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7425"/>
  <workbookPr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ec884248\Downloads\Transactions\"/>
    </mc:Choice>
  </mc:AlternateContent>
  <xr:revisionPtr revIDLastSave="0" documentId="13_ncr:40009_{394E163B-2CA0-4502-9E2D-003240A707EA}" xr6:coauthVersionLast="47" xr6:coauthVersionMax="47" xr10:uidLastSave="{00000000-0000-0000-0000-000000000000}"/>
  <bookViews>
    <workbookView xWindow="-110" yWindow="-110" windowWidth="19420" windowHeight="10420"/>
  </bookViews>
  <sheets>
    <sheet name="transactions 2015 627" sheetId="1" r:id="rId1"/>
    <sheet name="Rules 1" sheetId="3" r:id="rId2"/>
    <sheet name="Rules 2" sheetId="2" r:id="rId3"/>
    <sheet name="Transaction Count" sheetId="5" r:id="rId4"/>
    <sheet name="transactions" sheetId="4" r:id="rId5"/>
  </sheets>
  <definedNames>
    <definedName name="_xlnm._FilterDatabase" localSheetId="4" hidden="1">transactions!$A$1:$T$13226</definedName>
    <definedName name="_xlnm._FilterDatabase" localSheetId="0" hidden="1">'transactions 2015 627'!$A$2:$AF$629</definedName>
  </definedNames>
  <calcPr calcId="0"/>
  <pivotCaches>
    <pivotCache cacheId="3" r:id="rId6"/>
  </pivotCaches>
</workbook>
</file>

<file path=xl/calcChain.xml><?xml version="1.0" encoding="utf-8"?>
<calcChain xmlns="http://schemas.openxmlformats.org/spreadsheetml/2006/main">
  <c r="G376" i="1" l="1"/>
  <c r="G377" i="1"/>
  <c r="G378" i="1"/>
  <c r="G379" i="1"/>
  <c r="G380" i="1"/>
  <c r="G381" i="1"/>
  <c r="G382" i="1"/>
  <c r="G383" i="1"/>
  <c r="G384" i="1"/>
  <c r="G385" i="1"/>
  <c r="G386" i="1"/>
  <c r="G387" i="1"/>
  <c r="G388" i="1"/>
  <c r="AD397" i="1"/>
  <c r="AF397" i="1"/>
  <c r="AD398" i="1"/>
  <c r="AF398" i="1"/>
  <c r="AD399" i="1"/>
  <c r="AF399" i="1"/>
  <c r="AD400" i="1"/>
  <c r="AF400" i="1"/>
  <c r="AD401" i="1"/>
  <c r="D401" i="1" s="1"/>
  <c r="AF401" i="1"/>
  <c r="AD402" i="1"/>
  <c r="AF402" i="1"/>
  <c r="AD324" i="1"/>
  <c r="AF324" i="1"/>
  <c r="AD33" i="1"/>
  <c r="AF33" i="1"/>
  <c r="AD517" i="1"/>
  <c r="AF517" i="1"/>
  <c r="AD296" i="1"/>
  <c r="AF296" i="1"/>
  <c r="AD549" i="1"/>
  <c r="AF549" i="1"/>
  <c r="AD212" i="1"/>
  <c r="AF212" i="1"/>
  <c r="AD213" i="1"/>
  <c r="AF213" i="1"/>
  <c r="AD214" i="1"/>
  <c r="AF214" i="1"/>
  <c r="AD403" i="1"/>
  <c r="AF403" i="1"/>
  <c r="AD550" i="1"/>
  <c r="AF550" i="1"/>
  <c r="AD404" i="1"/>
  <c r="AF404" i="1"/>
  <c r="AD170" i="1"/>
  <c r="AF170" i="1"/>
  <c r="AD90" i="1"/>
  <c r="AF90" i="1"/>
  <c r="AD586" i="1"/>
  <c r="AF586" i="1"/>
  <c r="AD587" i="1"/>
  <c r="AF587" i="1"/>
  <c r="AD518" i="1"/>
  <c r="AF518" i="1"/>
  <c r="AD91" i="1"/>
  <c r="D91" i="1" s="1"/>
  <c r="AF91" i="1"/>
  <c r="AD92" i="1"/>
  <c r="AF92" i="1"/>
  <c r="AD93" i="1"/>
  <c r="AF93" i="1"/>
  <c r="AD405" i="1"/>
  <c r="AF405" i="1"/>
  <c r="AD406" i="1"/>
  <c r="AF406" i="1"/>
  <c r="AD407" i="1"/>
  <c r="AF407" i="1"/>
  <c r="AD94" i="1"/>
  <c r="AF94" i="1"/>
  <c r="AD95" i="1"/>
  <c r="AF95" i="1"/>
  <c r="AD408" i="1"/>
  <c r="AF408" i="1"/>
  <c r="AD409" i="1"/>
  <c r="AF409" i="1"/>
  <c r="AD410" i="1"/>
  <c r="AF410" i="1"/>
  <c r="AD411" i="1"/>
  <c r="AF411" i="1"/>
  <c r="AD412" i="1"/>
  <c r="AF412" i="1"/>
  <c r="AD96" i="1"/>
  <c r="AF96" i="1"/>
  <c r="AD413" i="1"/>
  <c r="AF413" i="1"/>
  <c r="AD414" i="1"/>
  <c r="AF414" i="1"/>
  <c r="AD415" i="1"/>
  <c r="AF415" i="1"/>
  <c r="AD416" i="1"/>
  <c r="AF416" i="1"/>
  <c r="AD417" i="1"/>
  <c r="AF417" i="1"/>
  <c r="AD297" i="1"/>
  <c r="AF297" i="1"/>
  <c r="AD418" i="1"/>
  <c r="AF418" i="1"/>
  <c r="AD419" i="1"/>
  <c r="AF419" i="1"/>
  <c r="AD325" i="1"/>
  <c r="AF325" i="1"/>
  <c r="AD326" i="1"/>
  <c r="AF326" i="1"/>
  <c r="AD298" i="1"/>
  <c r="AF298" i="1"/>
  <c r="AD299" i="1"/>
  <c r="AF299" i="1"/>
  <c r="AD28" i="1"/>
  <c r="AF28" i="1"/>
  <c r="AD519" i="1"/>
  <c r="AF519" i="1"/>
  <c r="AD300" i="1"/>
  <c r="AF300" i="1"/>
  <c r="AD496" i="1"/>
  <c r="AF496" i="1"/>
  <c r="AD520" i="1"/>
  <c r="AF520" i="1"/>
  <c r="AD551" i="1"/>
  <c r="AF551" i="1"/>
  <c r="AD301" i="1"/>
  <c r="AF301" i="1"/>
  <c r="AD588" i="1"/>
  <c r="AF588" i="1"/>
  <c r="AD589" i="1"/>
  <c r="AF589" i="1"/>
  <c r="AD497" i="1"/>
  <c r="AF497" i="1"/>
  <c r="AD97" i="1"/>
  <c r="AF97" i="1"/>
  <c r="AD215" i="1"/>
  <c r="AF215" i="1"/>
  <c r="AD420" i="1"/>
  <c r="AF420" i="1"/>
  <c r="AD421" i="1"/>
  <c r="AF421" i="1"/>
  <c r="AD171" i="1"/>
  <c r="AF171" i="1"/>
  <c r="AD98" i="1"/>
  <c r="AF98" i="1"/>
  <c r="AD422" i="1"/>
  <c r="AF422" i="1"/>
  <c r="AD99" i="1"/>
  <c r="AF99" i="1"/>
  <c r="AD423" i="1"/>
  <c r="AF423" i="1"/>
  <c r="AD100" i="1"/>
  <c r="AF100" i="1"/>
  <c r="AD424" i="1"/>
  <c r="AF424" i="1"/>
  <c r="AD101" i="1"/>
  <c r="AF101" i="1"/>
  <c r="AD102" i="1"/>
  <c r="D102" i="1" s="1"/>
  <c r="AF102" i="1"/>
  <c r="AD103" i="1"/>
  <c r="AF103" i="1"/>
  <c r="AD425" i="1"/>
  <c r="AF425" i="1"/>
  <c r="AD426" i="1"/>
  <c r="AF426" i="1"/>
  <c r="AD104" i="1"/>
  <c r="D104" i="1" s="1"/>
  <c r="AF104" i="1"/>
  <c r="AD590" i="1"/>
  <c r="AF590" i="1"/>
  <c r="AD591" i="1"/>
  <c r="AF591" i="1"/>
  <c r="AD105" i="1"/>
  <c r="AF105" i="1"/>
  <c r="AD427" i="1"/>
  <c r="D427" i="1" s="1"/>
  <c r="AF427" i="1"/>
  <c r="AD521" i="1"/>
  <c r="AF521" i="1"/>
  <c r="AD302" i="1"/>
  <c r="AF302" i="1"/>
  <c r="AD428" i="1"/>
  <c r="AF428" i="1"/>
  <c r="AD216" i="1"/>
  <c r="AF216" i="1"/>
  <c r="AD429" i="1"/>
  <c r="AF429" i="1"/>
  <c r="AD552" i="1"/>
  <c r="AF552" i="1"/>
  <c r="AD592" i="1"/>
  <c r="AF592" i="1"/>
  <c r="AD593" i="1"/>
  <c r="AF593" i="1"/>
  <c r="AD430" i="1"/>
  <c r="E430" i="1" s="1"/>
  <c r="AF430" i="1"/>
  <c r="AD553" i="1"/>
  <c r="AF553" i="1"/>
  <c r="AD217" i="1"/>
  <c r="AF217" i="1"/>
  <c r="AD431" i="1"/>
  <c r="AF431" i="1"/>
  <c r="AD554" i="1"/>
  <c r="AF554" i="1"/>
  <c r="AD218" i="1"/>
  <c r="AF218" i="1"/>
  <c r="AD327" i="1"/>
  <c r="AF327" i="1"/>
  <c r="AD555" i="1"/>
  <c r="AF555" i="1"/>
  <c r="AD328" i="1"/>
  <c r="AF328" i="1"/>
  <c r="AD556" i="1"/>
  <c r="E556" i="1" s="1"/>
  <c r="AF556" i="1"/>
  <c r="AD303" i="1"/>
  <c r="AF303" i="1"/>
  <c r="AD557" i="1"/>
  <c r="AF557" i="1"/>
  <c r="AD304" i="1"/>
  <c r="AF304" i="1"/>
  <c r="AD432" i="1"/>
  <c r="AF432" i="1"/>
  <c r="AD433" i="1"/>
  <c r="AF433" i="1"/>
  <c r="AD498" i="1"/>
  <c r="AF498" i="1"/>
  <c r="AD219" i="1"/>
  <c r="AF219" i="1"/>
  <c r="AD220" i="1"/>
  <c r="AF220" i="1"/>
  <c r="AD558" i="1"/>
  <c r="AF558" i="1"/>
  <c r="AD106" i="1"/>
  <c r="AF106" i="1"/>
  <c r="AD107" i="1"/>
  <c r="AF107" i="1"/>
  <c r="AD329" i="1"/>
  <c r="AF329" i="1"/>
  <c r="AD221" i="1"/>
  <c r="AF221" i="1"/>
  <c r="AD172" i="1"/>
  <c r="AF172" i="1"/>
  <c r="AD173" i="1"/>
  <c r="AF173" i="1"/>
  <c r="AD594" i="1"/>
  <c r="AF594" i="1"/>
  <c r="AD595" i="1"/>
  <c r="D595" i="1" s="1"/>
  <c r="AF595" i="1"/>
  <c r="AD434" i="1"/>
  <c r="AF434" i="1"/>
  <c r="AD435" i="1"/>
  <c r="AF435" i="1"/>
  <c r="AD436" i="1"/>
  <c r="AF436" i="1"/>
  <c r="AD437" i="1"/>
  <c r="AF437" i="1"/>
  <c r="AD559" i="1"/>
  <c r="AF559" i="1"/>
  <c r="AD560" i="1"/>
  <c r="AF560" i="1"/>
  <c r="AD108" i="1"/>
  <c r="AF108" i="1"/>
  <c r="AD438" i="1"/>
  <c r="AF438" i="1"/>
  <c r="AD109" i="1"/>
  <c r="AF109" i="1"/>
  <c r="AD439" i="1"/>
  <c r="AF439" i="1"/>
  <c r="AD110" i="1"/>
  <c r="AF110" i="1"/>
  <c r="AD111" i="1"/>
  <c r="AF111" i="1"/>
  <c r="AD112" i="1"/>
  <c r="AF112" i="1"/>
  <c r="AD113" i="1"/>
  <c r="AF113" i="1"/>
  <c r="AD174" i="1"/>
  <c r="AF174" i="1"/>
  <c r="AD114" i="1"/>
  <c r="AF114" i="1"/>
  <c r="AD115" i="1"/>
  <c r="AF115" i="1"/>
  <c r="AD440" i="1"/>
  <c r="AF440" i="1"/>
  <c r="AD441" i="1"/>
  <c r="AF441" i="1"/>
  <c r="AD442" i="1"/>
  <c r="AF442" i="1"/>
  <c r="AD443" i="1"/>
  <c r="AF443" i="1"/>
  <c r="AD444" i="1"/>
  <c r="AF444" i="1"/>
  <c r="AD445" i="1"/>
  <c r="AF445" i="1"/>
  <c r="AD598" i="1"/>
  <c r="AF598" i="1"/>
  <c r="AD596" i="1"/>
  <c r="AF596" i="1"/>
  <c r="AD597" i="1"/>
  <c r="AF597" i="1"/>
  <c r="AD175" i="1"/>
  <c r="AF175" i="1"/>
  <c r="AD222" i="1"/>
  <c r="AF222" i="1"/>
  <c r="AD223" i="1"/>
  <c r="AF223" i="1"/>
  <c r="AD224" i="1"/>
  <c r="AF224" i="1"/>
  <c r="AD561" i="1"/>
  <c r="AF561" i="1"/>
  <c r="AD562" i="1"/>
  <c r="AF562" i="1"/>
  <c r="AD563" i="1"/>
  <c r="AF563" i="1"/>
  <c r="AD564" i="1"/>
  <c r="AF564" i="1"/>
  <c r="AD225" i="1"/>
  <c r="AF225" i="1"/>
  <c r="AD226" i="1"/>
  <c r="AF226" i="1"/>
  <c r="AD499" i="1"/>
  <c r="AF499" i="1"/>
  <c r="AD500" i="1"/>
  <c r="AF500" i="1"/>
  <c r="AD501" i="1"/>
  <c r="AF501" i="1"/>
  <c r="AD227" i="1"/>
  <c r="AF227" i="1"/>
  <c r="AD446" i="1"/>
  <c r="AF446" i="1"/>
  <c r="AD176" i="1"/>
  <c r="D176" i="1" s="1"/>
  <c r="AF176" i="1"/>
  <c r="AD177" i="1"/>
  <c r="AF177" i="1"/>
  <c r="AD330" i="1"/>
  <c r="AF330" i="1"/>
  <c r="AD565" i="1"/>
  <c r="AF565" i="1"/>
  <c r="AD228" i="1"/>
  <c r="AF228" i="1"/>
  <c r="AD305" i="1"/>
  <c r="AF305" i="1"/>
  <c r="AD229" i="1"/>
  <c r="AF229" i="1"/>
  <c r="AD230" i="1"/>
  <c r="AF230" i="1"/>
  <c r="AD231" i="1"/>
  <c r="AF231" i="1"/>
  <c r="AD232" i="1"/>
  <c r="D232" i="1" s="1"/>
  <c r="AF232" i="1"/>
  <c r="AD233" i="1"/>
  <c r="AF233" i="1"/>
  <c r="AD234" i="1"/>
  <c r="AF234" i="1"/>
  <c r="AD235" i="1"/>
  <c r="AF235" i="1"/>
  <c r="AD306" i="1"/>
  <c r="AF306" i="1"/>
  <c r="AD447" i="1"/>
  <c r="AF447" i="1"/>
  <c r="AD307" i="1"/>
  <c r="AF307" i="1"/>
  <c r="AD236" i="1"/>
  <c r="AF236" i="1"/>
  <c r="AD448" i="1"/>
  <c r="AF448" i="1"/>
  <c r="AD116" i="1"/>
  <c r="AF116" i="1"/>
  <c r="AD308" i="1"/>
  <c r="AF308" i="1"/>
  <c r="AD309" i="1"/>
  <c r="AF309" i="1"/>
  <c r="AD449" i="1"/>
  <c r="AF449" i="1"/>
  <c r="AD599" i="1"/>
  <c r="AF599" i="1"/>
  <c r="AD450" i="1"/>
  <c r="AF450" i="1"/>
  <c r="AD600" i="1"/>
  <c r="AF600" i="1"/>
  <c r="AD601" i="1"/>
  <c r="AF601" i="1"/>
  <c r="AD602" i="1"/>
  <c r="AF602" i="1"/>
  <c r="AD603" i="1"/>
  <c r="AF603" i="1"/>
  <c r="AD604" i="1"/>
  <c r="AF604" i="1"/>
  <c r="AD117" i="1"/>
  <c r="AF117" i="1"/>
  <c r="AD605" i="1"/>
  <c r="AF605" i="1"/>
  <c r="AD606" i="1"/>
  <c r="AF606" i="1"/>
  <c r="AD607" i="1"/>
  <c r="AF607" i="1"/>
  <c r="AD118" i="1"/>
  <c r="AF118" i="1"/>
  <c r="AD451" i="1"/>
  <c r="AF451" i="1"/>
  <c r="AD119" i="1"/>
  <c r="AF119" i="1"/>
  <c r="AD237" i="1"/>
  <c r="AF237" i="1"/>
  <c r="AD452" i="1"/>
  <c r="AF452" i="1"/>
  <c r="AD120" i="1"/>
  <c r="AF120" i="1"/>
  <c r="AD453" i="1"/>
  <c r="AF453" i="1"/>
  <c r="AD121" i="1"/>
  <c r="AF121" i="1"/>
  <c r="AD454" i="1"/>
  <c r="AF454" i="1"/>
  <c r="AD122" i="1"/>
  <c r="AF122" i="1"/>
  <c r="AD455" i="1"/>
  <c r="AF455" i="1"/>
  <c r="AD456" i="1"/>
  <c r="AF456" i="1"/>
  <c r="AD123" i="1"/>
  <c r="AF123" i="1"/>
  <c r="AD124" i="1"/>
  <c r="AF124" i="1"/>
  <c r="AD457" i="1"/>
  <c r="AF457" i="1"/>
  <c r="AD125" i="1"/>
  <c r="AF125" i="1"/>
  <c r="AD458" i="1"/>
  <c r="AF458" i="1"/>
  <c r="AD126" i="1"/>
  <c r="AF126" i="1"/>
  <c r="AD522" i="1"/>
  <c r="AF522" i="1"/>
  <c r="AD238" i="1"/>
  <c r="AF238" i="1"/>
  <c r="AD239" i="1"/>
  <c r="AF239" i="1"/>
  <c r="AD331" i="1"/>
  <c r="AF331" i="1"/>
  <c r="AD178" i="1"/>
  <c r="AF178" i="1"/>
  <c r="AD240" i="1"/>
  <c r="AF240" i="1"/>
  <c r="AD41" i="1"/>
  <c r="AF41" i="1"/>
  <c r="AD42" i="1"/>
  <c r="AF42" i="1"/>
  <c r="AD43" i="1"/>
  <c r="AF43" i="1"/>
  <c r="AD310" i="1"/>
  <c r="AF310" i="1"/>
  <c r="AD311" i="1"/>
  <c r="AF311" i="1"/>
  <c r="AD566" i="1"/>
  <c r="AF566" i="1"/>
  <c r="AD459" i="1"/>
  <c r="AF459" i="1"/>
  <c r="AD460" i="1"/>
  <c r="AF460" i="1"/>
  <c r="AD461" i="1"/>
  <c r="AF461" i="1"/>
  <c r="AD462" i="1"/>
  <c r="AF462" i="1"/>
  <c r="AD44" i="1"/>
  <c r="AF44" i="1"/>
  <c r="AD127" i="1"/>
  <c r="AF127" i="1"/>
  <c r="AD128" i="1"/>
  <c r="D128" i="1" s="1"/>
  <c r="AF128" i="1"/>
  <c r="AD463" i="1"/>
  <c r="AF463" i="1"/>
  <c r="AD129" i="1"/>
  <c r="AF129" i="1"/>
  <c r="AD464" i="1"/>
  <c r="AF464" i="1"/>
  <c r="AD130" i="1"/>
  <c r="D130" i="1" s="1"/>
  <c r="AF130" i="1"/>
  <c r="AD465" i="1"/>
  <c r="AF465" i="1"/>
  <c r="AD131" i="1"/>
  <c r="AF131" i="1"/>
  <c r="AD466" i="1"/>
  <c r="AF466" i="1"/>
  <c r="AD132" i="1"/>
  <c r="D132" i="1" s="1"/>
  <c r="AF132" i="1"/>
  <c r="AD133" i="1"/>
  <c r="AF133" i="1"/>
  <c r="AD134" i="1"/>
  <c r="AF134" i="1"/>
  <c r="AD467" i="1"/>
  <c r="AF467" i="1"/>
  <c r="AD135" i="1"/>
  <c r="D135" i="1" s="1"/>
  <c r="AF135" i="1"/>
  <c r="AD468" i="1"/>
  <c r="AF468" i="1"/>
  <c r="AD136" i="1"/>
  <c r="AF136" i="1"/>
  <c r="AD469" i="1"/>
  <c r="AF469" i="1"/>
  <c r="AD34" i="1"/>
  <c r="AF34" i="1"/>
  <c r="AD470" i="1"/>
  <c r="AF470" i="1"/>
  <c r="AD45" i="1"/>
  <c r="AF45" i="1"/>
  <c r="AD241" i="1"/>
  <c r="AF241" i="1"/>
  <c r="AD35" i="1"/>
  <c r="AF35" i="1"/>
  <c r="AD471" i="1"/>
  <c r="D471" i="1" s="1"/>
  <c r="AF471" i="1"/>
  <c r="AD29" i="1"/>
  <c r="AF29" i="1"/>
  <c r="AD608" i="1"/>
  <c r="AF608" i="1"/>
  <c r="AD609" i="1"/>
  <c r="AF609" i="1"/>
  <c r="AD610" i="1"/>
  <c r="AF610" i="1"/>
  <c r="AD611" i="1"/>
  <c r="AF611" i="1"/>
  <c r="AD612" i="1"/>
  <c r="AF612" i="1"/>
  <c r="AD613" i="1"/>
  <c r="AF613" i="1"/>
  <c r="AD614" i="1"/>
  <c r="AF614" i="1"/>
  <c r="AD472" i="1"/>
  <c r="D472" i="1" s="1"/>
  <c r="AF472" i="1"/>
  <c r="AD615" i="1"/>
  <c r="AF615" i="1"/>
  <c r="AD616" i="1"/>
  <c r="AF616" i="1"/>
  <c r="AD617" i="1"/>
  <c r="AF617" i="1"/>
  <c r="AD473" i="1"/>
  <c r="AF473" i="1"/>
  <c r="AD137" i="1"/>
  <c r="AF137" i="1"/>
  <c r="AD474" i="1"/>
  <c r="AF474" i="1"/>
  <c r="AD138" i="1"/>
  <c r="AF138" i="1"/>
  <c r="AD618" i="1"/>
  <c r="AF618" i="1"/>
  <c r="AD619" i="1"/>
  <c r="AF619" i="1"/>
  <c r="AD139" i="1"/>
  <c r="AF139" i="1"/>
  <c r="AD475" i="1"/>
  <c r="AF475" i="1"/>
  <c r="AD140" i="1"/>
  <c r="AF140" i="1"/>
  <c r="AD141" i="1"/>
  <c r="AF141" i="1"/>
  <c r="AD142" i="1"/>
  <c r="AF142" i="1"/>
  <c r="AD620" i="1"/>
  <c r="AF620" i="1"/>
  <c r="AD476" i="1"/>
  <c r="AF476" i="1"/>
  <c r="AD621" i="1"/>
  <c r="AF621" i="1"/>
  <c r="AD143" i="1"/>
  <c r="AF143" i="1"/>
  <c r="AD477" i="1"/>
  <c r="AF477" i="1"/>
  <c r="AD144" i="1"/>
  <c r="E144" i="1" s="1"/>
  <c r="AF144" i="1"/>
  <c r="AD478" i="1"/>
  <c r="AF478" i="1"/>
  <c r="AD145" i="1"/>
  <c r="AF145" i="1"/>
  <c r="AD622" i="1"/>
  <c r="AF622" i="1"/>
  <c r="AD623" i="1"/>
  <c r="AF623" i="1"/>
  <c r="AD146" i="1"/>
  <c r="AF146" i="1"/>
  <c r="AD479" i="1"/>
  <c r="AF479" i="1"/>
  <c r="AD480" i="1"/>
  <c r="D480" i="1" s="1"/>
  <c r="AF480" i="1"/>
  <c r="AD481" i="1"/>
  <c r="AF481" i="1"/>
  <c r="AD36" i="1"/>
  <c r="AF36" i="1"/>
  <c r="AD253" i="1"/>
  <c r="AF253" i="1"/>
  <c r="AD254" i="1"/>
  <c r="AF254" i="1"/>
  <c r="AD255" i="1"/>
  <c r="AF255" i="1"/>
  <c r="AD256" i="1"/>
  <c r="AF256" i="1"/>
  <c r="AD257" i="1"/>
  <c r="AF257" i="1"/>
  <c r="AD258" i="1"/>
  <c r="AF258" i="1"/>
  <c r="AD259" i="1"/>
  <c r="AF259" i="1"/>
  <c r="AD624" i="1"/>
  <c r="AF624" i="1"/>
  <c r="AD625" i="1"/>
  <c r="AF625" i="1"/>
  <c r="AD260" i="1"/>
  <c r="AF260" i="1"/>
  <c r="AD482" i="1"/>
  <c r="E482" i="1" s="1"/>
  <c r="AF482" i="1"/>
  <c r="AD261" i="1"/>
  <c r="AF261" i="1"/>
  <c r="AD262" i="1"/>
  <c r="AF262" i="1"/>
  <c r="AD242" i="1"/>
  <c r="AF242" i="1"/>
  <c r="AD483" i="1"/>
  <c r="AF483" i="1"/>
  <c r="AD312" i="1"/>
  <c r="AF312" i="1"/>
  <c r="AD626" i="1"/>
  <c r="AF626" i="1"/>
  <c r="AD627" i="1"/>
  <c r="AF627" i="1"/>
  <c r="AD46" i="1"/>
  <c r="AF46" i="1"/>
  <c r="AD484" i="1"/>
  <c r="AF484" i="1"/>
  <c r="AD485" i="1"/>
  <c r="AF485" i="1"/>
  <c r="AD486" i="1"/>
  <c r="AF486" i="1"/>
  <c r="AD487" i="1"/>
  <c r="AF487" i="1"/>
  <c r="AD147" i="1"/>
  <c r="AF147" i="1"/>
  <c r="AD488" i="1"/>
  <c r="AF488" i="1"/>
  <c r="AD243" i="1"/>
  <c r="AF243" i="1"/>
  <c r="AD263" i="1"/>
  <c r="AF263" i="1"/>
  <c r="AD244" i="1"/>
  <c r="AF244" i="1"/>
  <c r="AD179" i="1"/>
  <c r="AF179" i="1"/>
  <c r="AD245" i="1"/>
  <c r="AF245" i="1"/>
  <c r="AD246" i="1"/>
  <c r="AF246" i="1"/>
  <c r="AD247" i="1"/>
  <c r="AF247" i="1"/>
  <c r="AD180" i="1"/>
  <c r="AF180" i="1"/>
  <c r="AD248" i="1"/>
  <c r="AF248" i="1"/>
  <c r="AD181" i="1"/>
  <c r="AF181" i="1"/>
  <c r="AD182" i="1"/>
  <c r="AF182" i="1"/>
  <c r="AD249" i="1"/>
  <c r="AF249" i="1"/>
  <c r="AD30" i="1"/>
  <c r="AF30" i="1"/>
  <c r="AD183" i="1"/>
  <c r="AF183" i="1"/>
  <c r="AD184" i="1"/>
  <c r="AF184" i="1"/>
  <c r="AD185" i="1"/>
  <c r="AF185" i="1"/>
  <c r="AD628" i="1"/>
  <c r="AF628" i="1"/>
  <c r="AD313" i="1"/>
  <c r="AF313" i="1"/>
  <c r="AD186" i="1"/>
  <c r="AF186" i="1"/>
  <c r="AD629" i="1"/>
  <c r="AF629" i="1"/>
  <c r="AD187" i="1"/>
  <c r="AF187" i="1"/>
  <c r="AD264" i="1"/>
  <c r="D264" i="1" s="1"/>
  <c r="AF264" i="1"/>
  <c r="AD188" i="1"/>
  <c r="AF188" i="1"/>
  <c r="AD333" i="1"/>
  <c r="AF333" i="1"/>
  <c r="AD334" i="1"/>
  <c r="AF334" i="1"/>
  <c r="AD335" i="1"/>
  <c r="AF335" i="1"/>
  <c r="AD336" i="1"/>
  <c r="AF336" i="1"/>
  <c r="AD337" i="1"/>
  <c r="AF337" i="1"/>
  <c r="AD250" i="1"/>
  <c r="AF250" i="1"/>
  <c r="AD251" i="1"/>
  <c r="AF251" i="1"/>
  <c r="AD338" i="1"/>
  <c r="AF338" i="1"/>
  <c r="AD489" i="1"/>
  <c r="AF489" i="1"/>
  <c r="A17" i="3"/>
  <c r="A18" i="3"/>
  <c r="D619" i="1" s="1"/>
  <c r="A19" i="3"/>
  <c r="A20" i="3"/>
  <c r="A21" i="3"/>
  <c r="A22" i="3"/>
  <c r="A23" i="3"/>
  <c r="E33" i="1" s="1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D214" i="1"/>
  <c r="A17" i="2"/>
  <c r="A16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15" i="2"/>
  <c r="A14" i="2"/>
  <c r="AF12" i="1"/>
  <c r="AF154" i="1"/>
  <c r="AF359" i="1"/>
  <c r="AF194" i="1"/>
  <c r="AF360" i="1"/>
  <c r="AF69" i="1"/>
  <c r="AF158" i="1"/>
  <c r="AF525" i="1"/>
  <c r="AF493" i="1"/>
  <c r="AF505" i="1"/>
  <c r="AF75" i="1"/>
  <c r="AF543" i="1"/>
  <c r="AF70" i="1"/>
  <c r="AF27" i="1"/>
  <c r="AF294" i="1"/>
  <c r="AF295" i="1"/>
  <c r="AF371" i="1"/>
  <c r="AF315" i="1"/>
  <c r="AF579" i="1"/>
  <c r="AF372" i="1"/>
  <c r="AF160" i="1"/>
  <c r="AF271" i="1"/>
  <c r="AF316" i="1"/>
  <c r="AF373" i="1"/>
  <c r="AF208" i="1"/>
  <c r="AF391" i="1"/>
  <c r="AF209" i="1"/>
  <c r="AF272" i="1"/>
  <c r="AF159" i="1"/>
  <c r="AF361" i="1"/>
  <c r="AF362" i="1"/>
  <c r="AF507" i="1"/>
  <c r="AF388" i="1"/>
  <c r="AF494" i="1"/>
  <c r="AF195" i="1"/>
  <c r="AF13" i="1"/>
  <c r="AF273" i="1"/>
  <c r="AF508" i="1"/>
  <c r="AF573" i="1"/>
  <c r="AF289" i="1"/>
  <c r="AF155" i="1"/>
  <c r="AF537" i="1"/>
  <c r="AF211" i="1"/>
  <c r="AF584" i="1"/>
  <c r="AF585" i="1"/>
  <c r="AF83" i="1"/>
  <c r="AF148" i="1"/>
  <c r="AF380" i="1"/>
  <c r="AF526" i="1"/>
  <c r="AF76" i="1"/>
  <c r="AF77" i="1"/>
  <c r="AF210" i="1"/>
  <c r="AF290" i="1"/>
  <c r="AF291" i="1"/>
  <c r="AF544" i="1"/>
  <c r="AF545" i="1"/>
  <c r="AF19" i="1"/>
  <c r="AF11" i="1"/>
  <c r="AF389" i="1"/>
  <c r="AF78" i="1"/>
  <c r="AF574" i="1"/>
  <c r="AF14" i="1"/>
  <c r="AF374" i="1"/>
  <c r="AF341" i="1"/>
  <c r="AF515" i="1"/>
  <c r="AF381" i="1"/>
  <c r="AF382" i="1"/>
  <c r="AF383" i="1"/>
  <c r="AF342" i="1"/>
  <c r="AF492" i="1"/>
  <c r="AF15" i="1"/>
  <c r="AF8" i="1"/>
  <c r="AF267" i="1"/>
  <c r="AF49" i="1"/>
  <c r="AF17" i="1"/>
  <c r="AF79" i="1"/>
  <c r="AF18" i="1"/>
  <c r="AF318" i="1"/>
  <c r="AF52" i="1"/>
  <c r="AF319" i="1"/>
  <c r="AF196" i="1"/>
  <c r="AF346" i="1"/>
  <c r="AF205" i="1"/>
  <c r="AF156" i="1"/>
  <c r="AF292" i="1"/>
  <c r="AF167" i="1"/>
  <c r="AF84" i="1"/>
  <c r="AF168" i="1"/>
  <c r="AF85" i="1"/>
  <c r="AF509" i="1"/>
  <c r="AF53" i="1"/>
  <c r="AF347" i="1"/>
  <c r="AF320" i="1"/>
  <c r="AF546" i="1"/>
  <c r="AF54" i="1"/>
  <c r="AF286" i="1"/>
  <c r="AF542" i="1"/>
  <c r="AF348" i="1"/>
  <c r="AF513" i="1"/>
  <c r="AF274" i="1"/>
  <c r="AF50" i="1"/>
  <c r="AF189" i="1"/>
  <c r="AF3" i="1"/>
  <c r="AF354" i="1"/>
  <c r="AF531" i="1"/>
  <c r="AF580" i="1"/>
  <c r="AF4" i="1"/>
  <c r="AF55" i="1"/>
  <c r="AF56" i="1"/>
  <c r="AF581" i="1"/>
  <c r="AF349" i="1"/>
  <c r="AF80" i="1"/>
  <c r="AF163" i="1"/>
  <c r="AF350" i="1"/>
  <c r="AF547" i="1"/>
  <c r="AF343" i="1"/>
  <c r="AF51" i="1"/>
  <c r="AF575" i="1"/>
  <c r="AF197" i="1"/>
  <c r="AF527" i="1"/>
  <c r="AF206" i="1"/>
  <c r="AF191" i="1"/>
  <c r="AF287" i="1"/>
  <c r="AF57" i="1"/>
  <c r="AF384" i="1"/>
  <c r="AF351" i="1"/>
  <c r="AF385" i="1"/>
  <c r="AF24" i="1"/>
  <c r="AF25" i="1"/>
  <c r="AF344" i="1"/>
  <c r="AF323" i="1"/>
  <c r="AF394" i="1"/>
  <c r="AF395" i="1"/>
  <c r="AF534" i="1"/>
  <c r="AF198" i="1"/>
  <c r="AF16" i="1"/>
  <c r="AF576" i="1"/>
  <c r="AF345" i="1"/>
  <c r="AF567" i="1"/>
  <c r="AF281" i="1"/>
  <c r="AF192" i="1"/>
  <c r="AF193" i="1"/>
  <c r="AF390" i="1"/>
  <c r="AF386" i="1"/>
  <c r="AF164" i="1"/>
  <c r="AF38" i="1"/>
  <c r="AF81" i="1"/>
  <c r="AF502" i="1"/>
  <c r="AF275" i="1"/>
  <c r="AF568" i="1"/>
  <c r="AF190" i="1"/>
  <c r="AF352" i="1"/>
  <c r="AF387" i="1"/>
  <c r="AF9" i="1"/>
  <c r="AF10" i="1"/>
  <c r="AF495" i="1"/>
  <c r="AF268" i="1"/>
  <c r="AF332" i="1"/>
  <c r="AF288" i="1"/>
  <c r="AF276" i="1"/>
  <c r="AF277" i="1"/>
  <c r="AF26" i="1"/>
  <c r="AF278" i="1"/>
  <c r="AF364" i="1"/>
  <c r="AF86" i="1"/>
  <c r="AF169" i="1"/>
  <c r="AF165" i="1"/>
  <c r="AF161" i="1"/>
  <c r="AF529" i="1"/>
  <c r="AF59" i="1"/>
  <c r="AF207" i="1"/>
  <c r="AF523" i="1"/>
  <c r="AF39" i="1"/>
  <c r="AF363" i="1"/>
  <c r="AF512" i="1"/>
  <c r="AF396" i="1"/>
  <c r="AF87" i="1"/>
  <c r="AF88" i="1"/>
  <c r="AF89" i="1"/>
  <c r="AF40" i="1"/>
  <c r="AF20" i="1"/>
  <c r="AF528" i="1"/>
  <c r="AF321" i="1"/>
  <c r="AF162" i="1"/>
  <c r="AF491" i="1"/>
  <c r="AF322" i="1"/>
  <c r="AF392" i="1"/>
  <c r="AF548" i="1"/>
  <c r="AF516" i="1"/>
  <c r="AF21" i="1"/>
  <c r="AF293" i="1"/>
  <c r="AF532" i="1"/>
  <c r="AF375" i="1"/>
  <c r="AF533" i="1"/>
  <c r="AF510" i="1"/>
  <c r="AF511" i="1"/>
  <c r="AF538" i="1"/>
  <c r="AF539" i="1"/>
  <c r="AF199" i="1"/>
  <c r="AF31" i="1"/>
  <c r="AF200" i="1"/>
  <c r="AF524" i="1"/>
  <c r="AF60" i="1"/>
  <c r="AF317" i="1"/>
  <c r="AF282" i="1"/>
  <c r="AF71" i="1"/>
  <c r="AF265" i="1"/>
  <c r="AF72" i="1"/>
  <c r="AD569" i="1"/>
  <c r="AD355" i="1"/>
  <c r="AD22" i="1"/>
  <c r="AD514" i="1"/>
  <c r="D514" i="1" s="1"/>
  <c r="AD540" i="1"/>
  <c r="D540" i="1" s="1"/>
  <c r="AD490" i="1"/>
  <c r="AD269" i="1"/>
  <c r="AD252" i="1"/>
  <c r="D252" i="1" s="1"/>
  <c r="AD376" i="1"/>
  <c r="AD570" i="1"/>
  <c r="D570" i="1" s="1"/>
  <c r="AD82" i="1"/>
  <c r="AD61" i="1"/>
  <c r="AD166" i="1"/>
  <c r="AD47" i="1"/>
  <c r="E47" i="1" s="1"/>
  <c r="AD377" i="1"/>
  <c r="AD5" i="1"/>
  <c r="D5" i="1" s="1"/>
  <c r="AD58" i="1"/>
  <c r="D58" i="1" s="1"/>
  <c r="AD535" i="1"/>
  <c r="AD270" i="1"/>
  <c r="AD541" i="1"/>
  <c r="AD201" i="1"/>
  <c r="AD202" i="1"/>
  <c r="AD503" i="1"/>
  <c r="AD283" i="1"/>
  <c r="D283" i="1" s="1"/>
  <c r="AD203" i="1"/>
  <c r="AD353" i="1"/>
  <c r="AD149" i="1"/>
  <c r="AD204" i="1"/>
  <c r="D204" i="1" s="1"/>
  <c r="AD577" i="1"/>
  <c r="D577" i="1" s="1"/>
  <c r="AD504" i="1"/>
  <c r="AD284" i="1"/>
  <c r="AD285" i="1"/>
  <c r="AD266" i="1"/>
  <c r="AD23" i="1"/>
  <c r="AD150" i="1"/>
  <c r="AD339" i="1"/>
  <c r="AD365" i="1"/>
  <c r="D365" i="1" s="1"/>
  <c r="AD151" i="1"/>
  <c r="D151" i="1" s="1"/>
  <c r="AD152" i="1"/>
  <c r="AD153" i="1"/>
  <c r="D153" i="1" s="1"/>
  <c r="AD578" i="1"/>
  <c r="D578" i="1" s="1"/>
  <c r="AD48" i="1"/>
  <c r="AD279" i="1"/>
  <c r="AD366" i="1"/>
  <c r="AD356" i="1"/>
  <c r="AD536" i="1"/>
  <c r="AD62" i="1"/>
  <c r="AD65" i="1"/>
  <c r="AD63" i="1"/>
  <c r="AD357" i="1"/>
  <c r="D357" i="1" s="1"/>
  <c r="AD358" i="1"/>
  <c r="AD367" i="1"/>
  <c r="D367" i="1" s="1"/>
  <c r="AD506" i="1"/>
  <c r="D506" i="1" s="1"/>
  <c r="AD582" i="1"/>
  <c r="AD73" i="1"/>
  <c r="D73" i="1" s="1"/>
  <c r="AD583" i="1"/>
  <c r="D583" i="1" s="1"/>
  <c r="AD6" i="1"/>
  <c r="AD378" i="1"/>
  <c r="AD314" i="1"/>
  <c r="D314" i="1" s="1"/>
  <c r="AD368" i="1"/>
  <c r="D368" i="1" s="1"/>
  <c r="AD571" i="1"/>
  <c r="AD572" i="1"/>
  <c r="AD66" i="1"/>
  <c r="AD530" i="1"/>
  <c r="D530" i="1" s="1"/>
  <c r="AD67" i="1"/>
  <c r="D67" i="1" s="1"/>
  <c r="AD393" i="1"/>
  <c r="AD68" i="1"/>
  <c r="AD369" i="1"/>
  <c r="AD340" i="1"/>
  <c r="AD157" i="1"/>
  <c r="D157" i="1" s="1"/>
  <c r="AD64" i="1"/>
  <c r="AD280" i="1"/>
  <c r="AD370" i="1"/>
  <c r="D370" i="1" s="1"/>
  <c r="AD74" i="1"/>
  <c r="AD7" i="1"/>
  <c r="AD37" i="1"/>
  <c r="D37" i="1" s="1"/>
  <c r="AD379" i="1"/>
  <c r="D379" i="1" s="1"/>
  <c r="AD12" i="1"/>
  <c r="AD154" i="1"/>
  <c r="AD359" i="1"/>
  <c r="AD194" i="1"/>
  <c r="AD360" i="1"/>
  <c r="AD69" i="1"/>
  <c r="AD158" i="1"/>
  <c r="D158" i="1" s="1"/>
  <c r="AD525" i="1"/>
  <c r="AD493" i="1"/>
  <c r="AD505" i="1"/>
  <c r="AD75" i="1"/>
  <c r="D75" i="1" s="1"/>
  <c r="AD543" i="1"/>
  <c r="D543" i="1" s="1"/>
  <c r="AD70" i="1"/>
  <c r="AD27" i="1"/>
  <c r="AD294" i="1"/>
  <c r="AD295" i="1"/>
  <c r="AD371" i="1"/>
  <c r="AD315" i="1"/>
  <c r="AD579" i="1"/>
  <c r="AD372" i="1"/>
  <c r="AD160" i="1"/>
  <c r="AD271" i="1"/>
  <c r="AD316" i="1"/>
  <c r="D316" i="1" s="1"/>
  <c r="AD373" i="1"/>
  <c r="D373" i="1" s="1"/>
  <c r="AD208" i="1"/>
  <c r="D208" i="1" s="1"/>
  <c r="AD391" i="1"/>
  <c r="AD209" i="1"/>
  <c r="AD272" i="1"/>
  <c r="AD159" i="1"/>
  <c r="AD361" i="1"/>
  <c r="AD362" i="1"/>
  <c r="D362" i="1" s="1"/>
  <c r="AD507" i="1"/>
  <c r="AD388" i="1"/>
  <c r="AD494" i="1"/>
  <c r="D494" i="1" s="1"/>
  <c r="AD195" i="1"/>
  <c r="D195" i="1" s="1"/>
  <c r="AD13" i="1"/>
  <c r="D13" i="1" s="1"/>
  <c r="AD273" i="1"/>
  <c r="AD508" i="1"/>
  <c r="AD573" i="1"/>
  <c r="D573" i="1" s="1"/>
  <c r="AD289" i="1"/>
  <c r="AD155" i="1"/>
  <c r="AD537" i="1"/>
  <c r="AD211" i="1"/>
  <c r="AD584" i="1"/>
  <c r="D584" i="1" s="1"/>
  <c r="AD585" i="1"/>
  <c r="AD83" i="1"/>
  <c r="AD148" i="1"/>
  <c r="D148" i="1" s="1"/>
  <c r="AD380" i="1"/>
  <c r="D380" i="1" s="1"/>
  <c r="AD526" i="1"/>
  <c r="D526" i="1" s="1"/>
  <c r="AD76" i="1"/>
  <c r="AD77" i="1"/>
  <c r="AD210" i="1"/>
  <c r="AD290" i="1"/>
  <c r="AD291" i="1"/>
  <c r="D291" i="1" s="1"/>
  <c r="AD544" i="1"/>
  <c r="D544" i="1" s="1"/>
  <c r="AD545" i="1"/>
  <c r="AD19" i="1"/>
  <c r="AD11" i="1"/>
  <c r="AD389" i="1"/>
  <c r="D389" i="1" s="1"/>
  <c r="AD78" i="1"/>
  <c r="D78" i="1" s="1"/>
  <c r="AD574" i="1"/>
  <c r="AD14" i="1"/>
  <c r="AD374" i="1"/>
  <c r="AD341" i="1"/>
  <c r="AD515" i="1"/>
  <c r="AD381" i="1"/>
  <c r="AD382" i="1"/>
  <c r="D382" i="1" s="1"/>
  <c r="AD383" i="1"/>
  <c r="AD342" i="1"/>
  <c r="AD492" i="1"/>
  <c r="AD15" i="1"/>
  <c r="D15" i="1" s="1"/>
  <c r="AD8" i="1"/>
  <c r="D8" i="1" s="1"/>
  <c r="AD267" i="1"/>
  <c r="AD49" i="1"/>
  <c r="D49" i="1" s="1"/>
  <c r="AD17" i="1"/>
  <c r="AD79" i="1"/>
  <c r="AD18" i="1"/>
  <c r="D18" i="1" s="1"/>
  <c r="AD318" i="1"/>
  <c r="AD52" i="1"/>
  <c r="AD319" i="1"/>
  <c r="AD196" i="1"/>
  <c r="AD346" i="1"/>
  <c r="AD205" i="1"/>
  <c r="D205" i="1" s="1"/>
  <c r="AD156" i="1"/>
  <c r="D156" i="1" s="1"/>
  <c r="AD292" i="1"/>
  <c r="AD167" i="1"/>
  <c r="AD84" i="1"/>
  <c r="AD168" i="1"/>
  <c r="AD85" i="1"/>
  <c r="D85" i="1" s="1"/>
  <c r="AD509" i="1"/>
  <c r="AD53" i="1"/>
  <c r="AD347" i="1"/>
  <c r="D347" i="1" s="1"/>
  <c r="AD320" i="1"/>
  <c r="D320" i="1" s="1"/>
  <c r="AD546" i="1"/>
  <c r="AD54" i="1"/>
  <c r="D54" i="1" s="1"/>
  <c r="AD286" i="1"/>
  <c r="D286" i="1" s="1"/>
  <c r="AD542" i="1"/>
  <c r="AD348" i="1"/>
  <c r="AD513" i="1"/>
  <c r="AD274" i="1"/>
  <c r="AD50" i="1"/>
  <c r="AD189" i="1"/>
  <c r="AD3" i="1"/>
  <c r="AD354" i="1"/>
  <c r="AD531" i="1"/>
  <c r="D531" i="1" s="1"/>
  <c r="AD580" i="1"/>
  <c r="AD4" i="1"/>
  <c r="D4" i="1" s="1"/>
  <c r="AD55" i="1"/>
  <c r="D55" i="1" s="1"/>
  <c r="AD56" i="1"/>
  <c r="AD581" i="1"/>
  <c r="AD349" i="1"/>
  <c r="AD80" i="1"/>
  <c r="D80" i="1" s="1"/>
  <c r="AD163" i="1"/>
  <c r="AD350" i="1"/>
  <c r="D350" i="1" s="1"/>
  <c r="AD547" i="1"/>
  <c r="AD343" i="1"/>
  <c r="AD51" i="1"/>
  <c r="D51" i="1" s="1"/>
  <c r="AD575" i="1"/>
  <c r="AD197" i="1"/>
  <c r="D197" i="1" s="1"/>
  <c r="AD527" i="1"/>
  <c r="D527" i="1" s="1"/>
  <c r="AD206" i="1"/>
  <c r="AD191" i="1"/>
  <c r="AD287" i="1"/>
  <c r="AD57" i="1"/>
  <c r="AD384" i="1"/>
  <c r="AD351" i="1"/>
  <c r="AD385" i="1"/>
  <c r="AD24" i="1"/>
  <c r="D24" i="1" s="1"/>
  <c r="AD25" i="1"/>
  <c r="AD344" i="1"/>
  <c r="AD323" i="1"/>
  <c r="D323" i="1" s="1"/>
  <c r="AD394" i="1"/>
  <c r="D394" i="1" s="1"/>
  <c r="AD395" i="1"/>
  <c r="AD534" i="1"/>
  <c r="AD198" i="1"/>
  <c r="AD16" i="1"/>
  <c r="AD576" i="1"/>
  <c r="AD345" i="1"/>
  <c r="AD567" i="1"/>
  <c r="AD281" i="1"/>
  <c r="AD192" i="1"/>
  <c r="AD193" i="1"/>
  <c r="AD390" i="1"/>
  <c r="D390" i="1" s="1"/>
  <c r="AD386" i="1"/>
  <c r="D386" i="1" s="1"/>
  <c r="AD164" i="1"/>
  <c r="AD38" i="1"/>
  <c r="AD81" i="1"/>
  <c r="AD502" i="1"/>
  <c r="AD275" i="1"/>
  <c r="AD568" i="1"/>
  <c r="AD190" i="1"/>
  <c r="AD352" i="1"/>
  <c r="AD387" i="1"/>
  <c r="AD9" i="1"/>
  <c r="D9" i="1" s="1"/>
  <c r="AD10" i="1"/>
  <c r="D10" i="1" s="1"/>
  <c r="AD495" i="1"/>
  <c r="D495" i="1" s="1"/>
  <c r="AD268" i="1"/>
  <c r="AD332" i="1"/>
  <c r="AD288" i="1"/>
  <c r="D288" i="1" s="1"/>
  <c r="AD276" i="1"/>
  <c r="D276" i="1" s="1"/>
  <c r="AD277" i="1"/>
  <c r="AD26" i="1"/>
  <c r="AD278" i="1"/>
  <c r="AD364" i="1"/>
  <c r="AD86" i="1"/>
  <c r="AD169" i="1"/>
  <c r="AD165" i="1"/>
  <c r="E165" i="1" s="1"/>
  <c r="AD161" i="1"/>
  <c r="AD529" i="1"/>
  <c r="AD59" i="1"/>
  <c r="AD207" i="1"/>
  <c r="AD523" i="1"/>
  <c r="D523" i="1" s="1"/>
  <c r="AD39" i="1"/>
  <c r="AD363" i="1"/>
  <c r="AD512" i="1"/>
  <c r="D512" i="1" s="1"/>
  <c r="AD396" i="1"/>
  <c r="AD87" i="1"/>
  <c r="D87" i="1" s="1"/>
  <c r="AD88" i="1"/>
  <c r="AD89" i="1"/>
  <c r="D89" i="1" s="1"/>
  <c r="AD40" i="1"/>
  <c r="D40" i="1" s="1"/>
  <c r="AD20" i="1"/>
  <c r="AD528" i="1"/>
  <c r="AD321" i="1"/>
  <c r="AD162" i="1"/>
  <c r="AD491" i="1"/>
  <c r="AD322" i="1"/>
  <c r="AD392" i="1"/>
  <c r="AD548" i="1"/>
  <c r="D548" i="1" s="1"/>
  <c r="AD516" i="1"/>
  <c r="AD21" i="1"/>
  <c r="AD293" i="1"/>
  <c r="D293" i="1" s="1"/>
  <c r="AD532" i="1"/>
  <c r="D532" i="1" s="1"/>
  <c r="AD375" i="1"/>
  <c r="AD533" i="1"/>
  <c r="AD510" i="1"/>
  <c r="AD511" i="1"/>
  <c r="AD538" i="1"/>
  <c r="AD539" i="1"/>
  <c r="AD199" i="1"/>
  <c r="AD31" i="1"/>
  <c r="AD200" i="1"/>
  <c r="D200" i="1" s="1"/>
  <c r="AD524" i="1"/>
  <c r="AD60" i="1"/>
  <c r="D60" i="1" s="1"/>
  <c r="AD317" i="1"/>
  <c r="D317" i="1" s="1"/>
  <c r="AD282" i="1"/>
  <c r="D282" i="1" s="1"/>
  <c r="AD71" i="1"/>
  <c r="AD265" i="1"/>
  <c r="AD72" i="1"/>
  <c r="AD32" i="1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2" i="3"/>
  <c r="AF569" i="1"/>
  <c r="AF355" i="1"/>
  <c r="AF22" i="1"/>
  <c r="AF514" i="1"/>
  <c r="AF540" i="1"/>
  <c r="AF490" i="1"/>
  <c r="AF269" i="1"/>
  <c r="AF252" i="1"/>
  <c r="AF376" i="1"/>
  <c r="AF570" i="1"/>
  <c r="AF82" i="1"/>
  <c r="AF61" i="1"/>
  <c r="AF166" i="1"/>
  <c r="AF47" i="1"/>
  <c r="AF377" i="1"/>
  <c r="AF5" i="1"/>
  <c r="AF58" i="1"/>
  <c r="AF535" i="1"/>
  <c r="AF270" i="1"/>
  <c r="AF541" i="1"/>
  <c r="AF201" i="1"/>
  <c r="AF202" i="1"/>
  <c r="AF503" i="1"/>
  <c r="AF283" i="1"/>
  <c r="AF203" i="1"/>
  <c r="AF353" i="1"/>
  <c r="AF149" i="1"/>
  <c r="AF204" i="1"/>
  <c r="AF577" i="1"/>
  <c r="AF504" i="1"/>
  <c r="AF284" i="1"/>
  <c r="AF285" i="1"/>
  <c r="AF266" i="1"/>
  <c r="AF23" i="1"/>
  <c r="AF150" i="1"/>
  <c r="AF339" i="1"/>
  <c r="AF365" i="1"/>
  <c r="AF151" i="1"/>
  <c r="AF152" i="1"/>
  <c r="AF153" i="1"/>
  <c r="AF578" i="1"/>
  <c r="AF48" i="1"/>
  <c r="AF279" i="1"/>
  <c r="AF366" i="1"/>
  <c r="AF356" i="1"/>
  <c r="AF536" i="1"/>
  <c r="AF62" i="1"/>
  <c r="AF65" i="1"/>
  <c r="AF63" i="1"/>
  <c r="AF357" i="1"/>
  <c r="AF358" i="1"/>
  <c r="AF367" i="1"/>
  <c r="AF506" i="1"/>
  <c r="AF582" i="1"/>
  <c r="AF73" i="1"/>
  <c r="AF583" i="1"/>
  <c r="AF6" i="1"/>
  <c r="AF378" i="1"/>
  <c r="AF314" i="1"/>
  <c r="AF368" i="1"/>
  <c r="AF571" i="1"/>
  <c r="AF572" i="1"/>
  <c r="AF66" i="1"/>
  <c r="AF530" i="1"/>
  <c r="AF67" i="1"/>
  <c r="AF393" i="1"/>
  <c r="AF68" i="1"/>
  <c r="AF369" i="1"/>
  <c r="AF340" i="1"/>
  <c r="AF157" i="1"/>
  <c r="AF64" i="1"/>
  <c r="AF280" i="1"/>
  <c r="AF370" i="1"/>
  <c r="AF74" i="1"/>
  <c r="AF7" i="1"/>
  <c r="AF37" i="1"/>
  <c r="AF379" i="1"/>
  <c r="AF32" i="1"/>
  <c r="A3" i="2"/>
  <c r="A4" i="2"/>
  <c r="A5" i="2"/>
  <c r="A6" i="2"/>
  <c r="A7" i="2"/>
  <c r="A8" i="2"/>
  <c r="A9" i="2"/>
  <c r="A10" i="2"/>
  <c r="A11" i="2"/>
  <c r="A12" i="2"/>
  <c r="A13" i="2"/>
  <c r="A2" i="2"/>
  <c r="E627" i="1" l="1"/>
  <c r="D100" i="1"/>
  <c r="D165" i="1"/>
  <c r="E156" i="1"/>
  <c r="AE156" i="1" s="1"/>
  <c r="E282" i="1"/>
  <c r="AE282" i="1" s="1"/>
  <c r="E526" i="1"/>
  <c r="AE526" i="1" s="1"/>
  <c r="E577" i="1"/>
  <c r="E316" i="1"/>
  <c r="E532" i="1"/>
  <c r="AE532" i="1" s="1"/>
  <c r="E573" i="1"/>
  <c r="AE573" i="1" s="1"/>
  <c r="D47" i="1"/>
  <c r="AE47" i="1" s="1"/>
  <c r="E60" i="1"/>
  <c r="AE60" i="1" s="1"/>
  <c r="E588" i="1"/>
  <c r="E235" i="1"/>
  <c r="D561" i="1"/>
  <c r="D108" i="1"/>
  <c r="E215" i="1"/>
  <c r="E250" i="1"/>
  <c r="E179" i="1"/>
  <c r="E242" i="1"/>
  <c r="E622" i="1"/>
  <c r="D311" i="1"/>
  <c r="D238" i="1"/>
  <c r="E455" i="1"/>
  <c r="D453" i="1"/>
  <c r="D119" i="1"/>
  <c r="D606" i="1"/>
  <c r="E450" i="1"/>
  <c r="D235" i="1"/>
  <c r="D445" i="1"/>
  <c r="E436" i="1"/>
  <c r="E423" i="1"/>
  <c r="D334" i="1"/>
  <c r="D30" i="1"/>
  <c r="D179" i="1"/>
  <c r="D485" i="1"/>
  <c r="E258" i="1"/>
  <c r="D479" i="1"/>
  <c r="E477" i="1"/>
  <c r="E140" i="1"/>
  <c r="E617" i="1"/>
  <c r="E609" i="1"/>
  <c r="E469" i="1"/>
  <c r="D466" i="1"/>
  <c r="D464" i="1"/>
  <c r="D127" i="1"/>
  <c r="D450" i="1"/>
  <c r="E307" i="1"/>
  <c r="D446" i="1"/>
  <c r="D436" i="1"/>
  <c r="D428" i="1"/>
  <c r="D105" i="1"/>
  <c r="D426" i="1"/>
  <c r="E171" i="1"/>
  <c r="D588" i="1"/>
  <c r="E419" i="1"/>
  <c r="E412" i="1"/>
  <c r="E405" i="1"/>
  <c r="E404" i="1"/>
  <c r="E628" i="1"/>
  <c r="E626" i="1"/>
  <c r="D140" i="1"/>
  <c r="D617" i="1"/>
  <c r="D609" i="1"/>
  <c r="D469" i="1"/>
  <c r="E460" i="1"/>
  <c r="D307" i="1"/>
  <c r="E565" i="1"/>
  <c r="D564" i="1"/>
  <c r="D224" i="1"/>
  <c r="D113" i="1"/>
  <c r="D439" i="1"/>
  <c r="D560" i="1"/>
  <c r="E107" i="1"/>
  <c r="E219" i="1"/>
  <c r="E304" i="1"/>
  <c r="E101" i="1"/>
  <c r="E97" i="1"/>
  <c r="E496" i="1"/>
  <c r="D419" i="1"/>
  <c r="D412" i="1"/>
  <c r="D405" i="1"/>
  <c r="D404" i="1"/>
  <c r="D33" i="1"/>
  <c r="AE33" i="1" s="1"/>
  <c r="E485" i="1"/>
  <c r="E489" i="1"/>
  <c r="E629" i="1"/>
  <c r="E185" i="1"/>
  <c r="E262" i="1"/>
  <c r="E36" i="1"/>
  <c r="E145" i="1"/>
  <c r="D620" i="1"/>
  <c r="D460" i="1"/>
  <c r="E178" i="1"/>
  <c r="E124" i="1"/>
  <c r="D120" i="1"/>
  <c r="D451" i="1"/>
  <c r="E234" i="1"/>
  <c r="E597" i="1"/>
  <c r="E115" i="1"/>
  <c r="D304" i="1"/>
  <c r="E431" i="1"/>
  <c r="E99" i="1"/>
  <c r="D97" i="1"/>
  <c r="E180" i="1"/>
  <c r="E182" i="1"/>
  <c r="D477" i="1"/>
  <c r="E337" i="1"/>
  <c r="D337" i="1"/>
  <c r="D185" i="1"/>
  <c r="E247" i="1"/>
  <c r="E484" i="1"/>
  <c r="E625" i="1"/>
  <c r="E143" i="1"/>
  <c r="D131" i="1"/>
  <c r="D129" i="1"/>
  <c r="D44" i="1"/>
  <c r="D178" i="1"/>
  <c r="D124" i="1"/>
  <c r="E605" i="1"/>
  <c r="E602" i="1"/>
  <c r="E499" i="1"/>
  <c r="D597" i="1"/>
  <c r="D115" i="1"/>
  <c r="AE115" i="1" s="1"/>
  <c r="D302" i="1"/>
  <c r="D591" i="1"/>
  <c r="D425" i="1"/>
  <c r="E421" i="1"/>
  <c r="E301" i="1"/>
  <c r="E103" i="1"/>
  <c r="D247" i="1"/>
  <c r="E487" i="1"/>
  <c r="E312" i="1"/>
  <c r="D625" i="1"/>
  <c r="E146" i="1"/>
  <c r="D143" i="1"/>
  <c r="E474" i="1"/>
  <c r="E612" i="1"/>
  <c r="E45" i="1"/>
  <c r="D602" i="1"/>
  <c r="E447" i="1"/>
  <c r="E227" i="1"/>
  <c r="D563" i="1"/>
  <c r="D112" i="1"/>
  <c r="D109" i="1"/>
  <c r="D559" i="1"/>
  <c r="E172" i="1"/>
  <c r="E498" i="1"/>
  <c r="E552" i="1"/>
  <c r="E424" i="1"/>
  <c r="D421" i="1"/>
  <c r="E300" i="1"/>
  <c r="E298" i="1"/>
  <c r="E414" i="1"/>
  <c r="E94" i="1"/>
  <c r="E586" i="1"/>
  <c r="E549" i="1"/>
  <c r="E398" i="1"/>
  <c r="E98" i="1"/>
  <c r="E520" i="1"/>
  <c r="D519" i="1"/>
  <c r="D417" i="1"/>
  <c r="D409" i="1"/>
  <c r="D1" i="1"/>
  <c r="E476" i="1"/>
  <c r="E461" i="1"/>
  <c r="E238" i="1"/>
  <c r="D225" i="1"/>
  <c r="E445" i="1"/>
  <c r="D110" i="1"/>
  <c r="E334" i="1"/>
  <c r="E30" i="1"/>
  <c r="E620" i="1"/>
  <c r="E338" i="1"/>
  <c r="E188" i="1"/>
  <c r="E186" i="1"/>
  <c r="E261" i="1"/>
  <c r="E478" i="1"/>
  <c r="E142" i="1"/>
  <c r="D474" i="1"/>
  <c r="D612" i="1"/>
  <c r="D45" i="1"/>
  <c r="E133" i="1"/>
  <c r="D454" i="1"/>
  <c r="D452" i="1"/>
  <c r="D118" i="1"/>
  <c r="D448" i="1"/>
  <c r="E233" i="1"/>
  <c r="D227" i="1"/>
  <c r="E223" i="1"/>
  <c r="D172" i="1"/>
  <c r="D498" i="1"/>
  <c r="E327" i="1"/>
  <c r="E422" i="1"/>
  <c r="E497" i="1"/>
  <c r="D298" i="1"/>
  <c r="D414" i="1"/>
  <c r="D94" i="1"/>
  <c r="D586" i="1"/>
  <c r="D549" i="1"/>
  <c r="D398" i="1"/>
  <c r="D338" i="1"/>
  <c r="D186" i="1"/>
  <c r="E46" i="1"/>
  <c r="D261" i="1"/>
  <c r="D481" i="1"/>
  <c r="D478" i="1"/>
  <c r="D465" i="1"/>
  <c r="D463" i="1"/>
  <c r="E42" i="1"/>
  <c r="E458" i="1"/>
  <c r="E117" i="1"/>
  <c r="E229" i="1"/>
  <c r="D223" i="1"/>
  <c r="AE223" i="1" s="1"/>
  <c r="E442" i="1"/>
  <c r="D327" i="1"/>
  <c r="D521" i="1"/>
  <c r="D590" i="1"/>
  <c r="D103" i="1"/>
  <c r="D422" i="1"/>
  <c r="E551" i="1"/>
  <c r="E181" i="1"/>
  <c r="E243" i="1"/>
  <c r="E483" i="1"/>
  <c r="E255" i="1"/>
  <c r="E623" i="1"/>
  <c r="E621" i="1"/>
  <c r="E462" i="1"/>
  <c r="D42" i="1"/>
  <c r="D458" i="1"/>
  <c r="D117" i="1"/>
  <c r="E309" i="1"/>
  <c r="E306" i="1"/>
  <c r="D226" i="1"/>
  <c r="D562" i="1"/>
  <c r="D442" i="1"/>
  <c r="D111" i="1"/>
  <c r="D438" i="1"/>
  <c r="E100" i="1"/>
  <c r="E420" i="1"/>
  <c r="D627" i="1"/>
  <c r="E311" i="1"/>
  <c r="D174" i="1"/>
  <c r="D556" i="1"/>
  <c r="AE556" i="1" s="1"/>
  <c r="D520" i="1"/>
  <c r="E335" i="1"/>
  <c r="E264" i="1"/>
  <c r="AE264" i="1" s="1"/>
  <c r="E183" i="1"/>
  <c r="D181" i="1"/>
  <c r="D243" i="1"/>
  <c r="D483" i="1"/>
  <c r="D623" i="1"/>
  <c r="E141" i="1"/>
  <c r="E619" i="1"/>
  <c r="AE619" i="1" s="1"/>
  <c r="E472" i="1"/>
  <c r="AE472" i="1" s="1"/>
  <c r="E471" i="1"/>
  <c r="AE471" i="1" s="1"/>
  <c r="E135" i="1"/>
  <c r="AE135" i="1" s="1"/>
  <c r="D121" i="1"/>
  <c r="D237" i="1"/>
  <c r="D607" i="1"/>
  <c r="D309" i="1"/>
  <c r="D236" i="1"/>
  <c r="E232" i="1"/>
  <c r="AE232" i="1" s="1"/>
  <c r="E501" i="1"/>
  <c r="E437" i="1"/>
  <c r="E595" i="1"/>
  <c r="AE595" i="1" s="1"/>
  <c r="E220" i="1"/>
  <c r="E589" i="1"/>
  <c r="E519" i="1"/>
  <c r="E417" i="1"/>
  <c r="E409" i="1"/>
  <c r="E91" i="1"/>
  <c r="AE91" i="1" s="1"/>
  <c r="E214" i="1"/>
  <c r="AE214" i="1" s="1"/>
  <c r="E401" i="1"/>
  <c r="AE401" i="1" s="1"/>
  <c r="D141" i="1"/>
  <c r="E139" i="1"/>
  <c r="E138" i="1"/>
  <c r="E473" i="1"/>
  <c r="E615" i="1"/>
  <c r="E613" i="1"/>
  <c r="E610" i="1"/>
  <c r="E29" i="1"/>
  <c r="E241" i="1"/>
  <c r="E34" i="1"/>
  <c r="E468" i="1"/>
  <c r="D461" i="1"/>
  <c r="AE461" i="1" s="1"/>
  <c r="E566" i="1"/>
  <c r="E43" i="1"/>
  <c r="E240" i="1"/>
  <c r="E239" i="1"/>
  <c r="E126" i="1"/>
  <c r="E457" i="1"/>
  <c r="E456" i="1"/>
  <c r="D605" i="1"/>
  <c r="E603" i="1"/>
  <c r="E600" i="1"/>
  <c r="E449" i="1"/>
  <c r="D306" i="1"/>
  <c r="D233" i="1"/>
  <c r="E230" i="1"/>
  <c r="E175" i="1"/>
  <c r="E598" i="1"/>
  <c r="E443" i="1"/>
  <c r="E440" i="1"/>
  <c r="D437" i="1"/>
  <c r="E434" i="1"/>
  <c r="E173" i="1"/>
  <c r="D219" i="1"/>
  <c r="E432" i="1"/>
  <c r="E303" i="1"/>
  <c r="E555" i="1"/>
  <c r="D424" i="1"/>
  <c r="D99" i="1"/>
  <c r="D171" i="1"/>
  <c r="D215" i="1"/>
  <c r="D589" i="1"/>
  <c r="AE589" i="1" s="1"/>
  <c r="D551" i="1"/>
  <c r="AE551" i="1" s="1"/>
  <c r="D300" i="1"/>
  <c r="E299" i="1"/>
  <c r="E325" i="1"/>
  <c r="E297" i="1"/>
  <c r="E415" i="1"/>
  <c r="E96" i="1"/>
  <c r="E410" i="1"/>
  <c r="E95" i="1"/>
  <c r="E406" i="1"/>
  <c r="E92" i="1"/>
  <c r="E587" i="1"/>
  <c r="E170" i="1"/>
  <c r="E403" i="1"/>
  <c r="E212" i="1"/>
  <c r="E517" i="1"/>
  <c r="E402" i="1"/>
  <c r="E399" i="1"/>
  <c r="E245" i="1"/>
  <c r="E263" i="1"/>
  <c r="E147" i="1"/>
  <c r="D46" i="1"/>
  <c r="D312" i="1"/>
  <c r="D262" i="1"/>
  <c r="E260" i="1"/>
  <c r="D146" i="1"/>
  <c r="D145" i="1"/>
  <c r="AE145" i="1" s="1"/>
  <c r="D476" i="1"/>
  <c r="D489" i="1"/>
  <c r="D250" i="1"/>
  <c r="D335" i="1"/>
  <c r="D188" i="1"/>
  <c r="D629" i="1"/>
  <c r="D628" i="1"/>
  <c r="D183" i="1"/>
  <c r="D182" i="1"/>
  <c r="D180" i="1"/>
  <c r="D245" i="1"/>
  <c r="D263" i="1"/>
  <c r="D147" i="1"/>
  <c r="D260" i="1"/>
  <c r="E259" i="1"/>
  <c r="E256" i="1"/>
  <c r="E253" i="1"/>
  <c r="D139" i="1"/>
  <c r="D138" i="1"/>
  <c r="D473" i="1"/>
  <c r="D615" i="1"/>
  <c r="D613" i="1"/>
  <c r="D610" i="1"/>
  <c r="D29" i="1"/>
  <c r="D241" i="1"/>
  <c r="D34" i="1"/>
  <c r="D468" i="1"/>
  <c r="E134" i="1"/>
  <c r="D566" i="1"/>
  <c r="D43" i="1"/>
  <c r="D240" i="1"/>
  <c r="D239" i="1"/>
  <c r="D126" i="1"/>
  <c r="D457" i="1"/>
  <c r="D456" i="1"/>
  <c r="D603" i="1"/>
  <c r="D600" i="1"/>
  <c r="AE600" i="1" s="1"/>
  <c r="D449" i="1"/>
  <c r="AE449" i="1" s="1"/>
  <c r="E116" i="1"/>
  <c r="D230" i="1"/>
  <c r="E228" i="1"/>
  <c r="E177" i="1"/>
  <c r="E500" i="1"/>
  <c r="D175" i="1"/>
  <c r="D598" i="1"/>
  <c r="D443" i="1"/>
  <c r="D440" i="1"/>
  <c r="D434" i="1"/>
  <c r="D173" i="1"/>
  <c r="E329" i="1"/>
  <c r="E558" i="1"/>
  <c r="D432" i="1"/>
  <c r="D303" i="1"/>
  <c r="D555" i="1"/>
  <c r="E554" i="1"/>
  <c r="E553" i="1"/>
  <c r="E592" i="1"/>
  <c r="E216" i="1"/>
  <c r="D299" i="1"/>
  <c r="D325" i="1"/>
  <c r="D297" i="1"/>
  <c r="D415" i="1"/>
  <c r="D96" i="1"/>
  <c r="D410" i="1"/>
  <c r="D95" i="1"/>
  <c r="D406" i="1"/>
  <c r="D92" i="1"/>
  <c r="D587" i="1"/>
  <c r="D170" i="1"/>
  <c r="D403" i="1"/>
  <c r="D212" i="1"/>
  <c r="D517" i="1"/>
  <c r="D402" i="1"/>
  <c r="D399" i="1"/>
  <c r="D259" i="1"/>
  <c r="D256" i="1"/>
  <c r="D253" i="1"/>
  <c r="AE253" i="1" s="1"/>
  <c r="E480" i="1"/>
  <c r="AE480" i="1" s="1"/>
  <c r="D134" i="1"/>
  <c r="E466" i="1"/>
  <c r="E130" i="1"/>
  <c r="AE130" i="1" s="1"/>
  <c r="E463" i="1"/>
  <c r="E44" i="1"/>
  <c r="E454" i="1"/>
  <c r="E120" i="1"/>
  <c r="E119" i="1"/>
  <c r="E607" i="1"/>
  <c r="D116" i="1"/>
  <c r="AE116" i="1" s="1"/>
  <c r="D228" i="1"/>
  <c r="AE228" i="1" s="1"/>
  <c r="D177" i="1"/>
  <c r="AE177" i="1" s="1"/>
  <c r="D500" i="1"/>
  <c r="AE500" i="1" s="1"/>
  <c r="E225" i="1"/>
  <c r="E562" i="1"/>
  <c r="E174" i="1"/>
  <c r="E111" i="1"/>
  <c r="E109" i="1"/>
  <c r="E560" i="1"/>
  <c r="D329" i="1"/>
  <c r="AE329" i="1" s="1"/>
  <c r="D558" i="1"/>
  <c r="D554" i="1"/>
  <c r="D553" i="1"/>
  <c r="D592" i="1"/>
  <c r="D216" i="1"/>
  <c r="E521" i="1"/>
  <c r="E591" i="1"/>
  <c r="E426" i="1"/>
  <c r="E102" i="1"/>
  <c r="AE102" i="1" s="1"/>
  <c r="D487" i="1"/>
  <c r="D258" i="1"/>
  <c r="D255" i="1"/>
  <c r="AE255" i="1" s="1"/>
  <c r="D36" i="1"/>
  <c r="E479" i="1"/>
  <c r="D133" i="1"/>
  <c r="E131" i="1"/>
  <c r="E464" i="1"/>
  <c r="E128" i="1"/>
  <c r="AE128" i="1" s="1"/>
  <c r="D455" i="1"/>
  <c r="E121" i="1"/>
  <c r="E452" i="1"/>
  <c r="E451" i="1"/>
  <c r="E606" i="1"/>
  <c r="E448" i="1"/>
  <c r="D229" i="1"/>
  <c r="D565" i="1"/>
  <c r="E176" i="1"/>
  <c r="AE176" i="1" s="1"/>
  <c r="D499" i="1"/>
  <c r="E564" i="1"/>
  <c r="E561" i="1"/>
  <c r="E113" i="1"/>
  <c r="E110" i="1"/>
  <c r="E438" i="1"/>
  <c r="E559" i="1"/>
  <c r="D107" i="1"/>
  <c r="AE107" i="1" s="1"/>
  <c r="D220" i="1"/>
  <c r="D431" i="1"/>
  <c r="D430" i="1"/>
  <c r="AE430" i="1" s="1"/>
  <c r="D552" i="1"/>
  <c r="E428" i="1"/>
  <c r="E427" i="1"/>
  <c r="AE427" i="1" s="1"/>
  <c r="E590" i="1"/>
  <c r="E425" i="1"/>
  <c r="E1" i="1"/>
  <c r="E251" i="1"/>
  <c r="E336" i="1"/>
  <c r="E333" i="1"/>
  <c r="E187" i="1"/>
  <c r="E313" i="1"/>
  <c r="E184" i="1"/>
  <c r="E249" i="1"/>
  <c r="E248" i="1"/>
  <c r="E246" i="1"/>
  <c r="E244" i="1"/>
  <c r="E488" i="1"/>
  <c r="D484" i="1"/>
  <c r="D626" i="1"/>
  <c r="D242" i="1"/>
  <c r="D482" i="1"/>
  <c r="AE482" i="1" s="1"/>
  <c r="E624" i="1"/>
  <c r="D622" i="1"/>
  <c r="D144" i="1"/>
  <c r="AE144" i="1" s="1"/>
  <c r="D621" i="1"/>
  <c r="D142" i="1"/>
  <c r="E475" i="1"/>
  <c r="E618" i="1"/>
  <c r="E137" i="1"/>
  <c r="E616" i="1"/>
  <c r="E614" i="1"/>
  <c r="E611" i="1"/>
  <c r="E608" i="1"/>
  <c r="E35" i="1"/>
  <c r="E470" i="1"/>
  <c r="E136" i="1"/>
  <c r="E467" i="1"/>
  <c r="D462" i="1"/>
  <c r="E459" i="1"/>
  <c r="E310" i="1"/>
  <c r="E41" i="1"/>
  <c r="E331" i="1"/>
  <c r="E522" i="1"/>
  <c r="E125" i="1"/>
  <c r="E123" i="1"/>
  <c r="E604" i="1"/>
  <c r="E601" i="1"/>
  <c r="E599" i="1"/>
  <c r="D447" i="1"/>
  <c r="D234" i="1"/>
  <c r="E231" i="1"/>
  <c r="D501" i="1"/>
  <c r="E222" i="1"/>
  <c r="E596" i="1"/>
  <c r="E444" i="1"/>
  <c r="E441" i="1"/>
  <c r="E435" i="1"/>
  <c r="E594" i="1"/>
  <c r="E433" i="1"/>
  <c r="E557" i="1"/>
  <c r="E328" i="1"/>
  <c r="E218" i="1"/>
  <c r="D101" i="1"/>
  <c r="D423" i="1"/>
  <c r="D98" i="1"/>
  <c r="D420" i="1"/>
  <c r="D497" i="1"/>
  <c r="D301" i="1"/>
  <c r="D496" i="1"/>
  <c r="AE496" i="1" s="1"/>
  <c r="E28" i="1"/>
  <c r="E326" i="1"/>
  <c r="E418" i="1"/>
  <c r="E416" i="1"/>
  <c r="E413" i="1"/>
  <c r="E411" i="1"/>
  <c r="E408" i="1"/>
  <c r="E407" i="1"/>
  <c r="E93" i="1"/>
  <c r="E518" i="1"/>
  <c r="E90" i="1"/>
  <c r="E550" i="1"/>
  <c r="E213" i="1"/>
  <c r="E296" i="1"/>
  <c r="E324" i="1"/>
  <c r="E400" i="1"/>
  <c r="E397" i="1"/>
  <c r="D336" i="1"/>
  <c r="D187" i="1"/>
  <c r="D313" i="1"/>
  <c r="D249" i="1"/>
  <c r="D246" i="1"/>
  <c r="D244" i="1"/>
  <c r="E486" i="1"/>
  <c r="E257" i="1"/>
  <c r="D475" i="1"/>
  <c r="D618" i="1"/>
  <c r="D137" i="1"/>
  <c r="D616" i="1"/>
  <c r="D614" i="1"/>
  <c r="D611" i="1"/>
  <c r="D608" i="1"/>
  <c r="D35" i="1"/>
  <c r="D470" i="1"/>
  <c r="D136" i="1"/>
  <c r="D467" i="1"/>
  <c r="D310" i="1"/>
  <c r="D41" i="1"/>
  <c r="D331" i="1"/>
  <c r="D522" i="1"/>
  <c r="D125" i="1"/>
  <c r="D123" i="1"/>
  <c r="E122" i="1"/>
  <c r="D604" i="1"/>
  <c r="D601" i="1"/>
  <c r="D599" i="1"/>
  <c r="E308" i="1"/>
  <c r="D231" i="1"/>
  <c r="E305" i="1"/>
  <c r="E330" i="1"/>
  <c r="D222" i="1"/>
  <c r="D596" i="1"/>
  <c r="D444" i="1"/>
  <c r="D441" i="1"/>
  <c r="E114" i="1"/>
  <c r="D435" i="1"/>
  <c r="D594" i="1"/>
  <c r="E221" i="1"/>
  <c r="E106" i="1"/>
  <c r="D433" i="1"/>
  <c r="D557" i="1"/>
  <c r="D328" i="1"/>
  <c r="D218" i="1"/>
  <c r="E217" i="1"/>
  <c r="E593" i="1"/>
  <c r="E429" i="1"/>
  <c r="D28" i="1"/>
  <c r="D326" i="1"/>
  <c r="D418" i="1"/>
  <c r="D416" i="1"/>
  <c r="D413" i="1"/>
  <c r="D411" i="1"/>
  <c r="D408" i="1"/>
  <c r="D407" i="1"/>
  <c r="D93" i="1"/>
  <c r="D518" i="1"/>
  <c r="D90" i="1"/>
  <c r="D550" i="1"/>
  <c r="D213" i="1"/>
  <c r="D296" i="1"/>
  <c r="D324" i="1"/>
  <c r="D400" i="1"/>
  <c r="D397" i="1"/>
  <c r="D251" i="1"/>
  <c r="D333" i="1"/>
  <c r="D184" i="1"/>
  <c r="D248" i="1"/>
  <c r="D488" i="1"/>
  <c r="D624" i="1"/>
  <c r="E254" i="1"/>
  <c r="D459" i="1"/>
  <c r="D486" i="1"/>
  <c r="D257" i="1"/>
  <c r="D254" i="1"/>
  <c r="E481" i="1"/>
  <c r="E132" i="1"/>
  <c r="AE132" i="1" s="1"/>
  <c r="E465" i="1"/>
  <c r="E129" i="1"/>
  <c r="E127" i="1"/>
  <c r="D122" i="1"/>
  <c r="E453" i="1"/>
  <c r="E237" i="1"/>
  <c r="E118" i="1"/>
  <c r="D308" i="1"/>
  <c r="E236" i="1"/>
  <c r="D305" i="1"/>
  <c r="D330" i="1"/>
  <c r="E446" i="1"/>
  <c r="E226" i="1"/>
  <c r="E563" i="1"/>
  <c r="E224" i="1"/>
  <c r="D114" i="1"/>
  <c r="E112" i="1"/>
  <c r="E439" i="1"/>
  <c r="E108" i="1"/>
  <c r="D221" i="1"/>
  <c r="D106" i="1"/>
  <c r="D217" i="1"/>
  <c r="D593" i="1"/>
  <c r="D429" i="1"/>
  <c r="E302" i="1"/>
  <c r="E105" i="1"/>
  <c r="E104" i="1"/>
  <c r="AE104" i="1" s="1"/>
  <c r="E87" i="1"/>
  <c r="AE87" i="1" s="1"/>
  <c r="E291" i="1"/>
  <c r="AE291" i="1" s="1"/>
  <c r="E320" i="1"/>
  <c r="AE320" i="1" s="1"/>
  <c r="E368" i="1"/>
  <c r="AE368" i="1" s="1"/>
  <c r="E362" i="1"/>
  <c r="AE362" i="1" s="1"/>
  <c r="E151" i="1"/>
  <c r="AE151" i="1" s="1"/>
  <c r="E314" i="1"/>
  <c r="AE314" i="1" s="1"/>
  <c r="D396" i="1"/>
  <c r="E396" i="1"/>
  <c r="D281" i="1"/>
  <c r="E281" i="1"/>
  <c r="D343" i="1"/>
  <c r="E343" i="1"/>
  <c r="D319" i="1"/>
  <c r="E319" i="1"/>
  <c r="D507" i="1"/>
  <c r="E507" i="1"/>
  <c r="D525" i="1"/>
  <c r="E525" i="1"/>
  <c r="D63" i="1"/>
  <c r="E63" i="1"/>
  <c r="D569" i="1"/>
  <c r="E569" i="1"/>
  <c r="D392" i="1"/>
  <c r="E392" i="1"/>
  <c r="D278" i="1"/>
  <c r="E278" i="1"/>
  <c r="D547" i="1"/>
  <c r="E547" i="1"/>
  <c r="D53" i="1"/>
  <c r="E53" i="1"/>
  <c r="D211" i="1"/>
  <c r="E211" i="1"/>
  <c r="D579" i="1"/>
  <c r="E579" i="1"/>
  <c r="D61" i="1"/>
  <c r="E61" i="1"/>
  <c r="D539" i="1"/>
  <c r="E539" i="1"/>
  <c r="D363" i="1"/>
  <c r="E363" i="1"/>
  <c r="D568" i="1"/>
  <c r="E568" i="1"/>
  <c r="D509" i="1"/>
  <c r="E509" i="1"/>
  <c r="D381" i="1"/>
  <c r="E381" i="1"/>
  <c r="D361" i="1"/>
  <c r="E361" i="1"/>
  <c r="D315" i="1"/>
  <c r="E315" i="1"/>
  <c r="D62" i="1"/>
  <c r="E62" i="1"/>
  <c r="D82" i="1"/>
  <c r="E82" i="1"/>
  <c r="D491" i="1"/>
  <c r="E491" i="1"/>
  <c r="D277" i="1"/>
  <c r="E277" i="1"/>
  <c r="D576" i="1"/>
  <c r="E576" i="1"/>
  <c r="D50" i="1"/>
  <c r="E50" i="1"/>
  <c r="D515" i="1"/>
  <c r="E515" i="1"/>
  <c r="D159" i="1"/>
  <c r="E159" i="1"/>
  <c r="D360" i="1"/>
  <c r="E360" i="1"/>
  <c r="D378" i="1"/>
  <c r="E378" i="1"/>
  <c r="D23" i="1"/>
  <c r="E23" i="1"/>
  <c r="D72" i="1"/>
  <c r="E72" i="1"/>
  <c r="D16" i="1"/>
  <c r="E16" i="1"/>
  <c r="D79" i="1"/>
  <c r="E79" i="1"/>
  <c r="D210" i="1"/>
  <c r="E210" i="1"/>
  <c r="D295" i="1"/>
  <c r="E295" i="1"/>
  <c r="D340" i="1"/>
  <c r="E340" i="1"/>
  <c r="D266" i="1"/>
  <c r="E266" i="1"/>
  <c r="D376" i="1"/>
  <c r="E376" i="1"/>
  <c r="E80" i="1"/>
  <c r="AE80" i="1" s="1"/>
  <c r="E370" i="1"/>
  <c r="AE370" i="1" s="1"/>
  <c r="D510" i="1"/>
  <c r="E510" i="1"/>
  <c r="D207" i="1"/>
  <c r="E207" i="1"/>
  <c r="D198" i="1"/>
  <c r="E198" i="1"/>
  <c r="D513" i="1"/>
  <c r="E513" i="1"/>
  <c r="D374" i="1"/>
  <c r="E374" i="1"/>
  <c r="D359" i="1"/>
  <c r="E359" i="1"/>
  <c r="D366" i="1"/>
  <c r="E366" i="1"/>
  <c r="D285" i="1"/>
  <c r="E285" i="1"/>
  <c r="D533" i="1"/>
  <c r="E533" i="1"/>
  <c r="D528" i="1"/>
  <c r="E528" i="1"/>
  <c r="D38" i="1"/>
  <c r="E38" i="1"/>
  <c r="D581" i="1"/>
  <c r="E581" i="1"/>
  <c r="D508" i="1"/>
  <c r="E508" i="1"/>
  <c r="D154" i="1"/>
  <c r="E154" i="1"/>
  <c r="D279" i="1"/>
  <c r="E279" i="1"/>
  <c r="D269" i="1"/>
  <c r="E269" i="1"/>
  <c r="D375" i="1"/>
  <c r="E375" i="1"/>
  <c r="D20" i="1"/>
  <c r="E20" i="1"/>
  <c r="D529" i="1"/>
  <c r="E529" i="1"/>
  <c r="D268" i="1"/>
  <c r="E268" i="1"/>
  <c r="D164" i="1"/>
  <c r="E164" i="1"/>
  <c r="D395" i="1"/>
  <c r="E395" i="1"/>
  <c r="D206" i="1"/>
  <c r="E206" i="1"/>
  <c r="D56" i="1"/>
  <c r="E56" i="1"/>
  <c r="D542" i="1"/>
  <c r="E542" i="1"/>
  <c r="D292" i="1"/>
  <c r="E292" i="1"/>
  <c r="D267" i="1"/>
  <c r="E267" i="1"/>
  <c r="D574" i="1"/>
  <c r="E574" i="1"/>
  <c r="D273" i="1"/>
  <c r="E273" i="1"/>
  <c r="D70" i="1"/>
  <c r="E70" i="1"/>
  <c r="D12" i="1"/>
  <c r="E12" i="1"/>
  <c r="D393" i="1"/>
  <c r="E393" i="1"/>
  <c r="D582" i="1"/>
  <c r="E582" i="1"/>
  <c r="D48" i="1"/>
  <c r="E48" i="1"/>
  <c r="D504" i="1"/>
  <c r="E504" i="1"/>
  <c r="D535" i="1"/>
  <c r="E535" i="1"/>
  <c r="D490" i="1"/>
  <c r="E490" i="1"/>
  <c r="E85" i="1"/>
  <c r="AE85" i="1" s="1"/>
  <c r="E208" i="1"/>
  <c r="AE208" i="1" s="1"/>
  <c r="E382" i="1"/>
  <c r="AE382" i="1" s="1"/>
  <c r="E200" i="1"/>
  <c r="AE200" i="1" s="1"/>
  <c r="E365" i="1"/>
  <c r="AE365" i="1" s="1"/>
  <c r="E158" i="1"/>
  <c r="AE158" i="1" s="1"/>
  <c r="E252" i="1"/>
  <c r="AE252" i="1" s="1"/>
  <c r="E570" i="1"/>
  <c r="AE570" i="1" s="1"/>
  <c r="D31" i="1"/>
  <c r="E31" i="1"/>
  <c r="D364" i="1"/>
  <c r="E364" i="1"/>
  <c r="D383" i="1"/>
  <c r="E383" i="1"/>
  <c r="D203" i="1"/>
  <c r="E203" i="1"/>
  <c r="D199" i="1"/>
  <c r="E199" i="1"/>
  <c r="D190" i="1"/>
  <c r="E190" i="1"/>
  <c r="D385" i="1"/>
  <c r="E385" i="1"/>
  <c r="D52" i="1"/>
  <c r="E52" i="1"/>
  <c r="D280" i="1"/>
  <c r="E280" i="1"/>
  <c r="D339" i="1"/>
  <c r="E339" i="1"/>
  <c r="D26" i="1"/>
  <c r="E26" i="1"/>
  <c r="D345" i="1"/>
  <c r="E345" i="1"/>
  <c r="D189" i="1"/>
  <c r="E189" i="1"/>
  <c r="D64" i="1"/>
  <c r="E64" i="1"/>
  <c r="D503" i="1"/>
  <c r="E503" i="1"/>
  <c r="D32" i="1"/>
  <c r="E32" i="1"/>
  <c r="D39" i="1"/>
  <c r="E39" i="1"/>
  <c r="D384" i="1"/>
  <c r="E384" i="1"/>
  <c r="D155" i="1"/>
  <c r="E155" i="1"/>
  <c r="D202" i="1"/>
  <c r="E202" i="1"/>
  <c r="D511" i="1"/>
  <c r="E511" i="1"/>
  <c r="D57" i="1"/>
  <c r="E57" i="1"/>
  <c r="D168" i="1"/>
  <c r="E168" i="1"/>
  <c r="D289" i="1"/>
  <c r="E289" i="1"/>
  <c r="D194" i="1"/>
  <c r="E194" i="1"/>
  <c r="D356" i="1"/>
  <c r="E356" i="1"/>
  <c r="D321" i="1"/>
  <c r="E321" i="1"/>
  <c r="D81" i="1"/>
  <c r="E81" i="1"/>
  <c r="D349" i="1"/>
  <c r="E349" i="1"/>
  <c r="D17" i="1"/>
  <c r="E17" i="1"/>
  <c r="D209" i="1"/>
  <c r="E209" i="1"/>
  <c r="D369" i="1"/>
  <c r="E369" i="1"/>
  <c r="D71" i="1"/>
  <c r="E71" i="1"/>
  <c r="D59" i="1"/>
  <c r="E59" i="1"/>
  <c r="D534" i="1"/>
  <c r="E534" i="1"/>
  <c r="D348" i="1"/>
  <c r="E348" i="1"/>
  <c r="D14" i="1"/>
  <c r="E14" i="1"/>
  <c r="D391" i="1"/>
  <c r="E391" i="1"/>
  <c r="D68" i="1"/>
  <c r="E68" i="1"/>
  <c r="D284" i="1"/>
  <c r="E284" i="1"/>
  <c r="D524" i="1"/>
  <c r="E524" i="1"/>
  <c r="D21" i="1"/>
  <c r="E21" i="1"/>
  <c r="D88" i="1"/>
  <c r="E88" i="1"/>
  <c r="D169" i="1"/>
  <c r="E169" i="1"/>
  <c r="D193" i="1"/>
  <c r="E193" i="1"/>
  <c r="D344" i="1"/>
  <c r="E344" i="1"/>
  <c r="D575" i="1"/>
  <c r="E575" i="1"/>
  <c r="D580" i="1"/>
  <c r="E580" i="1"/>
  <c r="D546" i="1"/>
  <c r="E546" i="1"/>
  <c r="D346" i="1"/>
  <c r="E346" i="1"/>
  <c r="D492" i="1"/>
  <c r="E492" i="1"/>
  <c r="D11" i="1"/>
  <c r="E11" i="1"/>
  <c r="D83" i="1"/>
  <c r="E83" i="1"/>
  <c r="D271" i="1"/>
  <c r="E271" i="1"/>
  <c r="D505" i="1"/>
  <c r="E505" i="1"/>
  <c r="D7" i="1"/>
  <c r="E7" i="1"/>
  <c r="D66" i="1"/>
  <c r="E66" i="1"/>
  <c r="D358" i="1"/>
  <c r="E358" i="1"/>
  <c r="D152" i="1"/>
  <c r="E152" i="1"/>
  <c r="D149" i="1"/>
  <c r="E149" i="1"/>
  <c r="D377" i="1"/>
  <c r="E377" i="1"/>
  <c r="D22" i="1"/>
  <c r="E22" i="1"/>
  <c r="E584" i="1"/>
  <c r="AE584" i="1" s="1"/>
  <c r="E583" i="1"/>
  <c r="AE583" i="1" s="1"/>
  <c r="E494" i="1"/>
  <c r="E512" i="1"/>
  <c r="AE512" i="1" s="1"/>
  <c r="E276" i="1"/>
  <c r="AE276" i="1" s="1"/>
  <c r="E157" i="1"/>
  <c r="AE157" i="1" s="1"/>
  <c r="E9" i="1"/>
  <c r="E523" i="1"/>
  <c r="AE523" i="1" s="1"/>
  <c r="D352" i="1"/>
  <c r="E352" i="1"/>
  <c r="D354" i="1"/>
  <c r="E354" i="1"/>
  <c r="D545" i="1"/>
  <c r="E545" i="1"/>
  <c r="D372" i="1"/>
  <c r="E372" i="1"/>
  <c r="D571" i="1"/>
  <c r="E571" i="1"/>
  <c r="D166" i="1"/>
  <c r="E166" i="1"/>
  <c r="D567" i="1"/>
  <c r="E567" i="1"/>
  <c r="D3" i="1"/>
  <c r="E3" i="1"/>
  <c r="D65" i="1"/>
  <c r="E65" i="1"/>
  <c r="D322" i="1"/>
  <c r="E322" i="1"/>
  <c r="D351" i="1"/>
  <c r="E351" i="1"/>
  <c r="D318" i="1"/>
  <c r="E318" i="1"/>
  <c r="D537" i="1"/>
  <c r="E537" i="1"/>
  <c r="D69" i="1"/>
  <c r="E69" i="1"/>
  <c r="D150" i="1"/>
  <c r="E150" i="1"/>
  <c r="D538" i="1"/>
  <c r="E538" i="1"/>
  <c r="D275" i="1"/>
  <c r="E275" i="1"/>
  <c r="D163" i="1"/>
  <c r="E163" i="1"/>
  <c r="D290" i="1"/>
  <c r="E290" i="1"/>
  <c r="D371" i="1"/>
  <c r="E371" i="1"/>
  <c r="D536" i="1"/>
  <c r="E536" i="1"/>
  <c r="D162" i="1"/>
  <c r="E162" i="1"/>
  <c r="D502" i="1"/>
  <c r="E502" i="1"/>
  <c r="D274" i="1"/>
  <c r="E274" i="1"/>
  <c r="D341" i="1"/>
  <c r="E341" i="1"/>
  <c r="D272" i="1"/>
  <c r="E272" i="1"/>
  <c r="D6" i="1"/>
  <c r="E6" i="1"/>
  <c r="D201" i="1"/>
  <c r="E201" i="1"/>
  <c r="D265" i="1"/>
  <c r="E265" i="1"/>
  <c r="D287" i="1"/>
  <c r="E287" i="1"/>
  <c r="D84" i="1"/>
  <c r="E84" i="1"/>
  <c r="D77" i="1"/>
  <c r="E77" i="1"/>
  <c r="D294" i="1"/>
  <c r="E294" i="1"/>
  <c r="D541" i="1"/>
  <c r="E541" i="1"/>
  <c r="D332" i="1"/>
  <c r="E332" i="1"/>
  <c r="D191" i="1"/>
  <c r="E191" i="1"/>
  <c r="D167" i="1"/>
  <c r="E167" i="1"/>
  <c r="D76" i="1"/>
  <c r="E76" i="1"/>
  <c r="D27" i="1"/>
  <c r="E27" i="1"/>
  <c r="D270" i="1"/>
  <c r="E270" i="1"/>
  <c r="D516" i="1"/>
  <c r="E516" i="1"/>
  <c r="D86" i="1"/>
  <c r="E86" i="1"/>
  <c r="D387" i="1"/>
  <c r="E387" i="1"/>
  <c r="D192" i="1"/>
  <c r="E192" i="1"/>
  <c r="D25" i="1"/>
  <c r="E25" i="1"/>
  <c r="D196" i="1"/>
  <c r="E196" i="1"/>
  <c r="D342" i="1"/>
  <c r="E342" i="1"/>
  <c r="D19" i="1"/>
  <c r="E19" i="1"/>
  <c r="D585" i="1"/>
  <c r="E585" i="1"/>
  <c r="D388" i="1"/>
  <c r="E388" i="1"/>
  <c r="D493" i="1"/>
  <c r="E493" i="1"/>
  <c r="D74" i="1"/>
  <c r="E74" i="1"/>
  <c r="D572" i="1"/>
  <c r="E572" i="1"/>
  <c r="D353" i="1"/>
  <c r="E353" i="1"/>
  <c r="D355" i="1"/>
  <c r="E355" i="1"/>
  <c r="E548" i="1"/>
  <c r="AE548" i="1" s="1"/>
  <c r="E288" i="1"/>
  <c r="AE288" i="1" s="1"/>
  <c r="E73" i="1"/>
  <c r="AE73" i="1" s="1"/>
  <c r="E18" i="1"/>
  <c r="AE18" i="1" s="1"/>
  <c r="E357" i="1"/>
  <c r="AE357" i="1" s="1"/>
  <c r="E350" i="1"/>
  <c r="AE350" i="1" s="1"/>
  <c r="E51" i="1"/>
  <c r="AE51" i="1" s="1"/>
  <c r="E544" i="1"/>
  <c r="AE544" i="1" s="1"/>
  <c r="E24" i="1"/>
  <c r="AE24" i="1" s="1"/>
  <c r="E283" i="1"/>
  <c r="AE283" i="1" s="1"/>
  <c r="E531" i="1"/>
  <c r="AE531" i="1" s="1"/>
  <c r="E347" i="1"/>
  <c r="AE347" i="1" s="1"/>
  <c r="E49" i="1"/>
  <c r="AE49" i="1" s="1"/>
  <c r="E543" i="1"/>
  <c r="AE543" i="1" s="1"/>
  <c r="E205" i="1"/>
  <c r="AE205" i="1" s="1"/>
  <c r="E75" i="1"/>
  <c r="AE75" i="1" s="1"/>
  <c r="E367" i="1"/>
  <c r="E530" i="1"/>
  <c r="E148" i="1"/>
  <c r="E514" i="1"/>
  <c r="AE514" i="1" s="1"/>
  <c r="E495" i="1"/>
  <c r="AE495" i="1" s="1"/>
  <c r="E78" i="1"/>
  <c r="AE78" i="1" s="1"/>
  <c r="E4" i="1"/>
  <c r="AE4" i="1" s="1"/>
  <c r="E40" i="1"/>
  <c r="E390" i="1"/>
  <c r="AE390" i="1" s="1"/>
  <c r="E379" i="1"/>
  <c r="E15" i="1"/>
  <c r="AE15" i="1" s="1"/>
  <c r="E13" i="1"/>
  <c r="E55" i="1"/>
  <c r="E89" i="1"/>
  <c r="AE89" i="1" s="1"/>
  <c r="E293" i="1"/>
  <c r="E323" i="1"/>
  <c r="AE323" i="1" s="1"/>
  <c r="E389" i="1"/>
  <c r="AE389" i="1" s="1"/>
  <c r="E386" i="1"/>
  <c r="E204" i="1"/>
  <c r="E540" i="1"/>
  <c r="E197" i="1"/>
  <c r="E67" i="1"/>
  <c r="E195" i="1"/>
  <c r="AE195" i="1" s="1"/>
  <c r="E506" i="1"/>
  <c r="AE506" i="1" s="1"/>
  <c r="E153" i="1"/>
  <c r="AE153" i="1" s="1"/>
  <c r="E37" i="1"/>
  <c r="AE37" i="1" s="1"/>
  <c r="E394" i="1"/>
  <c r="AE394" i="1" s="1"/>
  <c r="E286" i="1"/>
  <c r="E380" i="1"/>
  <c r="AE380" i="1" s="1"/>
  <c r="E578" i="1"/>
  <c r="E317" i="1"/>
  <c r="AE317" i="1" s="1"/>
  <c r="E373" i="1"/>
  <c r="E58" i="1"/>
  <c r="AE58" i="1" s="1"/>
  <c r="E10" i="1"/>
  <c r="AE10" i="1" s="1"/>
  <c r="E527" i="1"/>
  <c r="AE527" i="1" s="1"/>
  <c r="E54" i="1"/>
  <c r="E8" i="1"/>
  <c r="E5" i="1"/>
  <c r="I1" i="1"/>
  <c r="G1" i="1" s="1"/>
  <c r="H1" i="1"/>
  <c r="F1" i="1" s="1"/>
  <c r="AE603" i="1" l="1"/>
  <c r="AE484" i="1"/>
  <c r="AE558" i="1"/>
  <c r="AE259" i="1"/>
  <c r="AE251" i="1"/>
  <c r="AE173" i="1"/>
  <c r="H173" i="1" s="1"/>
  <c r="F173" i="1" s="1"/>
  <c r="AE241" i="1"/>
  <c r="I241" i="1" s="1"/>
  <c r="G241" i="1" s="1"/>
  <c r="AE219" i="1"/>
  <c r="I219" i="1" s="1"/>
  <c r="G219" i="1" s="1"/>
  <c r="AE405" i="1"/>
  <c r="AE256" i="1"/>
  <c r="H256" i="1" s="1"/>
  <c r="F256" i="1" s="1"/>
  <c r="AE178" i="1"/>
  <c r="I178" i="1" s="1"/>
  <c r="G178" i="1" s="1"/>
  <c r="AE124" i="1"/>
  <c r="I124" i="1" s="1"/>
  <c r="G124" i="1" s="1"/>
  <c r="AE457" i="1"/>
  <c r="I457" i="1" s="1"/>
  <c r="G457" i="1" s="1"/>
  <c r="AE613" i="1"/>
  <c r="H613" i="1" s="1"/>
  <c r="F613" i="1" s="1"/>
  <c r="AE520" i="1"/>
  <c r="I520" i="1" s="1"/>
  <c r="G520" i="1" s="1"/>
  <c r="AE534" i="1"/>
  <c r="I534" i="1" s="1"/>
  <c r="G534" i="1" s="1"/>
  <c r="AE39" i="1"/>
  <c r="H39" i="1" s="1"/>
  <c r="F39" i="1" s="1"/>
  <c r="AE574" i="1"/>
  <c r="I574" i="1" s="1"/>
  <c r="G574" i="1" s="1"/>
  <c r="AE513" i="1"/>
  <c r="I513" i="1" s="1"/>
  <c r="G513" i="1" s="1"/>
  <c r="AE315" i="1"/>
  <c r="H315" i="1" s="1"/>
  <c r="F315" i="1" s="1"/>
  <c r="AE319" i="1"/>
  <c r="I319" i="1" s="1"/>
  <c r="G319" i="1" s="1"/>
  <c r="AE303" i="1"/>
  <c r="H303" i="1" s="1"/>
  <c r="F303" i="1" s="1"/>
  <c r="AE566" i="1"/>
  <c r="I566" i="1" s="1"/>
  <c r="G566" i="1" s="1"/>
  <c r="AE199" i="1"/>
  <c r="I199" i="1" s="1"/>
  <c r="G199" i="1" s="1"/>
  <c r="AE234" i="1"/>
  <c r="H234" i="1" s="1"/>
  <c r="F234" i="1" s="1"/>
  <c r="AE499" i="1"/>
  <c r="H499" i="1" s="1"/>
  <c r="F499" i="1" s="1"/>
  <c r="AE424" i="1"/>
  <c r="H424" i="1" s="1"/>
  <c r="F424" i="1" s="1"/>
  <c r="AE335" i="1"/>
  <c r="H335" i="1" s="1"/>
  <c r="F335" i="1" s="1"/>
  <c r="AE431" i="1"/>
  <c r="I431" i="1" s="1"/>
  <c r="G431" i="1" s="1"/>
  <c r="AE36" i="1"/>
  <c r="H36" i="1" s="1"/>
  <c r="F36" i="1" s="1"/>
  <c r="AE250" i="1"/>
  <c r="H250" i="1" s="1"/>
  <c r="F250" i="1" s="1"/>
  <c r="AE438" i="1"/>
  <c r="H438" i="1" s="1"/>
  <c r="F438" i="1" s="1"/>
  <c r="AE419" i="1"/>
  <c r="I419" i="1" s="1"/>
  <c r="G419" i="1" s="1"/>
  <c r="AE489" i="1"/>
  <c r="I489" i="1" s="1"/>
  <c r="G489" i="1" s="1"/>
  <c r="AE404" i="1"/>
  <c r="H404" i="1" s="1"/>
  <c r="F404" i="1" s="1"/>
  <c r="AE181" i="1"/>
  <c r="H181" i="1" s="1"/>
  <c r="F181" i="1" s="1"/>
  <c r="AE349" i="1"/>
  <c r="H349" i="1" s="1"/>
  <c r="F349" i="1" s="1"/>
  <c r="AE16" i="1"/>
  <c r="I16" i="1" s="1"/>
  <c r="G16" i="1" s="1"/>
  <c r="AE611" i="1"/>
  <c r="H611" i="1" s="1"/>
  <c r="F611" i="1" s="1"/>
  <c r="AE516" i="1"/>
  <c r="H516" i="1" s="1"/>
  <c r="F516" i="1" s="1"/>
  <c r="AE101" i="1"/>
  <c r="H101" i="1" s="1"/>
  <c r="F101" i="1" s="1"/>
  <c r="AE134" i="1"/>
  <c r="H134" i="1" s="1"/>
  <c r="F134" i="1" s="1"/>
  <c r="AE46" i="1"/>
  <c r="I46" i="1" s="1"/>
  <c r="G46" i="1" s="1"/>
  <c r="AE171" i="1"/>
  <c r="H171" i="1" s="1"/>
  <c r="F171" i="1" s="1"/>
  <c r="AE106" i="1"/>
  <c r="I106" i="1" s="1"/>
  <c r="G106" i="1" s="1"/>
  <c r="AE452" i="1"/>
  <c r="H452" i="1" s="1"/>
  <c r="F452" i="1" s="1"/>
  <c r="AE215" i="1"/>
  <c r="I215" i="1" s="1"/>
  <c r="G215" i="1" s="1"/>
  <c r="AE617" i="1"/>
  <c r="H617" i="1" s="1"/>
  <c r="F617" i="1" s="1"/>
  <c r="AE462" i="1"/>
  <c r="H462" i="1" s="1"/>
  <c r="F462" i="1" s="1"/>
  <c r="AE142" i="1"/>
  <c r="I142" i="1" s="1"/>
  <c r="G142" i="1" s="1"/>
  <c r="AE555" i="1"/>
  <c r="I555" i="1" s="1"/>
  <c r="G555" i="1" s="1"/>
  <c r="AE43" i="1"/>
  <c r="I43" i="1" s="1"/>
  <c r="G43" i="1" s="1"/>
  <c r="AE139" i="1"/>
  <c r="H139" i="1" s="1"/>
  <c r="F139" i="1" s="1"/>
  <c r="AE99" i="1"/>
  <c r="H99" i="1" s="1"/>
  <c r="F99" i="1" s="1"/>
  <c r="AE42" i="1"/>
  <c r="I42" i="1" s="1"/>
  <c r="G42" i="1" s="1"/>
  <c r="AE612" i="1"/>
  <c r="I612" i="1" s="1"/>
  <c r="G612" i="1" s="1"/>
  <c r="AE337" i="1"/>
  <c r="H337" i="1" s="1"/>
  <c r="F337" i="1" s="1"/>
  <c r="AE597" i="1"/>
  <c r="I597" i="1" s="1"/>
  <c r="G597" i="1" s="1"/>
  <c r="AE412" i="1"/>
  <c r="H412" i="1" s="1"/>
  <c r="F412" i="1" s="1"/>
  <c r="AE571" i="1"/>
  <c r="H571" i="1" s="1"/>
  <c r="F571" i="1" s="1"/>
  <c r="AE262" i="1"/>
  <c r="I262" i="1" s="1"/>
  <c r="G262" i="1" s="1"/>
  <c r="AE258" i="1"/>
  <c r="H258" i="1" s="1"/>
  <c r="F258" i="1" s="1"/>
  <c r="AE442" i="1"/>
  <c r="H442" i="1" s="1"/>
  <c r="F442" i="1" s="1"/>
  <c r="AE624" i="1"/>
  <c r="H624" i="1" s="1"/>
  <c r="F624" i="1" s="1"/>
  <c r="AE629" i="1"/>
  <c r="H629" i="1" s="1"/>
  <c r="F629" i="1" s="1"/>
  <c r="AE261" i="1"/>
  <c r="H261" i="1" s="1"/>
  <c r="F261" i="1" s="1"/>
  <c r="AE447" i="1"/>
  <c r="H447" i="1" s="1"/>
  <c r="F447" i="1" s="1"/>
  <c r="AE432" i="1"/>
  <c r="I432" i="1" s="1"/>
  <c r="G432" i="1" s="1"/>
  <c r="AE25" i="1"/>
  <c r="H25" i="1" s="1"/>
  <c r="F25" i="1" s="1"/>
  <c r="AE65" i="1"/>
  <c r="H65" i="1" s="1"/>
  <c r="F65" i="1" s="1"/>
  <c r="AE545" i="1"/>
  <c r="I545" i="1" s="1"/>
  <c r="G545" i="1" s="1"/>
  <c r="AE492" i="1"/>
  <c r="H492" i="1" s="1"/>
  <c r="F492" i="1" s="1"/>
  <c r="AE71" i="1"/>
  <c r="H71" i="1" s="1"/>
  <c r="F71" i="1" s="1"/>
  <c r="AE321" i="1"/>
  <c r="H321" i="1" s="1"/>
  <c r="F321" i="1" s="1"/>
  <c r="AE511" i="1"/>
  <c r="H511" i="1" s="1"/>
  <c r="F511" i="1" s="1"/>
  <c r="AE503" i="1"/>
  <c r="H503" i="1" s="1"/>
  <c r="F503" i="1" s="1"/>
  <c r="AE280" i="1"/>
  <c r="H280" i="1" s="1"/>
  <c r="F280" i="1" s="1"/>
  <c r="AE383" i="1"/>
  <c r="I383" i="1" s="1"/>
  <c r="AE393" i="1"/>
  <c r="I393" i="1" s="1"/>
  <c r="G393" i="1" s="1"/>
  <c r="AE268" i="1"/>
  <c r="I268" i="1" s="1"/>
  <c r="G268" i="1" s="1"/>
  <c r="AE154" i="1"/>
  <c r="H154" i="1" s="1"/>
  <c r="F154" i="1" s="1"/>
  <c r="AE277" i="1"/>
  <c r="I277" i="1" s="1"/>
  <c r="G277" i="1" s="1"/>
  <c r="AE381" i="1"/>
  <c r="H381" i="1" s="1"/>
  <c r="F381" i="1" s="1"/>
  <c r="AE579" i="1"/>
  <c r="I579" i="1" s="1"/>
  <c r="G579" i="1" s="1"/>
  <c r="AE569" i="1"/>
  <c r="H569" i="1" s="1"/>
  <c r="F569" i="1" s="1"/>
  <c r="AE229" i="1"/>
  <c r="H229" i="1" s="1"/>
  <c r="F229" i="1" s="1"/>
  <c r="AE468" i="1"/>
  <c r="I468" i="1" s="1"/>
  <c r="G468" i="1" s="1"/>
  <c r="AE443" i="1"/>
  <c r="H443" i="1" s="1"/>
  <c r="F443" i="1" s="1"/>
  <c r="AE308" i="1"/>
  <c r="H308" i="1" s="1"/>
  <c r="F308" i="1" s="1"/>
  <c r="AE614" i="1"/>
  <c r="H614" i="1" s="1"/>
  <c r="F614" i="1" s="1"/>
  <c r="AE444" i="1"/>
  <c r="H444" i="1" s="1"/>
  <c r="F444" i="1" s="1"/>
  <c r="AE627" i="1"/>
  <c r="H627" i="1" s="1"/>
  <c r="F627" i="1" s="1"/>
  <c r="AE518" i="1"/>
  <c r="I518" i="1" s="1"/>
  <c r="AE522" i="1"/>
  <c r="I522" i="1" s="1"/>
  <c r="G522" i="1" s="1"/>
  <c r="AE133" i="1"/>
  <c r="I133" i="1" s="1"/>
  <c r="G133" i="1" s="1"/>
  <c r="AE623" i="1"/>
  <c r="I623" i="1" s="1"/>
  <c r="G623" i="1" s="1"/>
  <c r="AE111" i="1"/>
  <c r="I111" i="1" s="1"/>
  <c r="G111" i="1" s="1"/>
  <c r="AE466" i="1"/>
  <c r="I466" i="1" s="1"/>
  <c r="G466" i="1" s="1"/>
  <c r="AE146" i="1"/>
  <c r="H146" i="1" s="1"/>
  <c r="F146" i="1" s="1"/>
  <c r="AE94" i="1"/>
  <c r="H94" i="1" s="1"/>
  <c r="F94" i="1" s="1"/>
  <c r="AE455" i="1"/>
  <c r="H455" i="1" s="1"/>
  <c r="F455" i="1" s="1"/>
  <c r="AE628" i="1"/>
  <c r="H628" i="1" s="1"/>
  <c r="AE622" i="1"/>
  <c r="H622" i="1" s="1"/>
  <c r="AE415" i="1"/>
  <c r="I415" i="1" s="1"/>
  <c r="G415" i="1" s="1"/>
  <c r="AE429" i="1"/>
  <c r="H429" i="1" s="1"/>
  <c r="F429" i="1" s="1"/>
  <c r="AE411" i="1"/>
  <c r="H411" i="1" s="1"/>
  <c r="F411" i="1" s="1"/>
  <c r="AE433" i="1"/>
  <c r="H433" i="1" s="1"/>
  <c r="F433" i="1" s="1"/>
  <c r="AE231" i="1"/>
  <c r="H231" i="1" s="1"/>
  <c r="F231" i="1" s="1"/>
  <c r="AE467" i="1"/>
  <c r="I467" i="1" s="1"/>
  <c r="G467" i="1" s="1"/>
  <c r="AE402" i="1"/>
  <c r="H402" i="1" s="1"/>
  <c r="F402" i="1" s="1"/>
  <c r="AE297" i="1"/>
  <c r="H297" i="1" s="1"/>
  <c r="F297" i="1" s="1"/>
  <c r="AE147" i="1"/>
  <c r="H147" i="1" s="1"/>
  <c r="F147" i="1" s="1"/>
  <c r="AE476" i="1"/>
  <c r="I476" i="1" s="1"/>
  <c r="G476" i="1" s="1"/>
  <c r="AE607" i="1"/>
  <c r="H607" i="1" s="1"/>
  <c r="F607" i="1" s="1"/>
  <c r="AE602" i="1"/>
  <c r="I602" i="1" s="1"/>
  <c r="G602" i="1" s="1"/>
  <c r="AE129" i="1"/>
  <c r="I129" i="1" s="1"/>
  <c r="G129" i="1" s="1"/>
  <c r="AE97" i="1"/>
  <c r="I97" i="1" s="1"/>
  <c r="G97" i="1" s="1"/>
  <c r="AE593" i="1"/>
  <c r="H593" i="1" s="1"/>
  <c r="F593" i="1" s="1"/>
  <c r="AE330" i="1"/>
  <c r="H330" i="1" s="1"/>
  <c r="F330" i="1" s="1"/>
  <c r="AE397" i="1"/>
  <c r="H397" i="1" s="1"/>
  <c r="F397" i="1" s="1"/>
  <c r="AE413" i="1"/>
  <c r="H413" i="1" s="1"/>
  <c r="F413" i="1" s="1"/>
  <c r="AE136" i="1"/>
  <c r="H136" i="1" s="1"/>
  <c r="F136" i="1" s="1"/>
  <c r="AE301" i="1"/>
  <c r="H301" i="1" s="1"/>
  <c r="F301" i="1" s="1"/>
  <c r="AE487" i="1"/>
  <c r="H487" i="1" s="1"/>
  <c r="F487" i="1" s="1"/>
  <c r="AE434" i="1"/>
  <c r="I434" i="1" s="1"/>
  <c r="G434" i="1" s="1"/>
  <c r="AE29" i="1"/>
  <c r="H29" i="1" s="1"/>
  <c r="F29" i="1" s="1"/>
  <c r="AE263" i="1"/>
  <c r="I263" i="1" s="1"/>
  <c r="AE586" i="1"/>
  <c r="I586" i="1" s="1"/>
  <c r="G586" i="1" s="1"/>
  <c r="AE448" i="1"/>
  <c r="H448" i="1" s="1"/>
  <c r="F448" i="1" s="1"/>
  <c r="AE307" i="1"/>
  <c r="H307" i="1" s="1"/>
  <c r="F307" i="1" s="1"/>
  <c r="AE588" i="1"/>
  <c r="H588" i="1" s="1"/>
  <c r="F588" i="1" s="1"/>
  <c r="AE302" i="1"/>
  <c r="H302" i="1" s="1"/>
  <c r="F302" i="1" s="1"/>
  <c r="AE599" i="1"/>
  <c r="I599" i="1" s="1"/>
  <c r="G599" i="1" s="1"/>
  <c r="AE605" i="1"/>
  <c r="H605" i="1" s="1"/>
  <c r="F605" i="1" s="1"/>
  <c r="AE257" i="1"/>
  <c r="H257" i="1" s="1"/>
  <c r="F257" i="1" s="1"/>
  <c r="AE594" i="1"/>
  <c r="H594" i="1" s="1"/>
  <c r="F594" i="1" s="1"/>
  <c r="AE249" i="1"/>
  <c r="H249" i="1" s="1"/>
  <c r="F249" i="1" s="1"/>
  <c r="AE403" i="1"/>
  <c r="I403" i="1" s="1"/>
  <c r="G403" i="1" s="1"/>
  <c r="AE437" i="1"/>
  <c r="H437" i="1" s="1"/>
  <c r="F437" i="1" s="1"/>
  <c r="AE414" i="1"/>
  <c r="H414" i="1" s="1"/>
  <c r="F414" i="1" s="1"/>
  <c r="AE221" i="1"/>
  <c r="I221" i="1" s="1"/>
  <c r="G221" i="1" s="1"/>
  <c r="AE296" i="1"/>
  <c r="H296" i="1" s="1"/>
  <c r="F296" i="1" s="1"/>
  <c r="AE326" i="1"/>
  <c r="H326" i="1" s="1"/>
  <c r="F326" i="1" s="1"/>
  <c r="AE604" i="1"/>
  <c r="I604" i="1" s="1"/>
  <c r="G604" i="1" s="1"/>
  <c r="AE313" i="1"/>
  <c r="H313" i="1" s="1"/>
  <c r="F313" i="1" s="1"/>
  <c r="AE98" i="1"/>
  <c r="I98" i="1" s="1"/>
  <c r="G98" i="1" s="1"/>
  <c r="AE598" i="1"/>
  <c r="H598" i="1" s="1"/>
  <c r="F598" i="1" s="1"/>
  <c r="AE126" i="1"/>
  <c r="H126" i="1" s="1"/>
  <c r="F126" i="1" s="1"/>
  <c r="AE615" i="1"/>
  <c r="H615" i="1" s="1"/>
  <c r="F615" i="1" s="1"/>
  <c r="AE182" i="1"/>
  <c r="I182" i="1" s="1"/>
  <c r="G182" i="1" s="1"/>
  <c r="AE422" i="1"/>
  <c r="H422" i="1" s="1"/>
  <c r="F422" i="1" s="1"/>
  <c r="AE465" i="1"/>
  <c r="I465" i="1" s="1"/>
  <c r="G465" i="1" s="1"/>
  <c r="AE298" i="1"/>
  <c r="H298" i="1" s="1"/>
  <c r="F298" i="1" s="1"/>
  <c r="AE454" i="1"/>
  <c r="H454" i="1" s="1"/>
  <c r="F454" i="1" s="1"/>
  <c r="AE143" i="1"/>
  <c r="H143" i="1" s="1"/>
  <c r="F143" i="1" s="1"/>
  <c r="AE609" i="1"/>
  <c r="H609" i="1" s="1"/>
  <c r="F609" i="1" s="1"/>
  <c r="AE105" i="1"/>
  <c r="H105" i="1" s="1"/>
  <c r="F105" i="1" s="1"/>
  <c r="AE108" i="1"/>
  <c r="I108" i="1" s="1"/>
  <c r="G108" i="1" s="1"/>
  <c r="AE406" i="1"/>
  <c r="H406" i="1" s="1"/>
  <c r="F406" i="1" s="1"/>
  <c r="AE621" i="1"/>
  <c r="I621" i="1" s="1"/>
  <c r="AE112" i="1"/>
  <c r="H112" i="1" s="1"/>
  <c r="F112" i="1" s="1"/>
  <c r="AE184" i="1"/>
  <c r="I184" i="1" s="1"/>
  <c r="G184" i="1" s="1"/>
  <c r="AE96" i="1"/>
  <c r="H96" i="1" s="1"/>
  <c r="F96" i="1" s="1"/>
  <c r="AE557" i="1"/>
  <c r="H557" i="1" s="1"/>
  <c r="F557" i="1" s="1"/>
  <c r="AE399" i="1"/>
  <c r="H399" i="1" s="1"/>
  <c r="F399" i="1" s="1"/>
  <c r="AE398" i="1"/>
  <c r="H398" i="1" s="1"/>
  <c r="F398" i="1" s="1"/>
  <c r="AE227" i="1"/>
  <c r="H227" i="1" s="1"/>
  <c r="F227" i="1" s="1"/>
  <c r="AE305" i="1"/>
  <c r="I305" i="1" s="1"/>
  <c r="G305" i="1" s="1"/>
  <c r="AE470" i="1"/>
  <c r="I470" i="1" s="1"/>
  <c r="G470" i="1" s="1"/>
  <c r="AE626" i="1"/>
  <c r="H626" i="1" s="1"/>
  <c r="AE324" i="1"/>
  <c r="H324" i="1" s="1"/>
  <c r="F324" i="1" s="1"/>
  <c r="AE418" i="1"/>
  <c r="I418" i="1" s="1"/>
  <c r="G418" i="1" s="1"/>
  <c r="AE601" i="1"/>
  <c r="I601" i="1" s="1"/>
  <c r="G601" i="1" s="1"/>
  <c r="AE35" i="1"/>
  <c r="I35" i="1" s="1"/>
  <c r="G35" i="1" s="1"/>
  <c r="AE420" i="1"/>
  <c r="H420" i="1" s="1"/>
  <c r="F420" i="1" s="1"/>
  <c r="AE180" i="1"/>
  <c r="H180" i="1" s="1"/>
  <c r="F180" i="1" s="1"/>
  <c r="AE459" i="1"/>
  <c r="H459" i="1" s="1"/>
  <c r="F459" i="1" s="1"/>
  <c r="AE213" i="1"/>
  <c r="H213" i="1" s="1"/>
  <c r="F213" i="1" s="1"/>
  <c r="AE28" i="1"/>
  <c r="H28" i="1" s="1"/>
  <c r="F28" i="1" s="1"/>
  <c r="AE187" i="1"/>
  <c r="H187" i="1" s="1"/>
  <c r="F187" i="1" s="1"/>
  <c r="AE501" i="1"/>
  <c r="I501" i="1" s="1"/>
  <c r="AE175" i="1"/>
  <c r="H175" i="1" s="1"/>
  <c r="F175" i="1" s="1"/>
  <c r="AE239" i="1"/>
  <c r="I239" i="1" s="1"/>
  <c r="G239" i="1" s="1"/>
  <c r="AE473" i="1"/>
  <c r="H473" i="1" s="1"/>
  <c r="F473" i="1" s="1"/>
  <c r="AE312" i="1"/>
  <c r="H312" i="1" s="1"/>
  <c r="F312" i="1" s="1"/>
  <c r="AE103" i="1"/>
  <c r="I103" i="1" s="1"/>
  <c r="G103" i="1" s="1"/>
  <c r="AE478" i="1"/>
  <c r="I478" i="1" s="1"/>
  <c r="G478" i="1" s="1"/>
  <c r="I135" i="1"/>
  <c r="G135" i="1" s="1"/>
  <c r="H135" i="1"/>
  <c r="F135" i="1" s="1"/>
  <c r="H128" i="1"/>
  <c r="F128" i="1" s="1"/>
  <c r="I128" i="1"/>
  <c r="G128" i="1" s="1"/>
  <c r="H472" i="1"/>
  <c r="F472" i="1" s="1"/>
  <c r="I472" i="1"/>
  <c r="G472" i="1" s="1"/>
  <c r="H480" i="1"/>
  <c r="F480" i="1" s="1"/>
  <c r="I480" i="1"/>
  <c r="G480" i="1" s="1"/>
  <c r="H104" i="1"/>
  <c r="F104" i="1" s="1"/>
  <c r="I104" i="1"/>
  <c r="G104" i="1" s="1"/>
  <c r="H232" i="1"/>
  <c r="F232" i="1" s="1"/>
  <c r="I232" i="1"/>
  <c r="G232" i="1" s="1"/>
  <c r="H401" i="1"/>
  <c r="F401" i="1" s="1"/>
  <c r="I401" i="1"/>
  <c r="G401" i="1" s="1"/>
  <c r="H214" i="1"/>
  <c r="F214" i="1" s="1"/>
  <c r="I214" i="1"/>
  <c r="G214" i="1" s="1"/>
  <c r="H132" i="1"/>
  <c r="F132" i="1" s="1"/>
  <c r="I132" i="1"/>
  <c r="G132" i="1" s="1"/>
  <c r="H91" i="1"/>
  <c r="F91" i="1" s="1"/>
  <c r="I91" i="1"/>
  <c r="G91" i="1" s="1"/>
  <c r="H102" i="1"/>
  <c r="F102" i="1" s="1"/>
  <c r="I102" i="1"/>
  <c r="G102" i="1" s="1"/>
  <c r="I130" i="1"/>
  <c r="G130" i="1" s="1"/>
  <c r="H130" i="1"/>
  <c r="F130" i="1" s="1"/>
  <c r="H471" i="1"/>
  <c r="F471" i="1" s="1"/>
  <c r="I471" i="1"/>
  <c r="G471" i="1" s="1"/>
  <c r="I619" i="1"/>
  <c r="H619" i="1"/>
  <c r="H251" i="1"/>
  <c r="F251" i="1" s="1"/>
  <c r="I251" i="1"/>
  <c r="G251" i="1" s="1"/>
  <c r="H496" i="1"/>
  <c r="F496" i="1" s="1"/>
  <c r="I496" i="1"/>
  <c r="G496" i="1" s="1"/>
  <c r="H482" i="1"/>
  <c r="F482" i="1" s="1"/>
  <c r="I482" i="1"/>
  <c r="G482" i="1" s="1"/>
  <c r="H107" i="1"/>
  <c r="F107" i="1" s="1"/>
  <c r="I107" i="1"/>
  <c r="G107" i="1" s="1"/>
  <c r="I173" i="1"/>
  <c r="G173" i="1" s="1"/>
  <c r="H600" i="1"/>
  <c r="F600" i="1" s="1"/>
  <c r="I600" i="1"/>
  <c r="G600" i="1" s="1"/>
  <c r="H241" i="1"/>
  <c r="F241" i="1" s="1"/>
  <c r="H219" i="1"/>
  <c r="F219" i="1" s="1"/>
  <c r="AE549" i="1"/>
  <c r="AE620" i="1"/>
  <c r="H427" i="1"/>
  <c r="F427" i="1" s="1"/>
  <c r="I427" i="1"/>
  <c r="G427" i="1" s="1"/>
  <c r="AE244" i="1"/>
  <c r="AE242" i="1"/>
  <c r="AE517" i="1"/>
  <c r="AE325" i="1"/>
  <c r="H603" i="1"/>
  <c r="F603" i="1" s="1"/>
  <c r="I603" i="1"/>
  <c r="G603" i="1" s="1"/>
  <c r="I145" i="1"/>
  <c r="G145" i="1" s="1"/>
  <c r="H145" i="1"/>
  <c r="F145" i="1" s="1"/>
  <c r="AE237" i="1"/>
  <c r="H264" i="1"/>
  <c r="F264" i="1" s="1"/>
  <c r="I264" i="1"/>
  <c r="G264" i="1" s="1"/>
  <c r="AE562" i="1"/>
  <c r="AE409" i="1"/>
  <c r="AE421" i="1"/>
  <c r="AE425" i="1"/>
  <c r="AE131" i="1"/>
  <c r="I595" i="1"/>
  <c r="G595" i="1" s="1"/>
  <c r="H595" i="1"/>
  <c r="F595" i="1" s="1"/>
  <c r="AE217" i="1"/>
  <c r="AE254" i="1"/>
  <c r="AE400" i="1"/>
  <c r="AE416" i="1"/>
  <c r="AE246" i="1"/>
  <c r="AE497" i="1"/>
  <c r="AE212" i="1"/>
  <c r="AE299" i="1"/>
  <c r="AE440" i="1"/>
  <c r="AE456" i="1"/>
  <c r="AE610" i="1"/>
  <c r="AE245" i="1"/>
  <c r="AE300" i="1"/>
  <c r="AE121" i="1"/>
  <c r="AE226" i="1"/>
  <c r="AE118" i="1"/>
  <c r="AE417" i="1"/>
  <c r="AE591" i="1"/>
  <c r="AE445" i="1"/>
  <c r="AE304" i="1"/>
  <c r="AE469" i="1"/>
  <c r="AE426" i="1"/>
  <c r="AE235" i="1"/>
  <c r="AE428" i="1"/>
  <c r="AE606" i="1"/>
  <c r="AE561" i="1"/>
  <c r="AE519" i="1"/>
  <c r="AE608" i="1"/>
  <c r="AE170" i="1"/>
  <c r="H176" i="1"/>
  <c r="F176" i="1" s="1"/>
  <c r="I176" i="1"/>
  <c r="G176" i="1" s="1"/>
  <c r="AE550" i="1"/>
  <c r="AE441" i="1"/>
  <c r="AE123" i="1"/>
  <c r="AE336" i="1"/>
  <c r="AE216" i="1"/>
  <c r="H500" i="1"/>
  <c r="F500" i="1" s="1"/>
  <c r="I500" i="1"/>
  <c r="AE92" i="1"/>
  <c r="AE240" i="1"/>
  <c r="AE138" i="1"/>
  <c r="AE458" i="1"/>
  <c r="AE590" i="1"/>
  <c r="AE481" i="1"/>
  <c r="AE45" i="1"/>
  <c r="AE110" i="1"/>
  <c r="AE559" i="1"/>
  <c r="AE625" i="1"/>
  <c r="AE185" i="1"/>
  <c r="AE140" i="1"/>
  <c r="AE436" i="1"/>
  <c r="AE479" i="1"/>
  <c r="AE119" i="1"/>
  <c r="AE109" i="1"/>
  <c r="AE451" i="1"/>
  <c r="AE560" i="1"/>
  <c r="AE446" i="1"/>
  <c r="AE453" i="1"/>
  <c r="AE100" i="1"/>
  <c r="AE120" i="1"/>
  <c r="H33" i="1"/>
  <c r="F33" i="1" s="1"/>
  <c r="I33" i="1"/>
  <c r="G33" i="1" s="1"/>
  <c r="AE439" i="1"/>
  <c r="AE485" i="1"/>
  <c r="AE435" i="1"/>
  <c r="I115" i="1"/>
  <c r="G115" i="1" s="1"/>
  <c r="H115" i="1"/>
  <c r="F115" i="1" s="1"/>
  <c r="AE423" i="1"/>
  <c r="H177" i="1"/>
  <c r="F177" i="1" s="1"/>
  <c r="I177" i="1"/>
  <c r="G177" i="1" s="1"/>
  <c r="AE521" i="1"/>
  <c r="AE114" i="1"/>
  <c r="H228" i="1"/>
  <c r="F228" i="1" s="1"/>
  <c r="I228" i="1"/>
  <c r="G228" i="1" s="1"/>
  <c r="AE188" i="1"/>
  <c r="AE498" i="1"/>
  <c r="AE248" i="1"/>
  <c r="AE93" i="1"/>
  <c r="AE218" i="1"/>
  <c r="AE222" i="1"/>
  <c r="AE331" i="1"/>
  <c r="AE618" i="1"/>
  <c r="I144" i="1"/>
  <c r="G144" i="1" s="1"/>
  <c r="H144" i="1"/>
  <c r="F144" i="1" s="1"/>
  <c r="H430" i="1"/>
  <c r="F430" i="1" s="1"/>
  <c r="I430" i="1"/>
  <c r="G430" i="1" s="1"/>
  <c r="AE565" i="1"/>
  <c r="AE554" i="1"/>
  <c r="H116" i="1"/>
  <c r="F116" i="1" s="1"/>
  <c r="I116" i="1"/>
  <c r="G116" i="1" s="1"/>
  <c r="AE410" i="1"/>
  <c r="AE230" i="1"/>
  <c r="AE233" i="1"/>
  <c r="AE141" i="1"/>
  <c r="AE483" i="1"/>
  <c r="AE186" i="1"/>
  <c r="AE172" i="1"/>
  <c r="AE563" i="1"/>
  <c r="AE247" i="1"/>
  <c r="AE477" i="1"/>
  <c r="AE113" i="1"/>
  <c r="AE450" i="1"/>
  <c r="AE179" i="1"/>
  <c r="AE238" i="1"/>
  <c r="AE463" i="1"/>
  <c r="AE486" i="1"/>
  <c r="H589" i="1"/>
  <c r="F589" i="1" s="1"/>
  <c r="I589" i="1"/>
  <c r="G589" i="1" s="1"/>
  <c r="AE587" i="1"/>
  <c r="AE90" i="1"/>
  <c r="AE125" i="1"/>
  <c r="AE592" i="1"/>
  <c r="AE122" i="1"/>
  <c r="AE137" i="1"/>
  <c r="AE552" i="1"/>
  <c r="AE553" i="1"/>
  <c r="AE95" i="1"/>
  <c r="AE474" i="1"/>
  <c r="AE407" i="1"/>
  <c r="AE328" i="1"/>
  <c r="AE41" i="1"/>
  <c r="AE475" i="1"/>
  <c r="H558" i="1"/>
  <c r="F558" i="1" s="1"/>
  <c r="I558" i="1"/>
  <c r="G558" i="1" s="1"/>
  <c r="H259" i="1"/>
  <c r="F259" i="1" s="1"/>
  <c r="I259" i="1"/>
  <c r="G259" i="1" s="1"/>
  <c r="AE306" i="1"/>
  <c r="H461" i="1"/>
  <c r="F461" i="1" s="1"/>
  <c r="I461" i="1"/>
  <c r="G461" i="1" s="1"/>
  <c r="AE236" i="1"/>
  <c r="AE243" i="1"/>
  <c r="I223" i="1"/>
  <c r="G223" i="1" s="1"/>
  <c r="H223" i="1"/>
  <c r="F223" i="1" s="1"/>
  <c r="AE338" i="1"/>
  <c r="H405" i="1"/>
  <c r="F405" i="1" s="1"/>
  <c r="I405" i="1"/>
  <c r="G405" i="1" s="1"/>
  <c r="AE224" i="1"/>
  <c r="AE127" i="1"/>
  <c r="AE30" i="1"/>
  <c r="AE311" i="1"/>
  <c r="H484" i="1"/>
  <c r="F484" i="1" s="1"/>
  <c r="I484" i="1"/>
  <c r="G484" i="1" s="1"/>
  <c r="H551" i="1"/>
  <c r="F551" i="1" s="1"/>
  <c r="I551" i="1"/>
  <c r="G551" i="1" s="1"/>
  <c r="I556" i="1"/>
  <c r="G556" i="1" s="1"/>
  <c r="H556" i="1"/>
  <c r="F556" i="1" s="1"/>
  <c r="AE183" i="1"/>
  <c r="AE174" i="1"/>
  <c r="AE117" i="1"/>
  <c r="AE616" i="1"/>
  <c r="AE488" i="1"/>
  <c r="AE596" i="1"/>
  <c r="H253" i="1"/>
  <c r="F253" i="1" s="1"/>
  <c r="I253" i="1"/>
  <c r="G253" i="1" s="1"/>
  <c r="AE327" i="1"/>
  <c r="AE225" i="1"/>
  <c r="AE333" i="1"/>
  <c r="AE408" i="1"/>
  <c r="AE310" i="1"/>
  <c r="AE220" i="1"/>
  <c r="I255" i="1"/>
  <c r="G255" i="1" s="1"/>
  <c r="H255" i="1"/>
  <c r="F255" i="1" s="1"/>
  <c r="H329" i="1"/>
  <c r="F329" i="1" s="1"/>
  <c r="I329" i="1"/>
  <c r="G329" i="1" s="1"/>
  <c r="H449" i="1"/>
  <c r="F449" i="1" s="1"/>
  <c r="I449" i="1"/>
  <c r="G449" i="1" s="1"/>
  <c r="AE34" i="1"/>
  <c r="AE260" i="1"/>
  <c r="AE309" i="1"/>
  <c r="AE44" i="1"/>
  <c r="AE460" i="1"/>
  <c r="AE564" i="1"/>
  <c r="AE464" i="1"/>
  <c r="AE334" i="1"/>
  <c r="AE189" i="1"/>
  <c r="I189" i="1" s="1"/>
  <c r="G189" i="1" s="1"/>
  <c r="AE266" i="1"/>
  <c r="H266" i="1" s="1"/>
  <c r="F266" i="1" s="1"/>
  <c r="AE575" i="1"/>
  <c r="I575" i="1" s="1"/>
  <c r="G575" i="1" s="1"/>
  <c r="AE72" i="1"/>
  <c r="H72" i="1" s="1"/>
  <c r="F72" i="1" s="1"/>
  <c r="AE539" i="1"/>
  <c r="H539" i="1" s="1"/>
  <c r="F539" i="1" s="1"/>
  <c r="AE278" i="1"/>
  <c r="H278" i="1" s="1"/>
  <c r="F278" i="1" s="1"/>
  <c r="AE356" i="1"/>
  <c r="H356" i="1" s="1"/>
  <c r="F356" i="1" s="1"/>
  <c r="AE572" i="1"/>
  <c r="H572" i="1" s="1"/>
  <c r="F572" i="1" s="1"/>
  <c r="AE191" i="1"/>
  <c r="H191" i="1" s="1"/>
  <c r="F191" i="1" s="1"/>
  <c r="AE289" i="1"/>
  <c r="H289" i="1" s="1"/>
  <c r="F289" i="1" s="1"/>
  <c r="AE345" i="1"/>
  <c r="H345" i="1" s="1"/>
  <c r="F345" i="1" s="1"/>
  <c r="AE375" i="1"/>
  <c r="H375" i="1" s="1"/>
  <c r="F375" i="1" s="1"/>
  <c r="AE38" i="1"/>
  <c r="I38" i="1" s="1"/>
  <c r="G38" i="1" s="1"/>
  <c r="AE62" i="1"/>
  <c r="H62" i="1" s="1"/>
  <c r="F62" i="1" s="1"/>
  <c r="AE371" i="1"/>
  <c r="H371" i="1" s="1"/>
  <c r="F371" i="1" s="1"/>
  <c r="AE353" i="1"/>
  <c r="H353" i="1" s="1"/>
  <c r="F353" i="1" s="1"/>
  <c r="AE387" i="1"/>
  <c r="H387" i="1" s="1"/>
  <c r="F387" i="1" s="1"/>
  <c r="AE167" i="1"/>
  <c r="I167" i="1" s="1"/>
  <c r="G167" i="1" s="1"/>
  <c r="AE84" i="1"/>
  <c r="I84" i="1" s="1"/>
  <c r="G84" i="1" s="1"/>
  <c r="AE341" i="1"/>
  <c r="H341" i="1" s="1"/>
  <c r="F341" i="1" s="1"/>
  <c r="AE537" i="1"/>
  <c r="H537" i="1" s="1"/>
  <c r="F537" i="1" s="1"/>
  <c r="AE567" i="1"/>
  <c r="H567" i="1" s="1"/>
  <c r="F567" i="1" s="1"/>
  <c r="AE352" i="1"/>
  <c r="I352" i="1" s="1"/>
  <c r="G352" i="1" s="1"/>
  <c r="AE209" i="1"/>
  <c r="H209" i="1" s="1"/>
  <c r="F209" i="1" s="1"/>
  <c r="AE194" i="1"/>
  <c r="I194" i="1" s="1"/>
  <c r="G194" i="1" s="1"/>
  <c r="AE155" i="1"/>
  <c r="H155" i="1" s="1"/>
  <c r="F155" i="1" s="1"/>
  <c r="AE385" i="1"/>
  <c r="H385" i="1" s="1"/>
  <c r="F385" i="1" s="1"/>
  <c r="AE535" i="1"/>
  <c r="I535" i="1" s="1"/>
  <c r="G535" i="1" s="1"/>
  <c r="AE70" i="1"/>
  <c r="I70" i="1" s="1"/>
  <c r="G70" i="1" s="1"/>
  <c r="AE56" i="1"/>
  <c r="I56" i="1" s="1"/>
  <c r="G56" i="1" s="1"/>
  <c r="AE20" i="1"/>
  <c r="I20" i="1" s="1"/>
  <c r="G20" i="1" s="1"/>
  <c r="AE581" i="1"/>
  <c r="I581" i="1" s="1"/>
  <c r="G581" i="1" s="1"/>
  <c r="AE79" i="1"/>
  <c r="H79" i="1" s="1"/>
  <c r="F79" i="1" s="1"/>
  <c r="AE568" i="1"/>
  <c r="I568" i="1" s="1"/>
  <c r="G568" i="1" s="1"/>
  <c r="AE53" i="1"/>
  <c r="I53" i="1" s="1"/>
  <c r="G53" i="1" s="1"/>
  <c r="AE19" i="1"/>
  <c r="I19" i="1" s="1"/>
  <c r="G19" i="1" s="1"/>
  <c r="AE274" i="1"/>
  <c r="I274" i="1" s="1"/>
  <c r="G274" i="1" s="1"/>
  <c r="AE166" i="1"/>
  <c r="I166" i="1" s="1"/>
  <c r="G166" i="1" s="1"/>
  <c r="AE271" i="1"/>
  <c r="H271" i="1" s="1"/>
  <c r="F271" i="1" s="1"/>
  <c r="AE17" i="1"/>
  <c r="I17" i="1" s="1"/>
  <c r="G17" i="1" s="1"/>
  <c r="AE273" i="1"/>
  <c r="I273" i="1" s="1"/>
  <c r="G273" i="1" s="1"/>
  <c r="AE374" i="1"/>
  <c r="I374" i="1" s="1"/>
  <c r="G374" i="1" s="1"/>
  <c r="AE547" i="1"/>
  <c r="H547" i="1" s="1"/>
  <c r="F547" i="1" s="1"/>
  <c r="AE159" i="1"/>
  <c r="H159" i="1" s="1"/>
  <c r="F159" i="1" s="1"/>
  <c r="AE287" i="1"/>
  <c r="H287" i="1" s="1"/>
  <c r="F287" i="1" s="1"/>
  <c r="AE21" i="1"/>
  <c r="H21" i="1" s="1"/>
  <c r="F21" i="1" s="1"/>
  <c r="AE348" i="1"/>
  <c r="H348" i="1" s="1"/>
  <c r="F348" i="1" s="1"/>
  <c r="AE384" i="1"/>
  <c r="I384" i="1" s="1"/>
  <c r="AE504" i="1"/>
  <c r="H504" i="1" s="1"/>
  <c r="F504" i="1" s="1"/>
  <c r="AE376" i="1"/>
  <c r="I376" i="1" s="1"/>
  <c r="AE515" i="1"/>
  <c r="H515" i="1" s="1"/>
  <c r="F515" i="1" s="1"/>
  <c r="AE363" i="1"/>
  <c r="H363" i="1" s="1"/>
  <c r="F363" i="1" s="1"/>
  <c r="AE507" i="1"/>
  <c r="I507" i="1" s="1"/>
  <c r="G507" i="1" s="1"/>
  <c r="AE14" i="1"/>
  <c r="I14" i="1" s="1"/>
  <c r="G14" i="1" s="1"/>
  <c r="AE525" i="1"/>
  <c r="H525" i="1" s="1"/>
  <c r="F525" i="1" s="1"/>
  <c r="AE52" i="1"/>
  <c r="I52" i="1" s="1"/>
  <c r="G52" i="1" s="1"/>
  <c r="AE491" i="1"/>
  <c r="H491" i="1" s="1"/>
  <c r="F491" i="1" s="1"/>
  <c r="AE265" i="1"/>
  <c r="I265" i="1" s="1"/>
  <c r="G265" i="1" s="1"/>
  <c r="AE50" i="1"/>
  <c r="H50" i="1" s="1"/>
  <c r="F50" i="1" s="1"/>
  <c r="AE585" i="1"/>
  <c r="H585" i="1" s="1"/>
  <c r="F585" i="1" s="1"/>
  <c r="AE290" i="1"/>
  <c r="H290" i="1" s="1"/>
  <c r="F290" i="1" s="1"/>
  <c r="AE505" i="1"/>
  <c r="H505" i="1" s="1"/>
  <c r="F505" i="1" s="1"/>
  <c r="AE31" i="1"/>
  <c r="I31" i="1" s="1"/>
  <c r="G31" i="1" s="1"/>
  <c r="AE359" i="1"/>
  <c r="I359" i="1" s="1"/>
  <c r="G359" i="1" s="1"/>
  <c r="AE82" i="1"/>
  <c r="H82" i="1" s="1"/>
  <c r="F82" i="1" s="1"/>
  <c r="AE86" i="1"/>
  <c r="I86" i="1" s="1"/>
  <c r="G86" i="1" s="1"/>
  <c r="AE355" i="1"/>
  <c r="H355" i="1" s="1"/>
  <c r="F355" i="1" s="1"/>
  <c r="AE272" i="1"/>
  <c r="H272" i="1" s="1"/>
  <c r="F272" i="1" s="1"/>
  <c r="AE391" i="1"/>
  <c r="H391" i="1" s="1"/>
  <c r="F391" i="1" s="1"/>
  <c r="AE196" i="1"/>
  <c r="I196" i="1" s="1"/>
  <c r="G196" i="1" s="1"/>
  <c r="AE284" i="1"/>
  <c r="H284" i="1" s="1"/>
  <c r="F284" i="1" s="1"/>
  <c r="AE59" i="1"/>
  <c r="H59" i="1" s="1"/>
  <c r="F59" i="1" s="1"/>
  <c r="AE81" i="1"/>
  <c r="I81" i="1" s="1"/>
  <c r="G81" i="1" s="1"/>
  <c r="AE57" i="1"/>
  <c r="H57" i="1" s="1"/>
  <c r="F57" i="1" s="1"/>
  <c r="AE32" i="1"/>
  <c r="I32" i="1" s="1"/>
  <c r="G32" i="1" s="1"/>
  <c r="AE339" i="1"/>
  <c r="H339" i="1" s="1"/>
  <c r="F339" i="1" s="1"/>
  <c r="AE203" i="1"/>
  <c r="H203" i="1" s="1"/>
  <c r="F203" i="1" s="1"/>
  <c r="AE582" i="1"/>
  <c r="H582" i="1" s="1"/>
  <c r="F582" i="1" s="1"/>
  <c r="AE267" i="1"/>
  <c r="H267" i="1" s="1"/>
  <c r="F267" i="1" s="1"/>
  <c r="AE164" i="1"/>
  <c r="I164" i="1" s="1"/>
  <c r="G164" i="1" s="1"/>
  <c r="AE279" i="1"/>
  <c r="H279" i="1" s="1"/>
  <c r="F279" i="1" s="1"/>
  <c r="AE198" i="1"/>
  <c r="H198" i="1" s="1"/>
  <c r="F198" i="1" s="1"/>
  <c r="AE340" i="1"/>
  <c r="I340" i="1" s="1"/>
  <c r="G340" i="1" s="1"/>
  <c r="AE23" i="1"/>
  <c r="H23" i="1" s="1"/>
  <c r="F23" i="1" s="1"/>
  <c r="AE576" i="1"/>
  <c r="H576" i="1" s="1"/>
  <c r="F576" i="1" s="1"/>
  <c r="AE361" i="1"/>
  <c r="H361" i="1" s="1"/>
  <c r="F361" i="1" s="1"/>
  <c r="AE61" i="1"/>
  <c r="I61" i="1" s="1"/>
  <c r="G61" i="1" s="1"/>
  <c r="AE392" i="1"/>
  <c r="H392" i="1" s="1"/>
  <c r="F392" i="1" s="1"/>
  <c r="AE343" i="1"/>
  <c r="H343" i="1" s="1"/>
  <c r="F343" i="1" s="1"/>
  <c r="AE493" i="1"/>
  <c r="H493" i="1" s="1"/>
  <c r="F493" i="1" s="1"/>
  <c r="AE538" i="1"/>
  <c r="I538" i="1" s="1"/>
  <c r="G538" i="1" s="1"/>
  <c r="AE76" i="1"/>
  <c r="I76" i="1" s="1"/>
  <c r="G76" i="1" s="1"/>
  <c r="AE354" i="1"/>
  <c r="I354" i="1" s="1"/>
  <c r="G354" i="1" s="1"/>
  <c r="AE364" i="1"/>
  <c r="H364" i="1" s="1"/>
  <c r="F364" i="1" s="1"/>
  <c r="AE542" i="1"/>
  <c r="I542" i="1" s="1"/>
  <c r="G542" i="1" s="1"/>
  <c r="AE366" i="1"/>
  <c r="I366" i="1" s="1"/>
  <c r="G366" i="1" s="1"/>
  <c r="AE63" i="1"/>
  <c r="I63" i="1" s="1"/>
  <c r="G63" i="1" s="1"/>
  <c r="AE201" i="1"/>
  <c r="I201" i="1" s="1"/>
  <c r="G201" i="1" s="1"/>
  <c r="AE192" i="1"/>
  <c r="H192" i="1" s="1"/>
  <c r="F192" i="1" s="1"/>
  <c r="AE69" i="1"/>
  <c r="I69" i="1" s="1"/>
  <c r="G69" i="1" s="1"/>
  <c r="AE202" i="1"/>
  <c r="H202" i="1" s="1"/>
  <c r="F202" i="1" s="1"/>
  <c r="AE12" i="1"/>
  <c r="I12" i="1" s="1"/>
  <c r="G12" i="1" s="1"/>
  <c r="AE210" i="1"/>
  <c r="H210" i="1" s="1"/>
  <c r="F210" i="1" s="1"/>
  <c r="AE509" i="1"/>
  <c r="H509" i="1" s="1"/>
  <c r="F509" i="1" s="1"/>
  <c r="AE270" i="1"/>
  <c r="I270" i="1" s="1"/>
  <c r="G270" i="1" s="1"/>
  <c r="AE322" i="1"/>
  <c r="H322" i="1" s="1"/>
  <c r="F322" i="1" s="1"/>
  <c r="AE388" i="1"/>
  <c r="H388" i="1" s="1"/>
  <c r="F388" i="1" s="1"/>
  <c r="AE77" i="1"/>
  <c r="I77" i="1" s="1"/>
  <c r="G77" i="1" s="1"/>
  <c r="AE3" i="1"/>
  <c r="H3" i="1" s="1"/>
  <c r="F3" i="1" s="1"/>
  <c r="AE369" i="1"/>
  <c r="H369" i="1" s="1"/>
  <c r="F369" i="1" s="1"/>
  <c r="AE64" i="1"/>
  <c r="H64" i="1" s="1"/>
  <c r="F64" i="1" s="1"/>
  <c r="AE490" i="1"/>
  <c r="I490" i="1" s="1"/>
  <c r="G490" i="1" s="1"/>
  <c r="AE529" i="1"/>
  <c r="H529" i="1" s="1"/>
  <c r="F529" i="1" s="1"/>
  <c r="AE508" i="1"/>
  <c r="I508" i="1" s="1"/>
  <c r="G508" i="1" s="1"/>
  <c r="AE510" i="1"/>
  <c r="H510" i="1" s="1"/>
  <c r="F510" i="1" s="1"/>
  <c r="AE360" i="1"/>
  <c r="H360" i="1" s="1"/>
  <c r="F360" i="1" s="1"/>
  <c r="AE211" i="1"/>
  <c r="H211" i="1" s="1"/>
  <c r="F211" i="1" s="1"/>
  <c r="AE396" i="1"/>
  <c r="H396" i="1" s="1"/>
  <c r="F396" i="1" s="1"/>
  <c r="AE74" i="1"/>
  <c r="I74" i="1" s="1"/>
  <c r="G74" i="1" s="1"/>
  <c r="AE342" i="1"/>
  <c r="I342" i="1" s="1"/>
  <c r="G342" i="1" s="1"/>
  <c r="AE502" i="1"/>
  <c r="H502" i="1" s="1"/>
  <c r="F502" i="1" s="1"/>
  <c r="AE275" i="1"/>
  <c r="H275" i="1" s="1"/>
  <c r="F275" i="1" s="1"/>
  <c r="AE351" i="1"/>
  <c r="H351" i="1" s="1"/>
  <c r="F351" i="1" s="1"/>
  <c r="AE83" i="1"/>
  <c r="I83" i="1" s="1"/>
  <c r="G83" i="1" s="1"/>
  <c r="AE168" i="1"/>
  <c r="H168" i="1" s="1"/>
  <c r="F168" i="1" s="1"/>
  <c r="AE26" i="1"/>
  <c r="H26" i="1" s="1"/>
  <c r="F26" i="1" s="1"/>
  <c r="AE48" i="1"/>
  <c r="I48" i="1" s="1"/>
  <c r="G48" i="1" s="1"/>
  <c r="AE395" i="1"/>
  <c r="I395" i="1" s="1"/>
  <c r="G395" i="1" s="1"/>
  <c r="AE528" i="1"/>
  <c r="H528" i="1" s="1"/>
  <c r="F528" i="1" s="1"/>
  <c r="AE160" i="1"/>
  <c r="H160" i="1" s="1"/>
  <c r="F160" i="1" s="1"/>
  <c r="AE294" i="1"/>
  <c r="I294" i="1" s="1"/>
  <c r="G294" i="1" s="1"/>
  <c r="AE6" i="1"/>
  <c r="H6" i="1" s="1"/>
  <c r="F6" i="1" s="1"/>
  <c r="AE536" i="1"/>
  <c r="I536" i="1" s="1"/>
  <c r="G536" i="1" s="1"/>
  <c r="AE150" i="1"/>
  <c r="H150" i="1" s="1"/>
  <c r="F150" i="1" s="1"/>
  <c r="AE68" i="1"/>
  <c r="I68" i="1" s="1"/>
  <c r="G68" i="1" s="1"/>
  <c r="AE292" i="1"/>
  <c r="I292" i="1" s="1"/>
  <c r="G292" i="1" s="1"/>
  <c r="AE285" i="1"/>
  <c r="I285" i="1" s="1"/>
  <c r="G285" i="1" s="1"/>
  <c r="AE207" i="1"/>
  <c r="I207" i="1" s="1"/>
  <c r="G207" i="1" s="1"/>
  <c r="AE295" i="1"/>
  <c r="H295" i="1" s="1"/>
  <c r="F295" i="1" s="1"/>
  <c r="AE378" i="1"/>
  <c r="H378" i="1" s="1"/>
  <c r="F378" i="1" s="1"/>
  <c r="AE281" i="1"/>
  <c r="H281" i="1" s="1"/>
  <c r="F281" i="1" s="1"/>
  <c r="AE163" i="1"/>
  <c r="I163" i="1" s="1"/>
  <c r="G163" i="1" s="1"/>
  <c r="AE318" i="1"/>
  <c r="I318" i="1" s="1"/>
  <c r="G318" i="1" s="1"/>
  <c r="AE190" i="1"/>
  <c r="I190" i="1" s="1"/>
  <c r="G190" i="1" s="1"/>
  <c r="AE206" i="1"/>
  <c r="I206" i="1" s="1"/>
  <c r="G206" i="1" s="1"/>
  <c r="AE541" i="1"/>
  <c r="H541" i="1" s="1"/>
  <c r="F541" i="1" s="1"/>
  <c r="AE162" i="1"/>
  <c r="I162" i="1" s="1"/>
  <c r="G162" i="1" s="1"/>
  <c r="AE372" i="1"/>
  <c r="H372" i="1" s="1"/>
  <c r="F372" i="1" s="1"/>
  <c r="AE533" i="1"/>
  <c r="H533" i="1" s="1"/>
  <c r="F533" i="1" s="1"/>
  <c r="H49" i="1"/>
  <c r="F49" i="1" s="1"/>
  <c r="I49" i="1"/>
  <c r="G49" i="1" s="1"/>
  <c r="AE27" i="1"/>
  <c r="AE332" i="1"/>
  <c r="AE269" i="1"/>
  <c r="I200" i="1"/>
  <c r="G200" i="1" s="1"/>
  <c r="H200" i="1"/>
  <c r="F200" i="1" s="1"/>
  <c r="H390" i="1"/>
  <c r="F390" i="1" s="1"/>
  <c r="I390" i="1"/>
  <c r="G390" i="1" s="1"/>
  <c r="H350" i="1"/>
  <c r="F350" i="1" s="1"/>
  <c r="I350" i="1"/>
  <c r="G350" i="1" s="1"/>
  <c r="H4" i="1"/>
  <c r="F4" i="1" s="1"/>
  <c r="I4" i="1"/>
  <c r="G4" i="1" s="1"/>
  <c r="I89" i="1"/>
  <c r="G89" i="1" s="1"/>
  <c r="H89" i="1"/>
  <c r="F89" i="1" s="1"/>
  <c r="I85" i="1"/>
  <c r="G85" i="1" s="1"/>
  <c r="H85" i="1"/>
  <c r="F85" i="1" s="1"/>
  <c r="H10" i="1"/>
  <c r="F10" i="1" s="1"/>
  <c r="I10" i="1"/>
  <c r="G10" i="1" s="1"/>
  <c r="H527" i="1"/>
  <c r="F527" i="1" s="1"/>
  <c r="I527" i="1"/>
  <c r="G527" i="1" s="1"/>
  <c r="H158" i="1"/>
  <c r="F158" i="1" s="1"/>
  <c r="I158" i="1"/>
  <c r="G158" i="1" s="1"/>
  <c r="H151" i="1"/>
  <c r="F151" i="1" s="1"/>
  <c r="I151" i="1"/>
  <c r="G151" i="1" s="1"/>
  <c r="I283" i="1"/>
  <c r="G283" i="1" s="1"/>
  <c r="H283" i="1"/>
  <c r="F283" i="1" s="1"/>
  <c r="H583" i="1"/>
  <c r="F583" i="1" s="1"/>
  <c r="I583" i="1"/>
  <c r="G583" i="1" s="1"/>
  <c r="H18" i="1"/>
  <c r="F18" i="1" s="1"/>
  <c r="I18" i="1"/>
  <c r="G18" i="1" s="1"/>
  <c r="H156" i="1"/>
  <c r="F156" i="1" s="1"/>
  <c r="I156" i="1"/>
  <c r="G156" i="1" s="1"/>
  <c r="H512" i="1"/>
  <c r="I512" i="1"/>
  <c r="H195" i="1"/>
  <c r="F195" i="1" s="1"/>
  <c r="I195" i="1"/>
  <c r="G195" i="1" s="1"/>
  <c r="I362" i="1"/>
  <c r="G362" i="1" s="1"/>
  <c r="H362" i="1"/>
  <c r="F362" i="1" s="1"/>
  <c r="H60" i="1"/>
  <c r="F60" i="1" s="1"/>
  <c r="I60" i="1"/>
  <c r="G60" i="1" s="1"/>
  <c r="H394" i="1"/>
  <c r="F394" i="1" s="1"/>
  <c r="I394" i="1"/>
  <c r="G394" i="1" s="1"/>
  <c r="H291" i="1"/>
  <c r="F291" i="1" s="1"/>
  <c r="I291" i="1"/>
  <c r="G291" i="1" s="1"/>
  <c r="H523" i="1"/>
  <c r="F523" i="1" s="1"/>
  <c r="I523" i="1"/>
  <c r="G523" i="1" s="1"/>
  <c r="H368" i="1"/>
  <c r="F368" i="1" s="1"/>
  <c r="I368" i="1"/>
  <c r="G368" i="1" s="1"/>
  <c r="H574" i="1"/>
  <c r="F574" i="1" s="1"/>
  <c r="I80" i="1"/>
  <c r="G80" i="1" s="1"/>
  <c r="H80" i="1"/>
  <c r="F80" i="1" s="1"/>
  <c r="H365" i="1"/>
  <c r="F365" i="1" s="1"/>
  <c r="I365" i="1"/>
  <c r="G365" i="1" s="1"/>
  <c r="I24" i="1"/>
  <c r="G24" i="1" s="1"/>
  <c r="H24" i="1"/>
  <c r="F24" i="1" s="1"/>
  <c r="I495" i="1"/>
  <c r="G495" i="1" s="1"/>
  <c r="H495" i="1"/>
  <c r="F495" i="1" s="1"/>
  <c r="I282" i="1"/>
  <c r="G282" i="1" s="1"/>
  <c r="H282" i="1"/>
  <c r="F282" i="1" s="1"/>
  <c r="H347" i="1"/>
  <c r="F347" i="1" s="1"/>
  <c r="I347" i="1"/>
  <c r="G347" i="1" s="1"/>
  <c r="I78" i="1"/>
  <c r="G78" i="1" s="1"/>
  <c r="H78" i="1"/>
  <c r="F78" i="1" s="1"/>
  <c r="I382" i="1"/>
  <c r="H382" i="1"/>
  <c r="F382" i="1" s="1"/>
  <c r="H570" i="1"/>
  <c r="F570" i="1" s="1"/>
  <c r="I570" i="1"/>
  <c r="G570" i="1" s="1"/>
  <c r="I544" i="1"/>
  <c r="G544" i="1" s="1"/>
  <c r="H544" i="1"/>
  <c r="F544" i="1" s="1"/>
  <c r="H532" i="1"/>
  <c r="F532" i="1" s="1"/>
  <c r="I532" i="1"/>
  <c r="G532" i="1" s="1"/>
  <c r="H584" i="1"/>
  <c r="F584" i="1" s="1"/>
  <c r="I584" i="1"/>
  <c r="G584" i="1" s="1"/>
  <c r="H51" i="1"/>
  <c r="F51" i="1" s="1"/>
  <c r="I51" i="1"/>
  <c r="G51" i="1" s="1"/>
  <c r="H205" i="1"/>
  <c r="F205" i="1" s="1"/>
  <c r="I205" i="1"/>
  <c r="G205" i="1" s="1"/>
  <c r="I73" i="1"/>
  <c r="G73" i="1" s="1"/>
  <c r="H73" i="1"/>
  <c r="F73" i="1" s="1"/>
  <c r="H514" i="1"/>
  <c r="F514" i="1" s="1"/>
  <c r="I514" i="1"/>
  <c r="G514" i="1" s="1"/>
  <c r="H317" i="1"/>
  <c r="F317" i="1" s="1"/>
  <c r="I317" i="1"/>
  <c r="G317" i="1" s="1"/>
  <c r="H370" i="1"/>
  <c r="F370" i="1" s="1"/>
  <c r="I370" i="1"/>
  <c r="G370" i="1" s="1"/>
  <c r="H75" i="1"/>
  <c r="F75" i="1" s="1"/>
  <c r="I75" i="1"/>
  <c r="G75" i="1" s="1"/>
  <c r="H252" i="1"/>
  <c r="F252" i="1" s="1"/>
  <c r="I252" i="1"/>
  <c r="G252" i="1" s="1"/>
  <c r="H288" i="1"/>
  <c r="F288" i="1" s="1"/>
  <c r="I288" i="1"/>
  <c r="G288" i="1" s="1"/>
  <c r="H208" i="1"/>
  <c r="F208" i="1" s="1"/>
  <c r="I208" i="1"/>
  <c r="G208" i="1" s="1"/>
  <c r="H153" i="1"/>
  <c r="F153" i="1" s="1"/>
  <c r="I153" i="1"/>
  <c r="G153" i="1" s="1"/>
  <c r="H357" i="1"/>
  <c r="F357" i="1" s="1"/>
  <c r="I357" i="1"/>
  <c r="G357" i="1" s="1"/>
  <c r="H323" i="1"/>
  <c r="F323" i="1" s="1"/>
  <c r="I323" i="1"/>
  <c r="G323" i="1" s="1"/>
  <c r="I320" i="1"/>
  <c r="G320" i="1" s="1"/>
  <c r="H320" i="1"/>
  <c r="F320" i="1" s="1"/>
  <c r="I276" i="1"/>
  <c r="G276" i="1" s="1"/>
  <c r="H276" i="1"/>
  <c r="F276" i="1" s="1"/>
  <c r="H526" i="1"/>
  <c r="F526" i="1" s="1"/>
  <c r="I526" i="1"/>
  <c r="G526" i="1" s="1"/>
  <c r="H37" i="1"/>
  <c r="F37" i="1" s="1"/>
  <c r="I37" i="1"/>
  <c r="G37" i="1" s="1"/>
  <c r="H58" i="1"/>
  <c r="F58" i="1" s="1"/>
  <c r="I58" i="1"/>
  <c r="G58" i="1" s="1"/>
  <c r="H314" i="1"/>
  <c r="F314" i="1" s="1"/>
  <c r="I314" i="1"/>
  <c r="G314" i="1" s="1"/>
  <c r="H506" i="1"/>
  <c r="F506" i="1" s="1"/>
  <c r="I506" i="1"/>
  <c r="G506" i="1" s="1"/>
  <c r="H548" i="1"/>
  <c r="F548" i="1" s="1"/>
  <c r="I548" i="1"/>
  <c r="G548" i="1" s="1"/>
  <c r="H531" i="1"/>
  <c r="F531" i="1" s="1"/>
  <c r="I531" i="1"/>
  <c r="G531" i="1" s="1"/>
  <c r="I87" i="1"/>
  <c r="G87" i="1" s="1"/>
  <c r="H87" i="1"/>
  <c r="F87" i="1" s="1"/>
  <c r="H157" i="1"/>
  <c r="F157" i="1" s="1"/>
  <c r="I157" i="1"/>
  <c r="G157" i="1" s="1"/>
  <c r="H389" i="1"/>
  <c r="F389" i="1" s="1"/>
  <c r="I389" i="1"/>
  <c r="G389" i="1" s="1"/>
  <c r="I543" i="1"/>
  <c r="G543" i="1" s="1"/>
  <c r="H543" i="1"/>
  <c r="F543" i="1" s="1"/>
  <c r="H573" i="1"/>
  <c r="F573" i="1" s="1"/>
  <c r="I573" i="1"/>
  <c r="G573" i="1" s="1"/>
  <c r="H15" i="1"/>
  <c r="F15" i="1" s="1"/>
  <c r="I15" i="1"/>
  <c r="G15" i="1" s="1"/>
  <c r="H380" i="1"/>
  <c r="F380" i="1" s="1"/>
  <c r="I380" i="1"/>
  <c r="I47" i="1"/>
  <c r="G47" i="1" s="1"/>
  <c r="H47" i="1"/>
  <c r="F47" i="1" s="1"/>
  <c r="AE7" i="1"/>
  <c r="AE377" i="1"/>
  <c r="AE9" i="1"/>
  <c r="AE577" i="1"/>
  <c r="AE316" i="1"/>
  <c r="AE54" i="1"/>
  <c r="AE165" i="1"/>
  <c r="AE578" i="1"/>
  <c r="AE13" i="1"/>
  <c r="AE55" i="1"/>
  <c r="AE40" i="1"/>
  <c r="AE22" i="1"/>
  <c r="AE11" i="1"/>
  <c r="AE148" i="1"/>
  <c r="AE197" i="1"/>
  <c r="AE293" i="1"/>
  <c r="AE546" i="1"/>
  <c r="AE494" i="1"/>
  <c r="AE530" i="1"/>
  <c r="AE66" i="1"/>
  <c r="AE344" i="1"/>
  <c r="AE580" i="1"/>
  <c r="AE88" i="1"/>
  <c r="AE5" i="1"/>
  <c r="AE67" i="1"/>
  <c r="AE346" i="1"/>
  <c r="AE169" i="1"/>
  <c r="AE193" i="1"/>
  <c r="AE540" i="1"/>
  <c r="AE379" i="1"/>
  <c r="AE8" i="1"/>
  <c r="AE386" i="1"/>
  <c r="AE152" i="1"/>
  <c r="AE524" i="1"/>
  <c r="AE204" i="1"/>
  <c r="AE149" i="1"/>
  <c r="AE358" i="1"/>
  <c r="AE373" i="1"/>
  <c r="AE286" i="1"/>
  <c r="AE161" i="1"/>
  <c r="AE367" i="1"/>
  <c r="H262" i="1" l="1"/>
  <c r="F262" i="1" s="1"/>
  <c r="I349" i="1"/>
  <c r="G349" i="1" s="1"/>
  <c r="H457" i="1"/>
  <c r="F457" i="1" s="1"/>
  <c r="H16" i="1"/>
  <c r="F16" i="1" s="1"/>
  <c r="I613" i="1"/>
  <c r="G613" i="1" s="1"/>
  <c r="H111" i="1"/>
  <c r="F111" i="1" s="1"/>
  <c r="I256" i="1"/>
  <c r="G256" i="1" s="1"/>
  <c r="H178" i="1"/>
  <c r="F178" i="1" s="1"/>
  <c r="H520" i="1"/>
  <c r="F520" i="1" s="1"/>
  <c r="I229" i="1"/>
  <c r="G229" i="1" s="1"/>
  <c r="H124" i="1"/>
  <c r="F124" i="1" s="1"/>
  <c r="H98" i="1"/>
  <c r="F98" i="1" s="1"/>
  <c r="H534" i="1"/>
  <c r="F534" i="1" s="1"/>
  <c r="I234" i="1"/>
  <c r="G234" i="1" s="1"/>
  <c r="H319" i="1"/>
  <c r="F319" i="1" s="1"/>
  <c r="I303" i="1"/>
  <c r="G303" i="1" s="1"/>
  <c r="I39" i="1"/>
  <c r="G39" i="1" s="1"/>
  <c r="H513" i="1"/>
  <c r="F513" i="1" s="1"/>
  <c r="H108" i="1"/>
  <c r="F108" i="1" s="1"/>
  <c r="I315" i="1"/>
  <c r="G315" i="1" s="1"/>
  <c r="H566" i="1"/>
  <c r="F566" i="1" s="1"/>
  <c r="I499" i="1"/>
  <c r="I605" i="1"/>
  <c r="G605" i="1" s="1"/>
  <c r="H199" i="1"/>
  <c r="F199" i="1" s="1"/>
  <c r="H468" i="1"/>
  <c r="F468" i="1" s="1"/>
  <c r="I424" i="1"/>
  <c r="G424" i="1" s="1"/>
  <c r="H142" i="1"/>
  <c r="F142" i="1" s="1"/>
  <c r="I627" i="1"/>
  <c r="G627" i="1" s="1"/>
  <c r="H419" i="1"/>
  <c r="F419" i="1" s="1"/>
  <c r="H268" i="1"/>
  <c r="F268" i="1" s="1"/>
  <c r="H612" i="1"/>
  <c r="F612" i="1" s="1"/>
  <c r="I175" i="1"/>
  <c r="G175" i="1" s="1"/>
  <c r="I321" i="1"/>
  <c r="G321" i="1" s="1"/>
  <c r="H489" i="1"/>
  <c r="F489" i="1" s="1"/>
  <c r="I433" i="1"/>
  <c r="G433" i="1" s="1"/>
  <c r="I258" i="1"/>
  <c r="G258" i="1" s="1"/>
  <c r="I36" i="1"/>
  <c r="G36" i="1" s="1"/>
  <c r="I607" i="1"/>
  <c r="G607" i="1" s="1"/>
  <c r="I28" i="1"/>
  <c r="G28" i="1" s="1"/>
  <c r="I213" i="1"/>
  <c r="G213" i="1" s="1"/>
  <c r="I335" i="1"/>
  <c r="G335" i="1" s="1"/>
  <c r="H602" i="1"/>
  <c r="F602" i="1" s="1"/>
  <c r="H43" i="1"/>
  <c r="F43" i="1" s="1"/>
  <c r="H431" i="1"/>
  <c r="F431" i="1" s="1"/>
  <c r="I250" i="1"/>
  <c r="G250" i="1" s="1"/>
  <c r="I302" i="1"/>
  <c r="G302" i="1" s="1"/>
  <c r="H277" i="1"/>
  <c r="F277" i="1" s="1"/>
  <c r="I143" i="1"/>
  <c r="G143" i="1" s="1"/>
  <c r="I412" i="1"/>
  <c r="G412" i="1" s="1"/>
  <c r="H623" i="1"/>
  <c r="F623" i="1" s="1"/>
  <c r="H597" i="1"/>
  <c r="F597" i="1" s="1"/>
  <c r="I381" i="1"/>
  <c r="H545" i="1"/>
  <c r="F545" i="1" s="1"/>
  <c r="H42" i="1"/>
  <c r="F42" i="1" s="1"/>
  <c r="I452" i="1"/>
  <c r="G452" i="1" s="1"/>
  <c r="I227" i="1"/>
  <c r="G227" i="1" s="1"/>
  <c r="H604" i="1"/>
  <c r="F604" i="1" s="1"/>
  <c r="I404" i="1"/>
  <c r="G404" i="1" s="1"/>
  <c r="I171" i="1"/>
  <c r="G171" i="1" s="1"/>
  <c r="H133" i="1"/>
  <c r="F133" i="1" s="1"/>
  <c r="H46" i="1"/>
  <c r="F46" i="1" s="1"/>
  <c r="H393" i="1"/>
  <c r="F393" i="1" s="1"/>
  <c r="H189" i="1"/>
  <c r="F189" i="1" s="1"/>
  <c r="H106" i="1"/>
  <c r="F106" i="1" s="1"/>
  <c r="I438" i="1"/>
  <c r="G438" i="1" s="1"/>
  <c r="I437" i="1"/>
  <c r="G437" i="1" s="1"/>
  <c r="H215" i="1"/>
  <c r="F215" i="1" s="1"/>
  <c r="I557" i="1"/>
  <c r="G557" i="1" s="1"/>
  <c r="H522" i="1"/>
  <c r="F522" i="1" s="1"/>
  <c r="I617" i="1"/>
  <c r="G617" i="1" s="1"/>
  <c r="I492" i="1"/>
  <c r="G492" i="1" s="1"/>
  <c r="H579" i="1"/>
  <c r="F579" i="1" s="1"/>
  <c r="I326" i="1"/>
  <c r="G326" i="1" s="1"/>
  <c r="H478" i="1"/>
  <c r="F478" i="1" s="1"/>
  <c r="I571" i="1"/>
  <c r="G571" i="1" s="1"/>
  <c r="I181" i="1"/>
  <c r="G181" i="1" s="1"/>
  <c r="I330" i="1"/>
  <c r="G330" i="1" s="1"/>
  <c r="I187" i="1"/>
  <c r="G187" i="1" s="1"/>
  <c r="I629" i="1"/>
  <c r="G629" i="1" s="1"/>
  <c r="H221" i="1"/>
  <c r="F221" i="1" s="1"/>
  <c r="I337" i="1"/>
  <c r="G337" i="1" s="1"/>
  <c r="I280" i="1"/>
  <c r="G280" i="1" s="1"/>
  <c r="I511" i="1"/>
  <c r="G511" i="1" s="1"/>
  <c r="H383" i="1"/>
  <c r="F383" i="1" s="1"/>
  <c r="I624" i="1"/>
  <c r="G624" i="1" s="1"/>
  <c r="I139" i="1"/>
  <c r="G139" i="1" s="1"/>
  <c r="I516" i="1"/>
  <c r="G516" i="1" s="1"/>
  <c r="H555" i="1"/>
  <c r="F555" i="1" s="1"/>
  <c r="H403" i="1"/>
  <c r="F403" i="1" s="1"/>
  <c r="H56" i="1"/>
  <c r="F56" i="1" s="1"/>
  <c r="I503" i="1"/>
  <c r="G503" i="1" s="1"/>
  <c r="H35" i="1"/>
  <c r="F35" i="1" s="1"/>
  <c r="I134" i="1"/>
  <c r="G134" i="1" s="1"/>
  <c r="I29" i="1"/>
  <c r="G29" i="1" s="1"/>
  <c r="H318" i="1"/>
  <c r="F318" i="1" s="1"/>
  <c r="H103" i="1"/>
  <c r="F103" i="1" s="1"/>
  <c r="I101" i="1"/>
  <c r="G101" i="1" s="1"/>
  <c r="I614" i="1"/>
  <c r="G614" i="1" s="1"/>
  <c r="I99" i="1"/>
  <c r="G99" i="1" s="1"/>
  <c r="I611" i="1"/>
  <c r="G611" i="1" s="1"/>
  <c r="I411" i="1"/>
  <c r="G411" i="1" s="1"/>
  <c r="H184" i="1"/>
  <c r="F184" i="1" s="1"/>
  <c r="I628" i="1"/>
  <c r="H182" i="1"/>
  <c r="F182" i="1" s="1"/>
  <c r="I443" i="1"/>
  <c r="G443" i="1" s="1"/>
  <c r="I231" i="1"/>
  <c r="G231" i="1" s="1"/>
  <c r="I271" i="1"/>
  <c r="G271" i="1" s="1"/>
  <c r="I371" i="1"/>
  <c r="G371" i="1" s="1"/>
  <c r="H535" i="1"/>
  <c r="F535" i="1" s="1"/>
  <c r="I609" i="1"/>
  <c r="G609" i="1" s="1"/>
  <c r="H575" i="1"/>
  <c r="F575" i="1" s="1"/>
  <c r="I71" i="1"/>
  <c r="G71" i="1" s="1"/>
  <c r="I72" i="1"/>
  <c r="G72" i="1" s="1"/>
  <c r="I462" i="1"/>
  <c r="G462" i="1" s="1"/>
  <c r="I413" i="1"/>
  <c r="G413" i="1" s="1"/>
  <c r="I397" i="1"/>
  <c r="G397" i="1" s="1"/>
  <c r="H305" i="1"/>
  <c r="F305" i="1" s="1"/>
  <c r="I459" i="1"/>
  <c r="G459" i="1" s="1"/>
  <c r="H432" i="1"/>
  <c r="F432" i="1" s="1"/>
  <c r="H507" i="1"/>
  <c r="F507" i="1" s="1"/>
  <c r="H415" i="1"/>
  <c r="F415" i="1" s="1"/>
  <c r="I96" i="1"/>
  <c r="G96" i="1" s="1"/>
  <c r="I622" i="1"/>
  <c r="I399" i="1"/>
  <c r="G399" i="1" s="1"/>
  <c r="I414" i="1"/>
  <c r="G414" i="1" s="1"/>
  <c r="I429" i="1"/>
  <c r="G429" i="1" s="1"/>
  <c r="I588" i="1"/>
  <c r="G588" i="1" s="1"/>
  <c r="H263" i="1"/>
  <c r="I388" i="1"/>
  <c r="I582" i="1"/>
  <c r="G582" i="1" s="1"/>
  <c r="I447" i="1"/>
  <c r="G447" i="1" s="1"/>
  <c r="I25" i="1"/>
  <c r="G25" i="1" s="1"/>
  <c r="I298" i="1"/>
  <c r="G298" i="1" s="1"/>
  <c r="I180" i="1"/>
  <c r="G180" i="1" s="1"/>
  <c r="I626" i="1"/>
  <c r="I420" i="1"/>
  <c r="G420" i="1" s="1"/>
  <c r="H167" i="1"/>
  <c r="F167" i="1" s="1"/>
  <c r="H518" i="1"/>
  <c r="H465" i="1"/>
  <c r="F465" i="1" s="1"/>
  <c r="I154" i="1"/>
  <c r="G154" i="1" s="1"/>
  <c r="I278" i="1"/>
  <c r="G278" i="1" s="1"/>
  <c r="H586" i="1"/>
  <c r="F586" i="1" s="1"/>
  <c r="H86" i="1"/>
  <c r="F86" i="1" s="1"/>
  <c r="I444" i="1"/>
  <c r="G444" i="1" s="1"/>
  <c r="I422" i="1"/>
  <c r="G422" i="1" s="1"/>
  <c r="H97" i="1"/>
  <c r="F97" i="1" s="1"/>
  <c r="H129" i="1"/>
  <c r="F129" i="1" s="1"/>
  <c r="H470" i="1"/>
  <c r="F470" i="1" s="1"/>
  <c r="I105" i="1"/>
  <c r="G105" i="1" s="1"/>
  <c r="I594" i="1"/>
  <c r="G594" i="1" s="1"/>
  <c r="I448" i="1"/>
  <c r="G448" i="1" s="1"/>
  <c r="I593" i="1"/>
  <c r="G593" i="1" s="1"/>
  <c r="I442" i="1"/>
  <c r="G442" i="1" s="1"/>
  <c r="I65" i="1"/>
  <c r="G65" i="1" s="1"/>
  <c r="H467" i="1"/>
  <c r="F467" i="1" s="1"/>
  <c r="H162" i="1"/>
  <c r="F162" i="1" s="1"/>
  <c r="H52" i="1"/>
  <c r="F52" i="1" s="1"/>
  <c r="I454" i="1"/>
  <c r="G454" i="1" s="1"/>
  <c r="I398" i="1"/>
  <c r="G398" i="1" s="1"/>
  <c r="I569" i="1"/>
  <c r="G569" i="1" s="1"/>
  <c r="I313" i="1"/>
  <c r="G313" i="1" s="1"/>
  <c r="I296" i="1"/>
  <c r="G296" i="1" s="1"/>
  <c r="I261" i="1"/>
  <c r="G261" i="1" s="1"/>
  <c r="H501" i="1"/>
  <c r="F501" i="1" s="1"/>
  <c r="I146" i="1"/>
  <c r="G146" i="1" s="1"/>
  <c r="H20" i="1"/>
  <c r="F20" i="1" s="1"/>
  <c r="H84" i="1"/>
  <c r="F84" i="1" s="1"/>
  <c r="H14" i="1"/>
  <c r="F14" i="1" s="1"/>
  <c r="I266" i="1"/>
  <c r="G266" i="1" s="1"/>
  <c r="I308" i="1"/>
  <c r="G308" i="1" s="1"/>
  <c r="H599" i="1"/>
  <c r="F599" i="1" s="1"/>
  <c r="I307" i="1"/>
  <c r="G307" i="1" s="1"/>
  <c r="I455" i="1"/>
  <c r="G455" i="1" s="1"/>
  <c r="I402" i="1"/>
  <c r="G402" i="1" s="1"/>
  <c r="I136" i="1"/>
  <c r="G136" i="1" s="1"/>
  <c r="H466" i="1"/>
  <c r="F466" i="1" s="1"/>
  <c r="I598" i="1"/>
  <c r="G598" i="1" s="1"/>
  <c r="H374" i="1"/>
  <c r="F374" i="1" s="1"/>
  <c r="H418" i="1"/>
  <c r="F418" i="1" s="1"/>
  <c r="I94" i="1"/>
  <c r="G94" i="1" s="1"/>
  <c r="I312" i="1"/>
  <c r="G312" i="1" s="1"/>
  <c r="I112" i="1"/>
  <c r="G112" i="1" s="1"/>
  <c r="I191" i="1"/>
  <c r="G191" i="1" s="1"/>
  <c r="H239" i="1"/>
  <c r="F239" i="1" s="1"/>
  <c r="H601" i="1"/>
  <c r="F601" i="1" s="1"/>
  <c r="H434" i="1"/>
  <c r="F434" i="1" s="1"/>
  <c r="I406" i="1"/>
  <c r="G406" i="1" s="1"/>
  <c r="I257" i="1"/>
  <c r="G257" i="1" s="1"/>
  <c r="I297" i="1"/>
  <c r="G297" i="1" s="1"/>
  <c r="I126" i="1"/>
  <c r="G126" i="1" s="1"/>
  <c r="I487" i="1"/>
  <c r="G487" i="1" s="1"/>
  <c r="H476" i="1"/>
  <c r="F476" i="1" s="1"/>
  <c r="I509" i="1"/>
  <c r="G509" i="1" s="1"/>
  <c r="H621" i="1"/>
  <c r="I324" i="1"/>
  <c r="G324" i="1" s="1"/>
  <c r="I147" i="1"/>
  <c r="G147" i="1" s="1"/>
  <c r="I301" i="1"/>
  <c r="G301" i="1" s="1"/>
  <c r="I537" i="1"/>
  <c r="G537" i="1" s="1"/>
  <c r="I249" i="1"/>
  <c r="G249" i="1" s="1"/>
  <c r="I473" i="1"/>
  <c r="G473" i="1" s="1"/>
  <c r="I615" i="1"/>
  <c r="G615" i="1" s="1"/>
  <c r="H581" i="1"/>
  <c r="F581" i="1" s="1"/>
  <c r="I21" i="1"/>
  <c r="G21" i="1" s="1"/>
  <c r="H460" i="1"/>
  <c r="F460" i="1" s="1"/>
  <c r="I460" i="1"/>
  <c r="G460" i="1" s="1"/>
  <c r="I34" i="1"/>
  <c r="G34" i="1" s="1"/>
  <c r="H34" i="1"/>
  <c r="F34" i="1" s="1"/>
  <c r="H334" i="1"/>
  <c r="F334" i="1" s="1"/>
  <c r="I334" i="1"/>
  <c r="G334" i="1" s="1"/>
  <c r="H596" i="1"/>
  <c r="F596" i="1" s="1"/>
  <c r="I596" i="1"/>
  <c r="G596" i="1" s="1"/>
  <c r="H127" i="1"/>
  <c r="F127" i="1" s="1"/>
  <c r="I127" i="1"/>
  <c r="G127" i="1" s="1"/>
  <c r="H236" i="1"/>
  <c r="F236" i="1" s="1"/>
  <c r="I236" i="1"/>
  <c r="G236" i="1" s="1"/>
  <c r="H563" i="1"/>
  <c r="F563" i="1" s="1"/>
  <c r="I563" i="1"/>
  <c r="G563" i="1" s="1"/>
  <c r="I222" i="1"/>
  <c r="G222" i="1" s="1"/>
  <c r="H222" i="1"/>
  <c r="F222" i="1" s="1"/>
  <c r="H109" i="1"/>
  <c r="F109" i="1" s="1"/>
  <c r="I109" i="1"/>
  <c r="G109" i="1" s="1"/>
  <c r="H458" i="1"/>
  <c r="F458" i="1" s="1"/>
  <c r="I458" i="1"/>
  <c r="G458" i="1" s="1"/>
  <c r="H121" i="1"/>
  <c r="F121" i="1" s="1"/>
  <c r="I121" i="1"/>
  <c r="G121" i="1" s="1"/>
  <c r="H464" i="1"/>
  <c r="F464" i="1" s="1"/>
  <c r="I464" i="1"/>
  <c r="G464" i="1" s="1"/>
  <c r="H327" i="1"/>
  <c r="F327" i="1" s="1"/>
  <c r="I327" i="1"/>
  <c r="G327" i="1" s="1"/>
  <c r="H488" i="1"/>
  <c r="F488" i="1" s="1"/>
  <c r="I488" i="1"/>
  <c r="G488" i="1" s="1"/>
  <c r="H117" i="1"/>
  <c r="F117" i="1" s="1"/>
  <c r="I117" i="1"/>
  <c r="G117" i="1" s="1"/>
  <c r="H224" i="1"/>
  <c r="F224" i="1" s="1"/>
  <c r="I224" i="1"/>
  <c r="G224" i="1" s="1"/>
  <c r="H407" i="1"/>
  <c r="F407" i="1" s="1"/>
  <c r="I407" i="1"/>
  <c r="G407" i="1" s="1"/>
  <c r="H463" i="1"/>
  <c r="F463" i="1" s="1"/>
  <c r="I463" i="1"/>
  <c r="G463" i="1" s="1"/>
  <c r="H172" i="1"/>
  <c r="F172" i="1" s="1"/>
  <c r="I172" i="1"/>
  <c r="G172" i="1" s="1"/>
  <c r="I218" i="1"/>
  <c r="G218" i="1" s="1"/>
  <c r="H218" i="1"/>
  <c r="F218" i="1" s="1"/>
  <c r="H119" i="1"/>
  <c r="F119" i="1" s="1"/>
  <c r="I119" i="1"/>
  <c r="G119" i="1" s="1"/>
  <c r="H235" i="1"/>
  <c r="F235" i="1" s="1"/>
  <c r="I235" i="1"/>
  <c r="G235" i="1" s="1"/>
  <c r="H217" i="1"/>
  <c r="F217" i="1" s="1"/>
  <c r="I217" i="1"/>
  <c r="G217" i="1" s="1"/>
  <c r="H244" i="1"/>
  <c r="F244" i="1" s="1"/>
  <c r="I244" i="1"/>
  <c r="G244" i="1" s="1"/>
  <c r="H549" i="1"/>
  <c r="F549" i="1" s="1"/>
  <c r="I549" i="1"/>
  <c r="G549" i="1" s="1"/>
  <c r="I225" i="1"/>
  <c r="G225" i="1" s="1"/>
  <c r="H225" i="1"/>
  <c r="F225" i="1" s="1"/>
  <c r="H328" i="1"/>
  <c r="I328" i="1"/>
  <c r="I90" i="1"/>
  <c r="G90" i="1" s="1"/>
  <c r="H90" i="1"/>
  <c r="F90" i="1" s="1"/>
  <c r="H486" i="1"/>
  <c r="F486" i="1" s="1"/>
  <c r="I486" i="1"/>
  <c r="G486" i="1" s="1"/>
  <c r="H564" i="1"/>
  <c r="F564" i="1" s="1"/>
  <c r="I564" i="1"/>
  <c r="G564" i="1" s="1"/>
  <c r="H174" i="1"/>
  <c r="F174" i="1" s="1"/>
  <c r="I174" i="1"/>
  <c r="G174" i="1" s="1"/>
  <c r="I238" i="1"/>
  <c r="G238" i="1" s="1"/>
  <c r="H238" i="1"/>
  <c r="F238" i="1" s="1"/>
  <c r="I186" i="1"/>
  <c r="G186" i="1" s="1"/>
  <c r="H186" i="1"/>
  <c r="F186" i="1" s="1"/>
  <c r="I93" i="1"/>
  <c r="G93" i="1" s="1"/>
  <c r="H93" i="1"/>
  <c r="F93" i="1" s="1"/>
  <c r="H423" i="1"/>
  <c r="F423" i="1" s="1"/>
  <c r="I423" i="1"/>
  <c r="G423" i="1" s="1"/>
  <c r="H120" i="1"/>
  <c r="F120" i="1" s="1"/>
  <c r="I120" i="1"/>
  <c r="G120" i="1" s="1"/>
  <c r="H479" i="1"/>
  <c r="F479" i="1" s="1"/>
  <c r="I479" i="1"/>
  <c r="G479" i="1" s="1"/>
  <c r="H216" i="1"/>
  <c r="F216" i="1" s="1"/>
  <c r="I216" i="1"/>
  <c r="G216" i="1" s="1"/>
  <c r="I426" i="1"/>
  <c r="G426" i="1" s="1"/>
  <c r="H426" i="1"/>
  <c r="F426" i="1" s="1"/>
  <c r="H497" i="1"/>
  <c r="F497" i="1" s="1"/>
  <c r="I497" i="1"/>
  <c r="G497" i="1" s="1"/>
  <c r="I309" i="1"/>
  <c r="G309" i="1" s="1"/>
  <c r="H309" i="1"/>
  <c r="F309" i="1" s="1"/>
  <c r="H183" i="1"/>
  <c r="F183" i="1" s="1"/>
  <c r="I183" i="1"/>
  <c r="G183" i="1" s="1"/>
  <c r="H306" i="1"/>
  <c r="F306" i="1" s="1"/>
  <c r="I306" i="1"/>
  <c r="G306" i="1" s="1"/>
  <c r="I179" i="1"/>
  <c r="G179" i="1" s="1"/>
  <c r="H179" i="1"/>
  <c r="F179" i="1" s="1"/>
  <c r="I483" i="1"/>
  <c r="G483" i="1" s="1"/>
  <c r="H483" i="1"/>
  <c r="F483" i="1" s="1"/>
  <c r="H248" i="1"/>
  <c r="F248" i="1" s="1"/>
  <c r="I248" i="1"/>
  <c r="G248" i="1" s="1"/>
  <c r="H436" i="1"/>
  <c r="F436" i="1" s="1"/>
  <c r="I436" i="1"/>
  <c r="G436" i="1" s="1"/>
  <c r="H469" i="1"/>
  <c r="F469" i="1" s="1"/>
  <c r="I469" i="1"/>
  <c r="G469" i="1" s="1"/>
  <c r="I300" i="1"/>
  <c r="G300" i="1" s="1"/>
  <c r="H300" i="1"/>
  <c r="F300" i="1" s="1"/>
  <c r="H246" i="1"/>
  <c r="F246" i="1" s="1"/>
  <c r="I246" i="1"/>
  <c r="G246" i="1" s="1"/>
  <c r="H474" i="1"/>
  <c r="F474" i="1" s="1"/>
  <c r="I474" i="1"/>
  <c r="G474" i="1" s="1"/>
  <c r="H450" i="1"/>
  <c r="F450" i="1" s="1"/>
  <c r="I450" i="1"/>
  <c r="G450" i="1" s="1"/>
  <c r="H141" i="1"/>
  <c r="F141" i="1" s="1"/>
  <c r="I141" i="1"/>
  <c r="G141" i="1" s="1"/>
  <c r="H554" i="1"/>
  <c r="F554" i="1" s="1"/>
  <c r="I554" i="1"/>
  <c r="G554" i="1" s="1"/>
  <c r="I498" i="1"/>
  <c r="G498" i="1" s="1"/>
  <c r="H498" i="1"/>
  <c r="F498" i="1" s="1"/>
  <c r="H140" i="1"/>
  <c r="F140" i="1" s="1"/>
  <c r="I140" i="1"/>
  <c r="G140" i="1" s="1"/>
  <c r="H304" i="1"/>
  <c r="F304" i="1" s="1"/>
  <c r="I304" i="1"/>
  <c r="G304" i="1" s="1"/>
  <c r="H562" i="1"/>
  <c r="F562" i="1" s="1"/>
  <c r="I562" i="1"/>
  <c r="G562" i="1" s="1"/>
  <c r="I95" i="1"/>
  <c r="G95" i="1" s="1"/>
  <c r="H95" i="1"/>
  <c r="F95" i="1" s="1"/>
  <c r="H113" i="1"/>
  <c r="F113" i="1" s="1"/>
  <c r="I113" i="1"/>
  <c r="G113" i="1" s="1"/>
  <c r="I233" i="1"/>
  <c r="G233" i="1" s="1"/>
  <c r="H233" i="1"/>
  <c r="F233" i="1" s="1"/>
  <c r="H565" i="1"/>
  <c r="F565" i="1" s="1"/>
  <c r="I565" i="1"/>
  <c r="G565" i="1" s="1"/>
  <c r="H100" i="1"/>
  <c r="F100" i="1" s="1"/>
  <c r="I100" i="1"/>
  <c r="G100" i="1" s="1"/>
  <c r="H185" i="1"/>
  <c r="F185" i="1" s="1"/>
  <c r="I185" i="1"/>
  <c r="G185" i="1" s="1"/>
  <c r="H336" i="1"/>
  <c r="F336" i="1" s="1"/>
  <c r="I336" i="1"/>
  <c r="G336" i="1" s="1"/>
  <c r="H170" i="1"/>
  <c r="F170" i="1" s="1"/>
  <c r="I170" i="1"/>
  <c r="G170" i="1" s="1"/>
  <c r="I445" i="1"/>
  <c r="G445" i="1" s="1"/>
  <c r="H445" i="1"/>
  <c r="F445" i="1" s="1"/>
  <c r="H44" i="1"/>
  <c r="F44" i="1" s="1"/>
  <c r="I44" i="1"/>
  <c r="G44" i="1" s="1"/>
  <c r="H260" i="1"/>
  <c r="F260" i="1" s="1"/>
  <c r="I260" i="1"/>
  <c r="G260" i="1" s="1"/>
  <c r="H220" i="1"/>
  <c r="F220" i="1" s="1"/>
  <c r="I220" i="1"/>
  <c r="G220" i="1" s="1"/>
  <c r="H338" i="1"/>
  <c r="F338" i="1" s="1"/>
  <c r="I338" i="1"/>
  <c r="G338" i="1" s="1"/>
  <c r="H553" i="1"/>
  <c r="F553" i="1" s="1"/>
  <c r="I553" i="1"/>
  <c r="G553" i="1" s="1"/>
  <c r="H114" i="1"/>
  <c r="F114" i="1" s="1"/>
  <c r="I114" i="1"/>
  <c r="G114" i="1" s="1"/>
  <c r="H453" i="1"/>
  <c r="F453" i="1" s="1"/>
  <c r="I453" i="1"/>
  <c r="G453" i="1" s="1"/>
  <c r="I625" i="1"/>
  <c r="H625" i="1"/>
  <c r="H608" i="1"/>
  <c r="F608" i="1" s="1"/>
  <c r="I608" i="1"/>
  <c r="G608" i="1" s="1"/>
  <c r="I561" i="1"/>
  <c r="G561" i="1" s="1"/>
  <c r="H561" i="1"/>
  <c r="F561" i="1" s="1"/>
  <c r="H591" i="1"/>
  <c r="F591" i="1" s="1"/>
  <c r="I591" i="1"/>
  <c r="G591" i="1" s="1"/>
  <c r="H245" i="1"/>
  <c r="F245" i="1" s="1"/>
  <c r="I245" i="1"/>
  <c r="G245" i="1" s="1"/>
  <c r="H325" i="1"/>
  <c r="F325" i="1" s="1"/>
  <c r="I325" i="1"/>
  <c r="G325" i="1" s="1"/>
  <c r="H620" i="1"/>
  <c r="F620" i="1" s="1"/>
  <c r="I620" i="1"/>
  <c r="G620" i="1" s="1"/>
  <c r="H310" i="1"/>
  <c r="F310" i="1" s="1"/>
  <c r="I310" i="1"/>
  <c r="G310" i="1" s="1"/>
  <c r="H552" i="1"/>
  <c r="F552" i="1" s="1"/>
  <c r="I552" i="1"/>
  <c r="G552" i="1" s="1"/>
  <c r="H587" i="1"/>
  <c r="F587" i="1" s="1"/>
  <c r="I587" i="1"/>
  <c r="G587" i="1" s="1"/>
  <c r="I188" i="1"/>
  <c r="G188" i="1" s="1"/>
  <c r="H188" i="1"/>
  <c r="F188" i="1" s="1"/>
  <c r="I521" i="1"/>
  <c r="G521" i="1" s="1"/>
  <c r="H521" i="1"/>
  <c r="F521" i="1" s="1"/>
  <c r="H435" i="1"/>
  <c r="F435" i="1" s="1"/>
  <c r="I435" i="1"/>
  <c r="G435" i="1" s="1"/>
  <c r="H446" i="1"/>
  <c r="F446" i="1" s="1"/>
  <c r="I446" i="1"/>
  <c r="G446" i="1" s="1"/>
  <c r="I559" i="1"/>
  <c r="G559" i="1" s="1"/>
  <c r="H559" i="1"/>
  <c r="F559" i="1" s="1"/>
  <c r="H138" i="1"/>
  <c r="F138" i="1" s="1"/>
  <c r="I138" i="1"/>
  <c r="G138" i="1" s="1"/>
  <c r="H606" i="1"/>
  <c r="F606" i="1" s="1"/>
  <c r="I606" i="1"/>
  <c r="G606" i="1" s="1"/>
  <c r="H417" i="1"/>
  <c r="F417" i="1" s="1"/>
  <c r="I417" i="1"/>
  <c r="G417" i="1" s="1"/>
  <c r="I610" i="1"/>
  <c r="G610" i="1" s="1"/>
  <c r="H610" i="1"/>
  <c r="F610" i="1" s="1"/>
  <c r="H237" i="1"/>
  <c r="F237" i="1" s="1"/>
  <c r="I237" i="1"/>
  <c r="G237" i="1" s="1"/>
  <c r="H517" i="1"/>
  <c r="F517" i="1" s="1"/>
  <c r="I517" i="1"/>
  <c r="G517" i="1" s="1"/>
  <c r="H137" i="1"/>
  <c r="F137" i="1" s="1"/>
  <c r="I137" i="1"/>
  <c r="G137" i="1" s="1"/>
  <c r="I592" i="1"/>
  <c r="G592" i="1" s="1"/>
  <c r="H592" i="1"/>
  <c r="F592" i="1" s="1"/>
  <c r="H477" i="1"/>
  <c r="F477" i="1" s="1"/>
  <c r="I477" i="1"/>
  <c r="G477" i="1" s="1"/>
  <c r="H230" i="1"/>
  <c r="F230" i="1" s="1"/>
  <c r="I230" i="1"/>
  <c r="G230" i="1" s="1"/>
  <c r="H560" i="1"/>
  <c r="I560" i="1"/>
  <c r="H110" i="1"/>
  <c r="F110" i="1" s="1"/>
  <c r="I110" i="1"/>
  <c r="G110" i="1" s="1"/>
  <c r="H240" i="1"/>
  <c r="F240" i="1" s="1"/>
  <c r="I240" i="1"/>
  <c r="G240" i="1" s="1"/>
  <c r="I123" i="1"/>
  <c r="G123" i="1" s="1"/>
  <c r="H123" i="1"/>
  <c r="F123" i="1" s="1"/>
  <c r="H428" i="1"/>
  <c r="F428" i="1" s="1"/>
  <c r="I428" i="1"/>
  <c r="H118" i="1"/>
  <c r="F118" i="1" s="1"/>
  <c r="I118" i="1"/>
  <c r="G118" i="1" s="1"/>
  <c r="H456" i="1"/>
  <c r="F456" i="1" s="1"/>
  <c r="I456" i="1"/>
  <c r="G456" i="1" s="1"/>
  <c r="H416" i="1"/>
  <c r="F416" i="1" s="1"/>
  <c r="I416" i="1"/>
  <c r="I131" i="1"/>
  <c r="G131" i="1" s="1"/>
  <c r="H131" i="1"/>
  <c r="F131" i="1" s="1"/>
  <c r="H122" i="1"/>
  <c r="F122" i="1" s="1"/>
  <c r="I122" i="1"/>
  <c r="G122" i="1" s="1"/>
  <c r="I451" i="1"/>
  <c r="G451" i="1" s="1"/>
  <c r="H451" i="1"/>
  <c r="F451" i="1" s="1"/>
  <c r="I45" i="1"/>
  <c r="G45" i="1" s="1"/>
  <c r="H45" i="1"/>
  <c r="F45" i="1" s="1"/>
  <c r="H92" i="1"/>
  <c r="F92" i="1" s="1"/>
  <c r="I92" i="1"/>
  <c r="G92" i="1" s="1"/>
  <c r="H441" i="1"/>
  <c r="F441" i="1" s="1"/>
  <c r="I441" i="1"/>
  <c r="G441" i="1" s="1"/>
  <c r="I440" i="1"/>
  <c r="G440" i="1" s="1"/>
  <c r="H440" i="1"/>
  <c r="F440" i="1" s="1"/>
  <c r="H400" i="1"/>
  <c r="F400" i="1" s="1"/>
  <c r="I400" i="1"/>
  <c r="G400" i="1" s="1"/>
  <c r="H425" i="1"/>
  <c r="F425" i="1" s="1"/>
  <c r="I425" i="1"/>
  <c r="G425" i="1" s="1"/>
  <c r="I475" i="1"/>
  <c r="G475" i="1" s="1"/>
  <c r="H475" i="1"/>
  <c r="F475" i="1" s="1"/>
  <c r="I618" i="1"/>
  <c r="G618" i="1" s="1"/>
  <c r="H618" i="1"/>
  <c r="F618" i="1" s="1"/>
  <c r="H485" i="1"/>
  <c r="F485" i="1" s="1"/>
  <c r="I485" i="1"/>
  <c r="G485" i="1" s="1"/>
  <c r="H481" i="1"/>
  <c r="F481" i="1" s="1"/>
  <c r="I481" i="1"/>
  <c r="G481" i="1" s="1"/>
  <c r="I550" i="1"/>
  <c r="G550" i="1" s="1"/>
  <c r="H550" i="1"/>
  <c r="F550" i="1" s="1"/>
  <c r="H299" i="1"/>
  <c r="F299" i="1" s="1"/>
  <c r="I299" i="1"/>
  <c r="G299" i="1" s="1"/>
  <c r="H254" i="1"/>
  <c r="F254" i="1" s="1"/>
  <c r="I254" i="1"/>
  <c r="G254" i="1" s="1"/>
  <c r="H421" i="1"/>
  <c r="F421" i="1" s="1"/>
  <c r="I421" i="1"/>
  <c r="G421" i="1" s="1"/>
  <c r="H242" i="1"/>
  <c r="F242" i="1" s="1"/>
  <c r="I242" i="1"/>
  <c r="G242" i="1" s="1"/>
  <c r="H408" i="1"/>
  <c r="F408" i="1" s="1"/>
  <c r="I408" i="1"/>
  <c r="G408" i="1" s="1"/>
  <c r="H616" i="1"/>
  <c r="F616" i="1" s="1"/>
  <c r="I616" i="1"/>
  <c r="G616" i="1" s="1"/>
  <c r="H311" i="1"/>
  <c r="F311" i="1" s="1"/>
  <c r="I311" i="1"/>
  <c r="G311" i="1" s="1"/>
  <c r="H333" i="1"/>
  <c r="F333" i="1" s="1"/>
  <c r="I333" i="1"/>
  <c r="G333" i="1" s="1"/>
  <c r="I30" i="1"/>
  <c r="G30" i="1" s="1"/>
  <c r="H30" i="1"/>
  <c r="F30" i="1" s="1"/>
  <c r="I243" i="1"/>
  <c r="G243" i="1" s="1"/>
  <c r="H243" i="1"/>
  <c r="F243" i="1" s="1"/>
  <c r="H41" i="1"/>
  <c r="I41" i="1"/>
  <c r="H125" i="1"/>
  <c r="F125" i="1" s="1"/>
  <c r="I125" i="1"/>
  <c r="G125" i="1" s="1"/>
  <c r="I247" i="1"/>
  <c r="G247" i="1" s="1"/>
  <c r="H247" i="1"/>
  <c r="F247" i="1" s="1"/>
  <c r="H410" i="1"/>
  <c r="F410" i="1" s="1"/>
  <c r="I410" i="1"/>
  <c r="G410" i="1" s="1"/>
  <c r="H331" i="1"/>
  <c r="F331" i="1" s="1"/>
  <c r="I331" i="1"/>
  <c r="G331" i="1" s="1"/>
  <c r="H439" i="1"/>
  <c r="F439" i="1" s="1"/>
  <c r="I439" i="1"/>
  <c r="G439" i="1" s="1"/>
  <c r="H590" i="1"/>
  <c r="F590" i="1" s="1"/>
  <c r="I590" i="1"/>
  <c r="G590" i="1" s="1"/>
  <c r="H519" i="1"/>
  <c r="F519" i="1" s="1"/>
  <c r="I519" i="1"/>
  <c r="G519" i="1" s="1"/>
  <c r="H226" i="1"/>
  <c r="F226" i="1" s="1"/>
  <c r="I226" i="1"/>
  <c r="G226" i="1" s="1"/>
  <c r="H212" i="1"/>
  <c r="F212" i="1" s="1"/>
  <c r="I212" i="1"/>
  <c r="G212" i="1" s="1"/>
  <c r="H409" i="1"/>
  <c r="F409" i="1" s="1"/>
  <c r="I409" i="1"/>
  <c r="G409" i="1" s="1"/>
  <c r="I378" i="1"/>
  <c r="I567" i="1"/>
  <c r="G567" i="1" s="1"/>
  <c r="H294" i="1"/>
  <c r="F294" i="1" s="1"/>
  <c r="I209" i="1"/>
  <c r="G209" i="1" s="1"/>
  <c r="I375" i="1"/>
  <c r="I585" i="1"/>
  <c r="G585" i="1" s="1"/>
  <c r="H352" i="1"/>
  <c r="F352" i="1" s="1"/>
  <c r="H265" i="1"/>
  <c r="F265" i="1" s="1"/>
  <c r="I79" i="1"/>
  <c r="G79" i="1" s="1"/>
  <c r="H340" i="1"/>
  <c r="F340" i="1" s="1"/>
  <c r="I360" i="1"/>
  <c r="G360" i="1" s="1"/>
  <c r="H395" i="1"/>
  <c r="F395" i="1" s="1"/>
  <c r="H19" i="1"/>
  <c r="F19" i="1" s="1"/>
  <c r="H76" i="1"/>
  <c r="F76" i="1" s="1"/>
  <c r="I356" i="1"/>
  <c r="G356" i="1" s="1"/>
  <c r="I50" i="1"/>
  <c r="G50" i="1" s="1"/>
  <c r="I287" i="1"/>
  <c r="G287" i="1" s="1"/>
  <c r="I345" i="1"/>
  <c r="G345" i="1" s="1"/>
  <c r="I539" i="1"/>
  <c r="G539" i="1" s="1"/>
  <c r="I341" i="1"/>
  <c r="G341" i="1" s="1"/>
  <c r="I289" i="1"/>
  <c r="G289" i="1" s="1"/>
  <c r="H164" i="1"/>
  <c r="F164" i="1" s="1"/>
  <c r="H83" i="1"/>
  <c r="F83" i="1" s="1"/>
  <c r="H196" i="1"/>
  <c r="F196" i="1" s="1"/>
  <c r="I168" i="1"/>
  <c r="G168" i="1" s="1"/>
  <c r="H53" i="1"/>
  <c r="F53" i="1" s="1"/>
  <c r="I272" i="1"/>
  <c r="G272" i="1" s="1"/>
  <c r="I159" i="1"/>
  <c r="G159" i="1" s="1"/>
  <c r="I348" i="1"/>
  <c r="G348" i="1" s="1"/>
  <c r="I572" i="1"/>
  <c r="G572" i="1" s="1"/>
  <c r="H568" i="1"/>
  <c r="F568" i="1" s="1"/>
  <c r="I493" i="1"/>
  <c r="H12" i="1"/>
  <c r="F12" i="1" s="1"/>
  <c r="H342" i="1"/>
  <c r="F342" i="1" s="1"/>
  <c r="I160" i="1"/>
  <c r="G160" i="1" s="1"/>
  <c r="H274" i="1"/>
  <c r="F274" i="1" s="1"/>
  <c r="I364" i="1"/>
  <c r="G364" i="1" s="1"/>
  <c r="H206" i="1"/>
  <c r="F206" i="1" s="1"/>
  <c r="H384" i="1"/>
  <c r="F384" i="1" s="1"/>
  <c r="I290" i="1"/>
  <c r="G290" i="1" s="1"/>
  <c r="I59" i="1"/>
  <c r="G59" i="1" s="1"/>
  <c r="H163" i="1"/>
  <c r="F163" i="1" s="1"/>
  <c r="I396" i="1"/>
  <c r="G396" i="1" s="1"/>
  <c r="I198" i="1"/>
  <c r="G198" i="1" s="1"/>
  <c r="I23" i="1"/>
  <c r="G23" i="1" s="1"/>
  <c r="I322" i="1"/>
  <c r="G322" i="1" s="1"/>
  <c r="I62" i="1"/>
  <c r="G62" i="1" s="1"/>
  <c r="H366" i="1"/>
  <c r="F366" i="1" s="1"/>
  <c r="H536" i="1"/>
  <c r="F536" i="1" s="1"/>
  <c r="H190" i="1"/>
  <c r="F190" i="1" s="1"/>
  <c r="I392" i="1"/>
  <c r="G392" i="1" s="1"/>
  <c r="I343" i="1"/>
  <c r="G343" i="1" s="1"/>
  <c r="I202" i="1"/>
  <c r="G202" i="1" s="1"/>
  <c r="H31" i="1"/>
  <c r="F31" i="1" s="1"/>
  <c r="H273" i="1"/>
  <c r="F273" i="1" s="1"/>
  <c r="H70" i="1"/>
  <c r="F70" i="1" s="1"/>
  <c r="H17" i="1"/>
  <c r="F17" i="1" s="1"/>
  <c r="H69" i="1"/>
  <c r="F69" i="1" s="1"/>
  <c r="H490" i="1"/>
  <c r="F490" i="1" s="1"/>
  <c r="I385" i="1"/>
  <c r="H359" i="1"/>
  <c r="F359" i="1" s="1"/>
  <c r="H292" i="1"/>
  <c r="F292" i="1" s="1"/>
  <c r="I353" i="1"/>
  <c r="G353" i="1" s="1"/>
  <c r="I529" i="1"/>
  <c r="G529" i="1" s="1"/>
  <c r="I387" i="1"/>
  <c r="I203" i="1"/>
  <c r="G203" i="1" s="1"/>
  <c r="H61" i="1"/>
  <c r="F61" i="1" s="1"/>
  <c r="I3" i="1"/>
  <c r="G3" i="1" s="1"/>
  <c r="I82" i="1"/>
  <c r="G82" i="1" s="1"/>
  <c r="H63" i="1"/>
  <c r="F63" i="1" s="1"/>
  <c r="I64" i="1"/>
  <c r="G64" i="1" s="1"/>
  <c r="H38" i="1"/>
  <c r="F38" i="1" s="1"/>
  <c r="I351" i="1"/>
  <c r="G351" i="1" s="1"/>
  <c r="H194" i="1"/>
  <c r="F194" i="1" s="1"/>
  <c r="I504" i="1"/>
  <c r="G504" i="1" s="1"/>
  <c r="I363" i="1"/>
  <c r="G363" i="1" s="1"/>
  <c r="I339" i="1"/>
  <c r="G339" i="1" s="1"/>
  <c r="I515" i="1"/>
  <c r="G515" i="1" s="1"/>
  <c r="I391" i="1"/>
  <c r="G391" i="1" s="1"/>
  <c r="I491" i="1"/>
  <c r="G491" i="1" s="1"/>
  <c r="I505" i="1"/>
  <c r="G505" i="1" s="1"/>
  <c r="I502" i="1"/>
  <c r="G502" i="1" s="1"/>
  <c r="H201" i="1"/>
  <c r="F201" i="1" s="1"/>
  <c r="I547" i="1"/>
  <c r="G547" i="1" s="1"/>
  <c r="H32" i="1"/>
  <c r="F32" i="1" s="1"/>
  <c r="H68" i="1"/>
  <c r="F68" i="1" s="1"/>
  <c r="H166" i="1"/>
  <c r="F166" i="1" s="1"/>
  <c r="H207" i="1"/>
  <c r="F207" i="1" s="1"/>
  <c r="H270" i="1"/>
  <c r="F270" i="1" s="1"/>
  <c r="I150" i="1"/>
  <c r="G150" i="1" s="1"/>
  <c r="H354" i="1"/>
  <c r="F354" i="1" s="1"/>
  <c r="I57" i="1"/>
  <c r="G57" i="1" s="1"/>
  <c r="H376" i="1"/>
  <c r="F376" i="1" s="1"/>
  <c r="H81" i="1"/>
  <c r="F81" i="1" s="1"/>
  <c r="I275" i="1"/>
  <c r="G275" i="1" s="1"/>
  <c r="H508" i="1"/>
  <c r="F508" i="1" s="1"/>
  <c r="I541" i="1"/>
  <c r="G541" i="1" s="1"/>
  <c r="I155" i="1"/>
  <c r="G155" i="1" s="1"/>
  <c r="I576" i="1"/>
  <c r="G576" i="1" s="1"/>
  <c r="I26" i="1"/>
  <c r="G26" i="1" s="1"/>
  <c r="H77" i="1"/>
  <c r="F77" i="1" s="1"/>
  <c r="I210" i="1"/>
  <c r="G210" i="1" s="1"/>
  <c r="H48" i="1"/>
  <c r="F48" i="1" s="1"/>
  <c r="I355" i="1"/>
  <c r="G355" i="1" s="1"/>
  <c r="I295" i="1"/>
  <c r="G295" i="1" s="1"/>
  <c r="I525" i="1"/>
  <c r="G525" i="1" s="1"/>
  <c r="H538" i="1"/>
  <c r="F538" i="1" s="1"/>
  <c r="I192" i="1"/>
  <c r="G192" i="1" s="1"/>
  <c r="I267" i="1"/>
  <c r="G267" i="1" s="1"/>
  <c r="I369" i="1"/>
  <c r="G369" i="1" s="1"/>
  <c r="I6" i="1"/>
  <c r="G6" i="1" s="1"/>
  <c r="H542" i="1"/>
  <c r="F542" i="1" s="1"/>
  <c r="H74" i="1"/>
  <c r="F74" i="1" s="1"/>
  <c r="I361" i="1"/>
  <c r="G361" i="1" s="1"/>
  <c r="I284" i="1"/>
  <c r="G284" i="1" s="1"/>
  <c r="I510" i="1"/>
  <c r="G510" i="1" s="1"/>
  <c r="I211" i="1"/>
  <c r="G211" i="1" s="1"/>
  <c r="I528" i="1"/>
  <c r="G528" i="1" s="1"/>
  <c r="I279" i="1"/>
  <c r="G279" i="1" s="1"/>
  <c r="I533" i="1"/>
  <c r="G533" i="1" s="1"/>
  <c r="H285" i="1"/>
  <c r="F285" i="1" s="1"/>
  <c r="I281" i="1"/>
  <c r="G281" i="1" s="1"/>
  <c r="I372" i="1"/>
  <c r="G372" i="1" s="1"/>
  <c r="I269" i="1"/>
  <c r="G269" i="1" s="1"/>
  <c r="H269" i="1"/>
  <c r="F269" i="1" s="1"/>
  <c r="I332" i="1"/>
  <c r="G332" i="1" s="1"/>
  <c r="H332" i="1"/>
  <c r="F332" i="1" s="1"/>
  <c r="H27" i="1"/>
  <c r="F27" i="1" s="1"/>
  <c r="I27" i="1"/>
  <c r="G27" i="1" s="1"/>
  <c r="H358" i="1"/>
  <c r="F358" i="1" s="1"/>
  <c r="I358" i="1"/>
  <c r="G358" i="1" s="1"/>
  <c r="H7" i="1"/>
  <c r="F7" i="1" s="1"/>
  <c r="I7" i="1"/>
  <c r="G7" i="1" s="1"/>
  <c r="I580" i="1"/>
  <c r="G580" i="1" s="1"/>
  <c r="H580" i="1"/>
  <c r="F580" i="1" s="1"/>
  <c r="H152" i="1"/>
  <c r="F152" i="1" s="1"/>
  <c r="I152" i="1"/>
  <c r="G152" i="1" s="1"/>
  <c r="H344" i="1"/>
  <c r="F344" i="1" s="1"/>
  <c r="I344" i="1"/>
  <c r="G344" i="1" s="1"/>
  <c r="H13" i="1"/>
  <c r="F13" i="1" s="1"/>
  <c r="I13" i="1"/>
  <c r="G13" i="1" s="1"/>
  <c r="H578" i="1"/>
  <c r="F578" i="1" s="1"/>
  <c r="I578" i="1"/>
  <c r="G578" i="1" s="1"/>
  <c r="H67" i="1"/>
  <c r="F67" i="1" s="1"/>
  <c r="I67" i="1"/>
  <c r="G67" i="1" s="1"/>
  <c r="H11" i="1"/>
  <c r="F11" i="1" s="1"/>
  <c r="I11" i="1"/>
  <c r="G11" i="1" s="1"/>
  <c r="H524" i="1"/>
  <c r="F524" i="1" s="1"/>
  <c r="I524" i="1"/>
  <c r="G524" i="1" s="1"/>
  <c r="H55" i="1"/>
  <c r="F55" i="1" s="1"/>
  <c r="I55" i="1"/>
  <c r="G55" i="1" s="1"/>
  <c r="H66" i="1"/>
  <c r="F66" i="1" s="1"/>
  <c r="I66" i="1"/>
  <c r="G66" i="1" s="1"/>
  <c r="H8" i="1"/>
  <c r="F8" i="1" s="1"/>
  <c r="I8" i="1"/>
  <c r="G8" i="1" s="1"/>
  <c r="H530" i="1"/>
  <c r="F530" i="1" s="1"/>
  <c r="I530" i="1"/>
  <c r="G530" i="1" s="1"/>
  <c r="H165" i="1"/>
  <c r="F165" i="1" s="1"/>
  <c r="I165" i="1"/>
  <c r="G165" i="1" s="1"/>
  <c r="I386" i="1"/>
  <c r="H386" i="1"/>
  <c r="F386" i="1" s="1"/>
  <c r="H379" i="1"/>
  <c r="F379" i="1" s="1"/>
  <c r="I379" i="1"/>
  <c r="I494" i="1"/>
  <c r="H494" i="1"/>
  <c r="F494" i="1" s="1"/>
  <c r="H54" i="1"/>
  <c r="F54" i="1" s="1"/>
  <c r="I54" i="1"/>
  <c r="G54" i="1" s="1"/>
  <c r="H367" i="1"/>
  <c r="F367" i="1" s="1"/>
  <c r="I367" i="1"/>
  <c r="G367" i="1" s="1"/>
  <c r="I540" i="1"/>
  <c r="G540" i="1" s="1"/>
  <c r="H540" i="1"/>
  <c r="F540" i="1" s="1"/>
  <c r="I546" i="1"/>
  <c r="G546" i="1" s="1"/>
  <c r="H546" i="1"/>
  <c r="F546" i="1" s="1"/>
  <c r="I316" i="1"/>
  <c r="G316" i="1" s="1"/>
  <c r="H316" i="1"/>
  <c r="F316" i="1" s="1"/>
  <c r="H161" i="1"/>
  <c r="I161" i="1"/>
  <c r="G161" i="1" s="1"/>
  <c r="H193" i="1"/>
  <c r="F193" i="1" s="1"/>
  <c r="I193" i="1"/>
  <c r="G193" i="1" s="1"/>
  <c r="H293" i="1"/>
  <c r="F293" i="1" s="1"/>
  <c r="I293" i="1"/>
  <c r="G293" i="1" s="1"/>
  <c r="I577" i="1"/>
  <c r="G577" i="1" s="1"/>
  <c r="H577" i="1"/>
  <c r="F577" i="1" s="1"/>
  <c r="H286" i="1"/>
  <c r="F286" i="1" s="1"/>
  <c r="I286" i="1"/>
  <c r="G286" i="1" s="1"/>
  <c r="I169" i="1"/>
  <c r="G169" i="1" s="1"/>
  <c r="H169" i="1"/>
  <c r="F169" i="1" s="1"/>
  <c r="I197" i="1"/>
  <c r="G197" i="1" s="1"/>
  <c r="H197" i="1"/>
  <c r="F197" i="1" s="1"/>
  <c r="H9" i="1"/>
  <c r="F9" i="1" s="1"/>
  <c r="I9" i="1"/>
  <c r="G9" i="1" s="1"/>
  <c r="H373" i="1"/>
  <c r="F373" i="1" s="1"/>
  <c r="I373" i="1"/>
  <c r="G373" i="1" s="1"/>
  <c r="H346" i="1"/>
  <c r="F346" i="1" s="1"/>
  <c r="I346" i="1"/>
  <c r="G346" i="1" s="1"/>
  <c r="H148" i="1"/>
  <c r="F148" i="1" s="1"/>
  <c r="I148" i="1"/>
  <c r="G148" i="1" s="1"/>
  <c r="H377" i="1"/>
  <c r="F377" i="1" s="1"/>
  <c r="I377" i="1"/>
  <c r="H149" i="1"/>
  <c r="F149" i="1" s="1"/>
  <c r="I149" i="1"/>
  <c r="G149" i="1" s="1"/>
  <c r="H5" i="1"/>
  <c r="F5" i="1" s="1"/>
  <c r="I5" i="1"/>
  <c r="G5" i="1" s="1"/>
  <c r="H22" i="1"/>
  <c r="F22" i="1" s="1"/>
  <c r="I22" i="1"/>
  <c r="G22" i="1" s="1"/>
  <c r="I204" i="1"/>
  <c r="G204" i="1" s="1"/>
  <c r="H204" i="1"/>
  <c r="F204" i="1" s="1"/>
  <c r="H88" i="1"/>
  <c r="F88" i="1" s="1"/>
  <c r="I88" i="1"/>
  <c r="G88" i="1" s="1"/>
  <c r="I40" i="1"/>
  <c r="G40" i="1" s="1"/>
  <c r="H40" i="1"/>
  <c r="F40" i="1" s="1"/>
</calcChain>
</file>

<file path=xl/sharedStrings.xml><?xml version="1.0" encoding="utf-8"?>
<sst xmlns="http://schemas.openxmlformats.org/spreadsheetml/2006/main" count="189135" uniqueCount="15034">
  <si>
    <t>bank_account_key</t>
  </si>
  <si>
    <t>classification</t>
  </si>
  <si>
    <t>period_status</t>
  </si>
  <si>
    <t>transaction_group</t>
  </si>
  <si>
    <t>transaction_type</t>
  </si>
  <si>
    <t>vendor</t>
  </si>
  <si>
    <t>customer</t>
  </si>
  <si>
    <t>vendor_no_w9</t>
  </si>
  <si>
    <t>customer_no_w9</t>
  </si>
  <si>
    <t>tdate</t>
  </si>
  <si>
    <t>Name</t>
  </si>
  <si>
    <t>Notes</t>
  </si>
  <si>
    <t>description</t>
  </si>
  <si>
    <t>Category</t>
  </si>
  <si>
    <t>amount</t>
  </si>
  <si>
    <t>Property</t>
  </si>
  <si>
    <t>BankAccount</t>
  </si>
  <si>
    <t>LLC</t>
  </si>
  <si>
    <t>Note</t>
  </si>
  <si>
    <t>Group</t>
  </si>
  <si>
    <t>KeyCategory</t>
  </si>
  <si>
    <t>W9Vendor</t>
  </si>
  <si>
    <t>W9Customer</t>
  </si>
  <si>
    <t>PropertyAddress</t>
  </si>
  <si>
    <t>AccountType</t>
  </si>
  <si>
    <t>comments</t>
  </si>
  <si>
    <t xml:space="preserve"> Absolute </t>
  </si>
  <si>
    <t>Year</t>
  </si>
  <si>
    <t>Month</t>
  </si>
  <si>
    <t>108Pagoda</t>
  </si>
  <si>
    <t>clean</t>
  </si>
  <si>
    <t>closed</t>
  </si>
  <si>
    <t>A01-Income</t>
  </si>
  <si>
    <t>Exp-Travel</t>
  </si>
  <si>
    <t>GeneralVendor</t>
  </si>
  <si>
    <t>Shell Mckinney</t>
  </si>
  <si>
    <t>Gas Pagoda</t>
  </si>
  <si>
    <t>Clean</t>
  </si>
  <si>
    <t>PAG</t>
  </si>
  <si>
    <t>NG</t>
  </si>
  <si>
    <t>A02 - Expense</t>
  </si>
  <si>
    <t>Exp-T&amp;E</t>
  </si>
  <si>
    <t>108 Pagoda Drive Anna TX 75409</t>
  </si>
  <si>
    <t>Checking</t>
  </si>
  <si>
    <t>2013-09</t>
  </si>
  <si>
    <t>D01-Owner</t>
  </si>
  <si>
    <t>Owner-Funding</t>
  </si>
  <si>
    <t>Partnership</t>
  </si>
  <si>
    <t>Made 4 payments through Neeraj to Pagoda LLC</t>
  </si>
  <si>
    <t>A06 - Funding</t>
  </si>
  <si>
    <t>Made payment Pagoda LLC</t>
  </si>
  <si>
    <t>2013-10</t>
  </si>
  <si>
    <t>104Meadow</t>
  </si>
  <si>
    <t>C01-Capex</t>
  </si>
  <si>
    <t>Capex-Acquisition</t>
  </si>
  <si>
    <t>UPS Notary</t>
  </si>
  <si>
    <t>Notarized Pagoda Homes closing documents and shipped overnite</t>
  </si>
  <si>
    <t>MDW</t>
  </si>
  <si>
    <t>VJ</t>
  </si>
  <si>
    <t>A03 - Capex</t>
  </si>
  <si>
    <t>Capex-Install</t>
  </si>
  <si>
    <t>104 Meadow View Lane Anna TX 75409</t>
  </si>
  <si>
    <t>104Meadow Purchase</t>
  </si>
  <si>
    <t>Title Company</t>
  </si>
  <si>
    <t>Closing 108 Pagoda</t>
  </si>
  <si>
    <t>Earnest Money Meadow View, completed 01/27/14</t>
  </si>
  <si>
    <t>Exp-Repair</t>
  </si>
  <si>
    <t>Lowes</t>
  </si>
  <si>
    <t>AC Filter for Pagoda</t>
  </si>
  <si>
    <t>Brookshires</t>
  </si>
  <si>
    <t>Air freshners Pagoda</t>
  </si>
  <si>
    <t>Kroger</t>
  </si>
  <si>
    <t>Vinegar for odor removal Pagoda</t>
  </si>
  <si>
    <t>Petsmart</t>
  </si>
  <si>
    <t>Pet Odor Removal Solution Pagoda</t>
  </si>
  <si>
    <t>Funding Meadow View Homes</t>
  </si>
  <si>
    <t>Exp-Utilities</t>
  </si>
  <si>
    <t>City of Anna</t>
  </si>
  <si>
    <t>Water Service Deposit Pagoda</t>
  </si>
  <si>
    <t>Closing 104 Meadow View</t>
  </si>
  <si>
    <t>Exp-ProfessionalServices</t>
  </si>
  <si>
    <t>Smartmove.com</t>
  </si>
  <si>
    <t>Application Processing Fee</t>
  </si>
  <si>
    <t>Exp-Professional Services</t>
  </si>
  <si>
    <t>2013-11</t>
  </si>
  <si>
    <t>ProLead Realty</t>
  </si>
  <si>
    <t>Rental listing and paperwork fee</t>
  </si>
  <si>
    <t>Rev-Rent</t>
  </si>
  <si>
    <t>GeneralCustomer</t>
  </si>
  <si>
    <t>108 Pagoda</t>
  </si>
  <si>
    <t>Pet fee+ Rent for November (this not actual transaction but shown split  as per the receipt (1120+880) given to the tenant)</t>
  </si>
  <si>
    <t>A01 - Revenue</t>
  </si>
  <si>
    <t>B01-SecurityDeposit</t>
  </si>
  <si>
    <t>Security-In</t>
  </si>
  <si>
    <t>Kathy Hammer</t>
  </si>
  <si>
    <t>Security Deposit advance</t>
  </si>
  <si>
    <t>A07 - Security Deposit</t>
  </si>
  <si>
    <t>Liab-Security</t>
  </si>
  <si>
    <t xml:space="preserve">Merchandise Return </t>
  </si>
  <si>
    <t>NOVO APPRAISAL MGMT CORP 404-8067556 GA</t>
  </si>
  <si>
    <t>Appraisal for Meadow View</t>
  </si>
  <si>
    <t>SOS TX</t>
  </si>
  <si>
    <t>Meadow View LLC registration</t>
  </si>
  <si>
    <t>Pagoda Homess LLC registration</t>
  </si>
  <si>
    <t xml:space="preserve">Paypal </t>
  </si>
  <si>
    <t>Application Fee</t>
  </si>
  <si>
    <t>Seller</t>
  </si>
  <si>
    <t>Reimbursement for cleaning</t>
  </si>
  <si>
    <t>Exp-Mgmt</t>
  </si>
  <si>
    <t>W9-TRULO</t>
  </si>
  <si>
    <t>Neeraj adj</t>
  </si>
  <si>
    <t>Compensation for leasing</t>
  </si>
  <si>
    <t>Exp-Cleaning</t>
  </si>
  <si>
    <t>Gabe Greenscapes Lawn Service</t>
  </si>
  <si>
    <t>Mowing Meadow View</t>
  </si>
  <si>
    <t>Funding Pagoda Homes</t>
  </si>
  <si>
    <t>MLSmthome.com</t>
  </si>
  <si>
    <t>Realotor.com linsting Meadow View</t>
  </si>
  <si>
    <t>Garage door opener Meadow View</t>
  </si>
  <si>
    <t>Steve Searle</t>
  </si>
  <si>
    <t>Garage door opener Installation Meadow</t>
  </si>
  <si>
    <t>Title fee for Pagoda Homes</t>
  </si>
  <si>
    <t>Exp-Mortgage</t>
  </si>
  <si>
    <t>Lender</t>
  </si>
  <si>
    <t>Mortgage payment due 12/01 Pagoda</t>
  </si>
  <si>
    <t>Gabes Greenscapes Lawn Service</t>
  </si>
  <si>
    <t>Yard and Garage cleanup Pagoda</t>
  </si>
  <si>
    <t>Garage door opener Pagoda</t>
  </si>
  <si>
    <t>LOWES</t>
  </si>
  <si>
    <t>Genesis Cleaning Service</t>
  </si>
  <si>
    <t>Detailed Home cleaning inside Pagoda</t>
  </si>
  <si>
    <t>Home Depot</t>
  </si>
  <si>
    <t>Locks Pagoda</t>
  </si>
  <si>
    <t>Garage door opener Installation Pagoda</t>
  </si>
  <si>
    <t>GARAGE DOOR</t>
  </si>
  <si>
    <t>Option fee - Pagoda</t>
  </si>
  <si>
    <t>OPTION FEE</t>
  </si>
  <si>
    <t>ROCKETLAWYER.COM 877-881-0948 CA</t>
  </si>
  <si>
    <t>One year subscription Pagoda</t>
  </si>
  <si>
    <t>Reimbusement to NeerajFOR RENT sign and lables 1018</t>
  </si>
  <si>
    <t>reimburement to Neeraj for ELE BALLAST 1106</t>
  </si>
  <si>
    <t>Wells Fargo</t>
  </si>
  <si>
    <t>checks printing Meadow View</t>
  </si>
  <si>
    <t>VALUTRUST SOLUTIONS 913-951-2173 KS</t>
  </si>
  <si>
    <t>Appraisal for Pagoda</t>
  </si>
  <si>
    <t>APPRAISAL</t>
  </si>
  <si>
    <t>GCEC</t>
  </si>
  <si>
    <t>Electiricy bill</t>
  </si>
  <si>
    <t>Rent</t>
  </si>
  <si>
    <t>Amerisave Mortgage</t>
  </si>
  <si>
    <t>Mortgage payment due 12/01 Meadow View</t>
  </si>
  <si>
    <t>Bank Fee Meadow View</t>
  </si>
  <si>
    <t>Gawayne</t>
  </si>
  <si>
    <t>Security Deposit</t>
  </si>
  <si>
    <t>2013-12</t>
  </si>
  <si>
    <t>Water Bill</t>
  </si>
  <si>
    <t xml:space="preserve">wells fargo fee Pagoda </t>
  </si>
  <si>
    <t>downspout (CC)</t>
  </si>
  <si>
    <t>Bar Wood</t>
  </si>
  <si>
    <t>Irrigation Install</t>
  </si>
  <si>
    <t>BAR WOOD</t>
  </si>
  <si>
    <t>Exp-HOA</t>
  </si>
  <si>
    <t>HOA</t>
  </si>
  <si>
    <t>HOA Dues 2014</t>
  </si>
  <si>
    <t>Sam's club</t>
  </si>
  <si>
    <t>Holiday gift(combined recipt) Pagoda (posted on MV in error)</t>
  </si>
  <si>
    <t>Ken Painter</t>
  </si>
  <si>
    <t>Painting in Kitchen and bathroom Meadow View</t>
  </si>
  <si>
    <t>Travis</t>
  </si>
  <si>
    <t>Roof Repair Meadow View</t>
  </si>
  <si>
    <t>water bill meadow view</t>
  </si>
  <si>
    <t>Painting Accessories for painting  Meadow View</t>
  </si>
  <si>
    <t>Locks Meadow View</t>
  </si>
  <si>
    <t>Primer for painting  Meadow View</t>
  </si>
  <si>
    <t>T-12 bulb Pagoda</t>
  </si>
  <si>
    <t>monthly service fee reversal meadow view</t>
  </si>
  <si>
    <t>Key</t>
  </si>
  <si>
    <t>key</t>
  </si>
  <si>
    <t>credit_debit</t>
  </si>
  <si>
    <t>Racetrac</t>
  </si>
  <si>
    <t>CC-Expense actual 12/28/13</t>
  </si>
  <si>
    <t>2014-01</t>
  </si>
  <si>
    <t>Mortgage payment due 01/01 Pagoda</t>
  </si>
  <si>
    <t>Repair Expense</t>
  </si>
  <si>
    <t>104 Meadowview</t>
  </si>
  <si>
    <t>Christina Netherland</t>
  </si>
  <si>
    <t>rent for Jan</t>
  </si>
  <si>
    <t>wells Fargo HARLAND CLARK</t>
  </si>
  <si>
    <t>checks printing Pagoda</t>
  </si>
  <si>
    <t>wells fargo</t>
  </si>
  <si>
    <t>online dep detail fee</t>
  </si>
  <si>
    <t>Ambit Energy</t>
  </si>
  <si>
    <t>CHKCARD-expense</t>
  </si>
  <si>
    <t>check 1003</t>
  </si>
  <si>
    <t>US Gutters</t>
  </si>
  <si>
    <t>gutters install</t>
  </si>
  <si>
    <t>Gutters</t>
  </si>
  <si>
    <t>reimburement to Neeraj for combo lockbox purchased on 11/22/13</t>
  </si>
  <si>
    <t>New Gutters</t>
  </si>
  <si>
    <t>GUTTERS</t>
  </si>
  <si>
    <t>VISTAPR</t>
  </si>
  <si>
    <t>CC-Expense BUSINESS CARDS</t>
  </si>
  <si>
    <t>water bill meadow view (deposit $150 not accounted earlier less 65.61 , refund=84.39</t>
  </si>
  <si>
    <t>Mortgage payment due 02/01 Pagoda</t>
  </si>
  <si>
    <t>2014-02</t>
  </si>
  <si>
    <t>ARAMARK</t>
  </si>
  <si>
    <t>CC-EXPENSE HOU EXPO</t>
  </si>
  <si>
    <t>EXON</t>
  </si>
  <si>
    <t xml:space="preserve">CC-EXPENSE </t>
  </si>
  <si>
    <t>BOOKS A MIILLION</t>
  </si>
  <si>
    <t>ATM deposit</t>
  </si>
  <si>
    <t>rent+late fee</t>
  </si>
  <si>
    <t>autopay</t>
  </si>
  <si>
    <t>refund</t>
  </si>
  <si>
    <t>Real Acquisition</t>
  </si>
  <si>
    <t>online dep detail and images fee</t>
  </si>
  <si>
    <t>refund of deposit (ask CPA to reduce liability)</t>
  </si>
  <si>
    <t>2014-03</t>
  </si>
  <si>
    <t>rent</t>
  </si>
  <si>
    <t xml:space="preserve">mortgage </t>
  </si>
  <si>
    <t>OREILLY AUTO</t>
  </si>
  <si>
    <t>KFC</t>
  </si>
  <si>
    <t>Bhavin Trivedi, CPA</t>
  </si>
  <si>
    <t>Tax filing fee</t>
  </si>
  <si>
    <t>HOFFMAN KALISER</t>
  </si>
  <si>
    <t>Leagal Fees for eviction</t>
  </si>
  <si>
    <t>GRAYSON-COLLIN ELECTRIC GRAYSONCOLLINTX</t>
  </si>
  <si>
    <t>elecgtricity bill</t>
  </si>
  <si>
    <t>DOLLAR-GENERAL</t>
  </si>
  <si>
    <t>General Office Expenses</t>
  </si>
  <si>
    <t>972-924-4440</t>
  </si>
  <si>
    <t>COYETTE DEN</t>
  </si>
  <si>
    <t>Gas</t>
  </si>
  <si>
    <t>Jason Grey</t>
  </si>
  <si>
    <t xml:space="preserve">roof Repair </t>
  </si>
  <si>
    <t>TEXACO</t>
  </si>
  <si>
    <t>Fernando Perec</t>
  </si>
  <si>
    <t>check 1010</t>
  </si>
  <si>
    <t>Gabe, Mairy</t>
  </si>
  <si>
    <t xml:space="preserve">yard garage home cleanup </t>
  </si>
  <si>
    <t>Gabe</t>
  </si>
  <si>
    <t>Mowing</t>
  </si>
  <si>
    <t>BROOKSHIRES</t>
  </si>
  <si>
    <t>Kroger adj</t>
  </si>
  <si>
    <t>CHKCARD-expense adj</t>
  </si>
  <si>
    <t>MINUTEKEY</t>
  </si>
  <si>
    <t>duplicate key</t>
  </si>
  <si>
    <t>Not a bank transaction, adjusted in move-out cost for kathy Hammer</t>
  </si>
  <si>
    <t>2014-04</t>
  </si>
  <si>
    <t>Julie Ramirez</t>
  </si>
  <si>
    <t>Security deposit</t>
  </si>
  <si>
    <t>Julie W9-RAMIREZ</t>
  </si>
  <si>
    <t>taco bell</t>
  </si>
  <si>
    <t>painting</t>
  </si>
  <si>
    <t>LAR</t>
  </si>
  <si>
    <t>7-eleven</t>
  </si>
  <si>
    <t>gas</t>
  </si>
  <si>
    <t>McDonald</t>
  </si>
  <si>
    <t>Meals &amp; Entertainment</t>
  </si>
  <si>
    <t>Carlos Rodriguez</t>
  </si>
  <si>
    <t>French drain install</t>
  </si>
  <si>
    <t>FRENCH DRAIN</t>
  </si>
  <si>
    <t>food</t>
  </si>
  <si>
    <t>USPS</t>
  </si>
  <si>
    <t>certified mail to Hammer</t>
  </si>
  <si>
    <t>bcorner brackets</t>
  </si>
  <si>
    <t>AutoSplash</t>
  </si>
  <si>
    <t>COYETTE</t>
  </si>
  <si>
    <t>2014-05</t>
  </si>
  <si>
    <t>check</t>
  </si>
  <si>
    <t>CC-Expense</t>
  </si>
  <si>
    <t>kroger adj</t>
  </si>
  <si>
    <t xml:space="preserve">gas adj </t>
  </si>
  <si>
    <t>2014-06</t>
  </si>
  <si>
    <t>7 eleven</t>
  </si>
  <si>
    <t>Closing for 116 Meadow View</t>
  </si>
  <si>
    <t>116Meadow</t>
  </si>
  <si>
    <t>PG</t>
  </si>
  <si>
    <t>TITLE</t>
  </si>
  <si>
    <t>116 Meadow View Lane Anna TX 75409</t>
  </si>
  <si>
    <t>funding 116 Meadow View</t>
  </si>
  <si>
    <t>chevron</t>
  </si>
  <si>
    <t>Garage Door Opener</t>
  </si>
  <si>
    <t>water deposit</t>
  </si>
  <si>
    <t>shell</t>
  </si>
  <si>
    <t>Steve</t>
  </si>
  <si>
    <t>garage door install</t>
  </si>
  <si>
    <t>Neeraj</t>
  </si>
  <si>
    <t>Earnest money</t>
  </si>
  <si>
    <t>EMD</t>
  </si>
  <si>
    <t>Appraisal fee</t>
  </si>
  <si>
    <t>Insp fee</t>
  </si>
  <si>
    <t>INSPECTION</t>
  </si>
  <si>
    <t>deadbolt etc</t>
  </si>
  <si>
    <t>reimburement to Neeraj for paint and misc 0328</t>
  </si>
  <si>
    <t xml:space="preserve"> reimburement to Neeraj for paint 0328</t>
  </si>
  <si>
    <t>reimburement to Neeraj for Misc repair items 0330</t>
  </si>
  <si>
    <t>reimburement to Neeraj for paint 0328</t>
  </si>
  <si>
    <t>Wheelers</t>
  </si>
  <si>
    <t>116 Meadowview</t>
  </si>
  <si>
    <t>rent part of (rent+deposit)</t>
  </si>
  <si>
    <t>reimburement to Neeraj for LOWES SOIL ETC 0419</t>
  </si>
  <si>
    <t>reimburement to Neeraj for LOWES SOIL ETC 0426</t>
  </si>
  <si>
    <t>reimburement to Neeraj for LOWES 0415</t>
  </si>
  <si>
    <t>reimburement to Neeraj for LOWES SOIL ETC 0429</t>
  </si>
  <si>
    <t>reimburement to Neeraj for LOWES 0406</t>
  </si>
  <si>
    <t>Closing 108 Meadow View</t>
  </si>
  <si>
    <t>108Meadow</t>
  </si>
  <si>
    <t>108 Meadow View Lane Anna TX 75409</t>
  </si>
  <si>
    <t>CLOSING</t>
  </si>
  <si>
    <t>albertsons</t>
  </si>
  <si>
    <t>business relations (FA title) -MISSING RCPT</t>
  </si>
  <si>
    <t>Panda Express</t>
  </si>
  <si>
    <t xml:space="preserve">Food </t>
  </si>
  <si>
    <t>na</t>
  </si>
  <si>
    <t>LLC funding ($24000 /2 =12000)</t>
  </si>
  <si>
    <t>LLC funding ($6000 /2 =3000)</t>
  </si>
  <si>
    <t>ROUNDPOINT LOAN PMT 140630 1001382553 PAGODAHOMES LLC</t>
  </si>
  <si>
    <t>2014-07</t>
  </si>
  <si>
    <t>Apprisal fee</t>
  </si>
  <si>
    <t>Option fee -108 Meadow View</t>
  </si>
  <si>
    <t>Option fee -116 Meadow View</t>
  </si>
  <si>
    <t>ONLINE DEP DETAIL &amp; IMAGES</t>
  </si>
  <si>
    <t>Chris Dunkin</t>
  </si>
  <si>
    <t>security deposit part of the $2650 deposit</t>
  </si>
  <si>
    <t>108 Meadowview</t>
  </si>
  <si>
    <t>rent + pet fee part of the $2650 deposit</t>
  </si>
  <si>
    <t>pop-up stop</t>
  </si>
  <si>
    <t>soil etc for yard fix</t>
  </si>
  <si>
    <t>gas adj</t>
  </si>
  <si>
    <t>BEST BUY</t>
  </si>
  <si>
    <t>LAPTOP ADJ</t>
  </si>
  <si>
    <t>rent out of 100 deposit</t>
  </si>
  <si>
    <t>late fee out of 100 deposit</t>
  </si>
  <si>
    <t>remaining late fee</t>
  </si>
  <si>
    <t>MICROSOFT</t>
  </si>
  <si>
    <t>MS OFFICE ADJ -ONLINE RCPT</t>
  </si>
  <si>
    <t>gas adj --CC PMT, MISSING RCPT</t>
  </si>
  <si>
    <t>harbor freight</t>
  </si>
  <si>
    <t>yard accessories</t>
  </si>
  <si>
    <t>mortgage pmt</t>
  </si>
  <si>
    <t>Mortgage payment</t>
  </si>
  <si>
    <t>CC PMT, ADJ</t>
  </si>
  <si>
    <t>gas --CC PMT, ADJ</t>
  </si>
  <si>
    <t>2014-08</t>
  </si>
  <si>
    <t>texaco</t>
  </si>
  <si>
    <t>ROUNDPOINT LOAN PMT 140731 1001382553 PAGODAHOMES LLC</t>
  </si>
  <si>
    <t>MOBILE DEPOSIT : REF NUMBER :310010258265</t>
  </si>
  <si>
    <t>Closing  for 116 Meadow View REFI</t>
  </si>
  <si>
    <t>REFI</t>
  </si>
  <si>
    <t>LLC funding ($1000 /2 =500)</t>
  </si>
  <si>
    <t>LLC funding ($5000 /2 =2500)</t>
  </si>
  <si>
    <t>soaker hose</t>
  </si>
  <si>
    <t>Mortage Payment test</t>
  </si>
  <si>
    <t>2014-09</t>
  </si>
  <si>
    <t>DEPOSIT MADE IN A BRANCH/STORE #809727536</t>
  </si>
  <si>
    <t>ROUNDPOINT LOAN PMT 140829 1001382553 PAGODAHOMES LLC</t>
  </si>
  <si>
    <t>AHS</t>
  </si>
  <si>
    <t xml:space="preserve">service fee for garbage disposal </t>
  </si>
  <si>
    <t>MyFICO</t>
  </si>
  <si>
    <t>credit monitoring adj</t>
  </si>
  <si>
    <t>CC credit monitoring adj</t>
  </si>
  <si>
    <t>BoA reimbursement, bal xfer fee?</t>
  </si>
  <si>
    <t>Harbor Freight</t>
  </si>
  <si>
    <t>ONLINE TRANSFER TO GUPTA N REF #IBE8GSW4JG CHECKING REIMBURSEMENT 108 MV TO EXP FRT HARB 0816</t>
  </si>
  <si>
    <t>Rent OCTOBER</t>
  </si>
  <si>
    <t>Javier Cabinets</t>
  </si>
  <si>
    <t xml:space="preserve"> 108 PAG TO EXP JAVIER 0929 adj</t>
  </si>
  <si>
    <t>2014-10</t>
  </si>
  <si>
    <t>QUICKEN LOANS MTG PYMTS 100114 3329727710 MEADOW VIEW HOMES LLC</t>
  </si>
  <si>
    <t>ATM CHECK DEPOSIT - 3080 PRESTON RD. FRISCO TX 3785 0007273</t>
  </si>
  <si>
    <t>ROUNDPOINT LOAN PMT 140930 1001382553 PAGODAHOMES LLC</t>
  </si>
  <si>
    <t>ATM CHECK DEPOSIT - 3080 PRESTON RD. FRISCO TX 2673 0007270</t>
  </si>
  <si>
    <t>DEPOSIT MADE IN A BRANCH/STORE #771571526</t>
  </si>
  <si>
    <t>ONLINE TRANSFER TO GUPTA N REF #IBE2NT5VYB CHECKING REIMBURSEMENT 104 MV2EXP OPTION FEE 091713</t>
  </si>
  <si>
    <t>Option fee</t>
  </si>
  <si>
    <t>Option Fee</t>
  </si>
  <si>
    <t>Electric pros</t>
  </si>
  <si>
    <t>CHECK # 1009, adj</t>
  </si>
  <si>
    <t>myFICO</t>
  </si>
  <si>
    <t>MYFICO.COM 800-319-4433 CA, adj</t>
  </si>
  <si>
    <t>ONLINE TRANSFER TO GUPTA N REF #IBE2NXY2X5 CHECKING REIMBURSEMENT 116 MV TO EXP LOWES 0621 //blinds etc</t>
  </si>
  <si>
    <t>SHELL OIL 57520862509 MCKINNEY TX,for Newton Adj</t>
  </si>
  <si>
    <t>2014-11</t>
  </si>
  <si>
    <t>ATM CASH DEPOSIT - CAMERON CROSSING MCKINNEY TX 6382 0002912</t>
  </si>
  <si>
    <t>MOBILE DEPOSIT : REF NUMBER :121010330984</t>
  </si>
  <si>
    <t>ROUNDPOINT LOAN PMT 141031 1001382553 PAGODAHOMES LLC</t>
  </si>
  <si>
    <t>MOBILE DEPOSIT : REF NUMBER :820010330870</t>
  </si>
  <si>
    <t>QUICKEN LOANS MTG PYMTS 110114 3329727710 MEADOW VIEW HOMES LLC</t>
  </si>
  <si>
    <t>ATM CASH DEPOSIT - CAMERON CROSSING MCKINNEY TX 7616 0007321</t>
  </si>
  <si>
    <t>ATM CASH DEPOSIT - CAMERON CROSSING MCKINNEY TX 7616 0007323</t>
  </si>
  <si>
    <t>ATM CASH DEPOSIT - CAMERON CROSSING MCKINNEY TX 7616 0007322</t>
  </si>
  <si>
    <t>ONLINEPDFS</t>
  </si>
  <si>
    <t>PAYPAL *ONLINEPDFS 402-935-7733 CA, adj</t>
  </si>
  <si>
    <t>cash to close</t>
  </si>
  <si>
    <t>1342Newton</t>
  </si>
  <si>
    <t>1342 Newton Dr Cedar Hill TX 75115</t>
  </si>
  <si>
    <t>16k of 32 kNeeraj Contribution</t>
  </si>
  <si>
    <t>16k of 32 kVivek Contribution</t>
  </si>
  <si>
    <t>County</t>
  </si>
  <si>
    <t>CHECK # 1010</t>
  </si>
  <si>
    <t>Exp-Taxes</t>
  </si>
  <si>
    <t>kroger</t>
  </si>
  <si>
    <t>KROGER FUEL #7560 FRISCO TX, adj</t>
  </si>
  <si>
    <t>CHECK</t>
  </si>
  <si>
    <t>Lenovo</t>
  </si>
  <si>
    <t>LENOVO GROUP 800-426-9735 NC, Adj</t>
  </si>
  <si>
    <t>Olive Garden</t>
  </si>
  <si>
    <t>THE OLIVE GARD00015453, Adj</t>
  </si>
  <si>
    <t>mySmartMove</t>
  </si>
  <si>
    <t>TU SMARTMOVE 866-775-0961 , Adj</t>
  </si>
  <si>
    <t>SHELL OIL 57543918403 CEDAR HILL TX, for Newton Adj</t>
  </si>
  <si>
    <t>Thomas Moore</t>
  </si>
  <si>
    <t>1342 Newton Dr</t>
  </si>
  <si>
    <t>earnest money</t>
  </si>
  <si>
    <t>appraisal fee</t>
  </si>
  <si>
    <t>American Modern</t>
  </si>
  <si>
    <t>AMERICAN MODERN EFT TRANS 141112 077 0047829793 GUPTA, NEERAJ</t>
  </si>
  <si>
    <t>Exp-Insurance</t>
  </si>
  <si>
    <t>Donnie Tree Removal</t>
  </si>
  <si>
    <t>tree removal</t>
  </si>
  <si>
    <t>REWARDS ANNUAL MEMBERSHIP FEE</t>
  </si>
  <si>
    <t>2014-12</t>
  </si>
  <si>
    <t>MOBILE DEPOSIT : REF NUMBER :817010759912</t>
  </si>
  <si>
    <t>QUICKEN LOANS MTG PYMTS 120114 3329727710 MEADOW VIEW HOMES LLC</t>
  </si>
  <si>
    <t>ATM CASH DEPOSIT - 8988 PRESTON RD FRISCO TX 1775 0009527</t>
  </si>
  <si>
    <t>MOBILE DEPOSIT : REF NUMBER :818010775136</t>
  </si>
  <si>
    <t>ATM CASH DEPOSIT ON 12/03 HALTOM CITY BROADWAY FORT WORTH TX 0002419 ATM ID 6734S CARD 7616</t>
  </si>
  <si>
    <t>CHECK # 1011</t>
  </si>
  <si>
    <t>rent balance for Nov</t>
  </si>
  <si>
    <t>CHECK # 2149</t>
  </si>
  <si>
    <t>Neeraj's contribution</t>
  </si>
  <si>
    <t>ONLINE TRANSFER FROM GUPTA P REF #IBECDL47GT SAVINGS SEED CAPITAL BY PARTNERS</t>
  </si>
  <si>
    <t>711Parks</t>
  </si>
  <si>
    <t>711 S Parks Dr. Desoto TX 75105</t>
  </si>
  <si>
    <t>Vivek's contribution</t>
  </si>
  <si>
    <t>title co</t>
  </si>
  <si>
    <t>Cash to close</t>
  </si>
  <si>
    <t>PURCHASE AUTHORIZED ON 12/16 SHELL Service Station DALLAS TX P00304350773007259 CARD 2790</t>
  </si>
  <si>
    <t>PURCHASE AUTHORIZED ON 12/17 TU SMARTMOVE 866-775-0961 CO S304351510182472 CARD 6934</t>
  </si>
  <si>
    <t>PURCHASE AUTHORIZED ON 12/17 TU SMARTMOVE 866-775-0961 CO S384351469120521 CARD 6934</t>
  </si>
  <si>
    <t>Jeramie  and Lexi</t>
  </si>
  <si>
    <t>ATM CHECK DEPOSIT ON 12/19 8988 PRESTON RD FRISCO TX 0004501 ATM ID 0241B CARD 6934</t>
  </si>
  <si>
    <t>Castillo flooring</t>
  </si>
  <si>
    <t>New Flooring Installation</t>
  </si>
  <si>
    <t>REHAB</t>
  </si>
  <si>
    <t>Paint drop</t>
  </si>
  <si>
    <t>PURCHASE AUTHORIZED ON 12/18 THE PAINT DROP - D 855-4693767 TX S464352681236528 CARD 6934</t>
  </si>
  <si>
    <t>Masala vok</t>
  </si>
  <si>
    <t>PURCHASE AUTHORIZED ON 12/19 MASALA WOK PLANO TX S304353795258232 CARD 6934</t>
  </si>
  <si>
    <t>owners draw</t>
  </si>
  <si>
    <t>ONLINE TRANSFER TO GUPTA P REF #IBE5LL73CD SAVINGS 104MV OWNERS DRAW 2014</t>
  </si>
  <si>
    <t>A08 - Owners Draw</t>
  </si>
  <si>
    <t>Owners-Draw</t>
  </si>
  <si>
    <t>ONLINE TRANSFER TO GUPTA P REF #IBEK6S6QJC SAVINGS 108MV OWNERS DRAW 2014</t>
  </si>
  <si>
    <t>ONLINE TRANSFER TO GUPTA P REF #IBEXRZ6K9T SAVINGS OWNERS DRAW 2014</t>
  </si>
  <si>
    <t>ONLINE TRANSFER TO GUPTA P REF #IBE8HMMJRB SAVINGS 116MV OWNERS DRAW 2014</t>
  </si>
  <si>
    <t>partners</t>
  </si>
  <si>
    <t>Withdraw to partnership joint acct</t>
  </si>
  <si>
    <t>city of desoto</t>
  </si>
  <si>
    <t>PURCHASE AUTHORIZED ON 12/19 CITY OF DESOTO - U 972-230-9678 TX S384353772605795 CARD 6934</t>
  </si>
  <si>
    <t>QUICKEN LOANS MTG PYMTS 122214 3333877233</t>
  </si>
  <si>
    <t>January</t>
  </si>
  <si>
    <t>subway</t>
  </si>
  <si>
    <t>PURCHASE AUTHORIZED ON 12/22 SUBWAY 0004 DESOTO TX S464356720628996 CARD 6934</t>
  </si>
  <si>
    <t>tom thumb</t>
  </si>
  <si>
    <t>PURCHASE AUTHORIZED ON 12/22 TOM THUMB STOR0003 DESOTO TX S584356774689338 CARD 6934</t>
  </si>
  <si>
    <t>MOBILE DEPOSIT : REF NUMBER :110250916166- PET FEE</t>
  </si>
  <si>
    <t>ONLINE TRANSFER TO GUPTA P REF #IBEQYWN78Z SAVINGS REIMBURSEMENT EMD 1103</t>
  </si>
  <si>
    <t>quicken loan</t>
  </si>
  <si>
    <t>ONLINE TRANSFER TO GUPTA N REF #IBEN3V4455 CHECKING REIMBURSEMENT APPRAISAL BY QUICKEN 1126</t>
  </si>
  <si>
    <t>INTEREST</t>
  </si>
  <si>
    <t>GREEN WORKS</t>
  </si>
  <si>
    <t>ONLINE TRANSFER TO PAGODA HOMES LLC REF #IBEXRZNRCV BUSINESS CHECKING INSPECTION FOR PARKS PAID THRU CC 1107</t>
  </si>
  <si>
    <t>AMBIT AMBIT 141225 1853892 A_4500675</t>
  </si>
  <si>
    <t>title co refund</t>
  </si>
  <si>
    <t>MOBILE DEPOSIT : REF NUMBER :909250907299</t>
  </si>
  <si>
    <t>Ken Painting</t>
  </si>
  <si>
    <t>tacobell</t>
  </si>
  <si>
    <t>PURCHASE AUTHORIZED ON 12/26 TACO BELL 23398 LANCASTER TX S384360762571629 CARD 6934</t>
  </si>
  <si>
    <t>walmart</t>
  </si>
  <si>
    <t>PURCHASE AUTHORIZED ON 12/27 WM SUPERCENTER #58 FRISCO TX S164362178609917 CARD 6934</t>
  </si>
  <si>
    <t>Lowes,adj</t>
  </si>
  <si>
    <t>LAR,adj</t>
  </si>
  <si>
    <t>LAR,weed  feed</t>
  </si>
  <si>
    <t>shell, adj</t>
  </si>
  <si>
    <t>cash,adj</t>
  </si>
  <si>
    <t>ONLINE TRANSFER TO GUPTA N REF #IBETWHN22Y CHECKING AUTO ALLOWANCE 2014 104MEADOW</t>
  </si>
  <si>
    <t>Reconciliation adjustment</t>
  </si>
  <si>
    <t>Misc Expenses</t>
  </si>
  <si>
    <t>ONLINE TRANSFER TO GUPTA N REF #IBEXSK7X6K CHECKING AUTO ALLOWANCE 2014 108MEADOW</t>
  </si>
  <si>
    <t>Misc</t>
  </si>
  <si>
    <t>Reconciliation Adjustment</t>
  </si>
  <si>
    <t>Wells fargo</t>
  </si>
  <si>
    <t>MONTHLY SERVICE FEE</t>
  </si>
  <si>
    <t>Adj, Auto, actual transaction date 2/20/2015</t>
  </si>
  <si>
    <t>ONLINE TRANSFER TO GUPTA N REF #IBETWHMZPN CHECKING AUTO ALLOWANCE 2014 108PAGODA</t>
  </si>
  <si>
    <t>Interest</t>
  </si>
  <si>
    <t>108PagodaSavings</t>
  </si>
  <si>
    <t>Rev-Interest</t>
  </si>
  <si>
    <t>Savings</t>
  </si>
  <si>
    <t>ONLINE TRANSFER TO GUPTA N REF #IBEQZG7BL4 CHECKING AUTO ALLOWANCE 2014 116MEADOW</t>
  </si>
  <si>
    <t>1342 Newton, actual date 02/20/2015</t>
  </si>
  <si>
    <t>ONLINE TRANSFER TO GUPTA N REF #IBE8J6NS4G CHECKING AUTO ALLOWANCE 2014 1342NEWTON</t>
  </si>
  <si>
    <t>key2</t>
  </si>
  <si>
    <t>key1</t>
  </si>
  <si>
    <t>New Group</t>
  </si>
  <si>
    <t>New Category</t>
  </si>
  <si>
    <t>Date</t>
  </si>
  <si>
    <t>Details</t>
  </si>
  <si>
    <t xml:space="preserve">  Amount  </t>
  </si>
  <si>
    <t>Customer</t>
  </si>
  <si>
    <t>Comments</t>
  </si>
  <si>
    <t>MORTGAGE PYMT - DOVENMUEHL 010215 1432064721 MEADOW VIEW HOMES LLC</t>
  </si>
  <si>
    <t>2015-01</t>
  </si>
  <si>
    <t>ATM CASH DEPOSIT ON 01/01 8988 PRESTON RD FRISCO TX 0007936 ATM ID 0241B CARD 1775</t>
  </si>
  <si>
    <t>MORTGAGE PYMT - DOVENMUEHL 010115 1451758567 MEADOW VIEW HOMES LLC</t>
  </si>
  <si>
    <t>ATM CHECK DEPOSIT ON 01/01 8988 PRESTON RD FRISCO TX 0007932 ATM ID 0241B CARD 3785</t>
  </si>
  <si>
    <t>ATM CHECK DEPOSIT ON 01/01 8988 PRESTON RD FRISCO TX 0007931 ATM ID 0241B CARD 3785</t>
  </si>
  <si>
    <t>ATM CHECK DEPOSIT ON 01/01 8988 PRESTON RD FRISCO TX 0007930 ATM ID 0241B CARD 2673</t>
  </si>
  <si>
    <t>QUICKEN LOANS MTG PYMTS 010115 3329727710 MEADOW VIEW HOMES LLC</t>
  </si>
  <si>
    <t>QUICKEN LOANS MTG PYMTS 010115 3333877233 NEERAJ GUPTA</t>
  </si>
  <si>
    <t>Tony tree removal</t>
  </si>
  <si>
    <t>CASHED CHECK</t>
  </si>
  <si>
    <t>adj</t>
  </si>
  <si>
    <t>PURCHASE AUTHORIZED ON 12/30 TACO BELL 23398 LANCASTER TX S584364790844317 CARD 6934</t>
  </si>
  <si>
    <t>PURCHASE AUTHORIZED ON 12/31 SUBWAY 0004 DESOTO TX S384365707242688 CARD 6934</t>
  </si>
  <si>
    <t>711 Parks</t>
  </si>
  <si>
    <t>ATM CHECK DEPOSIT ON 01/01 8988 PRESTON RD FRISCO TX 0007934 ATM ID 0241B CARD 6934</t>
  </si>
  <si>
    <t>ROUNDPOINT LOAN PMT 141231 1001382553 PAGODAHOMES LLC</t>
  </si>
  <si>
    <t>ATM CASH DEPOSIT ON 01/03 HALTOM CITY BROADWAY FORT WORTH TX 0000920 ATM ID 6734S CARD 7616</t>
  </si>
  <si>
    <t>ATM CASH DEPOSIT ON 01/03 HALTOM CITY BROADWAY FORT WORTH TX 0000919 ATM ID 6734S CARD 7616</t>
  </si>
  <si>
    <t>ONLINE TRANSFER FROM GUPTA P REF #IBE5LPQQW9 SAVINGS PARTNERSHIP SEED MONEY TO MORNINGDOVE</t>
  </si>
  <si>
    <t>1905Morning</t>
  </si>
  <si>
    <t>1905 Morning Dove Aubrey TX 76227</t>
  </si>
  <si>
    <t>Paul AC repair</t>
  </si>
  <si>
    <t>Backsplash labor</t>
  </si>
  <si>
    <t>CHECK # 1012</t>
  </si>
  <si>
    <t>PURCHASE AUTHORIZED ON 01/07 THE PAINT DROP - D 855-4693767 TX S305007639651449 CARD 6934</t>
  </si>
  <si>
    <t>PURCHASE AUTHORIZED ON 01/10 AUTO SPLASH CAR CA FRISCO TX S385010617477342 CARD 1775</t>
  </si>
  <si>
    <t>WITHDRAWAL MADE IN A BRANCH/STORE</t>
  </si>
  <si>
    <t xml:space="preserve">CLOSING </t>
  </si>
  <si>
    <t>Part 1/2 of 4000</t>
  </si>
  <si>
    <t>ONLINE TRANSFER FROM GUPTA P REF #IBEG9X4S3L SAVINGS SEED CAPITAL BY PARTNERS</t>
  </si>
  <si>
    <t>Part 2/2 of 4000</t>
  </si>
  <si>
    <t>Adj</t>
  </si>
  <si>
    <t>ONLINE TRANSFER REF #IBEXS86MGJ TO BUSINESS CARD CELL PHONE PURCHASE NEWTON TO PAGODA X6177</t>
  </si>
  <si>
    <t>Appraisal</t>
  </si>
  <si>
    <t>ONLINE TRANSFER TO GUPTA N REF #IBEG9YT39W CHECKING APPRAISAL BY QUICKEN 1217</t>
  </si>
  <si>
    <t xml:space="preserve">Inspection </t>
  </si>
  <si>
    <t>ONLINE TRANSFER TO GUPTA N REF #IBE2PRTN8N CHECKING INSPECTION CHECK1108 GREENWORKS 1121</t>
  </si>
  <si>
    <t>adj, gas</t>
  </si>
  <si>
    <t>PURCHASE AUTHORIZED ON 01/15 CORNER STORE 1211 LITTLE ELM TX S385015752248267 CARD 3061</t>
  </si>
  <si>
    <t>ONLINE TRANSFER REF #IBE5LT78BN TO BUSINESS CARD TOLL TAG FEE X9963 TO CCX6177</t>
  </si>
  <si>
    <t>electricity</t>
  </si>
  <si>
    <t>AMBIT AMBIT 150119 1932533 A_4500675</t>
  </si>
  <si>
    <t>PURCHASE AUTHORIZED ON 01/17 QT 974 0800 DESOTO TX S305017742361479 CARD 6934</t>
  </si>
  <si>
    <t>insurance</t>
  </si>
  <si>
    <t>PURCHASE AUTHORIZED ON 01/22 ASI LLOYDS 727-8218765 FL S585023065535917 CARD 9790</t>
  </si>
  <si>
    <t>Rehab</t>
  </si>
  <si>
    <t>research</t>
  </si>
  <si>
    <t>Vivek reimbursement, insp fee</t>
  </si>
  <si>
    <t>ONLINE TRANSFER REF #IBEGB2PJGK TO BUSINESS CARD PARKS TOLLTAG</t>
  </si>
  <si>
    <t>adj, toll</t>
  </si>
  <si>
    <t>ONLINE TRANSFER REF #IBE2PTY2YL TO BUSINESS CARD TOLL FEE NEWTONX2192 TO CCX6177</t>
  </si>
  <si>
    <t>MORTGAGE PYMT - DOVENMUEHL 020215 1432064721 MEADOW VIEW HOMES LLC</t>
  </si>
  <si>
    <t>2015-02</t>
  </si>
  <si>
    <t>ATM CASH DEPOSIT ON 01/31 CAMERON CROSSING MCKINNEY TX 0009948 ATM ID 9882C CARD 7053</t>
  </si>
  <si>
    <t>MORTGAGE PYMT - DOVENMUEHL 020115 1451758567 MEADOW VIEW HOMES LLC</t>
  </si>
  <si>
    <t>MOBILE DEPOSIT : REF NUMBER :015010606873</t>
  </si>
  <si>
    <t>ROUNDPOINT LOAN PMT 150130 1001382553 PAGODAHOMES LLC</t>
  </si>
  <si>
    <t>MOBILE DEPOSIT : REF NUMBER :815010606763</t>
  </si>
  <si>
    <t>QUICKEN LOANS MTG PYMTS 020115 3329727710 MEADOW VIEW HOMES LLC</t>
  </si>
  <si>
    <t>QUICKEN LOANS MTG PYMTS 020115 3333877233 NEERAJ GUPTA</t>
  </si>
  <si>
    <t>MOBILE DEPOSIT : REF NUMBER :115010606972</t>
  </si>
  <si>
    <t>ATM CHECK DEPOSIT ON 02/01 3080 PRESTON RD. FRISCO TX 0000164 ATM ID 0129I CARD 6934</t>
  </si>
  <si>
    <t>Option</t>
  </si>
  <si>
    <t>NYCB MORTGAGE CO NYCB MORTG 020615 0007198487 GUPTA P 711</t>
  </si>
  <si>
    <t>ATM CASH DEPOSIT ON 02/09 HALTOM CITY BROADWAY FORT WORTH TX 0001668 ATM ID 6734S CARD 7616</t>
  </si>
  <si>
    <t>ATM CASH DEPOSIT ON 02/07 6964 BLVD 26 N RICHLAND TX 0000117 ATM ID 2257D CARD 7616</t>
  </si>
  <si>
    <t>adj, Smartmove.com</t>
  </si>
  <si>
    <t>ONLINE TRANSFER TO PAGODA HOMES LLC REF #IBEQZBSDFW BUSINESS CHECKING SMARTMOVE PAYMENT 0209</t>
  </si>
  <si>
    <t>ONLINE TRANSFER TO PAGODA HOMES LLC REF #IBE8J38T2X BUSINESS CHECKING SMARTMOVE PAYMENT 0209</t>
  </si>
  <si>
    <t>PURCHASE AUTHORIZED ON 02/09 CHEVRON 00210336 CARROLLTON TX S00465041025568323 CARD 9790</t>
  </si>
  <si>
    <t>gutters</t>
  </si>
  <si>
    <t>sec deposit</t>
  </si>
  <si>
    <t>eDeposit in Branch/Store 02/10/15 01:52:24 PM 3080 PRESTON RD FRISCO TX 8228</t>
  </si>
  <si>
    <t>ONLINE TRANSFER REF #IBEK78C8CX TO BUSINESS CARD BUSINESS TRAVEL 104MV TO MV CC X2200</t>
  </si>
  <si>
    <t>PURCHASE AUTHORIZED ON 02/13 7-ELEVEN 35428 FRISCO TX P00000000742324647 CARD 9790</t>
  </si>
  <si>
    <t xml:space="preserve">1905 Morning Dove </t>
  </si>
  <si>
    <t>ATM CHECK DEPOSIT ON 02/13 8988 PRESTON RD FRISCO TX 0009080 ATM ID 0241B CARD 9790</t>
  </si>
  <si>
    <t>ONLINE TRANSFER REF #IBEGB8BZCC TO BUSINESS CARD LIFESTYLES UNLIMITED SERVICES</t>
  </si>
  <si>
    <t>ONLINE TRANSFER REF #IBEQZDTNLZ TO BUSINESS CARD LIFESTYLES UNLIMITED SERVICES</t>
  </si>
  <si>
    <t>Professional fees</t>
  </si>
  <si>
    <t>ONLINE TRANSFER REF #IBE5M3VTLG TO BUSINESS CARD LIFESTYLES UNLIMITED SERVICES</t>
  </si>
  <si>
    <t>ONLINE TRANSFER REF #IBE5M3VTJR TO BUSINESS CARD LIFESTYLES UNLIMITED SERVICES</t>
  </si>
  <si>
    <t>ONLINE TRANSFER REF #IBE2Q2CHRS TO BUSINESS CARD LIFESTYLES UNLIMITED SERVICES</t>
  </si>
  <si>
    <t>ONLINE TRANSFER REF #IBETWG9CFG TO BUSINESS CARD LIFESTYLES UNLIMITED SERVICES</t>
  </si>
  <si>
    <t>Lifestyles membership renewal</t>
  </si>
  <si>
    <t>ONLINE TRANSFER REF #IBE5M3VTMK TO BUSINESS CARD LIFESTYLES UNLIMITED SERVICES</t>
  </si>
  <si>
    <t>ONLINE TRANSFER REF #IBEN4CJVKC TO BUSINESS CARD TOLL TAG FEE X9963 TO CCX6177 0213</t>
  </si>
  <si>
    <t>Realtor for bringing renter</t>
  </si>
  <si>
    <t>ATM CASH DEPOSIT ON 02/27 CAMERON CROSSING MCKINNEY TX 0009301 ATM ID 9841B CARD 7053</t>
  </si>
  <si>
    <t>fence</t>
  </si>
  <si>
    <t>ONLINE TRANSFER TO GUPTA N REF #IBE2Q5GWLF CHECKING FENCE REPAIR LABOR</t>
  </si>
  <si>
    <t>ONLINE TRANSFER TO GUPTA N REF #IBECF9ZSRH CHECKING FENCE REPAIR MATERIAL</t>
  </si>
  <si>
    <t>ONLINE TRANSFER TO GUPTA N REF #IBECF9ZS65 CHECKING 711 PARKS REHAB AND MAINTENANCE</t>
  </si>
  <si>
    <t>MORTGAGE PYMT - DOVENMUEHL 030215 1432064721 MEADOW VIEW HOMES LLC</t>
  </si>
  <si>
    <t>2015-03</t>
  </si>
  <si>
    <t>MORTGAGE PYMT - DOVENMUEHL 030115 1451758567 MEADOW VIEW HOMES LLC</t>
  </si>
  <si>
    <t>ATM CHECK DEPOSIT ON 03/01 8988 PRESTON RD FRISCO TX 0003328 ATM ID 0241B CARD 3785</t>
  </si>
  <si>
    <t>ROUNDPOINT LOAN PMT 150227 1001382553 PAGODAHOMES LLC</t>
  </si>
  <si>
    <t>ATM CHECK DEPOSIT ON 03/01 8988 PRESTON RD FRISCO TX 0003322 ATM ID 0241B CARD 2673</t>
  </si>
  <si>
    <t>QUICKEN LOANS MTG PYMTS 030115 3333877233 NEERAJ GUPTA</t>
  </si>
  <si>
    <t>ATM CHECK DEPOSIT ON 03/01 8988 PRESTON RD FRISCO TX 0003324 ATM ID 0241B CARD 0086</t>
  </si>
  <si>
    <t>ATM CHECK DEPOSIT ON 03/01 8988 PRESTON RD FRISCO TX 0003321 ATM ID 0241B CARD 9790</t>
  </si>
  <si>
    <t>HUD</t>
  </si>
  <si>
    <t>Cash withdrawn from Joint , made cashoer's check for closing</t>
  </si>
  <si>
    <t>2708Mountain</t>
  </si>
  <si>
    <t>2708 Mountain Lion Drive</t>
  </si>
  <si>
    <t>Cash withdrawn from Joint , made cashier's check for closing</t>
  </si>
  <si>
    <t>MORTGAGE PYMT - DOVENMUEHL 030415 1451485211 VIVEK JADHAV</t>
  </si>
  <si>
    <t>pool key</t>
  </si>
  <si>
    <t>DEPOSIT MADE IN A BRANCH/STORE #803635472</t>
  </si>
  <si>
    <t>ATM CASH DEPOSIT ON 03/06 CAMERON CROSSING MCKINNEY TX 0000512 ATM ID 9882C CARD 7616</t>
  </si>
  <si>
    <t>Advertising</t>
  </si>
  <si>
    <t>PURCHASE AUTHORIZED ON 03/06 SANDLER SIGNS 972-519-1010 TX S005065745464985 CARD 5597</t>
  </si>
  <si>
    <t>Utility</t>
  </si>
  <si>
    <t>PURCHASE AUTHORIZED ON 03/05 TRI COUNTY CO-OP I 817-444-3201 TX S585064645929839 CARD 5597</t>
  </si>
  <si>
    <t>ONLINE TRANSFER REF #IBEN4K7X98 TO BUSINESS CARD TOLL TAG FEE MOUNTAINLN TO CCX6177 0223</t>
  </si>
  <si>
    <t>adj, Exxon</t>
  </si>
  <si>
    <t>PURCHASE AUTHORIZED ON 03/06 EXXONMOBIL 4805 FRISCO TX S385066210285336 CARD 5597</t>
  </si>
  <si>
    <t>PURCHASE AUTHORIZED ON 03/06 SANDLER SIGNS 972-519-1010 TX S285065848980792 CARD 5597</t>
  </si>
  <si>
    <t>ATM CASH DEPOSIT ON 03/09 CAMERON CROSSING MCKINNEY TX 0002123 ATM ID 9841B CARD 7616</t>
  </si>
  <si>
    <t>ATM CASH DEPOSIT ON 03/09 CAMERON CROSSING MCKINNEY TX 0002124 ATM ID 9841B CARD 7616</t>
  </si>
  <si>
    <t>Inspection</t>
  </si>
  <si>
    <t>ONLINE TRANSFER TO GUPTA N REF #IBEQZM6VWC CHECKING CHECK 1112 INSPECTION MNT LN 0223</t>
  </si>
  <si>
    <t>PURCHASE AUTHORIZED ON 03/09 LOWES #01524* 817-605-0081 TX S585068689622515 CARD 5597</t>
  </si>
  <si>
    <t>title change</t>
  </si>
  <si>
    <t>ONLINE TRANSFER TO GUPTA N REF #IBE8JCN9NK CHECKING CHECK 1111 CITY OF DALLAS TITLE CHANGE 022</t>
  </si>
  <si>
    <t>adj, Shell</t>
  </si>
  <si>
    <t>PURCHASE AUTHORIZED ON 03/09 SHELL OIL 57545728 FRISCO TX S585068683179980 CARD 5597</t>
  </si>
  <si>
    <t>Closing costs</t>
  </si>
  <si>
    <t>874Wintergreen</t>
  </si>
  <si>
    <t>874 W Wintergreen Road Lancaster TX 75134</t>
  </si>
  <si>
    <t>Funding</t>
  </si>
  <si>
    <t>SPLIT(1/2 of 30,000) ONLINE TRANSFER FROM GUPTA P REF #IBEQZMBZLK SAVINGS INITIAL CAPITAL</t>
  </si>
  <si>
    <t>WF Bus Credit AUTO PAY 150312 90225233062200 GUPTA,NEERAJ</t>
  </si>
  <si>
    <t>ADJ</t>
  </si>
  <si>
    <t>WF Bus Credit AUTO PAY 150312 90225232156177 GUPTA,NEERAJ</t>
  </si>
  <si>
    <t>ONLINE TRANSFER TO GUPTA P REF #IBEK7L2LX6 SAVINGS CASHIER CHECK MADE ON 0219</t>
  </si>
  <si>
    <t>PURCHASE AUTHORIZED ON 03/13 SHELL OIL 57540971 GRAPEVINE TX S305073057355457 CARD 5597</t>
  </si>
  <si>
    <t>ONLINE TRANSFER TO GUPTA P REF #IBE8JFHH5N SAVINGS CASHIER CHECK FEE MADE ON 0219</t>
  </si>
  <si>
    <t>SPLIT (1/2 of $6000)ONLINE TRANSFER FROM GUPTA P REF #IBEK7KTCPD SAVINGS PARTNERSHIP JOINT CAPITAL</t>
  </si>
  <si>
    <t>SPLIT (2/2 of $6000)ONLINE TRANSFER FROM GUPTA P REF #IBEK7KTCPD SAVINGS PARTNERSHIP JOINT CAPITAL</t>
  </si>
  <si>
    <t>adj, Gas</t>
  </si>
  <si>
    <t>PURCHASE AUTHORIZED ON 03/12 KWIK STOP #03 DALLAS TX S305071581194901 CARD 5548</t>
  </si>
  <si>
    <t xml:space="preserve">874 Wintergreen Dr </t>
  </si>
  <si>
    <t>DEPOSIT MADE IN A BRANCH/STORE #655465272</t>
  </si>
  <si>
    <t>Security  deposit</t>
  </si>
  <si>
    <t>DEPOSIT MADE IN A BRANCH/STORE #655465271</t>
  </si>
  <si>
    <t>Paint</t>
  </si>
  <si>
    <t>PURCHASE AUTHORIZED ON 03/15 THE PAINT DROP - D 855-4693767 TX S385074390019783 CARD 5597</t>
  </si>
  <si>
    <t>PAINT</t>
  </si>
  <si>
    <t>ONLINE TRANSFER TO GUPTA N REF #IBEK7M5DTP CHECKING APPRAISAL WINTERGREEN 0217</t>
  </si>
  <si>
    <t>ONLINE TRANSFER TO GUPTA N REF #IBE8JGL8MN CHECKING CHECK 1110 INSPECTION WINTERGREEN 0205</t>
  </si>
  <si>
    <t>ONLINE TRANSFER TO GUPTA N REF #IBEXST59SV CHECKING CHECK 1109 OPTION FEE WINTERGREEN 0223</t>
  </si>
  <si>
    <t>ONLINE TRANSFER TO PAGODA HOMES LLC REF #IBE5MF5WHL BUSINESS CHECKING SMARTMOVE WINTERGREEN TO PARKS 0226</t>
  </si>
  <si>
    <t>ONLINE TRANSFER REF #IBEXSTV9X3 TO BUSINESS CARD TOLL TAG FEE MOUNTAINLN TO CCX6177 0220</t>
  </si>
  <si>
    <t>Food</t>
  </si>
  <si>
    <t>PURCHASE AUTHORIZED ON 03/22 MCDONALD'S F33928 FORT WORTH TX S305081832703673 CARD 5597 // for painter</t>
  </si>
  <si>
    <t>PURCHASE AUTHORIZED ON 03/24 SHELL OIL 57540986 FRISCO TX S305083534430299 CARD 5597</t>
  </si>
  <si>
    <t>ATM CASH DEPOSIT ON 03/27 CAMERON CROSSING MCKINNEY TX 0006887 ATM ID 9882C CARD 7053</t>
  </si>
  <si>
    <t>BILL PAY Paloma Creek HOA ON-LINE xxxxxxxx79006 ON 03-27</t>
  </si>
  <si>
    <t>PURCHASE AUTHORIZED ON 03/25 THE PAINT DROP - F 855-4693767 CA S305084748164389 CARD 6934</t>
  </si>
  <si>
    <t>DEPOSIT MADE IN A BRANCH/STORE #803701767</t>
  </si>
  <si>
    <t>PURCHASE AUTHORIZED ON 03/27 EXXONMOBIL 4805 FRISCO TX S305087114379579 CARD 5035</t>
  </si>
  <si>
    <t>eDeposit in Branch/Store 03/30/15 11:04:18 AM 210 E PLEASANT RUN RD DESOTO TX 5059</t>
  </si>
  <si>
    <t>GCS Cleaning</t>
  </si>
  <si>
    <t>CHECK # 99999</t>
  </si>
  <si>
    <t>CLEANING</t>
  </si>
  <si>
    <t>MORTGAGE PYMT - DOVENMUEHL 040115 1451758567 MEADOW VIEW HOMES LLC</t>
  </si>
  <si>
    <t>2015-04</t>
  </si>
  <si>
    <t>eDeposit in Branch/Store 04/01/15 05:38:20 PM 5938 W NORTHWEST HWY DALLAS TX 3785</t>
  </si>
  <si>
    <t>eDeposit in Branch/Store 04/01/15 05:36:22 PM 5938 W NORTHWEST HWY DALLAS TX 2673</t>
  </si>
  <si>
    <t>QUICKEN LOANS MTG PYMTS 040115 3329727710 MEADOW VIEW HOMES LLC</t>
  </si>
  <si>
    <t>QUICKEN LOANS MTG PYMTS 040115 3333877233 NEERAJ GUPTA</t>
  </si>
  <si>
    <t>MORTGAGE PYMT - DOVENMUEHL 040115 1451485211 VIVEK JADHAV</t>
  </si>
  <si>
    <t>eDeposit in Branch/Store 04/01/15 05:34:58 PM 5938 W NORTHWEST HWY DALLAS TX 9790</t>
  </si>
  <si>
    <t>PURCHASE AUTHORIZED ON 03/30 SHELL OIL 57540972 SOUTHLAKE TX S465089789835472 CARD 5035</t>
  </si>
  <si>
    <t>DEPOSIT MADE IN A BRANCH/STORE #747443354</t>
  </si>
  <si>
    <t>MORTGAGE PYMT - DOVENMUEHL 040215 1432064721 MEADOW VIEW HOMES LLC</t>
  </si>
  <si>
    <t>ROUNDPOINT LOAN PMT 150331 1001382553 PAGODAHOMES LLC</t>
  </si>
  <si>
    <t>ATM CASH DEPOSIT ON 04/03 5604 BROADWAY AVENUE HALTOM CITY TX 0003759 ATM ID 9911C CARD 7616</t>
  </si>
  <si>
    <t>ATM CASH DEPOSIT ON 04/03 5604 BROADWAY AVENUE HALTOM CITY TX 0003758 ATM ID 9911C CARD 7616</t>
  </si>
  <si>
    <t>PURCHASE AUTHORIZED ON 04/03 FORSALEBYOWNER.COM 866-367-7253 IL S465092764507139 CARD 5035</t>
  </si>
  <si>
    <t>Water</t>
  </si>
  <si>
    <t>ATM CASH DEPOSIT ON 04/07 6964 BLVD 26 N RICHLAND TX 0005756 ATM ID 6790B CARD 7616</t>
  </si>
  <si>
    <t>Pest Control</t>
  </si>
  <si>
    <t>PURCHASE AUTHORIZED ON 04/07 DOMYOWNPESTCONTROL 866-581-7378 GA S465096743740781 CARD 5548</t>
  </si>
  <si>
    <t>PEST CONTROL</t>
  </si>
  <si>
    <t>SPLIT 2/2 (of $2,333) - ATM CHECK DEPOSIT ON 04/07 8988 PRESTON RD FRISCO TX 0003881 ATM ID 0241B CARD 2673</t>
  </si>
  <si>
    <t>William</t>
  </si>
  <si>
    <t>SPLIT 1/2 (of $2,333)-ATM CHECK DEPOSIT ON 04/07 8988 PRESTON RD FRISCO TX 0003881 ATM ID 0241B CARD 2673</t>
  </si>
  <si>
    <t>WF Bus Credit AUTO PAY 150409 90225233062200 GUPTA,NEERAJ</t>
  </si>
  <si>
    <t>adj, Office</t>
  </si>
  <si>
    <t>WF Bus Credit AUTO PAY 150409 90225232156177 GUPTA,NEERAJ</t>
  </si>
  <si>
    <t>Maintenance</t>
  </si>
  <si>
    <t>PURCHASE AUTHORIZED ON 04/08 IN *CLARK MOW AND 817-3290300 TX S465098668772084 CARD 5035</t>
  </si>
  <si>
    <t>PURCHASE AUTHORIZED ON 04/09 MY CASTLE FSBO 713-6830050 TX S585099697204629 CARD 5035</t>
  </si>
  <si>
    <t>PURCHASE AUTHORIZED ON 04/10 IN *CLARK MOW AND 817-3290300 TX S305100429993475 CARD 5035</t>
  </si>
  <si>
    <t>PURCHASE AUTHORIZED ON 04/10 EXXONMOBIL 4809 THE COLONY TX S465100537121411 CARD 5548</t>
  </si>
  <si>
    <t>Refund of 4/6/15 charge to FORSALEBYOWNER.COM</t>
  </si>
  <si>
    <t>CARD PROVISIONAL CREDIT 10415156880</t>
  </si>
  <si>
    <t>Negative Closing cost- escrow refund</t>
  </si>
  <si>
    <t>ONLINE TRANSFER FROM GUPTA P REF #IBE8JPSP3L SAVINGS LONGHORN 0327</t>
  </si>
  <si>
    <t>NationalFlatFeeMLS.com - Standard MLS &amp; Realtor.com Package</t>
  </si>
  <si>
    <t>PURCHASE AUTHORIZED ON 04/15 PAYPAL *MISSIONREA 402-935-7733 CA S465105838970417 CARD 5035</t>
  </si>
  <si>
    <t>CHECK # 1013</t>
  </si>
  <si>
    <t>FLOORING</t>
  </si>
  <si>
    <t>PURCHASE AUTHORIZED ON 04/17 IN *CLARK MOW AND 817-3290300 TX S465107433593910 CARD 5035</t>
  </si>
  <si>
    <t>Landscaping</t>
  </si>
  <si>
    <t>BILL PAY Joel Landscaping ON-LINE No Account Number ON 04-21</t>
  </si>
  <si>
    <t>Electricity</t>
  </si>
  <si>
    <t>BILL PAY TRI-COUNTY ELECT ON-LINE xxxx69055 ON 04-22</t>
  </si>
  <si>
    <t>BILL PAY LONGHORN INVESTM ON-LINE xxxxxOUNTA ON 04-23</t>
  </si>
  <si>
    <t>NYCB MORTGAGE CO NYCB MORTG 042315 0007198487 GUPTA P 711</t>
  </si>
  <si>
    <t>ATM CASH DEPOSIT ON 04/24 CAMERON CROSSING MCKINNEY TX 0006051 ATM ID 9882C CARD 7053</t>
  </si>
  <si>
    <t>eDeposit in Branch/Store 04/24/15 11:02:40 AM 1727 S LOOP 288 DENTON TX 5958</t>
  </si>
  <si>
    <t>Wells Fargo Partnership A/C to Pagoda Chase initial deposit</t>
  </si>
  <si>
    <t>DEPOSIT  ID NUMBER 476584</t>
  </si>
  <si>
    <t>2615Dewitt</t>
  </si>
  <si>
    <t>2615 Dewitt Drive</t>
  </si>
  <si>
    <t>LLC Funding</t>
  </si>
  <si>
    <t>DEPOSIT  ID NUMBER 476583</t>
  </si>
  <si>
    <t>8604Wagon</t>
  </si>
  <si>
    <t>8604 Wagon Trail Crossroads TX 76227</t>
  </si>
  <si>
    <t>adj, Charity</t>
  </si>
  <si>
    <t>ONLINE TRANSFER REF #IBE8JSF38Y TO BUSINESS CARD KSHT DONATION 0322</t>
  </si>
  <si>
    <t>ONLINE TRANSFER REF #IBE8JSF3B6 TO BUSINESS CARD TU SMARTMOVE 0405</t>
  </si>
  <si>
    <t>ONLINE TRANSFER REF #IBER22XLY8 TO BUSINESS CARD TU SMARTMOVE 0326</t>
  </si>
  <si>
    <t>ONLINE TRANSFER REF #IBEGBWG2FP TO BUSINESS CARD TOLL TAG PAGODA TO CCX6177 0320</t>
  </si>
  <si>
    <t>adj, Credit Monitoring</t>
  </si>
  <si>
    <t>ONLINE TRANSFER REF #IBE5MQYQJV TO BUSINESS CARD MYFICO 0320</t>
  </si>
  <si>
    <t>ONLINE TRANSFER TO GUPTA N REF #IBE5MQYKRD CHECKING LOWES BLINDS 0313</t>
  </si>
  <si>
    <t>ONLINE TRANSFER TO GUPTA N REF #IBER22XG94 CHECKING LOWES MATERIAL ALL DATES</t>
  </si>
  <si>
    <t>Repair</t>
  </si>
  <si>
    <t>ONLINE TRANSFER TO GUPTA N REF #IBEGBWFXV7 CHECKING PANTRY SHELVES MIGUEL CASH</t>
  </si>
  <si>
    <t>ONLINE TRANSFER TO GUPTA N REF #IBE5MQYMXB CHECKING CABINET MOULDING LABOR GABRIEL CASH</t>
  </si>
  <si>
    <t>ONLINE TRANSFER REF #IBER22XGW6 TO BUSINESS CARD TOLL TAG MOUNTAINLN TO CCX6177 0419</t>
  </si>
  <si>
    <t>ONLINE TRANSFER TO GUPTA N REF #IBER22XJDD CHECKING CLEANUP BLAKE CASH</t>
  </si>
  <si>
    <t>PURCHASE AUTHORIZED ON 04/24 IN *CLARK MOW AND 817-3290300 TX S465114499704645 CARD 5035</t>
  </si>
  <si>
    <t>ONLINE TRANSFER TO GUPTA N REF #IBEGBWFVZF CHECKING GAS KWIKSTOP 0312</t>
  </si>
  <si>
    <t>ONLINE TRANSFER REF #IBE8JSDX4T TO BUSINESS CARD TOLL TAG WINTERGREEN TO CCX6177 0401</t>
  </si>
  <si>
    <t>ONLINE TRANSFER REF #IBECFVQVJH TO BUSINESS CARD 104MV TO 108MVCC MYFICO 0320</t>
  </si>
  <si>
    <t>GUARDIAN MORTGAG PAYMENT CK 0045036290 VIVEK JADHAV</t>
  </si>
  <si>
    <t>DEPOSIT MADE IN A BRANCH/STORE #723586194</t>
  </si>
  <si>
    <t>MORTGAGE PYMT - DOVENMUEHL 050115 1451758567 MEADOW VIEW HOMES LLC</t>
  </si>
  <si>
    <t>2015-05</t>
  </si>
  <si>
    <t>MOBILE DEPOSIT : REF NUMBER :713010074180</t>
  </si>
  <si>
    <t>CHECK # 1014</t>
  </si>
  <si>
    <t>ROUNDPOINT LOAN PMT 150430 1001382553 PAGODAHOMES LLC</t>
  </si>
  <si>
    <t xml:space="preserve"> not a bank transaction, Move-out Adjustment for Julie Ramirez</t>
  </si>
  <si>
    <t>eDeposit in Branch/Store 05/01/15 03:42:57 PM 2020 W UNIVERSITY DR MCKINNEY TX 4356</t>
  </si>
  <si>
    <t>QUICKEN LOANS MTG PYMTS 050115 3333877233 NEERAJ GUPTA</t>
  </si>
  <si>
    <t>MORTGAGE PYMT - DOVENMUEHL 050115 1451485211 VIVEK JADHAV</t>
  </si>
  <si>
    <t>eDeposit in Branch/Store 05/01/15 10:01:16 AM 1727 S LOOP 288 DENTON TX 8228</t>
  </si>
  <si>
    <t>ATM CASH DEPOSIT ON 05/01 DESOTO (TOM THUMB) DESOTO TX 0000094 ATM ID 4565O CARD 5059</t>
  </si>
  <si>
    <t>ATM CASH DEPOSIT ON 05/01 39703 LBJ FREEWAY DALLAS TX 0002142 ATM ID 6628J CARD 5891</t>
  </si>
  <si>
    <t>MORTGAGE PYMT - DOVENMUEHL 050215 1432064721 MEADOW VIEW HOMES LLC</t>
  </si>
  <si>
    <t>COSERV</t>
  </si>
  <si>
    <t>ONLINE TRANSFER TO GUPTA N REF #IBE5MTW49L CHECKING CHECK 1113 COSERV 0312</t>
  </si>
  <si>
    <t>ONLINE TRANSFER TO GUPTA N REF #IBECFXWGRL CHECKING CHECK 1129 MUSTANG WATER BILL 0327</t>
  </si>
  <si>
    <t>PURCHASE AUTHORIZED ON 05/01 IN *CLARK MOW AND 817-3290300 TX S385121439415834 CARD 5035</t>
  </si>
  <si>
    <t>BILL PAY FORT WORTH WATER ON-LINE xxxxxxx-x39922 ON 05-05</t>
  </si>
  <si>
    <t>PURCHASE AUTHORIZED ON 05/04 SHELL OIL 57545276 GRAPEVINE TX S585124844953228 CARD 5035</t>
  </si>
  <si>
    <t>Jim Wood Sprinkler, Drip Line Istall</t>
  </si>
  <si>
    <t>SPRINKLER</t>
  </si>
  <si>
    <t>closing by cash</t>
  </si>
  <si>
    <t>1117Brewer</t>
  </si>
  <si>
    <t>1117 Brewer Dr. Cedar Hill, TX 75104</t>
  </si>
  <si>
    <t>Funding /2</t>
  </si>
  <si>
    <t>virtual</t>
  </si>
  <si>
    <t>NYCB MORTGAGE CO NYCB MORTG 050715 0007198487 GUPTA P 711</t>
  </si>
  <si>
    <t>Jon Hohman, photos</t>
  </si>
  <si>
    <t>PURCHASE AUTHORIZED ON 05/08 IN *CLARK MOW AND 817-3290300 TX S465128416750248 CARD 5035</t>
  </si>
  <si>
    <t>PURCHASE AUTHORIZED ON 05/09 SHELL OIL 57540986 FRISCO TX S385129560445626 CARD 5035</t>
  </si>
  <si>
    <t>ATM CASH DEPOSIT ON 05/12 6964 BLVD 26 N RICHLAND TX 0000290 ATM ID 6790B CARD 7616</t>
  </si>
  <si>
    <t>ATM CASH DEPOSIT ON 05/12 5936 W PARK BLVD PLANO TX 0000021 ATM ID 9989N CARD 7616</t>
  </si>
  <si>
    <t>batteries</t>
  </si>
  <si>
    <t>ONLINE TRANSFER REF #IBEGC3KSZ2 TO BUSINESS CARD BATTERIES 0427</t>
  </si>
  <si>
    <t>ONLINE TRANSFER REF #IBECG24S6D TO BUSINESS CARD REDCROSS 0427</t>
  </si>
  <si>
    <t>eDeposit in Branch/Store 05/15/15 10:37:12 AM 2400 E PLANO PKWY PLANO TX 0344</t>
  </si>
  <si>
    <t xml:space="preserve">2708 Mountain Lion Dr </t>
  </si>
  <si>
    <t>(SPLIT 1/2 of $2792) ATM CHECK DEPOSIT ON 05/14 3080 PRESTON RD. FRISCO TX 0007723 ATM ID 0129I CARD 5035</t>
  </si>
  <si>
    <t>(SPLIT 2/2 of $2792) ATM CHECK DEPOSIT ON 05/14 3080 PRESTON RD. FRISCO TX 0007723 ATM ID 0129I CARD 5036</t>
  </si>
  <si>
    <t>interest</t>
  </si>
  <si>
    <t>ONLINE TRANSFER FROM PAGODA HOMES LLC REF #IBE8JZWS8Z BUSINESS MARKET RATE SAVINGCHK TO SAV</t>
  </si>
  <si>
    <t>ONLINE TRANSFER REF #IBECG47XWT TO BUSINESS CARD MOUNTLN TO PAGCC NTTA TOLL 0513</t>
  </si>
  <si>
    <t>ONLINE TRANSFER REF #IBEXTF73WM TO BUSINESS CARD PARKS TO PAGCC 4 DESOTO FOOD MART GAS 0512</t>
  </si>
  <si>
    <t>ATMOS</t>
  </si>
  <si>
    <t>PURCHASE AUTHORIZED ON 05/21 FSI*ATMOS ENERGY 866-405-1926 TX S465141256928254 CARD 5035</t>
  </si>
  <si>
    <t>BILL PAY TRI-COUNTY ELECT ON-LINE xxxx69055 ON 05-22</t>
  </si>
  <si>
    <t>title</t>
  </si>
  <si>
    <t>Security</t>
  </si>
  <si>
    <t>DEPOSIT MADE IN A BRANCH/STORE #900124492</t>
  </si>
  <si>
    <t>eDeposit in Branch/Store 05/28/15 03:30:20 PM 375 N HWY 67 CEDAR HILL TX 2192</t>
  </si>
  <si>
    <t>eDeposit in Branch/Store 05/28/15 12:18:22 PM 101 S LOCUST ST DENTON TX 8228</t>
  </si>
  <si>
    <t>ONLINE TRANSFER TO GUPTA N REF #IBEK896PYQ CHECKING LOWES 0511</t>
  </si>
  <si>
    <t>ONLINE TRANSFER TO GUPTA N REF #IBEXTH6DQQ CHECKING GAS 0101</t>
  </si>
  <si>
    <t>ONLINE TRANSFER TO GUPTA N REF #IBETXFLSVW CHECKING LOWES 0511</t>
  </si>
  <si>
    <t>DEPOSIT MADE IN A BRANCH/STORE #783537581</t>
  </si>
  <si>
    <t>ONLINE TRANSFER TO GUPTA N REF #IBEXTH6HD7 CHECKING LOWES 0301</t>
  </si>
  <si>
    <t>ONLINE TRANSFER TO GUPTA N REF #IBE5N372XT CHECKING GAS ADJ 0101</t>
  </si>
  <si>
    <t>ONLINE TRANSFER TO GUPTA N REF #IBEXTH6H59 CHECKING LOWES 0213</t>
  </si>
  <si>
    <t>ONLINE TRANSFER TO GUPTA N REF #IBEN5BLLWS CHECKING GAS ADJ 0413</t>
  </si>
  <si>
    <t>ONLINE TRANSFER TO GUPTA N REF #IBE8K4MGV2 CHECKING GAS ADJ 0224</t>
  </si>
  <si>
    <t>ONLINE TRANSFER TO GUPTA N REF #IBEN5BLL7Z CHECKING GAS ADJ 0102</t>
  </si>
  <si>
    <t>BILL PAY TRI-COUNTY ELECT ON-LINE xxxx69055 ON 05-29</t>
  </si>
  <si>
    <t>CPA Fees</t>
  </si>
  <si>
    <t>ONLINE TRANSFER TO GUPTA N REF #IBECG73J7W CHECKING CPA FEE 0518</t>
  </si>
  <si>
    <t>2015-06</t>
  </si>
  <si>
    <t>PURCHASE AUTHORIZED ON 06/22 ASI LLOYDS 727-8218765 FL S465173746631221 CARD 3785</t>
  </si>
  <si>
    <t>MORTGAGE PYMT - DOVENMUEHL 060115 1451758567 MEADOW VIEW HOMES LLC</t>
  </si>
  <si>
    <t>ONLINE TRANSFER TO GUPTA N REF #IBE8K5HP2S CHECKING CPA FEE 0518</t>
  </si>
  <si>
    <t>MOBILE DEPOSIT : REF NUMBER :309310996090</t>
  </si>
  <si>
    <t>ROUNDPOINT LOAN PMT 150529 1001382553 PAGODAHOMES LLC</t>
  </si>
  <si>
    <t>ONLINE TRANSFER TO GUPTA N REF #IBE8K5HNWM CHECKING CPA FEE 0518</t>
  </si>
  <si>
    <t>eDeposit in Branch/Store 06/01/15 01:34:44 PM 2020 W UNIVERSITY DR MCKINNEY TX 4356</t>
  </si>
  <si>
    <t>rehab/Danny</t>
  </si>
  <si>
    <t>ONLINE TRANSFER TO GUPTA N REF #IBEN5CGRGP CHECKING CHECK 1119 REHAB 0515</t>
  </si>
  <si>
    <t>ONLINE TRANSFER TO GUPTA N REF #IBER2F27MR CHECKING CHECK 1122 REHAB 0528</t>
  </si>
  <si>
    <t>ONLINE TRANSFER TO GUPTA N REF #IBEXTJ2RQC CHECKING CHECK 1120 REHAB 0520</t>
  </si>
  <si>
    <t>ONLINE TRANSFER TO GUPTA N REF #IBEN5CGQKL CHECKING CHECK 1114 EMD 0330</t>
  </si>
  <si>
    <t>ONLINE TRANSFER TO GUPTA N REF #IBER2F27JK CHECKING CHECK 1121 REHAB 0526</t>
  </si>
  <si>
    <t>rehab</t>
  </si>
  <si>
    <t>Applicances</t>
  </si>
  <si>
    <t>ONLINE TRANSFER TO GUPTA N REF #IBECG73MJ9 CHECKING BREWER INSURANCE AM MOD 0522</t>
  </si>
  <si>
    <t>paintdrop</t>
  </si>
  <si>
    <t>ONLINE TRANSFER TO GUPTA N REF #IBEGC8JM84 CHECKING PAINTDROP 0514</t>
  </si>
  <si>
    <t>green state inspection</t>
  </si>
  <si>
    <t>ONLINE TRANSFER TO GUPTA N REF #IBE8K5HLX2 CHECKING CHECK 1116 INSPECTION 0323</t>
  </si>
  <si>
    <t>adj, Toll</t>
  </si>
  <si>
    <t>ONLINE TRANSFER REF #IBE5N4MYWW TO BUSINESS CARD BREWER TO PAGCC TOLL 0530</t>
  </si>
  <si>
    <t>ONLINE TRANSFER REF #IBE5N4MYFY TO BUSINESS CARD FROM BREWER TO PAGCC TOLL 0520</t>
  </si>
  <si>
    <t>ONLINE TRANSFER TO GUPTA N REF #IBEGC8JMYZ CHECKING GAS BREWER 0518</t>
  </si>
  <si>
    <t>ONLINE TRANSFER TO GUPTA N REF #IBEXTJ2N6D CHECKING HOME DEPOT 0518</t>
  </si>
  <si>
    <t>actual</t>
  </si>
  <si>
    <t>QUICKEN LOANS MTG PYMTS 060115 3329727710 MEADOW VIEW HOMES LLC</t>
  </si>
  <si>
    <t>ONLINE TRANSFER TO GUPTA N REF #IBE5N43BG8 CHECKING CPA FEE 0518</t>
  </si>
  <si>
    <t>QUICKEN LOANS MTG PYMTS 060115 3333877233 NEERAJ GUPTA</t>
  </si>
  <si>
    <t>ONLINE TRANSFER TO GUPTA N REF #IBE2R2JXYT CHECKING CPA FEE 0518</t>
  </si>
  <si>
    <t>MORTGAGE PYMT - DOVENMUEHL 060115 1451485211 VIVEK JADHAV</t>
  </si>
  <si>
    <t>eDeposit in Branch/Store 06/01/15 11:55:05 AM 1727 S LOOP 288 DENTON TX 8228</t>
  </si>
  <si>
    <t>DEPOSIT MADE IN A BRANCH/STORE #809426262</t>
  </si>
  <si>
    <t>ONLINE TRANSFER TO GUPTA N REF #IBEK8B2YM7 CHECKING CPA FEE 0518</t>
  </si>
  <si>
    <t>ATM CHECK DEPOSIT ON 06/01 DESOTO (TOM THUMB) DESOTO TX 0009946 ATM ID 6628P CARD 5059</t>
  </si>
  <si>
    <t>GUARDIAN MORTGAG MTG PMT 060115 0045036290 VIVEK JADHAV</t>
  </si>
  <si>
    <t>MORTGAGE PYMT - DOVENMUEHL 060215 1432064721 MEADOW VIEW HOMES LLC</t>
  </si>
  <si>
    <t>PURCHASE AUTHORIZED ON 06/02 AMERICAN MODERN IN 800-5432644 OH S585153805619204 CARD 1645</t>
  </si>
  <si>
    <t>ATM CASH DEPOSIT ON 06/03 CAMERON CROSSING MCKINNEY TX 0008912 ATM ID 9841B CARD 7616</t>
  </si>
  <si>
    <t>ATM CASH DEPOSIT ON 06/03 CAMERON CROSSING MCKINNEY TX 0008913 ATM ID 9841B CARD 7616</t>
  </si>
  <si>
    <t>ATM CASH DEPOSIT ON 06/03 CAMERON CROSSING MCKINNEY TX 0008914 ATM ID 9841B CARD 7616</t>
  </si>
  <si>
    <t>eDeposit in Branch/Store 06/04/15 12:14:22 PM 39703 LBJ FWY DALLAS TX 5891</t>
  </si>
  <si>
    <t>ATM CHECK DEPOSIT ON 06/07 CAMERON CROSSING MCKINNEY TX 0000055 ATM ID 9841B CARD 7616</t>
  </si>
  <si>
    <t>ATM CASH DEPOSIT ON 06/06 5604 BROADWAY AVENUE HALTOM CITY TX 0000972 ATM ID 9911C CARD 7616</t>
  </si>
  <si>
    <t>PURCHASE AUTHORIZED ON 06/09 TXU*BILL PAYMENT 800-242-9113 TX S385160739296181 CARD 5738</t>
  </si>
  <si>
    <t>BILL PAY Mountain Lion HO ON-LINE xxxxxxxx62804 ON 06-10</t>
  </si>
  <si>
    <t>Greenworks Inspections</t>
  </si>
  <si>
    <t xml:space="preserve">CHECK 7564 </t>
  </si>
  <si>
    <t>ONLINE TRANSFER TO GUPTA N REF #IBETXKSTYH CHECKING MORN DOVE GAS 0115</t>
  </si>
  <si>
    <t>rehab/US Gutters</t>
  </si>
  <si>
    <t>BILL PAY US Gutters ON-LINE No Account Number ON 06-12</t>
  </si>
  <si>
    <t>Yard mowning, Marcos</t>
  </si>
  <si>
    <t>BILL PAY Marcos Martinez ON-LINE No Account Number ON 06-12</t>
  </si>
  <si>
    <t>ONLINE TRANSFER TO GUPTA N REF #IBEXTMDM49 CHECKING 116MV LOWES 0425</t>
  </si>
  <si>
    <t>ONLINE TRANSFER TO GUPTA N REF #IBECGBFFFP CHECKING 116MV LOWES 0425</t>
  </si>
  <si>
    <t>eDeposit in Branch/Store 06/12/15 05:16:58 PM 3080 PRESTON RD FRISCO TX 2699</t>
  </si>
  <si>
    <t>rehab/Sears</t>
  </si>
  <si>
    <t>Tree Removal</t>
  </si>
  <si>
    <t>eDeposit in Branch/Store 06/26/15 10:51:41 AM 1727 S LOOP 288 DENTON TX 8228</t>
  </si>
  <si>
    <t>SERVICE FEE</t>
  </si>
  <si>
    <t>MORTGAGE PYMT - DOVENMUEHL 070115 1451758567 MEADOW VIEW HOMES LLC</t>
  </si>
  <si>
    <t>2015-07</t>
  </si>
  <si>
    <t>re-Funding /2</t>
  </si>
  <si>
    <t>refi deposit</t>
  </si>
  <si>
    <t>QUICKEN LOANS MTG PYMTS 070115 3329727710 MEADOW VIEW HOMES LLC</t>
  </si>
  <si>
    <t>QUICKEN LOANS MTG PYMTS 070115 3333877233 NEERAJ GUPTA</t>
  </si>
  <si>
    <t>MORTGAGE PYMT - DOVENMUEHL 070115 1451485211 VIVEK JADHAV</t>
  </si>
  <si>
    <t>eDeposit in Branch/Store 07/01/15 02:34:42 PM 1727 S LOOP 288 DENTON TX 8228</t>
  </si>
  <si>
    <t>ATM CHECK DEPOSIT ON 07/01 2850 HERITAGE TRACE PA FORT WORTH TX 0007859 ATM ID 9927W CARD 3184</t>
  </si>
  <si>
    <t>GUARDIAN MORTGAG MTG PMT 070115 0045036290 VIVEK JADHAV</t>
  </si>
  <si>
    <t>MORTGAGE PYMT - DOVENMUEHL 070215 1432064721 MEADOW VIEW HOMES LLC</t>
  </si>
  <si>
    <t>ATM CASH DEPOSIT ON 07/02 CAMERON CROSSING MCKINNEY TX 0006471 ATM ID 9882C CARD 7053</t>
  </si>
  <si>
    <t>DEPOSIT MADE IN A BRANCH/STORE #803975350</t>
  </si>
  <si>
    <t>DEPOSIT MADE IN A BRANCH/STORE #767649766</t>
  </si>
  <si>
    <t>eDeposit in Branch/Store 07/02/15 10:38:55 AM 4703 HWY 121 THE COLONY TX 8147</t>
  </si>
  <si>
    <t>eDeposit in Branch/Store 07/02/15 11:14:12 AM 39703 LBJ FWY DALLAS TX 5891</t>
  </si>
  <si>
    <t>ROUNDPOINT LOAN PMT 150702 1001382553 PAGODAHOMES LLC</t>
  </si>
  <si>
    <t>ATM CASH DEPOSIT ON 07/03 CAMERON CROSSING MCKINNEY TX 0008419 ATM ID 9841B CARD 7616</t>
  </si>
  <si>
    <t>ATM CASH DEPOSIT ON 07/08 8988 PRESTON RD FRISCO TX 0002287 ATM ID 0241B CARD 1645</t>
  </si>
  <si>
    <t>ONLINE TRANSFER FROM PAGODA HOMES LLC REF #IBE5NGXKJL BUSINESS CHECKING EDEPOSIT CORRECTION X8147 TO X2192 0702</t>
  </si>
  <si>
    <t>ONLINE TRANSFER TO PAGODA HOMES LLC REF #IBE5NGXKJL BUSINESS CHECKING EDEPOSIT CORRECTION X8147 TO X2192 0702</t>
  </si>
  <si>
    <t>MOBILE DEPOSIT : REF NUMBER :013100620659</t>
  </si>
  <si>
    <t>adj, Chevron</t>
  </si>
  <si>
    <t>PURCHASE AUTHORIZED ON 07/12 CHEVRON 00206874 HICKORY CREEK TX S00585193664646168 CARD 1645</t>
  </si>
  <si>
    <t>ATM CASH DEPOSIT ON 07/11 CAMERON CROSSING MCKINNEY TX 0000576 ATM ID 9841B CARD 7616</t>
  </si>
  <si>
    <t>ONLINE TRANSFER FROM GUPTA P REF #IBEGCNB24B SAVINGS LONGHORN 0612</t>
  </si>
  <si>
    <t xml:space="preserve">CHECK 7565 </t>
  </si>
  <si>
    <t>TXU ENERGY TXU_ACH 100040100153 173337028100000000000000000000035684467565</t>
  </si>
  <si>
    <t>ONLINE TRANSFER REF #IBE5NKCND8 TO BUSINESS CARD TOLL NEWTON X2162TO X6177 0711</t>
  </si>
  <si>
    <t>ONLINE TRANSFER REF #IBE2RHT9RV TO BUSINESS CARD TOLL MOUNTAIN X8147 TO X6177 0711</t>
  </si>
  <si>
    <t>ONLINE TRANSFER REF #IBEXTYBZDF TO BUSINESS CARD TOLL PARKS X9963 TO X6177 0711</t>
  </si>
  <si>
    <t>MYAMC LLC 877-451-5645 TX                    07/16</t>
  </si>
  <si>
    <t>ONLINE TRANSFER REF #IBEK8RC7MP TO BUSINESS CARD TOLL WINTERGREEN X8665 TO X6177 0711</t>
  </si>
  <si>
    <t>MOBILE DEPOSIT : REF NUMBER :521160462936</t>
  </si>
  <si>
    <t>ONLINE TRANSFER TO GUPTA N REF #IBE2RJM3N5 CHECKING APPRAISAL BREWER 0608</t>
  </si>
  <si>
    <t>owner</t>
  </si>
  <si>
    <t>ONLINE TRANSFER TO GUPTA N REF #IBEK8S4ZLZ CHECKING CHECK 1115 OPTION FEE 0603</t>
  </si>
  <si>
    <t>PURCHASE AUTHORIZED ON 07/22 CHEVRON 00210516 IRVING TX S00385203769956239 CARD 5738</t>
  </si>
  <si>
    <t>DEPOSIT  ID NUMBER 1</t>
  </si>
  <si>
    <t>ATM CHECK DEPOSIT ON 07/26 3080 PRESTON RD. FRISCO TX 0009817 ATM ID 0129I CARD 1645</t>
  </si>
  <si>
    <t>BILL PAY PREMIER NATIONWI ON-LINE x44051 ON 07-27</t>
  </si>
  <si>
    <t>Fence Repair , paid to Jason Michaud</t>
  </si>
  <si>
    <t>CHECK # 1015</t>
  </si>
  <si>
    <t>eDeposit in Branch/Store 07/30/15 11:49:01 AM 4040 N MACARTHUR BLVD IRVING TX 7004</t>
  </si>
  <si>
    <t>eDeposit in Branch/Store 07/31/15 10:51:11 AM 101 S LOCUST ST DENTON TX 8228</t>
  </si>
  <si>
    <t>fee</t>
  </si>
  <si>
    <t>MORTGAGE PYMT - DOVENMUEHL 080215 1432064721 MEADOW VIEW HOMES LLC</t>
  </si>
  <si>
    <t>2015-08</t>
  </si>
  <si>
    <t>ATM CASH DEPOSIT ON 08/01 1442 SPRING CYPRESS RD SPRING TX 0003916 ATM ID 6746C CARD 7053</t>
  </si>
  <si>
    <t>MORTGAGE PYMT - DOVENMUEHL 080115 1451758567 MEADOW VIEW HOMES LLC</t>
  </si>
  <si>
    <t>ATM CHECK DEPOSIT ON 08/02 8988 PRESTON RD FRISCO TX 0000619 ATM ID 0241B CARD 3785</t>
  </si>
  <si>
    <t>ROUNDPOINT LOAN PMT 150731 1001382553 PAGODAHOMES LLC</t>
  </si>
  <si>
    <t>1117 Brewer</t>
  </si>
  <si>
    <t>ATM CHECK DEPOSIT ON 08/02 8988 PRESTON RD FRISCO TX 0000613 ATM ID 0241B CARD 3143</t>
  </si>
  <si>
    <t>QUICKEN LOANS MTG PYMTS 080115 3329727710 MEADOW VIEW HOMES LLC</t>
  </si>
  <si>
    <t>QUICKEN LOANS MTG PYMTS 080115 3333877233 NEERAJ GUPTA</t>
  </si>
  <si>
    <t>MORTGAGE PYMT - DOVENMUEHL 080115 1451485211 VIVEK JADHAV</t>
  </si>
  <si>
    <t>ONLINE TRANSFER FROM GUPTA N REF #IBEGCVJ3WR CHECKING CASH RENT DEPOSIT VIA MOBILE</t>
  </si>
  <si>
    <t>ATM CHECK DEPOSIT ON 08/02 8620 NORTH BEACH ST. FORT WORTH TX 0002940 ATM ID 6411C CARD 3184</t>
  </si>
  <si>
    <t>NEW YORK COMMUNI NEW YORK C 080315 0007198487 GUPTA P 711</t>
  </si>
  <si>
    <t>DEPOSIT  ID NUMBER 362680</t>
  </si>
  <si>
    <t>GUARDIAN MORTGAG MTG PMT 080315 0045036290 VIVEK JADHAV</t>
  </si>
  <si>
    <t>ATM CHECK DEPOSIT ON 08/02 39703 LBJ FREEWAY DALLAS TX 0002105 ATM ID 6628J CARD 5891</t>
  </si>
  <si>
    <t>Expense</t>
  </si>
  <si>
    <t>WITHDRAWAL 08/05</t>
  </si>
  <si>
    <t>CHEVRON 00206874 HICKORY CREEK TX            08/05</t>
  </si>
  <si>
    <t>RETURN ITEM CHARGE - PAPER AZ 150805</t>
  </si>
  <si>
    <t>CASHED/DEPOSITED ITEM RETN UNPAID FEE</t>
  </si>
  <si>
    <t>eDeposit in Branch/Store 08/06/15 08:02:53 AM 2020 W UNIVERSITY DR MCKINNEY TX 4356</t>
  </si>
  <si>
    <t xml:space="preserve">CHECK 7566 </t>
  </si>
  <si>
    <t>ATM CHECK DEPOSIT 08/06 3382 PRESTON RD FRISCO TX</t>
  </si>
  <si>
    <t>ATM CHECK DEPOSIT ON 08/07 DESOTO (TOM THUMB) DESOTO TX 0001389 ATM ID 6628P CARD 5059</t>
  </si>
  <si>
    <t>rehab/Paint</t>
  </si>
  <si>
    <t>THE PAINT DROP ADDISON 855-4693767 TX        08/05</t>
  </si>
  <si>
    <t>eDeposit in Branch/Store 08/10/15 09:31:13 AM 39703 LBJ FWY DALLAS TX 5891</t>
  </si>
  <si>
    <t>BILL PAY US Gutters ON-LINE No Account Number ON 08-11</t>
  </si>
  <si>
    <t>Perfect temp</t>
  </si>
  <si>
    <t>BILL PAY PerfecTemp ON-LINE xxxGupta ON 08-11</t>
  </si>
  <si>
    <t>PURCHASE AUTHORIZED ON 08/11 CFW WATER ONLINE 817-392-8230 TX S385220736998568 CARD 2699</t>
  </si>
  <si>
    <t>CHECK 7567  08/12</t>
  </si>
  <si>
    <t>REFUND-MOBILE DEPOSIT : REF NUMBER :012130192784</t>
  </si>
  <si>
    <t>CHECK 7568  08/13</t>
  </si>
  <si>
    <t>SHELL OIL 57545270209 LITTLE ELM TX          08/12</t>
  </si>
  <si>
    <t xml:space="preserve">CHECK 7569 </t>
  </si>
  <si>
    <t>adj, exxon</t>
  </si>
  <si>
    <t>PURCHASE AUTHORIZED ON 08/16 EXXONMOBIL 4795 FRISCO TX S585228835059799 CARD 1645</t>
  </si>
  <si>
    <t>ATM CASH DEPOSIT ON 08/17 8988 PRESTON RD FRISCO TX 0005556 ATM ID 0241B CARD 1645</t>
  </si>
  <si>
    <t xml:space="preserve">8604 Wagon </t>
  </si>
  <si>
    <t>DEPOSIT  ID NUMBER 643116</t>
  </si>
  <si>
    <t>Liability</t>
  </si>
  <si>
    <t>DEPOSIT  ID NUMBER 643117</t>
  </si>
  <si>
    <t>Deck repair and painting by Marcos after Wheelers move-out</t>
  </si>
  <si>
    <t>Carpet Cleaning by Frank after Wheelers move-out</t>
  </si>
  <si>
    <t>SEARS HHO INC   9481 FARMERS BRANC TX        08/17</t>
  </si>
  <si>
    <t>BILL PAY SECURITY NATIONA ON-LINE xxxxx27542 ON 08-26</t>
  </si>
  <si>
    <t>BILL PAY PREMIER NATIONWI ON-LINE x44051 ON 08-26</t>
  </si>
  <si>
    <t xml:space="preserve">CHECK 7570 </t>
  </si>
  <si>
    <t>Keith, Roof Repair</t>
  </si>
  <si>
    <t>BILL PAY Keith Adcock Roo ON-LINE Jay ON 08-26</t>
  </si>
  <si>
    <t>Resolute Property Solution , Tax contest</t>
  </si>
  <si>
    <t>BILL PAY Resolute Propert ON-LINE xxxxxxxxxxx xxxoo.com ON 08-27</t>
  </si>
  <si>
    <t>RESOLUTE</t>
  </si>
  <si>
    <t>half of $619.78 transferred from Joint to Brewer</t>
  </si>
  <si>
    <t>ONLINE TRANSFER FROM GUPTA P REF #IBE8KZDBN3 SAVINGS TO ROUND OFF PARTNERS FUNDING TO 32K</t>
  </si>
  <si>
    <t>eDeposit in Branch/Store 08/28/15 12:40:10 PM 101 S LOCUST ST DENTON TX 5958</t>
  </si>
  <si>
    <t>ATM CASH DEPOSIT ON 08/30 3080 PRESTON RD. FRISCO TX 0000180 ATM ID 0129I CARD 7053</t>
  </si>
  <si>
    <t>DEPOSIT MADE IN A BRANCH/STORE #935118646</t>
  </si>
  <si>
    <t>eDeposit in Branch/Store 08/31/15 01:22:22 PM 1727 S LOOP 288 DENTON TX 8228</t>
  </si>
  <si>
    <t>rehab/Hensen Pest</t>
  </si>
  <si>
    <t xml:space="preserve">CHECK 97 </t>
  </si>
  <si>
    <t>rehab/Sears (REFUND)</t>
  </si>
  <si>
    <t>SEARS HHO INC   9481 FARMERS BRANC TX        08/27</t>
  </si>
  <si>
    <t>MORTGAGE PYMT - DOVENMUEHL 090115 1451758567 MEADOW VIEW HOMES LLC</t>
  </si>
  <si>
    <t>2015-09</t>
  </si>
  <si>
    <t>MOBILE DEPOSIT : REF NUMBER :410010756076</t>
  </si>
  <si>
    <t>ROUNDPOINT LOAN PMT 150831 1001382553 PAGODAHOMES LLC</t>
  </si>
  <si>
    <t>ONLINE TRANSFER FROM GUPTA P REF #IBE2RXZB66 COMPLETE ADVANTAGE(RM) RENT CHECK FOR BREWER</t>
  </si>
  <si>
    <t>QUICKEN LOANS MTG PYMTS 090115 3329727710 MEADOW VIEW HOMES LLC</t>
  </si>
  <si>
    <t>QUICKEN LOANS MTG PYMTS 090115 3333877233 NEERAJ GUPTA</t>
  </si>
  <si>
    <t>MORTGAGE PYMT - DOVENMUEHL 090115 1451485211 VIVEK JADHAV</t>
  </si>
  <si>
    <t>NEW YORK COMMUNI NEW YORK C 090115 0007198487 GUPTA P 711</t>
  </si>
  <si>
    <t>Denton County</t>
  </si>
  <si>
    <t>CHECK 7571 //title update</t>
  </si>
  <si>
    <t>GUARDIAN MORTGAG MTG PMT 090115 0045036290 VIVEK JADHAV</t>
  </si>
  <si>
    <t>MORTGAGE PYMT - DOVENMUEHL 090215 1432064721 MEADOW VIEW HOMES LLC</t>
  </si>
  <si>
    <t>eDeposit in Branch/Store 09/02/15 10:19:20 AM 2020 W UNIVERSITY DR MCKINNEY TX 4356</t>
  </si>
  <si>
    <t>ATM CHECK DEPOSIT ON 09/02 2850 HERITAGE TRACE PA FORT WORTH TX 0007598 ATM ID 9921U CARD 3184</t>
  </si>
  <si>
    <t>ATM CHECK DEPOSIT ON 09/03 DESOTO (TOM THUMB) DESOTO TX 0000915 ATM ID 4565O CARD 5059</t>
  </si>
  <si>
    <t>ATM CASH DEPOSIT ON 09/04 8988 PRESTON RD FRISCO TX 0001484 ATM ID 0241B CARD 1645</t>
  </si>
  <si>
    <t>ATM CHECK DEPOSIT ON 09/04 8988 PRESTON RD FRISCO TX 0001483 ATM ID 0241B CARD 1645</t>
  </si>
  <si>
    <t>ATM CASH DEPOSIT ON 09/04 39703 LBJ FREEWAY DALLAS TX 0000331 ATM ID 0085H CARD 5891</t>
  </si>
  <si>
    <t>ONLINE TRANSFER TO GUPTA P REF #IBE5P2ZBB2 SAVINGS 1117 BREWER TO JOINT REFUNDING</t>
  </si>
  <si>
    <t>ONLINE TRANSFER  for wire transfer 0713</t>
  </si>
  <si>
    <t>ONLINE TRANSFER TO GUPTA N REF #IBEN6BJP6N CHECKING HOMEDEPOT 0606</t>
  </si>
  <si>
    <t>ONLINE TRANSFER TO GUPTA N REF #IBE8L4KQPC CHECKING HOMEDEPOT 0606</t>
  </si>
  <si>
    <t>ONLINE TRANSFER TO GUPTA N REF #IBE5P35QPJ CHECKING LOWES 0824</t>
  </si>
  <si>
    <t>ONLINE TRANSFER TO GUPTA N REF #IBE2RZM2QN CHECKING LOWES REHAB 0322</t>
  </si>
  <si>
    <t>ONLINE TRANSFER TO GUPTA N REF #IBEK9956NX CHECKING LOWES 0415</t>
  </si>
  <si>
    <t>ONLINE TRANSFER TO GUPTA N REF #IBEGD7M2NV CHECKING LOWES 0414</t>
  </si>
  <si>
    <t>ONLINE TRANSFER TO GUPTA N REF #IBE2RZM3CP CHECKING LOWES 0430</t>
  </si>
  <si>
    <t>ONLINE TRANSFER TO GUPTA N REF #IBECH65GYT CHECKING LOWES 0608</t>
  </si>
  <si>
    <t>Hansen Pest Control</t>
  </si>
  <si>
    <t xml:space="preserve">CHECK 98 </t>
  </si>
  <si>
    <t>Security Deposit Refund ($1200-$821)</t>
  </si>
  <si>
    <t>Not a bank transaction, adjusted in move-out cost for Wheelers</t>
  </si>
  <si>
    <t>Deductions from Security deposit from Wheelers</t>
  </si>
  <si>
    <t xml:space="preserve">There was no Bank transaction for this item. </t>
  </si>
  <si>
    <t>ONLINE TRANSFER TO GUPTA N REF #IBEK9B7QKC CHECKING CHECK 3664 CHASE SEC DEP REFUND WHEELERS</t>
  </si>
  <si>
    <t>CVJ AC Repair</t>
  </si>
  <si>
    <t xml:space="preserve">CHECK 99 </t>
  </si>
  <si>
    <t>DEPOSIT  ID NUMBER 252696</t>
  </si>
  <si>
    <t>Chase Bank</t>
  </si>
  <si>
    <t>COUNTER CHECK</t>
  </si>
  <si>
    <t>BILL PAY Resolute Propert ON-LINE xxxxxxxxxxx xxxoo.com ON 09-16</t>
  </si>
  <si>
    <t>BILL PAY FORT WORTH WATER ON-LINE xxxxxxx-x39922 ON 09-16</t>
  </si>
  <si>
    <t>Erick Flores, Danny, Rehab</t>
  </si>
  <si>
    <t>CHECK 8761  09/16</t>
  </si>
  <si>
    <t>Sprinkler Repair, Nick</t>
  </si>
  <si>
    <t>adj,shell</t>
  </si>
  <si>
    <t>PURCHASE AUTHORIZED ON 09/15 SHELL OIL 57545267 MCKINNEY TX S465258572449899 CARD 3785</t>
  </si>
  <si>
    <t>Frank, Water Leak Carpet Repair</t>
  </si>
  <si>
    <t xml:space="preserve">CHECK 8760 </t>
  </si>
  <si>
    <t>ONLINE TRANSFER TO GUPTA N REF #IBETYKBX9K CHECKING BRE TO EXP LOWES 0525</t>
  </si>
  <si>
    <t>ONLINE TRANSFER TO GUPTA N REF #IBE8L8C6G9 CHECKING BRE TO EXP LOWES 0526</t>
  </si>
  <si>
    <t>ONLINE TRANSFER TO GUPTA N REF #IBEGDCDMMS CHECKING 116MV TO EXP LOWS 0816</t>
  </si>
  <si>
    <t>ONLINE TRANSFER TO GUPTA N REF #IBEXVLWFR7 CHECKING 116MV TO EXP LOWS 0720</t>
  </si>
  <si>
    <t>ONLINE TRANSFER TO GUPTA N REF #IBEXVLWFBW CHECKING 116MV TO EXP LOWS 0820</t>
  </si>
  <si>
    <t>Lowes 0814</t>
  </si>
  <si>
    <t>Chase QuickPay Electronic Transfer 4890271645 to Neeraj Gupta WF Exp</t>
  </si>
  <si>
    <t>PURCHASE AUTHORIZED ON 09/23 EXXONMOBIL 4795 FRISCO TX S305267065245097 CARD 2673</t>
  </si>
  <si>
    <t>DEPOSIT MADE IN A BRANCH/STORE #831693375</t>
  </si>
  <si>
    <t>adj, shell</t>
  </si>
  <si>
    <t>PURCHASE AUTHORIZED ON 09/26 SHELL OIL 91002705 SHERMAN TX S385269839461417 CARD 2673</t>
  </si>
  <si>
    <t>Warranty</t>
  </si>
  <si>
    <t>ONLINE TRANSFER TO GUPTA N REF #IBER3L4KHW CHECKING CHECK 1141 WARRANTY UPDATE BREWER 0804</t>
  </si>
  <si>
    <t>eDeposit in Branch/Store 09/29/15 10:51:12 AM 3535 N BELT LINE RD IRVING TX 7004</t>
  </si>
  <si>
    <t>GUARDIAN MORTGAG PAYMENT CK 0045043692      WEB ID: 9751000235</t>
  </si>
  <si>
    <t>adj. toll</t>
  </si>
  <si>
    <t>Chase QuickPay Electronic Transfer 4907941466 to Neeraj Gupta Chase</t>
  </si>
  <si>
    <t>Chase QuickPay Electronic Transfer 4907940719 to Neeraj Gupta Chase</t>
  </si>
  <si>
    <t>ATM CASH DEPOSIT ON 09/29 39703 LBJ FREEWAY DALLAS TX 0001312 ATM ID 0085H CARD 5891</t>
  </si>
  <si>
    <t>ONLINE TRANSFER TO GUPTA P REF #IBEN6JW6Z7 SAVINGS 104MEADOW TO JOINT DRAW</t>
  </si>
  <si>
    <t>ATM CASH DEPOSIT ON 09/30 CAMERON CROSSING MCKINNEY TX 0006453 ATM ID 9882C CARD 7053</t>
  </si>
  <si>
    <t>ONLINE TRANSFER TO GUPTA P REF #IBEXVPHFGG SAVINGS 108MEADOW TO JOINT DRAW</t>
  </si>
  <si>
    <t>ONLINE TRANSFER TO GUPTA P REF #IBEGDFYN4Z SAVINGS PAG TO JOINT DRAW</t>
  </si>
  <si>
    <t>ONLINE TRANSFER TO GUPTA P REF #IBE2S7YPK3 SAVINGS BREWER TO JOINT DRAW</t>
  </si>
  <si>
    <t>ONLINE TRANSFER TO GUPTA P REF #IBETYMX3M2 SAVINGS 116MEADOW TO JOINT DRAW</t>
  </si>
  <si>
    <t>ONLINE TRANSFER TO GUPTA P REF #IBEGDFYNB7 SAVINGS NEWTON TO JOINT DRAW</t>
  </si>
  <si>
    <t>PENNYMAC ACH PYTS 092615 8003657710 WELLS FARGO</t>
  </si>
  <si>
    <t>ONLINE TRANSFER TO GUPTA P REF #IBETYMX3CN SAVINGS MOUNTAIN TO JOINT DRAW</t>
  </si>
  <si>
    <t>ONLINE TRANSFER TO GUPTA P REF #IBEGDFYNJ2 SAVINGS PARKS TO JOINT DRAW</t>
  </si>
  <si>
    <t>ONLINE TRANSFER TO GUPTA P REF #IBE5P9JDKM SAVINGS WINTERGREEN TO JOINT DRAW</t>
  </si>
  <si>
    <t>MORTGAGE PYMT - DOVENMUEHL 100115 1451758567 MEADOW VIEW HOMES LLC</t>
  </si>
  <si>
    <t>2015-10</t>
  </si>
  <si>
    <t>ATM CHECK DEPOSIT ON 10/01 8988 PRESTON RD FRISCO TX 0000441 ATM ID 0241B CARD 3785</t>
  </si>
  <si>
    <t>ROUNDPOINT LOAN PMT 150930 1001382553 PAGODAHOMES LLC</t>
  </si>
  <si>
    <t>Sprinkler Repair, Jeff Howell</t>
  </si>
  <si>
    <t>CASHED CHECK # 1016</t>
  </si>
  <si>
    <t>ATM CHECK DEPOSIT ON 10/01 8988 PRESTON RD FRISCO TX 0000434 ATM ID 0241B CARD 2673</t>
  </si>
  <si>
    <t>SNMC LOAN PAYMT 100115 0068827542 MEADOW VIEW HOMES LLC</t>
  </si>
  <si>
    <t>MOBILE DEPOSIT : REF NUMBER :118010001696</t>
  </si>
  <si>
    <t>MORTGAGE PYMT - DOVENMUEHL 100115 1451485211 VIVEK JADHAV</t>
  </si>
  <si>
    <t>eDeposit in Branch/Store 10/01/15 11:52:56 AM 1727 S LOOP 288 DENTON TX 8228</t>
  </si>
  <si>
    <t>NEW YORK COMMUNI NEW YORK C 100115 0007198487 GUPTA P 711</t>
  </si>
  <si>
    <t>ATM CHECK DEPOSIT ON 10/01 DESOTO (TOM THUMB) DESOTO TX 0009810 ATM ID 4565O CARD 5059</t>
  </si>
  <si>
    <t>ATM CHECK DEPOSIT 10/01 7680 PRESTON RD FRISCO TX</t>
  </si>
  <si>
    <t>GUARDIAN MORTGAG MTG PMT 100115 0045036290 VIVEK JADHAV</t>
  </si>
  <si>
    <t>QUICKEN LOANS MTG PYMTS 100115 3329727710 MEADOW VIEW HOMES LLC</t>
  </si>
  <si>
    <t>ATM CASH DEPOSIT ON 10/02 8988 PRESTON RD FRISCO TX 0000872 ATM ID 0241B CARD 1645</t>
  </si>
  <si>
    <t>QUICKEN LOANS MTG PYMTS 100115 3333877233 NEERAJ GUPTA</t>
  </si>
  <si>
    <t>ATM CHECK DEPOSIT ON 10/02 2850 HERITAGE TRACE PA FORT WORTH TX 0001709 ATM ID 9927W CARD 3184</t>
  </si>
  <si>
    <t>MORTGAGE PYMT - DOVENMUEHL 100215 1432064721 MEADOW VIEW HOMES LLC</t>
  </si>
  <si>
    <t>Vivek, EMD reimbursement</t>
  </si>
  <si>
    <t>CHECK 8757  10/05</t>
  </si>
  <si>
    <t>Adj , Garage Door Repair</t>
  </si>
  <si>
    <t>CHECK # 1017</t>
  </si>
  <si>
    <t>Termite Control</t>
  </si>
  <si>
    <t>ONLINE TRANSFER REF #IBECHH5DS6 TO BUSINESS CARD 108MV TO PAGCC TERMITE CONTROL 0924</t>
  </si>
  <si>
    <t xml:space="preserve">CHECK 8758 </t>
  </si>
  <si>
    <t>BILL PAY Resolute Propert ON-LINE xxxxxxxxxxx xxxoo.com ON 10-09</t>
  </si>
  <si>
    <t>Cash paid to helper (Ryan?) for trenching around the house</t>
  </si>
  <si>
    <t>ATM WITHDRAWAL AUTHORIZED ON 10/10 8988 PRESTON RD FRISCO TX 0003493 ATM ID 0241B CARD 3785</t>
  </si>
  <si>
    <t>PURCHASE AUTHORIZED ON 10/16 AMERICAN MODERN IN 800-5432644 OH S385289720695199 CARD 3785</t>
  </si>
  <si>
    <t>ONLINE TRANSFER TO MEADOW VIEW HOMES LLC REF #IBER3RKWX3 BUSINESS CHECKING AMERICAN MOD INSURANCE 1016</t>
  </si>
  <si>
    <t>adj,exxon</t>
  </si>
  <si>
    <t>PURCHASE AUTHORIZED ON 10/15 EXXONMOBIL 4795 FRISCO TX S465288694291298 CARD 3785</t>
  </si>
  <si>
    <t>PURCHASE AUTHORIZED ON 10/16 SHELL OIL 57545729 PLANO TX S305290046274915 CARD 6934</t>
  </si>
  <si>
    <t>ONLINE TRANSFER FROM JPMORGAN CHASE BANK, N CHK XXXXX5618 N. GUPTA REF #F2EXVXLY6X MV CHASE TO WF X3334 FOR PAINTDROP 0924</t>
  </si>
  <si>
    <t>WELLS FARGO      DDA TO DDA F2EXVXLY6X      WEB ID: INTFITROCS</t>
  </si>
  <si>
    <t>BANK FEE</t>
  </si>
  <si>
    <t>DEPOSIT MADE IN A BRANCH/STORE #952320162</t>
  </si>
  <si>
    <t>ATM CASH DEPOSIT ON 10/30 CAMERON CROSSING MCKINNEY TX 0006834 ATM ID 9882C CARD 7053</t>
  </si>
  <si>
    <t>eDeposit in Branch/Store 10/30/15 12:49:38 PM 1727 S LOOP 288 DENTON TX 8228</t>
  </si>
  <si>
    <t>DEPOSIT MADE IN A BRANCH/STORE #831393032</t>
  </si>
  <si>
    <t>ONLINE TRANSFER REF #IBE8LN8DCL TO BUSINESS CARD INSURANCE 104MV 1031</t>
  </si>
  <si>
    <t>2015-11</t>
  </si>
  <si>
    <t>MORTGAGE PYMT - DOVENMUEHL 110215 1432064721 MEADOW VIEW HOMES LLC</t>
  </si>
  <si>
    <t>MORTGAGE PYMT - DOVENMUEHL 110115 1451758567 MEADOW VIEW HOMES LLC</t>
  </si>
  <si>
    <t>MOBILE DEPOSIT : REF NUMBER :010010320377</t>
  </si>
  <si>
    <t>ROUNDPOINT LOAN PMT 151030 1001382553 PAGODAHOMES LLC</t>
  </si>
  <si>
    <t>eDeposit in Branch/Store 11/02/15 08:25:41 AM 2020 W UNIVERSITY DR MCKINNEY TX 4356</t>
  </si>
  <si>
    <t>MOBILE DEPOSIT : REF NUMBER :110010320498</t>
  </si>
  <si>
    <t>QUICKEN LOANS MTG PYMTS 110115 3329727710 MEADOW VIEW HOMES LLC</t>
  </si>
  <si>
    <t>ATM CASH DEPOSIT ON 10/31 8988 PRESTON RD FRISCO TX 0000131 ATM ID 0241B CARD 3050</t>
  </si>
  <si>
    <t>QUICKEN LOANS MTG PYMTS 110115 3333877233 NEERAJ GUPTA</t>
  </si>
  <si>
    <t>MORTGAGE PYMT - DOVENMUEHL 110115 1451485211 VIVEK JADHAV</t>
  </si>
  <si>
    <t>NEW YORK COMMUNI NEW YORK C 110215 0007198487 GUPTA P 711</t>
  </si>
  <si>
    <t>ATM CHECK DEPOSIT ON 11/01 DESOTO (TOM THUMB) DESOTO TX 0005816 ATM ID 6628P CARD 5059</t>
  </si>
  <si>
    <t>GUARDIAN MORTGAG MTG PMT                    PPD ID: 8111017694</t>
  </si>
  <si>
    <t>ATM CHECK DEPOSIT 11/01 7680 PRESTON RD FRISCO TX</t>
  </si>
  <si>
    <t>GUARDIAN MORTGAG MTG PMT 110215 0045036290 VIVEK JADHAV</t>
  </si>
  <si>
    <t>ATM CHECK DEPOSIT ON 11/03 2850 HERITAGE TRACE PA FORT WORTH TX 0009866 ATM ID 9927W CARD 3184</t>
  </si>
  <si>
    <t>BILL PAY Paloma Creek HOA ON-LINE xxxxxxxx79006 ON 11-05</t>
  </si>
  <si>
    <t>eDeposit in Branch/Store 11/06/15 05:21:48 PM 39703 LBJ FWY DALLAS TX 5891</t>
  </si>
  <si>
    <t>ASI Insurance</t>
  </si>
  <si>
    <t>ONLINE TRANSFER REF #IBE8LQXQ4T TO BUSINESS CARD ASI INSURANCE NEWTON TO PAG CC 1104</t>
  </si>
  <si>
    <t>Adj, Jose Lighting</t>
  </si>
  <si>
    <t xml:space="preserve">CHECK 8759 </t>
  </si>
  <si>
    <t>eDeposit in Branch/Store 11/25/15 09:04:47 AM 375 N HWY 67 CEDAR HILL TX 2192</t>
  </si>
  <si>
    <t>adj, insurance</t>
  </si>
  <si>
    <t>ONLINE TRANSFER TO GUPTA N REF #IBETZ6Y9Z7 CHECKING INSURANCE DEDUCTIBLE</t>
  </si>
  <si>
    <t>ONLINE TRANSFER TO GUPTA P REF #IBER468C58 SAVINGS 104MEADOW TO JOINT DRAW2</t>
  </si>
  <si>
    <t>ONLINE TRANSFER TO GUPTA P REF #IBECHY9SFW SAVINGS 108MEADOW TO JOINT DRAW2</t>
  </si>
  <si>
    <t>ONLINE TRANSFER TO GUPTA P REF #IBEXW995XL SAVINGS PAG TO JOINT DRAW2</t>
  </si>
  <si>
    <t>ONLINE TRANSFER TO GUPTA P REF #IBEN74NXVC SAVINGS BREWER TO JOINT DRAW2</t>
  </si>
  <si>
    <t>ONLINE TRANSFER TO GUPTA P REF #IBECHY9SCX SAVINGS 116MEADOW TO JOINT DRAW2</t>
  </si>
  <si>
    <t>ONLINE TRANSFER TO GUPTA P REF #IBER468BTL SAVINGS NEWTON TO JOINT DRAW2</t>
  </si>
  <si>
    <t>ONLINE TRANSFER TO GUPTA P REF #IBE8LWPYCW SAVINGS MORNING TO JOINT DRAW</t>
  </si>
  <si>
    <t>eDeposit in Branch/Store 11/30/15 04:58:42 PM 1727 S LOOP 288 DENTON TX 8228</t>
  </si>
  <si>
    <t>ONLINE TRANSFER TO GUPTA P REF #IBECHY9S79 SAVINGS MOUNTAIN TO JOINT DRAW2</t>
  </si>
  <si>
    <t>ONLINE TRANSFER TO GUPTA P REF #IBER468BWY SAVINGS PARKS TO JOINT DRAW2</t>
  </si>
  <si>
    <t>ONLINE TRANSFER TO GUPTA P REF #IBEXW99688 SAVINGS WINTERGREEN TO JOINT DRAW2</t>
  </si>
  <si>
    <t>ATM CASH DEPOSIT ON 12/01 CAMERON CROSSING MCKINNEY TX 0007573 ATM ID 9882C CARD 7053</t>
  </si>
  <si>
    <t>2015-12</t>
  </si>
  <si>
    <t>MORTGAGE PYMT - DOVENMUEHL 120115 1451758567 MEADOW VIEW HOMES LLC</t>
  </si>
  <si>
    <t>MOBILE DEPOSIT : REF NUMBER :020010822379</t>
  </si>
  <si>
    <t>ROUNDPOINT LOAN PMT 151130 1001382553 PAGODAHOMES LLC</t>
  </si>
  <si>
    <t>RECURRING TRANSFER FROM PAGODA HOMES LLC REF #OPETZ863VD BUSINESS CHECKING PAGODA CHK TO SAV</t>
  </si>
  <si>
    <t>A05 - Bank Transfer</t>
  </si>
  <si>
    <t>Transfer</t>
  </si>
  <si>
    <t>RECURRING TRANSFER TO PAGODA HOMES LLC REF #OPETZ863VD BUSINESS MARKET RATE SAVINGPAGODA CHK TO SAV</t>
  </si>
  <si>
    <t>SNMC LOAN PAYMT 120115 0068827542 MEADOW VIEW HOMES LLC</t>
  </si>
  <si>
    <t>MOBILE DEPOSIT : REF NUMBER :320010822843</t>
  </si>
  <si>
    <t>QUICKEN LOANS MTG PYMTS 120115 3329727710 MEADOW VIEW HOMES LLC</t>
  </si>
  <si>
    <t>QUICKEN LOANS MTG PYMTS 120115 3333877233 NEERAJ GUPTA</t>
  </si>
  <si>
    <t>MORTGAGE PYMT - DOVENMUEHL 120115 1451485211 VIVEK JADHAV</t>
  </si>
  <si>
    <t>RECURRING TRANSFER FROM MEADOW VIEW HOMES L BUSINESS CHECKING REF #OPECHYSWGQ XXXXXX8228</t>
  </si>
  <si>
    <t>eDeposit in Branch/Store 12/01/15 04:29:56 PM 1727 S LOOP 288 DENTON TX 8228</t>
  </si>
  <si>
    <t>RECURRING TRANSFER TO MEADOW VIEW HOMES LLC BUSINESS MARKET RATE SAVINGS REF #OPECHYSWGQ XXXXXX3606</t>
  </si>
  <si>
    <t>1905MorningSavings</t>
  </si>
  <si>
    <t>NEW YORK COMMUNI NEW YORK C 120115 0007198487 GUPTA P 711</t>
  </si>
  <si>
    <t>ATM CHECK DEPOSIT ON 12/01 DESOTO (TOM THUMB) DESOTO TX 0000653 ATM ID 6628P CARD 5059</t>
  </si>
  <si>
    <t>DEPOSIT  ID NUMBER 753814</t>
  </si>
  <si>
    <t>GUARDIAN MORTGAG MTG PMT 120115 0045036290 VIVEK JADHAV</t>
  </si>
  <si>
    <t>RECURRING TRANSFER TO PAGODA HOMES LLC REF #OPER46QT8Z BUSINESS MARKET RATE SAVINGMONTHLY TRANSFER CHKX8665 TO SAVX3312</t>
  </si>
  <si>
    <t>RECURRING TRANSFER FROM PAGODA HOMES LLC REF #OPER46QT8Z BUSINESS CHECKING MONTHLY TRANSFER CHKX8665 TO SAVX3312</t>
  </si>
  <si>
    <t>MORTGAGE PYMT - DOVENMUEHL 120215 1432064721 MEADOW VIEW HOMES LLC</t>
  </si>
  <si>
    <t>eDeposit in Branch/Store 12/03/15 08:06:28 AM 2020 W UNIVERSITY DR MCKINNEY TX 4356</t>
  </si>
  <si>
    <t>ATM CHECK DEPOSIT ON 12/03 2850 HERITAGE TRACE PA FORT WORTH TX 0004886 ATM ID 9921U CARD 3184</t>
  </si>
  <si>
    <t>ATM CASH DEPOSIT ON 12/03 39703 LBJ FREEWAY DALLAS TX 0000257 ATM ID 0085H CARD 5891</t>
  </si>
  <si>
    <t>BILL PAY Pagoda HOA ON-LINE xxxx2-8824 ON 12-04</t>
  </si>
  <si>
    <t>Dallas County TaxPayment 151207 DLSTAX000660646 GUPTANEERAJ</t>
  </si>
  <si>
    <t>Dallas County TaxPayment 151207 DLSTAX000660658 GUPTANEERAJ</t>
  </si>
  <si>
    <t>Dallas County TaxPayment 151207 DLSTAX000660654 GUPTANEERAJ</t>
  </si>
  <si>
    <t>Dallas County TaxPayment 151207 DLSTAX000660644 GUPTANEERAJ</t>
  </si>
  <si>
    <t>CHECK # 1018</t>
  </si>
  <si>
    <t>CHECK # 2017</t>
  </si>
  <si>
    <t>RECURRING TRANSFER FROM MEADOW VIEW HOMES L REF #OPEGF4T53B BUSINESS CHECKING 116 MV CHK TO SAV</t>
  </si>
  <si>
    <t>RECURRING TRANSFER TO MEADOW VIEW HOMES LLC REF #OPEGF4T53B BUSINESS MARKET RATE SAVIN116 MV CHK TO SAV</t>
  </si>
  <si>
    <t>116MeadowSavings</t>
  </si>
  <si>
    <t>ATM CASH DEPOSIT ON 12/10 9021 W UNIVERSITY DR. MCKINNEY TX 0002316 ATM ID 6701B CARD 3050</t>
  </si>
  <si>
    <t>AC Repaired by Jose</t>
  </si>
  <si>
    <t>ATM CASH DEPOSIT ON 12/12 CAMERON CROSSING MCKINNEY TX 0001685 ATM ID 9882C CARD 3050</t>
  </si>
  <si>
    <t>ONLINE TRANSFER REF #IBEN79W75L TO BUSINESS CARD REI EXPO X8147 TO CCX6177</t>
  </si>
  <si>
    <t>RECURRING TRANSFER TO MEADOW VIEW HOMES LLC REF #OPE2SZJRCW BUSINESS MARKET RATE SAVINAUTO DEPOSIT MED CHK TO SAV TO AVOID FEE</t>
  </si>
  <si>
    <t>RECURRING TRANSFER FROM MEADOW VIEW HOMES L REF #OPE2SZJRCW BUSINESS CHECKING AUTO DEPOSIT MED CHK TO SAV TO AVOID FEE</t>
  </si>
  <si>
    <t>ONLINE TRANSFER REF #IBETZFNQDG TO BUSINESS CARD INSURANCE PARKS</t>
  </si>
  <si>
    <t>ATM CASH DEPOSIT ON 12/19 CAMERON CROSSING MCKINNEY TX 0004020 ATM ID 9882C CARD 3050</t>
  </si>
  <si>
    <t>eDeposit in Branch/Store 12/23/15 12:25:27 PM 375 N HWY 67 CEDAR HILL TX 2192</t>
  </si>
  <si>
    <t>eDeposit in Branch/Store 12/23/15 04:35:12 PM 1727 S LOOP 288 DENTON TX 8228</t>
  </si>
  <si>
    <t>eDeposit in Branch/Store 12/23/15 04:41:51 PM 101 S LOCUST ST DENTON TX 5958</t>
  </si>
  <si>
    <t>PENNYMAC ACH PYTS 121915 8003657710 WELLS FARGO</t>
  </si>
  <si>
    <t>ATM CASH DEPOSIT ON 12/24 CAMERON CROSSING MCKINNEY TX 0005914 ATM ID 9882C CARD 3050</t>
  </si>
  <si>
    <t>Frank Carpet Cleaning</t>
  </si>
  <si>
    <t>eDeposit in Branch/Store 12/29/15 05:37:52 PM 13301 MIDWAY RD FARMERS BRANCH TX 8665 Tax Overpayment Reversal</t>
  </si>
  <si>
    <t>ONLINE TRANSFER TO GUPTA N REF #IBECJ8VXW7 CHECKING LOWES 1205</t>
  </si>
  <si>
    <t>Holiday Gift</t>
  </si>
  <si>
    <t>ONLINE TRANSFER TO GUPTA N REF #IBE2T4CQYC CHECKING HOLIDAYS GIFT 104 MV</t>
  </si>
  <si>
    <t>ONLINE TRANSFER TO GUPTA N REF #IBETZJB2JB CHECKING LOWES 1220</t>
  </si>
  <si>
    <t>ONLINE TRANSFER TO GUPTA N REF #IBER4GTTZN CHECKING LOWES DRIP LINE 1011</t>
  </si>
  <si>
    <t>ONLINE TRANSFER TO GUPTA N REF #IBEGFBCLVQ CHECKING LOWES DRIP LINE 1011</t>
  </si>
  <si>
    <t>ONLINE TRANSFER TO GUPTA N REF #IBE2T4CQZL CHECKING HOLIDAYS GIFT 108 MV</t>
  </si>
  <si>
    <t>ONLINE TRANSFER TO GUPTA N REF #IBER4GTTW4 CHECKING LOWES 1009</t>
  </si>
  <si>
    <t>ONLINE TRANSFER TO GUPTA N REF #IBER4GTN2S CHECKING HOLIDAYS GIFT</t>
  </si>
  <si>
    <t>ONLINE TRANSFER TO GUPTA N REF #IBETZJ9V3K CHECKING HOLIDAYS GIFT BREWER</t>
  </si>
  <si>
    <t>ONLINE TRANSFER TO GUPTA N REF #IBEXWKVBH3 CHECKING HOME DEPOT 0718</t>
  </si>
  <si>
    <t>Food, adj</t>
  </si>
  <si>
    <t>ONLINE TRANSFER TO GUPTA N REF #IBEN7F8ZFR CHECKING ADJ BUSINESS MEAL 0131</t>
  </si>
  <si>
    <t>ONLINE TRANSFER TO GUPTA N REF #IBEKBCVG2Z CHECKING HOLIDAYS GIFT 116 MV</t>
  </si>
  <si>
    <t>ONLINE TRANSFER TO GUPTA N REF #IBEN7F8W8Q CHECKING HOLIDAYS GIFT NEWTON</t>
  </si>
  <si>
    <t>ONLINE TRANSFER TO GUPTA N REF #IBE8M7B2ZS CHECKING HOLIDAYS GIFT MORN DOVE</t>
  </si>
  <si>
    <t>RECURRING TRANSFER TO PAGODA HOMES LLC REF #OPEXWKVSS7 BUSINESS MARKET RATE SAVINGML CHK TO ML SAV</t>
  </si>
  <si>
    <t>ONLINE TRANSFER TO GUPTA N REF #IBE8M7B5QC CHECKING BUSINESS MEETING MEAL 0717</t>
  </si>
  <si>
    <t>ONLINE TRANSFER TO GUPTA N REF #IBEN7F8W9S CHECKING HOLIDAYS GIFT MOUNTAIN</t>
  </si>
  <si>
    <t>RECURRING TRANSFER FROM PAGODA HOMES LLC REF #OPEXWKVSS7 BUSINESS CHECKING ML CHK TO ML SAV</t>
  </si>
  <si>
    <t>ONLINE TRANSFER TO GUPTA N REF #IBER4GTNCC CHECKING HOLIDAYS GIFT PARKS</t>
  </si>
  <si>
    <t>WITHDRAWAL 12/30</t>
  </si>
  <si>
    <t>ONLINE TRANSFER TO GUPTA N REF #IBE5Q5WD63 CHECKING HOLIDAYS GIFT WINTERGREEN</t>
  </si>
  <si>
    <t>INTEREST PAYMENT</t>
  </si>
  <si>
    <t>WELLS FARGO      DDA TO DDA F2ECJ8VTJ4      WEB ID: INTFITROCS</t>
  </si>
  <si>
    <t>WELLS FARGO      DDA TO DDA F2ETZJ9VBZ      WEB ID: INTFITROCS</t>
  </si>
  <si>
    <t>ATM CASH DEPOSIT ON 12/31 CEDAR HILL CEDAR HILL TX 0007796 ATM ID 6717R CARD 5891</t>
  </si>
  <si>
    <t>2016-01</t>
  </si>
  <si>
    <t>MORTGAGE PYMT - DOVENMUEHL 010216 1432064721 MEADOW VIEW HOMES LLC</t>
  </si>
  <si>
    <t>MORTGAGE PYMT - DOVENMUEHL 010116 1451758567 MEADOW VIEW HOMES LLC</t>
  </si>
  <si>
    <t>ATM CHECK DEPOSIT ON 01/01 8988 PRESTON RD FRISCO TX 0000314 ATM ID 0241B CARD 3785</t>
  </si>
  <si>
    <t>ROUNDPOINT LOAN PMT 151231 1001382553 PAGODAHOMES LLC</t>
  </si>
  <si>
    <t>RECURRING TRANSFER FROM PAGODA HOMES LLC REF #OPEKBDLZ2V BUSINESS CHECKING PAGODA CHK TO SAV</t>
  </si>
  <si>
    <t>DEPOSIT MADE IN A BRANCH/STORE #943476938</t>
  </si>
  <si>
    <t>RECURRING TRANSFER TO PAGODA HOMES LLC REF #OPEKBDLZ2V BUSINESS MARKET RATE SAVINGPAGODA CHK TO SAV</t>
  </si>
  <si>
    <t>SNMC LOAN PAYMT 010116 0068827542 MEADOW VIEW HOMES LLC</t>
  </si>
  <si>
    <t>MOBILE DEPOSIT : REF NUMBER :920010121295</t>
  </si>
  <si>
    <t>QUICKEN LOANS MTG PYMTS 010116 3329727710 MEADOW VIEW HOMES LLC</t>
  </si>
  <si>
    <t>QUICKEN LOANS MTG PYMTS 010116 3333877233 NEERAJ GUPTA</t>
  </si>
  <si>
    <t>MORTGAGE PYMT - DOVENMUEHL 010116 1451485211 VIVEK JADHAV</t>
  </si>
  <si>
    <t>RECURRING TRANSFER FROM MEADOW VIEW HOMES L BUSINESS CHECKING REF #OPEN7G2M56 XXXXXX8228</t>
  </si>
  <si>
    <t>RECURRING TRANSFER TO MEADOW VIEW HOMES LLC BUSINESS MARKET RATE SAVINGS REF #OPEN7G2M56 XXXXXX3606</t>
  </si>
  <si>
    <t>NEW YORK COMMUNI NEW YORK C 010116 0007198487 GUPTA P 711</t>
  </si>
  <si>
    <t>ATM CHECK DEPOSIT ON 01/01 DESOTO (TOM THUMB) DESOTO TX 0005819 ATM ID 6628P CARD 5059</t>
  </si>
  <si>
    <t>DEPOSIT  ID NUMBER 570103</t>
  </si>
  <si>
    <t>GUARDIAN MORTGAG MTG PMT 010416 0045036290 VIVEK JADHAV</t>
  </si>
  <si>
    <t>RECURRING TRANSFER TO PAGODA HOMES LLC REF #OPE5Q6QMTZ BUSINESS MARKET RATE SAVINGMONTHLY TRANSFER CHKX8665 TO SAVX3312</t>
  </si>
  <si>
    <t>RECURRING TRANSFER FROM PAGODA HOMES LLC REF #OPE5Q6QMTZ BUSINESS CHECKING MONTHLY TRANSFER CHKX8665 TO SAVX3312</t>
  </si>
  <si>
    <t>PENNYMAC ACH PYTS 010116 8003657710 VIVEK JADHAV</t>
  </si>
  <si>
    <t>ATM CHECK DEPOSIT ON 01/05 2850 HERITAGE TRACE PA FORT WORTH TX 0005871 ATM ID 9927W CARD 3184</t>
  </si>
  <si>
    <t>MOBILE DEPOSIT : REF NUMBER :417060980333</t>
  </si>
  <si>
    <t>ONLINE TRANSFER FROM GUPTA N REF #IBE5Q8HF4V CHECKING 116 MEADOW VIEW PAYPAL PMT 0106</t>
  </si>
  <si>
    <t>ONLINE TRANSFER TO PNG SERVICES INC. REF #IBEXWPDKW3 BUSINESS CHECKING PNG CHECK DEPOSITED IN BREWER</t>
  </si>
  <si>
    <t>RECURRING TRANSFER FROM MEADOW VIEW HOMES L REF #OPEXWP4PF2 BUSINESS CHECKING 116 MV CHK TO SAV</t>
  </si>
  <si>
    <t>RECURRING TRANSFER TO MEADOW VIEW HOMES LLC REF #OPEXWP4PF2 BUSINESS MARKET RATE SAVIN116 MV CHK TO SAV</t>
  </si>
  <si>
    <t>WF fee for check confirmation</t>
  </si>
  <si>
    <t>Business Card, adj</t>
  </si>
  <si>
    <t>ONLINE TRANSFER REF #IBER4MFSYR TO BUSINESS CARD REWARDS ANNUAL MEMBERSHIP FEE ADJ 1218</t>
  </si>
  <si>
    <t>ONLINE TRANSFER REF #IBEN7KV627 TO BUSINESS CARD ASI LLOYDS PMT MOR DOVE TO PAG CC 0111</t>
  </si>
  <si>
    <t>ONLINE TRANSFER REF #IBE5QBHJ5C TO BUSINESS CARD ASI LLOYDS PMT TO PAG CC 0107</t>
  </si>
  <si>
    <t>DEPOSIT MADE IN A BRANCH/STORE #958085028</t>
  </si>
  <si>
    <t xml:space="preserve">Security Deposit </t>
  </si>
  <si>
    <t>DEPOSIT MADE IN A BRANCH/STORE #958085027</t>
  </si>
  <si>
    <t>RECURRING TRANSFER TO MEADOW VIEW HOMES LLC REF #OPEN7LYZW2 BUSINESS MARKET RATE SAVINAUTO DEPOSIT MED CHK TO SAV TO AVOID FEE</t>
  </si>
  <si>
    <t>RECURRING TRANSFER FROM MEADOW VIEW HOMES L REF #OPEN7LYZW2 BUSINESS CHECKING AUTO DEPOSIT MED CHK TO SAV TO AVOID FEE</t>
  </si>
  <si>
    <t>cleaning service</t>
  </si>
  <si>
    <t>BILL PAY Maery ON-LINE No Account Number ON 01-20</t>
  </si>
  <si>
    <t>eDeposit in Branch/Store 01/25/16 05:40:54 PM 3080 PRESTON RD FRISCO TX 0218</t>
  </si>
  <si>
    <t>eDeposit in Branch/Store 01/28/16 09:51:53 AM 4040 N MACARTHUR BLVD IRVING TX 2192</t>
  </si>
  <si>
    <t>BILL PAY AMBIT ENERGY ON-LINE xxx78692 ON 01-29</t>
  </si>
  <si>
    <t>eDeposit in Branch/Store 01/29/16 08:59:26 AM 101 S LOCUST ST DENTON TX 5958</t>
  </si>
  <si>
    <t>eDeposit in Branch/Store 02/01/16 04:09:10 PM 17088 PRESTON RD DALLAS TX 0218</t>
  </si>
  <si>
    <t>2016-02</t>
  </si>
  <si>
    <t>MORTGAGE PYMT - DOVENMUEHL 020116 1451758567 MEADOW VIEW HOMES LLC</t>
  </si>
  <si>
    <t>MOBILE DEPOSIT : REF NUMBER :217300667544</t>
  </si>
  <si>
    <t>ROUNDPOINT LOAN PMT 160129 1001382553 PAGODAHOMES LLC</t>
  </si>
  <si>
    <t>RECURRING TRANSFER FROM PAGODA HOMES LLC REF #OPE8MJV5CD BUSINESS CHECKING PAGODA CHK TO SAV</t>
  </si>
  <si>
    <t>eDeposit in Branch/Store 02/01/16 08:13:32 AM 2020 W UNIVERSITY DR MCKINNEY TX 4356</t>
  </si>
  <si>
    <t>RECURRING TRANSFER TO PAGODA HOMES LLC REF #OPE8MJV5CD BUSINESS MARKET RATE SAVINGPAGODA CHK TO SAV</t>
  </si>
  <si>
    <t>SNMC LOAN PAYMT 020116 0068827542 MEADOW VIEW HOMES LLC</t>
  </si>
  <si>
    <t>QUICKEN LOANS MTG PYMTS 020116 3329727710 MEADOW VIEW HOMES LLC</t>
  </si>
  <si>
    <t>QUICKEN LOANS MTG PYMTS 020116 3333877233 NEERAJ GUPTA</t>
  </si>
  <si>
    <t>MORTGAGE PYMT - DOVENMUEHL 020116 1451485211 VIVEK JADHAV</t>
  </si>
  <si>
    <t>RECURRING TRANSFER FROM MEADOW VIEW HOMES L BUSINESS CHECKING REF #OPEN7QRK2L XXXXXX8228</t>
  </si>
  <si>
    <t>eDeposit in Branch/Store 02/01/16 03:57:29 PM 1727 S LOOP 288 DENTON TX 8228</t>
  </si>
  <si>
    <t>RECURRING TRANSFER TO MEADOW VIEW HOMES LLC BUSINESS MARKET RATE SAVINGS REF #OPEN7QRK2L XXXXXX3606</t>
  </si>
  <si>
    <t>RECURRING TRANSFER TO PAGODA HOMES LLC REF #OPER4RPF5C BUSINESS MARKET RATE SAVINGML CHK TO ML SAV</t>
  </si>
  <si>
    <t>RECURRING TRANSFER FROM PAGODA HOMES LLC REF #OPER4RPF5C BUSINESS CHECKING ML CHK TO ML SAV</t>
  </si>
  <si>
    <t>NEW YORK COMMUNI NEW YORK C 020116 0007198487 GUPTA P 711</t>
  </si>
  <si>
    <t>GUARDIAN MORTGAG MTG PMT 020116 0045036290 VIVEK JADHAV</t>
  </si>
  <si>
    <t>RECURRING TRANSFER TO PAGODA HOMES LLC REF #OPE8MJSWSK BUSINESS MARKET RATE SAVINGMONTHLY TRANSFER CHKX8665 TO SAVX3312</t>
  </si>
  <si>
    <t>RECURRING TRANSFER FROM PAGODA HOMES LLC REF #OPE8MJSWSK BUSINESS CHECKING MONTHLY TRANSFER CHKX8665 TO SAVX3312</t>
  </si>
  <si>
    <t>MORTGAGE PYMT - DOVENMUEHL 020216 1432064721 MEADOW VIEW HOMES LLC</t>
  </si>
  <si>
    <t>DEPOSIT MADE IN A BRANCH/STORE #830278437</t>
  </si>
  <si>
    <t>PENNYMAC ACH PYTS 020116 8003657710 VIVEK JADHAV</t>
  </si>
  <si>
    <t>eDeposit in Branch/Store 02/02/16 08:22:08 AM 39703 LBJ FWY DALLAS TX 8665</t>
  </si>
  <si>
    <t>Lifestyle Services</t>
  </si>
  <si>
    <t>ONLINE TRANSFER REF #IBETZVSZZH TO BUSINESS CARD LIFESTYLES SERVICES 104MV TO PAGCC 0113</t>
  </si>
  <si>
    <t>ONLINE TRANSFER FROM GUPTA N REF #IBE5QJ83KS CHECKING PAYPAL PMT FOR 116 MV CHARLES 0202</t>
  </si>
  <si>
    <t>ATM CHECK DEPOSIT ON 02/03 8620 NORTH BEACH ST. FORT WORTH TX 0003386 ATM ID 6411C CARD 3184</t>
  </si>
  <si>
    <t>ATM CHECK DEPOSIT ON 02/03 8620 NORTH BEACH ST. FORT WORTH TX 0003385 ATM ID 6411C CARD 3184</t>
  </si>
  <si>
    <t>DEPOSIT  ID NUMBER 837861</t>
  </si>
  <si>
    <t>ATM CHECK DEPOSIT ON 02/04 DESOTO (TOM THUMB) DESOTO TX 0001379 ATM ID 6628P CARD 5059</t>
  </si>
  <si>
    <t>ONLINE DEP DETAIL &amp; IMAGES - BOB</t>
  </si>
  <si>
    <t>RECURRING TRANSFER FROM MEADOW VIEW HOMES L REF #OPE8MM7JGT BUSINESS CHECKING 116 MV CHK TO SAV</t>
  </si>
  <si>
    <t>RECURRING TRANSFER TO MEADOW VIEW HOMES LLC REF #OPE8MM7JGT BUSINESS MARKET RATE SAVIN116 MV CHK TO SAV</t>
  </si>
  <si>
    <t>2615 Dewitt EMD Check</t>
  </si>
  <si>
    <t>PURCHASE BANK CHECK OR DRAFT</t>
  </si>
  <si>
    <t xml:space="preserve">Adj to Neeraj </t>
  </si>
  <si>
    <t>VICTOR AND HARRYS ITALI IRVING TX            02/14</t>
  </si>
  <si>
    <t>RECURRING TRANSFER TO MEADOW VIEW HOMES LLC REF #OPE2TLXSRT BUSINESS MARKET RATE SAVINAUTO DEPOSIT MED CHK TO SAV TO AVOID FEE</t>
  </si>
  <si>
    <t>RECURRING TRANSFER FROM MEADOW VIEW HOMES L REF #OPE2TLXSRT BUSINESS CHECKING AUTO DEPOSIT MED CHK TO SAV TO AVOID FEE</t>
  </si>
  <si>
    <t>ONLINE TRANSFER TO GUPTA N REF #IBE5QPJ9D2 CHECKING GL INSURANCE 104MV</t>
  </si>
  <si>
    <t>Tax fees</t>
  </si>
  <si>
    <t>ONLINE TRANSFER REF #IBEXX444PT TO BUSINESS CARD TAX FILING</t>
  </si>
  <si>
    <t>Court Fee</t>
  </si>
  <si>
    <t>ONLINE TRANSFER REF #IBE5QP5C2N TO BUSINESS CARD COURT FEE</t>
  </si>
  <si>
    <t>MOBILE DEPOSIT : REF NUMBER :321190053753</t>
  </si>
  <si>
    <t>ONLINE TRANSFER TO GUPTA N REF #IBEKBWH8NH CHECKING GL INSURANCE 108MV</t>
  </si>
  <si>
    <t>ONLINE TRANSFER REF #IBEGFTL5XZ TO BUSINESS CARD TAX FILING</t>
  </si>
  <si>
    <t>MOBILE DEPOSIT : REF NUMBER :421190053806</t>
  </si>
  <si>
    <t>ONLINE TRANSFER TO GUPTA N REF #IBE5QPJ9BV CHECKING GL INSURANCE PAGODA</t>
  </si>
  <si>
    <t>Tax filing</t>
  </si>
  <si>
    <t>ONLINE TRANSFER REF #IBEN7XHXNL TO BUSINESS CARD TAX FILING</t>
  </si>
  <si>
    <t>MOBILE DEPOSIT : REF NUMBER :721190053501</t>
  </si>
  <si>
    <t>ONLINE TRANSFER TO GUPTA N REF #IBEV22X4KS CHECKING GL INSURANCE BREWER</t>
  </si>
  <si>
    <t>ONLINE TRANSFER REF #IBE8MQK6SK TO BUSINESS CARD TAX FILING</t>
  </si>
  <si>
    <t>MOBILE DEPOSIT : REF NUMBER :021190053630</t>
  </si>
  <si>
    <t>ONLINE TRANSFER TO GUPTA N REF #IBE5QPJ9H8 CHECKING GL INSURANCE 116MV</t>
  </si>
  <si>
    <t>ONLINE TRANSFER REF #IBER4Z3PNW TO BUSINESS CARD TAX FILING</t>
  </si>
  <si>
    <t>MOBILE DEPOSIT : REF NUMBER :221190053707</t>
  </si>
  <si>
    <t>ONLINE TRANSFER TO GUPTA N REF #IBEKBWH8R7 CHECKING GL INSURANCE NEWTON</t>
  </si>
  <si>
    <t>ONLINE TRANSFER REF #IBEN7XHXPJ TO BUSINESS CARD TAX FILING</t>
  </si>
  <si>
    <t>MOBILE DEPOSIT : REF NUMBER :021190054090</t>
  </si>
  <si>
    <t>ONLINE TRANSFER TO GUPTA N REF #IBEGFTY4L9 CHECKING GL INSURANCE MORNING DOVE</t>
  </si>
  <si>
    <t>ONLINE TRANSFER REF #IBER4Z3PLT TO BUSINESS CARD TAX FILING</t>
  </si>
  <si>
    <t>MOBILE DEPOSIT : REF NUMBER :821190054015</t>
  </si>
  <si>
    <t>Vivek Contribution</t>
  </si>
  <si>
    <t>DEPOSIT  ID NUMBER 530206</t>
  </si>
  <si>
    <t>ONLINE TRANSFER TO GUPTA N REF #IBECJSHD62 CHECKING GL INSURANCE MOUNTAIN</t>
  </si>
  <si>
    <t>ONLINE TRANSFER REF #IBEKBW49KH TO BUSINESS CARD TAX FILING</t>
  </si>
  <si>
    <t>MOBILE DEPOSIT : REF NUMBER :521190053870</t>
  </si>
  <si>
    <t>ONLINE TRANSFER REF #IBER4Z3PSP TO BUSINESS CARD TAX FILING</t>
  </si>
  <si>
    <t>REMOTE ONLINE DEPOSIT #          1</t>
  </si>
  <si>
    <t>ONLINE TRANSFER TO GUPTA N REF #IBE8MQX526 CHECKING GL INSURANCE WINTERGREEN</t>
  </si>
  <si>
    <t>ONLINE TRANSFER REF #IBEXX444VR TO BUSINESS CARD TAX FILING</t>
  </si>
  <si>
    <t>EXXONMOBIL    47823711 IRVING TX             02/22</t>
  </si>
  <si>
    <t>Spearhead</t>
  </si>
  <si>
    <t>BILL PAY Spearhead Insura ON-LINE xxxxxxxxxxxxxxolicy ON 02-23</t>
  </si>
  <si>
    <t>GL INSURANCE POLICY WAGON</t>
  </si>
  <si>
    <t>WELLS FARGO      DDA TO DDA F2E2TN7KXC      WEB ID: INTFITROCS</t>
  </si>
  <si>
    <t>Adj to Neeraj</t>
  </si>
  <si>
    <t>DEPOSIT MADE IN A BRANCH/STORE #811928868</t>
  </si>
  <si>
    <t>eDeposit in Branch/Store 02/27/16 09:17:11 AM 1727 S LOOP 288 DENTON TX 8228</t>
  </si>
  <si>
    <t>Inspection Fee</t>
  </si>
  <si>
    <t xml:space="preserve">CHECK 7554 </t>
  </si>
  <si>
    <t>Neeraj Contribution</t>
  </si>
  <si>
    <t>DEPOSIT  ID NUMBER 818625</t>
  </si>
  <si>
    <t>RECURRING TRANSFER TO PAGODA HOMES LLC REF #OPEN7ZSQ5V BUSINESS MARKET RATE SAVINGML CHK TO ML SAV</t>
  </si>
  <si>
    <t>RECURRING TRANSFER FROM PAGODA HOMES LLC REF #OPEN7ZSQ5V BUSINESS CHECKING ML CHK TO ML SAV</t>
  </si>
  <si>
    <t>DEPOSIT  ID NUMBER 148975</t>
  </si>
  <si>
    <t>eDeposit in Branch/Store 03/01/16 11:42:22 AM 17088 PRESTON RD DALLAS TX 0218</t>
  </si>
  <si>
    <t>2016-03</t>
  </si>
  <si>
    <t>MORTGAGE PYMT - DOVENMUEHL 030116 1451758567 MEADOW VIEW HOMES LLC</t>
  </si>
  <si>
    <t>MOBILE DEPOSIT : REF NUMBER :918010808413</t>
  </si>
  <si>
    <t>ROUNDPOINT LOAN PMT 160229 1001382553 PAGODAHOMES LLC</t>
  </si>
  <si>
    <t>RECURRING TRANSFER FROM PAGODA HOMES LLC REF #OPEGFXCHJG BUSINESS CHECKING PAGODA CHK TO SAV</t>
  </si>
  <si>
    <t>RECURRING TRANSFER TO PAGODA HOMES LLC REF #OPEGFXCHJG BUSINESS MARKET RATE SAVINGPAGODA CHK TO SAV</t>
  </si>
  <si>
    <t>eDeposit in Branch/Store 03/01/16 03:25:01 PM 443 E HWY 67 DUNCANVILLE TX 2620</t>
  </si>
  <si>
    <t>ONLINE TRANSFER FROM GUPTA N REF #IBEXX77XSF CHECKING PAYPAL MARCH RENT 0229</t>
  </si>
  <si>
    <t>MORTGAGE PYMT - DOVENMUEHL 030116 1451485211 VIVEK JADHAV</t>
  </si>
  <si>
    <t>RECURRING TRANSFER FROM MEADOW VIEW HOMES L BUSINESS CHECKING REF #OPE2TQ9F6N XXXXXX8228</t>
  </si>
  <si>
    <t>eDeposit in Branch/Store 03/01/16 11:35:40 AM 1727 S LOOP 288 DENTON TX 8228</t>
  </si>
  <si>
    <t>RECURRING TRANSFER TO MEADOW VIEW HOMES LLC BUSINESS MARKET RATE SAVINGS REF #OPE2TQ9F6N XXXXXX3606</t>
  </si>
  <si>
    <t xml:space="preserve">Wells Fargo Partnership A/C to Pagoda Chase </t>
  </si>
  <si>
    <t>DEPOSIT  ID NUMBER 942602</t>
  </si>
  <si>
    <t>NEW YORK COMMUNI NEW YORK C 030116 0007198487 GUPTA P 711</t>
  </si>
  <si>
    <t>RECURRING TRANSFER TO PAGODA HOMES LLC REF #OPEV259GXN BUSINESS MARKET RATE SAVINGMONTHLY TRANSFER CHKX8665 TO SAVX3312</t>
  </si>
  <si>
    <t>RECURRING TRANSFER FROM PAGODA HOMES LLC REF #OPEV259GXN BUSINESS CHECKING MONTHLY TRANSFER CHKX8665 TO SAVX3312</t>
  </si>
  <si>
    <t>ATM CASH DEPOSIT ON 03/01 39703 LBJ FREEWAY DALLAS TX 0001368 ATM ID 6628J CARD 5891</t>
  </si>
  <si>
    <t>eDeposit in Branch/Store 03/02/16 08:01:17 AM 2020 W UNIVERSITY DR MCKINNEY TX 4356</t>
  </si>
  <si>
    <t>SNMC LOAN PAYMT 030116 0068827542 MEADOW VIEW HOMES LLC</t>
  </si>
  <si>
    <t>QUICKEN LOANS MTG PYMTS 030116 3329727710 MEADOW VIEW HOMES LLC</t>
  </si>
  <si>
    <t>QUICKEN LOANS MTG PYMTS 030116 3333877233 NEERAJ GUPTA</t>
  </si>
  <si>
    <t>PENNYMAC ACH PYTS 030116 8003657710 VIVEK JADHAV</t>
  </si>
  <si>
    <t>ATM CHECK DEPOSIT ON 03/01 DESOTO (TOM THUMB) DESOTO TX 0005692 ATM ID 6628P CARD 5059</t>
  </si>
  <si>
    <t>MORTGAGE PYMT - DOVENMUEHL 030216 1432064721 MEADOW VIEW HOMES LLC</t>
  </si>
  <si>
    <t>Trial Deposit</t>
  </si>
  <si>
    <t>WELLS FARGO      TRIAL DEP  TDE2TR6RCQ      WEB ID: INTFIDTOCS</t>
  </si>
  <si>
    <t>WELLS FARGO      TRIAL DEP                  PPD ID: INTFIDTOCS</t>
  </si>
  <si>
    <t>ATM CHECK DEPOSIT ON 03/03 2850 HERITAGE TRACE PA FORT WORTH TX 0001484 ATM ID 9921U CARD 3184</t>
  </si>
  <si>
    <t xml:space="preserve">CHECK 1104 </t>
  </si>
  <si>
    <t>Closing 2615 Dewitt</t>
  </si>
  <si>
    <t>WITHDRAWAL 03/04</t>
  </si>
  <si>
    <t>ONLINE TRANSFER REF #IBECJXZGXH TO BUSINESS CARD MOUNTAIN LION PAG CCX6177 INSURANCE 0301</t>
  </si>
  <si>
    <t>BANKUNITED, N.A. MTG PYMT 030416 5961347 VIVEK JADHAV</t>
  </si>
  <si>
    <t>RECURRING TRANSFER FROM MEADOW VIEW HOMES L REF #OPEGFZXNRP BUSINESS CHECKING 116 MV CHK TO SAV</t>
  </si>
  <si>
    <t>RECURRING TRANSFER TO MEADOW VIEW HOMES LLC REF #OPEGFZXNRP BUSINESS MARKET RATE SAVIN116 MV CHK TO SAV</t>
  </si>
  <si>
    <t>SHELL OIL 91002172954 PLANO TX               03/10</t>
  </si>
  <si>
    <t>BILL PAY 2708 Mountain HO ON-LINE xxxxxxxx62804 ON 03-15</t>
  </si>
  <si>
    <t>EXXONMOBIL    48054043 FRISCO TX             03/15</t>
  </si>
  <si>
    <t>EMD from Sale</t>
  </si>
  <si>
    <t>DEPOSIT  ID NUMBER 226414</t>
  </si>
  <si>
    <t>Court fee for Christina Small Claim case</t>
  </si>
  <si>
    <t>CHECK # 1016</t>
  </si>
  <si>
    <t>Paid to Eizevio for yard repair work</t>
  </si>
  <si>
    <t>RECURRING TRANSFER TO MEADOW VIEW HOMES LLC REF #OPEXXD6HFW BUSINESS MARKET RATE SAVINAUTO DEPOSIT MED CHK TO SAV TO AVOID FEE</t>
  </si>
  <si>
    <t>RECURRING TRANSFER FROM MEADOW VIEW HOMES L REF #OPEXXD6HFW BUSINESS CHECKING AUTO DEPOSIT MED CHK TO SAV TO AVOID FEE</t>
  </si>
  <si>
    <t>Services Online</t>
  </si>
  <si>
    <t>PDF&amp;FILLER 6172061455 617-2061455 MA         03/17</t>
  </si>
  <si>
    <t>Toll</t>
  </si>
  <si>
    <t>WELLS FARGO CARD CCPYMT     90225232156177  WEB ID: 2411650794</t>
  </si>
  <si>
    <t>Utilities</t>
  </si>
  <si>
    <t xml:space="preserve">CHECK 7555 </t>
  </si>
  <si>
    <t xml:space="preserve">CHECK 1105 </t>
  </si>
  <si>
    <t>DEPOSITED OR CASHED CHECK</t>
  </si>
  <si>
    <t>DENTON COUNTY, T PAYMENT 160325 67289015 DENTON COUNTY, TX TAX</t>
  </si>
  <si>
    <t>Bank fee for stop payment of a check</t>
  </si>
  <si>
    <t>STOP PAYMENT FEE</t>
  </si>
  <si>
    <t>Fence Repair labor, paid to David</t>
  </si>
  <si>
    <t>ATM WITHDRAWAL AUTHORIZED ON 03/30 8988 PRESTON RD FRISCO TX 0009761 ATM ID 0241B CARD 3785</t>
  </si>
  <si>
    <t>DEPOSIT MADE IN A BRANCH/STORE #951227551</t>
  </si>
  <si>
    <t>RECURRING TRANSFER TO PAGODA HOMES LLC REF #OPE5R39RQN BUSINESS MARKET RATE SAVINGML CHK TO ML SAV</t>
  </si>
  <si>
    <t>RECURRING TRANSFER FROM PAGODA HOMES LLC REF #OPE5R39RQN BUSINESS CHECKING ML CHK TO ML SAV</t>
  </si>
  <si>
    <t>eDeposit in Branch/Store 03/31/16 09:23:42 AM 1727 S LOOP 288 DENTON TX 8228</t>
  </si>
  <si>
    <t>DENTON COUNTY, T PAYMENT 160330 67289882 DENTON COUNTY, TX TAX</t>
  </si>
  <si>
    <t>ONLINE TRANSFER TO GUPTA P REF #IBEXXHV4YB SAVINGS 104 MEADOWVIEW DRAW Q1 2016</t>
  </si>
  <si>
    <t>2016-04</t>
  </si>
  <si>
    <t>ONLINE TRANSFER TO GUPTA P REF #IBE2V2CNQH SAVINGS 108 MEADOWVIEW DRAW Q1 2016</t>
  </si>
  <si>
    <t>MORTGAGE PYMT - DOVENMUEHL 040116 1451758567 MEADOW VIEW HOMES LLC</t>
  </si>
  <si>
    <t>ONLINE TRANSFER REF #IBE8N5WXZV TO BUSINESS CARD TOLL 108MV TO PAG CCX6177 0320</t>
  </si>
  <si>
    <t>ONLINE TRANSFER TO GUPTA P REF #IBECK6VFT4 SAVINGS 108 PAGODA DRAW Q1 2016</t>
  </si>
  <si>
    <t>ROUNDPOINT LOAN PMT 160331 1001382553 PAGODAHOMES LLC</t>
  </si>
  <si>
    <t>RECURRING TRANSFER FROM PAGODA HOMES LLC REF #OPEN8CCTV3 BUSINESS CHECKING PAGODA CHK TO SAV</t>
  </si>
  <si>
    <t>RECURRING TRANSFER TO PAGODA HOMES LLC REF #OPEN8CCTV3 BUSINESS MARKET RATE SAVINGPAGODA CHK TO SAV</t>
  </si>
  <si>
    <t>ONLINE TRANSFER TO GUPTA P REF #IBECK6VD62 SAVINGS 1117 BREWER DRAW Q1 2016</t>
  </si>
  <si>
    <t>SNMC LOAN PAYMT 040116 0068827542 MEADOW VIEW HOMES LLC</t>
  </si>
  <si>
    <t>ONLINE TRANSFER TO GUPTA P REF #IBEN8C92GR SAVINGS 116 MEADOWVIEW DRAW Q1 2016</t>
  </si>
  <si>
    <t>QUICKEN LOANS MTG PYMTS 040116 3329727710 MEADOW VIEW HOMES LLC</t>
  </si>
  <si>
    <t>ONLINE TRANSFER FROM GUPTA N REF #IBEXXJ9XKH CHECKING PAYPAL XFER 116 MV RENT APRIL 0328</t>
  </si>
  <si>
    <t>QUICKEN LOANS MTG PYMTS 040116 3333877233 NEERAJ GUPTA</t>
  </si>
  <si>
    <t>ONLINE TRANSFER TO GUPTA P REF #IBEGG8C4MQ SAVINGS 1342 NEWTON DRAW Q1 2016</t>
  </si>
  <si>
    <t>ONLINE TRANSFER TO GUPTA P REF #IBE2V2CNLS SAVINGS 1905 MORNING DRAW Q1 2016</t>
  </si>
  <si>
    <t>MORTGAGE PYMT - DOVENMUEHL 040116 1451485211 VIVEK JADHAV</t>
  </si>
  <si>
    <t>RECURRING TRANSFER FROM MEADOW VIEW HOMES L BUSINESS CHECKING REF #OPEN8CBNJQ XXXXXX8228</t>
  </si>
  <si>
    <t>eDeposit in Branch/Store 04/01/16 09:17:45 AM 601 W UNIVERSITY DR DENTON TX 8228</t>
  </si>
  <si>
    <t>RECURRING TRANSFER TO MEADOW VIEW HOMES LLC BUSINESS MARKET RATE SAVINGS REF #OPEN8CBNJQ XXXXXX3606</t>
  </si>
  <si>
    <t>ONLINE TRANSFER TO GUPTA P REF #IBEXXHV54V SAVINGS 2708 MOUNTAINLION DRAW Q1 2</t>
  </si>
  <si>
    <t>RECURRING TRANSFER FROM PAGODA HOMES LLC REF #OPER5ZDJH3 BUSINESS CHECKING ML CHK TO ML SAV</t>
  </si>
  <si>
    <t>ONLINE TRANSFER TO GUPTA P REF #IBEKC9V9VL SAVINGS 711 PARKS DRAW Q1 2016</t>
  </si>
  <si>
    <t>NEW YORK COMMUNI NEW YORK C 040116 0007198487 GUPTA P 711</t>
  </si>
  <si>
    <t>ATM CHECK DEPOSIT ON 04/01 DESOTO (TOM THUMB) DESOTO TX 0006607 ATM ID 4565O CARD 5059</t>
  </si>
  <si>
    <t>BANKUNITED, N.A. MTG PYMT   5966684         WEB ID: 1270217289</t>
  </si>
  <si>
    <t>DEPOSIT  ID NUMBER 998636</t>
  </si>
  <si>
    <t>ONLINE TRANSFER TO GUPTA P REF #IBEGG8C3VD SAVINGS 874 WINTERRGREEN DRAW Q1 2016</t>
  </si>
  <si>
    <t>BANKUNITED, N.A. MTG PYMT 040116 5961347 PAGODA HOMES LLC</t>
  </si>
  <si>
    <t>RECURRING TRANSFER TO PAGODA HOMES LLC REF #OPER5DWZZ5 BUSINESS MARKET RATE SAVINGMONTHLY TRANSFER CHKX8665 TO SAVX3312</t>
  </si>
  <si>
    <t>RECURRING TRANSFER FROM PAGODA HOMES LLC REF #OPER5DWZZ5 BUSINESS CHECKING MONTHLY TRANSFER CHKX8665 TO SAVX3312</t>
  </si>
  <si>
    <t>eDeposit in Branch/Store 04/01/16 05:00:54 PM 39703 LBJ FWY DALLAS TX 8665</t>
  </si>
  <si>
    <t>MORTGAGE PYMT - DOVENMUEHL 040216 1432064721 MEADOW VIEW HOMES LLC</t>
  </si>
  <si>
    <t>eDeposit in Branch/Store 04/02/16 11:15:51 AM 17088 PRESTON RD DALLAS TX 0218</t>
  </si>
  <si>
    <t>Manually added virtual transaction</t>
  </si>
  <si>
    <t>MOBILE DEPOSIT : REF NUMBER :806020140063</t>
  </si>
  <si>
    <t>eDeposit in Branch/Store 04/02/16 01:10:53 PM 2020 W UNIVERSITY DR MCKINNEY TX 4356</t>
  </si>
  <si>
    <t>DEPOSIT MADE IN A BRANCH/STORE #853516646</t>
  </si>
  <si>
    <t>PENNYMAC ACH PYTS 040116 8003657710 VIVEK JADHAV</t>
  </si>
  <si>
    <t>ATM CHECK DEPOSIT ON 04/04 2850 HERITAGE TRACE PA FORT WORTH TX 0001091 ATM ID 9921U CARD 3184</t>
  </si>
  <si>
    <t>04/06/2016- Joint Acct-ONLINE TRANSFER FROM JPMORGAN CHASE BANK, N CHK XXXXX5618 N. GUPTA REF #F2EXXHV4C5 8604 WAGON DRAW Q1 2016</t>
  </si>
  <si>
    <t>WELLS FARGO      DDA TO DDA F2EXXHV4C5      WEB ID: INTFITROCS</t>
  </si>
  <si>
    <t>BILL PAY Paloma Creek HOA ON-LINE xxxxxxxx79006 ON 04-05</t>
  </si>
  <si>
    <t xml:space="preserve">CHECK 7556 </t>
  </si>
  <si>
    <t>MOBILE DEPOSIT : REF NUMBER :412080315180</t>
  </si>
  <si>
    <t>ONLINE TRANSFER TO GUPTA N REF #IBEN8GJ4QZ CHECKING FENCE MATERIAL LOWES 0329</t>
  </si>
  <si>
    <t>Fence Repair labor</t>
  </si>
  <si>
    <t>ONLINE TRANSFER TO GUPTA N REF #IBE8N8JYY8 CHECKING LABOR PAYMENT FENCE REPAIR 0402</t>
  </si>
  <si>
    <t>RECURRING TRANSFER FROM MEADOW VIEW HOMES L REF #OPEGGC74V8 BUSINESS CHECKING 116 MV CHK TO SAV</t>
  </si>
  <si>
    <t>RECURRING TRANSFER TO MEADOW VIEW HOMES LLC REF #OPEGGC74V8 BUSINESS MARKET RATE SAVIN116 MV CHK TO SAV</t>
  </si>
  <si>
    <t>WELLS FARGO      DDA TO DDA F2EN8FYK95      WEB ID: INTFITROCS</t>
  </si>
  <si>
    <t>Dishwasher</t>
  </si>
  <si>
    <t>ONLINE TRANSFER REF #IBEGGCL5S5 TO BUSINESS CARD WINTERGREEN TO PAGCC DISHWASHER 0402</t>
  </si>
  <si>
    <t>ONLINE TRANSFER REF #IBE5R757HY TO BUSINESS CARD TOLL WINTERGREEN TO PAGCC 0406</t>
  </si>
  <si>
    <t>Services - Mowing</t>
  </si>
  <si>
    <t xml:space="preserve">CHECK 7557 </t>
  </si>
  <si>
    <t>part 1 of sec dep which is total 2850</t>
  </si>
  <si>
    <t>ATM CHECK DEPOSIT ON 04/12 8988 PRESTON RD FRISCO TX 0004680 ATM ID 0241B CARD 6934</t>
  </si>
  <si>
    <t>RECURRING TRANSFER TO MEADOW VIEW HOMES LLC REF #OPE2V7SZZ7 BUSINESS MARKET RATE SAVINAUTO DEPOSIT MED CHK TO SAV TO AVOID FEE</t>
  </si>
  <si>
    <t>RECURRING TRANSFER FROM MEADOW VIEW HOMES L REF #OPE2V7SZZ7 BUSINESS CHECKING AUTO DEPOSIT MED CHK TO SAV TO AVOID FEE</t>
  </si>
  <si>
    <t>ATM CHECK DEPOSIT ON 04/18 8988 PRESTON RD FRISCO TX 0006833 ATM ID 0241B CARD 3785</t>
  </si>
  <si>
    <t>Application fee (adj)</t>
  </si>
  <si>
    <t>ONLINE TRANSFER REF #IBEXXPD75K TO BUSINESS CARD SMARTMOVE 0410</t>
  </si>
  <si>
    <t>ONLINE TRANSFER FROM GUPTA N REF #IBEGGFVHFJ CHECKING OFFSET SMARTMOVE ENTRY 0410 0418</t>
  </si>
  <si>
    <t>PDF&amp;FILLER 6172061455 617-2061455 MA         04/15</t>
  </si>
  <si>
    <t xml:space="preserve">Home Depot </t>
  </si>
  <si>
    <t>ONLINE TRANSFER REF #IBER5LCW8W TO BUSINESS CARD HOMEDEPOT KEY 0414</t>
  </si>
  <si>
    <t xml:space="preserve">CHECK 7558 </t>
  </si>
  <si>
    <t>MOBILE DEPOSIT : REF NUMBER :921180140410</t>
  </si>
  <si>
    <t>ONLINE TRANSFER REF #IBEN8M2JV7 TO BUSINESS CARD SMARTMOVE 0417</t>
  </si>
  <si>
    <t>ONLINE TRANSFER REF #IBER5NLW5H TO BUSINESS CARD SMARTMOVE 0417</t>
  </si>
  <si>
    <t>ONLINE TRANSFER REF #IBECKGMRKS TO BUSINESS CARD SMARTMOVE 0417</t>
  </si>
  <si>
    <t>ONLINE TRANSFER REF #IBE5RCNF5P TO BUSINESS CARD SMARTMOVE 0417</t>
  </si>
  <si>
    <t>Repair and Maintenance - reimbursed  to tenant for dishwasher installation, carpet cleaning eqp rental</t>
  </si>
  <si>
    <t>WELLS FARGO      DDA TO DDA F2ECKGJSRF      WEB ID: INTFITROCS</t>
  </si>
  <si>
    <t>DEPOSIT MADE IN A BRANCH/STORE #848366809</t>
  </si>
  <si>
    <t>eDeposit in Branch/Store 04/28/16 04:39:24 PM 101 S LOCUST ST DENTON TX 5958</t>
  </si>
  <si>
    <t>Toll Adj</t>
  </si>
  <si>
    <t>ONLINE TRANSFER REF #IBEKCKYN32 TO BUSINESS CARD PAG CCX6177 TOLL MINUS 5 DOLLAR ADJ 0420</t>
  </si>
  <si>
    <t>eDeposit in Branch/Store 04/29/16 01:38:51 PM 1727 S LOOP 288 DENTON TX 8228</t>
  </si>
  <si>
    <t>MORTGAGE PYMT - DOVENMUEHL 050216 1432064721 MEADOW VIEW HOMES LLC</t>
  </si>
  <si>
    <t>2016-05</t>
  </si>
  <si>
    <t>MORTGAGE PYMT - DOVENMUEHL 050116 1451758567 MEADOW VIEW HOMES LLC</t>
  </si>
  <si>
    <t>MOBILE DEPOSIT : REF NUMBER :510010257753</t>
  </si>
  <si>
    <t>ROUNDPOINT LOAN PMT 160429 1001382553 PAGODAHOMES LLC</t>
  </si>
  <si>
    <t>RECURRING TRANSFER FROM PAGODA HOMES LLC REF #OPEKCM2VGD BUSINESS CHECKING PAGODA CHK TO SAV</t>
  </si>
  <si>
    <t>RECURRING TRANSFER TO PAGODA HOMES LLC REF #OPEKCM2VGD BUSINESS MARKET RATE SAVINGPAGODA CHK TO SAV</t>
  </si>
  <si>
    <t>SNMC LOAN PAYMT 050116 0068827542 MEADOW VIEW HOMES LLC</t>
  </si>
  <si>
    <t>DEPOSIT MADE IN A BRANCH/STORE #853028091</t>
  </si>
  <si>
    <t>QUICKEN LOANS MTG PYMTS 050116 3329727710 MEADOW VIEW HOMES LLC</t>
  </si>
  <si>
    <t>QUICKEN LOANS MTG PYMTS 050116 3333877233 NEERAJ GUPTA</t>
  </si>
  <si>
    <t>MORTGAGE PYMT - DOVENMUEHL 050116 1451485211 VIVEK JADHAV</t>
  </si>
  <si>
    <t>RECURRING TRANSFER FROM MEADOW VIEW HOMES L BUSINESS CHECKING REF #OPER5Q58QP XXXXXX8228</t>
  </si>
  <si>
    <t>RECURRING TRANSFER TO MEADOW VIEW HOMES LLC BUSINESS MARKET RATE SAVINGS REF #OPER5Q58QP XXXXXX3606</t>
  </si>
  <si>
    <t>RECURRING TRANSFER TO PAGODA HOMES LLC REF #OPEXXSNZP4 BUSINESS MARKET RATE SAVINGML CHK TO ML SAV</t>
  </si>
  <si>
    <t>RECURRING TRANSFER FROM PAGODA HOMES LLC REF #OPEXXSNZP4 BUSINESS CHECKING ML CHK TO ML SAV</t>
  </si>
  <si>
    <t>NEW YORK COMMUNI NEW YORK C 050216 0007198487 GUPTA P 711</t>
  </si>
  <si>
    <t>ATM CHECK DEPOSIT ON 05/01 DESOTO (TOM THUMB) DESOTO TX 0005777 ATM ID 6628P CARD 5059</t>
  </si>
  <si>
    <t>ATM CHECK DEPOSIT 05/01 2310 COLORADO BLVD DENTON TX</t>
  </si>
  <si>
    <t>BANKUNITED, N.A. MTG PYMT 050116 5961347 PAGODA HOMES LLC</t>
  </si>
  <si>
    <t>RECURRING TRANSFER TO PAGODA HOMES LLC REF #OPECKJ22X5 BUSINESS MARKET RATE SAVINGMONTHLY TRANSFER CHKX8665 TO SAVX3312</t>
  </si>
  <si>
    <t>RECURRING TRANSFER FROM PAGODA HOMES LLC REF #OPECKJ22X5 BUSINESS CHECKING MONTHLY TRANSFER CHKX8665 TO SAVX3312</t>
  </si>
  <si>
    <t>eDeposit in Branch/Store 05/02/16 03:41:40 PM 39703 LBJ FWY DALLAS TX 5891</t>
  </si>
  <si>
    <t>eDeposit in Branch/Store 05/03/16 04:12:24 PM 17088 PRESTON RD DALLAS TX 0218</t>
  </si>
  <si>
    <t>Wire Transfer fee</t>
  </si>
  <si>
    <t>DOMESTIC INCOMING WIRE FEE</t>
  </si>
  <si>
    <t>Sale Proceeds</t>
  </si>
  <si>
    <t>FEDWIRE CREDIT VIA: AMERICAN NATIONAL BANK OF TEXAS/111901519 B/O: PARADISE SETTLEMENT SERVICES LLC LEWISVILLE TX 75057-6434 REF: CHASE NYC/CTR/BNF=PAGODA HOMES LLC FRISCO, TX 750353154/AC-00000000710 6 RFB=O/B AMERICAN TER OBI=SELLER P ROCEEDS 2615 DEWITT DR. 160276-CA IMAD: 0503MMQFMPAN000130 TRN: 4068009124FF</t>
  </si>
  <si>
    <t>PENNYMAC ACH PYTS 050116 8003657710 VIVEK JADHAV</t>
  </si>
  <si>
    <t>eDeposit in Branch/Store 05/04/16 03:36:25 PM 1200 FLOWER MOUND RD FLOWER MOUND TX 4356</t>
  </si>
  <si>
    <t xml:space="preserve">CHECK 7560 </t>
  </si>
  <si>
    <t>ATM CHECK DEPOSIT ON 05/04 2850 HERITAGE TRACE PA FORT WORTH TX 0006141 ATM ID 9927W CARD 3184</t>
  </si>
  <si>
    <t>DEPOSITED ITEM RETN UNPAID - PAPER 160505</t>
  </si>
  <si>
    <t>Bank fee for -"Previous tenant's May rent check returned. "</t>
  </si>
  <si>
    <t>Bank fee</t>
  </si>
  <si>
    <t>BILL PAY BANKUNITED FSB ON-LINE xx61347 ON 05-05</t>
  </si>
  <si>
    <t>Part 1 of Sec dep which is total 2175</t>
  </si>
  <si>
    <t>MOBILE DEPOSIT : REF NUMBER :719060443699</t>
  </si>
  <si>
    <t>ONLINE TRANSFER REF #IBE5RHR8LM TO BUSINESS CARD BREWER AM MOD INSURANCE X2620TO PAGCC 0504</t>
  </si>
  <si>
    <t>RECURRING TRANSFER FROM MEADOW VIEW HOMES L REF #OPEN8QZ4QS BUSINESS CHECKING 116 MV CHK TO SAV</t>
  </si>
  <si>
    <t>RECURRING TRANSFER TO MEADOW VIEW HOMES LLC REF #OPEN8QZ4QS BUSINESS MARKET RATE SAVIN116 MV CHK TO SAV</t>
  </si>
  <si>
    <t>ONLINE TRANSFER REF #IBECKLQNK4 TO BUSINESS CARD SMARTMOVE 2 APPS 0503</t>
  </si>
  <si>
    <t>part 2 of sec dep which is total 2850</t>
  </si>
  <si>
    <t>DEPOSIT MADE IN A BRANCH/STORE #839685303</t>
  </si>
  <si>
    <t>Property Acquisition</t>
  </si>
  <si>
    <t>ONLINE TRANSFER TO GUPTA N REF #IBEGGNLSXF CHECKING FOR DEWITT TO NEERAJ</t>
  </si>
  <si>
    <t>Ralph Magallon Hollye Ashworth</t>
  </si>
  <si>
    <t>CHECK 1106  05/10</t>
  </si>
  <si>
    <t>3113 Willow EMD</t>
  </si>
  <si>
    <t>WITHDRAWAL 05/11</t>
  </si>
  <si>
    <t>3113Willow</t>
  </si>
  <si>
    <t>3113 Willow Drive</t>
  </si>
  <si>
    <t xml:space="preserve">CHECK 7561 </t>
  </si>
  <si>
    <t>Cell Phone</t>
  </si>
  <si>
    <t>T MOBILE 8737 MCKINNEY TX                    05/13</t>
  </si>
  <si>
    <t>RECURRING TRANSFER TO MEADOW VIEW HOMES LLC REF #OPE8NMR6JT BUSINESS MARKET RATE SAVINAUTO DEPOSIT MED CHK TO SAV TO AVOID FEE</t>
  </si>
  <si>
    <t>RECURRING TRANSFER FROM MEADOW VIEW HOMES L REF #OPE8NMR6JT BUSINESS CHECKING AUTO DEPOSIT MED CHK TO SAV TO AVOID FEE</t>
  </si>
  <si>
    <t>3113 Willow Purchase</t>
  </si>
  <si>
    <t>WITHDRAWAL 05/20</t>
  </si>
  <si>
    <t>EXXONMOBIL    48094973 THE COLONY TX         05/20</t>
  </si>
  <si>
    <t>MOBILE DEPOSIT : REF NUMBER :920240714156</t>
  </si>
  <si>
    <t>ONLINE TRANSFER REF #IBE8NPP6RY TO BUSINESS CARD 2 COUNT SMARTMOVE 0517</t>
  </si>
  <si>
    <t>SHELL OIL 57540986502 FRISCO TX              05/25</t>
  </si>
  <si>
    <t>DEPOSIT MADE IN A BRANCH/STORE #853066664</t>
  </si>
  <si>
    <t>ATM CHECK DEPOSIT ON 05/28 3080 PRESTON RD. FRISCO TX 0007239 ATM ID 0129I CARD 0086</t>
  </si>
  <si>
    <t>Part 2 of Security Deposit which is total 2175</t>
  </si>
  <si>
    <t>Security deposit =  $ 1,475_x000D_
Pet fee   = $   500_x000D_
Rent through June =  $  762_x000D_
TOTAL   =          $2,737</t>
  </si>
  <si>
    <t>ATM CHECK DEPOSIT ON 05/30 3080 PRESTON RD. FRISCO TX 0004038 ATM ID 0129X CARD 9790</t>
  </si>
  <si>
    <t>RECURRING TRANSFER TO PAGODA HOMES LLC REF #OPER5ZDJH3 BUSINESS MARKET RATE SAVINGML CHK TO ML SAV</t>
  </si>
  <si>
    <t>MORTGAGE PYMT - DOVENMUEHL 060116 1451758567 MEADOW VIEW HOMES LLC</t>
  </si>
  <si>
    <t>2016-06</t>
  </si>
  <si>
    <t>Gabe Gonzales</t>
  </si>
  <si>
    <t>BILL PAY Gabe Gonzales ON-LINE No Account Number ON 06-01</t>
  </si>
  <si>
    <t>RECURRING TRANSFER FROM PAGODA HOMES LLC REF #OPEGGVHCYM BUSINESS CHECKING PAGODA CHK TO SAV</t>
  </si>
  <si>
    <t>RECURRING TRANSFER TO PAGODA HOMES LLC REF #OPEGGVHCYM BUSINESS MARKET RATE SAVINGPAGODA CHK TO SAV</t>
  </si>
  <si>
    <t>SNMC LOAN PAYMT 060116 0068827542 MEADOW VIEW HOMES LLC</t>
  </si>
  <si>
    <t>QUICKEN LOANS MTG PYMTS 060116 3329727710 MEADOW VIEW HOMES LLC</t>
  </si>
  <si>
    <t>QUICKEN LOANS MTG PYMTS 060116 3333877233 NEERAJ GUPTA</t>
  </si>
  <si>
    <t>MORTGAGE PYMT - DOVENMUEHL 060116 1451485211 VIVEK JADHAV</t>
  </si>
  <si>
    <t>RECURRING TRANSFER FROM MEADOW VIEW HOMES L BUSINESS CHECKING REF #OPE5RQ33D6 XXXXXX8228</t>
  </si>
  <si>
    <t>RECURRING TRANSFER TO MEADOW VIEW HOMES LLC BUSINESS MARKET RATE SAVINGS REF #OPE5RQ33D6 XXXXXX3606</t>
  </si>
  <si>
    <t>NEW YORK COMMUNI NEW YORK C 060116 0007198487 GUPTA P 711</t>
  </si>
  <si>
    <t>BANKUNITED, N.A. MTG PYMT 060116 5961347 PAGODA HOMES LLC</t>
  </si>
  <si>
    <t>RECURRING TRANSFER TO PAGODA HOMES LLC REF #OPEN8YF5YX BUSINESS MARKET RATE SAVINGMONTHLY TRANSFER CHKX8665 TO SAVX3312</t>
  </si>
  <si>
    <t>RECURRING TRANSFER FROM PAGODA HOMES LLC REF #OPEN8YF5YX BUSINESS CHECKING MONTHLY TRANSFER CHKX8665 TO SAVX3312</t>
  </si>
  <si>
    <t>RoundPoint MT S LOAN PMT 160531 1001382553 PAGODAHOMES LLC</t>
  </si>
  <si>
    <t>ONLINE TRANSFER FROM GUPTA N REF #IBECKTLKLD CHECKING PAYPAL 116MV 0530</t>
  </si>
  <si>
    <t>PURCHASE AUTHORIZED ON 05/31 SHELL OIL 57545728 FRISCO TX S586152774361167 CARD 9790</t>
  </si>
  <si>
    <t>PENNYMAC ACH PYTS 060116 8003657710 VIVEK JADHAV</t>
  </si>
  <si>
    <t>ATM CHECK DEPOSIT 06/02 2701 FM-423 LITTLE ELM TX</t>
  </si>
  <si>
    <t>ATM CASH DEPOSIT ON 06/02 39703 LBJ FREEWAY DALLAS TX 0007484 ATM ID 0085H CARD 5891</t>
  </si>
  <si>
    <t>MORTGAGE PYMT - DOVENMUEHL 060216 1432064721 MEADOW VIEW HOMES LLC</t>
  </si>
  <si>
    <t>eDeposit in Branch/Store 06/03/16 01:12:09 PM 17088 PRESTON RD DALLAS TX 0218</t>
  </si>
  <si>
    <t>DEPOSIT MADE IN A BRANCH/STORE #950305631</t>
  </si>
  <si>
    <t>DEPOSIT MADE IN A BRANCH/STORE #858448305</t>
  </si>
  <si>
    <t>Target</t>
  </si>
  <si>
    <t>PURCHASE AUTHORIZED ON 06/02 TARGET 0002 FORT WORTH TX S166154806569297 CARD 2699</t>
  </si>
  <si>
    <t>PURCHASE AUTHORIZED ON 06/02 AMBIT TEXAS, LLC 877-282-6248 TX S586153506818461 CARD 6934</t>
  </si>
  <si>
    <t>PURCHASE AUTHORIZED ON 06/01 THE PAINT DROP - D 855-4693767 TX S586153586996945 CARD 6934</t>
  </si>
  <si>
    <t>SmartPro Cleaning Services, for move-out cleaning and repairs , See SODA excel file for the pro-rated chanrge adjusted from the tenants security deposit</t>
  </si>
  <si>
    <t>DEPOSITED OR CASHED CHECK # 1005</t>
  </si>
  <si>
    <t>New Carpet. See SODA excel file for the pro-rated chanrge adjusted from the tenants security deposit</t>
  </si>
  <si>
    <t>CHECK # 1004</t>
  </si>
  <si>
    <t>PURCHASE AUTHORIZED ON 06/02 THE PAINT DROP - D 855-4693767 TX S466154427220578 CARD 6934</t>
  </si>
  <si>
    <t>PURCHASE AUTHORIZED ON 06/04 SUBWAY 0004 DESOTO TX S466156819361795 CARD 6934</t>
  </si>
  <si>
    <t>PURCHASE AUTHORIZED ON 06/05 SHELL OIL 57540986 FRISCO TX S586157596785302 CARD 2699</t>
  </si>
  <si>
    <t>ATM CHECK DEPOSIT ON 06/07 3080 PRESTON RD. FRISCO TX 0000116 ATM ID 0129I CARD 6934</t>
  </si>
  <si>
    <t>First payment = 1645 of 3223 ( Sec dep = 1395, Rent = 1828)</t>
  </si>
  <si>
    <t>MOBILE DEPOSIT : REF NUMBER :109080410947</t>
  </si>
  <si>
    <t>ONLINE TRANSFER REF #IBECKWQ4KS TO BUSINESS CARD INSURANCE PAGCCX6177 0601</t>
  </si>
  <si>
    <t>RECURRING TRANSFER FROM MEADOW VIEW HOMES L REF #OPEXY7QGBY BUSINESS CHECKING 116 MV CHK TO SAV</t>
  </si>
  <si>
    <t>RECURRING TRANSFER TO MEADOW VIEW HOMES LLC REF #OPEXY7QGBY BUSINESS MARKET RATE SAVIN116 MV CHK TO SAV</t>
  </si>
  <si>
    <t>Toll charges (adj)</t>
  </si>
  <si>
    <t>ONLINE TRANSFER REF #IBECKWYGZ4 TO BUSINESS CARD TOLL BREWER TO PAGCC 0607</t>
  </si>
  <si>
    <t>ONLINE TRANSFER REF #IBEXY7Y5NZ TO BUSINESS CARD SMARTMOVE PAGCCX6177 0605</t>
  </si>
  <si>
    <t>Repair and Maintenane (adj)</t>
  </si>
  <si>
    <t>CHECK # 1001</t>
  </si>
  <si>
    <t>Security Deposit Adjustment</t>
  </si>
  <si>
    <t>Keith Adcock Roof repair</t>
  </si>
  <si>
    <t>DEPOSITED OR CASHED CHECK # 1018</t>
  </si>
  <si>
    <t>Security deposit refund to previous tenant Thomas Moore</t>
  </si>
  <si>
    <t>Carpet</t>
  </si>
  <si>
    <t>BILL PAY Frank Carpet Ann ON-LINE No Account Number ON 06-14</t>
  </si>
  <si>
    <t>PURCHASE AUTHORIZED ON 06/14 THE HOME DEPOT #68 FT WORTH TX S586166822767845 CARD 2699</t>
  </si>
  <si>
    <t>RECURRING TRANSFER TO MEADOW VIEW HOMES LLC REF #OPEN9623FJ BUSINESS MARKET RATE SAVINAUTO DEPOSIT MED CHK TO SAV TO AVOID FEE</t>
  </si>
  <si>
    <t>RECURRING TRANSFER FROM MEADOW VIEW HOMES L REF #OPEN9623FJ BUSINESS CHECKING AUTO DEPOSIT MED CHK TO SAV TO AVOID FEE</t>
  </si>
  <si>
    <t>DEPOSITED OR CASHED CHECK # 1006</t>
  </si>
  <si>
    <t>ONLINE TRANSFER FROM JPMORGAN CHASE BANK, N CHK XXXXX0314 N. GUPTA REF #F2EV396VGB CHASE PNG TO BREWER</t>
  </si>
  <si>
    <t>Stop Payment fee</t>
  </si>
  <si>
    <t>PURCHASE AUTHORIZED ON 06/22 THE PAINT DROP - D 855-4693767 TX S386174623609561 CARD 6934</t>
  </si>
  <si>
    <t>Paid to Deelylah and Robert- pro-rated rent refund</t>
  </si>
  <si>
    <t>CHECK # 1019</t>
  </si>
  <si>
    <t>eDeposit in Branch/Store 06/25/16 01:55:13 PM 3080 PRESTON RD FRISCO TX 0218</t>
  </si>
  <si>
    <t>Painting(adj)</t>
  </si>
  <si>
    <t>TRANSFER FROM ASHMORE COURTNEY REF # PPER69L7LY</t>
  </si>
  <si>
    <t>check used from this account, already reimbursed , see $1310 transaction on 06/28--ONLINE TRANSFER FROM MEADOW VIEW HOMES LLC REF #IBE2VXPC4S BUSINESS CHECKING CHECK SECURITY DEPOSIT REFUND BRITTNE.Just delete the pair of debit and credit of the same amount.</t>
  </si>
  <si>
    <t>PURCHASE AUTHORIZED ON 06/23 THE PAINT DROP - D 855-4693767 TX S386175559421116 CARD 6934</t>
  </si>
  <si>
    <t>PURCHASE AUTHORIZED ON 06/26 SHELL OIL 57545267 MCKINNEY TX S306178860820592 CARD 1775</t>
  </si>
  <si>
    <t>TRANSFER FROM ASHMORE COURTNEY REF # PPEKD6W944</t>
  </si>
  <si>
    <t>ONLINE TRANSFER FROM MEADOW VIEW HOMES LLC REF #IBE2VXPC4S BUSINESS CHECKING CHECK SECURITY DEPOSIT REFUND BRITTNE 0627</t>
  </si>
  <si>
    <t>Retrun Security Deposit</t>
  </si>
  <si>
    <t>ONLINE TRANSFER TO PAGODA HOMES LLC REF #IBE2VXPC4S BUSINESS CHECKING CHECK SECURITY DEPOSIT REFUND BRITTNE 0627</t>
  </si>
  <si>
    <t xml:space="preserve">CHECK 7562 </t>
  </si>
  <si>
    <t>Check used from this account for Mountain,  reimbursed on 10/24. Just delete the pair of debit and credit of the same amount.</t>
  </si>
  <si>
    <t>PURCHASE AUTHORIZED ON 06/27 THE PAINT DROP - D 855-4693767 TX S306179660746279 CARD 6934</t>
  </si>
  <si>
    <t>RECURRING TRANSFER TO PAGODA HOMES LLC REF #OPEN98Z579 BUSINESS MARKET RATE SAVINGML CHK TO ML SAV</t>
  </si>
  <si>
    <t>RECURRING TRANSFER FROM PAGODA HOMES LLC REF #OPEN98Z579 BUSINESS CHECKING ML CHK TO ML SAV</t>
  </si>
  <si>
    <t>MORTGAGE PYMT - DOVENMUEHL 070116 1451758567 MEADOW VIEW HOMES LLC</t>
  </si>
  <si>
    <t>2016-07</t>
  </si>
  <si>
    <t>MOBILE DEPOSIT : REF NUMBER :019010837803</t>
  </si>
  <si>
    <t>RoundPoint MT S LOAN PMT 160630 1001382553 PAGODAHOMES LLC</t>
  </si>
  <si>
    <t>RECURRING TRANSFER FROM PAGODA HOMES LLC REF #OPEXYG37CM BUSINESS CHECKING PAGODA CHK TO SAV</t>
  </si>
  <si>
    <t>RECURRING TRANSFER TO PAGODA HOMES LLC REF #OPEXYG37CM BUSINESS MARKET RATE SAVINGPAGODA CHK TO SAV</t>
  </si>
  <si>
    <t>QUICKEN LOANS MTG PYMTS 070116 3329727710 MEADOW VIEW HOMES LLC</t>
  </si>
  <si>
    <t>QUICKEN LOANS MTG PYMTS 070116 3333877233 NEERAJ GUPTA</t>
  </si>
  <si>
    <t>DEPOSIT MADE IN A BRANCH/STORE #858448354</t>
  </si>
  <si>
    <t>MORTGAGE PYMT - DOVENMUEHL 070116 1451485211 VIVEK JADHAV</t>
  </si>
  <si>
    <t>Wire service charge</t>
  </si>
  <si>
    <t>WIRE TRANS SVC CHARGE - SEQUENCE: 160701171449 SRF# 002160701475928 TRN#160701171449 RFB#</t>
  </si>
  <si>
    <t>RECURRING TRANSFER FROM MEADOW VIEW HOMES L BUSINESS CHECKING REF #OPER6C44ZB XXXXXX8228</t>
  </si>
  <si>
    <t>WT FED#02649 USAA FEDL SA /ORG=ASHLEY GARNER SRF# 002160701475928 TRN#160701171449 RFB#</t>
  </si>
  <si>
    <t>RECURRING TRANSFER TO MEADOW VIEW HOMES LLC BUSINESS MARKET RATE SAVINGS REF #OPER6C44ZB XXXXXX3606</t>
  </si>
  <si>
    <t>NEW YORK COMMUNI NEW YORK C 070116 0007198487 GUPTA P 711</t>
  </si>
  <si>
    <t>eDeposit in Branch/Store 07/01/16 05:52:50 PM 101 INTERSTATE 20 E ARLINGTON TX 9963</t>
  </si>
  <si>
    <t>ATM CHECK DEPOSIT 07/01 1200 W UNIVERSITY DR DENTON TX</t>
  </si>
  <si>
    <t>BANKUNITED, N.A. MTG PYMT 070116 5961347 PAGODA HOMES LLC</t>
  </si>
  <si>
    <t>RECURRING TRANSFER TO PAGODA HOMES LLC REF #OPEGH6N2C7 BUSINESS MARKET RATE SAVINGMONTHLY TRANSFER CHKX8665 TO SAVX3312</t>
  </si>
  <si>
    <t>RECURRING TRANSFER FROM PAGODA HOMES LLC REF #OPEGH6N2C7 BUSINESS CHECKING MONTHLY TRANSFER CHKX8665 TO SAVX3312</t>
  </si>
  <si>
    <t>MORTGAGE PYMT - DOVENMUEHL 070216 1432064721 MEADOW VIEW HOMES LLC</t>
  </si>
  <si>
    <t>ONLINE TRANSFER REF #IBER6CZ6JV TO BUSINESS CARD INSURANCE 108 MV TO PAC CC 0620</t>
  </si>
  <si>
    <t>DEPOSIT MADE IN A BRANCH/STORE #852717872</t>
  </si>
  <si>
    <t>SNMC LOAN PAYMT 070116 0068827542 MEADOW VIEW HOMES LLC</t>
  </si>
  <si>
    <t>Stop Payment fee Reversal</t>
  </si>
  <si>
    <t>STOP PAYMENT FEE REVERSAL</t>
  </si>
  <si>
    <t>TRANSFER FROM ASHMORE COURTNEY REF # PPEN99KDCF RENT</t>
  </si>
  <si>
    <t>Repair and Maintennace (adj)</t>
  </si>
  <si>
    <t>check used from this account for Mountain, already reimbursed , see $200 transaction on 07/07--ONLINE TRANSFER FROM PAGODA HOMES LLC REF #IBE5S43VTC BUSINESS CHECKING NEWTON CHK 4 KOOLGREEN SPRINKLER FIX 0703.Just delete the pair of debit and credit of the same amount.</t>
  </si>
  <si>
    <t>Garage door</t>
  </si>
  <si>
    <t>ONLINE TRANSFER TO GUPTA N REF #IBEXYH4KC7 CHECKING CHECK 1203 STEVE GARAGE DOOR REPAIR 0517</t>
  </si>
  <si>
    <t>ONLINE TRANSFER REF #IBE8P4GSZD TO BUSINESS CARD TOLL MOUNTAIN TO PAG CC 0623</t>
  </si>
  <si>
    <t>ONLINE TRANSFER TO GUPTA N REF #IBEN9CH6CZ CHECKING LOWES MAKEREADY MATERIAL 0602</t>
  </si>
  <si>
    <t>ONLINE TRANSFER TO GUPTA N REF #IBECL737B8 CHECKING HOMEDEPOT MAKEREADY MATERIAL 0604</t>
  </si>
  <si>
    <t>ONLINE TRANSFER TO GUPTA N REF #IBEN9CH65S CHECKING HOMEDEPOT 0213</t>
  </si>
  <si>
    <t>ONLINE TRANSFER FROM PAGODA HOMES LLC REF #IBE5S43VTC BUSINESS CHECKING NEWTON CHK 4 KOOLGREEN SPRINKLER FIX 0703</t>
  </si>
  <si>
    <t>ONLINE TRANSFER TO GUPTA N REF #IBEGH8JNQG CHECKING MOUNTAIN LION FINAL SETTLEMENT TO NEERAJ</t>
  </si>
  <si>
    <t>Security  deposit adjustment</t>
  </si>
  <si>
    <t>ONLINE TRANSFER TO PAGODA HOMES LLC REF #IBE5S43VTC BUSINESS CHECKING NEWTON CHK 4 KOOLGREEN SPRINKLER FIX 0703</t>
  </si>
  <si>
    <t>ONLINE TRANSFER FROM GUPTA N REF #IBEV3GHR2T CHECKING REVERSAL MOU LION SETTLEMENT TO NEERAJ</t>
  </si>
  <si>
    <t>ONLINE TRANSFER TO GUPTA N REF #IBE8P5HYVM CHECKING LOWES MAKEREADY MATERIAL PARKS 0602</t>
  </si>
  <si>
    <t>ATM CASH DEPOSIT ON 07/07 107 N VIRGINIA ST TERRELL TX 0000260 ATM ID 9989T CARD 5891</t>
  </si>
  <si>
    <t>ATM CASH DEPOSIT ON 07/07 107 N VIRGINIA ST TERRELL TX 0000259 ATM ID 9989T CARD 5891</t>
  </si>
  <si>
    <t>Security deposit refund to previous tenant</t>
  </si>
  <si>
    <t>CHECK # 5012</t>
  </si>
  <si>
    <t>ONLINE TRANSFER TO GUPTA N REF #IBECL83G3F CHECKING PURCHASE BANK COUNTER CHECK 0603</t>
  </si>
  <si>
    <t>AC Repair</t>
  </si>
  <si>
    <t>ONLINE TRANSFER TO GUPTA N REF #IBECL83GFZ CHECKING CHECK1204 AC REPAIR GOLDSTAR HEATING 0606</t>
  </si>
  <si>
    <t>RECURRING TRANSFER FROM MEADOW VIEW HOMES L REF #OPEKDBS4GD BUSINESS CHECKING 116 MV CHK TO SAV</t>
  </si>
  <si>
    <t>ATM CASH DEPOSIT ON 07/09 CAMERON CROSSING MCKINNEY TX 0008969 ATM ID 9841B CARD 3050</t>
  </si>
  <si>
    <t>ONLINE TRANSFER FROM GUPTA N REF #IBEXYJWJK3 CHECKING PAYPAL 116MV 0709</t>
  </si>
  <si>
    <t>RECURRING TRANSFER TO MEADOW VIEW HOMES LLC REF #OPEKDBS4GD BUSINESS MARKET RATE SAVIN116 MV CHK TO SAV</t>
  </si>
  <si>
    <t>ONLINE TRANSFER TO GUPTA N REF #IBEGH9JT6S CHECKING PURCHASE BANK COUNTER CHECK 0603</t>
  </si>
  <si>
    <t>ATM CASH DEPOSIT ON 07/11 39703 LBJ FREEWAY DALLAS TX 0005243 ATM ID 0085H CARD 5891</t>
  </si>
  <si>
    <t>Goldstar Heat &amp; Air - repair done on 06/24 FOR 108 Meadow View. Please reimburse  $214 from that account.</t>
  </si>
  <si>
    <t>CHECK # 1020</t>
  </si>
  <si>
    <t>EMD sale</t>
  </si>
  <si>
    <t>DEPOSIT  ID NUMBER 480503</t>
  </si>
  <si>
    <t>Signature Heat &amp; Air - AC repair</t>
  </si>
  <si>
    <t>Signature Heat &amp; Air - AC repair FOR 711 S Parks. Please reimburse this account from that account</t>
  </si>
  <si>
    <t>RECURRING TRANSFER TO MEADOW VIEW HOMES LLC REF #OPEKDFD2N4 BUSINESS MARKET RATE SAVINAUTO DEPOSIT MED CHK TO SAV TO AVOID FEE</t>
  </si>
  <si>
    <t>Baterries Plus</t>
  </si>
  <si>
    <t>PURCHASE AUTHORIZED ON 07/17 BATTERIES PLUS #26 PLANO TX S586199703395670 CARD 1775</t>
  </si>
  <si>
    <t>RECURRING TRANSFER FROM MEADOW VIEW HOMES L REF #OPEKDFD2N4 BUSINESS CHECKING AUTO DEPOSIT MED CHK TO SAV TO AVOID FEE</t>
  </si>
  <si>
    <t>Jim Wood Sprinkler - sprinkler repair</t>
  </si>
  <si>
    <t>Home Depot Return</t>
  </si>
  <si>
    <t>PURCHASE RETURN AUTHORIZED ON 07/17 THE HOME DEPOT #05 PLANO TX S616201547748964 CARD 2699</t>
  </si>
  <si>
    <t>Lowes - Security Deposit Adjustment ( $130 of $142.27 )</t>
  </si>
  <si>
    <t>ONLINE TRANSFER TO GUPTA N REF #IBEN9JGFDR CHECKING LOWES 104MV 0626</t>
  </si>
  <si>
    <t>ONLINE TRANSFER TO GUPTA N REF #IBECLD2DTV CHECKING LOWES 104MV AND 108MV SPLIT 0329</t>
  </si>
  <si>
    <t>ONLINE TRANSFER TO GUPTA N REF #IBEV3MGT6Z CHECKING LOWES 104MV 09152015</t>
  </si>
  <si>
    <t>ONLINE TRANSFER TO GUPTA N REF #IBEN9JGFPP CHECKING LOWES 104MV 0109</t>
  </si>
  <si>
    <t>ONLINE TRANSFER TO GUPTA N REF #IBE5S92V6W CHECKING LOWES 104MV 09152015</t>
  </si>
  <si>
    <t>ONLINE TRANSFER TO GUPTA N REF #IBE5S92VBL CHECKING LOWES 104MV 0329</t>
  </si>
  <si>
    <t>Lowes - Security Deposit Adjustment ( $12.27 of $142.27 )</t>
  </si>
  <si>
    <t>ONLINE TRANSFER TO GUPTA N REF #IBECLD2DV9 CHECKING LOWES 104MV AND 108MV SPLIT 0329</t>
  </si>
  <si>
    <t>ONLINE TRANSFER TO GUPTA N REF #IBE8PBH8BF CHECKING LOWES 108MV 09202015</t>
  </si>
  <si>
    <t>ONLINE TRANSFER TO GUPTA N REF #IBEGHFHTX9 CHECKING LOWES 108MV 0528</t>
  </si>
  <si>
    <t>ONLINE TRANSFER TO GUPTA N REF #IBE8PBH8D9 CHECKING LOWES 108MV 0524</t>
  </si>
  <si>
    <t>Repair and Maintenance</t>
  </si>
  <si>
    <t>ONLINE TRANSFER TO GUPTA N REF #IBE8PBH8KX CHECKING HD BREWER 0628</t>
  </si>
  <si>
    <t>ONLINE TRANSFER TO GUPTA N REF #IBEN9JGDDC CHECKING LOWES MORNING DOVE 0625</t>
  </si>
  <si>
    <t>MOBILE DEPOSIT : REF NUMBER :718230777485</t>
  </si>
  <si>
    <t>ONLINE TRANSFER TO GUPTA P REF #IBEKDHPHL2 SAVINGS OWNER DRAW 104 MEADOW VIEW</t>
  </si>
  <si>
    <t>ONLINE TRANSFER TO GUPTA P REF #IBEKDHPHMF SAVINGS OWNER DRAW 108 MEADOW VIEW</t>
  </si>
  <si>
    <t>ONLINE TRANSFER TO GUPTA P REF #IBEXYPPM3Q SAVINGS OWNER DRAW 108 PAGODA</t>
  </si>
  <si>
    <t>ONLINE TRANSFER TO GUPTA P REF #IBER6LNV65 SAVINGS OWNER DRAW 1117 BREWER</t>
  </si>
  <si>
    <t>ONLINE TRANSFER TO GUPTA P REF #IBEXYPPMGK SAVINGS OWNER DRAW 116 MEADOW VIEW</t>
  </si>
  <si>
    <t>ONLINE TRANSFER TO GUPTA P REF #IBEKDHPHRC SAVINGS OWNER DRAW 1905 MORNING DOVE</t>
  </si>
  <si>
    <t>ONLINE TRANSFER TO GUPTA P REF #IBEKDHPHJC SAVINGS OWNER DRAW 2708 MOUNTAIN</t>
  </si>
  <si>
    <t>ONLINE TRANSFER TO GUPTA P REF #IBE5S9Q99F SAVINGS OWNER DRAW 711 PARKS</t>
  </si>
  <si>
    <t>ONLINE TRANSFER TO GUPTA P REF #IBE5S9Q9CM SAVINGS OWNER DRAW 874 WINTERGREEN</t>
  </si>
  <si>
    <t>TRANSFER FROM ASHMORE COURTNEY REF # PPECLDVHMY</t>
  </si>
  <si>
    <t>ONLINE TRANSFER TO PAGODA HOMES LLC REF #IBEGHGKQ4V BUSINESS MARKET RATE SAVINGMOUNTAIN CHK TO SAV OWNER DRAW 0727</t>
  </si>
  <si>
    <t>ONLINE TRANSFER FROM PAGODA HOMES LLC REF #IBEGHGKQ4V BUSINESS CHECKING MOUNTAIN CHK TO SAV OWNER DRAW 0727</t>
  </si>
  <si>
    <t>07/28/2016- Joint Acct-ONLINE TRANSFER FROM JPMORGAN CHASE BANK, N CHK XXXXX5618 N. GUPTA REF #F2E8PC5MH8 OWNER DRAW 8604 WAGON</t>
  </si>
  <si>
    <t>WELLS FARGO      DDA TO DDA F2E8PC5MH8      WEB ID: INTFITROCS</t>
  </si>
  <si>
    <t>Vivek contribution</t>
  </si>
  <si>
    <t>WIRE TRANSFER VIA: AMERICAN TERRELL/111901519 A/C: PARADISE SETTLEMENT SERVICES, LLC REF: 1316 ROSEMON AVE, CARROLLTON, TX 75006 FILE/GF#162031-CA-2/TIME/14:48 IMAD: 0729B1QGC06C013411 TRN: 5209600211ES 07/29</t>
  </si>
  <si>
    <t>1316Rosemon</t>
  </si>
  <si>
    <t>1316 Rosemon Avenue Carrolton TX 75006</t>
  </si>
  <si>
    <t>1031 Exchange 2708 Mountain</t>
  </si>
  <si>
    <t>1031 Exchange from 2708 Mountain Sale</t>
  </si>
  <si>
    <t>1031 EXCHANGE</t>
  </si>
  <si>
    <t>DOMESTIC WIRE FEE</t>
  </si>
  <si>
    <t>FUNDING</t>
  </si>
  <si>
    <t xml:space="preserve">Rosemon </t>
  </si>
  <si>
    <t>DEPOSIT  ID NUMBER 182331</t>
  </si>
  <si>
    <t>DEPOSIT  ID NUMBER 182334</t>
  </si>
  <si>
    <t>Rent Vivek to pay LLC</t>
  </si>
  <si>
    <t>Return to Joint Account</t>
  </si>
  <si>
    <t>Vivek Dallas Visit</t>
  </si>
  <si>
    <t>ONLINE TRANSFER TO GUPTA N REF #IBEXYQ7VCR CHECKING CHECK1426 VIVEK TRAVEL 2015 1004</t>
  </si>
  <si>
    <t>MORTGAGE PYMT - DOVENMUEHL 080116 1451758567 MEADOW VIEW HOMES LLC</t>
  </si>
  <si>
    <t>2016-08</t>
  </si>
  <si>
    <t>MOBILE DEPOSIT : REF NUMBER :816310104920</t>
  </si>
  <si>
    <t>RoundPoint MT S LOAN PMT 160729 1001382553 PAGODAHOMES LLC</t>
  </si>
  <si>
    <t>RECURRING TRANSFER FROM PAGODA HOMES LLC REF #OPEKDKD9DW BUSINESS CHECKING PAGODA CHK TO SAV</t>
  </si>
  <si>
    <t>DEPOSIT MADE IN A BRANCH/STORE #855876550</t>
  </si>
  <si>
    <t>RECURRING TRANSFER TO PAGODA HOMES LLC REF #OPEKDKD9DW BUSINESS MARKET RATE SAVINGPAGODA CHK TO SAV</t>
  </si>
  <si>
    <t>SNMC LOAN PAYMT 080116 0068827542 MEADOW VIEW HOMES LLC</t>
  </si>
  <si>
    <t>TRANSFER FROM ASHMORE COURTNEY REF # PPECLFFPBT</t>
  </si>
  <si>
    <t>QUICKEN LOANS MTG PYMTS 080116 3329727710 MEADOW VIEW HOMES LLC</t>
  </si>
  <si>
    <t>QUICKEN LOANS MTG PYMTS 080116 3333877233 NEERAJ GUPTA</t>
  </si>
  <si>
    <t>DEPOSIT MADE IN A BRANCH/STORE #865947477</t>
  </si>
  <si>
    <t>MORTGAGE PYMT - DOVENMUEHL 080116 1451485211 VIVEK JADHAV</t>
  </si>
  <si>
    <t>WIRE TRANS SVC CHARGE - SEQUENCE: 160801029864 SRF# 002160729582268 TRN#160801029864 RFB#</t>
  </si>
  <si>
    <t>RECURRING TRANSFER FROM MEADOW VIEW HOMES L BUSINESS CHECKING REF #OPE8PDTH9L XXXXXX8228</t>
  </si>
  <si>
    <t>WT FED#00814 USAA FEDL SA /ORG=ASHLEY GARNER SRF# 002160729582268 TRN#160801029864 RFB#</t>
  </si>
  <si>
    <t>RECURRING TRANSFER TO MEADOW VIEW HOMES LLC BUSINESS MARKET RATE SAVINGS REF #OPE8PDTH9L XXXXXX3606</t>
  </si>
  <si>
    <t>RECURRING TRANSFER TO PAGODA HOMES LLC REF #OPEN9L5MF4 BUSINESS MARKET RATE SAVINGML CHK TO ML SAV</t>
  </si>
  <si>
    <t>RECURRING TRANSFER FROM PAGODA HOMES LLC REF #OPEN9L5MF4 BUSINESS CHECKING ML CHK TO ML SAV</t>
  </si>
  <si>
    <t>NEW YORK COMMUNI NEW YORK C 080116 0007198487 GUPTA P 711</t>
  </si>
  <si>
    <t>DEPOSIT MADE IN A BRANCH/STORE #860416764</t>
  </si>
  <si>
    <t>BANKUNITED, N.A. MTG PYMT 080116 5961347 PAGODA HOMES LLC</t>
  </si>
  <si>
    <t>RECURRING TRANSFER TO PAGODA HOMES LLC REF #OPECLGGXLS BUSINESS MARKET RATE SAVINGMONTHLY TRANSFER CHKX8665 TO SAVX3312</t>
  </si>
  <si>
    <t>RECURRING TRANSFER FROM PAGODA HOMES LLC REF #OPECLGGXLS BUSINESS CHECKING MONTHLY TRANSFER CHKX8665 TO SAVX3312</t>
  </si>
  <si>
    <t>MORTGAGE PYMT - DOVENMUEHL 080216 1432064721 MEADOW VIEW HOMES LLC</t>
  </si>
  <si>
    <t>ATM CHECK DEPOSIT 08/01 2701 FM-423 LITTLE ELM TX</t>
  </si>
  <si>
    <t>Paid to Deelylah and Robert- balance of security deposit (see SODA for details, and account accordingly)</t>
  </si>
  <si>
    <t>CHECK # 1021</t>
  </si>
  <si>
    <t>DEPOSIT  ID NUMBER 216832</t>
  </si>
  <si>
    <t>DEPOSIT  ID NUMBER 216833</t>
  </si>
  <si>
    <t>Bank adjustment due to badly written check. Tenant paid the short-paid-rent later</t>
  </si>
  <si>
    <t>dr due to ATM/DEP error</t>
  </si>
  <si>
    <t>ONLINE TRANSFER FROM JPMORGAN CHASE BANK, N CHK XXXXX0314 N. GUPTA REF #F2EXYRWCBV AUGUST RENT</t>
  </si>
  <si>
    <t>FEDWIRE CREDIT VIA: BOKF NA/111014325 B/O: TIAGO TITLE LLC . REF: CHASE NYC/CTR/BNF=PAGODA HOMES LLC FRISCO, TX 750353154/AC-00000000710 6 RFB=O/B BOKF NA OBI=TX16-11479P IMAD: 0805J3Q5021C001068 TRN: 4179609218FF</t>
  </si>
  <si>
    <t>Signature Heat &amp; Air - AC repair FOR Newton. Please reimburse this account from that account</t>
  </si>
  <si>
    <t>Home insurance</t>
  </si>
  <si>
    <t>Signature AC for AC service</t>
  </si>
  <si>
    <t>RECURRING TRANSFER FROM MEADOW VIEW HOMES L REF #OPEN9PBW6P BUSINESS CHECKING 116 MV CHK TO SAV</t>
  </si>
  <si>
    <t>RECURRING TRANSFER TO MEADOW VIEW HOMES LLC REF #OPEN9PBW6P BUSINESS MARKET RATE SAVIN116 MV CHK TO SAV</t>
  </si>
  <si>
    <t>Repair and Maintenance - window glass replacement</t>
  </si>
  <si>
    <t>ATM CHECK DEPOSIT ON 08/08 39703 LBJ FREEWAY DALLAS TX 0008040 ATM ID 0085H CARD 5891</t>
  </si>
  <si>
    <t>ONLINE TRANSFER FROM GUPTA N REF #IBE8PJHBGJ CHECKING EBIZ TO 116MV MAY RENT 0429</t>
  </si>
  <si>
    <t>ATM CASH DEPOSIT ON 08/15 8988 PRESTON RD FRISCO TX 0000737 ATM ID 0241B CARD 3050</t>
  </si>
  <si>
    <t>ATM CASH DEPOSIT ON 08/15 8988 PRESTON RD FRISCO TX 0000736 ATM ID 0241B CARD 3050</t>
  </si>
  <si>
    <t>Retrun Security deposit received in Sales HUD</t>
  </si>
  <si>
    <t xml:space="preserve">CHECK 7559 </t>
  </si>
  <si>
    <t>RECURRING TRANSFER TO MEADOW VIEW HOMES LLC REF #OPE5SJPW88 BUSINESS MARKET RATE SAVINAUTO DEPOSIT MED CHK TO SAV TO AVOID FEE</t>
  </si>
  <si>
    <t>RECURRING TRANSFER FROM MEADOW VIEW HOMES L REF #OPE5SJPW88 BUSINESS CHECKING AUTO DEPOSIT MED CHK TO SAV TO AVOID FEE</t>
  </si>
  <si>
    <t>ATM CASH DEPOSIT ON 08/18 CAMERON CROSSING MCKINNEY TX 0002821 ATM ID 9882C CARD 3050</t>
  </si>
  <si>
    <t>Owners Draw to Partnership A/C</t>
  </si>
  <si>
    <t>Online Transfer 5601848263 to WF-Joint x1168 ######1168 transaction #: 5601848263 08/18</t>
  </si>
  <si>
    <t>ATM CASH DEPOSIT ON 08/20 CAMERON CROSSING MCKINNEY TX 0003980 ATM ID 9841B CARD 3050</t>
  </si>
  <si>
    <t>MOBILE DEPOSIT : REF NUMBER :218220318864</t>
  </si>
  <si>
    <t>Online Transfer 5614055964 to WF-Joint x1168 ######1168 transaction #: 5614055964 08/24</t>
  </si>
  <si>
    <t>Property Management</t>
  </si>
  <si>
    <t>ONLINE TRANSFER TO GUPTA N REF #IBEXYZFF9H CHECKING TO NEERAJ FOR WILLOW PARK</t>
  </si>
  <si>
    <t>Insurance</t>
  </si>
  <si>
    <t>Insurance Reimbursement after sale</t>
  </si>
  <si>
    <t xml:space="preserve">Bill Joplin AC Service </t>
  </si>
  <si>
    <t>CHECK # 1022</t>
  </si>
  <si>
    <t>JOPLIN AC</t>
  </si>
  <si>
    <t>Paid to Resolute Property Solution for tax appeal.</t>
  </si>
  <si>
    <t>BILL PAY Resolute Propert ON-LINE xxxxxxxxxxx xxxoo.com ON 08-29</t>
  </si>
  <si>
    <t>Morgan Stanley   ACH DEBIT                  PPD ID: 9827837001</t>
  </si>
  <si>
    <t>Resolution Tax Service to appeal tax</t>
  </si>
  <si>
    <t>RECURRING TRANSFER TO PAGODA HOMES LLC REF #OPEV3ZBCM4 BUSINESS MARKET RATE SAVINGML CHK TO ML SAV</t>
  </si>
  <si>
    <t>RECURRING TRANSFER FROM PAGODA HOMES LLC REF #OPEV3ZBCM4 BUSINESS CHECKING ML CHK TO ML SAV</t>
  </si>
  <si>
    <t>eDeposit in Branch/Store 09/01/16 03:23:01 PM 2020 W UNIVERSITY DR MCKINNEY TX</t>
  </si>
  <si>
    <t>2016-09</t>
  </si>
  <si>
    <t>MORTGAGE PYMT - DOVENMUEHL 090116 1451758567 MEADOW VIEW HOMES LLC</t>
  </si>
  <si>
    <t>MOBILE DEPOSIT : REF NUMBER :514010070595</t>
  </si>
  <si>
    <t>RoundPoint MT S LOAN PMT 160831 1001382553 PAGODAHOMES LLC</t>
  </si>
  <si>
    <t>Repair &amp; Maintenance</t>
  </si>
  <si>
    <t>RECURRING TRANSFER FROM PAGODA HOMES LLC REF #OPEGHT42VW BUSINESS CHECKING PAGODA CHK TO SAV</t>
  </si>
  <si>
    <t>eDeposit in Branch/Store 09/01/16 05:58:05 PM 2020 W UNIVERSITY DR MCKINNEY TX</t>
  </si>
  <si>
    <t>RECURRING TRANSFER TO PAGODA HOMES LLC REF #OPEGHT42VW BUSINESS MARKET RATE SAVINGPAGODA CHK TO SAV</t>
  </si>
  <si>
    <t>SNMC LOAN PAYMT 090116 0068827542 MEADOW VIEW HOMES LLC</t>
  </si>
  <si>
    <t>eDeposit in Branch/Store 09/01/16 11:44:13 AM 8988 PRESTON RD FRISCO TX 3050</t>
  </si>
  <si>
    <t xml:space="preserve">CHECK 646  </t>
  </si>
  <si>
    <t>Security Deposit - Vivek to pay LLC</t>
  </si>
  <si>
    <t>DEPOSIT  ID NUMBER 217671</t>
  </si>
  <si>
    <t>DEPOSIT MADE IN A BRANCH/STORE #975207141</t>
  </si>
  <si>
    <t>MORTGAGE PYMT - DOVENMUEHL 090116 1451485211 VIVEK JADHAV</t>
  </si>
  <si>
    <t>RECURRING TRANSFER FROM MEADOW VIEW HOMES L BUSINESS CHECKING REF #OPE5SNMB4L XXXXXX8228</t>
  </si>
  <si>
    <t>MOBILE DEPOSIT : REF NUMBER :814010071586</t>
  </si>
  <si>
    <t>RECURRING TRANSFER TO MEADOW VIEW HOMES LLC BUSINESS MARKET RATE SAVINGS REF #OPE5SNMB4L XXXXXX3606</t>
  </si>
  <si>
    <t>NEW YORK COMMUNI NEW YORK C 090116 0007198487 GUPTA P 711</t>
  </si>
  <si>
    <t>DEPOSIT MADE IN A BRANCH/STORE #839985485</t>
  </si>
  <si>
    <t>BANKUNITED, N.A. MTG PYMT 090116 5961347 PAGODA HOMES LLC</t>
  </si>
  <si>
    <t>RECURRING TRANSFER TO PAGODA HOMES LLC REF #OPEV423LFY BUSINESS MARKET RATE SAVINGMONTHLY TRANSFER CHKX8665 TO SAVX3312</t>
  </si>
  <si>
    <t>RECURRING TRANSFER FROM PAGODA HOMES LLC REF #OPEV423LFY BUSINESS CHECKING MONTHLY TRANSFER CHKX8665 TO SAVX3312</t>
  </si>
  <si>
    <t>MORTGAGE PYMT - DOVENMUEHL 090216 1432064721 MEADOW VIEW HOMES LLC</t>
  </si>
  <si>
    <t>QUICKEN LOANS MTG PYMTS 090116 3329727710 MEADOW VIEW HOMES LLC</t>
  </si>
  <si>
    <t>QUICKEN LOANS MTG PYMTS 090116 3333877233 NEERAJ GUPTA</t>
  </si>
  <si>
    <t>ATM CASH DEPOSIT 09/02 2310 COLORADO BLVD DENTON TX</t>
  </si>
  <si>
    <t>TRANSFER FROM ASHMORE COURTNEY REF # PPER6Z8YYX RENT</t>
  </si>
  <si>
    <t>DEPOSIT  ID NUMBER 710388</t>
  </si>
  <si>
    <t>eDeposit in Branch/Store 09/07/16 09:58:16 AM 39703 LBJ FWY DALLAS TX 8665</t>
  </si>
  <si>
    <t>RECURRING TRANSFER FROM MEADOW VIEW HOMES L REF #OPER737Z23 BUSINESS CHECKING 116 MV CHK TO SAV</t>
  </si>
  <si>
    <t>RECURRING TRANSFER TO MEADOW VIEW HOMES LLC REF #OPER737Z23 BUSINESS MARKET RATE SAVIN116 MV CHK TO SAV</t>
  </si>
  <si>
    <t>Signature Heating and Air</t>
  </si>
  <si>
    <t xml:space="preserve">CHECK 1107 </t>
  </si>
  <si>
    <t>ONLINE TRANSFER TO GUPTA N REF #IBEV465PMW CHECKING CHK1209 MORNING DOVE STEVEGARAGE DOOR 0804</t>
  </si>
  <si>
    <t>RECURRING TRANSFER TO MEADOW VIEW HOMES LLC REF #OPEKF32NPZ BUSINESS MARKET RATE SAVINAUTO DEPOSIT MED CHK TO SAV TO AVOID FEE</t>
  </si>
  <si>
    <t>RECURRING TRANSFER FROM MEADOW VIEW HOMES L REF #OPEKF32NPZ BUSINESS CHECKING AUTO DEPOSIT MED CHK TO SAV TO AVOID FEE</t>
  </si>
  <si>
    <t>Repair and Maintenance - ONLINE TRANSFER FROM JPMORGAN CHASE BANK, N CHK XXXXX5618 N. GUPTA REF #F2ECLY6JYD 8901 WAGON CHASE TO WF EXP LOWES2 0807</t>
  </si>
  <si>
    <t>WELLS FARGO      DDA TO DDA F2ECLY6JYD      WEB ID: INTFITROCS</t>
  </si>
  <si>
    <t>Repair and Maintenance - ONLINE TRANSFER FROM JPMORGAN CHASE BANK, N CHK XXXXX5618 N. GUPTA REF #F2EXZ969ZR 8901 WAGON CHASE TO WF EXP LOWES 0807</t>
  </si>
  <si>
    <t>WELLS FARGO      DDA TO DDA F2EXZ969ZR      WEB ID: INTFITROCS</t>
  </si>
  <si>
    <t>ONLINE TRANSFER TO GUPTA N REF #IBEKF4YWL9 CHECKING NEW LOCKS LOWES 0507</t>
  </si>
  <si>
    <t>ONLINE TRANSFER TO GUPTA N REF #IBE2WVHKH3 CHECKING LOWES 0703</t>
  </si>
  <si>
    <t>ONLINE TRANSFER TO GUPTA N REF #IBEKF4YWBW CHECKING LOWES 0703</t>
  </si>
  <si>
    <t>ONLINE TRANSFER TO GUPTA N REF #IBER77YH23 CHECKING LOWES 09232015</t>
  </si>
  <si>
    <t>ONLINE TRANSFER TO GUPTA N REF #IBER77YGSZ CHECKING LOWES 09282015</t>
  </si>
  <si>
    <t>ONLINE TRANSFER TO GUPTA N REF #IBEXZBZB9C CHECKING LOWES 0924</t>
  </si>
  <si>
    <t>ONLINE TRANSFER TO GUPTA N REF #IBECLZZM7M CHECKING LOWES 0924</t>
  </si>
  <si>
    <t>BILL PAY Pagoda HOA ON-LINE xxxx2-8824 ON 09-27</t>
  </si>
  <si>
    <t>BILL PAY Paloma Creek HOA ON-LINE xxxxxxxx79006 ON 09-28</t>
  </si>
  <si>
    <t>ONLINE TRANSFER TO GUPTA P REF #IBER78Z4HF SAVINGS OWNERS DRAW Q3 104 MEADOW VIEW</t>
  </si>
  <si>
    <t>ONLINE TRANSFER TO GUPTA P REF #IBENB7G5FQ SAVINGS OWNERS DRAW Q3 108 MEADOW VIEW</t>
  </si>
  <si>
    <t>ONLINE TRANSFER TO GUPTA P REF #IBEGJ4HDKC SAVINGS OWNERS DRAW 108 PAGODA</t>
  </si>
  <si>
    <t>ONLINE TRANSFER TO GUPTA P REF #IBE2WWJ9RF SAVINGS OWNERS DRAW Q3 1117 BREWER</t>
  </si>
  <si>
    <t>ONLINE TRANSFER TO GUPTA P REF #IBE2WWJ9KQ SAVINGS OWNERS DRAW Q3 116 MEADOW VIEW</t>
  </si>
  <si>
    <t>ONLINE TRANSFER TO GUPTA P REF #IBE5SY44M4 SAVINGS OWNER DRAW 2 ZERO OUT MOUNTAIN ACCT X8147</t>
  </si>
  <si>
    <t>ONLINE TRANSFER TO PAGODA HOMES LLC REF #IBEGJ4JX5B BUSINESS CHECKING SAV TO CHK XFE TO ZERO OUT SAVING BALANCE</t>
  </si>
  <si>
    <t>ONLINE TRANSFER TO GUPTA N REF #IBENB7HNN9 CHECKING BAL OF SEC DEPOSIT REFUND TO TENANT AMY</t>
  </si>
  <si>
    <t>ONLINE TRANSFER TO GUPTA P REF #IBENB7G539 SAVINGS OWNERS DRAW Q3 2708 MOUNTAIN LION</t>
  </si>
  <si>
    <t>ONLINE TRANSFER FROM PAGODA HOMES LLC REF #IBEGJ4JX5B BUSINESS MARKET RATE SAVINGSAV TO CHK XFE TO ZERO OUT SAVING BALANCE</t>
  </si>
  <si>
    <t>ONLINE TRANSFER TO GUPTA P REF #IBECM325HK SAVINGS OWNERS DRAW Q3 711 PARKS</t>
  </si>
  <si>
    <t>ONLINE TRANSFER TO GUPTA P REF #IBENB7G4VY SAVINGS OWNERS DRAW Q3 874 WINTERGREEN</t>
  </si>
  <si>
    <t>eDeposit in Branch/Store 09/30/16 04:11:40 PM 2020 W UNIVERSITY DR MCKINNEY TX</t>
  </si>
  <si>
    <t>TRANSFER FROM ASHMORE COURTNEY ON 09/30 REF # PPEGJ55D6N</t>
  </si>
  <si>
    <t>FEDWIRE CREDIT VIA: FIRST AMERICAN TRUST, FSB/122241255 B/O: FIRST AMERICAN TITLE COMPANY, LLC HOUSTON TX 77077 REF: CHASE NYC/CTR/BNF=VIVEK P JADHAV OR SWATI V JADHAV WAYNE, NJ 074708473/AC-000000061077 RFB=O/B FST AM TR CO OBI=PROCEEDS BBI=/BNF/BEGIN,2132 3,11062,10926,883688 0,210164,END IMAD: 0930L1B78J1C009455 TRN: 9786509274FF</t>
  </si>
  <si>
    <t>DEPOSIT MADE IN A BRANCH/STORE #865046238</t>
  </si>
  <si>
    <t>09/30/2016- Joint Acct-ONLINE TRANSFER FROM JPMORGAN CHASE BANK, N CHK XXXXX5618 N. GUPTA REF #F2E8PZGTPT OWNERS DRAW Q3 8604 WAGON</t>
  </si>
  <si>
    <t>WELLS FARGO      DDA TO DDA F2E8PZGTPT      WEB ID: INTFITROCS</t>
  </si>
  <si>
    <t>MORTGAGE PYMT - DOVENMUEHL 100216 1432064721 MEADOW VIEW HOMES LLC</t>
  </si>
  <si>
    <t>2016-10</t>
  </si>
  <si>
    <t>MORTGAGE PYMT - DOVENMUEHL 100116 1451758567 MEADOW VIEW HOMES LLC</t>
  </si>
  <si>
    <t>eDeposit in Branch/Store 10/01/16 12:46:36 PM 2200 14TH ST PLANO TX 6335</t>
  </si>
  <si>
    <t>RoundPoint MT S LOAN PMT 160930 1001382553 PAGODAHOMES LLC</t>
  </si>
  <si>
    <t>RECURRING TRANSFER FROM PAGODA HOMES LLC REF #OPENB86G3Z BUSINESS CHECKING PAGODA CHK TO SAV</t>
  </si>
  <si>
    <t>eDeposit in Branch/Store 10/01/16 12:17:07 PM 2020 W UNIVERSITY DR MCKINNEY TX</t>
  </si>
  <si>
    <t>RECURRING TRANSFER TO PAGODA HOMES LLC REF #OPENB86G3Z BUSINESS MARKET RATE SAVINGPAGODA CHK TO SAV</t>
  </si>
  <si>
    <t>SNMC LOAN PAYMT 100116 0068827542 MEADOW VIEW HOMES LLC</t>
  </si>
  <si>
    <t>QUICKEN LOANS MTG PYMTS 100116 3329727710 MEADOW VIEW HOMES LLC</t>
  </si>
  <si>
    <t>ATM CASH DEPOSIT ON 10/02 CAMERON CROSSING MCKINNEY TX 0009480 ATM ID 9841B CARD 3050</t>
  </si>
  <si>
    <t>DEPOSIT  ID NUMBER5 23057</t>
  </si>
  <si>
    <t>DEPOSIT  ID NUMBER 137048</t>
  </si>
  <si>
    <t>QUICKEN LOANS MTG PYMTS 100116 3333877233 NEERAJ GUPTA</t>
  </si>
  <si>
    <t>MORTGAGE PYMT - DOVENMUEHL 100116 1451485211 VIVEK JADHAV</t>
  </si>
  <si>
    <t>RECURRING TRANSFER FROM MEADOW VIEW HOMES L BUSINESS CHECKING REF #OPEGJ58BDC XXXXXX8228</t>
  </si>
  <si>
    <t>ATM CHECK DEPOSIT ON 10/01 601 W UNIVERSITY DENTON TX 0009710 ATM ID 9934I CARD 8365</t>
  </si>
  <si>
    <t>RECURRING TRANSFER TO MEADOW VIEW HOMES LLC BUSINESS MARKET RATE SAVINGS REF #OPEGJ58BDC XXXXXX3606</t>
  </si>
  <si>
    <t>NEW YORK COMMUNI NEW YORK C 100316 0007198487 GUPTA P 711</t>
  </si>
  <si>
    <t>DEPOSIT MADE IN A BRANCH/STORE #866851540</t>
  </si>
  <si>
    <t>ATM CHECK DEPOSIT 10/03 4990 ELDORADO PKWY MCKINNEY TX</t>
  </si>
  <si>
    <t>BANKUNITED, N.A. MTG PYMT 100116 5961347 PAGODA HOMES LLC</t>
  </si>
  <si>
    <t>RECURRING TRANSFER TO PAGODA HOMES LLC REF #OPEXZDS2TR BUSINESS MARKET RATE SAVINGMONTHLY TRANSFER CHKX8665 TO SAVX3312</t>
  </si>
  <si>
    <t>RECURRING TRANSFER FROM PAGODA HOMES LLC REF #OPEXZDS2TR BUSINESS CHECKING MONTHLY TRANSFER CHKX8665 TO SAVX3312</t>
  </si>
  <si>
    <t>Weed Control</t>
  </si>
  <si>
    <t>ONLINE TRANSFER REF #IBEXZFTM4X TO BUSINESS CARD WEED CONTROL 116MV TO PAG CC 0918</t>
  </si>
  <si>
    <t>BILL PAY Resolute Propert ON-LINE xxxxxxxxxxx xxxoo.com ON 10-04</t>
  </si>
  <si>
    <t>ONLINE TRANSFER REF #IBE8Q39GM3 TO BUSINESS CARD PESTCONTROL PARKS TO PAG CC 0908</t>
  </si>
  <si>
    <t>Fund the account</t>
  </si>
  <si>
    <t>ONLINE TRANSFER FROM GUPTA P REF #IBE2WYVWKS SAVINGS INITIALCAPITAL JOINT X1168 TO ROSEMONX8147</t>
  </si>
  <si>
    <t>Paid to Resolute Property Solution for appealing tax</t>
  </si>
  <si>
    <t>BILL PAY Resolute Propert ON-LINE xxxxxxxxxxx xxxoo.com ON 10-05</t>
  </si>
  <si>
    <t>eDeposit in Branch/Store 10/06/16 08:19:04 AM 39703 LBJ FWY DALLAS TX 8665</t>
  </si>
  <si>
    <t>RECURRING TRANSFER FROM MEADOW VIEW HOMES L REF #OPEXZHCRQ4 BUSINESS CHECKING 116 MV CHK TO SAV</t>
  </si>
  <si>
    <t>RECURRING TRANSFER TO MEADOW VIEW HOMES LLC REF #OPEXZHCRQ4 BUSINESS MARKET RATE SAVIN116 MV CHK TO SAV</t>
  </si>
  <si>
    <t>ONLINE TRANSFER TO GUPTA N REF #IBEKF95YPP CHECKING CHECK 1218 1318 ROSEMON AC REPAIR 0923</t>
  </si>
  <si>
    <t>ONLINE TRANSFER TO GUPTA N REF #IBE5T36X6Y CHECKING CHECK 1216 1316 ROSEMON AC SERVICE</t>
  </si>
  <si>
    <t>GL policy</t>
  </si>
  <si>
    <t>ONLINE TRANSFER TO GUPTA N REF #IBE8Q4LZ6N CHECKING GL POLICY FOR ROSEMON 0908</t>
  </si>
  <si>
    <t>RECURRING TRANSFER TO PAGODA HOMES LLC REF #OPE2X22YV5 BUSINESS MARKET RATE SAVINGCHK X8147 TO SAV X9291 TO AVOID SRVC FEE</t>
  </si>
  <si>
    <t>RECURRING TRANSFER FROM PAGODA HOMES LLC REF #OPE2X22YV5 BUSINESS CHECKING CHK X8147 TO SAV X9291 TO AVOID SRVC FEE</t>
  </si>
  <si>
    <t>Late fee</t>
  </si>
  <si>
    <t>eDeposit in Branch/Store 10/12/16 02:55:59 PM 39703 LBJ FWY DALLAS TX 4356</t>
  </si>
  <si>
    <t>ONLINE TRANSFER TO MEADOW VIEW HOMES LLC REF #IBECM7GZXQ BUSINESS CHECKING SAVX9473 TO CHK0218 ACCOUNT CONVERSION</t>
  </si>
  <si>
    <t>OUTSTANDING ITEMS CLOSE, INT W/O FEE</t>
  </si>
  <si>
    <t xml:space="preserve"> $-   </t>
  </si>
  <si>
    <t>ONLINE TRANSFER FROM MEADOW VIEW HOMES LLC REF #IBECM7GZXQ BUSINESS MARKET RATE SAVINGSAVX9473 TO CHK0218 ACCOUNT CONVERSION</t>
  </si>
  <si>
    <t>ONLINE TRANSFER TO PAGODA HOMES LLC REF #IBENBCYRK4 BUSINESS CHECKING CORRECTION XFER PAG TO WINTERG LATEFEE1012</t>
  </si>
  <si>
    <t>ONLINE TRANSFER FROM PAGODA HOMES LLC REF #IBENBCYRK4 BUSINESS CHECKING CORRECTION XFER PAG TO WINTERG LATEFEE1012</t>
  </si>
  <si>
    <t>ONLINE TRANSFER REF #IBEKFCF3WN TO BUSINESS CARD INSURANCE 104MVX0218 TO PAGCCX6177 1012</t>
  </si>
  <si>
    <t>Close Savings account</t>
  </si>
  <si>
    <t>eDeposit in Branch/Store 10/15/16 12:00:46 PM 3080 PRESTON RD FRISCO TX</t>
  </si>
  <si>
    <t>ONLINE TRANSFER REF #IBEKFCF3L9 TO BUSINESS CARD ASI INSURANCE NEWTON TO PAGCC6177 1012</t>
  </si>
  <si>
    <t>BILL PAY Bill Joplins AC ON-LINE xUPTAP ON 10-19</t>
  </si>
  <si>
    <t>Heating</t>
  </si>
  <si>
    <t>BILL PAY Gold Star Heatin ON-LINE Jay ON 10-19</t>
  </si>
  <si>
    <t>AC repair</t>
  </si>
  <si>
    <t>Bank fee refund</t>
  </si>
  <si>
    <t>REFUNDING FEES ASSESSED IN ERROR</t>
  </si>
  <si>
    <t>TRANSFER FROM ASHMORE COURTNEY ON 10/22 REF # PPER7J8Z68</t>
  </si>
  <si>
    <t>BILL PAY UnitedShore Fin RECURRINGxxxxx01573 ON 10-24</t>
  </si>
  <si>
    <t>ONLINE TRANSFER FROM GUPTA N REF #IBECMBSW22 CHECKING REIMBURSEMENT SECDEP MOUNTAINLION CHK 0629</t>
  </si>
  <si>
    <t>CHECK # 1108      Cross Oak Ranch  Payment           ARC ID: 9122105757</t>
  </si>
  <si>
    <t>Plumbing</t>
  </si>
  <si>
    <t>ONLINE TRANSFER TO GUPTA N REF #IBENBGTPR8 CHECKING PLUMBING REPAIR CASH PMT</t>
  </si>
  <si>
    <t>ONLINE TRANSFER REF #IBE5T87LTX TO BUSINESS CARD 108 PAGODA TO PAGCCX6177 INSURANCE 1012</t>
  </si>
  <si>
    <t>eDeposit in Branch/Store 11/01/16 05:39:43 PM 2020 W UNIVERSITY DR MCKINNEY TX</t>
  </si>
  <si>
    <t>2016-11</t>
  </si>
  <si>
    <t>MORTGAGE PYMT - DOVENMUEHL 110116 1451758567 MEADOW VIEW HOMES LLC</t>
  </si>
  <si>
    <t>ATM CHECK DEPOSIT ON 11/01 CAMERON CROSSING MCKINNEY TX 0001826 ATM ID 9882C CARD 5539</t>
  </si>
  <si>
    <t>RoundPoint MT S LOAN PMT 161031 1001382553 PAGODAHOMES LLC</t>
  </si>
  <si>
    <t>RECURRING TRANSFER FROM PAGODA HOMES LLC REF #OPEXZPWYG9 BUSINESS CHECKING PAGODA CHK TO SAV</t>
  </si>
  <si>
    <t>RECURRING TRANSFER TO PAGODA HOMES LLC REF #OPEXZPWYG9 BUSINESS MARKET RATE SAVINGPAGODA CHK TO SAV</t>
  </si>
  <si>
    <t>Maint, ADJ</t>
  </si>
  <si>
    <t>eDeposit in Branch/Store 11/01/16 11:45:48 AM 1500 CUSTER RD PLANO TX 2192</t>
  </si>
  <si>
    <t>MORTGAGE PYMT - DOVENMUEHL 110116 1451485211 VIVEK JADHAV</t>
  </si>
  <si>
    <t>RECURRING TRANSFER FROM MEADOW VIEW HOMES L BUSINESS CHECKING REF #OPEGJGB9RN XXXXXX8228</t>
  </si>
  <si>
    <t>ATM CHECK DEPOSIT ON 11/01 12066 FM 423 FRISCO TX 0000709 ATM ID 9940L CARD 8365</t>
  </si>
  <si>
    <t>RECURRING TRANSFER TO MEADOW VIEW HOMES LLC BUSINESS MARKET RATE SAVINGS REF #OPEGJGB9RN XXXXXX3606</t>
  </si>
  <si>
    <t>NEW YORK COMMUNI NEW YORK C 110116 0007198487 GUPTA P 711</t>
  </si>
  <si>
    <t>DEPOSIT MADE IN A BRANCH/STORE #868891894</t>
  </si>
  <si>
    <t>BANKUNITED, N.A. MTG PYMT 110116 5961347 PAGODA HOMES LLC</t>
  </si>
  <si>
    <t>RECURRING TRANSFER TO PAGODA HOMES LLC REF #OPEKFHWLYX BUSINESS MARKET RATE SAVINGMONTHLY TRANSFER CHKX8665 TO SAVX3312</t>
  </si>
  <si>
    <t>RECURRING TRANSFER FROM PAGODA HOMES LLC REF #OPEKFHWLYX BUSINESS CHECKING MONTHLY TRANSFER CHKX8665 TO SAVX3312</t>
  </si>
  <si>
    <t>QUICKEN LOANS MTG PYMTS 110116 3329727710 MEADOW VIEW HOMES LLC</t>
  </si>
  <si>
    <t>eDeposit in Branch/Store 11/02/16 11:36:42 AM 2020 W UNIVERSITY DR MCKINNEY TX 3050</t>
  </si>
  <si>
    <t>Reimburse Vivek</t>
  </si>
  <si>
    <t>ONLINE TRANSFER TO GUPTA N REF #IBEKFJMZRF CHECKING CHECK 1249 REIMBURSEMENT ROSEMON 1031</t>
  </si>
  <si>
    <t>DEPOSIT MADE IN A BRANCH/STORE #875989077</t>
  </si>
  <si>
    <t>QUICKEN LOANS MTG PYMTS 110116 3333877233 NEERAJ GUPTA</t>
  </si>
  <si>
    <t>ATM CHECK DEPOSIT 11/02 101 E HIGHWAY 114 ROANOKE TX</t>
  </si>
  <si>
    <t>ATM CASH DEPOSIT 11/02 101 E HIGHWAY 114 ROANOKE TX</t>
  </si>
  <si>
    <t>MORTGAGE PYMT - DOVENMUEHL 110216 1432064721 MEADOW VIEW HOMES LLC</t>
  </si>
  <si>
    <t>DEPOSIT MADE IN A BRANCH/STORE #783233688</t>
  </si>
  <si>
    <t>Additional Security  deposit ( 200 of 1400 )</t>
  </si>
  <si>
    <t>ATM CASH DEPOSIT ON 11/04 39703 LBJ FREEWAY DALLAS TX 0005611 ATM ID 0085H CARD 4646</t>
  </si>
  <si>
    <t>eDeposit in Branch/Store 11/04/16 04:53:36 PM 39703 LBJ FWY DALLAS TX 4646</t>
  </si>
  <si>
    <t>ONLINE TRANSFER FROM GUPTA P REF #IBECMHJMPM SAVINGS CAPITAL ONE TRANSFER 1108</t>
  </si>
  <si>
    <t>RECURRING TRANSFER FROM MEADOW VIEW HOMES L REF #OPE8QFYMY6 BUSINESS CHECKING 116 MV CHK TO SAV</t>
  </si>
  <si>
    <t>RECURRING TRANSFER TO MEADOW VIEW HOMES LLC REF #OPE8QFYMY6 BUSINESS MARKET RATE SAVIN116 MV CHK TO SAV</t>
  </si>
  <si>
    <t>ONLINE TRANSFER REF #IBEGJK4PXX TO BUSINESS CARD WINTERGREEN TO MV CCX2200 KROGER 1022</t>
  </si>
  <si>
    <t>Late fees</t>
  </si>
  <si>
    <t>ATM CHECK DEPOSIT 11/13 1200 W UNIVERSITY DR DENTON TX</t>
  </si>
  <si>
    <t>LOWES LAR SYNCB LOWES EPAY 111716 1185820105 98004391912</t>
  </si>
  <si>
    <t>BILL PAY UnitedShore Fin RECURRINGxxxxx01573 ON 11-22</t>
  </si>
  <si>
    <t>Call to waive off</t>
  </si>
  <si>
    <t>eDeposit in Branch/Store 12/01/16 04:40:11 PM 2020 W UNIVERSITY DR MCKINNEY TX</t>
  </si>
  <si>
    <t>2016-12</t>
  </si>
  <si>
    <t>MORTGAGE PYMT - DOVENMUEHL 120116 1451758567 MEADOW VIEW HOMES LLC</t>
  </si>
  <si>
    <t>ATM CHECK DEPOSIT ON 12/01 CAMERON CROSSING MCKINNEY TX 0002734 ATM ID 9882C CARD 5539</t>
  </si>
  <si>
    <t>RoundPoint MT S LOAN PMT 161130 1001382553 PAGODAHOMES LLC</t>
  </si>
  <si>
    <t>RECURRING TRANSFER FROM PAGODA HOMES LLC REF #OPEXZZ7HHJ BUSINESS CHECKING PAGODA CHK TO SAV</t>
  </si>
  <si>
    <t>RECURRING TRANSFER TO PAGODA HOMES LLC REF #OPEXZZ7HHJ BUSINESS MARKET RATE SAVINGPAGODA CHK TO SAV</t>
  </si>
  <si>
    <t>eDeposit in Branch/Store 12/01/16 02:12:08 PM 3701 BELT LINE RD ADDISON TX</t>
  </si>
  <si>
    <t>MORTGAGE PYMT - DOVENMUEHL 120116 1451485211 VIVEK JADHAV</t>
  </si>
  <si>
    <t>RECURRING TRANSFER FROM MEADOW VIEW HOMES L BUSINESS CHECKING REF #OPE2XJP4RN XXXXXX8228</t>
  </si>
  <si>
    <t>eDeposit in Branch/Store 12/01/16 01:07:38 PM 3080 PRESTON RD FRISCO TX 8365</t>
  </si>
  <si>
    <t>RECURRING TRANSFER TO MEADOW VIEW HOMES LLC BUSINESS MARKET RATE SAVINGS REF #OPE2XJP4RN XXXXXX3606</t>
  </si>
  <si>
    <t>NEW YORK COMMUNI NEW YORK C 120116 0007198487 GUPTA P 711</t>
  </si>
  <si>
    <t>ONLINE TRANSFER FROM GUPTA N REF #IB033B8WY6 CHECKING LOWES CORRECTION CREDIT 1118</t>
  </si>
  <si>
    <t>DEPOSIT MADE IN A BRANCH/STORE #854392811</t>
  </si>
  <si>
    <t>BANKUNITED, N.A. MTG PYMT 120116 5961347 PAGODA HOMES LLC</t>
  </si>
  <si>
    <t>RECURRING TRANSFER TO PAGODA HOMES LLC REF #OP033BJLWX BUSINESS MARKET RATE SAVINGS MONTHLY TRANSFER CHKX8665 TO SAVX3312</t>
  </si>
  <si>
    <t>RECURRING TRANSFER FROM PAGODA HOMES LLC REF #OP033BJLWX BUSINESS CHECKING MONTHLY TRANSFER CHKX8665 TO SAVX3312</t>
  </si>
  <si>
    <t>DEPOSIT MADE IN A BRANCH/STORE #875689203</t>
  </si>
  <si>
    <t>TRANSFER FROM ASHMORE COURTNEY ON 12/02 REF # PPENBV5V2F</t>
  </si>
  <si>
    <t>QUICKEN LOANS MTG PYMTS 120116 3329727710 MEADOW VIEW HOMES LLC</t>
  </si>
  <si>
    <t>ATM CASH DEPOSIT ON 12/02 CAMERON CROSSING MCKINNEY TX 0002960 ATM ID 9882C CARD 3050</t>
  </si>
  <si>
    <t>DEPOSIT MADE IN A BRANCH/STORE #4379852</t>
  </si>
  <si>
    <t>QUICKEN LOANS MTG PYMTS 120116 3333877233 NEERAJ GUPTA</t>
  </si>
  <si>
    <t>DEPOSIT MADE IN A BRANCH/STORE #975967863</t>
  </si>
  <si>
    <t>MORTGAGE PYMT - DOVENMUEHL 120216 1432064721 MEADOW VIEW HOMES LLC</t>
  </si>
  <si>
    <t>ONLINE TRANSFER FROM PAGODA HOMES LLC REF #IB033GDCZC BUSINESS CHECKING CHK1001 ROSEMON TO 108PAG FOR GUTTER1201</t>
  </si>
  <si>
    <t>Gutter</t>
  </si>
  <si>
    <t>ONLINE TRANSFER TO PAGODA HOMES LLC REF #IB033GDCZC BUSINESS CHECKING CHK1001 ROSEMON TO 108PAG FOR GUTTER1201</t>
  </si>
  <si>
    <t>eDeposit in Branch/Store 12/05/16 05:57:07 PM 39703 LBJ FWY DALLAS TX 8665</t>
  </si>
  <si>
    <t>ONLINE TRANSFER TO MEADOW VIEW HOMES LLC REF #IBEGJSDNPX BUSINESS CHECKING PAGODA HOA FEE PMT REIMBURSEMENT 0927</t>
  </si>
  <si>
    <t>ONLINE TRANSFER FROM GUPTA P REF #IBE5TMXSZ3 SAVINGS JOINT CAPITAL TO ROSEMON</t>
  </si>
  <si>
    <t>ONLINE TRANSFER FROM PAGODA HOMES LLC REF #IBEGJSDNPX BUSINESS CHECKING PAGODA HOA FEE PMT REIMBURSEMENT 0927</t>
  </si>
  <si>
    <t>BILL PAY Pagoda HOA ON-LINE xxxx2-8824 ON 12-08</t>
  </si>
  <si>
    <t>RECURRING TRANSFER FROM MEADOW VIEW HOMES L REF #OPE8QPVDRH BUSINESS CHECKING 116 MV CHK TO SAV</t>
  </si>
  <si>
    <t>RECURRING TRANSFER TO MEADOW VIEW HOMES LLC REF #OPE8QPVDRH BUSINESS MARKET RATE SAVIN116 MV CHK TO SAV</t>
  </si>
  <si>
    <t>ATM CHECK DEPOSIT 12/09 2701 FM-423 LITTLE ELM TX</t>
  </si>
  <si>
    <t>ONLINE TRANSFER TO PAGODA HOMES LLC REF #IBE5TNT4BV BUSINESS CHECKING PAGODA SAVX9333 TO PAG CHKX4356 TRANSFER</t>
  </si>
  <si>
    <t>ONLINE TRANSFER TO GUPTA P REF #IB033KXSG6 SAVINGS PAG OWNERS DRAW TO JOINT X1168</t>
  </si>
  <si>
    <t>ONLINE TRANSFER FROM PAGODA HOMES LLC REF #IBE5TNT4BV BUSINESS MARKET RATE SAVINGPAGODA SAVX9333 TO PAG CHKX4356 TRANSFER</t>
  </si>
  <si>
    <t>ONLINE TRANSFER TO GUPTA P REF #IBEY23SFPR SAVINGS NEWTON OWNERS DRAW TO JOINT X1168</t>
  </si>
  <si>
    <t>ONLINE TRANSFER TO GUPTA P REF #IBECMRSPKY SAVINGS PARKS X9963 OWNERS DRAW TO JOINT X1168</t>
  </si>
  <si>
    <t>ONLINE TRANSFER TO GUPTA P REF #IBECMRSPWH SAVINGS WINTGREEN X8665 OWNERS DRAW TO JOINT X1168</t>
  </si>
  <si>
    <t>CHECK # 1025</t>
  </si>
  <si>
    <t>CHECK # 1024</t>
  </si>
  <si>
    <t>CHECK # 1002</t>
  </si>
  <si>
    <t>CHECK # 2018</t>
  </si>
  <si>
    <t>BILL PAY Alberto 1316 Ros ON-LINE No Account Number ON 12-14</t>
  </si>
  <si>
    <t>ONLINE TRANSFER TO GUPTA N REF #IB033P6F54 CHECKING SNMC PMT 2 FOR BREWER 1215</t>
  </si>
  <si>
    <t>ONLINE TRANSFER REF #IBE2XNJ5T3 TO VISA SIGNATURE CARD SNMC MORTGAGE BREWER 1213</t>
  </si>
  <si>
    <t>ONLINE TRANSFER TO GUPTA P REF #IB033QW7GB SAVINGS 104MV X0218 OWNERS DRAW TO JOINT X1168</t>
  </si>
  <si>
    <t>ONLINE TRANSFER FROM MEADOW VIEW HOMES LLC REF #IB033QHNXP BUSINESS CHECKING CHECK 1025 108 MEADOWVIEW PROP TAX 1214</t>
  </si>
  <si>
    <t>ONLINE TRANSFER TO MEADOW VIEW HOMES LLC REF #IB033QHNXP BUSINESS CHECKING CHECK 1025 108 MEADOWVIEW PROP TAX 1214</t>
  </si>
  <si>
    <t>ONLINE TRANSFER TO GUPTA P REF #IB033QW7RM SAVINGS 108MV X6335 OWNERS DRAW TO JOINT X1168</t>
  </si>
  <si>
    <t>Check # 5014 (Converted ACH) DENTON CO TAX CHECKPAYMT 161219 5014 # 5014</t>
  </si>
  <si>
    <t>ONLINE TRANSFER TO GUPTA P REF #IBECMTQXQK SAVINGS BREWER X2620 OWNERS DRAW TO JOINT X1168</t>
  </si>
  <si>
    <t>ONLINE TRANSFER TO GUPTA P REF #IB033QW7XP SAVINGS 116MV X0344 OWNERS DRAW TO JOINT X1168</t>
  </si>
  <si>
    <t>ONLINE TRANSFER TO GUPTA N REF #IBE2XP36QH CHECKING CHK 1226 ROSMON TAX 12/16</t>
  </si>
  <si>
    <t>ONLINE TRANSFER TO GUPTA P REF #IBEV546BSC SAVINGS MORNDOVE X8228 OWNERS DRAW TO JOINT X1168</t>
  </si>
  <si>
    <t>ATM CHECK DEPOSIT 12/18 2701 FM-423 LITTLE ELM TX</t>
  </si>
  <si>
    <t>ONLINE TRANSFER REF #IBER838SBV TO BUSINESS CARD INSURANCE PMT TO PAGCCX6177 1212</t>
  </si>
  <si>
    <t>CHECK # 1109      DENTON CO TAX    CHECKPAYMT        ARC ID: 4756000920</t>
  </si>
  <si>
    <t>Owners draw</t>
  </si>
  <si>
    <t>WELLS FARGO IFI  DDA TO DDA F2033QW93M      WEB ID: INTFITRVOS</t>
  </si>
  <si>
    <t>CHECK # 5013</t>
  </si>
  <si>
    <t>BILL PAY UnitedShore Fin RECURRINGxxxxx01573 ON 12-22</t>
  </si>
  <si>
    <t>ONLINE TRANSFER FROM MEADOW VIEW HOMES LLC REF #IBENC29BCN BUSINESS CHECKING CHK5014 BREWER PAID TAX MORNING DOVE 1219</t>
  </si>
  <si>
    <t>ONLINE TRANSFER TO GUPTA N REF #IBEV559V4R CHECKING CHK1225 TAX ROSEMON 1216</t>
  </si>
  <si>
    <t>ONLINE TRANSFER TO GUPTA N REF #IB033TQJQX CHECKING CHK1227 NEWTON TAX 1222</t>
  </si>
  <si>
    <t>ONLINE TRANSFER TO MEADOW VIEW HOMES LLC REF #IBENC29BCN BUSINESS CHECKING CHK5014 BREWER PAID TAX MORNING DOVE 1219</t>
  </si>
  <si>
    <t>ONLINE TRANSFER TO GUPTA N REF #IBE2XQCNTH CHECKING CHK1228 PARKS TAX 1222</t>
  </si>
  <si>
    <t>DEPOSIT MADE IN A BRANCH/STORE #877185825</t>
  </si>
  <si>
    <t>Garage Repair</t>
  </si>
  <si>
    <t>VETERAN GARAGE D 9723470724 M20329158970 MEERAJ GUPTA</t>
  </si>
  <si>
    <t>eDeposit in Branch/Store 12/30/16 04:47:01 PM 2020 W UNIVERSITY DR MCKINNEY TX</t>
  </si>
  <si>
    <t>MORTGAGE PYMT - DOVENMUEHL 010217 1432064721 MEADOW VIEW HOMES LLC</t>
  </si>
  <si>
    <t>2017-01</t>
  </si>
  <si>
    <t>ATM CHECK DEPOSIT ON 01/01 CAMERON CROSSING MCKINNEY TX 0001243 ATM ID 9841B CARD 5539</t>
  </si>
  <si>
    <t>RoundPoint MT S LOAN PMT 161230 1001382553 PAGODAHOMES LLC</t>
  </si>
  <si>
    <t>RECURRING TRANSFER FROM PAGODA HOMES LLC REF #OPECMY2FTX BUSINESS CHECKING PAGODA CHK TO SAV</t>
  </si>
  <si>
    <t>eDeposit in Branch/Store 01/03/17 08:49:56 AM 3701 BELT LINE RD ADDISON TX</t>
  </si>
  <si>
    <t>RECURRING TRANSFER TO PAGODA HOMES LLC REF #OPECMY2FTX BUSINESS MARKET RATE SAVINGPAGODA CHK TO SAV</t>
  </si>
  <si>
    <t>TRANSFER FROM ASHMORE COURTNEY ON 01/02 REF # PPECMY9NZH RENT</t>
  </si>
  <si>
    <t>QUICKEN LOANS MTG PYMTS 010117 3329727710 MEADOW VIEW HOMES LLC</t>
  </si>
  <si>
    <t>eDeposit in Branch/Store 01/03/17 09:22:11 AM 3701 BELT LINE RD ADDISON TX</t>
  </si>
  <si>
    <t>QUICKEN LOANS MTG PYMTS 010117 3333877233 NEERAJ GUPTA</t>
  </si>
  <si>
    <t>DEPOSIT MADE IN A BRANCH/STORE #864896143</t>
  </si>
  <si>
    <t>MORTGAGE PYMT - DOVENMUEHL 010117 1451485211 VIVEK JADHAV</t>
  </si>
  <si>
    <t>RECURRING TRANSFER FROM MEADOW VIEW HOMES L BUSINESS CHECKING REF #OPEKG2ZYDF XXXXXX8228</t>
  </si>
  <si>
    <t>ATM CHECK DEPOSIT ON 01/02 9021 W UNIVERSITY DR. MCKINNEY TX 0004873 ATM ID 6701O CARD 8365</t>
  </si>
  <si>
    <t>RECURRING TRANSFER TO MEADOW VIEW HOMES LLC BUSINESS MARKET RATE SAVINGS REF #OPEKG2ZYDF XXXXXX3606</t>
  </si>
  <si>
    <t>NEW YORK COMMUNI NEW YORK C 010217 0007198487 GUPTA P 711</t>
  </si>
  <si>
    <t>DEPOSIT MADE IN A BRANCH/STORE #9416385</t>
  </si>
  <si>
    <t>ATM CHECK DEPOSIT 01/03 2701 FM-423 LITTLE ELM TX</t>
  </si>
  <si>
    <t>BANKUNITED, N.A. MTG PYMT 010117 5961347 PAGODA HOMES LLC</t>
  </si>
  <si>
    <t>RECURRING TRANSFER TO PAGODA HOMES LLC REF #OP03423C4B BUSINESS MARKET RATE SAVINGS MONTHLY TRANSFER CHKX8665 TO SAVX3312</t>
  </si>
  <si>
    <t>RECURRING TRANSFER FROM PAGODA HOMES LLC REF #OP03423C4B BUSINESS CHECKING MONTHLY TRANSFER CHKX8665 TO SAVX3312</t>
  </si>
  <si>
    <t>ATM CASH DEPOSIT ON 01/04 CAMERON CROSSING MCKINNEY TX 0005332 ATM ID 9882C CARD 3050</t>
  </si>
  <si>
    <t>ONLINE TRANSFER FROM PNG SERVICES INC. REF #IBEKG3SGRG BUSINESS CHECKING ROSMON RENT CHECK DEPOSIT PNG 0103</t>
  </si>
  <si>
    <t>ATM CASH DEPOSIT ON 01/05 39703 LBJ FREEWAY DALLAS TX 0007516 ATM ID 6628J CARD 4646</t>
  </si>
  <si>
    <t>eDeposit in Branch/Store 01/05/17 04:41:28 PM 39703 LBJ FWY DALLAS TX 8665</t>
  </si>
  <si>
    <t>Service Fee reversed</t>
  </si>
  <si>
    <t>PARTIAL MONTHLY SERVICE FEE REVERSAL</t>
  </si>
  <si>
    <t>CUSTOMER SATISFACTION CREDIT</t>
  </si>
  <si>
    <t>MONTHLY SERVICE FEE REVERSAL</t>
  </si>
  <si>
    <t>RECURRING TRANSFER FROM MEADOW VIEW HOMES L REF #OPEV59CZWD BUSINESS CHECKING 116 MV CHK TO SAV</t>
  </si>
  <si>
    <t>RECURRING TRANSFER TO MEADOW VIEW HOMES LLC REF #OPEV59CZWD BUSINESS MARKET RATE SAVIN116 MV CHK TO SAV</t>
  </si>
  <si>
    <t>LOANCARE SERV MTG PYMT 011117 0024440455 MEADOW VIEW HOMES LLC</t>
  </si>
  <si>
    <t>ONLINE TRANSFER REF #IBE8R23MXC TO BUSINESS CARD LIFESTYLE UNLIMITED RENEWAL FEE X2200 1221</t>
  </si>
  <si>
    <t>ONLINE TRANSFER REF #IBE5TYNL8B TO BUSINESS CARD LIFESTYLE UNLIMITED RENEWAL FEE X2200 1221</t>
  </si>
  <si>
    <t>ONLINE TRANSFER REF #IBECN3N4P9 TO BUSINESS CARD LIFESTYLE UNLIMITED RENEWAL FEE X2200 1221</t>
  </si>
  <si>
    <t>ONLINE TRANSFER REF #IBENC832VG TO BUSINESS CARD LIFESTYLE UNLIMITED RENEWAL FEE X2200 1221</t>
  </si>
  <si>
    <t>ONLINE TRANSFER REF #IBECN3N4VY TO BUSINESS CARD LIFESTYLE UNLIMITED RENEWAL FEE X2200 1221</t>
  </si>
  <si>
    <t>ONLINE TRANSFER REF #IBER89M78N TO BUSINESS CARD LIFESTYLE UNLIMITED RENEWAL FEE X2200 1221</t>
  </si>
  <si>
    <t>ONLINE TRANSFER REF #IBENC832MG TO BUSINESS CARD LIFESTYLE UNLIMITED RENEWAL FEE X2200 1221</t>
  </si>
  <si>
    <t>Insurance Company</t>
  </si>
  <si>
    <t>ONLINE TRANSFER REF #IBENC843C8 TO BUSINESS CARD INSURANCE MORNING DOVE PAG CCX6177 0113</t>
  </si>
  <si>
    <t>ONLINE TRANSFER REF #IBENC8326W TO BUSINESS CARD LIFESTYLE UNLIMITED RENEWAL FEE X2200 1221</t>
  </si>
  <si>
    <t>ONLINE TRANSFER REF #IBE5TYNLHP TO BUSINESS CARD LIFESTYLE UNLIMITED RENEWAL FEE X2200 1221</t>
  </si>
  <si>
    <t>ONLINE TRANSFER REF #IBER89M7HZ TO BUSINESS CARD LIFESTYLE UNLIMITED RENEWAL FEE X2200 1221</t>
  </si>
  <si>
    <t>City of Carrolton</t>
  </si>
  <si>
    <t>BILL PAY UnitedShore Fin RECURRINGxxxxx01573 ON 01-24</t>
  </si>
  <si>
    <t>DEPOSIT MADE IN A BRANCH/STORE #867594443</t>
  </si>
  <si>
    <t>ATM CHECK DEPOSIT ON 01/31 12066 FM 423 FRISCO TX 0003745 ATM ID 9895C CARD 8365</t>
  </si>
  <si>
    <t>eDeposit in Branch/Store 02/01/17 12:48:52 PM 2020 W UNIVERSITY DR MCKINNEY TX</t>
  </si>
  <si>
    <t>2017-02</t>
  </si>
  <si>
    <t>LOANCARE SERV MTG PYMT 020117 0024440455 MEADOW VIEW HOMES LLC</t>
  </si>
  <si>
    <t>ATM CHECK DEPOSIT ON 02/01 CAMERON CROSSING MCKINNEY TX 0002773 ATM ID 9841B CARD 5539</t>
  </si>
  <si>
    <t>RoundPoint MT S LOAN PMT 170131 1001382553 PAGODAHOMES LLC</t>
  </si>
  <si>
    <t>RECURRING TRANSFER FROM PAGODA HOMES LLC REF #OP0354XD36 BUSINESS CHECKING PAGODA CHK TO SAV</t>
  </si>
  <si>
    <t>RECURRING TRANSFER TO PAGODA HOMES LLC REF #OP0354XD36 BUSINESS MARKET RATE SAVINGS PAGODA CHK TO SAV</t>
  </si>
  <si>
    <t>TRANSFER FROM ASHMORE COURTNEY ON 02/01 REF # PPECN65GNF</t>
  </si>
  <si>
    <t>eDeposit in Branch/Store 02/01/17 03:22:54 PM 2020 W UNIVERSITY DR MCKINNEY TX 3050</t>
  </si>
  <si>
    <t>eDeposit in Branch/Store 02/01/17 04:10:12 PM 3701 BELT LINE RD ADDISON TX</t>
  </si>
  <si>
    <t>MOBILE DEPOSIT : REF NUMBER :920010207319</t>
  </si>
  <si>
    <t>DEPOSIT MADE IN A BRANCH/STORE #883172816</t>
  </si>
  <si>
    <t>MORTGAGE PYMT - DOVENMUEHL 020117 1451485211 VIVEK JADHAV</t>
  </si>
  <si>
    <t>RECURRING TRANSFER FROM MEADOW VIEW HOMES LLC BUSINESS CHECKING REF #OP03558PHH XXXXXX8228</t>
  </si>
  <si>
    <t>RECURRING TRANSFER TO MEADOW VIEW HOMES LLC BUSINESS MARKET RATE SAVINGS REF #OP03558PHH XXXXXX3606</t>
  </si>
  <si>
    <t>NEW YORK COMMUNI NEW YORK C 020117 0007198487 GUPTA P 711</t>
  </si>
  <si>
    <t>BANKUNITED, N.A. MTG PYMT 020117 5961347 PAGODA HOMES LLC</t>
  </si>
  <si>
    <t>RECURRING TRANSFER TO PAGODA HOMES LLC REF #OP03558QJW BUSINESS MARKET RATE SAVINGS MONTHLY TRANSFER CHKX8665 TO SAVX3312</t>
  </si>
  <si>
    <t>RECURRING TRANSFER FROM PAGODA HOMES LLC REF #OP03558QJW BUSINESS CHECKING MONTHLY TRANSFER CHKX8665 TO SAVX3312</t>
  </si>
  <si>
    <t>MORTGAGE PYMT - DOVENMUEHL 020217 1432064721 MEADOW VIEW HOMES LLC</t>
  </si>
  <si>
    <t>QUICKEN LOANS MTG PYMTS 020117 3329727710 MEADOW VIEW HOMES LLC</t>
  </si>
  <si>
    <t>QUICKEN LOANS MTG PYMTS 020117 3333877233 NEERAJ GUPTA</t>
  </si>
  <si>
    <t>DEPOSIT MADE IN A BRANCH/STORE #874216331</t>
  </si>
  <si>
    <t>ONLINE TRANSFER REF #IBE8R4PTHP TO BUSINESS CARD BREWER TO MV X2200 MORTGAGE 0103</t>
  </si>
  <si>
    <t>DEPOSIT MADE IN A BRANCH/STORE #880092891</t>
  </si>
  <si>
    <t>DEPOSIT MADE IN A BRANCH/STORE #874216273</t>
  </si>
  <si>
    <t>eDeposit in Branch/Store 02/06/17 09:45:00 AM 5320 N BEACH ST HALTOM CITY TX 2620</t>
  </si>
  <si>
    <t>Bank</t>
  </si>
  <si>
    <t>ONLINE TRANSFER REF #IBE8R57HKD TO BUSINESS CARD SNMC MORTGAGE PAYMENT 0207</t>
  </si>
  <si>
    <t>ATM CASH DEPOSIT 02/08 2701 FM-423 LITTLE ELM TX</t>
  </si>
  <si>
    <t>RECURRING TRANSFER FROM MEADOW VIEW HOMES LLC REF #OP035SS9DS BUSINESS CHECKING 116 MV CHK TO SAV</t>
  </si>
  <si>
    <t>RECURRING TRANSFER TO MEADOW VIEW HOMES LLC REF #OP035SS9DS BUSINESS MARKET RATE SAVINGS 116 MV CHK TO SAV</t>
  </si>
  <si>
    <t>DEPOSIT  ID NUMBER 188968</t>
  </si>
  <si>
    <t>Court</t>
  </si>
  <si>
    <t>eDeposit in Branch/Store 02/15/17 04:30:10 PM 39703 LBJ FWY DALLAS TX 4646</t>
  </si>
  <si>
    <t>ONLINE TRANSFER TO GUPTA N REF #IB036GGWH6 WELLS FARGO PRIME CHECKING GL INSURANCE2017 104MV TO X3334 0104</t>
  </si>
  <si>
    <t>ONLINE TRANSFER TO GUPTA N REF #IB036GGX3B WELLS FARGO PRIME CHECKING GL INSURANCE2017 108MV TO X3334 0104</t>
  </si>
  <si>
    <t>ONLINE TRANSFER TO GUPTA N REF #IB036GGVYC WELLS FARGO PRIME CHECKING GL INSURANCE2017 PAGODA TO X3334 0104</t>
  </si>
  <si>
    <t>ONLINE TRANSFER TO GUPTA N REF #IB036GGZ29 WELLS FARGO PRIME CHECKING GL INSURANCE2017 BREWER TO X3334 0104</t>
  </si>
  <si>
    <t>ONLINE TRANSFER TO GUPTA N REF #IB036GGXC5 WELLS FARGO PRIME CHECKING GL INSURANCE2017 116MV TO X3334 0104</t>
  </si>
  <si>
    <t>ONLINE TRANSFER TO GUPTA N REF #IB036GGYDX WELLS FARGO PRIME CHECKING GL INSURANCE2017 ROSEMON TO X3334 0104</t>
  </si>
  <si>
    <t>ONLINE TRANSFER TO GUPTA N REF #IB036GGXZ2 WELLS FARGO PRIME CHECKING GL INSURANCE2017 NEWTON TO X3334 0104</t>
  </si>
  <si>
    <t>ONLINE TRANSFER TO GUPTA N REF #IB036GGVFV WELLS FARGO PRIME CHECKING GL INSURANCE2017 MORNINGDOVE TO X3334 0104</t>
  </si>
  <si>
    <t>ONLINE TRANSFER TO GUPTA N REF #IB036GGYSW WELLS FARGO PRIME CHECKING GL INSURANCE2017 PARKS TO X3334 0104</t>
  </si>
  <si>
    <t>ONLINE TRANSFER TO GUPTA N REF #IB036GGZRK WELLS FARGO PRIME CHECKING GL INSURANCE2017 WINTERGREEN TO X3334 0104</t>
  </si>
  <si>
    <t>WELLS FARGO IFI  DDA TO DDA F2036D7HL6      WEB ID: INTFITRVOS</t>
  </si>
  <si>
    <t>WELLS FARGO IFI  DDA TO DDA F2036GH2TF      WEB ID: INTFITRVOS</t>
  </si>
  <si>
    <t>ATM CASH DEPOSIT 02/17 2701 FM-423 LITTLE ELM TX</t>
  </si>
  <si>
    <t>BILL PAY UnitedShore Fin RECURRINGxxxxx01573 ON 02-22</t>
  </si>
  <si>
    <t>ATM CHECK DEPOSIT 02/22 2701 FM-423 LITTLE ELM TX</t>
  </si>
  <si>
    <t>DEPOSIT MADE IN A BRANCH/STORE #883600040</t>
  </si>
  <si>
    <t>Tim</t>
  </si>
  <si>
    <t>DEPOSITED OR CASHED CHECK # 5001</t>
  </si>
  <si>
    <t>DEPOSIT MADE IN A BRANCH/STORE #884985873</t>
  </si>
  <si>
    <t>eDeposit in Branch/Store 03/01/17 05:14:35 PM 1775 W ELDORADO PKWY MCKINNEY TX</t>
  </si>
  <si>
    <t>2017-03</t>
  </si>
  <si>
    <t>LOANCARE SERV MTG PYMT 030117 0024440455 MEADOW VIEW HOMES LLC</t>
  </si>
  <si>
    <t>ATM CHECK DEPOSIT ON 03/01 CAMERON CROSSING MCKINNEY TX 0002700 ATM ID 9841B CARD 5539</t>
  </si>
  <si>
    <t>RoundPoint MT S LOAN PMT 170228 1001382553 PAGODAHOMES LLC</t>
  </si>
  <si>
    <t>RECURRING TRANSFER FROM PAGODA HOMES LLC REF #OP037DQG69 BUSINESS CHECKING PAGODA CHK TO SAV</t>
  </si>
  <si>
    <t>eDeposit in Branch/Store 03/01/17 10:48:34 AM 2020 W UNIVERSITY DR MCKINNEY TX</t>
  </si>
  <si>
    <t>RECURRING TRANSFER TO PAGODA HOMES LLC REF #OP037DQG69 BUSINESS MARKET RATE SAVINGS PAGODA CHK TO SAV</t>
  </si>
  <si>
    <t>DEPOSIT MADE IN A BRANCH/STORE #868200625</t>
  </si>
  <si>
    <t>eDeposit in Branch/Store 03/01/17 05:47:15 PM 3701 BELT LINE RD ADDISON TX</t>
  </si>
  <si>
    <t>DEPOSIT MADE IN A BRANCH/STORE #857543514</t>
  </si>
  <si>
    <t>MORTGAGE PYMT - DOVENMUEHL 030117 1451485211 VIVEK JADHAV</t>
  </si>
  <si>
    <t>RECURRING TRANSFER FROM MEADOW VIEW HOMES LLC BUSINESS CHECKING REF #OP037D3R58 XXXXXX8228</t>
  </si>
  <si>
    <t>RECURRING TRANSFER TO MEADOW VIEW HOMES LLC BUSINESS MARKET RATE SAVINGS REF #OP037D3R58 XXXXXX3606</t>
  </si>
  <si>
    <t>NEW YORK COMMUNI NEW YORK C 030117 0007198487 GUPTA P 711</t>
  </si>
  <si>
    <t>BANKUNITED, N.A. MTG PYMT 030117 5961347 PAGODA HOMES LLC</t>
  </si>
  <si>
    <t>RECURRING TRANSFER TO PAGODA HOMES LLC REF #OP037DMTQG BUSINESS MARKET RATE SAVINGS MONTHLY TRANSFER CHKX8665 TO SAVX3312</t>
  </si>
  <si>
    <t>RECURRING TRANSFER FROM PAGODA HOMES LLC REF #OP037DMTQG BUSINESS CHECKING MONTHLY TRANSFER CHKX8665 TO SAVX3312</t>
  </si>
  <si>
    <t>QUICKEN LOANS MTG PYMTS 030117 3329727710 MEADOW VIEW HOMES LLC</t>
  </si>
  <si>
    <t>MOBILE DEPOSIT : REF NUMBER :321010556921</t>
  </si>
  <si>
    <t>QUICKEN LOANS MTG PYMTS 030117 3333877233 NEERAJ GUPTA</t>
  </si>
  <si>
    <t>ATM CHECK DEPOSIT ON 03/02 5936 W PARK BLVD PLANO TX 0002831 ATM ID 9989N CARD 8365</t>
  </si>
  <si>
    <t>MORTGAGE PYMT - DOVENMUEHL 030217 1432064721 MEADOW VIEW HOMES LLC</t>
  </si>
  <si>
    <t>eDeposit in Branch/Store 03/03/17 09:55:54 AM 2020 W UNIVERSITY DR MCKINNEY TX 0344</t>
  </si>
  <si>
    <t>ATM CASH DEPOSIT ON 03/03 39703 LBJ FREEWAY DALLAS TX 0005585 ATM ID 0085H CARD 4646</t>
  </si>
  <si>
    <t>DEPOSITED OR CASHED CHECK # 5002</t>
  </si>
  <si>
    <t>eDeposit in Branch/Store 03/06/17 05:16:50 PM 39703 LBJ FWY DALLAS TX 4646</t>
  </si>
  <si>
    <t>RECURRING TRANSFER FROM MEADOW VIEW HOMES LLC REF #OP0383QVHW BUSINESS CHECKING 116 MV CHK TO SAV</t>
  </si>
  <si>
    <t>RECURRING TRANSFER TO MEADOW VIEW HOMES LLC REF #OP0383QVHW BUSINESS MARKET RATE SAVINGS 116 MV CHK TO SAV</t>
  </si>
  <si>
    <t>SecurityNational PURCHASE 170310 37121729 Parul Gupta</t>
  </si>
  <si>
    <t>Vendor</t>
  </si>
  <si>
    <t>WF Bus Credit AUTO PAY 170313 90225233062200 GUPTA,NEERAJ</t>
  </si>
  <si>
    <t>ONLINE TRANSFER REF #IBENCG8KDR TO BUSINESS CARD HOME DEPOT NEWTON TO PAG CCX6177 0304</t>
  </si>
  <si>
    <t>ONLINE TRANSFER REF #IBEV5K8P2B TO BUSINESS CARD HOME DEPOT NEWTON TO PAG CCX6177 0304</t>
  </si>
  <si>
    <t>ONLINE TRANSFER REF #IBE8R895F3 TO BUSINESS CARD HOME DEPOT NEWTON TO PAG CCX6177 0304</t>
  </si>
  <si>
    <t>ONLINE TRANSFER REF #IBE5V6TY98 TO BUSINESS CARD HOME DEPOT NEWTON TO PAG CCX6177 0304</t>
  </si>
  <si>
    <t>ONLINE TRANSFER FROM MEADOW VIEW HOMES LLC REF #IB038MDRKG BUSINESS CHECKING LOCH TO 108MV 4 WF CCX200 LUMPSUM PMT 0314</t>
  </si>
  <si>
    <t>BILL PAY UnitedShore Fin RECURRINGxxxxx01573 ON 03-22</t>
  </si>
  <si>
    <t xml:space="preserve">Altex Roofing </t>
  </si>
  <si>
    <t>CHECK # 1023</t>
  </si>
  <si>
    <t>eDeposit in Branch/Store 03/31/17 06:02:12 PM 1775 W ELDORADO PKWY MCKINNEY TX</t>
  </si>
  <si>
    <t>MORTGAGE PYMT - DOVENMUEHL 040217 1432064721 MEADOW VIEW HOMES LLC</t>
  </si>
  <si>
    <t>2017-04</t>
  </si>
  <si>
    <t>LOANCARE SERV MTG PYMT 040117 0024440455 MEADOW VIEW HOMES LLC</t>
  </si>
  <si>
    <t>ATM CHECK DEPOSIT ON 04/03 CAMERON CROSSING MCKINNEY TX 0004875 ATM ID 9841B CARD 5539</t>
  </si>
  <si>
    <t>RoundPoint MT S LOAN PMT 170331 1001382553 PAGODAHOMES LLC</t>
  </si>
  <si>
    <t>RECURRING TRANSFER FROM PAGODA HOMES LLC REF #OP039V47LL BUSINESS CHECKING PAGODA CHK TO SAV</t>
  </si>
  <si>
    <t>eDeposit in Branch/Store 04/03/17 08:35:40 AM 2020 W UNIVERSITY DR MCKINNEY TX</t>
  </si>
  <si>
    <t>RECURRING TRANSFER TO PAGODA HOMES LLC REF #OP039V47LL BUSINESS MARKET RATE SAVINGS PAGODA CHK TO SAV</t>
  </si>
  <si>
    <t>DEPOSIT MADE IN A BRANCH/STORE #857688899</t>
  </si>
  <si>
    <t>QUICKEN LOANS MTG PYMTS 040117 3329727710 MEADOW VIEW HOMES LLC</t>
  </si>
  <si>
    <t>ATM CASH DEPOSIT ON 04/02 8988 PRESTON RD FRISCO TX 0003039 ATM ID 0241B CARD 3050</t>
  </si>
  <si>
    <t>eDeposit in Branch/Store 04/01/17 11:58:23 AM 3701 BELT LINE RD ADDISON TX</t>
  </si>
  <si>
    <t>MOBILE DEPOSIT : REF NUMBER :511020592232</t>
  </si>
  <si>
    <t>QUICKEN LOANS MTG PYMTS 040117 3333877233 NEERAJ GUPTA</t>
  </si>
  <si>
    <t>DEPOSIT MADE IN A BRANCH/STORE #857543885</t>
  </si>
  <si>
    <t>MORTGAGE PYMT - DOVENMUEHL 040117 1451485211 VIVEK JADHAV</t>
  </si>
  <si>
    <t>BILL PAY Paloma Creek HOA ON-LINE xxxxxxxx79006 ON 04-03</t>
  </si>
  <si>
    <t>RECURRING TRANSFER FROM MEADOW VIEW HOMES LLC BUSINESS CHECKING REF #OP039VNTRB XXXXXX8228</t>
  </si>
  <si>
    <t>ATM CHECK DEPOSIT ON 04/02 12066 FM 423 FRISCO TX 0005378 ATM ID 9940L CARD 8365</t>
  </si>
  <si>
    <t>RECURRING TRANSFER TO MEADOW VIEW HOMES LLC BUSINESS MARKET RATE SAVINGS REF #OP039VNTRB XXXXXX3606</t>
  </si>
  <si>
    <t>NEW YORK COMMUNI NEW YORK C 040317 0007198487 GUPTA P 711</t>
  </si>
  <si>
    <t>DEPOSIT MADE IN A BRANCH/STORE #8817329</t>
  </si>
  <si>
    <t>ATM CASH DEPOSIT 04/01 3127 MAIN ST FRISCO TX</t>
  </si>
  <si>
    <t>ATM CHECK DEPOSIT 04/01 3127 MAIN ST FRISCO TX</t>
  </si>
  <si>
    <t>BANKUNITED, N.A. MTG PYMT 040117 5961347 PAGODA HOMES LLC</t>
  </si>
  <si>
    <t>RECURRING TRANSFER TO PAGODA HOMES LLC REF #OP039VGQFN BUSINESS MARKET RATE SAVINGS MONTHLY TRANSFER CHKX8665 TO SAVX3312</t>
  </si>
  <si>
    <t>RECURRING TRANSFER FROM PAGODA HOMES LLC REF #OP039VGQFN BUSINESS CHECKING MONTHLY TRANSFER CHKX8665 TO SAVX3312</t>
  </si>
  <si>
    <t>SecurityNational PURCHASE 170407 37745572 Parul Gupta</t>
  </si>
  <si>
    <t>eDeposit in Branch/Store 04/07/17 12:25:04 PM 5320 N BEACH ST HALTOM CITY TX 8665</t>
  </si>
  <si>
    <t>eDeposit in Branch/Store 04/07/17 12:25:33 PM 5320 N BEACH ST HALTOM CITY TX 8665</t>
  </si>
  <si>
    <t>RECURRING TRANSFER FROM MEADOW VIEW HOMES LLC REF #OP03BKG88V BUSINESS CHECKING 116 MV CHK TO SAV</t>
  </si>
  <si>
    <t>RECURRING TRANSFER TO MEADOW VIEW HOMES LLC REF #OP03BKG88V BUSINESS MARKET RATE SAVINGS 116 MV CHK TO SAV</t>
  </si>
  <si>
    <t>ATM CASH DEPOSIT ON 04/08 DESOTO (TOM THUMB) DESOTO TX 0007730 ATM ID 6628P CARD 4646</t>
  </si>
  <si>
    <t>ATM CASH DEPOSIT ON 04/08 DESOTO (TOM THUMB) DESOTO TX 0007729 ATM ID 6628P CARD 4646</t>
  </si>
  <si>
    <t>Trulo Property Management</t>
  </si>
  <si>
    <t>ONLINE TRANSFER TO GUPTA N REF #IB03BSTN2Q CHECKING TENANT 1 KARLA SECURITY DEPOSIT REFUND ADJ</t>
  </si>
  <si>
    <t>W9-TRULO Property Management</t>
  </si>
  <si>
    <t>ONLINE TRANSFER FROM GUPTA P REF #IB03BSTLR4 EVERYDAY CHECKING TENANT2 SHENIQUA SECURITY DEPOSIT</t>
  </si>
  <si>
    <t>ONLINE TRANSFER REF #IBEY2Q34L8 TO BUSINESS CARD HOME DEPOT WINTERGREEN TO PAG CCX3675 0407</t>
  </si>
  <si>
    <t>City Inspection</t>
  </si>
  <si>
    <t>ONLINE TRANSFER REF #IBE2Y8KC6J TO BUSINESS CARD CITY INSP WINTERGREEN TO PAG CCX3675 0408</t>
  </si>
  <si>
    <t>DEPOSIT MADE IN A BRANCH/STORE #858588520</t>
  </si>
  <si>
    <t>BILL PAY UnitedShore Fin RECURRINGxxxxx01573 ON 04-24</t>
  </si>
  <si>
    <t>CHECK # 1027</t>
  </si>
  <si>
    <t>CHECK # 1026</t>
  </si>
  <si>
    <t xml:space="preserve">Joplin AC </t>
  </si>
  <si>
    <t>A&amp;S Garage Door</t>
  </si>
  <si>
    <t>DEPOSIT MADE IN A BRANCH/STORE #888075964</t>
  </si>
  <si>
    <t>2017-05</t>
  </si>
  <si>
    <t>LOANCARE SERV MTG PYMT 050117 0024440455 MEADOW VIEW HOMES LLC</t>
  </si>
  <si>
    <t>RoundPoint MT S LOAN PMT 170428 1001382553 PAGODAHOMES LLC</t>
  </si>
  <si>
    <t>Jose Plumbing</t>
  </si>
  <si>
    <t>RECURRING TRANSFER FROM PAGODA HOMES LLC REF #OP03D9CPJQ BUSINESS CHECKING PAGODA CHK TO SAV</t>
  </si>
  <si>
    <t>RECURRING TRANSFER TO PAGODA HOMES LLC REF #OP03D9CPJQ BUSINESS MARKET RATE SAVINGS PAGODA CHK TO SAV</t>
  </si>
  <si>
    <t>eDeposit in Branch/Store 05/01/17 02:43:02 PM 3701 BELT LINE RD ADDISON TX</t>
  </si>
  <si>
    <t>DEPOSIT MADE IN A BRANCH/STORE #975075667</t>
  </si>
  <si>
    <t>MORTGAGE PYMT - DOVENMUEHL 050117 1451485211 VIVEK JADHAV</t>
  </si>
  <si>
    <t>RECURRING TRANSFER FROM MEADOW VIEW HOMES LLC BUSINESS CHECKING REF #OP03D9SBNB XXXXXX8228</t>
  </si>
  <si>
    <t>RECURRING TRANSFER TO MEADOW VIEW HOMES LLC BUSINESS MARKET RATE SAVINGS REF #OP03D9SBNB XXXXXX3606</t>
  </si>
  <si>
    <t>NEW YORK COMMUNI NEW YORK C 050117 0007198487 GUPTA P 711</t>
  </si>
  <si>
    <t>DEPOSIT MADE IN A BRANCH/STORE #892653716</t>
  </si>
  <si>
    <t>ATM CASH DEPOSIT 05/01 2310 COLORADO BLVD DENTON TX</t>
  </si>
  <si>
    <t>BANKUNITED, N.A. MTG PYMT 050117 5961347 PAGODA HOMES LLC</t>
  </si>
  <si>
    <t>RECURRING TRANSFER TO PAGODA HOMES LLC REF #OP03D8PRJD BUSINESS MARKET RATE SAVINGS MONTHLY TRANSFER CHKX8665 TO SAVX3312</t>
  </si>
  <si>
    <t>RECURRING TRANSFER FROM PAGODA HOMES LLC REF #OP03D8PRJD BUSINESS CHECKING MONTHLY TRANSFER CHKX8665 TO SAVX3312</t>
  </si>
  <si>
    <t>TRANSFER FROM GUPTA N REF #OP03DB3ZMY CHECKING RENT MAY SHANEQUA</t>
  </si>
  <si>
    <t>MORTGAGE PYMT - DOVENMUEHL 050217 1432064721 MEADOW VIEW HOMES LLC</t>
  </si>
  <si>
    <t>ATM CHECK DEPOSIT ON 05/02 CAMERON CROSSING MCKINNEY TX 0009235 ATM ID 9882C CARD 5539</t>
  </si>
  <si>
    <t>DEPOSIT MADE IN A BRANCH/STORE #874974780</t>
  </si>
  <si>
    <t>QUICKEN LOANS MTG PYMTS 050117 3329727710 MEADOW VIEW HOMES LLC</t>
  </si>
  <si>
    <t>DEPOSIT MADE IN A BRANCH/STORE #25825778</t>
  </si>
  <si>
    <t>QUICKEN LOANS MTG PYMTS 050117 3333877233 NEERAJ GUPTA</t>
  </si>
  <si>
    <t>ATM CHECK DEPOSIT ON 05/02 9021 W UNIVERSITY DR. MCKINNEY TX 0007945 ATM ID 6701B CARD 8365</t>
  </si>
  <si>
    <t>DEPOSIT MADE IN A BRANCH/STORE #858438661</t>
  </si>
  <si>
    <t>DEPOSITED ITEM RETN UNPAID - PAPER 170505</t>
  </si>
  <si>
    <t>SecurityNational PURCHASE 170508 38409080 Parul Gupta</t>
  </si>
  <si>
    <t>RECURRING TRANSFER FROM MEADOW VIEW HOMES LLC REF #OP03DY4NHT BUSINESS CHECKING 116 MV CHK TO SAV</t>
  </si>
  <si>
    <t>RECURRING TRANSFER TO MEADOW VIEW HOMES LLC REF #OP03DY4NHT BUSINESS MARKET RATE SAVINGS 116 MV CHK TO SAV</t>
  </si>
  <si>
    <t>CHECK # 1028</t>
  </si>
  <si>
    <t>CHECK # 1029</t>
  </si>
  <si>
    <t>CHECK # 1030</t>
  </si>
  <si>
    <t>WF Bus Credit AUTO PAY 170511 90225380503675 GUPTA,NEERAJ</t>
  </si>
  <si>
    <t>ONLINE TRANSFER REF #IBEKGL99NY TO BUSINESS CARD BREWER TO PAGCCX3675 AM MOD 0502</t>
  </si>
  <si>
    <t>Festus Cleaning</t>
  </si>
  <si>
    <t>ONLINE TRANSFER TO GUPTA N REF #IB03FD4NXD WELLS FARGO PRIME CHECKING WIN TO X3334 FESTUS CLEANING 0420</t>
  </si>
  <si>
    <t>ONLINE TRANSFER TO GUPTA N REF #IB03FD4LP4 WELLS FARGO PRIME CHECKING WINX8665 TO X3334 CHECK 1238 TIM 0412</t>
  </si>
  <si>
    <t xml:space="preserve">MICHAELPlumbing </t>
  </si>
  <si>
    <t>WELLS FARGO IFI  DDA TO DDA F203FD4GHN      WEB ID: INTFITRVOS</t>
  </si>
  <si>
    <t>ONLINE TRANSFER FROM MEADOW VIEW HOMES LLC REF #IB03FX5N4V BUSINESS CHECKING CHECK 1029 104MV ACC 108MV JOPLIN AC 0511</t>
  </si>
  <si>
    <t>ONLINE TRANSFER FROM MEADOW VIEW HOMES LLC REF #IB03FX5MYP BUSINESS CHECKING CHECK 1029 104MV ACC 116MV JOPLIN AC 0511</t>
  </si>
  <si>
    <t>ONLINE TRANSFER FROM MEADOW VIEW HOMES LLC REF #IB03FX5KXM BUSINESS CHECKING CHECK 1027 JOPLIN AIR COND 0417</t>
  </si>
  <si>
    <t>ONLINE TRANSFER TO MEADOW VIEW HOMES LLC REF #IB03FX5N4V BUSINESS CHECKING CHECK 1029 104MV ACC 108MV JOPLIN AC 0511</t>
  </si>
  <si>
    <t>ONLINE TRANSFER TO MEADOW VIEW HOMES LLC REF #IB03FX5MYP BUSINESS CHECKING CHECK 1029 104MV ACC 116MV JOPLIN AC 0511</t>
  </si>
  <si>
    <t>ONLINE TRANSFER FROM GUPTA N REF #IB03FX5HHG CHECKING PAYLPAL 116MV RENT 0515</t>
  </si>
  <si>
    <t>Jose AC Repair</t>
  </si>
  <si>
    <t>ONLINE TRANSFER TO MEADOW VIEW HOMES LLC REF #IB03FX5KXM BUSINESS CHECKING CHECK 1027 JOPLIN AIR COND 0417</t>
  </si>
  <si>
    <t>ONLINE TRANSFER FROM JPMORGAN CHASE BANK, NATIONAL ASSOCIATION CHK XXXXX5618 N. GUPTA REF #F203FX5M5W CHECK 1030 104MV ACC WAGON2 JOPLIN AC 0511</t>
  </si>
  <si>
    <t>DEPOSIT MADE IN A BRANCH/STORE #893555180</t>
  </si>
  <si>
    <t>BILL PAY UnitedShore Fin RECURRINGxxxxx01573 ON 05-23</t>
  </si>
  <si>
    <t>WELLS FARGO IFI  DDA TO DDA F203FX5M5W      WEB ID: INTFITRVOS</t>
  </si>
  <si>
    <t>DEPOSIT MADE IN A BRANCH/STORE #894305395</t>
  </si>
  <si>
    <t>LOANCARE SERV MTG PYMT 060117 0024440455 MEADOW VIEW HOMES LLC</t>
  </si>
  <si>
    <t>2017-06</t>
  </si>
  <si>
    <t>ATM CHECK DEPOSIT ON 06/01 1775 WEST ELDORADO PRK MCKINNEY TX 0004859 ATM ID 0241F CARD 5539</t>
  </si>
  <si>
    <t>RoundPoint MT S LOAN PMT 170531 1001382553 PAGODAHOMES LLC</t>
  </si>
  <si>
    <t>RECURRING TRANSFER FROM PAGODA HOMES LLC REF #OP03GPRJBH BUSINESS CHECKING PAGODA CHK TO SAV</t>
  </si>
  <si>
    <t>eDeposit in Branch/Store 06/01/17 04:07:33 PM 2020 W UNIVERSITY DR MCKINNEY TX</t>
  </si>
  <si>
    <t>RECURRING TRANSFER TO PAGODA HOMES LLC REF #OP03GPRJBH BUSINESS MARKET RATE SAVINGS PAGODA CHK TO SAV</t>
  </si>
  <si>
    <t>eDeposit in Branch/Store 06/01/17 12:43:29 PM 3701 BELT LINE RD ADDISON TX</t>
  </si>
  <si>
    <t>MORTGAGE PYMT - DOVENMUEHL 060117 1451485211 VIVEK JADHAV</t>
  </si>
  <si>
    <t>RECURRING TRANSFER FROM MEADOW VIEW HOMES LLC BUSINESS CHECKING REF #OP03GPSGKF XXXXXX8228</t>
  </si>
  <si>
    <t>RECURRING TRANSFER TO MEADOW VIEW HOMES LLC BUSINESS MARKET RATE SAVINGS REF #OP03GPSGKF XXXXXX3606</t>
  </si>
  <si>
    <t>NEW YORK COMMUNI NEW YORK C 060117 0007198487 GUPTA P 711</t>
  </si>
  <si>
    <t>ATM CHECK DEPOSIT 06/01 3127 MAIN ST FRISCO TX</t>
  </si>
  <si>
    <t>BANKUNITED, N.A. MTG PYMT 060117 5961347 PAGODA HOMES LLC</t>
  </si>
  <si>
    <t>RECURRING TRANSFER TO PAGODA HOMES LLC REF #OP03GPLTWP BUSINESS MARKET RATE SAVINGS MONTHLY TRANSFER CHKX8665 TO SAVX3312</t>
  </si>
  <si>
    <t>RECURRING TRANSFER FROM PAGODA HOMES LLC REF #OP03GPLTWP BUSINESS CHECKING MONTHLY TRANSFER CHKX8665 TO SAVX3312</t>
  </si>
  <si>
    <t>QUICKEN LOANS MTG PYMTS 060117 3329727710 MEADOW VIEW HOMES LLC</t>
  </si>
  <si>
    <t>eDeposit in Branch/Store 06/02/17 11:18:45 AM 2020 W UNIVERSITY DR MCKINNEY TX 3050</t>
  </si>
  <si>
    <t>DEPOSIT MADE IN A BRANCH/STORE #30094521</t>
  </si>
  <si>
    <t>QUICKEN LOANS MTG PYMTS 060117 3333877233 NEERAJ GUPTA</t>
  </si>
  <si>
    <t>DEPOSIT MADE IN A BRANCH/STORE #896193054</t>
  </si>
  <si>
    <t>DEPOSIT MADE IN A BRANCH/STORE #886352928</t>
  </si>
  <si>
    <t>MORTGAGE PYMT - DOVENMUEHL 060217 1432064721 MEADOW VIEW HOMES LLC</t>
  </si>
  <si>
    <t>ATM CHECK DEPOSIT ON 06/02 9021 W UNIVERSITY DR. MCKINNEY TX 0002505 ATM ID 6701O CARD 8365</t>
  </si>
  <si>
    <t>MOBILE DEPOSIT : REF NUMBER :018030254658</t>
  </si>
  <si>
    <t>SecurityNational PURCHASE 170606 39047918 Parul Gupta</t>
  </si>
  <si>
    <t>DEPOSIT MADE IN A BRANCH/STORE #858738835</t>
  </si>
  <si>
    <t>RECURRING TRANSFER FROM MEADOW VIEW HOMES LLC REF #OP03HFDP6R BUSINESS CHECKING 116 MV CHK TO SAV</t>
  </si>
  <si>
    <t>RECURRING TRANSFER TO MEADOW VIEW HOMES LLC REF #OP03HFDP6R BUSINESS MARKET RATE SAVINGS 116 MV CHK TO SAV</t>
  </si>
  <si>
    <t>MyTaxFiler</t>
  </si>
  <si>
    <t>ONLINE TRANSFER REF #IBEY2WB5DY TO BUSINESS CARD TAX SVS FEE 104MVX0218 TO PAGCCX3675 0530</t>
  </si>
  <si>
    <t>ONLINE TRANSFER REF #IBE8RJQTG8 TO BUSINESS CARD TAX SVS FEE 108MVX6335 TO PAGCCX3675 0530</t>
  </si>
  <si>
    <t>ONLINE TRANSFER REF #IBE2YFSDSQ TO BUSINESS CARD TAX SVS FEE PAGODAX4356 TO PAGCCX3675 0530</t>
  </si>
  <si>
    <t>ONLINE TRANSFER REF #IBE8RJQTQ9 TO BUSINESS CARD TAX SVS FEE BREWERX2620 TO PAGCCX3675 0530</t>
  </si>
  <si>
    <t>ONLINE TRANSFER REF #IBECNLB6TG TO BUSINESS CARD INSURANCE 116MVX0344 TO PAGCCX3675 0530</t>
  </si>
  <si>
    <t>ONLINE TRANSFER REF #IBENCQQ3NJ TO BUSINESS CARD TAX SVS FEE 116MVX0344 TO PAGCCX3675 0530</t>
  </si>
  <si>
    <t>ONLINE TRANSFER REF #IBE8RJQTP3 TO BUSINESS CARD TAX SVS FEE ROSEMX8147 TO PAGCCX3675 0530</t>
  </si>
  <si>
    <t>ONLINE TRANSFER REF #IBER8S9FQM TO BUSINESS CARD TAX SVS FEE NEWTONX2192 TO PAGCCX3675 0530</t>
  </si>
  <si>
    <t>ONLINE TRANSFER REF #IBE8RJQTCC TO BUSINESS CARD TAX SVS FEE MORNINGX8228TO PAGCCX3675 0530</t>
  </si>
  <si>
    <t>ONLINE TRANSFER REF #IBEY2WB5P8 TO BUSINESS CARD TAX SVS FEE PARKSX9963 TO PAGCCX3675 0530</t>
  </si>
  <si>
    <t>ONLINE TRANSFER REF #IBEV5TQ3HC TO BUSINESS CARD TAX SVS FEE WINTERX8665 TO PAGCCX3675 0530</t>
  </si>
  <si>
    <t>LOWES LAR SYNCB LOWES EPAY 061817 1339355344 98004391912</t>
  </si>
  <si>
    <t>equi portion of CPA fee for tax filing</t>
  </si>
  <si>
    <t>WELLS FARGO CARD CCPYMT     90225380503675  WEB ID: 2411650794</t>
  </si>
  <si>
    <t>BILL PAY UnitedShore Fin RECURRINGxxxxx01573 ON 06-22</t>
  </si>
  <si>
    <t>ONLINE TRANSFER REF #IBER8SYG29 TO BUSINESS CARD 108MV TO PAGCC INSURANCE 0622</t>
  </si>
  <si>
    <t>DEPOSIT MADE IN A BRANCH/STORE #893580910</t>
  </si>
  <si>
    <t>DEPOSIT MADE IN A BRANCH/STORE #893580909</t>
  </si>
  <si>
    <t>KDS Engineering</t>
  </si>
  <si>
    <t>ONLINE TRANSFER REF #IBECNLZ5BW TO BUSINESS CARD ROSMONE TO PAG CC KDS ENGG REPORT 0617</t>
  </si>
  <si>
    <t>ONLINE TRANSFER TO PAGODA HOMES LLC REF #IB03JX4PV3 BUSINESS CHECKING DEPOSIT XFER PAGX8147 TO ROSEMONX8147 0627</t>
  </si>
  <si>
    <t>ONLINE TRANSFER TO PAGODA HOMES LLC REF #IB03JX4QTR BUSINESS CHECKING DEPOSIT XFER PAGX8147 TO ROSEMONX8147 0627</t>
  </si>
  <si>
    <t>ONLINE TRANSFER FROM PAGODA HOMES LLC REF #IB03JX4PV3 BUSINESS CHECKING DEPOSIT XFER PAGX8147 TO ROSEMONX8147 0627</t>
  </si>
  <si>
    <t>DEPOSIT MADE IN A BRANCH/STORE #895892935</t>
  </si>
  <si>
    <t>ONLINE TRANSFER FROM PAGODA HOMES LLC REF #IB03JX4QTR BUSINESS CHECKING DEPOSIT XFER PAGX8147 TO ROSEMONX8147 0627</t>
  </si>
  <si>
    <t>DEPOSIT MADE IN A BRANCH/STORE #897288176</t>
  </si>
  <si>
    <t>ONLINE TRANSFER TO GUPTA N REF #IB03K4RCY7 CHECKING BREWER TO EXP LOWES 0225</t>
  </si>
  <si>
    <t>ONLINE TRANSFER TO GUPTA N REF #IB03K4PVPW CHECKING NEWTON TO EXP LOWES 0304</t>
  </si>
  <si>
    <t>DEPOSIT MADE IN A BRANCH/STORE #26246646</t>
  </si>
  <si>
    <t>Marcial Roofer</t>
  </si>
  <si>
    <t>ONLINE TRANSFER TO GUPTA N REF #IB03K4RM78 WELLS FARGO PRIME CHECKING WINTER TO X3334 MARCIAL ROOFER 0501</t>
  </si>
  <si>
    <t>ONLINE TRANSFER TO GUPTA N REF #IB03K4QLW3 CHECKING WINTER TO EXP LOWES 0426</t>
  </si>
  <si>
    <t>ONLINE TRANSFER TO GUPTA N REF #IB03K4QJ68 CHECKING WINTER TO EXP LOWES 0401</t>
  </si>
  <si>
    <t>MORTGAGE PYMT - DOVENMUEHL 070217 1432064721 MEADOW VIEW HOMES LLC</t>
  </si>
  <si>
    <t>2017-07</t>
  </si>
  <si>
    <t>LOANCARE SERV MTG PYMT 070117 0024440455 MEADOW VIEW HOMES LLC</t>
  </si>
  <si>
    <t>ATM CHECK DEPOSIT ON 07/01 CAMERON CROSSING MCKINNEY TX 0007747 ATM ID 9841B CARD 5539</t>
  </si>
  <si>
    <t>RECURRING TRANSFER FROM PAGODA HOMES LLC REF #OP03K5K59B BUSINESS CHECKING PAGODA CHK TO SAV</t>
  </si>
  <si>
    <t>eDeposit in Branch/Store 07/03/17 08:39:11 AM 2020 W UNIVERSITY DR MCKINNEY TX 4356</t>
  </si>
  <si>
    <t>RECURRING TRANSFER TO PAGODA HOMES LLC REF #OP03K5K59B BUSINESS MARKET RATE SAVINGS PAGODA CHK TO SAV</t>
  </si>
  <si>
    <t>DEPOSIT MADE IN A BRANCH/STORE #895143180</t>
  </si>
  <si>
    <t>QUICKEN LOANS MTG PYMTS 070117 3329727710 MEADOW VIEW HOMES LLC</t>
  </si>
  <si>
    <t>ONLINE TRANSFER TO PAGODA HOMES LLC REF #IB03KDMCTB BUSINESS CHECKING WINTG JUL RENT DEPOSITED IN ROSEMON 0629</t>
  </si>
  <si>
    <t>ATM CHECK DEPOSIT ON 07/02 2145 N JOSEY LANE CARROLLTON TX 0006081 ATM ID 0141F CARD 2699</t>
  </si>
  <si>
    <t>QUICKEN LOANS MTG PYMTS 070117 3333877233 NEERAJ GUPTA</t>
  </si>
  <si>
    <t>DEPOSIT MADE IN A BRANCH/STORE #975525977</t>
  </si>
  <si>
    <t>MORTGAGE PYMT - DOVENMUEHL 070117 1451485211 VIVEK JADHAV</t>
  </si>
  <si>
    <t>RECURRING TRANSFER FROM MEADOW VIEW HOMES LLC BUSINESS CHECKING REF #OP03K5NJ8N XXXXXX8228</t>
  </si>
  <si>
    <t>ATM CHECK DEPOSIT ON 07/01 12066 FM 423 FRISCO TX 0007888 ATM ID 9940L CARD 8365</t>
  </si>
  <si>
    <t>RECURRING TRANSFER TO MEADOW VIEW HOMES LLC BUSINESS MARKET RATE SAVINGS REF #OP03K5NJ8N XXXXXX3606</t>
  </si>
  <si>
    <t>NEW YORK COMMUNI NEW YORK C 070317 0007198487 GUPTA P 711</t>
  </si>
  <si>
    <t>ATM CHECK DEPOSIT 07/01 2701 FM-423 LITTLE ELM TX</t>
  </si>
  <si>
    <t>BANKUNITED, N.A. MTG PYMT 070117 5961347 PAGODA HOMES LLC</t>
  </si>
  <si>
    <t>RECURRING TRANSFER TO PAGODA HOMES LLC REF #OP03K5NZ3Q BUSINESS MARKET RATE SAVINGS MONTHLY TRANSFER CHKX8665 TO SAVX3312</t>
  </si>
  <si>
    <t>RECURRING TRANSFER FROM PAGODA HOMES LLC REF #OP03K5NZ3Q BUSINESS CHECKING MONTHLY TRANSFER CHKX8665 TO SAVX3312</t>
  </si>
  <si>
    <t>ONLINE TRANSFER FROM PAGODA HOMES LLC REF #IB03KDMCTB BUSINESS CHECKING WINTG JUL RENT DEPOSITED IN ROSEMON 0629</t>
  </si>
  <si>
    <t>MOBILE DEPOSIT : REF NUMBER :022020201758</t>
  </si>
  <si>
    <t>RoundPoint MT S LOAN PMT 170703 1001382553 PAGODAHOMES LLC</t>
  </si>
  <si>
    <t>DEPOSIT MADE IN A BRANCH/STORE #893555293</t>
  </si>
  <si>
    <t>Delphine</t>
  </si>
  <si>
    <t>BILL PAY Delphine ON-LINE No Account Number ON 07-05</t>
  </si>
  <si>
    <t>SECURITYNATIONAL ACH PMT 170703 0000721178 GUPTA PARUL</t>
  </si>
  <si>
    <t>Transfer to CHK XXXXX8332 07/07</t>
  </si>
  <si>
    <t>RECURRING TRANSFER FROM MEADOW VIEW HOMES LLC REF #OP03KSZ5M2 BUSINESS CHECKING 116 MV CHK TO SAV</t>
  </si>
  <si>
    <t>RECURRING TRANSFER TO MEADOW VIEW HOMES LLC REF #OP03KSZ5M2 BUSINESS MARKET RATE SAVINGS 116 MV CHK TO SAV</t>
  </si>
  <si>
    <t>Bob</t>
  </si>
  <si>
    <t>ONLINE TRANSFER TO GUPTA N REF #IB03KTJY29 CHECKING CASH PAYMENT BOB YARD CLEAN ROSEMON</t>
  </si>
  <si>
    <t>Dalin Plumbing</t>
  </si>
  <si>
    <t>ONLINE TRANSFER TO GUPTA N REF #IB03KXFBX8 CHECKING CASH PAYMENT DALIN PLUMBING ROSEMON</t>
  </si>
  <si>
    <t>ONLINE TRANSFER TO GUPTA N REF #IB03KXF9Y2 CHECKING CASH PAYMENT BOB YARD ROSEMON</t>
  </si>
  <si>
    <t>Duct Cleaning</t>
  </si>
  <si>
    <t>ONLINE TRANSFER TO JPMORGAN CHASE BANK, NATIONAL ASSOCIATION CHK XXXXX5618 N. GUPTA REF #F203KZGFPJ DUCT CLEANING ROSEMON PAID VIA CHASEX5618</t>
  </si>
  <si>
    <t>TRANSFER FROM FRANCIS DESTINEE ON 07/13 REF # PPEKGRD2W9 RENT 800 JULY AND 500 PAT DE</t>
  </si>
  <si>
    <t>WELLS FARGO IFI  DDA TO DDA                 PPD ID: INTFITRVOS</t>
  </si>
  <si>
    <t>ONLINE TRANSFER TO GUPTA N REF #IB03LFX6M5 WELLS FARGO PRIME CHECKING RENT REFUND TO DESTINEE XFER X3334 0717</t>
  </si>
  <si>
    <t>ONLINE TRANSFER TO GUPTA N REF #IB03LFX8KB WELLS FARGO PRIME CHECKING OPTION FEE REFUND TO DESTINEE XFER X3334</t>
  </si>
  <si>
    <t>Aldo Romo</t>
  </si>
  <si>
    <t>ONLINE TRANSFER TO GUPTA N REF #IB03LFX4F2 CHECKING YARD CLEANUP ALDO ROMO 0715</t>
  </si>
  <si>
    <t>ONLINE TRANSFER TO GUPTA N REF #IB03LQ2HRL CHECKING CHK 1201 2 AND 3 2TIM 4 ROSEM REPAIR 0710</t>
  </si>
  <si>
    <t>Castillo</t>
  </si>
  <si>
    <t>ONLINE TRANSFER REF #IBEV5XF8TH TO BUSINESS CARD ROSEM TO PAGCC NEW CARPET CASTILLO 0713</t>
  </si>
  <si>
    <t>Freight Harbor</t>
  </si>
  <si>
    <t>ONLINE TRANSFER REF #IBE5VKZM3M TO BUSINESS CARD ROSEM TO PAGCC REAPIRS FREIGHT HARBOR 0708</t>
  </si>
  <si>
    <t>Master Touch</t>
  </si>
  <si>
    <t>ONLINE TRANSFER REF #IBENCTF8YG TO BUSINESS CARD ROSEM TO PAGCC REPAIR MASTER TOUCH 0713</t>
  </si>
  <si>
    <t>ONLINE TRANSFER REF #IBEY2YZ854 TO BUSINESS CARD ROSEM TO PAGCC PAINT DROP 0707</t>
  </si>
  <si>
    <t>Tru Low Property Mgmt</t>
  </si>
  <si>
    <t>ONLINE TRANSFER REF #IBEV5XF822 TO BUSINESS CARD ROSEM TO PAGCC TRAVEL FOOD THAI ORCHI 0707</t>
  </si>
  <si>
    <t>ONLINE TRANSFER REF #IBE5VKZM8S TO BUSINESS CARD ROSEM TO PAGCC TRAVEL FOOD MASALA WOK 0708</t>
  </si>
  <si>
    <t>ONLINE TRANSFER REF #IBEV5XF7V7 TO BUSINESS CARD ROSEM TO PAGCC TRAVEL FOOD INDIA CHAT 0707</t>
  </si>
  <si>
    <t>ONLINE TRANSFER REF #IBE2YJHDD6 TO BUSINESS CARD ROSEM TO PAGCC TRAVEL FOOD STARBUCKS 0707</t>
  </si>
  <si>
    <t>ONLINE TRANSFER REF #IBENCTF8WN TO BUSINESS CARD ROSEM TO PAGCC TRAVEL FOOD AGHA JUICE 0709</t>
  </si>
  <si>
    <t>TXU Energy</t>
  </si>
  <si>
    <t>ONLINE TRANSFER REF #IBEGKQGKRG TO BUSINESS CARD ROSEM TO PAGCC TXU ENERGY 0707</t>
  </si>
  <si>
    <t>ONLINE TRANSFER REF #IBE5VKZMBR TO BUSINESS CARD ROSEM TO PAGCC TRAVEL FOOD ROYAL SWEE 0708</t>
  </si>
  <si>
    <t>ONLINE TRANSFER TO GUPTA N REF #IB03LQ2M8Y CHECKING CHK 1325 EXP JOSE AC REPAIR NEWTON 0710</t>
  </si>
  <si>
    <t>BILL PAY UnitedShore Fin RECURRINGxxxxx01573 ON 07-24</t>
  </si>
  <si>
    <t>ATM CHECK DEPOSIT ON 07/24 3080 PRESTON RD. FRISCO TX 0005923 ATM ID 0129I CARD 2699</t>
  </si>
  <si>
    <t>PURCHASE AUTHORIZED ON 07/25 THE PAINT DROP - D 855-4693767 TX S587206575332435 CARD 6934</t>
  </si>
  <si>
    <t>eDeposit in Branch/Store 07/31/17 10:07:09 AM 13717 SE MILL PLAIN BLVD VANCOUVER WA</t>
  </si>
  <si>
    <t>FOREMOST EPM PYMT 073117 3810091873545 VIVEK JADHAV</t>
  </si>
  <si>
    <t>ATM CHECK DEPOSIT ON 07/30 8988 PRESTON RD FRISCO TX 0007588 ATM ID 0241B CARD 2699</t>
  </si>
  <si>
    <t>ATM CHECK DEPOSIT ON 07/30 8988 PRESTON RD FRISCO TX 0007587 ATM ID 0241B CARD 2699</t>
  </si>
  <si>
    <t>DEPOSIT MADE IN A BRANCH/STORE #886412817</t>
  </si>
  <si>
    <t>LOANCARE SERV MTG PYMT 080117 0024440455 MEADOW VIEW HOMES LLC</t>
  </si>
  <si>
    <t>2017-08</t>
  </si>
  <si>
    <t>ATM CHECK DEPOSIT ON 08/01 CAMERON CROSSING MCKINNEY TX 0008747 ATM ID 9841B CARD 5539</t>
  </si>
  <si>
    <t>RoundPoint MT S LOAN PMT 170731 1001382553 PAGODAHOMES LLC</t>
  </si>
  <si>
    <t>RECURRING TRANSFER FROM PAGODA HOMES LLC REF #OP03MLRXLY BUSINESS CHECKING PAGODA CHK TO SAV</t>
  </si>
  <si>
    <t>RECURRING TRANSFER TO PAGODA HOMES LLC REF #OP03MLRXLY BUSINESS MARKET RATE SAVINGS PAGODA CHK TO SAV</t>
  </si>
  <si>
    <t>DEPOSIT MADE IN A BRANCH/STORE #858440924</t>
  </si>
  <si>
    <t>eDeposit in Branch/Store 08/01/17 01:40:41 PM 2020 W UNIVERSITY DR MCKINNEY TX 3050</t>
  </si>
  <si>
    <t>Evans</t>
  </si>
  <si>
    <t>ONLINE TRANSFER TO GUPTA N REF #IB03MNNDFP CHECKING CASH PMT EVANS YARD 0728</t>
  </si>
  <si>
    <t>eDeposit in Branch/Store 08/01/17 12:28:40 PM 13297 JOSEY LN FARMERS BRANCH TX</t>
  </si>
  <si>
    <t>DEPOSIT MADE IN A BRANCH/STORE #39197476</t>
  </si>
  <si>
    <t>MORTGAGE PYMT - DOVENMUEHL 080117 1451485211 VIVEK JADHAV</t>
  </si>
  <si>
    <t>RECURRING TRANSFER FROM MEADOW VIEW HOMES LLC BUSINESS CHECKING REF #OP03ML8H69 XXXXXX8228</t>
  </si>
  <si>
    <t>RECURRING TRANSFER TO MEADOW VIEW HOMES LLC BUSINESS MARKET RATE SAVINGS REF #OP03ML8H69 XXXXXX3606</t>
  </si>
  <si>
    <t>NEW YORK COMMUNI NEW YORK C 080117 0007198487 GUPTA P 711</t>
  </si>
  <si>
    <t>DEPOSIT MADE IN A BRANCH/STORE #900828150</t>
  </si>
  <si>
    <t>BANKUNITED, N.A. MTG PYMT 080117 5961347 PAGODA HOMES LLC</t>
  </si>
  <si>
    <t>RECURRING TRANSFER TO PAGODA HOMES LLC REF #OP03MLTG5P BUSINESS MARKET RATE SAVINGS MONTHLY TRANSFER CHKX8665 TO SAVX3312</t>
  </si>
  <si>
    <t>RECURRING TRANSFER FROM PAGODA HOMES LLC REF #OP03MLTG5P BUSINESS CHECKING MONTHLY TRANSFER CHKX8665 TO SAVX3312</t>
  </si>
  <si>
    <t>eDeposit in Branch/Store 08/02/17 08:36:43 AM 2020 W UNIVERSITY DR MCKINNEY TX</t>
  </si>
  <si>
    <t>QUICKEN LOANS MTG PYMTS 080117 3329727710 MEADOW VIEW HOMES LLC</t>
  </si>
  <si>
    <t>QUICKEN LOANS MTG PYMTS 080117 3333877233 NEERAJ GUPTA</t>
  </si>
  <si>
    <t>ATM CHECK DEPOSIT ON 08/02 8988 PRESTON RD FRISCO TX 0008661 ATM ID 0241B CARD 8365</t>
  </si>
  <si>
    <t>MORTGAGE PYMT - DOVENMUEHL 080217 1432064721 MEADOW VIEW HOMES LLC</t>
  </si>
  <si>
    <t>Landscapers</t>
  </si>
  <si>
    <t>ATM WITHDRAWAL AUTHORIZED ON 08/03 CEDAR HILL CEDAR HILL TX 0001450 ATM ID 6717C CARD 2699</t>
  </si>
  <si>
    <t>ONLINE TRANSFER TO GUPTA N REF #IB03N5QN2Y CHECKING PAG4356 TO EXP2862 LOWES 0624</t>
  </si>
  <si>
    <t>ONLINE TRANSFER TO GUPTA N REF #IB03N5QNYT CHECKING MV116X0344 TO EXP2862 LOWES 0624</t>
  </si>
  <si>
    <t>ONLINE TRANSFER TO GUPTA N REF #IB03N46W3M CHECKING 1318 SECURITY DEPOSIT REFUND ADJ</t>
  </si>
  <si>
    <t>ONLINE TRANSFER TO GUPTA N REF #IB03N46V6B CHECKING 1316 SECURITY DEPOSIT REFUND ADJ</t>
  </si>
  <si>
    <t>Living Earth Soil</t>
  </si>
  <si>
    <t>ONLINE TRANSFER REF #IBEV5YTXTT TO BUSINESS CARD ROSEM8147 TO MVCC5034 LIVINGEARTHSOIL 0801</t>
  </si>
  <si>
    <t>Ameritech</t>
  </si>
  <si>
    <t>ONLINE TRANSFER REF #IBEV5YTWMW TO BUSINESS CARD ROSEMX8147 TO PAGCCX4697 AMERITECH 0803</t>
  </si>
  <si>
    <t>AMERITECH</t>
  </si>
  <si>
    <t>ONLINE TRANSFER REF #IBEGKRWBH4 TO BUSINESS CARD ROSEM8147 TO MVCC5034 LOWES MULCH 0802</t>
  </si>
  <si>
    <t>ONLINE TRANSFER REF #IBE8RNVJQW TO BUSINESS CARD ROSEM8147 TO MVCC5034 LOWES MULCH 0801</t>
  </si>
  <si>
    <t>ONLINE TRANSFER REF #IBE5VMG9BV TO BUSINESS CARD ROSEM8147 RO MVCC5034 BEENVERIFIED 0715</t>
  </si>
  <si>
    <t>Wheel Barrow Fix</t>
  </si>
  <si>
    <t>ONLINE TRANSFER REF #IBEY32FX2J TO BUSINESS CARD ROSEM8147 TO MVCC5034 WHEELBORROW FIX 0729</t>
  </si>
  <si>
    <t>WELLS FARGO CARD CCPYMT     90225389044697  WEB ID: 2411650794</t>
  </si>
  <si>
    <t xml:space="preserve">Tiago </t>
  </si>
  <si>
    <t>ONLINE TRANSFER TO GUPTA N REF #IB03N5QQFW WELLS FARGO PRIME CHECKING CHK 1244 WINTERGX8665 TO X3334 TIAGO 0620</t>
  </si>
  <si>
    <t>SECURITYNATIONAL ACH PMT 170804 0000721178 GUPTA PARUL</t>
  </si>
  <si>
    <t>RECURRING TRANSFER FROM MEADOW VIEW HOMES LLC REF #OP03NB5CTP BUSINESS CHECKING 116 MV CHK TO SAV</t>
  </si>
  <si>
    <t>RECURRING TRANSFER TO MEADOW VIEW HOMES LLC REF #OP03NB5CTP BUSINESS MARKET RATE SAVINGS 116 MV CHK TO SAV</t>
  </si>
  <si>
    <t>ONLINE TRANSFER TO GUPTA N REF #IB03NF8VL4 WELLS FARGO PRIME CHECKING SPLIT EXP BUSINESS TRAVEL JULY 2017</t>
  </si>
  <si>
    <t>ONLINE TRANSFER TO GUPTA N REF #IB03NF8X73 WELLS FARGO PRIME CHECKING SPLIT EXP BUSINESS TRAVEL JULY 2017</t>
  </si>
  <si>
    <t>ONLINE TRANSFER TO GUPTA N REF #IB03NF8TDX WELLS FARGO PRIME CHECKING SPLIT EXP BUSINESS TRAVEL JULY 2017</t>
  </si>
  <si>
    <t>ONLINE TRANSFER TO GUPTA N REF #IB03NF969B WELLS FARGO PRIME CHECKING SPLIT EXP BUSINESS TRAVEL JULY 2017</t>
  </si>
  <si>
    <t>ONLINE TRANSFER TO GUPTA N REF #IB03NF92HV WELLS FARGO PRIME CHECKING SPLIT EXP BUSINESS TRAVEL JULY 2017</t>
  </si>
  <si>
    <t>ONLINE TRANSFER TO GUPTA N REF #IB03NF8YRF WELLS FARGO PRIME CHECKING SPLIT EXP BUSINESS TRAVEL JULY 2017</t>
  </si>
  <si>
    <t>ONLINE TRANSFER FROM GUPTA N REF #IB03NF9C54 WELLS FARGO PRIME CHECKING REVERSAL OF DUPLICATE TRANSFER</t>
  </si>
  <si>
    <t>ONLINE TRANSFER TO GUPTA N REF #IB03NF933P WELLS FARGO PRIME CHECKING SPLIT EXP BUSINESS TRAVEL JULY 2017</t>
  </si>
  <si>
    <t>ONLINE TRANSFER TO GUPTA N REF #IB03NF8RC2 WELLS FARGO PRIME CHECKING SPLIT EXP BUSINESS TRAVEL JULY 2017</t>
  </si>
  <si>
    <t>ONLINE TRANSFER TO GUPTA N REF #IB03NF9536 WELLS FARGO PRIME CHECKING SPLIT EXP BUSINESS TRAVEL JULY 2017</t>
  </si>
  <si>
    <t>ONLINE TRANSFER TO GUPTA N REF #IB03NF97H6 WELLS FARGO PRIME CHECKING SPLIT EXP BUSINESS TRAVEL JULY 2017</t>
  </si>
  <si>
    <t>ONLINE TRANSFER TO GUPTA N REF #IB03NKKRPD WELLS FARGO PRIME CHECKING CHK 1271 TIM ROSEMON REPAIRS 0724</t>
  </si>
  <si>
    <t>Ramos Windows</t>
  </si>
  <si>
    <t>ONLINE TRANSFER TO GUPTA N REF #IB03NKKWPD WELLS FARGO PRIME CHECKING CHK1295 RAMOS WINDOWS 4 ROSEMON 0726</t>
  </si>
  <si>
    <t>W9-RAMOSWINDOWS</t>
  </si>
  <si>
    <t>Eagle Sprinklers</t>
  </si>
  <si>
    <t>ONLINE TRANSFER TO GUPTA N REF #IB03NKKTQB WELLS FARGO PRIME CHECKING CHK 1272 DBL EAGLE SPRINKLERS 4 PARKS 0724</t>
  </si>
  <si>
    <t>SPRINKLERS</t>
  </si>
  <si>
    <t>WELLS FARGO IFI  DDA TO DDA F203NF8PKB      WEB ID: INTFITRVOS</t>
  </si>
  <si>
    <t>ONLINE TRANSFER REF #IBE8RPHLBD TO BUSINESS CARD BREWER TO PAGCC SOS DUCT CLEANING 0808</t>
  </si>
  <si>
    <t>ONLINE TRANSFER TO GUPTA N REF #IB03NMTF3Q CHECKING 0628 TO 0729 FORTEEN RECEIPTS LOWES ROSM</t>
  </si>
  <si>
    <t>ONLINE TRANSFER TO GUPTA N REF #IB03NN7L99 CHECKING ROSEMON TO EXP LOWES 0712</t>
  </si>
  <si>
    <t>ONLINE TRANSFER TO GUPTA N REF #IB03NN7LSX CHECKING ROSEMON TO EXP LOWES 0711</t>
  </si>
  <si>
    <t>ONLINE TRANSFER REF #IBEV622T4T TO BUSINESS CARD ROSEMON TO PAGCC4697 TXU ENERGY 0811</t>
  </si>
  <si>
    <t>BILL PAY UnitedShore Fin RECURRINGxxxxx01573 ON 08-22</t>
  </si>
  <si>
    <t>FOREMOST EPM PYMT 082217 3810091873545 VIVEK JADHAV</t>
  </si>
  <si>
    <t>BILL PAY PROVIDENT FUNDIN RECURRINGxxxxx85211 ON 08-22</t>
  </si>
  <si>
    <t>Resolute Tax service for tax contesting</t>
  </si>
  <si>
    <t>CHECK # 1031</t>
  </si>
  <si>
    <t>DEPOSIT MADE IN A BRANCH/STORE #901682383</t>
  </si>
  <si>
    <t>2017-09</t>
  </si>
  <si>
    <t>LAKEVIEW LN SRV MTG PYMT 090117 0024440455 MEADOW VIEW HOMES LLC</t>
  </si>
  <si>
    <t>ATM CHECK DEPOSIT ON 09/01 CAMERON CROSSING MCKINNEY TX 0009592 ATM ID 9882C CARD 5539</t>
  </si>
  <si>
    <t>BUSINESS TO BUSINESS ACH RoundPoint MT S ROUNDPOINT 170831 1001382553 PAGODAHOMES LLC</t>
  </si>
  <si>
    <t>RECURRING TRANSFER FROM PAGODA HOMES LLC REF #OP03Q5689M BUSINESS CHECKING PAGODA CHK TO SAV</t>
  </si>
  <si>
    <t>RECURRING TRANSFER TO PAGODA HOMES LLC REF #OP03Q5689M BUSINESS MARKET RATE SAVINGS PAGODA CHK TO SAV</t>
  </si>
  <si>
    <t>DEPOSIT MADE IN A BRANCH/STORE #903033996</t>
  </si>
  <si>
    <t>eDeposit in Branch/Store 09/01/17 01:32:31 PM 2020 W UNIVERSITY DR MCKINNEY TX 3050</t>
  </si>
  <si>
    <t>eDeposit in Branch/Store 09/01/17 06:02:08 PM 13297 JOSEY LN FARMERS BRANCH TX</t>
  </si>
  <si>
    <t>eDeposit in Branch/Store 09/01/17 12:03:45 PM 13297 JOSEY LN FARMERS BRANCH TX</t>
  </si>
  <si>
    <t>DEPOSIT MADE IN A BRANCH/STORE #903033577</t>
  </si>
  <si>
    <t>RECURRING TRANSFER FROM MEADOW VIEW HOMES LLC BUSINESS CHECKING REF #OP03Q4HGH8 XXXXXX8228</t>
  </si>
  <si>
    <t>ATM CHECK DEPOSIT ON 09/01 12066 FM 423 FRISCO TX 0005394 ATM ID 9895C CARD 8365</t>
  </si>
  <si>
    <t>RECURRING TRANSFER TO MEADOW VIEW HOMES LLC BUSINESS MARKET RATE SAVINGS REF #OP03Q4HGH8 XXXXXX3606</t>
  </si>
  <si>
    <t>DEPOSIT MADE IN A BRANCH/STORE #885910724</t>
  </si>
  <si>
    <t>NEW YORK COMMUNI NEW YORK C 090117 0007198487 GUPTA P 711</t>
  </si>
  <si>
    <t>ATM CHECK DEPOSIT 09/01 2701 FM-423 LITTLE ELM TX</t>
  </si>
  <si>
    <t>BANKUNITED, N.A. MTG PYMT 090117 5961347 PAGODA HOMES LLC</t>
  </si>
  <si>
    <t>RECURRING TRANSFER TO PAGODA HOMES LLC REF #OP03Q5DF3W BUSINESS MARKET RATE SAVINGS MONTHLY TRANSFER CHKX8665 TO SAVX3312</t>
  </si>
  <si>
    <t>RECURRING TRANSFER FROM PAGODA HOMES LLC REF #OP03Q5DF3W BUSINESS CHECKING MONTHLY TRANSFER CHKX8665 TO SAVX3312</t>
  </si>
  <si>
    <t>DEPOSIT MADE IN A BRANCH/STORE #886360540</t>
  </si>
  <si>
    <t>Moody Construction</t>
  </si>
  <si>
    <t>CHECK # 1032</t>
  </si>
  <si>
    <t>MORTGAGE PYMT - DOVENMUEHL 090217 1432064721 MEADOW VIEW HOMES LLC</t>
  </si>
  <si>
    <t>eDeposit in Branch/Store 09/02/17 08:35:35 AM 2020 W UNIVERSITY DR MCKINNEY TX</t>
  </si>
  <si>
    <t>QUICKEN LOANS MTG PYMTS 090117 3329727710 MEADOW VIEW HOMES LLC</t>
  </si>
  <si>
    <t>QUICKEN LOANS MTG PYMTS 090117 3333877233 NEERAJ GUPTA</t>
  </si>
  <si>
    <t>Resolute Service to appeal tax</t>
  </si>
  <si>
    <t>BILL PAY Resolute Propert ON-LINE xxxxxxxxxxx xxxoo.com ON 09-05</t>
  </si>
  <si>
    <t>SECURITYNATIONAL ACH PMT 170901 0000721178 GUPTA PARUL</t>
  </si>
  <si>
    <t>WF Bus Credit AUTO PAY 170908 90225389044697 GUPTA,NEERAJ</t>
  </si>
  <si>
    <t>ONLINE TRANSFER FROM GUPTA N REF #IB03R5XJPM CHECKING REIMBURS TO PAGX4356 FOR PAGCC PMT 0908</t>
  </si>
  <si>
    <t>RECURRING TRANSFER FROM MEADOW VIEW HOMES LLC REF #OP03QYN93Z BUSINESS CHECKING 116 MV CHK TO SAV</t>
  </si>
  <si>
    <t>RECURRING TRANSFER TO MEADOW VIEW HOMES LLC REF #OP03QYN93Z BUSINESS MARKET RATE SAVINGS 116 MV CHK TO SAV</t>
  </si>
  <si>
    <t>ONLINE TRANSFER REF #IBEY35C3LX TO BUSINESS CARD TXU ENERGY ROSEM TO PAGCC 0828</t>
  </si>
  <si>
    <t>Fidencia Garcia</t>
  </si>
  <si>
    <t>DEPOSITED OR CASHED CHECK # 1034</t>
  </si>
  <si>
    <t>BILL PAY Paloma Creek HOA ON-LINE xxxxxxxx79006 ON 09-19</t>
  </si>
  <si>
    <t>FOREMOST EPM PYMT 092017 3810091873545 VIVEK JADHAV</t>
  </si>
  <si>
    <t>BILL PAY UnitedShore Fin RECURRINGxxxxx01573 ON 09-22</t>
  </si>
  <si>
    <t>BILL PAY PROVIDENT FUNDIN RECURRINGxxxxx77479 ON 09-22</t>
  </si>
  <si>
    <t xml:space="preserve">Gold Star AC &amp; Heating  </t>
  </si>
  <si>
    <t>CHECK # 1003</t>
  </si>
  <si>
    <t xml:space="preserve">Lonnie Starnes </t>
  </si>
  <si>
    <t>MORTGAGE PYMT - DOVENMUEHL 100217 1432064721 MEADOW VIEW HOMES LLC</t>
  </si>
  <si>
    <t>2017-10</t>
  </si>
  <si>
    <t>ATM CASH DEPOSIT ON 09/30 CAMERON CROSSING MCKINNEY TX 0001622 ATM ID 9882C CARD 1043</t>
  </si>
  <si>
    <t>LAKEVIEW LN SRV MTG PYMT 100117 0024440455 MEADOW VIEW HOMES LLC</t>
  </si>
  <si>
    <t>ATM CHECK DEPOSIT ON 10/02 CAMERON CROSSING MCKINNEY TX 0002235 ATM ID 9882C CARD 5539</t>
  </si>
  <si>
    <t>BUSINESS TO BUSINESS ACH RoundPoint MT S ROUNDPOINT 170929 1001382553 PAGODAHOMES LLC</t>
  </si>
  <si>
    <t>RECURRING TRANSFER FROM PAGODA HOMES LLC REF #OP03SW7LV7 BUSINESS CHECKING PAGODA CHK TO SAV</t>
  </si>
  <si>
    <t>eDeposit in Branch/Store 10/02/17 12:43:03 PM 3701 BELT LINE RD ADDISON TX</t>
  </si>
  <si>
    <t>RECURRING TRANSFER TO PAGODA HOMES LLC REF #OP03SW7LV7 BUSINESS MARKET RATE SAVINGS PAGODA CHK TO SAV</t>
  </si>
  <si>
    <t>DEPOSIT MADE IN A BRANCH/STORE #903183994</t>
  </si>
  <si>
    <t>QUICKEN LOANS MTG PYMTS 100117 3329727710 MEADOW VIEW HOMES LLC</t>
  </si>
  <si>
    <t>DEPOSIT MADE IN A BRANCH/STORE #48812643</t>
  </si>
  <si>
    <t>eDeposit in Branch/Store 09/30/17 11:01:22 AM 13297 JOSEY LN FARMERS BRANCH TX</t>
  </si>
  <si>
    <t>QUICKEN LOANS MTG PYMTS 100117 3333877233 NEERAJ GUPTA</t>
  </si>
  <si>
    <t>eDeposit in Branch/Store 10/02/17 02:54:57 PM 2222 MCKINNEY AVE DALLAS TX</t>
  </si>
  <si>
    <t>RECURRING TRANSFER FROM MEADOW VIEW HOMES LLC BUSINESS CHECKING REF #OP03SWTP8N XXXXXX8228</t>
  </si>
  <si>
    <t>ATM CHECK DEPOSIT ON 10/02 12066 FM 423 FRISCO TX 0003397 ATM ID 9940L CARD 8365</t>
  </si>
  <si>
    <t>RECURRING TRANSFER TO MEADOW VIEW HOMES LLC BUSINESS MARKET RATE SAVINGS REF #OP03SWTP8N XXXXXX3606</t>
  </si>
  <si>
    <t>NEW YORK COMMUNI NEW YORK C 100217 0007198487 GUPTA P 711</t>
  </si>
  <si>
    <t>DEPOSIT MADE IN A BRANCH/STORE #900078087</t>
  </si>
  <si>
    <t>ATM CHECK DEPOSIT 10/02 2701 FM-423 LITTLE ELM TX</t>
  </si>
  <si>
    <t>BANKUNITED, N.A. MTG PYMT 100117 5961347 PAGODA HOMES LLC</t>
  </si>
  <si>
    <t>RECURRING TRANSFER TO PAGODA HOMES LLC REF #OP03SXXYV9 BUSINESS MARKET RATE SAVINGS MONTHLY TRANSFER CHKX8665 TO SAVX3312</t>
  </si>
  <si>
    <t>RECURRING TRANSFER FROM PAGODA HOMES LLC REF #OP03SXXYV9 BUSINESS CHECKING MONTHLY TRANSFER CHKX8665 TO SAVX3312</t>
  </si>
  <si>
    <t>DEPOSIT MADE IN A BRANCH/STORE #886800575</t>
  </si>
  <si>
    <t>SECURITYNATIONAL ACH PMT 171004 0000721178 GUPTA PARUL</t>
  </si>
  <si>
    <t>RECURRING TRANSFER FROM MEADOW VIEW HOMES LLC REF #OP03TPSJTX BUSINESS CHECKING 116 MV CHK TO SAV</t>
  </si>
  <si>
    <t>RECURRING TRANSFER TO MEADOW VIEW HOMES LLC REF #OP03TPSJTX BUSINESS MARKET RATE SAVINGS 116 MV CHK TO SAV</t>
  </si>
  <si>
    <t>ATM CASH DEPOSIT ON 10/12 CAMERON CROSSING MCKINNEY TX 0004922 ATM ID 9841B CARD 3050</t>
  </si>
  <si>
    <t>Resolute Service to appeal tax refund</t>
  </si>
  <si>
    <t>BILL PAYMENT RETURN ON 10-12</t>
  </si>
  <si>
    <t>ONLINE TRANSFER REF #IBEY37MN2S TO BUSINESS CARD INSURANCE 108PAGODA TO PAGCCX4697 1012</t>
  </si>
  <si>
    <t>ONLINE TRANSFER REF #IBEKGZMFFP TO BUSINESS CARD DBL EAGLE SPRINKLER BREWER TO PAGCCX4697</t>
  </si>
  <si>
    <t>FOREMOST EPM PYMT 102017 3810091873545 VIVEK JADHAV</t>
  </si>
  <si>
    <t>BILL PAY PROVIDENT FUNDIN RECURRINGxxxxx77479 ON 10-24</t>
  </si>
  <si>
    <t>ONLINE TRANSFER REF #IBE8RW2HCY TO BUSINESS CARD 104MV TO PAGCC AM MOD INSURANCE 1023</t>
  </si>
  <si>
    <t>Valentine Plumbing</t>
  </si>
  <si>
    <t>ONLINE TRANSFER TO GUPTA N REF #IB03WDW4JS WELLS FARGO PRIME CHECKING CHK1279 VALENTINE PLUMBING ROSEMON 0821</t>
  </si>
  <si>
    <t>ONLINE TRANSFER TO GUPTA N REF #IB03WDTJ7V WELLS FARGO PRIME CHECKING CHK1319 GOLD STAR AC ROSEMON 0804</t>
  </si>
  <si>
    <t>ONLINE TRANSFER TO GUPTA N REF #IB03WDTHJP WELLS FARGO PRIME CHECKING CHK1320 GOLD STAR AC ROSEMON 0804</t>
  </si>
  <si>
    <t>Jose Yard work</t>
  </si>
  <si>
    <t>ONLINE TRANSFER TO GUPTA N REF #IB03WDV97R WELLS FARGO PRIME CHECKING CHK1301 JOSE ROSEMON YARD 0808</t>
  </si>
  <si>
    <t>City Water</t>
  </si>
  <si>
    <t>ONLINE TRANSFER TO GUPTA N REF #IB03WDW7W8 WELLS FARGO PRIME CHECKING CHK1306 CITY WATER ROSEMON 0907</t>
  </si>
  <si>
    <t>Carrolton Water</t>
  </si>
  <si>
    <t>ONLINE TRANSFER TO GUPTA N REF #IB03WDVBXP WELLS FARGO PRIME CHECKING CHK1303 CARROLLTON WATER ROSEMON YARD 0809</t>
  </si>
  <si>
    <t>ONLINE TRANSFER REF #IBECNXLTGM TO BUSINESS CARD NEWTON TO PAGCC ASI INSURANCE 1024</t>
  </si>
  <si>
    <t>ATM CHECK DEPOSIT ON 10/31 12066 FM 423 FRISCO TX 0001366 ATM ID 9940L CARD 8365</t>
  </si>
  <si>
    <t>Earnest Money</t>
  </si>
  <si>
    <t>4909Jamesway</t>
  </si>
  <si>
    <t>4909 Jamesway Drive Fortworth TX 76135</t>
  </si>
  <si>
    <t>Inspector</t>
  </si>
  <si>
    <t>DEPOSIT MADE IN A BRANCH/STORE #887104195</t>
  </si>
  <si>
    <t>WELLS FARGO IFI  DDA TO DDA F203WDWDF4      WEB ID: INTFITRVOS</t>
  </si>
  <si>
    <t>eDeposit in Branch/Store 11/01/17 01:20:48 PM 2020 W UNIVERSITY DR MCKINNEY TX 0218</t>
  </si>
  <si>
    <t>2017-11</t>
  </si>
  <si>
    <t>Lakeview Lender</t>
  </si>
  <si>
    <t>LAKEVIEW LN SRV MTG PYMT 110117 0024440455 MEADOW VIEW HOMES LLC</t>
  </si>
  <si>
    <t>Roundpoint Lender</t>
  </si>
  <si>
    <t>BUSINESS TO BUSINESS ACH RoundPoint MT S ROUNDPOINT 171031 1001382553 PAGODAHOMES LLC</t>
  </si>
  <si>
    <t>RECURRING TRANSFER FROM PAGODA HOMES LLC REF #OP03WQP2BH BUSINESS CHECKING PAGODA CHK TO SAV</t>
  </si>
  <si>
    <t>eDeposit in Branch/Store 11/01/17 04:22:21 PM 2020 W UNIVERSITY DR MCKINNEY TX</t>
  </si>
  <si>
    <t>RECURRING TRANSFER TO PAGODA HOMES LLC REF #OP03WQP2BH BUSINESS MARKET RATE SAVINGS PAGODA CHK TO SAV</t>
  </si>
  <si>
    <t>eDeposit in Branch/Store 11/01/17 02:15:38 PM 3701 BELT LINE RD ADDISON TX</t>
  </si>
  <si>
    <t>BILL PAY Gold Star Heatin ON-LINE Jay ON 11-01</t>
  </si>
  <si>
    <t>RECURRING TRANSFER FROM MEADOW VIEW HOMES LLC BUSINESS CHECKING REF #OP03WQKWYV XXXXXX8228</t>
  </si>
  <si>
    <t>RECURRING TRANSFER TO MEADOW VIEW HOMES LLC BUSINESS MARKET RATE SAVINGS REF #OP03WQKWYV XXXXXX3606</t>
  </si>
  <si>
    <t>Bank United Lender</t>
  </si>
  <si>
    <t>ATM CHECK DEPOSIT 11/01 4998 PRESTON RD FRISCO TX</t>
  </si>
  <si>
    <t>BANKUNITED, N.A. MTG PYMT 110117 5961347 PAGODA HOMES LLC</t>
  </si>
  <si>
    <t>RECURRING TRANSFER TO PAGODA HOMES LLC REF #OP03WR7KF7 BUSINESS MARKET RATE SAVINGS MONTHLY TRANSFER CHKX8665 TO SAVX3312</t>
  </si>
  <si>
    <t>RECURRING TRANSFER FROM PAGODA HOMES LLC REF #OP03WR7KF7 BUSINESS CHECKING MONTHLY TRANSFER CHKX8665 TO SAVX3312</t>
  </si>
  <si>
    <t>ATM CHECK DEPOSIT ON 11/02 CAMERON CROSSING MCKINNEY TX 0002439 ATM ID 9841B CARD 5539</t>
  </si>
  <si>
    <t>Quicken Loans Lender</t>
  </si>
  <si>
    <t>QUICKEN LOANS MTG PYMTS 110117 3329727710 MEADOW VIEW HOMES LLC</t>
  </si>
  <si>
    <t>DEPOSIT MADE IN A BRANCH/STORE #50212995</t>
  </si>
  <si>
    <t>QUICKEN LOANS MTG PYMTS 110117 3333877233 NEERAJ GUPTA</t>
  </si>
  <si>
    <t>DEPOSIT MADE IN A BRANCH/STORE #39397056</t>
  </si>
  <si>
    <t>DEPOSIT MADE IN A BRANCH/STORE #896054319</t>
  </si>
  <si>
    <t>MORTGAGE PYMT - DOVENMUEHL 110217 1432064721 MEADOW VIEW HOMES LLC</t>
  </si>
  <si>
    <t>ONLINE TRANSFER FROM PAGODA HOMES LLC REF #IB03XH8NVN BUSINESS CHECKING HD WINTERGREEN TO PAGODACC REIM 0511</t>
  </si>
  <si>
    <t>Security National Lender</t>
  </si>
  <si>
    <t>SECURITYNATIONAL ACH PMT 171103 0000721178 GUPTA PARUL</t>
  </si>
  <si>
    <t>Resolute Service</t>
  </si>
  <si>
    <t>BILL PAY Resolute Propert ON-LINE xxxxxxxxxxx xxxoo.com ON 11-07</t>
  </si>
  <si>
    <t>ONLINE TRANSFER TO PAGODA HOMES LLC REF #IB03XH8NVN BUSINESS CHECKING HD WINTERGREEN TO PAGODACC REIM 0511</t>
  </si>
  <si>
    <t>Security Account 3314</t>
  </si>
  <si>
    <t>ONLINE TRANSFER TO MEADOW VIEW HOMES LLC REF #IB03XK68PV BUSINESS CHECKING SECURITY DEPOSIT 108 MV TO SD ACCTX3314</t>
  </si>
  <si>
    <t>ONLINE TRANSFER TO MEADOW VIEW HOMES LLC REF #IB03XK6G23 BUSINESS CHECKING SECURITY DEPOSIT 108 MV TO SD ACCTX3314</t>
  </si>
  <si>
    <t>ONLINE TRANSFER REF #IBE8RWT7ZS TO BUSINESS CARD JOPLIN AC 108MV TO PAGCC4697 1031</t>
  </si>
  <si>
    <t>Security Deposit Account 3314</t>
  </si>
  <si>
    <t>ONLINE TRANSFER TO PAGODA HOMES LLC REF #IB03XKCY4L BUSINESS MARKET RATE SAVING SECURITY DEPOSIT 108 PAG TO SD ACCT3312</t>
  </si>
  <si>
    <t>ONLINE TRANSFER TO MEADOW VIEW HOMES LLC REF #IB03XK6LMY BUSINESS CHECKING SECURITY DEPOSIT 1117BREWR TO SD ACCTX3314</t>
  </si>
  <si>
    <t>ONLINE TRANSFER TO MEADOW VIEW HOMES LLC REF #IB03XK6JDD BUSINESS CHECKING SECURITY DEPOSIT 116 MV TO SD ACCTX3314</t>
  </si>
  <si>
    <t>ONLINE TRANSFER TO PAGODA HOMES LLC REF #IB03XKDFK7 BUSINESS MARKET RATE SAVING SECURITY DEPOSIT 1318ROSM TO SD ACCT3312</t>
  </si>
  <si>
    <t>ONLINE TRANSFER TO PAGODA HOMES LLC REF #IB03XKD6H2 BUSINESS MARKET RATE SAVING SECURITY DEPOSIT 1316 ROSEM TO SD ACCT3312</t>
  </si>
  <si>
    <t>ONLINE TRANSFER TO PAGODA HOMES LLC REF #IB03XKD3KS BUSINESS MARKET RATE SAVING SECURITY DEPOSIT NEWTON TO SD ACCT3312</t>
  </si>
  <si>
    <t>ONLINE TRANSFER TO MEADOW VIEW HOMES LLC REF #IB03XK662G BUSINESS CHECKING SECURITY DEPOSIT MORN DOVE TO SD ACCTX3314</t>
  </si>
  <si>
    <t>ONLINE TRANSFER TO PAGODA HOMES LLC REF #IB03XKDTFZ BUSINESS MARKET RATE SAVING SECURITY DEPOSIT XFER PARKS TO SD ACCT3312</t>
  </si>
  <si>
    <t>ONLINE TRANSFER TO PAGODA HOMES LLC REF #IB03XKCJQF BUSINESS CHECKING NET BAL XFER WINTGRNSAV3312 TO CHK8665</t>
  </si>
  <si>
    <t>Security Deposit Account 3312</t>
  </si>
  <si>
    <t>ONLINE TRANSFER TO PAGODA HOMES LLC REF #IB03XKF49C BUSINESS MARKET RATE SAVING SECURITY DEPOSIT XFER WINTG TO SD ACCT3312</t>
  </si>
  <si>
    <t>ONLINE TRANSFER FROM PAGODA HOMES LLC REF #IB03XKD6H2 BUSINESS CHECKING SECURITY DEPOSIT 1316 ROSEM TO SD ACCT3312</t>
  </si>
  <si>
    <t>ONLINE TRANSFER FROM PAGODA HOMES LLC REF #IB03XKF49C BUSINESS CHECKING SECURITY DEPOSIT XFER WINTG TO SD ACCT3312</t>
  </si>
  <si>
    <t>ONLINE TRANSFER FROM PAGODA HOMES LLC REF #IB03XKDFK7 BUSINESS CHECKING SECURITY DEPOSIT 1318ROSM TO SD ACCT3312</t>
  </si>
  <si>
    <t>ONLINE TRANSFER FROM PAGODA HOMES LLC REF #IB03XKCY4L BUSINESS CHECKING SECURITY DEPOSIT 108 PAG TO SD ACCT3312</t>
  </si>
  <si>
    <t>ONLINE TRANSFER FROM PAGODA HOMES LLC REF #IB03XKDTFZ BUSINESS CHECKING SECURITY DEPOSIT XFER PARKS TO SD ACCT3312</t>
  </si>
  <si>
    <t>ONLINE TRANSFER FROM PAGODA HOMES LLC REF #IB03XKD3KS BUSINESS CHECKING SECURITY DEPOSIT NEWTON TO SD ACCT3312</t>
  </si>
  <si>
    <t>ONLINE TRANSFER FROM PAGODA HOMES LLC REF #IB03XKCJQF BUSINESS MARKET RATE SAVING NET BAL XFER WINTGRNSAV3312 TO CHK8665</t>
  </si>
  <si>
    <t>ONLINE TRANSFER FROM PAGODA HOMES LLC REF #IB03XKM8L5 BUSINESS CHECKING CHK1025 JOSE PLUMBING WINTERG 0501</t>
  </si>
  <si>
    <t>ONLINE TRANSFER FROM PAGODA HOMES LLC REF #IB03XKLX68 BUSINESS CHECKING CHECK1022 CAROLTN CITY ROSEMON 0123</t>
  </si>
  <si>
    <t>ONLINE TRANSFER FROM PAGODA HOMES LLC REF #IB03XKLVDH BUSINESS CHECKING CHECK1020 CAROLTN CITY ROSEMON 0123</t>
  </si>
  <si>
    <t>ONLINE TRANSFER FROM PAGODA HOMES LLC REF #IB03XKLZBZ BUSINESS CHECKING CHK1027 LONNIE PLUMBER ROSEMON 0925</t>
  </si>
  <si>
    <t>ONLINE TRANSFER FROM PAGODA HOMES LLC REF #IB03XKM59V BUSINESS CHECKING CHK1021 EVICTION CRT FEE WINTERG 0215</t>
  </si>
  <si>
    <t>ONLINE TRANSFER FROM PAGODA HOMES LLC REF #IB03XKMBCT BUSINESS CHECKING CHK1026 AS GARAGE REPAIR PARKS 0428</t>
  </si>
  <si>
    <t>ONLINE TRANSFER FROM PAGODA HOMES LLC REF #IB03XKM3J7 BUSINESS CHECKING CHK1003 GOLDSTR AC ROSEMON 0925</t>
  </si>
  <si>
    <t>ONLINE TRANSFER FROM PAGODA HOMES LLC REF #IB03XKM6WG BUSINESS CHECKING CHK1023 ALTEX ROOF REPAIR WINTERG 0328</t>
  </si>
  <si>
    <t>RECURRING TRANSFER FROM MEADOW VIEW HOMES LLC REF #OP03XKS8T4 BUSINESS CHECKING 116 MV CHK TO SAV</t>
  </si>
  <si>
    <t>RECURRING TRANSFER TO MEADOW VIEW HOMES LLC REF #OP03XKS8T4 BUSINESS MARKET RATE SAVINGS 116 MV CHK TO SAV</t>
  </si>
  <si>
    <t>ONLINE TRANSFER TO PAGODA HOMES LLC REF #IB03XKM3J7 BUSINESS CHECKING CHK1003 GOLDSTR AC ROSEMON 0925</t>
  </si>
  <si>
    <t>ONLINE TRANSFER TO PAGODA HOMES LLC REF #IB03XKLZBZ BUSINESS CHECKING CHK1027 LONNIE PLUMBER ROSEMON 0925</t>
  </si>
  <si>
    <t>ONLINE TRANSFER TO PAGODA HOMES LLC REF #IB03XKLX68 BUSINESS CHECKING CHECK1022 CAROLTN CITY ROSEMON 0123</t>
  </si>
  <si>
    <t>ONLINE TRANSFER TO PAGODA HOMES LLC REF #IB03XKLVDH BUSINESS CHECKING CHECK1020 CAROLTN CITY ROSEMON 0123</t>
  </si>
  <si>
    <t>ONLINE TRANSFER TO PAGODA HOMES LLC REF #IB03XKMBCT BUSINESS CHECKING CHK1026 AS GARAGE REPAIR PARKS 0428</t>
  </si>
  <si>
    <t>Check Wagon Security Account</t>
  </si>
  <si>
    <t>WELLS FARGO IFI  DDA TO DDA F203XK72JG      WEB ID: INTFITRVOS</t>
  </si>
  <si>
    <t>ONLINE TRANSFER TO PAGODA HOMES LLC REF #IB03XKM6WG BUSINESS CHECKING CHK1023 ALTEX ROOF REPAIR WINTERG 0328</t>
  </si>
  <si>
    <t>ONLINE TRANSFER TO PAGODA HOMES LLC REF #IB03XKM59V BUSINESS CHECKING CHK1021 EVICTION CRT FEE WINTERG 0215</t>
  </si>
  <si>
    <t>ONLINE TRANSFER TO PAGODA HOMES LLC REF #IB03XKM8L5 BUSINESS CHECKING CHK1025 JOSE PLUMBING WINTERG 0501</t>
  </si>
  <si>
    <t>Freedom Mortgage Lender</t>
  </si>
  <si>
    <t>FREEDOM MTG PYMTS 111317 0058198615 PARUL GUPTA</t>
  </si>
  <si>
    <t>DEPOSIT MADE IN A BRANCH/STORE #902585953</t>
  </si>
  <si>
    <t>CHECK # 1035</t>
  </si>
  <si>
    <t>CHECK # 1037</t>
  </si>
  <si>
    <t>Foremost Insurance</t>
  </si>
  <si>
    <t>FOREMOST EPM PYMT 112117 3810091873545 VIVEK JADHAV</t>
  </si>
  <si>
    <t>United Shore Lender</t>
  </si>
  <si>
    <t>Provident Funding Lender</t>
  </si>
  <si>
    <t>BILL PAY PROVIDENT FUNDIN RECURRINGxxxxx77479 ON 11-22</t>
  </si>
  <si>
    <t>DEPOSIT MADE IN A BRANCH/STORE #907113030</t>
  </si>
  <si>
    <t>Cashier's check at closing</t>
  </si>
  <si>
    <t>Appraiser</t>
  </si>
  <si>
    <t>DEPOSIT MADE IN A BRANCH/STORE #905621782</t>
  </si>
  <si>
    <t>LAKEVIEW LN SRV MTG PYMT 120117 0024440455 MEADOW VIEW HOMES LLC</t>
  </si>
  <si>
    <t>2017-12</t>
  </si>
  <si>
    <t>BUSINESS TO BUSINESS ACH RoundPoint MT S ROUNDPOINT 171130 1001382553 PAGODAHOMES LLC</t>
  </si>
  <si>
    <t>RECURRING TRANSFER FROM PAGODA HOMES LLC REF #OP03ZKNDTP BUSINESS CHECKING PAGODA CHK TO SAV</t>
  </si>
  <si>
    <t>eDeposit in Branch/Store 12/01/17 03:50:51 PM 2020 W UNIVERSITY DR MCKINNEY TX</t>
  </si>
  <si>
    <t>RECURRING TRANSFER TO PAGODA HOMES LLC REF #OP03ZKNDTP BUSINESS MARKET RATE SAVINGS PAGODA CHK TO SAV</t>
  </si>
  <si>
    <t>DEPOSIT MADE IN A BRANCH/STORE #907113172</t>
  </si>
  <si>
    <t>DEPOSIT MADE IN A BRANCH/STORE #905771655</t>
  </si>
  <si>
    <t>eDeposit in Branch/Store 12/01/17 01:17:12 PM 3701 BELT LINE RD ADDISON TX</t>
  </si>
  <si>
    <t>RECURRING TRANSFER FROM MEADOW VIEW HOMES LLC BUSINESS CHECKING REF #OP03ZJZ5X9 XXXXXX8228</t>
  </si>
  <si>
    <t>ATM CHECK DEPOSIT ON 12/01 12066 FM 423 FRISCO TX 0009609 ATM ID 9940L CARD 8365</t>
  </si>
  <si>
    <t>RECURRING TRANSFER TO MEADOW VIEW HOMES LLC BUSINESS MARKET RATE SAVINGS REF #OP03ZJZ5X9 XXXXXX3606</t>
  </si>
  <si>
    <t>FREEDOM MTG PYMTS 120117 0058198615 PARUL GUPTA</t>
  </si>
  <si>
    <t>DEPOSIT MADE IN A BRANCH/STORE #42257785</t>
  </si>
  <si>
    <t>BANKUNITED, N.A. MTG PYMT 120117 5961347 PAGODA HOMES LLC</t>
  </si>
  <si>
    <t>ONLINE TRANSFER FROM MEADOW VIEW HOMES LLC REF #IB03ZX4Y3V BUSINESS CHECKING CHK 1035 X0218 FENCE REPAIR 116MV 1116</t>
  </si>
  <si>
    <t>ATM CASH DEPOSIT ON 12/01 CAMERON CROSSING MCKINNEY TX 0007190 ATM ID 9882C CARD 1043</t>
  </si>
  <si>
    <t>ONLINE TRANSFER FROM MEADOW VIEW HOMES LLC REF #IB03ZX4Z7W BUSINESS CHECKING CHK 1037 X0218 FENCE REPAIR 116MV 1120</t>
  </si>
  <si>
    <t>ATM CASH DEPOSIT ON 12/01 CAMERON CROSSING MCKINNEY TX 0007189 ATM ID 9882C CARD 1043</t>
  </si>
  <si>
    <t>ONLINE TRANSFER FROM MEADOW VIEW HOMES LLC REF #IB03ZX4LJX BUSINESS CHECKING CHK 1030 X0218 TAX 2017 BREWER DEC2017</t>
  </si>
  <si>
    <t>ONLINE TRANSFER FROM MEADOW VIEW HOMES LLC REF #IB03ZX4MZL BUSINESS CHECKING CHK 1042 X0218 TAX 2017 116MV DEC2017</t>
  </si>
  <si>
    <t>ONLINE TRANSFER FROM MEADOW VIEW HOMES LLC REF #IB03ZX4P6N BUSINESS CHECKING CHK 1041 X0218 TAX 2017 108MV DEC2017</t>
  </si>
  <si>
    <t>ONLINE TRANSFER FROM MEADOW VIEW HOMES LLC REF #IB03ZX4TPZ BUSINESS CHECKING CHK 10438 X0218 TAX 2017 NEWTON DEC2017</t>
  </si>
  <si>
    <t>ONLINE TRANSFER TO MEADOW VIEW HOMES LLC REF #IB03ZX4P6N BUSINESS CHECKING CHK 1041 X0218 TAX 2017 108MV DEC2017</t>
  </si>
  <si>
    <t>ATM CHECK DEPOSIT ON 12/02 CAMERON CROSSING MCKINNEY TX 0000973 ATM ID 9841B CARD 5539</t>
  </si>
  <si>
    <t>ONLINE TRANSFER FROM GUPTA P REF #IB03ZX4GNQ SAVINGS CHK 1029 TAX 2017 IRION DEC2017</t>
  </si>
  <si>
    <t>ONLINE TRANSFER FROM PAGODA HOMES LLC REF #IB03ZX4CH5 BUSINESS CHECKING CHK 1030 TAX 2017 ROSEMON DEC2017</t>
  </si>
  <si>
    <t>ONLINE TRANSFER FROM PAGODA HOMES LLC REF #IB03ZX47LQ BUSINESS CHECKING CHK 1031 TAX 2017 711 PARKS DEC2017</t>
  </si>
  <si>
    <t>ONLINE TRANSFER FROM PAGODA HOMES LLC REF #IB03ZX49D3 BUSINESS CHECKING CHK 1032 TAX 2017 1342 NEWTON DEC2017</t>
  </si>
  <si>
    <t>ONLINE TRANSFER TO MEADOW VIEW HOMES LLC REF #IB03ZX4LJX BUSINESS CHECKING CHK 1030 X0218 TAX 2017 BREWER DEC2017</t>
  </si>
  <si>
    <t>ONLINE TRANSFER TO MEADOW VIEW HOMES LLC REF #IB03ZX4MZL BUSINESS CHECKING CHK 1042 X0218 TAX 2017 116MV DEC2017</t>
  </si>
  <si>
    <t>QUICKEN LOANS MTG PYMTS 120117 3329727710 MEADOW VIEW HOMES LLC</t>
  </si>
  <si>
    <t>ONLINE TRANSFER TO MEADOW VIEW HOMES LLC REF #IB03ZX4Z7W BUSINESS CHECKING CHK 1037 X0218 FENCE REPAIR 116MV 1120</t>
  </si>
  <si>
    <t>ONLINE TRANSFER TO MEADOW VIEW HOMES LLC REF #IB03ZX4Y3V BUSINESS CHECKING CHK 1035 X0218 FENCE REPAIR 116MV 1116</t>
  </si>
  <si>
    <t>ONLINE TRANSFER TO PAGODA HOMES LLC REF #IB03ZX4CH5 BUSINESS CHECKING CHK 1030 TAX 2017 ROSEMON DEC2017</t>
  </si>
  <si>
    <t>ONLINE TRANSFER TO PAGODA HOMES LLC REF #IB03ZX49D3 BUSINESS CHECKING CHK 1032 TAX 2017 1342 NEWTON DEC2017</t>
  </si>
  <si>
    <t>QUICKEN LOANS MTG PYMTS 120117 3333877233 NEERAJ GUPTA</t>
  </si>
  <si>
    <t>eDeposit in Branch/Store 12/02/17 10:22:40 AM 1500 CUSTER RD PLANO TX</t>
  </si>
  <si>
    <t>TRANSFER TO CHK XXXXXX3261</t>
  </si>
  <si>
    <t>1413Rockbrook</t>
  </si>
  <si>
    <t>1413 Rockbrook Drive</t>
  </si>
  <si>
    <t>ONLINE TRANSFER TO MEADOW VIEW HOMES LLC REF #IB03ZX4TPZ BUSINESS CHECKING CHK 10438 X0218 TAX 2017 NEWTON DEC2017</t>
  </si>
  <si>
    <t>CHECK # 1033</t>
  </si>
  <si>
    <t>4909 Jamesway</t>
  </si>
  <si>
    <t>DEPOSIT  ID NUMBER 722646</t>
  </si>
  <si>
    <t>ONLINE TRANSFER TO PAGODA HOMES LLC REF #IB03ZX47LQ BUSINESS CHECKING CHK 1031 TAX 2017 711 PARKS DEC2017</t>
  </si>
  <si>
    <t>ATM CHECK DEPOSIT 12/02 1200 W UNIVERSITY DR DENTON TX</t>
  </si>
  <si>
    <t>DEPOSIT MADE IN A BRANCH/STORE #896054333</t>
  </si>
  <si>
    <t>BILL PAY PROVIDENT FUNDIN ON-LINE xxxxx77479 ON 12-05</t>
  </si>
  <si>
    <t>ONLINE TRANSFER FROM JPMORGAN CHASE BANK, NATIONAL ASSOCIATION CHK XXXXX5618 N. GUPTA REF #F203ZX4S7S CHK 1039 X0218 TAX 2017 8604WAGON DEC2017</t>
  </si>
  <si>
    <t>CHECK # 1034</t>
  </si>
  <si>
    <t>ATM CHECK DEPOSIT 12/05 4501 WESTERN CENTER BLVD FORT WORTH TX</t>
  </si>
  <si>
    <t>WELLS FARGO IFI  DDA TO DDA F203ZX4S7S      WEB ID: INTFITRVOS</t>
  </si>
  <si>
    <t>CHECK # 1041</t>
  </si>
  <si>
    <t>CHECK # 1042</t>
  </si>
  <si>
    <t>CHECK # 1040</t>
  </si>
  <si>
    <t>SECURITYNATIONAL ACH PMT 171204 0000721178 GUPTA PARUL</t>
  </si>
  <si>
    <t>Check # 1038 (Converted ACH) DENTON CO TAX CHECKPAYMT 171207 01038 # 1038</t>
  </si>
  <si>
    <t>Check # 1039 (Converted ACH) DENTON CO TAX CHECKPAYMT 171207 01039 # 1039</t>
  </si>
  <si>
    <t>Check # 1028 (Converted ACH) Tartcnt Prty Tax CHECK PYMT 120617 01028 000000961700069 # 1028</t>
  </si>
  <si>
    <t>RECURRING TRANSFER FROM MEADOW VIEW HOMES LLC REF #OP042GHK4T BUSINESS CHECKING 116 MV CHK TO SAV</t>
  </si>
  <si>
    <t>RECURRING TRANSFER TO MEADOW VIEW HOMES LLC REF #OP042GHK4T BUSINESS MARKET RATE SAVINGS 116 MV CHK TO SAV</t>
  </si>
  <si>
    <t>ONLINE TRANSFER REF #IBE8RYXZ23 TO BUSINESS CARD PARKS TO PAGCC INSURANCE 1206</t>
  </si>
  <si>
    <t>CHECK # 1043</t>
  </si>
  <si>
    <t>TRULO</t>
  </si>
  <si>
    <t>ONLINE TRANSFER TO GUPTA N REF #IB0436LQRB CHECKING TRULO PROPERTY MANAGEMENT 104 MEADOWVIEW</t>
  </si>
  <si>
    <t>ONLINE TRANSFER TO GUPTA N REF #IB0436M3X9 CHECKING TRULO PROPERTY MANAGEMENT 108 PAGODA</t>
  </si>
  <si>
    <t>ONLINE TRANSFER FROM MEADOW VIEW HOMES LLC REF #IB0437V8FP BUSINESS CHECKING 116MV SEC DEPOSIT CREDIT TO LOST RENT</t>
  </si>
  <si>
    <t>ONLINE TRANSFER TO GUPTA N REF #IB0436M68S CHECKING TRULO PROPERTY MANAGEMENT NEWTON</t>
  </si>
  <si>
    <t>Partner</t>
  </si>
  <si>
    <t xml:space="preserve">CHECK 2002  </t>
  </si>
  <si>
    <t>ONLINE TRANSFER TO CHK ...5909 TRANSACTION#: 6752429068 12/18</t>
  </si>
  <si>
    <t xml:space="preserve">CHECK 2003  </t>
  </si>
  <si>
    <t>ONLINE TRANSFER TO GUPTA N REF #IB0436MG3L CHECKING TRULO PROPERTY MANAGEMENT 711 PARKS</t>
  </si>
  <si>
    <t>FOREMOST EPM PYMT 121917 3810091873545 VIVEK JADHAV</t>
  </si>
  <si>
    <t>ONLINE TRANSFER REF #IBE2YWSZ3R TO BUSINESS CARD EVUCTION CHARGES BREWER</t>
  </si>
  <si>
    <t>ONLINE TRANSFER TO MEADOW VIEW HOMES LLC REF #IB043KKPX7 BUSINESS CHECKING XFER 116MV SAV TO CHK</t>
  </si>
  <si>
    <t>ONLINE TRANSFER REF #IBEKH6BQB4 TO BUSINESS CARD EVICTION FEES 116 MV</t>
  </si>
  <si>
    <t>ONLINE TRANSFER FROM MEADOW VIEW HOMES LLC REF #IB043KKPX7 BUSINESS MARKET RATE SAVING XFER 116MV SAV TO CHK</t>
  </si>
  <si>
    <t>Ambit</t>
  </si>
  <si>
    <t>AMBIT AMBIT 171221 6168342 Neeraj Gupta</t>
  </si>
  <si>
    <t>Online Transfer from CHK ...5909 transaction#: 6767964301</t>
  </si>
  <si>
    <t>Rate.com</t>
  </si>
  <si>
    <t>Online Payment 6773163497 To Guaranteed Rate, Inc. 12/26</t>
  </si>
  <si>
    <t>Central Loan</t>
  </si>
  <si>
    <t>BILL PAY Central Loan Adm ON-LINE xxxxx01573 ON 12-27</t>
  </si>
  <si>
    <t>Owners Draw</t>
  </si>
  <si>
    <t>ONLINE TRANSFER TO GUPTA P REF #IB0445D5XT SAVINGS OWNERS DRAW 2017 104 MEADOW</t>
  </si>
  <si>
    <t>ONLINE TRANSFER TO GUPTA P REF #IB0445D8QL SAVINGS OWNERS DRAW 2017 108 MEADOW</t>
  </si>
  <si>
    <t>ONLINE TRANSFER TO GUPTA N REF #IB0445BPK4 CHECKING TRULO PROPERTY MANAGEMENT 108 MEADOWVIEW</t>
  </si>
  <si>
    <t>ONLINE TRANSFER TO GUPTA P REF #IB0445D42C SAVINGS OWNERS DRAW 2017 PAGODA</t>
  </si>
  <si>
    <t>ONLINE TRANSFER TO GUPTA P REF #IB0445DKC8 SAVINGS OWNERS DRAW 2017 BREWER</t>
  </si>
  <si>
    <t>ONLINE TRANSFER TO GUPTA N REF #IB0445C4PN CHECKING TRULO MANAGEMENT BREWER</t>
  </si>
  <si>
    <t>ONLINE TRANSFER TO GUPTA N REF #IB0445BLDT CHECKING TRULO PROPERTY MANAGEMENT 116 MEADOWVIEW</t>
  </si>
  <si>
    <t>ONLINE TRANSFER TO GUPTA P REF #IB0445DDDW SAVINGS OWNERS DRAW 2017 ROSEMON</t>
  </si>
  <si>
    <t>ONLINE TRANSFER TO GUPTA N REF #IB0445CD27 CHECKING TRULO MANAGEMENT ROSEMON</t>
  </si>
  <si>
    <t>eDeposit in Branch/Store 12/28/17 11:13:49 AM 13297 JOSEY LN FARMERS BRANCH TX 8147</t>
  </si>
  <si>
    <t>ONLINE TRANSFER TO GUPTA P REF #IB0445DC7B SAVINGS OWNERS DRAW 2017 NEWTON</t>
  </si>
  <si>
    <t>ONLINE TRANSFER TO MEADOW VIEW HOMES LLC REF #IB0445BV4J BUSINESS CHECKING TRANSFER MORNING DOVE SAV TO CHK</t>
  </si>
  <si>
    <t>ONLINE TRANSFER TO GUPTA P REF #IB0445D28F SAVINGS OWNERS DRAW 2017 MORNING DOVE</t>
  </si>
  <si>
    <t>ONLINE TRANSFER TO GUPTA N REF #IB0445BWL8 CHECKING TRULO MANAGEMENT MORNING DOVE</t>
  </si>
  <si>
    <t>ONLINE TRANSFER FROM MEADOW VIEW HOMES LLC REF #IB0445BV4J BUSINESS MARKET RATE SAVING TRANSFER MORNING DOVE SAV TO CHK</t>
  </si>
  <si>
    <t xml:space="preserve">CHECK 2004  </t>
  </si>
  <si>
    <t>ONLINE TRANSFER TO GUPTA P REF #IB0445DFWF SAVINGS OWNERS DRAW 2017 PARKS</t>
  </si>
  <si>
    <t>Partnership Account</t>
  </si>
  <si>
    <t>CHECK_PAID</t>
  </si>
  <si>
    <t>FEE_TRANSACTION</t>
  </si>
  <si>
    <t>ONLINE TRANSFER TO GUPTA P REF #IB0445DHGW SAVINGS OWNERS DRAW 2017 WINTERGREEN</t>
  </si>
  <si>
    <t>ONLINE TRANSFER TO GUPTA N REF #IB0445BZBR CHECKING TRULO MANAGEMENT WINTERGREEN</t>
  </si>
  <si>
    <t>Danny</t>
  </si>
  <si>
    <t>CHECK # 1051</t>
  </si>
  <si>
    <t>ONLINE TRANSFER FROM MEADOW VIEW HOMES LLC REF #IB044BT4BN BUSINESS CHECKING XFER 104MV TO 116MV CHK 1051</t>
  </si>
  <si>
    <t>ONLINE TRANSFER TO MEADOW VIEW HOMES LLC REF #IB044BT4BN BUSINESS CHECKING XFER 104MV TO 116MV CHK 1051</t>
  </si>
  <si>
    <t>QuickPay with Zelle payment to Neeraj Gupta 6780780249</t>
  </si>
  <si>
    <t>ACH_DEBIT</t>
  </si>
  <si>
    <t>TXU</t>
  </si>
  <si>
    <t>POS DEBIT                TXU*BILL PAYMENT         800-242-9113  TX</t>
  </si>
  <si>
    <t>Mortgage</t>
  </si>
  <si>
    <t>PROVIDENT FUNDIN ACH PMT 171201 9227075836 Jadhav</t>
  </si>
  <si>
    <t>2018-01</t>
  </si>
  <si>
    <t>Jan Rent</t>
  </si>
  <si>
    <t>ATM CHECK DEPOSIT ON 12/31 2912 LEGACY DRIVE PLANO TX 0009312 ATM ID 6410B CARD 1043</t>
  </si>
  <si>
    <t>LAKEVIEW LN SRV MTG PYMT 010118 0024440455 MEADOW VIEW HOMES LLC</t>
  </si>
  <si>
    <t>ATM CHECK DEPOSIT ON 01/02 CAMERON CROSSING MCKINNEY TX 0009633 ATM ID 9882C CARD 5539</t>
  </si>
  <si>
    <t>ONLINE TRANSFER TO PAGODA HOMES LLC REF #IB044P4VB9 BUSINESS CHECKING XFER PAG SAV TO PAG CHK</t>
  </si>
  <si>
    <t>BUSINESS TO BUSINESS ACH RoundPoint MT S ROUNDPOINT 171229 1001382553 PAGODAHOMES LLC</t>
  </si>
  <si>
    <t>RECURRING TRANSFER FROM PAGODA HOMES LLC REF #OP044JFJHC BUSINESS CHECKING PAGODA CHK TO SAV</t>
  </si>
  <si>
    <t>ONLINE TRANSFER FROM PAGODA HOMES LLC REF #IB044P4VB9 BUSINESS MARKET RATE SAVING XFER PAG SAV TO PAG CHK</t>
  </si>
  <si>
    <t>eDeposit in Branch/Store 01/02/18 08:39:08 AM 3701 BELT LINE RD ADDISON TX</t>
  </si>
  <si>
    <t>RECURRING TRANSFER TO PAGODA HOMES LLC REF #OP044JFJHC BUSINESS MARKET RATE SAVINGS PAGODA CHK TO SAV</t>
  </si>
  <si>
    <t>DEPOSIT MADE IN A BRANCH/STORE #903036093</t>
  </si>
  <si>
    <t>QUICKEN LOANS MTG PYMTS 010118 3329727710 MEADOW VIEW HOMES LLC</t>
  </si>
  <si>
    <t>UNITEDWHOLESALE LOAN PAYMT 010118 0089901573 VIVEK JADHAV</t>
  </si>
  <si>
    <t>eDeposit in Branch/Store 01/02/18 03:34:50 PM 13297 JOSEY LN FARMERS BRANCH TX 8147</t>
  </si>
  <si>
    <t>QUICKEN LOANS MTG PYMTS 010118 3333877233 NEERAJ GUPTA</t>
  </si>
  <si>
    <t>DEPOSIT MADE IN A BRANCH/STORE #903634793</t>
  </si>
  <si>
    <t>RECURRING TRANSFER FROM MEADOW VIEW HOMES LLC BUSINESS CHECKING REF #OP044KGRFK XXXXXX8228</t>
  </si>
  <si>
    <t>ATM CHECK DEPOSIT ON 01/01 12066 FM 423 FRISCO TX 0008534 ATM ID 9895C CARD 8365</t>
  </si>
  <si>
    <t>RECURRING TRANSFER TO MEADOW VIEW HOMES LLC BUSINESS MARKET RATE SAVINGS REF #OP044KGRFK XXXXXX3606</t>
  </si>
  <si>
    <t>TXU*BILL PAYMENT 800-242-9113 TX             12/29</t>
  </si>
  <si>
    <t>Bank Fee</t>
  </si>
  <si>
    <t>JPMorgan Chase   Auth Debit 6780468910      CCD ID: 9200502233</t>
  </si>
  <si>
    <t>JPMorgan Chase   Auth Crdt  6780468907      CCD ID: 9200502233</t>
  </si>
  <si>
    <t>JPMorgan Chase   Auth Crdt  6780468908      CCD ID: 9200502233</t>
  </si>
  <si>
    <t>Validate if Security deposit</t>
  </si>
  <si>
    <t>DEPOSIT  ID NUMBER 677119</t>
  </si>
  <si>
    <t>FREEDOM MTG PYMTS 010118 0058198615 PARUL GUPTA</t>
  </si>
  <si>
    <t>Service reversal</t>
  </si>
  <si>
    <t>SERVICE FEE REVERSAL</t>
  </si>
  <si>
    <t>ATM CHECK DEPOSIT 01/02 2701 FM-423 LITTLE ELM TX</t>
  </si>
  <si>
    <t>BANKUNITED, N.A. MTG PYMT 010118 5961347 PAGODA HOMES LLC</t>
  </si>
  <si>
    <t>DEPOSIT MADE IN A BRANCH/STORE #896054334</t>
  </si>
  <si>
    <t>ACCOUNT TRANSFERRED FROM 000001360651168</t>
  </si>
  <si>
    <t>NV</t>
  </si>
  <si>
    <t>New Account</t>
  </si>
  <si>
    <t>Neeraj Vivek Partnership</t>
  </si>
  <si>
    <t>QuickPay with Zelle payment from NEERAJ GUPTA 6793695424</t>
  </si>
  <si>
    <t>116 Meadow Repair</t>
  </si>
  <si>
    <t>CASHED CHECK # 1052</t>
  </si>
  <si>
    <t>SECURITYNATIONAL ACH PMT 180104 0000721178 GUPTA PARUL</t>
  </si>
  <si>
    <t>PROVIDENT FUNDIN ACH PMT 180101 9227077479 Jadhav</t>
  </si>
  <si>
    <t>QuickPay with Zelle payment from NEERAJ GUPTA 6795954945</t>
  </si>
  <si>
    <t>ONLINE TRANSFER FROM MEADOW VIEW HOMES LLC REF #IB045BCMV4 BUSINESS CHECKING CHK 1052 REPAIRPAYMENT TO DANNY 116MV 0105</t>
  </si>
  <si>
    <t>ONLINE TRANSFER TO MEADOW VIEW HOMES LLC REF #IB045BCMV4 BUSINESS CHECKING CHK 1052 REPAIRPAYMENT TO DANNY 116MV 0105</t>
  </si>
  <si>
    <t>ONLINE TRANSFER FROM GUPTA P REF #IB045BCJ8W SAVINGS CAPITAL FROM JOINT TO 116MV</t>
  </si>
  <si>
    <t>ONLINE TRANSFER TO MEADOW VIEW HOMES LLC REF #IB045BCJ8W BUSINESS CHECKING CAPITAL FROM JOINT TO 116MV</t>
  </si>
  <si>
    <t>RECURRING TRANSFER FROM MEADOW VIEW HOMES LLC REF #OP045BXXDC BUSINESS CHECKING 116 MV CHK TO SAV</t>
  </si>
  <si>
    <t>RECURRING TRANSFER TO MEADOW VIEW HOMES LLC REF #OP045BXXDC BUSINESS MARKET RATE SAVINGS 116 MV CHK TO SAV</t>
  </si>
  <si>
    <t>Audit the expense</t>
  </si>
  <si>
    <t>QuickPay with Zelle payment to Neeraj Gupta 6809665504</t>
  </si>
  <si>
    <t>Less than $100</t>
  </si>
  <si>
    <t>DEPOSIT MADE IN A BRANCH/STORE #911857551</t>
  </si>
  <si>
    <t>WELLS FARGO IFI  DDA TO DDA F2045BT8QL      WEB ID: INTFITRVOS</t>
  </si>
  <si>
    <t>QuickPay with Zelle payment to Neeraj Gupta 6816079525</t>
  </si>
  <si>
    <t>QuickPay with Zelle payment to Neeraj Gupta 6816054738</t>
  </si>
  <si>
    <t>Transfer from old Rockbrook Account, now Basswood</t>
  </si>
  <si>
    <t>Online Transfer from CHK ...5909 transaction#: 6820254694</t>
  </si>
  <si>
    <t>Willow Creek Ow RENT 180112 1454410 NEERAJ*GUPTA</t>
  </si>
  <si>
    <t>ONLINE TRANSFER REF #IBE5VZVYTD TO BUSINESS CARD 116MV TO PAGCC 0105</t>
  </si>
  <si>
    <t>ONLINE TRANSFER REF #IBECP4VXTX TO BUSINESS CARD MORN TO PAGCC INSURANCE 0109</t>
  </si>
  <si>
    <t>City of Fortworth CO Certificate</t>
  </si>
  <si>
    <t xml:space="preserve">CHECK 2005  </t>
  </si>
  <si>
    <t>FOREMOST EPM PYMT 011818 3810091873545 VIVEK JADHAV</t>
  </si>
  <si>
    <t>ATM CASH DEPOSIT 01/18 11551 PRESTON RD FRISCO TX</t>
  </si>
  <si>
    <t>QuickPay with Zelle payment from ROQUEL HENDERSON 6844912252</t>
  </si>
  <si>
    <t>Erick Flores Rehab</t>
  </si>
  <si>
    <t>CHECK 2006  01/24</t>
  </si>
  <si>
    <t>eDeposit in Branch/Store 01/26/18 04:43:46 PM 8988 PRESTON RD FRISCO TX 0344</t>
  </si>
  <si>
    <t>eDeposit in Branch/Store 01/26/18 04:44:13 PM 8988 PRESTON RD FRISCO TX 0344</t>
  </si>
  <si>
    <t>Tax</t>
  </si>
  <si>
    <t>BUSINESS TO BUSINESS ACH Dallas County TaxPayment 180129 DLSTAX001083782 JADHAVVIVEK</t>
  </si>
  <si>
    <t>DEPOSIT  ID NUMBER 687085</t>
  </si>
  <si>
    <t>DEPOSIT MADE IN A BRANCH/STORE #913896453</t>
  </si>
  <si>
    <t>Tenant</t>
  </si>
  <si>
    <t>PagodaSecurity</t>
  </si>
  <si>
    <t>Pagoda Security Deposit</t>
  </si>
  <si>
    <t>FEDERAL TAX WITHHELD</t>
  </si>
  <si>
    <t>Feb Rent</t>
  </si>
  <si>
    <t>ATM CASH DEPOSIT ON 02/01 CAMERON CROSSING MCKINNEY TX 0000658 ATM ID 9882C CARD 1043</t>
  </si>
  <si>
    <t>2018-02</t>
  </si>
  <si>
    <t>LAKEVIEW LN SRV MTG PYMT 020118 0024440455 MEADOW VIEW HOMES LLC</t>
  </si>
  <si>
    <t>ATM CHECK DEPOSIT ON 02/01 CAMERON CROSSING MCKINNEY TX 0000572 ATM ID 9882C CARD 5539</t>
  </si>
  <si>
    <t>BUSINESS TO BUSINESS ACH RoundPoint MT S ROUNDPOINT 180131 1001382553 PAGODAHOMES LLC</t>
  </si>
  <si>
    <t>RECURRING TRANSFER FROM PAGODA HOMES LLC REF #OP047GLZV3 BUSINESS CHECKING PAGODA CHK TO SAV</t>
  </si>
  <si>
    <t>RECURRING TRANSFER TO PAGODA HOMES LLC REF #OP047GLZV3 BUSINESS MARKET RATE SAVINGS PAGODA CHK TO SAV</t>
  </si>
  <si>
    <t>DEPOSIT MADE IN A BRANCH/STORE #906963283</t>
  </si>
  <si>
    <t>DEPOSIT MADE IN A BRANCH/STORE #49600442</t>
  </si>
  <si>
    <t>DEPOSIT MADE IN A BRANCH/STORE #70360313</t>
  </si>
  <si>
    <t>RECURRING TRANSFER FROM MEADOW VIEW HOMES LLC BUSINESS CHECKING REF #OP047FP7YK XXXXXX8228</t>
  </si>
  <si>
    <t>ATM CHECK DEPOSIT ON 02/01 12066 FM 423 FRISCO TX 0006697 ATM ID 9895C CARD 8365</t>
  </si>
  <si>
    <t>RECURRING TRANSFER TO MEADOW VIEW HOMES LLC BUSINESS MARKET RATE SAVINGS REF #OP047FP7YK XXXXXX3606</t>
  </si>
  <si>
    <t>JPMORGAN CHASE   CHASE ACH                  PPD ID: 1000008113</t>
  </si>
  <si>
    <t>DEPOSIT  ID NUMBER 511451</t>
  </si>
  <si>
    <t>FREEDOM MTG PYMTS 020118 0058198615 PARUL GUPTA</t>
  </si>
  <si>
    <t>ATM CHECK DEPOSIT 02/01 2701 FM-423 LITTLE ELM TX</t>
  </si>
  <si>
    <t>ATM CASH DEPOSIT 02/01 2701 FM-423 LITTLE ELM TX</t>
  </si>
  <si>
    <t>BANKUNITED, N.A. MTG PYMT 020118 5961347 PAGODA HOMES LLC</t>
  </si>
  <si>
    <t>DEPOSIT MADE IN A BRANCH/STORE #896054332</t>
  </si>
  <si>
    <t>eDeposit in Branch/Store 02/02/18 05:46:57 PM 2020 W UNIVERSITY DR MCKINNEY TX 4356</t>
  </si>
  <si>
    <t>QUICKEN LOANS MTG PYMTS 020118 3329727710 MEADOW VIEW HOMES LLC</t>
  </si>
  <si>
    <t>DEPOSIT MADE IN A BRANCH/STORE #49800050</t>
  </si>
  <si>
    <t>QUICKEN LOANS MTG PYMTS 020118 3333877233 NEERAJ GUPTA</t>
  </si>
  <si>
    <t>TXU Bill Pay</t>
  </si>
  <si>
    <t>TXU*BILL PAYMENT 800-242-9113 TX             02/01</t>
  </si>
  <si>
    <t>DEPOSIT  ID NUMBER 963629</t>
  </si>
  <si>
    <t>PROVIDENT FUNDIN ACH PMT 180201 9227075836 Jadhav</t>
  </si>
  <si>
    <t>eDeposit in Branch/Store 02/03/18 12:34:38 PM 2020 W UNIVERSITY DR MCKINNEY TX 4356</t>
  </si>
  <si>
    <t>PROVIDENT FUNDIN ACH PMT 180201 9227077479 Jadhav</t>
  </si>
  <si>
    <t>Fortworth Water</t>
  </si>
  <si>
    <t>Ft Worth Water   PURC069707 373338          WEB ID: T756000528</t>
  </si>
  <si>
    <t>SECURITYNATIONAL ACH PMT 180202 0000721178 GUPTA PARUL</t>
  </si>
  <si>
    <t>WF Bus Credit AUTO PAY 180208 90225389044697 GUPTA,NEERAJ</t>
  </si>
  <si>
    <t>RECURRING TRANSFER FROM MEADOW VIEW HOMES LLC REF #OP048BT2MB BUSINESS CHECKING 116 MV CHK TO SAV</t>
  </si>
  <si>
    <t>RECURRING TRANSFER TO MEADOW VIEW HOMES LLC REF #OP048BT2MB BUSINESS MARKET RATE SAVINGS 116 MV CHK TO SAV</t>
  </si>
  <si>
    <t>CHECK # 1036</t>
  </si>
  <si>
    <t>City of Carrolton CO</t>
  </si>
  <si>
    <t>FOREMOST EPM PYMT 022018 3810091873545 VIVEK JADHAV</t>
  </si>
  <si>
    <t>CHECK # 1053</t>
  </si>
  <si>
    <t>eDeposit in Branch/Store 02/27/18 02:39:07 PM 3080 PRESTON RD FRISCO TX 4509</t>
  </si>
  <si>
    <t>Mar rent</t>
  </si>
  <si>
    <t>ATM CASH DEPOSIT ON 02/28 CAMERON CROSSING MCKINNEY TX 0001227 ATM ID 9882C CARD 1043</t>
  </si>
  <si>
    <t>QuickPay with Zelle payment from ROQUEL HENDERSON 6937752014</t>
  </si>
  <si>
    <t>DEPOSIT MADE IN A BRANCH/STORE #913496412</t>
  </si>
  <si>
    <t>LAKEVIEW LN SRV MTG PYMT 030118 0024440455 MEADOW VIEW HOMES LLC</t>
  </si>
  <si>
    <t>2018-03</t>
  </si>
  <si>
    <t>ATM CHECK DEPOSIT ON 03/01 CAMERON CROSSING MCKINNEY TX 0001463 ATM ID 9882C CARD 5539</t>
  </si>
  <si>
    <t>BUSINESS TO BUSINESS ACH RoundPoint MT S ROUNDPOINT 180228 1001382553 PAGODAHOMES LLC</t>
  </si>
  <si>
    <t>RECURRING TRANSFER FROM PAGODA HOMES LLC REF #OP04BB6VY3 BUSINESS CHECKING PAGODA CHK TO SAV</t>
  </si>
  <si>
    <t>RECURRING TRANSFER TO PAGODA HOMES LLC REF #OP04BB6VY3 BUSINESS MARKET RATE SAVINGS PAGODA CHK TO SAV</t>
  </si>
  <si>
    <t>CENTRAL LOAN ADM LOAN PAYMT 030118 0089901573 VIVEK JADHAV</t>
  </si>
  <si>
    <t>DEPOSIT MADE IN A BRANCH/STORE #911423709</t>
  </si>
  <si>
    <t>DEPOSIT MADE IN A BRANCH/STORE #72401104</t>
  </si>
  <si>
    <t>RECURRING TRANSFER FROM MEADOW VIEW HOMES LLC BUSINESS CHECKING REF #OP04BBHGG3 XXXXXX8228</t>
  </si>
  <si>
    <t>ATM CHECK DEPOSIT ON 03/01 12066 FM 423 FRISCO TX 0003725 ATM ID 9940L CARD 8365</t>
  </si>
  <si>
    <t>RECURRING TRANSFER TO MEADOW VIEW HOMES LLC BUSINESS MARKET RATE SAVINGS REF #OP04BBHGG3 XXXXXX3606</t>
  </si>
  <si>
    <t>DEPOSIT  ID NUMBER 911424</t>
  </si>
  <si>
    <t>FREEDOM MTG PYMTS 030118 0058198615 PARUL GUPTA</t>
  </si>
  <si>
    <t>ATM CHECK DEPOSIT 03/01 1200 W UNIVERSITY DR DENTON TX</t>
  </si>
  <si>
    <t>BANKUNITED, N.A. MTG PYMT 030118 5961347 PAGODA HOMES LLC</t>
  </si>
  <si>
    <t>DEPOSIT MADE IN A BRANCH/STORE #66436034</t>
  </si>
  <si>
    <t>DEPOSIT MADE IN A BRANCH/STORE #902448091</t>
  </si>
  <si>
    <t>QUICKEN LOANS MTG PYMTS 030118 3329727710 MEADOW VIEW HOMES LLC</t>
  </si>
  <si>
    <t>MOBILE DEPOSIT : REF NUMBER :021010444218</t>
  </si>
  <si>
    <t>QUICKEN LOANS MTG PYMTS 030118 3333877233 NEERAJ GUPTA</t>
  </si>
  <si>
    <t>eDeposit in Branch/Store 03/02/18 11:29:50 AM 375 N HWY 67 CEDAR HILL TX</t>
  </si>
  <si>
    <t>DEPOSIT  ID NUMBER 911444</t>
  </si>
  <si>
    <t>DEPOSIT MADE IN A BRANCH/STORE #909014366</t>
  </si>
  <si>
    <t>CHECK # 101</t>
  </si>
  <si>
    <t>TRANSFER TO NUNEZ PABLO REF #PP04BM2RZN TEST XFER TO PABLO</t>
  </si>
  <si>
    <t>PROVIDENT FUNDIN ACH PMT 180301 9227075836 Jadhav</t>
  </si>
  <si>
    <t>CASHED CHECK # 1037</t>
  </si>
  <si>
    <t>Pablo Pedro Arana Bathroom</t>
  </si>
  <si>
    <t>DEPOSIT MADE IN A BRANCH/STORE #911423863</t>
  </si>
  <si>
    <t>MOBILE DEPOSIT : REF NUMBER :722040113642</t>
  </si>
  <si>
    <t>PROVIDENT FUNDIN ACH PMT 180301 9227077479 Jadhav</t>
  </si>
  <si>
    <t>CHECK # 102</t>
  </si>
  <si>
    <t>REVERSE TRANSFER TO NUNEZ PABLO REF #PP04BM2RZN TEST XFER TO PABLO</t>
  </si>
  <si>
    <t>SECURITYNATIONAL ACH PMT 180302 0000721178 GUPTA PARUL</t>
  </si>
  <si>
    <t>RECURRING TRANSFER FROM MEADOW VIEW HOMES LLC REF #OP04C7WL9L BUSINESS CHECKING 116 MV CHK TO SAV</t>
  </si>
  <si>
    <t>RECURRING TRANSFER TO MEADOW VIEW HOMES LLC REF #OP04C7WL9L BUSINESS MARKET RATE SAVINGS 116 MV CHK TO SAV</t>
  </si>
  <si>
    <t xml:space="preserve">City of Fortworth </t>
  </si>
  <si>
    <t xml:space="preserve">CHECK 2007  </t>
  </si>
  <si>
    <t xml:space="preserve">Funding </t>
  </si>
  <si>
    <t>DEPOSIT  ID NUMBER 281606</t>
  </si>
  <si>
    <t>Common</t>
  </si>
  <si>
    <t>CommonExpenses</t>
  </si>
  <si>
    <t>Common Expenses</t>
  </si>
  <si>
    <t>ONLINE TRANSFER FROM MEADOW VIEW HOMES LLC REF #IB04CKMX39 BUSINESS CHECKING CHECK 1053 116 MV YARD WORK 0223</t>
  </si>
  <si>
    <t>Yard work Vendor</t>
  </si>
  <si>
    <t>ONLINE TRANSFER TO MEADOW VIEW HOMES LLC REF #IB04CKMX39 BUSINESS CHECKING CHECK 1053 116 MV YARD WORK 0223</t>
  </si>
  <si>
    <t>MOBILE DEPOSIT : REF NUMBER :622110703116</t>
  </si>
  <si>
    <t>Acquisition</t>
  </si>
  <si>
    <t>6401Basswood</t>
  </si>
  <si>
    <t>BASSWOOD PURCHASE</t>
  </si>
  <si>
    <t>FEDWIRE CREDIT VIA: BOKF NA/111014325 B/O: TIAGO TITLE LLC PLANO, TX 75024-0000 REF: CHASE NYC/CTR/BNF=PAGODA HOMES LLC FRISCO, TX 750353154/AC-00000000710 6 RFB=O/B BOKF NA OBI=GF TX18-10178 P IMAD: 0316J3Q5021C001296 TRN: 4896809075FF</t>
  </si>
  <si>
    <t>FOREMOST EPM PYMT 032018 3810091873545 VIVEK JADHAV</t>
  </si>
  <si>
    <t>Handyman</t>
  </si>
  <si>
    <t>BILL PAY Kenny Handyman S ON-LINE xxxxxxsemon ON 03-21</t>
  </si>
  <si>
    <t>ONLINE TRANSFER REF #IBENDF7GG9 TO BUSINESS CARD GREEN STATE INSPECTION BASSWOOD 0304</t>
  </si>
  <si>
    <t>Acqusition</t>
  </si>
  <si>
    <t>6401 Basswood Dr Fortworth TX 76135</t>
  </si>
  <si>
    <t>Online Transfer from CHK ...5031 transaction#: 7008018784</t>
  </si>
  <si>
    <t>Online Transfer from CHK ...5031 transaction#: 7008019322</t>
  </si>
  <si>
    <t>Online Transfer to CHK ...5909 transaction#: 7008019322 03/26</t>
  </si>
  <si>
    <t>Online Transfer to CHK ...5909 transaction#: 7008018784 03/26</t>
  </si>
  <si>
    <t>ONLINE TRANSFER REF #IBE2Z4HKGP TO BUSINESS CARD JOINT TO PAGCC MYAMC BASSW APPRSL 0313</t>
  </si>
  <si>
    <t>CHECK # 1038</t>
  </si>
  <si>
    <t>Goldstar AC and Heating</t>
  </si>
  <si>
    <t>WELLS FARGO IFI  DDA TO DDA F204F798FY      WEB ID: INTFITRVOS</t>
  </si>
  <si>
    <t>QuickPay with Zelle payment from ROQUEL HENDERSON 7020986767</t>
  </si>
  <si>
    <t>WELLS FARGO IFI  DDA TO DDA F204F79C9W      WEB ID: INTFITRVOS</t>
  </si>
  <si>
    <t>WELLS FARGO IFI  DDA TO DDA F204F79HQ7      WEB ID: INTFITRVOS</t>
  </si>
  <si>
    <t>DEPOSIT MADE IN A BRANCH/STORE #918871372</t>
  </si>
  <si>
    <t>HUD entry</t>
  </si>
  <si>
    <t>Manual entry</t>
  </si>
  <si>
    <t>WELLS FARGO IFI  DDA TO DDA F204F795N7      WEB ID: INTFITRVOS</t>
  </si>
  <si>
    <t xml:space="preserve">Apr Rent </t>
  </si>
  <si>
    <t>ATM CASH DEPOSIT ON 03/31 CAMERON CROSSING MCKINNEY TX 0002689 ATM ID 9841B CARD 1043</t>
  </si>
  <si>
    <t>2018-04</t>
  </si>
  <si>
    <t>LAKEVIEW LN SRV MTG PYMT 040118 0024440455 MEADOW VIEW HOMES LLC</t>
  </si>
  <si>
    <t>ATM CHECK DEPOSIT ON 04/01 CAMERON CROSSING MCKINNEY TX 0003864 ATM ID 9882C CARD 5539</t>
  </si>
  <si>
    <t>BUSINESS TO BUSINESS ACH RoundPoint MT S ROUNDPOINT 180330 1001382553 PAGODAHOMES LLC</t>
  </si>
  <si>
    <t>RECURRING TRANSFER FROM PAGODA HOMES LLC REF #OP04FLBZYX BUSINESS CHECKING PAGODA CHK TO SAV</t>
  </si>
  <si>
    <t>eDeposit in Branch/Store 04/02/18 10:43:42 AM 9021 W UNIVERSITY DR MCKINNEY TX 4356</t>
  </si>
  <si>
    <t>eDeposit in Branch/Store 04/02/18 10:39:22 AM 9021 W UNIVERSITY DR MCKINNEY TX 4356</t>
  </si>
  <si>
    <t>RECURRING TRANSFER TO PAGODA HOMES LLC REF #OP04FLBZYX BUSINESS MARKET RATE SAVINGS PAGODA CHK TO SAV</t>
  </si>
  <si>
    <t>QUICKEN LOANS MTG PYMTS 040118 3329727710 MEADOW VIEW HOMES LLC</t>
  </si>
  <si>
    <t>CENTRAL LOAN ADM LOAN PAYMT 040118 0089901573 VIVEK JADHAV</t>
  </si>
  <si>
    <t>DEPOSIT MADE IN A BRANCH/STORE #71001221</t>
  </si>
  <si>
    <t>eDeposit in Branch/Store 04/02/18 10:20:50 AM 13297 JOSEY LN FARMERS BRANCH TX</t>
  </si>
  <si>
    <t>QUICKEN LOANS MTG PYMTS 040118 3333877233 NEERAJ GUPTA</t>
  </si>
  <si>
    <t>DEPOSIT MADE IN A BRANCH/STORE #69360455</t>
  </si>
  <si>
    <t>RECURRING TRANSFER FROM MEADOW VIEW HOMES LLC BUSINESS CHECKING REF #OP04FKYKB4 XXXXXX8228</t>
  </si>
  <si>
    <t>ATM CHECK DEPOSIT ON 04/01 12066 FM 423 FRISCO TX 0002133 ATM ID 9895C CARD 8365</t>
  </si>
  <si>
    <t>RECURRING TRANSFER TO MEADOW VIEW HOMES LLC BUSINESS MARKET RATE SAVINGS REF #OP04FKYKB4 XXXXXX3606</t>
  </si>
  <si>
    <t>FREEDOM MTG PYMTS 040218 0058198615 PARUL GUPTA</t>
  </si>
  <si>
    <t>ATM CHECK DEPOSIT 04/02 2701 FM-423 LITTLE ELM TX</t>
  </si>
  <si>
    <t>BANKUNITED, N.A. MTG PYMT 040118 5961347 PAGODA HOMES LLC</t>
  </si>
  <si>
    <t>DEPOSIT MADE IN A BRANCH/STORE #909014365</t>
  </si>
  <si>
    <t>DEPOSIT  ID NUMBER 661405</t>
  </si>
  <si>
    <t>MOBILE DEPOSIT : REF NUMBER :319040937962</t>
  </si>
  <si>
    <t>PROVIDENT FUNDIN ACH PMT 180401 9227075836 Jadhav</t>
  </si>
  <si>
    <t>PROVIDENT FUNDIN ACH PMT 180401 9227077479 Jadhav</t>
  </si>
  <si>
    <t>Received Basswood rent in Jamesway</t>
  </si>
  <si>
    <t>Online Transfer to CHK ...5909 transaction#: 7041451375 04/05</t>
  </si>
  <si>
    <t>ATM CASH DEPOSIT 04/05 4501 WESTERN CENTER BLVD FORT WORTH TX</t>
  </si>
  <si>
    <t>DEPOSIT  ID NUMBER 106233</t>
  </si>
  <si>
    <t>Online Transfer from CHK ...8291 transaction#: 7041451375</t>
  </si>
  <si>
    <t>SECURITYNATIONAL ACH PMT 180404 0000721178 GUPTA PARUL</t>
  </si>
  <si>
    <t>DEPOSIT MADE IN A BRANCH/STORE #902737345</t>
  </si>
  <si>
    <t>DEPOSIT  ID NUMBER 656296</t>
  </si>
  <si>
    <t xml:space="preserve">CHECK 8017  </t>
  </si>
  <si>
    <t>RECURRING TRANSFER FROM MEADOW VIEW HOMES LLC REF #OP04GFPNTX BUSINESS CHECKING 116 MV CHK TO SAV</t>
  </si>
  <si>
    <t>RECURRING TRANSFER TO MEADOW VIEW HOMES LLC REF #OP04GFPNTX BUSINESS MARKET RATE SAVINGS 116 MV CHK TO SAV</t>
  </si>
  <si>
    <t>DEPOSIT  ID NUMBER 406629</t>
  </si>
  <si>
    <t>Stop payment fee</t>
  </si>
  <si>
    <t>DEPOSITED ITEM RETURNED       Stop Payment   099010982                                       # OF ITEMS00001CK#:0000001337                                        DEP AMT0000013895     DEP DATE040918CK AMT0000010012                                                                               SVC FEE001200</t>
  </si>
  <si>
    <t>DEPOSIT ITEM RETURNED FEE: 01 Stop Payment   099010982                                       # OF ITEMS00001CK#:0000001337                                        DEP AMT0000013895     DEP DATE040918CK AMT0000001200                                                                               SVC FEE001200</t>
  </si>
  <si>
    <t>JPMorgan Chase   Auth Debit 7054649322      CCD ID: 9200502233</t>
  </si>
  <si>
    <t>JPMorgan Chase   Auth Crdt  7054649321      CCD ID: 9200502233</t>
  </si>
  <si>
    <t>JPMorgan Chase   Auth Crdt  7054649320      CCD ID: 9200502233</t>
  </si>
  <si>
    <t>Repair Expense or Capex</t>
  </si>
  <si>
    <t>JPMorgan Chase   Ext Trnsfr 7054653058      CCD ID: 9200502231</t>
  </si>
  <si>
    <t>Precise Plumbing</t>
  </si>
  <si>
    <t>CHECK # 1055</t>
  </si>
  <si>
    <t xml:space="preserve">Common Expense </t>
  </si>
  <si>
    <t>A04 - Common Expense</t>
  </si>
  <si>
    <t>Exp-Allocation</t>
  </si>
  <si>
    <t>JPMorgan Chase   Ext Trnsfr 7059537436      CCD ID: 9200502231</t>
  </si>
  <si>
    <t>FOREMOST EPM PYMT 041818 3810091873545 VIVEK JADHAV</t>
  </si>
  <si>
    <t>Security or rent ?</t>
  </si>
  <si>
    <t>CHECK # 1056</t>
  </si>
  <si>
    <t>DEPOSIT MADE IN A BRANCH/STORE #903640045</t>
  </si>
  <si>
    <t>QuickPay with Zelle payment from DWANE A COLLINS 7096491696</t>
  </si>
  <si>
    <t>May Rent</t>
  </si>
  <si>
    <t>ATM CASH DEPOSIT ON 05/01 CAMERON CROSSING MCKINNEY TX 0005934 ATM ID 9882C CARD 1043</t>
  </si>
  <si>
    <t>2018-05</t>
  </si>
  <si>
    <t>LAKEVIEW LN SRV MTG PYMT 050118 0024440455 MEADOW VIEW HOMES LLC</t>
  </si>
  <si>
    <t>ATM CHECK DEPOSIT ON 05/01 CAMERON CROSSING MCKINNEY TX 0003492 ATM ID 9841B CARD 5539</t>
  </si>
  <si>
    <t>BUSINESS TO BUSINESS ACH RoundPoint MT S ROUNDPOINT 180430 1001382553 PAGODAHOMES LLC</t>
  </si>
  <si>
    <t>RECURRING TRANSFER FROM PAGODA HOMES LLC REF #OP04JV5K7T BUSINESS CHECKING PAGODA CHK TO SAV</t>
  </si>
  <si>
    <t>eDeposit in Branch/Store 05/01/18 02:32:42 PM 9021 W UNIVERSITY DR MCKINNEY TX 4356</t>
  </si>
  <si>
    <t>RECURRING TRANSFER TO PAGODA HOMES LLC REF #OP04JV5K7T BUSINESS MARKET RATE SAVINGS PAGODA CHK TO SAV</t>
  </si>
  <si>
    <t>MOBILE DEPOSIT : REF NUMBER :020010883643</t>
  </si>
  <si>
    <t>CENTRAL LOAN ADM LOAN PAYMT 050118 0089901573 VIVEK JADHAV</t>
  </si>
  <si>
    <t>Gerald</t>
  </si>
  <si>
    <t>ONLINE TRANSFER TO GUPTA N REF #IB04K2WWDJ EVERYDAY CHECKING ROSEMON REPAIRS GERALD 0501</t>
  </si>
  <si>
    <t>DEPOSIT MADE IN A BRANCH/STORE #72401463</t>
  </si>
  <si>
    <t>RECURRING TRANSFER FROM MEADOW VIEW HOMES LLC BUSINESS CHECKING REF #OP04JV46PL XXXXXX8228</t>
  </si>
  <si>
    <t>ATM CHECK DEPOSIT ON 05/01 12066 FM 423 FRISCO TX 0000384 ATM ID 9895C CARD 8365</t>
  </si>
  <si>
    <t>RECURRING TRANSFER TO MEADOW VIEW HOMES LLC BUSINESS MARKET RATE SAVINGS REF #OP04JV46PL XXXXXX3606</t>
  </si>
  <si>
    <t>Received Jamesway rent in Basswood</t>
  </si>
  <si>
    <t>QuickPay with Zelle payment from ROQUEL HENDERSON 7108746003</t>
  </si>
  <si>
    <t>FREEDOM MTG PYMTS 050118 0058198615 PARUL GUPTA</t>
  </si>
  <si>
    <t>DEPOSIT MADE IN A BRANCH/STORE #917391695</t>
  </si>
  <si>
    <t>BANKUNITED, N.A. MTG PYMT 050118 5961347 PAGODA HOMES LLC</t>
  </si>
  <si>
    <t>DEPOSIT MADE IN A BRANCH/STORE #909003178</t>
  </si>
  <si>
    <t>QUICKEN LOANS MTG PYMTS 050118 3329727710 MEADOW VIEW HOMES LLC</t>
  </si>
  <si>
    <t>QUICKEN LOANS MTG PYMTS 050118 3333877233 NEERAJ GUPTA</t>
  </si>
  <si>
    <t>DEPOSIT MADE IN A BRANCH/STORE #6919242</t>
  </si>
  <si>
    <t>Online Transfer from CHK ...5909 transaction#: 7112143554</t>
  </si>
  <si>
    <t>DEPOSIT  ID NUMBER 906407</t>
  </si>
  <si>
    <t>FLAGSTAR BANK    PAYMENT    504878170       CCD ID: 2382734984</t>
  </si>
  <si>
    <t>Online Transfer to CHK ...8291 transaction#: 7112143554 05/02</t>
  </si>
  <si>
    <t>ONLINE TRANSFER TO GUPTA N REF #IB04KBNZCQ EVERYDAY CHECKING 1316 18 REPAIRS GERALD CASH PMT 0503</t>
  </si>
  <si>
    <t>ONLINE TRANSFER REF #IB04K8QWB3 TO BUSINESS CARD ROSM TO PAGCC CONTRACTOR FOOD2 0421</t>
  </si>
  <si>
    <t>ONLINE TRANSFER REF #IB04K8QTV6 TO BUSINESS CARD ROSM TO PAGCC CONTRACTOR FOOD1 0421</t>
  </si>
  <si>
    <t>DEPOSIT MADE IN A BRANCH/STORE #915665320</t>
  </si>
  <si>
    <t>Lawsuit Settlement</t>
  </si>
  <si>
    <t>DEPOSIT  ID NUMBER 956408</t>
  </si>
  <si>
    <t>QuickPay with Zelle payment from DWANE A COLLINS 7119289478</t>
  </si>
  <si>
    <t>QuickPay with Zelle payment from CARLE M ROGERS 7121209725</t>
  </si>
  <si>
    <t>ATM CHECK DEPOSIT 05/04 2701 FM-423 LITTLE ELM TX</t>
  </si>
  <si>
    <t>PROVIDENT FUNDIN ACH PMT 180501 9227075836 Jadhav</t>
  </si>
  <si>
    <t>ONLINE TRANSFER FROM GUPTA N REF #IB04KRSSBJ EVERYDAY CHECKING ZELLE TRANSFER FROM LANCE FRIEDEMANN 0507</t>
  </si>
  <si>
    <t>SECURITYNATIONAL ACH PMT 180504 0000721178 GUPTA PARUL</t>
  </si>
  <si>
    <t>Lawsuit Retainer</t>
  </si>
  <si>
    <t>ONLINE TRANSFER REF #IB04KP2NM2 TO BUSINESS CARD DEANS AND LYONS LLP RETAINER 0422</t>
  </si>
  <si>
    <t>ATM WITHDRAWAL AUTHORIZED ON 05/05 443 E HWY 67 DUNCANVILLE TX 0004732 ATM ID 3003Y CARD 0544</t>
  </si>
  <si>
    <t>PROVIDENT FUNDIN ACH PMT 180501 9227077479 Jadhav</t>
  </si>
  <si>
    <t>DEPOSIT  ID NUMBER 706426</t>
  </si>
  <si>
    <t>ONLINE TRANSFER TO GUPTA N REF #IB04KNZVZJ EVERYDAY CHECKING WINTERGREEN DEADBOLTS INSTALL GERALD</t>
  </si>
  <si>
    <t>RECURRING TRANSFER FROM MEADOW VIEW HOMES LLC REF #OP04KXDDYY BUSINESS CHECKING 116 MV CHK TO SAV</t>
  </si>
  <si>
    <t>RECURRING TRANSFER TO MEADOW VIEW HOMES LLC REF #OP04KXDDYY BUSINESS MARKET RATE SAVINGS 116 MV CHK TO SAV</t>
  </si>
  <si>
    <t>QuickPay with Zelle payment to Eliseo Quirarte 7134158693</t>
  </si>
  <si>
    <t>Eliseo Quirarte</t>
  </si>
  <si>
    <t>QuickPay with Zelle payment to Eliseo Quirarte 7134156503</t>
  </si>
  <si>
    <t>QuickPay with Zelle payment to Eliseo Quirarte 7134137942</t>
  </si>
  <si>
    <t>ONLINE TRANSFER TO GUPTA N REF #IB04L3MXHL CHECKING 108MV TO EXP LOWES 062417</t>
  </si>
  <si>
    <t>ONLINE TRANSFER TO GUPTA N REF #IB04L3MZ6D CHECKING 108MV TO EXP LOWES 062417</t>
  </si>
  <si>
    <t>ONLINE TRANSFER TO GUPTA N REF #IB04LDRSMP EVERYDAY CHECKING GERALD KEYLESS DEADBOLT BREWER</t>
  </si>
  <si>
    <t>DEPOSIT MADE IN A BRANCH/STORE #886204330</t>
  </si>
  <si>
    <t>ONLINE TRANSFER FROM GUPTA P REF #IB04LBHGHP SAVINGS CAPITAL INVESTMENT JOINT TO ROSEMON</t>
  </si>
  <si>
    <t>ONLINE TRANSFER TO PAGODA HOMES LLC REF #IB04LBHGHP BUSINESS CHECKING CAPITAL INVESTMENT JOINT TO ROSEMON</t>
  </si>
  <si>
    <t>ONLINE TRANSFER REF #IB04LL5L5Y TO BUSINESS CARD BREWER TO PAGCC INSURANCE 0430</t>
  </si>
  <si>
    <t>Eviction</t>
  </si>
  <si>
    <t>ONLINE TRANSFER REF #IB04LL5RR6 TO BUSINESS CARD BREWER TO PAGCC NWEVICTION 0503</t>
  </si>
  <si>
    <t>ONLINE TRANSFER REF #IB04LL5S7B TO BUSINESS CARD BREWER TO PAGCC NWEVICTION 0503</t>
  </si>
  <si>
    <t xml:space="preserve">Capital Expense </t>
  </si>
  <si>
    <t>WELLS FARGO IFI  DDA TO DDA F204LL5V2H      WEB ID: INTFITRVOS</t>
  </si>
  <si>
    <t>Cherry Mac Hoglen Repair Leaks</t>
  </si>
  <si>
    <t>CHECK # 1058</t>
  </si>
  <si>
    <t>FOREMOST EPM PYMT 051818 3810091873545 VIVEK JADHAV</t>
  </si>
  <si>
    <t>ONLINE TRANSFER TO GUPTA N REF #IB04M95XN6 EVERYDAY CHECKING GERALD PAY DEADBOLTS</t>
  </si>
  <si>
    <t>ONLINE TRANSFER TO GUPTA N REF #IB04M95Y75 EVERYDAY CHECKING GERALD PAY DEADBOLTS</t>
  </si>
  <si>
    <t>ONLINE TRANSFER REF #IB04N63HKT TO BUSINESS CARD PAGCC AMMOD INSURANCE 116MV 0517</t>
  </si>
  <si>
    <t>Yard work</t>
  </si>
  <si>
    <t>ONLINE TRANSFER TO GUPTA N REF #IB04N5XJXW CHECKING CASH TO RUDY 2142296649 ROSEMON YARD</t>
  </si>
  <si>
    <t>Checks</t>
  </si>
  <si>
    <t>ONLINE TRANSFER REF #IB04N62NMX TO BUSINESS CARD PAGCC VISTAPRINT ROSEMON BANK CHECKS 0515</t>
  </si>
  <si>
    <t>Security = 1345_x000D_
Rent = 1370 +250 = 1620</t>
  </si>
  <si>
    <t>eDeposit in Branch/Store 05/26/18 12:44:32 PM 3580 FRANKFORD RD DALLAS TX 8147</t>
  </si>
  <si>
    <t>Online Payment 7182615512 To WELLS FARGO CARD SERVICES - BUSINESS 05/29</t>
  </si>
  <si>
    <t>Validate deposit</t>
  </si>
  <si>
    <t>DEPOSIT MADE IN A BRANCH/STORE #71201099</t>
  </si>
  <si>
    <t>ATM CASH DEPOSIT ON 05/29 8988 PRESTON RD FRISCO TX 0004079 ATM ID 0241B CARD 0544</t>
  </si>
  <si>
    <t>ATM CHECK DEPOSIT ON 05/31 CAMERON CROSSING MCKINNEY TX 0008157 ATM ID 9882C CARD 5539</t>
  </si>
  <si>
    <t>Jun Rent</t>
  </si>
  <si>
    <t>ATM CASH DEPOSIT ON 06/01 CAMERON CROSSING MCKINNEY TX 0008880 ATM ID 9882C CARD 1043</t>
  </si>
  <si>
    <t>2018-06</t>
  </si>
  <si>
    <t>LAKEVIEW LN SRV MTG PYMT 060118 0024440455 MEADOW VIEW HOMES LLC</t>
  </si>
  <si>
    <t>BUSINESS TO BUSINESS ACH RoundPoint MT S ROUNDPOINT 180531 1001382553 PAGODAHOMES LLC</t>
  </si>
  <si>
    <t>RECURRING TRANSFER FROM PAGODA HOMES LLC REF #OP04NKY2SM BUSINESS CHECKING PAGODA CHK TO SAV</t>
  </si>
  <si>
    <t>RECURRING TRANSFER TO PAGODA HOMES LLC REF #OP04NKY2SM BUSINESS MARKET RATE SAVINGS PAGODA CHK TO SAV</t>
  </si>
  <si>
    <t>DEPOSIT MADE IN A BRANCH/STORE #920035976</t>
  </si>
  <si>
    <t>CENTRAL LOAN ADM LOAN PAYMT 060118 0089901573 VIVEK JADHAV</t>
  </si>
  <si>
    <t>RECURRING TRANSFER FROM MEADOW VIEW HOMES LLC BUSINESS CHECKING REF #OP04NLKQM6 XXXXXX8228</t>
  </si>
  <si>
    <t>RECURRING TRANSFER TO MEADOW VIEW HOMES LLC BUSINESS MARKET RATE SAVINGS REF #OP04NLKQM6 XXXXXX3606</t>
  </si>
  <si>
    <t>DEPOSIT  ID NUMBER 517792</t>
  </si>
  <si>
    <t>DEPOSIT  ID NUMBER 277858</t>
  </si>
  <si>
    <t>FREEDOM MTG PYMTS 060118 0058198615 PARUL GUPTA</t>
  </si>
  <si>
    <t>DEPOSIT MADE IN A BRANCH/STORE #919535150</t>
  </si>
  <si>
    <t>ATM CHECK DEPOSIT 06/01 4900 ELDORADO PKWY FRISCO TX</t>
  </si>
  <si>
    <t>BANKUNITED, N.A. MTG PYMT 060118 5961347 PAGODA HOMES LLC</t>
  </si>
  <si>
    <t>DEPOSIT MADE IN A BRANCH/STORE #913781948</t>
  </si>
  <si>
    <t>ONLINE TRANSFER FROM GUPTA N REF #IB04NW5N6B EVERYDAY CHECKING ZELLE XFER MANDI PAGODA PETFEE AND JUN REN</t>
  </si>
  <si>
    <t>QUICKEN LOANS MTG PYMTS 060118 3329727710 MEADOW VIEW HOMES LLC</t>
  </si>
  <si>
    <t>MOBILE DEPOSIT : REF NUMBER :810020028144</t>
  </si>
  <si>
    <t>QUICKEN LOANS MTG PYMTS 060118 3333877233 NEERAJ GUPTA</t>
  </si>
  <si>
    <t>eDeposit in Branch/Store 06/02/18 12:58:24 PM 375 N HWY 67 CEDAR HILL TX</t>
  </si>
  <si>
    <t>ATM CHECK DEPOSIT ON 06/02 12066 FM 423 FRISCO TX 0009330 ATM ID 9895C CARD 8365</t>
  </si>
  <si>
    <t>Raymundo Hernandez</t>
  </si>
  <si>
    <t xml:space="preserve">CHECK 1014  </t>
  </si>
  <si>
    <t>W9-RAYMUNDO</t>
  </si>
  <si>
    <t>QuickPay with Zelle payment from ROQUEL HENDERSON 7200617721</t>
  </si>
  <si>
    <t>PROVIDENT FUNDIN ACH PMT 180601 9227075836 Jadhav</t>
  </si>
  <si>
    <t>ONLINE TRANSFER TO JPMORGAN CHASE BANK, NATIONAL ASSOCIATION CHK XXXXX8616 N. GUPTA REF #F204P82VV7 PAYMENT TO TRULO PROP MGMT</t>
  </si>
  <si>
    <t>PROVIDENT FUNDIN ACH PMT 180601 9227077479 Jadhav</t>
  </si>
  <si>
    <t>5th Jun nets off with 14 Jun</t>
  </si>
  <si>
    <t>WELLS FARGO IFI  DDA TO DDA F204P2S4NZ      WEB ID: INTFITRVOS</t>
  </si>
  <si>
    <t>QuickPay with Zelle payment from ROQUEL HENDERSON 7207963819</t>
  </si>
  <si>
    <t>DEPOSIT  ID NUMBER 801422</t>
  </si>
  <si>
    <t>SECURITYNATIONAL ACH PMT 180604 0000721178 GUPTA PARUL</t>
  </si>
  <si>
    <t>Online Transfer from CHK ...5909 transaction#: 7208281126</t>
  </si>
  <si>
    <t>Online Transfer from CHK ...5909 transaction#: 7208279992</t>
  </si>
  <si>
    <t>ATM CASH DEPOSIT 06/06 3382 PRESTON RD FRISCO TX</t>
  </si>
  <si>
    <t>ATM CASH DEPOSIT 06/06 5900 PRESTON RD PLANO TX</t>
  </si>
  <si>
    <t>Transfer rent from Basswood to Jamesway</t>
  </si>
  <si>
    <t>Online Transfer to CHK ...8291 transaction#: 7208279992 06/06</t>
  </si>
  <si>
    <t>Online Transfer to CHK ...8291 transaction#: 7208281126 06/06</t>
  </si>
  <si>
    <t>A&amp;S Garage Door Service</t>
  </si>
  <si>
    <t>CHECK # 1060</t>
  </si>
  <si>
    <t>Online Transfer to CHK ...5909 transaction#: 7211839480 06/07</t>
  </si>
  <si>
    <t>Online Transfer to CHK ...5909 transaction#: 7211843338 06/07</t>
  </si>
  <si>
    <t>Chris Harlan</t>
  </si>
  <si>
    <t xml:space="preserve">CHECK 1017  </t>
  </si>
  <si>
    <t>Online Transfer from CHK ...8291 transaction#: 7211843338</t>
  </si>
  <si>
    <t>Online Transfer from CHK ...8291 transaction#: 7211839480</t>
  </si>
  <si>
    <t>Cherry Mac Hoglen Repair</t>
  </si>
  <si>
    <t>CHECK # 1059</t>
  </si>
  <si>
    <t>Eddy Perez Lopez</t>
  </si>
  <si>
    <t>CHECK # 1006</t>
  </si>
  <si>
    <t>WF Bus Credit AUTO PAY 180608 90225389044697 GUPTA,NEERAJ</t>
  </si>
  <si>
    <t>Neeraj Peronal/Balancing Transaction on 11/19/2018</t>
  </si>
  <si>
    <t>CHECK 1018  06/08</t>
  </si>
  <si>
    <t>RECURRING TRANSFER FROM MEADOW VIEW HOMES LLC REF #OP04PQ4MJP BUSINESS CHECKING 116 MV CHK TO SAV</t>
  </si>
  <si>
    <t>RECURRING TRANSFER TO MEADOW VIEW HOMES LLC REF #OP04PQ4MJP BUSINESS MARKET RATE SAVINGS 116 MV CHK TO SAV</t>
  </si>
  <si>
    <t>MCE Resurface</t>
  </si>
  <si>
    <t>Online Transfer 7218614771 to WF-Exp-x2862 ######2862 transaction #: 7218614771 06/11</t>
  </si>
  <si>
    <t>CHECK # 1039</t>
  </si>
  <si>
    <t xml:space="preserve">CHECK 1020  </t>
  </si>
  <si>
    <t>Maria Vaca</t>
  </si>
  <si>
    <t xml:space="preserve">CHECK 1015  </t>
  </si>
  <si>
    <t>W9-MARIA Vaca</t>
  </si>
  <si>
    <t xml:space="preserve">CHECK 1022  </t>
  </si>
  <si>
    <t>City of Fortworth</t>
  </si>
  <si>
    <t xml:space="preserve">CHECK 1019  </t>
  </si>
  <si>
    <t>CFW DEVELOPMENT DEPT FORT WORTH TX           06/13</t>
  </si>
  <si>
    <t>QuickPay with Zelle payment to Eliseo Quirarte 7231222557</t>
  </si>
  <si>
    <t>CHECK 1023  06/14</t>
  </si>
  <si>
    <t>Sammy Garcia Power wash</t>
  </si>
  <si>
    <t>ONLINE TRANSFER REF #IB04QTW93D TO BUSINESS CARD ROSEMON RO PAGCC WATER 0530</t>
  </si>
  <si>
    <t>Security refund</t>
  </si>
  <si>
    <t xml:space="preserve">CHECK 1021  </t>
  </si>
  <si>
    <t>QuickPay with Zelle payment to Neeraj Gupta 7242344738</t>
  </si>
  <si>
    <t>QuickPay with Zelle payment to Eliseo Quirarte 7242349366</t>
  </si>
  <si>
    <t>Prorated rent from new tenant Balentin Unit C</t>
  </si>
  <si>
    <t>ATM CASH DEPOSIT 06/17 4998 PRESTON RD FRISCO TX</t>
  </si>
  <si>
    <t>Unit C Security Deposit</t>
  </si>
  <si>
    <t>EECU             POPMONEY   BALENTIN AGUILA WEB ID: 1880527921</t>
  </si>
  <si>
    <t>ONLINE TRANSFER REF #IB04QTWSN3 TO BUSINESS CARD NEWPROP TO PAGCC CHOICE WARRTY BASS 0531</t>
  </si>
  <si>
    <t>TRANSFER FROM PAGODA HOMES LLC ON 06/18 REF # JPM162398187 BASS TO WF NEWPROP CHOICE WARRTY 0618</t>
  </si>
  <si>
    <t>FOREMOST EPM PYMT 061918 3810091873545 VIVEK JADHAV</t>
  </si>
  <si>
    <t>QuickPay with Zelle payment to Neeraj Gupta 7246338944</t>
  </si>
  <si>
    <t xml:space="preserve">CHECK 1024  </t>
  </si>
  <si>
    <t>TRANSFER FROM PAGODA HOMES LLC ON 06/20 REF # JPM162596163 JOSE CHECK 1291 BASSWOOD AC</t>
  </si>
  <si>
    <t>ONLINE TRANSFER REF #IB04R4H38F TO BUSINESS CARD 104MV TO PAGCC JOPLIN AC 0605</t>
  </si>
  <si>
    <t>ONLINE TRANSFER REF #IB04R4H5L8 TO BUSINESS CARD 108MV TO PAGCC JOPLIN AC 0605</t>
  </si>
  <si>
    <t>ONLINE TRANSFER TO PAGODA HOMES LLC REF #IB04R4HJ7X BUSINESS MARKET RATE SAVING 108PAG MANDI SECDEP TO ESCROW 050418</t>
  </si>
  <si>
    <t>ONLINE TRANSFER REF #IB04R4H3MP TO BUSINESS CARD 108PAG TO PAGCC JOPLIN AC 0605</t>
  </si>
  <si>
    <t>ONLINE TRANSFER FROM PAGODA HOMES LLC REF #IB04R4HH57 BUSINESS MARKET RATE SAVING 108PAG SECDEP ESCROW REFUN 110817 061218</t>
  </si>
  <si>
    <t>ONLINE TRANSFER REF #IB04R4H3S3 TO BUSINESS CARD 116MV TO PAGCC JOPLIN AC 0605</t>
  </si>
  <si>
    <t>Walmart</t>
  </si>
  <si>
    <t>ONLINE TRANSFER REF #IB04R4GM5C TO BUSINESS CARD 116MV TO PAGCC WALMART 0601</t>
  </si>
  <si>
    <t>ONLINE TRANSFER TO PAGODA HOMES LLC REF #IB04R4HF5W BUSINESS MARKET RATE SAVING 1318 RM SEC DEP GALE 0530</t>
  </si>
  <si>
    <t>ONLINE TRANSFER REF #IB04R657CL TO BUSINESS CARD ROSEM TO PAGCC WATER 0614</t>
  </si>
  <si>
    <t>ONLINE TRANSFER FROM PAGODA HOMES LLC REF #IB04R4HG29 BUSINESS MARKET RATE SAVING 1318 RM SEC DEP ESCROW REFUN 110817 050518</t>
  </si>
  <si>
    <t>ONLINE TRANSFER FROM PAGODA HOMES LLC REF #IB04R4HBZB BUSINESS MARKET RATE SAVING 1318 RM SEC DEP ESCROW REFUN 110817 050518</t>
  </si>
  <si>
    <t>ONLINE TRANSFER REF #IB04R4H497 TO BUSINESS CARD 1905MORN DOVE TO PAGCC JOPLIN AC 0605</t>
  </si>
  <si>
    <t>Sherwin Williams</t>
  </si>
  <si>
    <t>QuickPay with Zelle payment to Neeraj Gupta 7248439783</t>
  </si>
  <si>
    <t>QuickPay with Zelle payment to Neeraj Gupta 7249547226</t>
  </si>
  <si>
    <t>ONLINE TRANSFER TO PAGODA HOMES LLC REF #IB04R4HH57 BUSINESS CHECKING 108PAG SECDEP ESCROW REFUN 110817 061218</t>
  </si>
  <si>
    <t>ONLINE TRANSFER TO PAGODA HOMES LLC REF #IB04R4HBZB BUSINESS CHECKING 1318 RM SEC DEP ESCROW REFUN 110817 050518</t>
  </si>
  <si>
    <t>ONLINE TRANSFER TO PAGODA HOMES LLC REF #IB04R4HG29 BUSINESS CHECKING 1318 RM SEC DEP ESCROW REFUN 110817 050518</t>
  </si>
  <si>
    <t>ONLINE TRANSFER FROM PAGODA HOMES LLC REF #IB04R4HF5W BUSINESS CHECKING 1318 RM SEC DEP GALE 0530</t>
  </si>
  <si>
    <t>ONLINE TRANSFER FROM PAGODA HOMES LLC REF #IB04R4HJ7X BUSINESS CHECKING 108PAG MANDI SECDEP TO ESCROW 050418</t>
  </si>
  <si>
    <t>ONLINE TRANSFER TO GUPTA N REF #IB04R5V99F EVERYDAY CHECKING BASSWOOD AC REPAIR JOSE CHECK PMT 0620</t>
  </si>
  <si>
    <t>ONLINE TRANSFER REF #IB04R4H6TX TO BUSINESS CARD JOINT TO PAGCC BASSWOOD SW PAINT 0606</t>
  </si>
  <si>
    <t>ONLINE TRANSFER REF #IB04R64WMC TO BUSINESS CARD 4BASSW TO PAGCC SBWY WRKR FOOD 0614</t>
  </si>
  <si>
    <t>TRANSFER FROM PAGODA HOMES LLC ON 06/21 REF # JPM162754626 4BASSW TO PAGCC SBWY WRKR FOOD 0614</t>
  </si>
  <si>
    <t>TRANSFER FROM PAGODA HOMES LLC ON 06/20 REF # JPM162706682 CHASE BASSWOOD TO JOINT SW PAINT 0621</t>
  </si>
  <si>
    <t>WELLS FARGO CARD CCPYMT     90225389044697  WEB ID: 3411650794</t>
  </si>
  <si>
    <t>eDeposit in Branch/Store 06/29/18 02:47:07 PM 13297 JOSEY LN FARMERS BRANCH TX</t>
  </si>
  <si>
    <t>DEPOSIT  ID NUMBER  79273</t>
  </si>
  <si>
    <t>TRANSFER FROM AMANDA FRIEDEMANN ON 06/29 REF # JPM163789237</t>
  </si>
  <si>
    <t>Jul Rent</t>
  </si>
  <si>
    <t>ATM CASH DEPOSIT ON 06/30 CAMERON CROSSING MCKINNEY TX 0003822 ATM ID 9841B CARD 1043</t>
  </si>
  <si>
    <t>2018-07</t>
  </si>
  <si>
    <t>ATM CASH DEPOSIT ON 06/30 CAMERON CROSSING MCKINNEY TX 0003821 ATM ID 9841B CARD 1043</t>
  </si>
  <si>
    <t>LAKEVIEW LN SRV MTG PYMT 070118 0024440455 MEADOW VIEW HOMES LLC</t>
  </si>
  <si>
    <t>ATM CHECK DEPOSIT ON 07/01 CAMERON CROSSING MCKINNEY TX 0001314 ATM ID 9882C CARD 5539</t>
  </si>
  <si>
    <t>BUSINESS TO BUSINESS ACH RoundPoint MT S ROUNDPOINT 180629 1001382553 PAGODAHOMES LLC</t>
  </si>
  <si>
    <t>RECURRING TRANSFER FROM PAGODA HOMES LLC REF #OP04SBGLDH BUSINESS CHECKING PAGODA CHK TO SAV</t>
  </si>
  <si>
    <t>RECURRING TRANSFER TO PAGODA HOMES LLC REF #OP04SBGLDH BUSINESS MARKET RATE SAVINGS PAGODA CHK TO SAV</t>
  </si>
  <si>
    <t>QUICKEN LOANS MTG PYMTS 070118 3329727710 MEADOW VIEW HOMES LLC</t>
  </si>
  <si>
    <t>CENTRAL LOAN ADM LOAN PAYMT 070118 0089901573 VIVEK JADHAV</t>
  </si>
  <si>
    <t>QUICKEN LOANS MTG PYMTS 070118 3333877233 NEERAJ GUPTA</t>
  </si>
  <si>
    <t>eDeposit in Branch/Store 06/30/18 11:50:49 AM 375 N HWY 67 CEDAR HILL TX</t>
  </si>
  <si>
    <t>ATM CHECK DEPOSIT ON 07/01 12066 FM 423 FRISCO TX 0007899 ATM ID 9895C CARD 8365</t>
  </si>
  <si>
    <t>RECURRING TRANSFER FROM MEADOW VIEW HOMES LLC BUSINESS CHECKING REF #OP04SBX2VZ XXXXXX8228</t>
  </si>
  <si>
    <t>ATM CHECK DEPOSIT ON 07/01 12066 FM 423 FRISCO TX 0007865 ATM ID 9895C CARD 8365</t>
  </si>
  <si>
    <t>RECURRING TRANSFER TO MEADOW VIEW HOMES LLC BUSINESS MARKET RATE SAVINGS REF #OP04SBX2VZ XXXXXX3606</t>
  </si>
  <si>
    <t>Online Transfer from CHK ...5909 transaction#: 7282161710</t>
  </si>
  <si>
    <t>Online Transfer to CHK ...8291 transaction#: 7282161710 07/02</t>
  </si>
  <si>
    <t>QuickPay with Zelle payment from ROQUEL HENDERSON 7278421201</t>
  </si>
  <si>
    <t>FREEDOM MTG PYMTS 070218 0058198615 PARUL GUPTA</t>
  </si>
  <si>
    <t>DEPOSIT MADE IN A BRANCH/STORE #886504443</t>
  </si>
  <si>
    <t>BANKUNITED, N.A. MTG PYMT 070118 5961347 PAGODA HOMES LLC</t>
  </si>
  <si>
    <t>DEPOSIT MADE IN A BRANCH/STORE #909003193</t>
  </si>
  <si>
    <t>ONLINE TRANSFER TO GUPTA N REF #IB04SB9BZH SAVINGS SOUTHPOINTE JULY RENT</t>
  </si>
  <si>
    <t>TRANSFER FROM AVERY KEDRIC ON 07/01 REF # BAC5A5CD0015</t>
  </si>
  <si>
    <t>TRANSFER FROM SMALL HARRIET ON 06/30 REF # BAC0CFBA3F9A RENT FOR JULY 2018 1143 SOUTHPOINTE</t>
  </si>
  <si>
    <t>TRANSFER FROM MELINDA D DUNBAR ON 07/02 REF # JPM164479027 9005 SUNDANCE TRAIL RENT</t>
  </si>
  <si>
    <t>CHECK # 1061</t>
  </si>
  <si>
    <t>ONLINE TRANSFER FROM GUPTA P REF #IB04SR2TWY SAVINGS ZELLE AMANDA 108 PAGODA JULY RENT 0629</t>
  </si>
  <si>
    <t>DEPOSIT MADE IN A BRANCH/STORE #903340301</t>
  </si>
  <si>
    <t>DEPOSIT  ID NUMBER 309601</t>
  </si>
  <si>
    <t>ATM CHECK DEPOSIT 07/03 11551 PRESTON RD FRISCO TX</t>
  </si>
  <si>
    <t>ONLINE TRANSFER TO GUPTA N REF #IB04SNWG4P PREFERRED CHECKING ZELLE MELINDA SUNDANCE JULY RENT</t>
  </si>
  <si>
    <t>ONLINE TRANSFER TO PAGODA HOMES LLC REF #IB04SR2TWY BUSINESS CHECKING ZELLE AMANDA 108 PAGODA JULY RENT 0629</t>
  </si>
  <si>
    <t>ONLINE TRANSFER TO GUPTA P REF #IB04SNW78Z EVERYDAY CHECKING ZELL KEDRIC 1425 DEBORAH JULY RENT</t>
  </si>
  <si>
    <t>PROVIDENT FUNDIN ACH PMT 180701 9227075836 Jadhav</t>
  </si>
  <si>
    <t>PROVIDENT FUNDIN ACH PMT 180701 9227077479 Jadhav</t>
  </si>
  <si>
    <t>SECURITYNATIONAL ACH PMT 180703 0000721178 GUPTA PARUL</t>
  </si>
  <si>
    <t>eDeposit in Branch/Store 07/06/18 02:58:11 PM 2020 W UNIVERSITY DR MCKINNEY TX</t>
  </si>
  <si>
    <t>ONLINE TRANSFER REF #IB04TBHBKD TO BUSINESS CARD 108MV TO MVCC ASI INSURANCE 0618</t>
  </si>
  <si>
    <t>Home Warranty</t>
  </si>
  <si>
    <t>ONLINE TRANSFER REF #IB04TBGVVH TO BUSINESS CARD BREW TO MVCC CHOICE HOME WARRANTY 0615</t>
  </si>
  <si>
    <t>RECURRING TRANSFER FROM MEADOW VIEW HOMES LLC REF #OP04TC9Z34 BUSINESS CHECKING 116 MV CHK TO SAV</t>
  </si>
  <si>
    <t>RECURRING TRANSFER TO MEADOW VIEW HOMES LLC REF #OP04TC9Z34 BUSINESS MARKET RATE SAVINGS 116 MV CHK TO SAV</t>
  </si>
  <si>
    <t>eDeposit in Branch/Store 07/07/18 12:58:16 PM 8988 PRESTON RD FRISCO TX 8147</t>
  </si>
  <si>
    <t>QuickPay with Zelle payment to Neeraj Gupta 7298611158</t>
  </si>
  <si>
    <t>DEPOSIT  ID NUMBER  72670</t>
  </si>
  <si>
    <t>QuickPay with Zelle payment to Neeraj Gupta 7298566666</t>
  </si>
  <si>
    <t>QuickPay with Zelle payment to Neeraj Gupta 7298600566</t>
  </si>
  <si>
    <t>QuickPay with Zelle payment to Neeraj Gupta 7298598503</t>
  </si>
  <si>
    <t>QuickPay with Zelle payment to Neeraj Gupta 7297885282</t>
  </si>
  <si>
    <t>QuickPay with Zelle payment to Neeraj Gupta 7298528190</t>
  </si>
  <si>
    <t>VENMO            CASHOUT                    PPD ID: 5264681992</t>
  </si>
  <si>
    <t>DEPOSIT  ID NUMBER 321715</t>
  </si>
  <si>
    <t>ATM CHECK DEPOSIT 07/07 11551 PRESTON RD FRISCO TX</t>
  </si>
  <si>
    <t>ONLINE TRANSFER REF #IB04TBFD9B TO BUSINESS CARD JOINT TO PAGCC SOS DUCT 06114</t>
  </si>
  <si>
    <t>ONLINE TRANSFER REF #IB04TBHG38 TO BUSINESS CARD JOINT TO MVCC FAHW SVC FEE 0619</t>
  </si>
  <si>
    <t>ONLINE TRANSFER REF #IB04TBH778 TO BUSINESS CARD JOINT TO MVCC BASSWOOD CHW SVC FEE 0616</t>
  </si>
  <si>
    <t>ONLINE TRANSFER REF #IB04TBGZWC TO BUSINESS CARD JOINT TO MVCC BASSWOOD CHW SVC FEE 0615</t>
  </si>
  <si>
    <t>ONLINE TRANSFER REF #IB04T9MPCC TO BUSINESS CARD TO PAGCC VISTAPRINT CHECKS BASSWOOD 0620</t>
  </si>
  <si>
    <t>ONLINE TRANSFER REF #IB04TBDPKC TO BUSINESS CARD JOINT TO PAGCC BASS TXU 0428</t>
  </si>
  <si>
    <t>EXCESS ACTIVITY FEE</t>
  </si>
  <si>
    <t>TRANSFER FROM PAGODA HOMES LLC ON 07/08 REF # JPM165422980 BASS TO WF JOINT 4 PAGCC BASS TXU 0709</t>
  </si>
  <si>
    <t>TRANSFER FROM PAGODA HOMES LLC ON 07/08 REF # JPM165382287 FOR PAGCC VISTAPRINT CHECKS BASSWOOD 0620</t>
  </si>
  <si>
    <t>TRANSFER FROM PAGODA HOMES LLC ON 07/08 REF # JPM165427647 WFJOINT 4 MVCC BASSWOOD CHW SVC FEE 0616</t>
  </si>
  <si>
    <t>TRANSFER FROM PAGODA HOMES LLC ON 07/08 REF # JPM165427530 WFJOINT 4 MVCC BASSWOOD CHW SVC FEE 0615</t>
  </si>
  <si>
    <t>TRANSFER FROM PAGODA HOMES LLC ON 07/08 REF # JPM165428306 WFJOINT 4 MVCC FAHW SVC FEE 0619</t>
  </si>
  <si>
    <t>TRANSFER FROM PAGODA HOMES LLC ON 07/08 REF # JPM165425434 BASS TO WF JOINT 4 PAGCC SOS DUCT 0614</t>
  </si>
  <si>
    <t>WELLS FARGO CARD CCPYMT     90225380775034  WEB ID: 2411650794</t>
  </si>
  <si>
    <t>EXCESS ACTIVITY FEE - REVERSAL</t>
  </si>
  <si>
    <t>Home warranty</t>
  </si>
  <si>
    <t>ONLINE TRANSFER REF #IB04TZ5B54 TO BUSINESS CARD ROSEMON 2 MVCC CHOICE HOME WARRANTY 0709</t>
  </si>
  <si>
    <t xml:space="preserve">CHECK 1025  </t>
  </si>
  <si>
    <t>Fiderico Garcia</t>
  </si>
  <si>
    <t xml:space="preserve">CHECK 1026  </t>
  </si>
  <si>
    <t>CHECK # 1005</t>
  </si>
  <si>
    <t>Online Transfer from CHK ...5909 transaction#: 7330356169</t>
  </si>
  <si>
    <t>Online Transfer to CHK ...8291 transaction#: 7330356169 07/20</t>
  </si>
  <si>
    <t>QuickPay with Zelle payment from ROQUEL HENDERSON 7329371336</t>
  </si>
  <si>
    <t>FOREMOST EPM PYMT 072718 3810091873545 VIVEK JADHAV</t>
  </si>
  <si>
    <t>QuickPay with Zelle payment to Gerald contractor 7352110754</t>
  </si>
  <si>
    <t>QuickPay with Zelle payment to Gerald contractor 7350851238</t>
  </si>
  <si>
    <t>eDeposit in Branch/Store 07/31/18 02:44:05 PM 2020 W UNIVERSITY DR MCKINNEY TX</t>
  </si>
  <si>
    <t>Aug Rent</t>
  </si>
  <si>
    <t>ATM CASH DEPOSIT ON 08/01 CAMERON CROSSING MCKINNEY TX 0005407 ATM ID 9841B CARD 1043</t>
  </si>
  <si>
    <t>2018-08</t>
  </si>
  <si>
    <t>LAKEVIEW LN SRV MTG PYMT 080118 0024440455 MEADOW VIEW HOMES LLC</t>
  </si>
  <si>
    <t>ATM CHECK DEPOSIT ON 08/01 CAMERON CROSSING MCKINNEY TX 0003397 ATM ID 9882C CARD 5539</t>
  </si>
  <si>
    <t>BUSINESS TO BUSINESS ACH RoundPoint MT S ROUNDPOINT 180731 1001382553 PAGODAHOMES LLC</t>
  </si>
  <si>
    <t>RECURRING TRANSFER FROM PAGODA HOMES LLC REF #OP04X4JBQ6 BUSINESS CHECKING PAGODA CHK TO SAV</t>
  </si>
  <si>
    <t>ONLINE TRANSFER FROM GUPTA N REF #IB04XB9D3Q EVERYDAY CHECKING X3334 TO PAGODA ZELL RENT PAY AMANDA</t>
  </si>
  <si>
    <t>RECURRING TRANSFER TO PAGODA HOMES LLC REF #OP04X4JBQ6 BUSINESS MARKET RATE SAVINGS PAGODA CHK TO SAV</t>
  </si>
  <si>
    <t>CENTRAL LOAN ADM LOAN PAYMT 080118 0089901573 VIVEK JADHAV</t>
  </si>
  <si>
    <t>eDeposit in Branch/Store 08/01/18 04:45:13 PM 13297 JOSEY LN FARMERS BRANCH TX</t>
  </si>
  <si>
    <t>RECURRING TRANSFER FROM MEADOW VIEW HOMES LLC BUSINESS CHECKING REF #OP04X3TG5Q XXXXXX8228</t>
  </si>
  <si>
    <t>ATM CHECK DEPOSIT ON 08/01 12066 FM 423 FRISCO TX 0006676 ATM ID 9895C CARD 8365</t>
  </si>
  <si>
    <t>RECURRING TRANSFER TO MEADOW VIEW HOMES LLC BUSINESS MARKET RATE SAVINGS REF #OP04X3TG5Q XXXXXX3606</t>
  </si>
  <si>
    <t>DEPOSIT  ID NUMBER 721716</t>
  </si>
  <si>
    <t>FREEDOM MTG PYMTS 080118 0058198615 PARUL GUPTA</t>
  </si>
  <si>
    <t>BANKUNITED, N.A. MTG PYMT 080118 5961347 PAGODA HOMES LLC</t>
  </si>
  <si>
    <t>DEPOSIT MADE IN A BRANCH/STORE #903333764</t>
  </si>
  <si>
    <t>QUICKEN LOANS MTG PYMTS 080118 3329727710 MEADOW VIEW HOMES LLC</t>
  </si>
  <si>
    <t>MOBILE DEPOSIT : REF NUMBER :021010066378</t>
  </si>
  <si>
    <t>QUICKEN LOANS MTG PYMTS 080118 3333877233 NEERAJ GUPTA</t>
  </si>
  <si>
    <t>Energy Charge paid to Desiree</t>
  </si>
  <si>
    <t>CHECK 2001  08/02</t>
  </si>
  <si>
    <t>DEPOSIT  ID NUMBER 919306</t>
  </si>
  <si>
    <t>DEPOSIT  ID NUMBER 222501</t>
  </si>
  <si>
    <t>QuickPay with Zelle payment to Neeraj Gupta 7365077351</t>
  </si>
  <si>
    <t>QuickPay with Zelle payment to Neeraj Gupta 7365073096</t>
  </si>
  <si>
    <t>QuickPay with Zelle payment to Neeraj Gupta 7365083499</t>
  </si>
  <si>
    <t>QuickPay with Zelle payment to Neeraj Gupta 7364849232</t>
  </si>
  <si>
    <t>Pest control</t>
  </si>
  <si>
    <t>ONLINE TRANSFER REF #IB04XGN5WD TO BUSINESS CARD ROSEMON TO PAGCC AMERITECK PEST 0731</t>
  </si>
  <si>
    <t>ONLINE TRANSFER TO GUPTA N REF #IB04XLZYJ9 CHECKING ROS TO EXP LOWES 0420</t>
  </si>
  <si>
    <t>ONLINE TRANSFER TO GUPTA N REF #IB04XM26HY CHECKING ROS TO EXP LOWES 0421</t>
  </si>
  <si>
    <t>ONLINE TRANSFER TO GUPTA N REF #IB04XM2FMQ CHECKING ROS TO EXP LOWES 0421</t>
  </si>
  <si>
    <t>ONLINE TRANSFER TO GUPTA N REF #IB04XM673V CHECKING ROS TO EXP LOWES 0501</t>
  </si>
  <si>
    <t>ONLINE TRANSFER TO GUPTA N REF #IB04XM64Q4 CHECKING ROS TO EXP LOWES 0501</t>
  </si>
  <si>
    <t>ONLINE TRANSFER TO GUPTA N REF #IB04XM334H CHECKING ROS TO EXP LOWES 0428</t>
  </si>
  <si>
    <t>ONLINE TRANSFER TO GUPTA N REF #IB04XM2B9T CHECKING ROS TO EXP LOWES 0421</t>
  </si>
  <si>
    <t>eDeposit in Branch/Store 08/03/18 01:50:06 PM 13301 MIDWAY RD FARMERS BRANCH TX</t>
  </si>
  <si>
    <t>Appliance</t>
  </si>
  <si>
    <t>QuickPay with Zelle payment to Neeraj Gupta 7368625145</t>
  </si>
  <si>
    <t>ATM CHECK DEPOSIT 08/03 2310 COLORADO BLVD DENTON TX</t>
  </si>
  <si>
    <t>ONLINE TRANSFER TO GUPTA N REF #IB04XM3JR7 CHECKING WINT TO EXP LOWES 0428</t>
  </si>
  <si>
    <t>ONLINE TRANSFER TO GUPTA N REF #IB04XGS9T4 CHECKING WIN TO EXP LOWES 0304</t>
  </si>
  <si>
    <t>DEPOSIT MADE IN A BRANCH/STORE #909003188</t>
  </si>
  <si>
    <t>PROVIDENT FUNDIN ACH PMT 180801 9227075836 Jadhav</t>
  </si>
  <si>
    <t>Complete Advantage</t>
  </si>
  <si>
    <t>ONLINE TRANSFER TO GUPTA P REF #IB04XV8X9X COMPLETE ADVANTAGE(RM) PAG TO HH SOS DUCT CLEANING 0601</t>
  </si>
  <si>
    <t>ONLINE TRANSFER TO GUPTA N REF #IB04XSHKX8 CHECKING BREW TO EXP LOWES KEYLESS ENTRY 0512</t>
  </si>
  <si>
    <t>ONLINE TRANSFER TO GUPTA N REF #IB04XSKDR3 CHECKING ROS TO EXP LOWES 0526</t>
  </si>
  <si>
    <t>ONLINE TRANSFER TO GUPTA N REF #IB04XSKNHF CHECKING ROS TO EXP LOWES 0526</t>
  </si>
  <si>
    <t>ONLINE TRANSFER TO GUPTA N REF #IB04XV9TM7 CHECKING ROS TO EXP LOWES 0606</t>
  </si>
  <si>
    <t>ONLINE TRANSFER TO GUPTA N REF #IB04XSKT5Z CHECKING ROS TO EXP LOWES 0531</t>
  </si>
  <si>
    <t>ONLINE TRANSFER TO GUPTA N REF #IB04XQVZWJ CHECKING ROS TO EXP LOWES 0503</t>
  </si>
  <si>
    <t>ONLINE TRANSFER TO GUPTA N REF #IB04XSHXH6 CHECKING NEWT EXP LOWES KEYLESS ENTRY 0512</t>
  </si>
  <si>
    <t>PROVIDENT FUNDIN ACH PMT 180801 9227077479 Jadhav</t>
  </si>
  <si>
    <t>QuickPay with Zelle payment to Neeraj Gupta 7377488676</t>
  </si>
  <si>
    <t>QuickPay with Zelle payment to Neeraj Gupta 7377502997</t>
  </si>
  <si>
    <t>QuickPay with Zelle payment to Neeraj Gupta 7377499297</t>
  </si>
  <si>
    <t>DEPOSIT  ID NUMBER 561164</t>
  </si>
  <si>
    <t>ONLINE TRANSFER TO GUPTA N REF #IB04XSHYVW CHECKING PARKS TO EXP LOWES KEYLESS ENTRY 0512</t>
  </si>
  <si>
    <t>SECURITYNATIONAL ACH PMT 180803 0000721178 GUPTA PARUL</t>
  </si>
  <si>
    <t>ONLINE TRANSFER TO GUPTA N REF #IB04Y3BRVX CHECKING ROS TO EXP CHECKBOOK ORDER 0801</t>
  </si>
  <si>
    <t>Krystal Dominguez</t>
  </si>
  <si>
    <t xml:space="preserve">CHECK 1027  </t>
  </si>
  <si>
    <t>QuickPay with Zelle payment to Neeraj Gupta 7382253786</t>
  </si>
  <si>
    <t>ONLINE TRANSFER TO GUPTA N REF #IB04Y76XW6 CHECKING ROS TO EXP LOWES 0616</t>
  </si>
  <si>
    <t>ONLINE TRANSFER TO GUPTA N REF #IB04Y76WLJ CHECKING ROS TO EXP LOWES 0616</t>
  </si>
  <si>
    <t>ONLINE TRANSFER TO GUPTA N REF #IB04Y76QSB CHECKING ROS TO EXP LOWES 0616</t>
  </si>
  <si>
    <t>Online Transfer from CHK ...5031 transaction#: 7385483951</t>
  </si>
  <si>
    <t>Online Transfer to CHK ...5909 transaction#: 7385483951 08/08</t>
  </si>
  <si>
    <t>ONLINE TRANSFER TO GUPTA N REF #IB04Y79K9Z CHECKING 116MV TO EXP WALMART 0601</t>
  </si>
  <si>
    <t>RECURRING TRANSFER FROM MEADOW VIEW HOMES LLC REF #OP04Y7QXW5 BUSINESS CHECKING 116 MV CHK TO SAV</t>
  </si>
  <si>
    <t>RECURRING TRANSFER TO MEADOW VIEW HOMES LLC REF #OP04Y7QXW5 BUSINESS MARKET RATE SAVINGS 116 MV CHK TO SAV</t>
  </si>
  <si>
    <t>ONLINE TRANSFER TO GUPTA N REF #IB04YB36Y4 EVERYDAY CHECKING CHK3 FOR ROSEMON JOPLIN HEAT AND AC</t>
  </si>
  <si>
    <t>QuickPay with Zelle payment to Neeraj Gupta 7385499921</t>
  </si>
  <si>
    <t>QuickPay with Zelle payment to Neeraj Gupta 7385504095</t>
  </si>
  <si>
    <t xml:space="preserve">Lowes </t>
  </si>
  <si>
    <t>QuickPay with Zelle payment to Neeraj Gupta 7385469027</t>
  </si>
  <si>
    <t>Validate Capex</t>
  </si>
  <si>
    <t>QuickPay with Zelle payment to Neeraj Gupta 7385443733</t>
  </si>
  <si>
    <t>QuickPay with Zelle payment to Neeraj Gupta 7385467213</t>
  </si>
  <si>
    <t>QuickPay with Zelle payment to Neeraj Gupta 7385413568</t>
  </si>
  <si>
    <t>QuickPay with Zelle payment to Neeraj Gupta 7387838335</t>
  </si>
  <si>
    <t>QuickPay with Zelle payment to Neeraj Gupta 7385427394</t>
  </si>
  <si>
    <t>QuickPay with Zelle payment to Neeraj Gupta 7385419612</t>
  </si>
  <si>
    <t>QuickPay with Zelle payment to Neeraj Gupta 7385460175</t>
  </si>
  <si>
    <t>QuickPay with Zelle payment to Neeraj Gupta 7385406245</t>
  </si>
  <si>
    <t>Gale and Donnell</t>
  </si>
  <si>
    <t>ONLINE TRANSFER TO GUPTA N REF #IB04YKBZBZ EVERYDAY CHECKING CHK6 FROM ROS REPAIRS BY GALE AND DONNELL</t>
  </si>
  <si>
    <t>Pearson Air</t>
  </si>
  <si>
    <t>QuickPay with Zelle payment to Neeraj Gupta 7396029773</t>
  </si>
  <si>
    <t>Online Transfer from CHK ...5031 transaction#: 7396027350</t>
  </si>
  <si>
    <t>Signature Heat and AC</t>
  </si>
  <si>
    <t>ONLINE TRANSFER TO GUPTA N REF #IB04YKBVPP EVERYDAY CHECKING CHK5 FOR PARKS SIGNATURE HEAT AND AC</t>
  </si>
  <si>
    <t>Online Transfer to CHK ...5909 transaction#: 7396027350 08/13</t>
  </si>
  <si>
    <t>DEPOSIT MADE IN A BRANCH/STORE #925807504</t>
  </si>
  <si>
    <t>DEPOSIT MADE IN A BRANCH/STORE #XXXX2058</t>
  </si>
  <si>
    <t>eDeposit in Branch/Store 08/18/18 10:47:57 AM 8988 PRESTON RD FRISCO TX 2192</t>
  </si>
  <si>
    <t>Exp-Repair/Check with Neeraj</t>
  </si>
  <si>
    <t>QuickPay with Zelle payment to Neeraj Gupta XXXXXX2415</t>
  </si>
  <si>
    <t>Exp-Repair/Joplin AC</t>
  </si>
  <si>
    <t>CHECK # 1062</t>
  </si>
  <si>
    <t>Exp-Repair/Pest and Animal Control</t>
  </si>
  <si>
    <t>ONLINE TRANSFER REF #IB04ZQD97X TO BUSINESS CARD ROSEM TO MVCC PEST AND ANIMAL CONTROL 0806</t>
  </si>
  <si>
    <t>Exp-Insurance/Foremost Insurance Group</t>
  </si>
  <si>
    <t>FOREMOST EPM PYMT XXXXXX XXXXXXXXX3545 VIVEK JADHAV</t>
  </si>
  <si>
    <t>Exp-Repair/Choice Home Warranty Service Fee</t>
  </si>
  <si>
    <t>ONLINE TRANSFER TO GUPTA P REF #IB04ZQDFPF EVERYDAY CHECKING ROSEM TO DEB FOR MVCC CHW SERVICE FEE 0813</t>
  </si>
  <si>
    <t>Choice Home Warranty</t>
  </si>
  <si>
    <t>QuickPay with Zelle payment to Neeraj Gupta XXXXXX0215</t>
  </si>
  <si>
    <t>QuickPay with Zelle payment to Neeraj Gupta XXXXXX7327</t>
  </si>
  <si>
    <t>Rev-Latefee</t>
  </si>
  <si>
    <t>REMOTE ONLINE DEPOSIT #1</t>
  </si>
  <si>
    <t>Exp-Repair/Raimando Hernandez Flooring Unit 201C</t>
  </si>
  <si>
    <t>CHECK 2012</t>
  </si>
  <si>
    <t>ONLINE TRANSFER FROM GUPTA N REF #IB0526WYPP EVERYDAY CHECKING X3334 TO PAGODA AMANDA FREIDMAN ZELLE 0824</t>
  </si>
  <si>
    <t>Exp-Repair/HVAC</t>
  </si>
  <si>
    <t>CHECK 1026</t>
  </si>
  <si>
    <t>DEPOSIT MADE IN A BRANCH/STORE #XXXXX7739</t>
  </si>
  <si>
    <t>Exp-Repair/JP Green Empire make 201C ready</t>
  </si>
  <si>
    <t>CHECK 2011</t>
  </si>
  <si>
    <t>Exp-Repair/JP Green Empire Make 201C ready</t>
  </si>
  <si>
    <t>CHECK 2010</t>
  </si>
  <si>
    <t>Exp-Cleaning/Pablo Pedro Help with Batteries</t>
  </si>
  <si>
    <t>CHECK 2008</t>
  </si>
  <si>
    <t>eDeposit in Branch/Store 08/29/18 04:38:57 PM X3297 JOSEY LN FARMERS BRANCH TX</t>
  </si>
  <si>
    <t>Exp-Repair/Carlo Allen</t>
  </si>
  <si>
    <t>QuickPay with Zelle payment to Carlo Allen JPMXXXXX5991</t>
  </si>
  <si>
    <t>eDeposit in Branch/Store 08/30/18 02:57:32 PM 2020 W UNIVERSITY DR MCKINNEY TX 0344</t>
  </si>
  <si>
    <t>Ex-Repair/Carlo Allen</t>
  </si>
  <si>
    <t>QuickPay with Zelle payment to Carlo Allen JPMXXXXX6807</t>
  </si>
  <si>
    <t>ATM CHECK DEPOSIT ON 08/30 CAMERON CROSSING MCKINNEY TX XXX5374 ATM ID 9882C CARD 5539</t>
  </si>
  <si>
    <t>QuickPay with Zelle payment to Carlo Allen JPMXXXXX2763</t>
  </si>
  <si>
    <t>DEPOSIT ID NUMBER XX9473</t>
  </si>
  <si>
    <t>DEPOSIT ID NUMBER XX3856</t>
  </si>
  <si>
    <t>ATM CASH DEPOSIT ON 09/01 3080 PRESTON RD. FRISCO TX XXX0469 ATM ID 0129I CARD 1043</t>
  </si>
  <si>
    <t>2018-09</t>
  </si>
  <si>
    <t>LAKEVIEW LN SRV MTG PYMT XXXXXX XXXXXX0455 MEADOW VIEW HOMES LLC</t>
  </si>
  <si>
    <t>Exp-Mortgage/RoundPoint Mortgage Servicing Corporation</t>
  </si>
  <si>
    <t>BUSINESS TO BUSINESS ACH RoundPoint MT S ROUNDPOINT XXXXXX XXXXXX2553 PAGODAHOMES LLC</t>
  </si>
  <si>
    <t>Transfer-Checking</t>
  </si>
  <si>
    <t>RECURRING TRANSFER FROM PAGODA HOMES LLC REF #OP0534ZM8W BUSINESS CHECKING PAGODA CHK TO SAV</t>
  </si>
  <si>
    <t>Transfer-Savings</t>
  </si>
  <si>
    <t>RECURRING TRANSFER TO PAGODA HOMES LLC REF #OP0534ZM8W BUSINESS MARKET RATE SAVINGS PAGODA CHK TO SAV</t>
  </si>
  <si>
    <t>Exp-Mortgage/Quicken Loans</t>
  </si>
  <si>
    <t>QUICKEN LOANS MTG PYMTS XXXXXX XXXXXX7710 MEADOW VIEW HOMES LLC</t>
  </si>
  <si>
    <t>Exp-Cleaning/Mava Cleaning</t>
  </si>
  <si>
    <t>CHECK # 1007</t>
  </si>
  <si>
    <t>QUICKEN LOANS MTG PYMTS XXXXXX XXXXXX7233 NEERAJ GUPTA</t>
  </si>
  <si>
    <t>RECURRING TRANSFER FROM MEADOW VIEW HOMES LLC BUSINESS CHECKING REF #OPX5353PQH XXXXXX8228</t>
  </si>
  <si>
    <t>ATM CHECK DEPOSIT ON 09/01 X2066 FM 423 FRISCO TX XXX5837 ATM ID 9895C CARD 8365</t>
  </si>
  <si>
    <t>RECURRING TRANSFER TO MEADOW VIEW HOMES LLC BUSINESS MARKET RATE SAVINGS REF #OPX5353PQH XXXXXX3606</t>
  </si>
  <si>
    <t>Exp-Mortgage/JPMorgan Chase</t>
  </si>
  <si>
    <t>JPMORGAN CHASE CHASE ACHPPD ID: XXXXXX8113</t>
  </si>
  <si>
    <t>QuickPay with Zelle payment to Neeraj Gupta JPMXXXXX8249</t>
  </si>
  <si>
    <t>DEPOSIT ID NUMBER XX3165</t>
  </si>
  <si>
    <t>DEPOSIT ID NUMBER XX3167</t>
  </si>
  <si>
    <t>DEPOSIT ID NUMBER XX3166</t>
  </si>
  <si>
    <t>Exp-Mortgage/Flagstar Bank</t>
  </si>
  <si>
    <t>FLAGSTAR BANK PAYMENT XXXXX8170 CCD ID: XXXXXX4984</t>
  </si>
  <si>
    <t>Rev-Rent/Venmo</t>
  </si>
  <si>
    <t>VENMO CASHOUTPPD ID: XXXXXX1992</t>
  </si>
  <si>
    <t>FREEDOM MTG PYMTS XXXXXX XXXXXX8615 PARUL GUPTA</t>
  </si>
  <si>
    <t>BANKUNITED, N.A. MTG PYMT XXX6684 WEB ID: XXXXXX7289</t>
  </si>
  <si>
    <t>ATM CHECK DEPOSIT 09/03 2701 FM-423 LITTLE ELM TX</t>
  </si>
  <si>
    <t>BANKUNITED, N.A. MTG PYMT XXXXXX XXX1347 PAGODA HOMES LLC</t>
  </si>
  <si>
    <t>DEPOSIT MADE IN A BRANCH/STORE #XXXXX4329</t>
  </si>
  <si>
    <t>Exp-Mortgage/Provident Funding</t>
  </si>
  <si>
    <t>PROVIDENT FUNDIN ACH PMT XXXXXX XXXXXX5836 Jadhav</t>
  </si>
  <si>
    <t>MOBILE DEPOSIT : REF NUMBER :XXXXXXXX2637</t>
  </si>
  <si>
    <t>PROVIDENT FUNDIN ACH PMT XXXXXX XXXXXX7479 Jadhav</t>
  </si>
  <si>
    <t>DEPOSIT ID NUMBER XX1264</t>
  </si>
  <si>
    <t>SECURITYNATIONAL ACH PMT XXXXXX XXXXXX1178 GUPTA PARUL</t>
  </si>
  <si>
    <t>ONLINE TRANSFER TO GUPTA N REF #IB053ZKLKX EVERYDAY CHECKING CHK 1318 MORNDV HOA</t>
  </si>
  <si>
    <t>QuickPay with Zelle payment to Neeraj Gupta JPMXXXXX2550</t>
  </si>
  <si>
    <t>QuickPay with Zelle payment to Neeraj Gupta JPMXXXXX3050</t>
  </si>
  <si>
    <t>QuickPay with Zelle payment to Neeraj Gupta JPMXXXXX9941</t>
  </si>
  <si>
    <t>DEPOSIT ID NUMBER X6377</t>
  </si>
  <si>
    <t>QuickPay with Zelle payment fromNEERAJ GUPTA WFCT053ZLZ6L</t>
  </si>
  <si>
    <t>RECURRING TRANSFER FROM MEADOW VIEW HOMES LLC REF #OPXXXX6588 BUSINESS CHECKING 116 MV CHK TO SAV</t>
  </si>
  <si>
    <t>RECURRING TRANSFER TO MEADOW VIEW HOMES LLC REF #OPXXXX6588 BUSINESS MARKET RATE SAVINGS 116 MV CHK TO SAV</t>
  </si>
  <si>
    <t>QuickPay with Zelle payment to Neeraj Gupta JPMXXXXX5341</t>
  </si>
  <si>
    <t>QuickPay with Zelle payment to Neeraj Gupta JPMXXXXX5260</t>
  </si>
  <si>
    <t>EECU POPMONEY BALENTIN AGUILA WEB ID: XXXXXX7921</t>
  </si>
  <si>
    <t>Rev-Rent/Check with Neeraj</t>
  </si>
  <si>
    <t>ATM CHECK DEPOSIT ON 09/11 5320 NORTH BEACH ST HALTOM CITY TX XXX6076 ATM ID 0124L CARD 0086</t>
  </si>
  <si>
    <t>QuickPay with Zelle payment to Neeraj Gupta JPMXXXXX3053</t>
  </si>
  <si>
    <t>DEPOSIT MADE IN A BRANCH/STORE #XXXXX3132</t>
  </si>
  <si>
    <t>RENT</t>
  </si>
  <si>
    <t>Exp-Repair/Edward Fence Repair</t>
  </si>
  <si>
    <t>ONLINE TRANSFER TO GUPTA N REF #IB054QBZHS EVERYDAY CHECKING NEWTON TO X3334 CHECK EDWARD FENCE REPAIR</t>
  </si>
  <si>
    <t>Exp-Repair/Edward Fence</t>
  </si>
  <si>
    <t>PURCHASE AUTHORIZED ON 09/12 SQC*EDWARD RUELAS XXXXXX4551 CA SXXXXXXXXXXX4369 CARD 0086</t>
  </si>
  <si>
    <t>QuickPay with Zelle payment to Neeraj Gupta JPMXXXXX1067</t>
  </si>
  <si>
    <t>Exp-Mortgage/Nationstar Mortgage</t>
  </si>
  <si>
    <t>Nationstar dba Mr Cooper XXXXXX XXXXXX3186 VIVEK JADHAV</t>
  </si>
  <si>
    <t>ONLINE TRANSFER TO GUPTA N REF #IB0555DMBF EVERYDAY CHECKING CHK 1323 X3334 NEWTON MOWING CECIL 0914</t>
  </si>
  <si>
    <t>ONLINE TRANSFER REF #IB0555GNHY TO BUSINESS CARD NEWT TO MVCC HD FENCE MATERIAL 0912</t>
  </si>
  <si>
    <t>ONLINE TRANSFER REF #IB0555FNDH TO BUSINESS CARD NEWT TO MVCC BANK CHECKS VISTAPRINT 0907</t>
  </si>
  <si>
    <t>Exp-Repair/Check with Neerajer</t>
  </si>
  <si>
    <t>ONLINE TRANSFER REF #IB0555FG6M TO BUSINESS CARD MORNDV TO MVCC BANK CHECKS VISTAPRINT 0907</t>
  </si>
  <si>
    <t>CHECK 2014</t>
  </si>
  <si>
    <t>JP Green LLC Make Ready 201</t>
  </si>
  <si>
    <t>CHECK 2018</t>
  </si>
  <si>
    <t>Mowing Fidencio Garcia</t>
  </si>
  <si>
    <t>QuickPay with Zelle payment to Neeraj Gupta JPMXXXXX4632</t>
  </si>
  <si>
    <t>QuickPay with Zelle payment to Neeraj Gupta JPMXXXXX8375</t>
  </si>
  <si>
    <t>QuickPay with Zelle payment to Neeraj Gupta JPMXXXXX0424</t>
  </si>
  <si>
    <t>QuickPay with Zelle payment to Neeraj Gupta JPMXXXXX0831</t>
  </si>
  <si>
    <t>CHECK 1050</t>
  </si>
  <si>
    <t>Fidencio Garcia seeding and mowing</t>
  </si>
  <si>
    <t>QuickPay with Zelle payment to Neeraj Gupta JPMXXXXX7738</t>
  </si>
  <si>
    <t>ONLINE TRANSFER REF #IB055CKTW9 TO BUSINESS CARD 108MV TO MVCC JOPLIN AC REPAIR XXXX 0917</t>
  </si>
  <si>
    <t>ONLINE TRANSFER REF #IB055CKMFH TO BUSINESS CARD ROSMON TO MVCC JOPLIN AC SVC XXXX 0917</t>
  </si>
  <si>
    <t>Rev-Rent/Amanda Friedmann</t>
  </si>
  <si>
    <t>ONLINE TRANSFER FROM GUPTA N REF #IB055QTWRT EVERYDAY CHECKING ZELLE AMANDA FREIDMANN RENT OCT</t>
  </si>
  <si>
    <t>Exp-Repair/Carpet AC Duct Cleaning</t>
  </si>
  <si>
    <t>ONLINE TRANSFER REF #IB055NCT57 TO BUSINESS CARD NEWT TO MVCC SOS CARPET AC DUCT CLENG 0917</t>
  </si>
  <si>
    <t>Exp-Legal/Resolute Tax Service</t>
  </si>
  <si>
    <t>ONLINE TRANSFER REF #IB055NCMPS TO BUSINESS CARD MORNING DOV TO MVCC RESOLUTE TAX 0916</t>
  </si>
  <si>
    <t>QuickPay with Zelle payment to Neeraj Gupta JPMXXXXX3982</t>
  </si>
  <si>
    <t>ONLINE TRANSFER REF #IB055NCP9P TO BUSINESS CARD PARKS TO MVCC RESOLUTE TAX 0916</t>
  </si>
  <si>
    <t>QuickPay with Zelle payment to Neeraj Gupta JPMXXXXX4234</t>
  </si>
  <si>
    <t>Exp-Repair/TerrySimmons</t>
  </si>
  <si>
    <t>Liab-Security/Byron Ingrid Refund</t>
  </si>
  <si>
    <t>DEPOSITED OR CASHED CHECK # 1003</t>
  </si>
  <si>
    <t>eDeposit in Branch/Store 09/27/18 02:43:20 PM 2020 W UNIVERSITY DR MCKINNEY TX</t>
  </si>
  <si>
    <t>Rev-Rent/Oct and Nov</t>
  </si>
  <si>
    <t>DEPOSIT MADE IN A BRANCH/STORE #XXXXX3479</t>
  </si>
  <si>
    <t>Exp-Repair/Ewing Weedfeed</t>
  </si>
  <si>
    <t>ONLINE TRANSFER REF #IB056TQ927 TO BUSINESS CARD 104MV EWING WEEDFEED 0919</t>
  </si>
  <si>
    <t>2018-10</t>
  </si>
  <si>
    <t>ATM CASH DEPOSIT ON 10/01 CAMERON CROSSING MCKINNEY TX XXX8159 ATM ID 9882C CARD 1043</t>
  </si>
  <si>
    <t>Exp - Mortgage</t>
  </si>
  <si>
    <t>ONLINE TRANSFER REF #IB056TQB8Y TO BUSINESS CARD 108MV EWING WEEDFEED 0919</t>
  </si>
  <si>
    <t>RECURRING TRANSFER TO PAGODA HOMES LLC REF #OP056XVMZW BUSINESS MARKET RATE SAVINGS PAGODA CHK TO SAV</t>
  </si>
  <si>
    <t>RECURRING TRANSFER FROM PAGODA HOMES LLC REF #OP056XVMZW BUSINESS CHECKING PAGODA CHK TO SAV</t>
  </si>
  <si>
    <t>DEPOSIT MADE IN A BRANCH/STORE #XXXXX1309</t>
  </si>
  <si>
    <t>ONLINE TRANSFER REF #IB056TQD8N TO BUSINESS CARD 116MV EWING WEEDFEED 0919</t>
  </si>
  <si>
    <t>DEPOSIT MADE IN A BRANCH/STORE #XXXX6592</t>
  </si>
  <si>
    <t>RECURRING TRANSFER TO MEADOW VIEW HOMES LLC BUSINESS MARKET RATE SAVINGS REF #OP056X5JM7 XXXXXX3606</t>
  </si>
  <si>
    <t>eDeposit in Branch/Store 10/01/18 11:22:18 AM 2020 W UNIVERSITY DR MCKINNEY TX 8228</t>
  </si>
  <si>
    <t>eDeposit in Branch/Store 10/01/18 04:21:21 PM X2066 FM 423 FRISCO TX 8228</t>
  </si>
  <si>
    <t>RECURRING TRANSFER FROM MEADOW VIEW HOMES LLC BUSINESS CHECKING REF #OP056X5JM7 XXXXXX8228</t>
  </si>
  <si>
    <t>QuickPay with Zelle payment to Neeraj Gupta JPMXXXXX5059</t>
  </si>
  <si>
    <t>QuickPay with Zelle payment to Neeraj Gupta JPMXXXXX9950</t>
  </si>
  <si>
    <t>QuickPay with Zelle payment to Neeraj Gupta JPMXXXXX4107</t>
  </si>
  <si>
    <t>QuickPay with Zelle payment to Neeraj Gupta JPMXXXXX3398</t>
  </si>
  <si>
    <t>QuickPay with Zelle payment to Neeraj Gupta JPMXXXXX5562</t>
  </si>
  <si>
    <t>Exp-Repair/Less than 100</t>
  </si>
  <si>
    <t>QuickPay with Zelle payment to Neeraj Gupta JPMXXXXX2836</t>
  </si>
  <si>
    <t>QuickPay with Zelle payment to Neeraj Gupta JPMXXXXX1676</t>
  </si>
  <si>
    <t>QuickPay with Zelle payment to Neeraj Gupta JPMXXXXX6746</t>
  </si>
  <si>
    <t>Rev-Rent/Unit 201C Toni Gilliam</t>
  </si>
  <si>
    <t>DEPOSIT ID NUMBER XX6165</t>
  </si>
  <si>
    <t>Rev-Rent/Check with Neeraj which unit</t>
  </si>
  <si>
    <t>DEPOSIT ID NUMBER X8835</t>
  </si>
  <si>
    <t>DEPOSIT ID NUMBER X8540</t>
  </si>
  <si>
    <t>Rev-Rent/Unit D Brady Byrd</t>
  </si>
  <si>
    <t>DEPOSIT ID NUMBER XX6189</t>
  </si>
  <si>
    <t>Exp-Utilities/Carolyn Landers Water Bill</t>
  </si>
  <si>
    <t>CHECK # 3031</t>
  </si>
  <si>
    <t>Rev-Rent/1318 Gale</t>
  </si>
  <si>
    <t>MOBILE DEPOSIT : REF NUMBER :XXXXXXXX8142</t>
  </si>
  <si>
    <t>Exp-Utilities/City of Fortworth</t>
  </si>
  <si>
    <t>CHECK 1076</t>
  </si>
  <si>
    <t>Rev-Rent/Oct Rent</t>
  </si>
  <si>
    <t>ATM CHECK DEPOSIT 10/02 4790 W UNIVERSITY DR PROSPER TX</t>
  </si>
  <si>
    <t>DEPOSIT MADE IN A BRANCH/STORE #XXXXX3185</t>
  </si>
  <si>
    <t>Exp-Utilities/Fortworth Water Bill</t>
  </si>
  <si>
    <t>CHECK 2019</t>
  </si>
  <si>
    <t>Rev-Rent/Unit 103B Debra Lee Denhan</t>
  </si>
  <si>
    <t>DEPOSIT ID NUMBER XX7469</t>
  </si>
  <si>
    <t>Rev-Rent/Unit A William Stuart</t>
  </si>
  <si>
    <t>ATM CASH DEPOSIT ON 10/05 CAMERON CROSSING MCKINNEY TX XXX6996 ATM ID 9841B CARD 1043</t>
  </si>
  <si>
    <t>RECURRING TRANSFER TO MEADOW VIEW HOMES LLC REF #OP057ZLPC8 BUSINESS MARKET RATE SAVINGS 116 MV CHK TO SAV</t>
  </si>
  <si>
    <t>RECURRING TRANSFER FROM MEADOW VIEW HOMES LLC REF #OP057ZLPC8 BUSINESS CHECKING 116 MV CHK TO SAV</t>
  </si>
  <si>
    <t>Capex-Install/New Roof Insurance Money</t>
  </si>
  <si>
    <t>MOBILE DEPOSIT : REF NUMBER :XXXXXXXX1707</t>
  </si>
  <si>
    <t>ROOF</t>
  </si>
  <si>
    <t>Exp-Repair/AC Repair Tony Evans</t>
  </si>
  <si>
    <t>ONLINE TRANSFER TO GUPTA N REF #IB0582KN9V EVERYDAY CHECKING ZELLE FOR AC REPAIR TONY EVANS 1006</t>
  </si>
  <si>
    <t>QuickPay with Zelle payment to Neeraj Gupta JPMXXXXX2006</t>
  </si>
  <si>
    <t>QuickPay with Zelle payment to Neeraj Gupta JPMXXXXX0904</t>
  </si>
  <si>
    <t>QuickPay with Zelle payment to Neeraj Gupta JPMXXXXX2733</t>
  </si>
  <si>
    <t>QuickPay with Zelle payment to Neeraj Gupta JPMXXXXX6064</t>
  </si>
  <si>
    <t>QuickPay with Zelle payment to Neeraj Gupta JPMXXXXX5673</t>
  </si>
  <si>
    <t>QuickPay with Zelle payment to Neeraj Gupta JPMXXXXX5851</t>
  </si>
  <si>
    <t>QuickPay with Zelle payment to Neeraj Gupta JPMXXXXX3368</t>
  </si>
  <si>
    <t>Rev-Rent/Unit B Krystal</t>
  </si>
  <si>
    <t>DEPOSIT ID NUMBER XX8733</t>
  </si>
  <si>
    <t>Exp-Repair/Balancing transactions</t>
  </si>
  <si>
    <t>QuickPay with Zelle payment to Neeraj Gupta JPMXXXXX6661</t>
  </si>
  <si>
    <t>BALANCING</t>
  </si>
  <si>
    <t>QuickPay with Zelle payment fromNEERAJ GUPTA WFCT057WKNBK</t>
  </si>
  <si>
    <t>QuickPay with Zelle payment to Neeraj Gupta JPMXXXXX6581</t>
  </si>
  <si>
    <t>Rev-Rent/Unit C Balentin Aguilar</t>
  </si>
  <si>
    <t>CIERA BANK POPMONEY EVANBESTE WEB ID: XXXXXX7921</t>
  </si>
  <si>
    <t>Exp-Repair/Terry Simmons Plumbing Repair</t>
  </si>
  <si>
    <t>DEPOSIT ID NUMBER XX6322</t>
  </si>
  <si>
    <t>Exp-Repair/Plumbing Choice Home Warranty</t>
  </si>
  <si>
    <t>ONLINE TRANSFER REF #IB0594HDPM TO BUSINESS CARD CHW SMITH PLUMBING SVS FEE 1002</t>
  </si>
  <si>
    <t>Rev-Rent/Nov Rent Amanda</t>
  </si>
  <si>
    <t>ONLINE TRANSFER FROM GUPTA N REF #IB059G3GC4 CHECKING ZELLE PMT NOV RENT AMANDA 1019</t>
  </si>
  <si>
    <t>ONLINE TRANSFER REF #IB059M7XXN TO BUSINESS CARD AMMODERN INSURANCE 1003</t>
  </si>
  <si>
    <t>Exp-Repair/Roto plumbing repair</t>
  </si>
  <si>
    <t>ONLINE TRANSFER REF #IB059MBZXH TO BUSINESS CARD ROSE ROTO ROOTER PLUMBING 1012</t>
  </si>
  <si>
    <t>Foremost Insurance Group</t>
  </si>
  <si>
    <t>EECU POPMONEY EECUWEB ID: XXXXXX7921</t>
  </si>
  <si>
    <t>ONLINE TRANSFER REF #IB059RKRMD TO BUSINESS CARD 104MV TO MVCC AMMODERN INSURANCE 1018</t>
  </si>
  <si>
    <t>Exp-Legal</t>
  </si>
  <si>
    <t>ONLINE TRANSFER REF #IB059RKT3C TO BUSINESS CARD BREWR TO MVCC NATIONWIDE EVICTION FEE 1018</t>
  </si>
  <si>
    <t>ONLINE TRANSFER REF #IB059RKCN8 TO BUSINESS CARD ROSEM TO MVCC HD 1013</t>
  </si>
  <si>
    <t>Exp-Repair/Cecil Armstrong</t>
  </si>
  <si>
    <t>PURCHASE AUTHORIZED ON 10/29 SQC*CECIL ARMSTRON XXXXXX4551 CA SXXXXXXXXXXX8047 CARD 0086</t>
  </si>
  <si>
    <t>ONLINE TRANSFER FROM PAGODA HOMES LLC REF #IB05BLF5RY BUSINESS CHECKING PARKS TO NEWT PMT TO CECIL 4 CASHAPP 1030</t>
  </si>
  <si>
    <t>DEPOSIT MADE IN A BRANCH/STORE #XXXXX3491</t>
  </si>
  <si>
    <t>ONLINE TRANSFER TO PAGODA HOMES LLC REF #IB05BLF5RY BUSINESS CHECKING PARKS TO NEWT PMT TO CECIL 4 CASHAPP 1030</t>
  </si>
  <si>
    <t>ATM CHECK DEPOSIT ON 10/31 CAMERON CROSSING MCKINNEY, TX TX XXX6061 ATM ID 9882C CARD 5539</t>
  </si>
  <si>
    <t>Deposit Unit 103</t>
  </si>
  <si>
    <t>ATM CHECK DEPOSIT ON 11/01 CAMERON CROSSING MCKINNEY, TX TX XXX4937 ATM ID 9841B CARD 1043</t>
  </si>
  <si>
    <t>2018-11</t>
  </si>
  <si>
    <t>RECURRING TRANSFER TO PAGODA HOMES LLC REF #OP05BV9GMM BUSINESS MARKET RATE SAVINGS PAGODA CHK TO SAV</t>
  </si>
  <si>
    <t>RECURRING TRANSFER FROM PAGODA HOMES LLC REF #OP05BV9GMM BUSINESS CHECKING PAGODA CHK TO SAV</t>
  </si>
  <si>
    <t>DEPOSIT MADE IN A BRANCH/STORE #XXXXX7948</t>
  </si>
  <si>
    <t>RECURRING TRANSFER TO MEADOW VIEW HOMES LLC BUSINESS MARKET RATE SAVINGS REF #OP05BTF4Q7 XXXXXX3606</t>
  </si>
  <si>
    <t>ATM CHECK DEPOSIT ON 11/01 X2066 FM 423 FRISCO TX XXX2387 ATM ID 9940L CARD 8399</t>
  </si>
  <si>
    <t>RECURRING TRANSFER FROM MEADOW VIEW HOMES LLC BUSINESS CHECKING REF #OP05BTF4Q7 XXXXXX8228</t>
  </si>
  <si>
    <t>Rev-Rent/Unit 203</t>
  </si>
  <si>
    <t>DEPOSIT ID NUMBER XX0168</t>
  </si>
  <si>
    <t>Rev-Rent/Unit 201</t>
  </si>
  <si>
    <t>DEPOSIT ID NUMBER XX6268</t>
  </si>
  <si>
    <t>Rev-Rent/Unit 101</t>
  </si>
  <si>
    <t>DEPOSIT ID NUMBER XX6428</t>
  </si>
  <si>
    <t>Rev-Rent/Unit D</t>
  </si>
  <si>
    <t>DEPOSIT ID NUMBER XX6120</t>
  </si>
  <si>
    <t>Rev-Rent/1316 Rosemon</t>
  </si>
  <si>
    <t>eDeposit in Branch/Store 11/02/18 12:45:05 PM 4020 BELT LINE RD ADDISON TX</t>
  </si>
  <si>
    <t>Rev-Rent/1318 Rosemon</t>
  </si>
  <si>
    <t>MOBILE DEPOSIT : REF NUMBER :XXXXXXXX0052</t>
  </si>
  <si>
    <t>Liab-Security/Byron Refund</t>
  </si>
  <si>
    <t>ONLINE TRANSFER FROM PAGODA HOMES LLC REF #IB05C3BQSD BUSINESS MARKET RATE SAVING NEWTON SECDEP XXXX1108 REFUND BARON</t>
  </si>
  <si>
    <t>Exp-Repair/Security Deposit Byron</t>
  </si>
  <si>
    <t>ONLINE TRANSFER FROM PAGODA HOMES LLC REF #IB05C3BSVH BUSINESS MARKET RATE SAVING NEWTON SECDEP XXXX1108 EXPENSED BARON</t>
  </si>
  <si>
    <t>ATM CHECK DEPOSIT 11/02 2310 COLORADO BLVD DENTON TX</t>
  </si>
  <si>
    <t>DEPOSIT MADE IN A BRANCH/STORE #XXXXX3184</t>
  </si>
  <si>
    <t>Liab-Security/Newton</t>
  </si>
  <si>
    <t>ONLINE TRANSFER TO PAGODA HOMES LLC REF #IB05C3BSVH BUSINESS CHECKING NEWTON SECDEP XXXX1108 EXPENSED BARON</t>
  </si>
  <si>
    <t>ONLINE TRANSFER TO PAGODA HOMES LLC REF #IB05C3BQSD BUSINESS CHECKING NEWTON SECDEP XXXX1108 REFUND BARON</t>
  </si>
  <si>
    <t>Liab-Security/Balancing Transaction</t>
  </si>
  <si>
    <t>ATM CHECK DEPOSIT ON 11/05 2000 N COLLINS ST. ARLINGTON TX XXX2026 ATM ID 0158H CARD 0544</t>
  </si>
  <si>
    <t>Exp-Bank/Paypal</t>
  </si>
  <si>
    <t>PAYPAL VERIFYBANKPPD ID: PAYPALRD33</t>
  </si>
  <si>
    <t>Rev-Rent/Unit A</t>
  </si>
  <si>
    <t>Rev-Rent/Unit C</t>
  </si>
  <si>
    <t>DEPOSIT MADE IN A BRANCH/STORE #XXXXX5499</t>
  </si>
  <si>
    <t>Exp-Repair/Kyle</t>
  </si>
  <si>
    <t>PURCHASE AUTHORIZED ON 11/05 SQC*KYLE XXXXXX4551 CA SXXXXXXXXXXX9608 CARD 0086</t>
  </si>
  <si>
    <t>PURCHASE AUTHORIZED ON 11/05 SQC*KYLE XXXXXX4551 CA SXXXXXXXXXXX7593 CARD 0086</t>
  </si>
  <si>
    <t>Exp-Cleaning/Maria Vaca</t>
  </si>
  <si>
    <t>ONLINE TRANSFER TO GUPTA N REF #IB05CNR3CQ CHECKING MARIA CLEANING CASH PAYMENT PARKS 1104</t>
  </si>
  <si>
    <t xml:space="preserve">Rev-Rent/Unit 203 Confirm </t>
  </si>
  <si>
    <t>PAYPAL TRANSFERPPD ID: PAYPALSD11</t>
  </si>
  <si>
    <t>DEPOSITED ITEM RETURNED NSF 1st XXXXX9589</t>
  </si>
  <si>
    <t>Exp-Repair/Returned Fee</t>
  </si>
  <si>
    <t>DEPOSIT ITEM RETURNED FEE: 01 NSF 1st XXXXX9589</t>
  </si>
  <si>
    <t>Exp-Repair/Kyle Penner</t>
  </si>
  <si>
    <t>CHECK 1051</t>
  </si>
  <si>
    <t>RECURRING TRANSFER TO MEADOW VIEW HOMES LLC REF #OP05CZHFK3 BUSINESS MARKET RATE SAVINGS 116 MV CHK TO SAV</t>
  </si>
  <si>
    <t>RECURRING TRANSFER FROM MEADOW VIEW HOMES LLC REF #OP05CZHFK3 BUSINESS CHECKING 116 MV CHK TO SAV</t>
  </si>
  <si>
    <t>ATM CHECK DEPOSIT 11/09 2310 COLORADO BLVD DENTON TX</t>
  </si>
  <si>
    <t>ONLINE TRANSFER REF #IB05D7CJ4B TO BUSINESS CARD ASI LLOYDS PMY VIA MVCC 1107</t>
  </si>
  <si>
    <t>Exp-Repair/Sherwin Williams Paint</t>
  </si>
  <si>
    <t>QuickPay with Zelle payment to Neeraj Gupta JPMXXXXX9035</t>
  </si>
  <si>
    <t>QuickPay with Zelle payment to Neeraj Gupta JPMXXXXX3074</t>
  </si>
  <si>
    <t>Exp-Repair/Raymundo Hernandez Flooring</t>
  </si>
  <si>
    <t>CHECK 1052</t>
  </si>
  <si>
    <t>Exp-Repair/Home Depot</t>
  </si>
  <si>
    <t>QuickPay with Zelle payment to Neeraj Gupta JPMXXXXX7493</t>
  </si>
  <si>
    <t>Exp-Repair/Garage Door</t>
  </si>
  <si>
    <t>ONLINE TRANSFER REF #IB05D7VLCX TO BUSINESS CARD PARKS TO MVCC GARAGE DOOR REPAIR 1107</t>
  </si>
  <si>
    <t>Exp-Repair/Demitrus</t>
  </si>
  <si>
    <t>ONLINE TRANSFER TO GUPTA N REF #IB05D872W2 CHECKING CASH PUT DEMITRUS MAKE READY INSIDE PARKS</t>
  </si>
  <si>
    <t>Exp-Repair/Tele-Transfer</t>
  </si>
  <si>
    <t>ONLINE TRANSFER REF #IB05D7QC78 TO BUSINESS CARD PARKS TO MVCC HD 1104</t>
  </si>
  <si>
    <t>Exp-Repair/Gilberto Carpet Cleaning</t>
  </si>
  <si>
    <t>ONLINE TRANSFER TO GUPTA N REF #IB05D875N6 CHECKING PAYPAL PUT TO GILBERTO CARPET CLEANING</t>
  </si>
  <si>
    <t>Exp-Utilities/Desoto City</t>
  </si>
  <si>
    <t>ONLINE TRANSFER REF #IB05D7H3BL TO BUSINESS CARD PARK TO MVCC WATER CONNECTION DESOTO CITY</t>
  </si>
  <si>
    <t>DEPOSIT MADE IN A BRANCH/STORE #XXXXX1920</t>
  </si>
  <si>
    <t>Exp-Repair/Choice Home Warranty</t>
  </si>
  <si>
    <t>MOBILE DEPOSIT : REF NUMBER :XXXXXXXX8160</t>
  </si>
  <si>
    <t>Exp-Mgmt/TRULO</t>
  </si>
  <si>
    <t>ONLINE TRANSFER TO JPMORGAN CHASE BANK, NATIONAL ASSOCIATION CHK XXXXX8616 N. GUPTA REF #F205DW4LPX 104MV TO TRULO PROPERTY MANAGEMENT</t>
  </si>
  <si>
    <t>Exp-Mgmt/W9-TRULO</t>
  </si>
  <si>
    <t>ONLINE TRANSFER TO JPMORGAN CHASE BANK, NATIONAL ASSOCIATION CHK XXXXX8616 N. GUPTA REF #F205DW4TPQ PAGODA TO TRULO PROPERTY MANAGEMENT</t>
  </si>
  <si>
    <t>ONLINE TRANSFER TO JPMORGAN CHASE BANK, NATIONAL ASSOCIATION CHK XXXXX8616 N. GUPTA REF #F205DW547D 116MV TO TRULO PROPERTY MANAGEMENT</t>
  </si>
  <si>
    <t>Exp-Repair/Terry Simmons Plumbing</t>
  </si>
  <si>
    <t>Exp-Repair/Edward Ruelas</t>
  </si>
  <si>
    <t>PURCHASE AUTHORIZED ON 11/15 SQC*EDWARD RUELAS XXXXXX4551 CA SXXXXXXXXXXX3036 CARD 6934</t>
  </si>
  <si>
    <t>PURCHASE AUTHORIZED ON 11/14 SQC*EDWARD RUELAS XXXXXX4551 CA SXXXXXXXXXXX4804 CARD 6934</t>
  </si>
  <si>
    <t>QuickPay with Zelle payment to Trulo Property Management LLC 766</t>
  </si>
  <si>
    <t>ONLINE TRANSFER TO JPMORGAN CHASE BANK, NATIONAL ASSOCIATION CHK XXXXX8616 N. GUPTA REF #F205FD7HH4 108MV TO TRULO PROPERTY MANAGEMENT</t>
  </si>
  <si>
    <t>Exp-Repair/Balancing Transaction</t>
  </si>
  <si>
    <t>ONLINE TRANSFER FROM GUPTA N REF #IB05F99LK6 CHECKING AUTO PAYMENT ADJ MATCH WITH PAGCC PMT 0608</t>
  </si>
  <si>
    <t>Exp-Repair/Pablo Pedro</t>
  </si>
  <si>
    <t>ONLINE TRANSFER FROM PAGODA HOMES LLC REF #IB05F8TTP7 BUSINESS CHECKING CHK 1037 PARKS PABLO 0305</t>
  </si>
  <si>
    <t>ONLINE TRANSFER TO JPMORGAN CHASE BANK, NATIONAL ASSOCIATION CHK XXXXX8616 N. GUPTA REF #F205FD6V5X ROSEMON TO TRULO PROPERTY MGMT</t>
  </si>
  <si>
    <t>ONLINE TRANSFER TO JPMORGAN CHASE BANK, NATIONAL ASSOCIATION CHK XXXXX8616 N. GUPTA REF #F205FD7XTZ NEWTON TO TRULO PROPERTY MANAGEMENT</t>
  </si>
  <si>
    <t>ONLINE TRANSFER TO PAGODA HOMES LLC REF #IB05F9B66G BUSINESS MARKET RATE SAVING SECURITY DEPOSIT NEWTON ABDUL 0911</t>
  </si>
  <si>
    <t>ONLINE TRANSFER TO JPMORGAN CHASE BANK, NATIONAL ASSOCIATION CHK XXXXX8616 N. GUPTA REF #F205FD8VRS MORNINGDOVE TO TRULO PROPERTY MANAGEMENT</t>
  </si>
  <si>
    <t>Square Inc Neera TXXXXXXX3129 CCD ID: XXXXXX9876</t>
  </si>
  <si>
    <t>ONLINE TRANSFER TO JPMORGAN CHASE BANK, NATIONAL ASSOCIATION CHK XXXXX8616 N. GUPTA REF #F205FD8GKV PARKS TO TRULO PROPERTY MANAGEMENT</t>
  </si>
  <si>
    <t>ONLINE TRANSFER TO PAGODA HOMES LLC REF #IB05F8TTP7 BUSINESS CHECKING CHK 1037 PARKS PABLO 0305</t>
  </si>
  <si>
    <t>TELE-TRANSFER FR XXXXXXXXXXXX4697 REFERENCE #TF05F7QDM2</t>
  </si>
  <si>
    <t>ONLINE TRANSFER TO JPMORGAN CHASE BANK, NATIONAL ASSOCIATION CHK XXXXX8616 N. GUPTA REF #F205FD97RH WINTERGREEN TO TRULO PROPERTY MANAGEMENT</t>
  </si>
  <si>
    <t>ONLINE TRANSFER FROM PAGODA HOMES LLC REF #IB05F9B66G BUSINESS CHECKING SECURITY DEPOSIT NEWTON ABDUL 0911</t>
  </si>
  <si>
    <t>ONLINE TRANSFER TO JPMORGAN CHASE BANK, NATIONAL ASSOCIATION CHK XXXXX8616 N. GUPTA REF #F205FMPXKH BREWER TO TRULO PROPERTY MANAGEMENT</t>
  </si>
  <si>
    <t>ONLINE TRANSFER TO JPMORGAN CHASE BANK, NATIONAL ASSOCIATION CHK XXXXX8616 N. GUPTA REF #F205FMP9GD ROSEMON TO TRULO PROPERTY MANAGEMENT</t>
  </si>
  <si>
    <t>ONLINE TRANSFER FROM GUPTA N REF #IB05FMPQB3 CHECKING 1121 DUPLICATE TRANSFER REVERSAL ROSEMON</t>
  </si>
  <si>
    <t>Owner-Draw</t>
  </si>
  <si>
    <t>Online Transfer to CHK ...5909 transaction#: XXXXXX3908</t>
  </si>
  <si>
    <t>Online Transfer XXXXXX8907 to Chase-Trulo-x8616 #####8616 transa</t>
  </si>
  <si>
    <t>QuickPay with Zelle payment to Trulo Property Management XXX6421</t>
  </si>
  <si>
    <t>Online Transfer from CHK ...8291transaction#: XXXXXX3908</t>
  </si>
  <si>
    <t>Rev-Rent/108 Meadow in 1905 Morning</t>
  </si>
  <si>
    <t>ONLINE TRANSFER FROM MEADOW VIEW HOMES LLC REF #IB05FPY8MH BUSINESS CHECKING 108MV RENT DEPOSITED IN MORN DOVE 1001</t>
  </si>
  <si>
    <t>Exp-Repair/Rent renewal</t>
  </si>
  <si>
    <t>ONLINE TRANSFER FROM PAGODA HOMES LLC REF #IB05FPXGDH BUSINESS CHECKING CHK 1035 1318ROS RENTAL RENEW TO PAG 0213</t>
  </si>
  <si>
    <t>Rev-Rent/Rosemon Pagoda</t>
  </si>
  <si>
    <t>ONLINE TRANSFER FROM PAGODA HOMES LLC REF #IB05FPXHFV BUSINESS CHECKING CHK 1036 1316ROS RENTAL RENEW TO PAG 0213</t>
  </si>
  <si>
    <t>Exp-Repair/Goldstar AC Rosemon Pagoda</t>
  </si>
  <si>
    <t>ONLINE TRANSFER FROM PAGODA HOMES LLC REF #IB05FPX93W BUSINESS CHECKING CHK 1038 GOLDSTAR AC ROSE TO PAG 0329</t>
  </si>
  <si>
    <t>ONLINE TRANSFER TO PAGODA HOMES LLC REF #IB05FPX93W BUSINESS CHECKING CHK 1038 GOLDSTAR AC ROSE TO PAG 0329</t>
  </si>
  <si>
    <t>Exp-Utilities/Basswood Rosemon</t>
  </si>
  <si>
    <t>ONLINE TRANSFER TO JPMORGAN CHASE BANK, NATIONAL ASSOCIATION CHK XXXXX5909 N. GUPTA REF #F205FQ89DW CORRECTION ROS TXU BILL BY BASSWOOD 0622</t>
  </si>
  <si>
    <t>ONLINE TRANSFER TO PAGODA HOMES LLC REF #IB05FPXGDH BUSINESS CHECKING CHK 1035 1318ROS RENTAL RENEW TO PAG 0213</t>
  </si>
  <si>
    <t>ONLINE TRANSFER TO PAGODA HOMES LLC REF #IB05FPXHFV BUSINESS CHECKING CHK 1036 1316ROS RENTAL RENEW TO PAG 0213</t>
  </si>
  <si>
    <t>ONLINE TRANSFER TO MEADOW VIEW HOMES LLC REF #IB05FPY8MH BUSINESS CHECKING 108MV RENT DEPOSITED IN MORN DOVE 1001</t>
  </si>
  <si>
    <t>ONLINE TRANSFER TO GUPTA P REF #IB05FZYN6N SAVINGS 2018 OWNERS DRAW 104MV</t>
  </si>
  <si>
    <t>ONLINE TRANSFER TO GUPTA P REF #IB05FZYSVT SAVINGS 2018 OWNERS DRAW 108MV</t>
  </si>
  <si>
    <t>ONLINE TRANSFER TO GUPTA P REF #IB05FZYH4P SAVINGS 2018 OWNERS DRAW PAGODA</t>
  </si>
  <si>
    <t>ONLINE TRANSFER TO GUPTA P REF #IB05FZZ9TV SAVINGS 2018 OWNERS DRAW BREWER</t>
  </si>
  <si>
    <t>Liab-Security/711 Parks Talia</t>
  </si>
  <si>
    <t>ONLINE TRANSFER TO PAGODA HOMES LLC REF #IB05G22DQY BUSINESS CHECKING ROSEM TO PARKS DEPOSIT TALIA 1105</t>
  </si>
  <si>
    <t>ONLINE TRANSFER TO GUPTA P REF #IB05FZZMP4 SAVINGS 2018 OWNERS DRAW NEWTON</t>
  </si>
  <si>
    <t>Online Transfer to CHK ...5031 transaction#: XXXXXX4967</t>
  </si>
  <si>
    <t>WELLS FARGO IFI DDA TO DDAPPD ID: INTFITRVOS</t>
  </si>
  <si>
    <t>Online Transfer from CHK ...5031transaction#: XXXXXX0661</t>
  </si>
  <si>
    <t>ONLINE TRANSFER TO PAGODA HOMES LLC REF #IB05G22T2V BUSINESS MARKET RATE SAVING PARKS SEC DEP TALIA NOV2018</t>
  </si>
  <si>
    <t>ONLINE TRANSFER TO GUPTA P REF #IB05G232WZ SAVINGS 2018 OWNERS DRAW PARKS</t>
  </si>
  <si>
    <t>Liab-Security/Prior tenant</t>
  </si>
  <si>
    <t>ONLINE TRANSFER FROM PAGODA HOMES LLC REF #IB05G224C7 BUSINESS MARKET RATE SAVING PARKS SEC DEP DJ CREDIT UNPAID RENT SEPOCT</t>
  </si>
  <si>
    <t>ONLINE TRANSFER FROM PAGODA HOMES LLC REF #IB05G22DQY BUSINESS CHECKING ROSEM TO PARKS DEPOSIT TALIA 1105</t>
  </si>
  <si>
    <t>QuickPay with Zelle payment to Neeraj Gupta JPMXXXXX1460</t>
  </si>
  <si>
    <t>ONLINE TRANSFER TO GUPTA P REF #IB05G237XN SAVINGS 2018 OWNERS DRAW WINTERGREEN</t>
  </si>
  <si>
    <t>Liab-Security/Unpaid rent</t>
  </si>
  <si>
    <t>ONLINE TRANSFER TO PAGODA HOMES LLC REF #IB05G224C7 BUSINESS CHECKING PARKS SEC DEP DJ CREDIT UNPAID RENT SEPOCT</t>
  </si>
  <si>
    <t>ONLINE TRANSFER FROM PAGODA HOMES LLC REF #IB05G22T2V BUSINESS CHECKING PARKS SEC DEP TALIA NOV2018</t>
  </si>
  <si>
    <t>Online Transfer to CHK ...5909 transaction#: XXXXXX0661</t>
  </si>
  <si>
    <t>ONLINE TRANSFER FROM PAGODA HOMES LLC REF #IB05G232WZ BUSINESS CHECKING 2018 OWNERS DRAW PARKS</t>
  </si>
  <si>
    <t>ONLINE TRANSFER FROM PAGODA HOMES LLC REF #IB05FZYH4P BUSINESS CHECKING 2018 OWNERS DRAW PAGODA</t>
  </si>
  <si>
    <t>ONLINE TRANSFER FROM MEADOW VIEW HOMES LLC REF #IB05FZYN6N BUSINESS CHECKING 2018 OWNERS DRAW 104MV</t>
  </si>
  <si>
    <t>ONLINE TRANSFER FROM MEADOW VIEW HOMES LLC REF #IB05FZYSVT BUSINESS CHECKING 2018 OWNERS DRAW 108MV</t>
  </si>
  <si>
    <t>ONLINE TRANSFER FROM MEADOW VIEW HOMES LLC REF #IB05FZZ9TV BUSINESS CHECKING 2018 OWNERS DRAW BREWER</t>
  </si>
  <si>
    <t>ONLINE TRANSFER FROM PAGODA HOMES LLC REF #IB05FZZMP4 BUSINESS CHECKING 2018 OWNERS DRAW NEWTON</t>
  </si>
  <si>
    <t>ONLINE TRANSFER FROM PAGODA HOMES LLC REF #IB05G237XN BUSINESS CHECKING 2018 OWNERS DRAW WINTERGREEN</t>
  </si>
  <si>
    <t>ONLINE TRANSFER FROM GUPTA N REF #IB05G23R9K CHECKING 2018 OWNERS DRAW WAGON2</t>
  </si>
  <si>
    <t>Online Transfer from CHK ...8291transaction#: XXXXXX4967</t>
  </si>
  <si>
    <t>Online Transfer XXXXXX6404 to Chase-Trulo-x8616 #####8616 transa</t>
  </si>
  <si>
    <t>Exp-Repair/First American Service Fee</t>
  </si>
  <si>
    <t>QuickPay with Zelle payment to Neeraj Gupta JPMXXXXX6898</t>
  </si>
  <si>
    <t>Online Transfer XXXXXX3172 to Chase-Trulo-x8616 #####8616 transa</t>
  </si>
  <si>
    <t>ONLINE TRANSFER REF #IB05GD8LKQ TO BUSINESS CARD PARKS TO MVCC SW PAINT 1109</t>
  </si>
  <si>
    <t>DEPOSIT MADE IN A BRANCH/STORE #XXXXX3494</t>
  </si>
  <si>
    <t>StateAutoCos InsPayment SAIINSXXXXX4347 WEB ID: XXXXXX6001</t>
  </si>
  <si>
    <t>ATM CASH DEPOSIT 11/29 3382 PRESTON RD FRISCO TX</t>
  </si>
  <si>
    <t>DEPOSIT ID NUMBER XX0258</t>
  </si>
  <si>
    <t>DEPOSIT ID NUMBER X9434</t>
  </si>
  <si>
    <t>ATM CASH DEPOSIT 11/30 4501 WESTERN CENTER BLVD FORT WORTH TX</t>
  </si>
  <si>
    <t>Exp-Repair/Rainmasters Irrigation</t>
  </si>
  <si>
    <t>RAINMASTERS IRRIGATION</t>
  </si>
  <si>
    <t>2018-12</t>
  </si>
  <si>
    <t>CHOICE HOME WARRANTY</t>
  </si>
  <si>
    <t>Transfers</t>
  </si>
  <si>
    <t>RECURRING TRANSFER TO JPMORGAN CHASE BANK, NATIONAL ASSOCIATION CHK XXXXX8616 N. GUPTA REF #FP05GTK956 104MV TO TRULO PROPERTY MANAGEMENT</t>
  </si>
  <si>
    <t>ATM CHECK DEPOSIT ON 12/01 CAMERON CROSSING MCKINNEY, TX TX XXX5865 ATM ID 9882C CARD 1043</t>
  </si>
  <si>
    <t>RECURRING TRANSFER TO JPMORGAN CHASE BANK, NATIONAL ASSOCIATION CHK XXXXX8616 N. GUPTA REF #FP05GTC55H 108MV TO TRULO PROPERTY MANAGEMENT</t>
  </si>
  <si>
    <t>ATM CHECK DEPOSIT ON 12/03 CAMERON CROSSING MCKINNEY, TX TX XXX6364 ATM ID 9882C CARD 5539</t>
  </si>
  <si>
    <t>RECURRING TRANSFER TO PAGODA HOMES LLC REF #OP05GT5FNJ BUSINESS MARKET RATE SAVINGS PAGODA CHK TO SAV</t>
  </si>
  <si>
    <t>RECURRING TRANSFER TO JPMORGAN CHASE BANK, NATIONAL ASSOCIATION CHK XXXXX8616 N. GUPTA REF #FP05GT6YY9 PAGODA TO TRULO PROPERTY MANAGEMENT</t>
  </si>
  <si>
    <t>ONLINE TRANSFER FROM GUPTA N REF #IB05GXM8S2 CHECKING ZELLE FROM AMANDA MEJIA DEC RENT</t>
  </si>
  <si>
    <t>RECURRING TRANSFER FROM PAGODA HOMES LLC REF #OP05GT5FNJ BUSINESS CHECKING PAGODA CHK TO SAV</t>
  </si>
  <si>
    <t>RECURRING TRANSFER TO JPMORGAN CHASE BANK, NATIONAL ASSOCIATION CHK XXXXX8616 N. GUPTA REF #FP05GSPXBN BREWER TO TRULO PROPERTY MANAGEMENT</t>
  </si>
  <si>
    <t>RECURRING TRANSFER TO JPMORGAN CHASE BANK, NATIONAL ASSOCIATION CHK XXXXX8616 N. GUPTA REF #FP05GTCLMM 116MV TO TRULO PROPERTY MANAGEMENT</t>
  </si>
  <si>
    <t>MOBILE DEPOSIT : REF NUMBER :XXXXXXXX9523</t>
  </si>
  <si>
    <t>RECURRING TRANSFER TO JPMORGAN CHASE BANK, NATIONAL ASSOCIATION CHK XXXXX8616 N. GUPTA REF #FP05GSMJYZ ROSEMON TO TRULO PROPERTY MANAGEMENT</t>
  </si>
  <si>
    <t>eDeposit in Branch/Store 12/01/18 12:39:32 PM 4020 BELT LINE RD ADDISON TX 8147</t>
  </si>
  <si>
    <t>MOBILE DEPOSIT : REF NUMBER :XXXXXXXX5173</t>
  </si>
  <si>
    <t>RECURRING TRANSFER TO JPMORGAN CHASE BANK, NATIONAL ASSOCIATION CHK XXXXX8616 N. GUPTA REF #FP05GTK8HS NEWTON TO TRULO PROPERTY MANAGEMENT</t>
  </si>
  <si>
    <t>RECURRING TRANSFER TO MEADOW VIEW HOMES LLC BUSINESS MARKET RATE SAVINGS REF #OP05GSS2TG XXXXXX3606</t>
  </si>
  <si>
    <t>ATM CHECK DEPOSIT ON 12/01 X2066 FM 423 FRISCO TX XXX0526 ATM ID 9895C CARD 8399</t>
  </si>
  <si>
    <t>RECURRING TRANSFER FROM MEADOW VIEW HOMES LLC BUSINESS CHECKING REF #OP05GSS2TG XXXXXX8228</t>
  </si>
  <si>
    <t>DEPOSIT ID NUMBER XX9244</t>
  </si>
  <si>
    <t>CHECK 1053</t>
  </si>
  <si>
    <t>DEPOSIT ID NUMBER XX6281</t>
  </si>
  <si>
    <t>Rev-Rent/Popmoney</t>
  </si>
  <si>
    <t>RECURRING TRANSFER TO JPMORGAN CHASE BANK, NATIONAL ASSOCIATION CHK XXXXX8616 N. GUPTA REF #FP05GTBHJQ PARKS TO TRULO PROPERTY MANAGEMENT</t>
  </si>
  <si>
    <t>DEPOSIT MADE IN A BRANCH/STORE #XXXXX5792</t>
  </si>
  <si>
    <t>ATM CASH DEPOSIT 12/02 2310 COLORADO BLVD DENTON TX</t>
  </si>
  <si>
    <t>ATM CHECK DEPOSIT 12/02 2310 COLORADO BLVD DENTON TX</t>
  </si>
  <si>
    <t>RECURRING TRANSFER TO JPMORGAN CHASE BANK, NATIONAL ASSOCIATION CHK XXXXX8616 N. GUPTA REF #FP05GSXTQ4 WINTERGREEN TO TRULO PROPERTY MANAGEMENT</t>
  </si>
  <si>
    <t>DEPOSIT MADE IN A BRANCH/STORE #XXXXX4328</t>
  </si>
  <si>
    <t>CHECK # 3001</t>
  </si>
  <si>
    <t>Exp-Cleaning/Vaca Maria Cleaning</t>
  </si>
  <si>
    <t>CHECK 1054</t>
  </si>
  <si>
    <t>ATM CASH DEPOSIT 12/04 4998 PRESTON RD FRISCO TX</t>
  </si>
  <si>
    <t>RESOLUTE PROPERTY TAX</t>
  </si>
  <si>
    <t>AUTO SPLASH - FRISCO</t>
  </si>
  <si>
    <t>Provident Funding</t>
  </si>
  <si>
    <t>ATM/Teller Deposit</t>
  </si>
  <si>
    <t>DEPOSIT MADE IN A BRANCH/STORE #XXXXX5363</t>
  </si>
  <si>
    <t>Capex-Install/ 5000 for Sidney and 5,000 for Cranwood</t>
  </si>
  <si>
    <t>ATM/Cash Withdrawal</t>
  </si>
  <si>
    <t>114Sidney</t>
  </si>
  <si>
    <t>5000 for Sidney</t>
  </si>
  <si>
    <t>RECURRING TRANSFER TO MEADOW VIEW HOMES LLC REF #OP05HY63D3 BUSINESS MARKET RATE SAVINGS 116 MV CHK TO SAV</t>
  </si>
  <si>
    <t>RECURRING TRANSFER FROM MEADOW VIEW HOMES LLC REF #OP05HY63D3 BUSINESS CHECKING 116 MV CHK TO SAV</t>
  </si>
  <si>
    <t>Credit Card Payment</t>
  </si>
  <si>
    <t>ONLINE TRANSFER REF #IB05HVP4J2 TO BUSINESS CARD ROS RO MVXX CHW SVC FEE 1115</t>
  </si>
  <si>
    <t>Exp-Repair/Paypal Transfer to Neeraj</t>
  </si>
  <si>
    <t>QuickPay with Zelle to Neeraj Gupta JPMXX0</t>
  </si>
  <si>
    <t>QuickPay with Zelle payment to Neeraj Gupta JPMXXXXX5010</t>
  </si>
  <si>
    <t>Exp-Repair/Ameritech Pest Control</t>
  </si>
  <si>
    <t>QuickPay with Zelle to Neeraj Gupta JPMXX8</t>
  </si>
  <si>
    <t>QuickPay with Zelle payment to Neeraj Gupta JPMXXXXX2518</t>
  </si>
  <si>
    <t>Paypal Transfer</t>
  </si>
  <si>
    <t>Deposit</t>
  </si>
  <si>
    <t>DEPOSIT ID NUMBER X9358</t>
  </si>
  <si>
    <t>Exp-Repair/Alliance Carpet</t>
  </si>
  <si>
    <t>QuickPay with Zelle to Neeraj Gupta JPMXX3</t>
  </si>
  <si>
    <t>QuickPay with Zelle payment to Neeraj Gupta JPMXXXXX1773</t>
  </si>
  <si>
    <t>Exp-Repair/NWE</t>
  </si>
  <si>
    <t>ONLINE TRANSFER REF #IB05HVSMZJ TO BUSINESS CARD NWE MVCC 1205</t>
  </si>
  <si>
    <t>ONLINE TRANSFER REF #IB05HVSFBC TO BUSINESS CARD NWE MVCC 1205</t>
  </si>
  <si>
    <t>ONLINE TRANSFER REF #IB05HVQD77 TO BUSINESS CARD CASH TO EDWARD FENCE REPAIR 1119</t>
  </si>
  <si>
    <t>ONLINE TRANSFER REF #IB05HVNTWK TO BUSINESS CARD PARKS TO MVCC HD 1109</t>
  </si>
  <si>
    <t>QuickPay with Zelle payment to Neeraj Gupta Chase XXXXXX6534</t>
  </si>
  <si>
    <t>DEPOSIT ID NUMBER XX6141</t>
  </si>
  <si>
    <t>Capital One</t>
  </si>
  <si>
    <t>CAPITAL ONE N.A. CAPITALONE XXXXXXXXXXX0059 CAPITAL ONE NA</t>
  </si>
  <si>
    <t>Exp-Utilities/Fortworth Water</t>
  </si>
  <si>
    <t>QuickPay with Zelle payment to Neeraj Gupta JPMXXXXX1890</t>
  </si>
  <si>
    <t>Exp-Repair/Rain Master Plumbing</t>
  </si>
  <si>
    <t>ONLINE TRANSFER TO GUPTA N REF #IB05JHKHF9 EVERYDAY CHECKING ZELLE PAGCHASCC BREW RAINMSTRPLUMBNG 1129</t>
  </si>
  <si>
    <t>Payment by Check</t>
  </si>
  <si>
    <t>Check # 1001 (Converted ACH) DENTON CO TAX CHECKPAYMT XXXXXX 1001 # 1001</t>
  </si>
  <si>
    <t>PAGODA</t>
  </si>
  <si>
    <t>QuickPay with Zelle payment to Neeraj Gupta (Chase Pagoda) X7521</t>
  </si>
  <si>
    <t>Common Expense</t>
  </si>
  <si>
    <t>JPMorgan Chase Credit Card Payment</t>
  </si>
  <si>
    <t>Payment to Chase card ending in1715</t>
  </si>
  <si>
    <t>CreditCard Payment</t>
  </si>
  <si>
    <t>NA Credit Card Payment</t>
  </si>
  <si>
    <t>Payment Thank You - Web</t>
  </si>
  <si>
    <t>QuickPay with Zelle payment fromNEERAJ GUPTA WFCT05JHKKTT</t>
  </si>
  <si>
    <t>QuickPay with Zelle payment fromMEADOW VIEW HOMES LLC XXXXXX9327</t>
  </si>
  <si>
    <t>CHECK # 1065</t>
  </si>
  <si>
    <t>Rev-Rent/Late Fee</t>
  </si>
  <si>
    <t>DEPOSIT MADE IN A BRANCH/STORE #XXXXX5364</t>
  </si>
  <si>
    <t>CHECK # 3032</t>
  </si>
  <si>
    <t>Exp-Repair/Common Expense Transfer</t>
  </si>
  <si>
    <t>DEPOSIT ID NUMBER XX8987</t>
  </si>
  <si>
    <t>CHECK 1078</t>
  </si>
  <si>
    <t>CHECK 1001</t>
  </si>
  <si>
    <t>Exp-Repair/Signature Heating</t>
  </si>
  <si>
    <t>CHECK 1002</t>
  </si>
  <si>
    <t>Tax Payment</t>
  </si>
  <si>
    <t>ONLINE TRANSFER TO GUPTA N REF #IB05JYXKB9 EVERYDAY CHECKING RESOLUTE TAX 108MV FOR CHASEMVCC 1205</t>
  </si>
  <si>
    <t>Exp-Legal/Resolute</t>
  </si>
  <si>
    <t>ONLINE TRANSFER TO GUPTA N REF #IB05JYXJMQ EVERYDAY CHECKING RESOLUTE TAX PAG FOR CHASEMVCC 1205</t>
  </si>
  <si>
    <t>Wells Fargo Auto Loan</t>
  </si>
  <si>
    <t>WF Bus Credit AUTO PAY XXXXXX XXXXXXXXXX4697 GUPTA,NEERAJ</t>
  </si>
  <si>
    <t>ONLINE TRANSFER TO GUPTA N REF #IB05JYWGMV EVERYDAY CHECKING NEWTN TO X3334 ZELLE MVCC PMT CHW 1205</t>
  </si>
  <si>
    <t>Exp-Repair/Lowes</t>
  </si>
  <si>
    <t>ONLINE TRANSFER TO GUPTA N REF #IB05JYLYYX CHECKING NEWTON TO EXP LOWES 0911</t>
  </si>
  <si>
    <t>ONLINE TRANSFER TO GUPTA N REF #IB05JYLRXZ CHECKING NEWTON TO EXP LOWES 0910</t>
  </si>
  <si>
    <t>ONLINE TRANSFER TO GUPTA N REF #IB05JYWF99 EVERYDAY CHECKING MORNDV TO X3334 ZELLE MVCC PMT CHW 1205</t>
  </si>
  <si>
    <t>Exp-Repair/RM Sprinkler Wagon 1129?</t>
  </si>
  <si>
    <t>QuickPay with Zelle to MEADOW VIEW HOMES LLC XX55</t>
  </si>
  <si>
    <t>QuickPay with Zelle payment to MEADOW VIEW HOMES LLC XXXXXX2655</t>
  </si>
  <si>
    <t>Online Transfer to CHK ...5031 transaction#: XXXXXX4056</t>
  </si>
  <si>
    <t>QuickPay with Zelle to Neeraj Gupta JPMXX1</t>
  </si>
  <si>
    <t>QuickPay with Zelle payment to Neeraj Gupta JPMXXXXX0821</t>
  </si>
  <si>
    <t>QuickPay with Zelle to Neeraj Gupta JPMXX2</t>
  </si>
  <si>
    <t>QuickPay with Zelle payment to Neeraj Gupta JPMXXXXX9842</t>
  </si>
  <si>
    <t>QuickPay with Zelle to Neeraj Gupta JPMXX6</t>
  </si>
  <si>
    <t>QuickPay with Zelle payment to Neeraj Gupta JPMXXXXX2406</t>
  </si>
  <si>
    <t>QuickPay with Zelle payment to Neeraj Gupta JPMXXXXX6651</t>
  </si>
  <si>
    <t>QuickPay with Zelle payment to Neeraj Gupta JPMXXXXX4053</t>
  </si>
  <si>
    <t>QuickPay with Zelle to Neeraj Gupta JPMXX7</t>
  </si>
  <si>
    <t>QuickPay with Zelle payment to Neeraj Gupta JPMXXXXX4497</t>
  </si>
  <si>
    <t>QuickPay with Zelle to Neeraj Gupta JPMXX9</t>
  </si>
  <si>
    <t>QuickPay with Zelle payment to Neeraj Gupta JPMXXXXX2109</t>
  </si>
  <si>
    <t>ONLINE TRANSFER REF #IB05JYQZH4 TO BUSINESS CARD PARKS TO MVCC AMMOD INSURANCE 1212</t>
  </si>
  <si>
    <t>Transfer-Checking/Credit Card</t>
  </si>
  <si>
    <t>Payment to Chase card ending in8652</t>
  </si>
  <si>
    <t>QuickPay with Zelle payment fromNEERAJ GUPTA WFCT05JYWW86</t>
  </si>
  <si>
    <t>QuickPay with Zelle fromPAGODA HOMES LLC XX55</t>
  </si>
  <si>
    <t>QuickPay with Zelle payment fromPAGODA HOMES LLC XXXXXX2655</t>
  </si>
  <si>
    <t>Online Transfer from CHK ...8291transaction#: XXXXXX4056</t>
  </si>
  <si>
    <t>JPMorgan Chase Transfer</t>
  </si>
  <si>
    <t>BUSINESS TO BUSINESS ACH JPMorgan Chase Ext Trnsfr XXXXXX XXXXXX3028 PARUL GUPTA</t>
  </si>
  <si>
    <t>Wells Fargo Deposit</t>
  </si>
  <si>
    <t>Payment Thank You-Mobile</t>
  </si>
  <si>
    <t>Flip-Purchase/Hard Money</t>
  </si>
  <si>
    <t>DEPOSIT ID NUMBER XX6784</t>
  </si>
  <si>
    <t>4445Cranwood</t>
  </si>
  <si>
    <t>A10 - Flip</t>
  </si>
  <si>
    <t>Flip-Purchase</t>
  </si>
  <si>
    <t>4445 Cranwood Drive</t>
  </si>
  <si>
    <t>Transfer-Checking/Cranwood to Basswood</t>
  </si>
  <si>
    <t>WITHDRAWAL</t>
  </si>
  <si>
    <t>Exp-Legal/Parking Violation</t>
  </si>
  <si>
    <t>CHECK 1080</t>
  </si>
  <si>
    <t>Transfer-Checking/Sidney Wagon</t>
  </si>
  <si>
    <t>DEPOSIT ID NUMBER XX6785</t>
  </si>
  <si>
    <t>Capex-Install/New Account</t>
  </si>
  <si>
    <t>Online Transfer to CHK ...5618 transaction#: XXXXXX4707</t>
  </si>
  <si>
    <t>114 Sidney Drive Red Oak TX 75154</t>
  </si>
  <si>
    <t>JPMorgan Chase</t>
  </si>
  <si>
    <t>Chase Account Opening</t>
  </si>
  <si>
    <t>Capex-Install/Hard Money Funding</t>
  </si>
  <si>
    <t>Online Transfer from CHK ...5618transaction#: XXXXXX3858</t>
  </si>
  <si>
    <t>HARD MONEY</t>
  </si>
  <si>
    <t>ONLINE TRANSFER TO MEADOW VIEW HOMES LLC REF #IB05KY6B8F BUSINESS CHECKING 116MV SEC DEP ESROW CAROLYN 0126</t>
  </si>
  <si>
    <t>CHECK # 3033</t>
  </si>
  <si>
    <t>Online Transfer to CHK ...8424 transaction#: XXXXXX3858</t>
  </si>
  <si>
    <t>Online Transfer from CHK ...8424transaction#: XXXXXX4707</t>
  </si>
  <si>
    <t>Liab-Security/116 Meadow</t>
  </si>
  <si>
    <t>ONLINE TRANSFER FROM MEADOW VIEW HOMES LLC REF #IB05KY6B8F BUSINESS CHECKING 116MV SEC DEP ESROW CAROLYN 0126</t>
  </si>
  <si>
    <t>MeadowSecurity</t>
  </si>
  <si>
    <t>Meadow Security Deposit</t>
  </si>
  <si>
    <t>Vivek-Funding/Cranwood</t>
  </si>
  <si>
    <t>CAPITAL ONE N.A. CAPITALONE XXXXXXXXXXX3087 JADHAV,VIVEK P</t>
  </si>
  <si>
    <t>Capex-Install/EMD Cranwood</t>
  </si>
  <si>
    <t>TRANSFER FROM MEADOW VIEW HOMES LLC ON 12/24 REF # JPMXXXXX6589 CHASE SIDNEY TO WF JOINTX1242 EMD 1207</t>
  </si>
  <si>
    <t>Capex-Install/EMD Sidney</t>
  </si>
  <si>
    <t>TRANSFER FROM PAGODA HOMES LLC ON 12/24 REF # JPMXXXXX7013 CHASE CRANWOOD TO WF JOINTX1242 EMD 1207</t>
  </si>
  <si>
    <t>Capex-Install/EMD Check</t>
  </si>
  <si>
    <t>QuickPay with Zelle payment to Neeraj Gupta JPMXXXXX6589</t>
  </si>
  <si>
    <t>Capex-Install/Utilities Water</t>
  </si>
  <si>
    <t>QuickPay with Zelle to Neeraj Gupta JPMXX5</t>
  </si>
  <si>
    <t>QuickPay with Zelle payment to Neeraj Gupta JPMXXXXX8175</t>
  </si>
  <si>
    <t>UTILITIES</t>
  </si>
  <si>
    <t>Capex-Install/Insurance</t>
  </si>
  <si>
    <t>QuickPay with Zelle payment to Neeraj Gupta JPMXXXXX8219</t>
  </si>
  <si>
    <t>INSURANCE</t>
  </si>
  <si>
    <t>Flip-Purchase/EMD</t>
  </si>
  <si>
    <t>QuickPay with Zelle payment to Neeraj Gupta JPMXXXXX7013</t>
  </si>
  <si>
    <t>Flip-Expense/Insurance</t>
  </si>
  <si>
    <t>QuickPay with Zelle payment to Neeraj Gupta JPMXXXXX8178</t>
  </si>
  <si>
    <t>Flip-Rehab</t>
  </si>
  <si>
    <t>QuickPay with Zelle payment to Neeraj Gupta JPMXXXXX8179</t>
  </si>
  <si>
    <t>ONLINE TRANSFER FROM GUPTA N REF #IB05L5N25Z CHECKING PAG CC AUTOPAY CREDIT 1217</t>
  </si>
  <si>
    <t>Capex-Install/Cash</t>
  </si>
  <si>
    <t>Capex-Install/Daniel Romano</t>
  </si>
  <si>
    <t>QuickPay with Zelle payment to Neeraj Gupta JPMXXXXX9067</t>
  </si>
  <si>
    <t>Capex-Install/Bank fee</t>
  </si>
  <si>
    <t xml:space="preserve">Liab-Security/Rhonda </t>
  </si>
  <si>
    <t>ONLINE TRANSFER TO MEADOW VIEW HOMES LLC REF #IB05L5M6MQ BUSINESS CHECKING 116MV SEC DEP RHONDA OUT OF 3200 ON 1203</t>
  </si>
  <si>
    <t>ONLINE TRANSFER TO JPMORGAN CHASE BANK, NATIONAL ASSOCIATION CHK XXXXX8616 N. GUPTA REF #F205L5MDHX 116MV TO TRULO 2018 SETTLEMENT</t>
  </si>
  <si>
    <t>Exp-Repair/Security Deposit</t>
  </si>
  <si>
    <t>ONLINE TRANSFER FROM MEADOW VIEW HOMES LLC REF #IB05L5M8BX BUSINESS CHECKING 116MV CAROLYN SEC DEP CONVERTED TO CHARGE</t>
  </si>
  <si>
    <t>JPMorgan Chase &amp; Co.</t>
  </si>
  <si>
    <t>ONLINE TRANSFER TO JPMORGAN CHASE BANK, NATIONAL ASSOCIATION CHK XXXXX8616 N. GUPTA REF #F205L5MVNV MORNDOVE TO TRULO MONTHLY PAYMENT</t>
  </si>
  <si>
    <t xml:space="preserve">Flip-Expense/Cash </t>
  </si>
  <si>
    <t>Online Transfer to CHK ...5909 transaction#: XXXXXX6255</t>
  </si>
  <si>
    <t>Online Transfer XXXXXX3148 to Chase-Trulo-x8616 #####8616 transa</t>
  </si>
  <si>
    <t>QuickPay with Zelle payment to Neeraj Gupta JPMXXXXX7413</t>
  </si>
  <si>
    <t>Online Transfer XXXXXX9171 to Chase-Trulo-x8616 #####8616 transa</t>
  </si>
  <si>
    <t>Online Transfer XXXXXX2876 to Chase-Trulo-x8616 #####8616 transa</t>
  </si>
  <si>
    <t>Online Transfer from CHK ...6571transaction#: XXXXXX6255</t>
  </si>
  <si>
    <t>Credit Card Payment/Sherwin-Williams</t>
  </si>
  <si>
    <t>Sherwin-Williams</t>
  </si>
  <si>
    <t>SHERWIN WILLIAMS XX7070</t>
  </si>
  <si>
    <t>Exp-Repair/Sherwin-Williams</t>
  </si>
  <si>
    <t>ONLINE TRANSFER TO MEADOW VIEW HOMES LLC REF #IB05L5M8BX BUSINESS CHECKING 116MV CAROLYN SEC DEP CONVERTED TO CHARGE</t>
  </si>
  <si>
    <t>JPMorgan Chase Auth Debit XXXXXX XXXXXX8263 Auth</t>
  </si>
  <si>
    <t>JPMorgan Chase Auth Crdt XXXXXX XXXXXX8262 Auth</t>
  </si>
  <si>
    <t>JPMorgan Chase Auth Crdt XXXXXX XXXXXX8260 Auth</t>
  </si>
  <si>
    <t>ONLINE TRANSFER FROM MEADOW VIEW HOMES LLC REF #IB05L5M6MQ BUSINESS CHECKING 116MV SEC DEP RHONDA OUT OF 3200 ON 1203</t>
  </si>
  <si>
    <t>ONLINE TRANSFER FROM GUPTA N REF #IB05L5M2NJ EVERYDAY CHECKING ZELLE FROM BASS B SEC DEP ESCROW 1130</t>
  </si>
  <si>
    <t>Flip-Expense/Julian Dalgado Remolding</t>
  </si>
  <si>
    <t>Flip-Expense/Bank Fee</t>
  </si>
  <si>
    <t>Service Charge</t>
  </si>
  <si>
    <t>OFFICIAL CHECKS CHARGE</t>
  </si>
  <si>
    <t>Credit Card Payment/Foundation</t>
  </si>
  <si>
    <t>LIMA'S FOUNDATION REPAIR</t>
  </si>
  <si>
    <t>Exp-Repair/Foundation</t>
  </si>
  <si>
    <t>Credit Card Payment/Choice Home Warranty</t>
  </si>
  <si>
    <t>ONLINE TRANSFER TO GUPTA P REF #IB05LRN5LZ SAVINGS OWNERS DRAW 108PAGODA</t>
  </si>
  <si>
    <t>QuickPay with Zelle payment to Neeraj Gupta JPMXXXXX6355</t>
  </si>
  <si>
    <t>ONLINE TRANSFER TO GUPTA P REF #IB05LRN2ZF SAVINGS OWNERS DRAW 116MEADOWVIEW</t>
  </si>
  <si>
    <t>DEPOSIT MADE IN A BRANCH/STORE #XXXXX9208</t>
  </si>
  <si>
    <t>eDeposit in Branch/Store 12/31/18 01:56:59 PM 4020 BELT LINE RD ADDISON TX</t>
  </si>
  <si>
    <t>ONLINE TRANSFER TO GUPTA P REF #IB05LRMVRS SAVINGS OWNERS DRAW MORNINGDOVE</t>
  </si>
  <si>
    <t>Service Charge/Fee Refund</t>
  </si>
  <si>
    <t>DEPOSIT ID NUMBER XX6218</t>
  </si>
  <si>
    <t>DEPOSIT ID NUMBER XX1504</t>
  </si>
  <si>
    <t>DEPOSIT MADE IN A BRANCH/STORE #XXXXX5820</t>
  </si>
  <si>
    <t>Exp-Bank</t>
  </si>
  <si>
    <t>Owner Draw/116 Meadow</t>
  </si>
  <si>
    <t>ONLINE TRANSFER FROM MEADOW VIEW HOMES LLC REF #IB05LRN2ZF BUSINESS MARKET RATE SAVING OWNERS DRAW 116MEADOWVIEW</t>
  </si>
  <si>
    <t>Owner Draw/1905 Morning</t>
  </si>
  <si>
    <t>ONLINE TRANSFER FROM MEADOW VIEW HOMES LLC REF #IB05LRMVRS BUSINESS MARKET RATE SAVING OWNERS DRAW MORNINGDOVE</t>
  </si>
  <si>
    <t>Owner-Draw/108 Pagoda</t>
  </si>
  <si>
    <t>ONLINE TRANSFER FROM PAGODA HOMES LLC REF #IB05LRN5LZ BUSINESS MARKET RATE SAVING OWNERS DRAW 108PAGODA</t>
  </si>
  <si>
    <t>Credit Card Payment/Home Depot</t>
  </si>
  <si>
    <t>THE HOME DEPOT 8976</t>
  </si>
  <si>
    <t>Reconciliation error</t>
  </si>
  <si>
    <t>2019-01</t>
  </si>
  <si>
    <t>RECURRING TRANSFER TO JPMORGAN CHASE BANK, NATIONAL ASSOCIATION CHK XXXXX8616 N. GUPTA REF #FP05LT6ZJR 104MV TO TRULO PROPERTY MANAGEMENT</t>
  </si>
  <si>
    <t>JPMORGAN CHASE CHASE ACH XXXXXX XXXXXX1801 PARUL GUPTA</t>
  </si>
  <si>
    <t>RECURRING TRANSFER TO JPMORGAN CHASE BANK, NATIONAL ASSOCIATION CHK XXXXX8616 N. GUPTA REF #FP05LTBZD2 108MV TO TRULO PROPERTY MANAGEMENT</t>
  </si>
  <si>
    <t>ATM CHECK DEPOSIT ON 01/01 CAMERON CROSSING MCKINNEY, TX TX XXX7353 ATM ID 9882C CARD 5539</t>
  </si>
  <si>
    <t>RoundPoint Mortgage Servicing Corporation Home Loan/Mortgage</t>
  </si>
  <si>
    <t>RECURRING TRANSFER TO PAGODA HOMES LLC REF #OP05LT55N4 BUSINESS MARKET RATE SAVINGS PAGODA CHK TO SAV</t>
  </si>
  <si>
    <t>ONLINE TRANSFER FROM GUPTA N REF #IB05LWVV4K EVERYDAY CHECKING ZELLE BY AMANDA JAN RENT</t>
  </si>
  <si>
    <t>RECURRING TRANSFER FROM PAGODA HOMES LLC REF #OP05LT55N4 BUSINESS CHECKING PAGODA CHK TO SAV</t>
  </si>
  <si>
    <t>RECURRING TRANSFER TO JPMORGAN CHASE BANK, NATIONAL ASSOCIATION CHK XXXXX8616 N. GUPTA REF #FP05LT2X7T BREWER TO TRULO PROPERTY MANAGEMENT</t>
  </si>
  <si>
    <t>Capex-Install/Hard Money Freight Plus</t>
  </si>
  <si>
    <t>CHECK 4518</t>
  </si>
  <si>
    <t>Capex-Install/Terry Simon Plumbing test</t>
  </si>
  <si>
    <t>CHECK 4516</t>
  </si>
  <si>
    <t>Quicken Loans Home Loan/Mortgage</t>
  </si>
  <si>
    <t>RECURRING TRANSFER TO JPMORGAN CHASE BANK, NATIONAL ASSOCIATION CHK XXXXX8616 N. GUPTA REF #FP05LT3KZ2 116MV TO TRULO PROPERTY MANAGEMENT</t>
  </si>
  <si>
    <t>Capex-Install/Keith Adcock New Roof Insurance Money</t>
  </si>
  <si>
    <t>CHECK # 1009</t>
  </si>
  <si>
    <t>CHECK # 1008</t>
  </si>
  <si>
    <t>RECURRING TRANSFER TO JPMORGAN CHASE BANK, NATIONAL ASSOCIATION CHK XXXXX8616 N. GUPTA REF #FP05LT7MYL ROSEMON TO TRULO PROPERTY MANAGEMENT</t>
  </si>
  <si>
    <t>Mobile/Remote Deposit</t>
  </si>
  <si>
    <t>MOBILE DEPOSIT : REF NUMBER :XXXXXXXX9869</t>
  </si>
  <si>
    <t>RECURRING TRANSFER TO JPMORGAN CHASE BANK, NATIONAL ASSOCIATION CHK XXXXX8616 N. GUPTA REF #FP05LSXWQW NEWTON TO TRULO PROPERTY MANAGEMENT</t>
  </si>
  <si>
    <t>RECURRING TRANSFER TO MEADOW VIEW HOMES LLC BUSINESS MARKET RATE SAVINGS REF #OP05LT9XV7 XXXXXX3606</t>
  </si>
  <si>
    <t>RECURRING TRANSFER TO JPMORGAN CHASE BANK, NATIONAL ASSOCIATION CHK XXXXX8616 N. GUPTA REF #FP05LT98Q3 MORNDOVE TO TRULO MONTHLY PAYMENT</t>
  </si>
  <si>
    <t>MOBILE DEPOSIT : REF NUMBER :XXXXXXXX9615</t>
  </si>
  <si>
    <t>RECURRING TRANSFER FROM MEADOW VIEW HOMES LLC BUSINESS CHECKING REF #OP05LT9XV7 XXXXXX8228</t>
  </si>
  <si>
    <t>Flip-Expense/Terry Simmons Faucets</t>
  </si>
  <si>
    <t>CHECK 98</t>
  </si>
  <si>
    <t>Flip-Expense/Checkbook</t>
  </si>
  <si>
    <t>QuickPay with Zelle to Neeraj Gupta JPMXX4</t>
  </si>
  <si>
    <t>QuickPay with Zelle payment to Neeraj Gupta JPMXXXXX7244</t>
  </si>
  <si>
    <t>DEPOSIT ID NUMBER XX1919</t>
  </si>
  <si>
    <t>Venmo Transfer</t>
  </si>
  <si>
    <t>DEPOSIT ID NUMBER XX1529</t>
  </si>
  <si>
    <t>Home Loan/Mortgage</t>
  </si>
  <si>
    <t>Q Park</t>
  </si>
  <si>
    <t>RECURRING TRANSFER TO JPMORGAN CHASE BANK, NATIONAL ASSOCIATION CHK XXXXX8616 N. GUPTA REF #FP05LT9YYQ PARKS TO TRULO PROPERTY MANAGEMENT</t>
  </si>
  <si>
    <t>Mortgage Payment</t>
  </si>
  <si>
    <t>Mortgage Payment Home Loan/Mortgage</t>
  </si>
  <si>
    <t>QuickPay with Zelle to Trulo Property Management LLC 771</t>
  </si>
  <si>
    <t>QuickPay with Zelle payment to Trulo Property Management LLC 771</t>
  </si>
  <si>
    <t>RECURRING TRANSFER TO JPMORGAN CHASE BANK, NATIONAL ASSOCIATION CHK XXXXX8616 N. GUPTA REF #FP05LSYZRH WINTERGREEN TO TRULO PROPERTY MANAGEMENT</t>
  </si>
  <si>
    <t>Flip-Expense/Cranwood Hard Money</t>
  </si>
  <si>
    <t>Nationstar Mortgage</t>
  </si>
  <si>
    <t>Flip-Expense/Cranwood Hardmoney payback</t>
  </si>
  <si>
    <t>Flagstar Bank</t>
  </si>
  <si>
    <t>DEPOSIT ID NUMBER XX1555</t>
  </si>
  <si>
    <t>ATM CHECK DEPOSIT 01/03 2310 COLORADO BLVD DENTON TX</t>
  </si>
  <si>
    <t>Rev-Rent/Early termination fee</t>
  </si>
  <si>
    <t>ATM CASH DEPOSIT ON 01/04 CAMERON CROSSING MCKINNEY, TX TX XXX5946 ATM ID 9841B CARD 1043</t>
  </si>
  <si>
    <t>Flip Expense/Julian Dalgado Painting</t>
  </si>
  <si>
    <t>DEPOSIT ID NUMBER XX6298</t>
  </si>
  <si>
    <t>DEPOSIT ID NUMBER XX3343</t>
  </si>
  <si>
    <t>DEPOSIT MADE IN A BRANCH/STORE #XXXXX4326</t>
  </si>
  <si>
    <t>Provident Funding Home Loan/Mortgage</t>
  </si>
  <si>
    <t>CHECK # 1066</t>
  </si>
  <si>
    <t>SECURITYNATIONAL ACH PMT XX00721178 GUPTA PARUL</t>
  </si>
  <si>
    <t>DEPOSIT MADE IN A BRANCH/STORE #XXXXX5048</t>
  </si>
  <si>
    <t>Capex-Install/Check with Neeraj</t>
  </si>
  <si>
    <t>Capex-Install/Bank Fee</t>
  </si>
  <si>
    <t>WELLS FARGO IFI TRIAL DEP TD05M99DXV WEB ID: INTFIDTVOS</t>
  </si>
  <si>
    <t>Wells Fargo Direct Deposit</t>
  </si>
  <si>
    <t>WELLS FARGO IFI TRIAL DEPPPD ID: INTFIDTVOS</t>
  </si>
  <si>
    <t>EECU POPMONEY EECUWEB ID: XX21</t>
  </si>
  <si>
    <t>Exp-Legal/Bank fee</t>
  </si>
  <si>
    <t>BUSINESS TO BUSINESS ACH JPMorgan Chase Auth Debit XXXXXX XXXXXX3185 Auth</t>
  </si>
  <si>
    <t>JPMorgan Chase Auth Crdt XXXXXX XXXXXX3184 Auth</t>
  </si>
  <si>
    <t>JPMorgan Chase Auth Crdt XXXXXX XXXXXX3183 Auth</t>
  </si>
  <si>
    <t>Capex-Install/Fund Sidney</t>
  </si>
  <si>
    <t>ONLINE TRANSFER TO JPMORGAN CHASE BANK, NATIONAL ASSOCIATION CHK XXXXX8424 N. GUPTA REF #F205MR4BVG CAPITAL SIDNEY CHASE X8424</t>
  </si>
  <si>
    <t>RECURRING TRANSFER TO MEADOW VIEW HOMES LLC REF #OP05MWVKFR BUSINESS MARKET RATE SAVINGS 116 MV CHK TO SAV</t>
  </si>
  <si>
    <t>RECURRING TRANSFER FROM MEADOW VIEW HOMES LLC REF #OP05MWVKFR BUSINESS CHECKING 116 MV CHK TO SAV</t>
  </si>
  <si>
    <t>DEPOSIT MADE IN A BRANCH/STORE #XXXXX7633</t>
  </si>
  <si>
    <t>Capex-Install/Funding</t>
  </si>
  <si>
    <t>Wells Fargo Transfer</t>
  </si>
  <si>
    <t>ORIG CO NAME:WELLS FARGO IFIORIG ID:INTFITRVOS DESC DATE:010</t>
  </si>
  <si>
    <t>Exp-Insurance/Claim</t>
  </si>
  <si>
    <t>MOBILE DEPOSIT : REF NUMBER :XXXXXXXX9878</t>
  </si>
  <si>
    <t xml:space="preserve">Flip Expense/Jose M Salinos Bath </t>
  </si>
  <si>
    <t>CHECK 1004</t>
  </si>
  <si>
    <t>Exp-Repair/Anna City Inspection</t>
  </si>
  <si>
    <t>ONLINE TRANSFER REF #IB05N9Q3M8 TO BUSINESS CARD 104MV TO MVCC ANNA CITY INSPECTION 0104</t>
  </si>
  <si>
    <t>Exp-Utilities/Water</t>
  </si>
  <si>
    <t>ONLINE TRANSFER REF #IB05N9Q2R8 TO BUSINESS CARD 104MV TO MVCC ANNA CITY WATER 0104</t>
  </si>
  <si>
    <t>Exp-Repair/Yard work Tad Altekriuse</t>
  </si>
  <si>
    <t>CHECK # 3034</t>
  </si>
  <si>
    <t>ONLINE TRANSFER REF #IB05N9QNLF TO BUSINESS CARD MORN DOVE TO MVCC ASI INSURANCE 0108</t>
  </si>
  <si>
    <t>Exp-Insurance/General Liability</t>
  </si>
  <si>
    <t>CHECK 99</t>
  </si>
  <si>
    <t>ONLINE TRANSFER TO GUPTA N REF #IB05NHTGNH EVERYDAY CHECKING NEWTON TO X3334 ZELLE PAGCHASECC CHW 0103</t>
  </si>
  <si>
    <t>ONLINE TRANSFER TO GUPTA N REF #IB05NHTLR6 EVERYDAY CHECKING MORNDV TO X3334 ZELLE PAGCHASECC CHW 0103</t>
  </si>
  <si>
    <t>Flip Expense/Home Floors</t>
  </si>
  <si>
    <t>Flip Expense/Kelly-Moore Paint Store</t>
  </si>
  <si>
    <t>Flip Expense</t>
  </si>
  <si>
    <t>Exp-Repair/Balancing payments</t>
  </si>
  <si>
    <t>QuickPay with Zelle fromNEERAJ GUPTA WFCT05NHTPHG</t>
  </si>
  <si>
    <t>QuickPay with Zelle payment fromNEERAJ GUPTA WFCT05NHTPHG</t>
  </si>
  <si>
    <t>Exp-Repair/Cherry Mac Hoglen</t>
  </si>
  <si>
    <t>CHECK # 1076</t>
  </si>
  <si>
    <t>TELE-TRANSFER FR XXXXXXXXXXXX5034 REFERENCE #TF05NSP8YZ</t>
  </si>
  <si>
    <t>DEPOSIT MADE IN A BRANCH/STORE #XXXXX5003</t>
  </si>
  <si>
    <t>Exp-Repair/Daniel</t>
  </si>
  <si>
    <t>ONLINE TRANSFER TO GUPTA N REF #IB05NSQVV7 EVERYDAY CHECKING CHK 1328 DANIEL SIDNEY</t>
  </si>
  <si>
    <t>ATM CASH DEPOSIT ON 01/16 CAMERON CROSSING MCKINNEY, TX TX XXX9426 ATM ID 9841B CARD 1043</t>
  </si>
  <si>
    <t>Flip Expense/Floor and Decor</t>
  </si>
  <si>
    <t>Exp-Repair/Flooring</t>
  </si>
  <si>
    <t>DEPOSITED OR CASHED CHECK # 1077</t>
  </si>
  <si>
    <t>Flip Expense/Raymundo Hernandez</t>
  </si>
  <si>
    <t>CHECK 1006</t>
  </si>
  <si>
    <t>Flip Expense/Jose Salinas Bath</t>
  </si>
  <si>
    <t>CHECK 1005</t>
  </si>
  <si>
    <t>eDeposit in Branch/Store 01/19/19 11:16:30 AM 3080 PRESTON RD FRISCO TX 0218</t>
  </si>
  <si>
    <t>eDeposit in Branch/Store 01/19/19 11:15:48 AM 3080 PRESTON RD FRISCO TX 0218</t>
  </si>
  <si>
    <t>Exp-Repair/Signature Heating and Air</t>
  </si>
  <si>
    <t>Bank Transfer to New Account</t>
  </si>
  <si>
    <t>Bank Transfer from Old Account</t>
  </si>
  <si>
    <t>DEPOSIT ID NUMBER XX0218</t>
  </si>
  <si>
    <t>Flip-Expense/Fund Cranwood</t>
  </si>
  <si>
    <t>Flip Expense/Jose Yard work Mowing</t>
  </si>
  <si>
    <t>CHECK 1003</t>
  </si>
  <si>
    <t>Flip Expense/Home Depot</t>
  </si>
  <si>
    <t>Flip-Purchase/Capital Funding</t>
  </si>
  <si>
    <t>Exp-Repair/Illustrates Painting</t>
  </si>
  <si>
    <t xml:space="preserve">Flip Expense/Raymundo Hernandez </t>
  </si>
  <si>
    <t>CHECK 1007</t>
  </si>
  <si>
    <t>CHECK 1934</t>
  </si>
  <si>
    <t>ONLINE TRANSFER TO GUPTA N REF #IB05PNDXRT EVERYDAY CHECKING CHW CONTRACT PARKS CHASECC8652 PMT 1227</t>
  </si>
  <si>
    <t>ONLINE TRANSFER TO GUPTA N REF #IB05PNDY6K EVERYDAY CHECKING CHW CONTRACT WINTG CHASECC8652 PMT 1227</t>
  </si>
  <si>
    <t>ONLINE TRANSFER TO GUPTA N REF #IB05PNDVP8 EVERYDAY CHECKING CHK 1330 ACCTX3334 REPAIRS BY DANIEL 0122</t>
  </si>
  <si>
    <t>Flip Expense/Best Buy Appliance</t>
  </si>
  <si>
    <t>Capex-Install/Lima Foundation</t>
  </si>
  <si>
    <t>CHECK 1081</t>
  </si>
  <si>
    <t>ONLINE TRANSFER REF #IB05QBVW4P TO BUSINESS CARD 10MV TO MVCC TXU 0114</t>
  </si>
  <si>
    <t>Exp-Repair/Neeraj Air Travel</t>
  </si>
  <si>
    <t>ONLINE TRANSFER FROM GUPTA N REF #IB05QBP269 CHECKING EXP TO PAGCC AIR TRAVEL NEERAJ 0119</t>
  </si>
  <si>
    <t>Exp-Repair/Daniel Romano</t>
  </si>
  <si>
    <t>CASHED CHECK # 1003</t>
  </si>
  <si>
    <t>QuickPay with Zelle to Neeraj Wells Fargo JPMXX8</t>
  </si>
  <si>
    <t>QuickPay with Zelle payment to Neeraj Wells Fargo JPMXXXXX1748</t>
  </si>
  <si>
    <t>Exp-Repair/Sherwin Williams aint</t>
  </si>
  <si>
    <t>Exp-Lowes</t>
  </si>
  <si>
    <t>QuickPay with Zelle to Neeraj Wells Fargo JPMXX7</t>
  </si>
  <si>
    <t>QuickPay with Zelle payment to Neeraj Wells Fargo JPMXXXXX3027</t>
  </si>
  <si>
    <t>ONLINE TRANSFER TO GUPTA N REF #IB05QBHMNQ CHECKING 116MV TO EXP LOWES 1202</t>
  </si>
  <si>
    <t>Flip Expense/Bank fee</t>
  </si>
  <si>
    <t>QuickPay with Zelle payment to Neeraj Gupta JPMXXXXX6666</t>
  </si>
  <si>
    <t>ARLO</t>
  </si>
  <si>
    <t>Exp-Repair/Neeraj Travel</t>
  </si>
  <si>
    <t>QuickPay with Zelle payment to Neeraj Gupta JPMXXXXX1166</t>
  </si>
  <si>
    <t>DEPOSIT ID NUMBER XX1859</t>
  </si>
  <si>
    <t>ATM CHECK DEPOSIT ON 01/30 CAMERON CROSSING MCKINNEY, TX TX XXX7112 ATM ID 9882C CARD 5539</t>
  </si>
  <si>
    <t>DEPOSIT MADE IN A BRANCH/STORE #XXXXX9209</t>
  </si>
  <si>
    <t>Exp-Repair/Carrolton Registration fee</t>
  </si>
  <si>
    <t>DEPOSIT MADE IN A BRANCH/STORE #XXXXX3490</t>
  </si>
  <si>
    <t>Flip Expense/Valentine Diaz</t>
  </si>
  <si>
    <t>CHECK 1008</t>
  </si>
  <si>
    <t>Flip Expense/W9-VALENTINE DIAZ</t>
  </si>
  <si>
    <t>Flip Expense/Food and Entertainment</t>
  </si>
  <si>
    <t>B MORE THAI BALTIMORE MD01/29</t>
  </si>
  <si>
    <t>Online Transfer XXXXXX0569 to Chase-Trulo-x8616 #####8616 transa</t>
  </si>
  <si>
    <t>Online Transfer XXXXXX0617 to Chase-Trulo-x8616 #####8616 transa</t>
  </si>
  <si>
    <t>Exp-Repair/Cherry Mac Hoglen Fence</t>
  </si>
  <si>
    <t>MASALA POT COCKYSVIL MD01/31</t>
  </si>
  <si>
    <t>StateAutoCos InsPayment SAIINSXX8 WEB ID: XX01</t>
  </si>
  <si>
    <t>StateAutoCos InsPayment SAIINSXXXXX2598 WEB ID: XXXXXX6001</t>
  </si>
  <si>
    <t>Exp-Legal/Bank Fee</t>
  </si>
  <si>
    <t>RECURRING TRANSFER TO JPMORGAN CHASE BANK, NATIONAL ASSOCIATION CHK XXXXX8616 N. GUPTA REF #FP05QSGNDF 104MV TO TRULO PROPERTY MANAGEMENT</t>
  </si>
  <si>
    <t>2019-02</t>
  </si>
  <si>
    <t>RECURRING TRANSFER TO JPMORGAN CHASE BANK, NATIONAL ASSOCIATION CHK XXXXX8616 N. GUPTA REF #FP05QRQYCP 108MV TO TRULO PROPERTY MANAGEMENT</t>
  </si>
  <si>
    <t>RECURRING TRANSFER TO PAGODA HOMES LLC REF #OP05QS2XL6 BUSINESS MARKET RATE SAVINGS PAGODA CHK TO SAV</t>
  </si>
  <si>
    <t>ONLINE TRANSFER REF #IB05QRFW65 TO BUSINESS CARD FWD PAG CHK TO PAGCC NEERAJ TRAVEL 0119</t>
  </si>
  <si>
    <t>RECURRING TRANSFER FROM PAGODA HOMES LLC REF #OP05QS2XL6 BUSINESS CHECKING PAGODA CHK TO SAV</t>
  </si>
  <si>
    <t>RECURRING TRANSFER TO JPMORGAN CHASE BANK, NATIONAL ASSOCIATION CHK XXXXX8616 N. GUPTA REF #FP05QT5ZRR BREWER TO TRULO PROPERTY MANAGEMENT</t>
  </si>
  <si>
    <t>DEPOSIT MADE IN A BRANCH/STORE #XXXXX5038</t>
  </si>
  <si>
    <t>QuickPay with Zelle to Trulo Property Management LLC 789</t>
  </si>
  <si>
    <t>QuickPay with Zelle payment to Trulo Property Management LLC 789</t>
  </si>
  <si>
    <t>RECURRING TRANSFER TO JPMORGAN CHASE BANK, NATIONAL ASSOCIATION CHK XXXXX8616 N. GUPTA REF #FP05QS8H2N 116MV TO TRULO PROPERTY MANAGEMENT</t>
  </si>
  <si>
    <t>DEPOSIT MADE IN A BRANCH/STORE #XXXXX9021</t>
  </si>
  <si>
    <t>RECURRING TRANSFER TO JPMORGAN CHASE BANK, NATIONAL ASSOCIATION CHK XXXXX8616 N. GUPTA REF #FP05QT6WQY ROSEMON TO TRULO PROPERTY MANAGEMENT</t>
  </si>
  <si>
    <t>RECURRING TRANSFER TO JPMORGAN CHASE BANK, NATIONAL ASSOCIATION CHK XXXXX8616 N. GUPTA REF #FP05QS377V NEWTON TO TRULO PROPERTY MANAGEMENT</t>
  </si>
  <si>
    <t>RECURRING TRANSFER TO MEADOW VIEW HOMES LLC BUSINESS MARKET RATE SAVINGS REF #OP05QSP522 XXXXXX3606</t>
  </si>
  <si>
    <t>RECURRING TRANSFER TO JPMORGAN CHASE BANK, NATIONAL ASSOCIATION CHK XXXXX8616 N. GUPTA REF #FP05QSS542 MORNDOVE TO TRULO MONTHLY PAYMENT</t>
  </si>
  <si>
    <t>ATM CHECK DEPOSIT ON 02/01 X2066 FM 423 FRISCO TX XXX6349 ATM ID 9895C CARD 8399</t>
  </si>
  <si>
    <t>RECURRING TRANSFER FROM MEADOW VIEW HOMES LLC BUSINESS CHECKING REF #OP05QSP522 XXXXXX8228</t>
  </si>
  <si>
    <t>CHECK 1009</t>
  </si>
  <si>
    <t>DEPOSIT ID NUMBER XX4026</t>
  </si>
  <si>
    <t>Owner-Funding/Neeraj Gupta</t>
  </si>
  <si>
    <t>ONLINE TRANSFER FROM GUPTA N REF #IB05QY5MJ7 SAVINGS CAPITAL INVESTMENT NEERAJ</t>
  </si>
  <si>
    <t>DEPOSIT ID NUMBER XX2894</t>
  </si>
  <si>
    <t>DEPOSIT ID NUMBER XX2852</t>
  </si>
  <si>
    <t>DEPOSIT ID NUMBER XX6409</t>
  </si>
  <si>
    <t>RECURRING TRANSFER TO JPMORGAN CHASE BANK, NATIONAL ASSOCIATION CHK XXXXX8616 N. GUPTA REF #FP05QRS6G5 PARKS TO TRULO PROPERTY MANAGEMENT</t>
  </si>
  <si>
    <t>DEPOSIT MADE IN A BRANCH/STORE #XXXXX7415</t>
  </si>
  <si>
    <t>RECURRING TRANSFER TO JPMORGAN CHASE BANK, NATIONAL ASSOCIATION CHK XXXXX8616 N. GUPTA REF #FP05QSJQ9P WINTERGREEN TO TRULO PROPERTY MANAGEMENT</t>
  </si>
  <si>
    <t>ONLINE TRANSFER FROM MEADOW VIEW HOMES LLC REF #IB05R6N36H BUSINESS CHECKING FEB RENT FOR 104MV DEPOSITED IN 116MV 0201</t>
  </si>
  <si>
    <t>ONLINE TRANSFER FROM GUPTA N REF #IB05R6N5SS EVERYDAY CHECKING FEB RENT 108 PAG AMANDA ZELLE 0126</t>
  </si>
  <si>
    <t>ONLINE TRANSFER REF #IB05R6R68B TO BUSINESS CARD BREW TO MVCC HD 0126</t>
  </si>
  <si>
    <t>ONLINE TRANSFER TO MEADOW VIEW HOMES LLC REF #IB05R6N36H BUSINESS CHECKING FEB RENT FOR 104MV DEPOSITED IN 116MV 0201</t>
  </si>
  <si>
    <t>eDeposit in Branch/Store 02/02/19 11:25:44 AM 3701 BELT LINE RD ADDISON TX</t>
  </si>
  <si>
    <t>MOBILE DEPOSIT : REF NUMBER :XXXXXXXX7433</t>
  </si>
  <si>
    <t>ONLINE TRANSFER TO GUPTA N REF #IB05R39XC9 SAVINGS ERROR TRANSFER REVERSAL</t>
  </si>
  <si>
    <t>Flip-Expense/5M Group Remodeling</t>
  </si>
  <si>
    <t>CHECK 1010</t>
  </si>
  <si>
    <t>Flip Expense/Coal Fire Pizza</t>
  </si>
  <si>
    <t>Coal Fire Pizza</t>
  </si>
  <si>
    <t>COAL FIRE PIZZA, HUNT COCKEYSVILLE MD 01/31</t>
  </si>
  <si>
    <t>DEPOSIT ID NUMBER XX6426</t>
  </si>
  <si>
    <t>ATM CHECK DEPOSIT 02/02 2310 COLORADO BLVD DENTON TX</t>
  </si>
  <si>
    <t>DEPOSIT MADE IN A BRANCH/STORE #XXXXX3179</t>
  </si>
  <si>
    <t>DEPOSIT ID NUMBER XX1736</t>
  </si>
  <si>
    <t>Liab-Security/104 Meadow</t>
  </si>
  <si>
    <t>ONLINE TRANSFER TO MEADOW VIEW HOMES LLC REF #IB05RNMQVV BUSINESS CHECKING 104MV SECDEP ESCROW NAKAIRA</t>
  </si>
  <si>
    <t>Exp-Repair/Tad Altekruise Yard Work</t>
  </si>
  <si>
    <t>CHECK # 1078</t>
  </si>
  <si>
    <t>ONLINE TRANSFER FROM MEADOW VIEW HOMES LLC REF #IB05RNMMFC BUSINESS CHECKING 104MV SECDEP TESSROBERT 2WARDS LOSTRENT</t>
  </si>
  <si>
    <t>Exp-Repair/Terry Simmons</t>
  </si>
  <si>
    <t>Exp-Repair/Family Dollar</t>
  </si>
  <si>
    <t>Flip Expense/5M Remodeling</t>
  </si>
  <si>
    <t>CHECK 1012</t>
  </si>
  <si>
    <t>ONLINE TRANSFER TO GUPTA N REF #IB05RPCTH8 EVERYDAY CHECKING X3334 4 PARKS CHW CONTRACT FEE MVCC 0127</t>
  </si>
  <si>
    <t>ONLINE TRANSFER TO GUPTA N REF #IB05RPCVWD EVERYDAY CHECKING X3334 4 WINTGRN CHW CONTRACT FEE MVCC 0127</t>
  </si>
  <si>
    <t>ONLINE TRANSFER REF #IB05RNLQVV TO BUSINESS CARD WINTGRN MVCC VISTAPRINT CHECKS 0202</t>
  </si>
  <si>
    <t>ONLINE TRANSFER TO MEADOW VIEW HOMES LLC REF #IB05RNMMFC BUSINESS CHECKING 104MV SECDEP TESSROBERT 2WARDS LOSTRENT</t>
  </si>
  <si>
    <t>ONLINE TRANSFER FROM MEADOW VIEW HOMES LLC REF #IB05RNMQVV BUSINESS CHECKING 104MV SECDEP ESCROW NAKAIRA</t>
  </si>
  <si>
    <t>Flip Expense/Less than 100</t>
  </si>
  <si>
    <t>DEPOSIT ID NUMBER XX3352</t>
  </si>
  <si>
    <t>Flip Expense/Ramos Windows</t>
  </si>
  <si>
    <t>CHECK 1011</t>
  </si>
  <si>
    <t>Flip Expense/Below 100</t>
  </si>
  <si>
    <t>Exp-Cleaning/Ameritex Carpet Cleaning</t>
  </si>
  <si>
    <t>CHECK 97</t>
  </si>
  <si>
    <t>RECURRING TRANSFER TO MEADOW VIEW HOMES LLC REF #OP05RY5KNY BUSINESS MARKET RATE SAVINGS 116 MV CHK TO SAV</t>
  </si>
  <si>
    <t>RECURRING TRANSFER FROM MEADOW VIEW HOMES LLC REF #OP05RY5KNY BUSINESS CHECKING 116 MV CHK TO SAV</t>
  </si>
  <si>
    <t>Flip Expense/Hard Money Interest</t>
  </si>
  <si>
    <t>CHECK 1027</t>
  </si>
  <si>
    <t>Flip Expense/Check Evernote</t>
  </si>
  <si>
    <t>AUTHORIZED ON 02/08 SQC*EDWARD RUELAS XX51 CA SXX0899303 CARD 6934</t>
  </si>
  <si>
    <t>PURCHASE AUTHORIZED ON 02/08 SQC*EDWARD RUELAS XXXXXX4551 CA SXXXXXXXXXXX9303 CARD 6934</t>
  </si>
  <si>
    <t>Flip Expense/5M Group Remodelling</t>
  </si>
  <si>
    <t>CHECK 1013</t>
  </si>
  <si>
    <t>Flip Expense/City of Plano</t>
  </si>
  <si>
    <t>CHECK 1028</t>
  </si>
  <si>
    <t>CHECK 1014</t>
  </si>
  <si>
    <t>Exp-Legal/Fortworth City Registration</t>
  </si>
  <si>
    <t>CHECK 2020</t>
  </si>
  <si>
    <t>ONLINE TRANSFER TO GUPTA N REF #IB05SLKJW6 CHECKING BREWR TO EXP LOWES 0120</t>
  </si>
  <si>
    <t>ONLINE TRANSFER FROM GUPTA N REF #IB05SLKGW2 SAVINGS STHPNTE2BREW 4 CHK1004 TERRY PLUMBER 0206</t>
  </si>
  <si>
    <t>DEPOSIT MADE IN A BRANCH/STORE #XXXX2579</t>
  </si>
  <si>
    <t>QuickPay with Zelle to Neeraj Wells Fargo JPMXX9</t>
  </si>
  <si>
    <t>QuickPay with Zelle payment to Neeraj Wells Fargo JPMXXXXX4129</t>
  </si>
  <si>
    <t>QuickPay with Zelle to Neeraj Wells Fargo JPMXX6</t>
  </si>
  <si>
    <t>QuickPay with Zelle payment to Neeraj Wells Fargo JPMXXXXX4256</t>
  </si>
  <si>
    <t>Flip Expense/Lowes</t>
  </si>
  <si>
    <t>QuickPay with Zelle payment to Neeraj Gupta JPMXXXXX7249</t>
  </si>
  <si>
    <t>QuickPay with Zelle payment to Neeraj Gupta JPMXXXXX7580</t>
  </si>
  <si>
    <t>QuickPay with Zelle payment to Neeraj Gupta JPMXXXXX7667</t>
  </si>
  <si>
    <t>QuickPay with Zelle payment to Neeraj Gupta JPMXXXXX7150</t>
  </si>
  <si>
    <t>QuickPay with Zelle payment to Neeraj Gupta JPMXXXXX5344</t>
  </si>
  <si>
    <t>QuickPay with Zelle payment to Neeraj Gupta JPMXXXXX6893</t>
  </si>
  <si>
    <t>QuickPay with Zelle payment to Neeraj Gupta JPMXXXXX7776</t>
  </si>
  <si>
    <t>QuickPay with Zelle payment to Neeraj Gupta JPMXXXXX8198</t>
  </si>
  <si>
    <t>QuickPay with Zelle payment to Neeraj Gupta JPMXXXXX7859</t>
  </si>
  <si>
    <t>Exp-Repair/William J Mowing Service</t>
  </si>
  <si>
    <t>QuickPay with Zelle to William JPMXX8</t>
  </si>
  <si>
    <t>QuickPay with Zelle payment to William JPMXXXXX7368</t>
  </si>
  <si>
    <t>ONLINE TRANSFER FROM GUPTA N REF #IB05SWJRVV SAVINGS NEERAJ CONTRIBUTION</t>
  </si>
  <si>
    <t>WELLS FARGO IFI TRIAL DEP TD05SWM7KZ WEB ID: INTFIDTVOS</t>
  </si>
  <si>
    <t>Owner-Funding/Sidney</t>
  </si>
  <si>
    <t>DEPOSIT ID NUMBER XX4758</t>
  </si>
  <si>
    <t>Exp-Utilities/Storm Water Fortworth City</t>
  </si>
  <si>
    <t>CHECK 1082</t>
  </si>
  <si>
    <t>Capex-Install/Sidney Refinance</t>
  </si>
  <si>
    <t>Online Transfer XXXXXX7537 to WFSEC DEPOSITE MV x3314 ######3314</t>
  </si>
  <si>
    <t>Exp-Legal/Bank Checks Charge</t>
  </si>
  <si>
    <t>Exp-Repair/Plumbing Cash paid to Derick</t>
  </si>
  <si>
    <t>Not Available</t>
  </si>
  <si>
    <t>QuickPay with Zelle payment to Neeraj Gupta JPMXXXXX4738</t>
  </si>
  <si>
    <t>Exp-Travel/Vivek Dallas trip</t>
  </si>
  <si>
    <t>QuickPay with Zelle payment to Vivek Jadhav XXXXXX9305</t>
  </si>
  <si>
    <t>Flip-Expense/Check with Evernote</t>
  </si>
  <si>
    <t>Chase Credit Card Payment</t>
  </si>
  <si>
    <t>Exp-Repair/Insurance Claim</t>
  </si>
  <si>
    <t>MOBILE DEPOSIT : REF NUMBER :XXXXXXXX5139</t>
  </si>
  <si>
    <t>Exp-Repair/Balancing entry</t>
  </si>
  <si>
    <t>QuickPay with Zelle fromTRULO PROPERTY MANAGEMENT LLC 79</t>
  </si>
  <si>
    <t>QuickPay with Zelle payment fromTRULO PROPERTY MANAGEMENT LLC 79</t>
  </si>
  <si>
    <t xml:space="preserve">Rev-Rent/Basswood Late fee </t>
  </si>
  <si>
    <t>Zelle Transfer</t>
  </si>
  <si>
    <t>QuickPay with Zelle payment fromBalentin Aguilar MSC1TRFZPFYF</t>
  </si>
  <si>
    <t>Exp-Utilities/City of Anna</t>
  </si>
  <si>
    <t>CHECK # 1080</t>
  </si>
  <si>
    <t>Rev-Rent/Reward Check</t>
  </si>
  <si>
    <t>Chase</t>
  </si>
  <si>
    <t>Exp-Taxes/Escrow unpaid taxes</t>
  </si>
  <si>
    <t>WELLS FARGO IFI DDA TO DDA F205TZ7JFB WEB ID: INTFITRVOS</t>
  </si>
  <si>
    <t>DEPOSIT ID NUMBER XX0753</t>
  </si>
  <si>
    <t>Exp-Repair/Joanne Garga</t>
  </si>
  <si>
    <t>CHECK 1055</t>
  </si>
  <si>
    <t>Liab-Security/114 Sidney</t>
  </si>
  <si>
    <t>JPMorgan Chase Ext Trnsfr XXXXXX XXXXXX7537 MEADOW VIEW HOMES LLC</t>
  </si>
  <si>
    <t>Chase Transfer</t>
  </si>
  <si>
    <t>BUSINESS TO BUSINESS ACH JPMorgan Chase Auth Debit XXXXXX XXXXXX0855 Auth</t>
  </si>
  <si>
    <t>JPMorgan Chase Auth Crdt XXXXXX XXXXXX0854 Auth</t>
  </si>
  <si>
    <t>JPMorgan Chase Auth Crdt XXXXXX XXXXXX0853 Auth</t>
  </si>
  <si>
    <t>QuickPay with Zelle payment to Trulo Property Management LLC 797</t>
  </si>
  <si>
    <t>QuickPay with Zelle payment to Neeraj Wells Fargo JPMXXXXX0842</t>
  </si>
  <si>
    <t>Exp-Repair/Brian Collins Bath resurface</t>
  </si>
  <si>
    <t>CHECK 1015</t>
  </si>
  <si>
    <t>Online Transfer XXXXXX3806 to Chase-Trulo-x8616 #####8616 transa</t>
  </si>
  <si>
    <t>Exp-Repair/Ramos Windows</t>
  </si>
  <si>
    <t>CHECK 1935</t>
  </si>
  <si>
    <t>Online Transfer XXXXXX3831 to Chase-Trulo-x8616 #####8616 transa</t>
  </si>
  <si>
    <t>ATM CHECK DEPOSIT ON 02/28 CAMERON CROSSING MCKINNEY, TX TX XXX6958 ATM ID 9882C CARD 5539</t>
  </si>
  <si>
    <t>DEPOSIT MADE IN A BRANCH/STORE #XXXXX7650</t>
  </si>
  <si>
    <t>DEPOSIT MADE IN A BRANCH/STORE #XXXXX3489</t>
  </si>
  <si>
    <t>Flip Expense/Check with Neeraj</t>
  </si>
  <si>
    <t>EECU POPMONEY EECUWEB ID: XX7921</t>
  </si>
  <si>
    <t>Exp-Taxes/4909 Jamesway Tax Escrow</t>
  </si>
  <si>
    <t>Tax Refund</t>
  </si>
  <si>
    <t>ONLINE TRANSFER FROM JPMORGAN CHASE BANK, NATIONAL ASSOCIATION CHK XXXXX8291 N. GUPTA REF #F205TZ7JFB ESCROW PROP TAX XXXX 4909 JAMESWAY FW</t>
  </si>
  <si>
    <t>CHECK # 1079</t>
  </si>
  <si>
    <t>2019-03</t>
  </si>
  <si>
    <t>JPMorgan</t>
  </si>
  <si>
    <t>RECURRING TRANSFER TO JPMORGAN CHASE BANK, NATIONAL ASSOCIATION CHK XXXXX8616 N. GUPTA REF #FP05VMJ37V 104MV TO TRULO PROPERTY MANAGEMENT</t>
  </si>
  <si>
    <t>RECURRING TRANSFER TO JPMORGAN CHASE BANK, NATIONAL ASSOCIATION CHK XXXXX8616 N. GUPTA REF #FP05VM55QK 108MV TO TRULO PROPERTY MANAGEMENT</t>
  </si>
  <si>
    <t>RECURRING TRANSFER TO PAGODA HOMES LLC REF #OP05VNDMH6 BUSINESS MARKET RATE SAVINGS PAGODA CHK TO SAV</t>
  </si>
  <si>
    <t>RECURRING TRANSFER FROM PAGODA HOMES LLC REF #OP05VNDMH6 BUSINESS CHECKING PAGODA CHK TO SAV</t>
  </si>
  <si>
    <t>RECURRING TRANSFER TO JPMORGAN CHASE BANK, NATIONAL ASSOCIATION CHK XXXXX8616 N. GUPTA REF #FP05VMBGPN BREWER TO TRULO PROPERTY MANAGEMENT</t>
  </si>
  <si>
    <t>CHECK # 3035</t>
  </si>
  <si>
    <t>RECURRING TRANSFER TO JPMORGAN CHASE BANK, NATIONAL ASSOCIATION CHK XXXXX8616 N. GUPTA REF #FP05VN9L8D 116MV TO TRULO PROPERTY MANAGEMENT</t>
  </si>
  <si>
    <t>eDeposit in Branch/Store 03/01/19 12:40:05 PM 2020 W UNIVERSITY DR MCKINNEY TX</t>
  </si>
  <si>
    <t>RECURRING TRANSFER TO JPMORGAN CHASE BANK, NATIONAL ASSOCIATION CHK XXXXX8616 N. GUPTA REF #FP05VN2YD9 ROSEMON TO TRULO PROPERTY MANAGEMENT</t>
  </si>
  <si>
    <t>DEPOSIT MADE IN A BRANCH/STORE #XXXXX2728</t>
  </si>
  <si>
    <t>RECURRING TRANSFER TO JPMORGAN CHASE BANK, NATIONAL ASSOCIATION CHK XXXXX8616 N. GUPTA REF #FP05VM5VQZ NEWTON TO TRULO PROPERTY MANAGEMENT</t>
  </si>
  <si>
    <t>RECURRING TRANSFER TO MEADOW VIEW HOMES LLC BUSINESS MARKET RATE SAVINGS REF #OP05VMJXLH XXXXXX3606</t>
  </si>
  <si>
    <t>RECURRING TRANSFER TO JPMORGAN CHASE BANK, NATIONAL ASSOCIATION CHK XXXXX8616 N. GUPTA REF #FP05VMKRCN MORNDOVE TO TRULO MONTHLY PAYMENT</t>
  </si>
  <si>
    <t>ATM CHECK DEPOSIT ON 03/01 X2066 FM 423 FRISCO TX XXX3406 ATM ID 9895C CARD 8399</t>
  </si>
  <si>
    <t>RECURRING TRANSFER FROM MEADOW VIEW HOMES LLC BUSINESS CHECKING REF #OP05VMJXLH XXXXXX8228</t>
  </si>
  <si>
    <t>Flip Expense/Kelly Moore Paints</t>
  </si>
  <si>
    <t>StateAutoCos InsPayment SAIINSXX5340 WEB ID: XX6001</t>
  </si>
  <si>
    <t>StateAutoCos InsPayment SAIINSXXXXX5340 WEB ID: XXXXXX6001</t>
  </si>
  <si>
    <t>DEPOSIT ID NUMBER XX0584</t>
  </si>
  <si>
    <t>DEPOSIT ID NUMBER XX0612</t>
  </si>
  <si>
    <t>DEPOSIT ID NUMBER XX0593</t>
  </si>
  <si>
    <t>Freedom Mortgage Home Loan/Mortgage</t>
  </si>
  <si>
    <t>RECURRING TRANSFER TO JPMORGAN CHASE BANK, NATIONAL ASSOCIATION CHK XXXXX8616 N. GUPTA REF #FP05VMW5P5 PARKS TO TRULO PROPERTY MANAGEMENT</t>
  </si>
  <si>
    <t>ATM CHECK DEPOSIT 03/01 2310 COLORADO BLVD DENTON TX</t>
  </si>
  <si>
    <t>RECURRING TRANSFER TO JPMORGAN CHASE BANK, NATIONAL ASSOCIATION CHK XXXXX8616 N. GUPTA REF #FP05VMF4HJ WINTERGREEN TO TRULO PROPERTY MANAGEMENT</t>
  </si>
  <si>
    <t>DEPOSIT MADE IN A BRANCH/STORE #XXXXX3180</t>
  </si>
  <si>
    <t>Rev-Rent\116 MV to 104 MV</t>
  </si>
  <si>
    <t>ONLINE TRANSFER FROM MEADOW VIEW HOMES LLC REF #IB05W2VPY6 BUSINESS CHECKING DEPOSIT IN 116MV FOR 104 RENT AND PET FEE</t>
  </si>
  <si>
    <t>Exp-Legal/Balancing Entry</t>
  </si>
  <si>
    <t>ONLINE TRANSFER FROM GUPTA N REF #IB05W2VHT4 CHECKING ZELLE AMANDA MEJIA 240 REPAIR REST RENT</t>
  </si>
  <si>
    <t>DEPOSIT MADE IN A BRANCH/STORE #XXXXX8416</t>
  </si>
  <si>
    <t>DEPOSIT ID NUMBER XX3335</t>
  </si>
  <si>
    <t>ONLINE TRANSFER TO MEADOW VIEW HOMES LLC REF #IB05W2VPY6 BUSINESS CHECKING DEPOSIT IN 116MV FOR 104 RENT AND PET FEE</t>
  </si>
  <si>
    <t>MOBILE DEPOSIT : REF NUMBER :XXXXXXXX7159</t>
  </si>
  <si>
    <t>Flip Expense/Michael Handyman Sejal</t>
  </si>
  <si>
    <t>QuickPay with Zelle payment to Michael Handyman Sejal JPMXXX1375</t>
  </si>
  <si>
    <t>DEPOSIT ID NUMBER XX0629</t>
  </si>
  <si>
    <t>DEPOSIT MADE IN A BRANCH/STORE #XXXXX3163</t>
  </si>
  <si>
    <t>Exp-Allocation/Balancing entries</t>
  </si>
  <si>
    <t>Zelle</t>
  </si>
  <si>
    <t>QuickPay with Zelle payment fromNEERAJ GUPTA WFCT05WD5X3Y</t>
  </si>
  <si>
    <t>DEPOSIT ID NUMBER XX0815</t>
  </si>
  <si>
    <t>Exp-Repair/William JPM</t>
  </si>
  <si>
    <t>QuickPay with Zelle to William JPMXX0852</t>
  </si>
  <si>
    <t>QuickPay with Zelle payment to William JPMXXXXX0852</t>
  </si>
  <si>
    <t>ONLINE TRANSFER TO GUPTA N REF #IB05WHGM4H CHECKING REVERSAL OF ERROR XACTION</t>
  </si>
  <si>
    <t>ONLINE TRANSFER FROM GUPTA N REF #IB05WHGQ3R CHECKING ZELLE RENT PAGODA AMANDA</t>
  </si>
  <si>
    <t>Security National Insurance Payment</t>
  </si>
  <si>
    <t>Rev-Rent/Reward</t>
  </si>
  <si>
    <t>Flip Expense/Cleaning Maria Vaca</t>
  </si>
  <si>
    <t>CHECK 1018</t>
  </si>
  <si>
    <t>QuickPay with Zelle fromTRULO PROPERTY MANAGEMENT LLC 80</t>
  </si>
  <si>
    <t>QuickPay with Zelle payment fromTRULO PROPERTY MANAGEMENT LLC 80</t>
  </si>
  <si>
    <t xml:space="preserve">Flip-Expense/Julian Glass Window </t>
  </si>
  <si>
    <t>QuickPay with Zelle payment to Julian Glass Window JPMXXXXX2026</t>
  </si>
  <si>
    <t>Flip Expense/Cherry Mac Hoglen</t>
  </si>
  <si>
    <t>CHECK 1017</t>
  </si>
  <si>
    <t>Flip-Purchase/Owner Funding</t>
  </si>
  <si>
    <t>Online Transfer XXXXXX1067 fromWF-Joint x1168 ######1168 transa</t>
  </si>
  <si>
    <t>Exp-Repair/Home Depot Microwave</t>
  </si>
  <si>
    <t>ONLINE TRANSFER REF #IB05X44LSS TO BUSINESS CARD PAG TO PAGCC HD 0108</t>
  </si>
  <si>
    <t>RECURRING TRANSFER TO MEADOW VIEW HOMES LLC REF #OP05WWST4J BUSINESS MARKET RATE SAVINGS 116 MV CHK TO SAV</t>
  </si>
  <si>
    <t>RECURRING TRANSFER FROM MEADOW VIEW HOMES LLC REF #OP05WWST4J BUSINESS CHECKING 116 MV CHK TO SAV</t>
  </si>
  <si>
    <t>Flip Expense/Shawn Yard Work</t>
  </si>
  <si>
    <t>QuickPay with Zelle payment to Neeraj Gupta JPMXXXXX1700</t>
  </si>
  <si>
    <t>CHECK 2021</t>
  </si>
  <si>
    <t>QuickPay with Zelle payment to Neeraj Gupta JPMXXXXX9098</t>
  </si>
  <si>
    <t>Debit Return: Online Transfer XXXXXX1067 from WF-Joint x1168 ###</t>
  </si>
  <si>
    <t>Exp-Allocation/Listsource.com Property Search</t>
  </si>
  <si>
    <t>ONLINE TRANSFER TO JPMORGAN CHASE BANK, NATIONAL ASSOCIATION CHK XXXXX8616 N. GUPTA REF #F205XCCMHC TRULO PROPERTY MGMT MONTHLY FEE JAN TO MAR</t>
  </si>
  <si>
    <t>Owner-Funding/Cranwood</t>
  </si>
  <si>
    <t>Flip Expense/Roberto Banegas Windows</t>
  </si>
  <si>
    <t>CHECK 1029</t>
  </si>
  <si>
    <t>Flip Expense/City of Plano Water</t>
  </si>
  <si>
    <t>CHECK 1019</t>
  </si>
  <si>
    <t xml:space="preserve">Flip Expense/7 Eleven </t>
  </si>
  <si>
    <t>7-Eleven Plano TX</t>
  </si>
  <si>
    <t>7-ELEVEN X7930 PLANO TX03/13</t>
  </si>
  <si>
    <t>DEPOSIT MADE IN A BRANCH/STORE #XXXXX8415</t>
  </si>
  <si>
    <t>QuickPay with Zelle to Trulo Property Management LLC 803</t>
  </si>
  <si>
    <t>QuickPay with Zelle payment to Trulo Property Management LLC 803</t>
  </si>
  <si>
    <t>QuickPay with Zelle payment to Neeraj Gupta JPMXXXXX8011</t>
  </si>
  <si>
    <t>QuickPay with Zelle payment to Neeraj Gupta JPMXXXXX9775</t>
  </si>
  <si>
    <t>QuickPay with Zelle payment to Neeraj Gupta JPMXXXXX9560</t>
  </si>
  <si>
    <t>QuickPay with Zelle payment to Neeraj Gupta JPMXXXXX7793</t>
  </si>
  <si>
    <t>Flip Sales Proceeds/Option Fee</t>
  </si>
  <si>
    <t>Flip Sale</t>
  </si>
  <si>
    <t>CHASE CREDIT CRD EPAY ONUS XXXXXX2944 WEB ID: XXXXXX9224</t>
  </si>
  <si>
    <t>QuickPay with Zelle payment to Neeraj Gupta JPMXXXXX0681</t>
  </si>
  <si>
    <t>Lowe's Transfer</t>
  </si>
  <si>
    <t>ONLINE TRANSFER TO GUPTA N REF #IB05XS756G CHECKING PARKS TO WF EXP LOWES 0207</t>
  </si>
  <si>
    <t>Flip Expense/Home Depot Garage Door Opener</t>
  </si>
  <si>
    <t>Flip Expense/Goldstar Heat and Air</t>
  </si>
  <si>
    <t>CHECK 1016</t>
  </si>
  <si>
    <t>Flip Sales Proceeds</t>
  </si>
  <si>
    <t>TRANSFER FROM CHK XXXXXX8616</t>
  </si>
  <si>
    <t>DEPOSIT ID NUMBER XX0840</t>
  </si>
  <si>
    <t>Rev-Rent/Late fee</t>
  </si>
  <si>
    <t>DEPOSIT ID NUMBER X0578</t>
  </si>
  <si>
    <t>DEPOSIT ID NUMBER XX0839</t>
  </si>
  <si>
    <t>Owner-Expense/Neeraj Draw</t>
  </si>
  <si>
    <t>ONLINE TRANSFER TO GUPTA N REF #IB05XZS445 CHECKING NEERAJ EXPENSES FEBRUARY</t>
  </si>
  <si>
    <t>A09 - Owners Withdrawal</t>
  </si>
  <si>
    <t>Neeraj-Withdrawal</t>
  </si>
  <si>
    <t>Exp-Repair/Bank Refund</t>
  </si>
  <si>
    <t>Flip Expense/Julian Glass Window</t>
  </si>
  <si>
    <t>QuickPay with Zelle payment to Julian Glass Window JPMXXXXX0458</t>
  </si>
  <si>
    <t>Flip Expense/Walmart</t>
  </si>
  <si>
    <t>CHECK 1083</t>
  </si>
  <si>
    <t>Flip Expense/SRK Tracks Hard Money</t>
  </si>
  <si>
    <t>CHECK 1020</t>
  </si>
  <si>
    <t>Flip Expense/US Gutters</t>
  </si>
  <si>
    <t>CHECK 1021</t>
  </si>
  <si>
    <t>Flip Expense/Steve Garage Installer</t>
  </si>
  <si>
    <t>QuickPay with Zelle payment to Steve Garage Door Installer JPM21</t>
  </si>
  <si>
    <t>Exp-Utilities/Stormwater</t>
  </si>
  <si>
    <t>CHECK 1084</t>
  </si>
  <si>
    <t>CHECK 1022</t>
  </si>
  <si>
    <t>Owner-Draw/Funding Transaction</t>
  </si>
  <si>
    <t>ONLINE TRANSFER FROM GUPTA P REF #IB05YQP74B SAVINGS TEMP LOAN JOINT TO WINTERGREEN</t>
  </si>
  <si>
    <t>Exp-Allocation/2018 Tax Preparation Fee</t>
  </si>
  <si>
    <t>Owner-Funding/Wintergreen</t>
  </si>
  <si>
    <t>Loan</t>
  </si>
  <si>
    <t>ONLINE TRANSFER TO PAGODA HOMES LLC REF #IB05YQP74B BUSINESS CHECKING TEMP LOAN JOINT TO WINTERGREEN</t>
  </si>
  <si>
    <t>Capex/Adcock Roofing</t>
  </si>
  <si>
    <t>DEPOSIT ID NUMBER XX7444</t>
  </si>
  <si>
    <t>DEPOSIT MADE IN A BRANCH/STORE #XXXXX3495</t>
  </si>
  <si>
    <t>Online Transfer XXXXXX6696 to Chase-Trulo-x8616 #####8616 transa</t>
  </si>
  <si>
    <t>Owner-Funding/2018 Tax Prepapration</t>
  </si>
  <si>
    <t>Online Transfer XXXXXX8723 fromWF Joint x1242 ######1242 transa</t>
  </si>
  <si>
    <t>Owner-Funding/Tax Preparation and Lifestyles Membership</t>
  </si>
  <si>
    <t>JPMorgan Chase Ext Trnsfr XXXXXX XXXXXX8723 PAGODA HOMES LLC</t>
  </si>
  <si>
    <t>Owner-Funding/Common LLC Expense</t>
  </si>
  <si>
    <t>ONLINE TRANSFER TO JPMORGAN CHASE BANK, NATIONAL ASSOCIATION CHK XXXXX5031 N. GUPTA REF #F205YV88GK JOINT TO CHASE COMMON EXP</t>
  </si>
  <si>
    <t>Owner-Funding/Lifestyles Membership Validate</t>
  </si>
  <si>
    <t>Exp-Insurance/State Auto Cos Ins Payment</t>
  </si>
  <si>
    <t>StateAutoCos InsPayment SAIINSXX0481 WEB ID: XX6001</t>
  </si>
  <si>
    <t>StateAutoCos InsPayment SAIINSXXXXX0481 WEB ID: XXXXXX6001</t>
  </si>
  <si>
    <t>QuickPay with Zelle payment to Neeraj Gupta JPMXXXXX8234</t>
  </si>
  <si>
    <t>Exp-Allocation/Lifestyles Membership Validate</t>
  </si>
  <si>
    <t>Online Transfer XXXXXX2687 to Chase-Trulo-x8616 #####8616 transa</t>
  </si>
  <si>
    <t>Online Transfer XXXXXX2715 to Chase-Trulo-x8616 #####8616 transa</t>
  </si>
  <si>
    <t>Flip Expense/Bank Fee</t>
  </si>
  <si>
    <t>Exp-Repair/Choice Home ?</t>
  </si>
  <si>
    <t>RECURRING TRANSFER TO JPMORGAN CHASE BANK, NATIONAL ASSOCIATION CHK XXXXX8616 N. GUPTA REF #FP05ZXCPTB 104MV TO TRULO PROPERTY MANAGEMENT</t>
  </si>
  <si>
    <t>2019-04</t>
  </si>
  <si>
    <t>DEPOSIT MADE IN A BRANCH/STORE #XXXXX8840</t>
  </si>
  <si>
    <t>RECURRING TRANSFER TO JPMORGAN CHASE BANK, NATIONAL ASSOCIATION CHK XXXXX8616 N. GUPTA REF #FP05ZXFB65 108MV TO TRULO PROPERTY MANAGEMENT</t>
  </si>
  <si>
    <t>ATM CHECK DEPOSIT ON 04/01 CAMERON CROSSING MCKINNEY, TX TX XXX3640 ATM ID 9841B CARD 5539</t>
  </si>
  <si>
    <t>RoundPoint Mortgage Servicing Corporation</t>
  </si>
  <si>
    <t>RECURRING TRANSFER TO PAGODA HOMES LLC REF #OP05ZYH7Q7 BUSINESS MARKET RATE SAVINGS PAGODA CHK TO SAV</t>
  </si>
  <si>
    <t>RECURRING TRANSFER TO JPMORGAN CHASE BANK, NATIONAL ASSOCIATION CHK XXXXX8616 N. GUPTA REF #FP05ZZ59BW TRULO PROPERTY MANAGEMENT MONTHLY FEE</t>
  </si>
  <si>
    <t>RECURRING TRANSFER FROM PAGODA HOMES LLC REF #OP05ZYH7Q7 BUSINESS CHECKING PAGODA CHK TO SAV</t>
  </si>
  <si>
    <t>RECURRING TRANSFER TO JPMORGAN CHASE BANK, NATIONAL ASSOCIATION CHK XXXXX8616 N. GUPTA REF #FP05ZXCDVZ BREWER TO TRULO PROPERTY MANAGEMENT</t>
  </si>
  <si>
    <t>DEPOSIT ID NUMBER XX3394</t>
  </si>
  <si>
    <t>RECURRING TRANSFER TO JPMORGAN CHASE BANK, NATIONAL ASSOCIATION CHK XXXXX8616 N. GUPTA REF #FP05ZZ7XGB 116MV TO TRULO PROPERTY MANAGEMENT</t>
  </si>
  <si>
    <t>DEPOSIT MADE IN A BRANCH/STORE #XXXXX7551</t>
  </si>
  <si>
    <t>RECURRING TRANSFER TO JPMORGAN CHASE BANK, NATIONAL ASSOCIATION CHK XXXXX8616 N. GUPTA REF #FP05ZZ2TTP ROSEMON TO TRULO PROPERTY MANAGEMENT</t>
  </si>
  <si>
    <t>ONLINE TRANSFER FROM GUPTA N REF #IB0624F939 CHECKING ZELLE FROM HUFFMAN AARON</t>
  </si>
  <si>
    <t>RECURRING TRANSFER TO JPMORGAN CHASE BANK, NATIONAL ASSOCIATION CHK XXXXX8616 N. GUPTA REF #FP05ZX8LVF NEWTON TO TRULO PROPERTY MANAGEMENT</t>
  </si>
  <si>
    <t>RECURRING TRANSFER TO MEADOW VIEW HOMES LLC BUSINESS MARKET RATE SAVINGS REF #OP05ZXYZ3Q XXXXXX3606</t>
  </si>
  <si>
    <t>RECURRING TRANSFER TO JPMORGAN CHASE BANK, NATIONAL ASSOCIATION CHK XXXXX8616 N. GUPTA REF #FP05ZXVXNB MORNDOVE TO TRULO MONTHLY PAYMENT</t>
  </si>
  <si>
    <t>ATM CHECK DEPOSIT ON 04/01 X2066 FM 423 FRISCO TX XXX0332 ATM ID 9940L CARD 8399</t>
  </si>
  <si>
    <t>RECURRING TRANSFER FROM MEADOW VIEW HOMES LLC BUSINESS CHECKING REF #OP05ZXYZ3Q XXXXXX8228</t>
  </si>
  <si>
    <t>DEPOSIT ID NUMBER XX3078</t>
  </si>
  <si>
    <t>RECURRING TRANSFER TO JPMORGAN CHASE BANK, NATIONAL ASSOCIATION CHK XXXXX8616 N. GUPTA REF #FP05ZXYM74 PARKS TO TRULO PROPERTY MANAGEMENT</t>
  </si>
  <si>
    <t>DEPOSIT MADE IN A BRANCH/STORE #XXXXX4843</t>
  </si>
  <si>
    <t>RECURRING TRANSFER TO JPMORGAN CHASE BANK, NATIONAL ASSOCIATION CHK XXXXX8616 N. GUPTA REF #FP05ZYJCNN WINTERGREEN TO TRULO PROPERTY MANAGEMENT</t>
  </si>
  <si>
    <t>DEPOSIT MADE IN A BRANCH/STORE #XXXXX8224</t>
  </si>
  <si>
    <t>Rev-Rent/Balancing Transaction</t>
  </si>
  <si>
    <t>QuickPay with Zelle payment fromCHANDA L FERRELL XXXXXX9664</t>
  </si>
  <si>
    <t>StateAutoCos InsPayment SAIINSXX4800 WEB ID: XX6001</t>
  </si>
  <si>
    <t>StateAutoCos InsPayment SAIINSXXXXX4800 WEB ID: XXXXXX6001</t>
  </si>
  <si>
    <t>Exp-Repair/William Yard work</t>
  </si>
  <si>
    <t>QuickPay with Zelle to William JPMXX2197</t>
  </si>
  <si>
    <t>QuickPay with Zelle payment to William JPMXXXXX2197</t>
  </si>
  <si>
    <t>DEPOSIT ID NUMBER XX0976</t>
  </si>
  <si>
    <t>DEPOSIT ID NUMBER XX0853</t>
  </si>
  <si>
    <t>Online Transfer from CHK ...5031transaction#: XXXXXX7788</t>
  </si>
  <si>
    <t>Exp-Repair/William Yardwork</t>
  </si>
  <si>
    <t>QuickPay with Zelle to William JPMXX2084</t>
  </si>
  <si>
    <t>QuickPay with Zelle payment to William JPMXXXXX2084</t>
  </si>
  <si>
    <t>DEPOSIT ID NUMBER XX1271</t>
  </si>
  <si>
    <t>Regions Mortgage Home Loan/Mortgage</t>
  </si>
  <si>
    <t>REGIONS MORTGAGE MORT PMTPPD ID: XX-XXX9006</t>
  </si>
  <si>
    <t>DEPOSIT ID NUMBER XX5321</t>
  </si>
  <si>
    <t>Regions Home Loan/Mortgage</t>
  </si>
  <si>
    <t>REGIONS MORTGAGE MORT PMT XXXXXX XXXXXX9743 PAGODA HOMES LLC</t>
  </si>
  <si>
    <t>Transaction 911 Transfer</t>
  </si>
  <si>
    <t>Online Transfer to CHK ...8291 transaction#: XXXXXX7788</t>
  </si>
  <si>
    <t>ONLINE TRANSFER FROM GUPTA N REF #IB062CBF39 CHECKING ZELLE AMANDA APRIL RENT PAGODA 0322</t>
  </si>
  <si>
    <t>DEPOSIT MADE IN A BRANCH/STORE #XXXXX8417</t>
  </si>
  <si>
    <t>MOBILE DEPOSIT : REF NUMBER :XXXXXXXX0787</t>
  </si>
  <si>
    <t>DEPOSIT ID NUMBER XX2745</t>
  </si>
  <si>
    <t>Exp-Repair/Jose Billatoro</t>
  </si>
  <si>
    <t>CHECK 2023</t>
  </si>
  <si>
    <t>Exp-Repair/Jose Billatoro Stairs</t>
  </si>
  <si>
    <t>CHECK 1056</t>
  </si>
  <si>
    <t>Security National</t>
  </si>
  <si>
    <t>DEPOSIT MADE IN A BRANCH/STORE #XXXXX0758</t>
  </si>
  <si>
    <t>RECURRING TRANSFER TO MEADOW VIEW HOMES LLC REF #OP0635JYSD BUSINESS MARKET RATE SAVINGS 116 MV CHK TO SAV</t>
  </si>
  <si>
    <t>RECURRING TRANSFER FROM MEADOW VIEW HOMES LLC REF #OP0635JYSD BUSINESS CHECKING 116 MV CHK TO SAV</t>
  </si>
  <si>
    <t>QuickPay with Zelle to Trulo Property Management XX8862</t>
  </si>
  <si>
    <t>QuickPay with Zelle payment to Trulo Property Management XXX8862</t>
  </si>
  <si>
    <t>Exp-Repair/Michael Aieha Fence Work</t>
  </si>
  <si>
    <t>Rev-Rent/Balentin Aguilar</t>
  </si>
  <si>
    <t>QuickPay with Zelle payment fromBalentin Aguilar MSCBGYA7J4XX</t>
  </si>
  <si>
    <t>Owner-Draw/Vivek Distribution</t>
  </si>
  <si>
    <t>ONLINE DOMESTIC WIRE TRANSFER A/C: VIVEK P JADHAV OR SWATI V JAD</t>
  </si>
  <si>
    <t>Exp-Legal/Wire Transfer Fee</t>
  </si>
  <si>
    <t>ONLINE DOMESTIC WIRE FEE</t>
  </si>
  <si>
    <t>DEPOSIT MADE IN A BRANCH/STORE #XXXXX5527</t>
  </si>
  <si>
    <t>ONLINE TRANSFER REF #IB063SMWWQ TO BUSINESS CARD TXY 104MV MCCC 0327</t>
  </si>
  <si>
    <t>DEPOSIT MADE IN A BRANCH/STORE #XXXXX3492</t>
  </si>
  <si>
    <t>Online Transfer from CHK ...5031transaction#: XXXXXX7989</t>
  </si>
  <si>
    <t>Online Transfer to CHK ...5909 transaction#: XXXXXX7989</t>
  </si>
  <si>
    <t>ONLINE TRANSFER TO GUPTA N REF #IBX6495CXG CHECKING NEERAJ EXPENSES MARCH</t>
  </si>
  <si>
    <t>Owner-Draw/Neeraj Distribution</t>
  </si>
  <si>
    <t>Online Transfer XXXXXX9383 to WF-Exp-x2862 ######2862 transactio</t>
  </si>
  <si>
    <t>Exp-Repair/Jose Billatoro Tank Leak 101 A</t>
  </si>
  <si>
    <t>CHECK 2024</t>
  </si>
  <si>
    <t>CHECK 1057</t>
  </si>
  <si>
    <t>Exp-Repair/Jose Villatoro Stair Painting</t>
  </si>
  <si>
    <t>CHECK 1087</t>
  </si>
  <si>
    <t>CHECK 1085</t>
  </si>
  <si>
    <t>CHECK 1086</t>
  </si>
  <si>
    <t>QuickPay with Zelle payment frombalentin aguilar MSCL2XD4CML1</t>
  </si>
  <si>
    <t>Exp-Allocation/Check with Neeraj</t>
  </si>
  <si>
    <t>QuickPay with Zelle to Neeraj Gupta JPMXX6973</t>
  </si>
  <si>
    <t>QuickPay with Zelle payment to Neeraj Gupta JPMXXXXX6973</t>
  </si>
  <si>
    <t xml:space="preserve">Transfer-Common/Basswood </t>
  </si>
  <si>
    <t>Square Deposit</t>
  </si>
  <si>
    <t>Square Inc Neera TXXXXXXXX1329 CCD ID: XXXXXX9876</t>
  </si>
  <si>
    <t>DEPOSIT MADE IN A BRANCH/STORE #XXXXX8516</t>
  </si>
  <si>
    <t>eDeposit in Branch/Store 04/29/19 03:47:38 PM 2020 W UNIVERSITY DR MCKINNEY TX</t>
  </si>
  <si>
    <t>MOBILE DEPOSIT : REF NUMBER :XXXXXXXX6445</t>
  </si>
  <si>
    <t>Exp-Utilities/City of Plano refund</t>
  </si>
  <si>
    <t>Online Transfer XXXXXX3968 to Chase-Trulo-x8616 #####8616 transa</t>
  </si>
  <si>
    <t>DEPOSIT ID NUMBER XX2892</t>
  </si>
  <si>
    <t>State Auto Insurance Companies Insurance Payment</t>
  </si>
  <si>
    <t>StateAutoCos InsPayment SAIINSXXXXX9078 WEB ID: XXXXXX6001</t>
  </si>
  <si>
    <t>Online Transfer XXXXXX3991 to Chase-Trulo-x8616 #####8616 transa</t>
  </si>
  <si>
    <t>QuickPay with Zelle to William JPMXX6539</t>
  </si>
  <si>
    <t>QuickPay with Zelle payment to William JPMXXXXX6539</t>
  </si>
  <si>
    <t>DEPOSIT MADE IN A BRANCH/STORE #XXXXX4325</t>
  </si>
  <si>
    <t>Exp-Repair/Basswood Repair</t>
  </si>
  <si>
    <t>CHASE CREDIT CRD AUTOPAYBUSPPD ID: XXXXXX9224</t>
  </si>
  <si>
    <t>DEPOSIT ID NUMBER XX3363</t>
  </si>
  <si>
    <t>Exp-Repair/Raymundo Hernandez</t>
  </si>
  <si>
    <t>CHECK 1059</t>
  </si>
  <si>
    <t>RECURRING TRANSFER TO JPMORGAN CHASE BANK, N.A. CHK XXXXX8616 N. GUPTA REF #FP0664ZV8G 104MV TO TRULO PROPERTY MANAGEMENT</t>
  </si>
  <si>
    <t>2019-05</t>
  </si>
  <si>
    <t>RECURRING TRANSFER TO JPMORGAN CHASE BANK, N.A. CHK XXXXX8616 N. GUPTA REF #FPXX6579XJ 108MV TO TRULO PROPERTY MANAGEMENT</t>
  </si>
  <si>
    <t>ATM CHECK DEPOSIT ON 05/01 CAMERON CROSSING MCKINNEY, TX TX XXX8486 ATM ID 9882C CARD 5539</t>
  </si>
  <si>
    <t>RECURRING TRANSFER TO PAGODA HOMES LLC REF #OP0664V2CG BUSINESS MARKET RATE SAVINGS PAGODA CHK TO SAV</t>
  </si>
  <si>
    <t>Exp-Mgmt/TRULO Dual Charge</t>
  </si>
  <si>
    <t>RECURRING TRANSFER TO JPMORGAN CHASE BANK, N.A. CHK XXXXX8616 N. GUPTA REF #FP0664PJXB TRULO PROPERTY MANAGEMENT MONTHLY FEE</t>
  </si>
  <si>
    <t>RECURRING TRANSFER TO JPMORGAN CHASE BANK, N.A. CHK XXXXX8616 N. GUPTA REF #FP0664Z7NG PAGODA TO TRULO PROPERTY MANAGEMENT</t>
  </si>
  <si>
    <t>RECURRING TRANSFER FROM PAGODA HOMES LLC REF #OP0664V2CG BUSINESS CHECKING PAGODA CHK TO SAV</t>
  </si>
  <si>
    <t>RECURRING TRANSFER TO JPMORGAN CHASE BANK, N.A. CHK XXXXX8616 N. GUPTA REF #FP0664N8D9 BREWER TO TRULO PROPERTY MANAGEMENT</t>
  </si>
  <si>
    <t>Dovenmuehle Mortgage Home Loan/Mortgage</t>
  </si>
  <si>
    <t>DOVENMUEHLE MTG MORTG PYMT XXXXXX1637 WEB ID: XXXXXX5132</t>
  </si>
  <si>
    <t>QuickPay with Zelle to Trulo Property Management LLC 808</t>
  </si>
  <si>
    <t>QuickPay with Zelle payment to Trulo Property Management LLC 808</t>
  </si>
  <si>
    <t>DEPOSIT ID NUMBER XX7377</t>
  </si>
  <si>
    <t>RECURRING TRANSFER TO JPMORGAN CHASE BANK, N.A. CHK XXXXX8616 N. GUPTA REF #FP0664QJ6V 116MV TO TRULO PROPERTY MANAGEMENT</t>
  </si>
  <si>
    <t>RECURRING TRANSFER TO JPMORGAN CHASE BANK, N.A. CHK XXXXX8616 N. GUPTA REF #FPX6659HGV ROSEMON TO TRULO PROPERTY MANAGEMENT</t>
  </si>
  <si>
    <t>RECURRING TRANSFER TO JPMORGAN CHASE BANK, N.A. CHK XXXXX8616 N. GUPTA REF #FPXXX5954C NEWTON TO TRULO PROPERTY MANAGEMENT</t>
  </si>
  <si>
    <t>RECURRING TRANSFER TO MEADOW VIEW HOMES LLC BUSINESS MARKET RATE SAVINGS REF #OP0664S6Z5 XXXXXX3606</t>
  </si>
  <si>
    <t>RECURRING TRANSFER TO JPMORGAN CHASE BANK, N.A. CHK XXXXX8616 N. GUPTA REF #FPX6658CK5 MORNDOVE TO TRULO MONTHLY PAYMENT</t>
  </si>
  <si>
    <t>ATM CHECK DEPOSIT ON 05/01 X2066 FM 423 FRISCO TX XXX7992 ATM ID 9940L CARD 8399</t>
  </si>
  <si>
    <t>RECURRING TRANSFER FROM MEADOW VIEW HOMES LLC BUSINESS CHECKING REF #OP0664S6Z5 XXXXXX8228</t>
  </si>
  <si>
    <t>StateAutoCos InsPayment SAIINSXXXXX1725 WEB ID: XXXXXX6001</t>
  </si>
  <si>
    <t>QuickPay with Zelle payment fromCHANDA L FERRELL XXXXXX6285</t>
  </si>
  <si>
    <t>RECURRING TRANSFER TO JPMORGAN CHASE BANK, N.A. CHK XXXXX8616 N. GUPTA REF #FP0665M4PV PARKS TO TRULO PROPERTY MANAGEMENT</t>
  </si>
  <si>
    <t>DEPOSIT MADE IN A BRANCH/STORE #XXXXX3034</t>
  </si>
  <si>
    <t>RECURRING TRANSFER TO JPMORGAN CHASE BANK, N.A. CHK XXXXX8616 N. GUPTA REF #FP0665FQWG WINTERGREEN TO TRULO PROPERTY MANAGEMENT</t>
  </si>
  <si>
    <t>DEPOSIT ID NUMBER XX2520</t>
  </si>
  <si>
    <t>Exp-Cleaning/Chris Barnes Unit D</t>
  </si>
  <si>
    <t>CHECK 1058</t>
  </si>
  <si>
    <t>QuickPay with Zelle payment fromMANISH KEDARE COFIUZMSQ5Q6</t>
  </si>
  <si>
    <t>ONLINE TRANSFER FROM GUPTA N REF #IB066T2653 CHECKING ZELLE MAY RENT AMANDA 0417</t>
  </si>
  <si>
    <t>ONLINE TRANSFER FROM GUPTA N REF #IB066TC7FK CHECKING ZELLE AARON 1326 ROSEM RENT 0501</t>
  </si>
  <si>
    <t>QuickPay with Zelle to Neeraj Gupta JPMXX2522</t>
  </si>
  <si>
    <t>QuickPay with Zelle payment to Neeraj Gupta JPMXXXXX2522</t>
  </si>
  <si>
    <t>QuickPay with Zelle to Neeraj Gupta JPMXX1834</t>
  </si>
  <si>
    <t>QuickPay with Zelle payment to Neeraj Gupta JPMXXXXX1834</t>
  </si>
  <si>
    <t>Online Transfer from CHK ...5909transaction#: XXXXXX9486</t>
  </si>
  <si>
    <t>Rev-Rent/Balancing Entry Jmsway Transfer</t>
  </si>
  <si>
    <t>Online Transfer to CHK ...8291 transaction#: XXXXXX9486</t>
  </si>
  <si>
    <t>Exp-Repair/Transfer from Common Expense</t>
  </si>
  <si>
    <t>Online Transfer to CHK ...5031 transaction#: XXXXXX5720</t>
  </si>
  <si>
    <t>QuickPay with Zelle payment fromNEERAJ GUPTA WFCT066XRF7H</t>
  </si>
  <si>
    <t>Transfer-Common/Basswood Check with Neeraj</t>
  </si>
  <si>
    <t>Online Transfer from CHK ...5031transaction#: XXXXXX6933</t>
  </si>
  <si>
    <t>Online Transfer to CHK ...5909 transaction#: XXXXXX6933</t>
  </si>
  <si>
    <t>Online Transfer from CHK ...5909transaction#: XXXXXX5720</t>
  </si>
  <si>
    <t>Exp-Repair/Pat Carpet Cleaning</t>
  </si>
  <si>
    <t>QuickPay with Zelle to Pat Carpet Cleaning XX0959</t>
  </si>
  <si>
    <t>QuickPay with Zelle payment to Pat Carpet Cleaning XXXXXX0959</t>
  </si>
  <si>
    <t>PayPal Transfer</t>
  </si>
  <si>
    <t>ONLINE TRANSFER REF #IB0679SSHG TO BUSINESS CARD AMMOD INSURANCE 0507</t>
  </si>
  <si>
    <t>ONLINE TRANSFER TO GUPTA N REF #IB0679LB94 CHECKING LOWES 0329</t>
  </si>
  <si>
    <t>CHECK 1025</t>
  </si>
  <si>
    <t>QuickPay with Zelle to Neeraj Gupta JPMXX3956</t>
  </si>
  <si>
    <t>QuickPay with Zelle payment to Neeraj Gupta JPMXXXXX3956</t>
  </si>
  <si>
    <t>eDeposit in Branch/Store 05/09/19 10:51:02 AM 375 N HWY 67 CEDAR HILL TX</t>
  </si>
  <si>
    <t>RECURRING TRANSFER TO MEADOW VIEW HOMES LLC REF #OP067CLCMZ BUSINESS MARKET RATE SAVINGS 116 MV CHK TO SAV</t>
  </si>
  <si>
    <t>RECURRING TRANSFER FROM MEADOW VIEW HOMES LLC REF #OP067CLCMZ BUSINESS CHECKING 116 MV CHK TO SAV</t>
  </si>
  <si>
    <t>CHECK 1088</t>
  </si>
  <si>
    <t>DEPOSIT ID NUMBER XX1696</t>
  </si>
  <si>
    <t>trulo property management llc</t>
  </si>
  <si>
    <t>QuickPay with Zelle payment to Trulo Property Management LLC 822</t>
  </si>
  <si>
    <t>Transfer-Partnership</t>
  </si>
  <si>
    <t>wfjoint Transfer</t>
  </si>
  <si>
    <t>Online Transfer XXXXXX8627 to WFJoint x1242 ######1242 transacti</t>
  </si>
  <si>
    <t>Flip Proceeds</t>
  </si>
  <si>
    <t>Flip Expense/Refund</t>
  </si>
  <si>
    <t>QuickPay with Zelle payment fromNEERAJ GUPTA WFCT067QJ9RQ</t>
  </si>
  <si>
    <t>Exp-Legal/Eviction Fee</t>
  </si>
  <si>
    <t>QuickPay with Zelle to Neeraj Gupta JPMXX5427</t>
  </si>
  <si>
    <t>QuickPay with Zelle payment to Neeraj Gupta JPMXXXXX5427</t>
  </si>
  <si>
    <t>QuickPay with Zelle to Neeraj Gupta JPMXX3886</t>
  </si>
  <si>
    <t>QuickPay with Zelle payment to Neeraj Gupta JPMXXXXX3886</t>
  </si>
  <si>
    <t>Rev-Rent/Liab Security</t>
  </si>
  <si>
    <t>ONLINE TRANSFER FROM GUPTA N REF #IB0684GTRR CHECKING ZELLE ANA BROWN SEC DEPOSIT 108PAGODA 0514</t>
  </si>
  <si>
    <t>Transfer-Cranwood Flip</t>
  </si>
  <si>
    <t>pagoda homes llc Transfer</t>
  </si>
  <si>
    <t>JPMorgan Chase Ext Trnsfr XXXXXX XXXXXX8627 PAGODA HOMES LLC</t>
  </si>
  <si>
    <t>CHECK # 1044</t>
  </si>
  <si>
    <t>Online Transfer</t>
  </si>
  <si>
    <t>revival landscape</t>
  </si>
  <si>
    <t>ONLINE TRANSFER TO GUPTA N REF #IB068NCLGW CHECKING PAYPAL PAYMENT REVIVAL LANDSCAPE XXXXX2913</t>
  </si>
  <si>
    <t>Exp-Repair/William Mowing</t>
  </si>
  <si>
    <t>william jpm230621924</t>
  </si>
  <si>
    <t>QuickPay with Zelle payment to William JPMXXXXX9091</t>
  </si>
  <si>
    <t>william jpm232922023</t>
  </si>
  <si>
    <t>QuickPay with Zelle payment to William JPMXXXXX2023</t>
  </si>
  <si>
    <t>Square</t>
  </si>
  <si>
    <t>Square Inc * Cash App TXXXXXXXX0548 CCD ID: XXXXXX9876</t>
  </si>
  <si>
    <t>Keller Flip/EMD Check with Neeraj</t>
  </si>
  <si>
    <t>Foremost Epm</t>
  </si>
  <si>
    <t>william jpm233017513</t>
  </si>
  <si>
    <t>QuickPay with Zelle payment to William JPMXXXXX7513</t>
  </si>
  <si>
    <t>CHECK 1089</t>
  </si>
  <si>
    <t>Transfer-ESBI Capital</t>
  </si>
  <si>
    <t>Exp-Repair/Julian A Delgado</t>
  </si>
  <si>
    <t>CHECK 1060</t>
  </si>
  <si>
    <t>MOBILE DEPOSIT : REF NUMBER :XXXXXXXX8951</t>
  </si>
  <si>
    <t>Exp-Repair/Raymundo Carpet</t>
  </si>
  <si>
    <t>QuickPay with Zelle to Neeraj Gupta JPMXX9556</t>
  </si>
  <si>
    <t>QuickPay with Zelle payment to Neeraj Gupta JPMXXXXX9556</t>
  </si>
  <si>
    <t>CHECK 2025</t>
  </si>
  <si>
    <t>Exp-Repair/Balancing Entries</t>
  </si>
  <si>
    <t>cash app</t>
  </si>
  <si>
    <t>PURCHASE AUTHORIZED ON 05/21 SQC*CASH APP XXXXXX4551 CA SXXXXXXXXXXX9602 CARD 6934</t>
  </si>
  <si>
    <t>DEPOSIT ID NUMBER XX6881</t>
  </si>
  <si>
    <t>ONLINE TRANSFER TO PAGODA HOMES LLC REF #IB069RM9LH BUSINESS MARKET RATE SAVING SECDEP 108PAG ANA BROWN TO ESCROW XX1419</t>
  </si>
  <si>
    <t>Exp-Repair/Alex Yard Water Leak</t>
  </si>
  <si>
    <t>QuickPay with Zelle to Neeraj Gupta JPMXX2568</t>
  </si>
  <si>
    <t>QuickPay with Zelle payment to Neeraj Gupta JPMXXXXX2568</t>
  </si>
  <si>
    <t>QuickPay with Zelle to Neeraj Gupta JPMXX3975</t>
  </si>
  <si>
    <t>QuickPay with Zelle payment to Neeraj Gupta JPMXXXXX3975</t>
  </si>
  <si>
    <t>Exp-Repair/Alex Sprinkler Check</t>
  </si>
  <si>
    <t>QuickPay with Zelle to Neeraj Gupta JPMXX2777</t>
  </si>
  <si>
    <t>QuickPay with Zelle payment to Neeraj Gupta JPMXXXXX2777</t>
  </si>
  <si>
    <t>meadow view homes llc Transfer</t>
  </si>
  <si>
    <t>ONLINE TRANSFER FROM MEADOW VIEW HOMES LLC REF #IB069RMM47 BUSINESS CHECKING SECDEP 116MV KENNEDY TRAV TO ESCROW XX2819</t>
  </si>
  <si>
    <t>meadow view homes llc</t>
  </si>
  <si>
    <t>ONLINE TRANSFER TO MEADOW VIEW HOMES LLC REF #IB069RMM47 BUSINESS CHECKING SECDEP 116MV KENNEDY TRAV TO ESCROW XX2819</t>
  </si>
  <si>
    <t>ATM CHECK DEPOSIT ON 05/25 8988 PRESTON RD FRISCO TX XXX5107 ATM ID 0241B CARD 1645</t>
  </si>
  <si>
    <t>ONLINE TRANSFER TO PAGODA HOMES LLC REF #IB069RM7VV BUSINESS MARKET RATE SAVING SECDEC 1318 ROSEMON LEE BROWN 0405</t>
  </si>
  <si>
    <t>ONLINE TRANSFER FROM PAGODA HOMES LLC REF #IB069RM75Z BUSINESS MARKET RATE SAVING SECDEP CREDIT FROM ESCROW 2 PROP GALE 0521</t>
  </si>
  <si>
    <t>DEPOSIT MADE IN A BRANCH/STORE #XXXXX3496</t>
  </si>
  <si>
    <t>DEPOSIT ID NUMBER XX5539</t>
  </si>
  <si>
    <t>ONLINE TRANSFER FROM GUPTA N REF #IB069MVPVM CHECKING SQUARE CASH APP FUNDING 0522</t>
  </si>
  <si>
    <t>Owner-Draw/Check with Neeraj</t>
  </si>
  <si>
    <t>wintergreen to joint</t>
  </si>
  <si>
    <t>ONLINE TRANSFER TO GUPTA P REF #IB069L2G95 SAVINGS TEMP LOAN PAYOFF WINTERGREEN TO JOINT 0322</t>
  </si>
  <si>
    <t>QuickPay with Zelle to Neeraj Gupta JPMXX6424</t>
  </si>
  <si>
    <t>QuickPay with Zelle payment to Neeraj Gupta JPMXXXXX6424</t>
  </si>
  <si>
    <t>Liab-Security/Rosemon</t>
  </si>
  <si>
    <t>escrow 2 prop</t>
  </si>
  <si>
    <t>ONLINE TRANSFER TO PAGODA HOMES LLC REF #IB069RM75Z BUSINESS CHECKING SECDEP CREDIT FROM ESCROW 2 PROP GALE 0521</t>
  </si>
  <si>
    <t>ONLINE TRANSFER FROM PAGODA HOMES LLC REF #IB069RM7VV BUSINESS CHECKING SECDEC 1318 ROSEMON LEE BROWN 0405</t>
  </si>
  <si>
    <t>Liab-Security/108 Pagoda</t>
  </si>
  <si>
    <t>ONLINE TRANSFER FROM PAGODA HOMES LLC REF #IB069RM9LH BUSINESS CHECKING SECDEP 108PAG ANA BROWN TO ESCROW XX1419</t>
  </si>
  <si>
    <t>Transfer-Wintergreen/Check with Neeraj</t>
  </si>
  <si>
    <t>pagoda homes llc Deposit</t>
  </si>
  <si>
    <t>ONLINE TRANSFER FROM PAGODA HOMES LLC REF #IB069L2G95 BUSINESS CHECKING TEMP LOAN PAYOFF WINTERGREEN TO JOINT 0322</t>
  </si>
  <si>
    <t>Transfer-Wintergreen</t>
  </si>
  <si>
    <t>Transfer-Link Account</t>
  </si>
  <si>
    <t>Capital One Deposit</t>
  </si>
  <si>
    <t>CAPITAL ONE N.A. CAPITALONEPPD ID: XXXXXX4779</t>
  </si>
  <si>
    <t>Online Transfer XXXXXX5228 to Chase-Trulo-x8616 #####8616 transa</t>
  </si>
  <si>
    <t>State Auto Insurance Companies Payment</t>
  </si>
  <si>
    <t>StateAutoCos InsPayment SAIINSXXXXX4207 WEB ID: XXXXXX6001</t>
  </si>
  <si>
    <t>Online Transfer XXXXXX5252 to Chase-Trulo-x8616 #####8616 transa</t>
  </si>
  <si>
    <t>DEPOSIT MADE IN A BRANCH/STORE #XXXXX8665</t>
  </si>
  <si>
    <t>CHECK # 3002</t>
  </si>
  <si>
    <t>eDeposit in Branch/Store 05/31/19 01:55:05 PM 2020 W UNIVERSITY DR MCKINNEY TX</t>
  </si>
  <si>
    <t>eDeposit in Branch/Store 05/31/19 12:08:11 PM 3701 BELT LINE RD ADDISON TX</t>
  </si>
  <si>
    <t>StateAutoCos InsPayment SAIINSXXXXX6524 WEB ID: XXXXXX6001</t>
  </si>
  <si>
    <t>DEPOSIT MADE IN A BRANCH/STORE #XXXXX3484</t>
  </si>
  <si>
    <t>Rev-Rent/Jamesway 203D Chanda Ferrell</t>
  </si>
  <si>
    <t>QuickPay with Zelle payment fromCHANDA L FERRELL XXXXXX5658</t>
  </si>
  <si>
    <t>RECURRING TRANSFER TO JPMORGAN CHASE BANK, N.A. CHK XXXXX8616 N. GUPTA REF #FP06BK7JTL 104MV TO TRULO PROPERTY MANAGEMENT</t>
  </si>
  <si>
    <t>2019-06</t>
  </si>
  <si>
    <t>RECURRING TRANSFER TO JPMORGAN CHASE BANK, N.A. CHK XXXXX8616 N. GUPTA REF #FP06BJFYRP 108MV TO TRULO PROPERTY MANAGEMENT</t>
  </si>
  <si>
    <t>ATM CHECK DEPOSIT ON 06/01 CAMERON CROSSING MCKINNEY, TX TX XXX3112 ATM ID 9841B CARD 5539</t>
  </si>
  <si>
    <t>pagodahomes llc</t>
  </si>
  <si>
    <t>RECURRING TRANSFER TO PAGODA HOMES LLC REF #OP06BJTGGM BUSINESS MARKET RATE SAVINGS PAGODA CHK TO SAV</t>
  </si>
  <si>
    <t>ONLINE TRANSFER FROM GUPTA N REF #IB06BSCD48 CHECKING ZELLE JUNE RENT PAGODA JANA</t>
  </si>
  <si>
    <t>pagoda homes llc</t>
  </si>
  <si>
    <t>RECURRING TRANSFER FROM PAGODA HOMES LLC REF #OP06BJTGGM BUSINESS CHECKING PAGODA CHK TO SAV</t>
  </si>
  <si>
    <t>RECURRING TRANSFER TO JPMORGAN CHASE BANK, N.A. CHK XXXXX8616 N. GUPTA REF #FP06BK7DNR BREWER TO TRULO PROPERTY MANAGEMENT</t>
  </si>
  <si>
    <t>Exp-Mgmt/TRULO Double Withdrawal</t>
  </si>
  <si>
    <t>QuickPay with Zelle payment to Trulo Property Management LLC 818</t>
  </si>
  <si>
    <t>Online Transfer from CHK ...5618transaction#: XXXXXX9610</t>
  </si>
  <si>
    <t>DEPOSIT ID NUMBER XX6865</t>
  </si>
  <si>
    <t>RECURRING TRANSFER TO JPMORGAN CHASE BANK, N.A. CHK XXXXX8616 N. GUPTA REF #FP06BJK5SQ 116MV TO TRULO PROPERTY MANAGEMENT</t>
  </si>
  <si>
    <t>RECURRING TRANSFER TO JPMORGAN CHASE BANK, N.A. CHK XXXXX8616 N. GUPTA REF #FP06BJFGBM ROSEMON TO TRULO PROPERTY MANAGEMENT</t>
  </si>
  <si>
    <t>ONLINE TRANSFER FROM GUPTA N REF #IB06BS9Z3W CHECKING ZELLE JUN RENT 1316 ROSEMON AARON HOFFMAN</t>
  </si>
  <si>
    <t>RECURRING TRANSFER TO JPMORGAN CHASE BANK, N.A. CHK XXXXX8616 N. GUPTA REF #FP06BJWN5Q NEWTON TO TRULO PROPERTY MANAGEMENT</t>
  </si>
  <si>
    <t>RECURRING TRANSFER TO MEADOW VIEW HOMES LLC BUSINESS MARKET RATE SAVINGS REF #OP06BJTNW3 XXXXXX3606</t>
  </si>
  <si>
    <t>RECURRING TRANSFER TO JPMORGAN CHASE BANK, N.A. CHK XXXXX8616 N. GUPTA REF #FP06BJZJ8H MORNDOVE TO TRULO MONTHLY PAYMENT</t>
  </si>
  <si>
    <t>ATM CHECK DEPOSIT ON 06/01 X2066 FM 423 FRISCO TX XXX3370 ATM ID 9895C CARD 8399</t>
  </si>
  <si>
    <t>meadow view homes Transfer</t>
  </si>
  <si>
    <t>RECURRING TRANSFER FROM MEADOW VIEW HOMES LLC BUSINESS CHECKING REF #OP06BJTNW3 XXXXXX8228</t>
  </si>
  <si>
    <t>Liab-Security/Basswood</t>
  </si>
  <si>
    <t>QuickPay with Zelle to Neeraj Gupta JPMXX8802</t>
  </si>
  <si>
    <t>QuickPay with Zelle payment to Neeraj Gupta JPMXXXXX8802</t>
  </si>
  <si>
    <t>Exp-Repair/Balancing entries</t>
  </si>
  <si>
    <t>Online Transfer from CHK ...5909transaction#: XXXXXX3137</t>
  </si>
  <si>
    <t>Liab-Security/Jamesway</t>
  </si>
  <si>
    <t>QuickPay with Zelle to Neeraj Gupta JPMXX2638</t>
  </si>
  <si>
    <t>QuickPay with Zelle payment to Neeraj Gupta JPMXXXXX2638</t>
  </si>
  <si>
    <t>QuickPay with Zelle to Neeraj Gupta JPMXX7261</t>
  </si>
  <si>
    <t>QuickPay with Zelle payment to Neeraj Gupta JPMXXXXX7261</t>
  </si>
  <si>
    <t>QuickPay with Zelle to Neeraj Gupta JPMXX6210</t>
  </si>
  <si>
    <t>QuickPay with Zelle payment to Neeraj Gupta JPMXXXXX6210</t>
  </si>
  <si>
    <t>QuickPay with Zelle to Neeraj Gupta JPMXX5712</t>
  </si>
  <si>
    <t>QuickPay with Zelle payment to Neeraj Gupta JPMXXXXX5712</t>
  </si>
  <si>
    <t>Exp-Repair/KM Paints</t>
  </si>
  <si>
    <t>ONLINE TRANSFER FROM GUPTA N REF #IB06BJ3GNX CHECKING JMS 101A PABLO SD CHASE WFESCROW XXXX2018</t>
  </si>
  <si>
    <t>Online Transfer from CHK ...5031transaction#: XXXXXX7289</t>
  </si>
  <si>
    <t xml:space="preserve">Exp-Repair/Balancing entries </t>
  </si>
  <si>
    <t>QuickPay with Zelle to Neeraj Gupta JPMXX7940</t>
  </si>
  <si>
    <t>QuickPay with Zelle payment to Neeraj Gupta JPMXXXXX7940</t>
  </si>
  <si>
    <t>Exp-Repair/Balancing entries Check Quick Pay</t>
  </si>
  <si>
    <t>Online Transfer to CHK ...6571 transaction#: XXXXXX3137</t>
  </si>
  <si>
    <t>Square Inc * Cash App TXXXXXXXX5210 CCD ID: XXXXXX9876</t>
  </si>
  <si>
    <t>Online Transfer from CHK ...5031transaction#: XXXXXX0743</t>
  </si>
  <si>
    <t>Square Inc * Cash App TXXXXXXXX6535 CCD ID: XXXXXX9876</t>
  </si>
  <si>
    <t>RECURRING TRANSFER TO JPMORGAN CHASE BANK, N.A. CHK XXXXX8616 N. GUPTA REF #FP06BK34V8 PARKS TO TRULO PROPERTY MANAGEMENT</t>
  </si>
  <si>
    <t>DEPOSIT MADE IN A BRANCH/STORE #XXXXX9351</t>
  </si>
  <si>
    <t>Online Transfer to CHK ...2603 transaction#: XXXXXX9610</t>
  </si>
  <si>
    <t>RECURRING TRANSFER TO JPMORGAN CHASE BANK, N.A. CHK XXXXX8616 N. GUPTA REF #FP06BJLQXY WINTERGREEN TO TRULO PROPERTY MANAGEMENT</t>
  </si>
  <si>
    <t>Rev-Rent/Basswood</t>
  </si>
  <si>
    <t>Online Transfer to CHK ...8291 transaction#: XXXXXX7289</t>
  </si>
  <si>
    <t>Online Transfer to CHK ...5909 transaction#: XXXXXX0743</t>
  </si>
  <si>
    <t>QuickPay with Zelle payment fromMANISH KEDARE COF7KXVHPA36</t>
  </si>
  <si>
    <t>kylie sd to wfescrow Transfer</t>
  </si>
  <si>
    <t>ONLINE TRANSFER FROM GUPTA N REF #IB06BJ4SL7 CHECKING JMS 203D KYLIE SD TO WFESCROW XXXX2018</t>
  </si>
  <si>
    <t>ONLINE TRANSFER FROM GUPTA N REF #IB06BJ4JLP CHECKING JMS 201C TONI SD TO WFESCROW XXXX2018</t>
  </si>
  <si>
    <t>balentine bass Transfer</t>
  </si>
  <si>
    <t>ONLINE TRANSFER FROM GUPTA N REF #IB06BJ2M88 CHECKING SECDEP BALENTINE BASS C XXXX2018</t>
  </si>
  <si>
    <t>jms 103a matthew sd Transfer</t>
  </si>
  <si>
    <t>ONLINE TRANSFER FROM GUPTA N REF #IB06BJ3TFH CHECKING JMS 103A MATTHEW SD TO WFESCROW XXXX2019</t>
  </si>
  <si>
    <t>Exp-Legal/Google Drive Storage</t>
  </si>
  <si>
    <t>QuickPay with Zelle to Neeraj Gupta JPMXX0335</t>
  </si>
  <si>
    <t>QuickPay with Zelle payment to Neeraj Gupta JPMXXXXX0335</t>
  </si>
  <si>
    <t>ammod insurance Payment</t>
  </si>
  <si>
    <t>ONLINE TRANSFER REF #IB06CMF86L TO BUSINESS CARD 116MV AMMOD INSURANCE 0605</t>
  </si>
  <si>
    <t>DEPOSIT ID NUMBER XX6997</t>
  </si>
  <si>
    <t>ONLINE TRANSFER TO GUPTA N REF #IB06CWDPW9 CHECKING 116MV TO EXP LOWES 0519</t>
  </si>
  <si>
    <t>RECURRING TRANSFER TO MEADOW VIEW HOMES LLC REF #OP06CQYXFF BUSINESS MARKET RATE SAVINGS 116 MV CHK TO SAV</t>
  </si>
  <si>
    <t>ONLINE TRANSFER TO GUPTA N REF #IB06CWDLFD CHECKING 116MV TO EXP LOWES 0518</t>
  </si>
  <si>
    <t>ONLINE TRANSFER FROM GUPTA N REF #IB06CWVZKK CHECKING CASH APP CREDIT 116MV RENT PET FEE 0610</t>
  </si>
  <si>
    <t>RECURRING TRANSFER FROM MEADOW VIEW HOMES LLC REF #OP06CQYXFF BUSINESS CHECKING 116 MV CHK TO SAV</t>
  </si>
  <si>
    <t>Rev-Rent/116 Meadow Rent + Pet fee</t>
  </si>
  <si>
    <t>QuickPay with Zelle to Neeraj Gupta JPMXX2986</t>
  </si>
  <si>
    <t>QuickPay with Zelle payment to Neeraj Gupta JPMXXXXX2986</t>
  </si>
  <si>
    <t>QuickPay with Zelle to Neeraj Gupta JPMXX4363</t>
  </si>
  <si>
    <t>QuickPay with Zelle payment to Neeraj Gupta JPMXXXXX4363</t>
  </si>
  <si>
    <t>QuickPay with Zelle to Neeraj Gupta JPMXX6399</t>
  </si>
  <si>
    <t>QuickPay with Zelle payment to Neeraj Gupta JPMXXXXX6399</t>
  </si>
  <si>
    <t>QuickPay with Zelle to Neeraj Gupta JPMXX5765</t>
  </si>
  <si>
    <t>QuickPay with Zelle payment to Neeraj Gupta JPMXXXXX5765</t>
  </si>
  <si>
    <t>Exp-Legal/Bank Check Print</t>
  </si>
  <si>
    <t>QuickPay with Zelle to Neeraj Gupta JPMXX3219</t>
  </si>
  <si>
    <t>QuickPay with Zelle payment to Neeraj Gupta JPMXXXXX3219</t>
  </si>
  <si>
    <t>QuickPay with Zelle to Neeraj Gupta JPMXX6226</t>
  </si>
  <si>
    <t>QuickPay with Zelle payment to Neeraj Gupta JPMXXXXX6226</t>
  </si>
  <si>
    <t>Rev-Rent/Jamesway</t>
  </si>
  <si>
    <t>Square Inc * Cash App TXXXXXXXX8267 CCD ID: XXXXXX9876</t>
  </si>
  <si>
    <t>CHECK # 1045</t>
  </si>
  <si>
    <t>CHECK # 3036</t>
  </si>
  <si>
    <t>Online Transfer from CHK ...5031transaction#: XXXXXX8801</t>
  </si>
  <si>
    <t>Online Transfer to CHK ...8291 transaction#: XXXXXX8801</t>
  </si>
  <si>
    <t>DEPOSIT ID NUMBER XX3090</t>
  </si>
  <si>
    <t>ONLINE TRANSFER REF #IB06D9HKFP TO BUSINESS CARD CORRECTION NTN 0612</t>
  </si>
  <si>
    <t>ONLINE TRANSFER FROM GUPTA N REF #IB06D9HGCG CHECKING NTN 0612</t>
  </si>
  <si>
    <t>Flip-Expense/7417 Canuga Appraisal</t>
  </si>
  <si>
    <t>QuickPay with Zelle to Misty Hughes Appraiser JPMXX7668</t>
  </si>
  <si>
    <t>QuickPay with Zelle payment to Misty Hughes Appraiser JPMXXX7668</t>
  </si>
  <si>
    <t>Flip-Expense</t>
  </si>
  <si>
    <t>ONLINE TRANSFER REF #IB06DNCXMB TO BUSINESS CARD AMERITEX CARPET CLEANING 0614</t>
  </si>
  <si>
    <t>DEPOSIT MADE IN A BRANCH/STORE #XXXXX5549</t>
  </si>
  <si>
    <t>Funding-Closing/Hard Money</t>
  </si>
  <si>
    <t>DEPOSIT ID NUMBER XX4915</t>
  </si>
  <si>
    <t>Funding-Closing</t>
  </si>
  <si>
    <t>Exp-Repair/William Mowing and Bush Cutting</t>
  </si>
  <si>
    <t>QuickPay with Zelle to William JPMXX1945</t>
  </si>
  <si>
    <t>QuickPay with Zelle payment to William JPMXXXXX1945</t>
  </si>
  <si>
    <t>Liab-Security/Basswood B</t>
  </si>
  <si>
    <t>ONLINE TRANSFER TO JPMORGAN CHASE BANK, N.A. CHK XXXXX5909 N. GUPTA REF #F206DTQ46N BASS B SEC DEP DONNA SAM XXXX X2 29</t>
  </si>
  <si>
    <t>Exp-Repair/William Bush Removal</t>
  </si>
  <si>
    <t>QuickPay with Zelle to William JPMXX2152</t>
  </si>
  <si>
    <t>QuickPay with Zelle payment to William JPMXXXXX2152</t>
  </si>
  <si>
    <t>Foremost Insurance Payment</t>
  </si>
  <si>
    <t xml:space="preserve">Flip-Expense/Raymundo Hernandez Floor and Trash </t>
  </si>
  <si>
    <t>CHECK 1030</t>
  </si>
  <si>
    <t>Exp-Utilities/TXU Energy</t>
  </si>
  <si>
    <t>DEPOSIT ID NUMBER XX3104</t>
  </si>
  <si>
    <t>Exp-Repair/Security Deposit Transfer</t>
  </si>
  <si>
    <t>Liab-Security/SODA Settlement Amanda</t>
  </si>
  <si>
    <t>CHECK # 1047</t>
  </si>
  <si>
    <t>Exp-Repair/Ameritech Carpet Cleaning</t>
  </si>
  <si>
    <t>Fli-Expense/Insurance</t>
  </si>
  <si>
    <t>Fli-Expense</t>
  </si>
  <si>
    <t>Flip-Expense/Julian Delgado</t>
  </si>
  <si>
    <t>CHECK 1031</t>
  </si>
  <si>
    <t>Flip-Expense/Electric William Gallo</t>
  </si>
  <si>
    <t>CHECK 1032</t>
  </si>
  <si>
    <t>Fli-Expense/Check with Neeraj</t>
  </si>
  <si>
    <t>Online Transfer to CHK ...5031 transaction#: XXXXXX6614</t>
  </si>
  <si>
    <t>Exp-Utilities/Water Bill</t>
  </si>
  <si>
    <t>CHECK 1091</t>
  </si>
  <si>
    <t>Online Transfer from CHK ...6571transaction#: XXXXXX6614</t>
  </si>
  <si>
    <t>QuickPay with Zelle payment fromMATTHEW SHELTON XXXXXX4668</t>
  </si>
  <si>
    <t>CHECK 1033</t>
  </si>
  <si>
    <t>DEPOSIT ID NUMBER XX0681</t>
  </si>
  <si>
    <t>QuickPay with Zelle to Neeraj Gupta JPMXX5501</t>
  </si>
  <si>
    <t>QuickPay with Zelle payment to Neeraj Gupta JPMXXXXX5501</t>
  </si>
  <si>
    <t>Square Transfer</t>
  </si>
  <si>
    <t>Square Inc * Cash App TXXXXXXXX6861 CCD ID: XXXXXX9876</t>
  </si>
  <si>
    <t>Flip-Expense/Justin Yard</t>
  </si>
  <si>
    <t>QuickPay with Zelle payment to Justin Yard JPMXXXXX3653</t>
  </si>
  <si>
    <t>QuickPay with Zelle to Neeraj Gupta JPMXX8652</t>
  </si>
  <si>
    <t>QuickPay with Zelle payment to Neeraj Gupta JPMXXXXX8652</t>
  </si>
  <si>
    <t>Flip-Expense/Ameritech</t>
  </si>
  <si>
    <t>QuickPay with Zelle payment to Justin Yard JPMXXXXX4160</t>
  </si>
  <si>
    <t>Online Transfer XXXXXX9444 to Chase-Trulo-x8616 #####8616 transa</t>
  </si>
  <si>
    <t>Online Transfer from CHK ...5031transaction#: XXXXXX0251</t>
  </si>
  <si>
    <t>Liab-Security/6401 Basswood</t>
  </si>
  <si>
    <t>Online Transfer XXXXXX6469 to WF-Pag-Sec Dep ######3312 transact</t>
  </si>
  <si>
    <t>StateAutoCos InsPayment SAIINSXXXXX8955 WEB ID: XXXXXX6001</t>
  </si>
  <si>
    <t>Online Transfer XXXXXX9477 to Chase-Trulo-x8616 #####8616 transa</t>
  </si>
  <si>
    <t>Online Transfer from CHK ...5031transaction#: XXXXXX5765</t>
  </si>
  <si>
    <t>Online Transfer to CHK ...5909 transaction#: XXXXXX5765</t>
  </si>
  <si>
    <t>Online Transfer to CHK ...8291 transaction#: XXXXXX0251</t>
  </si>
  <si>
    <t>eDeposit in Branch/Store 06/28/19 01:12:58 PM 2020 W UNIVERSITY DR MCKINNEY TX</t>
  </si>
  <si>
    <t>CHECK 1035</t>
  </si>
  <si>
    <t>CHECK 1034</t>
  </si>
  <si>
    <t>QuickPay with Zelle payment to Justin Yard JPMXXXXX2492</t>
  </si>
  <si>
    <t>QuickPay with Zelle payment fromMATTHEW SHELTON XXXXXX4034</t>
  </si>
  <si>
    <t>Square Inc * Cash App TXXXXXXXX8684 CCD ID: XXXXXX9876</t>
  </si>
  <si>
    <t>JPMorgan Transfer</t>
  </si>
  <si>
    <t>RECURRING TRANSFER TO JPMORGAN CHASE BANK, N.A. CHK XXXXX8616 N. GUPTA REF #FP06GT868Q 104MV TO TRULO PROPERTY MANAGEMENT</t>
  </si>
  <si>
    <t>2019-07</t>
  </si>
  <si>
    <t>RECURRING TRANSFER TO JPMORGAN CHASE BANK, N.A. CHK XXXXX8616 N. GUPTA REF #FP06GRHYXB 108MV TO TRULO PROPERTY MANAGEMENT</t>
  </si>
  <si>
    <t>ATM CHECK DEPOSIT ON 07/01 CAMERON CROSSING MCKINNEY, TX TX XXX1445 ATM ID 9882C CARD 5539</t>
  </si>
  <si>
    <t>RECURRING TRANSFER TO PAGODA HOMES LLC REF #OP06GT56GZ BUSINESS MARKET RATE SAVINGS PAGODA CHK TO SAV</t>
  </si>
  <si>
    <t>RECURRING TRANSFER TO JPMORGAN CHASE BANK, N.A. CHK XXXXX8616 N. GUPTA REF #FP06GRLDXM TRULO PROPERTY MANAGEMENT MONTHLY FEE</t>
  </si>
  <si>
    <t>Exp-Insurance/ASI</t>
  </si>
  <si>
    <t>MOBILE DEPOSIT : REF NUMBER :XXXXXXXX9683</t>
  </si>
  <si>
    <t>RECURRING TRANSFER FROM PAGODA HOMES LLC REF #OP06GT56GZ BUSINESS CHECKING PAGODA CHK TO SAV</t>
  </si>
  <si>
    <t>RECURRING TRANSFER TO JPMORGAN CHASE BANK, N.A. CHK XXXXX8616 N. GUPTA REF #FP06GSS2VH BREWER TO TRULO PROPERTY MANAGEMENT</t>
  </si>
  <si>
    <t>QuickPay with Zelle to Trulo Property Management LLC 828</t>
  </si>
  <si>
    <t>QuickPay with Zelle payment to Trulo Property Management LLC 828</t>
  </si>
  <si>
    <t>RECURRING TRANSFER TO JPMORGAN CHASE BANK, N.A. CHK XXXXX8616 N. GUPTA REF #FP06GS4RB8 116MV TO TRULO PROPERTY MANAGEMENT</t>
  </si>
  <si>
    <t>RECURRING TRANSFER TO JPMORGAN CHASE BANK, N.A. CHK XXXXX8616 N. GUPTA REF #FP06GS98YH ROSEMON TO TRULO PROPERTY MANAGEMENT</t>
  </si>
  <si>
    <t>eDeposit in Branch/Store 06/29/19 10:08:40 AM 3701 BELT LINE RD ADDISON TX</t>
  </si>
  <si>
    <t>Liab-Security/1495 SD + 500 rent</t>
  </si>
  <si>
    <t>ATM CHECK DEPOSIT ON 06/29 8988 PRESTON RD FRISCO TX XXX7089 ATM ID 0241B CARD 0544</t>
  </si>
  <si>
    <t>RECURRING TRANSFER TO JPMORGAN CHASE BANK, N.A. CHK XXXXX8616 N. GUPTA REF #FP06GRZV3H NEWTON TO TRULO PROPERTY MANAGEMENT</t>
  </si>
  <si>
    <t>DEPOSIT MADE IN A BRANCH/STORE #XXXXX3493</t>
  </si>
  <si>
    <t>RECURRING TRANSFER TO MEADOW VIEW HOMES LLC BUSINESS MARKET RATE SAVINGS REF #OP06GRJ385 XXXXXX3606</t>
  </si>
  <si>
    <t>RECURRING TRANSFER TO JPMORGAN CHASE BANK, N.A. CHK XXXXX8616 N. GUPTA REF #FP06GSFHL4 MORNDOVE TO TRULO MONTHLY PAYMENT</t>
  </si>
  <si>
    <t>94 Fm Frisco Deposit</t>
  </si>
  <si>
    <t>ATM CHECK DEPOSIT ON 07/01 X2066 FM 423 FRISCO TX XXX1310 ATM ID 9895C CARD 8399</t>
  </si>
  <si>
    <t>RECURRING TRANSFER FROM MEADOW VIEW HOMES LLC BUSINESS CHECKING REF #OP06GRJ385 XXXXXX8228</t>
  </si>
  <si>
    <t>Flip-Expense/Electric William</t>
  </si>
  <si>
    <t>QuickPay with Zelle to William Electrician Julian JPM245</t>
  </si>
  <si>
    <t>QuickPay with Zelle payment to William Electrician Julian JPM245</t>
  </si>
  <si>
    <t>JPMorgan Chase Ext Trnsfr XXXXXX XXXXXX6469 PAGODA HOMES LLC</t>
  </si>
  <si>
    <t>RECURRING TRANSFER TO JPMORGAN CHASE BANK, N.A. CHK XXXXX8616 N. GUPTA REF #FP06GQZ24M PARKS TO TRULO PROPERTY MANAGEMENT</t>
  </si>
  <si>
    <t>RECURRING TRANSFER TO JPMORGAN CHASE BANK, N.A. CHK XXXXX8616 N. GUPTA REF #FP06GSB8M3 WINTERGREEN TO TRULO PROPERTY MANAGEMENT</t>
  </si>
  <si>
    <t>DEPOSIT MADE IN A BRANCH/STORE #XXXXX1835</t>
  </si>
  <si>
    <t>QuickPay with Zelle payment fromMANISH KEDARE COFJGQ9JM6OA</t>
  </si>
  <si>
    <t>QuickPay with Zelle payment fromCHANDA L FERRELL XXXXXX1310</t>
  </si>
  <si>
    <t>DEPOSIT MADE IN A BRANCH/STORE #XXXXX3722</t>
  </si>
  <si>
    <t>Wells Fargo Credit Card Payment</t>
  </si>
  <si>
    <t>WELLS FARGO CARD CCPYMT XXXXXXXXXX5034 WEB ID: XXXXXX0794</t>
  </si>
  <si>
    <t>Nationstar Mortgage Home Loan/Mortgage</t>
  </si>
  <si>
    <t>CHECK 1036</t>
  </si>
  <si>
    <t>CHECK 1037</t>
  </si>
  <si>
    <t>StateAutoCos InsPayment SAIINSXXXXX4421 WEB ID: XXXXXX6001</t>
  </si>
  <si>
    <t>DEPOSIT MADE IN A BRANCH/STORE #XXXXX8819</t>
  </si>
  <si>
    <t>DEPOSITED ITEM RETN UNPAID - PAPER XX0703</t>
  </si>
  <si>
    <t>Other Charges/Fees</t>
  </si>
  <si>
    <t>ONLINE TRANSFER FROM GUPTA N REF #IB06HBFTDF CHECKING ZELLE PAG RENT JEFFREY 0701</t>
  </si>
  <si>
    <t>ONLINE TRANSFER TO PAGODA HOMES LLC REF #IB06HBFDLF BUSINESS MARKET RATE SAVING SD 1316ROSEMON HEATH SANDERS XXXX0701</t>
  </si>
  <si>
    <t>Liab-Security/1316 Rosemon Heath Sanders</t>
  </si>
  <si>
    <t>ONLINE TRANSFER FROM PAGODA HOMES LLC REF #IB06HBFDLF BUSINESS CHECKING SD 1316ROSEMON HEATH SANDERS XXXX0701</t>
  </si>
  <si>
    <t>Exp-Repair/Danna Tenant Security Deposit Settlement</t>
  </si>
  <si>
    <t>CHECK 1090</t>
  </si>
  <si>
    <t>Rev-Rent/Balancing entries</t>
  </si>
  <si>
    <t>Square Inc * Cash App XX0705 TXXXXXXXX2329 Neeraj Gupta</t>
  </si>
  <si>
    <t>Square Inc * Cash App XX0705 TXXXXXXXX2733 Neeraj Gupta</t>
  </si>
  <si>
    <t>Funding-Owner/Partnership transfer</t>
  </si>
  <si>
    <t>Online Transfer XXXXXX0048 fromWF Joint x1242 ######1242 transa</t>
  </si>
  <si>
    <t>Funding-Owner</t>
  </si>
  <si>
    <t>Online Transfer from CHK ...5031transaction#: XXXXXX4722</t>
  </si>
  <si>
    <t>Online Transfer from CHK ...5031transaction#: XXXXXX7887</t>
  </si>
  <si>
    <t>DEPOSIT ID NUMBER XX0470</t>
  </si>
  <si>
    <t>Online Transfer from CHK ...5031transaction#: XXXXXX1975</t>
  </si>
  <si>
    <t>Online Transfer from CHK ...5031transaction#: XXXXXX9018</t>
  </si>
  <si>
    <t>Online Transfer to CHK ...8291 transaction#: XXXXXX7887</t>
  </si>
  <si>
    <t>Online Transfer to CHK ...5909 transaction#: XXXXXX9018</t>
  </si>
  <si>
    <t>Online Transfer to CHK ...5909 transaction#: XXXXXX1975</t>
  </si>
  <si>
    <t>Online Transfer to CHK ...8291 transaction#: XXXXXX4722</t>
  </si>
  <si>
    <t>Funding/Canuga</t>
  </si>
  <si>
    <t>JPMorgan Chase Ext Trnsfr XXXXXX XXXXXX0048 PAGODA HOMES LLC</t>
  </si>
  <si>
    <t>Security National Loan</t>
  </si>
  <si>
    <t>VENMO PAYMENT XXXXXX0849 PAGODA AND MEADOW VIEW</t>
  </si>
  <si>
    <t>Flip-Expense/Best Buy Appliances</t>
  </si>
  <si>
    <t>Flip-Expense/Raymundo Hernandez</t>
  </si>
  <si>
    <t>CHECK 1023</t>
  </si>
  <si>
    <t>Flip-Expense/Floor Decor</t>
  </si>
  <si>
    <t>Exp-Repair/Teter's faucet</t>
  </si>
  <si>
    <t>DEPOSIT ID NUMBER XX3100</t>
  </si>
  <si>
    <t>RECURRING TRANSFER TO MEADOW VIEW HOMES LLC REF #OP06HYCR7C BUSINESS MARKET RATE SAVINGS 116 MV CHK TO SAV</t>
  </si>
  <si>
    <t>RECURRING TRANSFER FROM MEADOW VIEW HOMES LLC REF #OP06HYCR7C BUSINESS CHECKING 116 MV CHK TO SAV</t>
  </si>
  <si>
    <t>QuickPay with Zelle payment to Justin Yard JPMXXXXX9336</t>
  </si>
  <si>
    <t>Flip-Expense/Seconds and Surplus</t>
  </si>
  <si>
    <t>Flip-Expense/KM Paint</t>
  </si>
  <si>
    <t>CHECK 1024</t>
  </si>
  <si>
    <t>DEPOSIT ID NUMBER XX9207</t>
  </si>
  <si>
    <t>Flip-Expense/Raymundo Flooring</t>
  </si>
  <si>
    <t>QuickPay with Zelle to Neeraj Gupta JPMXX9830</t>
  </si>
  <si>
    <t>QuickPay with Zelle payment to Neeraj Gupta JPMXXXXX9830</t>
  </si>
  <si>
    <t>ONLINE TRANSFER TO GUPTA N REF #IB06K4JHLP PREFERRED CHECKING SQUARE XFER 0705</t>
  </si>
  <si>
    <t>ONLINE TRANSFER TO MEADOW VIEW HOMES LLC REF #IB06K4K7HW BUSINESS CHECKING SQUARE XFER 116MV JULY RENT 0705</t>
  </si>
  <si>
    <t>ONLINE TRANSFER FROM MEADOW VIEW HOMES LLC REF #IB06K4K7HW BUSINESS CHECKING SQUARE XFER 116MV JULY RENT 0705</t>
  </si>
  <si>
    <t>Flip-Expense/Check with Neeraj</t>
  </si>
  <si>
    <t>PAYPAL INST XFER XXXXXXXXX8299 WEB ID: PAYPALSI77</t>
  </si>
  <si>
    <t>Asi Insurance Payment</t>
  </si>
  <si>
    <t>ONLINE TRANSFER REF #IB06KVH6DV TO BUSINESS CARD ASI INSURANCE 108 MV 0627</t>
  </si>
  <si>
    <t>Flip-Expense/Hard Money Loan</t>
  </si>
  <si>
    <t>Flip-Expense/Home Depot</t>
  </si>
  <si>
    <t>PAYPAL INST XFER XXXXXXXXX1102 WEB ID: PAYPALSI77</t>
  </si>
  <si>
    <t>PAYPAL INST XFER XXXXXXXXX5311 WEB ID: PAYPALSI77</t>
  </si>
  <si>
    <t>Exp-Legal/Nationwide Eviction</t>
  </si>
  <si>
    <t>QuickPay with Zelle to Neeraj Gupta JPMXX4087</t>
  </si>
  <si>
    <t>QuickPay with Zelle payment to Neeraj Gupta JPMXXXXX4087</t>
  </si>
  <si>
    <t>QuickPay with Zelle payment fromNEERAJ GUPTA WFCT06LLDHPD</t>
  </si>
  <si>
    <t>Exp-Repair/Fence Repair Robert</t>
  </si>
  <si>
    <t>ONLINE TRANSFER TO GUPTA N REF #IB06LLJY6C CHECKING ZELLE TO ROBERT FOR FENCE REPAIR</t>
  </si>
  <si>
    <t>Exp-Repair/Robert Plumbing Repair</t>
  </si>
  <si>
    <t>ONLINE TRANSFER TO GUPTA N REF #IB06LLJZR6 CHECKING ZELLE TO ROBERT FOR PLUMBING REPAIR</t>
  </si>
  <si>
    <t>QuickPay with Zelle to Neeraj Gupta JPMXX1003</t>
  </si>
  <si>
    <t>QuickPay with Zelle payment to Neeraj Gupta JPMXXXXX1003</t>
  </si>
  <si>
    <t>StateAutoCos InsPayment SAIINSXXXXX1060 WEB ID: XXXXXX6001</t>
  </si>
  <si>
    <t>DEPOSIT MADE IN A BRANCH/STORE #XXXXX6442</t>
  </si>
  <si>
    <t>Square Inc * Cash App TXXXXXXXX2582 CCD ID: XXXXXX9876</t>
  </si>
  <si>
    <t>Online Transfer XXXXXX4902 to Chase-Trulo-x8616 #####8616 transa</t>
  </si>
  <si>
    <t>DEPOSIT ID NUMBER XX6988</t>
  </si>
  <si>
    <t>Online Transfer XXXXXX4932 to Chase-Trulo-x8616 #####8616 transa</t>
  </si>
  <si>
    <t>QuickPay with Zelle payment fromMATTHEW SHELTON XXXXXX9480</t>
  </si>
  <si>
    <t>DEPOSIT MADE IN A BRANCH/STORE #XXXXX3480</t>
  </si>
  <si>
    <t>Flip-Expense/Armando Duarte Dry Wall</t>
  </si>
  <si>
    <t>CHECK 1043</t>
  </si>
  <si>
    <t>Flip-Expense/Armando Duarte Appliance Install</t>
  </si>
  <si>
    <t>CHECK 1042</t>
  </si>
  <si>
    <t>StateAutoCos InsPayment SAIINSXXXXX4793 WEB ID: XXXXXX6001</t>
  </si>
  <si>
    <t>Exp-Cleaning/Maria Baca</t>
  </si>
  <si>
    <t>RECURRING TRANSFER TO JPMORGAN CHASE BANK, N.A. CHK XXXXX8616 N. GUPTA REF #FP06M63ZSD 104MV TO TRULO PROPERTY MANAGEMENT</t>
  </si>
  <si>
    <t>2019-08</t>
  </si>
  <si>
    <t>DEPOSIT MADE IN A BRANCH/STORE #XXXXX8748</t>
  </si>
  <si>
    <t>RECURRING TRANSFER TO JPMORGAN CHASE BANK, N.A. CHK XXXXX8616 N. GUPTA REF #FP06M5FC34 108MV TO TRULO PROPERTY MANAGEMENT</t>
  </si>
  <si>
    <t>ATM CHECK DEPOSIT ON 08/01 CAMERON CROSSING MCKINNEY, TX TX XXX4180 ATM ID 9882C CARD 5539</t>
  </si>
  <si>
    <t>RECURRING TRANSFER TO PAGODA HOMES LLC REF #OP06M6G5C3 BUSINESS MARKET RATE SAVINGS PAGODA CHK TO SAV</t>
  </si>
  <si>
    <t>RECURRING TRANSFER TO JPMORGAN CHASE BANK, N.A. CHK XXXXX8616 N. GUPTA REF #FP06M6D8D6 TRULO PROPERTY MANAGEMENT MONTHLY FEE</t>
  </si>
  <si>
    <t>RECURRING TRANSFER FROM PAGODA HOMES LLC REF #OP06M6G5C3 BUSINESS CHECKING PAGODA CHK TO SAV</t>
  </si>
  <si>
    <t>RECURRING TRANSFER TO JPMORGAN CHASE BANK, N.A. CHK XXXXX8616 N. GUPTA REF #FP06M62TNW BREWER TO TRULO PROPERTY MANAGEMENT</t>
  </si>
  <si>
    <t>QuickPay with Zelle to Trulo Property Management LLC 838</t>
  </si>
  <si>
    <t>QuickPay with Zelle payment to Trulo Property Management LLC 838</t>
  </si>
  <si>
    <t>RECURRING TRANSFER TO JPMORGAN CHASE BANK, N.A. CHK XXXXX8616 N. GUPTA REF #FP06M67VDS 116MV TO TRULO PROPERTY MANAGEMENT</t>
  </si>
  <si>
    <t>RECURRING TRANSFER TO JPMORGAN CHASE BANK, N.A. CHK XXXXX8616 N. GUPTA REF #FP06M5QNX4 ROSEMON TO TRULO PROPERTY MANAGEMENT</t>
  </si>
  <si>
    <t>MOBILE DEPOSIT : REF NUMBER :XXXXXXXX6727</t>
  </si>
  <si>
    <t>eDeposit in Branch/Store 08/01/19 10:38:16 AM X4999 PRESTON RD DALLAS TX</t>
  </si>
  <si>
    <t>RECURRING TRANSFER TO JPMORGAN CHASE BANK, N.A. CHK XXXXX8616 N. GUPTA REF #FP06M5Q8MR NEWTON TO TRULO PROPERTY MANAGEMENT</t>
  </si>
  <si>
    <t>RECURRING TRANSFER TO MEADOW VIEW HOMES LLC BUSINESS MARKET RATE SAVINGS REF #OP06M5NCQ2 XXXXXX3606</t>
  </si>
  <si>
    <t>RECURRING TRANSFER TO JPMORGAN CHASE BANK, N.A. CHK XXXXX8616 N. GUPTA REF #FP06M5QCS6 MORNDOVE TO TRULO MONTHLY PAYMENT</t>
  </si>
  <si>
    <t>ATM CHECK DEPOSIT ON 08/01 X2066 FM 423 FRISCO TX XXX9490 ATM ID 9940L CARD 8399</t>
  </si>
  <si>
    <t>RECURRING TRANSFER FROM MEADOW VIEW HOMES LLC BUSINESS CHECKING REF #OP06M5NCQ2 XXXXXX8228</t>
  </si>
  <si>
    <t>CHECK 1044</t>
  </si>
  <si>
    <t>RECURRING TRANSFER TO JPMORGAN CHASE BANK, N.A. CHK XXXXX8616 N. GUPTA REF #FP06M5N3ML PARKS TO TRULO PROPERTY MANAGEMENT</t>
  </si>
  <si>
    <t>Exp-Repair/Mike Cashaw AC Repair</t>
  </si>
  <si>
    <t>RECURRING TRANSFER TO JPMORGAN CHASE BANK, N.A. CHK XXXXX8616 N. GUPTA REF #FP06M5WV6M WINTERGREEN TO TRULO PROPERTY MANAGEMENT</t>
  </si>
  <si>
    <t>DEPOSIT MADE IN A BRANCH/STORE #XXXXX3486</t>
  </si>
  <si>
    <t>QuickPay with Zelle payment fromCHANDA L FERRELL XXXXXX2181</t>
  </si>
  <si>
    <t>QuickPay with Zelle payment fromMANISH KEDARE COF7707BJV4F</t>
  </si>
  <si>
    <t>ONLINE TRANSFER FROM GUPTA N REF #IB06MJQY5C CHECKING PAGODA RENT AUG JANA ZELLE 0801</t>
  </si>
  <si>
    <t>eDeposit in Branch/Store 08/02/19 12:52:55 PM 3080 PRESTON RD FRISCO TX</t>
  </si>
  <si>
    <t xml:space="preserve">Rev-Rent/Com Exp to Jamesway </t>
  </si>
  <si>
    <t>Online Transfer from CHK ...5031transaction#: XXXXXX0599</t>
  </si>
  <si>
    <t>DEPOSIT ID NUMBER XX6995</t>
  </si>
  <si>
    <t>Online Transfer from CHK ...5031transaction#: XXXXXX6955</t>
  </si>
  <si>
    <t>DEPOSIT ID NUMBER XX6553</t>
  </si>
  <si>
    <t>Rev-Rent/Com Exp to Basswood</t>
  </si>
  <si>
    <t>Online Transfer from CHK ...5031transaction#: XXXXXX5600</t>
  </si>
  <si>
    <t>Online Transfer from CHK ...5031transaction#: XXXXXX2242</t>
  </si>
  <si>
    <t>Online Transfer to CHK ...8291 transaction#: XXXXXX6955</t>
  </si>
  <si>
    <t>Online Transfer to CHK ...5909 transaction#: XXXXXX2242</t>
  </si>
  <si>
    <t>Online Transfer to CHK ...5909 transaction#: XXXXXX5600</t>
  </si>
  <si>
    <t>Online Transfer to CHK ...8291 transaction#: XXXXXX0599</t>
  </si>
  <si>
    <t>DEPOSIT MADE IN A BRANCH/STORE #XXXXX6279</t>
  </si>
  <si>
    <t>ONLINE TRANSFER TO GUPTA N REF #IB06MNXNSY CHECKING LEASING FEE TO TRULO PM</t>
  </si>
  <si>
    <t>Liab-Security/SODA</t>
  </si>
  <si>
    <t>Lowe's</t>
  </si>
  <si>
    <t>ONLINE TRANSFER TO GUPTA N REF #IB06MXZG9B CHECKING ROSEM LOWES 0630</t>
  </si>
  <si>
    <t>Flip-Expense/Lowes</t>
  </si>
  <si>
    <t>QuickPay with Zelle to Neeraj Gupta JPMXX0089</t>
  </si>
  <si>
    <t>QuickPay with Zelle payment to Neeraj Gupta JPMXXXXX0089</t>
  </si>
  <si>
    <t>Flip-Expense/Floor and Decor</t>
  </si>
  <si>
    <t>QuickPay with Zelle to Neeraj Gupta JPMXX8152</t>
  </si>
  <si>
    <t>QuickPay with Zelle payment to Neeraj Gupta JPMXXXXX8152</t>
  </si>
  <si>
    <t>QuickPay with Zelle to Neeraj Gupta JPMXX7782</t>
  </si>
  <si>
    <t>QuickPay with Zelle payment to Neeraj Gupta JPMXXXXX7782</t>
  </si>
  <si>
    <t>QuickPay with Zelle to Neeraj Gupta JPMXX7279</t>
  </si>
  <si>
    <t>QuickPay with Zelle payment to Neeraj Gupta JPMXXXXX7279</t>
  </si>
  <si>
    <t>Exp-Repair/Romech AC Repair</t>
  </si>
  <si>
    <t>QuickPay with Zelle to Neeraj Gupta JPMXX9180</t>
  </si>
  <si>
    <t>QuickPay with Zelle payment to Neeraj Gupta JPMXXXXX9180</t>
  </si>
  <si>
    <t>QuickPay with Zelle to Neeraj Gupta JPMXX7998</t>
  </si>
  <si>
    <t>QuickPay with Zelle payment to Neeraj Gupta JPMXXXXX7998</t>
  </si>
  <si>
    <t>Funding/Common LLC Lead Investor Certification</t>
  </si>
  <si>
    <t>ONLINE TRANSFER TO JPMORGAN CHASE BANK, N.A. CHK XXXXX5031 N. GUPTA REF #F206MPBMZX FUNDING COMMON EXP FROM JOINT ACCT</t>
  </si>
  <si>
    <t>Exp-Repair/Abeleye Abewale Duct Repair</t>
  </si>
  <si>
    <t>QuickPay with Zelle payment to Abeleye Abewale XXXXXX3095</t>
  </si>
  <si>
    <t>CHECK 1092</t>
  </si>
  <si>
    <t>Flip-Expense/TXU Energy</t>
  </si>
  <si>
    <t>VENMO PAYMENT XXXXXX6191 WEB ID: XXXXXX1992</t>
  </si>
  <si>
    <t>Funding/Partnership to Com Exp</t>
  </si>
  <si>
    <t>ATM CASH DEPOSIT 08/08 X1551 PRESTON RD FRISCO TX</t>
  </si>
  <si>
    <t>DEPOSIT MADE IN A BRANCH/STORE #XXXXX6217</t>
  </si>
  <si>
    <t>Exp-Mgmt/TRULO Reverse Double Withdrawal</t>
  </si>
  <si>
    <t>Online Transfer from CHK ...5618transaction#: XXXXXX0679</t>
  </si>
  <si>
    <t>RECURRING TRANSFER TO MEADOW VIEW HOMES LLC REF #OP06NG8TWH BUSINESS MARKET RATE SAVINGS 116 MV CHK TO SAV</t>
  </si>
  <si>
    <t>RECURRING TRANSFER FROM MEADOW VIEW HOMES LLC REF #OP06NG8TWH BUSINESS CHECKING 116 MV CHK TO SAV</t>
  </si>
  <si>
    <t>Liab-Security/Check with Neeraj</t>
  </si>
  <si>
    <t>DEPOSIT ID NUMBER XX7367</t>
  </si>
  <si>
    <t>Online Transfer to CHK ...2603 transaction#: XXXXXX0679</t>
  </si>
  <si>
    <t>CHECK 1047</t>
  </si>
  <si>
    <t>Flip Expense/Utility Fortworth Water</t>
  </si>
  <si>
    <t>CHECK 1046</t>
  </si>
  <si>
    <t>Rev-Rent/Jamesway to Basswood</t>
  </si>
  <si>
    <t>Online Transfer to CHK ...5909 transaction#: XXXXXX8538</t>
  </si>
  <si>
    <t>CHECK 1093</t>
  </si>
  <si>
    <t>Online Transfer from CHK ...8291transaction#: XXXXXX8538</t>
  </si>
  <si>
    <t>ONLINE TRANSFER TO GUPTA N REF #IB06NR4SGB CHECKING ZELLE PARKS RESOLUTE TAX SVC 0603</t>
  </si>
  <si>
    <t>Exp-Repair/Balancing Entry</t>
  </si>
  <si>
    <t>CHASE CREDIT CRD EPAY ONUS XXXXXX7002 WEB ID: XXXXXX9224</t>
  </si>
  <si>
    <t>QuickPay with Zelle payment fromNEERAJ GUPTA WFCT06NR4T92</t>
  </si>
  <si>
    <t>Liab-Security/Nyanna Basswood</t>
  </si>
  <si>
    <t>QuickPay with Zelle to Neeraj Gupta JPMXX7142</t>
  </si>
  <si>
    <t>QuickPay with Zelle payment to Neeraj Gupta JPMXXXXX7142</t>
  </si>
  <si>
    <t>Rev-Rent/Basswood to Jamesway</t>
  </si>
  <si>
    <t>Online Transfer from CHK ...5909transaction#: XXXXXX9374</t>
  </si>
  <si>
    <t>QuickPay with Zelle to Trulo Property Management XX4047</t>
  </si>
  <si>
    <t>QuickPay with Zelle payment to Trulo Property Management XXX4047</t>
  </si>
  <si>
    <t>Security Deposit/Refund Basswood Balentine</t>
  </si>
  <si>
    <t>ONLINE TRANSFER TO GUPTA N REF #IB06P2V46Z CHECKING BASS SEC DEP BALENTINE XXXX2019</t>
  </si>
  <si>
    <t>Transfer/Com Exp to Basswood</t>
  </si>
  <si>
    <t>Online Transfer to CHK ...5909 transaction#: XXXXXX8490</t>
  </si>
  <si>
    <t>Online Transfer to CHK ...8291 transaction#: XXXXXX9374</t>
  </si>
  <si>
    <t>Security Deposit/Refund Basswood Adj</t>
  </si>
  <si>
    <t>ONLINE TRANSFER TO GUPTA N REF #IB06P2Y7SK CHECKING BASS A SD REFUND EXTRA2ADJ SD XXX XXXX2019</t>
  </si>
  <si>
    <t>Online Transfer to CHK ...5909 transaction#: XXXXXX1849</t>
  </si>
  <si>
    <t>Transfer/Basswood to Com Exp</t>
  </si>
  <si>
    <t>QuickPay with Zelle payment fromNEERAJ GUPTA WFCT06P2Y9NJ</t>
  </si>
  <si>
    <t>Liab-Security/Com Exp to Basswood</t>
  </si>
  <si>
    <t>Online Transfer from CHK ...5031transaction#: XXXXXX1849</t>
  </si>
  <si>
    <t>Security Deposit/Basswood Nyanna</t>
  </si>
  <si>
    <t>ONLINE TRANSFER FROM GUPTA N REF #IB06P2XRPB CHECKING BASS A SD NYANNA XXXX2019</t>
  </si>
  <si>
    <t>QuickPay with Zelle payment fromNEERAJ GUPTA WFCT06P2VHW7</t>
  </si>
  <si>
    <t>Online Transfer from CHK ...5031transaction#: XXXXXX8490</t>
  </si>
  <si>
    <t>Exp-Legal/Life Styles Ltd</t>
  </si>
  <si>
    <t>QuickPay with Zelle payment to Pagoda Homes LLC Chase XXXXXX9692</t>
  </si>
  <si>
    <t>Exp-Repair/Justin Yard</t>
  </si>
  <si>
    <t>QuickPay with Zelle payment to Justin Yard JPMXXXXX8522</t>
  </si>
  <si>
    <t>Transfer/TRULO to Com Exp</t>
  </si>
  <si>
    <t>QuickPay with Zelle payment fromTRULO PROPERTY MANAGEMENT LLC 85</t>
  </si>
  <si>
    <t>Transfers/Com Exp to TRULO</t>
  </si>
  <si>
    <t>QuickPay with Zelle payment fromMEADOW VIEW HOMES LLC XXXXXX9692</t>
  </si>
  <si>
    <t>Square Inc * Cash App TXXXXXXXX7449 CCD ID: XXXXXX9876</t>
  </si>
  <si>
    <t>Square Inc * Cash App TXXXXXXXX2771 CCD ID: XXXXXX9876</t>
  </si>
  <si>
    <t>Square Inc * Cash App TXXXXXXXX2550 CCD ID: XXXXXX9876</t>
  </si>
  <si>
    <t>Flip Expense/Vinnie Baccus AC Repair</t>
  </si>
  <si>
    <t>CHECK 1048</t>
  </si>
  <si>
    <t>Transfer/Com Exp to Jamesway</t>
  </si>
  <si>
    <t>Online Transfer to CHK ...8291 transaction#: XXXXXX8285</t>
  </si>
  <si>
    <t>Online Transfer to CHK ...8291 transaction#: XXXXXX5854</t>
  </si>
  <si>
    <t>QuickPay with Zelle payment fromMICHELLE Shockley USA080DX4319</t>
  </si>
  <si>
    <t>Transfer/Jamesway to Com Exp</t>
  </si>
  <si>
    <t>QuickPay with Zelle payment fromNEERAJ GUPTA WFCT06PKTSK3</t>
  </si>
  <si>
    <t>Rev-Rent/Com Exp to Jamesway</t>
  </si>
  <si>
    <t>Online Transfer from CHK ...5031transaction#: XXXXXX5854</t>
  </si>
  <si>
    <t>QuickPay with Zelle payment fromNEERAJ GUPTA WFCT06PMN8C6</t>
  </si>
  <si>
    <t>Online Transfer from CHK ...5031transaction#: XXXXXX8285</t>
  </si>
  <si>
    <t>QuickPay with Zelle to Neeraj Gupta JPMXX0792</t>
  </si>
  <si>
    <t>QuickPay with Zelle payment to Neeraj Gupta JPMXXXXX0792</t>
  </si>
  <si>
    <t>Flip Expense/Hard Money</t>
  </si>
  <si>
    <t>CHECK 1045</t>
  </si>
  <si>
    <t>Flip Expense/MLS Pictures</t>
  </si>
  <si>
    <t>QuickPay with Zelle payment to Justin Yard JPMXXXXX4707</t>
  </si>
  <si>
    <t>DEPOSIT ID NUMBER XX3148</t>
  </si>
  <si>
    <t xml:space="preserve">Liab-Security/114 Sidney Security Deposit </t>
  </si>
  <si>
    <t>Online Transfer XXXXXX9925 to WFSEC DEPOSITE MV x3314 ######3314</t>
  </si>
  <si>
    <t>Funding/Canoga</t>
  </si>
  <si>
    <t>ONLINE TRANSFER TO JPMORGAN CHASE BANK, N.A. CHK XXXXX5031 N. GUPTA REF #F206Q426QW CAPITAL FOR CANOGA</t>
  </si>
  <si>
    <t xml:space="preserve">Transfer/Canoga to Com Exp </t>
  </si>
  <si>
    <t>JPMorgan Chase Ext Trnsfr XXXXXX XXXXXX9925 MEADOW VIEW HOMES LLC</t>
  </si>
  <si>
    <t>Exp-Repair/Charles AC Duct</t>
  </si>
  <si>
    <t>QuickPay with Zelle to Charles AC Duct, Painter, GC 8574</t>
  </si>
  <si>
    <t>QuickPay with Zelle payment to Charles AC Duct, Painter, GC 8574</t>
  </si>
  <si>
    <t>Exp-Legal/Return Service Fee</t>
  </si>
  <si>
    <t>RETN UNPAID FEE REVERSAL</t>
  </si>
  <si>
    <t>Transfer/Com Exp to Canoga</t>
  </si>
  <si>
    <t>Online Transfer to CHK ...6571 transaction#: XXXXXX1273</t>
  </si>
  <si>
    <t>Funding/Com Exp to Canoga</t>
  </si>
  <si>
    <t>Online Transfer from CHK ...5031transaction#: XXXXXX1273</t>
  </si>
  <si>
    <t>Liab-Security/Settle Security Deposit</t>
  </si>
  <si>
    <t>CHECK 1061</t>
  </si>
  <si>
    <t>StateAutoCos InsPayment SAIINSXXXXX9085 WEB ID: XXXXXX6001</t>
  </si>
  <si>
    <t>QuickPay with Zelle payment fromNEERAJ GUPTA WFCT06QXVLSN</t>
  </si>
  <si>
    <t>Online Transfer XXXXXX1586 to Chase-Trulo-x8616 #####8616 transa</t>
  </si>
  <si>
    <t xml:space="preserve">Exp-Repair/Derick Plumbing Repair </t>
  </si>
  <si>
    <t>QuickPay with Zelle to Neeraj Gupta JPMXX9011</t>
  </si>
  <si>
    <t>QuickPay with Zelle payment to Neeraj Gupta JPMXXXXX9011</t>
  </si>
  <si>
    <t>Online Transfer XXXXXX1615 to Chase-Trulo-x8616 #####8616 transa</t>
  </si>
  <si>
    <t>Security Deposit/Sidney Refund Antoniette</t>
  </si>
  <si>
    <t>ONLINE TRANSFER TO GUPTA N REF #IB06R8TXG3 CHECKING SD SIDNEY ANTONIETT RETURN 2 PROPAC XX0226</t>
  </si>
  <si>
    <t>Security Deposit/Sidney Correction Alexis</t>
  </si>
  <si>
    <t>ONLINE TRANSFER TO GUPTA N REF #IB06R8X4MR CHECKING SD SIDNEY ALEXIS CORRECTION DEBIT XX0822</t>
  </si>
  <si>
    <t>QuickPay with Zelle payment fromNEERAJ GUPTA WFCT06R8X8X7</t>
  </si>
  <si>
    <t>Liab-Security/Deposit Return Antoinette</t>
  </si>
  <si>
    <t>Security Deposit/116 Meadow Refund Rhonda</t>
  </si>
  <si>
    <t>ONLINE TRANSFER TO MEADOW VIEW HOMES LLC REF #IB06R8VFN3 BUSINESS CHECKING SD 116MV RHONDA RETURN RENT ADJ XX1227</t>
  </si>
  <si>
    <t>ONLINE TRANSFER FROM MEADOW VIEW HOMES LLC REF #IB06R8VFN3 BUSINESS CHECKING SD 116MV RHONDA RETURN RENT ADJ XX1227</t>
  </si>
  <si>
    <t>Flip Expense/Insurance American Modern</t>
  </si>
  <si>
    <t>eDeposit in Branch/Store 08/30/19 11:57:27 AM 2020 W UNIVERSITY DR MCKINNEY TX</t>
  </si>
  <si>
    <t>Square Inc * Cash App TXXXXXXXX0560 CCD ID: XXXXXX9876</t>
  </si>
  <si>
    <t>Exp-Legal/TIago Title Update</t>
  </si>
  <si>
    <t>DEPOSIT MADE IN A BRANCH/STORE #XXXXX0613</t>
  </si>
  <si>
    <t>ONLINE TRANSFER TO GUPTA N REF #IB06RJHL7N EVERYDAY CHECKING RESOLUTE TAX SERVICE NEWTON 0731</t>
  </si>
  <si>
    <t>DEPOSIT MADE IN A BRANCH/STORE #XXXXX3481</t>
  </si>
  <si>
    <t>Resolute Tax Services Transfer</t>
  </si>
  <si>
    <t>ONLINE TRANSFER TO GUPTA N REF #IB06RJHNPT EVERYDAY CHECKING RESOLUTE TAX SERVICE MORNDOVE 0731</t>
  </si>
  <si>
    <t>Exp-Legal/Tiago Title Update</t>
  </si>
  <si>
    <t>CHECK 2026</t>
  </si>
  <si>
    <t>QuickPay with Zelle payment fromNEERAJ GUPTA WFCT06RJJPBQ</t>
  </si>
  <si>
    <t>Cash App</t>
  </si>
  <si>
    <t>Square Inc * Cash App TXXXXXXXX3156 CCD ID: XXXXXX9876</t>
  </si>
  <si>
    <t>DEPOSIT ID NUMBER 1608</t>
  </si>
  <si>
    <t>CHECK 1062</t>
  </si>
  <si>
    <t>QuickPay with Zelle to Neeraj Gupta JPMXX3245</t>
  </si>
  <si>
    <t>QuickPay with Zelle payment to Neeraj Gupta JPMXXXXX3245</t>
  </si>
  <si>
    <t>Transfer to JPMorgan</t>
  </si>
  <si>
    <t>RECURRING TRANSFER TO JPMORGAN CHASE BANK, N.A. CHK XXXXX8616 N. GUPTA REF #FP06RRM5JZ 104MV TO TRULO PROPERTY MANAGEMENT</t>
  </si>
  <si>
    <t>2019-09</t>
  </si>
  <si>
    <t>JPMORGAN CHASE CHASE ACH XX1801 PARUL GUPTA</t>
  </si>
  <si>
    <t>RECURRING TRANSFER TO JPMORGAN CHASE BANK, N.A. CHK XXXXX8616 N. GUPTA REF #FP06RS4DVL 108MV TO TRULO PROPERTY MANAGEMENT</t>
  </si>
  <si>
    <t>ATM CHECK DEPOSIT 1775 WEST ELDORADO PRKWY MCKINNEY TXX0976 ATM ID 0241F CARD 5539</t>
  </si>
  <si>
    <t>ATM CHECK DEPOSIT ON 09/01 1775 WEST ELDORADO PRKWY MCKINNEY TX XXX0976 ATM ID 0241F CARD 5539</t>
  </si>
  <si>
    <t>RECURRING TRANSFER TO PAGODA HOMES LLC REF #OP06RRKB3G BUSINESS MARKET RATE SAVINGS PAGODA CHK TO SAV</t>
  </si>
  <si>
    <t>RECURRING TRANSFER TO JPMORGAN CHASE BANK, N.A. CHK XXXXX8616 N. GUPTA REF #FP06RQZM98 TRULO PROPERTY MANAGEMENT MONTHLY FEE</t>
  </si>
  <si>
    <t>RECURRING TRANSFER FROM PAGODA HOMES LLC REF #OP06RRKB3G BUSINESS CHECKING PAGODA CHK TO SAV</t>
  </si>
  <si>
    <t>RECURRING TRANSFER TO JPMORGAN CHASE BANK, N.A. CHK XXXXX8616 N. GUPTA REF #FP06RRGCBS BREWER TO TRULO PROPERTY MANAGEMENT</t>
  </si>
  <si>
    <t>Payment to Dovenmuehle Mortgage</t>
  </si>
  <si>
    <t>CHECK 101</t>
  </si>
  <si>
    <t>QuickPay with Zelle to Trulo Property Management LLC 848</t>
  </si>
  <si>
    <t>QuickPay with Zelle payment to Trulo Property Management LLC 848</t>
  </si>
  <si>
    <t>RECURRING TRANSFER TO JPMORGAN CHASE BANK, N.A. CHK XXXXX8616 N. GUPTA REF #FP06RRVT47 116MV TO TRULO PROPERTY MANAGEMENT</t>
  </si>
  <si>
    <t>eDeposit in Branch/Store 2020 W UNIVERSITY DR MCKINNEY TX</t>
  </si>
  <si>
    <t>eDeposit in Branch/Store 09/03/19 04:53:43 PM 2020 W UNIVERSITY DR MCKINNEY TX</t>
  </si>
  <si>
    <t>RECURRING TRANSFER TO JPMORGAN CHASE BANK, N.A. CHK XXXXX8616 N. GUPTA REF #FP06RS7KFB ROSEMON TO TRULO PROPERTY MANAGEMENT</t>
  </si>
  <si>
    <t>RECURRING TRANSFER TO JPMORGAN CHASE BANK, N.A. CHK XXXXX8616 N. GUPTA REF #FP06RQV44Y NEWTON TO TRULO PROPERTY MANAGEMENT</t>
  </si>
  <si>
    <t>RECURRING TRANSFER TO MEADOW VIEW HOMES LLC BUSINESS MARKET RATE SAVINGS REF #OP06RSXCHV XX3606</t>
  </si>
  <si>
    <t>RECURRING TRANSFER TO MEADOW VIEW HOMES LLC BUSINESS MARKET RATE SAVINGS REF #OP06RSXCHV XXXXXX3606</t>
  </si>
  <si>
    <t>Payment to JPMorgan</t>
  </si>
  <si>
    <t>RECURRING TRANSFER TO JPMORGAN CHASE BANK, N.A. CHK XXXXX8616 N. GUPTA REF #FP06RSDMDP MORNDOVE TO TRULO MONTHLY PAYMENT</t>
  </si>
  <si>
    <t>ATM CHECK DEPOSIT 601 W UNIVERSITY DENTON TXX3638 ATM ID 9944H CARD 8399</t>
  </si>
  <si>
    <t>ATM CHECK DEPOSIT ON 09/01 601 W UNIVERSITY DENTON TX XXX3638 ATM ID 9944H CARD 8399</t>
  </si>
  <si>
    <t>RECURRING TRANSFER FROM MEADOW VIEW HOMES LLC BUSINESS CHECKING REF #OP06RSXCHV XX8228</t>
  </si>
  <si>
    <t>RECURRING TRANSFER FROM MEADOW VIEW HOMES LLC BUSINESS CHECKING REF #OP06RSXCHV XXXXXX8228</t>
  </si>
  <si>
    <t>Flip Expense/TXU Energy</t>
  </si>
  <si>
    <t>Payment to Chase</t>
  </si>
  <si>
    <t>Payment to State Auto Insurance Companies</t>
  </si>
  <si>
    <t>StateAutoCos InsPayment SAIINSXXXXX5412 WEB ID: XXXXXX6001</t>
  </si>
  <si>
    <t>Rev-Rent/Matthew Shelton</t>
  </si>
  <si>
    <t>Transfer from Zelle</t>
  </si>
  <si>
    <t>QuickPay with Zelle payment fromMATTHEW SHELTON XXXXXX7381</t>
  </si>
  <si>
    <t>Online Transfer to CHK ...5909 transaction#: XX8977</t>
  </si>
  <si>
    <t>Online Transfer to CHK ...5909 transaction#: XXXXXX8977</t>
  </si>
  <si>
    <t>Online Transfer to CHK ...5909 transaction#: XX4741</t>
  </si>
  <si>
    <t>Online Transfer to CHK ...5909 transaction#: XXXXXX4741</t>
  </si>
  <si>
    <t>Online Transfer to CHK ...5909 transaction#: XX1104</t>
  </si>
  <si>
    <t>Online Transfer to CHK ...5909 transaction#: XXXXXX1104</t>
  </si>
  <si>
    <t>QuickPay with Zelle fromKITE, VIRGINIA BAC3de8a0b2c</t>
  </si>
  <si>
    <t>QuickPay with Zelle payment fromKITE, VIRGINIA BAC3de8a0b2c</t>
  </si>
  <si>
    <t>Online Transfer from CHK ...5031transaction#: XX1104</t>
  </si>
  <si>
    <t>Online Transfer from CHK ...5031transaction#: XXXXXX1104</t>
  </si>
  <si>
    <t>Online Transfer from CHK ...5031transaction#: XX4741</t>
  </si>
  <si>
    <t>Online Transfer from CHK ...5031transaction#: XXXXXX4741</t>
  </si>
  <si>
    <t>QuickPay with Zelle payment fromMANISH KEDARE COF7LT2TDAPU</t>
  </si>
  <si>
    <t>Online Transfer from CHK ...5031transaction#: XX8977</t>
  </si>
  <si>
    <t>Online Transfer from CHK ...5031transaction#: XXXXXX8977</t>
  </si>
  <si>
    <t>Payment to Freedom Mortgage</t>
  </si>
  <si>
    <t>RECURRING TRANSFER TO JPMORGAN CHASE BANK, N.A. CHK XXXXX8616 N. GUPTA REF #FP06RT3R54 PARKS TO TRULO PROPERTY MANAGEMENT</t>
  </si>
  <si>
    <t>DEPOSIT MADE IN A BRANCH/STORE #XX2743</t>
  </si>
  <si>
    <t>DEPOSIT MADE IN A BRANCH/STORE #XXXXX2743</t>
  </si>
  <si>
    <t>Transfer from Venmo</t>
  </si>
  <si>
    <t>RECURRING TRANSFER TO JPMORGAN CHASE BANK, N.A. CHK XXXXX8616 N. GUPTA REF #FP06RRC2XK WINTERGREEN TO TRULO PROPERTY MANAGEMENT</t>
  </si>
  <si>
    <t>DEPOSIT MADE IN A BRANCH/STORE #XX3487</t>
  </si>
  <si>
    <t>DEPOSIT MADE IN A BRANCH/STORE #XXXXX3487</t>
  </si>
  <si>
    <t>ONLINE TRANSFER FROM GUPTA N REF #IB06S97PXX CHECKING ZELLE FROM JANA BROWN SEP RENT 0829</t>
  </si>
  <si>
    <t>Payment to Nationstar Mortgage</t>
  </si>
  <si>
    <t>eDeposit in Branch/Store 3701 BELT LINE RD ADDISON TX</t>
  </si>
  <si>
    <t>eDeposit in Branch/Store 09/04/19 02:57:32 PM 3701 BELT LINE RD ADDISON TX</t>
  </si>
  <si>
    <t>FLAGSTAR BANK XX8170 ID: XX4984</t>
  </si>
  <si>
    <t>DEPOSIT ID NUMBER XX6353</t>
  </si>
  <si>
    <t>Payment to Regions Mortgage</t>
  </si>
  <si>
    <t>Payment to Regions</t>
  </si>
  <si>
    <t>Payment to Provident Funding</t>
  </si>
  <si>
    <t>Exp-Repair/Steve Garage Door</t>
  </si>
  <si>
    <t>ONLINE TRANSFER REF #IB06SHPCJ6 TO BUSINESS CARD STEVE GARAGE DOOR REPAIR 0823</t>
  </si>
  <si>
    <t>ONLINE TRANSFER REF #IB06SHNQ3Y TO BUSINESS CARD ROSE HD 0818</t>
  </si>
  <si>
    <t>ONLINE TRANSFER REF #IB06SHNYCB TO BUSINESS CARD ROS HD 0820</t>
  </si>
  <si>
    <t>Flip Expense/Utility</t>
  </si>
  <si>
    <t>CHECK 1049</t>
  </si>
  <si>
    <t>Online Transfer to CHK ...8291 transaction#: XX4896</t>
  </si>
  <si>
    <t>Online Transfer to CHK ...8291 transaction#: XXXXXX4896</t>
  </si>
  <si>
    <t>QuickPay with Zelle payment fromNEERAJ GUPTA WFCT06SGB4QP</t>
  </si>
  <si>
    <t>Online Transfer from CHK ...5031transaction#: XX4896</t>
  </si>
  <si>
    <t>Online Transfer from CHK ...5031transaction#: XXXXXX4896</t>
  </si>
  <si>
    <t>Security Deposit/Refund 108 Pagoda Mandi</t>
  </si>
  <si>
    <t>ONLINE TRANSFER TO PAGODA HOMES LLC REF #IB06SQMPN2 BUSINESS CHECKING 108PAG SD REFUND MANDI XX0618</t>
  </si>
  <si>
    <t>Liab-Security/Mandi Refund</t>
  </si>
  <si>
    <t>ONLINE TRANSFER FROM PAGODA HOMES LLC REF #IB06SQMPN2 BUSINESS MARKET RATE SAVING 108PAG SD REFUND MANDI XX0618</t>
  </si>
  <si>
    <t>Payment to Security National</t>
  </si>
  <si>
    <t>DEPOSIT ID NUMBER XX6524</t>
  </si>
  <si>
    <t>DEPOSIT ID NUMBER x6174</t>
  </si>
  <si>
    <t>DEPOSIT ID NUMBER X6174</t>
  </si>
  <si>
    <t>ONLINE TRANSFER TO JPMORGAN CHASE BANK, N.A. CHK XXXXX8616 N. GUPTA REF #F206SRGNSH TRULO PROPERTY MGMT MAKEREADY LEASING 0115</t>
  </si>
  <si>
    <t>ONLINE TRANSFER TO JPMORGAN CHASE BANK, N.A. CHK XXXXX8616 N. GUPTA REF #F206SRKC8Q TRULO PM PAYOFF CURRENT BALANCE AUG2019</t>
  </si>
  <si>
    <t>ONLINE TRANSFER TO JPMORGAN CHASE BANK, N.A. CHK XXXXX8616 N. GUPTA REF #F206SRHHTM TRULO PM SET ZERO BALANCE UNTIL AUG2019</t>
  </si>
  <si>
    <t>DEPOSIT MADE IN A BRANCH/STORE #XX6278</t>
  </si>
  <si>
    <t>DEPOSIT MADE IN A BRANCH/STORE #XXXXX6278</t>
  </si>
  <si>
    <t>Exp-Repair/Paul Carbajal Irrigation repair</t>
  </si>
  <si>
    <t>QuickPay with Zelle to Paul Carbajal JPMXX2940</t>
  </si>
  <si>
    <t>QuickPay with Zelle payment to Paul Carbajal JPMXXXXX2940</t>
  </si>
  <si>
    <t>ONLINE TRANSFER TO JPMORGAN CHASE BANK, N.A. CHK XXXXX8616 N. GUPTA REF #F206SRJDY8 TRULO PM BRING ZERO BALANCE UNTIL AUG2019</t>
  </si>
  <si>
    <t>ONLINE TRANSFER REF #IB06SRXJ3H TO BUSINESS CARD MVCC JOPLIN AC 0819</t>
  </si>
  <si>
    <t>RECURRING TRANSFER TO MEADOW VIEW HOMES LLC REF #OP06SY3G58 BUSINESS MARKET RATE SAVINGS 116 MV CHK TO SAV</t>
  </si>
  <si>
    <t>Exp-Repair/AC DUCT SOS</t>
  </si>
  <si>
    <t>ONLINE TRANSFER TO GUPTA N REF #IB06SRY72N EVERYDAY CHECKING MVCC 116MV AC DUCT SOS 0822</t>
  </si>
  <si>
    <t>RECURRING TRANSFER FROM MEADOW VIEW HOMES LLC REF #OP06SY3G58 BUSINESS CHECKING 116 MV CHK TO SAV</t>
  </si>
  <si>
    <t>Security Deposit/Refund Rosemon Aaron and Taylor</t>
  </si>
  <si>
    <t>ONLINE TRANSFER TO PAGODA HOMES LLC REF #IB06SQR5PW BUSINESS CHECKING SD REFUND 1316ROS AARON N TAYLOR XXXX1108</t>
  </si>
  <si>
    <t>Exp-Repair/Daniel Dishwasher repair</t>
  </si>
  <si>
    <t>ONLINE TRANSFER TO GUPTA N REF #IB06SRVQG4 EVERYDAY CHECKING DISHWASHER INSTALL BY DANIEL AT ROSEMON</t>
  </si>
  <si>
    <t>Liab-Security/Deposit Refund Aaron and Taylor</t>
  </si>
  <si>
    <t>ONLINE TRANSFER FROM PAGODA HOMES LLC REF #IB06SQR5PW BUSINESS MARKET RATE SAVING SD REFUND 1316ROS AARON N TAYLOR XX1108</t>
  </si>
  <si>
    <t>ONLINE TRANSFER FROM PAGODA HOMES LLC REF #IB06SQR5PW BUSINESS MARKET RATE SAVING SD REFUND 1316ROS AARON N TAYLOR XXXX1108</t>
  </si>
  <si>
    <t>ONLINE TRANSFER REF #IB06SRZ7B7 TO BUSINESS CARD CHW SERVICE FEE 0823</t>
  </si>
  <si>
    <t>ONLINE TRANSFER TO JPMORGAN CHASE BANK, N.A. CHK XXXXX5031 N. GUPTA REF #F206SS2FZN CAPITAL FOR CANOGA</t>
  </si>
  <si>
    <t>Flip Expense/Legal Vistabook Print</t>
  </si>
  <si>
    <t>QuickPay with Zelle to Neeraj Gupta JPMXX2841</t>
  </si>
  <si>
    <t>QuickPay with Zelle payment to Neeraj Gupta JPMXXXXX2841</t>
  </si>
  <si>
    <t>Liab-Security/Settle Manish Basswood</t>
  </si>
  <si>
    <t>QuickPay with Zelle to Neeraj Gupta JPMXX3373</t>
  </si>
  <si>
    <t>QuickPay with Zelle payment to Neeraj Gupta JPMXXXXX3373</t>
  </si>
  <si>
    <t>Liab-Security/Settle Daymen Basswood</t>
  </si>
  <si>
    <t>QuickPay with Zelle to Neeraj Gupta JPMXX1649</t>
  </si>
  <si>
    <t>QuickPay with Zelle payment to Neeraj Gupta JPMXXXXX1649</t>
  </si>
  <si>
    <t>Liab-Security/Settle Michelle</t>
  </si>
  <si>
    <t>QuickPay with Zelle to Neeraj Gupta JPMXX6948</t>
  </si>
  <si>
    <t>QuickPay with Zelle payment to Neeraj Gupta JPMXXXXX6948</t>
  </si>
  <si>
    <t>Online Transfer to CHK ...8291 transaction#: XX1915</t>
  </si>
  <si>
    <t>Online Transfer to CHK ...8291 transaction#: XXXXXX1915</t>
  </si>
  <si>
    <t>Security Deposit/Refund Jamesway 203D Kylie</t>
  </si>
  <si>
    <t>ONLINE TRANSFER TO GUPTA N REF #IB06SQSS8S EVERYDAY CHECKING SD REFUND JMS203D KYLIE XX0603</t>
  </si>
  <si>
    <t>Liab-Security/Com Exp to Jamesway</t>
  </si>
  <si>
    <t>Online Transfer from CHK ...5031transaction#: XX1915</t>
  </si>
  <si>
    <t>Online Transfer from CHK ...5031transaction#: XXXXXX1915</t>
  </si>
  <si>
    <t>QuickPay with Zelle payment fromNEERAJ GUPTA WFCT06SQSTKP</t>
  </si>
  <si>
    <t>Security Deposit/Jamesway 203D Michelle</t>
  </si>
  <si>
    <t>ONLINE TRANSFER FROM GUPTA N REF #IB06SQT3ZJ EVERYDAY CHECKING SD JMS203D MICHELLE XX0815</t>
  </si>
  <si>
    <t>Security Deposit/Basswood Daymen</t>
  </si>
  <si>
    <t>Transfer from Bass</t>
  </si>
  <si>
    <t>ONLINE TRANSFER FROM GUPTA N REF #IB06SQSDCT SAVINGS SD BASS C DAYMEN XX0801</t>
  </si>
  <si>
    <t>Security Deposit/Basswood Manish</t>
  </si>
  <si>
    <t>ONLINE TRANSFER FROM GUPTA N REF #IB06SQS8M3 EVERYDAY CHECKING SD BASS D MANISH XX0401</t>
  </si>
  <si>
    <t>QuickPay with Zelle to Neeraj Gupta JPMXX8736</t>
  </si>
  <si>
    <t>QuickPay with Zelle payment to Neeraj Gupta JPMXXXXX8736</t>
  </si>
  <si>
    <t>QuickPay with Zelle to Neeraj Gupta JPMXX7206</t>
  </si>
  <si>
    <t>QuickPay with Zelle payment to Neeraj Gupta JPMXXXXX7206</t>
  </si>
  <si>
    <t>ONLINE TRANSFER TO GUPTA N REF #IB06T5ZRTM CHECKING ROSEMON LOWES 0828</t>
  </si>
  <si>
    <t>Online Transfer to CHK ...6571transaction#: XX6259</t>
  </si>
  <si>
    <t>Online Transfer to CHK ...6571transaction#: XXXXXX6259</t>
  </si>
  <si>
    <t>QuickPay with Zelle to Neeraj Gupta JPMXX4289</t>
  </si>
  <si>
    <t>QuickPay with Zelle payment to Neeraj Gupta JPMXXXXX4289</t>
  </si>
  <si>
    <t>QuickPay with Zelle to Neeraj Gupta JPMXX6134</t>
  </si>
  <si>
    <t>QuickPay with Zelle payment to Neeraj Gupta JPMXXXXX6134</t>
  </si>
  <si>
    <t>Online Transfer from CHK ...5031 transaction#: XX6259</t>
  </si>
  <si>
    <t>Online Transfer from CHK ...5031 transaction#: XXXXXX6259</t>
  </si>
  <si>
    <t>Funding/Basswood to Com Exp</t>
  </si>
  <si>
    <t>Online Transfer to CHK ...5031 transaction#: XX5682</t>
  </si>
  <si>
    <t>Online Transfer to CHK ...5031 transaction#: XXXXXX5682</t>
  </si>
  <si>
    <t>QuickPay with Zelle to Neeraj Gupta JPMXX1899</t>
  </si>
  <si>
    <t>QuickPay with Zelle payment to Neeraj Gupta JPMXXXXX1899</t>
  </si>
  <si>
    <t>QuickPay with Zelle to Neeraj Gupta JPMXX5009</t>
  </si>
  <si>
    <t>QuickPay with Zelle payment to Neeraj Gupta JPMXXXXX5009</t>
  </si>
  <si>
    <t>Online Transfer from CHK ...5909transaction#: XX5682</t>
  </si>
  <si>
    <t>Online Transfer from CHK ...5909transaction#: XXXXXX5682</t>
  </si>
  <si>
    <t>Payment to LoanCare</t>
  </si>
  <si>
    <t>LOANCARE SERV MTG PYMT XXXXXX XXXXXX3046 MEADOW VIEW HOMES LLC</t>
  </si>
  <si>
    <t>LOANCARE SERV MTG PYMT XXXXXX XXXXXX4174 NEERAJ GUPTA</t>
  </si>
  <si>
    <t>DEPOSIT ID NUMBER XX6950</t>
  </si>
  <si>
    <t>Exp-Repair/Derick Plumbing</t>
  </si>
  <si>
    <t>QuickPay with Zelle to Neeraj Gupta JPMXX1162</t>
  </si>
  <si>
    <t>QuickPay with Zelle payment to Neeraj Gupta JPMXXXXX1162</t>
  </si>
  <si>
    <t>Online Transfer to CHK ...5909 transaction#: XX7105</t>
  </si>
  <si>
    <t>Online Transfer to CHK ...5909 transaction#: XXXXXX7105</t>
  </si>
  <si>
    <t>Funding/Com Exp to Basswood</t>
  </si>
  <si>
    <t>Online Transfer from CHK ...5031transaction#: XX7105</t>
  </si>
  <si>
    <t>Online Transfer from CHK ...5031transaction#: XXXXXX7105</t>
  </si>
  <si>
    <t>QuickPay with Zelle to Neeraj Gupta JPMXX8892</t>
  </si>
  <si>
    <t>QuickPay with Zelle payment to Neeraj Gupta JPMXXXXX8892</t>
  </si>
  <si>
    <t>Cw Plumbing Service Charges/Fees</t>
  </si>
  <si>
    <t>ONLINE TRANSFER REF #IB06V744ZB TO BUSINESS CARD CHW PLUMBING CLAIM SVC FEE 0913</t>
  </si>
  <si>
    <t>DEPOSIT ID NUMBER XX4244</t>
  </si>
  <si>
    <t>Exp-Repair/Robert Garden Faucet</t>
  </si>
  <si>
    <t>ONLINE TRANSFER TO GUPTA N REF #IB06VHQ3KB EVERYDAY CHECKING 108MV GARDEN FAUCET ROBERT 0916</t>
  </si>
  <si>
    <t>Exp-Repair/Edgar Sprinkler Repair</t>
  </si>
  <si>
    <t>ONLINE TRANSFER TO GUPTA N REF #IB06VHQDMZ EVERYDAY CHECKING NEWTON SPRINKLER REPAIR EDGAR 0919</t>
  </si>
  <si>
    <t>Payment to Foremost Insurance</t>
  </si>
  <si>
    <t>CHECK 1094</t>
  </si>
  <si>
    <t>Capex-Install/Insurance Claim</t>
  </si>
  <si>
    <t>MOBILE DEPOSIT : REF NUMBER :XX8403</t>
  </si>
  <si>
    <t>MOBILE DEPOSIT : REF NUMBER :XXXXXXXX8403</t>
  </si>
  <si>
    <t>Transfer from Square</t>
  </si>
  <si>
    <t>Square Inc * Cash App TXXXXXXXX0841 CCD ID: XXXXXX9876</t>
  </si>
  <si>
    <t>Square Inc * Cash App TXXXXXXXX2494 CCD ID: XXXXXX9876</t>
  </si>
  <si>
    <t>Capex-Install/Adcock Roofing</t>
  </si>
  <si>
    <t>CHECK # 1049</t>
  </si>
  <si>
    <t>Adcock Roofing</t>
  </si>
  <si>
    <t>CHECK # 1048</t>
  </si>
  <si>
    <t>QuickPay with Zelle to Trulo Property Management LLC 868</t>
  </si>
  <si>
    <t>QuickPay with Zelle payment to Trulo Property Management LLC 868</t>
  </si>
  <si>
    <t>Online Transfer from CHK ...5618transaction#: XX9875</t>
  </si>
  <si>
    <t>Online Transfer from CHK ...5618transaction#: XXXXXX9875</t>
  </si>
  <si>
    <t>Online Transfer to CHK ...2603 transaction#: XX9875</t>
  </si>
  <si>
    <t>Online Transfer to CHK ...2603 transaction#: XXXXXX9875</t>
  </si>
  <si>
    <t>Online Transfer XX6753 to Chase-Trulo-x8616 #####8616 transa</t>
  </si>
  <si>
    <t>Online Transfer XXXXXX6753 to Chase-Trulo-x8616 #####8616 transa</t>
  </si>
  <si>
    <t>StateAutoCos InsPayment SAIINSXXXXX0778 WEB ID: XXXXXX6001</t>
  </si>
  <si>
    <t>Online Transfer XX6506 to Chase-Trulo-x8616 #####8616 transa</t>
  </si>
  <si>
    <t>Online Transfer XXXXXX6506 to Chase-Trulo-x8616 #####8616 transa</t>
  </si>
  <si>
    <t>eDeposit in Branch/Store 09/30/19 02:41:29 PM 2020 W UNIVERSITY DR MCKINNEY TX</t>
  </si>
  <si>
    <t>Exp-Legal/Refi Appraisal Fee</t>
  </si>
  <si>
    <t>ONLINE TRANSFER REF #IB06WW6BDF TO BUSINESS CARD 108MV REFI APPRAISAL 0926</t>
  </si>
  <si>
    <t xml:space="preserve">Appraisal </t>
  </si>
  <si>
    <t>ONLINE TRANSFER REF #IB06WW5ZTM TO BUSINESS CARD VALUTRUST APPRIASAL REFI 0925</t>
  </si>
  <si>
    <t>Interest Income</t>
  </si>
  <si>
    <t>QuickPay with Zelle payment fromALEXIS GRAY XXXXXX6191</t>
  </si>
  <si>
    <t>Exp-Legal/Resolute Tax</t>
  </si>
  <si>
    <t>ONLINE TRANSFER TO GUPTA N REF #IB06WW6FYR EVERYDAY CHECKING ROSEMON RESOLUTE TAX WFCC 0920</t>
  </si>
  <si>
    <t>DEPOSIT MADE IN A BRANCH/STORE #XX4266</t>
  </si>
  <si>
    <t>DEPOSIT MADE IN A BRANCH/STORE #XXXX4266</t>
  </si>
  <si>
    <t>DEPOSIT MADE IN A BRANCH/STORE #XX3482</t>
  </si>
  <si>
    <t>DEPOSIT MADE IN A BRANCH/STORE #XXXXX3482</t>
  </si>
  <si>
    <t>Rev-Rent/Michelle</t>
  </si>
  <si>
    <t>Online Transfer from CHK ...5031transaction#: XX2992</t>
  </si>
  <si>
    <t>Online Transfer from CHK ...5031transaction#: XXXXXX2992</t>
  </si>
  <si>
    <t>DEPOSIT ID NUMBER XX9337</t>
  </si>
  <si>
    <t>Online Transfer from CHK ...5031transaction#: XX9318</t>
  </si>
  <si>
    <t>Online Transfer from CHK ...5031transaction#: XXXXXX9318</t>
  </si>
  <si>
    <t>Exp-Legal/Refi Appraisal</t>
  </si>
  <si>
    <t>ONLINE TRANSFER REF #IB06WW6C9V TO BUSINESS CARD PARKS REFI APPRAISAL 0926</t>
  </si>
  <si>
    <t>Rev-Rent/VJCODE Basswood</t>
  </si>
  <si>
    <t>Online Transfer to CHK ...5909 transaction#: XX9318</t>
  </si>
  <si>
    <t>Online Transfer to CHK ...5909 transaction#: XXXXXX9318</t>
  </si>
  <si>
    <t>Rev-Rent/VJCODE Jamesway</t>
  </si>
  <si>
    <t>Online Transfer to CHK ...8291 transaction#: XX2992</t>
  </si>
  <si>
    <t>Online Transfer to CHK ...8291 transaction#: XXXXXX2992</t>
  </si>
  <si>
    <t>Rev-Rent/VJCODE Matthew Shelton</t>
  </si>
  <si>
    <t>QuickPay with Zelle payment fromMATTHEW SHELTON XXXXXX8803</t>
  </si>
  <si>
    <t>RECURRING TRANSFER TO JPMORGAN CHASE BANK, N.A. CHK XXXXX8616 N. GUPTA REF #FP06X44KWQ 104MV TO TRULO PROPERTY MANAGEMENT</t>
  </si>
  <si>
    <t>2019-10</t>
  </si>
  <si>
    <t>RECURRING TRANSFER TO JPMORGAN CHASE BANK, N.A. CHK XXXXX8616 N. GUPTA REF #FP06X4TCTQ 108MV TO TRULO PROPERTY MANAGEMENT</t>
  </si>
  <si>
    <t>ATM CHECK DEPOSIT CAMERON CROSSING MCKINNEY, TX TXX9274 ATM ID 9841B CARD 5539</t>
  </si>
  <si>
    <t>ATM CHECK DEPOSIT ON 10/01 CAMERON CROSSING MCKINNEY, TX TX XXX9274 ATM ID 9841B CARD 5539</t>
  </si>
  <si>
    <t>RECURRING TRANSFER TO PAGODA HOMES LLC REF #OP06X4TTPM BUSINESS MARKET RATE SAVINGS PAGODA CHK TO SAV</t>
  </si>
  <si>
    <t>RECURRING TRANSFER TO JPMORGAN CHASE BANK, N.A. CHK XXXXX8616 N. GUPTA REF #FP06X4LV6V TRULO PROPERTY MANAGEMENT MONTHLY FEE</t>
  </si>
  <si>
    <t>RECURRING TRANSFER FROM PAGODA HOMES LLC REF #OP06X4TTPM BUSINESS CHECKING PAGODA CHK TO SAV</t>
  </si>
  <si>
    <t>RECURRING TRANSFER TO JPMORGAN CHASE BANK, N.A. CHK XXXXX8616 N. GUPTA REF #FP06X4GPXG BREWER TO TRULO PROPERTY MANAGEMENT</t>
  </si>
  <si>
    <t>QuickPay with Zelle to Trulo Property Management LLC 852</t>
  </si>
  <si>
    <t>QuickPay with Zelle payment to Trulo Property Management LLC 852</t>
  </si>
  <si>
    <t>QuickPay with Zelle to Trulo Property Management LLC 859</t>
  </si>
  <si>
    <t>QuickPay with Zelle payment to Trulo Property Management LLC 859</t>
  </si>
  <si>
    <t>RECURRING TRANSFER TO JPMORGAN CHASE BANK, N.A. CHK XXXXX8616 N. GUPTA REF #FP06X47MTR 116MV TO TRULO PROPERTY MANAGEMENT</t>
  </si>
  <si>
    <t>eDeposit in Branch/Store 3080 PRESTON RD FRISCO TX</t>
  </si>
  <si>
    <t>eDeposit in Branch/Store 10/01/19 03:14:40 PM 3080 PRESTON RD FRISCO TX</t>
  </si>
  <si>
    <t>RECURRING TRANSFER TO JPMORGAN CHASE BANK, N.A. CHK XXXXX8616 N. GUPTA REF #FP06X4D6J4 ROSEMON TO TRULO PROPERTY MANAGEMENT</t>
  </si>
  <si>
    <t>eDeposit in Branch/Store 10/01/19 12:39:38 PM 3701 BELT LINE RD ADDISON TX</t>
  </si>
  <si>
    <t>RECURRING TRANSFER TO JPMORGAN CHASE BANK, N.A. CHK XXXXX8616 N. GUPTA REF #FP06X44N8K NEWTON TO TRULO PROPERTY MANAGEMENT</t>
  </si>
  <si>
    <t>RECURRING TRANSFER TO MEADOW VIEW HOMES LLC BUSINESS MARKET RATE SAVINGS REF #OP06X4XQQ5 XX3606</t>
  </si>
  <si>
    <t>RECURRING TRANSFER TO MEADOW VIEW HOMES LLC BUSINESS MARKET RATE SAVINGS REF #OP06X4XQQ5 XXXXXX3606</t>
  </si>
  <si>
    <t>RECURRING TRANSFER TO JPMORGAN CHASE BANK, N.A. CHK XXXXX8616 N. GUPTA REF #FP06X4J9Z2 MORNDOVE TO TRULO MONTHLY PAYMENT</t>
  </si>
  <si>
    <t>Rev-Rent/Rent + Security Deposit</t>
  </si>
  <si>
    <t>94 Fm Deposit</t>
  </si>
  <si>
    <t>ATM CHECK DEPOSIT ON 10/01 X2066 FM 423 FRISCO TX XXX5476 ATM ID 9895C CARD 8399</t>
  </si>
  <si>
    <t>RECURRING TRANSFER FROM MEADOW VIEW HOMES LLC BUSINESS CHECKING REF #OP06X4XQQ5 XX8228</t>
  </si>
  <si>
    <t>RECURRING TRANSFER FROM MEADOW VIEW HOMES LLC BUSINESS CHECKING REF #OP06X4XQQ5 XXXXXX8228</t>
  </si>
  <si>
    <t>StateAutoCos InsPayment SAIINSXXXXX6082 WEB ID: XXXXXX6001</t>
  </si>
  <si>
    <t>RECURRING TRANSFER TO JPMORGAN CHASE BANK, N.A. CHK XXXXX8616 N. GUPTA REF #FP06X4TDK2 PARKS TO TRULO PROPERTY MANAGEMENT</t>
  </si>
  <si>
    <t>DEPOSIT MADE IN A BRANCH/STORE #XX3829</t>
  </si>
  <si>
    <t>DEPOSIT MADE IN A BRANCH/STORE #XXXXX3829</t>
  </si>
  <si>
    <t>RECURRING TRANSFER TO JPMORGAN CHASE BANK, N.A. CHK XXXXX8616 N. GUPTA REF #FP06X439D9 WINTERGREEN TO TRULO PROPERTY MANAGEMENT</t>
  </si>
  <si>
    <t>Rev-Rent/VJCODE Virginia Kite</t>
  </si>
  <si>
    <t>QuickPay with Zelle fromKITE, VIRGINIA BACf3a723fb7</t>
  </si>
  <si>
    <t>QuickPay with Zelle payment fromKITE, VIRGINIA BACf3a723fb7</t>
  </si>
  <si>
    <t>VJCODE Virginia Kite</t>
  </si>
  <si>
    <t>Rev-Rent/VJCODE Manish Kedare</t>
  </si>
  <si>
    <t>QuickPay with Zelle payment fromMANISH KEDARE COFU3N3ZAFIB</t>
  </si>
  <si>
    <t>VJCODE Manish Kedare</t>
  </si>
  <si>
    <t>Exp-Mortgage/NA</t>
  </si>
  <si>
    <t>Rev-Rent/NA</t>
  </si>
  <si>
    <t>DEPOSIT MADE IN A BRANCH/STORE #XX3490</t>
  </si>
  <si>
    <t>ONLINE TRANSFER FROM GUPTA N REF #IB06XL64QZ EVERYDAY CHECKING ZELLE PAG OCT RENT 0930</t>
  </si>
  <si>
    <t>Exp-Repair/Sergio Refigerator</t>
  </si>
  <si>
    <t>QuickPay with Zelle to Neeraj Gupta JPMXX6738</t>
  </si>
  <si>
    <t>QuickPay with Zelle payment to Neeraj Gupta JPMXXXXX6738</t>
  </si>
  <si>
    <t>Sergio Refigerator</t>
  </si>
  <si>
    <t>Rev-Rent/VJCODE Jamesway Michelle</t>
  </si>
  <si>
    <t>Online Transfer from CHK ...5031transaction#: XX4306</t>
  </si>
  <si>
    <t>Online Transfer from CHK ...5031transaction#: XXXXXX4306</t>
  </si>
  <si>
    <t>VJCODE Jamesway Michelle</t>
  </si>
  <si>
    <t>DEPOSIT ID NUMBER XX7711</t>
  </si>
  <si>
    <t>Rev-Rent/VJCODE Jamesway B</t>
  </si>
  <si>
    <t>Online Transfer from CHK ...5031transaction#: XX8750</t>
  </si>
  <si>
    <t>Online Transfer from CHK ...5031transaction#: XXXXXX8750</t>
  </si>
  <si>
    <t>VJCODE Jamesway B</t>
  </si>
  <si>
    <t>Exp-Repair/Abby Refrigerator</t>
  </si>
  <si>
    <t>Abby Refrigerator</t>
  </si>
  <si>
    <t>Rev-Rent/VJCODE Basswood Rent Part 2</t>
  </si>
  <si>
    <t>Online Transfer from CHK ...5031transaction#: XX3808</t>
  </si>
  <si>
    <t>Online Transfer from CHK ...5031transaction#: XXXXXX3808</t>
  </si>
  <si>
    <t>VJCODE Basswood Rent Part 2</t>
  </si>
  <si>
    <t>Rev-Rent/VJCODE Basswood Manish</t>
  </si>
  <si>
    <t>Online Transfer from CHK ...5031transaction#: XX3360</t>
  </si>
  <si>
    <t>Online Transfer from CHK ...5031transaction#: XXXXXX3360</t>
  </si>
  <si>
    <t>VJCODE Basswood Manish</t>
  </si>
  <si>
    <t>Online Transfer to CHK ...8291 transaction#: XX8750</t>
  </si>
  <si>
    <t>Online Transfer to CHK ...8291 transaction#: XXXXXX8750</t>
  </si>
  <si>
    <t>Online Transfer to CHK ...5909 transaction#: XX3360</t>
  </si>
  <si>
    <t>Online Transfer to CHK ...5909 transaction#: XXXXXX3360</t>
  </si>
  <si>
    <t>Online Transfer to CHK ...8291 transaction#: XX4306</t>
  </si>
  <si>
    <t>Online Transfer to CHK ...8291 transaction#: XXXXXX4306</t>
  </si>
  <si>
    <t>Online Transfer to CHK ...5909 transaction#: XX3808</t>
  </si>
  <si>
    <t>Online Transfer to CHK ...5909 transaction#: XXXXXX3808</t>
  </si>
  <si>
    <t>QuickPay with Zelle payment fromMICHELLE Shockley USA084F409CF</t>
  </si>
  <si>
    <t>DEPOSIT MADE IN A BRANCH/STORE #XX1825</t>
  </si>
  <si>
    <t>DEPOSIT MADE IN A BRANCH/STORE #XXXXX1825</t>
  </si>
  <si>
    <t>Exp-Repair/Furniture for Airbnb</t>
  </si>
  <si>
    <t>Furniture for Airbnb</t>
  </si>
  <si>
    <t>DEPOSIT ID NUMBER XX1174</t>
  </si>
  <si>
    <t>Square Inc * Cash App TXXXXXXXX5032 CCD ID: XXXXXX9876</t>
  </si>
  <si>
    <t>CHECK 1077</t>
  </si>
  <si>
    <t>RECURRING TRANSFER TO MEADOW VIEW HOMES LLC REF #OP06YFBJ8H BUSINESS MARKET RATE SAVINGS 116 MV CHK TO SAV</t>
  </si>
  <si>
    <t>RECURRING TRANSFER FROM MEADOW VIEW HOMES LLC REF #OP06YFBJ8H BUSINESS CHECKING 116 MV CHK TO SAV</t>
  </si>
  <si>
    <t>Rev-Rent/VJCODE Basswood C</t>
  </si>
  <si>
    <t>Online Transfer from CHK ...5031transaction#: XX2343</t>
  </si>
  <si>
    <t>Online Transfer from CHK ...5031transaction#: XXXXXX2343</t>
  </si>
  <si>
    <t>VJCODE Basswood C</t>
  </si>
  <si>
    <t>Online Transfer to CHK ...5909 transaction#: XX2343</t>
  </si>
  <si>
    <t>Online Transfer to CHK ...5909 transaction#: XXXXXX2343</t>
  </si>
  <si>
    <t>Owner-Funding/Canoga</t>
  </si>
  <si>
    <t>Online Transfer from CHK ...5031transaction#: XX1853</t>
  </si>
  <si>
    <t>Online Transfer from CHK ...5031transaction#: XXXXXX1853</t>
  </si>
  <si>
    <t>Canoga</t>
  </si>
  <si>
    <t>7417Canoga</t>
  </si>
  <si>
    <t>Online Transfer to CHK ...6571 transaction#: XX1853</t>
  </si>
  <si>
    <t>Online Transfer to CHK ...6571 transaction#: XXXXXX1853</t>
  </si>
  <si>
    <t>QuickPay with Zelle payment fromNEERAJ GUPTA WFCT06YMC38D</t>
  </si>
  <si>
    <t>ZELLE TO GUPTA NEERAJ REF #RP06YMC38D CAPITAL FUNDING CANOGA BY WF JOINT X1242</t>
  </si>
  <si>
    <t>ZELLE TO GUPTA NEERAJ ON 10/10 REF #RP06YMC38D CAPITAL FUNDING CANOGA BY WF JOINT X1242</t>
  </si>
  <si>
    <t>Exp-Repair/Derrick Plumbing</t>
  </si>
  <si>
    <t>QuickPay with Zelle to Neeraj Gupta JPMXX5694</t>
  </si>
  <si>
    <t>QuickPay with Zelle payment to Neeraj Gupta JPMXXXXX5694</t>
  </si>
  <si>
    <t>Derrick Plumbing</t>
  </si>
  <si>
    <t>CHECK # 3003</t>
  </si>
  <si>
    <t>ONLINE TRANSFER TO GUPTA N REF #IB06YYRMG6 EVERYDAY CHECKING CASH TO DERICK ROSEMON PLUMBING TUB RESURF</t>
  </si>
  <si>
    <t>Exp-Mortgage/Freight Plus</t>
  </si>
  <si>
    <t>CHECK 1079</t>
  </si>
  <si>
    <t>Freight Plus</t>
  </si>
  <si>
    <t>Exp-Repair/Bedroom Furniture</t>
  </si>
  <si>
    <t>Bedroom Furniture</t>
  </si>
  <si>
    <t>QuickPay with Zelle to Neeraj Gupta JPMXX4812</t>
  </si>
  <si>
    <t>QuickPay with Zelle payment to Neeraj Gupta JPMXXXXX4812</t>
  </si>
  <si>
    <t>Exp-Insurance/NA</t>
  </si>
  <si>
    <t>QuickPay with Zelle to Neeraj Gupta JPMXX4622</t>
  </si>
  <si>
    <t>QuickPay with Zelle payment to Neeraj Gupta JPMXXXXX4622</t>
  </si>
  <si>
    <t>Rev-Rent/Application Fee</t>
  </si>
  <si>
    <t>DEPOSIT ID NUMBER XX1378</t>
  </si>
  <si>
    <t>Cashout Refi/108 Meadow</t>
  </si>
  <si>
    <t>DEPOSIT MADE IN A BRANCH/STORE #XX4838</t>
  </si>
  <si>
    <t>DEPOSIT MADE IN A BRANCH/STORE #XXXX4838</t>
  </si>
  <si>
    <t>Refi</t>
  </si>
  <si>
    <t>108 Meadow</t>
  </si>
  <si>
    <t>Cashout Refi/711 Parks</t>
  </si>
  <si>
    <t>DEPOSIT MADE IN A BRANCH/STORE #XX4839</t>
  </si>
  <si>
    <t>DEPOSIT MADE IN A BRANCH/STORE #XXXX4839</t>
  </si>
  <si>
    <t>Cashout Refi/1117 Brewer</t>
  </si>
  <si>
    <t>DEPOSIT MADE IN A BRANCH/STORE #XX4834</t>
  </si>
  <si>
    <t>DEPOSIT MADE IN A BRANCH/STORE #XXXX4834</t>
  </si>
  <si>
    <t>Exp-Repair/HNK Furniture</t>
  </si>
  <si>
    <t>HNK Furniture</t>
  </si>
  <si>
    <t xml:space="preserve">Owner-Funding/Partner to Common to Canoga </t>
  </si>
  <si>
    <t>Online Transfer from CHK ...5031transaction#: XX9027</t>
  </si>
  <si>
    <t>Online Transfer from CHK ...5031transaction#: XXXXXX9027</t>
  </si>
  <si>
    <t xml:space="preserve">Partner to Common to Canoga </t>
  </si>
  <si>
    <t>Online Transfer from CHK ...5031transaction#: XX0702</t>
  </si>
  <si>
    <t>Online Transfer from CHK ...5031transaction#: XXXXXX0702</t>
  </si>
  <si>
    <t>Exp-Repair/Ewing Irrigation</t>
  </si>
  <si>
    <t>Ewing Irrigation</t>
  </si>
  <si>
    <t>CHECK 2027</t>
  </si>
  <si>
    <t>Online Transfer to CHK ...6571 transaction#: XX0702</t>
  </si>
  <si>
    <t>Online Transfer to CHK ...6571 transaction#: XXXXXX0702</t>
  </si>
  <si>
    <t>Online Transfer to CHK ...6571 transaction#: XX9027</t>
  </si>
  <si>
    <t>Online Transfer to CHK ...6571 transaction#: XXXXXX9027</t>
  </si>
  <si>
    <t>QuickPay with Zelle payment fromNEERAJ GUPTA WFCT0725RVMP</t>
  </si>
  <si>
    <t>ZELLE TO GUPTA NEERAJ REF #RP0725RVMP OWNNER CAPITAL FUNDING CANOGA</t>
  </si>
  <si>
    <t>ZELLE TO GUPTA NEERAJ ON 10/20 REF #RP0725RVMP OWNNER CAPITAL FUNDING CANOGA</t>
  </si>
  <si>
    <t>ONLINE TRANSFER REF #IB0729Y6JR TO BUSINESS CARD JOPLIN AC REPAIR</t>
  </si>
  <si>
    <t>Exp-Repair/Canoga Furniture</t>
  </si>
  <si>
    <t>Canoga Furniture</t>
  </si>
  <si>
    <t>Rev-Rent/VJCode</t>
  </si>
  <si>
    <t>Square Inc * Cash App TXXXXXXXX4256 CCD ID: XXXXXX9876</t>
  </si>
  <si>
    <t>VJCode</t>
  </si>
  <si>
    <t>DEPOSIT ID NUMBER XX6235</t>
  </si>
  <si>
    <t>DEPOSIT ID NUMBER XX6236</t>
  </si>
  <si>
    <t>Exp-Mortgage/FreightPlus</t>
  </si>
  <si>
    <t>QuickPay with Zelle to FREIGHT PLUS LLC XX6225</t>
  </si>
  <si>
    <t>QuickPay with Zelle payment to FREIGHT PLUS LLC XXXXXX6225</t>
  </si>
  <si>
    <t>FreightPlus</t>
  </si>
  <si>
    <t>StateAutoCos InsPayment SAIINSXXXXX5832 WEB ID: XXXXXX6001</t>
  </si>
  <si>
    <t>Online Transfer XX8606 to Chase-Trulo-x8616 #####8616 transa</t>
  </si>
  <si>
    <t>Online Transfer XXXXXX8606 to Chase-Trulo-x8616 #####8616 transa</t>
  </si>
  <si>
    <t>Online Transfer XX8624 to Chase-Trulo-x8616 #####8616 transa</t>
  </si>
  <si>
    <t>Online Transfer XXXXXX8624 to Chase-Trulo-x8616 #####8616 transa</t>
  </si>
  <si>
    <t>eDeposit in Branch/Store 10/31/19 04:44:42 PM 3080 PRESTON RD FRISCO TX</t>
  </si>
  <si>
    <t>ONLINE TRANSFER TO JPMORGAN CHASE BANK, N.A. CHK XXXXX8616 N. GUPTA REF #F2073N7VH4 BREWER TO TRULO PM</t>
  </si>
  <si>
    <t>Rev-Interest/NA</t>
  </si>
  <si>
    <t>DEPOSIT MADE IN A BRANCH/STORE #XX3488</t>
  </si>
  <si>
    <t>DEPOSIT MADE IN A BRANCH/STORE #XXXXX3488</t>
  </si>
  <si>
    <t>ONLINE TRANSFER TO GUPTA N REF #IB073N6Y58 EVERYDAY CHECKING ZELLE MORNING DOVE TO TRULO</t>
  </si>
  <si>
    <t>StateAutoCos InsPayment SAIINSXXXXX0116 WEB ID: XXXXXX6001</t>
  </si>
  <si>
    <t>ONLINE TRANSFER TO GUPTA N REF #IB073N6JMV EVERYDAY CHECKING ZELLE PARKS TO TRULO PROPERTY MANAGEMENT</t>
  </si>
  <si>
    <t>QuickPay with Zelle to Trulo Property Management LLC 880</t>
  </si>
  <si>
    <t>QuickPay with Zelle payment to Trulo Property Management LLC 880</t>
  </si>
  <si>
    <t>ONLINE TRANSFER TO JPMORGAN CHASE BANK, N.A. CHK XXXXX8616 N. GUPTA REF #F2073N7F7Y WINTERGREEN TO TRULO PM</t>
  </si>
  <si>
    <t>ONLINE TRANSFER TO JPMORGAN CHASE BANK, N.A. CHK XXXXX8616 N. GUPTA REF #F2073N7NK8 WINTERGREEN TO TRULO PM</t>
  </si>
  <si>
    <t xml:space="preserve">Rev-Rent/VJCODE Matthew Shelton </t>
  </si>
  <si>
    <t>QuickPay with Zelle payment fromMATTHEW SHELTON XXXXXX1177</t>
  </si>
  <si>
    <t xml:space="preserve">VJCODE Matthew Shelton </t>
  </si>
  <si>
    <t>RECURRING TRANSFER TO JPMORGAN CHASE BANK, N.A. CHK XXXXX8616 N. GUPTA REF #FP073QCTXH 104MV TO TRULO PROPERTY MANAGEMENT</t>
  </si>
  <si>
    <t>2019-11</t>
  </si>
  <si>
    <t>RECURRING TRANSFER TO JPMORGAN CHASE BANK, N.A. CHK XXXXX8616 N. GUPTA REF #FP073PQJQP 108MV TO TRULO PROPERTY MANAGEMENT</t>
  </si>
  <si>
    <t>ATM CHECK DEPOSIT CAMERON CROSSING MCKINNEY, TX TXX9188 ATM ID 9841B CARD 5539</t>
  </si>
  <si>
    <t>ATM CHECK DEPOSIT ON 11/01 CAMERON CROSSING MCKINNEY, TX TX XXX9188 ATM ID 9841B CARD 5539</t>
  </si>
  <si>
    <t>RECURRING TRANSFER TO PAGODA HOMES LLC REF #OP073PBBDW BUSINESS MARKET RATE SAVINGS PAGODA CHK TO SAV</t>
  </si>
  <si>
    <t>RECURRING TRANSFER TO JPMORGAN CHASE BANK, N.A. CHK XXXXX8616 N. GUPTA REF #FP073PMSDM TRULO PROPERTY MANAGEMENT MONTHLY FEE</t>
  </si>
  <si>
    <t>RECURRING TRANSFER FROM PAGODA HOMES LLC REF #OP073PBBDW BUSINESS CHECKING PAGODA CHK TO SAV</t>
  </si>
  <si>
    <t>RECURRING TRANSFER TO JPMORGAN CHASE BANK, N.A. CHK XXXXX8616 N. GUPTA REF #FP073Q27B9 BREWER TO TRULO PROPERTY MANAGEMENT</t>
  </si>
  <si>
    <t>DEPOSIT MADE IN A BRANCH/STORE #XX3252</t>
  </si>
  <si>
    <t>DEPOSIT MADE IN A BRANCH/STORE #XXXXX3252</t>
  </si>
  <si>
    <t>QuickPay with Zelle to Trulo Property Management LLC 870</t>
  </si>
  <si>
    <t>QuickPay with Zelle payment to Trulo Property Management LLC 870</t>
  </si>
  <si>
    <t>QuickPay with Zelle payment fromALEXIS GRAY XXXXXX2549</t>
  </si>
  <si>
    <t>RECURRING TRANSFER TO JPMORGAN CHASE BANK, N.A. CHK XXXXX8616 N. GUPTA REF #FP073P4PM5 116MV TO TRULO PROPERTY MANAGEMENT</t>
  </si>
  <si>
    <t>eDeposit in Branch/Store 4000 LEGACY DR PLANO TX</t>
  </si>
  <si>
    <t>eDeposit in Branch/Store 11/01/19 03:18:58 PM 4000 LEGACY DR PLANO TX</t>
  </si>
  <si>
    <t>RECURRING TRANSFER TO JPMORGAN CHASE BANK, N.A. CHK XXXXX8616 N. GUPTA REF #FP073PXGPB ROSEMON TO TRULO PROPERTY MANAGEMENT</t>
  </si>
  <si>
    <t>DEPOSIT MADE IN A BRANCH/STORE #XX0310</t>
  </si>
  <si>
    <t>DEPOSIT MADE IN A BRANCH/STORE #XXXXX0310</t>
  </si>
  <si>
    <t>RECURRING TRANSFER TO JPMORGAN CHASE BANK, N.A. CHK XXXXX8616 N. GUPTA REF #FP073PDYVW NEWTON TO TRULO PROPERTY MANAGEMENT</t>
  </si>
  <si>
    <t>RECURRING TRANSFER TO MEADOW VIEW HOMES LLC BUSINESS MARKET RATE SAVINGS REF #OP073PMS27 XX3606</t>
  </si>
  <si>
    <t>RECURRING TRANSFER TO MEADOW VIEW HOMES LLC BUSINESS MARKET RATE SAVINGS REF #OP073PMS27 XXXXXX3606</t>
  </si>
  <si>
    <t>RECURRING TRANSFER TO JPMORGAN CHASE BANK, N.A. CHK XXXXX8616 N. GUPTA REF #FP073NRFVF MORNDOVE TO TRULO MONTHLY PAYMENT</t>
  </si>
  <si>
    <t>RECURRING TRANSFER FROM MEADOW VIEW HOMES LLC BUSINESS CHECKING REF #OP073PMS27 XX8228</t>
  </si>
  <si>
    <t>RECURRING TRANSFER FROM MEADOW VIEW HOMES LLC BUSINESS CHECKING REF #OP073PMS27 XXXXXX8228</t>
  </si>
  <si>
    <t>QuickPay with Zelle to FREIGHT PLUS LLC XX1188</t>
  </si>
  <si>
    <t>QuickPay with Zelle payment to FREIGHT PLUS LLC XXXXXX1188</t>
  </si>
  <si>
    <t>QuickPay with Zelle to Trulo Property Management XX8923</t>
  </si>
  <si>
    <t>QuickPay with Zelle payment to Trulo Property Management XXX8923</t>
  </si>
  <si>
    <t>RECURRING TRANSFER TO JPMORGAN CHASE BANK, N.A. CHK XXXXX8616 N. GUPTA REF #FP073PFGYG PARKS TO TRULO PROPERTY MANAGEMENT</t>
  </si>
  <si>
    <t>RECURRING TRANSFER TO JPMORGAN CHASE BANK, N.A. CHK XXXXX8616 N. GUPTA REF #FP073QB55K WINTERGREEN TO TRULO PROPERTY MANAGEMENT</t>
  </si>
  <si>
    <t>Exp-Repair/Derrick Plumber</t>
  </si>
  <si>
    <t>ONLINE TRANSFER TO GUPTA N REF #IB074DMGRK EVERYDAY CHECKING PLUMBING BY DERICK AT ROSEMON</t>
  </si>
  <si>
    <t>Derrick Plumber</t>
  </si>
  <si>
    <t>eDeposit in Branch/Store 4056 OLD DENTON RD CARROLLTON TX 8147</t>
  </si>
  <si>
    <t>eDeposit in Branch/Store 11/02/19 10:26:01 AM 4056 OLD DENTON RD CARROLLTON TX 8147</t>
  </si>
  <si>
    <t>ATM CHECK DEPOSIT x2066 FM 423 FRISCO TXX4990 ATM ID 9940L CARD 8399</t>
  </si>
  <si>
    <t>ATM CHECK DEPOSIT ON 11/01 X2066 FM 423 FRISCO TX XXX4990 ATM ID 9940L CARD 8399</t>
  </si>
  <si>
    <t>QuickPay with Zelle to Neeraj Gupta JPMXX9839</t>
  </si>
  <si>
    <t>QuickPay with Zelle payment to Neeraj Gupta JPMXXXXX9839</t>
  </si>
  <si>
    <t>DEPOSIT ID NUMBER XX9400</t>
  </si>
  <si>
    <t>DEPOSIT ID NUMBER XX6346</t>
  </si>
  <si>
    <t>DEPOSIT MADE IN A BRANCH/STORE #XX3254</t>
  </si>
  <si>
    <t>DEPOSIT MADE IN A BRANCH/STORE #XXXXX3254</t>
  </si>
  <si>
    <t>QuickPay with Zelle payment fromKAREN ODONOGHUE WFCT0745BFF5</t>
  </si>
  <si>
    <t>ONLINE TRANSFER FROM GUPTA N REF #IB074HKPM8 EVERYDAY CHECKING ZELLE PAGODA RENT 1031</t>
  </si>
  <si>
    <t>Rev-Rent/VJCode JMS 1020</t>
  </si>
  <si>
    <t>Online Transfer from CHK ...5031transaction#: XX1731</t>
  </si>
  <si>
    <t>Online Transfer from CHK ...5031transaction#: XXXXXX1731</t>
  </si>
  <si>
    <t>VJCode JMS 1020</t>
  </si>
  <si>
    <t>Rev-Rent/VJCode Basswood 500</t>
  </si>
  <si>
    <t>Online Transfer from CHK ...5031transaction#: XX8526</t>
  </si>
  <si>
    <t>Online Transfer from CHK ...5031transaction#: XXXXXX8526</t>
  </si>
  <si>
    <t>VJCode Basswood 500</t>
  </si>
  <si>
    <t>Rev-Rent/VJCode Jmsway</t>
  </si>
  <si>
    <t>Online Transfer to CHK ...8291 transaction#: XX1731</t>
  </si>
  <si>
    <t>Online Transfer to CHK ...8291 transaction#: XXXXXX1731</t>
  </si>
  <si>
    <t>VJCode Jmsway</t>
  </si>
  <si>
    <t>Rev-Rent/VJCode Basswood</t>
  </si>
  <si>
    <t>Online Transfer to CHK ...5909 transaction#: XX8526</t>
  </si>
  <si>
    <t>Online Transfer to CHK ...5909 transaction#: XXXXXX8526</t>
  </si>
  <si>
    <t>VJCode Basswood</t>
  </si>
  <si>
    <t>APM HOMES LLC ACH Pmt XX1945 ID: XX2235</t>
  </si>
  <si>
    <t>APM HOMES LLC ACH Pmt XXXXXX1945 CCD ID: XXXXXX2235</t>
  </si>
  <si>
    <t>Rev-Rent/VJCode 345</t>
  </si>
  <si>
    <t>Online Transfer from CHK ...5031transaction#: XX4296</t>
  </si>
  <si>
    <t>Online Transfer from CHK ...5031transaction#: XXXXXX4296</t>
  </si>
  <si>
    <t>VJCode 345</t>
  </si>
  <si>
    <t>ATM CHECK DEPOSIT x1551 PRESTON RD FRISCO TX</t>
  </si>
  <si>
    <t>ATM CHECK DEPOSIT 11/06 X1551 PRESTON RD FRISCO TX</t>
  </si>
  <si>
    <t>Online Transfer to CHK ...5909 transaction#: XX4296</t>
  </si>
  <si>
    <t>Online Transfer to CHK ...5909 transaction#: XXXXXX4296</t>
  </si>
  <si>
    <t>QuickPay with Zelle to Neeraj Gupta JPMXX7499</t>
  </si>
  <si>
    <t>QuickPay with Zelle payment to Neeraj Gupta JPMXXXXX7499</t>
  </si>
  <si>
    <t>MOBILE DEPOSIT : REF NUMBER :XX4485</t>
  </si>
  <si>
    <t>MOBILE DEPOSIT : REF NUMBER :XXXXXXXX4485</t>
  </si>
  <si>
    <t>ONLINE TRANSFER REF #IB074VPZT7 TO BUSINESS CARD CHOICE HOME WARRANTY CONTRACT 1011</t>
  </si>
  <si>
    <t>ONLINE TRANSFER REF #IB074VPHXQ TO BUSINESS CARD HD 1001</t>
  </si>
  <si>
    <t>ONLINE TRANSFER REF #IB074ZGV3P TO BUSINESS CARD ROSEM HD 1011</t>
  </si>
  <si>
    <t>DEPOSIT ID NUMBER x9335</t>
  </si>
  <si>
    <t>DEPOSIT ID NUMBER X9335</t>
  </si>
  <si>
    <t>DEPOSIT ID NUMBER XX9265</t>
  </si>
  <si>
    <t>Rev-Rent/VJCode 945</t>
  </si>
  <si>
    <t>Online Transfer from CHK ...5031transaction#: XX0076</t>
  </si>
  <si>
    <t>Online Transfer from CHK ...5031transaction#: XXXXXX0076</t>
  </si>
  <si>
    <t>VJCode 945</t>
  </si>
  <si>
    <t>Online Transfer to CHK ...5909 transaction#: XX0076</t>
  </si>
  <si>
    <t>Online Transfer to CHK ...5909 transaction#: XXXXXX0076</t>
  </si>
  <si>
    <t>Rev-Rent/VJCode JMS 870</t>
  </si>
  <si>
    <t>QuickPay with Zelle payment fromMICHELLE Shockley USAXX8068A3D</t>
  </si>
  <si>
    <t>VJCode JMS 870</t>
  </si>
  <si>
    <t>QuickPay with Zelle payment fromMANISH KEDARE COFXDWEFOT4R</t>
  </si>
  <si>
    <t>RECURRING TRANSFER TO MEADOW VIEW HOMES LLC REF #OPXX5455LF BUSINESS MARKET RATE SAVINGS 116 MV CHK TO SAV</t>
  </si>
  <si>
    <t>RECURRING TRANSFER FROM MEADOW VIEW HOMES LLC REF #OPXX5455LF BUSINESS CHECKING 116 MV CHK TO SAV</t>
  </si>
  <si>
    <t>Online Transfer from CHK ...5031transaction#: XX4825</t>
  </si>
  <si>
    <t>Online Transfer from CHK ...5031transaction#: XXXXXX4825</t>
  </si>
  <si>
    <t>Online Transfer to CHK ...8291 transaction#: XX4825</t>
  </si>
  <si>
    <t>Online Transfer to CHK ...8291 transaction#: XXXXXX4825</t>
  </si>
  <si>
    <t>Payment to PAGODA</t>
  </si>
  <si>
    <t>ONLINE TRANSFER REF #IB075MZ7H7 TO BUSINESS CARD INSURANCE FOR 108PAGODA 1017</t>
  </si>
  <si>
    <t>ONLINE TRANSFER REF #IB075MZVNH TO BUSINESS CARD CHW SVC CHARG TX AC AND HEAT 1021</t>
  </si>
  <si>
    <t>QuickPay with Zelle to Neeraj Gupta JPMXX4343</t>
  </si>
  <si>
    <t>QuickPay with Zelle payment to Neeraj Gupta JPMXXXXX4343</t>
  </si>
  <si>
    <t>QuickPay with Zelle to Antonio JPMXX2952</t>
  </si>
  <si>
    <t>QuickPay with Zelle payment to Antonio JPMXXXXX2952</t>
  </si>
  <si>
    <t>QuickPay with Zelle to Antonio JPMXX0609</t>
  </si>
  <si>
    <t>QuickPay with Zelle payment to Antonio JPMXXXXX0609</t>
  </si>
  <si>
    <t>DEPOSIT MADE IN A BRANCH/STORE #XX3483</t>
  </si>
  <si>
    <t>DEPOSIT MADE IN A BRANCH/STORE #XXXXX3483</t>
  </si>
  <si>
    <t>Online Transfer XX7996 to Chase-Trulo-x8616 #####8616 transa</t>
  </si>
  <si>
    <t>Online Transfer XXXXXX7996 to Chase-Trulo-x8616 #####8616 transa</t>
  </si>
  <si>
    <t>Online Transfer XX8024 to Chase-Trulo-x8616 #####8616 transa</t>
  </si>
  <si>
    <t>Online Transfer XXXXXX8024 to Chase-Trulo-x8616 #####8616 transa</t>
  </si>
  <si>
    <t>Rev-Rent/VJCode Bass 275</t>
  </si>
  <si>
    <t>Square Inc * Cash App TXXXXXXXX7581 CCD ID: XXXXXX9876</t>
  </si>
  <si>
    <t>VJCode Bass 275</t>
  </si>
  <si>
    <t>StateAutoCos InsPayment SAIINSXXXXX2237 WEB ID: XXXXXX6001</t>
  </si>
  <si>
    <t>Rev-Rent/VJCode 275</t>
  </si>
  <si>
    <t>Online Transfer from CHK ...5031transaction#: XX6498</t>
  </si>
  <si>
    <t>Online Transfer from CHK ...5031transaction#: XXXXXX6498</t>
  </si>
  <si>
    <t>VJCode 275</t>
  </si>
  <si>
    <t>Online Transfer to CHK ...5909 transaction#: XX6498</t>
  </si>
  <si>
    <t>Online Transfer to CHK ...5909 transaction#: XXXXXX6498</t>
  </si>
  <si>
    <t>DEPOSIT MADE IN A BRANCH/STORE #XX4922</t>
  </si>
  <si>
    <t>DEPOSIT MADE IN A BRANCH/STORE #XXXXX4922</t>
  </si>
  <si>
    <t>DEPOSIT MADE IN A BRANCH/STORE #XX3489</t>
  </si>
  <si>
    <t>Check with Neeraj</t>
  </si>
  <si>
    <t>QuickPay with Zelle payment fromMATTHEW A SHELTON XXXXXX8439</t>
  </si>
  <si>
    <t>RECURRING TRANSFER TO JPMORGAN CHASE BANK, N.A. CHK XXXXX8616 N. GUPTA REF #FP0789ZVRV 104MV TO TRULO PROPERTY MANAGEMENT</t>
  </si>
  <si>
    <t>2019-12</t>
  </si>
  <si>
    <t>RECURRING TRANSFER TO JPMORGAN CHASE BANK, N.A. CHK XXXXX8616 N. GUPTA REF #FP078BH5RK 108MV TO TRULO PROPERTY MANAGEMENT</t>
  </si>
  <si>
    <t>ATM CHECK DEPOSIT CAMERON CROSSING MCKINNEY, TX TXX3314 ATM ID 9882C CARD 5539</t>
  </si>
  <si>
    <t>ATM CHECK DEPOSIT ON 12/01 CAMERON CROSSING MCKINNEY, TX TX XXX3314 ATM ID 9882C CARD 5539</t>
  </si>
  <si>
    <t>RECURRING TRANSFER TO PAGODA HOMES LLC REF #OP078BXPF2 BUSINESS MARKET RATE SAVINGS PAGODA CHK TO SAV</t>
  </si>
  <si>
    <t>Exp-Mgmt-TRULO</t>
  </si>
  <si>
    <t>RECURRING TRANSFER TO JPMORGAN CHASE BANK, N.A. CHK XXXXX8616 N. GUPTA REF #FP078BTGXK TRULO PROPERTY MANAGEMENT MONTHLY FEE</t>
  </si>
  <si>
    <t>ONLINE TRANSFER FROM GUPTA N REF #IB078DR4FL EVERYDAY CHECKING ZELLE PAG RENT JANA 1201</t>
  </si>
  <si>
    <t>RECURRING TRANSFER FROM PAGODA HOMES LLC REF #OP078BXPF2 BUSINESS CHECKING PAGODA CHK TO SAV</t>
  </si>
  <si>
    <t>RECURRING TRANSFER TO JPMORGAN CHASE BANK, N.A. CHK XXXXX8616 N. GUPTA REF #FP0789VFQ5 BREWER TO TRULO PROPERTY MANAGEMENT</t>
  </si>
  <si>
    <t>QuickPay with Zelle payment fromALEXIS GRAY XXXXXX1822</t>
  </si>
  <si>
    <t>RECURRING TRANSFER TO JPMORGAN CHASE BANK, N.A. CHK XXXXX8616 N. GUPTA REF #FP0789FTRM 116MV TO TRULO PROPERTY MANAGEMENT</t>
  </si>
  <si>
    <t>eDeposit in Branch/Store 12/02/19 12:33:11 PM 2020 W UNIVERSITY DR MCKINNEY TX</t>
  </si>
  <si>
    <t>RECURRING TRANSFER TO JPMORGAN CHASE BANK, N.A. CHK XXXXX8616 N. GUPTA REF #FP078BMWQ3 ROSEMON TO TRULO PROPERTY MANAGEMENT</t>
  </si>
  <si>
    <t>eDeposit in Branch/Store x0600 FOREST LN DALLAS TX</t>
  </si>
  <si>
    <t>eDeposit in Branch/Store 12/02/19 12:40:01 PM X0600 FOREST LN DALLAS TX</t>
  </si>
  <si>
    <t>RECURRING TRANSFER TO JPMORGAN CHASE BANK, N.A. CHK XXXXX8616 N. GUPTA REF #FP0789YRTR NEWTON TO TRULO PROPERTY MANAGEMENT</t>
  </si>
  <si>
    <t>RECURRING TRANSFER TO MEADOW VIEW HOMES LLC BUSINESS MARKET RATE SAVINGS REF #OP078BXNPT XX3606</t>
  </si>
  <si>
    <t>RECURRING TRANSFER TO MEADOW VIEW HOMES LLC BUSINESS MARKET RATE SAVINGS REF #OP078BXNPT XXXXXX3606</t>
  </si>
  <si>
    <t>RECURRING TRANSFER TO JPMORGAN CHASE BANK, N.A. CHK XXXXX8616 N. GUPTA REF #FP078B6LMB MORNDOVE TO TRULO MONTHLY PAYMENT</t>
  </si>
  <si>
    <t>ATM CHECK DEPOSIT 5015 ELDORADO PKWY FRISCO TXX2100 ATM ID 0184G CARD 8399</t>
  </si>
  <si>
    <t>ATM CHECK DEPOSIT ON 12/01 5015 ELDORADO PKWY FRISCO TX XXX2100 ATM ID 0184G CARD 8399</t>
  </si>
  <si>
    <t>RECURRING TRANSFER FROM MEADOW VIEW HOMES LLC BUSINESS CHECKING REF #OP078BXNPT XX8228</t>
  </si>
  <si>
    <t>RECURRING TRANSFER FROM MEADOW VIEW HOMES LLC BUSINESS CHECKING REF #OP078BXNPT XXXXXX8228</t>
  </si>
  <si>
    <t>QuickPay with Zelle to FREIGHT PLUS LLC XX4124</t>
  </si>
  <si>
    <t>QuickPay with Zelle payment to FREIGHT PLUS LLC XXXXXX4124</t>
  </si>
  <si>
    <t>DEPOSIT ID NUMBER XX0637</t>
  </si>
  <si>
    <t>Online Transfer from CHK ...5031transaction#: XX7383</t>
  </si>
  <si>
    <t>Online Transfer from CHK ...5031transaction#: XXXXXX7383</t>
  </si>
  <si>
    <t>Online Transfer from CHK ...5031transaction#: XX8690</t>
  </si>
  <si>
    <t>Online Transfer from CHK ...5031transaction#: XXXXXX8690</t>
  </si>
  <si>
    <t>RECURRING TRANSFER TO JPMORGAN CHASE BANK, N.A. CHK XXXXX8616 N. GUPTA REF #FP0789LBVW PARKS TO TRULO PROPERTY MANAGEMENT</t>
  </si>
  <si>
    <t>RECURRING TRANSFER TO JPMORGAN CHASE BANK, N.A. CHK XXXXX8616 N. GUPTA REF #FP078BXVBT WINTERGREEN TO TRULO PROPERTY MANAGEMENT</t>
  </si>
  <si>
    <t>Online Transfer to CHK ...8291 transaction#: XX7383</t>
  </si>
  <si>
    <t>Online Transfer to CHK ...8291 transaction#: XXXXXX7383</t>
  </si>
  <si>
    <t>Rev-Rent/VJCode Bass 945</t>
  </si>
  <si>
    <t>Online Transfer to CHK ...5909 transaction#: XX8690</t>
  </si>
  <si>
    <t>Online Transfer to CHK ...5909 transaction#: XXXXXX8690</t>
  </si>
  <si>
    <t>VJCode Bass 945</t>
  </si>
  <si>
    <t>QuickPay with Zelle payment fromMICHELLE Shockley USA08A0904AB</t>
  </si>
  <si>
    <t>QuickPay with Zelle payment fromMANISH KEDARE COFMW54F5U2I</t>
  </si>
  <si>
    <t>Online Transfer from CHK ...5031transaction#: XX5599</t>
  </si>
  <si>
    <t>Online Transfer from CHK ...5031transaction#: XXXXXX5599</t>
  </si>
  <si>
    <t>DEPOSIT ID NUMBER XX0549</t>
  </si>
  <si>
    <t>DEPOSIT MADE IN A BRANCH/STORE #XX3297</t>
  </si>
  <si>
    <t>DEPOSIT MADE IN A BRANCH/STORE #XXXXX3297</t>
  </si>
  <si>
    <t>Online Transfer to CHK ...8291 transaction#: XX5599</t>
  </si>
  <si>
    <t>Online Transfer to CHK ...8291 transaction#: XXXXXX5599</t>
  </si>
  <si>
    <t>Exp-Legal/Appraisal for refi</t>
  </si>
  <si>
    <t>ONLINE TRANSFER REF #IB078XWY36 TO BUSINESS CARD 104MV APPRAISAL FOR REFI 1026</t>
  </si>
  <si>
    <t>Appraisal for refi</t>
  </si>
  <si>
    <t>ONLINE TRANSFER REF #IB078XX99D TO BUSINESS CARD 104MV APPRAISAL FOR REFI 1026</t>
  </si>
  <si>
    <t>QuickPay with Zelle to Neeraj Gupta JPMXX6857</t>
  </si>
  <si>
    <t>QuickPay with Zelle payment to Neeraj Gupta JPMXXXXX6857</t>
  </si>
  <si>
    <t>Exp-Repair/NORRIS PLUMBING REPAIR</t>
  </si>
  <si>
    <t>ONLINE TRANSFER REF #IB078XVNVV TO BUSINESS CARD PAYPAL PMT NORRIS PLUMBING REPAIR 1106</t>
  </si>
  <si>
    <t>NORRIS PLUMBING REPAIR</t>
  </si>
  <si>
    <t>ONLINE TRANSFER REF #IB078XXCKX TO BUSINESS CARD ROSEMON APPRAISAL FOR REFI 1026</t>
  </si>
  <si>
    <t>ONLINE TRANSFER TO GUPTA N REF #IB078XVJR6 CHECKING CASH PMT NORRIS PLUMBING REPAIR 1107</t>
  </si>
  <si>
    <t>ONLINE TRANSFER REF #IB078XXF9D TO BUSINESS CARD MORNDOVE APPRAISAL FOR REFI 1026</t>
  </si>
  <si>
    <t>Exp-Repair/Plumbing Canoga</t>
  </si>
  <si>
    <t>QuickPay with Zelle to Neeraj Gupta JPMXX6279</t>
  </si>
  <si>
    <t>QuickPay with Zelle payment to Neeraj Gupta JPMXXXXX6279</t>
  </si>
  <si>
    <t>Plumbing Canoga</t>
  </si>
  <si>
    <t>DEPOSIT ID NUMBER XX0631</t>
  </si>
  <si>
    <t>Exp-Repair/Derek</t>
  </si>
  <si>
    <t>ONLINE TRANSFER TO GUPTA N REF #IB078XXV8P EVERYDAY CHECKING ZELLE DEREK PARKS REPAIRS 1204</t>
  </si>
  <si>
    <t>Derek</t>
  </si>
  <si>
    <t>QuickPay with Zelle to Neeraj Gupta JPMXX8753</t>
  </si>
  <si>
    <t>QuickPay with Zelle payment to Neeraj Gupta JPMXXXXX8753</t>
  </si>
  <si>
    <t>ONLINE TRANSFER REF #IB078XWVGX TO BUSINESS CARD WINTERGREEN APPRAISAL FOR REFI 1026</t>
  </si>
  <si>
    <t>ONLINE TRANSFER TO GUPTA P REF #IB0792FMPK SAVINGS 108MV PROPERTY TAX PAID AT REFI 1011</t>
  </si>
  <si>
    <t>eDeposit in Branch/Store x3297 JOSEY LN FARMERS BRANCH TX</t>
  </si>
  <si>
    <t>eDeposit in Branch/Store 12/05/19 11:19:34 AM X3297 JOSEY LN FARMERS BRANCH TX</t>
  </si>
  <si>
    <t>DEPOSIT ID NUMBER XX8837</t>
  </si>
  <si>
    <t>DEPOSIT ID NUMBER XX5127</t>
  </si>
  <si>
    <t>ONLINE TRANSFER TO GUPTA P REF #IB0792FT9C SAVINGS PARKS PROPERTY TAX PAID AT REFI 1011</t>
  </si>
  <si>
    <t>Exp-Legal/City of Desoto Fine for Missing House number</t>
  </si>
  <si>
    <t>City of Desoto Fine for Missing House number</t>
  </si>
  <si>
    <t>ONLINE TRANSFER FROM MEADOW VIEW HOMES LLC REF #IB0792FMPK BUSINESS CHECKING 108MV PROPERTY TAX PAID AT REFI 1011</t>
  </si>
  <si>
    <t>ONLINE TRANSFER FROM PAGODA HOMES LLC REF #IB0792FT9C BUSINESS CHECKING PARKS PROPERTY TAX PAID AT REFI 1011</t>
  </si>
  <si>
    <t>DEPOSIT MADE IN A BRANCH/STORE #XX4343</t>
  </si>
  <si>
    <t>DEPOSIT MADE IN A BRANCH/STORE #XXXXX4343</t>
  </si>
  <si>
    <t>APM HOMES LLC ACH Pmt XX3281 ID: XX2235</t>
  </si>
  <si>
    <t>APM HOMES LLC ACH Pmt XXXXXX3281 CCD ID: XXXXXX2235</t>
  </si>
  <si>
    <t>Square Inc * Cash App TXXXXXXXX0490 CCD ID: XXXXXX9876</t>
  </si>
  <si>
    <t>Exp-Taxes/104 Meadow Tax</t>
  </si>
  <si>
    <t>CHECK # 1067</t>
  </si>
  <si>
    <t>104 Meadow Tax</t>
  </si>
  <si>
    <t>Payment to American Modern Insurance Group</t>
  </si>
  <si>
    <t>ONLINE TRANSFER REF #IB079D98GJ TO BUSINESS CARD 104MV AMMOD INSURANCE MVCC 1029</t>
  </si>
  <si>
    <t>DOVENMUEHLE MTG MORTG PYMT XXXXXX XXXXXX1025 Meadow View Homes LLC</t>
  </si>
  <si>
    <t>Exp-Taxes/Pagoda Tax</t>
  </si>
  <si>
    <t>CHECK # 1050</t>
  </si>
  <si>
    <t>Pagoda Tax</t>
  </si>
  <si>
    <t>DOVENMUEHLE MTG MORTG PYMT XXXXXX XXXXXX1033 Meadow View Homes LLC</t>
  </si>
  <si>
    <t>ONLINE TRANSFER REF #IB079D9BJQ TO BUSINESS CARD AMMOD INSURANCE BREWER MVCC 1031</t>
  </si>
  <si>
    <t>MOBILE DEPOSIT : REF NUMBER :XX2749</t>
  </si>
  <si>
    <t>MOBILE DEPOSIT : REF NUMBER :XXXXXXXX2749</t>
  </si>
  <si>
    <t>Exp-Taxes/116 Meadow Tax</t>
  </si>
  <si>
    <t>CHECK # 3004</t>
  </si>
  <si>
    <t>116 Meadow Tax</t>
  </si>
  <si>
    <t>RECURRING TRANSFER TO MEADOW VIEW HOMES LLC REF #OP079LNRNV BUSINESS MARKET RATE SAVINGS 116 MV CHK TO SAV</t>
  </si>
  <si>
    <t>RECURRING TRANSFER FROM MEADOW VIEW HOMES LLC REF #OP079LNRNV BUSINESS CHECKING 116 MV CHK TO SAV</t>
  </si>
  <si>
    <t>Exp-Taxes/Rosemon Tax</t>
  </si>
  <si>
    <t>Rosemon Tax</t>
  </si>
  <si>
    <t>ONLINE TRANSFER REF #IB079D9GY8 TO BUSINESS CARD ASI INSURANCE NEWT MVCC 1129</t>
  </si>
  <si>
    <t>DEPOSIT ID NUMBER XX5133</t>
  </si>
  <si>
    <t>DOVENMUEHLE MTG MORTG PYMT XXXXXX XXXXXX1074 Pagoda Homes LLC</t>
  </si>
  <si>
    <t>MOBILE DEPOSIT : REF NUMBER :XX2773</t>
  </si>
  <si>
    <t>MOBILE DEPOSIT : REF NUMBER :XXXXXXXX2773</t>
  </si>
  <si>
    <t>DEPOSIT ID NUMBER XX3276</t>
  </si>
  <si>
    <t>Exp-Taxes/Morning Tax</t>
  </si>
  <si>
    <t>Tax Payment to Denton County Tax</t>
  </si>
  <si>
    <t>Check # 1007 (Converted ACH) DENTON CO TAX CHECKPAYMT XXXXXX 1007 # 1007</t>
  </si>
  <si>
    <t>Morning Tax</t>
  </si>
  <si>
    <t>Exp-Repair/Parul</t>
  </si>
  <si>
    <t>CHECK 1101</t>
  </si>
  <si>
    <t>W9-PARUL</t>
  </si>
  <si>
    <t>Exp-Taxes/Rosemon ISD Tax</t>
  </si>
  <si>
    <t>Rosemon ISD Tax</t>
  </si>
  <si>
    <t>Exp-Taxes/Wagon Tax</t>
  </si>
  <si>
    <t>Wagon Tax</t>
  </si>
  <si>
    <t>Exp-Taxes/Brewer Tax</t>
  </si>
  <si>
    <t>Brewer Tax</t>
  </si>
  <si>
    <t>Exp-Taxes/Sidney Tax</t>
  </si>
  <si>
    <t>CHECK 102</t>
  </si>
  <si>
    <t>Sidney Tax</t>
  </si>
  <si>
    <t>Exp-Taxes/Newton Tax</t>
  </si>
  <si>
    <t>Newton Tax</t>
  </si>
  <si>
    <t>Exp-Taxes/Canoga Tax</t>
  </si>
  <si>
    <t>Canoga Tax</t>
  </si>
  <si>
    <t>Exp-Taxes/Basswood Tax</t>
  </si>
  <si>
    <t>CHECK 1063</t>
  </si>
  <si>
    <t>Basswood Tax</t>
  </si>
  <si>
    <t>Exp-Legal/Notary for Refi</t>
  </si>
  <si>
    <t>QuickPay with Zelle to Virginia Hicks Notary JPMXX7131</t>
  </si>
  <si>
    <t>QuickPay with Zelle payment to Virginia Hicks Notary JPMXXXX7131</t>
  </si>
  <si>
    <t>Notary for Refi</t>
  </si>
  <si>
    <t>QuickPay with Zelle to Virginia Hicks Notary JPMXX6766</t>
  </si>
  <si>
    <t>QuickPay with Zelle payment to Virginia Hicks Notary JPMXXXX6766</t>
  </si>
  <si>
    <t>ONLINE TRANSFER FROM GUPTA N REF #IB07B8W6D3 EVERYDAY CHECKING DEC RENT BALANCE VIA ZELLE</t>
  </si>
  <si>
    <t>Cashout Refi/1905 Morning</t>
  </si>
  <si>
    <t>eDeposit in Branch/Store 3080 PRESTON RD FRISCO TX 1242</t>
  </si>
  <si>
    <t>eDeposit in Branch/Store 12/13/19 01:50:07 PM 3080 PRESTON RD FRISCO TX 1242</t>
  </si>
  <si>
    <t>1905 Morning</t>
  </si>
  <si>
    <t>Cashout Refi/104 Meadow</t>
  </si>
  <si>
    <t>eDeposit in Branch/Store 12/13/19 01:49:14 PM 3080 PRESTON RD FRISCO TX 1242</t>
  </si>
  <si>
    <t>104 Meadow</t>
  </si>
  <si>
    <t>Cashout Refi/874 Wintergreen</t>
  </si>
  <si>
    <t>eDeposit in Branch/Store 12/13/19 01:46:30 PM 3080 PRESTON RD FRISCO TX 1242</t>
  </si>
  <si>
    <t>874 Wintergreen</t>
  </si>
  <si>
    <t>Cashout Refi/1316 Rosemon</t>
  </si>
  <si>
    <t>eDeposit in Branch/Store 12/13/19 01:48:24 PM 3080 PRESTON RD FRISCO TX 1242</t>
  </si>
  <si>
    <t>1316 Rosemon</t>
  </si>
  <si>
    <t>Cashout Refi/8604 Wagon</t>
  </si>
  <si>
    <t>eDeposit in Branch/Store 12/13/19 01:47:33 PM 3080 PRESTON RD FRISCO TX 1242</t>
  </si>
  <si>
    <t>8604 Wagon</t>
  </si>
  <si>
    <t>Online Transfer XX6998 to Chase-Trulo-x8616 #####8616 transa</t>
  </si>
  <si>
    <t>Online Transfer XXXXXX6998 to Chase-Trulo-x8616 #####8616 transa</t>
  </si>
  <si>
    <t>Exp-Repair/Allocation</t>
  </si>
  <si>
    <t>QuickPay with Zelle to Neeraj Gupta JPMXX9131</t>
  </si>
  <si>
    <t>QuickPay with Zelle payment to Neeraj Gupta JPMXXXXX9131</t>
  </si>
  <si>
    <t>Allocation</t>
  </si>
  <si>
    <t>ONLINE TRANSFER TO GUPTA N REF #IB07BDS7T4 CHECKING NEERAJ EXPENSE</t>
  </si>
  <si>
    <t>ONLINE TRANSFER TO JPMORGAN CHASE BANK, N.A. CHK XXXXX5031 N. GUPTA REF #F207BGS2CB CANOGA CAPITAL FUNDING</t>
  </si>
  <si>
    <t>ONLINE TRANSFER FROM GUPTA N REF #IB07BGRPZW CHECKING REVERSAL NEERAJ EXPENSE 1216</t>
  </si>
  <si>
    <t>QuickPay with Zelle to Neeraj Gupta JPMXX0325</t>
  </si>
  <si>
    <t>QuickPay with Zelle payment to Neeraj Gupta JPMXXXXX0325</t>
  </si>
  <si>
    <t>QuickPay with Zelle to Derick plumber electrician Lanca</t>
  </si>
  <si>
    <t>QuickPay with Zelle payment to Derick plumber electrician Lanca</t>
  </si>
  <si>
    <t>Exp-Repair/Torob AC</t>
  </si>
  <si>
    <t>ONLINE TRANSFER TO GUPTA N REF #IB07C98JN2 EVERYDAY CHECKING ZELL TOROB AC PICKUP INSTALL AT 108 PAGODA</t>
  </si>
  <si>
    <t>Torob AC</t>
  </si>
  <si>
    <t>Online Transfer XX4926 to Chase-Trulo-x8616 #####8616 transa</t>
  </si>
  <si>
    <t>Online Transfer XXXXXX4926 to Chase-Trulo-x8616 #####8616 transa</t>
  </si>
  <si>
    <t>Owner-Funding/Partnership</t>
  </si>
  <si>
    <t>Online Transfer from CHK ...5031transaction#: XX0394</t>
  </si>
  <si>
    <t>Online Transfer from CHK ...5031transaction#: XXXXXX0394</t>
  </si>
  <si>
    <t>Online Transfer to CHK ...6571 transaction#: XX0394</t>
  </si>
  <si>
    <t>Online Transfer to CHK ...6571 transaction#: XXXXXX0394</t>
  </si>
  <si>
    <t>ONLINE TRANSFER FROM GUPTA P REF #IB07CHNMLQ SAVINGS 104MV REFI APPRAISAL CREDIT XX 1204</t>
  </si>
  <si>
    <t>ONLINE TRANSFER FROM GUPTA P REF #IB07CHNMLQ SAVINGS 104MV REFI APPRAISAL CREDIT XXXX 1204</t>
  </si>
  <si>
    <t>ONLINE TRANSFER FROM GUPTA P REF #IB07CHNZ8G SAVINGS 108MV REFI APPRAISAL CREDIT XX 0930</t>
  </si>
  <si>
    <t>ONLINE TRANSFER FROM GUPTA P REF #IB07CHNZ8G SAVINGS 108MV REFI APPRAISAL CREDIT XXXX 0930</t>
  </si>
  <si>
    <t>Refi Appraisal Fee</t>
  </si>
  <si>
    <t>ONLINE TRANSFER FROM GUPTA P REF #IB07CHPP4Q SAVINGS ROSEM REFI APPRAISAL CREDIT XX0430</t>
  </si>
  <si>
    <t>ONLINE TRANSFER FROM GUPTA P REF #IB07CHPP4Q SAVINGS ROSEM REFI APPRAISAL CREDIT XXXX XXX0430</t>
  </si>
  <si>
    <t>Exp-Repair/Metal Fence</t>
  </si>
  <si>
    <t>ONLINE TRANSFER TO GUPTA N REF #IB07CJBHG3 EVERYDAY CHECKING ZELLE 4 METAL FENCE POSTS AT NEWTON 1218</t>
  </si>
  <si>
    <t>Metal Fence</t>
  </si>
  <si>
    <t>MOBILE DEPOSIT : REF NUMBER :XX1733</t>
  </si>
  <si>
    <t>MOBILE DEPOSIT : REF NUMBER :XXXXXXXX1733</t>
  </si>
  <si>
    <t>ONLINE TRANSFER FROM GUPTA P REF #IB07CHN8FV SAVINGS MORND REFI APPRAISAL CREDIT XX 1204</t>
  </si>
  <si>
    <t>ONLINE TRANSFER FROM GUPTA P REF #IB07CHN8FV SAVINGS MORND REFI APPRAISAL CREDIT XXXX 1204</t>
  </si>
  <si>
    <t>Exp-Repair/Refund</t>
  </si>
  <si>
    <t>Online Transfer from CHK ...5031transaction#: XX9019</t>
  </si>
  <si>
    <t>Online Transfer from CHK ...5031transaction#: XXXXXX9019</t>
  </si>
  <si>
    <t>Refund</t>
  </si>
  <si>
    <t>Exp-Taxes/Jamesway</t>
  </si>
  <si>
    <t>Online Transfer XX4775 to WF-Pag-Sec Dep ######3312 transact</t>
  </si>
  <si>
    <t>Online Transfer XXXXXX4775 to WF-Pag-Sec Dep ######3312 transact</t>
  </si>
  <si>
    <t>Jamesway</t>
  </si>
  <si>
    <t>ONLINE TRANSFER FROM GUPTA P REF #IB07CHPVZC SAVINGS PARKS REFI APPRAISAL CREDIT XX 0930</t>
  </si>
  <si>
    <t>ONLINE TRANSFER FROM GUPTA P REF #IB07CHPVZC SAVINGS PARKS REFI APPRAISAL CREDIT XXXX 0930</t>
  </si>
  <si>
    <t>Refi Appraisal</t>
  </si>
  <si>
    <t>ONLINE TRANSFER FROM GUPTA P REF #IB07CHPZK8 SAVINGS WINTG REFI APPRAISAL CREDIT XX 0930</t>
  </si>
  <si>
    <t>ONLINE TRANSFER FROM GUPTA P REF #IB07CHPZK8 SAVINGS WINTG REFI APPRAISAL CREDIT XXXX 0930</t>
  </si>
  <si>
    <t>Online Transfer to CHK ...6571 transaction#: XX9019</t>
  </si>
  <si>
    <t>Online Transfer to CHK ...6571 transaction#: XXXXXX9019</t>
  </si>
  <si>
    <t>QuickPay with Zelle payment fromNEERAJ GUPTA WFCT07CHTCNM</t>
  </si>
  <si>
    <t>Cashout Refi/Appraisal 108MV</t>
  </si>
  <si>
    <t>ONLINE TRANSFER TO MEADOW VIEW HOMES LLC REF #IB07CHNZ8G BUSINESS CHECKING 108MV REFI APPRAISAL CREDIT XX 0930</t>
  </si>
  <si>
    <t>ONLINE TRANSFER TO MEADOW VIEW HOMES LLC REF #IB07CHNZ8G BUSINESS CHECKING 108MV REFI APPRAISAL CREDIT XXXX 0930</t>
  </si>
  <si>
    <t>Appraisal 108MV</t>
  </si>
  <si>
    <t>Cashout Refi/Appraisal 711 Parks</t>
  </si>
  <si>
    <t>ONLINE TRANSFER TO PAGODA HOMES LLC REF #IB07CHPVZC BUSINESS CHECKING PARKS REFI APPRAISAL CREDIT XX 0930</t>
  </si>
  <si>
    <t>ONLINE TRANSFER TO PAGODA HOMES LLC REF #IB07CHPVZC BUSINESS CHECKING PARKS REFI APPRAISAL CREDIT XXXX 0930</t>
  </si>
  <si>
    <t>Appraisal 711 Parks</t>
  </si>
  <si>
    <t>Cashout Refi/Appraisal Rosemon</t>
  </si>
  <si>
    <t>ONLINE TRANSFER TO PAGODA HOMES LLC REF #IB07CHPP4Q BUSINESS CHECKING ROSEM REFI APPRAISAL CREDIT XX0430</t>
  </si>
  <si>
    <t>ONLINE TRANSFER TO PAGODA HOMES LLC REF #IB07CHPP4Q BUSINESS CHECKING ROSEM REFI APPRAISAL CREDIT XXXX XXX0430</t>
  </si>
  <si>
    <t>Appraisal Rosemon</t>
  </si>
  <si>
    <t>Cashout Refi/Appraisal 1905 Morning</t>
  </si>
  <si>
    <t>ONLINE TRANSFER TO MEADOW VIEW HOMES LLC REF #IB07CHN8FV BUSINESS CHECKING MORND REFI APPRAISAL CREDIT XX 1204</t>
  </si>
  <si>
    <t>ONLINE TRANSFER TO MEADOW VIEW HOMES LLC REF #IB07CHN8FV BUSINESS CHECKING MORND REFI APPRAISAL CREDIT XXXX 1204</t>
  </si>
  <si>
    <t>Appraisal 1905 Morning</t>
  </si>
  <si>
    <t>Cashout Refi/Appraisal 104MV</t>
  </si>
  <si>
    <t>ONLINE TRANSFER TO MEADOW VIEW HOMES LLC REF #IB07CHNMLQ BUSINESS CHECKING 104MV REFI APPRAISAL CREDIT XX 1204</t>
  </si>
  <si>
    <t>ONLINE TRANSFER TO MEADOW VIEW HOMES LLC REF #IB07CHNMLQ BUSINESS CHECKING 104MV REFI APPRAISAL CREDIT XXXX 1204</t>
  </si>
  <si>
    <t>Appraisal 104MV</t>
  </si>
  <si>
    <t>Cashout Refi/Appraisal 8604 Wagon</t>
  </si>
  <si>
    <t>ONLINE TRANSFER TO JPMORGAN CHASE BANK, N.A. CHK XXXXX5618 N. GUPTA REF #F207CHQLTQ WAGON2 REFI APPRAISAL CREDIT XXXX X1204</t>
  </si>
  <si>
    <t>Appraisal 8604 Wagon</t>
  </si>
  <si>
    <t>Cashout Refi/Appraisal 874 Winter</t>
  </si>
  <si>
    <t>ONLINE TRANSFER TO PAGODA HOMES LLC REF #IB07CHPZK8 BUSINESS CHECKING WINTG REFI APPRAISAL CREDIT XX 0930</t>
  </si>
  <si>
    <t>ONLINE TRANSFER TO PAGODA HOMES LLC REF #IB07CHPZK8 BUSINESS CHECKING WINTG REFI APPRAISAL CREDIT XXXX 0930</t>
  </si>
  <si>
    <t>Appraisal 874 Winter</t>
  </si>
  <si>
    <t>eDeposit in Branch/Store 12/20/19 04:01:38 PM 3080 PRESTON RD FRISCO TX 1242</t>
  </si>
  <si>
    <t>DEPOSIT MADE IN A BRANCH/STORE #XX3142</t>
  </si>
  <si>
    <t>DEPOSIT MADE IN A BRANCH/STORE #XXXXX3142</t>
  </si>
  <si>
    <t>ONLINE SCHED PAYMENT REF #OP07CRPFW7 TO BUSINESS CARD AMMOD INSURANCE</t>
  </si>
  <si>
    <t>JPMorgan Chase Ext Trnsfr XX4775 PAGODA HOMES LLC</t>
  </si>
  <si>
    <t>JPMorgan Chase Ext Trnsfr XXXXXX XXXXXX4775 PAGODA HOMES LLC</t>
  </si>
  <si>
    <t>PARTIAL EXCESS ACTIVITY FEE - REVERSAL</t>
  </si>
  <si>
    <t>Online Transfer XX2298 to Chase-Trulo-x8616 #####8616 transa</t>
  </si>
  <si>
    <t>Online Transfer XXXXXX2298 to Chase-Trulo-x8616 #####8616 transa</t>
  </si>
  <si>
    <t>DEPOSIT ID NUMBER XX0684</t>
  </si>
  <si>
    <t>Payment to State Auto</t>
  </si>
  <si>
    <t>State Auto - Inb VENDOR PMTPPD ID: XXXXXX6791</t>
  </si>
  <si>
    <t>Online Transfer XX2335 to Chase-Trulo-x8616 #####8616 transa</t>
  </si>
  <si>
    <t>Online Transfer XXXXXX2335 to Chase-Trulo-x8616 #####8616 transa</t>
  </si>
  <si>
    <t>Rev-Rent/VJCode 1020</t>
  </si>
  <si>
    <t>QuickPay with Zelle payment fromMATTHEW A SHELTON XXXXXX7084</t>
  </si>
  <si>
    <t>VJCode 1020</t>
  </si>
  <si>
    <t>Online Transfer from CHK ...5031transaction#: XX9067</t>
  </si>
  <si>
    <t>Online Transfer from CHK ...5031transaction#: XXXXXX9067</t>
  </si>
  <si>
    <t>CHECK 1064</t>
  </si>
  <si>
    <t>Online Transfer to CHK ...8291 transaction#: XX9067</t>
  </si>
  <si>
    <t>Online Transfer to CHK ...8291 transaction#: XXXXXX9067</t>
  </si>
  <si>
    <t>Owners-Draw/104 Meadow</t>
  </si>
  <si>
    <t>ONLINE TRANSFER TO GUPTA P REF #IB07DX79RL SAVINGS 104MV OWNERS DRAW 2019</t>
  </si>
  <si>
    <t>DEPOSIT MADE IN A BRANCH/STORE #XX8957</t>
  </si>
  <si>
    <t>DEPOSIT MADE IN A BRANCH/STORE #XXXXX8957</t>
  </si>
  <si>
    <t>Owners-Draw/108 Meadow</t>
  </si>
  <si>
    <t>ONLINE TRANSFER TO GUPTA P REF #IB07DX5SXW SAVINGS 108MV OWNERS DRAW 2019</t>
  </si>
  <si>
    <t>ONLINE TRANSFER FROM GUPTA N REF #IB07DXCSGP CHECKING PAGODA ROOF REPAIR INSURANCE CLAIM</t>
  </si>
  <si>
    <t>Owners-Draw/Brewer</t>
  </si>
  <si>
    <t>ONLINE TRANSFER TO GUPTA P REF #IB07DX68R6 SAVINGS BREWER OWNERS DRAW 2019</t>
  </si>
  <si>
    <t>Brewer</t>
  </si>
  <si>
    <t>QuickPay with Zelle payment fromALEXIS GRAY XXXXXX1748</t>
  </si>
  <si>
    <t>Owners-Draw/116 Meadow</t>
  </si>
  <si>
    <t>ONLINE TRANSFER TO GUPTA P REF #IB07DX5XHJ SAVINGS 116MV OWNERS DRAW 2019</t>
  </si>
  <si>
    <t>116 Meadow</t>
  </si>
  <si>
    <t>Owners-Draw/Rosemon</t>
  </si>
  <si>
    <t>ONLINE TRANSFER TO GUPTA P REF #IB07DX57QN SAVINGS ROSEMON OWNERS DRAW 2019</t>
  </si>
  <si>
    <t>Rosemon</t>
  </si>
  <si>
    <t>Owners-Draw/1905 Morning</t>
  </si>
  <si>
    <t>ONLINE TRANSFER TO GUPTA P REF #IB07DX5LDK SAVINGS MORNDOVE OWNERS DRAW 2019</t>
  </si>
  <si>
    <t>ATM CHECK DEPOSIT x2066 FM 423 FRISCO TXX0722 ATM ID 9940L CARD 8399</t>
  </si>
  <si>
    <t>ATM CHECK DEPOSIT ON 12/31 X2066 FM 423 FRISCO TX XXX0722 ATM ID 9940L CARD 8399</t>
  </si>
  <si>
    <t>Owners-Draw/Canoga</t>
  </si>
  <si>
    <t>QuickPay with Zelle to Neeraj Gupta JPMXX1100</t>
  </si>
  <si>
    <t>QuickPay with Zelle payment to Neeraj Gupta JPMXXXXX1100</t>
  </si>
  <si>
    <t>Owners-Draw/Jamesway</t>
  </si>
  <si>
    <t>QuickPay with Zelle to Neeraj Gupta JPMXX0284</t>
  </si>
  <si>
    <t>QuickPay with Zelle payment to Neeraj Gupta JPMXXXXX0284</t>
  </si>
  <si>
    <t>Owners-Draw/Basswood</t>
  </si>
  <si>
    <t>Basswood</t>
  </si>
  <si>
    <t>Owners-Draw/Wagon</t>
  </si>
  <si>
    <t>QuickPay with Zelle to Neeraj Gupta JPMXX6540</t>
  </si>
  <si>
    <t>QuickPay with Zelle payment to Neeraj Gupta JPMXXXXX6540</t>
  </si>
  <si>
    <t>Wagon</t>
  </si>
  <si>
    <t>Owners-Draw/Wintergreen</t>
  </si>
  <si>
    <t>ONLINE TRANSFER TO GUPTA P REF #IB07DX6DHH SAVINGS WINTERGREEN OWNERS DRAW 2019</t>
  </si>
  <si>
    <t>Wintergreen</t>
  </si>
  <si>
    <t xml:space="preserve">Rev-Interest </t>
  </si>
  <si>
    <t>ONLINE TRANSFER FROM GUPTA N REF #IB07DXWLQP EVERYDAY CHECKING CANOGA OWNERS DRAW 2019</t>
  </si>
  <si>
    <t>ONLINE TRANSFER FROM MEADOW VIEW HOMES LLC REF #IB07DX5LDK BUSINESS CHECKING MORNDOVE OWNERS DRAW 2019</t>
  </si>
  <si>
    <t>ONLINE TRANSFER FROM GUPTA N REF #IB07DX32XR EVERYDAY CHECKING WAGON2 OWNERS DRAW 2019</t>
  </si>
  <si>
    <t>ONLINE TRANSFER FROM MEADOW VIEW HOMES LLC REF #IB07DX5XHJ BUSINESS CHECKING 116MV OWNERS DRAW 2019</t>
  </si>
  <si>
    <t>ONLINE TRANSFER FROM PAGODA HOMES LLC REF #IB07DX6DHH BUSINESS CHECKING WINTERGREEN OWNERS DRAW 2019</t>
  </si>
  <si>
    <t>ONLINE TRANSFER FROM MEADOW VIEW HOMES LLC REF #IB07DX79RL BUSINESS CHECKING 104MV OWNERS DRAW 2019</t>
  </si>
  <si>
    <t>ONLINE TRANSFER FROM GUPTA N REF #IB07DX439P EVERYDAY CHECKING JAMESWAY OWNERS DRAW 2019</t>
  </si>
  <si>
    <t>ONLINE TRANSFER FROM MEADOW VIEW HOMES LLC REF #IB07DX5SXW BUSINESS CHECKING 108MV OWNERS DRAW 2019</t>
  </si>
  <si>
    <t>ONLINE TRANSFER FROM MEADOW VIEW HOMES LLC REF #IB07DX68R6 BUSINESS CHECKING BREWER OWNERS DRAW 2019</t>
  </si>
  <si>
    <t>ONLINE TRANSFER FROM GUPTA N REF #IB07DY3XJN CHECKING BASSWOOD 11 CANOGA 1 OWNERS DRAW 2019</t>
  </si>
  <si>
    <t>ONLINE TRANSFER FROM PAGODA HOMES LLC REF #IB07DX57QN BUSINESS CHECKING ROSEMON OWNERS DRAW 2019</t>
  </si>
  <si>
    <t>RECURRING TRANSFER TO JPMORGAN CHASE BANK, N.A. CHK XXXXX8616 N. GUPTA REF #FP07DZLPDX 104MV TO TRULO PROPERTY MANAGEMENT</t>
  </si>
  <si>
    <t>2020-01</t>
  </si>
  <si>
    <t>DOVENMUEHLE</t>
  </si>
  <si>
    <t>RECURRING TRANSFER TO JPMORGAN CHASE BANK, N.A. CHK XXXXX8616 N. GUPTA REF #FP07DZB23W 108MV TO TRULO PROPERTY MANAGEMENT</t>
  </si>
  <si>
    <t>ATM CHECK DEPOSIT CAMERON CROSSING MCKINNEY, TX TXX2529 ATM ID 9882C CARD 5539</t>
  </si>
  <si>
    <t>ATM CHECK DEPOSIT ON 01/01 CAMERON CROSSING MCKINNEY, TX TX XXX2529 ATM ID 9882C CARD 5539</t>
  </si>
  <si>
    <t>Wells Fargo - 108 Meadow Chk</t>
  </si>
  <si>
    <t>ROUNDPOINT</t>
  </si>
  <si>
    <t>RECURRING TRANSFER TO PAGODA HOMES LLC REF #OP07DZVVCN BUSINESS MARKET RATE SAVINGS PAGODA CHK TO SAV</t>
  </si>
  <si>
    <t>RECURRING TRANSFER TO JPMORGAN CHASE BANK, N.A. CHK XXXXX8616 N. GUPTA REF #FP07DZPFTV TRULO PROPERTY MANAGEMENT MONTHLY FEE</t>
  </si>
  <si>
    <t>RECURRING TRANSFER FROM PAGODA HOMES LLC REF #OP07DZVVCN BUSINESS CHECKING PAGODA CHK TO SAV</t>
  </si>
  <si>
    <t>RECURRING TRANSFER TO JPMORGAN CHASE BANK, N.A. CHK XXXXX8616 N. GUPTA REF #FP07DZNMHS BREWER TO TRULO PROPERTY MANAGEMENT</t>
  </si>
  <si>
    <t>QuickPay with Zelle to Trulo Property Management LLC 891</t>
  </si>
  <si>
    <t>QuickPay with Zelle payment to Trulo Property Management LLC 891</t>
  </si>
  <si>
    <t>Duplicate withdrawals. You may have already corrected this.</t>
  </si>
  <si>
    <t>LOANCARE</t>
  </si>
  <si>
    <t>RECURRING TRANSFER TO JPMORGAN CHASE BANK, N.A. CHK XXXXX8616 N. GUPTA REF #FP07DZJL88 116MV TO TRULO PROPERTY MANAGEMENT</t>
  </si>
  <si>
    <t>eDeposit in Branch/Store 01/02/20 01:24:06 PM 2020 W UNIVERSITY DR MCKINNEY TX</t>
  </si>
  <si>
    <t>Wells Fargo - 116 Meadow Chk</t>
  </si>
  <si>
    <t>RECURRING TRANSFER TO JPMORGAN CHASE BANK, N.A. CHK XXXXX8616 N. GUPTA REF #FP07DZWLT5 ROSEMON TO TRULO PROPERTY MANAGEMENT</t>
  </si>
  <si>
    <t>DEPOSIT MADE IN A BRANCH/STORE #XX0169</t>
  </si>
  <si>
    <t>DEPOSIT MADE IN A BRANCH/STORE #XXXXX0169</t>
  </si>
  <si>
    <t>Wells Fargo - 1316 Rosemon</t>
  </si>
  <si>
    <t>RECURRING TRANSFER TO JPMORGAN CHASE BANK, N.A. CHK XXXXX8616 N. GUPTA REF #FP07F22V85 NEWTON TO TRULO PROPERTY MANAGEMENT</t>
  </si>
  <si>
    <t>RECURRING TRANSFER TO MEADOW VIEW HOMES LLC BUSINESS MARKET RATE SAVINGS REF #OP07DZB6RZ XX3606</t>
  </si>
  <si>
    <t>RECURRING TRANSFER TO MEADOW VIEW HOMES LLC BUSINESS MARKET RATE SAVINGS REF #OP07DZB6RZ XXXXXX3606</t>
  </si>
  <si>
    <t>RECURRING TRANSFER TO JPMORGAN CHASE BANK, N.A. CHK XXXXX8616 N. GUPTA REF #FP07F25YGX MORNDOVE TO TRULO MONTHLY PAYMENT</t>
  </si>
  <si>
    <t>RECURRING TRANSFER FROM MEADOW VIEW HOMES LLC BUSINESS CHECKING REF #OP07DZB6RZ XX8228</t>
  </si>
  <si>
    <t>RECURRING TRANSFER FROM MEADOW VIEW HOMES LLC BUSINESS CHECKING REF #OP07DZB6RZ XXXXXX8228</t>
  </si>
  <si>
    <t>JPMORGAN CHASE CHASE</t>
  </si>
  <si>
    <t>DEPOSIT ID NUMBER XX5056</t>
  </si>
  <si>
    <t>Chase - Basswood Old Rockbrk</t>
  </si>
  <si>
    <t>RECURRING TRANSFER TO JPMORGAN CHASE BANK, N.A. CHK XXXXX8616 N. GUPTA REF #FP07F28GDY PARKS TO TRULO PROPERTY MANAGEMENT</t>
  </si>
  <si>
    <t>DEPOSIT MADE IN A BRANCH/STORE #XX7930</t>
  </si>
  <si>
    <t>DEPOSIT MADE IN A BRANCH/STORE #XXXXX7930</t>
  </si>
  <si>
    <t>Wells Fargo - 711 Parks Chk</t>
  </si>
  <si>
    <t>Exp-Mortgage/SRK Freight</t>
  </si>
  <si>
    <t>QuickPay with Zelle to FREIGHT PLUS LLC XX7386</t>
  </si>
  <si>
    <t>QuickPay with Zelle payment to FREIGHT PLUS LLC XXXXXX7386</t>
  </si>
  <si>
    <t>FREIGHT PLUS</t>
  </si>
  <si>
    <t>7417 Canoga Circle Fort Worth, TX 76137</t>
  </si>
  <si>
    <t>RECURRING TRANSFER TO JPMORGAN CHASE BANK, N.A. CHK XXXXX8616 N. GUPTA REF #FP07F23M58 WINTERGREEN TO TRULO PROPERTY MANAGEMENT</t>
  </si>
  <si>
    <t>DEPOSIT MADE IN A BRANCH/STORE #XX3570</t>
  </si>
  <si>
    <t>DEPOSIT MADE IN A BRANCH/STORE #XXXXX3570</t>
  </si>
  <si>
    <t>Wells Fargo - 874 Wintergreen Chk</t>
  </si>
  <si>
    <t>Rev-Rent/VJCode 870</t>
  </si>
  <si>
    <t>QuickPay with Zelle payment fromMICHELLE Shockley USA08CBB1237</t>
  </si>
  <si>
    <t>Jamesway rent</t>
  </si>
  <si>
    <t>Common to Jamesway 01022020</t>
  </si>
  <si>
    <t>QuickPay with Zelle payment fromMANISH KEDARE COF57T5NCJ04</t>
  </si>
  <si>
    <t>Basswood rent</t>
  </si>
  <si>
    <t>Common to Basswood 01022020</t>
  </si>
  <si>
    <t>ONLINE TRANSFER FROM GUPTA N REF #IB07FKCWZS EVERYDAY CHECKING ELLE FROM JANA BROWN JAN RENT 0102</t>
  </si>
  <si>
    <t>Wells Fargo - 108 Pagoda Chk</t>
  </si>
  <si>
    <t>eDeposit in Branch/Store 01/03/20 02:55:41 PM 4056 OLD DENTON RD CARROLLTON TX 8147</t>
  </si>
  <si>
    <t>Online Transfer from CHK ...5031transaction#: XX8039</t>
  </si>
  <si>
    <t>Online Transfer from CHK ...5031transaction#: XXXXXX8039</t>
  </si>
  <si>
    <t>DEPOSIT ID NUMBER XX0804</t>
  </si>
  <si>
    <t>Chase - Jamesway</t>
  </si>
  <si>
    <t xml:space="preserve">FLAGSTAR </t>
  </si>
  <si>
    <t>DEPOSIT ID NUMBER XX5342</t>
  </si>
  <si>
    <t>DEPOSIT ID NUMBER XX6350</t>
  </si>
  <si>
    <t>Online Transfer from CHK ...5031transaction#: XX1453</t>
  </si>
  <si>
    <t>Online Transfer from CHK ...5031transaction#: XXXXXX1453</t>
  </si>
  <si>
    <t>Online Transfer to CHK ...5909 transaction#: XX1453</t>
  </si>
  <si>
    <t>Online Transfer to CHK ...5909 transaction#: XXXXXX1453</t>
  </si>
  <si>
    <t>Online Transfer to CHK ...8291 transaction#: XX8039</t>
  </si>
  <si>
    <t>Online Transfer to CHK ...8291 transaction#: XXXXXX8039</t>
  </si>
  <si>
    <t>MOBILE DEPOSIT : REF NUMBER :XX6906</t>
  </si>
  <si>
    <t>MOBILE DEPOSIT : REF NUMBER :XXXXXXXX6906</t>
  </si>
  <si>
    <t>Wintergreen cashout</t>
  </si>
  <si>
    <t>Wintergreen Cashout</t>
  </si>
  <si>
    <t>Chase - 8604 Wagon</t>
  </si>
  <si>
    <t>MOBILE DEPOSIT : REF NUMBER :XX9357</t>
  </si>
  <si>
    <t>MOBILE DEPOSIT : REF NUMBER :XXXXXXXX9357</t>
  </si>
  <si>
    <t>Deposit Id</t>
  </si>
  <si>
    <t>DEPOSIT ID NUMBER XX5377</t>
  </si>
  <si>
    <t>Check</t>
  </si>
  <si>
    <t>Juan Valdez Avelav</t>
  </si>
  <si>
    <t>Gutter &amp; tree job</t>
  </si>
  <si>
    <t>Apm Homes</t>
  </si>
  <si>
    <t>APM HOMES LLC ACH Pmt XX7053 ID: XX2235</t>
  </si>
  <si>
    <t>APM HOMES LLC ACH Pmt XXXXXX7053 CCD ID: XXXXXX2235</t>
  </si>
  <si>
    <t>Chase - Canoga</t>
  </si>
  <si>
    <t>Deposit Made</t>
  </si>
  <si>
    <t>DEPOSIT MADE IN A BRANCH/STORE #XX9761</t>
  </si>
  <si>
    <t>DEPOSIT MADE IN A BRANCH/STORE #XXXXX9761</t>
  </si>
  <si>
    <t>Recurring Transfer</t>
  </si>
  <si>
    <t>RECURRING TRANSFER TO MEADOW VIEW HOMES LLC REF #OP07G9RWKY BUSINESS MARKET RATE SAVINGS 116 MV CHK TO SAV</t>
  </si>
  <si>
    <t>RECURRING TRANSFER FROM MEADOW VIEW HOMES LLC REF #OP07G9RWKY BUSINESS CHECKING 116 MV CHK TO SAV</t>
  </si>
  <si>
    <t>Online Transfer from CHK ...5618transaction#: XX0778</t>
  </si>
  <si>
    <t>Online Transfer from CHK ...5618transaction#: XXXXXX0778</t>
  </si>
  <si>
    <t>Wagon to Sidney 01132020</t>
  </si>
  <si>
    <t>Online Transfer from CHK ...5618transaction#: XX8179</t>
  </si>
  <si>
    <t>Online Transfer from CHK ...5618transaction#: XXXXXX8179</t>
  </si>
  <si>
    <t>Online Transfer to CHK ...2603 transaction#: XX8179</t>
  </si>
  <si>
    <t>Online Transfer to CHK ...2603 transaction#: XXXXXX8179</t>
  </si>
  <si>
    <t>Online Transfer to CHK ...2603 transaction#: XX0778</t>
  </si>
  <si>
    <t>Online Transfer to CHK ...2603 transaction#: XXXXXX0778</t>
  </si>
  <si>
    <t>Willowcreek HOA</t>
  </si>
  <si>
    <t>Atm Cash</t>
  </si>
  <si>
    <t>ATM CASH DEPOSIT 3382 PRESTON RD FRISCO TX</t>
  </si>
  <si>
    <t>ATM CASH DEPOSIT 01/15 3382 PRESTON RD FRISCO TX</t>
  </si>
  <si>
    <t>CHECK 1096</t>
  </si>
  <si>
    <t>Quick Pay With</t>
  </si>
  <si>
    <t>QuickPay with Zelle to Neeraj Gupta JPMXX4998</t>
  </si>
  <si>
    <t>QuickPay with Zelle payment to Neeraj Gupta JPMXXXXX4998</t>
  </si>
  <si>
    <t>Sidney Insurance</t>
  </si>
  <si>
    <t>DEPOSIT MADE IN A BRANCH/STORE #XX3147</t>
  </si>
  <si>
    <t>DEPOSIT MADE IN A BRANCH/STORE #XXXXX3147</t>
  </si>
  <si>
    <t>Wells Fargo - 1342 Newton Chk</t>
  </si>
  <si>
    <t>Mobile Deposit</t>
  </si>
  <si>
    <t>MOBILE DEPOSIT : REF NUMBER :XX1928</t>
  </si>
  <si>
    <t>MOBILE DEPOSIT : REF NUMBER :XXXXXXXX1928</t>
  </si>
  <si>
    <t>Cashout refi</t>
  </si>
  <si>
    <t>FOREMOST</t>
  </si>
  <si>
    <t>QuickPay with Zelle to Antonio Plumber Chw JPMXX2566</t>
  </si>
  <si>
    <t>QuickPay with Zelle payment to Antonio Plumber Chw JPMXXXXX2566</t>
  </si>
  <si>
    <t>Antonio Vizcaino</t>
  </si>
  <si>
    <t>Payment To</t>
  </si>
  <si>
    <t>ONLINE TRANSFER TO JPMORGAN CHASE BANK, N.A. CHK XXXXX5031 N. GUPTA REF #F207J3GJDQ FUNDING CHASECOMMON EXP ACCT FROM WF JOINT</t>
  </si>
  <si>
    <t>Superior AC &amp; Heat</t>
  </si>
  <si>
    <t>DEPOSIT ID NUMBER XX5371</t>
  </si>
  <si>
    <t>Houston Flight</t>
  </si>
  <si>
    <t>LifeStyles Houston</t>
  </si>
  <si>
    <t>Chase Credit</t>
  </si>
  <si>
    <t>QuickPay with Zelle fromTRULO PROPERTY MANAGEMENT LLC 90</t>
  </si>
  <si>
    <t>QuickPay with Zelle payment fromTRULO PROPERTY MANAGEMENT LLC 90</t>
  </si>
  <si>
    <t>Online Transfer XX1276 to Chase-Trulo-x8616 #####8616 transa</t>
  </si>
  <si>
    <t>Online Transfer XXXXXX1276 to Chase-Trulo-x8616 #####8616 transa</t>
  </si>
  <si>
    <t>Online Transfer XX1316 to Chase-Trulo-x8616 #####8616 transa</t>
  </si>
  <si>
    <t>Online Transfer XXXXXX1316 to Chase-Trulo-x8616 #####8616 transa</t>
  </si>
  <si>
    <t>DEPOSIT MADE IN A BRANCH/STORE #XX9434</t>
  </si>
  <si>
    <t>DEPOSIT MADE IN A BRANCH/STORE #XXXXX9434</t>
  </si>
  <si>
    <t>Wells Fargo - 104 Meadow Chk</t>
  </si>
  <si>
    <t>Interest Payment</t>
  </si>
  <si>
    <t>Wells Fargo - 108 Pagoda Sav</t>
  </si>
  <si>
    <t>Wells Fargo - 116 Meadow Sav</t>
  </si>
  <si>
    <t>DEPOSIT MADE IN A BRANCH/STORE #XX6670</t>
  </si>
  <si>
    <t>DEPOSIT MADE IN A BRANCH/STORE #XXXXX6670</t>
  </si>
  <si>
    <t>Wells Fargo - 1905 Morning Sav</t>
  </si>
  <si>
    <t>QuickPay with Zelle payment fromMATTHEW A SHELTON XXXXXX3063</t>
  </si>
  <si>
    <t>Common to Jamesway 01312020</t>
  </si>
  <si>
    <t>Wells Fargo - Sec Deposit Pagoda</t>
  </si>
  <si>
    <t>Spearhead Insurance</t>
  </si>
  <si>
    <t>Insurance GL Policy</t>
  </si>
  <si>
    <t>Pennymac Cash</t>
  </si>
  <si>
    <t>ATM Withdrawal at Pennymac Loan Services Meadow</t>
  </si>
  <si>
    <t>PENNYMAC CASH Feb XX XXXXXXXXXX-XXXX 104 Meadow</t>
  </si>
  <si>
    <t>PENNYMAC</t>
  </si>
  <si>
    <t>2020-02</t>
  </si>
  <si>
    <t>RECURRING TRANSFER TO JPMORGAN CHASE BANK, N.A. CHK XXXXX8616 N. GUPTA REF #FP07KRYQLF 104MV TO TRULO PROPERTY MANAGEMENT</t>
  </si>
  <si>
    <t>Dovenmuehle Mtg</t>
  </si>
  <si>
    <t>RECURRING TRANSFER TO JPMORGAN CHASE BANK, N.A. CHK XXXXX8616 N. GUPTA REF #FP07KRBDLW 108MV TO TRULO PROPERTY MANAGEMENT</t>
  </si>
  <si>
    <t>Atm Check</t>
  </si>
  <si>
    <t>ATM CHECK DEPOSIT CAMERON CROSSING MCKINNEY, TX TXX2636 ATM ID 9882C CARD 5539</t>
  </si>
  <si>
    <t>ATM CHECK DEPOSIT ON 02/01 CAMERON CROSSING MCKINNEY, TX TX XXX2636 ATM ID 9882C CARD 5539</t>
  </si>
  <si>
    <t>Business To</t>
  </si>
  <si>
    <t>RECURRING TRANSFER TO PAGODA HOMES LLC REF #OP07KRQLNK BUSINESS MARKET RATE SAVINGS PAGODA CHK TO SAV</t>
  </si>
  <si>
    <t>RECURRING TRANSFER TO JPMORGAN CHASE BANK, N.A. CHK XXXXX8616 N. GUPTA REF #FP07KRTQRF TRULO PROPERTY MANAGEMENT MONTHLY FEE</t>
  </si>
  <si>
    <t>ONLINE TRANSFER FROM GUPTA N REF #IB07KYY4XQ EVERYDAY CHECKING ZELLE JANA PAGODA FEB RENT</t>
  </si>
  <si>
    <t>RECURRING TRANSFER FROM PAGODA HOMES LLC REF #OP07KRQLNK BUSINESS CHECKING PAGODA CHK TO SAV</t>
  </si>
  <si>
    <t>RECURRING TRANSFER TO JPMORGAN CHASE BANK, N.A. CHK XXXXX8616 N. GUPTA REF #FP07KR693B BREWER TO TRULO PROPERTY MANAGEMENT</t>
  </si>
  <si>
    <t>ONLINE TRANSFER REF #IB07L4HNC5 TO BUSINESS CARD CHW 0106</t>
  </si>
  <si>
    <t>QuickPay with Zelle to Trulo Property Management LLC 902</t>
  </si>
  <si>
    <t>QuickPay with Zelle payment to Trulo Property Management LLC 902</t>
  </si>
  <si>
    <t>QuickPay with Zelle payment fromALEXIS GRAY XXXXXX5187</t>
  </si>
  <si>
    <t>Chase - Sidney New</t>
  </si>
  <si>
    <t>Loancare Serv</t>
  </si>
  <si>
    <t>RECURRING TRANSFER TO JPMORGAN CHASE BANK, N.A. CHK XXXXX8616 N. GUPTA REF #FP07KRQYTK 116MV TO TRULO PROPERTY MANAGEMENT</t>
  </si>
  <si>
    <t>E Deposit In</t>
  </si>
  <si>
    <t>eDeposit in Branch/Store 02/01/20 12:09:02 PM 2020 W UNIVERSITY DR MCKINNEY TX</t>
  </si>
  <si>
    <t>ATM Withdrawal at Pennymac Loan Services</t>
  </si>
  <si>
    <t>PENNYMAC CASH Feb XX XXXXXXXXXX-XXXX 1316 Rosemon</t>
  </si>
  <si>
    <t>RECURRING TRANSFER TO JPMORGAN CHASE BANK, N.A. CHK XXXXX8616 N. GUPTA REF #FP07KRKQTW ROSEMON TO TRULO PROPERTY MANAGEMENT</t>
  </si>
  <si>
    <t>RECURRING TRANSFER TO JPMORGAN CHASE BANK, N.A. CHK XXXXX8616 N. GUPTA REF #FP07KRTJRN NEWTON TO TRULO PROPERTY MANAGEMENT</t>
  </si>
  <si>
    <t>Payment to Aspire Insurance</t>
  </si>
  <si>
    <t>ONLINE TRANSFER REF #IB07L4HWCQ TO BUSINESS CARD ASI INSURANCE 0114</t>
  </si>
  <si>
    <t>ASI INSURANCE</t>
  </si>
  <si>
    <t>PENNYMAC CASH Feb XX XXXXXXXXXX-XXXX 1905 Morning</t>
  </si>
  <si>
    <t>RECURRING TRANSFER TO MEADOW VIEW HOMES LLC BUSINESS MARKET RATE SAVINGS REF #OP07KR8RKZ XX3606</t>
  </si>
  <si>
    <t>RECURRING TRANSFER TO MEADOW VIEW HOMES LLC BUSINESS MARKET RATE SAVINGS REF #OP07KR8RKZ XXXXXX3606</t>
  </si>
  <si>
    <t>RECURRING TRANSFER TO JPMORGAN CHASE BANK, N.A. CHK XXXXX8616 N. GUPTA REF #FP07KRLWTG MORNDOVE TO TRULO MONTHLY PAYMENT</t>
  </si>
  <si>
    <t>ATM CHECK DEPOSIT x2066 FM 423 FRISCO TXX8919 ATM ID 9940L CARD 8399</t>
  </si>
  <si>
    <t>ATM CHECK DEPOSIT ON 02/01 X2066 FM 423 FRISCO TX XXX8919 ATM ID 9940L CARD 8399</t>
  </si>
  <si>
    <t>Wells Fargo - 1905 Morning Chk</t>
  </si>
  <si>
    <t>RECURRING TRANSFER FROM MEADOW VIEW HOMES LLC BUSINESS CHECKING REF #OP07KR8RKZ XX8228</t>
  </si>
  <si>
    <t>RECURRING TRANSFER FROM MEADOW VIEW HOMES LLC BUSINESS CHECKING REF #OP07KR8RKZ XXXXXX8228</t>
  </si>
  <si>
    <t>Jpmorgan Chase</t>
  </si>
  <si>
    <t>DEPOSIT ID NUMBER XX5194</t>
  </si>
  <si>
    <t>Online Transfer from CHK ...5031transaction#: XX5415</t>
  </si>
  <si>
    <t>Online Transfer from CHK ...5031transaction#: XXXXXX5415</t>
  </si>
  <si>
    <t>Venmo Cashoutppd</t>
  </si>
  <si>
    <t>Online Transfer from CHK ...5031transaction#: XX2963</t>
  </si>
  <si>
    <t>Online Transfer from CHK ...5031transaction#: XXXXXX2963</t>
  </si>
  <si>
    <t>Common to Basswood 02032020</t>
  </si>
  <si>
    <t>RECURRING TRANSFER TO JPMORGAN CHASE BANK, N.A. CHK XXXXX8616 N. GUPTA REF #FP07KRQGN2 PARKS TO TRULO PROPERTY MANAGEMENT</t>
  </si>
  <si>
    <t>DEPOSIT MADE IN A BRANCH/STORE #XX3667</t>
  </si>
  <si>
    <t>DEPOSIT MADE IN A BRANCH/STORE #XXXXX3667</t>
  </si>
  <si>
    <t>QuickPay with Zelle to FREIGHT PLUS LLC XX0456</t>
  </si>
  <si>
    <t>QuickPay with Zelle payment to FREIGHT PLUS LLC XXXXXX0456</t>
  </si>
  <si>
    <t>Neeraj Gup</t>
  </si>
  <si>
    <t>CASH APP*NEERAJ GUP XX4551 CA</t>
  </si>
  <si>
    <t>CASH APP*NEERAJ GUP XXXXXX4551 CA 02/03</t>
  </si>
  <si>
    <t>Payment to Pennymac Loan Services</t>
  </si>
  <si>
    <t>PENNYMAC CASH XXXXXXXXXX-0001 WEB ID: XXXXXX9351</t>
  </si>
  <si>
    <t>QuickPay with Zelle to Neeraj Gupta JPMXX0924</t>
  </si>
  <si>
    <t>QuickPay with Zelle payment to Neeraj Gupta JPMXXXXX0924</t>
  </si>
  <si>
    <t>PENNYMAC CASH Feb XX XXXXXXXXXX-XXXX 874 Wintergreen</t>
  </si>
  <si>
    <t>DEPOSIT MADE IN A BRANCH/STORE #XX5884</t>
  </si>
  <si>
    <t>DEPOSIT MADE IN A BRANCH/STORE #XXXXX5884</t>
  </si>
  <si>
    <t>Online Transfer to CHK ...8291 transaction#: XX5415</t>
  </si>
  <si>
    <t>Online Transfer to CHK ...8291 transaction#: XXXXXX5415</t>
  </si>
  <si>
    <t>Online Transfer to CHK ...5909 transaction#: XX2963</t>
  </si>
  <si>
    <t>Online Transfer to CHK ...5909 transaction#: XXXXXX2963</t>
  </si>
  <si>
    <t>QuickPay with Zelle payment fromMANISH KEDARE COFCRA4LT6VQ</t>
  </si>
  <si>
    <t>eDeposit in Branch/Store 02/04/20 11:55:38 AM 3701 BELT LINE RD ADDISON TX</t>
  </si>
  <si>
    <t>ONLINE TRANSFER REF #IB07LCD9Q7 TO BUSINESS CARD WINTERGREEN INSURANCE TRAVELER 1231</t>
  </si>
  <si>
    <t>INSURANCE TRAVELER</t>
  </si>
  <si>
    <t>Service Charges</t>
  </si>
  <si>
    <t>SERVICE CHARGES FOR THE MONTH OF JANUARY</t>
  </si>
  <si>
    <t>Online Transfer XX7884 fromWF-Pag-Sec Dep ######3312 transa</t>
  </si>
  <si>
    <t>Online Transfer XXXXXX7884 fromWF-Pag-Sec Dep ######3312 transa</t>
  </si>
  <si>
    <t>CD Investment</t>
  </si>
  <si>
    <t>Pagoda SD to Common 02052020</t>
  </si>
  <si>
    <t>BUSINESS TO BUSINESS ACH JPMorgan Chase Ext Trnsfr XX7884 PAGODA HOMES LLC</t>
  </si>
  <si>
    <t>BUSINESS TO BUSINESS ACH JPMorgan Chase Ext Trnsfr XXXXXX XXXXXX7884 PAGODA HOMES LLC</t>
  </si>
  <si>
    <t>Derick plumber</t>
  </si>
  <si>
    <t>Basswood to Canoga 02062020</t>
  </si>
  <si>
    <t>APM HOMES LLC ACH Pmt XX2936 ID: XX2235</t>
  </si>
  <si>
    <t>APM HOMES LLC ACH Pmt XXXXXX2936 CCD ID: XXXXXX2235</t>
  </si>
  <si>
    <t>RECURRING TRANSFER TO MEADOW VIEW HOMES LLC REF #OP07M4XH97 BUSINESS MARKET RATE SAVINGS 116 MV CHK TO SAV</t>
  </si>
  <si>
    <t>RECURRING TRANSFER FROM MEADOW VIEW HOMES LLC REF #OP07M4XH97 BUSINESS CHECKING 116 MV CHK TO SAV</t>
  </si>
  <si>
    <t>CHECK 2028</t>
  </si>
  <si>
    <t>Online Transfer from CHK ...5031transaction#: XX3106</t>
  </si>
  <si>
    <t>Online Transfer from CHK ...5031transaction#: XXXXXX3106</t>
  </si>
  <si>
    <t>Common to Jamesway 02102020</t>
  </si>
  <si>
    <t>Online Transfer to CHK ...6571 transaction#: XX0593</t>
  </si>
  <si>
    <t>Online Transfer to CHK ...6571 transaction#: XXXXXX0593</t>
  </si>
  <si>
    <t>QuickPay with Zelle to Neeraj Gupta JPMXX2102</t>
  </si>
  <si>
    <t>QuickPay with Zelle payment to Neeraj Gupta JPMXXXXX2102</t>
  </si>
  <si>
    <t>Online Transfer from CHK ...5909transaction#: XX0593</t>
  </si>
  <si>
    <t>Online Transfer from CHK ...5909transaction#: XXXXXX0593</t>
  </si>
  <si>
    <t>Online Transfer to CHK ...8291 transaction#: XX3106</t>
  </si>
  <si>
    <t>Online Transfer to CHK ...8291 transaction#: XXXXXX3106</t>
  </si>
  <si>
    <t>QuickPay with Zelle payment fromMICHELLE Shockley USAX9006B801</t>
  </si>
  <si>
    <t>Online Transfer from CHK ...5031transaction#: XX8123</t>
  </si>
  <si>
    <t>Online Transfer from CHK ...5031transaction#: XXXXXX8123</t>
  </si>
  <si>
    <t xml:space="preserve">Jose Mowing </t>
  </si>
  <si>
    <t>Common to Basswood 02112020</t>
  </si>
  <si>
    <t>Online Transfer from CHK ...5031transaction#: XX6799</t>
  </si>
  <si>
    <t>Online Transfer from CHK ...5031transaction#: XXXXXX6799</t>
  </si>
  <si>
    <t>Online Transfer to CHK ...5909 transaction#: XX6799</t>
  </si>
  <si>
    <t>Online Transfer to CHK ...5909 transaction#: XXXXXX6799</t>
  </si>
  <si>
    <t>Online Transfer to CHK ...5909 transaction#: XX8123</t>
  </si>
  <si>
    <t>Online Transfer to CHK ...5909 transaction#: XXXXXX8123</t>
  </si>
  <si>
    <t>QuickPay with Zelle to Neeraj Gupta JPMXX8168</t>
  </si>
  <si>
    <t>QuickPay with Zelle payment to Neeraj Gupta JPMXXXXX8168</t>
  </si>
  <si>
    <t>QuickPay with Zelle to Neeraj Gupta JPMXX8004</t>
  </si>
  <si>
    <t>QuickPay with Zelle payment to Neeraj Gupta JPMXXXXX8004</t>
  </si>
  <si>
    <t>QuickPay with Zelle payment fromMICHELLE Shockley USAXXXX8309F</t>
  </si>
  <si>
    <t>Common to Jamesway 02142020</t>
  </si>
  <si>
    <t>State Auto</t>
  </si>
  <si>
    <t>QuickPay with Zelle to Neeraj Gupta JPMXX7368</t>
  </si>
  <si>
    <t>QuickPay with Zelle payment to Neeraj Gupta JPMXXXXX7368</t>
  </si>
  <si>
    <t>Service Fee</t>
  </si>
  <si>
    <t>Adam AirBNB</t>
  </si>
  <si>
    <t>Internet</t>
  </si>
  <si>
    <t>Transfer To</t>
  </si>
  <si>
    <t>Transfer to CDS XX8182</t>
  </si>
  <si>
    <t>Transfer to CDS XXXXXXXX8182</t>
  </si>
  <si>
    <t>CHECK # 1068</t>
  </si>
  <si>
    <t>CHECK # 3037</t>
  </si>
  <si>
    <t>CHECK 1065</t>
  </si>
  <si>
    <t>DEPOSIT MADE IN A BRANCH/STORE #XX3146</t>
  </si>
  <si>
    <t>DEPOSIT MADE IN A BRANCH/STORE #XXXXX3146</t>
  </si>
  <si>
    <t>Check Converted</t>
  </si>
  <si>
    <t>Payment to City Of Desoto</t>
  </si>
  <si>
    <t>Check # 1005 (Converted ACH) CITY OF DESOTO CHECKPAYMT XXXXXX 1005 # 1005</t>
  </si>
  <si>
    <t>City of Desoto</t>
  </si>
  <si>
    <t>Expense Insurance</t>
  </si>
  <si>
    <t>ATM CHECK DEPOSIT 3080 PRESTON RD. FRISCO TXX1375 ATM ID 0129I CARD 8043</t>
  </si>
  <si>
    <t>ATM CHECK DEPOSIT ON 02/26 3080 PRESTON RD. FRISCO TX XXX1375 ATM ID 0129I CARD 8043</t>
  </si>
  <si>
    <t>Cashout Refi</t>
  </si>
  <si>
    <t>Online Transfer XX0209 to Chase-Trulo-x8616 #####8616 transa</t>
  </si>
  <si>
    <t>Online Transfer XXXXXX0209 to Chase-Trulo-x8616 #####8616 transa</t>
  </si>
  <si>
    <t>Online Transfer XX0254 to Chase-Trulo-x8616 #####8616 transa</t>
  </si>
  <si>
    <t>Online Transfer XXXXXX0254 to Chase-Trulo-x8616 #####8616 transa</t>
  </si>
  <si>
    <t>Transfer to JPMorgan Chase &amp; Co.</t>
  </si>
  <si>
    <t>ONLINE TRANSFER TO JPMORGAN CHASE BANK, N.A. CHK XXXXX5909 N. GUPTA REF #F207PSDVTV SD ADJ BASS C DAYMEN AUG2019</t>
  </si>
  <si>
    <t>SD to Basswood Rent</t>
  </si>
  <si>
    <t>SD Daymen</t>
  </si>
  <si>
    <t>ONLINE TRANSFER TO GUPTA P REF #IB07PVYT5P SAVINGS PAGODA</t>
  </si>
  <si>
    <t>DEPOSIT MADE IN A BRANCH/STORE #XX9754</t>
  </si>
  <si>
    <t>DEPOSIT MADE IN A BRANCH/STORE #XXXXX9754</t>
  </si>
  <si>
    <t>Online Transfer from CHK ...5031transaction#: XX6084</t>
  </si>
  <si>
    <t>Online Transfer from CHK ...5031transaction#: XXXXXX6084</t>
  </si>
  <si>
    <t>QuickPay with Zelle to Pat Carpet Cleaning XX1829</t>
  </si>
  <si>
    <t>QuickPay with Zelle payment to Pat Carpet Cleaning XXXXXX1829</t>
  </si>
  <si>
    <t>Pat Carpet Cleaning</t>
  </si>
  <si>
    <t>Online Transfer to CHK ...8291 transaction#: XX6084</t>
  </si>
  <si>
    <t>Online Transfer to CHK ...8291 transaction#: XXXXXX6084</t>
  </si>
  <si>
    <t>ONLINE TRANSFER FROM PAGODA HOMES LLC REF #IB07PVYT5P BUSINESS CHECKING PAGODA</t>
  </si>
  <si>
    <t>eDeposit in Branch/Store 02/28/20 11:51:13 AM 2020 W UNIVERSITY DR MCKINNEY TX</t>
  </si>
  <si>
    <t>DEPOSIT ID NUMBER XX2761</t>
  </si>
  <si>
    <t>QuickPay with Zelle payment fromMATTHEW A SHELTON XXXXXX7704</t>
  </si>
  <si>
    <t>Common to Jamesway 02282020</t>
  </si>
  <si>
    <t>PENNYMAC CASH Mar XX XXXXXXXXXX-XXXX 104 Meadow</t>
  </si>
  <si>
    <t>2020-03</t>
  </si>
  <si>
    <t>RECURRING TRANSFER TO JPMORGAN CHASE BANK, N.A. CHK XXXXX8616 N. GUPTA REF #FP07QGFXSW 104MV TO TRULO PROPERTY MANAGEMENT</t>
  </si>
  <si>
    <t>RECURRING TRANSFER TO JPMORGAN CHASE BANK, N.A. CHK XXXXX8616 N. GUPTA REF #FP07QHFQBV 108MV TO TRULO PROPERTY MANAGEMENT</t>
  </si>
  <si>
    <t>ATM CHECK DEPOSIT CAMERON CROSSING MCKINNEY, TX TXX2569 ATM ID 9882C CARD 5539</t>
  </si>
  <si>
    <t>ATM CHECK DEPOSIT ON 03/01 CAMERON CROSSING MCKINNEY, TX TX XXX2569 ATM ID 9882C CARD 5539</t>
  </si>
  <si>
    <t>RECURRING TRANSFER TO PAGODA HOMES LLC REF #OP07QJ2Z5R BUSINESS MARKET RATE SAVINGS PAGODA CHK TO SAV</t>
  </si>
  <si>
    <t>RECURRING TRANSFER TO JPMORGAN CHASE BANK, N.A. CHK XXXXX8616 N. GUPTA REF #FP07QJ7N7V TRULO PROPERTY MANAGEMENT MONTHLY FEE</t>
  </si>
  <si>
    <t>RECURRING TRANSFER FROM PAGODA HOMES LLC REF #OP07QJ2Z5R BUSINESS CHECKING PAGODA CHK TO SAV</t>
  </si>
  <si>
    <t>RECURRING TRANSFER TO JPMORGAN CHASE BANK, N.A. CHK XXXXX8616 N. GUPTA REF #FP07QGFRP3 BREWER TO TRULO PROPERTY MANAGEMENT</t>
  </si>
  <si>
    <t>QuickPay with Zelle to Trulo Property Management LLC 913</t>
  </si>
  <si>
    <t>QuickPay with Zelle payment to Trulo Property Management LLC 913</t>
  </si>
  <si>
    <t>QuickPay with Zelle payment fromALEXIS GRAY XXXXXX9396</t>
  </si>
  <si>
    <t>RECURRING TRANSFER TO JPMORGAN CHASE BANK, N.A. CHK XXXXX8616 N. GUPTA REF #FP07QJ5PWL 116MV TO TRULO PROPERTY MANAGEMENT</t>
  </si>
  <si>
    <t>eDeposit in Branch/Store 02/29/20 12:16:48 PM 2020 W UNIVERSITY DR MCKINNEY TX</t>
  </si>
  <si>
    <t>PENNYMAC CASH Mar XX XXXXXXXXXX-XXXX 1316 Rosemon</t>
  </si>
  <si>
    <t>RECURRING TRANSFER TO JPMORGAN CHASE BANK, N.A. CHK XXXXX8616 N. GUPTA REF #FP07QG873C ROSEMON TO TRULO PROPERTY MANAGEMENT</t>
  </si>
  <si>
    <t>DEPOSIT MADE IN A BRANCH/STORE #XX6704</t>
  </si>
  <si>
    <t>DEPOSIT MADE IN A BRANCH/STORE #XXXXX6704</t>
  </si>
  <si>
    <t>RECURRING TRANSFER TO JPMORGAN CHASE BANK, N.A. CHK XXXXX8616 N. GUPTA REF #FP07QH5KRJ NEWTON TO TRULO PROPERTY MANAGEMENT</t>
  </si>
  <si>
    <t>PENNYMAC CASH Mar XX XXXXXXXXXX-XXXX 1905 Morning</t>
  </si>
  <si>
    <t>RECURRING TRANSFER TO MEADOW VIEW HOMES LLC BUSINESS MARKET RATE SAVINGS REF #OP07QG9866 XX3606</t>
  </si>
  <si>
    <t>RECURRING TRANSFER TO MEADOW VIEW HOMES LLC BUSINESS MARKET RATE SAVINGS REF #OP07QG9866 XXXXXX3606</t>
  </si>
  <si>
    <t>RECURRING TRANSFER TO JPMORGAN CHASE BANK, N.A. CHK XXXXX8616 N. GUPTA REF #FP07QH6T6C MORNDOVE TO TRULO MONTHLY PAYMENT</t>
  </si>
  <si>
    <t>ATM CHECK DEPOSIT x2066 FM 423 FRISCO TXX6354 ATM ID 9940L CARD 8399</t>
  </si>
  <si>
    <t>ATM CHECK DEPOSIT ON 03/01 X2066 FM 423 FRISCO TX XXX6354 ATM ID 9940L CARD 8399</t>
  </si>
  <si>
    <t>RECURRING TRANSFER FROM MEADOW VIEW HOMES LLC BUSINESS CHECKING REF #OP07QG9866 XX8228</t>
  </si>
  <si>
    <t>RECURRING TRANSFER FROM MEADOW VIEW HOMES LLC BUSINESS CHECKING REF #OP07QG9866 XXXXXX8228</t>
  </si>
  <si>
    <t>Online Transfer to CHK ...5031 transaction#: XX6750</t>
  </si>
  <si>
    <t>Online Transfer to CHK ...5031 transaction#: XXXXXX6750</t>
  </si>
  <si>
    <t>Jamesway to Common 03022020</t>
  </si>
  <si>
    <t>QuickPay with Zelle to Neeraj Gupta JPMXX0385</t>
  </si>
  <si>
    <t>QuickPay with Zelle payment to Neeraj Gupta JPMXXXXX0385</t>
  </si>
  <si>
    <t>Carlos SODA</t>
  </si>
  <si>
    <t>CHECK 1097</t>
  </si>
  <si>
    <t>Daymen, Coleman, Virginia SODA</t>
  </si>
  <si>
    <t>SODA Balance, chack image available online. Need to clear SD of this tenant to zero with $419 refund and rest credit for rent</t>
  </si>
  <si>
    <t>CASH APP*NEERAJ GUP XXXXXX4551 CA 03/01</t>
  </si>
  <si>
    <t>Basswood to Common 03032020</t>
  </si>
  <si>
    <t>Online Transfer to CHK ...5031 transaction#: XX2187</t>
  </si>
  <si>
    <t>Online Transfer to CHK ...5031 transaction#: XXXXXX2187</t>
  </si>
  <si>
    <t>Basswood to Common 03022020</t>
  </si>
  <si>
    <t>Online Transfer from CHK ...5031transaction#: XX3173</t>
  </si>
  <si>
    <t>Online Transfer from CHK ...5031transaction#: XXXXXX3173</t>
  </si>
  <si>
    <t>Common to Basswood 03022020</t>
  </si>
  <si>
    <t>RECURRING TRANSFER TO JPMORGAN CHASE BANK, N.A. CHK XXXXX8616 N. GUPTA REF #FP07QHP9P2 PARKS TO TRULO PROPERTY MANAGEMENT</t>
  </si>
  <si>
    <t>QuickPay with Zelle to FREIGHT PLUS LLC XX2923</t>
  </si>
  <si>
    <t>QuickPay with Zelle payment to FREIGHT PLUS LLC XXXXXX2923</t>
  </si>
  <si>
    <t>Online Transfer to CHK ...5031 transaction#: XX5084</t>
  </si>
  <si>
    <t>Online Transfer to CHK ...5031 transaction#: XXXXXX5084</t>
  </si>
  <si>
    <t>Canoga to Common 03022020</t>
  </si>
  <si>
    <t>PENNYMAC CASH XXXXXXXXXX-0003 WEB ID: XXXXXX9351</t>
  </si>
  <si>
    <t>PENNYMAC CASH Mar XX XXXXXXXXXX-XXXX 874 Wintergreen</t>
  </si>
  <si>
    <t>DEPOSIT MADE IN A BRANCH/STORE #XX7072</t>
  </si>
  <si>
    <t>DEPOSIT MADE IN A BRANCH/STORE #XXXXX7072</t>
  </si>
  <si>
    <t>Online Transfer to CHK ...5909 transaction#: XX3173</t>
  </si>
  <si>
    <t>Online Transfer to CHK ...5909 transaction#: XXXXXX3173</t>
  </si>
  <si>
    <t>Online Transfer from CHK ...5909transaction#: XX2187</t>
  </si>
  <si>
    <t>Online Transfer from CHK ...5909transaction#: XXXXXX2187</t>
  </si>
  <si>
    <t>Online Transfer from CHK ...6571transaction#: XX5084</t>
  </si>
  <si>
    <t>Online Transfer from CHK ...6571transaction#: XXXXXX5084</t>
  </si>
  <si>
    <t>Online Transfer from CHK ...8291transaction#: XX6750</t>
  </si>
  <si>
    <t>Online Transfer from CHK ...8291transaction#: XXXXXX6750</t>
  </si>
  <si>
    <t>QuickPay with Zelle payment fromNEERAJ GUPTA WFCT07QB2VTM</t>
  </si>
  <si>
    <t>QuickPay with Zelle payment fromMANISH KEDARE COFWZK4HGEAU</t>
  </si>
  <si>
    <t>ONLINE TRANSFER FROM GUPTA N REF #IB07QB3THK EVERYDAY CHECKING BASS C SD CARLOS</t>
  </si>
  <si>
    <t>Basswood C Carlos</t>
  </si>
  <si>
    <t>eDeposit in Branch/Store 03/03/20 09:36:04 AM 4056 OLD DENTON RD CARROLLTON TX 8147</t>
  </si>
  <si>
    <t>DEPOSIT ID NUMBER XX5379</t>
  </si>
  <si>
    <t xml:space="preserve">Jamesway rent </t>
  </si>
  <si>
    <t>Online Transfer from CHK ...5031transaction#: XX7054</t>
  </si>
  <si>
    <t>Online Transfer from CHK ...5031transaction#: XXXXXX7054</t>
  </si>
  <si>
    <t>Online Transfer to CHK ...5031 transaction#: XX8413</t>
  </si>
  <si>
    <t>Online Transfer to CHK ...5031 transaction#: XXXXXX8413</t>
  </si>
  <si>
    <t>DEPOSIT MADE IN A BRANCH/STORE #XX2698</t>
  </si>
  <si>
    <t>DEPOSIT MADE IN A BRANCH/STORE #XXXXX2698</t>
  </si>
  <si>
    <t>Online Transfer to CHK ...8291 transaction#: XX7054</t>
  </si>
  <si>
    <t>Online Transfer to CHK ...8291 transaction#: XXXXXX7054</t>
  </si>
  <si>
    <t>Online Transfer from CHK ...5909transaction#: XX8413</t>
  </si>
  <si>
    <t>Online Transfer from CHK ...5909transaction#: XXXXXX8413</t>
  </si>
  <si>
    <t>QuickPay with Zelle payment fromMICHELLE Shockley USA0923BDD47</t>
  </si>
  <si>
    <t>Michelle</t>
  </si>
  <si>
    <t>Received $500 Michele Shockley in Common, not transferred to Jamesway.</t>
  </si>
  <si>
    <t>ONLINE TRANSFER FROM GUPTA N REF #IB07R2ZYJZ EVERYDAY CHECKING ZELLE MARCH RENT</t>
  </si>
  <si>
    <t>Online Transfer from CHK ...5031transaction#: XX1410</t>
  </si>
  <si>
    <t>Online Transfer from CHK ...5031transaction#: XXXXXX1410</t>
  </si>
  <si>
    <t>Online Transfer from CHK ...5031transaction#: XX2786</t>
  </si>
  <si>
    <t>Online Transfer from CHK ...5031transaction#: XXXXXX2786</t>
  </si>
  <si>
    <t>Online Transfer from CHK ...5031transaction#: XX8092</t>
  </si>
  <si>
    <t>Online Transfer from CHK ...5031transaction#: XXXXXX8092</t>
  </si>
  <si>
    <t>Online Transfer to CHK ...5909 transaction#: XX8092</t>
  </si>
  <si>
    <t>Online Transfer to CHK ...5909 transaction#: XXXXXX8092</t>
  </si>
  <si>
    <t>Online Transfer to CHK ...5909 transaction#: XX2786</t>
  </si>
  <si>
    <t>Online Transfer to CHK ...5909 transaction#: XXXXXX2786</t>
  </si>
  <si>
    <t>Online Transfer to CHK ...5909 transaction#: XX1410</t>
  </si>
  <si>
    <t>Online Transfer to CHK ...5909 transaction#: XXXXXX1410</t>
  </si>
  <si>
    <t>Online Transfer from CHK ...5031transaction#: XX0248</t>
  </si>
  <si>
    <t>Online Transfer from CHK ...5031transaction#: XXXXXX0248</t>
  </si>
  <si>
    <t>Common to Jamesway 03062020</t>
  </si>
  <si>
    <t>Online Transfer from CHK ...5031transaction#: XX9848</t>
  </si>
  <si>
    <t>Online Transfer from CHK ...5031transaction#: XXXXXX9848</t>
  </si>
  <si>
    <t>Wagon HOA</t>
  </si>
  <si>
    <t>Online Transfer to CHK ...8291 transaction#: XX9848</t>
  </si>
  <si>
    <t>Online Transfer to CHK ...8291 transaction#: XXXXXX9848</t>
  </si>
  <si>
    <t>Online Transfer to CHK ...8291 transaction#: XX0248</t>
  </si>
  <si>
    <t>Online Transfer to CHK ...8291 transaction#: XXXXXX0248</t>
  </si>
  <si>
    <t>QuickPay with Zelle payment fromMICHELLE Shockley USA0928A9BC9</t>
  </si>
  <si>
    <t>QuickPay with Zelle payment fromMICHELLE Shockley USA0927DA043</t>
  </si>
  <si>
    <t>ONLINE TRANSFER TO JPMORGAN CHASE BANK, N.A. CHK XXXXX5909 N. GUPTA REF #F207RHB2HP BASS B SD CREDIT TO LOST RENT XXXX0701</t>
  </si>
  <si>
    <t>SD to Basswood rent</t>
  </si>
  <si>
    <t>ONLINE TRANSFER TO JPMORGAN CHASE BANK, N.A. CHK XXXXX8291 N. GUPTA REF #F207RH9NHV JMS C SD CREDIT TO LOST RENT XXXX0603</t>
  </si>
  <si>
    <t>SD to Jamesway rent</t>
  </si>
  <si>
    <t>RECURRING TRANSFER TO MEADOW VIEW HOMES LLC REF #OP07RTBQ7J BUSINESS MARKET RATE SAVINGS 116 MV CHK TO SAV</t>
  </si>
  <si>
    <t>RECURRING TRANSFER FROM MEADOW VIEW HOMES LLC REF #OP07RTBQ7J BUSINESS CHECKING 116 MV CHK TO SAV</t>
  </si>
  <si>
    <t>QuickPay with Zelle to Pat Carpet Cleaning XX3803</t>
  </si>
  <si>
    <t>QuickPay with Zelle payment to Pat Carpet Cleaning XXXXXX3803</t>
  </si>
  <si>
    <t>MOBILE DEPOSIT : REF NUMBER :XX2322</t>
  </si>
  <si>
    <t>MOBILE DEPOSIT : REF NUMBER :XXXXXXXX2322</t>
  </si>
  <si>
    <t>APM HOMES LLC ACH Pmt XX6932 ID: XX2235</t>
  </si>
  <si>
    <t>APM HOMES LLC ACH Pmt XXXXXX6932 CCD ID: XXXXXX2235</t>
  </si>
  <si>
    <t>MOBILE DEPOSIT : REF NUMBER :XX4283</t>
  </si>
  <si>
    <t>MOBILE DEPOSIT : REF NUMBER :XXXXXXXX4283</t>
  </si>
  <si>
    <t>CHECK 1098</t>
  </si>
  <si>
    <t>MOBILE DEPOSIT : REF NUMBER :XX7729</t>
  </si>
  <si>
    <t>MOBILE DEPOSIT : REF NUMBER :XXXXXXXX7729</t>
  </si>
  <si>
    <t>QuickPay with Zelle to Maria Vaca JPMXX4453</t>
  </si>
  <si>
    <t>QuickPay with Zelle payment to Maria Vaca JPMXXXXX4453</t>
  </si>
  <si>
    <t>DEPOSIT ID NUMBER XX3266</t>
  </si>
  <si>
    <t>Wt Fedx</t>
  </si>
  <si>
    <t>WT FED#x7355 ORIGIN BANK /FTR/BNF=Axiom Title Escrow Account SRF# XX4245 TRN#XX8787 RFB#</t>
  </si>
  <si>
    <t>WT FED#X7355 ORIGIN BANK /FTR/BNF=Axiom Title Escrow Account SRF# XXXXXXXXXXXX4245 TRN#XXXXXXXX8787 RFB#</t>
  </si>
  <si>
    <t>Beckley funding</t>
  </si>
  <si>
    <t>Wire Trans</t>
  </si>
  <si>
    <t>WIRE TRANS SVC CHARGE - SEQUENCE: XX8787 SRF# XX4245 TRN#XX8787 RFB#</t>
  </si>
  <si>
    <t>WIRE TRANS SVC CHARGE - SEQUENCE: XXXXXXXX8787 SRF# XXXXXXXXXXXX4245 TRN#XXXXXXXX8787 RFB#</t>
  </si>
  <si>
    <t>Beckley</t>
  </si>
  <si>
    <t>Online Transfer XX7802 to WF-Pag-Sec Dep ######3312 transact</t>
  </si>
  <si>
    <t>Online Transfer XXXXXX7802 to WF-Pag-Sec Dep ######3312 transact</t>
  </si>
  <si>
    <t>Jamesway SD</t>
  </si>
  <si>
    <t>Security Deposit Jamesway</t>
  </si>
  <si>
    <t>Online Transfer from CHK ...5909transaction#: XX4353</t>
  </si>
  <si>
    <t>Online Transfer from CHK ...5909transaction#: XXXXXX4353</t>
  </si>
  <si>
    <t>Basswood to Jamesway 03132020</t>
  </si>
  <si>
    <t>Online Transfer from CHK ...5909transaction#: XX2513</t>
  </si>
  <si>
    <t>Online Transfer from CHK ...5909transaction#: XXXXXX2513</t>
  </si>
  <si>
    <t>Online Transfer to CHK ...8291 transaction#: XX2513</t>
  </si>
  <si>
    <t>Online Transfer to CHK ...8291 transaction#: XXXXXX2513</t>
  </si>
  <si>
    <t>Online Transfer to CHK ...8291 transaction#: XX4353</t>
  </si>
  <si>
    <t>Online Transfer to CHK ...8291 transaction#: XXXXXX4353</t>
  </si>
  <si>
    <t>ATM CASH DEPOSIT 4998 PRESTON RD FRISCO TX</t>
  </si>
  <si>
    <t>ATM CASH DEPOSIT 03/12 4998 PRESTON RD FRISCO TX</t>
  </si>
  <si>
    <t>eDeposit in Branch/Store 375 N HWY 67 CEDAR HILL TX</t>
  </si>
  <si>
    <t>eDeposit in Branch/Store 03/14/20 12:42:02 PM 375 N HWY 67 CEDAR HILL TX</t>
  </si>
  <si>
    <t>Wells Fargo - 1117 Brewer</t>
  </si>
  <si>
    <t>ONLINE TRANSFER TO GUPTA N REF #IB07SVTCGQ EVERYDAY CHECKING ZELLE TO ROBERT FOR FENCE REPAIR MORN DOVE</t>
  </si>
  <si>
    <t>Robert Fence Repair</t>
  </si>
  <si>
    <t>Online Transfer to CHK ...5031 transaction#: XX1052</t>
  </si>
  <si>
    <t>Online Transfer to CHK ...5031 transaction#: XXXXXX1052</t>
  </si>
  <si>
    <t>Common to Basswood 03162020</t>
  </si>
  <si>
    <t>CASH APP*NEERAJ GUP XXXXXX4551 CA 03/14</t>
  </si>
  <si>
    <t>QuickPay with Zelle to Yaymundo Hernandez JPMXX4877</t>
  </si>
  <si>
    <t>QuickPay with Zelle payment to Yaymundo Hernandez JPMXXXXX4877</t>
  </si>
  <si>
    <t>Houston Expo</t>
  </si>
  <si>
    <t>Online Transfer from CHK ...5909transaction#: XX1052</t>
  </si>
  <si>
    <t>Online Transfer from CHK ...5909transaction#: XXXXXX1052</t>
  </si>
  <si>
    <t>Heritage Constru</t>
  </si>
  <si>
    <t>HERITAGE CONSTRU SALE XX0316 NEERAJ GUPTA</t>
  </si>
  <si>
    <t>Transfer to Flooring</t>
  </si>
  <si>
    <t>ONLINE TRANSFER TO GUPTA N REF #IB07T4KRKY EVERYDAY CHECKING ZELLE RAYMUNDO 116MV FLOORING</t>
  </si>
  <si>
    <t>QuickPay with Zelle to Neeraj Gupta JPMXX7127</t>
  </si>
  <si>
    <t>QuickPay with Zelle payment to Neeraj Gupta JPMXXXXX7127</t>
  </si>
  <si>
    <t>ONLINE TRANSFER FROM GUPTA N REF #IB07T4LCJV EVERYDAY CHECKING SD BASS B LINDA MARTINEZ</t>
  </si>
  <si>
    <t>Basswood SD</t>
  </si>
  <si>
    <t>SD Linda Martinez</t>
  </si>
  <si>
    <t>Jp Morgan Chase</t>
  </si>
  <si>
    <t>JPMorgan Chase Ext Trnsfr XX7802 PAGODA HOMES LLC</t>
  </si>
  <si>
    <t>JPMorgan Chase Ext Trnsfr XXXXXX XXXXXX7802 PAGODA HOMES LLC</t>
  </si>
  <si>
    <t>QuickPay with Zelle to Derick plumber Daughter JPMXX4518</t>
  </si>
  <si>
    <t>QuickPay with Zelle payment to Derick plumber Daughter JPMXX4518</t>
  </si>
  <si>
    <t>QuickPay with Zelle to Derick plumber Daughter JPMXX4517</t>
  </si>
  <si>
    <t>QuickPay with Zelle payment to Derick plumber Daughter JPMXX4517</t>
  </si>
  <si>
    <t>DEPOSIT MADE IN A BRANCH/STORE #XX3143</t>
  </si>
  <si>
    <t>DEPOSIT MADE IN A BRANCH/STORE #XXXXX3143</t>
  </si>
  <si>
    <t>QuickPay with Zelle to Maria Vaca JPMXX2282</t>
  </si>
  <si>
    <t>QuickPay with Zelle payment to Maria Vaca JPMXXXXX2282</t>
  </si>
  <si>
    <t>Online Transfer from CHK ...5031transaction#: XX9867</t>
  </si>
  <si>
    <t>Online Transfer from CHK ...5031transaction#: XXXXXX9867</t>
  </si>
  <si>
    <t>Common to Basswood 03232020</t>
  </si>
  <si>
    <t>Online Transfer to CHK ...5909 transaction#: XX9867</t>
  </si>
  <si>
    <t>Online Transfer to CHK ...5909 transaction#: XXXXXX9867</t>
  </si>
  <si>
    <t>QuickPay with Zelle payment fromNEERAJ GUPTA WFCT07V32GRW</t>
  </si>
  <si>
    <t>Transfer from Chase</t>
  </si>
  <si>
    <t>ONLINE TRANSFER FROM GUPTA P REF #IB07V32YR8 SAVINGS JOINT TO MV SD ACCT FOR CHASE ACCT DEPOSIT</t>
  </si>
  <si>
    <t>MV Security Deposit</t>
  </si>
  <si>
    <t>Transfer to Meadowview Homes</t>
  </si>
  <si>
    <t>ONLINE TRANSFER TO MEADOW VIEW HOMES LLC REF #IB07V32YR8 BUSINESS CHECKING JOINT TO MV SD ACCT FOR CHASE ACCT DEPOSIT</t>
  </si>
  <si>
    <t>Online Transfer XX2950 fromWF SEC DEPOSITE MV x3314 ######3</t>
  </si>
  <si>
    <t>Online Transfer XXXXXX2950 fromWF SEC DEPOSITE MV x3314 ######3</t>
  </si>
  <si>
    <t>MedView SD Account</t>
  </si>
  <si>
    <t>Transfer to Meadow View Greenhouses &amp; Garden Center</t>
  </si>
  <si>
    <t>BUSINESS TO BUSINESS ACH JPMorgan Chase Ext Trnsfr XXXXXX XXXXXX2950 MEADOW VIEW HOMES LLC</t>
  </si>
  <si>
    <t>Online Transfer to MMA ...5798 transaction#: XX4055</t>
  </si>
  <si>
    <t>Online Transfer to MMA ...5798 transaction#: XXXXXX4055</t>
  </si>
  <si>
    <t>Online Transfer from CHK ...5618transaction#: XX4055</t>
  </si>
  <si>
    <t>Online Transfer from CHK ...5618transaction#: XXXXXX4055</t>
  </si>
  <si>
    <t>MedViewSD</t>
  </si>
  <si>
    <t>Medowview SD</t>
  </si>
  <si>
    <t>$220 Insurance + $100.48 Insurance, had to combine in one payement due to one payment per day restriction</t>
  </si>
  <si>
    <t>to Chase card ending in8652 Cancelled</t>
  </si>
  <si>
    <t>Payment to Chase card ending in8652 Cancelled</t>
  </si>
  <si>
    <t>QuickPay with Zelle to Trulo Property Management XX6766</t>
  </si>
  <si>
    <t>QuickPay with Zelle payment to Trulo Property Management XXX6766</t>
  </si>
  <si>
    <t>QuickPay with Zelle to Trulo Property Management XX6757</t>
  </si>
  <si>
    <t>QuickPay with Zelle payment to Trulo Property Management XXX6757</t>
  </si>
  <si>
    <t>MOBILE DEPOSIT : REF NUMBER :XX5846</t>
  </si>
  <si>
    <t>MOBILE DEPOSIT : REF NUMBER :XXXXXXXX5846</t>
  </si>
  <si>
    <t>ONLINE TRANSFER REF #IB07VPTDSF TO BUSINESS CARD NWE EVICTION FEE 0211</t>
  </si>
  <si>
    <t>Online Transfer XX9196 to Chase-Trulo-x8616 #####8616 transa</t>
  </si>
  <si>
    <t>Online Transfer XXXXXX9196 to Chase-Trulo-x8616 #####8616 transa</t>
  </si>
  <si>
    <t>Online Transfer to CHK ...5031 transaction#: XX4463</t>
  </si>
  <si>
    <t>Online Transfer to CHK ...5031 transaction#: XXXXXX4463</t>
  </si>
  <si>
    <t>Jamesway to Common 03302020</t>
  </si>
  <si>
    <t>Online Transfer XX9246 to Chase-Trulo-x8616 #####8616 transa</t>
  </si>
  <si>
    <t>Online Transfer XXXXXX9246 to Chase-Trulo-x8616 #####8616 transa</t>
  </si>
  <si>
    <t>ATM Withdrawal at Gap Plus Plan CA</t>
  </si>
  <si>
    <t>CASH APP*NEERAJ GUP XXXXXX4551 CA 03/28</t>
  </si>
  <si>
    <t>Basswood to Common 03302020</t>
  </si>
  <si>
    <t>QuickPay with Zelle to Neeraj Gupta JPMXX2793</t>
  </si>
  <si>
    <t>QuickPay with Zelle payment to Neeraj Gupta JPMXXXXX2793</t>
  </si>
  <si>
    <t>Online Transfer to CHK ...5031 transaction#: XX9348</t>
  </si>
  <si>
    <t>Online Transfer to CHK ...5031 transaction#: XXXXXX9348</t>
  </si>
  <si>
    <t>Online Transfer from CHK ...5031transaction#: XX4701</t>
  </si>
  <si>
    <t>Online Transfer from CHK ...5031transaction#: XXXXXX4701</t>
  </si>
  <si>
    <t>Online Transfer to CHK ...5031 transaction#: XX6448</t>
  </si>
  <si>
    <t>Online Transfer to CHK ...5031 transaction#: XXXXXX6448</t>
  </si>
  <si>
    <t>Canoga to Common 03302020</t>
  </si>
  <si>
    <t>QuickPay with Zelle to Trulo Property Management LLC 936</t>
  </si>
  <si>
    <t>QuickPay with Zelle payment to Trulo Property Management LLC 936</t>
  </si>
  <si>
    <t>Online Transfer to CHK ...5909 transaction#: XX4701</t>
  </si>
  <si>
    <t>Online Transfer to CHK ...5909 transaction#: XXXXXX4701</t>
  </si>
  <si>
    <t>QuickPay with Zelle to Neeraj Gupta JPMXX9890</t>
  </si>
  <si>
    <t>QuickPay with Zelle payment to Neeraj Gupta JPMXXXXX9890</t>
  </si>
  <si>
    <t>Online Transfer from CHK ...5909transaction#: XX9348</t>
  </si>
  <si>
    <t>Online Transfer from CHK ...5909transaction#: XXXXXX9348</t>
  </si>
  <si>
    <t>Online Transfer from CHK ...6571transaction#: XX6448</t>
  </si>
  <si>
    <t>Online Transfer from CHK ...6571transaction#: XXXXXX6448</t>
  </si>
  <si>
    <t>Online Transfer from CHK ...8291transaction#: XX4463</t>
  </si>
  <si>
    <t>Online Transfer from CHK ...8291transaction#: XXXXXX4463</t>
  </si>
  <si>
    <t>WIRE TRANS SVC CHARGE - SEQUENCE: XX7833 SRF# XX3915 TRN#XX7833 RFB#</t>
  </si>
  <si>
    <t>WIRE TRANS SVC CHARGE - SEQUENCE: XXXXXXXX7833 SRF# XXXXX3915 TRN#XXXXXXXX7833 RFB#</t>
  </si>
  <si>
    <t>WT FED#00340 ORIGIN BANK /ORG=AXIOM TITLE LLC SRF# 573573915 TRN#200330127833 RFB#</t>
  </si>
  <si>
    <t>WT FED#X0340 ORIGIN BANK /ORG=AXIOM TITLE LLC SRF# XXXXX3915 TRN#XXXXXXXX7833 RFB#</t>
  </si>
  <si>
    <t>DEPOSIT MADE IN A BRANCH/STORE #XX2749</t>
  </si>
  <si>
    <t>DEPOSIT MADE IN A BRANCH/STORE #XXXXX2749</t>
  </si>
  <si>
    <t>DEPOSIT ID NUMBER XX7599</t>
  </si>
  <si>
    <t>QuickPay with Zelle payment fromMICHELLE Shockley USA0948D1A3D</t>
  </si>
  <si>
    <t>Common to Jamesway 03312020</t>
  </si>
  <si>
    <t>Square Inc * Cash App TXXXXXXXX2702 CCD ID: XXXXXX9876</t>
  </si>
  <si>
    <t>Brewer rent</t>
  </si>
  <si>
    <t>Common to Brewer 03312020</t>
  </si>
  <si>
    <t>QuickPay with Zelle payment fromMATTHEW A SHELTON XXXXXX6470</t>
  </si>
  <si>
    <t>Chase - MedView SD 10k</t>
  </si>
  <si>
    <t>RECURRING TRANSFER TO JPMORGAN CHASE BANK, N.A. CHK XXXXX8616 N. GUPTA REF #FP07W5LNRL 104MV TO TRULO PROPERTY MANAGEMENT</t>
  </si>
  <si>
    <t>2020-04</t>
  </si>
  <si>
    <t>RECURRING TRANSFER TO JPMORGAN CHASE BANK, N.A. CHK XXXXX8616 N. GUPTA REF #FP07W6JCFP 108MV TO TRULO PROPERTY MANAGEMENT</t>
  </si>
  <si>
    <t>Round Point Mt</t>
  </si>
  <si>
    <t>Payment to Roundpoint Mortgage Company</t>
  </si>
  <si>
    <t>RoundPoint MT S ROUNDPOINT XXXXXX XXXXXX0988 NEERAJ GUPTA</t>
  </si>
  <si>
    <t>RECURRING TRANSFER TO PAGODA HOMES LLC REF #OP07W5Q8HY BUSINESS MARKET RATE SAVINGS PAGODA CHK TO SAV</t>
  </si>
  <si>
    <t>RECURRING TRANSFER TO JPMORGAN CHASE BANK, N.A. CHK XXXXX8616 N. GUPTA REF #FP07W6GF8Q TRULO PROPERTY MANAGEMENT MONTHLY FEE</t>
  </si>
  <si>
    <t>ONLINE TRANSFER FROM GUPTA N REF #IB07WBH3VQ EVERYDAY CHECKING ZELLE PAGODA RENT</t>
  </si>
  <si>
    <t>RECURRING TRANSFER FROM PAGODA HOMES LLC REF #OP07W5Q8HY BUSINESS CHECKING PAGODA CHK TO SAV</t>
  </si>
  <si>
    <t>RECURRING TRANSFER TO JPMORGAN CHASE BANK, N.A. CHK XXXXX8616 N. GUPTA REF #FP07W653N6 BREWER TO TRULO PROPERTY MANAGEMENT</t>
  </si>
  <si>
    <t>ONLINE TRANSFER FROM GUPTA N REF #IB07WBHBKR EVERYDAY CHECKING ZELLE TO CHASE ACCT BREWER RENT INSTMNT</t>
  </si>
  <si>
    <t>QuickPay with Zelle payment fromALEXIS GRAY XXXXXX8597</t>
  </si>
  <si>
    <t>RECURRING TRANSFER TO JPMORGAN CHASE BANK, N.A. CHK XXXXX8616 N. GUPTA REF #FP07W66FYK 116MV TO TRULO PROPERTY MANAGEMENT</t>
  </si>
  <si>
    <t>eDeposit in Branch/Store 04/01/20 01:13:55 PM 2020 W UNIVERSITY DR MCKINNEY TX</t>
  </si>
  <si>
    <t>RECURRING TRANSFER TO JPMORGAN CHASE BANK, N.A. CHK XXXXX8616 N. GUPTA REF #FP07W5THXJ ROSEMON TO TRULO PROPERTY MANAGEMENT</t>
  </si>
  <si>
    <t>eDeposit in Branch/Store 04/01/20 02:44:45 PM 3701 BELT LINE RD ADDISON TX</t>
  </si>
  <si>
    <t>DEPOSIT MADE IN A BRANCH/STORE #XX4916</t>
  </si>
  <si>
    <t>DEPOSIT MADE IN A BRANCH/STORE #XXXXX4916</t>
  </si>
  <si>
    <t>RECURRING TRANSFER TO JPMORGAN CHASE BANK, N.A. CHK XXXXX8616 N. GUPTA REF #FP07W5QRC2 NEWTON TO TRULO PROPERTY MANAGEMENT</t>
  </si>
  <si>
    <t>RECURRING TRANSFER TO MEADOW VIEW HOMES LLC BUSINESS MARKET RATE SAVINGS REF #OP07W5XCMT XXXXXX3606</t>
  </si>
  <si>
    <t>RECURRING TRANSFER TO JPMORGAN CHASE BANK, N.A. CHK XXXXX8616 N. GUPTA REF #FP07W5WVCQ MORNDOVE TO TRULO MONTHLY PAYMENT</t>
  </si>
  <si>
    <t>ATM CHECK DEPOSIT x2066 FM 423 FRISCO TXX0828 ATM ID 9895C CARD 8399</t>
  </si>
  <si>
    <t>ATM CHECK DEPOSIT ON 04/01 X2066 FM 423 FRISCO TX XXX0828 ATM ID 9895C CARD 8399</t>
  </si>
  <si>
    <t>Meadowview Homes</t>
  </si>
  <si>
    <t>RECURRING TRANSFER FROM MEADOW VIEW HOMES LLC BUSINESS CHECKING REF #OP07W5XCMT XXXXXX8228</t>
  </si>
  <si>
    <t>Online Transfer from CHK ...5031transaction#: XX4590</t>
  </si>
  <si>
    <t>Online Transfer from CHK ...5031transaction#: XXXXXX4590</t>
  </si>
  <si>
    <t>DEPOSIT ID NUMBER XX2592</t>
  </si>
  <si>
    <t>RECURRING TRANSFER TO JPMORGAN CHASE BANK, N.A. CHK XXXXX8616 N. GUPTA REF #FP07W6DC5S PARKS TO TRULO PROPERTY MANAGEMENT</t>
  </si>
  <si>
    <t>Foursight Capital Llc</t>
  </si>
  <si>
    <t>QuickPay with Zelle payment to FREIGHT PLUS LLC XXXXXX7598</t>
  </si>
  <si>
    <t>PENNYMAC CASH XXXXXXXXXX-0004 WEB ID: XXXXXX9351</t>
  </si>
  <si>
    <t>Online Transfer to CHK ...8291 transaction#: XX4590</t>
  </si>
  <si>
    <t>Online Transfer to CHK ...8291 transaction#: XXXXXX4590</t>
  </si>
  <si>
    <t>QuickPay with Zelle to Neeraj Gupta JPMXX6121</t>
  </si>
  <si>
    <t>QuickPay with Zelle payment to Neeraj Gupta JPMXXXXX6121</t>
  </si>
  <si>
    <t>PENNYMAC CASH Apr XX XXXXXXXXXX-XXXX 104 Meadow</t>
  </si>
  <si>
    <t>ATM CHECK DEPOSIT CAMERON CROSSING MCKINNEY, TX TXX2995 ATM ID 9882C CARD 5539</t>
  </si>
  <si>
    <t>ATM CHECK DEPOSIT ON 04/02 CAMERON CROSSING MCKINNEY, TX TX XXX2995 ATM ID 9882C CARD 5539</t>
  </si>
  <si>
    <t>PENNYMAC CASH Apr XX XXXXXXXXXX-XXXX 1316 Rosemon</t>
  </si>
  <si>
    <t>PENNYMAC CASH Apr XX XXXXXXXXXX-XXXX 1905 Morning</t>
  </si>
  <si>
    <t>Online Transfer from CHK ...5031transaction#: XX2608</t>
  </si>
  <si>
    <t>Online Transfer from CHK ...5031transaction#: XXXXXX2608</t>
  </si>
  <si>
    <t>Common to Basswood 04022020</t>
  </si>
  <si>
    <t>Online Transfer from CHK ...5031transaction#: XX3013</t>
  </si>
  <si>
    <t>Online Transfer from CHK ...5031transaction#: XXXXXX3013</t>
  </si>
  <si>
    <t>PENNYMAC CASH Apr XX XXXXXXXXXX-XXXX 874 Wintergreen</t>
  </si>
  <si>
    <t>DEPOSIT MADE IN A BRANCH/STORE #XX3825</t>
  </si>
  <si>
    <t>DEPOSIT MADE IN A BRANCH/STORE #XXXXX3825</t>
  </si>
  <si>
    <t>Online Transfer to CHK ...5909 transaction#: XX3013</t>
  </si>
  <si>
    <t>Online Transfer to CHK ...5909 transaction#: XXXXXX3013</t>
  </si>
  <si>
    <t>Online Transfer to CHK ...5909 transaction#: XX2608</t>
  </si>
  <si>
    <t>Online Transfer to CHK ...5909 transaction#: XXXXXX2608</t>
  </si>
  <si>
    <t>QuickPay with Zelle payment fromNEERAJ GUPTA WFCT07WJXXZ8</t>
  </si>
  <si>
    <t>QuickPay with Zelle payment fromMANISH KEDARE COFFOZFLO2U7</t>
  </si>
  <si>
    <t>Online Transfer from CHK ...5031transaction#: XX3215</t>
  </si>
  <si>
    <t>Online Transfer from CHK ...5031transaction#: XXXXXX3215</t>
  </si>
  <si>
    <t>Venmo Cashout</t>
  </si>
  <si>
    <t>VENMO CASHOUT XXXXXX4017 PAGODA AND MEADOW VIEW</t>
  </si>
  <si>
    <t>Online Transfer to CHK ...8291 transaction#: XX3215</t>
  </si>
  <si>
    <t>Online Transfer to CHK ...8291 transaction#: XXXXXX3215</t>
  </si>
  <si>
    <t>CHECK 2030</t>
  </si>
  <si>
    <t>CHECK 2029</t>
  </si>
  <si>
    <t>CHECK 1100</t>
  </si>
  <si>
    <t>APM HOMES LLC ACH Pmt XX8948 ID: XX2235</t>
  </si>
  <si>
    <t>APM HOMES LLC ACH Pmt XXXXXX8948 CCD ID: XXXXXX2235</t>
  </si>
  <si>
    <t>Square Inc * Cash App TXXXXXXXX9044 CCD ID: XXXXXX9876</t>
  </si>
  <si>
    <t>Jamesway rent 04072020</t>
  </si>
  <si>
    <t>RECURRING TRANSFER TO MEADOW VIEW HOMES LLC REF #OP07XFYQJ5 BUSINESS MARKET RATE SAVINGS 116 MV CHK TO SAV</t>
  </si>
  <si>
    <t>RECURRING TRANSFER FROM MEADOW VIEW HOMES LLC REF #OP07XFYQJ5 BUSINESS CHECKING 116 MV CHK TO SAV</t>
  </si>
  <si>
    <t>QuickPay with Zelle to Neeraj Gupta JPMXX0849</t>
  </si>
  <si>
    <t>QuickPay with Zelle payment to Neeraj Gupta JPMXXXXX0849</t>
  </si>
  <si>
    <t>QuickPay with Zelle to Neeraj Gupta JPMXX2928</t>
  </si>
  <si>
    <t>QuickPay with Zelle payment to Neeraj Gupta JPMXXXXX2928</t>
  </si>
  <si>
    <t>ONLINE TRANSFER TO JPMORGAN CHASE BANK, N.A. CHK XXXXX3026 N. GUPTA REF #F207XWLJ5S WF JOINT TO CHASE SD SAVING</t>
  </si>
  <si>
    <t>ONLINE TRANSFER FROM GUPTA N REF #IB07Y793H7 EVERYDAY CHECKING CASHAPP BREWER RENT</t>
  </si>
  <si>
    <t>Brewer rent 04142020</t>
  </si>
  <si>
    <t>Online Transfer from CHK ...5031transaction#: XX9428</t>
  </si>
  <si>
    <t>Online Transfer from CHK ...5031transaction#: XXXXXX9428</t>
  </si>
  <si>
    <t>Online Transfer to CHK ...8291 transaction#: 9450099428 04/14</t>
  </si>
  <si>
    <t>Square Inc       * Cash App T200216113151   CCD ID: 8800429876</t>
  </si>
  <si>
    <t>Bbva Fundsxfer</t>
  </si>
  <si>
    <t>Bbva</t>
  </si>
  <si>
    <t>BBVA FUNDSXFER XX0414 TROWELL NEERAJ GUPTA</t>
  </si>
  <si>
    <t>Security Deposit 800 + 1200, Tyraniqua Trowell</t>
  </si>
  <si>
    <t>ONLINE TRANSFER TO GUPTA N REF #IB07YH4N3J CHECKING CASH PMT TO JERRY FOR DECK AND FENCE REPR</t>
  </si>
  <si>
    <t>Jerry Deck and Fence Repair</t>
  </si>
  <si>
    <t>QuickPay with Zelle payment to Neeraj Gupta JPM354938083</t>
  </si>
  <si>
    <t>Online Domestic</t>
  </si>
  <si>
    <t>ONLINE DOMESTIC WIRE TRANSFER VIA: BOKF NA/XX4325 A/C: TIAGO</t>
  </si>
  <si>
    <t>ONLINE DOMESTIC WIRE TRANSFER VIA: BOKF NA/XXXXX4325 A/C: TIAGO</t>
  </si>
  <si>
    <t>Heatherton funding</t>
  </si>
  <si>
    <t>Balancing entry 4/21</t>
  </si>
  <si>
    <t>Square Inc       * Cash App T200216786626   CCD ID: 8800429876</t>
  </si>
  <si>
    <t>Jamesway rent 04162020</t>
  </si>
  <si>
    <t>Remote Online</t>
  </si>
  <si>
    <t>EMD for Heatherton</t>
  </si>
  <si>
    <t>CASH APP*NEERAJ GUP XXXXXX4551 CA 04/18</t>
  </si>
  <si>
    <t>Mowing for Canoga, Bass, JMS</t>
  </si>
  <si>
    <t>Square Inc * Cash App TXXXXXXXX7924 CCD ID: XXXXXX9876</t>
  </si>
  <si>
    <t>108 Pagoda Tyranquia 04202020</t>
  </si>
  <si>
    <t>Online Transfer XX1418 fromWF SEC DEPOSITE MV x3314 ######3</t>
  </si>
  <si>
    <t>Online Transfer XXXXXX1418 fromWF SEC DEPOSITE MV x3314 ######3</t>
  </si>
  <si>
    <t>No tenant change. Why $5,000 security deposit ? 3 deposits + 2 withdrawals of $5,000</t>
  </si>
  <si>
    <t>Online Transfer XX0574 fromWF SEC DEPOSITE MV x3314 ######3</t>
  </si>
  <si>
    <t>Online Transfer XXXXXX0574 fromWF SEC DEPOSITE MV x3314 ######3</t>
  </si>
  <si>
    <t>Nsf Return</t>
  </si>
  <si>
    <t>NSF RETURN ITEM FEE FOR A TRANSACTION $5,000.00 JPMorgan Chase Ext Trnsfr XX1418 MEADOW VIEW HOMES LLC</t>
  </si>
  <si>
    <t>NSF RETURN ITEM FEE FOR A TRANSACTION RECEIVED ON 04/22 $5,000.00 JPMorgan Chase Ext Trnsfr XXXXXX XXXXXX1418 MEADOW VIEW HOMES LLC</t>
  </si>
  <si>
    <t>NSF Retrun fee</t>
  </si>
  <si>
    <t>Patriot Carpet Cleaning</t>
  </si>
  <si>
    <t>QuickPay with Zelle payment to Pat Carpet Cleaning XXXXXX0469</t>
  </si>
  <si>
    <t>Debit Return</t>
  </si>
  <si>
    <t>Debit Return: Online Transfer XX1418 from WF SEC DEPOSITE MV</t>
  </si>
  <si>
    <t>Debit Return: Online Transfer XXXXXX1418 from WF SEC DEPOSITE MV</t>
  </si>
  <si>
    <t>Online Transfer from MMA ...5798transaction#: XX9112</t>
  </si>
  <si>
    <t>Online Transfer from MMA ...5798transaction#: XXXXXX9112</t>
  </si>
  <si>
    <t>NSF RETURN ITEM FEE FOR A TRANSACTION $5,000.00 JPMorgan Chase Ext Trnsfr XX0574 MEADOW VIEW HOMES LLC</t>
  </si>
  <si>
    <t>NSF RETURN ITEM FEE FOR A TRANSACTION RECEIVED ON 04/23 $5,000.00 JPMorgan Chase Ext Trnsfr XXXXXX XXXXXX0574 MEADOW VIEW HOMES LLC</t>
  </si>
  <si>
    <t>Online Transfer to CHK ...5618 transaction#: XX9112</t>
  </si>
  <si>
    <t>Online Transfer to CHK ...5618 transaction#: XXXXXX9112</t>
  </si>
  <si>
    <t>Debit Return: Online Transfer XX0574 from WF SEC DEPOSITE MV</t>
  </si>
  <si>
    <t>Debit Return: Online Transfer XXXXXX0574 from WF SEC DEPOSITE MV</t>
  </si>
  <si>
    <t>DEPOSIT MADE IN A BRANCH/STORE #XX7349</t>
  </si>
  <si>
    <t>DEPOSIT MADE IN A BRANCH/STORE #XXXXX7349</t>
  </si>
  <si>
    <t>QuickPay with Zelle payment fromMATTHEW A SHELTON XXXXXX4974</t>
  </si>
  <si>
    <t>Common to Jamesway 04272020</t>
  </si>
  <si>
    <t>Home Away Paymentppd</t>
  </si>
  <si>
    <t>HomeAway</t>
  </si>
  <si>
    <t>HomeAway PAYMENTPPD ID: XXXXXX7522</t>
  </si>
  <si>
    <t>ATM CHECK DEPOSIT CAMERON CROSSING MCKINNEY, TX TXX0865 ATM ID 9882C CARD 5539</t>
  </si>
  <si>
    <t>ATM CHECK DEPOSIT ON 04/29 CAMERON CROSSING MCKINNEY, TX TX XXX0865 ATM ID 9882C CARD 5539</t>
  </si>
  <si>
    <t>Online Transfer XX5598 to Chase-Trulo-x8616 #####8616 transa</t>
  </si>
  <si>
    <t>Online Transfer XXXXXX5598 to Chase-Trulo-x8616 #####8616 transa</t>
  </si>
  <si>
    <t>Online Transfer XX5620 to Chase-Trulo-x8616 #####8616 transa</t>
  </si>
  <si>
    <t>Online Transfer XXXXXX5620 to Chase-Trulo-x8616 #####8616 transa</t>
  </si>
  <si>
    <t>DEPOSIT MADE IN A BRANCH/STORE #XX8893</t>
  </si>
  <si>
    <t>DEPOSIT MADE IN A BRANCH/STORE #XXXXX8893</t>
  </si>
  <si>
    <t>Wells Fargo - Neeraj Vivek Partner</t>
  </si>
  <si>
    <t>RECURRING TRANSFER TO JPMORGAN CHASE BANK, N.A. CHK XXXXX8616 N. GUPTA REF #FP082SBSZR 104MV TO TRULO PROPERTY MANAGEMENT</t>
  </si>
  <si>
    <t>2020-05</t>
  </si>
  <si>
    <t>RECURRING TRANSFER TO JPMORGAN CHASE BANK, N.A. CHK XXXXX8616 N. GUPTA REF #FP082SCZV5 108MV TO TRULO PROPERTY MANAGEMENT</t>
  </si>
  <si>
    <t>RECURRING TRANSFER TO PAGODA HOMES LLC REF #OP082SQ4QV BUSINESS MARKET RATE SAVINGS PAGODA CHK TO SAV</t>
  </si>
  <si>
    <t>RECURRING TRANSFER TO JPMORGAN CHASE BANK, N.A. CHK XXXXX8616 N. GUPTA REF #FP082SZC3M TRULO PROPERTY MANAGEMENT MONTHLY FEE</t>
  </si>
  <si>
    <t>Transfer From</t>
  </si>
  <si>
    <t>TRANSFER FROM GUPTA N REF #OP082W3H6V EVERYDAY CHECKING ZELLE BY JANA 108PAG RENT</t>
  </si>
  <si>
    <t>RECURRING TRANSFER FROM PAGODA HOMES LLC REF #OP082SQ4QV BUSINESS CHECKING PAGODA CHK TO SAV</t>
  </si>
  <si>
    <t>RECURRING TRANSFER TO JPMORGAN CHASE BANK, N.A. CHK XXXXX8616 N. GUPTA REF #FP082SD3CF BREWER TO TRULO PROPERTY MANAGEMENT</t>
  </si>
  <si>
    <t>QuickPay with Zelle to Trulo Property Management LLC 938</t>
  </si>
  <si>
    <t>QuickPay with Zelle payment to Trulo Property Management LLC 938</t>
  </si>
  <si>
    <t>CHECK 103</t>
  </si>
  <si>
    <t>QuickPay with Zelle payment fromALEXIS GRAY XXXXXX8633</t>
  </si>
  <si>
    <t>RECURRING TRANSFER TO JPMORGAN CHASE BANK, N.A. CHK XXXXX8616 N. GUPTA REF #FP082T7YJY 116MV TO TRULO PROPERTY MANAGEMENT</t>
  </si>
  <si>
    <t>eDeposit in Branch/Store 1301 ARKANSAS BLVD TEXARKANA AR</t>
  </si>
  <si>
    <t>eDeposit in Branch/Store 05/01/20 11:34:11 AM 1301 ARKANSAS BLVD TEXARKANA AR</t>
  </si>
  <si>
    <t>RECURRING TRANSFER TO JPMORGAN CHASE BANK, N.A. CHK XXXXX8616 N. GUPTA REF #FP082T85YM ROSEMON TO TRULO PROPERTY MANAGEMENT</t>
  </si>
  <si>
    <t>DEPOSIT MADE IN A BRANCH/STORE #XX5572</t>
  </si>
  <si>
    <t>DEPOSIT MADE IN A BRANCH/STORE #XXXXX5572</t>
  </si>
  <si>
    <t>RECURRING TRANSFER TO JPMORGAN CHASE BANK, N.A. CHK XXXXX8616 N. GUPTA REF #FP082TM6S9 NEWTON TO TRULO PROPERTY MANAGEMENT</t>
  </si>
  <si>
    <t>DEPOSIT MADE IN A BRANCH/STORE #XX3484</t>
  </si>
  <si>
    <t>RECURRING TRANSFER TO MEADOW VIEW HOMES LLC BUSINESS MARKET RATE SAVINGS REF #OP082SJ5QC XX3606</t>
  </si>
  <si>
    <t>RECURRING TRANSFER TO MEADOW VIEW HOMES LLC BUSINESS MARKET RATE SAVINGS REF #OP082SJ5QC XXXXXX3606</t>
  </si>
  <si>
    <t>RECURRING TRANSFER TO JPMORGAN CHASE BANK, N.A. CHK XXXXX8616 N. GUPTA REF #FP082S8ZTV MORNDOVE TO TRULO MONTHLY PAYMENT</t>
  </si>
  <si>
    <t>ATM CHECK DEPOSIT x2066 FM 423 FRISCO TXX7033 ATM ID 9895C CARD 8399</t>
  </si>
  <si>
    <t>ATM CHECK DEPOSIT ON 05/01 X2066 FM 423 FRISCO TX XXX7033 ATM ID 9895C CARD 8399</t>
  </si>
  <si>
    <t>RECURRING TRANSFER FROM MEADOW VIEW HOMES LLC BUSINESS CHECKING REF #OP082SJ5QC XXXXXX8228</t>
  </si>
  <si>
    <t>DEPOSIT ID NUMBER XX7096</t>
  </si>
  <si>
    <t>DEPOSIT ID NUMBER XX8764</t>
  </si>
  <si>
    <t>Basswood to Jamesway 05012020</t>
  </si>
  <si>
    <t>RECURRING TRANSFER TO JPMORGAN CHASE BANK, N.A. CHK XXXXX8616 N. GUPTA REF #FP082TMH23 PARKS TO TRULO PROPERTY MANAGEMENT</t>
  </si>
  <si>
    <t>QuickPay with Zelle to FREIGHT PLUS LLC XX4091</t>
  </si>
  <si>
    <t>QuickPay with Zelle payment to FREIGHT PLUS LLC XXXXXX4091</t>
  </si>
  <si>
    <t>PENNYMAC CASH XXXXXXXXXX-0005 WEB ID: XXXXXX9351</t>
  </si>
  <si>
    <t>QuickPay with Zelle payment fromMICHELLE Shockley USAXXXXX7331</t>
  </si>
  <si>
    <t>QuickPay with Zelle payment fromMANISH KEDARE COFCFEZI1XOU</t>
  </si>
  <si>
    <t>Common to Basswood 05012020</t>
  </si>
  <si>
    <t>PENNYMAC CASH May XX XXXXXXXXXX-XXXX 104 Meadow</t>
  </si>
  <si>
    <t>ONLINE TRANSFER REF #IBx8398X9R TO BUSINESS CARD NTN CREDIT REPORT FEE</t>
  </si>
  <si>
    <t>ONLINE TRANSFER REF #IBX8398X9R TO BUSINESS CARD NTN CREDIT REPORT FEE</t>
  </si>
  <si>
    <t>Credit Report</t>
  </si>
  <si>
    <t>ONLINE TRANSFER FROM GUPTA N REF #IB0839C2JR EVERYDAY CHECKING SD FOR TANEQUIA VIA ZELLE</t>
  </si>
  <si>
    <t>Payment to Travelers Insurance</t>
  </si>
  <si>
    <t>ONLINE TRANSFER REF #IBXX3998TL TO BUSINESS CARD TRAVELERS INSURANCE 0415</t>
  </si>
  <si>
    <t>Travellers Insurance</t>
  </si>
  <si>
    <t>ONLINE TRANSFER TO GUPTA N REF #IB0839BWX5 EVERYDAY CHECKING 116MV HD MATERIAL 0411</t>
  </si>
  <si>
    <t>116 Meadow to Common 05042020</t>
  </si>
  <si>
    <t>PENNYMAC CASH May XX XXXXXXXXXX-XXXX 1316 Rosemon</t>
  </si>
  <si>
    <t>eDeposit in Branch/Store 05/02/20 12:05:53 PM 3701 BELT LINE RD ADDISON TX</t>
  </si>
  <si>
    <t>PENNYMAC CASH May XX XXXXXXXXXX-XXXX 1905 Morning</t>
  </si>
  <si>
    <t>Chase Account</t>
  </si>
  <si>
    <t>2224Heatherton</t>
  </si>
  <si>
    <t>2224 Heatherton Place Plano TX 75023</t>
  </si>
  <si>
    <t>Online Transfer from MMA ...5798transaction#: XX5089</t>
  </si>
  <si>
    <t>Online Transfer from MMA ...5798transaction#: XXXXXX5089</t>
  </si>
  <si>
    <t>Chase - Heatherton</t>
  </si>
  <si>
    <t>Online Transfer from CHK ...5031transaction#: XX5850</t>
  </si>
  <si>
    <t>Online Transfer from CHK ...5031transaction#: XXXXXX5850</t>
  </si>
  <si>
    <t>Online Transfer from CHK ...5909transaction#: XX6255</t>
  </si>
  <si>
    <t>Online Transfer from CHK ...5909transaction#: XXXXXX6255</t>
  </si>
  <si>
    <t>Online Transfer from CHK ...5031transaction#: XX1228</t>
  </si>
  <si>
    <t>Online Transfer from CHK ...5031transaction#: XXXXXX1228</t>
  </si>
  <si>
    <t>Online Transfer to CHK ...8291 transaction#: XX6255</t>
  </si>
  <si>
    <t>Online Transfer to CHK ...8291 transaction#: XXXXXX6255</t>
  </si>
  <si>
    <t>Online Transfer from CHK ...5031transaction#: XX0692</t>
  </si>
  <si>
    <t>Online Transfer from CHK ...5031transaction#: XXXXXX0692</t>
  </si>
  <si>
    <t>Online Transfer from CHK ...5031transaction#: XX5964</t>
  </si>
  <si>
    <t>Online Transfer from CHK ...5031transaction#: XXXXXX5964</t>
  </si>
  <si>
    <t>Common to Basswood 05042020</t>
  </si>
  <si>
    <t>Online Transfer from CHK ...5031transaction#: XX7418</t>
  </si>
  <si>
    <t>Online Transfer from CHK ...5031transaction#: XXXXXX7418</t>
  </si>
  <si>
    <t>VENMO CASHOUT XXXXXX9932 PAGODA AND MEADOW VIEW</t>
  </si>
  <si>
    <t>PENNYMAC CASH May XX XXXXXXXXXX-XXXX 874 Wintergreen</t>
  </si>
  <si>
    <t>Online Transfer to CHK ...8291 transaction#: XX1228</t>
  </si>
  <si>
    <t>Online Transfer to CHK ...8291 transaction#: XXXXXX1228</t>
  </si>
  <si>
    <t>Online Transfer to CHK ...5909 transaction#: XX7418</t>
  </si>
  <si>
    <t>Online Transfer to CHK ...5909 transaction#: XXXXXX7418</t>
  </si>
  <si>
    <t>Online Transfer to CHK ...5909 transaction#: XX5964</t>
  </si>
  <si>
    <t>Online Transfer to CHK ...5909 transaction#: XXXXXX5964</t>
  </si>
  <si>
    <t>Online Transfer to CHK ...5909 transaction#: XX0692</t>
  </si>
  <si>
    <t>Online Transfer to CHK ...5909 transaction#: XXXXXX0692</t>
  </si>
  <si>
    <t>QuickPay with Zelle to Neeraj Gupta JPMXX8270</t>
  </si>
  <si>
    <t>QuickPay with Zelle payment to Neeraj Gupta JPMXXXXX8270</t>
  </si>
  <si>
    <t>Online Transfer to CHK ...8291 transaction#: XX5850</t>
  </si>
  <si>
    <t>Online Transfer to CHK ...8291 transaction#: XXXXXX5850</t>
  </si>
  <si>
    <t>QuickPay with Zelle payment fromNEERAJ GUPTA WFCT0839BVJN</t>
  </si>
  <si>
    <t>QuickPay with Zelle payment fromNEERAJ GUPTA WFCT0838HYXQ</t>
  </si>
  <si>
    <t>Online Transfer to CHK ...7616 transaction#: XX5089</t>
  </si>
  <si>
    <t>Online Transfer to CHK ...7616 transaction#: XXXXXX5089</t>
  </si>
  <si>
    <t>ONLINE TRANSFER TO PAGODA HOMES LLC REF #IB083QVHLG BUSINESS MARKET RATE SAVING SD TYRANIQUA TROWELL XX 0504</t>
  </si>
  <si>
    <t>ONLINE TRANSFER TO PAGODA HOMES LLC REF #IB083QVHLG BUSINESS MARKET RATE SAVING SD TYRANIQUA TROWELL XXXX 0504</t>
  </si>
  <si>
    <t>Tanequia</t>
  </si>
  <si>
    <t>Security Deposit = $,2000 Tyraniqua Trowell</t>
  </si>
  <si>
    <t>MOBILE DEPOSIT : REF NUMBER :XX9991</t>
  </si>
  <si>
    <t>MOBILE DEPOSIT : REF NUMBER :XXXXXXXX9991</t>
  </si>
  <si>
    <t>SERVICE CHARGES FOR THE MONTH OF APRIL</t>
  </si>
  <si>
    <t>ONLINE TRANSFER FROM PAGODA HOMES LLC REF #IB083QVHLG BUSINESS CHECKING SD TYRANIQUA TROWELL XX 0504</t>
  </si>
  <si>
    <t>ONLINE TRANSFER FROM PAGODA HOMES LLC REF #IB083QVHLG BUSINESS CHECKING SD TYRANIQUA TROWELL XXXX 0504</t>
  </si>
  <si>
    <t>Security Deposit 800 + 1200</t>
  </si>
  <si>
    <t>Paloma Creek</t>
  </si>
  <si>
    <t>Paloma Creek Hom WEB PMTS XX0720 WS8LB1 Vivek Jadhav</t>
  </si>
  <si>
    <t>QuickPay with Zelle to Tree Removal LU Donnie JPMXX8722</t>
  </si>
  <si>
    <t>QuickPay with Zelle payment to Tree Removal LU Donnie JPMXXX8722</t>
  </si>
  <si>
    <t>Donnie</t>
  </si>
  <si>
    <t>QuickPay with Zelle to Tree Removal LU Donnie JPMXX8709</t>
  </si>
  <si>
    <t>QuickPay with Zelle payment to Tree Removal LU Donnie JPMXXX8709</t>
  </si>
  <si>
    <t>Online Transfer to CHK ...5031 transaction#: XX5872</t>
  </si>
  <si>
    <t>Online Transfer to CHK ...5031 transaction#: XXXXXX5872</t>
  </si>
  <si>
    <t>Jamesway to Common 05072020</t>
  </si>
  <si>
    <t>Online Transfer to CHK ...5031 transaction#: XX3237</t>
  </si>
  <si>
    <t>Online Transfer to CHK ...5031 transaction#: XXXXXX3237</t>
  </si>
  <si>
    <t>Basswood to Common 05072020</t>
  </si>
  <si>
    <t>Furnishing</t>
  </si>
  <si>
    <t>Missing receipt - furniture</t>
  </si>
  <si>
    <t>Online Transfer to CHK ...5031 transaction#: XX7993</t>
  </si>
  <si>
    <t>Online Transfer to CHK ...5031 transaction#: XXXXXX7993</t>
  </si>
  <si>
    <t>Canoga to Common 05072020</t>
  </si>
  <si>
    <t>APM HOMES LLC ACH Pmt XX2551 ID: XX2235</t>
  </si>
  <si>
    <t>APM HOMES LLC ACH Pmt XXXXXX2551 CCD ID: XXXXXX2235</t>
  </si>
  <si>
    <t>CASH APP*NEERAJ GUP XXXXXX4551 CA 05/07</t>
  </si>
  <si>
    <t>Online Transfer from CHK ...8291transaction#: XX5872</t>
  </si>
  <si>
    <t>Online Transfer from CHK ...8291transaction#: XXXXXX5872</t>
  </si>
  <si>
    <t>Online Transfer from CHK ...6571transaction#: XX7993</t>
  </si>
  <si>
    <t>Online Transfer from CHK ...6571transaction#: XXXXXX7993</t>
  </si>
  <si>
    <t>Online Transfer from CHK ...5909transaction#: XX3237</t>
  </si>
  <si>
    <t>Online Transfer from CHK ...5909transaction#: XXXXXX3237</t>
  </si>
  <si>
    <t>RECURRING TRANSFER TO MEADOW VIEW HOMES LLC REF #OP0849FB3L BUSINESS MARKET RATE SAVINGS 116 MV CHK TO SAV</t>
  </si>
  <si>
    <t>RECURRING TRANSFER FROM MEADOW VIEW HOMES LLC REF #OP0849FB3L BUSINESS CHECKING 116 MV CHK TO SAV</t>
  </si>
  <si>
    <t>QuickPay with Zelle to Neeraj Gupta JPMXX0392</t>
  </si>
  <si>
    <t>QuickPay with Zelle payment to Neeraj Gupta JPMXXXXX0392</t>
  </si>
  <si>
    <t>Square Inc * Cash App TXXXXXXXX2915 CCD ID: XXXXXX9876</t>
  </si>
  <si>
    <t>Common to Jamesway 05112020</t>
  </si>
  <si>
    <t>ONLINE TRANSFER TO GUPTA N REF #IB084RNZGQ CHECKING 108MV LOWES 0419</t>
  </si>
  <si>
    <t>CHECK 2341</t>
  </si>
  <si>
    <t>Huy Thuc Nguyen</t>
  </si>
  <si>
    <t>Heatherton to Wagon 05122020</t>
  </si>
  <si>
    <t>Square Inc * Cash App TXXXXXXXX9386 CCD ID: XXXXXX9876</t>
  </si>
  <si>
    <t>Common to Brewer 05282020</t>
  </si>
  <si>
    <t>QuickPay with Zelle to Limas Foundation Repair JPMXX8540</t>
  </si>
  <si>
    <t>QuickPay with Zelle payment to Limas Foundation Repair JPMXX8540</t>
  </si>
  <si>
    <t>Limas Foundation</t>
  </si>
  <si>
    <t>Transfer to Zelle</t>
  </si>
  <si>
    <t>QuickPay with Zelle payment to Manuel XXXXXX7051</t>
  </si>
  <si>
    <t>Manuel</t>
  </si>
  <si>
    <t>QuickPay with Zelle to Neeraj Gupta JPMXX1954</t>
  </si>
  <si>
    <t>QuickPay with Zelle payment to Neeraj Gupta JPMXXXXX1954</t>
  </si>
  <si>
    <t>QuickPay with Zelle to Limas Foundation Repair JPMXX8917</t>
  </si>
  <si>
    <t>QuickPay with Zelle payment to Limas Foundation Repair JPMXX8917</t>
  </si>
  <si>
    <t>Online Transfer to CHK ...5031 transaction#: XX6687</t>
  </si>
  <si>
    <t>Online Transfer to CHK ...5031 transaction#: XXXXXX6687</t>
  </si>
  <si>
    <t>Jamesway to Common 05182020</t>
  </si>
  <si>
    <t>Medcalf Electric</t>
  </si>
  <si>
    <t>Online Transfer to CHK ...5031 transaction#: XX4636</t>
  </si>
  <si>
    <t>Online Transfer to CHK ...5031 transaction#: XXXXXX4636</t>
  </si>
  <si>
    <t>Basswood to Common 05182020</t>
  </si>
  <si>
    <t>Online Transfer to CHK ...5031 transaction#: XX5716</t>
  </si>
  <si>
    <t>Online Transfer to CHK ...5031 transaction#: XXXXXX5716</t>
  </si>
  <si>
    <t>Canoga to Common 05182020</t>
  </si>
  <si>
    <t>CASH APP*NEERAJ GUP XXXXXX4551 CA 05/17</t>
  </si>
  <si>
    <t>Online Transfer from CHK ...5909transaction#: XX4636</t>
  </si>
  <si>
    <t>Online Transfer from CHK ...5909transaction#: XXXXXX4636</t>
  </si>
  <si>
    <t>Online Transfer from CHK ...6571transaction#: XX5716</t>
  </si>
  <si>
    <t>Online Transfer from CHK ...6571transaction#: XXXXXX5716</t>
  </si>
  <si>
    <t>Online Transfer from CHK ...8291transaction#: XX6687</t>
  </si>
  <si>
    <t>Online Transfer from CHK ...8291transaction#: XXXXXX6687</t>
  </si>
  <si>
    <t>QuickPay with Zelle to Juan Fence Install XX7065</t>
  </si>
  <si>
    <t>QuickPay with Zelle payment to Juan Fence Install XXXXXX7065</t>
  </si>
  <si>
    <t>ONLINE TRANSFER TO GUPTA N REF #IBx8639GVP CHECKING ZELLE JUAN 104MV FENCE REPAIR</t>
  </si>
  <si>
    <t>ONLINE TRANSFER TO GUPTA N REF #IBX8639GVP CHECKING ZELLE JUAN 104MV FENCE REPAIR</t>
  </si>
  <si>
    <t>MOBILE DEPOSIT : REF NUMBER :XX0614</t>
  </si>
  <si>
    <t>MOBILE DEPOSIT : REF NUMBER :XXXXXXXX0614</t>
  </si>
  <si>
    <t>Julian Dalgado</t>
  </si>
  <si>
    <t>Heatherton to Wagon 05212020</t>
  </si>
  <si>
    <t>ONLINE TRANSFER TO GUPTA N REF #IB086D8VGZ EVERYDAY CHECKING ZELLE KANAM REALTY LEASING FEE</t>
  </si>
  <si>
    <t>Kanam Realty</t>
  </si>
  <si>
    <t>QuickPay with Zelle to Limas Foundation Repair JPMXX2583</t>
  </si>
  <si>
    <t>QuickPay with Zelle payment to Limas Foundation Repair JPMXX2583</t>
  </si>
  <si>
    <t>Online Transfer to CHK ...5618 transaction#: XX5558</t>
  </si>
  <si>
    <t>Online Transfer to CHK ...5618 transaction#: XXXXXX5558</t>
  </si>
  <si>
    <t>Online Transfer from CHK ...7616transaction#: XX5558</t>
  </si>
  <si>
    <t>Online Transfer from CHK ...7616transaction#: XXXXXX5558</t>
  </si>
  <si>
    <t>MOBILE DEPOSIT : REF NUMBER :XX2765</t>
  </si>
  <si>
    <t>MOBILE DEPOSIT : REF NUMBER :XXXXXXXX2765</t>
  </si>
  <si>
    <t>Online Transfer to CHK ...5618 transaction#: XX3331</t>
  </si>
  <si>
    <t>Online Transfer to CHK ...5618 transaction#: XXXXXX3331</t>
  </si>
  <si>
    <t>Heatherton to Wagon 05262020</t>
  </si>
  <si>
    <t>Online Transfer from CHK ...7616transaction#: XX3331</t>
  </si>
  <si>
    <t>Online Transfer from CHK ...7616transaction#: XXXXXX3331</t>
  </si>
  <si>
    <t>ATM CHECK DEPOSIT 8000 INDEPENDENCE PKWY PLANO TX</t>
  </si>
  <si>
    <t>ATM CHECK DEPOSIT 05/25 8000 INDEPENDENCE PKWY PLANO TX</t>
  </si>
  <si>
    <t>Common to Canoga 05262020</t>
  </si>
  <si>
    <t>Ac Repair Service Charges/Fees</t>
  </si>
  <si>
    <t>ONLINE TRANSFER REF #IB0872P64N TO BUSINESS CARD CHW SVC FEE FOR AC REPAIR 0517</t>
  </si>
  <si>
    <t>ONLINE TRANSFER REF #IB0872PQFL TO BUSINESS CARD CHW SVC FEE 0430</t>
  </si>
  <si>
    <t>ONLINE TRANSFER REF #IB0872PV26 TO BUSINESS CARD CHOICE HOME WARRANTY 0517</t>
  </si>
  <si>
    <t>QuickPay with Zelle to Oracio Oviedo JPMXX9991</t>
  </si>
  <si>
    <t>QuickPay with Zelle payment to Oracio Oviedo JPMXXXXX9991</t>
  </si>
  <si>
    <t>W9-ORACIO</t>
  </si>
  <si>
    <t>Online Transfer to CHK ...5031 transaction#: XX9414</t>
  </si>
  <si>
    <t>Online Transfer to CHK ...5031 transaction#: XXXXXX9414</t>
  </si>
  <si>
    <t>Jamesway to Common 05272020</t>
  </si>
  <si>
    <t>Online Transfer from CHK ...5031transaction#: XX4045</t>
  </si>
  <si>
    <t>Online Transfer from CHK ...5031transaction#: XXXXXX4045</t>
  </si>
  <si>
    <t>Common to Jamesway 05272020</t>
  </si>
  <si>
    <t>Online Transfer from CHK ...5031transaction#: XX5798</t>
  </si>
  <si>
    <t>Online Transfer from CHK ...5031transaction#: XXXXXX5798</t>
  </si>
  <si>
    <t>Online Transfer from CHK ...5031transaction#: XX9391</t>
  </si>
  <si>
    <t>Online Transfer from CHK ...5031transaction#: XXXXXX9391</t>
  </si>
  <si>
    <t>Online Transfer to CHK ...5031 transaction#: XX1617</t>
  </si>
  <si>
    <t>Online Transfer to CHK ...5031 transaction#: XXXXXX1617</t>
  </si>
  <si>
    <t>Basswood to Common 05272020</t>
  </si>
  <si>
    <t>Online Transfer from CHK ...5031transaction#: XX0461</t>
  </si>
  <si>
    <t>Online Transfer from CHK ...5031transaction#: XXXXXX0461</t>
  </si>
  <si>
    <t>City of Plano</t>
  </si>
  <si>
    <t>Heatherton to Wagon 05272020</t>
  </si>
  <si>
    <t>Online Transfer to CHK ...8291 transaction#: XX5798</t>
  </si>
  <si>
    <t>Online Transfer to CHK ...8291 transaction#: XXXXXX5798</t>
  </si>
  <si>
    <t>Online Transfer to CHK ...8291 transaction#: XX9391</t>
  </si>
  <si>
    <t>Online Transfer to CHK ...8291 transaction#: XXXXXX9391</t>
  </si>
  <si>
    <t>Online Transfer to CHK ...8291 transaction#: XX4045</t>
  </si>
  <si>
    <t>Online Transfer to CHK ...8291 transaction#: XXXXXX4045</t>
  </si>
  <si>
    <t>Online Transfer to CHK ...6571 transaction#: XX0461</t>
  </si>
  <si>
    <t>Online Transfer to CHK ...6571 transaction#: XXXXXX0461</t>
  </si>
  <si>
    <t>QuickPay with Zelle payment fromNEERAJ GUPTA WFCT0872MFVG</t>
  </si>
  <si>
    <t>Tony Acute AC</t>
  </si>
  <si>
    <t>Newton to Common 05272020</t>
  </si>
  <si>
    <t>Orig Co</t>
  </si>
  <si>
    <t>ORIG CO NAME:Square IncORIG ID:XX9876 DESC DATE:200</t>
  </si>
  <si>
    <t>ORIG CO NAME:Square IncORIG ID:XXXXXX9876 DESC DATE:200</t>
  </si>
  <si>
    <t>Online Transfer from CHK ...8291transaction#: XX9414</t>
  </si>
  <si>
    <t>Online Transfer from CHK ...8291transaction#: XXXXXX9414</t>
  </si>
  <si>
    <t>Online Transfer from CHK ...5909transaction#: XX1617</t>
  </si>
  <si>
    <t>Online Transfer from CHK ...5909transaction#: XXXXXX1617</t>
  </si>
  <si>
    <t>ORIG CO NAME:CHASE CREDIT CRDORIG ID:XX9224 DESC DATE:200</t>
  </si>
  <si>
    <t>ORIG CO NAME:CHASE CREDIT CRDORIG ID:XXXXXX9224 DESC DATE:200</t>
  </si>
  <si>
    <t>Online Transfer to CHK ...5618 transaction#: XX5610</t>
  </si>
  <si>
    <t>Online Transfer to CHK ...5618 transaction#: XXXXXX5610</t>
  </si>
  <si>
    <t>Online Transfer XX6690 to Chase-Trulo-x8616 #####8616 transa</t>
  </si>
  <si>
    <t>Online Transfer XXXXXX6690 to Chase-Trulo-x8616 #####8616 transa</t>
  </si>
  <si>
    <t>Online Transfer XX6729 to Chase-Trulo-x8616 #####8616 transa</t>
  </si>
  <si>
    <t>Online Transfer XXXXXX6729 to Chase-Trulo-x8616 #####8616 transa</t>
  </si>
  <si>
    <t>QuickPay with Zelle to Neeraj Gupta JPMXX8926</t>
  </si>
  <si>
    <t>QuickPay with Zelle payment to Neeraj Gupta JPMXXXXX8926</t>
  </si>
  <si>
    <t>Cash repair</t>
  </si>
  <si>
    <t>Online Transfer from CHK ...7616transaction#: XX5610</t>
  </si>
  <si>
    <t>Online Transfer from CHK ...7616transaction#: XXXXXX5610</t>
  </si>
  <si>
    <t>QuickPay with Zelle to Neeraj Gupta JPMXX0568</t>
  </si>
  <si>
    <t>QuickPay with Zelle payment to Neeraj Gupta JPMXXXXX0568</t>
  </si>
  <si>
    <t>Paid Bass JMS Insurance from Common. Did not transfer $411.21 to Common ?</t>
  </si>
  <si>
    <t>DEPOSIT MADE IN A BRANCH/STORE #XX3144</t>
  </si>
  <si>
    <t>DEPOSIT MADE IN A BRANCH/STORE #XXXXX3144</t>
  </si>
  <si>
    <t>Online Transfer to CHK ...5618 transaction#: XX5709</t>
  </si>
  <si>
    <t>Online Transfer to CHK ...5618 transaction#: XXXXXX5709</t>
  </si>
  <si>
    <t>Online Transfer from CHK ...7616transaction#: XX5709</t>
  </si>
  <si>
    <t>Online Transfer from CHK ...7616transaction#: XXXXXX5709</t>
  </si>
  <si>
    <t>DEPOSIT MADE IN A BRANCH/STORE #XX5184</t>
  </si>
  <si>
    <t>DEPOSIT MADE IN A BRANCH/STORE #XXXXX5184</t>
  </si>
  <si>
    <t>QuickPay with Zelle payment fromMATTHEW A SHELTON XXXXXX2169</t>
  </si>
  <si>
    <t>Common to Jamesway 05292020</t>
  </si>
  <si>
    <t>RECURRING TRANSFER TO JPMORGAN CHASE BANK, N.A. CHK XXXXX8616 N. GUPTA REF #FP087R9BXG 104MV TO TRULO PROPERTY MANAGEMENT</t>
  </si>
  <si>
    <t>2020-06</t>
  </si>
  <si>
    <t>DEPOSIT MADE IN A BRANCH/STORE #XX2697</t>
  </si>
  <si>
    <t>DEPOSIT MADE IN A BRANCH/STORE #XXXXX2697</t>
  </si>
  <si>
    <t>RECURRING TRANSFER TO JPMORGAN CHASE BANK, N.A. CHK XXXXX8616 N. GUPTA REF #FP087RYBYJ 108MV TO TRULO PROPERTY MANAGEMENT</t>
  </si>
  <si>
    <t>RECURRING TRANSFER TO PAGODA HOMES LLC REF #OP087SX8SQ BUSINESS MARKET RATE SAVINGS PAGODA CHK TO SAV</t>
  </si>
  <si>
    <t>RECURRING TRANSFER TO JPMORGAN CHASE BANK, N.A. CHK XXXXX8616 N. GUPTA REF #FP087T6V7F TRULO PROPERTY MANAGEMENT MONTHLY FEE</t>
  </si>
  <si>
    <t>RECURRING TRANSFER FROM PAGODA HOMES LLC REF #OP087SX8SQ BUSINESS CHECKING PAGODA CHK TO SAV</t>
  </si>
  <si>
    <t>RECURRING TRANSFER TO JPMORGAN CHASE BANK, N.A. CHK XXXXX8616 N. GUPTA REF #FP087S7BKH BREWER TO TRULO PROPERTY MANAGEMENT</t>
  </si>
  <si>
    <t>QuickPay with Zelle to Trulo Property Management LLC 953</t>
  </si>
  <si>
    <t>QuickPay with Zelle payment to Trulo Property Management LLC 953</t>
  </si>
  <si>
    <t>QuickPay with Zelle payment fromALEXIS GRAY XXXXXX7915</t>
  </si>
  <si>
    <t>RECURRING TRANSFER TO JPMORGAN CHASE BANK, N.A. CHK XXXXX8616 N. GUPTA REF #FP087S9PHT 116MV TO TRULO PROPERTY MANAGEMENT</t>
  </si>
  <si>
    <t>eDeposit in Branch/Store 05/30/20 10:05:39 AM 2020 W UNIVERSITY DR MCKINNEY TX</t>
  </si>
  <si>
    <t>RECURRING TRANSFER TO JPMORGAN CHASE BANK, N.A. CHK XXXXX8616 N. GUPTA REF #FP087RYWRH ROSEMON TO TRULO PROPERTY MANAGEMENT</t>
  </si>
  <si>
    <t>DEPOSIT MADE IN A BRANCH/STORE #XX5843</t>
  </si>
  <si>
    <t>DEPOSIT MADE IN A BRANCH/STORE #XXXXX5843</t>
  </si>
  <si>
    <t>RECURRING TRANSFER TO JPMORGAN CHASE BANK, N.A. CHK XXXXX8616 N. GUPTA REF #FP087SFSG4 NEWTON TO TRULO PROPERTY MANAGEMENT</t>
  </si>
  <si>
    <t>RECURRING TRANSFER TO MEADOW VIEW HOMES LLC BUSINESS MARKET RATE SAVINGS REF #OP087T3K5L XX3606</t>
  </si>
  <si>
    <t>RECURRING TRANSFER TO MEADOW VIEW HOMES LLC BUSINESS MARKET RATE SAVINGS REF #OP087T3K5L XXXXXX3606</t>
  </si>
  <si>
    <t>RECURRING TRANSFER TO JPMORGAN CHASE BANK, N.A. CHK XXXXX8616 N. GUPTA REF #FP087TL4WF MORNDOVE TO TRULO MONTHLY PAYMENT</t>
  </si>
  <si>
    <t>ATM CHECK DEPOSIT x2066 FM 423 FRISCO TXX3771 ATM ID 9895C CARD 8399</t>
  </si>
  <si>
    <t>ATM CHECK DEPOSIT ON 06/01 X2066 FM 423 FRISCO TX XXX3771 ATM ID 9895C CARD 8399</t>
  </si>
  <si>
    <t>RECURRING TRANSFER FROM MEADOW VIEW HOMES LLC BUSINESS CHECKING REF #OP087T3K5L XXXXXX8228</t>
  </si>
  <si>
    <t>QuickPay with Zelle to Ma Amparo Ovalle Martinez JPM3766</t>
  </si>
  <si>
    <t>QuickPay with Zelle payment to Ma Amparo Ovalle Martinez JPM3766</t>
  </si>
  <si>
    <t>Amparo Ovalle Martinez</t>
  </si>
  <si>
    <t>QuickPay with Zelle to Ruchika Gupta XX5351</t>
  </si>
  <si>
    <t>QuickPay with Zelle payment to Ruchika Gupta XXXXXX5351</t>
  </si>
  <si>
    <t>Ruchika Gupta</t>
  </si>
  <si>
    <t>ORIG CO NAME:JPMORGAN CHASEORIG ID:XX8113 DESC DATE:060</t>
  </si>
  <si>
    <t>ORIG CO NAME:JPMORGAN CHASEORIG ID:XXXXXX8113 DESC DATE:060</t>
  </si>
  <si>
    <t>DEPOSIT ID NUMBER x8825</t>
  </si>
  <si>
    <t>DEPOSIT ID NUMBER X8825</t>
  </si>
  <si>
    <t>RECURRING TRANSFER TO JPMORGAN CHASE BANK, N.A. CHK XXXXX8616 N. GUPTA REF #FP087RRW4H PARKS TO TRULO PROPERTY MANAGEMENT</t>
  </si>
  <si>
    <t>QuickPay with Zelle to FREIGHT PLUS LLC XX3962</t>
  </si>
  <si>
    <t>QuickPay with Zelle payment to FREIGHT PLUS LLC XXXXXX3962</t>
  </si>
  <si>
    <t>Heatherton to Wagon 06012020</t>
  </si>
  <si>
    <t>ORIG CO NAME:PENNYMACORIG ID:XX9351 DESC DATE:Jun</t>
  </si>
  <si>
    <t>ORIG CO NAME:PENNYMACORIG ID:XXXXXX9351 DESC DATE:Jun</t>
  </si>
  <si>
    <t>QuickPay with Zelle payment fromLINDA MARTINEZ XXXXXX8775</t>
  </si>
  <si>
    <t>Common to Basswood 06012020</t>
  </si>
  <si>
    <t>QuickPay with Zelle payment fromMANISH KEDARE COF1ZIIK9N6G</t>
  </si>
  <si>
    <t>PENNYMAC CASH Jun XX XXXXXXXXXX-XXXX 104 Meadow</t>
  </si>
  <si>
    <t>ONLINE TRANSFER TO GUPTA N REF #IB087ZTGF3 EVERYDAY CHECKING ZELLE MARIA 108 PAG CLEANING</t>
  </si>
  <si>
    <t>ONLINE TRANSFER FROM GUPTA N REF #IB087ZT2NK EVERYDAY CHECKING CASHAPP CORBI BREWER MAY PASTDUE RENT</t>
  </si>
  <si>
    <t>PENNYMAC CASH Jun XX XXXXXXXXXX-XXXX 1316 Rosemon</t>
  </si>
  <si>
    <t>eDeposit in Branch/Store 06/02/20 12:40:46 PM 3701 BELT LINE RD ADDISON TX</t>
  </si>
  <si>
    <t>ONLINE TRANSFER TO GUPTA N REF #IB087ZTSF5 EVERYDAY CHECKING ZELLE TONY ACUTE AC PM 0430</t>
  </si>
  <si>
    <t>PENNYMAC CASH Jun XX XXXXXXXXXX-XXXX 1905 Morning</t>
  </si>
  <si>
    <t>ORIG CO NAME:FLAGSTAR BANKORIG ID:XX4984 DESC DATE:200</t>
  </si>
  <si>
    <t>ORIG CO NAME:FLAGSTAR BANKORIG ID:XXXXXX4984 DESC DATE:200</t>
  </si>
  <si>
    <t>ORIG CO NAME:HomeAwayORIG ID:9872667522 DESC DATE:200</t>
  </si>
  <si>
    <t>ORIG CO NAME:HomeAwayORIG ID:XXXXXX7522 DESC DATE:200</t>
  </si>
  <si>
    <t>PENNYMAC CASH Jun XX XXXXXXXXXX-XXXX 874 Wintergreen</t>
  </si>
  <si>
    <t>CASH APP*NEERAJ GUP XXXXXX4551 CA 06/02</t>
  </si>
  <si>
    <t>DEPOSIT MADE IN A BRANCH/STORE #XX0778</t>
  </si>
  <si>
    <t>DEPOSIT MADE IN A BRANCH/STORE #XXXXX0778</t>
  </si>
  <si>
    <t>SD = $2,990 + Rent = $1,495, Total = $4,485</t>
  </si>
  <si>
    <t>Online Transfer to CHK ...5618 transaction#: XX3765</t>
  </si>
  <si>
    <t>Online Transfer to CHK ...5618 transaction#: XXXXXX3765</t>
  </si>
  <si>
    <t>Online Transfer from CHK ...5031transaction#: XX3716</t>
  </si>
  <si>
    <t>Online Transfer from CHK ...5031transaction#: XXXXXX3716</t>
  </si>
  <si>
    <t>ORIG CO NAME:VENMOORIG ID:5264681992 DESC DATE:</t>
  </si>
  <si>
    <t>ORIG CO NAME:VENMOORIG ID:XXXXXX1992 DESC DATE:</t>
  </si>
  <si>
    <t>Online Transfer from CHK ...5031transaction#: XX6408</t>
  </si>
  <si>
    <t>Online Transfer from CHK ...5031transaction#: XXXXXX6408</t>
  </si>
  <si>
    <t>Online Transfer from CHK ...5031transaction#: XX4753</t>
  </si>
  <si>
    <t>Online Transfer from CHK ...5031transaction#: XXXXXX4753</t>
  </si>
  <si>
    <t>VENMO CASHOUT XXXXXX7380 PAGODA AND MEADOW VIEW</t>
  </si>
  <si>
    <t>SERVICE CHARGES FOR THE MONTH OF MAY</t>
  </si>
  <si>
    <t>Online Transfer from CHK ...7616transaction#: XX3765</t>
  </si>
  <si>
    <t>Online Transfer from CHK ...7616transaction#: XXXXXX3765</t>
  </si>
  <si>
    <t>QuickPay with Zelle to Neeraj Gupta JPMXX3066</t>
  </si>
  <si>
    <t>QuickPay with Zelle payment to Neeraj Gupta JPMXXXXX3066</t>
  </si>
  <si>
    <t>Chase - Common LLC Expenses</t>
  </si>
  <si>
    <t>Pagoda to Common 06032020</t>
  </si>
  <si>
    <t>Online Transfer to CHK ...8291 transaction#: XX3716</t>
  </si>
  <si>
    <t>Online Transfer to CHK ...8291 transaction#: XXXXXX3716</t>
  </si>
  <si>
    <t>Online Transfer to CHK ...5909 transaction#: XX4753</t>
  </si>
  <si>
    <t>Online Transfer to CHK ...5909 transaction#: XXXXXX4753</t>
  </si>
  <si>
    <t>Online Transfer to CHK ...5909 transaction#: XX6408</t>
  </si>
  <si>
    <t>Online Transfer to CHK ...5909 transaction#: XXXXXX6408</t>
  </si>
  <si>
    <t>QuickPay with Zelle payment fromNEERAJ GUPTA WFCT088CGVPP</t>
  </si>
  <si>
    <t>QuickPay with Zelle payment fromMICHELLE Shockley USA09A4EDEB1</t>
  </si>
  <si>
    <t>Common to Jamesway 06032020</t>
  </si>
  <si>
    <t>ONLINE TRANSFER FROM GUPTA N REF #IB088H6VGX EVERYDAY CHECKING JUNE RENT TANIQUA</t>
  </si>
  <si>
    <t>Online Transfer from CHK ...5031transaction#: XX1692</t>
  </si>
  <si>
    <t>Online Transfer from CHK ...5031transaction#: XXXXXX1692</t>
  </si>
  <si>
    <t>QuickPay with Zelle to Derick plumber Daughter JPMXX9480</t>
  </si>
  <si>
    <t>QuickPay with Zelle payment to Derick plumber Daughter JPMXX9480</t>
  </si>
  <si>
    <t>Online Transfer to CHK ...8291 transaction#: XX1692</t>
  </si>
  <si>
    <t>Online Transfer to CHK ...8291 transaction#: XXXXXX1692</t>
  </si>
  <si>
    <t>CASH APP*NEERAJ GUP XXXXXX4551 CA 06/03</t>
  </si>
  <si>
    <t>Interest Adjustment</t>
  </si>
  <si>
    <t>INTEREST ADJUSTMENT IADJ 120/04/16 - 120/04/20</t>
  </si>
  <si>
    <t>RECURRING TRANSFER TO MEADOW VIEW HOMES LLC REF #OP0896F6NG BUSINESS MARKET RATE SAVINGS 116 MV CHK TO SAV</t>
  </si>
  <si>
    <t>RECURRING TRANSFER FROM MEADOW VIEW HOMES LLC REF #OP0896F6NG BUSINESS CHECKING 116 MV CHK TO SAV</t>
  </si>
  <si>
    <t>Online Transfer from CHK ...5031transaction#: XX9630</t>
  </si>
  <si>
    <t>Online Transfer from CHK ...5031transaction#: XXXXXX9630</t>
  </si>
  <si>
    <t>Common to Jamesway 06092020</t>
  </si>
  <si>
    <t>ORIG CO NAME:APM HOMES LLCORIG ID:9200502235 DESC DATE:200</t>
  </si>
  <si>
    <t>ORIG CO NAME:APM HOMES LLCORIG ID:XXXXXX2235 DESC DATE:200</t>
  </si>
  <si>
    <t>Heatherton to Wagon 06092020</t>
  </si>
  <si>
    <t>QuickPay with Zelle to Neeraj Gupta JPMXX9046</t>
  </si>
  <si>
    <t>QuickPay with Zelle payment to Neeraj Gupta JPMXXXXX9046</t>
  </si>
  <si>
    <t>Common to Brewer 06092020</t>
  </si>
  <si>
    <t>Online Transfer to CHK ...8291 transaction#: XX9630</t>
  </si>
  <si>
    <t>Online Transfer to CHK ...8291 transaction#: XXXXXX9630</t>
  </si>
  <si>
    <t>ONLINE TRANSFER FROM GUPTA N REF #IB089BJ4LX EVERYDAY CHECKING CASHAPP CORBI RENT</t>
  </si>
  <si>
    <t>Online Transfer to CHK ...5618 transaction#: XX6348</t>
  </si>
  <si>
    <t>Online Transfer to CHK ...5618 transaction#: XXXXXX6348</t>
  </si>
  <si>
    <t>Atm Withdrawalxx</t>
  </si>
  <si>
    <t>ATM WITHDRAWALXX1757 06/XX8000 INDE</t>
  </si>
  <si>
    <t>Online Transfer from CHK ...7616transaction#: XX6348</t>
  </si>
  <si>
    <t>Online Transfer from CHK ...7616transaction#: XXXXXX6348</t>
  </si>
  <si>
    <t>QuickPay with Zelle fromPAGODA HOMES LLC XX1420</t>
  </si>
  <si>
    <t>QuickPay with Zelle payment fromPAGODA HOMES LLC XXXXXX1420</t>
  </si>
  <si>
    <t>Online Transfer to CHK ...5618 transaction#: XX8258</t>
  </si>
  <si>
    <t>Online Transfer to CHK ...5618 transaction#: XXXXXX8258</t>
  </si>
  <si>
    <t>Heatherton to Wagon 06152020</t>
  </si>
  <si>
    <t>Online Transfer from CHK ...5031transaction#: XX8704</t>
  </si>
  <si>
    <t>Online Transfer from CHK ...5031transaction#: XXXXXX8704</t>
  </si>
  <si>
    <t>Common to Basswood 06122020</t>
  </si>
  <si>
    <t>QuickPay with Zelle to MEADOW VIEW HOMES LLC XX1420</t>
  </si>
  <si>
    <t>QuickPay with Zelle payment to MEADOW VIEW HOMES LLC XXXXXX1420</t>
  </si>
  <si>
    <t>Online Transfer from CHK ...7616transaction#: XX8258</t>
  </si>
  <si>
    <t>Online Transfer from CHK ...7616transaction#: XXXXXX8258</t>
  </si>
  <si>
    <t>QuickPay with Zelle to Neeraj Gupta JPMXX6224</t>
  </si>
  <si>
    <t>QuickPay with Zelle payment to Neeraj Gupta JPMXXXXX6224</t>
  </si>
  <si>
    <t>Neeraj Personal</t>
  </si>
  <si>
    <t>Wagon rent</t>
  </si>
  <si>
    <t>Online Transfer to CHK ...5909 transaction#: XX8704</t>
  </si>
  <si>
    <t>Online Transfer to CHK ...5909 transaction#: XXXXXX8704</t>
  </si>
  <si>
    <t>QuickPay with Zelle payment fromNEERAJ GUPTA WFCT089Q8XML</t>
  </si>
  <si>
    <t>QuickPay with Zelle to Neeraj Gupta JPMXX4623</t>
  </si>
  <si>
    <t>QuickPay with Zelle payment to Neeraj Gupta JPMXXXXX4623</t>
  </si>
  <si>
    <t>QuickPay with Zelle to Neeraj Gupta JPMXX1086</t>
  </si>
  <si>
    <t>QuickPay with Zelle payment to Neeraj Gupta JPMXXXXX1086</t>
  </si>
  <si>
    <t>QuickPay with Zelle to Neeraj Gupta JPMXX2893</t>
  </si>
  <si>
    <t>QuickPay with Zelle payment to Neeraj Gupta JPMXXXXX2893</t>
  </si>
  <si>
    <t>QuickPay with Zelle to Neeraj Gupta JPMXX0907</t>
  </si>
  <si>
    <t>QuickPay with Zelle payment to Neeraj Gupta JPMXXXXX0907</t>
  </si>
  <si>
    <t>ATM WITHDRAWALXX4943 06/XX6543 LAKE</t>
  </si>
  <si>
    <t>CASH APP*NEERAJ GUP XXXXXX4551 CA 06/15</t>
  </si>
  <si>
    <t>QuickPay with Zelle to Irvyn Shower Bath Resurfacing JPM</t>
  </si>
  <si>
    <t>QuickPay with Zelle payment to Irvyn Shower Bath Resurfacing JPM</t>
  </si>
  <si>
    <t>Irvyn Shower</t>
  </si>
  <si>
    <t>CHECK 2032</t>
  </si>
  <si>
    <t>QuickPay with Zelle to Ma Amparo Ovalle Martinez JPM3857</t>
  </si>
  <si>
    <t>QuickPay with Zelle payment to Ma Amparo Ovalle Martinez JPM3857</t>
  </si>
  <si>
    <t>QuickPay with Zelle to Trulo Property Management XX6179</t>
  </si>
  <si>
    <t>QuickPay with Zelle payment to Trulo Property Management XXX6179</t>
  </si>
  <si>
    <t>Online Transfer to CHK ...5031 transaction#: XX1675</t>
  </si>
  <si>
    <t>Online Transfer to CHK ...5031 transaction#: XXXXXX1675</t>
  </si>
  <si>
    <t>Jamesway to Common 06172020</t>
  </si>
  <si>
    <t>Online Transfer to CHK ...5031 transaction#: XX4164</t>
  </si>
  <si>
    <t>Online Transfer to CHK ...5031 transaction#: XXXXXX4164</t>
  </si>
  <si>
    <t>Basswood to Common 06172020</t>
  </si>
  <si>
    <t>Online Transfer to CHK ...5031 transaction#: XX8927</t>
  </si>
  <si>
    <t>Online Transfer to CHK ...5031 transaction#: XXXXXX8927</t>
  </si>
  <si>
    <t>Canoga to Common 06172020</t>
  </si>
  <si>
    <t>Online Transfer from CHK ...5909transaction#: XX4164</t>
  </si>
  <si>
    <t>Online Transfer from CHK ...5909transaction#: XXXXXX4164</t>
  </si>
  <si>
    <t>Online Transfer from CHK ...6571transaction#: XX8927</t>
  </si>
  <si>
    <t>Online Transfer from CHK ...6571transaction#: XXXXXX8927</t>
  </si>
  <si>
    <t>Online Transfer from CHK ...8291transaction#: XX1675</t>
  </si>
  <si>
    <t>Online Transfer from CHK ...8291transaction#: XXXXXX1675</t>
  </si>
  <si>
    <t>QuickPay with Zelle to Maria Apt Cleaning Divya JPMx8677</t>
  </si>
  <si>
    <t>QuickPay with Zelle payment to Maria Apt Cleaning Divya JPMX8677</t>
  </si>
  <si>
    <t>QuickPay with Zelle to Raymundo flooring ref Danny JPM38</t>
  </si>
  <si>
    <t>QuickPay with Zelle payment to Raymundo flooring ref Danny JPM38</t>
  </si>
  <si>
    <t>QuickPay with Zelle to Parul Gupta JPMXX9464</t>
  </si>
  <si>
    <t>QuickPay with Zelle payment to Parul Gupta JPMXXXXX9464</t>
  </si>
  <si>
    <t>QuickPay with Zelle to Ashish Kumar JPMXX8665</t>
  </si>
  <si>
    <t>QuickPay with Zelle payment to Ashish Kumar JPMXXXXX8665</t>
  </si>
  <si>
    <t>Ashish Kumar</t>
  </si>
  <si>
    <t>Refund Rent</t>
  </si>
  <si>
    <t>Online Transfer to CHK ...5031 transaction#: XX3148</t>
  </si>
  <si>
    <t>Online Transfer to CHK ...5031 transaction#: XXXXXX3148</t>
  </si>
  <si>
    <t>Jamesway to Common 06222020</t>
  </si>
  <si>
    <t>QuickPay with Zelle to Parul Gupta JPMXX6378</t>
  </si>
  <si>
    <t>QuickPay with Zelle payment to Parul Gupta JPMXXXXX6378</t>
  </si>
  <si>
    <t>Range</t>
  </si>
  <si>
    <t>Online Transfer to CHK ...5031 transaction#: XX1461</t>
  </si>
  <si>
    <t>Online Transfer to CHK ...5031 transaction#: XXXXXX1461</t>
  </si>
  <si>
    <t>Basswood to Common 06222020</t>
  </si>
  <si>
    <t>ATM WITHDRAWALXX7986 06/XX6543 LAKE</t>
  </si>
  <si>
    <t>ATM withdrawal from Canoga says LAKE.  Classified as furniture</t>
  </si>
  <si>
    <t>Online Transfer from CHK ...8291transaction#: XX3148</t>
  </si>
  <si>
    <t>Online Transfer from CHK ...8291transaction#: XXXXXX3148</t>
  </si>
  <si>
    <t>Online Transfer from CHK ...5909transaction#: XX1461</t>
  </si>
  <si>
    <t>Online Transfer from CHK ...5909transaction#: XXXXXX1461</t>
  </si>
  <si>
    <t>QuickPay with Zelle payment to Elizabeth Araiza JPMXXXXX0832</t>
  </si>
  <si>
    <t>Elizabeth Araiza</t>
  </si>
  <si>
    <t>ATM WITHDRAWALXX9390 06/XX1600 BASS</t>
  </si>
  <si>
    <t>ATM withdrawal from Canoga says BASS.Classified as furniture</t>
  </si>
  <si>
    <t>ONLINE TRANSFER TO MEADOW VIEW HOMES LLC REF #IB08DGB2VL BUSINESS CHECKING SD PORTION FOR108MV PATRICIA AND EARL 0603</t>
  </si>
  <si>
    <t>Patricia and Earl</t>
  </si>
  <si>
    <t>Security Deposit = $2,990 Patricia Walpole, Earl Kemp</t>
  </si>
  <si>
    <t>ONLINE TRANSFER REF #IB08DC8C9K TO BUSINESS CARD CHW CONTRACT 0605</t>
  </si>
  <si>
    <t>ONLINE TRANSFER TO GUPTA N REF #IB08DGFJ3S CHECKING SODA REPAIRS 4PEOPLES 342 PLUS 48 TTL 390</t>
  </si>
  <si>
    <t>4 Peoples</t>
  </si>
  <si>
    <t>ONLINE TRANSFER REF #IB08DC8JRW TO BUSINESS CARD CHW SVC FEE MICROWAVE</t>
  </si>
  <si>
    <t>ONLINE TRANSFER FROM MEADOW VIEW HOMES LLC REF #IB08DG876R BUSINESS CHECKING SD TO PROP ACCT 108MV ANGELAJON XXXX1108</t>
  </si>
  <si>
    <t>SD to 108 Meadow rent Angela</t>
  </si>
  <si>
    <t>ONLINE TRANSFER REF #IB08DC9538 TO BUSINESS CARD CHW SVC FEE 0517</t>
  </si>
  <si>
    <t>ONLINE TRANSFER FROM PAGODA HOMES LLC REF #IB08DFX72X BUSINESS MARKET RATE SAVING SD ESCROW TO PROP ACCT JANA BROWN XX0528</t>
  </si>
  <si>
    <t>ONLINE TRANSFER FROM PAGODA HOMES LLC REF #IB08DFX72X BUSINESS MARKET RATE SAVING SD ESCROW TO PROP ACCT JANA BROWN XXXX0528</t>
  </si>
  <si>
    <t>SD to 108 Pagoda rent</t>
  </si>
  <si>
    <t>SD Total = $1,495 SODA = $1,345, Rev = 150 Jana and Jeffrey Brown</t>
  </si>
  <si>
    <t>Lowes + Other</t>
  </si>
  <si>
    <t>Sidney to Heatherton 06292020</t>
  </si>
  <si>
    <t>Payment to A &amp; M Insurance</t>
  </si>
  <si>
    <t>ONLINE TRANSFER REF #IB08DC7PSR TO BUSINESS CARD AM INSURANCE 0604</t>
  </si>
  <si>
    <t>ONLINE TRANSFER REF #IB08DCB74D TO BUSINESS CARD CHW DEDUCTIBLE FOR WATERHEATER 0602</t>
  </si>
  <si>
    <t>ONLINE TRANSFER REF #IB08DC9YW5 TO BUSINESS CARD CHW SVC FEE 0601</t>
  </si>
  <si>
    <t>ONLINE TRANSFER REF #IB08DCBJKJ TO BUSINESS CARD CHW SVC FEE XX 0618</t>
  </si>
  <si>
    <t>ONLINE TRANSFER REF #IB08DCBJKJ TO BUSINESS CARD CHW SVC FEE XXXX 0618</t>
  </si>
  <si>
    <t>QuickPay with Zelle to Neeraj Gupta JPMXX8257</t>
  </si>
  <si>
    <t>QuickPay with Zelle payment to Neeraj Gupta JPMXXXXX8257</t>
  </si>
  <si>
    <t>Vista checks</t>
  </si>
  <si>
    <t>Online Transfer XX9653 to Chase-Trulo-x8616 #####8616 transa</t>
  </si>
  <si>
    <t>Online Transfer XXXXXX9653 to Chase-Trulo-x8616 #####8616 transa</t>
  </si>
  <si>
    <t>Online Transfer XX9675 to Chase-Trulo-x8616 #####8616 transa</t>
  </si>
  <si>
    <t>Online Transfer XXXXXX9675 to Chase-Trulo-x8616 #####8616 transa</t>
  </si>
  <si>
    <t>Heatherton to Wagon 06292020</t>
  </si>
  <si>
    <t>CASH APP*NEERAJ GUP XXXXXX4551 CA 06/27</t>
  </si>
  <si>
    <t>Pablo</t>
  </si>
  <si>
    <t>Security Deposit 06292020</t>
  </si>
  <si>
    <t>ONLINE TRANSFER TO MEADOW VIEW HOMES LLC REF #IB08DG876R BUSINESS CHECKING SD TO PROP ACCT 108MV ANGELAJON XXXX1108</t>
  </si>
  <si>
    <t>ONLINE TRANSFER FROM MEADOW VIEW HOMES LLC REF #IB08DGB2VL BUSINESS CHECKING SD PORTION FOR108MV PATRICIA AND EARL 0603</t>
  </si>
  <si>
    <t>ONLINE TRANSFER TO PAGODA HOMES LLC REF #IB08DFX72X BUSINESS CHECKING SD ESCROW TO PROP ACCT JANA BROWN XX0528</t>
  </si>
  <si>
    <t>ONLINE TRANSFER TO PAGODA HOMES LLC REF #IB08DFX72X BUSINESS CHECKING SD ESCROW TO PROP ACCT JANA BROWN XXXX0528</t>
  </si>
  <si>
    <t>SD Jana &amp; Brown</t>
  </si>
  <si>
    <t>QuickPay with Zelle to Neeraj Gupta JPMXX8111</t>
  </si>
  <si>
    <t>QuickPay with Zelle payment to Neeraj Gupta JPMXXXXX8111</t>
  </si>
  <si>
    <t>Online Transfer from CHK ...7616transaction#: XX5233</t>
  </si>
  <si>
    <t>Online Transfer from CHK ...7616transaction#: XXXXXX5233</t>
  </si>
  <si>
    <t>DEPOSIT MADE IN A BRANCH/STORE #XX3485</t>
  </si>
  <si>
    <t>DEPOSIT MADE IN A BRANCH/STORE #XXXXX3485</t>
  </si>
  <si>
    <t>QuickPay with Zelle to Neeraj Gupta JPMXX7343</t>
  </si>
  <si>
    <t>QuickPay with Zelle payment to Neeraj Gupta JPMXXXXX7343</t>
  </si>
  <si>
    <t>Online Transfer to CHK ...5618 transaction#: XX4958</t>
  </si>
  <si>
    <t>Online Transfer to CHK ...5618 transaction#: XXXXXX4958</t>
  </si>
  <si>
    <t>Online Transfer to CHK ...2603 transaction#: XX5233</t>
  </si>
  <si>
    <t>Online Transfer to CHK ...2603 transaction#: XXXXXX5233</t>
  </si>
  <si>
    <t>ORIG CO NAME:VRBOORIG ID:9872667522 DESC DATE:200</t>
  </si>
  <si>
    <t>ORIG CO NAME:VRBOORIG ID:XXXXXX7522 DESC DATE:200</t>
  </si>
  <si>
    <t>Online Transfer from CHK ...7616transaction#: XX4958</t>
  </si>
  <si>
    <t>Online Transfer from CHK ...7616transaction#: XXXXXX4958</t>
  </si>
  <si>
    <t>QuickPay with Zelle payment fromMATTHEW A SHELTON XXXXXX7093</t>
  </si>
  <si>
    <t>Common to Jamesway 06302020</t>
  </si>
  <si>
    <t>Pag JMS Canoga Rent 06302020</t>
  </si>
  <si>
    <t>RECURRING TRANSFER TO JPMORGAN CHASE BANK, N.A. CHK XXXXX8616 N. GUPTA REF #FP08DRNDDG 104MV TO TRULO PROPERTY MANAGEMENT</t>
  </si>
  <si>
    <t>2020-07</t>
  </si>
  <si>
    <t>DEPOSIT MADE IN A BRANCH/STORE #XX8743</t>
  </si>
  <si>
    <t>DEPOSIT MADE IN A BRANCH/STORE #XXXXX8743</t>
  </si>
  <si>
    <t>RECURRING TRANSFER TO JPMORGAN CHASE BANK, N.A. CHK XXXXX8616 N. GUPTA REF #FP08DR53K8 108MV TO TRULO PROPERTY MANAGEMENT</t>
  </si>
  <si>
    <t>DEPOSIT MADE IN A BRANCH/STORE #XX3195</t>
  </si>
  <si>
    <t>DEPOSIT MADE IN A BRANCH/STORE #XXXXX3195</t>
  </si>
  <si>
    <t>RECURRING TRANSFER TO PAGODA HOMES LLC REF #OP08DRLSG5 BUSINESS MARKET RATE SAVINGS PAGODA CHK TO SAV</t>
  </si>
  <si>
    <t>RECURRING TRANSFER TO JPMORGAN CHASE BANK, N.A. CHK XXXXX8616 N. GUPTA REF #FP08DRK9W7 TRULO PROPERTY MANAGEMENT MONTHLY FEE</t>
  </si>
  <si>
    <t>ONLINE TRANSFER FROM GUPTA N REF #IB08DXPRM7 EVERYDAY CHECKING ZELLE TYRANIQA JUL RENT</t>
  </si>
  <si>
    <t>RECURRING TRANSFER FROM PAGODA HOMES LLC REF #OP08DRLSG5 BUSINESS CHECKING PAGODA CHK TO SAV</t>
  </si>
  <si>
    <t>RECURRING TRANSFER TO JPMORGAN CHASE BANK, N.A. CHK XXXXX8616 N. GUPTA REF #FP08DR9LCV BREWER TO TRULO PROPERTY MANAGEMENT</t>
  </si>
  <si>
    <t>QuickPay with Zelle to Trulo Property Management LLC 970</t>
  </si>
  <si>
    <t>QuickPay with Zelle payment to Trulo Property Management LLC 970</t>
  </si>
  <si>
    <t>QuickPay with Zelle payment fromALEXIS GRAY XXXXXX7114</t>
  </si>
  <si>
    <t>RECURRING TRANSFER TO JPMORGAN CHASE BANK, N.A. CHK XXXXX8616 N. GUPTA REF #FP08DR3H2D 116MV TO TRULO PROPERTY MANAGEMENT</t>
  </si>
  <si>
    <t>eDeposit in Branch/Store 07/01/20 04:49:23 PM 2020 W UNIVERSITY DR MCKINNEY TX</t>
  </si>
  <si>
    <t>RECURRING TRANSFER TO JPMORGAN CHASE BANK, N.A. CHK XXXXX8616 N. GUPTA REF #FP08DRH373 ROSEMON TO TRULO PROPERTY MANAGEMENT</t>
  </si>
  <si>
    <t>DEPOSIT MADE IN A BRANCH/STORE #XX6675</t>
  </si>
  <si>
    <t>DEPOSIT MADE IN A BRANCH/STORE #XXXXX6675</t>
  </si>
  <si>
    <t>eDeposit in Branch/Store 07/01/20 03:34:29 PM 4056 OLD DENTON RD CARROLLTON TX 8147</t>
  </si>
  <si>
    <t>RECURRING TRANSFER TO JPMORGAN CHASE BANK, N.A. CHK XXXXX8616 N. GUPTA REF #FP08DR5Z6X NEWTON TO TRULO PROPERTY MANAGEMENT</t>
  </si>
  <si>
    <t>RECURRING TRANSFER TO MEADOW VIEW HOMES LLC BUSINESS MARKET RATE SAVINGS REF #OP08DRJ9BJ XX3606</t>
  </si>
  <si>
    <t>RECURRING TRANSFER TO MEADOW VIEW HOMES LLC BUSINESS MARKET RATE SAVINGS REF #OP08DRJ9BJ XXXXXX3606</t>
  </si>
  <si>
    <t>RECURRING TRANSFER TO JPMORGAN CHASE BANK, N.A. CHK XXXXX8616 N. GUPTA REF #FP08DRSRQN MORNDOVE TO TRULO MONTHLY PAYMENT</t>
  </si>
  <si>
    <t>ATM CHECK DEPOSIT x2066 FM 423 FRISCO TXX1735 ATM ID 9895C CARD 8365</t>
  </si>
  <si>
    <t>ATM CHECK DEPOSIT ON 07/01 X2066 FM 423 FRISCO TX XXX1735 ATM ID 9895C CARD 8365</t>
  </si>
  <si>
    <t>RECURRING TRANSFER FROM MEADOW VIEW HOMES LLC BUSINESS CHECKING REF #OP08DRJ9BJ XXXXXX8228</t>
  </si>
  <si>
    <t>QuickPay with Zelle to Ruchika Gupta XX0182</t>
  </si>
  <si>
    <t>QuickPay with Zelle payment to Ruchika Gupta XXXXXX0182</t>
  </si>
  <si>
    <t>QuickPay with Zelle to Tim Photographer XX7670</t>
  </si>
  <si>
    <t>QuickPay with Zelle payment to Tim Photographer XXXXXX7670</t>
  </si>
  <si>
    <t>Tim Photographer</t>
  </si>
  <si>
    <t>ORIG CO NAME:JPMORGAN CHASEORIG ID:XX8113 DESC DATE:070</t>
  </si>
  <si>
    <t>ORIG CO NAME:JPMORGAN CHASEORIG ID:XXXXXX8113 DESC DATE:070</t>
  </si>
  <si>
    <t>Online Transfer to CHK ...5031 transaction#: XX0366</t>
  </si>
  <si>
    <t>Online Transfer to CHK ...5031 transaction#: XXXXXX0366</t>
  </si>
  <si>
    <t>Online Transfer to CHK ...5031 transaction#: XX9583</t>
  </si>
  <si>
    <t>Online Transfer to CHK ...5031 transaction#: XXXXXX9583</t>
  </si>
  <si>
    <t>Jamesway to Common 07012020</t>
  </si>
  <si>
    <t>QuickPay with Zelle to Parul Gupta JPMXX7367</t>
  </si>
  <si>
    <t>QuickPay with Zelle payment to Parul Gupta JPMXXXXX7367</t>
  </si>
  <si>
    <t>Side Lamp</t>
  </si>
  <si>
    <t>Online Transfer from CHK ...5031transaction#: XX5138</t>
  </si>
  <si>
    <t>Online Transfer from CHK ...5031transaction#: XXXXXX5138</t>
  </si>
  <si>
    <t>Online Transfer from CHK ...5031transaction#: XX9521</t>
  </si>
  <si>
    <t>Online Transfer from CHK ...5031transaction#: XXXXXX9521</t>
  </si>
  <si>
    <t>Common to Jamesway 07012020</t>
  </si>
  <si>
    <t>Online Transfer from CHK ...5031transaction#: XX7822</t>
  </si>
  <si>
    <t>Online Transfer from CHK ...5031transaction#: XXXXXX7822</t>
  </si>
  <si>
    <t>Online Transfer to CHK ...5031 transaction#: XX4903</t>
  </si>
  <si>
    <t>Online Transfer to CHK ...5031 transaction#: XXXXXX4903</t>
  </si>
  <si>
    <t>Basswood to Common 07012020</t>
  </si>
  <si>
    <t>DEPOSIT ID NUMBER x9471</t>
  </si>
  <si>
    <t>DEPOSIT ID NUMBER X9471</t>
  </si>
  <si>
    <t>RECURRING TRANSFER TO JPMORGAN CHASE BANK, N.A. CHK XXXXX8616 N. GUPTA REF #FP08DRDJRN PARKS TO TRULO PROPERTY MANAGEMENT</t>
  </si>
  <si>
    <t>QuickPay with Zelle to FREIGHT PLUS LLC XX9181</t>
  </si>
  <si>
    <t>QuickPay with Zelle payment to FREIGHT PLUS LLC XXXXXX9181</t>
  </si>
  <si>
    <t>QuickPay with Zelle to Parul Gupta JPMXX6846</t>
  </si>
  <si>
    <t>QuickPay with Zelle payment to Parul Gupta JPMXXXXX6846</t>
  </si>
  <si>
    <t>Bar stools, supplies</t>
  </si>
  <si>
    <t>Debit For</t>
  </si>
  <si>
    <t>Debit for $52.05 for an item notposted . Your Refer</t>
  </si>
  <si>
    <t>Debit for $52.05 for an item notposted on 6/21/2020. Your Refer</t>
  </si>
  <si>
    <t>Online Transfer to CHK ...5031 transaction#: XX7299</t>
  </si>
  <si>
    <t>Online Transfer to CHK ...5031 transaction#: XXXXXX7299</t>
  </si>
  <si>
    <t>Canoga to Common 07012020</t>
  </si>
  <si>
    <t>Online Transfer from CHK ...5031transaction#: XX8187</t>
  </si>
  <si>
    <t>Online Transfer from CHK ...5031transaction#: XXXXXX8187</t>
  </si>
  <si>
    <t>ORIG CO NAME:PENNYMACORIG ID:XX9351 DESC DATE:Jul</t>
  </si>
  <si>
    <t>ORIG CO NAME:PENNYMACORIG ID:XXXXXX9351 DESC DATE:Jul</t>
  </si>
  <si>
    <t>QuickPay with Zelle to Neeraj Gupta JPMXX2000</t>
  </si>
  <si>
    <t>QuickPay with Zelle payment to Neeraj Gupta JPMXXXXX2000</t>
  </si>
  <si>
    <t>Online Transfer to CHK ...8291 transaction#: XX7822</t>
  </si>
  <si>
    <t>Online Transfer to CHK ...8291 transaction#: XXXXXX7822</t>
  </si>
  <si>
    <t>Online Transfer to CHK ...8291 transaction#: XX9521</t>
  </si>
  <si>
    <t>Online Transfer to CHK ...8291 transaction#: XXXXXX9521</t>
  </si>
  <si>
    <t>Online Transfer to CHK ...8291 transaction#: XX5138</t>
  </si>
  <si>
    <t>Online Transfer to CHK ...8291 transaction#: XXXXXX5138</t>
  </si>
  <si>
    <t>Online Transfer to CHK ...6571 transaction#: XX8187</t>
  </si>
  <si>
    <t>Online Transfer to CHK ...6571 transaction#: XXXXXX8187</t>
  </si>
  <si>
    <t>QuickPay with Zelle to Neeraj Gupta JPMXX4825</t>
  </si>
  <si>
    <t>QuickPay with Zelle payment to Neeraj Gupta JPMXXXXX4825</t>
  </si>
  <si>
    <t>Online Transfer from CHK ...5909transaction#: XX4903</t>
  </si>
  <si>
    <t>Online Transfer from CHK ...5909transaction#: XXXXXX4903</t>
  </si>
  <si>
    <t>Online Transfer from CHK ...6571transaction#: XX7299</t>
  </si>
  <si>
    <t>Online Transfer from CHK ...6571transaction#: XXXXXX7299</t>
  </si>
  <si>
    <t>Online Transfer from CHK ...8291transaction#: XX9583</t>
  </si>
  <si>
    <t>Online Transfer from CHK ...8291transaction#: XXXXXX9583</t>
  </si>
  <si>
    <t>Online Transfer from CHK ...8291transaction#: XX0366</t>
  </si>
  <si>
    <t>Online Transfer from CHK ...8291transaction#: XXXXXX0366</t>
  </si>
  <si>
    <t>QuickPay with Zelle payment fromNEERAJ GUPTA WFCT08DXJVSN</t>
  </si>
  <si>
    <t>QuickPay with Zelle payment fromNEERAJ GUPTA WFCT08DXPHDX</t>
  </si>
  <si>
    <t>ONLINE TRANSFER TO GUPTA N REF #IB08DXJYN7 EVERYDAY CHECKING SD ESCROW TO PROP ACCT PABLO XX0603</t>
  </si>
  <si>
    <t>Security Deposit Pablo</t>
  </si>
  <si>
    <t>PENNYMAC CASH Jul XX XXXXXXXXXX-XXXX 104 Meadow</t>
  </si>
  <si>
    <t>PENNYMAC CASH Jul XX XXXXXXXXXX-XXXX 1316 Rosemon</t>
  </si>
  <si>
    <t>PENNYMAC CASH Jul XX XXXXXXXXXX-XXXX 1905 Morning</t>
  </si>
  <si>
    <t>PENNYMAC CASH Jul XX XXXXXXXXXX-XXXX 874 Wintergreen</t>
  </si>
  <si>
    <t>DEPOSIT MADE IN A BRANCH/STORE #XX8290</t>
  </si>
  <si>
    <t>DEPOSIT MADE IN A BRANCH/STORE #XXXXX8290</t>
  </si>
  <si>
    <t>Online Transfer to CHK ...8291 transaction#: XX0692</t>
  </si>
  <si>
    <t>Online Transfer to CHK ...8291 transaction#: XXXXXX0692</t>
  </si>
  <si>
    <t>CASH APP*NEERAJ GUP XXXXXX4551 CA 07/01</t>
  </si>
  <si>
    <t>QuickPay with Zelle payment fromLINDA MARTINEZ XXXXXX1371</t>
  </si>
  <si>
    <t>Common to Basswood 07022020</t>
  </si>
  <si>
    <t>QuickPay with Zelle payment fromMANISH KEDARE COFHUYY60XTM</t>
  </si>
  <si>
    <t>CHECK # 1054</t>
  </si>
  <si>
    <t>Jana and Jeffrey Brown</t>
  </si>
  <si>
    <t>SODA = $1,345 Jana and Jeffrey Brown</t>
  </si>
  <si>
    <t>QuickPay with Zelle fromPAGODA HOMES LLC XX5256</t>
  </si>
  <si>
    <t>QuickPay with Zelle payment fromPAGODA HOMES LLC XXXXXX5256</t>
  </si>
  <si>
    <t>Jamesway to Sidney 07032020</t>
  </si>
  <si>
    <t>QuickPay with Zelle to MEADOW VIEW HOMES LLC XX5256</t>
  </si>
  <si>
    <t>QuickPay with Zelle payment to MEADOW VIEW HOMES LLC XXXXXX5256</t>
  </si>
  <si>
    <t>Online Transfer from CHK ...5031transaction#: XX8961</t>
  </si>
  <si>
    <t>Online Transfer from CHK ...5031transaction#: XXXXXX8961</t>
  </si>
  <si>
    <t>Online Transfer from CHK ...5031transaction#: XX0575</t>
  </si>
  <si>
    <t>Online Transfer from CHK ...5031transaction#: XXXXXX0575</t>
  </si>
  <si>
    <t>QuickPay with Zelle payment to Elizabeth Araiza JPMXXXXX2930</t>
  </si>
  <si>
    <t>Online Transfer to CHK ...5909 transaction#: XX0575</t>
  </si>
  <si>
    <t>Online Transfer to CHK ...5909 transaction#: XXXXXX0575</t>
  </si>
  <si>
    <t>Online Transfer to CHK ...5909 transaction#: XX8961</t>
  </si>
  <si>
    <t>Online Transfer to CHK ...5909 transaction#: XXXXXX8961</t>
  </si>
  <si>
    <t>QuickPay with Zelle to Parul Gupta JPMXX1570</t>
  </si>
  <si>
    <t>QuickPay with Zelle payment to Parul Gupta JPMXXXXX1570</t>
  </si>
  <si>
    <t>Bedding Kitchen</t>
  </si>
  <si>
    <t>Jamesway to Common 07032020</t>
  </si>
  <si>
    <t>Angela and Jon Peoples</t>
  </si>
  <si>
    <t>QuickPay with Zelle to Trulo Property Management LLC 989</t>
  </si>
  <si>
    <t>QuickPay with Zelle payment to Trulo Property Management LLC 989</t>
  </si>
  <si>
    <t>QuickPay with Zelle to Maria Vaca JPMXX3549</t>
  </si>
  <si>
    <t>QuickPay with Zelle payment to Maria Vaca JPMXXXXX3549</t>
  </si>
  <si>
    <t>SERVICE CHARGES FOR THE MONTH OF JUNE</t>
  </si>
  <si>
    <t>QuickPay with Zelle to Parul Gupta JPMXX2668</t>
  </si>
  <si>
    <t>QuickPay with Zelle payment to Parul Gupta JPMXXXXX2668</t>
  </si>
  <si>
    <t>Kitchen Stuff</t>
  </si>
  <si>
    <t>Jamesway to Common 07062020</t>
  </si>
  <si>
    <t>Cashall Jazmin Rht</t>
  </si>
  <si>
    <t>ORIG CO NAME:EVOLVE VACATIONORIG ID:1800948598 DESC DATE:</t>
  </si>
  <si>
    <t>ORIG CO NAME:EVOLVE VACATIONORIG ID:XXXXXX8598 DESC DATE:</t>
  </si>
  <si>
    <t>Canoga rent</t>
  </si>
  <si>
    <t>Common to Canoga 07072020</t>
  </si>
  <si>
    <t>Online Transfer to CHK ...5618 transaction#: XX3550</t>
  </si>
  <si>
    <t>Online Transfer to CHK ...5618 transaction#: XXXXXX3550</t>
  </si>
  <si>
    <t>Sidney to Wagon 07082020</t>
  </si>
  <si>
    <t>QuickPay with Zelle fromPAGODA HOMES LLC XX0706</t>
  </si>
  <si>
    <t>QuickPay with Zelle payment fromPAGODA HOMES LLC XXXXXX0706</t>
  </si>
  <si>
    <t>Online Transfer to CHK ...5031 transaction#: XX2296</t>
  </si>
  <si>
    <t>Online Transfer to CHK ...5031 transaction#: XXXXXX2296</t>
  </si>
  <si>
    <t>Online Transfer to CHK ...5031 transaction#: XX3592</t>
  </si>
  <si>
    <t>Online Transfer to CHK ...5031 transaction#: XXXXXX3592</t>
  </si>
  <si>
    <t>QuickPay with Zelle to MEADOW VIEW HOMES LLC XX0706</t>
  </si>
  <si>
    <t>QuickPay with Zelle payment to MEADOW VIEW HOMES LLC XXXXXX0706</t>
  </si>
  <si>
    <t>Basswood rent correction</t>
  </si>
  <si>
    <t>Online Transfer from CHK ...5031transaction#: XX4720</t>
  </si>
  <si>
    <t>Online Transfer from CHK ...5031transaction#: XXXXXX4720</t>
  </si>
  <si>
    <t>Online Transfer from CHK ...2603transaction#: XX3550</t>
  </si>
  <si>
    <t>Online Transfer from CHK ...2603transaction#: XXXXXX3550</t>
  </si>
  <si>
    <t>QuickPay with Zelle to Neeraj Gupta JPMXX1434</t>
  </si>
  <si>
    <t>QuickPay with Zelle payment to Neeraj Gupta JPMXXXXX1434</t>
  </si>
  <si>
    <t>QuickPay with Zelle to Neeraj Gupta JPMXX1603</t>
  </si>
  <si>
    <t>QuickPay with Zelle payment to Neeraj Gupta JPMXXXXX1603</t>
  </si>
  <si>
    <t>Online Transfer to CHK ...6571 transaction#: XX4720</t>
  </si>
  <si>
    <t>Online Transfer to CHK ...6571 transaction#: XXXXXX4720</t>
  </si>
  <si>
    <t>Online Transfer from CHK ...8291transaction#: XX3592</t>
  </si>
  <si>
    <t>Online Transfer from CHK ...8291transaction#: XXXXXX3592</t>
  </si>
  <si>
    <t>Online Transfer from CHK ...8291transaction#: XX2296</t>
  </si>
  <si>
    <t>Online Transfer from CHK ...8291transaction#: XXXXXX2296</t>
  </si>
  <si>
    <t>RECURRING TRANSFER TO MEADOW VIEW HOMES LLC REF #OP08G7K7G2 BUSINESS MARKET RATE SAVINGS 116 MV CHK TO SAV</t>
  </si>
  <si>
    <t>RECURRING TRANSFER FROM MEADOW VIEW HOMES LLC REF #OP08G7K7G2 BUSINESS CHECKING 116 MV CHK TO SAV</t>
  </si>
  <si>
    <t>QuickPay with Zelle payment to Elizabeth Araiza JPMXXXXX7926</t>
  </si>
  <si>
    <t>Online Transfer to CHK ...5031 transaction#: XX5741</t>
  </si>
  <si>
    <t>Online Transfer to CHK ...5031 transaction#: XXXXXX5741</t>
  </si>
  <si>
    <t>Canoga to Common 07092020</t>
  </si>
  <si>
    <t>Online Transfer from CHK ...6571transaction#: XX5741</t>
  </si>
  <si>
    <t>Online Transfer from CHK ...6571transaction#: XXXXXX5741</t>
  </si>
  <si>
    <t>QuickPay with Zelle to Maria Vaca JPMXX6494</t>
  </si>
  <si>
    <t>QuickPay with Zelle payment to Maria Vaca JPMXXXXX6494</t>
  </si>
  <si>
    <t>Online Transfer from CHK ...6571 transaction#: 9915775741</t>
  </si>
  <si>
    <t>Online Transfer to CHK ...6571 transaction#: XX5789</t>
  </si>
  <si>
    <t>Online Transfer to CHK ...6571 transaction#: XXXXXX5789</t>
  </si>
  <si>
    <t>Jamesway to Canoga 07132020</t>
  </si>
  <si>
    <t>QuickPay with Zelle to Neeraj Gupta JPMXX7954</t>
  </si>
  <si>
    <t>QuickPay with Zelle payment to Neeraj Gupta JPMXXXXX7954</t>
  </si>
  <si>
    <t>Online Transfer from CHK ...8291transaction#: XX5789</t>
  </si>
  <si>
    <t>Online Transfer from CHK ...8291transaction#: XXXXXX5789</t>
  </si>
  <si>
    <t>CHECK 1102</t>
  </si>
  <si>
    <t>ORIG CO NAME:VENMOORIG ID:XX1992 DESC DATE:</t>
  </si>
  <si>
    <t>AIR-CONDITIONING</t>
  </si>
  <si>
    <t>Window AC 07142020</t>
  </si>
  <si>
    <t>QuickPay with Zelle to Maria Vaca JPMXX7074</t>
  </si>
  <si>
    <t>QuickPay with Zelle payment to Maria Vaca JPMXXXXX7074</t>
  </si>
  <si>
    <t>QuickPay with Zelle to Maria Vaca JPMXX6526</t>
  </si>
  <si>
    <t>QuickPay with Zelle payment to Maria Vaca JPMXXXXX6526</t>
  </si>
  <si>
    <t>Common to Jamesway 07152020</t>
  </si>
  <si>
    <t>CASH APP*NEERAJ GUP XXXXXX4551 CA 07/16</t>
  </si>
  <si>
    <t>Aron Carpet</t>
  </si>
  <si>
    <t>QuickPay with Zelle to Maria Vaca JPMXX5909</t>
  </si>
  <si>
    <t>QuickPay with Zelle payment to Maria Vaca JPMXXXXX5909</t>
  </si>
  <si>
    <t>QuickPay with Zelle to Trulo Property Management XX9038</t>
  </si>
  <si>
    <t>QuickPay with Zelle payment to Trulo Property Management XXX9038</t>
  </si>
  <si>
    <t>CASH APP*NEERAJ GUP XXXXXX4551 CA 07/17</t>
  </si>
  <si>
    <t>QuickPay with Zelle to Maria Vaca JPMXX6116</t>
  </si>
  <si>
    <t>QuickPay with Zelle payment to Maria Vaca JPMXXXXX6116</t>
  </si>
  <si>
    <t>Atmos Energy</t>
  </si>
  <si>
    <t>CASH APP*NEERAJ GUP 8774174551 CA            07/17</t>
  </si>
  <si>
    <t>Common to Canoga 07202020</t>
  </si>
  <si>
    <t>ONLINE TRANSFER TO GUPTA N REF #IB08J85CBH EVERYDAY CHECKING VINYL PLANKS BREWER</t>
  </si>
  <si>
    <t>Vinyl Planks</t>
  </si>
  <si>
    <t>QuickPay with Zelle payment fromERIC WANSTREET COFBOTJ0X3EY</t>
  </si>
  <si>
    <t>Heatherton rent</t>
  </si>
  <si>
    <t>Sidney to Heatherton 07282020</t>
  </si>
  <si>
    <t>Multiple vendors</t>
  </si>
  <si>
    <t>see Payment consolidation for Chase CCx1715 in July 2020</t>
  </si>
  <si>
    <t>CHECK 2033</t>
  </si>
  <si>
    <t>CHECK 1103</t>
  </si>
  <si>
    <t>Online Transfer to CHK ...5031 transaction#: XX4448</t>
  </si>
  <si>
    <t>Online Transfer to CHK ...5031 transaction#: XXXXXXX4448</t>
  </si>
  <si>
    <t>Window AC</t>
  </si>
  <si>
    <t>QuickPay with Zelle to Maria Vaca JPMXX0464</t>
  </si>
  <si>
    <t>QuickPay with Zelle payment to Maria Vaca JPMXXXXX0464</t>
  </si>
  <si>
    <t>QuickPay with Zelle to Maria Vaca JPMXX7499</t>
  </si>
  <si>
    <t>QuickPay with Zelle payment to Maria Vaca JPMXXXXX7499</t>
  </si>
  <si>
    <t>Online Transfer from CHK ...5031transaction#: XX4568</t>
  </si>
  <si>
    <t>Online Transfer from CHK ...5031transaction#: XXXXXXX4568</t>
  </si>
  <si>
    <t>Online Transfer from CHK ...5031transaction#: XX5410</t>
  </si>
  <si>
    <t>Online Transfer from CHK ...5031transaction#: XXXXXXX5410</t>
  </si>
  <si>
    <t>Online Transfer to CHK ...6571 transaction#: XX5410</t>
  </si>
  <si>
    <t>Online Transfer to CHK ...6571 transaction#: XXXXXXX5410</t>
  </si>
  <si>
    <t>Online Transfer to CHK ...6571 transaction#: XX4568</t>
  </si>
  <si>
    <t>Online Transfer to CHK ...6571 transaction#: XXXXXXX4568</t>
  </si>
  <si>
    <t>Online Transfer from CHK ...6571transaction#: XX4448</t>
  </si>
  <si>
    <t>Online Transfer from CHK ...6571transaction#: XXXXXXX4448</t>
  </si>
  <si>
    <t>Common Expense fund</t>
  </si>
  <si>
    <t>Online Transfer to CHK ...7616 transaction#: XX2677</t>
  </si>
  <si>
    <t>Online Transfer to CHK ...7616 transaction#: XXXXXXX2677</t>
  </si>
  <si>
    <t>Online Transfer to CHK ...7616 transaction#: XX8775</t>
  </si>
  <si>
    <t>Online Transfer to CHK ...7616 transaction#: XXXXXXX8775</t>
  </si>
  <si>
    <t>QuickPay with Zelle payment fromERIC WANSTREET COFIXT43O1BB</t>
  </si>
  <si>
    <t>Online Transfer from CHK ...2603transaction#: XX8775</t>
  </si>
  <si>
    <t>Online Transfer from CHK ...2603transaction#: XXXXXXX8775</t>
  </si>
  <si>
    <t>Online Transfer from CHK ...2603transaction#: XX2677</t>
  </si>
  <si>
    <t>Online Transfer from CHK ...2603transaction#: XXXXXXX2677</t>
  </si>
  <si>
    <t>Lifestyles Unlimited</t>
  </si>
  <si>
    <t>Patel Law = 1500 Lifestyles = 1400</t>
  </si>
  <si>
    <t>ONLINE TRANSFER TO GUPTA N REF #IB08KMJFZV CHECKING LOWES 0627</t>
  </si>
  <si>
    <t>ONLINE TRANSFER TO GUPTA N REF #IB08KLMWVP EVERYDAY CHECKING MARI CLEANING SVC BREWER 0723</t>
  </si>
  <si>
    <t>Eric Kristen Friedrichs SD</t>
  </si>
  <si>
    <t>SD to Heatherton Rent</t>
  </si>
  <si>
    <t>QuickPay with Zelle to Neeraj Gupta JPMXX5385</t>
  </si>
  <si>
    <t>QuickPay with Zelle payment to Neeraj Gupta JPMXXXXX5385</t>
  </si>
  <si>
    <t>QuickPay with Zelle to Neeraj Gupta JPMXX9302</t>
  </si>
  <si>
    <t>QuickPay with Zelle payment to Neeraj Gupta JPMXXXXX9302</t>
  </si>
  <si>
    <t>QuickPay with Zelle to Neeraj Gupta JPMXX1281</t>
  </si>
  <si>
    <t>QuickPay with Zelle payment to Neeraj Gupta JPMXXXXX1281</t>
  </si>
  <si>
    <t>QuickPay with Zelle to Neeraj Gupta JPMXX6218</t>
  </si>
  <si>
    <t>QuickPay with Zelle payment to Neeraj Gupta JPMXXXXX6218</t>
  </si>
  <si>
    <t>QuickPay with Zelle to Neeraj Gupta JPMXX7118</t>
  </si>
  <si>
    <t>QuickPay with Zelle payment to Neeraj Gupta JPMXXXXX7118</t>
  </si>
  <si>
    <t>QuickPay with Zelle to Neeraj Gupta JPMXX9124</t>
  </si>
  <si>
    <t>QuickPay with Zelle payment to Neeraj Gupta JPMXXXXX9124</t>
  </si>
  <si>
    <t>QuickPay with Zelle to Neeraj Gupta JPMXX6717</t>
  </si>
  <si>
    <t>QuickPay with Zelle payment to Neeraj Gupta JPMXXXXX6717</t>
  </si>
  <si>
    <t>QuickPay with Zelle to Neeraj Gupta JPMXX7596</t>
  </si>
  <si>
    <t>QuickPay with Zelle payment to Neeraj Gupta JPMXXXXX7596</t>
  </si>
  <si>
    <t>QuickPay with Zelle to Neeraj Gupta JPMXX8229</t>
  </si>
  <si>
    <t>QuickPay with Zelle payment to Neeraj Gupta JPMXXXXX8229</t>
  </si>
  <si>
    <t>QuickPay with Zelle to Neeraj Gupta JPMXX3216</t>
  </si>
  <si>
    <t>QuickPay with Zelle payment to Neeraj Gupta JPMXXXXX3216</t>
  </si>
  <si>
    <t>QuickPay with Zelle to Neeraj Gupta JPMXX5733</t>
  </si>
  <si>
    <t>QuickPay with Zelle payment to Neeraj Gupta JPMXXXXX5733</t>
  </si>
  <si>
    <t>QuickPay with Zelle to Neeraj Gupta JPMXX8302</t>
  </si>
  <si>
    <t>QuickPay with Zelle payment to Neeraj Gupta JPMXXXXX8302</t>
  </si>
  <si>
    <t>QuickPay with Zelle to Neeraj Gupta JPMXX4882</t>
  </si>
  <si>
    <t>QuickPay with Zelle payment to Neeraj Gupta JPMXXXXX4882</t>
  </si>
  <si>
    <t>QuickPay with Zelle to Neeraj Gupta JPMXX8752</t>
  </si>
  <si>
    <t>QuickPay with Zelle payment to Neeraj Gupta JPMXXXXX8752</t>
  </si>
  <si>
    <t>Withdrawal</t>
  </si>
  <si>
    <t>Seems like a Jamesway rent refund or security deposit. Need your help to reconcile.</t>
  </si>
  <si>
    <t>Online Transfer XX6448 to Chase-Trulo-x8616 #####8616 transa</t>
  </si>
  <si>
    <t>Online Transfer XXXXXX6448 to Chase-Trulo-x8616 #####8616 transa</t>
  </si>
  <si>
    <t>Online Transfer XX6477 to Chase-Trulo-x8616 #####8616 transa</t>
  </si>
  <si>
    <t>Online Transfer XXXXXX6477 to Chase-Trulo-x8616 #####8616 transa</t>
  </si>
  <si>
    <t>Pagoda rent</t>
  </si>
  <si>
    <t>Common to Pagoda 07292020</t>
  </si>
  <si>
    <t>ONLINE TRANSFER FROM GUPTA N REF #IB08KJLLKV EVERYDAY CHECKING SD HEATHERTON ERIC FRIDERICHS XX0728</t>
  </si>
  <si>
    <t>QuickPay with Zelle to Neeraj Gupta JPMXX0619</t>
  </si>
  <si>
    <t>QuickPay with Zelle payment to Neeraj Gupta JPMXXXXX0619</t>
  </si>
  <si>
    <t>QuickPay with Zelle to Raymundo flooring ref Danny JPM40</t>
  </si>
  <si>
    <t>QuickPay with Zelle payment to Raymundo flooring ref Danny JPM40</t>
  </si>
  <si>
    <t>QuickPay with Zelle to Neeraj Gupta JPMXX4488</t>
  </si>
  <si>
    <t>QuickPay with Zelle payment to Neeraj Gupta JPMXXXXX4488</t>
  </si>
  <si>
    <t>ONLINE TRANSFER REF #IB08KPBRR5 TO BUSINESS CARD AMERITECH PEST CONTROL AT WINTERGREEN 0623</t>
  </si>
  <si>
    <t>QuickPay with Zelle to Neeraj Gupta JPMXX8730</t>
  </si>
  <si>
    <t>QuickPay with Zelle payment to Neeraj Gupta JPMXXXXX8730</t>
  </si>
  <si>
    <t>DEPOSIT MADE IN A BRANCH/STORE #XX8579</t>
  </si>
  <si>
    <t>DEPOSIT MADE IN A BRANCH/STORE #XXXXX8579</t>
  </si>
  <si>
    <t>DEPOSIT MADE IN A BRANCH/STORE #XX6727</t>
  </si>
  <si>
    <t>DEPOSIT MADE IN A BRANCH/STORE #XXXXX6727</t>
  </si>
  <si>
    <t>QuickPay with Zelle payment fromMATTHEW A SHELTON XXXXXXX0020</t>
  </si>
  <si>
    <t>Common to Basswood 07312020</t>
  </si>
  <si>
    <t>PENNYMAC CASH Aug XX XXXXXXXXXX-XXXX 104 Meadow</t>
  </si>
  <si>
    <t>2020-08</t>
  </si>
  <si>
    <t>RECURRING TRANSFER TO JPMORGAN CHASE BANK, N.A. CHK XXXXX8616 N. GUPTA REF #FP08L5JXG7 104MV TO TRULO PROPERTY MANAGEMENT</t>
  </si>
  <si>
    <t>DEPOSIT MADE IN A BRANCH/STORE #XX8818</t>
  </si>
  <si>
    <t>DEPOSIT MADE IN A BRANCH/STORE #XXXXX8818</t>
  </si>
  <si>
    <t>RECURRING TRANSFER TO JPMORGAN CHASE BANK, N.A. CHK XXXXX8616 N. GUPTA REF #FP08L57FVK 108MV TO TRULO PROPERTY MANAGEMENT</t>
  </si>
  <si>
    <t>Transfer to Agoda.com</t>
  </si>
  <si>
    <t>RECURRING TRANSFER TO PAGODA HOMES LLC REF #OP08L5KNNK BUSINESS MARKET RATE SAVINGS PAGODA CHK TO SAV</t>
  </si>
  <si>
    <t>RECURRING TRANSFER TO JPMORGAN CHASE BANK, N.A. CHK XXXXX8616 N. GUPTA REF #FP08L59Y23 TRULO PROPERTY MANAGEMENT MONTHLY FEE</t>
  </si>
  <si>
    <t>RECURRING TRANSFER FROM PAGODA HOMES LLC REF #OP08L5KNNK BUSINESS CHECKING PAGODA CHK TO SAV</t>
  </si>
  <si>
    <t>RECURRING TRANSFER TO JPMORGAN CHASE BANK, N.A. CHK XXXXX8616 N. GUPTA REF #FP08L5RVTS BREWER TO TRULO PROPERTY MANAGEMENT</t>
  </si>
  <si>
    <t>DEPOSIT MADE IN A BRANCH/STORE #XX1451</t>
  </si>
  <si>
    <t>DEPOSIT MADE IN A BRANCH/STORE #XXXXX1451</t>
  </si>
  <si>
    <t>Security Deposit = $2,200 + Rent = $1,695 , Total = $3,895</t>
  </si>
  <si>
    <t>QuickPay with Zelle payment to Trulo Property Management LLC 9868967856</t>
  </si>
  <si>
    <t>QuickPay with Zelle payment from ALEXIS GRAY 10046294451</t>
  </si>
  <si>
    <t>RECURRING TRANSFER TO JPMORGAN CHASE BANK, N.A. CHK XXXXX8616 N. GUPTA REF #FP08L5V2WT 116MV TO TRULO PROPERTY MANAGEMENT</t>
  </si>
  <si>
    <t>eDeposit in Branch/Store 1775 W ELDORADO PKWY MCKINNEY TX</t>
  </si>
  <si>
    <t>eDeposit in Branch/Store 08/03/20 04:33:55 PM 1775 W ELDORADO PKWY MCKINNEY TX</t>
  </si>
  <si>
    <t>PENNYMAC CASH Aug XX XXXXXXXXXX-XXXX 1316 Rosemon</t>
  </si>
  <si>
    <t>RECURRING TRANSFER TO JPMORGAN CHASE BANK, N.A. CHK XXXXX8616 N. GUPTA REF #FP08L5J3Y4 ROSEMON TO TRULO PROPERTY MANAGEMENT</t>
  </si>
  <si>
    <t>eDeposit in Branch/Store 4056 OLD DENTON RD CARROLLTON TX</t>
  </si>
  <si>
    <t>eDeposit in Branch/Store 08/03/20 01:20:07 PM 4056 OLD DENTON RD CARROLLTON TX</t>
  </si>
  <si>
    <t>RECURRING TRANSFER TO JPMORGAN CHASE BANK, N.A. CHK XXXXX8616 N. GUPTA REF #FP08L585D9 NEWTON TO TRULO PROPERTY MANAGEMENT</t>
  </si>
  <si>
    <t>DEPOSIT MADE IN A BRANCH/STORE #XX3486</t>
  </si>
  <si>
    <t>PENNYMAC CASH Aug XX XXXXXXXXXX-XXXX 1905 Morning</t>
  </si>
  <si>
    <t>RECURRING TRANSFER TO MEADOW VIEW HOMES LLC BUSINESS MARKET RATE SAVINGS REF #OP08L5KJMR XX3606</t>
  </si>
  <si>
    <t>RECURRING TRANSFER TO MEADOW VIEW HOMES LLC BUSINESS MARKET RATE SAVINGS REF #OP08L5KJMR XXXXXX3606</t>
  </si>
  <si>
    <t>RECURRING TRANSFER TO JPMORGAN CHASE BANK, N.A. CHK XXXXX8616 N. GUPTA REF #FP08L5D4QV MORNDOVE TO TRULO MONTHLY PAYMENT</t>
  </si>
  <si>
    <t>ATM CHECK DEPOSIT x2066 FM 423 FRISCO TXX9607 ATM ID 9895C CARD 8365</t>
  </si>
  <si>
    <t>ATM CHECK DEPOSIT ON 08/01 X2066 FM 423 FRISCO TX XXX9607 ATM ID 9895C CARD 8365</t>
  </si>
  <si>
    <t>RECURRING TRANSFER FROM MEADOW VIEW HOMES LLC BUSINESS CHECKING REF #OP08L5KJMR XX8228</t>
  </si>
  <si>
    <t>RECURRING TRANSFER FROM MEADOW VIEW HOMES LLC BUSINESS CHECKING REF #OP08L5KJMR XXXXXX8228</t>
  </si>
  <si>
    <t>QuickPay with Zelle to Ruchika Gupta XX9809</t>
  </si>
  <si>
    <t>QuickPay with Zelle payment to Ruchika Gupta XXXXXX9809</t>
  </si>
  <si>
    <t>QuickPay with Zelle to Parul Gupta JPMXX0622</t>
  </si>
  <si>
    <t>QuickPay with Zelle payment to Parul Gupta JPMXXXXX0622</t>
  </si>
  <si>
    <t>QuickPay with Zelle to Parul Gupta JPMXX5550</t>
  </si>
  <si>
    <t>QuickPay with Zelle payment to Parul Gupta JPMXXXXX5550</t>
  </si>
  <si>
    <t>QuickPay with Zelle to Maria Vaca JPMXX0902</t>
  </si>
  <si>
    <t>QuickPay with Zelle payment to Maria Vaca JPMXXXXX0902</t>
  </si>
  <si>
    <t>QuickPay with Zelle to Maria Vaca JPMXX0168</t>
  </si>
  <si>
    <t>QuickPay with Zelle payment to Maria Vaca JPMXXXXX0168</t>
  </si>
  <si>
    <t>QuickPay with Zelle to Parul Gupta JPMXX6184</t>
  </si>
  <si>
    <t>QuickPay with Zelle payment to Parul Gupta JPMXXXXX6184</t>
  </si>
  <si>
    <t>Paintings</t>
  </si>
  <si>
    <t>DEPOSIT ID NUMBER XX9408</t>
  </si>
  <si>
    <t>RECURRING TRANSFER TO JPMORGAN CHASE BANK, N.A. CHK XXXXX8616 N. GUPTA REF #FP08L5PGGD PARKS TO TRULO PROPERTY MANAGEMENT</t>
  </si>
  <si>
    <t>QuickPay with Zelle to FREIGHT PLUS LLC XX6948</t>
  </si>
  <si>
    <t>QuickPay with Zelle payment to FREIGHT PLUS LLC XXXXXX6948</t>
  </si>
  <si>
    <t>QuickPay with Zelle to Maria Vaca JPMXX1488</t>
  </si>
  <si>
    <t>QuickPay with Zelle payment to Maria Vaca JPMXXXXX1488</t>
  </si>
  <si>
    <t>QuickPay with Zelle to Parul Gupta JPMXX6826</t>
  </si>
  <si>
    <t>QuickPay with Zelle payment to Parul Gupta JPMXXXXX6826</t>
  </si>
  <si>
    <t>Caddy, painting, lamp</t>
  </si>
  <si>
    <t>ORIG CO NAME:WINDROSE ENERGYORIG ID:XX2855 DESC DATE:</t>
  </si>
  <si>
    <t>ORIG CO NAME:WINDROSE ENERGYORIG ID:XXXXXX2855 DESC DATE:</t>
  </si>
  <si>
    <t>Windwose Energy</t>
  </si>
  <si>
    <t>ORIG CO NAME:PENNYMACORIG ID:XX9351 DESC DATE:Aug</t>
  </si>
  <si>
    <t>ORIG CO NAME:PENNYMACORIG ID:XXXXXX9351 DESC DATE:Aug</t>
  </si>
  <si>
    <t>QuickPay with Zelle to Trulo Property Management LLC 986</t>
  </si>
  <si>
    <t>QuickPay with Zelle payment to Trulo Property Management LLC 986</t>
  </si>
  <si>
    <t>PENNYMAC CASH Aug XX XXXXXXXXXX-XXXX 874 Wintergreen</t>
  </si>
  <si>
    <t>RECURRING TRANSFER TO JPMORGAN CHASE BANK, N.A. CHK XXXXX8616 N. GUPTA REF #FP08L5CV3V WINTERGREEN TO TRULO PROPERTY MANAGEMENT</t>
  </si>
  <si>
    <t>DEPOSIT MADE IN A BRANCH/STORE #XX2980</t>
  </si>
  <si>
    <t>DEPOSIT MADE IN A BRANCH/STORE #XXXXX2980</t>
  </si>
  <si>
    <t>CASH APP*NEERAJ GUP XXXXXX4551 CA 08/02</t>
  </si>
  <si>
    <t>QuickPay with Zelle payment fromMICHELLE Shockley USA09FA4B5D1</t>
  </si>
  <si>
    <t>Common to Jamesway 08032020</t>
  </si>
  <si>
    <t>QuickPay with Zelle payment fromLINDA MARTINEZ XXXXXXX6911</t>
  </si>
  <si>
    <t>Common to Basswood 08032020</t>
  </si>
  <si>
    <t>QuickPay with Zelle payment fromMANISH KEDARE COFA2KIEW5YG</t>
  </si>
  <si>
    <t>ONLINE TRANSFER TO MEADOW VIEW HOMES LLC REF #IB08LS89GJ BUSINESS CHECKING SD BREWER JAMES XX0803</t>
  </si>
  <si>
    <t>ONLINE TRANSFER TO MEADOW VIEW HOMES LLC REF #IB08LS89GJ BUSINESS CHECKING SD BREWER JAMES XXXX0803</t>
  </si>
  <si>
    <t>James</t>
  </si>
  <si>
    <t>Security Deposit = $2,200 James Waldon</t>
  </si>
  <si>
    <t>ONLINE TRANSFER FROM MEADOW VIEW HOMES LLC REF #IB08LS7ZYR BUSINESS CHECKING SD XX1108 CORBI ADJUSTED SODA XX0804</t>
  </si>
  <si>
    <t>ONLINE TRANSFER FROM MEADOW VIEW HOMES LLC REF #IB08LS7ZYR BUSINESS CHECKING SD XXXX1108 CORBI ADJUSTED SODA XXXX0804</t>
  </si>
  <si>
    <t>Corbi</t>
  </si>
  <si>
    <t>SD = $2,200, SODA = $0, Revenue = $2,200 Corbi</t>
  </si>
  <si>
    <t>ONLINE TRANSFER TO MEADOW VIEW HOMES LLC REF #IB08LS7ZYR BUSINESS CHECKING SD XX1108 CORBI ADJUSTED SODA XX0804</t>
  </si>
  <si>
    <t>ONLINE TRANSFER TO MEADOW VIEW HOMES LLC REF #IB08LS7ZYR BUSINESS CHECKING SD XXXX1108 CORBI ADJUSTED SODA XXXX0804</t>
  </si>
  <si>
    <t>ONLINE TRANSFER FROM MEADOW VIEW HOMES LLC REF #IB08LS89GJ BUSINESS CHECKING SD BREWER JAMES XX0803</t>
  </si>
  <si>
    <t>ONLINE TRANSFER FROM MEADOW VIEW HOMES LLC REF #IB08LS89GJ BUSINESS CHECKING SD BREWER JAMES XXXX0803</t>
  </si>
  <si>
    <t>Online Transfer to CHK ...5031 transaction#: XX5003</t>
  </si>
  <si>
    <t>Online Transfer to CHK ...5031 transaction#: XXXXXXX5003</t>
  </si>
  <si>
    <t>Jamesway to Common 08052020</t>
  </si>
  <si>
    <t>Online Transfer to CHK ...5031 transaction#: XX5570</t>
  </si>
  <si>
    <t>Online Transfer to CHK ...5031 transaction#: XXXXXXX5570</t>
  </si>
  <si>
    <t>Online Transfer from CHK ...5031transaction#: XX8606</t>
  </si>
  <si>
    <t>Online Transfer from CHK ...5031transaction#: XXXXXXX8606</t>
  </si>
  <si>
    <t>Online Transfer from CHK ...5031transaction#: XX1481</t>
  </si>
  <si>
    <t>Online Transfer from CHK ...5031transaction#: XXXXXXX1481</t>
  </si>
  <si>
    <t>Online Transfer to CHK ...5031 transaction#: XX2957</t>
  </si>
  <si>
    <t>Online Transfer to CHK ...5031 transaction#: XXXXXXX2957</t>
  </si>
  <si>
    <t>Basswood to Common 08052020</t>
  </si>
  <si>
    <t>Online Transfer to CHK ...5031 transaction#: XX3601</t>
  </si>
  <si>
    <t>Online Transfer to CHK ...5031 transaction#: XXXXXXX3601</t>
  </si>
  <si>
    <t>Online Transfer from CHK ...5031transaction#: XX8780</t>
  </si>
  <si>
    <t>Online Transfer from CHK ...5031transaction#: XXXXXXX8780</t>
  </si>
  <si>
    <t>Online Transfer from CHK ...5031transaction#: XX5985</t>
  </si>
  <si>
    <t>Online Transfer from CHK ...5031transaction#: XXXXXXX5985</t>
  </si>
  <si>
    <t>Online Transfer from CHK ...5031transaction#: XX1243</t>
  </si>
  <si>
    <t>Online Transfer from CHK ...5031transaction#: XXXXXXX1243</t>
  </si>
  <si>
    <t>Online Transfer to CHK ...5031 transaction#: XX0640</t>
  </si>
  <si>
    <t>Online Transfer to CHK ...5031 transaction#: XXXXXXX0640</t>
  </si>
  <si>
    <t>Online Transfer to CHK ...5031 transaction#: XX7665</t>
  </si>
  <si>
    <t>Online Transfer to CHK ...5031 transaction#: XXXXXXX7665</t>
  </si>
  <si>
    <t>Canoga to Common 08052020</t>
  </si>
  <si>
    <t>Online Transfer to CHK ...5031 transaction#: XX8107</t>
  </si>
  <si>
    <t>Online Transfer to CHK ...5031 transaction#: XXXXXXX8107</t>
  </si>
  <si>
    <t>SERVICE CHARGES FOR THE MONTH OF JULY</t>
  </si>
  <si>
    <t>QuickPay with Zelle to Neeraj Gupta JPMXX7892</t>
  </si>
  <si>
    <t>QuickPay with Zelle payment to Neeraj Gupta JPMXXXXX7892</t>
  </si>
  <si>
    <t>QuickPay with Zelle to Neeraj Gupta JPMXX8191</t>
  </si>
  <si>
    <t>QuickPay with Zelle payment to Neeraj Gupta JPMXXXXX8191</t>
  </si>
  <si>
    <t>Online Transfer to CHK ...5909 transaction#: XX1243</t>
  </si>
  <si>
    <t>Online Transfer to CHK ...5909 transaction#: XXXXXXX1243</t>
  </si>
  <si>
    <t>Online Transfer to CHK ...5909 transaction#: XX5985</t>
  </si>
  <si>
    <t>Online Transfer to CHK ...5909 transaction#: XXXXXXX5985</t>
  </si>
  <si>
    <t>Online Transfer to CHK ...5909 transaction#: XX8780</t>
  </si>
  <si>
    <t>Online Transfer to CHK ...5909 transaction#: XXXXXXX8780</t>
  </si>
  <si>
    <t>Online Transfer to CHK ...8291 transaction#: XX1481</t>
  </si>
  <si>
    <t>Online Transfer to CHK ...8291 transaction#: XXXXXXX1481</t>
  </si>
  <si>
    <t>Online Transfer to CHK ...8291 transaction#: XX8606</t>
  </si>
  <si>
    <t>Online Transfer to CHK ...8291 transaction#: XXXXXXX8606</t>
  </si>
  <si>
    <t>Online Transfer from CHK ...5909transaction#: XX3601</t>
  </si>
  <si>
    <t>Online Transfer from CHK ...5909transaction#: XXXXXXX3601</t>
  </si>
  <si>
    <t>Online Transfer from CHK ...5909transaction#: XX2957</t>
  </si>
  <si>
    <t>Online Transfer from CHK ...5909transaction#: XXXXXXX2957</t>
  </si>
  <si>
    <t>Online Transfer from CHK ...6571transaction#: XX8107</t>
  </si>
  <si>
    <t>Online Transfer from CHK ...6571transaction#: XXXXXXX8107</t>
  </si>
  <si>
    <t>Online Transfer from CHK ...6571transaction#: XX7665</t>
  </si>
  <si>
    <t>Online Transfer from CHK ...6571transaction#: XXXXXXX7665</t>
  </si>
  <si>
    <t>Online Transfer from CHK ...8291transaction#: XX5003</t>
  </si>
  <si>
    <t>Online Transfer from CHK ...8291transaction#: XXXXXXX5003</t>
  </si>
  <si>
    <t>Online Transfer from CHK ...8291transaction#: XX5570</t>
  </si>
  <si>
    <t>Online Transfer from CHK ...8291transaction#: XXXXXXX5570</t>
  </si>
  <si>
    <t>Online Transfer from CHK ...6571transaction#: XX0640</t>
  </si>
  <si>
    <t>Online Transfer from CHK ...6571transaction#: XXXXXXX0640</t>
  </si>
  <si>
    <t>ONLINE TRANSFER FROM GUPTA N REF #IB08M5WLN6 EVERYDAY CHECKING ZELLE PAG AUG RENT 0805</t>
  </si>
  <si>
    <t>VENMO CASHOUT XXXXXX2426 PAGODA AND MEADOW VIEW</t>
  </si>
  <si>
    <t>Online Transfer to CHK ...7616 transaction#: 10082480526 08/07</t>
  </si>
  <si>
    <t>QuickPay with Zelle payment from NEERAJ GUPTA WFCT08MG7VJ3</t>
  </si>
  <si>
    <t>Online Transfer from CHK ...2603 transaction#: 10082480526</t>
  </si>
  <si>
    <t>ORIG CO NAME:VENMO                  ORIG ID:5264681992 DESC DATE:       CO ENTRY DESCR:CASHOUT   SEC:PPD    TRACE#:091000014069172 EED:200807   IND ID:                             IND NAME:PAGODA AND MEADOW VIEW TRN: 2204069172TC</t>
  </si>
  <si>
    <t>ATM WITHDRAWALXX2536 08/XX5375 LEBA</t>
  </si>
  <si>
    <t>ATM withdrawal from Common Expense says LEBA. Who is the vendor ?</t>
  </si>
  <si>
    <t>ONLINE TRANSFER TO GUPTA N REF #IB08MG8LHC EVERYDAY CHECKING HEATHERTON SD PAID TO RENT XX0729</t>
  </si>
  <si>
    <t>ONLINE TRANSFER TO GUPTA N REF #IB08MG8LHC EVERYDAY CHECKING HEATHERTON SD PAID TO RENT XXXX0729</t>
  </si>
  <si>
    <t>ONLINE TRANSFER REF #IB08MLXMVY TO BUSINESS CARD ASI INSURANCE 0626</t>
  </si>
  <si>
    <t>RECURRING TRANSFER TO MEADOW VIEW HOMES LLC REF #OP08MMMY7C BUSINESS MARKET RATE SAVINGS 116 MV CHK TO SAV</t>
  </si>
  <si>
    <t>RECURRING TRANSFER FROM MEADOW VIEW HOMES LLC REF #OP08MMMY7C BUSINESS CHECKING 116 MV CHK TO SAV</t>
  </si>
  <si>
    <t xml:space="preserve">CHECK 1033  </t>
  </si>
  <si>
    <t>QuickPay with Zelle to Parul Gupta JPMXX2471</t>
  </si>
  <si>
    <t>QuickPay with Zelle payment to Parul Gupta JPMXXXXX2471</t>
  </si>
  <si>
    <t>Furniture</t>
  </si>
  <si>
    <t>QuickPay with Zelle to Trulo Property Management XX9069</t>
  </si>
  <si>
    <t>QuickPay with Zelle payment to Trulo Property Management XXX9069</t>
  </si>
  <si>
    <t>ORIG CO NAME:VENMOORIG ID:XX9921 DESC DATE:</t>
  </si>
  <si>
    <t>ORIG CO NAME:VENMOORIG ID:XXXXXX9921 DESC DATE:</t>
  </si>
  <si>
    <t>0810 rent reversed on 0908</t>
  </si>
  <si>
    <t>Classified as furniture. Missing receipt</t>
  </si>
  <si>
    <t>QuickPay with Zelle to Neeraj Gupta JPMXX7040</t>
  </si>
  <si>
    <t>QuickPay with Zelle payment to Neeraj Gupta JPMXXXXX7040</t>
  </si>
  <si>
    <t>QuickPay with Zelle to Trulo Property Management XX8794</t>
  </si>
  <si>
    <t>QuickPay with Zelle payment to Trulo Property Management XXX8794</t>
  </si>
  <si>
    <t>QuickPay with Zelle to Maria Vaca JPMXX9905</t>
  </si>
  <si>
    <t>QuickPay with Zelle payment to Maria Vaca JPMXXXXX9905</t>
  </si>
  <si>
    <t>QuickPay with Zelle to Maria Vaca JPMXX0172</t>
  </si>
  <si>
    <t>QuickPay with Zelle payment to Maria Vaca JPMXXXXX0172</t>
  </si>
  <si>
    <t>Classified as revenue</t>
  </si>
  <si>
    <t>QuickPay with Zelle to Neeraj Gupta JPMXX2987</t>
  </si>
  <si>
    <t>QuickPay with Zelle payment to Neeraj Gupta JPMXXXXX2987</t>
  </si>
  <si>
    <t>Rht Rent 08102020</t>
  </si>
  <si>
    <t>QuickPay with Zelle to Neeraj Gupta JPMXX9900</t>
  </si>
  <si>
    <t>QuickPay with Zelle payment to Neeraj Gupta JPMXXXXX9900</t>
  </si>
  <si>
    <t>You probably forgot to transfer $254.19 from JMS to Common for Derick repair</t>
  </si>
  <si>
    <t>QuickPay with Zelle to Neeraj Gupta JPMXX0960</t>
  </si>
  <si>
    <t>QuickPay with Zelle payment to Neeraj Gupta JPMXXXXX0960</t>
  </si>
  <si>
    <t>Derick for Jamesway</t>
  </si>
  <si>
    <t>You probably forgot to transfer $12.7 from JMS to Common for Derick repair</t>
  </si>
  <si>
    <t>Robert Glass</t>
  </si>
  <si>
    <t>QuickPay with Zelle payment to Robert Glass XXXXXXX1525</t>
  </si>
  <si>
    <t>QuickPay with Zelle payment to Robert Glass XXXXXXX3597</t>
  </si>
  <si>
    <t>QuickPay with Zelle to Maria Vaca JPMXX7946</t>
  </si>
  <si>
    <t>QuickPay with Zelle payment to Maria Vaca JPMXXXXX7946</t>
  </si>
  <si>
    <t>QuickPay with Zelle to Maria Vaca JPMXX7898</t>
  </si>
  <si>
    <t>QuickPay with Zelle payment to Maria Vaca JPMXXXXX7898</t>
  </si>
  <si>
    <t>QuickPay with Zelle to Maria Vaca JPMXX2607</t>
  </si>
  <si>
    <t>QuickPay with Zelle payment to Maria Vaca JPMXXXXX2607</t>
  </si>
  <si>
    <t>QuickPay with Zelle to Maria Vaca JPMXX1797</t>
  </si>
  <si>
    <t>QuickPay with Zelle payment to Maria Vaca JPMXXXXX1797</t>
  </si>
  <si>
    <t>CASH APP*NEERAJ GUP XXXXXX4551 CA 08/16</t>
  </si>
  <si>
    <t>Venmo Addfunds</t>
  </si>
  <si>
    <t>Transfer to Venmo</t>
  </si>
  <si>
    <t>VENMO ADDFUNDS XXXXXX9823 PAGODA AND MEADOW VIEW</t>
  </si>
  <si>
    <t>Venmo</t>
  </si>
  <si>
    <t>Online Transfer from CHK ...5031transaction#: XX3231</t>
  </si>
  <si>
    <t>Online Transfer from CHK ...5031transaction#: XXXXXXX3231</t>
  </si>
  <si>
    <t>Common to Jamesway 08252020</t>
  </si>
  <si>
    <t>Online Transfer to CHK ...8291 transaction#: XX3231</t>
  </si>
  <si>
    <t>Online Transfer to CHK ...8291 transaction#: XXXXXXX3231</t>
  </si>
  <si>
    <t>ORIG CO NAME:CHASE CREDIT CRD       ORIG ID:4760039224 DESC DATE:200827 CO ENTRY DESCR:AUTOPAYBUSSEC:PPD    TRACE#:021000026572539 EED:200827   IND ID:                             IND NAME:GUPTA NEERAJ TRN: 2406572539TC</t>
  </si>
  <si>
    <t>A11 - Ignore</t>
  </si>
  <si>
    <t>Balancing transactions</t>
  </si>
  <si>
    <t>Ignore</t>
  </si>
  <si>
    <t>AUTOPAY</t>
  </si>
  <si>
    <t>DEPOSIT MADE IN A BRANCH/STORE #XX1822</t>
  </si>
  <si>
    <t>DEPOSIT MADE IN A BRANCH/STORE #XXXXX1822</t>
  </si>
  <si>
    <t>Online Transfer XX5219 to Chase-Trulo-x8616 #####8616 trans</t>
  </si>
  <si>
    <t>Online Transfer XXXXXXX5219 to Chase-Trulo-x8616 #####8616 trans</t>
  </si>
  <si>
    <t>Online Transfer XX5254 to Chase-Trulo-x8616 #####8616 trans</t>
  </si>
  <si>
    <t>Online Transfer XXXXXXX5254 to Chase-Trulo-x8616 #####8616 trans</t>
  </si>
  <si>
    <t>Balancing Entry</t>
  </si>
  <si>
    <t>QuickPay with Zelle payment fromMATTHEW A SHELTON XXXXXXX1080</t>
  </si>
  <si>
    <t>Common to Basswood 08282020</t>
  </si>
  <si>
    <t xml:space="preserve">CHECK 1034  </t>
  </si>
  <si>
    <t>QuickPay with Zelle payment fromMICHELLE Shockley USA0A2378A0B</t>
  </si>
  <si>
    <t>Common to Jamesway 08312020</t>
  </si>
  <si>
    <t>Transfer to Chase</t>
  </si>
  <si>
    <t>RECURRING TRANSFER TO JPMORGAN CHASE CHK XXXXX8616 N. GUPTA REF #FP08RHVBSH 104MV TO TRULO PROPERTY MANAGEMENT</t>
  </si>
  <si>
    <t>2020-09</t>
  </si>
  <si>
    <t>DEPOSIT MADE IN A BRANCH/STORE #XX2944</t>
  </si>
  <si>
    <t>DEPOSIT MADE IN A BRANCH/STORE #XXXXX2944</t>
  </si>
  <si>
    <t>RECURRING TRANSFER TO JPMORGAN CHASE CHK XXXXX8616 N. GUPTA REF #FP08RJ82PW 108MV TO TRULO PROPERTY MANAGEMENT</t>
  </si>
  <si>
    <t>DEPOSIT MADE IN A BRANCH/STORE #XX4237</t>
  </si>
  <si>
    <t>DEPOSIT MADE IN A BRANCH/STORE #XXXXX4237</t>
  </si>
  <si>
    <t>RECURRING TRANSFER TO PAGODA HOMES LLC REF #OP08RHSBBR BUSINESS MARKET RATE SAVINGS PAGODA CHK TO SAV</t>
  </si>
  <si>
    <t>Chase Service Charges/Fees</t>
  </si>
  <si>
    <t>RECURRING TRANSFER TO JPMORGAN CHASE CHK XXXXX8616 N. GUPTA REF #FP08RJ4CPX TRULO PROPERTY MANAGEMENT MONTHLY FEE</t>
  </si>
  <si>
    <t>RECURRING TRANSFER FROM PAGODA HOMES LLC REF #OP08RHSBBR BUSINESS CHECKING PAGODA CHK TO SAV</t>
  </si>
  <si>
    <t>RECURRING TRANSFER TO JPMORGAN CHASE CHK XXXXX8616 N. GUPTA REF #FP08RHD99K BREWER TO TRULO PROPERTY MANAGEMENT</t>
  </si>
  <si>
    <t>QuickPay with Zelle payment to Trulo Property Management LLC 10042305814</t>
  </si>
  <si>
    <t>QuickPay with Zelle payment from ALEXIS GRAY 10217451200</t>
  </si>
  <si>
    <t>RECURRING TRANSFER TO JPMORGAN CHASE CHK XXXXX8616 N. GUPTA REF #FP08RHVBFJ 116MV TO TRULO PROPERTY MANAGEMENT</t>
  </si>
  <si>
    <t>eDeposit in Branch/Store 09/01/20 02:54:35 PM 2020 W UNIVERSITY DR MCKINNEY TX</t>
  </si>
  <si>
    <t>RECURRING TRANSFER TO JPMORGAN CHASE CHK XXXXX8616 N. GUPTA REF #FP08RJ67N2 ROSEMON TO TRULO PROPERTY MANAGEMENT</t>
  </si>
  <si>
    <t>RECURRING TRANSFER TO JPMORGAN CHASE CHK XXXXX8616 N. GUPTA REF #FP08RHCJCB NEWTON TO TRULO PROPERTY MANAGEMENT</t>
  </si>
  <si>
    <t>RECURRING TRANSFER TO MEADOW VIEW HOMES LLC BUSINESS MARKET RATE SAVINGS REF #OP08RHQZZ2 XX3606</t>
  </si>
  <si>
    <t>RECURRING TRANSFER TO MEADOW VIEW HOMES LLC BUSINESS MARKET RATE SAVINGS REF #OP08RHQZZ2 XXXXXX3606</t>
  </si>
  <si>
    <t>RECURRING TRANSFER TO JPMORGAN CHASE CHK XXXXX8616 N. GUPTA REF #FP08RHD32D MORNDOVE TO TRULO MONTHLY PAYMENT</t>
  </si>
  <si>
    <t>RECURRING TRANSFER FROM MEADOW VIEW HOMES LLC BUSINESS CHECKING REF #OP08RHQZZ2 XX8228</t>
  </si>
  <si>
    <t>RECURRING TRANSFER FROM MEADOW VIEW HOMES LLC BUSINESS CHECKING REF #OP08RHQZZ2 XXXXXX8228</t>
  </si>
  <si>
    <t>QuickPay with Zelle payment to Ruchika Gupta 10042785838</t>
  </si>
  <si>
    <t>QuickPay with Zelle to Maria Vaca JPMXX1743</t>
  </si>
  <si>
    <t>QuickPay with Zelle payment to Maria Vaca JPMXXXXX1743</t>
  </si>
  <si>
    <t>QuickPay with Zelle to Maria Vaca JPMXX0842</t>
  </si>
  <si>
    <t>QuickPay with Zelle payment to Maria Vaca JPMXXXXX0842</t>
  </si>
  <si>
    <t>DEPOSIT ID NUMBER XX8486</t>
  </si>
  <si>
    <t>RECURRING TRANSFER TO JPMORGAN CHASE CHK XXXXX8616 N. GUPTA REF #FP08RJ93QX PARKS TO TRULO PROPERTY MANAGEMENT</t>
  </si>
  <si>
    <t>QuickPay with Zelle to FREIGHT PLUS LLC XX8001</t>
  </si>
  <si>
    <t>QuickPay with Zelle payment to FREIGHT PLUS LLC XXXXXXX8001</t>
  </si>
  <si>
    <t>ORIG CO NAME:PENNYMAC               ORIG ID:1262049351 DESC DATE:Sep 20 CO ENTRY DESCR:CASH      SEC:WEB    TRACE#:021000020906537 EED:200901   IND ID:8028351082-0009              IND NAME:8604 Wagon TRN: 2450906537TC</t>
  </si>
  <si>
    <t>QuickPay with Zelle payment to Trulo Property Management LLC 10042306016</t>
  </si>
  <si>
    <t>RECURRING TRANSFER TO JPMORGAN CHASE CHK XXXXX8616 N. GUPTA REF #FP08RHK4TD WINTERGREEN TO TRULO PROPERTY MANAGEMENT</t>
  </si>
  <si>
    <t>CASH APP*NEERAJ GUP XXXXXX4551 CA 08/31</t>
  </si>
  <si>
    <t>Transfer from Square Inc</t>
  </si>
  <si>
    <t>Common to Pagoda 09012020</t>
  </si>
  <si>
    <t>PENNYMAC CASH Sep XX XXXXXXXXXX-XXXX 104 Meadow</t>
  </si>
  <si>
    <t>QuickPay with Zelle payment from ONEPLUS REALTY GROUP LLC 10223142809</t>
  </si>
  <si>
    <t>W9-ONEPLUS</t>
  </si>
  <si>
    <t>Heatherton to Sidney 09022020</t>
  </si>
  <si>
    <t>QuickPay with Zelle payment from ONEPLUS REALTY GROUP LLC 10223154508</t>
  </si>
  <si>
    <t>PENNYMAC CASH Sep XX XXXXXXXXXX-XXXX 1316 Rosemon</t>
  </si>
  <si>
    <t>eDeposit in Branch/Store 09/02/20 04:26:55 PM 4056 OLD DENTON RD CARROLLTON TX 8147</t>
  </si>
  <si>
    <t>PENNYMAC CASH Sep XX XXXXXXXXXX-XXXX 1905 Morning</t>
  </si>
  <si>
    <t>QuickPay with Zelle to Trulo Property Management XX2309</t>
  </si>
  <si>
    <t>QuickPay with Zelle payment to Trulo Property Management XXX2309</t>
  </si>
  <si>
    <t>QuickPay with Zelle to Trulo Property Management XX2308</t>
  </si>
  <si>
    <t>QuickPay with Zelle payment to Trulo Property Management XXX2308</t>
  </si>
  <si>
    <t>PENNYMAC CASH Sep XX XXXXXXXXXX-XXXX 874 Wintergreen</t>
  </si>
  <si>
    <t>DEPOSIT MADE IN A BRANCH/STORE #XX8289</t>
  </si>
  <si>
    <t>DEPOSIT MADE IN A BRANCH/STORE #XXXXX8289</t>
  </si>
  <si>
    <t>QuickPay with Zelle payment fromLINDA MARTINEZ XXXXXXX1134</t>
  </si>
  <si>
    <t>Common to Basswood 09022020</t>
  </si>
  <si>
    <t>ONLINE TRANSFER FROM GUPTA N REF #IB08S5NX9Z EVERYDAY CHECKING SEP RENT VIA CASHAPP AND ZELLE</t>
  </si>
  <si>
    <t>eDeposit in Branch/Store 09/03/20 12:56:55 PM 375 N HWY 67 CEDAR HILL TX</t>
  </si>
  <si>
    <t>VENMO CASHOUT XXXXXX4113 PAGODA AND MEADOW VIEW</t>
  </si>
  <si>
    <t>Online Transfer from CHK ...5031transaction#: XX0152</t>
  </si>
  <si>
    <t>Online Transfer from CHK ...5031transaction#: XXXXXXX0152</t>
  </si>
  <si>
    <t>Online Transfer from CHK ...5031transaction#: XX3749</t>
  </si>
  <si>
    <t>Online Transfer from CHK ...5031transaction#: XXXXXXX3749</t>
  </si>
  <si>
    <t>Online Transfer from CHK ...5031transaction#: XX7124</t>
  </si>
  <si>
    <t>Online Transfer from CHK ...5031transaction#: XXXXXXX7124</t>
  </si>
  <si>
    <t>SERVICE CHARGES FOR THE MONTH OF AUGUST</t>
  </si>
  <si>
    <t>Online Transfer to CHK ...5909 transaction#: XX7124</t>
  </si>
  <si>
    <t>Online Transfer to CHK ...5909 transaction#: XXXXXXX7124</t>
  </si>
  <si>
    <t>Online Transfer to CHK ...5909 transaction#: XX3749</t>
  </si>
  <si>
    <t>Online Transfer to CHK ...5909 transaction#: XXXXXXX3749</t>
  </si>
  <si>
    <t>Online Transfer to CHK ...8291 transaction#: XX0152</t>
  </si>
  <si>
    <t>Online Transfer to CHK ...8291 transaction#: XXXXXXX0152</t>
  </si>
  <si>
    <t>QuickPay with Zelle payment fromMANISH KEDARE COFUBGPLPE56</t>
  </si>
  <si>
    <t>Common to Basswood 09032020</t>
  </si>
  <si>
    <t>Zelle To</t>
  </si>
  <si>
    <t>Cecil</t>
  </si>
  <si>
    <t>ZELLE TO GUPTA NEERAJ ON 09/03 REF #RP08S63W5J MOWINGS BY CECIL AUGUST</t>
  </si>
  <si>
    <t>Cecil Mowing</t>
  </si>
  <si>
    <t>Brewer to Common 09042020</t>
  </si>
  <si>
    <t>ONLINE TRANSFER FROM MEADOW VIEW HOMES LLC REF #IB08SBNKSP BUSINESS CHECKING BREWER SEP RENT DEPOSITED 116MV 0903</t>
  </si>
  <si>
    <t>116 MV to Brewer 09042020</t>
  </si>
  <si>
    <t>Online Transfer to CHK ...7616 transaction#: 10233266030 09/04</t>
  </si>
  <si>
    <t>Online Transfer to MMA ...5798 transaction#: 10233264962 09/04</t>
  </si>
  <si>
    <t>QuickPay with Zelle payment from PAGODA HOMES LLC 10236218236</t>
  </si>
  <si>
    <t>114 Sidney Dr</t>
  </si>
  <si>
    <t>ONLINE TRANSFER TO MEADOW VIEW HOMES LLC REF #IB08SBNKSP BUSINESS CHECKING BREWER SEP RENT DEPOSITED 116MV 0903</t>
  </si>
  <si>
    <t>Online Transfer from CHK ...2603 transaction#: 10233266030</t>
  </si>
  <si>
    <t>Capex-Mgmt</t>
  </si>
  <si>
    <t>Online Transfer to CHK ...5031 transaction#: XX7523</t>
  </si>
  <si>
    <t>Online Transfer to CHK ...5031 transaction#: XXXXXXX7523</t>
  </si>
  <si>
    <t>Jamesway to Common 09042020</t>
  </si>
  <si>
    <t>Online Transfer to CHK ...5031 transaction#: XX6736</t>
  </si>
  <si>
    <t>Online Transfer to CHK ...5031 transaction#: XXXXXXX6736</t>
  </si>
  <si>
    <t>Basswood to Common 09042020</t>
  </si>
  <si>
    <t>Online Transfer from CHK ...5031transaction#: XX9265</t>
  </si>
  <si>
    <t>Online Transfer from CHK ...5031transaction#: XXXXXXX9265</t>
  </si>
  <si>
    <t>QuickPay with Zelle to Neeraj Gupta JPMXX6058</t>
  </si>
  <si>
    <t>QuickPay with Zelle payment to Neeraj Gupta JPMXXXXX6058</t>
  </si>
  <si>
    <t>Parks rent</t>
  </si>
  <si>
    <t>Canoga to Parks 09042020</t>
  </si>
  <si>
    <t>QuickPay with Zelle to MEADOW VIEW HOMES LLC XX8236</t>
  </si>
  <si>
    <t>QuickPay with Zelle payment to MEADOW VIEW HOMES LLC XXXXXXX8236</t>
  </si>
  <si>
    <t>Canoga to Wagon 09042020</t>
  </si>
  <si>
    <t>Online Transfer to CHK ...5031 transaction#: XX8281</t>
  </si>
  <si>
    <t>Online Transfer to CHK ...5031 transaction#: XXXXXXX8281</t>
  </si>
  <si>
    <t>Canoga to Common 09042020</t>
  </si>
  <si>
    <t>QuickPay with Zelle to Neeraj Gupta JPMXX0674</t>
  </si>
  <si>
    <t>QuickPay with Zelle payment to Neeraj Gupta JPMXXXXX0674</t>
  </si>
  <si>
    <t>Online Transfer to CHK ...5909 transaction#: XX9265</t>
  </si>
  <si>
    <t>Online Transfer to CHK ...5909 transaction#: XXXXXXX9265</t>
  </si>
  <si>
    <t>CASH APP*NEERAJ GUP XXXXXX4551 CA 09/04</t>
  </si>
  <si>
    <t>QuickPay with Zelle payment fromNEERAJ GUPTA WFCT08S63W5J</t>
  </si>
  <si>
    <t>Online Transfer from CHK ...5909transaction#: XX6736</t>
  </si>
  <si>
    <t>Online Transfer from CHK ...5909transaction#: XXXXXXX6736</t>
  </si>
  <si>
    <t>Online Transfer from CHK ...6571transaction#: XX8281</t>
  </si>
  <si>
    <t>Online Transfer from CHK ...6571transaction#: XXXXXXX8281</t>
  </si>
  <si>
    <t>Online Transfer from CHK ...8291transaction#: XX7523</t>
  </si>
  <si>
    <t>Online Transfer from CHK ...8291transaction#: XXXXXXX7523</t>
  </si>
  <si>
    <t>QuickPay with Zelle payment fromNEERAJ GUPTA WFCT08S5V3L4</t>
  </si>
  <si>
    <t>Transfer to Lowe's</t>
  </si>
  <si>
    <t>ONLINE TRANSFER TO GUPTA N REF #IB08STHDH3 CHECKING LOWES JUL</t>
  </si>
  <si>
    <t>Online Transfer to CHK ...7616 transaction#: 10254120273 09/08</t>
  </si>
  <si>
    <t>Sidney to Heatherton 09082020</t>
  </si>
  <si>
    <t>QuickPay with Zelle payment to Neeraj Gupta JPM431500889</t>
  </si>
  <si>
    <t>QuickPay with Zelle payment to Neeraj Gupta JPM431503121</t>
  </si>
  <si>
    <t>QuickPay with Zelle payment to Neeraj Gupta JPM431502835</t>
  </si>
  <si>
    <t>Online Transfer from CHK ...2603 transaction#: 10254120273</t>
  </si>
  <si>
    <t>QuickPay with Zelle to Neeraj Gupta JPMXX1621</t>
  </si>
  <si>
    <t>QuickPay with Zelle payment to Neeraj Gupta JPMXXXXX1621</t>
  </si>
  <si>
    <t>QuickPay with Zelle to Neeraj Gupta JPMXX3479</t>
  </si>
  <si>
    <t>QuickPay with Zelle payment to Neeraj Gupta JPMXXXXX3479</t>
  </si>
  <si>
    <t>ONLINE TRANSFER FROM GUPTA N REF #IB08SSYCL4 EVERYDAY CHECKING SEP RENT VENMO 0903</t>
  </si>
  <si>
    <t>QuickPay with Zelle to Neeraj Gupta JPMXX1863</t>
  </si>
  <si>
    <t>QuickPay with Zelle payment to Neeraj Gupta JPMXXXXX1863</t>
  </si>
  <si>
    <t>QuickPay with Zelle payment fromLINDA MARTINEZ XXXXXXX8404</t>
  </si>
  <si>
    <t>Common to Basswood 09082020</t>
  </si>
  <si>
    <t>Common to Jamesway 09082020</t>
  </si>
  <si>
    <t>RECURRING TRANSFER TO MEADOW VIEW HOMES LLC REF #OP08SZBMYV BUSINESS MARKET RATE SAVINGS 116 MV CHK TO SAV</t>
  </si>
  <si>
    <t>RECURRING TRANSFER FROM MEADOW VIEW HOMES LLC REF #OP08SZBMYV BUSINESS CHECKING 116 MV CHK TO SAV</t>
  </si>
  <si>
    <t>Online Transfer from CHK ...5031transaction#: XX7090</t>
  </si>
  <si>
    <t>Online Transfer from CHK ...5031transaction#: XXXXXXX7090</t>
  </si>
  <si>
    <t>Online Transfer from CHK ...5031transaction#: XX4517</t>
  </si>
  <si>
    <t>Online Transfer from CHK ...5031transaction#: XXXXXXX4517</t>
  </si>
  <si>
    <t>Common to Jamesway 09092020</t>
  </si>
  <si>
    <t>Online Transfer from CHK ...5031transaction#: XX1373</t>
  </si>
  <si>
    <t>Online Transfer from CHK ...5031transaction#: XXXXXXX1373</t>
  </si>
  <si>
    <t>Online Transfer to CHK ...8291 transaction#: XX4517</t>
  </si>
  <si>
    <t>Online Transfer to CHK ...8291 transaction#: XXXXXXX4517</t>
  </si>
  <si>
    <t>Online Transfer to CHK ...8291 transaction#: XX7090</t>
  </si>
  <si>
    <t>Online Transfer to CHK ...8291 transaction#: XXXXXXX7090</t>
  </si>
  <si>
    <t>Online Transfer to CHK ...5909 transaction#: XX1373</t>
  </si>
  <si>
    <t>Online Transfer to CHK ...5909 transaction#: XXXXXXX1373</t>
  </si>
  <si>
    <t>QuickPay with Zelle payment to OnePlus Realty Group LLC 10267513702</t>
  </si>
  <si>
    <t>QuickPay with Zelle payment to OnePlus Realty Group LLC 10267529061</t>
  </si>
  <si>
    <t>Online Transfer from MMA ...5798 transaction#: 10267540945</t>
  </si>
  <si>
    <t>QuickPay with Zelle payment to Aseem Hegshetye JPM432981789</t>
  </si>
  <si>
    <t>Aseem Hegshetye</t>
  </si>
  <si>
    <t>ZELLE TO VIZCAINO ANTONIO REF #RP08TW4YDT FENCE MORNING DOV PALOMA CREEK</t>
  </si>
  <si>
    <t>ZELLE TO VIZCAINO ANTONIO ON 09/14 REF #RP08TW4YDT FENCE MORNING DOV PALOMA CREEK</t>
  </si>
  <si>
    <t>WT FED#x0054 BOKF NA /FTR/BNF=Lawyers Title Company SRF# XX1249 TRN#XX9361 RFB#</t>
  </si>
  <si>
    <t>WT FED#X0054 BOKF NA /FTR/BNF=Lawyers Title Company SRF# XXXXXXXXXXXX1249 TRN#XXXXXXXX9361 RFB#</t>
  </si>
  <si>
    <t>Travis Apartments</t>
  </si>
  <si>
    <t>WIRE TRANS SVC CHARGE - SEQUENCE: XX9361 SRF# XX1249 TRN#XX9361 RFB#</t>
  </si>
  <si>
    <t>WIRE TRANS SVC CHARGE - SEQUENCE: XXXXXXXX9361 SRF# XXXXXXXXXXXX1249 TRN#XXXXXXXX9361 RFB#</t>
  </si>
  <si>
    <t>MOBILE DEPOSIT : REF NUMBER :XX7486</t>
  </si>
  <si>
    <t>MOBILE DEPOSIT : REF NUMBER :XXXXXXXX7486</t>
  </si>
  <si>
    <t>Wf Bus</t>
  </si>
  <si>
    <t>Payment to Wells Fargo Bank</t>
  </si>
  <si>
    <t>WF Bus Credit AUTO PAY XXXXXX XXXXXXXXXX5034 GUPTA,NEERAJ</t>
  </si>
  <si>
    <t>Balancing entry</t>
  </si>
  <si>
    <t>CASH APP*NEERAJ GUP XXXXXX4551 CA 09/15</t>
  </si>
  <si>
    <t>ONLINE TRANSFER FROM GUPTA N REF #IB08W8MHJK CHECKING CC AUTOPAY REIMBURSEMENT 0915</t>
  </si>
  <si>
    <t>ASK NEERAJ TO BALANCE AUTOPAY</t>
  </si>
  <si>
    <t>ONLINE TRANSFER REF #IB08W8NK8X TO BUSINESS CARD CHW DEDUCTIBLE FOR BREWER AC 0826</t>
  </si>
  <si>
    <t>ONLINE TRANSFER TO GUPTA N REF #IB08W8MR2H CHECKING CHW SVC FEE FOR BREWER REFRIGERATOR 0807</t>
  </si>
  <si>
    <t>ONLINE TRANSFER TO GUPTA N REF #IB08W8MXC5 CHECKING CHW SVC FEE FOR BREWER AC 0810</t>
  </si>
  <si>
    <t>QuickPay with Zelle payment to Pagoda Homes LLC Chase 10319155019</t>
  </si>
  <si>
    <t>Heatherton to Common 09212020</t>
  </si>
  <si>
    <t>QuickPay with Zelle payment to Neeraj Gupta JPM437989929</t>
  </si>
  <si>
    <t>Amazon</t>
  </si>
  <si>
    <t>QuickPay with Zelle to Neeraj Gupta JPMXX4880</t>
  </si>
  <si>
    <t>QuickPay with Zelle payment to Neeraj Gupta JPMXXXXX4880</t>
  </si>
  <si>
    <t>QuickPay with Zelle to Neeraj Gupta JPMXX7966</t>
  </si>
  <si>
    <t>QuickPay with Zelle payment to Neeraj Gupta JPMXXXXX7966</t>
  </si>
  <si>
    <t>QuickPay with Zelle to Neeraj Gupta JPMXX5387</t>
  </si>
  <si>
    <t>QuickPay with Zelle payment to Neeraj Gupta JPMXXXXX5387</t>
  </si>
  <si>
    <t>QuickPay with Zelle to Neeraj Gupta JPMXX5762</t>
  </si>
  <si>
    <t>QuickPay with Zelle payment to Neeraj Gupta JPMXXXXX5762</t>
  </si>
  <si>
    <t>QuickPay with Zelle to Neeraj Gupta JPMXX3854</t>
  </si>
  <si>
    <t>QuickPay with Zelle payment to Neeraj Gupta JPMXXXXX3854</t>
  </si>
  <si>
    <t>QuickPay with Zelle to Neeraj Gupta JPMXX4141</t>
  </si>
  <si>
    <t>QuickPay with Zelle payment to Neeraj Gupta JPMXXXXX4141</t>
  </si>
  <si>
    <t>QuickPay with Zelle to Neeraj Gupta JPMXX8606</t>
  </si>
  <si>
    <t>QuickPay with Zelle payment to Neeraj Gupta JPMXXXXX8606</t>
  </si>
  <si>
    <t>QuickPay with Zelle to Neeraj Gupta JPMXX5220</t>
  </si>
  <si>
    <t>QuickPay with Zelle payment to Neeraj Gupta JPMXXXXX5220</t>
  </si>
  <si>
    <t>QuickPay with Zelle to Neeraj Gupta JPMXX5837</t>
  </si>
  <si>
    <t>QuickPay with Zelle payment to Neeraj Gupta JPMXXXXX5837</t>
  </si>
  <si>
    <t>FF Expense</t>
  </si>
  <si>
    <t>QuickPay with Zelle to Neeraj Gupta JPMXX0780</t>
  </si>
  <si>
    <t>QuickPay with Zelle payment to Neeraj Gupta JPMXXXXX0780</t>
  </si>
  <si>
    <t>QuickPay with Zelle to Neeraj Gupta JPMXX0112</t>
  </si>
  <si>
    <t>QuickPay with Zelle payment to Neeraj Gupta JPMXXXXX0112</t>
  </si>
  <si>
    <t>INTERNET</t>
  </si>
  <si>
    <t>QuickPay with Zelle fromMEADOW VIEW HOMES LLC XX5501</t>
  </si>
  <si>
    <t>QuickPay with Zelle payment fromMEADOW VIEW HOMES LLC XXXXXX5501</t>
  </si>
  <si>
    <t>Common to Jamesway 09212020</t>
  </si>
  <si>
    <t>ZELLE TO HOMES MEADOWVIEW REF #RP08W994PJ BREWER TO SIDNEY 4 HD FOR MV CC PMT</t>
  </si>
  <si>
    <t>ZELLE TO HOMES MEADOWVIEW ON 09/21 REF #RP08W994PJ BREWER TO SIDNEY 4 HD FOR MV CC PMT</t>
  </si>
  <si>
    <t>Brewer to Sidney 09222020</t>
  </si>
  <si>
    <t>Online Transfer to CHK ...5618 transaction#: 10335661889 09/22</t>
  </si>
  <si>
    <t>Sidney to Wagon rent 09222020</t>
  </si>
  <si>
    <t>QuickPay with Zelle payment from NEERAJ GUPTA WFCT08W994PJ</t>
  </si>
  <si>
    <t>Online Transfer from CHK ...7616 transaction#: 10331442449</t>
  </si>
  <si>
    <t>Heatherton to Sidney 09222020</t>
  </si>
  <si>
    <t>Online Transfer to CHK ...2603 transaction#: 10331442449 09/22</t>
  </si>
  <si>
    <t>Payment to Chase card ending in 8652 09/22</t>
  </si>
  <si>
    <t>Brilliant Energy</t>
  </si>
  <si>
    <t>QuickPay with Zelle payment to Neeraj Gupta JPM439295320</t>
  </si>
  <si>
    <t>Online Transfer from CHK ...2603 transaction#: 10335661889</t>
  </si>
  <si>
    <t>Payment to Chase card ending in 8652 09/23</t>
  </si>
  <si>
    <t>CHECK 1099</t>
  </si>
  <si>
    <t>CHASE CREDIT CRD EPAY XXXXXX XXXXXX7266 NEERAJ GUPTA</t>
  </si>
  <si>
    <t>Brewer eviction</t>
  </si>
  <si>
    <t>eDeposit in Branch/Store 443 E HWY 67 DUNCANVILLE TX</t>
  </si>
  <si>
    <t>eDeposit in Branch/Store 09/25/20 02:32:59 PM 443 E HWY 67 DUNCANVILLE TX</t>
  </si>
  <si>
    <t>Rent = 6780 + SD = 3390, Total = 10,170</t>
  </si>
  <si>
    <t>QuickPay with Zelle payment to Pagoda Homes LLC Chase 10346500965</t>
  </si>
  <si>
    <t>Heatherton to Common 09282020</t>
  </si>
  <si>
    <t>QuickPay with Zelle to Maria Vaca JPMXX3461</t>
  </si>
  <si>
    <t>QuickPay with Zelle payment to Maria Vaca JPMXXXXX3461</t>
  </si>
  <si>
    <t>QuickPay with Zelle to Maria Vaca JPMXX0371</t>
  </si>
  <si>
    <t>QuickPay with Zelle payment to Maria Vaca JPMXXXXX0371</t>
  </si>
  <si>
    <t>ATM CASH DEPOSIT 09/26 4998 PRESTON RD FRISCO TX</t>
  </si>
  <si>
    <t>QuickPay with Zelle fromMEADOW VIEW HOMES LLC XX0096</t>
  </si>
  <si>
    <t>QuickPay with Zelle payment fromMEADOW VIEW HOMES LLC XXXXXX0096</t>
  </si>
  <si>
    <t>Transfer from management llc</t>
  </si>
  <si>
    <t>QuickPay with Zelle payment fromTRULO PROPERTY MANAGEMENT LLC 10</t>
  </si>
  <si>
    <t>Online Transfer XX7463 to Chase-Trulo-x8616 #####8616 trans</t>
  </si>
  <si>
    <t>Online Transfer XXXXXXX7463 to Chase-Trulo-x8616 #####8616 trans</t>
  </si>
  <si>
    <t>Online Transfer from CHK ...5031transaction#: XX9277</t>
  </si>
  <si>
    <t>Online Transfer from CHK ...5031transaction#: XXXXXXX9277</t>
  </si>
  <si>
    <t>Common to Jamesway 09292020</t>
  </si>
  <si>
    <t>Online Transfer from CHK ...5031transaction#: XX5188</t>
  </si>
  <si>
    <t>Online Transfer from CHK ...5031transaction#: XXXXXXX5188</t>
  </si>
  <si>
    <t>Online Transfer XX7508 to Chase-Trulo-x8616 #####8616 trans</t>
  </si>
  <si>
    <t>Online Transfer XXXXXXX7508 to Chase-Trulo-x8616 #####8616 trans</t>
  </si>
  <si>
    <t>Online Transfer to CHK ...8291 transaction#: XX5188</t>
  </si>
  <si>
    <t>Online Transfer to CHK ...8291 transaction#: XXXXXXX5188</t>
  </si>
  <si>
    <t>Online Transfer to CHK ...8291 transaction#: XX9277</t>
  </si>
  <si>
    <t>Online Transfer to CHK ...8291 transaction#: XXXXXXX9277</t>
  </si>
  <si>
    <t>Benchmark Bank</t>
  </si>
  <si>
    <t>Benchmark Bank Benchmark NERRAJ GUPTA NERRAJ GUPTA</t>
  </si>
  <si>
    <t>New account setup</t>
  </si>
  <si>
    <t>RECURRING TRANSFER TO JPMORGAN CHASE CHK XXXXX8616 N. GUPTA REF #FP08XSXJZN 104MV TO TRULO PROPERTY MANAGEMENT</t>
  </si>
  <si>
    <t>2020-10</t>
  </si>
  <si>
    <t>DEPOSIT MADE IN A BRANCH/STORE #XX8922</t>
  </si>
  <si>
    <t>DEPOSIT MADE IN A BRANCH/STORE #XXXXX8922</t>
  </si>
  <si>
    <t>RECURRING TRANSFER TO JPMORGAN CHASE CHK XXXXX8616 N. GUPTA REF #FP08XT7RHJ 108MV TO TRULO PROPERTY MANAGEMENT</t>
  </si>
  <si>
    <t>DEPOSIT MADE IN A BRANCH/STORE #XX4238</t>
  </si>
  <si>
    <t>DEPOSIT MADE IN A BRANCH/STORE #XXXXX4238</t>
  </si>
  <si>
    <t>RECURRING TRANSFER TO PAGODA HOMES LLC REF #OP08XSTSLS BUSINESS MARKET RATE SAVINGS PAGODA CHK TO SAV</t>
  </si>
  <si>
    <t>RECURRING TRANSFER TO JPMORGAN CHASE CHK XXXXX8616 N. GUPTA REF #FP08XSYFST TRULO PROPERTY MANAGEMENT MONTHLY FEE</t>
  </si>
  <si>
    <t>RECURRING TRANSFER FROM PAGODA HOMES LLC REF #OP08XSTSLS BUSINESS CHECKING PAGODA CHK TO SAV</t>
  </si>
  <si>
    <t>RECURRING TRANSFER TO JPMORGAN CHASE CHK XXXXX8616 N. GUPTA REF #FP08XTPWF9 BREWER TO TRULO PROPERTY MANAGEMENT</t>
  </si>
  <si>
    <t>QuickPay with Zelle to Trulo Property Management LLC 102</t>
  </si>
  <si>
    <t>QuickPay with Zelle payment to Trulo Property Management LLC 102</t>
  </si>
  <si>
    <t>QuickPay with Zelle payment fromALEXIS GRAY XXXXXXX3985</t>
  </si>
  <si>
    <t>RECURRING TRANSFER TO JPMORGAN CHASE CHK XXXXX8616 N. GUPTA REF #FP08XTPSMH 116MV TO TRULO PROPERTY MANAGEMENT</t>
  </si>
  <si>
    <t>RECURRING TRANSFER TO JPMORGAN CHASE CHK XXXXX8616 N. GUPTA REF #FP08XTCYMX ROSEMON TO TRULO PROPERTY MANAGEMENT</t>
  </si>
  <si>
    <t>DEPOSIT MADE IN A BRANCH/STORE #XX5468</t>
  </si>
  <si>
    <t>DEPOSIT MADE IN A BRANCH/STORE #XXXXX5468</t>
  </si>
  <si>
    <t>RECURRING TRANSFER TO JPMORGAN CHASE CHK XXXXX8616 N. GUPTA REF #FP08XT9CD4 NEWTON TO TRULO PROPERTY MANAGEMENT</t>
  </si>
  <si>
    <t>RECURRING TRANSFER TO MEADOW VIEW HOMES LLC BUSINESS MARKET RATE SAVINGS REF #OP08XSSKJT XX3606</t>
  </si>
  <si>
    <t>RECURRING TRANSFER TO MEADOW VIEW HOMES LLC BUSINESS MARKET RATE SAVINGS REF #OP08XSSKJT XXXXXX3606</t>
  </si>
  <si>
    <t>RECURRING TRANSFER TO JPMORGAN CHASE CHK XXXXX8616 N. GUPTA REF #FP08XSSW96 MORNDOVE TO TRULO MONTHLY PAYMENT</t>
  </si>
  <si>
    <t>RECURRING TRANSFER FROM MEADOW VIEW HOMES LLC BUSINESS CHECKING REF #OP08XSSKJT XX8228</t>
  </si>
  <si>
    <t>RECURRING TRANSFER FROM MEADOW VIEW HOMES LLC BUSINESS CHECKING REF #OP08XSSKJT XXXXXX8228</t>
  </si>
  <si>
    <t>QuickPay with Zelle to Ruchika Gupta XX5225</t>
  </si>
  <si>
    <t>QuickPay with Zelle payment to Ruchika Gupta XXXXXXX5225</t>
  </si>
  <si>
    <t>DEPOSIT ID NUMBER XX8332</t>
  </si>
  <si>
    <t>RECURRING TRANSFER TO JPMORGAN CHASE CHK XXXXX8616 N. GUPTA REF #FP08XT5G9Y PARKS TO TRULO PROPERTY MANAGEMENT</t>
  </si>
  <si>
    <t>QuickPay with Zelle to FREIGHT PLUS LLC XX4118</t>
  </si>
  <si>
    <t>QuickPay with Zelle payment to FREIGHT PLUS LLC XXXXXXX4118</t>
  </si>
  <si>
    <t>Windrose Energy</t>
  </si>
  <si>
    <t>ORIG CO NAME:PENNYMACORIG ID:XX9351 DESC DATE:Oct</t>
  </si>
  <si>
    <t>ORIG CO NAME:PENNYMACORIG ID:XXXXXX9351 DESC DATE:Oct</t>
  </si>
  <si>
    <t>RECURRING TRANSFER TO JPMORGAN CHASE CHK XXXXX8616 N. GUPTA REF #FP08XSRYQP WINTERGREEN TO TRULO PROPERTY MANAGEMENT</t>
  </si>
  <si>
    <t>QuickPay with Zelle payment fromLINDA MARTINEZ XXXXXXX4406</t>
  </si>
  <si>
    <t>Common to Basswood 10012020</t>
  </si>
  <si>
    <t>ESBI funding</t>
  </si>
  <si>
    <t>ATM Withdrawal at Pennymac</t>
  </si>
  <si>
    <t>PENNYMAC CASH Oct XX XXXXXXXXXX-XXXX 104 Meadow</t>
  </si>
  <si>
    <t>eDeposit in Branch/Store 10/02/20 05:02:27 PM 2020 W UNIVERSITY DR MCKINNEY TX</t>
  </si>
  <si>
    <t>PENNYMAC CASH Oct XX XXXXXXXXXX-XXXX 1316 Rosemon</t>
  </si>
  <si>
    <t>eDeposit in Branch/Store 10/02/20 03:21:23 PM 3701 BELT LINE RD ADDISON TX</t>
  </si>
  <si>
    <t>PENNYMAC CASH Oct XX XXXXXXXXXX-XXXX 1905 Morning</t>
  </si>
  <si>
    <t>PENNYMAC CASH Oct XX XXXXXXXXXX-XXXX 874 Wintergreen</t>
  </si>
  <si>
    <t>QuickPay with Zelle payment fromMATTHEW A SHELTON XXXXXXX5574</t>
  </si>
  <si>
    <t>Common to Basswood 10022020</t>
  </si>
  <si>
    <t>WIRE TRANS SVC CHARGE - SEQUENCE: XX8601 SRF# 2XX1837H401 TRN#XX8601 RFB#</t>
  </si>
  <si>
    <t>WIRE TRANS SVC CHARGE - SEQUENCE: XXXXXXXX8601 SRF# 2XXXXXXX1837H401 TRN#XXXXXXXX8601 RFB#</t>
  </si>
  <si>
    <t>WT FED#01240 BOKF NA /ORG=FNF LAWYERS TITLE OF DFW INC SRF# 201002121837H401 TRN#201002118601 RFB#</t>
  </si>
  <si>
    <t>WT FED#X1240 BOKF NA /ORG=FNF LAWYERS TITLE OF DFW INC SRF# 2XXXXXXX1837H401 TRN#XXXXXXXX8601 RFB#</t>
  </si>
  <si>
    <t>VENMO ADDFUNDS XXXXXX3950 PAGODA AND MEADOW VIEW</t>
  </si>
  <si>
    <t>VENMO CASHOUT XXXXXX5664 PAGODA AND MEADOW VIEW</t>
  </si>
  <si>
    <t>ONLINE TRANSFER FROM GUPTA N REF #IB08YHN42T CHECKING ZELLE BREWER JAMES OCT RENT</t>
  </si>
  <si>
    <t>ONLINE TRANSFER TO PAGODA HOMES LLC REF #IB08YHQK2X BUSINESS MARKET RATE SAVING SD NEWTON TONY TEAL XX1001</t>
  </si>
  <si>
    <t>ONLINE TRANSFER TO PAGODA HOMES LLC REF #IB08YHQK2X BUSINESS MARKET RATE SAVING SD NEWTON TONY TEAL XXXX1001</t>
  </si>
  <si>
    <t>Tony Teal</t>
  </si>
  <si>
    <t>VENMO ADDFUNDS XXXXXX9184 PAGODA AND MEADOW VIEW</t>
  </si>
  <si>
    <t>VENMO CASHOUT XXXXXX5924 PAGODA AND MEADOW VIEW</t>
  </si>
  <si>
    <t>Morning to Pagoda 10052020</t>
  </si>
  <si>
    <t>VENMO CASHOUT XXXXXX1104 PAGODA AND MEADOW VIEW</t>
  </si>
  <si>
    <t>QuickPay with Zelle to Trulo Property Management XX0142</t>
  </si>
  <si>
    <t>QuickPay with Zelle payment to Trulo Property Management XXX0142</t>
  </si>
  <si>
    <t>Online Transfer from CHK ...5031transaction#: XX2595</t>
  </si>
  <si>
    <t>Online Transfer from CHK ...5031transaction#: XXXXXXX2595</t>
  </si>
  <si>
    <t>Online Transfer from CHK ...5031transaction#: XX8125</t>
  </si>
  <si>
    <t>Online Transfer from CHK ...5031transaction#: XXXXXXX8125</t>
  </si>
  <si>
    <t>Common to Basswood 10052020</t>
  </si>
  <si>
    <t>Online Transfer from CHK ...5031transaction#: XX7690</t>
  </si>
  <si>
    <t>Online Transfer from CHK ...5031transaction#: XXXXXXX7690</t>
  </si>
  <si>
    <t>ZELLE TO RAMOS JUAN REF #RP08YRKD8R FENCE REPAIR 711 PARKS</t>
  </si>
  <si>
    <t>ZELLE TO RAMOS JUAN ON 10/05 REF #RP08YRKD8R FENCE REPAIR 711 PARKS</t>
  </si>
  <si>
    <t>VENMO CASHOUT XXXXXX8904 PAGODA AND MEADOW VIEW</t>
  </si>
  <si>
    <t>SERVICE CHARGES FOR THE MONTH OF SEPTEMBER</t>
  </si>
  <si>
    <t>8604 Wagon Trl - 5618</t>
  </si>
  <si>
    <t>QuickPay with Zelle to Neeraj Gupta JPMXX1734</t>
  </si>
  <si>
    <t>QuickPay with Zelle payment to Neeraj Gupta JPMXXXXX1734</t>
  </si>
  <si>
    <t>Online Transfer to CHK ...5909 transaction#: XX7690</t>
  </si>
  <si>
    <t>Online Transfer to CHK ...5909 transaction#: XXXXXXX7690</t>
  </si>
  <si>
    <t>Online Transfer to CHK ...5909 transaction#: XX8125</t>
  </si>
  <si>
    <t>Online Transfer to CHK ...5909 transaction#: XXXXXXX8125</t>
  </si>
  <si>
    <t>Online Transfer to CHK ...5909 transaction#: XX2595</t>
  </si>
  <si>
    <t>Online Transfer to CHK ...5909 transaction#: XXXXXXX2595</t>
  </si>
  <si>
    <t>CASH APP*NEERAJ GUP XXXXXX4551 CA 10/02</t>
  </si>
  <si>
    <t>QuickPay with Zelle payment fromMANISH KEDARE COFXZSV1CLX1</t>
  </si>
  <si>
    <t>QuickPay with Zelle payment fromNEERAJ GUPTA WFCT08YHJSCS</t>
  </si>
  <si>
    <t>ONLINE TRANSFER FROM PAGODA HOMES LLC REF #IB08YHQK2X BUSINESS CHECKING SD NEWTON TONY TEAL XX1001</t>
  </si>
  <si>
    <t>ONLINE TRANSFER FROM PAGODA HOMES LLC REF #IB08YHQK2X BUSINESS CHECKING SD NEWTON TONY TEAL XXXX1001</t>
  </si>
  <si>
    <t>Payment to Common</t>
  </si>
  <si>
    <t>ZELLE TO GUPTA NEERAJ ON 10/03 REF #RP08YHJSCS CAPITAL FUNDING TO COMMON EXPENSE ACCT</t>
  </si>
  <si>
    <t>QuickPay with Zelle payment to Maria Vaca JPMXXXXX3998</t>
  </si>
  <si>
    <t>ORIG CO NAME:VRBOORIG ID:XXXXXX7522 DESC DATE:201</t>
  </si>
  <si>
    <t>QuickPay with Zelle payment to Maria Vaca JPMXXXXX4446</t>
  </si>
  <si>
    <t>ORIG CO NAME:Square IncORIG ID:XXXXXX9876 DESC DATE:201</t>
  </si>
  <si>
    <t>Common to Canoga 10062020</t>
  </si>
  <si>
    <t>CHECK # 1070</t>
  </si>
  <si>
    <t>CHECK # 1069</t>
  </si>
  <si>
    <t>Paloma Creek Hom WEB PMTS XX0720 HK4ZL1 Vivek Jadhav</t>
  </si>
  <si>
    <t>Online Transfer from CHK ...5031transaction#: XX1826</t>
  </si>
  <si>
    <t>Online Transfer from CHK ...5031transaction#: XXXXXXX1826</t>
  </si>
  <si>
    <t>Common to Jamesway 10072020</t>
  </si>
  <si>
    <t>ORIG CO NAME:VRBOORIG ID:9872667522 DESC DATE:201</t>
  </si>
  <si>
    <t>Online Transfer from CHK ...5031transaction#: XX8612</t>
  </si>
  <si>
    <t>Online Transfer from CHK ...5031transaction#: XXXXXXX8612</t>
  </si>
  <si>
    <t>Online Transfer to CHK ...8291 transaction#: XX1826</t>
  </si>
  <si>
    <t>Online Transfer to CHK ...8291 transaction#: XXXXXXX1826</t>
  </si>
  <si>
    <t>Online Transfer to CHK ...6571 transaction#: XX8612</t>
  </si>
  <si>
    <t>Online Transfer to CHK ...6571 transaction#: XXXXXXX8612</t>
  </si>
  <si>
    <t>Transfer from Wag Labs, Inc</t>
  </si>
  <si>
    <t>ONLINE TRANSFER FROM GUPTA N REF #IB08ZCGS9K PREFERRED CHECKING VENMO MD TO WAG TO PAG</t>
  </si>
  <si>
    <t>ONLINE TRANSFER TO GUPTA N REF #IB08ZCGF4J PREFERRED CHECKING VENMO FOR WAGON THRU MORN DV</t>
  </si>
  <si>
    <t>RECURRING TRANSFER TO MEADOW VIEW HOMES LLC REF #OP08ZF85WN BUSINESS MARKET RATE SAVINGS 116 MV CHK TO SAV</t>
  </si>
  <si>
    <t>RECURRING TRANSFER FROM MEADOW VIEW HOMES LLC REF #OP08ZF85WN BUSINESS CHECKING 116 MV CHK TO SAV</t>
  </si>
  <si>
    <t>Online Transfer from CHK ...6571transaction#: XX1465</t>
  </si>
  <si>
    <t>Online Transfer from CHK ...6571transaction#: XXXXXXX1465</t>
  </si>
  <si>
    <t>Canoga to Jamesway 10132020</t>
  </si>
  <si>
    <t>QuickPay with Zelle to Neeraj Gupta JPMXX8453</t>
  </si>
  <si>
    <t>QuickPay with Zelle payment to Neeraj Gupta JPMXXXXX8453</t>
  </si>
  <si>
    <t>Terry Plumbing</t>
  </si>
  <si>
    <t>Online Transfer to CHK ...8291 transaction#: XX1465</t>
  </si>
  <si>
    <t>Online Transfer to CHK ...8291 transaction#: XXXXXXX1465</t>
  </si>
  <si>
    <t>Received $150 in Common Expense account, not transferred to property account.</t>
  </si>
  <si>
    <t>ORIG CO NAME:ONEPLUS REALTYORIG ID:5330903620 DESC DATE:201</t>
  </si>
  <si>
    <t>ORIG CO NAME:ONEPLUS REALTYORIG ID:XXXXXX3620 DESC DATE:201</t>
  </si>
  <si>
    <t>Heatherton - 7616</t>
  </si>
  <si>
    <t>One Plus Deposit Check with Neeraj if this rent</t>
  </si>
  <si>
    <t>ONLINE TRANSFER FROM PAGODA HOMES LLC REF #IB092LLZ7R BUSINESS MARKET RATE SAVING XX1108 SHANIQUA SD CONV TO LOST RENT</t>
  </si>
  <si>
    <t>ONLINE TRANSFER FROM PAGODA HOMES LLC REF #IB092LLZ7R BUSINESS MARKET RATE SAVING XXXX1108 SHANIQUA SD CONV TO LOST RENT</t>
  </si>
  <si>
    <t>SD to Wintergreen rent</t>
  </si>
  <si>
    <t>SD = $1,300 , SODA = $0, Rev = $1,300 to cover lost rent</t>
  </si>
  <si>
    <t>ONLINE TRANSFER TO PAGODA HOMES LLC REF #IB092LLZ7R BUSINESS CHECKING XXXX1108 SHANIQUA SD CONV TO LOST RENT</t>
  </si>
  <si>
    <t>ZELLE TO MARIA ON 10/16 REF #RP092TB6XZ CLEANING</t>
  </si>
  <si>
    <t>QuickPay with Zelle to Maria Vaca JPMXX8615</t>
  </si>
  <si>
    <t>QuickPay with Zelle payment to Maria Vaca JPMXXXXX8615</t>
  </si>
  <si>
    <t>7417 Canoga -6571</t>
  </si>
  <si>
    <t>ZELLE TO CRUZ GERSON REF #RP092YWZNL TREE SERVICE WINTERGREEN</t>
  </si>
  <si>
    <t>ZELLE TO CRUZ GERSON ON 10/17 REF #RP092YWZNL TREE SERVICE WINTERGREEN</t>
  </si>
  <si>
    <t>Cruz Gerson</t>
  </si>
  <si>
    <t>ZELLE TO CARPET CLEANING AMERITEX REF #RP093DV4VJ CARPET CLEANING WINTERGREEN</t>
  </si>
  <si>
    <t>ZELLE TO CARPET CLEANING AMERITEX ON 10/20 REF #RP093DV4VJ CARPET CLEANING WINTERGREEN</t>
  </si>
  <si>
    <t>CASH APP*NEERAJ GUP XXXXXX4551 CA 10/20</t>
  </si>
  <si>
    <t>QuickPay with Zelle to OnePlus Realty Group LLC XX9399</t>
  </si>
  <si>
    <t>QuickPay with Zelle payment to OnePlus Realty Group LLC XXXX9399</t>
  </si>
  <si>
    <t>QuickPay with Zelle payment fromDANNY KELLY NAV0FNRUTALV</t>
  </si>
  <si>
    <t>Common to Jamesway 10212020</t>
  </si>
  <si>
    <t>QuickPay with Zelle payment fromDANNY KELLY NAV0FNSUVFVT</t>
  </si>
  <si>
    <t>Common to Jamesway 10222020</t>
  </si>
  <si>
    <t>Online Transfer from CHK ...5031transaction#: XX9214</t>
  </si>
  <si>
    <t>Online Transfer from CHK ...5031transaction#: XXXXXXX9214</t>
  </si>
  <si>
    <t>Online Transfer from CHK ...5031transaction#: XX1181</t>
  </si>
  <si>
    <t>Online Transfer from CHK ...5031transaction#: XXXXXXX1181</t>
  </si>
  <si>
    <t>QuickPay with Zelle to Maria Vaca JPMXX6416</t>
  </si>
  <si>
    <t>QuickPay with Zelle payment to Maria Vaca JPMXXXXX6416</t>
  </si>
  <si>
    <t>Online Transfer to CHK ...8291 transaction#: XX1181</t>
  </si>
  <si>
    <t>Online Transfer to CHK ...8291 transaction#: XXXXXXX1181</t>
  </si>
  <si>
    <t>Online Transfer to CHK ...8291 transaction#: XX9214</t>
  </si>
  <si>
    <t>Online Transfer to CHK ...8291 transaction#: XXXXXXX9214</t>
  </si>
  <si>
    <t>ZELLE TO LLC PAGODA HOMES ON 10/26 REF #RP094HGQNV YARD SERVICE BY CEICIL ON OCT 11 PAID THRU</t>
  </si>
  <si>
    <t>ONLINE TRANSFER FROM PAGODA HOMES LLC REF #IB094HJ9Q3 BUSINESS MARKET RATE SAVING SD REFUND NEWTON ABDUL XX1119</t>
  </si>
  <si>
    <t>ONLINE TRANSFER FROM PAGODA HOMES LLC REF #IB094HJ9Q3 BUSINESS MARKET RATE SAVING SD REFUND NEWTON ABDUL XXXX1119</t>
  </si>
  <si>
    <t>Abdul SD Refund</t>
  </si>
  <si>
    <t>Security Deposit = 1095 , SODA = 400 , Total = 1495</t>
  </si>
  <si>
    <t>QuickPay with Zelle to Maria Vaca JPMXX7619</t>
  </si>
  <si>
    <t>QuickPay with Zelle payment to Maria Vaca JPMXXXXX7619</t>
  </si>
  <si>
    <t>Common to Jamesway 10262020</t>
  </si>
  <si>
    <t>QuickPay with Zelle to Maria Vaca JPMXX2669</t>
  </si>
  <si>
    <t>QuickPay with Zelle payment to Maria Vaca JPMXXXXX2669</t>
  </si>
  <si>
    <t>VENMO ADDFUNDS XXXXXX5038 PAGODA AND MEADOW VIEW</t>
  </si>
  <si>
    <t>ZELLE TO LLC PAGODA HOMES ON 10/26 REF #RP094HGXYN WINTERGREEN YARD SERVICE BY CECIL ON OCT 1</t>
  </si>
  <si>
    <t>QuickPay with Zelle payment fromNEERAJ GUPTA WFCT094HGXYN</t>
  </si>
  <si>
    <t>Heatherton Sidney 10262020</t>
  </si>
  <si>
    <t>QuickPay with Zelle payment fromNEERAJ GUPTA WFCT094HGQNV</t>
  </si>
  <si>
    <t>ONLINE TRANSFER TO PAGODA HOMES LLC REF #IB094HJ9Q3 BUSINESS CHECKING SD REFUND NEWTON ABDUL XX1119</t>
  </si>
  <si>
    <t>ONLINE TRANSFER TO PAGODA HOMES LLC REF #IB094HJ9Q3 BUSINESS CHECKING SD REFUND NEWTON ABDUL XXXX1119</t>
  </si>
  <si>
    <t>QuickPay with Zelle to KANAM REALTY GROUP XX8377</t>
  </si>
  <si>
    <t>QuickPay with Zelle payment to KANAM REALTY GROUP XXXXXXX8377</t>
  </si>
  <si>
    <t>Online Transfer from CHK ...7616transaction#: XX2459</t>
  </si>
  <si>
    <t>Online Transfer from CHK ...7616transaction#: XXXXXXX2459</t>
  </si>
  <si>
    <t>Online Transfer to CHK ...2603 transaction#: XX2459</t>
  </si>
  <si>
    <t>Online Transfer to CHK ...2603 transaction#: XXXXXXX2459</t>
  </si>
  <si>
    <t>CASH APP*NEERAJ GUP XXXXXX4551 CA 10/26</t>
  </si>
  <si>
    <t>ORIG CO NAME:CHASE CREDIT CRDORIG ID:XXXXXX9224 DESC DATE:201</t>
  </si>
  <si>
    <t xml:space="preserve">Missing receipt </t>
  </si>
  <si>
    <t>Online Transfer XX3468 to Chase-Trulo-x8616 #####8616 trans</t>
  </si>
  <si>
    <t>Online Transfer XXXXXXX3468 to Chase-Trulo-x8616 #####8616 trans</t>
  </si>
  <si>
    <t>DEPOSIT ID NUMBER XX5251</t>
  </si>
  <si>
    <t>Online Transfer XX3493 to Chase-Trulo-x8616 #####8616 trans</t>
  </si>
  <si>
    <t>Online Transfer XXXXXXX3493 to Chase-Trulo-x8616 #####8616 trans</t>
  </si>
  <si>
    <t>QuickPay with Zelle payment fromNEERAJ GUPTA WFCT094NCBFV</t>
  </si>
  <si>
    <t>Quickpay says Chase CC pmt due on 1028. Need your help to reconcile.</t>
  </si>
  <si>
    <t>Online Transfer to CHK ...5031 transaction#: XX4320</t>
  </si>
  <si>
    <t>Online Transfer to CHK ...5031 transaction#: XXXXXXX4320</t>
  </si>
  <si>
    <t>Security Deposit 10292020</t>
  </si>
  <si>
    <t>QuickPay with Zelle to Maria Vaca JPMXX0277</t>
  </si>
  <si>
    <t>QuickPay with Zelle payment to Maria Vaca JPMXXXXX0277</t>
  </si>
  <si>
    <t>QuickPay with Zelle to Maria Vaca JPMXX3678</t>
  </si>
  <si>
    <t>QuickPay with Zelle payment to Maria Vaca JPMXXXXX3678</t>
  </si>
  <si>
    <t>Online Transfer from CHK ...8291transaction#: XX4320</t>
  </si>
  <si>
    <t>Online Transfer from CHK ...8291transaction#: XXXXXXX4320</t>
  </si>
  <si>
    <t>DEPOSIT MADE IN A BRANCH/STORE #XX7973</t>
  </si>
  <si>
    <t>DEPOSIT MADE IN A BRANCH/STORE #XXXXX7973</t>
  </si>
  <si>
    <t>DEPOSIT MADE IN A BRANCH/STORE #XX3972</t>
  </si>
  <si>
    <t>DEPOSIT MADE IN A BRANCH/STORE #XXXXX3972</t>
  </si>
  <si>
    <t>QuickPay with Zelle payment to Parul Gupta JPM461719185</t>
  </si>
  <si>
    <t>Towels Bedsheet</t>
  </si>
  <si>
    <t>ORIG CO NAME:WINDROSE ENERGY        ORIG ID:1810982855 DESC DATE:       CO ENTRY DESCR:2813648382SEC:WEB    TRACE#:091408591396943 EED:201030   IND ID:C490FC0A4642                 IND NAME:NEERAJ GUPTA</t>
  </si>
  <si>
    <t>Payment to Pennymac</t>
  </si>
  <si>
    <t>PENNYMAC CASH Nov XX XXXXXXXXXX-XXXX 104 Meadow</t>
  </si>
  <si>
    <t>2020-11</t>
  </si>
  <si>
    <t>RECURRING TRANSFER TO JPMORGAN CHASE CHK XXXXX8616 N. GUPTA REF #FP095KPTGL 104MV TO TRULO PROPERTY MANAGEMENT</t>
  </si>
  <si>
    <t>RECURRING TRANSFER TO JPMORGAN CHASE CHK XXXXX8616 N. GUPTA REF #FP095HNZHS 108MV TO TRULO PROPERTY MANAGEMENT</t>
  </si>
  <si>
    <t>RECURRING TRANSFER TO PAGODA HOMES LLC REF #OP095L2W9B BUSINESS MARKET RATE SAVINGS PAGODA CHK TO SAV</t>
  </si>
  <si>
    <t>RECURRING TRANSFER TO JPMORGAN CHASE CHK XXXXX8616 N. GUPTA REF #FP095HPFLR TRULO PROPERTY MANAGEMENT MONTHLY FEE</t>
  </si>
  <si>
    <t>RECURRING TRANSFER FROM PAGODA HOMES LLC REF #OP095L2W9B BUSINESS CHECKING PAGODA CHK TO SAV</t>
  </si>
  <si>
    <t>RECURRING TRANSFER TO JPMORGAN CHASE CHK XXXXX8616 N. GUPTA REF #FP095HK9L7 BREWER TO TRULO PROPERTY MANAGEMENT</t>
  </si>
  <si>
    <t>QuickPay with Zelle to Oracio Oviedo JPMXX5773</t>
  </si>
  <si>
    <t>QuickPay with Zelle payment to Oracio Oviedo JPMXXXXX5773</t>
  </si>
  <si>
    <t>QuickPay with Zelle to Trulo Property Management LLC 103</t>
  </si>
  <si>
    <t>QuickPay with Zelle payment to Trulo Property Management LLC 103</t>
  </si>
  <si>
    <t>QuickPay with Zelle payment fromALEXIS GRAY XXXXXXX2473</t>
  </si>
  <si>
    <t>RECURRING TRANSFER TO JPMORGAN CHASE CHK XXXXX8616 N. GUPTA REF #FP095JYZHX 116MV TO TRULO PROPERTY MANAGEMENT</t>
  </si>
  <si>
    <t>PENNYMAC CASH Nov XX XXXXXXXXXX-XXXX 1316 Rosemon</t>
  </si>
  <si>
    <t>RECURRING TRANSFER TO JPMORGAN CHASE CHK XXXXX8616 N. GUPTA REF #FP095KQPN2 ROSEMON TO TRULO PROPERTY MANAGEMENT</t>
  </si>
  <si>
    <t>eDeposit in Branch/Store 11/02/20 12:09:58 PM 4056 OLD DENTON RD CARROLLTON TX</t>
  </si>
  <si>
    <t>Abdul Sittu</t>
  </si>
  <si>
    <t>RECURRING TRANSFER TO JPMORGAN CHASE CHK XXXXX8616 N. GUPTA REF #FP095K8TXK NEWTON TO TRULO PROPERTY MANAGEMENT</t>
  </si>
  <si>
    <t>PENNYMAC CASH Nov XX XXXXXXXXXX-XXXX 1905 Morning</t>
  </si>
  <si>
    <t>RECURRING TRANSFER TO MEADOW VIEW HOMES LLC BUSINESS MARKET RATE SAVINGS REF #OP095HJJY7 XX3606</t>
  </si>
  <si>
    <t>RECURRING TRANSFER TO MEADOW VIEW HOMES LLC BUSINESS MARKET RATE SAVINGS REF #OP095HJJY7 XXXXXX3606</t>
  </si>
  <si>
    <t>RECURRING TRANSFER TO JPMORGAN CHASE CHK XXXXX8616 N. GUPTA REF #FP095KZX32 MORNDOVE TO TRULO MONTHLY PAYMENT</t>
  </si>
  <si>
    <t>RECURRING TRANSFER FROM MEADOW VIEW HOMES LLC BUSINESS CHECKING REF #OP095HJJY7 XX8228</t>
  </si>
  <si>
    <t>RECURRING TRANSFER FROM MEADOW VIEW HOMES LLC BUSINESS CHECKING REF #OP095HJJY7 XXXXXX8228</t>
  </si>
  <si>
    <t>QuickPay with Zelle to Ruchika Gupta XX2949</t>
  </si>
  <si>
    <t>QuickPay with Zelle payment to Ruchika Gupta XXXXXXX2949</t>
  </si>
  <si>
    <t>Mortgage Expense</t>
  </si>
  <si>
    <t>DEPOSIT  ID NUMBER 342153</t>
  </si>
  <si>
    <t>Online Transfer from CHK ...5031 transaction#: 10568017210</t>
  </si>
  <si>
    <t>Online Transfer from CHK ...5031 transaction#: 10568008722</t>
  </si>
  <si>
    <t>Common to Basswood 11022020</t>
  </si>
  <si>
    <t>RECURRING TRANSFER TO JPMORGAN CHASE CHK XXXXX8616 N. GUPTA REF #FP095JKQS5 PARKS TO TRULO PROPERTY MANAGEMENT</t>
  </si>
  <si>
    <t>QuickPay with Zelle payment to FREIGHT PLUS LLC 10385342802</t>
  </si>
  <si>
    <t>QuickPay with Zelle payment to Maria Vaca JPM464524864</t>
  </si>
  <si>
    <t>Cleaning expense</t>
  </si>
  <si>
    <t>ORIG CO NAME:PENNYMACORIG ID:XX9351 DESC DATE:Nov</t>
  </si>
  <si>
    <t>ORIG CO NAME:PENNYMACORIG ID:XXXXXX9351 DESC DATE:Nov</t>
  </si>
  <si>
    <t>RECURRING TRANSFER TO JPMORGAN CHASE CHK XXXXX8616 N. GUPTA REF #FP095HMMWW WINTERGREEN TO TRULO PROPERTY MANAGEMENT</t>
  </si>
  <si>
    <t>Online Transfer to CHK ...5909 transaction#: 10568008722 11/02</t>
  </si>
  <si>
    <t>Online Transfer to CHK ...5909 transaction#: 10568017210 11/02</t>
  </si>
  <si>
    <t>ATM WITHDRAWAL                       005394  11/024425 N TA</t>
  </si>
  <si>
    <t>QuickPay with Zelle payment to Neeraj Gupta JPM463832910</t>
  </si>
  <si>
    <t>Cashapp fee</t>
  </si>
  <si>
    <t>150 out of 2150 0630</t>
  </si>
  <si>
    <t>QuickPay with Zelle payment from LINDA MARTINEZ 10565011729</t>
  </si>
  <si>
    <t>QuickPay with Zelle payment from MANISH KEDARE COF2P8J6KOA6</t>
  </si>
  <si>
    <t>QuickPay with Zelle payment from CHRISTINE N FANNING 10558327805</t>
  </si>
  <si>
    <t>Christine Fanning</t>
  </si>
  <si>
    <t>Security Deposit Christine Fanning Basswood</t>
  </si>
  <si>
    <t>QuickPay with Zelle payment from MATTHEW A SHELTON 10562249830</t>
  </si>
  <si>
    <t>QuickPay with Zelle payment from CHRISTINE N FANNING 10571206984</t>
  </si>
  <si>
    <t>eDeposit in Branch/Store 11/03/20 02:51:56 PM 2020 W UNIVERSITY DR MCKINNEY TX</t>
  </si>
  <si>
    <t xml:space="preserve">CHECK 2036  </t>
  </si>
  <si>
    <t>Writ</t>
  </si>
  <si>
    <t>Writ JP#4</t>
  </si>
  <si>
    <t xml:space="preserve">CHECK 1029  </t>
  </si>
  <si>
    <t>ORIG CO NAME:EVOLVE VACATION        ORIG ID:1800948598 DESC DATE:       CO ENTRY DESCR:TRANSFER  SEC:CCD    TRACE#:091000014441044 EED:201103   IND ID:ST-Y2X4M0H5R7A0              IND NAME:CHASE BANK TRN: 3084441044TC</t>
  </si>
  <si>
    <t>VENMO ADDFUNDS XXXXXX8116 PAGODA AND MEADOW VIEW</t>
  </si>
  <si>
    <t>VENMO CASHOUT XXXXXX5913 PAGODA AND MEADOW VIEW</t>
  </si>
  <si>
    <t>ONLINE TRANSFER FROM GUPTA N REF #IBx9655P7Z EVERYDAY CHECKING ZELLE BREWER NOV RENT</t>
  </si>
  <si>
    <t>ONLINE TRANSFER FROM GUPTA N REF #IBX9655P7Z EVERYDAY CHECKING ZELLE BREWER NOV RENT</t>
  </si>
  <si>
    <t>QuickPay with Zelle to Oracio Oviedo JPMXX2984</t>
  </si>
  <si>
    <t>QuickPay with Zelle payment to Oracio Oviedo JPMXXXXX2984</t>
  </si>
  <si>
    <t>VENMO CASHOUT XXXXXX3438 PAGODA AND MEADOW VIEW</t>
  </si>
  <si>
    <t>Online Transfer to CHK ...5909 transaction#: 10580670204 11/04</t>
  </si>
  <si>
    <t>QuickPay with Zelle payment to Maria Vaca JPM465766610</t>
  </si>
  <si>
    <t>Online Transfer from CHK ...8291 transaction#: 10580670204</t>
  </si>
  <si>
    <t>Online Transfer from CHK ...5031 transaction#: 10580632055</t>
  </si>
  <si>
    <t>VENMO CASHOUT XXXXXX0536 PAGODA AND MEADOW VIEW</t>
  </si>
  <si>
    <t>SERVICE CHARGES FOR THE MONTH OF OCTOBER</t>
  </si>
  <si>
    <t>ONLINE TRANSFER TO GUPTA N REF #IBx9655DX5 EVERYDAY CHECKING DUPLICATE REVERSAL ZELLE WINTERGRENOV RENT</t>
  </si>
  <si>
    <t>ONLINE TRANSFER TO GUPTA N REF #IBX9655DX5 EVERYDAY CHECKING DUPLICATE REVERSAL ZELLE WINTERGRENOV RENT</t>
  </si>
  <si>
    <t>Security Deposit = $1,595, Karen Creager</t>
  </si>
  <si>
    <t>ONLINE TRANSFER FROM GUPTA N REF #IBx9654ZDL EVERYDAY CHECKING ZELLE WINTERGREEN NOV RENT</t>
  </si>
  <si>
    <t>ONLINE TRANSFER FROM GUPTA N REF #IBX9654ZDL EVERYDAY CHECKING ZELLE WINTERGREEN NOV RENT</t>
  </si>
  <si>
    <t>ONLINE TRANSFER FROM GUPTA N REF #IBXX6559M6 EVERYDAY CHECKING ZELLE WINTERGREEN NOV RENT</t>
  </si>
  <si>
    <t>Online Transfer to CHK ...5909 transaction#: 10580632055 11/04</t>
  </si>
  <si>
    <t xml:space="preserve">CHECK 1104  </t>
  </si>
  <si>
    <t>Donald Beck</t>
  </si>
  <si>
    <t>ORIG CO NAME:VENMO ORIG ID:XXXXXX1992 DESC DATE: CO ENTRY DESCR:CASHOUT SEC:PPD TRACE#:XXXXXXXXXXX6364 EED:XX1105 IND ID: IND NAME:PAGODA AND MEADOW VIEW TRN: 3XXXXX6364TC</t>
  </si>
  <si>
    <t>ZELLE TO GROUP KANAM REALTY REF #RP096MD7VF MLS XX 1342 NEWTON LEASE LISTING</t>
  </si>
  <si>
    <t>ZELLE TO GROUP KANAM REALTY ON 11/06 REF #RP096MD7VF MLS XXXXXXXX 1342 NEWTON LEASE LISTING</t>
  </si>
  <si>
    <t>QuickPay with Zelle payment to Parul Gupta JPM467204378</t>
  </si>
  <si>
    <t>Parul repairs</t>
  </si>
  <si>
    <t>QuickPay with Zelle payment to Parul Gupta JPM467204780</t>
  </si>
  <si>
    <t>Ikea</t>
  </si>
  <si>
    <t>Parul Repairs</t>
  </si>
  <si>
    <t>QuickPay with Zelle payment to Santosh Jsnt JPM466520485</t>
  </si>
  <si>
    <t>Santosh</t>
  </si>
  <si>
    <t>Santosh repairs</t>
  </si>
  <si>
    <t>QuickPay with Zelle payment to Parul Gupta JPM467205367</t>
  </si>
  <si>
    <t>QuickPay with Zelle payment to Parul Gupta JPM467203670</t>
  </si>
  <si>
    <t>QuickPay with Zelle payment to SUMIT JAIN JPM467101723</t>
  </si>
  <si>
    <t>August Package</t>
  </si>
  <si>
    <t>QuickPay with Zelle payment to Santosh Jsnt JPM466517573</t>
  </si>
  <si>
    <t>Jamesway repairs to Santosh</t>
  </si>
  <si>
    <t>ONLINE TRANSFER REF #IB096WXZ2H TO BUSINESS CARD INSURANCE AMMOD 1016</t>
  </si>
  <si>
    <t>ONLINE TRANSFER REF #IB096WWBLS TO VISA SIGNATURE CARD RESOLUTE TAX SERVICE 0927</t>
  </si>
  <si>
    <t>RECURRING TRANSFER TO MEADOW VIEW HOMES LLC REF #OP096YT3QH BUSINESS MARKET RATE SAVINGS 116 MV CHK TO SAV</t>
  </si>
  <si>
    <t>RECURRING TRANSFER FROM MEADOW VIEW HOMES LLC REF #OP096YT3QH BUSINESS CHECKING 116 MV CHK TO SAV</t>
  </si>
  <si>
    <t>ONLINE TRANSFER REF #IB096WW6T6 TO VISA SIGNATURE CARD RESOLUTE TAX SERVICE 0927</t>
  </si>
  <si>
    <t>QuickPay with Zelle payment to Santosh Jsnt JPM467335284</t>
  </si>
  <si>
    <t>QuickPay with Zelle payment to Maria Vaca JPM467549480</t>
  </si>
  <si>
    <t>QuickPay with Zelle payment to Raven Smith JPM468764844</t>
  </si>
  <si>
    <t>Raven Smith</t>
  </si>
  <si>
    <t>ONLINE TRANSFER REF #IB096WW8J7 TO VISA SIGNATURE CARD RESOLUTE TAX SERVICE 0927</t>
  </si>
  <si>
    <t>QuickPay with Zelle payment to Neeraj Gupta JPM468188735</t>
  </si>
  <si>
    <t>Hildbrants Plumbing</t>
  </si>
  <si>
    <t>ORIG CO NAME:EVOLVE VACATION        ORIG ID:1800948598 DESC DATE:       CO ENTRY DESCR:TRANSFER  SEC:CCD    TRACE#:091000010833019 EED:201109   IND ID:ST-B3O1H3I6G7W6              IND NAME:CHASE BANK TRN: 3140833019TC</t>
  </si>
  <si>
    <t>ONLINE TRANSFER REF #IB096WWF2V TO VISA SIGNATURE CARD RESOLUTE TAX SERVICE 0927</t>
  </si>
  <si>
    <t>QuickPay with Zelle payment to Neeraj Gupta JPM468196371</t>
  </si>
  <si>
    <t>Wellsfargo</t>
  </si>
  <si>
    <t>CASH APP*NEERAJ GUP 8774174551 CA            11/07</t>
  </si>
  <si>
    <t>ORIG CO NAME:VRBO                   ORIG ID:9872667522 DESC DATE:201109 CO ENTRY DESCR:PAYMENT   SEC:PPD    TRACE#:031101111760946 EED:201110   IND ID:                             IND NAME:Neeraj Gupta TRN: 3151760946TC</t>
  </si>
  <si>
    <t>H-E-B</t>
  </si>
  <si>
    <t>WT FED#X8856 BANK OF AMERICA, N /FTR/BNF=HEB Homes LLC SRF# OWXXXXXXXXXX5821 TRN#XXXXXXXX2709 RFB# OWXXXXXXXXXX5821</t>
  </si>
  <si>
    <t>HEB Homes LLC</t>
  </si>
  <si>
    <t>4920Brianhill</t>
  </si>
  <si>
    <t>Brianhill Acquisition</t>
  </si>
  <si>
    <t>WIRE TRANS SVC CHARGE - SEQUENCE: XX2709 SRF# OWXX5821 TRN#XX2709 RFB# OWXX5821</t>
  </si>
  <si>
    <t>WIRE TRANS SVC CHARGE - SEQUENCE: XXXXXXXX2709 SRF# OWXXXXXXXXXX5821 TRN#XXXXXXXX2709 RFB# OWXXXXXXXXXX5821</t>
  </si>
  <si>
    <t>Alamo Title</t>
  </si>
  <si>
    <t>Credit Card Payment Received</t>
  </si>
  <si>
    <t>ORIG CO NAME:ONEPLUS REALTY ORIG ID:XXXXXX3620 DESC DATE:XX1109 CO ENTRY DESCR:ACH SEC:PPD TRACE#:XXXXXXXXXXX9021 EED:XX1112 IND ID: IND NAME:MEADOW VIEW HOMES LLC TRN: 3XXXXX9021TC</t>
  </si>
  <si>
    <t>One Plus</t>
  </si>
  <si>
    <t>ORIG CO NAME:ONEPLUS REALTY ORIG ID:XXXXXX3620 DESC DATE:XX1109 CO ENTRY DESCR:ACH SEC:PPD TRACE#:XXXXXXXXXXX9022 EED:XX1112 IND ID: IND NAME:MEADOW VIEW HOMES LLC TRN: 3XXXXX9022TC</t>
  </si>
  <si>
    <t xml:space="preserve">CHECK 2037  </t>
  </si>
  <si>
    <t>Expense Utilities</t>
  </si>
  <si>
    <t>ORIG CO NAME:Flagstar Bank SD       ORIG ID:9991271001 DESC DATE:201111 CO ENTRY DESCR:Flagstar BSEC:TEL    TRACE#:091000013052439 EED:201112   IND ID:504878170                    IND NAME:PAGODA HOMES LLC TRN: 3173052439TC</t>
  </si>
  <si>
    <t xml:space="preserve">CHECK 1066  </t>
  </si>
  <si>
    <t>City of Fortwort</t>
  </si>
  <si>
    <t>QuickPay with Zelle payment to Odor Removal Services LLC JPM469930146</t>
  </si>
  <si>
    <t>Odor removal service</t>
  </si>
  <si>
    <t>QuickPay with Zelle payment to Maria Vaca JPM470221997</t>
  </si>
  <si>
    <t>Wt Xxxxxxxx</t>
  </si>
  <si>
    <t>WT XXXXXX-XX4397 BANK OF AMERICA, NE /BNF=HEB Homes LLC SRF# OWXXXXXXXXXX3712 TRN#XXXXXXXX4397 RFB# OWXXXXXXXXXX3712</t>
  </si>
  <si>
    <t>WIRE TRANS SVC CHARGE - SEQUENCE: XX4397 SRF# OWXX3712 TRN#XX4397 RFB# OWXX3712</t>
  </si>
  <si>
    <t>WIRE TRANS SVC CHARGE - SEQUENCE: XXXXXXXX4397 SRF# OWXXXXXXXXXX3712 TRN#XXXXXXXX4397 RFB# OWXXXXXXXXXX3712</t>
  </si>
  <si>
    <t>QuickPay with Zelle payment to Neeraj Gupta JPM471121651</t>
  </si>
  <si>
    <t>Jamesway Furnishing expense</t>
  </si>
  <si>
    <t>QuickPay with Zelle payment to Santosh Jsnt JPM471351140</t>
  </si>
  <si>
    <t>QuickPay with Zelle payment to Santosh Jsnt JPM471352245</t>
  </si>
  <si>
    <t>QuickPay with Zelle payment to Neeraj Gupta JPM471123918</t>
  </si>
  <si>
    <t>QuickPay with Zelle payment to Neeraj Gupta JPM471123542</t>
  </si>
  <si>
    <t>QuickPay with Zelle payment to Neeraj Gupta JPM471119574</t>
  </si>
  <si>
    <t>Basswood expense utilities</t>
  </si>
  <si>
    <t>QuickPay with Zelle payment to Neeraj Gupta JPM471121019</t>
  </si>
  <si>
    <t>Canoga furnishing</t>
  </si>
  <si>
    <t>Online Transfer from CHK ...5031 transaction#: 10635218772</t>
  </si>
  <si>
    <t>Online Transfer to CHK ...6571 transaction#: 10635218772 11/13</t>
  </si>
  <si>
    <t>ORIG CO NAME:VENMO                  ORIG ID:2646819921 DESC DATE:       CO ENTRY DESCR:ADDFUNDS  SEC:WEB    TRACE#:091000019891124 EED:201113   IND ID:4757083326                   IND NAME:PAGODA AND MEADOW VIEW TRN: 3189891124TC</t>
  </si>
  <si>
    <t>QuickPay with Zelle payment from NEERAJ GUPTA WFCT097T96BQ</t>
  </si>
  <si>
    <t>Neeraj Expenses</t>
  </si>
  <si>
    <t>ORIG CO NAME:VENMO                  ORIG ID:5264681992 DESC DATE:       CO ENTRY DESCR:CASHOUT   SEC:PPD    TRACE#:091000019873244 EED:201113   IND ID:                             IND NAME:PAGODA AND MEADOW VIEW TRN: 3189873244TC</t>
  </si>
  <si>
    <t>ORIG CO NAME:VENMO                  ORIG ID:5264681992 DESC DATE:       CO ENTRY DESCR:CASHOUT   SEC:PPD    TRACE#:091000010059169 EED:201113   IND ID:                             IND NAME:PAGODA AND MEADOW VIEW TRN: 3180059169TC</t>
  </si>
  <si>
    <t>QuickPay with Zelle payment to Maria Vaca JPM472488632</t>
  </si>
  <si>
    <t>ORIG CO NAME:EVOLVE VACATION        ORIG ID:1800948598 DESC DATE:       CO ENTRY DESCR:TRANSFER  SEC:CCD    TRACE#:091000012263988 EED:201116   IND ID:ST-G3O7P6G2O0S6              IND NAME:CHASE BANK TRN: 3212263988TC</t>
  </si>
  <si>
    <t>WITHDRAWAL 11/16</t>
  </si>
  <si>
    <t>Canoga cleanup Juan</t>
  </si>
  <si>
    <t>Comptroller</t>
  </si>
  <si>
    <t>Franchise Tax Penalty</t>
  </si>
  <si>
    <t>QuickPay with Zelle payment to Trulo Property Management 10653407174</t>
  </si>
  <si>
    <t>Property Mangement</t>
  </si>
  <si>
    <t xml:space="preserve">CHECK 1105  </t>
  </si>
  <si>
    <t>QuickPay with Zelle payment to Trulo Property Management 10653406619</t>
  </si>
  <si>
    <t>Withdrawal Made</t>
  </si>
  <si>
    <t>AC New Equipment</t>
  </si>
  <si>
    <t>AC Replacement</t>
  </si>
  <si>
    <t>WITHDRAWAL 11/19</t>
  </si>
  <si>
    <t>QuickPay with Zelle payment to Santosh Jsnt JPM476145654</t>
  </si>
  <si>
    <t>QuickPay with Zelle payment to Santosh Jsnt JPM476146358</t>
  </si>
  <si>
    <t>ORIG CO NAME:EVOLVE VACATION        ORIG ID:1800948598 DESC DATE:       CO ENTRY DESCR:TRANSFER  SEC:CCD    TRACE#:091000016464143 EED:201124   IND ID:ST-V6O3S9Z7C4B0              IND NAME:CHASE BANK TRN: 3296464143TC</t>
  </si>
  <si>
    <t>Wt Seqxx</t>
  </si>
  <si>
    <t>WT SEQXX1280 ALAMO TITLE COMPANY /BNF=ALAMO TITLE COMPANY SRF# XX2375 TRN#XX1280 RFB#</t>
  </si>
  <si>
    <t>WT SEQXX1280 ALAMO TITLE COMPANY /BNF=ALAMO TITLE COMPANY SRF# XXXXXXXXXXXX2375 TRN#XXXXXXXX1280 RFB#</t>
  </si>
  <si>
    <t>WIRE TRANS SVC CHARGE - SEQUENCE: XX1280 SRF# XX2375 TRN#XX1280 RFB#</t>
  </si>
  <si>
    <t>WIRE TRANS SVC CHARGE - SEQUENCE: XXXXXXXX1280 SRF# XXXXXXXXXXXX2375 TRN#XXXXXXXX1280 RFB#</t>
  </si>
  <si>
    <t>Online Transfer 10535017832 to Chase-Trulo-x8616 #####8616 transaction #: 10535017832 11/27</t>
  </si>
  <si>
    <t>Online Transfer 10535018190 to Chase-Trulo-x8616 #####8616 transaction #: 10535018190 11/27</t>
  </si>
  <si>
    <t>ONLINE TRANSFER REF #IB09BD73RB TO BUSINESS CARD 104MV INSURANCE CC5034 1028</t>
  </si>
  <si>
    <t>ONLINE TRANSFER REF #IB09BD7DG7 TO BUSINESS CARD 108MV PML AC NEW EQP CC5034 1117</t>
  </si>
  <si>
    <t>Payment to Chase Bank</t>
  </si>
  <si>
    <t>ZELLE TO HOMES LLC MEADOW VIEW ON 11/28 REF #RP09BJN94Q BREWER HD CHASE CC 0725</t>
  </si>
  <si>
    <t>Sidney to Brewer HD 11302020</t>
  </si>
  <si>
    <t>Payment to Chase Credit Card</t>
  </si>
  <si>
    <t>ORIG CO NAME:CHASE CREDIT CRD ORIG ID:XXXXXX9224 DESC DATE:XX1127 CO ENTRY DESCR:AUTOPAYBUSSEC:PPD TRACE#:XXXXXXXXXXX8535 EED:XX1130 IND ID: IND NAME:GUPTA NEERAJ TRN: 3XXXXX8535TC</t>
  </si>
  <si>
    <t>Online Transfer from CHK ...7616 transaction#: XX9862</t>
  </si>
  <si>
    <t>Online Transfer from CHK ...7616 transaction#: XXXXXXX9862</t>
  </si>
  <si>
    <t>Family Dollar</t>
  </si>
  <si>
    <t>Expense 11302020 Sidney Heatherton</t>
  </si>
  <si>
    <t>Online Transfer from CHK ...7616 transaction#: XX2335</t>
  </si>
  <si>
    <t>Online Transfer from CHK ...7616 transaction#: XXXXXXX2335</t>
  </si>
  <si>
    <t>Heatherton Sidney 11302020 Home Depot</t>
  </si>
  <si>
    <t>QuickPay with Zelle from NEERAJ GUPTA WFCT09BJN94Q</t>
  </si>
  <si>
    <t>QuickPay with Zelle payment from NEERAJ GUPTA WFCT09BJN94Q</t>
  </si>
  <si>
    <t>Online Transfer from CHK ...7616 transaction#: XX1495</t>
  </si>
  <si>
    <t>Online Transfer from CHK ...7616 transaction#: XXXXXXX1495</t>
  </si>
  <si>
    <t>Heatherton Sidney 11302020 Internet</t>
  </si>
  <si>
    <t>Online Transfer from CHK ...7616 transaction#: XX6685</t>
  </si>
  <si>
    <t>Online Transfer from CHK ...7616 transaction#: XXXXXXX6685</t>
  </si>
  <si>
    <t>Electric</t>
  </si>
  <si>
    <t>Heatherton Sidney 11302020 Electric</t>
  </si>
  <si>
    <t>Payment to Newton Insurance</t>
  </si>
  <si>
    <t>ONLINE TRANSFER REF #IB09BD62LT TO BUSINESS CARD NEWTON INSURANCE CC4697 1104</t>
  </si>
  <si>
    <t>ZELLE TO HOLGEN ROBERT REF #PP09BJ49H9 FENCE REPAIR 1905 MORNING DOVE</t>
  </si>
  <si>
    <t>ZELLE TO HOLGEN ROBERT ON 11/28 REF #PP09BJ49H9 FENCE REPAIR 1905 MORNING DOVE</t>
  </si>
  <si>
    <t>Online Transfer to CHK ...2603 transaction#: XX6685</t>
  </si>
  <si>
    <t>Online Transfer to CHK ...2603 transaction#: XXXXXXX6685 11/30</t>
  </si>
  <si>
    <t>Online Transfer to CHK ...2603 transaction#: XX1495</t>
  </si>
  <si>
    <t>Online Transfer to CHK ...2603 transaction#: XXXXXXX1495 11/30</t>
  </si>
  <si>
    <t>Online Transfer to CHK ...2603 transaction#: XX2335</t>
  </si>
  <si>
    <t>Online Transfer to CHK ...2603 transaction#: XXXXXXX2335 11/30</t>
  </si>
  <si>
    <t>Online Transfer to CHK ...2603 transaction#: XX9862</t>
  </si>
  <si>
    <t>Online Payment 10729220170 To CHASE HOME MORTGAGE 11/30</t>
  </si>
  <si>
    <t>Online Transfer to CHK ...5031 transaction#: 10713409308 11/30</t>
  </si>
  <si>
    <t>Jamesway Expense Furnishing</t>
  </si>
  <si>
    <t>Online Transfer to CHK ...5031 transaction#: 10713411726 11/30</t>
  </si>
  <si>
    <t>Jamesway Expense Utility</t>
  </si>
  <si>
    <t>Online Transfer to CHK ...5031 transaction#: 10713407831 11/30</t>
  </si>
  <si>
    <t>QuickPay with Zelle payment to Parul Gupta JPM481197963</t>
  </si>
  <si>
    <t>WM</t>
  </si>
  <si>
    <t>QuickPay with Zelle payment to Parul Gupta JPM481197345</t>
  </si>
  <si>
    <t>QuickPay with Zelle payment to Parul Gupta JPM481196450</t>
  </si>
  <si>
    <t>Costco</t>
  </si>
  <si>
    <t>Online Transfer to CHK ...5031 transaction#: 10713413109 11/30</t>
  </si>
  <si>
    <t>Jamesway Expense Internet</t>
  </si>
  <si>
    <t>Online Transfer to CHK ...5031 transaction#: 10713414416 11/30</t>
  </si>
  <si>
    <t>Jamesway Expense</t>
  </si>
  <si>
    <t>Online Transfer to CHK ...5031 transaction#: 10713410491 11/30</t>
  </si>
  <si>
    <t>QuickPay with Zelle payment to Neeraj Gupta JPM479841718</t>
  </si>
  <si>
    <t>DEPOSIT  ID NUMBER 655266</t>
  </si>
  <si>
    <t>Online Payment 10729292510 To FLAGSTAR BANK 11/30</t>
  </si>
  <si>
    <t>Online Transfer to CHK ...5031 transaction#: 10713396840 11/30</t>
  </si>
  <si>
    <t>Online Transfer to CHK ...5031 transaction#: 10713398776 11/30</t>
  </si>
  <si>
    <t>Basswood Expense CHW</t>
  </si>
  <si>
    <t>Online Transfer to CHK ...5031 transaction#: 10713397813 11/30</t>
  </si>
  <si>
    <t>Online Transfer to CHK ...5031 transaction#: 10713400830 11/30</t>
  </si>
  <si>
    <t>Online Transfer to CHK ...5031 transaction#: 10713402806 11/30</t>
  </si>
  <si>
    <t>Canoga utilities water</t>
  </si>
  <si>
    <t>Online Transfer to CHK ...5031 transaction#: 10713406110 11/30</t>
  </si>
  <si>
    <t>Canoga repairs furnishing</t>
  </si>
  <si>
    <t>Online Transfer to CHK ...5031 transaction#: 10713405043 11/30</t>
  </si>
  <si>
    <t>Canoga repairs</t>
  </si>
  <si>
    <t>Online Transfer to CHK ...5031 transaction#: 10713403987 11/30</t>
  </si>
  <si>
    <t>ORIG CO NAME:EVOLVE VACATION        ORIG ID:1800948598 DESC DATE:       CO ENTRY DESCR:TRANSFER  SEC:CCD    TRACE#:091000017582837 EED:201130   IND ID:ST-A7U1X3E5Z0T5              IND NAME:CHASE BANK TRN: 3357582837TC</t>
  </si>
  <si>
    <t>QuickPay with Zelle to Neeraj Gupta JPMXX2478</t>
  </si>
  <si>
    <t>QuickPay with Zelle payment to Neeraj Gupta JPMXXXXX2478</t>
  </si>
  <si>
    <t>ZELLE TO LLC PAGODA HOMES ON 11/27 REF #RP09BD5MQ2 WINTERG ELECTRICITY CHASE CCPMT X5031 1128</t>
  </si>
  <si>
    <t>ORIG CO NAME:CHASE CREDIT CRD       ORIG ID:4760039224 DESC DATE:201127 CO ENTRY DESCR:AUTOPAYBUSSEC:PPD    TRACE#:021000028308534 EED:201130   IND ID:                             IND NAME:GUPTA NEERAJ TRN: 3358308534TC</t>
  </si>
  <si>
    <t>Online Transfer from CHK ...5909 transaction#: 10713397813</t>
  </si>
  <si>
    <t>QuickPay with Zelle payment from NEERAJ GUPTA WFCT09BD5MQ2</t>
  </si>
  <si>
    <t>Wintergreen utilities</t>
  </si>
  <si>
    <t>Online Transfer from CHK ...5909 transaction#: 10713398776</t>
  </si>
  <si>
    <t>Online Transfer from CHK ...6571 transaction#: 10713403987</t>
  </si>
  <si>
    <t>QuickPay with Zelle payment from TRULO PROPERTY MANAGEMENT LLC 10713420947</t>
  </si>
  <si>
    <t>Online Transfer from CHK ...8291 transaction#: 10713410491</t>
  </si>
  <si>
    <t>Online Transfer from CHK ...8291 transaction#: 10713414416</t>
  </si>
  <si>
    <t>Online Transfer from CHK ...8291 transaction#: 10713413109</t>
  </si>
  <si>
    <t>Online Transfer from CHK ...6571 transaction#: 10713405043</t>
  </si>
  <si>
    <t>Online Transfer from CHK ...6571 transaction#: 10713406110</t>
  </si>
  <si>
    <t>Online Transfer from CHK ...8291 transaction#: 10713407831</t>
  </si>
  <si>
    <t>Jamesway Expense Insurance</t>
  </si>
  <si>
    <t>Online Transfer from CHK ...5909 transaction#: 10713396840</t>
  </si>
  <si>
    <t>Online Transfer from CHK ...6571 transaction#: 10713402806</t>
  </si>
  <si>
    <t>Online Transfer from CHK ...8291 transaction#: 10713411726</t>
  </si>
  <si>
    <t>QuickPay with Zelle payment from NEERAJ GUPTA WFCT09BD5GVX</t>
  </si>
  <si>
    <t>Online Transfer from CHK ...6571 transaction#: 10713400830</t>
  </si>
  <si>
    <t>Online Transfer from CHK ...8291 transaction#: 10713409308</t>
  </si>
  <si>
    <t>QuickPay with Zelle payment from CHRISTINE N FANNING 10725064429</t>
  </si>
  <si>
    <t>RECURRING TRANSFER TO JPMORGAN CHASE CHK XXXXX8616 N. GUPTA REF #FP09BXV8Z5 104MV TO TRULO PROPERTY MANAGEMENT</t>
  </si>
  <si>
    <t>2020-12</t>
  </si>
  <si>
    <t>DEPOSIT MADE IN A BRANCH/STORE #XX8906</t>
  </si>
  <si>
    <t>DEPOSIT MADE IN A BRANCH/STORE #XXXXX8906</t>
  </si>
  <si>
    <t>RECURRING TRANSFER TO JPMORGAN CHASE CHK XXXXX8616 N. GUPTA REF #FP09BXHCW5 108MV TO TRULO PROPERTY MANAGEMENT</t>
  </si>
  <si>
    <t>DEPOSIT MADE IN A BRANCH/STORE #XX9681</t>
  </si>
  <si>
    <t>DEPOSIT MADE IN A BRANCH/STORE #XXXXX9681</t>
  </si>
  <si>
    <t>RECURRING TRANSFER TO PAGODA HOMES LLC REF #OP09BXNCSS BUSINESS MARKET RATE SAVINGS PAGODA CHK TO SAV</t>
  </si>
  <si>
    <t>RECURRING TRANSFER TO JPMORGAN CHASE CHK XXXXX8616 N. GUPTA REF #FP09BX7DDR TRULO PROPERTY MANAGEMENT MONTHLY FEE</t>
  </si>
  <si>
    <t>RECURRING TRANSFER FROM PAGODA HOMES LLC REF #OP09BXNCSS BUSINESS CHECKING PAGODA CHK TO SAV</t>
  </si>
  <si>
    <t>RECURRING TRANSFER TO JPMORGAN CHASE CHK XXXXX8616 N. GUPTA REF #FP09BXXB4W BREWER TO TRULO PROPERTY MANAGEMENT</t>
  </si>
  <si>
    <t>Online Transfer to CHK ...4576 transaction#: XX8548</t>
  </si>
  <si>
    <t>Online Transfer to CHK ...4576 transaction#: XXXXXXX8548 12/01</t>
  </si>
  <si>
    <t>Sidney to Brianhill Rent 12012020</t>
  </si>
  <si>
    <t>QuickPay with Zelle to Trulo Property Management LLC XX8366</t>
  </si>
  <si>
    <t>QuickPay with Zelle payment to Trulo Property Management LLC XXXXXXX8366</t>
  </si>
  <si>
    <t>QuickPay with Zelle from NEERAJ GUPTA WFCT09C7CKFQ</t>
  </si>
  <si>
    <t>QuickPay with Zelle payment from NEERAJ GUPTA WFCT09C7CKFQ</t>
  </si>
  <si>
    <t>QuickPay with Zelle from ALEXIS GRAY XX5221</t>
  </si>
  <si>
    <t>QuickPay with Zelle payment from ALEXIS GRAY XXXXXXX5221</t>
  </si>
  <si>
    <t>RECURRING TRANSFER TO JPMORGAN CHASE CHK XXXXX8616 N. GUPTA REF #FP09BY3P4J 116MV TO TRULO PROPERTY MANAGEMENT</t>
  </si>
  <si>
    <t>RECURRING TRANSFER TO JPMORGAN CHASE CHK XXXXX8616 N. GUPTA REF #FP09BXKZ6C ROSEMON TO TRULO PROPERTY MANAGEMENT</t>
  </si>
  <si>
    <t>DEPOSIT MADE IN A BRANCH/STORE #XX1566</t>
  </si>
  <si>
    <t>DEPOSIT MADE IN A BRANCH/STORE #XXXXX1566</t>
  </si>
  <si>
    <t>RECURRING TRANSFER TO JPMORGAN CHASE CHK XXXXX8616 N. GUPTA REF #FP09BXM8DN NEWTON TO TRULO PROPERTY MANAGEMENT</t>
  </si>
  <si>
    <t>RECURRING TRANSFER TO MEADOW VIEW HOMES LLC BUSINESS MARKET RATE SAVINGS REF #OP09BX2HR2 XX3606</t>
  </si>
  <si>
    <t>RECURRING TRANSFER TO MEADOW VIEW HOMES LLC BUSINESS MARKET RATE SAVINGS REF #OP09BX2HR2 XXXXXX3606</t>
  </si>
  <si>
    <t>RECURRING TRANSFER TO JPMORGAN CHASE CHK XXXXX8616 N. GUPTA REF #FP09BXB668 MORNDOVE TO TRULO MONTHLY PAYMENT</t>
  </si>
  <si>
    <t>1905 Morning Dove 8228 3606</t>
  </si>
  <si>
    <t>Interest income</t>
  </si>
  <si>
    <t>RECURRING TRANSFER FROM MEADOW VIEW HOMES LLC BUSINESS CHECKING REF #OP09BX2HR2 XX8228</t>
  </si>
  <si>
    <t>RECURRING TRANSFER FROM MEADOW VIEW HOMES LLC BUSINESS CHECKING REF #OP09BX2HR2 XXXXXX8228</t>
  </si>
  <si>
    <t>QuickPay with Zelle to Ruchika Gupta XX5635</t>
  </si>
  <si>
    <t>QuickPay with Zelle payment to Ruchika Gupta XXXXXXX5635</t>
  </si>
  <si>
    <t>ORIG CO NAME:VRBO                   ORIG ID:9872667522 DESC DATE:201130 CO ENTRY DESCR:PAYMENT   SEC:PPD    TRACE#:031101116919943 EED:201201   IND ID:                             IND NAME:Neeraj Gupta TRN: 3366919943TC</t>
  </si>
  <si>
    <t>Online Transfer from  CHK ...5031 transaction#: 10727243323</t>
  </si>
  <si>
    <t>Common to Jamesway 12012021</t>
  </si>
  <si>
    <t>QuickPay with Zelle to Srini Chidurala XX6655</t>
  </si>
  <si>
    <t>QuickPay with Zelle payment to Srini Chidurala XXXXXXX6655</t>
  </si>
  <si>
    <t>4920BrianHill</t>
  </si>
  <si>
    <t>SRINI</t>
  </si>
  <si>
    <t xml:space="preserve"> 4920 Brianhill Drive Fortworth TX  76135</t>
  </si>
  <si>
    <t>Online Transfer from CHK ...2603 transaction#: XX8548</t>
  </si>
  <si>
    <t>Online Transfer from CHK ...2603 transaction#: XXXXXXX8548</t>
  </si>
  <si>
    <t>DEPOSIT  ID NUMBER 268962</t>
  </si>
  <si>
    <t>RECURRING TRANSFER TO JPMORGAN CHASE CHK XXXXX8616 N. GUPTA REF #FP09BX3WTN PARKS TO TRULO PROPERTY MANAGEMENT</t>
  </si>
  <si>
    <t>QuickPay with Zelle payment to FREIGHT PLUS LLC 10563645168</t>
  </si>
  <si>
    <t>ORIG CO NAME:WINDROSE ENERGY        ORIG ID:1810982855 DESC DATE:       CO ENTRY DESCR:8004831836SEC:WEB    TRACE#:091408598382953 EED:201201   IND ID:9806B9F22E1C                 IND NAME:NEERAJ GUPTA</t>
  </si>
  <si>
    <t>ORIG CO NAME:PENNYMAC ORIG ID:XX9351 DESC DATE:Dec 20 CO ENTRY DESCR:CASH SEC:WEB TRACE#:XX9784 EED:XX1201 IND ID:XX12 IND NAME:8604 Wagon TRN: 3XX9784TC</t>
  </si>
  <si>
    <t>ORIG CO NAME:PENNYMAC ORIG ID:XXXXXX9351 DESC DATE:Dec 20 CO ENTRY DESCR:CASH SEC:WEB TRACE#:XXXXXXXXXXX9784 EED:XX1201 IND ID:XXXXXXXXXX-0012 IND NAME:8604 Wagon TRN: 3XXXXX9784TC</t>
  </si>
  <si>
    <t>QuickPay with Zelle to Trulo Property Management LLC XX8893</t>
  </si>
  <si>
    <t>QuickPay with Zelle payment to Trulo Property Management LLC XXXXXXX8893</t>
  </si>
  <si>
    <t>RECURRING TRANSFER TO JPMORGAN CHASE CHK XXXXX8616 N. GUPTA REF #FP09BY5YQG WINTERGREEN TO TRULO PROPERTY MANAGEMENT</t>
  </si>
  <si>
    <t>Online Transfer to  CHK ...8291 transaction#: 10727243323 12/01</t>
  </si>
  <si>
    <t>QuickPay with Zelle payment from MANISH KEDARE COFHBVGBRXD2</t>
  </si>
  <si>
    <t>Common to Basswood 12012020</t>
  </si>
  <si>
    <t>ZELLE TO HOMES LLC MEADOW VIEW REF #RP09C7CKFQ INITIAL DEPOSIT FOR CHASE MV ACCT X4576</t>
  </si>
  <si>
    <t>ZELLE TO HOMES LLC MEADOW VIEW ON 12/01 REF #RP09C7CKFQ INITIAL DEPOSIT FOR CHASE MV ACCT X4576</t>
  </si>
  <si>
    <t>Brianhill</t>
  </si>
  <si>
    <t>PENNYMAC CASH Dec XX XXXXXXXXXX-XXXX 104 Meadow</t>
  </si>
  <si>
    <t>PENNYMAC CASH Dec XX XXXXXXXXXX-XXXX 1316 Rosemon</t>
  </si>
  <si>
    <t>eDeposit in Branch/Store 12/02/20 01:23:52 PM 4056 OLD DENTON RD CARROLLTON TX 8147</t>
  </si>
  <si>
    <t>PENNYMAC CASH Dec XX XXXXXXXXXX-XXXX 1905 Morning</t>
  </si>
  <si>
    <t>ORIG CO NAME:VRBO                   ORIG ID:9872667522 DESC DATE:201201 CO ENTRY DESCR:PAYMENT   SEC:PPD    TRACE#:031101112508545 EED:201202   IND ID:                             IND NAME:Neeraj Gupta TRN: 3372508545TC</t>
  </si>
  <si>
    <t>Online Transfer from CHK ...5031 transaction#: 10746037375</t>
  </si>
  <si>
    <t>Online Transfer from CHK ...5031 transaction#: 10746031765</t>
  </si>
  <si>
    <t>Bill Pay</t>
  </si>
  <si>
    <t>BILL PAY PENNYMAC LOAN SERVICES RECURRING xxxxxX1602 ON X2-02</t>
  </si>
  <si>
    <t>Online Transfer to CHK ...5909 transaction#: 10746031765 12/02</t>
  </si>
  <si>
    <t>Online Transfer to CHK ...5909 transaction#: 10746037375 12/02</t>
  </si>
  <si>
    <t>QuickPay with Zelle payment from LINDA MARTINEZ 10741222161</t>
  </si>
  <si>
    <t>Common to Basswood 12022020</t>
  </si>
  <si>
    <t>VENMO CASHOUT XXXXXX7500 PAGODA AND MEADOW VIEW</t>
  </si>
  <si>
    <t>ONLINE TRANSFER FROM GUPTA N REF #IB09CJHP2V EVERYDAY CHECKING ZELLE JAMES BREWER DEC RENT</t>
  </si>
  <si>
    <t>Online Transfer to CHK ...4576 transaction#: XX1664</t>
  </si>
  <si>
    <t>Online Transfer to CHK ...4576 transaction#: XXXXXXX1664 12/03</t>
  </si>
  <si>
    <t>Sidney to Brianhill Rent 12032020</t>
  </si>
  <si>
    <t>Online Transfer to CHK ...4576 transaction#: XX1153</t>
  </si>
  <si>
    <t>Online Transfer to CHK ...4576 transaction#: XXXXXXX1153 12/03</t>
  </si>
  <si>
    <t>REMOTE ONLINE DEPOSIT # 1</t>
  </si>
  <si>
    <t>eDeposit in Branch/Store 12/03/20 04:59:04 PM 2020 W UNIVERSITY DR MCKINNEY TX</t>
  </si>
  <si>
    <t>VENMO CASHOUT XXXXXX5236 PAGODA AND MEADOW VIEW</t>
  </si>
  <si>
    <t>Online Realtime</t>
  </si>
  <si>
    <t>Online Realtime Transfer to OnePlus Trust Chase 7259 transaction#: XXXXXXX3279 reference#: 0XXXXX3279RX 12/03</t>
  </si>
  <si>
    <t>SD=1000</t>
  </si>
  <si>
    <t>Online Realtime Transfer to OnePlus Trust Chase 7259 transaction#: XXXXXXX9765 reference#: 0XXXXX9765RX 12/03</t>
  </si>
  <si>
    <t>OnePlus</t>
  </si>
  <si>
    <t>Online Realtime Transfer to OnePlus Trust Chase 7259 transaction#: XXXXXXX8049 reference#: 0XXXXX8049RX 12/03</t>
  </si>
  <si>
    <t>Online Realtime Transfer to OnePlus Trust Chase 7259 transaction#: XXXXXXX9120 reference#: 0XXXXX9120RX 12/03</t>
  </si>
  <si>
    <t>Online Transfer from CHK ...2603 transaction#: XX1153</t>
  </si>
  <si>
    <t>Online Transfer from CHK ...2603 transaction#: XXXXXXX1153</t>
  </si>
  <si>
    <t>Online Transfer from CHK ...2603 transaction#: XX1664</t>
  </si>
  <si>
    <t>Online Transfer from CHK ...2603 transaction#: XXXXXXX1664</t>
  </si>
  <si>
    <t>DEPOSIT ID NUMBER XX5257</t>
  </si>
  <si>
    <t>Brianhill funding</t>
  </si>
  <si>
    <t>SERVICE CHARGES FOR THE MONTH OF NOVEMBER</t>
  </si>
  <si>
    <t>QuickPay with Zelle payment to Irvyn Shower Bath Resurfacing JPM484677099</t>
  </si>
  <si>
    <t>Irvyn Shower expense</t>
  </si>
  <si>
    <t>ATM WITHDRAWAL                       003300  12/036543 LAKE</t>
  </si>
  <si>
    <t xml:space="preserve">Jamesway Expense </t>
  </si>
  <si>
    <t>Online Transfer from CHK ...5031 transaction#: 10760705969</t>
  </si>
  <si>
    <t>Common to Basswood 12042020</t>
  </si>
  <si>
    <t xml:space="preserve">CHECK 1103  </t>
  </si>
  <si>
    <t>SODA Dreyon Thomas</t>
  </si>
  <si>
    <t>SODA Dreyon Thomas Jamesway 201</t>
  </si>
  <si>
    <t>QuickPay with Zelle payment to Maria Vaca JPM484373571</t>
  </si>
  <si>
    <t>ORIG CO NAME:VENMO ORIG ID:XX1992 DESC DATE: CO ENTRY DESCR:CASHOUT SEC:PPD TRACE#:XX1024 EED:XX1204 IND ID: IND NAME:PAGODA AND MEADOW VIEW TRN: 3XX1024TC</t>
  </si>
  <si>
    <t>ORIG CO NAME:VENMO ORIG ID:XXXXXX1992 DESC DATE: CO ENTRY DESCR:CASHOUT SEC:PPD TRACE#:XXXXXXXXXXX1024 EED:XX1204 IND ID: IND NAME:PAGODA AND MEADOW VIEW TRN: 3XXXXX1024TC</t>
  </si>
  <si>
    <t>ONLINE TRANSFER FROM GUPTA N REF #IB09CVR29T EVERYDAY CHECKING ZELLE DOMINIQUE DEC RENT</t>
  </si>
  <si>
    <t>Online Transfer to CHK ...5909 transaction#: 10760705969 12/04</t>
  </si>
  <si>
    <t>QuickPay with Zelle payment from MATTHEW A SHELTON 10754255720</t>
  </si>
  <si>
    <t>MOBILE DEPOSIT : REF NUMBER :XX9265</t>
  </si>
  <si>
    <t>MOBILE DEPOSIT : REF NUMBER :XXXXXXXX9265</t>
  </si>
  <si>
    <t>Roof - cash payment</t>
  </si>
  <si>
    <t>Online Realtime Transfer to OnePlus Trust Chase 7259 transaction#: XXXXXXX6092 reference#: 0XXXXX6092RX 12/07</t>
  </si>
  <si>
    <t>QuickPay with Zelle to ABBY APPLIANCES JPMXX2485</t>
  </si>
  <si>
    <t>QuickPay with Zelle payment to ABBY APPLIANCES JPMXXXXX2485</t>
  </si>
  <si>
    <t>Abby Appliance</t>
  </si>
  <si>
    <t>QuickPay with Zelle payment to Maria Vaca JPM486571115</t>
  </si>
  <si>
    <t>ORIG CO NAME:EVOLVE VACATION        ORIG ID:1800948598 DESC DATE:       CO ENTRY DESCR:TRANSFER  SEC:CCD    TRACE#:091000012221215 EED:201208   IND ID:ST-D3D6O5I3C6R1              IND NAME:CHASE BANK TRN: 3432221215TC</t>
  </si>
  <si>
    <t>ZELLE TO RAMOS JUAN REF #RP09DJPYZK FENCE INSTALL</t>
  </si>
  <si>
    <t>ZELLE TO RAMOS JUAN ON 12/08 REF #RP09DJPYZK FENCE INSTALL</t>
  </si>
  <si>
    <t>Ramos Juan Fence</t>
  </si>
  <si>
    <t>ONLINE TRANSFER FROM GUPTA N REF #IB09DJPSJZ EVERYDAY CHECKING ZELLE DOMINIQUE FENCE CONTRIBUTION</t>
  </si>
  <si>
    <t>Dominque Fence Contribution</t>
  </si>
  <si>
    <t>CASH APP*NEERAJ GUP 8774174551 CA            12/07</t>
  </si>
  <si>
    <t>RECURRING TRANSFER TO MEADOW VIEW HOMES LLC REF #OP09DLCH76 BUSINESS MARKET RATE SAVINGS 116 MV CHK TO SAV</t>
  </si>
  <si>
    <t>RECURRING TRANSFER FROM MEADOW VIEW HOMES LLC REF #OP09DLCH76 BUSINESS CHECKING 116 MV CHK TO SAV</t>
  </si>
  <si>
    <t>ORIG CO NAME:ONEPLUS REALTY ORIG ID:XXXXXX3620 DESC DATE:XX1207 CO ENTRY DESCR:ACH SEC:PPD TRACE#:XXXXXXXXXXX2781 EED:XX1209 IND ID: IND NAME:MEADOW VIEW HOMES LLC TRN: 3XXXXX2781TC</t>
  </si>
  <si>
    <t>QuickPay with Zelle payment to Trulo Property Management 10786001129</t>
  </si>
  <si>
    <t>Online Transfer from CHK ...5031 transaction#: 10785955537</t>
  </si>
  <si>
    <t>Common to Jamesway 12092021</t>
  </si>
  <si>
    <t>QuickPay with Zelle payment to Trulo Property Management 10785884687</t>
  </si>
  <si>
    <t>Online Transfer to CHK ...8291 transaction#: 10785955537 12/09</t>
  </si>
  <si>
    <t>Payment to Chase card ending in 8652 12/10</t>
  </si>
  <si>
    <t>Online Transfer from CHK ...7616 transaction#: XX5746</t>
  </si>
  <si>
    <t>Online Transfer from CHK ...7616 transaction#: XXXXXXX5746</t>
  </si>
  <si>
    <t>Heatherton Sidney 12102020 CHW</t>
  </si>
  <si>
    <t>Online Transfer from CHK ...7616 transaction#: XX7377</t>
  </si>
  <si>
    <t>Online Transfer from CHK ...7616 transaction#: XXXXXXX7377</t>
  </si>
  <si>
    <t>Heatherton Sidney 12102020 Internet</t>
  </si>
  <si>
    <t>Online Transfer from CHK ...7616 transaction#: XX8314</t>
  </si>
  <si>
    <t>Online Transfer from CHK ...7616 transaction#: XXXXXXX8314</t>
  </si>
  <si>
    <t>Sidney to Heatherton Duct Cleaning 12102020</t>
  </si>
  <si>
    <t>Online Transfer from CHK ...7616 transaction#: XX3260</t>
  </si>
  <si>
    <t>Online Transfer from CHK ...7616 transaction#: XXXXXXX3260</t>
  </si>
  <si>
    <t>Heatherton to Sidney CHW 12112020</t>
  </si>
  <si>
    <t>Online Transfer to CHK ...2603 transaction#: XX3260</t>
  </si>
  <si>
    <t>Online Transfer to CHK ...2603 transaction#: XXXXXXX3260 12/10</t>
  </si>
  <si>
    <t>Online Transfer to CHK ...2603 transaction#: XX8314</t>
  </si>
  <si>
    <t>Online Transfer to CHK ...2603 transaction#: XXXXXXX8314 12/10</t>
  </si>
  <si>
    <t>Online Transfer to CHK ...2603 transaction#: XX7377</t>
  </si>
  <si>
    <t>Online Transfer to CHK ...2603 transaction#: XXXXXXX7377 12/10</t>
  </si>
  <si>
    <t>Online Transfer to CHK ...2603 transaction#: XX5746</t>
  </si>
  <si>
    <t>Online Transfer to CHK ...2603 transaction#: XXXXXXX5746 12/10</t>
  </si>
  <si>
    <t>Payment to Chase card ending in 1715 12/10</t>
  </si>
  <si>
    <t>Online Transfer XX0418 to WF-Buffer-x3334 ######3334 transaction #: XX0418</t>
  </si>
  <si>
    <t>Online Transfer XXXXXXX0418 to WF-Buffer-x3334 ######3334 transaction #: XXXXXXX0418 12/10</t>
  </si>
  <si>
    <t>Online Realtime Transfer to WF-Buffer-x3334 3334 transaction#: XX8840 reference#: 0XX8840RX</t>
  </si>
  <si>
    <t>Online Realtime Transfer to WF-Buffer-x3334 3334 transaction#: XXXXXXX8840 reference#: 0XXXXX8840RX 12/10</t>
  </si>
  <si>
    <t>Online Realtime Transfer to WF-Buffer-x3334 3334 transaction#: XX3329 reference#: 0XX3329RX</t>
  </si>
  <si>
    <t>Online Realtime Transfer to WF-Buffer-x3334 3334 transaction#: XXXXXXX3329 reference#: 0XXXXX3329RX 12/10</t>
  </si>
  <si>
    <t>Online Realtime Transfer to WF-Buffer-x3334 3334 transaction#: XX9539 reference#: 0XX9539RX</t>
  </si>
  <si>
    <t>Online Realtime Transfer to WF-Buffer-x3334 3334 transaction#: XXXXXXX9539 reference#: 0XXXXX9539RX 12/10</t>
  </si>
  <si>
    <t>VENMO CASHOUT XXXXXX9542 PAGODA AND MEADOW VIEW</t>
  </si>
  <si>
    <t>PENNYMAC CASH Dec XX XXXXXXXXXX-0012 vivek jadhav</t>
  </si>
  <si>
    <t>Payment to Guaranteed Rate</t>
  </si>
  <si>
    <t>BILL PAY Guaranteed Rate 108MV ON-LINE xxxxxX1025 ON X2-11</t>
  </si>
  <si>
    <t>BILL PAY Guaranteed Rate Sidney ON-LINE xxxxxX1637 ON X2-11</t>
  </si>
  <si>
    <t>Guaranteed Rate</t>
  </si>
  <si>
    <t>BILL PAY Guaranteed Rate Brewer ON-LINE xxxxxX1033 ON X2-11</t>
  </si>
  <si>
    <t>Online Transfer to CHK ...4576 transaction#: XX2397</t>
  </si>
  <si>
    <t>Online Transfer to CHK ...4576 transaction#: XXXXXXX2397 12/11</t>
  </si>
  <si>
    <t>Buildium Repay</t>
  </si>
  <si>
    <t>Heatherton to Brianhill OnePlus 12112020</t>
  </si>
  <si>
    <t>ORIG CO NAME:ONEPLUS REALTY ORIG ID:XXXXXX3620 DESC DATE:XX1209 CO ENTRY DESCR:ACH SEC:PPD TRACE#:XXXXXXXXXXX2178 EED:XX1211 IND ID: IND NAME:MEADOW VIEW HOMES LLC TRN: 3XXXXX2178TC</t>
  </si>
  <si>
    <t>Online Transfer to CHK ...6571 transaction#: 10797032026 12/11</t>
  </si>
  <si>
    <t>ORIG CO NAME:VENMO                  ORIG ID:5264681992 DESC DATE:       CO ENTRY DESCR:CASHOUT   SEC:PPD    TRACE#:091000012327929 EED:201211   IND ID:                             IND NAME:PAGODA AND MEADOW VIEW TRN: 3462327929TC</t>
  </si>
  <si>
    <t>Online Transfer from CHK ...5031 transaction#: 10802075627</t>
  </si>
  <si>
    <t>SODA Drey</t>
  </si>
  <si>
    <t>SODA Drey for Jamesway expenses</t>
  </si>
  <si>
    <t>Online Transfer from CHK ...7616 transaction#: XX2397</t>
  </si>
  <si>
    <t>Online Transfer from CHK ...7616 transaction#: XXXXXXX2397</t>
  </si>
  <si>
    <t>Payment to Chase card ending in 1715 12/11</t>
  </si>
  <si>
    <t>BILL PAY Guaranteed Rate Parks ON-LINE xxxxxX1074 ON X2-11</t>
  </si>
  <si>
    <t>QuickPay with Zelle payment to Maria Vaca JPM488885128</t>
  </si>
  <si>
    <t>ORIG CO NAME:EVOLVE VACATION        ORIG ID:1800948598 DESC DATE:       CO ENTRY DESCR:TRANSFER  SEC:CCD    TRACE#:091000013011653 EED:201211   IND ID:ST-E3I6G6Y9P1X1              IND NAME:CHASE BANK TRN: 3463011653TC</t>
  </si>
  <si>
    <t>Online Transfer from CHK ...8291 transaction#: 10797032026</t>
  </si>
  <si>
    <t>Online Transfer to CHK ...8291 transaction#: 10802075627 12/11</t>
  </si>
  <si>
    <t>ORIG CO NAME:VENMO                  ORIG ID:2646819921 DESC DATE:       CO ENTRY DESCR:ADDFUNDS  SEC:WEB    TRACE#:091000012313657 EED:201211   IND ID:4912458961                   IND NAME:PAGODA AND MEADOW VIEW TRN: 3462313657TC</t>
  </si>
  <si>
    <t>Add funds</t>
  </si>
  <si>
    <t>QuickPay with Zelle payment from NEERAJ GUPTA WFCT09F6VBY6</t>
  </si>
  <si>
    <t>ONLINE TRANSFER TO GUPTA N REF #IB09F6V86V EVERYDAY CHECKING SODA JMS C DREY XX0317</t>
  </si>
  <si>
    <t>ONLINE TRANSFER TO GUPTA N REF #IB09F6V86V EVERYDAY CHECKING SODA JMS C DREY XXXX0317</t>
  </si>
  <si>
    <t>ONLINE TRANSFER TO GUPTA N REF #IB09F6VKDR EVERYDAY CHECKING SODA JMS D MICHELLE XX0909</t>
  </si>
  <si>
    <t>ONLINE TRANSFER TO GUPTA N REF #IB09F6VKDR EVERYDAY CHECKING SODA JMS D MICHELLE XXXX0909</t>
  </si>
  <si>
    <t>SODA Michelle</t>
  </si>
  <si>
    <t>ONLINE TRANSFER FROM GUPTA N REF #IB09F6TR69 EVERYDAY CHECKING REIMBRS 4 WIRE XFER FEE FOR BRIANHILL 1112</t>
  </si>
  <si>
    <t>ONLINE TRANSFER FROM GUPTA N REF #IB09F6TS4P EVERYDAY CHECKING REIMBRS 4 WIRE XFER FEE FOR BRIANHILL 1225</t>
  </si>
  <si>
    <t>ONLINE TRANSFER FROM GUPTA N REF #IB09F6TNZC EVERYDAY CHECKING REIMBRS 4 WIRE XFER FEE FOR BRIANHILL 1110</t>
  </si>
  <si>
    <t>Payment to Chase card ending in 1715 12/14</t>
  </si>
  <si>
    <t>Online Transfer from CHK ...5031 transaction#: 10813176077</t>
  </si>
  <si>
    <t>Michele SODA</t>
  </si>
  <si>
    <t>SODA Michelle Jamesway Repairs</t>
  </si>
  <si>
    <t>ORIG CO NAME:EVOLVE VACATION        ORIG ID:1800948598 DESC DATE:       CO ENTRY DESCR:TRANSFER  SEC:CCD    TRACE#:091000019673454 EED:201214   IND ID:ST-Z5C6E0F0Z0C5              IND NAME:CHASE BANK TRN: 3499673454TC</t>
  </si>
  <si>
    <t>Online Transfer to CHK ...8291 transaction#: 10813176077 12/14</t>
  </si>
  <si>
    <t>Common repairs</t>
  </si>
  <si>
    <t>ORIG CO NAME:WELLS FARGO IFI        ORIG ID:INTFITRVOS DESC DATE:121120 CO ENTRY DESCR:DDA TO DDASEC:PPD    TRACE#:091000019798311 EED:201214   IND ID:                             IND NAME:NEERAJ GUPTA TRN: 3499798311TC</t>
  </si>
  <si>
    <t>ONLINE TRANSFER FROM GUPTA N REF #IB09FFTRBS EVERYDAY CHECKING CORRECTION CHASE XFER 1214</t>
  </si>
  <si>
    <t>ONLINE TRANSFER FROM GUPTA N REF #IB09F8LP8M EVERYDAY CHECKING BRIANHILL HUD REIMBURSEMENT</t>
  </si>
  <si>
    <t>CHECK # 1074</t>
  </si>
  <si>
    <t>Taxes</t>
  </si>
  <si>
    <t>CHECK # 1071</t>
  </si>
  <si>
    <t>CHECK # 1081</t>
  </si>
  <si>
    <t>Online Transfer to CHK ...5031 transaction#: 10823571001 12/15</t>
  </si>
  <si>
    <t>Payment to Chase card ending in 1715 12/15</t>
  </si>
  <si>
    <t>Miscelleaneous</t>
  </si>
  <si>
    <t>Online Transfer from  CHK ...5031 transaction#: 10802093202</t>
  </si>
  <si>
    <t>Online Transfer to  CHK ...8291 transaction#: 10802093202 12/15</t>
  </si>
  <si>
    <t>QuickPay with Zelle payment from KENA PHILLIPS NAV0FPA9DPL0</t>
  </si>
  <si>
    <t>Kena</t>
  </si>
  <si>
    <t>Kena Apartment in Fortworth</t>
  </si>
  <si>
    <t>Online Transfer from CHK ...8291 transaction#: 10823571001</t>
  </si>
  <si>
    <t>Check # 1056 (Converted ACH) Tartcnt Prty Tax CHECK PYMT 121520 01056 003000933320002 # 1056</t>
  </si>
  <si>
    <t>Check # 1056 (Converted ACH) Tartcnt Prty Tax CHECK PYMT XXXXXX XXXXX XXXXXXXXXXX0002 # 1056</t>
  </si>
  <si>
    <t>Pagoda to Basswood Taxes</t>
  </si>
  <si>
    <t>Payment to Chase card ending in 1715 12/16</t>
  </si>
  <si>
    <t>QuickPay with Zelle payment from KENA PHILLIPS NAV0FPB9O8CT</t>
  </si>
  <si>
    <t>Kena SD</t>
  </si>
  <si>
    <t>Payment to Chase card ending in 1715 12/17</t>
  </si>
  <si>
    <t>Furnishing expense</t>
  </si>
  <si>
    <t>ORIG CO NAME:VENMO                  ORIG ID:2646819921 DESC DATE:       CO ENTRY DESCR:ADDFUNDS  SEC:WEB    TRACE#:091000019919324 EED:201217   IND ID:4944709146                   IND NAME:PAGODA AND MEADOW VIEW TRN: 3529919324TC</t>
  </si>
  <si>
    <t>Payment to Chase card ending in 1715 12/18</t>
  </si>
  <si>
    <t>QuickPay with Zelle payment from KENA PHILLIPS NAV0FPC9SV6H</t>
  </si>
  <si>
    <t>Online Transfer to CHK ...5031 transaction#: 10851216107 12/21</t>
  </si>
  <si>
    <t>Security Deposit Kena</t>
  </si>
  <si>
    <t xml:space="preserve">CHECK 2035  </t>
  </si>
  <si>
    <t>Modak Sales LLC</t>
  </si>
  <si>
    <t>Opening Sale</t>
  </si>
  <si>
    <t>Online Transfer from CHK ...5031 transaction#: 10851209655</t>
  </si>
  <si>
    <t>Common to Jamesway 12212021</t>
  </si>
  <si>
    <t>Online Transfer from CHK ...5031 transaction#: 10851190348</t>
  </si>
  <si>
    <t>Online Transfer from CHK ...5031 transaction#: 10851206356</t>
  </si>
  <si>
    <t>QuickPay with Zelle payment to Maria Vaca JPM495605562</t>
  </si>
  <si>
    <t>QuickPay with Zelle payment to Maria Vaca JPM495594230</t>
  </si>
  <si>
    <t>Payment to Chase card ending in 1715 12/21</t>
  </si>
  <si>
    <t>Canoga furnishing expense</t>
  </si>
  <si>
    <t>Online Transfer to CHK ...8291 transaction#: 10851206356 12/21</t>
  </si>
  <si>
    <t>Online Transfer to CHK ...8291 transaction#: 10851190348 12/21</t>
  </si>
  <si>
    <t>Online Transfer to CHK ...8291 transaction#: 10851209655 12/21</t>
  </si>
  <si>
    <t>Online Transfer from CHK ...8291 transaction#: 10851216107</t>
  </si>
  <si>
    <t>Payment to Chase card ending in 1715 12/22</t>
  </si>
  <si>
    <t>ORIG CO NAME:VRBO                   ORIG ID:9872667522 DESC DATE:201221 CO ENTRY DESCR:PAYMENT   SEC:PPD    TRACE#:031101115543442 EED:201222   IND ID:                             IND NAME:Jay Gupta TRN: 3575543442TC</t>
  </si>
  <si>
    <t>ORIG CO NAME:EVOLVE VACATION        ORIG ID:1800948598 DESC DATE:       CO ENTRY DESCR:TRANSFER  SEC:CCD    TRACE#:091000015636434 EED:201222   IND ID:ST-L5O5D7X8W3A9              IND NAME:CHASE BANK TRN: 3575636434TC</t>
  </si>
  <si>
    <t>ONLINE TRANSFER FROM MEADOW VIEW HOMES LLC REF #IB09HBT67R BUSINESS CHECKING TAX BILL 116MV CHK 1071</t>
  </si>
  <si>
    <t>ONLINE TRANSFER FROM MEADOW VIEW HOMES LLC REF #IB09HBT3WM BUSINESS CHECKING TAX BILL 108MV CHK 1074</t>
  </si>
  <si>
    <t>ONLINE TRANSFER TO MEADOW VIEW HOMES LLC REF #IB09HBT3WM BUSINESS CHECKING TAX BILL 108MV CHK 1074</t>
  </si>
  <si>
    <t>ONLINE TRANSFER TO MEADOW VIEW HOMES LLC REF #IB09HBT67R BUSINESS CHECKING TAX BILL 116MV CHK 1071</t>
  </si>
  <si>
    <t>Payment to Chase card ending in 1715 12/23</t>
  </si>
  <si>
    <t>ORIG CO NAME:EVOLVE VACATION        ORIG ID:1800948598 DESC DATE:       CO ENTRY DESCR:TRANSFER  SEC:CCD    TRACE#:091000010517380 EED:201223   IND ID:ST-I8V9I7I4H6Q1              IND NAME:CHASE BANK TRN: 3580517380TC</t>
  </si>
  <si>
    <t>ONLINE TRANSFER FROM GUPTA N REF #IB09HJYNRG EVERYDAY CHECKING PROP TAX 2020 PAID THRU PAG CHK</t>
  </si>
  <si>
    <t>QuickPay with Zelle to Neeraj Gupta JPMXX8303</t>
  </si>
  <si>
    <t>QuickPay with Zelle payment to Neeraj Gupta JPMXXXXX8303</t>
  </si>
  <si>
    <t>Online Realtime Transfer to WF-Pag-Sec Dep  3312 transaction#: 10877257656 reference#: 0877257656RX 12/24</t>
  </si>
  <si>
    <t>Jamesway Tax Escrow</t>
  </si>
  <si>
    <t>QuickPay with Zelle payment to Neeraj Gupta JPM497759969</t>
  </si>
  <si>
    <t>Lowes expense</t>
  </si>
  <si>
    <t>Payment to Chase card ending in 1715 12/24</t>
  </si>
  <si>
    <t>Online Realtime Transfer to WF-CHARITY-X3334  3334 transaction#: 10875156366 reference#: 0875156366RX 12/24</t>
  </si>
  <si>
    <t>QuickPay with Zelle payment to Ramez Faheen JPM497294762</t>
  </si>
  <si>
    <t>RAMEZ FAHEEN</t>
  </si>
  <si>
    <t>Ramez Farheen</t>
  </si>
  <si>
    <t>QuickPay with Zelle payment to Neeraj Gupta JPM497770819</t>
  </si>
  <si>
    <t>QuickPay with Zelle payment to Neeraj Gupta JPM497760533</t>
  </si>
  <si>
    <t>Rtp From</t>
  </si>
  <si>
    <t>RTP from PAGODA HOMES LLC on 12/24 Ref#20201224021000021P1BRJPM00110044742</t>
  </si>
  <si>
    <t>RTP from PAGODA HOMES LLC on 12/24 Ref#XXXXXXXXXXXXX0021P1BRJPMXXXXXXX4742</t>
  </si>
  <si>
    <t>ONLINE TRANSFER TO JPMORGAN CHASE CHK XXXXX8616 N. GUPTA REF #F209HVPMCG 104MV LEASE NEGOTIATION AND RENEWAL</t>
  </si>
  <si>
    <t>ONLINE TRANSFER TO JPMORGAN CHASE CHK XXXXX8616 N. GUPTA REF #F209HW4GCM PAG MAKE READY LISTING LEASING TYRANUQUA</t>
  </si>
  <si>
    <t>Payment to Chase card ending in 8652 12/28</t>
  </si>
  <si>
    <t>ONLINE TRANSFER TO GUPTA N REF #IB09HSLYSQ CHECKING ROSEMON ISD TAX CHECK1431 EXP ACCT</t>
  </si>
  <si>
    <t>Payment to Chase card ending in 1715 12/28</t>
  </si>
  <si>
    <t>Payment to The Travelers Companies</t>
  </si>
  <si>
    <t>ONLINE TRANSFER REF #IB09HS9H6F TO BUSINESS CARD INSURANCE TRAVELERS</t>
  </si>
  <si>
    <t>Travelers Insurance</t>
  </si>
  <si>
    <t>Online Realtime Transfer to WF-Pag-Sec Dep  3312 transaction#: 10893704951 reference#: 0893704951RX 12/28</t>
  </si>
  <si>
    <t>Canoga Tax Escrow</t>
  </si>
  <si>
    <t>QuickPay with Zelle payment to Maria Vaca JPM499381752</t>
  </si>
  <si>
    <t>ORIG CO NAME:VRBO                   ORIG ID:9872667522 DESC DATE:201228 CO ENTRY DESCR:PAYMENT   SEC:PPD    TRACE#:031101114445744 EED:201228   IND ID:                             IND NAME:Jay Gupta TRN: 3634445744TC</t>
  </si>
  <si>
    <t>ORIG CO NAME:EVOLVE VACATION        ORIG ID:1800948598 DESC DATE:       CO ENTRY DESCR:TRANSFER  SEC:CCD    TRACE#:091000013758827 EED:201228   IND ID:ST-Y5W8M8J8C0U9              IND NAME:CHASE BANK TRN: 3633758827TC</t>
  </si>
  <si>
    <t>QuickPay with Zelle payment from MATTHEW A SHELTON 10883530328</t>
  </si>
  <si>
    <t>RTP from PAGODA HOMES LLC on 12/28 Ref#20201228021000021P1BRJPM00600045666</t>
  </si>
  <si>
    <t>RTP from PAGODA HOMES LLC on 12/28 Ref#XXXXXXXXXXXXX0021P1BRJPMXXXXXXX5666</t>
  </si>
  <si>
    <t>ONLINE TRANSFER TO JPMORGAN CHASE CHK XXXXX8616 N. GUPTA REF #F209JB9KVY TRULO BALANCE 2020</t>
  </si>
  <si>
    <t>ONLINE TRANSFER TO GUPTA P REF #IB09JS5CN7 SAVINGS BREWER OWNERS DRAW 2020</t>
  </si>
  <si>
    <t>Brewer draw</t>
  </si>
  <si>
    <t>ONLINE TRANSFER TO JPMORGAN CHASE CHK XXXXX8616 N. GUPTA REF #F209JBPTSV TRULO BALANCE 2020</t>
  </si>
  <si>
    <t>QuickPay with Zelle to Neeraj Gupta JPMXX7281</t>
  </si>
  <si>
    <t>QuickPay with Zelle payment to Neeraj Gupta JPMXXXXX7281</t>
  </si>
  <si>
    <t>ONLINE TRANSFER TO JPMORGAN CHASE CHK XXXXX8616 N. GUPTA REF #F209JB7T9C TRULO BALANCE 2020</t>
  </si>
  <si>
    <t>ONLINE TRANSFER TO JPMORGAN CHASE CHK XXXXX8616 N. GUPTA REF #F209JBDPR6 1400</t>
  </si>
  <si>
    <t>ONLINE TRANSFER TO JPMORGAN CHASE CHK XXXXX8616 N. GUPTA REF #F209JBLBGB TRULO BALANCE 2020</t>
  </si>
  <si>
    <t>Transfer from Prop</t>
  </si>
  <si>
    <t>ONLINE TRANSFER FROM GUPTA N REF #IB09JCBFHS CHECKING PROP TAX PAID VIA CHK 1013 ACCT MORN DOVE</t>
  </si>
  <si>
    <t>Online Transfer 10707820559 to Chase-Trulo-x8616 #####8616 transaction #: 10707820559 12/29</t>
  </si>
  <si>
    <t>Online Transfer 10707820594 to Chase-Trulo-x8616 #####8616 transaction #: 10707820594 12/29</t>
  </si>
  <si>
    <t>ONLINE TRANSFER TO JPMORGAN CHASE CHK XXXXX8616 N. GUPTA REF #F209JBG7Y5 TRULO BALANCE 2020</t>
  </si>
  <si>
    <t>ORIG CO NAME:WINDROSE ENERGY        ORIG ID:1810982855 DESC DATE:       CO ENTRY DESCR:8004831836SEC:WEB    TRACE#:091408595909772 EED:201229   IND ID:C6582FAB539B                 IND NAME:NEERAJ GUPTA</t>
  </si>
  <si>
    <t>Payment to Chase card ending in 1715 12/29</t>
  </si>
  <si>
    <t>QuickPay with Zelle payment to Maria Vaca JPM500475533</t>
  </si>
  <si>
    <t>ORIG CO NAME:VRBO                   ORIG ID:9872667522 DESC DATE:201228 CO ENTRY DESCR:PAYMENT   SEC:PPD    TRACE#:031101117441981 EED:201229   IND ID:                             IND NAME:Jay Gupta TRN: 3647441981TC</t>
  </si>
  <si>
    <t>ONLINE TRANSFER TO JPMORGAN CHASE CHK XXXXX8616 N. GUPTA REF #F209JBNQ5H TRULO BALANCE 2020</t>
  </si>
  <si>
    <t>VENMO CASHOUT 5016084045 PAGODA AND MEADOW VIEW</t>
  </si>
  <si>
    <t>ONLINE TRANSFER TO JPMORGAN CHASE CHK XXXXX8616 N. GUPTA REF #F209JLZ3ZW TRULO BALANCE ROSEMON 2020</t>
  </si>
  <si>
    <t>Check # 1010 (Converted ACH) DENTON CO TAX CHECKPAYMT 201230 1010 # 1010</t>
  </si>
  <si>
    <t>QuickPay with Zelle payment to Ramez Faheen JPM500691164</t>
  </si>
  <si>
    <t>Payment to Ramez Farheen</t>
  </si>
  <si>
    <t>Payment to Chase card ending in 1715 12/30</t>
  </si>
  <si>
    <t>Jamesway Expense CHW</t>
  </si>
  <si>
    <t>QuickPay with Zelle payment to Ramez Faheen JPM500696303</t>
  </si>
  <si>
    <t>Ramez</t>
  </si>
  <si>
    <t>Online Transfer to CHK ...5031 transaction#: 10905296876 12/30</t>
  </si>
  <si>
    <t>QuickPay with Zelle to Trulo Property Management LLC XX7059</t>
  </si>
  <si>
    <t>QuickPay with Zelle payment to Trulo Property Management LLC XXXXXXX7059</t>
  </si>
  <si>
    <t>Online Realtime Transfer to WF-Exp-x2862  2862 transaction#: 10908452370 reference#: 0908452370RX 12/30</t>
  </si>
  <si>
    <t>Missing receipt</t>
  </si>
  <si>
    <t>Online Transfer from CHK ...6571 transaction#: 10905296876</t>
  </si>
  <si>
    <t>ONLINE TRANSFER TO GUPTA P REF #IB09JS4TRD SAVINGS 104MV OWNERS DRAW 2020</t>
  </si>
  <si>
    <t>104 Meadow draw</t>
  </si>
  <si>
    <t>ONLINE TRANSFER TO GUPTA N REF #IB09JRLW59 CHECKING ROOF CLAIM CASH PAYMENT</t>
  </si>
  <si>
    <t>ONLINE TRANSFER TO GUPTA P REF #IB09JRFFZS SAVINGS PAGODA OWNERS DRAW 2020</t>
  </si>
  <si>
    <t>108 Pagoda draw</t>
  </si>
  <si>
    <t>Online Realtime Transfer to WF-Buffer-x3334 3334 transaction#: XX2296 reference#: 0XX2296RX</t>
  </si>
  <si>
    <t>Online Realtime Transfer to WF-Buffer-x3334 3334 transaction#: XXXXXXX2296 reference#: 0XXXXX2296RX 12/31</t>
  </si>
  <si>
    <t>Sidney draw</t>
  </si>
  <si>
    <t>QuickPay with Zelle to Trulo Property Management LLC XX9151</t>
  </si>
  <si>
    <t>QuickPay with Zelle payment to Trulo Property Management LLC XXXXXXX9151</t>
  </si>
  <si>
    <t>ONLINE TRANSFER TO GUPTA P REF #IB09JS4ZQR SAVINGS 116MV OWNERS DRAW 2020</t>
  </si>
  <si>
    <t>116 MV draw</t>
  </si>
  <si>
    <t>116 MV</t>
  </si>
  <si>
    <t>ONLINE TRANSFER TO GUPTA P REF #IB09JRG95N SAVINGS ROSEMON OWNERS DRAW 2020</t>
  </si>
  <si>
    <t>Rosemon draw</t>
  </si>
  <si>
    <t>ONLINE TRANSFER TO GUPTA P REF #IB09JRFR4P SAVINGS NEWTON OWNERS DRAW 2020</t>
  </si>
  <si>
    <t>Newton draw</t>
  </si>
  <si>
    <t>ONLINE TRANSFER TO GUPTA P REF #IB09JS57WM SAVINGS MORNDOVE OWNERS DRAW 2020</t>
  </si>
  <si>
    <t>Morning draw</t>
  </si>
  <si>
    <t>Online Payment 10729220206 To CHASE HOME MORTGAGE 12/31</t>
  </si>
  <si>
    <t>Online Realtime Transfer to WF-Buffer-x3334 3334 transaction#: XX6731 reference#: 0XX6731RX</t>
  </si>
  <si>
    <t>Online Realtime Transfer to WF-Buffer-x3334 3334 transaction#: XXXXXXX6731 reference#: 0XXXXX6731RX 12/31</t>
  </si>
  <si>
    <t>Brianhill draw</t>
  </si>
  <si>
    <t>Online Realtime Transfer to WF Joint x1242  1242 transaction#: 10915402561 reference#: 0915402561RX 12/31</t>
  </si>
  <si>
    <t>Basswood draw</t>
  </si>
  <si>
    <t>Online Realtime Transfer to Chase-Trulo-x8616  8616 transaction#: 10908524054 reference#: 0908524054RX 12/31</t>
  </si>
  <si>
    <t>Payment to Chase card ending in 1715 12/31</t>
  </si>
  <si>
    <t>ONLINE TRANSFER TO GUPTA P REF #IB09JRFZKX SAVINGS PARKS OWNERS DRAW 2020</t>
  </si>
  <si>
    <t>Parks draw</t>
  </si>
  <si>
    <t>Online Realtime Transfer to WF Joint x1242  1242 transaction#: 10915409151 reference#: 0915409151RX 12/31</t>
  </si>
  <si>
    <t>Canoga draw</t>
  </si>
  <si>
    <t>Online Realtime Transfer to WF-Buffer-x3334 3334 transaction#: XX0418 reference#: 0XX0418RX</t>
  </si>
  <si>
    <t>Online Realtime Transfer to WF-Buffer-x3334 3334 transaction#: XXXXXXX0418 reference#: 0XXXXX0418RX 12/31</t>
  </si>
  <si>
    <t xml:space="preserve">Wagon draw </t>
  </si>
  <si>
    <t>ORIG CO NAME:DENTON CO TAX ORIG ID:4756000920 DESC DATE:201230 CO ENTRY DESCR:CHECKPAYMTSEC:ARC TRACE#:091000010068186 EED:201231 IND ID:1038 IND NAME: TRN: 3660068186TC</t>
  </si>
  <si>
    <t>ORIG CO NAME:DENTON CO TAX ORIG ID:XXXXXX0920 DESC DATE:XX1230 CO ENTRY DESCR:CHECKPAYMTSEC:ARC TRACE#:XXXXXXXXXXX8186 EED:XX1231 IND ID:1038 IND NAME: TRN: 3XXXXX8186TC</t>
  </si>
  <si>
    <t>ONLINE TRANSFER TO GUPTA P REF #IB09JRG5T7 SAVINGS WINTERGREEN OWNERS DRAW 2020</t>
  </si>
  <si>
    <t>Wintergreen draw</t>
  </si>
  <si>
    <t>CASH APP*NEERAJ GUP 8774174551 CA            12/30</t>
  </si>
  <si>
    <t>QuickPay with Zelle payment from STEPHANIE B TROPIA CFR5ne3ef9gd</t>
  </si>
  <si>
    <t>Stephanie</t>
  </si>
  <si>
    <t>Received = 2000. SD = 1000. Rent = 1000</t>
  </si>
  <si>
    <t>Pagoda Security</t>
  </si>
  <si>
    <t>ONLINE TRANSFER FROM MEADOW VIEW HOMES LLC REF #IB09JS57WM BUSINESS CHECKING MORNDOVE OWNERS DRAW 2020</t>
  </si>
  <si>
    <t>ONLINE TRANSFER FROM MEADOW VIEW HOMES LLC REF #IB09JS4ZQR BUSINESS CHECKING 116MV OWNERS DRAW 2020</t>
  </si>
  <si>
    <t>ONLINE TRANSFER FROM PAGODA HOMES LLC REF #IB09JRG5T7 BUSINESS CHECKING WINTERGREEN OWNERS DRAW 2020</t>
  </si>
  <si>
    <t>ONLINE TRANSFER FROM PAGODA HOMES LLC REF #IB09JRFZKX BUSINESS CHECKING PARKS OWNERS DRAW 2020</t>
  </si>
  <si>
    <t>ONLINE TRANSFER FROM PAGODA HOMES LLC REF #IB09JRFFZS BUSINESS CHECKING PAGODA OWNERS DRAW 2020</t>
  </si>
  <si>
    <t>RTP from PAGODA HOMES LLC on 12/31 Ref#20201231021000021P1BRJPM00120040759</t>
  </si>
  <si>
    <t>ONLINE TRANSFER FROM GUPTA N REF #IB09JS923C EVERYDAY CHECKING SIDNEY OWNERS DRAW 2020</t>
  </si>
  <si>
    <t>ONLINE TRANSFER FROM GUPTA N REF #IB09JS8SNT EVERYDAY CHECKING BRIANHILL OWNERS DRAW 2020</t>
  </si>
  <si>
    <t>Brainhill draw</t>
  </si>
  <si>
    <t>ONLINE TRANSFER FROM GUPTA N REF #IB09JS8PGB EVERYDAY CHECKING WAGON2 OWNERS DRAW 2020</t>
  </si>
  <si>
    <t>ONLINE TRANSFER FROM MEADOW VIEW HOMES LLC REF #IB09JS5CN7 BUSINESS CHECKING BREWER OWNERS DRAW 2020</t>
  </si>
  <si>
    <t>ONLINE TRANSFER FROM MEADOW VIEW HOMES LLC REF #IB09JS4TRD BUSINESS CHECKING 104MV OWNERS DRAW 2020</t>
  </si>
  <si>
    <t>104 MV draw</t>
  </si>
  <si>
    <t>ONLINE TRANSFER FROM PAGODA HOMES LLC REF #IB09JRFR4P BUSINESS CHECKING NEWTON OWNERS DRAW 2020</t>
  </si>
  <si>
    <t>ONLINE TRANSFER FROM PAGODA HOMES LLC REF #IB09JRG95N BUSINESS CHECKING ROSEMON OWNERS DRAW 2020</t>
  </si>
  <si>
    <t>RTP from PAGODA HOMES LLC on 12/31 Ref#20201231021000021P1BRJPM00610036644</t>
  </si>
  <si>
    <t>No data</t>
  </si>
  <si>
    <t>PENNYMAC CASH Jan 21 8028352704-0013 104 Meadow</t>
  </si>
  <si>
    <t>MORTGAGE</t>
  </si>
  <si>
    <t>2021-01</t>
  </si>
  <si>
    <t>RECURRING TRANSFER TO JPMORGAN CHASE CHK XXXXX8616 N. GUPTA REF #FP09JXXHZX 104MV TO TRULO PROPERTY MANAGEMENT</t>
  </si>
  <si>
    <t>NV LLC</t>
  </si>
  <si>
    <t>RECURRING TRANSFER TO JPMORGAN CHASE CHK XXXXX8616 N. GUPTA REF #FP09JX7KGB 108MV TO TRULO PROPERTY MANAGEMENT</t>
  </si>
  <si>
    <t>DEPOSIT MADE IN A BRANCH/STORE #960008147</t>
  </si>
  <si>
    <t>RoundPoint MT S ROUNDPOINT 201231 3000420988 NEERAJ GUPTA</t>
  </si>
  <si>
    <t>RECURRING TRANSFER TO PAGODA HOMES LLC REF #OP09JWWFLX BUSINESS MARKET RATE SAVINGS PAGODA CHK TO SAV</t>
  </si>
  <si>
    <t>TRANSFER</t>
  </si>
  <si>
    <t>RECURRING TRANSFER TO JPMORGAN CHASE CHK XXXXX8616 N. GUPTA REF #FP09JXF3G9 TRULO PROPERTY MANAGEMENT MONTHLY FEE</t>
  </si>
  <si>
    <t>VENMO CASHOUT 5038122160 PAGODA AND MEADOW VIEW</t>
  </si>
  <si>
    <t>RECURRING TRANSFER TO JPMORGAN CHASE CHK XXXXX8616 N. GUPTA REF #FP09JWRNLG BREWER TO TRULO PROPERTY MANAGEMENT</t>
  </si>
  <si>
    <t>QuickPay with Zelle payment to Trulo Property Management LLC 10733959425</t>
  </si>
  <si>
    <t>QuickPay with Zelle payment from ALEXIS GRAY 10923073077</t>
  </si>
  <si>
    <t>RECURRING TRANSFER TO JPMORGAN CHASE CHK XXXXX8616 N. GUPTA REF #FP09JWT7R7 116MV TO TRULO PROPERTY MANAGEMENT</t>
  </si>
  <si>
    <t>eDeposit in Branch/Store 01/04/21 04:22:21 PM 2020 W UNIVERSITY DR MCKINNEY TX</t>
  </si>
  <si>
    <t>PENNYMAC CASH Jan 21 8028350915-0013 1316 Rosemon</t>
  </si>
  <si>
    <t>RECURRING TRANSFER TO JPMORGAN CHASE CHK XXXXX8616 N. GUPTA REF #FP09JWLWHP ROSEMON TO TRULO PROPERTY MANAGEMENT</t>
  </si>
  <si>
    <t>eDeposit in Branch/Store 01/02/21 11:44:00 AM 3701 BELT LINE RD ADDISON TX</t>
  </si>
  <si>
    <t>DEPOSIT MADE IN A BRANCH/STORE #965171276</t>
  </si>
  <si>
    <t>LOANCARE SERV MTG PYMT 010121 0043764174 NEERAJ GUPTA</t>
  </si>
  <si>
    <t>RECURRING TRANSFER TO JPMORGAN CHASE CHK XXXXX8616 N. GUPTA REF #FP09JWL5F6 NEWTON TO TRULO PROPERTY MANAGEMENT</t>
  </si>
  <si>
    <t>PENNYMAC CASH Jan 21 8028352452-0013 1905 Morning</t>
  </si>
  <si>
    <t>RECURRING TRANSFER TO JPMORGAN CHASE CHK XXXXX8616 N. GUPTA REF #FP09JWTK7B MORNDOVE TO TRULO MONTHLY PAYMENT</t>
  </si>
  <si>
    <t>VENMO CASHOUT 5038132050 PAGODA AND MEADOW VIEW</t>
  </si>
  <si>
    <t>RECURRING TRANSFER FROM PAGODA HOMES LLC REF #OP09JWWFLX BUSINESS CHECKING PAGODA CHK TO SAV</t>
  </si>
  <si>
    <t>2208Chase</t>
  </si>
  <si>
    <t>2208 Chase Court Dalworthington Gardens</t>
  </si>
  <si>
    <t>QuickPay with Zelle payment to Ruchika Gupta 10734874047</t>
  </si>
  <si>
    <t>Online Transfer to CHK ...5031 transaction#: 10924480207 01/04</t>
  </si>
  <si>
    <t>Online Transfer to CHK ...6571 transaction#: 10944462066 01/04</t>
  </si>
  <si>
    <t>COMMON TO JAMESWAY TO CANOGA</t>
  </si>
  <si>
    <t>QuickPay with Zelle payment to Ramez Faheen JPM503454696</t>
  </si>
  <si>
    <t>RAMEZ</t>
  </si>
  <si>
    <t>Online Transfer from CHK ...5031 transaction#: 10924465698</t>
  </si>
  <si>
    <t>COMMON TO JAMESWAY RENT</t>
  </si>
  <si>
    <t>Online Transfer from CHK ...5031 transaction#: 10944467004</t>
  </si>
  <si>
    <t>Online Transfer from CHK ...5031 transaction#: 10944445857</t>
  </si>
  <si>
    <t>Online Transfer from CHK ...5031 transaction#: 10923700561</t>
  </si>
  <si>
    <t>QuickPay with Zelle payment to Srini Chidurala 10939795328</t>
  </si>
  <si>
    <t>DEPOSIT  ID NUMBER 118908</t>
  </si>
  <si>
    <t>Online Transfer from CHK ...5031 transaction#: 10944442064</t>
  </si>
  <si>
    <t>COMMON TO BASSWOOD RENT</t>
  </si>
  <si>
    <t>Online Transfer from CHK ...5031 transaction#: 10923719036</t>
  </si>
  <si>
    <t>RECURRING TRANSFER TO JPMORGAN CHASE CHK XXXXX8616 N. GUPTA REF #FP09JWKFBC PARKS TO TRULO PROPERTY MANAGEMENT</t>
  </si>
  <si>
    <t>QuickPay with Zelle payment to FREIGHT PLUS LLC 10942053594</t>
  </si>
  <si>
    <t>QuickPay with Zelle payment to Maria Vaca JPM504638159</t>
  </si>
  <si>
    <t>W9-MARIA</t>
  </si>
  <si>
    <t>MARIA</t>
  </si>
  <si>
    <t>QuickPay with Zelle payment to Maria Vaca JPM503731922</t>
  </si>
  <si>
    <t>ORIG CO NAME:EVOLVE VACATION        ORIG ID:1800948598 DESC DATE:       CO ENTRY DESCR:TRANSFER  SEC:CCD    TRACE#:091000013247998 EED:210104   IND ID:ST-G7S8V9V7U4N2              IND NAME:CHASE BANK TRN: 0043247998TC</t>
  </si>
  <si>
    <t>EVOLVE</t>
  </si>
  <si>
    <t>Online Transfer from CHK ...8291 transaction#: 10944462066</t>
  </si>
  <si>
    <t>ORIG CO NAME:PENNYMAC               ORIG ID:1262049351 DESC DATE:Jan 21 CO ENTRY DESCR:CASH      SEC:WEB    TRACE#:021000023519014 EED:210104   IND ID:8028351082-0013              IND NAME:8604 Wagon TRN: 0043519014TC</t>
  </si>
  <si>
    <t>QuickPay with Zelle payment to Trulo Property Management LLC 10733960072</t>
  </si>
  <si>
    <t>RECURRING TRANSFER TO JPMORGAN CHASE CHK XXXXX8616 N. GUPTA REF #FP09JXHSDR WINTERGREEN TO TRULO PROPERTY MANAGEMENT</t>
  </si>
  <si>
    <t>Online Transfer to CHK ...8291 transaction#: 10923700561 01/04</t>
  </si>
  <si>
    <t>Online Transfer to CHK ...5909 transaction#: 10923719036 01/04</t>
  </si>
  <si>
    <t>Online Transfer to CHK ...5909 transaction#: 10944442064 01/04</t>
  </si>
  <si>
    <t>Online Transfer to CHK ...8291 transaction#: 10944445857 01/04</t>
  </si>
  <si>
    <t>Online Transfer to CHK ...8291 transaction#: 10944467004 01/04</t>
  </si>
  <si>
    <t>Online Transfer to CHK ...8291 transaction#: 10924465698 01/04</t>
  </si>
  <si>
    <t>ORIG CO NAME:VRBO                   ORIG ID:9872667522 DESC DATE:210104 CO ENTRY DESCR:PAYMENT   SEC:PPD    TRACE#:031101111222017 EED:210104   IND ID:                             IND NAME:Jay Gupta TRN: 0041222017TC</t>
  </si>
  <si>
    <t>QuickPay with Zelle payment from STEPHANIE B TROPIA CFRlvq0g0ufs</t>
  </si>
  <si>
    <t>STEPHANIE TROPIA</t>
  </si>
  <si>
    <t>QuickPay with Zelle payment from LISA D GONZALES 10935902733</t>
  </si>
  <si>
    <t>LISA GONZALES JAMESWAY TENANT</t>
  </si>
  <si>
    <t>QuickPay with Zelle payment from LINDA MARTINEZ 10927154866</t>
  </si>
  <si>
    <t>LINDA MARTINEZ BASSWOOD</t>
  </si>
  <si>
    <t>Online Transfer from CHK ...8291 transaction#: 10924480207</t>
  </si>
  <si>
    <t>QuickPay with Zelle payment from MANISH KEDARE COFEP8RM8EIZ</t>
  </si>
  <si>
    <t>MANISH KEDARE</t>
  </si>
  <si>
    <t>QuickPay with Zelle payment from LISA D GONZALES 10926073824</t>
  </si>
  <si>
    <t>DEPOSIT MADE IN A BRANCH/STORE #960008015</t>
  </si>
  <si>
    <t>BILL PAY Guaranteed Rate 108MV RECURRING xxxxx41025 ON 01-05</t>
  </si>
  <si>
    <t>BILL PAY Guaranteed Rate Sidney RECURRING xxxxx51637 ON 01-05</t>
  </si>
  <si>
    <t>BILL PAY Guaranteed Rate Brewer RECURRING xxxxx41033 ON 01-05</t>
  </si>
  <si>
    <t>QuickPay with Zelle payment to Trulo Property Management 10944782310</t>
  </si>
  <si>
    <t>ORIG CO NAME:VENMO                  ORIG ID:5264681992 DESC DATE:       CO ENTRY DESCR:CASHOUT   SEC:PPD    TRACE#:091000017591392 EED:210105   IND ID:                             IND NAME:PAGODA AND MEADOW VIEW TRN: 0057591392TC</t>
  </si>
  <si>
    <t>ORIG CO NAME:VENMO                  ORIG ID:5264681992 DESC DATE:       CO ENTRY DESCR:CASHOUT   SEC:PPD    TRACE#:091000013960476 EED:210105   IND ID:                             IND NAME:PAGODA AND MEADOW VIEW TRN: 0053960476TC</t>
  </si>
  <si>
    <t>Online Transfer from CHK ...5031 transaction#: 10944573052</t>
  </si>
  <si>
    <t>Online Transfer from CHK ...5031 transaction#: 10944662516</t>
  </si>
  <si>
    <t>ORIG CO NAME:VENMO                  ORIG ID:5264681992 DESC DATE:       CO ENTRY DESCR:CASHOUT   SEC:PPD    TRACE#:091000013960500 EED:210105   IND ID:                             IND NAME:PAGODA AND MEADOW VIEW TRN: 0053960500TC</t>
  </si>
  <si>
    <t>Online Transfer from CHK ...5031 transaction#: 10944678623</t>
  </si>
  <si>
    <t>BILL PAY Guaranteed Rate Parks RECURRING xxxxx41074 ON 01-05</t>
  </si>
  <si>
    <t>Online Transfer to CHK ...5031 transaction#: 10944700592 01/05</t>
  </si>
  <si>
    <t>COMMON TO CANOGA RENT</t>
  </si>
  <si>
    <t>QuickPay with Zelle payment to Trulo Property Management 10944718051</t>
  </si>
  <si>
    <t>BILL PAY PENNYMAC LOAN SERVICES RECURRING xxxxx51602 ON 01-05</t>
  </si>
  <si>
    <t>Online Transfer to CHK ...5909 transaction#: 10944678623 01/05</t>
  </si>
  <si>
    <t>Online Transfer to CHK ...8291 transaction#: 10944662516 01/05</t>
  </si>
  <si>
    <t>QuickPay with Zelle payment to Christine Fanning 10944556411</t>
  </si>
  <si>
    <t>W9-CHRIS STOREY</t>
  </si>
  <si>
    <t>CHRIS STOREY</t>
  </si>
  <si>
    <t>Online Transfer to CHK ...8291 transaction#: 10944573052 01/05</t>
  </si>
  <si>
    <t>ORIG CO NAME:VRBO                   ORIG ID:9872667522 DESC DATE:210104 CO ENTRY DESCR:PAYMENT   SEC:PPD    TRACE#:031101113775152 EED:210105   IND ID:                             IND NAME:Jay Gupta TRN: 0053775152TC</t>
  </si>
  <si>
    <t>Online Transfer from CHK ...6571 transaction#: 10944700592</t>
  </si>
  <si>
    <t>QuickPay with Zelle payment from KENA PHILLIPS NAV005VE7HMR</t>
  </si>
  <si>
    <t>KENA PHILIPS</t>
  </si>
  <si>
    <t>RoundPoint MT S ROUNDPOINT 210105 3000420988 NEERAJ GUPTA</t>
  </si>
  <si>
    <t>ORIG CO NAME:ONEPLUS REALTY         ORIG ID:5330903620 DESC DATE:210104 CO ENTRY DESCR:ACH       SEC:PPD    TRACE#:091000018338969 EED:210106   IND ID:                             IND NAME:MEADOW VIEW HOMES LLC TRN: 0068338969TC</t>
  </si>
  <si>
    <t>ORIG CO NAME:FLAGSTAR               ORIG ID:1382734984 DESC DATE:010521 CO ENTRY DESCR:LOAN PYMT SEC:TEL    TRACE#:272471851339628 EED:210106   IND ID:0504878170                   IND NAME:VIVEK JADHAV</t>
  </si>
  <si>
    <t>QuickPay with Zelle payment to Ramez Faheen JPM505815986</t>
  </si>
  <si>
    <t>SERVICE CHARGES FOR THE MONTH OF DECEMBER</t>
  </si>
  <si>
    <t>BANK CHARGES - CALL TO REVERSE</t>
  </si>
  <si>
    <t>Willow Creek Own Payments 210107 00152-8824 GUPTA, NEERAJ</t>
  </si>
  <si>
    <t>Willow Creek</t>
  </si>
  <si>
    <t>ZELLE TO TEAL TONY ON 01/07 REF #RP09L95QCV CARPET CLEANING AND RENT CHANGE</t>
  </si>
  <si>
    <t>Online Transfer to CHK ...5031 transaction#: 10959037024 01/07</t>
  </si>
  <si>
    <t>Online Transfer from CHK ...5031 transaction#: 10959049283</t>
  </si>
  <si>
    <t>Online Transfer from CHK ...5031 transaction#: 10959069062</t>
  </si>
  <si>
    <t>Online Transfer from CHK ...5031 transaction#: 10958738309</t>
  </si>
  <si>
    <t>Online Transfer from CHK ...5031 transaction#: 10959018253</t>
  </si>
  <si>
    <t>Online Transfer from CHK ...5031 transaction#: 10959059562</t>
  </si>
  <si>
    <t>QuickPay with Zelle payment to Rober Glass and Door 10961060415</t>
  </si>
  <si>
    <t>ROBERT GLASS</t>
  </si>
  <si>
    <t>Online Transfer to CHK ...8291 transaction#: 10959059562 01/07</t>
  </si>
  <si>
    <t>Online Transfer to CHK ...8291 transaction#: 10959018253 01/07</t>
  </si>
  <si>
    <t>Online Transfer to CHK ...8291 transaction#: 10958738309 01/07</t>
  </si>
  <si>
    <t>Online Transfer to CHK ...8291 transaction#: 10959069062 01/07</t>
  </si>
  <si>
    <t>Online Transfer to CHK ...8291 transaction#: 10959049283 01/07</t>
  </si>
  <si>
    <t>ORIG CO NAME:VRBO                   ORIG ID:9872667522 DESC DATE:210106 CO ENTRY DESCR:PAYMENT   SEC:PPD    TRACE#:031101110726507 EED:210107   IND ID:                             IND NAME:Jay Gupta TRN: 0070726507TC</t>
  </si>
  <si>
    <t>Online Transfer from CHK ...8291 transaction#: 10959037024</t>
  </si>
  <si>
    <t>ONLINE TRANSFER TO GUPTA N REF #IB09LCJJ7H EVERYDAY CHECKING DUP PMT PAGODA VENMO 0104</t>
  </si>
  <si>
    <t>QuickPay with Zelle payment to Ramez Faheen JPM507511701</t>
  </si>
  <si>
    <t>ZELLE TO RAMOS JUAN ON 01/08 REF #RP09LGXP57 WINTERGREEN FENCE PAINT.</t>
  </si>
  <si>
    <t>RAMOS</t>
  </si>
  <si>
    <t>ONLINE TRANSFER FROM GUPTA N REF #IB09LCGMZD EVERYDAY CHECKING ZELLE WINTERGREEN DOMINIQUE JAN 0104</t>
  </si>
  <si>
    <t>ONLINE TRANSFER FROM GUPTA N REF #IB09LQFKTQ EVERYDAY CHECKING JAN RENT</t>
  </si>
  <si>
    <t>RECURRING TRANSFER TO MEADOW VIEW HOMES LLC REF #OP09LMT7XD BUSINESS MARKET RATE SAVINGS 116 MV CHK TO SAV</t>
  </si>
  <si>
    <t>RECURRING TRANSFER FROM MEADOW VIEW HOMES LLC REF #OP09LMT7XD BUSINESS CHECKING 116 MV CHK TO SAV</t>
  </si>
  <si>
    <t>eDeposit in Branch/Store 01/11/21 04:32:21 PM 995 W BETHANY DR ALLEN TX</t>
  </si>
  <si>
    <t xml:space="preserve">CHECK 2038  </t>
  </si>
  <si>
    <t>Danny Kelly</t>
  </si>
  <si>
    <t>SODA</t>
  </si>
  <si>
    <t>ATM WITHDRAWAL                       006620  01/0911551 PRE</t>
  </si>
  <si>
    <t>HOMEDEPOT</t>
  </si>
  <si>
    <t>ORIG CO NAME:ONEPLUS REALTY         ORIG ID:5330903620 DESC DATE:210107 CO ENTRY DESCR:ACH       SEC:PPD    TRACE#:091000016875201 EED:210112   IND ID:                             IND NAME:MEADOW VIEW HOMES LLC TRN: 0126875201TC</t>
  </si>
  <si>
    <t>Online Transfer to CHK ...5031 transaction#: 10986493397 01/12</t>
  </si>
  <si>
    <t>W9-JUAN MOWING</t>
  </si>
  <si>
    <t>JUAN</t>
  </si>
  <si>
    <t>Online Transfer to CHK ...5031 transaction#: 10986468459 01/12</t>
  </si>
  <si>
    <t>FURNISHING</t>
  </si>
  <si>
    <t>Online Transfer to CHK ...5031 transaction#: 10986493124 01/12</t>
  </si>
  <si>
    <t>Online Transfer to CHK ...5031 transaction#: 10986493732 01/12</t>
  </si>
  <si>
    <t>ORIG CO NAME:EVOLVE VACATION        ORIG ID:1800948598 DESC DATE:       CO ENTRY DESCR:TRANSFER  SEC:CCD    TRACE#:091000016459433 EED:210112   IND ID:ST-K1L5K2I7L0F5              IND NAME:CHASE BANK TRN: 0126459433TC</t>
  </si>
  <si>
    <t>Online Transfer from CHK ...6571 transaction#: 10986493732</t>
  </si>
  <si>
    <t>Online Transfer from CHK ...8291 transaction#: 10986493397</t>
  </si>
  <si>
    <t>Online Transfer from CHK ...5909 transaction#: 10986493124</t>
  </si>
  <si>
    <t>Online Transfer from CHK ...8291 transaction#: 10986468459</t>
  </si>
  <si>
    <t>ONLINE TRANSFER TO JPMORGAN CHASE CHK XXXXX5031 N. GUPTA REF #F209M48LCD COMMON EXP FUNDING FOR 24 DOORS GL GEN EXP</t>
  </si>
  <si>
    <t>Partnership to common for 24 doors</t>
  </si>
  <si>
    <t>ONLINE TRANSFER TO GUPTA N REF #IB09MK65BJ EVERYDAY CHECKING 116MV SPRINKLER JOB BY TERRANCE 100 OF 200</t>
  </si>
  <si>
    <t>TERRANCE</t>
  </si>
  <si>
    <t>ONLINE TRANSFER FROM GUPTA N REF #IB09MH4H4S EVERYDAY CHECKING JAN RENT VENMO PARKS</t>
  </si>
  <si>
    <t>QuickPay with Zelle payment to Maria Vaca JPM511016277</t>
  </si>
  <si>
    <t>ORIG CO NAME:WELLS FARGO IFI        ORIG ID:INTFITRVOS DESC DATE:011321 CO ENTRY DESCR:DDA TO DDASEC:PPD    TRACE#:091000017268693 EED:210114   IND ID:                             IND NAME:NEERAJ GUPTA TRN: 0147268693TC</t>
  </si>
  <si>
    <t>ORIG CO NAME:EVOLVE VACATION        ORIG ID:1800948598 DESC DATE:       CO ENTRY DESCR:TRANSFER  SEC:CCD    TRACE#:091000011474470 EED:210115   IND ID:ST-S5R8S8B9R2B3              IND NAME:CHASE BANK TRN: 0151474470TC</t>
  </si>
  <si>
    <t>ORIG CO NAME:VENMO                  ORIG ID:5264681992 DESC DATE:       CO ENTRY DESCR:CASHOUT   SEC:PPD    TRACE#:091000011824760 EED:210115   IND ID:                             IND NAME:PAGODA AND MEADOW VIEW TRN: 0151824760TC</t>
  </si>
  <si>
    <t xml:space="preserve">CHECK 2026  </t>
  </si>
  <si>
    <t>Fortworth</t>
  </si>
  <si>
    <t>Online Transfer from CHK ...5031 transaction#: 11024944791</t>
  </si>
  <si>
    <t>MARSHAL RAGLE</t>
  </si>
  <si>
    <t>SECURITY DEPOSIT MARSHAL RAGLE</t>
  </si>
  <si>
    <t>QuickPay with Zelle payment to Maria Vaca JPM513852935</t>
  </si>
  <si>
    <t>QuickPay with Zelle payment to Maria Vaca JPM513125971</t>
  </si>
  <si>
    <t xml:space="preserve">CHECK 1102  </t>
  </si>
  <si>
    <t>Michelle Shockley</t>
  </si>
  <si>
    <t>ORIG CO NAME:VRBO                   ORIG ID:9872667522 DESC DATE:210119 CO ENTRY DESCR:PAYMENT   SEC:PPD    TRACE#:031101113382806 EED:210119   IND ID:                             IND NAME:Jay Gupta TRN: 0193382806TC</t>
  </si>
  <si>
    <t>Online Transfer to CHK ...8291 transaction#: 11024944791 01/19</t>
  </si>
  <si>
    <t>QuickPay with Zelle payment from MARSHALL RAGLE WFCT09NDG4XB</t>
  </si>
  <si>
    <t>QuickPay with Zelle payment from MARSHALL RAGLE WFCT09N43PTM</t>
  </si>
  <si>
    <t>DEPOSIT  ID NUMBER 792119</t>
  </si>
  <si>
    <t>Newton Rent</t>
  </si>
  <si>
    <t>WT SEQ122187 *CAPITAL TITLE OF TEXAS /BNF=CAPITAL TITLE OF TEXAS, LLC SRF# 0067818019045689 TRN#210119122187 RFB#</t>
  </si>
  <si>
    <t>2417Garden</t>
  </si>
  <si>
    <t>GardenOaks purchase</t>
  </si>
  <si>
    <t>WIRE TRANS SVC CHARGE - SEQUENCE: 210119122187 SRF# 0067818019045689 TRN#210119122187 RFB#</t>
  </si>
  <si>
    <t>FOREMOST EPM PYMT 012021 3810091873545 VIVEK JADHAV</t>
  </si>
  <si>
    <t>Online Transfer from CHK ...5031 transaction#: 11034772129</t>
  </si>
  <si>
    <t>Online Transfer to CHK ...8291 transaction#: 11034772129 01/20</t>
  </si>
  <si>
    <t>ORIG CO NAME:EVOLVE VACATION        ORIG ID:1800948598 DESC DATE:       CO ENTRY DESCR:TRANSFER  SEC:CCD    TRACE#:091000016030290 EED:210122   IND ID:ST-G6I4A8O8E7R9              IND NAME:CHASE BANK TRN: 0226030290TC</t>
  </si>
  <si>
    <t>ONLINE TRANSFER TO JPMORGAN CHASE CHK XXXXXX4110 V. JADHAV REF #F209P6FTS8 2208 CHASE CT EMD 2500 OUT OF 7500</t>
  </si>
  <si>
    <t>Fidelity Title</t>
  </si>
  <si>
    <t>2208Chase purchase</t>
  </si>
  <si>
    <t>QuickPay with Zelle payment to Maria Vaca JPM518038215</t>
  </si>
  <si>
    <t>Online Realtime Transfer to Vivek Jadhav  0895 transaction#: 11059181328 reference#: 1059181328RX 01/25</t>
  </si>
  <si>
    <t>BASSWOOD REFI</t>
  </si>
  <si>
    <t>ORIG CO NAME:EVOLVE VACATION        ORIG ID:1800948598 DESC DATE:       CO ENTRY DESCR:TRANSFER  SEC:CCD    TRACE#:091000010708759 EED:210125   IND ID:ST-C9T3T7R0J7J8              IND NAME:CHASE BANK TRN: 0250708759TC</t>
  </si>
  <si>
    <t>QuickPay with Zelle payment to Neeraj Gupta JPM517510117</t>
  </si>
  <si>
    <t>QuickPay with Zelle payment to Robert Glass 11080393727</t>
  </si>
  <si>
    <t>Online Transfer 10897397796 to Chase-Trulo-x8616 #####8616 transaction #: 10897397796 01/28</t>
  </si>
  <si>
    <t>Online Transfer 10897397411 to Chase-Trulo-x8616 #####8616 transaction #: 10897397411 01/28</t>
  </si>
  <si>
    <t>QuickPay with Zelle payment to Robert Glass 11080396588</t>
  </si>
  <si>
    <t>2208 Chase Purchase option fee</t>
  </si>
  <si>
    <t>DEPOSIT MADE IN A BRANCH/STORE #158357387</t>
  </si>
  <si>
    <t>2417 Garden Oaks Drive Irving TX 75061</t>
  </si>
  <si>
    <t>Online Payment 10909324487 To CHASE HOME MORTGAGE 01/29</t>
  </si>
  <si>
    <t>Online Payment 10946025126 To FLAGSTAR BANK 01/29</t>
  </si>
  <si>
    <t>ORIG CO NAME:WINDROSE ENERGY        ORIG ID:1810982855 DESC DATE:       CO ENTRY DESCR:8004831836SEC:WEB    TRACE#:091408590362184 EED:210129   IND ID:B1D4F0DDC04D                 IND NAME:NEERAJ GUPTA</t>
  </si>
  <si>
    <t>UTILITY</t>
  </si>
  <si>
    <t>ELECTRIC</t>
  </si>
  <si>
    <t>ORIG CO NAME:CHASE CREDIT CRD       ORIG ID:4760039224 DESC DATE:210128 CO ENTRY DESCR:AUTOPAYBUSSEC:PPD    TRACE#:021000020193117 EED:210129   IND ID:                             IND NAME:GUPTA NEERAJ TRN: 0290193117TC</t>
  </si>
  <si>
    <t>AUTOPAY BALANCE</t>
  </si>
  <si>
    <t>ONLINE TRANSFER TO JPMORGAN CHASE CHK XXXXXX4110 V. JADHAV REF #F209QFVFFY 2208 CHASE CT EMD 5000 OUT OF 7500</t>
  </si>
  <si>
    <t>ONLINE TRANSFER TO JPMORGAN CHASE CHK XXXXXX4110 V. JADHAV REF #F209QFV6JQ 2417 GARDEN OAK MOBILE NOTARY</t>
  </si>
  <si>
    <t>2417Garden purchase</t>
  </si>
  <si>
    <t>RECURRING TRANSFER TO JPMORGAN CHASE CHK XXXXX8616 N. GUPTA REF #FP09QX9BGN 104MV TO TRULO PROPERTY MANAGEMENT</t>
  </si>
  <si>
    <t>2021-02</t>
  </si>
  <si>
    <t>DEPOSIT MADE IN A BRANCH/STORE #959858288</t>
  </si>
  <si>
    <t>RECURRING TRANSFER TO JPMORGAN CHASE CHK XXXXX8616 N. GUPTA REF #FP09QX3JH5 108MV TO TRULO PROPERTY MANAGEMENT</t>
  </si>
  <si>
    <t>DEPOSIT MADE IN A BRANCH/STORE #961029691</t>
  </si>
  <si>
    <t>RECURRING TRANSFER TO PAGODA HOMES LLC REF #OP09QW663K BUSINESS MARKET RATE SAVINGS PAGODA CHK TO SAV</t>
  </si>
  <si>
    <t>RECURRING TRANSFER TO JPMORGAN CHASE CHK XXXXX8616 N. GUPTA REF #FP09QTVHD6 TRULO PROPERTY MANAGEMENT MONTHLY FEE</t>
  </si>
  <si>
    <t>RECURRING TRANSFER TO JPMORGAN CHASE CHK XXXXX8616 N. GUPTA REF #FP09QX9TC4 BREWER TO TRULO PROPERTY MANAGEMENT</t>
  </si>
  <si>
    <t>QuickPay with Zelle payment to Trulo Property Management LLC 10919243349</t>
  </si>
  <si>
    <t>QuickPay with Zelle payment from ALEXIS GRAY 11105615652</t>
  </si>
  <si>
    <t>RECURRING TRANSFER TO JPMORGAN CHASE CHK XXXXX8616 N. GUPTA REF #FP09QVXPZV 116MV TO TRULO PROPERTY MANAGEMENT</t>
  </si>
  <si>
    <t>RECURRING TRANSFER TO JPMORGAN CHASE CHK XXXXX8616 N. GUPTA REF #FP09QVSSCG ROSEMON TO TRULO PROPERTY MANAGEMENT</t>
  </si>
  <si>
    <t>DEPOSIT MADE IN A BRANCH/STORE #963086809</t>
  </si>
  <si>
    <t>LOANCARE SERV MTG PYMT 020121 0043764174 NEERAJ GUPTA</t>
  </si>
  <si>
    <t>RECURRING TRANSFER TO JPMORGAN CHASE CHK XXXXX8616 N. GUPTA REF #FP09QX8Y4W NEWTON TO TRULO PROPERTY MANAGEMENT</t>
  </si>
  <si>
    <t>TRANSFER FROM GUPTA N REF #OP09QW9P2K EVERYDAY CHECKING FEB RENT NEWTON 0119</t>
  </si>
  <si>
    <t>RECURRING TRANSFER TO MEADOW VIEW HOMES LLC BUSINESS MARKET RATE SAVINGS REF #OP09QVD5CG XXXXXX3606</t>
  </si>
  <si>
    <t>RECURRING TRANSFER TO JPMORGAN CHASE CHK XXXXX8616 N. GUPTA REF #FP09QTZ4H7 MORNDOVE TO TRULO MONTHLY PAYMENT</t>
  </si>
  <si>
    <t>RECURRING TRANSFER FROM PAGODA HOMES LLC REF #OP09QW663K BUSINESS CHECKING PAGODA CHK TO SAV</t>
  </si>
  <si>
    <t>QuickPay with Zelle payment to Ruchika Gupta 10919606971</t>
  </si>
  <si>
    <t>RECURRING TRANSFER FROM MEADOW VIEW HOMES LLC BUSINESS CHECKING REF #OP09QVD5CG XXXXXX8228</t>
  </si>
  <si>
    <t>Online Transfer to CHK ...6571 transaction#: 11094541588 02/01</t>
  </si>
  <si>
    <t>QuickPay with Zelle payment to Srini Chidurala 10939806183</t>
  </si>
  <si>
    <t>DEPOSIT  ID NUMBER 127348</t>
  </si>
  <si>
    <t>RECURRING TRANSFER TO JPMORGAN CHASE CHK XXXXX8616 N. GUPTA REF #FP09QWFKM3 PARKS TO TRULO PROPERTY MANAGEMENT</t>
  </si>
  <si>
    <t>QuickPay with Zelle payment to FREIGHT PLUS LLC 10942050215</t>
  </si>
  <si>
    <t>QuickPay with Zelle payment to Maria Vaca JPM521466600</t>
  </si>
  <si>
    <t>Online Transfer from CHK ...8291 transaction#: 11094541588</t>
  </si>
  <si>
    <t>ORIG CO NAME:PENNYMAC               ORIG ID:1262049351 DESC DATE:Feb 21 CO ENTRY DESCR:CASH      SEC:WEB    TRACE#:021000029257375 EED:210201   IND ID:8028351082-0014              IND NAME:8604 Wagon TRN: 0329257375TC</t>
  </si>
  <si>
    <t>QuickPay with Zelle payment to Trulo Property Management LLC 10919243443</t>
  </si>
  <si>
    <t>RECURRING TRANSFER TO JPMORGAN CHASE CHK XXXXX8616 N. GUPTA REF #FP09QVB5MD WINTERGREEN TO TRULO PROPERTY MANAGEMENT</t>
  </si>
  <si>
    <t>CASH APP*NEERAJ GUP 8774174551 CA            01/31</t>
  </si>
  <si>
    <t>CheckWithNeeraj</t>
  </si>
  <si>
    <t>Which property ?</t>
  </si>
  <si>
    <t>QuickPay with Zelle payment from LISA D GONZALES 11099983579</t>
  </si>
  <si>
    <t>ZELLE TO CRUZ GERSON ON 02/01 REF #RP09QZC9R2 PAYMENT 1 OF 2 TREE SVC GARDEN OAKS</t>
  </si>
  <si>
    <t>CRUZ GERSON</t>
  </si>
  <si>
    <t>WIRE TRANS SVC CHARGE - SEQUENCE: 210201102020 SRF# GW00000039477093 TRN#210201102020 RFB# 294264</t>
  </si>
  <si>
    <t>ZELLE TO JADHAV VIVEK ON 02/01 REF #RP09R4W64M TEST ZELLE TRANSFER TO VIVEK JADHAV</t>
  </si>
  <si>
    <t>EMD APPRAISAL</t>
  </si>
  <si>
    <t>WT SEQ102020 *CAPITAL TITLE OF TEXAS /ORG=CAPITAL TITLE OF TEXAS, LLC SRF# GW00000039477093 TRN#210201102020 RFB# 294264</t>
  </si>
  <si>
    <t>Tiago Title</t>
  </si>
  <si>
    <t>2417Garden Purchase</t>
  </si>
  <si>
    <t>PENNYMAC CASH Feb 21 8028352704-0014 104 Meadow</t>
  </si>
  <si>
    <t>eDeposit in Branch/Store 02/02/21 03:19:06 PM 2020 W UNIVERSITY DR MCKINNEY TX</t>
  </si>
  <si>
    <t>PENNYMAC CASH Feb 21 8028350915-0014 1316 Rosemon</t>
  </si>
  <si>
    <t>PENNYMAC CASH Feb 21 8028352452-0014 1905 Morning</t>
  </si>
  <si>
    <t>ORIG CO NAME:VRBO                   ORIG ID:9872667522 DESC DATE:210201 CO ENTRY DESCR:PAYMENT   SEC:PPD    TRACE#:031101113703550 EED:210202   IND ID:                             IND NAME:Jay Gupta TRN: 0333703550TC</t>
  </si>
  <si>
    <t>PENNYMAC CASH Feb 21 8028351602-0013 vivek jadhav</t>
  </si>
  <si>
    <t>QuickPay with Zelle payment from KENA PHILLIPS NAV01N9NFDOB</t>
  </si>
  <si>
    <t>QuickPay with Zelle payment from LINDA MARTINEZ 11112079072</t>
  </si>
  <si>
    <t>QuickPay with Zelle payment from KENA PHILLIPS NAV01N8NE2QA</t>
  </si>
  <si>
    <t>2417 Garden purchase option fee</t>
  </si>
  <si>
    <t>ONLINE TRANSFER TO JPMORGAN CHASE CHK XXXXXX4110 V. JADHAV REF #F209R8YXY2 CHASE CT EMD 6000 OF 7500</t>
  </si>
  <si>
    <t>ZELLE TO JADHAV VIVEK ON 02/02 REF #RP09R8YNGJ CHASE COURT EMD 5500 OF 7500</t>
  </si>
  <si>
    <t>ONLINE TRANSFER REF #IB09RGRD43 TO BUSINESS CARD CHW MONTHLY FEE 0117</t>
  </si>
  <si>
    <t>CHOICE HOME</t>
  </si>
  <si>
    <t>VENMO CASHOUT 5210333444 PAGODA AND MEADOW VIEW</t>
  </si>
  <si>
    <t>ONLINE TRANSFER FROM PAGODA HOMES LLC REF #IB09RFZF7J BUSINESS MARKET RATE SAVING PAG SAV BAL 0203 XFERRED 2 CONVERT 2GAROAK</t>
  </si>
  <si>
    <t>CHASE COURT CONVERSION</t>
  </si>
  <si>
    <t>Account conversion Chase Court</t>
  </si>
  <si>
    <t>ONLINE TRANSFER FROM GUPTA N REF #IB09RJTX2R EVERYDAY CHECKING ZELLE FEB RENT</t>
  </si>
  <si>
    <t>ONLINE TRANSFER TO GUPTA N REF #IB09RG2T37 EVERYDAY CHECKING CORRECTION SHORT RENT DEPOSITED 0119</t>
  </si>
  <si>
    <t>ONLINE TRANSFER FROM GUPTA N REF #IB09RFV4VB EVERYDAY CHECKING NEWTON RENT ZELLE JACQUELIN BRYANT 0119</t>
  </si>
  <si>
    <t>ONLINE TRANSFER TO PAGODA HOMES LLC REF #IB09RFZF7J BUSINESS CHECKING PAG SAV BAL 0203 XFERRED 2 CONVERT 2GAROAK</t>
  </si>
  <si>
    <t>ONLINE TRANSFER REF #IB09RGTQF2 TO BUSINESS CARD INSPECTION GREENWORKS 0121</t>
  </si>
  <si>
    <t>GREENWORKS INSPECTION</t>
  </si>
  <si>
    <t>ONLINE TRANSFER FROM GUPTA N REF #IB09RFZZFV EVERYDAY CHECKING ZELLE 2419 FEB RENT 0203</t>
  </si>
  <si>
    <t>ONLINE TRANSFER FROM GUPTA N REF #IB09RH3TTG EVERYDAY CHECKING ZELLE 2413 RENT FEB</t>
  </si>
  <si>
    <t>ONLINE TRANSFER FROM GUPTA P REF #IB09RG2D2C SAVINGS HUD CREDIT GARDEN OAK 0201</t>
  </si>
  <si>
    <t>QuickPay with Zelle payment to Neeraj Gupta JPM524550342</t>
  </si>
  <si>
    <t>QuickPay with Zelle payment to Neeraj Gupta JPM524552050</t>
  </si>
  <si>
    <t>QuickPay with Zelle payment to Neeraj Gupta JPM524552560</t>
  </si>
  <si>
    <t>WATER</t>
  </si>
  <si>
    <t>QuickPay with Zelle payment to Neeraj Gupta JPM524551014</t>
  </si>
  <si>
    <t>QuickPay with Zelle payment to Neeraj Gupta JPM524549899</t>
  </si>
  <si>
    <t>QuickPay with Zelle payment to Neeraj Gupta JPM524551626</t>
  </si>
  <si>
    <t>Online Transfer from CHK ...5031 transaction#: 11123574603</t>
  </si>
  <si>
    <t>Online Transfer from CHK ...5031 transaction#: 11123564998</t>
  </si>
  <si>
    <t>Online Transfer from CHK ...5031 transaction#: 11123404527</t>
  </si>
  <si>
    <t>QuickPay with Zelle payment to Neeraj Gupta JPM524550631</t>
  </si>
  <si>
    <t>Online Transfer from CHK ...5031 transaction#: 11123582208</t>
  </si>
  <si>
    <t>Online Transfer from CHK ...5031 transaction#: 11123572373</t>
  </si>
  <si>
    <t>BASSWOOD RENT</t>
  </si>
  <si>
    <t>Online Transfer from CHK ...5031 transaction#: 11123586972</t>
  </si>
  <si>
    <t>VENMO CASHOUT 5210357475 PAGODA AND MEADOW VIEW</t>
  </si>
  <si>
    <t>QuickPay with Zelle payment to Neeraj Gupta JPM524549612</t>
  </si>
  <si>
    <t>Online Transfer to CHK ...8291 transaction#: 11123404527 02/03</t>
  </si>
  <si>
    <t>Online Transfer to CHK ...5909 transaction#: 11123586972 02/03</t>
  </si>
  <si>
    <t>Online Transfer to CHK ...8291 transaction#: 11123564998 02/03</t>
  </si>
  <si>
    <t>Online Transfer to CHK ...5909 transaction#: 11123572373 02/03</t>
  </si>
  <si>
    <t>Online Transfer to CHK ...5909 transaction#: 11123582208 02/03</t>
  </si>
  <si>
    <t>Online Transfer to CHK ...8291 transaction#: 11123574603 02/03</t>
  </si>
  <si>
    <t>QuickPay with Zelle payment from MANISH KEDARE COF5XHARSL1W</t>
  </si>
  <si>
    <t>QuickPay with Zelle payment from NEERAJ GUPTA WFCT09RGHHFC</t>
  </si>
  <si>
    <t>Balancing</t>
  </si>
  <si>
    <t>Balancing entries</t>
  </si>
  <si>
    <t>QuickPay with Zelle payment from MATTHEW A SHELTON 11120680299</t>
  </si>
  <si>
    <t>MATTHEW SHELTON</t>
  </si>
  <si>
    <t>ONLINE TRANSFER TO PAGODA HOMES LLC REF #IB09RG2D2C BUSINESS MARKET RATE SAVING HUD CREDIT GARDEN OAK 0201</t>
  </si>
  <si>
    <t>VENMO CASHOUT 5214599699 PAGODA AND MEADOW VIEW</t>
  </si>
  <si>
    <t>ONLINE TRANSFER TO GUPTA P REF #IB09RQRY9N SAVINGS ZELLE TO ARMANDO FOR TREE SVC 0201</t>
  </si>
  <si>
    <t>ARMANDO</t>
  </si>
  <si>
    <t>ZELLE TO CRUZ GERSON ON 02/04 REF #RP09RQS594 TREE SVC GARDEN OAK PMT 2 OF 2</t>
  </si>
  <si>
    <t>ORIG CO NAME:VENMO                  ORIG ID:5264681992 DESC DATE:       CO ENTRY DESCR:CASHOUT   SEC:PPD    TRACE#:091000019423863 EED:210204   IND ID:                             IND NAME:PAGODA AND MEADOW VIEW TRN: 0359423863TC</t>
  </si>
  <si>
    <t>QuickPay with Zelle payment to Trulo Property Management 11131976685</t>
  </si>
  <si>
    <t>QuickPay with Zelle payment to Maria Vaca JPM524853710</t>
  </si>
  <si>
    <t>ORIG CO NAME:VENMO                  ORIG ID:5264681992 DESC DATE:       CO ENTRY DESCR:CASHOUT   SEC:PPD    TRACE#:091000019423898 EED:210204   IND ID:                             IND NAME:PAGODA AND MEADOW VIEW TRN: 0359423898TC</t>
  </si>
  <si>
    <t>QuickPay with Zelle payment from STEPHANIE B TROPIA CFR1cdnuoihm</t>
  </si>
  <si>
    <t>ZELLE TO JADHAV VIVEK ON 02/04 REF #RP09RMJZXL CHASE COURT EMD 6500 OF 7500</t>
  </si>
  <si>
    <t>ONLINE TRANSFER FROM PAGODA HOMES LLC REF #IB09RQRY9N BUSINESS MARKET RATE SAVING ZELLE TO ARMANDO FOR TREE SVC 0201</t>
  </si>
  <si>
    <t>BILL PAY Guaranteed Rate 108MV RECURRING xxxxx41025 ON 02-05</t>
  </si>
  <si>
    <t>BILL PAY Guaranteed Rate Sidney RECURRING xxxxx51637 ON 02-05</t>
  </si>
  <si>
    <t>BILL PAY Guaranteed Rate Brewer RECURRING xxxxx41033 ON 02-05</t>
  </si>
  <si>
    <t>QuickPay with Zelle payment to Neeraj Gupta JPM525620843</t>
  </si>
  <si>
    <t>Online Transfer from CHK ...5031 transaction#: 11132052300</t>
  </si>
  <si>
    <t>Online Transfer from CHK ...5031 transaction#: 11137411554</t>
  </si>
  <si>
    <t>BILL PAY Guaranteed Rate Parks RECURRING xxxxx41074 ON 02-05</t>
  </si>
  <si>
    <t>QuickPay with Zelle payment to Maria Vaca JPM525907802</t>
  </si>
  <si>
    <t>ORIG CO NAME:EVOLVE VACATION        ORIG ID:1800948598 DESC DATE:       CO ENTRY DESCR:TRANSFER  SEC:CCD    TRACE#:091000012727237 EED:210205   IND ID:ST-K9J3G8X5V5V4              IND NAME:CHASE BANK TRN: 0362727237TC</t>
  </si>
  <si>
    <t>Online Transfer to CHK ...8291 transaction#: 11132052300 02/05</t>
  </si>
  <si>
    <t>Online Transfer to CHK ...5909 transaction#: 11137411554 02/05</t>
  </si>
  <si>
    <t>QuickPay with Zelle payment from MANISH KEDARE COF9P5SJDKKA</t>
  </si>
  <si>
    <t>WT FED#03976 TEXAS CAPITAL BANK /FTR/BNF=Independence Title (SCDF) SRF# 0067818036384041 TRN#210205152569 RFB#</t>
  </si>
  <si>
    <t>WIRE TRANS SVC CHARGE - SEQUENCE: 210205152569 SRF# 0067818036384041 TRN#210205152569 RFB#</t>
  </si>
  <si>
    <t>ONLINE TRANSFER FROM GUPTA N REF #IB09SGS3ZS EVERYDAY CHECKING MORTGAGE PAYMENT 4 SIDNEY 2 G RATE 0205</t>
  </si>
  <si>
    <t>RATE.COM</t>
  </si>
  <si>
    <t>ONLINE TRANSFER FROM GUPTA N REF #IB09SGRWTQ EVERYDAY CHECKING MORTGAGE PAYMENT 4 SIDNEY 2 G RATE 0105</t>
  </si>
  <si>
    <t>ONLINE TRANSFER FROM GUPTA N REF #IB09SGRMDW EVERYDAY CHECKING MORTGAGE PAYMENT 4 SIDNEY 2 G RATE 1211</t>
  </si>
  <si>
    <t>QuickPay with Zelle payment to Neeraj Gupta JPM528238618</t>
  </si>
  <si>
    <t>QuickPay with Zelle payment to Neeraj Gupta JPM528237348</t>
  </si>
  <si>
    <t>QuickPay with Zelle payment to Neeraj Gupta JPM528235602</t>
  </si>
  <si>
    <t>ONLINE TRANSFER FROM MEADOW VIEW HOMES LLC REF #IB09S6X4GH BUSINESS MARKET RATE SAVING MORNDV SAV TO CHK BAL B4 CONV CHASE COURT</t>
  </si>
  <si>
    <t>New Account setup</t>
  </si>
  <si>
    <t>ONLINE TRANSFER TO MEADOW VIEW HOMES LLC REF #IB09S6Y6K8 BUSINESS MARKET RATE SAVING HUD CREDIT GARDEN OAK 0201</t>
  </si>
  <si>
    <t>ONLINE TRANSFER TO GUPTA P REF #IB09S7588C SAVINGS CHASE CRT EMD OPTION WIRE FURNITURE</t>
  </si>
  <si>
    <t>Furniture and Option Fee</t>
  </si>
  <si>
    <t>ONLINE TRANSFER TO MEADOW VIEW HOMES LLC REF #IB09S6Z35J BUSINESS MARKET RATE SAVING ZELLE 2413 RENT FEB</t>
  </si>
  <si>
    <t>ONLINE TRANSFER TO MEADOW VIEW HOMES LLC REF #IB09S6YZ2G BUSINESS MARKET RATE SAVING ZELLE 2419 FEB RENT 0203</t>
  </si>
  <si>
    <t>ONLINE TRANSFER FROM MEADOW VIEW HOMES LLC REF #IB09S6YN7B BUSINESS MARKET RATE SAVING TREE SVC GARDEN OAK PMT 2 OF 2</t>
  </si>
  <si>
    <t>TREE SERVICE</t>
  </si>
  <si>
    <t>ONLINE TRANSFER FROM MEADOW VIEW HOMES LLC REF #IB09S6YLF5 BUSINESS MARKET RATE SAVING ZELLE TO ARMANDO FOR TREE SVC 0201</t>
  </si>
  <si>
    <t>ONLINE TRANSFER FROM MEADOW VIEW HOMES LLC REF #IB09S6YJ7S BUSINESS MARKET RATE SAVING INSPECTION GREENWORKS 0121</t>
  </si>
  <si>
    <t>ONLINE TRANSFER FROM GUPTA P REF #IB09S6ZMRH SAVINGS CAPITAL DEPOSIT FOR CHASE COURT</t>
  </si>
  <si>
    <t>Partnership-&gt;2208Chase</t>
  </si>
  <si>
    <t>ONLINE TRANSFER FROM GUPTA P REF #IB09S74Z3F SAVINGS CAPITAL DEPOSIT2 CHASE COURT</t>
  </si>
  <si>
    <t>ONLINE TRANSFER TO GUPTA P REF #IB09S73MRW SAVINGS GARDOAK EMD OPTION WIRE FEES</t>
  </si>
  <si>
    <t>ONLINE TRANSFER TO JPMORGAN CHASE CHK XXXXX8616 N. GUPTA REF #F209S9ZKPT BUYER AGENT FEE FOR GARDEN OAKS</t>
  </si>
  <si>
    <t>ONEPLUS</t>
  </si>
  <si>
    <t>ONLINE TRANSFER TO MEADOW VIEW HOMES LLC REF #IB09S6X4GH BUSINESS CHECKING MORNDV SAV TO CHK BAL B4 CONV CHASE COURT</t>
  </si>
  <si>
    <t>ONLINE TRANSFER TO PAGODA HOMES LLC REF #IB09S6YJ7S BUSINESS MARKET RATE SAVING INSPECTION GREENWORKS 0121</t>
  </si>
  <si>
    <t>ONLINE TRANSFER TO PAGODA HOMES LLC REF #IB09S6YLF5 BUSINESS MARKET RATE SAVING ZELLE TO ARMANDO FOR TREE SVC 0201</t>
  </si>
  <si>
    <t>ONLINE TRANSFER TO PAGODA HOMES LLC REF #IB09S6YN7B BUSINESS MARKET RATE SAVING TREE SVC GARDEN OAK PMT 2 OF 2</t>
  </si>
  <si>
    <t>ONLINE TRANSFER FROM PAGODA HOMES LLC REF #IB09S6YZ2G BUSINESS MARKET RATE SAVING ZELLE 2419 FEB RENT 0203</t>
  </si>
  <si>
    <t>ONLINE TRANSFER FROM PAGODA HOMES LLC REF #IB09S6Z35J BUSINESS MARKET RATE SAVING ZELLE 2413 RENT FEB</t>
  </si>
  <si>
    <t>ONLINE TRANSFER FROM PAGODA HOMES LLC REF #IB09S6Y6K8 BUSINESS MARKET RATE SAVING HUD CREDIT GARDEN OAK 0201</t>
  </si>
  <si>
    <t>QuickPay with Zelle payment to Sofia Cleaning Svc Fort worth 11154453066</t>
  </si>
  <si>
    <t>SOFIA</t>
  </si>
  <si>
    <t>ONLINE TRANSFER FROM GUPTA N REF #IB09SGQWPQ EVERYDAY CHECKING ZELLE FEB RENT WINTERGREEN</t>
  </si>
  <si>
    <t>ORIG CO NAME:VENMO                  ORIG ID:2646819921 DESC DATE:       CO ENTRY DESCR:ADDFUNDS  SEC:WEB    TRACE#:091000014840279 EED:210208   IND ID:5236990502                   IND NAME:PAGODA AND MEADOW VIEW TRN: 0394840279TC</t>
  </si>
  <si>
    <t>VENMO</t>
  </si>
  <si>
    <t>Add Funds</t>
  </si>
  <si>
    <t>ONLINE TRANSFER TO PAGODA HOMES LLC REF #IB09S74Z3F BUSINESS MARKET RATE SAVING CAPITAL DEPOSIT2 CHASE COURT</t>
  </si>
  <si>
    <t>ONLINE TRANSFER TO PAGODA HOMES LLC REF #IB09S6ZMRH BUSINESS MARKET RATE SAVING CAPITAL DEPOSIT FOR CHASE COURT</t>
  </si>
  <si>
    <t>ONLINE TRANSFER TO GUPTA N REF #IB09S53X4X CHECKING CASH TO LAM HK FURNITURE CHASE CRT</t>
  </si>
  <si>
    <t>ZELLE TO JADHAV VIVEK ON 02/08 REF #RP09SF8ZW8 CHASE COURT EMD FINAL 7500 OF 7500</t>
  </si>
  <si>
    <t>ZELLE TO JADHAV VIVEK ON 02/06 REF #RP09S3RPP8 CHASE COURT EMD 7000 OF 7500</t>
  </si>
  <si>
    <t>ONLINE TRANSFER FROM MEADOW VIEW HOMES LLC REF #IB09S73MRW BUSINESS MARKET RATE SAVING GARDOAK EMD OPTION WIRE FEES</t>
  </si>
  <si>
    <t>ONLINE TRANSFER FROM PAGODA HOMES LLC REF #IB09S7588C BUSINESS MARKET RATE SAVING CHASE CRT EMD OPTION WIRE FURNITURE</t>
  </si>
  <si>
    <t>RECURRING TRANSFER TO MEADOW VIEW HOMES LLC REF #OP09SJZ4QT BUSINESS MARKET RATE SAVINGS 116 MV CHK TO SAV</t>
  </si>
  <si>
    <t>RECURRING TRANSFER FROM MEADOW VIEW HOMES LLC REF #OP09SJZ4QT BUSINESS CHECKING 116 MV CHK TO SAV</t>
  </si>
  <si>
    <t>ZELLE TO CLAROS EDWIN ON 02/09 REF #RP09SMG44S FURNITURE MOVING CHASE CRT</t>
  </si>
  <si>
    <t>EDWIN</t>
  </si>
  <si>
    <t>ORIG CO NAME:EVOLVE VACATION        ORIG ID:1800948598 DESC DATE:       CO ENTRY DESCR:TRANSFER  SEC:CCD    TRACE#:091000015312581 EED:210209   IND ID:ST-I0L4W1N2U7X7              IND NAME:CHASE BANK TRN: 0405312581TC</t>
  </si>
  <si>
    <t>ZELLE TO GUPTA NEERAJ ON 02/10 REF #RP09SSMJ6K CASHAPP PAYMENT TO CHRIS STOREY CHASE CRT</t>
  </si>
  <si>
    <t>ZELLE TO GUPTA NEERAJ ON 02/10 REF #RP09SSMPLR CASHAPP PAYMENT TO CHRIS STOREY CHASE CRT</t>
  </si>
  <si>
    <t>CASH APP*NEERAJ GUP 8774174551 CA            02/10</t>
  </si>
  <si>
    <t>QuickPay with Zelle payment from NEERAJ GUPTA WFCT09SSMPLR</t>
  </si>
  <si>
    <t>QuickPay with Zelle payment from NEERAJ GUPTA WFCT09SSMJ6K</t>
  </si>
  <si>
    <t>WF Bus Credit AUTO PAY 210216 90225389044697 GUPTA,NEERAJ</t>
  </si>
  <si>
    <t>BALANCING ENTRIES</t>
  </si>
  <si>
    <t>ONLINE TRANSFER FROM GUPTA N REF #IB09TMVLVV EVERYDAY CHECKING CHASE CRT RENT FEB</t>
  </si>
  <si>
    <t>ORIG CO NAME:EVOLVE VACATION        ORIG ID:1800948598 DESC DATE:       CO ENTRY DESCR:TRANSFER  SEC:CCD    TRACE#:091000016469910 EED:210216   IND ID:ST-U9I4J3K6R6B0              IND NAME:CHASE BANK TRN: 0476469910TC</t>
  </si>
  <si>
    <t>QuickPay with Zelle payment from MARSHALL RAGLE WFCT09TYBJ4N</t>
  </si>
  <si>
    <t>MARSHAL RAGLE Chase Court rent</t>
  </si>
  <si>
    <t>FOREMOST EPM PYMT 021721 3810091873545 VIVEK JADHAV</t>
  </si>
  <si>
    <t>RoundPoint MT S ROUNDPOINT 210217 3000420988 NEERAJ GUPTA</t>
  </si>
  <si>
    <t>QuickPay with Zelle payment to Maria Vaca JPM535387715</t>
  </si>
  <si>
    <t>QuickPay with Zelle payment to Sofia Cleaning Svc Fort worth 11221293777</t>
  </si>
  <si>
    <t>ZELLE TO MARIA ON 02/19 REF #RP09VNPHXZ FURNISHING SETUP</t>
  </si>
  <si>
    <t>Online Transfer from CHK ...5031 transaction#: 11230021392</t>
  </si>
  <si>
    <t>Online Transfer to CHK ...8291 transaction#: 11230021392 02/22</t>
  </si>
  <si>
    <t>QuickPay with Zelle payment from LISA D GONZALES 11236796952</t>
  </si>
  <si>
    <t>ZELLE TO TEAL TONY ON 02/23 REF #RP09W9TCQT PLUMBING REPAIR</t>
  </si>
  <si>
    <t>PLUMBING</t>
  </si>
  <si>
    <t>ORIG CO NAME:The Kp Group-a1l       ORIG ID:9000865538 DESC DATE:022321 CO ENTRY DESCR:SIGONFILE SEC:CCD    TRACE#:111926083599716 EED:210223   IND ID:W061V                        IND NAME:Meadow View Homes LLC</t>
  </si>
  <si>
    <t>ORIG CO NAME:The Kp Group-a1l       ORIG ID:9000865538 DESC DATE:022321 CO ENTRY DESCR:SIGONFILE SEC:CCD    TRACE#:111926083599715 EED:210223   IND ID:V061V                        IND NAME:Meadow View Homes LLC</t>
  </si>
  <si>
    <t>ORIG CO NAME:EVOLVE VACATION        ORIG ID:1800948598 DESC DATE:       CO ENTRY DESCR:TRANSFER  SEC:CCD    TRACE#:091000011640413 EED:210223   IND ID:ST-J1O6G3G2P9I8              IND NAME:CHASE BANK TRN: 0541640413TC</t>
  </si>
  <si>
    <t>ORIG CO NAME:VRBO                   ORIG ID:9872667522 DESC DATE:210222 CO ENTRY DESCR:PAYMENT   SEC:PPD    TRACE#:031101113608030 EED:210223   IND ID:                             IND NAME:Jay Gupta TRN: 0543608030TC</t>
  </si>
  <si>
    <t>ZELLE TO LLC PAGODA HOMES ON 02/23 REF #RP09WBTXRN CASHAPP TO CHRIS STOREY BACKDOORS REPLACEM</t>
  </si>
  <si>
    <t>Online Transfer from CHK ...5031 transaction#: 11245185885</t>
  </si>
  <si>
    <t>QuickPay with Zelle payment to Stephanie JPM538246281</t>
  </si>
  <si>
    <t>SODA Stephanie</t>
  </si>
  <si>
    <t>CASH APP*NEERAJ GUP 8774174551 CA            02/23</t>
  </si>
  <si>
    <t>Online Transfer to CHK ...8291 transaction#: 11245185885 02/24</t>
  </si>
  <si>
    <t>QuickPay with Zelle payment from NEERAJ GUPTA WFCT09WBTXRN</t>
  </si>
  <si>
    <t>QuickPay with Zelle payment from MARSHALL RAGLE WFCT09WHT7GY</t>
  </si>
  <si>
    <t>WT FED#08941 VERITEX COMMUNITY /FTR/BNF=STRIKE TITLE COMPANY LLC SRF# 0068644055659082 TRN#210224205493 RFB#</t>
  </si>
  <si>
    <t>WIRE TRANS SVC CHARGE - SEQUENCE: 210224205493 SRF# 0068644055659082 TRN#210224205493 RFB#</t>
  </si>
  <si>
    <t>ZELLE TO GHIMIRE ISHWOR ON 02/25 REF #PP09WND4T4 REFRIGERATOR FOR 2208 CHASE CRT 500 OF 575</t>
  </si>
  <si>
    <t>GHIMIRE ISHWOR</t>
  </si>
  <si>
    <t>Online Transfer 11078457139 to Chase-Trulo-x8616 #####8616 transaction #: 11078457139 02/25</t>
  </si>
  <si>
    <t>Online Transfer 11078457164 to Chase-Trulo-x8616 #####8616 transaction #: 11078457164 02/25</t>
  </si>
  <si>
    <t>QuickPay with Zelle payment to Neeraj Gupta JPM538802317</t>
  </si>
  <si>
    <t>CASH APP*NEERAJ GUP 8774174551 CA            02/24</t>
  </si>
  <si>
    <t>JUAN MOWING</t>
  </si>
  <si>
    <t>QuickPay with Zelle payment from MARSHALL RAGLE WFCT09WM37YP</t>
  </si>
  <si>
    <t>DEPOSIT MADE IN A BRANCH/STORE #158224367</t>
  </si>
  <si>
    <t>Online Payment 11084338295 To CHASE HOME MORTGAGE 02/26</t>
  </si>
  <si>
    <t>Online Payment 11084338483 To FLAGSTAR BANK 02/26</t>
  </si>
  <si>
    <t>ORIG CO NAME:EVOLVE VACATION        ORIG ID:1800948598 DESC DATE:       CO ENTRY DESCR:TRANSFER  SEC:CCD    TRACE#:091000019472275 EED:210226   IND ID:ST-A6Z3T1V6P9D9              IND NAME:CHASE BANK TRN: 0579472275TC</t>
  </si>
  <si>
    <t>RECURRING TRANSFER TO JPMORGAN CHASE CHK XXXXX8616 N. GUPTA REF #FP09XGSLSS 104MV TO TRULO PROPERTY MANAGEMENT</t>
  </si>
  <si>
    <t>2021-03</t>
  </si>
  <si>
    <t>DEPOSIT MADE IN A BRANCH/STORE #951148550</t>
  </si>
  <si>
    <t>RECURRING TRANSFER TO JPMORGAN CHASE CHK XXXXX8616 N. GUPTA REF #FP09XGSVZB 108MV TO TRULO PROPERTY MANAGEMENT</t>
  </si>
  <si>
    <t>DEPOSIT MADE IN A BRANCH/STORE #150054239</t>
  </si>
  <si>
    <t>RoundPoint MT S ROUNDPOINT 210226 3000420988 NEERAJ GUPTA</t>
  </si>
  <si>
    <t>RECURRING TRANSFER TO JPMORGAN CHASE CHK XXXXX8616 N. GUPTA REF #FP09XH6DVD TRULO PROPERTY MANAGEMENT MONTHLY FEE</t>
  </si>
  <si>
    <t>RECURRING TRANSFER TO JPMORGAN CHASE CHK XXXXX8616 N. GUPTA REF #FP09XH7KDW BREWER TO TRULO PROPERTY MANAGEMENT</t>
  </si>
  <si>
    <t>ORIG CO NAME:CHASE CREDIT CRD       ORIG ID:4760039224 DESC DATE:210226 CO ENTRY DESCR:AUTOPAYBUSSEC:PPD    TRACE#:021000029600206 EED:210301   IND ID:                             IND NAME:GUPTA NEERAJ TRN: 0609600206TC</t>
  </si>
  <si>
    <t>QuickPay with Zelle payment to Trulo Property Management LLC 11105601480</t>
  </si>
  <si>
    <t>QuickPay with Zelle payment from ALEXIS GRAY 11284324693</t>
  </si>
  <si>
    <t>RECURRING TRANSFER TO JPMORGAN CHASE CHK XXXXX8616 N. GUPTA REF #FP09XHLGSG 116MV TO TRULO PROPERTY MANAGEMENT</t>
  </si>
  <si>
    <t>RECURRING TRANSFER TO JPMORGAN CHASE CHK XXXXX8616 N. GUPTA REF #FP09XFWRFB ROSEMON TO TRULO PROPERTY MANAGEMENT</t>
  </si>
  <si>
    <t>LOANCARE SERV MTG PYMT 030121 0043764174 NEERAJ GUPTA</t>
  </si>
  <si>
    <t>RECURRING TRANSFER TO JPMORGAN CHASE CHK XXXXX8616 N. GUPTA REF #FP09XG2WWG NEWTON TO TRULO PROPERTY MANAGEMENT</t>
  </si>
  <si>
    <t>RECURRING TRANSFER TO JPMORGAN CHASE CHK XXXXX8616 N. GUPTA REF #FP09XFKWYH MORNDOVE TO TRULO MONTHLY PAYMENT</t>
  </si>
  <si>
    <t>QuickPay with Zelle payment to Ruchika Gupta 11106663932</t>
  </si>
  <si>
    <t>QuickPay with Zelle payment to Sofia Cleaning Svc Fort worth 11285339407</t>
  </si>
  <si>
    <t>QuickPay with Zelle payment to Maria Vaca JPM542432655</t>
  </si>
  <si>
    <t>QuickPay with Zelle payment to Sofia Cleaning Svc Fort worth 11279134074</t>
  </si>
  <si>
    <t>Online Transfer from CHK ...5031 transaction#: 11273796366</t>
  </si>
  <si>
    <t>QuickPay with Zelle payment to Srini Chidurala 11106163483</t>
  </si>
  <si>
    <t>RECURRING TRANSFER TO JPMORGAN CHASE CHK XXXXX8616 N. GUPTA REF #FP09XFTF9K PARKS TO TRULO PROPERTY MANAGEMENT</t>
  </si>
  <si>
    <t>QuickPay with Zelle payment to FREIGHT PLUS LLC 11106246302</t>
  </si>
  <si>
    <t>ORIG CO NAME:WINDROSE ENERGY        ORIG ID:1810982855 DESC DATE:       CO ENTRY DESCR:8004831836SEC:WEB    TRACE#:091408590099188 EED:210301   IND ID:2AABF448D0AA                 IND NAME:NEERAJ GUPTA</t>
  </si>
  <si>
    <t>QuickPay with Zelle payment to Sofia Cleaning Svc Fort worth 11279131163</t>
  </si>
  <si>
    <t>ORIG CO NAME:VRBO                   ORIG ID:9872667522 DESC DATE:210226 CO ENTRY DESCR:PAYMENT   SEC:PPD    TRACE#:031101110234865 EED:210301   IND ID:                             IND NAME:Jay Gupta TRN: 0600234865TC</t>
  </si>
  <si>
    <t>ORIG CO NAME:PENNYMAC               ORIG ID:1262049351 DESC DATE:Mar 21 CO ENTRY DESCR:CASH      SEC:WEB    TRACE#:021000026715616 EED:210301   IND ID:8028351082-0015              IND NAME:8604 Wagon TRN: 0606715616TC</t>
  </si>
  <si>
    <t>QuickPay with Zelle payment to Trulo Property Management LLC 11105601263</t>
  </si>
  <si>
    <t>RECURRING TRANSFER TO JPMORGAN CHASE CHK XXXXX8616 N. GUPTA REF #FP09XFZQ5C WINTERGREEN TO TRULO PROPERTY MANAGEMENT</t>
  </si>
  <si>
    <t>QuickPay with Zelle payment to Neeraj Gupta JPM541309623</t>
  </si>
  <si>
    <t>Chase rent</t>
  </si>
  <si>
    <t>ORIG CO NAME:CHASE CREDIT CRD       ORIG ID:4760039224 DESC DATE:210228 CO ENTRY DESCR:AUTOPAYBUSSEC:PPD    TRACE#:021000025723731 EED:210301   IND ID:                             IND NAME:GUPTA NEERAJ TRN: 0605723731TC</t>
  </si>
  <si>
    <t>Online Transfer to CHK ...8291 transaction#: 11273796366 03/01</t>
  </si>
  <si>
    <t>PENNYMAC CASH Mar 21 8028352704-0015 104 Meadow</t>
  </si>
  <si>
    <t>eDeposit in Branch/Store 03/02/21 04:38:25 PM 1775 W ELDORADO PKWY MCKINNEY TX</t>
  </si>
  <si>
    <t>PENNYMAC CASH Mar 21 8028350915-0015 1316 Rosemon</t>
  </si>
  <si>
    <t>DEPOSIT MADE IN A BRANCH/STORE #158274422</t>
  </si>
  <si>
    <t>PENNYMAC CASH Mar 21 8028352452-0015 1905 Morning</t>
  </si>
  <si>
    <t>ORIG CO NAME:State Auto - Inb       ORIG ID:3800146791 DESC DATE:210301 CO ENTRY DESCR:VENDOR PMTSEC:PPD    TRACE#:091000017696192 EED:210302   IND ID:                             IND NAME:State Automobile Ins TRN: 0617696192TC</t>
  </si>
  <si>
    <t>PENNYMAC CASH Mar 21 8028351602-0014 vivek jadhav</t>
  </si>
  <si>
    <t>SERVICE CHARGES FOR THE MONTH OF FEBRUARY</t>
  </si>
  <si>
    <t>ORIG CO NAME:VRBO                   ORIG ID:9872667522 DESC DATE:210302 CO ENTRY DESCR:PAYMENT   SEC:PPD    TRACE#:031101114699289 EED:210303   IND ID:                             IND NAME:Jay Gupta TRN: 0624699289TC</t>
  </si>
  <si>
    <t>QuickPay with Zelle payment from MATTHEW A SHELTON 11296486679</t>
  </si>
  <si>
    <t>VENMO CASHOUT 5379233593 PAGODA AND MEADOW VIEW</t>
  </si>
  <si>
    <t>VENMO CASHOUT 5379246263 PAGODA AND MEADOW VIEW</t>
  </si>
  <si>
    <t>ONLINE TRANSFER FROM GUPTA N REF #IB09YDB7ZQ EVERYDAY CHECKING ZELLE FROM CALLIHAN MONICA</t>
  </si>
  <si>
    <t>ONLINE TRANSFER FROM GUPTA N REF #IB09YD8B9D EVERYDAY CHECKING ZELLES MARSHALL RAGLE CHASE CRT 0224</t>
  </si>
  <si>
    <t>Online Transfer to CHK ...4576 transaction#: 11307784424 03/04</t>
  </si>
  <si>
    <t>ONLINE TRANSFER FROM GUPTA N REF #IB09YDC2M4 EVERYDAY CHECKING ZELLE FROM FELESHIA COOK</t>
  </si>
  <si>
    <t>Online Transfer from CHK ...5031 transaction#: 11309768357</t>
  </si>
  <si>
    <t>Online Transfer from CHK ...5031 transaction#: 11309205232</t>
  </si>
  <si>
    <t>Online Transfer from CHK ...7616 transaction#: 11307784424</t>
  </si>
  <si>
    <t>Online Transfer from CHK ...5031 transaction#: 11309753429</t>
  </si>
  <si>
    <t>ONLINE TRANSFER FROM GUPTA N REF #IB09YDBXG8 EVERYDAY CHECKING MARCH RENT</t>
  </si>
  <si>
    <t>Online Transfer to CHK ...8291 transaction#: 11309205232 03/04</t>
  </si>
  <si>
    <t>Online Transfer to CHK ...5909 transaction#: 11309753429 03/04</t>
  </si>
  <si>
    <t>Online Transfer to CHK ...8291 transaction#: 11309768357 03/04</t>
  </si>
  <si>
    <t>BILL PAY Guaranteed Rate 108MV RECURRING xxxxx41025 ON 03-05</t>
  </si>
  <si>
    <t>BILL PAY Guaranteed Rate Sidney RECURRING xxxxx51637 ON 03-05</t>
  </si>
  <si>
    <t>BILL PAY Guaranteed Rate Brewer RECURRING xxxxx41033 ON 03-05</t>
  </si>
  <si>
    <t>ORIG CO NAME:VENMO                  ORIG ID:5264681992 DESC DATE:       CO ENTRY DESCR:CASHOUT   SEC:PPD    TRACE#:091000015732979 EED:210305   IND ID:                             IND NAME:PAGODA AND MEADOW VIEW TRN: 0645732979TC</t>
  </si>
  <si>
    <t>ORIG CO NAME:VENMO                  ORIG ID:5264681992 DESC DATE:       CO ENTRY DESCR:CASHOUT   SEC:PPD    TRACE#:091000015576290 EED:210305   IND ID:                             IND NAME:PAGODA AND MEADOW VIEW TRN: 0645576290TC</t>
  </si>
  <si>
    <t>BILL PAY Guaranteed Rate Parks RECURRING xxxxx41074 ON 03-05</t>
  </si>
  <si>
    <t>VENMO CASHOUT 5379251998 PAGODA AND MEADOW VIEW</t>
  </si>
  <si>
    <t>ORIG CO NAME:VENMO                  ORIG ID:5264681992 DESC DATE:       CO ENTRY DESCR:CASHOUT   SEC:PPD    TRACE#:091000015732957 EED:210305   IND ID:                             IND NAME:PAGODA AND MEADOW VIEW TRN: 0645732957TC</t>
  </si>
  <si>
    <t>QuickPay with Zelle payment from MANISH KEDARE COFHXOM29Q5R</t>
  </si>
  <si>
    <t>ONLINE TRANSFER FROM GUPTA N REF #IB09YS6SL6 EVERYDAY CHECKING ZELLE MAR RENT</t>
  </si>
  <si>
    <t>ONLINE TRANSFER FROM GUPTA N REF #IB09YS6LV4 EVERYDAY CHECKING 2419 HALF RENT</t>
  </si>
  <si>
    <t>QuickPay with Zelle payment to Oscar JPM548047173</t>
  </si>
  <si>
    <t>OSCAR</t>
  </si>
  <si>
    <t>QuickPay with Zelle payment to Sofia Cleaning Svc Fort worth 11325752038</t>
  </si>
  <si>
    <t>QuickPay with Zelle payment to Mr Smith JPM546330091</t>
  </si>
  <si>
    <t>QuickPay with Zelle payment to Sofia Cleaning Svc Fort worth 11327183290</t>
  </si>
  <si>
    <t>ORIG CO NAME:EVOLVE VACATION        ORIG ID:1800948598 DESC DATE:       CO ENTRY DESCR:TRANSFER  SEC:CCD    TRACE#:091000017003541 EED:210308   IND ID:ST-I0Y8O2C0Q0C8              IND NAME:CHASE BANK TRN: 0677003541TC</t>
  </si>
  <si>
    <t>CASH APP*NEERAJ GUP 8774174551 CA            03/06</t>
  </si>
  <si>
    <t>CASH APP*NEERAJ GUP 8774174551 CA            03/08</t>
  </si>
  <si>
    <t>CASH APP*NEERAJ GUP 8774174551 CA            03/07</t>
  </si>
  <si>
    <t>RECURRING TRANSFER TO MEADOW VIEW HOMES LLC REF #OP09Z7J5ZN BUSINESS MARKET RATE SAVINGS 116 MV CHK TO SAV</t>
  </si>
  <si>
    <t>RECURRING TRANSFER FROM MEADOW VIEW HOMES LLC REF #OP09Z7J5ZN BUSINESS CHECKING 116 MV CHK TO SAV</t>
  </si>
  <si>
    <t>ORIG CO NAME:The Kp Group-a1l       ORIG ID:9000865538 DESC DATE:030921 CO ENTRY DESCR:SIGONFILE SEC:CCD    TRACE#:111926083646385 EED:210309   IND ID:2SXFV                        IND NAME:Meadow View Homes LLC</t>
  </si>
  <si>
    <t>ORIG CO NAME:The Kp Group-a1l       ORIG ID:9000865538 DESC DATE:030921 CO ENTRY DESCR:SIGONFILE SEC:CCD    TRACE#:111926083646386 EED:210309   IND ID:3SXFV                        IND NAME:Meadow View Homes LLC</t>
  </si>
  <si>
    <t>ORIG CO NAME:EVOLVE VACATION        ORIG ID:1800948598 DESC DATE:       CO ENTRY DESCR:TRANSFER  SEC:CCD    TRACE#:091000011602579 EED:210309   IND ID:ST-Q7C2G2K7K2U8              IND NAME:CHASE BANK TRN: 0681602579TC</t>
  </si>
  <si>
    <t>QuickPay with Zelle payment to Parul Gupta JPM548587714</t>
  </si>
  <si>
    <t>WALMART</t>
  </si>
  <si>
    <t>CURTAINS</t>
  </si>
  <si>
    <t>ORIG CO NAME:VRBO                   ORIG ID:9872667522 DESC DATE:210308 CO ENTRY DESCR:PAYMENT   SEC:PPD    TRACE#:031101110688140 EED:210309   IND ID:                             IND NAME:Jay Gupta TRN: 0680688140TC</t>
  </si>
  <si>
    <t>ZELLE TO HAGGERTY BRUCE REF #PP09ZGFTGV CHW CLAIM 1316 ROSEMON AVE</t>
  </si>
  <si>
    <t>ONLINE TRANSFER TO JPMORGAN CHASE CHK XXXXX8616 N. GUPTA REF #F209ZFLF84 CHASE CRT TRULO PM</t>
  </si>
  <si>
    <t>ONLINE TRANSFER TO JPMORGAN CHASE CHK XXXXX8616 N. GUPTA REF #F209ZFKKKR GARDEN OAK TRULO PM</t>
  </si>
  <si>
    <t>QuickPay with Zelle payment to Trulo Property Management 11342148693</t>
  </si>
  <si>
    <t>QuickPay with Zelle payment to Trulo Property Management 11342100458</t>
  </si>
  <si>
    <t>QuickPay with Zelle payment from TRULO PROPERTY MANAGEMENT LLC 11342133220</t>
  </si>
  <si>
    <t>Online Transfer from CHK ...5031 transaction#: 11342270961</t>
  </si>
  <si>
    <t>Online Transfer to CHK ...5031 transaction#: 11342238292 03/10</t>
  </si>
  <si>
    <t>Online Transfer to CHK ...5031 transaction#: 11342242237 03/10</t>
  </si>
  <si>
    <t>Online Transfer to CHK ...5031 transaction#: 11342240823 03/10</t>
  </si>
  <si>
    <t>Online Transfer to CHK ...5031 transaction#: 11342302047 03/10</t>
  </si>
  <si>
    <t>Online Transfer from CHK ...5031 transaction#: 11342245780</t>
  </si>
  <si>
    <t>QuickPay with Zelle payment to Trulo Property Management 11342102634</t>
  </si>
  <si>
    <t>QuickPay with Zelle payment to Maria Vaca JPM549239960</t>
  </si>
  <si>
    <t>QuickPay with Zelle payment to Sofia Cleaning Svc Fort worth 11344156039</t>
  </si>
  <si>
    <t>Online Transfer to CHK ...8291 transaction#: 11342270961 03/10</t>
  </si>
  <si>
    <t>Online Transfer to CHK ...5909 transaction#: 11342245780 03/10</t>
  </si>
  <si>
    <t>Online Transfer from CHK ...5909 transaction#: 11342302047</t>
  </si>
  <si>
    <t>Online Transfer from CHK ...5909 transaction#: 11342242237</t>
  </si>
  <si>
    <t>Online Transfer from CHK ...5909 transaction#: 11342240823</t>
  </si>
  <si>
    <t>Online Transfer from CHK ...5909 transaction#: 11342238292</t>
  </si>
  <si>
    <t>ZELLE TO WINDOWS RAMOS ON 03/12 REF #RP09ZXHHFC GARDEN OAKS WINDOW GLASSES</t>
  </si>
  <si>
    <t>RAMOS WINDOWS</t>
  </si>
  <si>
    <t>CASH APP*NEERAJ GUP 8774174551 CA            03/11</t>
  </si>
  <si>
    <t>REVERSE ZELLE TO HAGGERTY BRUCE REF #PP09ZGFTGV CHW CLAIM 1316 ROSEMON AVE</t>
  </si>
  <si>
    <t>CHW</t>
  </si>
  <si>
    <t>ZELLE TO WINDOWS RAMOS ON 03/13 REF #RP0B25D98B GARDEN OAK WINDOW GLASSES</t>
  </si>
  <si>
    <t>QuickPay with Zelle payment to Oracio Oviedo JPM552282994</t>
  </si>
  <si>
    <t>ORACIO</t>
  </si>
  <si>
    <t>QuickPay with Zelle payment to Irvyn Shower Bath Resurfacing JPM551660408</t>
  </si>
  <si>
    <t>IRVYN SHOWER</t>
  </si>
  <si>
    <t>ORIG CO NAME:EVOLVE VACATION        ORIG ID:1800948598 DESC DATE:       CO ENTRY DESCR:TRANSFER  SEC:CCD    TRACE#:091000013304663 EED:210315   IND ID:ST-T6T5Z9Z8T3Y9              IND NAME:CHASE BANK TRN: 0743304663TC</t>
  </si>
  <si>
    <t>CASH APP*NEERAJ GUP 8774174551 CA            03/14</t>
  </si>
  <si>
    <t>CASH APP*NEERAJ GUP 8774174551 CA            03/13</t>
  </si>
  <si>
    <t>WF Bus Credit AUTO PAY 210316 90225380775034 GUPTA,NEERAJ</t>
  </si>
  <si>
    <t>WF Bus Credit AUTO PAY 210316 90225389044697 GUPTA,NEERAJ</t>
  </si>
  <si>
    <t>ZELLE TO DAVID DAVID ON 03/16 REF #RP0B2TB8XD FURNITURE ADVANCE</t>
  </si>
  <si>
    <t>DAVID FURNITURE</t>
  </si>
  <si>
    <t>ZELLE TO WINDOWS RAMOS ON 03/16 REF #RP0B2PW5BX PAYMENT 3 OF 3 GARDEN OAKS WINDOW GLASS</t>
  </si>
  <si>
    <t>QuickPay with Zelle payment to Parul Gupta JPM553626303</t>
  </si>
  <si>
    <t>BED FUTON</t>
  </si>
  <si>
    <t>QuickPay with Zelle payment from MANISH KEDARE COFIZIE4TQB6</t>
  </si>
  <si>
    <t>eDeposit in Branch/Store 03/16/21 02:39:10 PM 8988 PRESTON RD FRISCO TX</t>
  </si>
  <si>
    <t>QuickPay with Zelle payment to Raymundo flooring ref Danny JPM554860928</t>
  </si>
  <si>
    <t>RAYMUNDO</t>
  </si>
  <si>
    <t>ORIG CO NAME:EVOLVE VACATION        ORIG ID:1800948598 DESC DATE:       CO ENTRY DESCR:TRANSFER  SEC:CCD    TRACE#:091000016624538 EED:210317   IND ID:ST-M6G0A6Q3I5I6              IND NAME:CHASE BANK TRN: 0766624538TC</t>
  </si>
  <si>
    <t>FOREMOST EPM PYMT 031921 3810091873545 VIVEK JADHAV</t>
  </si>
  <si>
    <t>QuickPay with Zelle payment to David JPM556365239</t>
  </si>
  <si>
    <t>ONLINE TRANSFER TO GUPTA N REF #IB0B3YSCBB CHECKING CHASECOURT ARLO CAMERA TECHNOLOGY 0114</t>
  </si>
  <si>
    <t>AMAZON</t>
  </si>
  <si>
    <t>ONLINE TRANSFER TO GUPTA N REF #IB0B3YS7XS CHECKING CHASECOURT FURNISHING 0105</t>
  </si>
  <si>
    <t>ONLINE TRANSFER TO JPMORGAN CHASE CHK XXXXX5031 N. GUPTA REF #F20B3YV9YN CASHAPP TO CHRIS GARDENOAKS REPAIRS</t>
  </si>
  <si>
    <t>ZELLE TO LLC PAGODA HOMES ON 03/20 REF #RP0B3VXRJB CASHAPP TO CHRIS STOREY GARDENOAKS REPAIRS</t>
  </si>
  <si>
    <t>ONLINE TRANSFER FROM GUPTA N REF #IB0B3YVYPK EVERYDAY CHECKING ZELLE FROM QUESADA CLEANING 0315</t>
  </si>
  <si>
    <t>Zelle payment to Neeraj Gupta JPM558092771</t>
  </si>
  <si>
    <t>Zelle payment to Neeraj Gupta JPM558095382</t>
  </si>
  <si>
    <t>Zelle payment to Neeraj Gupta JPM558090000</t>
  </si>
  <si>
    <t>Zelle payment to Neeraj Gupta JPM557950435</t>
  </si>
  <si>
    <t>Zelle payment to Neeraj Gupta JPM557947889</t>
  </si>
  <si>
    <t>CASIE</t>
  </si>
  <si>
    <t>Zelle payment to Neeraj Gupta JPM557949157</t>
  </si>
  <si>
    <t>SUPPLIES</t>
  </si>
  <si>
    <t>Zelle payment to Neeraj Gupta JPM557949628</t>
  </si>
  <si>
    <t>Zelle payment to Neeraj Gupta JPM558091934</t>
  </si>
  <si>
    <t>Zelle payment to Neeraj Gupta JPM558093356</t>
  </si>
  <si>
    <t>Zelle payment to Neeraj Gupta JPM558093779</t>
  </si>
  <si>
    <t>Online Transfer to  CHK ...5031 transaction#: 11418571055 03/22</t>
  </si>
  <si>
    <t>Zelle payment to Neeraj Gupta JPM558091324</t>
  </si>
  <si>
    <t>Zelle payment to Neeraj Gupta JPM558094546</t>
  </si>
  <si>
    <t>Zelle payment to Neeraj Gupta JPM557948390</t>
  </si>
  <si>
    <t>Zelle payment to Angel Granite JPM557323542</t>
  </si>
  <si>
    <t>ANGEL GRANITE</t>
  </si>
  <si>
    <t>Online Transfer to CHK ...5031 transaction#: 11420424506 03/22</t>
  </si>
  <si>
    <t>Online Transfer to CHK ...5031 transaction#: 11420421257 03/22</t>
  </si>
  <si>
    <t>Zelle payment to Edwin Claros Trucking Two Guys A 11419177189</t>
  </si>
  <si>
    <t>Zelle payment to Neeraj Gupta JPM558090354</t>
  </si>
  <si>
    <t>Zelle payment to Neeraj Gupta JPM557950914</t>
  </si>
  <si>
    <t>Zelle payment to Sofia Cleaning Svc Fort worth 11418466462</t>
  </si>
  <si>
    <t>Zelle payment to Neeraj Gupta JPM558085684</t>
  </si>
  <si>
    <t>Online Transfer from CHK ...5031 transaction#: 11420428908</t>
  </si>
  <si>
    <t>Zelle payment to Neeraj Gupta JPM558087303</t>
  </si>
  <si>
    <t>Zelle payment to Sofia Cleaning Svc Fort worth 11426641371</t>
  </si>
  <si>
    <t>Zelle payment to Neeraj Gupta JPM558086582</t>
  </si>
  <si>
    <t>Zelle payment to Neeraj Gupta JPM557946644</t>
  </si>
  <si>
    <t>Online Transfer to CHK ...5909 transaction#: 11420428908 03/22</t>
  </si>
  <si>
    <t>CASH APP*NEERAJ GUP 8774174551 CA            03/21</t>
  </si>
  <si>
    <t>CASH APP*NEERAJ GUP 8774174551 CA            03/20</t>
  </si>
  <si>
    <t>Online Transfer from  CHK ...8291 transaction#: 11418571055</t>
  </si>
  <si>
    <t>Zelle payment from NEERAJ GUPTA WFCT0B3VXRJB</t>
  </si>
  <si>
    <t>Online Transfer from CHK ...5909 transaction#: 11420424506</t>
  </si>
  <si>
    <t>Online Transfer from CHK ...5909 transaction#: 11420421257</t>
  </si>
  <si>
    <t>Zelle payment from NEERAJ GUPTA WFCT0B3YRH7Z</t>
  </si>
  <si>
    <t>Online Transfer to  CHK ...7616 transaction#: 11421584696 03/23</t>
  </si>
  <si>
    <t>Heatherton rent received in Sidney</t>
  </si>
  <si>
    <t>Online Transfer from  CHK ...2603 transaction#: 11421584696</t>
  </si>
  <si>
    <t>ZELLE TO GUTTERS JAVIER ON 03/23 REF #RP0B4CZJKX GUTTERS ON GARDEN OAKS PAYMENT 1 OR 3</t>
  </si>
  <si>
    <t>JAVIER GUTTERS</t>
  </si>
  <si>
    <t>Online Transfer from  CHK ...5618 transaction#: 11425904562</t>
  </si>
  <si>
    <t>Zelle payment to Parul Gupta JPM558923123</t>
  </si>
  <si>
    <t>Zelle payment to Parul Gupta JPM558922657</t>
  </si>
  <si>
    <t>Zelle payment to Parul Gupta JPM558920163</t>
  </si>
  <si>
    <t>Zelle payment to Parul Gupta JPM558919827</t>
  </si>
  <si>
    <t>Online Transfer from CHK ...5031 transaction#: 11434463753</t>
  </si>
  <si>
    <t>ORIG CO NAME:VRBO                   ORIG ID:9872667522 DESC DATE:210322 CO ENTRY DESCR:PAYMENT   SEC:PPD    TRACE#:031101112475732 EED:210323   IND ID:                             IND NAME:Jay Gupta TRN: 0822475732TC</t>
  </si>
  <si>
    <t>Online Transfer to  CHK ...4576 transaction#: 11425904562 03/23</t>
  </si>
  <si>
    <t>ORIG CO NAME:WELLS FARGO IFI        ORIG ID:INTFITRVOS DESC DATE:032221 CO ENTRY DESCR:DDA TO DDASEC:PPD    TRACE#:091000014318360 EED:210323   IND ID:                             IND NAME:NEERAJ GUPTA TRN: 0824318360TC</t>
  </si>
  <si>
    <t>Brianhill rent</t>
  </si>
  <si>
    <t>Online Transfer to CHK ...5909 transaction#: 11434463753 03/23</t>
  </si>
  <si>
    <t>ORIG CO NAME:WELLS FARGO IFI        ORIG ID:INTFITRVOS DESC DATE:032221 CO ENTRY DESCR:DDA TO DDASEC:PPD    TRACE#:091000014318122 EED:210323   IND ID:                             IND NAME:NEERAJ GUPTA TRN: 0824318122TC</t>
  </si>
  <si>
    <t>Zelle payment from RODRIGO HENRIQUE 11433980187</t>
  </si>
  <si>
    <t>VRBO RODRIGO HENRIQUE</t>
  </si>
  <si>
    <t>Cash App*Cash Out VISA DIRECT CA     481710  03/23</t>
  </si>
  <si>
    <t>ORIG CO NAME:WELLS FARGO IFI        ORIG ID:INTFITRVOS DESC DATE:032321 CO ENTRY DESCR:DDA TO DDASEC:PPD    TRACE#:091000011685314 EED:210324   IND ID:                             IND NAME:NEERAJ GUPTA TRN: 0831685314TC</t>
  </si>
  <si>
    <t>ZELLE TO DAVID DAVID ON 03/24 REF #RP0B4L9L8S FURNITURE</t>
  </si>
  <si>
    <t>ZELLE TO CLAROS EDWIN ON 03/24 REF #RP0B4L9RFC FURNITURE MOVE</t>
  </si>
  <si>
    <t xml:space="preserve">CHECK 1004  </t>
  </si>
  <si>
    <t>JOSE</t>
  </si>
  <si>
    <t>ZELLE TO GUTTERS JAVIER ON 03/24 REF #RP0B4KQ9WC PAYMENT 2 OF 3 GUTTERS ON GARDEN OAKS</t>
  </si>
  <si>
    <t>ORIG CO NAME:VENMO                  ORIG ID:5264681992 DESC DATE:       CO ENTRY DESCR:CASHOUT   SEC:PPD    TRACE#:091000011676689 EED:210324   IND ID:                             IND NAME:PAGODA AND MEADOW VIEW TRN: 0831676689TC</t>
  </si>
  <si>
    <t>ORIG CO NAME:VRBO                   ORIG ID:9872667522 DESC DATE:210323 CO ENTRY DESCR:PAYMENT   SEC:PPD    TRACE#:031101111554000 EED:210324   IND ID:                             IND NAME:Jay Gupta TRN: 0831554000TC</t>
  </si>
  <si>
    <t>Online Transfer from CHK ...5031 transaction#: 11436613846</t>
  </si>
  <si>
    <t>Online Transfer to CHK ...6571 transaction#: 11436613846 03/24</t>
  </si>
  <si>
    <t>CASH APP*NEERAJ GUP 8774174551 CA            03/23</t>
  </si>
  <si>
    <t>WIRE TRANS SVC CHARGE - SEQUENCE: 210324102723 SRF# EC21032400762053 TRN#210324102723 RFB# WMAProd:10937443</t>
  </si>
  <si>
    <t>WIRE TRANS SVC CHARGE - SEQUENCE: 210324087151 SRF# EC21032400761762 TRN#210324087151 RFB# WMAProd:10937149</t>
  </si>
  <si>
    <t>WT SEQ#87151 FIDELITY NATIONAL TITLE /ORG=MERCURY SRF# EC21032400761762 TRN#210324087151 RFB# WMAProd:10937149</t>
  </si>
  <si>
    <t>WT SEQ102723 FIDELITY NATIONAL TITLE /ORG=MERCURY SRF# EC21032400762053 TRN#210324102723 RFB# WMAProd:10937443</t>
  </si>
  <si>
    <t>6401Basswood Refi cashout</t>
  </si>
  <si>
    <t>ZELLE TO WINDOWS RAMOS ON 03/25 REF #RP0B4Q5V3F WINDOWS SCREENS GARDEN OAKS</t>
  </si>
  <si>
    <t>ZELLE TO GUTTERS JAVIER ON 03/26 REF #RP0B4W29TM PAYMENT 3 OF 3 GUTTERS ON GARDEN OAKS</t>
  </si>
  <si>
    <t>ORIG CO NAME:CHASE CREDIT CRD       ORIG ID:4760039224 DESC DATE:210326 CO ENTRY DESCR:AUTOPAYBUSSEC:PPD    TRACE#:021000021476248 EED:210329   IND ID:                             IND NAME:GUPTA NEERAJ TRN: 0881476248TC</t>
  </si>
  <si>
    <t>ORIG CO NAME:CHASE CREDIT CRD       ORIG ID:4760039224 DESC DATE:210328 CO ENTRY DESCR:AUTOPAYBUSSEC:PPD    TRACE#:021000023439487 EED:210329   IND ID:                             IND NAME:GUPTA NEERAJ TRN: 0883439487TC</t>
  </si>
  <si>
    <t>CASH APP*NEERAJ GUP 8774174551 CA            03/26</t>
  </si>
  <si>
    <t>CLARICA</t>
  </si>
  <si>
    <t>CLARICA STORM DOOR</t>
  </si>
  <si>
    <t>Zelle payment from MATTHEW A SHELTON 11466722682</t>
  </si>
  <si>
    <t>Zelle payment from LISA D GONZALES 11465828869</t>
  </si>
  <si>
    <t>Online Transfer 11252209689 to Chase-Trulo-x8616 #####8616 transaction #: 11252209689 03/30</t>
  </si>
  <si>
    <t>Online Transfer 11252209718 to Chase-Trulo-x8616 #####8616 transaction #: 11252209718 03/30</t>
  </si>
  <si>
    <t>Zelle payment to Sofia Cleaning Svc Fort worth 11476209602</t>
  </si>
  <si>
    <t>Zelle payment to Sofia Cleaning Svc Fort worth 11476202665</t>
  </si>
  <si>
    <t>ORIG CO NAME:WINDROSE ENERGY        ORIG ID:1810982855 DESC DATE:       CO ENTRY DESCR:8004831836SEC:WEB    TRACE#:091408597912620 EED:210330   IND ID:E5A7E59D32B0                 IND NAME:NEERAJ GUPTA</t>
  </si>
  <si>
    <t>ORIG CO NAME:EVOLVE VACATION        ORIG ID:1800948598 DESC DATE:       CO ENTRY DESCR:TRANSFER  SEC:CCD    TRACE#:091000018264190 EED:210330   IND ID:ST-H4P1D9M9F9S4              IND NAME:CHASE BANK TRN: 0898264190TC</t>
  </si>
  <si>
    <t>DEPOSIT MADE IN A BRANCH/STORE #139001478</t>
  </si>
  <si>
    <t>ZELLE TO RODRIGUZ EDGAR ON 03/31 REF #RP0B5YD4DQ CHASE COURT REMODELING</t>
  </si>
  <si>
    <t>EDGAR REMODELING</t>
  </si>
  <si>
    <t>Online Payment 11258668997 To CHASE HOME MORTGAGE 03/31</t>
  </si>
  <si>
    <t>Online Payment 11258669267 To FLAGSTAR BANK 03/31</t>
  </si>
  <si>
    <t>RECURRING TRANSFER TO JPMORGAN CHASE CHK XXXXX8616 N. GUPTA REF #FP0B62VKTT 104MV TO TRULO PROPERTY MANAGEMENT</t>
  </si>
  <si>
    <t>2021-04</t>
  </si>
  <si>
    <t>DEPOSIT MADE IN A BRANCH/STORE #941882376</t>
  </si>
  <si>
    <t>RECURRING TRANSFER TO JPMORGAN CHASE CHK XXXXX8616 N. GUPTA REF #FP0B62FXQS 108MV TO TRULO PROPERTY MANAGEMENT</t>
  </si>
  <si>
    <t>eDeposit in Branch/Store 04/01/21 02:55:01 PM 2020 W UNIVERSITY DR MCKINNEY TX</t>
  </si>
  <si>
    <t>RoundPoint MT S ROUNDPOINT 210331 3000420988 NEERAJ GUPTA</t>
  </si>
  <si>
    <t>RECURRING TRANSFER TO JPMORGAN CHASE CHK XXXXX8616 N. GUPTA REF #FP0B62GHCS TRULO PROPERTY MANAGEMENT MONTHLY FEE</t>
  </si>
  <si>
    <t>RECURRING TRANSFER TO JPMORGAN CHASE CHK XXXXX8616 N. GUPTA REF #FP0B62DGBC BREWER TO TRULO PROPERTY MANAGEMENT</t>
  </si>
  <si>
    <t>Zelle payment to Trulo Property Management LLC 11281439011</t>
  </si>
  <si>
    <t>RECURRING TRANSFER TO JPMORGAN CHASE CHK XXXXX8616 N. GUPTA REF #FP0B62W8FR 116MV TO TRULO PROPERTY MANAGEMENT</t>
  </si>
  <si>
    <t>eDeposit in Branch/Store 04/01/21 04:38:57 PM 2020 W UNIVERSITY DR MCKINNEY TX</t>
  </si>
  <si>
    <t>ZELLE TO LLC PAGODA HOMES ON 04/01 REF #RP0B65B5DT CASHAPP TO CLARICA FOR STORM DOOR 0329</t>
  </si>
  <si>
    <t>Storm Door</t>
  </si>
  <si>
    <t>STORM DOOR</t>
  </si>
  <si>
    <t>RECURRING TRANSFER TO JPMORGAN CHASE CHK XXXXX8616 N. GUPTA REF #FP0B622MCY ROSEMON TO TRULO PROPERTY MANAGEMENT</t>
  </si>
  <si>
    <t>eDeposit in Branch/Store 04/01/21 11:13:49 AM 3701 BELT LINE RD ADDISON TX</t>
  </si>
  <si>
    <t>LOANCARE SERV MTG PYMT 040121 0043764174 NEERAJ GUPTA</t>
  </si>
  <si>
    <t>RECURRING TRANSFER TO JPMORGAN CHASE CHK XXXXX8616 N. GUPTA REF #FP0B5ZZ62R NEWTON TO TRULO PROPERTY MANAGEMENT</t>
  </si>
  <si>
    <t>RECURRING TRANSFER TO JPMORGAN CHASE CHK XXXXX8616 N. GUPTA REF #FP0B625XRM MORNDOVE TO TRULO MONTHLY PAYMENT</t>
  </si>
  <si>
    <t>ONLINE TRANSFER TO JPMORGAN CHASE CHK XXXXX5031 N. GUPTA REF #F20B65D2BN CASHAPP TO CHRIS STOREY 0401</t>
  </si>
  <si>
    <t>Zelle payment to Ruchika Gupta 11282338240</t>
  </si>
  <si>
    <t>RECURRING TRANSFER TO JPMORGAN CHASE CHK XXXXX8616 N. GUPTA REF #FP0B628HPK GARDEN OAKS TRULO PM</t>
  </si>
  <si>
    <t>Zelle payment to Maria Vaca JPM565683248</t>
  </si>
  <si>
    <t>Online Transfer from CHK ...5031 transaction#: 11488079564</t>
  </si>
  <si>
    <t>Zelle payment to Srini Chidurala 11281871575</t>
  </si>
  <si>
    <t>Zelle payment from ALEXIS GRAY 11487840861</t>
  </si>
  <si>
    <t>Sidney rent received in BrianHill</t>
  </si>
  <si>
    <t xml:space="preserve">CHECK 1067  </t>
  </si>
  <si>
    <t>Dump Outlet</t>
  </si>
  <si>
    <t>ORIG CO NAME:State Auto - Inb       ORIG ID:3800146791 DESC DATE:210331 CO ENTRY DESCR:VENDOR PMTSEC:PPD    TRACE#:091000018524912 EED:210401   IND ID:                             IND NAME:State Automobile Ins TRN: 0918524912TC</t>
  </si>
  <si>
    <t>Online Transfer from CHK ...5031 transaction#: 11488088889</t>
  </si>
  <si>
    <t>RECURRING TRANSFER TO JPMORGAN CHASE CHK XXXXX8616 N. GUPTA REF #FP0B625G7K PARKS TO TRULO PROPERTY MANAGEMENT</t>
  </si>
  <si>
    <t>Zelle payment to FREIGHT PLUS LLC 11281939903</t>
  </si>
  <si>
    <t>ORIG CO NAME:PENNYMAC               ORIG ID:1262049351 DESC DATE:Apr 21 CO ENTRY DESCR:CASH      SEC:WEB    TRACE#:021000022562757 EED:210401   IND ID:8028351082-0016              IND NAME:8604 Wagon TRN: 0912562757TC</t>
  </si>
  <si>
    <t>Zelle payment to Trulo Property Management LLC 11281439242</t>
  </si>
  <si>
    <t>RECURRING TRANSFER TO JPMORGAN CHASE CHK XXXXX8616 N. GUPTA REF #FP0B62NVGL WINTERGREEN TO TRULO PROPERTY MANAGEMENT</t>
  </si>
  <si>
    <t>Online Transfer to CHK ...8291 transaction#: 11488079564 04/01</t>
  </si>
  <si>
    <t>Online Transfer to CHK ...5909 transaction#: 11488088889 04/01</t>
  </si>
  <si>
    <t>Zelle payment to Edgar Rodrigues Painter Fort Wor 11492203186</t>
  </si>
  <si>
    <t>CASH APP*NEERAJ GUP 8774174551 CA            03/31</t>
  </si>
  <si>
    <t>Zelle payment from NEERAJ GUPTA WFCT0B65B5DT</t>
  </si>
  <si>
    <t>Zelle payment from NEERAJ GUPTA WFCT0B65BLX5</t>
  </si>
  <si>
    <t>Zelle payment from MARSHALL RAGLE WFCT0B6BL6YF</t>
  </si>
  <si>
    <t>PENNYMAC CASH Apr 21 8028352704-0016 104 Meadow</t>
  </si>
  <si>
    <t>PENNYMAC CASH Apr 21 8028350915-0016 1316 Rosemon</t>
  </si>
  <si>
    <t>PENNYMAC CASH Apr 21 8028352452-0016 1905 Morning</t>
  </si>
  <si>
    <t>ZELLE TO RODRIGUZ EDGAR ON 04/02 REF #RP0B6JMH3S MATERIAL PURCHASE CHASE CRT</t>
  </si>
  <si>
    <t>Zelle payment to Parul Gupta JPM566834257</t>
  </si>
  <si>
    <t>Zelle payment to Parul Gupta JPM566836931</t>
  </si>
  <si>
    <t>Zelle payment to Parul Gupta JPM566838203</t>
  </si>
  <si>
    <t>IKEA</t>
  </si>
  <si>
    <t>Zelle payment to Parul Gupta JPM566835663</t>
  </si>
  <si>
    <t>Zelle payment to Parul Gupta JPM566839193</t>
  </si>
  <si>
    <t>BED FRAME</t>
  </si>
  <si>
    <t>Zelle payment to Parul Gupta JPM566840429</t>
  </si>
  <si>
    <t>Credit Return: Online Payment 11258669267 To FLAGSTAR BANK</t>
  </si>
  <si>
    <t>TAX</t>
  </si>
  <si>
    <t>TAXES</t>
  </si>
  <si>
    <t>PENNYMAC CASH Apr 21 8028351602-0015 vivek jadhav</t>
  </si>
  <si>
    <t>Zelle payment to Edgar Rodrigues Painter Fort Wor 11501349944</t>
  </si>
  <si>
    <t>CASH APP*NEERAJ GUP 8774174551 CA            04/02</t>
  </si>
  <si>
    <t>ORIG CO NAME:WELLS FARGO IFI        ORIG ID:INTFITRVOS DESC DATE:040121 CO ENTRY DESCR:DDA TO DDASEC:PPD    TRACE#:091000018245404 EED:210402   IND ID:                             IND NAME:NEERAJ GUPTA TRN: 0928245404TC</t>
  </si>
  <si>
    <t>ONLINE TRANSFER FROM GUPTA N REF #IB0B776H2L CHECKING WF CC AUTOPAY 0316</t>
  </si>
  <si>
    <t>ONLINE TRANSFER TO GUPTA N REF #IB0B6Z2BYX CHECKING WF CC PMT CHW 0203</t>
  </si>
  <si>
    <t>ONLINE TRANSFER FROM GUPTA N REF #IB0B6YYBTD CHECKING WF BUS CREDIT AUTO PAY 0216</t>
  </si>
  <si>
    <t>VENMO CASHOUT 5566058862 PAGODA AND MEADOW VIEW</t>
  </si>
  <si>
    <t>ONLINE TRANSFER FROM GUPTA N REF #IB0B6YZV8P CHECKING WF BUS CREDIT AUTO PAY 0316</t>
  </si>
  <si>
    <t>ONLINE TRANSFER FROM GUPTA N REF #IB0B73SYZY CHECKING ZELLE RENT APR JAMES 0405</t>
  </si>
  <si>
    <t>Online Transfer from CHK ...4576 transaction#: 11517318339</t>
  </si>
  <si>
    <t>ONLINE TRANSFER TO GUPTA N REF #IB0B6Z3NBR CHECKING WF CC PMT NEWTON CHW SVC FEE 0211</t>
  </si>
  <si>
    <t>ONLINE TRANSFER FROM GUPTA N REF #IB0B6Z4LCB EVERYDAY CHECKING ZELLE BY JACKIE APR RENT 0317</t>
  </si>
  <si>
    <t>VENMO CASHOUT 210405 1013015855401 PAGODA AND MEADOW VIEW</t>
  </si>
  <si>
    <t>ONLINE TRANSFER TO GUPTA N REF #IB0B776QW6 CHECKING FURNITURE FROM COSTCO FOR CHASECRT 0210</t>
  </si>
  <si>
    <t>COSTCO</t>
  </si>
  <si>
    <t>ZELLE TO GUTTERS JAVIER ON 04/05 REF #RP0B75SNG4 GUTTERS ON CHASECRT</t>
  </si>
  <si>
    <t>ONLINE TRANSFER TO GUPTA N REF #IB0B6Z37VZ CHECKING WF CC PMT WM CHASECRT FURNISHING 0208</t>
  </si>
  <si>
    <t>ONLINE TRANSFER TO GUPTA N REF #IB0B776WKW CHECKING FURNITURE FROM ROOMS2GO FOR CHASECRT 0202</t>
  </si>
  <si>
    <t>ONLINE TRANSFER TO GUPTA N REF #IB0B6Z24RD CHECKING WF CC PMT GREEN STATE INSPECTION 0124</t>
  </si>
  <si>
    <t>ZELLE TO LLC PAGODA HOMES ON 04/04 REF #RP0B6XK9Q3 ZELLE TO EDGAR REMODELING CHASECRT PMT3 04</t>
  </si>
  <si>
    <t>ZELLE TO LLC PAGODA HOMES ON 04/04 REF #RP0B6XK6LR ZELLE TO EDGAR REMODELING CHASECRT PMT2 04</t>
  </si>
  <si>
    <t>ZELLE TO LLC PAGODA HOMES ON 04/04 REF #RP0B6XJT26 ZELLE TO EDGAR REMODELING CHASECRT PMT1 04</t>
  </si>
  <si>
    <t>ONLINE TRANSFER TO MEADOW VIEW HOMES LLC REF #IB0B6YJXFP BUSINESS MARKET RATE SAVING CORRECTION GAROAK 2419 HALF RENT 0308</t>
  </si>
  <si>
    <t>ONLINE TRANSFER TO GUPTA N REF #IB0B6YSHLT CHECKING CHASECRT FURNISHING</t>
  </si>
  <si>
    <t>ONLINE TRANSFER TO GUPTA N REF #IB0B772SQK CHECKING WM PURCHASE CHASE FURNISHING 0211</t>
  </si>
  <si>
    <t>ONLINE TRANSFER TO GUPTA N REF #IB0B776SWZ CHECKING FURNITURE FROM COSTCO FOR CHASECRT 0208</t>
  </si>
  <si>
    <t>ONLINE TRANSFER TO GUPTA N REF #IB0B6Z46NH CHECKING WF CC PMT BIG LOTS CHASE FURNISHNG 0221</t>
  </si>
  <si>
    <t>BIG LOTS</t>
  </si>
  <si>
    <t>ONLINE TRANSFER TO GUPTA N REF #IB0B6Z36X6 CHECKING WF CC PMT WM CHASECRT FURNISHING 0208</t>
  </si>
  <si>
    <t>ONLINE TRANSFER TO GUPTA N REF #IB0B6Z47X6 CHECKING WF CC PMT ROSS CHASE FURNISHNG 0221</t>
  </si>
  <si>
    <t>ROSS</t>
  </si>
  <si>
    <t>ONLINE TRANSFER TO GUPTA N REF #IB0B772QQX CHECKING WM PURCHASE CHASE FURNISHING 0211</t>
  </si>
  <si>
    <t>ONLINE TRANSFER TO GUPTA N REF #IB0B6Z38Z6 CHECKING WF CC PMT WM CHASECRT WATER CONN 0208</t>
  </si>
  <si>
    <t>ONLINE TRANSFER TO GUPTA N REF #IB0B6Z3QCG CHECKING WF CC PMT FF LISTING FEE 0220</t>
  </si>
  <si>
    <t>PERMIT</t>
  </si>
  <si>
    <t>ONLINE TRANSFER TO GUPTA N REF #IB0B6YSKP4 CHECKING CHASE CRT TECH EXPENSE</t>
  </si>
  <si>
    <t>REPAIR</t>
  </si>
  <si>
    <t>ZELLE TO GHIMIRE ISHWOR ON 04/05 REF #PP0B72SFF2 REFRIGERATOR DELIVERY TO 2208 CHASE COURT</t>
  </si>
  <si>
    <t>ONLINE TRANSFER FROM GUPTA N REF #IB0B6YRRCJ CHECKING 2208 CHASECRT RENT BY ZELLE 0401</t>
  </si>
  <si>
    <t>ONLINE TRANSFER REF #IB0B777FFP TO BUSINESS CARD MV CC PMT FOR GARDENOAKS APPRAISAL 0318</t>
  </si>
  <si>
    <t>ONLINE TRANSFER TO GUPTA N REF #IB0B6Z26YL CHECKING WF CC PMT AMERITECH TERMITE 0202</t>
  </si>
  <si>
    <t>ONLINE TRANSFER REF #IB0B7793RQ TO BUSINESS CARD PAG CC PMT GARDENOAK HD 0319</t>
  </si>
  <si>
    <t>ONLINE TRANSFER REF #IB0B778ZSX TO BUSINESS CARD PAG CC PMT GARDENOAK HD 0320</t>
  </si>
  <si>
    <t>ONLINE TRANSFER FROM GUPTA N REF #IB0B6YK8SW CHECKING ZELLE FROM QUESADA CLEANING SERVICE 0402</t>
  </si>
  <si>
    <t>ONLINE TRANSFER FROM PAGODA HOMES LLC REF #IB0B6YJXFP BUSINESS MARKET RATE SAVING CORRECTION GAROAK 2419 HALF RENT 0308</t>
  </si>
  <si>
    <t>ONLINE TRANSFER FROM GUPTA N REF #IB0B73T77H CHECKING ZELLE RENT APR 17GARDOAK 0405</t>
  </si>
  <si>
    <t>Online Transfer to CHK ...6571 transaction#: 11512945771 04/05</t>
  </si>
  <si>
    <t>TAX ESCROW RETURN</t>
  </si>
  <si>
    <t>Zelle payment to Neeraj Gupta JPM568872428</t>
  </si>
  <si>
    <t>Zelle payment to Neeraj Gupta JPM568873051</t>
  </si>
  <si>
    <t>Zelle payment to Neeraj Gupta JPM568872798</t>
  </si>
  <si>
    <t>Zelle payment to Neeraj Gupta JPM568930893</t>
  </si>
  <si>
    <t>AUGUST</t>
  </si>
  <si>
    <t>AUGUST CONNECT</t>
  </si>
  <si>
    <t>Zelle payment to Neeraj Gupta JPM568872603</t>
  </si>
  <si>
    <t>ORIG CO NAME:VENMO                  ORIG ID:5264681992 DESC DATE:       CO ENTRY DESCR:CASHOUT   SEC:PPD    TRACE#:091000015415477 EED:210405   IND ID:                             IND NAME:PAGODA AND MEADOW VIEW TRN: 0955415477TC</t>
  </si>
  <si>
    <t>ORIG CO NAME:VENMO                  ORIG ID:5264681992 DESC DATE:       CO ENTRY DESCR:CASHOUT   SEC:PPD    TRACE#:091000015415577 EED:210405   IND ID:                             IND NAME:PAGODA AND MEADOW VIEW TRN: 0955415577TC</t>
  </si>
  <si>
    <t>Online Transfer to CHK ...2603 transaction#: 11517318339 04/05</t>
  </si>
  <si>
    <t>Zelle payment to Neeraj Gupta JPM568932366</t>
  </si>
  <si>
    <t>Zelle payment to Neeraj Gupta JPM568932075</t>
  </si>
  <si>
    <t>APPRAISAL BASSWOOD</t>
  </si>
  <si>
    <t>Zelle payment to Neeraj Gupta JPM568870198</t>
  </si>
  <si>
    <t>REPAIRS</t>
  </si>
  <si>
    <t>Online Transfer to CHK ...5031 transaction#: 11512982252 04/05</t>
  </si>
  <si>
    <t>Zelle payment to Neeraj Gupta JPM568869816</t>
  </si>
  <si>
    <t>Zelle payment to Neeraj Gupta JPM568869368</t>
  </si>
  <si>
    <t>Zelle payment to Neeraj Gupta JPM568870679</t>
  </si>
  <si>
    <t>VENMO CASHOUT 5566221149 PAGODA AND MEADOW VIEW</t>
  </si>
  <si>
    <t>Zelle payment to Neeraj Gupta JPM568871353</t>
  </si>
  <si>
    <t>Zelle payment to Maria Vaca JPM568686542</t>
  </si>
  <si>
    <t>Zelle payment to Sofia Cleaning Svc Fort worth 11513018349</t>
  </si>
  <si>
    <t>Zelle payment to Neeraj Gupta JPM568871123</t>
  </si>
  <si>
    <t>ORIG CO NAME:EVOLVE VACATION        ORIG ID:1800948598 DESC DATE:       CO ENTRY DESCR:TRANSFER  SEC:CCD    TRACE#:091000011158931 EED:210405   IND ID:ST-A7P8U9P3F7X4              IND NAME:CHASE BANK TRN: 0951158931TC</t>
  </si>
  <si>
    <t>Online Transfer from CHK ...8291 transaction#: 11512945771</t>
  </si>
  <si>
    <t>SERVICE CHARGES FOR THE MONTH OF MARCH</t>
  </si>
  <si>
    <t>ORIG CO NAME:VENMO                  ORIG ID:5264681992 DESC DATE:       CO ENTRY DESCR:CASHOUT   SEC:PPD    TRACE#:091000015415408 EED:210405   IND ID:                             IND NAME:PAGODA AND MEADOW VIEW TRN: 0955415408TC</t>
  </si>
  <si>
    <t>ONLINE TRANSFER TO GUPTA N REF #IB0B6YYFLT CHECKING INSURANCE ANNUAL PREMIUM 0106</t>
  </si>
  <si>
    <t>ONLINE TRANSFER FROM GUPTA N REF #IB0B6YKGT9 CHECKING ZELLE FROM DOMINIQUE 0402</t>
  </si>
  <si>
    <t>Zelle payment to Neeraj Gupta JPM568866464</t>
  </si>
  <si>
    <t>Zelle payment to Edgar Rodrigues Painter Fort Wor 11512422056</t>
  </si>
  <si>
    <t>Online Transfer from CHK ...5909 transaction#: 11512982252</t>
  </si>
  <si>
    <t>Zelle payment from NEERAJ GUPTA WFCT0B6XK6LR</t>
  </si>
  <si>
    <t>Zelle payment from NEERAJ GUPTA WFCT0B6XK9Q3</t>
  </si>
  <si>
    <t>Zelle payment from NEERAJ GUPTA WFCT0B6XJT26</t>
  </si>
  <si>
    <t>ONLINE TRANSFER TO JPMORGAN CHASE CHK XXXXX8291 N. GUPTA REF #F20B6XJ292 TAX ESCROW RETURN CANOGA VIA JMS ACCT</t>
  </si>
  <si>
    <t>TAX ESCROW</t>
  </si>
  <si>
    <t>BILL PAY Guaranteed Rate 108MV RECURRING xxxxx41025 ON 04-06</t>
  </si>
  <si>
    <t>BILL PAY Guaranteed Rate Sidney RECURRING xxxxx51637 ON 04-06</t>
  </si>
  <si>
    <t>BILL PAY Guaranteed Rate Brewer RECURRING xxxxx41033 ON 04-06</t>
  </si>
  <si>
    <t>ONLINE TRANSFER REF #IB0B779ZDF TO BUSINESS CARD ROSEMON ODOR REMOVAL AMERITECH 0318</t>
  </si>
  <si>
    <t>ONLINE TRANSFER TO JPMORGAN CHASE CHK XXXXX8616 N. GUPTA REF #F20B7DPWDX CHASECRT FURNISHED TRULO PM MARCH</t>
  </si>
  <si>
    <t>ONLINE TRANSFER REF #IB0B779PWR TO BUSINESS CARD PAG CC PMT2 GARDENOAK KELLYM 0319</t>
  </si>
  <si>
    <t>KELLYMOORE</t>
  </si>
  <si>
    <t>ONLINE TRANSFER REF #IB0B779H6P TO BUSINESS CARD PAG CC PMT1 GARDENOAK KELLYM 0319</t>
  </si>
  <si>
    <t>ORIG CO NAME:VENMO                  ORIG ID:5264681992 DESC DATE:210405 CO ENTRY DESCR:CASHOUT   SEC:PPD    TRACE#:091000018656520 EED:210406   IND ID:                             IND NAME:PAGODA AND MEADOW VIEW TRN: 0968656520TC</t>
  </si>
  <si>
    <t>Zelle payment to Neeraj Gupta JPM569585096</t>
  </si>
  <si>
    <t>Zelle payment from SAN SRI REAL ESTATE LLC 11523411467</t>
  </si>
  <si>
    <t>SAN SRI REALTY</t>
  </si>
  <si>
    <t>ORIG CO NAME:VENMO                  ORIG ID:5264681992 DESC DATE:210405 CO ENTRY DESCR:CASHOUT   SEC:PPD    TRACE#:091000018656644 EED:210406   IND ID:                             IND NAME:PAGODA AND MEADOW VIEW TRN: 0968656644TC</t>
  </si>
  <si>
    <t>BILL PAY Guaranteed Rate Parks RECURRING xxxxx41074 ON 04-06</t>
  </si>
  <si>
    <t>Zelle payment to Trulo Property Management 11527658252</t>
  </si>
  <si>
    <t>ORIG CO NAME:VRBO                   ORIG ID:9872667522 DESC DATE:210405 CO ENTRY DESCR:PAYMENT   SEC:PPD    TRACE#:031101116248972 EED:210406   IND ID:                             IND NAME:Jay Gupta TRN: 0966248972TC</t>
  </si>
  <si>
    <t>Paloma Creek Hom WEB PMTS 040721 P80TY1 Vivek Jadhav</t>
  </si>
  <si>
    <t>ONLINE TRANSFER TO JPMORGAN CHASE CHK XXXXX5031 N. GUPTA REF #F20B7LB843 BATHTUBS REPAIR AND RESURFACING CHASECRT</t>
  </si>
  <si>
    <t>Zelle payment to Neeraj Gupta JPM570309858</t>
  </si>
  <si>
    <t>ORIG CO NAME:WELLS FARGO IFI        ORIG ID:INTFITRVOS DESC DATE:040621 CO ENTRY DESCR:DDA TO DDASEC:PPD    TRACE#:091000011114969 EED:210407   IND ID:                             IND NAME:NEERAJ GUPTA TRN: 0971114969TC</t>
  </si>
  <si>
    <t>Zelle payment to Neeraj Gupta JPM570310547</t>
  </si>
  <si>
    <t>CASH APP*NEERAJ GUP 8774174551 CA            04/06</t>
  </si>
  <si>
    <t>ORIG CO NAME:VRBO                   ORIG ID:9872667522 DESC DATE:210406 CO ENTRY DESCR:PAYMENT   SEC:PPD    TRACE#:031101111145401 EED:210407   IND ID:                             IND NAME:Jay Gupta TRN: 0971145401TC</t>
  </si>
  <si>
    <t>Zelle payment to Irvyn Shower Bath Resurfacing JPM570984031</t>
  </si>
  <si>
    <t>IRVYIN SHOWER</t>
  </si>
  <si>
    <t>ONLINE TRANSFER TO JPMORGAN CHASE CHK XXXXX5909 N. GUPTA REF #F20B7P6WFF BASS B SODA LINDA 20200317</t>
  </si>
  <si>
    <t>LINDA SODA BASSWOOD</t>
  </si>
  <si>
    <t>ONLINE TRANSFER TO JPMORGAN CHASE CHK XXXXX5909 N. GUPTA REF #F20B7P5XM4 BASS C SODA CREDIT CARLOS 20200302</t>
  </si>
  <si>
    <t>CARLOS SODA</t>
  </si>
  <si>
    <t>RECURRING TRANSFER TO MEADOW VIEW HOMES LLC REF #OP0B7TLGTT BUSINESS MARKET RATE SAVINGS 116 MV CHK TO SAV</t>
  </si>
  <si>
    <t>RECURRING TRANSFER FROM MEADOW VIEW HOMES LLC REF #OP0B7TLGTT BUSINESS CHECKING 116 MV CHK TO SAV</t>
  </si>
  <si>
    <t>ZELLE TO LLC PAGODA HOMES ON 04/09 REF #RP0B7XYJ7Y MOWING CASHAPP PAYMENT JUAN 0407</t>
  </si>
  <si>
    <t>Online Transfer to CHK ...5031 transaction#: 11545163143 04/09</t>
  </si>
  <si>
    <t>Online Transfer from CHK ...5031 transaction#: 11545135996</t>
  </si>
  <si>
    <t>Zelle payment to Pagoda Homes LLC Chase 11545169161</t>
  </si>
  <si>
    <t>Online Transfer to CHK ...5031 transaction#: 11545157708 04/09</t>
  </si>
  <si>
    <t>Online Transfer to CHK ...5031 transaction#: 11545160055 04/09</t>
  </si>
  <si>
    <t>Online Transfer to CHK ...8291 transaction#: 11545135996 04/09</t>
  </si>
  <si>
    <t>Zelle payment from NEERAJ GUPTA WFCT0B7XYJ7Y</t>
  </si>
  <si>
    <t>Zelle payment from MEADOW VIEW HOMES LLC 11545169161</t>
  </si>
  <si>
    <t>Online Transfer from CHK ...8291 transaction#: 11545163143</t>
  </si>
  <si>
    <t>Online Transfer from CHK ...6571 transaction#: 11545160055</t>
  </si>
  <si>
    <t>Online Transfer from CHK ...5909 transaction#: 11545157708</t>
  </si>
  <si>
    <t>ORIG CO NAME:WELLS FARGO IFI        ORIG ID:INTFITRVOS DESC DATE:040821 CO ENTRY DESCR:DDA TO DDASEC:PPD    TRACE#:091000017085406 EED:210409   IND ID:                             IND NAME:NEERAJ GUPTA TRN: 0997085406TC</t>
  </si>
  <si>
    <t>ZELLE TO LANSCAPE JUAN ON 04/12 REF #RP0B8GB3YD MOWING CHASE CRT 0406</t>
  </si>
  <si>
    <t>Zelle payment to Oscar JPM574380393</t>
  </si>
  <si>
    <t>ORIG CO NAME:WELLS FARGO IFI        ORIG ID:INTFITRVOS DESC DATE:040921 CO ENTRY DESCR:DDA TO DDASEC:PPD    TRACE#:091000014616849 EED:210412   IND ID:                             IND NAME:NEERAJ GUPTA TRN: 1024616849TC</t>
  </si>
  <si>
    <t>ORIG CO NAME:WELLS FARGO IFI        ORIG ID:INTFITRVOS DESC DATE:040921 CO ENTRY DESCR:DDA TO DDASEC:PPD    TRACE#:091000014616850 EED:210412   IND ID:                             IND NAME:NEERAJ GUPTA TRN: 1024616850TC</t>
  </si>
  <si>
    <t>ORIG CO NAME:VRBO                   ORIG ID:9872667522 DESC DATE:210412 CO ENTRY DESCR:PAYMENT   SEC:PPD    TRACE#:031101115236199 EED:210413   IND ID:                             IND NAME:Jay Gupta TRN: 1035236199TC</t>
  </si>
  <si>
    <t>ZELLE TO RODRIGUZ EDGAR ON 04/15 REF #RP0B96V8X9 CHASE COURT REMODELING</t>
  </si>
  <si>
    <t>Zelle payment to Neeraj Gupta JPM577011283</t>
  </si>
  <si>
    <t>Zelle payment to Neeraj Gupta JPM577001649</t>
  </si>
  <si>
    <t>Zelle payment from NEERAJ GUPTA WFCT0B9BYVB7</t>
  </si>
  <si>
    <t>Zelle payment to Neeraj Gupta JPM576999991</t>
  </si>
  <si>
    <t>SOS DUCT CLEANING</t>
  </si>
  <si>
    <t>Zelle payment to Neeraj Gupta JPM577001128</t>
  </si>
  <si>
    <t>Zelle payment to Neeraj Gupta JPM577010700</t>
  </si>
  <si>
    <t>Zelle payment to Neeraj Gupta JPM576997856</t>
  </si>
  <si>
    <t>Zelle payment to Neeraj Gupta JPM577001999</t>
  </si>
  <si>
    <t>Payment to Chase card ending in 8652 04/16</t>
  </si>
  <si>
    <t>Zelle payment to Mr Smith JPM577155480</t>
  </si>
  <si>
    <t>Payment to Chase card ending in 8652 04/19</t>
  </si>
  <si>
    <t>Zelle payment to Maria Vaca JPM579339285</t>
  </si>
  <si>
    <t>Zelle payment to Juan Landscaper Yard Mower Fw JPM577854729</t>
  </si>
  <si>
    <t>FOREMOST EPM PYMT 042021 3810091873545 VIVEK JADHAV</t>
  </si>
  <si>
    <t>ZELLE TO RODRIGUZ EDGAR ON 04/20 REF #RP0BB94LK8 CHASE COURT REMODELING</t>
  </si>
  <si>
    <t>ZELLE TO GHIMIRE ISHWOR ON 04/21 REF #PP0BBFJ52M REFRIGERATOR BASKETS</t>
  </si>
  <si>
    <t>Zelle payment to ABBY APPLIANCES JPM580839267</t>
  </si>
  <si>
    <t>ABBY</t>
  </si>
  <si>
    <t>Zelle payment to Robert Glass 11619842992</t>
  </si>
  <si>
    <t>ZELLE TO HERNANDEZ RAYMUNDO ON 04/22 REF #PP0BBM3YV5 CHASE COURT CARPET PAYMENT 1 OF 4</t>
  </si>
  <si>
    <t>ZELLE TO MARIA ON 04/22 REF #RP0BBMJYS4 CHASE COURT CLEANING BY MARIA 0419 20</t>
  </si>
  <si>
    <t>ONLINE TRANSFER FROM GUPTA P REF #IB0BBMJMVP SAVINGS OWNER FUNDING CHASE COURT</t>
  </si>
  <si>
    <t>PARTNER TO CHASE COURT</t>
  </si>
  <si>
    <t>ONLINE TRANSFER FROM GUPTA N REF #IB0BBMPSKH CHECKING ZELLE JOANN 0415</t>
  </si>
  <si>
    <t>ONLINE TRANSFER FROM GUPTA P REF #IB0BBMLVVS SAVINGS OWNER FUNDING GARDEN OAKS</t>
  </si>
  <si>
    <t>Partnership-&gt;2417Garden</t>
  </si>
  <si>
    <t>Zelle payment to Pat Carpet Cleaning 11627857876</t>
  </si>
  <si>
    <t>PAT CARPET CLEANING</t>
  </si>
  <si>
    <t>Zelle payment to Pat Carpet Cleaning 11627846948</t>
  </si>
  <si>
    <t>VENMO CASHOUT 210422 1013295309038 PAGODA AND MEADOW VIEW</t>
  </si>
  <si>
    <t>ONLINE TRANSFER TO MEADOW VIEW HOMES LLC REF #IB0BBMLVVS BUSINESS MARKET RATE SAVING OWNER FUNDING GARDEN OAKS</t>
  </si>
  <si>
    <t>ONLINE TRANSFER TO PAGODA HOMES LLC REF #IB0BBMJMVP BUSINESS MARKET RATE SAVING OWNER FUNDING CHASE COURT</t>
  </si>
  <si>
    <t>DEPOSIT  ID NUMBER 824269</t>
  </si>
  <si>
    <t>2224Heatherton sale</t>
  </si>
  <si>
    <t>Online Payment 11477968570 To FLAGSTAR BANK 04/23</t>
  </si>
  <si>
    <t>ONLINE TRANSFER TO JPMORGAN CHASE CHK XXXXX5909 N. GUPTA REF #F20BBV7GKV SODA BASS D MANISH 20200906</t>
  </si>
  <si>
    <t>MANISH KEDARE SODA</t>
  </si>
  <si>
    <t>ONLINE TRANSFER TO GUPTA P REF #IB0BCC6SD3 COMPLETE ADVANTAGE(RM) CHASECRT FURNISHING PURCHASE BY PARUL</t>
  </si>
  <si>
    <t>ZELLE TO HERNANDEZ RAYMUNDO ON 04/25 REF #PP0BC7SQRZ CHASECRT CARPET PAYMENT 3 OF 4</t>
  </si>
  <si>
    <t>ZELLE TO HERNANDEZ RAYMUNDO ON 04/24 REF #PP0BBY6CXL CARPET AT 2210 CHASE COURT PAYMENT 2 OF 4</t>
  </si>
  <si>
    <t>ONLINE TRANSFER TO GUPTA N REF #IB0BC3QHQS CHECKING CHASECRT LOWES PURCHASES UNTIL 0423</t>
  </si>
  <si>
    <t>ZELLE TO MARIA ON 04/24 REF #RP0BBYPTRC CHASE COURT EXTRA HELP</t>
  </si>
  <si>
    <t>ONLINE TRANSFER FROM PAGODA HOMES LLC REF #IB0BBY6W73 BUSINESS CHECKING VENMO CRYSTAL 2210 CHASECRT 0423</t>
  </si>
  <si>
    <t>ONLINE TRANSFER FROM GUPTA N REF #IB0BBY6ZG5 EVERYDAY CHECKING VENMO CRYSTAL 2210 CHASECRT</t>
  </si>
  <si>
    <t>ONLINE TRANSFER TO GUPTA N REF #IB0BC3QLJP CHECKING GARDENOAKS LOWES PURCHASES 1218 TO 0423</t>
  </si>
  <si>
    <t>Online Transfer to CHK ...5909 transaction#: 11639267021 04/26</t>
  </si>
  <si>
    <t>Zelle payment to Neeraj Gupta JPM583557664</t>
  </si>
  <si>
    <t>Online Transfer to CHK ...5031 transaction#: 11639232955 04/26</t>
  </si>
  <si>
    <t>YARDWORK</t>
  </si>
  <si>
    <t>Zelle payment to Sofia Cleaning Svc Fort worth 11639329472</t>
  </si>
  <si>
    <t>Zelle payment to Neeraj Gupta JPM583555891</t>
  </si>
  <si>
    <t>Online Transfer to CHK ...5031 transaction#: 11639229316 04/26</t>
  </si>
  <si>
    <t>Zelle payment to Sofia Cleaning Svc Fort worth 11639326098</t>
  </si>
  <si>
    <t>Online Transfer from CHK ...8291 transaction#: 11639267021</t>
  </si>
  <si>
    <t>ORIG CO NAME:WELLS FARGO IFI        ORIG ID:INTFITRVOS DESC DATE:042321 CO ENTRY DESCR:DDA TO DDASEC:PPD    TRACE#:091000010422287 EED:210426   IND ID:                             IND NAME:NEERAJ GUPTA TRN: 1160422287TC</t>
  </si>
  <si>
    <t>ONLINE TRANSFER TO PAGODA HOMES LLC REF #IB0BBY6W73 BUSINESS MARKET RATE SAVING VENMO CRYSTAL 2210 CHASECRT 0423</t>
  </si>
  <si>
    <t>Zelle payment to Neeraj Gupta JPM583556213</t>
  </si>
  <si>
    <t>Zelle payment to Sofia Cleaning Svc Fort worth 11650248465</t>
  </si>
  <si>
    <t>Online Transfer to CHK ...5031 transaction#: 11639235131 04/26</t>
  </si>
  <si>
    <t>Zelle payment to Sofia Cleaning Svc Fort worth 11650255240</t>
  </si>
  <si>
    <t>Online Transfer from CHK ...5031 transaction#: 11639254757</t>
  </si>
  <si>
    <t>Zelle payment to Neeraj Gupta JPM583557120</t>
  </si>
  <si>
    <t>ALLOCATION</t>
  </si>
  <si>
    <t>Online Transfer to CHK ...6571 transaction#: 11639254757 04/26</t>
  </si>
  <si>
    <t>Online Transfer from CHK ...6571 transaction#: 11639235131</t>
  </si>
  <si>
    <t>Online Transfer from CHK ...8291 transaction#: 11639232955</t>
  </si>
  <si>
    <t>Online Transfer from CHK ...5909 transaction#: 11639229316</t>
  </si>
  <si>
    <t>TRANSFER TO HERNANDEZ RAYMUNDO ON 04/27 REF #PP0BCJSPGC CHASECRT CARPET PAYMENT 4 OF 4</t>
  </si>
  <si>
    <t>Online Payment 11652249212 To GUARANTEED RATE INC 04/27</t>
  </si>
  <si>
    <t>LOANCARE SERV MTG PYMT 042721 0043743046 PARUL GUPTA</t>
  </si>
  <si>
    <t>Zelle payment from MATTHEW A SHELTON 11659460828</t>
  </si>
  <si>
    <t>ZELLE TO HOLGEN ROBERT ON 04/29 REF #PP0BCYLRLX WATER HEATER INSTALL AT 108 MEADOW VIEW</t>
  </si>
  <si>
    <t>W9-HOLGEN</t>
  </si>
  <si>
    <t>HOLGEN</t>
  </si>
  <si>
    <t>ZELLE TO GUPTA NEERAJ ON 04/29 REF #RP0BCW4TZR CHASE CRT MOWING BY JUAN 0419</t>
  </si>
  <si>
    <t>Online Payment 11477968290 To CHASE HOME MORTGAGE 04/29</t>
  </si>
  <si>
    <t>Zelle payment to Juan Landscaper Yard Mower Fw JPM586499849</t>
  </si>
  <si>
    <t>Zelle payment to Juan Landscaper Yard Mower Fw JPM586499608</t>
  </si>
  <si>
    <t>Online Payment 11614620621 To GUARANTEED RATE INC 04/29</t>
  </si>
  <si>
    <t>Zelle payment to Juan JPM586507028</t>
  </si>
  <si>
    <t>Zelle payment to Juan Landscaper Yard Mower Fw JPM586535583</t>
  </si>
  <si>
    <t>Zelle payment to Juan Landscaper Yard Mower Fw JPM586534828</t>
  </si>
  <si>
    <t>Zelle payment to Juan Landscaper Yard Mower Fw JPM586499184</t>
  </si>
  <si>
    <t>ORIG CO NAME:EVOLVE VACATION        ORIG ID:1800948598 DESC DATE:       CO ENTRY DESCR:TRANSFER  SEC:CCD    TRACE#:091000016251377 EED:210429   IND ID:ST-U3M0H1V5C8W5              IND NAME:CHASE BANK TRN: 1196251377TC</t>
  </si>
  <si>
    <t>ORIG CO NAME:CHASE CREDIT CRD       ORIG ID:4760039224 DESC DATE:210428 CO ENTRY DESCR:AUTOPAYBUSSEC:PPD    TRACE#:021000024182688 EED:210429   IND ID:                             IND NAME:GUPTA NEERAJ TRN: 1194182688TC</t>
  </si>
  <si>
    <t>Zelle payment from NEERAJ GUPTA WFCT0BCW4TZR</t>
  </si>
  <si>
    <t>Zelle payment from LISA D GONZALES 11667335206</t>
  </si>
  <si>
    <t>DEPOSIT MADE IN A BRANCH/STORE #150054042</t>
  </si>
  <si>
    <t>Zelle payment to Neeraj Gupta JPM587616641</t>
  </si>
  <si>
    <t>W9-ADELINA</t>
  </si>
  <si>
    <t>W9-ADELINA Baeza</t>
  </si>
  <si>
    <t>ONLINE TRANSFER TO GUPTA N REF #IB0BD95L7X CHECKING CHASE TECHNOLOGY PAID BY CHASECC MARCH</t>
  </si>
  <si>
    <t>ONLINE TRANSFER TO GUPTA N REF #IB0BD958J8 CHECKING CHASE MKT FEE PAID BY CHASECC MARCH</t>
  </si>
  <si>
    <t>ONLINE TRANSFER TO GUPTA N REF #IB0BD95378 CHECKING CHASEFURNISHING PAID BY CHASECC MARCH</t>
  </si>
  <si>
    <t>ONLINE TRANSFER TO GUPTA N REF #IB0BD95F7P CHECKING CHASE REMODELING PAID BY CHASECC MARCH</t>
  </si>
  <si>
    <t>Zelle payment to Neeraj Gupta JPM587614660</t>
  </si>
  <si>
    <t>Zelle payment to Neeraj Gupta JPM587615346</t>
  </si>
  <si>
    <t>Zelle payment to Neeraj Gupta JPM587613891</t>
  </si>
  <si>
    <t>Zelle payment to Neeraj Gupta JPM587606713</t>
  </si>
  <si>
    <t>Zelle payment to Neeraj Gupta JPM587603599</t>
  </si>
  <si>
    <t>Zelle payment to Neeraj Gupta JPM587606098</t>
  </si>
  <si>
    <t>Zelle payment to Neeraj Gupta JPM587604564</t>
  </si>
  <si>
    <t>Zelle payment to Neeraj Gupta JPM587605357</t>
  </si>
  <si>
    <t>Zelle payment to Neeraj Gupta JPM587607266</t>
  </si>
  <si>
    <t>Zelle payment to Neeraj Gupta JPM587609361</t>
  </si>
  <si>
    <t>ORIG CO NAME:WINDROSE ENERGY        ORIG ID:1810982855 DESC DATE:       CO ENTRY DESCR:8004831836SEC:WEB    TRACE#:091408597151602 EED:210430   IND ID:ED97E07E2BE9                 IND NAME:NEERAJ GUPTA</t>
  </si>
  <si>
    <t>Zelle payment to Neeraj Gupta JPM587608575</t>
  </si>
  <si>
    <t>ORIG CO NAME:CROSS OAK RAN380       ORIG ID:1200378484 DESC DATE:       CO ENTRY DESCR:Assn Dues SEC:WEB    TRACE#:113024167368708 EED:210430   IND ID:835364                       IND NAME:Neeraj Gupta TRN: 1207368708TC</t>
  </si>
  <si>
    <t>ORIG CO NAME:ACCT INTEGRATORS       ORIG ID:1454214418 DESC DATE:       CO ENTRY DESCR:Assn Dues SEC:WEB    TRACE#:113024167366988 EED:210430   IND ID:835364                       IND NAME:Neeraj Gupta TRN: 1207366988TC</t>
  </si>
  <si>
    <t>Zelle payment from MARSHALL RAGLE WFCT0BD6M7Q2</t>
  </si>
  <si>
    <t>JMS, BASS, CANOGA,SIDNEY</t>
  </si>
  <si>
    <t>PENNYMAC CASH May 21 8028352704-0017 104 Meadow</t>
  </si>
  <si>
    <t>2021-05</t>
  </si>
  <si>
    <t>RECURRING TRANSFER TO JPMORGAN CHASE CHK XXXXX8616 N. GUPTA REF #FP0BDDRF6C 104MV TO TRULO PROPERTY MANAGEMENT</t>
  </si>
  <si>
    <t>DEPOSIT MADE IN A BRANCH/STORE #164545782</t>
  </si>
  <si>
    <t>RECURRING TRANSFER TO JPMORGAN CHASE CHK XXXXX8616 N. GUPTA REF #FP0BDDQY6M 108MV TO TRULO PROPERTY MANAGEMENT</t>
  </si>
  <si>
    <t>RoundPoint MT S ROUNDPOINT 210430 3000420988 NEERAJ GUPTA</t>
  </si>
  <si>
    <t>RECURRING TRANSFER TO JPMORGAN CHASE CHK XXXXX8616 N. GUPTA REF #FP0BDF5C4D TRULO PROPERTY MANAGEMENT MONTHLY FEE</t>
  </si>
  <si>
    <t>RECURRING TRANSFER TO JPMORGAN CHASE CHK XXXXX8616 N. GUPTA REF #FP0BDDZ9FW BREWER TO TRULO PROPERTY MANAGEMENT</t>
  </si>
  <si>
    <t>Zelle payment to Trulo Property Management LLC 11485339472</t>
  </si>
  <si>
    <t>Zelle payment from ALEXIS GRAY 11691622182</t>
  </si>
  <si>
    <t>LOANCARE SERV MTG PYMT 050121 0043743046 MEADOW VIEW HOMES LLC</t>
  </si>
  <si>
    <t>RECURRING TRANSFER TO JPMORGAN CHASE CHK XXXXX8616 N. GUPTA REF #FP0BDDVNG2 116MV TO TRULO PROPERTY MANAGEMENT</t>
  </si>
  <si>
    <t>PENNYMAC CASH May 21 8028350915-0017 1316 Rosemon</t>
  </si>
  <si>
    <t>RECURRING TRANSFER TO JPMORGAN CHASE CHK XXXXX8616 N. GUPTA REF #FP0BDDMTW5 ROSEMON TO TRULO PROPERTY MANAGEMENT</t>
  </si>
  <si>
    <t>PURCHASE AUTHORIZED ON 04/29 PERMITS &amp; INSPECTI 972-466-3110 TX S381119645102400 CARD 0544</t>
  </si>
  <si>
    <t>DEPOSIT MADE IN A BRANCH/STORE #164461632</t>
  </si>
  <si>
    <t>DEPOSIT MADE IN A BRANCH/STORE #164889946</t>
  </si>
  <si>
    <t>LOANCARE SERV MTG PYMT 050121 0043764174 NEERAJ GUPTA</t>
  </si>
  <si>
    <t>RECURRING TRANSFER TO JPMORGAN CHASE CHK XXXXX8616 N. GUPTA REF #FP0BDDPGGR NEWTON TO TRULO PROPERTY MANAGEMENT</t>
  </si>
  <si>
    <t>PENNYMAC CASH May 21 8028352452-0017 1905 Morning</t>
  </si>
  <si>
    <t>RECURRING TRANSFER TO JPMORGAN CHASE CHK XXXXX8616 N. GUPTA REF #FP0BDDR3Q9 MORNDOVE TO TRULO MONTHLY PAYMENT</t>
  </si>
  <si>
    <t>RECURRING TRANSFER TO JPMORGAN CHASE CHK XXXXX8616 N. GUPTA REF #FP0BDDYLDY GARDEN OAKS TRULO PM</t>
  </si>
  <si>
    <t xml:space="preserve">CHECK 1030  </t>
  </si>
  <si>
    <t>RECURRING TRANSFER TO JPMORGAN CHASE CHK XXXXX8616 N. GUPTA REF #FP0BDDRN7W PARKS TO TRULO PROPERTY MANAGEMENT</t>
  </si>
  <si>
    <t>Zelle payment to FREIGHT PLUS LLC 11488733011</t>
  </si>
  <si>
    <t>Zelle payment to Sofia Cleaning Svc Fort worth 11690241955</t>
  </si>
  <si>
    <t>ORIG CO NAME:PENNYMAC               ORIG ID:1262049351 DESC DATE:May 21 CO ENTRY DESCR:CASH      SEC:WEB    TRACE#:021000029664061 EED:210503   IND ID:8028351082-0017              IND NAME:8604 Wagon TRN: 1239664061TC</t>
  </si>
  <si>
    <t>Zelle payment to Trulo Property Management LLC 11485339419</t>
  </si>
  <si>
    <t>PENNYMAC CASH May 21 8028351602-0016 vivek jadhav</t>
  </si>
  <si>
    <t>RECURRING TRANSFER TO JPMORGAN CHASE CHK XXXXX8616 N. GUPTA REF #FP0BDDQT6Y WINTERGREEN TO TRULO PROPERTY MANAGEMENT</t>
  </si>
  <si>
    <t>ORIG CO NAME:State Auto - Inb       ORIG ID:3800146791 DESC DATE:210503 CO ENTRY DESCR:VENDOR PMTSEC:PPD    TRACE#:091000017624175 EED:210504   IND ID:                             IND NAME:State Automobile Ins TRN: 1247624175TC</t>
  </si>
  <si>
    <t>Credit Return: Online Payment 11477968570 To FLAGSTAR BANK</t>
  </si>
  <si>
    <t>BILL PAY Guaranteed Rate 108MV RECURRING xxxxx41025 ON 05-05</t>
  </si>
  <si>
    <t>BILL PAY Guaranteed Rate Sidney RECURRING xxxxx51637 ON 05-05</t>
  </si>
  <si>
    <t>BILL PAY Guaranteed Rate Brewer RECURRING xxxxx41033 ON 05-05</t>
  </si>
  <si>
    <t xml:space="preserve">CHECK 1125  </t>
  </si>
  <si>
    <t>Carlos Rosales</t>
  </si>
  <si>
    <t>BILL PAY Guaranteed Rate Parks RECURRING xxxxx41074 ON 05-05</t>
  </si>
  <si>
    <t>ORIG CO NAME:EVOLVE VACATION        ORIG ID:1800948598 DESC DATE:       CO ENTRY DESCR:TRANSFER  SEC:CCD    TRACE#:091000010588954 EED:210505   IND ID:ST-N0R6M8V2G9M7              IND NAME:CHASE BANK TRN: 1250588954TC</t>
  </si>
  <si>
    <t>DEPOSIT MADE IN A BRANCH/STORE #956025283</t>
  </si>
  <si>
    <t>ORIG CO NAME:EVOLVE VACATION        ORIG ID:1800948598 DESC DATE:       CO ENTRY DESCR:TRANSFER  SEC:CCD    TRACE#:091000016276616 EED:210507   IND ID:ST-X8P6C7D6X0S9              IND NAME:CHASE BANK TRN: 1276276616TC</t>
  </si>
  <si>
    <t>VENMO CASHOUT 210510 1013609416791 PAGODA AND MEADOW VIEW</t>
  </si>
  <si>
    <t>ONLINE TRANSFER FROM GUPTA N REF #IB0BGJ64XF CHECKING ZELLE JAMES BREWER MAY RENT 0505</t>
  </si>
  <si>
    <t>RECURRING TRANSFER TO MEADOW VIEW HOMES LLC REF #OP0BG86ZBR BUSINESS MARKET RATE SAVINGS 116 MV CHK TO SAV</t>
  </si>
  <si>
    <t>RECURRING TRANSFER FROM MEADOW VIEW HOMES LLC REF #OP0BG86ZBR BUSINESS CHECKING 116 MV CHK TO SAV</t>
  </si>
  <si>
    <t>ONLINE TRANSFER FROM GUPTA N REF #IB0BGHZ7WB CHECKING ZELLE FROM TONY MAY RENT 0419</t>
  </si>
  <si>
    <t>RTP from VENMO on 05/10 Ref#20210510021000021P1BRJPM00530053835</t>
  </si>
  <si>
    <t>ONLINE TRANSFER TO MEADOW VIEW HOMES LLC REF #IB0BGJ7CWF BUSINESS MARKET RATE SAVING CORRECTION XFER FOR GARDOAK2417</t>
  </si>
  <si>
    <t>ONLINE TRANSFER TO MEADOW VIEW HOMES LLC REF #IB0BGJ78F9 BUSINESS MARKET RATE SAVING CORRECTION XFER FOR GARDOAK2419</t>
  </si>
  <si>
    <t>ZELLE TO GHIMIRE ISHWOR ON 05/08 REF #PP0BG64QLD WASHING MACHINE</t>
  </si>
  <si>
    <t>ONLINE TRANSFER FROM GUPTA N REF #IB0BGJ29MK CHECKING ZELLE QUESADA MAY HALF 0503</t>
  </si>
  <si>
    <t>ONLINE TRANSFER FROM GUPTA N REF #IB0BGJ2Y2P CHECKING ZELLE FELESHIA MAY RENT 0503</t>
  </si>
  <si>
    <t>ONLINE TRANSFER FROM GUPTA N REF #IB0BGJ6NM5 CHECKING ZELLE RAGLE CHASE 0430</t>
  </si>
  <si>
    <t>ONLINE TRANSFER FROM PAGODA HOMES LLC REF #IB0BGJ78F9 BUSINESS MARKET RATE SAVING CORRECTION XFER FOR GARDOAK2419</t>
  </si>
  <si>
    <t>ONLINE TRANSFER FROM PAGODA HOMES LLC REF #IB0BGJ7CWF BUSINESS MARKET RATE SAVING CORRECTION XFER FOR GARDOAK2417</t>
  </si>
  <si>
    <t>Online Transfer from CHK ...5031 transaction#: 11748574682</t>
  </si>
  <si>
    <t>Online Transfer from CHK ...5031 transaction#: 11748569366</t>
  </si>
  <si>
    <t>Online Transfer from CHK ...5031 transaction#: 11748137815</t>
  </si>
  <si>
    <t>Online Transfer from CHK ...5031 transaction#: 11747597947</t>
  </si>
  <si>
    <t>VENMO CASHOUT 210510 1013609458250 PAGODA AND MEADOW VIEW</t>
  </si>
  <si>
    <t>ORIG CO NAME:EVOLVE VACATION        ORIG ID:1800948598 DESC DATE:       CO ENTRY DESCR:TRANSFER  SEC:CCD    TRACE#:091000015871987 EED:210510   IND ID:ST-J3X0Z8H0B8D9              IND NAME:CHASE BANK TRN: 1305871987TC</t>
  </si>
  <si>
    <t>ONLINE TRANSFER FROM GUPTA N REF #IB0BGJ5595 CHECKING ZELLE DOMINIQUE WINTERGREEN 0503</t>
  </si>
  <si>
    <t>Zelle payment to Neeraj Gupta JPM595968519</t>
  </si>
  <si>
    <t>Online Transfer to CHK ...8291 transaction#: 11748137815 05/10</t>
  </si>
  <si>
    <t>Online Transfer to CHK ...8291 transaction#: 11748569366 05/10</t>
  </si>
  <si>
    <t>Online Transfer to CHK ...5909 transaction#: 11747597947 05/10</t>
  </si>
  <si>
    <t>Online Transfer to CHK ...8291 transaction#: 11748574682 05/10</t>
  </si>
  <si>
    <t>Zelle payment from LISA D GONZALES 11748138949</t>
  </si>
  <si>
    <t>ORIG CO NAME:VRBO                   ORIG ID:9872667522 DESC DATE:210507 CO ENTRY DESCR:PAYMENT   SEC:PPD    TRACE#:031101116415129 EED:210510   IND ID:                             IND NAME:Jay Gupta TRN: 1306415129TC</t>
  </si>
  <si>
    <t>2417Garden Refi</t>
  </si>
  <si>
    <t>ORIG CO NAME:VENMO                  ORIG ID:5264681992 DESC DATE:210510 CO ENTRY DESCR:CASHOUT   SEC:PPD    TRACE#:091000019667902 EED:210511   IND ID:                             IND NAME:PAGODA AND MEADOW VIEW TRN: 1319667902TC</t>
  </si>
  <si>
    <t>ORIG CO NAME:VENMO                  ORIG ID:5264681992 DESC DATE:210510 CO ENTRY DESCR:CASHOUT   SEC:PPD    TRACE#:091000019667871 EED:210511   IND ID:                             IND NAME:PAGODA AND MEADOW VIEW TRN: 1319667871TC</t>
  </si>
  <si>
    <t>ORIG CO NAME:VENMO                  ORIG ID:5264681992 DESC DATE:210510 CO ENTRY DESCR:CASHOUT   SEC:PPD    TRACE#:091000019668137 EED:210511   IND ID:                             IND NAME:PAGODA AND MEADOW VIEW TRN: 1319668137TC</t>
  </si>
  <si>
    <t>ORIG CO NAME:The Kp Group-a1l       ORIG ID:9000865538 DESC DATE:051121 CO ENTRY DESCR:SIGONFILE SEC:CCD    TRACE#:111926082402076 EED:210511   IND ID:1GXGX                        IND NAME:Meadow View Homes LLC</t>
  </si>
  <si>
    <t>ORIG CO NAME:VENMO                  ORIG ID:5264681992 DESC DATE:210510 CO ENTRY DESCR:CASHOUT   SEC:PPD    TRACE#:091000019667977 EED:210511   IND ID:                             IND NAME:PAGODA AND MEADOW VIEW TRN: 1319667977TC</t>
  </si>
  <si>
    <t>ORIG CO NAME:VENMO                  ORIG ID:5264681992 DESC DATE:210510 CO ENTRY DESCR:CASHOUT   SEC:PPD    TRACE#:091000019668033 EED:210511   IND ID:                             IND NAME:PAGODA AND MEADOW VIEW TRN: 1319668033TC</t>
  </si>
  <si>
    <t>ONLINE TRANSFER TO GUPTA P REF #IB0BGXS5W7 SAVINGS CHK 1025 FOR GRDNOAK REF JOINT ACCT</t>
  </si>
  <si>
    <t>ORIG CO NAME:EVOLVE VACATION        ORIG ID:1800948598 DESC DATE:       CO ENTRY DESCR:TRANSFER  SEC:CCD    TRACE#:091000012319625 EED:210512   IND ID:ST-A2Z5T2G5I8Q9              IND NAME:CHASE BANK TRN: 1322319625TC</t>
  </si>
  <si>
    <t>Zelle payment from ZOIE WILLIAMS BACtzapzfp1f</t>
  </si>
  <si>
    <t>ZOIE WILLIAMS Jamesway rent</t>
  </si>
  <si>
    <t>ONLINE TRANSFER FROM MEADOW VIEW HOMES LLC REF #IB0BGXS5W7 BUSINESS MARKET RATE SAVING CHK 1025 FOR GRDNOAK REF JOINT ACCT</t>
  </si>
  <si>
    <t>Zelle payment from BENJAMIN HRUSKA WFCT0BHCLWKS</t>
  </si>
  <si>
    <t>KELSEY HRUSKA Basswood rent</t>
  </si>
  <si>
    <t>Zelle payment from Benjamin Hruska ALB0GB2YHLW8</t>
  </si>
  <si>
    <t>Zelle payment from Kelsey Pecsek Hruska ALB0GB2YHZK9</t>
  </si>
  <si>
    <t>BENJAMIN HRUSKA Basswood rent</t>
  </si>
  <si>
    <t>Zelle payment from KELSEY HRUSKA WFCT0BHCMD2Y</t>
  </si>
  <si>
    <t>WF Bus Credit AUTO PAY 210516 90225380775034 GUPTA,NEERAJ</t>
  </si>
  <si>
    <t>WF Bus Credit AUTO PAY 210516 90225389044697 GUPTA,NEERAJ</t>
  </si>
  <si>
    <t>ONLINE TRANSFER TO JPMORGAN CHASE CHK XXXXX8616 N. GUPTA REF #F20BHQHKHV CHASE CRT FURNISHED TRULO PM APRIL</t>
  </si>
  <si>
    <t>ONLINE TRANSFER FROM GUPTA N REF #IB0BHQF862 CHECKING ZELLE 2419GRDOAK 0515</t>
  </si>
  <si>
    <t>Zelle payment to Trulo Property Management 11785570588</t>
  </si>
  <si>
    <t>Zelle payment to Sofia Cleaning Svc Fort worth 11781152004</t>
  </si>
  <si>
    <t>Online Transfer to  CHK ...5031 transaction#: 11785461349 05/17</t>
  </si>
  <si>
    <t>Zelle payment to Trulo Property Management 11785571378</t>
  </si>
  <si>
    <t>Zelle payment to Sofia Cleaning Svc Fort worth 11781144653</t>
  </si>
  <si>
    <t>Online Transfer from  CHK ...5031 transaction#: 11785459678</t>
  </si>
  <si>
    <t>SD=1795 Rent = 900 Total = 2695</t>
  </si>
  <si>
    <t>VENMO CASHOUT 210516 1013698496006 PAGODA AND MEADOW VIEW</t>
  </si>
  <si>
    <t>Zelle payment to Trulo Property Management 11785567260</t>
  </si>
  <si>
    <t>Zelle payment to Sofia Cleaning Svc Fort worth 11781148855</t>
  </si>
  <si>
    <t>Zelle payment to Sofia Cleaning Svc Fort worth 11781140773</t>
  </si>
  <si>
    <t>Zelle payment to Sofia Cleaning Svc Fort worth 11781136199</t>
  </si>
  <si>
    <t>ORIG CO NAME:VRBO                   ORIG ID:9872667522 DESC DATE:210514 CO ENTRY DESCR:PAYMENT   SEC:PPD    TRACE#:031101111924303 EED:210517   IND ID:                             IND NAME:Jay Gupta TRN: 1371924303TC</t>
  </si>
  <si>
    <t>Online Transfer to  CHK ...5909 transaction#: 11785459678 05/17</t>
  </si>
  <si>
    <t>Zelle payment from BENJAMIN HRUSKA WFCT0BHMVTL4</t>
  </si>
  <si>
    <t>ORIG CO NAME:VRBO                   ORIG ID:9872667522 DESC DATE:210514 CO ENTRY DESCR:PAYMENT   SEC:PPD    TRACE#:031101111924261 EED:210517   IND ID:                             IND NAME:Jay Gupta TRN: 1371924261TC</t>
  </si>
  <si>
    <t>Zelle payment from Benjamin Hruska ALB0GB3YTTSI</t>
  </si>
  <si>
    <t>Online Transfer from  CHK ...5909 transaction#: 11785461349</t>
  </si>
  <si>
    <t>ONLINE TRANSFER FROM GUPTA N REF #IB0BJ5T4NJ EVERYDAY CHECKING MORTGAGE PAYMENT 4 SIDNEY 2 G RATE 0505</t>
  </si>
  <si>
    <t>ONLINE TRANSFER FROM GUPTA N REF #IB0BJ5T2BW EVERYDAY CHECKING MORTGAGE PAYMENT 4 SIDNEY 2 G RATE 0406</t>
  </si>
  <si>
    <t>ONLINE TRANSFER FROM GUPTA N REF #IB0BJ5SWSW EVERYDAY CHECKING MORTGAGE PAYMENT 4 SIDNEY 2 G RATE 0305</t>
  </si>
  <si>
    <t>Zelle payment to Neeraj Gupta JPM601812860</t>
  </si>
  <si>
    <t>Zelle payment to Neeraj Gupta JPM601812487</t>
  </si>
  <si>
    <t>Zelle payment to Neeraj Gupta JPM601812117</t>
  </si>
  <si>
    <t>FOREMOST EPM PYMT 051821 3810091873545 VIVEK JADHAV</t>
  </si>
  <si>
    <t>Zelle payment to Juan Landscaper Yard Mower Fw JPM601975470</t>
  </si>
  <si>
    <t>Zelle payment to Juan Landscaper Fort Worth JPM602162831</t>
  </si>
  <si>
    <t>Zelle payment to Juan Landscaper Yard Mower Fw JPM601974836</t>
  </si>
  <si>
    <t>Zelle payment to Juan Landscaper Yard Mower Fw JPM601975871</t>
  </si>
  <si>
    <t>Cash App*Cash Out VISA DIRECT CA     468575  05/18</t>
  </si>
  <si>
    <t>Online Transfer from CHK ...4576 transaction#: 11808015413</t>
  </si>
  <si>
    <t>Online Transfer to CHK ...7616 transaction#: 11808015413 05/19</t>
  </si>
  <si>
    <t>DOVENMUEHLE MTG MORTG PYMT 051821 1485057770 MEADOW VIEW HOMES LLC</t>
  </si>
  <si>
    <t>ORIG CO NAME:The Kp Group-a1l       ORIG ID:9000865538 DESC DATE:052021 CO ENTRY DESCR:SIGONFILE SEC:CCD    TRACE#:111926085393615 EED:210520   IND ID:SQFSX                        IND NAME:Meadow View Homes LLC</t>
  </si>
  <si>
    <t xml:space="preserve">CHECK 1127  </t>
  </si>
  <si>
    <t>ZELLE TO BAEZA W9-ADELINA ON 05/25 REF #RP0BKNF8P5 AC REPAIR AND THERMOSTATS</t>
  </si>
  <si>
    <t xml:space="preserve">CHECK 1032  </t>
  </si>
  <si>
    <t xml:space="preserve">CHECK 1031  </t>
  </si>
  <si>
    <t>ORIG CO NAME:VRBO                   ORIG ID:9872667522 DESC DATE:210524 CO ENTRY DESCR:PAYMENT   SEC:PPD    TRACE#:031101113760069 EED:210525   IND ID:                             IND NAME:Jay Gupta TRN: 1453760069TC</t>
  </si>
  <si>
    <t>VRBO CANOGA</t>
  </si>
  <si>
    <t>ORIG CO NAME:VRBO                   ORIG ID:9872667522 DESC DATE:210524 CO ENTRY DESCR:PAYMENT   SEC:PPD    TRACE#:031101113760349 EED:210525   IND ID:                             IND NAME:Jay Gupta TRN: 1453760349TC</t>
  </si>
  <si>
    <t>ORIG CO NAME:VRBO                   ORIG ID:9872667522 DESC DATE:210524 CO ENTRY DESCR:PAYMENT   SEC:PPD    TRACE#:031101113760433 EED:210525   IND ID:                             IND NAME:Jay Gupta TRN: 1453760433TC</t>
  </si>
  <si>
    <t>Zelle payment to Brian Turner JPM608061361</t>
  </si>
  <si>
    <t>BRIAN PLUMBING</t>
  </si>
  <si>
    <t>ORIG CO NAME:DOVENMUEHLE MTG        ORIG ID:1362435132 DESC DATE:052421 CO ENTRY DESCR:MORTG PYMTSEC:WEB    TRACE#:111000027503591 EED:210526   IND ID:1482956750                   IND NAME:MEADOW VIEW HOMES LLC</t>
  </si>
  <si>
    <t>ORIG CO NAME:CHASE CREDIT CRD       ORIG ID:4760039224 DESC DATE:210527 CO ENTRY DESCR:AUTOPAYBUSSEC:PPD    TRACE#:021000026918129 EED:210528   IND ID:                             IND NAME:GUPTA NEERAJ TRN: 1486918129TC</t>
  </si>
  <si>
    <t>Online Payment 11665800867 To CHASE HOME MORTGAGE 05/28</t>
  </si>
  <si>
    <t>ORIG CO NAME:EVOLVE VACATION        ORIG ID:1800948598 DESC DATE:       CO ENTRY DESCR:TRANSFER  SEC:CCD    TRACE#:091000017108818 EED:210528   IND ID:ST-B9G3T7O1U1X7              IND NAME:CHASE BANK TRN: 1487108818TC</t>
  </si>
  <si>
    <t>RECURRING TRANSFER TO JPMORGAN CHASE CHK XXXXX8616 N. GUPTA REF #FP0BLXRVPJ 104MV TO TRULO PROPERTY MANAGEMENT</t>
  </si>
  <si>
    <t>2021-06</t>
  </si>
  <si>
    <t>DEPOSIT MADE IN A BRANCH/STORE #951298936</t>
  </si>
  <si>
    <t>RECURRING TRANSFER TO JPMORGAN CHASE CHK XXXXX8616 N. GUPTA REF #FP0BLXM39K 108MV TO TRULO PROPERTY MANAGEMENT</t>
  </si>
  <si>
    <t>ONLINE TRANSFER FROM GUPTA N REF #IB0BLSL25F CHECKING MV CC 0517</t>
  </si>
  <si>
    <t>RoundPoint MT S ROUNDPOINT 210528 3000420988 NEERAJ GUPTA</t>
  </si>
  <si>
    <t>RECURRING TRANSFER TO JPMORGAN CHASE CHK XXXXX8616 N. GUPTA REF #FP0BLYFW99 TRULO PROPERTY MANAGEMENT MONTHLY FEE</t>
  </si>
  <si>
    <t>ONLINE TRANSFER FROM GUPTA N REF #IB0BLSDQM8 CHECKING PAG CC PAYMENT 0517</t>
  </si>
  <si>
    <t>ONLINE TRANSFER TO GUPTA N REF #IB0BLSMFTG CHECKING BREWER TRAVELER INSURANCE MV CC 0413</t>
  </si>
  <si>
    <t>RECURRING TRANSFER TO JPMORGAN CHASE CHK XXXXX8616 N. GUPTA REF #FP0BLYVLV3 BREWER TO TRULO PROPERTY MANAGEMENT</t>
  </si>
  <si>
    <t>Zelle payment to W9-ADELINA Baeza JPM612091754</t>
  </si>
  <si>
    <t>Zelle payment to Trulo Property Management LLC 11684261329</t>
  </si>
  <si>
    <t>Zelle payment from ALEXIS GRAY 11891492552</t>
  </si>
  <si>
    <t>LOANCARE SERV MTG PYMT 060121 0043743046 MEADOW VIEW HOMES LLC</t>
  </si>
  <si>
    <t>RECURRING TRANSFER TO JPMORGAN CHASE CHK XXXXX8616 N. GUPTA REF #FP0BLXKSNZ 116MV TO TRULO PROPERTY MANAGEMENT</t>
  </si>
  <si>
    <t>RECURRING TRANSFER TO JPMORGAN CHASE CHK XXXXX8616 N. GUPTA REF #FP0BLXNV7J ROSEMON TO TRULO PROPERTY MANAGEMENT</t>
  </si>
  <si>
    <t>DEPOSIT MADE IN A BRANCH/STORE #164848700</t>
  </si>
  <si>
    <t>LOANCARE SERV MTG PYMT 060121 0043764174 NEERAJ GUPTA</t>
  </si>
  <si>
    <t>RECURRING TRANSFER TO JPMORGAN CHASE CHK XXXXX8616 N. GUPTA REF #FP0BLWV2N2 NEWTON TO TRULO PROPERTY MANAGEMENT</t>
  </si>
  <si>
    <t>ONLINE TRANSFER TO GUPTA N REF #IB0BLSMLNH CHECKING MORNDV SAFECO INSURANCE MV CC 0405</t>
  </si>
  <si>
    <t>RECURRING TRANSFER TO JPMORGAN CHASE CHK XXXXX8616 N. GUPTA REF #FP0BLX8D4N MORNDOVE TO TRULO MONTHLY PAYMENT</t>
  </si>
  <si>
    <t>ONLINE TRANSFER TO GUPTA N REF #IB0BLSLTCR CHECKING CHASE FURNISHING</t>
  </si>
  <si>
    <t>ONLINE TRANSFER TO GUPTA N REF #IB0BLSL7ZB CHECKING CHASE WATER MAR TO MAY</t>
  </si>
  <si>
    <t>ONLINE TRANSFER TO GUPTA N REF #IB0BLSM854 CHECKING CHASE AC DUCT CLEANING SOS 0428</t>
  </si>
  <si>
    <t>AC DUCT CLEANING</t>
  </si>
  <si>
    <t>ONLINE TRANSFER TO GUPTA N REF #IB0BLSDY78 CHECKING KELLYMOORE PAINT FOR CHASE IN MARCH</t>
  </si>
  <si>
    <t>ONLINE TRANSFER TO GUPTA N REF #IB0BLSLLN2 CHECKING CHASE INTERNET APR MAY</t>
  </si>
  <si>
    <t>ONLINE TRANSFER TO GUPTA N REF #IB0BLSLC7V CHECKING HD PURCHASE CHASE 0419</t>
  </si>
  <si>
    <t>ONLINE TRANSFER TO GUPTA N REF #IB0BLSLX6S CHECKING CHASE ELECTRICITY 0517</t>
  </si>
  <si>
    <t>ZELLE TO LANSCAPE JUAN ON 05/31 REF #RP0BLRNNQ9 CHASECOURT MOWING BY JUAN 0531</t>
  </si>
  <si>
    <t>ZELLE TO RAMOS JUAN ON 05/31 REF #RP0BLRNJ8P CHASECOURT MOWING BY JUAN 0531</t>
  </si>
  <si>
    <t>RECURRING TRANSFER TO JPMORGAN CHASE CHK XXXXX8616 N. GUPTA REF #FP0BLY37WW GARDEN OAKS TRULO PM</t>
  </si>
  <si>
    <t>Zelle payment to Sofia Cleaning Svc Fort worth 11880290274</t>
  </si>
  <si>
    <t>Zelle payment to Sofia Cleaning Svc Fort worth 11880285832</t>
  </si>
  <si>
    <t>Zelle payment to Juan Landscaper Yard Mower Fw JPM611673371</t>
  </si>
  <si>
    <t>Zelle payment to Neeraj Gupta JPM611770007</t>
  </si>
  <si>
    <t>JUNCTION BOX</t>
  </si>
  <si>
    <t>Online Transfer from CHK ...5031 transaction#: 11881487647</t>
  </si>
  <si>
    <t>Zelle payment to Juan Landscaper Fort Worth JPM611676763</t>
  </si>
  <si>
    <t>ORIG CO NAME:State Auto - Inb       ORIG ID:3800146791 DESC DATE:210531 CO ENTRY DESCR:VENDOR PMTSEC:PPD    TRACE#:091000012504659 EED:210601   IND ID:                             IND NAME:State Automobile Ins TRN: 1522504659TC</t>
  </si>
  <si>
    <t>Zelle payment to Juan Landscaper Yard Mower Fw JPM611672461</t>
  </si>
  <si>
    <t>Online Transfer from CHK ...5031 transaction#: 11881445893</t>
  </si>
  <si>
    <t>ONLINE TRANSFER TO GUPTA N REF #IB0BLSZ3KG PREFERRED CHECKING VENMO CORRECTION PARKS TO SUND 0517</t>
  </si>
  <si>
    <t>ZELLE TO BAEZA W9-ADELINA ON 05/31 REF #RP0BLVJX23 AC SERVICE 711 PARKS DESOTO</t>
  </si>
  <si>
    <t>RECURRING TRANSFER TO JPMORGAN CHASE CHK XXXXX8616 N. GUPTA REF #FP0BLYF7CK PARKS TO TRULO PROPERTY MANAGEMENT</t>
  </si>
  <si>
    <t>Zelle payment to FREIGHT PLUS LLC 11684458709</t>
  </si>
  <si>
    <t>Zelle payment to Sofia Cleaning Svc Fort worth 11880281585</t>
  </si>
  <si>
    <t>Zelle payment to Sofia Cleaning Svc Fort worth 11880278539</t>
  </si>
  <si>
    <t>Zelle payment to Sofia Cleaning Svc Fort worth 11880276065</t>
  </si>
  <si>
    <t>Zelle payment to Sofia Cleaning Svc Fort worth 11880273233</t>
  </si>
  <si>
    <t>Zelle payment to Juan Landscaper Yard Mower Fw JPM611672865</t>
  </si>
  <si>
    <t>ORIG CO NAME:EVOLVE VACATION        ORIG ID:1800948598 DESC DATE:       CO ENTRY DESCR:TRANSFER  SEC:CCD    TRACE#:091000012414044 EED:210601   IND ID:ST-U2T8B1Y0J8Y7              IND NAME:CHASE BANK TRN: 1522414044TC</t>
  </si>
  <si>
    <t>ORIG CO NAME:PENNYMAC               ORIG ID:1262049351 DESC DATE:Jun 21 CO ENTRY DESCR:CASH      SEC:WEB    TRACE#:021000029308071 EED:210601   IND ID:8028351082-0018              IND NAME:8604 Wagon TRN: 1529308071TC</t>
  </si>
  <si>
    <t>Zelle payment to Trulo Property Management LLC 11684261281</t>
  </si>
  <si>
    <t>RECURRING TRANSFER TO JPMORGAN CHASE CHK XXXXX8616 N. GUPTA REF #FP0BLXLHMC WINTERGREEN TO TRULO PROPERTY MANAGEMENT</t>
  </si>
  <si>
    <t>Online Transfer to CHK ...8291 transaction#: 11881487647 06/01</t>
  </si>
  <si>
    <t>ORIG CO NAME:CHASE CREDIT CRD       ORIG ID:4760039224 DESC DATE:210528 CO ENTRY DESCR:AUTOPAYBUSSEC:PPD    TRACE#:021000021943433 EED:210601   IND ID:                             IND NAME:GUPTA NEERAJ TRN: 1521943433TC</t>
  </si>
  <si>
    <t>Online Realtime Transfer to WF-CHARITY-X3334  3334 transaction#: 11881503138 reference#: 1881503138RX 06/01</t>
  </si>
  <si>
    <t>Online Transfer to CHK ...5909 transaction#: 11881445893 06/01</t>
  </si>
  <si>
    <t>Zelle payment from MARSHALL RAGLE WFCT0BLFYKHP</t>
  </si>
  <si>
    <t>PENNYMAC CASH Jun 21 8028352704-0018 104 Meadow</t>
  </si>
  <si>
    <t>DEPOSIT MADE IN A BRANCH/STORE #150054240</t>
  </si>
  <si>
    <t>Online Payment 11798538076 To DOVENMUEHLE MORTGAGE 06/02</t>
  </si>
  <si>
    <t>PENNYMAC CASH Jun 21 8028350915-0018 1316 Rosemon</t>
  </si>
  <si>
    <t>DEPOSIT MADE IN A BRANCH/STORE #164839781</t>
  </si>
  <si>
    <t>PENNYMAC CASH Jun 21 8028352452-0018 1905 Morning</t>
  </si>
  <si>
    <t>DOMESTIC WIRE TRANSFER VIA: WELLS FARGO NA/121000248 A/C: FIDELITY NATIONAL TITLE AGENCY, INCREF: MIDWAY APARTMENTS ARLINGTON/BNF/MIDWAY APARTMENTS ARLINGTON/TIME/04:44 IMAD: 0602B1QGC03C000685 TRN: 3953241152ES 06/02</t>
  </si>
  <si>
    <t>Midway</t>
  </si>
  <si>
    <t>Midway purchase</t>
  </si>
  <si>
    <t xml:space="preserve">CHECK 1038  </t>
  </si>
  <si>
    <t>Zelle payment to Pat Carpet Cleaning 11900000366</t>
  </si>
  <si>
    <t>ORIG CO NAME:VENMO                  ORIG ID:5264681992 DESC DATE:210601 CO ENTRY DESCR:CASHOUT   SEC:PPD    TRACE#:091000012196976 EED:210602   IND ID:                             IND NAME:PAGODA AND MEADOW VIEW TRN: 1532196976TC</t>
  </si>
  <si>
    <t>ORIG CO NAME:WINDROSE ENERGY        ORIG ID:1810982855 DESC DATE:       CO ENTRY DESCR:8004831836SEC:WEB    TRACE#:091408592280817 EED:210602   IND ID:EB47758681CB                 IND NAME:NEERAJ GUPTA</t>
  </si>
  <si>
    <t>PENNYMAC CASH Jun 21 8028351602-0017 vivek jadhav</t>
  </si>
  <si>
    <t>Zelle payment from Benjamin Hruska ALB0GBH3PEAB</t>
  </si>
  <si>
    <t>ORIG CO NAME:VRBO                   ORIG ID:9872667522 DESC DATE:210602 CO ENTRY DESCR:PAYMENT   SEC:PPD    TRACE#:031101116487428 EED:210603   IND ID:                             IND NAME:Jay Gupta TRN: 1546487428TC</t>
  </si>
  <si>
    <t>Zelle payment from ZOIE WILLIAMS BACv7i801sxd</t>
  </si>
  <si>
    <t>eDeposit in Branch/Store 06/04/21 01:54:32 PM 2400 E PLANO PKWY PLANO TX</t>
  </si>
  <si>
    <t>ORIG CO NAME:SERVICEMAC             ORIG ID:2823070213 DESC DATE:210603 CO ENTRY DESCR:MTG PYMNT SEC:CCD    TRACE#:091000012517419 EED:210604   IND ID:5110005265                   IND NAME:VIVEK JADHAV</t>
  </si>
  <si>
    <t>Garden Oaks purchase</t>
  </si>
  <si>
    <t>Zelle payment from ZOIE WILLIAMS BACxyqho01v4</t>
  </si>
  <si>
    <t>BILL PAY Guaranteed Rate 108MV RECURRING xxxxx41025 ON 06-07</t>
  </si>
  <si>
    <t>BILL PAY Guaranteed Rate Brewer RECURRING xxxxx41033 ON 06-07</t>
  </si>
  <si>
    <t>Zelle payment to Brian Turner JPM617163040</t>
  </si>
  <si>
    <t>BILL PAY Guaranteed Rate Parks RECURRING xxxxx41074 ON 06-07</t>
  </si>
  <si>
    <t>CASH APP*NEERAJ GUP 8774174551 CA            06/05</t>
  </si>
  <si>
    <t>DERRICK</t>
  </si>
  <si>
    <t>Pebblebrook</t>
  </si>
  <si>
    <t>Pebblebrook repairs</t>
  </si>
  <si>
    <t>ATM WITHDRAWAL                       000808  06/052945 WALN</t>
  </si>
  <si>
    <t>DOOR</t>
  </si>
  <si>
    <t>Richards</t>
  </si>
  <si>
    <t>Richards repairs</t>
  </si>
  <si>
    <t xml:space="preserve">CHECK 2039  </t>
  </si>
  <si>
    <t>SANDERS PLUMBING</t>
  </si>
  <si>
    <t>ORIG CO NAME:VRBO                   ORIG ID:9872667522 DESC DATE:210607 CO ENTRY DESCR:PAYMENT   SEC:PPD    TRACE#:031101111082083 EED:210608   IND ID:                             IND NAME:Neeraj Gupta TRN: 1591082083TC</t>
  </si>
  <si>
    <t>ONLINE TRANSFER FROM GUPTA N REF #IB0BNV6CH9 EVERYDAY CHECKING ZELLE FROM WALDON JAMES ON 060</t>
  </si>
  <si>
    <t>RECURRING TRANSFER TO MEADOW VIEW HOMES LLC REF #OP0BNQW773 BUSINESS MARKET RATE SAVINGS 116 MV CHK TO SAV</t>
  </si>
  <si>
    <t>RECURRING TRANSFER FROM MEADOW VIEW HOMES LLC REF #OP0BNQW773 BUSINESS CHECKING 116 MV CHK TO SAV</t>
  </si>
  <si>
    <t>ZELLE TO MARVELL ELECTRIC BRYAN ON 06/09 REF #RP0BNSZQRJ CHE SVC FEE ROSEMON AVE CARROLLTON 0608</t>
  </si>
  <si>
    <t>ONLINE TRANSFER FROM GUPTA N REF #IB0BNTV687 EVERYDAY CHECKING NEWTON JUN RENT TONY C TEAL0518</t>
  </si>
  <si>
    <t>ONLINE TRANSFER FROM GUPTA N REF #IB0BNV2N27 EVERYDAY CHECKING ZELLE REFUND BY JUAN RAMON 0601</t>
  </si>
  <si>
    <t>ONLINE TRANSFER FROM GUPTA N REF #IB0BNV2G4T EVERYDAY CHECKING 2208 CHASE JUN RENT RAGLE 0601</t>
  </si>
  <si>
    <t>ONLINE TRANSFER FROM GUPTA N REF #IB0BNV4VSX EVERYDAY CHECKING ZELLE FROM QUESADA CLEANING SERVICE 0603</t>
  </si>
  <si>
    <t>ONLINE TRANSFER FROM GUPTA N REF #IB0BNV5XK9 EVERYDAY CHECKING ZELLE FROM FELESHIA COOK ON 0603</t>
  </si>
  <si>
    <t>Zelle payment to W9-ADELINA Baeza JPM619224030</t>
  </si>
  <si>
    <t>W9-ADELINA AC REPAIR</t>
  </si>
  <si>
    <t>ORIG CO NAME:VENMO                  ORIG ID:2646819921 DESC DATE:210608 CO ENTRY DESCR:ADDFUNDS  SEC:WEB    TRACE#:091000018684596 EED:210609   IND ID:1014099763611                IND NAME:PAGODA AND MEADOW VIEW TRN: 1608684596TC</t>
  </si>
  <si>
    <t>ONLINE TRANSFER FROM GUPTA N REF #IB0BNV49K8 EVERYDAY CHECKING WINTGRN JUN RENT DOMINIQUE 0602</t>
  </si>
  <si>
    <t>CASH APP*NEERAJ GUP 8774174551 CA            06/08</t>
  </si>
  <si>
    <t>Deborah</t>
  </si>
  <si>
    <t>Deborah repairs</t>
  </si>
  <si>
    <t>Zelle payment from NEERAJ GUPTA WFCT0BNTX6ZY</t>
  </si>
  <si>
    <t>VENMO CASHOUT 210610 1014135382984 PAGODA AND MEADOW VIEW</t>
  </si>
  <si>
    <t>VENMO CASHOUT 210610 1014135218848 PAGODA AND MEADOW VIEW</t>
  </si>
  <si>
    <t>ZELLE TO PROPERTY MANAGEMENT TRULO ON 06/10 REF #RP0BP4N4JC CHASE FURNISHED TRULO PM MAY</t>
  </si>
  <si>
    <t>Zelle payment to Trulo Property Management 11953331481</t>
  </si>
  <si>
    <t>Online Transfer from CHK ...5031 transaction#: 11953025008</t>
  </si>
  <si>
    <t>Online Transfer from CHK ...5031 transaction#: 11953022721</t>
  </si>
  <si>
    <t>ORIG CO NAME:The Kp Group-a1l       ORIG ID:9000865538 DESC DATE:061021 CO ENTRY DESCR:SIGONFILE SEC:CCD    TRACE#:111926085979416 EED:210610   IND ID:YJWCY                        IND NAME:Meadow View Homes LLC</t>
  </si>
  <si>
    <t xml:space="preserve">CHECK 1126  </t>
  </si>
  <si>
    <t>Manish Kedare</t>
  </si>
  <si>
    <t>Zelle payment to Trulo Property Management 11953334185</t>
  </si>
  <si>
    <t>Online Transfer from CHK ...5031 transaction#: 11953155184</t>
  </si>
  <si>
    <t>Online Transfer from CHK ...5031 transaction#: 11952980008</t>
  </si>
  <si>
    <t>VENMO CASHOUT 210610 1014135433302 PAGODA AND MEADOW VIEW</t>
  </si>
  <si>
    <t>Zelle payment to Trulo Property Management 11953328918</t>
  </si>
  <si>
    <t>Online Transfer to CHK ...5909 transaction#: 11952980008 06/10</t>
  </si>
  <si>
    <t>Online Transfer to CHK ...5909 transaction#: 11953155184 06/10</t>
  </si>
  <si>
    <t>Online Transfer to CHK ...8291 transaction#: 11953022721 06/10</t>
  </si>
  <si>
    <t>Online Transfer to CHK ...8291 transaction#: 11953025008 06/10</t>
  </si>
  <si>
    <t>ONLINE TRANSFER FROM GUPTA N REF #IB0BP87CJF EVERYDAY CHECKING VENMO 2210 CHASE</t>
  </si>
  <si>
    <t>Zelle payment to Neeraj Gupta JPM620484236</t>
  </si>
  <si>
    <t>Zelle payment to Neeraj Gupta JPM620483277</t>
  </si>
  <si>
    <t>Zelle payment to Neeraj Gupta JPM620483727</t>
  </si>
  <si>
    <t>Zelle payment to Neeraj Gupta JPM620479915</t>
  </si>
  <si>
    <t>AC REPAIR</t>
  </si>
  <si>
    <t>Zelle payment to Neeraj Gupta JPM620481594</t>
  </si>
  <si>
    <t>Zelle payment to Neeraj Gupta JPM620481065</t>
  </si>
  <si>
    <t>Zelle payment to Neeraj Gupta JPM620480646</t>
  </si>
  <si>
    <t>Zelle payment to Neeraj Gupta JPM620478648</t>
  </si>
  <si>
    <t>Zelle payment to Neeraj Gupta JPM620481913</t>
  </si>
  <si>
    <t>ORIG CO NAME:VENMO                  ORIG ID:5264681992 DESC DATE:210610 CO ENTRY DESCR:CASHOUT   SEC:PPD    TRACE#:091000015983714 EED:210611   IND ID:                             IND NAME:PAGODA AND MEADOW VIEW TRN: 1625983714TC</t>
  </si>
  <si>
    <t>ORIG CO NAME:VENMO                  ORIG ID:5264681992 DESC DATE:210610 CO ENTRY DESCR:CASHOUT   SEC:PPD    TRACE#:091000015984266 EED:210611   IND ID:                             IND NAME:PAGODA AND MEADOW VIEW TRN: 1625984266TC</t>
  </si>
  <si>
    <t>Zelle payment to Neeraj Gupta JPM620482285</t>
  </si>
  <si>
    <t>Zelle payment to Neeraj Gupta JPM620482750</t>
  </si>
  <si>
    <t>ORIG CO NAME:VENMO                  ORIG ID:5264681992 DESC DATE:210610 CO ENTRY DESCR:CASHOUT   SEC:PPD    TRACE#:091000015982399 EED:210611   IND ID:                             IND NAME:PAGODA AND MEADOW VIEW TRN: 1625982399TC</t>
  </si>
  <si>
    <t>ZELLE TO BAEZA W9-ADELINA ON 06/11 REF #RP0BPFQ7V5 2208 CHASE CRT AC REPAIR</t>
  </si>
  <si>
    <t>Zelle payment to Sofia Cleaning Svc Fort worth 11972020278</t>
  </si>
  <si>
    <t>SOFIA CLEANING</t>
  </si>
  <si>
    <t>ORIG CO NAME:EVOLVE VACATION        ORIG ID:1800948598 DESC DATE:       CO ENTRY DESCR:TRANSFER  SEC:CCD    TRACE#:091000016388604 EED:210614   IND ID:ST-I1J5G9I9Q1C6              IND NAME:CHASE BANK TRN: 1656388604TC</t>
  </si>
  <si>
    <t>Cash App*Cash Out VISA DIRECT CA     345758  06/14</t>
  </si>
  <si>
    <t>ORIG CO NAME:WELLS FARGO IFI        ORIG ID:INTFITRVOS DESC DATE:061121 CO ENTRY DESCR:DDA TO DDASEC:PPD    TRACE#:091000016575953 EED:210614   IND ID:                             IND NAME:NEERAJ GUPTA TRN: 1656575953TC</t>
  </si>
  <si>
    <t>ORIG CO NAME:EVOLVE VACATION        ORIG ID:1800948598 DESC DATE:       CO ENTRY DESCR:TRANSFER  SEC:CCD    TRACE#:091000010734906 EED:210616   IND ID:ST-T6Y5P4O9R1F2              IND NAME:CHASE BANK TRN: 1670734906TC</t>
  </si>
  <si>
    <t>FOREMOST EPM PYMT 061721 3810091873545 VIVEK JADHAV</t>
  </si>
  <si>
    <t>ONLINE TRANSFER FROM GUPTA N REF #IB0BQFTSZQ EVERYDAY CHECKING HALF RENT</t>
  </si>
  <si>
    <t>Zelle payment to Juan Landscaper Yard Mower Fw JPM625772375</t>
  </si>
  <si>
    <t>Zelle payment to Juan Landscaper Fort Worth JPM625779374</t>
  </si>
  <si>
    <t>Zelle payment to Juan Landscaper Yard Mower Fw JPM625771883</t>
  </si>
  <si>
    <t>Online Transfer from CHK ...5031 transaction#: 11993245540</t>
  </si>
  <si>
    <t>Zelle payment to Juan Landscaper Yard Mower Fw JPM625771395</t>
  </si>
  <si>
    <t>Online Transfer to CHK ...5909 transaction#: 11993245540 06/17</t>
  </si>
  <si>
    <t>Zelle payment from NEERAJ GUPTA 11993225862</t>
  </si>
  <si>
    <t>Zelle payment from NEERAJ GUPTA WFCT0BQFRG76</t>
  </si>
  <si>
    <t>Zelle payment from NEERAJ GUPTA WFCT0BQFR8B7</t>
  </si>
  <si>
    <t>Zelle payment to HEATH JPM627001778</t>
  </si>
  <si>
    <t>HEATH</t>
  </si>
  <si>
    <t>ORIG CO NAME:VENMO                  ORIG ID:5264681992 DESC DATE:210617 CO ENTRY DESCR:CASHOUT   SEC:PPD    TRACE#:091000018643507 EED:210618   IND ID:                             IND NAME:PAGODA AND MEADOW VIEW TRN: 1698643507TC</t>
  </si>
  <si>
    <t>MOBILE DEPOSIT : REF NUMBER :616210639114</t>
  </si>
  <si>
    <t>Tanisha Ellsworth</t>
  </si>
  <si>
    <t>Split SD =925,SD=3275, Total 4200 Rent=1850</t>
  </si>
  <si>
    <t>MOBILE DEPOSIT : REF NUMBER :416210638161</t>
  </si>
  <si>
    <t>SD = 3275 + 925 = 4200</t>
  </si>
  <si>
    <t>Zelle payment to Lisa Gonzales 12018002279</t>
  </si>
  <si>
    <t>ORIG CO NAME:VRBO                   ORIG ID:9872667522 DESC DATE:210618 CO ENTRY DESCR:PAYMENT   SEC:PPD    TRACE#:031101117757978 EED:210621   IND ID:                             IND NAME:Jay Gupta TRN: 1727757978TC</t>
  </si>
  <si>
    <t>Online Transfer from CHK ...5031 transaction#: 12027293019</t>
  </si>
  <si>
    <t>Online Transfer from CHK ...5031 transaction#: 12027313480</t>
  </si>
  <si>
    <t>Zelle payment to Maria Vaca JPM629817354</t>
  </si>
  <si>
    <t>Zelle payment to Lisa Gonzales 12027317282</t>
  </si>
  <si>
    <t>Online Transfer to CHK ...8291 transaction#: 12027313480 06/22</t>
  </si>
  <si>
    <t>Online Transfer to CHK ...8291 transaction#: 12027293019 06/22</t>
  </si>
  <si>
    <t>ORIG CO NAME:VENMO                  ORIG ID:5264681992 DESC DATE:210622 CO ENTRY DESCR:CASHOUT   SEC:PPD    TRACE#:091000011324395 EED:210623   IND ID:                             IND NAME:PAGODA AND MEADOW VIEW TRN: 1741324395TC</t>
  </si>
  <si>
    <t>ORIG CO NAME:CHASE CREDIT CRD       ORIG ID:4760039224 DESC DATE:210627 CO ENTRY DESCR:AUTOPAYBUSSEC:PPD    TRACE#:021000025209211 EED:210628   IND ID:                             IND NAME:GUPTA NEERAJ TRN: 1795209211TC</t>
  </si>
  <si>
    <t>ORIG CO NAME:VRBO                   ORIG ID:9872667522 DESC DATE:210625 CO ENTRY DESCR:PAYMENT   SEC:PPD    TRACE#:031101113455028 EED:210628   IND ID:                             IND NAME:Jay Gupta TRN: 1793455028TC</t>
  </si>
  <si>
    <t>ORIG CO NAME:CHASE CREDIT CRD       ORIG ID:4760039224 DESC DATE:210628 CO ENTRY DESCR:AUTOPAYBUSSEC:PPD    TRACE#:021000024726163 EED:210628   IND ID:                             IND NAME:GUPTA NEERAJ TRN: 1794726163TC</t>
  </si>
  <si>
    <t>DEPOSIT MADE IN A BRANCH/STORE #164598916</t>
  </si>
  <si>
    <t>Online Payment 11859294750 To CHASE HOME MORTGAGE 06/30</t>
  </si>
  <si>
    <t>Zelle payment from MATTHEW A SHELTON 12075093277</t>
  </si>
  <si>
    <t>Zelle payment from MARSHALL RAGLE WFCT0BT5TQNW</t>
  </si>
  <si>
    <t>RECURRING TRANSFER TO JPMORGAN CHASE CHK XXXXX8616 N. GUPTA REF #FP0BTBNQQX 104MV TO TRULO PROPERTY MANAGEMENT</t>
  </si>
  <si>
    <t>2021-07</t>
  </si>
  <si>
    <t>RECURRING TRANSFER TO JPMORGAN CHASE CHK XXXXX8616 N. GUPTA REF #FP0BTCFSWL 108MV TO TRULO PROPERTY MANAGEMENT</t>
  </si>
  <si>
    <t>RoundPoint MT S ROUNDPOINT 210630 3000420988 NEERAJ GUPTA</t>
  </si>
  <si>
    <t>RECURRING TRANSFER TO JPMORGAN CHASE CHK XXXXX8616 N. GUPTA REF #FP0BTBJSJH TRULO PROPERTY MANAGEMENT MONTHLY FEE</t>
  </si>
  <si>
    <t>RECURRING TRANSFER TO JPMORGAN CHASE CHK XXXXX8616 N. GUPTA REF #FP0BTC6HBC BREWER TO TRULO PROPERTY MANAGEMENT</t>
  </si>
  <si>
    <t>Online Payment 11893778154 To DOVENMUEHLE MORTGAGE 07/01</t>
  </si>
  <si>
    <t>Zelle payment to Trulo Property Management LLC 11884047714</t>
  </si>
  <si>
    <t>Zelle payment from ALEXIS GRAY 12090481865</t>
  </si>
  <si>
    <t>LOANCARE SERV MTG PYMT 070121 0043743046 MEADOW VIEW HOMES LLC</t>
  </si>
  <si>
    <t>RECURRING TRANSFER TO JPMORGAN CHASE CHK XXXXX8616 N. GUPTA REF #FP0BTBMRB8 116MV TO TRULO PROPERTY MANAGEMENT</t>
  </si>
  <si>
    <t>RECURRING TRANSFER TO JPMORGAN CHASE CHK XXXXX8616 N. GUPTA REF #FP0BTBSNLP ROSEMON TO TRULO PROPERTY MANAGEMENT</t>
  </si>
  <si>
    <t>LOANCARE SERV MTG PYMT 070121 0043764174 NEERAJ GUPTA</t>
  </si>
  <si>
    <t>RECURRING TRANSFER TO JPMORGAN CHASE CHK XXXXX8616 N. GUPTA REF #FP0BTBM4LW NEWTON TO TRULO PROPERTY MANAGEMENT</t>
  </si>
  <si>
    <t>RECURRING TRANSFER TO JPMORGAN CHASE CHK XXXXX8616 N. GUPTA REF #FP0BTCKD3F MORNDOVE TO TRULO MONTHLY PAYMENT</t>
  </si>
  <si>
    <t>DOVENMUEHLE MTG MORTG PYMT 070121 1485057770 MEADOW VIEW HOMES LLC</t>
  </si>
  <si>
    <t>RECURRING TRANSFER TO JPMORGAN CHASE CHK XXXXX8616 N. GUPTA REF #FP0BTBSY5D GARDEN OAKS TRULO PM</t>
  </si>
  <si>
    <t>Zelle payment to Sofia Cleaning Svc Fort worth 12089064307</t>
  </si>
  <si>
    <t>Online Transfer from CHK ...6571 transaction#: 12089088790</t>
  </si>
  <si>
    <t>ORIG CO NAME:DOVENMUEHLE MTG        ORIG ID:1362435132 DESC DATE:070121 CO ENTRY DESCR:MORTG PYMTSEC:WEB    TRACE#:111000027667910 EED:210701   IND ID:1482956750                   IND NAME:MEADOW VIEW HOMES LLC</t>
  </si>
  <si>
    <t>RECURRING TRANSFER TO JPMORGAN CHASE CHK XXXXX8616 N. GUPTA REF #FP0BTBSVLW PARKS TO TRULO PROPERTY MANAGEMENT</t>
  </si>
  <si>
    <t>Zelle payment to FREIGHT PLUS LLC 11886862184</t>
  </si>
  <si>
    <t>ORIG CO NAME:WINDROSE ENERGY        ORIG ID:1810982855 DESC DATE:       CO ENTRY DESCR:8004831836SEC:WEB    TRACE#:091408596120731 EED:210701   IND ID:39BF0657C0C7                 IND NAME:NEERAJ GUPTA</t>
  </si>
  <si>
    <t>Online Transfer to CHK ...8291 transaction#: 12089088790 07/01</t>
  </si>
  <si>
    <t>Zelle payment to Sofia Cleaning Svc Fort worth 12089075509</t>
  </si>
  <si>
    <t>Zelle payment to Sofia Cleaning Svc Fort worth 12089071510</t>
  </si>
  <si>
    <t>ORIG CO NAME:VRBO                   ORIG ID:9872667522 DESC DATE:210630 CO ENTRY DESCR:PAYMENT   SEC:PPD    TRACE#:031101116172864 EED:210701   IND ID:                             IND NAME:Jay Gupta TRN: 1826172864TC</t>
  </si>
  <si>
    <t>ORIG CO NAME:PENNYMAC               ORIG ID:1262049351 DESC DATE:Jul 21 CO ENTRY DESCR:CASH      SEC:WEB    TRACE#:021000020680883 EED:210701   IND ID:8028351082-0019              IND NAME:8604 Wagon TRN: 1820680883TC</t>
  </si>
  <si>
    <t>Zelle payment to Trulo Property Management LLC 11884047909</t>
  </si>
  <si>
    <t>RECURRING TRANSFER TO JPMORGAN CHASE CHK XXXXX8616 N. GUPTA REF #FP0BTBQXL7 WINTERGREEN TO TRULO PROPERTY MANAGEMENT</t>
  </si>
  <si>
    <t>PENNYMAC CASH Jul 21 8028352704-0019 104 Meadow</t>
  </si>
  <si>
    <t>DEPOSIT MADE IN A BRANCH/STORE #942482130</t>
  </si>
  <si>
    <t>DEPOSIT MADE IN A BRANCH/STORE #941882378</t>
  </si>
  <si>
    <t>ZELLE TO RAMIREZ KARLA ON 07/02 REF #RP0BTXFY34 PAINTING JOB 108 PAGODA DR PMT 1 OF 3</t>
  </si>
  <si>
    <t>W9-RAMIREZ</t>
  </si>
  <si>
    <t>RAMIREZ</t>
  </si>
  <si>
    <t>PENNYMAC CASH Jul 21 8028350915-0019 1316 Rosemon</t>
  </si>
  <si>
    <t>eDeposit in Branch/Store 07/02/21 03:14:29 PM 3300 PRESTON RD PLANO TX</t>
  </si>
  <si>
    <t>PENNYMAC CASH Jul 21 8028352452-0019 1905 Morning</t>
  </si>
  <si>
    <t>ORIG CO NAME:State Auto - Inb       ORIG ID:3800146791 DESC DATE:210701 CO ENTRY DESCR:VENDOR PMTSEC:PPD    TRACE#:091000017756800 EED:210702   IND ID:                             IND NAME:State Automobile Ins TRN: 1837756800TC</t>
  </si>
  <si>
    <t>PENNYMAC CASH Jul 21 8028351602-0018 vivek jadhav</t>
  </si>
  <si>
    <t>ZELLE TO HERNANDEZ RAYMUNDO ON 07/04 REF #PP0BVBHRP3 VINYL PLANKS AT 108 PAGODA ANNA</t>
  </si>
  <si>
    <t>ZELLE TO RAMIREZ KARLA ON 07/03 REF #RP0BV6PQP4 PAYMENT 2 OF 3 PAINTING JOB FOR JAY AT PAG</t>
  </si>
  <si>
    <t>WIRE TRANS SVC CHARGE - SEQUENCE: 210706086866 SRF# 210705145131GR00 TRN#210706086866 RFB#</t>
  </si>
  <si>
    <t>ONLINE TRANSFER FROM GUPTA N REF #IB0BV4GW63 EVERYDAY CHECKING ZELLE FROM JAIME HATHERILL 0629</t>
  </si>
  <si>
    <t>ONLINE TRANSFER FROM GUPTA N REF #IB0BV4DT5C EVERYDAY CHECKING ZELLE FROM JAIME HATHERILL 0621</t>
  </si>
  <si>
    <t>WT FED#00025 WOODFOREST NATL BA /ORG=JAIME LEA HATHERILL SRF# 210705145131GR00 TRN#210706086866 RFB#</t>
  </si>
  <si>
    <t>Rent = 745 SD = 2500 Total = 3245</t>
  </si>
  <si>
    <t>ONLINE TRANSFER FROM GUPTA N REF #IB0BV4DJ48 EVERYDAY CHECKING ZELLE FROM JACQUELIN BRYANT 0621</t>
  </si>
  <si>
    <t>ZELLE TO MARIA ON 07/05 REF #RP0BVDNNGQ DETAIL CLEANING 1905 MORNING DOVE</t>
  </si>
  <si>
    <t>ONLINE TRANSFER FROM GUPTA N REF #IB0BV4574T EVERYDAY CHECKING ZELLE FROM TANISHA RENEE ELLSWORTH 0621</t>
  </si>
  <si>
    <t>ZELLE TO PROPERTY MANAGEMENT TRULO ON 07/03 REF #RP0BV6PHY2 CHASE FURNISHED PM TRULO JUNE</t>
  </si>
  <si>
    <t>ONLINE TRANSFER FROM GUPTA N REF #IB0BV8B228 EVERYDAY CHECKING 2417 RENT</t>
  </si>
  <si>
    <t>Zelle payment to Trulo Property Management 12109213940</t>
  </si>
  <si>
    <t>Online Transfer from CHK ...5031 transaction#: 12108450826</t>
  </si>
  <si>
    <t>ORIG CO NAME:VENMO                  ORIG ID:5264681992 DESC DATE:210704 CO ENTRY DESCR:CASHOUT   SEC:PPD    TRACE#:091000019808927 EED:210706   IND ID:                             IND NAME:PAGODA AND MEADOW VIEW TRN: 1879808927TC</t>
  </si>
  <si>
    <t>Zelle payment to Trulo Property Management 12109215564</t>
  </si>
  <si>
    <t>ORIG CO NAME:VENMO                  ORIG ID:5264681992 DESC DATE:210704 CO ENTRY DESCR:CASHOUT   SEC:PPD    TRACE#:091000019808845 EED:210706   IND ID:                             IND NAME:PAGODA AND MEADOW VIEW TRN: 1879808845TC</t>
  </si>
  <si>
    <t>Online Transfer from CHK ...5031 transaction#: 12108443544</t>
  </si>
  <si>
    <t>Zelle payment to Trulo Property Management 12109211679</t>
  </si>
  <si>
    <t>ORIG CO NAME:VENMO                  ORIG ID:5264681992 DESC DATE:210704 CO ENTRY DESCR:CASHOUT   SEC:PPD    TRACE#:091000019808921 EED:210706   IND ID:                             IND NAME:PAGODA AND MEADOW VIEW TRN: 1879808921TC</t>
  </si>
  <si>
    <t>ONLINE TRANSFER FROM GUPTA N REF #IB0BV62C9N EVERYDAY CHECKING ZELLE BY DOMINIQUE</t>
  </si>
  <si>
    <t>Zelle payment to Neeraj Gupta JPM640171797</t>
  </si>
  <si>
    <t>Online Transfer to CHK ...8291 transaction#: 12108450826 07/06</t>
  </si>
  <si>
    <t>Online Transfer to CHK ...5909 transaction#: 12108443544 07/06</t>
  </si>
  <si>
    <t>Zelle payment from ZOIE WILLIAMS BACieb0w54t4</t>
  </si>
  <si>
    <t>BILL PAY Guaranteed Rate 108MV RECURRING xxxxx41025 ON 07-07</t>
  </si>
  <si>
    <t>ZELLE TO RAMIREZ KARLA ON 07/07 REF #RP0BVRL8HM JAY S JOB PAYMENT 3 OF 4 PAINTING JOB 108</t>
  </si>
  <si>
    <t>ZELLE TO MARIA ON 07/07 REF #RP0BVVDLLV DETAILED CLEANING 108 PAGODA DR ANNA</t>
  </si>
  <si>
    <t>BILL PAY Guaranteed Rate Brewer RECURRING xxxxx41033 ON 07-07</t>
  </si>
  <si>
    <t>BILL PAY Guaranteed Rate Parks RECURRING xxxxx41074 ON 07-07</t>
  </si>
  <si>
    <t>Zelle payment from Ian Douglas USA0C3C4FBCD</t>
  </si>
  <si>
    <t>IAN DOUGLAS</t>
  </si>
  <si>
    <t>Cash App*Cash Out VISA DIRECT CA     943262  07/07</t>
  </si>
  <si>
    <t>ZELLE TO RAMIREZ KARLA ON 07/08 REF #RP0BW4NM8D PAYMENT 4 OF 4 PAINTING JOB 108 PAGODA</t>
  </si>
  <si>
    <t>eDeposit in Branch/Store 07/08/21 12:20:39 PM 13050 COIT RD DALLAS TX</t>
  </si>
  <si>
    <t>ORIG CO NAME:VRBO                   ORIG ID:9872667522 DESC DATE:210707 CO ENTRY DESCR:PAYMENT   SEC:PPD    TRACE#:031101110146716 EED:210708   IND ID:                             IND NAME:Jay Gupta TRN: 1890146716TC</t>
  </si>
  <si>
    <t>RECURRING TRANSFER TO MEADOW VIEW HOMES LLC REF #OP0BW5PBNQ BUSINESS MARKET RATE SAVINGS 116 MV CHK TO SAV</t>
  </si>
  <si>
    <t>RECURRING TRANSFER FROM MEADOW VIEW HOMES LLC REF #OP0BW5PBNQ BUSINESS CHECKING 116 MV CHK TO SAV</t>
  </si>
  <si>
    <t>CASH APP*NEERAJ GUP 8774174551 CA            07/08</t>
  </si>
  <si>
    <t>ONLINE TRANSFER FROM GUPTA N REF #IB0BWJJ99Z EVERYDAY CHECKING ZELLE JAMES WALDEN</t>
  </si>
  <si>
    <t>ZELLE TO CARPET CLEANINING PAT ON 07/10 REF #RP0BWJTYRY JAY S JOB AT 1905 MORNINGDOVE AUBREY 0702</t>
  </si>
  <si>
    <t>Carpet Cleaining</t>
  </si>
  <si>
    <t>ZELLE TO SANTILLAN MARIA ON 07/10 REF #RP0BWJB56B YARD SERVICE FOR JAY CHASE COURT</t>
  </si>
  <si>
    <t>ZELLE TO LANSCAPE JUAN ON 07/11 REF #RP0BWPGV45 CHASE MOWING BY JUAN 0615</t>
  </si>
  <si>
    <t>ONLINE TRANSFER FROM GUPTA N REF #IB0BWKQH7B EVERYDAY CHECKING ZELLE 2208 CHASE RAGLE 0706</t>
  </si>
  <si>
    <t>ONLINE TRANSFER FROM GUPTA N REF #IB0BWL72ZJ EVERYDAY CHECKING RENT UNTIL 0814</t>
  </si>
  <si>
    <t>ZELLE TO SANTILLAN MARIA ON 07/11 REF #RP0BWPH824 GARDENOAKS MOWING BY MAGGIE AND CO 0710</t>
  </si>
  <si>
    <t>Zelle payment to Pat Carpet Cleaning 12151390861</t>
  </si>
  <si>
    <t>Zelle payment to Juan Landscaper Yard Mower Fw JPM646483799</t>
  </si>
  <si>
    <t>Zelle payment to Juan Landscaper Yard Mower Fw JPM646483326</t>
  </si>
  <si>
    <t>ORIG CO NAME:VENMO                  ORIG ID:5264681992 DESC DATE:210711 CO ENTRY DESCR:CASHOUT   SEC:PPD    TRACE#:091000012307815 EED:210712   IND ID:                             IND NAME:PAGODA AND MEADOW VIEW TRN: 1932307815TC</t>
  </si>
  <si>
    <t>Online Transfer from CHK ...5031 transaction#: 12151084557</t>
  </si>
  <si>
    <t>ORIG CO NAME:VENMO                  ORIG ID:5264681992 DESC DATE:210711 CO ENTRY DESCR:CASHOUT   SEC:PPD    TRACE#:091000014914565 EED:210712   IND ID:                             IND NAME:PAGODA AND MEADOW VIEW TRN: 1934914565TC</t>
  </si>
  <si>
    <t>Online Transfer from CHK ...5031 transaction#: 12151057368</t>
  </si>
  <si>
    <t>VENMO CASHOUT 210711 1014632669858 PAGODA AND MEADOW VIEW</t>
  </si>
  <si>
    <t>Zelle payment to Juan Landscaper Yard Mower Fw JPM646482132</t>
  </si>
  <si>
    <t>Zelle payment to Neeraj Gupta JPM645969741</t>
  </si>
  <si>
    <t>Online Transfer to CHK ...5909 transaction#: 12151057368 07/12</t>
  </si>
  <si>
    <t>Online Transfer to CHK ...5909 transaction#: 12151084557 07/12</t>
  </si>
  <si>
    <t>ONLINE TRANSFER TO GUPTA N REF #IB0BX4RGN2 CHECKING 116MV INSURANCE MVCC 0604</t>
  </si>
  <si>
    <t>ONLINE TRANSFER TO MEADOW VIEW HOMES LLC REF #IB0BX2F93P BUSINESS CHECKING SEC DEP TANISHAERVINELLSWORTH 20210701</t>
  </si>
  <si>
    <t>VENMO ADDFUNDS 210713 1014679943024 PAGODA AND MEADOW VIEW</t>
  </si>
  <si>
    <t>ONLINE TRANSFER FROM MEADOW VIEW HOMES LLC REF #IB0BX2CBXJ BUSINESS CHECKING SODA MORNDOVE GARNER 20171108</t>
  </si>
  <si>
    <t>MORNING DOVE SD</t>
  </si>
  <si>
    <t>ONLINE TRANSFER REF #IB0BX4KZPY TO BUSINESS CARD CHOICE HOME WARRANTY CONTRACT 0611</t>
  </si>
  <si>
    <t>ONLINE TRANSFER TO GUPTA N REF #IB0BX4QN6J CHECKING CHASE ELECTRIC REPAIR MR ELECTRIC 0617</t>
  </si>
  <si>
    <t>ONLINE TRANSFER TO GUPTA N REF #IB0BX4G3MC CHECKING CHASE ELECTRIC</t>
  </si>
  <si>
    <t>ONLINE TRANSFER REF #IB0BX4KV7H TO BUSINESS CARD CHASE FURNISHING</t>
  </si>
  <si>
    <t>ONLINE TRANSFER TO GUPTA N REF #IB0BX4G9YX CHECKING CHASE UPGRADE</t>
  </si>
  <si>
    <t>ONLINE TRANSFER TO GUPTA N REF #IB0BX4RMXK CHECKING CHASE WATER BILL MVCC 0525</t>
  </si>
  <si>
    <t>ONLINE TRANSFER TO GUPTA N REF #IB0BX4R4H4 CHECKING CHASE ELECTRIC BILL</t>
  </si>
  <si>
    <t>ONLINE TRANSFER TO GUPTA N REF #IB0BX4QRNW CHECKING ATT INTERNET BILL 0617</t>
  </si>
  <si>
    <t>ONLINE TRANSFER TO GUPTA N REF #IB0BX4G5QM CHECKING CHASE FURNISHING</t>
  </si>
  <si>
    <t>ONLINE TRANSFER TO GUPTA N REF #IB0BX4G77M CHECKING CHASE REPAIR</t>
  </si>
  <si>
    <t>Online Realtime Transfer to WF-Exp-x2862  2862 transaction#: 12169514510 reference#: 9169514510RX 07/13</t>
  </si>
  <si>
    <t>Online Realtime Transfer to WF-Exp-x2862  2862 transaction#: 12169524596 reference#: 9169524596RX 07/13</t>
  </si>
  <si>
    <t>Zelle payment to Raymundo flooring ref Danny JPM647911782</t>
  </si>
  <si>
    <t>Online Realtime Transfer to WF-Exp-x2862  2862 transaction#: 12169516546 reference#: 9169516546RX 07/13</t>
  </si>
  <si>
    <t>Online Realtime Transfer to WF-Exp-x2862  2862 transaction#: 12169519284 reference#: 9169519284RX 07/13</t>
  </si>
  <si>
    <t>Online Realtime Transfer to WF-Exp-x2862  2862 transaction#: 12169522306 reference#: 9169522306RX 07/13</t>
  </si>
  <si>
    <t>Zelle payment to Juan Landscaper Fort Worth JPM648159590</t>
  </si>
  <si>
    <t>Zelle payment to Juan Landscaper Fort Worth JPM648159090</t>
  </si>
  <si>
    <t>ORIG CO NAME:The Kp Group-a1l       ORIG ID:9000865538 DESC DATE:071321 CO ENTRY DESCR:SIGONFILE SEC:CCD    TRACE#:111926087415887 EED:210713   IND ID:KPLHZ                        IND NAME:Meadow View Homes LLC</t>
  </si>
  <si>
    <t>Zelle payment to Raymundo flooring ref Danny JPM647910991</t>
  </si>
  <si>
    <t>Online Realtime Transfer to WF-Exp-x2862  2862 transaction#: 12169474245 reference#: 9169474245RX 07/13</t>
  </si>
  <si>
    <t>Online Realtime Transfer to WF-Exp-x2862  2862 transaction#: 12169467675 reference#: 9169467675RX 07/13</t>
  </si>
  <si>
    <t>Online Realtime Transfer to WF-Exp-x2862  2862 transaction#: 12169490265 reference#: 9169490265RX 07/13</t>
  </si>
  <si>
    <t>Online Realtime Transfer to WF-Exp-x2862  2862 transaction#: 12169488165 reference#: 9169488165RX 07/13</t>
  </si>
  <si>
    <t>Online Realtime Transfer to WF-Exp-x2862  2862 transaction#: 12169479286 reference#: 9169479286RX 07/13</t>
  </si>
  <si>
    <t>Online Realtime Transfer to WF-Exp-x2862  2862 transaction#: 12169482203 reference#: 9169482203RX 07/13</t>
  </si>
  <si>
    <t>Online Realtime Transfer to WF-Exp-x2862  2862 transaction#: 12169485242 reference#: 9169485242RX 07/13</t>
  </si>
  <si>
    <t>Online Realtime Transfer to WF-Exp-x2862  2862 transaction#: 12169505281 reference#: 9169505281RX 07/13</t>
  </si>
  <si>
    <t>Online Realtime Transfer to WF-Exp-x2862  2862 transaction#: 12169503124 reference#: 9169503124RX 07/13</t>
  </si>
  <si>
    <t>Online Realtime Transfer to WF-Exp-x2862  2862 transaction#: 12169509480 reference#: 9169509480RX 07/13</t>
  </si>
  <si>
    <t>Zelle payment from NEERAJ GUPTA WFCT0BX4956B</t>
  </si>
  <si>
    <t>ONLINE TRANSFER TO MEADOW VIEW HOMES LLC REF #IB0BX2CBXJ BUSINESS CHECKING SODA MORNDOVE GARNER 20171108</t>
  </si>
  <si>
    <t>ONLINE TRANSFER FROM MEADOW VIEW HOMES LLC REF #IB0BX2F93P BUSINESS CHECKING SEC DEP TANISHAERVINELLSWORTH 20210701</t>
  </si>
  <si>
    <t>ONLINE TRANSFER TO GUPTA N REF #IB0BX4RB5B CHECKING 2020 TAX FILING FEE</t>
  </si>
  <si>
    <t>TAX FILING</t>
  </si>
  <si>
    <t>ZELLE TO LLC PAGODA HOMES ON 07/13 REF #RP0BX4956B CAPITAL FOR COMMON EXPENSES IN CHASE ACCT</t>
  </si>
  <si>
    <t>PARTNER TO COMMON</t>
  </si>
  <si>
    <t>ORIG CO NAME:WELLS FARGO IFI        ORIG ID:INTFITRVOS DESC DATE:071321 CO ENTRY DESCR:DDA TO DDASEC:PPD    TRACE#:091000015173476 EED:210714   IND ID:                             IND NAME:NEERAJ GUPTA TRN: 1955173476TC</t>
  </si>
  <si>
    <t>ZELLE TO RAMIREZ KARLA ON 07/15 REF #RP0BXMDXNY PAYMENT 1 OF 4 PAINTING JOB AT 2419 GARDEN</t>
  </si>
  <si>
    <t>Online Transfer from CHK ...5031 transaction#: 12191830341</t>
  </si>
  <si>
    <t>Online Transfer from CHK ...5031 transaction#: 12191824451</t>
  </si>
  <si>
    <t>Ben Hruska</t>
  </si>
  <si>
    <t>SD = 1720</t>
  </si>
  <si>
    <t>Online Transfer to CHK ...5909 transaction#: 12191824451 07/16</t>
  </si>
  <si>
    <t>BASSWOOD SD</t>
  </si>
  <si>
    <t>Online Transfer to CHK ...5909 transaction#: 12191830341 07/16</t>
  </si>
  <si>
    <t>ZELLE TO RAMIREZ KARLA ON 07/19 REF #RP0BYBW5G4 PAYMENT 2 OF 4 FOR REMODELING AT 2419 GARD</t>
  </si>
  <si>
    <t>ZELLE TO HERNANDEZ RAYMUNDO ON 07/19 REF #PP0BYBHY33 VINYL PLANKS AT 2419 GARDEN OAKS IRVING</t>
  </si>
  <si>
    <t>Zelle payment to Roshan Ghimire Furniture JPM653766921</t>
  </si>
  <si>
    <t>FURNITURE</t>
  </si>
  <si>
    <t>Zelle payment to Maria Vaca JPM653590763</t>
  </si>
  <si>
    <t>ORIG CO NAME:VENMO                  ORIG ID:5264681992 DESC DATE:210716 CO ENTRY DESCR:CASHOUT   SEC:PPD    TRACE#:091000013167631 EED:210719   IND ID:                             IND NAME:PAGODA AND MEADOW VIEW TRN: 2003167631TC</t>
  </si>
  <si>
    <t>ZELLE TO RAMIREZ KARLA ON 07/22 REF #RP0BYZXHSC PAYMENT 3 OF 4 FOR GARDEN OAK IRVING REMOD</t>
  </si>
  <si>
    <t>Zelle payment to Sofia 12227321555</t>
  </si>
  <si>
    <t>Zelle payment to Sofia Cleaning Svc Fort worth 12227297836</t>
  </si>
  <si>
    <t>Zelle payment to Sofia Cleaning Svc Fort worth 12227287792</t>
  </si>
  <si>
    <t>Zelle payment to Maria Santillan JPM656617076</t>
  </si>
  <si>
    <t>Zelle payment to Maria Vaca JPM656603491</t>
  </si>
  <si>
    <t>ZELLE TO RAMIREZ KARLA ON 07/23 REF #RP0BZ95VR9 PAYMENT 4 OF 4 FOR GARDEN OAK PROJECT</t>
  </si>
  <si>
    <t>ZELLE TO BATHTUB RESURFACING IRVYN ON 07/23 REF #PP0BZB56T5 BATHAREA RESURFACING GARDEN OAKS IRVING</t>
  </si>
  <si>
    <t>ONLINE TRANSFER REF #IB0BZM45Y2 TO BUSINESS CARD ASI INSURANCE 0624</t>
  </si>
  <si>
    <t>ONLINE TRANSFER TO GUPTA N REF #IB0BZFMGYD CHECKING LOWES PURCHASES 108MV 0322 TO 0629</t>
  </si>
  <si>
    <t>RECURRING PAYMENT AUTHORIZED ON 07/24 SHUDDER-855-744-12 AMCNETWORKS.C NY S301205285299210 CARD 0544</t>
  </si>
  <si>
    <t>ONLINE TRANSFER REF #IB0BZM5D6J TO BUSINESS CARD MORNDOVE PAINT KM 0701</t>
  </si>
  <si>
    <t>ONLINE TRANSFER TO GUPTA N REF #IB0BZFM8ZY CHECKING LOWES PURCHASES CHASECRT 0322 TO 0629</t>
  </si>
  <si>
    <t>ONLINE TRANSFER REF #IB0BZM77DG TO BUSINESS CARD GARDOAK REMOD HD 0717</t>
  </si>
  <si>
    <t>ONLINE TRANSFER REF #IB0BZM6HLM TO BUSINESS CARD CHASE2210 ELEC FIRST CHOICE 0716</t>
  </si>
  <si>
    <t>ONLINE TRANSFER REF #IB0BZM4YVL TO BUSINESS CARD CHASE CRT WATER 0701</t>
  </si>
  <si>
    <t>ONLINE TRANSFER REF #IB0BZM4PS4 TO BUSINESS CARD CHASE2208 CRT WATER 0701</t>
  </si>
  <si>
    <t>ONLINE TRANSFER REF #IB0BZLWPL3 TO BUSINESS CARD CHW SVC FEE 0715</t>
  </si>
  <si>
    <t>ONLINE TRANSFER REF #IB0BZM7ZPG TO BUSINESS CARD CHASE CRT ATT INTERNET 0718</t>
  </si>
  <si>
    <t>ZELLE TO SANTILLAN MARIA ON 07/24 REF #RP0BZG2RPM MOWING CHASE CRT 0723</t>
  </si>
  <si>
    <t>ONLINE TRANSFER REF #IB0BZLVG5Q TO BUSINESS CARD GARDENOAK ARLO CAMERAS 0714</t>
  </si>
  <si>
    <t>ZELLE TO IPINA ANGEL ON 07/26 REF #PP0BZT6ZHV PAYMENT 1 OF 3 GRANITE AT GARDEN OAKS</t>
  </si>
  <si>
    <t>W9-IPINA ANGEL</t>
  </si>
  <si>
    <t>IPINA ANGEL</t>
  </si>
  <si>
    <t>ONLINE TRANSFER REF #IB0BZM5Y9D TO BUSINESS CARD GARDOAK DISHWASHER AM FRGT 0713</t>
  </si>
  <si>
    <t>ONLINE TRANSFER REF #IB0BZLXPXC TO BUSINESS CARD GARDENOAK AMX THERMOSTATES 0718</t>
  </si>
  <si>
    <t>ZELLE TO RIVAS FRANKLINMOVER ON 07/25 REF #RP0BZL9G6L FURNITURE MOVE TO GARDENOAKS IRVING</t>
  </si>
  <si>
    <t>RIVAS</t>
  </si>
  <si>
    <t>ONLINE TRANSFER REF #IB0BZLTTK7 TO BUSINESS CARD AMZ LIGHTS PURCHASE GARDEN OAK 0713</t>
  </si>
  <si>
    <t>ZELLE TO BAEZA W9-ADELINA ON 07/25 REF #RP0BZKRT35 AC REPAIR GARDEN OAKS</t>
  </si>
  <si>
    <t>ZELLE TO SANTILLAN MARIA ON 07/26 REF #RP0BZT6DZM POISON IVY REMOVAL GARDEN OAKS</t>
  </si>
  <si>
    <t>ONLINE TRANSFER REF #IB0BZLYXVX TO BUSINESS CARD GARDOAK FURNISHING WM 0719</t>
  </si>
  <si>
    <t>ZELLE TO SANTILLAN MARIA ON 07/24 REF #RP0BZG2W2C MOWING GARDEN OAKS 0723</t>
  </si>
  <si>
    <t>ONLINE TRANSFER REF #IB0BZM73YW TO BUSINESS CARD GARDOAK REMOD HD 0717</t>
  </si>
  <si>
    <t>ONLINE TRANSFER REF #IB0BZM23MC TO BUSINESS CARD GARDEN OAK REPAIR AMZ 0719</t>
  </si>
  <si>
    <t>ONLINE TRANSFER REF #IB0BZLSTZ4 TO BUSINESS CARD GARDENOAK HD 0705</t>
  </si>
  <si>
    <t>ONLINE TRANSFER REF #IB0BZM2BK2 TO BUSINESS CARD GARDOAK REPAIR AMZ 0722</t>
  </si>
  <si>
    <t>Zelle payment to Neeraj Gupta JPM659533447</t>
  </si>
  <si>
    <t>Zelle payment to Karla Ramirez JPM660221654</t>
  </si>
  <si>
    <t>Zelle payment to Neeraj Gupta JPM658495200</t>
  </si>
  <si>
    <t>Zelle payment to Neeraj Gupta JPM659512127</t>
  </si>
  <si>
    <t>ZELLE TO BAEZA W9-ADELINA ON 07/24 REF #RP0BZHY4CW AC SVC WINTERGREEN 0724</t>
  </si>
  <si>
    <t>ONLINE TRANSFER REF #IB0BZM4J2N TO BUSINESS CARD TEXAS SECRETARY OF STATE MIDWAY REG 0630</t>
  </si>
  <si>
    <t>TexasSecretary</t>
  </si>
  <si>
    <t>TEXAS SECRETARY OF STATE</t>
  </si>
  <si>
    <t>ONLINE TRANSFER REF #IB0BZM67TF TO BUSINESS CARD ROCKETLAW MIDWAY INN OP AGMNT 0715</t>
  </si>
  <si>
    <t>ROCKETLAW</t>
  </si>
  <si>
    <t>ROCKETLAWYER</t>
  </si>
  <si>
    <t>WIRE TRANS SVC CHARGE - SEQUENCE: 210726089305 SRF# EC21072601266472 TRN#210726089305 RFB# WMAProd:12001927</t>
  </si>
  <si>
    <t>WT SEQ#89305 FIDELITY NATIONAL TITLE /ORG=MERCURY SRF# EC21072601266472 TRN#210726089305 RFB# WMAProd:12001927</t>
  </si>
  <si>
    <t>2208Chase sale</t>
  </si>
  <si>
    <t>CHECK # 1057</t>
  </si>
  <si>
    <t>Tyraniqua Trowell SODA</t>
  </si>
  <si>
    <t>FOREMOST EPM PYMT 072721 3810091873545 VIVEK JADHAV</t>
  </si>
  <si>
    <t>ONLINE TRANSFER REF #IB0BZWZ3HN TO BUSINESS CARD CHOICE HOME WARRANTY 0719</t>
  </si>
  <si>
    <t>ONLINE TRANSFER FROM MEADOW VIEW HOMES LLC REF #IB0C25TDT2 BUSINESS MARKET RATE SAVING CHWARRANTY 4 GARDOAK PAID BY CHASECRT 0727</t>
  </si>
  <si>
    <t>ONLINE TRANSFER TO PAGODA HOMES LLC REF #IB0C25TDT2 BUSINESS MARKET RATE SAVING CHWARRANTY 4 GARDOAK PAID BY CHASECRT 0727</t>
  </si>
  <si>
    <t>ZELLE TO IPINA ANGEL ON 07/28 REF #PP0C25Q8YQ PAYMENT 2 OF 3 FOR GRANITE AT GARDEN OAKS</t>
  </si>
  <si>
    <t>Zelle payment to Angel Granite JPM661957702</t>
  </si>
  <si>
    <t>Zelle payment to Maria Santillan JPM661855984</t>
  </si>
  <si>
    <t>Zelle payment from MATTHEW A SHELTON 12261735321</t>
  </si>
  <si>
    <t>ONLINE TRANSFER TO GUPTA P REF #IB0C2943HN COMPLETE ADVANTAGE(RM) GARDENOAKS FURNITURE</t>
  </si>
  <si>
    <t>COMPLETE ADVANTAGE</t>
  </si>
  <si>
    <t>Online Payment 12074871432 To CHASE HOME MORTGAGE 07/29</t>
  </si>
  <si>
    <t>ORIG CO NAME:CHASE CREDIT CRD       ORIG ID:4760039224 DESC DATE:210728 CO ENTRY DESCR:AUTOPAYBUSSEC:PPD    TRACE#:021000025739593 EED:210729   IND ID:                             IND NAME:GUPTA NEERAJ TRN: 2105739593TC</t>
  </si>
  <si>
    <t>DEPOSIT MADE IN A BRANCH/STORE #973163592</t>
  </si>
  <si>
    <t>Zelle payment to Angel Granite JPM664485040</t>
  </si>
  <si>
    <t>PENNYMAC CASH Aug 21 8028352704-0020 104 Meadow</t>
  </si>
  <si>
    <t>2021-08</t>
  </si>
  <si>
    <t>RECURRING TRANSFER TO JPMORGAN CHASE CHK XXXXX8616 N. GUPTA REF #FP0C33MC3P 104MV TO TRULO PROPERTY MANAGEMENT</t>
  </si>
  <si>
    <t>DEPOSIT MADE IN A BRANCH/STORE #950982835</t>
  </si>
  <si>
    <t>RECURRING TRANSFER TO JPMORGAN CHASE CHK XXXXX8616 N. GUPTA REF #FP0C33QH7R 108MV TO TRULO PROPERTY MANAGEMENT</t>
  </si>
  <si>
    <t>DEPOSIT MADE IN A BRANCH/STORE #150054043</t>
  </si>
  <si>
    <t>RoundPoint MT S ROUNDPOINT 210730 3000420988 NEERAJ GUPTA</t>
  </si>
  <si>
    <t>RECURRING TRANSFER TO JPMORGAN CHASE CHK XXXXX8616 N. GUPTA REF #FP0C33RC2H TRULO PROPERTY MANAGEMENT MONTHLY FEE</t>
  </si>
  <si>
    <t>RECURRING TRANSFER TO JPMORGAN CHASE CHK XXXXX8616 N. GUPTA REF #FP0C337FPQ BREWER TO TRULO PROPERTY MANAGEMENT</t>
  </si>
  <si>
    <t>Online Payment 12083081989 To DOVENMUEHLE MORTGAGE 08/02</t>
  </si>
  <si>
    <t>Zelle payment to Trulo Property Management LLC 12083374939</t>
  </si>
  <si>
    <t>Zelle payment from ALEXIS GRAY 12296762600</t>
  </si>
  <si>
    <t>LOANCARE SERV MTG PYMT 080121 0043743046 MEADOW VIEW HOMES LLC</t>
  </si>
  <si>
    <t>RECURRING TRANSFER TO JPMORGAN CHASE CHK XXXXX8616 N. GUPTA REF #FP0C3344G6 116MV TO TRULO PROPERTY MANAGEMENT</t>
  </si>
  <si>
    <t>PENNYMAC CASH Aug 21 8028350915-0020 1316 Rosemon</t>
  </si>
  <si>
    <t>RECURRING TRANSFER TO JPMORGAN CHASE CHK XXXXX8616 N. GUPTA REF #FP0C32K7W4 ROSEMON TO TRULO PROPERTY MANAGEMENT</t>
  </si>
  <si>
    <t>LOANCARE SERV MTG PYMT 080121 0043764174 NEERAJ GUPTA</t>
  </si>
  <si>
    <t>RECURRING TRANSFER TO JPMORGAN CHASE CHK XXXXX8616 N. GUPTA REF #FP0C32NMBD NEWTON TO TRULO PROPERTY MANAGEMENT</t>
  </si>
  <si>
    <t>PENNYMAC CASH Aug 21 8028352452-0020 1905 Morning</t>
  </si>
  <si>
    <t>RECURRING TRANSFER TO JPMORGAN CHASE CHK XXXXX8616 N. GUPTA REF #FP0C33BMR3 MORNDOVE TO TRULO MONTHLY PAYMENT</t>
  </si>
  <si>
    <t>DOVENMUEHLE MTG MORTG PYMT 080121 1485057770 MEADOW VIEW HOMES LLC</t>
  </si>
  <si>
    <t>RECURRING TRANSFER TO JPMORGAN CHASE CHK XXXXX8616 N. GUPTA REF #FP0C33WZ77 GARDEN OAKS TRULO PM</t>
  </si>
  <si>
    <t>ORIG CO NAME:DOVENMUEHLE MTG        ORIG ID:1362435132 DESC DATE:080121 CO ENTRY DESCR:MORTG PYMTSEC:WEB    TRACE#:111000021917616 EED:210802   IND ID:1482956750                   IND NAME:MEADOW VIEW HOMES LLC</t>
  </si>
  <si>
    <t>ORIG CO NAME:NEWREZ-SHELLPOIN       ORIG ID:6371542226 DESC DATE:210731 CO ENTRY DESCR:ACH PMT   SEC:PPD    TRACE#:091000013207889 EED:210802   IND ID:                             IND NAME:JADHAV VIVEK TRN: 2143207889TC</t>
  </si>
  <si>
    <t>Zelle payment to Neeraj Gupta JPM665829536</t>
  </si>
  <si>
    <t>ARTHUR</t>
  </si>
  <si>
    <t>RECURRING TRANSFER TO JPMORGAN CHASE CHK XXXXX8616 N. GUPTA REF #FP0C32KC2M PARKS TO TRULO PROPERTY MANAGEMENT</t>
  </si>
  <si>
    <t>Zelle payment to FREIGHT PLUS LLC 12085373588</t>
  </si>
  <si>
    <t>ORIG CO NAME:PENNYMAC               ORIG ID:1262049351 DESC DATE:Aug 21 CO ENTRY DESCR:CASH      SEC:WEB    TRACE#:021000026697675 EED:210802   IND ID:8028351082-0020              IND NAME:8604 Wagon TRN: 2146697675TC</t>
  </si>
  <si>
    <t>Zelle payment to Trulo Property Management LLC 12083374945</t>
  </si>
  <si>
    <t>PENNYMAC CASH Aug 21 8028351602-0019 vivek jadhav</t>
  </si>
  <si>
    <t>RECURRING TRANSFER TO JPMORGAN CHASE CHK XXXXX8616 N. GUPTA REF #FP0C332BP6 WINTERGREEN TO TRULO PROPERTY MANAGEMENT</t>
  </si>
  <si>
    <t>Zelle payment to Quincy Smiley Handyman Irving Da 12285882257</t>
  </si>
  <si>
    <t>QUINCY</t>
  </si>
  <si>
    <t>Zelle payment from MARSHALL RAGLE WFCT0C36Q2PL</t>
  </si>
  <si>
    <t>ORIG CO NAME:CHASE CREDIT CRD       ORIG ID:4760039224 DESC DATE:210727 CO ENTRY DESCR:RETRY PYMTSEC:PPD    TRACE#:021000028685667 EED:210803   IND ID:                             IND NAME:GUPTA NEERAJ TRN: 2158685667TC</t>
  </si>
  <si>
    <t>Online Transfer from CHK ...7616 transaction#: 12309927012</t>
  </si>
  <si>
    <t>Online Transfer to CHK ...2603 transaction#: 12309927012 08/03</t>
  </si>
  <si>
    <t>ZELLE TO CLAROS EDWIN ON 08/03 REF #RP0C3RD8BZ FRISCO TO IRVING FURNITURE MOVE FOR JAY</t>
  </si>
  <si>
    <t>Zelle payment to Hurbert Quincy 12305064077</t>
  </si>
  <si>
    <t xml:space="preserve">CHECK 1068  </t>
  </si>
  <si>
    <t>ORIG CO NAME:State Auto - Inb       ORIG ID:3800146791 DESC DATE:210802 CO ENTRY DESCR:VENDOR PMTSEC:PPD    TRACE#:091000012921272 EED:210803   IND ID:                             IND NAME:State Automobile Ins TRN: 2152921272TC</t>
  </si>
  <si>
    <t>ORIG CO NAME:WINDROSE ENERGY        ORIG ID:1810982855 DESC DATE:       CO ENTRY DESCR:8004831836SEC:WEB    TRACE#:091408592503805 EED:210803   IND ID:C3C99A214ACD                 IND NAME:NEERAJ GUPTA</t>
  </si>
  <si>
    <t>ONLINE TRANSFER TO GUPTA N REF #IB0C3P6PKL EVERYDAY CHECKING LUMENT CHARGE FOR MIDWAY PAID CHASE CC0625</t>
  </si>
  <si>
    <t>LUMENT</t>
  </si>
  <si>
    <t>eDeposit in Branch/Store 08/04/21 03:38:50 PM 2020 W UNIVERSITY DR MCKINNEY TX</t>
  </si>
  <si>
    <t>DEPOSIT MADE IN A BRANCH/STORE #166338215</t>
  </si>
  <si>
    <t>Online Transfer 12309938579 from WF-Buffer-x3334 ######3334 transaction #: 12309938579 08/04</t>
  </si>
  <si>
    <t>Online Transfer from CHK ...5031 transaction#: 12318478647</t>
  </si>
  <si>
    <t>JOWIE SODA</t>
  </si>
  <si>
    <t>Zelle payment to JMW 201 C Tenant Zoie Williams JPM669874390</t>
  </si>
  <si>
    <t>ZOIE WILLIAMS JAMESWAY SECURITY DEPOSIT</t>
  </si>
  <si>
    <t>Online Transfer to CHK ...8291 transaction#: 12318478647 08/04</t>
  </si>
  <si>
    <t>BILL PAY Guaranteed Rate 108MV RECURRING xxxxx41025 ON 08-05</t>
  </si>
  <si>
    <t>BILL PAY Guaranteed Rate Brewer RECURRING xxxxx41033 ON 08-05</t>
  </si>
  <si>
    <t>ZELLE TO RAMIREZ KARLA ON 08/05 REF #RP0C447YWP FINAL PAYMENT 2419 GARDEN OAKS</t>
  </si>
  <si>
    <t>ZELLE TO SMILEY QUINCY ON 08/05 REF #RP0C43KB9C GARDEN OAKS WATER HEATER</t>
  </si>
  <si>
    <t>BILL PAY Guaranteed Rate Parks RECURRING xxxxx41074 ON 08-05</t>
  </si>
  <si>
    <t>ONLINE TRANSFER TO PAGODA HOMES LLC REF #IB0C4S5F4M BUSINESS MARKET RATE SAVING SD JAIME HATHERILL 108PAG 20210703</t>
  </si>
  <si>
    <t>108 PAGODA SD</t>
  </si>
  <si>
    <t>ZELLE TO CARPET CLEANINING PAT ON 08/09 REF #RP0C4YW2PS CARPET CLEANING 108 PAGODA 0702</t>
  </si>
  <si>
    <t>VENMO CASHOUT 210808 1015116326838 PAGODA AND MEADOW VIEW</t>
  </si>
  <si>
    <t>ONLINE TRANSFER FROM PAGODA HOMES LLC REF #IB0C4S46FX BUSINESS MARKET RATE SAVING SD XFER 4 TYRANIQUA TROWELL 20200505</t>
  </si>
  <si>
    <t>ONLINE TRANSFER FROM GUPTA N REF #IB0C4RJXDK CHECKING ZELLE JAMES 0806</t>
  </si>
  <si>
    <t>RECURRING TRANSFER TO MEADOW VIEW HOMES LLC REF #OP0C4V3XT9 BUSINESS MARKET RATE SAVINGS 116 MV CHK TO SAV</t>
  </si>
  <si>
    <t>RECURRING TRANSFER FROM MEADOW VIEW HOMES LLC REF #OP0C4V3XT9 BUSINESS CHECKING 116 MV CHK TO SAV</t>
  </si>
  <si>
    <t>ONLINE TRANSFER FROM GUPTA N REF #IB0C4RJSCK CHECKING ZELLE LEE BROWN 0806</t>
  </si>
  <si>
    <t>ONLINE TRANSFER FROM GUPTA N REF #IB0C4RJZYV CHECKING ZELLE TONY 0806</t>
  </si>
  <si>
    <t>ZELLE TO MARIA ON 08/07 REF #RP0C4MZPSD CLEANING</t>
  </si>
  <si>
    <t>Zelle payment to Juan Landscaper Yard Mower Fw JPM674180148</t>
  </si>
  <si>
    <t>ORIG CO NAME:VENMO                  ORIG ID:5264681992 DESC DATE:210808 CO ENTRY DESCR:CASHOUT   SEC:PPD    TRACE#:091000019345674 EED:210809   IND ID:                             IND NAME:PAGODA AND MEADOW VIEW TRN: 2219345674TC</t>
  </si>
  <si>
    <t>ORIG CO NAME:VENMO                  ORIG ID:5264681992 DESC DATE:210808 CO ENTRY DESCR:CASHOUT   SEC:PPD    TRACE#:091000019346547 EED:210809   IND ID:                             IND NAME:PAGODA AND MEADOW VIEW TRN: 2219346547TC</t>
  </si>
  <si>
    <t>Zelle payment to Juan Landscaper Fort Worth JPM674181905</t>
  </si>
  <si>
    <t>ORIG CO NAME:VENMO                  ORIG ID:5264681992 DESC DATE:210808 CO ENTRY DESCR:CASHOUT   SEC:PPD    TRACE#:091000019347085 EED:210809   IND ID:                             IND NAME:PAGODA AND MEADOW VIEW TRN: 2219347085TC</t>
  </si>
  <si>
    <t>ORIG CO NAME:VENMO                  ORIG ID:5264681992 DESC DATE:210808 CO ENTRY DESCR:CASHOUT   SEC:PPD    TRACE#:091000019346459 EED:210809   IND ID:                             IND NAME:PAGODA AND MEADOW VIEW TRN: 2219346459TC</t>
  </si>
  <si>
    <t>ORIG CO NAME:VENMO                  ORIG ID:5264681992 DESC DATE:210808 CO ENTRY DESCR:CASHOUT   SEC:PPD    TRACE#:091000019346891 EED:210809   IND ID:                             IND NAME:PAGODA AND MEADOW VIEW TRN: 2219346891TC</t>
  </si>
  <si>
    <t>VENMO CASHOUT 210808 1015116572599 PAGODA AND MEADOW VIEW</t>
  </si>
  <si>
    <t>Zelle payment to Juan Landscaper Yard Mower Fw JPM674181232</t>
  </si>
  <si>
    <t>ORIG CO NAME:VENMO                  ORIG ID:5264681992 DESC DATE:210808 CO ENTRY DESCR:CASHOUT   SEC:PPD    TRACE#:091000019346874 EED:210809   IND ID:                             IND NAME:PAGODA AND MEADOW VIEW TRN: 2219346874TC</t>
  </si>
  <si>
    <t>ONLINE TRANSFER FROM GUPTA N REF #IB0C4RJK6N CHECKING ZELLE DOMINIQUE 0802</t>
  </si>
  <si>
    <t>ONLINE TRANSFER TO PAGODA HOMES LLC REF #IB0C4S46FX BUSINESS CHECKING SD XFER 4 TYRANIQUA TROWELL 20200505</t>
  </si>
  <si>
    <t>ONLINE TRANSFER FROM PAGODA HOMES LLC REF #IB0C4S5F4M BUSINESS CHECKING SD JAIME HATHERILL 108PAG 20210703</t>
  </si>
  <si>
    <t>ORIG CO NAME:VENMO                  ORIG ID:5264681992 DESC DATE:210809 CO ENTRY DESCR:CASHOUT   SEC:PPD    TRACE#:091000011555323 EED:210810   IND ID:                             IND NAME:PAGODA AND MEADOW VIEW TRN: 2221555323TC</t>
  </si>
  <si>
    <t>ORIG CO NAME:EVOLVE VACATION        ORIG ID:1800948598 DESC DATE:       CO ENTRY DESCR:TRANSFER  SEC:CCD    TRACE#:091000011452400 EED:210810   IND ID:ST-B9K6Z4N5F6L4              IND NAME:CHASE BANK TRN: 2221452400TC</t>
  </si>
  <si>
    <t>ZELLE TO MAE HOGLEN CHERRY ON 08/11 REF #PP0C5C8B5D WATER HEATER INSTALL REPAIRS</t>
  </si>
  <si>
    <t>RECURRING PAYMENT REVERSAL ON 08/11 SHUDDER-855-744-12 AMCNETWORKS.C NY S301205285299210 CARD 0544</t>
  </si>
  <si>
    <t>ZELLE TO SMILEY QUINCY ON 08/12 REF #RP0C5KK5TN MATERIAL FOR GARDEN OAKS 0804</t>
  </si>
  <si>
    <t>Zelle payment to Quincy Smiley Handyman Irving Da 12371118518</t>
  </si>
  <si>
    <t>Zelle payment to Chad Plumber Chw JPM677689001</t>
  </si>
  <si>
    <t>Zelle payment to Chad Plumber Chw JPM677764637</t>
  </si>
  <si>
    <t>Zelle payment to W9-ADELINA Baeza JPM682085507</t>
  </si>
  <si>
    <t>ORIG CO NAME:EVOLVE VACATION        ORIG ID:1800948598 DESC DATE:       CO ENTRY DESCR:TRANSFER  SEC:CCD    TRACE#:091000015370737 EED:210816   IND ID:ST-J7N5K6E0Q4J3              IND NAME:CHASE BANK TRN: 2285370737TC</t>
  </si>
  <si>
    <t>Zelle payment to OnePlus Realty Group LLC 12390973209</t>
  </si>
  <si>
    <t>Zelle payment to OnePlus Realty Group LLC 12389475410</t>
  </si>
  <si>
    <t>Zelle payment to OnePlus Realty Group LLC 12391257837</t>
  </si>
  <si>
    <t>ORIG CO NAME:VRBO                   ORIG ID:9872667522 DESC DATE:210813 CO ENTRY DESCR:PAYMENT   SEC:PPD    TRACE#:031101115085985 EED:210816   IND ID:                             IND NAME:Jay Gupta TRN: 2285085985TC</t>
  </si>
  <si>
    <t>Zelle payment from NEERAJ GUPTA WFCT0C68Q3PY</t>
  </si>
  <si>
    <t>Zelle payment to W9-ADELINA Baeza JPM683252632</t>
  </si>
  <si>
    <t>Zelle payment to Maria Vaca JPM683756719</t>
  </si>
  <si>
    <t>Opening Deposit</t>
  </si>
  <si>
    <t>MID</t>
  </si>
  <si>
    <t>3016 E Abram Street Arlington TX 76010</t>
  </si>
  <si>
    <t>PARTNER TO MIDWAY</t>
  </si>
  <si>
    <t>Debit to fund new account xxxx6969</t>
  </si>
  <si>
    <t>ZELLE TO RAMIREZ KARLA ON 08/20 REF #RP0C7BPPPF 2417 GARDENOAK REMODELING</t>
  </si>
  <si>
    <t>ONLINE TRANSFER FROM GUPTA P REF #IB0C7BNTF7 SAVINGS CAPITAL IMPROVEMENT FOR GARDEN OAK</t>
  </si>
  <si>
    <t>PARTNER TO GARDEN OAKS</t>
  </si>
  <si>
    <t>Zelle payment to W9-ADELINA Baeza JPM685268567</t>
  </si>
  <si>
    <t>ORIG CO NAME:VRBO                   ORIG ID:9872667522 DESC DATE:210819 CO ENTRY DESCR:PAYMENT   SEC:PPD    TRACE#:031101113764970 EED:210820   IND ID:                             IND NAME:Jay Gupta TRN: 2323764970TC</t>
  </si>
  <si>
    <t>ONLINE TRANSFER TO JPMORGAN CHASE CHK XXXXXX4110 V. JADHAV REF #F20C7DVM9R 15530 MIDWAY COMMITMENT DEPOSIT VIVEK</t>
  </si>
  <si>
    <t>ONLINE TRANSFER TO MEADOW VIEW HOMES LLC REF #IB0C7BNTF7 BUSINESS MARKET RATE SAVING CAPITAL IMPROVEMENT FOR GARDEN OAK</t>
  </si>
  <si>
    <t>FOREMOST EPM PYMT 082321 3810091873545 VIVEK JADHAV</t>
  </si>
  <si>
    <t>ORIG CO NAME:VRBO                   ORIG ID:9872667522 DESC DATE:210820 CO ENTRY DESCR:PAYMENT   SEC:PPD    TRACE#:031101115024278 EED:210823   IND ID:                             IND NAME:Jay Gupta TRN: 2355024278TC</t>
  </si>
  <si>
    <t>WT SEQ206001 FIDELITY NATIONAL TITLE /BNF=FIDELITY NATIONAL TITLE AGENCY INC SRF# 0068495235629977 TRN#210823206001 RFB#</t>
  </si>
  <si>
    <t>ONLINE TRANSFER TO JPMORGAN CHASE CHK XXXXXX4110 V. JADHAV REF #F20C7SJ5D5 MIDWAY COMMITMENT DEPOSIT 530 OF 15530</t>
  </si>
  <si>
    <t>WIRE TRANS SVC CHARGE - SEQUENCE: 210823206001 SRF# 0068495235629977 TRN#210823206001 RFB#</t>
  </si>
  <si>
    <t>MOBILE DEPOSIT : REF NUMBER :317240898723</t>
  </si>
  <si>
    <t>ONLINE TRANSFER FROM GUPTA P REF #IB0C86H6W9 SAVINGS MIDWAY CAPITAL</t>
  </si>
  <si>
    <t>Partnership-&gt;Midway</t>
  </si>
  <si>
    <t>ONLINE TRANSFER TO MIDWAY INN LLC REF #IB0C86H6W9 BUSINESS CHECKING MIDWAY CAPITAL</t>
  </si>
  <si>
    <t>ZELLE TO VASQUES ELIJAH ON 08/25 REF #RP0C88TTDG PLUMBING REPAIR AT 108 PAGODA ANNA</t>
  </si>
  <si>
    <t>VASQUES</t>
  </si>
  <si>
    <t>ONLINE TRANSFER TO GUPTA N REF #IB0C8BZQ23 CHECKING CASH TO CECE FOR WRIT 104</t>
  </si>
  <si>
    <t>W9-CECE</t>
  </si>
  <si>
    <t>CECE</t>
  </si>
  <si>
    <t>Zelle payment to Sofia Cleaning Svc Fort worth 12465554332</t>
  </si>
  <si>
    <t>Zelle payment to Sofia Cleaning Svc Fort worth 12465530156</t>
  </si>
  <si>
    <t>Zelle payment to Angel Granite JPM696062270</t>
  </si>
  <si>
    <t>Zelle payment to Sofia Cleaning Svc Fort worth 12465535427</t>
  </si>
  <si>
    <t>Zelle payment to Sofia Cleaning Svc Fort worth 12465513995</t>
  </si>
  <si>
    <t>Zelle payment to Sofia Cleaning Svc Fort worth 12465547642</t>
  </si>
  <si>
    <t>ORIG CO NAME:EVOLVE VACATION        ORIG ID:1800948598 DESC DATE:       CO ENTRY DESCR:TRANSFER  SEC:CCD    TRACE#:091000015854899 EED:210827   IND ID:ST-B8T2X1O4B9Y7              IND NAME:CHASE BANK TRN: 2395854899TC</t>
  </si>
  <si>
    <t>Zelle payment from SHALOM EMMANUEL WFCT0C8VMLP6</t>
  </si>
  <si>
    <t>Garden Oaks rent</t>
  </si>
  <si>
    <t>PURCHASE AUTHORIZED ON 08/26 REPUBLIC SERVICES 866-576-5548 AZ S581238530272607 CARD 4162</t>
  </si>
  <si>
    <t>REPUBLIC SERVICES</t>
  </si>
  <si>
    <t>ORIG CO NAME:CHASE CREDIT CRD       ORIG ID:4760039224 DESC DATE:210827 CO ENTRY DESCR:AUTOPAYBUSSEC:PPD    TRACE#:021000029290839 EED:210830   IND ID:                             IND NAME:GUPTA NEERAJ TRN: 2429290839TC</t>
  </si>
  <si>
    <t>ZELLE TO RAMIREZ KARLA ON 08/29 REF #RP0C96QKY8 GARDENOAK REMODELING</t>
  </si>
  <si>
    <t>Zelle payment to Juan Landscaper Yard Mower Fw JPM698620418</t>
  </si>
  <si>
    <t>Zelle payment to Juan Landscaper Yard Mower Fw JPM698618277</t>
  </si>
  <si>
    <t>Zelle payment to Juan Landscaper Yard Mower Fw JPM698621671</t>
  </si>
  <si>
    <t>ORIG CO NAME:CHASE CREDIT CRD       ORIG ID:4760039224 DESC DATE:210827 CO ENTRY DESCR:AUTOPAYBUSSEC:PPD    TRACE#:021000029290838 EED:210830   IND ID:                             IND NAME:GUPTA NEERAJ TRN: 2429290838TC</t>
  </si>
  <si>
    <t>Zelle payment from MARSHALL RAGLE WFCT0C9FZ4QQ</t>
  </si>
  <si>
    <t>Marshal Ragle</t>
  </si>
  <si>
    <t>PURCHASE AUTHORIZED ON 08/26 AMZN Mktp US*2574S Amzn.com/bill WA S381238831998945 CARD 4162</t>
  </si>
  <si>
    <t>ZELLE TO SMILEY QUINCY ON 08/30 REF #RP0C9F3324 PMT 1 OF 2 MIDWAY 126</t>
  </si>
  <si>
    <t>PURCHASE AUTHORIZED ON 08/28 CONSTELLATION ENER 215-841-5027 IL S301240490888381 CARD 4162</t>
  </si>
  <si>
    <t>CONSTELLATION ENERGY</t>
  </si>
  <si>
    <t>ZELLE TO CLAROS EDWIN ON 08/31 REF #RP0C9MLPT9 FURNITURE MOVE FRISCO TO INVING</t>
  </si>
  <si>
    <t>Online Payment 12267549686 To CHASE HOME MORTGAGE 08/31</t>
  </si>
  <si>
    <t>Zelle payment to Sofia Cleaning Svc Fort worth 12494054993</t>
  </si>
  <si>
    <t>Zelle payment to Sofia Cleaning Svc Fort worth 12494033140</t>
  </si>
  <si>
    <t>Zelle payment to Sofia Cleaning Svc Fort worth 12494065183</t>
  </si>
  <si>
    <t>SOFIA AWSVC FORT WMT KEYPAD</t>
  </si>
  <si>
    <t>Zelle payment to Juan Landscaper Yard Mower Fw JPM702435618</t>
  </si>
  <si>
    <t>Zelle payment to Juan Landscaper Fort Worth JPM702437717</t>
  </si>
  <si>
    <t>Zelle payment to Sofia Cleaning Svc Fort worth 12494045744</t>
  </si>
  <si>
    <t>ORIG CO NAME:WINDROSE ENERGY        ORIG ID:1810982855 DESC DATE:       CO ENTRY DESCR:8004831836SEC:WEB    TRACE#:091408590529645 EED:210831   IND ID:AD5F62635D93                 IND NAME:NEERAJ GUPTA</t>
  </si>
  <si>
    <t>Zelle payment to Sofia Cleaning Svc Fort worth 12494059287</t>
  </si>
  <si>
    <t>Zelle payment from Frank Zaccone COFRTTO7VMIC</t>
  </si>
  <si>
    <t>FRANK ZACCONE 4909JAMESWAY 101A</t>
  </si>
  <si>
    <t>ORIG CO NAME:VRBO                   ORIG ID:9872667522 DESC DATE:210830 CO ENTRY DESCR:PAYMENT   SEC:PPD    TRACE#:031101114805038 EED:210831   IND ID:                             IND NAME:Jay Gupta TRN: 2434805038TC</t>
  </si>
  <si>
    <t>RECURRING TRANSFER TO JPMORGAN CHASE CHK XXXXX8616 N. GUPTA REF #FP0C9QN9H7 104MV TO TRULO PROPERTY MANAGEMENT</t>
  </si>
  <si>
    <t>2021-09</t>
  </si>
  <si>
    <t>RECURRING TRANSFER TO JPMORGAN CHASE CHK XXXXX8616 N. GUPTA REF #FP0C9QTH6S 108MV TO TRULO PROPERTY MANAGEMENT</t>
  </si>
  <si>
    <t>RoundPoint MT S ROUNDPOINT 210831 3000420988 NEERAJ GUPTA</t>
  </si>
  <si>
    <t>RECURRING TRANSFER TO JPMORGAN CHASE CHK XXXXX8616 N. GUPTA REF #FP0C9QZCNQ TRULO PROPERTY MANAGEMENT MONTHLY FEE</t>
  </si>
  <si>
    <t>RECURRING TRANSFER TO JPMORGAN CHASE CHK XXXXX8616 N. GUPTA REF #FP0C9R9PCZ BREWER TO TRULO PROPERTY MANAGEMENT</t>
  </si>
  <si>
    <t>Zelle payment to Trulo Property Management LLC 12292152889</t>
  </si>
  <si>
    <t>Zelle payment from ALEXIS GRAY 12504816485</t>
  </si>
  <si>
    <t>LOANCARE SERV MTG PYMT 090121 0043743046 MEADOW VIEW HOMES LLC</t>
  </si>
  <si>
    <t>RECURRING TRANSFER TO JPMORGAN CHASE CHK XXXXX8616 N. GUPTA REF #FP0C9RB684 116MV TO TRULO PROPERTY MANAGEMENT</t>
  </si>
  <si>
    <t>RECURRING TRANSFER TO JPMORGAN CHASE CHK XXXXX8616 N. GUPTA REF #FP0C9QDQXZ ROSEMON TO TRULO PROPERTY MANAGEMENT</t>
  </si>
  <si>
    <t>DEPOSIT MADE IN A BRANCH/STORE #167485528</t>
  </si>
  <si>
    <t>LOANCARE SERV MTG PYMT 090121 0043764174 NEERAJ GUPTA</t>
  </si>
  <si>
    <t>RECURRING TRANSFER TO JPMORGAN CHASE CHK XXXXX8616 N. GUPTA REF #FP0C9QLT83 NEWTON TO TRULO PROPERTY MANAGEMENT</t>
  </si>
  <si>
    <t>RECURRING TRANSFER TO JPMORGAN CHASE CHK XXXXX8616 N. GUPTA REF #FP0C9QSTKT MORNDOVE TO TRULO MONTHLY PAYMENT</t>
  </si>
  <si>
    <t>DOVENMUEHLE MTG MORTG PYMT 090121 1485057770 MEADOW VIEW HOMES LLC</t>
  </si>
  <si>
    <t>RECURRING TRANSFER TO JPMORGAN CHASE CHK XXXXX8616 N. GUPTA REF #FP0C9QGQY8 GARDEN OAKS TRULO PM</t>
  </si>
  <si>
    <t>ORIG CO NAME:DOVENMUEHLE MTG        ORIG ID:1362435132 DESC DATE:090121 CO ENTRY DESCR:MORTG PYMTSEC:WEB    TRACE#:111000022046309 EED:210901   IND ID:1482956750                   IND NAME:MEADOW VIEW HOMES LLC</t>
  </si>
  <si>
    <t>ORIG CO NAME:NEWREZ-SHELLPOIN       ORIG ID:6371542226 DESC DATE:210831 CO ENTRY DESCR:ACH PMT   SEC:PPD    TRACE#:091000012133369 EED:210901   IND ID:                             IND NAME:JADHAV VIVEK TRN: 2442133369TC</t>
  </si>
  <si>
    <t>ORIG CO NAME:State Auto - Inb       ORIG ID:3800146791 DESC DATE:210831 CO ENTRY DESCR:VENDOR PMTSEC:PPD    TRACE#:091000010367173 EED:210901   IND ID:                             IND NAME:State Automobile Ins TRN: 2440367173TC</t>
  </si>
  <si>
    <t>RECURRING TRANSFER TO JPMORGAN CHASE CHK XXXXX8616 N. GUPTA REF #FP0C9RCTX5 PARKS TO TRULO PROPERTY MANAGEMENT</t>
  </si>
  <si>
    <t>Zelle payment to FREIGHT PLUS LLC 12293121279</t>
  </si>
  <si>
    <t>ORIG CO NAME:PENNYMAC               ORIG ID:1262049351 DESC DATE:Sep 21 CO ENTRY DESCR:CASH      SEC:WEB    TRACE#:021000022107208 EED:210901   IND ID:8028351082-0021              IND NAME:8604 Wagon TRN: 2442107208TC</t>
  </si>
  <si>
    <t>Zelle payment to Trulo Property Management LLC 12292152857</t>
  </si>
  <si>
    <t>RECURRING TRANSFER TO JPMORGAN CHASE CHK XXXXX8616 N. GUPTA REF #FP0C9QT34J WINTERGREEN TO TRULO PROPERTY MANAGEMENT</t>
  </si>
  <si>
    <t>PENNYMAC CASH Sep 21 8028352704-0021 104 Meadow</t>
  </si>
  <si>
    <t>DEPOSIT MADE IN A BRANCH/STORE #932317552</t>
  </si>
  <si>
    <t>Online Payment 12297648762 To DOVENMUEHLE MORTGAGE 09/02</t>
  </si>
  <si>
    <t>eDeposit in Branch/Store 09/02/21 04:41:43 PM 3432 W BUCKINGHAM RD GARLAND TX</t>
  </si>
  <si>
    <t>PENNYMAC CASH Sep 21 8028350915-0021 1316 Rosemon</t>
  </si>
  <si>
    <t>PENNYMAC CASH Sep 21 8028352452-0021 1905 Morning</t>
  </si>
  <si>
    <t>ZELLE TO INVESTMENT BEBA ON 09/02 REF #PP0CB4PS6D LAWN MOWING CASH FOR GARDEN OAKS 0827</t>
  </si>
  <si>
    <t>ORIG CO NAME:CROSS OAK RAN380       ORIG ID:1200378484 DESC DATE:       CO ENTRY DESCR:Assn Dues SEC:WEB    TRACE#:113024169924230 EED:210902   IND ID:875917                       IND NAME:Neeraj Gupta TRN: 2459924230TC</t>
  </si>
  <si>
    <t>ORIG CO NAME:ACCT INTEGRATORS       ORIG ID:1454214418 DESC DATE:       CO ENTRY DESCR:Assn Dues SEC:WEB    TRACE#:113024169924782 EED:210902   IND ID:875917                       IND NAME:Neeraj Gupta TRN: 2459924782TC</t>
  </si>
  <si>
    <t>PENNYMAC CASH Sep 21 8028351602-0020 vivek jadhav</t>
  </si>
  <si>
    <t>Zelle payment from Frank Zaccone COFMO6HBIVFW</t>
  </si>
  <si>
    <t>ZELLE TO PHILLIP CECILIA ON 09/02 REF #PP0CB63YGT TRIAL DEPOSIT DOE CECILIA TO TEST ZELLE</t>
  </si>
  <si>
    <t>eDeposit in Branch/Store 09/02/21 02:57:04 PM 8988 PRESTON RD FRISCO TX</t>
  </si>
  <si>
    <t>eDeposit in Branch/Store 09/02/21 02:58:51 PM 8988 PRESTON RD FRISCO TX</t>
  </si>
  <si>
    <t>eDeposit in Branch/Store 09/02/21 02:58:02 PM 8988 PRESTON RD FRISCO TX</t>
  </si>
  <si>
    <t>eDeposit in Branch/Store 09/02/21 02:56:03 PM 8988 PRESTON RD FRISCO TX</t>
  </si>
  <si>
    <t>ONLINE TRANSFER FROM GUPTA N REF #IB0CBCNBT7 EVERYDAY CHECKING ZELLE FROM TONY C TEAL 0901</t>
  </si>
  <si>
    <t>ZELLE TO RAMIREZ KARLA ON 09/03 REF #RP0CBLF5YB GARDEN OAKS FINAL PAYMENT</t>
  </si>
  <si>
    <t>ONLINE TRANSFER REF #IB0CBDK4SP TO BUSINESS CARD GARDEN OAK FURNISHING PAGCC 0727</t>
  </si>
  <si>
    <t>ONLINE TRANSFER REF #IB0CBCRFTX TO VISA SIGNATURE CARD FF LISTING FEE 0629</t>
  </si>
  <si>
    <t>ONLINE TRANSFER REF #IB0CBDJFC3 TO BUSINESS CARD AMAZON PURCHASE PAGCC 0724</t>
  </si>
  <si>
    <t>Zelle payment to Karla Ramirez JPM709831170</t>
  </si>
  <si>
    <t>ONLINE TRANSFER REF #IB0CBDKQCD TO BUSINESS CARD MIDWAY INSPECTION PAGCC 0729</t>
  </si>
  <si>
    <t>PURCHASE AUTHORIZED ON 09/01 STAPLES 0011 FRISCO TX S461244725861459 CARD 4162</t>
  </si>
  <si>
    <t>STAPLES</t>
  </si>
  <si>
    <t>ZELLE TO PHILLIP CECILIA ON 09/03 REF #PP0CBG27K5 EVUCTION FEE FOR 108 114 119</t>
  </si>
  <si>
    <t>EVICTION</t>
  </si>
  <si>
    <t>PURCHASE AUTHORIZED ON 09/01 THE HOME DEPOT #05 ARLINGTON TX S461244759093777 CARD 4162</t>
  </si>
  <si>
    <t>ZELLE TO LNAME TY ON 09/03 REF #RP0CBMWHYK MIDWAY126 AC</t>
  </si>
  <si>
    <t>LNAME</t>
  </si>
  <si>
    <t>MAKE READY 126</t>
  </si>
  <si>
    <t>RECURRING PAYMENT AUTHORIZED ON 09/02 GOOGLE *Google Sto 855-836-3987 CA S381245533809945 CARD 4162</t>
  </si>
  <si>
    <t>GOOGLE</t>
  </si>
  <si>
    <t>ATM DEPOSIT ADJUSTMENT</t>
  </si>
  <si>
    <t>ATM CASH DEPOSIT ON 09/03 3080 PRESTON RD. FRISCO TX 0006980 ATM ID 0129I CARD 4162</t>
  </si>
  <si>
    <t>ONLINE TRANSFER FROM GUPTA N REF #IB0CBCNF8Z EVERYDAY CHECKING ZELLE FROM TODD MW122 0902</t>
  </si>
  <si>
    <t>ONLINE TRANSFER FROM GUPTA N REF #IB0CBCMMFV EVERYDAY CHECKING ZELLE BY MW122 TODD 0827</t>
  </si>
  <si>
    <t>ATM CASH DEPOSIT ON 09/03 3080 PRESTON RD. FRISCO TX 0006979 ATM ID 0129I CARD 4162</t>
  </si>
  <si>
    <t>ATM CHECK DEPOSIT ON 09/03 3080 PRESTON RD. FRISCO TX 0006978 ATM ID 0129I CARD 4162</t>
  </si>
  <si>
    <t>ATM CHECK DEPOSIT ON 09/03 3080 PRESTON RD. FRISCO TX 0006977 ATM ID 0129I CARD 4162</t>
  </si>
  <si>
    <t>ATM CHECK DEPOSIT ON 09/03 3080 PRESTON RD. FRISCO TX 0006976 ATM ID 0129I CARD 4162</t>
  </si>
  <si>
    <t>VENMO CASHOUT 210904 1015568104870 PAGODA AND MEADOW VIEW</t>
  </si>
  <si>
    <t>VENMO CASHOUT 210904 1015568186304 PAGODA AND MEADOW VIEW</t>
  </si>
  <si>
    <t>Zelle payment to Neeraj Gupta JPM712536218</t>
  </si>
  <si>
    <t>ONLINE TRANSFER FROM GUPTA N REF #IB0CBW2LD4 EVERYDAY CHECKING ZELLE BY LEE SEP RENT</t>
  </si>
  <si>
    <t>DEPOSIT MADE IN A BRANCH/STORE #951441920</t>
  </si>
  <si>
    <t>ONLINE TRANSFER REF #IB0CBVTH24 TO BUSINESS CARD CHASE WATER JULY DWG CITY 0801</t>
  </si>
  <si>
    <t>ONLINE TRANSFER REF #IB0CBVTFFZ TO BUSINESS CARD CHASE WATER JULY DWG CITY 0801</t>
  </si>
  <si>
    <t>ONLINE TRANSFER TO GUPTA P REF #IB0CBQ674N EVERYDAY CHECKING ZELLE BY ERIN FOR DEBORAH 0904</t>
  </si>
  <si>
    <t>ONLINE TRANSFER REF #IB0CBVR2RK TO BUSINESS CARD GARDENOAKS FURNISHING AMZ 0809</t>
  </si>
  <si>
    <t>ONLINE TRANSFER TO GUPTA P REF #IB0CBQ6DLS COMPLETE ADVANTAGE(RM) CASH PURCHASE FURNITURE GARDENOAKS</t>
  </si>
  <si>
    <t>ONLINE TRANSFER REF #IB0CBVR59R TO BUSINESS CARD GARDENOAKS APPLIANCES ABBY 0814</t>
  </si>
  <si>
    <t>ONLINE TRANSFER REF #IB0CBVY2V9 TO BUSINESS CARD GARDENOAKS BESTBUY 0824</t>
  </si>
  <si>
    <t>ONLINE TRANSFER REF #IB0CBVTZGZ TO BUSINESS CARD GARDENOAKS FURNISHING WM 0801</t>
  </si>
  <si>
    <t>ZELLE TO GUPTA NEERAJ ON 09/03 REF #RP0CBMYQKN ZELLE TO QUINCY 0802</t>
  </si>
  <si>
    <t>ONLINE TRANSFER TO GUPTA P REF #IB0CBQ7H9W COMPLETE ADVANTAGE(RM) GARDENOAKS WALMART</t>
  </si>
  <si>
    <t>ONLINE TRANSFER REF #IB0CBVQRHL TO BUSINESS CARD GARDENOAKS FURNISHING WALMART 0805</t>
  </si>
  <si>
    <t>ONLINE TRANSFER TO GUPTA P REF #IB0CBQ7738 COMPLETE ADVANTAGE(RM) GARDENOAKS WALMART</t>
  </si>
  <si>
    <t>ONLINE TRANSFER REF #IB0CBVYLXB TO BUSINESS CARD GARDENOAKS HD 0828</t>
  </si>
  <si>
    <t>ONLINE TRANSFER TO GUPTA P REF #IB0CBQ6YDW COMPLETE ADVANTAGE(RM) GARDENOAKS WALMART</t>
  </si>
  <si>
    <t>ONLINE TRANSFER REF #IB0CBVSFLB TO BUSINESS CARD GARDENOAKS HD 0727</t>
  </si>
  <si>
    <t>ONLINE TRANSFER REF #IB0CBQS9ZW TO BUSINESS CARD AMZ AUGUST LOCKS 0804</t>
  </si>
  <si>
    <t>ONLINE TRANSFER REF #IB0CBVR735 TO BUSINESS CARD GARDENOAKS FURNISHING AMZ 0815</t>
  </si>
  <si>
    <t>ONLINE TRANSFER REF #IB0CBVQZC5 TO BUSINESS CARD GARDENOAKS FURNISHING AMZ 0808</t>
  </si>
  <si>
    <t>ONLINE TRANSFER TO GUPTA P REF #IB0CBQ79PD COMPLETE ADVANTAGE(RM) GARDENOAKS IKEA</t>
  </si>
  <si>
    <t>ONLINE TRANSFER TO GUPTA P REF #IB0CBQ73V9 COMPLETE ADVANTAGE(RM) GARDENOAKS IKEA</t>
  </si>
  <si>
    <t>ONLINE TRANSFER TO GUPTA P REF #IB0CBQ7DVF COMPLETE ADVANTAGE(RM) GARDENOAKS WALMART</t>
  </si>
  <si>
    <t>ONLINE TRANSFER REF #IB0CBVQXLS TO BUSINESS CARD GARDENOAKS FURNISHING ROSS 0807</t>
  </si>
  <si>
    <t>ONLINE TRANSFER REF #IB0CBVRZPK TO BUSINESS CARD CASH ADV CORRECTION REVERSAL 0907</t>
  </si>
  <si>
    <t>ONLINE TRANSFER REF #IB0CBQD93Q TO BUSINESS CARD AMZ FURNISHING PAG CC 0727</t>
  </si>
  <si>
    <t>ONLINE TRANSFER REF #IB0CBQCDBR TO BUSINESS CARD AMZ FURNISHING PAG CC 0727</t>
  </si>
  <si>
    <t>ONLINE TRANSFER REF #IB0CBVSRKW TO BUSINESS CARD GARDENOAKS HD 0728</t>
  </si>
  <si>
    <t>ONLINE TRANSFER REF #IB0CBVSTF9 TO BUSINESS CARD GARDENOAKS CL AD 0729</t>
  </si>
  <si>
    <t>ONLINE TRANSFER REF #IB0CBQCHHH FROM BUSINESS CARD AMZ FURNISHING2 PAG CC 0727</t>
  </si>
  <si>
    <t>ONLINE TRANSFER FROM GUPTA P REF #IB0CBVTXJW SAVINGS CAPITAL FOR GARDENOAKS</t>
  </si>
  <si>
    <t>ZELLE FROM PAGODA HOMES LLC ON 09/03 REF # JPM710429852 ZELLE FROM SHALOM EMMANUEL GARDENOAK2417</t>
  </si>
  <si>
    <t>Rent=1000 SD = 1800 Total = 2800</t>
  </si>
  <si>
    <t>ZELLE FROM ERIN DANIELLE SAMPLE ON 09/04 REF # JPM710742252</t>
  </si>
  <si>
    <t>ZELLE FROM PAGODA HOMES LLC ON 09/04 REF # JPM710739026 GARDEN OAKS 2419 0831</t>
  </si>
  <si>
    <t>ONLINE TRANSFER FROM GUPTA P REF #IB0CBVYHSF SAVINGS CAPITAL GARDENOAKS</t>
  </si>
  <si>
    <t>Fund Garden Oaks</t>
  </si>
  <si>
    <t>Online Transfer from CHK ...5031 transaction#: 12525633624</t>
  </si>
  <si>
    <t>Online Transfer from CHK ...5031 transaction#: 12525618659</t>
  </si>
  <si>
    <t>ORIG CO NAME:VENMO                  ORIG ID:5264681992 DESC DATE:210904 CO ENTRY DESCR:CASHOUT   SEC:PPD    TRACE#:091000019340672 EED:210907   IND ID:                             IND NAME:PAGODA AND MEADOW VIEW TRN: 2509340672TC</t>
  </si>
  <si>
    <t>Zelle payment to Neeraj Gupta JPM711096602</t>
  </si>
  <si>
    <t>AMAZON AUGUST KEYPAD</t>
  </si>
  <si>
    <t>ORIG CO NAME:VENMO                  ORIG ID:5264681992 DESC DATE:210904 CO ENTRY DESCR:CASHOUT   SEC:PPD    TRACE#:091000019340847 EED:210907   IND ID:                             IND NAME:PAGODA AND MEADOW VIEW TRN: 2509340847TC</t>
  </si>
  <si>
    <t>ORIG CO NAME:VENMO                  ORIG ID:5264681992 DESC DATE:210904 CO ENTRY DESCR:CASHOUT   SEC:PPD    TRACE#:091000019340689 EED:210907   IND ID:                             IND NAME:PAGODA AND MEADOW VIEW TRN: 2509340689TC</t>
  </si>
  <si>
    <t>ORIG CO NAME:VENMO                  ORIG ID:5264681992 DESC DATE:210904 CO ENTRY DESCR:CASHOUT   SEC:PPD    TRACE#:091000019316181 EED:210907   IND ID:                             IND NAME:PAGODA AND MEADOW VIEW TRN: 2509316181TC</t>
  </si>
  <si>
    <t>ORIG CO NAME:VENMO                  ORIG ID:5264681992 DESC DATE:210904 CO ENTRY DESCR:CASHOUT   SEC:PPD    TRACE#:091000019340666 EED:210907   IND ID:                             IND NAME:PAGODA AND MEADOW VIEW TRN: 2509340666TC</t>
  </si>
  <si>
    <t>VENMO CASHOUT 210904 1015569830854 PAGODA AND MEADOW VIEW</t>
  </si>
  <si>
    <t>Zelle payment to Sofia Cleaning Svc Fort worth 12546797054</t>
  </si>
  <si>
    <t>ORIG CO NAME:EVOLVE VACATION        ORIG ID:1800948598 DESC DATE:       CO ENTRY DESCR:TRANSFER  SEC:CCD    TRACE#:091000018812448 EED:210907   IND ID:ST-Y3K0J0W5R4D0              IND NAME:CHASE BANK TRN: 2508812448TC</t>
  </si>
  <si>
    <t>ORIG CO NAME:VENMO                  ORIG ID:5264681992 DESC DATE:210904 CO ENTRY DESCR:CASHOUT   SEC:PPD    TRACE#:091000019316168 EED:210907   IND ID:                             IND NAME:PAGODA AND MEADOW VIEW TRN: 2509316168TC</t>
  </si>
  <si>
    <t>Zelle payment to Neeraj Gupta JPM710429852</t>
  </si>
  <si>
    <t>Zelle payment to OnePlus Realty Group LLC 12526842523</t>
  </si>
  <si>
    <t>Zelle payment to Neeraj Gupta JPM710739026</t>
  </si>
  <si>
    <t>Online Transfer to CHK ...8291 transaction#: 12525618659 09/07</t>
  </si>
  <si>
    <t>Online Transfer to CHK ...8291 transaction#: 12525633624 09/07</t>
  </si>
  <si>
    <t>Zelle payment from NEERAJ GUPTA WFCT0CBMYQKN</t>
  </si>
  <si>
    <t>ONLINE TRANSFER REF #IB0CBVRP2C TO BUSINESS CARD MIDWAY ARLO AMZ 0824</t>
  </si>
  <si>
    <t>ONLINE TRANSFER REF #IB0CBVRKX8 TO BUSINESS CARD MIDWAY AUG LOCK AMZ 0821</t>
  </si>
  <si>
    <t>PURCHASE AUTHORIZED ON 09/05 MY MAID DAY-JUNK G 469-323-3815 TX S581248598721391 CARD 4162</t>
  </si>
  <si>
    <t>MAID DAY-JUNK</t>
  </si>
  <si>
    <t>ZELLE TO LNAME TY ON 09/04 REF #RP0CBQQFL6 PAYMENT 1 OF 2 MIDWAY126 MAKEREADY</t>
  </si>
  <si>
    <t>ONLINE TRANSFER TO GUPTA N REF #IB0CBPW2B3 CHECKING CASH PAYMENTS TO WORKERS</t>
  </si>
  <si>
    <t>CASH</t>
  </si>
  <si>
    <t>PURCHASE AUTHORIZED ON 09/06 CHEVRON 0207474 FORT WORTH TX S461249836475280 CARD 4162</t>
  </si>
  <si>
    <t>GAS AND MILES</t>
  </si>
  <si>
    <t>TRAVEL EXPENSE</t>
  </si>
  <si>
    <t>ONLINE TRANSFER REF #IB0CBW2GLY TO BUSINESS CARD ROCKETLAWYER FEE PM AGREEMENT</t>
  </si>
  <si>
    <t>PURCHASE AUTHORIZED ON 09/02 THE HOME DEPOT #05 ARLINGTON TX S381245514098924 CARD 4162</t>
  </si>
  <si>
    <t>PURCHASE AUTHORIZED ON 09/03 AMZN Mktp US*256V1 Amzn.com/bill WA S581247173455904 CARD 4162</t>
  </si>
  <si>
    <t>PURCHASE AUTHORIZED ON 09/03 THE HOME DEPOT #05 ARLINGTON TX S461246635651764 CARD 4162</t>
  </si>
  <si>
    <t>ONLINE TRANSFER REF #IB0CBVRRWH TO BUSINESS CARD MIDWAY ARLO BRACKETS AMZ 0825</t>
  </si>
  <si>
    <t>ONLINE TRANSFER TO MEADOW VIEW HOMES LLC REF #IB0CBVYHSF BUSINESS MARKET RATE SAVING CAPITAL GARDENOAKS</t>
  </si>
  <si>
    <t>ONLINE TRANSFER TO MEADOW VIEW HOMES LLC REF #IB0CBVTXJW BUSINESS MARKET RATE SAVING CAPITAL FOR GARDENOAKS</t>
  </si>
  <si>
    <t>BILL PAY Guaranteed Rate 108MV RECURRING xxxxx41025 ON 09-08</t>
  </si>
  <si>
    <t>BILL PAY Guaranteed Rate Brewer RECURRING xxxxx41033 ON 09-08</t>
  </si>
  <si>
    <t>BILL PAY Guaranteed Rate Parks RECURRING xxxxx41074 ON 09-08</t>
  </si>
  <si>
    <t>ONLINE TRANSFER FROM GUPTA N REF #IB0CCP8YV7 EVERYDAY CHECKING ZELLE BY JAMES</t>
  </si>
  <si>
    <t>RECURRING TRANSFER TO MEADOW VIEW HOMES LLC REF #OP0CCLPSYV BUSINESS MARKET RATE SAVINGS 116 MV CHK TO SAV</t>
  </si>
  <si>
    <t>RECURRING TRANSFER FROM MEADOW VIEW HOMES LLC REF #OP0CCLPSYV BUSINESS CHECKING 116 MV CHK TO SAV</t>
  </si>
  <si>
    <t>ZELLE TO PROPERTY MANAGEMENT TRULO ON 09/09 REF #RP0CCMGS9G CHASE FURNISHED TRULO PM AUG</t>
  </si>
  <si>
    <t>ONLINE TRANSFER TO GUPTA N REF #IB0CCPDQGN EVERYDAY CHECKING SD 2417 GARDEN OAKS FAITH 0907</t>
  </si>
  <si>
    <t>GARDEN OAKS SD</t>
  </si>
  <si>
    <t>ZELLE TO IPINA ANGEL ON 09/09 REF #PP0CCQJZLS GRANITE COUNTERS GARDEN OAKS</t>
  </si>
  <si>
    <t>Zelle payment to Trulo Property Management 12556002204</t>
  </si>
  <si>
    <t>Zelle payment to Trulo Property Management 12556006258</t>
  </si>
  <si>
    <t>Zelle payment to Trulo Property Management 12556009642</t>
  </si>
  <si>
    <t>Zelle payment to Trulo Property Management 12556015115</t>
  </si>
  <si>
    <t>Zelle payment to Trulo Property Management 12555992023</t>
  </si>
  <si>
    <t>Zelle payment to Trulo Property Management 12555999224</t>
  </si>
  <si>
    <t>ONLINE TRANSFER FROM GUPTA N REF #IB0CCP9JMQ CHECKING ZELLE BY DOMINIQUE SEP RENT</t>
  </si>
  <si>
    <t>PURCHASE AUTHORIZED ON 09/07 THE HOME DEPOT #05 ARLINGTON TX S611252475533433 CARD 4162</t>
  </si>
  <si>
    <t>PURCHASE AUTHORIZED ON 09/08 AMZN Mktp US*2G9ZN Amzn.com/bill WA S381251257690287 CARD 4162</t>
  </si>
  <si>
    <t>eDeposit in Branch/Store 09/09/21 03:10:46 PM 8988 PRESTON RD FRISCO TX</t>
  </si>
  <si>
    <t>eDeposit in Branch/Store 09/09/21 03:09:55 PM 8988 PRESTON RD FRISCO TX</t>
  </si>
  <si>
    <t>eDeposit in Branch/Store 09/09/21 03:14:00 PM 8988 PRESTON RD FRISCO TX</t>
  </si>
  <si>
    <t>eDeposit in Branch/Store 09/09/21 03:02:11 PM 8988 PRESTON RD FRISCO TX</t>
  </si>
  <si>
    <t>ORIG CO NAME:The Kp Group-a1l       ORIG ID:9000865538 DESC DATE:091021 CO ENTRY DESCR:SIGONFILE SEC:CCD    TRACE#:111926081366021 EED:210910   IND ID:V1VD11                       IND NAME:Meadow View Homes LLC</t>
  </si>
  <si>
    <t>PURCHASE AUTHORIZED ON 09/08 HOMEDEPOT.COM 800-430-3376 GA S461251527058117 CARD 4162</t>
  </si>
  <si>
    <t>PURCHASE AUTHORIZED ON 09/09 VISTAPR*VistaPrint 866-8936743 MA S581252569022502 CARD 4162</t>
  </si>
  <si>
    <t>PURCHASE AUTHORIZED ON 09/09 DNH*GODADDY.COM https://www.g AZ S301253026869085 CARD 4162</t>
  </si>
  <si>
    <t>MOBILE DEPOSIT : REF NUMBER :005120762376</t>
  </si>
  <si>
    <t>Zelle payment to Brian Turner JPM722950280</t>
  </si>
  <si>
    <t>Zelle payment to Karla Ramirez JPM724527611</t>
  </si>
  <si>
    <t>ORIG CO NAME:EVOLVE VACATION        ORIG ID:1800948598 DESC DATE:       CO ENTRY DESCR:TRANSFER  SEC:CCD    TRACE#:091000013370648 EED:210913   IND ID:ST-R2U8C3I8P9U2              IND NAME:CHASE BANK TRN: 2563370648TC</t>
  </si>
  <si>
    <t>PURCHASE AUTHORIZED ON 09/11 CHEVRON 0305560 CARROLLTON TX S381254632357303 CARD 4162</t>
  </si>
  <si>
    <t>PURCHASE AUTHORIZED ON 09/09 THE HOME DEPOT #05 ARLINGTON TX S381252667612401 CARD 4162</t>
  </si>
  <si>
    <t>ATM CHECK DEPOSIT ON 09/11 8988 PRESTON RD FRISCO TX 0002049 ATM ID 0241B CARD 4162</t>
  </si>
  <si>
    <t>ATM CHECK DEPOSIT ON 09/11 8988 PRESTON RD FRISCO TX 0002048 ATM ID 0241B CARD 4162</t>
  </si>
  <si>
    <t>ATM CASH DEPOSIT ON 09/11 8988 PRESTON RD FRISCO TX 0002050 ATM ID 0241B CARD 4162</t>
  </si>
  <si>
    <t>Online Transfer from CHK ...5031 transaction#: 12593464849</t>
  </si>
  <si>
    <t>ORIG CO NAME:VRBO                   ORIG ID:9872667522 DESC DATE:210913 CO ENTRY DESCR:PAYMENT   SEC:PPD    TRACE#:031101112595428 EED:210914   IND ID:                             IND NAME:Jay Gupta TRN: 2572595428TC</t>
  </si>
  <si>
    <t>Online Transfer to CHK ...8291 transaction#: 12593464849 09/14</t>
  </si>
  <si>
    <t>Online Transfer 12580899347 from WF-CHARITY-X3334 ######3334 transaction #: 12580899347 09/14</t>
  </si>
  <si>
    <t>ONLINE TRANSFER TO GUPTA N REF #IB0CDPDSNW CHECKING CASH PAYMENTS FOR SMALL JOBS</t>
  </si>
  <si>
    <t>PURCHASE AUTHORIZED ON 09/13 DUNKIN #356733 GRAND PRAIRIE TX S381256500872256 CARD 4162</t>
  </si>
  <si>
    <t>ORIG CO NAME:The Kp Group-a1l       ORIG ID:9000865538 DESC DATE:091521 CO ENTRY DESCR:SIGONFILE SEC:CCD    TRACE#:111926083382370 EED:210915   IND ID:YDCN11                       IND NAME:Meadow View Homes LLC</t>
  </si>
  <si>
    <t>ZELLE TO HENRY KEITH ON 09/15 REF #RP0CF3GDM4 MIDWAY FENCE REPAIR</t>
  </si>
  <si>
    <t>HENRY KEITH</t>
  </si>
  <si>
    <t>PURCHASE RETURN AUTHORIZED ON 09/14 AMZN Mktp US Amzn.com/bill WA S621258478010474 CARD 4162</t>
  </si>
  <si>
    <t>Zelle payment to CHAD CHW PLUMBER JPM731979954</t>
  </si>
  <si>
    <t>ZELLE TO PLUMBER ORACIO ON 09/16 REF #RP0CF9DTD3 PAYMENT 1 OF 2 FOR MIDWAY PLUMBING REPAIRS</t>
  </si>
  <si>
    <t>ZELLE TO PHILLIP CECILIA ON 09/16 REF #PP0CF6Z94T COURT FEE FOR EVICTION 104 115 117</t>
  </si>
  <si>
    <t>RECURRING PAYMENT AUTHORIZED ON 09/14 ZILLOW *RENT LISTI 866-961-2570 WA S581258076637919 CARD 4162</t>
  </si>
  <si>
    <t>ZILLOW</t>
  </si>
  <si>
    <t>ZELLE TO BAEZA W9-ADELINA ON 09/17 REF #RP0CFNR5CF AC LINESET INSTALL ROSEMON</t>
  </si>
  <si>
    <t>Zelle payment to Karla Ramirez JPM733746660</t>
  </si>
  <si>
    <t>ZELLE TO RAMIREZ KARLA ON 09/17 REF #RP0CFL6SPY MIDWAY 102 REHAB</t>
  </si>
  <si>
    <t>ZELLE TO VARGASREYES GABRIEL ON 09/17 REF #RP0CFNT8BQ PAYMENT 1 OF 2 CAMERA REPAIR AT MIDWAY</t>
  </si>
  <si>
    <t>W9-VARGASREYES GABRIEL</t>
  </si>
  <si>
    <t>VARGASREYES GABRIEL</t>
  </si>
  <si>
    <t>PURCHASE AUTHORIZED ON 09/15 THE HOME DEPOT 554 ARLINGTON TX S301258655472879 CARD 4162</t>
  </si>
  <si>
    <t>PURCHASE AUTHORIZED ON 09/15 THE HOME DEPOT #05 ARLINGTON TX S581258695696273 CARD 4162</t>
  </si>
  <si>
    <t>PURCHASE AUTHORIZED ON 09/15 WALMART.COM AA 800-966-6546 AR S381258816100047 CARD 4162</t>
  </si>
  <si>
    <t>PURCHASE AUTHORIZED ON 09/15 THE HOME DEPOT #05 ARLINGTON TX S581258824037694 CARD 4162</t>
  </si>
  <si>
    <t>PURCHASE AUTHORIZED ON 09/15 THE HOME DEPOT #05 ARLINGTON TX S581258698309579 CARD 4162</t>
  </si>
  <si>
    <t>PURCHASE RETURN AUTHORIZED ON 09/15 THE HOME DEPOT #05 ARLINGTON TX S611260477763895 CARD 4162</t>
  </si>
  <si>
    <t>HOUSING AUTHORIT CORP PAY XXXXX2989 MIDWAY INN LLC</t>
  </si>
  <si>
    <t>ARL HOUSING AUTH CORP PAY XXXXX2989 MIDWAY INN LLC</t>
  </si>
  <si>
    <t>ZELLE TO CLEANING SOFIA ON 09/19 REF #RP0CFW8D44 CLEANING GARDNOAKS BY SOFIA 0911</t>
  </si>
  <si>
    <t>Zelle payment to Sofia Cleaning Svc Fort worth 12625063906</t>
  </si>
  <si>
    <t>Zelle payment to Sofia Cleaning Svc Fort worth 12625075244</t>
  </si>
  <si>
    <t>Zelle payment to Sofia Cleaning Svc Fort worth 12625072344</t>
  </si>
  <si>
    <t>Zelle payment to Sofia Cleaning Svc Fort worth 12625069554</t>
  </si>
  <si>
    <t>Zelle payment to Sofia Cleaning Svc Fort worth 12625077973</t>
  </si>
  <si>
    <t>ZELLE TO BAEZA W9-ADELINA ON 09/19 REF #RP0CFVZKQ9 MIDWAY 131 AC REPAIR 0918</t>
  </si>
  <si>
    <t>PURCHASE AUTHORIZED ON 09/16 AMZN Mktp US*2G0UC Amzn.com/bill WA S581260156365998 CARD 4162</t>
  </si>
  <si>
    <t>PURCHASE AUTHORIZED ON 09/18 HOOTERS OF IRVING IRVING TX S301261799302005 CARD 2370</t>
  </si>
  <si>
    <t>PURCHASE AUTHORIZED ON 09/18 PASAND INDIAN CUIS IRVING TX S461261833244662 CARD 2370</t>
  </si>
  <si>
    <t>PURCHASE AUTHORIZED ON 09/19 CHIPOTLE 0330 IRVING TX S581262781561326 CARD 2370</t>
  </si>
  <si>
    <t>PURCHASE AUTHORIZED ON 09/18 AMZN Mktp US*2G9W4 Amzn.com/bill WA S461261626476102 CARD 4162</t>
  </si>
  <si>
    <t>PURCHASE AUTHORIZED ON 09/18 KROGER #0191 GRAND PRAIRIE TX S461262049694173 CARD 4162</t>
  </si>
  <si>
    <t>KROGER</t>
  </si>
  <si>
    <t>RECURRING PAYMENT AUTHORIZED ON 09/17 ZILLOW *RENT LISTI 866-961-2570 WA S581260759917407 CARD 4162</t>
  </si>
  <si>
    <t>PURCHASE AUTHORIZED ON 09/17 AMAZON.COM*2G39X61 AMZN.COM/BILL WA S301260286936784 CARD 4162</t>
  </si>
  <si>
    <t>PURCHASE AUTHORIZED ON 09/18 AMZN MKTP US*2G7AP AMZN.COM/BILL WA S381261626429624 CARD 4162</t>
  </si>
  <si>
    <t>ATM CASH DEPOSIT ON 09/18 4851 LEGACY DR. STE. 100 FRISCO TX 0001975 ATM ID 9966V CARD 8984</t>
  </si>
  <si>
    <t>ATM CASH DEPOSIT ON 09/20 8988 PRESTON RD FRISCO TX 0004263 ATM ID 0241B CARD 8984</t>
  </si>
  <si>
    <t>ATM CHECK DEPOSIT ON 09/20 8988 PRESTON RD FRISCO TX 0004262 ATM ID 0241B CARD 8984</t>
  </si>
  <si>
    <t>FOREMOST EPM PYMT 092121 3810091873545 VIVEK JADHAV</t>
  </si>
  <si>
    <t>ONLINE TRANSFER TO GUPTA N REF #IB0CG96CTH CHECKING GARDENOAKS FURNISHING PAG CC JUNJUL</t>
  </si>
  <si>
    <t>Zelle payment to Neeraj Gupta JPM739943160</t>
  </si>
  <si>
    <t>Zelle payment to Neeraj Gupta JPM739941470</t>
  </si>
  <si>
    <t>Zelle payment to Neeraj Gupta JPM739942606</t>
  </si>
  <si>
    <t>Zelle payment to Neeraj Gupta JPM739942348</t>
  </si>
  <si>
    <t>Zelle payment to Neeraj Gupta JPM739938160</t>
  </si>
  <si>
    <t>Zelle payment to Neeraj Gupta JPM739938518</t>
  </si>
  <si>
    <t>Zelle payment to Neeraj Gupta JPM739936892</t>
  </si>
  <si>
    <t>Zelle payment to Neeraj Gupta JPM739938848</t>
  </si>
  <si>
    <t>Zelle payment to Neeraj Gupta JPM739937711</t>
  </si>
  <si>
    <t>Zelle payment to Neeraj Gupta JPM739940454</t>
  </si>
  <si>
    <t>Zelle payment to Neeraj Gupta JPM739940164</t>
  </si>
  <si>
    <t>Zelle payment to Neeraj Gupta JPM739939830</t>
  </si>
  <si>
    <t>Zelle payment to Neeraj Gupta JPM739939225</t>
  </si>
  <si>
    <t>ORIG CO NAME:VRBO                   ORIG ID:9872667522 DESC DATE:210920 CO ENTRY DESCR:PAYMENT   SEC:PPD    TRACE#:031101114106952 EED:210921   IND ID:                             IND NAME:Jay Gupta TRN: 2644106952TC</t>
  </si>
  <si>
    <t>PURCHASE AUTHORIZED ON 09/20 REPUBLIC SERVICES 866-576-5548 AZ S461263694658073 CARD 2370</t>
  </si>
  <si>
    <t>Cash eWithdrawal in Branch/Store 09/21/2021 10:54 AM 2000 N COLLINS ST ARLINGTON TX 2370</t>
  </si>
  <si>
    <t>PURCHASE AUTHORIZED ON 09/21 AMJAY RETAIL ARLINGTON TX P00000000973768047 CARD 2370</t>
  </si>
  <si>
    <t>PURCHASE AUTHORIZED ON 09/19 EXXONMOBIL 4838 GRAND PRAIRIE TX S581262755964083 CARD 2370</t>
  </si>
  <si>
    <t>PURCHASE AUTHORIZED ON 09/20 PAPPASITO ARLINGTON TX S301263758487157 CARD 2370</t>
  </si>
  <si>
    <t>PURCHASE AUTHORIZED ON 09/19 SWADESHI PLAZA FRI FRISCO TX S301262565261363 CARD 2370</t>
  </si>
  <si>
    <t>ZELLE TO MAE HOGLEN CHERRY ON 09/22 REF #PP0CGLYFWF WATER HEATER REPAIR 108 PAGODA</t>
  </si>
  <si>
    <t>ZELLE TO VARGASREYES GABRIEL ON 09/22 REF #RP0CGK7K9D PAYMENT 2 OF 2 MIDWAY CAMERAS REPAIR</t>
  </si>
  <si>
    <t>PURCHASE AUTHORIZED ON 09/19 AMZN Mktp US*2G49Y Amzn.com/bill WA S301262299578608 CARD 4162</t>
  </si>
  <si>
    <t>PURCHASE AUTHORIZED ON 09/21 WM SUPERCENTER #54 ARLINGTON TX S381264684140044 CARD 4162</t>
  </si>
  <si>
    <t>PURCHASE AUTHORIZED ON 09/21 Subway 36010 Arlington TX S581264614965893 CARD 2370</t>
  </si>
  <si>
    <t>PURCHASE RETURN AUTHORIZED ON 09/20 THE HOME DEPOT #05 ARLINGTON TX S611265476163141 CARD 4162</t>
  </si>
  <si>
    <t>Zelle payment to Sofia Cleaning Svc Fort worth 12651666310</t>
  </si>
  <si>
    <t>ZELLE TO PHILLIP CECILIA ON 09/23 REF #PP0CGPX3TM EVICTION SERVICE FOR MIDWAY</t>
  </si>
  <si>
    <t>RECURRING PAYMENT AUTHORIZED ON 09/21 ZILLOW *RENT LISTI 866-961-2570 WA S461265093525939 CARD 4162</t>
  </si>
  <si>
    <t>eDeposit in Branch/Store 09/23/21 01:31:10 PM 2000 N COLLINS ST ARLINGTON TX</t>
  </si>
  <si>
    <t>ZELLE TO RAMIREZ KARLA ON 09/24 REF #RP0CGZP6W6 PAYMENT 2 OF 3 MIDWAY 102 REHAB</t>
  </si>
  <si>
    <t>ZELLE TO RAMIREZ KARLA ON 09/24 REF #RP0CGZNFQ6 MIDWAY 126 DRYWALL REPAIR</t>
  </si>
  <si>
    <t>ORIG CO NAME:VRBO                   ORIG ID:9872667522 DESC DATE:210924 CO ENTRY DESCR:PAYMENT   SEC:PPD    TRACE#:031101118119579 EED:210927   IND ID:                             IND NAME:Jay Gupta TRN: 2708119579TC</t>
  </si>
  <si>
    <t>ZELLE TO RAMIREZ KARLA ON 09/25 REF #RP0CH8YGH6 PAYMENT 3 OF 3 MIDWAY 102</t>
  </si>
  <si>
    <t>PURCHASE AUTHORIZED ON 09/24 ZIPRECRUITER, INC. 855-747-5493 CA S301267368466744 CARD 4162</t>
  </si>
  <si>
    <t>RECRUITING</t>
  </si>
  <si>
    <t>PURCHASE AUTHORIZED ON 09/25 THE HOME DEPOT #05 ARLINGTON TX S581268680688854 CARD 4162</t>
  </si>
  <si>
    <t>PURCHASE AUTHORIZED ON 09/25 SPECTRUM 855-707-7328 MO S461268714929813 CARD 4162</t>
  </si>
  <si>
    <t>ZELLE TO JOANER KIRK ON 09/25 REF #RP0CH96L9N LEASING SIGN</t>
  </si>
  <si>
    <t>JOANER KIRK</t>
  </si>
  <si>
    <t>PURCHASE AUTHORIZED ON 09/25 EXXONMOBIL 4821 ARLINGTON TX S581268795203749 CARD 2370</t>
  </si>
  <si>
    <t>RECURRING PAYMENT AUTHORIZED ON 09/24 ZILLOW *RENT LISTI 866-961-2570 WA S301267776757206 CARD 4162</t>
  </si>
  <si>
    <t>PURCHASE AUTHORIZED ON 09/25 KRISPY KREME #394 DALLAS TX S461268576220806 CARD 2370</t>
  </si>
  <si>
    <t>PURCHASE AUTHORIZED ON 09/24 KRISPY KREME #385 FRISCO TX S581267532792719 CARD 2370</t>
  </si>
  <si>
    <t>TRANSFER FROM GONZALEZ MAX ON 09/26 REF # PP0CHFZ3N8 RENT FROM 104</t>
  </si>
  <si>
    <t>ORIG CO NAME:CHASE CREDIT CRD       ORIG ID:4760039224 DESC DATE:210927 CO ENTRY DESCR:AUTOPAYBUSSEC:PPD    TRACE#:021000020969605 EED:210928   IND ID:                             IND NAME:GUPTA NEERAJ TRN: 2710969605TC</t>
  </si>
  <si>
    <t>ONLINE TRANSFER TO GUPTA N REF #IB0CHQ4ZH9 CHECKING MORNINGDOVE REPAIR PAGCC JULAUG</t>
  </si>
  <si>
    <t>ONLINE TRANSFER TO GUPTA N REF #IB0CHQ46RD CHECKING GARDOAK FURNISHING PAGCC JULAUG</t>
  </si>
  <si>
    <t>ONLINE TRANSFER FROM GUPTA N REF #IB0CHQ3GWL CHECKING VRBO PMT GARDOAK19 DESIREE 0928</t>
  </si>
  <si>
    <t>SecurityDeposit</t>
  </si>
  <si>
    <t>SD</t>
  </si>
  <si>
    <t>Zelle payment to 01-Neeraj Gupta JPM751834410</t>
  </si>
  <si>
    <t>Zelle payment to 01-Neeraj Gupta JPM751835515</t>
  </si>
  <si>
    <t>Zelle payment to 01-Neeraj Gupta JPM751833637</t>
  </si>
  <si>
    <t>Zelle payment to 01-Neeraj Gupta JPM751834950</t>
  </si>
  <si>
    <t>Zelle payment to 01-Neeraj Gupta JPM751836035</t>
  </si>
  <si>
    <t>Online Transfer from CHK ...5031 transaction#: 12680696808</t>
  </si>
  <si>
    <t>Online Transfer from CHK ...5031 transaction#: 12681014774</t>
  </si>
  <si>
    <t>Zelle payment to 01-Neeraj Gupta JPM751749699</t>
  </si>
  <si>
    <t>Zelle payment to 01-Neeraj Gupta JPM751752145</t>
  </si>
  <si>
    <t>BASSWOOD REPAIRS</t>
  </si>
  <si>
    <t>Zelle payment to 01-Neeraj Gupta JPM751829103</t>
  </si>
  <si>
    <t>Zelle payment to 01-Neeraj Gupta JPM751747498</t>
  </si>
  <si>
    <t>Zelle payment to 01-Neeraj Gupta JPM751750252</t>
  </si>
  <si>
    <t>Zelle payment to 01-Neeraj Gupta JPM751751712</t>
  </si>
  <si>
    <t>Zelle payment to 01-Neeraj Gupta JPM751750683</t>
  </si>
  <si>
    <t>Zelle payment to 01-Neeraj Gupta JPM751752463</t>
  </si>
  <si>
    <t>Online Transfer from CHK ...5031 transaction#: 12680999904</t>
  </si>
  <si>
    <t>Zelle payment to 01-Neeraj Gupta JPM751831233</t>
  </si>
  <si>
    <t>Zelle payment to 01-Neeraj Gupta JPM751829685</t>
  </si>
  <si>
    <t>Zelle payment to 01-Neeraj Gupta JPM751830634</t>
  </si>
  <si>
    <t>Online Transfer to CHK ...5909 transaction#: 12680999904 09/28</t>
  </si>
  <si>
    <t>Online Transfer to CHK ...8291 transaction#: 12681014774 09/28</t>
  </si>
  <si>
    <t>Zelle payment to 01-Neeraj Gupta JPM751825265</t>
  </si>
  <si>
    <t>VRBO</t>
  </si>
  <si>
    <t>VRBO GARDEN OAKS</t>
  </si>
  <si>
    <t>Online Transfer to CHK ...8291 transaction#: 12680696808 09/28</t>
  </si>
  <si>
    <t>ORIG CO NAME:VRBO                   ORIG ID:9872667522 DESC DATE:210927 CO ENTRY DESCR:PAYMENT   SEC:PPD    TRACE#:031101114487400 EED:210928   IND ID:                             IND NAME:Jay Gupta TRN: 2714487400TC</t>
  </si>
  <si>
    <t>ONLINE TRANSFER FROM GUPTA N REF #IB0CHTWVL3 EVERYDAY CHECKING SD 2417 GARDEN OAKS FAITH 0907</t>
  </si>
  <si>
    <t>ZELLE TO RAMIREZ KARLA ON 09/28 REF #RP0CHTWKPC MIDWAY 114 REMODELING</t>
  </si>
  <si>
    <t>DEPOSIT MADE IN A BRANCH/STORE #964578329</t>
  </si>
  <si>
    <t>ORIG CO NAME:CHASE CREDIT CRD       ORIG ID:4760039224 DESC DATE:210928 CO ENTRY DESCR:AUTOPAYBUSSEC:PPD    TRACE#:021000023743721 EED:210929   IND ID:                             IND NAME:GUPTA NEERAJ TRN: 2723743721TC</t>
  </si>
  <si>
    <t>ZELLE TO PHILLIP CECILIA ON 09/29 REF #PP0CHXMR58 EVICTION FEE ADVANCE</t>
  </si>
  <si>
    <t>ZELLE TO PHILLIP CECILIA ON 09/29 REF #PP0CHXVBW5 MIDWAY EVICTION FEE</t>
  </si>
  <si>
    <t>Online Payment 12507785921 To DOVENMUEHLE MORTGAGE 09/30</t>
  </si>
  <si>
    <t>eDeposit in Branch/Store 09/30/21 03:14:01 PM 3701 BELT LINE RD ADDISON TX</t>
  </si>
  <si>
    <t>Online Payment 12489225963 To CHASE HOME MORTGAGE 09/30</t>
  </si>
  <si>
    <t>Zelle payment from JEFFREY OSWORTH H50124564429</t>
  </si>
  <si>
    <t>Jeff Osworth Jamesway Rent and Security</t>
  </si>
  <si>
    <t>ONLINE TRANSFER TO GUPTA N REF #IB0CJ7TR7W CHECKING MIDWAY INN PROPERTY MANAGEMENT MONTHLY FEE</t>
  </si>
  <si>
    <t>RECURRING PAYMENT AUTHORIZED ON 09/28 ZILLOW *RENT LISTI 866-961-2570 WA S581272112210540 CARD 4162</t>
  </si>
  <si>
    <t>RECURRING TRANSFER TO JPMORGAN CHASE CHK XXXXX8616 N. GUPTA REF #FP0CJDB9XK 104MV TO TRULO PROPERTY MANAGEMENT</t>
  </si>
  <si>
    <t>2021-10</t>
  </si>
  <si>
    <t>RECURRING TRANSFER TO JPMORGAN CHASE CHK XXXXX8616 N. GUPTA REF #FP0CJCSXF9 108MV TO TRULO PROPERTY MANAGEMENT</t>
  </si>
  <si>
    <t>DEPOSIT MADE IN A BRANCH/STORE #169951202</t>
  </si>
  <si>
    <t>RoundPoint MT S ROUNDPOINT 210930 3000420988 NEERAJ GUPTA</t>
  </si>
  <si>
    <t>RECURRING TRANSFER TO JPMORGAN CHASE CHK XXXXX8616 N. GUPTA REF #FP0CJD7K2N TRULO PROPERTY MANAGEMENT MONTHLY FEE</t>
  </si>
  <si>
    <t>RECURRING TRANSFER TO JPMORGAN CHASE CHK XXXXX8616 N. GUPTA REF #FP0CJD2YF3 BREWER TO TRULO PROPERTY MANAGEMENT</t>
  </si>
  <si>
    <t>Zelle payment to Trulo Property Management LLC 12497866024</t>
  </si>
  <si>
    <t>LOANCARE SERV MTG PYMT 100121 0043743046 MEADOW VIEW HOMES LLC</t>
  </si>
  <si>
    <t>RECURRING TRANSFER TO JPMORGAN CHASE CHK XXXXX8616 N. GUPTA REF #FP0CJDP3CL 116MV TO TRULO PROPERTY MANAGEMENT</t>
  </si>
  <si>
    <t>RECURRING TRANSFER TO JPMORGAN CHASE CHK XXXXX8616 N. GUPTA REF #FP0CJCPJD9 ROSEMON TO TRULO PROPERTY MANAGEMENT</t>
  </si>
  <si>
    <t>LOANCARE SERV MTG PYMT 100121 0043764174 NEERAJ GUPTA</t>
  </si>
  <si>
    <t>RECURRING TRANSFER TO JPMORGAN CHASE CHK XXXXX8616 N. GUPTA REF #FP0CJD9XYR NEWTON TO TRULO PROPERTY MANAGEMENT</t>
  </si>
  <si>
    <t>RECURRING TRANSFER TO JPMORGAN CHASE CHK XXXXX8616 N. GUPTA REF #FP0CJD6JK5 MORNDOVE TO TRULO MONTHLY PAYMENT</t>
  </si>
  <si>
    <t>DOVENMUEHLE MTG MORTG PYMT 100121 1485057770 MEADOW VIEW HOMES LLC</t>
  </si>
  <si>
    <t>RECURRING TRANSFER TO JPMORGAN CHASE CHK XXXXX8616 N. GUPTA REF #FP0CJDBB5T GARDEN OAKS TRULO PM</t>
  </si>
  <si>
    <t>ZELLE TO LANSCAPE JUAN ON 10/01 REF #RP0CJLHL2C MOWING GARDEN OAKS IRVING</t>
  </si>
  <si>
    <t>ONLINE TRANSFER FROM GUPTA P REF #IB0CJLH9BC SAVINGS CAPITAL GARDEN OAKS</t>
  </si>
  <si>
    <t>ORIG CO NAME:DOVENMUEHLE MTG        ORIG ID:1362435132 DESC DATE:100121 CO ENTRY DESCR:MORTG PYMTSEC:WEB    TRACE#:111000025997719 EED:211001   IND ID:1482956750                   IND NAME:MEADOW VIEW HOMES LLC</t>
  </si>
  <si>
    <t>ORIG CO NAME:NEWREZ-SHELLPOIN       ORIG ID:6371542226 DESC DATE:210930 CO ENTRY DESCR:ACH PMT   SEC:PPD    TRACE#:091000015919536 EED:211001   IND ID:                             IND NAME:JADHAV VIVEK TRN: 2745919536TC</t>
  </si>
  <si>
    <t>RECURRING TRANSFER TO JPMORGAN CHASE CHK XXXXX8616 N. GUPTA REF #FP0CJDQZQJ PARKS TO TRULO PROPERTY MANAGEMENT</t>
  </si>
  <si>
    <t>Zelle payment to FREIGHT PLUS LLC 12500200795</t>
  </si>
  <si>
    <t>ORIG CO NAME:WINDROSE ENERGY        ORIG ID:1810982855 DESC DATE:       CO ENTRY DESCR:8004831836SEC:WEB    TRACE#:091408594431771 EED:211001   IND ID:EB9756217534                 IND NAME:NEERAJ GUPTA</t>
  </si>
  <si>
    <t>ORIG CO NAME:PENNYMAC               ORIG ID:1262049351 DESC DATE:Oct 21 CO ENTRY DESCR:CASH      SEC:WEB    TRACE#:021000025893188 EED:211001   IND ID:8028351082-0022              IND NAME:8604 Wagon TRN: 2745893188TC</t>
  </si>
  <si>
    <t>Zelle payment to Trulo Property Management LLC 12497866092</t>
  </si>
  <si>
    <t>RECURRING TRANSFER TO JPMORGAN CHASE CHK XXXXX8616 N. GUPTA REF #FP0CJDG4L5 WINTERGREEN TO TRULO PROPERTY MANAGEMENT</t>
  </si>
  <si>
    <t>Zelle payment from JEFFREY OSWORTH H50124820215</t>
  </si>
  <si>
    <t>Zelle payment from Frank Zaccone COFL739N6ALZ</t>
  </si>
  <si>
    <t>ONLINE TRANSFER TO MEADOW VIEW HOMES LLC REF #IB0CJLH9BC BUSINESS MARKET RATE SAVING CAPITAL GARDEN OAKS</t>
  </si>
  <si>
    <t>PENNYMAC CASH Oct 21 8028352704-0022 104 Meadow</t>
  </si>
  <si>
    <t>VENMO CASHOUT 211003 1016053892185 PAGODA AND MEADOW VIEW</t>
  </si>
  <si>
    <t>VENMO CASHOUT 211003 1016054027659 PAGODA AND MEADOW VIEW</t>
  </si>
  <si>
    <t>Zelle payment from ALEXIS GRAY 12718768489</t>
  </si>
  <si>
    <t>PENNYMAC CASH Oct 21 8028350915-0022 1316 Rosemon</t>
  </si>
  <si>
    <t>PENNYMAC CASH Oct 21 8028352452-0022 1905 Morning</t>
  </si>
  <si>
    <t>Paloma Creek Hom WEB PMTS 100421 SBQD92 Vivek Jadhav</t>
  </si>
  <si>
    <t>ZELLE TO LLC PAGODA HOMES ON 10/03 REF #RP0CK7NQ57 CASHAPP PMT TO CASH FOR YARD AND TREE SVC</t>
  </si>
  <si>
    <t>DEPOSIT MADE IN A BRANCH/STORE #969303225</t>
  </si>
  <si>
    <t>ZELLE TO LLC PAGODA HOMES ON 10/03 REF #RP0CK7NHPJ CASHAPP PMT TO DERICK 0708</t>
  </si>
  <si>
    <t>DERICK</t>
  </si>
  <si>
    <t>ZELLE TO LLC PAGODA HOMES ON 10/03 REF #RP0CK7NM2B CASAPP AC REPAIR HELP TIP GARDENOAK 0730</t>
  </si>
  <si>
    <t>Zelle payment to 02 - Juan Yard Mower Fw JPM764155827</t>
  </si>
  <si>
    <t>Online Transfer from CHK ...5031 transaction#: 12727167288</t>
  </si>
  <si>
    <t>Online Transfer from CHK ...5031 transaction#: 12727165792</t>
  </si>
  <si>
    <t>Online Transfer from CHK ...5031 transaction#: 12727163581</t>
  </si>
  <si>
    <t>ORIG CO NAME:VENMO                  ORIG ID:5264681992 DESC DATE:211003 CO ENTRY DESCR:CASHOUT   SEC:PPD    TRACE#:091000013450011 EED:211004   IND ID:                             IND NAME:PAGODA AND MEADOW VIEW TRN: 2773450011TC</t>
  </si>
  <si>
    <t>Online Transfer from CHK ...5031 transaction#: 12727172745</t>
  </si>
  <si>
    <t>Zelle payment to Juan Landscaper Fort Worth JPM764163452</t>
  </si>
  <si>
    <t>ORIG CO NAME:State Auto - Inb       ORIG ID:3800146791 DESC DATE:211001 CO ENTRY DESCR:VENDOR PMTSEC:PPD    TRACE#:091000012311769 EED:211004   IND ID:                             IND NAME:State Automobile Ins TRN: 2772311769TC</t>
  </si>
  <si>
    <t>Online Transfer to CHK ...5031 transaction#: 12727597874 10/04</t>
  </si>
  <si>
    <t>Zelle payment to 02 - Juan Yard Mower Fw JPM764155028</t>
  </si>
  <si>
    <t>ORIG CO NAME:VENMO                  ORIG ID:5264681992 DESC DATE:211003 CO ENTRY DESCR:CASHOUT   SEC:PPD    TRACE#:091000013450393 EED:211004   IND ID:                             IND NAME:PAGODA AND MEADOW VIEW TRN: 2773450393TC</t>
  </si>
  <si>
    <t>ORIG CO NAME:VENMO                  ORIG ID:5264681992 DESC DATE:211003 CO ENTRY DESCR:CASHOUT   SEC:PPD    TRACE#:091000013449571 EED:211004   IND ID:                             IND NAME:PAGODA AND MEADOW VIEW TRN: 2773449571TC</t>
  </si>
  <si>
    <t>ORIG CO NAME:VENMO                  ORIG ID:5264681992 DESC DATE:211003 CO ENTRY DESCR:CASHOUT   SEC:PPD    TRACE#:091000013449774 EED:211004   IND ID:                             IND NAME:PAGODA AND MEADOW VIEW TRN: 2773449774TC</t>
  </si>
  <si>
    <t>ORIG CO NAME:VENMO                  ORIG ID:5264681992 DESC DATE:211003 CO ENTRY DESCR:CASHOUT   SEC:PPD    TRACE#:091000013449785 EED:211004   IND ID:                             IND NAME:PAGODA AND MEADOW VIEW TRN: 2773449785TC</t>
  </si>
  <si>
    <t>Online Transfer from CHK ...5031 transaction#: 12727174270</t>
  </si>
  <si>
    <t>ORIG CO NAME:VENMO                  ORIG ID:5264681992 DESC DATE:211003 CO ENTRY DESCR:CASHOUT   SEC:PPD    TRACE#:091000013450396 EED:211004   IND ID:                             IND NAME:PAGODA AND MEADOW VIEW TRN: 2773450396TC</t>
  </si>
  <si>
    <t>ORIG CO NAME:VENMO                  ORIG ID:5264681992 DESC DATE:211003 CO ENTRY DESCR:CASHOUT   SEC:PPD    TRACE#:091000013449994 EED:211004   IND ID:                             IND NAME:PAGODA AND MEADOW VIEW TRN: 2773449994TC</t>
  </si>
  <si>
    <t>Zelle payment to 02 - Juan Yard Mower Fw JPM764156418</t>
  </si>
  <si>
    <t>PENNYMAC CASH Oct 21 8028351602-0021 vivek jadhav</t>
  </si>
  <si>
    <t>Online Transfer to CHK ...8291 transaction#: 12727172745 10/04</t>
  </si>
  <si>
    <t>Online Transfer to CHK ...8291 transaction#: 12727165792 10/04</t>
  </si>
  <si>
    <t>Online Transfer to CHK ...8291 transaction#: 12727163581 10/04</t>
  </si>
  <si>
    <t>Online Transfer to CHK ...5909 transaction#: 12727174270 10/04</t>
  </si>
  <si>
    <t>Partnership-&gt;Common-&gt;Basswood</t>
  </si>
  <si>
    <t>CASH APP*NEERAJ GUP 8774174551 CA            10/04</t>
  </si>
  <si>
    <t>ARTHUR MIDWAY</t>
  </si>
  <si>
    <t>Basswood Repairs</t>
  </si>
  <si>
    <t>YARD</t>
  </si>
  <si>
    <t>None</t>
  </si>
  <si>
    <t>Online Transfer to CHK ...8291 transaction#: 12727167288 10/04</t>
  </si>
  <si>
    <t>MARK MIDWAY</t>
  </si>
  <si>
    <t>Zelle payment from NEERAJ GUPTA WFCT0CK7P4MQ</t>
  </si>
  <si>
    <t>Zelle payment from NEERAJ GUPTA WFCT0CK7NM2B</t>
  </si>
  <si>
    <t>Zelle payment from ONEPLUS REALTY GROUP LLC 12727614787</t>
  </si>
  <si>
    <t>Zelle payment from NEERAJ GUPTA WFCT0CK7PBCY</t>
  </si>
  <si>
    <t>Zelle payment from NEERAJ GUPTA WFCT0CK7P32D</t>
  </si>
  <si>
    <t>Zelle payment from JEFFREY OSWORTH H50125253622</t>
  </si>
  <si>
    <t>Zelle payment from NEERAJ GUPTA WFCT0CK7NHPJ</t>
  </si>
  <si>
    <t>Zelle payment from NEERAJ GUPTA WFCT0CK7NQ57</t>
  </si>
  <si>
    <t>Online Transfer from CHK ...5909 transaction#: 12727597874</t>
  </si>
  <si>
    <t>Zelle payment from ONEPLUS REALTY GROUP LLC 12727620393</t>
  </si>
  <si>
    <t>Zelle payment from NEERAJ GUPTA WFCT0CK7NXRJ</t>
  </si>
  <si>
    <t>Zelle payment from NEERAJ GUPTA WFCT0CK79SP4</t>
  </si>
  <si>
    <t>Zelle payment from SHALOM EMMANUEL WFCT0CK9D69L</t>
  </si>
  <si>
    <t>ZELLE TO LLC PAGODA HOMES ON 10/03 REF #RP0CK7NXRJ CASHAPP PMT ARTHUR MIDWAY REPAIRS 0827</t>
  </si>
  <si>
    <t>PURCHASE AUTHORIZED ON 10/03 THE HOME DEPOT #6562 THE COLONY TX P00381276711467720 CARD 2370</t>
  </si>
  <si>
    <t>ZELLE TO LLC PAGODA HOMES ON 10/03 REF #RP0CK7PBCY CASHAPP PMT MARK MIDWAY MOWING 0917</t>
  </si>
  <si>
    <t>ZELLE TO LLC PAGODA HOMES ON 10/03 REF #RP0CK7P32D CASHAPP PMY MARK MIDWAY MOWING 0905</t>
  </si>
  <si>
    <t>ZELLE TO LLC PAGODA HOMES ON 10/03 REF #RP0CK7P4MQ CASHAPP PMY MARK MIDWAY MOWING 0908</t>
  </si>
  <si>
    <t>eDeposit in Branch/Store 10/04/21 09:52:47 AM 2000 N COLLINS ST ARLINGTON TX</t>
  </si>
  <si>
    <t>eDeposit in Branch/Store 10/04/21 09:53:06 AM 2000 N COLLINS ST ARLINGTON TX</t>
  </si>
  <si>
    <t>eDeposit in Branch/Store 10/02/21 10:40:16 AM 2000 N COLLINS ST ARLINGTON TX</t>
  </si>
  <si>
    <t>ZELLE TO GUPTA NEERAJ ON 10/03 REF #RP0CK79SP4 CAPITAL FOR BASSWOOD</t>
  </si>
  <si>
    <t>BILL PAY Guaranteed Rate 108MV RECURRING xxxxx41025 ON 10-05</t>
  </si>
  <si>
    <t>BILL PAY Guaranteed Rate Brewer RECURRING xxxxx41033 ON 10-05</t>
  </si>
  <si>
    <t>ZELLE TO COOK FELICIA ON 10/04 REF #RP0CKG5Z2F 2417 GARDEN OAKS DEPOSIT BAL REFUND</t>
  </si>
  <si>
    <t>BILL PAY Guaranteed Rate Parks RECURRING xxxxx41074 ON 10-05</t>
  </si>
  <si>
    <t>ORIG CO NAME:VENMO                  ORIG ID:5264681992 DESC DATE:211004 CO ENTRY DESCR:CASHOUT   SEC:PPD    TRACE#:091000016197880 EED:211005   IND ID:                             IND NAME:PAGODA AND MEADOW VIEW TRN: 2786197880TC</t>
  </si>
  <si>
    <t>Cash App*Cash Out VISA DIRECT CA     987441  10/05</t>
  </si>
  <si>
    <t>Zelle payment from SHALOM EMMANUEL WFCT0CKGFXMZ</t>
  </si>
  <si>
    <t>ORIG CO NAME:WELLS FARGO IFI        ORIG ID:INTFITRVOS DESC DATE:100421 CO ENTRY DESCR:DDA TO DDASEC:PPD    TRACE#:091000010111035 EED:211005   IND ID:                             IND NAME:NEERAJ GUPTA TRN: 2780111035TC</t>
  </si>
  <si>
    <t>ZELLE TO RAMIREZ KARLA ON 10/05 REF #RP0CKNN5YL MIDWAY 114 REHAB</t>
  </si>
  <si>
    <t>PURCHASE AUTHORIZED ON 10/03 SHELL OIL 91002698 GRAND PRAIRIE TX S381276828991159 CARD 2370</t>
  </si>
  <si>
    <t>ONLINE TRANSFER FROM GUPTA N REF #IB0CKJ3Q5J CHECKING RENT MIDWAY 113 0928</t>
  </si>
  <si>
    <t>eDeposit in Branch/Store 10/05/21 09:24:13 AM 2000 N COLLINS ST ARLINGTON TX</t>
  </si>
  <si>
    <t>eDeposit in Branch/Store 10/05/21 09:22:56 AM 2000 N COLLINS ST ARLINGTON TX</t>
  </si>
  <si>
    <t>eDeposit in Branch/Store 10/05/21 09:22:23 AM 2000 N COLLINS ST ARLINGTON TX</t>
  </si>
  <si>
    <t>eDeposit in Branch/Store 10/05/21 09:21:55 AM 2000 N COLLINS ST ARLINGTON TX</t>
  </si>
  <si>
    <t>ATM CHECK DEPOSIT ON 10/05 4851 LEGACY DR. STE. 100 FRISCO TX 0004866 ATM ID 9966V CARD 2370</t>
  </si>
  <si>
    <t>ONLINE TRANSFER REF #IB0CKNXPWQ TO BUSINESS CARD PAGODA INSURANCE AMMOD 0921</t>
  </si>
  <si>
    <t>ONLINE TRANSFER REF #IB0CKNW62N TO BUSINESS CARD 1316 ROSEMON AC REPLACEMENT TX HVAC0903</t>
  </si>
  <si>
    <t>AC REPLACEMENT</t>
  </si>
  <si>
    <t>ONLINE TRANSFER REF #IB0CKNXFYX TO BUSINESS CARD CITY RENTAL PERMIT BY CARROLLTON CITY 0921</t>
  </si>
  <si>
    <t>Zelle payment to Karla Ramirez JPM768874170</t>
  </si>
  <si>
    <t>ONLINE TRANSFER TO GUPTA N REF #IB0CKTDNBR CHECKING CASH PAYMENTS FOR REFRIGERATOR AND HD SUPP</t>
  </si>
  <si>
    <t>ZELLE TO RAMIREZ KARLA ON 10/06 REF #RP0CKTBMKT MIDWAY 131 REPAIRS</t>
  </si>
  <si>
    <t>ONLINE TRANSFER FROM GUPTA N REF #IB0CKTDH4F CHECKING MIDWAY 122 TODD RENT CASH</t>
  </si>
  <si>
    <t>BUSINESS TO BUSINESS ACH RED MORTGAGE7313 ACH 490011466</t>
  </si>
  <si>
    <t>ATM WITHDRAWAL AUTHORIZED ON 10/07 8988 PRESTON RD FRISCO TX 0008931 ATM ID 0241B CARD 2370</t>
  </si>
  <si>
    <t>ZELLE TO DODGE ALICIA REF #PP0CL252X2 TRIAL DEPOSIT FOR ALICIA</t>
  </si>
  <si>
    <t>W9-ALICIA</t>
  </si>
  <si>
    <t>ALICIA</t>
  </si>
  <si>
    <t>PURCHASE AUTHORIZED ON 10/06 THE HOME DEPOT #05 ARLINGTON TX S461279623873913 CARD 4162</t>
  </si>
  <si>
    <t>MOBILE DEPOSIT : REF NUMBER :017080216399</t>
  </si>
  <si>
    <t>MOBILE DEPOSIT : REF NUMBER :017080216075</t>
  </si>
  <si>
    <t>RECURRING TRANSFER TO MEADOW VIEW HOMES LLC REF #OP0CLFDHSK BUSINESS MARKET RATE SAVINGS 116 MV CHK TO SAV</t>
  </si>
  <si>
    <t>RECURRING TRANSFER FROM MEADOW VIEW HOMES LLC REF #OP0CLFDHSK BUSINESS CHECKING 116 MV CHK TO SAV</t>
  </si>
  <si>
    <t>ZELLE TO PLUMBER ORACIO ON 10/10 REF #RP0CLMXFPB PLUMBER SNAKING 2417GARDEN OAKS</t>
  </si>
  <si>
    <t>VRBO PAYMENT 211012 000000278280127vrbo</t>
  </si>
  <si>
    <t>ORIG CO NAME:EVOLVE VACATION        ORIG ID:1800948598 DESC DATE:       CO ENTRY DESCR:TRANSFER  SEC:CCD    TRACE#:091000013342881 EED:211012   IND ID:ST-J9R7S9E1K4S7              IND NAME:CHASE BANK TRN: 2853342881TC</t>
  </si>
  <si>
    <t>Zelle payment from Geoffrey Gibson USA0CF3DCF37</t>
  </si>
  <si>
    <t>ORIG CO NAME:VRBO                   ORIG ID:9872667522 DESC DATE:211008 CO ENTRY DESCR:PAYMENT   SEC:PPD    TRACE#:031101110704357 EED:211012   IND ID:                             IND NAME:Jay Gupta TRN: 2850704357TC</t>
  </si>
  <si>
    <t>ZELLE TO PROPERTY MANAGEMENT TRULO ON 10/09 REF #RP0CLH2LCX MIDWAY INN PROPERTY MANAGEMENT MONTHLY FEE</t>
  </si>
  <si>
    <t>ZELLE TO RAMIREZ KARLA ON 10/10 REF #RP0CLQ24JH MIDWAY 117 PAYMENT 1 OF 2</t>
  </si>
  <si>
    <t>ZELLE TO RAMIREZ KARLA ON 10/11 REF #RP0CLTLTTH FINAL PAYMENT MIDWAY 119 AND 2 CLEANINGS</t>
  </si>
  <si>
    <t>ZELLE TO PHILLIP CECILIA ON 10/09 REF #PP0CLGC8PF FOR ALICIA DODGE</t>
  </si>
  <si>
    <t>PHILLIP CECILIA</t>
  </si>
  <si>
    <t>ONLINE TRANSFER TO GUPTA N REF #IB0CLGDGHD EVERYDAY CHECKING MIDWAY MOQING BY MARC</t>
  </si>
  <si>
    <t>PURCHASE AUTHORIZED ON 10/09 CHEVRON 0379842 GRAND PRAIRIE TX S581282671682187 CARD 2370</t>
  </si>
  <si>
    <t>PURCHASE AUTHORIZED ON 10/10 NTTA AUTOCHARGE 972-818-6882 TX S581283813255979 CARD 2370</t>
  </si>
  <si>
    <t>PURCHASE AUTHORIZED ON 10/09 ALBERTSONS #423 GRAND PRAIRIE TX P00000000182246249 CARD 2370</t>
  </si>
  <si>
    <t>RECURRING PAYMENT AUTHORIZED ON 10/09 ZILLOW *RENT LISTI 866-961-2570 WA S301282703067264 CARD 4162</t>
  </si>
  <si>
    <t>Zillow</t>
  </si>
  <si>
    <t>ATM CHECK DEPOSIT ON 10/09 8988 PRESTON RD FRISCO TX 0009567 ATM ID 0241B CARD 2370</t>
  </si>
  <si>
    <t>BUSINESS TO BUSINESS ACH CITY OFARLINGTON UTILITYIVR 211012 2410849 MIDWAY INN *LLC</t>
  </si>
  <si>
    <t>ZELLE TO RAMIREZ KARLA ON 10/13 REF #RP0CM9QDN8 MIDWAY 119 PAYMENT 1 OF 2</t>
  </si>
  <si>
    <t>eDeposit in Branch/Store 10/13/21 04:39:48 PM 2000 N COLLINS ST ARLINGTON TX</t>
  </si>
  <si>
    <t>PURCHASE AUTHORIZED ON 10/12 CRAIGSLIST.ORG 415-399-5200 CA S381286012368367 CARD 4162</t>
  </si>
  <si>
    <t>CRAIGSLIST</t>
  </si>
  <si>
    <t>ORIG CO NAME:EVOLVE VACATION        ORIG ID:1800948598 DESC DATE:       CO ENTRY DESCR:TRANSFER  SEC:CCD    TRACE#:091000015010839 EED:211015   IND ID:ST-R0D3T1L1N6T2              IND NAME:CHASE BANK TRN: 2885010839TC</t>
  </si>
  <si>
    <t>PURCHASE AUTHORIZED ON 10/13 WWW COSTCO COM 800-955-2292 WA S381286738029384 CARD 4162</t>
  </si>
  <si>
    <t>ZELLE TO PHILLIP CECILIA ON 10/15 REF #PP0CMYF474 ALICIA</t>
  </si>
  <si>
    <t>WF Bus Credit AUTO PAY 211017 90225380775034 GUPTA,NEERAJ</t>
  </si>
  <si>
    <t>ZELLE TO CLEANING SOFIA ON 10/17 REF #RP0CNB2DXX CLEANING GARDENOAK BY SOFIA 0928</t>
  </si>
  <si>
    <t>ZELLE TO ALLEN ANTONIO ON 10/15 REF #RP0CMYJDHK CHW CLAIM GARDEN OAKS</t>
  </si>
  <si>
    <t>Zelle payment to Horacio JPM786471918</t>
  </si>
  <si>
    <t>Zelle payment to 03-Sofia Cleaning Svc Fort worth 12822292000</t>
  </si>
  <si>
    <t>Zelle payment to 03-Sofia Cleaning Svc Fort worth 12822281921</t>
  </si>
  <si>
    <t>Zelle payment to 03-Sofia Cleaning Svc Fort worth 12822275769</t>
  </si>
  <si>
    <t>Zelle payment to 03-Sofia Cleaning Svc Fort worth 12822252517</t>
  </si>
  <si>
    <t>Zelle payment to 03-Sofia Cleaning Svc Fort worth 12822297547</t>
  </si>
  <si>
    <t>Zelle payment to Maria Vaca JPM789576469</t>
  </si>
  <si>
    <t>Zelle payment to 03-Sofia Cleaning Svc Fort worth 12822288218</t>
  </si>
  <si>
    <t>Zelle payment to 03-Sofia Cleaning Svc Fort worth 12822285227</t>
  </si>
  <si>
    <t>ORIG CO NAME:EVOLVE VACATION        ORIG ID:1800948598 DESC DATE:       CO ENTRY DESCR:TRANSFER  SEC:CCD    TRACE#:091000016447299 EED:211018   IND ID:ST-G2P2H0L1U2O7              IND NAME:CHASE BANK TRN: 2916447299TC</t>
  </si>
  <si>
    <t>ORIG CO NAME:VRBO                   ORIG ID:9872667522 DESC DATE:211015 CO ENTRY DESCR:PAYMENT   SEC:PPD    TRACE#:031101117265688 EED:211018   IND ID:                             IND NAME:Jay Gupta TRN: 2917265688TC</t>
  </si>
  <si>
    <t>ZELLE TO RAMIREZ KARLA ON 10/17 REF #RP0CN8YPVS MIDWAY 119 PAYMENT 2 OF 3</t>
  </si>
  <si>
    <t>RECURRING PAYMENT AUTHORIZED ON 10/16 ZILLOW *RENT LISTI 866-961-2570 WA S381289718088856 CARD 4162</t>
  </si>
  <si>
    <t>ORIG CO NAME:VRBO                   ORIG ID:9872667522 DESC DATE:211018 CO ENTRY DESCR:PAYMENT   SEC:PPD    TRACE#:031101113290012 EED:211019   IND ID:                             IND NAME:Jay Gupta TRN: 2923290012TC</t>
  </si>
  <si>
    <t>ZELLE TO RAMIREZ KARLA ON 10/19 REF #RP0CNN2ZFF MIDWAY 119 PAYMENT 3 OF 3</t>
  </si>
  <si>
    <t>PURCHASE AUTHORIZED ON 10/18 NTTA AUTOCHARGE 972-818-6882 TX S461291624125587 CARD 2370</t>
  </si>
  <si>
    <t>FOREMOST EPM PYMT 102021 3810091873545 VIVEK JADHAV</t>
  </si>
  <si>
    <t>PURCHASE AUTHORIZED ON 10/19 CONSTELLATION ENER 215-841-5027 IL S381292692574924 CARD 4162</t>
  </si>
  <si>
    <t>PURCHASE AUTHORIZED ON 10/19 CONSTELLATION ENER 215-841-5027 IL S301292570355397 CARD 2370</t>
  </si>
  <si>
    <t>PURCHASE AUTHORIZED ON 10/19 CONSTELLATION ENER 215-841-5027 IL S461292646795755 CARD 4162</t>
  </si>
  <si>
    <t>PURCHASE AUTHORIZED ON 10/19 CONSTELLATION ENER 215-841-5027 IL S301292648118912 CARD 4162</t>
  </si>
  <si>
    <t>ORIG CO NAME:EVOLVE VACATION        ORIG ID:1800948598 DESC DATE:       CO ENTRY DESCR:TRANSFER  SEC:CCD    TRACE#:091000014508479 EED:211021   IND ID:ST-T0P4K1M1U5F8              IND NAME:CHASE BANK TRN: 2944508479TC</t>
  </si>
  <si>
    <t>ZELLE TO PROPERTY MANAGEMENT TRULO ON 10/22 REF #RP0CP6R6ZP GARDENOAKS FURNISHED TRULO PM SEP</t>
  </si>
  <si>
    <t>ONLINE TRANSFER TO GUPTA N REF #IB0CP6PXHH EVERYDAY CHECKING GARDENOAKS MOWING BY MARC</t>
  </si>
  <si>
    <t>Zelle payment to 04-Trulo Property Management 12850233805</t>
  </si>
  <si>
    <t>Zelle payment to Karla Ramirez JPM797000204</t>
  </si>
  <si>
    <t>Zelle payment to 04-Trulo Property Management 12850234893</t>
  </si>
  <si>
    <t>Zelle payment to Karla Ramirez JPM797003459</t>
  </si>
  <si>
    <t>ORIG CO NAME:VENMO                  ORIG ID:5264681992 DESC DATE:211021 CO ENTRY DESCR:CASHOUT   SEC:PPD    TRACE#:091000016141000 EED:211022   IND ID:                             IND NAME:PAGODA AND MEADOW VIEW TRN: 2956141000TC</t>
  </si>
  <si>
    <t>ORIG CO NAME:VENMO                  ORIG ID:5264681992 DESC DATE:211021 CO ENTRY DESCR:CASHOUT   SEC:PPD    TRACE#:091000015795403 EED:211022   IND ID:                             IND NAME:PAGODA AND MEADOW VIEW TRN: 2955795403TC</t>
  </si>
  <si>
    <t>VENMO CASHOUT 211022 1016391543069 PAGODA AND MEADOW VIEW</t>
  </si>
  <si>
    <t>Zelle payment to 04-Trulo Property Management 12850232610</t>
  </si>
  <si>
    <t>PURCHASE AUTHORIZED ON 10/21 REPUBLIC SERVICES 866-576-5548 AZ S581294588586081 CARD 4162</t>
  </si>
  <si>
    <t>PURCHASE AUTHORIZED ON 10/20 EXXONMOBIL 4838 GRAND PRAIRIE TX S381293815341322 CARD 2370</t>
  </si>
  <si>
    <t>ONLINE TRANSFER TO GUPTA N REF #IB0CP6PX47 EVERYDAY CHECKING MIDWAY MOWING BY MARC</t>
  </si>
  <si>
    <t>PURCHASE AUTHORIZED ON 10/21 CONSTELLATION ENER 215-841-5027 IL S381294526478144 CARD 4162</t>
  </si>
  <si>
    <t>PURCHASE AUTHORIZED ON 10/21 CONSTELLATION ENER 215-841-5027 IL S461294552604580 CARD 4162</t>
  </si>
  <si>
    <t>PURCHASE RETURN AUTHORIZED ON 10/21 WWW COSTCO COM 800-955-2292 WA S301294325105805 CARD 4162</t>
  </si>
  <si>
    <t>Zelle payment to 02 - Juan Yard Mower Fw JPM802928994</t>
  </si>
  <si>
    <t>Zelle payment to 02 - Juan Yard Mower Fw JPM802927268</t>
  </si>
  <si>
    <t>Zelle payment to 02 - Juan Yard Mower Fw JPM802925676</t>
  </si>
  <si>
    <t>ZELLE TO DODGE ALICIA ON 10/23 REF #PP0CPJF4DM MIDWAY PAYMENT 2 OF 2 FOR SEPTEMBER</t>
  </si>
  <si>
    <t>ZELLE TO ACOSTA EDURADO ON 10/25 REF #PP0CPY6RNX MIDWAY ADVANCE FOR PARKING PAINTING</t>
  </si>
  <si>
    <t>PAINITING</t>
  </si>
  <si>
    <t>PAINTING</t>
  </si>
  <si>
    <t>PURCHASE AUTHORIZED ON 10/25 THE HOME DEPOT #0554 ARLINGTON TX P00581298849604830 CARD 2370</t>
  </si>
  <si>
    <t>RECURRING PAYMENT AUTHORIZED ON 10/22 ZILLOW *RENT LISTI 866-961-2570 WA S461295618417533 CARD 4162</t>
  </si>
  <si>
    <t>RECURRING PAYMENT AUTHORIZED ON 10/23 ZILLOW *RENT LISTI 866-961-2570 WA S581296731179127 CARD 4162</t>
  </si>
  <si>
    <t>ORIG CO NAME:VRBO                   ORIG ID:9872667522 DESC DATE:211025 CO ENTRY DESCR:PAYMENT   SEC:PPD    TRACE#:031101110693664 EED:211026   IND ID:                             IND NAME:Jay Gupta TRN: 2990693664TC</t>
  </si>
  <si>
    <t>ORIG CO NAME:CHASE CREDIT CRD       ORIG ID:4760039224 DESC DATE:211027 CO ENTRY DESCR:AUTOPAYBUSSEC:PPD    TRACE#:021000022110285 EED:211027   IND ID:                             IND NAME:GUPTA NEERAJ TRN: 3002110285TC</t>
  </si>
  <si>
    <t>Zelle payment from JEFFREY OSWORTH H50131876692</t>
  </si>
  <si>
    <t>ORIG CO NAME:VRBO                   ORIG ID:9872667522 DESC DATE:211026 CO ENTRY DESCR:PAYMENT   SEC:PPD    TRACE#:031101112718376 EED:211027   IND ID:                             IND NAME:Jay Gupta TRN: 3002718376TC</t>
  </si>
  <si>
    <t>PURCHASE AUTHORIZED ON 10/26 CHEVRON 0210268 IRVING TX S461300012143624 CARD 2370</t>
  </si>
  <si>
    <t>PURCHASE AUTHORIZED ON 10/25 NTTA AUTOCHARGE 972-818-6882 TX S301299024638442 CARD 2370</t>
  </si>
  <si>
    <t>ATM CASH DEPOSIT ON 10/27 8988 PRESTON RD Frisco TX 0003944 ATM ID 0241B CARD 2370</t>
  </si>
  <si>
    <t>ATM CASH DEPOSIT ON 10/27 8988 PRESTON RD Frisco TX 0003943 ATM ID 0241B CARD 2370</t>
  </si>
  <si>
    <t>ORIG CO NAME:CHASE CREDIT CRD       ORIG ID:4760039224 DESC DATE:211028 CO ENTRY DESCR:AUTOPAYBUSSEC:PPD    TRACE#:021000024158661 EED:211028   IND ID:                             IND NAME:GUPTA NEERAJ TRN: 3014158661TC</t>
  </si>
  <si>
    <t>Zelle payment from JEFFREY OSWORTH H50132191058</t>
  </si>
  <si>
    <t>ZELLE TO PLUMBER ORACIO ON 10/29 REF #RP0CQW7QZS 108 PAGODA ANNA PLUMBING</t>
  </si>
  <si>
    <t>ZELLE TO RAMIREZ KARLA ON 10/29 REF #RP0CQW35L3 MORNING DOVE TOILET REPLACEMENT</t>
  </si>
  <si>
    <t>ONLINE TRANSFER FROM GUPTA N REF #IB0CQY6D9H CHECKING SEP RENT BAL AND OCT RENT 2417GO</t>
  </si>
  <si>
    <t>SHALOM RENT</t>
  </si>
  <si>
    <t>Online Payment 12693033034 To CHASE HOME MORTGAGE 10/29</t>
  </si>
  <si>
    <t>ZELLE TO RAMIREZ KARLA ON 10/29 REF #RP0CQW2RG3 MIDWAY PARKING PAINT PAYMENT 2 OF 2</t>
  </si>
  <si>
    <t>RECURRING TRANSFER TO JPMORGAN CHASE BANK, NA CHK XXXXX8616 N. GUPTA REF #FP0CRF83BQ 104MV TO TRULO PROPERTY MANAGEMENT</t>
  </si>
  <si>
    <t>2021-11</t>
  </si>
  <si>
    <t>RECURRING TRANSFER TO JPMORGAN CHASE BANK, NA CHK XXXXX8616 N. GUPTA REF #FP0CRFNYNH 108MV TO TRULO PROPERTY MANAGEMENT</t>
  </si>
  <si>
    <t>DEPOSIT MADE IN A BRANCH/STORE #941882379</t>
  </si>
  <si>
    <t>RoundPoint MT S ROUNDPOINT 211029 3000420988 NEERAJ GUPTA</t>
  </si>
  <si>
    <t>RECURRING TRANSFER TO JPMORGAN CHASE BANK, NA CHK XXXXX8616 N. GUPTA REF #FP0CRF3P4D TRULO PROPERTY MANAGEMENT MONTHLY FEE</t>
  </si>
  <si>
    <t>RECURRING TRANSFER TO JPMORGAN CHASE BANK, NA CHK XXXXX8616 N. GUPTA REF #FP0CRFV32M BREWER TO TRULO PROPERTY MANAGEMENT</t>
  </si>
  <si>
    <t>ONLINE TRANSFER FROM GUPTA N REF #IB0CQYQJHH CHECKING ZELLE JAMES BREWER OCT RENT 1029</t>
  </si>
  <si>
    <t>Zelle payment to Trulo Property Management LLC 12701448392</t>
  </si>
  <si>
    <t>Zelle payment from ALEXIS GRAY 12926815482</t>
  </si>
  <si>
    <t>LOANCARE SERV MTG PYMT 110121 0043743046 MEADOW VIEW HOMES LLC</t>
  </si>
  <si>
    <t>RECURRING TRANSFER TO JPMORGAN CHASE BANK, NA CHK XXXXX8616 N. GUPTA REF #FP0CRFQWC4 116MV TO TRULO PROPERTY MANAGEMENT</t>
  </si>
  <si>
    <t>RECURRING TRANSFER TO JPMORGAN CHASE BANK, NA CHK XXXXX8616 N. GUPTA REF #FP0CRFC4VY ROSEMON TO TRULO PROPERTY MANAGEMENT</t>
  </si>
  <si>
    <t>ONLINE TRANSFER FROM GUPTA N REF #IB0CQYBFRP CHECKING ZELLE ROSEMON OCT 1001</t>
  </si>
  <si>
    <t>LOANCARE SERV MTG PYMT 110121 0043764174 NEERAJ GUPTA</t>
  </si>
  <si>
    <t>RECURRING TRANSFER TO JPMORGAN CHASE BANK, NA CHK XXXXX8616 N. GUPTA REF #FP0CRDYVCV NEWTON TO TRULO PROPERTY MANAGEMENT</t>
  </si>
  <si>
    <t>ONLINE TRANSFER FROM GUPTA N REF #IB0CQYDZWD CHECKING ZELLE TONY OCT RENT NEWTON 0927</t>
  </si>
  <si>
    <t>RECURRING TRANSFER TO JPMORGAN CHASE BANK, NA CHK XXXXX8616 N. GUPTA REF #FP0CRGBRRS MORNDOVE TO TRULO MONTHLY PAYMENT</t>
  </si>
  <si>
    <t>ZELLE TO PLUMBER ORACIO ON 10/31 REF #RP0CRBZJRL GARDEN OAK PAYMENT 1 OF 2</t>
  </si>
  <si>
    <t>DOVENMUEHLE MTG MORTG PYMT 110121 1485057770 MEADOW VIEW HOMES LLC</t>
  </si>
  <si>
    <t>ZELLE TO PLUMBER ORACIO ON 11/01 REF #RP0CRPW4Y2 GARDEN OAK PLUMBING PAYMENT 2 OF 2</t>
  </si>
  <si>
    <t>RECURRING TRANSFER TO JPMORGAN CHASE BANK, NA CHK XXXXX8616 N. GUPTA REF #FP0CRGSDTQ GARDEN OAKS TRULO PM</t>
  </si>
  <si>
    <t>ONLINE TRANSFER FROM GUPTA N REF #IB0CQYKGRS CHECKING GARDEN OAKS 2417 CHASE 1005</t>
  </si>
  <si>
    <t>Online Transfer to CHK ...6571 transaction#: 12906361568 11/01</t>
  </si>
  <si>
    <t>Zelle payment to 00-Maria Vaca JPM812204764</t>
  </si>
  <si>
    <t>Zelle payment to 00-Maria Vaca JPM812202305</t>
  </si>
  <si>
    <t>Online Transfer from CHK ...5031 transaction#: 12906324474</t>
  </si>
  <si>
    <t>ORIG CO NAME:VENMO                  ORIG ID:5264681992 DESC DATE:211031 CO ENTRY DESCR:CASHOUT   SEC:PPD    TRACE#:091000015645570 EED:211101   IND ID:                             IND NAME:PAGODA AND MEADOW VIEW TRN: 3055645570TC</t>
  </si>
  <si>
    <t>Online Transfer from CHK ...5031 transaction#: 12906337319</t>
  </si>
  <si>
    <t>Online Transfer from CHK ...5031 transaction#: 12906331720</t>
  </si>
  <si>
    <t>Online Transfer from CHK ...5031 transaction#: 12906288806</t>
  </si>
  <si>
    <t>Online Transfer from CHK ...5031 transaction#: 12906333997</t>
  </si>
  <si>
    <t>ORIG CO NAME:VENMO                  ORIG ID:5264681992 DESC DATE:211031 CO ENTRY DESCR:CASHOUT   SEC:PPD    TRACE#:091000015645579 EED:211101   IND ID:                             IND NAME:PAGODA AND MEADOW VIEW TRN: 3055645579TC</t>
  </si>
  <si>
    <t>Online Transfer from CHK ...5031 transaction#: 12906349361</t>
  </si>
  <si>
    <t>ORIG CO NAME:DOVENMUEHLE MTG        ORIG ID:1362435132 DESC DATE:110121 CO ENTRY DESCR:MORTG PYMTSEC:WEB    TRACE#:111000020436923 EED:211101   IND ID:1482956750                   IND NAME:MEADOW VIEW HOMES LLC</t>
  </si>
  <si>
    <t>ORIG CO NAME:NEWREZ-SHELLPOIN       ORIG ID:6371542226 DESC DATE:211031 CO ENTRY DESCR:ACH PMT   SEC:PPD    TRACE#:091000018989375 EED:211101   IND ID:                             IND NAME:JADHAV VIVEK TRN: 3058989375TC</t>
  </si>
  <si>
    <t>Zelle payment to 00-Maria Vaca JPM812217255</t>
  </si>
  <si>
    <t>RECURRING TRANSFER TO JPMORGAN CHASE BANK, NA CHK XXXXX8616 N. GUPTA REF #FP0CRF4WZS PARKS TO TRULO PROPERTY MANAGEMENT</t>
  </si>
  <si>
    <t>Zelle payment to FREIGHT PLUS LLC 12708679753</t>
  </si>
  <si>
    <t>ORIG CO NAME:WINDROSE ENERGY        ORIG ID:1810982855 DESC DATE:       CO ENTRY DESCR:8004831836SEC:WEB    TRACE#:091408599451828 EED:211101   IND ID:BEB40402142C                 IND NAME:NEERAJ GUPTA</t>
  </si>
  <si>
    <t>Zelle payment to Maria Vaca JPM812190188</t>
  </si>
  <si>
    <t>Zelle payment to 00-Maria Vaca JPM812199301</t>
  </si>
  <si>
    <t>Online Transfer from CHK ...8291 transaction#: 12906361568</t>
  </si>
  <si>
    <t>ORIG CO NAME:PENNYMAC               ORIG ID:1262049351 DESC DATE:Nov 21 CO ENTRY DESCR:CASH      SEC:WEB    TRACE#:021000023008615 EED:211101   IND ID:8028351082-0023              IND NAME:8604 Wagon TRN: 3053008615TC</t>
  </si>
  <si>
    <t>Zelle payment to Trulo Property Management LLC 12701448298</t>
  </si>
  <si>
    <t>RECURRING TRANSFER TO JPMORGAN CHASE BANK, NA CHK XXXXX8616 N. GUPTA REF #FP0CRF4BMH WINTERGREEN TO TRULO PROPERTY MANAGEMENT</t>
  </si>
  <si>
    <t>ONLINE TRANSFER FROM GUPTA N REF #IB0CQYBYDJ CHECKING ZELLE WINTERGREEN DOMINIQUE 1004</t>
  </si>
  <si>
    <t>Online Transfer to CHK ...8291 transaction#: 12906349361 11/01</t>
  </si>
  <si>
    <t>Zelle payment to 01-Neeraj Gupta JPM811028227</t>
  </si>
  <si>
    <t>Zelle payment to 01-Neeraj Gupta JPM811190079</t>
  </si>
  <si>
    <t>Online Transfer to CHK ...8291 transaction#: 12906333997 11/01</t>
  </si>
  <si>
    <t>Online Transfer to CHK ...8291 transaction#: 12906288806 11/01</t>
  </si>
  <si>
    <t>Online Transfer to CHK ...8291 transaction#: 12906337319 11/01</t>
  </si>
  <si>
    <t>Online Transfer to CHK ...8291 transaction#: 12906331720 11/01</t>
  </si>
  <si>
    <t>Online Transfer to CHK ...8291 transaction#: 12906324474 11/01</t>
  </si>
  <si>
    <t>PURCHASE AUTHORIZED ON 10/30 Amazon.com*UW19G4L Amzn.com/bill WA S581303357755531 CARD 4162</t>
  </si>
  <si>
    <t>RECURRING PAYMENT AUTHORIZED ON 10/30 ZILLOW *RENT LISTI 866-961-2570 WA S301303746463559 CARD 4162</t>
  </si>
  <si>
    <t>RECURRING PAYMENT AUTHORIZED ON 10/29 ZILLOW *RENT LISTI 866-961-2570 WA S461302634831798 CARD 4162</t>
  </si>
  <si>
    <t>MOBILE DEPOSIT : REF NUMBER :411310430192</t>
  </si>
  <si>
    <t>ONLINE TRANSFER FROM GUPTA N REF #IB0CQYBTN7 CHECKING ZELLE MW 122 TODD 1004</t>
  </si>
  <si>
    <t>ATM CHECK DEPOSIT ON 10/31 3080 PRESTON RD FRISCO TX 0008686 ATM ID 0129I CARD 2370</t>
  </si>
  <si>
    <t>eDeposit in Branch/Store 11/01/21 02:55:26 PM 2000 N COLLINS ST ARLINGTON TX</t>
  </si>
  <si>
    <t>ATM CHECK DEPOSIT ON 10/30 6112 Mccart Ave Ste 100 Fort Worth TX 0005042 ATM ID 2221D CARD 8984</t>
  </si>
  <si>
    <t>MOBILE DEPOSIT : REF NUMBER :411310430115</t>
  </si>
  <si>
    <t>ATM CHECK DEPOSIT ON 11/01 6112 Mccart Ave Ste 100 Fort Worth TX 0006069 ATM ID 2221D CARD 8984</t>
  </si>
  <si>
    <t>PENNYMAC CASH Nov 21 8028352704-0023 104 Meadow</t>
  </si>
  <si>
    <t>VENMO CASHOUT 211102 1016590786628 PAGODA AND MEADOW VIEW</t>
  </si>
  <si>
    <t>VENMO CASHOUT 211102 1016589209643 PAGODA AND MEADOW VIEW</t>
  </si>
  <si>
    <t>Online Payment 12692700476 To DOVENMUEHLE MORTGAGE 11/02</t>
  </si>
  <si>
    <t>ONLINE TRANSFER FROM GUPTA N REF #IB0CRQ75QR CHECKING 116MV OCT RENT ZELLE FROM ONEPLUS 1027</t>
  </si>
  <si>
    <t>PENNYMAC CASH Nov 21 8028350915-0023 1316 Rosemon</t>
  </si>
  <si>
    <t>PENNYMAC CASH Nov 21 8028352452-0023 1905 Morning</t>
  </si>
  <si>
    <t>ORIG CO NAME:The Kp Group-a1l       ORIG ID:9000865538 DESC DATE:110221 CO ENTRY DESCR:SIGONFILE SEC:CCD    TRACE#:111926088081584 EED:211102   IND ID:Y1G531                       IND NAME:Meadow View Homes LLC</t>
  </si>
  <si>
    <t>ORIG CO NAME:State Auto - Inb       ORIG ID:3800146791 DESC DATE:211101 CO ENTRY DESCR:VENDOR PMTSEC:PPD    TRACE#:091000011329371 EED:211102   IND ID:                             IND NAME:State Automobile Ins TRN: 3061329371TC</t>
  </si>
  <si>
    <t>PENNYMAC CASH Nov 21 8028351602-0022 vivek jadhav</t>
  </si>
  <si>
    <t>MOBILE DEPOSIT : REF NUMBER :611020304695</t>
  </si>
  <si>
    <t>MOBILE DEPOSIT : REF NUMBER :411020303778</t>
  </si>
  <si>
    <t>ONLINE TRANSFER FROM GUPTA N REF #IB0CS45K95 CHECKING ZELLE ROSEMON 1318 NOV RENT</t>
  </si>
  <si>
    <t>ORIG CO NAME:VENMO                  ORIG ID:5264681992 DESC DATE:211102 CO ENTRY DESCR:CASHOUT   SEC:PPD    TRACE#:091000017271796 EED:211103   IND ID:                             IND NAME:PAGODA AND MEADOW VIEW TRN: 3077271796TC</t>
  </si>
  <si>
    <t>ORIG CO NAME:VENMO                  ORIG ID:5264681992 DESC DATE:211102 CO ENTRY DESCR:CASHOUT   SEC:PPD    TRACE#:091000017272068 EED:211103   IND ID:                             IND NAME:PAGODA AND MEADOW VIEW TRN: 3077272068TC</t>
  </si>
  <si>
    <t>ONLINE TRANSFER FROM GUPTA N REF #IB0CS46NS5 CHECKING ZELLE WINTERGREEN OCT</t>
  </si>
  <si>
    <t>ZELLE TO DODGE ALICIA ON 11/03 REF #PP0CS5HN65 BAL OF OCT PAY AND MO FEE</t>
  </si>
  <si>
    <t>ZELLE TO RAMIREZ KARLA ON 11/03 REF #RP0CS6WJ9X MIDWAY 102 114 MISC REPAIRS AND CLEANING</t>
  </si>
  <si>
    <t>PURCHASE AUTHORIZED ON 11/02 NTTA AUTOCHARGE 972-818-6882 TX S461306762756370 CARD 2370</t>
  </si>
  <si>
    <t>PURCHASE AUTHORIZED ON 11/02 TXU*BILL PAYMENT 800-242-9113 TX S381306658743965 CARD 4162</t>
  </si>
  <si>
    <t>PURCHASE AUTHORIZED ON 11/02 CONSTELLATION ENER 215-841-5027 IL S381306662918563 CARD 4162</t>
  </si>
  <si>
    <t>ONLINE TRANSFER FROM GUPTA N REF #IB0CS85BM6 CHECKING ZELLE NOV RENT 1019</t>
  </si>
  <si>
    <t>Zelle payment to Horacio JPM822170818</t>
  </si>
  <si>
    <t>ATM CHECK DEPOSIT ON 11/04 6112 Mccart Ave Ste 100 Fort Worth TX 0007302 ATM ID 2221D CARD 8984</t>
  </si>
  <si>
    <t>ATM CHECK DEPOSIT ON 11/04 6112 Mccart Ave Ste 100 Fort Worth TX 0007118 ATM ID 2221D CARD 8984</t>
  </si>
  <si>
    <t>BILL PAY Guaranteed Rate 108MV RECURRING xxxxx41025 ON 11-05</t>
  </si>
  <si>
    <t>BILL PAY Guaranteed Rate Brewer RECURRING xxxxx41033 ON 11-05</t>
  </si>
  <si>
    <t>Zelle payment to Karla Ramirez JPM824877431</t>
  </si>
  <si>
    <t>BILL PAY Guaranteed Rate Parks RECURRING xxxxx41074 ON 11-05</t>
  </si>
  <si>
    <t>Zelle payment from SHALOM EMMANUEL WFCT0CSG2LX4</t>
  </si>
  <si>
    <t>ZELLE TO DODGE ALICIA ON 11/05 REF #PP0CSNRM88 MIDWAY 118 MAKE READY GC WORK</t>
  </si>
  <si>
    <t>MOBILE DEPOSIT : REF NUMBER :719050926885</t>
  </si>
  <si>
    <t>DEPOSIT MADE IN A BRANCH/STORE #968852300</t>
  </si>
  <si>
    <t>VENMO CASHOUT 211106 1016659374902 PAGODA AND MEADOW VIEW</t>
  </si>
  <si>
    <t>ZELLE TO DODGE ALICIA ON 11/07 REF #PP0CSYKNJK MIDWAY 118 CESAR</t>
  </si>
  <si>
    <t>PURCHASE AUTHORIZED ON 11/05 SHELL OIL 57540986 FRISCO TX S581309553123307 CARD 2370</t>
  </si>
  <si>
    <t>RECURRING PAYMENT AUTHORIZED ON 11/06 ZILLOW *RENT LISTI 866-961-2570 WA S461310764318780 CARD 4162</t>
  </si>
  <si>
    <t>RECURRING PAYMENT AUTHORIZED ON 11/05 ZILLOW *RENT LISTI 866-961-2570 WA S461309654966695 CARD 4162</t>
  </si>
  <si>
    <t>ATM CASH DEPOSIT ON 11/06 3080 PRESTON RD FRISCO TX 0009939 ATM ID 0129I CARD 2370</t>
  </si>
  <si>
    <t>ATM CASH DEPOSIT ON 11/06 3080 PRESTON RD FRISCO TX 0009938 ATM ID 0129I CARD 2370</t>
  </si>
  <si>
    <t>RECURRING TRANSFER TO MEADOW VIEW HOMES LLC REF #OP0CTBVXVB BUSINESS MARKET RATE SAVINGS 116 MV CHK TO SAV</t>
  </si>
  <si>
    <t>RECURRING TRANSFER FROM MEADOW VIEW HOMES LLC REF #OP0CTBVXVB BUSINESS CHECKING 116 MV CHK TO SAV</t>
  </si>
  <si>
    <t>ORIG CO NAME:The Kp Group-a1l       ORIG ID:9000865538 DESC DATE:110921 CO ENTRY DESCR:SIGONFILE SEC:CCD    TRACE#:111926083345355 EED:211109   IND ID:PFQF31                       IND NAME:Pagoda Homes LLC (Bass</t>
  </si>
  <si>
    <t>ORIG CO NAME:EVOLVE VACATION        ORIG ID:1800948598 DESC DATE:       CO ENTRY DESCR:TRANSFER  SEC:CCD    TRACE#:091000010191253 EED:211109   IND ID:ST-X1S7R8Y8V8V7              IND NAME:CHASE BANK TRN: 3130191253TC</t>
  </si>
  <si>
    <t>CASH APP*NEERAJ GUP 8774174551 CA            11/08</t>
  </si>
  <si>
    <t>CASHED CHECK # 1001</t>
  </si>
  <si>
    <t>Willi Mason SODA</t>
  </si>
  <si>
    <t>PURCHASE AUTHORIZED ON 11/07 SHELL OIL 57545270 GRAND PRAIRIE TX S581311752696050 CARD 2370</t>
  </si>
  <si>
    <t>PURCHASE AUTHORIZED ON 11/08 NTTA AUTOCHARGE 972-818-6882 TX S581312846815418 CARD 2370</t>
  </si>
  <si>
    <t>Online Transfer from CHK ...5031 transaction#: 12992022404</t>
  </si>
  <si>
    <t>ORIG CO NAME:VRBO                   ORIG ID:9872667522 DESC DATE:211109 CO ENTRY DESCR:PAYMENT   SEC:PPD    TRACE#:031101119530477 EED:211110   IND ID:                             IND NAME:Neeraj Gupta TRN: 3149530477TC</t>
  </si>
  <si>
    <t>DEPOSIT  ID NUMBER    889</t>
  </si>
  <si>
    <t>Refinance</t>
  </si>
  <si>
    <t>Online Transfer to CHK ...8291 transaction#: 12992022404 11/10</t>
  </si>
  <si>
    <t>DEPOSITED OR CASHED CHECK # 1002</t>
  </si>
  <si>
    <t>Jeff Peton SODA</t>
  </si>
  <si>
    <t>BUSINESS TO BUSINESS ACH CITY OFARLINGTON UTILITYIVR 211109 3947721 MIDWAY INN *LLC</t>
  </si>
  <si>
    <t>PURCHASE AUTHORIZED ON 11/09 AMERITECH TERMITE 817-589-2844 TX S461313628496955 CARD 2370</t>
  </si>
  <si>
    <t>ZELLE TO DODGE ALICIA ON 11/10 REF #PP0CTPD8C3 MIDWAY 109 MAKE READY</t>
  </si>
  <si>
    <t>PURCHASE AUTHORIZED ON 11/09 REPUBLIC SERVICES 866-576-5548 AZ S381313733574886 CARD 4162</t>
  </si>
  <si>
    <t>PURCHASE AUTHORIZED ON 11/09 CONSTELLATION ENER 215-841-5027 IL S581313748586667 CARD 4162</t>
  </si>
  <si>
    <t>PURCHASE AUTHORIZED ON 11/10 GENGHIS GRILL TX56 GRAND PRAIRIE TX P000000031529344 CARD 2370</t>
  </si>
  <si>
    <t>PURCHASE AUTHORIZED ON 11/09 CONSTELLATION ENER 215-841-5027 IL S581313746031707 CARD 4162</t>
  </si>
  <si>
    <t>PURCHASE AUTHORIZED ON 11/09 CONSTELLATION ENER 215-841-5027 IL S301313743493679 CARD 4162</t>
  </si>
  <si>
    <t>PURCHASE AUTHORIZED ON 11/09 CONSTELLATION ENER 215-841-5027 IL S381313745034068 CARD 4162</t>
  </si>
  <si>
    <t>PURCHASE AUTHORIZED ON 11/09 CONSTELLATION ENER 215-841-5027 IL S301313751659321 CARD 4162</t>
  </si>
  <si>
    <t>PURCHASE AUTHORIZED ON 11/09 CONSTELLATION ENER 215-841-5027 IL S381313753547604 CARD 4162</t>
  </si>
  <si>
    <t>Zelle payment to 00-Maria Vaca JPM834944146</t>
  </si>
  <si>
    <t>CHECK 1056  11/12</t>
  </si>
  <si>
    <t>CHECK 1057  11/12</t>
  </si>
  <si>
    <t>Zelle payment to 00-Maria Vaca JPM834944811</t>
  </si>
  <si>
    <t>Zelle payment to Frank Zaccone JPM834130492</t>
  </si>
  <si>
    <t>FRANK ZACCONE SODA 4909JAMESWAY 101A</t>
  </si>
  <si>
    <t>PURCHASE AUTHORIZED ON 11/10 THE HOME DEPOT #05 ARLINGTON TX S581315029197562 CARD 2370</t>
  </si>
  <si>
    <t>ZELLE TO DODGE ALICIA ON 11/12 REF #PP0CV43JTM MIDWAY GROUND CLEANUP BEHIND OFFICE BLDG</t>
  </si>
  <si>
    <t>KASEY JONES</t>
  </si>
  <si>
    <t>KASEY LEASING BONUS</t>
  </si>
  <si>
    <t>ZELLE TO PHILLIP CECILIA ON 11/12 REF #PP0CV5MHB2 3DAY NOTICES 113 AND 116</t>
  </si>
  <si>
    <t>PURCHASE AUTHORIZED ON 11/10 CONSTELLATION ENER 215-841-5027 IL S581314604152637 CARD 4162</t>
  </si>
  <si>
    <t>eDeposit in Branch/Store 11/12/21 04:21:01 PM 375 N HWY 67 CEDAR HILL TX</t>
  </si>
  <si>
    <t>MOBILE DEPOSIT : REF NUMBER :107130610348</t>
  </si>
  <si>
    <t>MOBILE DEPOSIT : REF NUMBER :007130610031</t>
  </si>
  <si>
    <t>Zelle payment to W9-ADELINA Baeza JPM840522690</t>
  </si>
  <si>
    <t>ORIG CO NAME:VRBO             CO ENTRY DESCR:PAYMENT    SEC:PPD                        ORIG ID:9872667522</t>
  </si>
  <si>
    <t>RECURRING PAYMENT AUTHORIZED ON 11/12 SPECTRUM 855-707-7328 MO S581316398019545 CARD 4162</t>
  </si>
  <si>
    <t>PURCHASE AUTHORIZED ON 11/10 AMZN Mktp US*5Q8E8 Amzn.com/bill WA S461314516231924 CARD 4162</t>
  </si>
  <si>
    <t>ZELLE TO DODGE ALICIA ON 11/15 REF #PP0CVTV7TP MIDWAY 112 MAKE READY</t>
  </si>
  <si>
    <t>ZELLE TO JOANER KIRK ON 11/13 REF #RP0CV9QLGC SIGN NEW MANAGEMENT</t>
  </si>
  <si>
    <t>PURCHASE AUTHORIZED ON 11/14 AMZN Mktp US*SH7AB Amzn.com/bill WA S581318694986038 CARD 4162</t>
  </si>
  <si>
    <t>RECURRING PAYMENT AUTHORIZED ON 11/12 ZILLOW *RENT LISTI 866-961-2570 WA S301316671832452 CARD 4162</t>
  </si>
  <si>
    <t>WF Bus Credit AUTO PAY 211116 90225380775034 GUPTA,NEERAJ</t>
  </si>
  <si>
    <t>Zelle payment to 00-Maria Vaca JPM844020236</t>
  </si>
  <si>
    <t>ORIG CO NAME:EVOLVE VACATION        ORIG ID:1800948598 DESC DATE:       CO ENTRY DESCR:TRANSFER  SEC:CCD    TRACE#:091000012067017 EED:211116   IND ID:ST-J7J8F5Y9M3C9              IND NAME:CHASE BANK TRN: 3202067017TC</t>
  </si>
  <si>
    <t>PURCHASE AUTHORIZED ON 11/14 THE HOME DEPOT #05 ARLINGTON TX S301318835660507 CARD 2370</t>
  </si>
  <si>
    <t>ONLINE TRANSFER TO JPMORGAN CHASE BANK, NA CHK XXXXX3026 N. GUPTA REF #F20CW8S363 MIDWAY 109 FLOORING PAID VIA CHASE RICHARD</t>
  </si>
  <si>
    <t>PURCHASE AUTHORIZED ON 11/15 KRISPY KREME #385 FRISCO TX S581319674171771 CARD 2370</t>
  </si>
  <si>
    <t>ATM CHECK DEPOSIT ON 11/17 1889 Brown Blvd Arlington TX 0008225 ATM ID 9988O CARD 8984</t>
  </si>
  <si>
    <t>ORIG CO NAME:VRBO                   ORIG ID:9872667522 DESC DATE:211117 CO ENTRY DESCR:PAYMENT   SEC:PPD    TRACE#:031101115687241 EED:211118   IND ID:                             IND NAME:Jay Gupta TRN: 3225687241TC</t>
  </si>
  <si>
    <t>PURCHASE AUTHORIZED ON 11/16 THE HOME DEPOT #05 ARLINGTON TX S381320639575923 CARD 2370</t>
  </si>
  <si>
    <t>RECURRING PAYMENT AUTHORIZED ON 11/17 MICROSOFT*MICROSOF MSBILL.INFO WA S381322153211326 CARD 4162</t>
  </si>
  <si>
    <t>OFFICE EXPENSE</t>
  </si>
  <si>
    <t>ZELLE TO JONES KASEY ON 11/18 REF #RP0CWJ42X8 MIDWAY 102 CLEANING</t>
  </si>
  <si>
    <t>ZELLE TO JONES KASEY ON 11/18 REF #RP0CWJCGWJ KEYS FOR 7 APTS</t>
  </si>
  <si>
    <t>FOREMOST EPM PYMT 111921 3810091873545 VIVEK JADHAV</t>
  </si>
  <si>
    <t>Property Mgmt</t>
  </si>
  <si>
    <t>ATM CASH DEPOSIT ON 11/19 726 W Pioneer Pkwy Grand Prairie TX 0002796 ATM ID 9923T CARD 8984</t>
  </si>
  <si>
    <t>ATM CHECK DEPOSIT ON 11/19 2000 N COLLINS ST ARLINGTON TX 0003430 ATM ID 0158H CARD 8984</t>
  </si>
  <si>
    <t>ATM CHECK DEPOSIT ON 11/19 726 W Pioneer Pkwy Grand Prairie TX 0002797 ATM ID 9923T CARD 8984</t>
  </si>
  <si>
    <t>Assume rent</t>
  </si>
  <si>
    <t>ZELLE TO ACOSTA EDURADO ON 11/22 REF #PP0CXC66FW MIDWAY 115 PAYMENT 1 OF 3</t>
  </si>
  <si>
    <t>ACOSTA EDURADO</t>
  </si>
  <si>
    <t>ZELLE TO HARDING JAYE ON 11/22 REF #PP0CXD4WWM MIDWAY 117 REFUND OF ADVANCE RCVD 1117</t>
  </si>
  <si>
    <t>HARDING JAYE REFUND</t>
  </si>
  <si>
    <t>ZELLE TO JONES KASEY ON 11/20 REF #RP0CWXTDQ3 MIDWAY 117 LEASING BONUS</t>
  </si>
  <si>
    <t>ZELLE TO DODGE ALICIA ON 11/22 REF #PP0CXC6CNT MIDWAY 109 131 TOILETS</t>
  </si>
  <si>
    <t>ORIG CO NAME:VRBO                   ORIG ID:9872667522 DESC DATE:211122 CO ENTRY DESCR:PAYMENT   SEC:PPD    TRACE#:031101116937051 EED:211123   IND ID:                             IND NAME:Jay Gupta TRN: 3276937051TC</t>
  </si>
  <si>
    <t>ZELLE TO DODGE ALICIA ON 11/23 REF #PP0CXJNHRY REFRIGERATOR MIDWAY 117</t>
  </si>
  <si>
    <t>ZELLE TO JONES KASEY ON 11/23 REF #RP0CXMDTKY MIDWAY 117 LEASING BONUS</t>
  </si>
  <si>
    <t>ZELLE TO JONES KASEY ON 11/23 REF #RP0CXMCWDD MIDWAY 109 CLEANING</t>
  </si>
  <si>
    <t>ORIG CO NAME:VRBO                   ORIG ID:9872667522 DESC DATE:211126 CO ENTRY DESCR:PAYMENT   SEC:PPD    TRACE#:031101116308415 EED:211126   IND ID:                             IND NAME:Neeraj Gupta TRN: 3306308415TC</t>
  </si>
  <si>
    <t>ORIG CO NAME:EVOLVE VACATION        ORIG ID:1800948598 DESC DATE:       CO ENTRY DESCR:TRANSFER  SEC:CCD    TRACE#:091000015479435 EED:211126   IND ID:ST-V4D4D4P9S8X1              IND NAME:CHASE BANK TRN: 3305479435TC</t>
  </si>
  <si>
    <t>ORIG CO NAME:VRBO                   ORIG ID:9872667522 DESC DATE:211124 CO ENTRY DESCR:PAYMENT   SEC:PPD    TRACE#:031101115636123 EED:211126   IND ID:                             IND NAME:Jay Gupta TRN: 3305636123TC</t>
  </si>
  <si>
    <t>ZELLE TO PLUMBER ORACIO ON 11/25 REF #RP0CXY8VX3 MIDWAY 102 WATER HEATER</t>
  </si>
  <si>
    <t>ATM CHECK DEPOSIT ON 11/25 514 S CARRIER PKWY Grand Prairie TX 0005944 ATM ID 0992N CARD 8984</t>
  </si>
  <si>
    <t>ATM CHECK DEPOSIT ON 11/25 514 S CARRIER PKWY Grand Prairie TX 0005945 ATM ID 0992N CARD 8984</t>
  </si>
  <si>
    <t>ORIG CO NAME:CHASE CREDIT CRD       ORIG ID:4760039224 DESC DATE:211126 CO ENTRY DESCR:AUTOPAYBUSSEC:PPD    TRACE#:021000022803651 EED:211129   IND ID:                             IND NAME:GUPTA NEERAJ TRN: 3332803651TC</t>
  </si>
  <si>
    <t>Zelle payment to 00-Maria Vaca JPM865358575</t>
  </si>
  <si>
    <t>Zelle payment to 00-Maria Vaca JPM864494914</t>
  </si>
  <si>
    <t>ORIG CO NAME:CHASE CREDIT CRD       ORIG ID:4760039224 DESC DATE:211128 CO ENTRY DESCR:AUTOPAYBUSSEC:PPD    TRACE#:021000026241016 EED:211129   IND ID:                             IND NAME:GUPTA NEERAJ TRN: 3336241016TC</t>
  </si>
  <si>
    <t>SHELLEY MILLAY</t>
  </si>
  <si>
    <t>ZELLE TO JONES KASEY ON 11/29 REF #RP0CYTXFLV NOV LUMPSUM PAYMENT</t>
  </si>
  <si>
    <t>PURCHASE AUTHORIZED ON 11/28 Trip.com 833-8960077 NY S301332561636619 CARD 4162</t>
  </si>
  <si>
    <t>VIVEK AIR TICKET</t>
  </si>
  <si>
    <t>ZELLE TO DODGE ALICIA ON 11/28 REF #PP0CYNFFDL MIDWAY HELP</t>
  </si>
  <si>
    <t>PURCHASE AUTHORIZED ON 11/27 THE HOME DEPOT #05 ARLINGTON TX S581332076398045 CARD 2370</t>
  </si>
  <si>
    <t>Online Payment 12896472132 To CHASE HOME MORTGAGE 11/30</t>
  </si>
  <si>
    <t>ORIG CO NAME:WINDROSE ENERGY        ORIG ID:1810982855 DESC DATE:       CO ENTRY DESCR:8004831836SEC:WEB    TRACE#:091408599180218 EED:211130   IND ID:4C373EA40A4B                 IND NAME:NEERAJ GUPTA</t>
  </si>
  <si>
    <t>PURCHASE AUTHORIZED ON 11/29 CONSTELLATION ENER 215-841-5027 IL S581333819716529 CARD 4162</t>
  </si>
  <si>
    <t>PURCHASE AUTHORIZED ON 11/29 CONSTELLATION ENER 215-841-5027 IL S581333821181547 CARD 4162</t>
  </si>
  <si>
    <t>RECURRING TRANSFER TO JPMORGAN CHASE BANK, NA CHK XXXXX8616 N. GUPTA REF #FP0CZ7D2PC 104MV TO TRULO PROPERTY MANAGEMENT</t>
  </si>
  <si>
    <t>2021-12</t>
  </si>
  <si>
    <t>RECURRING TRANSFER TO JPMORGAN CHASE BANK, NA CHK XXXXX8616 N. GUPTA REF #FP0CZ7PPKN 108MV TO TRULO PROPERTY MANAGEMENT</t>
  </si>
  <si>
    <t>DEPOSIT MADE IN A BRANCH/STORE #169951203</t>
  </si>
  <si>
    <t>RoundPoint MT S ROUNDPOINT 211130 3000420988 NEERAJ GUPTA</t>
  </si>
  <si>
    <t>RECURRING TRANSFER TO JPMORGAN CHASE BANK, NA CHK XXXXX8616 N. GUPTA REF #FP0CZ7ZC9T TRULO PROPERTY MANAGEMENT MONTHLY FEE</t>
  </si>
  <si>
    <t>RECURRING TRANSFER TO JPMORGAN CHASE BANK, NA CHK XXXXX8616 N. GUPTA REF #FP0CZ7XWRB BREWER TO TRULO PROPERTY MANAGEMENT</t>
  </si>
  <si>
    <t>Zelle payment to Trulo Property Management LLC 12919045046</t>
  </si>
  <si>
    <t>LOANCARE SERV MTG PYMT 120121 0043743046 MEADOW VIEW HOMES LLC</t>
  </si>
  <si>
    <t>RECURRING TRANSFER TO JPMORGAN CHASE BANK, NA CHK XXXXX8616 N. GUPTA REF #FP0CZ8B5PG 116MV TO TRULO PROPERTY MANAGEMENT</t>
  </si>
  <si>
    <t>RECURRING TRANSFER TO JPMORGAN CHASE BANK, NA CHK XXXXX8616 N. GUPTA REF #FP0CZ7KMSN ROSEMON TO TRULO PROPERTY MANAGEMENT</t>
  </si>
  <si>
    <t>LOANCARE SERV MTG PYMT 120121 0043764174 NEERAJ GUPTA</t>
  </si>
  <si>
    <t>RECURRING TRANSFER TO JPMORGAN CHASE BANK, NA CHK XXXXX8616 N. GUPTA REF #FP0CZ895LM NEWTON TO TRULO PROPERTY MANAGEMENT</t>
  </si>
  <si>
    <t>RECURRING TRANSFER TO JPMORGAN CHASE BANK, NA CHK XXXXX8616 N. GUPTA REF #FP0CZ7KTL9 MORNDOVE TO TRULO MONTHLY PAYMENT</t>
  </si>
  <si>
    <t>DOVENMUEHLE MTG MORTG PYMT 120121 1485057770 MEADOW VIEW HOMES LLC</t>
  </si>
  <si>
    <t>RECURRING TRANSFER TO JPMORGAN CHASE BANK, NA CHK XXXXX8616 N. GUPTA REF #FP0CZ8822L GARDEN OAKS TRULO PM</t>
  </si>
  <si>
    <t>ORIG CO NAME:DOVENMUEHLE MTG        ORIG ID:1362435132 DESC DATE:120121 CO ENTRY DESCR:MORTG PYMTSEC:WEB    TRACE#:111000023298908 EED:211201   IND ID:1482956750                   IND NAME:MEADOW VIEW HOMES LLC</t>
  </si>
  <si>
    <t>4920 Brianhill Drive Fortworth TX  76135</t>
  </si>
  <si>
    <t>ORIG CO NAME:NEWREZ-SHELLPOIN       ORIG ID:6371542226 DESC DATE:211130 CO ENTRY DESCR:ACH PMT   SEC:PPD    TRACE#:091000018617082 EED:211201   IND ID:                             IND NAME:JADHAV VIVEK TRN: 3358617082TC</t>
  </si>
  <si>
    <t>RECURRING TRANSFER TO JPMORGAN CHASE BANK, NA CHK XXXXX8616 N. GUPTA REF #FP0CZ7YJ4C PARKS TO TRULO PROPERTY MANAGEMENT</t>
  </si>
  <si>
    <t>ORIG CO NAME:EVOLVE VACATION        ORIG ID:1800948598 DESC DATE:       CO ENTRY DESCR:TRANSFER  SEC:CCD    TRACE#:091000015404907 EED:211201   IND ID:ST-R9T0R9D4L5X7              IND NAME:CHASE BANK TRN: 3355404907TC</t>
  </si>
  <si>
    <t>ORIG CO NAME:PENNYMAC               ORIG ID:1262049351 DESC DATE:Dec 21 CO ENTRY DESCR:CASH      SEC:WEB    TRACE#:021000021442772 EED:211201   IND ID:8028351082-0024              IND NAME:8604 Wagon TRN: 3351442772TC</t>
  </si>
  <si>
    <t>Zelle payment to Trulo Property Management LLC 12919044766</t>
  </si>
  <si>
    <t>RECURRING TRANSFER TO JPMORGAN CHASE BANK, NA CHK XXXXX8616 N. GUPTA REF #FP0CZ7S28N WINTERGREEN TO TRULO PROPERTY MANAGEMENT</t>
  </si>
  <si>
    <t>CASH APP*NEERAJ GUP 8774174551 CA            11/30</t>
  </si>
  <si>
    <t>Fence Repair</t>
  </si>
  <si>
    <t>Which Property</t>
  </si>
  <si>
    <t>ONLINE TRANSFER TO MEADOW VIEW HOMES LLC REF #IB0D8F8TLX BUSINESS MARKET RATE SAVING OWNER CAPITAL</t>
  </si>
  <si>
    <t>TrustAccount</t>
  </si>
  <si>
    <t>PENNYMAC CASH Dec 21 8028352704-0024 104 Meadow</t>
  </si>
  <si>
    <t>Online Payment 12929202993 To DOVENMUEHLE MORTGAGE 12/02</t>
  </si>
  <si>
    <t>PENNYMAC CASH Dec 21 8028350915-0024 1316 Rosemon</t>
  </si>
  <si>
    <t>PENNYMAC CASH Dec 21 8028352452-0024 1905 Morning</t>
  </si>
  <si>
    <t>PENNYMAC CASH Dec 21 8028351602-0023 vivek jadhav</t>
  </si>
  <si>
    <t>ZELLE TO JONES KASEY ON 12/02 REF #RP0CZNPDZ2 WEEK 3 PAY BALANCE</t>
  </si>
  <si>
    <t>VENMO CASHOUT 211203 1017173324564 PAGODA AND MEADOW VIEW</t>
  </si>
  <si>
    <t>VENMO CASHOUT 211203 1017173315011 PAGODA AND MEADOW VIEW</t>
  </si>
  <si>
    <t>ONLINE TRANSFER FROM GUPTA N REF #IB0CZT87WP EVERYDAY CHECKING ZELLE BY TONY TEAL JAN RENT 1129</t>
  </si>
  <si>
    <t>ONLINE TRANSFER FROM GUPTA N REF #IB0CZT869J EVERYDAY CHECKING ZELLE BY TONY TEAL DEC RENT 1115</t>
  </si>
  <si>
    <t>Zelle payment from NEERAJ GUPTA WFCT0CZT6TML</t>
  </si>
  <si>
    <t>Partnership -&gt; Common Funding</t>
  </si>
  <si>
    <t>ZELLE TO ACOSTA EDURADO ON 12/03 REF #PP0D23KKXM MIDWAY 115 PAYMENT 1 OF 2</t>
  </si>
  <si>
    <t>ZELLE TO DODGE ALICIA ON 12/03 REF #PP0CZZZ9VH MIDWAY 131 RODENT CEMENTING UNTIL 1203</t>
  </si>
  <si>
    <t>ZELLE TO DODGE ALICIA ON 12/03 REF #PP0CZZYHSG TRASH PICKUP AND DUMP UNTIL 1203</t>
  </si>
  <si>
    <t>ZELLE TO DODGE ALICIA ON 12/03 REF #PP0CZZY76J MIDWAY 112 REPAIRS UNTIL 1203</t>
  </si>
  <si>
    <t>ZELLE TO DODGE ALICIA ON 12/03 REF #PP0CZZYZ8T MIDWAY 117 REPAIRS UNTIL 1203</t>
  </si>
  <si>
    <t>PURCHASE AUTHORIZED ON 12/02 CONSTELLATION ENER 215-841-5027 IL S461336763181228 CARD 4162</t>
  </si>
  <si>
    <t>ZELLE TO DODGE ALICIA ON 12/03 REF #PP0CZZYQ93 MIDWAY SMOKE ALARM UNTIL 1203</t>
  </si>
  <si>
    <t>ZELLE TO LLC PAGODA HOMES ON 12/03 REF #RP0CZT6TML FUNDING CHASE COMMON ACCT FOR PAYROLL EXPE</t>
  </si>
  <si>
    <t>DEPOSIT MADE IN A BRANCH/STORE #969303226</t>
  </si>
  <si>
    <t>ZELLE TO PROPERTY MANAGEMENT TRULO ON 12/04 REF #RP0D276884 GARDENOAK FURNISHED TRULO PM OCT</t>
  </si>
  <si>
    <t>ZELLE TO PROPERTY MANAGEMENT TRULO ON 12/04 REF #RP0D276L5J GARDENOAK FURNISHED TRULO PM NOV</t>
  </si>
  <si>
    <t>ONLINE TRANSFER FROM GUPTA N REF #IB0D2755Q2 EVERYDAY CHECKING ZELLE FROM SHALOM GARDOAK17 CHASE 1105</t>
  </si>
  <si>
    <t>Zelle payment to 04-Trulo Property Management 13160639226</t>
  </si>
  <si>
    <t>Zelle payment to 04-Trulo Property Management 13160623724</t>
  </si>
  <si>
    <t>ORIG CO NAME:VENMO                  ORIG ID:5264681992 DESC DATE:211203 CO ENTRY DESCR:CASHOUT   SEC:PPD    TRACE#:091000014374894 EED:211206   IND ID:                             IND NAME:PAGODA AND MEADOW VIEW TRN: 3404374894TC</t>
  </si>
  <si>
    <t>SD =1504.43 Rent=19.81 Total = 1524.24</t>
  </si>
  <si>
    <t>Online Transfer from CHK ...5031 transaction#: 13160574670</t>
  </si>
  <si>
    <t>Online Transfer from CHK ...5031 transaction#: 13160573426</t>
  </si>
  <si>
    <t>Zelle payment to 04-Trulo Property Management 13160626732</t>
  </si>
  <si>
    <t>Zelle payment to 04-Trulo Property Management 13160641959</t>
  </si>
  <si>
    <t>ORIG CO NAME:VENMO                  ORIG ID:5264681992 DESC DATE:211203 CO ENTRY DESCR:CASHOUT   SEC:PPD    TRACE#:091000014374890 EED:211206   IND ID:                             IND NAME:PAGODA AND MEADOW VIEW TRN: 3404374890TC</t>
  </si>
  <si>
    <t>Zelle payment to 04-Trulo Property Management 13160619727</t>
  </si>
  <si>
    <t>Zelle payment to 04-Trulo Property Management 13160635786</t>
  </si>
  <si>
    <t>ONLINE TRANSFER FROM GUPTA N REF #IB0D2F9RPP EVERYDAY CHECKING ZELLE BY DOMINIQUE WINTERGREEN DEC RENT</t>
  </si>
  <si>
    <t>Zelle payment to 01-Neeraj Gupta JPM878862127</t>
  </si>
  <si>
    <t>Online Transfer to CHK ...8291 transaction#: 13160573426 12/06</t>
  </si>
  <si>
    <t>Online Transfer to CHK ...8291 transaction#: 13160574670 12/06</t>
  </si>
  <si>
    <t>Zelle payment from SHALOM EMMANUEL WFCT0D2MK73R</t>
  </si>
  <si>
    <t>Not yet received in Garden Oaks</t>
  </si>
  <si>
    <t>ZELLE TO ACOSTA EDURADO ON 12/05 REF #PP0D2JLKJL MIDWAY 115 PAYMENT 2 OF 2</t>
  </si>
  <si>
    <t>ZELLE TO DODGE ALICIA ON 12/06 REF #PP0D2QDKN6 MIDWAY YARD WORK 1206</t>
  </si>
  <si>
    <t>ZELLE TO PLUMBER OSCAR ON 12/04 REF #RP0D289P7P MIDWAY 102 ELECTRICAL REPAIR 1203</t>
  </si>
  <si>
    <t>ATM CHECK DEPOSIT ON 12/05 8988 PRESTON RD Frisco TX 0003621 ATM ID 0241B CARD 8984</t>
  </si>
  <si>
    <t>ATM CHECK DEPOSIT ON 12/05 8988 PRESTON RD Frisco TX 0003612 ATM ID 0241B CARD 8984</t>
  </si>
  <si>
    <t>ATM CHECK DEPOSIT ON 12/05 8988 PRESTON RD Frisco TX 0003597 ATM ID 0241B CARD 8984</t>
  </si>
  <si>
    <t>ATM CHECK DEPOSIT ON 12/05 8988 PRESTON RD Frisco TX 0003604 ATM ID 0241B CARD 8984</t>
  </si>
  <si>
    <t>ATM CHECK DEPOSIT ON 12/05 8988 PRESTON RD Frisco TX 0003596 ATM ID 0241B CARD 8984</t>
  </si>
  <si>
    <t>ATM CHECK DEPOSIT ON 12/05 8988 PRESTON RD Frisco TX 0003610 ATM ID 0241B CARD 8984</t>
  </si>
  <si>
    <t>ATM CHECK DEPOSIT ON 12/05 8988 PRESTON RD Frisco TX 0003605 ATM ID 0241B CARD 8984</t>
  </si>
  <si>
    <t>ATM CHECK DEPOSIT ON 12/05 8988 PRESTON RD Frisco TX 0003602 ATM ID 0241B CARD 8984</t>
  </si>
  <si>
    <t>ATM CHECK DEPOSIT ON 12/05 8988 PRESTON RD Frisco TX 0003599 ATM ID 0241B CARD 8984</t>
  </si>
  <si>
    <t>ATM CHECK DEPOSIT ON 12/05 8988 PRESTON RD Frisco TX 0003603 ATM ID 0241B CARD 8984</t>
  </si>
  <si>
    <t>ATM CHECK DEPOSIT ON 12/05 8988 PRESTON RD Frisco TX 0003598 ATM ID 0241B CARD 8984</t>
  </si>
  <si>
    <t>ATM CHECK DEPOSIT ON 12/05 8988 PRESTON RD Frisco TX 0003601 ATM ID 0241B CARD 8984</t>
  </si>
  <si>
    <t>ATM CHECK DEPOSIT ON 12/05 8988 PRESTON RD Frisco TX 0003611 ATM ID 0241B CARD 8984</t>
  </si>
  <si>
    <t>ONLINE TRANSFER FROM GUPTA N REF #IB0D2M6PQJ EVERYDAY CHECKING JEFF 114 PAID ON 1006</t>
  </si>
  <si>
    <t>BILL PAY Guaranteed Rate 108MV RECURRING xxxxx41025 ON 12-07</t>
  </si>
  <si>
    <t>BILL PAY Guaranteed Rate Brewer RECURRING xxxxx41033 ON 12-07</t>
  </si>
  <si>
    <t>ONLINE TRANSFER TO GUPTA N REF #IB0D2T2PCG CHECKING GARDEN OAKS ELECTRIC PAGCC AUGSEP</t>
  </si>
  <si>
    <t>Zelle payment to 00-Neeraj Gupta JPM884322283</t>
  </si>
  <si>
    <t>Zelle payment to 00-Neeraj Gupta JPM884321624</t>
  </si>
  <si>
    <t>Zelle payment to 00-Neeraj Gupta JPM884321950</t>
  </si>
  <si>
    <t>Zelle payment to 00-Neeraj Gupta JPM884318014</t>
  </si>
  <si>
    <t>Zelle payment to 00-Neeraj Gupta JPM884319860</t>
  </si>
  <si>
    <t>Zelle payment to 00-Neeraj Gupta JPM884315349</t>
  </si>
  <si>
    <t>Zelle payment to 00-Neeraj Gupta JPM884319349</t>
  </si>
  <si>
    <t>Zelle payment to 00-Neeraj Gupta JPM884319030</t>
  </si>
  <si>
    <t>Zelle payment to 00-Neeraj Gupta JPM884319613</t>
  </si>
  <si>
    <t>BILL PAY Guaranteed Rate Parks RECURRING xxxxx41074 ON 12-07</t>
  </si>
  <si>
    <t>Zelle payment to 00-Neeraj Gupta JPM884320553</t>
  </si>
  <si>
    <t>Zelle payment to 00-Neeraj Gupta JPM884320231</t>
  </si>
  <si>
    <t>ONLINE TRANSFER TO GUPTA N REF #IB0D2SXG4W CHECKING FIVE APP FEE MOS DEPOSITED</t>
  </si>
  <si>
    <t>APP FEE</t>
  </si>
  <si>
    <t>APP fee</t>
  </si>
  <si>
    <t>ZELLE TO ACOSTA EDURADO ON 12/07 REF #PP0D2SVPYP MIDWAY 102 FLOOR 3 OUTLETS AND TV BRACKETS</t>
  </si>
  <si>
    <t>ONLINE TRANSFER TO GUPTA N REF #IB0D2T2XCH CHECKING MIDWAY OFFICE EXPENSES PAGCC AUGSEP</t>
  </si>
  <si>
    <t>PURCHASE AUTHORIZED ON 12/06 NTTA AUTOCHARGE 972-818-6882 TX S381340570367219 CARD 2370</t>
  </si>
  <si>
    <t>PURCHASE AUTHORIZED ON 12/01 NTTA AUTOCHARGE 972-818-6882 TX S461336141066155 CARD 2370</t>
  </si>
  <si>
    <t>MOBILE DEPOSIT : REF NUMBER :111070759314</t>
  </si>
  <si>
    <t>SD=1500 Rent=200 Total = 1700</t>
  </si>
  <si>
    <t>PURCHASE AUTHORIZED ON 12/08 7-ELEVEN 33127 FRISCO TX P000000974683523 CARD 2370</t>
  </si>
  <si>
    <t>7-ELEVEN</t>
  </si>
  <si>
    <t>ZELLE TO DODGE ALICIA ON 12/08 REF #PP0D34HQP6 MIDWAY YARD WORK 1208</t>
  </si>
  <si>
    <t>MOBILE DEPOSIT : REF NUMBER :102080037057</t>
  </si>
  <si>
    <t>MOBILE DEPOSIT : REF NUMBER :002080037053</t>
  </si>
  <si>
    <t>ORIG CO NAME:The Kp Group-a1l       ORIG ID:9000865538 DESC DATE:120921 CO ENTRY DESCR:SIGONFILE SEC:CCD    TRACE#:111926084207816 EED:211209   IND ID:G9CH41                       IND NAME:Meadow View Homes LLC</t>
  </si>
  <si>
    <t>RECURRING TRANSFER TO MEADOW VIEW HOMES LLC REF #OP0D37RDP4 BUSINESS MARKET RATE SAVINGS 116 MV CHK TO SAV</t>
  </si>
  <si>
    <t>The Kp Group-a1l SIGONFILE 120921 49CH41 Meadow View Homes LLC</t>
  </si>
  <si>
    <t>RECURRING TRANSFER FROM MEADOW VIEW HOMES LLC REF #OP0D37RDP4 BUSINESS CHECKING 116 MV CHK TO SAV</t>
  </si>
  <si>
    <t>The Kp Group-a1l SIGONFILE 120921 39CH41 Pagoda Homes LLC (Rose</t>
  </si>
  <si>
    <t>KP RENT</t>
  </si>
  <si>
    <t>The Kp Group-a1l SIGONFILE 120921 F9CH41 Meadow View Homes LLC</t>
  </si>
  <si>
    <t>ORIG CO NAME:The Kp Group-a1l       ORIG ID:9000865538 DESC DATE:120921 CO ENTRY DESCR:SIGONFILE SEC:CCD    TRACE#:111926084207814 EED:211209   IND ID:59CH41                       IND NAME:Pagoda Homes LLC (Jame</t>
  </si>
  <si>
    <t>ORIG CO NAME:The Kp Group-a1l       ORIG ID:9000865538 DESC DATE:120921 CO ENTRY DESCR:SIGONFILE SEC:CCD    TRACE#:111926084207818 EED:211209   IND ID:L9CH41                       IND NAME:Meadow View Homes LLC</t>
  </si>
  <si>
    <t>ORIG CO NAME:The Kp Group-a1l       ORIG ID:9000865538 DESC DATE:120921 CO ENTRY DESCR:SIGONFILE SEC:CCD    TRACE#:111926084207815 EED:211209   IND ID:79CH41                       IND NAME:Pagoda Homes LLC (Bass</t>
  </si>
  <si>
    <t>ORIG CO NAME:The Kp Group-a1l       ORIG ID:9000865538 DESC DATE:120921 CO ENTRY DESCR:SIGONFILE SEC:CCD    TRACE#:111926084207817 EED:211209   IND ID:H9CH41                       IND NAME:Meadow View Homes LLC</t>
  </si>
  <si>
    <t>CASH APP*NEERAJ GUP 8774174551 CA            12/08</t>
  </si>
  <si>
    <t>Property not available</t>
  </si>
  <si>
    <t>PURCHASE AUTHORIZED ON 12/08 REPUBLIC SERVICES 866-576-5548 AZ S461342661738708 CARD 4162</t>
  </si>
  <si>
    <t>MOBILE DEPOSIT : REF NUMBER :712090607490</t>
  </si>
  <si>
    <t>ONLINE TRANSFER TO GUPTA P REF #IB0D3L33SN COMPLETE ADVANTAGE(RM) GARDEN OAKS DRESSER PURCHASE</t>
  </si>
  <si>
    <t>DRESSER</t>
  </si>
  <si>
    <t>Zelle payment to 01-Maria Vaca JPM889967547</t>
  </si>
  <si>
    <t>Zelle payment to OnePlus Realty Group LLC 13202638430</t>
  </si>
  <si>
    <t>Court fee</t>
  </si>
  <si>
    <t>Zelle payment to 01-Maria Vaca JPM889991327</t>
  </si>
  <si>
    <t>Zelle payment from SHALOM EMMANUEL WFCT0D3JP269</t>
  </si>
  <si>
    <t>ONLINE TRANSFER TO GUPTA P REF #IB0D3L2GYC COMPLETE ADVANTAGE(RM) COMPUTERS FOR OFFICE FROM COSTCO OCT 2021</t>
  </si>
  <si>
    <t>BUSINESS TO BUSINESS ACH CITY OFARLINGTON UTILITYIVR 211209 9847885 MIDWAY INN *LLC</t>
  </si>
  <si>
    <t>ZELLE TO JONES KASEY ON 12/10 REF #RP0D3PRTBY MIDWAY FINAL PAYMENT TO SETTLE 2021.</t>
  </si>
  <si>
    <t>ONLINE TRANSFER TO GUPTA P REF #IB0D3L3B9X COMPLETE ADVANTAGE(RM) EMPLOYEES GIFT CARD FOR MIDWAY INN PURCHAS</t>
  </si>
  <si>
    <t>ZELLE TO DODGE ALICIA ON 12/10 REF #PP0D3P3LVK MIDWAY YARD AND MULCH</t>
  </si>
  <si>
    <t>PURCHASE AUTHORIZED ON 12/08 AMZN Mktp US*B67RT Amzn.com/bill WA S381342829431849 CARD 4162</t>
  </si>
  <si>
    <t>PURCHASE AUTHORIZED ON 12/09 NTTA AUTOCHARGE 972-818-6882 TX S301343831544269 CARD 2370</t>
  </si>
  <si>
    <t>ONLINE TRANSFER TO GUPTA P REF #IB0D3L4D5S COMPLETE ADVANTAGE(RM) 3 TV BRACKETS FOR MIDWAY</t>
  </si>
  <si>
    <t>ONLINE TRANSFER TO GUPTA N REF #IB0D3V4T5D EVERYDAY CHECKING ROSEM RODENT HOLES CEILING TEXTURE 1209</t>
  </si>
  <si>
    <t>RODENT HOLES</t>
  </si>
  <si>
    <t>Online Transfer to CHK ...5031 transaction#: 13212222094 12/13</t>
  </si>
  <si>
    <t>Zelle payment to 00-Neeraj Gupta JPM895478747</t>
  </si>
  <si>
    <t>Zelle payment to 00-Neeraj Gupta JPM892853792</t>
  </si>
  <si>
    <t>ORIG CO NAME:EVOLVE VACATION        ORIG ID:1800948598 DESC DATE:       CO ENTRY DESCR:TRANSFER  SEC:CCD    TRACE#:091000013820663 EED:211213   IND ID:ST-I7X9M4I0T0F9              IND NAME:CHASE BANK TRN: 3473820663TC</t>
  </si>
  <si>
    <t>Zelle payment to 00-Neeraj Gupta JPM892827213</t>
  </si>
  <si>
    <t>Zelle payment to 00-OnePlus Realty Group LLC 13212370148</t>
  </si>
  <si>
    <t>CHECK 1001  12/13</t>
  </si>
  <si>
    <t>Madhavi Chandran</t>
  </si>
  <si>
    <t>Allocate</t>
  </si>
  <si>
    <t>Zelle payment to 00-OnePlus Realty Group LLC 13212206015</t>
  </si>
  <si>
    <t>Zelle payment to 00-OnePlus Realty Group LLC 13212375826</t>
  </si>
  <si>
    <t>CASH APP*NEERAJ GUP 8774174551 CA            12/11</t>
  </si>
  <si>
    <t>Which property?</t>
  </si>
  <si>
    <t>Zelle payment to 00-Karla Ramirez JPM893071361</t>
  </si>
  <si>
    <t>Zelle payment to 00-Neeraj Gupta JPM892868655</t>
  </si>
  <si>
    <t>Zelle payment from ONEPLUS REALTY GROUP LLC 13212188320</t>
  </si>
  <si>
    <t>Online Transfer from CHK ...5909 transaction#: 13212222094</t>
  </si>
  <si>
    <t>Zelle payment from NEERAJ GUPTA 13212399496</t>
  </si>
  <si>
    <t>Zelle payment from NEERAJ GUPTA WFCT0D3TZCJ5</t>
  </si>
  <si>
    <t>AUTOPAY SETTLEMENT</t>
  </si>
  <si>
    <t>ONLINE TRANSFER TO JPMORGAN CHASE BANK, NA CHK XXXXX8616 N. GUPTA REF #F20D44FQXR MONTHLY PM FEE MIDWAY INN NOV</t>
  </si>
  <si>
    <t>ONLINE TRANSFER TO JPMORGAN CHASE BANK, NA CHK XXXXXX4110 V. JADHAV REF #F20D3VGGKX VIVEK AUG SEP AND DEC DALLAS TRIPS</t>
  </si>
  <si>
    <t>ONLINE TRANSFER TO JPMORGAN CHASE BANK, NA CHK XXXXX5031 N. GUPTA REF #F20D3VQYCL MIDWAY FLOORING AND ELECTRICAL 102 107 109</t>
  </si>
  <si>
    <t>PURCHASE AUTHORIZED ON 12/10 WINDMILLS THE COLONY TX S301345175372773 CARD 2370</t>
  </si>
  <si>
    <t>eTransfer in Branch/Store - To checking 8988 PRESTON RD FRISCO TX 6424</t>
  </si>
  <si>
    <t>PURCHASE AUTHORIZED ON 12/12 WAL-MART #5866 FRISCO TX P000000681107017 CARD 2370</t>
  </si>
  <si>
    <t>RECURRING PAYMENT AUTHORIZED ON 12/12 SPECTRUM 855-707-7328 MO S461346387969313 CARD 4162</t>
  </si>
  <si>
    <t>PURCHASE AUTHORIZED ON 12/11 CAFE ISTANBUL PLANO TX S581346180004656 CARD 2370</t>
  </si>
  <si>
    <t>CAFÃƒÂƒÃ‚Â‰ ISTANBUL</t>
  </si>
  <si>
    <t>PURCHASE AUTHORIZED ON 12/10 7-ELEVEN 20994 ARLINGTON TX S581345016010439 CARD 2370</t>
  </si>
  <si>
    <t>eDeposit in Branch/Store 12/13/21 01:33:14 PM 2000 N COLLINS ST ARLINGTON TX</t>
  </si>
  <si>
    <t>ONLINE TRANSFER FROM GUPTA N REF #IB0D44FCD4 CHECKING APPFOLIO PAYOUT</t>
  </si>
  <si>
    <t>APPFOLIO</t>
  </si>
  <si>
    <t>eTransfer in Branch/Store - From checking 8988 PRESTON RD FRISCO TX 6969</t>
  </si>
  <si>
    <t>Trust Account Security Deposits</t>
  </si>
  <si>
    <t>MIDWAY SD</t>
  </si>
  <si>
    <t>The Kp Group-a1l SIGONFILE 121421 4FLR41 Neeraj Gupta (Brewer)</t>
  </si>
  <si>
    <t>Online Transfer from CHK ...4576 transaction#: 13231882597</t>
  </si>
  <si>
    <t>BrianHill Tax</t>
  </si>
  <si>
    <t>The Kp Group-a1l SIGONFILE 121421 3FLR41 Meadow View Homes LLC</t>
  </si>
  <si>
    <t>Online Transfer to CHK ...7616 transaction#: 13231882597 12/14</t>
  </si>
  <si>
    <t>ORIG CO NAME:The Kp Group-a1l       ORIG ID:9000865538 DESC DATE:121421 CO ENTRY DESCR:SIGONFILE SEC:CCD    TRACE#:111926088121100 EED:211214   IND ID:5FLR41                       IND NAME:Meadow View Homes LLC</t>
  </si>
  <si>
    <t>Cash App*Cash Out VISA DIRECT CA     841652  12/14</t>
  </si>
  <si>
    <t>Zelle says Midway 119</t>
  </si>
  <si>
    <t>Cash App*Cash Out VISA DIRECT CA     117350  12/14</t>
  </si>
  <si>
    <t>ORIG CO NAME:WELLS FARGO IFI        ORIG ID:INTFITRVOS DESC DATE:121321 CO ENTRY DESCR:DDA TO DDASEC:PPD    TRACE#:091000018046892 EED:211214   IND ID:                             IND NAME:NEERAJ GUPTA TRN: 3488046892TC</t>
  </si>
  <si>
    <t>ORIG CO NAME:WELLS FARGO IFI        ORIG ID:INTFITRVOS DESC DATE:121321 CO ENTRY DESCR:DDA TO DDASEC:PPD    TRACE#:091000018046883 EED:211214   IND ID:                             IND NAME:NEERAJ GUPTA TRN: 3488046883TC</t>
  </si>
  <si>
    <t>ONLINE TRANSFER TO MIDWAY INN LLC REF #IB0D4G3M3C BUSINESS CHECKING 117 SD JAYE H RECEIVED ON 2021 11 17</t>
  </si>
  <si>
    <t>SD received at closing</t>
  </si>
  <si>
    <t>ONLINE TRANSFER TO MIDWAY INN LLC REF #IB0D4BVRQW BUSINESS CHECKING APT 119 SD MICHAEL STACEY 2021 12 06</t>
  </si>
  <si>
    <t>ONLINE TRANSFER TO MIDWAY INN LLC REF #IB0D4G9HKL BUSINESS CHECKING 107 SD JOSE A RECEIVED AT CLOSING</t>
  </si>
  <si>
    <t>PRACHI</t>
  </si>
  <si>
    <t>Allocate at year end</t>
  </si>
  <si>
    <t>ONLINE TRANSFER TO MIDWAY INN LLC REF #IB0D4FZJ67 BUSINESS CHECKING 111 SD ALLEN R RECEIVED AT CLOSING</t>
  </si>
  <si>
    <t>ONLINE TRANSFER TO MIDWAY INN LLC REF #IB0D4FYLWL BUSINESS CHECKING 110 SD RICHARD S RECEIVED AT CLOSING</t>
  </si>
  <si>
    <t>ONLINE TRANSFER TO MIDWAY INN LLC REF #IB0D4FX42W BUSINESS CHECKING 105 VELENTINO H SD RECEIVED AT CLOSING</t>
  </si>
  <si>
    <t>ONLINE TRANSFER TO MIDWAY INN LLC REF #IB0D4FW62X BUSINESS CHECKING 101 SD RECEIVED AT CLOSING</t>
  </si>
  <si>
    <t>PURCHASE AUTHORIZED ON 12/13 CONSTELLATION ENER 215-841-5027 IL S381347553367407 CARD 2370</t>
  </si>
  <si>
    <t>ONLINE TRANSFER FROM MIDWAY INN LLC REF #IB0D4GBBHM BUSINESS CHECKING 107 SD ADJUSTED FOR DEC RENT</t>
  </si>
  <si>
    <t>SD ajusted rent</t>
  </si>
  <si>
    <t>ONLINE TRANSFER TO MIDWAY INN LLC REF #IB0D4GBBHM BUSINESS CHECKING 107 SD ADJUSTED FOR DEC RENT</t>
  </si>
  <si>
    <t>ONLINE TRANSFER FROM MIDWAY INN LLC REF #IB0D4FYLWL BUSINESS CHECKING 110 SD RICHARD S RECEIVED AT CLOSING</t>
  </si>
  <si>
    <t>MIDWAY SD AT CLOSING</t>
  </si>
  <si>
    <t>ONLINE TRANSFER FROM MIDWAY INN LLC REF #IB0D4FX42W BUSINESS CHECKING 105 VELENTINO H SD RECEIVED AT CLOSING</t>
  </si>
  <si>
    <t>ONLINE TRANSFER FROM MIDWAY INN LLC REF #IB0D4FW62X BUSINESS CHECKING 101 SD RECEIVED AT CLOSING</t>
  </si>
  <si>
    <t>ONLINE TRANSFER FROM MIDWAY INN LLC REF #IB0D4FZJ67 BUSINESS CHECKING 111 SD ALLEN R RECEIVED AT CLOSING</t>
  </si>
  <si>
    <t>ONLINE TRANSFER FROM MIDWAY INN LLC REF #IB0D4G9HKL BUSINESS CHECKING 107 SD JOSE A RECEIVED AT CLOSING</t>
  </si>
  <si>
    <t>ONLINE TRANSFER FROM MIDWAY INN LLC REF #IB0D4G3M3C BUSINESS CHECKING 117 SD JAYE H RECEIVED ON 2021 11 17</t>
  </si>
  <si>
    <t>MIDWAY SD 11/17</t>
  </si>
  <si>
    <t>ONLINE TRANSFER FROM MIDWAY INN LLC REF #IB0D4BVRQW BUSINESS CHECKING APT 119 SD MICHAEL STACEY 2021 12 06</t>
  </si>
  <si>
    <t>MIDWAY SD Apt 119 12/6</t>
  </si>
  <si>
    <t>CASH APP*NEERAJ GUP 8774174551 CA            12/14</t>
  </si>
  <si>
    <t>ONLINE TRANSFER TO JPMORGAN CHASE BANK, NA CHK XXXXX8616 N. GUPTA REF #FP0D4KMVXD MONTHLY PM FEE MIDWAY INN DEC</t>
  </si>
  <si>
    <t>PURCHASE AUTHORIZED ON 12/14 WM SUPERCENTER #58 FRISCO TX S301348626445704 CARD 2370</t>
  </si>
  <si>
    <t>PURCHASE AUTHORIZED ON 12/14 WAL-MART #5866 FRISCO TX S381348622918036 CARD 2370</t>
  </si>
  <si>
    <t>PURCHASE AUTHORIZED ON 12/13 Amazon.com*1I8FI31 Amzn.com/bill WA S461348140558535 CARD 4162</t>
  </si>
  <si>
    <t>PURCHASE AUTHORIZED ON 12/14 IKEA CLICK 888-434-4532 MD S581349132583556 CARD 2370</t>
  </si>
  <si>
    <t>PURCHASE AUTHORIZED ON 12/14 IKEA CLICK 888-434-4532 MD S581349098075866 CARD 2370</t>
  </si>
  <si>
    <t>PURCHASE AUTHORIZED ON 12/14 DOLLARTREE FRISCO TX S381348655127500 CARD 2370</t>
  </si>
  <si>
    <t>WF Bus Credit AUTO PAY 211216 90225380775034 GUPTA,NEERAJ</t>
  </si>
  <si>
    <t>WF Bus Credit AUTO PAY 211216 90225389044697 GUPTA,NEERAJ</t>
  </si>
  <si>
    <t>Zelle payment to Manuel Martinez 13247305379</t>
  </si>
  <si>
    <t>DISHWASHER</t>
  </si>
  <si>
    <t>Dish Washer</t>
  </si>
  <si>
    <t>Zelle payment to 00-Neeraj Gupta JPM901661908</t>
  </si>
  <si>
    <t>Online Transfer from CHK ...5031 transaction#: 13245728231</t>
  </si>
  <si>
    <t>Zelle payment to 00-OnePlus Realty Group LLC 13247954965</t>
  </si>
  <si>
    <t>Repairs</t>
  </si>
  <si>
    <t>Zelle payment to 00-OnePlus Realty Group LLC 13247909077</t>
  </si>
  <si>
    <t>Online Transfer to CHK ...8291 transaction#: 13245728231 12/16</t>
  </si>
  <si>
    <t>PURCHASE AUTHORIZED ON 12/15 CONSTELLATION ENER 215-841-5027 IL S381349776745341 CARD 4162</t>
  </si>
  <si>
    <t>PURCHASE AUTHORIZED ON 12/15 NTTA AUTOCHARGE 972-818-6882 TX S381349666264819 CARD 2370</t>
  </si>
  <si>
    <t>PURCHASE AUTHORIZED ON 12/15 CONSTELLATION ENER 215-841-5027 IL S461349757383689 CARD 4162</t>
  </si>
  <si>
    <t>PURCHASE AUTHORIZED ON 12/15 CONSTELLATION ENER 215-841-5027 IL S461349772105356 CARD 4162</t>
  </si>
  <si>
    <t>PURCHASE AUTHORIZED ON 12/15 CONSTELLATION ENER 215-841-5027 IL S381349770138691 CARD 4162</t>
  </si>
  <si>
    <t>PURCHASE AUTHORIZED ON 12/15 CONSTELLATION ENER 215-841-5027 IL S461349768347550 CARD 4162</t>
  </si>
  <si>
    <t>ZELLE TO PHILLIP CECILIA ON 12/17 REF #PP0D59S29W EVICTION COURT FEE MIDWAY 116</t>
  </si>
  <si>
    <t>PURCHASE AUTHORIZED ON 12/15 THE HOME DEPOT #05 ARLINGTON TX S461349572887045 CARD 2370</t>
  </si>
  <si>
    <t>PURCHASE AUTHORIZED ON 12/15 THE HOME DEPOT #89 LANCASTER TX S461349770643303 CARD 2370</t>
  </si>
  <si>
    <t>ZELLE TO VACA MARIA ON 12/16 REF #RP0D552STN MIDWAY 107 SETUP HELP 1215</t>
  </si>
  <si>
    <t xml:space="preserve">CHECK 104  </t>
  </si>
  <si>
    <t>INSUFFICIENT FUNDS FEE FOR CHECK #104 IN THE AMOUNT OF $4,272.27</t>
  </si>
  <si>
    <t>Bounced</t>
  </si>
  <si>
    <t>Zelle payment to Jefferey JPM905862826</t>
  </si>
  <si>
    <t>SD Refund</t>
  </si>
  <si>
    <t>MOBILE DEPOSIT : REF NUMBER :719180672352</t>
  </si>
  <si>
    <t>ONLINE TRANSFER TO MIDWAY INN LLC REF #IB0D62643T BUSINESS CHECKING SEC DEPOSIT APT 102 BRENDA JOHNSON 211220</t>
  </si>
  <si>
    <t>SD = 1500</t>
  </si>
  <si>
    <t>PURCHASE AUTHORIZED ON 12/17 SHELL OIL 57540986 FRISCO TX S461351771921929 CARD 2370</t>
  </si>
  <si>
    <t>PURCHASE AUTHORIZED ON 12/16 THE HOME DEPOT #05 GRAND PRAIRIE TX S381350755454086 CARD 2370</t>
  </si>
  <si>
    <t>PURCHASE AUTHORIZED ON 12/19 NTTA AUTOCHARGE 972-818-6882 TX S381353639195080 CARD 2370</t>
  </si>
  <si>
    <t>ZELLE TO RAMIREZ KARLA ON 12/20 REF #RP0D5X9JH3 MIDWAY 109 REPAIR REMAINING BAL</t>
  </si>
  <si>
    <t>RECURRING PAYMENT AUTHORIZED ON 12/18 ZILLOW *RENT LISTI 866-961-2570 WA S581352832833514 CARD 4162</t>
  </si>
  <si>
    <t>MOBILE DEPOSIT : REF NUMBER :116200381042</t>
  </si>
  <si>
    <t>SD + Rent</t>
  </si>
  <si>
    <t>MOBILE DEPOSIT : REF NUMBER :016200380296</t>
  </si>
  <si>
    <t>ONLINE TRANSFER FROM MIDWAY INN LLC REF #IB0D62643T BUSINESS CHECKING SEC DEPOSIT APT 102 BRENDA JOHNSON 211220</t>
  </si>
  <si>
    <t>CHECK # 1082</t>
  </si>
  <si>
    <t>CHECK # 3038</t>
  </si>
  <si>
    <t>FOREMOST EPM PYMT 122121 3810091873545 VIVEK JADHAV</t>
  </si>
  <si>
    <t>PURCHASE AUTHORIZED ON 12/19 EXXONMOBIL 4838 GRAND PRAIRIE TX S381353859222321 CARD 2370</t>
  </si>
  <si>
    <t>ORIG CO NAME:VENMO                  ORIG ID:5264681992 DESC DATE:211221 CO ENTRY DESCR:CASHOUT   SEC:PPD    TRACE#:091000015580479 EED:211222   IND ID:                             IND NAME:PAGODA AND MEADOW VIEW TRN: 3565580479TC</t>
  </si>
  <si>
    <t>PURCHASE AUTHORIZED ON 12/20 FURNISHED FINDER/T PARKER CO S461354689100228 CARD 2370</t>
  </si>
  <si>
    <t>ZELLE TO DODGE ALICIA ON 12/22 REF #PP0D6CH24R MIDWAY TRASH DUMP FEE AND XMAS DECORATION</t>
  </si>
  <si>
    <t>Zelle payment from LEONARD NDABAHINUYE 13301418356</t>
  </si>
  <si>
    <t>Basswood SD=200 Rent=1800 Total = 2000</t>
  </si>
  <si>
    <t>Online Transfer from CHK ...7616 transaction#: 13309072266</t>
  </si>
  <si>
    <t>Fund Heatherton-&gt;Sidney</t>
  </si>
  <si>
    <t xml:space="preserve">CHECK 1039  </t>
  </si>
  <si>
    <t>Online Transfer to CHK ...2603 transaction#: 13309072266 12/24</t>
  </si>
  <si>
    <t>Online Transfer to CHK ...5909 transaction#: 13309081161 12/24</t>
  </si>
  <si>
    <t>Fund Jamesway-&gt;Basswood</t>
  </si>
  <si>
    <t xml:space="preserve">CHECK 1069  </t>
  </si>
  <si>
    <t>Online Transfer from CHK ...8291 transaction#: 13309081161</t>
  </si>
  <si>
    <t xml:space="preserve">CHECK 1106  </t>
  </si>
  <si>
    <t>TrustChase</t>
  </si>
  <si>
    <t>ONLINE TRANSFER TO GUPTA N REF #IB0D77N7TH CHECKING 104MV INSURANCE WFMVCC SEP2DEC</t>
  </si>
  <si>
    <t>ONLINE TRANSFER TO GUPTA N REF #IB0D77N682 CHECKING 104MV CHW CONTRACT WFMVCC SEP2DEC</t>
  </si>
  <si>
    <t>ONLINE TRANSFER TO GUPTA N REF #IB0D77N3R2 CHECKING 104MV AC REPAIR WFMVCC SEP2DEC</t>
  </si>
  <si>
    <t>ONLINE TRANSFER FROM GUPTA N REF #IB0D77M4DH CHECKING WF CREDIT CARD PMT 1015</t>
  </si>
  <si>
    <t>BALANCING (SIDNEY RECEIVED in 108MEADOW)</t>
  </si>
  <si>
    <t>ONLINE TRANSFER FROM GUPTA N REF #IB0D77M7JX CHECKING WF MV CREDIT CARD PMT 1116</t>
  </si>
  <si>
    <t>ONLINE TRANSFER FROM GUPTA N REF #IB0D77MBDZ CHECKING WF MV CREDIT CARD PMT 1216</t>
  </si>
  <si>
    <t>ONLINE TRANSFER FROM GUPTA N REF #IB0D79H2LR CHECKING PAG CC PMT 1216</t>
  </si>
  <si>
    <t>Online Transfer to CHK ...7616 transaction#: 13310290000 12/27</t>
  </si>
  <si>
    <t>Online Transfer to CHK ...7616 transaction#: 13310289745 12/27</t>
  </si>
  <si>
    <t>Zelle payment to Neeraj Gupta JPM920100725</t>
  </si>
  <si>
    <t>Online Transfer from CHK ...4576 transaction#: 13310283484</t>
  </si>
  <si>
    <t>Zelle payment from NEERAJ GUPTA WFCT0D72TJGY</t>
  </si>
  <si>
    <t>Garden Oaks Repair</t>
  </si>
  <si>
    <t>Zelle payment from NEERAJ GUPTA WFCT0D72TJVR</t>
  </si>
  <si>
    <t>Online Transfer from CHK ...5618 transaction#: 13310288331</t>
  </si>
  <si>
    <t>Wagon Insurance</t>
  </si>
  <si>
    <t>Online Transfer from CHK ...4576 transaction#: 13310282945</t>
  </si>
  <si>
    <t>New AC</t>
  </si>
  <si>
    <t>Brian Hill New AC</t>
  </si>
  <si>
    <t>Online Transfer from CHK ...4576 transaction#: 13310281991</t>
  </si>
  <si>
    <t>BrianHill-&gt;Sidney for Brian Hill Repairs</t>
  </si>
  <si>
    <t>Online Transfer from CHK ...7616 transaction#: 13310284621</t>
  </si>
  <si>
    <t>ONLINE TRANSFER TO GUPTA N REF #IB0D79HXLK CHECKING ROSEMON CHWPMTFORAC WFPAGCC4697 SEP2DEC</t>
  </si>
  <si>
    <t>ONLINE TRANSFER FROM GUPTA N REF #IB0D79H73Y CHECKING CHW AC CHARGE DISPUTE CREDIT 1006</t>
  </si>
  <si>
    <t>ONLINE TRANSFER TO GUPTA N REF #IB0D79HQ6C CHECKING NEWTON INSURANCE WFPAGCC4697 SEP2DEC</t>
  </si>
  <si>
    <t>ONLINE TRANSFER TO GUPTA N REF #IB0D77PQLM CHECKING MORNINGDOVE REPAIRS WFMVCC SEP2DEC</t>
  </si>
  <si>
    <t>ONLINE TRANSFER TO GUPTA N REF #IB0D77PLR3 CHECKING MORNDOV RESOLUTE WFMVCC SEP2DEC</t>
  </si>
  <si>
    <t>Online Transfer to CHK ...2603 transaction#: 13310284621 12/27</t>
  </si>
  <si>
    <t>Online Transfer from CHK ...2603 transaction#: 13310290000</t>
  </si>
  <si>
    <t>Online Transfer from CHK ...2603 transaction#: 13310289745</t>
  </si>
  <si>
    <t>ZELLE TO HOMES LLC MEADOW VIEW ON 12/25 REF #RP0D72TJVR GARDOK HD PURCHASE PAID BY SIDNEY 0806</t>
  </si>
  <si>
    <t>ONLINE TRANSFER TO GUPTA N REF #IB0D77P4BY CHECKING GARDENOAK APPLIANCES WFMVCC SEP2DEC</t>
  </si>
  <si>
    <t>APPLIANCES</t>
  </si>
  <si>
    <t>ONLINE TRANSFER TO GUPTA N REF #IB0D77NY7D CHECKING GARDENOAK AC DUCT WFMVCC SEP2DEC</t>
  </si>
  <si>
    <t>ONLINE TRANSFER TO GUPTA N REF #IB0D75G75M CHECKING GARDENOAK2419 ELECTRICITY PAGCC OCTNOV</t>
  </si>
  <si>
    <t>ONLINE TRANSFER TO GUPTA N REF #IB0D77P9GP CHECKING GARDENOAK CHW CLAIM WFMVCC SEP2DEC</t>
  </si>
  <si>
    <t>ZELLE TO HOMES LLC MEADOW VIEW ON 12/25 REF #RP0D72TJGY GARDOK HD PURCHASE PAID BY SIDNEY 0801</t>
  </si>
  <si>
    <t>ONLINE TRANSFER TO GUPTA N REF #IB0D75F4LM CHECKING GARDEN OAKS ELECTRIC PAGCC OCTNOV</t>
  </si>
  <si>
    <t>ONLINE TRANSFER TO GUPTA N REF #IB0D73JBZM CHECKING GARDENOAK2419 ELECTRICITY PAGCC SEPOCT</t>
  </si>
  <si>
    <t>ONLINE TRANSFER TO GUPTA N REF #IB0D77PJ6N CHECKING GARDENOK INTERNET WFMVCC SEP2DEC</t>
  </si>
  <si>
    <t>ONLINE TRANSFER TO GUPTA N REF #IB0D77PG2M CHECKING GARDENOAK PESTCONTROL WFMVCC SEP2DEC</t>
  </si>
  <si>
    <t>ONLINE TRANSFER TO GUPTA N REF #IB0D77PCW2 CHECKING GARDENOAK HD PURCHASE WFMVCC SEP2DEC</t>
  </si>
  <si>
    <t>ONLINE TRANSFER TO GUPTA N REF #IB0D77P6WL CHECKING GARDENOAK ARLO WFMVCC SEP2DEC</t>
  </si>
  <si>
    <t>Zelle payment to 00-Neeraj Gupta JPM920845907</t>
  </si>
  <si>
    <t>Zelle payment to 00-Neeraj Gupta JPM920020280</t>
  </si>
  <si>
    <t>Zelle payment to 00-Neeraj Gupta JPM920095279</t>
  </si>
  <si>
    <t>Zelle payment to 00-Neeraj Gupta JPM920850921</t>
  </si>
  <si>
    <t>Zelle payment to 00-Neeraj Gupta JPM920846651</t>
  </si>
  <si>
    <t>Zelle payment to 00-Neeraj Gupta JPM920094484</t>
  </si>
  <si>
    <t>Zelle payment to 00-Neeraj Gupta JPM920849455</t>
  </si>
  <si>
    <t>Zelle payment to 00-Neeraj Gupta JPM920094856</t>
  </si>
  <si>
    <t>Online Transfer from CHK ...5909 transaction#: 13312619795</t>
  </si>
  <si>
    <t>WATER HEATER</t>
  </si>
  <si>
    <t>BASSWOOD WATER HEATER</t>
  </si>
  <si>
    <t>Online Transfer to CHK ...2603 transaction#: 13310281991 12/27</t>
  </si>
  <si>
    <t>Online Transfer to CHK ...2603 transaction#: 13310282945 12/27</t>
  </si>
  <si>
    <t>Online Transfer to CHK ...2603 transaction#: 13310283484 12/27</t>
  </si>
  <si>
    <t>Online Transfer to CHK ...8291 transaction#: 13312619795 12/27</t>
  </si>
  <si>
    <t>Zelle payment to 00-Neeraj Gupta JPM920823732</t>
  </si>
  <si>
    <t>Zelle payment to 00-Neeraj Gupta JPM920826269</t>
  </si>
  <si>
    <t>Zelle payment to 00-Neeraj Gupta JPM920822657</t>
  </si>
  <si>
    <t>Zelle payment to 00-Neeraj Gupta JPM920826787</t>
  </si>
  <si>
    <t>Zelle payment to 00-Neeraj Gupta JPM920089403</t>
  </si>
  <si>
    <t>Zelle payment to 00-Neeraj Gupta JPM920824424</t>
  </si>
  <si>
    <t>Zelle payment to 00-Neeraj Gupta JPM920091431</t>
  </si>
  <si>
    <t>Zelle payment to 00-Neeraj Gupta JPM920092830</t>
  </si>
  <si>
    <t>Zelle payment to 00-Neeraj Gupta JPM922206074</t>
  </si>
  <si>
    <t>Zelle payment to 00-Neeraj Gupta JPM920020004</t>
  </si>
  <si>
    <t>6410Basswood</t>
  </si>
  <si>
    <t>Zelle payment to 00-Neeraj Gupta JPM922205088</t>
  </si>
  <si>
    <t>Zelle payment to 00-Neeraj Gupta JPM920825139</t>
  </si>
  <si>
    <t>Zelle payment to 00-Neeraj Gupta JPM920092196</t>
  </si>
  <si>
    <t>Zelle payment to 00-Neeraj Gupta JPM920851560</t>
  </si>
  <si>
    <t>Zelle payment to 00-Neeraj Gupta JPM920092527</t>
  </si>
  <si>
    <t>Online Transfer from CHK ...5031 transaction#: 13310653870</t>
  </si>
  <si>
    <t>Basswood Rent</t>
  </si>
  <si>
    <t>ONLINE TRANSFER TO GUPTA N REF #IB0D79HSQS CHECKING PARKS INSURANCE WFPAGCC4697 SEP2DEC</t>
  </si>
  <si>
    <t>Zelle payment to 00-Neeraj Gupta JPM920093237</t>
  </si>
  <si>
    <t>Zelle payment to 00-Neeraj Gupta JPM922206794</t>
  </si>
  <si>
    <t>Zelle payment to 00-Neeraj Gupta JPM920094003</t>
  </si>
  <si>
    <t>Zelle payment to 00-Neeraj Gupta JPM920828113</t>
  </si>
  <si>
    <t>Zelle payment to 00-Neeraj Gupta JPM920827273</t>
  </si>
  <si>
    <t>Zelle payment to 00-Neeraj Gupta JPM920093655</t>
  </si>
  <si>
    <t>Zelle payment to 00-Neeraj Gupta JPM920020179</t>
  </si>
  <si>
    <t>LOWERS</t>
  </si>
  <si>
    <t>ORIG CO NAME:EVOLVE VACATION        ORIG ID:1800948598 DESC DATE:       CO ENTRY DESCR:TRANSFER  SEC:CCD    TRACE#:091000017506913 EED:211227   IND ID:ST-Y9Q0A9M2X3V5              IND NAME:CHASE BANK TRN: 3617506913TC</t>
  </si>
  <si>
    <t>ONLINE TRANSFER TO CHK ...2603 TRANSACTION#: 13310288331 12/27</t>
  </si>
  <si>
    <t>Wagon insurance paid by Sidney</t>
  </si>
  <si>
    <t>ONLINE TRANSFER TO CHK ...5909 TRANSACTION#: 13310653870 12/27</t>
  </si>
  <si>
    <t>SD=200 Rent=1800</t>
  </si>
  <si>
    <t>ONLINE TRANSFER TO CHK ...9670 TRANSACTION#: 13310655056 12/27</t>
  </si>
  <si>
    <t>ZELLE PAYMENT FROM NEERAJ GUPTA WFCT0D73KH5T</t>
  </si>
  <si>
    <t>Credit Card Reimbursement</t>
  </si>
  <si>
    <t>ONLINE TRANSFER TO GUPTA N REF #IB0D732LKY CHECKING LOWES PURCHASES MIDWAY SEP2021 TO EOY</t>
  </si>
  <si>
    <t>PURCHASE AUTHORIZED ON 12/23 NTTA AUTOCHARGE 972-818-6882 TX S581358099217234 CARD 2370</t>
  </si>
  <si>
    <t>RECURRING PAYMENT AUTHORIZED ON 12/25 ZILLOW *RENT LISTI 866-961-2570 WA S581359849655347 CARD 4162</t>
  </si>
  <si>
    <t>Online Transfer from CHK ...5031 transaction#: 13310655056</t>
  </si>
  <si>
    <t>Trust Account Chase Security Deposits</t>
  </si>
  <si>
    <t>ORIG CO NAME:CHASE CREDIT CRD       ORIG ID:4760039224 DESC DATE:211227 CO ENTRY DESCR:AUTOPAYBUSSEC:PPD    TRACE#:021000028386876 EED:211228   IND ID:                             IND NAME:GUPTA NEERAJ TRN: 3628386876TC</t>
  </si>
  <si>
    <t>Online Transfer 13312905915 to WF-Exp-x2862 ######2862 transaction #: 13312905915 12/28</t>
  </si>
  <si>
    <t>ORIG CO NAME:WELLS FARGO IFI        ORIG ID:INTFITRVOS DESC DATE:122721 CO ENTRY DESCR:DDA TO DDASEC:PPD    TRACE#:091000018533816 EED:211228   IND ID:                             IND NAME:NEERAJ GUPTA TRN: 3628533816TC</t>
  </si>
  <si>
    <t>ORIG CO NAME:WELLS FARGO IFI        ORIG ID:INTFITRVOS DESC DATE:122721 CO ENTRY DESCR:DDA TO DDASEC:PPD    TRACE#:091000018533847 EED:211228   IND ID:                             IND NAME:NEERAJ GUPTA TRN: 3628533847TC</t>
  </si>
  <si>
    <t>ZELLE TO APPLIANCES MANUEL ON 12/28 REF #RP0D7MXTL7 WASHER DRYER</t>
  </si>
  <si>
    <t xml:space="preserve">CHECK 1040  </t>
  </si>
  <si>
    <t>Zelle payment to SRINIVAS CHIDURALA 13333753982</t>
  </si>
  <si>
    <t>ORIG CO NAME:CHASE CREDIT CRD       ORIG ID:4760039224 DESC DATE:211228 CO ENTRY DESCR:AUTOPAYBUSSEC:PPD    TRACE#:021000020348978 EED:211229   IND ID:                             IND NAME:GUPTA NEERAJ TRN: 3630348978TC</t>
  </si>
  <si>
    <t>ZELLE TO DODGE ALICIA ON 12/29 REF #PP0D7VH54X CHRISTMAS AND NEW YEAR GIFT</t>
  </si>
  <si>
    <t>CHRISTMAS</t>
  </si>
  <si>
    <t>Online Payment 13121215683 To CHASE HOME MORTGAGE 12/30</t>
  </si>
  <si>
    <t>Zelle payment to 01-Maria Vaca JPM928646696</t>
  </si>
  <si>
    <t>PURCHASE AUTHORIZED ON 12/28 THE HOME DEPOT #05 GRAND PRAIRIE TX S301363003911559 CARD 2370</t>
  </si>
  <si>
    <t>PURCHASE AUTHORIZED ON 12/29 NTTA AUTOCHARGE 972-818-6882 TX S581363684317619 CARD 2370</t>
  </si>
  <si>
    <t>MOBILE DEPOSIT : REF NUMBER :522290534551</t>
  </si>
  <si>
    <t>MOBILE DEPOSIT : REF NUMBER :422290534540</t>
  </si>
  <si>
    <t>ONLINE TRANSFER TO GUPTA P REF #IB0D8FF88J SAVINGS OWNERS DRAW 104 MEADOW</t>
  </si>
  <si>
    <t>OWNERS DRAW</t>
  </si>
  <si>
    <t>104 Meadow Owners Draw</t>
  </si>
  <si>
    <t>ZELLE TO PROPERTY MANAGEMENT TRULO ON 12/31 REF #RP0D8CZXRY MV104 LEASE NEGOTIATION AND EXTENSION</t>
  </si>
  <si>
    <t>ONLINE TRANSFER TO GUPTA P REF #IB0D8FFJ83 SAVINGS OWNERS DRAW 108 MEADOW</t>
  </si>
  <si>
    <t>108 Meadow Owners Draw</t>
  </si>
  <si>
    <t>ZELLE TO PROPERTY MANAGEMENT TRULO ON 12/31 REF #RP0D8D785Q MV108 LEASE NEGOTIATION AND EXTENSION</t>
  </si>
  <si>
    <t>ONLINE TRANSFER TO GUPTA N REF #IB0D85XCTT CHECKING 108MV RESOLUTE WFCC SEP2DEC</t>
  </si>
  <si>
    <t>RESOLUTE TAX</t>
  </si>
  <si>
    <t>ONLINE TRANSFER TO GUPTA P REF #IB0D8FC94J SAVINGS OWNERS DRAW 108 PAGODA</t>
  </si>
  <si>
    <t>108Pagoda Owners Draw</t>
  </si>
  <si>
    <t>ZELLE TO PROPERTY MANAGEMENT TRULO ON 12/31 REF #RP0D8D2ZVD PAG MAKEREADY LISTING AND LEASING</t>
  </si>
  <si>
    <t>ONLINE TRANSFER TO GUPTA P REF #IB0D8FGK92 SAVINGS OWNERS DRAW 1117 BREWER</t>
  </si>
  <si>
    <t>1117 Brewer Owners Draw</t>
  </si>
  <si>
    <t>ONLINE TRANSFER TO GUPTA N REF #IB0D8DGPKH CHECKING TRULO BRWR LEASE NEGOTIATION EXTENSION</t>
  </si>
  <si>
    <t>ONLINE TRANSFER TO GUPTA N REF #IB0D85XLNJ CHECKING BREWER CHW CONTRACT WFCC SEP2DEC</t>
  </si>
  <si>
    <t>Online Transfer to CHK ...7616 transaction#: 13354496464 12/31</t>
  </si>
  <si>
    <t>Sidney Owners Draw to Heatherton</t>
  </si>
  <si>
    <t>Online Payment 13141176510 To DOVENMUEHLE MORTGAGE 12/31</t>
  </si>
  <si>
    <t>Zelle payment to Trulo Property Management LLC 13353355418</t>
  </si>
  <si>
    <t>ONLINE TRANSFER TO GUPTA P REF #IB0D8FFW5M SAVINGS OWNERS DRAW 116 MEADOW</t>
  </si>
  <si>
    <t>116 Meadow Owners Draw</t>
  </si>
  <si>
    <t>ZELLE TO PROPERTY MANAGEMENT TRULO ON 12/31 REF #RP0D8D4YKD 116MV LEASE NEGOTIATION AND EXTENSION</t>
  </si>
  <si>
    <t>ONLINE TRANSFER TO GUPTA P REF #IB0D8FHMYT SAVINGS OWNERS DRAW 116 MEADOW SV</t>
  </si>
  <si>
    <t>116 Meadow Savings Owners Draw</t>
  </si>
  <si>
    <t>ONLINE TRANSFER TO GUPTA P REF #IB0D8FDX93 SAVINGS OWNERS DRAW ROSEMON</t>
  </si>
  <si>
    <t xml:space="preserve">1316Rosemon </t>
  </si>
  <si>
    <t>1316 Rosemon Owners Draw</t>
  </si>
  <si>
    <t>ONLINE TRANSFER TO GUPTA N REF #IB0D8DWVS5 CHECKING ROSEMON ISD TAX PAID ONLINE 1231</t>
  </si>
  <si>
    <t>ONLINE TRANSFER TO GUPTA N REF #IB0D8DJ58K CHECKING ROSEMON TWO EXTENSIONS</t>
  </si>
  <si>
    <t>LEASE EXTENSIONS</t>
  </si>
  <si>
    <t>ONLINE TRANSFER TO GUPTA N REF #IB0D85XY43 CHECKING ROSEMON CHW CONTRACT RENEWAL WFCC SEP2DEC</t>
  </si>
  <si>
    <t>ONLINE TRANSFER TO GUPTA P REF #IB0D8FCS6M SAVINGS OWNERS DRAW 1342 NEWTON</t>
  </si>
  <si>
    <t>1342 Newton Owners Draw</t>
  </si>
  <si>
    <t>ZELLE TO PROPERTY MANAGEMENT TRULO ON 12/31 REF #RP0D8D7YFK NEWTON LEASE NEGOTIATION AND EXTENSION</t>
  </si>
  <si>
    <t>ONLINE TRANSFER TO GUPTA P REF #IB0D8FG667 SAVINGS OWNERS DRAW 1905 MORNING</t>
  </si>
  <si>
    <t>1905 Morning Owners Draw</t>
  </si>
  <si>
    <t>ZELLE TO PROPERTY MANAGEMENT TRULO ON 12/31 REF #RP0D8DCJ73 MORNDOVE MAKE READY LISTING AND LEASING</t>
  </si>
  <si>
    <t>Online Transfer from CHK ...2603 transaction#: 13354496464</t>
  </si>
  <si>
    <t>Online Transfer from CHK ...5618 transaction#: 13354481317</t>
  </si>
  <si>
    <t>Wagon Owners Draw to Heatherton</t>
  </si>
  <si>
    <t>Online Transfer from CHK ...4576 transaction#: 13354490281</t>
  </si>
  <si>
    <t>BrianHill Owners Draw</t>
  </si>
  <si>
    <t>ONLINE TRANSFER TO GUPTA N REF #IB0D8FBQTZ CHECKING GARDENOAK TAX PAID THRU HEATHERTON</t>
  </si>
  <si>
    <t>ONLINE TRANSFER TO GUPTA N REF #IB0D85XR6M CHECKING GARDENOAK FURNISHING WFCC SEP2DEC</t>
  </si>
  <si>
    <t>ONLINE TRANSFER FROM GUPTA P REF #IB0D8F8TLX SAVINGS OWNER CAPITAL</t>
  </si>
  <si>
    <t>Online Realtime Transfer to WF Joint x1242  1242 transaction#: 13354418810 reference#: 9354418810RX 12/31</t>
  </si>
  <si>
    <t>Jamesway Owners Draw</t>
  </si>
  <si>
    <t>Online Realtime Transfer to WF-Pag-Sec Dep  3312 transaction#: 13353839964 reference#: 9353839964RX 12/31</t>
  </si>
  <si>
    <t>4909 Jamesway Taxes</t>
  </si>
  <si>
    <t>Zelle payment to 00-Neeraj Gupta JPM930736605</t>
  </si>
  <si>
    <t>Online Transfer to CHK ...7616 transaction#: 13354490281 12/31</t>
  </si>
  <si>
    <t>Zelle payment to Neeraj Gupta JPM930742215</t>
  </si>
  <si>
    <t>Zelle payment to 00-Neeraj Gupta JPM929397864</t>
  </si>
  <si>
    <t>ONLINE TRANSFER TO GUPTA P REF #IB0D8FD8J6 SAVINGS OWNERS DRAW 711 PARKS</t>
  </si>
  <si>
    <t>711 Parks Owners Draw</t>
  </si>
  <si>
    <t>ZELLE TO PROPERTY MANAGEMENT TRULO ON 12/31 REF #RP0D8DBF3S PARKS LEASE NEGOTIATION AND EXTENSION</t>
  </si>
  <si>
    <t>Online Realtime Transfer to WF Joint x1242  1242 transaction#: 13354440443 reference#: 9354440443RX 12/31</t>
  </si>
  <si>
    <t>7417 Canoga Owners Draw</t>
  </si>
  <si>
    <t>ORIG CO NAME:WINDROSE ENERGY        ORIG ID:1810982855 DESC DATE:       CO ENTRY DESCR:8004831836SEC:WEB    TRACE#:091408591988893 EED:211231   IND ID:16A3B93BD268                 IND NAME:NEERAJ GUPTA</t>
  </si>
  <si>
    <t>Online Transfer to CHK ...7616 transaction#: 13354481317 12/31</t>
  </si>
  <si>
    <t>Zelle payment to Trulo Property Management LLC 13353282506</t>
  </si>
  <si>
    <t>Zelle payment to Neeraj Gupta JPM929429240</t>
  </si>
  <si>
    <t>ONLINE TRANSFER TO GUPTA P REF #IB0D8FDMNF SAVINGS OWNERS DRAW 874 WINTERGREEN</t>
  </si>
  <si>
    <t>874 Wintergreen Owners Draw</t>
  </si>
  <si>
    <t>ZELLE TO PROPERTY MANAGEMENT TRULO ON 12/31 REF #RP0D8DDK2V WINTERGREEN LEASE NEGOTIATION AND EXTENSIO</t>
  </si>
  <si>
    <t>ZELLE TO PHILLIP CECILIA ON 12/31 REF #PP0D8DKMGH EVICTION MIDWAY 116</t>
  </si>
  <si>
    <t>RTP from PAGODA HOMES LLC on 12/31 Ref#20211231021000021P1BRJPM00550038813</t>
  </si>
  <si>
    <t>ONLINE TRANSFER FROM MEADOW VIEW HOMES LLC REF #IB0D8FF88J BUSINESS CHECKING OWNERS DRAW 104 MEADOW</t>
  </si>
  <si>
    <t>ONLINE TRANSFER FROM PAGODA HOMES LLC REF #IB0D8FDMNF BUSINESS CHECKING OWNERS DRAW 874 WINTERGREEN</t>
  </si>
  <si>
    <t>ONLINE TRANSFER FROM MEADOW VIEW HOMES LLC REF #IB0D8FHMYT BUSINESS MARKET RATE SAVING OWNERS DRAW 116 MEADOW SV</t>
  </si>
  <si>
    <t>ONLINE TRANSFER FROM MEADOW VIEW HOMES LLC REF #IB0D8FGK92 BUSINESS CHECKING OWNERS DRAW 1117 BREWER</t>
  </si>
  <si>
    <t>ONLINE TRANSFER FROM PAGODA HOMES LLC REF #IB0D8FC94J BUSINESS CHECKING OWNERS DRAW 108 PAGODA</t>
  </si>
  <si>
    <t>116Meadow Savings</t>
  </si>
  <si>
    <t>ONLINE TRANSFER FROM MEADOW VIEW HOMES LLC REF #IB0D8FFJ83 BUSINESS CHECKING OWNERS DRAW 108 MEADOW</t>
  </si>
  <si>
    <t>RTP from PAGODA HOMES LLC on 12/31 Ref#20211231021000021P1BRJPM00540064249</t>
  </si>
  <si>
    <t>ONLINE TRANSFER FROM MEADOW VIEW HOMES LLC REF #IB0D8FG667 BUSINESS CHECKING OWNERS DRAW 1905 MORNING</t>
  </si>
  <si>
    <t>ONLINE TRANSFER FROM MEADOW VIEW HOMES LLC REF #IB0D8FFW5M BUSINESS CHECKING OWNERS DRAW 116 MEADOW</t>
  </si>
  <si>
    <t>1116Meadow</t>
  </si>
  <si>
    <t>ONLINE TRANSFER FROM PAGODA HOMES LLC REF #IB0D8FD8J6 BUSINESS CHECKING OWNERS DRAW 711 PARKS</t>
  </si>
  <si>
    <t>ONLINE TRANSFER FROM PAGODA HOMES LLC REF #IB0D8FCS6M BUSINESS CHECKING OWNERS DRAW 1342 NEWTON</t>
  </si>
  <si>
    <t>ONLINE TRANSFER FROM PAGODA HOMES LLC REF #IB0D8FDX93 BUSINESS CHECKING OWNERS DRAW ROSEMON</t>
  </si>
  <si>
    <t>RTP from PAGODA HOMES LLC on 12/31 Ref#20211231021000021P1BRJPM00050055271</t>
  </si>
  <si>
    <t>PENNYMAC CASH Jan 22 8028352704-0025 104 Meadow</t>
  </si>
  <si>
    <t>2022-01</t>
  </si>
  <si>
    <t>RECURRING TRANSFER TO JPMORGAN CHASE BANK, NA CHK XXXXX8616 N. GUPTA REF #FP0D8JSFDC 104MV TO TRULO PROPERTY MANAGEMENT</t>
  </si>
  <si>
    <t>RECURRING TRANSFER TO JPMORGAN CHASE BANK, NA CHK XXXXX8616 N. GUPTA REF #FP0D8JB869 108MV TO TRULO PROPERTY MANAGEMENT</t>
  </si>
  <si>
    <t>DEPOSIT MADE IN A BRANCH/STORE #150054236</t>
  </si>
  <si>
    <t>ROUNDPOINT MTG PAYMENTS 010122 3000420988 NEERAJ GUPTA</t>
  </si>
  <si>
    <t>RECURRING TRANSFER TO JPMORGAN CHASE BANK, NA CHK XXXXX8616 N. GUPTA REF #FP0D8J7QWG TRULO PROPERTY MANAGEMENT MONTHLY FEE</t>
  </si>
  <si>
    <t>RECURRING TRANSFER TO JPMORGAN CHASE BANK, NA CHK XXXXX8616 N. GUPTA REF #FP0D8JJMBY BREWER TO TRULO PROPERTY MANAGEMENT</t>
  </si>
  <si>
    <t>Zelle payment to Trulo Property Management LLC 13130361886</t>
  </si>
  <si>
    <t>ORIG CO NAME:WELLS FARGO IFI        ORIG ID:INTFITRVOS DESC DATE:123121 CO ENTRY DESCR:DDA TO DDASEC:PPD    TRACE#:091000012326811 EED:220103   IND ID:                             IND NAME:NEERAJ GUPTA TRN: 0032326811TC</t>
  </si>
  <si>
    <t>LOANCARE SERV MTG PYMT 010122 0043743046 MEADOW VIEW HOMES LLC</t>
  </si>
  <si>
    <t>RECURRING TRANSFER TO JPMORGAN CHASE BANK, NA CHK XXXXX8616 N. GUPTA REF #FP0D8JCZM3 116MV TO TRULO PROPERTY MANAGEMENT</t>
  </si>
  <si>
    <t>PENNYMAC CASH Jan 22 8028350915-0025 1316 Rosemon</t>
  </si>
  <si>
    <t>RECURRING TRANSFER TO JPMORGAN CHASE BANK, NA CHK XXXXX8616 N. GUPTA REF #FP0D8JGDRS ROSEMON TO TRULO PROPERTY MANAGEMENT</t>
  </si>
  <si>
    <t>LOANCARE SERV MTG PYMT 010122 0043764174 NEERAJ GUPTA</t>
  </si>
  <si>
    <t>RECURRING TRANSFER TO JPMORGAN CHASE BANK, NA CHK XXXXX8616 N. GUPTA REF #FP0D8JMDWM NEWTON TO TRULO PROPERTY MANAGEMENT</t>
  </si>
  <si>
    <t>PENNYMAC CASH Jan 22 8028352452-0025 1905 Morning</t>
  </si>
  <si>
    <t>RECURRING TRANSFER TO JPMORGAN CHASE BANK, NA CHK XXXXX8616 N. GUPTA REF #FP0D8J75PX MORNDOVE TO TRULO MONTHLY PAYMENT</t>
  </si>
  <si>
    <t>DOVENMUEHLE MTG MORTG PYMT 010122 1485057770 MEADOW VIEW HOMES LLC</t>
  </si>
  <si>
    <t>ORIG CO NAME:VRBO                   ORIG ID:B463389051 DESC DATE:220103 CO ENTRY DESCR:DIRECT PAYSEC:WEB    TRACE#:073972188527998 EED:220103   IND ID:000000300415922              IND NAME:NEERAJ GUPTA                VRBO</t>
  </si>
  <si>
    <t>ORIG CO NAME:DOVENMUEHLE MTG        ORIG ID:1362435132 DESC DATE:010122 CO ENTRY DESCR:MORTG PYMTSEC:WEB    TRACE#:111000028488705 EED:220103   IND ID:1482956750                   IND NAME:MEADOW VIEW HOMES LLC</t>
  </si>
  <si>
    <t>Online Transfer from CHK ...5031 transaction#: 13364058876</t>
  </si>
  <si>
    <t>Common to Basswood Funding</t>
  </si>
  <si>
    <t>RECURRING TRANSFER TO JPMORGAN CHASE BANK, NA CHK XXXXX8616 N. GUPTA REF #FP0D8J7PQR PARKS TO TRULO PROPERTY MANAGEMENT</t>
  </si>
  <si>
    <t>ORIG CO NAME:EVOLVE VACATION        ORIG ID:1800948598 DESC DATE:       CO ENTRY DESCR:TRANSFER  SEC:CCD    TRACE#:091000011870806 EED:220103   IND ID:ST-G7V3M9B0A0N8              IND NAME:CHASE BANK TRN: 0031870806TC</t>
  </si>
  <si>
    <t>ORIG CO NAME:PENNYMAC               ORIG ID:1262049351 DESC DATE:Jan 22 CO ENTRY DESCR:CASH      SEC:WEB    TRACE#:021000021954149 EED:220103   IND ID:8028351082-0025              IND NAME:8604 Wagon TRN: 0031954149TC</t>
  </si>
  <si>
    <t>Zelle payment to Trulo Property Management LLC 13130361766</t>
  </si>
  <si>
    <t>PENNYMAC CASH Jan 22 8028351602-0024 vivek jadhav</t>
  </si>
  <si>
    <t>RECURRING TRANSFER TO JPMORGAN CHASE BANK, NA CHK XXXXX8616 N. GUPTA REF #FP0D8JM4M8 WINTERGREEN TO TRULO PROPERTY MANAGEMENT</t>
  </si>
  <si>
    <t>Online Transfer to CHK ...5909 transaction#: 13364058876 01/03</t>
  </si>
  <si>
    <t>Zelle payment from IREYIMIKA ALABI BACzbvbd9h4l</t>
  </si>
  <si>
    <t>Rent IREYIMIKA ALABI</t>
  </si>
  <si>
    <t>RECURRING TRANSFER TO JPMORGAN CHASE BANK, NA CHK XXXXX8616 N. GUPTA REF #FP0D8JS42M TRULO MONTHLY PM FEE MIDWAY INN</t>
  </si>
  <si>
    <t>PURCHASE AUTHORIZED ON 01/01 NTTA AUTOCHARGE 972-818-6882 TX S382002228037281 CARD 2370</t>
  </si>
  <si>
    <t>RECURRING PAYMENT AUTHORIZED ON 01/01 ZILLOW *RENT LISTI 866-961-2570 WA S582002004404256 CARD 4162</t>
  </si>
  <si>
    <t>PURCHASE RETURN AUTHORIZED ON 01/01 WM SUPERCENTER #42 LEWISVILLE TX S612003506835882 CARD 2370</t>
  </si>
  <si>
    <t>Return</t>
  </si>
  <si>
    <t>VENMO CASHOUT 220104 1017775020807 PAGODA AND MEADOW VIEW</t>
  </si>
  <si>
    <t>VENMO CASHOUT 220104 1017771094560 PAGODA AND MEADOW VIEW</t>
  </si>
  <si>
    <t>VENMO CASHOUT 220104 1017775047367 PAGODA AND MEADOW VIEW</t>
  </si>
  <si>
    <t>ORIG CO NAME:NEWREZ-SHELLPOIN       ORIG ID:6371542226 DESC DATE:211231 CO ENTRY DESCR:ACH PMT   SEC:PPD    TRACE#:091000017741239 EED:220104   IND ID:                             IND NAME:JADHAV VIVEK TRN: 0047741239TC</t>
  </si>
  <si>
    <t>ORIG CO NAME:VRBO                   ORIG ID:9872667522 DESC DATE:220103 CO ENTRY DESCR:PAYMENT   SEC:PPD    TRACE#:031101111950355 EED:220104   IND ID:                             IND NAME:Jay Gupta TRN: 0041950355TC</t>
  </si>
  <si>
    <t>ZELLE TO DODGE ALICIA ON 01/05 REF #PP0D9H5YWV GARDEN OAK YARD WORK</t>
  </si>
  <si>
    <t>ORIG CO NAME:VENMO                  ORIG ID:5264681992 DESC DATE:220104 CO ENTRY DESCR:CASHOUT   SEC:PPD    TRACE#:091000013344097 EED:220105   IND ID:                             IND NAME:PAGODA AND MEADOW VIEW TRN: 0053344097TC</t>
  </si>
  <si>
    <t>Zelle payment to 01-Karla Ramirez JPM939558968</t>
  </si>
  <si>
    <t>Willow Creek Own Payments 220106 00152-8824 GUPTA, NEERAJ</t>
  </si>
  <si>
    <t>ORIG CO NAME:VRBO                   ORIG ID:9872667522 DESC DATE:220105 CO ENTRY DESCR:PAYMENT   SEC:PPD    TRACE#:031101110513339 EED:220106   IND ID:                             IND NAME:Neeraj Gupta TRN: 0060513339TC</t>
  </si>
  <si>
    <t>ORIG CO NAME:EVOLVE VACATION        ORIG ID:1800948598 DESC DATE:       CO ENTRY DESCR:TRANSFER  SEC:CCD    TRACE#:091000010375312 EED:220106   IND ID:ST-Y4C1D0K8E3W7              IND NAME:CHASE BANK TRN: 0060375312TC</t>
  </si>
  <si>
    <t>PURCHASE AUTHORIZED ON 01/05 NTTA AUTOCHARGE 972-818-6882 TX S582006003043780 CARD 2370</t>
  </si>
  <si>
    <t>ONLINE TRANSFER FROM GUPTA N REF #IB0DB4F27W CHECKING ZELLE BY DOMINIQUE JAN RET 1231</t>
  </si>
  <si>
    <t>Zelle payment to Vidhi Mistri JPM943323607</t>
  </si>
  <si>
    <t>W9-VIDHI</t>
  </si>
  <si>
    <t>VIDHI</t>
  </si>
  <si>
    <t>ZELLE TO DODGE ALICIA ON 01/07 REF #PP0DB439J3 MIDWAY YARD MAINT JAN</t>
  </si>
  <si>
    <t>RECURRING TRANSFER TO MEADOW VIEW HOMES LLC REF #OP0DBC89K6 BUSINESS MARKET RATE SAVINGS 116 MV CHK TO SAV</t>
  </si>
  <si>
    <t>RECURRING TRANSFER FROM MEADOW VIEW HOMES LLC REF #OP0DBC89K6 BUSINESS CHECKING 116 MV CHK TO SAV</t>
  </si>
  <si>
    <t>ORIG CO NAME:EVOLVE VACATION        ORIG ID:1800948598 DESC DATE:       CO ENTRY DESCR:TRANSFER  SEC:CCD    TRACE#:091000019260900 EED:220110   IND ID:ST-F1L3C3N3U0A4              IND NAME:CHASE BANK TRN: 0109260900TC</t>
  </si>
  <si>
    <t>ZELLE TO DODGE ALICIA ON 01/10 REF #PP0DBMNLHJ PAYROLL</t>
  </si>
  <si>
    <t>ZELLE TO RAMIREZ KARLA ON 01/07 REF #RP0DB5GXCF MIDWAY 108 125 JOBS</t>
  </si>
  <si>
    <t>PURCHASE AUTHORIZED ON 01/07 WM SUPERCENTER #58 FRISCO TX S302007552460978 CARD 2370</t>
  </si>
  <si>
    <t>PURCHASE AUTHORIZED ON 01/09 DNH*GODADDY.COM https://www.g AZ S382010198938389 CARD 4162</t>
  </si>
  <si>
    <t>RECURRING PAYMENT AUTHORIZED ON 01/08 ZILLOW *RENT LISTI 866-961-2570 WA S382009021704391 CARD 4162</t>
  </si>
  <si>
    <t>PURCHASE AUTHORIZED ON 01/07 WAL-MART #5866 FRISCO TX S462007560206285 CARD 2370</t>
  </si>
  <si>
    <t>ORIG CO NAME:VENMO                  ORIG ID:5264681992 DESC DATE:220109 CO ENTRY DESCR:CASHOUT   SEC:PPD    TRACE#:091000013344523 EED:220110   IND ID:                             IND NAME:PAGODA AND MEADOW VIEW TRN: 0103344523TC</t>
  </si>
  <si>
    <t>ORIG CO NAME:VENMO                  ORIG ID:5264681992 DESC DATE:220109 CO ENTRY DESCR:CASHOUT   SEC:PPD    TRACE#:091000013344539 EED:220110   IND ID:                             IND NAME:PAGODA AND MEADOW VIEW TRN: 0103344539TC</t>
  </si>
  <si>
    <t>ZELLE TO PHILLIP CECILIA ON 01/11 REF #PP0DBSNDBK EVICTION COURT FEE MIDWAY APT 104</t>
  </si>
  <si>
    <t>PURCHASE AUTHORIZED ON 01/09 NTTA AUTOCHARGE 972-818-6882 TX S302010057166202 CARD 2370</t>
  </si>
  <si>
    <t>The Kp Group-a1l SIGONFILE 011122 H7FP51 MIDWAY INN LLC</t>
  </si>
  <si>
    <t>ZELLE TO BAEZA W9-ADELINA ON 01/12 REF #RP0DC2K7GD MIDWAY 119 AND 115 JOBS</t>
  </si>
  <si>
    <t>Zelle payment to BRyan Brassel Chw JPM953275330</t>
  </si>
  <si>
    <t>Zelle payment to Alicia Dodge JPM953796011</t>
  </si>
  <si>
    <t>BUSINESS TO BUSINESS ACH CITY OFARLINGTON UTILITYIVR 220112 5879987 MIDWAY INN *APARTMENTS</t>
  </si>
  <si>
    <t>RECURRING PAYMENT AUTHORIZED ON 01/12 SPECTRUM 855-707-7328 MO S462012393262028 CARD 4162</t>
  </si>
  <si>
    <t>SPECTRUM</t>
  </si>
  <si>
    <t>MOBILE DEPOSIT : REF NUMBER :120130597354</t>
  </si>
  <si>
    <t>MOBILE DEPOSIT : REF NUMBER :120130597379</t>
  </si>
  <si>
    <t>PURCHASE AUTHORIZED ON 01/12 NTTA AUTOCHARGE 972-818-6882 TX S582013051138782 CARD 2370</t>
  </si>
  <si>
    <t>ZELLE TO TECH CHW AC ON 01/18 REF #RP0Q7BYVPD 2417 GARDEN OAK HEATER SVC</t>
  </si>
  <si>
    <t>Online Transfer from CHK ...5031 transaction#: 13476653760</t>
  </si>
  <si>
    <t>Rebecca Rent</t>
  </si>
  <si>
    <t>ORIG CO NAME:VENMO                  ORIG ID:5264681992 DESC DATE:220117 CO ENTRY DESCR:CASHOUT   SEC:PPD    TRACE#:091000016158331 EED:220118   IND ID:                             IND NAME:PAGODA AND MEADOW VIEW TRN: 0186158331TC</t>
  </si>
  <si>
    <t>ORIG CO NAME:EVOLVE VACATION        ORIG ID:1800948598 DESC DATE:       CO ENTRY DESCR:TRANSFER  SEC:CCD    TRACE#:091000016272318 EED:220118   IND ID:ST-S0K6O6W8T4D2              IND NAME:CHASE BANK TRN: 0186272318TC</t>
  </si>
  <si>
    <t>Online Transfer to CHK ...8291 transaction#: 13476653760 01/18</t>
  </si>
  <si>
    <t>Zelle payment to 00-OnePlus Realty Group LLC 13476630911</t>
  </si>
  <si>
    <t>ZELLE TO VARGASREYES GABRIEL ON 01/16 REF #RP0Q78SQ7W MIDWAY CAMERA REPSIRS 0114</t>
  </si>
  <si>
    <t>ZELLE TO RAMIREZ KARLA ON 01/16 REF #RP0Q79D2DD MIDWAY 128 TILE AND OTHER APTS WORK</t>
  </si>
  <si>
    <t>ONLINE TRANSFER REF #IB0DD33Y3B TO BUSINESS CARD MIDWAY CC PAYMENT</t>
  </si>
  <si>
    <t>PURCHASE AUTHORIZED ON 01/17 NTTA AUTOCHARGE 972-818-6882 TX S462017618181535 CARD 2370</t>
  </si>
  <si>
    <t>ZELLE TO DODGE ALICIA ON 01/18 REF #PP0Q7C9NVK MIDWAY TREE TRIMMING</t>
  </si>
  <si>
    <t>RECURRING PAYMENT AUTHORIZED ON 01/15 ZILLOW *RENT LISTI 866-961-2570 WA S462016040614889 CARD 4162</t>
  </si>
  <si>
    <t>MOBILE DEPOSIT : REF NUMBER :916180283037</t>
  </si>
  <si>
    <t>eDeposit in Branch/Store 01/15/22 11:20:53 AM 2000 N COLLINS ST ARLINGTON TX</t>
  </si>
  <si>
    <t>ATM CHECK DEPOSIT ON 01/18 8988 PRESTON RD Frisco TX 0008400 ATM ID 0241B CARD 2370</t>
  </si>
  <si>
    <t>ATM CHECK DEPOSIT ON 01/18 8988 PRESTON RD Frisco TX 0008399 ATM ID 0241B CARD 2370</t>
  </si>
  <si>
    <t>ORIG CO NAME:The Kp Group-a1l       ORIG ID:9000865538 DESC DATE:011922 CO ENTRY DESCR:SIGONFILE SEC:CCD    TRACE#:111926080144247 EED:220119   IND ID:5C0061                       IND NAME:Meadow View Homes LLC</t>
  </si>
  <si>
    <t>The Kp Group-a1l SIGONFILE 011922 2C0061 Meadow View Homes LLC</t>
  </si>
  <si>
    <t>FOREMOST EPM PYMT 011922 3810091873545 VIVEK JADHAV</t>
  </si>
  <si>
    <t>The Kp Group-a1l SIGONFILE 011922 6C0061 Pagoda Homes LLC (Rose</t>
  </si>
  <si>
    <t>The Kp Group-a1l SIGONFILE 011922 3C0061 Meadow View Homes LLC</t>
  </si>
  <si>
    <t>ORIG CO NAME:VRBO                   ORIG ID:9872667522 DESC DATE:220118 CO ENTRY DESCR:PAYMENT   SEC:PPD    TRACE#:031101119527989 EED:220119   IND ID:                             IND NAME:Neeraj Gupta TRN: 0199527989TC</t>
  </si>
  <si>
    <t>ORIG CO NAME:The Kp Group-a1l       ORIG ID:9000865538 DESC DATE:011922 CO ENTRY DESCR:SIGONFILE SEC:CCD    TRACE#:111926080144246 EED:220119   IND ID:4C0061                       IND NAME:Meadow View Homes LLC</t>
  </si>
  <si>
    <t>ORIG CO NAME:VRBO                   ORIG ID:9872667522 DESC DATE:220119 CO ENTRY DESCR:PAYMENT   SEC:PPD    TRACE#:031101117811840 EED:220120   IND ID:                             IND NAME:Jay Gupta TRN: 0207811840TC</t>
  </si>
  <si>
    <t>Zelle payment to Vidhi Mistri JPM967846108</t>
  </si>
  <si>
    <t>DEPOSITED ITEM RETN UNPAID - PAPER 220121</t>
  </si>
  <si>
    <t>PAPER</t>
  </si>
  <si>
    <t>PURCHASE RETURN AUTHORIZED ON 01/19 THE HOME DEPOT #05 ARLINGTON TX S612021474201181 CARD 2370</t>
  </si>
  <si>
    <t>ZELLE TO HOLGEN ROBERT ON 01/22 REF #PP0Q7KRRM5 104 MEADOW VIEW FENCE REPAIR</t>
  </si>
  <si>
    <t>The Kp Group-a1l SIGONFILE 012422 QTQ361 Neeraj Gupta (Brewer)</t>
  </si>
  <si>
    <t>The Kp Group-a1l SIGONFILE 012422 WTQ361 Meadow View Homes LLC</t>
  </si>
  <si>
    <t>ORIG CO NAME:The Kp Group-a1l       ORIG ID:9000865538 DESC DATE:012422 CO ENTRY DESCR:SIGONFILE SEC:CCD    TRACE#:111926085035662 EED:220124   IND ID:TTQ361                       IND NAME:Meadow View Homes LLC</t>
  </si>
  <si>
    <t>ORIG CO NAME:The Kp Group-a1l       ORIG ID:9000865538 DESC DATE:012422 CO ENTRY DESCR:SIGONFILE SEC:CCD    TRACE#:111926085035663 EED:220124   IND ID:VTQ361                       IND NAME:Pagoda Homes LLC (Bass</t>
  </si>
  <si>
    <t>ORIG CO NAME:EVOLVE VACATION        ORIG ID:1800948598 DESC DATE:       CO ENTRY DESCR:TRANSFER  SEC:CCD    TRACE#:091000015183701 EED:220124   IND ID:ST-N5C1I8I3X0H4              IND NAME:CHASE BANK TRN: 0245183701TC</t>
  </si>
  <si>
    <t>ZELLE TO PHILLIP CECILIA ON 01/24 REF #PP0Q7N9R4K MIDWAY 123 EVICTION</t>
  </si>
  <si>
    <t>RECURRING PAYMENT AUTHORIZED ON 01/22 ZILLOW *RENT LISTI 866-961-2570 WA S582023057817570 CARD 4162</t>
  </si>
  <si>
    <t>Zelle payment to Chad Plumber Chw JPM974520608</t>
  </si>
  <si>
    <t>ZELLE TO RAMIREZ KARLA ON 01/25 REF #RP0Q7PFMDF MIDWAY 105 115 128</t>
  </si>
  <si>
    <t>MOBILE DEPOSIT : REF NUMBER :614250873930</t>
  </si>
  <si>
    <t>ORIG CO NAME:VRBO                   ORIG ID:9872667522 DESC DATE:220125 CO ENTRY DESCR:PAYMENT   SEC:PPD    TRACE#:031101112439729 EED:220126   IND ID:                             IND NAME:Jay Gupta TRN: 0262439729TC</t>
  </si>
  <si>
    <t>PURCHASE AUTHORIZED ON 01/24 NTTA AUTOCHARGE 972-818-6882 TX S302025036459119 CARD 2370</t>
  </si>
  <si>
    <t>ORIG CO NAME:CHASE CREDIT CRD       ORIG ID:4760039224 DESC DATE:220127 CO ENTRY DESCR:AUTOPAYBUSSEC:PPD    TRACE#:021000021188749 EED:220127   IND ID:                             IND NAME:GUPTA NEERAJ TRN: 0271188749TC</t>
  </si>
  <si>
    <t>ORIG CO NAME:EVOLVE VACATION        ORIG ID:1800948598 DESC DATE:       CO ENTRY DESCR:TRANSFER  SEC:CCD    TRACE#:091000017711871 EED:220128   IND ID:ST-D1Q5J7X3R2O3              IND NAME:CHASE BANK TRN: 0287711871TC</t>
  </si>
  <si>
    <t>Online Payment 13338770474 To CHASE HOME MORTGAGE 01/31</t>
  </si>
  <si>
    <t>ORIG CO NAME:WINDROSE ENERGY        ORIG ID:1810982855 DESC DATE:       CO ENTRY DESCR:8004831836SEC:WEB    TRACE#:091408598570131 EED:220131   IND ID:CA9485EDF318                 IND NAME:NEERAJ GUPTA</t>
  </si>
  <si>
    <t>ORIG CO NAME:CHASE CREDIT CRD       ORIG ID:4760039224 DESC DATE:220128 CO ENTRY DESCR:AUTOPAYBUSSEC:PPD    TRACE#:021000028261169 EED:220131   IND ID:                             IND NAME:GUPTA NEERAJ TRN: 0318261169TC</t>
  </si>
  <si>
    <t>Zelle payment from NEERAJ GUPTA WFCT0Q7Z6X9L</t>
  </si>
  <si>
    <t>ZELLE TO PLUMBER ORACIO ON 01/29 REF #RP0Q7WX39C MIDWAY PLUMBING LEAK</t>
  </si>
  <si>
    <t>PURCHASE AUTHORIZED ON 01/29 NTTA AUTOCHARGE 972-818-6882 TX S582029579073077 CARD 2370</t>
  </si>
  <si>
    <t>RECURRING PAYMENT AUTHORIZED ON 01/29 ZILLOW *RENT LISTI 866-961-2570 WA S582030077036151 CARD 4162</t>
  </si>
  <si>
    <t>RECURRING TRANSFER TO JPMORGAN CHASE BANK, NA CHK XXXXX8616 N. GUPTA REF #FP0DH8JDVS 104MV TO TRULO PROPERTY MANAGEMENT</t>
  </si>
  <si>
    <t>2022-02</t>
  </si>
  <si>
    <t>RECURRING TRANSFER TO JPMORGAN CHASE BANK, NA CHK XXXXX8616 N. GUPTA REF #FP0DH8PKKG 108MV TO TRULO PROPERTY MANAGEMENT</t>
  </si>
  <si>
    <t>DEPOSIT MADE IN A BRANCH/STORE #180471041</t>
  </si>
  <si>
    <t>ROUNDPOINT MTG PAYMENTS 020122 3000420988 NEERAJ GUPTA</t>
  </si>
  <si>
    <t>RECURRING TRANSFER TO JPMORGAN CHASE BANK, NA CHK XXXXX8616 N. GUPTA REF #FP0DH85B49 TRULO PROPERTY MANAGEMENT MONTHLY FEE</t>
  </si>
  <si>
    <t>RECURRING TRANSFER TO JPMORGAN CHASE BANK, NA CHK XXXXX8616 N. GUPTA REF #FP0DH85ZH8 BREWER TO TRULO PROPERTY MANAGEMENT</t>
  </si>
  <si>
    <t>Zelle payment to Trulo Property Management LLC 13357617877</t>
  </si>
  <si>
    <t>LOANCARE SERV MTG PYMT 020122 0043743046 MEADOW VIEW HOMES LLC</t>
  </si>
  <si>
    <t>RECURRING TRANSFER TO JPMORGAN CHASE BANK, NA CHK XXXXX8616 N. GUPTA REF #FP0DH8KTNW 116MV TO TRULO PROPERTY MANAGEMENT</t>
  </si>
  <si>
    <t>RECURRING TRANSFER TO JPMORGAN CHASE BANK, NA CHK XXXXX8616 N. GUPTA REF #FP0DH84ZBW ROSEMON TO TRULO PROPERTY MANAGEMENT</t>
  </si>
  <si>
    <t>LOANCARE SERV MTG PYMT 020122 0043764174 NEERAJ GUPTA</t>
  </si>
  <si>
    <t>RECURRING TRANSFER TO JPMORGAN CHASE BANK, NA CHK XXXXX8616 N. GUPTA REF #FP0DH8PDTN NEWTON TO TRULO PROPERTY MANAGEMENT</t>
  </si>
  <si>
    <t>RECURRING TRANSFER TO JPMORGAN CHASE BANK, NA CHK XXXXX8616 N. GUPTA REF #FP0DH89SKT MORNDOVE TO TRULO MONTHLY PAYMENT</t>
  </si>
  <si>
    <t>DOVENMUEHLE MTG MORTG PYMT 020122 1485057770 MEADOW VIEW HOMES LLC</t>
  </si>
  <si>
    <t>ORIG CO NAME:DOVENMUEHLE MTG        ORIG ID:1362435132 DESC DATE:020122 CO ENTRY DESCR:MORTG PYMTSEC:WEB    TRACE#:111000021815009 EED:220201   IND ID:1482956750                   IND NAME:MEADOW VIEW HOMES LLC</t>
  </si>
  <si>
    <t>ORIG CO NAME:NEWREZ-SHELLPOIN       ORIG ID:6371542226 DESC DATE:220131 CO ENTRY DESCR:ACH PMT   SEC:PPD    TRACE#:091000013074842 EED:220201   IND ID:                             IND NAME:JADHAV VIVEK TRN: 0323074842TC</t>
  </si>
  <si>
    <t>RECURRING TRANSFER TO JPMORGAN CHASE BANK, NA CHK XXXXX8616 N. GUPTA REF #FP0DH7WJXS PARKS TO TRULO PROPERTY MANAGEMENT</t>
  </si>
  <si>
    <t>Zelle payment to SRINIVAS CHIDURALA 13333778868</t>
  </si>
  <si>
    <t>ORIG CO NAME:VRBO                   ORIG ID:9872667522 DESC DATE:220131 CO ENTRY DESCR:PAYMENT   SEC:PPD    TRACE#:031101112327519 EED:220201   IND ID:                             IND NAME:Jay Gupta TRN: 0322327519TC</t>
  </si>
  <si>
    <t>ORIG CO NAME:VRBO                   ORIG ID:9872667522 DESC DATE:220131 CO ENTRY DESCR:PAYMENT   SEC:PPD    TRACE#:031101115795713 EED:220201   IND ID:                             IND NAME:Jay Gupta TRN: 0325795713TC</t>
  </si>
  <si>
    <t>ORIG CO NAME:PENNYMAC               ORIG ID:1262049351 DESC DATE:Feb 22 CO ENTRY DESCR:CASH      SEC:WEB    TRACE#:021000027102701 EED:220201   IND ID:8028351082-0026              IND NAME:8604 Wagon TRN: 0327102701TC</t>
  </si>
  <si>
    <t>Zelle payment to Trulo Property Management LLC 13357617796</t>
  </si>
  <si>
    <t>RECURRING TRANSFER TO JPMORGAN CHASE BANK, NA CHK XXXXX8616 N. GUPTA REF #FP0DH8HNLG WINTERGREEN TO TRULO PROPERTY MANAGEMENT</t>
  </si>
  <si>
    <t xml:space="preserve">CHECK 1002  </t>
  </si>
  <si>
    <t>GENERAL LIABILITY INSURANCE</t>
  </si>
  <si>
    <t>RECURRING TRANSFER TO JPMORGAN CHASE BANK, NA CHK XXXXX8616 N. GUPTA REF #FP0DH7Z5NM TRULO MONTHLY PM FEE MIDWAY INN</t>
  </si>
  <si>
    <t>ZELLE TO PHILLIP CECILIA ON 02/01 REF #PP0Q82PZD8 MIDWAY 104 EVICTION</t>
  </si>
  <si>
    <t>ZELLE TO BAEZA W9-ADELINA ON 02/01 REF #RP0Q83WVQZ MIDWAY 124 TRIP FOR AC</t>
  </si>
  <si>
    <t>PENNYMAC CASH Feb 22 8028352704-0026 104 Meadow</t>
  </si>
  <si>
    <t>VENMO CASHOUT 220202 1018282726583 PAGODA AND MEADOW VIEW</t>
  </si>
  <si>
    <t>Online Payment 13347118896 To DOVENMUEHLE MORTGAGE 02/02</t>
  </si>
  <si>
    <t>PENNYMAC CASH Feb 22 8028350915-0026 1316 Rosemon</t>
  </si>
  <si>
    <t>PENNYMAC CASH Feb 22 8028352452-0026 1905 Morning</t>
  </si>
  <si>
    <t>ZELLE TO DODGE ALICIA REF #PP0Q84QC6Q GARDEN OAK YARD SVC FEB</t>
  </si>
  <si>
    <t>PENNYMAC CASH Feb 22 8028351602-0025 vivek jadhav</t>
  </si>
  <si>
    <t>Zelle payment from NEERAJ GUPTA WFCT0Q85GPVT</t>
  </si>
  <si>
    <t>Fund Common</t>
  </si>
  <si>
    <t>ZELLE TO LLC PAGODA HOMES ON 02/02 REF #RP0Q85GPVT OWNER CAPITAL FOR CHASE COMMON EXP ACCT</t>
  </si>
  <si>
    <t>ONLINE TRANSFER FROM GUPTA N REF #IB0DHYB59G CHECKING ZELLE TONY NEWTON FEB RENT 0202</t>
  </si>
  <si>
    <t>ORIG CO NAME:VENMO                  ORIG ID:5264681992 DESC DATE:220202 CO ENTRY DESCR:CASHOUT   SEC:PPD    TRACE#:091000013122343 EED:220203   IND ID:                             IND NAME:PAGODA AND MEADOW VIEW TRN: 0343122343TC</t>
  </si>
  <si>
    <t>ONLINE TRANSFER FROM GUPTA N REF #IB0DHY9ZX6 CHECKING ZELLE DOMINUQUE WINTERGRN FEB RENT 0202</t>
  </si>
  <si>
    <t>ONLINE TRANSFER TO GUPTA N REF #IB0DJCWGHM CHECKING MIDWAY LOWES 0101</t>
  </si>
  <si>
    <t>BILL PAY Guaranteed Rate 108MV RECURRING xxxxxx1025 ON 02-07</t>
  </si>
  <si>
    <t>BILL PAY Guaranteed Rate Brewer RECURRING xxxxxx1033 ON 02-07</t>
  </si>
  <si>
    <t xml:space="preserve">CHECK 2028  </t>
  </si>
  <si>
    <t>MultiFamily fee</t>
  </si>
  <si>
    <t>BILL PAY Guaranteed Rate Parks RECURRING xxxxxx1074 ON 02-07</t>
  </si>
  <si>
    <t>ORIG CO NAME:EVOLVE VACATION        ORIG ID:1800948598 DESC DATE:       CO ENTRY DESCR:TRANSFER  SEC:CCD    TRACE#:091000012049169 EED:220207   IND ID:ST-V1P2N6G2R0L1              IND NAME:CHASE BANK TRN: 0382049169TC</t>
  </si>
  <si>
    <t>ZELLE TO DODGE ALICIA REF #PP0Q8CYDGM MIDWAY CLEANUP FEB</t>
  </si>
  <si>
    <t>RECURRING PAYMENT AUTHORIZED ON 02/05 ZILLOW *RENT LISTI 866-961-2570 WA S462037094167477 CARD 4162</t>
  </si>
  <si>
    <t>PURCHASE AUTHORIZED ON 02/07 NTTA AUTOCHARGE 972-818-6882 TX S302038660269904 CARD 2370</t>
  </si>
  <si>
    <t>The Kp Group-a1l SIGONFILE 020922 HSPN61 Meadow View Homes LLC</t>
  </si>
  <si>
    <t>RECURRING TRANSFER TO MEADOW VIEW HOMES LLC REF #OP0DK72THD BUSINESS MARKET RATE SAVINGS 116 MV CHK TO SAV</t>
  </si>
  <si>
    <t>The Kp Group-a1l SIGONFILE 020922 JSPN61 Meadow View Homes LLC</t>
  </si>
  <si>
    <t>RECURRING TRANSFER FROM MEADOW VIEW HOMES LLC REF #OP0DK72THD BUSINESS CHECKING 116 MV CHK TO SAV</t>
  </si>
  <si>
    <t>ORIG CO NAME:The Kp Group-a1l       ORIG ID:9000865538 DESC DATE:020922 CO ENTRY DESCR:SIGONFILE SEC:CCD    TRACE#:111926085887977 EED:220209   IND ID:LSPN61                       IND NAME:Meadow View Homes LLC</t>
  </si>
  <si>
    <t>ZELLE TO PHILLIP CECILIA ON 02/09 REF #PP0Q8HSG3R EVICTION MIDWAY 122</t>
  </si>
  <si>
    <t>FEDWIRE CREDIT VIA: FIRST REPUBLIC BANK/321081669 B/O: ASSURED RELOCATION INC (RENT CHECKSREDWOOD CITY-CA-94061 REF: CHASE NYC/CTR/BNF=PAGODA HOMES LLC FRISCO TX 75035-3154 US/AC-00000000 8869 RFB=O/B FST REP BK S OBI=6401 BASSWOOD DRIVE UNIT A COX, SHE LLIE RENT: 02/09/22-02/28/22 RSD, A PP &amp; CLEANING FE IMAD: 0210MMQFMPRN005414 TRN: 0706570041FF</t>
  </si>
  <si>
    <t>ZELLE TO PHILLIP CECILIA ON 02/10 REF #PP0Q8K3QZF EVICTION MIDWAY 103</t>
  </si>
  <si>
    <t>The Kp Group-a1l SIGONFILE 021022 C32R61 MIDWAY INN LLC</t>
  </si>
  <si>
    <t>Zelle payment to W9-ADELINA Baeza JPM108510972</t>
  </si>
  <si>
    <t>PURCHASE AUTHORIZED ON 02/10 NTTA AUTOCHARGE 972-818-6882 TX S382041837537028 CARD 2370</t>
  </si>
  <si>
    <t>NOT APPLICABLE</t>
  </si>
  <si>
    <t>The Kp Group-a1l SIGONFILE 021422 RK1Y61 Neeraj Gupta (Brewer)</t>
  </si>
  <si>
    <t>ORIG CO NAME:The Kp Group-a1l       ORIG ID:9000865538 DESC DATE:021422 CO ENTRY DESCR:SIGONFILE SEC:CCD    TRACE#:111926085223616 EED:220214   IND ID:VK1Y61                       IND NAME:Meadow View Homes LLC</t>
  </si>
  <si>
    <t>The Kp Group-a1l SIGONFILE 021422 TK1Y61 Pagoda Homes LLC (Rose</t>
  </si>
  <si>
    <t>The Kp Group-a1l SIGONFILE 021422 SK1Y61 Meadow View Homes LLC</t>
  </si>
  <si>
    <t>ORIG CO NAME:The Kp Group-a1l       ORIG ID:9000865538 DESC DATE:021422 CO ENTRY DESCR:SIGONFILE SEC:CCD    TRACE#:111926085223620 EED:220214   IND ID:3L1Y61                       IND NAME:Pagoda Homes LLC (Jame</t>
  </si>
  <si>
    <t>ORIG CO NAME:The Kp Group-a1l       ORIG ID:9000865538 DESC DATE:021422 CO ENTRY DESCR:SIGONFILE SEC:CCD    TRACE#:111926085223617 EED:220214   IND ID:YK1Y61                       IND NAME:Meadow View Homes LLC</t>
  </si>
  <si>
    <t>ORIG CO NAME:The Kp Group-a1l       ORIG ID:9000865538 DESC DATE:021422 CO ENTRY DESCR:SIGONFILE SEC:CCD    TRACE#:111926085223619 EED:220214   IND ID:2L1Y61                       IND NAME:Pagoda Homes LLC (Bass</t>
  </si>
  <si>
    <t>Zelle payment to Rajiv Maini 13658183089</t>
  </si>
  <si>
    <t>RAJIV</t>
  </si>
  <si>
    <t>Chairs</t>
  </si>
  <si>
    <t>ORIG CO NAME:EVOLVE VACATION        ORIG ID:1800948598 DESC DATE:       CO ENTRY DESCR:TRANSFER  SEC:CCD    TRACE#:091000014846420 EED:220214   IND ID:ST-N5E7T3G4G5D5              IND NAME:CHASE BANK TRN: 0454846420TC</t>
  </si>
  <si>
    <t>ZELLE PAYMENT TO VIDHI MISTRI JPM108811093</t>
  </si>
  <si>
    <t>BUSINESS TO BUSINESS ACH CITY OFARLINGTON UTILITYIVR 220211 8178501 MIDWAY INN *LLC</t>
  </si>
  <si>
    <t>ZELLE TO BAEZA W9-ADELINA ON 02/13 REF #RP0Q8R8YHN MIDWAY 124 104 HEATERS</t>
  </si>
  <si>
    <t>ZELLE TO WINDOWS RAMOS ON 02/12 REF #RP0Q8P4Y6T MIDWAY WINDOW GLASSES 5 CNT</t>
  </si>
  <si>
    <t>PURCHASE AUTHORIZED ON 02/11 WAL-MART #5866 FRISCO TX S382042634378177 CARD 2370</t>
  </si>
  <si>
    <t>RECURRING PAYMENT AUTHORIZED ON 02/12 SPECTRUM 855-707-7328 MO S582043379378119 CARD 4162</t>
  </si>
  <si>
    <t>WF Bus Credit AUTO PAY 220216 90225380775034 GUPTA,NEERAJ</t>
  </si>
  <si>
    <t>AUTOPA</t>
  </si>
  <si>
    <t>WF Bus Credit AUTO PAY 220216 90225389044697 GUPTA,NEERAJ</t>
  </si>
  <si>
    <t>Zelle payment to 01-Maria Vaca JPM117027585</t>
  </si>
  <si>
    <t xml:space="preserve">CHECK 2029  </t>
  </si>
  <si>
    <t>COO</t>
  </si>
  <si>
    <t xml:space="preserve">CHECK 1129  </t>
  </si>
  <si>
    <t>Zelle payment to 01-Maria Vaca JPM117024902</t>
  </si>
  <si>
    <t>Zelle payment to 01-Maria Vaca JPM117022614</t>
  </si>
  <si>
    <t>ZELLE TO RAMIREZ KARLA ON 02/16 REF #RP0Q8W97KJ MIDWAY 104 REMODELING PMT 1 OF 2</t>
  </si>
  <si>
    <t>PURCHASE AUTHORIZED ON 02/15 KROGER #0560 FRISCO TX S302046553655840 CARD 2370</t>
  </si>
  <si>
    <t>FOREMOST EPM PYMT 021722 3810091873545 VIVEK JADHAV</t>
  </si>
  <si>
    <t>ORIG CO NAME:EVOLVE VACATION        ORIG ID:1800948598 DESC DATE:       CO ENTRY DESCR:TRANSFER  SEC:CCD    TRACE#:091000019266308 EED:220217   IND ID:ST-W0C1Y6W3V5G3              IND NAME:CHASE BANK TRN: 0489266308TC</t>
  </si>
  <si>
    <t>ZELLE TO DODGE ALICIA ON 02/17 REF #PP0Q8XMKVM MIDWAY ADVANCE</t>
  </si>
  <si>
    <t>ZELLE TO PHILLIP CECILIA ON 02/17 REF #PP0Q8XBHYF EVICTION MIDWAY 123</t>
  </si>
  <si>
    <t>VRBO PAYMENT 220217 000000314347618vrbo</t>
  </si>
  <si>
    <t>Zelle payment to jaime JPM120579160</t>
  </si>
  <si>
    <t>JAIME</t>
  </si>
  <si>
    <t>ORIG CO NAME:VRBO                   ORIG ID:9872667522 DESC DATE:220217 CO ENTRY DESCR:PAYMENT   SEC:PPD    TRACE#:031101114525716 EED:220218   IND ID:                             IND NAME:Jay Gupta TRN: 0494525716TC</t>
  </si>
  <si>
    <t>Unit 131 MARK THACKER</t>
  </si>
  <si>
    <t>SD=1050, Rent=1700, Total=2750</t>
  </si>
  <si>
    <t>ONLINE TRANSFER REF #IB0DN9MJ62 TO BUSINESS CARD CHW PLAN PMT 3 OF 3 MVCC 0208</t>
  </si>
  <si>
    <t>ONLINE TRANSFER TO GUPTA N REF #IB0DN9M9F4 CHECKING CHW PLAN PMT 2 OF 3 MVCC 0108</t>
  </si>
  <si>
    <t>ONLINE TRANSFER FROM GUPTA N REF #IB0DN5F5YP CHECKING WF MV CC PMT 0216</t>
  </si>
  <si>
    <t>ONLINE TRANSFER FROM GUPTA N REF #IB0DN9VH4H CHECKING WF PAG CC AUTOPAY 0216</t>
  </si>
  <si>
    <t>ONLINE TRANSFER REF #IB0DN9XH4P TO BUSINESS CARD GARDENOAK INSURANCE TRAVELER WFPAGCC 0127</t>
  </si>
  <si>
    <t>ONLINE TRANSFER TO GUPTA N REF #IB0DN4GV54 CHECKING GARDENOAK2419 ELECTRICITY PAGCC NOVDEC</t>
  </si>
  <si>
    <t>ONLINE TRANSFER TO GUPTA N REF #IB0DN4GQP6 CHECKING GARDENOAK2417 ELECTRICITY PAGCC NOVDEC</t>
  </si>
  <si>
    <t>ONLINE TRANSFER TO GUPTA N REF #IB0DN4GXN2 CHECKING GARDENOAK FURNISHING PAGCC NOVDEC</t>
  </si>
  <si>
    <t>ONLINE TRANSFER REF #IB0DNBBLRH TO BUSINESS CARD AMZ PURCHASE GARDEN OAK SUPPLIES 0218</t>
  </si>
  <si>
    <t>Supplies</t>
  </si>
  <si>
    <t>ONLINE TRANSFER REF #IB0DN9MP4M TO BUSINESS CARD GARDEN OAK INTERNET MVCC 0129</t>
  </si>
  <si>
    <t>ONLINE TRANSFER TO GUPTA N REF #IB0DN5G8ZT CHECKING SPECTRUAM INTERNET MVCC JANFEB 0129</t>
  </si>
  <si>
    <t>ONLINE TRANSFER REF #IB0DN9MTK2 TO BUSINESS CARD GARDEN OAK ARLO SECURITY FEE MVCC 0216</t>
  </si>
  <si>
    <t>ONLINE TRANSFER TO GUPTA N REF #IB0DN5GDNW CHECKING ARLO SECURITY MV CC JANFEB 0212</t>
  </si>
  <si>
    <t>Zelle payment to 00-Neeraj Gupta JPM127254844</t>
  </si>
  <si>
    <t>Review</t>
  </si>
  <si>
    <t>Zelle payment to 00-Neeraj Gupta JPM127259059</t>
  </si>
  <si>
    <t>Zelle payment to 00-Neeraj Gupta JPM128765654</t>
  </si>
  <si>
    <t>Zelle payment to 01-Maria Vaca JPM123954686</t>
  </si>
  <si>
    <t>Zelle payment to tammy kennedy JPM122805447</t>
  </si>
  <si>
    <t>CHAIRS</t>
  </si>
  <si>
    <t>Zelle payment to 00-Neeraj Gupta JPM127255710</t>
  </si>
  <si>
    <t>Zelle payment to 00-Neeraj Gupta JPM127257741</t>
  </si>
  <si>
    <t>ORIG CO NAME:VRBO                   ORIG ID:9872667522 DESC DATE:220222 CO ENTRY DESCR:PAYMENT   SEC:PPD    TRACE#:031101115717364 EED:220222   IND ID:                             IND NAME:Neeraj Gupta TRN: 0535717364TC</t>
  </si>
  <si>
    <t>Zelle payment to 00-Neeraj Gupta JPM127235015</t>
  </si>
  <si>
    <t>Zelle payment to 00-Neeraj Gupta JPM127242584</t>
  </si>
  <si>
    <t>Zelle payment to 00-Neeraj Gupta JPM127239532</t>
  </si>
  <si>
    <t>InsURANCE</t>
  </si>
  <si>
    <t>Zelle payment to 00-Neeraj Gupta JPM127241024</t>
  </si>
  <si>
    <t>Zelle payment to 00-Neeraj Gupta JPM127240427</t>
  </si>
  <si>
    <t>Zelle payment to 00-Neeraj Gupta JPM128770548</t>
  </si>
  <si>
    <t>Zelle payment to 00-Neeraj Gupta JPM127241975</t>
  </si>
  <si>
    <t>Zelle payment to 00-Neeraj Gupta JPM127597638</t>
  </si>
  <si>
    <t>Zelle payment to 00-Neeraj Gupta JPM127245961</t>
  </si>
  <si>
    <t>Zelle payment to 00-Neeraj Gupta JPM127248555</t>
  </si>
  <si>
    <t>Zelle payment to 00-Neeraj Gupta JPM127247036</t>
  </si>
  <si>
    <t>Zelle payment to 00-Neeraj Gupta JPM127247954</t>
  </si>
  <si>
    <t>Zelle payment to 01-Maria Vaca JPM123951905</t>
  </si>
  <si>
    <t>ORIG CO NAME:EVOLVE VACATION        ORIG ID:1800948598 DESC DATE:       CO ENTRY DESCR:TRANSFER  SEC:CCD    TRACE#:091000015922924 EED:220222   IND ID:ST-W7D7O0H8M4Y7              IND NAME:CHASE BANK TRN: 0535922924TC</t>
  </si>
  <si>
    <t>ONLINE TRANSFER TO GUPTA N REF #IB0DN9W72V CHECKING WINTERGREEN INSURANCE TRAVELER WFPAGCC1227</t>
  </si>
  <si>
    <t>ZELLE TO SMITH RAVEN ON 02/21 REF #RP0Q95KLWZ WINTERGREEN CHW PLUMBING CLAIM</t>
  </si>
  <si>
    <t>Zelle payment to 00-Vidhi Mistri JPM126315675</t>
  </si>
  <si>
    <t>Zelle payment from NEERAJ GUPTA WFCT0Q95HW89</t>
  </si>
  <si>
    <t>WF Bus Credit AUTO PAY 220220 90225261753795 GUPTA,NEERAJ</t>
  </si>
  <si>
    <t>CAPEX</t>
  </si>
  <si>
    <t>ONLINE TRANSFER TO MIDWAY INN LLC REF #IB0DN2KQBM BUSINESS CHECKING APT 131 MARC THACKER SD HOUSING PMT 0218</t>
  </si>
  <si>
    <t>ZELLE TO RAMIREZ KARLA ON 02/19 REF #RP0Q93JDSS MIDWAY 104 PMT 2 OF 2</t>
  </si>
  <si>
    <t>ZELLE TO PHILLIP CECILIA ON 02/22 REF #PP0Q97JCNB EVICTION MIDWAY 127</t>
  </si>
  <si>
    <t>ZELLE TO PHILLIP CECILIA ON 02/21 REF #PP0Q95S39R MIDWAY 116 EVICTION</t>
  </si>
  <si>
    <t>ZELLE TO GLASS ROBERT ON 02/19 REF #RP0Q92JVWW MIDWAY 114 WINDOW GLASS</t>
  </si>
  <si>
    <t>PURCHASE AUTHORIZED ON 02/18 NTTA AUTOCHARGE 972-818-6882 TX S582049717038506 CARD 2370</t>
  </si>
  <si>
    <t>ZELLE TO LLC PAGODA HOMES ON 02/21 REF #RP0Q95HW89 OWNER CAPITAL FOR COMMON EXPENSES</t>
  </si>
  <si>
    <t>ONLINE TRANSFER FROM MIDWAY INN LLC REF #IB0DN2KQBM BUSINESS CHECKING APT 131 MARC THACKER SD HOUSING PMT 0218</t>
  </si>
  <si>
    <t>ONLINE TRANSFER TO GUPTA N REF #IB0DNJSCVH CHECKING BREWER CHW CONTRACT WFCC 0129</t>
  </si>
  <si>
    <t>ONLINE TRANSFER TO GUPTA N REF #IB0DNJSKN2 CHECKING ROSEMON CHW CONTRACT WFCC 0129</t>
  </si>
  <si>
    <t>ONLINE TRANSFER TO GUPTA N REF #IB0DNJHDSW CHECKING GARDEN OAK2419ELECTRICITY PAGCC DECJAN</t>
  </si>
  <si>
    <t>ONLINE TRANSFER TO GUPTA N REF #IB0DNJHJZK CHECKING GARDEN OAKS2417ELECTRICITY PAGCC DECJAN</t>
  </si>
  <si>
    <t>Zelle payment to 00-Neeraj Gupta JPM128877453</t>
  </si>
  <si>
    <t>Zelle payment to 00-Neeraj Gupta JPM130585923</t>
  </si>
  <si>
    <t>Zelle payment to 00-Neeraj Gupta JPM130587667</t>
  </si>
  <si>
    <t>Zelle payment to 00-Neeraj Gupta JPM130585226</t>
  </si>
  <si>
    <t>Zelle payment to 00-Neeraj Gupta JPM130586513</t>
  </si>
  <si>
    <t>Zelle payment to 00-Neeraj Gupta JPM130587022</t>
  </si>
  <si>
    <t>Zelle payment to 00-Neeraj Gupta JPM130564650</t>
  </si>
  <si>
    <t>Zelle payment to 00-Neeraj Gupta JPM130558651</t>
  </si>
  <si>
    <t>Zelle payment to 00-Neeraj Gupta JPM130559879</t>
  </si>
  <si>
    <t>Zelle payment to 00-Neeraj Gupta JPM130563078</t>
  </si>
  <si>
    <t>Zelle payment to 00-Neeraj Gupta JPM130561439</t>
  </si>
  <si>
    <t>Zelle payment to 00-Neeraj Gupta JPM130563915</t>
  </si>
  <si>
    <t>Zelle payment to 00-Neeraj Gupta JPM130565417</t>
  </si>
  <si>
    <t>Zelle payment to 00-Neeraj Gupta JPM130566825</t>
  </si>
  <si>
    <t>Zelle payment to 00-Neeraj Gupta JPM130566247</t>
  </si>
  <si>
    <t>PURCHASE AUTHORIZED ON 02/22 NTTA AUTOCHARGE 972-818-6882 TX S462054037738374 CARD 2370</t>
  </si>
  <si>
    <t>RED MORTGAGE7300 ACH 5445996969</t>
  </si>
  <si>
    <t>COVID Deposit Refund</t>
  </si>
  <si>
    <t>ORIG CO NAME:CHASE CREDIT CRD       ORIG ID:4760039224 DESC DATE:220227 CO ENTRY DESCR:AUTOPAYBUSSEC:PPD    TRACE#:021000024615414 EED:220228   IND ID:                             IND NAME:GUPTA NEERAJ TRN: 0594615414TC</t>
  </si>
  <si>
    <t>Autopay</t>
  </si>
  <si>
    <t>ZELLE TO VACA MARIA ON 02/27 REF #RP0Q9H7JL6 GARDENOAK2719 CLEANING 0215</t>
  </si>
  <si>
    <t>Online Payment 13559889638 To CHASE HOME MORTGAGE 02/28</t>
  </si>
  <si>
    <t xml:space="preserve">CHECK 2027  </t>
  </si>
  <si>
    <t>Re-inspection fee</t>
  </si>
  <si>
    <t>Zelle payment to 01-Maria Vaca JPM99999o0yz</t>
  </si>
  <si>
    <t>Zelle payment to 01-Maria Vaca JPM99999nqwt</t>
  </si>
  <si>
    <t xml:space="preserve">CHECK 1128  </t>
  </si>
  <si>
    <t>ORIG CO NAME:ASSURED RENT CHK       ORIG ID:9599817002 DESC DATE:SD1700 CO ENTRY DESCR:PAYMENTS  SEC:CCD    TRACE#:321081667243953 EED:220228   IND ID:22112867                     IND NAME:PAGODA HOMES LLC           NTE*COX, SHELLIE-6401 BASSWOOD DRIV E UNIT A-MARCH 2022\ TRN: 0597243</t>
  </si>
  <si>
    <t>March Rent</t>
  </si>
  <si>
    <t>Zelle payment to 01-Maria Vaca JPM99999npm1</t>
  </si>
  <si>
    <t>ORIG CO NAME:EVOLVE VACATION        ORIG ID:1800948598 DESC DATE:       CO ENTRY DESCR:TRANSFER  SEC:CCD    TRACE#:091000019593673 EED:220228   IND ID:ST-F4O5D7Q2Y6S2              IND NAME:CHASE BANK TRN: 0599593673TC</t>
  </si>
  <si>
    <t>ORIG CO NAME:CHASE CREDIT CRD       ORIG ID:4760039224 DESC DATE:220228 CO ENTRY DESCR:AUTOPAYBUSSEC:PPD    TRACE#:021000027847909 EED:220228   IND ID:                             IND NAME:GUPTA NEERAJ TRN: 0597847909TC</t>
  </si>
  <si>
    <t>ZELLE TO BAEZA W9-ADELINA ON 02/27 REF #RP0Q9H424B MIDWAY 103 104 AC REPAIRS</t>
  </si>
  <si>
    <t>PURCHASE AUTHORIZED ON 02/25 WAL-MART #5866 FRISCO TX S582056640758105 CARD 2370</t>
  </si>
  <si>
    <t>PURCHASE AUTHORIZED ON 02/26 IKEA-FRISCO FRISCO TX S302057741055786 CARD 2370</t>
  </si>
  <si>
    <t>ZELLE TO VACA MARIA ON 02/27 REF #RP0Q9H7GRW MIDWAY 130 CLEANING 0210</t>
  </si>
  <si>
    <t>ZELLE TO DODGE ALICIA ON 02/27 REF #PP0Q9H6HR3 MIDWAY TRASH BAGS</t>
  </si>
  <si>
    <t>PURCHASE AUTHORIZED ON 02/25 DOLLARTREE FRISCO TX S302056662171693 CARD 2370</t>
  </si>
  <si>
    <t>DOLLARTREE</t>
  </si>
  <si>
    <t>RECURRING TRANSFER TO JPMORGAN CHASE BANK, NA CHK XXXXX8616 N. GUPTA REF #FP0DPTYV3Q 104MV TO TRULO PROPERTY MANAGEMENT</t>
  </si>
  <si>
    <t>2022-03</t>
  </si>
  <si>
    <t>RECURRING TRANSFER TO JPMORGAN CHASE BANK, NA CHK XXXXX8616 N. GUPTA REF #FP0DPV6CVC 108MV TO TRULO PROPERTY MANAGEMENT</t>
  </si>
  <si>
    <t>DEPOSIT MADE IN A BRANCH/STORE #941882380</t>
  </si>
  <si>
    <t>ROUNDPOINT MTG PAYMENTS 030122 3000420988 NEERAJ GUPTA</t>
  </si>
  <si>
    <t>RECURRING TRANSFER TO JPMORGAN CHASE BANK, NA CHK XXXXX8616 N. GUPTA REF #FP0DPV5NCF TRULO PROPERTY MANAGEMENT MONTHLY FEE</t>
  </si>
  <si>
    <t>RECURRING TRANSFER TO JPMORGAN CHASE BANK, NA CHK XXXXX8616 N. GUPTA REF #FP0DPT74BS BREWER TO TRULO PROPERTY MANAGEMENT</t>
  </si>
  <si>
    <t>LOANCARE SERV MTG PYMT 030122 0043743046 MEADOW VIEW HOMES LLC</t>
  </si>
  <si>
    <t>RECURRING TRANSFER TO JPMORGAN CHASE BANK, NA CHK XXXXX8616 N. GUPTA REF #FP0DPT4TLQ 116MV TO TRULO PROPERTY MANAGEMENT</t>
  </si>
  <si>
    <t>RECURRING TRANSFER TO JPMORGAN CHASE BANK, NA CHK XXXXX8616 N. GUPTA REF #FP0DPT73JM ROSEMON TO TRULO PROPERTY MANAGEMENT</t>
  </si>
  <si>
    <t>LOANCARE SERV MTG PYMT 030122 0043764174 NEERAJ GUPTA</t>
  </si>
  <si>
    <t>RECURRING TRANSFER TO JPMORGAN CHASE BANK, NA CHK XXXXX8616 N. GUPTA REF #FP0DPTLT8J NEWTON TO TRULO PROPERTY MANAGEMENT</t>
  </si>
  <si>
    <t>RECURRING TRANSFER TO JPMORGAN CHASE BANK, NA CHK XXXXX8616 N. GUPTA REF #FP0DPTS4P5 MORNDOVE TO TRULO MONTHLY PAYMENT</t>
  </si>
  <si>
    <t>DOVENMUEHLE MTG MORTG PYMT 030122 1485057770 MEADOW VIEW HOMES LLC</t>
  </si>
  <si>
    <t>ORIG CO NAME:DOVENMUEHLE MTG        ORIG ID:1362435132 DESC DATE:030122 CO ENTRY DESCR:MORTG PYMTSEC:WEB    TRACE#:111000026265652 EED:220301   IND ID:1482956750                   IND NAME:MEADOW VIEW HOMES LLC</t>
  </si>
  <si>
    <t>ORIG CO NAME:NEWREZ-SHELLPOIN       ORIG ID:6371542226 DESC DATE:220228 CO ENTRY DESCR:ACH PMT   SEC:PPD    TRACE#:091000017952405 EED:220301   IND ID:                             IND NAME:JADHAV VIVEK TRN: 0607952405TC</t>
  </si>
  <si>
    <t>RECURRING TRANSFER TO JPMORGAN CHASE BANK, NA CHK XXXXX8616 N. GUPTA REF #FP0DPTKXJ6 PARKS TO TRULO PROPERTY MANAGEMENT</t>
  </si>
  <si>
    <t>Zelle payment to SRINIVAS CHIDURALA 13567705183</t>
  </si>
  <si>
    <t>ORIG CO NAME:WINDROSE ENERGY        ORIG ID:1810982855 DESC DATE:       CO ENTRY DESCR:8004831836SEC:WEB    TRACE#:091408593665443 EED:220301   IND ID:B03892455FD1                 IND NAME:NEERAJ GUPTA</t>
  </si>
  <si>
    <t>ORIG CO NAME:PENNYMAC               ORIG ID:1262049351 DESC DATE:Mar 22 CO ENTRY DESCR:CASH      SEC:WEB    TRACE#:021000026739728 EED:220301   IND ID:8028351082-0027              IND NAME:8604 Wagon TRN: 0606739728TC</t>
  </si>
  <si>
    <t>RECURRING TRANSFER TO JPMORGAN CHASE BANK, NA CHK XXXXX8616 N. GUPTA REF #FP0DPV59B8 WINTERGREEN TO TRULO PROPERTY MANAGEMENT</t>
  </si>
  <si>
    <t>RECURRING TRANSFER TO JPMORGAN CHASE BANK, NA CHK XXXXX8616 N. GUPTA REF #FP0DPTT5TP TRULO MONTHLY PM FEE MIDWAY INN</t>
  </si>
  <si>
    <t>PENNYMAC CASH Mar 22 8028352704-0027 104 Meadow</t>
  </si>
  <si>
    <t>Online Payment 13578874204 To DOVENMUEHLE MORTGAGE 03/02</t>
  </si>
  <si>
    <t>PENNYMAC CASH Mar 22 8028350915-0027 1316 Rosemon</t>
  </si>
  <si>
    <t>PENNYMAC CASH Mar 22 8028352452-0027 1905 Morning</t>
  </si>
  <si>
    <t>Zelle payment to Chad Plumber Chw JPM9999e0d2d</t>
  </si>
  <si>
    <t>PENNYMAC CASH Mar 22 8028351602-0026 vivek jadhav</t>
  </si>
  <si>
    <t>ZELLE TO PHILLIP CECILIA ON 03/02 REF #PP0Q9N6LJ5 EVICTION MIDWAY 103</t>
  </si>
  <si>
    <t>MOBILE DEPOSIT : REF NUMBER :010020842020</t>
  </si>
  <si>
    <t>MOBILE DEPOSIT : REF NUMBER :910020841400</t>
  </si>
  <si>
    <t>ATM CHECK DEPOSIT ON 03/02 3080 PRESTON RD FRISCO TX 0002668 ATM ID 0129I CARD 2370</t>
  </si>
  <si>
    <t>MOBILE DEPOSIT : REF NUMBER :810020841299</t>
  </si>
  <si>
    <t>ATM CHECK DEPOSIT ON 03/02 3080 PRESTON RD FRISCO TX 0002667 ATM ID 0129I CARD 2370</t>
  </si>
  <si>
    <t>ONLINE TRANSFER FROM GUPTA N REF #IB0DQKRDH3 CHECKING ZELLE FROM TONY TEAL 0228</t>
  </si>
  <si>
    <t>ORIG CO NAME:VRBO                   ORIG ID:9872667522 DESC DATE:220302 CO ENTRY DESCR:PAYMENT   SEC:PPD    TRACE#:031101117309186 EED:220303   IND ID:                             IND NAME:Jay Gupta TRN: 0627309186TC</t>
  </si>
  <si>
    <t>PURCHASE AUTHORIZED ON 03/03 7-ELEVEN 32379 CARROLLTON TX P000000082868420 CARD 2370</t>
  </si>
  <si>
    <t>PURCHASE AUTHORIZED ON 03/02 NTTA AUTOCHARGE 972-818-6882 TX S462061684200194 CARD 2370</t>
  </si>
  <si>
    <t>ATM CHECK DEPOSIT ON 03/03 3080 PRESTON RD FRISCO TX 0002873 ATM ID 0129I CARD 2370</t>
  </si>
  <si>
    <t>ATM CHECK DEPOSIT ON 03/03 3080 PRESTON RD FRISCO TX 0002872 ATM ID 0129I CARD 2370</t>
  </si>
  <si>
    <t>ONLINE TRANSFER FROM GUPTA N REF #IB0DQW66WY CHECKING ZELLE WINTERGREEN DOMINIQUE 0303</t>
  </si>
  <si>
    <t>ZELLE TO IPINA ANGEL ON 03/04 REF #PP0Q9TFKGW GRANITE MIDWAY 104</t>
  </si>
  <si>
    <t>ATM CHECK DEPOSIT ON 03/04 514 S CARRIER PKWY Grand Prairie TX 0009467 ATM ID 0992N CARD 2370</t>
  </si>
  <si>
    <t>BILL PAY Guaranteed Rate 108MV RECURRING xxxxxx1025 ON 03-07</t>
  </si>
  <si>
    <t>BILL PAY Guaranteed Rate Brewer RECURRING xxxxxx1033 ON 03-07</t>
  </si>
  <si>
    <t xml:space="preserve">CHECK 1041  </t>
  </si>
  <si>
    <t>SHELBY GRAN</t>
  </si>
  <si>
    <t>Refund Garden Oaks Security</t>
  </si>
  <si>
    <t>ZELLE TO DODGE ALICIA ON 03/05 REF #PP0Q9WC346 GARDENOAK YARD MARCH</t>
  </si>
  <si>
    <t>ORIG CO NAME:VRBO                   ORIG ID:9872667522 DESC DATE:220304 CO ENTRY DESCR:PAYMENT   SEC:PPD    TRACE#:031101111723914 EED:220307   IND ID:                             IND NAME:Jay Gupta TRN: 0661723914TC</t>
  </si>
  <si>
    <t>BILL PAY Guaranteed Rate Parks RECURRING xxxxxx1074 ON 03-07</t>
  </si>
  <si>
    <t>ORIG CO NAME:VRBO                   ORIG ID:9872667522 DESC DATE:220304 CO ENTRY DESCR:PAYMENT   SEC:PPD    TRACE#:031101110754675 EED:220307   IND ID:                             IND NAME:Jay Gupta TRN: 0660754675TC</t>
  </si>
  <si>
    <t>CASHED CHECK # 1009</t>
  </si>
  <si>
    <t>BRENDA HILL</t>
  </si>
  <si>
    <t>ZELLE TO DODGE ALICIA ON 03/05 REF #PP0Q9W5QCB MIDWAY MARCH</t>
  </si>
  <si>
    <t>PURCHASE AUTHORIZED ON 03/07 SHELL SERVICE STATION FRISCO TX P302066704853058 CARD 2370</t>
  </si>
  <si>
    <t>GAS</t>
  </si>
  <si>
    <t>RECURRING PAYMENT AUTHORIZED ON 03/05 ZILLOW *RENT LISTI 866-961-2570 WA S302064757010789 CARD 4162</t>
  </si>
  <si>
    <t>ATM CHECK DEPOSIT ON 03/05 3288 MAIN ST STE 300 Frisco TX 0002597 ATM ID 2126U CARD 2370</t>
  </si>
  <si>
    <t>Zelle payment to Trulo Property Management LLC 13569157302</t>
  </si>
  <si>
    <t>The Kp Group-a1l SIGONFILE 030822 PZWN71 Meadow View Homes LLC</t>
  </si>
  <si>
    <t>ORIG CO NAME:VRBO                   ORIG ID:9872667522 DESC DATE:220307 CO ENTRY DESCR:PAYMENT   SEC:PPD    TRACE#:031101111042365 EED:220308   IND ID:                             IND NAME:Jay Gupta TRN: 0671042365TC</t>
  </si>
  <si>
    <t>Zelle payment to Trulo Property Management LLC 13569157099</t>
  </si>
  <si>
    <t>PURCHASE AUTHORIZED ON 03/07 NTTA AUTOCHARGE 972-818-6882 TX S302066726172788 CARD 2370</t>
  </si>
  <si>
    <t>The Kp Group-a1l SIGONFILE 030922 ZJ7R71 Meadow View Homes LLC</t>
  </si>
  <si>
    <t>The Kp Group-a1l SIGONFILE 030922 1K7R71 Pagoda Homes LLC (108</t>
  </si>
  <si>
    <t>ORIG CO NAME:The Kp Group-a1l       ORIG ID:9000865538 DESC DATE:030922 CO ENTRY DESCR:SIGONFILE SEC:CCD    TRACE#:111926088874881 EED:220309   IND ID:3K7R71                       IND NAME:Meadow View Homes LLC</t>
  </si>
  <si>
    <t>RECURRING TRANSFER TO MEADOW VIEW HOMES LLC REF #OP0DRWRNPC BUSINESS MARKET RATE SAVINGS 116 MV CHK TO SAV</t>
  </si>
  <si>
    <t>The Kp Group-a1l SIGONFILE 030922 0K7R71 Meadow View Homes LLC</t>
  </si>
  <si>
    <t>RECURRING TRANSFER FROM MEADOW VIEW HOMES LLC REF #OP0DRWRNPC BUSINESS CHECKING 116 MV CHK TO SAV</t>
  </si>
  <si>
    <t>The Kp Group-a1l SIGONFILE 030922 2K7R71 Pagoda Homes LLC (Rose</t>
  </si>
  <si>
    <t>Check # 1009 (Converted ACH) LIBERTY MUTUAL I CHECK PYMT 030822 1009 # 1009</t>
  </si>
  <si>
    <t>ORIG CO NAME:The Kp Group-a1l       ORIG ID:9000865538 DESC DATE:030922 CO ENTRY DESCR:SIGONFILE SEC:CCD    TRACE#:111926088874877 EED:220309   IND ID:RJ7R71                       IND NAME:Pagoda Homes LLC (Jame</t>
  </si>
  <si>
    <t>ORIG CO NAME:The Kp Group-a1l       ORIG ID:9000865538 DESC DATE:030922 CO ENTRY DESCR:SIGONFILE SEC:CCD    TRACE#:111926088874880 EED:220309   IND ID:YJ7R71                       IND NAME:Meadow View Homes LLC</t>
  </si>
  <si>
    <t>ORIG CO NAME:The Kp Group-a1l       ORIG ID:9000865538 DESC DATE:030922 CO ENTRY DESCR:SIGONFILE SEC:CCD    TRACE#:111926088874878 EED:220309   IND ID:SJ7R71                       IND NAME:Pagoda Homes LLC (Bass</t>
  </si>
  <si>
    <t>ORIG CO NAME:The Kp Group-a1l       ORIG ID:9000865538 DESC DATE:030922 CO ENTRY DESCR:SIGONFILE SEC:CCD    TRACE#:111926088874882 EED:220309   IND ID:4K7R71                       IND NAME:Meadow View Homes LLC</t>
  </si>
  <si>
    <t>Zelle payment to 00-Vidhi Mistri JPM9999lsvdx</t>
  </si>
  <si>
    <t>Zelle payment to Maria Apt Cleaning Divya JPM9999nbthk</t>
  </si>
  <si>
    <t>Zelle payment to 01-Maria Vaca JPM9999nblcw</t>
  </si>
  <si>
    <t>Zelle payment to 01-Maria Vaca JPM9999nbp7j</t>
  </si>
  <si>
    <t>BUSINESS TO BUSINESS ACH CITY OFARLINGTON UTILITYIVR 220309 2391806 MIDWAY INN *LLC</t>
  </si>
  <si>
    <t>ZELLE TO STOVER DARRIN ON 03/10 REF #PP0QB5TW9X SOFA</t>
  </si>
  <si>
    <t>STOVER DARRIN</t>
  </si>
  <si>
    <t>SOFA</t>
  </si>
  <si>
    <t>PURCHASE RETURN AUTHORIZED ON 03/08 WM SUPERCENTER #58 FRISCO TX S612069486659221 CARD 2370</t>
  </si>
  <si>
    <t>The Kp Group-a1l SIGONFILE 031122 H1JY71 Neeraj Gupta (Brewer)</t>
  </si>
  <si>
    <t>ZELLE TO PHILLIP CECILIA ON 03/11 REF #PP0QB6G6CT EVICTION MIDWAY 126 YOLANDA</t>
  </si>
  <si>
    <t>PURCHASE AUTHORIZED ON 03/10 SHELL OIL 12635828 THE COLONY TX S302070079766049 CARD 2370</t>
  </si>
  <si>
    <t>RECURRING PAYMENT AUTHORIZED ON 03/12 SPECTRUM 855-707-7328 MO S302071405180909 CARD 4162</t>
  </si>
  <si>
    <t>RECURRING PAYMENT AUTHORIZED ON 03/12 ZILLOW *RENT LISTI 866-961-2570 WA S582071778891229 CARD 4162</t>
  </si>
  <si>
    <t>ORIG CO NAME:VRBO                   ORIG ID:9872667522 DESC DATE:220314 CO ENTRY DESCR:PAYMENT   SEC:PPD    TRACE#:031101114598850 EED:220315   IND ID:                             IND NAME:Jay Gupta TRN: 0744598850TC</t>
  </si>
  <si>
    <t>ORIG CO NAME:VRBO                   ORIG ID:9872667522 DESC DATE:220314 CO ENTRY DESCR:PAYMENT   SEC:PPD    TRACE#:031101112402043 EED:220315   IND ID:                             IND NAME:Jay Gupta TRN: 0742402043TC</t>
  </si>
  <si>
    <t>ORIG CO NAME:VRBO                   ORIG ID:9872667522 DESC DATE:220314 CO ENTRY DESCR:PAYMENT   SEC:PPD    TRACE#:031101114598596 EED:220315   IND ID:                             IND NAME:Jay Gupta TRN: 0744598596TC</t>
  </si>
  <si>
    <t>ZELLE TO PHILLIP CECILIA ON 03/15 REF #PP0QBF87Y4 EVICTION MIDWAY 116</t>
  </si>
  <si>
    <t>Zelle payment to 01-Maria Vaca JPM9999ulim9</t>
  </si>
  <si>
    <t>Zelle payment to Maria Apt Cleaning Divya JPM9999ulnru</t>
  </si>
  <si>
    <t>Zelle payment to 01-Maria Vaca JPM9999ulkm7</t>
  </si>
  <si>
    <t>Zelle payment to 01-Maria Vaca JPM9999um9hh</t>
  </si>
  <si>
    <t>RECURRING PAYMENT AUTHORIZED ON 03/15 ZILLOW *RENT LISTI 866-961-2570 WA S582074769768992 CARD 4162</t>
  </si>
  <si>
    <t>ZELLE TO PHILLIP CECILIA ON 03/17 REF #PP0QBJCL3H EVICTION MIDWAY 122</t>
  </si>
  <si>
    <t>ZELLE TO PROPERTY MANAGEMENT TRULO ON 03/18 REF #RP0QBL2ZDM GARDENOAK FURNISHED TRULO PM FEB</t>
  </si>
  <si>
    <t>ZELLE TO PROPERTY MANAGEMENT TRULO ON 03/18 REF #RP0QBKZPN8 GARDENOAK FURNISHED TRULO PM JAN</t>
  </si>
  <si>
    <t>ZELLE TO PROPERTY MANAGEMENT TRULO ON 03/17 REF #RP0QBKDHXC GARDENOAK FURNISHED TRULO PM DEC</t>
  </si>
  <si>
    <t>Zelle payment to 00-Trulo Property Management 13910870632</t>
  </si>
  <si>
    <t>Zelle payment to 04-Trulo Property Management 13906662080</t>
  </si>
  <si>
    <t>Zelle payment to 00-Trulo Property Management 13911106109</t>
  </si>
  <si>
    <t>Zelle payment to 00-Trulo Property Management 13910879333</t>
  </si>
  <si>
    <t>Zelle payment to 04-Trulo Property Management 13906663354</t>
  </si>
  <si>
    <t>Zelle payment to 00-Trulo Property Management 13910856392</t>
  </si>
  <si>
    <t>Zelle payment to 04-Trulo Property Management 13906660382</t>
  </si>
  <si>
    <t>Zelle payment to 00-Trulo Property Management 13911092043</t>
  </si>
  <si>
    <t>ORIG CO NAME:VRBO                   ORIG ID:9872667522 DESC DATE:220317 CO ENTRY DESCR:PAYMENT   SEC:PPD    TRACE#:031101115957672 EED:220318   IND ID:                             IND NAME:Jay Gupta TRN: 0775957672TC</t>
  </si>
  <si>
    <t>ONLINE TRANSFER TO GUPTA N REF #IB0DV22VHX PORTFOLIO CHECKING CHRIS TRUCK LOAN</t>
  </si>
  <si>
    <t>FOREMOST EPM PYMT 032122 3810091873545 VIVEK JADHAV</t>
  </si>
  <si>
    <t>Zelle payment to 00-Trulo Property Management 13911078895</t>
  </si>
  <si>
    <t>WF Bus Credit AUTO PAY 220320 90225261753795 GUPTA,NEERAJ</t>
  </si>
  <si>
    <t>PURCHASE AUTHORIZED ON 03/18 NTTA AUTOCHARGE 972-818-6882 TX S582077693410806 CARD 2370</t>
  </si>
  <si>
    <t>ZELLE TO DODGE ALICIA ON 03/20 REF #PP0QBPNX4F MARCH DOG CLEANUP</t>
  </si>
  <si>
    <t xml:space="preserve">CHECK 1045  </t>
  </si>
  <si>
    <t>Garden Oaks Taxes</t>
  </si>
  <si>
    <t>The Kp Group-a1l SIGONFILE 032222 X5B981 Meadow View Homes LLC</t>
  </si>
  <si>
    <t>ORIG CO NAME:The Kp Group-a1l       ORIG ID:9000865538 DESC DATE:032222 CO ENTRY DESCR:SIGONFILE SEC:CCD    TRACE#:111926083431586 EED:220322   IND ID:Y5B981                       IND NAME:Pagoda Homes LLC (Jame</t>
  </si>
  <si>
    <t>ORIG CO NAME:The Kp Group-a1l       ORIG ID:9000865538 DESC DATE:032222 CO ENTRY DESCR:SIGONFILE SEC:CCD    TRACE#:111926083431585 EED:220322   IND ID:W5B981                       IND NAME:Pagoda Homes LLC (Bass</t>
  </si>
  <si>
    <t>ZELLE TO REALTY ONEPLUS ON 03/22 REF #RP0QBTDC72 OWNER CONTRIBUTION MIDWAY REMODELING REPAI</t>
  </si>
  <si>
    <t>ONLINE TRANSFER TO GUPTA N REF #IB0DW9GWN5 PORTFOLIO CHECKING CHRIS AUTO LOAN</t>
  </si>
  <si>
    <t>ZELLE TO PHILLIP CECILIA ON 03/23 REF #PP0QBTZ5W7 WRIT FOR MIDWAY 116</t>
  </si>
  <si>
    <t>RECURRING PAYMENT AUTHORIZED ON 03/22 ZILLOW *RENT LISTI 866-961-2570 WA S582081778483178 CARD 4162</t>
  </si>
  <si>
    <t>Zelle payment to Vidhi Mistri JPM999a38rzh</t>
  </si>
  <si>
    <t>ZELLE TO PHILLIP CECILIA ON 03/24 REF #PP0QBW36W3 WRIT MIDWAY 122 PLUS 8 DOLLARS CONVENIENCE</t>
  </si>
  <si>
    <t>ONLINE TRANSFER TO GUPTA N REF #IB0DWGDCWW PORTFOLIO CHECKING MIDWAY MISC REPAIRS CREDIT FOR AUTO LOAN</t>
  </si>
  <si>
    <t>PURCHASE AUTHORIZED ON 03/23 NTTA AUTOCHARGE 972-818-6882 TX S462082612322811 CARD 2370</t>
  </si>
  <si>
    <t>The Kp Group-a1l SIGONFILE 032422 ZX5C81 MIDWAY INN LLC</t>
  </si>
  <si>
    <t>ORIG CO NAME:VRBO                   ORIG ID:9872667522 DESC DATE:220324 CO ENTRY DESCR:PAYMENT   SEC:PPD    TRACE#:031101114362258 EED:220325   IND ID:                             IND NAME:Jay Gupta TRN: 0844362258TC</t>
  </si>
  <si>
    <t>ORIG CO NAME:VRBO                   ORIG ID:9872667522 DESC DATE:220324 CO ENTRY DESCR:PAYMENT   SEC:PPD    TRACE#:031101114362260 EED:220325   IND ID:                             IND NAME:Jay Gupta TRN: 0844362260TC</t>
  </si>
  <si>
    <t>ZELLE TO PHILLIP CECILIA ON 03/25 REF #PP0QBY3BG4 EVICTION MIDWAY 127</t>
  </si>
  <si>
    <t>ORIG CO NAME:CHASE CREDIT CRD       ORIG ID:4760039224 DESC DATE:220327 CO ENTRY DESCR:AUTOPAYBUSSEC:PPD    TRACE#:021000029364969 EED:220328   IND ID:                             IND NAME:GUPTA NEERAJ TRN: 0879364969TC</t>
  </si>
  <si>
    <t>Online Realtime Transfer to WF-Buffer-x3334  3334 transaction#: 13972242090 reference#: 9972242090RX 03/28</t>
  </si>
  <si>
    <t>W9-PNGSERVICES</t>
  </si>
  <si>
    <t>PARUL MGMT FEE</t>
  </si>
  <si>
    <t>ZELLE TO RAMIREZ KARLA ON 03/28 REF #RP0QC5SGFR MIDWAY 116</t>
  </si>
  <si>
    <t>ONLINE TRANSFER TO GUPTA N REF #IB0DX5PVCR PORTFOLIO CHECKING CHRIS AUTO MIDWAY FENCE PLUMBING</t>
  </si>
  <si>
    <t>Zelle payment to Ameritex Carpet Cleaning 13987824661</t>
  </si>
  <si>
    <t>ORIG CO NAME:CHASE CREDIT CRD       ORIG ID:4760039224 DESC DATE:220328 CO ENTRY DESCR:AUTOPAYBUSSEC:PPD    TRACE#:021000027246444 EED:220329   IND ID:                             IND NAME:GUPTA NEERAJ TRN: 0887246444TC</t>
  </si>
  <si>
    <t>Zelle payment to 01-Maria Vaca JPM999aakanm</t>
  </si>
  <si>
    <t>Zelle payment to 01-Maria Vaca JPM999aak9az</t>
  </si>
  <si>
    <t>Zelle payment to 01-Maria Vaca JPM999aak7k1</t>
  </si>
  <si>
    <t>Zelle payment to 01-Maria Vaca JPM999aak5lu</t>
  </si>
  <si>
    <t>Zelle payment to 01-Maria Vaca JPM999aak4l7</t>
  </si>
  <si>
    <t>ORIG CO NAME:VRBO                   ORIG ID:9872667522 DESC DATE:220329 CO ENTRY DESCR:PAYMENT   SEC:PPD    TRACE#:031101111783988 EED:220330   IND ID:                             IND NAME:Jay Gupta TRN: 0891783988TC</t>
  </si>
  <si>
    <t>ONLINE TRANSFER TO GUPTA N REF #IB0DXV7BGW PORTFOLIO CHECKING REAPIRS BY CHRIS AUTO LOAN PAYOFF</t>
  </si>
  <si>
    <t>RECURRING PAYMENT AUTHORIZED ON 03/29 ZILLOW *RENT LISTI 866-961-2570 WA S582088796095010 CARD 4162</t>
  </si>
  <si>
    <t>MOBILE DEPOSIT : REF NUMBER :814300977627</t>
  </si>
  <si>
    <t>Online Payment 13786177939 To DOVENMUEHLE MORTGAGE 03/31</t>
  </si>
  <si>
    <t>Online Payment 13765173269 To CHASE HOME MORTGAGE 03/31</t>
  </si>
  <si>
    <t>ORIG CO NAME:ASSURED RENT CHK       ORIG ID:9599817002 DESC DATE:SD1700 CO ENTRY DESCR:PAYMENTS  SEC:CCD    TRACE#:321081669318364 EED:220331   IND ID:22112867                     IND NAME:PAGODA HOMES LLC           NTE*COX, SHELLIE - 6401 BASSWOOD DR IVE UNIT A - APRIL 2022 RENT\ TRN</t>
  </si>
  <si>
    <t>Apr Rent</t>
  </si>
  <si>
    <t>ONLINE TRANSFER TO GUPTA N REF #IB0DY248Q6 PORTFOLIO CHECKING MIDWAY 122 MAKE READY CHRIS AUTO</t>
  </si>
  <si>
    <t>ZELLE TO PHILLIP CECILIA ON 03/30 REF #PP0QC8TRXB EVICTION MIDWAY 126</t>
  </si>
  <si>
    <t>RECURRING TRANSFER TO JPMORGAN CHASE BANK, NA CHK XXXXX8616 N. GUPTA REF #FP0DY92N4Z 104MV TO TRULO PROPERTY MANAGEMENT</t>
  </si>
  <si>
    <t>2022-04</t>
  </si>
  <si>
    <t>RECURRING TRANSFER TO JPMORGAN CHASE BANK, NA CHK XXXXX8616 N. GUPTA REF #FP0DY98BPM 108MV TO TRULO PROPERTY MANAGEMENT</t>
  </si>
  <si>
    <t>ROUNDPOINT MTG PAYMENTS 040122 3000420988 NEERAJ GUPTA</t>
  </si>
  <si>
    <t>RECURRING TRANSFER TO JPMORGAN CHASE BANK, NA CHK XXXXX8616 N. GUPTA REF #FP0DY8TYMD TRULO PROPERTY MANAGEMENT MONTHLY FEE</t>
  </si>
  <si>
    <t>RECURRING TRANSFER TO JPMORGAN CHASE BANK, NA CHK XXXXX8616 N. GUPTA REF #FP0DY949MW BREWER TO TRULO PROPERTY MANAGEMENT</t>
  </si>
  <si>
    <t>Zelle payment to Trulo Property Management LLC 13773961112</t>
  </si>
  <si>
    <t>LOANCARE SERV MTG PYMT 040122 0043743046 MEADOW VIEW HOMES LLC</t>
  </si>
  <si>
    <t>RECURRING TRANSFER TO JPMORGAN CHASE BANK, NA CHK XXXXX8616 N. GUPTA REF #FP0DY8QGSB 116MV TO TRULO PROPERTY MANAGEMENT</t>
  </si>
  <si>
    <t>RECURRING TRANSFER TO JPMORGAN CHASE BANK, NA CHK XXXXX8616 N. GUPTA REF #FP0DY9H5B9 ROSEMON TO TRULO PROPERTY MANAGEMENT</t>
  </si>
  <si>
    <t>LOANCARE SERV MTG PYMT 040122 0043764174 NEERAJ GUPTA</t>
  </si>
  <si>
    <t>RECURRING TRANSFER TO JPMORGAN CHASE BANK, NA CHK XXXXX8616 N. GUPTA REF #FP0DY8GSPN NEWTON TO TRULO PROPERTY MANAGEMENT</t>
  </si>
  <si>
    <t>RECURRING TRANSFER TO JPMORGAN CHASE BANK, NA CHK XXXXX8616 N. GUPTA REF #FP0DY9XTQX MORNDOVE TO TRULO MONTHLY PAYMENT</t>
  </si>
  <si>
    <t>DOVENMUEHLE MTG MORTG PYMT 040122 1485057770 MEADOW VIEW HOMES LLC</t>
  </si>
  <si>
    <t>ZELLE TO HAGGERTY BRUCE REF #PP0QCDSCK2 CHW CLAIM SVC FEE</t>
  </si>
  <si>
    <t>ORIG CO NAME:DOVENMUEHLE MTG        ORIG ID:1362435132 DESC DATE:040122 CO ENTRY DESCR:MORTG PYMTSEC:WEB    TRACE#:111000022369236 EED:220401   IND ID:1482956750                   IND NAME:MEADOW VIEW HOMES LLC</t>
  </si>
  <si>
    <t>ORIG CO NAME:NEWREZ-SHELLPOIN       ORIG ID:6371542226 DESC DATE:220331 CO ENTRY DESCR:ACH PMT   SEC:PPD    TRACE#:091000015294223 EED:220401   IND ID:                             IND NAME:JADHAV VIVEK TRN: 0915294223TC</t>
  </si>
  <si>
    <t>RECURRING TRANSFER TO JPMORGAN CHASE BANK, NA CHK XXXXX8616 N. GUPTA REF #FP0DY9PFYW PARKS TO TRULO PROPERTY MANAGEMENT</t>
  </si>
  <si>
    <t>Zelle payment to SRINIVAS CHIDURALA 13774174835</t>
  </si>
  <si>
    <t>ORIG CO NAME:WINDROSE ENERGY        ORIG ID:1810982855 DESC DATE:       CO ENTRY DESCR:8004831836SEC:WEB    TRACE#:091408592802370 EED:220401   IND ID:1B8AD86357E4                 IND NAME:NEERAJ GUPTA</t>
  </si>
  <si>
    <t>ORIG CO NAME:VRBO                   ORIG ID:9872667522 DESC DATE:220331 CO ENTRY DESCR:PAYMENT   SEC:PPD    TRACE#:031101114795651 EED:220401   IND ID:                             IND NAME:Jay Gupta TRN: 0914795651TC</t>
  </si>
  <si>
    <t>ORIG CO NAME:PENNYMAC               ORIG ID:1262049351 DESC DATE:Apr 22 CO ENTRY DESCR:CASH      SEC:WEB    TRACE#:021000024503383 EED:220401   IND ID:8028351082-0028              IND NAME:8604 Wagon TRN: 0914503383TC</t>
  </si>
  <si>
    <t>ORIG CO NAME:CROSS OAK RAN380       ORIG ID:1200378484 DESC DATE:       CO ENTRY DESCR:Assn Dues SEC:WEB    TRACE#:113024162761861 EED:220401   IND ID:978682                       IND NAME:Neeraj Gupta TRN: 0912761861TC</t>
  </si>
  <si>
    <t>Zelle payment to Trulo Property Management LLC 13773960944</t>
  </si>
  <si>
    <t>ORIG CO NAME:ACCT INTEGRATORS       ORIG ID:1454214418 DESC DATE:       CO ENTRY DESCR:Assn Dues SEC:WEB    TRACE#:113024162762226 EED:220401   IND ID:978682                       IND NAME:Neeraj Gupta TRN: 0912762226TC</t>
  </si>
  <si>
    <t>BANK</t>
  </si>
  <si>
    <t>RECURRING TRANSFER TO JPMORGAN CHASE BANK, NA CHK XXXXX8616 N. GUPTA REF #FP0DY8K2VR WINTERGREEN TO TRULO PROPERTY MANAGEMENT</t>
  </si>
  <si>
    <t>RECURRING TRANSFER TO JPMORGAN CHASE BANK, NA CHK XXXXX8616 N. GUPTA REF #FP0DY9Q27K TRULO MONTHLY PM FEE MIDWAY INN</t>
  </si>
  <si>
    <t>PENNYMAC CASH Apr 22 8028352704-0028 104 Meadow</t>
  </si>
  <si>
    <t>PENNYMAC CASH Apr 22 8028350915-0028 1316 Rosemon</t>
  </si>
  <si>
    <t>PENNYMAC CASH Apr 22 8028352452-0028 1905 Morning</t>
  </si>
  <si>
    <t>Paloma Creek Hom WEB PMTS 040422 JG0FP2 Vivek Jadhav</t>
  </si>
  <si>
    <t>ZELLE TO DODGE ALICIA ON 04/04 REF #PP0QCKWDDS YARD MAINT MARCH</t>
  </si>
  <si>
    <t>REVERSE ZELLE TO HAGGERTY BRUCE REF #PP0QCDSCK2 CHW CLAIM SVC FEE</t>
  </si>
  <si>
    <t>Reversal</t>
  </si>
  <si>
    <t>ORIG CO NAME:VRBO                   ORIG ID:9872667522 DESC DATE:220401 CO ENTRY DESCR:PAYMENT   SEC:PPD    TRACE#:031101113821570 EED:220404   IND ID:                             IND NAME:Neeraj Gupta TRN: 0943821570TC</t>
  </si>
  <si>
    <t>PENNYMAC CASH Apr 22 8028351602-0027 vivek jadhav</t>
  </si>
  <si>
    <t>Zelle payment from NEERAJ GUPTA WFCT0QCHZ8Y3</t>
  </si>
  <si>
    <t>ZELLE TO RAMIREZ KARLA ON 04/03 REF #RP0QCJ3RK9 MIDWAY 116 REMODELING</t>
  </si>
  <si>
    <t>ZELLE TO RAMIREZ KARLA ON 04/04 REF #RP0QCLHSZZ MIDWAY 127</t>
  </si>
  <si>
    <t>PURCHASE AUTHORIZED ON 04/01 NTTA AUTOCHARGE 972-818-6882 TX S462091594111723 CARD 2370</t>
  </si>
  <si>
    <t>BILL PAY Guaranteed Rate 108MV RECURRING xxxxxx1025 ON 04-05</t>
  </si>
  <si>
    <t>BILL PAY Guaranteed Rate Brewer RECURRING xxxxxx1033 ON 04-05</t>
  </si>
  <si>
    <t>ONLINE TRANSFER FROM GUPTA N REF #IB0DZKHFC7 CHECKING ZELLE BY TONY TEAL 0315</t>
  </si>
  <si>
    <t>Zelle payment to 00-Vidhi Mistri JPM999aj4ifa</t>
  </si>
  <si>
    <t>BILL PAY Guaranteed Rate Parks RECURRING xxxxxx1074 ON 04-05</t>
  </si>
  <si>
    <t>ORIG CO NAME:VRBO                   ORIG ID:9872667522 DESC DATE:220404 CO ENTRY DESCR:PAYMENT   SEC:PPD    TRACE#:031101113975127 EED:220405   IND ID:                             IND NAME:Jay Gupta TRN: 0953975127TC</t>
  </si>
  <si>
    <t>ONLINE TRANSFER FROM GUPTA N REF #IB0DZK6MJR CHECKING ZELLE APR RENT 0404</t>
  </si>
  <si>
    <t>ORIG CO NAME:VRBO                   ORIG ID:9872667522 DESC DATE:220405 CO ENTRY DESCR:PAYMENT   SEC:PPD    TRACE#:031101111524772 EED:220406   IND ID:                             IND NAME:Jay Gupta TRN: 0961524772TC</t>
  </si>
  <si>
    <t>ZELLE TO RAMIREZ KARLA ON 04/06 REF #RP0QCPT7LK MIDWAY 127 REMODELING</t>
  </si>
  <si>
    <t>ZELLE TO RAMIREZ KARLA ON 04/06 REF #RP0QCPT66P MIDWAY 122 REMODELING</t>
  </si>
  <si>
    <t>RECURRING PAYMENT AUTHORIZED ON 04/05 ZILLOW *RENT LISTI 866-961-2570 WA S462095814304108 CARD 4162</t>
  </si>
  <si>
    <t>ZELLE TO PHILLIP CECILIA ON 04/07 REF #PP0QCQTV5B WRITT MIDWAY 126</t>
  </si>
  <si>
    <t>ZELLE TO DODGE ALICIA ON 04/07 REF #PP0QCR98QX MIDWAY YARD APRIL</t>
  </si>
  <si>
    <t>ZELLE TO PHILLIP CECILIA ON 04/07 REF #PP0QCQB799 EVICTION MIDWAY 123 GREAT JOB</t>
  </si>
  <si>
    <t>ORIG CO NAME:VRBO                   ORIG ID:9872667522 DESC DATE:220407 CO ENTRY DESCR:PAYMENT   SEC:PPD    TRACE#:031101111328389 EED:220408   IND ID:                             IND NAME:Neeraj Gupta TRN: 0981328389TC</t>
  </si>
  <si>
    <t>PURCHASE AUTHORIZED ON 04/07 NTTA AUTOCHARGE 972-818-6882 TX S462097766260059 CARD 2370</t>
  </si>
  <si>
    <t>RECURRING TRANSFER TO MEADOW VIEW HOMES LLC REF #OP0F2G98N8 BUSINESS MARKET RATE SAVINGS 116 MV CHK TO SAV</t>
  </si>
  <si>
    <t>RECURRING TRANSFER FROM MEADOW VIEW HOMES LLC REF #OP0F2G98N8 BUSINESS CHECKING 116 MV CHK TO SAV</t>
  </si>
  <si>
    <t>ZELLE TO IPINA ANGEL ON 04/09 REF #PP0QCW5YKT MIDWAY 103 109 127 GRANITE COUNTERS</t>
  </si>
  <si>
    <t>BUSINESS TO BUSINESS ACH CITY OFARLINGTON UTILITYIVR 220408 6385036 MIDWAY INN *LLC</t>
  </si>
  <si>
    <t>ZELLE TO RAMIREZ KARLA ON 04/09 REF #RP0QCVLKRS MIDWAY APTS CLEANING</t>
  </si>
  <si>
    <t>ORIG CO NAME:WINDROSE ENERGY        ORIG ID:1810982855 DESC DATE:       CO ENTRY DESCR:8004831836SEC:WEB    TRACE#:091408595377970 EED:220412   IND ID:E9C04DD14542                 IND NAME:NEERAJ GUPTA</t>
  </si>
  <si>
    <t>ORIG CO NAME:VRBO                   ORIG ID:9872667522 DESC DATE:220411 CO ENTRY DESCR:PAYMENT   SEC:PPD    TRACE#:031101112238490 EED:220412   IND ID:                             IND NAME:Jay Gupta TRN: 1022238490TC</t>
  </si>
  <si>
    <t>ZELLE TO RAMIREZ KARLA ON 04/12 REF #RP0QD2KM5J MIDWAY 127 REMODELING</t>
  </si>
  <si>
    <t>ONLINE TRANSFER FROM GUPTA N REF #IB0F3B3LYH CHECKING ZELLE BY TONY TEAL MAY RENT 0412</t>
  </si>
  <si>
    <t>ZELLE TO BAEZA W9-ADELINA ON 04/12 REF #RP0QD2S2PR 2419 GARDEN OAK AC REPAIR</t>
  </si>
  <si>
    <t>ORIG CO NAME:VRBO                   ORIG ID:9872667522 DESC DATE:220412 CO ENTRY DESCR:PAYMENT   SEC:PPD    TRACE#:031101110980893 EED:220413   IND ID:                             IND NAME:Jay Gupta TRN: 1030980893TC</t>
  </si>
  <si>
    <t>RECURRING PAYMENT AUTHORIZED ON 04/12 SPECTRUM 855-707-7328 MO S382102367423423 CARD 4162</t>
  </si>
  <si>
    <t>PURCHASE AUTHORIZED ON 04/12 NTTA AUTOCHARGE 972-818-6882 TX S382102627257678 CARD 2370</t>
  </si>
  <si>
    <t>RECURRING PAYMENT AUTHORIZED ON 04/12 ZILLOW *RENT LISTI 866-961-2570 WA S382102831575471 CARD 4162</t>
  </si>
  <si>
    <t>ZELLE TO DODGE ALICIA ON 04/15 REF #PP0QD7TYCS MIDWAY 121 CLEANING</t>
  </si>
  <si>
    <t>ZELLE TO DODGE ALICIA ON 04/15 REF #PP0QD7V29M HAPPY BIRTHDAY TO ALICIA</t>
  </si>
  <si>
    <t>WF Bus Credit AUTO PAY 220417 90225389044697 GUPTA,NEERAJ</t>
  </si>
  <si>
    <t>Zelle payment to Ameritex Carpet Cleaning 14143335847</t>
  </si>
  <si>
    <t>ZELLE TO RAMIREZ KARLA ON 04/16 REF #RP0QD9K8SC MIDWAY 121 AND 125</t>
  </si>
  <si>
    <t>FOREMOST EPM PYMT 041922 3810091873545 VIVEK JADHAV</t>
  </si>
  <si>
    <t>ZELLE TO BAEZA W9-ADELINA ON 04/19 REF #RP0QDG9M94 AC SERVICE 116 MEADOW VIEW</t>
  </si>
  <si>
    <t>WF Bus Credit AUTO PAY 220420 90225261753795 GUPTA,NEERAJ</t>
  </si>
  <si>
    <t>ZELLE TO PHILLIP CECILIA ON 04/20 REF #PP0QDHBLK5 MIDWAY 113 EVICTION</t>
  </si>
  <si>
    <t>PURCHASE AUTHORIZED ON 04/18 NTTA AUTOCHARGE 972-818-6882 TX S462109027925837 CARD 2370</t>
  </si>
  <si>
    <t>ORIG CO NAME:VRBO                   ORIG ID:9872667522 DESC DATE:220420 CO ENTRY DESCR:PAYMENT   SEC:PPD    TRACE#:031101114528520 EED:220421   IND ID:                             IND NAME:Jay Gupta TRN: 1114528520TC</t>
  </si>
  <si>
    <t>Zelle payment to 00-Vidhi Mistri JPM999b4aoto</t>
  </si>
  <si>
    <t>ZELLE TO REALTY ONEPLUS ON 04/23 REF #RP0QDP86ZP MIDWAY REPAIR CLEANING AND SUPPLIES EXPENS</t>
  </si>
  <si>
    <t>ZELLE TO RAMIREZ KARLA ON 04/25 REF #RP0QDR4KMW MIDWAY 105 REMODELING</t>
  </si>
  <si>
    <t>ZELLE TO SAGE BRANDON ON 04/25 REF #RP0QDQYP44 MIDWAY BALCONY FLOOR JOB PMT 1 OF 2</t>
  </si>
  <si>
    <t>W9-SAGE BRANDON</t>
  </si>
  <si>
    <t>Balcony Repair</t>
  </si>
  <si>
    <t>ORIG CO NAME:VRBO                   ORIG ID:9872667522 DESC DATE:220425 CO ENTRY DESCR:PAYMENT   SEC:PPD    TRACE#:031101118240964 EED:220426   IND ID:                             IND NAME:Jay Gupta TRN: 1168240964TC</t>
  </si>
  <si>
    <t>ORIG CO NAME:VRBO                   ORIG ID:9872667522 DESC DATE:220425 CO ENTRY DESCR:PAYMENT   SEC:PPD    TRACE#:031101118241170 EED:220426   IND ID:                             IND NAME:Jay Gupta TRN: 1168241170TC</t>
  </si>
  <si>
    <t>ZELLE TO SAGE BRANDON ON 04/26 REF #RP0QDTHR7F MIDWAY BALCONY FLOOR JOB PMT 2 OF 2</t>
  </si>
  <si>
    <t>PURCHASE AUTHORIZED ON 04/25 NTTA AUTOCHARGE 972-818-6882 TX S582115828745023 CARD 2370</t>
  </si>
  <si>
    <t>ORIG CO NAME:CHASE CREDIT CRD       ORIG ID:4760039224 DESC DATE:220427 CO ENTRY DESCR:AUTOPAYBUSSEC:PPD    TRACE#:021000028847470 EED:220427   IND ID:                             IND NAME:GUPTA NEERAJ TRN: 1178847470TC</t>
  </si>
  <si>
    <t>Zelle payment to Juan Landscaper Fort Worth JPM999b80aus</t>
  </si>
  <si>
    <t>Zelle payment to 02 - Juan Yard Mower Fw JPM999b8062t</t>
  </si>
  <si>
    <t>Zelle payment to 02 - Juan Yard Mower Fw JPM999b808j0</t>
  </si>
  <si>
    <t>Online Payment 13997370812 To CHASE HOME MORTGAGE 04/28</t>
  </si>
  <si>
    <t>ONLINE TRANSFER TO JPMORGAN CHASE BANK, NA CHK XXXXXX4110 V. JADHAV REF #F20F6TRSWL MYTAXFILER 2021 TAXES MDW PAG ESBI MID</t>
  </si>
  <si>
    <t>Tax Filing</t>
  </si>
  <si>
    <t>ZELLE TO BAEZA W9-ADELINA ON 04/29 REF #RP0QDZ3BLC AC INSTALL LABOR 2719 GARDEN OAK</t>
  </si>
  <si>
    <t>ORIG CO NAME:ASSURED RENT CHK       ORIG ID:9599817002 DESC DATE:SD1700 CO ENTRY DESCR:PAYMENTS  SEC:CCD    TRACE#:321081668991529 EED:220429   IND ID:22112867                     IND NAME:PAGODA HOMES LLC           NTE*COX, SHELLIE - 6401 BASSWOOD DR IVE UNIT A - MAY 2022 RENT\ TRN:</t>
  </si>
  <si>
    <t>ORIG CO NAME:VRBO                   ORIG ID:9872667522 DESC DATE:220428 CO ENTRY DESCR:PAYMENT   SEC:PPD    TRACE#:031101113672058 EED:220429   IND ID:                             IND NAME:Jay Gupta TRN: 1193672058TC</t>
  </si>
  <si>
    <t>ZELLE TO RAMIREZ KARLA ON 04/29 REF #RP0QDZH9V8 MIDWAY 105 REMODELING</t>
  </si>
  <si>
    <t>PENNYMAC CASH May 22 8028352704-0029 104 Meadow</t>
  </si>
  <si>
    <t>2022-05</t>
  </si>
  <si>
    <t>RECURRING TRANSFER TO JPMORGAN CHASE BANK, NA CHK XXXXX8616 N. GUPTA REF #FP0F7PG59T 104MV TO TRULO PROPERTY MANAGEMENT</t>
  </si>
  <si>
    <t>RECURRING TRANSFER TO JPMORGAN CHASE BANK, NA CHK XXXXX8616 N. GUPTA REF #FP0F7PJ9FS 108MV TO TRULO PROPERTY MANAGEMENT</t>
  </si>
  <si>
    <t>ROUNDPOINT MTG PAYMENTS 050122 3000420988 NEERAJ GUPTA</t>
  </si>
  <si>
    <t>RECURRING TRANSFER TO JPMORGAN CHASE BANK, NA CHK XXXXX8616 N. GUPTA REF #FP0F7PDCFJ TRULO PROPERTY MANAGEMENT MONTHLY FEE</t>
  </si>
  <si>
    <t>RECURRING TRANSFER TO JPMORGAN CHASE BANK, NA CHK XXXXX8616 N. GUPTA REF #FP0F7N3ZXG BREWER TO TRULO PROPERTY MANAGEMENT</t>
  </si>
  <si>
    <t>Online Payment 13997481475 To DOVENMUEHLE MORTGAGE 05/02</t>
  </si>
  <si>
    <t>Zelle payment to Trulo Property Management LLC 14006301374</t>
  </si>
  <si>
    <t>LOANCARE SERV MTG PYMT 050122 0043743046 MEADOW VIEW HOMES LLC</t>
  </si>
  <si>
    <t>RECURRING TRANSFER TO JPMORGAN CHASE BANK, NA CHK XXXXX8616 N. GUPTA REF #FP0F7N5XGS 116MV TO TRULO PROPERTY MANAGEMENT</t>
  </si>
  <si>
    <t>PENNYMAC CASH May 22 8028350915-0029 1316 Rosemon</t>
  </si>
  <si>
    <t>RECURRING TRANSFER TO JPMORGAN CHASE BANK, NA CHK XXXXX8616 N. GUPTA REF #FP0F7P3K7P ROSEMON TO TRULO PROPERTY MANAGEMENT</t>
  </si>
  <si>
    <t>LOANCARE SERV MTG PYMT 050122 0043764174 NEERAJ GUPTA</t>
  </si>
  <si>
    <t>RECURRING TRANSFER TO JPMORGAN CHASE BANK, NA CHK XXXXX8616 N. GUPTA REF #FP0F7NK9W6 NEWTON TO TRULO PROPERTY MANAGEMENT</t>
  </si>
  <si>
    <t>PENNYMAC CASH May 22 8028352452-0029 1905 Morning</t>
  </si>
  <si>
    <t>RECURRING TRANSFER TO JPMORGAN CHASE BANK, NA CHK XXXXX8616 N. GUPTA REF #FP0F7NJCXD MORNDOVE TO TRULO MONTHLY PAYMENT</t>
  </si>
  <si>
    <t>ZELLE TO REALTY ONEPLUS ON 05/01 REF #RP0QF64XFY GARDEN OAK EXPENSE MAR APR OWNER CONTRIBUT</t>
  </si>
  <si>
    <t>ZELLE TO REALTY ONEPLUS ON 05/01 REF #RP0QF65FQD GARDENOAK FURNISHED TRULO PM MARCH</t>
  </si>
  <si>
    <t>Zelle payment to 01-OnePlus Realty Group LLC 14245308520</t>
  </si>
  <si>
    <t>Zelle payment to 01-OnePlus Realty Group LLC 14245417159</t>
  </si>
  <si>
    <t>Zelle payment to 00-Trulo Property Management 14245434111</t>
  </si>
  <si>
    <t>Zelle payment to 00-Trulo Property Management 14245422110</t>
  </si>
  <si>
    <t>Zelle payment to 00-Neeraj Gupta JPM999bf68in</t>
  </si>
  <si>
    <t>Cant find 0309 Expense from Parks</t>
  </si>
  <si>
    <t>ORIG CO NAME:NEWREZ-SHELLPOIN       ORIG ID:6371542226 DESC DATE:220430 CO ENTRY DESCR:ACH PMT   SEC:PPD    TRACE#:091000013910294 EED:220502   IND ID:                             IND NAME:JADHAV VIVEK TRN: 1223910294TC</t>
  </si>
  <si>
    <t>Zelle payment to 01-OnePlus Realty Group LLC 14245344184</t>
  </si>
  <si>
    <t>Zelle payment to 00-Trulo Property Management 14245436883</t>
  </si>
  <si>
    <t>RECURRING TRANSFER TO JPMORGAN CHASE BANK, NA CHK XXXXX8616 N. GUPTA REF #FP0F7P5LWV PARKS TO TRULO PROPERTY MANAGEMENT</t>
  </si>
  <si>
    <t>ONLINE TRANSFER FROM GUPTA N REF #IB0F7WNMN5 EVERYDAY CHECKING PARKS 2067 PART PAYMENT DEP IN BASS 0309</t>
  </si>
  <si>
    <t>Zelle payment to SRINIVAS CHIDURALA 14006410421</t>
  </si>
  <si>
    <t>Zelle payment to 00-Trulo Property Management 14245428206</t>
  </si>
  <si>
    <t>Online Realtime Transfer to Chase-Trulo-x8616  8616 transaction#: 14245402645 reference#: 9245402645RX 05/02</t>
  </si>
  <si>
    <t>ORIG CO NAME:PENNYMAC               ORIG ID:1262049351 DESC DATE:May 22 CO ENTRY DESCR:CASH      SEC:WEB    TRACE#:021000023841861 EED:220502   IND ID:8028351082-0029              IND NAME:8604 Wagon TRN: 1223841861TC</t>
  </si>
  <si>
    <t>Zelle payment to Trulo Property Management LLC 14006301305</t>
  </si>
  <si>
    <t>PENNYMAC CASH May 22 8028351602-0028 vivek jadhav</t>
  </si>
  <si>
    <t>RECURRING TRANSFER TO JPMORGAN CHASE BANK, NA CHK XXXXX8616 N. GUPTA REF #FP0F7N5GBD WINTERGREEN TO TRULO PROPERTY MANAGEMENT</t>
  </si>
  <si>
    <t>RECURRING TRANSFER TO JPMORGAN CHASE BANK, NA CHK XXXXX8616 N. GUPTA REF #FP0F7N84C4 TRULO MONTHLY PM FEE MIDWAY INN</t>
  </si>
  <si>
    <t>ZELLE TO RAMIREZ KARLA ON 05/01 REF #RP0QF59VVR MIDWAY 105 REMODELING</t>
  </si>
  <si>
    <t>The Kp Group-a1l SIGONFILE 050322 4YBS91 Neeraj Gupta (Brewer)</t>
  </si>
  <si>
    <t>The Kp Group-a1l SIGONFILE 050322 5YBS91 Meadow View Homes LLC</t>
  </si>
  <si>
    <t>The Kp Group-a1l SIGONFILE 050322 6YBS91 Meadow View Homes LLC</t>
  </si>
  <si>
    <t>Zelle payment to 01-Maria Vaca JPM999bh8xj9</t>
  </si>
  <si>
    <t>Zelle payment to 01-Maria Vaca JPM999bh8tmd</t>
  </si>
  <si>
    <t>ORIG CO NAME:VRBO                   ORIG ID:9872667522 DESC DATE:220502 CO ENTRY DESCR:PAYMENT   SEC:PPD    TRACE#:031101116036634 EED:220503   IND ID:                             IND NAME:Neeraj Gupta TRN: 1236036634TC</t>
  </si>
  <si>
    <t>Zelle payment to 01-Maria Vaca JPM999bh8ywl</t>
  </si>
  <si>
    <t>Zelle payment to 01-Maria Vaca JPM999bh8kds</t>
  </si>
  <si>
    <t>Zelle payment to 01-Maria Vaca JPM999bh8hon</t>
  </si>
  <si>
    <t>Zelle payment to 01-Maria Vaca JPM999bh8ghl</t>
  </si>
  <si>
    <t>Zelle payment to 01-Maria Vaca JPM999bh8fe3</t>
  </si>
  <si>
    <t>Zelle payment to 01-Maria Vaca JPM999bh8dxj</t>
  </si>
  <si>
    <t>Zelle payment to 01-Maria Vaca JPM999bh8bqz</t>
  </si>
  <si>
    <t>Zelle payment to 01-Maria Vaca JPM999bh7zwb</t>
  </si>
  <si>
    <t>ORIG CO NAME:VRBO                   ORIG ID:9872667522 DESC DATE:220502 CO ENTRY DESCR:PAYMENT   SEC:PPD    TRACE#:031101116036644 EED:220503   IND ID:                             IND NAME:Jay Gupta TRN: 1236036644TC</t>
  </si>
  <si>
    <t>PURCHASE AUTHORIZED ON 05/01 NTTA AUTOCHARGE 972-818-6882 TX S582122075154137 CARD 2370</t>
  </si>
  <si>
    <t>ZELLE TO BAEZA W9-ADELINA ON 05/05 REF #RP0QFF27KQ 104 MEADOW VIEW AC CONDENSER</t>
  </si>
  <si>
    <t>BILL PAY Guaranteed Rate 108MV RECURRING xxxxxx1025 ON 05-05</t>
  </si>
  <si>
    <t>BILL PAY Guaranteed Rate Brewer RECURRING xxxxxx1033 ON 05-05</t>
  </si>
  <si>
    <t>BILL PAY Guaranteed Rate Parks RECURRING xxxxxx1074 ON 05-05</t>
  </si>
  <si>
    <t>ZELLE TO FURNITURE ROSHAN GHIMIRE ON 05/05 REF #RP0QFDWXC4 MATRESS BOXSPRING MIDWAY 105</t>
  </si>
  <si>
    <t>ZELLE TO RAMIREZ KARLA ON 05/05 REF #RP0QFDWYKW MIDWAY 105 REMODELING</t>
  </si>
  <si>
    <t>The Kp Group-a1l SIGONFILE 050622 8CDY91 Meadow View Homes LLC</t>
  </si>
  <si>
    <t>The Kp Group-a1l SIGONFILE 050622 9CDY91 Pagoda Homes LLC (108</t>
  </si>
  <si>
    <t>ORIG CO NAME:The Kp Group-a1l       ORIG ID:9000865538 DESC DATE:050622 CO ENTRY DESCR:SIGONFILE SEC:CCD    TRACE#:111926084100118 EED:220506   IND ID:DCDY91                       IND NAME:Meadow View Homes LLC</t>
  </si>
  <si>
    <t>The Kp Group-a1l SIGONFILE 050622 CCDY91 Pagoda Homes LLC (Rose</t>
  </si>
  <si>
    <t>ORIG CO NAME:JPMORGAN CHASE         ORIG ID:9008102401 DESC DATE:050522 CO ENTRY DESCR:CHASE ACH SEC:PPD    TRACE#:021000020034129 EED:220506   IND ID:                             IND NAME:MEADOW VIEW HOMES LLC TRN: 1260034129TC</t>
  </si>
  <si>
    <t>ORIG CO NAME:The Kp Group-a1l       ORIG ID:9000865538 DESC DATE:050622 CO ENTRY DESCR:SIGONFILE SEC:CCD    TRACE#:111926084100119 EED:220506   IND ID:FCDY91                       IND NAME:Meadow View Homes LLC</t>
  </si>
  <si>
    <t>ZELLE TO RAMIREZ KARLA ON 05/06 REF #RP0QFG6X63 MIDWAY 117 105 PLUMBING</t>
  </si>
  <si>
    <t>The Kp Group-a1l SIGONFILE 050622 KL1X91 MIDWAY INN LLC</t>
  </si>
  <si>
    <t>RECURRING TRANSFER TO MEADOW VIEW HOMES LLC REF #OP0F9PM29R BUSINESS MARKET RATE SAVINGS 116 MV CHK TO SAV</t>
  </si>
  <si>
    <t>RECURRING TRANSFER FROM MEADOW VIEW HOMES LLC REF #OP0F9PM29R BUSINESS CHECKING 116 MV CHK TO SAV</t>
  </si>
  <si>
    <t>JPMORGAN CHASE CHASE ACH 050522 4027425045 MEADOW VIEW HOMES LLC</t>
  </si>
  <si>
    <t>Zelle payment to KarlaEAPainting JPM999bmf1sc</t>
  </si>
  <si>
    <t>Toilets Drywall</t>
  </si>
  <si>
    <t>Zelle payment to 01-Karla Ramirez JPM999bmeu3t</t>
  </si>
  <si>
    <t>ZELLE TO DODGE ALICIA ON 05/08 REF #PP0QFL2MW5 MIDWAY TWO APARTMENTS CLEANINGS</t>
  </si>
  <si>
    <t>PURCHASE AUTHORIZED ON 05/08 NTTA AUTOCHARGE 972-818-6882 TX S462128726248028 CARD 2370</t>
  </si>
  <si>
    <t>Zelle payment to 00-Vidhi Mistri JPM999bpnbu0</t>
  </si>
  <si>
    <t>ONLINE TRANSFER TO GUPTA N REF #IB0F9WYBR4 CHECKING 2419 GARDEN OAK PAGCC JANFEB</t>
  </si>
  <si>
    <t>ONLINE TRANSFER TO GUPTA N REF #IB0F9WYG35 CHECKING 2417 GARDEN OAKS ELEC PAGCC JANFEB</t>
  </si>
  <si>
    <t>Zelle payment to 00-Neeraj Gupta JPM999bphze3</t>
  </si>
  <si>
    <t>Zelle payment to 00-Neeraj Gupta JPM999bpi04d</t>
  </si>
  <si>
    <t>Zelle payment to 00-Neeraj Gupta JPM999bphz5y</t>
  </si>
  <si>
    <t>Zelle payment to 00-Neeraj Gupta JPM999bphzl4</t>
  </si>
  <si>
    <t>ORIG CO NAME:VRBO                   ORIG ID:9872667522 DESC DATE:220509 CO ENTRY DESCR:PAYMENT   SEC:PPD    TRACE#:031101118448287 EED:220510   IND ID:                             IND NAME:Neeraj Gupta TRN: 1308448287TC</t>
  </si>
  <si>
    <t>Zelle payment to 00-Neeraj Gupta JPM999bpi1hb</t>
  </si>
  <si>
    <t>Zelle payment to 00-Neeraj Gupta JPM999bphyev</t>
  </si>
  <si>
    <t>Zelle payment to 00-Neeraj Gupta JPM999bphx8v</t>
  </si>
  <si>
    <t>Zelle payment to 00-Neeraj Gupta JPM999bphvuk</t>
  </si>
  <si>
    <t>Zelle payment to 00-Neeraj Gupta JPM999bphxls</t>
  </si>
  <si>
    <t>Zelle payment to 00-Neeraj Gupta JPM999bphy7f</t>
  </si>
  <si>
    <t>Zelle payment to 00-Neeraj Gupta JPM999bphyy8</t>
  </si>
  <si>
    <t>Zelle payment to 00-Neeraj Gupta JPM999bphyna</t>
  </si>
  <si>
    <t>ORIG CO NAME:VRBO                   ORIG ID:9872667522 DESC DATE:220509 CO ENTRY DESCR:PAYMENT   SEC:PPD    TRACE#:031101118448535 EED:220510   IND ID:                             IND NAME:Jay Gupta TRN: 1308448535TC</t>
  </si>
  <si>
    <t>Zelle payment from NEERAJ GUPTA WFCT0QFNVKTV</t>
  </si>
  <si>
    <t>CreditCard payment</t>
  </si>
  <si>
    <t>ZELLE TO PHILLIP CECILIA ON 05/10 REF #PP0QFP3ZY4 EVICTION MIDWAY 123</t>
  </si>
  <si>
    <t>ZELLE TO LANSCAPE JUAN ON 05/11 REF #RP0QFRHJW3 GARDENOAK YARD MOWING 0506</t>
  </si>
  <si>
    <t>The Kp Group-a1l SIGONFILE 051122 N3K7B1 Meadow View Homes LLC</t>
  </si>
  <si>
    <t>Zelle payment to 00-Neeraj Gupta JPM999br5eeh</t>
  </si>
  <si>
    <t>Zelle payment to 00-Neeraj Gupta JPM999br5k7e</t>
  </si>
  <si>
    <t>Zelle payment to 00-Neeraj Gupta JPM999br5ij3</t>
  </si>
  <si>
    <t>Zelle payment to 02 - Juan Yard Mower Fw JPM999bqt9fl</t>
  </si>
  <si>
    <t>Zelle payment to 00-Neeraj Gupta JPM999br5jdc</t>
  </si>
  <si>
    <t>Zelle payment to 01-Juan Landscaper Fort Worth JPM999bqt57w</t>
  </si>
  <si>
    <t>Zelle payment to 00-Neeraj Gupta JPM999br55d5</t>
  </si>
  <si>
    <t>Zelle payment to 00-Neeraj Gupta JPM999br591y</t>
  </si>
  <si>
    <t>Zelle payment to 00-Neeraj Gupta JPM999br56vn</t>
  </si>
  <si>
    <t>Zelle payment to 00-Neeraj Gupta JPM999br5b2j</t>
  </si>
  <si>
    <t>Zelle payment to 00-Neeraj Gupta JPM999br581f</t>
  </si>
  <si>
    <t>Zelle payment to 02 - Juan Yard Mower Fw JPM999bra44u</t>
  </si>
  <si>
    <t>Zelle payment to 00-Neeraj Gupta JPM999br5a0i</t>
  </si>
  <si>
    <t>Zelle payment to 00-Neeraj Gupta JPM999br5d7w</t>
  </si>
  <si>
    <t>Zelle payment to 00-Neeraj Gupta JPM999br5c3n</t>
  </si>
  <si>
    <t>Zelle payment to 02 - Juan Yard Mower Fw JPM999bqt8qo</t>
  </si>
  <si>
    <t>Payment to Chase card ending in 1715 05/11</t>
  </si>
  <si>
    <t>ORIG CO NAME:WELLS FARGO IFI        ORIG ID:INTFITRVOS DESC DATE:051022 CO ENTRY DESCR:DDA TO DDASEC:PPD    TRACE#:091000018864068 EED:220511   IND ID:                             IND NAME:NEERAJ GUPTA TRN: 1318864068TC</t>
  </si>
  <si>
    <t>BUSINESS TO BUSINESS ACH CITY OFARLINGTON UTILITYIVR 220510 6875787 MIDWAY INN *LLC</t>
  </si>
  <si>
    <t>ZELLE TO IPINA ANGEL ON 05/11 REF #PP0QFRJ5MF GRANITE MIDWAY 105</t>
  </si>
  <si>
    <t>ZELLE TO RAMIREZ KARLA ON 05/11 REF #RP0QFQZXBB MIDWAY 105 AND 127 REPAIRS</t>
  </si>
  <si>
    <t>ZELLE TO LANSCAPE JUAN ON 05/11 REF #RP0QFRHLGW MIDWAY YARD MOWING 0506</t>
  </si>
  <si>
    <t>ORIG CO NAME:VRBO                   ORIG ID:9872667522 DESC DATE:220511 CO ENTRY DESCR:PAYMENT   SEC:PPD    TRACE#:031101112430760 EED:220512   IND ID:                             IND NAME:Neeraj Gupta TRN: 1322430760TC</t>
  </si>
  <si>
    <t>ZELLE TO AC DUCT DAVID ON 05/12 REF #PP0QFSZ8Q2 MIDWAY 105 AC DUCT CLEANING AND SANITIZING</t>
  </si>
  <si>
    <t>ZELLE TO PHILLIP CECILIA ON 05/12 REF #PP0QFS75G8 EVICTION MIDWAY 113</t>
  </si>
  <si>
    <t>ZELLE TO DODGE ALICIA ON 05/12 REF #PP0QFTGB7R MIDWAY 102 CLEANING</t>
  </si>
  <si>
    <t>Zelle payment to 01-Maria Vaca JPM999btglby</t>
  </si>
  <si>
    <t>Zelle payment to 01-Maria Vaca JPM999btgsen</t>
  </si>
  <si>
    <t>Zelle payment to 01-Maria Vaca JPM999btgq4g</t>
  </si>
  <si>
    <t>RECURRING PAYMENT AUTHORIZED ON 05/12 SPECTRUM 855-707-7328 MO S302132373806140 CARD 4162</t>
  </si>
  <si>
    <t>PURCHASE AUTHORIZED ON 05/12 NTTA AUTOCHARGE 972-818-6882 TX S382132798276769 CARD 2370</t>
  </si>
  <si>
    <t>WF Bus Credit AUTO PAY 220516 90225380775034 GUPTA,NEERAJ</t>
  </si>
  <si>
    <t>WF Bus Credit AUTO PAY 220516 90225389044697 GUPTA,NEERAJ</t>
  </si>
  <si>
    <t>The Kp Group-a1l SIGONFILE 051622 FZYFB1 Pagoda Homes LLC (711</t>
  </si>
  <si>
    <t>Zelle payment to 00-Vidhi Mistri JPM999by98vj</t>
  </si>
  <si>
    <t>ORIG CO NAME:VRBO                   ORIG ID:9872667522 DESC DATE:220516 CO ENTRY DESCR:PAYMENT   SEC:PPD    TRACE#:031101113389380 EED:220517   IND ID:                             IND NAME:Neeraj Gupta TRN: 1373389380TC</t>
  </si>
  <si>
    <t>ORIG CO NAME:VRBO                   ORIG ID:9872667522 DESC DATE:220516 CO ENTRY DESCR:PAYMENT   SEC:PPD    TRACE#:031101113389554 EED:220517   IND ID:                             IND NAME:Neeraj Gupta TRN: 1373389554TC</t>
  </si>
  <si>
    <t>ORIG CO NAME:VRBO                   ORIG ID:9872667522 DESC DATE:220516 CO ENTRY DESCR:PAYMENT   SEC:PPD    TRACE#:031101113388874 EED:220517   IND ID:                             IND NAME:Jay Gupta TRN: 1373388874TC</t>
  </si>
  <si>
    <t>ORIG CO NAME:VRBO                   ORIG ID:9872667522 DESC DATE:220516 CO ENTRY DESCR:PAYMENT   SEC:PPD    TRACE#:031101115815543 EED:220517   IND ID:                             IND NAME:Jay Gupta TRN: 1375815543TC</t>
  </si>
  <si>
    <t>FOREMOST EPM PYMT 051822 3810091873545 VIVEK JADHAV</t>
  </si>
  <si>
    <t>PURCHASE AUTHORIZED ON 05/16 NTTA AUTOCHARGE 972-818-6882 TX S582137093218983 CARD 2370</t>
  </si>
  <si>
    <t>WF Bus Credit AUTO PAY 220520 90225261753795 GUPTA,NEERAJ</t>
  </si>
  <si>
    <t>ZELLE TO PHILLIP CECILIA ON 05/20 REF #PP0QG94PYG EVICTION MIDWAY 127</t>
  </si>
  <si>
    <t>Zelle payment to 00-Neeraj Gupta JPM999c4bqe6</t>
  </si>
  <si>
    <t>Zelle payment to 00-Neeraj Gupta JPM999c4brmk</t>
  </si>
  <si>
    <t>Zelle payment to 00-Neeraj Gupta JPM999c4bqtw</t>
  </si>
  <si>
    <t>Zelle payment to 00-Neeraj Gupta JPM999c4br6y</t>
  </si>
  <si>
    <t>Zelle payment to W9-ADELINA Baeza JPM999c310mf</t>
  </si>
  <si>
    <t>Zelle payment to 00-Neeraj Gupta JPM999c4bgwq</t>
  </si>
  <si>
    <t>Zelle payment to 00-Neeraj Gupta JPM999c4bplz</t>
  </si>
  <si>
    <t>Zelle payment to 00-Neeraj Gupta JPM999c4bhu8</t>
  </si>
  <si>
    <t>Zelle payment to 00-Neeraj Gupta JPM999c4boof</t>
  </si>
  <si>
    <t>Zelle payment to 00-Neeraj Gupta JPM999c4bktg</t>
  </si>
  <si>
    <t>Zelle payment to 00-Neeraj Gupta JPM999c4biaq</t>
  </si>
  <si>
    <t>Zelle payment to BRyan Brassel Chw JPM999c4mqce</t>
  </si>
  <si>
    <t>Zelle payment to 00-Neeraj Gupta JPM999c4bivq</t>
  </si>
  <si>
    <t>Zelle payment to 00-Neeraj Gupta JPM999c4bk7s</t>
  </si>
  <si>
    <t>Zelle payment to Horacio JPM999c3guvj</t>
  </si>
  <si>
    <t>Zelle payment to 00-Neeraj Gupta JPM999c4bmk0</t>
  </si>
  <si>
    <t>Zelle payment to 00-Neeraj Gupta JPM999c4bm1o</t>
  </si>
  <si>
    <t>PURCHASE AUTHORIZED ON 05/21 NTTA AUTOCHARGE 972-818-6882 TX S582141714159929 CARD 2370</t>
  </si>
  <si>
    <t>Zelle payment to Pat Carpet Cleaning 14414294845</t>
  </si>
  <si>
    <t>ZELLE TO GEOVANI AUGUSTO ON 05/24 REF #PP0QGHY32J 711 PARKS SHOWER AREA REPAIR</t>
  </si>
  <si>
    <t>GEOVANI AUGUSTO</t>
  </si>
  <si>
    <t>Shower</t>
  </si>
  <si>
    <t>Zelle payment to Pat Carpet Cleaning 14414279910</t>
  </si>
  <si>
    <t>Zelle payment to 00-Neeraj Gupta JPM999c79s20</t>
  </si>
  <si>
    <t>Zelle payment to 00-Neeraj Gupta JPM999c7c644</t>
  </si>
  <si>
    <t>Zelle payment to 00-Neeraj Gupta JPM999c7c6ic</t>
  </si>
  <si>
    <t>ORIG CO NAME:VRBO                   ORIG ID:9872667522 DESC DATE:220524 CO ENTRY DESCR:PAYMENT   SEC:PPD    TRACE#:031101112627474 EED:220525   IND ID:                             IND NAME:Neeraj Gupta TRN: 1452627474TC</t>
  </si>
  <si>
    <t>Zelle payment to 00-Neeraj Gupta JPM999c7c9er</t>
  </si>
  <si>
    <t>Zelle payment to 00-Neeraj Gupta JPM999c7c90z</t>
  </si>
  <si>
    <t>Zelle payment to 00-Neeraj Gupta JPM999c7c7u6</t>
  </si>
  <si>
    <t>Zelle payment to 00-Neeraj Gupta JPM999c79tf4</t>
  </si>
  <si>
    <t>Zelle payment to 00-Neeraj Gupta JPM999c7c1vs</t>
  </si>
  <si>
    <t>Zelle payment to 00-Neeraj Gupta JPM999c7c2n5</t>
  </si>
  <si>
    <t>Zelle payment to 00-Neeraj Gupta JPM999c7c0u8</t>
  </si>
  <si>
    <t>Zelle payment to 00-Neeraj Gupta JPM999c7c5bl</t>
  </si>
  <si>
    <t>Zelle payment to 00-Neeraj Gupta JPM999c7c335</t>
  </si>
  <si>
    <t>Zelle payment to 00-Neeraj Gupta JPM999c7c4yl</t>
  </si>
  <si>
    <t>Canoga Furnishing</t>
  </si>
  <si>
    <t>Zelle payment to 00-Neeraj Gupta JPM999c7c3in</t>
  </si>
  <si>
    <t>Zelle payment to 00-Neeraj Gupta JPM999c7c3t1</t>
  </si>
  <si>
    <t>ORIG CO NAME:VRBO                   ORIG ID:9872667522 DESC DATE:220524 CO ENTRY DESCR:PAYMENT   SEC:PPD    TRACE#:031101112627622 EED:220525   IND ID:                             IND NAME:Jay Gupta TRN: 1452627622TC</t>
  </si>
  <si>
    <t>Zelle payment to 00-Neeraj Gupta JPM999c7c494</t>
  </si>
  <si>
    <t>Zelle payment to 00-Neeraj Gupta JPM999c7c5o4</t>
  </si>
  <si>
    <t xml:space="preserve">CHECK 1130  </t>
  </si>
  <si>
    <t>Registration</t>
  </si>
  <si>
    <t>ZELLE TO PHILLIP CECILIA ON 05/27 REF #PP0QGNFDSX EVICTION MIDWAY 123</t>
  </si>
  <si>
    <t>ONLINE TRANSFER FROM GUPTA N REF #IB0FGXZXHT EVERYDAY CHECKING BREWER PAYOUT MAY</t>
  </si>
  <si>
    <t>ORIG CO NAME:CHASE CREDIT CRD       ORIG ID:4760039224 DESC DATE:220527 CO ENTRY DESCR:AUTOPAYBUSSEC:PPD    TRACE#:021000024067388 EED:220531   IND ID:                             IND NAME:GUPTA NEERAJ TRN: 1514067388TC</t>
  </si>
  <si>
    <t>Online Payment 14210568258 To CHASE HOME MORTGAGE 05/31</t>
  </si>
  <si>
    <t>ORIG CO NAME:VRBO                   ORIG ID:9872667522 DESC DATE:220531 CO ENTRY DESCR:PAYMENT   SEC:PPD    TRACE#:031101112664584 EED:220531   IND ID:                             IND NAME:Jay Gupta TRN: 1512664584TC</t>
  </si>
  <si>
    <t>ORIG CO NAME:ASSURED RENT CHK       ORIG ID:9599817002 DESC DATE:SD1700 CO ENTRY DESCR:PAYMENTS  SEC:CCD    TRACE#:321081665543929 EED:220531   IND ID:22112867                     IND NAME:PAGODA HOMES LLC           NTE*COX, SHELLIE - 6401 BASSWOOD DR IVE UNIT A - RENT 6/1/22-6/9/22\</t>
  </si>
  <si>
    <t>REAL TIME TRANSFER RECD FROM ABA/021000021 FROM: ONEPLUS REALTY GROUP LLC REF: MMS-14465648034 INFO:  IID: 20220531021000021P1BRJPM00560041424 RECD: 15:03:20 TRN: 9465648034RX</t>
  </si>
  <si>
    <t>ZELLE TO REALTY ONEPLUS ON 05/31 REF #RP0QGWM2V6 WINTERGREEN SHOWER REPAIR PAID BY ONEPLUS</t>
  </si>
  <si>
    <t>ORIG CO NAME:CHASE CREDIT CRD       ORIG ID:4760039224 DESC DATE:220527 CO ENTRY DESCR:AUTOPAYBUSSEC:PPD    TRACE#:021000024067387 EED:220531   IND ID:                             IND NAME:GUPTA NEERAJ TRN: 1514067387TC</t>
  </si>
  <si>
    <t>ZELLE TO REALTY ONEPLUS ON 05/31 REF #RP0QGWHVMS MIDWAY REPAIR CLEANING AND SUPPLIES EXPENS</t>
  </si>
  <si>
    <t>PURCHASE AUTHORIZED ON 05/27 NTTA AUTOCHARGE 972-818-6882 TX S382147796617558 CARD 2370</t>
  </si>
  <si>
    <t>ONLINE TRANSFER FROM GUPTA N REF #IB0FGXG96G SAVINGS MIDWAY INN APPFOLIO PAYOUT MAY 2022</t>
  </si>
  <si>
    <t>VENMO ADDFUNDS 220601 1020438245645 PAGODA AND MEADOW VIEW</t>
  </si>
  <si>
    <t>Venmo Funds</t>
  </si>
  <si>
    <t>2022-06</t>
  </si>
  <si>
    <t>ZELLE TO HOLGEN ROBERT ON 06/01 REF #PP0QGZFKNC INVOICE 22 1259 104 MEADOW VIEW ANNA FENCE</t>
  </si>
  <si>
    <t>RECURRING TRANSFER TO JPMORGAN CHASE BANK, NA CHK XXXXX8616 N. GUPTA REF #FP0FH4HQB3 104MV TO TRULO PROPERTY MANAGEMENT</t>
  </si>
  <si>
    <t>DOVENMUEHLE MTG MORTG PYMT 060122 1459941025 Meadow View Homes LLC</t>
  </si>
  <si>
    <t>RECURRING TRANSFER TO JPMORGAN CHASE BANK, NA CHK XXXXX8616 N. GUPTA REF #FP0FH3YL9K 108MV TO TRULO PROPERTY MANAGEMENT</t>
  </si>
  <si>
    <t>RECURRING TRANSFER TO JPMORGAN CHASE BANK, NA CHK XXXXX8616 N. GUPTA REF #FP0FH4KVMN TRULO PROPERTY MANAGEMENT MONTHLY FEE</t>
  </si>
  <si>
    <t>ZELLE TO HOLGEN ROBERT ON 06/01 REF #PP0QGZFPWM INVOICE 22 1205 108 PAGODA ANNA FENCE REPA</t>
  </si>
  <si>
    <t>RECURRING TRANSFER TO JPMORGAN CHASE BANK, NA CHK XXXXX8616 N. GUPTA REF #FP0FH47QMF BREWER TO TRULO PROPERTY MANAGEMENT</t>
  </si>
  <si>
    <t>BUSINESS TO BUSINESS ACH JPMorgan Chase Auth Debit 220601 14465834426 Auth</t>
  </si>
  <si>
    <t>JPMorgan Chase Auth Crdt 220601 14465834420 Auth</t>
  </si>
  <si>
    <t>JPMorgan Chase Auth Crdt 220601 14465834422 Auth</t>
  </si>
  <si>
    <t>ORIG CO NAME:DOVENMUEHLE MTG        ORIG ID:1362435132 DESC DATE:060122 CO ENTRY DESCR:MORTG PYMTSEC:WEB    TRACE#:111000023935345 EED:220601   IND ID:1454651637                   IND NAME:Chase Sidney x2603</t>
  </si>
  <si>
    <t>Zelle payment to Trulo Property Management LLC 14239675211</t>
  </si>
  <si>
    <t>LOANCARE SERV MTG PYMT 060122 0043743046 MEADOW VIEW HOMES LLC</t>
  </si>
  <si>
    <t>ZELLE TO HOLGEN ROBERT ON 06/01 REF #PP0QGZFH6J INVOICE 22 1260 116 MEADOW VIEW ANNA FENCE</t>
  </si>
  <si>
    <t>RECURRING TRANSFER TO JPMORGAN CHASE BANK, NA CHK XXXXX8616 N. GUPTA REF #FP0FH4FYS5 116MV TO TRULO PROPERTY MANAGEMENT</t>
  </si>
  <si>
    <t>RECURRING TRANSFER TO JPMORGAN CHASE BANK, NA CHK XXXXX8616 N. GUPTA REF #FP0FH4Q98R ROSEMON TO TRULO PROPERTY MANAGEMENT</t>
  </si>
  <si>
    <t>LOANCARE SERV MTG PYMT 060122 0043764174 NEERAJ GUPTA</t>
  </si>
  <si>
    <t>RECURRING TRANSFER TO JPMORGAN CHASE BANK, NA CHK XXXXX8616 N. GUPTA REF #FP0FH4QTT2 NEWTON TO TRULO PROPERTY MANAGEMENT</t>
  </si>
  <si>
    <t>RECURRING TRANSFER TO JPMORGAN CHASE BANK, NA CHK XXXXX8616 N. GUPTA REF #FP0FH4SPRN MORNDOVE TO TRULO MONTHLY PAYMENT</t>
  </si>
  <si>
    <t>The Kp Group-a1l SIGONFILE 060122 C67XB1 Meadow View Homes LLC</t>
  </si>
  <si>
    <t>JPMORGAN CHASE CHASE ACH 060122 4027425045 MEADOW VIEW HOMES LLC</t>
  </si>
  <si>
    <t>Zelle payment to 01-Maria Vaca JPM999cfe8ju</t>
  </si>
  <si>
    <t>ORIG CO NAME:The Kp Group-a1l       ORIG ID:9000865538 DESC DATE:060122 CO ENTRY DESCR:SIGONFILE SEC:CCD    TRACE#:111926087943796 EED:220601   IND ID:B67XB1                       IND NAME:Pagoda Homes LLC (Jame</t>
  </si>
  <si>
    <t>ORIG CO NAME:JPMORGAN CHASE         ORIG ID:9008102401 DESC DATE:060122 CO ENTRY DESCR:CHASE ACH SEC:PPD    TRACE#:021000023980801 EED:220601   IND ID:                             IND NAME:MEADOW VIEW HOMES LLC TRN: 1523980801TC</t>
  </si>
  <si>
    <t>ORIG CO NAME:The Kp Group-a1l       ORIG ID:9000865538 DESC DATE:060122 CO ENTRY DESCR:SIGONFILE SEC:CCD    TRACE#:111926087943795 EED:220601   IND ID:967XB1                       IND NAME:Meadow View Homes LLC</t>
  </si>
  <si>
    <t>ORIG CO NAME:NEWREZ-SHELLPOIN       ORIG ID:6371542226 DESC DATE:220531 CO ENTRY DESCR:ACH PMT   SEC:PPD    TRACE#:091000014038408 EED:220601   IND ID:                             IND NAME:JADHAV VIVEK TRN: 1524038408TC</t>
  </si>
  <si>
    <t>Zelle payment to 01-Maria Vaca JPM999cfehh0</t>
  </si>
  <si>
    <t>Zelle payment to 01-Maria Vaca JPM999cfedc2</t>
  </si>
  <si>
    <t>Zelle payment to 01-Maria Vaca JPM999cfeb2v</t>
  </si>
  <si>
    <t>RECURRING TRANSFER TO JPMORGAN CHASE BANK, NA CHK XXXXX8616 N. GUPTA REF #FP0FH4NKDB PARKS TO TRULO PROPERTY MANAGEMENT</t>
  </si>
  <si>
    <t>The Kp Group-a1l SIGONFILE 060122 D67XB1 Pagoda Homes LLC (711</t>
  </si>
  <si>
    <t>Zelle payment to SRINIVAS CHIDURALA 14239907142</t>
  </si>
  <si>
    <t>ORIG CO NAME:PENNYMAC               ORIG ID:1262049351 DESC DATE:Jun 22 CO ENTRY DESCR:CASH      SEC:WEB    TRACE#:021000027099967 EED:220601   IND ID:8028351082-0030              IND NAME:8604 Wagon TRN: 1527099967TC</t>
  </si>
  <si>
    <t>Zelle payment to Trulo Property Management LLC 14239674975</t>
  </si>
  <si>
    <t>RECURRING TRANSFER TO JPMORGAN CHASE BANK, NA CHK XXXXX8616 N. GUPTA REF #FP0FH4G9T4 WINTERGREEN TO TRULO PROPERTY MANAGEMENT</t>
  </si>
  <si>
    <t>The Kp Group-a1l SIGONFILE 060122 J67XB1 Pagoda Homes (Wintergr</t>
  </si>
  <si>
    <t>RECURRING TRANSFER TO JPMORGAN CHASE BANK, NA CHK XXXXX8616 N. GUPTA REF #FP0FH4RPVS TRULO MONTHLY PM FEE MIDWAY INN</t>
  </si>
  <si>
    <t>ZELLE TO PHILLIP CECILIA ON 06/01 REF #PP0QGXYRKW EVICTION MIDWAY 108</t>
  </si>
  <si>
    <t>ZELLE TO PHILLIP CECILIA ON 06/01 REF #PP0QGZ6RCM MIDWAY SHOWING VISIT 0601</t>
  </si>
  <si>
    <t>PENNYMAC CASH Jun 22 8028352704-0030 104 Meadow</t>
  </si>
  <si>
    <t>Online Payment 14246070768 To DOVENMUEHLE MORTGAGE 06/02</t>
  </si>
  <si>
    <t>PRINCIPAL</t>
  </si>
  <si>
    <t>PENNYMAC CASH Jun 22 8028350915-0030 1316 Rosemon</t>
  </si>
  <si>
    <t>PENNYMAC CASH Jun 22 8028352452-0030 1905 Morning</t>
  </si>
  <si>
    <t>ORIG CO NAME:ASSURED RENT CHK       ORIG ID:9599817002 DESC DATE:SD1700 CO ENTRY DESCR:PAYMENTS  SEC:CCD    TRACE#:321081660768313 EED:220602   IND ID:22112867                     IND NAME:PAGODA HOMES LLC           NTE*COX, SHELLIE - 6401 BASSWOOD DR IVE UNIT A - RENT 6/10/22-7/3/22\</t>
  </si>
  <si>
    <t>PENNYMAC CASH Jun 22 8028351602-0029 vivek jadhav</t>
  </si>
  <si>
    <t>ZELLE TO HENRY KEITH ON 06/02 REF #RP0QH3FQYS THANKS FOR APT 102 HELP</t>
  </si>
  <si>
    <t>ONLINE TRANSFER FROM GUPTA N REF #IB0FHYVN97 EVERYDAY CHECKING ZELLE TONY TEAL 0531</t>
  </si>
  <si>
    <t xml:space="preserve">CHECK 1042  </t>
  </si>
  <si>
    <t>Pagoda</t>
  </si>
  <si>
    <t>Zelle payment to 01-Juan Landscaper Fort Worth JPM999cj7ksx</t>
  </si>
  <si>
    <t>Zelle payment to 02 - Juan Yard Mower Fw JPM999cj7iz2</t>
  </si>
  <si>
    <t>Zelle payment to 02 - Juan Yard Mower Fw JPM999cj7h02</t>
  </si>
  <si>
    <t>ZELLE TO LANSCAPE JUAN ON 06/03 REF #RP0QH49LLZ MIDWAY YARD MOWING 0531</t>
  </si>
  <si>
    <t>ORIG CO NAME:VRBO                   ORIG ID:9872667522 DESC DATE:220603 CO ENTRY DESCR:PAYMENT   SEC:PPD    TRACE#:031101115013846 EED:220606   IND ID:                             IND NAME:Neeraj Gupta TRN: 1575013846TC</t>
  </si>
  <si>
    <t>ZELLE TO PHILLIP CECILIA ON 06/06 REF #PP0QHC3TLT MIDWAY CLEANUP BY ALICIA</t>
  </si>
  <si>
    <t>PURCHASE AUTHORIZED ON 06/02 NTTA AUTOCHARGE 972-818-6882 TX S462154078216080 CARD 2370</t>
  </si>
  <si>
    <t>BILL PAY Guaranteed Rate 108MV RECURRING xxxxxx1025 ON 06-07</t>
  </si>
  <si>
    <t>BILL PAY Guaranteed Rate Brewer RECURRING xxxxxx1033 ON 06-07</t>
  </si>
  <si>
    <t>Zelle payment to 00-Vidhi Mistri JPM999co705e</t>
  </si>
  <si>
    <t>Zelle payment to 02 - Juan Yard Mower Fw JPM999col844</t>
  </si>
  <si>
    <t>BILL PAY Guaranteed Rate Parks RECURRING xxxxxx1074 ON 06-07</t>
  </si>
  <si>
    <t>ZELLE TO PHILLIP CECILIA ON 06/08 REF #PP0QHFLDHY MIDWAY 123 CLEANUP</t>
  </si>
  <si>
    <t>RECURRING TRANSFER TO MEADOW VIEW HOMES LLC REF #OP0FK7GKQZ BUSINESS MARKET RATE SAVINGS 116 MV CHK TO SAV</t>
  </si>
  <si>
    <t>RECURRING TRANSFER FROM MEADOW VIEW HOMES LLC REF #OP0FK7GKQZ BUSINESS CHECKING 116 MV CHK TO SAV</t>
  </si>
  <si>
    <t>Zelle payment to Richard Dennis 14539811866</t>
  </si>
  <si>
    <t>RICHARD DENNIS</t>
  </si>
  <si>
    <t>Zelle payment to Brian Turner JPM999cr2s3o</t>
  </si>
  <si>
    <t xml:space="preserve">BRIAN </t>
  </si>
  <si>
    <t>ORIG CO NAME:ASSURED RENT CHK       ORIG ID:9599817002 DESC DATE:SD1700 CO ENTRY DESCR:PAYMENTS  SEC:CCD    TRACE#:321081660321651 EED:220609   IND ID:22112867                     IND NAME:PAGODA HOMES LLC           NTE*COX, SHELLIE - 6401 BASSWOOD DR IVE UNIT A - REFUNDABLE DEPOSIT\</t>
  </si>
  <si>
    <t>ZELLE TO HANDYMAN SANTIAGO ON 06/09 REF #PP0QHHNJFR MIDWAY 123 REMODELING</t>
  </si>
  <si>
    <t>W9-SANTIAGO</t>
  </si>
  <si>
    <t>BUSINESS TO BUSINESS ACH CITY OFARLINGTON UTILITYIVR 220609 1712176 MIDWAY INN *LLC</t>
  </si>
  <si>
    <t>ZELLE TO HERNANDEZ RAYMUNDO ON 06/11 REF #PP0QHN6BJT MIDWAY 105 FLOORING PAYMENT 2</t>
  </si>
  <si>
    <t>ZELLE TO HANDYMAN SANTIAGO ON 06/11 REF #PP0QHN6CWM MIDWAY 123 REMODELING PAYMENT 2</t>
  </si>
  <si>
    <t>ZELLE TO HERNANDEZ RAYMUNDO ON 06/11 REF #PP0QHN66QC MIDWAY 123 REMODELING PAYMENT 2</t>
  </si>
  <si>
    <t>RECURRING PAYMENT AUTHORIZED ON 06/12 SPECTRUM 855-707-7328 MO S582163360824387 CARD 4162</t>
  </si>
  <si>
    <t>PURCHASE AUTHORIZED ON 06/09 EXXONMOBIL 4838 GRAND PRAIRIE TX S462160698062769 CARD 2370</t>
  </si>
  <si>
    <t>PURCHASE AUTHORIZED ON 06/11 NTTA AUTOCHARGE 972-818-6882 TX S382162588305748 CARD 2370</t>
  </si>
  <si>
    <t>ZELLE TO HANDYMAN SANTIAGO ON 06/14 REF #PP0QHRNCWT MIDWAY 123 REMODELING 105 126 131 117 REPA</t>
  </si>
  <si>
    <t>The Kp Group-a1l SIGONFILE 061522 DYRMC1 Pagoda Homes LLC (108</t>
  </si>
  <si>
    <t>ORIG CO NAME:The Kp Group-a1l       ORIG ID:9000865538 DESC DATE:061522 CO ENTRY DESCR:SIGONFILE SEC:CCD    TRACE#:111926083767120 EED:220615   IND ID:GYRMC1                       IND NAME:Meadow View Homes LLC</t>
  </si>
  <si>
    <t>The Kp Group-a1l SIGONFILE 061522 CYRMC1 Meadow View Homes LLC</t>
  </si>
  <si>
    <t>The Kp Group-a1l SIGONFILE 061522 9YRMC1 Meadow View Homes LLC</t>
  </si>
  <si>
    <t>ORIG CO NAME:The Kp Group-a1l       ORIG ID:9000865538 DESC DATE:061522 CO ENTRY DESCR:SIGONFILE SEC:CCD    TRACE#:111926083767119 EED:220615   IND ID:BYRMC1                       IND NAME:Pagoda Homes LLC (Jame</t>
  </si>
  <si>
    <t>ORIG CO NAME:The Kp Group-a1l       ORIG ID:9000865538 DESC DATE:061522 CO ENTRY DESCR:SIGONFILE SEC:CCD    TRACE#:111926083767117 EED:220615   IND ID:6YRMC1                       IND NAME:Meadow View Homes LLC</t>
  </si>
  <si>
    <t>ORIG CO NAME:The Kp Group-a1l       ORIG ID:9000865538 DESC DATE:061522 CO ENTRY DESCR:SIGONFILE SEC:CCD    TRACE#:111926083767118 EED:220615   IND ID:7YRMC1                       IND NAME:Pagoda Homes LLC (Bass</t>
  </si>
  <si>
    <t>The Kp Group-a1l SIGONFILE 061522 FYRMC1 Pagoda Homes LLC (711</t>
  </si>
  <si>
    <t>ORIG CO NAME:The Kp Group-a1l       ORIG ID:9000865538 DESC DATE:061522 CO ENTRY DESCR:SIGONFILE SEC:CCD    TRACE#:111926083767121 EED:220615   IND ID:KYRMC1                       IND NAME:Meadow View Homes LLC</t>
  </si>
  <si>
    <t>The Kp Group-a1l SIGONFILE 061522 MYRMC1 Pagoda Homes (Wintergr</t>
  </si>
  <si>
    <t>WF Bus Credit AUTO PAY 220616 90225389044697 GUPTA,NEERAJ</t>
  </si>
  <si>
    <t>ONLINE TRANSFER FROM GUPTA N REF #IB0FMCRYPZ CHECKING WF MV CC PAYMENT BY MV108 0512</t>
  </si>
  <si>
    <t>CREDIT CARD</t>
  </si>
  <si>
    <t>ONLINE TRANSFER REF #IB0FMD3DLY TO BUSINESS CARD RENTAL REG 108PAG PAID BY MV CC 0505</t>
  </si>
  <si>
    <t>RENTAL REGISTRATION</t>
  </si>
  <si>
    <t>ONLINE TRANSFER REF #IB0FMCZMM3 TO BUSINESS CARD INSURANCE BREWER PAID BY MV CC 0425</t>
  </si>
  <si>
    <t>ONLINE TRANSFER REF #IB0FMD3JF9 TO BUSINESS CARD RENTAL REG 116MV PAID BY MV CC 0505</t>
  </si>
  <si>
    <t>FOREMOST EPM PYMT 061722 3810091873545 VIVEK JADHAV</t>
  </si>
  <si>
    <t>ONLINE TRANSFER REF #IB0FMD2S5N TO BUSINESS CARD INSURANCE MORNDOVE PAID BY MV CC 0503</t>
  </si>
  <si>
    <t>ONLINE TRANSFER REF #IB0FMCWJM7 TO BUSINESS CARD NEW AC CONDENSER 2419 GARDOAKS MV CC 0425</t>
  </si>
  <si>
    <t>AC CONDENSOR</t>
  </si>
  <si>
    <t>ONLINE TRANSFER REF #IB0FMCY2DK TO BUSINESS CARD NEW AC CONDENSER 104MV MV CC 0502</t>
  </si>
  <si>
    <t>ONLINE TRANSFER TO GUPTA N REF #IB0FMCSCNZ CHECKING HD PURCHASE FOR GARDENOAKS MV CC 0410</t>
  </si>
  <si>
    <t>ONLINE TRANSFER TO GUPTA N REF #IB0FMCSJK2 CHECKING HD PURCHASE FOR GARDENOAKS MV CC 0409</t>
  </si>
  <si>
    <t>ONLINE TRANSFER REF #IB0FMCWP63 TO BUSINESS CARD INTERNET 2419 GARDOAKS MV CC 0429</t>
  </si>
  <si>
    <t>ONLINE TRANSFER TO GUPTA N REF #IB0FMCVLCN CHECKING INTERNET GARDENOAKS MV CC 0329</t>
  </si>
  <si>
    <t>Zelle payment to 01-Maria Vaca JPM999d0r7my</t>
  </si>
  <si>
    <t>Zelle payment to Maria Apt Cleaning Divya JPM999d0rbu0</t>
  </si>
  <si>
    <t>ZELLE TO PHILLIP CECILIA ON 06/17 REF #PP0QHXMHTX EVICTION MIDWAY 127</t>
  </si>
  <si>
    <t>ZELLE TO PHOTOGRAPHER SAM ON 06/21 REF #RP0QJ7C8RC PHOTOS MORNING DOVE</t>
  </si>
  <si>
    <t>PHOTOS</t>
  </si>
  <si>
    <t>WF Bus Credit AUTO PAY 220620 90225261753795 GUPTA,NEERAJ</t>
  </si>
  <si>
    <t>PURCHASE AUTHORIZED ON 06/17 NTTA AUTOCHARGE 972-818-6882 TX S462169042337512 CARD 2370</t>
  </si>
  <si>
    <t>Zelle payment to 00-Vidhi Mistri JPM999d6aicp</t>
  </si>
  <si>
    <t>ZELLE TO PHILLIP CECILIA ON 06/22 REF #PP0QJ862SJ MIDWAY SHOWING</t>
  </si>
  <si>
    <t>ZELLE TO PHILLIP CECILIA ON 06/24 REF #PP0QJCGSL3 EVICTION MIDWAY 108</t>
  </si>
  <si>
    <t>WT FED#03637 INWOOD NATIONAL BA /FTR/BNF=Green Brick Title LLC SRF# 0068643175846949 TRN#220624125442 RFB#</t>
  </si>
  <si>
    <t>WIRE TRANS SVC CHARGE - SEQUENCE: 220624125442 SRF# 0068643175846949 TRN#220624125442 RFB#</t>
  </si>
  <si>
    <t>Zelle payment to 00-Vidhi Mistri JPM999dbrso1</t>
  </si>
  <si>
    <t>Zelle payment to Santiago JPM999db22bi</t>
  </si>
  <si>
    <t>Zelle payment to 00-Neeraj Gupta JPM999dd1udu</t>
  </si>
  <si>
    <t>Zelle payment to 00-Neeraj Gupta JPM999dd1rmy</t>
  </si>
  <si>
    <t>Zelle payment to Julian Ramos Glass JPM999dctxel</t>
  </si>
  <si>
    <t>Zelle payment to 00-Neeraj Gupta JPM999dd1jm0</t>
  </si>
  <si>
    <t>Zelle payment to 00-Neeraj Gupta JPM999dd1ozo</t>
  </si>
  <si>
    <t>Zelle payment to 00-Neeraj Gupta JPM999dd1qad</t>
  </si>
  <si>
    <t>Zelle payment to 00-Neeraj Gupta JPM999dd1t1h</t>
  </si>
  <si>
    <t>ORIG CO NAME:VRBO                   ORIG ID:9872667522 DESC DATE:220624 CO ENTRY DESCR:PAYMENT   SEC:PPD    TRACE#:031101118383048 EED:220627   IND ID:                             IND NAME:Jay Gupta TRN: 1788383048TC</t>
  </si>
  <si>
    <t>Zelle payment to 00-Neeraj Gupta JPM999dd22tb</t>
  </si>
  <si>
    <t>Zelle payment to 00-Neeraj Gupta JPM999dd21kc</t>
  </si>
  <si>
    <t>Zelle payment to 00-Neeraj Gupta JPM999dd1zo8</t>
  </si>
  <si>
    <t>Zelle payment to 00-Neeraj Gupta JPM999dd24hl</t>
  </si>
  <si>
    <t>FREEDOM MTG PYMTS 062722 0129201927 NEERAJ GUPTA</t>
  </si>
  <si>
    <t>ORIG CO NAME:CHASE CREDIT CRD       ORIG ID:4760039224 DESC DATE:220627 CO ENTRY DESCR:AUTOPAYBUSSEC:PPD    TRACE#:021000020105098 EED:220628   IND ID:                             IND NAME:GUPTA NEERAJ TRN: 1790105098TC</t>
  </si>
  <si>
    <t>ZELLE TO HANDYMAN SANTIAGO ON 06/28 REF #PP0QJL5WNB GARDENOAKS IRVING REPAIRS</t>
  </si>
  <si>
    <t>ONLINE TRANSFER TO MIDWAY INN LLC REF #IB0FQDYN5T BUSINESS CHECKING APPFOLIO PAYOUT FOR MIDWAY FOR JUNE</t>
  </si>
  <si>
    <t>RTP from ONEPLUS REALTY GROUP LLC on 06/30 Ref#20220630021000021P1BRJPM00010055787</t>
  </si>
  <si>
    <t>Online Payment 14481903827 To DOVENMUEHLE MORTGAGE 06/30</t>
  </si>
  <si>
    <t>Online Payment 14461399830 To CHASE HOME MORTGAGE 06/30</t>
  </si>
  <si>
    <t>Zelle payment to 02 - Juan Yard Mower Fw JPM999dgj7up</t>
  </si>
  <si>
    <t>Zelle payment to 01-Juan Landscaper Fort Worth JPM999dgje7f</t>
  </si>
  <si>
    <t>Zelle payment to 02 - Juan Yard Mower Fw JPM999dgj6ie</t>
  </si>
  <si>
    <t>Zelle payment to 02 - Juan Yard Mower Fw JPM999dgb0c1</t>
  </si>
  <si>
    <t>Zelle payment to 00-Neeraj Gupta JPM999dgnni6</t>
  </si>
  <si>
    <t>ZELLE TO REALTY ONEPLUS ON 06/30 REF #RP0QJQKS69 MIDWAY EXPANSES THROUGH APPFOLIO IN MAY</t>
  </si>
  <si>
    <t>ONLINE TRANSFER FROM MEADOW VIEW HOMES LLC REF #IB0FQDYN5T BUSINESS CHECKING APPFOLIO PAYOUT FOR MIDWAY FOR JUNE</t>
  </si>
  <si>
    <t>ZELLE TO SHAH KIRAN ON 06/30 REF #RP0QJQPYJT REFERRAL FEE FOR HARD MONEY</t>
  </si>
  <si>
    <t>RECURRING TRANSFER TO JPMORGAN CHASE BANK, NA CHK XXXXX8616 N. GUPTA REF #FP0FQH328H 104MV TO TRULO PROPERTY MANAGEMENT</t>
  </si>
  <si>
    <t>2022-07</t>
  </si>
  <si>
    <t>DOVENMUEHLE MTG MORTG PYMT 070122 1459941025 Meadow View Homes LLC</t>
  </si>
  <si>
    <t>RECURRING TRANSFER TO JPMORGAN CHASE BANK, NA CHK XXXXX8616 N. GUPTA REF #FP0FQJPN42 108MV TO TRULO PROPERTY MANAGEMENT</t>
  </si>
  <si>
    <t>FREEDOM MTG PYMTS 070122 0129201927 NEERAJ GUPTA</t>
  </si>
  <si>
    <t>RECURRING TRANSFER TO JPMORGAN CHASE BANK, NA CHK XXXXX8616 N. GUPTA REF #FP0FQHRR56 TRULO PROPERTY MANAGEMENT MONTHLY FEE</t>
  </si>
  <si>
    <t>RECURRING TRANSFER TO JPMORGAN CHASE BANK, NA CHK XXXXX8616 N. GUPTA REF #FP0FQHR2RZ BREWER TO TRULO PROPERTY MANAGEMENT</t>
  </si>
  <si>
    <t>ORIG CO NAME:DOVENMUEHLE MTG        ORIG ID:1362435132 DESC DATE:070122 CO ENTRY DESCR:MORTG PYMTSEC:WEB    TRACE#:111000021891890 EED:220701   IND ID:1454651637                   IND NAME:Chase Sidney x2603</t>
  </si>
  <si>
    <t>Zelle payment to Trulo Property Management LLC 14470624860</t>
  </si>
  <si>
    <t>LOANCARE SERV MTG PYMT 070122 0043743046 MEADOW VIEW HOMES LLC</t>
  </si>
  <si>
    <t>RECURRING TRANSFER TO JPMORGAN CHASE BANK, NA CHK XXXXX8616 N. GUPTA REF #FP0FQHNSPL 116MV TO TRULO PROPERTY MANAGEMENT</t>
  </si>
  <si>
    <t>RECURRING TRANSFER TO JPMORGAN CHASE BANK, NA CHK XXXXX8616 N. GUPTA REF #FP0FQH98FQ ROSEMON TO TRULO PROPERTY MANAGEMENT</t>
  </si>
  <si>
    <t>LOANCARE SERV MTG PYMT 070122 0043764174 NEERAJ GUPTA</t>
  </si>
  <si>
    <t>RECURRING TRANSFER TO JPMORGAN CHASE BANK, NA CHK XXXXX8616 N. GUPTA REF #FP0FQH9TPQ NEWTON TO TRULO PROPERTY MANAGEMENT</t>
  </si>
  <si>
    <t>RECURRING TRANSFER TO JPMORGAN CHASE BANK, NA CHK XXXXX8616 N. GUPTA REF #FP0FQJ7D4P MORNDOVE TO TRULO MONTHLY PAYMENT</t>
  </si>
  <si>
    <t>JPMORGAN CHASE CHASE ACH 070122 4027425045 MEADOW VIEW HOMES LLC</t>
  </si>
  <si>
    <t>ORIG CO NAME:JPMORGAN CHASE         ORIG ID:9008102401 DESC DATE:070122 CO ENTRY DESCR:CHASE ACH SEC:PPD    TRACE#:021000022030363 EED:220701   IND ID:                             IND NAME:MEADOW VIEW HOMES LLC TRN: 1822030363TC</t>
  </si>
  <si>
    <t>ORIG CO NAME:NEWREZ-SHELLPOIN       ORIG ID:6371542226 DESC DATE:220630 CO ENTRY DESCR:ACH PMT   SEC:PPD    TRACE#:091000010079112 EED:220701   IND ID:                             IND NAME:JADHAV VIVEK TRN: 1820079112TC</t>
  </si>
  <si>
    <t>ORIG CO NAME:ASSURED RENT CHK       ORIG ID:9599817002 DESC DATE:SD1700 CO ENTRY DESCR:PAYMENTS  SEC:CCD    TRACE#:321081661848909 EED:220701   IND ID:22112867                     IND NAME:PAGODA HOMES LLC           NTE*COX, SHELLIE - 7417 CANOGA CIRC LE #33 - RENT 7/3/2022-7/31/2022\</t>
  </si>
  <si>
    <t>RECURRING TRANSFER TO JPMORGAN CHASE BANK, NA CHK XXXXX8616 N. GUPTA REF #FP0FQJ8FZ6 PARKS TO TRULO PROPERTY MANAGEMENT</t>
  </si>
  <si>
    <t>Zelle payment to SRINIVAS CHIDURALA 14470708174</t>
  </si>
  <si>
    <t>ORIG CO NAME:PENNYMAC               ORIG ID:1262049351 DESC DATE:Jul 22 CO ENTRY DESCR:CASH      SEC:WEB    TRACE#:021000023164329 EED:220701   IND ID:8028351082-0031              IND NAME:8604 Wagon TRN: 1823164329TC</t>
  </si>
  <si>
    <t>Zelle payment to Trulo Property Management LLC 14470624707</t>
  </si>
  <si>
    <t>RECURRING TRANSFER TO JPMORGAN CHASE BANK, NA CHK XXXXX8616 N. GUPTA REF #FP0FQJ7L77 WINTERGREEN TO TRULO PROPERTY MANAGEMENT</t>
  </si>
  <si>
    <t>RECURRING TRANSFER TO JPMORGAN CHASE BANK, NA CHK XXXXX8616 N. GUPTA REF #FP0FQHYMKG TRULO MONTHLY PM FEE MIDWAY INN</t>
  </si>
  <si>
    <t>PURCHASE AUTHORIZED ON 06/30 NTTA AUTOCHARGE 972-818-6882 TX S382181669162492 CARD 2370</t>
  </si>
  <si>
    <t>BUSINESS TO BUSINESS ACH JPMorgan Chase Auth Debit 220701 14699028268 Auth</t>
  </si>
  <si>
    <t>JPMorgan Chase Auth Crdt 220701 14699028266 Auth</t>
  </si>
  <si>
    <t>JPMorgan Chase Auth Crdt 220701 14699028264 Auth</t>
  </si>
  <si>
    <t>PENNYMAC CASH Jul 22 8028352704-0031 104 Meadow</t>
  </si>
  <si>
    <t>ZELLE TO PLUMBER ORACIO ON 07/02 REF #RP0QJWRHQ7 PAYMENT 1 OF 2 ROSEMON NEW WATERLINE</t>
  </si>
  <si>
    <t>PENNYMAC CASH Jul 22 8028350915-0031 1316 Rosemon</t>
  </si>
  <si>
    <t>ONLINE TRANSFER FROM GUPTA N REF #IB0FRH48W2 CHECKING ZELLE FROM TONY TEAL 0701</t>
  </si>
  <si>
    <t>PENNYMAC CASH Jul 22 8028352452-0031 1905 Morning</t>
  </si>
  <si>
    <t>Zelle payment to KarlaEAPainting JPM999djv4rn</t>
  </si>
  <si>
    <t>Online Transfer to CHK ...6571 transaction#: 14722286318 07/05</t>
  </si>
  <si>
    <t>Online Transfer to CHK ...6571 transaction#: 14722293009 07/05</t>
  </si>
  <si>
    <t>Zelle payment to 01-Maria Vaca JPM999dm8jp6</t>
  </si>
  <si>
    <t>Zelle payment to Julio jorgue rubio JPM999dn2etl</t>
  </si>
  <si>
    <t>JULIO</t>
  </si>
  <si>
    <t>Zelle payment to 01-Maria Vaca JPM999dm8i5c</t>
  </si>
  <si>
    <t>Online Transfer from CHK ...5909 transaction#: 14722293009</t>
  </si>
  <si>
    <t>Online Transfer from CHK ...5909 transaction#: 14722286318</t>
  </si>
  <si>
    <t>PENNYMAC CASH Jul 22 8028351602-0030 vivek jadhav</t>
  </si>
  <si>
    <t>BILL PAY Guaranteed Rate 108MV RECURRING xxxxxx1025 ON 07-06</t>
  </si>
  <si>
    <t>BILL PAY Guaranteed Rate Brewer RECURRING xxxxxx1033 ON 07-06</t>
  </si>
  <si>
    <t>BILL PAY Guaranteed Rate Parks RECURRING xxxxxx1074 ON 07-06</t>
  </si>
  <si>
    <t>ORIG CO NAME:CHASE CREDIT CRD       ORIG ID:4760039224 DESC DATE:220628 CO ENTRY DESCR:RETRY PYMTSEC:PPD    TRACE#:021000029184688 EED:220706   IND ID:                             IND NAME:GUPTA NEERAJ TRN: 1879184688TC</t>
  </si>
  <si>
    <t>Zelle payment from NEERAJ GUPTA WFCT0QK4ZNX4</t>
  </si>
  <si>
    <t>ZELLE TO PHILLIP CECILIA ON 07/06 REF #PP0QK3YMWP WRIT FOR MIDWAY 127</t>
  </si>
  <si>
    <t>ONLINE TRANSFER FROM MIDWAY INN LLC REF #IB0FRY6CXS BUSINESS CHECKING SD DEBIT2 MW111 RICHARDS 211214</t>
  </si>
  <si>
    <t>ONLINE TRANSFER FROM MIDWAY INN LLC REF #IB0FRY65T8 BUSINESS CHECKING SD DEBIT MW111 RICHARDS 211214</t>
  </si>
  <si>
    <t>ONLINE TRANSFER TO MIDWAY INN LLC REF #IB0FRY65T8 BUSINESS CHECKING SD DEBIT MW111 RICHARDS 211214</t>
  </si>
  <si>
    <t>ONLINE TRANSFER TO MIDWAY INN LLC REF #IB0FRY6CXS BUSINESS CHECKING SD DEBIT2 MW111 RICHARDS 211214</t>
  </si>
  <si>
    <t>ZELLE TO PLUMBER ORACIO ON 07/07 REF #RP0QK5TV26 ROSEMON 1318 NEW WATERLINE</t>
  </si>
  <si>
    <t>ZELLE TO BAEZA W9-ADELINA ON 07/07 REF #RP0QK6VB26 MIDWAY 126 AC INSTALL</t>
  </si>
  <si>
    <t>DOVENMUEHLE MTG MORTG PYMT 070622 1459941033 Meadow View Homes LLC</t>
  </si>
  <si>
    <t>Zelle payment to KarlaEAPainting JPM999ds1zyw</t>
  </si>
  <si>
    <t>DOVENMUEHLE MTG MORTG PYMT 070622 1459941074 Pagoda Homes LLC</t>
  </si>
  <si>
    <t>RECURRING TRANSFER TO MEADOW VIEW HOMES LLC REF #OP0FSNPHYJ BUSINESS MARKET RATE SAVINGS 116 MV CHK TO SAV</t>
  </si>
  <si>
    <t>RECURRING TRANSFER FROM MEADOW VIEW HOMES LLC REF #OP0FSNPHYJ BUSINESS CHECKING 116 MV CHK TO SAV</t>
  </si>
  <si>
    <t>Zelle payment to 00-Vidhi Mistri JPM999dt2f4x</t>
  </si>
  <si>
    <t>Zelle payment to W9-ADELINA Baeza JPM999dtxs6e</t>
  </si>
  <si>
    <t>PURCHASE AUTHORIZED ON 07/08 NTTA AUTOCHARGE 972-818-6882 TX S302190126334287 CARD 2370</t>
  </si>
  <si>
    <t>Zelle payment to W9-ADELINA Baeza JPM999dw3pp8</t>
  </si>
  <si>
    <t>BUSINESS TO BUSINESS ACH CITY OFARLINGTON UTILITYIVR 220711 4888807 MIDWAY INN *LLC</t>
  </si>
  <si>
    <t>Zelle payment to KarlaEAPainting JPM999dwnf9j</t>
  </si>
  <si>
    <t>Zelle payment to Cece Eviction Agent Midway JPM999dxjce3</t>
  </si>
  <si>
    <t>RECURRING PAYMENT AUTHORIZED ON 07/12 SPECTRUM 855-707-7328 MO S382193365490091 CARD 4162</t>
  </si>
  <si>
    <t>ZELLE TO REALTY ONEPLUS ON 07/14 REF #RP0QKLWR67 MIDWAY JUNE EXPENSES PAID THRU APPFOLIO</t>
  </si>
  <si>
    <t>ONLINE TRANSFER FROM MIDWAY INN LLC REF #IB0FTVLDM2 BUSINESS CHECKING MIDWAY105 VALENTINO MOVEOUT CHARGES 211224</t>
  </si>
  <si>
    <t>ONLINE TRANSFER TO MIDWAY INN LLC REF #IB0FTVLDM2 BUSINESS CHECKING MIDWAY105 VALENTINO MOVEOUT CHARGES 211224</t>
  </si>
  <si>
    <t>WIRE TRANS SVC CHARGE - SEQUENCE: 220715107976 SRF# 185800005179057 TRN#220715107976 RFB#</t>
  </si>
  <si>
    <t>WT FED#00596 DIGITAL FEDERAL CR /ORG=SRIDHAR KONDOJI SRF# 185800005179057 TRN#220715107976 RFB#</t>
  </si>
  <si>
    <t>WF Bus Credit AUTO PAY 220717 90225389044697 GUPTA,NEERAJ</t>
  </si>
  <si>
    <t>PURCHASE AUTHORIZED ON 07/16 NTTA AUTOCHARGE 972-818-6882 TX S582197525198586 CARD 2370</t>
  </si>
  <si>
    <t>Final Credit for Claim # 269444975</t>
  </si>
  <si>
    <t>Claim</t>
  </si>
  <si>
    <t>Final Credit for Claim # 269445090</t>
  </si>
  <si>
    <t>ZELLE TO SHAH KIRAN ON 07/18 REF #RP0QKV9FBX REFERRAL FOR HARDMONEY PAYOFF BY SRIDHAR</t>
  </si>
  <si>
    <t>ZELLE TO HERNANDEZ RAYMUNDO ON 07/19 REF #PP0QKX9LMX MIDWAY 108 PAYMENT 1 OF 2</t>
  </si>
  <si>
    <t>ORIG CO NAME:VRBO                   ORIG ID:9872667522 DESC DATE:220718 CO ENTRY DESCR:PAYMENT   SEC:PPD    TRACE#:031101111156247 EED:220720   IND ID:                             IND NAME:Neeraj Gupta TRN: 2011156247TC</t>
  </si>
  <si>
    <t>WF Bus Credit AUTO PAY 220720 90225261753795 GUPTA,NEERAJ</t>
  </si>
  <si>
    <t>ZELLE TO DODGE ALICIA ON 07/20 REF #PP0QKY843Z ALICIA BIRTHDAY GIFT RESENDING</t>
  </si>
  <si>
    <t>ZELLE TO DODGE ALICIA ON 07/20 REF #PP0QKY82JH MIDWAY CLEANUP</t>
  </si>
  <si>
    <t>MOBILE DEPOSIT : REF NUMBER :414200277125</t>
  </si>
  <si>
    <t>RTP from ONEPLUS REALTY GROUP LLC on 07/20 Ref#20220720021000021P1BRJPM00560028567</t>
  </si>
  <si>
    <t>Zelle payment to W9-ADELINA Baeza JPM999e78q9n</t>
  </si>
  <si>
    <t>PURCHASE AUTHORIZED ON 07/20 NTTA AUTOCHARGE 972-818-6882 TX S582202066103047 CARD 2370</t>
  </si>
  <si>
    <t>ZELLE TO HERNANDEZ RAYMUNDO ON 07/23 REF #PP0QL5W7FB MIDWAY 108 PAYMENT 2 OF 3</t>
  </si>
  <si>
    <t>Zelle payment to 01-Maria Vaca JPM999ecly3v</t>
  </si>
  <si>
    <t>Zelle payment to 01-Maria Vaca JPM999ecm0ap</t>
  </si>
  <si>
    <t>Zelle payment to 01-Maria Vaca JPM999eclzer</t>
  </si>
  <si>
    <t>FOREMOST EPM PYMT 072722 3810091873545 VIVEK JADHAV</t>
  </si>
  <si>
    <t>ORIG CO NAME:CHASE CREDIT CRD       ORIG ID:4760039224 DESC DATE:220727 CO ENTRY DESCR:AUTOPAYBUSSEC:PPD    TRACE#:021000027357052 EED:220728   IND ID:                             IND NAME:GUPTA NEERAJ TRN: 2097357052TC</t>
  </si>
  <si>
    <t>Zelle payment from NEERAJ GUPTA WFCT0QLDTWX6</t>
  </si>
  <si>
    <t>Online Payment 14691981127 To CHASE HOME MORTGAGE 07/29</t>
  </si>
  <si>
    <t>Zelle payment to W9-ADELINA Baeza JPM999ehsraf</t>
  </si>
  <si>
    <t>Zelle payment to W9-ADELINA Baeza JPM999eht5q1</t>
  </si>
  <si>
    <t>ORIG CO NAME:ASSURED RENT CHK       ORIG ID:9599817002 DESC DATE:SD1700 CO ENTRY DESCR:PAYMENTS  SEC:CCD    TRACE#:321081660450700 EED:220729   IND ID:22112867                     IND NAME:PAGODA HOMES LLC           NTE*COX, SHELLIE - 7417 CANOGA CIRC LE #33 - AUGUST 2022 RENT\ TRN: 2</t>
  </si>
  <si>
    <t>ORIG CO NAME:CHASE CREDIT CRD       ORIG ID:4760039224 DESC DATE:220728 CO ENTRY DESCR:AUTOPAYBUSSEC:PPD    TRACE#:021000023432970 EED:220729   IND ID:                             IND NAME:GUPTA NEERAJ TRN: 2103432970TC</t>
  </si>
  <si>
    <t>RECURRING TRANSFER TO JPMORGAN CHASE BANK, NA CHK XXXXX8616 N. GUPTA REF #FP0FZ6PDVR 104MV TO TRULO PROPERTY MANAGEMENT</t>
  </si>
  <si>
    <t>2022-08</t>
  </si>
  <si>
    <t>DOVENMUEHLE MTG MORTG PYMT 080122 1459941025 Meadow View Homes LLC</t>
  </si>
  <si>
    <t>RECURRING TRANSFER TO JPMORGAN CHASE BANK, NA CHK XXXXX8616 N. GUPTA REF #FP0FZ6J42J 108MV TO TRULO PROPERTY MANAGEMENT</t>
  </si>
  <si>
    <t>FREEDOM MTG PYMTS 080122 0129201927 NEERAJ GUPTA</t>
  </si>
  <si>
    <t>RECURRING TRANSFER TO JPMORGAN CHASE BANK, NA CHK XXXXX8616 N. GUPTA REF #FP0FZ4K97K TRULO PROPERTY MANAGEMENT MONTHLY FEE</t>
  </si>
  <si>
    <t>RECURRING TRANSFER TO JPMORGAN CHASE BANK, NA CHK XXXXX8616 N. GUPTA REF #FP0FZ4WLK2 BREWER TO TRULO PROPERTY MANAGEMENT</t>
  </si>
  <si>
    <t>Zelle payment to Trulo Property Management LLC 14702178630</t>
  </si>
  <si>
    <t>LOANCARE SERV MTG PYMT 080122 0043743046 MEADOW VIEW HOMES LLC</t>
  </si>
  <si>
    <t>RECURRING TRANSFER TO JPMORGAN CHASE BANK, NA CHK XXXXX8616 N. GUPTA REF #FP0FZ5MVH7 116MV TO TRULO PROPERTY MANAGEMENT</t>
  </si>
  <si>
    <t>RECURRING TRANSFER TO JPMORGAN CHASE BANK, NA CHK XXXXX8616 N. GUPTA REF #FP0FZ4JSWL ROSEMON TO TRULO PROPERTY MANAGEMENT</t>
  </si>
  <si>
    <t>LOANCARE SERV MTG PYMT 080122 0043764174 NEERAJ GUPTA</t>
  </si>
  <si>
    <t>RECURRING TRANSFER TO JPMORGAN CHASE BANK, NA CHK XXXXX8616 N. GUPTA REF #FP0FZ535C3 NEWTON TO TRULO PROPERTY MANAGEMENT</t>
  </si>
  <si>
    <t>RECURRING TRANSFER TO JPMORGAN CHASE BANK, NA CHK XXXXX8616 N. GUPTA REF #FP0FZ4GQ9W MORNDOVE TO TRULO MONTHLY PAYMENT</t>
  </si>
  <si>
    <t>Zelle payment to 00-Vidhi Mistri JPM999ei6kkb</t>
  </si>
  <si>
    <t>JPMORGAN CHASE CHASE ACH 080122 4027425045 MEADOW VIEW HOMES LLC</t>
  </si>
  <si>
    <t>ORIG CO NAME:JPMORGAN CHASE         ORIG ID:9008102401 DESC DATE:080122 CO ENTRY DESCR:CHASE ACH SEC:PPD    TRACE#:021000020209497 EED:220801   IND ID:                             IND NAME:MEADOW VIEW HOMES LLC TRN: 2130209497TC</t>
  </si>
  <si>
    <t>ORIG CO NAME:NEWREZ-SHELLPOIN       ORIG ID:6371542226 DESC DATE:220731 CO ENTRY DESCR:ACH PMT   SEC:PPD    TRACE#:091000014552572 EED:220801   IND ID:                             IND NAME:JADHAV VIVEK TRN: 2134552572TC</t>
  </si>
  <si>
    <t>RECURRING TRANSFER TO JPMORGAN CHASE BANK, NA CHK XXXXX8616 N. GUPTA REF #FP0FZ4Q9WG PARKS TO TRULO PROPERTY MANAGEMENT</t>
  </si>
  <si>
    <t>Zelle payment to SRINIVAS CHIDURALA 14702310108</t>
  </si>
  <si>
    <t>ORIG CO NAME:PENNYMAC               ORIG ID:1262049351 DESC DATE:Aug 22 CO ENTRY DESCR:CASH      SEC:WEB    TRACE#:021000028176348 EED:220801   IND ID:8028351082-0032              IND NAME:8604 Wagon TRN: 2138176348TC</t>
  </si>
  <si>
    <t>Zelle payment to Trulo Property Management LLC 14702178214</t>
  </si>
  <si>
    <t>RECURRING TRANSFER TO JPMORGAN CHASE BANK, NA CHK XXXXX8616 N. GUPTA REF #FP0FZ5YSVJ WINTERGREEN TO TRULO PROPERTY MANAGEMENT</t>
  </si>
  <si>
    <t>RECURRING TRANSFER TO JPMORGAN CHASE BANK, NA CHK XXXXX8616 N. GUPTA REF #FP0FZ4GZNR TRULO MONTHLY PM FEE MIDWAY INN</t>
  </si>
  <si>
    <t>PENNYMAC CASH Aug 22 8028352704-0032 104 Meadow</t>
  </si>
  <si>
    <t>Online Payment 14691163796 To DOVENMUEHLE MORTGAGE 08/02</t>
  </si>
  <si>
    <t>PENNYMAC CASH Aug 22 8028350915-0032 1316 Rosemon</t>
  </si>
  <si>
    <t>PENNYMAC CASH Aug 22 8028352452-0032 1905 Morning</t>
  </si>
  <si>
    <t>PENNYMAC CASH Aug 22 8028351602-0031 vivek jadhav</t>
  </si>
  <si>
    <t>ZELLE TO DODGE ALICIA ON 08/02 REF #PP0QLSH24X LOST ZELLE PAYMENT FROM MAY</t>
  </si>
  <si>
    <t>Zelle payment to KarlaEAPainting JPM999eo586j</t>
  </si>
  <si>
    <t>ORIG CO NAME:VRBO                   ORIG ID:9872667522 DESC DATE:220801 CO ENTRY DESCR:PAYMENT   SEC:PPD    TRACE#:031101118082183 EED:220803   IND ID:                             IND NAME:Neeraj Gupta TRN: 2158082183TC</t>
  </si>
  <si>
    <t>Online Transfer to CHK ...6571 transaction#: 14960783069 08/03</t>
  </si>
  <si>
    <t>Online Transfer from CHK ...5909 transaction#: 14960783069</t>
  </si>
  <si>
    <t>Zelle payment to 01-Karla Ramirez JPM999epp6y0</t>
  </si>
  <si>
    <t>Zelle payment to 01-Karla Ramirez JPM999epp3xx</t>
  </si>
  <si>
    <t>BILL PAY Guaranteed Rate 108MV RECURRING xxxxxx1025 ON 08-05</t>
  </si>
  <si>
    <t>BILL PAY Guaranteed Rate Brewer RECURRING xxxxxx1033 ON 08-05</t>
  </si>
  <si>
    <t>Zelle payment to Irvyn Shower Bath Resurfacing JPM999eq89tb</t>
  </si>
  <si>
    <t>Zelle payment to Jeff Solis 14981446910</t>
  </si>
  <si>
    <t>JEFF SOLIS</t>
  </si>
  <si>
    <t>Zelle payment to KarlaEAPainting JPM999erx94e</t>
  </si>
  <si>
    <t>BILL PAY Guaranteed Rate Parks RECURRING xxxxxx1074 ON 08-05</t>
  </si>
  <si>
    <t>ONLINE TRANSFER FROM GUPTA P REF #IB0G2M9BBR SAVINGS MW107 OWNER CONTRIBUTION</t>
  </si>
  <si>
    <t>Zelle payment to 01-Karla Ramirez JPM999eskhlx</t>
  </si>
  <si>
    <t>Zelle payment to KarlaEAPainting JPM999esm4nq</t>
  </si>
  <si>
    <t>Zelle payment to KarlaEAPainting JPM999eun6ab</t>
  </si>
  <si>
    <t>Zelle payment to KarlaEAPainting JPM999eu5eoo</t>
  </si>
  <si>
    <t>PURCHASE AUTHORIZED ON 08/05 NTTA AUTOCHARGE 972-818-6882 TX S462217648600158 CARD 2370</t>
  </si>
  <si>
    <t>ONLINE TRANSFER TO MEADOW VIEW HOMES LLC REF #IB0G2M9BBR BUSINESS CHECKING MW107 OWNER CONTRIBUTION</t>
  </si>
  <si>
    <t>RECURRING TRANSFER TO MEADOW VIEW HOMES LLC REF #OP0G38BFLJ BUSINESS MARKET RATE SAVINGS 116 MV CHK TO SAV</t>
  </si>
  <si>
    <t>RECURRING TRANSFER FROM MEADOW VIEW HOMES LLC REF #OP0G38BFLJ BUSINESS CHECKING 116 MV CHK TO SAV</t>
  </si>
  <si>
    <t>Zelle payment to 00-Vidhi Mistri JPM999evu3ju</t>
  </si>
  <si>
    <t>Zelle payment to Devin 15015047984</t>
  </si>
  <si>
    <t>DEVIN</t>
  </si>
  <si>
    <t>PURCHASE AUTHORIZED ON 08/08 CHEVRON 0308358 ARLINGTON TX S462220747001905 CARD 2370</t>
  </si>
  <si>
    <t>The Kp Group-a1l SIGONFILE 081022 KLQVF1 Meadow View Homes LLC</t>
  </si>
  <si>
    <t>The Kp Group-a1l SIGONFILE 081022 LLQVF1 Meadow View Homes LLC</t>
  </si>
  <si>
    <t>The Kp Group-a1l SIGONFILE 081022 DLQVF1 Pagoda Homes LLC (108</t>
  </si>
  <si>
    <t>The Kp Group-a1l SIGONFILE 081022 6MQVF1 Neeraj Gupta (Brewer)</t>
  </si>
  <si>
    <t>ORIG CO NAME:The Kp Group-a1l       ORIG ID:9000865538 DESC DATE:081022 CO ENTRY DESCR:SIGONFILE SEC:CCD    TRACE#:111926085731774 EED:220810   IND ID:NLQVF1                       IND NAME:Meadow View Homes LLC</t>
  </si>
  <si>
    <t>The Kp Group-a1l SIGONFILE 081022 MLQVF1 Meadow View Homes LLC</t>
  </si>
  <si>
    <t>The Kp Group-a1l SIGONFILE 081022 HLQVF1 Pagoda Homes LLC (Rose</t>
  </si>
  <si>
    <t>The Kp Group-a1l SIGONFILE 081022 JLQVF1 Meadow View Homes LLC</t>
  </si>
  <si>
    <t>Zelle payment to 01-Maria Vaca JPM999ewt0md</t>
  </si>
  <si>
    <t>Zelle payment to 01-Maria Vaca JPM999ewsyot</t>
  </si>
  <si>
    <t>ORIG CO NAME:The Kp Group-a1l       ORIG ID:9000865538 DESC DATE:081022 CO ENTRY DESCR:SIGONFILE SEC:CCD    TRACE#:111926085731777 EED:220810   IND ID:SLQVF1                       IND NAME:Pagoda Homes LLC (Jame</t>
  </si>
  <si>
    <t>ORIG CO NAME:The Kp Group-a1l       ORIG ID:9000865538 DESC DATE:081022 CO ENTRY DESCR:SIGONFILE SEC:CCD    TRACE#:111926085731780 EED:220810   IND ID:XLQVF1                       IND NAME:Meadow View Homes LLC</t>
  </si>
  <si>
    <t>ORIG CO NAME:The Kp Group-a1l       ORIG ID:9000865538 DESC DATE:081022 CO ENTRY DESCR:SIGONFILE SEC:CCD    TRACE#:111926085731783 EED:220810   IND ID:7MQVF1                       IND NAME:Pagoda Homes LLC (Bass</t>
  </si>
  <si>
    <t>ORIG CO NAME:The Kp Group-a1l       ORIG ID:9000865538 DESC DATE:081022 CO ENTRY DESCR:SIGONFILE SEC:CCD    TRACE#:111926085731778 EED:220810   IND ID:TLQVF1                       IND NAME:Pagoda Homes LLC (Bass</t>
  </si>
  <si>
    <t>The Kp Group-a1l SIGONFILE 081022 FLQVF1 Pagoda Homes LLC (711</t>
  </si>
  <si>
    <t>ORIG CO NAME:The Kp Group-a1l       ORIG ID:9000865538 DESC DATE:081022 CO ENTRY DESCR:SIGONFILE SEC:CCD    TRACE#:111926085731775 EED:220810   IND ID:PLQVF1                       IND NAME:Meadow View Homes LLC</t>
  </si>
  <si>
    <t>The Kp Group-a1l SIGONFILE 081022 GLQVF1 Pagoda Homes (Wintergr</t>
  </si>
  <si>
    <t>BUSINESS TO BUSINESS ACH CITY OFARLINGTON UTILITYIVR 220809 1434852 MIDWAY INN *LLC</t>
  </si>
  <si>
    <t>VENMO ADDFUNDS 220811 1021734104124 PAGODA AND MEADOW VIEW</t>
  </si>
  <si>
    <t>ZELLE TO REALTY ONEPLUS ON 08/12 REF #RP0QMD27W9 MIDWAY EXPENSES PAID THRU APPFOLIO IN JULY</t>
  </si>
  <si>
    <t>PURCHASE AUTHORIZED ON 08/11 NTTA AUTOCHARGE 972-818-6882 TX S302223606253242 CARD 2370</t>
  </si>
  <si>
    <t>The Kp Group-a1l SIGONFILE 081522 F7J4G1 Meadow View Homes LLC</t>
  </si>
  <si>
    <t>Zelle payment to 02 - Juan Yard Mower Fw JPM999f43ijg</t>
  </si>
  <si>
    <t>Zelle payment to 01-Juan Landscaper Fort Worth JPM999f43cu1</t>
  </si>
  <si>
    <t>ORIG CO NAME:VENMO                  ORIG ID:2646819921 DESC DATE:220813 CO ENTRY DESCR:ADDFUNDS  SEC:WEB    TRACE#:091000018737887 EED:220815   IND ID:1021754501639                IND NAME:PAGODA AND MEADOW VIEW TRN: 2278737887TC</t>
  </si>
  <si>
    <t>Zelle payment to 02 - Juan Yard Mower Fw JPM999f43hfx</t>
  </si>
  <si>
    <t>ORIG CO NAME:VRBO                   ORIG ID:B463389051 DESC DATE:220815 CO ENTRY DESCR:DIRECT PAYSEC:WEB    TRACE#:073972189640823 EED:220815   IND ID:000000366368761              IND NAME:JAY GUPTA                   VRBO</t>
  </si>
  <si>
    <t>Zelle payment to 02 - Juan Yard Mower Fw JPM999f43rr3</t>
  </si>
  <si>
    <t>RECURRING PAYMENT AUTHORIZED ON 08/12 SPECTRUM 855-707-7328 MO S462224356606529 CARD 4162</t>
  </si>
  <si>
    <t>MOBILE DEPOSIT : REF NUMBER :213130859132</t>
  </si>
  <si>
    <t>MOBILE DEPOSIT : REF NUMBER :113130858379</t>
  </si>
  <si>
    <t>MOBILE DEPOSIT : REF NUMBER :013130857926</t>
  </si>
  <si>
    <t>WF Bus Credit AUTO PAY 220816 90225380775034 GUPTA,NEERAJ</t>
  </si>
  <si>
    <t>WF Bus Credit AUTO PAY 220816 90225389044697 GUPTA,NEERAJ</t>
  </si>
  <si>
    <t>Zelle payment to Brian Burries JPM999f5iz5h</t>
  </si>
  <si>
    <t>BRIAN</t>
  </si>
  <si>
    <t>ORIG CO NAME:VRBO                   ORIG ID:9872667522 DESC DATE:220815 CO ENTRY DESCR:PAYMENT   SEC:PPD    TRACE#:031101118094625 EED:220816   IND ID:                             IND NAME:Jay Gupta TRN: 2288094625TC</t>
  </si>
  <si>
    <t>ORIG CO NAME:VRBO                   ORIG ID:9872667522 DESC DATE:220815 CO ENTRY DESCR:PAYMENT   SEC:PPD    TRACE#:031101118094955 EED:220816   IND ID:                             IND NAME:Jay Gupta TRN: 2288094955TC</t>
  </si>
  <si>
    <t>The Kp Group-a1l SIGONFILE 081822 BTV8G1 MIDWAY INN LLC</t>
  </si>
  <si>
    <t>PURCHASE AUTHORIZED ON 08/17 EXXONMOBIL 4838 GRAND PRAIRIE TX S302229539446080 CARD 2370</t>
  </si>
  <si>
    <t>ATM CHECK DEPOSIT ON 08/18 8988 PRESTON RD Frisco TX 0009276 ATM ID 0241B CARD 2370</t>
  </si>
  <si>
    <t>COVID DEPOSIT</t>
  </si>
  <si>
    <t>ORIG CO NAME:VRBO                   ORIG ID:B463389051 DESC DATE:220822 CO ENTRY DESCR:DIRECT PAYSEC:WEB    TRACE#:073972188053558 EED:220822   IND ID:000000368646310              IND NAME:NEERAJ GUPTA                VRBO</t>
  </si>
  <si>
    <t>WF Bus Credit AUTO PAY 220821 90225261753795 GUPTA,NEERAJ</t>
  </si>
  <si>
    <t>ZELLE TO PLUMBER ORACIO ON 08/20 REF #RP0QMVZG8V PLUMBING REPAIRS MIDWAY 118</t>
  </si>
  <si>
    <t>PURCHASE AUTHORIZED ON 08/20 NTTA AUTOCHARGE 972-818-6882 TX S462232558410400 CARD 2370</t>
  </si>
  <si>
    <t>Zelle payment to 00-Vidhi Mistri JPM999ffnbk0</t>
  </si>
  <si>
    <t>ZELLE TO SHALOM FAITH ON 08/26 REF #PP0QN6ZHYW SODA GARDENOAK2417 FAITH AND SHALOM SEP202</t>
  </si>
  <si>
    <t>ONLINE TRANSFER FROM MEADOW VIEW HOMES LLC REF #IB0G7GSHD8 BUSINESS CHECKING SODA GARDENOAK2417 FAITH SHALOM 20210928</t>
  </si>
  <si>
    <t>Zelle payment from NEERAJ GUPTA WFCT0QN6VX6V</t>
  </si>
  <si>
    <t>ONLINE TRANSFER TO MEADOW VIEW HOMES LLC REF #IB0G7GSHD8 BUSINESS MARKET RATE SAVING SODA GARDENOAK2417 FAITH SHALOM 20210928</t>
  </si>
  <si>
    <t>ORIG CO NAME:CHASE CREDIT CRD       ORIG ID:4760039224 DESC DATE:220826 CO ENTRY DESCR:AUTOPAYBUSSEC:PPD    TRACE#:021000025624352 EED:220829   IND ID:                             IND NAME:GUPTA NEERAJ TRN: 2415624352TC</t>
  </si>
  <si>
    <t>ORIG CO NAME:CHASE CREDIT CRD       ORIG ID:4760039224 DESC DATE:220828 CO ENTRY DESCR:AUTOPAYBUSSEC:PPD    TRACE#:021000020086438 EED:220829   IND ID:                             IND NAME:GUPTA NEERAJ TRN: 2410086438TC</t>
  </si>
  <si>
    <t>MOBILE DEPOSIT : REF NUMBER :211290579373</t>
  </si>
  <si>
    <t>FOREMOST EPM PYMT 083022 3810091873545 VIVEK JADHAV</t>
  </si>
  <si>
    <t>ORIG CO NAME:VRBO                   ORIG ID:9872667522 DESC DATE:220829 CO ENTRY DESCR:PAYMENT   SEC:PPD    TRACE#:031101112595716 EED:220830   IND ID:                             IND NAME:Jay Gupta TRN: 2422595716TC</t>
  </si>
  <si>
    <t>PURCHASE AUTHORIZED ON 08/28 NTTA AUTOCHARGE 972-818-6882 TX S382241063266603 CARD 2370</t>
  </si>
  <si>
    <t>Online Payment 14916104407 To CHASE HOME MORTGAGE 08/31</t>
  </si>
  <si>
    <t>ORIG CO NAME:ASSURED RENT CHK       ORIG ID:9599817002 DESC DATE:SD1700 CO ENTRY DESCR:PAYMENTS  SEC:CCD    TRACE#:321081669475077 EED:220831   IND ID:22112867                     IND NAME:PAGODA HOMES LLC           NTE*COX, SHELLIE - 7417 CANOGA CIRC LE #33 - SEPTEMBER 2022 RENT\ TRN</t>
  </si>
  <si>
    <t>RECURRING TRANSFER TO JPMORGAN CHASE BANK, NA CHK XXXXX8616 N. GUPTA REF #FP0G8SKDGW 104MV TO TRULO PROPERTY MANAGEMENT</t>
  </si>
  <si>
    <t>2022-09</t>
  </si>
  <si>
    <t>DOVENMUEHLE MTG MORTG PYMT 090122 1459941025 Meadow View Homes LLC</t>
  </si>
  <si>
    <t>RECURRING TRANSFER TO JPMORGAN CHASE BANK, NA CHK XXXXX8616 N. GUPTA REF #FP0G8S858M 108MV TO TRULO PROPERTY MANAGEMENT</t>
  </si>
  <si>
    <t>FREEDOM MTG PYMTS 090122 0129201927 NEERAJ GUPTA</t>
  </si>
  <si>
    <t>RECURRING TRANSFER TO JPMORGAN CHASE BANK, NA CHK XXXXX8616 N. GUPTA REF #FP0G8SBSHP TRULO PROPERTY MANAGEMENT MONTHLY FEE</t>
  </si>
  <si>
    <t>RECURRING TRANSFER TO JPMORGAN CHASE BANK, NA CHK XXXXX8616 N. GUPTA REF #FP0G8SBFVT BREWER TO TRULO PROPERTY MANAGEMENT</t>
  </si>
  <si>
    <t>ORIG CO NAME:DOVENMUEHLE MTG        ORIG ID:1838500000 DESC DATE:090122 CO ENTRY DESCR:MORTG PYMTSEC:WEB    TRACE#:021000021407581 EED:220901   IND ID:1454651637                   IND NAME:Chase Sidney x2603</t>
  </si>
  <si>
    <t>Zelle payment to Trulo Property Management LLC 14941492410</t>
  </si>
  <si>
    <t>LOANCARE SERV MTG PYMT 090122 0043743046 MEADOW VIEW HOMES LLC</t>
  </si>
  <si>
    <t>RECURRING TRANSFER TO JPMORGAN CHASE BANK, NA CHK XXXXX8616 N. GUPTA REF #FP0G8SHSXB 116MV TO TRULO PROPERTY MANAGEMENT</t>
  </si>
  <si>
    <t>RECURRING TRANSFER TO JPMORGAN CHASE BANK, NA CHK XXXXX8616 N. GUPTA REF #FP0G8SG67G ROSEMON TO TRULO PROPERTY MANAGEMENT</t>
  </si>
  <si>
    <t>LOANCARE SERV MTG PYMT 090122 0043764174 NEERAJ GUPTA</t>
  </si>
  <si>
    <t>RECURRING TRANSFER TO JPMORGAN CHASE BANK, NA CHK XXXXX8616 N. GUPTA REF #FP0G8S5WMG NEWTON TO TRULO PROPERTY MANAGEMENT</t>
  </si>
  <si>
    <t>RECURRING TRANSFER TO JPMORGAN CHASE BANK, NA CHK XXXXX8616 N. GUPTA REF #FP0G8SC8G3 MORNDOVE TO TRULO MONTHLY PAYMENT</t>
  </si>
  <si>
    <t>JPMORGAN CHASE CHASE ACH 090122 4027425045 MEADOW VIEW HOMES LLC</t>
  </si>
  <si>
    <t>ORIG CO NAME:JPMORGAN CHASE         ORIG ID:9008102401 DESC DATE:090122 CO ENTRY DESCR:CHASE ACH SEC:PPD    TRACE#:021000021286466 EED:220901   IND ID:                             IND NAME:MEADOW VIEW HOMES LLC TRN: 2441286466TC</t>
  </si>
  <si>
    <t>ORIG CO NAME:NEWREZ-SHELLPOIN       ORIG ID:6371542226 DESC DATE:220831 CO ENTRY DESCR:ACH PMT   SEC:PPD    TRACE#:091000011779873 EED:220901   IND ID:                             IND NAME:JADHAV VIVEK TRN: 2441779873TC</t>
  </si>
  <si>
    <t>RECURRING TRANSFER TO JPMORGAN CHASE BANK, NA CHK XXXXX8616 N. GUPTA REF #FP0G8S3VHF PARKS TO TRULO PROPERTY MANAGEMENT</t>
  </si>
  <si>
    <t>Zelle payment to SRINIVAS CHIDURALA 14940984617</t>
  </si>
  <si>
    <t>ORIG CO NAME:PENNYMAC               ORIG ID:1262049351 DESC DATE:Sep 22 CO ENTRY DESCR:CASH      SEC:WEB    TRACE#:021000023329969 EED:220901   IND ID:8028351082-0033              IND NAME:8604 Wagon TRN: 2443329969TC</t>
  </si>
  <si>
    <t>Zelle payment to Trulo Property Management LLC 14941492191</t>
  </si>
  <si>
    <t>RECURRING TRANSFER TO JPMORGAN CHASE BANK, NA CHK XXXXX8616 N. GUPTA REF #FP0G8SM76R WINTERGREEN TO TRULO PROPERTY MANAGEMENT</t>
  </si>
  <si>
    <t>RECURRING TRANSFER TO JPMORGAN CHASE BANK, NA CHK XXXXX8616 N. GUPTA REF #FP0G8S65LY TRULO MONTHLY PM FEE MIDWAY INN</t>
  </si>
  <si>
    <t>PENNYMAC CASH Sep 22 8028352704-0033 104 Meadow</t>
  </si>
  <si>
    <t>PENNYMAC CASH Sep 22 8028350915-0033 1316 Rosemon</t>
  </si>
  <si>
    <t>PENNYMAC CASH Sep 22 8028352452-0033 1905 Morning</t>
  </si>
  <si>
    <t>PENNYMAC CASH Sep 22 8028351602-0032 vivek jadhav</t>
  </si>
  <si>
    <t>RECURRING PAYMENT AUTHORIZED ON 09/01 GOOGLE *Google Sto g.co/helppay# CA S302244533695298 CARD 4162</t>
  </si>
  <si>
    <t>ORIG CO NAME:VRBO                   ORIG ID:B463389051 DESC DATE:220907 CO ENTRY DESCR:DIRECT PAYSEC:WEB    TRACE#:073972183470954 EED:220907   IND ID:000000373120269              IND NAME:NEERAJ GUPTA                VRBO</t>
  </si>
  <si>
    <t>PURCHASE AUTHORIZED ON 09/07 NTTA AUTOCHARGE 972-818-6882 TX S462250633287278 CARD 2370</t>
  </si>
  <si>
    <t>RECURRING TRANSFER TO MEADOW VIEW HOMES LLC REF #OP0GBX7CFX BUSINESS MARKET RATE SAVINGS 116 MV CHK TO SAV</t>
  </si>
  <si>
    <t>RECURRING TRANSFER FROM MEADOW VIEW HOMES LLC REF #OP0GBX7CFX BUSINESS CHECKING 116 MV CHK TO SAV</t>
  </si>
  <si>
    <t>Online Transfer to CHK ...6571 transaction#: 15257050720 09/09</t>
  </si>
  <si>
    <t xml:space="preserve">Canoga rent </t>
  </si>
  <si>
    <t>Online Transfer from CHK ...5909 transaction#: 15257050720</t>
  </si>
  <si>
    <t>ONLINE TRANSFER REF #IB0GCGC4SS TO VISA SIGNATURE CARD RESOLUTE TAX INV 22P102046 104MV 0912</t>
  </si>
  <si>
    <t>ONLINE TRANSFER REF #IB0GCGD3QR TO VISA SIGNATURE CARD RESOLUTE TAX INV 22P114898 108MV 0912</t>
  </si>
  <si>
    <t>ONLINE TRANSFER REF #IB0GCGD827 TO VISA SIGNATURE CARD RESOLUTE TAX INV 22P114898 PAGODA 0912</t>
  </si>
  <si>
    <t>ONLINE TRANSFER REF #IB0GCGBVY5 TO VISA SIGNATURE CARD RESOLUTE TAX INV 22P102046 BREWER 0912</t>
  </si>
  <si>
    <t>Zelle payment to 00-Neeraj Gupta JPM999g3e1l1</t>
  </si>
  <si>
    <t>ONLINE TRANSFER REF #IB0GCGC7CF TO VISA SIGNATURE CARD RESOLUTE TAX INV 22P102046 MV116 0912</t>
  </si>
  <si>
    <t>ONLINE TRANSFER REF #IB0GCGBYFG TO VISA SIGNATURE CARD RESOLUTE TAX INV 22P102046 ROSEMON 0912</t>
  </si>
  <si>
    <t>ONLINE TRANSFER REF #IB0GCGBDHS TO VISA SIGNATURE CARD RESOLUTE TAX INV 22P102046 PAGODA 0912</t>
  </si>
  <si>
    <t>Zelle payment to 00-Vidhi Mistri JPM999g4gjoz</t>
  </si>
  <si>
    <t>ONLINE TRANSFER REF #IB0GCGD5KH TO VISA SIGNATURE CARD RESOLUTE TAX INV 22P114898 GARDOAK 0912</t>
  </si>
  <si>
    <t>ORIG CO NAME:VRBO                   ORIG ID:9872667522 DESC DATE:220909 CO ENTRY DESCR:PAYMENT   SEC:PPD    TRACE#:031101110140315 EED:220912   IND ID:                             IND NAME:Neeraj Gupta TRN: 2550140315TC</t>
  </si>
  <si>
    <t>ONLINE TRANSFER REF #IB0GCGD2N7 TO VISA SIGNATURE CARD RESOLUTE TAX INV 22P114898 PARKS 0912</t>
  </si>
  <si>
    <t>Zelle payment to 00-Neeraj Gupta JPM999g3dwt9</t>
  </si>
  <si>
    <t>Zelle payment to 00-Neeraj Gupta JPM999g3e5ya</t>
  </si>
  <si>
    <t>ONLINE TRANSFER REF #IB0GCGC2WT TO VISA SIGNATURE CARD RESOLUTE TAX INV 22P102046 WINTERGREEN0912</t>
  </si>
  <si>
    <t>BUSINESS TO BUSINESS ACH CITY OFARLINGTON UTILITYIVR 220909 3955096 MIDWAY INN *LLC</t>
  </si>
  <si>
    <t>RECURRING PAYMENT AUTHORIZED ON 09/09 DNH*GODADDY.COM 480-5058855 AZ S462252552238614 CARD 4162</t>
  </si>
  <si>
    <t>ZELLE TO DODGE ALICIA ON 09/13 REF #PP0QPC7MBH YARD AND CLEANUP</t>
  </si>
  <si>
    <t>ORIG CO NAME:VRBO                   ORIG ID:9872667522 DESC DATE:220912 CO ENTRY DESCR:PAYMENT   SEC:PPD    TRACE#:031101114644435 EED:220913   IND ID:                             IND NAME:Jay Gupta TRN: 2564644435TC</t>
  </si>
  <si>
    <t>RECURRING PAYMENT AUTHORIZED ON 09/12 SPECTRUM 855-707-7328 MO S382255370166603 CARD 4162</t>
  </si>
  <si>
    <t>PURCHASE AUTHORIZED ON 09/12 NTTA AUTOCHARGE 972-818-6882 TX S462255820297094 CARD 2370</t>
  </si>
  <si>
    <t>ORIG CO NAME:VENMO                  ORIG ID:2646819921 DESC DATE:220913 CO ENTRY DESCR:ADDFUNDS  SEC:WEB    TRACE#:091000019527991 EED:220914   IND ID:1022316853400                IND NAME:PAGODA AND MEADOW VIEW TRN: 2579527991TC</t>
  </si>
  <si>
    <t>ZELLE TO VARGASREYES GABRIEL ON 09/14 REF #RP0QPFJLB8 SECURITY CAMERAS AT MIDWAY ARLINGTON</t>
  </si>
  <si>
    <t>WF Bus Credit AUTO PAY 220916 90225380775034 GUPTA,NEERAJ</t>
  </si>
  <si>
    <t>WF Bus Credit AUTO PAY 220916 90225389044697 GUPTA,NEERAJ</t>
  </si>
  <si>
    <t>PURCHASE AUTHORIZED ON 09/17 NTTA AUTOCHARGE 972-818-6882 TX S382260549297988 CARD 2370</t>
  </si>
  <si>
    <t>FOREMOST EPM PYMT 092022 3810091873545 VIVEK JADHAV</t>
  </si>
  <si>
    <t>WF Bus Credit AUTO PAY 220920 90225261753795 GUPTA,NEERAJ</t>
  </si>
  <si>
    <t>ORIG CO NAME:VRBO                   ORIG ID:9872667522 DESC DATE:220920 CO ENTRY DESCR:PAYMENT   SEC:PPD    TRACE#:031101115286482 EED:220921   IND ID:                             IND NAME:Jay Gupta TRN: 2645286482TC</t>
  </si>
  <si>
    <t>Zelle payment to 00-Vidhi Mistri JPM999gi1vh4</t>
  </si>
  <si>
    <t>eDeposit in Branch/Store 09/22/22 10:56:11 AM 4703 HIGHWAY 121 THE COLONY TX</t>
  </si>
  <si>
    <t>ZELLE TO CHAVEZ JOHNNY REF #PP0QPZXCHP TRIAL DEPOSIT</t>
  </si>
  <si>
    <t>JOHNNY CHAVEZ</t>
  </si>
  <si>
    <t>ATM CHECK DEPOSIT ON 09/24 8988 PRESTON RD Frisco TX 0007819 ATM ID 0241B CARD 9790</t>
  </si>
  <si>
    <t>Sale</t>
  </si>
  <si>
    <t>Property Sale</t>
  </si>
  <si>
    <t>Zelle payment to 00-Neeraj Gupta JPM999gnu4cx</t>
  </si>
  <si>
    <t>Online Transfer from CHK ...9670 transaction#: 15389806918</t>
  </si>
  <si>
    <t>Zelle payment to 00-Neeraj Gupta JPM999gnu27r</t>
  </si>
  <si>
    <t>ONLINE TRANSFER TO GUPTA P REF #IB0GH6LZL7 SAVINGS 6KOF12K MIDWAY RE ADMIN PNG PARUL GUPTA</t>
  </si>
  <si>
    <t>ZELLE TO VARGASREYES GABRIEL ON 09/25 REF #RP0QQ4D7VY MIDWAY CAMERAS</t>
  </si>
  <si>
    <t>ONLINE TRANSFER TO GUPTA P REF #IB0GH6FNQV COMPLETE ADVANTAGE(RM) PAYROLL FOR BACKOFFICE SUPPORT PARUL GUPTA</t>
  </si>
  <si>
    <t>ONLINE TRANSFER FROM GUPTA N REF #IB0GH6QQ3K EVERYDAY CHECKING 3KOF12K PAID TO PNG PARUL GUPTA FOR RE ADM</t>
  </si>
  <si>
    <t>ONLINE TRANSFER FROM MIDWAY INN LLC REF #IB0GH6LZL7 BUSINESS CHECKING 6KOF12K MIDWAY RE ADMIN PNG PARUL GUPTA</t>
  </si>
  <si>
    <t>Online Transfer to CHK ...8291 transaction#: 15389806918 09/26</t>
  </si>
  <si>
    <t>ORIG CO NAME:VENMO                  ORIG ID:2646819921 DESC DATE:220926 CO ENTRY DESCR:ADDFUNDS  SEC:WEB    TRACE#:091000014993812 EED:220927   IND ID:1022561501086                IND NAME:PAGODA AND MEADOW VIEW TRN: 2704993812TC</t>
  </si>
  <si>
    <t>ORIG CO NAME:VRBO                   ORIG ID:9872667522 DESC DATE:220926 CO ENTRY DESCR:PAYMENT   SEC:PPD    TRACE#:031101117675837 EED:220927   IND ID:                             IND NAME:Neeraj Gupta TRN: 2707675837TC</t>
  </si>
  <si>
    <t>ATM CASH DEPOSIT ON 09/27 8988 PRESTON RD Frisco TX 0008320 ATM ID 0241B CARD 2370</t>
  </si>
  <si>
    <t>ORIG CO NAME:CHASE CREDIT CRD       ORIG ID:4760039224 DESC DATE:220927 CO ENTRY DESCR:AUTOPAYBUSSEC:PPD    TRACE#:021000025087580 EED:220928   IND ID:                             IND NAME:GUPTA NEERAJ TRN: 2715087580TC</t>
  </si>
  <si>
    <t>Zelle payment from NEERAJ GUPTA WFCT0QQ9B4JG</t>
  </si>
  <si>
    <t>ZELLE TO REKONNECTION ALIZAH ON 09/28 REF #RP0QQ9592H MIDWAY OFFICE AND SHOWING HELP</t>
  </si>
  <si>
    <t>ALIZAH</t>
  </si>
  <si>
    <t>PURCHASE AUTHORIZED ON 09/27 NTTA AUTOCHARGE 972-818-6882 TX S462270573300093 CARD 2370</t>
  </si>
  <si>
    <t>ONLINE TRANSFER FROM GUPTA N REF #IB0GHJ9MDQ EVERYDAY CHECKING 3KOF12K PAID 4 JMS PARUL</t>
  </si>
  <si>
    <t>Online Payment 15173961537 To CHASE HOME MORTGAGE 09/29</t>
  </si>
  <si>
    <t>ORIG CO NAME:CHASE CREDIT CRD       ORIG ID:4760039224 DESC DATE:220928 CO ENTRY DESCR:AUTOPAYBUSSEC:PPD    TRACE#:021000029288689 EED:220929   IND ID:                             IND NAME:GUPTA NEERAJ TRN: 2729288689TC</t>
  </si>
  <si>
    <t>ORIG CO NAME:VRBO                   ORIG ID:9872667522 DESC DATE:220929 CO ENTRY DESCR:PAYMENT   SEC:PPD    TRACE#:031101117399113 EED:220930   IND ID:                             IND NAME:Neeraj Gupta TRN: 2737399113TC</t>
  </si>
  <si>
    <t>ORIG CO NAME:ASSURED RENT CHK       ORIG ID:9599817002 DESC DATE:SD1700 CO ENTRY DESCR:PAYMENTS  SEC:CCD    TRACE#:321081663312682 EED:220930   IND ID:22112867                     IND NAME:PAGODA HOMES LLC           NTE*COX, SHELLIE - 7417 CANOGA CIRC LE #33 - OCTOBER 2022 RENT\ TRN:</t>
  </si>
  <si>
    <t>ZELLE TO REALTY ONEPLUS ON 09/30 REF #RP0QQDVCZJ MIDWAY EXPENSES PAID THROUGH ONEPLUS AUGUS</t>
  </si>
  <si>
    <t>RTP from ONEPLUS REALTY GROUP LLC on 09/30 Ref#20220930021000021P1BRJPM00040086401</t>
  </si>
  <si>
    <t>PENNYMAC CASH Oct 22 8028352704-0034 104 Meadow</t>
  </si>
  <si>
    <t>2022-10</t>
  </si>
  <si>
    <t>RECURRING TRANSFER TO JPMORGAN CHASE BANK, NA CHK XXXXX8616 N. GUPTA REF #FP0GJDGTDR 104MV TO TRULO PROPERTY MANAGEMENT</t>
  </si>
  <si>
    <t>DOVENMUEHLE MTG MORTG PYMT 100122 1459941025 Meadow View Homes LLC</t>
  </si>
  <si>
    <t>RECURRING TRANSFER TO JPMORGAN CHASE BANK, NA CHK XXXXX8616 N. GUPTA REF #FP0GJDZY54 108MV TO TRULO PROPERTY MANAGEMENT</t>
  </si>
  <si>
    <t>FREEDOM MTG PYMTS 100322 0129201927 NEERAJ GUPTA</t>
  </si>
  <si>
    <t>ONLINE TRANSFER TO GUPTA N REF #IB0GJTH9Z9 CHECKING 108 PAGODA RENTAL REG PAGCC APRILMAY</t>
  </si>
  <si>
    <t>RECURRING TRANSFER TO JPMORGAN CHASE BANK, NA CHK XXXXX8616 N. GUPTA REF #FP0GJDYCWC TRULO PROPERTY MANAGEMENT MONTHLY FEE</t>
  </si>
  <si>
    <t>DOVENMUEHLE MTG MORTG PYMT 100122 1459941033 Meadow view homes llc</t>
  </si>
  <si>
    <t>RECURRING TRANSFER TO JPMORGAN CHASE BANK, NA CHK XXXXX8616 N. GUPTA REF #FP0GJF8XWG BREWER TO TRULO PROPERTY MANAGEMENT</t>
  </si>
  <si>
    <t>ORIG CO NAME:DOVENMUEHLE MTG        ORIG ID:1838500000 DESC DATE:100122 CO ENTRY DESCR:MORTG PYMTSEC:WEB    TRACE#:021000026286568 EED:221003   IND ID:1454651637                   IND NAME:Chase Sidney x2603</t>
  </si>
  <si>
    <t>Zelle payment to Trulo Property Management LLC 15184053705</t>
  </si>
  <si>
    <t>LOANCARE SERV MTG PYMT 100122 0043743046 MEADOW VIEW HOMES LLC</t>
  </si>
  <si>
    <t>RECURRING TRANSFER TO JPMORGAN CHASE BANK, NA CHK XXXXX8616 N. GUPTA REF #FP0GJF4T4B 116MV TO TRULO PROPERTY MANAGEMENT</t>
  </si>
  <si>
    <t>PENNYMAC CASH Oct 22 8028350915-0034 1316 Rosemon</t>
  </si>
  <si>
    <t>RECURRING TRANSFER TO JPMORGAN CHASE BANK, NA CHK XXXXX8616 N. GUPTA REF #FP0GJDFBWZ ROSEMON TO TRULO PROPERTY MANAGEMENT</t>
  </si>
  <si>
    <t>ONLINE TRANSFER TO GUPTA N REF #IB0GJT9BVL CHECKING NEWTON HOME WARRENTY PAGCC MARAPR</t>
  </si>
  <si>
    <t>CHOICEHOME</t>
  </si>
  <si>
    <t>LOANCARE SERV MTG PYMT 100122 0043764174 NEERAJ GUPTA</t>
  </si>
  <si>
    <t>RECURRING TRANSFER TO JPMORGAN CHASE BANK, NA CHK XXXXX8616 N. GUPTA REF #FP0GJDVWP8 NEWTON TO TRULO PROPERTY MANAGEMENT</t>
  </si>
  <si>
    <t>RECURRING TRANSFER TO JPMORGAN CHASE BANK, NA CHK XXXXX8616 N. GUPTA REF #FP0GJF8GR9 MORNDOVE TO TRULO MONTHLY PAYMENT</t>
  </si>
  <si>
    <t>ZELLE TO CHAVEZ JOHNNY ON 10/03 REF #RP0QQMPN95 TRIAL DEPOSIT FOR MORNING DOVE</t>
  </si>
  <si>
    <t>JPMORGAN CHASE CHASE ACH 100122 4027425045 MEADOW VIEW HOMES LLC</t>
  </si>
  <si>
    <t>ONLINE TRANSFER TO GUPTA N REF #IB0GJTCL5Z CHECKING 2419 GARDEN OAK5704 BASS D41498 PAGCC</t>
  </si>
  <si>
    <t>ONLINE TRANSFER TO GUPTA N REF #IB0GJTHN4D CHECKING 2417 GARDEN OAKS ELEC PAGCC APRILMAY</t>
  </si>
  <si>
    <t>ZELLE TO LLC PAGODA HOMES ON 10/02 REF #RP0QQK4SM5 REVERSAL ERROR PMT FROM BASS</t>
  </si>
  <si>
    <t>ONLINE TRANSFER TO GUPTA N REF #IB0GJTGQYY CHECKING 2419 GARDEN OAK PAGCC APRILMAY</t>
  </si>
  <si>
    <t>ONLINE TRANSFER TO GUPTA N REF #IB0GJTCCXB CHECKING 2417 GARDEN OAKS ELECTRICITY PAGCC MARAPR</t>
  </si>
  <si>
    <t>ONLINE TRANSFER TO GUPTA N REF #IB0GJTH2JM CHECKING 2419 GARDEN OAK PAGCC APRILMAY</t>
  </si>
  <si>
    <t>ZELLE FROM PAGODA HOMES LLC ON 10/02 REF # JPM999GWMAA8 2419 GARDEN OAK57.04 BASS D414.98 PAGC</t>
  </si>
  <si>
    <t>ORIG CO NAME:JPMORGAN CHASE         ORIG ID:9008102401 DESC DATE:100122 CO ENTRY DESCR:CHASE ACH SEC:PPD    TRACE#:021000026528400 EED:221003   IND ID:                             IND NAME:MEADOW VIEW HOMES LLC TRN: 2766528400TC</t>
  </si>
  <si>
    <t>Online Transfer to CHK ...6571 transaction#: 15452620791 10/03</t>
  </si>
  <si>
    <t>Canoga Rent</t>
  </si>
  <si>
    <t>ORIG CO NAME:NEWREZ-SHELLPOIN       ORIG ID:6371542226 DESC DATE:220930 CO ENTRY DESCR:ACH PMT   SEC:PPD    TRACE#:091000010843183 EED:221003   IND ID:                             IND NAME:JADHAV VIVEK TRN: 2760843183TC</t>
  </si>
  <si>
    <t>SHELLPOINT</t>
  </si>
  <si>
    <t>Zelle payment to 00-Neeraj Gupta JPM999gwmaa8</t>
  </si>
  <si>
    <t>Zelle payment from NEERAJ GUPTA WFCT0QQK4SM5</t>
  </si>
  <si>
    <t>ONLINE TRANSFER TO GUPTA N REF #IB0GJT9L7H CHECKING PARKS HOME WARRENTY PAGCC MARAPR</t>
  </si>
  <si>
    <t>DOVENMUEHLE MTG MORTG PYMT 100122 1459941074 Pagoda Homes LLC</t>
  </si>
  <si>
    <t>RECURRING TRANSFER TO JPMORGAN CHASE BANK, NA CHK XXXXX8616 N. GUPTA REF #FP0GJDVKK4 PARKS TO TRULO PROPERTY MANAGEMENT</t>
  </si>
  <si>
    <t>Zelle payment to SRINIVAS CHIDURALA 15184152258</t>
  </si>
  <si>
    <t>Online Transfer from CHK ...5909 transaction#: 15452620791</t>
  </si>
  <si>
    <t>ORIG CO NAME:PENNYMAC               ORIG ID:1262049351 DESC DATE:Oct 22 CO ENTRY DESCR:CASH      SEC:WEB    TRACE#:021000029814302 EED:221003   IND ID:8028351082-0034              IND NAME:8604 Wagon TRN: 2769814302TC</t>
  </si>
  <si>
    <t>ZELLE PAYMENT TO TRULO PROPERTY MANAGEMENT LLC 15184053283</t>
  </si>
  <si>
    <t>ONLINE TRANSFER TO GUPTA N REF #IB0GJT9QMW CHECKING WINTERGREEN HOME WARRENTY PAGCC MARAPR</t>
  </si>
  <si>
    <t>PENNYMAC CASH Oct 22 8028351602-0033 vivek jadhav</t>
  </si>
  <si>
    <t>RECURRING TRANSFER TO JPMORGAN CHASE BANK, NA CHK XXXXX8616 N. GUPTA REF #FP0GJDG9XW WINTERGREEN TO TRULO PROPERTY MANAGEMENT</t>
  </si>
  <si>
    <t>RECURRING TRANSFER TO JPMORGAN CHASE BANK, NA CHK XXXXX8616 N. GUPTA REF #FP0GJDPVPF TRULO MONTHLY PM FEE MIDWAY INN</t>
  </si>
  <si>
    <t>ONLINE TRANSFER TO GUPTA N REF #IB0GJTJ7T5 CHECKING MIDWAY FURNISHING PAGCC MAYJUNE</t>
  </si>
  <si>
    <t>ORIG CO NAME:VRBO                   ORIG ID:9872667522 DESC DATE:221003 CO ENTRY DESCR:PAYMENT   SEC:PPD    TRACE#:031101114567677 EED:221004   IND ID:                             IND NAME:Neeraj Gupta TRN: 2774567677TC</t>
  </si>
  <si>
    <t>ORIG CO NAME:VRBO                   ORIG ID:9872667522 DESC DATE:221004 CO ENTRY DESCR:PAYMENT   SEC:PPD    TRACE#:031101117645002 EED:221005   IND ID:                             IND NAME:Neeraj Gupta TRN: 2787645002TC</t>
  </si>
  <si>
    <t>ZELLE TO CHAVEZ JOHNNY ON 10/06 REF #RP0QQSP6G8 BALANCE OF MORNING DOVE SECURITY DEPOSIT 4</t>
  </si>
  <si>
    <t>ONLINE TRANSFER FROM MEADOW VIEW HOMES LLC REF #IB0GKVMJDG BUSINESS CHECKING XFER BACK MORNDOV SD TAMISHA 20210731</t>
  </si>
  <si>
    <t>Zelle payment to 00-Vidhi Mistri JPM999h1az1a</t>
  </si>
  <si>
    <t>ONLINE TRANSFER TO MEADOW VIEW HOMES LLC REF #IB0GKVMJDG BUSINESS CHECKING XFER BACK MORNDOV SD TAMISHA 20210731</t>
  </si>
  <si>
    <t>ZELLE TO PLUMBER TERRY ON 10/06 REF #RP0QQS29TN MIDWAY APT 131 BATHTUB</t>
  </si>
  <si>
    <t>PURCHASE AUTHORIZED ON 10/05 NTTA AUTOCHARGE 972-818-6882 TX S462278777434213 CARD 2370</t>
  </si>
  <si>
    <t>RECURRING TRANSFER TO MEADOW VIEW HOMES LLC REF #OP0GLKKWZW BUSINESS MARKET RATE SAVINGS 116 MV CHK TO SAV</t>
  </si>
  <si>
    <t>RECURRING TRANSFER FROM MEADOW VIEW HOMES LLC REF #OP0GLKKWZW BUSINESS CHECKING 116 MV CHK TO SAV</t>
  </si>
  <si>
    <t>ORIG CO NAME:VRBO                   ORIG ID:9872667522 DESC DATE:221011 CO ENTRY DESCR:PAYMENT   SEC:PPD    TRACE#:031101119822154 EED:221011   IND ID:                             IND NAME:Jay Gupta TRN: 2849822154TC</t>
  </si>
  <si>
    <t>BUSINESS TO BUSINESS ACH CITY OFARLINGTON UTILITYIVR 221010 0833108 MIDWAY INN *LLC</t>
  </si>
  <si>
    <t>ZELLE TO PLUMBER TERRY ON 10/09 REF #RP0QQZQQQM MIDWAY 131 PLUMBING</t>
  </si>
  <si>
    <t>ZELLE TO DODGE ALICIA ON 10/11 REF #PP0QR4Q7RN MIDWAY HELP</t>
  </si>
  <si>
    <t>RECURRING PAYMENT AUTHORIZED ON 10/12 SPECTRUM 855-707-7328 MO S462285353782443 CARD 4162</t>
  </si>
  <si>
    <t>WF Bus Credit AUTO PAY 221016 90225380775034 GUPTA,NEERAJ</t>
  </si>
  <si>
    <t>WF Bus Credit AUTO PAY 221016 90225389044697 GUPTA,NEERAJ</t>
  </si>
  <si>
    <t>Zelle payment to 00-Vidhi Mistri JPM999hgn00f</t>
  </si>
  <si>
    <t>ORIG CO NAME:VRBO                   ORIG ID:9872667522 DESC DATE:221014 CO ENTRY DESCR:PAYMENT   SEC:PPD    TRACE#:031101114056271 EED:221017   IND ID:                             IND NAME:Jay Gupta TRN: 2904056271TC</t>
  </si>
  <si>
    <t>PURCHASE AUTHORIZED ON 10/15 NTTA AUTOCHARGE 972-818-6882 TX S302289033272561 CARD 2370</t>
  </si>
  <si>
    <t>ORIG CO NAME:VRBO                   ORIG ID:9872667522 DESC DATE:221017 CO ENTRY DESCR:PAYMENT   SEC:PPD    TRACE#:031101119520918 EED:221018   IND ID:                             IND NAME:Jay Gupta TRN: 2919520918TC</t>
  </si>
  <si>
    <t>BILL PAY Patel Law Group ON-LINE No Account Number ON 10-19</t>
  </si>
  <si>
    <t>PATELGROUP</t>
  </si>
  <si>
    <t>FOREMOST EPM PYMT 102022 3810091873545 VIVEK JADHAV</t>
  </si>
  <si>
    <t>WF Bus Credit AUTO PAY 221020 90225261753795 GUPTA,NEERAJ</t>
  </si>
  <si>
    <t>ATM CHECK DEPOSIT ON 10/21 514 S CARRIER PKWY Grand Prairie TX 0008255 ATM ID 0992N CARD 2370</t>
  </si>
  <si>
    <t>MOBILE DEPOSIT : REF NUMBER :312210459406</t>
  </si>
  <si>
    <t>ZELLE TO CHAVEZ JOHNNY ON 10/27 REF #RP0QS4Z57B MORNING DOVE PRORATED RENT SEP</t>
  </si>
  <si>
    <t>ORIG CO NAME:VRBO                   ORIG ID:9872667522 DESC DATE:221026 CO ENTRY DESCR:PAYMENT   SEC:PPD    TRACE#:031101117743666 EED:221027   IND ID:                             IND NAME:Jay Gupta TRN: 3007743666TC</t>
  </si>
  <si>
    <t>ORIG CO NAME:CHASE CREDIT CRD       ORIG ID:4760039224 DESC DATE:221027 CO ENTRY DESCR:AUTOPAYBUSSEC:PPD    TRACE#:021000020918343 EED:221028   IND ID:                             IND NAME:GUPTA NEERAJ TRN: 3010918343TC</t>
  </si>
  <si>
    <t>ZELLE TO REALTY ONEPLUS ON 10/28 REF #RP0QS6PRBG MIDWAY SEPTEMBER EXPENSES PAID THROUGH ONE</t>
  </si>
  <si>
    <t>PURCHASE AUTHORIZED ON 10/27 NTTA AUTOCHARGE 972-818-6882 TX S582300852254721 CARD 2370</t>
  </si>
  <si>
    <t>Online Payment 15408646714 To CHASE HOME MORTGAGE 10/31</t>
  </si>
  <si>
    <t>ORIG CO NAME:ASSURED RENT CHK       ORIG ID:9599817002 DESC DATE:SD1300 CO ENTRY DESCR:PAYMENTS  SEC:CCD    TRACE#:321081669175335 EED:221031   IND ID:22112867                     IND NAME:PAGODA HOMES LLC           NTE*COX, SHELLIE - 7417 CANOGA CIRC LE #33 - NOVEMBER 2022 RENT\ TRN: 3049175335TC</t>
  </si>
  <si>
    <t>ORIG CO NAME:CHASE CREDIT CRD       ORIG ID:4760039224 DESC DATE:221028 CO ENTRY DESCR:AUTOPAYBUSSEC:PPD    TRACE#:021000025983857 EED:221031   IND ID:                             IND NAME:GUPTA NEERAJ TRN: 3045983857TC</t>
  </si>
  <si>
    <t>ATM CHECK DEPOSIT ON 10/30 8988 PRESTON RD Frisco TX 0005059 ATM ID 0241B CARD 2370</t>
  </si>
  <si>
    <t>RTP from ONEPLUS REALTY GROUP LLC on 10/30 Ref#20221030021000021P1BRJPM00020018569</t>
  </si>
  <si>
    <t>RECURRING TRANSFER TO JPMORGAN CHASE BANK, NA CHK XXXXX8616 N. GUPTA REF #FP0GS58PNC 104MV TO TRULO PROPERTY MANAGEMENT</t>
  </si>
  <si>
    <t>2022-11</t>
  </si>
  <si>
    <t>RECURRING TRANSFER TO JPMORGAN CHASE BANK, NA CHK XXXXX8616 N. GUPTA REF #FP0GS5F2WF 108MV TO TRULO PROPERTY MANAGEMENT</t>
  </si>
  <si>
    <t>FREEDOM MTG PYMTS 110122 0129201927 NEERAJ GUPTA</t>
  </si>
  <si>
    <t>RECURRING TRANSFER TO JPMORGAN CHASE BANK, NA CHK XXXXX8616 N. GUPTA REF #FP0GS4X4YW TRULO PROPERTY MANAGEMENT MONTHLY FEE</t>
  </si>
  <si>
    <t>RECURRING TRANSFER TO JPMORGAN CHASE BANK, NA CHK XXXXX8616 N. GUPTA REF #FP0GS4SVLH BREWER TO TRULO PROPERTY MANAGEMENT</t>
  </si>
  <si>
    <t>Zelle payment to Trulo Property Management LLC 15432368493</t>
  </si>
  <si>
    <t>LOANCARE SERV MTG PYMT 110122 0043743046 MEADOW VIEW HOMES LLC</t>
  </si>
  <si>
    <t>RECURRING TRANSFER TO JPMORGAN CHASE BANK, NA CHK XXXXX8616 N. GUPTA REF #FP0GS4KDB7 116MV TO TRULO PROPERTY MANAGEMENT</t>
  </si>
  <si>
    <t>RECURRING TRANSFER TO JPMORGAN CHASE BANK, NA CHK XXXXX8616 N. GUPTA REF #FP0GS56SZR ROSEMON TO TRULO PROPERTY MANAGEMENT</t>
  </si>
  <si>
    <t>LOANCARE SERV MTG PYMT 110122 0043764174 NEERAJ GUPTA</t>
  </si>
  <si>
    <t>RECURRING TRANSFER TO JPMORGAN CHASE BANK, NA CHK XXXXX8616 N. GUPTA REF #FP0GS5CP72 NEWTON TO TRULO PROPERTY MANAGEMENT</t>
  </si>
  <si>
    <t>RECURRING TRANSFER TO JPMORGAN CHASE BANK, NA CHK XXXXX8616 N. GUPTA REF #FP0GS5KKF4 MORNDOVE TO TRULO MONTHLY PAYMENT</t>
  </si>
  <si>
    <t>JPMORGAN CHASE CHASE ACH 110122 4027425045 MEADOW VIEW HOMES LLC</t>
  </si>
  <si>
    <t>ORIG CO NAME:VRBO                   ORIG ID:9872667522 DESC DATE:221031 CO ENTRY DESCR:PAYMENT   SEC:PPD    TRACE#:031101111981170 EED:221101   IND ID:                             IND NAME:Neeraj Gupta TRN: 3051981170TC</t>
  </si>
  <si>
    <t>ORIG CO NAME:JPMORGAN CHASE         ORIG ID:9008102401 DESC DATE:110122 CO ENTRY DESCR:CHASE ACH SEC:PPD    TRACE#:021000020373289 EED:221101   IND ID:                             IND NAME:MEADOW VIEW HOMES LLC TRN: 3050373289TC</t>
  </si>
  <si>
    <t>ORIG CO NAME:NEWREZ-SHELLPOIN       ORIG ID:6371542226 DESC DATE:221031 CO ENTRY DESCR:ACH PMT   SEC:PPD    TRACE#:028000085266889 EED:221101   IND ID:                             IND NAME:JADHAV VIVEK TRN: 3055266889TC</t>
  </si>
  <si>
    <t>ORIG CO NAME:VRBO                   ORIG ID:9872667522 DESC DATE:221031 CO ENTRY DESCR:PAYMENT   SEC:PPD    TRACE#:031101111980988 EED:221101   IND ID:                             IND NAME:Jay Gupta TRN: 3051980988TC</t>
  </si>
  <si>
    <t>RECURRING TRANSFER TO JPMORGAN CHASE BANK, NA CHK XXXXX8616 N. GUPTA REF #FP0GS5H7RH PARKS TO TRULO PROPERTY MANAGEMENT</t>
  </si>
  <si>
    <t>Zelle payment to SRINIVAS CHIDURALA 15432446890</t>
  </si>
  <si>
    <t>ORIG CO NAME:PENNYMAC               ORIG ID:1262049351 DESC DATE:Nov 22 CO ENTRY DESCR:CASH      SEC:WEB    TRACE#:021000022114197 EED:221101   IND ID:8028351082-0035              IND NAME:8604 Wagon TRN: 3052114197TC</t>
  </si>
  <si>
    <t>Zelle payment to Trulo Property Management LLC 15432368162</t>
  </si>
  <si>
    <t>RECURRING TRANSFER TO JPMORGAN CHASE BANK, NA CHK XXXXX8616 N. GUPTA REF #FP0GS5DNW4 WINTERGREEN TO TRULO PROPERTY MANAGEMENT</t>
  </si>
  <si>
    <t>RECURRING TRANSFER TO JPMORGAN CHASE BANK, NA CHK XXXXX8616 N. GUPTA REF #FP0GS548SH TRULO MONTHLY PM FEE MIDWAY INN</t>
  </si>
  <si>
    <t>PENNYMAC CASH Nov 22 8028352704-0035 104 Meadow</t>
  </si>
  <si>
    <t>The Kp Group-a1l SIGONFILE 110222 LMTFK1 Meadow View Homes LLC</t>
  </si>
  <si>
    <t>The Kp Group-a1l SIGONFILE 110222 MMTFK1 Meadow View Homes LLC</t>
  </si>
  <si>
    <t>The Kp Group-a1l SIGONFILE 110222 QMTFK1 Pagoda Homes LLC (108</t>
  </si>
  <si>
    <t>The Kp Group-a1l SIGONFILE 110222 GMTFK1 Neeraj Gupta (Brewer)</t>
  </si>
  <si>
    <t>ORIG CO NAME:The Kp Group-a1l       ORIG ID:9000865538 DESC DATE:110222 CO ENTRY DESCR:SIGONFILE SEC:CCD    TRACE#:111926086495660 EED:221102   IND ID:XMTFK1                       IND NAME:Meadow View Homes LLC                                                                                        972-333-7559 TRN: 3066495660TC</t>
  </si>
  <si>
    <t>The Kp Group-a1l SIGONFILE 110222 NMTFK1 Meadow View Homes LLC</t>
  </si>
  <si>
    <t>PENNYMAC CASH Nov 22 8028350915-0035 1316 Rosemon</t>
  </si>
  <si>
    <t>The Kp Group-a1l SIGONFILE 110222 VMTFK1 Pagoda Homes LLC (Rose</t>
  </si>
  <si>
    <t>The Kp Group-a1l SIGONFILE 110222 PMTFK1 Meadow View Homes LLC</t>
  </si>
  <si>
    <t>The Kp Group-a1l SIGONFILE 110222 JMTFK1 Meadow View Homes LLC</t>
  </si>
  <si>
    <t>ORIG CO NAME:The Kp Group-a1l       ORIG ID:9000865538 DESC DATE:110222 CO ENTRY DESCR:SIGONFILE SEC:CCD    TRACE#:111926086495658 EED:221102   IND ID:KMTFK1                       IND NAME:Pagoda Homes LLC (Jame                                                                                       972-333-7559 TRN: 3066495658TC</t>
  </si>
  <si>
    <t>ORIG CO NAME:The Kp Group-a1l       ORIG ID:9000865538 DESC DATE:110222 CO ENTRY DESCR:SIGONFILE SEC:CCD    TRACE#:111926086495657 EED:221102   IND ID:HMTFK1                       IND NAME:Meadow View Homes LLC                                                                                        972-333-7559 TRN: 3066495657TC</t>
  </si>
  <si>
    <t>Online Transfer to CHK ...6571 transaction#: 15694433397 11/02</t>
  </si>
  <si>
    <t>The Kp Group-a1l SIGONFILE 110222 RMTFK1 Pagoda Homes LLC (711</t>
  </si>
  <si>
    <t>Online Transfer from CHK ...5909 transaction#: 15694433397</t>
  </si>
  <si>
    <t>ORIG CO NAME:The Kp Group-a1l       ORIG ID:9000865538 DESC DATE:110222 CO ENTRY DESCR:SIGONFILE SEC:CCD    TRACE#:111926086495661 EED:221102   IND ID:ZMTFK1                       IND NAME:Meadow View Homes LLC                                                                                        972-333-7559 TRN: 3066495661TC</t>
  </si>
  <si>
    <t>PENNYMAC CASH Nov 22 8028351602-0034 vivek jadhav</t>
  </si>
  <si>
    <t>The Kp Group-a1l SIGONFILE 110222 0NTFK1 Pagoda Homes (Wintergr</t>
  </si>
  <si>
    <t>ZELLE TO HENRY KEITH ON 11/02 REF #RP0QSKDPPT MIDWAY HELP</t>
  </si>
  <si>
    <t>PURCHASE AUTHORIZED ON 11/01 NTTA AUTOCHARGE 972-818-6882 TX S462306081180438 CARD 2370</t>
  </si>
  <si>
    <t>ZELLE FROM TAMARA BRANTLEY ON 11/04 REF # COF6JZ3D2QO0</t>
  </si>
  <si>
    <t>ZELLE TO MIDWAY130 VICTOR ON 11/07 REF #RP0QSVHB5K TRIAL DEPOSIT</t>
  </si>
  <si>
    <t>VICTOR SODA</t>
  </si>
  <si>
    <t>ONLINE TRANSFER FROM MIDWAY INN LLC REF #IB0GTX7DXC BUSINESS CHECKING MIDWAY130 VICTOR SD XFER 20221018</t>
  </si>
  <si>
    <t>ONLINE TRANSFER TO MIDWAY INN LLC REF #IB0GTX7DXC BUSINESS CHECKING MIDWAY130 VICTOR SD XFER 20221018</t>
  </si>
  <si>
    <t>ZELLE TO MIDWAY130 VICTOR ON 11/08 REF #RP0QSXCVPG SECURITY DEPOSIT REFUND MIDWAY130</t>
  </si>
  <si>
    <t>GUARANTEED RATE MTGE PAYMT 110922 5114002632 PARUL GUPTA</t>
  </si>
  <si>
    <t>GUARANTEED RATE MTGE PAYMT 110922 5114002633 PARUL GUPTA</t>
  </si>
  <si>
    <t>ORIG CO NAME:GUARANTEED RATE        ORIG ID:4823070213 DESC DATE:110922 CO ENTRY DESCR:MTGE PAYMTSEC:PPD    TRACE#:091000017776356 EED:221109   IND ID:                             IND NAME:PARUL GUPTA TRN: 3137776356TC</t>
  </si>
  <si>
    <t>RECURRING TRANSFER TO MEADOW VIEW HOMES LLC REF #OP0GV9W2WG BUSINESS MARKET RATE SAVINGS 116 MV CHK TO SAV</t>
  </si>
  <si>
    <t>RECURRING TRANSFER FROM MEADOW VIEW HOMES LLC REF #OP0GV9W2WG BUSINESS CHECKING 116 MV CHK TO SAV</t>
  </si>
  <si>
    <t>GUARANTEED RATE MTGE PAYMT 110922 5114002634 PARUL GUPTA</t>
  </si>
  <si>
    <t>BUSINESS TO BUSINESS ACH CITY OFARLINGTON UTILITYIVR 221109 7429223 MIDWAY INN *LLC</t>
  </si>
  <si>
    <t>Zelle payment to 00-Vidhi Mistri JPM999iiodum</t>
  </si>
  <si>
    <t>Zelle payment to 00-Vidhi Mistri JPM999iioc6e</t>
  </si>
  <si>
    <t>ZELLE TO HENRY KEITH ON 11/11 REF #RP0QT5DJFK MIDWAY BLDG 205 JOBS</t>
  </si>
  <si>
    <t>RECURRING PAYMENT AUTHORIZED ON 11/12 SPECTRUM 855-707-7328 MO S582316378663515 CARD 4162</t>
  </si>
  <si>
    <t>ORIG CO NAME:VRBO                   ORIG ID:9872667522 DESC DATE:221114 CO ENTRY DESCR:PAYMENT   SEC:PPD    TRACE#:031101112459976 EED:221115   IND ID:                             IND NAME:Jay Gupta TRN: 3192459976TC</t>
  </si>
  <si>
    <t>WF Bus Credit AUTO PAY 221116 90225380775034 GUPTA,NEERAJ</t>
  </si>
  <si>
    <t>WF Bus Credit AUTO PAY 221116 90225389044697 GUPTA,NEERAJ</t>
  </si>
  <si>
    <t>ONLINE TRANSFER TO JPMORGAN CHASE BANK, NA CHK XXXXXX4110 V. JADHAV REF #F20GX56PPJ DALLAS AIR TICKETS VIVEK NOV VISIT</t>
  </si>
  <si>
    <t>VJ TRIP</t>
  </si>
  <si>
    <t>ORIG CO NAME:VRBO                   ORIG ID:9872667522 DESC DATE:221117 CO ENTRY DESCR:PAYMENT   SEC:PPD    TRACE#:031101118050785 EED:221118   IND ID:                             IND NAME:Jay Gupta TRN: 3228050785TC</t>
  </si>
  <si>
    <t>RECURRING PAYMENT AUTHORIZED ON 11/17 Microsoft*Subscrip msbill.info WA S382322104981170 CARD 4162</t>
  </si>
  <si>
    <t>OFFICE EXPENSES</t>
  </si>
  <si>
    <t>ZELLE TO HENRY KEITH ON 11/18 REF #RP0QTKSMWW MIDWAY 124 MATERIAL</t>
  </si>
  <si>
    <t>ONLINE TRANSFER TO GUPTA N REF #IB0GY8RMJJ CHECKING 116 MV HOME WARRENTY PAGCC JUNEJULY</t>
  </si>
  <si>
    <t>ONLINE TRANSFER FROM MIDWAY INN LLC REF #IB0GY8VF9X BUSINESS CHECKING AMMOD INS REFUND DEPOSITED IN MW 0815</t>
  </si>
  <si>
    <t>FOREMOST EPM PYMT 112122 3810091873545 VIVEK JADHAV</t>
  </si>
  <si>
    <t>ONLINE TRANSFER TO GUPTA N REF #IB0GY8R4M2 CHECKING MORNING DOVE HOME WARRENTY PAGCC JUNEJULY</t>
  </si>
  <si>
    <t>MOBILE DEPOSIT : REF NUMBER :308200757096</t>
  </si>
  <si>
    <t>REFUND</t>
  </si>
  <si>
    <t>Zelle payment to 01-Pagoda Homes LLC Chase 15840850370</t>
  </si>
  <si>
    <t>Zelle payment to 01-Pagoda Homes LLC Chase 15840842429</t>
  </si>
  <si>
    <t>Zelle payment to 01-Pagoda Homes LLC Chase 15840846545</t>
  </si>
  <si>
    <t>Zelle payment to 01-Pagoda Homes LLC Chase 15840830078</t>
  </si>
  <si>
    <t>Zelle payment to 01-Pagoda Homes LLC Chase 15840821885</t>
  </si>
  <si>
    <t>Online Transfer to CHK ...5031 transaction#: 15840867004 11/21</t>
  </si>
  <si>
    <t>Zelle payment to 00-Neeraj Gupta JPM999irh8l2</t>
  </si>
  <si>
    <t>Zelle payment to 00-Neeraj Gupta JPM999irh4ky</t>
  </si>
  <si>
    <t>Zelle payment to 00-Neeraj Gupta JPM999irh2qz</t>
  </si>
  <si>
    <t>Zelle payment to 00-Neeraj Gupta JPM999irh9sh</t>
  </si>
  <si>
    <t>Zelle payment to 00-Neeraj Gupta JPM999irh77l</t>
  </si>
  <si>
    <t>Zelle payment to 00-Neeraj Gupta JPM999irh1ch</t>
  </si>
  <si>
    <t>Zelle payment to 00-Neeraj Gupta JPM999irgzxz</t>
  </si>
  <si>
    <t>Online Realtime Transfer to WF-Buffer-x3334  3334 transaction#: 15842923983 reference#: 9842923983RX 11/21</t>
  </si>
  <si>
    <t>Online Realtime Transfer to WF-Exp-x2862  2862 transaction#: 15842916528 reference#: 9842916528RX 11/21</t>
  </si>
  <si>
    <t>Zelle payment to 00-Neeraj Gupta JPM999irg90i</t>
  </si>
  <si>
    <t>Zelle payment to 00-Neeraj Gupta JPM999irggme</t>
  </si>
  <si>
    <t>Zelle payment to 00-Neeraj Gupta JPM999irgdj5</t>
  </si>
  <si>
    <t>Zelle payment to 00-Neeraj Gupta JPM999irg4lr</t>
  </si>
  <si>
    <t>Zelle payment to 00-Neeraj Gupta JPM999irghze</t>
  </si>
  <si>
    <t>Zelle payment to 00-Neeraj Gupta JPM999irgf8x</t>
  </si>
  <si>
    <t>Zelle payment to 00-Neeraj Gupta JPM999irgads</t>
  </si>
  <si>
    <t>Zelle payment to 00-Neeraj Gupta JPM999irg7gx</t>
  </si>
  <si>
    <t>Zelle payment to 00-Neeraj Gupta JPM999irhb3i</t>
  </si>
  <si>
    <t>Zelle payment to 00-Neeraj Gupta JPM999irgj7z</t>
  </si>
  <si>
    <t>Zelle payment to 00-Neeraj Gupta JPM999irgc58</t>
  </si>
  <si>
    <t>Online Realtime Transfer to WF-Exp-x2862  2862 transaction#: 15842812957 reference#: 9842812957RX 11/21</t>
  </si>
  <si>
    <t>Zelle payment to 00-Neeraj Gupta JPM999irgsms</t>
  </si>
  <si>
    <t>Zelle payment to 00-Neeraj Gupta JPM999irgw44</t>
  </si>
  <si>
    <t>Zelle payment to 00-Neeraj Gupta JPM999irgos2</t>
  </si>
  <si>
    <t>Zelle payment to 00-Neeraj Gupta JPM999irgydx</t>
  </si>
  <si>
    <t>Zelle payment to 00-Neeraj Gupta JPM999irgun7</t>
  </si>
  <si>
    <t>Zelle payment to 00-Neeraj Gupta JPM999irgks6</t>
  </si>
  <si>
    <t>Zelle payment to 00-Neeraj Gupta JPM999irgxav</t>
  </si>
  <si>
    <t>Zelle payment to 00-Neeraj Gupta JPM999irgtm2</t>
  </si>
  <si>
    <t>Zelle payment to 00-Neeraj Gupta JPM999irgpwg</t>
  </si>
  <si>
    <t>Zelle payment to 00-Neeraj Gupta JPM999irgm5k</t>
  </si>
  <si>
    <t>Zelle payment to 00-Neeraj Gupta JPM999irgr9m</t>
  </si>
  <si>
    <t>Zelle payment to 00-Neeraj Gupta JPM999irgn9g</t>
  </si>
  <si>
    <t>Vacuum</t>
  </si>
  <si>
    <t>Online Transfer from CHK ...8291 transaction#: 15840867004</t>
  </si>
  <si>
    <t>Zelle payment from MEADOW VIEW HOMES LLC 15840821885</t>
  </si>
  <si>
    <t>Vidhi payment</t>
  </si>
  <si>
    <t>Zelle payment from MEADOW VIEW HOMES LLC 15840830078</t>
  </si>
  <si>
    <t>Zelle payment from MEADOW VIEW HOMES LLC 15840846545</t>
  </si>
  <si>
    <t>Zelle payment from MEADOW VIEW HOMES LLC 15840842429</t>
  </si>
  <si>
    <t>Zelle payment from MEADOW VIEW HOMES LLC 15840850370</t>
  </si>
  <si>
    <t>ONLINE TRANSFER TO MEADOW VIEW HOMES LLC REF #IB0GY8VF9X BUSINESS CHECKING AMMOD INS REFUND DEPOSITED IN MW 0815</t>
  </si>
  <si>
    <t>WF Bus Credit AUTO PAY 221120 90225261753795 GUPTA,NEERAJ</t>
  </si>
  <si>
    <t>ONLINE TRANSFER TO GUPTA N REF #IB0GYP82BR CHECKING 108MV INSURANCE MVCC JUNJUL 0627</t>
  </si>
  <si>
    <t>ONLINE TRANSFER TO GUPTA N REF #IB0GYP85MC CHECKING 108MV INSURANCEAGENCY MVCC JUNJUL 0628</t>
  </si>
  <si>
    <t>ONLINE TRANSFER TO GUPTA N REF #IB0GYMZ3D8 CHECKING CHW CONTRACT BREWER PMT 3 OF 3 MVCC 0222</t>
  </si>
  <si>
    <t>ONLINE TRANSFER TO GUPTA N REF #IB0GYN4JDL CHECKING GARDENOAK HD MVCC FEBMAR 0222 0410</t>
  </si>
  <si>
    <t>ONLINE TRANSFER TO GUPTA N REF #IB0GYN42BZ CHECKING GARDENOAK HD MVCC FEBMAR 0222 0409</t>
  </si>
  <si>
    <t>ONLINE TRANSFER TO GUPTA N REF #IB0GYP89BY CHECKING GARDENOAK INTERNET MVCC JUNJUL 0629</t>
  </si>
  <si>
    <t>ONLINE TRANSFER TO GUPTA N REF #IB0GYN3SXF CHECKING GARDENOAK INTERNET MVCC FEBMAR 0222 0329</t>
  </si>
  <si>
    <t>ONLINE TRANSFER TO GUPTA N REF #IB0GYN325G CHECKING GARDONOAK INTERNET MVCC FEBMAR 0222</t>
  </si>
  <si>
    <t>ONLINE TRANSFER TO GUPTA N REF #IB0GYP8FW2 CHECKING GARDENOAK ARLO MVCC JUNJUL 0712</t>
  </si>
  <si>
    <t>ONLINE TRANSFER TO GUPTA N REF #IB0GYN4Y4B CHECKING GARDENOAK ARLOMVCC MARAPR 0417</t>
  </si>
  <si>
    <t>ONLINE TRANSFER TO GUPTA N REF #IB0GYN35C9 CHECKING ARLO GARDENOAK MVCC FEBMAR 0222</t>
  </si>
  <si>
    <t>ONLINE TRANSFER FROM GUPTA N REF #IB0GYN4PKC CHECKING GARDENOAK HD REFUND MVCC FEBMAR 0410</t>
  </si>
  <si>
    <t>ORIG CO NAME:JPMorgan Chase         ORIG ID:9200502233 DESC DATE:221122 CO ENTRY DESCR:ACCTVERIFYSEC:CCD    TRACE#:021000020919940 EED:221122   IND ID:15840795429                  IND NAME:Auth TRN: 3260919940TC</t>
  </si>
  <si>
    <t>ORIG CO NAME:JPMorgan Chase         ORIG ID:9200502233 DESC DATE:221122 CO ENTRY DESCR:ACCTVERIFYSEC:CCD    TRACE#:021000020919524 EED:221122   IND ID:15840795426                  IND NAME:Auth TRN: 3260919524TC</t>
  </si>
  <si>
    <t>ORIG CO NAME:JPMorgan Chase         ORIG ID:9200502233 DESC DATE:221122 CO ENTRY DESCR:ACCTVERIFYSEC:CCD    TRACE#:021000020919525 EED:221122   IND ID:15840795424                  IND NAME:Auth TRN: 3260919525TC</t>
  </si>
  <si>
    <t>ONLINE TRANSFER FROM GUPTA N REF #IB0GYXX62C CHECKING WF BUS CREDIT AUTO PAY 0816</t>
  </si>
  <si>
    <t>ONLINE TRANSFER TO GUPTA N REF #IB0GYW58FZ CHECKING 116MV INSUR 1417 REFUNDED MVCC MAYJUN 0602</t>
  </si>
  <si>
    <t>ONLINE TRANSFER TO GUPTA N REF #IB0GYW8QL7 CHECKING 116MV INSUR MVCC MAYJUN 0617</t>
  </si>
  <si>
    <t>ONLINE TRANSFER TO GUPTA N REF #IB0GYXYFZK CHECKING GARDOAK INTERNET MVCC JULAUG 0729</t>
  </si>
  <si>
    <t>ONLINE TRANSFER TO GUPTA N REF #IB0GYW6Y7G CHECKING GARDOAK ARLO MVCC MAYJUN 0612</t>
  </si>
  <si>
    <t>ONLINE TRANSFER TO GUPTA N REF #IB0GZ4VZ7P CHECKING 104MV INSURANCE AMMOD WFPAGCC SEPOCT 1014</t>
  </si>
  <si>
    <t>ONLINE TRANSFER FROM GUPTA N REF #IB0GYZPSS5 CHECKING WF BUS CREDIT AUTO PAY 1017</t>
  </si>
  <si>
    <t>ONLINE TRANSFER FROM GUPTA N REF #IB0GYZQ3QR CHECKING WF BUS CREDIT AUTO PAY 1118</t>
  </si>
  <si>
    <t>ONLINE TRANSFER TO GUPTA N REF #IB0GZ4W67J CHECKING PAGODA INSURANCE AMMOD WFPAGCC SEPOCT 1014</t>
  </si>
  <si>
    <t>ONLINE TRANSFER FROM GUPTA N REF #IB0GZ4QJ5V CHECKING WF PAGCC AUTOPAY 0616</t>
  </si>
  <si>
    <t>ONLINE TRANSFER FROM GUPTA N REF #IB0GZ4Q3TY CHECKING WF PAGCC AUTOPAY 0516</t>
  </si>
  <si>
    <t>ONLINE TRANSFER FROM GUPTA N REF #IB0GZ4TS58 CHECKING WF PAGCC AUTOPAY 0916</t>
  </si>
  <si>
    <t>ONLINE TRANSFER FROM GUPTA N REF #IB0GZ4V3ZJ CHECKING WF PAGCC AUTOPAY 1016</t>
  </si>
  <si>
    <t>ONLINE TRANSFER FROM GUPTA N REF #IB0GZ4SKCW CHECKING WF PAGCC AUTOPAY 0816</t>
  </si>
  <si>
    <t>ONLINE TRANSFER FROM GUPTA N REF #IB0GZ4MST8 CHECKING WFPAG CC AUTOPAY 0418</t>
  </si>
  <si>
    <t>ONLINE TRANSFER FROM GUPTA N REF #IB0GZ4RMJH CHECKING WF PAGCC AUTOPAY 0718</t>
  </si>
  <si>
    <t>ONLINE TRANSFER FROM GUPTA N REF #IB0GZ4VHN2 CHECKING WF PAGCC AUTOPAY 1116</t>
  </si>
  <si>
    <t>ONLINE TRANSFER TO GUPTA N REF #IB0GZ4TB9V CHECKING ROSEMON CHW SVC FEE WFPAGCC JUNJUL 0629</t>
  </si>
  <si>
    <t>ONLINE TRANSFER TO GUPTA N REF #IB0GZ4SVGG CHECKING ROSEMON PERMIT WFPAGCC JUNJUL 0621</t>
  </si>
  <si>
    <t>ONLINE TRANSFER TO GUPTA N REF #IB0GYZQG5F CHECKING MORNDOVE RESOLUTE MVCC OCTNOV 1105</t>
  </si>
  <si>
    <t>ONLINE TRANSFER TO GUPTA N REF #IB0GZ4SCBH CHECKING GARDOAK GAS WFPAGCC MAYJUN 0607</t>
  </si>
  <si>
    <t>ONLINE TRANSFER TO GUPTA N REF #IB0GZ4S9LQ CHECKING GARDOAK GAS WFPAGCC MAYJUN 0607</t>
  </si>
  <si>
    <t>ONLINE TRANSFER TO GUPTA N REF #IB0GZ4PQNR CHECKING GARDOAK WATER FEE2 WFPAGCC FEBMAR 0310</t>
  </si>
  <si>
    <t>ONLINE TRANSFER TO GUPTA N REF #IB0GZ4PP4Q CHECKING GARDOAK WATER FEE1 WFPAGCC FEBMAR 0310</t>
  </si>
  <si>
    <t>ONLINE TRANSFER TO GUPTA N REF #IB0GZ4VB3H CHECKING GARDOAK WATER WFPAGCC AUGSEP 0902</t>
  </si>
  <si>
    <t>ONLINE TRANSFER TO GUPTA N REF #IB0GZ4T237 CHECKING GARDOAK WATER WFPAGCC JUNJUL 0706</t>
  </si>
  <si>
    <t>ONLINE TRANSFER REF #IB0GZ4WFVD TO BUSINESS CARD GARDOAK WATER WFPAGCC 1104</t>
  </si>
  <si>
    <t>ONLINE TRANSFER TO GUPTA N REF #IB0GZ4VTFZ CHECKING GARDOAK WATER WFPAGCC SEPOCT 1003</t>
  </si>
  <si>
    <t>ONLINE TRANSFER TO GUPTA N REF #IB0GZ4VWFK CHECKING GARDOAK WATER WFPAGCC SEPOCT 1003</t>
  </si>
  <si>
    <t>ONLINE TRANSFER TO GUPTA N REF #IB0GZ4V8FC CHECKING GARDOAK WATER WFPAGCC AUGSEP 0902</t>
  </si>
  <si>
    <t>ONLINE TRANSFER TO GUPTA N REF #IB0GZ4TVW5 CHECKING GARDOAK WATER WFPAGCC JULAUG 0802</t>
  </si>
  <si>
    <t>ONLINE TRANSFER TO GUPTA N REF #IB0GZ4S497 CHECKING GARDOAK WATER WFPAGCC MAYJUN 0603</t>
  </si>
  <si>
    <t>ONLINE TRANSFER TO GUPTA N REF #IB0GZ4TXX5 CHECKING GARDOAK WATER WFPAGCC JULAUG 0802</t>
  </si>
  <si>
    <t>ONLINE TRANSFER TO GUPTA N REF #IB0GZ4T49C CHECKING GARDOAK WATER WFPAGCC JUNJUL 0715</t>
  </si>
  <si>
    <t>ONLINE TRANSFER TO GUPTA N REF #IB0GZ4S6LK CHECKING GARDOAK WATER WFPAGCC MAYJUN 0603</t>
  </si>
  <si>
    <t>ONLINE TRANSFER TO GUPTA N REF #IB0GZ4PGZ8 CHECKING GARDOAK CHW SVC FEE WFPAGCC FEBMAR 0301</t>
  </si>
  <si>
    <t>ONLINE TRANSFER TO GUPTA N REF #IB0GYZQ6LM CHECKING GARDOAK INTERNET MVCC OCTNOV 1029</t>
  </si>
  <si>
    <t>ONLINE TRANSFER TO GUPTA N REF #IB0GYZP6S6 CHECKING GARDOAK INTERNET MVCC SEPOCT 0929</t>
  </si>
  <si>
    <t>ONLINE TRANSFER TO GUPTA N REF #IB0GZ4P8NG CHECKING GARDOAK PERMIT FEE WFPAGCC FEBMAR 0222</t>
  </si>
  <si>
    <t>ONLINE TRANSFER TO GUPTA N REF #IB0GZ4R8LV CHECKING GARDOAK UTILITY WFPAGCC APRMAY 0505</t>
  </si>
  <si>
    <t>ONLINE TRANSFER TO GUPTA N REF #IB0GZ4RB3R CHECKING GARDOAK UTILITY WFPAGCC APRMAY 0505</t>
  </si>
  <si>
    <t>ONLINE TRANSFER TO GUPTA N REF #IB0GZ4RZ89 CHECKING GARDOAK ELECRICITY WFPAGCC MAYJUN 0527</t>
  </si>
  <si>
    <t>ONLINE TRANSFER TO GUPTA N REF #IB0GZ4NGGR CHECKING GARDOAK SUPPLIES PAGCC FEBMAR 0218</t>
  </si>
  <si>
    <t>ONLINE TRANSFER TO GUPTA N REF #IB0GZ4NKTM CHECKING GARDOAK SUPPLIES PAGCC FEBMAR 0219</t>
  </si>
  <si>
    <t>ONLINE TRANSFER TO GUPTA N REF #IB0GYZQBDP CHECKING GARDOAK INTERNET MVCC OCTNOV 1112</t>
  </si>
  <si>
    <t>ONLINE TRANSFER TO GUPTA N REF #IB0GYZP92J CHECKING GARDOAK ARLO MVCC SEPOCT 1012</t>
  </si>
  <si>
    <t>Zelle payment to 00-Neeraj Gupta JPM999iwdhyv</t>
  </si>
  <si>
    <t>ONLINE TRANSFER TO GUPTA N REF #IB0GZ4Q9TK CHECKING WINTERGREEN HC PAGCC MARAPR 0321</t>
  </si>
  <si>
    <t>ONLINE TRANSFER TO GUPTA N REF #IB0GZ2V6G2 CHECKING ZELLS TO HENRY AND AMY FOR MIDWAY</t>
  </si>
  <si>
    <t>HENRY AND AMY</t>
  </si>
  <si>
    <t>ORIG CO NAME:CHASE CREDIT CRD       ORIG ID:4760039224 DESC DATE:221127 CO ENTRY DESCR:AUTOPAYBUSSEC:PPD    TRACE#:021000022302460 EED:221128   IND ID:                             IND NAME:GUPTA NEERAJ TRN: 3322302460TC</t>
  </si>
  <si>
    <t>ORIG CO NAME:TXU ENERGY             ORIG ID:1001020329 DESC DATE:       CO ENTRY DESCR:TXU_ACH   SEC:PPD    TRACE#:021000024360807 EED:221128   IND ID:                             IND NAME:NEERAJ GUPTA TRN: 3324360807TC</t>
  </si>
  <si>
    <t>TRAVELERS PERS INS 800-842-5075 CT           11/28</t>
  </si>
  <si>
    <t>ORIG CO NAME:VRBO                   ORIG ID:9872667522 DESC DATE:221128 CO ENTRY DESCR:PAYMENT   SEC:PPD    TRACE#:031101118670081 EED:221129   IND ID:                             IND NAME:Jay Gupta TRN: 3338670081TC</t>
  </si>
  <si>
    <t>ORIG CO NAME:CHASE CREDIT CRD       ORIG ID:4760039224 DESC DATE:221128 CO ENTRY DESCR:AUTOPAYBUSSEC:PPD    TRACE#:021000028449749 EED:221129   IND ID:                             IND NAME:GUPTA NEERAJ TRN: 3338449749TC</t>
  </si>
  <si>
    <t>ZELLE TO REALTY ONEPLUS ON 11/29 REF #RP0QV7TXSG MIDWAY EXPENSES IN OCT PAID THROUGH ONEPLU</t>
  </si>
  <si>
    <t>Online Payment 15669749492 To CHASE HOME MORTGAGE 11/30</t>
  </si>
  <si>
    <t>ORIG CO NAME:ASSURED RENT CHK       ORIG ID:9599817002 DESC DATE:SD1700 CO ENTRY DESCR:PAYMENTS  SEC:CCD    TRACE#:321081661874724 EED:221130   IND ID:22112867                     IND NAME:PAGODA HOMES LLC           NTE*COX, SHELLIE - 7417 CANOGA CIRC LE #33 - DECEMBER 2022 RENT\ TRN: 3341874724TC</t>
  </si>
  <si>
    <t>ZELLE TO VARGASREYES GABRIEL ON 11/30 REF #RP0QV8B6WD NEW CAMETA MIDWAY BLDG 208</t>
  </si>
  <si>
    <t>RTP from ONEPLUS REALTY GROUP LLC on 11/30 Ref#20221130021000021P1BRJPM00560000160</t>
  </si>
  <si>
    <t>RTP from ONEPLUS REALTY GROUP LLC on 11/30 Ref#20221130021000021P1BRJPM00560000146</t>
  </si>
  <si>
    <t>RECURRING TRANSFER TO JPMORGAN CHASE BANK, NA CHK XXXXX8616 N. GUPTA REF #FP0H2P2LYB 104MV TO TRULO PROPERTY MANAGEMENT</t>
  </si>
  <si>
    <t>2022-12</t>
  </si>
  <si>
    <t>GUARANTEED RATE MTGE PAYMT 120122 5114002632 PARUL GUPTA</t>
  </si>
  <si>
    <t>PARUL</t>
  </si>
  <si>
    <t>RECURRING TRANSFER TO JPMORGAN CHASE BANK, NA CHK XXXXX8616 N. GUPTA REF #FP0H2N8YN4 108MV TO TRULO PROPERTY MANAGEMENT</t>
  </si>
  <si>
    <t>The Kp Group-a1l SIGONFILE 120122 263PL1 Meadow View Homes LLC</t>
  </si>
  <si>
    <t>FREEDOM MTG PYMTS 120122 0129201927 NEERAJ GUPTA</t>
  </si>
  <si>
    <t>RECURRING TRANSFER TO JPMORGAN CHASE BANK, NA CHK XXXXX8616 N. GUPTA REF #FP0H2P999T TRULO PROPERTY MANAGEMENT MONTHLY FEE</t>
  </si>
  <si>
    <t>The Kp Group-a1l SIGONFILE 120122 463PL1 Pagoda Homes LLC (108</t>
  </si>
  <si>
    <t>GUARANTEED RATE MTGE PAYMT 120122 5114002633 PARUL GUPTA</t>
  </si>
  <si>
    <t>RECURRING TRANSFER TO JPMORGAN CHASE BANK, NA CHK XXXXX8616 N. GUPTA REF #FP0H2P9CKY BREWER TO TRULO PROPERTY MANAGEMENT</t>
  </si>
  <si>
    <t>The Kp Group-a1l SIGONFILE 120122 X53PL1 Neeraj Gupta (Brewer)</t>
  </si>
  <si>
    <t>ORIG CO NAME:GUARANTEED RATE        ORIG ID:4823070213 DESC DATE:120122 CO ENTRY DESCR:MTGE PAYMTSEC:PPD    TRACE#:091000017926823 EED:221201   IND ID:                             IND NAME:PARUL GUPTA TRN: 3357926823TC</t>
  </si>
  <si>
    <t>Zelle payment to Trulo Property Management LLC 15679164286</t>
  </si>
  <si>
    <t>ORIG CO NAME:The Kp Group-a1l       ORIG ID:9000865538 DESC DATE:120122 CO ENTRY DESCR:SIGONFILE SEC:CCD    TRACE#:111926087303992 EED:221201   IND ID:B63PL1                       IND NAME:Meadow View Homes LLC                                                                                        972-333-7559 TRN: 3357303992TC</t>
  </si>
  <si>
    <t>LOANCARE SERV MTG PYMT 120122 0043743046 MEADOW VIEW HOMES LLC</t>
  </si>
  <si>
    <t>RECURRING TRANSFER TO JPMORGAN CHASE BANK, NA CHK XXXXX8616 N. GUPTA REF #FP0H2NVKB7 116MV TO TRULO PROPERTY MANAGEMENT</t>
  </si>
  <si>
    <t>The Kp Group-a1l SIGONFILE 120122 363PL1 Meadow View Homes LLC</t>
  </si>
  <si>
    <t>RECURRING TRANSFER TO JPMORGAN CHASE BANK, NA CHK XXXXX8616 N. GUPTA REF #FP0H2NYBQ3 ROSEMON TO TRULO PROPERTY MANAGEMENT</t>
  </si>
  <si>
    <t>The Kp Group-a1l SIGONFILE 120122 863PL1 Pagoda Homes LLC (Rose</t>
  </si>
  <si>
    <t>LOANCARE SERV MTG PYMT 120122 0043764174 NEERAJ GUPTA</t>
  </si>
  <si>
    <t>RECURRING TRANSFER TO JPMORGAN CHASE BANK, NA CHK XXXXX8616 N. GUPTA REF #FP0H2NW849 NEWTON TO TRULO PROPERTY MANAGEMENT</t>
  </si>
  <si>
    <t>RECURRING TRANSFER TO JPMORGAN CHASE BANK, NA CHK XXXXX8616 N. GUPTA REF #FP0H2NKF97 MORNDOVE TO TRULO MONTHLY PAYMENT</t>
  </si>
  <si>
    <t>JPMORGAN CHASE CHASE ACH 120122 4027425045 MEADOW VIEW HOMES LLC</t>
  </si>
  <si>
    <t>RECURRING TRANSFER TO GUPTA N REF #OP0H2NPWDX CHECKING GARDOAK INTERNET AUTOPAY MVCC</t>
  </si>
  <si>
    <t>RECURRING TRANSFER TO GUPTA N REF #OP0H2P68LC CHECKING GARDOAK ARLO AUTOPAY MVCC</t>
  </si>
  <si>
    <t>The Kp Group-a1l SIGONFILE 120122 063PL1 Meadow View Homes LLC</t>
  </si>
  <si>
    <t>ORIG CO NAME:The Kp Group-a1l       ORIG ID:9000865538 DESC DATE:120122 CO ENTRY DESCR:SIGONFILE SEC:CCD    TRACE#:111926087303990 EED:221201   IND ID:163PL1                       IND NAME:Pagoda Homes LLC (Jame                                                                                       972-333-7559 TRN: 3357303990TC</t>
  </si>
  <si>
    <t>ORIG CO NAME:JPMORGAN CHASE         ORIG ID:9008102401 DESC DATE:120122 CO ENTRY DESCR:CHASE ACH SEC:PPD    TRACE#:021000024918394 EED:221201   IND ID:                             IND NAME:MEADOW VIEW HOMES LLC TRN: 3354918394TC</t>
  </si>
  <si>
    <t>ORIG CO NAME:The Kp Group-a1l       ORIG ID:9000865538 DESC DATE:120122 CO ENTRY DESCR:SIGONFILE SEC:CCD    TRACE#:111926087303989 EED:221201   IND ID:Y53PL1                       IND NAME:Meadow View Homes LLC                                                                                        972-333-7559 TRN: 3357303989TC</t>
  </si>
  <si>
    <t>ORIG CO NAME:NEWREZ-SHELLPOIN       ORIG ID:6371542226 DESC DATE:221130 CO ENTRY DESCR:ACH PMT   SEC:PPD    TRACE#:028000086322313 EED:221201   IND ID:                             IND NAME:JADHAV VIVEK TRN: 3356322313TC</t>
  </si>
  <si>
    <t>GUARANTEED RATE MTGE PAYMT 120122 5114002634 PARUL GUPTA</t>
  </si>
  <si>
    <t>RECURRING TRANSFER TO JPMORGAN CHASE BANK, NA CHK XXXXX8616 N. GUPTA REF #FP0H2P88CD PARKS TO TRULO PROPERTY MANAGEMENT</t>
  </si>
  <si>
    <t>The Kp Group-a1l SIGONFILE 120122 563PL1 Pagoda Homes LLC (711</t>
  </si>
  <si>
    <t>Zelle payment to SRINIVAS CHIDURALA 15679272541</t>
  </si>
  <si>
    <t>ORIG CO NAME:PENNYMAC               ORIG ID:1262049351 DESC DATE:Dec 22 CO ENTRY DESCR:CASH      SEC:WEB    TRACE#:021000027680796 EED:221201   IND ID:8028351082-0036              IND NAME:8604 Wagon TRN: 3357680796TC</t>
  </si>
  <si>
    <t>Zelle payment to Trulo Property Management LLC 15679164216</t>
  </si>
  <si>
    <t>ORIG CO NAME:The Kp Group-a1l       ORIG ID:9000865538 DESC DATE:120122 CO ENTRY DESCR:SIGONFILE SEC:CCD    TRACE#:111926087303993 EED:221201   IND ID:F63PL1                       IND NAME:Meadow View Homes LLC                                                                                        972-333-7559 TRN: 3357303993TC</t>
  </si>
  <si>
    <t>RECURRING TRANSFER TO JPMORGAN CHASE BANK, NA CHK XXXXX8616 N. GUPTA REF #FP0H2NRK2R WINTERGREEN TO TRULO PROPERTY MANAGEMENT</t>
  </si>
  <si>
    <t>The Kp Group-a1l SIGONFILE 120122 H63PL1 Pagoda Homes (Wintergr</t>
  </si>
  <si>
    <t>RECURRING TRANSFER TO JPMORGAN CHASE BANK, NA CHK XXXXX8616 N. GUPTA REF #FP0H2P882L TRULO MONTHLY PM FEE MIDWAY INN</t>
  </si>
  <si>
    <t>ZELLE FROM NEERAJ GUPTA ON 11/30 REF # JPM999J4CELB MONTHLY DRAW ROSEWOOD TO WF EXPENSE</t>
  </si>
  <si>
    <t>ZELLE FROM TRULO PROPERTY MANAGEMENT LLC ON 11/30 REF # JPM999J4CE65 TRULO TO WF EXPENSE MONTHLY TRANSFER</t>
  </si>
  <si>
    <t>ZELLE TO DIAZ CHRIS ON 12/02 REF #RP0QVG5P33 MAKE READY JOB</t>
  </si>
  <si>
    <t>PENNYMAC CASH Dec 22 8028352704-0036 104 Meadow</t>
  </si>
  <si>
    <t>PENNYMAC CASH Dec 22 8028350915-0036 1316 Rosemon</t>
  </si>
  <si>
    <t>PENNYMAC CASH Dec 22 8028351602-0035 vivek jadhav</t>
  </si>
  <si>
    <t>CHECK # 1083</t>
  </si>
  <si>
    <t>ONLINE TRANSFER TO GUPTA N REF #IB0H459BJR CHECKING 104MV CASH PAYMENT CHRIS PAINTER</t>
  </si>
  <si>
    <t>W9-CHRIS PAINTER</t>
  </si>
  <si>
    <t>ONLINE TRANSFER FROM MEADOW VIEW HOMES LLC REF #IB0H3T72DF BUSINESS CHECKING 105MV NAKAIRAH SD 20190206</t>
  </si>
  <si>
    <t>ONLINE TRANSFER FROM PAGODA HOMES LLC REF #IB0H3SQS6C BUSINESS MARKET RATE SAVING ROSEMON SD XFER 20190528</t>
  </si>
  <si>
    <t>ONLINE TRANSFER FROM PAGODA HOMES LLC REF #IB0H3SMDY6 BUSINESS MARKET RATE SAVING NEWTON SD XFER TONY 20201005</t>
  </si>
  <si>
    <t>ONLINE TRANSFER TO GUPTA P REF #IB0H3TP7G5 SAVINGS MORNDOVE SALE 0926</t>
  </si>
  <si>
    <t>ONLINE TRANSFER TO GUPTA N REF #IB0H3S4DXM CHECKING MORNDOVE LOWES MAYJUL</t>
  </si>
  <si>
    <t>ONLINE TRANSFER TO GUPTA N REF #IB0H3S47WX CHECKING GARDONOAK LOWES MAYJUL</t>
  </si>
  <si>
    <t>CITY OF IRVING BILLPAY 221205 CITY OF IRVING NEERAJ GUPTA</t>
  </si>
  <si>
    <t>City of Irving</t>
  </si>
  <si>
    <t>VRBO PAYMENT 221202 000000409521992 ÃƒÂƒÃ‚ÂƒÃƒÂ‚Ã‚ÂƒÃƒÂƒÃ‚Â‚ÃƒÂ‚Ã‚ÂƒÃƒÂƒÃ‚ÂƒÃƒÂ‚Ã‚Â‚ÃƒÂƒÃ‚Â‚ÃƒÂ‚Ã‚ÂƒÃƒÂƒÃ‚ÂƒÃƒÂ‚Ã‚ÂƒÃƒÂƒÃ‚Â‚ÃƒÂ‚Ã‚Â‚ÃƒÂƒÃ‚ÂƒÃƒÂ‚Ã‚Â‚ÃƒÂƒÃ‚Â‚ÃƒÂ‚Ã‚Âvrbo</t>
  </si>
  <si>
    <t>ORIG CO NAME:EXELON CORPORATI       ORIG ID:0000000160 DESC DATE:221202 CO ENTRY DESCR:BILLPAY   SEC:PPD    TRACE#:091000018040437 EED:221205   IND ID:                             IND NAME:NEERAJ GUPTA TRN: 3398040437TC</t>
  </si>
  <si>
    <t>EXELON CORP</t>
  </si>
  <si>
    <t>ORIG CO NAME:EXELON CORPORATI       ORIG ID:0000000160 DESC DATE:221202 CO ENTRY DESCR:BILLPAY   SEC:PPD    TRACE#:091000018040543 EED:221205   IND ID:                             IND NAME:NEERAJ GUPTA TRN: 3398040543TC</t>
  </si>
  <si>
    <t>ORIG CO NAME:EXELON CORPORATI       ORIG ID:0000000160 DESC DATE:221202 CO ENTRY DESCR:BILLPAY   SEC:PPD    TRACE#:091000018040429 EED:221205   IND ID:                             IND NAME:NEERAJ GUPTA TRN: 3398040429TC</t>
  </si>
  <si>
    <t>Online Realtime Transfer to WF-Exp-x2862  2862 transaction#: 15956373275 reference#: 9956373275RX 12/05</t>
  </si>
  <si>
    <t>ORIG CO NAME:EXELON CORPORATI       ORIG ID:0000000160 DESC DATE:221202 CO ENTRY DESCR:BILLPAY   SEC:PPD    TRACE#:091000018040390 EED:221205   IND ID:                             IND NAME:NEERAJ GUPTA TRN: 3398040390TC</t>
  </si>
  <si>
    <t>Zelle payment from NEERAJ GUPTA WFCT0QVL4VS7</t>
  </si>
  <si>
    <t>Security Deposit UnitA Matthew</t>
  </si>
  <si>
    <t>Online Transfer to CHK ...6571 transaction#: 15952979394 12/05</t>
  </si>
  <si>
    <t>Basswood to Canoga Rent</t>
  </si>
  <si>
    <t>ORIG CO NAME:EXELON CORPORATI       ORIG ID:0000000160 DESC DATE:221202 CO ENTRY DESCR:BILLPAY   SEC:PPD    TRACE#:091000018040594 EED:221205   IND ID:                             IND NAME:NEERAJ GUPTA TRN: 3398040594TC</t>
  </si>
  <si>
    <t>ORIG CO NAME:TARA ENERGY LLC        ORIG ID:9623505101 DESC DATE:221203 CO ENTRY DESCR:DEBITDEBITSEC:CCD    TRACE#:021000028667321 EED:221205   IND ID:2107150125                   IND NAME:NEERAJ  GUPTA TRN: 3398667321TC</t>
  </si>
  <si>
    <t>TARA ENERGY</t>
  </si>
  <si>
    <t>ORIG CO NAME:EXELON CORPORATI       ORIG ID:0000000160 DESC DATE:221202 CO ENTRY DESCR:BILLPAY   SEC:PPD    TRACE#:091000018040570 EED:221205   IND ID:                             IND NAME:NEERAJ GUPTA TRN: 3398040570TC</t>
  </si>
  <si>
    <t>Online Realtime Transfer to WF-Exp-x2862  2862 transaction#: 15956378740 reference#: 9956378740RX 12/05</t>
  </si>
  <si>
    <t>Online Realtime Transfer to WF-Exp-x2862  2862 transaction#: 15956385245 reference#: 9956385245RX 12/05</t>
  </si>
  <si>
    <t>Online Transfer from CHK ...5909 transaction#: 15952979394</t>
  </si>
  <si>
    <t>ONLINE TRANSFER TO MEADOW VIEW HOMES LLC REF #IB0H3T72DF BUSINESS CHECKING 105MV NAKAIRAH SD 20190206</t>
  </si>
  <si>
    <t>ZELLE TO PLUMBER ORACIO ON 12/03 REF #RP0QVHSZZS MIDWAY123 HOTWATER LINE</t>
  </si>
  <si>
    <t>ONLINE TRANSFER TO GUPTA N REF #IB0H3S2666 CHECKING MIDWAY LOWES MAYJUL</t>
  </si>
  <si>
    <t>ONLINE TRANSFER TO GUPTA N REF #IB0H3S2FDW CHECKING MIDWAY LOWES JULOCT</t>
  </si>
  <si>
    <t>ONLINE TRANSFER TO GUPTA N REF #IB0H3RZFFW CHECKING MIDWAY LOWES JANMAR</t>
  </si>
  <si>
    <t>ONLINE TRANSFER TO GUPTA N REF #IB0H3RZWBW CHECKING MIDWAY LOWES MARAPR</t>
  </si>
  <si>
    <t>ONLINE TRANSFER TO GUPTA N REF #IB0H3RYVLS CHECKING MIDWAY LOWES 0101</t>
  </si>
  <si>
    <t>ONLINE TRANSFER TO PAGODA HOMES LLC REF #IB0H3SMDY6 BUSINESS CHECKING NEWTON SD XFER TONY 20201005</t>
  </si>
  <si>
    <t>ONLINE TRANSFER TO JPMORGAN CHASE BANK, NA CHK XXXXX5909 N. GUPTA REF #F20H3SYKNC BASSWOOD C DAYMEN SD XFER 200906</t>
  </si>
  <si>
    <t>6401Basswood UnitC DaymenSD</t>
  </si>
  <si>
    <t>ONLINE TRANSFER TO GUPTA N REF #IB0H3SV25X CHECKING JMSA BRIANHILL MATTHEW SD XFER 20100603</t>
  </si>
  <si>
    <t>ONLINE TRANSFER TO GUPTA N REF #IB0H3TN9PX CHECKING RHETT L TAYLOR SD XFER 20190819</t>
  </si>
  <si>
    <t>ONLINE TRANSFER TO PAGODA HOMES LLC REF #IB0H3SQS6C BUSINESS CHECKING ROSEMON SD XFER 20190528</t>
  </si>
  <si>
    <t>ONLINE TRANSFER TO JPMORGAN CHASE BANK, NA CHK XXXXX5909 N. GUPTA REF #F20H3SXDCG BASSWOODA NYANNA SD 2090813</t>
  </si>
  <si>
    <t>ONLINE TRANSFER FROM MEADOW VIEW HOMES LLC REF #IB0H3TP7G5 BUSINESS CHECKING MORNDOVE SALE 0926</t>
  </si>
  <si>
    <t>Morning Dove Sale Proceeds</t>
  </si>
  <si>
    <t>ORIG CO NAME:VRBO                   ORIG ID:9872667522 DESC DATE:221205 CO ENTRY DESCR:PAYMENT   SEC:PPD    TRACE#:031101111592088 EED:221206   IND ID:                             IND NAME:Neeraj Gupta TRN: 3401592088TC</t>
  </si>
  <si>
    <t>ORIG CO NAME:WELLS FARGO IFI        ORIG ID:INTFITRVOS DESC DATE:120522 CO ENTRY DESCR:DDA TO DDASEC:PPD    TRACE#:091000012940844 EED:221206   IND ID:                             IND NAME:NEERAJ GUPTA TRN: 3402940844TC</t>
  </si>
  <si>
    <t>ORIG CO NAME:WELLS FARGO IFI        ORIG ID:INTFITRVOS DESC DATE:120522 CO ENTRY DESCR:DDA TO DDASEC:PPD    TRACE#:091000012940808 EED:221206   IND ID:                             IND NAME:NEERAJ GUPTA TRN: 3402940808TC</t>
  </si>
  <si>
    <t>ONLINE TRANSFER TO PNG SERVICES INC. REF #IB0H4CCSP4 BUSINESS CHECKING CORRECTION FOR RAGHAV PNG XFER INTO MW</t>
  </si>
  <si>
    <t>RAGHAV</t>
  </si>
  <si>
    <t>ONLINE TRANSFER TO GUPTA N REF #IB0H48QQR2 EVERYDAY CHECKING ZELLE TO HENRY FOR MW117 EVICTION HELP</t>
  </si>
  <si>
    <t>ZELLE FROM RAGHAV GARG ON 12/06 REF # JPM999JD5CT2 ALIB FUNDS</t>
  </si>
  <si>
    <t>ORIG CO NAME:CITY OF FORT WOR       ORIG ID:0000000160 DESC DATE:221206 CO ENTRY DESCR:BILLPAY   SEC:PPD    TRACE#:091000010455029 EED:221207   IND ID:                             IND NAME:NEERAJ GUPTA TRN: 3410455029TC</t>
  </si>
  <si>
    <t>ORIG CO NAME:CITY OF FORT WOR       ORIG ID:0000000160 DESC DATE:221206 CO ENTRY DESCR:BILLPAY   SEC:PPD    TRACE#:091000010454945 EED:221207   IND ID:                             IND NAME:NEERAJ GUPTA TRN: 3410454945TC</t>
  </si>
  <si>
    <t>ORIG CO NAME:CITY OF FORT WOR       ORIG ID:0000000160 DESC DATE:221206 CO ENTRY DESCR:BILLPAY   SEC:PPD    TRACE#:091000010455035 EED:221207   IND ID:                             IND NAME:NEERAJ GUPTA TRN: 3410455035TC</t>
  </si>
  <si>
    <t>ORIG CO NAME:CITY OF FORT WOR       ORIG ID:0000000160 DESC DATE:221206 CO ENTRY DESCR:BILLPAY   SEC:PPD    TRACE#:091000010454943 EED:221207   IND ID:                             IND NAME:NEERAJ GUPTA TRN: 3410454943TC</t>
  </si>
  <si>
    <t>ORIG CO NAME:CITY OF FORT WOR       ORIG ID:0000000160 DESC DATE:221206 CO ENTRY DESCR:BILLPAY   SEC:PPD    TRACE#:091000010455047 EED:221207   IND ID:                             IND NAME:NEERAJ GUPTA TRN: 3410455047TC</t>
  </si>
  <si>
    <t>ORIG CO NAME:CITY OF FORT WOR       ORIG ID:0000000160 DESC DATE:221206 CO ENTRY DESCR:BILLPAY   SEC:PPD    TRACE#:091000010455054 EED:221207   IND ID:                             IND NAME:NEERAJ GUPTA TRN: 3410455054TC</t>
  </si>
  <si>
    <t>ORIG CO NAME:CROSS OAK RAN380       ORIG ID:1200378484 DESC DATE:       CO ENTRY DESCR:OnlinePay SEC:CCD    TRACE#:113024160092301 EED:221207   IND ID:1076779                      IND NAME:Neeraj Gupta TRN: 3410092301TC</t>
  </si>
  <si>
    <t>ORIG CO NAME:ACCT INTEGRATORS       ORIG ID:1454214418 DESC DATE:       CO ENTRY DESCR:Assn Dues SEC:WEB    TRACE#:113024160092570 EED:221207   IND ID:1076779                      IND NAME:Neeraj Gupta TRN: 3410092570TC</t>
  </si>
  <si>
    <t>ONLINE TRANSFER TO GUPTA N REF #IB0H4JJVQ9 CHECKING ZELLE HENERY TRASH AND ANIMAL REMOVAL HELP</t>
  </si>
  <si>
    <t>HENRY TRASH REMOVAL</t>
  </si>
  <si>
    <t>CITY OF IRVING BILLPAY 221208 CITY OF IRVING NEERAJ GUPTA</t>
  </si>
  <si>
    <t>ORIG CO NAME:CITY OF FORT WOR       ORIG ID:0000000160 DESC DATE:221207 CO ENTRY DESCR:BILLPAY   SEC:PPD    TRACE#:091000014899205 EED:221208   IND ID:                             IND NAME:NEERAJ GUPTA TRN: 3424899205TC</t>
  </si>
  <si>
    <t>ORIG CO NAME:CITY OF FORT WOR       ORIG ID:0000000160 DESC DATE:221207 CO ENTRY DESCR:BILLPAY   SEC:PPD    TRACE#:091000014899285 EED:221208   IND ID:                             IND NAME:NEERAJ GUPTA TRN: 3424899285TC</t>
  </si>
  <si>
    <t>ORIG CO NAME:VRBO                   ORIG ID:9872667522 DESC DATE:221207 CO ENTRY DESCR:PAYMENT   SEC:PPD    TRACE#:031101114368073 EED:221208   IND ID:                             IND NAME:Jay Gupta TRN: 3424368073TC</t>
  </si>
  <si>
    <t>RECURRING TRANSFER TO MEADOW VIEW HOMES LLC REF #OP0H4WS5C4 BUSINESS MARKET RATE SAVINGS 116 MV CHK TO SAV</t>
  </si>
  <si>
    <t>RECURRING TRANSFER FROM MEADOW VIEW HOMES LLC REF #OP0H4WS5C4 BUSINESS CHECKING 116 MV CHK TO SAV</t>
  </si>
  <si>
    <t>ORIG CO NAME:DALLAS CTY TX OF       ORIG ID:0000408976 DESC DATE:221209 CO ENTRY DESCR:TAX PMT   SEC:WEB    TRACE#:021000029794009 EED:221209   IND ID:4984571                      IND NAME:NEERAJ  *GUPTA                                                                                               214-653-7811 TRN: 3439794009TC</t>
  </si>
  <si>
    <t>2417Garden Oaks</t>
  </si>
  <si>
    <t>Zelle payment to 00-Vidhi Mistri JPM999jh04rk</t>
  </si>
  <si>
    <t>ORIG CO NAME:CITY OF FORT WOR       ORIG ID:0000000160 DESC DATE:221208 CO ENTRY DESCR:BILLPAY   SEC:PPD    TRACE#:091000010956388 EED:221209   IND ID:                             IND NAME:NEERAJ GUPTA TRN: 3430956388TC</t>
  </si>
  <si>
    <t>ONLINE TRANSFER TO MEADOW VIEW HOMES LLC REF #IB0H5TXDBH BUSINESS CHECKING CHK 1013 FOR NAKAIRA SODA</t>
  </si>
  <si>
    <t>ONLINE TRANSFER FROM MEADOW VIEW HOMES LLC REF #IB0H5TXDBH BUSINESS CHECKING CHK 1013 FOR NAKAIRA SODA</t>
  </si>
  <si>
    <t>TAX OFFICEGDS PURCHASE 221212 95013616 Pagoda Homes LLC</t>
  </si>
  <si>
    <t>DALLAS CTY TX OF TAX PMT 221209 4984589 NEERAJ *GUPTA</t>
  </si>
  <si>
    <t>ONLINE TRANSFER FROM PAGODA HOMES LLC REF #IB0H5TC5VS BUSINESS MARKET RATE SAVING FUNDING NEWTON FROM CHASE COURT</t>
  </si>
  <si>
    <t>ONLINE TRANSFER TO PAGODA HOMES LLC REF #IB0H5TC5VS BUSINESS CHECKING FUNDING NEWTON FROM CHASE COURT</t>
  </si>
  <si>
    <t>ORIG CO NAME:Tarrant Tax Web        ORIG ID:9161069001 DESC DATE:221209 CO ENTRY DESCR:County TaxSEC:CCD    TRACE#:021000020040609 EED:221212   IND ID:TCTTAX004727783              IND NAME:GuptaNeeraj TRN: 3460040609TC</t>
  </si>
  <si>
    <t>ONLINE TRANSFER TO GUPTA N REF #IB0H5TY6FC CHECKING CORRECTION RAGHAV XFER BY ZELLE 1212</t>
  </si>
  <si>
    <t>BUSINESS TO BUSINESS ACH CITY OFARLINGTON UTILITYIVR 221209 4945572 MIDWAY INN *LLC</t>
  </si>
  <si>
    <t>ONLINE TRANSFER TO GUPTA N REF #IB0H5SBF9D CHECKING ZELLE TO ORACIO MIDWAY 123 PLUMBING</t>
  </si>
  <si>
    <t>ZELLE FROM RAGHAV GARG ON 12/12 REF # JPM999JL0WEL</t>
  </si>
  <si>
    <t>COLLIN COUNTY, T PAYMENT 221212 100256918152 COLLIN COUNTY, TX PROP</t>
  </si>
  <si>
    <t xml:space="preserve">CHECK 105  </t>
  </si>
  <si>
    <t>COLLIN COUNTY, T PAYMENT 221212 100256915839 COLLIN COUNTY, TX PROP</t>
  </si>
  <si>
    <t>ORIG CO NAME:IRVING ISD, TX T       ORIG ID:1810661988 DESC DATE:221212 CO ENTRY DESCR:   PAYMENTSEC:WEB    TRACE#:021000027614585 EED:221213   IND ID:   100256922701              IND NAME:IRVING ISD, TX TAX WEB                                                                                             INCOMING BATCH TRN: 3477614585TC</t>
  </si>
  <si>
    <t>ORIG CO NAME:Tarrant Tax Web        ORIG ID:9161069001 DESC DATE:221212 CO ENTRY DESCR:County TaxSEC:CCD    TRACE#:021000022195471 EED:221213   IND ID:TCTTAX004730650              IND NAME:GuptaNeeraj TRN: 3472195471TC</t>
  </si>
  <si>
    <t>DALLAS CTY TX OF TAX PMT 221212 5625268 NEERAJ *GUPTA</t>
  </si>
  <si>
    <t>RECURRING PAYMENT AUTHORIZED ON 12/12 SPECTRUM 855-707-7328 MO S382346374672729 CARD 4162</t>
  </si>
  <si>
    <t>COLLIN COUNTY, T PAYMENT 221213 100257053833 COLLIN COUNTY, TX PROP</t>
  </si>
  <si>
    <t>COLLIN COUNTY, T PAYMENT 221213 100257058094 COLLIN COUNTY, TX PROP</t>
  </si>
  <si>
    <t>DALLAS CTY TX OF TAX PMT 221213 5872323 NEERAJ *GUPTA</t>
  </si>
  <si>
    <t>ORIG CO NAME:CITY OF FORT WOR       ORIG ID:0000000160 DESC DATE:221213 CO ENTRY DESCR:BILLPAY   SEC:PPD    TRACE#:091000019855761 EED:221214   IND ID:                             IND NAME:NEERAJ GUPTA TRN: 3489855761TC</t>
  </si>
  <si>
    <t>ORIG CO NAME:VRBO                   ORIG ID:9872667522 DESC DATE:221216 CO ENTRY DESCR:PAYMENT   SEC:PPD    TRACE#:031101119385934 EED:221219   IND ID:                             IND NAME:Jay Gupta TRN: 3539385934TC</t>
  </si>
  <si>
    <t>ONLINE TRANSFER TO GUPTA N REF #IB0H7GHK2F CHECKING ZELLE TO CECE MIDWAY OFFICE HOURS 1116 TO</t>
  </si>
  <si>
    <t>ONLINE TRANSFER TO GUPTA N REF #IB0H7GHS5P CHECKING ZELLE TO CECE EVICTION MIDWAY 125</t>
  </si>
  <si>
    <t>FOREMOST EPM PYMT 122022 3810091873545 VIVEK JADHAV</t>
  </si>
  <si>
    <t>WF Bus Credit AUTO PAY 221220 90225261753795 GUPTA,NEERAJ</t>
  </si>
  <si>
    <t xml:space="preserve">CHECK 1058  </t>
  </si>
  <si>
    <t>ONLINE TRANSFER TO GUPTA N REF #IB0H7Y8S2K CHECKING ZELLE TO ONEPLUS MIDWAY NOV EXPENSES</t>
  </si>
  <si>
    <t>ORIG CO NAME:CITY OF FORT WOR       ORIG ID:0000000160 DESC DATE:221221 CO ENTRY DESCR:BILLPAY   SEC:PPD    TRACE#:091000014743703 EED:221222   IND ID:                             IND NAME:NEERAJ GUPTA TRN: 3564743703TC</t>
  </si>
  <si>
    <t>ORIG CO NAME:CITY OF FORT WOR       ORIG ID:0000000160 DESC DATE:221221 CO ENTRY DESCR:BILLPAY   SEC:PPD    TRACE#:091000014743755 EED:221222   IND ID:                             IND NAME:NEERAJ GUPTA TRN: 3564743755TC</t>
  </si>
  <si>
    <t>The Kp Group-a1l SIGONFILE 122222 PLNRM1 MIDWAY INN LLC</t>
  </si>
  <si>
    <t>Zelle payment to 00-Vidhi Mistri JPM999k49evq</t>
  </si>
  <si>
    <t>ORIG CO NAME:VRBO                   ORIG ID:9872667522 DESC DATE:221227 CO ENTRY DESCR:PAYMENT   SEC:PPD    TRACE#:031101113583543 EED:221227   IND ID:                             IND NAME:Jay Gupta TRN: 3613583543TC</t>
  </si>
  <si>
    <t>ORIG CO NAME:CHASE CREDIT CRD       ORIG ID:4760039224 DESC DATE:221227 CO ENTRY DESCR:AUTOPAYBUSSEC:PPD    TRACE#:021000025670163 EED:221228   IND ID:                             IND NAME:GUPTA NEERAJ TRN: 3625670163TC</t>
  </si>
  <si>
    <t>Online Payment 15909854890 To CHASE HOME MORTGAGE 12/29</t>
  </si>
  <si>
    <t>ORIG CO NAME:CHASE CREDIT CRD       ORIG ID:4760039224 DESC DATE:221228 CO ENTRY DESCR:AUTOPAYBUSSEC:PPD    TRACE#:021000029552983 EED:221229   IND ID:                             IND NAME:GUPTA NEERAJ TRN: 3639552983TC</t>
  </si>
  <si>
    <t>ONLINE TRANSFER TO GUPTA P REF #IB0HBCTNW3 SAVINGS OWNER DRAW 2022 108MV</t>
  </si>
  <si>
    <t>ONLINE TRANSFER FROM GUPTA N REF #IB0HB658SN CHECKING WF BUS CREDIT AUTO PAY 0916</t>
  </si>
  <si>
    <t>ONLINE TRANSFER FROM MEADOW VIEW HOMES LLC REF #IB0HBCRTF7 BUSINESS CHECKING OWNER PAYOUT 108MV DEC</t>
  </si>
  <si>
    <t>ONLINE TRANSFER TO GUPTA P REF #IB0HBD4SCF SAVINGS OWNERS DRAW 2022 PAGODA</t>
  </si>
  <si>
    <t>ONLINE TRANSFER FROM GUPTA N REF #IB0HB6J7BC EVERYDAY CHECKING APPFOLIO OWNER PAYOUT PAGODA DEC</t>
  </si>
  <si>
    <t>ONLINE TRANSFER TO GUPTA P REF #IB0HBCWJ89 SAVINGS OWNER DRAW 2022 BREWER</t>
  </si>
  <si>
    <t>ONLINE TRANSFER TO MEADOW VIEW HOMES LLC REF #IB0HBCRTF7 BUSINESS CHECKING OWNER PAYOUT 108MV DEC</t>
  </si>
  <si>
    <t>RTP from ONEPLUS REALTY GROUP LLC on 12/30 Ref#20221230021000021P1BRJPM00610073507</t>
  </si>
  <si>
    <t>RTP from ONEPLUS REALTY GROUP LLC on 12/30 Ref#20221230021000021P1BRJPM00590018384</t>
  </si>
  <si>
    <t>ZELLE PAYMENT TO 00-NEERAJ GUPTA JPM999K8OI8T</t>
  </si>
  <si>
    <t>ZELLE PAYMENT FROM PAGODA HOMES LLC 16168577464</t>
  </si>
  <si>
    <t>ONLINE TRANSFER TO GUPTA P REF #IB0HBCV2NY SAVINGS OWNER DRAW 2022 116MV</t>
  </si>
  <si>
    <t>ONLINE TRANSFER FROM GUPTA N REF #IB0HB6GSCX EVERYDAY CHECKING OWNER PAYOUT 116MV DEC</t>
  </si>
  <si>
    <t>ONLINE TRANSFER TO GUPTA P REF #IB0HBD5NRG SAVINGS OWNERS DRAW 2022 ROSEMON</t>
  </si>
  <si>
    <t>ONLINE TRANSFER FROM GUPTA N REF #IB0HBCPCDW SAVINGS APPFOLIO OWNER PAYOUT ROSEMON DEC</t>
  </si>
  <si>
    <t>ONLINE TRANSFER TO GUPTA P REF #IB0HB5R2KP SAVINGS OWNERS DRAW 2022 MORNING DOVE</t>
  </si>
  <si>
    <t>ONLINE TRANSFER TO GUPTA P REF #IB0HBD46W4 SAVINGS OWNERS DRAW 2022 GARDENOAKS</t>
  </si>
  <si>
    <t>ONLINE TRANSFER TO GUPTA N REF #IB0HBCZZTQ EVERYDAY CHECKING GARDENOAK FURNISHED TRULO PM MAY TO NOV</t>
  </si>
  <si>
    <t>ONLINE TRANSFER TO GUPTA N REF #IB0HB655ZF CHECKING GARDOAK INTERNET MVCC JULAUG 0812</t>
  </si>
  <si>
    <t>ONLINE TRANSFER FROM GUPTA N REF #IB0HB6CBCZ EVERYDAY CHECKING ONEPLUS OWNER PAYOUT GARDENOAK DEC</t>
  </si>
  <si>
    <t>ONLINE TRANSFER TO WF-EXP-X2862 ...2862 TRANSACTION#: 16158917218 12/30</t>
  </si>
  <si>
    <t>ONLINE TRANSFER TO WF-PAG-SEC DEP ...3312 TRANSACTION#: 16158683262 12/30</t>
  </si>
  <si>
    <t>ONLINE TRANSFER TO WF-EXP-X2862 ...2862 TRANSACTION#: 16158847628 12/30</t>
  </si>
  <si>
    <t>ZELLE PAYMENT TO MEADOW VIEW HOMES LLC 16168561728</t>
  </si>
  <si>
    <t>REAL TIME TRANSFER RECEIVED</t>
  </si>
  <si>
    <t>ONLINE TRANSFER TO WF-BUFFER-X3334 ...3334 TRANSACTION#: 16158646942 12/30</t>
  </si>
  <si>
    <t>ZELLE PAYMENT FROM ONEPLUS REALTY GROUP LLC 16159306297</t>
  </si>
  <si>
    <t>ONLINE TRANSFER TO WF-EXP-X2862 ...2862 TRANSACTION#: 16158665066 12/30</t>
  </si>
  <si>
    <t>ONLINE TRANSFER TO WF-EXP-X2862 ...2862 TRANSACTION#: 16158808968 12/30</t>
  </si>
  <si>
    <t>ZELLE PAYMENT TO 00-TRULO PROPERTY MANAGEMENT 16158728796</t>
  </si>
  <si>
    <t>ONLINE TRANSFER TO CHK ...6571 TRANSACTION#: 16158658810 12/30</t>
  </si>
  <si>
    <t>ZELLE PAYMENT TO MEADOW VIEW HOMES LLC 16168577464</t>
  </si>
  <si>
    <t>ORIG CO NAME:TXU ENERGY       CO ENTRY DESCR:TXU_ACH    SEC:PPD                        ORIG ID:1001020329</t>
  </si>
  <si>
    <t>ORIG CO NAME:ASSURED RENT CHK CO ENTRY DESCR:PAYMENTS   SEC:CCD IND ID:22112867        ORIG ID:9599817002</t>
  </si>
  <si>
    <t>ONLINE TRANSACTION - CANCELLED 12/30</t>
  </si>
  <si>
    <t>ONLINE TRANSFER TO GUPTA P REF #IB0HBD5ZQZ SAVINGS OWNERS DRAW 2022 PARKS</t>
  </si>
  <si>
    <t>ONLINE TRANSFER TO WF-EXP-X2862 ...2862 TRANSACTION#: 16158956379 12/30</t>
  </si>
  <si>
    <t>ZELLE PAYMENT TO 00-TRULO PROPERTY MANAGEMENT 16158943610</t>
  </si>
  <si>
    <t>ONLINE TRANSFER TO CHK ...9670 TRANSACTION#: 16158940325 12/30</t>
  </si>
  <si>
    <t>ONLINE TRANSFER FROM CHK ...5909 TRANSACTION#: 16158658810</t>
  </si>
  <si>
    <t>ZELLE PAYMENT TO 00-NEERAJ GUPTA JPM999K8OH60</t>
  </si>
  <si>
    <t>ONLINE REALTIME TRANSFER TO WF-BUFFER-X3334  3334 TRANSACTION#: 16159076173 REFERENCE#: 9159076173RX 12/30</t>
  </si>
  <si>
    <t>ZELLE PAYMENT FROM PAGODA HOMES LLC 16168561728</t>
  </si>
  <si>
    <t>ONLINE TRANSFER TO GUPTA P REF #IB0HBD6DRX SAVINGS OWNERS DRAW 2022 WINTERGREEN</t>
  </si>
  <si>
    <t>ONLINE TRANSFER TO GUPTA P REF #IB0HB78KVD SAVINGS OWNERS DRAW 2022 MIDWAY</t>
  </si>
  <si>
    <t>ONLINE TRANSFER FROM GUPTA N REF #IB0HB4LPQC EVERYDAY CHECKING OWNERS DRAW 2022 SIDNEY BAL 1K OF 4K</t>
  </si>
  <si>
    <t>ONLINE TRANSFER FROM PAGODA HOMES LLC REF #IB0HBD6DRX BUSINESS CHECKING OWNERS DRAW 2022 WINTERGREEN</t>
  </si>
  <si>
    <t>ONLINE TRANSFER FROM GUPTA N REF #IB0HB4P3W7 EVERYDAY CHECKING OWNERS DRAW 2022 WAGON8604</t>
  </si>
  <si>
    <t>ONLINE TRANSFER FROM GUPTA N REF #IB0HB4DMXP EVERYDAY CHECKING OWNERS DRAW 2022 SIDNEY</t>
  </si>
  <si>
    <t>ONLINE TRANSFER FROM PAGODA HOMES LLC REF #IB0HBD5ZQZ BUSINESS CHECKING OWNERS DRAW 2022 PARKS</t>
  </si>
  <si>
    <t>ONLINE TRANSFER FROM MEADOW VIEW HOMES LLC REF #IB0HBCTNW3 BUSINESS CHECKING OWNER DRAW 2022 108MV</t>
  </si>
  <si>
    <t>ONLINE TRANSFER FROM MEADOW VIEW HOMES LLC REF #IB0HBCV2NY BUSINESS CHECKING OWNER DRAW 2022 116MV</t>
  </si>
  <si>
    <t>ONLINE TRANSFER FROM PAGODA HOMES LLC REF #IB0HBD4SCF BUSINESS CHECKING OWNERS DRAW 2022 PAGODA</t>
  </si>
  <si>
    <t>ONLINE TRANSFER FROM GUPTA N REF #IB0HB5NT3Z CHECKING OWNERS DRAW 2022 CANOGA</t>
  </si>
  <si>
    <t>ONLINE TRANSFER FROM GUPTA N REF #IB0HB4TD3J CHECKING OWNERS DRAW 2022 BRIANHILL</t>
  </si>
  <si>
    <t>ONLINE TRANSFER FROM MEADOW VIEW HOMES LLC REF #IB0HBD46W4 BUSINESS MARKET RATE SAVING OWNERS DRAW 2022 GARDENOAKS</t>
  </si>
  <si>
    <t>ONLINE TRANSFER FROM MEADOW VIEW HOMES LLC REF #IB0HBCWJ89 BUSINESS CHECKING OWNER DRAW 2022 BREWER</t>
  </si>
  <si>
    <t>ONLINE TRANSFER FROM GUPTA N REF #IB0HB5933F CHECKING OWNERS DRAW 2022 BASSWOOD</t>
  </si>
  <si>
    <t>ONLINE TRANSFER FROM MEADOW VIEW HOMES LLC REF #IB0HB5R2KP BUSINESS CHECKING OWNERS DRAW 2022 MORNING DOVE</t>
  </si>
  <si>
    <t>ONLINE TRANSFER FROM PAGODA HOMES LLC REF #IB0HBD5NRG BUSINESS CHECKING OWNERS DRAW 2022 ROSEMON</t>
  </si>
  <si>
    <t>ONLINE TRANSFER FROM GUPTA N REF #IB0HB5BHJH CHECKING OWNERS DRAW 2022 JAMESWAY</t>
  </si>
  <si>
    <t>ONLINE TRANSFER FROM MIDWAY INN LLC REF #IB0HB78KVD BUSINESS CHECKING OWNERS DRAW 2022 MIDWAY</t>
  </si>
  <si>
    <t>ONLINE TRANSFER FROM CHK ...6571 TRANSACTION#: 16158940325</t>
  </si>
  <si>
    <t>Security Deposit Canoga</t>
  </si>
  <si>
    <t>PENNYMAC CASH Jan 23 8028352704-0037 104 Meadow</t>
  </si>
  <si>
    <t>2023-01</t>
  </si>
  <si>
    <t>RECURRING TRANSFER TO JPMORGAN CHASE BANK, NA CHK XXXXX8616 N. GUPTA REF #FP0HBRLY5N 104MV TO TRULO PROPERTY MANAGEMENT</t>
  </si>
  <si>
    <t>GUARANTEED RATE MTGE PAYMT 010123 5114002632 PARUL GUPTA</t>
  </si>
  <si>
    <t>RECURRING TRANSFER TO JPMORGAN CHASE BANK, NA CHK XXXXX8616 N. GUPTA REF #FP0HBPLPHD 108MV TO TRULO PROPERTY MANAGEMENT</t>
  </si>
  <si>
    <t>BUSINESS TO BUSINESS ACH JPMorgan Chase ACCTVERIFY 230103 16159632876 Auth</t>
  </si>
  <si>
    <t>JPMorgan Chase ACCTVERIFY 230103 16159632869 Auth</t>
  </si>
  <si>
    <t>JPMorgan Chase ACCTVERIFY 230103 16159632874 Auth</t>
  </si>
  <si>
    <t>FREEDOM MTG PYMTS 010223 0129201927 NEERAJ GUPTA</t>
  </si>
  <si>
    <t>RECURRING TRANSFER TO JPMORGAN CHASE BANK, NA CHK XXXXX8616 N. GUPTA REF #FP0HBQ7V2S TRULO PROPERTY MANAGEMENT MONTHLY FEE</t>
  </si>
  <si>
    <t>BUSINESS TO BUSINESS ACH JPMorgan Chase ACCTVERIFY 230103 16160068083 Auth</t>
  </si>
  <si>
    <t>JPMorgan Chase ACCTVERIFY 230103 16160068082 Auth</t>
  </si>
  <si>
    <t>JPMorgan Chase ACCTVERIFY 230103 16160068077 Auth</t>
  </si>
  <si>
    <t>GUARANTEED RATE MTGE PAYMT 010123 5114002633 PARUL GUPTA</t>
  </si>
  <si>
    <t>RECURRING TRANSFER TO JPMORGAN CHASE BANK, NA CHK XXXXX8616 N. GUPTA REF #FP0HBR569C BREWER TO TRULO PROPERTY MANAGEMENT</t>
  </si>
  <si>
    <t>ORIG CO NAME:GUARANTEED RATE        ORIG ID:4823070213 DESC DATE:010123 CO ENTRY DESCR:MTGE PAYMTSEC:PPD    TRACE#:091000011160591 EED:230103   IND ID:                             IND NAME:PARUL GUPTA TRN: 0031160591TC</t>
  </si>
  <si>
    <t>Zelle payment to Trulo Property Management LLC 15920220935</t>
  </si>
  <si>
    <t>ORIG CO NAME:JPMorgan Chase         ORIG ID:9200502233 DESC DATE:230103 CO ENTRY DESCR:ACCTVERIFYSEC:CCD    TRACE#:021000026402817 EED:230103   IND ID:16160772314                  IND NAME:Auth TRN: 0036402817TC</t>
  </si>
  <si>
    <t>ORIG CO NAME:JPMorgan Chase         ORIG ID:9200502233 DESC DATE:230103 CO ENTRY DESCR:ACCTVERIFYSEC:CCD    TRACE#:021000026426994 EED:230103   IND ID:16160772311                  IND NAME:Auth TRN: 0036426994TC</t>
  </si>
  <si>
    <t>ORIG CO NAME:JPMorgan Chase         ORIG ID:9200502233 DESC DATE:230103 CO ENTRY DESCR:ACCTVERIFYSEC:CCD    TRACE#:021000026426993 EED:230103   IND ID:16160772306                  IND NAME:Auth TRN: 0036426993TC</t>
  </si>
  <si>
    <t>LOANCARE SERV MTG PYMT 010123 0043743046 MEADOW VIEW HOMES LLC</t>
  </si>
  <si>
    <t>RECURRING TRANSFER TO JPMORGAN CHASE BANK, NA CHK XXXXX8616 N. GUPTA REF #FP0HBPVXZ8 116MV TO TRULO PROPERTY MANAGEMENT</t>
  </si>
  <si>
    <t>BUSINESS TO BUSINESS ACH JPMorgan Chase ACCTVERIFY 230103 16159759937 Auth</t>
  </si>
  <si>
    <t>JPMorgan Chase ACCTVERIFY 230103 16159759925 Auth</t>
  </si>
  <si>
    <t>JPMorgan Chase ACCTVERIFY 230103 16159759928 Auth</t>
  </si>
  <si>
    <t>PENNYMAC CASH Jan 23 8028350915-0037 1316 Rosemon</t>
  </si>
  <si>
    <t>RECURRING TRANSFER TO JPMORGAN CHASE BANK, NA CHK XXXXX8616 N. GUPTA REF #FP0HBQJG2Y ROSEMON TO TRULO PROPERTY MANAGEMENT</t>
  </si>
  <si>
    <t>LOANCARE SERV MTG PYMT 010123 0043764174 NEERAJ GUPTA</t>
  </si>
  <si>
    <t>RECURRING TRANSFER TO JPMORGAN CHASE BANK, NA CHK XXXXX8616 N. GUPTA REF #FP0HBQP48S NEWTON TO TRULO PROPERTY MANAGEMENT</t>
  </si>
  <si>
    <t>RECURRING TRANSFER TO JPMORGAN CHASE BANK, NA CHK XXXXX8616 N. GUPTA REF #FP0HBR9WRS MORNDOVE TO TRULO MONTHLY PAYMENT</t>
  </si>
  <si>
    <t>JPMORGAN CHASE CHASE ACH 010123 4027425045 MEADOW VIEW HOMES LLC</t>
  </si>
  <si>
    <t>CITY OF IRVING BILLPAY 230103 CITY OF IRVING NEERAJ GUPTA</t>
  </si>
  <si>
    <t>RECURRING TRANSFER TO GUPTA N REF #OP0HBQQSRR CHECKING GARDOAK INTERNET AUTOPAY MVCC</t>
  </si>
  <si>
    <t>RECURRING TRANSFER TO GUPTA N REF #OP0HBRCKL4 CHECKING GARDOAK ARLO AUTOPAY MVCC</t>
  </si>
  <si>
    <t>VRBO PAYMENT 230103 000000419394739 ÃƒÂƒÃ‚ÂƒÃƒÂ‚Ã‚ÂƒÃƒÂƒÃ‚Â‚ÃƒÂ‚Ã‚ÂƒÃƒÂƒÃ‚ÂƒÃƒÂ‚Ã‚Â‚ÃƒÂƒÃ‚Â‚ÃƒÂ‚Ã‚Â"vrbo,2422160,Irving,TX,75061,US"ÃƒÂƒÃ‚ÂƒÃƒÂ‚Ã‚ÂƒÃƒÂƒÃ‚Â‚ÃƒÂ‚Ã‚Â‚ÃƒÂƒÃ‚ÂƒÃƒÂ‚Ã‚Â‚ÃƒÂƒÃ‚Â‚ÃƒÂ‚Ã‚Â¨</t>
  </si>
  <si>
    <t>ORIG CO NAME:EXELON CORPORATI       ORIG ID:0000000160 DESC DATE:230102 CO ENTRY DESCR:BILLPAY   SEC:PPD    TRACE#:091000015133557 EED:230103   IND ID:                             IND NAME:NEERAJ GUPTA TRN: 0035133557TC</t>
  </si>
  <si>
    <t>ORIG CO NAME:EXELON CORPORATI       ORIG ID:0000000160 DESC DATE:230102 CO ENTRY DESCR:BILLPAY   SEC:PPD    TRACE#:091000015133096 EED:230103   IND ID:                             IND NAME:NEERAJ GUPTA TRN: 0035133096TC</t>
  </si>
  <si>
    <t>ORIG CO NAME:EXELON CORPORATI       ORIG ID:0000000160 DESC DATE:230102 CO ENTRY DESCR:BILLPAY   SEC:PPD    TRACE#:091000015133474 EED:230103   IND ID:                             IND NAME:NEERAJ GUPTA TRN: 0035133474TC</t>
  </si>
  <si>
    <t>ORIG CO NAME:EXELON CORPORATI       ORIG ID:0000000160 DESC DATE:230102 CO ENTRY DESCR:BILLPAY   SEC:PPD    TRACE#:091000015133317 EED:230103   IND ID:                             IND NAME:NEERAJ GUPTA TRN: 0035133317TC</t>
  </si>
  <si>
    <t>ORIG CO NAME:JPMORGAN CHASE         ORIG ID:9008102401 DESC DATE:010123 CO ENTRY DESCR:CHASE ACH SEC:PPD    TRACE#:021000021446059 EED:230103   IND ID:                             IND NAME:MEADOW VIEW HOMES LLC TRN: 0031446059TC</t>
  </si>
  <si>
    <t>ORIG CO NAME:NEWREZ-SHELLPOIN       ORIG ID:6371542226 DESC DATE:221231 CO ENTRY DESCR:ACH PMT   SEC:PPD    TRACE#:028000081400384 EED:230103   IND ID:                             IND NAME:JADHAV VIVEK TRN: 0031400384TC</t>
  </si>
  <si>
    <t>Zelle payment to Francisco Davila 16188042012</t>
  </si>
  <si>
    <t>W9-FRANCISCO DAVILA</t>
  </si>
  <si>
    <t>ORIG CO NAME:EXELON CORPORATI       ORIG ID:0000000160 DESC DATE:230102 CO ENTRY DESCR:BILLPAY   SEC:PPD    TRACE#:091000015133505 EED:230103   IND ID:                             IND NAME:NEERAJ GUPTA TRN: 0035133505TC</t>
  </si>
  <si>
    <t>ORIG CO NAME:EXELON CORPORATI       ORIG ID:0000000160 DESC DATE:230102 CO ENTRY DESCR:BILLPAY   SEC:PPD    TRACE#:091000015133420 EED:230103   IND ID:                             IND NAME:NEERAJ GUPTA TRN: 0035133420TC</t>
  </si>
  <si>
    <t>ORIG CO NAME:VRBO                   ORIG ID:9872667522 DESC DATE:221230 CO ENTRY DESCR:PAYMENT   SEC:PPD    TRACE#:031101114785140 EED:230103   IND ID:                             IND NAME:Jay Gupta TRN: 0034785140TC</t>
  </si>
  <si>
    <t>GUARANTEED RATE MTGE PAYMT 010123 5114002634 PARUL GUPTA</t>
  </si>
  <si>
    <t>RECURRING TRANSFER TO JPMORGAN CHASE BANK, NA CHK XXXXX8616 N. GUPTA REF #FP0HBR54BG PARKS TO TRULO PROPERTY MANAGEMENT</t>
  </si>
  <si>
    <t>Zelle payment to SRINIVAS CHIDURALA 15920384790</t>
  </si>
  <si>
    <t>ORIG CO NAME:PENNYMAC               ORIG ID:1262049351 DESC DATE:Jan 23 CO ENTRY DESCR:CASH      SEC:WEB    TRACE#:021000020326383 EED:230103   IND ID:8028351082-0037              IND NAME:8604 Wagon TRN: 0030326383TC</t>
  </si>
  <si>
    <t>Zelle payment to Trulo Property Management LLC 15920220757</t>
  </si>
  <si>
    <t>PENNYMAC CASH Jan 23 8028351602-0036 vivek jadhav</t>
  </si>
  <si>
    <t>RECURRING TRANSFER TO JPMORGAN CHASE BANK, NA CHK XXXXX8616 N. GUPTA REF #FP0HBQSMZJ WINTERGREEN TO TRULO PROPERTY MANAGEMENT</t>
  </si>
  <si>
    <t>RECURRING TRANSFER TO JPMORGAN CHASE BANK, NA CHK XXXXX8616 N. GUPTA REF #FP0HBRDSH3 TRULO MONTHLY PM FEE MIDWAY INN</t>
  </si>
  <si>
    <t>eDeposit in Branch/Store 12/31/22 09:19:03 AM 8988 PRESTON RD FRISCO TX</t>
  </si>
  <si>
    <t>JPMorgan Chase Ext Trnsfr 230103 16158683262 PAGODA HOMES LLC</t>
  </si>
  <si>
    <t>OVERDRAFT FEE FOR A TRANSACTION POSTED ON 01/03 $730.20 PENNYMAC CASH Jan 23 8028352704-0 037 104 Meadow</t>
  </si>
  <si>
    <t>DOMESTIC WIRE TRANSFER VIA: FST REP BK SF/321081669 A/C: ASSURED RELOCATION INC. REF: SHELLIE COX BASSWOOD SD REFUND IMAD: 0104B1QGC06C019255 TRN: 3505263004ES 01/04</t>
  </si>
  <si>
    <t>ORIG CO NAME:TARA ENERGY LLC        ORIG ID:9623505101 DESC DATE:230104 CO ENTRY DESCR:DEBITDEBITSEC:CCD    TRACE#:021000029174856 EED:230104   IND ID:2107150125                   IND NAME:NEERAJ  GUPTA TRN: 0049174856TC</t>
  </si>
  <si>
    <t>PURCHASE AUTHORIZED ON 01/02 THE HOME DEPOT #05 ARLINGTON TX S383003070809656 CARD 2370</t>
  </si>
  <si>
    <t>ONLINE TRANSFER FROM GUPTA P REF #IB0HD8NC96 SAVINGS 104MV OWNER CONTRIBUTION</t>
  </si>
  <si>
    <t>Zelle payment to 00-Vidhi Mistri JPM999kjn1cl</t>
  </si>
  <si>
    <t>Zelle payment to Archana Bhaskar JPM999kjmya6</t>
  </si>
  <si>
    <t>W9-ARCHANA</t>
  </si>
  <si>
    <t>ONLINE TRANSFER TO GUPTA N REF #IB0HD8MS8V EVERYDAY CHECKING ZELLE TO KEITH FOR MIDWAY</t>
  </si>
  <si>
    <t>ONLINE TRANSFER TO MEADOW VIEW HOMES LLC REF #IB0HD8NC96 BUSINESS CHECKING 104MV OWNER CONTRIBUTION</t>
  </si>
  <si>
    <t>RECURRING TRANSFER TO MEADOW VIEW HOMES LLC REF #OP0HDQ8VMK BUSINESS MARKET RATE SAVINGS 116 MV CHK TO SAV</t>
  </si>
  <si>
    <t>RECURRING TRANSFER FROM MEADOW VIEW HOMES LLC REF #OP0HDQ8VMK BUSINESS CHECKING 116 MV CHK TO SAV</t>
  </si>
  <si>
    <t>ORIG CO NAME:CITY OF FORT WOR       ORIG ID:0000000160 DESC DATE:230106 CO ENTRY DESCR:BILLPAY   SEC:PPD    TRACE#:091000019887052 EED:230109   IND ID:                             IND NAME:NEERAJ GUPTA TRN: 0099887052TC</t>
  </si>
  <si>
    <t>ORIG CO NAME:CITY OF FORT WOR       ORIG ID:0000000160 DESC DATE:230106 CO ENTRY DESCR:BILLPAY   SEC:PPD    TRACE#:091000019886822 EED:230109   IND ID:                             IND NAME:NEERAJ GUPTA TRN: 0099886822TC</t>
  </si>
  <si>
    <t>ORIG CO NAME:CITY OF FORT WOR       ORIG ID:0000000160 DESC DATE:230106 CO ENTRY DESCR:BILLPAY   SEC:PPD    TRACE#:091000019886684 EED:230109   IND ID:                             IND NAME:NEERAJ GUPTA TRN: 0099886684TC</t>
  </si>
  <si>
    <t>ORIG CO NAME:CITY OF FORT WOR       ORIG ID:0000000160 DESC DATE:230106 CO ENTRY DESCR:BILLPAY   SEC:PPD    TRACE#:091000019887029 EED:230109   IND ID:                             IND NAME:NEERAJ GUPTA TRN: 0099887029TC</t>
  </si>
  <si>
    <t>ORIG CO NAME:CITY OF FORT WOR       ORIG ID:0000000160 DESC DATE:230106 CO ENTRY DESCR:BILLPAY   SEC:PPD    TRACE#:091000019886744 EED:230109   IND ID:                             IND NAME:NEERAJ GUPTA TRN: 0099886744TC</t>
  </si>
  <si>
    <t>ORIG CO NAME:CITY OF FORT WOR       ORIG ID:0000000160 DESC DATE:230106 CO ENTRY DESCR:BILLPAY   SEC:PPD    TRACE#:091000019886711 EED:230109   IND ID:                             IND NAME:NEERAJ GUPTA TRN: 0099886711TC</t>
  </si>
  <si>
    <t>ORIG CO NAME:CITY OF FORT WOR       ORIG ID:0000000160 DESC DATE:230106 CO ENTRY DESCR:BILLPAY   SEC:PPD    TRACE#:091000019886774 EED:230109   IND ID:                             IND NAME:NEERAJ GUPTA TRN: 0099886774TC</t>
  </si>
  <si>
    <t>ORIG CO NAME:CITY OF FORT WOR       ORIG ID:0000000160 DESC DATE:230106 CO ENTRY DESCR:BILLPAY   SEC:PPD    TRACE#:091000019886714 EED:230109   IND ID:                             IND NAME:NEERAJ GUPTA TRN: 0099886714TC</t>
  </si>
  <si>
    <t>ORIG CO NAME:CITY OF FORT WOR       ORIG ID:0000000160 DESC DATE:230109 CO ENTRY DESCR:BILLPAY   SEC:PPD    TRACE#:091000017515664 EED:230110   IND ID:                             IND NAME:NEERAJ GUPTA TRN: 0107515664TC</t>
  </si>
  <si>
    <t>ONLINE TRANSFER TO GUPTA N REF #IB0HDZM5KF CHECKING ZELLE TO HENRY FOR MIDWAY FENCE</t>
  </si>
  <si>
    <t>Willow Creek Own Payments 230111 00152-8824 GUPTA, NEERAJ</t>
  </si>
  <si>
    <t>BUSINESS TO BUSINESS ACH CITY OFARLINGTON UTILITYIVR 230111 2574421 MIDWAY INN *LLC</t>
  </si>
  <si>
    <t>RECURRING PAYMENT AUTHORIZED ON 01/12 SPECTRUM 855-707-7328 MO S383012370628677 CARD 4162</t>
  </si>
  <si>
    <t>WF Bus Credit AUTO PAY 230116 90225380775034 GUPTA,NEERAJ</t>
  </si>
  <si>
    <t>Zelle payment to Archana Bhaskar JPM999kyb4jd</t>
  </si>
  <si>
    <t>Zelle payment to 00-Vidhi Mistri JPM999kyawgn</t>
  </si>
  <si>
    <t>ORIG CO NAME:VRBO                   ORIG ID:9872667522 DESC DATE:230117 CO ENTRY DESCR:PAYMENT   SEC:PPD    TRACE#:031101117701633 EED:230117   IND ID:                             IND NAME:Neeraj Gupta TRN: 0177701633TC</t>
  </si>
  <si>
    <t>ORIG CO NAME:CITY OF FORT WOR       ORIG ID:0000000160 DESC DATE:230113 CO ENTRY DESCR:BILLPAY   SEC:PPD    TRACE#:091000014148407 EED:230117   IND ID:                             IND NAME:NEERAJ GUPTA TRN: 0174148407TC</t>
  </si>
  <si>
    <t>ONLINE TRANSFER TO GUPTA N REF #IB0HGBSTFT CHECKING ZELLE TO JOSE FOR MIDWAY TREE SERVICE</t>
  </si>
  <si>
    <t>ONLINE TRANSFER TO GUPTA N REF #IB0HGVQDY6 CHECKING ZELLE TO HENRY FOR MIDWAY</t>
  </si>
  <si>
    <t>W9-HENRY</t>
  </si>
  <si>
    <t>FOREMOST EPM PYMT 011823 3810091873545 VIVEK JADHAV</t>
  </si>
  <si>
    <t>ORIG CO NAME:VRBO                   ORIG ID:9872667522 DESC DATE:230119 CO ENTRY DESCR:PAYMENT   SEC:PPD    TRACE#:031101115442671 EED:230120   IND ID:                             IND NAME:Jay Gupta TRN: 0205442671TC</t>
  </si>
  <si>
    <t>WF Bus Credit AUTO PAY 230120 90225261753795 GUPTA,NEERAJ</t>
  </si>
  <si>
    <t>ORIG CO NAME:CITY OF FORT WOR       ORIG ID:0000000160 DESC DATE:230120 CO ENTRY DESCR:BILLPAY   SEC:PPD    TRACE#:091000012546568 EED:230123   IND ID:                             IND NAME:NEERAJ GUPTA TRN: 0232546568TC</t>
  </si>
  <si>
    <t>ORIG CO NAME:CITY OF FORT WOR       ORIG ID:0000000160 DESC DATE:230120 CO ENTRY DESCR:BILLPAY   SEC:PPD    TRACE#:091000012546344 EED:230123   IND ID:                             IND NAME:NEERAJ GUPTA TRN: 0232546344TC</t>
  </si>
  <si>
    <t xml:space="preserve">CHECK 1006  </t>
  </si>
  <si>
    <t>W9-ADCOCK</t>
  </si>
  <si>
    <t xml:space="preserve">CHECK 1005  </t>
  </si>
  <si>
    <t>Zelle payment to Francisco Davila 16374880391</t>
  </si>
  <si>
    <t>Zelle payment to Jose  Southmark JPM999laf7t7</t>
  </si>
  <si>
    <t>W9-JOSE LANDSCAPE</t>
  </si>
  <si>
    <t>Zelle payment to Jose  Southmark JPM999lao0ho</t>
  </si>
  <si>
    <t>Zelle payment to Jose  Southmark JPM999lamdic</t>
  </si>
  <si>
    <t>ORIG CO NAME:4Change Energy         ORIG ID:4752959527 DESC DATE:230124 CO ENTRY DESCR:OTHER     SEC:WEB    TRACE#:043000268351741 EED:230125   IND ID:4Change                      IND NAME:Neeraj Gupta                                                                                                 8881234567 TRN: 0258351741TC</t>
  </si>
  <si>
    <t>ORIG CO NAME:TXU ENERGY             ORIG ID:1001020329 DESC DATE:       CO ENTRY DESCR:TXU_ACH   SEC:PPD    TRACE#:021000022104119 EED:230126   IND ID:                             IND NAME:NEERAJ GUPTA TRN: 0262104119TC</t>
  </si>
  <si>
    <t>ORIG CO NAME:CHASE CREDIT CRD       ORIG ID:4760039224 DESC DATE:230127 CO ENTRY DESCR:AUTOPAYBUSSEC:PPD    TRACE#:021000023942719 EED:230130   IND ID:                             IND NAME:GUPTA NEERAJ TRN: 0303942719TC</t>
  </si>
  <si>
    <t>ORIG CO NAME:VRBO                   ORIG ID:9872667522 DESC DATE:230127 CO ENTRY DESCR:PAYMENT   SEC:PPD    TRACE#:031101119353026 EED:230130   IND ID:                             IND NAME:Jay Gupta TRN: 0309353026TC</t>
  </si>
  <si>
    <t>ORIG CO NAME:ASSURED RENT CHK       ORIG ID:9599817002 DESC DATE:SD1300 CO ENTRY DESCR:PAYMENTS  SEC:CCD    TRACE#:321081668033367 EED:230130   IND ID:22112867                     IND NAME:PAGODA HOMES LLC           NTE*COX, SHELLIE - 7417 CANOGA CIRC LE #33 - FEBRUARY 2023 RENT\ TRN: 0308033367TC</t>
  </si>
  <si>
    <t>ORIG CO NAME:CHASE CREDIT CRD       ORIG ID:4760039224 DESC DATE:230127 CO ENTRY DESCR:AUTOPAYBUSSEC:PPD    TRACE#:021000023942718 EED:230130   IND ID:                             IND NAME:GUPTA NEERAJ TRN: 0303942718TC</t>
  </si>
  <si>
    <t>ONLINE TRANSFER TO GUPTA N REF #IB0HKVBXPV CHECKING MIDWAY EXPENSES DEC PAID THRU ONEPLUS</t>
  </si>
  <si>
    <t>ONLINE TRANSFER TO GUPTA N REF #IB0HKVBDGB EVERYDAY CHECKING ZELLE TO HENRY FOR MIDWAY102</t>
  </si>
  <si>
    <t>Instant Pmt from ONEPLUS REALTY GROUP LLC on 01/30 Ref#20230130021000021P1BRJPM00510069854</t>
  </si>
  <si>
    <t>Online Payment 16150192818 To CHASE HOME MORTGAGE 01/31</t>
  </si>
  <si>
    <t>ORIG CO NAME:VRBO                   ORIG ID:9872667522 DESC DATE:230130 CO ENTRY DESCR:PAYMENT   SEC:PPD    TRACE#:031101119564303 EED:230131   IND ID:                             IND NAME:Neeraj Gupta TRN: 0319564303TC</t>
  </si>
  <si>
    <t>ORIG CO NAME:VRBO                   ORIG ID:9872667522 DESC DATE:230130 CO ENTRY DESCR:PAYMENT   SEC:PPD    TRACE#:031101119564409 EED:230131   IND ID:                             IND NAME:Jay Gupta TRN: 0319564409TC</t>
  </si>
  <si>
    <t>ORIG CO NAME:4Change Energy         ORIG ID:4752959527 DESC DATE:230130 CO ENTRY DESCR:OTHER     SEC:WEB    TRACE#:043000265069725 EED:230131   IND ID:4Change                      IND NAME:Neeraj Gupta                                                                                                 8881234567 TRN: 0315069725TC</t>
  </si>
  <si>
    <t>RECURRING TRANSFER TO JPMORGAN CHASE BANK, NA CHK XXXXX8616 N. GUPTA REF #FP0HLCSYSW 104MV TO TRULO PROPERTY MANAGEMENT</t>
  </si>
  <si>
    <t>2023-02</t>
  </si>
  <si>
    <t>GUARANTEED RATE MTGE PAYMT 020123 5114002632 PARUL GUPTA</t>
  </si>
  <si>
    <t>RECURRING TRANSFER TO JPMORGAN CHASE BANK, NA CHK XXXXX8616 N. GUPTA REF #FP0HLCD45B 108MV TO TRULO PROPERTY MANAGEMENT</t>
  </si>
  <si>
    <t>FREEDOM MTG PYMTS 020123 0129201927 NEERAJ GUPTA</t>
  </si>
  <si>
    <t>RECURRING TRANSFER TO JPMORGAN CHASE BANK, NA CHK XXXXX8616 N. GUPTA REF #FP0HLCN2Y3 TRULO PROPERTY MANAGEMENT MONTHLY FEE</t>
  </si>
  <si>
    <t>GUARANTEED RATE MTGE PAYMT 020123 5114002633 PARUL GUPTA</t>
  </si>
  <si>
    <t>RECURRING TRANSFER TO JPMORGAN CHASE BANK, NA CHK XXXXX8616 N. GUPTA REF #FP0HLCBFHK BREWER TO TRULO PROPERTY MANAGEMENT</t>
  </si>
  <si>
    <t>ORIG CO NAME:GUARANTEED RATE        ORIG ID:4823070213 DESC DATE:020123 CO ENTRY DESCR:MTGE PAYMTSEC:PPD    TRACE#:091000015842831 EED:230201   IND ID:                             IND NAME:PARUL GUPTA TRN: 0325842831TC</t>
  </si>
  <si>
    <t>Zelle payment to Trulo Property Management LLC 16179957857</t>
  </si>
  <si>
    <t>LOANCARE SERV MTG PYMT 020123 0043743046 MEADOW VIEW HOMES LLC</t>
  </si>
  <si>
    <t>RECURRING TRANSFER TO JPMORGAN CHASE BANK, NA CHK XXXXX8616 N. GUPTA REF #FP0HLCQC7K 116MV TO TRULO PROPERTY MANAGEMENT</t>
  </si>
  <si>
    <t>RECURRING TRANSFER TO JPMORGAN CHASE BANK, NA CHK XXXXX8616 N. GUPTA REF #FP0HLC8DRW ROSEMON TO TRULO PROPERTY MANAGEMENT</t>
  </si>
  <si>
    <t>LOANCARE SERV MTG PYMT 020123 0043764174 NEERAJ GUPTA</t>
  </si>
  <si>
    <t>RECURRING TRANSFER TO JPMORGAN CHASE BANK, NA CHK XXXXX8616 N. GUPTA REF #FP0HLCPSRS NEWTON TO TRULO PROPERTY MANAGEMENT</t>
  </si>
  <si>
    <t>RECURRING TRANSFER TO JPMORGAN CHASE BANK, NA CHK XXXXX8616 N. GUPTA REF #FP0HLCRM3C MORNDOVE TO TRULO MONTHLY PAYMENT</t>
  </si>
  <si>
    <t>JPMORGAN CHASE CHASE ACH 020123 4027425045 MEADOW VIEW HOMES LLC</t>
  </si>
  <si>
    <t>RECURRING TRANSFER TO GUPTA N REF #OP0HLCY656 CHECKING GARDOAK INTERNET AUTOPAY MVCC</t>
  </si>
  <si>
    <t>RECURRING TRANSFER TO GUPTA N REF #OP0HLC8DFM CHECKING GARDOAK ARLO AUTOPAY MVCC</t>
  </si>
  <si>
    <t>ORIG CO NAME:EXELON CORPORATI       ORIG ID:0000000160 DESC DATE:230131 CO ENTRY DESCR:BILLPAY   SEC:PPD    TRACE#:091000016035811 EED:230201   IND ID:                             IND NAME:NEERAJ GUPTA TRN: 0326035811TC</t>
  </si>
  <si>
    <t>ORIG CO NAME:EXELON CORPORATI       ORIG ID:0000000160 DESC DATE:230131 CO ENTRY DESCR:BILLPAY   SEC:PPD    TRACE#:091000016035802 EED:230201   IND ID:                             IND NAME:NEERAJ GUPTA TRN: 0326035802TC</t>
  </si>
  <si>
    <t>ORIG CO NAME:EXELON CORPORATI       ORIG ID:0000000160 DESC DATE:230131 CO ENTRY DESCR:BILLPAY   SEC:PPD    TRACE#:091000016035746 EED:230201   IND ID:                             IND NAME:NEERAJ GUPTA TRN: 0326035746TC</t>
  </si>
  <si>
    <t>ORIG CO NAME:JPMORGAN CHASE         ORIG ID:9008102401 DESC DATE:020123 CO ENTRY DESCR:CHASE ACH SEC:PPD    TRACE#:021000023611622 EED:230201   IND ID:                             IND NAME:MEADOW VIEW HOMES LLC TRN: 0323611622TC</t>
  </si>
  <si>
    <t>ORIG CO NAME:NEWREZ-SHELLPOIN       ORIG ID:6371542226 DESC DATE:230131 CO ENTRY DESCR:ACH PMT   SEC:PPD    TRACE#:028000089409297 EED:230201   IND ID:                             IND NAME:JADHAV VIVEK TRN: 0329409297TC</t>
  </si>
  <si>
    <t>ORIG CO NAME:EXELON CORPORATI       ORIG ID:0000000160 DESC DATE:230131 CO ENTRY DESCR:BILLPAY   SEC:PPD    TRACE#:091000016035785 EED:230201   IND ID:                             IND NAME:NEERAJ GUPTA TRN: 0326035785TC</t>
  </si>
  <si>
    <t>ORIG CO NAME:EXELON CORPORATI       ORIG ID:0000000160 DESC DATE:230131 CO ENTRY DESCR:BILLPAY   SEC:PPD    TRACE#:091000016035720 EED:230201   IND ID:                             IND NAME:NEERAJ GUPTA TRN: 0326035720TC</t>
  </si>
  <si>
    <t>GUARANTEED RATE MTGE PAYMT 020123 5114002634 PARUL GUPTA</t>
  </si>
  <si>
    <t>RECURRING TRANSFER TO JPMORGAN CHASE BANK, NA CHK XXXXX8616 N. GUPTA REF #FP0HLCDFMS PARKS TO TRULO PROPERTY MANAGEMENT</t>
  </si>
  <si>
    <t>Zelle payment to SRINIVAS CHIDURALA 16180144295</t>
  </si>
  <si>
    <t>ORIG CO NAME:PENNYMAC               ORIG ID:1262049351 DESC DATE:Feb 23 CO ENTRY DESCR:CASH      SEC:WEB    TRACE#:021000021627576 EED:230201   IND ID:8028351082-0038              IND NAME:8604 Wagon TRN: 0321627576TC</t>
  </si>
  <si>
    <t>Zelle payment to Trulo Property Management LLC 16179957397</t>
  </si>
  <si>
    <t>RECURRING TRANSFER TO JPMORGAN CHASE BANK, NA CHK XXXXX8616 N. GUPTA REF #FP0HLCQVZ2 WINTERGREEN TO TRULO PROPERTY MANAGEMENT</t>
  </si>
  <si>
    <t>RECURRING TRANSFER TO JPMORGAN CHASE BANK, NA CHK XXXXX8616 N. GUPTA REF #FP0HLCX36C TRULO MONTHLY PM FEE MIDWAY INN</t>
  </si>
  <si>
    <t>PENNYMAC CASH Feb 23 8028352704-0038 104 Meadow</t>
  </si>
  <si>
    <t>OVERDRAFT FEE FOR A TRANSACTION POSTED ON 02/01 $748.93 GUARANTEED RATE MTGE PAYMT 020123 5114002632 PARUL GUPTA</t>
  </si>
  <si>
    <t>Instant Pmt from ONEPLUS REALTY GROUP LLC on 02/02 Ref#20230202021000021P1BRJPM00520028119</t>
  </si>
  <si>
    <t>OVERDRAFT FEE FOR A TRANSACTION POSTED ON 02/01 $726.97 FREEDOM MTG PYMTS 020123 0129201927 NEERAJ GUPTA</t>
  </si>
  <si>
    <t>Instant Pmt from ONEPLUS REALTY GROUP LLC on 02/02 Ref#20230202021000021P1BRJPM00510030417</t>
  </si>
  <si>
    <t>OVERDRAFT FEE FOR A TRANSACTION POSTED ON 02/01 $711.48 GUARANTEED RATE MTGE PAYMT 020123 5114002633 PARUL GUPTA</t>
  </si>
  <si>
    <t>Instant Pmt from ONEPLUS REALTY GROUP LLC on 02/02 Ref#20230202021000021P1BRJPM00050023721</t>
  </si>
  <si>
    <t>PENNYMAC CASH Feb 23 8028350915-0038 1316 Rosemon</t>
  </si>
  <si>
    <t>ONLINE TRANSFER FROM GUPTA N REF #IB0HLV3FQD EVERYDAY CHECKING ZELLE JAN FEB PAYOUT ROSEMON</t>
  </si>
  <si>
    <t>ORIG CO NAME:TARA ENERGY LLC        ORIG ID:9623505101 DESC DATE:230202 CO ENTRY DESCR:DEBITDEBITSEC:CCD    TRACE#:021000023684743 EED:230202   IND ID:2107150125                   IND NAME:NEERAJ  GUPTA TRN: 0333684743TC</t>
  </si>
  <si>
    <t>OVERDRAFT FEE FOR A TRANSACTION POSTED ON 02/01 $733.95 GUARANTEED RATE MTGE PAYMT 020123 5114002634 PARUL GUPTA</t>
  </si>
  <si>
    <t>ONLINE TRANSFER FROM GUPTA N REF #IB0HLVPQ8T EVERYDAY CHECKING JAN PAYOUT</t>
  </si>
  <si>
    <t>PENNYMAC CASH Feb 23 8028351602-0037 vivek jadhav</t>
  </si>
  <si>
    <t>ONLINE TRANSFER FROM GUPTA N REF #IB0HLVRLPQ EVERYDAY CHECKING JAN PAYOUT WINTERGEEN</t>
  </si>
  <si>
    <t>CITY OF IRVING BILLPAY 230203 CITY OF IRVING NEERAJ GUPTA</t>
  </si>
  <si>
    <t>JPMorgan Chase ACCTVERIFY 230203 16444600552 Auth</t>
  </si>
  <si>
    <t>JPMorgan Chase ACCTVERIFY 230203 16444600551 Auth</t>
  </si>
  <si>
    <t>JPMorgan Chase ACCTVERIFY 230203 16444600550 Auth</t>
  </si>
  <si>
    <t>BUSINESS TO BUSINESS ACH JPMorgan Chase ACCTVERIFY 230203 16444827319 Auth</t>
  </si>
  <si>
    <t>JPMorgan Chase ACCTVERIFY 230203 16444827317 Auth</t>
  </si>
  <si>
    <t>JPMorgan Chase ACCTVERIFY 230203 16444827318 Auth</t>
  </si>
  <si>
    <t>Zelle payment to 00-Vidhi Mistri JPM999ppg1jz</t>
  </si>
  <si>
    <t>ORIG CO NAME:EXELON CORPORATI       ORIG ID:0000000160 DESC DATE:230203 CO ENTRY DESCR:BILLPAY   SEC:PPD    TRACE#:091000011859325 EED:230206   IND ID:                             IND NAME:NEERAJ GUPTA TRN: 0371859325TC</t>
  </si>
  <si>
    <t>ONLINE TRANSFER TO GUPTA N REF #IB0HMH8JZT CHECKING MIDWAY 126 PLUMBING</t>
  </si>
  <si>
    <t>PURCHASE AUTHORIZED ON 02/03 FURNISHED FINDER/T PARKER CO S383034703726277 CARD 4162</t>
  </si>
  <si>
    <t>Zelle payment to Archana Bhaskar JPM999qb3qfg</t>
  </si>
  <si>
    <t>VRBO PAYMENT 230206 000000430614981 ÃƒÂƒÃ‚ÂƒÃƒÂ‚Ã‚ÂƒÃƒÂƒÃ‚Â‚ÃƒÂ‚Ã‚ÂƒÃƒÂƒÃ‚ÂƒÃƒÂ‚Ã‚Â‚ÃƒÂƒÃ‚Â‚ÃƒÂ‚Ã‚Â"vrbo,2422160,Irving,TX,75061,US"ÃƒÂƒÃ‚ÂƒÃƒÂ‚Ã‚ÂƒÃƒÂƒÃ‚Â‚ÃƒÂ‚Ã‚Â‚ÃƒÂƒÃ‚ÂƒÃƒÂ‚Ã‚Â‚ÃƒÂƒÃ‚Â‚ÃƒÂ‚Ã‚Â¨</t>
  </si>
  <si>
    <t>ORIG CO NAME:CITY OF FORT WOR       ORIG ID:0000000160 DESC DATE:230209 CO ENTRY DESCR:BILLPAY   SEC:PPD    TRACE#:091000019029571 EED:230210   IND ID:                             IND NAME:NEERAJ GUPTA TRN: 0419029571TC</t>
  </si>
  <si>
    <t>ORIG CO NAME:CITY OF FORT WOR       ORIG ID:0000000160 DESC DATE:230209 CO ENTRY DESCR:BILLPAY   SEC:PPD    TRACE#:091000019029684 EED:230210   IND ID:                             IND NAME:NEERAJ GUPTA TRN: 0419029684TC</t>
  </si>
  <si>
    <t>ORIG CO NAME:CITY OF FORT WOR       ORIG ID:0000000160 DESC DATE:230209 CO ENTRY DESCR:BILLPAY   SEC:PPD    TRACE#:091000019029570 EED:230210   IND ID:                             IND NAME:NEERAJ GUPTA TRN: 0419029570TC</t>
  </si>
  <si>
    <t>ORIG CO NAME:CITY OF FORT WOR       ORIG ID:0000000160 DESC DATE:230209 CO ENTRY DESCR:BILLPAY   SEC:PPD    TRACE#:091000019029692 EED:230210   IND ID:                             IND NAME:NEERAJ GUPTA TRN: 0419029692TC</t>
  </si>
  <si>
    <t>ORIG CO NAME:CITY OF FORT WOR       ORIG ID:0000000160 DESC DATE:230209 CO ENTRY DESCR:BILLPAY   SEC:PPD    TRACE#:091000019029578 EED:230210   IND ID:                             IND NAME:NEERAJ GUPTA TRN: 0419029578TC</t>
  </si>
  <si>
    <t>ORIG CO NAME:CITY OF FORT WOR       ORIG ID:0000000160 DESC DATE:230209 CO ENTRY DESCR:BILLPAY   SEC:PPD    TRACE#:091000019029383 EED:230210   IND ID:                             IND NAME:NEERAJ GUPTA TRN: 0419029383TC</t>
  </si>
  <si>
    <t>ORIG CO NAME:CITY OF FORT WOR       ORIG ID:0000000160 DESC DATE:230209 CO ENTRY DESCR:BILLPAY   SEC:PPD    TRACE#:091000019029703 EED:230210   IND ID:                             IND NAME:NEERAJ GUPTA TRN: 0419029703TC</t>
  </si>
  <si>
    <t>ORIG CO NAME:CITY OF FORT WOR       ORIG ID:0000000160 DESC DATE:230209 CO ENTRY DESCR:BILLPAY   SEC:PPD    TRACE#:091000019029546 EED:230210   IND ID:                             IND NAME:NEERAJ GUPTA TRN: 0419029546TC</t>
  </si>
  <si>
    <t>BUSINESS TO BUSINESS ACH CITY OFARLINGTON UTILITYIVR 230209 5400231 MIDWAY INN *LLC</t>
  </si>
  <si>
    <t>Zelle payment to Adelina Baeza JPM999r3s5jz</t>
  </si>
  <si>
    <t>Zelle payment to Adelina Baeza JPM999r3n0s5</t>
  </si>
  <si>
    <t>Zelle payment to Adelina Baeza JPM999r3n04k</t>
  </si>
  <si>
    <t>Zelle payment to Adelina Baeza JPM999r3n19t</t>
  </si>
  <si>
    <t>RECURRING PAYMENT AUTHORIZED ON 02/12 Spectrum 855-707-7328 MO S463043387539588 CARD 4162</t>
  </si>
  <si>
    <t>ORIG CO NAME:CITY OF FORT WOR       ORIG ID:0000000160 DESC DATE:230213 CO ENTRY DESCR:BILLPAY   SEC:PPD    TRACE#:091000015909501 EED:230214   IND ID:                             IND NAME:NEERAJ GUPTA TRN: 0455909501TC</t>
  </si>
  <si>
    <t>WF Bus Credit AUTO PAY 230216 90225380775034 GUPTA,NEERAJ</t>
  </si>
  <si>
    <t>ORIG CO NAME:CITY OF FORT WOR       ORIG ID:0000000160 DESC DATE:230215 CO ENTRY DESCR:BILLPAY   SEC:WEB    TRACE#:091000018989753 EED:230216   IND ID:FORT WORTH WATE              IND NAME:NEERAJ GUPTA                                                                                                 BILLPAY TRN: 0478989753TC</t>
  </si>
  <si>
    <t>ORIG CO NAME:CROSS OAK RAN380       ORIG ID:1200378484 DESC DATE:       CO ENTRY DESCR:OnlinePay SEC:WEB    TRACE#:113024167894465 EED:230216   IND ID:1134283                      IND NAME:Neeraj Gupta TRN: 0477894465TC</t>
  </si>
  <si>
    <t>ORIG CO NAME:ACCT INTEGRATORS       ORIG ID:1454214418 DESC DATE:       CO ENTRY DESCR:Assn Dues SEC:WEB    TRACE#:113024167893853 EED:230216   IND ID:1134283                      IND NAME:Neeraj Gupta TRN: 0477893853TC</t>
  </si>
  <si>
    <t>FOREMOST EPM PYMT 021723 3810091873545 VIVEK JADHAV</t>
  </si>
  <si>
    <t>ORIG CO NAME:CITY OF FORT WOR       ORIG ID:0000000160 DESC DATE:230216 CO ENTRY DESCR:BILLPAY   SEC:PPD    TRACE#:091000016773488 EED:230217   IND ID:                             IND NAME:NEERAJ GUPTA TRN: 0486773488TC</t>
  </si>
  <si>
    <t>Rental Registration</t>
  </si>
  <si>
    <t>CHECK # 3006</t>
  </si>
  <si>
    <t>OVERDRAFT XFER FROM CREDIT CARD OR LINE</t>
  </si>
  <si>
    <t>Zelle payment to 00-Vidhi Mistri JPM999skk9hg</t>
  </si>
  <si>
    <t>Zelle payment to Archana Bhaskar JPM999skjqgv</t>
  </si>
  <si>
    <t>ONLINE TRANSFER TO GUPTA N REF #IB0HRSBMJG CHECKING DRYER FOR GARDENOAKS</t>
  </si>
  <si>
    <t>DRYER</t>
  </si>
  <si>
    <t>Zelle payment to Adelina Baeza JPM999sfr5gj</t>
  </si>
  <si>
    <t>Zelle payment to Jose  Southmark JPM999sgzgow</t>
  </si>
  <si>
    <t>Zelle payment to Jose Landscaper JPM999sgzk92</t>
  </si>
  <si>
    <t>ORIG CO NAME:CITY OF FORT WOR       ORIG ID:0000000160 DESC DATE:230220 CO ENTRY DESCR:BILLPAY   SEC:PPD    TRACE#:091000013736090 EED:230221   IND ID:                             IND NAME:NEERAJ GUPTA TRN: 0523736090TC</t>
  </si>
  <si>
    <t>Online Transfer to CHK ...6571 transaction#: 16613116829 02/21</t>
  </si>
  <si>
    <t>Zelle payment to Adelina Baeza JPM999sfrh97</t>
  </si>
  <si>
    <t>Zelle payment to Jose  Southmark JPM999sgzh6k</t>
  </si>
  <si>
    <t>ORIG CO NAME:CITY OF FORT WOR       ORIG ID:0000000160 DESC DATE:230220 CO ENTRY DESCR:BILLPAY   SEC:PPD    TRACE#:091000013736008 EED:230221   IND ID:                             IND NAME:NEERAJ GUPTA TRN: 0523736008TC</t>
  </si>
  <si>
    <t>Zelle payment to Jose  Southmark JPM999sgzhpw</t>
  </si>
  <si>
    <t>Online Transfer from CHK ...5909 transaction#: 16613116829</t>
  </si>
  <si>
    <t>ONLINE TRANSFER TO GUPTA N REF #IB0HQZGJYR CHECKING MIDWAY EXPENSES JAN BY ONEPLUS</t>
  </si>
  <si>
    <t>WF Bus Credit AUTO PAY 230220 90225261753795 GUPTA,NEERAJ</t>
  </si>
  <si>
    <t>ONLINE TRANSFER TO JPMORGAN CHASE BANK, NA CHK XXXXX5909 N. GUPTA REF #F20HQZCJNF BASSWOOD CAPITAL CONTRIBUTION</t>
  </si>
  <si>
    <t>The Kp Group-a1l SIGONFILE 022223 9LZGQ1 Neeraj Gupta (Brewer)</t>
  </si>
  <si>
    <t>ORIG CO NAME:The Kp Group-a1l       ORIG ID:9000865538 DESC DATE:022223 CO ENTRY DESCR:SIGONFILE SEC:CCD    TRACE#:111926086496196 EED:230222   IND ID:CLZGQ1                       IND NAME:Meadow View Homes LLC                                                                                        972-333-7559 TRN: 0536496196TC</t>
  </si>
  <si>
    <t>The Kp Group-a1l SIGONFILE 022223 YKZGQ1 Meadow View Homes LLC</t>
  </si>
  <si>
    <t>ATMOS ENERGY SGL UTIL PYMT 004043993855 NEERAJ GUPTA</t>
  </si>
  <si>
    <t>ATMOS ENERGY SGL UTIL PYMT 004044062019 NEERAJ GUPTA</t>
  </si>
  <si>
    <t>ORIG CO NAME:The Kp Group-a1l       ORIG ID:9000865538 DESC DATE:022223 CO ENTRY DESCR:SIGONFILE SEC:CCD    TRACE#:111926086496192 EED:230222   IND ID:5LZGQ1                       IND NAME:Pagoda Homes LLC (Jame                                                                                       972-333-7559 TRN: 0536496192TC</t>
  </si>
  <si>
    <t>ORIG CO NAME:The Kp Group-a1l       ORIG ID:9000865538 DESC DATE:022223 CO ENTRY DESCR:SIGONFILE SEC:CCD    TRACE#:111926086496191 EED:230222   IND ID:ZKZGQ1                       IND NAME:Meadow View Homes LLC                                                                                        972-333-7559 TRN: 0536496191TC</t>
  </si>
  <si>
    <t>Zelle payment to zJulian Glass Window JPM999srlyag</t>
  </si>
  <si>
    <t>W9-JULIAN</t>
  </si>
  <si>
    <t>Zelle payment to Raymundo flooring ref Danny JPM999srlt99</t>
  </si>
  <si>
    <t>ORIG CO NAME:The Kp Group-a1l       ORIG ID:9000865538 DESC DATE:022223 CO ENTRY DESCR:SIGONFILE SEC:CCD    TRACE#:111926086496194 EED:230222   IND ID:8LZGQ1                       IND NAME:Pagoda Homes LLC (Bass                                                                                       972-333-7559 TRN: 0536496194TC</t>
  </si>
  <si>
    <t>ORIG CO NAME:WELLS FARGO IFI        ORIG ID:INTFITRVOS DESC DATE:022123 CO ENTRY DESCR:DDA TO DDASEC:PPD    TRACE#:091000016483180 EED:230222   IND ID:                             IND NAME:NEERAJ GUPTA TRN: 0536483180TC</t>
  </si>
  <si>
    <t>The Kp Group-a1l SIGONFILE 022223 DLZGQ1 Pagoda Homes LLC (711</t>
  </si>
  <si>
    <t>ORIG CO NAME:The Kp Group-a1l       ORIG ID:9000865538 DESC DATE:022223 CO ENTRY DESCR:SIGONFILE SEC:CCD    TRACE#:111926086496195 EED:230222   IND ID:BLZGQ1                       IND NAME:Meadow View Homes LLC                                                                                        972-333-7559 TRN: 0536496195TC</t>
  </si>
  <si>
    <t>The Kp Group-a1l SIGONFILE 022223 FLZGQ1 Pagoda Homes (Wintergr</t>
  </si>
  <si>
    <t>Zelle payment to Adelina Baeza JPM999styvzz</t>
  </si>
  <si>
    <t>Zelle payment to Adelina Baeza JPM999sty4jw</t>
  </si>
  <si>
    <t>Zelle payment to zJulian Glass Window JPM999stvz0l</t>
  </si>
  <si>
    <t>ATMOS ENERGY RCR UTIL PYMT 004044062019 NEERAJ GUPTA</t>
  </si>
  <si>
    <t>Zelle payment to Jose Handyman Zumana JPM999t02b8a</t>
  </si>
  <si>
    <t>ORIG CO NAME:TXU ENERGY             ORIG ID:1001020329 DESC DATE:       CO ENTRY DESCR:TXU_ACH   SEC:PPD    TRACE#:021000028649103 EED:230227   IND ID:                             IND NAME:NEERAJ GUPTA TRN: 0588649103TC</t>
  </si>
  <si>
    <t>Online Payment 16418012396 To CHASE HOME MORTGAGE 02/28</t>
  </si>
  <si>
    <t>ORIG CO NAME:VRBO                   ORIG ID:9872667522 DESC DATE:230227 CO ENTRY DESCR:PAYMENT   SEC:PPD    TRACE#:031101114376232 EED:230228   IND ID:                             IND NAME:Neeraj Gupta TRN: 0594376232TC</t>
  </si>
  <si>
    <t>Zelle payment to Francisco Davila 16698257694</t>
  </si>
  <si>
    <t>ORIG CO NAME:VRBO                   ORIG ID:9872667522 DESC DATE:230227 CO ENTRY DESCR:PAYMENT   SEC:PPD    TRACE#:031101114376420 EED:230228   IND ID:                             IND NAME:Jay Gupta TRN: 0594376420TC</t>
  </si>
  <si>
    <t>Instant Pmt from ONEPLUS REALTY GROUP LLC on 02/28 Ref#20230228021000021P1BRJPM00010055037</t>
  </si>
  <si>
    <t>Instant Pmt from ONEPLUS REALTY GROUP LLC on 02/28 Ref#20230228021000021P1BRJPM00010055384</t>
  </si>
  <si>
    <t>RECURRING TRANSFER TO JPMORGAN CHASE BANK, NA CHK XXXXX8616 N. GUPTA REF #FP0HTRS3LV 104MV TO TRULO PROPERTY MANAGEMENT</t>
  </si>
  <si>
    <t>2023-03</t>
  </si>
  <si>
    <t>GUARANTEED RATE MTGE PAYMT 030123 5114002632 PARUL GUPTA</t>
  </si>
  <si>
    <t>RECURRING TRANSFER TO JPMORGAN CHASE BANK, NA CHK XXXXX8616 N. GUPTA REF #FP0HTR6ZBP 108MV TO TRULO PROPERTY MANAGEMENT</t>
  </si>
  <si>
    <t>FREEDOM MTG PYMTS 030123 0129201927 NEERAJ GUPTA</t>
  </si>
  <si>
    <t>RECURRING TRANSFER TO JPMORGAN CHASE BANK, NA CHK XXXXX8616 N. GUPTA REF #FP0HTR6V9F TRULO PROPERTY MANAGEMENT MONTHLY FEE</t>
  </si>
  <si>
    <t>GUARANTEED RATE MTGE PAYMT 030123 5114002633 PARUL GUPTA</t>
  </si>
  <si>
    <t>RECURRING TRANSFER TO JPMORGAN CHASE BANK, NA CHK XXXXX8616 N. GUPTA REF #FP0HTRMSZV BREWER TO TRULO PROPERTY MANAGEMENT</t>
  </si>
  <si>
    <t>ORIG CO NAME:GUARANTEED RATE        ORIG ID:4823070213 DESC DATE:030123 CO ENTRY DESCR:MTGE PAYMTSEC:PPD    TRACE#:091000010362109 EED:230301   IND ID:                             IND NAME:PARUL GUPTA TRN: 0600362109TC</t>
  </si>
  <si>
    <t>Zelle payment to Trulo Property Management LLC 16427565838</t>
  </si>
  <si>
    <t>LOANCARE SERV MTG PYMT 030123 0043743046 MEADOW VIEW HOMES LLC</t>
  </si>
  <si>
    <t>RECURRING TRANSFER TO JPMORGAN CHASE BANK, NA CHK XXXXX8616 N. GUPTA REF #FP0HTR84Z9 116MV TO TRULO PROPERTY MANAGEMENT</t>
  </si>
  <si>
    <t>RECURRING TRANSFER TO JPMORGAN CHASE BANK, NA CHK XXXXX8616 N. GUPTA REF #FP0HTR7VNB ROSEMON TO TRULO PROPERTY MANAGEMENT</t>
  </si>
  <si>
    <t>LOANCARE SERV MTG PYMT 030123 0043764174 NEERAJ GUPTA</t>
  </si>
  <si>
    <t>RECURRING TRANSFER TO JPMORGAN CHASE BANK, NA CHK XXXXX8616 N. GUPTA REF #FP0HTRB2FG NEWTON TO TRULO PROPERTY MANAGEMENT</t>
  </si>
  <si>
    <t>RECURRING TRANSFER TO JPMORGAN CHASE BANK, NA CHK XXXXX8616 N. GUPTA REF #FP0HTRQCJ7 MORNDOVE TO TRULO MONTHLY PAYMENT</t>
  </si>
  <si>
    <t>JPMORGAN CHASE CHASE ACH 030123 4027425045 MEADOW VIEW HOMES LLC</t>
  </si>
  <si>
    <t>RECURRING TRANSFER TO GUPTA N REF #OP0HTR4L26 CHECKING GARDOAK INTERNET AUTOPAY MVCC</t>
  </si>
  <si>
    <t>RECURRING TRANSFER TO GUPTA N REF #OP0HTRD7ZR CHECKING GARDOAK ARLO AUTOPAY MVCC</t>
  </si>
  <si>
    <t>ORIG CO NAME:JPMORGAN CHASE         ORIG ID:9008102401 DESC DATE:030123 CO ENTRY DESCR:CHASE ACH SEC:PPD    TRACE#:021000029267913 EED:230301   IND ID:                             IND NAME:MEADOW VIEW HOMES LLC TRN: 0609267913TC</t>
  </si>
  <si>
    <t>ORIG CO NAME:NEWREZ-SHELLPOIN       ORIG ID:6371542226 DESC DATE:230228 CO ENTRY DESCR:ACH PMT   SEC:PPD    TRACE#:028000089545030 EED:230301   IND ID:                             IND NAME:JADHAV VIVEK TRN: 0609545030TC</t>
  </si>
  <si>
    <t>GUARANTEED RATE MTGE PAYMT 030123 5114002634 PARUL GUPTA</t>
  </si>
  <si>
    <t>RECURRING TRANSFER TO JPMORGAN CHASE BANK, NA CHK XXXXX8616 N. GUPTA REF #FP0HTRY6V2 PARKS TO TRULO PROPERTY MANAGEMENT</t>
  </si>
  <si>
    <t>Zelle payment to SRINIVAS CHIDURALA 16427264157</t>
  </si>
  <si>
    <t>ORIG CO NAME:4Change Energy         ORIG ID:4752959527 DESC DATE:230228 CO ENTRY DESCR:OTHER     SEC:WEB    TRACE#:043000265796270 EED:230301   IND ID:4Change                      IND NAME:Neeraj Gupta                                                                                                 8881234567 TRN: 0605796270TC</t>
  </si>
  <si>
    <t>ORIG CO NAME:PENNYMAC               ORIG ID:1262049351 DESC DATE:Mar 23 CO ENTRY DESCR:CASH      SEC:WEB    TRACE#:021000029504086 EED:230301   IND ID:8028351082-0039              IND NAME:8604 Wagon TRN: 0609504086TC</t>
  </si>
  <si>
    <t>Zelle payment to Trulo Property Management LLC 16427565847</t>
  </si>
  <si>
    <t>RECURRING TRANSFER TO JPMORGAN CHASE BANK, NA CHK XXXXX8616 N. GUPTA REF #FP0HTS3WZ2 WINTERGREEN TO TRULO PROPERTY MANAGEMENT</t>
  </si>
  <si>
    <t>ORIG CO NAME:CHASE CREDIT CRD       ORIG ID:4760039224 DESC DATE:230228 CO ENTRY DESCR:AUTOPAYBUSSEC:PPD    TRACE#:021000020131948 EED:230301   IND ID:                             IND NAME:GUPTA NEERAJ TRN: 0600131948TC</t>
  </si>
  <si>
    <t>RECURRING TRANSFER TO JPMORGAN CHASE BANK, NA CHK XXXXX8616 N. GUPTA REF #FP0HTRT594 TRULO MONTHLY PM FEE MIDWAY INN</t>
  </si>
  <si>
    <t>PENNYMAC CASH Mar 23 8028352704-0039 104 Meadow</t>
  </si>
  <si>
    <t>ONLINE TRANSFER FROM GUPTA N REF #IB0HVB5HGK EVERYDAY CHECKING APPFOLIO PAYOUT</t>
  </si>
  <si>
    <t>PENNYMAC CASH Mar 23 8028350915-0039 1316 Rosemon</t>
  </si>
  <si>
    <t>ONLINE TRANSFER FROM GUPTA N REF #IB0HV9PTWQ EVERYDAY CHECKING ZELLE PAYOUT FEB</t>
  </si>
  <si>
    <t>ORIG CO NAME:VRBO                   ORIG ID:9872667522 DESC DATE:230301 CO ENTRY DESCR:PAYMENT   SEC:PPD    TRACE#:031101115544805 EED:230302   IND ID:                             IND NAME:Jay Gupta TRN: 0615544805TC</t>
  </si>
  <si>
    <t>PENNYMAC CASH Mar 23 8028351602-0038 vivek jadhav</t>
  </si>
  <si>
    <t>ONLINE TRANSFER TO GUPTA N REF #IB0HVDYR4Q CHECKING ZELLE TO HENRY FOR MIDWAY WORK</t>
  </si>
  <si>
    <t>CITY OF IRVING BILLPAY 230306 CITY OF IRVING NEERAJ GUPTA</t>
  </si>
  <si>
    <t>ORIG CO NAME:VRBO                   ORIG ID:9872667522 DESC DATE:230303 CO ENTRY DESCR:PAYMENT   SEC:PPD    TRACE#:031101110169109 EED:230306   IND ID:                             IND NAME:Jay Gupta TRN: 0650169109TC</t>
  </si>
  <si>
    <t>Zelle payment to 00-Vidhi Mistri JPM999trhl9d</t>
  </si>
  <si>
    <t>Zelle payment to Archana Bhaskar JPM999trhqt5</t>
  </si>
  <si>
    <t>ORIG CO NAME:EXELON CORPORATI       ORIG ID:0000000160 DESC DATE:230306 CO ENTRY DESCR:BILLPAY   SEC:PPD    TRACE#:091000018777160 EED:230307   IND ID:                             IND NAME:NEERAJ GUPTA TRN: 0668777160TC</t>
  </si>
  <si>
    <t>ORIG CO NAME:EXELON CORPORATI       ORIG ID:0000000160 DESC DATE:230306 CO ENTRY DESCR:BILLPAY   SEC:PPD    TRACE#:091000018777320 EED:230307   IND ID:                             IND NAME:NEERAJ GUPTA TRN: 0668777320TC</t>
  </si>
  <si>
    <t>ORIG CO NAME:EXELON CORPORATI       ORIG ID:0000000160 DESC DATE:230306 CO ENTRY DESCR:BILLPAY   SEC:PPD    TRACE#:091000018777240 EED:230307   IND ID:                             IND NAME:NEERAJ GUPTA TRN: 0668777240TC</t>
  </si>
  <si>
    <t>ORIG CO NAME:EXELON CORPORATI       ORIG ID:0000000160 DESC DATE:230306 CO ENTRY DESCR:BILLPAY   SEC:PPD    TRACE#:091000018777150 EED:230307   IND ID:                             IND NAME:NEERAJ GUPTA TRN: 0668777150TC</t>
  </si>
  <si>
    <t>ORIG CO NAME:EXELON CORPORATI       ORIG ID:0000000160 DESC DATE:230306 CO ENTRY DESCR:BILLPAY   SEC:PPD    TRACE#:091000018777226 EED:230307   IND ID:                             IND NAME:NEERAJ GUPTA TRN: 0668777226TC</t>
  </si>
  <si>
    <t>ORIG CO NAME:TARA ENERGY LLC        ORIG ID:9623505101 DESC DATE:230307 CO ENTRY DESCR:DEBITDEBITSEC:CCD    TRACE#:021000026445178 EED:230307   IND ID:2107150125                   IND NAME:NEERAJ  GUPTA TRN: 0666445178TC</t>
  </si>
  <si>
    <t>ORIG CO NAME:EXELON CORPORATI       ORIG ID:0000000160 DESC DATE:230306 CO ENTRY DESCR:BILLPAY   SEC:PPD    TRACE#:091000018777502 EED:230307   IND ID:                             IND NAME:NEERAJ GUPTA TRN: 0668777502TC</t>
  </si>
  <si>
    <t>WT 230308-150031 BANK OF AMERICA, N. /BNF=Westoplex Renewal Co LLC SRF# OW00003017107204 TRN#230308150031 RFB# OW00003017107204</t>
  </si>
  <si>
    <t>WESTOPLEX</t>
  </si>
  <si>
    <t>WT 230308-144886 BANK OF AMERICA, N. /BNF=Westoplex Renewal Co LLC SRF# OW00003017060788 TRN#230308144886 RFB# OW00003017060788</t>
  </si>
  <si>
    <t>WIRE TRANS SVC CHARGE - SEQUENCE: 230308150031 SRF# OW00003017107204 TRN#230308150031 RFB# OW00003017107204</t>
  </si>
  <si>
    <t>WIRE TRANS SVC CHARGE - SEQUENCE: 230308144886 SRF# OW00003017060788 TRN#230308144886 RFB# OW00003017060788</t>
  </si>
  <si>
    <t>PARTIAL REVERSAL OF OVERDRAFT FEE FOR A TRANSACTION POSTED ON 01/03 $730.20 PENNYMAC CASH Jan 23 8028352704-0 037 104 Meadow</t>
  </si>
  <si>
    <t>PARTIAL REVERSAL OF OVERDRAFT FEE FOR A TRANSACTION POSTED ON 02/01 $748.93 GUARANTEED RATE MTGE PAYMT 020123 5114002632 PARUL GUPTA</t>
  </si>
  <si>
    <t>PARTIAL REVERSAL OF OVERDRAFT FEE FOR A TRANSACTION POSTED ON 02/01 $711.48 GUARANTEED RATE MTGE PAYMT 020123 5114002633 PARUL GUPTA</t>
  </si>
  <si>
    <t>RECURRING TRANSFER TO MEADOW VIEW HOMES LLC REF #OP0HX3YJQL BUSINESS MARKET RATE SAVINGS 116 MV CHK TO SAV</t>
  </si>
  <si>
    <t>RECURRING TRANSFER FROM MEADOW VIEW HOMES LLC REF #OP0HX3YJQL BUSINESS CHECKING 116 MV CHK TO SAV</t>
  </si>
  <si>
    <t>Zelle payment to zJulian Glass Window JPM999tv5e4g</t>
  </si>
  <si>
    <t>VRBO DIRECT PAY 230310 000000440463640 ÃƒÂƒÃ‚ÂƒÃƒÂ‚Ã‚ÂƒÃƒÂƒÃ‚Â‚ÃƒÂ‚Ã‚ÂƒÃƒÂƒÃ‚ÂƒÃƒÂ‚Ã‚Â‚ÃƒÂƒÃ‚Â‚ÃƒÂ‚Ã‚Â"VRBO,2422160,IRVING,TX,75061,US"ÃƒÂƒÃ‚ÂƒÃƒÂ‚Ã‚ÂƒÃƒÂƒÃ‚Â‚ÃƒÂ‚Ã‚Â‚ÃƒÂƒÃ‚ÂƒÃƒÂ‚Ã‚Â‚ÃƒÂƒÃ‚Â‚ÃƒÂ‚Ã‚Â¨</t>
  </si>
  <si>
    <t>BUSINESS TO BUSINESS ACH CITY OFARLINGTON UTILITYIVR 230309 4385869 MIDWAY INN *LLC</t>
  </si>
  <si>
    <t>RECURRING PAYMENT AUTHORIZED ON 03/12 Spectrum 855-707-7328 MO S583071361945998 CARD 4162</t>
  </si>
  <si>
    <t>WT SEQ#25067 FNF LAWYERS TITLE OF TE /BNF=Lawyers Title Company SRF# OW00003027851486 TRN#230313025067 RFB# OW00003027851486</t>
  </si>
  <si>
    <t>Commercial Offices</t>
  </si>
  <si>
    <t>The Kp Group-a1l SIGONFILE 031423 NHMJR1 Meadow View Homes LLC</t>
  </si>
  <si>
    <t>The Kp Group-a1l SIGONFILE 031423 VHMJR1 Pagoda Homes LLC (108</t>
  </si>
  <si>
    <t>ORIG CO NAME:The Kp Group-a1l       ORIG ID:9000865538 DESC DATE:031423 CO ENTRY DESCR:SIGONFILE SEC:CCD    TRACE#:111926084704011 EED:230314   IND ID:THMJR1                       IND NAME:Meadow View Homes LLC                                                                                        972-333-7559 TRN: 0734704011TC</t>
  </si>
  <si>
    <t>The Kp Group-a1l SIGONFILE 031423 PHMJR1 Meadow View Homes LLC</t>
  </si>
  <si>
    <t>The Kp Group-a1l SIGONFILE 031423 YHMJR1 Pagoda Homes LLC (Rose</t>
  </si>
  <si>
    <t>The Kp Group-a1l SIGONFILE 031423 ZHMJR1 Meadow View Homes LLC</t>
  </si>
  <si>
    <t>ORIG CO NAME:CITY OF FORT WOR       ORIG ID:0000000160 DESC DATE:230313 CO ENTRY DESCR:BILLPAY   SEC:PPD    TRACE#:091000014854466 EED:230314   IND ID:                             IND NAME:NEERAJ GUPTA TRN: 0734854466TC</t>
  </si>
  <si>
    <t>ORIG CO NAME:CITY OF FORT WOR       ORIG ID:0000000160 DESC DATE:230313 CO ENTRY DESCR:BILLPAY   SEC:PPD    TRACE#:091000014854416 EED:230314   IND ID:                             IND NAME:NEERAJ GUPTA TRN: 0734854416TC</t>
  </si>
  <si>
    <t>ORIG CO NAME:CITY OF FORT WOR       ORIG ID:0000000160 DESC DATE:230313 CO ENTRY DESCR:BILLPAY   SEC:PPD    TRACE#:091000014854223 EED:230314   IND ID:                             IND NAME:NEERAJ GUPTA TRN: 0734854223TC</t>
  </si>
  <si>
    <t>ORIG CO NAME:CITY OF FORT WOR       ORIG ID:0000000160 DESC DATE:230313 CO ENTRY DESCR:BILLPAY   SEC:PPD    TRACE#:091000014854417 EED:230314   IND ID:                             IND NAME:NEERAJ GUPTA TRN: 0734854417TC</t>
  </si>
  <si>
    <t>ORIG CO NAME:The Kp Group-a1l       ORIG ID:9000865538 DESC DATE:031423 CO ENTRY DESCR:SIGONFILE SEC:CCD    TRACE#:111926084704008 EED:230314   IND ID:QHMJR1                       IND NAME:Pagoda Homes LLC (Jame                                                                                       972-333-7559 TRN: 0734704008TC</t>
  </si>
  <si>
    <t>ORIG CO NAME:CITY OF FORT WOR       ORIG ID:0000000160 DESC DATE:230313 CO ENTRY DESCR:BILLPAY   SEC:PPD    TRACE#:091000014854557 EED:230314   IND ID:                             IND NAME:NEERAJ GUPTA TRN: 0734854557TC</t>
  </si>
  <si>
    <t>ORIG CO NAME:The Kp Group-a1l       ORIG ID:9000865538 DESC DATE:031423 CO ENTRY DESCR:SIGONFILE SEC:CCD    TRACE#:111926084704007 EED:230314   IND ID:MHMJR1                       IND NAME:Meadow View Homes LLC                                                                                        972-333-7559 TRN: 0734704007TC</t>
  </si>
  <si>
    <t>ORIG CO NAME:CITY OF FORT WOR       ORIG ID:0000000160 DESC DATE:230313 CO ENTRY DESCR:BILLPAY   SEC:PPD    TRACE#:091000014854326 EED:230314   IND ID:                             IND NAME:NEERAJ GUPTA TRN: 0734854326TC</t>
  </si>
  <si>
    <t>ORIG CO NAME:CITY OF FORT WOR       ORIG ID:0000000160 DESC DATE:230313 CO ENTRY DESCR:BILLPAY   SEC:PPD    TRACE#:091000014854316 EED:230314   IND ID:                             IND NAME:NEERAJ GUPTA TRN: 0734854316TC</t>
  </si>
  <si>
    <t>ORIG CO NAME:CITY OF FORT WOR       ORIG ID:0000000160 DESC DATE:230313 CO ENTRY DESCR:BILLPAY   SEC:PPD    TRACE#:091000014854393 EED:230314   IND ID:                             IND NAME:NEERAJ GUPTA TRN: 0734854393TC</t>
  </si>
  <si>
    <t>ORIG CO NAME:CITY OF FORT WOR       ORIG ID:0000000160 DESC DATE:230313 CO ENTRY DESCR:BILLPAY   SEC:PPD    TRACE#:091000014854318 EED:230314   IND ID:                             IND NAME:NEERAJ GUPTA TRN: 0734854318TC</t>
  </si>
  <si>
    <t>ORIG CO NAME:The Kp Group-a1l       ORIG ID:9000865538 DESC DATE:031423 CO ENTRY DESCR:SIGONFILE SEC:CCD    TRACE#:111926084704009 EED:230314   IND ID:RHMJR1                       IND NAME:Pagoda Homes LLC (Bass                                                                                       972-333-7559 TRN: 0734704009TC</t>
  </si>
  <si>
    <t>The Kp Group-a1l SIGONFILE 031423 WHMJR1 Pagoda Homes LLC (711</t>
  </si>
  <si>
    <t>ORIG CO NAME:The Kp Group-a1l       ORIG ID:9000865538 DESC DATE:031423 CO ENTRY DESCR:SIGONFILE SEC:CCD    TRACE#:111926084704010 EED:230314   IND ID:SHMJR1                       IND NAME:Meadow View Homes LLC                                                                                        972-333-7559 TRN: 0734704010TC</t>
  </si>
  <si>
    <t>The Kp Group-a1l SIGONFILE 031423 XHMJR1 Pagoda Homes (Wintergr</t>
  </si>
  <si>
    <t>WIRE TRANS SVC CHARGE - SEQUENCE: 230314068575 SRF# 2023031400311357 TRN#230314068575 RFB# FUTURE PROPERTY</t>
  </si>
  <si>
    <t>WT FED#07320 BANK OF AMERICA, N /ORG=WESTOPLEX RENEWAL CO LLC SRF# 2023031400311357 TRN#230314068575 RFB# FUTURE PROPERTY</t>
  </si>
  <si>
    <t>ORIG CO NAME:VRBO                   ORIG ID:9872667522 DESC DATE:230314 CO ENTRY DESCR:PAYMENT   SEC:PPD    TRACE#:031101110799168 EED:230315   IND ID:                             IND NAME:Neeraj Gupta TRN: 0740799168TC</t>
  </si>
  <si>
    <t>WF Bus Credit AUTO PAY 230316 90225380775034 GUPTA,NEERAJ</t>
  </si>
  <si>
    <t>Zelle payment to Jose  Southmark JPM999u3qqwj</t>
  </si>
  <si>
    <t>ORIG CO NAME:TXU ENERGY             ORIG ID:1001020329 DESC DATE:       CO ENTRY DESCR:TXU_ACH   SEC:PPD    TRACE#:021000028037407 EED:230316   IND ID:                             IND NAME:NEERAJ GUPTA TRN: 0758037407TC</t>
  </si>
  <si>
    <t>Zelle payment to Jose  Southmark JPM999u3qqcp</t>
  </si>
  <si>
    <t>ONLINE TRANSFER TO GUPTA N REF #IB0HZ3DB5C CHECKING ZELLE MIDWAY EXPENSES PAID THRU ONEPLUS</t>
  </si>
  <si>
    <t>Zelle payment to Jose  Southmark JPM999u54hqg</t>
  </si>
  <si>
    <t>Zelle payment to Jose Landscaper JPM999u54am2</t>
  </si>
  <si>
    <t>Zelle payment to Jose Handyman JPM999uar82o</t>
  </si>
  <si>
    <t>ORIG CO NAME:VRBO                   ORIG ID:9872667522 DESC DATE:230317 CO ENTRY DESCR:PAYMENT   SEC:PPD    TRACE#:031101118583291 EED:230320   IND ID:                             IND NAME:Jay Gupta TRN: 0798583291TC</t>
  </si>
  <si>
    <t>Zelle payment to Jose Handyman Zumana JPM999uar24g</t>
  </si>
  <si>
    <t>WF Bus Credit AUTO PAY 230320 90225261753795 GUPTA,NEERAJ</t>
  </si>
  <si>
    <t>Zelle payment to Adelina Baeza JPM999uay6tj</t>
  </si>
  <si>
    <t>FOREMOST EPM PYMT 032123 3810091873545 VIVEK JADHAV</t>
  </si>
  <si>
    <t>Zelle payment to Adelina Baeza JPM999uaymr2</t>
  </si>
  <si>
    <t>ORIG CO NAME:CITY OF FORT WOR       ORIG ID:0000000160 DESC DATE:230320 CO ENTRY DESCR:BILLPAY   SEC:PPD    TRACE#:091000011888261 EED:230321   IND ID:                             IND NAME:NEERAJ GUPTA TRN: 0801888261TC</t>
  </si>
  <si>
    <t>ORIG CO NAME:CITY OF FORT WOR       ORIG ID:0000000160 DESC DATE:230321 CO ENTRY DESCR:BILLPAY   SEC:PPD    TRACE#:091000016075474 EED:230322   IND ID:                             IND NAME:NEERAJ GUPTA TRN: 0816075474TC</t>
  </si>
  <si>
    <t>ORIG CO NAME:CITY OF FORT WOR       ORIG ID:0000000160 DESC DATE:230321 CO ENTRY DESCR:BILLPAY   SEC:PPD    TRACE#:091000016075531 EED:230322   IND ID:                             IND NAME:NEERAJ GUPTA TRN: 0816075531TC</t>
  </si>
  <si>
    <t>ORIG CO NAME:CITY OF FORT WOR       ORIG ID:0000000160 DESC DATE:230321 CO ENTRY DESCR:BILLPAY   SEC:PPD    TRACE#:091000016075399 EED:230322   IND ID:                             IND NAME:NEERAJ GUPTA TRN: 0816075399TC</t>
  </si>
  <si>
    <t>ORIG CO NAME:CITY OF FORT WOR       ORIG ID:0000000160 DESC DATE:230322 CO ENTRY DESCR:BILLPAY   SEC:PPD    TRACE#:091000018448897 EED:230323   IND ID:                             IND NAME:NEERAJ GUPTA TRN: 0828448897TC</t>
  </si>
  <si>
    <t>ATMOS ENERGY RCR UTIL PYMT 004043993855 NEERAJ GUPTA</t>
  </si>
  <si>
    <t>The Kp Group-a1l SIGONFILE 032423 1N2YR1 MIDWAY INN LLC</t>
  </si>
  <si>
    <t>ONLINE TRANSFER REF #IB0J3WL7R4 TO BUSINESS CARD OVERDRAFT 116MV 0221</t>
  </si>
  <si>
    <t>Zelle payment to 00-Vidhi Mistri JPM999ujlxcm</t>
  </si>
  <si>
    <t>Zelle payment to Archana Bhaskar JPM999ujlkjy</t>
  </si>
  <si>
    <t>ONLINE TRANSFER REF #IB0J3WLNXY TO BUSINESS CARD GARDENOAK EXPENSES THRU MV CC 0321</t>
  </si>
  <si>
    <t>Zelle payment to Francisco Davila 16916621738</t>
  </si>
  <si>
    <t>Zelle payment to 00-Neeraj Gupta JPM999ukv77p</t>
  </si>
  <si>
    <t>Zelle payment to 00-Neeraj Gupta JPM999ukv7i3</t>
  </si>
  <si>
    <t>TRAVELERS PERS INS 800-842-5075 CT           03/27</t>
  </si>
  <si>
    <t>Zelle payment to 00-Neeraj Gupta JPM999ukuulf</t>
  </si>
  <si>
    <t>ORIG CO NAME:CHASE CREDIT CRD       ORIG ID:4760039224 DESC DATE:230328 CO ENTRY DESCR:AUTOPAYBUSSEC:PPD    TRACE#:021000022282781 EED:230329   IND ID:                             IND NAME:GUPTA NEERAJ TRN: 0882282781TC</t>
  </si>
  <si>
    <t>Online Payment 16691657153 To CHASE HOME MORTGAGE 03/30</t>
  </si>
  <si>
    <t>ORIG CO NAME:VRBO                   ORIG ID:9872667522 DESC DATE:230330 CO ENTRY DESCR:PAYMENT   SEC:PPD    TRACE#:031101119394288 EED:230331   IND ID:                             IND NAME:Jay Gupta TRN: 0909394288TC</t>
  </si>
  <si>
    <t>ORIG CO NAME:4Change Energy         ORIG ID:4752959527 DESC DATE:230330 CO ENTRY DESCR:OTHER     SEC:WEB    TRACE#:043000267708853 EED:230331   IND ID:4Change                      IND NAME:Neeraj Gupta                                                                                                 8881234567 TRN: 0907708853TC</t>
  </si>
  <si>
    <t>PENNYMAC CASH Apr 23 8028352704-0040 104 Meadow</t>
  </si>
  <si>
    <t>2023-04</t>
  </si>
  <si>
    <t>RECURRING TRANSFER TO JPMORGAN CHASE BANK, NA CHK XXXXX8616 N. GUPTA REF #FP0J56JM5W 104MV TO TRULO PROPERTY MANAGEMENT</t>
  </si>
  <si>
    <t>GUARANTEED RATE MTGE PAYMT 040123 5114002632 PARUL GUPTA</t>
  </si>
  <si>
    <t>RECURRING TRANSFER TO JPMORGAN CHASE BANK, NA CHK XXXXX8616 N. GUPTA REF #FP0J569VH5 108MV TO TRULO PROPERTY MANAGEMENT</t>
  </si>
  <si>
    <t>FREEDOM MTG PYMTS 040323 0129201927 NEERAJ GUPTA</t>
  </si>
  <si>
    <t>RECURRING TRANSFER TO JPMORGAN CHASE BANK, NA CHK XXXXX8616 N. GUPTA REF #FP0J56P3DH TRULO PROPERTY MANAGEMENT MONTHLY FEE</t>
  </si>
  <si>
    <t>GUARANTEED RATE MTGE PAYMT 040123 5114002633 PARUL GUPTA</t>
  </si>
  <si>
    <t>RECURRING TRANSFER TO JPMORGAN CHASE BANK, NA CHK XXXXX8616 N. GUPTA REF #FP0J567567 BREWER TO TRULO PROPERTY MANAGEMENT</t>
  </si>
  <si>
    <t>ORIG CO NAME:GUARANTEED RATE        ORIG ID:4823070213 DESC DATE:040123 CO ENTRY DESCR:MTGE PAYMTSEC:PPD    TRACE#:091000015165199 EED:230403   IND ID:                             IND NAME:PARUL GUPTA TRN: 0935165199TC</t>
  </si>
  <si>
    <t>Zelle payment to Trulo Property Management LLC 16703171461</t>
  </si>
  <si>
    <t>LOANCARE SERV MTG PYMT 040123 0043743046 MEADOW VIEW HOMES LLC</t>
  </si>
  <si>
    <t>RECURRING TRANSFER TO JPMORGAN CHASE BANK, NA CHK XXXXX8616 N. GUPTA REF #FP0J567G7H 116MV TO TRULO PROPERTY MANAGEMENT</t>
  </si>
  <si>
    <t>PENNYMAC CASH Apr 23 8028350915-0040 1316 Rosemon</t>
  </si>
  <si>
    <t>RECURRING TRANSFER TO JPMORGAN CHASE BANK, NA CHK XXXXX8616 N. GUPTA REF #FP0J56TYS2 ROSEMON TO TRULO PROPERTY MANAGEMENT</t>
  </si>
  <si>
    <t>LOANCARE SERV MTG PYMT 040123 0043764174 NEERAJ GUPTA</t>
  </si>
  <si>
    <t>RECURRING TRANSFER TO JPMORGAN CHASE BANK, NA CHK XXXXX8616 N. GUPTA REF #FP0J56FPDS NEWTON TO TRULO PROPERTY MANAGEMENT</t>
  </si>
  <si>
    <t>RECURRING TRANSFER TO JPMORGAN CHASE BANK, NA CHK XXXXX8616 N. GUPTA REF #FP0J56KRMB MORNDOVE TO TRULO MONTHLY PAYMENT</t>
  </si>
  <si>
    <t>JPMORGAN CHASE CHASE ACH 040123 4027425045 MEADOW VIEW HOMES LLC</t>
  </si>
  <si>
    <t>CITY OF IRVING BILLPAY 230403 CITY OF IRVING NEERAJ GUPTA</t>
  </si>
  <si>
    <t>RECURRING TRANSFER TO GUPTA N REF #OP0J56LPY5 CHECKING GARDOAK INTERNET AUTOPAY MVCC</t>
  </si>
  <si>
    <t>RECURRING TRANSFER TO GUPTA N REF #OP0J56T46D CHECKING GARDOAK ARLO AUTOPAY MVCC</t>
  </si>
  <si>
    <t>ORIG CO NAME:JPMORGAN CHASE         ORIG ID:9008102401 DESC DATE:040123 CO ENTRY DESCR:CHASE ACH SEC:PPD    TRACE#:021000029610510 EED:230403   IND ID:                             IND NAME:MEADOW VIEW HOMES LLC TRN: 0939610510TC</t>
  </si>
  <si>
    <t>ORIG CO NAME:NEWREZ-SHELLPOIN       ORIG ID:6371542226 DESC DATE:230331 CO ENTRY DESCR:ACH PMT   SEC:PPD    TRACE#:028000089610912 EED:230403   IND ID:                             IND NAME:JADHAV VIVEK TRN: 0939610912TC</t>
  </si>
  <si>
    <t>GUARANTEED RATE MTGE PAYMT 040123 5114002634 PARUL GUPTA</t>
  </si>
  <si>
    <t>RECURRING TRANSFER TO JPMORGAN CHASE BANK, NA CHK XXXXX8616 N. GUPTA REF #FP0J565WVK PARKS TO TRULO PROPERTY MANAGEMENT</t>
  </si>
  <si>
    <t>Zelle payment to SRINIVAS CHIDURALA 16702803089</t>
  </si>
  <si>
    <t>ORIG CO NAME:PENNYMAC               ORIG ID:1262049351 DESC DATE:Apr 23 CO ENTRY DESCR:CASH      SEC:WEB    TRACE#:021000024783636 EED:230403   IND ID:8028351082-0040              IND NAME:8604 Wagon TRN: 0934783636TC</t>
  </si>
  <si>
    <t>Zelle payment to Trulo Property Management LLC 16703171463</t>
  </si>
  <si>
    <t>PENNYMAC CASH Apr 23 8028351602-0039 vivek jadhav</t>
  </si>
  <si>
    <t>RECURRING TRANSFER TO JPMORGAN CHASE BANK, NA CHK XXXXX8616 N. GUPTA REF #FP0J56R99B WINTERGREEN TO TRULO PROPERTY MANAGEMENT</t>
  </si>
  <si>
    <t>RECURRING TRANSFER TO JPMORGAN CHASE BANK, NA CHK XXXXX8616 N. GUPTA REF #FP0J564V5M TRULO MONTHLY PM FEE MIDWAY INN</t>
  </si>
  <si>
    <t>DEPOSITED OR CASHED CHECK # 1035</t>
  </si>
  <si>
    <t>MOBILE DEPOSIT : REF NUMBER :511020261170</t>
  </si>
  <si>
    <t>Zelle payment to 00-Vidhi Mistri JPM999ux8h6u</t>
  </si>
  <si>
    <t>ORIG CO NAME:EXELON CORPORATI       ORIG ID:0000000160 DESC DATE:230403 CO ENTRY DESCR:BILLPAY   SEC:PPD    TRACE#:091000014888773 EED:230404   IND ID:                             IND NAME:NEERAJ GUPTA TRN: 0944888773TC</t>
  </si>
  <si>
    <t>ORIG CO NAME:EXELON CORPORATI       ORIG ID:0000000160 DESC DATE:230403 CO ENTRY DESCR:BILLPAY   SEC:PPD    TRACE#:091000014888442 EED:230404   IND ID:                             IND NAME:NEERAJ GUPTA TRN: 0944888442TC</t>
  </si>
  <si>
    <t>ORIG CO NAME:EXELON CORPORATI       ORIG ID:0000000160 DESC DATE:230403 CO ENTRY DESCR:BILLPAY   SEC:PPD    TRACE#:091000014888764 EED:230404   IND ID:                             IND NAME:NEERAJ GUPTA TRN: 0944888764TC</t>
  </si>
  <si>
    <t>ORIG CO NAME:EXELON CORPORATI       ORIG ID:0000000160 DESC DATE:230403 CO ENTRY DESCR:BILLPAY   SEC:PPD    TRACE#:091000014888632 EED:230404   IND ID:                             IND NAME:NEERAJ GUPTA TRN: 0944888632TC</t>
  </si>
  <si>
    <t>ORIG CO NAME:EXELON CORPORATI       ORIG ID:0000000160 DESC DATE:230403 CO ENTRY DESCR:BILLPAY   SEC:PPD    TRACE#:091000014888757 EED:230404   IND ID:                             IND NAME:NEERAJ GUPTA TRN: 0944888757TC</t>
  </si>
  <si>
    <t>ORIG CO NAME:EXELON CORPORATI       ORIG ID:0000000160 DESC DATE:230403 CO ENTRY DESCR:BILLPAY   SEC:PPD    TRACE#:091000014888755 EED:230404   IND ID:                             IND NAME:NEERAJ GUPTA TRN: 0944888755TC</t>
  </si>
  <si>
    <t>DEPOSITED OR CASHED CHECK REVERSAL # 1035</t>
  </si>
  <si>
    <t xml:space="preserve">CHECK 2030  </t>
  </si>
  <si>
    <t>CityofFortworth</t>
  </si>
  <si>
    <t>Zelle payment to tony glass JPM999uyhovi</t>
  </si>
  <si>
    <t>Glass</t>
  </si>
  <si>
    <t>ORIG CO NAME:TARA ENERGY LLC        ORIG ID:9623505101 DESC DATE:230406 CO ENTRY DESCR:DEBITDEBITSEC:CCD    TRACE#:021000021418421 EED:230406   IND ID:2107150125                   IND NAME:NEERAJ  GUPTA TRN: 0961418421TC</t>
  </si>
  <si>
    <t>RECURRING TRANSFER TO MEADOW VIEW HOMES LLC REF #OP0J7GGLLK BUSINESS MARKET RATE SAVINGS 116 MV CHK TO SAV</t>
  </si>
  <si>
    <t>RECURRING TRANSFER FROM MEADOW VIEW HOMES LLC REF #OP0J7GGLLK BUSINESS CHECKING 116 MV CHK TO SAV</t>
  </si>
  <si>
    <t>Zelle payment to Archana Bhaskar JPM999v5qtmq</t>
  </si>
  <si>
    <t>Zelle payment to Jose  Southmark JPM999v5pujr</t>
  </si>
  <si>
    <t>Zelle payment to Jose Landscaper JPM999v5q0eu</t>
  </si>
  <si>
    <t>Zelle payment to Jose  Southmark JPM999v5pu5r</t>
  </si>
  <si>
    <t>The Kp Group-a1l SIGONFILE 041223 KZ6WS1 Meadow View Homes LLC</t>
  </si>
  <si>
    <t>The Kp Group-a1l SIGONFILE 041223 LZ6WS1 Meadow View Homes LLC</t>
  </si>
  <si>
    <t>The Kp Group-a1l SIGONFILE 041223 RZ6WS1 Pagoda Homes LLC (108</t>
  </si>
  <si>
    <t>The Kp Group-a1l SIGONFILE 041223 DZ6WS1 Neeraj Gupta (Brewer)</t>
  </si>
  <si>
    <t>ORIG CO NAME:The Kp Group-a1l       ORIG ID:9000865538 DESC DATE:041223 CO ENTRY DESCR:SIGONFILE SEC:CCD    TRACE#:111926086238842 EED:230412   IND ID:QZ6WS1                       IND NAME:Meadow View Homes LLC                                                                                        972-333-7559 TRN: 1026238842TC</t>
  </si>
  <si>
    <t>The Kp Group-a1l SIGONFILE 041223 MZ6WS1 Meadow View Homes LLC</t>
  </si>
  <si>
    <t>The Kp Group-a1l SIGONFILE 041223 TZ6WS1 Pagoda Homes LLC (Rose</t>
  </si>
  <si>
    <t>ONLINE SCHED PAYMENT REF #OP0J8BDTXR TO BUSINESS CARD LUMPSUM PAYMENT BEFORE AUTOPMT KICKOF APR</t>
  </si>
  <si>
    <t>The Kp Group-a1l SIGONFILE 041223 GZ6WS1 Meadow View Homes LLC</t>
  </si>
  <si>
    <t>ORIG CO NAME:CITY OF FORT WOR       ORIG ID:0000000160 DESC DATE:230411 CO ENTRY DESCR:BILLPAY   SEC:PPD    TRACE#:091000016372860 EED:230412   IND ID:                             IND NAME:NEERAJ GUPTA TRN: 1026372860TC</t>
  </si>
  <si>
    <t>ORIG CO NAME:CITY OF FORT WOR       ORIG ID:0000000160 DESC DATE:230411 CO ENTRY DESCR:BILLPAY   SEC:PPD    TRACE#:091000016373137 EED:230412   IND ID:                             IND NAME:NEERAJ GUPTA TRN: 1026373137TC</t>
  </si>
  <si>
    <t>ORIG CO NAME:CITY OF FORT WOR       ORIG ID:0000000160 DESC DATE:230411 CO ENTRY DESCR:BILLPAY   SEC:PPD    TRACE#:091000016373138 EED:230412   IND ID:                             IND NAME:NEERAJ GUPTA TRN: 1026373138TC</t>
  </si>
  <si>
    <t>ORIG CO NAME:CITY OF FORT WOR       ORIG ID:0000000160 DESC DATE:230411 CO ENTRY DESCR:BILLPAY   SEC:PPD    TRACE#:091000016372802 EED:230412   IND ID:                             IND NAME:NEERAJ GUPTA TRN: 1026372802TC</t>
  </si>
  <si>
    <t>ORIG CO NAME:The Kp Group-a1l       ORIG ID:9000865538 DESC DATE:041223 CO ENTRY DESCR:SIGONFILE SEC:CCD    TRACE#:111926086238840 EED:230412   IND ID:NZ6WS1                       IND NAME:Pagoda Homes LLC (Jame                                                                                       972-333-7559 TRN: 1026238840TC</t>
  </si>
  <si>
    <t>ORIG CO NAME:CITY OF FORT WOR       ORIG ID:0000000160 DESC DATE:230411 CO ENTRY DESCR:BILLPAY   SEC:PPD    TRACE#:091000016372739 EED:230412   IND ID:                             IND NAME:NEERAJ GUPTA TRN: 1026372739TC</t>
  </si>
  <si>
    <t>ORIG CO NAME:The Kp Group-a1l       ORIG ID:9000865538 DESC DATE:041223 CO ENTRY DESCR:SIGONFILE SEC:CCD    TRACE#:111926086238839 EED:230412   IND ID:JZ6WS1                       IND NAME:Meadow View Homes LLC                                                                                        972-333-7559 TRN: 1026238839TC</t>
  </si>
  <si>
    <t>ORIG CO NAME:CITY OF FORT WOR       ORIG ID:0000000160 DESC DATE:230411 CO ENTRY DESCR:BILLPAY   SEC:PPD    TRACE#:091000016372844 EED:230412   IND ID:                             IND NAME:NEERAJ GUPTA TRN: 1026372844TC</t>
  </si>
  <si>
    <t>ORIG CO NAME:CITY OF FORT WOR       ORIG ID:0000000160 DESC DATE:230411 CO ENTRY DESCR:BILLPAY   SEC:PPD    TRACE#:091000016372798 EED:230412   IND ID:                             IND NAME:NEERAJ GUPTA TRN: 1026372798TC</t>
  </si>
  <si>
    <t>ORIG CO NAME:CITY OF FORT WOR       ORIG ID:0000000160 DESC DATE:230411 CO ENTRY DESCR:BILLPAY   SEC:PPD    TRACE#:091000016372800 EED:230412   IND ID:                             IND NAME:NEERAJ GUPTA TRN: 1026372800TC</t>
  </si>
  <si>
    <t>ORIG CO NAME:The Kp Group-a1l       ORIG ID:9000865538 DESC DATE:041223 CO ENTRY DESCR:SIGONFILE SEC:CCD    TRACE#:111926086238837 EED:230412   IND ID:FZ6WS1                       IND NAME:Pagoda Homes LLC (Bass                                                                                       972-333-7559 TRN: 1026238837TC</t>
  </si>
  <si>
    <t>ORIG CO NAME:The Kp Group-a1l       ORIG ID:9000865538 DESC DATE:041223 CO ENTRY DESCR:SIGONFILE SEC:CCD    TRACE#:111926086238841 EED:230412   IND ID:PZ6WS1                       IND NAME:Meadow View Homes LLC                                                                                        972-333-7559 TRN: 1026238841TC</t>
  </si>
  <si>
    <t>The Kp Group-a1l SIGONFILE 041223 SZ6WS1 Pagoda Homes (Wintergr</t>
  </si>
  <si>
    <t>BUSINESS TO BUSINESS ACH JPMorgan Chase Ext Trnsfr 230412 17058511313 ONEPLUS REALTY GROUP L</t>
  </si>
  <si>
    <t>BUSINESS TO BUSINESS ACH CITY OFARLINGTON UTILITYIVR 230411 2172448 MIDWAY INN *LLC</t>
  </si>
  <si>
    <t>JPMorgan Chase Ext Trnsfr 230412 17058504752 ONEPLUS REALTY GROUP L</t>
  </si>
  <si>
    <t>ORIG CO NAME:VRBO                   ORIG ID:9872667522 DESC DATE:230412 CO ENTRY DESCR:PAYMENT   SEC:PPD    TRACE#:031101112709947 EED:230413   IND ID:                             IND NAME:Neeraj Gupta TRN: 1032709947TC</t>
  </si>
  <si>
    <t>RECURRING PAYMENT AUTHORIZED ON 04/12 Spectrum 855-707-7328 MO S583102364057610 CARD 4162</t>
  </si>
  <si>
    <t>ORIG CO NAME:EXELON CORPORATI       ORIG ID:0000000160 DESC DATE:230413 CO ENTRY DESCR:BILLPAY   SEC:WEB    TRACE#:091000017054282 EED:230414   IND ID:CONSTELLATION E              IND NAME:NEERAJ GUPTA                                                                                                 BILLPAY TRN: 1047054282TC</t>
  </si>
  <si>
    <t>ORIG CO NAME:CITY OF FORT WOR       ORIG ID:0000000160 DESC DATE:230413 CO ENTRY DESCR:BILLPAY   SEC:WEB    TRACE#:091000017053687 EED:230414   IND ID:FORT WORTH WATE              IND NAME:NEERAJ GUPTA                                                                                                 BILLPAY TRN: 1047053687TC</t>
  </si>
  <si>
    <t>FOREMOST EPM PYMT 041823 3810091873545 VIVEK JADHAV</t>
  </si>
  <si>
    <t>ORIG CO NAME:VRBO                   ORIG ID:9872667522 DESC DATE:230417 CO ENTRY DESCR:PAYMENT   SEC:PPD    TRACE#:031101116941508 EED:230418   IND ID:                             IND NAME:Neeraj Gupta TRN: 1086941508TC</t>
  </si>
  <si>
    <t>REAL TIME TRANSFER RECD FROM ABA/021000021 FROM: ONEPLUS REALTY GROUP LLC REF: MMS-17118712295 INFO:  IID: 20230418021000021P1BRJPM00030001183 RECD: 00:22:07 TRN: 9118712295RX</t>
  </si>
  <si>
    <t>Zelle payment to zJulian Glass Window JPM999vioiwg</t>
  </si>
  <si>
    <t>ORIG CO NAME:CITY OF FORT WOR       ORIG ID:0000000160 DESC DATE:230418 CO ENTRY DESCR:BILLPAY   SEC:PPD    TRACE#:091000014426559 EED:230419   IND ID:                             IND NAME:NEERAJ GUPTA TRN: 1094426559TC</t>
  </si>
  <si>
    <t>Zelle payment to Archana Bhaskar JPM999viz2uk</t>
  </si>
  <si>
    <t>Zelle payment to 00-Vidhi Mistri JPM999viyvl6</t>
  </si>
  <si>
    <t>Zelle payment to Francisco Davila 17136906854</t>
  </si>
  <si>
    <t>Zelle payment from NEERAJ GUPTA WFCT0R6NS924</t>
  </si>
  <si>
    <t>WF Bus Credit AUTO PAY 230420 90225261753795 GUPTA,NEERAJ</t>
  </si>
  <si>
    <t>ONLINE TRANSFER TO GUPTA N REF #IB0JBCQLGG CHECKING OWNER CONTRIBUTION CANOGA</t>
  </si>
  <si>
    <t>ORIG CO NAME:CITY OF FORT WOR       ORIG ID:0000000160 DESC DATE:230420 CO ENTRY DESCR:BILLPAY   SEC:PPD    TRACE#:091000012306252 EED:230421   IND ID:                             IND NAME:NEERAJ GUPTA TRN: 1112306252TC</t>
  </si>
  <si>
    <t>ORIG CO NAME:CITY OF FORT WOR       ORIG ID:0000000160 DESC DATE:230420 CO ENTRY DESCR:BILLPAY   SEC:PPD    TRACE#:091000012306362 EED:230421   IND ID:                             IND NAME:NEERAJ GUPTA TRN: 1112306362TC</t>
  </si>
  <si>
    <t>ORIG CO NAME:CITY OF FORT WOR       ORIG ID:0000000160 DESC DATE:230420 CO ENTRY DESCR:BILLPAY   SEC:PPD    TRACE#:091000012306274 EED:230421   IND ID:                             IND NAME:NEERAJ GUPTA TRN: 1112306274TC</t>
  </si>
  <si>
    <t>Online Transfer from CHK ...5031 transaction#: 17146977402</t>
  </si>
  <si>
    <t>Online Transfer to CHK ...6571 transaction#: 17146977402 04/21</t>
  </si>
  <si>
    <t>Zelle payment to Francisco Davila 17173995225</t>
  </si>
  <si>
    <t>Zelle payment to Francisco Davila 17160839098</t>
  </si>
  <si>
    <t>Online Transfer from CHK ...5031 transaction#: 17160587431</t>
  </si>
  <si>
    <t>Online Transfer to CHK ...6571 transaction#: 17160587431 04/24</t>
  </si>
  <si>
    <t>Zelle payment from NEERAJ GUPTA WFCT0R6VLZ35</t>
  </si>
  <si>
    <t>ONLINE TRANSFER TO GUPTA N REF #IB0JC463TW EVERYDAY CHECKING MW123 JORGE SD REFUND2 00406</t>
  </si>
  <si>
    <t>ONLINE TRANSFER TO GUPTA N REF #IB0JC46GL7 EVERYDAY CHECKING MW125 EVICTION CECE 0413</t>
  </si>
  <si>
    <t>ONLINE TRANSFER TO GUPTA N REF #IB0JC46PXB EVERYDAY CHECKING MW106 REFRIGERATOR LABOR</t>
  </si>
  <si>
    <t>ONLINE TRANSFER TO GUPTA N REF #IB0JC46C4H EVERYDAY CHECKING MW125 EVICTION CECE 0410</t>
  </si>
  <si>
    <t>ONLINE TRANSFER TO GUPTA N REF #IB0JC45XKN EVERYDAY CHECKING MW124 JORGE SDBREFUND1 0406</t>
  </si>
  <si>
    <t>ONLINE TRANSFER TO GUPTA N REF #IB0JC45PMY EVERYDAY CHECKING MW125 HELP BY KEITH</t>
  </si>
  <si>
    <t>ONLINE TRANSFER TO GUPTA N REF #IB0JC45H5Y EVERYDAY CHECKING APT125 HELP</t>
  </si>
  <si>
    <t>ORIG CO NAME:CITY OF FORT WOR       ORIG ID:0000000160 DESC DATE:230424 CO ENTRY DESCR:BILLPAY   SEC:PPD    TRACE#:091000010195815 EED:230425   IND ID:                             IND NAME:NEERAJ GUPTA TRN: 1150195815TC</t>
  </si>
  <si>
    <t>TRAVELERS PERS INS 800-842-5075 CT           04/26</t>
  </si>
  <si>
    <t>Online Payment 16949708821 To CHASE HOME MORTGAGE 04/28</t>
  </si>
  <si>
    <t>Zelle payment to Horacio JPM999vvrums</t>
  </si>
  <si>
    <t>RECURRING TRANSFER TO JPMORGAN CHASE BANK, NA CHK XXXXX8616 N. GUPTA REF #FP0JF8V48W 104MV TO TRULO PROPERTY MANAGEMENT</t>
  </si>
  <si>
    <t>2023-05</t>
  </si>
  <si>
    <t>MORTGAGE COMPANY MTGE PAYMT 050123 5114002632 PARUL GUPTA</t>
  </si>
  <si>
    <t>RECURRING TRANSFER TO JPMORGAN CHASE BANK, NA CHK XXXXX8616 N. GUPTA REF #FP0JF94F7J 108MV TO TRULO PROPERTY MANAGEMENT</t>
  </si>
  <si>
    <t>FREEDOM MTG PYMTS 050123 0129201927 NEERAJ GUPTA</t>
  </si>
  <si>
    <t>RECURRING TRANSFER TO JPMORGAN CHASE BANK, NA CHK XXXXX8616 N. GUPTA REF #FP0JF9FW78 TRULO PROPERTY MANAGEMENT MONTHLY FEE</t>
  </si>
  <si>
    <t>MORTGAGE COMPANY MTGE PAYMT 050123 5114002633 PARUL GUPTA</t>
  </si>
  <si>
    <t>RECURRING TRANSFER TO JPMORGAN CHASE BANK, NA CHK XXXXX8616 N. GUPTA REF #FP0JFBFCHP BREWER TO TRULO PROPERTY MANAGEMENT</t>
  </si>
  <si>
    <t>ORIG CO NAME:MORTGAGE COMPANY       ORIG ID:4823070213 DESC DATE:050123 CO ENTRY DESCR:MTGE PAYMTSEC:PPD    TRACE#:091000013074896 EED:230501   IND ID:                             IND NAME:PARUL GUPTA TRN: 1213074896TC</t>
  </si>
  <si>
    <t>Zelle payment to Trulo Property Management LLC 16973651565</t>
  </si>
  <si>
    <t>LOANCARE SERV MTG PYMT 050123 0043743046 MEADOW VIEW HOMES LLC</t>
  </si>
  <si>
    <t>RECURRING TRANSFER TO JPMORGAN CHASE BANK, NA CHK XXXXX8616 N. GUPTA REF #FP0JF9RFCM 116MV TO TRULO PROPERTY MANAGEMENT</t>
  </si>
  <si>
    <t>RECURRING TRANSFER TO JPMORGAN CHASE BANK, NA CHK XXXXX8616 N. GUPTA REF #FP0JF9S8CM ROSEMON TO TRULO PROPERTY MANAGEMENT</t>
  </si>
  <si>
    <t>LOANCARE SERV MTG PYMT 050123 0043764174 NEERAJ GUPTA</t>
  </si>
  <si>
    <t>RECURRING TRANSFER TO JPMORGAN CHASE BANK, NA CHK XXXXX8616 N. GUPTA REF #FP0JFBFB73 NEWTON TO TRULO PROPERTY MANAGEMENT</t>
  </si>
  <si>
    <t>RECURRING TRANSFER TO JPMORGAN CHASE BANK, NA CHK XXXXX8616 N. GUPTA REF #FP0JFBJHYN MORNDOVE TO TRULO MONTHLY PAYMENT</t>
  </si>
  <si>
    <t>JPMORGAN CHASE CHASE ACH 050123 4027425045 MEADOW VIEW HOMES LLC</t>
  </si>
  <si>
    <t>RECURRING TRANSFER TO GUPTA N REF #OP0JF9KSLP CHECKING GARDOAK INTERNET AUTOPAY MVCC</t>
  </si>
  <si>
    <t>RECURRING TRANSFER TO GUPTA N REF #OP0JF8TG4H CHECKING GARDOAK ARLO AUTOPAY MVCC</t>
  </si>
  <si>
    <t>Zelle payment to Jose  Southmark JPM999vxxmu6</t>
  </si>
  <si>
    <t>ORIG CO NAME:JPMORGAN CHASE         ORIG ID:9008102401 DESC DATE:050123 CO ENTRY DESCR:CHASE ACH SEC:PPD    TRACE#:021000023276042 EED:230501   IND ID:                             IND NAME:MEADOW VIEW HOMES LLC TRN: 1213276042TC</t>
  </si>
  <si>
    <t>Zelle payment to Jose Landscaper JPM999vxxuq0</t>
  </si>
  <si>
    <t>ORIG CO NAME:NEWREZ-SHELLPOIN       ORIG ID:6371542226 DESC DATE:230430 CO ENTRY DESCR:ACH PMT   SEC:PPD    TRACE#:028000085355320 EED:230501   IND ID:                             IND NAME:JADHAV VIVEK TRN: 1215355320TC</t>
  </si>
  <si>
    <t>Zelle payment to Jose  Southmark JPM999vxxwj2</t>
  </si>
  <si>
    <t>MORTGAGE COMPANY MTGE PAYMT 050123 5114002634 PARUL GUPTA</t>
  </si>
  <si>
    <t>RECURRING TRANSFER TO JPMORGAN CHASE BANK, NA CHK XXXXX8616 N. GUPTA REF #FP0JF9QTKB PARKS TO TRULO PROPERTY MANAGEMENT</t>
  </si>
  <si>
    <t>ORIG CO NAME:PENNYMAC               ORIG ID:1262049351 DESC DATE:May 23 CO ENTRY DESCR:CASH      SEC:WEB    TRACE#:021000027956830 EED:230501   IND ID:8028351082-0041              IND NAME:8604 Wagon TRN: 1217956830TC</t>
  </si>
  <si>
    <t>Zelle payment to Trulo Property Management LLC 16973651567</t>
  </si>
  <si>
    <t>RECURRING TRANSFER TO JPMORGAN CHASE BANK, NA CHK XXXXX8616 N. GUPTA REF #FP0JFBSSSR WINTERGREEN TO TRULO PROPERTY MANAGEMENT</t>
  </si>
  <si>
    <t>ORIG CO NAME:CHASE CREDIT CRD       ORIG ID:4760039224 DESC DATE:230428 CO ENTRY DESCR:AUTOPAYBUSSEC:PPD    TRACE#:021000022712864 EED:230501   IND ID:                             IND NAME:GUPTA NEERAJ TRN: 1212712864TC</t>
  </si>
  <si>
    <t>RECURRING TRANSFER TO JPMORGAN CHASE BANK, NA CHK XXXXX8616 N. GUPTA REF #FP0JFBBWYP TRULO MONTHLY PM FEE MIDWAY INN</t>
  </si>
  <si>
    <t>PENNYMAC CASH May 23 8028352704-0041 104 Meadow</t>
  </si>
  <si>
    <t>PENNYMAC CASH May 23 8028350915-0041 1316 Rosemon</t>
  </si>
  <si>
    <t>ORIG CO NAME:VRBO                   ORIG ID:9872667522 DESC DATE:230501 CO ENTRY DESCR:PAYMENT   SEC:PPD    TRACE#:031101110435553 EED:230502   IND ID:                             IND NAME:Neeraj Gupta TRN: 1220435553TC</t>
  </si>
  <si>
    <t>ORIG CO NAME:VRBO                   ORIG ID:9872667522 DESC DATE:230501 CO ENTRY DESCR:PAYMENT   SEC:PPD    TRACE#:031101111017778 EED:230502   IND ID:                             IND NAME:Jay Gupta TRN: 1221017778TC</t>
  </si>
  <si>
    <t>ORIG CO NAME:4Change Energy         ORIG ID:4752959527 DESC DATE:230501 CO ENTRY DESCR:OTHER     SEC:WEB    TRACE#:043000260904976 EED:230502   IND ID:4Change                      IND NAME:Neeraj Gupta                                                                                                 8881234567 TRN: 1220904976TC</t>
  </si>
  <si>
    <t>PENNYMAC CASH May 23 8028351602-0040 vivek jadhav</t>
  </si>
  <si>
    <t>Cityof Arlington</t>
  </si>
  <si>
    <t>Zelle payment to 00-Vidhi Mistri JPM999w3rz0y</t>
  </si>
  <si>
    <t>ATM WITHDRAWAL AUTHORIZED ON 05/03 3080 PRESTON RD FRISCO TX 0001384 ATM ID 0129I CARD 2370</t>
  </si>
  <si>
    <t>CITY OF IRVING BILLPAY 230505 CITY OF IRVING NEERAJ GUPTA</t>
  </si>
  <si>
    <t>ORIG CO NAME:TARA ENERGY LLC        ORIG ID:9623505101 DESC DATE:230505 CO ENTRY DESCR:DEBITDEBITSEC:CCD    TRACE#:021000026909443 EED:230505   IND ID:2107150125                   IND NAME:NEERAJ  GUPTA TRN: 1256909443TC</t>
  </si>
  <si>
    <t>ONLINE TRANSFER TO GUPTA N REF #IB0JGJKY26 EVERYDAY CHECKING ZELLE FOR MIDWAY 125 EVICTION BY CECE</t>
  </si>
  <si>
    <t>ONLINE TRANSFER TO GUPTA N REF #IB0JGJKT5P EVERYDAY CHECKING ZELLE FOR MIDWAY 106 REPAIR BY HENRY</t>
  </si>
  <si>
    <t>WIRE TRANS SVC CHARGE - SEQUENCE: 230505080239 SRF# 2023050500305595 TRN#230505080239 RFB# 1014 LAKE GROVE</t>
  </si>
  <si>
    <t>WT FED#08617 BANK OF AMERICA, N /ORG=WESTOPLEX RENEWAL CO LLC SRF# 2023050500305595 TRN#230505080239 RFB# 1014 LAKE GROVE</t>
  </si>
  <si>
    <t>ORIG CO NAME:EXELON CORPORATI       ORIG ID:0000000160 DESC DATE:230505 CO ENTRY DESCR:BILLPAY   SEC:PPD    TRACE#:091000013694985 EED:230508   IND ID:                             IND NAME:NEERAJ GUPTA TRN: 1283694985TC</t>
  </si>
  <si>
    <t>ORIG CO NAME:EXELON CORPORATI       ORIG ID:0000000160 DESC DATE:230505 CO ENTRY DESCR:BILLPAY   SEC:PPD    TRACE#:091000013695026 EED:230508   IND ID:                             IND NAME:NEERAJ GUPTA TRN: 1283695026TC</t>
  </si>
  <si>
    <t>ORIG CO NAME:EXELON CORPORATI       ORIG ID:0000000160 DESC DATE:230505 CO ENTRY DESCR:BILLPAY   SEC:PPD    TRACE#:091000013695040 EED:230508   IND ID:                             IND NAME:NEERAJ GUPTA TRN: 1283695040TC</t>
  </si>
  <si>
    <t>ORIG CO NAME:EXELON CORPORATI       ORIG ID:0000000160 DESC DATE:230505 CO ENTRY DESCR:BILLPAY   SEC:PPD    TRACE#:091000013694943 EED:230508   IND ID:                             IND NAME:NEERAJ GUPTA TRN: 1283694943TC</t>
  </si>
  <si>
    <t>ORIG CO NAME:EXELON CORPORATI       ORIG ID:0000000160 DESC DATE:230505 CO ENTRY DESCR:BILLPAY   SEC:PPD    TRACE#:091000013695061 EED:230508   IND ID:                             IND NAME:NEERAJ GUPTA TRN: 1283695061TC</t>
  </si>
  <si>
    <t>ONLINE TRANSFER TO GUPTA N REF #IB0JH64S8Y EVERYDAY CHECKING ZELLE TO HENRY FOR MIDWAY REPAIRS</t>
  </si>
  <si>
    <t>PURCHASE AUTHORIZED ON 05/05 EDIBLE ARRANGEMENT 678-992-2300 GA S583125473926541 CARD 4162</t>
  </si>
  <si>
    <t>RECURRING TRANSFER TO MEADOW VIEW HOMES LLC REF #OP0JHLMBDQ BUSINESS MARKET RATE SAVINGS 116 MV CHK TO SAV</t>
  </si>
  <si>
    <t>RECURRING TRANSFER FROM MEADOW VIEW HOMES LLC REF #OP0JHLMBDQ BUSINESS CHECKING 116 MV CHK TO SAV</t>
  </si>
  <si>
    <t>CITY OF DESOTO T BILLPAY 230509 CITY OF DESOTO NEERAJ GUPTA</t>
  </si>
  <si>
    <t>BUSINESS TO BUSINESS ACH CITY OFARLINGTON UTILITYIVR 230509 9330803 MIDWAY INN *LLC</t>
  </si>
  <si>
    <t>ORIG CO NAME:CITY OF FORT WOR       ORIG ID:0000000160 DESC DATE:230510 CO ENTRY DESCR:BILLPAY   SEC:PPD    TRACE#:091000018337704 EED:230511   IND ID:                             IND NAME:NEERAJ GUPTA TRN: 1318337704TC</t>
  </si>
  <si>
    <t>ORIG CO NAME:CITY OF FORT WOR       ORIG ID:0000000160 DESC DATE:230510 CO ENTRY DESCR:BILLPAY   SEC:PPD    TRACE#:091000018337997 EED:230511   IND ID:                             IND NAME:NEERAJ GUPTA TRN: 1318337997TC</t>
  </si>
  <si>
    <t>ORIG CO NAME:CITY OF FORT WOR       ORIG ID:0000000160 DESC DATE:230510 CO ENTRY DESCR:BILLPAY   SEC:PPD    TRACE#:091000018337698 EED:230511   IND ID:                             IND NAME:NEERAJ GUPTA TRN: 1318337698TC</t>
  </si>
  <si>
    <t>ORIG CO NAME:CITY OF FORT WOR       ORIG ID:0000000160 DESC DATE:230510 CO ENTRY DESCR:BILLPAY   SEC:PPD    TRACE#:091000018337998 EED:230511   IND ID:                             IND NAME:NEERAJ GUPTA TRN: 1318337998TC</t>
  </si>
  <si>
    <t>ORIG CO NAME:CITY OF FORT WOR       ORIG ID:0000000160 DESC DATE:230510 CO ENTRY DESCR:BILLPAY   SEC:PPD    TRACE#:091000018337810 EED:230511   IND ID:                             IND NAME:NEERAJ GUPTA TRN: 1318337810TC</t>
  </si>
  <si>
    <t>ORIG CO NAME:CITY OF FORT WOR       ORIG ID:0000000160 DESC DATE:230510 CO ENTRY DESCR:BILLPAY   SEC:PPD    TRACE#:091000018337652 EED:230511   IND ID:                             IND NAME:NEERAJ GUPTA TRN: 1318337652TC</t>
  </si>
  <si>
    <t>Zelle payment to 00-Neeraj Gupta JPM999wl3t14</t>
  </si>
  <si>
    <t>ORIG CO NAME:CITY OF FORT WOR       ORIG ID:0000000160 DESC DATE:230512 CO ENTRY DESCR:BILLPAY   SEC:PPD    TRACE#:091000010517064 EED:230515   IND ID:                             IND NAME:NEERAJ GUPTA TRN: 1350517064TC</t>
  </si>
  <si>
    <t>RECURRING PAYMENT AUTHORIZED ON 05/12 Spectrum 855-707-7328 MO S383132328589695 CARD 4162</t>
  </si>
  <si>
    <t>The Kp Group-a1l SIGONFILE 051623 M6NKV1 Meadow View Homes LLC</t>
  </si>
  <si>
    <t>The Kp Group-a1l SIGONFILE 051623 N6NKV1 Meadow View Homes LLC</t>
  </si>
  <si>
    <t>The Kp Group-a1l SIGONFILE 051623 W6NKV1 Pagoda Homes LLC (108</t>
  </si>
  <si>
    <t>The Kp Group-a1l SIGONFILE 051623 S6NKV1 Neeraj Gupta (Brewer)</t>
  </si>
  <si>
    <t>ORIG CO NAME:The Kp Group-a1l       ORIG ID:9000865538 DESC DATE:051623 CO ENTRY DESCR:SIGONFILE SEC:CCD    TRACE#:111926085653526 EED:230516   IND ID:V6NKV1                       IND NAME:Meadow View Homes LLC                                                                                        972-333-7559 TRN: 1365653526TC</t>
  </si>
  <si>
    <t>The Kp Group-a1l SIGONFILE 051623 P6NKV1 Meadow View Homes LLC</t>
  </si>
  <si>
    <t>The Kp Group-a1l SIGONFILE 051623 Z6NKV1 Pagoda Homes LLC (Rose</t>
  </si>
  <si>
    <t>WF Bus Credit AUTO PAY 230516 90225380775034 GUPTA,NEERAJ</t>
  </si>
  <si>
    <t>The Kp Group-a1l SIGONFILE 051623 07NKV1 Meadow View Homes LLC</t>
  </si>
  <si>
    <t>ORIG CO NAME:The Kp Group-a1l       ORIG ID:9000865538 DESC DATE:051623 CO ENTRY DESCR:SIGONFILE SEC:CCD    TRACE#:111926085653523 EED:230516   IND ID:Q6NKV1                       IND NAME:Pagoda Homes LLC (Jame                                                                                       972-333-7559 TRN: 1365653523TC</t>
  </si>
  <si>
    <t>ORIG CO NAME:The Kp Group-a1l       ORIG ID:9000865538 DESC DATE:051623 CO ENTRY DESCR:SIGONFILE SEC:CCD    TRACE#:111926085653522 EED:230516   IND ID:L6NKV1                       IND NAME:Meadow View Homes LLC                                                                                        972-333-7559 TRN: 1365653522TC</t>
  </si>
  <si>
    <t>ORIG CO NAME:The Kp Group-a1l       ORIG ID:9000865538 DESC DATE:051623 CO ENTRY DESCR:SIGONFILE SEC:CCD    TRACE#:111926085653524 EED:230516   IND ID:R6NKV1                       IND NAME:Pagoda Homes LLC (Bass                                                                                       972-333-7559 TRN: 1365653524TC</t>
  </si>
  <si>
    <t>The Kp Group-a1l SIGONFILE 051623 X6NKV1 Pagoda Homes LLC (711</t>
  </si>
  <si>
    <t>ORIG CO NAME:4Change Energy         ORIG ID:4752959527 DESC DATE:230515 CO ENTRY DESCR:OTHER     SEC:WEB    TRACE#:043000260218924 EED:230516   IND ID:4Change                      IND NAME:Neeraj Gupta                                                                                                 8881234567 TRN: 1360218924TC</t>
  </si>
  <si>
    <t>Online Transfer from CHK ...5031 transaction#: 17370434133</t>
  </si>
  <si>
    <t>ORIG CO NAME:The Kp Group-a1l       ORIG ID:9000865538 DESC DATE:051623 CO ENTRY DESCR:SIGONFILE SEC:CCD    TRACE#:111926085653525 EED:230516   IND ID:T6NKV1                       IND NAME:Meadow View Homes LLC                                                                                        972-333-7559 TRN: 1365653525TC</t>
  </si>
  <si>
    <t>The Kp Group-a1l SIGONFILE 051623 Y6NKV1 Pagoda Homes (Wintergr</t>
  </si>
  <si>
    <t>Online Transfer to CHK ...6571 transaction#: 17370434133 05/16</t>
  </si>
  <si>
    <t>Zelle payment from NEERAJ GUPTA WFCT0R8L84X5</t>
  </si>
  <si>
    <t>BUSINESS TO BUSINESS ACH JPMorgan Chase Ext Trnsfr 230516 17349326530 ONEPLUS REALTY GROUP L</t>
  </si>
  <si>
    <t>ONLINE TRANSFER TO GUPTA N REF #IB0JKRMPS6 CHECKING IRS CHECK PERSONAL TAX REFUND2021</t>
  </si>
  <si>
    <t>TaxReturn</t>
  </si>
  <si>
    <t>eDeposit in Branch/Store 05/16/23 04:52:56 PM 8988 PRESTON RD FRISCO TX</t>
  </si>
  <si>
    <t>ORIG CO NAME:CITY OF FORT WOR       ORIG ID:0000000160 DESC DATE:230516 CO ENTRY DESCR:BILLPAY   SEC:PPD    TRACE#:091000017551136 EED:230517   IND ID:                             IND NAME:NEERAJ GUPTA TRN: 1377551136TC</t>
  </si>
  <si>
    <t>FOREMOST EPM PYMT 051823 3810091873545 VIVEK JADHAV</t>
  </si>
  <si>
    <t>Zelle payment to Jose  Southmark JPM999wrabg7</t>
  </si>
  <si>
    <t>ORIG CO NAME:CITY OF FORT WOR       ORIG ID:0000000160 DESC DATE:230518 CO ENTRY DESCR:BILLPAY   SEC:PPD    TRACE#:091000013528539 EED:230519   IND ID:                             IND NAME:NEERAJ GUPTA TRN: 1393528539TC</t>
  </si>
  <si>
    <t>Zelle payment to Jose Landscaper JPM999wr9w0p</t>
  </si>
  <si>
    <t>ORIG CO NAME:CITY OF FORT WOR       ORIG ID:0000000160 DESC DATE:230518 CO ENTRY DESCR:BILLPAY   SEC:PPD    TRACE#:091000013528572 EED:230519   IND ID:                             IND NAME:NEERAJ GUPTA TRN: 1393528572TC</t>
  </si>
  <si>
    <t>Zelle payment to Jose  Southmark JPM999wrarfw</t>
  </si>
  <si>
    <t>ORIG CO NAME:CITY OF FORT WOR       ORIG ID:0000000160 DESC DATE:230518 CO ENTRY DESCR:BILLPAY   SEC:PPD    TRACE#:091000013528548 EED:230519   IND ID:                             IND NAME:NEERAJ GUPTA TRN: 1393528548TC</t>
  </si>
  <si>
    <t>The Kp Group-a1l SIGONFILE 051923 YBQPV1 MIDWAY INN LLC</t>
  </si>
  <si>
    <t>WF Bus Credit AUTO PAY 230521 90225261753795 GUPTA,NEERAJ</t>
  </si>
  <si>
    <t>ORIG CO NAME:VRBO                   ORIG ID:9872667522 DESC DATE:230522 CO ENTRY DESCR:PAYMENT   SEC:PPD    TRACE#:031101111655061 EED:230523   IND ID:                             IND NAME:Neeraj Gupta TRN: 1431655061TC</t>
  </si>
  <si>
    <t>Zelle payment to Stone Cold Chw Ac Tech JPM999wzopfs</t>
  </si>
  <si>
    <t>Zelle payment to 00-Vidhi Mistri JPM999x89una</t>
  </si>
  <si>
    <t>TRAVELERS PERS INS 800-842-5075 CT           05/26</t>
  </si>
  <si>
    <t>ORIG CO NAME:CHASE CREDIT CRD       ORIG ID:4760039224 DESC DATE:230528 CO ENTRY DESCR:AUTOPAYBUSSEC:PPD    TRACE#:021000027637889 EED:230530   IND ID:                             IND NAME:GUPTA NEERAJ TRN: 1507637889TC</t>
  </si>
  <si>
    <t>ORIG CO NAME:VRBO                   ORIG ID:B463389051 DESC DATE:230531 CO ENTRY DESCR:DIRECT PAYSEC:WEB    TRACE#:073972180834698 EED:230531   IND ID:000000468828617              IND NAME:NEERAJ GUPTA                VRBO</t>
  </si>
  <si>
    <t>Online Payment 17201454145 To CHASE HOME MORTGAGE 05/31</t>
  </si>
  <si>
    <t>RECURRING TRANSFER TO JPMORGAN CHASE BANK, NA CHK XXXXX8616 N. GUPTA REF #FP0JPPVYL9 104MV TO TRULO PROPERTY MANAGEMENT</t>
  </si>
  <si>
    <t>2023-06</t>
  </si>
  <si>
    <t>MORTGAGE COMPANY MTGE PAYMT 060123 5114002632 PARUL GUPTA</t>
  </si>
  <si>
    <t>RECURRING TRANSFER TO JPMORGAN CHASE BANK, NA CHK XXXXX8616 N. GUPTA REF #FP0JPQJ6KW 108MV TO TRULO PROPERTY MANAGEMENT</t>
  </si>
  <si>
    <t>FREEDOM MTG PYMTS 060123 0129201927 NEERAJ GUPTA</t>
  </si>
  <si>
    <t>RECURRING TRANSFER TO JPMORGAN CHASE BANK, NA CHK XXXXX8616 N. GUPTA REF #FP0JPQNM22 TRULO PROPERTY MANAGEMENT MONTHLY FEE</t>
  </si>
  <si>
    <t>MORTGAGE COMPANY MTGE PAYMT 060123 5114002633 PARUL GUPTA</t>
  </si>
  <si>
    <t>RECURRING TRANSFER TO JPMORGAN CHASE BANK, NA CHK XXXXX8616 N. GUPTA REF #FP0JPQFVY7 BREWER TO TRULO PROPERTY MANAGEMENT</t>
  </si>
  <si>
    <t>ORIG CO NAME:MORTGAGE COMPANY       ORIG ID:4823070213 DESC DATE:060123 CO ENTRY DESCR:MTGE PAYMTSEC:PPD    TRACE#:091000017710278 EED:230601   IND ID:                             IND NAME:PARUL GUPTA TRN: 1527710278TC</t>
  </si>
  <si>
    <t>Zelle payment to Trulo Property Management LLC 17230521437</t>
  </si>
  <si>
    <t>LOANCARE SERV MTG PYMT 060123 0043743046 MEADOW VIEW HOMES LLC</t>
  </si>
  <si>
    <t>RECURRING TRANSFER TO JPMORGAN CHASE BANK, NA CHK XXXXX8616 N. GUPTA REF #FP0JPQ8DYN 116MV TO TRULO PROPERTY MANAGEMENT</t>
  </si>
  <si>
    <t>RECURRING TRANSFER TO JPMORGAN CHASE BANK, NA CHK XXXXX8616 N. GUPTA REF #FP0JPQ9G6Q ROSEMON TO TRULO PROPERTY MANAGEMENT</t>
  </si>
  <si>
    <t>LOANCARE SERV MTG PYMT 060123 0043764174 NEERAJ GUPTA</t>
  </si>
  <si>
    <t>RECURRING TRANSFER TO JPMORGAN CHASE BANK, NA CHK XXXXX8616 N. GUPTA REF #FP0JPQLT96 NEWTON TO TRULO PROPERTY MANAGEMENT</t>
  </si>
  <si>
    <t>ONLINE TRANSFER FROM GUPTA P REF #IB0JPYT3C5 SAVINGS TEMP XFER TO AVOID OVERDRAFT NEWTON</t>
  </si>
  <si>
    <t>Newton</t>
  </si>
  <si>
    <t>RECURRING TRANSFER TO JPMORGAN CHASE BANK, NA CHK XXXXX8616 N. GUPTA REF #FP0JPPLNCJ MORNDOVE TO TRULO MONTHLY PAYMENT</t>
  </si>
  <si>
    <t>JPMORGAN CHASE CHASE ACH 060123 4027425045 MEADOW VIEW HOMES LLC</t>
  </si>
  <si>
    <t>RECURRING TRANSFER TO GUPTA N REF #OP0JPQL42G CHECKING GARDOAK INTERNET AUTOPAY MVCC</t>
  </si>
  <si>
    <t>RECURRING TRANSFER TO GUPTA N REF #OP0JPPVY3Y CHECKING GARDOAK ARLO AUTOPAY MVCC</t>
  </si>
  <si>
    <t>ONLINE TRANSFER FROM GUPTA P REF #IB0JPYSTTS SAVINGS TEMP XFER TO AVOID OVERDRAFT GARDENOAK</t>
  </si>
  <si>
    <t>ORIG CO NAME:JPMORGAN CHASE         ORIG ID:9008102401 DESC DATE:060123 CO ENTRY DESCR:CHASE ACH SEC:PPD    TRACE#:021000020212168 EED:230601   IND ID:                             IND NAME:MEADOW VIEW HOMES LLC TRN: 1520212168TC</t>
  </si>
  <si>
    <t xml:space="preserve">CHECK 1070  </t>
  </si>
  <si>
    <t>Assured Relocation</t>
  </si>
  <si>
    <t>ORIG CO NAME:NEWREZ-SHELLPOIN       ORIG ID:6371542226 DESC DATE:230531 CO ENTRY DESCR:ACH PMT   SEC:PPD    TRACE#:028000088561800 EED:230601   IND ID:                             IND NAME:JADHAV VIVEK TRN: 1528561800TC</t>
  </si>
  <si>
    <t>MORTGAGE COMPANY MTGE PAYMT 060123 5114002634 PARUL GUPTA</t>
  </si>
  <si>
    <t>RECURRING TRANSFER TO JPMORGAN CHASE BANK, NA CHK XXXXX8616 N. GUPTA REF #FP0JPQMYND PARKS TO TRULO PROPERTY MANAGEMENT</t>
  </si>
  <si>
    <t>ORIG CO NAME:PENNYMAC               ORIG ID:1262049351 DESC DATE:Jun 23 CO ENTRY DESCR:CASH      SEC:WEB    TRACE#:021000021727618 EED:230601   IND ID:8028351082-0042              IND NAME:8604 Wagon TRN: 1521727618TC</t>
  </si>
  <si>
    <t>Zelle payment to Trulo Property Management LLC 17230521436</t>
  </si>
  <si>
    <t>RECURRING TRANSFER TO JPMORGAN CHASE BANK, NA CHK XXXXX8616 N. GUPTA REF #FP0JPPXYT7 WINTERGREEN TO TRULO PROPERTY MANAGEMENT</t>
  </si>
  <si>
    <t>RECURRING TRANSFER TO JPMORGAN CHASE BANK, NA CHK XXXXX8616 N. GUPTA REF #FP0JPPXDYQ TRULO MONTHLY PM FEE MIDWAY INN</t>
  </si>
  <si>
    <t>ONLINE TRANSFER TO PAGODA HOMES LLC REF #IB0JPYT3C5 BUSINESS CHECKING TEMP XFER TO AVOID OVERDRAFT NEWTON</t>
  </si>
  <si>
    <t>ONLINE TRANSFER TO MEADOW VIEW HOMES LLC REF #IB0JPYSTTS BUSINESS MARKET RATE SAVING TEMP XFER TO AVOID OVERDRAFT GARDENOAK</t>
  </si>
  <si>
    <t>PENNYMAC CASH Jun 23 8028352704-0042 104 Meadow</t>
  </si>
  <si>
    <t>PENNYMAC CASH Jun 23 8028350915-0042 1316 Rosemon</t>
  </si>
  <si>
    <t>ORIG CO NAME:VRBO                   ORIG ID:9872667522 DESC DATE:230601 CO ENTRY DESCR:PAYMENT   SEC:PPD    TRACE#:031101115609269 EED:230602   IND ID:                             IND NAME:Jay Gupta TRN: 1535609269TC</t>
  </si>
  <si>
    <t>PENNYMAC CASH Jun 23 8028351602-0041 vivek jadhav</t>
  </si>
  <si>
    <t>CITY OF IRVING BILLPAY 230605 CITY OF IRVING NEERAJ GUPTA</t>
  </si>
  <si>
    <t>ORIG CO NAME:EXELON CORPORATI       ORIG ID:0000000160 DESC DATE:230605 CO ENTRY DESCR:BILLPAY   SEC:PPD    TRACE#:091000016977346 EED:230606   IND ID:                             IND NAME:NEERAJ GUPTA TRN: 1576977346TC</t>
  </si>
  <si>
    <t>ORIG CO NAME:EXELON CORPORATI       ORIG ID:0000000160 DESC DATE:230605 CO ENTRY DESCR:BILLPAY   SEC:PPD    TRACE#:091000016977324 EED:230606   IND ID:                             IND NAME:NEERAJ GUPTA TRN: 1576977324TC</t>
  </si>
  <si>
    <t>ORIG CO NAME:EXELON CORPORATI       ORIG ID:0000000160 DESC DATE:230605 CO ENTRY DESCR:BILLPAY   SEC:PPD    TRACE#:091000016977294 EED:230606   IND ID:                             IND NAME:NEERAJ GUPTA TRN: 1576977294TC</t>
  </si>
  <si>
    <t>ORIG CO NAME:EXELON CORPORATI       ORIG ID:0000000160 DESC DATE:230605 CO ENTRY DESCR:BILLPAY   SEC:PPD    TRACE#:091000016977311 EED:230606   IND ID:                             IND NAME:NEERAJ GUPTA TRN: 1576977311TC</t>
  </si>
  <si>
    <t>ORIG CO NAME:EXELON CORPORATI       ORIG ID:0000000160 DESC DATE:230605 CO ENTRY DESCR:BILLPAY   SEC:PPD    TRACE#:091000016977334 EED:230606   IND ID:                             IND NAME:NEERAJ GUPTA TRN: 1576977334TC</t>
  </si>
  <si>
    <t>ORIG CO NAME:TARA ENERGY LLC        ORIG ID:9623505101 DESC DATE:230606 CO ENTRY DESCR:DEBITDEBITSEC:CCD    TRACE#:021000027823162 EED:230606   IND ID:2107150125                   IND NAME:NEERAJ  GUPTA TRN: 1577823162TC</t>
  </si>
  <si>
    <t>Zelle payment to Elvira Chw JPM999xmnrxv</t>
  </si>
  <si>
    <t>MOBILE DEPOSIT : REF NUMBER :209080559897</t>
  </si>
  <si>
    <t>Zelle payment to Adelina Baeza JPM999xod9w1</t>
  </si>
  <si>
    <t>RECURRING TRANSFER TO MEADOW VIEW HOMES LLC REF #OP0JS48HWV BUSINESS MARKET RATE SAVINGS 116 MV CHK TO SAV</t>
  </si>
  <si>
    <t>RECURRING TRANSFER FROM MEADOW VIEW HOMES LLC REF #OP0JS48HWV BUSINESS CHECKING 116 MV CHK TO SAV</t>
  </si>
  <si>
    <t>ORIG CO NAME:CITY OF FORT WOR       ORIG ID:0000000160 DESC DATE:230608 CO ENTRY DESCR:BILLPAY   SEC:PPD    TRACE#:091000011679039 EED:230609   IND ID:                             IND NAME:NEERAJ GUPTA TRN: 1601679039TC</t>
  </si>
  <si>
    <t>ORIG CO NAME:CITY OF FORT WOR       ORIG ID:0000000160 DESC DATE:230608 CO ENTRY DESCR:BILLPAY   SEC:PPD    TRACE#:091000011678824 EED:230609   IND ID:                             IND NAME:NEERAJ GUPTA TRN: 1601678824TC</t>
  </si>
  <si>
    <t>ORIG CO NAME:CITY OF FORT WOR       ORIG ID:0000000160 DESC DATE:230608 CO ENTRY DESCR:BILLPAY   SEC:PPD    TRACE#:091000011678982 EED:230609   IND ID:                             IND NAME:NEERAJ GUPTA TRN: 1601678982TC</t>
  </si>
  <si>
    <t>OnePlus Realty G SIGONFILE 061223 CM4NW1 Meadow View Homes LLC</t>
  </si>
  <si>
    <t>OnePlus Realty G SIGONFILE 061223 FM4NW1 Pagoda Homes LLC (108</t>
  </si>
  <si>
    <t>ORIG CO NAME:OnePlus Realty G       ORIG ID:9001504486 DESC DATE:061223 CO ENTRY DESCR:SIGONFILE SEC:CCD    TRACE#:111926083874141 EED:230612   IND ID:HM4NW1                       IND NAME:Meadow View Homes LLC                                                                                        469-867-9837 TRN: 1633874141TC</t>
  </si>
  <si>
    <t>Zelle payment to Jose  Southmark JPM999xt7adu</t>
  </si>
  <si>
    <t>Zelle payment to Jose Landscaper JPM999xt762j</t>
  </si>
  <si>
    <t>Zelle payment to Plumber Brian D Horacio Son's Fr JPM999xtiw38</t>
  </si>
  <si>
    <t>Zelle payment to Jose  Southmark JPM999xt7nmt</t>
  </si>
  <si>
    <t>ORIG CO NAME:OnePlus Realty G       ORIG ID:9001504486 DESC DATE:061223 CO ENTRY DESCR:SIGONFILE SEC:CCD    TRACE#:111926083874140 EED:230612   IND ID:DM4NW1                       IND NAME:Pagoda Homes LLC (Bass                                                                                       469-867-9837 TRN: 1633874140TC</t>
  </si>
  <si>
    <t>OnePlus Realty G SIGONFILE 061223 GM4NW1 Pagoda Homes LLC (711</t>
  </si>
  <si>
    <t>BUSINESS TO BUSINESS ACH CITY OFARLINGTON UTILITYIVR 230609 7626700 MIDWAY INN *LLC</t>
  </si>
  <si>
    <t>ORIG CO NAME:CITY OF FORT WOR       ORIG ID:0000000160 DESC DATE:230612 CO ENTRY DESCR:BILLPAY   SEC:PPD    TRACE#:091000013177416 EED:230613   IND ID:                             IND NAME:NEERAJ GUPTA TRN: 1643177416TC</t>
  </si>
  <si>
    <t>ORIG CO NAME:CITY OF FORT WOR       ORIG ID:0000000160 DESC DATE:230612 CO ENTRY DESCR:BILLPAY   SEC:PPD    TRACE#:091000013177619 EED:230613   IND ID:                             IND NAME:NEERAJ GUPTA TRN: 1643177619TC</t>
  </si>
  <si>
    <t>ORIG CO NAME:CITY OF FORT WOR       ORIG ID:0000000160 DESC DATE:230612 CO ENTRY DESCR:BILLPAY   SEC:PPD    TRACE#:091000013177340 EED:230613   IND ID:                             IND NAME:NEERAJ GUPTA TRN: 1643177340TC</t>
  </si>
  <si>
    <t>ORIG CO NAME:CITY OF FORT WOR       ORIG ID:0000000160 DESC DATE:230612 CO ENTRY DESCR:BILLPAY   SEC:PPD    TRACE#:091000013177618 EED:230613   IND ID:                             IND NAME:NEERAJ GUPTA TRN: 1643177618TC</t>
  </si>
  <si>
    <t>RECURRING PAYMENT AUTHORIZED ON 06/12 Spectrum 855-707-7328 MO S303163328219580 CARD 4162</t>
  </si>
  <si>
    <t>OnePlus Realty G SIGONFILE 061423 VL6XW1 Pagoda Homes LLC (Rose</t>
  </si>
  <si>
    <t>OnePlus Realty G SIGONFILE 061423 TL6XW1 Meadow View Homes LLC</t>
  </si>
  <si>
    <t>Zelle payment to Plumber Brian D Horacio Son's Fr JPM999xwzrfy</t>
  </si>
  <si>
    <t>ORIG CO NAME:OnePlus Realty G       ORIG ID:9001504486 DESC DATE:061423 CO ENTRY DESCR:SIGONFILE SEC:CCD    TRACE#:111926087397492 EED:230614   IND ID:WL6XW1                       IND NAME:Meadow View Homes LLC                                                                                        469-867-9837 TRN: 1657397492TC</t>
  </si>
  <si>
    <t>WF Bus Credit AUTO PAY 230616 90225389044697 GUPTA,NEERAJ</t>
  </si>
  <si>
    <t>WF Bus Credit AUTO PAY 230616 90225380775034 GUPTA,NEERAJ</t>
  </si>
  <si>
    <t>BUSINESS TO BUSINESS ACH JPMorgan Chase Ext Trnsfr 230616 17626123862 ONEPLUS REALTY GROUP L</t>
  </si>
  <si>
    <t>FOREMOST EPM PYMT 062023 3810091873545 VIVEK JADHAV</t>
  </si>
  <si>
    <t>Zelle payment to 00-Vidhi Mistri JPM999y6itzz</t>
  </si>
  <si>
    <t>WF Bus Credit AUTO PAY 230620 90225261753795 GUPTA,NEERAJ</t>
  </si>
  <si>
    <t>OnePlus Realty G SIGONFILE 062223 CCM8X1 Meadow View Homes LLC</t>
  </si>
  <si>
    <t>OnePlus Realty G SIGONFILE 062223 9CM8X1 Meadow View Homes LLC</t>
  </si>
  <si>
    <t>Zelle payment to Adelina Baeza JPM999y9ucur</t>
  </si>
  <si>
    <t>ORIG CO NAME:CITY OF FORT WOR       ORIG ID:0000000160 DESC DATE:230621 CO ENTRY DESCR:BILLPAY   SEC:PPD    TRACE#:091000019901477 EED:230622   IND ID:                             IND NAME:NEERAJ GUPTA TRN: 1739901477TC</t>
  </si>
  <si>
    <t>ORIG CO NAME:OnePlus Realty G       ORIG ID:9001504486 DESC DATE:062223 CO ENTRY DESCR:SIGONFILE SEC:CCD    TRACE#:111926089818846 EED:230622   IND ID:BCM8X1                       IND NAME:Pagoda Homes LLC (Jame                                                                                       469-867-9837 TRN: 1739818846TC</t>
  </si>
  <si>
    <t>ORIG CO NAME:CITY OF FORT WOR       ORIG ID:0000000160 DESC DATE:230621 CO ENTRY DESCR:BILLPAY   SEC:PPD    TRACE#:091000019901404 EED:230622   IND ID:                             IND NAME:NEERAJ GUPTA TRN: 1739901404TC</t>
  </si>
  <si>
    <t>Zelle payment to Adelina Baeza JPM999y9uhwu</t>
  </si>
  <si>
    <t>ORIG CO NAME:CITY OF FORT WOR       ORIG ID:0000000160 DESC DATE:230621 CO ENTRY DESCR:BILLPAY   SEC:PPD    TRACE#:091000019901438 EED:230622   IND ID:                             IND NAME:NEERAJ GUPTA TRN: 1739901438TC</t>
  </si>
  <si>
    <t>ORIG CO NAME:OnePlus Realty G       ORIG ID:9001504486 DESC DATE:062223 CO ENTRY DESCR:SIGONFILE SEC:CCD    TRACE#:111926089818845 EED:230622   IND ID:8CM8X1                       IND NAME:Pagoda Homes LLC (Bass                                                                                       469-867-9837 TRN: 1739818845TC</t>
  </si>
  <si>
    <t>OnePlus Realty G SIGONFILE 062223 DCM8X1 Pagoda Homes LLC (711</t>
  </si>
  <si>
    <t>OnePlus Realty G SIGONFILE 062223 FCM8X1 Pagoda Homes (Wintergr</t>
  </si>
  <si>
    <t>OnePlus Realty G SIGONFILE 062623 G4TCX1 Neeraj Gupta (Brewer)</t>
  </si>
  <si>
    <t>ORIG CO NAME:OnePlus Realty G       ORIG ID:9001504486 DESC DATE:062623 CO ENTRY DESCR:SIGONFILE SEC:CCD    TRACE#:111926089904059 EED:230626   IND ID:H4TCX1                       IND NAME:Meadow View Homes LLC                                                                                        469-867-9837 TRN: 1779904059TC</t>
  </si>
  <si>
    <t>MOBILE DEPOSIT : REF NUMBER :910240255690</t>
  </si>
  <si>
    <t>ONLINE TRANSFER TO GUPTA N REF #IB0JXZ7JTL EVERYDAY CHECKING DANNY ROOFING 0623</t>
  </si>
  <si>
    <t>W9-DANNY</t>
  </si>
  <si>
    <t>Roof</t>
  </si>
  <si>
    <t>TRAVELERS PERS INS 800-842-5075 CT           06/26</t>
  </si>
  <si>
    <t>Zelle payment to 00-Neeraj Gupta JPM999yi6b6c</t>
  </si>
  <si>
    <t>W9-WINSTON</t>
  </si>
  <si>
    <t>Garage Door</t>
  </si>
  <si>
    <t>ONLINE TRANSFER TO GUPTA N REF #IB0JXZ6S64 EVERYDAY CHECKING MIDWAY DRAIN CLOGGING 0524</t>
  </si>
  <si>
    <t>ONLINE TRANSFER TO GUPTA N REF #IB0JXZ7WSM EVERYDAY CHECKING ZELLE HENRY MATTRESS DELIVERY 0614</t>
  </si>
  <si>
    <t>Tower Hill Speci PAYMENT 230627 #270041101 THS-TH Prime Ins</t>
  </si>
  <si>
    <t>Twoer Hill</t>
  </si>
  <si>
    <t>ORIG CO NAME:VRBO                   ORIG ID:9872667522 DESC DATE:230626 CO ENTRY DESCR:PAYMENT   SEC:PPD    TRACE#:031101112412293 EED:230628   IND ID:                             IND NAME:Jay Gupta TRN: 1792412293TC</t>
  </si>
  <si>
    <t>ONLINE TRANSFER TO GUPTA N REF #IB0JYFHKG2 EVERYDAY CHECKING 108MV ROOFING BY DANNY</t>
  </si>
  <si>
    <t>ONLINE TRANSFER FROM GUPTA P REF #IB0JYFCQV4 SAVINGS 108MEADOWVIEW OWNER CAPITAL</t>
  </si>
  <si>
    <t>Online Payment 17487866171 To CHASE HOME MORTGAGE 06/29</t>
  </si>
  <si>
    <t>ONLINE TRANSFER TO GUPTA N REF #IB0JYFHDXN EVERYDAY CHECKING ZELLE TO HENRY MIDWAY124 PLUMBING</t>
  </si>
  <si>
    <t>ONLINE TRANSFER TO MEADOW VIEW HOMES LLC REF #IB0JYFCQV4 BUSINESS CHECKING 108MEADOWVIEW OWNER CAPITAL</t>
  </si>
  <si>
    <t>JPMorgan Chase Ext Trnsfr 230630 17751087245 ONEPLUS REALTY GROUP L</t>
  </si>
  <si>
    <t>PENNYMAC CASH Jul 23 8028352704-0043 104 Meadow</t>
  </si>
  <si>
    <t>2023-07</t>
  </si>
  <si>
    <t>RECURRING TRANSFER TO JPMORGAN CHASE BANK, NA CHK XXXXX8616 N. GUPTA REF #FP0JZ4D2YY 104MV TO TRULO PROPERTY MANAGEMENT</t>
  </si>
  <si>
    <t>MORTGAGE COMPANY MTGE PAYMT 070123 5114002632 PARUL GUPTA</t>
  </si>
  <si>
    <t>RECURRING TRANSFER TO JPMORGAN CHASE BANK, NA CHK XXXXX8616 N. GUPTA REF #FP0JZ4KPSY 108MV TO TRULO PROPERTY MANAGEMENT</t>
  </si>
  <si>
    <t>FREEDOM MTG PYMTS 070323 0129201927 NEERAJ GUPTA</t>
  </si>
  <si>
    <t>RECURRING TRANSFER TO JPMORGAN CHASE BANK, NA CHK XXXXX8616 N. GUPTA REF #FP0JZ4TRCN TRULO PROPERTY MANAGEMENT MONTHLY FEE</t>
  </si>
  <si>
    <t>MORTGAGE COMPANY MTGE PAYMT 070123 5114002633 PARUL GUPTA</t>
  </si>
  <si>
    <t>RECURRING TRANSFER TO JPMORGAN CHASE BANK, NA CHK XXXXX8616 N. GUPTA REF #FP0JZ4KYB5 BREWER TO TRULO PROPERTY MANAGEMENT</t>
  </si>
  <si>
    <t>ORIG CO NAME:MORTGAGE COMPANY       ORIG ID:4823070213 DESC DATE:070123 CO ENTRY DESCR:MTGE PAYMTSEC:PPD    TRACE#:091000018856137 EED:230703   IND ID:                             IND NAME:PARUL GUPTA TRN: 1848856137TC</t>
  </si>
  <si>
    <t>Zelle payment to Trulo Property Management LLC 17498532168</t>
  </si>
  <si>
    <t>LOANCARE SERV MTG PYMT 070123 0043743046 MEADOW VIEW HOMES LLC</t>
  </si>
  <si>
    <t>RECURRING TRANSFER TO JPMORGAN CHASE BANK, NA CHK XXXXX8616 N. GUPTA REF #FP0JZ4MW9B 116MV TO TRULO PROPERTY MANAGEMENT</t>
  </si>
  <si>
    <t>PENNYMAC CASH Jul 23 8028350915-0043 1316 Rosemon</t>
  </si>
  <si>
    <t>RECURRING TRANSFER TO JPMORGAN CHASE BANK, NA CHK XXXXX8616 N. GUPTA REF #FP0JZ4DZ3Z ROSEMON TO TRULO PROPERTY MANAGEMENT</t>
  </si>
  <si>
    <t>LOANCARE SERV MTG PYMT 070123 0043764174 NEERAJ GUPTA</t>
  </si>
  <si>
    <t>RECURRING TRANSFER TO JPMORGAN CHASE BANK, NA CHK XXXXX8616 N. GUPTA REF #FP0JZ4K36Z NEWTON TO TRULO PROPERTY MANAGEMENT</t>
  </si>
  <si>
    <t>RECURRING TRANSFER TO JPMORGAN CHASE BANK, NA CHK XXXXX8616 N. GUPTA REF #FP0JZ52B5R MORNDOVE TO TRULO MONTHLY PAYMENT</t>
  </si>
  <si>
    <t>MOBILE DEPOSIT : REF NUMBER :007030737432</t>
  </si>
  <si>
    <t>Zelle payment to 00-Vidhi Mistri JPM999yr6mqf</t>
  </si>
  <si>
    <t>JPMORGAN CHASE CHASE ACH 070123 4027425045 MEADOW VIEW HOMES LLC</t>
  </si>
  <si>
    <t>CITY OF IRVING BILLPAY 230703 CITY OF IRVING NEERAJ GUPTA</t>
  </si>
  <si>
    <t>RECURRING TRANSFER TO GUPTA N REF #OP0JZ4KN4Z CHECKING GARDOAK INTERNET AUTOPAY MVCC</t>
  </si>
  <si>
    <t>RECURRING TRANSFER TO GUPTA N REF #OP0JZ4KY5J CHECKING GARDOAK ARLO AUTOPAY MVCC</t>
  </si>
  <si>
    <t>Zelle payment to Jose  Southmark JPM999yos9ua</t>
  </si>
  <si>
    <t>Zelle payment to 00-Neeraj Gupta JPM999yplhuk</t>
  </si>
  <si>
    <t>Zelle payment to 00-Neeraj Gupta JPM999yplfwq</t>
  </si>
  <si>
    <t>Zelle payment to 00-Neeraj Gupta JPM999yq4igu</t>
  </si>
  <si>
    <t>SECURITY SERVICES</t>
  </si>
  <si>
    <t>Zelle payment to 00-Neeraj Gupta JPM999yq42w2</t>
  </si>
  <si>
    <t>Zelle payment to 00-Neeraj Gupta JPM999yq3csw</t>
  </si>
  <si>
    <t>Zelle payment to 00-Neeraj Gupta JPM999yq4t8s</t>
  </si>
  <si>
    <t>Zelle payment to 00-Neeraj Gupta JPM999yplef7</t>
  </si>
  <si>
    <t>Zelle payment to 00-Neeraj Gupta JPM999yplgsl</t>
  </si>
  <si>
    <t>ORIG CO NAME:JPMORGAN CHASE         ORIG ID:9008102401 DESC DATE:070123 CO ENTRY DESCR:CHASE ACH SEC:PPD    TRACE#:021000029366330 EED:230703   IND ID:                             IND NAME:MEADOW VIEW HOMES LLC TRN: 1849366330TC</t>
  </si>
  <si>
    <t>Zelle payment to Jose Landscaper JPM999yos5gr</t>
  </si>
  <si>
    <t>ORIG CO NAME:NEWREZ-SHELLPOIN       ORIG ID:6371542226 DESC DATE:230630 CO ENTRY DESCR:ACH PMT   SEC:PPD    TRACE#:028000080128847 EED:230703   IND ID:                             IND NAME:JADHAV VIVEK TRN: 1840128847TC</t>
  </si>
  <si>
    <t>Zelle payment to 00-Neeraj Gupta JPM999yq5cyx</t>
  </si>
  <si>
    <t>Zelle payment to 00-Neeraj Gupta JPM999yq3caw</t>
  </si>
  <si>
    <t>Zelle payment to 00-Neeraj Gupta JPM999yplkuu</t>
  </si>
  <si>
    <t>Zelle payment to 00-Neeraj Gupta JPM999ypm4jj</t>
  </si>
  <si>
    <t>Zelle payment to 00-Neeraj Gupta JPM999yplwun</t>
  </si>
  <si>
    <t>Zelle payment to 00-Neeraj Gupta JPM999yplihf</t>
  </si>
  <si>
    <t>Zelle payment to Jose  Southmark JPM999yos42i</t>
  </si>
  <si>
    <t>Zelle payment to 00-Neeraj Gupta JPM999yq50d1</t>
  </si>
  <si>
    <t>Zelle payment to 00-Neeraj Gupta JPM999yq43xw</t>
  </si>
  <si>
    <t>Zelle payment to 00-Neeraj Gupta JPM999yq42f9</t>
  </si>
  <si>
    <t>Zelle payment to 00-Neeraj Gupta JPM999yq3r1d</t>
  </si>
  <si>
    <t>Zelle payment to 00-Neeraj Gupta JPM999ypm5vq</t>
  </si>
  <si>
    <t>Zelle payment to 00-Neeraj Gupta JPM999ypm3cu</t>
  </si>
  <si>
    <t>MORTGAGE COMPANY MTGE PAYMT 070123 5114002634 PARUL GUPTA</t>
  </si>
  <si>
    <t>RECURRING TRANSFER TO JPMORGAN CHASE BANK, NA CHK XXXXX8616 N. GUPTA REF #FP0JZ4JRRN PARKS TO TRULO PROPERTY MANAGEMENT</t>
  </si>
  <si>
    <t>Zelle payment to 00-Neeraj Gupta JPM999ypl2k1</t>
  </si>
  <si>
    <t>Zelle payment to 00-Neeraj Gupta JPM999yplb0x</t>
  </si>
  <si>
    <t>Zelle payment to 00-Neeraj Gupta JPM999yplfb9</t>
  </si>
  <si>
    <t>Zelle payment to 00-Neeraj Gupta JPM999ypla9o</t>
  </si>
  <si>
    <t>ORIG CO NAME:PENNYMAC               ORIG ID:1262049351 DESC DATE:Jul 23 CO ENTRY DESCR:CASH      SEC:WEB    TRACE#:021000028232631 EED:230703   IND ID:8028351082-0043              IND NAME:8604 Wagon TRN: 1848232631TC</t>
  </si>
  <si>
    <t>Zelle payment to Trulo Property Management LLC 17498532172</t>
  </si>
  <si>
    <t>PENNYMAC CASH Jul 23 8028351602-0042 vivek jadhav</t>
  </si>
  <si>
    <t>RECURRING TRANSFER TO JPMORGAN CHASE BANK, NA CHK XXXXX8616 N. GUPTA REF #FP0JZ4YHS9 WINTERGREEN TO TRULO PROPERTY MANAGEMENT</t>
  </si>
  <si>
    <t>RECURRING TRANSFER TO JPMORGAN CHASE BANK, NA CHK XXXXX8616 N. GUPTA REF #FP0JZ52G4F TRULO MONTHLY PM FEE MIDWAY INN</t>
  </si>
  <si>
    <t>ORIG CO NAME:EXELON CORPORATI       ORIG ID:0000000160 DESC DATE:230703 CO ENTRY DESCR:BILLPAY   SEC:PPD    TRACE#:091000015558417 EED:230705   IND ID:                             IND NAME:NEERAJ GUPTA TRN: 1865558417TC</t>
  </si>
  <si>
    <t>ORIG CO NAME:EXELON CORPORATI       ORIG ID:0000000160 DESC DATE:230703 CO ENTRY DESCR:BILLPAY   SEC:PPD    TRACE#:091000015558273 EED:230705   IND ID:                             IND NAME:NEERAJ GUPTA TRN: 1865558273TC</t>
  </si>
  <si>
    <t>ORIG CO NAME:EXELON CORPORATI       ORIG ID:0000000160 DESC DATE:230703 CO ENTRY DESCR:BILLPAY   SEC:PPD    TRACE#:091000015558178 EED:230705   IND ID:                             IND NAME:NEERAJ GUPTA TRN: 1865558178TC</t>
  </si>
  <si>
    <t>ORIG CO NAME:EXELON CORPORATI       ORIG ID:0000000160 DESC DATE:230703 CO ENTRY DESCR:BILLPAY   SEC:PPD    TRACE#:091000015558472 EED:230705   IND ID:                             IND NAME:NEERAJ GUPTA TRN: 1865558472TC</t>
  </si>
  <si>
    <t>ORIG CO NAME:VRBO                   ORIG ID:9872667522 DESC DATE:230703 CO ENTRY DESCR:PAYMENT   SEC:PPD    TRACE#:031101116424655 EED:230705   IND ID:                             IND NAME:Neeraj Gupta TRN: 1866424655TC</t>
  </si>
  <si>
    <t>ORIG CO NAME:EXELON CORPORATI       ORIG ID:0000000160 DESC DATE:230703 CO ENTRY DESCR:BILLPAY   SEC:PPD    TRACE#:091000015558247 EED:230705   IND ID:                             IND NAME:NEERAJ GUPTA TRN: 1865558247TC</t>
  </si>
  <si>
    <t>ONLINE TRANSFER TO GUPTA N REF #IB0K2NY4J2 EVERYDAY CHECKING 108 MEADOW MAKE READY REPAIRS</t>
  </si>
  <si>
    <t>ONLINE TRANSFER FROM GUPTA P REF #IB0K2NXW84 SAVINGS 108 MEADOW VIEW CAPITAL EXP</t>
  </si>
  <si>
    <t>ORIG CO NAME:TARA ENERGY LLC        ORIG ID:9623505101 DESC DATE:230706 CO ENTRY DESCR:DEBITDEBITSEC:CCD    TRACE#:021000024181754 EED:230706   IND ID:2107150125                   IND NAME:NEERAJ  GUPTA TRN: 1874181754TC</t>
  </si>
  <si>
    <t>ONLINE TRANSFER TO MEADOW VIEW HOMES LLC REF #IB0K2NXW84 BUSINESS CHECKING 108 MEADOW VIEW CAPITAL EXP</t>
  </si>
  <si>
    <t>RECURRING TRANSFER TO MEADOW VIEW HOMES LLC REF #OP0K3FB539 BUSINESS MARKET RATE SAVINGS 116 MV CHK TO SAV</t>
  </si>
  <si>
    <t>RECURRING TRANSFER FROM MEADOW VIEW HOMES LLC REF #OP0K3FB539 BUSINESS CHECKING 116 MV CHK TO SAV</t>
  </si>
  <si>
    <t>ORIG CO NAME:SPECTRUM               ORIG ID:0000358635 DESC DATE:230710 CO ENTRY DESCR:SPECTRUM  SEC:WEB    TRACE#:021000021911797 EED:230710   IND ID:5728513                      IND NAME:NEERAJ GUPTA                                                                                                 855-707-7328 TRN: 1911911797TC</t>
  </si>
  <si>
    <t>ORIG CO NAME:VRBO                   ORIG ID:9872667522 DESC DATE:230710 CO ENTRY DESCR:PAYMENT   SEC:PPD    TRACE#:031101115909236 EED:230711   IND ID:                             IND NAME:Neeraj Gupta TRN: 1925909236TC</t>
  </si>
  <si>
    <t>ORIG CO NAME:CITY OF FORT WOR       ORIG ID:0000000160 DESC DATE:230711 CO ENTRY DESCR:BILLPAY   SEC:PPD    TRACE#:091000011782484 EED:230712   IND ID:                             IND NAME:NEERAJ GUPTA TRN: 1931782484TC</t>
  </si>
  <si>
    <t>ORIG CO NAME:CITY OF FORT WOR       ORIG ID:0000000160 DESC DATE:230711 CO ENTRY DESCR:BILLPAY   SEC:PPD    TRACE#:091000011782289 EED:230712   IND ID:                             IND NAME:NEERAJ GUPTA TRN: 1931782289TC</t>
  </si>
  <si>
    <t>ORIG CO NAME:CITY OF FORT WOR       ORIG ID:0000000160 DESC DATE:230711 CO ENTRY DESCR:BILLPAY   SEC:PPD    TRACE#:091000011782291 EED:230712   IND ID:                             IND NAME:NEERAJ GUPTA TRN: 1931782291TC</t>
  </si>
  <si>
    <t>ORIG CO NAME:CITY OF FORT WOR       ORIG ID:0000000160 DESC DATE:230711 CO ENTRY DESCR:BILLPAY   SEC:PPD    TRACE#:091000011782288 EED:230712   IND ID:                             IND NAME:NEERAJ GUPTA TRN: 1931782288TC</t>
  </si>
  <si>
    <t>ORIG CO NAME:CITY OF FORT WOR       ORIG ID:0000000160 DESC DATE:230711 CO ENTRY DESCR:BILLPAY   SEC:PPD    TRACE#:091000011782286 EED:230712   IND ID:                             IND NAME:NEERAJ GUPTA TRN: 1931782286TC</t>
  </si>
  <si>
    <t>ORIG CO NAME:CITY OF FORT WOR       ORIG ID:0000000160 DESC DATE:230711 CO ENTRY DESCR:BILLPAY   SEC:PPD    TRACE#:091000011782412 EED:230712   IND ID:                             IND NAME:NEERAJ GUPTA TRN: 1931782412TC</t>
  </si>
  <si>
    <t>BUSINESS TO BUSINESS ACH CITY OFARLINGTON UTILITYIVR 230712 6454200 MIDWAY INN *LLC</t>
  </si>
  <si>
    <t>RECURRING PAYMENT AUTHORIZED ON 07/12 Spectrum 855-707-7328 MO S583193625879681 CARD 4162</t>
  </si>
  <si>
    <t>ORIG CO NAME:CITY OF FORT WOR       ORIG ID:0000000160 DESC DATE:230713 CO ENTRY DESCR:BILLPAY   SEC:PPD    TRACE#:091000013907888 EED:230714   IND ID:                             IND NAME:NEERAJ GUPTA TRN: 1953907888TC</t>
  </si>
  <si>
    <t>WF Bus Credit AUTO PAY 230716 90225380775034 GUPTA,NEERAJ</t>
  </si>
  <si>
    <t>Patricia Walpole</t>
  </si>
  <si>
    <t>Zelle payment to 00-Vidhi Mistri JPM999zfdndm</t>
  </si>
  <si>
    <t>OnePlus Realty G SIGONFILE 072023 796TY1 Meadow View Homes LLC</t>
  </si>
  <si>
    <t>Zelle payment to 01-Maria Vaca JPM999zjg01x</t>
  </si>
  <si>
    <t>Zelle payment to 01-Maria Vaca JPM999zjfrjj</t>
  </si>
  <si>
    <t>Zelle payment to 01-Maria Vaca JPM999zjfz5x</t>
  </si>
  <si>
    <t>Zelle payment to Jose  Southmark JPM999zitbub</t>
  </si>
  <si>
    <t>Zelle payment to Jose Landscaper JPM999zitmzi</t>
  </si>
  <si>
    <t>Zelle payment to 01-Maria Vaca JPM999zjg0c3</t>
  </si>
  <si>
    <t>Zelle payment to Jose  Southmark JPM999zitg0u</t>
  </si>
  <si>
    <t>WF Bus Credit AUTO PAY 230720 90225261753795 GUPTA,NEERAJ</t>
  </si>
  <si>
    <t>ONLINE TRANSFER TO JPMORGAN CHASE BANK, NA CHK XXXXX5031 N. GUPTA REF #F20K6VWLN8 TRANSFER TO CHASE FOR CD</t>
  </si>
  <si>
    <t>CD</t>
  </si>
  <si>
    <t>ORIG CO NAME:WELLS FARGO IFI        ORIG ID:INTFITRVOS DESC DATE:072123 CO ENTRY DESCR:DDA TO DDASEC:PPD    TRACE#:091000013995681 EED:230724   IND ID:                             IND NAME:NEERAJ GUPTA TRN: 2053995681TC</t>
  </si>
  <si>
    <t>ORIG CO NAME:CITY OF FORT WOR       ORIG ID:0000000160 DESC DATE:230724 CO ENTRY DESCR:BILLPAY   SEC:PPD    TRACE#:091000011633869 EED:230725   IND ID:                             IND NAME:NEERAJ GUPTA TRN: 2061633869TC</t>
  </si>
  <si>
    <t>ORIG CO NAME:CITY OF FORT WOR       ORIG ID:0000000160 DESC DATE:230724 CO ENTRY DESCR:BILLPAY   SEC:PPD    TRACE#:091000011633905 EED:230725   IND ID:                             IND NAME:NEERAJ GUPTA TRN: 2061633905TC</t>
  </si>
  <si>
    <t>ORIG CO NAME:CITY OF FORT WOR       ORIG ID:0000000160 DESC DATE:230724 CO ENTRY DESCR:BILLPAY   SEC:PPD    TRACE#:091000011633831 EED:230725   IND ID:                             IND NAME:NEERAJ GUPTA TRN: 2061633831TC</t>
  </si>
  <si>
    <t>Transfer to CD XXXXXXXX8182 07/25</t>
  </si>
  <si>
    <t>ONLINE TRANSFER TO GUPTA N REF #IB0K83ZDHD EVERYDAY CHECKING MIDWAY JUNE EXPENSE THRU ONEPLUS</t>
  </si>
  <si>
    <t>FOREMOST EPM PYMT 072723 3810091873545 VIVEK JADHAV</t>
  </si>
  <si>
    <t>TRAVELERS PERS INS 800-842-5075 CT           07/26</t>
  </si>
  <si>
    <t>JPMorgan Chase Ext Trnsfr 230727 17992362229 ONEPLUS REALTY GROUP L</t>
  </si>
  <si>
    <t>Zelle payment to Jose  Southmark JPM999zvv9ls</t>
  </si>
  <si>
    <t>Zelle payment to Jose Landscaper JPM999zvuvi3</t>
  </si>
  <si>
    <t>Zelle payment to Jose  Southmark JPM999zvva2w</t>
  </si>
  <si>
    <t>MOBILE DEPOSIT : REF NUMBER :016280388524</t>
  </si>
  <si>
    <t>Online Payment 17744967373 To CHASE HOME MORTGAGE 07/31</t>
  </si>
  <si>
    <t>ORIG CO NAME:CHASE CREDIT CRD       ORIG ID:4760039224 DESC DATE:230728 CO ENTRY DESCR:AUTOPAYBUSSEC:PPD    TRACE#:021000029870508 EED:230731   IND ID:                             IND NAME:GUPTA NEERAJ TRN: 2129870508TC</t>
  </si>
  <si>
    <t>RECURRING TRANSFER TO JPMORGAN CHASE BANK, NA CHK XXXXX8616 N. GUPTA REF #FP0K9LXMLP 104MV TO TRULO PROPERTY MANAGEMENT</t>
  </si>
  <si>
    <t>2023-08</t>
  </si>
  <si>
    <t>RECURRING TRANSFER TO JPMORGAN CHASE BANK, NA CHK XXXXX8616 N. GUPTA REF #FP0K9MF4TV 108MV TO TRULO PROPERTY MANAGEMENT</t>
  </si>
  <si>
    <t>FREEDOM MTG PYMTS 080123 0129201927 NEERAJ GUPTA</t>
  </si>
  <si>
    <t>RECURRING TRANSFER TO JPMORGAN CHASE BANK, NA CHK XXXXX8616 N. GUPTA REF #FP0K9MLYX4 TRULO PROPERTY MANAGEMENT MONTHLY FEE</t>
  </si>
  <si>
    <t>MORTGAGE COMPANY MTGE PAYMT 080123 5114002633 PARUL GUPTA</t>
  </si>
  <si>
    <t>RECURRING TRANSFER TO JPMORGAN CHASE BANK, NA CHK XXXXX8616 N. GUPTA REF #FP0K9MLWV7 BREWER TO TRULO PROPERTY MANAGEMENT</t>
  </si>
  <si>
    <t>ORIG CO NAME:MORTGAGE COMPANY       ORIG ID:4823070213 DESC DATE:080123 CO ENTRY DESCR:MTGE PAYMTSEC:PPD    TRACE#:091000010220297 EED:230801   IND ID:                             IND NAME:PARUL GUPTA TRN: 2130220297TC</t>
  </si>
  <si>
    <t>Zelle payment to Trulo Property Management LLC 17769797396</t>
  </si>
  <si>
    <t>LOANCARE SERV MTG PYMT 080123 0043743046 MEADOW VIEW HOMES LLC</t>
  </si>
  <si>
    <t>RECURRING TRANSFER TO JPMORGAN CHASE BANK, NA CHK XXXXX8616 N. GUPTA REF #FP0K9M27XL 116MV TO TRULO PROPERTY MANAGEMENT</t>
  </si>
  <si>
    <t>RECURRING TRANSFER TO JPMORGAN CHASE BANK, NA CHK XXXXX8616 N. GUPTA REF #FP0K9MG3SY ROSEMON TO TRULO PROPERTY MANAGEMENT</t>
  </si>
  <si>
    <t>LOANCARE SERV MTG PYMT 080123 0043764174 NEERAJ GUPTA</t>
  </si>
  <si>
    <t>RECURRING TRANSFER TO JPMORGAN CHASE BANK, NA CHK XXXXX8616 N. GUPTA REF #FP0K9XWBCM NEWTON TO TRULO PROPERTY MANAGEMENT</t>
  </si>
  <si>
    <t>ONLINE TRANSFER FROM GUPTA N REF #IB0K9WNRHV EVERYDAY CHECKING NEWTON PAYOUT</t>
  </si>
  <si>
    <t>RECURRING TRANSFER TO JPMORGAN CHASE BANK, NA CHK XXXXX8616 N. GUPTA REF #FP0K9M4ZNJ MORNDOVE TO TRULO MONTHLY PAYMENT</t>
  </si>
  <si>
    <t>JPMORGAN CHASE CHASE ACH 080123 4027425045 MEADOW VIEW HOMES LLC</t>
  </si>
  <si>
    <t>RECURRING TRANSFER TO GUPTA N REF #OP0K9M8NGJ CHECKING GARDOAK INTERNET AUTOPAY MVCC</t>
  </si>
  <si>
    <t>RECURRING TRANSFER TO GUPTA N REF #OP0K9MCFNX CHECKING GARDOAK ARLO AUTOPAY MVCC</t>
  </si>
  <si>
    <t>ORIG CO NAME:JPMORGAN CHASE         ORIG ID:9008102401 DESC DATE:080123 CO ENTRY DESCR:CHASE ACH SEC:PPD    TRACE#:021000025951983 EED:230801   IND ID:                             IND NAME:MEADOW VIEW HOMES LLC TRN: 2135951983TC</t>
  </si>
  <si>
    <t>ORIG CO NAME:NEWREZ-SHELLPOIN       ORIG ID:6371542226 DESC DATE:230731 CO ENTRY DESCR:ACH PMT   SEC:PPD    TRACE#:028000089716896 EED:230801   IND ID:                             IND NAME:JADHAV VIVEK TRN: 2139716896TC</t>
  </si>
  <si>
    <t>ORIG CO NAME:VRBO                   ORIG ID:9872667522 DESC DATE:230731 CO ENTRY DESCR:PAYMENT   SEC:PPD    TRACE#:031101117910223 EED:230801   IND ID:                             IND NAME:Jay Gupta TRN: 2137910223TC</t>
  </si>
  <si>
    <t>MORTGAGE COMPANY MTGE PAYMT 080123 5114002634 PARUL GUPTA</t>
  </si>
  <si>
    <t>RECURRING TRANSFER TO JPMORGAN CHASE BANK, NA CHK XXXXX8616 N. GUPTA REF #FP0K9MJXVC PARKS TO TRULO PROPERTY MANAGEMENT</t>
  </si>
  <si>
    <t>ORIG CO NAME:PENNYMAC               ORIG ID:1262049351 DESC DATE:Aug 23 CO ENTRY DESCR:CASH      SEC:WEB    TRACE#:021000029739423 EED:230801   IND ID:8028351082-0044              IND NAME:8604 Wagon TRN: 2139739423TC</t>
  </si>
  <si>
    <t>Zelle payment to Trulo Property Management LLC 17769250902</t>
  </si>
  <si>
    <t>RECURRING TRANSFER TO JPMORGAN CHASE BANK, NA CHK XXXXX8616 N. GUPTA REF #FP0K9MM6QF WINTERGREEN TO TRULO PROPERTY MANAGEMENT</t>
  </si>
  <si>
    <t>RECURRING TRANSFER TO JPMORGAN CHASE BANK, NA CHK XXXXX8616 N. GUPTA REF #FP0K9MRFLB TRULO MONTHLY PM FEE MIDWAY INN</t>
  </si>
  <si>
    <t>PENNYMAC CASH Aug 23 8028352704-0044 104 Meadow</t>
  </si>
  <si>
    <t>ONLINE TRANSFER FROM GUPTA N REF #IB0KBB5ST4 EVERYDAY CHECKING MEADOVIEW108 PAYOUT JUL</t>
  </si>
  <si>
    <t>PENNYMAC CASH Aug 23 8028350915-0044 1316 Rosemon</t>
  </si>
  <si>
    <t>Zelle payment to 01-Maria Vaca JPM99a04qs9y</t>
  </si>
  <si>
    <t>PENNYMAC CASH Aug 23 8028351602-0043 vivek jadhav</t>
  </si>
  <si>
    <t>CITY OF IRVING BILLPAY 230804 CITY OF IRVING NEERAJ GUPTA</t>
  </si>
  <si>
    <t>ORIG CO NAME:SPECTRUM               ORIG ID:0000358635 DESC DATE:230804 CO ENTRY DESCR:SPECTRUM  SEC:PPD    TRACE#:021000029012079 EED:230804   IND ID:                             IND NAME:NEERAJ GUPTA TRN: 2169012079TC</t>
  </si>
  <si>
    <t>Zelle payment to 00-Vidhi Mistri JPM99a0bc33k</t>
  </si>
  <si>
    <t>ORIG CO NAME:EXELON CORPORATI       ORIG ID:0000000160 DESC DATE:230804 CO ENTRY DESCR:BILLPAY   SEC:PPD    TRACE#:091000013229474 EED:230807   IND ID:                             IND NAME:NEERAJ GUPTA TRN: 2193229474TC</t>
  </si>
  <si>
    <t>ORIG CO NAME:EXELON CORPORATI       ORIG ID:0000000160 DESC DATE:230804 CO ENTRY DESCR:BILLPAY   SEC:PPD    TRACE#:091000013229489 EED:230807   IND ID:                             IND NAME:NEERAJ GUPTA TRN: 2193229489TC</t>
  </si>
  <si>
    <t>ORIG CO NAME:EXELON CORPORATI       ORIG ID:0000000160 DESC DATE:230804 CO ENTRY DESCR:BILLPAY   SEC:PPD    TRACE#:091000013229500 EED:230807   IND ID:                             IND NAME:NEERAJ GUPTA TRN: 2193229500TC</t>
  </si>
  <si>
    <t>ORIG CO NAME:EXELON CORPORATI       ORIG ID:0000000160 DESC DATE:230804 CO ENTRY DESCR:BILLPAY   SEC:PPD    TRACE#:091000013229487 EED:230807   IND ID:                             IND NAME:NEERAJ GUPTA TRN: 2193229487TC</t>
  </si>
  <si>
    <t>ORIG CO NAME:TARA ENERGY LLC        ORIG ID:9623505101 DESC DATE:230805 CO ENTRY DESCR:DEBITDEBITSEC:CCD    TRACE#:021000023933331 EED:230807   IND ID:2107150125                   IND NAME:NEERAJ  GUPTA TRN: 2193933331TC</t>
  </si>
  <si>
    <t>ORIG CO NAME:EXELON CORPORATI       ORIG ID:0000000160 DESC DATE:230804 CO ENTRY DESCR:BILLPAY   SEC:PPD    TRACE#:091000013229481 EED:230807   IND ID:                             IND NAME:NEERAJ GUPTA TRN: 2193229481TC</t>
  </si>
  <si>
    <t>ONLINE TRANSFER TO GUPTA N REF #IB0KCXVWJC EVERYDAY CHECKING ZELLE TO ALI FOR STOVE</t>
  </si>
  <si>
    <t>W9-ALI</t>
  </si>
  <si>
    <t>RECURRING TRANSFER TO MEADOW VIEW HOMES LLC REF #OP0KD289YB BUSINESS MARKET RATE SAVINGS 116 MV CHK TO SAV</t>
  </si>
  <si>
    <t>RECURRING TRANSFER FROM MEADOW VIEW HOMES LLC REF #OP0KD289YB BUSINESS CHECKING 116 MV CHK TO SAV</t>
  </si>
  <si>
    <t>ORIG CO NAME:CITY OF FORT WOR       ORIG ID:0000000160 DESC DATE:230809 CO ENTRY DESCR:BILLPAY   SEC:PPD    TRACE#:091000019850212 EED:230810   IND ID:                             IND NAME:NEERAJ GUPTA TRN: 2229850212TC</t>
  </si>
  <si>
    <t>ORIG CO NAME:CITY OF FORT WOR       ORIG ID:0000000160 DESC DATE:230809 CO ENTRY DESCR:BILLPAY   SEC:PPD    TRACE#:091000019850291 EED:230810   IND ID:                             IND NAME:NEERAJ GUPTA TRN: 2229850291TC</t>
  </si>
  <si>
    <t>ORIG CO NAME:CITY OF FORT WOR       ORIG ID:0000000160 DESC DATE:230809 CO ENTRY DESCR:BILLPAY   SEC:PPD    TRACE#:091000019850213 EED:230810   IND ID:                             IND NAME:NEERAJ GUPTA TRN: 2229850213TC</t>
  </si>
  <si>
    <t>ORIG CO NAME:CITY OF FORT WOR       ORIG ID:0000000160 DESC DATE:230809 CO ENTRY DESCR:BILLPAY   SEC:PPD    TRACE#:091000019850346 EED:230810   IND ID:                             IND NAME:NEERAJ GUPTA TRN: 2229850346TC</t>
  </si>
  <si>
    <t>ORIG CO NAME:CITY OF FORT WOR       ORIG ID:0000000160 DESC DATE:230809 CO ENTRY DESCR:BILLPAY   SEC:PPD    TRACE#:091000019850223 EED:230810   IND ID:                             IND NAME:NEERAJ GUPTA TRN: 2229850223TC</t>
  </si>
  <si>
    <t>ORIG CO NAME:CITY OF FORT WOR       ORIG ID:0000000160 DESC DATE:230809 CO ENTRY DESCR:BILLPAY   SEC:PPD    TRACE#:091000019850352 EED:230810   IND ID:                             IND NAME:NEERAJ GUPTA TRN: 2229850352TC</t>
  </si>
  <si>
    <t>ORIG CO NAME:CITY OF FORT WOR       ORIG ID:0000000160 DESC DATE:230809 CO ENTRY DESCR:BILLPAY   SEC:PPD    TRACE#:091000019850176 EED:230810   IND ID:                             IND NAME:NEERAJ GUPTA TRN: 2229850176TC</t>
  </si>
  <si>
    <t>BUSINESS TO BUSINESS ACH CITY OFARLINGTON UTILITYIVR 230809 4055035 MIDWAY INN *LLC</t>
  </si>
  <si>
    <t>OnePlus Realty G SIGONFILE 081123 JG0102 Meadow View Homes LLC</t>
  </si>
  <si>
    <t>OnePlus Realty G SIGONFILE 081123 KG0102 Meadow View Homes LLC</t>
  </si>
  <si>
    <t>OnePlus Realty G SIGONFILE 081123 MG0102 Pagoda Homes LLC (108</t>
  </si>
  <si>
    <t>OnePlus Realty G SIGONFILE 081123 DG0102 Neeraj Gupta (Brewer)</t>
  </si>
  <si>
    <t>ORIG CO NAME:OnePlus Realty G       ORIG ID:9001504486 DESC DATE:081123 CO ENTRY DESCR:SIGONFILE SEC:CCD    TRACE#:111926089830624 EED:230811   IND ID:QG0102                       IND NAME:Meadow View Homes LLC                                                                                        469-867-9837 TRN: 2239830624TC</t>
  </si>
  <si>
    <t>OnePlus Realty G SIGONFILE 081123 LG0102 Meadow View Homes LLC</t>
  </si>
  <si>
    <t>OnePlus Realty G SIGONFILE 081123 PG0102 Pagoda Homes LLC (Rose</t>
  </si>
  <si>
    <t>OnePlus Realty G SIGONFILE 081123 GG0102 Meadow View Homes LLC</t>
  </si>
  <si>
    <t>ORIG CO NAME:OnePlus Realty G       ORIG ID:9001504486 DESC DATE:081123 CO ENTRY DESCR:SIGONFILE SEC:CCD    TRACE#:111926089830623 EED:230811   IND ID:HG0102                       IND NAME:Pagoda Homes LLC (Jame                                                                                       469-867-9837 TRN: 2239830623TC</t>
  </si>
  <si>
    <t>ORIG CO NAME:OnePlus Realty G       ORIG ID:9001504486 DESC DATE:081123 CO ENTRY DESCR:SIGONFILE SEC:CCD    TRACE#:111926089830622 EED:230811   IND ID:FG0102                       IND NAME:Meadow View Homes LLC                                                                                        469-867-9837 TRN: 2239830622TC</t>
  </si>
  <si>
    <t>OnePlus Realty G SIGONFILE 081123 NG0102 Pagoda Homes LLC (711</t>
  </si>
  <si>
    <t>ORIG CO NAME:OnePlus Realty G       ORIG ID:9001504486 DESC DATE:081123 CO ENTRY DESCR:SIGONFILE SEC:CCD    TRACE#:111926089830625 EED:230811   IND ID:RG0102                       IND NAME:Meadow View Homes LLC                                                                                        469-867-9837 TRN: 2239830625TC</t>
  </si>
  <si>
    <t>OnePlus Realty G SIGONFILE 081123 SG0102 Pagoda Homes (Wintergr</t>
  </si>
  <si>
    <t>BUSINESS TO BUSINESS ACH JPMorgan Chase Ext Trnsfr 230811 18129558586 ONEPLUS REALTY GROUP L</t>
  </si>
  <si>
    <t>ONLINE TRANSFER TO GUPTA N REF #IB0KDQFLPL EVERYDAY CHECKING ZEELE TO CECE FOR EVICTION MIDWAY114</t>
  </si>
  <si>
    <t>RECURRING PAYMENT AUTHORIZED ON 08/12 Spectrum 855-707-7328 MO S303224557091152 CARD 4162</t>
  </si>
  <si>
    <t>PURCHASE AUTHORIZED ON 08/11 TXU*BILL PAYMENT 800-242-9113 TX S383223824082421 CARD 4162</t>
  </si>
  <si>
    <t>Zelle payment to Jose  Southmark JPM99a0qjsb1</t>
  </si>
  <si>
    <t>Zelle payment to Jose Landscaper JPM99a0qkipq</t>
  </si>
  <si>
    <t>Zelle payment to Jose  Southmark JPM99a0qk5o0</t>
  </si>
  <si>
    <t>PURCHASE AUTHORIZED ON 08/14 TXU*BILL PAYMENT 800-242-9113 TX S463226575799789 CARD 4162</t>
  </si>
  <si>
    <t>PURCHASE AUTHORIZED ON 08/14 CONSTELLATION ENER 215-841-5027 IL S383226578087757 CARD 4162</t>
  </si>
  <si>
    <t>WF Bus Credit AUTO PAY 230816 90225389044697 GUPTA,NEERAJ</t>
  </si>
  <si>
    <t>WF Bus Credit AUTO PAY 230816 90225380775034 GUPTA,NEERAJ</t>
  </si>
  <si>
    <t>Zelle payment from NEERAJ GUPTA WFCT0RH8MC8K</t>
  </si>
  <si>
    <t>PURCHASE AUTHORIZED ON 08/15 TXU*BILL PAYMENT 800-242-9113 TX S383227659993278 CARD 4162</t>
  </si>
  <si>
    <t>OnePlus Realty G SIGONFILE 081723 BW8B02 Midway Inn LLC</t>
  </si>
  <si>
    <t>SERVICEMAC MTG PYMNT 230816 5114002632 PARUL GUPTA</t>
  </si>
  <si>
    <t>ORIG CO NAME:VRBO                   ORIG ID:9872667522 DESC DATE:230817 CO ENTRY DESCR:PAYMENT   SEC:PPD    TRACE#:031101117092260 EED:230818   IND ID:                             IND NAME:Neeraj Gupta TRN: 2307092260TC</t>
  </si>
  <si>
    <t>ORIG CO NAME:OnePlus Realty G       ORIG ID:9001504486 DESC DATE:081823 CO ENTRY DESCR:SIGONFILE SEC:CCD    TRACE#:111926087114844 EED:230818   IND ID:7XXD02                       IND NAME:Pagoda Homes LLC (Bass                                                                                       469-867-9837 TRN: 2307114844TC</t>
  </si>
  <si>
    <t>FOREMOST EPM PYMT 230820 3810091873545 VIVEK JADHAV</t>
  </si>
  <si>
    <t>MOBILE DEPOSIT : REF NUMBER :111200975600</t>
  </si>
  <si>
    <t>WF Bus Credit AUTO PAY 230820 90225261753795 GUPTA,NEERAJ</t>
  </si>
  <si>
    <t>Zelle payment to 01-Maria Vaca JPM99a11pjqd</t>
  </si>
  <si>
    <t>ORIG CO NAME:CITY OF FORT WOR       ORIG ID:0000000160 DESC DATE:230821 CO ENTRY DESCR:BILLPAY   SEC:PPD    TRACE#:091000011426180 EED:230822   IND ID:                             IND NAME:NEERAJ GUPTA TRN: 2341426180TC</t>
  </si>
  <si>
    <t>ORIG CO NAME:CITY OF FORT WOR       ORIG ID:0000000160 DESC DATE:230821 CO ENTRY DESCR:BILLPAY   SEC:PPD    TRACE#:091000011426339 EED:230822   IND ID:                             IND NAME:NEERAJ GUPTA TRN: 2341426339TC</t>
  </si>
  <si>
    <t>ORIG CO NAME:CITY OF FORT WOR       ORIG ID:0000000160 DESC DATE:230821 CO ENTRY DESCR:BILLPAY   SEC:PPD    TRACE#:091000011426155 EED:230822   IND ID:                             IND NAME:NEERAJ GUPTA TRN: 2341426155TC</t>
  </si>
  <si>
    <t>Zelle payment to Jose Handyman Zumana JPM99a14qfje</t>
  </si>
  <si>
    <t>Zelle payment to Jose Handyman Zumana JPM99a14pyab</t>
  </si>
  <si>
    <t>ONLINE TRANSFER TO MIDWAY INN LLC REF #IB0KKDHQCG BUSINESS CHECKING MIDWAY DEPOSIT IN MV104 0817</t>
  </si>
  <si>
    <t>ONLINE TRANSFER TO GUPTA N REF #IB0KKD7NKZ CHECKING MV104 LOWES LAR PURCHASES THRU AUG28</t>
  </si>
  <si>
    <t>TRAVELERS PERS INS 800-842-5075 CT           08/28</t>
  </si>
  <si>
    <t>ONLINE TRANSFER TO GUPTA N REF #IB0KKD7WJK CHECKING PARKS LOWES LAR PURCHASE THRU AUG28</t>
  </si>
  <si>
    <t>ORIG CO NAME:CHASE CREDIT CRD       ORIG ID:4760039224 DESC DATE:230828 CO ENTRY DESCR:AUTOPAYBUSSEC:PPD    TRACE#:021000028500204 EED:230829   IND ID:                             IND NAME:GUPTA NEERAJ TRN: 2418500204TC</t>
  </si>
  <si>
    <t>ONLINE TRANSFER TO GUPTA N REF #IB0KKD7HYD CHECKING MIDWAY LOWES LAR PURCHASES THRU AUG28</t>
  </si>
  <si>
    <t>ONLINE TRANSFER FROM MEADOW VIEW HOMES LLC REF #IB0KKDHQCG BUSINESS CHECKING MIDWAY DEPOSIT IN MV104 0817</t>
  </si>
  <si>
    <t>ONLINE TRANSFER FROM GUPTA P REF #IB0KKKMPNY SAVINGS MUN BAL DEPOSIT INTO MV SD ACCT FROM JOINT</t>
  </si>
  <si>
    <t>ONLINE TRANSFER TO MEADOW VIEW HOMES LLC REF #IB0KKKMPNY BUSINESS CHECKING MUN BAL DEPOSIT INTO MV SD ACCT FROM JOINT</t>
  </si>
  <si>
    <t>Online Payment 18029536038 To CHASE HOME MORTGAGE 08/31</t>
  </si>
  <si>
    <t>ORIG CO NAME:VRBO                   ORIG ID:9872667522 DESC DATE:230830 CO ENTRY DESCR:PAYMENT   SEC:PPD    TRACE#:031101111503115 EED:230831   IND ID:                             IND NAME:Jay Gupta TRN: 2431503115TC</t>
  </si>
  <si>
    <t>RECURRING TRANSFER TO JPMORGAN CHASE BANK, NA CHK XXXXX8616 N. GUPTA REF #FP0KL85GZP 104MV TO TRULO PROPERTY MANAGEMENT</t>
  </si>
  <si>
    <t>2023-09</t>
  </si>
  <si>
    <t>MORTGAGE COMPANY MTGE PAYMT 090123 5114002632 PARUL GUPTA</t>
  </si>
  <si>
    <t>RECURRING TRANSFER TO JPMORGAN CHASE BANK, NA CHK XXXXX8616 N. GUPTA REF #FP0KL6RNKG 108MV TO TRULO PROPERTY MANAGEMENT</t>
  </si>
  <si>
    <t>FREEDOM MTG PYMTS 090123 0129201927 NEERAJ GUPTA</t>
  </si>
  <si>
    <t>RECURRING TRANSFER TO JPMORGAN CHASE BANK, NA CHK XXXXX8616 N. GUPTA REF #FP0KL6KVH5 TRULO PROPERTY MANAGEMENT MONTHLY FEE</t>
  </si>
  <si>
    <t>MORTGAGE COMPANY MTGE PAYMT 090123 5114002633 PARUL GUPTA</t>
  </si>
  <si>
    <t>RECURRING TRANSFER TO JPMORGAN CHASE BANK, NA CHK XXXXX8616 N. GUPTA REF #FP0KL6XQ9G BREWER TO TRULO PROPERTY MANAGEMENT</t>
  </si>
  <si>
    <t>ORIG CO NAME:MORTGAGE COMPANY       ORIG ID:4823070213 DESC DATE:090123 CO ENTRY DESCR:MTGE PAYMTSEC:PPD    TRACE#:091000017318930 EED:230901   IND ID:                             IND NAME:PARUL GUPTA TRN: 2447318930TC</t>
  </si>
  <si>
    <t>Zelle payment to Trulo Property Management LLC 18039595220</t>
  </si>
  <si>
    <t>RECURRING TRANSFER TO JPMORGAN CHASE BANK, NA CHK XXXXX8616 N. GUPTA REF #FP0KL6HVFD 116MV TO TRULO PROPERTY MANAGEMENT</t>
  </si>
  <si>
    <t>RECURRING TRANSFER TO JPMORGAN CHASE BANK, NA CHK XXXXX8616 N. GUPTA REF #FP0KL79LDL ROSEMON TO TRULO PROPERTY MANAGEMENT</t>
  </si>
  <si>
    <t>RECURRING TRANSFER TO JPMORGAN CHASE BANK, NA CHK XXXXX8616 N. GUPTA REF #FP0KL76B9G NEWTON TO TRULO PROPERTY MANAGEMENT</t>
  </si>
  <si>
    <t>ONLINE TRANSFER FROM JPMORGAN CHASE BANK, NA CHK XXXXX8616 N. GUPTA REF #F20KKVD2BR REFUND OF TRULO PM FEE SINCE OCT 2022</t>
  </si>
  <si>
    <t>JPMORGAN CHASE CHASE ACH 090123 4027425045 MEADOW VIEW HOMES LLC</t>
  </si>
  <si>
    <t>RECURRING TRANSFER TO GUPTA N REF #OP0KL83KGD CHECKING GARDOAK INTERNET AUTOPAY MVCC</t>
  </si>
  <si>
    <t>RECURRING TRANSFER TO GUPTA N REF #OP0KL7JR94 CHECKING GARDOAK ARLO AUTOPAY MVCC</t>
  </si>
  <si>
    <t>ORIG CO NAME:JPMORGAN CHASE         ORIG ID:9008102401 DESC DATE:090123 CO ENTRY DESCR:CHASE ACH SEC:PPD    TRACE#:021000020804517 EED:230901   IND ID:                             IND NAME:MEADOW VIEW HOMES LLC TRN: 2440804517TC</t>
  </si>
  <si>
    <t>ORIG CO NAME:NEWREZ-SHELLPOIN       ORIG ID:6371542226 DESC DATE:230831 CO ENTRY DESCR:ACH PMT   SEC:PPD    TRACE#:028000084250488 EED:230901   IND ID:                             IND NAME:JADHAV VIVEK TRN: 2444250488TC</t>
  </si>
  <si>
    <t>MORTGAGE COMPANY MTGE PAYMT 090123 5114002634 PARUL GUPTA</t>
  </si>
  <si>
    <t>RECURRING TRANSFER TO JPMORGAN CHASE BANK, NA CHK XXXXX8616 N. GUPTA REF #FP0KL78662 PARKS TO TRULO PROPERTY MANAGEMENT</t>
  </si>
  <si>
    <t>ORIG CO NAME:PENNYMAC               ORIG ID:1262049351 DESC DATE:Sep 23 CO ENTRY DESCR:CASH      SEC:WEB    TRACE#:021000027353079 EED:230901   IND ID:8028351082-0045              IND NAME:8604 Wagon TRN: 2447353079TC</t>
  </si>
  <si>
    <t>Zelle payment to Trulo Property Management LLC 18039595225</t>
  </si>
  <si>
    <t>RECURRING TRANSFER TO JPMORGAN CHASE BANK, NA CHK XXXXX8616 N. GUPTA REF #FP0KL74GP4 WINTERGREEN TO TRULO PROPERTY MANAGEMENT</t>
  </si>
  <si>
    <t>RECURRING TRANSFER TO JPMORGAN CHASE BANK, NA CHK XXXXX8616 N. GUPTA REF #FP0KL6XYQ3 TRULO MONTHLY PM FEE MIDWAY INN</t>
  </si>
  <si>
    <t>PENNYMAC CASH Sep 23 8028352704-0045 104 Meadow</t>
  </si>
  <si>
    <t>NEWREZ-SHELLPOIN ACH PMT 230904 0683624456 GUPTA</t>
  </si>
  <si>
    <t>PENNYMAC CASH Sep 23 8028350915-0045 1316 Rosemon</t>
  </si>
  <si>
    <t>NEWREZ-SHELLPOIN ACH PMT 230904 0683856942 GUPTA</t>
  </si>
  <si>
    <t>CITY OF IRVING BILLPAY 230905 CITY OF IRVING NEERAJ GUPTA</t>
  </si>
  <si>
    <t>ORIG CO NAME:EXELON CORPORATI       ORIG ID:0000000160 DESC DATE:230904 CO ENTRY DESCR:BILLPAY   SEC:PPD    TRACE#:091000010441234 EED:230905   IND ID:                             IND NAME:NEERAJ GUPTA TRN: 2480441234TC</t>
  </si>
  <si>
    <t>ORIG CO NAME:EXELON CORPORATI       ORIG ID:0000000160 DESC DATE:230904 CO ENTRY DESCR:BILLPAY   SEC:PPD    TRACE#:091000010441168 EED:230905   IND ID:                             IND NAME:NEERAJ GUPTA TRN: 2480441168TC</t>
  </si>
  <si>
    <t>ORIG CO NAME:EXELON CORPORATI       ORIG ID:0000000160 DESC DATE:230904 CO ENTRY DESCR:BILLPAY   SEC:PPD    TRACE#:091000010441169 EED:230905   IND ID:                             IND NAME:NEERAJ GUPTA TRN: 2480441169TC</t>
  </si>
  <si>
    <t>ORIG CO NAME:EXELON CORPORATI       ORIG ID:0000000160 DESC DATE:230904 CO ENTRY DESCR:BILLPAY   SEC:PPD    TRACE#:091000010441136 EED:230905   IND ID:                             IND NAME:NEERAJ GUPTA TRN: 2480441136TC</t>
  </si>
  <si>
    <t>Zelle payment to Jose  Southmark JPM99a1m6khi</t>
  </si>
  <si>
    <t>Zelle payment to Jose Landscaper JPM99a1m6k8p</t>
  </si>
  <si>
    <t>ORIG CO NAME:EXELON CORPORATI       ORIG ID:0000000160 DESC DATE:230904 CO ENTRY DESCR:BILLPAY   SEC:PPD    TRACE#:091000010441535 EED:230905   IND ID:                             IND NAME:NEERAJ GUPTA TRN: 2480441535TC</t>
  </si>
  <si>
    <t>Zelle payment to Jose  Southmark JPM99a1m6vpq</t>
  </si>
  <si>
    <t>ORIG CO NAME:SPECTRUM               ORIG ID:0000358635 DESC DATE:230904 CO ENTRY DESCR:SPECTRUM  SEC:PPD    TRACE#:021000021991113 EED:230905   IND ID:                             IND NAME:NEERAJ GUPTA TRN: 2481991113TC</t>
  </si>
  <si>
    <t>PENNYMAC CASH Sep 23 8028351602-0044 vivek jadhav</t>
  </si>
  <si>
    <t>RECURRING PAYMENT AUTHORIZED ON 09/01 GOOGLE *Google Sto 855-836-3987 CA S303244533708058 CARD 4162</t>
  </si>
  <si>
    <t>ORIG CO NAME:TARA ENERGY LLC        ORIG ID:9623505101 DESC DATE:230906 CO ENTRY DESCR:DEBITDEBITSEC:CCD    TRACE#:021000022666838 EED:230906   IND ID:2107150125                   IND NAME:NEERAJ  GUPTA TRN: 2492666838TC</t>
  </si>
  <si>
    <t>OnePlus Realty G SIGONFILE 090823 CK3912 Meadow View Homes LLC</t>
  </si>
  <si>
    <t>OnePlus Realty G SIGONFILE 090823 DK3912 Meadow View Homes LLC</t>
  </si>
  <si>
    <t>OnePlus Realty G SIGONFILE 090823 9K3912 Meadow View Homes LLC</t>
  </si>
  <si>
    <t>ORIG CO NAME:CITY OF FORT WOR       ORIG ID:0000000160 DESC DATE:230907 CO ENTRY DESCR:BILLPAY   SEC:PPD    TRACE#:091000012341407 EED:230908   IND ID:                             IND NAME:NEERAJ GUPTA TRN: 2512341407TC</t>
  </si>
  <si>
    <t>ORIG CO NAME:CITY OF FORT WOR       ORIG ID:0000000160 DESC DATE:230907 CO ENTRY DESCR:BILLPAY   SEC:PPD    TRACE#:091000012341380 EED:230908   IND ID:                             IND NAME:NEERAJ GUPTA TRN: 2512341380TC</t>
  </si>
  <si>
    <t>ORIG CO NAME:CITY OF FORT WOR       ORIG ID:0000000160 DESC DATE:230907 CO ENTRY DESCR:BILLPAY   SEC:PPD    TRACE#:091000012341408 EED:230908   IND ID:                             IND NAME:NEERAJ GUPTA TRN: 2512341408TC</t>
  </si>
  <si>
    <t>ORIG CO NAME:CITY OF FORT WOR       ORIG ID:0000000160 DESC DATE:230907 CO ENTRY DESCR:BILLPAY   SEC:PPD    TRACE#:091000012341275 EED:230908   IND ID:                             IND NAME:NEERAJ GUPTA TRN: 2512341275TC</t>
  </si>
  <si>
    <t>ORIG CO NAME:OnePlus Realty G       ORIG ID:9001504486 DESC DATE:090823 CO ENTRY DESCR:SIGONFILE SEC:CCD    TRACE#:111926082651467 EED:230908   IND ID:BK3912                       IND NAME:Pagoda Homes LLC (Jame                                                                                       469-867-9837 TRN: 2512651467TC</t>
  </si>
  <si>
    <t>ORIG CO NAME:CITY OF FORT WOR       ORIG ID:0000000160 DESC DATE:230907 CO ENTRY DESCR:BILLPAY   SEC:PPD    TRACE#:091000012341414 EED:230908   IND ID:                             IND NAME:NEERAJ GUPTA TRN: 2512341414TC</t>
  </si>
  <si>
    <t>ORIG CO NAME:CITY OF FORT WOR       ORIG ID:0000000160 DESC DATE:230907 CO ENTRY DESCR:BILLPAY   SEC:PPD    TRACE#:091000012341288 EED:230908   IND ID:                             IND NAME:NEERAJ GUPTA TRN: 2512341288TC</t>
  </si>
  <si>
    <t>ORIG CO NAME:CITY OF FORT WOR       ORIG ID:0000000160 DESC DATE:230907 CO ENTRY DESCR:BILLPAY   SEC:PPD    TRACE#:091000012341285 EED:230908   IND ID:                             IND NAME:NEERAJ GUPTA TRN: 2512341285TC</t>
  </si>
  <si>
    <t>ORIG CO NAME:OnePlus Realty G       ORIG ID:9001504486 DESC DATE:090823 CO ENTRY DESCR:SIGONFILE SEC:CCD    TRACE#:111926082651466 EED:230908   IND ID:8K3912                       IND NAME:Pagoda Homes LLC (Bass                                                                                       469-867-9837 TRN: 2512651466TC</t>
  </si>
  <si>
    <t>OnePlus Realty G SIGONFILE 090823 FK3912 Pagoda Homes LLC (711</t>
  </si>
  <si>
    <t>OnePlus Realty G SIGONFILE 090823 GK3912 Pagoda Homes (Wintergr</t>
  </si>
  <si>
    <t>RECURRING TRANSFER TO MEADOW VIEW HOMES LLC REF #OP0KNP3S4Y BUSINESS MARKET RATE SAVINGS 116 MV CHK TO SAV</t>
  </si>
  <si>
    <t>RECURRING TRANSFER FROM MEADOW VIEW HOMES LLC REF #OP0KNP3S4Y BUSINESS CHECKING 116 MV CHK TO SAV</t>
  </si>
  <si>
    <t>RECURRING PAYMENT AUTHORIZED ON 09/09 DNH*GODADDY.COM 480-5058855 AZ S383252481260593 CARD 4162</t>
  </si>
  <si>
    <t>BUSINESS TO BUSINESS ACH CITY OFARLINGTON UTILITYIVR 230911 3028563 MIDWAY INN *LLC</t>
  </si>
  <si>
    <t>RECURRING PAYMENT AUTHORIZED ON 09/12 Spectrum 855-707-7328 MO S303255641515187 CARD 4162</t>
  </si>
  <si>
    <t>OnePlus Realty G SIGONFILE 091423 89LR12 Meadow View Homes LLC</t>
  </si>
  <si>
    <t>OnePlus Realty G SIGONFILE 091423 99LR12 Pagoda Homes LLC (108</t>
  </si>
  <si>
    <t>OnePlus Realty G SIGONFILE 091423 B9LR12 Pagoda Homes LLC (Rose</t>
  </si>
  <si>
    <t>ORIG CO NAME:OnePlus Realty G       ORIG ID:9001504486 DESC DATE:091423 CO ENTRY DESCR:SIGONFILE SEC:CCD    TRACE#:111926087048628 EED:230914   IND ID:79LR12                       IND NAME:Meadow View Homes LLC                                                                                        469-867-9837 TRN: 2577048628TC</t>
  </si>
  <si>
    <t>ORIG CO NAME:OnePlus Realty G       ORIG ID:9001504486 DESC DATE:091423 CO ENTRY DESCR:SIGONFILE SEC:CCD    TRACE#:111926087048629 EED:230914   IND ID:C9LR12                       IND NAME:Meadow View Homes LLC                                                                                        469-867-9837 TRN: 2577048629TC</t>
  </si>
  <si>
    <t>MOBILE DEPOSIT : REF NUMBER :617140599437</t>
  </si>
  <si>
    <t>WT FED#07761 CITIBANK, N.A. /FTR/BNF=William Lily Insurance Services Inc SRF# OW00003630105279 TRN#230915160801 RFB# OW00003630105279</t>
  </si>
  <si>
    <t>WIRE TRANS SVC CHARGE - SEQUENCE: 230915160801 SRF# OW00003630105279 TRN#230915160801 RFB# OW00003630105279</t>
  </si>
  <si>
    <t>WF Bus Credit AUTO PAY 230917 90225380775034 GUPTA,NEERAJ</t>
  </si>
  <si>
    <t>FOREMOST EPM PYMT 230919 3810091873545 VIVEK JADHAV</t>
  </si>
  <si>
    <t>Zelle payment to Jose  Southmark JPM99a2dxxd5</t>
  </si>
  <si>
    <t>Zelle payment to Jose Landscaper JPM99a2dxf7s</t>
  </si>
  <si>
    <t>Zelle payment to Jose  Southmark JPM99a2dxrae</t>
  </si>
  <si>
    <t>WF Bus Credit AUTO PAY 230920 90225261753795 GUPTA,NEERAJ</t>
  </si>
  <si>
    <t>ORIG CO NAME:CITY OF FORT WOR       ORIG ID:0000000160 DESC DATE:230921 CO ENTRY DESCR:BILLPAY   SEC:PPD    TRACE#:091000018773715 EED:230922   IND ID:                             IND NAME:NEERAJ GUPTA TRN: 2658773715TC</t>
  </si>
  <si>
    <t>ORIG CO NAME:CITY OF FORT WOR       ORIG ID:0000000160 DESC DATE:230921 CO ENTRY DESCR:BILLPAY   SEC:PPD    TRACE#:091000018773840 EED:230922   IND ID:                             IND NAME:NEERAJ GUPTA TRN: 2658773840TC</t>
  </si>
  <si>
    <t>ORIG CO NAME:CITY OF FORT WOR       ORIG ID:0000000160 DESC DATE:230921 CO ENTRY DESCR:BILLPAY   SEC:PPD    TRACE#:091000018773722 EED:230922   IND ID:                             IND NAME:NEERAJ GUPTA TRN: 2658773722TC</t>
  </si>
  <si>
    <t>Zelle payment to Maria Apt Cleaning Divya JPM99a2jk5al</t>
  </si>
  <si>
    <t>ORIG CO NAME:VRBO                   ORIG ID:9872667522 DESC DATE:230926 CO ENTRY DESCR:PAYMENT   SEC:PPD    TRACE#:031101116242048 EED:230927   IND ID:                             IND NAME:Neeraj Gupta TRN: 2706242048TC</t>
  </si>
  <si>
    <t>Zelle payment to Irvyn Shower Bath Resurfacing JPM99a2p2twd</t>
  </si>
  <si>
    <t>Zelle payment to Adelina Baeza JPM99a2oldjs</t>
  </si>
  <si>
    <t>TRAVELERS PERS INS 800-842-5075 CT           09/26</t>
  </si>
  <si>
    <t>Online Payment 18306167630 To CHASE HOME MORTGAGE 09/28</t>
  </si>
  <si>
    <t>Zelle payment to Erick Flores Danny Son 18582128920</t>
  </si>
  <si>
    <t>MakeReady</t>
  </si>
  <si>
    <t>Zelle payment to Ameritex Carpet Cleaning 18581583558</t>
  </si>
  <si>
    <t>ORIG CO NAME:VRBO                   ORIG ID:9872667522 DESC DATE:230928 CO ENTRY DESCR:PAYMENT   SEC:PPD    TRACE#:031101117333867 EED:230929   IND ID:                             IND NAME:Jay Gupta TRN: 2727333867TC</t>
  </si>
  <si>
    <t>ORIG CO NAME:CHASE CREDIT CRD       ORIG ID:4760039224 DESC DATE:230928 CO ENTRY DESCR:AUTOPAYBUSSEC:PPD    TRACE#:021000026968762 EED:230929   IND ID:                             IND NAME:GUPTA NEERAJ TRN: 2726968762TC</t>
  </si>
  <si>
    <t>ONLINE TRANSFER TO JPMORGAN CHASE BANK, NA CHK XXXXX8616 N. GUPTA REF #F20KV9J7KY MIDWAY AUGUST EXPENSES THROUGH ONEPLUS</t>
  </si>
  <si>
    <t>ZELLE TO REALTY ONEPLUS ON 09/29 REF #RP0RLLTQ86 MIDWAY EXPENSES IN JULY PMT 2 OF 2</t>
  </si>
  <si>
    <t>Instant Pmt from ONEPLUS REALTY GROUP LLC on 09/29 Ref#20230929021000021P1BRJPM00520047157</t>
  </si>
  <si>
    <t>PENNYMAC CASH Oct 23 8028352704-0046 104 Meadow</t>
  </si>
  <si>
    <t>2023-10</t>
  </si>
  <si>
    <t>RECURRING TRANSFER TO JPMORGAN CHASE BANK, NA CHK XXXXX8616 N. GUPTA REF #FP0KVTX4RZ 104MV TO TRULO PROPERTY MANAGEMENT</t>
  </si>
  <si>
    <t>MORTGAGE COMPANY MTGE PAYMT 100123 5114002632 PARUL GUPTA</t>
  </si>
  <si>
    <t>RECURRING TRANSFER TO JPMORGAN CHASE BANK, NA CHK XXXXX8616 N. GUPTA REF #FP0KVW5WYQ 108MV TO TRULO PROPERTY MANAGEMENT</t>
  </si>
  <si>
    <t>FREEDOM MTG PYMTS 100223 0129201927 NEERAJ GUPTA</t>
  </si>
  <si>
    <t>RECURRING TRANSFER TO JPMORGAN CHASE BANK, NA CHK XXXXX8616 N. GUPTA REF #FP0KVVBXMV TRULO PROPERTY MANAGEMENT MONTHLY FEE</t>
  </si>
  <si>
    <t>MORTGAGE COMPANY MTGE PAYMT 100123 5114002633 PARUL GUPTA</t>
  </si>
  <si>
    <t>RECURRING TRANSFER TO JPMORGAN CHASE BANK, NA CHK XXXXX8616 N. GUPTA REF #FP0KVWMS9G BREWER TO TRULO PROPERTY MANAGEMENT</t>
  </si>
  <si>
    <t>ORIG CO NAME:MORTGAGE COMPANY       ORIG ID:4823070213 DESC DATE:100123 CO ENTRY DESCR:MTGE PAYMTSEC:PPD    TRACE#:091000013583889 EED:231002   IND ID:                             IND NAME:PARUL GUPTA TRN: 2753583889TC</t>
  </si>
  <si>
    <t>Zelle payment to Trulo Property Management LLC 18317449480</t>
  </si>
  <si>
    <t>NEWREZ-SHELLPOIN ACH PMT 230930 0683624456 GUPTA PARUL</t>
  </si>
  <si>
    <t>RECURRING TRANSFER TO JPMORGAN CHASE BANK, NA CHK XXXXX8616 N. GUPTA REF #FP0KVW3WZ2 116MV TO TRULO PROPERTY MANAGEMENT</t>
  </si>
  <si>
    <t>PENNYMAC CASH Oct 23 8028350915-0046 1316 Rosemon</t>
  </si>
  <si>
    <t>RECURRING TRANSFER TO JPMORGAN CHASE BANK, NA CHK XXXXX8616 N. GUPTA REF #FP0KVWP9W8 ROSEMON TO TRULO PROPERTY MANAGEMENT</t>
  </si>
  <si>
    <t>NEWREZ-SHELLPOIN ACH PMT 230930 0683856942 GUPTA PARUL</t>
  </si>
  <si>
    <t>RECURRING TRANSFER TO JPMORGAN CHASE BANK, NA CHK XXXXX8616 N. GUPTA REF #FP0KVVDHTM NEWTON TO TRULO PROPERTY MANAGEMENT</t>
  </si>
  <si>
    <t>JPMORGAN CHASE CHASE ACH 100123 4027425045 MEADOW VIEW HOMES LLC</t>
  </si>
  <si>
    <t>RECURRING TRANSFER TO GUPTA N REF #OP0KVW36DT CHECKING GARDOAK INTERNET AUTOPAY MVCC</t>
  </si>
  <si>
    <t>RECURRING TRANSFER TO GUPTA N REF #OP0KVV5XDV CHECKING GARDOAK ARLO AUTOPAY MVCC</t>
  </si>
  <si>
    <t>Zelle payment to 01-Maria Vaca JPM99a2vl320</t>
  </si>
  <si>
    <t>Zelle payment to 01-Maria Vaca JPM99a2vlkn5</t>
  </si>
  <si>
    <t>ORIG CO NAME:JPMORGAN CHASE         ORIG ID:9008102401 DESC DATE:100123 CO ENTRY DESCR:CHASE ACH SEC:PPD    TRACE#:021000024405628 EED:231002   IND ID:                             IND NAME:MEADOW VIEW HOMES LLC TRN: 2754405628TC</t>
  </si>
  <si>
    <t>ORIG CO NAME:NEWREZ-SHELLPOIN       ORIG ID:6371542226 DESC DATE:230930 CO ENTRY DESCR:ACH PMT   SEC:PPD    TRACE#:028000085003306 EED:231002   IND ID:                             IND NAME:JADHAV VIVEK TRN: 2755003306TC</t>
  </si>
  <si>
    <t>ORIG CO NAME:EXELON CORPORATI       ORIG ID:0000000160 DESC DATE:230929 CO ENTRY DESCR:BILLPAY   SEC:PPD    TRACE#:091000013914424 EED:231002   IND ID:                             IND NAME:NEERAJ GUPTA TRN: 2753914424TC</t>
  </si>
  <si>
    <t>MORTGAGE COMPANY MTGE PAYMT 100123 5114002634 PARUL GUPTA</t>
  </si>
  <si>
    <t>RECURRING TRANSFER TO JPMORGAN CHASE BANK, NA CHK XXXXX8616 N. GUPTA REF #FP0KVVJTVS PARKS TO TRULO PROPERTY MANAGEMENT</t>
  </si>
  <si>
    <t>ORIG CO NAME:PENNYMAC               ORIG ID:1262049351 DESC DATE:Oct 23 CO ENTRY DESCR:CASH      SEC:WEB    TRACE#:021000024553413 EED:231002   IND ID:8028351082-0046              IND NAME:8604 Wagon TRN: 2754553413TC</t>
  </si>
  <si>
    <t>Zelle payment to Trulo Property Management LLC 18317449483</t>
  </si>
  <si>
    <t>PENNYMAC CASH Oct 23 8028351602-0045 vivek jadhav</t>
  </si>
  <si>
    <t>RECURRING TRANSFER TO JPMORGAN CHASE BANK, NA CHK XXXXX8616 N. GUPTA REF #FP0KVW8HC4 WINTERGREEN TO TRULO PROPERTY MANAGEMENT</t>
  </si>
  <si>
    <t>RECURRING TRANSFER TO JPMORGAN CHASE BANK, NA CHK XXXXX8616 N. GUPTA REF #FP0KVW5GVY TRULO MONTHLY PM FEE MIDWAY INN</t>
  </si>
  <si>
    <t>ZELLE FROM NEERAJ GUPTA ON 10/01 REF # JPM99A2WQWHI MONTHLY DRAW ROSEWOOD TO WF EXPENSE</t>
  </si>
  <si>
    <t>ZELLE FROM TRULO PROPERTY MANAGEMENT LLC ON 10/01 REF # JPM99A2WQWHS TRULO TO WF EXPENSE MONTHLY TRANSFER</t>
  </si>
  <si>
    <t>CITY OF IRVING BILLPAY 231003 CITY OF IRVING NEERAJ GUPTA</t>
  </si>
  <si>
    <t>ORIG CO NAME:EXELON CORPORATI       ORIG ID:0000000160 DESC DATE:231002 CO ENTRY DESCR:BILLPAY   SEC:PPD    TRACE#:091000011706613 EED:231003   IND ID:                             IND NAME:NEERAJ GUPTA TRN: 2761706613TC</t>
  </si>
  <si>
    <t>ORIG CO NAME:EXELON CORPORATI       ORIG ID:0000000160 DESC DATE:231002 CO ENTRY DESCR:BILLPAY   SEC:PPD    TRACE#:091000011706654 EED:231003   IND ID:                             IND NAME:NEERAJ GUPTA TRN: 2761706654TC</t>
  </si>
  <si>
    <t>ORIG CO NAME:EXELON CORPORATI       ORIG ID:0000000160 DESC DATE:231002 CO ENTRY DESCR:BILLPAY   SEC:PPD    TRACE#:091000011706742 EED:231003   IND ID:                             IND NAME:NEERAJ GUPTA TRN: 2761706742TC</t>
  </si>
  <si>
    <t>ORIG CO NAME:EXELON CORPORATI       ORIG ID:0000000160 DESC DATE:231002 CO ENTRY DESCR:BILLPAY   SEC:PPD    TRACE#:091000011706602 EED:231003   IND ID:                             IND NAME:NEERAJ GUPTA TRN: 2761706602TC</t>
  </si>
  <si>
    <t>ORIG CO NAME:VRBO                   ORIG ID:9872667522 DESC DATE:231002 CO ENTRY DESCR:PAYMENT   SEC:PPD    TRACE#:031101111338690 EED:231003   IND ID:                             IND NAME:Neeraj Gupta TRN: 2761338690TC</t>
  </si>
  <si>
    <t>ORIG CO NAME:SPECTRUM               ORIG ID:0000358635 DESC DATE:231004 CO ENTRY DESCR:SPECTRUM  SEC:PPD    TRACE#:021000027500193 EED:231004   IND ID:                             IND NAME:NEERAJ GUPTA TRN: 2777500193TC</t>
  </si>
  <si>
    <t>ORIG CO NAME:CITY OF FORT WOR       ORIG ID:0000000160 DESC DATE:231003 CO ENTRY DESCR:BILLPAY   SEC:PPD    TRACE#:091000017712752 EED:231004   IND ID:                             IND NAME:NEERAJ GUPTA TRN: 2777712752TC</t>
  </si>
  <si>
    <t>ORIG CO NAME:TARA ENERGY            ORIG ID:0000267208 DESC DATE:231005 CO ENTRY DESCR:UTILITIES SEC:WEB    TRACE#:021000026335500 EED:231005   IND ID:9692242                      IND NAME:NEERAJ *GUPTA                                                                                                866-438-8272 TRN: 2786335500TC</t>
  </si>
  <si>
    <t>ORIG CO NAME:CITY OF FORT WOR       ORIG ID:0000000160 DESC DATE:231005 CO ENTRY DESCR:BILLPAY   SEC:PPD    TRACE#:091000012634963 EED:231006   IND ID:                             IND NAME:NEERAJ GUPTA TRN: 2792634963TC</t>
  </si>
  <si>
    <t>ORIG CO NAME:CITY OF FORT WOR       ORIG ID:0000000160 DESC DATE:231005 CO ENTRY DESCR:BILLPAY   SEC:PPD    TRACE#:091000012634902 EED:231006   IND ID:                             IND NAME:NEERAJ GUPTA TRN: 2792634902TC</t>
  </si>
  <si>
    <t>ORIG CO NAME:CITY OF FORT WOR       ORIG ID:0000000160 DESC DATE:231005 CO ENTRY DESCR:BILLPAY   SEC:PPD    TRACE#:091000012635042 EED:231006   IND ID:                             IND NAME:NEERAJ GUPTA TRN: 2792635042TC</t>
  </si>
  <si>
    <t>ORIG CO NAME:CITY OF FORT WOR       ORIG ID:0000000160 DESC DATE:231005 CO ENTRY DESCR:BILLPAY   SEC:PPD    TRACE#:091000012634964 EED:231006   IND ID:                             IND NAME:NEERAJ GUPTA TRN: 2792634964TC</t>
  </si>
  <si>
    <t>Zelle payment to Adelina Baeza JPM99a35c07s</t>
  </si>
  <si>
    <t>Zelle payment to Adelina Baeza JPM99a35a2li</t>
  </si>
  <si>
    <t>ORIG CO NAME:CITY OF FORT WOR       ORIG ID:0000000160 DESC DATE:231005 CO ENTRY DESCR:BILLPAY   SEC:PPD    TRACE#:091000012634960 EED:231006   IND ID:                             IND NAME:NEERAJ GUPTA TRN: 2792634960TC</t>
  </si>
  <si>
    <t>ONLINE TRANSFER TO GUPTA N REF #IB0KXJ5SPY EVERYDAY CHECKING MIDWAY SEP EXPENSES THRU ONEPLUS PM</t>
  </si>
  <si>
    <t>ONLINE TRANSFER TO GUPTA N REF #IB0KXJ3N2Q CHECKING TRULO ZELLE XFER MW TO EXP 1002</t>
  </si>
  <si>
    <t>ONLINE TRANSFER TO GUPTA N REF #IB0KXJ3GRW CHECKING ZELLE XFER MW TO EXP 1002</t>
  </si>
  <si>
    <t>OnePlus Realty G SIGONFILE 101023 KMPW22 Meadow View Homes LLC</t>
  </si>
  <si>
    <t>OnePlus Realty G SIGONFILE 101023 LMPW22 Meadow View Homes LLC</t>
  </si>
  <si>
    <t>OnePlus Realty G SIGONFILE 101023 NMPW22 Pagoda Homes LLC (108</t>
  </si>
  <si>
    <t>ORIG CO NAME:OnePlus Realty G       ORIG ID:9001504486 DESC DATE:101023 CO ENTRY DESCR:SIGONFILE SEC:CCD    TRACE#:111926084835018 EED:231010   IND ID:RMPW22                       IND NAME:Meadow View Homes LLC                                                                                        469-867-9837 TRN: 2834835018TC</t>
  </si>
  <si>
    <t>RECURRING TRANSFER TO MEADOW VIEW HOMES LLC REF #OP0KY8YGHF BUSINESS MARKET RATE SAVINGS 116 MV CHK TO SAV</t>
  </si>
  <si>
    <t>OnePlus Realty G SIGONFILE 101023 MMPW22 Meadow View Homes LLC</t>
  </si>
  <si>
    <t>RECURRING TRANSFER FROM MEADOW VIEW HOMES LLC REF #OP0KY8YGHF BUSINESS CHECKING 116 MV CHK TO SAV</t>
  </si>
  <si>
    <t>OnePlus Realty G SIGONFILE 101023 QMPW22 Pagoda Homes LLC (Rose</t>
  </si>
  <si>
    <t>OnePlus Realty G SIGONFILE 101023 HMPW22 Meadow View Homes LLC</t>
  </si>
  <si>
    <t>ORIG CO NAME:OnePlus Realty G       ORIG ID:9001504486 DESC DATE:101023 CO ENTRY DESCR:SIGONFILE SEC:CCD    TRACE#:111926084835017 EED:231010   IND ID:JMPW22                       IND NAME:Pagoda Homes LLC (Jame                                                                                       469-867-9837 TRN: 2834835017TC</t>
  </si>
  <si>
    <t>ORIG CO NAME:CITY OF FORT WOR       ORIG ID:0000000160 DESC DATE:231009 CO ENTRY DESCR:BILLPAY   SEC:PPD    TRACE#:091000019699771 EED:231010   IND ID:                             IND NAME:NEERAJ GUPTA TRN: 2839699771TC</t>
  </si>
  <si>
    <t>ORIG CO NAME:OnePlus Realty G       ORIG ID:9001504486 DESC DATE:101023 CO ENTRY DESCR:SIGONFILE SEC:CCD    TRACE#:111926084835016 EED:231010   IND ID:GMPW22                       IND NAME:Pagoda Homes LLC (Bass                                                                                       469-867-9837 TRN: 2834835016TC</t>
  </si>
  <si>
    <t>OnePlus Realty G SIGONFILE 101023 PMPW22 Pagoda Homes LLC (711</t>
  </si>
  <si>
    <t>FEDWIRE CREDIT VIA: GATEWAY FIRST BANK/103112552 B/O: EXCHANGE RESOURCE GROUP LLC LAKEWOOD CO 80228-6033 REF: CHASE NYC/CTR/BNF=PAGODA HOMES LLC FRISCO TX 75035-3154 US/AC-00000000 3638 RFB=O/B GATEWAY FIRS OBI=RETUR N OF PROCEEDS IMAD: 1010MMQFMPT2000109 TRN: 0965060283FF</t>
  </si>
  <si>
    <t>1031EXCHANGE</t>
  </si>
  <si>
    <t>ORIG CO NAME:OnePlus Realty G       ORIG ID:9001504486 DESC DATE:101023 CO ENTRY DESCR:SIGONFILE SEC:CCD    TRACE#:111926084835019 EED:231010   IND ID:SMPW22                       IND NAME:Meadow View Homes LLC                                                                                        469-867-9837 TRN: 2834835019TC</t>
  </si>
  <si>
    <t>OnePlus Realty G SIGONFILE 101023 TMPW22 Pagoda Homes (Wintergr</t>
  </si>
  <si>
    <t>BUSINESS TO BUSINESS ACH CITY OFARLINGTON UTILITYIVR 231010 1323876 MIDWAY INN *LLC</t>
  </si>
  <si>
    <t>RECURRING PAYMENT AUTHORIZED ON 10/12 Spectrum 855-707-7328 MO S383285681579428 CARD 4162</t>
  </si>
  <si>
    <t>OnePlus Realty G SIGONFILE 101323 QWD832 Midway Inn LLC</t>
  </si>
  <si>
    <t>WF Bus Credit AUTO PAY 231016 90225380775034 GUPTA,NEERAJ</t>
  </si>
  <si>
    <t>ORIG CO NAME:OnePlus Realty G       ORIG ID:9001504486 DESC DATE:101623 CO ENTRY DESCR:SIGONFILE SEC:CCD    TRACE#:111926087500345 EED:231016   IND ID:KBPF32                       IND NAME:Meadow View Homes LLC                                                                                        469-867-9837 TRN: 2897500345TC</t>
  </si>
  <si>
    <t>ONLINE TRANSFER FROM JPMORGAN CHASE BANK, NA CHK XXXXXX4110 V. JADHAV REF #F20L2S2L8N VIVEK AIR TICKETS TO INDIA USED PAGODA CC</t>
  </si>
  <si>
    <t>Vivek</t>
  </si>
  <si>
    <t>AirTickets</t>
  </si>
  <si>
    <t>FOREMOST EPM PYMT 231019 3810091873545 VIVEK JADHAV</t>
  </si>
  <si>
    <t>WF Bus Credit AUTO PAY 231020 90225261753795 GUPTA,NEERAJ</t>
  </si>
  <si>
    <t>TRAVELERS PERS INS 800-842-5075 CT           10/26</t>
  </si>
  <si>
    <t>ORIG CO NAME:CHASE CREDIT CRD       ORIG ID:4760039224 DESC DATE:231027 CO ENTRY DESCR:AUTOPAYBUSSEC:PPD    TRACE#:021000028249751 EED:231030   IND ID:                             IND NAME:GUPTA NEERAJ TRN: 3038249751TC</t>
  </si>
  <si>
    <t>Online Payment 18561337301 To CHASE HOME MORTGAGE 10/31</t>
  </si>
  <si>
    <t>ORIG CO NAME:VRBO                   ORIG ID:9872667522 DESC DATE:231030 CO ENTRY DESCR:PAYMENT   SEC:PPD    TRACE#:031101112577556 EED:231031   IND ID:                             IND NAME:Neeraj Gupta TRN: 3042577556TC</t>
  </si>
  <si>
    <t>RECURRING TRANSFER TO JPMORGAN CHASE BANK, NA CHK XXXXX8616 N. GUPTA REF #FP0L6PYKSH 104MV TO TRULO PROPERTY MANAGEMENT</t>
  </si>
  <si>
    <t>2023-11</t>
  </si>
  <si>
    <t>MORTGAGE COMPANY MTGE PAYMT 110123 5114002632 PARUL GUPTA</t>
  </si>
  <si>
    <t>RECURRING TRANSFER TO JPMORGAN CHASE BANK, NA CHK XXXXX8616 N. GUPTA REF #FP0L6PXKW5 108MV TO TRULO PROPERTY MANAGEMENT</t>
  </si>
  <si>
    <t>FREEDOM MTG PYMTS 110123 0129201927 NEERAJ GUPTA</t>
  </si>
  <si>
    <t>RECURRING TRANSFER TO JPMORGAN CHASE BANK, NA CHK XXXXX8616 N. GUPTA REF #FP0L6PZ26C TRULO PROPERTY MANAGEMENT MONTHLY FEE</t>
  </si>
  <si>
    <t>MORTGAGE COMPANY MTGE PAYMT 110123 5114002633 PARUL GUPTA</t>
  </si>
  <si>
    <t>RECURRING TRANSFER TO JPMORGAN CHASE BANK, NA CHK XXXXX8616 N. GUPTA REF #FP0L6Q6VCN BREWER TO TRULO PROPERTY MANAGEMENT</t>
  </si>
  <si>
    <t>ORIG CO NAME:MORTGAGE COMPANY       ORIG ID:4823070213 DESC DATE:110123 CO ENTRY DESCR:MTGE PAYMTSEC:PPD    TRACE#:091000019842024 EED:231101   IND ID:                             IND NAME:PARUL GUPTA TRN: 3059842024TC</t>
  </si>
  <si>
    <t>Zelle payment to Trulo Property Management LLC 18595699280</t>
  </si>
  <si>
    <t>NEWREZ-SHELLPOIN ACH PMT 231031 0683624456 GUPTA PARUL</t>
  </si>
  <si>
    <t>RECURRING TRANSFER TO JPMORGAN CHASE BANK, NA CHK XXXXX8616 N. GUPTA REF #FP0L6QLHSM 116MV TO TRULO PROPERTY MANAGEMENT</t>
  </si>
  <si>
    <t>RECURRING TRANSFER TO JPMORGAN CHASE BANK, NA CHK XXXXX8616 N. GUPTA REF #FP0L6QDM68 ROSEMON TO TRULO PROPERTY MANAGEMENT</t>
  </si>
  <si>
    <t>NEWREZ-SHELLPOIN ACH PMT 231031 0683856942 GUPTA PARUL</t>
  </si>
  <si>
    <t>RECURRING TRANSFER TO JPMORGAN CHASE BANK, NA CHK XXXXX8616 N. GUPTA REF #FP0L6QSVFW NEWTON TO TRULO PROPERTY MANAGEMENT</t>
  </si>
  <si>
    <t>JPMORGAN CHASE CHASE ACH 110123 4027425045 MEADOW VIEW HOMES LLC</t>
  </si>
  <si>
    <t>RECURRING TRANSFER TO GUPTA N REF #OP0L6QFYFQ CHECKING GARDOAK INTERNET AUTOPAY MVCC</t>
  </si>
  <si>
    <t>RECURRING TRANSFER TO GUPTA N REF #OP0L6PSK6Y CHECKING GARDOAK ARLO AUTOPAY MVCC</t>
  </si>
  <si>
    <t>ORIG CO NAME:JPMORGAN CHASE         ORIG ID:9008102401 DESC DATE:110123 CO ENTRY DESCR:CHASE ACH SEC:PPD    TRACE#:021000023388098 EED:231101   IND ID:                             IND NAME:MEADOW VIEW HOMES LLC TRN: 3053388098TC</t>
  </si>
  <si>
    <t>ORIG CO NAME:NEWREZ-SHELLPOIN       ORIG ID:6371542226 DESC DATE:231031 CO ENTRY DESCR:ACH PMT   SEC:PPD    TRACE#:028000085637916 EED:231101   IND ID:                             IND NAME:JADHAV VIVEK TRN: 3055637916TC</t>
  </si>
  <si>
    <t>ORIG CO NAME:OnePlus Realty G       ORIG ID:9001504486 DESC DATE:110123 CO ENTRY DESCR:SIGONFILE SEC:CCD    TRACE#:111926089946776 EED:231101   IND ID:HC3442                       IND NAME:Pagoda Homes LLC (Bass                                                                                       469-867-9837 TRN: 3059946776TC</t>
  </si>
  <si>
    <t>MORTGAGE COMPANY MTGE PAYMT 110123 5114002634 PARUL GUPTA</t>
  </si>
  <si>
    <t>RECURRING TRANSFER TO JPMORGAN CHASE BANK, NA CHK XXXXX8616 N. GUPTA REF #FP0L6Q56Y5 PARKS TO TRULO PROPERTY MANAGEMENT</t>
  </si>
  <si>
    <t>ORIG CO NAME:PENNYMAC               ORIG ID:1262049351 DESC DATE:Nov 23 CO ENTRY DESCR:CASH      SEC:WEB    TRACE#:021000026634171 EED:231101   IND ID:8028351082-0047              IND NAME:8604 Wagon TRN: 3056634171TC</t>
  </si>
  <si>
    <t>Zelle payment to Trulo Property Management LLC 18595699283</t>
  </si>
  <si>
    <t>RECURRING TRANSFER TO JPMORGAN CHASE BANK, NA CHK XXXXX8616 N. GUPTA REF #FP0L6QL4XD WINTERGREEN TO TRULO PROPERTY MANAGEMENT</t>
  </si>
  <si>
    <t>RECURRING TRANSFER TO JPMORGAN CHASE BANK, NA CHK XXXXX8616 N. GUPTA REF #FP0L6QD6GT TRULO MONTHLY PM FEE MIDWAY INN</t>
  </si>
  <si>
    <t>PENNYMAC CASH Nov 23 8028352704-0047 104 Meadow</t>
  </si>
  <si>
    <t>PENNYMAC CASH Nov 23 8028350915-0047 1316 Rosemon</t>
  </si>
  <si>
    <t>ORIG CO NAME:CITY OF FORT WOR       ORIG ID:0000000160 DESC DATE:231101 CO ENTRY DESCR:BILLPAY   SEC:PPD    TRACE#:091000013103619 EED:231102   IND ID:                             IND NAME:NEERAJ GUPTA TRN: 3063103619TC</t>
  </si>
  <si>
    <t>ORIG CO NAME:CITY OF FORT WOR       ORIG ID:0000000160 DESC DATE:231101 CO ENTRY DESCR:BILLPAY   SEC:PPD    TRACE#:091000013103681 EED:231102   IND ID:                             IND NAME:NEERAJ GUPTA TRN: 3063103681TC</t>
  </si>
  <si>
    <t>ORIG CO NAME:CITY OF FORT WOR       ORIG ID:0000000160 DESC DATE:231101 CO ENTRY DESCR:BILLPAY   SEC:PPD    TRACE#:091000013103623 EED:231102   IND ID:                             IND NAME:NEERAJ GUPTA TRN: 3063103623TC</t>
  </si>
  <si>
    <t>ORIG CO NAME:VRBO                   ORIG ID:9872667522 DESC DATE:231101 CO ENTRY DESCR:PAYMENT   SEC:PPD    TRACE#:031101112683326 EED:231102   IND ID:                             IND NAME:Jay Gupta TRN: 3062683326TC</t>
  </si>
  <si>
    <t>PENNYMAC CASH Nov 23 8028351602-0046 vivek jadhav</t>
  </si>
  <si>
    <t>CITY OF IRVING BILLPAY 231103 CITY OF IRVING NEERAJ GUPTA</t>
  </si>
  <si>
    <t>ENERGY</t>
  </si>
  <si>
    <t>ORIG CO NAME:TARA ENERGY      CO ENTRY DESCR:UTILITIES  SEC:WEB IND ID:7937324         ORIG ID:0000267208</t>
  </si>
  <si>
    <t>ORIG CO NAME:EXELON CORPORATI       ORIG ID:0000000160 DESC DATE:231103 CO ENTRY DESCR:BILLPAY   SEC:PPD    TRACE#:091000013258919 EED:231106   IND ID:                             IND NAME:NEERAJ GUPTA TRN: 3103258919TC</t>
  </si>
  <si>
    <t>ORIG CO NAME:EXELON CORPORATI       ORIG ID:0000000160 DESC DATE:231103 CO ENTRY DESCR:BILLPAY   SEC:PPD    TRACE#:091000013258939 EED:231106   IND ID:                             IND NAME:NEERAJ GUPTA TRN: 3103258939TC</t>
  </si>
  <si>
    <t>ORIG CO NAME:EXELON CORPORATI       ORIG ID:0000000160 DESC DATE:231103 CO ENTRY DESCR:BILLPAY   SEC:PPD    TRACE#:091000013258945 EED:231106   IND ID:                             IND NAME:NEERAJ GUPTA TRN: 3103258945TC</t>
  </si>
  <si>
    <t>ORIG CO NAME:EXELON CORPORATI       ORIG ID:0000000160 DESC DATE:231103 CO ENTRY DESCR:BILLPAY   SEC:PPD    TRACE#:091000013258920 EED:231106   IND ID:                             IND NAME:NEERAJ GUPTA TRN: 3103258920TC</t>
  </si>
  <si>
    <t>ORIG CO NAME:SPECTRUM               ORIG ID:0000358635 DESC DATE:231104 CO ENTRY DESCR:SPECTRUM  SEC:PPD    TRACE#:021000022618814 EED:231106   IND ID:                             IND NAME:NEERAJ GUPTA TRN: 3102618814TC</t>
  </si>
  <si>
    <t>ONLINE TRANSFER TO GUPTA N REF #IB0L8F42R3 EVERYDAY CHECKING MIDWAY SUNNY</t>
  </si>
  <si>
    <t>SUNNY</t>
  </si>
  <si>
    <t>ORIG CO NAME:CITY OF FORT WOR       ORIG ID:0000000160 DESC DATE:231106 CO ENTRY DESCR:BILLPAY   SEC:PPD    TRACE#:091000014804612 EED:231107   IND ID:                             IND NAME:NEERAJ GUPTA TRN: 3114804612TC</t>
  </si>
  <si>
    <t>ORIG CO NAME:CITY OF FORT WOR       ORIG ID:0000000160 DESC DATE:231106 CO ENTRY DESCR:BILLPAY   SEC:PPD    TRACE#:091000014804519 EED:231107   IND ID:                             IND NAME:NEERAJ GUPTA TRN: 3114804519TC</t>
  </si>
  <si>
    <t>ORIG CO NAME:CITY OF FORT WOR       ORIG ID:0000000160 DESC DATE:231106 CO ENTRY DESCR:BILLPAY   SEC:PPD    TRACE#:091000014804738 EED:231107   IND ID:                             IND NAME:NEERAJ GUPTA TRN: 3114804738TC</t>
  </si>
  <si>
    <t>ORIG CO NAME:CITY OF FORT WOR       ORIG ID:0000000160 DESC DATE:231106 CO ENTRY DESCR:BILLPAY   SEC:PPD    TRACE#:091000014804615 EED:231107   IND ID:                             IND NAME:NEERAJ GUPTA TRN: 3114804615TC</t>
  </si>
  <si>
    <t>ORIG CO NAME:VRBO                   ORIG ID:9872667522 DESC DATE:231106 CO ENTRY DESCR:PAYMENT   SEC:PPD    TRACE#:031101114759067 EED:231107   IND ID:                             IND NAME:Neeraj Gupta TRN: 3114759067TC</t>
  </si>
  <si>
    <t>ORIG CO NAME:CITY OF FORT WOR       ORIG ID:0000000160 DESC DATE:231106 CO ENTRY DESCR:BILLPAY   SEC:PPD    TRACE#:091000014804616 EED:231107   IND ID:                             IND NAME:NEERAJ GUPTA TRN: 3114804616TC</t>
  </si>
  <si>
    <t>ORIG CO NAME:CITY OF FORT WOR       ORIG ID:0000000160 DESC DATE:231106 CO ENTRY DESCR:BILLPAY   SEC:PPD    TRACE#:091000014803301 EED:231107   IND ID:                             IND NAME:NEERAJ GUPTA TRN: 3114803301TC</t>
  </si>
  <si>
    <t>ORIG CO NAME:WELLS FARGO IFI        ORIG ID:INTFITRVOS DESC DATE:110623 CO ENTRY DESCR:DDA TO DDASEC:PPD    TRACE#:091000014636874 EED:231107   IND ID:                             IND NAME:NEERAJ GUPTA TRN: 3114636874TC</t>
  </si>
  <si>
    <t>Payment to Chase card ending in 1715 11/08</t>
  </si>
  <si>
    <t>RECURRING TRANSFER TO MEADOW VIEW HOMES LLC REF #OP0L97LJHW BUSINESS MARKET RATE SAVINGS 116 MV CHK TO SAV</t>
  </si>
  <si>
    <t>RECURRING TRANSFER FROM MEADOW VIEW HOMES LLC REF #OP0L97LJHW BUSINESS CHECKING 116 MV CHK TO SAV</t>
  </si>
  <si>
    <t>ONLINE TRANSFER TO GUPTA N REF #IB0L9QFH69 EVERYDAY CHECKING MIDWAY EXPENSES THROUGH ONEPLUS PM OCT</t>
  </si>
  <si>
    <t>BUSINESS TO BUSINESS ACH CITY OFARLINGTON UTILITYIVR 231109 0031943 MIDWAY INN *LLC</t>
  </si>
  <si>
    <t>ONLINE TRANSFER TO GUPTA N REF #IB0L9QFBQC EVERYDAY CHECKING MIDWAY EXPENSES THROUGH ONEPLUS PM OCT</t>
  </si>
  <si>
    <t>RECURRING PAYMENT AUTHORIZED ON 11/12 Spectrum 855-707-7328 MO S463316642040256 CARD 4162</t>
  </si>
  <si>
    <t>ONLINE TRANSFER TO GUPTA N REF #IB0LBNGZ8X EVERYDAY CHECKING MIDWAY EXPENSES BY SUNNY UNTIL 1031</t>
  </si>
  <si>
    <t>ONLINE TRANSFER FROM GUPTA N REF #IB0LBNDV76 EVERYDAY CHECKING REFUND ERROR AMT COORRECTION</t>
  </si>
  <si>
    <t>ORIG CO NAME:VRBO                   ORIG ID:9872667522 DESC DATE:231114 CO ENTRY DESCR:PAYMENT   SEC:PPD    TRACE#:031101117169672 EED:231115   IND ID:                             IND NAME:Neeraj Gupta TRN: 3197169672TC</t>
  </si>
  <si>
    <t>WF Credit Card AUTO PAY 231116 90824002443503 GUPTA,NEERAJ</t>
  </si>
  <si>
    <t>ZELLE TO KKH GLOBAL VENTURES LLC ON 11/16 REF #RP0RQF4K4X MIDWAY GATE INSTALL</t>
  </si>
  <si>
    <t>GATE</t>
  </si>
  <si>
    <t>OnePlus Realty G SIGONFILE 111623 80Y252 Midway Inn LLC</t>
  </si>
  <si>
    <t>CITY OF IRVING BILLPAY 231117 CITY OF IRVING NEERAJ GUPTA</t>
  </si>
  <si>
    <t>FOREMOST EPM PYMT 231119 3810091873545 VIVEK JADHAV</t>
  </si>
  <si>
    <t>OnePlus Realty G SIGONFILE 112023 9YK852 Meadow View Homes LLC</t>
  </si>
  <si>
    <t>WF Bus Credit AUTO PAY 231120 90225261753795 GUPTA,NEERAJ</t>
  </si>
  <si>
    <t>PURCHASE AUTHORIZED ON 11/17 CONSTELLATION ENER 215-841-5027 IL S383321641481023 CARD 4162</t>
  </si>
  <si>
    <t>RECURRING PAYMENT AUTHORIZED ON 11/17 Microsoft*Microsof msbill.info WA S583322096106736 CARD 4162</t>
  </si>
  <si>
    <t>OnePlus Realty G SIGONFILE 112123 3NFB52 Meadow View Homes LLC</t>
  </si>
  <si>
    <t>OnePlus Realty G SIGONFILE 112123 1NFB52 Neeraj Gupta (Brewer)</t>
  </si>
  <si>
    <t>OnePlus Realty G SIGONFILE 112123 4NFB52 Meadow View Homes LLC</t>
  </si>
  <si>
    <t>OnePlus Realty G SIGONFILE 112123 6NFB52 Pagoda Homes LLC (Rose</t>
  </si>
  <si>
    <t>OnePlus Realty G SIGONFILE 112123 KNFB52 Meadow View Homes LLC</t>
  </si>
  <si>
    <t>ORIG CO NAME:OnePlus Realty G       ORIG ID:9001504486 DESC DATE:112123 CO ENTRY DESCR:SIGONFILE SEC:CCD    TRACE#:111926086215771 EED:231121   IND ID:2NFB52                       IND NAME:Pagoda Homes LLC (Jame                                                                                       469-867-9837 TRN: 3256215771TC</t>
  </si>
  <si>
    <t>ORIG CO NAME:OnePlus Realty G       ORIG ID:9001504486 DESC DATE:112123 CO ENTRY DESCR:SIGONFILE SEC:CCD    TRACE#:111926086215770 EED:231121   IND ID:0NFB52                       IND NAME:Pagoda Homes LLC (Bass                                                                                       469-867-9837 TRN: 3256215770TC</t>
  </si>
  <si>
    <t>OnePlus Realty G SIGONFILE 112123 5NFB52 Pagoda Homes LLC (711</t>
  </si>
  <si>
    <t>ORIG CO NAME:OnePlus Realty G       ORIG ID:9001504486 DESC DATE:112123 CO ENTRY DESCR:SIGONFILE SEC:CCD    TRACE#:111926086215772 EED:231121   IND ID:7NFB52                       IND NAME:Meadow View Homes LLC                                                                                        469-867-9837 TRN: 3256215772TC</t>
  </si>
  <si>
    <t>TRAVELERS PERS INS 800-842-5075 CT           11/27</t>
  </si>
  <si>
    <t>ZELLE TO GRAY ALEXIS ON 11/28 REF #RP0RR93SB5 SECURITY DEPOSIT REFUND FOR 114 SIDNEY</t>
  </si>
  <si>
    <t>Instant Pmt from MEADOW VIEW HOMES LLC on 11/28 Ref#20231128021000021P1BRJPM00010049330</t>
  </si>
  <si>
    <t>Instant Pmt from MEADOW VIEW HOMES LLC on 11/28 Ref#20231128021000021P1BRJPM00010055519</t>
  </si>
  <si>
    <t>ORIG CO NAME:CHASE CREDIT CRD       ORIG ID:4760039224 DESC DATE:231128 CO ENTRY DESCR:AUTOPAYBUSSEC:PPD    TRACE#:021000024426176 EED:231129   IND ID:                             IND NAME:GUPTA NEERAJ TRN: 3334426176TC</t>
  </si>
  <si>
    <t>Online Payment 18866506655 To CHASE HOME MORTGAGE 11/30</t>
  </si>
  <si>
    <t>RECURRING TRANSFER TO JPMORGAN CHASE BANK, NA CHK XXXXX8616 N. GUPTA REF #FP0LHFSSCG 104MV TO TRULO PROPERTY MANAGEMENT</t>
  </si>
  <si>
    <t>2023-12</t>
  </si>
  <si>
    <t>MORTGAGE COMPANY MTGE PAYMT 120123 5114002632 PARUL GUPTA</t>
  </si>
  <si>
    <t>RECURRING TRANSFER TO JPMORGAN CHASE BANK, NA CHK XXXXX8616 N. GUPTA REF #FP0LHF7M9L 108MV TO TRULO PROPERTY MANAGEMENT</t>
  </si>
  <si>
    <t>FREEDOM MTG PYMTS 120123 0129201927 NEERAJ GUPTA</t>
  </si>
  <si>
    <t>RECURRING TRANSFER TO JPMORGAN CHASE BANK, NA CHK XXXXX8616 N. GUPTA REF #FP0LHGGDGC TRULO PROPERTY MANAGEMENT MONTHLY FEE</t>
  </si>
  <si>
    <t>MORTGAGE COMPANY MTGE PAYMT 120123 5114002633 PARUL GUPTA</t>
  </si>
  <si>
    <t>RECURRING TRANSFER TO JPMORGAN CHASE BANK, NA CHK XXXXX8616 N. GUPTA REF #FP0LHGGX6S BREWER TO TRULO PROPERTY MANAGEMENT</t>
  </si>
  <si>
    <t>ORIG CO NAME:MORTGAGE COMPANY       ORIG ID:4823070213 DESC DATE:120123 CO ENTRY DESCR:MTGE PAYMTSEC:PPD    TRACE#:091000017758347 EED:231201   IND ID:                             IND NAME:PARUL GUPTA TRN: 3357758347TC</t>
  </si>
  <si>
    <t>Zelle payment to Trulo Property Management LLC 18876797813</t>
  </si>
  <si>
    <t>NEWREZ-SHELLPOIN ACH PMT 231130 0683624456 GUPTA PARUL</t>
  </si>
  <si>
    <t>RECURRING TRANSFER TO JPMORGAN CHASE BANK, NA CHK XXXXX8616 N. GUPTA REF #FP0LHGMQ4K 116MV TO TRULO PROPERTY MANAGEMENT</t>
  </si>
  <si>
    <t>RECURRING TRANSFER TO JPMORGAN CHASE BANK, NA CHK XXXXX8616 N. GUPTA REF #FP0LHG4R5B ROSEMON TO TRULO PROPERTY MANAGEMENT</t>
  </si>
  <si>
    <t>NEWREZ-SHELLPOIN ACH PMT 231130 0683856942 GUPTA PARUL</t>
  </si>
  <si>
    <t>RECURRING TRANSFER TO JPMORGAN CHASE BANK, NA CHK XXXXX8616 N. GUPTA REF #FP0LHFSF3P NEWTON TO TRULO PROPERTY MANAGEMENT</t>
  </si>
  <si>
    <t>JPMORGAN CHASE CHASE ACH 120123 4027425045 MEADOW VIEW HOMES LLC</t>
  </si>
  <si>
    <t>RECURRING TRANSFER TO GUPTA N REF #OP0LHG55YC CHECKING GARDOAK INTERNET AUTOPAY MVCC</t>
  </si>
  <si>
    <t>RECURRING TRANSFER TO GUPTA N REF #OP0LHFG8D7 CHECKING GARDOAK ARLO AUTOPAY MVCC</t>
  </si>
  <si>
    <t>ORIG CO NAME:JPMORGAN CHASE         ORIG ID:9008102401 DESC DATE:120123 CO ENTRY DESCR:CHASE ACH SEC:PPD    TRACE#:021000027742102 EED:231201   IND ID:                             IND NAME:MEADOW VIEW HOMES LLC TRN: 3357742102TC</t>
  </si>
  <si>
    <t>ORIG CO NAME:NEWREZ-SHELLPOIN       ORIG ID:6371542226 DESC DATE:231130 CO ENTRY DESCR:ACH PMT   SEC:PPD    TRACE#:028000081181171 EED:231201   IND ID:                             IND NAME:JADHAV VIVEK TRN: 3351181171TC</t>
  </si>
  <si>
    <t>MORTGAGE COMPANY MTGE PAYMT 120123 5114002634 PARUL GUPTA</t>
  </si>
  <si>
    <t>RECURRING TRANSFER TO JPMORGAN CHASE BANK, NA CHK XXXXX8616 N. GUPTA REF #FP0LHG3JPY PARKS TO TRULO PROPERTY MANAGEMENT</t>
  </si>
  <si>
    <t>ORIG CO NAME:PENNYMAC               ORIG ID:1262049351 DESC DATE:Dec 23 CO ENTRY DESCR:CASH      SEC:WEB    TRACE#:021000025523386 EED:231201   IND ID:8028351082-0048              IND NAME:8604 Wagon TRN: 3355523386TC</t>
  </si>
  <si>
    <t>Zelle payment to Trulo Property Management LLC 18876797811</t>
  </si>
  <si>
    <t>RECURRING TRANSFER TO JPMORGAN CHASE BANK, NA CHK XXXXX8616 N. GUPTA REF #FP0LHG8PQV WINTERGREEN TO TRULO PROPERTY MANAGEMENT</t>
  </si>
  <si>
    <t>RECURRING TRANSFER TO JPMORGAN CHASE BANK, NA CHK XXXXX8616 N. GUPTA REF #FP0LHF8BYF TRULO MONTHLY PM FEE MIDWAY INN</t>
  </si>
  <si>
    <t>PENNYMAC CASH Dec 23 8028352704-0048 104 Meadow</t>
  </si>
  <si>
    <t>PENNYMAC CASH Dec 23 8028350915-0048 1316 Rosemon</t>
  </si>
  <si>
    <t>CITY OF IRVING BILLPAY 231204 CITY OF IRVING NEERAJ GUPTA</t>
  </si>
  <si>
    <t>ORIG CO NAME:SPECTRUM               ORIG ID:0000358635 DESC DATE:231204 CO ENTRY DESCR:SPECTRUM  SEC:PPD    TRACE#:021000027171507 EED:231204   IND ID:                             IND NAME:NEERAJ GUPTA TRN: 3387171507TC</t>
  </si>
  <si>
    <t>ORIG CO NAME:VRBO                   ORIG ID:9872667522 DESC DATE:231201 CO ENTRY DESCR:PAYMENT   SEC:PPD    TRACE#:031101114574637 EED:231204   IND ID:                             IND NAME:Jay Gupta TRN: 3384574637TC</t>
  </si>
  <si>
    <t>PENNYMAC CASH Dec 23 8028351602-0047 vivek jadhav</t>
  </si>
  <si>
    <t>ORIG CO NAME:EXELON CORPORATI       ORIG ID:0000000160 DESC DATE:231204 CO ENTRY DESCR:BILLPAY   SEC:PPD    TRACE#:091000018859420 EED:231205   IND ID:                             IND NAME:NEERAJ GUPTA TRN: 3398859420TC</t>
  </si>
  <si>
    <t>ORIG CO NAME:EXELON CORPORATI       ORIG ID:0000000160 DESC DATE:231204 CO ENTRY DESCR:BILLPAY   SEC:PPD    TRACE#:091000018859410 EED:231205   IND ID:                             IND NAME:NEERAJ GUPTA TRN: 3398859410TC</t>
  </si>
  <si>
    <t>ORIG CO NAME:EXELON CORPORATI       ORIG ID:0000000160 DESC DATE:231204 CO ENTRY DESCR:BILLPAY   SEC:PPD    TRACE#:091000018859241 EED:231205   IND ID:                             IND NAME:NEERAJ GUPTA TRN: 3398859241TC</t>
  </si>
  <si>
    <t>ORIG CO NAME:EXELON CORPORATI       ORIG ID:0000000160 DESC DATE:231204 CO ENTRY DESCR:BILLPAY   SEC:PPD    TRACE#:091000018859433 EED:231205   IND ID:                             IND NAME:NEERAJ GUPTA TRN: 3398859433TC</t>
  </si>
  <si>
    <t>ORIG CO NAME:TARA ENERGY            ORIG ID:0000267208 DESC DATE:231205 CO ENTRY DESCR:UTILITIES SEC:WEB    TRACE#:021000020507668 EED:231205   IND ID:7781288                      IND NAME:NEERAJ *GUPTA                                                                                                866-438-8272 TRN: 3390507668TC</t>
  </si>
  <si>
    <t>ORIG CO NAME:CITY OF FORT WOR       ORIG ID:0000000160 DESC DATE:231206 CO ENTRY DESCR:BILLPAY   SEC:PPD    TRACE#:091000017126818 EED:231207   IND ID:                             IND NAME:NEERAJ GUPTA TRN: 3417126818TC</t>
  </si>
  <si>
    <t>ORIG CO NAME:CITY OF FORT WOR       ORIG ID:0000000160 DESC DATE:231206 CO ENTRY DESCR:BILLPAY   SEC:PPD    TRACE#:091000017126814 EED:231207   IND ID:                             IND NAME:NEERAJ GUPTA TRN: 3417126814TC</t>
  </si>
  <si>
    <t>ORIG CO NAME:CITY OF FORT WOR       ORIG ID:0000000160 DESC DATE:231206 CO ENTRY DESCR:BILLPAY   SEC:PPD    TRACE#:091000017126822 EED:231207   IND ID:                             IND NAME:NEERAJ GUPTA TRN: 3417126822TC</t>
  </si>
  <si>
    <t>ORIG CO NAME:CITY OF FORT WOR       ORIG ID:0000000160 DESC DATE:231206 CO ENTRY DESCR:BILLPAY   SEC:PPD    TRACE#:091000017126820 EED:231207   IND ID:                             IND NAME:NEERAJ GUPTA TRN: 3417126820TC</t>
  </si>
  <si>
    <t>ORIG CO NAME:CITY OF FORT WOR       ORIG ID:0000000160 DESC DATE:231206 CO ENTRY DESCR:BILLPAY   SEC:PPD    TRACE#:091000017126817 EED:231207   IND ID:                             IND NAME:NEERAJ GUPTA TRN: 3417126817TC</t>
  </si>
  <si>
    <t>RECURRING TRANSFER TO MEADOW VIEW HOMES LLC REF #OP0LL2R8HM BUSINESS MARKET RATE SAVINGS 116 MV CHK TO SAV</t>
  </si>
  <si>
    <t>RECURRING TRANSFER FROM MEADOW VIEW HOMES LLC REF #OP0LL2R8HM BUSINESS CHECKING 116 MV CHK TO SAV</t>
  </si>
  <si>
    <t>OnePlus Realty G SIGONFILE 121223 SJBF62 Meadow View Homes LLC</t>
  </si>
  <si>
    <t>OnePlus Realty G SIGONFILE 121223 TJBF62 Meadow View Homes LLC</t>
  </si>
  <si>
    <t>OnePlus Realty G SIGONFILE 121223 WJBF62 Pagoda Homes LLC (108</t>
  </si>
  <si>
    <t>OnePlus Realty G SIGONFILE 121223 PJBF62 Neeraj Gupta (Brewer)</t>
  </si>
  <si>
    <t>ORIG CO NAME:OnePlus Realty G       ORIG ID:9001504486 DESC DATE:121223 CO ENTRY DESCR:SIGONFILE SEC:CCD    TRACE#:111926081995785 EED:231212   IND ID:ZJBF62                       IND NAME:Meadow View Homes LLC                                                                                        469-867-9837 TRN: 3461995785TC</t>
  </si>
  <si>
    <t>OnePlus Realty G SIGONFILE 121223 VJBF62 Meadow View Homes LLC</t>
  </si>
  <si>
    <t>OnePlus Realty G SIGONFILE 121223 YJBF62 Pagoda Homes LLC (Rose</t>
  </si>
  <si>
    <t>OnePlus Realty G SIGONFILE 121223 RJBF62 Meadow View Homes LLC</t>
  </si>
  <si>
    <t>ORIG CO NAME:OnePlus Realty G       ORIG ID:9001504486 DESC DATE:121223 CO ENTRY DESCR:SIGONFILE SEC:CCD    TRACE#:111926081995784 EED:231212   IND ID:QJBF62                       IND NAME:Meadow View Homes LLC                                                                                        469-867-9837 TRN: 3461995784TC</t>
  </si>
  <si>
    <t>OnePlus Realty G SIGONFILE 121223 XJBF62 Pagoda Homes LLC (711</t>
  </si>
  <si>
    <t>ORIG CO NAME:OnePlus Realty G       ORIG ID:9001504486 DESC DATE:121223 CO ENTRY DESCR:SIGONFILE SEC:CCD    TRACE#:111926081995786 EED:231212   IND ID:0KBF62                       IND NAME:Meadow View Homes LLC                                                                                        469-867-9837 TRN: 3461995786TC</t>
  </si>
  <si>
    <t>BUSINESS TO BUSINESS ACH CITY OFARLINGTON UTILITYIVR 231211 9937331 MIDWAY INN *LLC</t>
  </si>
  <si>
    <t>ONLINE TRANSFER TO GUPTA N REF #IB0LM2K5VT EVERYDAY CHECKING MIDWAY NOV EXPENSES</t>
  </si>
  <si>
    <t>RECURRING PAYMENT AUTHORIZED ON 12/12 Spectrum 855-707-7328 MO S463346641021432 CARD 4162</t>
  </si>
  <si>
    <t>WF Credit Card AUTO PAY 231217 90824002443503 GUPTA,NEERAJ</t>
  </si>
  <si>
    <t>CITY OF IRVING BILLPAY 231218 CITY OF IRVING NEERAJ GUPTA</t>
  </si>
  <si>
    <t>ORIG CO NAME:VRBO                   ORIG ID:9872667522 DESC DATE:231215 CO ENTRY DESCR:PAYMENT   SEC:PPD    TRACE#:031101118741850 EED:231218   IND ID:                             IND NAME:Neeraj Gupta TRN: 3528741850TC</t>
  </si>
  <si>
    <t>ORIG CO NAME:OnePlus Realty G       ORIG ID:9001504486 DESC DATE:121823 CO ENTRY DESCR:SIGONFILE SEC:CCD    TRACE#:111926088878331 EED:231218   IND ID:YB4S62                       IND NAME:Pagoda Homes LLC (Bass                                                                                       469-867-9837 TRN: 3528878331TC</t>
  </si>
  <si>
    <t>FOREMOST EPM PYMT 231218 3810091873545 VIVEK JADHAV</t>
  </si>
  <si>
    <t>OnePlus Realty G SIGONFILE 121923 D22T62 Midway Inn LLC</t>
  </si>
  <si>
    <t>ONLINE TRANSFER FROM GUPTA P REF #IB0LPGJNYJ SAVINGS JOINT TO MV108 TO COVER TAX PMT</t>
  </si>
  <si>
    <t>ONLINE TRANSFER FROM GUPTA P REF #IB0LPGHNJ2 SAVINGS TEMP XFER FROM JOINT TO NEWTON FOR TAX PMT</t>
  </si>
  <si>
    <t>WF Bus Credit AUTO PAY 231220 90225261753795 GUPTA,NEERAJ</t>
  </si>
  <si>
    <t>ONLINE TRANSFER TO GUPTA N REF #IB0LPC27S8 EVERYDAY CHECKING MIDWAY OFFICE EXPENSES NOV2</t>
  </si>
  <si>
    <t>ONLINE TRANSFER TO PAGODA HOMES LLC REF #IB0LPGHNJ2 BUSINESS CHECKING TEMP XFER FROM JOINT TO NEWTON FOR TAX PMT</t>
  </si>
  <si>
    <t>ONLINE TRANSFER TO MEADOW VIEW HOMES LLC REF #IB0LPGJNYJ BUSINESS CHECKING JOINT TO MV108 TO COVER TAX PMT</t>
  </si>
  <si>
    <t>DALLAS CTY TX OF TAX PMT 231220 2941667 NEERAJ *GUPTA</t>
  </si>
  <si>
    <t>DALLAS CTY TX OF TAX PMT 231220 2941657 NEERAJ *GUPTA</t>
  </si>
  <si>
    <t>DALLAS CTY TX OF TAX PMT 231220 2941701 NEERAJ *GUPTA</t>
  </si>
  <si>
    <t>DALLAS CTY TX OF TAX PMT 231220 2941636 NEERAJ *GUPTA</t>
  </si>
  <si>
    <t>ORIG CO NAME:Tarrant Tax Web        ORIG ID:9161069001 DESC DATE:231220 CO ENTRY DESCR:County TaxSEC:WEB    TRACE#:021000023963861 EED:231221   IND ID:TCTTAX005055937              IND NAME:GuptaNeeraj TRN: 3553963861TC</t>
  </si>
  <si>
    <t>Zelle payment to 00-Neeraj Gupta JPM99a6t2uhx</t>
  </si>
  <si>
    <t>DALLAS CTY TX OF TAX PMT 231220 2941632 NEERAJ *GUPTA</t>
  </si>
  <si>
    <t>COLLIN COUNTY, T PAYMENT 231221 100284936533 COLLIN COUNTY, TX PROP</t>
  </si>
  <si>
    <t>COLLIN COUNTY, T PAYMENT 231221 100284937247 COLLIN COUNTY, TX PROP</t>
  </si>
  <si>
    <t>COLLIN COUNTY, T PAYMENT 231221 100284928015 COLLIN COUNTY, TX PROP</t>
  </si>
  <si>
    <t>COLLIN COUNTY, T PAYMENT 231221 100284937919 COLLIN COUNTY, TX PROP</t>
  </si>
  <si>
    <t>Zelle payment to 00-Neeraj Gupta JPM99a6t2uhx - Returned</t>
  </si>
  <si>
    <t>ORIG CO NAME:DENTON COUNTY, T       ORIG ID:1810661988 DESC DATE:231221 CO ENTRY DESCR:   PAYMENTSEC:WEB    TRACE#:021000025043120 EED:231222   IND ID:   100284939457              IND NAME:DENTON COUNTY, TX TAX                                                                                              INCOMING BATCH TRN: 3565043120TC</t>
  </si>
  <si>
    <t>ONLINE TRANSFER TO GUPTA P REF #IB0LQK25XN SAVINGS RETURN NEWTON 2 JOINT FOR TAX PMT 1220</t>
  </si>
  <si>
    <t>Instant Pmt from PAGODA HOMES LLC on 12/24 Ref#20231224021000021P1BRJPM00000034840</t>
  </si>
  <si>
    <t>Instant Pmt from PAGODA HOMES LLC on 12/24 Ref#20231224021000021P1BRJPM00520028144</t>
  </si>
  <si>
    <t>Instant Pmt from PAGODA HOMES LLC on 12/24 Ref#20231224021000021P1BRJPM00510024089</t>
  </si>
  <si>
    <t>Instant Pmt from PAGODA HOMES LLC on 12/24 Ref#20231224021000021P1BRJPM00020026504</t>
  </si>
  <si>
    <t>Instant Pmt from PAGODA HOMES LLC on 12/24 Ref#20231224021000021P1BRJPM00000034373</t>
  </si>
  <si>
    <t>Online Realtime Transfer to Newton WF CHECKING ...2192  2192 transaction#: 19385341880 reference#: 9385341880RX 12/26</t>
  </si>
  <si>
    <t>Online Realtime Transfer to Newton WF CHECKING ...2192  2192 transaction#: 19385314449 reference#: 9385314449RX 12/26</t>
  </si>
  <si>
    <t>Online Realtime Transfer to Newton WF CHECKING ...2192  2192 transaction#: 19385293135 reference#: 9385293135RX 12/26</t>
  </si>
  <si>
    <t>Online Realtime Transfer to Newton WF CHECKING ...2192  2192 transaction#: 19385346316 reference#: 9385346316RX 12/26</t>
  </si>
  <si>
    <t>Online Realtime Transfer to Newton WF CHECKING ...2192  2192 transaction#: 19385379038 reference#: 9385379038RX 12/26</t>
  </si>
  <si>
    <t>ONLINE TRANSFER FROM PAGODA HOMES LLC REF #IB0LQK25XN BUSINESS CHECKING RETURN NEWTON 2 JOINT FOR TAX PMT 1220</t>
  </si>
  <si>
    <t>TRAVELERS PERS INS 800-842-5075 CT           12/26</t>
  </si>
  <si>
    <t>ORIG CO NAME:DALLAS CTY TX OF       ORIG ID:0000408976 DESC DATE:231228 CO ENTRY DESCR:TAX PMT   SEC:WEB    TRACE#:021000026018953 EED:231228   IND ID:5114421                      IND NAME:NEERAJ *GUPTA                                                                                                214-653-7811 TRN: 3626018953TC</t>
  </si>
  <si>
    <t>ONLINE TRANSFER TO GUPTA P REF #IB0LRMJ22G SAVINGS ROSEMON OWNER DRAW 2023</t>
  </si>
  <si>
    <t>ONLINE TRANSFER TO PAGODA HOMES LLC REF #IB0LRMCDQB BUSINESS MARKET RATE SAVING LOAN REFUND TO CHASE CRT 20221212</t>
  </si>
  <si>
    <t>ONLINE TRANSFER TO GUPTA P REF #IB0LRMD4GS SAVINGS LOAN REFUND FROM JOINT ACCT 20230601</t>
  </si>
  <si>
    <t>Instant Pmt from PAGODA HOMES LLC on 12/28 Ref#20231228021000021P1BRJPM00000079048</t>
  </si>
  <si>
    <t>Instant Pmt from PAGODA HOMES LLC on 12/28 Ref#20231228021000021P1BRJPM00000080940</t>
  </si>
  <si>
    <t>ONLINE TRANSFER FROM PAGODA HOMES LLC REF #IB0LRMCDQB BUSINESS CHECKING LOAN REFUND TO CHASE CRT 20221212</t>
  </si>
  <si>
    <t>Online Realtime Transfer to WF Joint x1242  1242 transaction#: 19420786427 reference#: 9420786427RX 12/28</t>
  </si>
  <si>
    <t>Online Realtime Transfer to WF-Pag-Sec Dep  3312 transaction#: 19420775769 reference#: 9420775769RX 12/28</t>
  </si>
  <si>
    <t>Online Payment 19143078938 To CHASE HOME MORTGAGE 12/28</t>
  </si>
  <si>
    <t>Online Realtime Transfer to BUSINESS CHECKING ...3314  3314 transaction#: 19420805694 reference#: 9420805694RX 12/28</t>
  </si>
  <si>
    <t>Online Realtime Transfer to Newton WF CHECKING ...2192  2192 transaction#: 19420481087 reference#: 9420481087RX 12/28</t>
  </si>
  <si>
    <t>Online Realtime Transfer to Newton WF CHECKING ...2192  2192 transaction#: 19420187805 reference#: 9420187805RX 12/28</t>
  </si>
  <si>
    <t>Instant Pmt from MEADOW VIEW HOMES LLC on 12/28 Ref#20231228021000021P1BRJPM00010082768</t>
  </si>
  <si>
    <t>ONLINE TRANSFER TO GUPTA P REF #IB0LRMHMNH SAVINGS MIDWAY OWNER DRAW 2023</t>
  </si>
  <si>
    <t>Instant Pmt from PAGODA HOMES LLC on 12/28 Ref#20231228021000021P1BRJPM00020074359</t>
  </si>
  <si>
    <t>ONLINE TRANSFER FROM PAGODA HOMES LLC REF #IB0LRMD4GS BUSINESS CHECKING LOAN REFUND FROM JOINT ACCT 20230601</t>
  </si>
  <si>
    <t>Instant Pmt from PAGODA HOMES LLC on 12/28 Ref#20231228021000021P1BRJPM00010083065</t>
  </si>
  <si>
    <t>ONLINE TRANSFER FROM PAGODA HOMES LLC REF #IB0LRMJ22G BUSINESS CHECKING ROSEMON OWNER DRAW 2023</t>
  </si>
  <si>
    <t>ONLINE TRANSFER FROM MIDWAY INN LLC REF #IB0LRMHMNH BUSINESS CHECKING MIDWAY OWNER DRAW 2023</t>
  </si>
  <si>
    <t>ONLINE TRANSFER TO GUPTA P REF #IB0LRW2WX4 SAVINGS MEADOWVIEW104 OWNER DRAW 2023</t>
  </si>
  <si>
    <t>ONLINE TRANSFER TO GUPTA P REF #IB0LRW3WHQ SAVINGS PAGODA OWNER DRAW 2023</t>
  </si>
  <si>
    <t>ONLINE TRANSFER TO GUPTA P REF #IB0LRW28ZB SAVINGS 116MEADOWVIEW OWNER PAYOUT 2023</t>
  </si>
  <si>
    <t>ONLINE TRANSFER TO GUPTA P REF #IB0LRVZCYG SAVINGS NEWTON OWNER DRAW 2023</t>
  </si>
  <si>
    <t>ONLINE TRANSFER TO GUPTA P REF #IB0LRW3HZN SAVINGS CHASECRT OWNER PAYOUT 2023</t>
  </si>
  <si>
    <t>ONLINE TRANSFER TO GUPTA N REF #IB0LRW7C56 CHECKING GARDENOAK OWNER PAYOUT 2023</t>
  </si>
  <si>
    <t>ONLINE TRANSFER TO GUPTA N REF #IB0LRW6WVM CHECKING TRULO PM FEE LUMPSUM FOR 2023</t>
  </si>
  <si>
    <t>Online Realtime Transfer to WF Joint x1242  1242 transaction#: 19431413360 reference#: 9431413360RX 12/29</t>
  </si>
  <si>
    <t>ONLINE TRANSFER TO GUPTA P REF #IB0LRVY985 SAVINGS PARKS OWNER DRAW 2023</t>
  </si>
  <si>
    <t>Online Transfer 19431373041 to WF Joint x1242 ######1242 transaction #: 19431373041 12/29</t>
  </si>
  <si>
    <t>Online Realtime Transfer to BUSINESS CHECKING ...3314  3314 transaction#: 19431448487 reference#: 9431448487RX 12/29</t>
  </si>
  <si>
    <t>ONLINE TRANSFER TO GUPTA P REF #IB0LRVYMS4 SAVINGS WINTERGREE OWNER PAYOUT</t>
  </si>
  <si>
    <t>ORIG CO NAME:CHASE CREDIT CRD       ORIG ID:4760039224 DESC DATE:231228 CO ENTRY DESCR:AUTOPAYBUSSEC:PPD    TRACE#:021000020202223 EED:231229   IND ID:                             IND NAME:GUPTA NEERAJ TRN: 3630202223TC</t>
  </si>
  <si>
    <t>Instant Pmt from MEADOW VIEW HOMES LLC on 12/29 Ref#20231229021000021P1BRJPM00520051805</t>
  </si>
  <si>
    <t>ONLINE TRANSFER FROM MEADOW VIEW HOMES LLC REF #IB0LRW2WX4 BUSINESS CHECKING MEADOWVIEW104 OWNER DRAW 2023</t>
  </si>
  <si>
    <t>ONLINE TRANSFER FROM MEADOW VIEW HOMES LLC REF #IB0LRW28ZB BUSINESS MARKET RATE SAVING 116MEADOWVIEW OWNER PAYOUT 2023</t>
  </si>
  <si>
    <t>ONLINE TRANSFER FROM PAGODA HOMES LLC REF #IB0LRVZCYG BUSINESS CHECKING NEWTON OWNER DRAW 2023</t>
  </si>
  <si>
    <t>ONLINE TRANSFER FROM PAGODA HOMES LLC REF #IB0LRW3WHQ BUSINESS CHECKING PAGODA OWNER DRAW 2023</t>
  </si>
  <si>
    <t>ONLINE TRANSFER FROM PAGODA HOMES LLC REF #IB0LRVYMS4 BUSINESS CHECKING WINTERGREE OWNER PAYOUT</t>
  </si>
  <si>
    <t>ONLINE TRANSFER FROM PAGODA HOMES LLC REF #IB0LRVY985 BUSINESS CHECKING PARKS OWNER DRAW 2023</t>
  </si>
  <si>
    <t>ONLINE TRANSFER FROM GUPTA N REF #IB0LRW9MZX CHECKING WAGON OWNER PAYOUT 2023</t>
  </si>
  <si>
    <t>ONLINE TRANSFER FROM PAGODA HOMES LLC REF #IB0LRW3HZN BUSINESS MARKET RATE SAVING CHASECRT OWNER PAYOUT 2023</t>
  </si>
  <si>
    <t>Instant Pmt from PAGODA HOMES LLC on 12/29 Ref#20231229021000021P1BRJPM00520047522</t>
  </si>
  <si>
    <t>Row Labels</t>
  </si>
  <si>
    <t>Grand Total</t>
  </si>
  <si>
    <t>&lt;9/17/2013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</si>
  <si>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</si>
  <si>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</si>
  <si>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</si>
  <si>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</si>
  <si>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</si>
  <si>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</si>
  <si>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</si>
  <si>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</si>
  <si>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</si>
  <si>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</si>
  <si>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</si>
  <si>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Count of Category</t>
  </si>
  <si>
    <t>Security-Refund</t>
  </si>
  <si>
    <t>F01-BankTransfer</t>
  </si>
  <si>
    <t>Security-Expense</t>
  </si>
  <si>
    <t>Balancing-Transaction</t>
  </si>
  <si>
    <t>Capex-Refi</t>
  </si>
  <si>
    <t>Capex-Sell</t>
  </si>
  <si>
    <t>E01-Transfer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</si>
</sst>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8" formatCode="&quot;$&quot;#,##0.00_);[Red]\(&quot;$&quot;#,##0.00\)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14" fontId="0" fillId="0" borderId="0" xfId="0" applyNumberFormat="1"/>
    <xf numFmtId="8" fontId="0" fillId="0" borderId="0" xfId="0" applyNumberFormat="1"/>
    <xf numFmtId="0" fontId="16" fillId="33" borderId="0" xfId="0" applyFont="1" applyFill="1"/>
    <xf numFmtId="0" fontId="0" fillId="0" borderId="0" xfId="0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adhav, Vivek" refreshedDate="45417.650976851852" createdVersion="8" refreshedVersion="8" minRefreshableVersion="3" recordCount="13227">
  <cacheSource type="worksheet">
    <worksheetSource ref="A1:T1048576" sheet="transactions"/>
  </cacheSource>
  <cacheFields count="23">
    <cacheField name="Date" numFmtId="0">
      <sharedItems containsNonDate="0" containsDate="1" containsString="0" containsBlank="1" minDate="2013-09-17T00:00:00" maxDate="2023-12-30T00:00:00" count="1986">
        <d v="2013-09-17T00:00:00"/>
        <d v="2013-09-30T00:00:00"/>
        <d v="2013-10-16T00:00:00"/>
        <d v="2013-10-17T00:00:00"/>
        <d v="2013-10-18T00:00:00"/>
        <d v="2013-10-19T00:00:00"/>
        <d v="2013-10-26T00:00:00"/>
        <d v="2013-10-27T00:00:00"/>
        <d v="2013-10-28T00:00:00"/>
        <d v="2013-10-29T00:00:00"/>
        <d v="2013-10-30T00:00:00"/>
        <d v="2013-11-01T00:00:00"/>
        <d v="2013-11-08T00:00:00"/>
        <d v="2013-11-12T00:00:00"/>
        <d v="2013-11-14T00:00:00"/>
        <d v="2013-11-15T00:00:00"/>
        <d v="2013-11-16T00:00:00"/>
        <d v="2013-11-17T00:00:00"/>
        <d v="2013-11-18T00:00:00"/>
        <d v="2013-11-19T00:00:00"/>
        <d v="2013-11-22T00:00:00"/>
        <d v="2013-11-25T00:00:00"/>
        <d v="2013-11-26T00:00:00"/>
        <d v="2013-11-29T00:00:00"/>
        <d v="2013-12-04T00:00:00"/>
        <d v="2013-12-05T00:00:00"/>
        <d v="2013-12-09T00:00:00"/>
        <d v="2013-12-14T00:00:00"/>
        <d v="2013-12-15T00:00:00"/>
        <d v="2013-12-23T00:00:00"/>
        <d v="2013-12-24T00:00:00"/>
        <d v="2013-12-30T00:00:00"/>
        <d v="2013-12-31T00:00:00"/>
        <d v="2014-01-01T00:00:00"/>
        <d v="2014-01-02T00:00:00"/>
        <d v="2014-01-03T00:00:00"/>
        <d v="2014-01-07T00:00:00"/>
        <d v="2014-01-09T00:00:00"/>
        <d v="2014-01-10T00:00:00"/>
        <d v="2014-01-15T00:00:00"/>
        <d v="2014-01-16T00:00:00"/>
        <d v="2014-01-26T00:00:00"/>
        <d v="2014-01-27T00:00:00"/>
        <d v="2014-02-01T00:00:00"/>
        <d v="2014-02-02T00:00:00"/>
        <d v="2014-02-03T00:00:00"/>
        <d v="2014-02-04T00:00:00"/>
        <d v="2014-02-05T00:00:00"/>
        <d v="2014-02-10T00:00:00"/>
        <d v="2014-02-13T00:00:00"/>
        <d v="2014-03-03T00:00:00"/>
        <d v="2014-03-04T00:00:00"/>
        <d v="2014-03-06T00:00:00"/>
        <d v="2014-03-10T00:00:00"/>
        <d v="2014-03-13T00:00:00"/>
        <d v="2014-03-17T00:00:00"/>
        <d v="2014-03-24T00:00:00"/>
        <d v="2014-03-25T00:00:00"/>
        <d v="2014-03-26T00:00:00"/>
        <d v="2014-03-28T00:00:00"/>
        <d v="2014-03-30T00:00:00"/>
        <d v="2014-03-31T00:00:00"/>
        <d v="2014-04-01T00:00:00"/>
        <d v="2014-04-02T00:00:00"/>
        <d v="2014-04-03T00:00:00"/>
        <d v="2014-04-04T00:00:00"/>
        <d v="2014-04-06T00:00:00"/>
        <d v="2014-04-08T00:00:00"/>
        <d v="2014-04-12T00:00:00"/>
        <d v="2014-04-14T00:00:00"/>
        <d v="2014-04-17T00:00:00"/>
        <d v="2014-04-19T00:00:00"/>
        <d v="2014-04-20T00:00:00"/>
        <d v="2014-04-27T00:00:00"/>
        <d v="2014-04-29T00:00:00"/>
        <d v="2014-05-01T00:00:00"/>
        <d v="2014-05-02T00:00:00"/>
        <d v="2014-05-04T00:00:00"/>
        <d v="2014-05-09T00:00:00"/>
        <d v="2014-05-13T00:00:00"/>
        <d v="2014-05-26T00:00:00"/>
        <d v="2014-06-01T00:00:00"/>
        <d v="2014-06-02T00:00:00"/>
        <d v="2014-06-04T00:00:00"/>
        <d v="2014-06-05T00:00:00"/>
        <d v="2014-06-09T00:00:00"/>
        <d v="2014-06-10T00:00:00"/>
        <d v="2014-06-13T00:00:00"/>
        <d v="2014-06-14T00:00:00"/>
        <d v="2014-06-16T00:00:00"/>
        <d v="2014-06-17T00:00:00"/>
        <d v="2014-06-19T00:00:00"/>
        <d v="2014-06-20T00:00:00"/>
        <d v="2014-06-22T00:00:00"/>
        <d v="2014-06-23T00:00:00"/>
        <d v="2014-06-24T00:00:00"/>
        <d v="2014-06-25T00:00:00"/>
        <d v="2014-06-27T00:00:00"/>
        <d v="2014-06-30T00:00:00"/>
        <d v="2014-07-01T00:00:00"/>
        <d v="2014-07-03T00:00:00"/>
        <d v="2014-07-07T00:00:00"/>
        <d v="2014-07-08T00:00:00"/>
        <d v="2014-07-09T00:00:00"/>
        <d v="2014-07-11T00:00:00"/>
        <d v="2014-07-12T00:00:00"/>
        <d v="2014-07-14T00:00:00"/>
        <d v="2014-07-16T00:00:00"/>
        <d v="2014-07-18T00:00:00"/>
        <d v="2014-07-19T00:00:00"/>
        <d v="2014-07-21T00:00:00"/>
        <d v="2014-07-23T00:00:00"/>
        <d v="2014-07-25T00:00:00"/>
        <d v="2014-07-29T00:00:00"/>
        <d v="2014-07-30T00:00:00"/>
        <d v="2014-08-01T00:00:00"/>
        <d v="2014-08-03T00:00:00"/>
        <d v="2014-08-04T00:00:00"/>
        <d v="2014-08-08T00:00:00"/>
        <d v="2014-08-11T00:00:00"/>
        <d v="2014-08-16T00:00:00"/>
        <d v="2014-08-18T00:00:00"/>
        <d v="2014-09-02T00:00:00"/>
        <d v="2014-09-03T00:00:00"/>
        <d v="2014-09-17T00:00:00"/>
        <d v="2014-09-20T00:00:00"/>
        <d v="2014-09-25T00:00:00"/>
        <d v="2014-09-26T00:00:00"/>
        <d v="2014-09-29T00:00:00"/>
        <d v="2014-10-01T00:00:00"/>
        <d v="2014-10-02T00:00:00"/>
        <d v="2014-10-03T00:00:00"/>
        <d v="2014-10-07T00:00:00"/>
        <d v="2014-10-08T00:00:00"/>
        <d v="2014-10-21T00:00:00"/>
        <d v="2014-10-26T00:00:00"/>
        <d v="2014-11-03T00:00:00"/>
        <d v="2014-11-06T00:00:00"/>
        <d v="2014-11-07T00:00:00"/>
        <d v="2014-11-08T00:00:00"/>
        <d v="2014-11-10T00:00:00"/>
        <d v="2014-11-12T00:00:00"/>
        <d v="2014-11-14T00:00:00"/>
        <d v="2014-11-19T00:00:00"/>
        <d v="2014-11-20T00:00:00"/>
        <d v="2014-12-01T00:00:00"/>
        <d v="2014-12-02T00:00:00"/>
        <d v="2014-12-03T00:00:00"/>
        <d v="2014-12-04T00:00:00"/>
        <d v="2014-12-05T00:00:00"/>
        <d v="2014-12-12T00:00:00"/>
        <d v="2014-12-16T00:00:00"/>
        <d v="2014-12-18T00:00:00"/>
        <d v="2014-12-19T00:00:00"/>
        <d v="2014-12-20T00:00:00"/>
        <d v="2014-12-22T00:00:00"/>
        <d v="2014-12-23T00:00:00"/>
        <d v="2014-12-24T00:00:00"/>
        <d v="2014-12-26T00:00:00"/>
        <d v="2014-12-29T00:00:00"/>
        <d v="2014-12-30T00:00:00"/>
        <d v="2014-12-31T00:00:00"/>
        <d v="2015-01-02T00:00:00"/>
        <d v="2015-01-05T00:00:00"/>
        <d v="2015-01-06T00:00:00"/>
        <d v="2015-01-07T00:00:00"/>
        <d v="2015-01-08T00:00:00"/>
        <d v="2015-01-09T00:00:00"/>
        <d v="2015-01-12T00:00:00"/>
        <d v="2015-01-13T00:00:00"/>
        <d v="2015-01-14T00:00:00"/>
        <d v="2015-01-20T00:00:00"/>
        <d v="2015-01-23T00:00:00"/>
        <d v="2015-01-26T00:00:00"/>
        <d v="2015-01-28T00:00:00"/>
        <d v="2015-01-29T00:00:00"/>
        <d v="2015-02-02T00:00:00"/>
        <d v="2015-02-03T00:00:00"/>
        <d v="2015-02-04T00:00:00"/>
        <d v="2015-02-06T00:00:00"/>
        <d v="2015-02-09T00:00:00"/>
        <d v="2015-02-10T00:00:00"/>
        <d v="2015-02-11T00:00:00"/>
        <d v="2015-02-13T00:00:00"/>
        <d v="2015-02-17T00:00:00"/>
        <d v="2015-02-23T00:00:00"/>
        <d v="2015-02-27T00:00:00"/>
        <d v="2015-03-02T00:00:00"/>
        <d v="2015-03-04T00:00:00"/>
        <d v="2015-03-05T00:00:00"/>
        <d v="2015-03-06T00:00:00"/>
        <d v="2015-03-09T00:00:00"/>
        <d v="2015-03-10T00:00:00"/>
        <d v="2015-03-11T00:00:00"/>
        <d v="2015-03-12T00:00:00"/>
        <d v="2015-03-16T00:00:00"/>
        <d v="2015-03-17T00:00:00"/>
        <d v="2015-03-20T00:00:00"/>
        <d v="2015-03-24T00:00:00"/>
        <d v="2015-03-26T00:00:00"/>
        <d v="2015-03-27T00:00:00"/>
        <d v="2015-03-30T00:00:00"/>
        <d v="2015-03-31T00:00:00"/>
        <d v="2015-04-01T00:00:00"/>
        <d v="2015-04-02T00:00:00"/>
        <d v="2015-04-03T00:00:00"/>
        <d v="2015-04-06T00:00:00"/>
        <d v="2015-04-07T00:00:00"/>
        <d v="2015-04-08T00:00:00"/>
        <d v="2015-04-09T00:00:00"/>
        <d v="2015-04-10T00:00:00"/>
        <d v="2015-04-13T00:00:00"/>
        <d v="2015-04-15T00:00:00"/>
        <d v="2015-04-16T00:00:00"/>
        <d v="2015-04-17T00:00:00"/>
        <d v="2015-04-20T00:00:00"/>
        <d v="2015-04-21T00:00:00"/>
        <d v="2015-04-22T00:00:00"/>
        <d v="2015-04-23T00:00:00"/>
        <d v="2015-04-24T00:00:00"/>
        <d v="2015-04-27T00:00:00"/>
        <d v="2015-04-28T00:00:00"/>
        <d v="2015-04-30T00:00:00"/>
        <d v="2015-05-01T00:00:00"/>
        <d v="2015-05-04T00:00:00"/>
        <d v="2015-05-05T00:00:00"/>
        <d v="2015-05-06T00:00:00"/>
        <d v="2015-05-07T00:00:00"/>
        <d v="2015-05-08T00:00:00"/>
        <d v="2015-05-11T00:00:00"/>
        <d v="2015-05-12T00:00:00"/>
        <d v="2015-05-13T00:00:00"/>
        <d v="2015-05-15T00:00:00"/>
        <d v="2015-05-18T00:00:00"/>
        <d v="2015-05-20T00:00:00"/>
        <d v="2015-05-22T00:00:00"/>
        <d v="2015-05-26T00:00:00"/>
        <d v="2015-05-28T00:00:00"/>
        <d v="2015-05-29T00:00:00"/>
        <d v="2015-06-01T00:00:00"/>
        <d v="2015-06-02T00:00:00"/>
        <d v="2015-06-03T00:00:00"/>
        <d v="2015-06-04T00:00:00"/>
        <d v="2015-06-08T00:00:00"/>
        <d v="2015-06-10T00:00:00"/>
        <d v="2015-06-11T00:00:00"/>
        <d v="2015-06-12T00:00:00"/>
        <d v="2015-06-15T00:00:00"/>
        <d v="2015-06-26T00:00:00"/>
        <d v="2015-06-30T00:00:00"/>
        <d v="2015-07-01T00:00:00"/>
        <d v="2015-07-02T00:00:00"/>
        <d v="2015-07-03T00:00:00"/>
        <d v="2015-07-06T00:00:00"/>
        <d v="2015-07-08T00:00:00"/>
        <d v="2015-07-10T00:00:00"/>
        <d v="2015-07-13T00:00:00"/>
        <d v="2015-07-16T00:00:00"/>
        <d v="2015-07-17T00:00:00"/>
        <d v="2015-07-20T00:00:00"/>
        <d v="2015-07-22T00:00:00"/>
        <d v="2015-07-27T00:00:00"/>
        <d v="2015-07-30T00:00:00"/>
        <d v="2015-07-31T00:00:00"/>
        <d v="2015-08-03T00:00:00"/>
        <d v="2015-08-05T00:00:00"/>
        <d v="2015-08-06T00:00:00"/>
        <d v="2015-08-07T00:00:00"/>
        <d v="2015-08-10T00:00:00"/>
        <d v="2015-08-11T00:00:00"/>
        <d v="2015-08-12T00:00:00"/>
        <d v="2015-08-13T00:00:00"/>
        <d v="2015-08-17T00:00:00"/>
        <d v="2015-08-18T00:00:00"/>
        <d v="2015-08-19T00:00:00"/>
        <d v="2015-08-26T00:00:00"/>
        <d v="2015-08-27T00:00:00"/>
        <d v="2015-08-28T00:00:00"/>
        <d v="2015-08-31T00:00:00"/>
        <d v="2015-09-01T00:00:00"/>
        <d v="2015-09-02T00:00:00"/>
        <d v="2015-09-03T00:00:00"/>
        <d v="2015-09-04T00:00:00"/>
        <d v="2015-09-08T00:00:00"/>
        <d v="2015-09-09T00:00:00"/>
        <d v="2015-09-11T00:00:00"/>
        <d v="2015-09-14T00:00:00"/>
        <d v="2015-09-16T00:00:00"/>
        <d v="2015-09-17T00:00:00"/>
        <d v="2015-09-18T00:00:00"/>
        <d v="2015-09-21T00:00:00"/>
        <d v="2015-09-25T00:00:00"/>
        <d v="2015-09-28T00:00:00"/>
        <d v="2015-09-29T00:00:00"/>
        <d v="2015-09-30T00:00:00"/>
        <d v="2015-10-01T00:00:00"/>
        <d v="2015-10-02T00:00:00"/>
        <d v="2015-10-05T00:00:00"/>
        <d v="2015-10-06T00:00:00"/>
        <d v="2015-10-08T00:00:00"/>
        <d v="2015-10-09T00:00:00"/>
        <d v="2015-10-13T00:00:00"/>
        <d v="2015-10-16T00:00:00"/>
        <d v="2015-10-19T00:00:00"/>
        <d v="2015-10-27T00:00:00"/>
        <d v="2015-10-29T00:00:00"/>
        <d v="2015-10-30T00:00:00"/>
        <d v="2015-11-02T00:00:00"/>
        <d v="2015-11-03T00:00:00"/>
        <d v="2015-11-05T00:00:00"/>
        <d v="2015-11-06T00:00:00"/>
        <d v="2015-11-12T00:00:00"/>
        <d v="2015-11-13T00:00:00"/>
        <d v="2015-11-19T00:00:00"/>
        <d v="2015-11-25T00:00:00"/>
        <d v="2015-11-27T00:00:00"/>
        <d v="2015-11-30T00:00:00"/>
        <d v="2015-12-01T00:00:00"/>
        <d v="2015-12-03T00:00:00"/>
        <d v="2015-12-04T00:00:00"/>
        <d v="2015-12-08T00:00:00"/>
        <d v="2015-12-09T00:00:00"/>
        <d v="2015-12-10T00:00:00"/>
        <d v="2015-12-14T00:00:00"/>
        <d v="2015-12-16T00:00:00"/>
        <d v="2015-12-18T00:00:00"/>
        <d v="2015-12-21T00:00:00"/>
        <d v="2015-12-23T00:00:00"/>
        <d v="2015-12-24T00:00:00"/>
        <d v="2015-12-29T00:00:00"/>
        <d v="2015-12-30T00:00:00"/>
        <d v="2015-12-31T00:00:00"/>
        <d v="2016-01-01T00:00:00"/>
        <d v="2016-01-04T00:00:00"/>
        <d v="2016-01-05T00:00:00"/>
        <d v="2016-01-06T00:00:00"/>
        <d v="2016-01-11T00:00:00"/>
        <d v="2016-01-14T00:00:00"/>
        <d v="2016-01-15T00:00:00"/>
        <d v="2016-01-16T00:00:00"/>
        <d v="2016-01-19T00:00:00"/>
        <d v="2016-01-20T00:00:00"/>
        <d v="2016-01-25T00:00:00"/>
        <d v="2016-01-28T00:00:00"/>
        <d v="2016-01-29T00:00:00"/>
        <d v="2016-02-01T00:00:00"/>
        <d v="2016-02-02T00:00:00"/>
        <d v="2016-02-03T00:00:00"/>
        <d v="2016-02-04T00:00:00"/>
        <d v="2016-02-08T00:00:00"/>
        <d v="2016-02-09T00:00:00"/>
        <d v="2016-02-16T00:00:00"/>
        <d v="2016-02-18T00:00:00"/>
        <d v="2016-02-22T00:00:00"/>
        <d v="2016-02-23T00:00:00"/>
        <d v="2016-02-29T00:00:00"/>
        <d v="2016-03-01T00:00:00"/>
        <d v="2016-03-02T00:00:00"/>
        <d v="2016-03-03T00:00:00"/>
        <d v="2016-03-04T00:00:00"/>
        <d v="2016-03-07T00:00:00"/>
        <d v="2016-03-09T00:00:00"/>
        <d v="2016-03-11T00:00:00"/>
        <d v="2016-03-15T00:00:00"/>
        <d v="2016-03-16T00:00:00"/>
        <d v="2016-03-17T00:00:00"/>
        <d v="2016-03-18T00:00:00"/>
        <d v="2016-03-21T00:00:00"/>
        <d v="2016-03-24T00:00:00"/>
        <d v="2016-03-28T00:00:00"/>
        <d v="2016-03-30T00:00:00"/>
        <d v="2016-03-31T00:00:00"/>
        <d v="2016-04-01T00:00:00"/>
        <d v="2016-04-04T00:00:00"/>
        <d v="2016-04-05T00:00:00"/>
        <d v="2016-04-08T00:00:00"/>
        <d v="2016-04-11T00:00:00"/>
        <d v="2016-04-13T00:00:00"/>
        <d v="2016-04-18T00:00:00"/>
        <d v="2016-04-19T00:00:00"/>
        <d v="2016-04-26T00:00:00"/>
        <d v="2016-04-27T00:00:00"/>
        <d v="2016-04-28T00:00:00"/>
        <d v="2016-04-29T00:00:00"/>
        <d v="2016-05-02T00:00:00"/>
        <d v="2016-05-03T00:00:00"/>
        <d v="2016-05-04T00:00:00"/>
        <d v="2016-05-05T00:00:00"/>
        <d v="2016-05-06T00:00:00"/>
        <d v="2016-05-09T00:00:00"/>
        <d v="2016-05-10T00:00:00"/>
        <d v="2016-05-11T00:00:00"/>
        <d v="2016-05-13T00:00:00"/>
        <d v="2016-05-16T00:00:00"/>
        <d v="2016-05-18T00:00:00"/>
        <d v="2016-05-20T00:00:00"/>
        <d v="2016-05-23T00:00:00"/>
        <d v="2016-05-24T00:00:00"/>
        <d v="2016-05-25T00:00:00"/>
        <d v="2016-05-26T00:00:00"/>
        <d v="2016-05-31T00:00:00"/>
        <d v="2016-06-01T00:00:00"/>
        <d v="2016-06-02T00:00:00"/>
        <d v="2016-06-03T00:00:00"/>
        <d v="2016-06-06T00:00:00"/>
        <d v="2016-06-07T00:00:00"/>
        <d v="2016-06-08T00:00:00"/>
        <d v="2016-06-09T00:00:00"/>
        <d v="2016-06-10T00:00:00"/>
        <d v="2016-06-13T00:00:00"/>
        <d v="2016-06-14T00:00:00"/>
        <d v="2016-06-16T00:00:00"/>
        <d v="2016-06-20T00:00:00"/>
        <d v="2016-06-23T00:00:00"/>
        <d v="2016-06-24T00:00:00"/>
        <d v="2016-06-27T00:00:00"/>
        <d v="2016-06-28T00:00:00"/>
        <d v="2016-06-29T00:00:00"/>
        <d v="2016-06-30T00:00:00"/>
        <d v="2016-07-01T00:00:00"/>
        <d v="2016-07-05T00:00:00"/>
        <d v="2016-07-06T00:00:00"/>
        <d v="2016-07-07T00:00:00"/>
        <d v="2016-07-08T00:00:00"/>
        <d v="2016-07-11T00:00:00"/>
        <d v="2016-07-12T00:00:00"/>
        <d v="2016-07-14T00:00:00"/>
        <d v="2016-07-15T00:00:00"/>
        <d v="2016-07-18T00:00:00"/>
        <d v="2016-07-19T00:00:00"/>
        <d v="2016-07-21T00:00:00"/>
        <d v="2016-07-25T00:00:00"/>
        <d v="2016-07-27T00:00:00"/>
        <d v="2016-07-28T00:00:00"/>
        <d v="2016-07-29T00:00:00"/>
        <d v="2016-08-01T00:00:00"/>
        <d v="2016-08-02T00:00:00"/>
        <d v="2016-08-03T00:00:00"/>
        <d v="2016-08-05T00:00:00"/>
        <d v="2016-08-08T00:00:00"/>
        <d v="2016-08-09T00:00:00"/>
        <d v="2016-08-12T00:00:00"/>
        <d v="2016-08-15T00:00:00"/>
        <d v="2016-08-18T00:00:00"/>
        <d v="2016-08-22T00:00:00"/>
        <d v="2016-08-24T00:00:00"/>
        <d v="2016-08-25T00:00:00"/>
        <d v="2016-08-29T00:00:00"/>
        <d v="2016-08-30T00:00:00"/>
        <d v="2016-08-31T00:00:00"/>
        <d v="2016-09-01T00:00:00"/>
        <d v="2016-09-02T00:00:00"/>
        <d v="2016-09-06T00:00:00"/>
        <d v="2016-09-07T00:00:00"/>
        <d v="2016-09-09T00:00:00"/>
        <d v="2016-09-14T00:00:00"/>
        <d v="2016-09-19T00:00:00"/>
        <d v="2016-09-20T00:00:00"/>
        <d v="2016-09-26T00:00:00"/>
        <d v="2016-09-27T00:00:00"/>
        <d v="2016-09-28T00:00:00"/>
        <d v="2016-09-29T00:00:00"/>
        <d v="2016-09-30T00:00:00"/>
        <d v="2016-10-03T00:00:00"/>
        <d v="2016-10-04T00:00:00"/>
        <d v="2016-10-05T00:00:00"/>
        <d v="2016-10-06T00:00:00"/>
        <d v="2016-10-11T00:00:00"/>
        <d v="2016-10-12T00:00:00"/>
        <d v="2016-10-13T00:00:00"/>
        <d v="2016-10-14T00:00:00"/>
        <d v="2016-10-17T00:00:00"/>
        <d v="2016-10-19T00:00:00"/>
        <d v="2016-10-21T00:00:00"/>
        <d v="2016-10-24T00:00:00"/>
        <d v="2016-10-26T00:00:00"/>
        <d v="2016-10-31T00:00:00"/>
        <d v="2016-11-01T00:00:00"/>
        <d v="2016-11-02T00:00:00"/>
        <d v="2016-11-03T00:00:00"/>
        <d v="2016-11-04T00:00:00"/>
        <d v="2016-11-08T00:00:00"/>
        <d v="2016-11-09T00:00:00"/>
        <d v="2016-11-14T00:00:00"/>
        <d v="2016-11-18T00:00:00"/>
        <d v="2016-11-22T00:00:00"/>
        <d v="2016-11-30T00:00:00"/>
        <d v="2016-12-01T00:00:00"/>
        <d v="2016-12-02T00:00:00"/>
        <d v="2016-12-05T00:00:00"/>
        <d v="2016-12-07T00:00:00"/>
        <d v="2016-12-08T00:00:00"/>
        <d v="2016-12-09T00:00:00"/>
        <d v="2016-12-12T00:00:00"/>
        <d v="2016-12-14T00:00:00"/>
        <d v="2016-12-15T00:00:00"/>
        <d v="2016-12-19T00:00:00"/>
        <d v="2016-12-20T00:00:00"/>
        <d v="2016-12-22T00:00:00"/>
        <d v="2016-12-23T00:00:00"/>
        <d v="2016-12-27T00:00:00"/>
        <d v="2016-12-28T00:00:00"/>
        <d v="2016-12-30T00:00:00"/>
        <d v="2017-01-03T00:00:00"/>
        <d v="2017-01-04T00:00:00"/>
        <d v="2017-01-05T00:00:00"/>
        <d v="2017-01-09T00:00:00"/>
        <d v="2017-01-12T00:00:00"/>
        <d v="2017-01-17T00:00:00"/>
        <d v="2017-01-23T00:00:00"/>
        <d v="2017-01-24T00:00:00"/>
        <d v="2017-01-27T00:00:00"/>
        <d v="2017-01-31T00:00:00"/>
        <d v="2017-02-01T00:00:00"/>
        <d v="2017-02-02T00:00:00"/>
        <d v="2017-02-03T00:00:00"/>
        <d v="2017-02-06T00:00:00"/>
        <d v="2017-02-08T00:00:00"/>
        <d v="2017-02-09T00:00:00"/>
        <d v="2017-02-13T00:00:00"/>
        <d v="2017-02-15T00:00:00"/>
        <d v="2017-02-16T00:00:00"/>
        <d v="2017-02-17T00:00:00"/>
        <d v="2017-02-22T00:00:00"/>
        <d v="2017-02-23T00:00:00"/>
        <d v="2017-02-27T00:00:00"/>
        <d v="2017-02-28T00:00:00"/>
        <d v="2017-03-01T00:00:00"/>
        <d v="2017-03-02T00:00:00"/>
        <d v="2017-03-03T00:00:00"/>
        <d v="2017-03-06T00:00:00"/>
        <d v="2017-03-09T00:00:00"/>
        <d v="2017-03-10T00:00:00"/>
        <d v="2017-03-14T00:00:00"/>
        <d v="2017-03-15T00:00:00"/>
        <d v="2017-03-22T00:00:00"/>
        <d v="2017-03-28T00:00:00"/>
        <d v="2017-03-31T00:00:00"/>
        <d v="2017-04-03T00:00:00"/>
        <d v="2017-04-07T00:00:00"/>
        <d v="2017-04-10T00:00:00"/>
        <d v="2017-04-12T00:00:00"/>
        <d v="2017-04-19T00:00:00"/>
        <d v="2017-04-21T00:00:00"/>
        <d v="2017-04-24T00:00:00"/>
        <d v="2017-04-25T00:00:00"/>
        <d v="2017-04-28T00:00:00"/>
        <d v="2017-05-01T00:00:00"/>
        <d v="2017-05-02T00:00:00"/>
        <d v="2017-05-04T00:00:00"/>
        <d v="2017-05-05T00:00:00"/>
        <d v="2017-05-08T00:00:00"/>
        <d v="2017-05-09T00:00:00"/>
        <d v="2017-05-11T00:00:00"/>
        <d v="2017-05-15T00:00:00"/>
        <d v="2017-05-16T00:00:00"/>
        <d v="2017-05-22T00:00:00"/>
        <d v="2017-05-23T00:00:00"/>
        <d v="2017-05-30T00:00:00"/>
        <d v="2017-05-31T00:00:00"/>
        <d v="2017-06-01T00:00:00"/>
        <d v="2017-06-02T00:00:00"/>
        <d v="2017-06-05T00:00:00"/>
        <d v="2017-06-06T00:00:00"/>
        <d v="2017-06-08T00:00:00"/>
        <d v="2017-06-09T00:00:00"/>
        <d v="2017-06-19T00:00:00"/>
        <d v="2017-06-20T00:00:00"/>
        <d v="2017-06-22T00:00:00"/>
        <d v="2017-06-27T00:00:00"/>
        <d v="2017-06-29T00:00:00"/>
        <d v="2017-06-30T00:00:00"/>
        <d v="2017-07-03T00:00:00"/>
        <d v="2017-07-05T00:00:00"/>
        <d v="2017-07-06T00:00:00"/>
        <d v="2017-07-07T00:00:00"/>
        <d v="2017-07-10T00:00:00"/>
        <d v="2017-07-11T00:00:00"/>
        <d v="2017-07-12T00:00:00"/>
        <d v="2017-07-13T00:00:00"/>
        <d v="2017-07-17T00:00:00"/>
        <d v="2017-07-20T00:00:00"/>
        <d v="2017-07-24T00:00:00"/>
        <d v="2017-07-27T00:00:00"/>
        <d v="2017-07-31T00:00:00"/>
        <d v="2017-08-01T00:00:00"/>
        <d v="2017-08-02T00:00:00"/>
        <d v="2017-08-03T00:00:00"/>
        <d v="2017-08-07T00:00:00"/>
        <d v="2017-08-08T00:00:00"/>
        <d v="2017-08-09T00:00:00"/>
        <d v="2017-08-10T00:00:00"/>
        <d v="2017-08-11T00:00:00"/>
        <d v="2017-08-14T00:00:00"/>
        <d v="2017-08-21T00:00:00"/>
        <d v="2017-08-22T00:00:00"/>
        <d v="2017-08-30T00:00:00"/>
        <d v="2017-08-31T00:00:00"/>
        <d v="2017-09-01T00:00:00"/>
        <d v="2017-09-05T00:00:00"/>
        <d v="2017-09-06T00:00:00"/>
        <d v="2017-09-08T00:00:00"/>
        <d v="2017-09-11T00:00:00"/>
        <d v="2017-09-18T00:00:00"/>
        <d v="2017-09-19T00:00:00"/>
        <d v="2017-09-20T00:00:00"/>
        <d v="2017-09-22T00:00:00"/>
        <d v="2017-09-25T00:00:00"/>
        <d v="2017-09-29T00:00:00"/>
        <d v="2017-10-02T00:00:00"/>
        <d v="2017-10-06T00:00:00"/>
        <d v="2017-10-10T00:00:00"/>
        <d v="2017-10-12T00:00:00"/>
        <d v="2017-10-16T00:00:00"/>
        <d v="2017-10-20T00:00:00"/>
        <d v="2017-10-24T00:00:00"/>
        <d v="2017-10-30T00:00:00"/>
        <d v="2017-10-31T00:00:00"/>
        <d v="2017-11-01T00:00:00"/>
        <d v="2017-11-02T00:00:00"/>
        <d v="2017-11-03T00:00:00"/>
        <d v="2017-11-07T00:00:00"/>
        <d v="2017-11-08T00:00:00"/>
        <d v="2017-11-09T00:00:00"/>
        <d v="2017-11-14T00:00:00"/>
        <d v="2017-11-15T00:00:00"/>
        <d v="2017-11-16T00:00:00"/>
        <d v="2017-11-20T00:00:00"/>
        <d v="2017-11-21T00:00:00"/>
        <d v="2017-11-22T00:00:00"/>
        <d v="2017-11-24T00:00:00"/>
        <d v="2017-11-29T00:00:00"/>
        <d v="2017-11-30T00:00:00"/>
        <d v="2017-12-01T00:00:00"/>
        <d v="2017-12-04T00:00:00"/>
        <d v="2017-12-05T00:00:00"/>
        <d v="2017-12-06T00:00:00"/>
        <d v="2017-12-07T00:00:00"/>
        <d v="2017-12-08T00:00:00"/>
        <d v="2017-12-11T00:00:00"/>
        <d v="2017-12-13T00:00:00"/>
        <d v="2017-12-18T00:00:00"/>
        <d v="2017-12-19T00:00:00"/>
        <d v="2017-12-20T00:00:00"/>
        <d v="2017-12-22T00:00:00"/>
        <d v="2017-12-26T00:00:00"/>
        <d v="2017-12-27T00:00:00"/>
        <d v="2017-12-28T00:00:00"/>
        <d v="2017-12-29T00:00:00"/>
        <d v="2017-12-30T00:00:00"/>
        <d v="2018-01-02T00:00:00"/>
        <d v="2018-01-03T00:00:00"/>
        <d v="2018-01-05T00:00:00"/>
        <d v="2018-01-08T00:00:00"/>
        <d v="2018-01-09T00:00:00"/>
        <d v="2018-01-10T00:00:00"/>
        <d v="2018-01-11T00:00:00"/>
        <d v="2018-01-12T00:00:00"/>
        <d v="2018-01-16T00:00:00"/>
        <d v="2018-01-17T00:00:00"/>
        <d v="2018-01-18T00:00:00"/>
        <d v="2018-01-23T00:00:00"/>
        <d v="2018-01-24T00:00:00"/>
        <d v="2018-01-26T00:00:00"/>
        <d v="2018-01-30T00:00:00"/>
        <d v="2018-01-31T00:00:00"/>
        <d v="2018-02-01T00:00:00"/>
        <d v="2018-02-02T00:00:00"/>
        <d v="2018-02-05T00:00:00"/>
        <d v="2018-02-06T00:00:00"/>
        <d v="2018-02-08T00:00:00"/>
        <d v="2018-02-09T00:00:00"/>
        <d v="2018-02-13T00:00:00"/>
        <d v="2018-02-20T00:00:00"/>
        <d v="2018-02-23T00:00:00"/>
        <d v="2018-02-27T00:00:00"/>
        <d v="2018-02-28T00:00:00"/>
        <d v="2018-03-01T00:00:00"/>
        <d v="2018-03-02T00:00:00"/>
        <d v="2018-03-05T00:00:00"/>
        <d v="2018-03-06T00:00:00"/>
        <d v="2018-03-07T00:00:00"/>
        <d v="2018-03-09T00:00:00"/>
        <d v="2018-03-12T00:00:00"/>
        <d v="2018-03-16T00:00:00"/>
        <d v="2018-03-20T00:00:00"/>
        <d v="2018-03-21T00:00:00"/>
        <d v="2018-03-26T00:00:00"/>
        <d v="2018-03-27T00:00:00"/>
        <d v="2018-03-29T00:00:00"/>
        <d v="2018-03-30T00:00:00"/>
        <d v="2018-04-02T00:00:00"/>
        <d v="2018-04-03T00:00:00"/>
        <d v="2018-04-04T00:00:00"/>
        <d v="2018-04-05T00:00:00"/>
        <d v="2018-04-06T00:00:00"/>
        <d v="2018-04-09T00:00:00"/>
        <d v="2018-04-10T00:00:00"/>
        <d v="2018-04-11T00:00:00"/>
        <d v="2018-04-12T00:00:00"/>
        <d v="2018-04-13T00:00:00"/>
        <d v="2018-04-16T00:00:00"/>
        <d v="2018-04-17T00:00:00"/>
        <d v="2018-04-18T00:00:00"/>
        <d v="2018-04-24T00:00:00"/>
        <d v="2018-04-27T00:00:00"/>
        <d v="2018-04-30T00:00:00"/>
        <d v="2018-05-01T00:00:00"/>
        <d v="2018-05-02T00:00:00"/>
        <d v="2018-05-03T00:00:00"/>
        <d v="2018-05-04T00:00:00"/>
        <d v="2018-05-07T00:00:00"/>
        <d v="2018-05-08T00:00:00"/>
        <d v="2018-05-09T00:00:00"/>
        <d v="2018-05-10T00:00:00"/>
        <d v="2018-05-14T00:00:00"/>
        <d v="2018-05-15T00:00:00"/>
        <d v="2018-05-16T00:00:00"/>
        <d v="2018-05-17T00:00:00"/>
        <d v="2018-05-18T00:00:00"/>
        <d v="2018-05-21T00:00:00"/>
        <d v="2018-05-29T00:00:00"/>
        <d v="2018-05-30T00:00:00"/>
        <d v="2018-05-31T00:00:00"/>
        <d v="2018-06-01T00:00:00"/>
        <d v="2018-06-04T00:00:00"/>
        <d v="2018-06-05T00:00:00"/>
        <d v="2018-06-06T00:00:00"/>
        <d v="2018-06-07T00:00:00"/>
        <d v="2018-06-08T00:00:00"/>
        <d v="2018-06-11T00:00:00"/>
        <d v="2018-06-12T00:00:00"/>
        <d v="2018-06-13T00:00:00"/>
        <d v="2018-06-14T00:00:00"/>
        <d v="2018-06-18T00:00:00"/>
        <d v="2018-06-19T00:00:00"/>
        <d v="2018-06-20T00:00:00"/>
        <d v="2018-06-21T00:00:00"/>
        <d v="2018-06-22T00:00:00"/>
        <d v="2018-06-29T00:00:00"/>
        <d v="2018-07-02T00:00:00"/>
        <d v="2018-07-03T00:00:00"/>
        <d v="2018-07-05T00:00:00"/>
        <d v="2018-07-06T00:00:00"/>
        <d v="2018-07-09T00:00:00"/>
        <d v="2018-07-10T00:00:00"/>
        <d v="2018-07-11T00:00:00"/>
        <d v="2018-07-12T00:00:00"/>
        <d v="2018-07-16T00:00:00"/>
        <d v="2018-07-17T00:00:00"/>
        <d v="2018-07-19T00:00:00"/>
        <d v="2018-07-20T00:00:00"/>
        <d v="2018-07-27T00:00:00"/>
        <d v="2018-07-30T00:00:00"/>
        <d v="2018-07-31T00:00:00"/>
        <d v="2018-08-01T00:00:00"/>
        <d v="2018-08-02T00:00:00"/>
        <d v="2018-08-03T00:00:00"/>
        <d v="2018-08-06T00:00:00"/>
        <d v="2018-08-07T00:00:00"/>
        <d v="2018-08-08T00:00:00"/>
        <d v="2018-08-09T00:00:00"/>
        <d v="2018-08-13T00:00:00"/>
        <d v="2018-08-14T00:00:00"/>
        <d v="2018-08-17T00:00:00"/>
        <d v="2018-08-20T00:00:00"/>
        <d v="2018-08-21T00:00:00"/>
        <d v="2018-08-22T00:00:00"/>
        <d v="2018-08-24T00:00:00"/>
        <d v="2018-08-28T00:00:00"/>
        <d v="2018-08-29T00:00:00"/>
        <d v="2018-08-30T00:00:00"/>
        <d v="2018-08-31T00:00:00"/>
        <d v="2018-09-04T00:00:00"/>
        <d v="2018-09-05T00:00:00"/>
        <d v="2018-09-06T00:00:00"/>
        <d v="2018-09-07T00:00:00"/>
        <d v="2018-09-10T00:00:00"/>
        <d v="2018-09-11T00:00:00"/>
        <d v="2018-09-12T00:00:00"/>
        <d v="2018-09-13T00:00:00"/>
        <d v="2018-09-14T00:00:00"/>
        <d v="2018-09-17T00:00:00"/>
        <d v="2018-09-18T00:00:00"/>
        <d v="2018-09-20T00:00:00"/>
        <d v="2018-09-21T00:00:00"/>
        <d v="2018-09-24T00:00:00"/>
        <d v="2018-09-25T00:00:00"/>
        <d v="2018-09-27T00:00:00"/>
        <d v="2018-09-28T00:00:00"/>
        <d v="2018-10-01T00:00:00"/>
        <d v="2018-10-02T00:00:00"/>
        <d v="2018-10-03T00:00:00"/>
        <d v="2018-10-05T00:00:00"/>
        <d v="2018-10-09T00:00:00"/>
        <d v="2018-10-10T00:00:00"/>
        <d v="2018-10-15T00:00:00"/>
        <d v="2018-10-17T00:00:00"/>
        <d v="2018-10-19T00:00:00"/>
        <d v="2018-10-22T00:00:00"/>
        <d v="2018-10-23T00:00:00"/>
        <d v="2018-10-30T00:00:00"/>
        <d v="2018-10-31T00:00:00"/>
        <d v="2018-11-01T00:00:00"/>
        <d v="2018-11-02T00:00:00"/>
        <d v="2018-11-05T00:00:00"/>
        <d v="2018-11-06T00:00:00"/>
        <d v="2018-11-07T00:00:00"/>
        <d v="2018-11-08T00:00:00"/>
        <d v="2018-11-09T00:00:00"/>
        <d v="2018-11-13T00:00:00"/>
        <d v="2018-11-14T00:00:00"/>
        <d v="2018-11-16T00:00:00"/>
        <d v="2018-11-19T00:00:00"/>
        <d v="2018-11-20T00:00:00"/>
        <d v="2018-11-21T00:00:00"/>
        <d v="2018-11-23T00:00:00"/>
        <d v="2018-11-26T00:00:00"/>
        <d v="2018-11-28T00:00:00"/>
        <d v="2018-11-29T00:00:00"/>
        <d v="2018-11-30T00:00:00"/>
        <d v="2018-12-02T00:00:00"/>
        <d v="2018-12-03T00:00:00"/>
        <d v="2018-12-04T00:00:00"/>
        <d v="2018-12-05T00:00:00"/>
        <d v="2018-12-06T00:00:00"/>
        <d v="2018-12-07T00:00:00"/>
        <d v="2018-12-10T00:00:00"/>
        <d v="2018-12-11T00:00:00"/>
        <d v="2018-12-12T00:00:00"/>
        <d v="2018-12-13T00:00:00"/>
        <d v="2018-12-14T00:00:00"/>
        <d v="2018-12-16T00:00:00"/>
        <d v="2018-12-17T00:00:00"/>
        <d v="2018-12-18T00:00:00"/>
        <d v="2018-12-19T00:00:00"/>
        <d v="2018-12-20T00:00:00"/>
        <d v="2018-12-21T00:00:00"/>
        <d v="2018-12-24T00:00:00"/>
        <d v="2018-12-26T00:00:00"/>
        <d v="2018-12-27T00:00:00"/>
        <d v="2018-12-28T00:00:00"/>
        <d v="2018-12-30T00:00:00"/>
        <d v="2018-12-31T00:00:00"/>
        <d v="2019-01-01T00:00:00"/>
        <d v="2019-01-02T00:00:00"/>
        <d v="2019-01-03T00:00:00"/>
        <d v="2019-01-04T00:00:00"/>
        <d v="2019-01-07T00:00:00"/>
        <d v="2019-01-08T00:00:00"/>
        <d v="2019-01-09T00:00:00"/>
        <d v="2019-01-10T00:00:00"/>
        <d v="2019-01-11T00:00:00"/>
        <d v="2019-01-14T00:00:00"/>
        <d v="2019-01-15T00:00:00"/>
        <d v="2019-01-16T00:00:00"/>
        <d v="2019-01-17T00:00:00"/>
        <d v="2019-01-18T00:00:00"/>
        <d v="2019-01-22T00:00:00"/>
        <d v="2019-01-23T00:00:00"/>
        <d v="2019-01-24T00:00:00"/>
        <d v="2019-01-25T00:00:00"/>
        <d v="2019-01-28T00:00:00"/>
        <d v="2019-01-29T00:00:00"/>
        <d v="2019-01-30T00:00:00"/>
        <d v="2019-01-31T00:00:00"/>
        <d v="2019-02-01T00:00:00"/>
        <d v="2019-02-04T00:00:00"/>
        <d v="2019-02-05T00:00:00"/>
        <d v="2019-02-06T00:00:00"/>
        <d v="2019-02-07T00:00:00"/>
        <d v="2019-02-08T00:00:00"/>
        <d v="2019-02-11T00:00:00"/>
        <d v="2019-02-12T00:00:00"/>
        <d v="2019-02-13T00:00:00"/>
        <d v="2019-02-14T00:00:00"/>
        <d v="2019-02-15T00:00:00"/>
        <d v="2019-02-19T00:00:00"/>
        <d v="2019-02-20T00:00:00"/>
        <d v="2019-02-21T00:00:00"/>
        <d v="2019-02-22T00:00:00"/>
        <d v="2019-02-25T00:00:00"/>
        <d v="2019-02-26T00:00:00"/>
        <d v="2019-02-27T00:00:00"/>
        <d v="2019-02-28T00:00:00"/>
        <d v="2019-03-01T00:00:00"/>
        <d v="2019-03-04T00:00:00"/>
        <d v="2019-03-05T00:00:00"/>
        <d v="2019-03-06T00:00:00"/>
        <d v="2019-03-08T00:00:00"/>
        <d v="2019-03-11T00:00:00"/>
        <d v="2019-03-12T00:00:00"/>
        <d v="2019-03-13T00:00:00"/>
        <d v="2019-03-14T00:00:00"/>
        <d v="2019-03-15T00:00:00"/>
        <d v="2019-03-18T00:00:00"/>
        <d v="2019-03-19T00:00:00"/>
        <d v="2019-03-20T00:00:00"/>
        <d v="2019-03-21T00:00:00"/>
        <d v="2019-03-22T00:00:00"/>
        <d v="2019-03-25T00:00:00"/>
        <d v="2019-03-26T00:00:00"/>
        <d v="2019-03-27T00:00:00"/>
        <d v="2019-03-28T00:00:00"/>
        <d v="2019-03-29T00:00:00"/>
        <d v="2019-04-01T00:00:00"/>
        <d v="2019-04-02T00:00:00"/>
        <d v="2019-04-03T00:00:00"/>
        <d v="2019-04-04T00:00:00"/>
        <d v="2019-04-05T00:00:00"/>
        <d v="2019-04-08T00:00:00"/>
        <d v="2019-04-09T00:00:00"/>
        <d v="2019-04-10T00:00:00"/>
        <d v="2019-04-11T00:00:00"/>
        <d v="2019-04-12T00:00:00"/>
        <d v="2019-04-15T00:00:00"/>
        <d v="2019-04-16T00:00:00"/>
        <d v="2019-04-18T00:00:00"/>
        <d v="2019-04-24T00:00:00"/>
        <d v="2019-04-25T00:00:00"/>
        <d v="2019-04-26T00:00:00"/>
        <d v="2019-04-29T00:00:00"/>
        <d v="2019-04-30T00:00:00"/>
        <d v="2019-05-01T00:00:00"/>
        <d v="2019-05-02T00:00:00"/>
        <d v="2019-05-03T00:00:00"/>
        <d v="2019-05-06T00:00:00"/>
        <d v="2019-05-07T00:00:00"/>
        <d v="2019-05-08T00:00:00"/>
        <d v="2019-05-09T00:00:00"/>
        <d v="2019-05-10T00:00:00"/>
        <d v="2019-05-13T00:00:00"/>
        <d v="2019-05-14T00:00:00"/>
        <d v="2019-05-15T00:00:00"/>
        <d v="2019-05-17T00:00:00"/>
        <d v="2019-05-20T00:00:00"/>
        <d v="2019-05-21T00:00:00"/>
        <d v="2019-05-22T00:00:00"/>
        <d v="2019-05-24T00:00:00"/>
        <d v="2019-05-28T00:00:00"/>
        <d v="2019-05-29T00:00:00"/>
        <d v="2019-05-30T00:00:00"/>
        <d v="2019-05-31T00:00:00"/>
        <d v="2019-06-03T00:00:00"/>
        <d v="2019-06-04T00:00:00"/>
        <d v="2019-06-05T00:00:00"/>
        <d v="2019-06-06T00:00:00"/>
        <d v="2019-06-07T00:00:00"/>
        <d v="2019-06-10T00:00:00"/>
        <d v="2019-06-11T00:00:00"/>
        <d v="2019-06-12T00:00:00"/>
        <d v="2019-06-13T00:00:00"/>
        <d v="2019-06-14T00:00:00"/>
        <d v="2019-06-17T00:00:00"/>
        <d v="2019-06-18T00:00:00"/>
        <d v="2019-06-19T00:00:00"/>
        <d v="2019-06-20T00:00:00"/>
        <d v="2019-06-21T00:00:00"/>
        <d v="2019-06-24T00:00:00"/>
        <d v="2019-06-25T00:00:00"/>
        <d v="2019-06-26T00:00:00"/>
        <d v="2019-06-27T00:00:00"/>
        <d v="2019-06-28T00:00:00"/>
        <d v="2019-07-01T00:00:00"/>
        <d v="2019-07-02T00:00:00"/>
        <d v="2019-07-03T00:00:00"/>
        <d v="2019-07-05T00:00:00"/>
        <d v="2019-07-08T00:00:00"/>
        <d v="2019-07-09T00:00:00"/>
        <d v="2019-07-10T00:00:00"/>
        <d v="2019-07-11T00:00:00"/>
        <d v="2019-07-15T00:00:00"/>
        <d v="2019-07-16T00:00:00"/>
        <d v="2019-07-18T00:00:00"/>
        <d v="2019-07-22T00:00:00"/>
        <d v="2019-07-23T00:00:00"/>
        <d v="2019-07-24T00:00:00"/>
        <d v="2019-07-29T00:00:00"/>
        <d v="2019-07-30T00:00:00"/>
        <d v="2019-07-31T00:00:00"/>
        <d v="2019-08-01T00:00:00"/>
        <d v="2019-08-02T00:00:00"/>
        <d v="2019-08-05T00:00:00"/>
        <d v="2019-08-06T00:00:00"/>
        <d v="2019-08-07T00:00:00"/>
        <d v="2019-08-08T00:00:00"/>
        <d v="2019-08-09T00:00:00"/>
        <d v="2019-08-12T00:00:00"/>
        <d v="2019-08-13T00:00:00"/>
        <d v="2019-08-14T00:00:00"/>
        <d v="2019-08-15T00:00:00"/>
        <d v="2019-08-16T00:00:00"/>
        <d v="2019-08-19T00:00:00"/>
        <d v="2019-08-20T00:00:00"/>
        <d v="2019-08-21T00:00:00"/>
        <d v="2019-08-22T00:00:00"/>
        <d v="2019-08-26T00:00:00"/>
        <d v="2019-08-27T00:00:00"/>
        <d v="2019-08-28T00:00:00"/>
        <d v="2019-08-29T00:00:00"/>
        <d v="2019-08-30T00:00:00"/>
        <d v="2019-09-03T00:00:00"/>
        <d v="2019-09-04T00:00:00"/>
        <d v="2019-09-05T00:00:00"/>
        <d v="2019-09-06T00:00:00"/>
        <d v="2019-09-09T00:00:00"/>
        <d v="2019-09-10T00:00:00"/>
        <d v="2019-09-11T00:00:00"/>
        <d v="2019-09-12T00:00:00"/>
        <d v="2019-09-13T00:00:00"/>
        <d v="2019-09-17T00:00:00"/>
        <d v="2019-09-18T00:00:00"/>
        <d v="2019-09-19T00:00:00"/>
        <d v="2019-09-20T00:00:00"/>
        <d v="2019-09-24T00:00:00"/>
        <d v="2019-09-25T00:00:00"/>
        <d v="2019-09-26T00:00:00"/>
        <d v="2019-09-27T00:00:00"/>
        <d v="2019-09-30T00:00:00"/>
        <d v="2019-10-01T00:00:00"/>
        <d v="2019-10-02T00:00:00"/>
        <d v="2019-10-03T00:00:00"/>
        <d v="2019-10-04T00:00:00"/>
        <d v="2019-10-07T00:00:00"/>
        <d v="2019-10-08T00:00:00"/>
        <d v="2019-10-09T00:00:00"/>
        <d v="2019-10-10T00:00:00"/>
        <d v="2019-10-11T00:00:00"/>
        <d v="2019-10-15T00:00:00"/>
        <d v="2019-10-16T00:00:00"/>
        <d v="2019-10-17T00:00:00"/>
        <d v="2019-10-18T00:00:00"/>
        <d v="2019-10-21T00:00:00"/>
        <d v="2019-10-22T00:00:00"/>
        <d v="2019-10-24T00:00:00"/>
        <d v="2019-10-25T00:00:00"/>
        <d v="2019-10-28T00:00:00"/>
        <d v="2019-10-29T00:00:00"/>
        <d v="2019-10-30T00:00:00"/>
        <d v="2019-10-31T00:00:00"/>
        <d v="2019-11-01T00:00:00"/>
        <d v="2019-11-04T00:00:00"/>
        <d v="2019-11-05T00:00:00"/>
        <d v="2019-11-06T00:00:00"/>
        <d v="2019-11-07T00:00:00"/>
        <d v="2019-11-08T00:00:00"/>
        <d v="2019-11-12T00:00:00"/>
        <d v="2019-11-13T00:00:00"/>
        <d v="2019-11-18T00:00:00"/>
        <d v="2019-11-19T00:00:00"/>
        <d v="2019-11-21T00:00:00"/>
        <d v="2019-11-26T00:00:00"/>
        <d v="2019-11-27T00:00:00"/>
        <d v="2019-11-29T00:00:00"/>
        <d v="2019-12-02T00:00:00"/>
        <d v="2019-12-03T00:00:00"/>
        <d v="2019-12-04T00:00:00"/>
        <d v="2019-12-05T00:00:00"/>
        <d v="2019-12-06T00:00:00"/>
        <d v="2019-12-09T00:00:00"/>
        <d v="2019-12-10T00:00:00"/>
        <d v="2019-12-11T00:00:00"/>
        <d v="2019-12-12T00:00:00"/>
        <d v="2019-12-13T00:00:00"/>
        <d v="2019-12-16T00:00:00"/>
        <d v="2019-12-17T00:00:00"/>
        <d v="2019-12-18T00:00:00"/>
        <d v="2019-12-19T00:00:00"/>
        <d v="2019-12-20T00:00:00"/>
        <d v="2019-12-23T00:00:00"/>
        <d v="2019-12-24T00:00:00"/>
        <d v="2019-12-26T00:00:00"/>
        <d v="2019-12-27T00:00:00"/>
        <d v="2019-12-30T00:00:00"/>
        <d v="2019-12-31T00:00:00"/>
        <d v="2020-01-02T00:00:00"/>
        <d v="2020-01-03T00:00:00"/>
        <d v="2020-01-06T00:00:00"/>
        <d v="2020-01-07T00:00:00"/>
        <d v="2020-01-09T00:00:00"/>
        <d v="2020-01-13T00:00:00"/>
        <d v="2020-01-14T00:00:00"/>
        <d v="2020-01-15T00:00:00"/>
        <d v="2020-01-16T00:00:00"/>
        <d v="2020-01-17T00:00:00"/>
        <d v="2020-01-21T00:00:00"/>
        <d v="2020-01-22T00:00:00"/>
        <d v="2020-01-23T00:00:00"/>
        <d v="2020-01-24T00:00:00"/>
        <d v="2020-01-27T00:00:00"/>
        <d v="2020-01-28T00:00:00"/>
        <d v="2020-01-29T00:00:00"/>
        <d v="2020-01-31T00:00:00"/>
        <d v="2020-02-03T00:00:00"/>
        <d v="2020-02-04T00:00:00"/>
        <d v="2020-02-05T00:00:00"/>
        <d v="2020-02-06T00:00:00"/>
        <d v="2020-02-07T00:00:00"/>
        <d v="2020-02-10T00:00:00"/>
        <d v="2020-02-11T00:00:00"/>
        <d v="2020-02-14T00:00:00"/>
        <d v="2020-02-18T00:00:00"/>
        <d v="2020-02-19T00:00:00"/>
        <d v="2020-02-20T00:00:00"/>
        <d v="2020-02-21T00:00:00"/>
        <d v="2020-02-24T00:00:00"/>
        <d v="2020-02-26T00:00:00"/>
        <d v="2020-02-27T00:00:00"/>
        <d v="2020-02-28T00:00:00"/>
        <d v="2020-03-02T00:00:00"/>
        <d v="2020-03-03T00:00:00"/>
        <d v="2020-03-04T00:00:00"/>
        <d v="2020-03-06T00:00:00"/>
        <d v="2020-03-09T00:00:00"/>
        <d v="2020-03-10T00:00:00"/>
        <d v="2020-03-11T00:00:00"/>
        <d v="2020-03-12T00:00:00"/>
        <d v="2020-03-13T00:00:00"/>
        <d v="2020-03-16T00:00:00"/>
        <d v="2020-03-17T00:00:00"/>
        <d v="2020-03-18T00:00:00"/>
        <d v="2020-03-19T00:00:00"/>
        <d v="2020-03-20T00:00:00"/>
        <d v="2020-03-23T00:00:00"/>
        <d v="2020-03-25T00:00:00"/>
        <d v="2020-03-26T00:00:00"/>
        <d v="2020-03-27T00:00:00"/>
        <d v="2020-03-30T00:00:00"/>
        <d v="2020-03-31T00:00:00"/>
        <d v="2020-04-01T00:00:00"/>
        <d v="2020-04-02T00:00:00"/>
        <d v="2020-04-03T00:00:00"/>
        <d v="2020-04-07T00:00:00"/>
        <d v="2020-04-09T00:00:00"/>
        <d v="2020-04-10T00:00:00"/>
        <d v="2020-04-13T00:00:00"/>
        <d v="2020-04-14T00:00:00"/>
        <d v="2020-04-15T00:00:00"/>
        <d v="2020-04-16T00:00:00"/>
        <d v="2020-04-17T00:00:00"/>
        <d v="2020-04-20T00:00:00"/>
        <d v="2020-04-21T00:00:00"/>
        <d v="2020-04-22T00:00:00"/>
        <d v="2020-04-23T00:00:00"/>
        <d v="2020-04-24T00:00:00"/>
        <d v="2020-04-27T00:00:00"/>
        <d v="2020-04-28T00:00:00"/>
        <d v="2020-04-29T00:00:00"/>
        <d v="2020-04-30T00:00:00"/>
        <d v="2020-05-01T00:00:00"/>
        <d v="2020-05-04T00:00:00"/>
        <d v="2020-05-05T00:00:00"/>
        <d v="2020-05-06T00:00:00"/>
        <d v="2020-05-07T00:00:00"/>
        <d v="2020-05-08T00:00:00"/>
        <d v="2020-05-11T00:00:00"/>
        <d v="2020-05-12T00:00:00"/>
        <d v="2020-05-13T00:00:00"/>
        <d v="2020-05-14T00:00:00"/>
        <d v="2020-05-18T00:00:00"/>
        <d v="2020-05-19T00:00:00"/>
        <d v="2020-05-20T00:00:00"/>
        <d v="2020-05-21T00:00:00"/>
        <d v="2020-05-22T00:00:00"/>
        <d v="2020-05-26T00:00:00"/>
        <d v="2020-05-27T00:00:00"/>
        <d v="2020-05-28T00:00:00"/>
        <d v="2020-05-29T00:00:00"/>
        <d v="2020-06-01T00:00:00"/>
        <d v="2020-06-02T00:00:00"/>
        <d v="2020-06-03T00:00:00"/>
        <d v="2020-06-04T00:00:00"/>
        <d v="2020-06-05T00:00:00"/>
        <d v="2020-06-08T00:00:00"/>
        <d v="2020-06-09T00:00:00"/>
        <d v="2020-06-10T00:00:00"/>
        <d v="2020-06-11T00:00:00"/>
        <d v="2020-06-12T00:00:00"/>
        <d v="2020-06-15T00:00:00"/>
        <d v="2020-06-16T00:00:00"/>
        <d v="2020-06-17T00:00:00"/>
        <d v="2020-06-18T00:00:00"/>
        <d v="2020-06-19T00:00:00"/>
        <d v="2020-06-22T00:00:00"/>
        <d v="2020-06-23T00:00:00"/>
        <d v="2020-06-24T00:00:00"/>
        <d v="2020-06-25T00:00:00"/>
        <d v="2020-06-29T00:00:00"/>
        <d v="2020-06-30T00:00:00"/>
        <d v="2020-07-01T00:00:00"/>
        <d v="2020-07-02T00:00:00"/>
        <d v="2020-07-03T00:00:00"/>
        <d v="2020-07-06T00:00:00"/>
        <d v="2020-07-07T00:00:00"/>
        <d v="2020-07-08T00:00:00"/>
        <d v="2020-07-09T00:00:00"/>
        <d v="2020-07-13T00:00:00"/>
        <d v="2020-07-14T00:00:00"/>
        <d v="2020-07-15T00:00:00"/>
        <d v="2020-07-16T00:00:00"/>
        <d v="2020-07-17T00:00:00"/>
        <d v="2020-07-20T00:00:00"/>
        <d v="2020-07-21T00:00:00"/>
        <d v="2020-07-22T00:00:00"/>
        <d v="2020-07-27T00:00:00"/>
        <d v="2020-07-28T00:00:00"/>
        <d v="2020-07-29T00:00:00"/>
        <d v="2020-07-30T00:00:00"/>
        <d v="2020-07-31T00:00:00"/>
        <d v="2020-08-03T00:00:00"/>
        <d v="2020-08-04T00:00:00"/>
        <d v="2020-08-05T00:00:00"/>
        <d v="2020-08-06T00:00:00"/>
        <d v="2020-08-07T00:00:00"/>
        <d v="2020-08-10T00:00:00"/>
        <d v="2020-08-11T00:00:00"/>
        <d v="2020-08-13T00:00:00"/>
        <d v="2020-08-14T00:00:00"/>
        <d v="2020-08-17T00:00:00"/>
        <d v="2020-08-18T00:00:00"/>
        <d v="2020-08-19T00:00:00"/>
        <d v="2020-08-20T00:00:00"/>
        <d v="2020-08-21T00:00:00"/>
        <d v="2020-08-25T00:00:00"/>
        <d v="2020-08-27T00:00:00"/>
        <d v="2020-08-28T00:00:00"/>
        <d v="2020-08-31T00:00:00"/>
        <d v="2020-09-01T00:00:00"/>
        <d v="2020-09-02T00:00:00"/>
        <d v="2020-09-03T00:00:00"/>
        <d v="2020-09-04T00:00:00"/>
        <d v="2020-09-08T00:00:00"/>
        <d v="2020-09-09T00:00:00"/>
        <d v="2020-09-10T00:00:00"/>
        <d v="2020-09-11T00:00:00"/>
        <d v="2020-09-14T00:00:00"/>
        <d v="2020-09-15T00:00:00"/>
        <d v="2020-09-16T00:00:00"/>
        <d v="2020-09-21T00:00:00"/>
        <d v="2020-09-22T00:00:00"/>
        <d v="2020-09-23T00:00:00"/>
        <d v="2020-09-24T00:00:00"/>
        <d v="2020-09-25T00:00:00"/>
        <d v="2020-09-28T00:00:00"/>
        <d v="2020-09-29T00:00:00"/>
        <d v="2020-09-30T00:00:00"/>
        <d v="2020-10-01T00:00:00"/>
        <d v="2020-10-02T00:00:00"/>
        <d v="2020-10-05T00:00:00"/>
        <d v="2020-10-06T00:00:00"/>
        <d v="2020-10-07T00:00:00"/>
        <d v="2020-10-08T00:00:00"/>
        <d v="2020-10-09T00:00:00"/>
        <d v="2020-10-13T00:00:00"/>
        <d v="2020-10-14T00:00:00"/>
        <d v="2020-10-15T00:00:00"/>
        <d v="2020-10-16T00:00:00"/>
        <d v="2020-10-19T00:00:00"/>
        <d v="2020-10-20T00:00:00"/>
        <d v="2020-10-21T00:00:00"/>
        <d v="2020-10-22T00:00:00"/>
        <d v="2020-10-23T00:00:00"/>
        <d v="2020-10-26T00:00:00"/>
        <d v="2020-10-27T00:00:00"/>
        <d v="2020-10-28T00:00:00"/>
        <d v="2020-10-29T00:00:00"/>
        <d v="2020-10-30T00:00:00"/>
        <d v="2020-11-02T00:00:00"/>
        <d v="2020-11-03T00:00:00"/>
        <d v="2020-11-04T00:00:00"/>
        <d v="2020-11-05T00:00:00"/>
        <d v="2020-11-06T00:00:00"/>
        <d v="2020-11-09T00:00:00"/>
        <d v="2020-11-10T00:00:00"/>
        <d v="2020-11-12T00:00:00"/>
        <d v="2020-11-13T00:00:00"/>
        <d v="2020-11-16T00:00:00"/>
        <d v="2020-11-17T00:00:00"/>
        <d v="2020-11-18T00:00:00"/>
        <d v="2020-11-19T00:00:00"/>
        <d v="2020-11-23T00:00:00"/>
        <d v="2020-11-24T00:00:00"/>
        <d v="2020-11-25T00:00:00"/>
        <d v="2020-11-27T00:00:00"/>
        <d v="2020-11-30T00:00:00"/>
        <d v="2020-12-01T00:00:00"/>
        <d v="2020-12-02T00:00:00"/>
        <d v="2020-12-03T00:00:00"/>
        <d v="2020-12-04T00:00:00"/>
        <d v="2020-12-07T00:00:00"/>
        <d v="2020-12-08T00:00:00"/>
        <d v="2020-12-09T00:00:00"/>
        <d v="2020-12-10T00:00:00"/>
        <d v="2020-12-11T00:00:00"/>
        <d v="2020-12-14T00:00:00"/>
        <d v="2020-12-15T00:00:00"/>
        <d v="2020-12-16T00:00:00"/>
        <d v="2020-12-17T00:00:00"/>
        <d v="2020-12-18T00:00:00"/>
        <d v="2020-12-21T00:00:00"/>
        <d v="2020-12-22T00:00:00"/>
        <d v="2020-12-23T00:00:00"/>
        <d v="2020-12-24T00:00:00"/>
        <d v="2020-12-28T00:00:00"/>
        <d v="2020-12-29T00:00:00"/>
        <d v="2020-12-30T00:00:00"/>
        <d v="2020-12-31T00:00:00"/>
        <d v="2021-01-04T00:00:00"/>
        <d v="2021-01-05T00:00:00"/>
        <d v="2021-01-06T00:00:00"/>
        <d v="2021-01-07T00:00:00"/>
        <d v="2021-01-08T00:00:00"/>
        <d v="2021-01-11T00:00:00"/>
        <d v="2021-01-12T00:00:00"/>
        <d v="2021-01-13T00:00:00"/>
        <d v="2021-01-14T00:00:00"/>
        <d v="2021-01-15T00:00:00"/>
        <d v="2021-01-19T00:00:00"/>
        <d v="2021-01-20T00:00:00"/>
        <d v="2021-01-22T00:00:00"/>
        <d v="2021-01-25T00:00:00"/>
        <d v="2021-01-28T00:00:00"/>
        <d v="2021-01-29T00:00:00"/>
        <d v="2021-02-01T00:00:00"/>
        <d v="2021-02-02T00:00:00"/>
        <d v="2021-02-03T00:00:00"/>
        <d v="2021-02-04T00:00:00"/>
        <d v="2021-02-05T00:00:00"/>
        <d v="2021-02-08T00:00:00"/>
        <d v="2021-02-09T00:00:00"/>
        <d v="2021-02-10T00:00:00"/>
        <d v="2021-02-11T00:00:00"/>
        <d v="2021-02-16T00:00:00"/>
        <d v="2021-02-17T00:00:00"/>
        <d v="2021-02-18T00:00:00"/>
        <d v="2021-02-19T00:00:00"/>
        <d v="2021-02-22T00:00:00"/>
        <d v="2021-02-23T00:00:00"/>
        <d v="2021-02-24T00:00:00"/>
        <d v="2021-02-25T00:00:00"/>
        <d v="2021-02-26T00:00:00"/>
        <d v="2021-03-01T00:00:00"/>
        <d v="2021-03-02T00:00:00"/>
        <d v="2021-03-03T00:00:00"/>
        <d v="2021-03-04T00:00:00"/>
        <d v="2021-03-05T00:00:00"/>
        <d v="2021-03-08T00:00:00"/>
        <d v="2021-03-09T00:00:00"/>
        <d v="2021-03-10T00:00:00"/>
        <d v="2021-03-12T00:00:00"/>
        <d v="2021-03-15T00:00:00"/>
        <d v="2021-03-16T00:00:00"/>
        <d v="2021-03-17T00:00:00"/>
        <d v="2021-03-19T00:00:00"/>
        <d v="2021-03-22T00:00:00"/>
        <d v="2021-03-23T00:00:00"/>
        <d v="2021-03-24T00:00:00"/>
        <d v="2021-03-25T00:00:00"/>
        <d v="2021-03-26T00:00:00"/>
        <d v="2021-03-29T00:00:00"/>
        <d v="2021-03-30T00:00:00"/>
        <d v="2021-03-31T00:00:00"/>
        <d v="2021-04-01T00:00:00"/>
        <d v="2021-04-02T00:00:00"/>
        <d v="2021-04-05T00:00:00"/>
        <d v="2021-04-06T00:00:00"/>
        <d v="2021-04-07T00:00:00"/>
        <d v="2021-04-08T00:00:00"/>
        <d v="2021-04-09T00:00:00"/>
        <d v="2021-04-12T00:00:00"/>
        <d v="2021-04-13T00:00:00"/>
        <d v="2021-04-15T00:00:00"/>
        <d v="2021-04-16T00:00:00"/>
        <d v="2021-04-19T00:00:00"/>
        <d v="2021-04-20T00:00:00"/>
        <d v="2021-04-21T00:00:00"/>
        <d v="2021-04-22T00:00:00"/>
        <d v="2021-04-23T00:00:00"/>
        <d v="2021-04-26T00:00:00"/>
        <d v="2021-04-27T00:00:00"/>
        <d v="2021-04-28T00:00:00"/>
        <d v="2021-04-29T00:00:00"/>
        <d v="2021-04-30T00:00:00"/>
        <d v="2021-05-03T00:00:00"/>
        <d v="2021-05-04T00:00:00"/>
        <d v="2021-05-05T00:00:00"/>
        <d v="2021-05-06T00:00:00"/>
        <d v="2021-05-07T00:00:00"/>
        <d v="2021-05-10T00:00:00"/>
        <d v="2021-05-11T00:00:00"/>
        <d v="2021-05-12T00:00:00"/>
        <d v="2021-05-14T00:00:00"/>
        <d v="2021-05-17T00:00:00"/>
        <d v="2021-05-18T00:00:00"/>
        <d v="2021-05-19T00:00:00"/>
        <d v="2021-05-20T00:00:00"/>
        <d v="2021-05-25T00:00:00"/>
        <d v="2021-05-26T00:00:00"/>
        <d v="2021-05-28T00:00:00"/>
        <d v="2021-06-01T00:00:00"/>
        <d v="2021-06-02T00:00:00"/>
        <d v="2021-06-03T00:00:00"/>
        <d v="2021-06-04T00:00:00"/>
        <d v="2021-06-07T00:00:00"/>
        <d v="2021-06-08T00:00:00"/>
        <d v="2021-06-09T00:00:00"/>
        <d v="2021-06-10T00:00:00"/>
        <d v="2021-06-11T00:00:00"/>
        <d v="2021-06-14T00:00:00"/>
        <d v="2021-06-16T00:00:00"/>
        <d v="2021-06-17T00:00:00"/>
        <d v="2021-06-18T00:00:00"/>
        <d v="2021-06-21T00:00:00"/>
        <d v="2021-06-22T00:00:00"/>
        <d v="2021-06-23T00:00:00"/>
        <d v="2021-06-28T00:00:00"/>
        <d v="2021-06-29T00:00:00"/>
        <d v="2021-06-30T00:00:00"/>
        <d v="2021-07-01T00:00:00"/>
        <d v="2021-07-02T00:00:00"/>
        <d v="2021-07-06T00:00:00"/>
        <d v="2021-07-07T00:00:00"/>
        <d v="2021-07-08T00:00:00"/>
        <d v="2021-07-09T00:00:00"/>
        <d v="2021-07-12T00:00:00"/>
        <d v="2021-07-13T00:00:00"/>
        <d v="2021-07-14T00:00:00"/>
        <d v="2021-07-15T00:00:00"/>
        <d v="2021-07-16T00:00:00"/>
        <d v="2021-07-19T00:00:00"/>
        <d v="2021-07-21T00:00:00"/>
        <d v="2021-07-22T00:00:00"/>
        <d v="2021-07-23T00:00:00"/>
        <d v="2021-07-26T00:00:00"/>
        <d v="2021-07-27T00:00:00"/>
        <d v="2021-07-28T00:00:00"/>
        <d v="2021-07-29T00:00:00"/>
        <d v="2021-07-30T00:00:00"/>
        <d v="2021-08-02T00:00:00"/>
        <d v="2021-08-03T00:00:00"/>
        <d v="2021-08-04T00:00:00"/>
        <d v="2021-08-05T00:00:00"/>
        <d v="2021-08-09T00:00:00"/>
        <d v="2021-08-10T00:00:00"/>
        <d v="2021-08-11T00:00:00"/>
        <d v="2021-08-12T00:00:00"/>
        <d v="2021-08-16T00:00:00"/>
        <d v="2021-08-18T00:00:00"/>
        <d v="2021-08-19T00:00:00"/>
        <d v="2021-08-20T00:00:00"/>
        <d v="2021-08-23T00:00:00"/>
        <d v="2021-08-24T00:00:00"/>
        <d v="2021-08-25T00:00:00"/>
        <d v="2021-08-27T00:00:00"/>
        <d v="2021-08-30T00:00:00"/>
        <d v="2021-08-31T00:00:00"/>
        <d v="2021-09-01T00:00:00"/>
        <d v="2021-09-02T00:00:00"/>
        <d v="2021-09-03T00:00:00"/>
        <d v="2021-09-07T00:00:00"/>
        <d v="2021-09-08T00:00:00"/>
        <d v="2021-09-09T00:00:00"/>
        <d v="2021-09-10T00:00:00"/>
        <d v="2021-09-13T00:00:00"/>
        <d v="2021-09-14T00:00:00"/>
        <d v="2021-09-15T00:00:00"/>
        <d v="2021-09-16T00:00:00"/>
        <d v="2021-09-17T00:00:00"/>
        <d v="2021-09-20T00:00:00"/>
        <d v="2021-09-21T00:00:00"/>
        <d v="2021-09-22T00:00:00"/>
        <d v="2021-09-23T00:00:00"/>
        <d v="2021-09-24T00:00:00"/>
        <d v="2021-09-27T00:00:00"/>
        <d v="2021-09-28T00:00:00"/>
        <d v="2021-09-29T00:00:00"/>
        <d v="2021-09-30T00:00:00"/>
        <d v="2021-10-01T00:00:00"/>
        <d v="2021-10-04T00:00:00"/>
        <d v="2021-10-05T00:00:00"/>
        <d v="2021-10-06T00:00:00"/>
        <d v="2021-10-07T00:00:00"/>
        <d v="2021-10-08T00:00:00"/>
        <d v="2021-10-12T00:00:00"/>
        <d v="2021-10-13T00:00:00"/>
        <d v="2021-10-14T00:00:00"/>
        <d v="2021-10-15T00:00:00"/>
        <d v="2021-10-18T00:00:00"/>
        <d v="2021-10-19T00:00:00"/>
        <d v="2021-10-20T00:00:00"/>
        <d v="2021-10-21T00:00:00"/>
        <d v="2021-10-22T00:00:00"/>
        <d v="2021-10-25T00:00:00"/>
        <d v="2021-10-26T00:00:00"/>
        <d v="2021-10-27T00:00:00"/>
        <d v="2021-10-28T00:00:00"/>
        <d v="2021-10-29T00:00:00"/>
        <d v="2021-11-01T00:00:00"/>
        <d v="2021-11-02T00:00:00"/>
        <d v="2021-11-03T00:00:00"/>
        <d v="2021-11-04T00:00:00"/>
        <d v="2021-11-05T00:00:00"/>
        <d v="2021-11-08T00:00:00"/>
        <d v="2021-11-09T00:00:00"/>
        <d v="2021-11-10T00:00:00"/>
        <d v="2021-11-12T00:00:00"/>
        <d v="2021-11-15T00:00:00"/>
        <d v="2021-11-16T00:00:00"/>
        <d v="2021-11-17T00:00:00"/>
        <d v="2021-11-18T00:00:00"/>
        <d v="2021-11-19T00:00:00"/>
        <d v="2021-11-22T00:00:00"/>
        <d v="2021-11-23T00:00:00"/>
        <d v="2021-11-26T00:00:00"/>
        <d v="2021-11-29T00:00:00"/>
        <d v="2021-11-30T00:00:00"/>
        <d v="2021-12-01T00:00:00"/>
        <d v="2021-12-02T00:00:00"/>
        <d v="2021-12-03T00:00:00"/>
        <d v="2021-12-06T00:00:00"/>
        <d v="2021-12-07T00:00:00"/>
        <d v="2021-12-08T00:00:00"/>
        <d v="2021-12-09T00:00:00"/>
        <d v="2021-12-10T00:00:00"/>
        <d v="2021-12-13T00:00:00"/>
        <d v="2021-12-14T00:00:00"/>
        <d v="2021-12-15T00:00:00"/>
        <d v="2021-12-16T00:00:00"/>
        <d v="2021-12-17T00:00:00"/>
        <d v="2021-12-20T00:00:00"/>
        <d v="2021-12-21T00:00:00"/>
        <d v="2021-12-22T00:00:00"/>
        <d v="2021-12-23T00:00:00"/>
        <d v="2021-12-24T00:00:00"/>
        <d v="2021-12-25T00:00:00"/>
        <d v="2021-12-27T00:00:00"/>
        <d v="2021-12-28T00:00:00"/>
        <d v="2021-12-29T00:00:00"/>
        <d v="2021-12-30T00:00:00"/>
        <d v="2021-12-31T00:00:00"/>
        <d v="2022-01-03T00:00:00"/>
        <d v="2022-01-04T00:00:00"/>
        <d v="2022-01-05T00:00:00"/>
        <d v="2022-01-06T00:00:00"/>
        <d v="2022-01-07T00:00:00"/>
        <d v="2022-01-10T00:00:00"/>
        <d v="2022-01-11T00:00:00"/>
        <d v="2022-01-12T00:00:00"/>
        <d v="2022-01-13T00:00:00"/>
        <d v="2022-01-14T00:00:00"/>
        <d v="2022-01-18T00:00:00"/>
        <d v="2022-01-19T00:00:00"/>
        <d v="2022-01-20T00:00:00"/>
        <d v="2022-01-21T00:00:00"/>
        <d v="2022-01-24T00:00:00"/>
        <d v="2022-01-25T00:00:00"/>
        <d v="2022-01-26T00:00:00"/>
        <d v="2022-01-27T00:00:00"/>
        <d v="2022-01-28T00:00:00"/>
        <d v="2022-01-31T00:00:00"/>
        <d v="2022-02-01T00:00:00"/>
        <d v="2022-02-02T00:00:00"/>
        <d v="2022-02-03T00:00:00"/>
        <d v="2022-02-04T00:00:00"/>
        <d v="2022-02-07T00:00:00"/>
        <d v="2022-02-08T00:00:00"/>
        <d v="2022-02-09T00:00:00"/>
        <d v="2022-02-10T00:00:00"/>
        <d v="2022-02-11T00:00:00"/>
        <d v="2022-02-14T00:00:00"/>
        <d v="2022-02-16T00:00:00"/>
        <d v="2022-02-17T00:00:00"/>
        <d v="2022-02-18T00:00:00"/>
        <d v="2022-02-22T00:00:00"/>
        <d v="2022-02-23T00:00:00"/>
        <d v="2022-02-24T00:00:00"/>
        <d v="2022-02-25T00:00:00"/>
        <d v="2022-02-28T00:00:00"/>
        <d v="2022-03-01T00:00:00"/>
        <d v="2022-03-02T00:00:00"/>
        <d v="2022-03-03T00:00:00"/>
        <d v="2022-03-04T00:00:00"/>
        <d v="2022-03-07T00:00:00"/>
        <d v="2022-03-08T00:00:00"/>
        <d v="2022-03-09T00:00:00"/>
        <d v="2022-03-10T00:00:00"/>
        <d v="2022-03-11T00:00:00"/>
        <d v="2022-03-14T00:00:00"/>
        <d v="2022-03-15T00:00:00"/>
        <d v="2022-03-16T00:00:00"/>
        <d v="2022-03-17T00:00:00"/>
        <d v="2022-03-18T00:00:00"/>
        <d v="2022-03-21T00:00:00"/>
        <d v="2022-03-22T00:00:00"/>
        <d v="2022-03-23T00:00:00"/>
        <d v="2022-03-24T00:00:00"/>
        <d v="2022-03-25T00:00:00"/>
        <d v="2022-03-28T00:00:00"/>
        <d v="2022-03-29T00:00:00"/>
        <d v="2022-03-30T00:00:00"/>
        <d v="2022-03-31T00:00:00"/>
        <d v="2022-04-01T00:00:00"/>
        <d v="2022-04-04T00:00:00"/>
        <d v="2022-04-05T00:00:00"/>
        <d v="2022-04-06T00:00:00"/>
        <d v="2022-04-07T00:00:00"/>
        <d v="2022-04-08T00:00:00"/>
        <d v="2022-04-11T00:00:00"/>
        <d v="2022-04-12T00:00:00"/>
        <d v="2022-04-13T00:00:00"/>
        <d v="2022-04-15T00:00:00"/>
        <d v="2022-04-18T00:00:00"/>
        <d v="2022-04-19T00:00:00"/>
        <d v="2022-04-20T00:00:00"/>
        <d v="2022-04-21T00:00:00"/>
        <d v="2022-04-25T00:00:00"/>
        <d v="2022-04-26T00:00:00"/>
        <d v="2022-04-27T00:00:00"/>
        <d v="2022-04-28T00:00:00"/>
        <d v="2022-04-29T00:00:00"/>
        <d v="2022-05-02T00:00:00"/>
        <d v="2022-05-03T00:00:00"/>
        <d v="2022-05-05T00:00:00"/>
        <d v="2022-05-06T00:00:00"/>
        <d v="2022-05-09T00:00:00"/>
        <d v="2022-05-10T00:00:00"/>
        <d v="2022-05-11T00:00:00"/>
        <d v="2022-05-12T00:00:00"/>
        <d v="2022-05-13T00:00:00"/>
        <d v="2022-05-16T00:00:00"/>
        <d v="2022-05-17T00:00:00"/>
        <d v="2022-05-18T00:00:00"/>
        <d v="2022-05-20T00:00:00"/>
        <d v="2022-05-23T00:00:00"/>
        <d v="2022-05-24T00:00:00"/>
        <d v="2022-05-25T00:00:00"/>
        <d v="2022-05-26T00:00:00"/>
        <d v="2022-05-27T00:00:00"/>
        <d v="2022-05-31T00:00:00"/>
        <d v="2022-06-01T00:00:00"/>
        <d v="2022-06-02T00:00:00"/>
        <d v="2022-06-03T00:00:00"/>
        <d v="2022-06-06T00:00:00"/>
        <d v="2022-06-07T00:00:00"/>
        <d v="2022-06-08T00:00:00"/>
        <d v="2022-06-09T00:00:00"/>
        <d v="2022-06-10T00:00:00"/>
        <d v="2022-06-13T00:00:00"/>
        <d v="2022-06-14T00:00:00"/>
        <d v="2022-06-15T00:00:00"/>
        <d v="2022-06-16T00:00:00"/>
        <d v="2022-06-17T00:00:00"/>
        <d v="2022-06-21T00:00:00"/>
        <d v="2022-06-22T00:00:00"/>
        <d v="2022-06-23T00:00:00"/>
        <d v="2022-06-24T00:00:00"/>
        <d v="2022-06-27T00:00:00"/>
        <d v="2022-06-28T00:00:00"/>
        <d v="2022-06-30T00:00:00"/>
        <d v="2022-07-01T00:00:00"/>
        <d v="2022-07-05T00:00:00"/>
        <d v="2022-07-06T00:00:00"/>
        <d v="2022-07-07T00:00:00"/>
        <d v="2022-07-08T00:00:00"/>
        <d v="2022-07-11T00:00:00"/>
        <d v="2022-07-12T00:00:00"/>
        <d v="2022-07-13T00:00:00"/>
        <d v="2022-07-14T00:00:00"/>
        <d v="2022-07-15T00:00:00"/>
        <d v="2022-07-18T00:00:00"/>
        <d v="2022-07-19T00:00:00"/>
        <d v="2022-07-20T00:00:00"/>
        <d v="2022-07-21T00:00:00"/>
        <d v="2022-07-22T00:00:00"/>
        <d v="2022-07-25T00:00:00"/>
        <d v="2022-07-26T00:00:00"/>
        <d v="2022-07-27T00:00:00"/>
        <d v="2022-07-28T00:00:00"/>
        <d v="2022-07-29T00:00:00"/>
        <d v="2022-08-01T00:00:00"/>
        <d v="2022-08-02T00:00:00"/>
        <d v="2022-08-03T00:00:00"/>
        <d v="2022-08-04T00:00:00"/>
        <d v="2022-08-05T00:00:00"/>
        <d v="2022-08-08T00:00:00"/>
        <d v="2022-08-09T00:00:00"/>
        <d v="2022-08-10T00:00:00"/>
        <d v="2022-08-11T00:00:00"/>
        <d v="2022-08-12T00:00:00"/>
        <d v="2022-08-15T00:00:00"/>
        <d v="2022-08-16T00:00:00"/>
        <d v="2022-08-18T00:00:00"/>
        <d v="2022-08-19T00:00:00"/>
        <d v="2022-08-22T00:00:00"/>
        <d v="2022-08-25T00:00:00"/>
        <d v="2022-08-26T00:00:00"/>
        <d v="2022-08-29T00:00:00"/>
        <d v="2022-08-30T00:00:00"/>
        <d v="2022-08-31T00:00:00"/>
        <d v="2022-09-01T00:00:00"/>
        <d v="2022-09-02T00:00:00"/>
        <d v="2022-09-06T00:00:00"/>
        <d v="2022-09-07T00:00:00"/>
        <d v="2022-09-08T00:00:00"/>
        <d v="2022-09-09T00:00:00"/>
        <d v="2022-09-12T00:00:00"/>
        <d v="2022-09-13T00:00:00"/>
        <d v="2022-09-14T00:00:00"/>
        <d v="2022-09-16T00:00:00"/>
        <d v="2022-09-19T00:00:00"/>
        <d v="2022-09-20T00:00:00"/>
        <d v="2022-09-21T00:00:00"/>
        <d v="2022-09-22T00:00:00"/>
        <d v="2022-09-26T00:00:00"/>
        <d v="2022-09-27T00:00:00"/>
        <d v="2022-09-28T00:00:00"/>
        <d v="2022-09-29T00:00:00"/>
        <d v="2022-09-30T00:00:00"/>
        <d v="2022-10-03T00:00:00"/>
        <d v="2022-10-04T00:00:00"/>
        <d v="2022-10-05T00:00:00"/>
        <d v="2022-10-06T00:00:00"/>
        <d v="2022-10-11T00:00:00"/>
        <d v="2022-10-13T00:00:00"/>
        <d v="2022-10-17T00:00:00"/>
        <d v="2022-10-18T00:00:00"/>
        <d v="2022-10-19T00:00:00"/>
        <d v="2022-10-20T00:00:00"/>
        <d v="2022-10-21T00:00:00"/>
        <d v="2022-10-27T00:00:00"/>
        <d v="2022-10-28T00:00:00"/>
        <d v="2022-10-31T00:00:00"/>
        <d v="2022-11-01T00:00:00"/>
        <d v="2022-11-02T00:00:00"/>
        <d v="2022-11-03T00:00:00"/>
        <d v="2022-11-04T00:00:00"/>
        <d v="2022-11-07T00:00:00"/>
        <d v="2022-11-08T00:00:00"/>
        <d v="2022-11-09T00:00:00"/>
        <d v="2022-11-10T00:00:00"/>
        <d v="2022-11-14T00:00:00"/>
        <d v="2022-11-15T00:00:00"/>
        <d v="2022-11-16T00:00:00"/>
        <d v="2022-11-18T00:00:00"/>
        <d v="2022-11-21T00:00:00"/>
        <d v="2022-11-22T00:00:00"/>
        <d v="2022-11-23T00:00:00"/>
        <d v="2022-11-25T00:00:00"/>
        <d v="2022-11-28T00:00:00"/>
        <d v="2022-11-29T00:00:00"/>
        <d v="2022-11-30T00:00:00"/>
        <d v="2022-12-01T00:00:00"/>
        <d v="2022-12-02T00:00:00"/>
        <d v="2022-12-05T00:00:00"/>
        <d v="2022-12-06T00:00:00"/>
        <d v="2022-12-07T00:00:00"/>
        <d v="2022-12-08T00:00:00"/>
        <d v="2022-12-09T00:00:00"/>
        <d v="2022-12-12T00:00:00"/>
        <d v="2022-12-13T00:00:00"/>
        <d v="2022-12-14T00:00:00"/>
        <d v="2022-12-15T00:00:00"/>
        <d v="2022-12-19T00:00:00"/>
        <d v="2022-12-20T00:00:00"/>
        <d v="2022-12-21T00:00:00"/>
        <d v="2022-12-22T00:00:00"/>
        <d v="2022-12-27T00:00:00"/>
        <d v="2022-12-28T00:00:00"/>
        <d v="2022-12-29T00:00:00"/>
        <d v="2022-12-30T00:00:00"/>
        <d v="2023-01-03T00:00:00"/>
        <d v="2023-01-04T00:00:00"/>
        <d v="2023-01-06T00:00:00"/>
        <d v="2023-01-09T00:00:00"/>
        <d v="2023-01-10T00:00:00"/>
        <d v="2023-01-11T00:00:00"/>
        <d v="2023-01-12T00:00:00"/>
        <d v="2023-01-13T00:00:00"/>
        <d v="2023-01-17T00:00:00"/>
        <d v="2023-01-18T00:00:00"/>
        <d v="2023-01-20T00:00:00"/>
        <d v="2023-01-23T00:00:00"/>
        <d v="2023-01-24T00:00:00"/>
        <d v="2023-01-25T00:00:00"/>
        <d v="2023-01-26T00:00:00"/>
        <d v="2023-01-30T00:00:00"/>
        <d v="2023-01-31T00:00:00"/>
        <d v="2023-02-01T00:00:00"/>
        <d v="2023-02-02T00:00:00"/>
        <d v="2023-02-03T00:00:00"/>
        <d v="2023-02-06T00:00:00"/>
        <d v="2023-02-07T00:00:00"/>
        <d v="2023-02-08T00:00:00"/>
        <d v="2023-02-10T00:00:00"/>
        <d v="2023-02-13T00:00:00"/>
        <d v="2023-02-14T00:00:00"/>
        <d v="2023-02-15T00:00:00"/>
        <d v="2023-02-16T00:00:00"/>
        <d v="2023-02-17T00:00:00"/>
        <d v="2023-02-21T00:00:00"/>
        <d v="2023-02-22T00:00:00"/>
        <d v="2023-02-23T00:00:00"/>
        <d v="2023-02-27T00:00:00"/>
        <d v="2023-02-28T00:00:00"/>
        <d v="2023-03-01T00:00:00"/>
        <d v="2023-03-02T00:00:00"/>
        <d v="2023-03-06T00:00:00"/>
        <d v="2023-03-07T00:00:00"/>
        <d v="2023-03-08T00:00:00"/>
        <d v="2023-03-09T00:00:00"/>
        <d v="2023-03-10T00:00:00"/>
        <d v="2023-03-13T00:00:00"/>
        <d v="2023-03-14T00:00:00"/>
        <d v="2023-03-15T00:00:00"/>
        <d v="2023-03-16T00:00:00"/>
        <d v="2023-03-17T00:00:00"/>
        <d v="2023-03-20T00:00:00"/>
        <d v="2023-03-21T00:00:00"/>
        <d v="2023-03-22T00:00:00"/>
        <d v="2023-03-23T00:00:00"/>
        <d v="2023-03-24T00:00:00"/>
        <d v="2023-03-27T00:00:00"/>
        <d v="2023-03-28T00:00:00"/>
        <d v="2023-03-29T00:00:00"/>
        <d v="2023-03-30T00:00:00"/>
        <d v="2023-03-31T00:00:00"/>
        <d v="2023-04-03T00:00:00"/>
        <d v="2023-04-04T00:00:00"/>
        <d v="2023-04-05T00:00:00"/>
        <d v="2023-04-06T00:00:00"/>
        <d v="2023-04-10T00:00:00"/>
        <d v="2023-04-12T00:00:00"/>
        <d v="2023-04-13T00:00:00"/>
        <d v="2023-04-14T00:00:00"/>
        <d v="2023-04-17T00:00:00"/>
        <d v="2023-04-18T00:00:00"/>
        <d v="2023-04-19T00:00:00"/>
        <d v="2023-04-20T00:00:00"/>
        <d v="2023-04-21T00:00:00"/>
        <d v="2023-04-24T00:00:00"/>
        <d v="2023-04-25T00:00:00"/>
        <d v="2023-04-27T00:00:00"/>
        <d v="2023-04-28T00:00:00"/>
        <d v="2023-05-01T00:00:00"/>
        <d v="2023-05-02T00:00:00"/>
        <d v="2023-05-03T00:00:00"/>
        <d v="2023-05-05T00:00:00"/>
        <d v="2023-05-08T00:00:00"/>
        <d v="2023-05-09T00:00:00"/>
        <d v="2023-05-10T00:00:00"/>
        <d v="2023-05-11T00:00:00"/>
        <d v="2023-05-15T00:00:00"/>
        <d v="2023-05-16T00:00:00"/>
        <d v="2023-05-17T00:00:00"/>
        <d v="2023-05-18T00:00:00"/>
        <d v="2023-05-19T00:00:00"/>
        <d v="2023-05-22T00:00:00"/>
        <d v="2023-05-23T00:00:00"/>
        <d v="2023-05-24T00:00:00"/>
        <d v="2023-05-30T00:00:00"/>
        <d v="2023-05-31T00:00:00"/>
        <d v="2023-06-01T00:00:00"/>
        <d v="2023-06-02T00:00:00"/>
        <d v="2023-06-05T00:00:00"/>
        <d v="2023-06-06T00:00:00"/>
        <d v="2023-06-07T00:00:00"/>
        <d v="2023-06-08T00:00:00"/>
        <d v="2023-06-09T00:00:00"/>
        <d v="2023-06-12T00:00:00"/>
        <d v="2023-06-13T00:00:00"/>
        <d v="2023-06-14T00:00:00"/>
        <d v="2023-06-15T00:00:00"/>
        <d v="2023-06-16T00:00:00"/>
        <d v="2023-06-20T00:00:00"/>
        <d v="2023-06-22T00:00:00"/>
        <d v="2023-06-26T00:00:00"/>
        <d v="2023-06-27T00:00:00"/>
        <d v="2023-06-28T00:00:00"/>
        <d v="2023-06-29T00:00:00"/>
        <d v="2023-06-30T00:00:00"/>
        <d v="2023-07-03T00:00:00"/>
        <d v="2023-07-05T00:00:00"/>
        <d v="2023-07-06T00:00:00"/>
        <d v="2023-07-10T00:00:00"/>
        <d v="2023-07-11T00:00:00"/>
        <d v="2023-07-12T00:00:00"/>
        <d v="2023-07-13T00:00:00"/>
        <d v="2023-07-14T00:00:00"/>
        <d v="2023-07-17T00:00:00"/>
        <d v="2023-07-18T00:00:00"/>
        <d v="2023-07-20T00:00:00"/>
        <d v="2023-07-21T00:00:00"/>
        <d v="2023-07-24T00:00:00"/>
        <d v="2023-07-25T00:00:00"/>
        <d v="2023-07-26T00:00:00"/>
        <d v="2023-07-27T00:00:00"/>
        <d v="2023-07-28T00:00:00"/>
        <d v="2023-07-31T00:00:00"/>
        <d v="2023-08-01T00:00:00"/>
        <d v="2023-08-02T00:00:00"/>
        <d v="2023-08-04T00:00:00"/>
        <d v="2023-08-07T00:00:00"/>
        <d v="2023-08-08T00:00:00"/>
        <d v="2023-08-09T00:00:00"/>
        <d v="2023-08-10T00:00:00"/>
        <d v="2023-08-11T00:00:00"/>
        <d v="2023-08-14T00:00:00"/>
        <d v="2023-08-15T00:00:00"/>
        <d v="2023-08-16T00:00:00"/>
        <d v="2023-08-17T00:00:00"/>
        <d v="2023-08-18T00:00:00"/>
        <d v="2023-08-21T00:00:00"/>
        <d v="2023-08-22T00:00:00"/>
        <d v="2023-08-24T00:00:00"/>
        <d v="2023-08-28T00:00:00"/>
        <d v="2023-08-29T00:00:00"/>
        <d v="2023-08-30T00:00:00"/>
        <d v="2023-08-31T00:00:00"/>
        <d v="2023-09-01T00:00:00"/>
        <d v="2023-09-05T00:00:00"/>
        <d v="2023-09-06T00:00:00"/>
        <d v="2023-09-08T00:00:00"/>
        <d v="2023-09-11T00:00:00"/>
        <d v="2023-09-12T00:00:00"/>
        <d v="2023-09-13T00:00:00"/>
        <d v="2023-09-14T00:00:00"/>
        <d v="2023-09-15T00:00:00"/>
        <d v="2023-09-18T00:00:00"/>
        <d v="2023-09-20T00:00:00"/>
        <d v="2023-09-22T00:00:00"/>
        <d v="2023-09-25T00:00:00"/>
        <d v="2023-09-26T00:00:00"/>
        <d v="2023-09-27T00:00:00"/>
        <d v="2023-09-28T00:00:00"/>
        <d v="2023-09-29T00:00:00"/>
        <d v="2023-10-02T00:00:00"/>
        <d v="2023-10-03T00:00:00"/>
        <d v="2023-10-04T00:00:00"/>
        <d v="2023-10-05T00:00:00"/>
        <d v="2023-10-06T00:00:00"/>
        <d v="2023-10-10T00:00:00"/>
        <d v="2023-10-11T00:00:00"/>
        <d v="2023-10-13T00:00:00"/>
        <d v="2023-10-16T00:00:00"/>
        <d v="2023-10-18T00:00:00"/>
        <d v="2023-10-20T00:00:00"/>
        <d v="2023-10-23T00:00:00"/>
        <d v="2023-10-27T00:00:00"/>
        <d v="2023-10-30T00:00:00"/>
        <d v="2023-10-31T00:00:00"/>
        <d v="2023-11-01T00:00:00"/>
        <d v="2023-11-02T00:00:00"/>
        <d v="2023-11-03T00:00:00"/>
        <d v="2023-11-06T00:00:00"/>
        <d v="2023-11-07T00:00:00"/>
        <d v="2023-11-08T00:00:00"/>
        <d v="2023-11-09T00:00:00"/>
        <d v="2023-11-10T00:00:00"/>
        <d v="2023-11-13T00:00:00"/>
        <d v="2023-11-14T00:00:00"/>
        <d v="2023-11-15T00:00:00"/>
        <d v="2023-11-16T00:00:00"/>
        <d v="2023-11-17T00:00:00"/>
        <d v="2023-11-20T00:00:00"/>
        <d v="2023-11-21T00:00:00"/>
        <d v="2023-11-28T00:00:00"/>
        <d v="2023-11-29T00:00:00"/>
        <d v="2023-11-30T00:00:00"/>
        <d v="2023-12-01T00:00:00"/>
        <d v="2023-12-04T00:00:00"/>
        <d v="2023-12-05T00:00:00"/>
        <d v="2023-12-06T00:00:00"/>
        <d v="2023-12-07T00:00:00"/>
        <d v="2023-12-11T00:00:00"/>
        <d v="2023-12-12T00:00:00"/>
        <d v="2023-12-13T00:00:00"/>
        <d v="2023-12-18T00:00:00"/>
        <d v="2023-12-19T00:00:00"/>
        <d v="2023-12-20T00:00:00"/>
        <d v="2023-12-21T00:00:00"/>
        <d v="2023-12-22T00:00:00"/>
        <d v="2023-12-26T00:00:00"/>
        <d v="2023-12-27T00:00:00"/>
        <d v="2023-12-28T00:00:00"/>
        <d v="2023-12-29T00:00:00"/>
        <m/>
      </sharedItems>
      <fieldGroup par="22"/>
    </cacheField>
    <cacheField name="Name" numFmtId="0">
      <sharedItems containsBlank="1" longText="1"/>
    </cacheField>
    <cacheField name="Notes" numFmtId="0">
      <sharedItems containsBlank="1"/>
    </cacheField>
    <cacheField name="Details" numFmtId="0">
      <sharedItems containsBlank="1" longText="1"/>
    </cacheField>
    <cacheField name="Category" numFmtId="0">
      <sharedItems containsBlank="1"/>
    </cacheField>
    <cacheField name="  Amount  " numFmtId="0">
      <sharedItems containsBlank="1" containsMixedTypes="1" containsNumber="1" minValue="-388849.25" maxValue="353964.79999999999"/>
    </cacheField>
    <cacheField name="Property" numFmtId="0">
      <sharedItems containsBlank="1"/>
    </cacheField>
    <cacheField name="BankAccount" numFmtId="0">
      <sharedItems containsString="0" containsBlank="1" containsNumber="1" containsInteger="1" minValue="0" maxValue="8320478665"/>
    </cacheField>
    <cacheField name="LLC" numFmtId="0">
      <sharedItems containsBlank="1"/>
    </cacheField>
    <cacheField name="Note" numFmtId="0">
      <sharedItems containsBlank="1"/>
    </cacheField>
    <cacheField name="Group" numFmtId="0">
      <sharedItems containsBlank="1"/>
    </cacheField>
    <cacheField name="KeyCategory" numFmtId="0">
      <sharedItems containsBlank="1"/>
    </cacheField>
    <cacheField name="W9Vendor" numFmtId="0">
      <sharedItems containsBlank="1" longText="1"/>
    </cacheField>
    <cacheField name="Customer" numFmtId="0">
      <sharedItems containsBlank="1"/>
    </cacheField>
    <cacheField name="PropertyAddress" numFmtId="0">
      <sharedItems containsBlank="1"/>
    </cacheField>
    <cacheField name="AccountType" numFmtId="0">
      <sharedItems containsBlank="1"/>
    </cacheField>
    <cacheField name="Comments" numFmtId="0">
      <sharedItems containsBlank="1" containsMixedTypes="1" containsNumber="1" containsInteger="1" minValue="0" maxValue="0"/>
    </cacheField>
    <cacheField name=" Absolute " numFmtId="0">
      <sharedItems containsBlank="1" containsMixedTypes="1" containsNumber="1" minValue="0.01" maxValue="388849.25"/>
    </cacheField>
    <cacheField name="Year" numFmtId="0">
      <sharedItems containsString="0" containsBlank="1" containsNumber="1" containsInteger="1" minValue="2013" maxValue="2023"/>
    </cacheField>
    <cacheField name="Month" numFmtId="0">
      <sharedItems containsBlank="1"/>
    </cacheField>
    <cacheField name="Months (Date)" numFmtId="0" databaseField="0">
      <fieldGroup base="0">
        <rangePr groupBy="months" startDate="2013-09-17T00:00:00" endDate="2023-12-30T00:00:00"/>
        <groupItems count="14">
          <s v="&lt;9/17/2013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30/2023"/>
        </groupItems>
      </fieldGroup>
    </cacheField>
    <cacheField name="Quarters (Date)" numFmtId="0" databaseField="0">
      <fieldGroup base="0">
        <rangePr groupBy="quarters" startDate="2013-09-17T00:00:00" endDate="2023-12-30T00:00:00"/>
        <groupItems count="6">
          <s v="&lt;9/17/2013"/>
          <s v="Qtr1"/>
          <s v="Qtr2"/>
          <s v="Qtr3"/>
          <s v="Qtr4"/>
          <s v="&gt;12/30/2023"/>
        </groupItems>
      </fieldGroup>
    </cacheField>
    <cacheField name="Years (Date)" numFmtId="0" databaseField="0">
      <fieldGroup base="0">
        <rangePr groupBy="years" startDate="2013-09-17T00:00:00" endDate="2023-12-30T00:00:00"/>
        <groupItems count="13">
          <s v="&lt;9/17/2013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&gt;12/30/202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227">
  <r>
    <x v="0"/>
    <s v="Shell Mckinney"/>
    <m/>
    <s v="Gas Pagoda"/>
    <s v="Clean"/>
    <n v="-9.17"/>
    <s v="108Pagoda"/>
    <n v="2123674356"/>
    <s v="PAG"/>
    <s v="NG"/>
    <s v="A02 - Expense"/>
    <s v="Exp-T&amp;E"/>
    <s v="Shell Mckinney"/>
    <m/>
    <s v="108 Pagoda Drive Anna TX 75409"/>
    <s v="Checking"/>
    <m/>
    <n v="9.17"/>
    <n v="2013"/>
    <s v="2013-09"/>
  </r>
  <r>
    <x v="1"/>
    <m/>
    <m/>
    <s v="Made 4 payments through Neeraj to Pagoda LLC"/>
    <s v="Clean"/>
    <n v="16000"/>
    <s v="108Pagoda"/>
    <n v="2123674356"/>
    <s v="PAG"/>
    <s v="NG"/>
    <s v="A06 - Funding"/>
    <s v="Owner-Funding"/>
    <m/>
    <s v="108Pagoda"/>
    <s v="108 Pagoda Drive Anna TX 75409"/>
    <s v="Checking"/>
    <m/>
    <n v="16000"/>
    <n v="2013"/>
    <s v="2013-09"/>
  </r>
  <r>
    <x v="2"/>
    <m/>
    <m/>
    <s v="Made payment Pagoda LLC"/>
    <s v="Clean"/>
    <n v="10000"/>
    <s v="108Pagoda"/>
    <n v="2123674356"/>
    <s v="PAG"/>
    <s v="NG"/>
    <s v="A06 - Funding"/>
    <s v="Owner-Funding"/>
    <m/>
    <s v="108Pagoda"/>
    <s v="108 Pagoda Drive Anna TX 75409"/>
    <s v="Checking"/>
    <m/>
    <n v="10000"/>
    <n v="2013"/>
    <s v="2013-10"/>
  </r>
  <r>
    <x v="3"/>
    <s v="UPS Notary"/>
    <m/>
    <s v="Notarized Pagoda Homes closing documents and shipped overnite"/>
    <s v="Clean"/>
    <n v="-108"/>
    <s v="104Meadow"/>
    <n v="2123710218"/>
    <s v="MDW"/>
    <s v="VJ"/>
    <s v="A03 - Capex"/>
    <s v="Capex-Install"/>
    <s v="UPS Notary"/>
    <s v="104Meadow"/>
    <s v="104 Meadow View Lane Anna TX 75409"/>
    <s v="Checking"/>
    <s v="104Meadow Purchase"/>
    <n v="108"/>
    <n v="2013"/>
    <s v="2013-10"/>
  </r>
  <r>
    <x v="3"/>
    <m/>
    <m/>
    <s v="Made payment Pagoda LLC"/>
    <s v="Clean"/>
    <n v="8000"/>
    <s v="108Pagoda"/>
    <n v="2123674356"/>
    <s v="PAG"/>
    <s v="NG"/>
    <s v="A06 - Funding"/>
    <s v="Owner-Funding"/>
    <m/>
    <s v="108Pagoda"/>
    <s v="108 Pagoda Drive Anna TX 75409"/>
    <s v="Checking"/>
    <m/>
    <n v="8000"/>
    <n v="2013"/>
    <s v="2013-10"/>
  </r>
  <r>
    <x v="4"/>
    <s v="Title Company"/>
    <m/>
    <s v="Closing 108 Pagoda"/>
    <s v="Clean"/>
    <n v="-29954.84"/>
    <s v="108Pagoda"/>
    <n v="2123674356"/>
    <s v="PAG"/>
    <s v="NG"/>
    <s v="A03 - Capex"/>
    <s v="Capex-Acquisition"/>
    <s v="Title Company"/>
    <s v="108Pagoda"/>
    <s v="108 Pagoda Drive Anna TX 75409"/>
    <s v="Checking"/>
    <s v="Title Company"/>
    <n v="29954.84"/>
    <n v="2013"/>
    <s v="2013-10"/>
  </r>
  <r>
    <x v="5"/>
    <m/>
    <m/>
    <s v="Earnest Money Meadow View, completed 01/27/14"/>
    <s v="Clean"/>
    <n v="-1200"/>
    <s v="104Meadow"/>
    <n v="2123710218"/>
    <s v="MDW"/>
    <s v="VJ"/>
    <s v="A03 - Capex"/>
    <s v="Capex-Install"/>
    <s v="Title Company"/>
    <s v="104Meadow"/>
    <s v="104 Meadow View Lane Anna TX 75409"/>
    <s v="Checking"/>
    <s v="104Meadow Purchase"/>
    <n v="1200"/>
    <n v="2013"/>
    <s v="2013-10"/>
  </r>
  <r>
    <x v="6"/>
    <s v="Lowes"/>
    <m/>
    <s v="AC Filter for Pagoda"/>
    <s v="Clean"/>
    <n v="-9.1300000000000008"/>
    <s v="108Pagoda"/>
    <n v="2123674356"/>
    <s v="PAG"/>
    <s v="NG"/>
    <s v="A02 - Expense"/>
    <s v="Exp-Repair"/>
    <s v="Lowes"/>
    <m/>
    <s v="108 Pagoda Drive Anna TX 75409"/>
    <s v="Checking"/>
    <m/>
    <n v="9.1300000000000008"/>
    <n v="2013"/>
    <s v="2013-10"/>
  </r>
  <r>
    <x v="6"/>
    <s v="Brookshires"/>
    <m/>
    <s v="Air freshners Pagoda"/>
    <s v="Clean"/>
    <n v="-8.9700000000000006"/>
    <s v="108Pagoda"/>
    <n v="2123674356"/>
    <s v="PAG"/>
    <s v="NG"/>
    <s v="A02 - Expense"/>
    <s v="Exp-Repair"/>
    <s v="Brookshires"/>
    <m/>
    <s v="108 Pagoda Drive Anna TX 75409"/>
    <s v="Checking"/>
    <m/>
    <n v="8.9700000000000006"/>
    <n v="2013"/>
    <s v="2013-10"/>
  </r>
  <r>
    <x v="6"/>
    <s v="Kroger"/>
    <m/>
    <s v="Vinegar for odor removal Pagoda"/>
    <s v="Clean"/>
    <n v="-1.97"/>
    <s v="108Pagoda"/>
    <n v="2123674356"/>
    <s v="PAG"/>
    <s v="NG"/>
    <s v="A02 - Expense"/>
    <s v="Exp-Repair"/>
    <s v="Kroger"/>
    <m/>
    <s v="108 Pagoda Drive Anna TX 75409"/>
    <s v="Checking"/>
    <m/>
    <n v="1.97"/>
    <n v="2013"/>
    <s v="2013-10"/>
  </r>
  <r>
    <x v="7"/>
    <s v="Petsmart"/>
    <m/>
    <s v="Pet Odor Removal Solution Pagoda"/>
    <s v="Clean"/>
    <n v="-26.51"/>
    <s v="108Pagoda"/>
    <n v="2123674356"/>
    <s v="PAG"/>
    <s v="NG"/>
    <s v="A02 - Expense"/>
    <s v="Exp-Repair"/>
    <s v="Petsmart"/>
    <m/>
    <s v="108 Pagoda Drive Anna TX 75409"/>
    <s v="Checking"/>
    <m/>
    <n v="26.51"/>
    <n v="2013"/>
    <s v="2013-10"/>
  </r>
  <r>
    <x v="8"/>
    <m/>
    <m/>
    <s v="Funding Meadow View Homes"/>
    <s v="Clean"/>
    <n v="10000"/>
    <s v="104Meadow"/>
    <n v="2123710218"/>
    <s v="MDW"/>
    <s v="VJ"/>
    <s v="A06 - Funding"/>
    <s v="Owner-Funding"/>
    <m/>
    <s v="104Meadow"/>
    <s v="104 Meadow View Lane Anna TX 75409"/>
    <s v="Checking"/>
    <m/>
    <n v="10000"/>
    <n v="2013"/>
    <s v="2013-10"/>
  </r>
  <r>
    <x v="8"/>
    <m/>
    <m/>
    <s v="Funding Meadow View Homes"/>
    <s v="Clean"/>
    <n v="13000"/>
    <s v="104Meadow"/>
    <n v="2123710218"/>
    <s v="MDW"/>
    <s v="VJ"/>
    <s v="A06 - Funding"/>
    <s v="Owner-Funding"/>
    <m/>
    <s v="104Meadow"/>
    <s v="104 Meadow View Lane Anna TX 75409"/>
    <s v="Checking"/>
    <m/>
    <n v="13000"/>
    <n v="2013"/>
    <s v="2013-10"/>
  </r>
  <r>
    <x v="9"/>
    <m/>
    <m/>
    <s v="Funding Meadow View Homes"/>
    <s v="Clean"/>
    <n v="3000"/>
    <s v="104Meadow"/>
    <n v="2123710218"/>
    <s v="MDW"/>
    <s v="VJ"/>
    <s v="A06 - Funding"/>
    <s v="Owner-Funding"/>
    <m/>
    <s v="104Meadow"/>
    <s v="104 Meadow View Lane Anna TX 75409"/>
    <s v="Checking"/>
    <m/>
    <n v="3000"/>
    <n v="2013"/>
    <s v="2013-10"/>
  </r>
  <r>
    <x v="9"/>
    <s v="City of Anna"/>
    <m/>
    <s v="Water Service Deposit Pagoda"/>
    <s v="Clean"/>
    <n v="-150"/>
    <s v="108Pagoda"/>
    <n v="2123674356"/>
    <s v="PAG"/>
    <s v="NG"/>
    <s v="A02 - Expense"/>
    <s v="Exp-Utilities"/>
    <s v="City of Anna"/>
    <m/>
    <s v="108 Pagoda Drive Anna TX 75409"/>
    <s v="Checking"/>
    <m/>
    <n v="150"/>
    <n v="2013"/>
    <s v="2013-10"/>
  </r>
  <r>
    <x v="10"/>
    <s v="Title Company"/>
    <m/>
    <s v="Closing 104 Meadow View"/>
    <s v="Clean"/>
    <n v="-23695.279999999999"/>
    <s v="104Meadow"/>
    <n v="2123710218"/>
    <s v="MDW"/>
    <s v="VJ"/>
    <s v="A03 - Capex"/>
    <s v="Capex-Acquisition"/>
    <s v="Title Company"/>
    <s v="104Meadow"/>
    <s v="104 Meadow View Lane Anna TX 75409"/>
    <s v="Checking"/>
    <s v="104Meadow Purchase"/>
    <n v="23695.279999999999"/>
    <n v="2013"/>
    <s v="2013-10"/>
  </r>
  <r>
    <x v="10"/>
    <s v="Smartmove.com"/>
    <m/>
    <s v="Application Processing Fee"/>
    <s v="Clean"/>
    <n v="-25"/>
    <s v="108Pagoda"/>
    <n v="2123674356"/>
    <s v="PAG"/>
    <s v="NG"/>
    <s v="A02 - Expense"/>
    <s v="Exp-Professional Services"/>
    <s v="Smartmove.com"/>
    <m/>
    <s v="108 Pagoda Drive Anna TX 75409"/>
    <s v="Checking"/>
    <m/>
    <n v="25"/>
    <n v="2013"/>
    <s v="2013-10"/>
  </r>
  <r>
    <x v="10"/>
    <s v="Smartmove.com"/>
    <m/>
    <s v="Application Processing Fee"/>
    <s v="Clean"/>
    <n v="-25"/>
    <s v="108Pagoda"/>
    <n v="2123674356"/>
    <s v="PAG"/>
    <s v="NG"/>
    <s v="A02 - Expense"/>
    <s v="Exp-Professional Services"/>
    <s v="Smartmove.com"/>
    <m/>
    <s v="108 Pagoda Drive Anna TX 75409"/>
    <s v="Checking"/>
    <m/>
    <n v="25"/>
    <n v="2013"/>
    <s v="2013-10"/>
  </r>
  <r>
    <x v="11"/>
    <s v="Smartmove.com"/>
    <m/>
    <s v="Application Processing Fee"/>
    <s v="Clean"/>
    <n v="-25"/>
    <s v="108Pagoda"/>
    <n v="2123674356"/>
    <s v="PAG"/>
    <s v="NG"/>
    <s v="A02 - Expense"/>
    <s v="Exp-Professional Services"/>
    <s v="Smartmove.com"/>
    <m/>
    <s v="108 Pagoda Drive Anna TX 75409"/>
    <s v="Checking"/>
    <m/>
    <n v="25"/>
    <n v="2013"/>
    <s v="2013-11"/>
  </r>
  <r>
    <x v="12"/>
    <s v="ProLead Realty"/>
    <m/>
    <s v="Rental listing and paperwork fee"/>
    <s v="Clean"/>
    <n v="-392"/>
    <s v="108Pagoda"/>
    <n v="2123674356"/>
    <s v="PAG"/>
    <s v="NG"/>
    <s v="A02 - Expense"/>
    <s v="Exp-Professional Services"/>
    <s v="ProLead Realty"/>
    <m/>
    <s v="108 Pagoda Drive Anna TX 75409"/>
    <s v="Checking"/>
    <m/>
    <n v="392"/>
    <n v="2013"/>
    <s v="2013-11"/>
  </r>
  <r>
    <x v="12"/>
    <s v="108 Pagoda"/>
    <m/>
    <s v="Pet fee+ Rent for November (this not actual transaction but shown split  as per the receipt (1120+880) given to the tenant)"/>
    <s v="Clean"/>
    <n v="880"/>
    <s v="108Pagoda"/>
    <n v="2123674356"/>
    <s v="PAG"/>
    <s v="NG"/>
    <s v="A01 - Revenue"/>
    <s v="Rev-Rent"/>
    <s v="108 Pagoda"/>
    <m/>
    <s v="108 Pagoda Drive Anna TX 75409"/>
    <s v="Checking"/>
    <m/>
    <n v="880"/>
    <n v="2013"/>
    <s v="2013-11"/>
  </r>
  <r>
    <x v="12"/>
    <s v="Kathy Hammer"/>
    <m/>
    <s v="Security Deposit advance"/>
    <s v="Clean"/>
    <n v="1120"/>
    <s v="108Pagoda"/>
    <n v="2123674356"/>
    <s v="PAG"/>
    <s v="NG"/>
    <s v="A07 - Security Deposit"/>
    <s v="Liab-Security"/>
    <s v="Kathy Hammer"/>
    <m/>
    <s v="108 Pagoda Drive Anna TX 75409"/>
    <s v="Checking"/>
    <m/>
    <n v="1120"/>
    <n v="2013"/>
    <s v="2013-11"/>
  </r>
  <r>
    <x v="13"/>
    <s v="Petsmart"/>
    <m/>
    <s v="Merchandise Return "/>
    <s v="Clean"/>
    <n v="26.51"/>
    <s v="108Pagoda"/>
    <n v="2123674356"/>
    <s v="PAG"/>
    <s v="NG"/>
    <s v="A01 - Revenue"/>
    <s v="Rev-Rent"/>
    <s v="Petsmart"/>
    <m/>
    <s v="108 Pagoda Drive Anna TX 75409"/>
    <s v="Checking"/>
    <m/>
    <n v="26.51"/>
    <n v="2013"/>
    <s v="2013-11"/>
  </r>
  <r>
    <x v="14"/>
    <s v="NOVO APPRAISAL MGMT CORP 404-8067556 GA"/>
    <m/>
    <s v="Appraisal for Meadow View"/>
    <s v="Clean"/>
    <n v="-585"/>
    <s v="104Meadow"/>
    <n v="2123710218"/>
    <s v="MDW"/>
    <s v="VJ"/>
    <s v="A03 - Capex"/>
    <s v="Capex-Acquisition"/>
    <s v="NOVO APPRAISAL MGMT CORP 404-8067556 GA"/>
    <s v="104Meadow"/>
    <s v="104 Meadow View Lane Anna TX 75409"/>
    <s v="Checking"/>
    <s v="104Meadow Purchase"/>
    <n v="585"/>
    <n v="2013"/>
    <s v="2013-11"/>
  </r>
  <r>
    <x v="14"/>
    <s v="SOS TX"/>
    <m/>
    <s v="Meadow View LLC registration"/>
    <s v="Clean"/>
    <n v="-308.10000000000002"/>
    <s v="104Meadow"/>
    <n v="2123710218"/>
    <s v="MDW"/>
    <s v="VJ"/>
    <s v="A02 - Expense"/>
    <s v="Exp-Professional Services"/>
    <s v="SOS TX"/>
    <m/>
    <s v="104 Meadow View Lane Anna TX 75409"/>
    <s v="Checking"/>
    <m/>
    <n v="308.10000000000002"/>
    <n v="2013"/>
    <s v="2013-11"/>
  </r>
  <r>
    <x v="14"/>
    <s v="SOS TX"/>
    <m/>
    <s v="Pagoda Homess LLC registration"/>
    <s v="Clean"/>
    <n v="-308.10000000000002"/>
    <s v="108Pagoda"/>
    <n v="2123674356"/>
    <s v="PAG"/>
    <s v="NG"/>
    <s v="A02 - Expense"/>
    <s v="Exp-Professional Services"/>
    <s v="SOS TX"/>
    <m/>
    <s v="108 Pagoda Drive Anna TX 75409"/>
    <s v="Checking"/>
    <m/>
    <n v="308.10000000000002"/>
    <n v="2013"/>
    <s v="2013-11"/>
  </r>
  <r>
    <x v="14"/>
    <s v="Paypal "/>
    <m/>
    <s v="Application Processing Fee"/>
    <s v="Clean"/>
    <n v="-14.8"/>
    <s v="108Pagoda"/>
    <n v="2123674356"/>
    <s v="PAG"/>
    <s v="NG"/>
    <s v="A02 - Expense"/>
    <s v="Exp-Professional Services"/>
    <s v="Paypal "/>
    <m/>
    <s v="108 Pagoda Drive Anna TX 75409"/>
    <s v="Checking"/>
    <m/>
    <n v="14.8"/>
    <n v="2013"/>
    <s v="2013-11"/>
  </r>
  <r>
    <x v="14"/>
    <s v="Kathy Hammer"/>
    <m/>
    <s v="Application Fee"/>
    <s v="Clean"/>
    <n v="25"/>
    <s v="108Pagoda"/>
    <n v="2123674356"/>
    <s v="PAG"/>
    <s v="NG"/>
    <s v="A01 - Revenue"/>
    <s v="Rev-Rent"/>
    <s v="Kathy Hammer"/>
    <m/>
    <s v="108 Pagoda Drive Anna TX 75409"/>
    <s v="Checking"/>
    <m/>
    <n v="25"/>
    <n v="2013"/>
    <s v="2013-11"/>
  </r>
  <r>
    <x v="14"/>
    <s v="Seller"/>
    <m/>
    <s v="Reimbursement for cleaning"/>
    <s v="Clean"/>
    <n v="260"/>
    <s v="108Pagoda"/>
    <n v="2123674356"/>
    <s v="PAG"/>
    <s v="NG"/>
    <s v="A01 - Revenue"/>
    <s v="Rev-Rent"/>
    <s v="Seller"/>
    <m/>
    <s v="108 Pagoda Drive Anna TX 75409"/>
    <s v="Checking"/>
    <m/>
    <n v="260"/>
    <n v="2013"/>
    <s v="2013-11"/>
  </r>
  <r>
    <x v="15"/>
    <s v="Neeraj adj"/>
    <m/>
    <s v="Compensation for leasing"/>
    <s v="Clean"/>
    <n v="-392"/>
    <s v="108Pagoda"/>
    <n v="2123674356"/>
    <s v="PAG"/>
    <s v="NG"/>
    <s v="A02 - Expense"/>
    <s v="Exp-Cleaning"/>
    <s v="Neeraj adj"/>
    <m/>
    <s v="108 Pagoda Drive Anna TX 75409"/>
    <s v="Checking"/>
    <m/>
    <n v="392"/>
    <n v="2013"/>
    <s v="2013-11"/>
  </r>
  <r>
    <x v="15"/>
    <s v="Kathy Hammer"/>
    <m/>
    <s v="Application Fee"/>
    <s v="Clean"/>
    <n v="25"/>
    <s v="108Pagoda"/>
    <n v="2123674356"/>
    <s v="PAG"/>
    <s v="NG"/>
    <s v="A01 - Revenue"/>
    <s v="Rev-Rent"/>
    <s v="Kathy Hammer"/>
    <m/>
    <s v="108 Pagoda Drive Anna TX 75409"/>
    <s v="Checking"/>
    <m/>
    <n v="25"/>
    <n v="2013"/>
    <s v="2013-11"/>
  </r>
  <r>
    <x v="16"/>
    <s v="Kathy Hammer"/>
    <m/>
    <s v="Application Fee"/>
    <s v="Clean"/>
    <n v="25"/>
    <s v="108Pagoda"/>
    <n v="2123674356"/>
    <s v="PAG"/>
    <s v="NG"/>
    <s v="A01 - Revenue"/>
    <s v="Rev-Rent"/>
    <s v="Kathy Hammer"/>
    <m/>
    <s v="108 Pagoda Drive Anna TX 75409"/>
    <s v="Checking"/>
    <m/>
    <n v="25"/>
    <n v="2013"/>
    <s v="2013-11"/>
  </r>
  <r>
    <x v="17"/>
    <s v="Gabe Greenscapes Lawn Service"/>
    <m/>
    <s v="Mowing Meadow View"/>
    <s v="Clean"/>
    <n v="-30"/>
    <s v="104Meadow"/>
    <n v="2123710218"/>
    <s v="MDW"/>
    <s v="VJ"/>
    <s v="A02 - Expense"/>
    <s v="Exp-Repair"/>
    <s v="Gabe Greenscapes Lawn Service"/>
    <m/>
    <s v="104 Meadow View Lane Anna TX 75409"/>
    <s v="Checking"/>
    <m/>
    <n v="30"/>
    <n v="2013"/>
    <s v="2013-11"/>
  </r>
  <r>
    <x v="17"/>
    <m/>
    <m/>
    <s v="Funding Meadow View Homes"/>
    <s v="Clean"/>
    <n v="2000"/>
    <s v="104Meadow"/>
    <n v="2123710218"/>
    <s v="MDW"/>
    <s v="VJ"/>
    <s v="A06 - Funding"/>
    <s v="Owner-Funding"/>
    <m/>
    <s v="104Meadow"/>
    <s v="104 Meadow View Lane Anna TX 75409"/>
    <s v="Checking"/>
    <m/>
    <n v="2000"/>
    <n v="2013"/>
    <s v="2013-11"/>
  </r>
  <r>
    <x v="17"/>
    <m/>
    <m/>
    <s v="Funding Pagoda Homes"/>
    <s v="Clean"/>
    <n v="2000"/>
    <s v="108Pagoda"/>
    <n v="2123674356"/>
    <s v="PAG"/>
    <s v="NG"/>
    <s v="A06 - Funding"/>
    <s v="Owner-Funding"/>
    <m/>
    <s v="108Pagoda"/>
    <s v="108 Pagoda Drive Anna TX 75409"/>
    <s v="Checking"/>
    <m/>
    <n v="2000"/>
    <n v="2013"/>
    <s v="2013-11"/>
  </r>
  <r>
    <x v="18"/>
    <s v="MLSmthome.com"/>
    <m/>
    <s v="Realotor.com linsting Meadow View"/>
    <s v="Clean"/>
    <n v="-199.95"/>
    <s v="104Meadow"/>
    <n v="2123710218"/>
    <s v="MDW"/>
    <s v="VJ"/>
    <s v="A02 - Expense"/>
    <s v="Exp-Professional Services"/>
    <s v="MLSmthome.com"/>
    <m/>
    <s v="104 Meadow View Lane Anna TX 75409"/>
    <s v="Checking"/>
    <m/>
    <n v="199.95"/>
    <n v="2013"/>
    <s v="2013-11"/>
  </r>
  <r>
    <x v="18"/>
    <s v="Lowes"/>
    <m/>
    <s v="Garage door opener Meadow View"/>
    <s v="Clean"/>
    <n v="-119.29"/>
    <s v="104Meadow"/>
    <n v="2123710218"/>
    <s v="MDW"/>
    <s v="VJ"/>
    <s v="A03 - Capex"/>
    <s v="Capex-Install"/>
    <s v="Lowes"/>
    <s v="104Meadow"/>
    <s v="104 Meadow View Lane Anna TX 75409"/>
    <s v="Checking"/>
    <s v="104Meadow Purchase"/>
    <n v="119.29"/>
    <n v="2013"/>
    <s v="2013-11"/>
  </r>
  <r>
    <x v="18"/>
    <s v="Steve Searle"/>
    <m/>
    <s v="Garage door opener Installation Meadow"/>
    <s v="Clean"/>
    <n v="-65"/>
    <s v="104Meadow"/>
    <n v="2123710218"/>
    <s v="MDW"/>
    <s v="VJ"/>
    <s v="A02 - Expense"/>
    <s v="Exp-Repair"/>
    <s v="Steve Searle"/>
    <m/>
    <s v="104 Meadow View Lane Anna TX 75409"/>
    <s v="Checking"/>
    <m/>
    <n v="65"/>
    <n v="2013"/>
    <s v="2013-11"/>
  </r>
  <r>
    <x v="18"/>
    <m/>
    <m/>
    <s v="Funding Meadow View Homes"/>
    <s v="Clean"/>
    <n v="2000"/>
    <s v="104Meadow"/>
    <n v="2123710218"/>
    <s v="MDW"/>
    <s v="VJ"/>
    <s v="A06 - Funding"/>
    <s v="Owner-Funding"/>
    <m/>
    <s v="104Meadow"/>
    <s v="104 Meadow View Lane Anna TX 75409"/>
    <s v="Checking"/>
    <m/>
    <n v="2000"/>
    <n v="2013"/>
    <s v="2013-11"/>
  </r>
  <r>
    <x v="18"/>
    <s v="Title Company"/>
    <m/>
    <s v="Title fee for Pagoda Homes"/>
    <s v="Clean"/>
    <n v="-1200"/>
    <s v="108Pagoda"/>
    <n v="2123674356"/>
    <s v="PAG"/>
    <s v="NG"/>
    <s v="A03 - Capex"/>
    <s v="Capex-Acquisition"/>
    <s v="Title Company"/>
    <s v="108Pagoda"/>
    <s v="108 Pagoda Drive Anna TX 75409"/>
    <s v="Checking"/>
    <s v="Title Company"/>
    <n v="1200"/>
    <n v="2013"/>
    <s v="2013-11"/>
  </r>
  <r>
    <x v="18"/>
    <s v="Lender"/>
    <m/>
    <s v="Mortgage payment due 12/01 Pagoda"/>
    <s v="Clean"/>
    <n v="-467.03"/>
    <s v="108Pagoda"/>
    <n v="2123674356"/>
    <s v="PAG"/>
    <s v="NG"/>
    <s v="A02 - Expense"/>
    <s v="Exp-Mortgage"/>
    <s v="Lender"/>
    <m/>
    <s v="108 Pagoda Drive Anna TX 75409"/>
    <s v="Checking"/>
    <m/>
    <n v="467.03"/>
    <n v="2013"/>
    <s v="2013-11"/>
  </r>
  <r>
    <x v="18"/>
    <s v="Gabes Greenscapes Lawn Service"/>
    <m/>
    <s v="Yard and Garage cleanup Pagoda"/>
    <s v="Clean"/>
    <n v="-160"/>
    <s v="108Pagoda"/>
    <n v="2123674356"/>
    <s v="PAG"/>
    <s v="NG"/>
    <s v="A02 - Expense"/>
    <s v="Exp-Repair"/>
    <s v="Gabes Greenscapes Lawn Service"/>
    <m/>
    <s v="108 Pagoda Drive Anna TX 75409"/>
    <s v="Checking"/>
    <m/>
    <n v="160"/>
    <n v="2013"/>
    <s v="2013-11"/>
  </r>
  <r>
    <x v="18"/>
    <s v="Lowes"/>
    <m/>
    <s v="Garage door opener Pagoda"/>
    <s v="Clean"/>
    <n v="-119.29"/>
    <s v="108Pagoda"/>
    <n v="2123674356"/>
    <s v="PAG"/>
    <s v="NG"/>
    <s v="A03 - Capex"/>
    <s v="Capex-Install"/>
    <s v="Lowes"/>
    <s v="108Pagoda"/>
    <s v="108 Pagoda Drive Anna TX 75409"/>
    <s v="Checking"/>
    <s v="LOWES"/>
    <n v="119.29"/>
    <n v="2013"/>
    <s v="2013-11"/>
  </r>
  <r>
    <x v="18"/>
    <s v="Genesis Cleaning Service"/>
    <m/>
    <s v="Detailed Home cleaning inside Pagoda"/>
    <s v="Clean"/>
    <n v="-100"/>
    <s v="108Pagoda"/>
    <n v="2123674356"/>
    <s v="PAG"/>
    <s v="NG"/>
    <s v="A02 - Expense"/>
    <s v="Exp-Repair"/>
    <s v="Genesis Cleaning Service"/>
    <m/>
    <s v="108 Pagoda Drive Anna TX 75409"/>
    <s v="Checking"/>
    <m/>
    <n v="100"/>
    <n v="2013"/>
    <s v="2013-11"/>
  </r>
  <r>
    <x v="18"/>
    <s v="Home Depot"/>
    <m/>
    <s v="Locks Pagoda"/>
    <s v="Clean"/>
    <n v="-71.22"/>
    <s v="108Pagoda"/>
    <n v="2123674356"/>
    <s v="PAG"/>
    <s v="NG"/>
    <s v="A02 - Expense"/>
    <s v="Exp-Repair"/>
    <s v="Home Depot"/>
    <m/>
    <s v="108 Pagoda Drive Anna TX 75409"/>
    <s v="Checking"/>
    <m/>
    <n v="71.22"/>
    <n v="2013"/>
    <s v="2013-11"/>
  </r>
  <r>
    <x v="18"/>
    <s v="Steve Searle"/>
    <m/>
    <s v="Garage door opener Installation Pagoda"/>
    <s v="Clean"/>
    <n v="-65"/>
    <s v="108Pagoda"/>
    <n v="2123674356"/>
    <s v="PAG"/>
    <s v="NG"/>
    <s v="A03 - Capex"/>
    <s v="Capex-Install"/>
    <s v="Steve Searle"/>
    <s v="108Pagoda"/>
    <s v="108 Pagoda Drive Anna TX 75409"/>
    <s v="Checking"/>
    <s v="GARAGE DOOR"/>
    <n v="65"/>
    <n v="2013"/>
    <s v="2013-11"/>
  </r>
  <r>
    <x v="18"/>
    <s v="Seller"/>
    <m/>
    <s v="Option fee - Pagoda"/>
    <s v="Clean"/>
    <n v="-50"/>
    <s v="108Pagoda"/>
    <n v="2123674356"/>
    <s v="PAG"/>
    <s v="NG"/>
    <s v="A03 - Capex"/>
    <s v="Capex-Install"/>
    <s v="Seller"/>
    <s v="108Pagoda"/>
    <s v="108 Pagoda Drive Anna TX 75409"/>
    <s v="Checking"/>
    <s v="OPTION FEE"/>
    <n v="50"/>
    <n v="2013"/>
    <s v="2013-11"/>
  </r>
  <r>
    <x v="18"/>
    <s v="ROCKETLAWYER.COM 877-881-0948 CA"/>
    <m/>
    <s v="One year subscription Pagoda"/>
    <s v="Clean"/>
    <n v="-39.950000000000003"/>
    <s v="108Pagoda"/>
    <n v="2123674356"/>
    <s v="PAG"/>
    <s v="NG"/>
    <s v="A02 - Expense"/>
    <s v="Exp-Cleaning"/>
    <s v="ROCKETLAWYER.COM 877-881-0948 CA"/>
    <m/>
    <s v="108 Pagoda Drive Anna TX 75409"/>
    <s v="Checking"/>
    <m/>
    <n v="39.950000000000003"/>
    <n v="2013"/>
    <s v="2013-11"/>
  </r>
  <r>
    <x v="18"/>
    <s v="Lowes"/>
    <m/>
    <s v="Reimbusement to NeerajFOR RENT sign and lables 1018"/>
    <s v="Clean"/>
    <n v="-28.34"/>
    <s v="108Pagoda"/>
    <n v="2123674356"/>
    <s v="PAG"/>
    <s v="NG"/>
    <s v="A02 - Expense"/>
    <s v="Exp-Professional Services"/>
    <s v="Lowes"/>
    <m/>
    <s v="108 Pagoda Drive Anna TX 75409"/>
    <s v="Checking"/>
    <m/>
    <n v="28.34"/>
    <n v="2013"/>
    <s v="2013-11"/>
  </r>
  <r>
    <x v="18"/>
    <s v="Lowes"/>
    <m/>
    <s v="reimburement to Neeraj for ELE BALLAST 1106"/>
    <s v="Clean"/>
    <n v="-16.420000000000002"/>
    <s v="108Pagoda"/>
    <n v="2123674356"/>
    <s v="PAG"/>
    <s v="NG"/>
    <s v="A02 - Expense"/>
    <s v="Exp-Repair"/>
    <s v="Lowes"/>
    <m/>
    <s v="108 Pagoda Drive Anna TX 75409"/>
    <s v="Checking"/>
    <m/>
    <n v="16.420000000000002"/>
    <n v="2013"/>
    <s v="2013-11"/>
  </r>
  <r>
    <x v="19"/>
    <s v="Wells Fargo"/>
    <m/>
    <s v="checks printing Meadow View"/>
    <s v="Clean"/>
    <n v="-29.22"/>
    <s v="104Meadow"/>
    <n v="2123710218"/>
    <s v="MDW"/>
    <s v="VJ"/>
    <s v="A02 - Expense"/>
    <s v="Exp-Professional Services"/>
    <s v="Wells Fargo"/>
    <m/>
    <s v="104 Meadow View Lane Anna TX 75409"/>
    <s v="Checking"/>
    <m/>
    <n v="29.22"/>
    <n v="2013"/>
    <s v="2013-11"/>
  </r>
  <r>
    <x v="19"/>
    <s v="VALUTRUST SOLUTIONS 913-951-2173 KS"/>
    <m/>
    <s v="Appraisal for Pagoda"/>
    <s v="Clean"/>
    <n v="-595"/>
    <s v="108Pagoda"/>
    <n v="2123674356"/>
    <s v="PAG"/>
    <s v="NG"/>
    <s v="A03 - Capex"/>
    <s v="Capex-Acquisition"/>
    <s v="VALUTRUST SOLUTIONS 913-951-2173 KS"/>
    <s v="108Pagoda"/>
    <s v="108 Pagoda Drive Anna TX 75409"/>
    <s v="Checking"/>
    <s v="APPRAISAL"/>
    <n v="595"/>
    <n v="2013"/>
    <s v="2013-11"/>
  </r>
  <r>
    <x v="20"/>
    <s v="Gabe Greenscapes Lawn Service"/>
    <m/>
    <s v="Mowing Meadow View"/>
    <s v="Clean"/>
    <n v="-30"/>
    <s v="104Meadow"/>
    <n v="2123710218"/>
    <s v="MDW"/>
    <s v="VJ"/>
    <s v="A02 - Expense"/>
    <s v="Exp-Repair"/>
    <s v="Gabe Greenscapes Lawn Service"/>
    <m/>
    <s v="104 Meadow View Lane Anna TX 75409"/>
    <s v="Checking"/>
    <m/>
    <n v="30"/>
    <n v="2013"/>
    <s v="2013-11"/>
  </r>
  <r>
    <x v="20"/>
    <s v="GCEC"/>
    <m/>
    <s v="Electiricy bill"/>
    <s v="Clean"/>
    <n v="-41.28"/>
    <s v="108Pagoda"/>
    <n v="2123674356"/>
    <s v="PAG"/>
    <s v="NG"/>
    <s v="A02 - Expense"/>
    <s v="Exp-Utilities"/>
    <s v="GCEC"/>
    <m/>
    <s v="108 Pagoda Drive Anna TX 75409"/>
    <s v="Checking"/>
    <m/>
    <n v="41.28"/>
    <n v="2013"/>
    <s v="2013-11"/>
  </r>
  <r>
    <x v="21"/>
    <s v="108 Pagoda"/>
    <m/>
    <s v="Rent"/>
    <s v="Clean"/>
    <n v="565"/>
    <s v="108Pagoda"/>
    <n v="2123674356"/>
    <s v="PAG"/>
    <s v="NG"/>
    <s v="A01 - Revenue"/>
    <s v="Rev-Rent"/>
    <s v="108 Pagoda"/>
    <m/>
    <s v="108 Pagoda Drive Anna TX 75409"/>
    <s v="Checking"/>
    <m/>
    <n v="565"/>
    <n v="2013"/>
    <s v="2013-11"/>
  </r>
  <r>
    <x v="22"/>
    <s v="Amerisave Mortgage"/>
    <m/>
    <s v="Mortgage payment due 12/01 Meadow View"/>
    <s v="Clean"/>
    <n v="-496.61"/>
    <s v="104Meadow"/>
    <n v="2123710218"/>
    <s v="MDW"/>
    <s v="VJ"/>
    <s v="A02 - Expense"/>
    <s v="Exp-Mortgage"/>
    <s v="Amerisave Mortgage"/>
    <m/>
    <s v="104 Meadow View Lane Anna TX 75409"/>
    <s v="Checking"/>
    <m/>
    <n v="496.61"/>
    <n v="2013"/>
    <s v="2013-11"/>
  </r>
  <r>
    <x v="23"/>
    <s v="Wells Fargo"/>
    <m/>
    <s v="Bank Fee Meadow View"/>
    <s v="Clean"/>
    <n v="-6"/>
    <s v="104Meadow"/>
    <n v="2123710218"/>
    <s v="MDW"/>
    <s v="VJ"/>
    <s v="A02 - Expense"/>
    <s v="Exp-Professional Services"/>
    <s v="Wells Fargo"/>
    <m/>
    <s v="104 Meadow View Lane Anna TX 75409"/>
    <s v="Checking"/>
    <m/>
    <n v="6"/>
    <n v="2013"/>
    <s v="2013-11"/>
  </r>
  <r>
    <x v="23"/>
    <s v="Gawayne"/>
    <m/>
    <s v="Security Deposit"/>
    <s v="Clean"/>
    <n v="1500"/>
    <s v="104Meadow"/>
    <n v="2123710218"/>
    <s v="MDW"/>
    <s v="VJ"/>
    <s v="A07 - Security Deposit"/>
    <s v="Liab-Security"/>
    <s v="Gawayne"/>
    <m/>
    <s v="104 Meadow View Lane Anna TX 75409"/>
    <s v="Checking"/>
    <m/>
    <n v="1500"/>
    <n v="2013"/>
    <s v="2013-11"/>
  </r>
  <r>
    <x v="24"/>
    <s v="108 Pagoda"/>
    <m/>
    <s v="Rent"/>
    <s v="Clean"/>
    <n v="1000"/>
    <s v="108Pagoda"/>
    <n v="2123674356"/>
    <s v="PAG"/>
    <s v="NG"/>
    <s v="A01 - Revenue"/>
    <s v="Rev-Rent"/>
    <s v="108 Pagoda"/>
    <m/>
    <s v="108 Pagoda Drive Anna TX 75409"/>
    <s v="Checking"/>
    <m/>
    <n v="1000"/>
    <n v="2013"/>
    <s v="2013-12"/>
  </r>
  <r>
    <x v="25"/>
    <s v="108 Pagoda"/>
    <m/>
    <s v="Rent"/>
    <s v="Clean"/>
    <n v="140"/>
    <s v="108Pagoda"/>
    <n v="2123674356"/>
    <s v="PAG"/>
    <s v="NG"/>
    <s v="A01 - Revenue"/>
    <s v="Rev-Rent"/>
    <s v="108 Pagoda"/>
    <m/>
    <s v="108 Pagoda Drive Anna TX 75409"/>
    <s v="Checking"/>
    <m/>
    <n v="140"/>
    <n v="2013"/>
    <s v="2013-12"/>
  </r>
  <r>
    <x v="26"/>
    <s v="Wells Fargo"/>
    <m/>
    <s v="Bank Fee Meadow View"/>
    <s v="Clean"/>
    <n v="-3"/>
    <s v="104Meadow"/>
    <n v="2123710218"/>
    <s v="MDW"/>
    <s v="VJ"/>
    <s v="A02 - Expense"/>
    <s v="Exp-Professional Services"/>
    <s v="Wells Fargo"/>
    <m/>
    <s v="104 Meadow View Lane Anna TX 75409"/>
    <s v="Checking"/>
    <m/>
    <n v="3"/>
    <n v="2013"/>
    <s v="2013-12"/>
  </r>
  <r>
    <x v="26"/>
    <s v="City of Anna"/>
    <m/>
    <s v="Water Bill"/>
    <s v="Clean"/>
    <n v="-65.62"/>
    <s v="108Pagoda"/>
    <n v="2123674356"/>
    <s v="PAG"/>
    <s v="NG"/>
    <s v="A02 - Expense"/>
    <s v="Exp-Utilities"/>
    <s v="City of Anna"/>
    <m/>
    <s v="108 Pagoda Drive Anna TX 75409"/>
    <s v="Checking"/>
    <m/>
    <n v="65.62"/>
    <n v="2013"/>
    <s v="2013-12"/>
  </r>
  <r>
    <x v="26"/>
    <s v="Wells Fargo"/>
    <m/>
    <s v="wells fargo fee Pagoda "/>
    <s v="Clean"/>
    <n v="-3"/>
    <s v="108Pagoda"/>
    <n v="2123674356"/>
    <s v="PAG"/>
    <s v="NG"/>
    <s v="A02 - Expense"/>
    <s v="Exp-Professional Services"/>
    <s v="Wells Fargo"/>
    <m/>
    <s v="108 Pagoda Drive Anna TX 75409"/>
    <s v="Checking"/>
    <m/>
    <n v="3"/>
    <n v="2013"/>
    <s v="2013-12"/>
  </r>
  <r>
    <x v="27"/>
    <s v="Home Depot"/>
    <m/>
    <s v="downspout (CC)"/>
    <s v="Clean"/>
    <n v="-35.51"/>
    <s v="108Pagoda"/>
    <n v="2123674356"/>
    <s v="PAG"/>
    <s v="NG"/>
    <s v="A02 - Expense"/>
    <s v="Exp-Repair"/>
    <s v="Home Depot"/>
    <m/>
    <s v="108 Pagoda Drive Anna TX 75409"/>
    <s v="Checking"/>
    <m/>
    <n v="35.51"/>
    <n v="2013"/>
    <s v="2013-12"/>
  </r>
  <r>
    <x v="28"/>
    <s v="GCEC"/>
    <m/>
    <s v="Electiricy bill"/>
    <s v="Clean"/>
    <n v="-13.73"/>
    <s v="108Pagoda"/>
    <n v="2123674356"/>
    <s v="PAG"/>
    <s v="NG"/>
    <s v="A02 - Expense"/>
    <s v="Exp-Utilities"/>
    <s v="GCEC"/>
    <m/>
    <s v="108 Pagoda Drive Anna TX 75409"/>
    <s v="Checking"/>
    <m/>
    <n v="13.73"/>
    <n v="2013"/>
    <s v="2013-12"/>
  </r>
  <r>
    <x v="29"/>
    <s v="Bar Wood"/>
    <m/>
    <s v="Irrigation Install"/>
    <s v="Clean"/>
    <n v="-2426.4"/>
    <s v="108Pagoda"/>
    <n v="2123674356"/>
    <s v="PAG"/>
    <s v="NG"/>
    <s v="A03 - Capex"/>
    <s v="Capex-Install"/>
    <s v="Bar Wood"/>
    <s v="108Pagoda"/>
    <s v="108 Pagoda Drive Anna TX 75409"/>
    <s v="Checking"/>
    <s v="BAR WOOD"/>
    <n v="2426.4"/>
    <n v="2013"/>
    <s v="2013-12"/>
  </r>
  <r>
    <x v="29"/>
    <s v="HOA"/>
    <m/>
    <s v="HOA Dues 2014"/>
    <s v="Clean"/>
    <n v="-180"/>
    <s v="108Pagoda"/>
    <n v="2123674356"/>
    <s v="PAG"/>
    <s v="NG"/>
    <s v="A02 - Expense"/>
    <s v="Exp-HOA"/>
    <s v="HOA"/>
    <m/>
    <s v="108 Pagoda Drive Anna TX 75409"/>
    <s v="Checking"/>
    <m/>
    <n v="180"/>
    <n v="2013"/>
    <s v="2013-12"/>
  </r>
  <r>
    <x v="30"/>
    <s v="Sam's club"/>
    <m/>
    <s v="Holiday gift(combined recipt) Pagoda (posted on MV in error)"/>
    <s v="Clean"/>
    <n v="-28.03"/>
    <s v="104Meadow"/>
    <n v="2123710218"/>
    <s v="MDW"/>
    <s v="VJ"/>
    <s v="A02 - Expense"/>
    <s v="Exp-Professional Services"/>
    <s v="Sam's club"/>
    <m/>
    <s v="104 Meadow View Lane Anna TX 75409"/>
    <s v="Checking"/>
    <m/>
    <n v="28.03"/>
    <n v="2013"/>
    <s v="2013-12"/>
  </r>
  <r>
    <x v="31"/>
    <s v="Bar Wood"/>
    <m/>
    <s v="Irrigation Install"/>
    <s v="Clean"/>
    <n v="-2426.4"/>
    <s v="104Meadow"/>
    <n v="2123710218"/>
    <s v="MDW"/>
    <s v="VJ"/>
    <s v="A03 - Capex"/>
    <s v="Capex-Install"/>
    <s v="Bar Wood"/>
    <s v="104Meadow"/>
    <s v="104 Meadow View Lane Anna TX 75409"/>
    <s v="Checking"/>
    <s v="104Meadow Purchase"/>
    <n v="2426.4"/>
    <n v="2013"/>
    <s v="2013-12"/>
  </r>
  <r>
    <x v="31"/>
    <s v="Ken Painter"/>
    <m/>
    <s v="Painting in Kitchen and bathroom Meadow View"/>
    <s v="Clean"/>
    <n v="-135"/>
    <s v="104Meadow"/>
    <n v="2123710218"/>
    <s v="MDW"/>
    <s v="VJ"/>
    <s v="A02 - Expense"/>
    <s v="Exp-Repair"/>
    <s v="Ken Painter"/>
    <m/>
    <s v="104 Meadow View Lane Anna TX 75409"/>
    <s v="Checking"/>
    <m/>
    <n v="135"/>
    <n v="2013"/>
    <s v="2013-12"/>
  </r>
  <r>
    <x v="31"/>
    <s v="Travis"/>
    <m/>
    <s v="Roof Repair Meadow View"/>
    <s v="Clean"/>
    <n v="-80"/>
    <s v="104Meadow"/>
    <n v="2123710218"/>
    <s v="MDW"/>
    <s v="VJ"/>
    <s v="A02 - Expense"/>
    <s v="Exp-Repair"/>
    <s v="Travis"/>
    <m/>
    <s v="104 Meadow View Lane Anna TX 75409"/>
    <s v="Checking"/>
    <m/>
    <n v="80"/>
    <n v="2013"/>
    <s v="2013-12"/>
  </r>
  <r>
    <x v="31"/>
    <s v="City of Anna"/>
    <m/>
    <s v="water bill meadow view"/>
    <s v="Clean"/>
    <n v="-61.36"/>
    <s v="104Meadow"/>
    <n v="2123710218"/>
    <s v="MDW"/>
    <s v="VJ"/>
    <s v="A02 - Expense"/>
    <s v="Exp-Repair"/>
    <s v="City of Anna"/>
    <m/>
    <s v="104 Meadow View Lane Anna TX 75409"/>
    <s v="Checking"/>
    <m/>
    <n v="61.36"/>
    <n v="2013"/>
    <s v="2013-12"/>
  </r>
  <r>
    <x v="31"/>
    <s v="Lowes"/>
    <m/>
    <s v="Painting Accessories for painting  Meadow View"/>
    <s v="Clean"/>
    <n v="-31.79"/>
    <s v="104Meadow"/>
    <n v="2123710218"/>
    <s v="MDW"/>
    <s v="VJ"/>
    <s v="A02 - Expense"/>
    <s v="Exp-Repair"/>
    <s v="Lowes"/>
    <m/>
    <s v="104 Meadow View Lane Anna TX 75409"/>
    <s v="Checking"/>
    <m/>
    <n v="31.79"/>
    <n v="2013"/>
    <s v="2013-12"/>
  </r>
  <r>
    <x v="31"/>
    <s v="Lowes"/>
    <m/>
    <s v="Locks Meadow View"/>
    <s v="Clean"/>
    <n v="-20.57"/>
    <s v="104Meadow"/>
    <n v="2123710218"/>
    <s v="MDW"/>
    <s v="VJ"/>
    <s v="A02 - Expense"/>
    <s v="Exp-Repair"/>
    <s v="Lowes"/>
    <m/>
    <s v="104 Meadow View Lane Anna TX 75409"/>
    <s v="Checking"/>
    <m/>
    <n v="20.57"/>
    <n v="2013"/>
    <s v="2013-12"/>
  </r>
  <r>
    <x v="31"/>
    <s v="Lowes"/>
    <m/>
    <s v="Primer for painting  Meadow View"/>
    <s v="Clean"/>
    <n v="-17.46"/>
    <s v="104Meadow"/>
    <n v="2123710218"/>
    <s v="MDW"/>
    <s v="VJ"/>
    <s v="A02 - Expense"/>
    <s v="Exp-Repair"/>
    <s v="Lowes"/>
    <m/>
    <s v="104 Meadow View Lane Anna TX 75409"/>
    <s v="Checking"/>
    <m/>
    <n v="17.46"/>
    <n v="2013"/>
    <s v="2013-12"/>
  </r>
  <r>
    <x v="31"/>
    <s v="Lowes"/>
    <m/>
    <s v="Locks Pagoda"/>
    <s v="Clean"/>
    <n v="-43.19"/>
    <s v="108Pagoda"/>
    <n v="2123674356"/>
    <s v="PAG"/>
    <s v="NG"/>
    <s v="A02 - Expense"/>
    <s v="Exp-Repair"/>
    <s v="Lowes"/>
    <m/>
    <s v="108 Pagoda Drive Anna TX 75409"/>
    <s v="Checking"/>
    <m/>
    <n v="43.19"/>
    <n v="2013"/>
    <s v="2013-12"/>
  </r>
  <r>
    <x v="31"/>
    <s v="Lowes"/>
    <m/>
    <s v="T-12 bulb Pagoda"/>
    <s v="Clean"/>
    <n v="-9.2100000000000009"/>
    <s v="108Pagoda"/>
    <n v="2123674356"/>
    <s v="PAG"/>
    <s v="NG"/>
    <s v="A02 - Expense"/>
    <s v="Exp-Repair"/>
    <s v="Lowes"/>
    <m/>
    <s v="108 Pagoda Drive Anna TX 75409"/>
    <s v="Checking"/>
    <m/>
    <n v="9.2100000000000009"/>
    <n v="2013"/>
    <s v="2013-12"/>
  </r>
  <r>
    <x v="32"/>
    <s v="Wells Fargo"/>
    <m/>
    <s v="monthly service fee reversal meadow view"/>
    <s v="Clean"/>
    <n v="6"/>
    <s v="104Meadow"/>
    <n v="2123710218"/>
    <s v="MDW"/>
    <s v="VJ"/>
    <s v="A01 - Revenue"/>
    <s v="Rev-Rent"/>
    <s v="Wells Fargo"/>
    <m/>
    <s v="104 Meadow View Lane Anna TX 75409"/>
    <s v="Checking"/>
    <m/>
    <n v="6"/>
    <n v="2013"/>
    <s v="2013-12"/>
  </r>
  <r>
    <x v="33"/>
    <s v="Racetrac"/>
    <m/>
    <s v="CC-Expense actual 12/28/13"/>
    <s v="Clean"/>
    <n v="-10.01"/>
    <s v="108Pagoda"/>
    <n v="2123674356"/>
    <s v="PAG"/>
    <s v="NG"/>
    <s v="A02 - Expense"/>
    <s v="Exp-T&amp;E"/>
    <s v="Racetrac"/>
    <m/>
    <s v="108 Pagoda Drive Anna TX 75409"/>
    <s v="Checking"/>
    <m/>
    <n v="10.01"/>
    <n v="2014"/>
    <s v="2014-01"/>
  </r>
  <r>
    <x v="34"/>
    <s v="Lender"/>
    <m/>
    <s v="Mortgage payment due 01/01 Pagoda"/>
    <s v="Clean"/>
    <n v="-467.03"/>
    <s v="108Pagoda"/>
    <n v="2123674356"/>
    <s v="PAG"/>
    <s v="NG"/>
    <s v="A02 - Expense"/>
    <s v="Exp-Mortgage"/>
    <s v="Lender"/>
    <m/>
    <s v="108 Pagoda Drive Anna TX 75409"/>
    <s v="Checking"/>
    <m/>
    <n v="467.03"/>
    <n v="2014"/>
    <s v="2014-01"/>
  </r>
  <r>
    <x v="35"/>
    <s v="Home Depot"/>
    <m/>
    <s v="Repair Expense"/>
    <s v="Clean"/>
    <n v="-19.989999999999998"/>
    <s v="104Meadow"/>
    <n v="2123710218"/>
    <s v="MDW"/>
    <s v="VJ"/>
    <s v="A02 - Expense"/>
    <s v="Exp-Repair"/>
    <s v="Home Depot"/>
    <m/>
    <s v="104 Meadow View Lane Anna TX 75409"/>
    <s v="Checking"/>
    <m/>
    <n v="19.989999999999998"/>
    <n v="2014"/>
    <s v="2014-01"/>
  </r>
  <r>
    <x v="35"/>
    <s v="104 Meadowview"/>
    <m/>
    <s v="Rent"/>
    <s v="Clean"/>
    <n v="1120"/>
    <s v="104Meadow"/>
    <n v="2123710218"/>
    <s v="MDW"/>
    <s v="VJ"/>
    <s v="A01 - Revenue"/>
    <s v="Rev-Rent"/>
    <s v="104 Meadowview"/>
    <m/>
    <s v="104 Meadow View Lane Anna TX 75409"/>
    <s v="Checking"/>
    <m/>
    <n v="1120"/>
    <n v="2014"/>
    <s v="2014-01"/>
  </r>
  <r>
    <x v="35"/>
    <s v="Christina Netherland"/>
    <m/>
    <s v="Security Deposit"/>
    <s v="Clean"/>
    <n v="1120"/>
    <s v="104Meadow"/>
    <n v="2123710218"/>
    <s v="MDW"/>
    <s v="VJ"/>
    <s v="A07 - Security Deposit"/>
    <s v="Liab-Security"/>
    <s v="Christina Netherland"/>
    <m/>
    <s v="104 Meadow View Lane Anna TX 75409"/>
    <s v="Checking"/>
    <m/>
    <n v="1120"/>
    <n v="2014"/>
    <s v="2014-01"/>
  </r>
  <r>
    <x v="35"/>
    <s v="108 Pagoda"/>
    <m/>
    <s v="rent for Jan"/>
    <s v="Clean"/>
    <n v="1145"/>
    <s v="108Pagoda"/>
    <n v="2123674356"/>
    <s v="PAG"/>
    <s v="NG"/>
    <s v="A01 - Revenue"/>
    <s v="Rev-Rent"/>
    <s v="108 Pagoda"/>
    <m/>
    <s v="108 Pagoda Drive Anna TX 75409"/>
    <s v="Checking"/>
    <m/>
    <n v="1145"/>
    <n v="2014"/>
    <s v="2014-01"/>
  </r>
  <r>
    <x v="36"/>
    <s v="wells Fargo HARLAND CLARK"/>
    <m/>
    <s v="checks printing Pagoda"/>
    <s v="Clean"/>
    <n v="-22.72"/>
    <s v="108Pagoda"/>
    <n v="2123674356"/>
    <s v="PAG"/>
    <s v="NG"/>
    <s v="A02 - Expense"/>
    <s v="Exp-Professional Services"/>
    <s v="wells Fargo HARLAND CLARK"/>
    <m/>
    <s v="108 Pagoda Drive Anna TX 75409"/>
    <s v="Checking"/>
    <m/>
    <n v="22.72"/>
    <n v="2014"/>
    <s v="2014-01"/>
  </r>
  <r>
    <x v="37"/>
    <s v="wells fargo"/>
    <m/>
    <s v="online dep detail fee"/>
    <s v="Clean"/>
    <n v="-3"/>
    <s v="104Meadow"/>
    <n v="2123710218"/>
    <s v="MDW"/>
    <s v="VJ"/>
    <s v="A02 - Expense"/>
    <s v="Exp-Professional Services"/>
    <s v="wells fargo"/>
    <m/>
    <s v="104 Meadow View Lane Anna TX 75409"/>
    <s v="Checking"/>
    <m/>
    <n v="3"/>
    <n v="2014"/>
    <s v="2014-01"/>
  </r>
  <r>
    <x v="37"/>
    <s v="wells fargo"/>
    <m/>
    <s v="online dep detail fee"/>
    <s v="Clean"/>
    <n v="-3"/>
    <s v="108Pagoda"/>
    <n v="2123674356"/>
    <s v="PAG"/>
    <s v="NG"/>
    <s v="A02 - Expense"/>
    <s v="Exp-Professional Services"/>
    <s v="wells fargo"/>
    <m/>
    <s v="108 Pagoda Drive Anna TX 75409"/>
    <s v="Checking"/>
    <m/>
    <n v="3"/>
    <n v="2014"/>
    <s v="2014-01"/>
  </r>
  <r>
    <x v="38"/>
    <s v="Ambit Energy"/>
    <m/>
    <s v="CHKCARD-expense"/>
    <s v="Clean"/>
    <n v="-85.67"/>
    <s v="104Meadow"/>
    <n v="2123710218"/>
    <s v="MDW"/>
    <s v="VJ"/>
    <s v="A02 - Expense"/>
    <s v="Exp-Utilities"/>
    <s v="Ambit Energy"/>
    <m/>
    <s v="104 Meadow View Lane Anna TX 75409"/>
    <s v="Checking"/>
    <m/>
    <n v="85.67"/>
    <n v="2014"/>
    <s v="2014-01"/>
  </r>
  <r>
    <x v="39"/>
    <s v="Amerisave Mortgage"/>
    <m/>
    <s v="check 1003"/>
    <s v="Clean"/>
    <n v="-496.61"/>
    <s v="104Meadow"/>
    <n v="2123710218"/>
    <s v="MDW"/>
    <s v="VJ"/>
    <s v="A02 - Expense"/>
    <s v="Exp-Mortgage"/>
    <s v="Amerisave Mortgage"/>
    <m/>
    <s v="104 Meadow View Lane Anna TX 75409"/>
    <s v="Checking"/>
    <m/>
    <n v="496.61"/>
    <n v="2014"/>
    <s v="2014-01"/>
  </r>
  <r>
    <x v="40"/>
    <s v="US Gutters"/>
    <m/>
    <s v="gutters install"/>
    <s v="Clean"/>
    <n v="-585"/>
    <s v="104Meadow"/>
    <n v="2123710218"/>
    <s v="MDW"/>
    <s v="VJ"/>
    <s v="A03 - Capex"/>
    <s v="Capex-Install"/>
    <s v="US Gutters"/>
    <s v="104Meadow"/>
    <s v="104 Meadow View Lane Anna TX 75409"/>
    <s v="Checking"/>
    <s v="Gutters"/>
    <n v="585"/>
    <n v="2014"/>
    <s v="2014-01"/>
  </r>
  <r>
    <x v="40"/>
    <s v="Lowes"/>
    <m/>
    <s v="reimburement to Neeraj for combo lockbox purchased on 11/22/13"/>
    <s v="Clean"/>
    <n v="-30.31"/>
    <s v="104Meadow"/>
    <n v="2123710218"/>
    <s v="MDW"/>
    <s v="VJ"/>
    <s v="A02 - Expense"/>
    <s v="Exp-Repair"/>
    <s v="Lowes"/>
    <m/>
    <s v="104 Meadow View Lane Anna TX 75409"/>
    <s v="Checking"/>
    <m/>
    <n v="30.31"/>
    <n v="2014"/>
    <s v="2014-01"/>
  </r>
  <r>
    <x v="40"/>
    <s v="US Gutters"/>
    <m/>
    <s v="New Gutters"/>
    <s v="Clean"/>
    <n v="-665"/>
    <s v="108Pagoda"/>
    <n v="2123674356"/>
    <s v="PAG"/>
    <s v="NG"/>
    <s v="A03 - Capex"/>
    <s v="Capex-Install"/>
    <s v="US Gutters"/>
    <s v="108Pagoda"/>
    <s v="108 Pagoda Drive Anna TX 75409"/>
    <s v="Checking"/>
    <s v="Gutters"/>
    <n v="665"/>
    <n v="2014"/>
    <s v="2014-01"/>
  </r>
  <r>
    <x v="41"/>
    <s v="VISTAPR"/>
    <m/>
    <s v="CC-Expense BUSINESS CARDS"/>
    <s v="Clean"/>
    <n v="-10"/>
    <s v="108Pagoda"/>
    <n v="2123674356"/>
    <s v="PAG"/>
    <s v="NG"/>
    <s v="A02 - Expense"/>
    <s v="Exp-Cleaning"/>
    <s v="VISTAPR"/>
    <m/>
    <s v="108 Pagoda Drive Anna TX 75409"/>
    <s v="Checking"/>
    <m/>
    <n v="10"/>
    <n v="2014"/>
    <s v="2014-01"/>
  </r>
  <r>
    <x v="42"/>
    <s v="City of Anna"/>
    <m/>
    <s v="water bill meadow view (deposit $150 not accounted earlier less 65.61 , refund=84.39"/>
    <s v="Clean"/>
    <n v="-65.61"/>
    <s v="104Meadow"/>
    <n v="2123710218"/>
    <s v="MDW"/>
    <s v="VJ"/>
    <s v="A02 - Expense"/>
    <s v="Exp-Utilities"/>
    <s v="City of Anna"/>
    <m/>
    <s v="104 Meadow View Lane Anna TX 75409"/>
    <s v="Checking"/>
    <m/>
    <n v="65.61"/>
    <n v="2014"/>
    <s v="2014-01"/>
  </r>
  <r>
    <x v="43"/>
    <s v="Lender"/>
    <m/>
    <s v="Mortgage payment due 02/01 Pagoda"/>
    <s v="Clean"/>
    <n v="-467.03"/>
    <s v="108Pagoda"/>
    <n v="2123674356"/>
    <s v="PAG"/>
    <s v="NG"/>
    <s v="A02 - Expense"/>
    <s v="Exp-Mortgage"/>
    <s v="Lender"/>
    <m/>
    <s v="108 Pagoda Drive Anna TX 75409"/>
    <s v="Checking"/>
    <m/>
    <n v="467.03"/>
    <n v="2014"/>
    <s v="2014-02"/>
  </r>
  <r>
    <x v="43"/>
    <s v="ARAMARK"/>
    <m/>
    <s v="CC-EXPENSE HOU EXPO"/>
    <s v="Clean"/>
    <n v="-14"/>
    <s v="108Pagoda"/>
    <n v="2123674356"/>
    <s v="PAG"/>
    <s v="NG"/>
    <s v="A02 - Expense"/>
    <s v="Exp-Professional Services"/>
    <s v="ARAMARK"/>
    <m/>
    <s v="108 Pagoda Drive Anna TX 75409"/>
    <s v="Checking"/>
    <m/>
    <n v="14"/>
    <n v="2014"/>
    <s v="2014-02"/>
  </r>
  <r>
    <x v="44"/>
    <s v="EXON"/>
    <m/>
    <s v="CC-EXPENSE "/>
    <s v="Clean"/>
    <n v="-41.48"/>
    <s v="108Pagoda"/>
    <n v="2123674356"/>
    <s v="PAG"/>
    <s v="NG"/>
    <s v="A02 - Expense"/>
    <s v="Exp-T&amp;E"/>
    <s v="EXON"/>
    <m/>
    <s v="108 Pagoda Drive Anna TX 75409"/>
    <s v="Checking"/>
    <m/>
    <n v="41.48"/>
    <n v="2014"/>
    <s v="2014-02"/>
  </r>
  <r>
    <x v="44"/>
    <s v="BOOKS A MIILLION"/>
    <m/>
    <s v="CC-EXPENSE "/>
    <s v="Clean"/>
    <n v="-28.1"/>
    <s v="108Pagoda"/>
    <n v="2123674356"/>
    <s v="PAG"/>
    <s v="NG"/>
    <s v="A02 - Expense"/>
    <s v="Exp-Professional Services"/>
    <s v="BOOKS A MIILLION"/>
    <m/>
    <s v="108 Pagoda Drive Anna TX 75409"/>
    <s v="Checking"/>
    <m/>
    <n v="28.1"/>
    <n v="2014"/>
    <s v="2014-02"/>
  </r>
  <r>
    <x v="45"/>
    <s v="104 Meadowview"/>
    <m/>
    <s v="ATM deposit"/>
    <s v="Clean"/>
    <n v="300"/>
    <s v="104Meadow"/>
    <n v="2123710218"/>
    <s v="MDW"/>
    <s v="VJ"/>
    <s v="A01 - Revenue"/>
    <s v="Rev-Rent"/>
    <s v="104 Meadowview"/>
    <m/>
    <s v="104 Meadow View Lane Anna TX 75409"/>
    <s v="Checking"/>
    <m/>
    <n v="300"/>
    <n v="2014"/>
    <s v="2014-02"/>
  </r>
  <r>
    <x v="45"/>
    <s v="104 Meadowview"/>
    <m/>
    <s v="ATM deposit"/>
    <s v="Clean"/>
    <n v="820"/>
    <s v="104Meadow"/>
    <n v="2123710218"/>
    <s v="MDW"/>
    <s v="VJ"/>
    <s v="A01 - Revenue"/>
    <s v="Rev-Rent"/>
    <s v="104 Meadowview"/>
    <m/>
    <s v="104 Meadow View Lane Anna TX 75409"/>
    <s v="Checking"/>
    <m/>
    <n v="820"/>
    <n v="2014"/>
    <s v="2014-02"/>
  </r>
  <r>
    <x v="45"/>
    <s v="108 Pagoda"/>
    <m/>
    <s v="rent+late fee"/>
    <s v="Clean"/>
    <n v="1325"/>
    <s v="108Pagoda"/>
    <n v="2123674356"/>
    <s v="PAG"/>
    <s v="NG"/>
    <s v="A01 - Revenue"/>
    <s v="Rev-Rent"/>
    <s v="108 Pagoda"/>
    <m/>
    <s v="108 Pagoda Drive Anna TX 75409"/>
    <s v="Checking"/>
    <m/>
    <n v="1325"/>
    <n v="2014"/>
    <s v="2014-02"/>
  </r>
  <r>
    <x v="46"/>
    <s v="Amerisave Mortgage"/>
    <m/>
    <s v="autopay"/>
    <s v="Clean"/>
    <n v="-496.61"/>
    <s v="104Meadow"/>
    <n v="2123710218"/>
    <s v="MDW"/>
    <s v="VJ"/>
    <s v="A02 - Expense"/>
    <s v="Exp-Mortgage"/>
    <s v="Amerisave Mortgage"/>
    <m/>
    <s v="104 Meadow View Lane Anna TX 75409"/>
    <s v="Checking"/>
    <m/>
    <n v="496.61"/>
    <n v="2014"/>
    <s v="2014-02"/>
  </r>
  <r>
    <x v="46"/>
    <s v="wells fargo"/>
    <m/>
    <s v="refund"/>
    <s v="Clean"/>
    <n v="3"/>
    <s v="104Meadow"/>
    <n v="2123710218"/>
    <s v="MDW"/>
    <s v="VJ"/>
    <s v="A01 - Revenue"/>
    <s v="Rev-Rent"/>
    <s v="wells fargo"/>
    <m/>
    <s v="104 Meadow View Lane Anna TX 75409"/>
    <s v="Checking"/>
    <m/>
    <n v="3"/>
    <n v="2014"/>
    <s v="2014-02"/>
  </r>
  <r>
    <x v="46"/>
    <s v="wells fargo"/>
    <m/>
    <s v="refund"/>
    <s v="Clean"/>
    <n v="3"/>
    <s v="104Meadow"/>
    <n v="2123710218"/>
    <s v="MDW"/>
    <s v="VJ"/>
    <s v="A01 - Revenue"/>
    <s v="Rev-Rent"/>
    <s v="wells fargo"/>
    <m/>
    <s v="104 Meadow View Lane Anna TX 75409"/>
    <s v="Checking"/>
    <m/>
    <n v="3"/>
    <n v="2014"/>
    <s v="2014-02"/>
  </r>
  <r>
    <x v="47"/>
    <s v="Real Acquisition"/>
    <m/>
    <s v="CC-EXPENSE "/>
    <s v="Clean"/>
    <n v="-117"/>
    <s v="108Pagoda"/>
    <n v="2123674356"/>
    <s v="PAG"/>
    <s v="NG"/>
    <s v="A02 - Expense"/>
    <s v="Exp-Professional Services"/>
    <s v="Real Acquisition"/>
    <m/>
    <s v="108 Pagoda Drive Anna TX 75409"/>
    <s v="Checking"/>
    <m/>
    <n v="117"/>
    <n v="2014"/>
    <s v="2014-02"/>
  </r>
  <r>
    <x v="48"/>
    <s v="wells fargo"/>
    <m/>
    <s v="online dep detail and images fee"/>
    <s v="Clean"/>
    <n v="-3"/>
    <s v="108Pagoda"/>
    <n v="2123674356"/>
    <s v="PAG"/>
    <s v="NG"/>
    <s v="A02 - Expense"/>
    <s v="Exp-Professional Services"/>
    <s v="wells fargo"/>
    <m/>
    <s v="108 Pagoda Drive Anna TX 75409"/>
    <s v="Checking"/>
    <m/>
    <n v="3"/>
    <n v="2014"/>
    <s v="2014-02"/>
  </r>
  <r>
    <x v="48"/>
    <s v="City of Anna"/>
    <m/>
    <s v="refund of deposit (ask CPA to reduce liability)"/>
    <s v="Clean"/>
    <n v="150.16999999999999"/>
    <s v="108Pagoda"/>
    <n v="2123674356"/>
    <s v="PAG"/>
    <s v="NG"/>
    <s v="A01 - Revenue"/>
    <s v="Rev-Rent"/>
    <s v="City of Anna"/>
    <m/>
    <s v="108 Pagoda Drive Anna TX 75409"/>
    <s v="Checking"/>
    <m/>
    <n v="150.16999999999999"/>
    <n v="2014"/>
    <s v="2014-02"/>
  </r>
  <r>
    <x v="49"/>
    <s v="Ambit Energy"/>
    <m/>
    <s v="CHKCARD-expense"/>
    <s v="Clean"/>
    <n v="-192.95"/>
    <s v="104Meadow"/>
    <n v="2123710218"/>
    <s v="MDW"/>
    <s v="VJ"/>
    <s v="A02 - Expense"/>
    <s v="Exp-Utilities"/>
    <s v="Ambit Energy"/>
    <m/>
    <s v="104 Meadow View Lane Anna TX 75409"/>
    <s v="Checking"/>
    <m/>
    <n v="192.95"/>
    <n v="2014"/>
    <s v="2014-02"/>
  </r>
  <r>
    <x v="50"/>
    <s v="Amerisave Mortgage"/>
    <m/>
    <s v="autopay"/>
    <s v="Clean"/>
    <n v="-496.61"/>
    <s v="104Meadow"/>
    <n v="2123710218"/>
    <s v="MDW"/>
    <s v="VJ"/>
    <s v="A02 - Expense"/>
    <s v="Exp-Mortgage"/>
    <s v="Amerisave Mortgage"/>
    <m/>
    <s v="104 Meadow View Lane Anna TX 75409"/>
    <s v="Checking"/>
    <m/>
    <n v="496.61"/>
    <n v="2014"/>
    <s v="2014-03"/>
  </r>
  <r>
    <x v="50"/>
    <s v="104 Meadowview"/>
    <m/>
    <s v="ATM deposit"/>
    <s v="Clean"/>
    <n v="1120"/>
    <s v="104Meadow"/>
    <n v="2123710218"/>
    <s v="MDW"/>
    <s v="VJ"/>
    <s v="A01 - Revenue"/>
    <s v="Rev-Rent"/>
    <s v="104 Meadowview"/>
    <m/>
    <s v="104 Meadow View Lane Anna TX 75409"/>
    <s v="Checking"/>
    <m/>
    <n v="1120"/>
    <n v="2014"/>
    <s v="2014-03"/>
  </r>
  <r>
    <x v="50"/>
    <s v="108 Pagoda"/>
    <m/>
    <s v="rent"/>
    <s v="Clean"/>
    <n v="1005"/>
    <s v="108Pagoda"/>
    <n v="2123674356"/>
    <s v="PAG"/>
    <s v="NG"/>
    <s v="A01 - Revenue"/>
    <s v="Rev-Rent"/>
    <s v="108 Pagoda"/>
    <m/>
    <s v="108 Pagoda Drive Anna TX 75409"/>
    <s v="Checking"/>
    <m/>
    <n v="1005"/>
    <n v="2014"/>
    <s v="2014-03"/>
  </r>
  <r>
    <x v="51"/>
    <s v="Lender"/>
    <m/>
    <s v="mortgage "/>
    <s v="Clean"/>
    <n v="-467.03"/>
    <s v="108Pagoda"/>
    <n v="2123674356"/>
    <s v="PAG"/>
    <s v="NG"/>
    <s v="A02 - Expense"/>
    <s v="Exp-Mortgage"/>
    <s v="Lender"/>
    <m/>
    <s v="108 Pagoda Drive Anna TX 75409"/>
    <s v="Checking"/>
    <m/>
    <n v="467.03"/>
    <n v="2014"/>
    <s v="2014-03"/>
  </r>
  <r>
    <x v="52"/>
    <s v="108 Pagoda"/>
    <m/>
    <s v="rent"/>
    <s v="Clean"/>
    <n v="210"/>
    <s v="108Pagoda"/>
    <n v="2123674356"/>
    <s v="PAG"/>
    <s v="NG"/>
    <s v="A01 - Revenue"/>
    <s v="Rev-Rent"/>
    <s v="108 Pagoda"/>
    <m/>
    <s v="108 Pagoda Drive Anna TX 75409"/>
    <s v="Checking"/>
    <m/>
    <n v="210"/>
    <n v="2014"/>
    <s v="2014-03"/>
  </r>
  <r>
    <x v="53"/>
    <s v="wells fargo"/>
    <m/>
    <s v="online dep detail and images fee"/>
    <s v="Clean"/>
    <n v="-3"/>
    <s v="108Pagoda"/>
    <n v="2123674356"/>
    <s v="PAG"/>
    <s v="NG"/>
    <s v="A02 - Expense"/>
    <s v="Exp-Professional Services"/>
    <s v="wells fargo"/>
    <m/>
    <s v="108 Pagoda Drive Anna TX 75409"/>
    <s v="Checking"/>
    <m/>
    <n v="3"/>
    <n v="2014"/>
    <s v="2014-03"/>
  </r>
  <r>
    <x v="54"/>
    <s v="OREILLY AUTO"/>
    <m/>
    <s v="CC-EXPENSE "/>
    <s v="Clean"/>
    <n v="-28.13"/>
    <s v="108Pagoda"/>
    <n v="2123674356"/>
    <s v="PAG"/>
    <s v="NG"/>
    <s v="A02 - Expense"/>
    <s v="Exp-Cleaning"/>
    <s v="OREILLY AUTO"/>
    <m/>
    <s v="108 Pagoda Drive Anna TX 75409"/>
    <s v="Checking"/>
    <m/>
    <n v="28.13"/>
    <n v="2014"/>
    <s v="2014-03"/>
  </r>
  <r>
    <x v="54"/>
    <s v="KFC"/>
    <m/>
    <s v="CC-EXPENSE "/>
    <s v="Clean"/>
    <n v="-10.37"/>
    <s v="108Pagoda"/>
    <n v="2123674356"/>
    <s v="PAG"/>
    <s v="NG"/>
    <s v="A02 - Expense"/>
    <s v="Exp-T&amp;E"/>
    <s v="KFC"/>
    <m/>
    <s v="108 Pagoda Drive Anna TX 75409"/>
    <s v="Checking"/>
    <m/>
    <n v="10.37"/>
    <n v="2014"/>
    <s v="2014-03"/>
  </r>
  <r>
    <x v="55"/>
    <s v="Bhavin Trivedi, CPA"/>
    <m/>
    <s v="Tax filing fee"/>
    <s v="Clean"/>
    <n v="-150"/>
    <s v="104Meadow"/>
    <n v="2123710218"/>
    <s v="MDW"/>
    <s v="VJ"/>
    <s v="A02 - Expense"/>
    <s v="Exp-Professional Services"/>
    <s v="Bhavin Trivedi, CPA"/>
    <m/>
    <s v="104 Meadow View Lane Anna TX 75409"/>
    <s v="Checking"/>
    <m/>
    <n v="150"/>
    <n v="2014"/>
    <s v="2014-03"/>
  </r>
  <r>
    <x v="55"/>
    <s v="HOFFMAN KALISER"/>
    <m/>
    <s v="Leagal Fees for eviction"/>
    <s v="Clean"/>
    <n v="-500"/>
    <s v="108Pagoda"/>
    <n v="2123674356"/>
    <s v="PAG"/>
    <s v="NG"/>
    <s v="A02 - Expense"/>
    <s v="Exp-Professional Services"/>
    <s v="HOFFMAN KALISER"/>
    <m/>
    <s v="108 Pagoda Drive Anna TX 75409"/>
    <s v="Checking"/>
    <m/>
    <n v="500"/>
    <n v="2014"/>
    <s v="2014-03"/>
  </r>
  <r>
    <x v="55"/>
    <s v="Bhavin Trivedi, CPA"/>
    <m/>
    <s v="Tax filing fee"/>
    <s v="Clean"/>
    <n v="-150"/>
    <s v="108Pagoda"/>
    <n v="2123674356"/>
    <s v="PAG"/>
    <s v="NG"/>
    <s v="A02 - Expense"/>
    <s v="Exp-Professional Services"/>
    <s v="Bhavin Trivedi, CPA"/>
    <m/>
    <s v="108 Pagoda Drive Anna TX 75409"/>
    <s v="Checking"/>
    <m/>
    <n v="150"/>
    <n v="2014"/>
    <s v="2014-03"/>
  </r>
  <r>
    <x v="56"/>
    <s v="GRAYSON-COLLIN ELECTRIC GRAYSONCOLLINTX"/>
    <m/>
    <s v="elecgtricity bill"/>
    <s v="Clean"/>
    <n v="-55"/>
    <s v="108Pagoda"/>
    <n v="2123674356"/>
    <s v="PAG"/>
    <s v="NG"/>
    <s v="A02 - Expense"/>
    <s v="Exp-Utilities"/>
    <s v="GRAYSON-COLLIN ELECTRIC GRAYSONCOLLINTX"/>
    <m/>
    <s v="108 Pagoda Drive Anna TX 75409"/>
    <s v="Checking"/>
    <m/>
    <n v="55"/>
    <n v="2014"/>
    <s v="2014-03"/>
  </r>
  <r>
    <x v="56"/>
    <s v="DOLLAR-GENERAL"/>
    <m/>
    <s v="General Office Expenses"/>
    <s v="Clean"/>
    <n v="-8.66"/>
    <s v="108Pagoda"/>
    <n v="2123674356"/>
    <s v="PAG"/>
    <s v="NG"/>
    <s v="A02 - Expense"/>
    <s v="Exp-Cleaning"/>
    <s v="DOLLAR-GENERAL"/>
    <m/>
    <s v="108 Pagoda Drive Anna TX 75409"/>
    <s v="Checking"/>
    <m/>
    <n v="8.66"/>
    <n v="2014"/>
    <s v="2014-03"/>
  </r>
  <r>
    <x v="57"/>
    <s v="972-924-4440"/>
    <m/>
    <s v="CHKCARD-expense"/>
    <s v="Clean"/>
    <n v="-5.28"/>
    <s v="104Meadow"/>
    <n v="2123710218"/>
    <s v="MDW"/>
    <s v="VJ"/>
    <s v="A02 - Expense"/>
    <s v="Exp-T&amp;E"/>
    <s v="972-924-4440"/>
    <m/>
    <s v="104 Meadow View Lane Anna TX 75409"/>
    <s v="Checking"/>
    <m/>
    <n v="5.28"/>
    <n v="2014"/>
    <s v="2014-03"/>
  </r>
  <r>
    <x v="57"/>
    <s v="COYETTE DEN"/>
    <m/>
    <s v="Gas"/>
    <s v="Clean"/>
    <n v="-14.08"/>
    <s v="108Pagoda"/>
    <n v="2123674356"/>
    <s v="PAG"/>
    <s v="NG"/>
    <s v="A02 - Expense"/>
    <s v="Exp-T&amp;E"/>
    <s v="COYETTE DEN"/>
    <m/>
    <s v="108 Pagoda Drive Anna TX 75409"/>
    <s v="Checking"/>
    <m/>
    <n v="14.08"/>
    <n v="2014"/>
    <s v="2014-03"/>
  </r>
  <r>
    <x v="58"/>
    <s v="Jason Grey"/>
    <m/>
    <s v="roof Repair "/>
    <s v="Clean"/>
    <n v="-500"/>
    <s v="108Pagoda"/>
    <n v="2123674356"/>
    <s v="PAG"/>
    <s v="NG"/>
    <s v="A02 - Expense"/>
    <s v="Exp-Repair"/>
    <s v="Jason Grey"/>
    <m/>
    <s v="108 Pagoda Drive Anna TX 75409"/>
    <s v="Checking"/>
    <m/>
    <n v="500"/>
    <n v="2014"/>
    <s v="2014-03"/>
  </r>
  <r>
    <x v="58"/>
    <s v="TEXACO"/>
    <m/>
    <s v="Gas"/>
    <s v="Clean"/>
    <n v="-18.149999999999999"/>
    <s v="108Pagoda"/>
    <n v="2123674356"/>
    <s v="PAG"/>
    <s v="NG"/>
    <s v="A02 - Expense"/>
    <s v="Exp-T&amp;E"/>
    <s v="TEXACO"/>
    <m/>
    <s v="108 Pagoda Drive Anna TX 75409"/>
    <s v="Checking"/>
    <m/>
    <n v="18.149999999999999"/>
    <n v="2014"/>
    <s v="2014-03"/>
  </r>
  <r>
    <x v="59"/>
    <s v="Fernando Perec"/>
    <m/>
    <s v="check 1010"/>
    <s v="Clean"/>
    <n v="-350"/>
    <s v="104Meadow"/>
    <n v="2123710218"/>
    <s v="MDW"/>
    <s v="VJ"/>
    <s v="A02 - Expense"/>
    <s v="Exp-Repair"/>
    <s v="Fernando Perec"/>
    <m/>
    <s v="104 Meadow View Lane Anna TX 75409"/>
    <s v="Checking"/>
    <m/>
    <n v="350"/>
    <n v="2014"/>
    <s v="2014-03"/>
  </r>
  <r>
    <x v="59"/>
    <s v="Racetrac"/>
    <m/>
    <s v="CHKCARD-expense"/>
    <s v="Clean"/>
    <n v="-25.22"/>
    <s v="104Meadow"/>
    <n v="2123710218"/>
    <s v="MDW"/>
    <s v="VJ"/>
    <s v="A02 - Expense"/>
    <s v="Exp-T&amp;E"/>
    <s v="Racetrac"/>
    <m/>
    <s v="104 Meadow View Lane Anna TX 75409"/>
    <s v="Checking"/>
    <m/>
    <n v="25.22"/>
    <n v="2014"/>
    <s v="2014-03"/>
  </r>
  <r>
    <x v="59"/>
    <s v="Gabe, Mairy"/>
    <m/>
    <s v="yard garage home cleanup "/>
    <s v="Clean"/>
    <n v="-300"/>
    <s v="108Pagoda"/>
    <n v="2123674356"/>
    <s v="PAG"/>
    <s v="NG"/>
    <s v="A02 - Expense"/>
    <s v="Exp-Repair"/>
    <s v="Gabe, Mairy"/>
    <m/>
    <s v="108 Pagoda Drive Anna TX 75409"/>
    <s v="Checking"/>
    <m/>
    <n v="300"/>
    <n v="2014"/>
    <s v="2014-03"/>
  </r>
  <r>
    <x v="59"/>
    <s v="Gabe"/>
    <m/>
    <s v="Mowing"/>
    <s v="Clean"/>
    <n v="-40"/>
    <s v="108Pagoda"/>
    <n v="2123674356"/>
    <s v="PAG"/>
    <s v="NG"/>
    <s v="A02 - Expense"/>
    <s v="Exp-Repair"/>
    <s v="Gabe"/>
    <m/>
    <s v="108 Pagoda Drive Anna TX 75409"/>
    <s v="Checking"/>
    <m/>
    <n v="40"/>
    <n v="2014"/>
    <s v="2014-03"/>
  </r>
  <r>
    <x v="59"/>
    <s v="BROOKSHIRES"/>
    <m/>
    <s v="Air freshners Pagoda"/>
    <s v="Clean"/>
    <n v="-8.86"/>
    <s v="108Pagoda"/>
    <n v="2123674356"/>
    <s v="PAG"/>
    <s v="NG"/>
    <s v="A02 - Expense"/>
    <s v="Exp-Repair"/>
    <s v="BROOKSHIRES"/>
    <m/>
    <s v="108 Pagoda Drive Anna TX 75409"/>
    <s v="Checking"/>
    <m/>
    <n v="8.86"/>
    <n v="2014"/>
    <s v="2014-03"/>
  </r>
  <r>
    <x v="60"/>
    <s v="Kroger adj"/>
    <m/>
    <s v="CHKCARD-expense adj"/>
    <s v="Clean"/>
    <n v="-50.2"/>
    <s v="104Meadow"/>
    <n v="2123710218"/>
    <s v="MDW"/>
    <s v="VJ"/>
    <s v="A02 - Expense"/>
    <s v="Exp-T&amp;E"/>
    <s v="Kroger adj"/>
    <m/>
    <s v="104 Meadow View Lane Anna TX 75409"/>
    <s v="Checking"/>
    <m/>
    <n v="50.2"/>
    <n v="2014"/>
    <s v="2014-03"/>
  </r>
  <r>
    <x v="60"/>
    <s v="MINUTEKEY"/>
    <m/>
    <s v="duplicate key"/>
    <s v="Clean"/>
    <n v="-2.15"/>
    <s v="108Pagoda"/>
    <n v="2123674356"/>
    <s v="PAG"/>
    <s v="NG"/>
    <s v="A02 - Expense"/>
    <s v="Exp-Repair"/>
    <s v="MINUTEKEY"/>
    <m/>
    <s v="108 Pagoda Drive Anna TX 75409"/>
    <s v="Checking"/>
    <m/>
    <n v="2.15"/>
    <n v="2014"/>
    <s v="2014-03"/>
  </r>
  <r>
    <x v="61"/>
    <s v="Kathy Hammer"/>
    <m/>
    <s v="Not a bank transaction, adjusted in move-out cost for kathy Hammer"/>
    <s v="Clean"/>
    <n v="-1120"/>
    <s v="108Pagoda"/>
    <n v="2123674356"/>
    <s v="PAG"/>
    <s v="NG"/>
    <s v="A07 - Security Deposit"/>
    <s v="Liab-Security"/>
    <s v="Kathy Hammer"/>
    <m/>
    <s v="108 Pagoda Drive Anna TX 75409"/>
    <s v="Checking"/>
    <m/>
    <n v="1120"/>
    <n v="2014"/>
    <s v="2014-03"/>
  </r>
  <r>
    <x v="62"/>
    <s v="104 Meadowview"/>
    <m/>
    <s v="Rent"/>
    <s v="Clean"/>
    <n v="1120"/>
    <s v="104Meadow"/>
    <n v="2123710218"/>
    <s v="MDW"/>
    <s v="VJ"/>
    <s v="A01 - Revenue"/>
    <s v="Rev-Rent"/>
    <s v="104 Meadowview"/>
    <m/>
    <s v="104 Meadow View Lane Anna TX 75409"/>
    <s v="Checking"/>
    <m/>
    <n v="1120"/>
    <n v="2014"/>
    <s v="2014-04"/>
  </r>
  <r>
    <x v="62"/>
    <s v="Julie Ramirez"/>
    <m/>
    <s v="Security deposit"/>
    <s v="Clean"/>
    <n v="1245"/>
    <s v="108Pagoda"/>
    <n v="2123674356"/>
    <s v="PAG"/>
    <s v="NG"/>
    <s v="A07 - Security Deposit"/>
    <s v="Liab-Security"/>
    <s v="Julie W9-RAMIREZ"/>
    <m/>
    <s v="108 Pagoda Drive Anna TX 75409"/>
    <s v="Checking"/>
    <m/>
    <n v="1245"/>
    <n v="2014"/>
    <s v="2014-04"/>
  </r>
  <r>
    <x v="63"/>
    <s v="Lender"/>
    <m/>
    <s v="mortgage "/>
    <s v="Clean"/>
    <n v="-467.03"/>
    <s v="108Pagoda"/>
    <n v="2123674356"/>
    <s v="PAG"/>
    <s v="NG"/>
    <s v="A02 - Expense"/>
    <s v="Exp-Mortgage"/>
    <s v="Lender"/>
    <m/>
    <s v="108 Pagoda Drive Anna TX 75409"/>
    <s v="Checking"/>
    <m/>
    <n v="467.03"/>
    <n v="2014"/>
    <s v="2014-04"/>
  </r>
  <r>
    <x v="63"/>
    <s v="108 Pagoda"/>
    <m/>
    <s v="rent"/>
    <s v="Clean"/>
    <n v="1245"/>
    <s v="108Pagoda"/>
    <n v="2123674356"/>
    <s v="PAG"/>
    <s v="NG"/>
    <s v="A01 - Revenue"/>
    <s v="Rev-Rent"/>
    <s v="108 Pagoda"/>
    <m/>
    <s v="108 Pagoda Drive Anna TX 75409"/>
    <s v="Checking"/>
    <m/>
    <n v="1245"/>
    <n v="2014"/>
    <s v="2014-04"/>
  </r>
  <r>
    <x v="64"/>
    <s v="Amerisave Mortgage"/>
    <m/>
    <s v="autopay"/>
    <s v="Clean"/>
    <n v="-496.61"/>
    <s v="104Meadow"/>
    <n v="2123710218"/>
    <s v="MDW"/>
    <s v="VJ"/>
    <s v="A02 - Expense"/>
    <s v="Exp-Mortgage"/>
    <s v="Amerisave Mortgage"/>
    <m/>
    <s v="104 Meadow View Lane Anna TX 75409"/>
    <s v="Checking"/>
    <m/>
    <n v="496.61"/>
    <n v="2014"/>
    <s v="2014-04"/>
  </r>
  <r>
    <x v="64"/>
    <s v="taco bell"/>
    <m/>
    <s v="CHKCARD-expense"/>
    <s v="Clean"/>
    <n v="-12.95"/>
    <s v="104Meadow"/>
    <n v="2123710218"/>
    <s v="MDW"/>
    <s v="VJ"/>
    <s v="A02 - Expense"/>
    <s v="Exp-T&amp;E"/>
    <s v="taco bell"/>
    <m/>
    <s v="104 Meadow View Lane Anna TX 75409"/>
    <s v="Checking"/>
    <m/>
    <n v="12.95"/>
    <n v="2014"/>
    <s v="2014-04"/>
  </r>
  <r>
    <x v="65"/>
    <s v="Ken Painter"/>
    <m/>
    <s v="painting"/>
    <s v="Clean"/>
    <n v="-235"/>
    <s v="108Pagoda"/>
    <n v="2123674356"/>
    <s v="PAG"/>
    <s v="NG"/>
    <s v="A02 - Expense"/>
    <s v="Exp-Repair"/>
    <s v="Ken Painter"/>
    <m/>
    <s v="108 Pagoda Drive Anna TX 75409"/>
    <s v="Checking"/>
    <m/>
    <n v="235"/>
    <n v="2014"/>
    <s v="2014-04"/>
  </r>
  <r>
    <x v="66"/>
    <s v="Lowes"/>
    <m/>
    <s v="LAR"/>
    <s v="Clean"/>
    <n v="-47.36"/>
    <s v="104Meadow"/>
    <n v="2123710218"/>
    <s v="MDW"/>
    <s v="VJ"/>
    <s v="A02 - Expense"/>
    <s v="Exp-Repair"/>
    <s v="Lowes"/>
    <m/>
    <s v="104 Meadow View Lane Anna TX 75409"/>
    <s v="Checking"/>
    <m/>
    <n v="47.36"/>
    <n v="2014"/>
    <s v="2014-04"/>
  </r>
  <r>
    <x v="67"/>
    <s v="7-eleven"/>
    <m/>
    <s v="gas"/>
    <s v="Clean"/>
    <n v="-24.94"/>
    <s v="108Pagoda"/>
    <n v="2123674356"/>
    <s v="PAG"/>
    <s v="NG"/>
    <s v="A02 - Expense"/>
    <s v="Exp-T&amp;E"/>
    <s v="7-eleven"/>
    <m/>
    <s v="108 Pagoda Drive Anna TX 75409"/>
    <s v="Checking"/>
    <m/>
    <n v="24.94"/>
    <n v="2014"/>
    <s v="2014-04"/>
  </r>
  <r>
    <x v="68"/>
    <s v="Lowes"/>
    <m/>
    <s v="LAR"/>
    <s v="Clean"/>
    <n v="-33.840000000000003"/>
    <s v="104Meadow"/>
    <n v="2123710218"/>
    <s v="MDW"/>
    <s v="VJ"/>
    <s v="A02 - Expense"/>
    <s v="Exp-Repair"/>
    <s v="Lowes"/>
    <m/>
    <s v="104 Meadow View Lane Anna TX 75409"/>
    <s v="Checking"/>
    <m/>
    <n v="33.840000000000003"/>
    <n v="2014"/>
    <s v="2014-04"/>
  </r>
  <r>
    <x v="68"/>
    <s v="McDonald"/>
    <m/>
    <s v="Meals &amp; Entertainment"/>
    <s v="Clean"/>
    <n v="-5.08"/>
    <s v="104Meadow"/>
    <n v="2123710218"/>
    <s v="MDW"/>
    <s v="VJ"/>
    <s v="A02 - Expense"/>
    <s v="Exp-T&amp;E"/>
    <s v="McDonald"/>
    <m/>
    <s v="104 Meadow View Lane Anna TX 75409"/>
    <s v="Checking"/>
    <m/>
    <n v="5.08"/>
    <n v="2014"/>
    <s v="2014-04"/>
  </r>
  <r>
    <x v="69"/>
    <s v="Carlos Rodriguez"/>
    <m/>
    <s v="French drain install"/>
    <s v="Clean"/>
    <n v="-500"/>
    <s v="108Pagoda"/>
    <n v="2123674356"/>
    <s v="PAG"/>
    <s v="NG"/>
    <s v="A03 - Capex"/>
    <s v="Capex-Install"/>
    <s v="Carlos Rodriguez"/>
    <s v="108Pagoda"/>
    <s v="108 Pagoda Drive Anna TX 75409"/>
    <s v="Checking"/>
    <s v="FRENCH DRAIN"/>
    <n v="500"/>
    <n v="2014"/>
    <s v="2014-04"/>
  </r>
  <r>
    <x v="69"/>
    <s v="McDonald"/>
    <m/>
    <s v="food"/>
    <s v="Clean"/>
    <n v="-5.08"/>
    <s v="108Pagoda"/>
    <n v="2123674356"/>
    <s v="PAG"/>
    <s v="NG"/>
    <s v="A02 - Expense"/>
    <s v="Exp-T&amp;E"/>
    <s v="McDonald"/>
    <m/>
    <s v="108 Pagoda Drive Anna TX 75409"/>
    <s v="Checking"/>
    <m/>
    <n v="5.08"/>
    <n v="2014"/>
    <s v="2014-04"/>
  </r>
  <r>
    <x v="70"/>
    <s v="KFC"/>
    <m/>
    <s v="CHKCARD-expense"/>
    <s v="Clean"/>
    <n v="-9.0500000000000007"/>
    <s v="104Meadow"/>
    <n v="2123710218"/>
    <s v="MDW"/>
    <s v="VJ"/>
    <s v="A02 - Expense"/>
    <s v="Exp-T&amp;E"/>
    <s v="KFC"/>
    <m/>
    <s v="104 Meadow View Lane Anna TX 75409"/>
    <s v="Checking"/>
    <m/>
    <n v="9.0500000000000007"/>
    <n v="2014"/>
    <s v="2014-04"/>
  </r>
  <r>
    <x v="70"/>
    <s v="USPS"/>
    <m/>
    <s v="certified mail to Hammer"/>
    <s v="Clean"/>
    <n v="-6.49"/>
    <s v="108Pagoda"/>
    <n v="2123674356"/>
    <s v="PAG"/>
    <s v="NG"/>
    <s v="A02 - Expense"/>
    <s v="Exp-Cleaning"/>
    <s v="USPS"/>
    <m/>
    <s v="108 Pagoda Drive Anna TX 75409"/>
    <s v="Checking"/>
    <m/>
    <n v="6.49"/>
    <n v="2014"/>
    <s v="2014-04"/>
  </r>
  <r>
    <x v="71"/>
    <s v="Home Depot"/>
    <m/>
    <s v="bcorner brackets"/>
    <s v="Clean"/>
    <n v="-2.89"/>
    <s v="108Pagoda"/>
    <n v="2123674356"/>
    <s v="PAG"/>
    <s v="NG"/>
    <s v="A02 - Expense"/>
    <s v="Exp-Repair"/>
    <s v="Home Depot"/>
    <m/>
    <s v="108 Pagoda Drive Anna TX 75409"/>
    <s v="Checking"/>
    <m/>
    <n v="2.89"/>
    <n v="2014"/>
    <s v="2014-04"/>
  </r>
  <r>
    <x v="72"/>
    <s v="Lowes"/>
    <m/>
    <s v="LAR"/>
    <s v="Clean"/>
    <n v="-12.8"/>
    <s v="104Meadow"/>
    <n v="2123710218"/>
    <s v="MDW"/>
    <s v="VJ"/>
    <s v="A02 - Expense"/>
    <s v="Exp-Repair"/>
    <s v="Lowes"/>
    <m/>
    <s v="104 Meadow View Lane Anna TX 75409"/>
    <s v="Checking"/>
    <m/>
    <n v="12.8"/>
    <n v="2014"/>
    <s v="2014-04"/>
  </r>
  <r>
    <x v="73"/>
    <s v="AutoSplash"/>
    <m/>
    <s v="CHKCARD-expense"/>
    <s v="Clean"/>
    <n v="-36"/>
    <s v="104Meadow"/>
    <n v="2123710218"/>
    <s v="MDW"/>
    <s v="VJ"/>
    <s v="A02 - Expense"/>
    <s v="Exp-T&amp;E"/>
    <s v="AutoSplash"/>
    <m/>
    <s v="104 Meadow View Lane Anna TX 75409"/>
    <s v="Checking"/>
    <m/>
    <n v="36"/>
    <n v="2014"/>
    <s v="2014-04"/>
  </r>
  <r>
    <x v="74"/>
    <s v="COYETTE"/>
    <m/>
    <s v="gas"/>
    <s v="Clean"/>
    <n v="-10.84"/>
    <s v="108Pagoda"/>
    <n v="2123674356"/>
    <s v="PAG"/>
    <s v="NG"/>
    <s v="A02 - Expense"/>
    <s v="Exp-T&amp;E"/>
    <s v="COYETTE"/>
    <m/>
    <s v="108 Pagoda Drive Anna TX 75409"/>
    <s v="Checking"/>
    <m/>
    <n v="10.84"/>
    <n v="2014"/>
    <s v="2014-04"/>
  </r>
  <r>
    <x v="75"/>
    <s v="104 Meadowview"/>
    <m/>
    <s v="Rent"/>
    <s v="Clean"/>
    <n v="1120"/>
    <s v="104Meadow"/>
    <n v="2123710218"/>
    <s v="MDW"/>
    <s v="VJ"/>
    <s v="A01 - Revenue"/>
    <s v="Rev-Rent"/>
    <s v="104 Meadowview"/>
    <m/>
    <s v="104 Meadow View Lane Anna TX 75409"/>
    <s v="Checking"/>
    <m/>
    <n v="1120"/>
    <n v="2014"/>
    <s v="2014-05"/>
  </r>
  <r>
    <x v="75"/>
    <s v="Lender"/>
    <m/>
    <s v="mortgage "/>
    <s v="Clean"/>
    <n v="-467.03"/>
    <s v="108Pagoda"/>
    <n v="2123674356"/>
    <s v="PAG"/>
    <s v="NG"/>
    <s v="A02 - Expense"/>
    <s v="Exp-Mortgage"/>
    <s v="Lender"/>
    <m/>
    <s v="108 Pagoda Drive Anna TX 75409"/>
    <s v="Checking"/>
    <m/>
    <n v="467.03"/>
    <n v="2014"/>
    <s v="2014-05"/>
  </r>
  <r>
    <x v="76"/>
    <s v="Amerisave Mortgage"/>
    <m/>
    <s v="autopay"/>
    <s v="Clean"/>
    <n v="-496.61"/>
    <s v="104Meadow"/>
    <n v="2123710218"/>
    <s v="MDW"/>
    <s v="VJ"/>
    <s v="A02 - Expense"/>
    <s v="Exp-Mortgage"/>
    <s v="Amerisave Mortgage"/>
    <m/>
    <s v="104 Meadow View Lane Anna TX 75409"/>
    <s v="Checking"/>
    <m/>
    <n v="496.61"/>
    <n v="2014"/>
    <s v="2014-05"/>
  </r>
  <r>
    <x v="76"/>
    <s v="108 Pagoda"/>
    <m/>
    <s v="check"/>
    <s v="Clean"/>
    <n v="1245"/>
    <s v="108Pagoda"/>
    <n v="2123674356"/>
    <s v="PAG"/>
    <s v="NG"/>
    <s v="A01 - Revenue"/>
    <s v="Rev-Rent"/>
    <s v="108 Pagoda"/>
    <m/>
    <s v="108 Pagoda Drive Anna TX 75409"/>
    <s v="Checking"/>
    <m/>
    <n v="1245"/>
    <n v="2014"/>
    <s v="2014-05"/>
  </r>
  <r>
    <x v="77"/>
    <s v="Lowes"/>
    <m/>
    <s v="LAR"/>
    <s v="Clean"/>
    <n v="-97.58"/>
    <s v="104Meadow"/>
    <n v="2123710218"/>
    <s v="MDW"/>
    <s v="VJ"/>
    <s v="A02 - Expense"/>
    <s v="Exp-Repair"/>
    <s v="Lowes"/>
    <m/>
    <s v="104 Meadow View Lane Anna TX 75409"/>
    <s v="Checking"/>
    <m/>
    <n v="97.58"/>
    <n v="2014"/>
    <s v="2014-05"/>
  </r>
  <r>
    <x v="78"/>
    <s v="HOFFMAN KALISER"/>
    <m/>
    <s v="Leagal Fees for eviction"/>
    <s v="Clean"/>
    <n v="-229.01"/>
    <s v="108Pagoda"/>
    <n v="2123674356"/>
    <s v="PAG"/>
    <s v="NG"/>
    <s v="A02 - Expense"/>
    <s v="Exp-Professional Services"/>
    <s v="HOFFMAN KALISER"/>
    <m/>
    <s v="108 Pagoda Drive Anna TX 75409"/>
    <s v="Checking"/>
    <m/>
    <n v="229.01"/>
    <n v="2014"/>
    <s v="2014-05"/>
  </r>
  <r>
    <x v="79"/>
    <s v="Lowes"/>
    <m/>
    <s v="LAR"/>
    <s v="Clean"/>
    <n v="-20.52"/>
    <s v="104Meadow"/>
    <n v="2123710218"/>
    <s v="MDW"/>
    <s v="VJ"/>
    <s v="A02 - Expense"/>
    <s v="Exp-Repair"/>
    <s v="Lowes"/>
    <m/>
    <s v="104 Meadow View Lane Anna TX 75409"/>
    <s v="Checking"/>
    <m/>
    <n v="20.52"/>
    <n v="2014"/>
    <s v="2014-05"/>
  </r>
  <r>
    <x v="79"/>
    <s v="Lowes"/>
    <m/>
    <s v="LAR"/>
    <s v="Clean"/>
    <n v="-10.26"/>
    <s v="104Meadow"/>
    <n v="2123710218"/>
    <s v="MDW"/>
    <s v="VJ"/>
    <s v="A02 - Expense"/>
    <s v="Exp-Repair"/>
    <s v="Lowes"/>
    <m/>
    <s v="104 Meadow View Lane Anna TX 75409"/>
    <s v="Checking"/>
    <m/>
    <n v="10.26"/>
    <n v="2014"/>
    <s v="2014-05"/>
  </r>
  <r>
    <x v="80"/>
    <s v="Home Depot"/>
    <m/>
    <s v="CC-Expense"/>
    <s v="Clean"/>
    <n v="-3.54"/>
    <s v="108Pagoda"/>
    <n v="2123674356"/>
    <s v="PAG"/>
    <s v="NG"/>
    <s v="A02 - Expense"/>
    <s v="Exp-Repair"/>
    <s v="Home Depot"/>
    <m/>
    <s v="108 Pagoda Drive Anna TX 75409"/>
    <s v="Checking"/>
    <m/>
    <n v="3.54"/>
    <n v="2014"/>
    <s v="2014-05"/>
  </r>
  <r>
    <x v="81"/>
    <s v="kroger adj"/>
    <m/>
    <s v="gas adj "/>
    <s v="Clean"/>
    <n v="-33.74"/>
    <s v="104Meadow"/>
    <n v="2123710218"/>
    <s v="MDW"/>
    <s v="VJ"/>
    <s v="A02 - Expense"/>
    <s v="Exp-T&amp;E"/>
    <s v="kroger adj"/>
    <m/>
    <s v="104 Meadow View Lane Anna TX 75409"/>
    <s v="Checking"/>
    <m/>
    <n v="33.74"/>
    <n v="2014"/>
    <s v="2014-06"/>
  </r>
  <r>
    <x v="81"/>
    <s v="Lowes"/>
    <m/>
    <s v="LAR"/>
    <s v="Clean"/>
    <n v="-8.19"/>
    <s v="104Meadow"/>
    <n v="2123710218"/>
    <s v="MDW"/>
    <s v="VJ"/>
    <s v="A02 - Expense"/>
    <s v="Exp-Repair"/>
    <s v="Lowes"/>
    <m/>
    <s v="104 Meadow View Lane Anna TX 75409"/>
    <s v="Checking"/>
    <m/>
    <n v="8.19"/>
    <n v="2014"/>
    <s v="2014-06"/>
  </r>
  <r>
    <x v="82"/>
    <s v="Amerisave Mortgage"/>
    <m/>
    <s v="autopay"/>
    <s v="Clean"/>
    <n v="-496.61"/>
    <s v="104Meadow"/>
    <n v="2123710218"/>
    <s v="MDW"/>
    <s v="VJ"/>
    <s v="A02 - Expense"/>
    <s v="Exp-Mortgage"/>
    <s v="Amerisave Mortgage"/>
    <m/>
    <s v="104 Meadow View Lane Anna TX 75409"/>
    <s v="Checking"/>
    <m/>
    <n v="496.61"/>
    <n v="2014"/>
    <s v="2014-06"/>
  </r>
  <r>
    <x v="82"/>
    <s v="104 Meadowview"/>
    <m/>
    <s v="Rent"/>
    <s v="Clean"/>
    <n v="1135"/>
    <s v="104Meadow"/>
    <n v="2123710218"/>
    <s v="MDW"/>
    <s v="VJ"/>
    <s v="A01 - Revenue"/>
    <s v="Rev-Rent"/>
    <s v="104 Meadowview"/>
    <m/>
    <s v="104 Meadow View Lane Anna TX 75409"/>
    <s v="Checking"/>
    <m/>
    <n v="1135"/>
    <n v="2014"/>
    <s v="2014-06"/>
  </r>
  <r>
    <x v="82"/>
    <s v="Lender"/>
    <m/>
    <s v="mortgage "/>
    <s v="Clean"/>
    <n v="-467.03"/>
    <s v="108Pagoda"/>
    <n v="2123674356"/>
    <s v="PAG"/>
    <s v="NG"/>
    <s v="A02 - Expense"/>
    <s v="Exp-Mortgage"/>
    <s v="Lender"/>
    <m/>
    <s v="108 Pagoda Drive Anna TX 75409"/>
    <s v="Checking"/>
    <m/>
    <n v="467.03"/>
    <n v="2014"/>
    <s v="2014-06"/>
  </r>
  <r>
    <x v="82"/>
    <s v="108 Pagoda"/>
    <m/>
    <s v="check"/>
    <s v="Clean"/>
    <n v="1245"/>
    <s v="108Pagoda"/>
    <n v="2123674356"/>
    <s v="PAG"/>
    <s v="NG"/>
    <s v="A01 - Revenue"/>
    <s v="Rev-Rent"/>
    <s v="108 Pagoda"/>
    <m/>
    <s v="108 Pagoda Drive Anna TX 75409"/>
    <s v="Checking"/>
    <m/>
    <n v="1245"/>
    <n v="2014"/>
    <s v="2014-06"/>
  </r>
  <r>
    <x v="83"/>
    <s v="Carlos Rodriguez"/>
    <m/>
    <s v="French drain install"/>
    <s v="Clean"/>
    <n v="-50"/>
    <s v="108Pagoda"/>
    <n v="2123674356"/>
    <s v="PAG"/>
    <s v="NG"/>
    <s v="A03 - Capex"/>
    <s v="Capex-Install"/>
    <s v="Carlos Rodriguez"/>
    <s v="108Pagoda"/>
    <s v="108 Pagoda Drive Anna TX 75409"/>
    <s v="Checking"/>
    <s v="FRENCH DRAIN"/>
    <n v="50"/>
    <n v="2014"/>
    <s v="2014-06"/>
  </r>
  <r>
    <x v="84"/>
    <s v="7 eleven"/>
    <m/>
    <s v="CHKCARD-expense"/>
    <s v="Clean"/>
    <n v="-45.64"/>
    <s v="104Meadow"/>
    <n v="2123710218"/>
    <s v="MDW"/>
    <s v="VJ"/>
    <s v="A02 - Expense"/>
    <s v="Exp-T&amp;E"/>
    <s v="7 eleven"/>
    <m/>
    <s v="104 Meadow View Lane Anna TX 75409"/>
    <s v="Checking"/>
    <m/>
    <n v="45.64"/>
    <n v="2014"/>
    <s v="2014-06"/>
  </r>
  <r>
    <x v="84"/>
    <s v="Title Company"/>
    <m/>
    <s v="Closing for 116 Meadow View"/>
    <s v="Clean"/>
    <n v="-23691.599999999999"/>
    <s v="116Meadow"/>
    <n v="3123680344"/>
    <s v="MDW"/>
    <s v="PG"/>
    <s v="A03 - Capex"/>
    <s v="Capex-Acquisition"/>
    <s v="TITLE"/>
    <s v="116Meadow"/>
    <s v="116 Meadow View Lane Anna TX 75409"/>
    <s v="Checking"/>
    <s v="TITLE"/>
    <n v="23691.599999999999"/>
    <n v="2014"/>
    <s v="2014-06"/>
  </r>
  <r>
    <x v="84"/>
    <m/>
    <m/>
    <s v="funding 116 Meadow View"/>
    <s v="Clean"/>
    <n v="15000"/>
    <s v="116Meadow"/>
    <n v="3123680344"/>
    <s v="MDW"/>
    <s v="PG"/>
    <s v="A06 - Funding"/>
    <s v="Owner-Funding"/>
    <m/>
    <s v="116Meadow"/>
    <s v="116 Meadow View Lane Anna TX 75409"/>
    <s v="Checking"/>
    <m/>
    <n v="15000"/>
    <n v="2014"/>
    <s v="2014-06"/>
  </r>
  <r>
    <x v="84"/>
    <m/>
    <m/>
    <s v="funding 116 Meadow View"/>
    <s v="Clean"/>
    <n v="15000"/>
    <s v="116Meadow"/>
    <n v="3123680344"/>
    <s v="MDW"/>
    <s v="PG"/>
    <s v="A06 - Funding"/>
    <s v="Owner-Funding"/>
    <m/>
    <s v="116Meadow"/>
    <s v="116 Meadow View Lane Anna TX 75409"/>
    <s v="Checking"/>
    <m/>
    <n v="15000"/>
    <n v="2014"/>
    <s v="2014-06"/>
  </r>
  <r>
    <x v="85"/>
    <s v="chevron"/>
    <m/>
    <s v="gas"/>
    <s v="Clean"/>
    <n v="-28.15"/>
    <s v="108Pagoda"/>
    <n v="2123674356"/>
    <s v="PAG"/>
    <s v="NG"/>
    <s v="A02 - Expense"/>
    <s v="Exp-T&amp;E"/>
    <s v="chevron"/>
    <m/>
    <s v="108 Pagoda Drive Anna TX 75409"/>
    <s v="Checking"/>
    <m/>
    <n v="28.15"/>
    <n v="2014"/>
    <s v="2014-06"/>
  </r>
  <r>
    <x v="85"/>
    <s v="LOWES"/>
    <m/>
    <s v="Garage Door Opener"/>
    <s v="Clean"/>
    <n v="-122.38"/>
    <s v="116Meadow"/>
    <n v="3123680344"/>
    <s v="MDW"/>
    <s v="PG"/>
    <s v="A02 - Expense"/>
    <s v="Exp-Repair"/>
    <s v="LOWES"/>
    <m/>
    <s v="116 Meadow View Lane Anna TX 75409"/>
    <s v="Checking"/>
    <m/>
    <n v="122.38"/>
    <n v="2014"/>
    <s v="2014-06"/>
  </r>
  <r>
    <x v="86"/>
    <s v="City of Anna"/>
    <m/>
    <s v="water deposit"/>
    <s v="Clean"/>
    <n v="-150"/>
    <s v="116Meadow"/>
    <n v="3123680344"/>
    <s v="MDW"/>
    <s v="PG"/>
    <s v="A02 - Expense"/>
    <s v="Exp-Utilities"/>
    <s v="City of Anna"/>
    <m/>
    <s v="116 Meadow View Lane Anna TX 75409"/>
    <s v="Checking"/>
    <m/>
    <n v="150"/>
    <n v="2014"/>
    <s v="2014-06"/>
  </r>
  <r>
    <x v="87"/>
    <s v="7-eleven"/>
    <m/>
    <s v="gas"/>
    <s v="Clean"/>
    <n v="-20"/>
    <s v="116Meadow"/>
    <n v="3123680344"/>
    <s v="MDW"/>
    <s v="PG"/>
    <s v="A02 - Expense"/>
    <s v="Exp-T&amp;E"/>
    <s v="7-eleven"/>
    <m/>
    <s v="116 Meadow View Lane Anna TX 75409"/>
    <s v="Checking"/>
    <m/>
    <n v="20"/>
    <n v="2014"/>
    <s v="2014-06"/>
  </r>
  <r>
    <x v="88"/>
    <s v="shell"/>
    <m/>
    <s v="gas"/>
    <s v="Clean"/>
    <n v="-24.17"/>
    <s v="116Meadow"/>
    <n v="3123680344"/>
    <s v="MDW"/>
    <s v="PG"/>
    <s v="A02 - Expense"/>
    <s v="Exp-T&amp;E"/>
    <s v="shell"/>
    <m/>
    <s v="116 Meadow View Lane Anna TX 75409"/>
    <s v="Checking"/>
    <m/>
    <n v="24.17"/>
    <n v="2014"/>
    <s v="2014-06"/>
  </r>
  <r>
    <x v="89"/>
    <s v="Steve"/>
    <m/>
    <s v="garage door install"/>
    <s v="Clean"/>
    <n v="-70"/>
    <s v="116Meadow"/>
    <n v="3123680344"/>
    <s v="MDW"/>
    <s v="PG"/>
    <s v="A02 - Expense"/>
    <s v="Exp-Repair"/>
    <s v="Steve"/>
    <m/>
    <s v="116 Meadow View Lane Anna TX 75409"/>
    <s v="Checking"/>
    <m/>
    <n v="70"/>
    <n v="2014"/>
    <s v="2014-06"/>
  </r>
  <r>
    <x v="90"/>
    <s v="EXON"/>
    <m/>
    <s v="gas"/>
    <s v="Clean"/>
    <n v="-20.22"/>
    <s v="116Meadow"/>
    <n v="3123680344"/>
    <s v="MDW"/>
    <s v="PG"/>
    <s v="A02 - Expense"/>
    <s v="Exp-T&amp;E"/>
    <s v="EXON"/>
    <m/>
    <s v="116 Meadow View Lane Anna TX 75409"/>
    <s v="Checking"/>
    <m/>
    <n v="20.22"/>
    <n v="2014"/>
    <s v="2014-06"/>
  </r>
  <r>
    <x v="91"/>
    <s v="chevron"/>
    <m/>
    <s v="gas"/>
    <s v="Clean"/>
    <n v="-51.08"/>
    <s v="108Pagoda"/>
    <n v="2123674356"/>
    <s v="PAG"/>
    <s v="NG"/>
    <s v="A02 - Expense"/>
    <s v="Exp-T&amp;E"/>
    <s v="chevron"/>
    <m/>
    <s v="108 Pagoda Drive Anna TX 75409"/>
    <s v="Checking"/>
    <m/>
    <n v="51.08"/>
    <n v="2014"/>
    <s v="2014-06"/>
  </r>
  <r>
    <x v="92"/>
    <s v="Neeraj"/>
    <m/>
    <s v="Earnest money"/>
    <s v="Clean"/>
    <n v="-1250"/>
    <s v="116Meadow"/>
    <n v="3123680344"/>
    <s v="MDW"/>
    <s v="PG"/>
    <s v="A03 - Capex"/>
    <s v="Capex-Acquisition"/>
    <s v="EMD"/>
    <s v="116Meadow"/>
    <s v="116 Meadow View Lane Anna TX 75409"/>
    <s v="Checking"/>
    <s v="EMD"/>
    <n v="1250"/>
    <n v="2014"/>
    <s v="2014-06"/>
  </r>
  <r>
    <x v="92"/>
    <s v="Neeraj"/>
    <m/>
    <s v="Appraisal fee"/>
    <s v="Clean"/>
    <n v="-555"/>
    <s v="116Meadow"/>
    <n v="3123680344"/>
    <s v="MDW"/>
    <s v="PG"/>
    <s v="A03 - Capex"/>
    <s v="Capex-Acquisition"/>
    <s v="APPRAISAL"/>
    <s v="116Meadow"/>
    <s v="116 Meadow View Lane Anna TX 75409"/>
    <s v="Checking"/>
    <s v="APPRAISAL"/>
    <n v="555"/>
    <n v="2014"/>
    <s v="2014-06"/>
  </r>
  <r>
    <x v="92"/>
    <s v="Neeraj"/>
    <m/>
    <s v="Insp fee"/>
    <s v="Clean"/>
    <n v="-275"/>
    <s v="116Meadow"/>
    <n v="3123680344"/>
    <s v="MDW"/>
    <s v="PG"/>
    <s v="A03 - Capex"/>
    <s v="Capex-Acquisition"/>
    <s v="INSPECTION"/>
    <s v="116Meadow"/>
    <s v="116 Meadow View Lane Anna TX 75409"/>
    <s v="Checking"/>
    <s v="INSPECTION"/>
    <n v="275"/>
    <n v="2014"/>
    <s v="2014-06"/>
  </r>
  <r>
    <x v="93"/>
    <s v="Lowes"/>
    <m/>
    <s v="deadbolt etc"/>
    <s v="Clean"/>
    <n v="-32.6"/>
    <s v="116Meadow"/>
    <n v="3123680344"/>
    <s v="MDW"/>
    <s v="PG"/>
    <s v="A02 - Expense"/>
    <s v="Exp-Repair"/>
    <s v="Lowes"/>
    <m/>
    <s v="116 Meadow View Lane Anna TX 75409"/>
    <s v="Checking"/>
    <m/>
    <n v="32.6"/>
    <n v="2014"/>
    <s v="2014-06"/>
  </r>
  <r>
    <x v="94"/>
    <s v="Lowes"/>
    <m/>
    <s v="reimburement to Neeraj for paint and misc 0328"/>
    <s v="Clean"/>
    <n v="-69.27"/>
    <s v="108Pagoda"/>
    <n v="2123674356"/>
    <s v="PAG"/>
    <s v="NG"/>
    <s v="A02 - Expense"/>
    <s v="Exp-Repair"/>
    <s v="Lowes"/>
    <m/>
    <s v="108 Pagoda Drive Anna TX 75409"/>
    <s v="Checking"/>
    <m/>
    <n v="69.27"/>
    <n v="2014"/>
    <s v="2014-06"/>
  </r>
  <r>
    <x v="94"/>
    <s v="Lowes"/>
    <m/>
    <s v=" reimburement to Neeraj for paint 0328"/>
    <s v="Clean"/>
    <n v="-22.54"/>
    <s v="108Pagoda"/>
    <n v="2123674356"/>
    <s v="PAG"/>
    <s v="NG"/>
    <s v="A02 - Expense"/>
    <s v="Exp-Repair"/>
    <s v="Lowes"/>
    <m/>
    <s v="108 Pagoda Drive Anna TX 75409"/>
    <s v="Checking"/>
    <m/>
    <n v="22.54"/>
    <n v="2014"/>
    <s v="2014-06"/>
  </r>
  <r>
    <x v="94"/>
    <s v="Lowes"/>
    <m/>
    <s v="reimburement to Neeraj for Misc repair items 0330"/>
    <s v="Clean"/>
    <n v="-19.27"/>
    <s v="108Pagoda"/>
    <n v="2123674356"/>
    <s v="PAG"/>
    <s v="NG"/>
    <s v="A02 - Expense"/>
    <s v="Exp-Repair"/>
    <s v="Lowes"/>
    <m/>
    <s v="108 Pagoda Drive Anna TX 75409"/>
    <s v="Checking"/>
    <m/>
    <n v="19.27"/>
    <n v="2014"/>
    <s v="2014-06"/>
  </r>
  <r>
    <x v="94"/>
    <s v="Lowes"/>
    <m/>
    <s v="reimburement to Neeraj for paint 0328"/>
    <s v="Clean"/>
    <n v="-11.27"/>
    <s v="108Pagoda"/>
    <n v="2123674356"/>
    <s v="PAG"/>
    <s v="NG"/>
    <s v="A02 - Expense"/>
    <s v="Exp-Repair"/>
    <s v="Lowes"/>
    <m/>
    <s v="108 Pagoda Drive Anna TX 75409"/>
    <s v="Checking"/>
    <m/>
    <n v="11.27"/>
    <n v="2014"/>
    <s v="2014-06"/>
  </r>
  <r>
    <x v="95"/>
    <s v="Wheelers"/>
    <m/>
    <s v="Security deposit"/>
    <s v="Clean"/>
    <n v="1200"/>
    <s v="116Meadow"/>
    <n v="3123680344"/>
    <s v="MDW"/>
    <s v="PG"/>
    <s v="A07 - Security Deposit"/>
    <s v="Liab-Security"/>
    <s v="Wheelers"/>
    <m/>
    <s v="116 Meadow View Lane Anna TX 75409"/>
    <s v="Checking"/>
    <m/>
    <n v="1200"/>
    <n v="2014"/>
    <s v="2014-06"/>
  </r>
  <r>
    <x v="95"/>
    <s v="116 Meadowview"/>
    <m/>
    <s v="rent part of (rent+deposit)"/>
    <s v="Clean"/>
    <n v="1400"/>
    <s v="116Meadow"/>
    <n v="3123680344"/>
    <s v="MDW"/>
    <s v="PG"/>
    <s v="A01 - Revenue"/>
    <s v="Rev-Rent"/>
    <s v="116 Meadowview"/>
    <m/>
    <s v="116 Meadow View Lane Anna TX 75409"/>
    <s v="Checking"/>
    <m/>
    <n v="1400"/>
    <n v="2014"/>
    <s v="2014-06"/>
  </r>
  <r>
    <x v="96"/>
    <s v="Lowes"/>
    <m/>
    <s v="reimburement to Neeraj for LOWES SOIL ETC 0419"/>
    <s v="Clean"/>
    <n v="-46.02"/>
    <s v="108Pagoda"/>
    <n v="2123674356"/>
    <s v="PAG"/>
    <s v="NG"/>
    <s v="A02 - Expense"/>
    <s v="Exp-Repair"/>
    <s v="Lowes"/>
    <m/>
    <s v="108 Pagoda Drive Anna TX 75409"/>
    <s v="Checking"/>
    <m/>
    <n v="46.02"/>
    <n v="2014"/>
    <s v="2014-06"/>
  </r>
  <r>
    <x v="96"/>
    <s v="Lowes"/>
    <m/>
    <s v="reimburement to Neeraj for LOWES SOIL ETC 0426"/>
    <s v="Clean"/>
    <n v="-18.55"/>
    <s v="108Pagoda"/>
    <n v="2123674356"/>
    <s v="PAG"/>
    <s v="NG"/>
    <s v="A02 - Expense"/>
    <s v="Exp-Repair"/>
    <s v="Lowes"/>
    <m/>
    <s v="108 Pagoda Drive Anna TX 75409"/>
    <s v="Checking"/>
    <m/>
    <n v="18.55"/>
    <n v="2014"/>
    <s v="2014-06"/>
  </r>
  <r>
    <x v="96"/>
    <s v="Lowes"/>
    <m/>
    <s v="reimburement to Neeraj for LOWES 0415"/>
    <s v="Clean"/>
    <n v="-14.14"/>
    <s v="108Pagoda"/>
    <n v="2123674356"/>
    <s v="PAG"/>
    <s v="NG"/>
    <s v="A02 - Expense"/>
    <s v="Exp-Repair"/>
    <s v="Lowes"/>
    <m/>
    <s v="108 Pagoda Drive Anna TX 75409"/>
    <s v="Checking"/>
    <m/>
    <n v="14.14"/>
    <n v="2014"/>
    <s v="2014-06"/>
  </r>
  <r>
    <x v="96"/>
    <s v="Lowes"/>
    <m/>
    <s v="reimburement to Neeraj for LOWES SOIL ETC 0429"/>
    <s v="Clean"/>
    <n v="-10.83"/>
    <s v="108Pagoda"/>
    <n v="2123674356"/>
    <s v="PAG"/>
    <s v="NG"/>
    <s v="A02 - Expense"/>
    <s v="Exp-Repair"/>
    <s v="Lowes"/>
    <m/>
    <s v="108 Pagoda Drive Anna TX 75409"/>
    <s v="Checking"/>
    <m/>
    <n v="10.83"/>
    <n v="2014"/>
    <s v="2014-06"/>
  </r>
  <r>
    <x v="96"/>
    <s v="Lowes"/>
    <m/>
    <s v="reimburement to Neeraj for LOWES 0406"/>
    <s v="Clean"/>
    <n v="-10.25"/>
    <s v="108Pagoda"/>
    <n v="2123674356"/>
    <s v="PAG"/>
    <s v="NG"/>
    <s v="A02 - Expense"/>
    <s v="Exp-Repair"/>
    <s v="Lowes"/>
    <m/>
    <s v="108 Pagoda Drive Anna TX 75409"/>
    <s v="Checking"/>
    <m/>
    <n v="10.25"/>
    <n v="2014"/>
    <s v="2014-06"/>
  </r>
  <r>
    <x v="97"/>
    <s v="Title Company"/>
    <m/>
    <s v="Closing 108 Meadow View"/>
    <s v="Clean"/>
    <n v="-22571.57"/>
    <s v="108Meadow"/>
    <n v="3123666335"/>
    <s v="MDW"/>
    <s v="PG"/>
    <s v="A03 - Capex"/>
    <s v="Capex-Acquisition"/>
    <s v="TITLE"/>
    <s v="108Meadow"/>
    <s v="108 Meadow View Lane Anna TX 75409"/>
    <s v="Checking"/>
    <s v="CLOSING"/>
    <n v="22571.57"/>
    <n v="2014"/>
    <s v="2014-06"/>
  </r>
  <r>
    <x v="97"/>
    <s v="albertsons"/>
    <m/>
    <s v="business relations (FA title) -MISSING RCPT"/>
    <s v="Clean"/>
    <n v="-11.9"/>
    <s v="108Meadow"/>
    <n v="3123666335"/>
    <s v="MDW"/>
    <s v="PG"/>
    <s v="A02 - Expense"/>
    <s v="Exp-Professional Services"/>
    <s v="albertsons"/>
    <m/>
    <s v="108 Meadow View Lane Anna TX 75409"/>
    <s v="Checking"/>
    <m/>
    <n v="11.9"/>
    <n v="2014"/>
    <s v="2014-06"/>
  </r>
  <r>
    <x v="97"/>
    <s v="Panda Express"/>
    <m/>
    <s v="Food "/>
    <s v="Clean"/>
    <n v="-8.76"/>
    <s v="108Meadow"/>
    <n v="3123666335"/>
    <s v="MDW"/>
    <s v="PG"/>
    <s v="A02 - Expense"/>
    <s v="Exp-T&amp;E"/>
    <s v="Panda Express"/>
    <m/>
    <s v="108 Meadow View Lane Anna TX 75409"/>
    <s v="Checking"/>
    <m/>
    <n v="8.76"/>
    <n v="2014"/>
    <s v="2014-06"/>
  </r>
  <r>
    <x v="97"/>
    <s v="na"/>
    <m/>
    <s v="LLC funding ($24000 /2 =12000)"/>
    <s v="Clean"/>
    <n v="12000"/>
    <s v="108Meadow"/>
    <n v="3123666335"/>
    <s v="MDW"/>
    <s v="PG"/>
    <s v="A06 - Funding"/>
    <s v="Owner-Funding"/>
    <s v="na"/>
    <s v="108Meadow"/>
    <s v="108 Meadow View Lane Anna TX 75409"/>
    <s v="Checking"/>
    <m/>
    <n v="12000"/>
    <n v="2014"/>
    <s v="2014-06"/>
  </r>
  <r>
    <x v="97"/>
    <s v="na"/>
    <m/>
    <s v="LLC funding ($24000 /2 =12000)"/>
    <s v="Clean"/>
    <n v="12000"/>
    <s v="108Meadow"/>
    <n v="3123666335"/>
    <s v="MDW"/>
    <s v="PG"/>
    <s v="A06 - Funding"/>
    <s v="Owner-Funding"/>
    <s v="na"/>
    <s v="108Meadow"/>
    <s v="108 Meadow View Lane Anna TX 75409"/>
    <s v="Checking"/>
    <m/>
    <n v="12000"/>
    <n v="2014"/>
    <s v="2014-06"/>
  </r>
  <r>
    <x v="98"/>
    <s v="na"/>
    <m/>
    <s v="LLC funding ($6000 /2 =3000)"/>
    <s v="Clean"/>
    <n v="3000"/>
    <s v="108Meadow"/>
    <n v="3123666335"/>
    <s v="MDW"/>
    <s v="PG"/>
    <s v="A06 - Funding"/>
    <s v="Owner-Funding"/>
    <s v="na"/>
    <s v="108Meadow"/>
    <s v="108 Meadow View Lane Anna TX 75409"/>
    <s v="Checking"/>
    <m/>
    <n v="3000"/>
    <n v="2014"/>
    <s v="2014-06"/>
  </r>
  <r>
    <x v="98"/>
    <s v="na"/>
    <m/>
    <s v="LLC funding ($6000 /2 =3000)"/>
    <s v="Clean"/>
    <n v="3000"/>
    <s v="108Meadow"/>
    <n v="3123666335"/>
    <s v="MDW"/>
    <s v="PG"/>
    <s v="A06 - Funding"/>
    <s v="Owner-Funding"/>
    <s v="na"/>
    <s v="108Meadow"/>
    <s v="108 Meadow View Lane Anna TX 75409"/>
    <s v="Checking"/>
    <m/>
    <n v="3000"/>
    <n v="2014"/>
    <s v="2014-06"/>
  </r>
  <r>
    <x v="99"/>
    <s v="Lender"/>
    <m/>
    <s v="ROUNDPOINT LOAN PMT 140630 1001382553 PAGODAHOMES LLC"/>
    <s v="Clean"/>
    <n v="-467.03"/>
    <s v="108Pagoda"/>
    <n v="2123674356"/>
    <s v="PAG"/>
    <s v="NG"/>
    <s v="A02 - Expense"/>
    <s v="Exp-Mortgage"/>
    <s v="Lender"/>
    <m/>
    <s v="108 Pagoda Drive Anna TX 75409"/>
    <s v="Checking"/>
    <m/>
    <n v="467.03"/>
    <n v="2014"/>
    <s v="2014-07"/>
  </r>
  <r>
    <x v="99"/>
    <s v="108 Pagoda"/>
    <m/>
    <s v="rent"/>
    <s v="Clean"/>
    <n v="1245"/>
    <s v="108Pagoda"/>
    <n v="2123674356"/>
    <s v="PAG"/>
    <s v="NG"/>
    <s v="A01 - Revenue"/>
    <s v="Rev-Rent"/>
    <s v="108 Pagoda"/>
    <m/>
    <s v="108 Pagoda Drive Anna TX 75409"/>
    <s v="Checking"/>
    <m/>
    <n v="1245"/>
    <n v="2014"/>
    <s v="2014-07"/>
  </r>
  <r>
    <x v="100"/>
    <s v="Amerisave Mortgage"/>
    <m/>
    <s v="autopay"/>
    <s v="Clean"/>
    <n v="-496.61"/>
    <s v="104Meadow"/>
    <n v="2123710218"/>
    <s v="MDW"/>
    <s v="VJ"/>
    <s v="A02 - Expense"/>
    <s v="Exp-Mortgage"/>
    <s v="Amerisave Mortgage"/>
    <m/>
    <s v="104 Meadow View Lane Anna TX 75409"/>
    <s v="Checking"/>
    <m/>
    <n v="496.61"/>
    <n v="2014"/>
    <s v="2014-07"/>
  </r>
  <r>
    <x v="101"/>
    <s v="104 Meadowview"/>
    <m/>
    <s v="Rent"/>
    <s v="Clean"/>
    <n v="520"/>
    <s v="104Meadow"/>
    <n v="2123710218"/>
    <s v="MDW"/>
    <s v="VJ"/>
    <s v="A01 - Revenue"/>
    <s v="Rev-Rent"/>
    <s v="104 Meadowview"/>
    <m/>
    <s v="104 Meadow View Lane Anna TX 75409"/>
    <s v="Checking"/>
    <m/>
    <n v="520"/>
    <n v="2014"/>
    <s v="2014-07"/>
  </r>
  <r>
    <x v="101"/>
    <s v="104 Meadowview"/>
    <m/>
    <s v="Rent"/>
    <s v="Clean"/>
    <n v="575"/>
    <s v="104Meadow"/>
    <n v="2123710218"/>
    <s v="MDW"/>
    <s v="VJ"/>
    <s v="A01 - Revenue"/>
    <s v="Rev-Rent"/>
    <s v="104 Meadowview"/>
    <m/>
    <s v="104 Meadow View Lane Anna TX 75409"/>
    <s v="Checking"/>
    <m/>
    <n v="575"/>
    <n v="2014"/>
    <s v="2014-07"/>
  </r>
  <r>
    <x v="101"/>
    <s v="Neeraj"/>
    <m/>
    <s v="Earnest money"/>
    <s v="Clean"/>
    <n v="-1000"/>
    <s v="108Meadow"/>
    <n v="3123666335"/>
    <s v="MDW"/>
    <s v="PG"/>
    <s v="A03 - Capex"/>
    <s v="Capex-Acquisition"/>
    <s v="EMD"/>
    <s v="108Meadow"/>
    <s v="108 Meadow View Lane Anna TX 75409"/>
    <s v="Checking"/>
    <s v="EMD"/>
    <n v="1000"/>
    <n v="2014"/>
    <s v="2014-07"/>
  </r>
  <r>
    <x v="101"/>
    <s v="Neeraj"/>
    <m/>
    <s v="Apprisal fee"/>
    <s v="Clean"/>
    <n v="-550"/>
    <s v="108Meadow"/>
    <n v="3123666335"/>
    <s v="MDW"/>
    <s v="PG"/>
    <s v="A03 - Capex"/>
    <s v="Capex-Acquisition"/>
    <s v="APPRAISAL"/>
    <s v="108Meadow"/>
    <s v="108 Meadow View Lane Anna TX 75409"/>
    <s v="Checking"/>
    <s v="APPRAISAL"/>
    <n v="550"/>
    <n v="2014"/>
    <s v="2014-07"/>
  </r>
  <r>
    <x v="101"/>
    <s v="Neeraj"/>
    <m/>
    <s v="Insp fee"/>
    <s v="Clean"/>
    <n v="-275"/>
    <s v="108Meadow"/>
    <n v="3123666335"/>
    <s v="MDW"/>
    <s v="PG"/>
    <s v="A03 - Capex"/>
    <s v="Capex-Acquisition"/>
    <s v="INSPECTION"/>
    <s v="108Meadow"/>
    <s v="108 Meadow View Lane Anna TX 75409"/>
    <s v="Checking"/>
    <s v="INSPECTION"/>
    <n v="275"/>
    <n v="2014"/>
    <s v="2014-07"/>
  </r>
  <r>
    <x v="101"/>
    <s v="Neeraj"/>
    <m/>
    <s v="Option fee -108 Meadow View"/>
    <s v="Clean"/>
    <n v="-50"/>
    <s v="108Meadow"/>
    <n v="3123666335"/>
    <s v="MDW"/>
    <s v="PG"/>
    <s v="A03 - Capex"/>
    <s v="Capex-Install"/>
    <s v="OPTION FEE"/>
    <s v="108Meadow"/>
    <s v="108 Meadow View Lane Anna TX 75409"/>
    <s v="Checking"/>
    <s v="OPTION FEE"/>
    <n v="50"/>
    <n v="2014"/>
    <s v="2014-07"/>
  </r>
  <r>
    <x v="101"/>
    <s v="Neeraj"/>
    <m/>
    <s v="Option fee -116 Meadow View"/>
    <s v="Clean"/>
    <n v="-50"/>
    <s v="116Meadow"/>
    <n v="3123680344"/>
    <s v="MDW"/>
    <s v="PG"/>
    <s v="A03 - Capex"/>
    <s v="Capex-Install"/>
    <s v="OPTION FEE"/>
    <s v="116Meadow"/>
    <s v="116 Meadow View Lane Anna TX 75409"/>
    <s v="Checking"/>
    <s v="OPTION FEE"/>
    <n v="50"/>
    <n v="2014"/>
    <s v="2014-07"/>
  </r>
  <r>
    <x v="102"/>
    <s v="Ambit Energy"/>
    <m/>
    <s v="elecgtricity bill"/>
    <s v="Clean"/>
    <n v="-42.97"/>
    <s v="116Meadow"/>
    <n v="3123680344"/>
    <s v="MDW"/>
    <s v="PG"/>
    <s v="A02 - Expense"/>
    <s v="Exp-Utilities"/>
    <s v="Ambit Energy"/>
    <m/>
    <s v="116 Meadow View Lane Anna TX 75409"/>
    <s v="Checking"/>
    <m/>
    <n v="42.97"/>
    <n v="2014"/>
    <s v="2014-07"/>
  </r>
  <r>
    <x v="103"/>
    <s v="wells fargo"/>
    <m/>
    <s v="ONLINE DEP DETAIL &amp; IMAGES"/>
    <s v="Clean"/>
    <n v="-3"/>
    <s v="108Pagoda"/>
    <n v="2123674356"/>
    <s v="PAG"/>
    <s v="NG"/>
    <s v="A02 - Expense"/>
    <s v="Exp-Professional Services"/>
    <s v="wells fargo"/>
    <m/>
    <s v="108 Pagoda Drive Anna TX 75409"/>
    <s v="Checking"/>
    <m/>
    <n v="3"/>
    <n v="2014"/>
    <s v="2014-07"/>
  </r>
  <r>
    <x v="104"/>
    <s v="Chris Dunkin"/>
    <m/>
    <s v="security deposit part of the $2650 deposit"/>
    <s v="Clean"/>
    <n v="1200"/>
    <s v="108Meadow"/>
    <n v="3123666335"/>
    <s v="MDW"/>
    <s v="PG"/>
    <s v="A07 - Security Deposit"/>
    <s v="Liab-Security"/>
    <s v="Chris Dunkin"/>
    <m/>
    <s v="108 Meadow View Lane Anna TX 75409"/>
    <s v="Checking"/>
    <m/>
    <n v="1200"/>
    <n v="2014"/>
    <s v="2014-07"/>
  </r>
  <r>
    <x v="104"/>
    <s v="108 Meadowview"/>
    <m/>
    <s v="rent + pet fee part of the $2650 deposit"/>
    <s v="Clean"/>
    <n v="1450"/>
    <s v="108Meadow"/>
    <n v="3123666335"/>
    <s v="MDW"/>
    <s v="PG"/>
    <s v="A01 - Revenue"/>
    <s v="Rev-Rent"/>
    <s v="108 Meadowview"/>
    <m/>
    <s v="108 Meadow View Lane Anna TX 75409"/>
    <s v="Checking"/>
    <m/>
    <n v="1450"/>
    <n v="2014"/>
    <s v="2014-07"/>
  </r>
  <r>
    <x v="104"/>
    <s v="Lowes"/>
    <m/>
    <s v="pop-up stop"/>
    <s v="Clean"/>
    <n v="-6.16"/>
    <s v="116Meadow"/>
    <n v="3123680344"/>
    <s v="MDW"/>
    <s v="PG"/>
    <s v="A02 - Expense"/>
    <s v="Exp-Repair"/>
    <s v="Lowes"/>
    <m/>
    <s v="116 Meadow View Lane Anna TX 75409"/>
    <s v="Checking"/>
    <m/>
    <n v="6.16"/>
    <n v="2014"/>
    <s v="2014-07"/>
  </r>
  <r>
    <x v="105"/>
    <s v="Lowes"/>
    <m/>
    <s v="soil etc for yard fix"/>
    <s v="Clean"/>
    <n v="-15.7"/>
    <s v="116Meadow"/>
    <n v="3123680344"/>
    <s v="MDW"/>
    <s v="PG"/>
    <s v="A02 - Expense"/>
    <s v="Exp-Repair"/>
    <s v="Lowes"/>
    <m/>
    <s v="116 Meadow View Lane Anna TX 75409"/>
    <s v="Checking"/>
    <m/>
    <n v="15.7"/>
    <n v="2014"/>
    <s v="2014-07"/>
  </r>
  <r>
    <x v="106"/>
    <s v="chevron"/>
    <m/>
    <s v="gas adj"/>
    <s v="Clean"/>
    <n v="-21.01"/>
    <s v="108Meadow"/>
    <n v="3123666335"/>
    <s v="MDW"/>
    <s v="PG"/>
    <s v="A02 - Expense"/>
    <s v="Exp-T&amp;E"/>
    <s v="chevron"/>
    <m/>
    <s v="108 Meadow View Lane Anna TX 75409"/>
    <s v="Checking"/>
    <m/>
    <n v="21.01"/>
    <n v="2014"/>
    <s v="2014-07"/>
  </r>
  <r>
    <x v="107"/>
    <s v="BEST BUY"/>
    <m/>
    <s v="LAPTOP ADJ"/>
    <s v="Clean"/>
    <n v="-627.84"/>
    <s v="108Meadow"/>
    <n v="3123666335"/>
    <s v="MDW"/>
    <s v="PG"/>
    <s v="A02 - Expense"/>
    <s v="Exp-Cleaning"/>
    <s v="BEST BUY"/>
    <m/>
    <s v="108 Meadow View Lane Anna TX 75409"/>
    <s v="Checking"/>
    <m/>
    <n v="627.84"/>
    <n v="2014"/>
    <s v="2014-07"/>
  </r>
  <r>
    <x v="107"/>
    <s v="US Gutters"/>
    <m/>
    <s v="gutters install"/>
    <s v="Clean"/>
    <n v="-645"/>
    <s v="116Meadow"/>
    <n v="3123680344"/>
    <s v="MDW"/>
    <s v="PG"/>
    <s v="A03 - Capex"/>
    <s v="Capex-Install"/>
    <s v="GUTTERS"/>
    <s v="116Meadow"/>
    <s v="116 Meadow View Lane Anna TX 75409"/>
    <s v="Checking"/>
    <s v="Gutters"/>
    <n v="645"/>
    <n v="2014"/>
    <s v="2014-07"/>
  </r>
  <r>
    <x v="108"/>
    <s v="104 Meadowview"/>
    <m/>
    <s v="rent out of 100 deposit"/>
    <s v="Clean"/>
    <n v="45"/>
    <s v="104Meadow"/>
    <n v="2123710218"/>
    <s v="MDW"/>
    <s v="VJ"/>
    <s v="A01 - Revenue"/>
    <s v="Rev-Rent"/>
    <s v="104 Meadowview"/>
    <m/>
    <s v="104 Meadow View Lane Anna TX 75409"/>
    <s v="Checking"/>
    <m/>
    <n v="45"/>
    <n v="2014"/>
    <s v="2014-07"/>
  </r>
  <r>
    <x v="108"/>
    <s v="Christina Netherland"/>
    <m/>
    <s v="late fee out of 100 deposit"/>
    <s v="Clean"/>
    <n v="50"/>
    <s v="104Meadow"/>
    <n v="2123710218"/>
    <s v="MDW"/>
    <s v="VJ"/>
    <s v="A01 - Revenue"/>
    <s v="Rev-Rent"/>
    <s v="Christina Netherland"/>
    <m/>
    <s v="104 Meadow View Lane Anna TX 75409"/>
    <s v="Checking"/>
    <m/>
    <n v="50"/>
    <n v="2014"/>
    <s v="2014-07"/>
  </r>
  <r>
    <x v="108"/>
    <s v="Christina Netherland"/>
    <m/>
    <s v="remaining late fee"/>
    <s v="Clean"/>
    <n v="130"/>
    <s v="104Meadow"/>
    <n v="2123710218"/>
    <s v="MDW"/>
    <s v="VJ"/>
    <s v="A01 - Revenue"/>
    <s v="Rev-Rent"/>
    <s v="Christina Netherland"/>
    <m/>
    <s v="104 Meadow View Lane Anna TX 75409"/>
    <s v="Checking"/>
    <m/>
    <n v="130"/>
    <n v="2014"/>
    <s v="2014-07"/>
  </r>
  <r>
    <x v="108"/>
    <s v="MICROSOFT"/>
    <m/>
    <s v="MS OFFICE ADJ -ONLINE RCPT"/>
    <s v="Clean"/>
    <n v="-10.77"/>
    <s v="108Meadow"/>
    <n v="3123666335"/>
    <s v="MDW"/>
    <s v="PG"/>
    <s v="A02 - Expense"/>
    <s v="Exp-Cleaning"/>
    <s v="MICROSOFT"/>
    <m/>
    <s v="108 Meadow View Lane Anna TX 75409"/>
    <s v="Checking"/>
    <m/>
    <n v="10.77"/>
    <n v="2014"/>
    <s v="2014-07"/>
  </r>
  <r>
    <x v="109"/>
    <s v="shell"/>
    <m/>
    <s v="gas adj --CC PMT, MISSING RCPT"/>
    <s v="Clean"/>
    <n v="-47.05"/>
    <s v="108Meadow"/>
    <n v="3123666335"/>
    <s v="MDW"/>
    <s v="PG"/>
    <s v="A02 - Expense"/>
    <s v="Exp-T&amp;E"/>
    <s v="shell"/>
    <m/>
    <s v="108 Meadow View Lane Anna TX 75409"/>
    <s v="Checking"/>
    <m/>
    <n v="47.05"/>
    <n v="2014"/>
    <s v="2014-07"/>
  </r>
  <r>
    <x v="110"/>
    <s v="harbor freight"/>
    <m/>
    <s v="yard accessories"/>
    <s v="Clean"/>
    <n v="-10.26"/>
    <s v="104Meadow"/>
    <n v="2123710218"/>
    <s v="MDW"/>
    <s v="VJ"/>
    <s v="A02 - Expense"/>
    <s v="Exp-Repair"/>
    <s v="harbor freight"/>
    <m/>
    <s v="104 Meadow View Lane Anna TX 75409"/>
    <s v="Checking"/>
    <m/>
    <n v="10.26"/>
    <n v="2014"/>
    <s v="2014-07"/>
  </r>
  <r>
    <x v="111"/>
    <s v="Lender"/>
    <m/>
    <s v="mortgage pmt"/>
    <s v="Clean"/>
    <n v="-496.61"/>
    <s v="108Meadow"/>
    <n v="3123666335"/>
    <s v="MDW"/>
    <s v="PG"/>
    <s v="A02 - Expense"/>
    <s v="Exp-Mortgage"/>
    <s v="Lender"/>
    <m/>
    <s v="108 Meadow View Lane Anna TX 75409"/>
    <s v="Checking"/>
    <m/>
    <n v="496.61"/>
    <n v="2014"/>
    <s v="2014-07"/>
  </r>
  <r>
    <x v="112"/>
    <s v="Lender"/>
    <m/>
    <s v="Mortgage payment"/>
    <s v="Clean"/>
    <n v="-500.78"/>
    <s v="116Meadow"/>
    <n v="3123680344"/>
    <s v="MDW"/>
    <s v="PG"/>
    <s v="A02 - Expense"/>
    <s v="Exp-Mortgage"/>
    <s v="Lender"/>
    <m/>
    <s v="116 Meadow View Lane Anna TX 75409"/>
    <s v="Checking"/>
    <m/>
    <n v="500.78"/>
    <n v="2014"/>
    <s v="2014-07"/>
  </r>
  <r>
    <x v="113"/>
    <s v="COYETTE DEN"/>
    <m/>
    <s v="CC PMT, ADJ"/>
    <s v="Clean"/>
    <n v="-14.48"/>
    <s v="108Meadow"/>
    <n v="3123666335"/>
    <s v="MDW"/>
    <s v="PG"/>
    <s v="A02 - Expense"/>
    <s v="Exp-Cleaning"/>
    <s v="COYETTE DEN"/>
    <m/>
    <s v="108 Meadow View Lane Anna TX 75409"/>
    <s v="Checking"/>
    <m/>
    <n v="14.48"/>
    <n v="2014"/>
    <s v="2014-07"/>
  </r>
  <r>
    <x v="114"/>
    <s v="chevron"/>
    <m/>
    <s v="gas --CC PMT, ADJ"/>
    <s v="Clean"/>
    <n v="-30.54"/>
    <s v="108Meadow"/>
    <n v="3123666335"/>
    <s v="MDW"/>
    <s v="PG"/>
    <s v="A02 - Expense"/>
    <s v="Exp-T&amp;E"/>
    <s v="chevron"/>
    <m/>
    <s v="108 Meadow View Lane Anna TX 75409"/>
    <s v="Checking"/>
    <m/>
    <n v="30.54"/>
    <n v="2014"/>
    <s v="2014-07"/>
  </r>
  <r>
    <x v="115"/>
    <s v="104 Meadowview"/>
    <m/>
    <s v="Rent"/>
    <s v="Clean"/>
    <n v="1145"/>
    <s v="104Meadow"/>
    <n v="2123710218"/>
    <s v="MDW"/>
    <s v="VJ"/>
    <s v="A01 - Revenue"/>
    <s v="Rev-Rent"/>
    <s v="104 Meadowview"/>
    <m/>
    <s v="104 Meadow View Lane Anna TX 75409"/>
    <s v="Checking"/>
    <m/>
    <n v="1145"/>
    <n v="2014"/>
    <s v="2014-08"/>
  </r>
  <r>
    <x v="115"/>
    <s v="texaco"/>
    <m/>
    <s v="Gas"/>
    <s v="Clean"/>
    <n v="-13.55"/>
    <s v="108Meadow"/>
    <n v="3123666335"/>
    <s v="MDW"/>
    <s v="PG"/>
    <s v="A02 - Expense"/>
    <s v="Exp-T&amp;E"/>
    <s v="texaco"/>
    <m/>
    <s v="108 Meadow View Lane Anna TX 75409"/>
    <s v="Checking"/>
    <m/>
    <n v="13.55"/>
    <n v="2014"/>
    <s v="2014-08"/>
  </r>
  <r>
    <x v="115"/>
    <s v="108 Meadowview"/>
    <m/>
    <s v="Rent"/>
    <s v="Clean"/>
    <n v="1200"/>
    <s v="108Meadow"/>
    <n v="3123666335"/>
    <s v="MDW"/>
    <s v="PG"/>
    <s v="A01 - Revenue"/>
    <s v="Rev-Rent"/>
    <s v="108 Meadowview"/>
    <m/>
    <s v="108 Meadow View Lane Anna TX 75409"/>
    <s v="Checking"/>
    <m/>
    <n v="1200"/>
    <n v="2014"/>
    <s v="2014-08"/>
  </r>
  <r>
    <x v="115"/>
    <s v="Lender"/>
    <m/>
    <s v="ROUNDPOINT LOAN PMT 140731 1001382553 PAGODAHOMES LLC"/>
    <s v="Clean"/>
    <n v="-467.03"/>
    <s v="108Pagoda"/>
    <n v="2123674356"/>
    <s v="PAG"/>
    <s v="NG"/>
    <s v="A02 - Expense"/>
    <s v="Exp-Mortgage"/>
    <s v="Lender"/>
    <m/>
    <s v="108 Pagoda Drive Anna TX 75409"/>
    <s v="Checking"/>
    <m/>
    <n v="467.03"/>
    <n v="2014"/>
    <s v="2014-08"/>
  </r>
  <r>
    <x v="115"/>
    <s v="108 Pagoda"/>
    <m/>
    <s v="MOBILE DEPOSIT : REF NUMBER :310010258265"/>
    <s v="Clean"/>
    <n v="1245"/>
    <s v="108Pagoda"/>
    <n v="2123674356"/>
    <s v="PAG"/>
    <s v="NG"/>
    <s v="A01 - Revenue"/>
    <s v="Rev-Rent"/>
    <s v="108 Pagoda"/>
    <m/>
    <s v="108 Pagoda Drive Anna TX 75409"/>
    <s v="Checking"/>
    <m/>
    <n v="1245"/>
    <n v="2014"/>
    <s v="2014-08"/>
  </r>
  <r>
    <x v="116"/>
    <s v="7-eleven"/>
    <m/>
    <s v="Gas"/>
    <s v="Clean"/>
    <n v="-47.05"/>
    <s v="108Meadow"/>
    <n v="3123666335"/>
    <s v="MDW"/>
    <s v="PG"/>
    <s v="A02 - Expense"/>
    <s v="Exp-T&amp;E"/>
    <s v="7-eleven"/>
    <m/>
    <s v="108 Meadow View Lane Anna TX 75409"/>
    <s v="Checking"/>
    <m/>
    <n v="47.05"/>
    <n v="2014"/>
    <s v="2014-08"/>
  </r>
  <r>
    <x v="117"/>
    <s v="Amerisave Mortgage"/>
    <m/>
    <s v="autopay"/>
    <s v="Clean"/>
    <n v="-496.61"/>
    <s v="104Meadow"/>
    <n v="2123710218"/>
    <s v="MDW"/>
    <s v="VJ"/>
    <s v="A02 - Expense"/>
    <s v="Exp-Mortgage"/>
    <s v="Amerisave Mortgage"/>
    <m/>
    <s v="104 Meadow View Lane Anna TX 75409"/>
    <s v="Checking"/>
    <m/>
    <n v="496.61"/>
    <n v="2014"/>
    <s v="2014-08"/>
  </r>
  <r>
    <x v="117"/>
    <s v="116 Meadowview"/>
    <m/>
    <s v="rent"/>
    <s v="Clean"/>
    <n v="1150"/>
    <s v="116Meadow"/>
    <n v="3123680344"/>
    <s v="MDW"/>
    <s v="PG"/>
    <s v="A01 - Revenue"/>
    <s v="Rev-Rent"/>
    <s v="116 Meadowview"/>
    <m/>
    <s v="116 Meadow View Lane Anna TX 75409"/>
    <s v="Checking"/>
    <m/>
    <n v="1150"/>
    <n v="2014"/>
    <s v="2014-08"/>
  </r>
  <r>
    <x v="118"/>
    <s v="wells fargo"/>
    <m/>
    <s v="ONLINE DEP DETAIL &amp; IMAGES"/>
    <s v="Clean"/>
    <n v="-3"/>
    <s v="108Pagoda"/>
    <n v="2123674356"/>
    <s v="PAG"/>
    <s v="NG"/>
    <s v="A02 - Expense"/>
    <s v="Exp-Professional Services"/>
    <s v="wells fargo"/>
    <m/>
    <s v="108 Pagoda Drive Anna TX 75409"/>
    <s v="Checking"/>
    <m/>
    <n v="3"/>
    <n v="2014"/>
    <s v="2014-08"/>
  </r>
  <r>
    <x v="119"/>
    <s v="na"/>
    <m/>
    <s v="Closing  for 116 Meadow View REFI"/>
    <s v="Clean"/>
    <n v="-6401.13"/>
    <s v="116Meadow"/>
    <n v="3123680344"/>
    <s v="MDW"/>
    <s v="PG"/>
    <s v="A03 - Capex"/>
    <s v="Capex-Acquisition"/>
    <s v="REFI"/>
    <s v="116Meadow"/>
    <s v="116 Meadow View Lane Anna TX 75409"/>
    <s v="Checking"/>
    <s v="REFI"/>
    <n v="6401.13"/>
    <n v="2014"/>
    <s v="2014-08"/>
  </r>
  <r>
    <x v="119"/>
    <s v="na"/>
    <m/>
    <s v="LLC funding ($1000 /2 =500)"/>
    <s v="Clean"/>
    <n v="500"/>
    <s v="116Meadow"/>
    <n v="3123680344"/>
    <s v="MDW"/>
    <s v="PG"/>
    <s v="A06 - Funding"/>
    <s v="Owner-Funding"/>
    <s v="na"/>
    <s v="116Meadow"/>
    <s v="116 Meadow View Lane Anna TX 75409"/>
    <s v="Checking"/>
    <m/>
    <n v="500"/>
    <n v="2014"/>
    <s v="2014-08"/>
  </r>
  <r>
    <x v="119"/>
    <s v="na"/>
    <m/>
    <s v="LLC funding ($1000 /2 =500)"/>
    <s v="Clean"/>
    <n v="500"/>
    <s v="116Meadow"/>
    <n v="3123680344"/>
    <s v="MDW"/>
    <s v="PG"/>
    <s v="A06 - Funding"/>
    <s v="Owner-Funding"/>
    <s v="na"/>
    <s v="116Meadow"/>
    <s v="116 Meadow View Lane Anna TX 75409"/>
    <s v="Checking"/>
    <m/>
    <n v="500"/>
    <n v="2014"/>
    <s v="2014-08"/>
  </r>
  <r>
    <x v="119"/>
    <s v="na"/>
    <m/>
    <s v="LLC funding ($5000 /2 =2500)"/>
    <s v="Clean"/>
    <n v="2500"/>
    <s v="116Meadow"/>
    <n v="3123680344"/>
    <s v="MDW"/>
    <s v="PG"/>
    <s v="A06 - Funding"/>
    <s v="Owner-Funding"/>
    <s v="na"/>
    <s v="116Meadow"/>
    <s v="116 Meadow View Lane Anna TX 75409"/>
    <s v="Checking"/>
    <m/>
    <n v="2500"/>
    <n v="2014"/>
    <s v="2014-08"/>
  </r>
  <r>
    <x v="119"/>
    <s v="na"/>
    <m/>
    <s v="LLC funding ($5000 /2 =2500)"/>
    <s v="Clean"/>
    <n v="2500"/>
    <s v="116Meadow"/>
    <n v="3123680344"/>
    <s v="MDW"/>
    <s v="PG"/>
    <s v="A06 - Funding"/>
    <s v="Owner-Funding"/>
    <s v="na"/>
    <s v="116Meadow"/>
    <s v="116 Meadow View Lane Anna TX 75409"/>
    <s v="Checking"/>
    <m/>
    <n v="2500"/>
    <n v="2014"/>
    <s v="2014-08"/>
  </r>
  <r>
    <x v="120"/>
    <s v="harbor freight"/>
    <m/>
    <s v="soaker hose"/>
    <s v="Clean"/>
    <n v="-37.299999999999997"/>
    <s v="108Meadow"/>
    <n v="3123666335"/>
    <s v="MDW"/>
    <s v="PG"/>
    <s v="A02 - Expense"/>
    <s v="Exp-Repair"/>
    <s v="harbor freight"/>
    <m/>
    <s v="108 Meadow View Lane Anna TX 75409"/>
    <s v="Checking"/>
    <m/>
    <n v="37.299999999999997"/>
    <n v="2014"/>
    <s v="2014-08"/>
  </r>
  <r>
    <x v="121"/>
    <s v="Lender"/>
    <m/>
    <s v="Mortage Payment test"/>
    <s v="Clean"/>
    <n v="-10"/>
    <s v="116Meadow"/>
    <n v="3123680344"/>
    <s v="MDW"/>
    <s v="PG"/>
    <s v="A02 - Expense"/>
    <s v="Exp-Mortgage"/>
    <s v="Lender"/>
    <m/>
    <s v="116 Meadow View Lane Anna TX 75409"/>
    <s v="Checking"/>
    <m/>
    <n v="10"/>
    <n v="2014"/>
    <s v="2014-08"/>
  </r>
  <r>
    <x v="122"/>
    <s v="Amerisave Mortgage"/>
    <m/>
    <s v="autopay"/>
    <s v="Clean"/>
    <n v="-496.61"/>
    <s v="104Meadow"/>
    <n v="2123710218"/>
    <s v="MDW"/>
    <s v="VJ"/>
    <s v="A02 - Expense"/>
    <s v="Exp-Mortgage"/>
    <s v="Amerisave Mortgage"/>
    <m/>
    <s v="104 Meadow View Lane Anna TX 75409"/>
    <s v="Checking"/>
    <m/>
    <n v="496.61"/>
    <n v="2014"/>
    <s v="2014-09"/>
  </r>
  <r>
    <x v="122"/>
    <s v="104 Meadowview"/>
    <m/>
    <s v="Rent"/>
    <s v="Clean"/>
    <n v="1145"/>
    <s v="104Meadow"/>
    <n v="2123710218"/>
    <s v="MDW"/>
    <s v="VJ"/>
    <s v="A01 - Revenue"/>
    <s v="Rev-Rent"/>
    <s v="104 Meadowview"/>
    <m/>
    <s v="104 Meadow View Lane Anna TX 75409"/>
    <s v="Checking"/>
    <m/>
    <n v="1145"/>
    <n v="2014"/>
    <s v="2014-09"/>
  </r>
  <r>
    <x v="122"/>
    <s v="US Gutters"/>
    <m/>
    <s v="gutters install"/>
    <s v="Clean"/>
    <n v="-645"/>
    <s v="108Meadow"/>
    <n v="3123666335"/>
    <s v="MDW"/>
    <s v="PG"/>
    <s v="A03 - Capex"/>
    <s v="Capex-Install"/>
    <s v="GUTTERS"/>
    <s v="108Meadow"/>
    <s v="108 Meadow View Lane Anna TX 75409"/>
    <s v="Checking"/>
    <s v="Gutters"/>
    <n v="645"/>
    <n v="2014"/>
    <s v="2014-09"/>
  </r>
  <r>
    <x v="122"/>
    <s v="Lender"/>
    <m/>
    <s v="mortgage pmt"/>
    <s v="Clean"/>
    <n v="-496.61"/>
    <s v="108Meadow"/>
    <n v="3123666335"/>
    <s v="MDW"/>
    <s v="PG"/>
    <s v="A02 - Expense"/>
    <s v="Exp-Mortgage"/>
    <s v="Lender"/>
    <m/>
    <s v="108 Meadow View Lane Anna TX 75409"/>
    <s v="Checking"/>
    <m/>
    <n v="496.61"/>
    <n v="2014"/>
    <s v="2014-09"/>
  </r>
  <r>
    <x v="122"/>
    <s v="108 Meadowview"/>
    <m/>
    <s v="Rent"/>
    <s v="Clean"/>
    <n v="1200"/>
    <s v="108Meadow"/>
    <n v="3123666335"/>
    <s v="MDW"/>
    <s v="PG"/>
    <s v="A01 - Revenue"/>
    <s v="Rev-Rent"/>
    <s v="108 Meadowview"/>
    <m/>
    <s v="108 Meadow View Lane Anna TX 75409"/>
    <s v="Checking"/>
    <m/>
    <n v="1200"/>
    <n v="2014"/>
    <s v="2014-09"/>
  </r>
  <r>
    <x v="122"/>
    <s v="108 Pagoda"/>
    <m/>
    <s v="DEPOSIT MADE IN A BRANCH/STORE #809727536"/>
    <s v="Clean"/>
    <n v="1245"/>
    <s v="108Pagoda"/>
    <n v="2123674356"/>
    <s v="PAG"/>
    <s v="NG"/>
    <s v="A01 - Revenue"/>
    <s v="Rev-Rent"/>
    <s v="108 Pagoda"/>
    <m/>
    <s v="108 Pagoda Drive Anna TX 75409"/>
    <s v="Checking"/>
    <m/>
    <n v="1245"/>
    <n v="2014"/>
    <s v="2014-09"/>
  </r>
  <r>
    <x v="123"/>
    <s v="Lender"/>
    <m/>
    <s v="ROUNDPOINT LOAN PMT 140829 1001382553 PAGODAHOMES LLC"/>
    <s v="Clean"/>
    <n v="-467.03"/>
    <s v="108Pagoda"/>
    <n v="2123674356"/>
    <s v="PAG"/>
    <s v="NG"/>
    <s v="A02 - Expense"/>
    <s v="Exp-Mortgage"/>
    <s v="Lender"/>
    <m/>
    <s v="108 Pagoda Drive Anna TX 75409"/>
    <s v="Checking"/>
    <m/>
    <n v="467.03"/>
    <n v="2014"/>
    <s v="2014-09"/>
  </r>
  <r>
    <x v="123"/>
    <s v="Wheelers"/>
    <m/>
    <s v="rent"/>
    <s v="Clean"/>
    <n v="1200"/>
    <s v="116Meadow"/>
    <n v="3123680344"/>
    <s v="MDW"/>
    <s v="PG"/>
    <s v="A01 - Revenue"/>
    <s v="Rev-Rent"/>
    <s v="Wheelers"/>
    <m/>
    <s v="116 Meadow View Lane Anna TX 75409"/>
    <s v="Checking"/>
    <m/>
    <n v="1200"/>
    <n v="2014"/>
    <s v="2014-09"/>
  </r>
  <r>
    <x v="124"/>
    <s v="AHS"/>
    <m/>
    <s v="service fee for garbage disposal "/>
    <s v="Clean"/>
    <n v="-75"/>
    <s v="108Meadow"/>
    <n v="3123666335"/>
    <s v="MDW"/>
    <s v="PG"/>
    <s v="A02 - Expense"/>
    <s v="Exp-Repair"/>
    <s v="AHS"/>
    <m/>
    <s v="108 Meadow View Lane Anna TX 75409"/>
    <s v="Checking"/>
    <m/>
    <n v="75"/>
    <n v="2014"/>
    <s v="2014-09"/>
  </r>
  <r>
    <x v="125"/>
    <s v="MyFICO"/>
    <m/>
    <s v="credit monitoring adj"/>
    <s v="Clean"/>
    <n v="-16.18"/>
    <s v="108Meadow"/>
    <n v="3123666335"/>
    <s v="MDW"/>
    <s v="PG"/>
    <s v="A02 - Expense"/>
    <s v="Exp-Cleaning"/>
    <s v="MyFICO"/>
    <m/>
    <s v="108 Meadow View Lane Anna TX 75409"/>
    <s v="Checking"/>
    <m/>
    <n v="16.18"/>
    <n v="2014"/>
    <s v="2014-09"/>
  </r>
  <r>
    <x v="125"/>
    <s v="MyFICO"/>
    <m/>
    <s v="CC credit monitoring adj"/>
    <s v="Clean"/>
    <n v="-16.18"/>
    <s v="108Pagoda"/>
    <n v="2123674356"/>
    <s v="PAG"/>
    <s v="NG"/>
    <s v="A02 - Expense"/>
    <s v="Exp-Cleaning"/>
    <s v="MyFICO"/>
    <m/>
    <s v="108 Pagoda Drive Anna TX 75409"/>
    <s v="Checking"/>
    <m/>
    <n v="16.18"/>
    <n v="2014"/>
    <s v="2014-09"/>
  </r>
  <r>
    <x v="125"/>
    <s v="MyFICO"/>
    <m/>
    <s v="CC credit monitoring adj"/>
    <s v="Clean"/>
    <n v="-15.11"/>
    <s v="108Pagoda"/>
    <n v="2123674356"/>
    <s v="PAG"/>
    <s v="NG"/>
    <s v="A02 - Expense"/>
    <s v="Exp-Cleaning"/>
    <s v="MyFICO"/>
    <m/>
    <s v="108 Pagoda Drive Anna TX 75409"/>
    <s v="Checking"/>
    <m/>
    <n v="15.11"/>
    <n v="2014"/>
    <s v="2014-09"/>
  </r>
  <r>
    <x v="126"/>
    <s v="BoA reimbursement, bal xfer fee?"/>
    <m/>
    <s v="Bank Fee Meadow View"/>
    <s v="Clean"/>
    <n v="-150"/>
    <s v="116Meadow"/>
    <n v="3123680344"/>
    <s v="MDW"/>
    <s v="PG"/>
    <s v="A02 - Expense"/>
    <s v="Exp-Professional Services"/>
    <s v="BoA reimbursement, bal xfer fee?"/>
    <m/>
    <s v="116 Meadow View Lane Anna TX 75409"/>
    <s v="Checking"/>
    <m/>
    <n v="150"/>
    <n v="2014"/>
    <s v="2014-09"/>
  </r>
  <r>
    <x v="127"/>
    <s v="Harbor Freight"/>
    <m/>
    <s v="ONLINE TRANSFER TO GUPTA N REF #IBE8GSW4JG CHECKING REIMBURSEMENT 108 MV TO EXP FRT HARB 0816"/>
    <s v="Clean"/>
    <n v="-37.299999999999997"/>
    <s v="108Meadow"/>
    <n v="3123666335"/>
    <s v="MDW"/>
    <s v="PG"/>
    <s v="A02 - Expense"/>
    <s v="Exp-Repair"/>
    <s v="Harbor Freight"/>
    <m/>
    <s v="108 Meadow View Lane Anna TX 75409"/>
    <s v="Checking"/>
    <m/>
    <n v="37.299999999999997"/>
    <n v="2014"/>
    <s v="2014-09"/>
  </r>
  <r>
    <x v="128"/>
    <s v="104 Meadowview"/>
    <m/>
    <s v="Rent OCTOBER"/>
    <s v="Clean"/>
    <n v="1145"/>
    <s v="104Meadow"/>
    <n v="2123710218"/>
    <s v="MDW"/>
    <s v="VJ"/>
    <s v="A01 - Revenue"/>
    <s v="Rev-Rent"/>
    <s v="104 Meadowview"/>
    <m/>
    <s v="104 Meadow View Lane Anna TX 75409"/>
    <s v="Checking"/>
    <m/>
    <n v="1145"/>
    <n v="2014"/>
    <s v="2014-09"/>
  </r>
  <r>
    <x v="128"/>
    <s v="Javier Cabinets"/>
    <m/>
    <s v=" 108 PAG TO EXP JAVIER 0929 adj"/>
    <s v="Clean"/>
    <n v="-180"/>
    <s v="108Pagoda"/>
    <n v="2123674356"/>
    <s v="PAG"/>
    <s v="NG"/>
    <s v="A02 - Expense"/>
    <s v="Exp-Cleaning"/>
    <s v="Javier Cabinets"/>
    <m/>
    <s v="108 Pagoda Drive Anna TX 75409"/>
    <s v="Checking"/>
    <m/>
    <n v="180"/>
    <n v="2014"/>
    <s v="2014-09"/>
  </r>
  <r>
    <x v="129"/>
    <s v="Lender"/>
    <m/>
    <s v="mortgage pmt"/>
    <s v="Clean"/>
    <n v="-496.61"/>
    <s v="108Meadow"/>
    <n v="3123666335"/>
    <s v="MDW"/>
    <s v="PG"/>
    <s v="A02 - Expense"/>
    <s v="Exp-Mortgage"/>
    <s v="Lender"/>
    <m/>
    <s v="108 Meadow View Lane Anna TX 75409"/>
    <s v="Checking"/>
    <m/>
    <n v="496.61"/>
    <n v="2014"/>
    <s v="2014-10"/>
  </r>
  <r>
    <x v="129"/>
    <s v="Lender"/>
    <m/>
    <s v="QUICKEN LOANS MTG PYMTS 100114 3329727710 MEADOW VIEW HOMES LLC"/>
    <s v="Clean"/>
    <n v="-456.02"/>
    <s v="116Meadow"/>
    <n v="3123680344"/>
    <s v="MDW"/>
    <s v="PG"/>
    <s v="A02 - Expense"/>
    <s v="Exp-Mortgage"/>
    <s v="Lender"/>
    <m/>
    <s v="116 Meadow View Lane Anna TX 75409"/>
    <s v="Checking"/>
    <m/>
    <n v="456.02"/>
    <n v="2014"/>
    <s v="2014-10"/>
  </r>
  <r>
    <x v="130"/>
    <s v="108 Meadowview"/>
    <m/>
    <s v="ATM CHECK DEPOSIT - 3080 PRESTON RD. FRISCO TX 3785 0007273"/>
    <s v="Clean"/>
    <n v="1200"/>
    <s v="108Meadow"/>
    <n v="3123666335"/>
    <s v="MDW"/>
    <s v="PG"/>
    <s v="A01 - Revenue"/>
    <s v="Rev-Rent"/>
    <s v="108 Meadowview"/>
    <m/>
    <s v="108 Meadow View Lane Anna TX 75409"/>
    <s v="Checking"/>
    <m/>
    <n v="1200"/>
    <n v="2014"/>
    <s v="2014-10"/>
  </r>
  <r>
    <x v="130"/>
    <s v="Lender"/>
    <m/>
    <s v="ROUNDPOINT LOAN PMT 140930 1001382553 PAGODAHOMES LLC"/>
    <s v="Clean"/>
    <n v="-467.03"/>
    <s v="108Pagoda"/>
    <n v="2123674356"/>
    <s v="PAG"/>
    <s v="NG"/>
    <s v="A02 - Expense"/>
    <s v="Exp-Mortgage"/>
    <s v="Lender"/>
    <m/>
    <s v="108 Pagoda Drive Anna TX 75409"/>
    <s v="Checking"/>
    <m/>
    <n v="467.03"/>
    <n v="2014"/>
    <s v="2014-10"/>
  </r>
  <r>
    <x v="130"/>
    <s v="108 Pagoda"/>
    <m/>
    <s v="ATM CHECK DEPOSIT - 3080 PRESTON RD. FRISCO TX 2673 0007270"/>
    <s v="Clean"/>
    <n v="1245"/>
    <s v="108Pagoda"/>
    <n v="2123674356"/>
    <s v="PAG"/>
    <s v="NG"/>
    <s v="A01 - Revenue"/>
    <s v="Rev-Rent"/>
    <s v="108 Pagoda"/>
    <m/>
    <s v="108 Pagoda Drive Anna TX 75409"/>
    <s v="Checking"/>
    <m/>
    <n v="1245"/>
    <n v="2014"/>
    <s v="2014-10"/>
  </r>
  <r>
    <x v="130"/>
    <s v="116 Meadowview"/>
    <m/>
    <s v="DEPOSIT MADE IN A BRANCH/STORE #771571526"/>
    <s v="Clean"/>
    <n v="1200"/>
    <s v="116Meadow"/>
    <n v="3123680344"/>
    <s v="MDW"/>
    <s v="PG"/>
    <s v="A01 - Revenue"/>
    <s v="Rev-Rent"/>
    <s v="116 Meadowview"/>
    <m/>
    <s v="116 Meadow View Lane Anna TX 75409"/>
    <s v="Checking"/>
    <m/>
    <n v="1200"/>
    <n v="2014"/>
    <s v="2014-10"/>
  </r>
  <r>
    <x v="131"/>
    <s v="Amerisave Mortgage"/>
    <m/>
    <s v="autopay"/>
    <s v="Clean"/>
    <n v="-496.61"/>
    <s v="104Meadow"/>
    <n v="2123710218"/>
    <s v="MDW"/>
    <s v="VJ"/>
    <s v="A02 - Expense"/>
    <s v="Exp-Mortgage"/>
    <s v="Amerisave Mortgage"/>
    <m/>
    <s v="104 Meadow View Lane Anna TX 75409"/>
    <s v="Checking"/>
    <m/>
    <n v="496.61"/>
    <n v="2014"/>
    <s v="2014-10"/>
  </r>
  <r>
    <x v="132"/>
    <m/>
    <m/>
    <s v="ONLINE TRANSFER TO GUPTA N REF #IBE2NT5VYB CHECKING REIMBURSEMENT 104 MV2EXP OPTION FEE 091713"/>
    <s v="Clean"/>
    <n v="-100"/>
    <s v="104Meadow"/>
    <n v="2123710218"/>
    <s v="MDW"/>
    <s v="VJ"/>
    <s v="A03 - Capex"/>
    <s v="Capex-Install"/>
    <s v="Option fee"/>
    <s v="104Meadow"/>
    <s v="104 Meadow View Lane Anna TX 75409"/>
    <s v="Checking"/>
    <s v="OPTION FEE"/>
    <n v="100"/>
    <n v="2014"/>
    <s v="2014-10"/>
  </r>
  <r>
    <x v="133"/>
    <s v="Electric pros"/>
    <m/>
    <s v="CHECK # 1009, adj"/>
    <s v="Clean"/>
    <n v="-250"/>
    <s v="108Pagoda"/>
    <n v="2123674356"/>
    <s v="PAG"/>
    <s v="NG"/>
    <s v="A02 - Expense"/>
    <s v="Exp-Cleaning"/>
    <s v="Electric pros"/>
    <m/>
    <s v="108 Pagoda Drive Anna TX 75409"/>
    <s v="Checking"/>
    <m/>
    <n v="250"/>
    <n v="2014"/>
    <s v="2014-10"/>
  </r>
  <r>
    <x v="134"/>
    <s v="myFICO"/>
    <m/>
    <s v="MYFICO.COM 800-319-4433 CA, adj"/>
    <s v="Clean"/>
    <n v="-10.77"/>
    <s v="108Pagoda"/>
    <n v="2123674356"/>
    <s v="PAG"/>
    <s v="NG"/>
    <s v="A02 - Expense"/>
    <s v="Exp-Cleaning"/>
    <s v="myFICO"/>
    <m/>
    <s v="108 Pagoda Drive Anna TX 75409"/>
    <s v="Checking"/>
    <m/>
    <n v="10.77"/>
    <n v="2014"/>
    <s v="2014-10"/>
  </r>
  <r>
    <x v="134"/>
    <s v="Lowes"/>
    <m/>
    <s v="ONLINE TRANSFER TO GUPTA N REF #IBE2NXY2X5 CHECKING REIMBURSEMENT 116 MV TO EXP LOWES 0621 //blinds etc"/>
    <s v="Clean"/>
    <n v="-18.989999999999998"/>
    <s v="116Meadow"/>
    <n v="3123680344"/>
    <s v="MDW"/>
    <s v="PG"/>
    <s v="A02 - Expense"/>
    <s v="Exp-Repair"/>
    <s v="Lowes"/>
    <m/>
    <s v="116 Meadow View Lane Anna TX 75409"/>
    <s v="Checking"/>
    <m/>
    <n v="18.989999999999998"/>
    <n v="2014"/>
    <s v="2014-10"/>
  </r>
  <r>
    <x v="135"/>
    <s v="shell"/>
    <m/>
    <s v="SHELL OIL 57520862509 MCKINNEY TX,for Newton Adj"/>
    <s v="Clean"/>
    <n v="-29.54"/>
    <s v="108Pagoda"/>
    <n v="2123674356"/>
    <s v="PAG"/>
    <s v="NG"/>
    <s v="A02 - Expense"/>
    <s v="Exp-T&amp;E"/>
    <s v="shell"/>
    <m/>
    <s v="108 Pagoda Drive Anna TX 75409"/>
    <s v="Checking"/>
    <m/>
    <n v="29.54"/>
    <n v="2014"/>
    <s v="2014-10"/>
  </r>
  <r>
    <x v="136"/>
    <s v="Amerisave Mortgage"/>
    <m/>
    <s v="autopay"/>
    <s v="Clean"/>
    <n v="-496.61"/>
    <s v="104Meadow"/>
    <n v="2123710218"/>
    <s v="MDW"/>
    <s v="VJ"/>
    <s v="A02 - Expense"/>
    <s v="Exp-Mortgage"/>
    <s v="Amerisave Mortgage"/>
    <m/>
    <s v="104 Meadow View Lane Anna TX 75409"/>
    <s v="Checking"/>
    <m/>
    <n v="496.61"/>
    <n v="2014"/>
    <s v="2014-11"/>
  </r>
  <r>
    <x v="136"/>
    <s v="104 Meadowview"/>
    <m/>
    <s v="ATM CASH DEPOSIT - CAMERON CROSSING MCKINNEY TX 6382 0002912"/>
    <s v="Clean"/>
    <n v="1120"/>
    <s v="104Meadow"/>
    <n v="2123710218"/>
    <s v="MDW"/>
    <s v="VJ"/>
    <s v="A01 - Revenue"/>
    <s v="Rev-Rent"/>
    <s v="104 Meadowview"/>
    <m/>
    <s v="104 Meadow View Lane Anna TX 75409"/>
    <s v="Checking"/>
    <m/>
    <n v="1120"/>
    <n v="2014"/>
    <s v="2014-11"/>
  </r>
  <r>
    <x v="136"/>
    <s v="Lender"/>
    <m/>
    <s v="mortgage pmt"/>
    <s v="Clean"/>
    <n v="-496.61"/>
    <s v="108Meadow"/>
    <n v="3123666335"/>
    <s v="MDW"/>
    <s v="PG"/>
    <s v="A02 - Expense"/>
    <s v="Exp-Mortgage"/>
    <s v="Lender"/>
    <m/>
    <s v="108 Meadow View Lane Anna TX 75409"/>
    <s v="Checking"/>
    <m/>
    <n v="496.61"/>
    <n v="2014"/>
    <s v="2014-11"/>
  </r>
  <r>
    <x v="136"/>
    <s v="108 Meadowview"/>
    <m/>
    <s v="MOBILE DEPOSIT : REF NUMBER :121010330984"/>
    <s v="Clean"/>
    <n v="1200"/>
    <s v="108Meadow"/>
    <n v="3123666335"/>
    <s v="MDW"/>
    <s v="PG"/>
    <s v="A01 - Revenue"/>
    <s v="Rev-Rent"/>
    <s v="108 Meadowview"/>
    <m/>
    <s v="108 Meadow View Lane Anna TX 75409"/>
    <s v="Checking"/>
    <m/>
    <n v="1200"/>
    <n v="2014"/>
    <s v="2014-11"/>
  </r>
  <r>
    <x v="136"/>
    <s v="Lender"/>
    <m/>
    <s v="ROUNDPOINT LOAN PMT 141031 1001382553 PAGODAHOMES LLC"/>
    <s v="Clean"/>
    <n v="-467.03"/>
    <s v="108Pagoda"/>
    <n v="2123674356"/>
    <s v="PAG"/>
    <s v="NG"/>
    <s v="A02 - Expense"/>
    <s v="Exp-Mortgage"/>
    <s v="Lender"/>
    <m/>
    <s v="108 Pagoda Drive Anna TX 75409"/>
    <s v="Checking"/>
    <m/>
    <n v="467.03"/>
    <n v="2014"/>
    <s v="2014-11"/>
  </r>
  <r>
    <x v="136"/>
    <s v="108 Pagoda"/>
    <m/>
    <s v="MOBILE DEPOSIT : REF NUMBER :820010330870"/>
    <s v="Clean"/>
    <n v="1245"/>
    <s v="108Pagoda"/>
    <n v="2123674356"/>
    <s v="PAG"/>
    <s v="NG"/>
    <s v="A01 - Revenue"/>
    <s v="Rev-Rent"/>
    <s v="108 Pagoda"/>
    <m/>
    <s v="108 Pagoda Drive Anna TX 75409"/>
    <s v="Checking"/>
    <m/>
    <n v="1245"/>
    <n v="2014"/>
    <s v="2014-11"/>
  </r>
  <r>
    <x v="136"/>
    <s v="Lender"/>
    <m/>
    <s v="QUICKEN LOANS MTG PYMTS 110114 3329727710 MEADOW VIEW HOMES LLC"/>
    <s v="Clean"/>
    <n v="-456.02"/>
    <s v="116Meadow"/>
    <n v="3123680344"/>
    <s v="MDW"/>
    <s v="PG"/>
    <s v="A02 - Expense"/>
    <s v="Exp-Mortgage"/>
    <s v="Lender"/>
    <m/>
    <s v="116 Meadow View Lane Anna TX 75409"/>
    <s v="Checking"/>
    <m/>
    <n v="456.02"/>
    <n v="2014"/>
    <s v="2014-11"/>
  </r>
  <r>
    <x v="136"/>
    <s v="116 Meadowview"/>
    <m/>
    <s v="ATM CASH DEPOSIT - CAMERON CROSSING MCKINNEY TX 7616 0007321"/>
    <s v="Clean"/>
    <n v="100"/>
    <s v="116Meadow"/>
    <n v="3123680344"/>
    <s v="MDW"/>
    <s v="PG"/>
    <s v="A01 - Revenue"/>
    <s v="Rev-Rent"/>
    <s v="116 Meadowview"/>
    <m/>
    <s v="116 Meadow View Lane Anna TX 75409"/>
    <s v="Checking"/>
    <m/>
    <n v="100"/>
    <n v="2014"/>
    <s v="2014-11"/>
  </r>
  <r>
    <x v="136"/>
    <s v="116 Meadowview"/>
    <m/>
    <s v="ATM CASH DEPOSIT - CAMERON CROSSING MCKINNEY TX 7616 0007323"/>
    <s v="Clean"/>
    <n v="500"/>
    <s v="116Meadow"/>
    <n v="3123680344"/>
    <s v="MDW"/>
    <s v="PG"/>
    <s v="A01 - Revenue"/>
    <s v="Rev-Rent"/>
    <s v="116 Meadowview"/>
    <m/>
    <s v="116 Meadow View Lane Anna TX 75409"/>
    <s v="Checking"/>
    <m/>
    <n v="500"/>
    <n v="2014"/>
    <s v="2014-11"/>
  </r>
  <r>
    <x v="136"/>
    <s v="116 Meadowview"/>
    <m/>
    <s v="ATM CASH DEPOSIT - CAMERON CROSSING MCKINNEY TX 7616 0007322"/>
    <s v="Clean"/>
    <n v="600"/>
    <s v="116Meadow"/>
    <n v="3123680344"/>
    <s v="MDW"/>
    <s v="PG"/>
    <s v="A01 - Revenue"/>
    <s v="Rev-Rent"/>
    <s v="116 Meadowview"/>
    <m/>
    <s v="116 Meadow View Lane Anna TX 75409"/>
    <s v="Checking"/>
    <m/>
    <n v="600"/>
    <n v="2014"/>
    <s v="2014-11"/>
  </r>
  <r>
    <x v="137"/>
    <s v="ONLINEPDFS"/>
    <m/>
    <s v="PAYPAL *ONLINEPDFS 402-935-7733 CA, adj"/>
    <s v="Clean"/>
    <n v="-10"/>
    <s v="108Pagoda"/>
    <n v="2123674356"/>
    <s v="PAG"/>
    <s v="NG"/>
    <s v="A02 - Expense"/>
    <s v="Exp-Cleaning"/>
    <s v="ONLINEPDFS"/>
    <m/>
    <s v="108 Pagoda Drive Anna TX 75409"/>
    <s v="Checking"/>
    <m/>
    <n v="10"/>
    <n v="2014"/>
    <s v="2014-11"/>
  </r>
  <r>
    <x v="137"/>
    <s v="Title Company"/>
    <m/>
    <s v="cash to close"/>
    <s v="Clean"/>
    <n v="-30258.12"/>
    <s v="1342Newton"/>
    <n v="3123752192"/>
    <s v="PAG"/>
    <s v="PG"/>
    <s v="A03 - Capex"/>
    <s v="Capex-Acquisition"/>
    <s v="Title Company"/>
    <s v="1342Newton"/>
    <s v="1342 Newton Dr Cedar Hill TX 75115"/>
    <s v="Checking"/>
    <s v="TITLE"/>
    <n v="30258.12"/>
    <n v="2014"/>
    <s v="2014-11"/>
  </r>
  <r>
    <x v="137"/>
    <s v="16k of 32 kNeeraj Contribution"/>
    <m/>
    <m/>
    <s v="Clean"/>
    <n v="16000"/>
    <s v="1342Newton"/>
    <n v="3123752192"/>
    <s v="PAG"/>
    <s v="PG"/>
    <s v="A06 - Funding"/>
    <s v="Owner-Funding"/>
    <s v="16k of 32 kNeeraj Contribution"/>
    <s v="1342Newton"/>
    <s v="1342 Newton Dr Cedar Hill TX 75115"/>
    <s v="Checking"/>
    <m/>
    <n v="16000"/>
    <n v="2014"/>
    <s v="2014-11"/>
  </r>
  <r>
    <x v="137"/>
    <s v="16k of 32 kVivek Contribution"/>
    <m/>
    <m/>
    <s v="Clean"/>
    <n v="16000"/>
    <s v="1342Newton"/>
    <n v="3123752192"/>
    <s v="PAG"/>
    <s v="PG"/>
    <s v="A06 - Funding"/>
    <s v="Owner-Funding"/>
    <s v="16k of 32 kVivek Contribution"/>
    <s v="1342Newton"/>
    <s v="1342 Newton Dr Cedar Hill TX 75115"/>
    <s v="Checking"/>
    <m/>
    <n v="16000"/>
    <n v="2014"/>
    <s v="2014-11"/>
  </r>
  <r>
    <x v="138"/>
    <s v="County"/>
    <m/>
    <s v="CHECK # 1010"/>
    <s v="Clean"/>
    <n v="-50"/>
    <s v="108Pagoda"/>
    <n v="2123674356"/>
    <s v="PAG"/>
    <s v="NG"/>
    <s v="A02 - Expense"/>
    <s v="Exp-Taxes"/>
    <s v="County"/>
    <m/>
    <s v="108 Pagoda Drive Anna TX 75409"/>
    <s v="Checking"/>
    <m/>
    <n v="50"/>
    <n v="2014"/>
    <s v="2014-11"/>
  </r>
  <r>
    <x v="138"/>
    <s v="kroger"/>
    <m/>
    <s v="KROGER FUEL #7560 FRISCO TX, adj"/>
    <s v="Clean"/>
    <n v="-12.82"/>
    <s v="108Pagoda"/>
    <n v="2123674356"/>
    <s v="PAG"/>
    <s v="NG"/>
    <s v="A02 - Expense"/>
    <s v="Exp-T&amp;E"/>
    <s v="kroger"/>
    <m/>
    <s v="108 Pagoda Drive Anna TX 75409"/>
    <s v="Checking"/>
    <m/>
    <n v="12.82"/>
    <n v="2014"/>
    <s v="2014-11"/>
  </r>
  <r>
    <x v="138"/>
    <s v="County"/>
    <m/>
    <s v="CHECK"/>
    <s v="Clean"/>
    <n v="-50"/>
    <s v="116Meadow"/>
    <n v="3123680344"/>
    <s v="MDW"/>
    <s v="PG"/>
    <s v="A02 - Expense"/>
    <s v="Exp-Taxes"/>
    <s v="County"/>
    <m/>
    <s v="116 Meadow View Lane Anna TX 75409"/>
    <s v="Checking"/>
    <m/>
    <n v="50"/>
    <n v="2014"/>
    <s v="2014-11"/>
  </r>
  <r>
    <x v="139"/>
    <s v="Lenovo"/>
    <m/>
    <s v="LENOVO GROUP 800-426-9735 NC, Adj"/>
    <s v="Clean"/>
    <n v="-731.88"/>
    <s v="108Pagoda"/>
    <n v="2123674356"/>
    <s v="PAG"/>
    <s v="NG"/>
    <s v="A02 - Expense"/>
    <s v="Exp-Repair"/>
    <s v="Lenovo"/>
    <m/>
    <s v="108 Pagoda Drive Anna TX 75409"/>
    <s v="Checking"/>
    <m/>
    <n v="731.88"/>
    <n v="2014"/>
    <s v="2014-11"/>
  </r>
  <r>
    <x v="139"/>
    <s v="Olive Garden"/>
    <m/>
    <s v="THE OLIVE GARD00015453, Adj"/>
    <s v="Clean"/>
    <n v="-58.37"/>
    <s v="108Pagoda"/>
    <n v="2123674356"/>
    <s v="PAG"/>
    <s v="NG"/>
    <s v="A02 - Expense"/>
    <s v="Exp-Cleaning"/>
    <s v="Olive Garden"/>
    <m/>
    <s v="108 Pagoda Drive Anna TX 75409"/>
    <s v="Checking"/>
    <m/>
    <n v="58.37"/>
    <n v="2014"/>
    <s v="2014-11"/>
  </r>
  <r>
    <x v="139"/>
    <s v="mySmartMove"/>
    <m/>
    <s v="TU SMARTMOVE 866-775-0961 , Adj"/>
    <s v="Clean"/>
    <n v="-35"/>
    <s v="108Pagoda"/>
    <n v="2123674356"/>
    <s v="PAG"/>
    <s v="NG"/>
    <s v="A02 - Expense"/>
    <s v="Exp-Cleaning"/>
    <s v="mySmartMove"/>
    <m/>
    <s v="108 Pagoda Drive Anna TX 75409"/>
    <s v="Checking"/>
    <m/>
    <n v="35"/>
    <n v="2014"/>
    <s v="2014-11"/>
  </r>
  <r>
    <x v="139"/>
    <s v="shell"/>
    <m/>
    <s v="SHELL OIL 57543918403 CEDAR HILL TX, for Newton Adj"/>
    <s v="Clean"/>
    <n v="-19.170000000000002"/>
    <s v="108Pagoda"/>
    <n v="2123674356"/>
    <s v="PAG"/>
    <s v="NG"/>
    <s v="A02 - Expense"/>
    <s v="Exp-T&amp;E"/>
    <s v="shell"/>
    <m/>
    <s v="108 Pagoda Drive Anna TX 75409"/>
    <s v="Checking"/>
    <m/>
    <n v="19.170000000000002"/>
    <n v="2014"/>
    <s v="2014-11"/>
  </r>
  <r>
    <x v="140"/>
    <s v="wells fargo"/>
    <m/>
    <s v="ONLINE DEP DETAIL &amp; IMAGES"/>
    <s v="Clean"/>
    <n v="-3"/>
    <s v="104Meadow"/>
    <n v="2123710218"/>
    <s v="MDW"/>
    <s v="VJ"/>
    <s v="A02 - Expense"/>
    <s v="Exp-Professional Services"/>
    <s v="wells fargo"/>
    <m/>
    <s v="104 Meadow View Lane Anna TX 75409"/>
    <s v="Checking"/>
    <m/>
    <n v="3"/>
    <n v="2014"/>
    <s v="2014-11"/>
  </r>
  <r>
    <x v="140"/>
    <s v="wells fargo"/>
    <m/>
    <s v="ONLINE DEP DETAIL &amp; IMAGES"/>
    <s v="Clean"/>
    <n v="-3"/>
    <s v="108Pagoda"/>
    <n v="2123674356"/>
    <s v="PAG"/>
    <s v="NG"/>
    <s v="A02 - Expense"/>
    <s v="Exp-Professional Services"/>
    <s v="wells fargo"/>
    <m/>
    <s v="108 Pagoda Drive Anna TX 75409"/>
    <s v="Checking"/>
    <m/>
    <n v="3"/>
    <n v="2014"/>
    <s v="2014-11"/>
  </r>
  <r>
    <x v="140"/>
    <s v="Thomas Moore"/>
    <m/>
    <s v="Security Deposit"/>
    <s v="Clean"/>
    <n v="1295"/>
    <s v="1342Newton"/>
    <n v="3123752192"/>
    <s v="PAG"/>
    <s v="PG"/>
    <s v="A07 - Security Deposit"/>
    <s v="Liab-Security"/>
    <s v="Thomas Moore"/>
    <m/>
    <s v="1342 Newton Dr Cedar Hill TX 75115"/>
    <s v="Checking"/>
    <m/>
    <n v="1295"/>
    <n v="2014"/>
    <s v="2014-11"/>
  </r>
  <r>
    <x v="140"/>
    <s v="1342 Newton Dr"/>
    <m/>
    <s v="Rent"/>
    <s v="Clean"/>
    <n v="1295"/>
    <s v="1342Newton"/>
    <n v="3123752192"/>
    <s v="PAG"/>
    <s v="PG"/>
    <s v="A01 - Revenue"/>
    <s v="Rev-Rent"/>
    <s v="1342 Newton Dr"/>
    <m/>
    <s v="1342 Newton Dr Cedar Hill TX 75115"/>
    <s v="Checking"/>
    <m/>
    <n v="1295"/>
    <n v="2014"/>
    <s v="2014-11"/>
  </r>
  <r>
    <x v="141"/>
    <s v="Neeraj"/>
    <m/>
    <s v="earnest money"/>
    <s v="Clean"/>
    <n v="-500"/>
    <s v="1342Newton"/>
    <n v="3123752192"/>
    <s v="PAG"/>
    <s v="PG"/>
    <s v="A03 - Capex"/>
    <s v="Capex-Acquisition"/>
    <s v="EMD"/>
    <s v="1342Newton"/>
    <s v="1342 Newton Dr Cedar Hill TX 75115"/>
    <s v="Checking"/>
    <s v="EMD"/>
    <n v="500"/>
    <n v="2014"/>
    <s v="2014-11"/>
  </r>
  <r>
    <x v="141"/>
    <s v="Neeraj"/>
    <m/>
    <s v="appraisal fee"/>
    <s v="Clean"/>
    <n v="-450"/>
    <s v="1342Newton"/>
    <n v="3123752192"/>
    <s v="PAG"/>
    <s v="PG"/>
    <s v="A03 - Capex"/>
    <s v="Capex-Acquisition"/>
    <s v="APPRAISAL"/>
    <s v="1342Newton"/>
    <s v="1342 Newton Dr Cedar Hill TX 75115"/>
    <s v="Checking"/>
    <s v="APPRAISAL"/>
    <n v="450"/>
    <n v="2014"/>
    <s v="2014-11"/>
  </r>
  <r>
    <x v="141"/>
    <s v="Neeraj"/>
    <m/>
    <s v="Insp fee"/>
    <s v="Clean"/>
    <n v="-275"/>
    <s v="1342Newton"/>
    <n v="3123752192"/>
    <s v="PAG"/>
    <s v="PG"/>
    <s v="A03 - Capex"/>
    <s v="Capex-Acquisition"/>
    <s v="INSPECTION"/>
    <s v="1342Newton"/>
    <s v="1342 Newton Dr Cedar Hill TX 75115"/>
    <s v="Checking"/>
    <s v="INSPECTION"/>
    <n v="275"/>
    <n v="2014"/>
    <s v="2014-11"/>
  </r>
  <r>
    <x v="142"/>
    <s v="American Modern"/>
    <m/>
    <s v="AMERICAN MODERN EFT TRANS 141112 077 0047829793 GUPTA, NEERAJ"/>
    <s v="Clean"/>
    <n v="-653"/>
    <s v="104Meadow"/>
    <n v="2123710218"/>
    <s v="MDW"/>
    <s v="VJ"/>
    <s v="A02 - Expense"/>
    <s v="Exp-Insurance"/>
    <s v="American Modern"/>
    <m/>
    <s v="104 Meadow View Lane Anna TX 75409"/>
    <s v="Checking"/>
    <m/>
    <n v="653"/>
    <n v="2014"/>
    <s v="2014-11"/>
  </r>
  <r>
    <x v="143"/>
    <s v="Donnie Tree Removal"/>
    <m/>
    <s v="tree removal"/>
    <s v="Clean"/>
    <n v="-330"/>
    <s v="1342Newton"/>
    <n v="3123752192"/>
    <s v="PAG"/>
    <s v="PG"/>
    <s v="A02 - Expense"/>
    <s v="Exp-Repair"/>
    <s v="Donnie Tree Removal"/>
    <m/>
    <s v="1342 Newton Dr Cedar Hill TX 75115"/>
    <s v="Checking"/>
    <m/>
    <n v="330"/>
    <n v="2014"/>
    <s v="2014-11"/>
  </r>
  <r>
    <x v="144"/>
    <s v="wells fargo"/>
    <m/>
    <s v="REWARDS ANNUAL MEMBERSHIP FEE"/>
    <s v="Clean"/>
    <n v="-50"/>
    <s v="108Pagoda"/>
    <n v="2123674356"/>
    <s v="PAG"/>
    <s v="NG"/>
    <s v="A02 - Expense"/>
    <s v="Exp-Cleaning"/>
    <s v="wells fargo"/>
    <m/>
    <s v="108 Pagoda Drive Anna TX 75409"/>
    <s v="Checking"/>
    <m/>
    <n v="50"/>
    <n v="2014"/>
    <s v="2014-11"/>
  </r>
  <r>
    <x v="144"/>
    <s v="myFICO"/>
    <m/>
    <s v="MYFICO.COM 800-319-4433 CA, adj"/>
    <s v="Clean"/>
    <n v="-10.77"/>
    <s v="108Pagoda"/>
    <n v="2123674356"/>
    <s v="PAG"/>
    <s v="NG"/>
    <s v="A02 - Expense"/>
    <s v="Exp-Cleaning"/>
    <s v="myFICO"/>
    <m/>
    <s v="108 Pagoda Drive Anna TX 75409"/>
    <s v="Checking"/>
    <m/>
    <n v="10.77"/>
    <n v="2014"/>
    <s v="2014-11"/>
  </r>
  <r>
    <x v="145"/>
    <s v="Lender"/>
    <m/>
    <s v="mortgage pmt"/>
    <s v="Clean"/>
    <n v="-496.61"/>
    <s v="108Meadow"/>
    <n v="3123666335"/>
    <s v="MDW"/>
    <s v="PG"/>
    <s v="A02 - Expense"/>
    <s v="Exp-Mortgage"/>
    <s v="Lender"/>
    <m/>
    <s v="108 Meadow View Lane Anna TX 75409"/>
    <s v="Checking"/>
    <m/>
    <n v="496.61"/>
    <n v="2014"/>
    <s v="2014-12"/>
  </r>
  <r>
    <x v="145"/>
    <s v="108 Meadowview"/>
    <m/>
    <s v="MOBILE DEPOSIT : REF NUMBER :817010759912"/>
    <s v="Clean"/>
    <n v="1200"/>
    <s v="108Meadow"/>
    <n v="3123666335"/>
    <s v="MDW"/>
    <s v="PG"/>
    <s v="A01 - Revenue"/>
    <s v="Rev-Rent"/>
    <s v="108 Meadowview"/>
    <m/>
    <s v="108 Meadow View Lane Anna TX 75409"/>
    <s v="Checking"/>
    <m/>
    <n v="1200"/>
    <n v="2014"/>
    <s v="2014-12"/>
  </r>
  <r>
    <x v="145"/>
    <s v="Lender"/>
    <m/>
    <s v="QUICKEN LOANS MTG PYMTS 120114 3329727710 MEADOW VIEW HOMES LLC"/>
    <s v="Clean"/>
    <n v="-456.02"/>
    <s v="116Meadow"/>
    <n v="3123680344"/>
    <s v="MDW"/>
    <s v="PG"/>
    <s v="A02 - Expense"/>
    <s v="Exp-Mortgage"/>
    <s v="Lender"/>
    <m/>
    <s v="116 Meadow View Lane Anna TX 75409"/>
    <s v="Checking"/>
    <m/>
    <n v="456.02"/>
    <n v="2014"/>
    <s v="2014-12"/>
  </r>
  <r>
    <x v="146"/>
    <s v="Amerisave Mortgage"/>
    <m/>
    <s v="autopay"/>
    <s v="Clean"/>
    <n v="-496.61"/>
    <s v="104Meadow"/>
    <n v="2123710218"/>
    <s v="MDW"/>
    <s v="VJ"/>
    <s v="A02 - Expense"/>
    <s v="Exp-Mortgage"/>
    <s v="Amerisave Mortgage"/>
    <m/>
    <s v="104 Meadow View Lane Anna TX 75409"/>
    <s v="Checking"/>
    <m/>
    <n v="496.61"/>
    <n v="2014"/>
    <s v="2014-12"/>
  </r>
  <r>
    <x v="146"/>
    <s v="104 Meadowview"/>
    <m/>
    <s v="ATM CASH DEPOSIT - 8988 PRESTON RD FRISCO TX 1775 0009527"/>
    <s v="Clean"/>
    <n v="1120"/>
    <s v="104Meadow"/>
    <n v="2123710218"/>
    <s v="MDW"/>
    <s v="VJ"/>
    <s v="A01 - Revenue"/>
    <s v="Rev-Rent"/>
    <s v="104 Meadowview"/>
    <m/>
    <s v="104 Meadow View Lane Anna TX 75409"/>
    <s v="Checking"/>
    <m/>
    <n v="1120"/>
    <n v="2014"/>
    <s v="2014-12"/>
  </r>
  <r>
    <x v="146"/>
    <s v="Lender"/>
    <m/>
    <s v="ROUNDPOINT LOAN PMT 140930 1001382553 PAGODAHOMES LLC"/>
    <s v="Clean"/>
    <n v="-467.03"/>
    <s v="108Pagoda"/>
    <n v="2123674356"/>
    <s v="PAG"/>
    <s v="NG"/>
    <s v="A02 - Expense"/>
    <s v="Exp-Mortgage"/>
    <s v="Lender"/>
    <m/>
    <s v="108 Pagoda Drive Anna TX 75409"/>
    <s v="Checking"/>
    <m/>
    <n v="467.03"/>
    <n v="2014"/>
    <s v="2014-12"/>
  </r>
  <r>
    <x v="146"/>
    <s v="108 Pagoda"/>
    <m/>
    <s v="MOBILE DEPOSIT : REF NUMBER :818010775136"/>
    <s v="Clean"/>
    <n v="1245"/>
    <s v="108Pagoda"/>
    <n v="2123674356"/>
    <s v="PAG"/>
    <s v="NG"/>
    <s v="A01 - Revenue"/>
    <s v="Rev-Rent"/>
    <s v="108 Pagoda"/>
    <m/>
    <s v="108 Pagoda Drive Anna TX 75409"/>
    <s v="Checking"/>
    <m/>
    <n v="1245"/>
    <n v="2014"/>
    <s v="2014-12"/>
  </r>
  <r>
    <x v="147"/>
    <s v="116 Meadowview"/>
    <m/>
    <s v="ATM CASH DEPOSIT ON 12/03 HALTOM CITY BROADWAY FORT WORTH TX 0002419 ATM ID 6734S CARD 7616"/>
    <s v="Clean"/>
    <n v="1250"/>
    <s v="116Meadow"/>
    <n v="3123680344"/>
    <s v="MDW"/>
    <s v="PG"/>
    <s v="A01 - Revenue"/>
    <s v="Rev-Rent"/>
    <s v="116 Meadowview"/>
    <m/>
    <s v="116 Meadow View Lane Anna TX 75409"/>
    <s v="Checking"/>
    <m/>
    <n v="1250"/>
    <n v="2014"/>
    <s v="2014-12"/>
  </r>
  <r>
    <x v="148"/>
    <s v="County"/>
    <m/>
    <s v="CHECK # 1011"/>
    <s v="Clean"/>
    <n v="-2851.38"/>
    <s v="104Meadow"/>
    <n v="2123710218"/>
    <s v="MDW"/>
    <s v="VJ"/>
    <s v="A02 - Expense"/>
    <s v="Exp-Taxes"/>
    <s v="County"/>
    <m/>
    <s v="104 Meadow View Lane Anna TX 75409"/>
    <s v="Checking"/>
    <m/>
    <n v="2851.38"/>
    <n v="2014"/>
    <s v="2014-12"/>
  </r>
  <r>
    <x v="148"/>
    <s v="County"/>
    <m/>
    <s v="CHECK # 1011"/>
    <s v="Clean"/>
    <n v="-2880.4"/>
    <s v="108Pagoda"/>
    <n v="2123674356"/>
    <s v="PAG"/>
    <s v="NG"/>
    <s v="A02 - Expense"/>
    <s v="Exp-Taxes"/>
    <s v="County"/>
    <m/>
    <s v="108 Pagoda Drive Anna TX 75409"/>
    <s v="Checking"/>
    <m/>
    <n v="2880.4"/>
    <n v="2014"/>
    <s v="2014-12"/>
  </r>
  <r>
    <x v="148"/>
    <s v="1342 Newton Dr"/>
    <m/>
    <s v="rent balance for Nov"/>
    <s v="Clean"/>
    <n v="485"/>
    <s v="1342Newton"/>
    <n v="3123752192"/>
    <s v="PAG"/>
    <s v="PG"/>
    <s v="A01 - Revenue"/>
    <s v="Rev-Rent"/>
    <s v="1342 Newton Dr"/>
    <m/>
    <s v="1342 Newton Dr Cedar Hill TX 75115"/>
    <s v="Checking"/>
    <m/>
    <n v="485"/>
    <n v="2014"/>
    <s v="2014-12"/>
  </r>
  <r>
    <x v="149"/>
    <s v="County"/>
    <m/>
    <s v="CHECK # 2149"/>
    <s v="Clean"/>
    <n v="-2547.6"/>
    <s v="108Meadow"/>
    <n v="3123666335"/>
    <s v="MDW"/>
    <s v="PG"/>
    <s v="A02 - Expense"/>
    <s v="Exp-Taxes"/>
    <s v="County"/>
    <m/>
    <s v="108 Meadow View Lane Anna TX 75409"/>
    <s v="Checking"/>
    <m/>
    <n v="2547.6"/>
    <n v="2014"/>
    <s v="2014-12"/>
  </r>
  <r>
    <x v="149"/>
    <s v="County"/>
    <m/>
    <s v="CHECK # 2149"/>
    <s v="Clean"/>
    <n v="-1918.2"/>
    <s v="116Meadow"/>
    <n v="3123680344"/>
    <s v="MDW"/>
    <s v="PG"/>
    <s v="A02 - Expense"/>
    <s v="Exp-Taxes"/>
    <s v="County"/>
    <m/>
    <s v="116 Meadow View Lane Anna TX 75409"/>
    <s v="Checking"/>
    <m/>
    <n v="1918.2"/>
    <n v="2014"/>
    <s v="2014-12"/>
  </r>
  <r>
    <x v="150"/>
    <s v="Neeraj's contribution"/>
    <m/>
    <s v="ONLINE TRANSFER FROM GUPTA P REF #IBECDL47GT SAVINGS SEED CAPITAL BY PARTNERS"/>
    <s v="Clean"/>
    <n v="15000"/>
    <s v="711Parks"/>
    <n v="3123859963"/>
    <s v="PAG"/>
    <s v="PG"/>
    <s v="A06 - Funding"/>
    <s v="Owner-Funding"/>
    <s v="Neeraj's contribution"/>
    <s v="711Parks"/>
    <s v="711 S Parks Dr. Desoto TX 75105"/>
    <s v="Checking"/>
    <m/>
    <n v="15000"/>
    <n v="2014"/>
    <s v="2014-12"/>
  </r>
  <r>
    <x v="150"/>
    <s v="Vivek's contribution"/>
    <m/>
    <s v="ONLINE TRANSFER FROM GUPTA P REF #IBECDL47GT SAVINGS SEED CAPITAL BY PARTNERS"/>
    <s v="Clean"/>
    <n v="15000"/>
    <s v="711Parks"/>
    <n v="3123859963"/>
    <s v="PAG"/>
    <s v="PG"/>
    <s v="A06 - Funding"/>
    <s v="Owner-Funding"/>
    <s v="Vivek's contribution"/>
    <s v="711Parks"/>
    <s v="711 S Parks Dr. Desoto TX 75105"/>
    <s v="Checking"/>
    <m/>
    <n v="15000"/>
    <n v="2014"/>
    <s v="2014-12"/>
  </r>
  <r>
    <x v="151"/>
    <s v="title co"/>
    <m/>
    <s v="Cash to close"/>
    <s v="Clean"/>
    <n v="-21187.75"/>
    <s v="711Parks"/>
    <n v="3123859963"/>
    <s v="PAG"/>
    <s v="PG"/>
    <s v="A03 - Capex"/>
    <s v="Capex-Acquisition"/>
    <s v="title co"/>
    <s v="711Parks"/>
    <s v="711 S Parks Dr. Desoto TX 75105"/>
    <s v="Checking"/>
    <s v="TITLE"/>
    <n v="21187.75"/>
    <n v="2014"/>
    <s v="2014-12"/>
  </r>
  <r>
    <x v="151"/>
    <s v="shell"/>
    <m/>
    <s v="PURCHASE AUTHORIZED ON 12/16 SHELL Service Station DALLAS TX P00304350773007259 CARD 2790"/>
    <s v="Clean"/>
    <n v="-26.05"/>
    <s v="711Parks"/>
    <n v="3123859963"/>
    <s v="PAG"/>
    <s v="PG"/>
    <s v="A02 - Expense"/>
    <s v="Exp-T&amp;E"/>
    <s v="shell"/>
    <m/>
    <s v="711 S Parks Dr. Desoto TX 75105"/>
    <s v="Checking"/>
    <m/>
    <n v="26.05"/>
    <n v="2014"/>
    <s v="2014-12"/>
  </r>
  <r>
    <x v="152"/>
    <s v="Smartmove.com"/>
    <m/>
    <s v="PURCHASE AUTHORIZED ON 12/17 TU SMARTMOVE 866-775-0961 CO S304351510182472 CARD 6934"/>
    <s v="Clean"/>
    <n v="-35"/>
    <s v="711Parks"/>
    <n v="3123859963"/>
    <s v="PAG"/>
    <s v="PG"/>
    <s v="A02 - Expense"/>
    <s v="Exp-Professional Services"/>
    <s v="Smartmove.com"/>
    <m/>
    <s v="711 S Parks Dr. Desoto TX 75105"/>
    <s v="Checking"/>
    <m/>
    <n v="35"/>
    <n v="2014"/>
    <s v="2014-12"/>
  </r>
  <r>
    <x v="152"/>
    <s v="Smartmove.com"/>
    <m/>
    <s v="PURCHASE AUTHORIZED ON 12/17 TU SMARTMOVE 866-775-0961 CO S384351469120521 CARD 6934"/>
    <s v="Clean"/>
    <n v="-35"/>
    <s v="711Parks"/>
    <n v="3123859963"/>
    <s v="PAG"/>
    <s v="PG"/>
    <s v="A02 - Expense"/>
    <s v="Exp-Professional Services"/>
    <s v="Smartmove.com"/>
    <m/>
    <s v="711 S Parks Dr. Desoto TX 75105"/>
    <s v="Checking"/>
    <m/>
    <n v="35"/>
    <n v="2014"/>
    <s v="2014-12"/>
  </r>
  <r>
    <x v="153"/>
    <s v="Jeramie  and Lexi"/>
    <m/>
    <s v="ATM CHECK DEPOSIT ON 12/19 8988 PRESTON RD FRISCO TX 0004501 ATM ID 0241B CARD 6934"/>
    <s v="Clean"/>
    <n v="1245"/>
    <s v="711Parks"/>
    <n v="3123859963"/>
    <s v="PAG"/>
    <s v="PG"/>
    <s v="A07 - Security Deposit"/>
    <s v="Liab-Security"/>
    <s v="Jeramie  and Lexi"/>
    <m/>
    <s v="711 S Parks Dr. Desoto TX 75105"/>
    <s v="Checking"/>
    <m/>
    <n v="1245"/>
    <n v="2014"/>
    <s v="2014-12"/>
  </r>
  <r>
    <x v="154"/>
    <s v="myFICO"/>
    <m/>
    <s v="MYFICO.COM 800-319-4433 CA, adj"/>
    <s v="Clean"/>
    <n v="-10.77"/>
    <s v="108Pagoda"/>
    <n v="2123674356"/>
    <s v="PAG"/>
    <s v="NG"/>
    <s v="A02 - Expense"/>
    <s v="Exp-Cleaning"/>
    <s v="myFICO"/>
    <m/>
    <s v="108 Pagoda Drive Anna TX 75409"/>
    <s v="Checking"/>
    <m/>
    <n v="10.77"/>
    <n v="2014"/>
    <s v="2014-12"/>
  </r>
  <r>
    <x v="155"/>
    <s v="Castillo flooring"/>
    <m/>
    <s v="New Flooring Installation"/>
    <s v="Clean"/>
    <n v="-3000"/>
    <s v="711Parks"/>
    <n v="3123859963"/>
    <s v="PAG"/>
    <s v="PG"/>
    <s v="A03 - Capex"/>
    <s v="Capex-Install"/>
    <s v="Castillo flooring"/>
    <s v="711Parks"/>
    <s v="711 S Parks Dr. Desoto TX 75105"/>
    <s v="Checking"/>
    <s v="REHAB"/>
    <n v="3000"/>
    <n v="2014"/>
    <s v="2014-12"/>
  </r>
  <r>
    <x v="155"/>
    <s v="Paint drop"/>
    <m/>
    <s v="PURCHASE AUTHORIZED ON 12/18 THE PAINT DROP - D 855-4693767 TX S464352681236528 CARD 6934"/>
    <s v="Clean"/>
    <n v="-243.53"/>
    <s v="711Parks"/>
    <n v="3123859963"/>
    <s v="PAG"/>
    <s v="PG"/>
    <s v="A02 - Expense"/>
    <s v="Exp-Repair"/>
    <s v="Paint drop"/>
    <m/>
    <s v="711 S Parks Dr. Desoto TX 75105"/>
    <s v="Checking"/>
    <m/>
    <n v="243.53"/>
    <n v="2014"/>
    <s v="2014-12"/>
  </r>
  <r>
    <x v="155"/>
    <s v="Masala vok"/>
    <m/>
    <s v="PURCHASE AUTHORIZED ON 12/19 MASALA WOK PLANO TX S304353795258232 CARD 6934"/>
    <s v="Clean"/>
    <n v="-30.85"/>
    <s v="711Parks"/>
    <n v="3123859963"/>
    <s v="PAG"/>
    <s v="PG"/>
    <s v="A02 - Expense"/>
    <s v="Exp-T&amp;E"/>
    <s v="Masala vok"/>
    <m/>
    <s v="711 S Parks Dr. Desoto TX 75105"/>
    <s v="Checking"/>
    <m/>
    <n v="30.85"/>
    <n v="2014"/>
    <s v="2014-12"/>
  </r>
  <r>
    <x v="156"/>
    <s v="owners draw"/>
    <m/>
    <s v="ONLINE TRANSFER TO GUPTA P REF #IBE5LL73CD SAVINGS 104MV OWNERS DRAW 2014"/>
    <s v="Clean"/>
    <n v="-2100"/>
    <s v="104Meadow"/>
    <n v="2123710218"/>
    <s v="MDW"/>
    <s v="VJ"/>
    <s v="A08 - Owners Draw"/>
    <s v="Owners-Draw"/>
    <s v="owners draw"/>
    <m/>
    <s v="104 Meadow View Lane Anna TX 75409"/>
    <s v="Checking"/>
    <m/>
    <n v="2100"/>
    <n v="2014"/>
    <s v="2014-12"/>
  </r>
  <r>
    <x v="156"/>
    <s v="owners draw"/>
    <m/>
    <s v="ONLINE TRANSFER TO GUPTA P REF #IBEK6S6QJC SAVINGS 108MV OWNERS DRAW 2014"/>
    <s v="Clean"/>
    <n v="-3300"/>
    <s v="108Meadow"/>
    <n v="3123666335"/>
    <s v="MDW"/>
    <s v="PG"/>
    <s v="A08 - Owners Draw"/>
    <s v="Owners-Draw"/>
    <s v="owners draw"/>
    <m/>
    <s v="108 Meadow View Lane Anna TX 75409"/>
    <s v="Checking"/>
    <m/>
    <n v="3300"/>
    <n v="2014"/>
    <s v="2014-12"/>
  </r>
  <r>
    <x v="156"/>
    <s v="owners draw"/>
    <m/>
    <s v="ONLINE TRANSFER TO GUPTA P REF #IBEXRZ6K9T SAVINGS OWNERS DRAW 2014"/>
    <s v="Clean"/>
    <n v="-2100"/>
    <s v="108Pagoda"/>
    <n v="2123674356"/>
    <s v="PAG"/>
    <s v="NG"/>
    <s v="A08 - Owners Draw"/>
    <s v="Owners-Draw"/>
    <s v="owners draw"/>
    <m/>
    <s v="108 Pagoda Drive Anna TX 75409"/>
    <s v="Checking"/>
    <m/>
    <n v="2100"/>
    <n v="2014"/>
    <s v="2014-12"/>
  </r>
  <r>
    <x v="156"/>
    <s v="owners draw"/>
    <m/>
    <s v="ONLINE TRANSFER TO GUPTA P REF #IBE8HMMJRB SAVINGS 116MV OWNERS DRAW 2014"/>
    <s v="Clean"/>
    <n v="-4100"/>
    <s v="116Meadow"/>
    <n v="3123680344"/>
    <s v="MDW"/>
    <s v="PG"/>
    <s v="A08 - Owners Draw"/>
    <s v="Owners-Draw"/>
    <s v="owners draw"/>
    <m/>
    <s v="116 Meadow View Lane Anna TX 75409"/>
    <s v="Checking"/>
    <m/>
    <n v="4100"/>
    <n v="2014"/>
    <s v="2014-12"/>
  </r>
  <r>
    <x v="156"/>
    <s v="partners"/>
    <m/>
    <s v="Withdraw to partnership joint acct"/>
    <s v="Clean"/>
    <n v="-400"/>
    <s v="1342Newton"/>
    <n v="3123752192"/>
    <s v="PAG"/>
    <s v="PG"/>
    <s v="A08 - Owners Draw"/>
    <s v="Owners-Draw"/>
    <s v="partners"/>
    <m/>
    <s v="1342 Newton Dr Cedar Hill TX 75115"/>
    <s v="Checking"/>
    <m/>
    <n v="400"/>
    <n v="2014"/>
    <s v="2014-12"/>
  </r>
  <r>
    <x v="156"/>
    <s v="city of desoto"/>
    <m/>
    <s v="PURCHASE AUTHORIZED ON 12/19 CITY OF DESOTO - U 972-230-9678 TX S384353772605795 CARD 6934"/>
    <s v="Clean"/>
    <n v="-35"/>
    <s v="711Parks"/>
    <n v="3123859963"/>
    <s v="PAG"/>
    <s v="PG"/>
    <s v="A02 - Expense"/>
    <s v="Exp-Utilities"/>
    <s v="city of desoto"/>
    <m/>
    <s v="711 S Parks Dr. Desoto TX 75105"/>
    <s v="Checking"/>
    <m/>
    <n v="35"/>
    <n v="2014"/>
    <s v="2014-12"/>
  </r>
  <r>
    <x v="157"/>
    <s v="Lender"/>
    <m/>
    <s v="QUICKEN LOANS MTG PYMTS 122214 3333877233"/>
    <s v="Clean"/>
    <n v="-10"/>
    <s v="1342Newton"/>
    <n v="3123752192"/>
    <s v="PAG"/>
    <s v="PG"/>
    <s v="A02 - Expense"/>
    <s v="Exp-Mortgage"/>
    <s v="Lender"/>
    <m/>
    <s v="1342 Newton Dr Cedar Hill TX 75115"/>
    <s v="Checking"/>
    <m/>
    <n v="10"/>
    <n v="2014"/>
    <s v="2014-12"/>
  </r>
  <r>
    <x v="157"/>
    <s v="1342 Newton Dr"/>
    <m/>
    <s v="January"/>
    <s v="Clean"/>
    <n v="1295"/>
    <s v="1342Newton"/>
    <n v="3123752192"/>
    <s v="PAG"/>
    <s v="PG"/>
    <s v="A01 - Revenue"/>
    <s v="Rev-Rent"/>
    <s v="1342 Newton Dr"/>
    <m/>
    <s v="1342 Newton Dr Cedar Hill TX 75115"/>
    <s v="Checking"/>
    <m/>
    <n v="1295"/>
    <n v="2014"/>
    <s v="2014-12"/>
  </r>
  <r>
    <x v="157"/>
    <s v="subway"/>
    <m/>
    <s v="PURCHASE AUTHORIZED ON 12/22 SUBWAY 0004 DESOTO TX S464356720628996 CARD 6934"/>
    <s v="Clean"/>
    <n v="-14.34"/>
    <s v="711Parks"/>
    <n v="3123859963"/>
    <s v="PAG"/>
    <s v="PG"/>
    <s v="A02 - Expense"/>
    <s v="Exp-T&amp;E"/>
    <s v="subway"/>
    <m/>
    <s v="711 S Parks Dr. Desoto TX 75105"/>
    <s v="Checking"/>
    <m/>
    <n v="14.34"/>
    <n v="2014"/>
    <s v="2014-12"/>
  </r>
  <r>
    <x v="157"/>
    <s v="tom thumb"/>
    <m/>
    <s v="PURCHASE AUTHORIZED ON 12/22 TOM THUMB STOR0003 DESOTO TX S584356774689338 CARD 6934"/>
    <s v="Clean"/>
    <n v="-7.25"/>
    <s v="711Parks"/>
    <n v="3123859963"/>
    <s v="PAG"/>
    <s v="PG"/>
    <s v="A02 - Expense"/>
    <s v="Exp-Repair"/>
    <s v="tom thumb"/>
    <m/>
    <s v="711 S Parks Dr. Desoto TX 75105"/>
    <s v="Checking"/>
    <m/>
    <n v="7.25"/>
    <n v="2014"/>
    <s v="2014-12"/>
  </r>
  <r>
    <x v="158"/>
    <s v="108 Meadowview"/>
    <m/>
    <s v="MOBILE DEPOSIT : REF NUMBER :110250916166- PET FEE"/>
    <s v="Clean"/>
    <n v="250"/>
    <s v="108Meadow"/>
    <n v="3123666335"/>
    <s v="MDW"/>
    <s v="PG"/>
    <s v="A01 - Revenue"/>
    <s v="Rev-Rent"/>
    <s v="108 Meadowview"/>
    <m/>
    <s v="108 Meadow View Lane Anna TX 75409"/>
    <s v="Checking"/>
    <m/>
    <n v="250"/>
    <n v="2014"/>
    <s v="2014-12"/>
  </r>
  <r>
    <x v="158"/>
    <s v="title co"/>
    <m/>
    <s v="ONLINE TRANSFER TO GUPTA P REF #IBEQYWN78Z SAVINGS REIMBURSEMENT EMD 1103"/>
    <s v="Clean"/>
    <n v="-1000"/>
    <s v="711Parks"/>
    <n v="3123859963"/>
    <s v="PAG"/>
    <s v="PG"/>
    <s v="A03 - Capex"/>
    <s v="Capex-Acquisition"/>
    <s v="title co"/>
    <s v="711Parks"/>
    <s v="711 S Parks Dr. Desoto TX 75105"/>
    <s v="Checking"/>
    <s v="TITLE"/>
    <n v="1000"/>
    <n v="2014"/>
    <s v="2014-12"/>
  </r>
  <r>
    <x v="158"/>
    <s v="quicken loan"/>
    <m/>
    <s v="ONLINE TRANSFER TO GUPTA N REF #IBEN3V4455 CHECKING REIMBURSEMENT APPRAISAL BY QUICKEN 1126"/>
    <s v="Clean"/>
    <n v="-550"/>
    <s v="711Parks"/>
    <n v="3123859963"/>
    <s v="PAG"/>
    <s v="PG"/>
    <s v="A03 - Capex"/>
    <s v="Capex-Install"/>
    <s v="quicken loan"/>
    <s v="711Parks"/>
    <s v="711 S Parks Dr. Desoto TX 75105"/>
    <s v="Checking"/>
    <s v="INTEREST"/>
    <n v="550"/>
    <n v="2014"/>
    <s v="2014-12"/>
  </r>
  <r>
    <x v="158"/>
    <s v="GREEN WORKS"/>
    <m/>
    <s v="ONLINE TRANSFER TO PAGODA HOMES LLC REF #IBEXRZNRCV BUSINESS CHECKING INSPECTION FOR PARKS PAID THRU CC 1107"/>
    <s v="Clean"/>
    <n v="-200"/>
    <s v="711Parks"/>
    <n v="3123859963"/>
    <s v="PAG"/>
    <s v="PG"/>
    <s v="A03 - Capex"/>
    <s v="Capex-Install"/>
    <s v="GREEN WORKS"/>
    <s v="711Parks"/>
    <s v="711 S Parks Dr. Desoto TX 75105"/>
    <s v="Checking"/>
    <s v="INSPECTION"/>
    <n v="200"/>
    <n v="2014"/>
    <s v="2014-12"/>
  </r>
  <r>
    <x v="158"/>
    <s v="Ambit Energy"/>
    <m/>
    <s v="AMBIT AMBIT 141225 1853892 A_4500675"/>
    <s v="Clean"/>
    <n v="-3.77"/>
    <s v="711Parks"/>
    <n v="3123859963"/>
    <s v="PAG"/>
    <s v="PG"/>
    <s v="A02 - Expense"/>
    <s v="Exp-Utilities"/>
    <s v="Ambit Energy"/>
    <m/>
    <s v="711 S Parks Dr. Desoto TX 75105"/>
    <s v="Checking"/>
    <m/>
    <n v="3.77"/>
    <n v="2014"/>
    <s v="2014-12"/>
  </r>
  <r>
    <x v="158"/>
    <s v="title co refund"/>
    <m/>
    <s v="MOBILE DEPOSIT : REF NUMBER :909250907299"/>
    <s v="Clean"/>
    <n v="23.4"/>
    <s v="711Parks"/>
    <n v="3123859963"/>
    <s v="PAG"/>
    <s v="PG"/>
    <s v="A03 - Capex"/>
    <s v="Capex-Install"/>
    <s v="title co refund"/>
    <s v="711Parks"/>
    <s v="711 S Parks Dr. Desoto TX 75105"/>
    <s v="Checking"/>
    <s v="TITLE"/>
    <n v="23.4"/>
    <n v="2014"/>
    <s v="2014-12"/>
  </r>
  <r>
    <x v="159"/>
    <s v="Ken Painting"/>
    <m/>
    <s v="CHECK"/>
    <s v="Clean"/>
    <n v="-550"/>
    <s v="711Parks"/>
    <n v="3123859963"/>
    <s v="PAG"/>
    <s v="PG"/>
    <s v="A02 - Expense"/>
    <s v="Exp-Repair"/>
    <s v="Ken Painting"/>
    <m/>
    <s v="711 S Parks Dr. Desoto TX 75105"/>
    <s v="Checking"/>
    <m/>
    <n v="550"/>
    <n v="2014"/>
    <s v="2014-12"/>
  </r>
  <r>
    <x v="159"/>
    <s v="tacobell"/>
    <m/>
    <s v="PURCHASE AUTHORIZED ON 12/26 TACO BELL 23398 LANCASTER TX S384360762571629 CARD 6934"/>
    <s v="Clean"/>
    <n v="-13.81"/>
    <s v="711Parks"/>
    <n v="3123859963"/>
    <s v="PAG"/>
    <s v="PG"/>
    <s v="A02 - Expense"/>
    <s v="Exp-T&amp;E"/>
    <s v="tacobell"/>
    <m/>
    <s v="711 S Parks Dr. Desoto TX 75105"/>
    <s v="Checking"/>
    <m/>
    <n v="13.81"/>
    <n v="2014"/>
    <s v="2014-12"/>
  </r>
  <r>
    <x v="159"/>
    <s v="walmart"/>
    <m/>
    <s v="PURCHASE AUTHORIZED ON 12/27 WM SUPERCENTER #58 FRISCO TX S164362178609917 CARD 6934"/>
    <s v="Clean"/>
    <n v="-13.25"/>
    <s v="711Parks"/>
    <n v="3123859963"/>
    <s v="PAG"/>
    <s v="PG"/>
    <s v="A02 - Expense"/>
    <s v="Exp-Repair"/>
    <s v="walmart"/>
    <m/>
    <s v="711 S Parks Dr. Desoto TX 75105"/>
    <s v="Checking"/>
    <m/>
    <n v="13.25"/>
    <n v="2014"/>
    <s v="2014-12"/>
  </r>
  <r>
    <x v="160"/>
    <s v="Lowes,adj"/>
    <m/>
    <s v="LAR,adj"/>
    <s v="Clean"/>
    <n v="-102.85"/>
    <s v="1342Newton"/>
    <n v="3123752192"/>
    <s v="PAG"/>
    <s v="PG"/>
    <s v="A02 - Expense"/>
    <s v="Exp-Repair"/>
    <s v="Lowes,adj"/>
    <m/>
    <s v="1342 Newton Dr Cedar Hill TX 75115"/>
    <s v="Checking"/>
    <m/>
    <n v="102.85"/>
    <n v="2014"/>
    <s v="2014-12"/>
  </r>
  <r>
    <x v="160"/>
    <s v="Lowes"/>
    <m/>
    <s v="LAR,weed  feed"/>
    <s v="Clean"/>
    <n v="-41.02"/>
    <s v="1342Newton"/>
    <n v="3123752192"/>
    <s v="PAG"/>
    <s v="PG"/>
    <s v="A02 - Expense"/>
    <s v="Exp-Repair"/>
    <s v="Lowes"/>
    <m/>
    <s v="1342 Newton Dr Cedar Hill TX 75115"/>
    <s v="Checking"/>
    <m/>
    <n v="41.02"/>
    <n v="2014"/>
    <s v="2014-12"/>
  </r>
  <r>
    <x v="160"/>
    <s v="shell, adj"/>
    <m/>
    <s v="cash,adj"/>
    <s v="Clean"/>
    <n v="-40"/>
    <s v="1342Newton"/>
    <n v="3123752192"/>
    <s v="PAG"/>
    <s v="PG"/>
    <s v="A02 - Expense"/>
    <s v="Exp-T&amp;E"/>
    <s v="shell, adj"/>
    <m/>
    <s v="1342 Newton Dr Cedar Hill TX 75115"/>
    <s v="Checking"/>
    <m/>
    <n v="40"/>
    <n v="2014"/>
    <s v="2014-12"/>
  </r>
  <r>
    <x v="160"/>
    <s v="shell, adj"/>
    <m/>
    <s v="cash,adj"/>
    <s v="Clean"/>
    <n v="-25.3"/>
    <s v="1342Newton"/>
    <n v="3123752192"/>
    <s v="PAG"/>
    <s v="PG"/>
    <s v="A02 - Expense"/>
    <s v="Exp-T&amp;E"/>
    <s v="shell, adj"/>
    <m/>
    <s v="1342 Newton Dr Cedar Hill TX 75115"/>
    <s v="Checking"/>
    <m/>
    <n v="25.3"/>
    <n v="2014"/>
    <s v="2014-12"/>
  </r>
  <r>
    <x v="161"/>
    <m/>
    <m/>
    <s v="ONLINE TRANSFER TO GUPTA N REF #IBETWHN22Y CHECKING AUTO ALLOWANCE 2014 104MEADOW"/>
    <s v="Clean"/>
    <n v="-97"/>
    <s v="104Meadow"/>
    <n v="2123710218"/>
    <s v="MDW"/>
    <s v="VJ"/>
    <s v="A02 - Expense"/>
    <s v="Exp-T&amp;E"/>
    <m/>
    <m/>
    <s v="104 Meadow View Lane Anna TX 75409"/>
    <s v="Checking"/>
    <m/>
    <n v="97"/>
    <n v="2014"/>
    <s v="2014-12"/>
  </r>
  <r>
    <x v="161"/>
    <s v="Reconciliation adjustment"/>
    <m/>
    <s v="Misc Expenses"/>
    <s v="Clean"/>
    <n v="-7.88"/>
    <s v="104Meadow"/>
    <n v="2123710218"/>
    <s v="MDW"/>
    <s v="VJ"/>
    <s v="A02 - Expense"/>
    <s v="Exp-Cleaning"/>
    <s v="Reconciliation adjustment"/>
    <m/>
    <s v="104 Meadow View Lane Anna TX 75409"/>
    <s v="Checking"/>
    <m/>
    <n v="7.88"/>
    <n v="2014"/>
    <s v="2014-12"/>
  </r>
  <r>
    <x v="161"/>
    <m/>
    <m/>
    <s v="ONLINE TRANSFER TO GUPTA N REF #IBEXSK7X6K CHECKING AUTO ALLOWANCE 2014 108MEADOW"/>
    <s v="Clean"/>
    <n v="-32"/>
    <s v="108Meadow"/>
    <n v="3123666335"/>
    <s v="MDW"/>
    <s v="PG"/>
    <s v="A02 - Expense"/>
    <s v="Exp-T&amp;E"/>
    <m/>
    <m/>
    <s v="108 Meadow View Lane Anna TX 75409"/>
    <s v="Checking"/>
    <m/>
    <n v="32"/>
    <n v="2014"/>
    <s v="2014-12"/>
  </r>
  <r>
    <x v="161"/>
    <s v="Misc"/>
    <m/>
    <s v="Reconciliation Adjustment"/>
    <s v="Clean"/>
    <n v="-22.88"/>
    <s v="108Meadow"/>
    <n v="3123666335"/>
    <s v="MDW"/>
    <s v="PG"/>
    <s v="A02 - Expense"/>
    <s v="Exp-Cleaning"/>
    <s v="Misc"/>
    <m/>
    <s v="108 Meadow View Lane Anna TX 75409"/>
    <s v="Checking"/>
    <m/>
    <n v="22.88"/>
    <n v="2014"/>
    <s v="2014-12"/>
  </r>
  <r>
    <x v="161"/>
    <s v="Wells fargo"/>
    <m/>
    <s v="MONTHLY SERVICE FEE"/>
    <s v="Clean"/>
    <n v="-14"/>
    <s v="108Meadow"/>
    <n v="3123666335"/>
    <s v="MDW"/>
    <s v="PG"/>
    <s v="A02 - Expense"/>
    <s v="Exp-Professional Services"/>
    <s v="Wells fargo"/>
    <m/>
    <s v="108 Meadow View Lane Anna TX 75409"/>
    <s v="Checking"/>
    <m/>
    <n v="14"/>
    <n v="2014"/>
    <s v="2014-12"/>
  </r>
  <r>
    <x v="161"/>
    <s v="Adj, Auto, actual transaction date 2/20/2015"/>
    <m/>
    <s v="ONLINE TRANSFER TO GUPTA N REF #IBETWHMZPN CHECKING AUTO ALLOWANCE 2014 108PAGODA"/>
    <s v="Clean"/>
    <n v="-337"/>
    <s v="108Pagoda"/>
    <n v="2123674356"/>
    <s v="PAG"/>
    <s v="NG"/>
    <s v="A02 - Expense"/>
    <s v="Exp-T&amp;E"/>
    <s v="Adj, Auto, actual transaction date 2/20/2015"/>
    <m/>
    <s v="108 Pagoda Drive Anna TX 75409"/>
    <s v="Checking"/>
    <m/>
    <n v="337"/>
    <n v="2014"/>
    <s v="2014-12"/>
  </r>
  <r>
    <x v="161"/>
    <s v="Misc"/>
    <m/>
    <s v="Interest"/>
    <s v="Clean"/>
    <n v="0.76"/>
    <s v="108PagodaSavings"/>
    <n v="0"/>
    <s v="PAG"/>
    <s v="LLC"/>
    <s v="A01 - Revenue"/>
    <s v="Rev-Interest"/>
    <s v="Misc"/>
    <m/>
    <s v="108 Pagoda Drive Anna TX 75409"/>
    <s v="Savings"/>
    <m/>
    <n v="0.76"/>
    <n v="2014"/>
    <s v="2014-12"/>
  </r>
  <r>
    <x v="161"/>
    <m/>
    <m/>
    <s v="ONLINE TRANSFER TO GUPTA N REF #IBEQZG7BL4 CHECKING AUTO ALLOWANCE 2014 116MEADOW"/>
    <s v="Clean"/>
    <n v="-650"/>
    <s v="116Meadow"/>
    <n v="3123680344"/>
    <s v="MDW"/>
    <s v="PG"/>
    <s v="A02 - Expense"/>
    <s v="Exp-T&amp;E"/>
    <m/>
    <m/>
    <s v="116 Meadow View Lane Anna TX 75409"/>
    <s v="Checking"/>
    <m/>
    <n v="650"/>
    <n v="2014"/>
    <s v="2014-12"/>
  </r>
  <r>
    <x v="161"/>
    <s v="Misc Expenses"/>
    <m/>
    <s v="Reconciliation Adjustment"/>
    <s v="Clean"/>
    <n v="-45.04"/>
    <s v="116Meadow"/>
    <n v="3123680344"/>
    <s v="MDW"/>
    <s v="PG"/>
    <s v="A02 - Expense"/>
    <s v="Exp-Cleaning"/>
    <s v="Misc Expenses"/>
    <m/>
    <s v="116 Meadow View Lane Anna TX 75409"/>
    <s v="Checking"/>
    <m/>
    <n v="45.04"/>
    <n v="2014"/>
    <s v="2014-12"/>
  </r>
  <r>
    <x v="161"/>
    <s v="1342 Newton, actual date 02/20/2015"/>
    <m/>
    <s v="ONLINE TRANSFER TO GUPTA N REF #IBE8J6NS4G CHECKING AUTO ALLOWANCE 2014 1342NEWTON"/>
    <s v="Clean"/>
    <n v="-515"/>
    <s v="1342Newton"/>
    <n v="3123752192"/>
    <s v="PAG"/>
    <s v="PG"/>
    <s v="A02 - Expense"/>
    <s v="Exp-T&amp;E"/>
    <s v="1342 Newton, actual date 02/20/2015"/>
    <m/>
    <s v="1342 Newton Dr Cedar Hill TX 75115"/>
    <s v="Checking"/>
    <m/>
    <n v="515"/>
    <n v="2014"/>
    <s v="2014-12"/>
  </r>
  <r>
    <x v="162"/>
    <s v="Lender"/>
    <m/>
    <s v="MORTGAGE PYMT - DOVENMUEHL 010215 1432064721 MEADOW VIEW HOMES LLC"/>
    <s v="Clean"/>
    <n v="-496.61"/>
    <s v="104Meadow"/>
    <n v="2123710218"/>
    <s v="MDW"/>
    <s v="VJ"/>
    <s v="A02 - Expense"/>
    <s v="Exp-Mortgage"/>
    <s v="Lender"/>
    <m/>
    <s v="104 Meadow View Lane Anna TX 75409"/>
    <s v="Checking"/>
    <m/>
    <n v="496.61"/>
    <n v="2015"/>
    <s v="2015-01"/>
  </r>
  <r>
    <x v="162"/>
    <s v="104 Meadowview"/>
    <m/>
    <s v="ATM CASH DEPOSIT ON 01/01 8988 PRESTON RD FRISCO TX 0007936 ATM ID 0241B CARD 1775"/>
    <s v="Clean"/>
    <n v="1000"/>
    <s v="104Meadow"/>
    <n v="2123710218"/>
    <s v="MDW"/>
    <s v="VJ"/>
    <s v="A01 - Revenue"/>
    <s v="Rev-Rent"/>
    <s v="104 Meadowview"/>
    <m/>
    <s v="104 Meadow View Lane Anna TX 75409"/>
    <s v="Checking"/>
    <m/>
    <n v="1000"/>
    <n v="2015"/>
    <s v="2015-01"/>
  </r>
  <r>
    <x v="162"/>
    <s v="Lender"/>
    <m/>
    <s v="MORTGAGE PYMT - DOVENMUEHL 010115 1451758567 MEADOW VIEW HOMES LLC"/>
    <s v="Clean"/>
    <n v="-496.61"/>
    <s v="108Meadow"/>
    <n v="3123666335"/>
    <s v="MDW"/>
    <s v="PG"/>
    <s v="A02 - Expense"/>
    <s v="Exp-Mortgage"/>
    <s v="Lender"/>
    <m/>
    <s v="108 Meadow View Lane Anna TX 75409"/>
    <s v="Checking"/>
    <m/>
    <n v="496.61"/>
    <n v="2015"/>
    <s v="2015-01"/>
  </r>
  <r>
    <x v="162"/>
    <s v="108 Meadowview"/>
    <m/>
    <s v="ATM CHECK DEPOSIT ON 01/01 8988 PRESTON RD FRISCO TX 0007932 ATM ID 0241B CARD 3785"/>
    <s v="Clean"/>
    <n v="25"/>
    <s v="108Meadow"/>
    <n v="3123666335"/>
    <s v="MDW"/>
    <s v="PG"/>
    <s v="A01 - Revenue"/>
    <s v="Rev-Rent"/>
    <s v="108 Meadowview"/>
    <m/>
    <s v="108 Meadow View Lane Anna TX 75409"/>
    <s v="Checking"/>
    <m/>
    <n v="25"/>
    <n v="2015"/>
    <s v="2015-01"/>
  </r>
  <r>
    <x v="162"/>
    <s v="108 Meadowview"/>
    <m/>
    <s v="ATM CHECK DEPOSIT ON 01/01 8988 PRESTON RD FRISCO TX 0007931 ATM ID 0241B CARD 3785"/>
    <s v="Clean"/>
    <n v="1200"/>
    <s v="108Meadow"/>
    <n v="3123666335"/>
    <s v="MDW"/>
    <s v="PG"/>
    <s v="A01 - Revenue"/>
    <s v="Rev-Rent"/>
    <s v="108 Meadowview"/>
    <m/>
    <s v="108 Meadow View Lane Anna TX 75409"/>
    <s v="Checking"/>
    <m/>
    <n v="1200"/>
    <n v="2015"/>
    <s v="2015-01"/>
  </r>
  <r>
    <x v="162"/>
    <s v="108 Pagoda"/>
    <m/>
    <s v="ATM CHECK DEPOSIT ON 01/01 8988 PRESTON RD FRISCO TX 0007930 ATM ID 0241B CARD 2673"/>
    <s v="Clean"/>
    <n v="1245"/>
    <s v="108Pagoda"/>
    <n v="2123674356"/>
    <s v="PAG"/>
    <s v="NG"/>
    <s v="A01 - Revenue"/>
    <s v="Rev-Rent"/>
    <s v="108 Pagoda"/>
    <m/>
    <s v="108 Pagoda Drive Anna TX 75409"/>
    <s v="Checking"/>
    <m/>
    <n v="1245"/>
    <n v="2015"/>
    <s v="2015-01"/>
  </r>
  <r>
    <x v="162"/>
    <s v="Lender"/>
    <m/>
    <s v="QUICKEN LOANS MTG PYMTS 010115 3329727710 MEADOW VIEW HOMES LLC"/>
    <s v="Clean"/>
    <n v="-456.02"/>
    <s v="116Meadow"/>
    <n v="3123680344"/>
    <s v="MDW"/>
    <s v="PG"/>
    <s v="A02 - Expense"/>
    <s v="Exp-Mortgage"/>
    <s v="Lender"/>
    <m/>
    <s v="116 Meadow View Lane Anna TX 75409"/>
    <s v="Checking"/>
    <m/>
    <n v="456.02"/>
    <n v="2015"/>
    <s v="2015-01"/>
  </r>
  <r>
    <x v="162"/>
    <s v="Lender"/>
    <m/>
    <s v="QUICKEN LOANS MTG PYMTS 010115 3333877233 NEERAJ GUPTA"/>
    <s v="Clean"/>
    <n v="-563.38"/>
    <s v="1342Newton"/>
    <n v="3123752192"/>
    <s v="PAG"/>
    <s v="PG"/>
    <s v="A02 - Expense"/>
    <s v="Exp-Mortgage"/>
    <s v="Lender"/>
    <m/>
    <s v="1342 Newton Dr Cedar Hill TX 75115"/>
    <s v="Checking"/>
    <m/>
    <n v="563.38"/>
    <n v="2015"/>
    <s v="2015-01"/>
  </r>
  <r>
    <x v="162"/>
    <s v="Tony tree removal"/>
    <m/>
    <s v="CASHED CHECK"/>
    <s v="Clean"/>
    <n v="-300"/>
    <s v="711Parks"/>
    <n v="3123859963"/>
    <s v="PAG"/>
    <s v="PG"/>
    <s v="A02 - Expense"/>
    <s v="Exp-Repair"/>
    <s v="Tony tree removal"/>
    <m/>
    <s v="711 S Parks Dr. Desoto TX 75105"/>
    <s v="Checking"/>
    <m/>
    <n v="300"/>
    <n v="2015"/>
    <s v="2015-01"/>
  </r>
  <r>
    <x v="162"/>
    <s v="adj"/>
    <m/>
    <s v="PURCHASE AUTHORIZED ON 12/30 TACO BELL 23398 LANCASTER TX S584364790844317 CARD 6934"/>
    <s v="Clean"/>
    <n v="-9.5"/>
    <s v="711Parks"/>
    <n v="3123859963"/>
    <s v="PAG"/>
    <s v="PG"/>
    <s v="A02 - Expense"/>
    <s v="Exp-Cleaning"/>
    <s v="adj"/>
    <m/>
    <s v="711 S Parks Dr. Desoto TX 75105"/>
    <s v="Checking"/>
    <m/>
    <n v="9.5"/>
    <n v="2015"/>
    <s v="2015-01"/>
  </r>
  <r>
    <x v="162"/>
    <s v="adj"/>
    <m/>
    <s v="PURCHASE AUTHORIZED ON 12/31 SUBWAY 0004 DESOTO TX S384365707242688 CARD 6934"/>
    <s v="Clean"/>
    <n v="-8.1199999999999992"/>
    <s v="711Parks"/>
    <n v="3123859963"/>
    <s v="PAG"/>
    <s v="PG"/>
    <s v="A02 - Expense"/>
    <s v="Exp-Cleaning"/>
    <s v="adj"/>
    <m/>
    <s v="711 S Parks Dr. Desoto TX 75105"/>
    <s v="Checking"/>
    <m/>
    <n v="8.1199999999999992"/>
    <n v="2015"/>
    <s v="2015-01"/>
  </r>
  <r>
    <x v="162"/>
    <s v="711 Parks"/>
    <m/>
    <s v="ATM CHECK DEPOSIT ON 01/01 8988 PRESTON RD FRISCO TX 0007934 ATM ID 0241B CARD 6934"/>
    <s v="Clean"/>
    <n v="1500"/>
    <s v="711Parks"/>
    <n v="3123859963"/>
    <s v="PAG"/>
    <s v="PG"/>
    <s v="A01 - Revenue"/>
    <s v="Rev-Rent"/>
    <s v="711 Parks"/>
    <m/>
    <s v="711 S Parks Dr. Desoto TX 75105"/>
    <s v="Checking"/>
    <m/>
    <n v="1500"/>
    <n v="2015"/>
    <s v="2015-01"/>
  </r>
  <r>
    <x v="163"/>
    <s v="Lender"/>
    <m/>
    <s v="ROUNDPOINT LOAN PMT 141231 1001382553 PAGODAHOMES LLC"/>
    <s v="Clean"/>
    <n v="-536.78"/>
    <s v="108Pagoda"/>
    <n v="2123674356"/>
    <s v="PAG"/>
    <s v="NG"/>
    <s v="A02 - Expense"/>
    <s v="Exp-Mortgage"/>
    <s v="Lender"/>
    <m/>
    <s v="108 Pagoda Drive Anna TX 75409"/>
    <s v="Checking"/>
    <m/>
    <n v="536.78"/>
    <n v="2015"/>
    <s v="2015-01"/>
  </r>
  <r>
    <x v="163"/>
    <s v="116 Meadowview"/>
    <m/>
    <s v="ATM CASH DEPOSIT ON 01/03 HALTOM CITY BROADWAY FORT WORTH TX 0000920 ATM ID 6734S CARD 7616"/>
    <s v="Clean"/>
    <n v="90"/>
    <s v="116Meadow"/>
    <n v="3123680344"/>
    <s v="MDW"/>
    <s v="PG"/>
    <s v="A01 - Revenue"/>
    <s v="Rev-Rent"/>
    <s v="116 Meadowview"/>
    <m/>
    <s v="116 Meadow View Lane Anna TX 75409"/>
    <s v="Checking"/>
    <m/>
    <n v="90"/>
    <n v="2015"/>
    <s v="2015-01"/>
  </r>
  <r>
    <x v="163"/>
    <s v="116 Meadowview"/>
    <m/>
    <s v="ATM CASH DEPOSIT ON 01/03 HALTOM CITY BROADWAY FORT WORTH TX 0000919 ATM ID 6734S CARD 7616"/>
    <s v="Clean"/>
    <n v="1160"/>
    <s v="116Meadow"/>
    <n v="3123680344"/>
    <s v="MDW"/>
    <s v="PG"/>
    <s v="A01 - Revenue"/>
    <s v="Rev-Rent"/>
    <s v="116 Meadowview"/>
    <m/>
    <s v="116 Meadow View Lane Anna TX 75409"/>
    <s v="Checking"/>
    <m/>
    <n v="1160"/>
    <n v="2015"/>
    <s v="2015-01"/>
  </r>
  <r>
    <x v="163"/>
    <m/>
    <m/>
    <s v="ONLINE TRANSFER FROM GUPTA P REF #IBE5LPQQW9 SAVINGS PARTNERSHIP SEED MONEY TO MORNINGDOVE"/>
    <s v="Clean"/>
    <n v="17500"/>
    <s v="1905Morning"/>
    <n v="2120678228"/>
    <s v="MDW"/>
    <s v="VJ"/>
    <s v="A06 - Funding"/>
    <s v="Owner-Funding"/>
    <m/>
    <s v="1905Morning"/>
    <s v="1905 Morning Dove Aubrey TX 76227"/>
    <s v="Checking"/>
    <m/>
    <n v="17500"/>
    <n v="2015"/>
    <s v="2015-01"/>
  </r>
  <r>
    <x v="163"/>
    <m/>
    <m/>
    <s v="ONLINE TRANSFER FROM GUPTA P REF #IBE5LPQQW9 SAVINGS PARTNERSHIP SEED MONEY TO MORNINGDOVE"/>
    <s v="Clean"/>
    <n v="17500"/>
    <s v="1905Morning"/>
    <n v="2120678228"/>
    <s v="MDW"/>
    <s v="VJ"/>
    <s v="A06 - Funding"/>
    <s v="Owner-Funding"/>
    <m/>
    <s v="1905Morning"/>
    <s v="1905 Morning Dove Aubrey TX 76227"/>
    <s v="Checking"/>
    <m/>
    <n v="17500"/>
    <n v="2015"/>
    <s v="2015-01"/>
  </r>
  <r>
    <x v="164"/>
    <s v="Paul AC repair"/>
    <m/>
    <s v="CHECK"/>
    <s v="Clean"/>
    <n v="-620"/>
    <s v="108Meadow"/>
    <n v="3123666335"/>
    <s v="MDW"/>
    <s v="PG"/>
    <s v="A02 - Expense"/>
    <s v="Exp-Repair"/>
    <s v="Paul AC repair"/>
    <m/>
    <s v="108 Meadow View Lane Anna TX 75409"/>
    <s v="Checking"/>
    <m/>
    <n v="620"/>
    <n v="2015"/>
    <s v="2015-01"/>
  </r>
  <r>
    <x v="165"/>
    <s v="Backsplash labor"/>
    <m/>
    <s v="CASHED CHECK"/>
    <s v="Clean"/>
    <n v="-150"/>
    <s v="711Parks"/>
    <n v="3123859963"/>
    <s v="PAG"/>
    <s v="PG"/>
    <s v="A03 - Capex"/>
    <s v="Capex-Install"/>
    <s v="Backsplash labor"/>
    <s v="711Parks"/>
    <s v="711 S Parks Dr. Desoto TX 75105"/>
    <s v="Checking"/>
    <s v="REHAB"/>
    <n v="150"/>
    <n v="2015"/>
    <s v="2015-01"/>
  </r>
  <r>
    <x v="166"/>
    <s v="HOA"/>
    <m/>
    <s v="CHECK # 1012"/>
    <s v="Clean"/>
    <n v="-180"/>
    <s v="108Pagoda"/>
    <n v="2123674356"/>
    <s v="PAG"/>
    <s v="NG"/>
    <s v="A02 - Expense"/>
    <s v="Exp-HOA"/>
    <s v="HOA"/>
    <m/>
    <s v="108 Pagoda Drive Anna TX 75409"/>
    <s v="Checking"/>
    <m/>
    <n v="180"/>
    <n v="2015"/>
    <s v="2015-01"/>
  </r>
  <r>
    <x v="167"/>
    <s v="Paint drop"/>
    <m/>
    <s v="PURCHASE AUTHORIZED ON 01/07 THE PAINT DROP - D 855-4693767 TX S305007639651449 CARD 6934"/>
    <s v="Clean"/>
    <n v="-279.93"/>
    <s v="711Parks"/>
    <n v="3123859963"/>
    <s v="PAG"/>
    <s v="PG"/>
    <s v="A03 - Capex"/>
    <s v="Capex-Install"/>
    <s v="Paint drop"/>
    <s v="711Parks"/>
    <s v="711 S Parks Dr. Desoto TX 75105"/>
    <s v="Checking"/>
    <s v="REHAB"/>
    <n v="279.93"/>
    <n v="2015"/>
    <s v="2015-01"/>
  </r>
  <r>
    <x v="168"/>
    <s v="adj"/>
    <m/>
    <s v="PURCHASE AUTHORIZED ON 01/10 AUTO SPLASH CAR CA FRISCO TX S385010617477342 CARD 1775"/>
    <s v="Clean"/>
    <n v="-100"/>
    <s v="104Meadow"/>
    <n v="2123710218"/>
    <s v="MDW"/>
    <s v="VJ"/>
    <s v="A02 - Expense"/>
    <s v="Exp-T&amp;E"/>
    <s v="adj"/>
    <m/>
    <s v="104 Meadow View Lane Anna TX 75409"/>
    <s v="Checking"/>
    <m/>
    <n v="100"/>
    <n v="2015"/>
    <s v="2015-01"/>
  </r>
  <r>
    <x v="169"/>
    <m/>
    <m/>
    <s v="WITHDRAWAL MADE IN A BRANCH/STORE"/>
    <s v="Clean"/>
    <n v="-30600"/>
    <s v="1905Morning"/>
    <n v="2120678228"/>
    <s v="MDW"/>
    <s v="VJ"/>
    <s v="A03 - Capex"/>
    <s v="Capex-Acquisition"/>
    <s v="CLOSING "/>
    <s v="1905Morning"/>
    <s v="1905 Morning Dove Aubrey TX 76227"/>
    <s v="Checking"/>
    <s v="CLOSING "/>
    <n v="30600"/>
    <n v="2015"/>
    <s v="2015-01"/>
  </r>
  <r>
    <x v="170"/>
    <s v="Part 1/2 of 4000"/>
    <m/>
    <s v="ONLINE TRANSFER FROM GUPTA P REF #IBEG9X4S3L SAVINGS SEED CAPITAL BY PARTNERS"/>
    <s v="Clean"/>
    <n v="2000"/>
    <s v="711Parks"/>
    <n v="3123859963"/>
    <s v="PAG"/>
    <s v="PG"/>
    <s v="A06 - Funding"/>
    <s v="Owner-Funding"/>
    <s v="Part 1/2 of 4000"/>
    <s v="711Parks"/>
    <s v="711 S Parks Dr. Desoto TX 75105"/>
    <s v="Checking"/>
    <m/>
    <n v="2000"/>
    <n v="2015"/>
    <s v="2015-01"/>
  </r>
  <r>
    <x v="170"/>
    <s v="Part 2/2 of 4000"/>
    <m/>
    <s v="ONLINE TRANSFER FROM GUPTA P REF #IBEG9X4S3L SAVINGS SEED CAPITAL BY PARTNERS"/>
    <s v="Clean"/>
    <n v="2000"/>
    <s v="711Parks"/>
    <n v="3123859963"/>
    <s v="PAG"/>
    <s v="PG"/>
    <s v="A06 - Funding"/>
    <s v="Owner-Funding"/>
    <s v="Part 2/2 of 4000"/>
    <s v="711Parks"/>
    <s v="711 S Parks Dr. Desoto TX 75105"/>
    <s v="Checking"/>
    <m/>
    <n v="2000"/>
    <n v="2015"/>
    <s v="2015-01"/>
  </r>
  <r>
    <x v="171"/>
    <s v="Adj"/>
    <m/>
    <s v="ONLINE TRANSFER REF #IBEXS86MGJ TO BUSINESS CARD CELL PHONE PURCHASE NEWTON TO PAGODA X6177"/>
    <s v="Clean"/>
    <n v="-332.32"/>
    <s v="1342Newton"/>
    <n v="3123752192"/>
    <s v="PAG"/>
    <s v="PG"/>
    <s v="A02 - Expense"/>
    <s v="Exp-Cleaning"/>
    <s v="Adj"/>
    <m/>
    <s v="1342 Newton Dr Cedar Hill TX 75115"/>
    <s v="Checking"/>
    <m/>
    <n v="332.32"/>
    <n v="2015"/>
    <s v="2015-01"/>
  </r>
  <r>
    <x v="171"/>
    <s v="Appraisal"/>
    <m/>
    <s v="ONLINE TRANSFER TO GUPTA N REF #IBEG9YT39W CHECKING APPRAISAL BY QUICKEN 1217"/>
    <s v="Clean"/>
    <n v="-560"/>
    <s v="1905Morning"/>
    <n v="2120678228"/>
    <s v="MDW"/>
    <s v="VJ"/>
    <s v="A03 - Capex"/>
    <s v="Capex-Acquisition"/>
    <s v="APPRAISAL"/>
    <s v="1905Morning"/>
    <s v="1905 Morning Dove Aubrey TX 76227"/>
    <s v="Checking"/>
    <s v="APPRAISAL"/>
    <n v="560"/>
    <n v="2015"/>
    <s v="2015-01"/>
  </r>
  <r>
    <x v="171"/>
    <s v="Inspection "/>
    <m/>
    <s v="ONLINE TRANSFER TO GUPTA N REF #IBE2PRTN8N CHECKING INSPECTION CHECK1108 GREENWORKS 1121"/>
    <s v="Clean"/>
    <n v="-275"/>
    <s v="1905Morning"/>
    <n v="2120678228"/>
    <s v="MDW"/>
    <s v="VJ"/>
    <s v="A03 - Capex"/>
    <s v="Capex-Acquisition"/>
    <s v="INSPECTION"/>
    <s v="1905Morning"/>
    <s v="1905 Morning Dove Aubrey TX 76227"/>
    <s v="Checking"/>
    <s v="INSPECTION"/>
    <n v="275"/>
    <n v="2015"/>
    <s v="2015-01"/>
  </r>
  <r>
    <x v="171"/>
    <s v="adj, gas"/>
    <m/>
    <s v="PURCHASE AUTHORIZED ON 01/15 CORNER STORE 1211 LITTLE ELM TX S385015752248267 CARD 3061"/>
    <s v="Clean"/>
    <n v="-8.68"/>
    <s v="1905Morning"/>
    <n v="2120678228"/>
    <s v="MDW"/>
    <s v="VJ"/>
    <s v="A02 - Expense"/>
    <s v="Exp-T&amp;E"/>
    <s v="adj, gas"/>
    <m/>
    <s v="1905 Morning Dove Aubrey TX 76227"/>
    <s v="Checking"/>
    <m/>
    <n v="8.68"/>
    <n v="2015"/>
    <s v="2015-01"/>
  </r>
  <r>
    <x v="171"/>
    <s v="adj"/>
    <m/>
    <s v="ONLINE TRANSFER REF #IBE5LT78BN TO BUSINESS CARD TOLL TAG FEE X9963 TO CCX6177"/>
    <s v="Clean"/>
    <n v="-40"/>
    <s v="711Parks"/>
    <n v="3123859963"/>
    <s v="PAG"/>
    <s v="PG"/>
    <s v="A02 - Expense"/>
    <s v="Exp-Cleaning"/>
    <s v="adj"/>
    <m/>
    <s v="711 S Parks Dr. Desoto TX 75105"/>
    <s v="Checking"/>
    <m/>
    <n v="40"/>
    <n v="2015"/>
    <s v="2015-01"/>
  </r>
  <r>
    <x v="171"/>
    <s v="electricity"/>
    <m/>
    <s v="AMBIT AMBIT 150119 1932533 A_4500675"/>
    <s v="Clean"/>
    <n v="-25.84"/>
    <s v="711Parks"/>
    <n v="3123859963"/>
    <s v="PAG"/>
    <s v="PG"/>
    <s v="A02 - Expense"/>
    <s v="Exp-Utilities"/>
    <s v="electricity"/>
    <m/>
    <s v="711 S Parks Dr. Desoto TX 75105"/>
    <s v="Checking"/>
    <m/>
    <n v="25.84"/>
    <n v="2015"/>
    <s v="2015-01"/>
  </r>
  <r>
    <x v="171"/>
    <s v="adj"/>
    <m/>
    <s v="PURCHASE AUTHORIZED ON 01/17 QT 974 0800 DESOTO TX S305017742361479 CARD 6934"/>
    <s v="Clean"/>
    <n v="-23.26"/>
    <s v="711Parks"/>
    <n v="3123859963"/>
    <s v="PAG"/>
    <s v="PG"/>
    <s v="A02 - Expense"/>
    <s v="Exp-Cleaning"/>
    <s v="adj"/>
    <m/>
    <s v="711 S Parks Dr. Desoto TX 75105"/>
    <s v="Checking"/>
    <m/>
    <n v="23.26"/>
    <n v="2015"/>
    <s v="2015-01"/>
  </r>
  <r>
    <x v="172"/>
    <s v="insurance"/>
    <m/>
    <s v="PURCHASE AUTHORIZED ON 01/22 ASI LLOYDS 727-8218765 FL S585023065535917 CARD 9790"/>
    <s v="Clean"/>
    <n v="-24"/>
    <s v="1905Morning"/>
    <n v="2120678228"/>
    <s v="MDW"/>
    <s v="VJ"/>
    <s v="A02 - Expense"/>
    <s v="Exp-Insurance"/>
    <s v="insurance"/>
    <m/>
    <s v="1905 Morning Dove Aubrey TX 76227"/>
    <s v="Checking"/>
    <m/>
    <n v="24"/>
    <n v="2015"/>
    <s v="2015-01"/>
  </r>
  <r>
    <x v="173"/>
    <s v="Rehab"/>
    <m/>
    <s v="CHECK"/>
    <s v="Clean"/>
    <n v="-5140"/>
    <s v="711Parks"/>
    <n v="3123859963"/>
    <s v="PAG"/>
    <s v="PG"/>
    <s v="A03 - Capex"/>
    <s v="Capex-Install"/>
    <s v="Rehab"/>
    <s v="711Parks"/>
    <s v="711 S Parks Dr. Desoto TX 75105"/>
    <s v="Checking"/>
    <s v="REHAB"/>
    <n v="5140"/>
    <n v="2015"/>
    <s v="2015-01"/>
  </r>
  <r>
    <x v="174"/>
    <s v="EMD"/>
    <m/>
    <s v="CHECK"/>
    <s v="Clean"/>
    <n v="-1000"/>
    <s v="1905Morning"/>
    <n v="2120678228"/>
    <s v="MDW"/>
    <s v="VJ"/>
    <s v="A03 - Capex"/>
    <s v="Capex-Acquisition"/>
    <s v="EMD"/>
    <s v="1905Morning"/>
    <s v="1905 Morning Dove Aubrey TX 76227"/>
    <s v="Checking"/>
    <s v="EMD"/>
    <n v="1000"/>
    <n v="2015"/>
    <s v="2015-01"/>
  </r>
  <r>
    <x v="174"/>
    <s v="research"/>
    <m/>
    <s v="CHECK"/>
    <s v="Clean"/>
    <n v="-36.33"/>
    <s v="1905Morning"/>
    <n v="2120678228"/>
    <s v="MDW"/>
    <s v="VJ"/>
    <s v="A02 - Expense"/>
    <s v="Exp-Professional Services"/>
    <s v="research"/>
    <m/>
    <s v="1905 Morning Dove Aubrey TX 76227"/>
    <s v="Checking"/>
    <m/>
    <n v="36.33"/>
    <n v="2015"/>
    <s v="2015-01"/>
  </r>
  <r>
    <x v="174"/>
    <s v="Vivek reimbursement, insp fee"/>
    <m/>
    <s v="CHECK"/>
    <s v="Clean"/>
    <n v="-99"/>
    <s v="711Parks"/>
    <n v="3123859963"/>
    <s v="PAG"/>
    <s v="PG"/>
    <s v="A03 - Capex"/>
    <s v="Capex-Install"/>
    <s v="Vivek reimbursement, insp fee"/>
    <s v="711Parks"/>
    <s v="711 S Parks Dr. Desoto TX 75105"/>
    <s v="Checking"/>
    <s v="REHAB"/>
    <n v="99"/>
    <n v="2015"/>
    <s v="2015-01"/>
  </r>
  <r>
    <x v="174"/>
    <s v="adj"/>
    <m/>
    <s v="ONLINE TRANSFER REF #IBEGB2PJGK TO BUSINESS CARD PARKS TOLLTAG"/>
    <s v="Clean"/>
    <n v="-40"/>
    <s v="711Parks"/>
    <n v="3123859963"/>
    <s v="PAG"/>
    <s v="PG"/>
    <s v="A02 - Expense"/>
    <s v="Exp-Cleaning"/>
    <s v="adj"/>
    <m/>
    <s v="711 S Parks Dr. Desoto TX 75105"/>
    <s v="Checking"/>
    <m/>
    <n v="40"/>
    <n v="2015"/>
    <s v="2015-01"/>
  </r>
  <r>
    <x v="175"/>
    <s v="adj, toll"/>
    <m/>
    <s v="ONLINE TRANSFER REF #IBE2PTY2YL TO BUSINESS CARD TOLL FEE NEWTONX2192 TO CCX6177"/>
    <s v="Clean"/>
    <n v="-40"/>
    <s v="1342Newton"/>
    <n v="3123752192"/>
    <s v="PAG"/>
    <s v="PG"/>
    <s v="A02 - Expense"/>
    <s v="Exp-T&amp;E"/>
    <s v="adj, toll"/>
    <m/>
    <s v="1342 Newton Dr Cedar Hill TX 75115"/>
    <s v="Checking"/>
    <m/>
    <n v="40"/>
    <n v="2015"/>
    <s v="2015-01"/>
  </r>
  <r>
    <x v="176"/>
    <s v="Lender"/>
    <m/>
    <s v="MORTGAGE PYMT - DOVENMUEHL 020215 1432064721 MEADOW VIEW HOMES LLC"/>
    <s v="Clean"/>
    <n v="-496.61"/>
    <s v="104Meadow"/>
    <n v="2123710218"/>
    <s v="MDW"/>
    <s v="VJ"/>
    <s v="A02 - Expense"/>
    <s v="Exp-Mortgage"/>
    <s v="Lender"/>
    <m/>
    <s v="104 Meadow View Lane Anna TX 75409"/>
    <s v="Checking"/>
    <m/>
    <n v="496.61"/>
    <n v="2015"/>
    <s v="2015-02"/>
  </r>
  <r>
    <x v="176"/>
    <s v="104 Meadowview"/>
    <m/>
    <s v="ATM CASH DEPOSIT ON 01/31 CAMERON CROSSING MCKINNEY TX 0009948 ATM ID 9882C CARD 7053"/>
    <s v="Clean"/>
    <n v="1140"/>
    <s v="104Meadow"/>
    <n v="2123710218"/>
    <s v="MDW"/>
    <s v="VJ"/>
    <s v="A01 - Revenue"/>
    <s v="Rev-Rent"/>
    <s v="104 Meadowview"/>
    <m/>
    <s v="104 Meadow View Lane Anna TX 75409"/>
    <s v="Checking"/>
    <m/>
    <n v="1140"/>
    <n v="2015"/>
    <s v="2015-02"/>
  </r>
  <r>
    <x v="176"/>
    <s v="Lender"/>
    <m/>
    <s v="MORTGAGE PYMT - DOVENMUEHL 020115 1451758567 MEADOW VIEW HOMES LLC"/>
    <s v="Clean"/>
    <n v="-496.61"/>
    <s v="108Meadow"/>
    <n v="3123666335"/>
    <s v="MDW"/>
    <s v="PG"/>
    <s v="A02 - Expense"/>
    <s v="Exp-Mortgage"/>
    <s v="Lender"/>
    <m/>
    <s v="108 Meadow View Lane Anna TX 75409"/>
    <s v="Checking"/>
    <m/>
    <n v="496.61"/>
    <n v="2015"/>
    <s v="2015-02"/>
  </r>
  <r>
    <x v="176"/>
    <s v="108 Meadowview"/>
    <m/>
    <s v="MOBILE DEPOSIT : REF NUMBER :015010606873"/>
    <s v="Clean"/>
    <n v="1200"/>
    <s v="108Meadow"/>
    <n v="3123666335"/>
    <s v="MDW"/>
    <s v="PG"/>
    <s v="A01 - Revenue"/>
    <s v="Rev-Rent"/>
    <s v="108 Meadowview"/>
    <m/>
    <s v="108 Meadow View Lane Anna TX 75409"/>
    <s v="Checking"/>
    <m/>
    <n v="1200"/>
    <n v="2015"/>
    <s v="2015-02"/>
  </r>
  <r>
    <x v="176"/>
    <s v="Lender"/>
    <m/>
    <s v="ROUNDPOINT LOAN PMT 150130 1001382553 PAGODAHOMES LLC"/>
    <s v="Clean"/>
    <n v="-536.78"/>
    <s v="108Pagoda"/>
    <n v="2123674356"/>
    <s v="PAG"/>
    <s v="NG"/>
    <s v="A02 - Expense"/>
    <s v="Exp-Mortgage"/>
    <s v="Lender"/>
    <m/>
    <s v="108 Pagoda Drive Anna TX 75409"/>
    <s v="Checking"/>
    <m/>
    <n v="536.78"/>
    <n v="2015"/>
    <s v="2015-02"/>
  </r>
  <r>
    <x v="176"/>
    <s v="108 Pagoda"/>
    <m/>
    <s v="MOBILE DEPOSIT : REF NUMBER :815010606763"/>
    <s v="Clean"/>
    <n v="1245"/>
    <s v="108Pagoda"/>
    <n v="2123674356"/>
    <s v="PAG"/>
    <s v="NG"/>
    <s v="A01 - Revenue"/>
    <s v="Rev-Rent"/>
    <s v="108 Pagoda"/>
    <m/>
    <s v="108 Pagoda Drive Anna TX 75409"/>
    <s v="Checking"/>
    <m/>
    <n v="1245"/>
    <n v="2015"/>
    <s v="2015-02"/>
  </r>
  <r>
    <x v="176"/>
    <s v="Lender"/>
    <m/>
    <s v="QUICKEN LOANS MTG PYMTS 020115 3329727710 MEADOW VIEW HOMES LLC"/>
    <s v="Clean"/>
    <n v="-456.02"/>
    <s v="116Meadow"/>
    <n v="3123680344"/>
    <s v="MDW"/>
    <s v="PG"/>
    <s v="A02 - Expense"/>
    <s v="Exp-Mortgage"/>
    <s v="Lender"/>
    <m/>
    <s v="116 Meadow View Lane Anna TX 75409"/>
    <s v="Checking"/>
    <m/>
    <n v="456.02"/>
    <n v="2015"/>
    <s v="2015-02"/>
  </r>
  <r>
    <x v="176"/>
    <s v="Lender"/>
    <m/>
    <s v="QUICKEN LOANS MTG PYMTS 020115 3333877233 NEERAJ GUPTA"/>
    <s v="Clean"/>
    <n v="-563.38"/>
    <s v="1342Newton"/>
    <n v="3123752192"/>
    <s v="PAG"/>
    <s v="PG"/>
    <s v="A02 - Expense"/>
    <s v="Exp-Mortgage"/>
    <s v="Lender"/>
    <m/>
    <s v="1342 Newton Dr Cedar Hill TX 75115"/>
    <s v="Checking"/>
    <m/>
    <n v="563.38"/>
    <n v="2015"/>
    <s v="2015-02"/>
  </r>
  <r>
    <x v="176"/>
    <s v="1342 Newton Dr"/>
    <m/>
    <s v="MOBILE DEPOSIT : REF NUMBER :115010606972"/>
    <s v="Clean"/>
    <n v="1295"/>
    <s v="1342Newton"/>
    <n v="3123752192"/>
    <s v="PAG"/>
    <s v="PG"/>
    <s v="A01 - Revenue"/>
    <s v="Rev-Rent"/>
    <s v="1342 Newton Dr"/>
    <m/>
    <s v="1342 Newton Dr Cedar Hill TX 75115"/>
    <s v="Checking"/>
    <m/>
    <n v="1295"/>
    <n v="2015"/>
    <s v="2015-02"/>
  </r>
  <r>
    <x v="176"/>
    <s v="711 Parks"/>
    <m/>
    <s v="ATM CHECK DEPOSIT ON 02/01 3080 PRESTON RD. FRISCO TX 0000164 ATM ID 0129I CARD 6934"/>
    <s v="Clean"/>
    <n v="1270"/>
    <s v="711Parks"/>
    <n v="3123859963"/>
    <s v="PAG"/>
    <s v="PG"/>
    <s v="A01 - Revenue"/>
    <s v="Rev-Rent"/>
    <s v="711 Parks"/>
    <m/>
    <s v="711 S Parks Dr. Desoto TX 75105"/>
    <s v="Checking"/>
    <m/>
    <n v="1270"/>
    <n v="2015"/>
    <s v="2015-02"/>
  </r>
  <r>
    <x v="177"/>
    <s v="Option"/>
    <m/>
    <s v="CHECK"/>
    <s v="Clean"/>
    <n v="-50"/>
    <s v="1905Morning"/>
    <n v="2120678228"/>
    <s v="MDW"/>
    <s v="VJ"/>
    <s v="A03 - Capex"/>
    <s v="Capex-Install"/>
    <s v="OPTION FEE"/>
    <s v="1905Morning"/>
    <s v="1905 Morning Dove Aubrey TX 76227"/>
    <s v="Checking"/>
    <s v="OPTION FEE"/>
    <n v="50"/>
    <n v="2015"/>
    <s v="2015-02"/>
  </r>
  <r>
    <x v="178"/>
    <s v="Tony tree removal"/>
    <m/>
    <s v="CASHED CHECK"/>
    <s v="Clean"/>
    <n v="-600"/>
    <s v="711Parks"/>
    <n v="3123859963"/>
    <s v="PAG"/>
    <s v="PG"/>
    <s v="A02 - Expense"/>
    <s v="Exp-Repair"/>
    <s v="Tony tree removal"/>
    <m/>
    <s v="711 S Parks Dr. Desoto TX 75105"/>
    <s v="Checking"/>
    <m/>
    <n v="600"/>
    <n v="2015"/>
    <s v="2015-02"/>
  </r>
  <r>
    <x v="179"/>
    <s v="Lender"/>
    <m/>
    <s v="NYCB MORTGAGE CO NYCB MORTG 020615 0007198487 GUPTA P 711"/>
    <s v="Clean"/>
    <n v="-427.93"/>
    <s v="711Parks"/>
    <n v="3123859963"/>
    <s v="PAG"/>
    <s v="PG"/>
    <s v="A02 - Expense"/>
    <s v="Exp-Mortgage"/>
    <s v="Lender"/>
    <m/>
    <s v="711 S Parks Dr. Desoto TX 75105"/>
    <s v="Checking"/>
    <m/>
    <n v="427.93"/>
    <n v="2015"/>
    <s v="2015-02"/>
  </r>
  <r>
    <x v="180"/>
    <s v="116 Meadowview"/>
    <m/>
    <s v="ATM CASH DEPOSIT ON 02/09 HALTOM CITY BROADWAY FORT WORTH TX 0001668 ATM ID 6734S CARD 7616"/>
    <s v="Clean"/>
    <n v="110"/>
    <s v="116Meadow"/>
    <n v="3123680344"/>
    <s v="MDW"/>
    <s v="PG"/>
    <s v="A01 - Revenue"/>
    <s v="Rev-Rent"/>
    <s v="116 Meadowview"/>
    <m/>
    <s v="116 Meadow View Lane Anna TX 75409"/>
    <s v="Checking"/>
    <m/>
    <n v="110"/>
    <n v="2015"/>
    <s v="2015-02"/>
  </r>
  <r>
    <x v="180"/>
    <s v="116 Meadowview"/>
    <m/>
    <s v="ATM CASH DEPOSIT ON 02/07 6964 BLVD 26 N RICHLAND TX 0000117 ATM ID 2257D CARD 7616"/>
    <s v="Clean"/>
    <n v="1200"/>
    <s v="116Meadow"/>
    <n v="3123680344"/>
    <s v="MDW"/>
    <s v="PG"/>
    <s v="A01 - Revenue"/>
    <s v="Rev-Rent"/>
    <s v="116 Meadowview"/>
    <m/>
    <s v="116 Meadow View Lane Anna TX 75409"/>
    <s v="Checking"/>
    <m/>
    <n v="1200"/>
    <n v="2015"/>
    <s v="2015-02"/>
  </r>
  <r>
    <x v="180"/>
    <s v="adj, Smartmove.com"/>
    <m/>
    <s v="ONLINE TRANSFER TO PAGODA HOMES LLC REF #IBEQZBSDFW BUSINESS CHECKING SMARTMOVE PAYMENT 0209"/>
    <s v="Clean"/>
    <n v="-35"/>
    <s v="1905Morning"/>
    <n v="2120678228"/>
    <s v="MDW"/>
    <s v="VJ"/>
    <s v="A02 - Expense"/>
    <s v="Exp-Cleaning"/>
    <s v="adj, Smartmove.com"/>
    <m/>
    <s v="1905 Morning Dove Aubrey TX 76227"/>
    <s v="Checking"/>
    <m/>
    <n v="35"/>
    <n v="2015"/>
    <s v="2015-02"/>
  </r>
  <r>
    <x v="180"/>
    <s v="adj, Smartmove.com"/>
    <m/>
    <s v="ONLINE TRANSFER TO PAGODA HOMES LLC REF #IBE8J38T2X BUSINESS CHECKING SMARTMOVE PAYMENT 0209"/>
    <s v="Clean"/>
    <n v="-35"/>
    <s v="1905Morning"/>
    <n v="2120678228"/>
    <s v="MDW"/>
    <s v="VJ"/>
    <s v="A02 - Expense"/>
    <s v="Exp-Cleaning"/>
    <s v="adj, Smartmove.com"/>
    <m/>
    <s v="1905 Morning Dove Aubrey TX 76227"/>
    <s v="Checking"/>
    <m/>
    <n v="35"/>
    <n v="2015"/>
    <s v="2015-02"/>
  </r>
  <r>
    <x v="180"/>
    <s v="adj, gas"/>
    <m/>
    <s v="PURCHASE AUTHORIZED ON 02/09 CHEVRON 00210336 CARROLLTON TX S00465041025568323 CARD 9790"/>
    <s v="Clean"/>
    <n v="-19.34"/>
    <s v="1905Morning"/>
    <n v="2120678228"/>
    <s v="MDW"/>
    <s v="VJ"/>
    <s v="A02 - Expense"/>
    <s v="Exp-T&amp;E"/>
    <s v="adj, gas"/>
    <m/>
    <s v="1905 Morning Dove Aubrey TX 76227"/>
    <s v="Checking"/>
    <m/>
    <n v="19.34"/>
    <n v="2015"/>
    <s v="2015-02"/>
  </r>
  <r>
    <x v="180"/>
    <s v="gutters"/>
    <m/>
    <s v="CHECK"/>
    <s v="Clean"/>
    <n v="-745"/>
    <s v="711Parks"/>
    <n v="3123859963"/>
    <s v="PAG"/>
    <s v="PG"/>
    <s v="A03 - Capex"/>
    <s v="Capex-Install"/>
    <s v="gutters"/>
    <s v="711Parks"/>
    <s v="711 S Parks Dr. Desoto TX 75105"/>
    <s v="Checking"/>
    <s v="REHAB"/>
    <n v="745"/>
    <n v="2015"/>
    <s v="2015-02"/>
  </r>
  <r>
    <x v="181"/>
    <s v="sec deposit"/>
    <m/>
    <s v="eDeposit in Branch/Store 02/10/15 01:52:24 PM 3080 PRESTON RD FRISCO TX 8228"/>
    <s v="Clean"/>
    <n v="1345"/>
    <s v="1905Morning"/>
    <n v="2120678228"/>
    <s v="MDW"/>
    <s v="VJ"/>
    <s v="A07 - Security Deposit"/>
    <s v="Liab-Security"/>
    <s v="sec deposit"/>
    <m/>
    <s v="1905 Morning Dove Aubrey TX 76227"/>
    <s v="Checking"/>
    <m/>
    <n v="1345"/>
    <n v="2015"/>
    <s v="2015-02"/>
  </r>
  <r>
    <x v="182"/>
    <m/>
    <m/>
    <s v="ONLINE TRANSFER REF #IBEK78C8CX TO BUSINESS CARD BUSINESS TRAVEL 104MV TO MV CC X2200"/>
    <s v="Clean"/>
    <n v="-97.63"/>
    <s v="104Meadow"/>
    <n v="2123710218"/>
    <s v="MDW"/>
    <s v="VJ"/>
    <s v="A02 - Expense"/>
    <s v="Exp-T&amp;E"/>
    <m/>
    <m/>
    <s v="104 Meadow View Lane Anna TX 75409"/>
    <s v="Checking"/>
    <m/>
    <n v="97.63"/>
    <n v="2015"/>
    <s v="2015-02"/>
  </r>
  <r>
    <x v="182"/>
    <s v="County"/>
    <m/>
    <s v="CHECK"/>
    <s v="Clean"/>
    <n v="-518.16"/>
    <s v="116Meadow"/>
    <n v="3123680344"/>
    <s v="MDW"/>
    <s v="PG"/>
    <s v="A02 - Expense"/>
    <s v="Exp-Taxes"/>
    <s v="County"/>
    <m/>
    <s v="116 Meadow View Lane Anna TX 75409"/>
    <s v="Checking"/>
    <m/>
    <n v="518.16"/>
    <n v="2015"/>
    <s v="2015-02"/>
  </r>
  <r>
    <x v="182"/>
    <s v="Lender"/>
    <m/>
    <s v="CHECK"/>
    <s v="Clean"/>
    <n v="-427.93"/>
    <s v="711Parks"/>
    <n v="3123859963"/>
    <s v="PAG"/>
    <s v="PG"/>
    <s v="A02 - Expense"/>
    <s v="Exp-Mortgage"/>
    <s v="Lender"/>
    <m/>
    <s v="711 S Parks Dr. Desoto TX 75105"/>
    <s v="Checking"/>
    <m/>
    <n v="427.93"/>
    <n v="2015"/>
    <s v="2015-02"/>
  </r>
  <r>
    <x v="183"/>
    <s v="adj, gas"/>
    <m/>
    <s v="PURCHASE AUTHORIZED ON 02/13 7-ELEVEN 35428 FRISCO TX P00000000742324647 CARD 9790"/>
    <s v="Clean"/>
    <n v="-27.41"/>
    <s v="1905Morning"/>
    <n v="2120678228"/>
    <s v="MDW"/>
    <s v="VJ"/>
    <s v="A02 - Expense"/>
    <s v="Exp-T&amp;E"/>
    <s v="adj, gas"/>
    <m/>
    <s v="1905 Morning Dove Aubrey TX 76227"/>
    <s v="Checking"/>
    <m/>
    <n v="27.41"/>
    <n v="2015"/>
    <s v="2015-02"/>
  </r>
  <r>
    <x v="183"/>
    <s v="1905 Morning Dove "/>
    <m/>
    <s v="ATM CHECK DEPOSIT ON 02/13 8988 PRESTON RD FRISCO TX 0009080 ATM ID 0241B CARD 9790"/>
    <s v="Clean"/>
    <n v="1008"/>
    <s v="1905Morning"/>
    <n v="2120678228"/>
    <s v="MDW"/>
    <s v="VJ"/>
    <s v="A01 - Revenue"/>
    <s v="Rev-Rent"/>
    <s v="1905 Morning Dove "/>
    <m/>
    <s v="1905 Morning Dove Aubrey TX 76227"/>
    <s v="Checking"/>
    <m/>
    <n v="1008"/>
    <n v="2015"/>
    <s v="2015-02"/>
  </r>
  <r>
    <x v="184"/>
    <m/>
    <m/>
    <s v="ONLINE TRANSFER REF #IBEGB8BZCC TO BUSINESS CARD LIFESTYLES UNLIMITED SERVICES"/>
    <s v="Clean"/>
    <n v="-120"/>
    <s v="104Meadow"/>
    <n v="2123710218"/>
    <s v="MDW"/>
    <s v="VJ"/>
    <s v="A02 - Expense"/>
    <s v="Exp-Professional Services"/>
    <m/>
    <m/>
    <s v="104 Meadow View Lane Anna TX 75409"/>
    <s v="Checking"/>
    <m/>
    <n v="120"/>
    <n v="2015"/>
    <s v="2015-02"/>
  </r>
  <r>
    <x v="184"/>
    <m/>
    <m/>
    <s v="ONLINE TRANSFER REF #IBEQZDTNLZ TO BUSINESS CARD LIFESTYLES UNLIMITED SERVICES"/>
    <s v="Clean"/>
    <n v="-120"/>
    <s v="108Meadow"/>
    <n v="3123666335"/>
    <s v="MDW"/>
    <s v="PG"/>
    <s v="A02 - Expense"/>
    <s v="Exp-Professional Services"/>
    <m/>
    <m/>
    <s v="108 Meadow View Lane Anna TX 75409"/>
    <s v="Checking"/>
    <m/>
    <n v="120"/>
    <n v="2015"/>
    <s v="2015-02"/>
  </r>
  <r>
    <x v="184"/>
    <s v="Professional fees"/>
    <m/>
    <s v="ONLINE TRANSFER REF #IBE5M3VTLG TO BUSINESS CARD LIFESTYLES UNLIMITED SERVICES"/>
    <s v="Clean"/>
    <n v="-173"/>
    <s v="108Pagoda"/>
    <n v="2123674356"/>
    <s v="PAG"/>
    <s v="NG"/>
    <s v="A02 - Expense"/>
    <s v="Exp-Professional Services"/>
    <s v="Professional fees"/>
    <m/>
    <s v="108 Pagoda Drive Anna TX 75409"/>
    <s v="Checking"/>
    <m/>
    <n v="173"/>
    <n v="2015"/>
    <s v="2015-02"/>
  </r>
  <r>
    <x v="184"/>
    <m/>
    <m/>
    <s v="ONLINE TRANSFER REF #IBE5M3VTJR TO BUSINESS CARD LIFESTYLES UNLIMITED SERVICES"/>
    <s v="Clean"/>
    <n v="-120"/>
    <s v="116Meadow"/>
    <n v="3123680344"/>
    <s v="MDW"/>
    <s v="PG"/>
    <s v="A02 - Expense"/>
    <s v="Exp-Professional Services"/>
    <m/>
    <m/>
    <s v="116 Meadow View Lane Anna TX 75409"/>
    <s v="Checking"/>
    <m/>
    <n v="120"/>
    <n v="2015"/>
    <s v="2015-02"/>
  </r>
  <r>
    <x v="184"/>
    <s v="Professional fees"/>
    <m/>
    <s v="ONLINE TRANSFER REF #IBE2Q2CHRS TO BUSINESS CARD LIFESTYLES UNLIMITED SERVICES"/>
    <s v="Clean"/>
    <n v="-173"/>
    <s v="1342Newton"/>
    <n v="3123752192"/>
    <s v="PAG"/>
    <s v="PG"/>
    <s v="A02 - Expense"/>
    <s v="Exp-Professional Services"/>
    <s v="Professional fees"/>
    <m/>
    <s v="1342 Newton Dr Cedar Hill TX 75115"/>
    <s v="Checking"/>
    <m/>
    <n v="173"/>
    <n v="2015"/>
    <s v="2015-02"/>
  </r>
  <r>
    <x v="184"/>
    <m/>
    <m/>
    <s v="ONLINE TRANSFER REF #IBETWG9CFG TO BUSINESS CARD LIFESTYLES UNLIMITED SERVICES"/>
    <s v="Clean"/>
    <n v="-120"/>
    <s v="1905Morning"/>
    <n v="2120678228"/>
    <s v="MDW"/>
    <s v="VJ"/>
    <s v="A02 - Expense"/>
    <s v="Exp-Professional Services"/>
    <m/>
    <m/>
    <s v="1905 Morning Dove Aubrey TX 76227"/>
    <s v="Checking"/>
    <m/>
    <n v="120"/>
    <n v="2015"/>
    <s v="2015-02"/>
  </r>
  <r>
    <x v="184"/>
    <s v="Lifestyles membership renewal"/>
    <m/>
    <s v="ONLINE TRANSFER REF #IBE5M3VTMK TO BUSINESS CARD LIFESTYLES UNLIMITED SERVICES"/>
    <s v="Clean"/>
    <n v="-173"/>
    <s v="711Parks"/>
    <n v="3123859963"/>
    <s v="PAG"/>
    <s v="PG"/>
    <s v="A02 - Expense"/>
    <s v="Exp-Professional Services"/>
    <s v="Lifestyles membership renewal"/>
    <m/>
    <s v="711 S Parks Dr. Desoto TX 75105"/>
    <s v="Checking"/>
    <m/>
    <n v="173"/>
    <n v="2015"/>
    <s v="2015-02"/>
  </r>
  <r>
    <x v="184"/>
    <s v="adj"/>
    <m/>
    <s v="ONLINE TRANSFER REF #IBEN4CJVKC TO BUSINESS CARD TOLL TAG FEE X9963 TO CCX6177 0213"/>
    <s v="Clean"/>
    <n v="-40"/>
    <s v="711Parks"/>
    <n v="3123859963"/>
    <s v="PAG"/>
    <s v="PG"/>
    <s v="A02 - Expense"/>
    <s v="Exp-Cleaning"/>
    <s v="adj"/>
    <m/>
    <s v="711 S Parks Dr. Desoto TX 75105"/>
    <s v="Checking"/>
    <m/>
    <n v="40"/>
    <n v="2015"/>
    <s v="2015-02"/>
  </r>
  <r>
    <x v="185"/>
    <s v="Realtor for bringing renter"/>
    <m/>
    <s v="CHECK"/>
    <s v="Clean"/>
    <n v="-538"/>
    <s v="1905Morning"/>
    <n v="2120678228"/>
    <s v="MDW"/>
    <s v="VJ"/>
    <s v="A02 - Expense"/>
    <s v="Exp-Professional Services"/>
    <s v="Realtor for bringing renter"/>
    <m/>
    <s v="1905 Morning Dove Aubrey TX 76227"/>
    <s v="Checking"/>
    <m/>
    <n v="538"/>
    <n v="2015"/>
    <s v="2015-02"/>
  </r>
  <r>
    <x v="186"/>
    <s v="104 Meadowview"/>
    <m/>
    <s v="ATM CASH DEPOSIT ON 02/27 CAMERON CROSSING MCKINNEY TX 0009301 ATM ID 9841B CARD 7053"/>
    <s v="Clean"/>
    <n v="1120"/>
    <s v="104Meadow"/>
    <n v="2123710218"/>
    <s v="MDW"/>
    <s v="VJ"/>
    <s v="A01 - Revenue"/>
    <s v="Rev-Rent"/>
    <s v="104 Meadowview"/>
    <m/>
    <s v="104 Meadow View Lane Anna TX 75409"/>
    <s v="Checking"/>
    <m/>
    <n v="1120"/>
    <n v="2015"/>
    <s v="2015-02"/>
  </r>
  <r>
    <x v="186"/>
    <s v="fence"/>
    <m/>
    <s v="ONLINE TRANSFER TO GUPTA N REF #IBE2Q5GWLF CHECKING FENCE REPAIR LABOR"/>
    <s v="Clean"/>
    <n v="-160"/>
    <s v="1905Morning"/>
    <n v="2120678228"/>
    <s v="MDW"/>
    <s v="VJ"/>
    <s v="A02 - Expense"/>
    <s v="Exp-Repair"/>
    <s v="fence"/>
    <m/>
    <s v="1905 Morning Dove Aubrey TX 76227"/>
    <s v="Checking"/>
    <m/>
    <n v="160"/>
    <n v="2015"/>
    <s v="2015-02"/>
  </r>
  <r>
    <x v="186"/>
    <s v="fence"/>
    <m/>
    <s v="ONLINE TRANSFER TO GUPTA N REF #IBECF9ZSRH CHECKING FENCE REPAIR MATERIAL"/>
    <s v="Clean"/>
    <n v="-90.67"/>
    <s v="1905Morning"/>
    <n v="2120678228"/>
    <s v="MDW"/>
    <s v="VJ"/>
    <s v="A02 - Expense"/>
    <s v="Exp-Repair"/>
    <s v="fence"/>
    <m/>
    <s v="1905 Morning Dove Aubrey TX 76227"/>
    <s v="Checking"/>
    <m/>
    <n v="90.67"/>
    <n v="2015"/>
    <s v="2015-02"/>
  </r>
  <r>
    <x v="186"/>
    <s v="Rehab"/>
    <m/>
    <s v="ONLINE TRANSFER TO GUPTA N REF #IBECF9ZS65 CHECKING 711 PARKS REHAB AND MAINTENANCE"/>
    <s v="Clean"/>
    <n v="-966.31"/>
    <s v="711Parks"/>
    <n v="3123859963"/>
    <s v="PAG"/>
    <s v="PG"/>
    <s v="A03 - Capex"/>
    <s v="Capex-Install"/>
    <s v="Rehab"/>
    <s v="711Parks"/>
    <s v="711 S Parks Dr. Desoto TX 75105"/>
    <s v="Checking"/>
    <s v="REHAB"/>
    <n v="966.31"/>
    <n v="2015"/>
    <s v="2015-02"/>
  </r>
  <r>
    <x v="187"/>
    <s v="Lender"/>
    <m/>
    <s v="MORTGAGE PYMT - DOVENMUEHL 030215 1432064721 MEADOW VIEW HOMES LLC"/>
    <s v="Clean"/>
    <n v="-496.61"/>
    <s v="104Meadow"/>
    <n v="2123710218"/>
    <s v="MDW"/>
    <s v="VJ"/>
    <s v="A02 - Expense"/>
    <s v="Exp-Mortgage"/>
    <s v="Lender"/>
    <m/>
    <s v="104 Meadow View Lane Anna TX 75409"/>
    <s v="Checking"/>
    <m/>
    <n v="496.61"/>
    <n v="2015"/>
    <s v="2015-03"/>
  </r>
  <r>
    <x v="187"/>
    <s v="Lender"/>
    <m/>
    <s v="MORTGAGE PYMT - DOVENMUEHL 030115 1451758567 MEADOW VIEW HOMES LLC"/>
    <s v="Clean"/>
    <n v="-496.61"/>
    <s v="108Meadow"/>
    <n v="3123666335"/>
    <s v="MDW"/>
    <s v="PG"/>
    <s v="A02 - Expense"/>
    <s v="Exp-Mortgage"/>
    <s v="Lender"/>
    <m/>
    <s v="108 Meadow View Lane Anna TX 75409"/>
    <s v="Checking"/>
    <m/>
    <n v="496.61"/>
    <n v="2015"/>
    <s v="2015-03"/>
  </r>
  <r>
    <x v="187"/>
    <s v="108 Meadowview"/>
    <m/>
    <s v="ATM CHECK DEPOSIT ON 03/01 8988 PRESTON RD FRISCO TX 0003328 ATM ID 0241B CARD 3785"/>
    <s v="Clean"/>
    <n v="1250"/>
    <s v="108Meadow"/>
    <n v="3123666335"/>
    <s v="MDW"/>
    <s v="PG"/>
    <s v="A01 - Revenue"/>
    <s v="Rev-Rent"/>
    <s v="108 Meadowview"/>
    <m/>
    <s v="108 Meadow View Lane Anna TX 75409"/>
    <s v="Checking"/>
    <m/>
    <n v="1250"/>
    <n v="2015"/>
    <s v="2015-03"/>
  </r>
  <r>
    <x v="187"/>
    <s v="Lender"/>
    <m/>
    <s v="ROUNDPOINT LOAN PMT 150227 1001382553 PAGODAHOMES LLC"/>
    <s v="Clean"/>
    <n v="-536.78"/>
    <s v="108Pagoda"/>
    <n v="2123674356"/>
    <s v="PAG"/>
    <s v="NG"/>
    <s v="A02 - Expense"/>
    <s v="Exp-Mortgage"/>
    <s v="Lender"/>
    <m/>
    <s v="108 Pagoda Drive Anna TX 75409"/>
    <s v="Checking"/>
    <m/>
    <n v="536.78"/>
    <n v="2015"/>
    <s v="2015-03"/>
  </r>
  <r>
    <x v="187"/>
    <s v="108 Pagoda"/>
    <m/>
    <s v="ATM CHECK DEPOSIT ON 03/01 8988 PRESTON RD FRISCO TX 0003322 ATM ID 0241B CARD 2673"/>
    <s v="Clean"/>
    <n v="1245"/>
    <s v="108Pagoda"/>
    <n v="2123674356"/>
    <s v="PAG"/>
    <s v="NG"/>
    <s v="A01 - Revenue"/>
    <s v="Rev-Rent"/>
    <s v="108 Pagoda"/>
    <m/>
    <s v="108 Pagoda Drive Anna TX 75409"/>
    <s v="Checking"/>
    <m/>
    <n v="1245"/>
    <n v="2015"/>
    <s v="2015-03"/>
  </r>
  <r>
    <x v="187"/>
    <s v="Lender"/>
    <m/>
    <m/>
    <s v="Clean"/>
    <n v="-456.02"/>
    <s v="116Meadow"/>
    <n v="3123680344"/>
    <s v="MDW"/>
    <s v="PG"/>
    <s v="A02 - Expense"/>
    <s v="Exp-Mortgage"/>
    <s v="Lender"/>
    <m/>
    <s v="116 Meadow View Lane Anna TX 75409"/>
    <s v="Checking"/>
    <m/>
    <n v="456.02"/>
    <n v="2015"/>
    <s v="2015-03"/>
  </r>
  <r>
    <x v="187"/>
    <s v="Lender"/>
    <m/>
    <s v="QUICKEN LOANS MTG PYMTS 030115 3333877233 NEERAJ GUPTA"/>
    <s v="Clean"/>
    <n v="-563.38"/>
    <s v="1342Newton"/>
    <n v="3123752192"/>
    <s v="PAG"/>
    <s v="PG"/>
    <s v="A02 - Expense"/>
    <s v="Exp-Mortgage"/>
    <s v="Lender"/>
    <m/>
    <s v="1342 Newton Dr Cedar Hill TX 75115"/>
    <s v="Checking"/>
    <m/>
    <n v="563.38"/>
    <n v="2015"/>
    <s v="2015-03"/>
  </r>
  <r>
    <x v="187"/>
    <s v="1342 Newton Dr"/>
    <m/>
    <s v="ATM CHECK DEPOSIT ON 03/01 8988 PRESTON RD FRISCO TX 0003324 ATM ID 0241B CARD 0086"/>
    <s v="Clean"/>
    <n v="1295"/>
    <s v="1342Newton"/>
    <n v="3123752192"/>
    <s v="PAG"/>
    <s v="PG"/>
    <s v="A01 - Revenue"/>
    <s v="Rev-Rent"/>
    <s v="1342 Newton Dr"/>
    <m/>
    <s v="1342 Newton Dr Cedar Hill TX 75115"/>
    <s v="Checking"/>
    <m/>
    <n v="1295"/>
    <n v="2015"/>
    <s v="2015-03"/>
  </r>
  <r>
    <x v="187"/>
    <s v="1905 Morning Dove "/>
    <m/>
    <s v="ATM CHECK DEPOSIT ON 03/01 8988 PRESTON RD FRISCO TX 0003321 ATM ID 0241B CARD 9790"/>
    <s v="Clean"/>
    <n v="1370"/>
    <s v="1905Morning"/>
    <n v="2120678228"/>
    <s v="MDW"/>
    <s v="VJ"/>
    <s v="A01 - Revenue"/>
    <s v="Rev-Rent"/>
    <s v="1905 Morning Dove "/>
    <m/>
    <s v="1905 Morning Dove Aubrey TX 76227"/>
    <s v="Checking"/>
    <m/>
    <n v="1370"/>
    <n v="2015"/>
    <s v="2015-03"/>
  </r>
  <r>
    <x v="187"/>
    <s v="HUD"/>
    <m/>
    <s v="Cash withdrawn from Joint , made cashoer's check for closing"/>
    <s v="Clean"/>
    <n v="-28934.54"/>
    <s v="2708Mountain"/>
    <n v="0"/>
    <s v="PAG"/>
    <s v="LLC"/>
    <s v="A03 - Capex"/>
    <s v="Capex-Acquisition"/>
    <s v="HUD"/>
    <s v="2708Mountain"/>
    <s v="2708 Mountain Lion Drive"/>
    <s v="Checking"/>
    <s v="CLOSING"/>
    <n v="28934.54"/>
    <n v="2015"/>
    <s v="2015-03"/>
  </r>
  <r>
    <x v="187"/>
    <s v="Neeraj's contribution"/>
    <m/>
    <s v="Cash withdrawn from Joint , made cashier's check for closing"/>
    <s v="Clean"/>
    <n v="17500"/>
    <s v="2708Mountain"/>
    <n v="0"/>
    <s v="PAG"/>
    <s v="LLC"/>
    <s v="A06 - Funding"/>
    <s v="Owner-Funding"/>
    <s v="Neeraj's contribution"/>
    <s v="2708Mountain"/>
    <s v="2708 Mountain Lion Drive"/>
    <s v="Checking"/>
    <m/>
    <n v="17500"/>
    <n v="2015"/>
    <s v="2015-03"/>
  </r>
  <r>
    <x v="187"/>
    <s v="Vivek's contribution"/>
    <m/>
    <s v="Cash withdrawn from Joint , made cashoer's check for closing"/>
    <s v="Clean"/>
    <n v="17500"/>
    <s v="2708Mountain"/>
    <n v="0"/>
    <s v="PAG"/>
    <s v="LLC"/>
    <s v="A06 - Funding"/>
    <s v="Owner-Funding"/>
    <s v="Vivek's contribution"/>
    <s v="2708Mountain"/>
    <s v="2708 Mountain Lion Drive"/>
    <s v="Checking"/>
    <m/>
    <n v="17500"/>
    <n v="2015"/>
    <s v="2015-03"/>
  </r>
  <r>
    <x v="188"/>
    <s v="gutters"/>
    <m/>
    <s v="CHECK"/>
    <s v="Clean"/>
    <n v="-675"/>
    <s v="1905Morning"/>
    <n v="2120678228"/>
    <s v="MDW"/>
    <s v="VJ"/>
    <s v="A03 - Capex"/>
    <s v="Capex-Install"/>
    <s v="GUTTERS"/>
    <s v="1905Morning"/>
    <s v="1905 Morning Dove Aubrey TX 76227"/>
    <s v="Checking"/>
    <s v="Gutters"/>
    <n v="675"/>
    <n v="2015"/>
    <s v="2015-03"/>
  </r>
  <r>
    <x v="188"/>
    <s v="research"/>
    <m/>
    <s v="CHECK"/>
    <s v="Clean"/>
    <n v="-53.22"/>
    <s v="1905Morning"/>
    <n v="2120678228"/>
    <s v="MDW"/>
    <s v="VJ"/>
    <s v="A02 - Expense"/>
    <s v="Exp-Professional Services"/>
    <s v="research"/>
    <m/>
    <s v="1905 Morning Dove Aubrey TX 76227"/>
    <s v="Checking"/>
    <m/>
    <n v="53.22"/>
    <n v="2015"/>
    <s v="2015-03"/>
  </r>
  <r>
    <x v="189"/>
    <s v="Lender"/>
    <m/>
    <s v="MORTGAGE PYMT - DOVENMUEHL 030415 1451485211 VIVEK JADHAV"/>
    <s v="Clean"/>
    <n v="-631.1"/>
    <s v="1905Morning"/>
    <n v="2120678228"/>
    <s v="MDW"/>
    <s v="VJ"/>
    <s v="A02 - Expense"/>
    <s v="Exp-Mortgage"/>
    <s v="Lender"/>
    <m/>
    <s v="1905 Morning Dove Aubrey TX 76227"/>
    <s v="Checking"/>
    <m/>
    <n v="631.1"/>
    <n v="2015"/>
    <s v="2015-03"/>
  </r>
  <r>
    <x v="189"/>
    <s v="pool key"/>
    <m/>
    <s v="CHECK"/>
    <s v="Clean"/>
    <n v="-50"/>
    <s v="1905Morning"/>
    <n v="2120678228"/>
    <s v="MDW"/>
    <s v="VJ"/>
    <s v="A02 - Expense"/>
    <s v="Exp-Cleaning"/>
    <s v="pool key"/>
    <m/>
    <s v="1905 Morning Dove Aubrey TX 76227"/>
    <s v="Checking"/>
    <m/>
    <n v="50"/>
    <n v="2015"/>
    <s v="2015-03"/>
  </r>
  <r>
    <x v="190"/>
    <s v="711 Parks"/>
    <m/>
    <s v="DEPOSIT MADE IN A BRANCH/STORE #803635472"/>
    <s v="Clean"/>
    <n v="1270"/>
    <s v="711Parks"/>
    <n v="3123859963"/>
    <s v="PAG"/>
    <s v="PG"/>
    <s v="A01 - Revenue"/>
    <s v="Rev-Rent"/>
    <s v="711 Parks"/>
    <m/>
    <s v="711 S Parks Dr. Desoto TX 75105"/>
    <s v="Checking"/>
    <m/>
    <n v="1270"/>
    <n v="2015"/>
    <s v="2015-03"/>
  </r>
  <r>
    <x v="191"/>
    <m/>
    <m/>
    <s v="ONLINE DEP DETAIL &amp; IMAGES"/>
    <s v="Clean"/>
    <n v="-3"/>
    <s v="108Pagoda"/>
    <n v="2123674356"/>
    <s v="PAG"/>
    <s v="NG"/>
    <s v="A02 - Expense"/>
    <s v="Exp-Repair"/>
    <m/>
    <m/>
    <s v="108 Pagoda Drive Anna TX 75409"/>
    <s v="Checking"/>
    <m/>
    <n v="3"/>
    <n v="2015"/>
    <s v="2015-03"/>
  </r>
  <r>
    <x v="191"/>
    <s v="116 Meadowview"/>
    <m/>
    <s v="ATM CASH DEPOSIT ON 03/06 CAMERON CROSSING MCKINNEY TX 0000512 ATM ID 9882C CARD 7616"/>
    <s v="Clean"/>
    <n v="500"/>
    <s v="116Meadow"/>
    <n v="3123680344"/>
    <s v="MDW"/>
    <s v="PG"/>
    <s v="A01 - Revenue"/>
    <s v="Rev-Rent"/>
    <s v="116 Meadowview"/>
    <m/>
    <s v="116 Meadow View Lane Anna TX 75409"/>
    <s v="Checking"/>
    <m/>
    <n v="500"/>
    <n v="2015"/>
    <s v="2015-03"/>
  </r>
  <r>
    <x v="191"/>
    <s v="Advertising"/>
    <m/>
    <s v="PURCHASE AUTHORIZED ON 03/06 SANDLER SIGNS 972-519-1010 TX S005065745464985 CARD 5597"/>
    <s v="Clean"/>
    <n v="-69.56"/>
    <s v="2708Mountain"/>
    <n v="0"/>
    <s v="PAG"/>
    <s v="LLC"/>
    <s v="A02 - Expense"/>
    <s v="Exp-Professional Services"/>
    <s v="Advertising"/>
    <m/>
    <s v="2708 Mountain Lion Drive"/>
    <s v="Checking"/>
    <m/>
    <n v="69.56"/>
    <n v="2015"/>
    <s v="2015-03"/>
  </r>
  <r>
    <x v="191"/>
    <s v="Utility"/>
    <m/>
    <s v="PURCHASE AUTHORIZED ON 03/05 TRI COUNTY CO-OP I 817-444-3201 TX S585064645929839 CARD 5597"/>
    <s v="Clean"/>
    <n v="-45"/>
    <s v="2708Mountain"/>
    <n v="0"/>
    <s v="PAG"/>
    <s v="LLC"/>
    <s v="A02 - Expense"/>
    <s v="Exp-Utilities"/>
    <s v="Utility"/>
    <m/>
    <s v="2708 Mountain Lion Drive"/>
    <s v="Checking"/>
    <m/>
    <n v="45"/>
    <n v="2015"/>
    <s v="2015-03"/>
  </r>
  <r>
    <x v="191"/>
    <s v="adj, toll"/>
    <m/>
    <s v="ONLINE TRANSFER REF #IBEN4K7X98 TO BUSINESS CARD TOLL TAG FEE MOUNTAINLN TO CCX6177 0223"/>
    <s v="Clean"/>
    <n v="-40"/>
    <s v="2708Mountain"/>
    <n v="0"/>
    <s v="PAG"/>
    <s v="LLC"/>
    <s v="A02 - Expense"/>
    <s v="Exp-T&amp;E"/>
    <s v="adj, toll"/>
    <m/>
    <s v="2708 Mountain Lion Drive"/>
    <s v="Checking"/>
    <m/>
    <n v="40"/>
    <n v="2015"/>
    <s v="2015-03"/>
  </r>
  <r>
    <x v="191"/>
    <s v="adj, Exxon"/>
    <m/>
    <s v="PURCHASE AUTHORIZED ON 03/06 EXXONMOBIL 4805 FRISCO TX S385066210285336 CARD 5597"/>
    <s v="Clean"/>
    <n v="-21.32"/>
    <s v="2708Mountain"/>
    <n v="0"/>
    <s v="PAG"/>
    <s v="LLC"/>
    <s v="A02 - Expense"/>
    <s v="Exp-T&amp;E"/>
    <s v="adj, Exxon"/>
    <m/>
    <s v="2708 Mountain Lion Drive"/>
    <s v="Checking"/>
    <m/>
    <n v="21.32"/>
    <n v="2015"/>
    <s v="2015-03"/>
  </r>
  <r>
    <x v="191"/>
    <s v="Advertising"/>
    <m/>
    <s v="PURCHASE AUTHORIZED ON 03/06 SANDLER SIGNS 972-519-1010 TX S285065848980792 CARD 5597"/>
    <s v="Clean"/>
    <n v="-5.41"/>
    <s v="2708Mountain"/>
    <n v="0"/>
    <s v="PAG"/>
    <s v="LLC"/>
    <s v="A02 - Expense"/>
    <s v="Exp-Professional Services"/>
    <s v="Advertising"/>
    <m/>
    <s v="2708 Mountain Lion Drive"/>
    <s v="Checking"/>
    <m/>
    <n v="5.41"/>
    <n v="2015"/>
    <s v="2015-03"/>
  </r>
  <r>
    <x v="192"/>
    <s v="116 Meadowview"/>
    <m/>
    <s v="ATM CASH DEPOSIT ON 03/09 CAMERON CROSSING MCKINNEY TX 0002123 ATM ID 9841B CARD 7616"/>
    <s v="Clean"/>
    <n v="400"/>
    <s v="116Meadow"/>
    <n v="3123680344"/>
    <s v="MDW"/>
    <s v="PG"/>
    <s v="A01 - Revenue"/>
    <s v="Rev-Rent"/>
    <s v="116 Meadowview"/>
    <m/>
    <s v="116 Meadow View Lane Anna TX 75409"/>
    <s v="Checking"/>
    <m/>
    <n v="400"/>
    <n v="2015"/>
    <s v="2015-03"/>
  </r>
  <r>
    <x v="192"/>
    <s v="116 Meadowview"/>
    <m/>
    <s v="ATM CASH DEPOSIT ON 03/09 CAMERON CROSSING MCKINNEY TX 0002124 ATM ID 9841B CARD 7616"/>
    <s v="Clean"/>
    <n v="420"/>
    <s v="116Meadow"/>
    <n v="3123680344"/>
    <s v="MDW"/>
    <s v="PG"/>
    <s v="A01 - Revenue"/>
    <s v="Rev-Rent"/>
    <s v="116 Meadowview"/>
    <m/>
    <s v="116 Meadow View Lane Anna TX 75409"/>
    <s v="Checking"/>
    <m/>
    <n v="420"/>
    <n v="2015"/>
    <s v="2015-03"/>
  </r>
  <r>
    <x v="192"/>
    <s v="Inspection"/>
    <m/>
    <s v="ONLINE TRANSFER TO GUPTA N REF #IBEQZM6VWC CHECKING CHECK 1112 INSPECTION MNT LN 0223"/>
    <s v="Clean"/>
    <n v="-275"/>
    <s v="2708Mountain"/>
    <n v="0"/>
    <s v="PAG"/>
    <s v="LLC"/>
    <s v="A03 - Capex"/>
    <s v="Capex-Acquisition"/>
    <s v="Inspection"/>
    <s v="2708Mountain"/>
    <s v="2708 Mountain Lion Drive"/>
    <s v="Checking"/>
    <s v="INSPECTION"/>
    <n v="275"/>
    <n v="2015"/>
    <s v="2015-03"/>
  </r>
  <r>
    <x v="192"/>
    <s v="Lowes"/>
    <m/>
    <s v="PURCHASE AUTHORIZED ON 03/09 LOWES #01524* 817-605-0081 TX S585068689622515 CARD 5597"/>
    <s v="Clean"/>
    <n v="-35"/>
    <s v="2708Mountain"/>
    <n v="0"/>
    <s v="PAG"/>
    <s v="LLC"/>
    <s v="A02 - Expense"/>
    <s v="Exp-Repair"/>
    <s v="Lowes"/>
    <m/>
    <s v="2708 Mountain Lion Drive"/>
    <s v="Checking"/>
    <m/>
    <n v="35"/>
    <n v="2015"/>
    <s v="2015-03"/>
  </r>
  <r>
    <x v="192"/>
    <s v="title change"/>
    <m/>
    <s v="ONLINE TRANSFER TO GUPTA N REF #IBE8JCN9NK CHECKING CHECK 1111 CITY OF DALLAS TITLE CHANGE 022"/>
    <s v="Clean"/>
    <n v="-30"/>
    <s v="711Parks"/>
    <n v="3123859963"/>
    <s v="PAG"/>
    <s v="PG"/>
    <s v="A02 - Expense"/>
    <s v="Exp-Cleaning"/>
    <s v="title change"/>
    <m/>
    <s v="711 S Parks Dr. Desoto TX 75105"/>
    <s v="Checking"/>
    <m/>
    <n v="30"/>
    <n v="2015"/>
    <s v="2015-03"/>
  </r>
  <r>
    <x v="193"/>
    <s v="adj, Shell"/>
    <m/>
    <s v="PURCHASE AUTHORIZED ON 03/09 SHELL OIL 57545728 FRISCO TX S585068683179980 CARD 5597"/>
    <s v="Clean"/>
    <n v="-27.9"/>
    <s v="2708Mountain"/>
    <n v="0"/>
    <s v="PAG"/>
    <s v="LLC"/>
    <s v="A02 - Expense"/>
    <s v="Exp-T&amp;E"/>
    <s v="adj, Shell"/>
    <m/>
    <s v="2708 Mountain Lion Drive"/>
    <s v="Checking"/>
    <m/>
    <n v="27.9"/>
    <n v="2015"/>
    <s v="2015-03"/>
  </r>
  <r>
    <x v="193"/>
    <s v="Closing costs"/>
    <m/>
    <s v="WITHDRAWAL MADE IN A BRANCH/STORE"/>
    <s v="Clean"/>
    <n v="-23623.29"/>
    <s v="874Wintergreen"/>
    <n v="8320478665"/>
    <s v="PAG"/>
    <s v="VJ"/>
    <s v="A03 - Capex"/>
    <s v="Capex-Acquisition"/>
    <s v="Closing costs"/>
    <s v="874Wintergreen"/>
    <s v="874 W Wintergreen Road Lancaster TX 75134"/>
    <s v="Checking"/>
    <s v="TITLE"/>
    <n v="23623.29"/>
    <n v="2015"/>
    <s v="2015-03"/>
  </r>
  <r>
    <x v="193"/>
    <s v="Funding"/>
    <m/>
    <s v="SPLIT(1/2 of 30,000) ONLINE TRANSFER FROM GUPTA P REF #IBEQZMBZLK SAVINGS INITIAL CAPITAL"/>
    <s v="Clean"/>
    <n v="15000"/>
    <s v="874Wintergreen"/>
    <n v="8320478665"/>
    <s v="PAG"/>
    <s v="VJ"/>
    <s v="A06 - Funding"/>
    <s v="Owner-Funding"/>
    <s v="Funding"/>
    <s v="874Wintergreen"/>
    <s v="874 W Wintergreen Road Lancaster TX 75134"/>
    <s v="Checking"/>
    <m/>
    <n v="15000"/>
    <n v="2015"/>
    <s v="2015-03"/>
  </r>
  <r>
    <x v="193"/>
    <s v="Funding"/>
    <m/>
    <s v="SPLIT(1/2 of 30,000) ONLINE TRANSFER FROM GUPTA P REF #IBEQZMBZLK SAVINGS INITIAL CAPITAL"/>
    <s v="Clean"/>
    <n v="15000"/>
    <s v="874Wintergreen"/>
    <n v="8320478665"/>
    <s v="PAG"/>
    <s v="VJ"/>
    <s v="A06 - Funding"/>
    <s v="Owner-Funding"/>
    <s v="Funding"/>
    <s v="874Wintergreen"/>
    <s v="874 W Wintergreen Road Lancaster TX 75134"/>
    <s v="Checking"/>
    <m/>
    <n v="15000"/>
    <n v="2015"/>
    <s v="2015-03"/>
  </r>
  <r>
    <x v="194"/>
    <s v="adj"/>
    <m/>
    <s v="WF Bus Credit AUTO PAY 150312 90225233062200 GUPTA,NEERAJ"/>
    <s v="Clean"/>
    <n v="-22.35"/>
    <s v="108Meadow"/>
    <n v="3123666335"/>
    <s v="MDW"/>
    <s v="PG"/>
    <s v="A02 - Expense"/>
    <s v="Exp-Cleaning"/>
    <s v="adj"/>
    <m/>
    <s v="108 Meadow View Lane Anna TX 75409"/>
    <s v="Checking"/>
    <m/>
    <n v="22.35"/>
    <n v="2015"/>
    <s v="2015-03"/>
  </r>
  <r>
    <x v="194"/>
    <s v="ADJ"/>
    <m/>
    <s v="WF Bus Credit AUTO PAY 150312 90225232156177 GUPTA,NEERAJ"/>
    <s v="Clean"/>
    <n v="-16.02"/>
    <s v="108Pagoda"/>
    <n v="2123674356"/>
    <s v="PAG"/>
    <s v="NG"/>
    <s v="A02 - Expense"/>
    <s v="Exp-Cleaning"/>
    <s v="ADJ"/>
    <m/>
    <s v="108 Pagoda Drive Anna TX 75409"/>
    <s v="Checking"/>
    <m/>
    <n v="16.02"/>
    <n v="2015"/>
    <s v="2015-03"/>
  </r>
  <r>
    <x v="195"/>
    <s v="Closing costs"/>
    <m/>
    <s v="ONLINE TRANSFER TO GUPTA P REF #IBEK7L2LX6 SAVINGS CASHIER CHECK MADE ON 0219"/>
    <s v="Clean"/>
    <n v="-3000"/>
    <s v="2708Mountain"/>
    <n v="0"/>
    <s v="PAG"/>
    <s v="LLC"/>
    <s v="A03 - Capex"/>
    <s v="Capex-Acquisition"/>
    <s v="Closing costs"/>
    <s v="2708Mountain"/>
    <s v="2708 Mountain Lion Drive"/>
    <s v="Checking"/>
    <s v="CLOSING"/>
    <n v="3000"/>
    <n v="2015"/>
    <s v="2015-03"/>
  </r>
  <r>
    <x v="195"/>
    <s v="adj, Shell"/>
    <m/>
    <s v="PURCHASE AUTHORIZED ON 03/13 SHELL OIL 57540971 GRAPEVINE TX S305073057355457 CARD 5597"/>
    <s v="Clean"/>
    <n v="-30.1"/>
    <s v="2708Mountain"/>
    <n v="0"/>
    <s v="PAG"/>
    <s v="LLC"/>
    <s v="A02 - Expense"/>
    <s v="Exp-T&amp;E"/>
    <s v="adj, Shell"/>
    <m/>
    <s v="2708 Mountain Lion Drive"/>
    <s v="Checking"/>
    <m/>
    <n v="30.1"/>
    <n v="2015"/>
    <s v="2015-03"/>
  </r>
  <r>
    <x v="195"/>
    <s v="Closing costs"/>
    <m/>
    <s v="ONLINE TRANSFER TO GUPTA P REF #IBE8JFHH5N SAVINGS CASHIER CHECK FEE MADE ON 0219"/>
    <s v="Clean"/>
    <n v="-30"/>
    <s v="2708Mountain"/>
    <n v="0"/>
    <s v="PAG"/>
    <s v="LLC"/>
    <s v="A03 - Capex"/>
    <s v="Capex-Install"/>
    <s v="Closing costs"/>
    <s v="2708Mountain"/>
    <s v="2708 Mountain Lion Drive"/>
    <s v="Checking"/>
    <s v="CLOSING"/>
    <n v="30"/>
    <n v="2015"/>
    <s v="2015-03"/>
  </r>
  <r>
    <x v="195"/>
    <s v="Neeraj's contribution"/>
    <m/>
    <s v="SPLIT (1/2 of $6000)ONLINE TRANSFER FROM GUPTA P REF #IBEK7KTCPD SAVINGS PARTNERSHIP JOINT CAPITAL"/>
    <s v="Clean"/>
    <n v="3000"/>
    <s v="2708Mountain"/>
    <n v="0"/>
    <s v="PAG"/>
    <s v="LLC"/>
    <s v="A06 - Funding"/>
    <s v="Owner-Funding"/>
    <s v="Neeraj's contribution"/>
    <s v="2708Mountain"/>
    <s v="2708 Mountain Lion Drive"/>
    <s v="Checking"/>
    <m/>
    <n v="3000"/>
    <n v="2015"/>
    <s v="2015-03"/>
  </r>
  <r>
    <x v="195"/>
    <s v="Vivek's contribution"/>
    <m/>
    <s v="SPLIT (2/2 of $6000)ONLINE TRANSFER FROM GUPTA P REF #IBEK7KTCPD SAVINGS PARTNERSHIP JOINT CAPITAL"/>
    <s v="Clean"/>
    <n v="3000"/>
    <s v="2708Mountain"/>
    <n v="0"/>
    <s v="PAG"/>
    <s v="LLC"/>
    <s v="A06 - Funding"/>
    <s v="Owner-Funding"/>
    <s v="Vivek's contribution"/>
    <s v="2708Mountain"/>
    <s v="2708 Mountain Lion Drive"/>
    <s v="Checking"/>
    <m/>
    <n v="3000"/>
    <n v="2015"/>
    <s v="2015-03"/>
  </r>
  <r>
    <x v="195"/>
    <s v="adj, Gas"/>
    <m/>
    <s v="PURCHASE AUTHORIZED ON 03/12 KWIK STOP #03 DALLAS TX S305071581194901 CARD 5548"/>
    <s v="Clean"/>
    <n v="-13.84"/>
    <s v="874Wintergreen"/>
    <n v="8320478665"/>
    <s v="PAG"/>
    <s v="VJ"/>
    <s v="A02 - Expense"/>
    <s v="Exp-T&amp;E"/>
    <s v="adj, Gas"/>
    <m/>
    <s v="874 W Wintergreen Road Lancaster TX 75134"/>
    <s v="Checking"/>
    <m/>
    <n v="13.84"/>
    <n v="2015"/>
    <s v="2015-03"/>
  </r>
  <r>
    <x v="195"/>
    <s v="874 Wintergreen Dr "/>
    <m/>
    <s v="DEPOSIT MADE IN A BRANCH/STORE #655465272"/>
    <s v="Clean"/>
    <n v="866"/>
    <s v="874Wintergreen"/>
    <n v="8320478665"/>
    <s v="PAG"/>
    <s v="VJ"/>
    <s v="A01 - Revenue"/>
    <s v="Rev-Rent"/>
    <s v="874 Wintergreen Dr "/>
    <m/>
    <s v="874 W Wintergreen Road Lancaster TX 75134"/>
    <s v="Checking"/>
    <m/>
    <n v="866"/>
    <n v="2015"/>
    <s v="2015-03"/>
  </r>
  <r>
    <x v="195"/>
    <s v="Security  deposit"/>
    <m/>
    <s v="DEPOSIT MADE IN A BRANCH/STORE #655465271"/>
    <s v="Clean"/>
    <n v="1000"/>
    <s v="874Wintergreen"/>
    <n v="8320478665"/>
    <s v="PAG"/>
    <s v="VJ"/>
    <s v="A07 - Security Deposit"/>
    <s v="Liab-Security"/>
    <s v="Security  deposit"/>
    <m/>
    <s v="874 W Wintergreen Road Lancaster TX 75134"/>
    <s v="Checking"/>
    <m/>
    <n v="1000"/>
    <n v="2015"/>
    <s v="2015-03"/>
  </r>
  <r>
    <x v="196"/>
    <s v="Paint"/>
    <m/>
    <s v="PURCHASE AUTHORIZED ON 03/15 THE PAINT DROP - D 855-4693767 TX S385074390019783 CARD 5597"/>
    <s v="Clean"/>
    <n v="-236.17"/>
    <s v="2708Mountain"/>
    <n v="0"/>
    <s v="PAG"/>
    <s v="LLC"/>
    <s v="A03 - Capex"/>
    <s v="Capex-Install"/>
    <s v="Paint"/>
    <s v="2708Mountain"/>
    <s v="2708 Mountain Lion Drive"/>
    <s v="Checking"/>
    <s v="PAINT"/>
    <n v="236.17"/>
    <n v="2015"/>
    <s v="2015-03"/>
  </r>
  <r>
    <x v="197"/>
    <s v="Ken Painting"/>
    <m/>
    <s v="CHECK"/>
    <s v="Clean"/>
    <n v="-450"/>
    <s v="2708Mountain"/>
    <n v="0"/>
    <s v="PAG"/>
    <s v="LLC"/>
    <s v="A03 - Capex"/>
    <s v="Capex-Install"/>
    <s v="Ken Painting"/>
    <s v="2708Mountain"/>
    <s v="2708 Mountain Lion Drive"/>
    <s v="Checking"/>
    <s v="PAINT"/>
    <n v="450"/>
    <n v="2015"/>
    <s v="2015-03"/>
  </r>
  <r>
    <x v="197"/>
    <s v="Appraisal"/>
    <m/>
    <s v="ONLINE TRANSFER TO GUPTA N REF #IBEK7M5DTP CHECKING APPRAISAL WINTERGREEN 0217"/>
    <s v="Clean"/>
    <n v="-600"/>
    <s v="874Wintergreen"/>
    <n v="8320478665"/>
    <s v="PAG"/>
    <s v="VJ"/>
    <s v="A03 - Capex"/>
    <s v="Capex-Acquisition"/>
    <s v="Appraisal"/>
    <s v="874Wintergreen"/>
    <s v="874 W Wintergreen Road Lancaster TX 75134"/>
    <s v="Checking"/>
    <s v="APPRAISAL"/>
    <n v="600"/>
    <n v="2015"/>
    <s v="2015-03"/>
  </r>
  <r>
    <x v="197"/>
    <s v="Inspection"/>
    <m/>
    <s v="ONLINE TRANSFER TO GUPTA N REF #IBE8JGL8MN CHECKING CHECK 1110 INSPECTION WINTERGREEN 0205"/>
    <s v="Clean"/>
    <n v="-275"/>
    <s v="874Wintergreen"/>
    <n v="8320478665"/>
    <s v="PAG"/>
    <s v="VJ"/>
    <s v="A03 - Capex"/>
    <s v="Capex-Acquisition"/>
    <s v="Inspection"/>
    <s v="874Wintergreen"/>
    <s v="874 W Wintergreen Road Lancaster TX 75134"/>
    <s v="Checking"/>
    <s v="INSPECTION"/>
    <n v="275"/>
    <n v="2015"/>
    <s v="2015-03"/>
  </r>
  <r>
    <x v="197"/>
    <s v="Option fee"/>
    <m/>
    <s v="ONLINE TRANSFER TO GUPTA N REF #IBEXST59SV CHECKING CHECK 1109 OPTION FEE WINTERGREEN 0223"/>
    <s v="Clean"/>
    <n v="-100"/>
    <s v="874Wintergreen"/>
    <n v="8320478665"/>
    <s v="PAG"/>
    <s v="VJ"/>
    <s v="A03 - Capex"/>
    <s v="Capex-Install"/>
    <s v="Option fee"/>
    <s v="874Wintergreen"/>
    <s v="874 W Wintergreen Road Lancaster TX 75134"/>
    <s v="Checking"/>
    <s v="OPTION FEE"/>
    <n v="100"/>
    <n v="2015"/>
    <s v="2015-03"/>
  </r>
  <r>
    <x v="197"/>
    <s v="adj, Smartmove.com"/>
    <m/>
    <s v="ONLINE TRANSFER TO PAGODA HOMES LLC REF #IBE5MF5WHL BUSINESS CHECKING SMARTMOVE WINTERGREEN TO PARKS 0226"/>
    <s v="Clean"/>
    <n v="-35"/>
    <s v="874Wintergreen"/>
    <n v="8320478665"/>
    <s v="PAG"/>
    <s v="VJ"/>
    <s v="A02 - Expense"/>
    <s v="Exp-Cleaning"/>
    <s v="adj, Smartmove.com"/>
    <m/>
    <s v="874 W Wintergreen Road Lancaster TX 75134"/>
    <s v="Checking"/>
    <m/>
    <n v="35"/>
    <n v="2015"/>
    <s v="2015-03"/>
  </r>
  <r>
    <x v="198"/>
    <s v="adj, toll"/>
    <m/>
    <s v="ONLINE TRANSFER REF #IBEXSTV9X3 TO BUSINESS CARD TOLL TAG FEE MOUNTAINLN TO CCX6177 0220"/>
    <s v="Clean"/>
    <n v="-40"/>
    <s v="2708Mountain"/>
    <n v="0"/>
    <s v="PAG"/>
    <s v="LLC"/>
    <s v="A02 - Expense"/>
    <s v="Exp-T&amp;E"/>
    <s v="adj, toll"/>
    <m/>
    <s v="2708 Mountain Lion Drive"/>
    <s v="Checking"/>
    <m/>
    <n v="40"/>
    <n v="2015"/>
    <s v="2015-03"/>
  </r>
  <r>
    <x v="198"/>
    <s v="Food"/>
    <m/>
    <s v="PURCHASE AUTHORIZED ON 03/22 MCDONALD'S F33928 FORT WORTH TX S305081832703673 CARD 5597 // for painter"/>
    <s v="Clean"/>
    <n v="-8.52"/>
    <s v="2708Mountain"/>
    <n v="0"/>
    <s v="PAG"/>
    <s v="LLC"/>
    <s v="A02 - Expense"/>
    <s v="Exp-T&amp;E"/>
    <s v="Food"/>
    <m/>
    <s v="2708 Mountain Lion Drive"/>
    <s v="Checking"/>
    <m/>
    <n v="8.52"/>
    <n v="2015"/>
    <s v="2015-03"/>
  </r>
  <r>
    <x v="199"/>
    <s v="adj, Shell"/>
    <m/>
    <s v="PURCHASE AUTHORIZED ON 03/24 SHELL OIL 57540986 FRISCO TX S305083534430299 CARD 5597"/>
    <s v="Clean"/>
    <n v="-21.15"/>
    <s v="2708Mountain"/>
    <n v="0"/>
    <s v="PAG"/>
    <s v="LLC"/>
    <s v="A02 - Expense"/>
    <s v="Exp-T&amp;E"/>
    <s v="adj, Shell"/>
    <m/>
    <s v="2708 Mountain Lion Drive"/>
    <s v="Checking"/>
    <m/>
    <n v="21.15"/>
    <n v="2015"/>
    <s v="2015-03"/>
  </r>
  <r>
    <x v="200"/>
    <s v="104 Meadowview"/>
    <m/>
    <s v="ATM CASH DEPOSIT ON 03/27 CAMERON CROSSING MCKINNEY TX 0006887 ATM ID 9882C CARD 7053"/>
    <s v="Clean"/>
    <n v="1120"/>
    <s v="104Meadow"/>
    <n v="2123710218"/>
    <s v="MDW"/>
    <s v="VJ"/>
    <s v="A01 - Revenue"/>
    <s v="Rev-Rent"/>
    <s v="104 Meadowview"/>
    <m/>
    <s v="104 Meadow View Lane Anna TX 75409"/>
    <s v="Checking"/>
    <m/>
    <n v="1120"/>
    <n v="2015"/>
    <s v="2015-03"/>
  </r>
  <r>
    <x v="200"/>
    <s v="HOA"/>
    <m/>
    <s v="BILL PAY Paloma Creek HOA ON-LINE xxxxxxxx79006 ON 03-27"/>
    <s v="Clean"/>
    <n v="-167.5"/>
    <s v="1905Morning"/>
    <n v="2120678228"/>
    <s v="MDW"/>
    <s v="VJ"/>
    <s v="A02 - Expense"/>
    <s v="Exp-HOA"/>
    <s v="HOA"/>
    <m/>
    <s v="1905 Morning Dove Aubrey TX 76227"/>
    <s v="Checking"/>
    <m/>
    <n v="167.5"/>
    <n v="2015"/>
    <s v="2015-03"/>
  </r>
  <r>
    <x v="200"/>
    <s v="Paint drop"/>
    <m/>
    <s v="PURCHASE AUTHORIZED ON 03/25 THE PAINT DROP - F 855-4693767 CA S305084748164389 CARD 6934"/>
    <s v="Clean"/>
    <n v="-93.31"/>
    <s v="711Parks"/>
    <n v="3123859963"/>
    <s v="PAG"/>
    <s v="PG"/>
    <s v="A03 - Capex"/>
    <s v="Capex-Install"/>
    <s v="Paint drop"/>
    <s v="711Parks"/>
    <s v="711 S Parks Dr. Desoto TX 75105"/>
    <s v="Checking"/>
    <s v="REHAB"/>
    <n v="93.31"/>
    <n v="2015"/>
    <s v="2015-03"/>
  </r>
  <r>
    <x v="201"/>
    <s v="1342 Newton Dr"/>
    <m/>
    <s v="DEPOSIT MADE IN A BRANCH/STORE #803701767"/>
    <s v="Clean"/>
    <n v="1300"/>
    <s v="1342Newton"/>
    <n v="3123752192"/>
    <s v="PAG"/>
    <s v="PG"/>
    <s v="A01 - Revenue"/>
    <s v="Rev-Rent"/>
    <s v="1342 Newton Dr"/>
    <m/>
    <s v="1342 Newton Dr Cedar Hill TX 75115"/>
    <s v="Checking"/>
    <m/>
    <n v="1300"/>
    <n v="2015"/>
    <s v="2015-03"/>
  </r>
  <r>
    <x v="201"/>
    <s v="adj, Exxon"/>
    <m/>
    <s v="PURCHASE AUTHORIZED ON 03/27 EXXONMOBIL 4805 FRISCO TX S305087114379579 CARD 5035"/>
    <s v="Clean"/>
    <n v="-24.75"/>
    <s v="2708Mountain"/>
    <n v="0"/>
    <s v="PAG"/>
    <s v="LLC"/>
    <s v="A02 - Expense"/>
    <s v="Exp-T&amp;E"/>
    <s v="adj, Exxon"/>
    <m/>
    <s v="2708 Mountain Lion Drive"/>
    <s v="Checking"/>
    <m/>
    <n v="24.75"/>
    <n v="2015"/>
    <s v="2015-03"/>
  </r>
  <r>
    <x v="201"/>
    <s v="711 Parks"/>
    <m/>
    <s v="eDeposit in Branch/Store 03/30/15 11:04:18 AM 210 E PLEASANT RUN RD DESOTO TX 5059"/>
    <s v="Clean"/>
    <n v="1270"/>
    <s v="711Parks"/>
    <n v="3123859963"/>
    <s v="PAG"/>
    <s v="PG"/>
    <s v="A01 - Revenue"/>
    <s v="Rev-Rent"/>
    <s v="711 Parks"/>
    <m/>
    <s v="711 S Parks Dr. Desoto TX 75105"/>
    <s v="Checking"/>
    <m/>
    <n v="1270"/>
    <n v="2015"/>
    <s v="2015-03"/>
  </r>
  <r>
    <x v="202"/>
    <s v="GCS Cleaning"/>
    <m/>
    <s v="CHECK # 99999"/>
    <s v="Clean"/>
    <n v="-340"/>
    <s v="2708Mountain"/>
    <n v="0"/>
    <s v="PAG"/>
    <s v="LLC"/>
    <s v="A03 - Capex"/>
    <s v="Capex-Install"/>
    <s v="GCS Cleaning"/>
    <s v="2708Mountain"/>
    <s v="2708 Mountain Lion Drive"/>
    <s v="Checking"/>
    <s v="CLEANING"/>
    <n v="340"/>
    <n v="2015"/>
    <s v="2015-03"/>
  </r>
  <r>
    <x v="203"/>
    <s v="Lender"/>
    <m/>
    <s v="MORTGAGE PYMT - DOVENMUEHL 040115 1451758567 MEADOW VIEW HOMES LLC"/>
    <s v="Clean"/>
    <n v="-496.61"/>
    <s v="108Meadow"/>
    <n v="3123666335"/>
    <s v="MDW"/>
    <s v="PG"/>
    <s v="A02 - Expense"/>
    <s v="Exp-Mortgage"/>
    <s v="Lender"/>
    <m/>
    <s v="108 Meadow View Lane Anna TX 75409"/>
    <s v="Checking"/>
    <m/>
    <n v="496.61"/>
    <n v="2015"/>
    <s v="2015-04"/>
  </r>
  <r>
    <x v="203"/>
    <s v="108 Meadowview"/>
    <m/>
    <s v="eDeposit in Branch/Store 04/01/15 05:38:20 PM 5938 W NORTHWEST HWY DALLAS TX 3785"/>
    <s v="Clean"/>
    <n v="1225"/>
    <s v="108Meadow"/>
    <n v="3123666335"/>
    <s v="MDW"/>
    <s v="PG"/>
    <s v="A01 - Revenue"/>
    <s v="Rev-Rent"/>
    <s v="108 Meadowview"/>
    <m/>
    <s v="108 Meadow View Lane Anna TX 75409"/>
    <s v="Checking"/>
    <m/>
    <n v="1225"/>
    <n v="2015"/>
    <s v="2015-04"/>
  </r>
  <r>
    <x v="203"/>
    <s v="108 Pagoda"/>
    <m/>
    <s v="eDeposit in Branch/Store 04/01/15 05:36:22 PM 5938 W NORTHWEST HWY DALLAS TX 2673"/>
    <s v="Clean"/>
    <n v="1245"/>
    <s v="108Pagoda"/>
    <n v="2123674356"/>
    <s v="PAG"/>
    <s v="NG"/>
    <s v="A01 - Revenue"/>
    <s v="Rev-Rent"/>
    <s v="108 Pagoda"/>
    <m/>
    <s v="108 Pagoda Drive Anna TX 75409"/>
    <s v="Checking"/>
    <m/>
    <n v="1245"/>
    <n v="2015"/>
    <s v="2015-04"/>
  </r>
  <r>
    <x v="203"/>
    <s v="Lender"/>
    <m/>
    <s v="QUICKEN LOANS MTG PYMTS 040115 3329727710 MEADOW VIEW HOMES LLC"/>
    <s v="Clean"/>
    <n v="-456.02"/>
    <s v="116Meadow"/>
    <n v="3123680344"/>
    <s v="MDW"/>
    <s v="PG"/>
    <s v="A02 - Expense"/>
    <s v="Exp-Mortgage"/>
    <s v="Lender"/>
    <m/>
    <s v="116 Meadow View Lane Anna TX 75409"/>
    <s v="Checking"/>
    <m/>
    <n v="456.02"/>
    <n v="2015"/>
    <s v="2015-04"/>
  </r>
  <r>
    <x v="203"/>
    <s v="Lender"/>
    <m/>
    <s v="QUICKEN LOANS MTG PYMTS 040115 3333877233 NEERAJ GUPTA"/>
    <s v="Clean"/>
    <n v="-563.38"/>
    <s v="1342Newton"/>
    <n v="3123752192"/>
    <s v="PAG"/>
    <s v="PG"/>
    <s v="A02 - Expense"/>
    <s v="Exp-Mortgage"/>
    <s v="Lender"/>
    <m/>
    <s v="1342 Newton Dr Cedar Hill TX 75115"/>
    <s v="Checking"/>
    <m/>
    <n v="563.38"/>
    <n v="2015"/>
    <s v="2015-04"/>
  </r>
  <r>
    <x v="203"/>
    <s v="Lender"/>
    <m/>
    <s v="MORTGAGE PYMT - DOVENMUEHL 040115 1451485211 VIVEK JADHAV"/>
    <s v="Clean"/>
    <n v="-631.1"/>
    <s v="1905Morning"/>
    <n v="2120678228"/>
    <s v="MDW"/>
    <s v="VJ"/>
    <s v="A02 - Expense"/>
    <s v="Exp-Mortgage"/>
    <s v="Lender"/>
    <m/>
    <s v="1905 Morning Dove Aubrey TX 76227"/>
    <s v="Checking"/>
    <m/>
    <n v="631.1"/>
    <n v="2015"/>
    <s v="2015-04"/>
  </r>
  <r>
    <x v="203"/>
    <s v="1905 Morning Dove "/>
    <m/>
    <s v="eDeposit in Branch/Store 04/01/15 05:34:58 PM 5938 W NORTHWEST HWY DALLAS TX 9790"/>
    <s v="Clean"/>
    <n v="1370"/>
    <s v="1905Morning"/>
    <n v="2120678228"/>
    <s v="MDW"/>
    <s v="VJ"/>
    <s v="A01 - Revenue"/>
    <s v="Rev-Rent"/>
    <s v="1905 Morning Dove "/>
    <m/>
    <s v="1905 Morning Dove Aubrey TX 76227"/>
    <s v="Checking"/>
    <m/>
    <n v="1370"/>
    <n v="2015"/>
    <s v="2015-04"/>
  </r>
  <r>
    <x v="203"/>
    <s v="adj, Shell"/>
    <m/>
    <s v="PURCHASE AUTHORIZED ON 03/30 SHELL OIL 57540972 SOUTHLAKE TX S465089789835472 CARD 5035"/>
    <s v="Clean"/>
    <n v="-19.53"/>
    <s v="2708Mountain"/>
    <n v="0"/>
    <s v="PAG"/>
    <s v="LLC"/>
    <s v="A02 - Expense"/>
    <s v="Exp-T&amp;E"/>
    <s v="adj, Shell"/>
    <m/>
    <s v="2708 Mountain Lion Drive"/>
    <s v="Checking"/>
    <m/>
    <n v="19.53"/>
    <n v="2015"/>
    <s v="2015-04"/>
  </r>
  <r>
    <x v="203"/>
    <s v="874 Wintergreen Dr "/>
    <m/>
    <s v="DEPOSIT MADE IN A BRANCH/STORE #747443354"/>
    <s v="Clean"/>
    <n v="856"/>
    <s v="874Wintergreen"/>
    <n v="8320478665"/>
    <s v="PAG"/>
    <s v="VJ"/>
    <s v="A01 - Revenue"/>
    <s v="Rev-Rent"/>
    <s v="874 Wintergreen Dr "/>
    <m/>
    <s v="874 W Wintergreen Road Lancaster TX 75134"/>
    <s v="Checking"/>
    <m/>
    <n v="856"/>
    <n v="2015"/>
    <s v="2015-04"/>
  </r>
  <r>
    <x v="204"/>
    <s v="Lender"/>
    <m/>
    <s v="MORTGAGE PYMT - DOVENMUEHL 040215 1432064721 MEADOW VIEW HOMES LLC"/>
    <s v="Clean"/>
    <n v="-496.61"/>
    <s v="104Meadow"/>
    <n v="2123710218"/>
    <s v="MDW"/>
    <s v="VJ"/>
    <s v="A02 - Expense"/>
    <s v="Exp-Mortgage"/>
    <s v="Lender"/>
    <m/>
    <s v="104 Meadow View Lane Anna TX 75409"/>
    <s v="Checking"/>
    <m/>
    <n v="496.61"/>
    <n v="2015"/>
    <s v="2015-04"/>
  </r>
  <r>
    <x v="204"/>
    <s v="Lender"/>
    <m/>
    <s v="ROUNDPOINT LOAN PMT 150331 1001382553 PAGODAHOMES LLC"/>
    <s v="Clean"/>
    <n v="-536.78"/>
    <s v="108Pagoda"/>
    <n v="2123674356"/>
    <s v="PAG"/>
    <s v="NG"/>
    <s v="A02 - Expense"/>
    <s v="Exp-Mortgage"/>
    <s v="Lender"/>
    <m/>
    <s v="108 Pagoda Drive Anna TX 75409"/>
    <s v="Checking"/>
    <m/>
    <n v="536.78"/>
    <n v="2015"/>
    <s v="2015-04"/>
  </r>
  <r>
    <x v="205"/>
    <s v="116 Meadowview"/>
    <m/>
    <s v="ATM CASH DEPOSIT ON 04/03 5604 BROADWAY AVENUE HALTOM CITY TX 0003759 ATM ID 9911C CARD 7616"/>
    <s v="Clean"/>
    <n v="40"/>
    <s v="116Meadow"/>
    <n v="3123680344"/>
    <s v="MDW"/>
    <s v="PG"/>
    <s v="A01 - Revenue"/>
    <s v="Rev-Rent"/>
    <s v="116 Meadowview"/>
    <m/>
    <s v="116 Meadow View Lane Anna TX 75409"/>
    <s v="Checking"/>
    <m/>
    <n v="40"/>
    <n v="2015"/>
    <s v="2015-04"/>
  </r>
  <r>
    <x v="205"/>
    <s v="116 Meadowview"/>
    <m/>
    <s v="ATM CASH DEPOSIT ON 04/03 5604 BROADWAY AVENUE HALTOM CITY TX 0003758 ATM ID 9911C CARD 7616"/>
    <s v="Clean"/>
    <n v="760"/>
    <s v="116Meadow"/>
    <n v="3123680344"/>
    <s v="MDW"/>
    <s v="PG"/>
    <s v="A01 - Revenue"/>
    <s v="Rev-Rent"/>
    <s v="116 Meadowview"/>
    <m/>
    <s v="116 Meadow View Lane Anna TX 75409"/>
    <s v="Checking"/>
    <m/>
    <n v="760"/>
    <n v="2015"/>
    <s v="2015-04"/>
  </r>
  <r>
    <x v="206"/>
    <s v="Advertising"/>
    <m/>
    <s v="PURCHASE AUTHORIZED ON 04/03 FORSALEBYOWNER.COM 866-367-7253 IL S465092764507139 CARD 5035"/>
    <s v="Clean"/>
    <n v="-349"/>
    <s v="2708Mountain"/>
    <n v="0"/>
    <s v="PAG"/>
    <s v="LLC"/>
    <s v="A02 - Expense"/>
    <s v="Exp-Professional Services"/>
    <s v="Advertising"/>
    <m/>
    <s v="2708 Mountain Lion Drive"/>
    <s v="Checking"/>
    <m/>
    <n v="349"/>
    <n v="2015"/>
    <s v="2015-04"/>
  </r>
  <r>
    <x v="206"/>
    <s v="Water"/>
    <m/>
    <s v="CHECK"/>
    <s v="Clean"/>
    <n v="-112.29"/>
    <s v="2708Mountain"/>
    <n v="0"/>
    <s v="PAG"/>
    <s v="LLC"/>
    <s v="A02 - Expense"/>
    <s v="Exp-Utilities"/>
    <s v="Water"/>
    <m/>
    <s v="2708 Mountain Lion Drive"/>
    <s v="Checking"/>
    <m/>
    <n v="112.29"/>
    <n v="2015"/>
    <s v="2015-04"/>
  </r>
  <r>
    <x v="207"/>
    <s v="116 Meadowview"/>
    <m/>
    <s v="ATM CASH DEPOSIT ON 04/07 6964 BLVD 26 N RICHLAND TX 0005756 ATM ID 6790B CARD 7616"/>
    <s v="Clean"/>
    <n v="490"/>
    <s v="116Meadow"/>
    <n v="3123680344"/>
    <s v="MDW"/>
    <s v="PG"/>
    <s v="A01 - Revenue"/>
    <s v="Rev-Rent"/>
    <s v="116 Meadowview"/>
    <m/>
    <s v="116 Meadow View Lane Anna TX 75409"/>
    <s v="Checking"/>
    <m/>
    <n v="490"/>
    <n v="2015"/>
    <s v="2015-04"/>
  </r>
  <r>
    <x v="207"/>
    <s v="Pest Control"/>
    <m/>
    <s v="PURCHASE AUTHORIZED ON 04/07 DOMYOWNPESTCONTROL 866-581-7378 GA S465096743740781 CARD 5548"/>
    <s v="Clean"/>
    <n v="-192"/>
    <s v="874Wintergreen"/>
    <n v="8320478665"/>
    <s v="PAG"/>
    <s v="VJ"/>
    <s v="A03 - Capex"/>
    <s v="Capex-Install"/>
    <s v="Pest Control"/>
    <s v="874Wintergreen"/>
    <s v="874 W Wintergreen Road Lancaster TX 75134"/>
    <s v="Checking"/>
    <s v="PEST CONTROL"/>
    <n v="192"/>
    <n v="2015"/>
    <s v="2015-04"/>
  </r>
  <r>
    <x v="208"/>
    <s v="108 Pagoda"/>
    <m/>
    <s v="SPLIT 2/2 (of $2,333) - ATM CHECK DEPOSIT ON 04/07 8988 PRESTON RD FRISCO TX 0003881 ATM ID 0241B CARD 2673"/>
    <s v="Clean"/>
    <n v="1033"/>
    <s v="108Pagoda"/>
    <n v="2123674356"/>
    <s v="PAG"/>
    <s v="NG"/>
    <s v="A01 - Revenue"/>
    <s v="Rev-Rent"/>
    <s v="108 Pagoda"/>
    <m/>
    <s v="108 Pagoda Drive Anna TX 75409"/>
    <s v="Checking"/>
    <m/>
    <n v="1033"/>
    <n v="2015"/>
    <s v="2015-04"/>
  </r>
  <r>
    <x v="208"/>
    <s v="William"/>
    <m/>
    <s v="SPLIT 1/2 (of $2,333)-ATM CHECK DEPOSIT ON 04/07 8988 PRESTON RD FRISCO TX 0003881 ATM ID 0241B CARD 2673"/>
    <s v="Clean"/>
    <n v="1300"/>
    <s v="108Pagoda"/>
    <n v="2123674356"/>
    <s v="PAG"/>
    <s v="NG"/>
    <s v="A07 - Security Deposit"/>
    <s v="Liab-Security"/>
    <s v="William"/>
    <m/>
    <s v="108 Pagoda Drive Anna TX 75409"/>
    <s v="Checking"/>
    <m/>
    <n v="1300"/>
    <n v="2015"/>
    <s v="2015-04"/>
  </r>
  <r>
    <x v="209"/>
    <s v="adj"/>
    <m/>
    <s v="WF Bus Credit AUTO PAY 150409 90225233062200 GUPTA,NEERAJ"/>
    <s v="Clean"/>
    <n v="-50.19"/>
    <s v="108Meadow"/>
    <n v="3123666335"/>
    <s v="MDW"/>
    <s v="PG"/>
    <s v="A02 - Expense"/>
    <s v="Exp-Cleaning"/>
    <s v="adj"/>
    <m/>
    <s v="108 Meadow View Lane Anna TX 75409"/>
    <s v="Checking"/>
    <m/>
    <n v="50.19"/>
    <n v="2015"/>
    <s v="2015-04"/>
  </r>
  <r>
    <x v="209"/>
    <s v="adj, Office"/>
    <m/>
    <s v="WF Bus Credit AUTO PAY 150409 90225232156177 GUPTA,NEERAJ"/>
    <s v="Clean"/>
    <n v="-145.30000000000001"/>
    <s v="108Pagoda"/>
    <n v="2123674356"/>
    <s v="PAG"/>
    <s v="NG"/>
    <s v="A02 - Expense"/>
    <s v="Exp-Cleaning"/>
    <s v="adj, Office"/>
    <m/>
    <s v="108 Pagoda Drive Anna TX 75409"/>
    <s v="Checking"/>
    <m/>
    <n v="145.30000000000001"/>
    <n v="2015"/>
    <s v="2015-04"/>
  </r>
  <r>
    <x v="209"/>
    <s v="Maintenance"/>
    <m/>
    <s v="PURCHASE AUTHORIZED ON 04/08 IN *CLARK MOW AND 817-3290300 TX S465098668772084 CARD 5035"/>
    <s v="Clean"/>
    <n v="-56.3"/>
    <s v="2708Mountain"/>
    <n v="0"/>
    <s v="PAG"/>
    <s v="LLC"/>
    <s v="A02 - Expense"/>
    <s v="Exp-Repair"/>
    <s v="Maintenance"/>
    <m/>
    <s v="2708 Mountain Lion Drive"/>
    <s v="Checking"/>
    <m/>
    <n v="56.3"/>
    <n v="2015"/>
    <s v="2015-04"/>
  </r>
  <r>
    <x v="210"/>
    <s v="Maintenance"/>
    <m/>
    <s v="PURCHASE AUTHORIZED ON 04/09 MY CASTLE FSBO 713-6830050 TX S585099697204629 CARD 5035"/>
    <s v="Clean"/>
    <n v="-35"/>
    <s v="2708Mountain"/>
    <n v="0"/>
    <s v="PAG"/>
    <s v="LLC"/>
    <s v="A02 - Expense"/>
    <s v="Exp-Repair"/>
    <s v="Maintenance"/>
    <m/>
    <s v="2708 Mountain Lion Drive"/>
    <s v="Checking"/>
    <m/>
    <n v="35"/>
    <n v="2015"/>
    <s v="2015-04"/>
  </r>
  <r>
    <x v="211"/>
    <s v="Maintenance"/>
    <m/>
    <s v="PURCHASE AUTHORIZED ON 04/10 IN *CLARK MOW AND 817-3290300 TX S305100429993475 CARD 5035"/>
    <s v="Clean"/>
    <n v="-28.15"/>
    <s v="2708Mountain"/>
    <n v="0"/>
    <s v="PAG"/>
    <s v="LLC"/>
    <s v="A02 - Expense"/>
    <s v="Exp-Repair"/>
    <s v="Maintenance"/>
    <m/>
    <s v="2708 Mountain Lion Drive"/>
    <s v="Checking"/>
    <m/>
    <n v="28.15"/>
    <n v="2015"/>
    <s v="2015-04"/>
  </r>
  <r>
    <x v="211"/>
    <s v="adj, Gas"/>
    <m/>
    <s v="PURCHASE AUTHORIZED ON 04/10 EXXONMOBIL 4809 THE COLONY TX S465100537121411 CARD 5548"/>
    <s v="Clean"/>
    <n v="-24.82"/>
    <s v="874Wintergreen"/>
    <n v="8320478665"/>
    <s v="PAG"/>
    <s v="VJ"/>
    <s v="A02 - Expense"/>
    <s v="Exp-T&amp;E"/>
    <s v="adj, Gas"/>
    <m/>
    <s v="874 W Wintergreen Road Lancaster TX 75134"/>
    <s v="Checking"/>
    <m/>
    <n v="24.82"/>
    <n v="2015"/>
    <s v="2015-04"/>
  </r>
  <r>
    <x v="212"/>
    <s v="Refund of 4/6/15 charge to FORSALEBYOWNER.COM"/>
    <m/>
    <s v="CARD PROVISIONAL CREDIT 10415156880"/>
    <s v="Clean"/>
    <n v="349"/>
    <s v="2708Mountain"/>
    <n v="0"/>
    <s v="PAG"/>
    <s v="LLC"/>
    <s v="A02 - Expense"/>
    <s v="Exp-Professional Services"/>
    <s v="Refund of 4/6/15 charge to FORSALEBYOWNER.COM"/>
    <m/>
    <s v="2708 Mountain Lion Drive"/>
    <s v="Checking"/>
    <m/>
    <n v="349"/>
    <n v="2015"/>
    <s v="2015-04"/>
  </r>
  <r>
    <x v="212"/>
    <s v="Negative Closing cost- escrow refund"/>
    <m/>
    <s v="ONLINE TRANSFER FROM GUPTA P REF #IBE8JPSP3L SAVINGS LONGHORN 0327"/>
    <s v="Clean"/>
    <n v="11900"/>
    <s v="2708Mountain"/>
    <n v="0"/>
    <s v="PAG"/>
    <s v="LLC"/>
    <s v="A03 - Capex"/>
    <s v="Capex-Acquisition"/>
    <s v="Negative Closing cost- escrow refund"/>
    <s v="2708Mountain"/>
    <s v="2708 Mountain Lion Drive"/>
    <s v="Checking"/>
    <s v="CLOSING"/>
    <n v="11900"/>
    <n v="2015"/>
    <s v="2015-04"/>
  </r>
  <r>
    <x v="213"/>
    <s v="NationalFlatFeeMLS.com - Standard MLS &amp; Realtor.com Package"/>
    <m/>
    <s v="PURCHASE AUTHORIZED ON 04/15 PAYPAL *MISSIONREA 402-935-7733 CA S465105838970417 CARD 5035"/>
    <s v="Clean"/>
    <n v="-150"/>
    <s v="2708Mountain"/>
    <n v="0"/>
    <s v="PAG"/>
    <s v="LLC"/>
    <s v="A02 - Expense"/>
    <s v="Exp-Professional Services"/>
    <s v="NationalFlatFeeMLS.com - Standard MLS &amp; Realtor.com Package"/>
    <m/>
    <s v="2708 Mountain Lion Drive"/>
    <s v="Checking"/>
    <m/>
    <n v="150"/>
    <n v="2015"/>
    <s v="2015-04"/>
  </r>
  <r>
    <x v="214"/>
    <s v="108 Pagoda"/>
    <m/>
    <s v="CHECK # 1013"/>
    <s v="Clean"/>
    <n v="-500"/>
    <s v="108Pagoda"/>
    <n v="2123674356"/>
    <s v="PAG"/>
    <s v="NG"/>
    <s v="A01 - Revenue"/>
    <s v="Rev-Rent"/>
    <s v="108 Pagoda"/>
    <m/>
    <s v="108 Pagoda Drive Anna TX 75409"/>
    <s v="Checking"/>
    <m/>
    <n v="500"/>
    <n v="2015"/>
    <s v="2015-04"/>
  </r>
  <r>
    <x v="214"/>
    <s v="Castillo flooring"/>
    <m/>
    <s v="CHECK"/>
    <s v="Clean"/>
    <n v="-11986.15"/>
    <s v="2708Mountain"/>
    <n v="0"/>
    <s v="PAG"/>
    <s v="LLC"/>
    <s v="A03 - Capex"/>
    <s v="Capex-Install"/>
    <s v="Castillo flooring"/>
    <s v="2708Mountain"/>
    <s v="2708 Mountain Lion Drive"/>
    <s v="Checking"/>
    <s v="FLOORING"/>
    <n v="11986.15"/>
    <n v="2015"/>
    <s v="2015-04"/>
  </r>
  <r>
    <x v="214"/>
    <s v="US Gutters"/>
    <m/>
    <s v="CHECK"/>
    <s v="Clean"/>
    <n v="-725"/>
    <s v="874Wintergreen"/>
    <n v="8320478665"/>
    <s v="PAG"/>
    <s v="VJ"/>
    <s v="A03 - Capex"/>
    <s v="Capex-Install"/>
    <s v="US Gutters"/>
    <s v="874Wintergreen"/>
    <s v="874 W Wintergreen Road Lancaster TX 75134"/>
    <s v="Checking"/>
    <s v="Gutters"/>
    <n v="725"/>
    <n v="2015"/>
    <s v="2015-04"/>
  </r>
  <r>
    <x v="215"/>
    <s v="Maintenance"/>
    <m/>
    <s v="PURCHASE AUTHORIZED ON 04/17 IN *CLARK MOW AND 817-3290300 TX S465107433593910 CARD 5035"/>
    <s v="Clean"/>
    <n v="-28.15"/>
    <s v="2708Mountain"/>
    <n v="0"/>
    <s v="PAG"/>
    <s v="LLC"/>
    <s v="A02 - Expense"/>
    <s v="Exp-Repair"/>
    <s v="Maintenance"/>
    <m/>
    <s v="2708 Mountain Lion Drive"/>
    <s v="Checking"/>
    <m/>
    <n v="28.15"/>
    <n v="2015"/>
    <s v="2015-04"/>
  </r>
  <r>
    <x v="216"/>
    <s v="Landscaping"/>
    <m/>
    <s v="BILL PAY Joel Landscaping ON-LINE No Account Number ON 04-21"/>
    <s v="Clean"/>
    <n v="-20"/>
    <s v="1905Morning"/>
    <n v="2120678228"/>
    <s v="MDW"/>
    <s v="VJ"/>
    <s v="A02 - Expense"/>
    <s v="Exp-Repair"/>
    <s v="Landscaping"/>
    <m/>
    <s v="1905 Morning Dove Aubrey TX 76227"/>
    <s v="Checking"/>
    <m/>
    <n v="20"/>
    <n v="2015"/>
    <s v="2015-04"/>
  </r>
  <r>
    <x v="217"/>
    <s v="Electricity"/>
    <m/>
    <s v="BILL PAY TRI-COUNTY ELECT ON-LINE xxxx69055 ON 04-22"/>
    <s v="Clean"/>
    <n v="-27.8"/>
    <s v="2708Mountain"/>
    <n v="0"/>
    <s v="PAG"/>
    <s v="LLC"/>
    <s v="A02 - Expense"/>
    <s v="Exp-Utilities"/>
    <s v="Electricity"/>
    <m/>
    <s v="2708 Mountain Lion Drive"/>
    <s v="Checking"/>
    <m/>
    <n v="27.8"/>
    <n v="2015"/>
    <s v="2015-04"/>
  </r>
  <r>
    <x v="218"/>
    <s v="Lender"/>
    <m/>
    <s v="BILL PAY LONGHORN INVESTM ON-LINE xxxxxOUNTA ON 04-23"/>
    <s v="Clean"/>
    <n v="-1525.83"/>
    <s v="2708Mountain"/>
    <n v="0"/>
    <s v="PAG"/>
    <s v="LLC"/>
    <s v="A02 - Expense"/>
    <s v="Exp-Mortgage"/>
    <s v="Lender"/>
    <m/>
    <s v="2708 Mountain Lion Drive"/>
    <s v="Checking"/>
    <m/>
    <n v="1525.83"/>
    <n v="2015"/>
    <s v="2015-04"/>
  </r>
  <r>
    <x v="218"/>
    <s v="Lender"/>
    <m/>
    <s v="NYCB MORTGAGE CO NYCB MORTG 042315 0007198487 GUPTA P 711"/>
    <s v="Clean"/>
    <n v="-427.93"/>
    <s v="711Parks"/>
    <n v="3123859963"/>
    <s v="PAG"/>
    <s v="PG"/>
    <s v="A02 - Expense"/>
    <s v="Exp-Mortgage"/>
    <s v="Lender"/>
    <m/>
    <s v="711 S Parks Dr. Desoto TX 75105"/>
    <s v="Checking"/>
    <m/>
    <n v="427.93"/>
    <n v="2015"/>
    <s v="2015-04"/>
  </r>
  <r>
    <x v="219"/>
    <s v="104 Meadowview"/>
    <m/>
    <s v="ATM CASH DEPOSIT ON 04/24 CAMERON CROSSING MCKINNEY TX 0006051 ATM ID 9882C CARD 7053"/>
    <s v="Clean"/>
    <n v="1120"/>
    <s v="104Meadow"/>
    <n v="2123710218"/>
    <s v="MDW"/>
    <s v="VJ"/>
    <s v="A01 - Revenue"/>
    <s v="Rev-Rent"/>
    <s v="104 Meadowview"/>
    <m/>
    <s v="104 Meadow View Lane Anna TX 75409"/>
    <s v="Checking"/>
    <m/>
    <n v="1120"/>
    <n v="2015"/>
    <s v="2015-04"/>
  </r>
  <r>
    <x v="219"/>
    <s v="1905 Morning Dove "/>
    <m/>
    <s v="eDeposit in Branch/Store 04/24/15 11:02:40 AM 1727 S LOOP 288 DENTON TX 5958"/>
    <s v="Clean"/>
    <n v="698"/>
    <s v="1905Morning"/>
    <n v="2120678228"/>
    <s v="MDW"/>
    <s v="VJ"/>
    <s v="A01 - Revenue"/>
    <s v="Rev-Rent"/>
    <s v="1905 Morning Dove "/>
    <m/>
    <s v="1905 Morning Dove Aubrey TX 76227"/>
    <s v="Checking"/>
    <m/>
    <n v="698"/>
    <n v="2015"/>
    <s v="2015-04"/>
  </r>
  <r>
    <x v="219"/>
    <s v="Wells Fargo Partnership A/C to Pagoda Chase initial deposit"/>
    <m/>
    <s v="DEPOSIT  ID NUMBER 476584"/>
    <s v="Clean"/>
    <n v="1500"/>
    <s v="2615Dewitt"/>
    <n v="0"/>
    <s v="PAG"/>
    <s v="LLC"/>
    <s v="A06 - Funding"/>
    <s v="Owner-Funding"/>
    <s v="Wells Fargo Partnership A/C to Pagoda Chase initial deposit"/>
    <s v="2615Dewitt"/>
    <s v="2615 Dewitt Drive"/>
    <s v="Checking"/>
    <m/>
    <n v="1500"/>
    <n v="2015"/>
    <s v="2015-04"/>
  </r>
  <r>
    <x v="219"/>
    <s v="LLC Funding"/>
    <m/>
    <s v="DEPOSIT  ID NUMBER 476583"/>
    <s v="Clean"/>
    <n v="750"/>
    <s v="8604Wagon"/>
    <n v="710665618"/>
    <s v="MDW"/>
    <s v="VJ"/>
    <s v="A06 - Funding"/>
    <s v="Owner-Funding"/>
    <s v="LLC Funding"/>
    <s v="8604Wagon"/>
    <s v="8604 Wagon Trail Crossroads TX 76227"/>
    <s v="Checking"/>
    <m/>
    <n v="750"/>
    <n v="2015"/>
    <s v="2015-04"/>
  </r>
  <r>
    <x v="219"/>
    <s v="LLC Funding"/>
    <m/>
    <s v="DEPOSIT  ID NUMBER 476583"/>
    <s v="Clean"/>
    <n v="750"/>
    <s v="8604Wagon"/>
    <n v="710665618"/>
    <s v="MDW"/>
    <s v="VJ"/>
    <s v="A06 - Funding"/>
    <s v="Owner-Funding"/>
    <s v="LLC Funding"/>
    <s v="8604Wagon"/>
    <s v="8604 Wagon Trail Crossroads TX 76227"/>
    <s v="Checking"/>
    <m/>
    <n v="750"/>
    <n v="2015"/>
    <s v="2015-04"/>
  </r>
  <r>
    <x v="220"/>
    <s v="adj, Charity"/>
    <m/>
    <s v="ONLINE TRANSFER REF #IBE8JSF38Y TO BUSINESS CARD KSHT DONATION 0322"/>
    <s v="Clean"/>
    <n v="-251"/>
    <s v="108Pagoda"/>
    <n v="2123674356"/>
    <s v="PAG"/>
    <s v="NG"/>
    <s v="A02 - Expense"/>
    <s v="Exp-Cleaning"/>
    <s v="adj, Charity"/>
    <m/>
    <s v="108 Pagoda Drive Anna TX 75409"/>
    <s v="Checking"/>
    <m/>
    <n v="251"/>
    <n v="2015"/>
    <s v="2015-04"/>
  </r>
  <r>
    <x v="220"/>
    <s v="adj, Smartmove.com"/>
    <m/>
    <s v="ONLINE TRANSFER REF #IBE8JSF3B6 TO BUSINESS CARD TU SMARTMOVE 0405"/>
    <s v="Clean"/>
    <n v="-70"/>
    <s v="108Pagoda"/>
    <n v="2123674356"/>
    <s v="PAG"/>
    <s v="NG"/>
    <s v="A02 - Expense"/>
    <s v="Exp-Cleaning"/>
    <s v="adj, Smartmove.com"/>
    <m/>
    <s v="108 Pagoda Drive Anna TX 75409"/>
    <s v="Checking"/>
    <m/>
    <n v="70"/>
    <n v="2015"/>
    <s v="2015-04"/>
  </r>
  <r>
    <x v="220"/>
    <s v="adj, Smartmove.com"/>
    <m/>
    <s v="ONLINE TRANSFER REF #IBER22XLY8 TO BUSINESS CARD TU SMARTMOVE 0326"/>
    <s v="Clean"/>
    <n v="-70"/>
    <s v="108Pagoda"/>
    <n v="2123674356"/>
    <s v="PAG"/>
    <s v="NG"/>
    <s v="A02 - Expense"/>
    <s v="Exp-Cleaning"/>
    <s v="adj, Smartmove.com"/>
    <m/>
    <s v="108 Pagoda Drive Anna TX 75409"/>
    <s v="Checking"/>
    <m/>
    <n v="70"/>
    <n v="2015"/>
    <s v="2015-04"/>
  </r>
  <r>
    <x v="220"/>
    <s v="adj, toll"/>
    <m/>
    <s v="ONLINE TRANSFER REF #IBEGBWG2FP TO BUSINESS CARD TOLL TAG PAGODA TO CCX6177 0320"/>
    <s v="Clean"/>
    <n v="-40"/>
    <s v="108Pagoda"/>
    <n v="2123674356"/>
    <s v="PAG"/>
    <s v="NG"/>
    <s v="A02 - Expense"/>
    <s v="Exp-T&amp;E"/>
    <s v="adj, toll"/>
    <m/>
    <s v="108 Pagoda Drive Anna TX 75409"/>
    <s v="Checking"/>
    <m/>
    <n v="40"/>
    <n v="2015"/>
    <s v="2015-04"/>
  </r>
  <r>
    <x v="220"/>
    <s v="adj, Credit Monitoring"/>
    <m/>
    <s v="ONLINE TRANSFER REF #IBE5MQYQJV TO BUSINESS CARD MYFICO 0320"/>
    <s v="Clean"/>
    <n v="-10.77"/>
    <s v="108Pagoda"/>
    <n v="2123674356"/>
    <s v="PAG"/>
    <s v="NG"/>
    <s v="A02 - Expense"/>
    <s v="Exp-Cleaning"/>
    <s v="adj, Credit Monitoring"/>
    <m/>
    <s v="108 Pagoda Drive Anna TX 75409"/>
    <s v="Checking"/>
    <m/>
    <n v="10.77"/>
    <n v="2015"/>
    <s v="2015-04"/>
  </r>
  <r>
    <x v="220"/>
    <s v="Lowes"/>
    <m/>
    <s v="ONLINE TRANSFER TO GUPTA N REF #IBE5MQYKRD CHECKING LOWES BLINDS 0313"/>
    <s v="Clean"/>
    <n v="-943.14"/>
    <s v="2708Mountain"/>
    <n v="0"/>
    <s v="PAG"/>
    <s v="LLC"/>
    <s v="A03 - Capex"/>
    <s v="Capex-Install"/>
    <s v="Lowes"/>
    <s v="2708Mountain"/>
    <s v="2708 Mountain Lion Drive"/>
    <s v="Checking"/>
    <s v="REHAB"/>
    <n v="943.14"/>
    <n v="2015"/>
    <s v="2015-04"/>
  </r>
  <r>
    <x v="220"/>
    <s v="Lowes"/>
    <m/>
    <s v="ONLINE TRANSFER TO GUPTA N REF #IBER22XG94 CHECKING LOWES MATERIAL ALL DATES"/>
    <s v="Clean"/>
    <n v="-733.94"/>
    <s v="2708Mountain"/>
    <n v="0"/>
    <s v="PAG"/>
    <s v="LLC"/>
    <s v="A03 - Capex"/>
    <s v="Capex-Install"/>
    <s v="Lowes"/>
    <s v="2708Mountain"/>
    <s v="2708 Mountain Lion Drive"/>
    <s v="Checking"/>
    <s v="REHAB"/>
    <n v="733.94"/>
    <n v="2015"/>
    <s v="2015-04"/>
  </r>
  <r>
    <x v="220"/>
    <s v="Repair"/>
    <m/>
    <s v="ONLINE TRANSFER TO GUPTA N REF #IBEGBWFXV7 CHECKING PANTRY SHELVES MIGUEL CASH"/>
    <s v="Clean"/>
    <n v="-80"/>
    <s v="2708Mountain"/>
    <n v="0"/>
    <s v="PAG"/>
    <s v="LLC"/>
    <s v="A02 - Expense"/>
    <s v="Exp-Repair"/>
    <s v="Repair"/>
    <m/>
    <s v="2708 Mountain Lion Drive"/>
    <s v="Checking"/>
    <m/>
    <n v="80"/>
    <n v="2015"/>
    <s v="2015-04"/>
  </r>
  <r>
    <x v="220"/>
    <s v="Repair"/>
    <m/>
    <s v="ONLINE TRANSFER TO GUPTA N REF #IBE5MQYMXB CHECKING CABINET MOULDING LABOR GABRIEL CASH"/>
    <s v="Clean"/>
    <n v="-70"/>
    <s v="2708Mountain"/>
    <n v="0"/>
    <s v="PAG"/>
    <s v="LLC"/>
    <s v="A02 - Expense"/>
    <s v="Exp-Repair"/>
    <s v="Repair"/>
    <m/>
    <s v="2708 Mountain Lion Drive"/>
    <s v="Checking"/>
    <m/>
    <n v="70"/>
    <n v="2015"/>
    <s v="2015-04"/>
  </r>
  <r>
    <x v="220"/>
    <s v="adj, toll"/>
    <m/>
    <s v="ONLINE TRANSFER REF #IBER22XGW6 TO BUSINESS CARD TOLL TAG MOUNTAINLN TO CCX6177 0419"/>
    <s v="Clean"/>
    <n v="-40"/>
    <s v="2708Mountain"/>
    <n v="0"/>
    <s v="PAG"/>
    <s v="LLC"/>
    <s v="A02 - Expense"/>
    <s v="Exp-T&amp;E"/>
    <s v="adj, toll"/>
    <m/>
    <s v="2708 Mountain Lion Drive"/>
    <s v="Checking"/>
    <m/>
    <n v="40"/>
    <n v="2015"/>
    <s v="2015-04"/>
  </r>
  <r>
    <x v="220"/>
    <s v="Repair"/>
    <m/>
    <s v="ONLINE TRANSFER TO GUPTA N REF #IBER22XJDD CHECKING CLEANUP BLAKE CASH"/>
    <s v="Clean"/>
    <n v="-40"/>
    <s v="2708Mountain"/>
    <n v="0"/>
    <s v="PAG"/>
    <s v="LLC"/>
    <s v="A02 - Expense"/>
    <s v="Exp-Repair"/>
    <s v="Repair"/>
    <m/>
    <s v="2708 Mountain Lion Drive"/>
    <s v="Checking"/>
    <m/>
    <n v="40"/>
    <n v="2015"/>
    <s v="2015-04"/>
  </r>
  <r>
    <x v="220"/>
    <s v="Maintenance"/>
    <m/>
    <s v="PURCHASE AUTHORIZED ON 04/24 IN *CLARK MOW AND 817-3290300 TX S465114499704645 CARD 5035"/>
    <s v="Clean"/>
    <n v="-28.15"/>
    <s v="2708Mountain"/>
    <n v="0"/>
    <s v="PAG"/>
    <s v="LLC"/>
    <s v="A02 - Expense"/>
    <s v="Exp-Repair"/>
    <s v="Maintenance"/>
    <m/>
    <s v="2708 Mountain Lion Drive"/>
    <s v="Checking"/>
    <m/>
    <n v="28.15"/>
    <n v="2015"/>
    <s v="2015-04"/>
  </r>
  <r>
    <x v="220"/>
    <s v="adj, Gas"/>
    <m/>
    <s v="ONLINE TRANSFER TO GUPTA N REF #IBEGBWFVZF CHECKING GAS KWIKSTOP 0312"/>
    <s v="Clean"/>
    <n v="-13.84"/>
    <s v="2708Mountain"/>
    <n v="0"/>
    <s v="PAG"/>
    <s v="LLC"/>
    <s v="A02 - Expense"/>
    <s v="Exp-T&amp;E"/>
    <s v="adj, Gas"/>
    <m/>
    <s v="2708 Mountain Lion Drive"/>
    <s v="Checking"/>
    <m/>
    <n v="13.84"/>
    <n v="2015"/>
    <s v="2015-04"/>
  </r>
  <r>
    <x v="220"/>
    <s v="adj, toll"/>
    <m/>
    <s v="ONLINE TRANSFER REF #IBE8JSDX4T TO BUSINESS CARD TOLL TAG WINTERGREEN TO CCX6177 0401"/>
    <s v="Clean"/>
    <n v="-40"/>
    <s v="874Wintergreen"/>
    <n v="8320478665"/>
    <s v="PAG"/>
    <s v="VJ"/>
    <s v="A02 - Expense"/>
    <s v="Exp-T&amp;E"/>
    <s v="adj, toll"/>
    <m/>
    <s v="874 W Wintergreen Road Lancaster TX 75134"/>
    <s v="Checking"/>
    <m/>
    <n v="40"/>
    <n v="2015"/>
    <s v="2015-04"/>
  </r>
  <r>
    <x v="221"/>
    <s v="adj, Credit Monitoring"/>
    <m/>
    <s v="ONLINE TRANSFER REF #IBECFVQVJH TO BUSINESS CARD 104MV TO 108MVCC MYFICO 0320"/>
    <s v="Clean"/>
    <n v="-10.77"/>
    <s v="104Meadow"/>
    <n v="2123710218"/>
    <s v="MDW"/>
    <s v="VJ"/>
    <s v="A02 - Expense"/>
    <s v="Exp-Cleaning"/>
    <s v="adj, Credit Monitoring"/>
    <m/>
    <s v="104 Meadow View Lane Anna TX 75409"/>
    <s v="Checking"/>
    <m/>
    <n v="10.77"/>
    <n v="2015"/>
    <s v="2015-04"/>
  </r>
  <r>
    <x v="221"/>
    <s v="Lender"/>
    <m/>
    <s v="GUARDIAN MORTGAG PAYMENT CK 0045036290 VIVEK JADHAV"/>
    <s v="Clean"/>
    <n v="-677.86"/>
    <s v="874Wintergreen"/>
    <n v="8320478665"/>
    <s v="PAG"/>
    <s v="VJ"/>
    <s v="A02 - Expense"/>
    <s v="Exp-Mortgage"/>
    <s v="Lender"/>
    <m/>
    <s v="874 W Wintergreen Road Lancaster TX 75134"/>
    <s v="Checking"/>
    <m/>
    <n v="677.86"/>
    <n v="2015"/>
    <s v="2015-04"/>
  </r>
  <r>
    <x v="222"/>
    <s v="1342 Newton Dr"/>
    <m/>
    <s v="DEPOSIT MADE IN A BRANCH/STORE #723586194"/>
    <s v="Clean"/>
    <n v="1295"/>
    <s v="1342Newton"/>
    <n v="3123752192"/>
    <s v="PAG"/>
    <s v="PG"/>
    <s v="A01 - Revenue"/>
    <s v="Rev-Rent"/>
    <s v="1342 Newton Dr"/>
    <m/>
    <s v="1342 Newton Dr Cedar Hill TX 75115"/>
    <s v="Checking"/>
    <m/>
    <n v="1295"/>
    <n v="2015"/>
    <s v="2015-04"/>
  </r>
  <r>
    <x v="223"/>
    <s v="Lender"/>
    <m/>
    <s v="MORTGAGE PYMT - DOVENMUEHL 050115 1451758567 MEADOW VIEW HOMES LLC"/>
    <s v="Clean"/>
    <n v="-496.61"/>
    <s v="108Meadow"/>
    <n v="3123666335"/>
    <s v="MDW"/>
    <s v="PG"/>
    <s v="A02 - Expense"/>
    <s v="Exp-Mortgage"/>
    <s v="Lender"/>
    <m/>
    <s v="108 Meadow View Lane Anna TX 75409"/>
    <s v="Checking"/>
    <m/>
    <n v="496.61"/>
    <n v="2015"/>
    <s v="2015-05"/>
  </r>
  <r>
    <x v="223"/>
    <s v="108 Meadowview"/>
    <m/>
    <s v="MOBILE DEPOSIT : REF NUMBER :713010074180"/>
    <s v="Clean"/>
    <n v="1225"/>
    <s v="108Meadow"/>
    <n v="3123666335"/>
    <s v="MDW"/>
    <s v="PG"/>
    <s v="A01 - Revenue"/>
    <s v="Rev-Rent"/>
    <s v="108 Meadowview"/>
    <m/>
    <s v="108 Meadow View Lane Anna TX 75409"/>
    <s v="Checking"/>
    <m/>
    <n v="1225"/>
    <n v="2015"/>
    <s v="2015-05"/>
  </r>
  <r>
    <x v="223"/>
    <s v="Julie Ramirez"/>
    <m/>
    <s v="CHECK # 1014"/>
    <s v="Clean"/>
    <n v="-1145"/>
    <s v="108Pagoda"/>
    <n v="2123674356"/>
    <s v="PAG"/>
    <s v="NG"/>
    <s v="A07 - Security Deposit"/>
    <s v="Liab-Security"/>
    <s v="Julie W9-RAMIREZ"/>
    <m/>
    <s v="108 Pagoda Drive Anna TX 75409"/>
    <s v="Checking"/>
    <m/>
    <n v="1145"/>
    <n v="2015"/>
    <s v="2015-05"/>
  </r>
  <r>
    <x v="223"/>
    <s v="Lender"/>
    <m/>
    <s v="ROUNDPOINT LOAN PMT 150430 1001382553 PAGODAHOMES LLC"/>
    <s v="Clean"/>
    <n v="-536.78"/>
    <s v="108Pagoda"/>
    <n v="2123674356"/>
    <s v="PAG"/>
    <s v="NG"/>
    <s v="A02 - Expense"/>
    <s v="Exp-Mortgage"/>
    <s v="Lender"/>
    <m/>
    <s v="108 Pagoda Drive Anna TX 75409"/>
    <s v="Checking"/>
    <m/>
    <n v="536.78"/>
    <n v="2015"/>
    <s v="2015-05"/>
  </r>
  <r>
    <x v="223"/>
    <s v="Julie Ramirez"/>
    <m/>
    <s v=" not a bank transaction, Move-out Adjustment for Julie Ramirez"/>
    <s v="Clean"/>
    <n v="-100"/>
    <s v="108Pagoda"/>
    <n v="2123674356"/>
    <s v="PAG"/>
    <s v="NG"/>
    <s v="A07 - Security Deposit"/>
    <s v="Liab-Security"/>
    <s v="Julie W9-RAMIREZ"/>
    <m/>
    <s v="108 Pagoda Drive Anna TX 75409"/>
    <s v="Checking"/>
    <m/>
    <n v="100"/>
    <n v="2015"/>
    <s v="2015-05"/>
  </r>
  <r>
    <x v="223"/>
    <s v="108 Pagoda"/>
    <m/>
    <s v="eDeposit in Branch/Store 05/01/15 03:42:57 PM 2020 W UNIVERSITY DR MCKINNEY TX 4356"/>
    <s v="Clean"/>
    <n v="1300"/>
    <s v="108Pagoda"/>
    <n v="2123674356"/>
    <s v="PAG"/>
    <s v="NG"/>
    <s v="A01 - Revenue"/>
    <s v="Rev-Rent"/>
    <s v="108 Pagoda"/>
    <m/>
    <s v="108 Pagoda Drive Anna TX 75409"/>
    <s v="Checking"/>
    <m/>
    <n v="1300"/>
    <n v="2015"/>
    <s v="2015-05"/>
  </r>
  <r>
    <x v="223"/>
    <s v="Lender"/>
    <m/>
    <m/>
    <s v="Clean"/>
    <n v="-456.02"/>
    <s v="116Meadow"/>
    <n v="3123680344"/>
    <s v="MDW"/>
    <s v="PG"/>
    <s v="A02 - Expense"/>
    <s v="Exp-Mortgage"/>
    <s v="Lender"/>
    <m/>
    <s v="116 Meadow View Lane Anna TX 75409"/>
    <s v="Checking"/>
    <m/>
    <n v="456.02"/>
    <n v="2015"/>
    <s v="2015-05"/>
  </r>
  <r>
    <x v="223"/>
    <s v="Lender"/>
    <m/>
    <s v="QUICKEN LOANS MTG PYMTS 050115 3333877233 NEERAJ GUPTA"/>
    <s v="Clean"/>
    <n v="-563.38"/>
    <s v="1342Newton"/>
    <n v="3123752192"/>
    <s v="PAG"/>
    <s v="PG"/>
    <s v="A02 - Expense"/>
    <s v="Exp-Mortgage"/>
    <s v="Lender"/>
    <m/>
    <s v="1342 Newton Dr Cedar Hill TX 75115"/>
    <s v="Checking"/>
    <m/>
    <n v="563.38"/>
    <n v="2015"/>
    <s v="2015-05"/>
  </r>
  <r>
    <x v="223"/>
    <s v="Lender"/>
    <m/>
    <s v="MORTGAGE PYMT - DOVENMUEHL 050115 1451485211 VIVEK JADHAV"/>
    <s v="Clean"/>
    <n v="-631.1"/>
    <s v="1905Morning"/>
    <n v="2120678228"/>
    <s v="MDW"/>
    <s v="VJ"/>
    <s v="A02 - Expense"/>
    <s v="Exp-Mortgage"/>
    <s v="Lender"/>
    <m/>
    <s v="1905 Morning Dove Aubrey TX 76227"/>
    <s v="Checking"/>
    <m/>
    <n v="631.1"/>
    <n v="2015"/>
    <s v="2015-05"/>
  </r>
  <r>
    <x v="223"/>
    <s v="1905 Morning Dove "/>
    <m/>
    <s v="eDeposit in Branch/Store 05/01/15 10:01:16 AM 1727 S LOOP 288 DENTON TX 8228"/>
    <s v="Clean"/>
    <n v="672"/>
    <s v="1905Morning"/>
    <n v="2120678228"/>
    <s v="MDW"/>
    <s v="VJ"/>
    <s v="A01 - Revenue"/>
    <s v="Rev-Rent"/>
    <s v="1905 Morning Dove "/>
    <m/>
    <s v="1905 Morning Dove Aubrey TX 76227"/>
    <s v="Checking"/>
    <m/>
    <n v="672"/>
    <n v="2015"/>
    <s v="2015-05"/>
  </r>
  <r>
    <x v="223"/>
    <s v="711 Parks"/>
    <m/>
    <s v="ATM CASH DEPOSIT ON 05/01 DESOTO (TOM THUMB) DESOTO TX 0000094 ATM ID 4565O CARD 5059"/>
    <s v="Clean"/>
    <n v="1270"/>
    <s v="711Parks"/>
    <n v="3123859963"/>
    <s v="PAG"/>
    <s v="PG"/>
    <s v="A01 - Revenue"/>
    <s v="Rev-Rent"/>
    <s v="711 Parks"/>
    <m/>
    <s v="711 S Parks Dr. Desoto TX 75105"/>
    <s v="Checking"/>
    <m/>
    <n v="1270"/>
    <n v="2015"/>
    <s v="2015-05"/>
  </r>
  <r>
    <x v="223"/>
    <s v="874 Wintergreen Dr "/>
    <m/>
    <s v="ATM CASH DEPOSIT ON 05/01 39703 LBJ FREEWAY DALLAS TX 0002142 ATM ID 6628J CARD 5891"/>
    <s v="Clean"/>
    <n v="1000"/>
    <s v="874Wintergreen"/>
    <n v="8320478665"/>
    <s v="PAG"/>
    <s v="VJ"/>
    <s v="A01 - Revenue"/>
    <s v="Rev-Rent"/>
    <s v="874 Wintergreen Dr "/>
    <m/>
    <s v="874 W Wintergreen Road Lancaster TX 75134"/>
    <s v="Checking"/>
    <m/>
    <n v="1000"/>
    <n v="2015"/>
    <s v="2015-05"/>
  </r>
  <r>
    <x v="224"/>
    <s v="Lender"/>
    <m/>
    <s v="MORTGAGE PYMT - DOVENMUEHL 050215 1432064721 MEADOW VIEW HOMES LLC"/>
    <s v="Clean"/>
    <n v="-496.61"/>
    <s v="104Meadow"/>
    <n v="2123710218"/>
    <s v="MDW"/>
    <s v="VJ"/>
    <s v="A02 - Expense"/>
    <s v="Exp-Mortgage"/>
    <s v="Lender"/>
    <m/>
    <s v="104 Meadow View Lane Anna TX 75409"/>
    <s v="Checking"/>
    <m/>
    <n v="496.61"/>
    <n v="2015"/>
    <s v="2015-05"/>
  </r>
  <r>
    <x v="224"/>
    <s v="COSERV"/>
    <m/>
    <s v="ONLINE TRANSFER TO GUPTA N REF #IBE5MTW49L CHECKING CHECK 1113 COSERV 0312"/>
    <s v="Clean"/>
    <n v="-104.23"/>
    <s v="1905Morning"/>
    <n v="2120678228"/>
    <s v="MDW"/>
    <s v="VJ"/>
    <s v="A02 - Expense"/>
    <s v="Exp-Utilities"/>
    <s v="COSERV"/>
    <m/>
    <s v="1905 Morning Dove Aubrey TX 76227"/>
    <s v="Checking"/>
    <m/>
    <n v="104.23"/>
    <n v="2015"/>
    <s v="2015-05"/>
  </r>
  <r>
    <x v="224"/>
    <s v="Water"/>
    <m/>
    <s v="ONLINE TRANSFER TO GUPTA N REF #IBECFXWGRL CHECKING CHECK 1129 MUSTANG WATER BILL 0327"/>
    <s v="Clean"/>
    <n v="-9.4700000000000006"/>
    <s v="1905Morning"/>
    <n v="2120678228"/>
    <s v="MDW"/>
    <s v="VJ"/>
    <s v="A02 - Expense"/>
    <s v="Exp-Utilities"/>
    <s v="Water"/>
    <m/>
    <s v="1905 Morning Dove Aubrey TX 76227"/>
    <s v="Checking"/>
    <m/>
    <n v="9.4700000000000006"/>
    <n v="2015"/>
    <s v="2015-05"/>
  </r>
  <r>
    <x v="224"/>
    <s v="Maintenance"/>
    <m/>
    <s v="PURCHASE AUTHORIZED ON 05/01 IN *CLARK MOW AND 817-3290300 TX S385121439415834 CARD 5035"/>
    <s v="Clean"/>
    <n v="-28.15"/>
    <s v="2708Mountain"/>
    <n v="0"/>
    <s v="PAG"/>
    <s v="LLC"/>
    <s v="A02 - Expense"/>
    <s v="Exp-Repair"/>
    <s v="Maintenance"/>
    <m/>
    <s v="2708 Mountain Lion Drive"/>
    <s v="Checking"/>
    <m/>
    <n v="28.15"/>
    <n v="2015"/>
    <s v="2015-05"/>
  </r>
  <r>
    <x v="225"/>
    <s v="Water"/>
    <m/>
    <s v="BILL PAY FORT WORTH WATER ON-LINE xxxxxxx-x39922 ON 05-05"/>
    <s v="Clean"/>
    <n v="-69.349999999999994"/>
    <s v="2708Mountain"/>
    <n v="0"/>
    <s v="PAG"/>
    <s v="LLC"/>
    <s v="A02 - Expense"/>
    <s v="Exp-Utilities"/>
    <s v="Water"/>
    <m/>
    <s v="2708 Mountain Lion Drive"/>
    <s v="Checking"/>
    <m/>
    <n v="69.349999999999994"/>
    <n v="2015"/>
    <s v="2015-05"/>
  </r>
  <r>
    <x v="226"/>
    <s v="adj, Shell"/>
    <m/>
    <s v="PURCHASE AUTHORIZED ON 05/04 SHELL OIL 57545276 GRAPEVINE TX S585124844953228 CARD 5035"/>
    <s v="Clean"/>
    <n v="-29.49"/>
    <s v="2708Mountain"/>
    <n v="0"/>
    <s v="PAG"/>
    <s v="LLC"/>
    <s v="A02 - Expense"/>
    <s v="Exp-T&amp;E"/>
    <s v="adj, Shell"/>
    <m/>
    <s v="2708 Mountain Lion Drive"/>
    <s v="Checking"/>
    <m/>
    <n v="29.49"/>
    <n v="2015"/>
    <s v="2015-05"/>
  </r>
  <r>
    <x v="226"/>
    <s v="Jim Wood Sprinkler, Drip Line Istall"/>
    <m/>
    <s v="CHECK"/>
    <s v="Clean"/>
    <n v="-1300"/>
    <s v="874Wintergreen"/>
    <n v="8320478665"/>
    <s v="PAG"/>
    <s v="VJ"/>
    <s v="A03 - Capex"/>
    <s v="Capex-Install"/>
    <s v="Jim Wood Sprinkler, Drip Line Istall"/>
    <s v="874Wintergreen"/>
    <s v="874 W Wintergreen Road Lancaster TX 75134"/>
    <s v="Checking"/>
    <s v="SPRINKLER"/>
    <n v="1300"/>
    <n v="2015"/>
    <s v="2015-05"/>
  </r>
  <r>
    <x v="227"/>
    <s v="Closing costs"/>
    <m/>
    <s v="closing by cash"/>
    <s v="Clean"/>
    <n v="-82756.899999999994"/>
    <s v="1117Brewer"/>
    <n v="8320442620"/>
    <s v="MDW"/>
    <s v="PG"/>
    <s v="A03 - Capex"/>
    <s v="Capex-Acquisition"/>
    <s v="Closing costs"/>
    <s v="1117Brewer"/>
    <s v="1117 Brewer Dr. Cedar Hill, TX 75104"/>
    <s v="Checking"/>
    <s v="CLOSING"/>
    <n v="82756.899999999994"/>
    <n v="2015"/>
    <s v="2015-05"/>
  </r>
  <r>
    <x v="227"/>
    <s v="Funding /2"/>
    <m/>
    <s v="virtual"/>
    <s v="Clean"/>
    <n v="41378.449999999997"/>
    <s v="1117Brewer"/>
    <n v="8320442620"/>
    <s v="MDW"/>
    <s v="PG"/>
    <s v="A06 - Funding"/>
    <s v="Owner-Funding"/>
    <s v="Funding /2"/>
    <s v="1117Brewer"/>
    <s v="1117 Brewer Dr. Cedar Hill, TX 75104"/>
    <s v="Checking"/>
    <m/>
    <n v="41378.449999999997"/>
    <n v="2015"/>
    <s v="2015-05"/>
  </r>
  <r>
    <x v="227"/>
    <s v="Funding /2"/>
    <m/>
    <s v="virtual"/>
    <s v="Clean"/>
    <n v="41378.449999999997"/>
    <s v="1117Brewer"/>
    <n v="8320442620"/>
    <s v="MDW"/>
    <s v="PG"/>
    <s v="A06 - Funding"/>
    <s v="Owner-Funding"/>
    <s v="Funding /2"/>
    <s v="1117Brewer"/>
    <s v="1117 Brewer Dr. Cedar Hill, TX 75104"/>
    <s v="Checking"/>
    <m/>
    <n v="41378.449999999997"/>
    <n v="2015"/>
    <s v="2015-05"/>
  </r>
  <r>
    <x v="228"/>
    <s v="Lender"/>
    <m/>
    <s v="NYCB MORTGAGE CO NYCB MORTG 050715 0007198487 GUPTA P 711"/>
    <s v="Clean"/>
    <n v="-427.93"/>
    <s v="711Parks"/>
    <n v="3123859963"/>
    <s v="PAG"/>
    <s v="PG"/>
    <s v="A02 - Expense"/>
    <s v="Exp-Mortgage"/>
    <s v="Lender"/>
    <m/>
    <s v="711 S Parks Dr. Desoto TX 75105"/>
    <s v="Checking"/>
    <m/>
    <n v="427.93"/>
    <n v="2015"/>
    <s v="2015-05"/>
  </r>
  <r>
    <x v="229"/>
    <s v="Jon Hohman, photos"/>
    <m/>
    <s v="CHECK"/>
    <s v="Clean"/>
    <n v="-125"/>
    <s v="2708Mountain"/>
    <n v="0"/>
    <s v="PAG"/>
    <s v="LLC"/>
    <s v="A02 - Expense"/>
    <s v="Exp-Professional Services"/>
    <s v="Jon Hohman, photos"/>
    <m/>
    <s v="2708 Mountain Lion Drive"/>
    <s v="Checking"/>
    <m/>
    <n v="125"/>
    <n v="2015"/>
    <s v="2015-05"/>
  </r>
  <r>
    <x v="229"/>
    <s v="Maintenance"/>
    <m/>
    <s v="PURCHASE AUTHORIZED ON 05/08 IN *CLARK MOW AND 817-3290300 TX S465128416750248 CARD 5035"/>
    <s v="Clean"/>
    <n v="-28.15"/>
    <s v="2708Mountain"/>
    <n v="0"/>
    <s v="PAG"/>
    <s v="LLC"/>
    <s v="A02 - Expense"/>
    <s v="Exp-Repair"/>
    <s v="Maintenance"/>
    <m/>
    <s v="2708 Mountain Lion Drive"/>
    <s v="Checking"/>
    <m/>
    <n v="28.15"/>
    <n v="2015"/>
    <s v="2015-05"/>
  </r>
  <r>
    <x v="229"/>
    <s v="adj, Shell"/>
    <m/>
    <s v="PURCHASE AUTHORIZED ON 05/09 SHELL OIL 57540986 FRISCO TX S385129560445626 CARD 5035"/>
    <s v="Clean"/>
    <n v="-24.36"/>
    <s v="2708Mountain"/>
    <n v="0"/>
    <s v="PAG"/>
    <s v="LLC"/>
    <s v="A02 - Expense"/>
    <s v="Exp-T&amp;E"/>
    <s v="adj, Shell"/>
    <m/>
    <s v="2708 Mountain Lion Drive"/>
    <s v="Checking"/>
    <m/>
    <n v="24.36"/>
    <n v="2015"/>
    <s v="2015-05"/>
  </r>
  <r>
    <x v="230"/>
    <s v="116 Meadowview"/>
    <m/>
    <s v="ATM CASH DEPOSIT ON 05/12 6964 BLVD 26 N RICHLAND TX 0000290 ATM ID 6790B CARD 7616"/>
    <s v="Clean"/>
    <n v="100"/>
    <s v="116Meadow"/>
    <n v="3123680344"/>
    <s v="MDW"/>
    <s v="PG"/>
    <s v="A01 - Revenue"/>
    <s v="Rev-Rent"/>
    <s v="116 Meadowview"/>
    <m/>
    <s v="116 Meadow View Lane Anna TX 75409"/>
    <s v="Checking"/>
    <m/>
    <n v="100"/>
    <n v="2015"/>
    <s v="2015-05"/>
  </r>
  <r>
    <x v="230"/>
    <s v="116 Meadowview"/>
    <m/>
    <s v="ATM CASH DEPOSIT ON 05/12 5936 W PARK BLVD PLANO TX 0000021 ATM ID 9989N CARD 7616"/>
    <s v="Clean"/>
    <n v="600"/>
    <s v="116Meadow"/>
    <n v="3123680344"/>
    <s v="MDW"/>
    <s v="PG"/>
    <s v="A01 - Revenue"/>
    <s v="Rev-Rent"/>
    <s v="116 Meadowview"/>
    <m/>
    <s v="116 Meadow View Lane Anna TX 75409"/>
    <s v="Checking"/>
    <m/>
    <n v="600"/>
    <n v="2015"/>
    <s v="2015-05"/>
  </r>
  <r>
    <x v="231"/>
    <s v="batteries"/>
    <m/>
    <s v="ONLINE TRANSFER REF #IBEGC3KSZ2 TO BUSINESS CARD BATTERIES 0427"/>
    <s v="Clean"/>
    <n v="-49.15"/>
    <s v="104Meadow"/>
    <n v="2123710218"/>
    <s v="MDW"/>
    <s v="VJ"/>
    <s v="A02 - Expense"/>
    <s v="Exp-Cleaning"/>
    <s v="batteries"/>
    <m/>
    <s v="104 Meadow View Lane Anna TX 75409"/>
    <s v="Checking"/>
    <m/>
    <n v="49.15"/>
    <n v="2015"/>
    <s v="2015-05"/>
  </r>
  <r>
    <x v="231"/>
    <s v="adj, Charity"/>
    <m/>
    <s v="ONLINE TRANSFER REF #IBECG24S6D TO BUSINESS CARD REDCROSS 0427"/>
    <s v="Clean"/>
    <n v="-250"/>
    <s v="108Meadow"/>
    <n v="3123666335"/>
    <s v="MDW"/>
    <s v="PG"/>
    <s v="A02 - Expense"/>
    <s v="Exp-Cleaning"/>
    <s v="adj, Charity"/>
    <m/>
    <s v="108 Meadow View Lane Anna TX 75409"/>
    <s v="Checking"/>
    <m/>
    <n v="250"/>
    <n v="2015"/>
    <s v="2015-05"/>
  </r>
  <r>
    <x v="232"/>
    <s v="116 Meadowview"/>
    <m/>
    <s v="eDeposit in Branch/Store 05/15/15 10:37:12 AM 2400 E PLANO PKWY PLANO TX 0344"/>
    <s v="Clean"/>
    <n v="680"/>
    <s v="116Meadow"/>
    <n v="3123680344"/>
    <s v="MDW"/>
    <s v="PG"/>
    <s v="A01 - Revenue"/>
    <s v="Rev-Rent"/>
    <s v="116 Meadowview"/>
    <m/>
    <s v="116 Meadow View Lane Anna TX 75409"/>
    <s v="Checking"/>
    <m/>
    <n v="680"/>
    <n v="2015"/>
    <s v="2015-05"/>
  </r>
  <r>
    <x v="232"/>
    <s v="2708 Mountain Lion Dr "/>
    <m/>
    <s v="(SPLIT 1/2 of $2792) ATM CHECK DEPOSIT ON 05/14 3080 PRESTON RD. FRISCO TX 0007723 ATM ID 0129I CARD 5035"/>
    <s v="Clean"/>
    <n v="1097"/>
    <s v="2708Mountain"/>
    <n v="0"/>
    <s v="PAG"/>
    <s v="LLC"/>
    <s v="A01 - Revenue"/>
    <s v="Rev-Rent"/>
    <s v="2708 Mountain Lion Dr "/>
    <m/>
    <s v="2708 Mountain Lion Drive"/>
    <s v="Checking"/>
    <m/>
    <n v="1097"/>
    <n v="2015"/>
    <s v="2015-05"/>
  </r>
  <r>
    <x v="232"/>
    <s v="Security  deposit"/>
    <m/>
    <s v="(SPLIT 2/2 of $2792) ATM CHECK DEPOSIT ON 05/14 3080 PRESTON RD. FRISCO TX 0007723 ATM ID 0129I CARD 5036"/>
    <s v="Clean"/>
    <n v="1695"/>
    <s v="2708Mountain"/>
    <n v="0"/>
    <s v="PAG"/>
    <s v="LLC"/>
    <s v="A07 - Security Deposit"/>
    <s v="Liab-Security"/>
    <s v="Security  deposit"/>
    <m/>
    <s v="2708 Mountain Lion Drive"/>
    <s v="Checking"/>
    <m/>
    <n v="1695"/>
    <n v="2015"/>
    <s v="2015-05"/>
  </r>
  <r>
    <x v="233"/>
    <s v="interest"/>
    <m/>
    <s v="ONLINE TRANSFER FROM PAGODA HOMES LLC REF #IBE8JZWS8Z BUSINESS MARKET RATE SAVINGCHK TO SAV"/>
    <s v="Clean"/>
    <n v="0.02"/>
    <s v="711Parks"/>
    <n v="3123859963"/>
    <s v="PAG"/>
    <s v="PG"/>
    <s v="A01 - Revenue"/>
    <s v="Rev-Interest"/>
    <s v="interest"/>
    <m/>
    <s v="711 S Parks Dr. Desoto TX 75105"/>
    <s v="Checking"/>
    <m/>
    <n v="0.02"/>
    <n v="2015"/>
    <s v="2015-05"/>
  </r>
  <r>
    <x v="234"/>
    <s v="adj, toll"/>
    <m/>
    <s v="ONLINE TRANSFER REF #IBECG47XWT TO BUSINESS CARD MOUNTLN TO PAGCC NTTA TOLL 0513"/>
    <s v="Clean"/>
    <n v="-40"/>
    <s v="2708Mountain"/>
    <n v="0"/>
    <s v="PAG"/>
    <s v="LLC"/>
    <s v="A02 - Expense"/>
    <s v="Exp-T&amp;E"/>
    <s v="adj, toll"/>
    <m/>
    <s v="2708 Mountain Lion Drive"/>
    <s v="Checking"/>
    <m/>
    <n v="40"/>
    <n v="2015"/>
    <s v="2015-05"/>
  </r>
  <r>
    <x v="234"/>
    <s v="adj"/>
    <m/>
    <s v="ONLINE TRANSFER REF #IBEXTF73WM TO BUSINESS CARD PARKS TO PAGCC 4 DESOTO FOOD MART GAS 0512"/>
    <s v="Clean"/>
    <n v="-16.899999999999999"/>
    <s v="711Parks"/>
    <n v="3123859963"/>
    <s v="PAG"/>
    <s v="PG"/>
    <s v="A02 - Expense"/>
    <s v="Exp-Cleaning"/>
    <s v="adj"/>
    <m/>
    <s v="711 S Parks Dr. Desoto TX 75105"/>
    <s v="Checking"/>
    <m/>
    <n v="16.899999999999999"/>
    <n v="2015"/>
    <s v="2015-05"/>
  </r>
  <r>
    <x v="235"/>
    <s v="ATMOS"/>
    <m/>
    <s v="PURCHASE AUTHORIZED ON 05/21 FSI*ATMOS ENERGY 866-405-1926 TX S465141256928254 CARD 5035"/>
    <s v="Clean"/>
    <n v="-135.35"/>
    <s v="2708Mountain"/>
    <n v="0"/>
    <s v="PAG"/>
    <s v="LLC"/>
    <s v="A02 - Expense"/>
    <s v="Exp-Utilities"/>
    <s v="ATMOS"/>
    <m/>
    <s v="2708 Mountain Lion Drive"/>
    <s v="Checking"/>
    <m/>
    <n v="135.35"/>
    <n v="2015"/>
    <s v="2015-05"/>
  </r>
  <r>
    <x v="235"/>
    <s v="Electricity"/>
    <m/>
    <s v="BILL PAY TRI-COUNTY ELECT ON-LINE xxxx69055 ON 05-22"/>
    <s v="Clean"/>
    <n v="-18.78"/>
    <s v="2708Mountain"/>
    <n v="0"/>
    <s v="PAG"/>
    <s v="LLC"/>
    <s v="A02 - Expense"/>
    <s v="Exp-Utilities"/>
    <s v="Electricity"/>
    <m/>
    <s v="2708 Mountain Lion Drive"/>
    <s v="Checking"/>
    <m/>
    <n v="18.78"/>
    <n v="2015"/>
    <s v="2015-05"/>
  </r>
  <r>
    <x v="236"/>
    <s v="title"/>
    <m/>
    <m/>
    <s v="Clean"/>
    <n v="-2500"/>
    <s v="1117Brewer"/>
    <n v="8320442620"/>
    <s v="MDW"/>
    <s v="PG"/>
    <s v="A03 - Capex"/>
    <s v="Capex-Acquisition"/>
    <s v="title"/>
    <s v="1117Brewer"/>
    <s v="1117 Brewer Dr. Cedar Hill, TX 75104"/>
    <s v="Checking"/>
    <s v="TITLE"/>
    <n v="2500"/>
    <n v="2015"/>
    <s v="2015-05"/>
  </r>
  <r>
    <x v="236"/>
    <s v="Funding /2"/>
    <m/>
    <s v="virtual"/>
    <s v="Clean"/>
    <n v="1250"/>
    <s v="1117Brewer"/>
    <n v="8320442620"/>
    <s v="MDW"/>
    <s v="PG"/>
    <s v="A06 - Funding"/>
    <s v="Owner-Funding"/>
    <s v="Funding /2"/>
    <s v="1117Brewer"/>
    <s v="1117 Brewer Dr. Cedar Hill, TX 75104"/>
    <s v="Checking"/>
    <m/>
    <n v="1250"/>
    <n v="2015"/>
    <s v="2015-05"/>
  </r>
  <r>
    <x v="236"/>
    <s v="Funding /2"/>
    <m/>
    <s v="virtual"/>
    <s v="Clean"/>
    <n v="1250"/>
    <s v="1117Brewer"/>
    <n v="8320442620"/>
    <s v="MDW"/>
    <s v="PG"/>
    <s v="A06 - Funding"/>
    <s v="Owner-Funding"/>
    <s v="Funding /2"/>
    <s v="1117Brewer"/>
    <s v="1117 Brewer Dr. Cedar Hill, TX 75104"/>
    <s v="Checking"/>
    <m/>
    <n v="1250"/>
    <n v="2015"/>
    <s v="2015-05"/>
  </r>
  <r>
    <x v="236"/>
    <s v="Security"/>
    <m/>
    <s v="DEPOSIT MADE IN A BRANCH/STORE #900124492"/>
    <s v="Clean"/>
    <n v="3825"/>
    <s v="1117Brewer"/>
    <n v="8320442620"/>
    <s v="MDW"/>
    <s v="PG"/>
    <s v="A01 - Revenue"/>
    <s v="Rev-Rent"/>
    <s v="Security"/>
    <m/>
    <s v="1117 Brewer Dr. Cedar Hill, TX 75104"/>
    <s v="Checking"/>
    <m/>
    <n v="3825"/>
    <n v="2015"/>
    <s v="2015-05"/>
  </r>
  <r>
    <x v="237"/>
    <s v="1342 Newton Dr"/>
    <m/>
    <s v="eDeposit in Branch/Store 05/28/15 03:30:20 PM 375 N HWY 67 CEDAR HILL TX 2192"/>
    <s v="Clean"/>
    <n v="1295"/>
    <s v="1342Newton"/>
    <n v="3123752192"/>
    <s v="PAG"/>
    <s v="PG"/>
    <s v="A01 - Revenue"/>
    <s v="Rev-Rent"/>
    <s v="1342 Newton Dr"/>
    <m/>
    <s v="1342 Newton Dr Cedar Hill TX 75115"/>
    <s v="Checking"/>
    <m/>
    <n v="1295"/>
    <n v="2015"/>
    <s v="2015-05"/>
  </r>
  <r>
    <x v="237"/>
    <s v="1905 Morning Dove "/>
    <m/>
    <s v="eDeposit in Branch/Store 05/28/15 12:18:22 PM 101 S LOCUST ST DENTON TX 8228"/>
    <s v="Clean"/>
    <n v="698"/>
    <s v="1905Morning"/>
    <n v="2120678228"/>
    <s v="MDW"/>
    <s v="VJ"/>
    <s v="A01 - Revenue"/>
    <s v="Rev-Rent"/>
    <s v="1905 Morning Dove "/>
    <m/>
    <s v="1905 Morning Dove Aubrey TX 76227"/>
    <s v="Checking"/>
    <m/>
    <n v="698"/>
    <n v="2015"/>
    <s v="2015-05"/>
  </r>
  <r>
    <x v="237"/>
    <s v="Lowes"/>
    <m/>
    <s v="ONLINE TRANSFER TO GUPTA N REF #IBEK896PYQ CHECKING LOWES 0511"/>
    <s v="Clean"/>
    <n v="-42.14"/>
    <s v="711Parks"/>
    <n v="3123859963"/>
    <s v="PAG"/>
    <s v="PG"/>
    <s v="A02 - Expense"/>
    <s v="Exp-Repair"/>
    <s v="Lowes"/>
    <m/>
    <s v="711 S Parks Dr. Desoto TX 75105"/>
    <s v="Checking"/>
    <m/>
    <n v="42.14"/>
    <n v="2015"/>
    <s v="2015-05"/>
  </r>
  <r>
    <x v="237"/>
    <s v="adj"/>
    <m/>
    <s v="ONLINE TRANSFER TO GUPTA N REF #IBEXTH6DQQ CHECKING GAS 0101"/>
    <s v="Clean"/>
    <n v="-20"/>
    <s v="711Parks"/>
    <n v="3123859963"/>
    <s v="PAG"/>
    <s v="PG"/>
    <s v="A02 - Expense"/>
    <s v="Exp-Cleaning"/>
    <s v="adj"/>
    <m/>
    <s v="711 S Parks Dr. Desoto TX 75105"/>
    <s v="Checking"/>
    <m/>
    <n v="20"/>
    <n v="2015"/>
    <s v="2015-05"/>
  </r>
  <r>
    <x v="237"/>
    <s v="Lowes"/>
    <m/>
    <s v="ONLINE TRANSFER TO GUPTA N REF #IBETXFLSVW CHECKING LOWES 0511"/>
    <s v="Clean"/>
    <n v="-17.45"/>
    <s v="711Parks"/>
    <n v="3123859963"/>
    <s v="PAG"/>
    <s v="PG"/>
    <s v="A02 - Expense"/>
    <s v="Exp-Repair"/>
    <s v="Lowes"/>
    <m/>
    <s v="711 S Parks Dr. Desoto TX 75105"/>
    <s v="Checking"/>
    <m/>
    <n v="17.45"/>
    <n v="2015"/>
    <s v="2015-05"/>
  </r>
  <r>
    <x v="238"/>
    <s v="104 Meadowview"/>
    <m/>
    <s v="DEPOSIT MADE IN A BRANCH/STORE #783537581"/>
    <s v="Clean"/>
    <n v="1145"/>
    <s v="104Meadow"/>
    <n v="2123710218"/>
    <s v="MDW"/>
    <s v="VJ"/>
    <s v="A01 - Revenue"/>
    <s v="Rev-Rent"/>
    <s v="104 Meadowview"/>
    <m/>
    <s v="104 Meadow View Lane Anna TX 75409"/>
    <s v="Checking"/>
    <m/>
    <n v="1145"/>
    <n v="2015"/>
    <s v="2015-05"/>
  </r>
  <r>
    <x v="238"/>
    <s v="Lowes"/>
    <m/>
    <s v="ONLINE TRANSFER TO GUPTA N REF #IBEXTH6HD7 CHECKING LOWES 0301"/>
    <s v="Clean"/>
    <n v="-41.37"/>
    <s v="1905Morning"/>
    <n v="2120678228"/>
    <s v="MDW"/>
    <s v="VJ"/>
    <s v="A02 - Expense"/>
    <s v="Exp-Repair"/>
    <s v="Lowes"/>
    <m/>
    <s v="1905 Morning Dove Aubrey TX 76227"/>
    <s v="Checking"/>
    <m/>
    <n v="41.37"/>
    <n v="2015"/>
    <s v="2015-05"/>
  </r>
  <r>
    <x v="238"/>
    <s v="adj, gas"/>
    <m/>
    <s v="ONLINE TRANSFER TO GUPTA N REF #IBE5N372XT CHECKING GAS ADJ 0101"/>
    <s v="Clean"/>
    <n v="-30"/>
    <s v="1905Morning"/>
    <n v="2120678228"/>
    <s v="MDW"/>
    <s v="VJ"/>
    <s v="A02 - Expense"/>
    <s v="Exp-T&amp;E"/>
    <s v="adj, gas"/>
    <m/>
    <s v="1905 Morning Dove Aubrey TX 76227"/>
    <s v="Checking"/>
    <m/>
    <n v="30"/>
    <n v="2015"/>
    <s v="2015-05"/>
  </r>
  <r>
    <x v="238"/>
    <s v="Lowes"/>
    <m/>
    <s v="ONLINE TRANSFER TO GUPTA N REF #IBEXTH6H59 CHECKING LOWES 0213"/>
    <s v="Clean"/>
    <n v="-27.5"/>
    <s v="1905Morning"/>
    <n v="2120678228"/>
    <s v="MDW"/>
    <s v="VJ"/>
    <s v="A02 - Expense"/>
    <s v="Exp-Repair"/>
    <s v="Lowes"/>
    <m/>
    <s v="1905 Morning Dove Aubrey TX 76227"/>
    <s v="Checking"/>
    <m/>
    <n v="27.5"/>
    <n v="2015"/>
    <s v="2015-05"/>
  </r>
  <r>
    <x v="238"/>
    <s v="adj, gas"/>
    <m/>
    <s v="ONLINE TRANSFER TO GUPTA N REF #IBEN5BLLWS CHECKING GAS ADJ 0413"/>
    <s v="Clean"/>
    <n v="-20"/>
    <s v="1905Morning"/>
    <n v="2120678228"/>
    <s v="MDW"/>
    <s v="VJ"/>
    <s v="A02 - Expense"/>
    <s v="Exp-T&amp;E"/>
    <s v="adj, gas"/>
    <m/>
    <s v="1905 Morning Dove Aubrey TX 76227"/>
    <s v="Checking"/>
    <m/>
    <n v="20"/>
    <n v="2015"/>
    <s v="2015-05"/>
  </r>
  <r>
    <x v="238"/>
    <s v="adj, gas"/>
    <m/>
    <s v="ONLINE TRANSFER TO GUPTA N REF #IBE8K4MGV2 CHECKING GAS ADJ 0224"/>
    <s v="Clean"/>
    <n v="-20"/>
    <s v="1905Morning"/>
    <n v="2120678228"/>
    <s v="MDW"/>
    <s v="VJ"/>
    <s v="A02 - Expense"/>
    <s v="Exp-T&amp;E"/>
    <s v="adj, gas"/>
    <m/>
    <s v="1905 Morning Dove Aubrey TX 76227"/>
    <s v="Checking"/>
    <m/>
    <n v="20"/>
    <n v="2015"/>
    <s v="2015-05"/>
  </r>
  <r>
    <x v="238"/>
    <s v="adj, gas"/>
    <m/>
    <s v="ONLINE TRANSFER TO GUPTA N REF #IBEN5BLL7Z CHECKING GAS ADJ 0102"/>
    <s v="Clean"/>
    <n v="-20"/>
    <s v="1905Morning"/>
    <n v="2120678228"/>
    <s v="MDW"/>
    <s v="VJ"/>
    <s v="A02 - Expense"/>
    <s v="Exp-T&amp;E"/>
    <s v="adj, gas"/>
    <m/>
    <s v="1905 Morning Dove Aubrey TX 76227"/>
    <s v="Checking"/>
    <m/>
    <n v="20"/>
    <n v="2015"/>
    <s v="2015-05"/>
  </r>
  <r>
    <x v="238"/>
    <s v="Electricity"/>
    <m/>
    <s v="BILL PAY TRI-COUNTY ELECT ON-LINE xxxx69055 ON 05-29"/>
    <s v="Clean"/>
    <n v="-11.87"/>
    <s v="2708Mountain"/>
    <n v="0"/>
    <s v="PAG"/>
    <s v="LLC"/>
    <s v="A02 - Expense"/>
    <s v="Exp-Utilities"/>
    <s v="Electricity"/>
    <m/>
    <s v="2708 Mountain Lion Drive"/>
    <s v="Checking"/>
    <m/>
    <n v="11.87"/>
    <n v="2015"/>
    <s v="2015-05"/>
  </r>
  <r>
    <x v="239"/>
    <s v="CPA Fees"/>
    <m/>
    <s v="ONLINE TRANSFER TO GUPTA N REF #IBECG73J7W CHECKING CPA FEE 0518"/>
    <s v="Clean"/>
    <n v="-192"/>
    <s v="104Meadow"/>
    <n v="2123710218"/>
    <s v="MDW"/>
    <s v="VJ"/>
    <s v="A02 - Expense"/>
    <s v="Exp-Professional Services"/>
    <s v="CPA Fees"/>
    <m/>
    <s v="104 Meadow View Lane Anna TX 75409"/>
    <s v="Checking"/>
    <m/>
    <n v="192"/>
    <n v="2015"/>
    <s v="2015-06"/>
  </r>
  <r>
    <x v="239"/>
    <s v="insurance"/>
    <m/>
    <s v="PURCHASE AUTHORIZED ON 06/22 ASI LLOYDS 727-8218765 FL S465173746631221 CARD 3785"/>
    <s v="Clean"/>
    <n v="-725"/>
    <s v="108Meadow"/>
    <n v="3123666335"/>
    <s v="MDW"/>
    <s v="PG"/>
    <s v="A02 - Expense"/>
    <s v="Exp-Insurance"/>
    <s v="insurance"/>
    <m/>
    <s v="108 Meadow View Lane Anna TX 75409"/>
    <s v="Checking"/>
    <m/>
    <n v="725"/>
    <n v="2015"/>
    <s v="2015-06"/>
  </r>
  <r>
    <x v="239"/>
    <s v="Lender"/>
    <m/>
    <s v="MORTGAGE PYMT - DOVENMUEHL 060115 1451758567 MEADOW VIEW HOMES LLC"/>
    <s v="Clean"/>
    <n v="-496.61"/>
    <s v="108Meadow"/>
    <n v="3123666335"/>
    <s v="MDW"/>
    <s v="PG"/>
    <s v="A02 - Expense"/>
    <s v="Exp-Mortgage"/>
    <s v="Lender"/>
    <m/>
    <s v="108 Meadow View Lane Anna TX 75409"/>
    <s v="Checking"/>
    <m/>
    <n v="496.61"/>
    <n v="2015"/>
    <s v="2015-06"/>
  </r>
  <r>
    <x v="239"/>
    <s v="CPA Fees"/>
    <m/>
    <s v="ONLINE TRANSFER TO GUPTA N REF #IBE8K5HP2S CHECKING CPA FEE 0518"/>
    <s v="Clean"/>
    <n v="-192"/>
    <s v="108Meadow"/>
    <n v="3123666335"/>
    <s v="MDW"/>
    <s v="PG"/>
    <s v="A02 - Expense"/>
    <s v="Exp-Professional Services"/>
    <s v="CPA Fees"/>
    <m/>
    <s v="108 Meadow View Lane Anna TX 75409"/>
    <s v="Checking"/>
    <m/>
    <n v="192"/>
    <n v="2015"/>
    <s v="2015-06"/>
  </r>
  <r>
    <x v="239"/>
    <s v="108 Meadowview"/>
    <m/>
    <s v="MOBILE DEPOSIT : REF NUMBER :309310996090"/>
    <s v="Clean"/>
    <n v="1225"/>
    <s v="108Meadow"/>
    <n v="3123666335"/>
    <s v="MDW"/>
    <s v="PG"/>
    <s v="A01 - Revenue"/>
    <s v="Rev-Rent"/>
    <s v="108 Meadowview"/>
    <m/>
    <s v="108 Meadow View Lane Anna TX 75409"/>
    <s v="Checking"/>
    <m/>
    <n v="1225"/>
    <n v="2015"/>
    <s v="2015-06"/>
  </r>
  <r>
    <x v="239"/>
    <s v="Lender"/>
    <m/>
    <s v="ROUNDPOINT LOAN PMT 150529 1001382553 PAGODAHOMES LLC"/>
    <s v="Clean"/>
    <n v="-536.78"/>
    <s v="108Pagoda"/>
    <n v="2123674356"/>
    <s v="PAG"/>
    <s v="NG"/>
    <s v="A02 - Expense"/>
    <s v="Exp-Mortgage"/>
    <s v="Lender"/>
    <m/>
    <s v="108 Pagoda Drive Anna TX 75409"/>
    <s v="Checking"/>
    <m/>
    <n v="536.78"/>
    <n v="2015"/>
    <s v="2015-06"/>
  </r>
  <r>
    <x v="239"/>
    <s v="Professional fees"/>
    <m/>
    <s v="ONLINE TRANSFER TO GUPTA N REF #IBE8K5HNWM CHECKING CPA FEE 0518"/>
    <s v="Clean"/>
    <n v="-192"/>
    <s v="108Pagoda"/>
    <n v="2123674356"/>
    <s v="PAG"/>
    <s v="NG"/>
    <s v="A02 - Expense"/>
    <s v="Exp-Professional Services"/>
    <s v="Professional fees"/>
    <m/>
    <s v="108 Pagoda Drive Anna TX 75409"/>
    <s v="Checking"/>
    <m/>
    <n v="192"/>
    <n v="2015"/>
    <s v="2015-06"/>
  </r>
  <r>
    <x v="239"/>
    <s v="108 Pagoda"/>
    <m/>
    <s v="eDeposit in Branch/Store 06/01/15 01:34:44 PM 2020 W UNIVERSITY DR MCKINNEY TX 4356"/>
    <s v="Clean"/>
    <n v="1300"/>
    <s v="108Pagoda"/>
    <n v="2123674356"/>
    <s v="PAG"/>
    <s v="NG"/>
    <s v="A01 - Revenue"/>
    <s v="Rev-Rent"/>
    <s v="108 Pagoda"/>
    <m/>
    <s v="108 Pagoda Drive Anna TX 75409"/>
    <s v="Checking"/>
    <m/>
    <n v="1300"/>
    <n v="2015"/>
    <s v="2015-06"/>
  </r>
  <r>
    <x v="239"/>
    <s v="rehab/Danny"/>
    <m/>
    <s v="ONLINE TRANSFER TO GUPTA N REF #IBEN5CGRGP CHECKING CHECK 1119 REHAB 0515"/>
    <s v="Clean"/>
    <n v="-3000"/>
    <s v="1117Brewer"/>
    <n v="8320442620"/>
    <s v="MDW"/>
    <s v="PG"/>
    <s v="A03 - Capex"/>
    <s v="Capex-Install"/>
    <s v="rehab/Danny"/>
    <s v="1117Brewer"/>
    <s v="1117 Brewer Dr. Cedar Hill, TX 75104"/>
    <s v="Checking"/>
    <s v="REHAB"/>
    <n v="3000"/>
    <n v="2015"/>
    <s v="2015-06"/>
  </r>
  <r>
    <x v="239"/>
    <s v="rehab/Danny"/>
    <m/>
    <s v="ONLINE TRANSFER TO GUPTA N REF #IBER2F27MR CHECKING CHECK 1122 REHAB 0528"/>
    <s v="Clean"/>
    <n v="-2550"/>
    <s v="1117Brewer"/>
    <n v="8320442620"/>
    <s v="MDW"/>
    <s v="PG"/>
    <s v="A03 - Capex"/>
    <s v="Capex-Install"/>
    <s v="rehab/Danny"/>
    <s v="1117Brewer"/>
    <s v="1117 Brewer Dr. Cedar Hill, TX 75104"/>
    <s v="Checking"/>
    <s v="REHAB"/>
    <n v="2550"/>
    <n v="2015"/>
    <s v="2015-06"/>
  </r>
  <r>
    <x v="239"/>
    <s v="rehab/Danny"/>
    <m/>
    <s v="ONLINE TRANSFER TO GUPTA N REF #IBEXTJ2RQC CHECKING CHECK 1120 REHAB 0520"/>
    <s v="Clean"/>
    <n v="-2500"/>
    <s v="1117Brewer"/>
    <n v="8320442620"/>
    <s v="MDW"/>
    <s v="PG"/>
    <s v="A03 - Capex"/>
    <s v="Capex-Install"/>
    <s v="rehab/Danny"/>
    <s v="1117Brewer"/>
    <s v="1117 Brewer Dr. Cedar Hill, TX 75104"/>
    <s v="Checking"/>
    <s v="REHAB"/>
    <n v="2500"/>
    <n v="2015"/>
    <s v="2015-06"/>
  </r>
  <r>
    <x v="239"/>
    <s v="title"/>
    <m/>
    <s v="ONLINE TRANSFER TO GUPTA N REF #IBEN5CGQKL CHECKING CHECK 1114 EMD 0330"/>
    <s v="Clean"/>
    <n v="-1000"/>
    <s v="1117Brewer"/>
    <n v="8320442620"/>
    <s v="MDW"/>
    <s v="PG"/>
    <s v="A03 - Capex"/>
    <s v="Capex-Acquisition"/>
    <s v="title"/>
    <s v="1117Brewer"/>
    <s v="1117 Brewer Dr. Cedar Hill, TX 75104"/>
    <s v="Checking"/>
    <s v="TITLE"/>
    <n v="1000"/>
    <n v="2015"/>
    <s v="2015-06"/>
  </r>
  <r>
    <x v="239"/>
    <s v="rehab/Danny"/>
    <m/>
    <s v="ONLINE TRANSFER TO GUPTA N REF #IBER2F27JK CHECKING CHECK 1121 REHAB 0526"/>
    <s v="Clean"/>
    <n v="-1000"/>
    <s v="1117Brewer"/>
    <n v="8320442620"/>
    <s v="MDW"/>
    <s v="PG"/>
    <s v="A03 - Capex"/>
    <s v="Capex-Install"/>
    <s v="rehab/Danny"/>
    <s v="1117Brewer"/>
    <s v="1117 Brewer Dr. Cedar Hill, TX 75104"/>
    <s v="Checking"/>
    <s v="REHAB"/>
    <n v="1000"/>
    <n v="2015"/>
    <s v="2015-06"/>
  </r>
  <r>
    <x v="239"/>
    <s v="rehab"/>
    <m/>
    <s v="Applicances"/>
    <s v="Clean"/>
    <n v="-809.55"/>
    <s v="1117Brewer"/>
    <n v="8320442620"/>
    <s v="MDW"/>
    <s v="PG"/>
    <s v="A03 - Capex"/>
    <s v="Capex-Install"/>
    <s v="rehab"/>
    <s v="1117Brewer"/>
    <s v="1117 Brewer Dr. Cedar Hill, TX 75104"/>
    <s v="Checking"/>
    <s v="REHAB"/>
    <n v="809.55"/>
    <n v="2015"/>
    <s v="2015-06"/>
  </r>
  <r>
    <x v="239"/>
    <s v="insurance"/>
    <m/>
    <s v="ONLINE TRANSFER TO GUPTA N REF #IBECG73MJ9 CHECKING BREWER INSURANCE AM MOD 0522"/>
    <s v="Clean"/>
    <n v="-750"/>
    <s v="1117Brewer"/>
    <n v="8320442620"/>
    <s v="MDW"/>
    <s v="PG"/>
    <s v="A02 - Expense"/>
    <s v="Exp-Insurance"/>
    <s v="insurance"/>
    <m/>
    <s v="1117 Brewer Dr. Cedar Hill, TX 75104"/>
    <s v="Checking"/>
    <m/>
    <n v="750"/>
    <n v="2015"/>
    <s v="2015-06"/>
  </r>
  <r>
    <x v="239"/>
    <s v="paintdrop"/>
    <m/>
    <s v="ONLINE TRANSFER TO GUPTA N REF #IBEGC8JM84 CHECKING PAINTDROP 0514"/>
    <s v="Clean"/>
    <n v="-561.69000000000005"/>
    <s v="1117Brewer"/>
    <n v="8320442620"/>
    <s v="MDW"/>
    <s v="PG"/>
    <s v="A03 - Capex"/>
    <s v="Capex-Install"/>
    <s v="paintdrop"/>
    <s v="1117Brewer"/>
    <s v="1117 Brewer Dr. Cedar Hill, TX 75104"/>
    <s v="Checking"/>
    <s v="PAINT"/>
    <n v="561.69000000000005"/>
    <n v="2015"/>
    <s v="2015-06"/>
  </r>
  <r>
    <x v="239"/>
    <s v="green state inspection"/>
    <m/>
    <s v="ONLINE TRANSFER TO GUPTA N REF #IBE8K5HLX2 CHECKING CHECK 1116 INSPECTION 0323"/>
    <s v="Clean"/>
    <n v="-275"/>
    <s v="1117Brewer"/>
    <n v="8320442620"/>
    <s v="MDW"/>
    <s v="PG"/>
    <s v="A03 - Capex"/>
    <s v="Capex-Acquisition"/>
    <s v="green state inspection"/>
    <s v="1117Brewer"/>
    <s v="1117 Brewer Dr. Cedar Hill, TX 75104"/>
    <s v="Checking"/>
    <s v="INSPECTION"/>
    <n v="275"/>
    <n v="2015"/>
    <s v="2015-06"/>
  </r>
  <r>
    <x v="239"/>
    <s v="adj, Toll"/>
    <m/>
    <s v="ONLINE TRANSFER REF #IBE5N4MYWW TO BUSINESS CARD BREWER TO PAGCC TOLL 0530"/>
    <s v="Clean"/>
    <n v="-40"/>
    <s v="1117Brewer"/>
    <n v="8320442620"/>
    <s v="MDW"/>
    <s v="PG"/>
    <s v="A02 - Expense"/>
    <s v="Exp-T&amp;E"/>
    <s v="adj, Toll"/>
    <m/>
    <s v="1117 Brewer Dr. Cedar Hill, TX 75104"/>
    <s v="Checking"/>
    <m/>
    <n v="40"/>
    <n v="2015"/>
    <s v="2015-06"/>
  </r>
  <r>
    <x v="239"/>
    <s v="adj, toll"/>
    <m/>
    <s v="ONLINE TRANSFER REF #IBE5N4MYFY TO BUSINESS CARD FROM BREWER TO PAGCC TOLL 0520"/>
    <s v="Clean"/>
    <n v="-40"/>
    <s v="1117Brewer"/>
    <n v="8320442620"/>
    <s v="MDW"/>
    <s v="PG"/>
    <s v="A02 - Expense"/>
    <s v="Exp-T&amp;E"/>
    <s v="adj, toll"/>
    <m/>
    <s v="1117 Brewer Dr. Cedar Hill, TX 75104"/>
    <s v="Checking"/>
    <m/>
    <n v="40"/>
    <n v="2015"/>
    <s v="2015-06"/>
  </r>
  <r>
    <x v="239"/>
    <s v="adj, Gas"/>
    <m/>
    <s v="ONLINE TRANSFER TO GUPTA N REF #IBEGC8JMYZ CHECKING GAS BREWER 0518"/>
    <s v="Clean"/>
    <n v="-29.92"/>
    <s v="1117Brewer"/>
    <n v="8320442620"/>
    <s v="MDW"/>
    <s v="PG"/>
    <s v="A02 - Expense"/>
    <s v="Exp-T&amp;E"/>
    <s v="adj, Gas"/>
    <m/>
    <s v="1117 Brewer Dr. Cedar Hill, TX 75104"/>
    <s v="Checking"/>
    <m/>
    <n v="29.92"/>
    <n v="2015"/>
    <s v="2015-06"/>
  </r>
  <r>
    <x v="239"/>
    <s v="Home Depot"/>
    <m/>
    <s v="ONLINE TRANSFER TO GUPTA N REF #IBEXTJ2N6D CHECKING HOME DEPOT 0518"/>
    <s v="Clean"/>
    <n v="-12.96"/>
    <s v="1117Brewer"/>
    <n v="8320442620"/>
    <s v="MDW"/>
    <s v="PG"/>
    <s v="A02 - Expense"/>
    <s v="Exp-Repair"/>
    <s v="Home Depot"/>
    <m/>
    <s v="1117 Brewer Dr. Cedar Hill, TX 75104"/>
    <s v="Checking"/>
    <m/>
    <n v="12.96"/>
    <n v="2015"/>
    <s v="2015-06"/>
  </r>
  <r>
    <x v="239"/>
    <s v="Funding"/>
    <m/>
    <s v="actual"/>
    <s v="Clean"/>
    <n v="7000"/>
    <s v="1117Brewer"/>
    <n v="8320442620"/>
    <s v="MDW"/>
    <s v="PG"/>
    <s v="A06 - Funding"/>
    <s v="Owner-Funding"/>
    <s v="Funding"/>
    <s v="1117Brewer"/>
    <s v="1117 Brewer Dr. Cedar Hill, TX 75104"/>
    <s v="Checking"/>
    <m/>
    <n v="7000"/>
    <n v="2015"/>
    <s v="2015-06"/>
  </r>
  <r>
    <x v="239"/>
    <s v="Funding"/>
    <m/>
    <s v="actual"/>
    <s v="Clean"/>
    <n v="7000"/>
    <s v="1117Brewer"/>
    <n v="8320442620"/>
    <s v="MDW"/>
    <s v="PG"/>
    <s v="A06 - Funding"/>
    <s v="Owner-Funding"/>
    <s v="Funding"/>
    <s v="1117Brewer"/>
    <s v="1117 Brewer Dr. Cedar Hill, TX 75104"/>
    <s v="Checking"/>
    <m/>
    <n v="7000"/>
    <n v="2015"/>
    <s v="2015-06"/>
  </r>
  <r>
    <x v="239"/>
    <s v="Lender"/>
    <m/>
    <s v="QUICKEN LOANS MTG PYMTS 060115 3329727710 MEADOW VIEW HOMES LLC"/>
    <s v="Clean"/>
    <n v="-456.02"/>
    <s v="116Meadow"/>
    <n v="3123680344"/>
    <s v="MDW"/>
    <s v="PG"/>
    <s v="A02 - Expense"/>
    <s v="Exp-Mortgage"/>
    <s v="Lender"/>
    <m/>
    <s v="116 Meadow View Lane Anna TX 75409"/>
    <s v="Checking"/>
    <m/>
    <n v="456.02"/>
    <n v="2015"/>
    <s v="2015-06"/>
  </r>
  <r>
    <x v="239"/>
    <s v="Professional fees"/>
    <m/>
    <s v="ONLINE TRANSFER TO GUPTA N REF #IBE5N43BG8 CHECKING CPA FEE 0518"/>
    <s v="Clean"/>
    <n v="-192"/>
    <s v="116Meadow"/>
    <n v="3123680344"/>
    <s v="MDW"/>
    <s v="PG"/>
    <s v="A02 - Expense"/>
    <s v="Exp-Professional Services"/>
    <s v="Professional fees"/>
    <m/>
    <s v="116 Meadow View Lane Anna TX 75409"/>
    <s v="Checking"/>
    <m/>
    <n v="192"/>
    <n v="2015"/>
    <s v="2015-06"/>
  </r>
  <r>
    <x v="239"/>
    <s v="Lender"/>
    <m/>
    <s v="QUICKEN LOANS MTG PYMTS 060115 3333877233 NEERAJ GUPTA"/>
    <s v="Clean"/>
    <n v="-563.38"/>
    <s v="1342Newton"/>
    <n v="3123752192"/>
    <s v="PAG"/>
    <s v="PG"/>
    <s v="A02 - Expense"/>
    <s v="Exp-Mortgage"/>
    <s v="Lender"/>
    <m/>
    <s v="1342 Newton Dr Cedar Hill TX 75115"/>
    <s v="Checking"/>
    <m/>
    <n v="563.38"/>
    <n v="2015"/>
    <s v="2015-06"/>
  </r>
  <r>
    <x v="239"/>
    <s v="Professional fees"/>
    <m/>
    <s v="ONLINE TRANSFER TO GUPTA N REF #IBE2R2JXYT CHECKING CPA FEE 0518"/>
    <s v="Clean"/>
    <n v="-192"/>
    <s v="1342Newton"/>
    <n v="3123752192"/>
    <s v="PAG"/>
    <s v="PG"/>
    <s v="A02 - Expense"/>
    <s v="Exp-Professional Services"/>
    <s v="Professional fees"/>
    <m/>
    <s v="1342 Newton Dr Cedar Hill TX 75115"/>
    <s v="Checking"/>
    <m/>
    <n v="192"/>
    <n v="2015"/>
    <s v="2015-06"/>
  </r>
  <r>
    <x v="239"/>
    <s v="Lender"/>
    <m/>
    <s v="MORTGAGE PYMT - DOVENMUEHL 060115 1451485211 VIVEK JADHAV"/>
    <s v="Clean"/>
    <n v="-631.1"/>
    <s v="1905Morning"/>
    <n v="2120678228"/>
    <s v="MDW"/>
    <s v="VJ"/>
    <s v="A02 - Expense"/>
    <s v="Exp-Mortgage"/>
    <s v="Lender"/>
    <m/>
    <s v="1905 Morning Dove Aubrey TX 76227"/>
    <s v="Checking"/>
    <m/>
    <n v="631.1"/>
    <n v="2015"/>
    <s v="2015-06"/>
  </r>
  <r>
    <x v="239"/>
    <s v="1905 Morning Dove "/>
    <m/>
    <s v="eDeposit in Branch/Store 06/01/15 11:55:05 AM 1727 S LOOP 288 DENTON TX 8228"/>
    <s v="Clean"/>
    <n v="672"/>
    <s v="1905Morning"/>
    <n v="2120678228"/>
    <s v="MDW"/>
    <s v="VJ"/>
    <s v="A01 - Revenue"/>
    <s v="Rev-Rent"/>
    <s v="1905 Morning Dove "/>
    <m/>
    <s v="1905 Morning Dove Aubrey TX 76227"/>
    <s v="Checking"/>
    <m/>
    <n v="672"/>
    <n v="2015"/>
    <s v="2015-06"/>
  </r>
  <r>
    <x v="239"/>
    <s v="2708 Mountain Lion Dr "/>
    <m/>
    <s v="DEPOSIT MADE IN A BRANCH/STORE #809426262"/>
    <s v="Clean"/>
    <n v="1695"/>
    <s v="2708Mountain"/>
    <n v="0"/>
    <s v="PAG"/>
    <s v="LLC"/>
    <s v="A01 - Revenue"/>
    <s v="Rev-Rent"/>
    <s v="2708 Mountain Lion Dr "/>
    <m/>
    <s v="2708 Mountain Lion Drive"/>
    <s v="Checking"/>
    <m/>
    <n v="1695"/>
    <n v="2015"/>
    <s v="2015-06"/>
  </r>
  <r>
    <x v="239"/>
    <s v="Lender"/>
    <m/>
    <s v="NYCB MORTGAGE CO NYCB MORTG 050715 0007198487 GUPTA P 711"/>
    <s v="Clean"/>
    <n v="-427.93"/>
    <s v="711Parks"/>
    <n v="3123859963"/>
    <s v="PAG"/>
    <s v="PG"/>
    <s v="A02 - Expense"/>
    <s v="Exp-Mortgage"/>
    <s v="Lender"/>
    <m/>
    <s v="711 S Parks Dr. Desoto TX 75105"/>
    <s v="Checking"/>
    <m/>
    <n v="427.93"/>
    <n v="2015"/>
    <s v="2015-06"/>
  </r>
  <r>
    <x v="239"/>
    <s v="CPA Fees"/>
    <m/>
    <s v="ONLINE TRANSFER TO GUPTA N REF #IBEK8B2YM7 CHECKING CPA FEE 0518"/>
    <s v="Clean"/>
    <n v="-192"/>
    <s v="711Parks"/>
    <n v="3123859963"/>
    <s v="PAG"/>
    <s v="PG"/>
    <s v="A02 - Expense"/>
    <s v="Exp-Professional Services"/>
    <s v="CPA Fees"/>
    <m/>
    <s v="711 S Parks Dr. Desoto TX 75105"/>
    <s v="Checking"/>
    <m/>
    <n v="192"/>
    <n v="2015"/>
    <s v="2015-06"/>
  </r>
  <r>
    <x v="239"/>
    <s v="711 Parks"/>
    <m/>
    <s v="ATM CHECK DEPOSIT ON 06/01 DESOTO (TOM THUMB) DESOTO TX 0009946 ATM ID 6628P CARD 5059"/>
    <s v="Clean"/>
    <n v="1270"/>
    <s v="711Parks"/>
    <n v="3123859963"/>
    <s v="PAG"/>
    <s v="PG"/>
    <s v="A01 - Revenue"/>
    <s v="Rev-Rent"/>
    <s v="711 Parks"/>
    <m/>
    <s v="711 S Parks Dr. Desoto TX 75105"/>
    <s v="Checking"/>
    <m/>
    <n v="1270"/>
    <n v="2015"/>
    <s v="2015-06"/>
  </r>
  <r>
    <x v="239"/>
    <s v="Lender"/>
    <m/>
    <s v="GUARDIAN MORTGAG MTG PMT 060115 0045036290 VIVEK JADHAV"/>
    <s v="Clean"/>
    <n v="-677.86"/>
    <s v="874Wintergreen"/>
    <n v="8320478665"/>
    <s v="PAG"/>
    <s v="VJ"/>
    <s v="A02 - Expense"/>
    <s v="Exp-Mortgage"/>
    <s v="Lender"/>
    <m/>
    <s v="874 W Wintergreen Road Lancaster TX 75134"/>
    <s v="Checking"/>
    <m/>
    <n v="677.86"/>
    <n v="2015"/>
    <s v="2015-06"/>
  </r>
  <r>
    <x v="240"/>
    <s v="Lender"/>
    <m/>
    <s v="MORTGAGE PYMT - DOVENMUEHL 060215 1432064721 MEADOW VIEW HOMES LLC"/>
    <s v="Clean"/>
    <n v="-496.61"/>
    <s v="104Meadow"/>
    <n v="2123710218"/>
    <s v="MDW"/>
    <s v="VJ"/>
    <s v="A02 - Expense"/>
    <s v="Exp-Mortgage"/>
    <s v="Lender"/>
    <m/>
    <s v="104 Meadow View Lane Anna TX 75409"/>
    <s v="Checking"/>
    <m/>
    <n v="496.61"/>
    <n v="2015"/>
    <s v="2015-06"/>
  </r>
  <r>
    <x v="240"/>
    <s v="Lender"/>
    <m/>
    <s v="NYCB MORTGAGE CO NYCB MORTG 050715 0007198487 GUPTA P 711"/>
    <s v="Clean"/>
    <n v="-427.93"/>
    <s v="711Parks"/>
    <n v="3123859963"/>
    <s v="PAG"/>
    <s v="PG"/>
    <s v="A02 - Expense"/>
    <s v="Exp-Mortgage"/>
    <s v="Lender"/>
    <m/>
    <s v="711 S Parks Dr. Desoto TX 75105"/>
    <s v="Checking"/>
    <m/>
    <n v="427.93"/>
    <n v="2015"/>
    <s v="2015-06"/>
  </r>
  <r>
    <x v="241"/>
    <s v="insurance"/>
    <m/>
    <s v="PURCHASE AUTHORIZED ON 06/02 AMERICAN MODERN IN 800-5432644 OH S585153805619204 CARD 1645"/>
    <s v="Clean"/>
    <n v="-663"/>
    <s v="116Meadow"/>
    <n v="3123680344"/>
    <s v="MDW"/>
    <s v="PG"/>
    <s v="A02 - Expense"/>
    <s v="Exp-Insurance"/>
    <s v="insurance"/>
    <m/>
    <s v="116 Meadow View Lane Anna TX 75409"/>
    <s v="Checking"/>
    <m/>
    <n v="663"/>
    <n v="2015"/>
    <s v="2015-06"/>
  </r>
  <r>
    <x v="242"/>
    <s v="116 Meadowview"/>
    <m/>
    <s v="ATM CASH DEPOSIT ON 06/03 CAMERON CROSSING MCKINNEY TX 0008912 ATM ID 9841B CARD 7616"/>
    <s v="Clean"/>
    <n v="120"/>
    <s v="116Meadow"/>
    <n v="3123680344"/>
    <s v="MDW"/>
    <s v="PG"/>
    <s v="A01 - Revenue"/>
    <s v="Rev-Rent"/>
    <s v="116 Meadowview"/>
    <m/>
    <s v="116 Meadow View Lane Anna TX 75409"/>
    <s v="Checking"/>
    <m/>
    <n v="120"/>
    <n v="2015"/>
    <s v="2015-06"/>
  </r>
  <r>
    <x v="242"/>
    <s v="116 Meadowview"/>
    <m/>
    <s v="ATM CASH DEPOSIT ON 06/03 CAMERON CROSSING MCKINNEY TX 0008913 ATM ID 9841B CARD 7616"/>
    <s v="Clean"/>
    <n v="160"/>
    <s v="116Meadow"/>
    <n v="3123680344"/>
    <s v="MDW"/>
    <s v="PG"/>
    <s v="A01 - Revenue"/>
    <s v="Rev-Rent"/>
    <s v="116 Meadowview"/>
    <m/>
    <s v="116 Meadow View Lane Anna TX 75409"/>
    <s v="Checking"/>
    <m/>
    <n v="160"/>
    <n v="2015"/>
    <s v="2015-06"/>
  </r>
  <r>
    <x v="242"/>
    <s v="116 Meadowview"/>
    <m/>
    <s v="ATM CASH DEPOSIT ON 06/03 CAMERON CROSSING MCKINNEY TX 0008914 ATM ID 9841B CARD 7616"/>
    <s v="Clean"/>
    <n v="320"/>
    <s v="116Meadow"/>
    <n v="3123680344"/>
    <s v="MDW"/>
    <s v="PG"/>
    <s v="A01 - Revenue"/>
    <s v="Rev-Rent"/>
    <s v="116 Meadowview"/>
    <m/>
    <s v="116 Meadow View Lane Anna TX 75409"/>
    <s v="Checking"/>
    <m/>
    <n v="320"/>
    <n v="2015"/>
    <s v="2015-06"/>
  </r>
  <r>
    <x v="242"/>
    <s v="874 Wintergreen Dr "/>
    <m/>
    <s v="eDeposit in Branch/Store 06/04/15 12:14:22 PM 39703 LBJ FWY DALLAS TX 5891"/>
    <s v="Clean"/>
    <n v="1070"/>
    <s v="874Wintergreen"/>
    <n v="8320478665"/>
    <s v="PAG"/>
    <s v="VJ"/>
    <s v="A01 - Revenue"/>
    <s v="Rev-Rent"/>
    <s v="874 Wintergreen Dr "/>
    <m/>
    <s v="874 W Wintergreen Road Lancaster TX 75134"/>
    <s v="Checking"/>
    <m/>
    <n v="1070"/>
    <n v="2015"/>
    <s v="2015-06"/>
  </r>
  <r>
    <x v="243"/>
    <s v="116 Meadowview"/>
    <m/>
    <s v="ATM CHECK DEPOSIT ON 06/07 CAMERON CROSSING MCKINNEY TX 0000055 ATM ID 9841B CARD 7616"/>
    <s v="Clean"/>
    <n v="300"/>
    <s v="116Meadow"/>
    <n v="3123680344"/>
    <s v="MDW"/>
    <s v="PG"/>
    <s v="A01 - Revenue"/>
    <s v="Rev-Rent"/>
    <s v="116 Meadowview"/>
    <m/>
    <s v="116 Meadow View Lane Anna TX 75409"/>
    <s v="Checking"/>
    <m/>
    <n v="300"/>
    <n v="2015"/>
    <s v="2015-06"/>
  </r>
  <r>
    <x v="243"/>
    <s v="116 Meadowview"/>
    <m/>
    <s v="ATM CASH DEPOSIT ON 06/06 5604 BROADWAY AVENUE HALTOM CITY TX 0000972 ATM ID 9911C CARD 7616"/>
    <s v="Clean"/>
    <n v="380"/>
    <s v="116Meadow"/>
    <n v="3123680344"/>
    <s v="MDW"/>
    <s v="PG"/>
    <s v="A01 - Revenue"/>
    <s v="Rev-Rent"/>
    <s v="116 Meadowview"/>
    <m/>
    <s v="116 Meadow View Lane Anna TX 75409"/>
    <s v="Checking"/>
    <m/>
    <n v="380"/>
    <n v="2015"/>
    <s v="2015-06"/>
  </r>
  <r>
    <x v="244"/>
    <s v="Electricity"/>
    <m/>
    <s v="PURCHASE AUTHORIZED ON 06/09 TXU*BILL PAYMENT 800-242-9113 TX S385160739296181 CARD 5738"/>
    <s v="Clean"/>
    <n v="-52.1"/>
    <s v="1117Brewer"/>
    <n v="8320442620"/>
    <s v="MDW"/>
    <s v="PG"/>
    <s v="A02 - Expense"/>
    <s v="Exp-Utilities"/>
    <s v="Electricity"/>
    <m/>
    <s v="1117 Brewer Dr. Cedar Hill, TX 75104"/>
    <s v="Checking"/>
    <m/>
    <n v="52.1"/>
    <n v="2015"/>
    <s v="2015-06"/>
  </r>
  <r>
    <x v="244"/>
    <s v="HOA"/>
    <m/>
    <s v="BILL PAY Mountain Lion HO ON-LINE xxxxxxxx62804 ON 06-10"/>
    <s v="Clean"/>
    <n v="-245"/>
    <s v="2708Mountain"/>
    <n v="0"/>
    <s v="PAG"/>
    <s v="LLC"/>
    <s v="A02 - Expense"/>
    <s v="Exp-HOA"/>
    <s v="HOA"/>
    <m/>
    <s v="2708 Mountain Lion Drive"/>
    <s v="Checking"/>
    <m/>
    <n v="245"/>
    <n v="2015"/>
    <s v="2015-06"/>
  </r>
  <r>
    <x v="244"/>
    <s v="Greenworks Inspections"/>
    <m/>
    <s v="CHECK 7564 "/>
    <s v="Clean"/>
    <n v="-275"/>
    <s v="8604Wagon"/>
    <n v="710665618"/>
    <s v="MDW"/>
    <s v="VJ"/>
    <s v="A03 - Capex"/>
    <s v="Capex-Acquisition"/>
    <s v="Greenworks Inspections"/>
    <s v="8604Wagon"/>
    <s v="8604 Wagon Trail Crossroads TX 76227"/>
    <s v="Checking"/>
    <s v="INSPECTION"/>
    <n v="275"/>
    <n v="2015"/>
    <s v="2015-06"/>
  </r>
  <r>
    <x v="245"/>
    <s v="adj, gas"/>
    <m/>
    <s v="ONLINE TRANSFER TO GUPTA N REF #IBETXKSTYH CHECKING MORN DOVE GAS 0115"/>
    <s v="Clean"/>
    <n v="-8.68"/>
    <s v="1905Morning"/>
    <n v="2120678228"/>
    <s v="MDW"/>
    <s v="VJ"/>
    <s v="A02 - Expense"/>
    <s v="Exp-T&amp;E"/>
    <s v="adj, gas"/>
    <m/>
    <s v="1905 Morning Dove Aubrey TX 76227"/>
    <s v="Checking"/>
    <m/>
    <n v="8.68"/>
    <n v="2015"/>
    <s v="2015-06"/>
  </r>
  <r>
    <x v="246"/>
    <s v="rehab/US Gutters"/>
    <m/>
    <s v="BILL PAY US Gutters ON-LINE No Account Number ON 06-12"/>
    <s v="Clean"/>
    <n v="-555"/>
    <s v="1117Brewer"/>
    <n v="8320442620"/>
    <s v="MDW"/>
    <s v="PG"/>
    <s v="A03 - Capex"/>
    <s v="Capex-Install"/>
    <s v="rehab/US Gutters"/>
    <s v="1117Brewer"/>
    <s v="1117 Brewer Dr. Cedar Hill, TX 75104"/>
    <s v="Checking"/>
    <s v="REHAB"/>
    <n v="555"/>
    <n v="2015"/>
    <s v="2015-06"/>
  </r>
  <r>
    <x v="246"/>
    <s v="Yard mowning, Marcos"/>
    <m/>
    <s v="BILL PAY Marcos Martinez ON-LINE No Account Number ON 06-12"/>
    <s v="Clean"/>
    <n v="-50"/>
    <s v="116Meadow"/>
    <n v="3123680344"/>
    <s v="MDW"/>
    <s v="PG"/>
    <s v="A02 - Expense"/>
    <s v="Exp-Repair"/>
    <s v="Yard mowning, Marcos"/>
    <m/>
    <s v="116 Meadow View Lane Anna TX 75409"/>
    <s v="Checking"/>
    <m/>
    <n v="50"/>
    <n v="2015"/>
    <s v="2015-06"/>
  </r>
  <r>
    <x v="246"/>
    <s v="Lowes"/>
    <m/>
    <s v="ONLINE TRANSFER TO GUPTA N REF #IBEXTMDM49 CHECKING 116MV LOWES 0425"/>
    <s v="Clean"/>
    <n v="-35.42"/>
    <s v="116Meadow"/>
    <n v="3123680344"/>
    <s v="MDW"/>
    <s v="PG"/>
    <s v="A02 - Expense"/>
    <s v="Exp-Repair"/>
    <s v="Lowes"/>
    <m/>
    <s v="116 Meadow View Lane Anna TX 75409"/>
    <s v="Checking"/>
    <m/>
    <n v="35.42"/>
    <n v="2015"/>
    <s v="2015-06"/>
  </r>
  <r>
    <x v="246"/>
    <s v="Lowes"/>
    <m/>
    <s v="ONLINE TRANSFER TO GUPTA N REF #IBECGBFFFP CHECKING 116MV LOWES 0425"/>
    <s v="Clean"/>
    <n v="-7.17"/>
    <s v="116Meadow"/>
    <n v="3123680344"/>
    <s v="MDW"/>
    <s v="PG"/>
    <s v="A02 - Expense"/>
    <s v="Exp-Repair"/>
    <s v="Lowes"/>
    <m/>
    <s v="116 Meadow View Lane Anna TX 75409"/>
    <s v="Checking"/>
    <m/>
    <n v="7.17"/>
    <n v="2015"/>
    <s v="2015-06"/>
  </r>
  <r>
    <x v="246"/>
    <s v="2708 Mountain Lion Dr "/>
    <m/>
    <s v="eDeposit in Branch/Store 06/12/15 05:16:58 PM 3080 PRESTON RD FRISCO TX 2699"/>
    <s v="Clean"/>
    <n v="959.3"/>
    <s v="2708Mountain"/>
    <n v="0"/>
    <s v="PAG"/>
    <s v="LLC"/>
    <s v="A01 - Revenue"/>
    <s v="Rev-Rent"/>
    <s v="2708 Mountain Lion Dr "/>
    <m/>
    <s v="2708 Mountain Lion Drive"/>
    <s v="Checking"/>
    <m/>
    <n v="959.3"/>
    <n v="2015"/>
    <s v="2015-06"/>
  </r>
  <r>
    <x v="247"/>
    <s v="rehab/Sears"/>
    <m/>
    <s v="Tree Removal"/>
    <s v="Clean"/>
    <n v="-300"/>
    <s v="1117Brewer"/>
    <n v="8320442620"/>
    <s v="MDW"/>
    <s v="PG"/>
    <s v="A03 - Capex"/>
    <s v="Capex-Install"/>
    <s v="rehab/Sears"/>
    <s v="1117Brewer"/>
    <s v="1117 Brewer Dr. Cedar Hill, TX 75104"/>
    <s v="Checking"/>
    <s v="REHAB"/>
    <n v="300"/>
    <n v="2015"/>
    <s v="2015-06"/>
  </r>
  <r>
    <x v="248"/>
    <s v="1905 Morning Dove "/>
    <m/>
    <s v="eDeposit in Branch/Store 06/26/15 10:51:41 AM 1727 S LOOP 288 DENTON TX 8228"/>
    <s v="Clean"/>
    <n v="698"/>
    <s v="1905Morning"/>
    <n v="2120678228"/>
    <s v="MDW"/>
    <s v="VJ"/>
    <s v="A01 - Revenue"/>
    <s v="Rev-Rent"/>
    <s v="1905 Morning Dove "/>
    <m/>
    <s v="1905 Morning Dove Aubrey TX 76227"/>
    <s v="Checking"/>
    <m/>
    <n v="698"/>
    <n v="2015"/>
    <s v="2015-06"/>
  </r>
  <r>
    <x v="249"/>
    <m/>
    <m/>
    <s v="SERVICE FEE"/>
    <s v="Clean"/>
    <n v="-10"/>
    <s v="8604Wagon"/>
    <n v="710665618"/>
    <s v="MDW"/>
    <s v="VJ"/>
    <s v="A02 - Expense"/>
    <s v="Exp-Professional Services"/>
    <m/>
    <m/>
    <s v="8604 Wagon Trail Crossroads TX 76227"/>
    <s v="Checking"/>
    <m/>
    <n v="10"/>
    <n v="2015"/>
    <s v="2015-06"/>
  </r>
  <r>
    <x v="250"/>
    <s v="Lender"/>
    <m/>
    <s v="MORTGAGE PYMT - DOVENMUEHL 070115 1451758567 MEADOW VIEW HOMES LLC"/>
    <s v="Clean"/>
    <n v="-496.61"/>
    <s v="108Meadow"/>
    <n v="3123666335"/>
    <s v="MDW"/>
    <s v="PG"/>
    <s v="A02 - Expense"/>
    <s v="Exp-Mortgage"/>
    <s v="Lender"/>
    <m/>
    <s v="108 Meadow View Lane Anna TX 75409"/>
    <s v="Checking"/>
    <m/>
    <n v="496.61"/>
    <n v="2015"/>
    <s v="2015-07"/>
  </r>
  <r>
    <x v="250"/>
    <s v="re-Funding /2"/>
    <m/>
    <s v="virtual"/>
    <s v="Clean"/>
    <n v="-34463.339999999997"/>
    <s v="1117Brewer"/>
    <n v="8320442620"/>
    <s v="MDW"/>
    <s v="PG"/>
    <s v="A06 - Funding"/>
    <s v="Owner-Funding"/>
    <s v="re-Funding /2"/>
    <s v="1117Brewer"/>
    <s v="1117 Brewer Dr. Cedar Hill, TX 75104"/>
    <s v="Checking"/>
    <m/>
    <n v="34463.339999999997"/>
    <n v="2015"/>
    <s v="2015-07"/>
  </r>
  <r>
    <x v="250"/>
    <s v="re-Funding /2"/>
    <m/>
    <s v="virtual"/>
    <s v="Clean"/>
    <n v="-34463.339999999997"/>
    <s v="1117Brewer"/>
    <n v="8320442620"/>
    <s v="MDW"/>
    <s v="PG"/>
    <s v="A06 - Funding"/>
    <s v="Owner-Funding"/>
    <s v="re-Funding /2"/>
    <s v="1117Brewer"/>
    <s v="1117 Brewer Dr. Cedar Hill, TX 75104"/>
    <s v="Checking"/>
    <m/>
    <n v="34463.339999999997"/>
    <n v="2015"/>
    <s v="2015-07"/>
  </r>
  <r>
    <x v="250"/>
    <s v="Funding"/>
    <m/>
    <s v="refi deposit"/>
    <s v="Clean"/>
    <n v="68926.679999999993"/>
    <s v="1117Brewer"/>
    <n v="8320442620"/>
    <s v="MDW"/>
    <s v="PG"/>
    <s v="A03 - Capex"/>
    <s v="Capex-Acquisition"/>
    <s v="Funding"/>
    <s v="1117Brewer"/>
    <s v="1117 Brewer Dr. Cedar Hill, TX 75104"/>
    <s v="Checking"/>
    <s v="REFI"/>
    <n v="68926.679999999993"/>
    <n v="2015"/>
    <s v="2015-07"/>
  </r>
  <r>
    <x v="250"/>
    <s v="Lender"/>
    <m/>
    <s v="QUICKEN LOANS MTG PYMTS 070115 3329727710 MEADOW VIEW HOMES LLC"/>
    <s v="Clean"/>
    <n v="-456.02"/>
    <s v="116Meadow"/>
    <n v="3123680344"/>
    <s v="MDW"/>
    <s v="PG"/>
    <s v="A02 - Expense"/>
    <s v="Exp-Mortgage"/>
    <s v="Lender"/>
    <m/>
    <s v="116 Meadow View Lane Anna TX 75409"/>
    <s v="Checking"/>
    <m/>
    <n v="456.02"/>
    <n v="2015"/>
    <s v="2015-07"/>
  </r>
  <r>
    <x v="250"/>
    <s v="Lender"/>
    <m/>
    <s v="QUICKEN LOANS MTG PYMTS 070115 3333877233 NEERAJ GUPTA"/>
    <s v="Clean"/>
    <n v="-563.38"/>
    <s v="1342Newton"/>
    <n v="3123752192"/>
    <s v="PAG"/>
    <s v="PG"/>
    <s v="A02 - Expense"/>
    <s v="Exp-Mortgage"/>
    <s v="Lender"/>
    <m/>
    <s v="1342 Newton Dr Cedar Hill TX 75115"/>
    <s v="Checking"/>
    <m/>
    <n v="563.38"/>
    <n v="2015"/>
    <s v="2015-07"/>
  </r>
  <r>
    <x v="250"/>
    <s v="Lender"/>
    <m/>
    <s v="MORTGAGE PYMT - DOVENMUEHL 070115 1451485211 VIVEK JADHAV"/>
    <s v="Clean"/>
    <n v="-631.1"/>
    <s v="1905Morning"/>
    <n v="2120678228"/>
    <s v="MDW"/>
    <s v="VJ"/>
    <s v="A02 - Expense"/>
    <s v="Exp-Mortgage"/>
    <s v="Lender"/>
    <m/>
    <s v="1905 Morning Dove Aubrey TX 76227"/>
    <s v="Checking"/>
    <m/>
    <n v="631.1"/>
    <n v="2015"/>
    <s v="2015-07"/>
  </r>
  <r>
    <x v="250"/>
    <s v="1905 Morning Dove "/>
    <m/>
    <s v="eDeposit in Branch/Store 07/01/15 02:34:42 PM 1727 S LOOP 288 DENTON TX 8228"/>
    <s v="Clean"/>
    <n v="672"/>
    <s v="1905Morning"/>
    <n v="2120678228"/>
    <s v="MDW"/>
    <s v="VJ"/>
    <s v="A01 - Revenue"/>
    <s v="Rev-Rent"/>
    <s v="1905 Morning Dove "/>
    <m/>
    <s v="1905 Morning Dove Aubrey TX 76227"/>
    <s v="Checking"/>
    <m/>
    <n v="672"/>
    <n v="2015"/>
    <s v="2015-07"/>
  </r>
  <r>
    <x v="250"/>
    <s v="2708 Mountain Lion Dr "/>
    <m/>
    <s v="ATM CHECK DEPOSIT ON 07/01 2850 HERITAGE TRACE PA FORT WORTH TX 0007859 ATM ID 9927W CARD 3184"/>
    <s v="Clean"/>
    <n v="1695"/>
    <s v="2708Mountain"/>
    <n v="0"/>
    <s v="PAG"/>
    <s v="LLC"/>
    <s v="A01 - Revenue"/>
    <s v="Rev-Rent"/>
    <s v="2708 Mountain Lion Dr "/>
    <m/>
    <s v="2708 Mountain Lion Drive"/>
    <s v="Checking"/>
    <m/>
    <n v="1695"/>
    <n v="2015"/>
    <s v="2015-07"/>
  </r>
  <r>
    <x v="250"/>
    <s v="711 Parks"/>
    <m/>
    <s v="ATM CHECK DEPOSIT ON 06/01 DESOTO (TOM THUMB) DESOTO TX 0009946 ATM ID 6628P CARD 5059"/>
    <s v="Clean"/>
    <n v="1270"/>
    <s v="711Parks"/>
    <n v="3123859963"/>
    <s v="PAG"/>
    <s v="PG"/>
    <s v="A01 - Revenue"/>
    <s v="Rev-Rent"/>
    <s v="711 Parks"/>
    <m/>
    <s v="711 S Parks Dr. Desoto TX 75105"/>
    <s v="Checking"/>
    <m/>
    <n v="1270"/>
    <n v="2015"/>
    <s v="2015-07"/>
  </r>
  <r>
    <x v="250"/>
    <s v="Lender"/>
    <m/>
    <s v="GUARDIAN MORTGAG MTG PMT 070115 0045036290 VIVEK JADHAV"/>
    <s v="Clean"/>
    <n v="-677.86"/>
    <s v="874Wintergreen"/>
    <n v="8320478665"/>
    <s v="PAG"/>
    <s v="VJ"/>
    <s v="A02 - Expense"/>
    <s v="Exp-Mortgage"/>
    <s v="Lender"/>
    <m/>
    <s v="874 W Wintergreen Road Lancaster TX 75134"/>
    <s v="Checking"/>
    <m/>
    <n v="677.86"/>
    <n v="2015"/>
    <s v="2015-07"/>
  </r>
  <r>
    <x v="251"/>
    <s v="Lender"/>
    <m/>
    <s v="MORTGAGE PYMT - DOVENMUEHL 070215 1432064721 MEADOW VIEW HOMES LLC"/>
    <s v="Clean"/>
    <n v="-496.61"/>
    <s v="104Meadow"/>
    <n v="2123710218"/>
    <s v="MDW"/>
    <s v="VJ"/>
    <s v="A02 - Expense"/>
    <s v="Exp-Mortgage"/>
    <s v="Lender"/>
    <m/>
    <s v="104 Meadow View Lane Anna TX 75409"/>
    <s v="Checking"/>
    <m/>
    <n v="496.61"/>
    <n v="2015"/>
    <s v="2015-07"/>
  </r>
  <r>
    <x v="251"/>
    <s v="104 Meadowview"/>
    <m/>
    <s v="ATM CASH DEPOSIT ON 07/02 CAMERON CROSSING MCKINNEY TX 0006471 ATM ID 9882C CARD 7053"/>
    <s v="Clean"/>
    <n v="1145"/>
    <s v="104Meadow"/>
    <n v="2123710218"/>
    <s v="MDW"/>
    <s v="VJ"/>
    <s v="A01 - Revenue"/>
    <s v="Rev-Rent"/>
    <s v="104 Meadowview"/>
    <m/>
    <s v="104 Meadow View Lane Anna TX 75409"/>
    <s v="Checking"/>
    <m/>
    <n v="1145"/>
    <n v="2015"/>
    <s v="2015-07"/>
  </r>
  <r>
    <x v="251"/>
    <s v="108 Meadowview"/>
    <m/>
    <s v="DEPOSIT MADE IN A BRANCH/STORE #803975350"/>
    <s v="Clean"/>
    <n v="1225"/>
    <s v="108Meadow"/>
    <n v="3123666335"/>
    <s v="MDW"/>
    <s v="PG"/>
    <s v="A01 - Revenue"/>
    <s v="Rev-Rent"/>
    <s v="108 Meadowview"/>
    <m/>
    <s v="108 Meadow View Lane Anna TX 75409"/>
    <s v="Checking"/>
    <m/>
    <n v="1225"/>
    <n v="2015"/>
    <s v="2015-07"/>
  </r>
  <r>
    <x v="251"/>
    <s v="108 Pagoda"/>
    <m/>
    <s v="DEPOSIT MADE IN A BRANCH/STORE #767649766"/>
    <s v="Clean"/>
    <n v="1300"/>
    <s v="108Pagoda"/>
    <n v="2123674356"/>
    <s v="PAG"/>
    <s v="NG"/>
    <s v="A01 - Revenue"/>
    <s v="Rev-Rent"/>
    <s v="108 Pagoda"/>
    <m/>
    <s v="108 Pagoda Drive Anna TX 75409"/>
    <s v="Checking"/>
    <m/>
    <n v="1300"/>
    <n v="2015"/>
    <s v="2015-07"/>
  </r>
  <r>
    <x v="251"/>
    <s v="2708 Mountain Lion Dr "/>
    <m/>
    <s v="eDeposit in Branch/Store 07/02/15 10:38:55 AM 4703 HWY 121 THE COLONY TX 8147"/>
    <s v="Clean"/>
    <n v="1295"/>
    <s v="2708Mountain"/>
    <n v="0"/>
    <s v="PAG"/>
    <s v="LLC"/>
    <s v="A01 - Revenue"/>
    <s v="Rev-Rent"/>
    <s v="2708 Mountain Lion Dr "/>
    <m/>
    <s v="2708 Mountain Lion Drive"/>
    <s v="Checking"/>
    <m/>
    <n v="1295"/>
    <n v="2015"/>
    <s v="2015-07"/>
  </r>
  <r>
    <x v="251"/>
    <s v="874 Wintergreen Dr "/>
    <m/>
    <s v="eDeposit in Branch/Store 07/02/15 11:14:12 AM 39703 LBJ FWY DALLAS TX 5891"/>
    <s v="Clean"/>
    <n v="1000"/>
    <s v="874Wintergreen"/>
    <n v="8320478665"/>
    <s v="PAG"/>
    <s v="VJ"/>
    <s v="A01 - Revenue"/>
    <s v="Rev-Rent"/>
    <s v="874 Wintergreen Dr "/>
    <m/>
    <s v="874 W Wintergreen Road Lancaster TX 75134"/>
    <s v="Checking"/>
    <m/>
    <n v="1000"/>
    <n v="2015"/>
    <s v="2015-07"/>
  </r>
  <r>
    <x v="252"/>
    <s v="Lender"/>
    <m/>
    <s v="ROUNDPOINT LOAN PMT 150702 1001382553 PAGODAHOMES LLC"/>
    <s v="Clean"/>
    <n v="-536.78"/>
    <s v="108Pagoda"/>
    <n v="2123674356"/>
    <s v="PAG"/>
    <s v="NG"/>
    <s v="A02 - Expense"/>
    <s v="Exp-Mortgage"/>
    <s v="Lender"/>
    <m/>
    <s v="108 Pagoda Drive Anna TX 75409"/>
    <s v="Checking"/>
    <m/>
    <n v="536.78"/>
    <n v="2015"/>
    <s v="2015-07"/>
  </r>
  <r>
    <x v="253"/>
    <s v="116 Meadowview"/>
    <m/>
    <s v="ATM CASH DEPOSIT ON 07/03 CAMERON CROSSING MCKINNEY TX 0008419 ATM ID 9841B CARD 7616"/>
    <s v="Clean"/>
    <n v="300"/>
    <s v="116Meadow"/>
    <n v="3123680344"/>
    <s v="MDW"/>
    <s v="PG"/>
    <s v="A01 - Revenue"/>
    <s v="Rev-Rent"/>
    <s v="116 Meadowview"/>
    <m/>
    <s v="116 Meadow View Lane Anna TX 75409"/>
    <s v="Checking"/>
    <m/>
    <n v="300"/>
    <n v="2015"/>
    <s v="2015-07"/>
  </r>
  <r>
    <x v="254"/>
    <s v="116 Meadowview"/>
    <m/>
    <s v="ATM CASH DEPOSIT ON 07/08 8988 PRESTON RD FRISCO TX 0002287 ATM ID 0241B CARD 1645"/>
    <s v="Clean"/>
    <n v="700"/>
    <s v="116Meadow"/>
    <n v="3123680344"/>
    <s v="MDW"/>
    <s v="PG"/>
    <s v="A01 - Revenue"/>
    <s v="Rev-Rent"/>
    <s v="116 Meadowview"/>
    <m/>
    <s v="116 Meadow View Lane Anna TX 75409"/>
    <s v="Checking"/>
    <m/>
    <n v="700"/>
    <n v="2015"/>
    <s v="2015-07"/>
  </r>
  <r>
    <x v="254"/>
    <s v="1342 Newton Dr"/>
    <m/>
    <s v="ONLINE TRANSFER FROM PAGODA HOMES LLC REF #IBE5NGXKJL BUSINESS CHECKING EDEPOSIT CORRECTION X8147 TO X2192 0702"/>
    <s v="Clean"/>
    <n v="1295"/>
    <s v="1342Newton"/>
    <n v="3123752192"/>
    <s v="PAG"/>
    <s v="PG"/>
    <s v="A01 - Revenue"/>
    <s v="Rev-Rent"/>
    <s v="1342 Newton Dr"/>
    <m/>
    <s v="1342 Newton Dr Cedar Hill TX 75115"/>
    <s v="Checking"/>
    <m/>
    <n v="1295"/>
    <n v="2015"/>
    <s v="2015-07"/>
  </r>
  <r>
    <x v="254"/>
    <s v="2708 Mountain Lion Dr "/>
    <m/>
    <s v="ONLINE TRANSFER TO PAGODA HOMES LLC REF #IBE5NGXKJL BUSINESS CHECKING EDEPOSIT CORRECTION X8147 TO X2192 0702"/>
    <s v="Clean"/>
    <n v="-1295"/>
    <s v="2708Mountain"/>
    <n v="0"/>
    <s v="PAG"/>
    <s v="LLC"/>
    <s v="A01 - Revenue"/>
    <s v="Rev-Rent"/>
    <s v="2708 Mountain Lion Dr "/>
    <m/>
    <s v="2708 Mountain Lion Drive"/>
    <s v="Checking"/>
    <m/>
    <n v="1295"/>
    <n v="2015"/>
    <s v="2015-07"/>
  </r>
  <r>
    <x v="255"/>
    <s v="2708 Mountain Lion Dr "/>
    <m/>
    <s v="MOBILE DEPOSIT : REF NUMBER :013100620659"/>
    <s v="Clean"/>
    <n v="18.78"/>
    <s v="2708Mountain"/>
    <n v="0"/>
    <s v="PAG"/>
    <s v="LLC"/>
    <s v="A01 - Revenue"/>
    <s v="Rev-Rent"/>
    <s v="2708 Mountain Lion Dr "/>
    <m/>
    <s v="2708 Mountain Lion Drive"/>
    <s v="Checking"/>
    <m/>
    <n v="18.78"/>
    <n v="2015"/>
    <s v="2015-07"/>
  </r>
  <r>
    <x v="256"/>
    <s v="adj, Chevron"/>
    <m/>
    <s v="PURCHASE AUTHORIZED ON 07/12 CHEVRON 00206874 HICKORY CREEK TX S00585193664646168 CARD 1645"/>
    <s v="Clean"/>
    <n v="-25.59"/>
    <s v="116Meadow"/>
    <n v="3123680344"/>
    <s v="MDW"/>
    <s v="PG"/>
    <s v="A02 - Expense"/>
    <s v="Exp-T&amp;E"/>
    <s v="adj, Chevron"/>
    <m/>
    <s v="116 Meadow View Lane Anna TX 75409"/>
    <s v="Checking"/>
    <m/>
    <n v="25.59"/>
    <n v="2015"/>
    <s v="2015-07"/>
  </r>
  <r>
    <x v="256"/>
    <s v="116 Meadowview"/>
    <m/>
    <s v="ATM CASH DEPOSIT ON 07/11 CAMERON CROSSING MCKINNEY TX 0000576 ATM ID 9841B CARD 7616"/>
    <s v="Clean"/>
    <n v="530"/>
    <s v="116Meadow"/>
    <n v="3123680344"/>
    <s v="MDW"/>
    <s v="PG"/>
    <s v="A01 - Revenue"/>
    <s v="Rev-Rent"/>
    <s v="116 Meadowview"/>
    <m/>
    <s v="116 Meadow View Lane Anna TX 75409"/>
    <s v="Checking"/>
    <m/>
    <n v="530"/>
    <n v="2015"/>
    <s v="2015-07"/>
  </r>
  <r>
    <x v="256"/>
    <s v="2708 Mountain Lion Dr "/>
    <m/>
    <s v="ONLINE TRANSFER FROM GUPTA P REF #IBEGCNB24B SAVINGS LONGHORN 0612"/>
    <s v="Clean"/>
    <n v="49.66"/>
    <s v="2708Mountain"/>
    <n v="0"/>
    <s v="PAG"/>
    <s v="LLC"/>
    <s v="A01 - Revenue"/>
    <s v="Rev-Rent"/>
    <s v="2708 Mountain Lion Dr "/>
    <m/>
    <s v="2708 Mountain Lion Drive"/>
    <s v="Checking"/>
    <m/>
    <n v="49.66"/>
    <n v="2015"/>
    <s v="2015-07"/>
  </r>
  <r>
    <x v="256"/>
    <s v="Electricity"/>
    <m/>
    <s v="CHECK 7565 "/>
    <s v="Clean"/>
    <n v="-35.39"/>
    <s v="8604Wagon"/>
    <n v="710665618"/>
    <s v="MDW"/>
    <s v="VJ"/>
    <s v="A02 - Expense"/>
    <s v="Exp-Utilities"/>
    <s v="Electricity"/>
    <m/>
    <s v="8604 Wagon Trail Crossroads TX 76227"/>
    <s v="Checking"/>
    <m/>
    <n v="35.39"/>
    <n v="2015"/>
    <s v="2015-07"/>
  </r>
  <r>
    <x v="257"/>
    <s v="Electricity"/>
    <m/>
    <s v="TXU ENERGY TXU_ACH 100040100153 173337028100000000000000000000035684467565"/>
    <s v="Clean"/>
    <n v="-52.1"/>
    <s v="1117Brewer"/>
    <n v="8320442620"/>
    <s v="MDW"/>
    <s v="PG"/>
    <s v="A02 - Expense"/>
    <s v="Exp-Utilities"/>
    <s v="Electricity"/>
    <m/>
    <s v="1117 Brewer Dr. Cedar Hill, TX 75104"/>
    <s v="Checking"/>
    <m/>
    <n v="52.1"/>
    <n v="2015"/>
    <s v="2015-07"/>
  </r>
  <r>
    <x v="257"/>
    <s v="adj, toll"/>
    <m/>
    <s v="ONLINE TRANSFER REF #IBE5NKCND8 TO BUSINESS CARD TOLL NEWTON X2162TO X6177 0711"/>
    <s v="Clean"/>
    <n v="-10"/>
    <s v="1342Newton"/>
    <n v="3123752192"/>
    <s v="PAG"/>
    <s v="PG"/>
    <s v="A02 - Expense"/>
    <s v="Exp-T&amp;E"/>
    <s v="adj, toll"/>
    <m/>
    <s v="1342 Newton Dr Cedar Hill TX 75115"/>
    <s v="Checking"/>
    <m/>
    <n v="10"/>
    <n v="2015"/>
    <s v="2015-07"/>
  </r>
  <r>
    <x v="257"/>
    <s v="adj, toll"/>
    <m/>
    <s v="ONLINE TRANSFER REF #IBE2RHT9RV TO BUSINESS CARD TOLL MOUNTAIN X8147 TO X6177 0711"/>
    <s v="Clean"/>
    <n v="-10"/>
    <s v="2708Mountain"/>
    <n v="0"/>
    <s v="PAG"/>
    <s v="LLC"/>
    <s v="A02 - Expense"/>
    <s v="Exp-T&amp;E"/>
    <s v="adj, toll"/>
    <m/>
    <s v="2708 Mountain Lion Drive"/>
    <s v="Checking"/>
    <m/>
    <n v="10"/>
    <n v="2015"/>
    <s v="2015-07"/>
  </r>
  <r>
    <x v="257"/>
    <s v="adj, Toll"/>
    <m/>
    <s v="ONLINE TRANSFER REF #IBEXTYBZDF TO BUSINESS CARD TOLL PARKS X9963 TO X6177 0711"/>
    <s v="Clean"/>
    <n v="-10"/>
    <s v="711Parks"/>
    <n v="3123859963"/>
    <s v="PAG"/>
    <s v="PG"/>
    <s v="A02 - Expense"/>
    <s v="Exp-Cleaning"/>
    <s v="adj, Toll"/>
    <m/>
    <s v="711 S Parks Dr. Desoto TX 75105"/>
    <s v="Checking"/>
    <m/>
    <n v="10"/>
    <n v="2015"/>
    <s v="2015-07"/>
  </r>
  <r>
    <x v="257"/>
    <s v="Closing costs"/>
    <m/>
    <s v="MYAMC LLC 877-451-5645 TX                    07/16"/>
    <s v="Clean"/>
    <n v="-600"/>
    <s v="8604Wagon"/>
    <n v="710665618"/>
    <s v="MDW"/>
    <s v="VJ"/>
    <s v="A03 - Capex"/>
    <s v="Capex-Acquisition"/>
    <s v="Closing costs"/>
    <s v="8604Wagon"/>
    <s v="8604 Wagon Trail Crossroads TX 76227"/>
    <s v="Checking"/>
    <s v="TITLE"/>
    <n v="600"/>
    <n v="2015"/>
    <s v="2015-07"/>
  </r>
  <r>
    <x v="257"/>
    <s v="adj, toll"/>
    <m/>
    <s v="ONLINE TRANSFER REF #IBEK8RC7MP TO BUSINESS CARD TOLL WINTERGREEN X8665 TO X6177 0711"/>
    <s v="Clean"/>
    <n v="-10"/>
    <s v="874Wintergreen"/>
    <n v="8320478665"/>
    <s v="PAG"/>
    <s v="VJ"/>
    <s v="A02 - Expense"/>
    <s v="Exp-T&amp;E"/>
    <s v="adj, toll"/>
    <m/>
    <s v="874 W Wintergreen Road Lancaster TX 75134"/>
    <s v="Checking"/>
    <m/>
    <n v="10"/>
    <n v="2015"/>
    <s v="2015-07"/>
  </r>
  <r>
    <x v="258"/>
    <s v="Security"/>
    <m/>
    <s v="MOBILE DEPOSIT : REF NUMBER :521160462936"/>
    <s v="Clean"/>
    <n v="1275"/>
    <s v="1117Brewer"/>
    <n v="8320442620"/>
    <s v="MDW"/>
    <s v="PG"/>
    <s v="A07 - Security Deposit"/>
    <s v="Liab-Security"/>
    <s v="Security"/>
    <m/>
    <s v="1117 Brewer Dr. Cedar Hill, TX 75104"/>
    <s v="Checking"/>
    <m/>
    <n v="1275"/>
    <n v="2015"/>
    <s v="2015-07"/>
  </r>
  <r>
    <x v="259"/>
    <s v="Appraisal"/>
    <m/>
    <s v="ONLINE TRANSFER TO GUPTA N REF #IBE2RJM3N5 CHECKING APPRAISAL BREWER 0608"/>
    <s v="Clean"/>
    <n v="-525"/>
    <s v="1117Brewer"/>
    <n v="8320442620"/>
    <s v="MDW"/>
    <s v="PG"/>
    <s v="A03 - Capex"/>
    <s v="Capex-Acquisition"/>
    <s v="Appraisal"/>
    <s v="1117Brewer"/>
    <s v="1117 Brewer Dr. Cedar Hill, TX 75104"/>
    <s v="Checking"/>
    <s v="APPRAISAL"/>
    <n v="525"/>
    <n v="2015"/>
    <s v="2015-07"/>
  </r>
  <r>
    <x v="259"/>
    <s v="owner"/>
    <m/>
    <s v="ONLINE TRANSFER TO GUPTA N REF #IBEK8S4ZLZ CHECKING CHECK 1115 OPTION FEE 0603"/>
    <s v="Clean"/>
    <n v="-50"/>
    <s v="1117Brewer"/>
    <n v="8320442620"/>
    <s v="MDW"/>
    <s v="PG"/>
    <s v="A03 - Capex"/>
    <s v="Capex-Install"/>
    <s v="owner"/>
    <s v="1117Brewer"/>
    <s v="1117 Brewer Dr. Cedar Hill, TX 75104"/>
    <s v="Checking"/>
    <s v="OPTION FEE"/>
    <n v="50"/>
    <n v="2015"/>
    <s v="2015-07"/>
  </r>
  <r>
    <x v="260"/>
    <s v="adj, Gas"/>
    <m/>
    <s v="PURCHASE AUTHORIZED ON 07/22 CHEVRON 00210516 IRVING TX S00385203769956239 CARD 5738"/>
    <s v="Clean"/>
    <n v="-27.84"/>
    <s v="1117Brewer"/>
    <n v="8320442620"/>
    <s v="MDW"/>
    <s v="PG"/>
    <s v="A02 - Expense"/>
    <s v="Exp-T&amp;E"/>
    <s v="adj, Gas"/>
    <m/>
    <s v="1117 Brewer Dr. Cedar Hill, TX 75104"/>
    <s v="Checking"/>
    <m/>
    <n v="27.84"/>
    <n v="2015"/>
    <s v="2015-07"/>
  </r>
  <r>
    <x v="260"/>
    <s v="Funding"/>
    <m/>
    <s v="DEPOSIT  ID NUMBER 1"/>
    <s v="Clean"/>
    <n v="750"/>
    <s v="8604Wagon"/>
    <n v="710665618"/>
    <s v="MDW"/>
    <s v="VJ"/>
    <s v="A06 - Funding"/>
    <s v="Owner-Funding"/>
    <s v="Funding"/>
    <s v="8604Wagon"/>
    <s v="8604 Wagon Trail Crossroads TX 76227"/>
    <s v="Checking"/>
    <m/>
    <n v="750"/>
    <n v="2015"/>
    <s v="2015-07"/>
  </r>
  <r>
    <x v="260"/>
    <s v="Funding"/>
    <m/>
    <s v="DEPOSIT  ID NUMBER 1"/>
    <s v="Clean"/>
    <n v="750"/>
    <s v="8604Wagon"/>
    <n v="710665618"/>
    <s v="MDW"/>
    <s v="VJ"/>
    <s v="A06 - Funding"/>
    <s v="Owner-Funding"/>
    <s v="Funding"/>
    <s v="8604Wagon"/>
    <s v="8604 Wagon Trail Crossroads TX 76227"/>
    <s v="Checking"/>
    <m/>
    <n v="750"/>
    <n v="2015"/>
    <s v="2015-07"/>
  </r>
  <r>
    <x v="261"/>
    <s v="rent"/>
    <m/>
    <s v="ATM CHECK DEPOSIT ON 07/26 3080 PRESTON RD. FRISCO TX 0009817 ATM ID 0129I CARD 1645"/>
    <s v="Clean"/>
    <n v="2550"/>
    <s v="116Meadow"/>
    <n v="3123680344"/>
    <s v="MDW"/>
    <s v="PG"/>
    <s v="A07 - Security Deposit"/>
    <s v="Liab-Security"/>
    <s v="rent"/>
    <m/>
    <s v="116 Meadow View Lane Anna TX 75409"/>
    <s v="Checking"/>
    <m/>
    <n v="2550"/>
    <n v="2015"/>
    <s v="2015-07"/>
  </r>
  <r>
    <x v="261"/>
    <s v="Lender"/>
    <m/>
    <s v="BILL PAY PREMIER NATIONWI ON-LINE x44051 ON 07-27"/>
    <s v="Clean"/>
    <n v="-679.03"/>
    <s v="2708Mountain"/>
    <n v="0"/>
    <s v="PAG"/>
    <s v="LLC"/>
    <s v="A02 - Expense"/>
    <s v="Exp-Mortgage"/>
    <s v="Lender"/>
    <m/>
    <s v="2708 Mountain Lion Drive"/>
    <s v="Checking"/>
    <m/>
    <n v="679.03"/>
    <n v="2015"/>
    <s v="2015-07"/>
  </r>
  <r>
    <x v="262"/>
    <s v="Fence Repair , paid to Jason Michaud"/>
    <m/>
    <s v="CHECK # 1015"/>
    <s v="Clean"/>
    <n v="-350"/>
    <s v="108Pagoda"/>
    <n v="2123674356"/>
    <s v="PAG"/>
    <s v="NG"/>
    <s v="A02 - Expense"/>
    <s v="Exp-Repair"/>
    <s v="Fence Repair , paid to Jason Michaud"/>
    <m/>
    <s v="108 Pagoda Drive Anna TX 75409"/>
    <s v="Checking"/>
    <m/>
    <n v="350"/>
    <n v="2015"/>
    <s v="2015-07"/>
  </r>
  <r>
    <x v="262"/>
    <s v="1342 Newton Dr"/>
    <m/>
    <s v="eDeposit in Branch/Store 07/30/15 11:49:01 AM 4040 N MACARTHUR BLVD IRVING TX 7004"/>
    <s v="Clean"/>
    <n v="1295"/>
    <s v="1342Newton"/>
    <n v="3123752192"/>
    <s v="PAG"/>
    <s v="PG"/>
    <s v="A01 - Revenue"/>
    <s v="Rev-Rent"/>
    <s v="1342 Newton Dr"/>
    <m/>
    <s v="1342 Newton Dr Cedar Hill TX 75115"/>
    <s v="Checking"/>
    <m/>
    <n v="1295"/>
    <n v="2015"/>
    <s v="2015-07"/>
  </r>
  <r>
    <x v="263"/>
    <s v="1905 Morning Dove "/>
    <m/>
    <s v="eDeposit in Branch/Store 07/31/15 10:51:11 AM 101 S LOCUST ST DENTON TX 8228"/>
    <s v="Clean"/>
    <n v="805"/>
    <s v="1905Morning"/>
    <n v="2120678228"/>
    <s v="MDW"/>
    <s v="VJ"/>
    <s v="A01 - Revenue"/>
    <s v="Rev-Rent"/>
    <s v="1905 Morning Dove "/>
    <m/>
    <s v="1905 Morning Dove Aubrey TX 76227"/>
    <s v="Checking"/>
    <m/>
    <n v="805"/>
    <n v="2015"/>
    <s v="2015-07"/>
  </r>
  <r>
    <x v="263"/>
    <s v="fee"/>
    <m/>
    <s v="SERVICE FEE"/>
    <s v="Clean"/>
    <n v="-10"/>
    <s v="8604Wagon"/>
    <n v="710665618"/>
    <s v="MDW"/>
    <s v="VJ"/>
    <s v="A02 - Expense"/>
    <s v="Exp-Professional Services"/>
    <s v="fee"/>
    <m/>
    <s v="8604 Wagon Trail Crossroads TX 76227"/>
    <s v="Checking"/>
    <m/>
    <n v="10"/>
    <n v="2015"/>
    <s v="2015-07"/>
  </r>
  <r>
    <x v="264"/>
    <s v="Lender"/>
    <m/>
    <s v="MORTGAGE PYMT - DOVENMUEHL 080215 1432064721 MEADOW VIEW HOMES LLC"/>
    <s v="Clean"/>
    <n v="-496.61"/>
    <s v="104Meadow"/>
    <n v="2123710218"/>
    <s v="MDW"/>
    <s v="VJ"/>
    <s v="A02 - Expense"/>
    <s v="Exp-Mortgage"/>
    <s v="Lender"/>
    <m/>
    <s v="104 Meadow View Lane Anna TX 75409"/>
    <s v="Checking"/>
    <m/>
    <n v="496.61"/>
    <n v="2015"/>
    <s v="2015-08"/>
  </r>
  <r>
    <x v="264"/>
    <s v="104 Meadowview"/>
    <m/>
    <s v="ATM CASH DEPOSIT ON 08/01 1442 SPRING CYPRESS RD SPRING TX 0003916 ATM ID 6746C CARD 7053"/>
    <s v="Clean"/>
    <n v="1225"/>
    <s v="104Meadow"/>
    <n v="2123710218"/>
    <s v="MDW"/>
    <s v="VJ"/>
    <s v="A01 - Revenue"/>
    <s v="Rev-Rent"/>
    <s v="104 Meadowview"/>
    <m/>
    <s v="104 Meadow View Lane Anna TX 75409"/>
    <s v="Checking"/>
    <m/>
    <n v="1225"/>
    <n v="2015"/>
    <s v="2015-08"/>
  </r>
  <r>
    <x v="264"/>
    <s v="Lender"/>
    <m/>
    <s v="MORTGAGE PYMT - DOVENMUEHL 080115 1451758567 MEADOW VIEW HOMES LLC"/>
    <s v="Clean"/>
    <n v="-496.61"/>
    <s v="108Meadow"/>
    <n v="3123666335"/>
    <s v="MDW"/>
    <s v="PG"/>
    <s v="A02 - Expense"/>
    <s v="Exp-Mortgage"/>
    <s v="Lender"/>
    <m/>
    <s v="108 Meadow View Lane Anna TX 75409"/>
    <s v="Checking"/>
    <m/>
    <n v="496.61"/>
    <n v="2015"/>
    <s v="2015-08"/>
  </r>
  <r>
    <x v="264"/>
    <s v="108 Meadowview"/>
    <m/>
    <s v="ATM CHECK DEPOSIT ON 08/02 8988 PRESTON RD FRISCO TX 0000619 ATM ID 0241B CARD 3785"/>
    <s v="Clean"/>
    <n v="1275"/>
    <s v="108Meadow"/>
    <n v="3123666335"/>
    <s v="MDW"/>
    <s v="PG"/>
    <s v="A01 - Revenue"/>
    <s v="Rev-Rent"/>
    <s v="108 Meadowview"/>
    <m/>
    <s v="108 Meadow View Lane Anna TX 75409"/>
    <s v="Checking"/>
    <m/>
    <n v="1275"/>
    <n v="2015"/>
    <s v="2015-08"/>
  </r>
  <r>
    <x v="264"/>
    <s v="Lender"/>
    <m/>
    <s v="ROUNDPOINT LOAN PMT 150731 1001382553 PAGODAHOMES LLC"/>
    <s v="Clean"/>
    <n v="-536.78"/>
    <s v="108Pagoda"/>
    <n v="2123674356"/>
    <s v="PAG"/>
    <s v="NG"/>
    <s v="A02 - Expense"/>
    <s v="Exp-Mortgage"/>
    <s v="Lender"/>
    <m/>
    <s v="108 Pagoda Drive Anna TX 75409"/>
    <s v="Checking"/>
    <m/>
    <n v="536.78"/>
    <n v="2015"/>
    <s v="2015-08"/>
  </r>
  <r>
    <x v="264"/>
    <s v="1117 Brewer"/>
    <m/>
    <s v="ATM CHECK DEPOSIT ON 08/02 8988 PRESTON RD FRISCO TX 0000613 ATM ID 0241B CARD 3143"/>
    <s v="Clean"/>
    <n v="1275"/>
    <s v="1117Brewer"/>
    <n v="8320442620"/>
    <s v="MDW"/>
    <s v="PG"/>
    <s v="A01 - Revenue"/>
    <s v="Rev-Rent"/>
    <s v="1117 Brewer"/>
    <m/>
    <s v="1117 Brewer Dr. Cedar Hill, TX 75104"/>
    <s v="Checking"/>
    <m/>
    <n v="1275"/>
    <n v="2015"/>
    <s v="2015-08"/>
  </r>
  <r>
    <x v="264"/>
    <s v="Lender"/>
    <m/>
    <s v="QUICKEN LOANS MTG PYMTS 080115 3329727710 MEADOW VIEW HOMES LLC"/>
    <s v="Clean"/>
    <n v="-456.02"/>
    <s v="116Meadow"/>
    <n v="3123680344"/>
    <s v="MDW"/>
    <s v="PG"/>
    <s v="A02 - Expense"/>
    <s v="Exp-Mortgage"/>
    <s v="Lender"/>
    <m/>
    <s v="116 Meadow View Lane Anna TX 75409"/>
    <s v="Checking"/>
    <m/>
    <n v="456.02"/>
    <n v="2015"/>
    <s v="2015-08"/>
  </r>
  <r>
    <x v="264"/>
    <s v="Lender"/>
    <m/>
    <s v="QUICKEN LOANS MTG PYMTS 080115 3333877233 NEERAJ GUPTA"/>
    <s v="Clean"/>
    <n v="-563.38"/>
    <s v="1342Newton"/>
    <n v="3123752192"/>
    <s v="PAG"/>
    <s v="PG"/>
    <s v="A02 - Expense"/>
    <s v="Exp-Mortgage"/>
    <s v="Lender"/>
    <m/>
    <s v="1342 Newton Dr Cedar Hill TX 75115"/>
    <s v="Checking"/>
    <m/>
    <n v="563.38"/>
    <n v="2015"/>
    <s v="2015-08"/>
  </r>
  <r>
    <x v="264"/>
    <s v="Lender"/>
    <m/>
    <s v="MORTGAGE PYMT - DOVENMUEHL 080115 1451485211 VIVEK JADHAV"/>
    <s v="Clean"/>
    <n v="-631.1"/>
    <s v="1905Morning"/>
    <n v="2120678228"/>
    <s v="MDW"/>
    <s v="VJ"/>
    <s v="A02 - Expense"/>
    <s v="Exp-Mortgage"/>
    <s v="Lender"/>
    <m/>
    <s v="1905 Morning Dove Aubrey TX 76227"/>
    <s v="Checking"/>
    <m/>
    <n v="631.1"/>
    <n v="2015"/>
    <s v="2015-08"/>
  </r>
  <r>
    <x v="264"/>
    <s v="1905 Morning Dove "/>
    <m/>
    <s v="ONLINE TRANSFER FROM GUPTA N REF #IBEGCVJ3WR CHECKING CASH RENT DEPOSIT VIA MOBILE"/>
    <s v="Clean"/>
    <n v="672"/>
    <s v="1905Morning"/>
    <n v="2120678228"/>
    <s v="MDW"/>
    <s v="VJ"/>
    <s v="A01 - Revenue"/>
    <s v="Rev-Rent"/>
    <s v="1905 Morning Dove "/>
    <m/>
    <s v="1905 Morning Dove Aubrey TX 76227"/>
    <s v="Checking"/>
    <m/>
    <n v="672"/>
    <n v="2015"/>
    <s v="2015-08"/>
  </r>
  <r>
    <x v="264"/>
    <s v="2708 Mountain Lion Dr "/>
    <m/>
    <s v="ATM CHECK DEPOSIT ON 08/02 8620 NORTH BEACH ST. FORT WORTH TX 0002940 ATM ID 6411C CARD 3184"/>
    <s v="Clean"/>
    <n v="1695"/>
    <s v="2708Mountain"/>
    <n v="0"/>
    <s v="PAG"/>
    <s v="LLC"/>
    <s v="A01 - Revenue"/>
    <s v="Rev-Rent"/>
    <s v="2708 Mountain Lion Dr "/>
    <m/>
    <s v="2708 Mountain Lion Drive"/>
    <s v="Checking"/>
    <m/>
    <n v="1695"/>
    <n v="2015"/>
    <s v="2015-08"/>
  </r>
  <r>
    <x v="264"/>
    <s v="Lender"/>
    <m/>
    <s v="NEW YORK COMMUNI NEW YORK C 080315 0007198487 GUPTA P 711"/>
    <s v="Clean"/>
    <n v="-427.93"/>
    <s v="711Parks"/>
    <n v="3123859963"/>
    <s v="PAG"/>
    <s v="PG"/>
    <s v="A02 - Expense"/>
    <s v="Exp-Mortgage"/>
    <s v="Lender"/>
    <m/>
    <s v="711 S Parks Dr. Desoto TX 75105"/>
    <s v="Checking"/>
    <m/>
    <n v="427.93"/>
    <n v="2015"/>
    <s v="2015-08"/>
  </r>
  <r>
    <x v="264"/>
    <s v="Funding"/>
    <m/>
    <s v="DEPOSIT  ID NUMBER 362680"/>
    <s v="Clean"/>
    <n v="16000"/>
    <s v="8604Wagon"/>
    <n v="710665618"/>
    <s v="MDW"/>
    <s v="VJ"/>
    <s v="A06 - Funding"/>
    <s v="Owner-Funding"/>
    <s v="Funding"/>
    <s v="8604Wagon"/>
    <s v="8604 Wagon Trail Crossroads TX 76227"/>
    <s v="Checking"/>
    <m/>
    <n v="16000"/>
    <n v="2015"/>
    <s v="2015-08"/>
  </r>
  <r>
    <x v="264"/>
    <s v="Funding"/>
    <m/>
    <s v="DEPOSIT  ID NUMBER 362680"/>
    <s v="Clean"/>
    <n v="16000"/>
    <s v="8604Wagon"/>
    <n v="710665618"/>
    <s v="MDW"/>
    <s v="VJ"/>
    <s v="A06 - Funding"/>
    <s v="Owner-Funding"/>
    <s v="Funding"/>
    <s v="8604Wagon"/>
    <s v="8604 Wagon Trail Crossroads TX 76227"/>
    <s v="Checking"/>
    <m/>
    <n v="16000"/>
    <n v="2015"/>
    <s v="2015-08"/>
  </r>
  <r>
    <x v="264"/>
    <s v="Lender"/>
    <m/>
    <s v="GUARDIAN MORTGAG MTG PMT 080315 0045036290 VIVEK JADHAV"/>
    <s v="Clean"/>
    <n v="-677.86"/>
    <s v="874Wintergreen"/>
    <n v="8320478665"/>
    <s v="PAG"/>
    <s v="VJ"/>
    <s v="A02 - Expense"/>
    <s v="Exp-Mortgage"/>
    <s v="Lender"/>
    <m/>
    <s v="874 W Wintergreen Road Lancaster TX 75134"/>
    <s v="Checking"/>
    <m/>
    <n v="677.86"/>
    <n v="2015"/>
    <s v="2015-08"/>
  </r>
  <r>
    <x v="264"/>
    <s v="874 Wintergreen Dr "/>
    <m/>
    <s v="ATM CHECK DEPOSIT ON 08/02 39703 LBJ FREEWAY DALLAS TX 0002105 ATM ID 6628J CARD 5891"/>
    <s v="Clean"/>
    <n v="1000"/>
    <s v="874Wintergreen"/>
    <n v="8320478665"/>
    <s v="PAG"/>
    <s v="VJ"/>
    <s v="A01 - Revenue"/>
    <s v="Rev-Rent"/>
    <s v="874 Wintergreen Dr "/>
    <m/>
    <s v="874 W Wintergreen Road Lancaster TX 75134"/>
    <s v="Checking"/>
    <m/>
    <n v="1000"/>
    <n v="2015"/>
    <s v="2015-08"/>
  </r>
  <r>
    <x v="265"/>
    <s v="Expense"/>
    <m/>
    <s v="WITHDRAWAL 08/05"/>
    <s v="Clean"/>
    <n v="-31416.32"/>
    <s v="8604Wagon"/>
    <n v="710665618"/>
    <s v="MDW"/>
    <s v="VJ"/>
    <s v="A03 - Capex"/>
    <s v="Capex-Acquisition"/>
    <s v="TITLE"/>
    <s v="8604Wagon"/>
    <s v="8604 Wagon Trail Crossroads TX 76227"/>
    <s v="Checking"/>
    <s v="TITLE"/>
    <n v="31416.32"/>
    <n v="2015"/>
    <s v="2015-08"/>
  </r>
  <r>
    <x v="265"/>
    <s v="adj, Gas"/>
    <m/>
    <s v="CHEVRON 00206874 HICKORY CREEK TX            08/05"/>
    <s v="Clean"/>
    <n v="-21.62"/>
    <s v="8604Wagon"/>
    <n v="710665618"/>
    <s v="MDW"/>
    <s v="VJ"/>
    <s v="A02 - Expense"/>
    <s v="Exp-T&amp;E"/>
    <s v="adj, Gas"/>
    <m/>
    <s v="8604 Wagon Trail Crossroads TX 76227"/>
    <s v="Checking"/>
    <m/>
    <n v="21.62"/>
    <n v="2015"/>
    <s v="2015-08"/>
  </r>
  <r>
    <x v="265"/>
    <s v="874 Wintergreen Dr "/>
    <m/>
    <s v="RETURN ITEM CHARGE - PAPER AZ 150805"/>
    <s v="Clean"/>
    <n v="-1000"/>
    <s v="874Wintergreen"/>
    <n v="8320478665"/>
    <s v="PAG"/>
    <s v="VJ"/>
    <s v="A01 - Revenue"/>
    <s v="Rev-Rent"/>
    <s v="874 Wintergreen Dr "/>
    <m/>
    <s v="874 W Wintergreen Road Lancaster TX 75134"/>
    <s v="Checking"/>
    <m/>
    <n v="1000"/>
    <n v="2015"/>
    <s v="2015-08"/>
  </r>
  <r>
    <x v="265"/>
    <s v="Maintenance"/>
    <m/>
    <s v="CASHED/DEPOSITED ITEM RETN UNPAID FEE"/>
    <s v="Clean"/>
    <n v="-12"/>
    <s v="874Wintergreen"/>
    <n v="8320478665"/>
    <s v="PAG"/>
    <s v="VJ"/>
    <s v="A02 - Expense"/>
    <s v="Exp-Repair"/>
    <s v="Maintenance"/>
    <m/>
    <s v="874 W Wintergreen Road Lancaster TX 75134"/>
    <s v="Checking"/>
    <m/>
    <n v="12"/>
    <n v="2015"/>
    <s v="2015-08"/>
  </r>
  <r>
    <x v="266"/>
    <s v="108 Pagoda"/>
    <m/>
    <s v="eDeposit in Branch/Store 08/06/15 08:02:53 AM 2020 W UNIVERSITY DR MCKINNEY TX 4356"/>
    <s v="Clean"/>
    <n v="1330"/>
    <s v="108Pagoda"/>
    <n v="2123674356"/>
    <s v="PAG"/>
    <s v="NG"/>
    <s v="A01 - Revenue"/>
    <s v="Rev-Rent"/>
    <s v="108 Pagoda"/>
    <m/>
    <s v="108 Pagoda Drive Anna TX 75409"/>
    <s v="Checking"/>
    <m/>
    <n v="1330"/>
    <n v="2015"/>
    <s v="2015-08"/>
  </r>
  <r>
    <x v="266"/>
    <s v="rehab/Danny"/>
    <m/>
    <s v="CHECK 7566 "/>
    <s v="Clean"/>
    <n v="-1000"/>
    <s v="8604Wagon"/>
    <n v="710665618"/>
    <s v="MDW"/>
    <s v="VJ"/>
    <s v="A03 - Capex"/>
    <s v="Capex-Install"/>
    <s v="rehab/Danny"/>
    <s v="8604Wagon"/>
    <s v="8604 Wagon Trail Crossroads TX 76227"/>
    <s v="Checking"/>
    <s v="REHAB"/>
    <n v="1000"/>
    <n v="2015"/>
    <s v="2015-08"/>
  </r>
  <r>
    <x v="266"/>
    <s v="Funding"/>
    <m/>
    <s v="ATM CHECK DEPOSIT 08/06 3382 PRESTON RD FRISCO TX"/>
    <s v="Clean"/>
    <n v="4000"/>
    <s v="8604Wagon"/>
    <n v="710665618"/>
    <s v="MDW"/>
    <s v="VJ"/>
    <s v="A06 - Funding"/>
    <s v="Owner-Funding"/>
    <s v="Funding"/>
    <s v="8604Wagon"/>
    <s v="8604 Wagon Trail Crossroads TX 76227"/>
    <s v="Checking"/>
    <m/>
    <n v="4000"/>
    <n v="2015"/>
    <s v="2015-08"/>
  </r>
  <r>
    <x v="266"/>
    <s v="Funding"/>
    <m/>
    <s v="ATM CHECK DEPOSIT 08/06 3382 PRESTON RD FRISCO TX"/>
    <s v="Clean"/>
    <n v="4000"/>
    <s v="8604Wagon"/>
    <n v="710665618"/>
    <s v="MDW"/>
    <s v="VJ"/>
    <s v="A06 - Funding"/>
    <s v="Owner-Funding"/>
    <s v="Funding"/>
    <s v="8604Wagon"/>
    <s v="8604 Wagon Trail Crossroads TX 76227"/>
    <s v="Checking"/>
    <m/>
    <n v="4000"/>
    <n v="2015"/>
    <s v="2015-08"/>
  </r>
  <r>
    <x v="267"/>
    <s v="711 Parks"/>
    <m/>
    <s v="ATM CHECK DEPOSIT ON 08/07 DESOTO (TOM THUMB) DESOTO TX 0001389 ATM ID 6628P CARD 5059"/>
    <s v="Clean"/>
    <n v="1370"/>
    <s v="711Parks"/>
    <n v="3123859963"/>
    <s v="PAG"/>
    <s v="PG"/>
    <s v="A01 - Revenue"/>
    <s v="Rev-Rent"/>
    <s v="711 Parks"/>
    <m/>
    <s v="711 S Parks Dr. Desoto TX 75105"/>
    <s v="Checking"/>
    <m/>
    <n v="1370"/>
    <n v="2015"/>
    <s v="2015-08"/>
  </r>
  <r>
    <x v="267"/>
    <s v="rehab/Paint"/>
    <m/>
    <s v="THE PAINT DROP ADDISON 855-4693767 TX        08/05"/>
    <s v="Clean"/>
    <n v="-276.01"/>
    <s v="8604Wagon"/>
    <n v="710665618"/>
    <s v="MDW"/>
    <s v="VJ"/>
    <s v="A03 - Capex"/>
    <s v="Capex-Install"/>
    <s v="rehab/Paint"/>
    <s v="8604Wagon"/>
    <s v="8604 Wagon Trail Crossroads TX 76227"/>
    <s v="Checking"/>
    <s v="REHAB"/>
    <n v="276.01"/>
    <n v="2015"/>
    <s v="2015-08"/>
  </r>
  <r>
    <x v="268"/>
    <s v="Repair"/>
    <m/>
    <s v="ONLINE DEP DETAIL &amp; IMAGES"/>
    <s v="Clean"/>
    <n v="-3"/>
    <s v="2708Mountain"/>
    <n v="0"/>
    <s v="PAG"/>
    <s v="LLC"/>
    <s v="A02 - Expense"/>
    <s v="Exp-Repair"/>
    <s v="Repair"/>
    <m/>
    <s v="2708 Mountain Lion Drive"/>
    <s v="Checking"/>
    <m/>
    <n v="3"/>
    <n v="2015"/>
    <s v="2015-08"/>
  </r>
  <r>
    <x v="268"/>
    <s v="874 Wintergreen Dr "/>
    <m/>
    <s v="eDeposit in Branch/Store 08/10/15 09:31:13 AM 39703 LBJ FWY DALLAS TX 5891"/>
    <s v="Clean"/>
    <n v="1060"/>
    <s v="874Wintergreen"/>
    <n v="8320478665"/>
    <s v="PAG"/>
    <s v="VJ"/>
    <s v="A01 - Revenue"/>
    <s v="Rev-Rent"/>
    <s v="874 Wintergreen Dr "/>
    <m/>
    <s v="874 W Wintergreen Road Lancaster TX 75134"/>
    <s v="Checking"/>
    <m/>
    <n v="1060"/>
    <n v="2015"/>
    <s v="2015-08"/>
  </r>
  <r>
    <x v="269"/>
    <s v="Gutters"/>
    <m/>
    <s v="BILL PAY US Gutters ON-LINE No Account Number ON 08-11"/>
    <s v="Clean"/>
    <n v="-800"/>
    <s v="2708Mountain"/>
    <n v="0"/>
    <s v="PAG"/>
    <s v="LLC"/>
    <s v="A03 - Capex"/>
    <s v="Capex-Install"/>
    <s v="Gutters"/>
    <s v="2708Mountain"/>
    <s v="2708 Mountain Lion Drive"/>
    <s v="Checking"/>
    <s v="REHAB"/>
    <n v="800"/>
    <n v="2015"/>
    <s v="2015-08"/>
  </r>
  <r>
    <x v="269"/>
    <s v="Perfect temp"/>
    <m/>
    <s v="BILL PAY PerfecTemp ON-LINE xxxGupta ON 08-11"/>
    <s v="Clean"/>
    <n v="-318.27999999999997"/>
    <s v="2708Mountain"/>
    <n v="0"/>
    <s v="PAG"/>
    <s v="LLC"/>
    <s v="A02 - Expense"/>
    <s v="Exp-Repair"/>
    <s v="Perfect temp"/>
    <m/>
    <s v="2708 Mountain Lion Drive"/>
    <s v="Checking"/>
    <m/>
    <n v="318.27999999999997"/>
    <n v="2015"/>
    <s v="2015-08"/>
  </r>
  <r>
    <x v="269"/>
    <s v="Water"/>
    <m/>
    <s v="PURCHASE AUTHORIZED ON 08/11 CFW WATER ONLINE 817-392-8230 TX S385220736998568 CARD 2699"/>
    <s v="Clean"/>
    <n v="-54.68"/>
    <s v="2708Mountain"/>
    <n v="0"/>
    <s v="PAG"/>
    <s v="LLC"/>
    <s v="A02 - Expense"/>
    <s v="Exp-Utilities"/>
    <s v="Water"/>
    <m/>
    <s v="2708 Mountain Lion Drive"/>
    <s v="Checking"/>
    <m/>
    <n v="54.68"/>
    <n v="2015"/>
    <s v="2015-08"/>
  </r>
  <r>
    <x v="270"/>
    <s v="rehab/Danny"/>
    <m/>
    <s v="CHECK 7567  08/12"/>
    <s v="Clean"/>
    <n v="-2500"/>
    <s v="8604Wagon"/>
    <n v="710665618"/>
    <s v="MDW"/>
    <s v="VJ"/>
    <s v="A03 - Capex"/>
    <s v="Capex-Install"/>
    <s v="rehab/Danny"/>
    <s v="8604Wagon"/>
    <s v="8604 Wagon Trail Crossroads TX 76227"/>
    <s v="Checking"/>
    <s v="REHAB"/>
    <n v="2500"/>
    <n v="2015"/>
    <s v="2015-08"/>
  </r>
  <r>
    <x v="271"/>
    <s v="Expense"/>
    <m/>
    <s v="REFUND-MOBILE DEPOSIT : REF NUMBER :012130192784"/>
    <s v="Clean"/>
    <n v="18.079999999999998"/>
    <s v="1117Brewer"/>
    <n v="8320442620"/>
    <s v="MDW"/>
    <s v="PG"/>
    <s v="A02 - Expense"/>
    <s v="Exp-Utilities"/>
    <s v="Expense"/>
    <m/>
    <s v="1117 Brewer Dr. Cedar Hill, TX 75104"/>
    <s v="Checking"/>
    <m/>
    <n v="18.079999999999998"/>
    <n v="2015"/>
    <s v="2015-08"/>
  </r>
  <r>
    <x v="271"/>
    <s v="rehab/Danny"/>
    <m/>
    <s v="CHECK 7568  08/13"/>
    <s v="Clean"/>
    <n v="-1500"/>
    <s v="8604Wagon"/>
    <n v="710665618"/>
    <s v="MDW"/>
    <s v="VJ"/>
    <s v="A03 - Capex"/>
    <s v="Capex-Install"/>
    <s v="rehab/Danny"/>
    <s v="8604Wagon"/>
    <s v="8604 Wagon Trail Crossroads TX 76227"/>
    <s v="Checking"/>
    <s v="REHAB"/>
    <n v="1500"/>
    <n v="2015"/>
    <s v="2015-08"/>
  </r>
  <r>
    <x v="271"/>
    <s v="adj, Gas"/>
    <m/>
    <s v="SHELL OIL 57545270209 LITTLE ELM TX          08/12"/>
    <s v="Clean"/>
    <n v="-28.59"/>
    <s v="8604Wagon"/>
    <n v="710665618"/>
    <s v="MDW"/>
    <s v="VJ"/>
    <s v="A02 - Expense"/>
    <s v="Exp-T&amp;E"/>
    <s v="adj, Gas"/>
    <m/>
    <s v="8604 Wagon Trail Crossroads TX 76227"/>
    <s v="Checking"/>
    <m/>
    <n v="28.59"/>
    <n v="2015"/>
    <s v="2015-08"/>
  </r>
  <r>
    <x v="272"/>
    <s v="rehab/Danny"/>
    <m/>
    <s v="CHECK 7569 "/>
    <s v="Clean"/>
    <n v="-2000"/>
    <s v="8604Wagon"/>
    <n v="710665618"/>
    <s v="MDW"/>
    <s v="VJ"/>
    <s v="A03 - Capex"/>
    <s v="Capex-Install"/>
    <s v="rehab/Danny"/>
    <s v="8604Wagon"/>
    <s v="8604 Wagon Trail Crossroads TX 76227"/>
    <s v="Checking"/>
    <s v="REHAB"/>
    <n v="2000"/>
    <n v="2015"/>
    <s v="2015-08"/>
  </r>
  <r>
    <x v="273"/>
    <s v="adj, exxon"/>
    <m/>
    <s v="PURCHASE AUTHORIZED ON 08/16 EXXONMOBIL 4795 FRISCO TX S585228835059799 CARD 1645"/>
    <s v="Clean"/>
    <n v="-19.45"/>
    <s v="116Meadow"/>
    <n v="3123680344"/>
    <s v="MDW"/>
    <s v="PG"/>
    <s v="A02 - Expense"/>
    <s v="Exp-T&amp;E"/>
    <s v="adj, exxon"/>
    <m/>
    <s v="116 Meadow View Lane Anna TX 75409"/>
    <s v="Checking"/>
    <m/>
    <n v="19.45"/>
    <n v="2015"/>
    <s v="2015-08"/>
  </r>
  <r>
    <x v="273"/>
    <s v="116 Meadowview"/>
    <m/>
    <s v="ATM CASH DEPOSIT ON 08/17 8988 PRESTON RD FRISCO TX 0005556 ATM ID 0241B CARD 1645"/>
    <s v="Clean"/>
    <n v="640"/>
    <s v="116Meadow"/>
    <n v="3123680344"/>
    <s v="MDW"/>
    <s v="PG"/>
    <s v="A01 - Revenue"/>
    <s v="Rev-Rent"/>
    <s v="116 Meadowview"/>
    <m/>
    <s v="116 Meadow View Lane Anna TX 75409"/>
    <s v="Checking"/>
    <m/>
    <n v="640"/>
    <n v="2015"/>
    <s v="2015-08"/>
  </r>
  <r>
    <x v="273"/>
    <s v="8604 Wagon "/>
    <m/>
    <s v="DEPOSIT  ID NUMBER 643116"/>
    <s v="Clean"/>
    <n v="1525"/>
    <s v="8604Wagon"/>
    <n v="710665618"/>
    <s v="MDW"/>
    <s v="VJ"/>
    <s v="A01 - Revenue"/>
    <s v="Rev-Rent"/>
    <s v="8604 Wagon "/>
    <m/>
    <s v="8604 Wagon Trail Crossroads TX 76227"/>
    <s v="Checking"/>
    <m/>
    <n v="1525"/>
    <n v="2015"/>
    <s v="2015-08"/>
  </r>
  <r>
    <x v="273"/>
    <s v="Liability"/>
    <m/>
    <s v="DEPOSIT  ID NUMBER 643117"/>
    <s v="Clean"/>
    <n v="4575"/>
    <s v="8604Wagon"/>
    <n v="710665618"/>
    <s v="MDW"/>
    <s v="VJ"/>
    <s v="A07 - Security Deposit"/>
    <s v="Liab-Security"/>
    <s v="Liability"/>
    <m/>
    <s v="8604 Wagon Trail Crossroads TX 76227"/>
    <s v="Checking"/>
    <m/>
    <n v="4575"/>
    <n v="2015"/>
    <s v="2015-08"/>
  </r>
  <r>
    <x v="274"/>
    <s v="Deck repair and painting by Marcos after Wheelers move-out"/>
    <m/>
    <s v="CHECK"/>
    <s v="Clean"/>
    <n v="-250"/>
    <s v="116Meadow"/>
    <n v="3123680344"/>
    <s v="MDW"/>
    <s v="PG"/>
    <s v="A02 - Expense"/>
    <s v="Exp-Repair"/>
    <s v="Deck repair and painting by Marcos after Wheelers move-out"/>
    <m/>
    <s v="116 Meadow View Lane Anna TX 75409"/>
    <s v="Checking"/>
    <m/>
    <n v="250"/>
    <n v="2015"/>
    <s v="2015-08"/>
  </r>
  <r>
    <x v="274"/>
    <s v="Carpet Cleaning by Frank after Wheelers move-out"/>
    <m/>
    <s v="CHECK"/>
    <s v="Clean"/>
    <n v="-125"/>
    <s v="116Meadow"/>
    <n v="3123680344"/>
    <s v="MDW"/>
    <s v="PG"/>
    <s v="A02 - Expense"/>
    <s v="Exp-Repair"/>
    <s v="Carpet Cleaning by Frank after Wheelers move-out"/>
    <m/>
    <s v="116 Meadow View Lane Anna TX 75409"/>
    <s v="Checking"/>
    <m/>
    <n v="125"/>
    <n v="2015"/>
    <s v="2015-08"/>
  </r>
  <r>
    <x v="274"/>
    <s v="rehab/Sears"/>
    <m/>
    <s v="SEARS HHO INC   9481 FARMERS BRANC TX        08/17"/>
    <s v="Clean"/>
    <n v="-1015.61"/>
    <s v="8604Wagon"/>
    <n v="710665618"/>
    <s v="MDW"/>
    <s v="VJ"/>
    <s v="A03 - Capex"/>
    <s v="Capex-Install"/>
    <s v="rehab/Sears"/>
    <s v="8604Wagon"/>
    <s v="8604 Wagon Trail Crossroads TX 76227"/>
    <s v="Checking"/>
    <s v="REHAB"/>
    <n v="1015.61"/>
    <n v="2015"/>
    <s v="2015-08"/>
  </r>
  <r>
    <x v="275"/>
    <s v="Lender"/>
    <m/>
    <s v="BILL PAY SECURITY NATIONA ON-LINE xxxxx27542 ON 08-26"/>
    <s v="Clean"/>
    <n v="-381.03"/>
    <s v="1117Brewer"/>
    <n v="8320442620"/>
    <s v="MDW"/>
    <s v="PG"/>
    <s v="A02 - Expense"/>
    <s v="Exp-Mortgage"/>
    <s v="Lender"/>
    <m/>
    <s v="1117 Brewer Dr. Cedar Hill, TX 75104"/>
    <s v="Checking"/>
    <m/>
    <n v="381.03"/>
    <n v="2015"/>
    <s v="2015-08"/>
  </r>
  <r>
    <x v="275"/>
    <s v="Lender"/>
    <m/>
    <s v="BILL PAY PREMIER NATIONWI ON-LINE x44051 ON 08-26"/>
    <s v="Clean"/>
    <n v="-679.03"/>
    <s v="2708Mountain"/>
    <n v="0"/>
    <s v="PAG"/>
    <s v="LLC"/>
    <s v="A02 - Expense"/>
    <s v="Exp-Mortgage"/>
    <s v="Lender"/>
    <m/>
    <s v="2708 Mountain Lion Drive"/>
    <s v="Checking"/>
    <m/>
    <n v="679.03"/>
    <n v="2015"/>
    <s v="2015-08"/>
  </r>
  <r>
    <x v="275"/>
    <s v="Expense"/>
    <m/>
    <s v="CHECK 7570 "/>
    <s v="Clean"/>
    <n v="-49"/>
    <s v="8604Wagon"/>
    <n v="710665618"/>
    <s v="MDW"/>
    <s v="VJ"/>
    <s v="A02 - Expense"/>
    <s v="Exp-Utilities"/>
    <s v="Expense"/>
    <m/>
    <s v="8604 Wagon Trail Crossroads TX 76227"/>
    <s v="Checking"/>
    <m/>
    <n v="49"/>
    <n v="2015"/>
    <s v="2015-08"/>
  </r>
  <r>
    <x v="275"/>
    <s v="Keith, Roof Repair"/>
    <m/>
    <s v="BILL PAY Keith Adcock Roo ON-LINE Jay ON 08-26"/>
    <s v="Clean"/>
    <n v="-250"/>
    <s v="874Wintergreen"/>
    <n v="8320478665"/>
    <s v="PAG"/>
    <s v="VJ"/>
    <s v="A02 - Expense"/>
    <s v="Exp-Repair"/>
    <s v="Keith, Roof Repair"/>
    <m/>
    <s v="874 W Wintergreen Road Lancaster TX 75134"/>
    <s v="Checking"/>
    <m/>
    <n v="250"/>
    <n v="2015"/>
    <s v="2015-08"/>
  </r>
  <r>
    <x v="276"/>
    <s v="Resolute Property Solution , Tax contest"/>
    <m/>
    <s v="BILL PAY Resolute Propert ON-LINE xxxxxxxxxxx xxxoo.com ON 08-27"/>
    <s v="Clean"/>
    <n v="-129.83000000000001"/>
    <s v="1117Brewer"/>
    <n v="8320442620"/>
    <s v="MDW"/>
    <s v="PG"/>
    <s v="A02 - Expense"/>
    <s v="Exp-Professional Services"/>
    <s v="RESOLUTE"/>
    <m/>
    <s v="1117 Brewer Dr. Cedar Hill, TX 75104"/>
    <s v="Checking"/>
    <m/>
    <n v="129.83000000000001"/>
    <n v="2015"/>
    <s v="2015-08"/>
  </r>
  <r>
    <x v="276"/>
    <s v="Resolute Property Solution , Tax contest"/>
    <m/>
    <s v="BILL PAY Resolute Propert ON-LINE xxxxxxxxxxx xxxoo.com ON 08-27"/>
    <s v="Clean"/>
    <n v="-186.45"/>
    <s v="2708Mountain"/>
    <n v="0"/>
    <s v="PAG"/>
    <s v="LLC"/>
    <s v="A02 - Expense"/>
    <s v="Exp-Professional Services"/>
    <s v="RESOLUTE"/>
    <m/>
    <s v="2708 Mountain Lion Drive"/>
    <s v="Checking"/>
    <m/>
    <n v="186.45"/>
    <n v="2015"/>
    <s v="2015-08"/>
  </r>
  <r>
    <x v="277"/>
    <s v="half of $619.78 transferred from Joint to Brewer"/>
    <m/>
    <s v="ONLINE TRANSFER FROM GUPTA P REF #IBE8KZDBN3 SAVINGS TO ROUND OFF PARTNERS FUNDING TO 32K"/>
    <s v="Clean"/>
    <n v="309.89"/>
    <s v="1117Brewer"/>
    <n v="8320442620"/>
    <s v="MDW"/>
    <s v="PG"/>
    <s v="A06 - Funding"/>
    <s v="Owner-Funding"/>
    <s v="half of $619.78 transferred from Joint to Brewer"/>
    <s v="1117Brewer"/>
    <s v="1117 Brewer Dr. Cedar Hill, TX 75104"/>
    <s v="Checking"/>
    <m/>
    <n v="309.89"/>
    <n v="2015"/>
    <s v="2015-08"/>
  </r>
  <r>
    <x v="277"/>
    <s v="half of $619.78 transferred from Joint to Brewer"/>
    <m/>
    <s v="ONLINE TRANSFER FROM GUPTA P REF #IBE8KZDBN3 SAVINGS TO ROUND OFF PARTNERS FUNDING TO 32K"/>
    <s v="Clean"/>
    <n v="309.89"/>
    <s v="1117Brewer"/>
    <n v="8320442620"/>
    <s v="MDW"/>
    <s v="PG"/>
    <s v="A06 - Funding"/>
    <s v="Owner-Funding"/>
    <s v="half of $619.78 transferred from Joint to Brewer"/>
    <s v="1117Brewer"/>
    <s v="1117 Brewer Dr. Cedar Hill, TX 75104"/>
    <s v="Checking"/>
    <m/>
    <n v="309.89"/>
    <n v="2015"/>
    <s v="2015-08"/>
  </r>
  <r>
    <x v="277"/>
    <s v="1905 Morning Dove "/>
    <m/>
    <s v="eDeposit in Branch/Store 08/28/15 12:40:10 PM 101 S LOCUST ST DENTON TX 5958"/>
    <s v="Clean"/>
    <n v="698"/>
    <s v="1905Morning"/>
    <n v="2120678228"/>
    <s v="MDW"/>
    <s v="VJ"/>
    <s v="A01 - Revenue"/>
    <s v="Rev-Rent"/>
    <s v="1905 Morning Dove "/>
    <m/>
    <s v="1905 Morning Dove Aubrey TX 76227"/>
    <s v="Checking"/>
    <m/>
    <n v="698"/>
    <n v="2015"/>
    <s v="2015-08"/>
  </r>
  <r>
    <x v="278"/>
    <s v="104 Meadowview"/>
    <m/>
    <s v="ATM CASH DEPOSIT ON 08/30 3080 PRESTON RD. FRISCO TX 0000180 ATM ID 0129I CARD 7053"/>
    <s v="Clean"/>
    <n v="1225"/>
    <s v="104Meadow"/>
    <n v="2123710218"/>
    <s v="MDW"/>
    <s v="VJ"/>
    <s v="A01 - Revenue"/>
    <s v="Rev-Rent"/>
    <s v="104 Meadowview"/>
    <m/>
    <s v="104 Meadow View Lane Anna TX 75409"/>
    <s v="Checking"/>
    <m/>
    <n v="1225"/>
    <n v="2015"/>
    <s v="2015-08"/>
  </r>
  <r>
    <x v="278"/>
    <s v="1342 Newton Dr"/>
    <m/>
    <s v="DEPOSIT MADE IN A BRANCH/STORE #935118646"/>
    <s v="Clean"/>
    <n v="1295"/>
    <s v="1342Newton"/>
    <n v="3123752192"/>
    <s v="PAG"/>
    <s v="PG"/>
    <s v="A01 - Revenue"/>
    <s v="Rev-Rent"/>
    <s v="1342 Newton Dr"/>
    <m/>
    <s v="1342 Newton Dr Cedar Hill TX 75115"/>
    <s v="Checking"/>
    <m/>
    <n v="1295"/>
    <n v="2015"/>
    <s v="2015-08"/>
  </r>
  <r>
    <x v="278"/>
    <s v="1905 Morning Dove "/>
    <m/>
    <s v="eDeposit in Branch/Store 08/31/15 01:22:22 PM 1727 S LOOP 288 DENTON TX 8228"/>
    <s v="Clean"/>
    <n v="675"/>
    <s v="1905Morning"/>
    <n v="2120678228"/>
    <s v="MDW"/>
    <s v="VJ"/>
    <s v="A01 - Revenue"/>
    <s v="Rev-Rent"/>
    <s v="1905 Morning Dove "/>
    <m/>
    <s v="1905 Morning Dove Aubrey TX 76227"/>
    <s v="Checking"/>
    <m/>
    <n v="675"/>
    <n v="2015"/>
    <s v="2015-08"/>
  </r>
  <r>
    <x v="278"/>
    <s v="rehab/Hensen Pest"/>
    <m/>
    <s v="CHECK 97 "/>
    <s v="Clean"/>
    <n v="-171.04"/>
    <s v="8604Wagon"/>
    <n v="710665618"/>
    <s v="MDW"/>
    <s v="VJ"/>
    <s v="A03 - Capex"/>
    <s v="Capex-Install"/>
    <s v="rehab/Hensen Pest"/>
    <s v="8604Wagon"/>
    <s v="8604 Wagon Trail Crossroads TX 76227"/>
    <s v="Checking"/>
    <s v="REHAB"/>
    <n v="171.04"/>
    <n v="2015"/>
    <s v="2015-08"/>
  </r>
  <r>
    <x v="278"/>
    <s v="rehab/Sears (REFUND)"/>
    <m/>
    <s v="SEARS HHO INC   9481 FARMERS BRANC TX        08/27"/>
    <s v="Clean"/>
    <n v="603.94000000000005"/>
    <s v="8604Wagon"/>
    <n v="710665618"/>
    <s v="MDW"/>
    <s v="VJ"/>
    <s v="A03 - Capex"/>
    <s v="Capex-Install"/>
    <s v="rehab/Sears (REFUND)"/>
    <s v="8604Wagon"/>
    <s v="8604 Wagon Trail Crossroads TX 76227"/>
    <s v="Checking"/>
    <s v="REHAB"/>
    <n v="603.94000000000005"/>
    <n v="2015"/>
    <s v="2015-08"/>
  </r>
  <r>
    <x v="279"/>
    <s v="Lender"/>
    <m/>
    <s v="MORTGAGE PYMT - DOVENMUEHL 090115 1451758567 MEADOW VIEW HOMES LLC"/>
    <s v="Clean"/>
    <n v="-496.61"/>
    <s v="108Meadow"/>
    <n v="3123666335"/>
    <s v="MDW"/>
    <s v="PG"/>
    <s v="A02 - Expense"/>
    <s v="Exp-Mortgage"/>
    <s v="Lender"/>
    <m/>
    <s v="108 Meadow View Lane Anna TX 75409"/>
    <s v="Checking"/>
    <m/>
    <n v="496.61"/>
    <n v="2015"/>
    <s v="2015-09"/>
  </r>
  <r>
    <x v="279"/>
    <s v="108 Meadowview"/>
    <m/>
    <s v="MOBILE DEPOSIT : REF NUMBER :410010756076"/>
    <s v="Clean"/>
    <n v="1275"/>
    <s v="108Meadow"/>
    <n v="3123666335"/>
    <s v="MDW"/>
    <s v="PG"/>
    <s v="A01 - Revenue"/>
    <s v="Rev-Rent"/>
    <s v="108 Meadowview"/>
    <m/>
    <s v="108 Meadow View Lane Anna TX 75409"/>
    <s v="Checking"/>
    <m/>
    <n v="1275"/>
    <n v="2015"/>
    <s v="2015-09"/>
  </r>
  <r>
    <x v="279"/>
    <s v="Lender"/>
    <m/>
    <s v="ROUNDPOINT LOAN PMT 150831 1001382553 PAGODAHOMES LLC"/>
    <s v="Clean"/>
    <n v="-536.78"/>
    <s v="108Pagoda"/>
    <n v="2123674356"/>
    <s v="PAG"/>
    <s v="NG"/>
    <s v="A02 - Expense"/>
    <s v="Exp-Mortgage"/>
    <s v="Lender"/>
    <m/>
    <s v="108 Pagoda Drive Anna TX 75409"/>
    <s v="Checking"/>
    <m/>
    <n v="536.78"/>
    <n v="2015"/>
    <s v="2015-09"/>
  </r>
  <r>
    <x v="279"/>
    <s v="1117 Brewer"/>
    <m/>
    <s v="ONLINE TRANSFER FROM GUPTA P REF #IBE2RXZB66 COMPLETE ADVANTAGE(RM) RENT CHECK FOR BREWER"/>
    <s v="Clean"/>
    <n v="1275"/>
    <s v="1117Brewer"/>
    <n v="8320442620"/>
    <s v="MDW"/>
    <s v="PG"/>
    <s v="A01 - Revenue"/>
    <s v="Rev-Rent"/>
    <s v="1117 Brewer"/>
    <m/>
    <s v="1117 Brewer Dr. Cedar Hill, TX 75104"/>
    <s v="Checking"/>
    <m/>
    <n v="1275"/>
    <n v="2015"/>
    <s v="2015-09"/>
  </r>
  <r>
    <x v="279"/>
    <s v="Lender"/>
    <m/>
    <s v="QUICKEN LOANS MTG PYMTS 090115 3329727710 MEADOW VIEW HOMES LLC"/>
    <s v="Clean"/>
    <n v="-456.02"/>
    <s v="116Meadow"/>
    <n v="3123680344"/>
    <s v="MDW"/>
    <s v="PG"/>
    <s v="A02 - Expense"/>
    <s v="Exp-Mortgage"/>
    <s v="Lender"/>
    <m/>
    <s v="116 Meadow View Lane Anna TX 75409"/>
    <s v="Checking"/>
    <m/>
    <n v="456.02"/>
    <n v="2015"/>
    <s v="2015-09"/>
  </r>
  <r>
    <x v="279"/>
    <s v="Lender"/>
    <m/>
    <s v="QUICKEN LOANS MTG PYMTS 090115 3333877233 NEERAJ GUPTA"/>
    <s v="Clean"/>
    <n v="-563.38"/>
    <s v="1342Newton"/>
    <n v="3123752192"/>
    <s v="PAG"/>
    <s v="PG"/>
    <s v="A02 - Expense"/>
    <s v="Exp-Mortgage"/>
    <s v="Lender"/>
    <m/>
    <s v="1342 Newton Dr Cedar Hill TX 75115"/>
    <s v="Checking"/>
    <m/>
    <n v="563.38"/>
    <n v="2015"/>
    <s v="2015-09"/>
  </r>
  <r>
    <x v="279"/>
    <s v="Lender"/>
    <m/>
    <s v="MORTGAGE PYMT - DOVENMUEHL 090115 1451485211 VIVEK JADHAV"/>
    <s v="Clean"/>
    <n v="-631.1"/>
    <s v="1905Morning"/>
    <n v="2120678228"/>
    <s v="MDW"/>
    <s v="VJ"/>
    <s v="A02 - Expense"/>
    <s v="Exp-Mortgage"/>
    <s v="Lender"/>
    <m/>
    <s v="1905 Morning Dove Aubrey TX 76227"/>
    <s v="Checking"/>
    <m/>
    <n v="631.1"/>
    <n v="2015"/>
    <s v="2015-09"/>
  </r>
  <r>
    <x v="279"/>
    <s v="Lender"/>
    <m/>
    <s v="NEW YORK COMMUNI NEW YORK C 090115 0007198487 GUPTA P 711"/>
    <s v="Clean"/>
    <n v="-427.93"/>
    <s v="711Parks"/>
    <n v="3123859963"/>
    <s v="PAG"/>
    <s v="PG"/>
    <s v="A02 - Expense"/>
    <s v="Exp-Mortgage"/>
    <s v="Lender"/>
    <m/>
    <s v="711 S Parks Dr. Desoto TX 75105"/>
    <s v="Checking"/>
    <m/>
    <n v="427.93"/>
    <n v="2015"/>
    <s v="2015-09"/>
  </r>
  <r>
    <x v="279"/>
    <s v="Denton County"/>
    <m/>
    <s v="CHECK 7571 //title update"/>
    <s v="Clean"/>
    <n v="-34"/>
    <s v="8604Wagon"/>
    <n v="710665618"/>
    <s v="MDW"/>
    <s v="VJ"/>
    <s v="A02 - Expense"/>
    <s v="Exp-Professional Services"/>
    <s v="Denton County"/>
    <m/>
    <s v="8604 Wagon Trail Crossroads TX 76227"/>
    <s v="Checking"/>
    <m/>
    <n v="34"/>
    <n v="2015"/>
    <s v="2015-09"/>
  </r>
  <r>
    <x v="279"/>
    <s v="Lender"/>
    <m/>
    <s v="GUARDIAN MORTGAG MTG PMT 090115 0045036290 VIVEK JADHAV"/>
    <s v="Clean"/>
    <n v="-677.86"/>
    <s v="874Wintergreen"/>
    <n v="8320478665"/>
    <s v="PAG"/>
    <s v="VJ"/>
    <s v="A02 - Expense"/>
    <s v="Exp-Mortgage"/>
    <s v="Lender"/>
    <m/>
    <s v="874 W Wintergreen Road Lancaster TX 75134"/>
    <s v="Checking"/>
    <m/>
    <n v="677.86"/>
    <n v="2015"/>
    <s v="2015-09"/>
  </r>
  <r>
    <x v="280"/>
    <s v="Lender"/>
    <m/>
    <s v="MORTGAGE PYMT - DOVENMUEHL 090215 1432064721 MEADOW VIEW HOMES LLC"/>
    <s v="Clean"/>
    <n v="-496.61"/>
    <s v="104Meadow"/>
    <n v="2123710218"/>
    <s v="MDW"/>
    <s v="VJ"/>
    <s v="A02 - Expense"/>
    <s v="Exp-Mortgage"/>
    <s v="Lender"/>
    <m/>
    <s v="104 Meadow View Lane Anna TX 75409"/>
    <s v="Checking"/>
    <m/>
    <n v="496.61"/>
    <n v="2015"/>
    <s v="2015-09"/>
  </r>
  <r>
    <x v="280"/>
    <s v="108 Pagoda"/>
    <m/>
    <s v="eDeposit in Branch/Store 09/02/15 10:19:20 AM 2020 W UNIVERSITY DR MCKINNEY TX 4356"/>
    <s v="Clean"/>
    <n v="1300"/>
    <s v="108Pagoda"/>
    <n v="2123674356"/>
    <s v="PAG"/>
    <s v="NG"/>
    <s v="A01 - Revenue"/>
    <s v="Rev-Rent"/>
    <s v="108 Pagoda"/>
    <m/>
    <s v="108 Pagoda Drive Anna TX 75409"/>
    <s v="Checking"/>
    <m/>
    <n v="1300"/>
    <n v="2015"/>
    <s v="2015-09"/>
  </r>
  <r>
    <x v="280"/>
    <s v="2708 Mountain Lion Dr "/>
    <m/>
    <s v="ATM CHECK DEPOSIT ON 09/02 2850 HERITAGE TRACE PA FORT WORTH TX 0007598 ATM ID 9921U CARD 3184"/>
    <s v="Clean"/>
    <n v="1695"/>
    <s v="2708Mountain"/>
    <n v="0"/>
    <s v="PAG"/>
    <s v="LLC"/>
    <s v="A01 - Revenue"/>
    <s v="Rev-Rent"/>
    <s v="2708 Mountain Lion Dr "/>
    <m/>
    <s v="2708 Mountain Lion Drive"/>
    <s v="Checking"/>
    <m/>
    <n v="1695"/>
    <n v="2015"/>
    <s v="2015-09"/>
  </r>
  <r>
    <x v="281"/>
    <s v="711 Parks"/>
    <m/>
    <s v="ATM CHECK DEPOSIT ON 09/03 DESOTO (TOM THUMB) DESOTO TX 0000915 ATM ID 4565O CARD 5059"/>
    <s v="Clean"/>
    <n v="1330"/>
    <s v="711Parks"/>
    <n v="3123859963"/>
    <s v="PAG"/>
    <s v="PG"/>
    <s v="A01 - Revenue"/>
    <s v="Rev-Rent"/>
    <s v="711 Parks"/>
    <m/>
    <s v="711 S Parks Dr. Desoto TX 75105"/>
    <s v="Checking"/>
    <m/>
    <n v="1330"/>
    <n v="2015"/>
    <s v="2015-09"/>
  </r>
  <r>
    <x v="282"/>
    <s v="116 Meadowview"/>
    <m/>
    <s v="ATM CASH DEPOSIT ON 09/04 8988 PRESTON RD FRISCO TX 0001484 ATM ID 0241B CARD 1645"/>
    <s v="Clean"/>
    <n v="520"/>
    <s v="116Meadow"/>
    <n v="3123680344"/>
    <s v="MDW"/>
    <s v="PG"/>
    <s v="A01 - Revenue"/>
    <s v="Rev-Rent"/>
    <s v="116 Meadowview"/>
    <m/>
    <s v="116 Meadow View Lane Anna TX 75409"/>
    <s v="Checking"/>
    <m/>
    <n v="520"/>
    <n v="2015"/>
    <s v="2015-09"/>
  </r>
  <r>
    <x v="282"/>
    <s v="116 Meadowview"/>
    <m/>
    <s v="ATM CHECK DEPOSIT ON 09/04 8988 PRESTON RD FRISCO TX 0001483 ATM ID 0241B CARD 1645"/>
    <s v="Clean"/>
    <n v="756.65"/>
    <s v="116Meadow"/>
    <n v="3123680344"/>
    <s v="MDW"/>
    <s v="PG"/>
    <s v="A01 - Revenue"/>
    <s v="Rev-Rent"/>
    <s v="116 Meadowview"/>
    <m/>
    <s v="116 Meadow View Lane Anna TX 75409"/>
    <s v="Checking"/>
    <m/>
    <n v="756.65"/>
    <n v="2015"/>
    <s v="2015-09"/>
  </r>
  <r>
    <x v="282"/>
    <s v="874 Wintergreen Dr "/>
    <m/>
    <s v="ATM CASH DEPOSIT ON 09/04 39703 LBJ FREEWAY DALLAS TX 0000331 ATM ID 0085H CARD 5891"/>
    <s v="Clean"/>
    <n v="1070"/>
    <s v="874Wintergreen"/>
    <n v="8320478665"/>
    <s v="PAG"/>
    <s v="VJ"/>
    <s v="A01 - Revenue"/>
    <s v="Rev-Rent"/>
    <s v="874 Wintergreen Dr "/>
    <m/>
    <s v="874 W Wintergreen Road Lancaster TX 75134"/>
    <s v="Checking"/>
    <m/>
    <n v="1070"/>
    <n v="2015"/>
    <s v="2015-09"/>
  </r>
  <r>
    <x v="283"/>
    <s v="owners draw"/>
    <m/>
    <s v="ONLINE TRANSFER TO GUPTA P REF #IBE5P2ZBB2 SAVINGS 1117 BREWER TO JOINT REFUNDING"/>
    <s v="Clean"/>
    <n v="-950"/>
    <s v="1117Brewer"/>
    <n v="8320442620"/>
    <s v="MDW"/>
    <s v="PG"/>
    <s v="A08 - Owners Draw"/>
    <s v="Owners-Draw"/>
    <s v="owners draw"/>
    <m/>
    <s v="1117 Brewer Dr. Cedar Hill, TX 75104"/>
    <s v="Checking"/>
    <m/>
    <n v="950"/>
    <n v="2015"/>
    <s v="2015-09"/>
  </r>
  <r>
    <x v="283"/>
    <s v="re-Funding /2"/>
    <m/>
    <s v="actual"/>
    <s v="Clean"/>
    <n v="-475"/>
    <s v="1117Brewer"/>
    <n v="8320442620"/>
    <s v="MDW"/>
    <s v="PG"/>
    <s v="A06 - Funding"/>
    <s v="Owner-Funding"/>
    <s v="re-Funding /2"/>
    <s v="1117Brewer"/>
    <s v="1117 Brewer Dr. Cedar Hill, TX 75104"/>
    <s v="Checking"/>
    <m/>
    <n v="475"/>
    <n v="2015"/>
    <s v="2015-09"/>
  </r>
  <r>
    <x v="283"/>
    <s v="re-Funding /2"/>
    <m/>
    <s v="actual"/>
    <s v="Clean"/>
    <n v="-475"/>
    <s v="1117Brewer"/>
    <n v="8320442620"/>
    <s v="MDW"/>
    <s v="PG"/>
    <s v="A06 - Funding"/>
    <s v="Owner-Funding"/>
    <s v="re-Funding /2"/>
    <s v="1117Brewer"/>
    <s v="1117 Brewer Dr. Cedar Hill, TX 75104"/>
    <s v="Checking"/>
    <m/>
    <n v="475"/>
    <n v="2015"/>
    <s v="2015-09"/>
  </r>
  <r>
    <x v="283"/>
    <s v="Expense"/>
    <m/>
    <s v="ONLINE TRANSFER  for wire transfer 0713"/>
    <s v="Clean"/>
    <n v="-15"/>
    <s v="1117Brewer"/>
    <n v="8320442620"/>
    <s v="MDW"/>
    <s v="PG"/>
    <s v="A02 - Expense"/>
    <s v="Exp-Professional Services"/>
    <s v="Expense"/>
    <m/>
    <s v="1117 Brewer Dr. Cedar Hill, TX 75104"/>
    <s v="Checking"/>
    <m/>
    <n v="15"/>
    <n v="2015"/>
    <s v="2015-09"/>
  </r>
  <r>
    <x v="283"/>
    <s v="Home Depot"/>
    <m/>
    <s v="ONLINE TRANSFER TO GUPTA N REF #IBEN6BJP6N CHECKING HOMEDEPOT 0606"/>
    <s v="Clean"/>
    <n v="-73.84"/>
    <s v="1342Newton"/>
    <n v="3123752192"/>
    <s v="PAG"/>
    <s v="PG"/>
    <s v="A02 - Expense"/>
    <s v="Exp-Repair"/>
    <s v="Home Depot"/>
    <m/>
    <s v="1342 Newton Dr Cedar Hill TX 75115"/>
    <s v="Checking"/>
    <m/>
    <n v="73.84"/>
    <n v="2015"/>
    <s v="2015-09"/>
  </r>
  <r>
    <x v="283"/>
    <s v="Home Depot"/>
    <m/>
    <s v="ONLINE TRANSFER TO GUPTA N REF #IBE8L4KQPC CHECKING HOMEDEPOT 0606"/>
    <s v="Clean"/>
    <n v="-17.47"/>
    <s v="1342Newton"/>
    <n v="3123752192"/>
    <s v="PAG"/>
    <s v="PG"/>
    <s v="A02 - Expense"/>
    <s v="Exp-Repair"/>
    <s v="Home Depot"/>
    <m/>
    <s v="1342 Newton Dr Cedar Hill TX 75115"/>
    <s v="Checking"/>
    <m/>
    <n v="17.47"/>
    <n v="2015"/>
    <s v="2015-09"/>
  </r>
  <r>
    <x v="283"/>
    <s v="Lowes"/>
    <m/>
    <s v="ONLINE TRANSFER TO GUPTA N REF #IBE5P35QPJ CHECKING LOWES 0824"/>
    <s v="Clean"/>
    <n v="-16.420000000000002"/>
    <s v="1905Morning"/>
    <n v="2120678228"/>
    <s v="MDW"/>
    <s v="VJ"/>
    <s v="A02 - Expense"/>
    <s v="Exp-Repair"/>
    <s v="Lowes"/>
    <m/>
    <s v="1905 Morning Dove Aubrey TX 76227"/>
    <s v="Checking"/>
    <m/>
    <n v="16.420000000000002"/>
    <n v="2015"/>
    <s v="2015-09"/>
  </r>
  <r>
    <x v="283"/>
    <s v="Lowes"/>
    <m/>
    <s v="ONLINE TRANSFER TO GUPTA N REF #IBE2RZM2QN CHECKING LOWES REHAB 0322"/>
    <s v="Clean"/>
    <n v="-202.61"/>
    <s v="2708Mountain"/>
    <n v="0"/>
    <s v="PAG"/>
    <s v="LLC"/>
    <s v="A03 - Capex"/>
    <s v="Capex-Install"/>
    <s v="Lowes"/>
    <s v="2708Mountain"/>
    <s v="2708 Mountain Lion Drive"/>
    <s v="Checking"/>
    <s v="REHAB"/>
    <n v="202.61"/>
    <n v="2015"/>
    <s v="2015-09"/>
  </r>
  <r>
    <x v="283"/>
    <s v="Lowes"/>
    <m/>
    <s v="ONLINE TRANSFER TO GUPTA N REF #IBEK9956NX CHECKING LOWES 0415"/>
    <s v="Clean"/>
    <n v="-78.91"/>
    <s v="2708Mountain"/>
    <n v="0"/>
    <s v="PAG"/>
    <s v="LLC"/>
    <s v="A03 - Capex"/>
    <s v="Capex-Install"/>
    <s v="Lowes"/>
    <s v="2708Mountain"/>
    <s v="2708 Mountain Lion Drive"/>
    <s v="Checking"/>
    <s v="REHAB"/>
    <n v="78.91"/>
    <n v="2015"/>
    <s v="2015-09"/>
  </r>
  <r>
    <x v="283"/>
    <s v="Lowes"/>
    <m/>
    <s v="ONLINE TRANSFER TO GUPTA N REF #IBEGD7M2NV CHECKING LOWES 0414"/>
    <s v="Clean"/>
    <n v="-26.63"/>
    <s v="2708Mountain"/>
    <n v="0"/>
    <s v="PAG"/>
    <s v="LLC"/>
    <s v="A03 - Capex"/>
    <s v="Capex-Install"/>
    <s v="Lowes"/>
    <s v="2708Mountain"/>
    <s v="2708 Mountain Lion Drive"/>
    <s v="Checking"/>
    <s v="REHAB"/>
    <n v="26.63"/>
    <n v="2015"/>
    <s v="2015-09"/>
  </r>
  <r>
    <x v="283"/>
    <s v="Lowes"/>
    <m/>
    <s v="ONLINE TRANSFER TO GUPTA N REF #IBE2RZM3CP CHECKING LOWES 0430"/>
    <s v="Clean"/>
    <n v="-14.38"/>
    <s v="2708Mountain"/>
    <n v="0"/>
    <s v="PAG"/>
    <s v="LLC"/>
    <s v="A03 - Capex"/>
    <s v="Capex-Install"/>
    <s v="Lowes"/>
    <s v="2708Mountain"/>
    <s v="2708 Mountain Lion Drive"/>
    <s v="Checking"/>
    <s v="REHAB"/>
    <n v="14.38"/>
    <n v="2015"/>
    <s v="2015-09"/>
  </r>
  <r>
    <x v="283"/>
    <s v="Lowes"/>
    <m/>
    <s v="ONLINE TRANSFER TO GUPTA N REF #IBECH65GYT CHECKING LOWES 0608"/>
    <s v="Clean"/>
    <n v="-34.83"/>
    <s v="874Wintergreen"/>
    <n v="8320478665"/>
    <s v="PAG"/>
    <s v="VJ"/>
    <s v="A02 - Expense"/>
    <s v="Exp-Repair"/>
    <s v="Lowes"/>
    <m/>
    <s v="874 W Wintergreen Road Lancaster TX 75134"/>
    <s v="Checking"/>
    <m/>
    <n v="34.83"/>
    <n v="2015"/>
    <s v="2015-09"/>
  </r>
  <r>
    <x v="284"/>
    <s v="Hansen Pest Control"/>
    <m/>
    <s v="CHECK 98 "/>
    <s v="Clean"/>
    <n v="-42.54"/>
    <s v="8604Wagon"/>
    <n v="710665618"/>
    <s v="MDW"/>
    <s v="VJ"/>
    <s v="A02 - Expense"/>
    <s v="Exp-Repair"/>
    <s v="Hansen Pest Control"/>
    <m/>
    <s v="8604 Wagon Trail Crossroads TX 76227"/>
    <s v="Checking"/>
    <m/>
    <n v="42.54"/>
    <n v="2015"/>
    <s v="2015-09"/>
  </r>
  <r>
    <x v="285"/>
    <s v="Security Deposit Refund ($1200-$821)"/>
    <m/>
    <s v="Not a bank transaction, adjusted in move-out cost for Wheelers"/>
    <s v="Clean"/>
    <n v="-821"/>
    <s v="116Meadow"/>
    <n v="3123680344"/>
    <s v="MDW"/>
    <s v="PG"/>
    <s v="A07 - Security Deposit"/>
    <s v="Liab-Security"/>
    <s v="Security Deposit Refund ($1200-$821)"/>
    <m/>
    <s v="116 Meadow View Lane Anna TX 75409"/>
    <s v="Checking"/>
    <m/>
    <n v="821"/>
    <n v="2015"/>
    <s v="2015-09"/>
  </r>
  <r>
    <x v="285"/>
    <s v="Deductions from Security deposit from Wheelers"/>
    <m/>
    <s v="There was no Bank transaction for this item. "/>
    <s v="Clean"/>
    <n v="-821"/>
    <s v="116Meadow"/>
    <n v="3123680344"/>
    <s v="MDW"/>
    <s v="PG"/>
    <s v="A07 - Security Deposit"/>
    <s v="Liab-Security"/>
    <s v="Deductions from Security deposit from Wheelers"/>
    <m/>
    <s v="116 Meadow View Lane Anna TX 75409"/>
    <s v="Checking"/>
    <m/>
    <n v="821"/>
    <n v="2015"/>
    <s v="2015-09"/>
  </r>
  <r>
    <x v="285"/>
    <s v="Security Deposit Refund ($1200-$821)"/>
    <m/>
    <s v="ONLINE TRANSFER TO GUPTA N REF #IBEK9B7QKC CHECKING CHECK 3664 CHASE SEC DEP REFUND WHEELERS"/>
    <s v="Clean"/>
    <n v="-379"/>
    <s v="116Meadow"/>
    <n v="3123680344"/>
    <s v="MDW"/>
    <s v="PG"/>
    <s v="A07 - Security Deposit"/>
    <s v="Liab-Security"/>
    <s v="Security Deposit Refund ($1200-$821)"/>
    <m/>
    <s v="116 Meadow View Lane Anna TX 75409"/>
    <s v="Checking"/>
    <m/>
    <n v="379"/>
    <n v="2015"/>
    <s v="2015-09"/>
  </r>
  <r>
    <x v="285"/>
    <s v="CVJ AC Repair"/>
    <m/>
    <s v="CHECK 99 "/>
    <s v="Clean"/>
    <n v="-564"/>
    <s v="8604Wagon"/>
    <n v="710665618"/>
    <s v="MDW"/>
    <s v="VJ"/>
    <s v="A02 - Expense"/>
    <s v="Exp-Repair"/>
    <s v="CVJ AC Repair"/>
    <m/>
    <s v="8604 Wagon Trail Crossroads TX 76227"/>
    <s v="Checking"/>
    <m/>
    <n v="564"/>
    <n v="2015"/>
    <s v="2015-09"/>
  </r>
  <r>
    <x v="285"/>
    <s v="8604 Wagon "/>
    <m/>
    <s v="DEPOSIT  ID NUMBER 252696"/>
    <s v="Clean"/>
    <n v="1012"/>
    <s v="8604Wagon"/>
    <n v="710665618"/>
    <s v="MDW"/>
    <s v="VJ"/>
    <s v="A01 - Revenue"/>
    <s v="Rev-Rent"/>
    <s v="8604 Wagon "/>
    <m/>
    <s v="8604 Wagon Trail Crossroads TX 76227"/>
    <s v="Checking"/>
    <m/>
    <n v="1012"/>
    <n v="2015"/>
    <s v="2015-09"/>
  </r>
  <r>
    <x v="286"/>
    <s v="Chase Bank"/>
    <m/>
    <s v="COUNTER CHECK"/>
    <s v="Clean"/>
    <n v="-4"/>
    <s v="8604Wagon"/>
    <n v="710665618"/>
    <s v="MDW"/>
    <s v="VJ"/>
    <s v="A02 - Expense"/>
    <s v="Exp-Professional Services"/>
    <s v="Chase Bank"/>
    <m/>
    <s v="8604 Wagon Trail Crossroads TX 76227"/>
    <s v="Checking"/>
    <m/>
    <n v="4"/>
    <n v="2015"/>
    <s v="2015-09"/>
  </r>
  <r>
    <x v="287"/>
    <s v="Resolute Property Solution , Tax contest"/>
    <m/>
    <s v="BILL PAY Resolute Propert ON-LINE xxxxxxxxxxx xxxoo.com ON 09-16"/>
    <s v="Clean"/>
    <n v="-36.020000000000003"/>
    <s v="108Meadow"/>
    <n v="3123666335"/>
    <s v="MDW"/>
    <s v="PG"/>
    <s v="A02 - Expense"/>
    <s v="Exp-Professional Services"/>
    <s v="RESOLUTE"/>
    <m/>
    <s v="108 Meadow View Lane Anna TX 75409"/>
    <s v="Checking"/>
    <m/>
    <n v="36.020000000000003"/>
    <n v="2015"/>
    <s v="2015-09"/>
  </r>
  <r>
    <x v="287"/>
    <s v="Water"/>
    <m/>
    <s v="BILL PAY FORT WORTH WATER ON-LINE xxxxxxx-x39922 ON 09-16"/>
    <s v="Clean"/>
    <n v="-25"/>
    <s v="2708Mountain"/>
    <n v="0"/>
    <s v="PAG"/>
    <s v="LLC"/>
    <s v="A02 - Expense"/>
    <s v="Exp-Utilities"/>
    <s v="Water"/>
    <m/>
    <s v="2708 Mountain Lion Drive"/>
    <s v="Checking"/>
    <m/>
    <n v="25"/>
    <n v="2015"/>
    <s v="2015-09"/>
  </r>
  <r>
    <x v="287"/>
    <s v="Erick Flores, Danny, Rehab"/>
    <m/>
    <s v="CHECK 8761  09/16"/>
    <s v="Clean"/>
    <n v="-1349"/>
    <s v="8604Wagon"/>
    <n v="710665618"/>
    <s v="MDW"/>
    <s v="VJ"/>
    <s v="A03 - Capex"/>
    <s v="Capex-Install"/>
    <s v="Erick Flores, Danny, Rehab"/>
    <s v="8604Wagon"/>
    <s v="8604 Wagon Trail Crossroads TX 76227"/>
    <s v="Checking"/>
    <s v="REHAB"/>
    <n v="1349"/>
    <n v="2015"/>
    <s v="2015-09"/>
  </r>
  <r>
    <x v="288"/>
    <s v="Sprinkler Repair, Nick"/>
    <m/>
    <s v="CHECK # 1012"/>
    <s v="Clean"/>
    <n v="-300"/>
    <s v="104Meadow"/>
    <n v="2123710218"/>
    <s v="MDW"/>
    <s v="VJ"/>
    <s v="A02 - Expense"/>
    <s v="Exp-Repair"/>
    <s v="Sprinkler Repair, Nick"/>
    <m/>
    <s v="104 Meadow View Lane Anna TX 75409"/>
    <s v="Checking"/>
    <m/>
    <n v="300"/>
    <n v="2015"/>
    <s v="2015-09"/>
  </r>
  <r>
    <x v="288"/>
    <s v="adj,shell"/>
    <m/>
    <s v="PURCHASE AUTHORIZED ON 09/15 SHELL OIL 57545267 MCKINNEY TX S465258572449899 CARD 3785"/>
    <s v="Clean"/>
    <n v="-10.09"/>
    <s v="108Meadow"/>
    <n v="3123666335"/>
    <s v="MDW"/>
    <s v="PG"/>
    <s v="A02 - Expense"/>
    <s v="Exp-T&amp;E"/>
    <s v="adj,shell"/>
    <m/>
    <s v="108 Meadow View Lane Anna TX 75409"/>
    <s v="Checking"/>
    <m/>
    <n v="10.09"/>
    <n v="2015"/>
    <s v="2015-09"/>
  </r>
  <r>
    <x v="289"/>
    <s v="Frank, Water Leak Carpet Repair"/>
    <m/>
    <s v="CHECK 8760 "/>
    <s v="Clean"/>
    <n v="-325"/>
    <s v="8604Wagon"/>
    <n v="710665618"/>
    <s v="MDW"/>
    <s v="VJ"/>
    <s v="A02 - Expense"/>
    <s v="Exp-Repair"/>
    <s v="Frank, Water Leak Carpet Repair"/>
    <m/>
    <s v="8604 Wagon Trail Crossroads TX 76227"/>
    <s v="Checking"/>
    <m/>
    <n v="325"/>
    <n v="2015"/>
    <s v="2015-09"/>
  </r>
  <r>
    <x v="290"/>
    <s v="Lowes"/>
    <m/>
    <s v="ONLINE TRANSFER TO GUPTA N REF #IBETYKBX9K CHECKING BRE TO EXP LOWES 0525"/>
    <s v="Clean"/>
    <n v="-138.44"/>
    <s v="1117Brewer"/>
    <n v="8320442620"/>
    <s v="MDW"/>
    <s v="PG"/>
    <s v="A02 - Expense"/>
    <s v="Exp-Repair"/>
    <s v="Lowes"/>
    <m/>
    <s v="1117 Brewer Dr. Cedar Hill, TX 75104"/>
    <s v="Checking"/>
    <m/>
    <n v="138.44"/>
    <n v="2015"/>
    <s v="2015-09"/>
  </r>
  <r>
    <x v="290"/>
    <s v="Lowes"/>
    <m/>
    <s v="ONLINE TRANSFER TO GUPTA N REF #IBE8L8C6G9 CHECKING BRE TO EXP LOWES 0526"/>
    <s v="Clean"/>
    <n v="-116.07"/>
    <s v="1117Brewer"/>
    <n v="8320442620"/>
    <s v="MDW"/>
    <s v="PG"/>
    <s v="A02 - Expense"/>
    <s v="Exp-Repair"/>
    <s v="Lowes"/>
    <m/>
    <s v="1117 Brewer Dr. Cedar Hill, TX 75104"/>
    <s v="Checking"/>
    <m/>
    <n v="116.07"/>
    <n v="2015"/>
    <s v="2015-09"/>
  </r>
  <r>
    <x v="290"/>
    <s v="Lowes"/>
    <m/>
    <s v="ONLINE TRANSFER TO GUPTA N REF #IBEGDCDMMS CHECKING 116MV TO EXP LOWS 0816"/>
    <s v="Clean"/>
    <n v="-57.56"/>
    <s v="116Meadow"/>
    <n v="3123680344"/>
    <s v="MDW"/>
    <s v="PG"/>
    <s v="A02 - Expense"/>
    <s v="Exp-Repair"/>
    <s v="Lowes"/>
    <m/>
    <s v="116 Meadow View Lane Anna TX 75409"/>
    <s v="Checking"/>
    <m/>
    <n v="57.56"/>
    <n v="2015"/>
    <s v="2015-09"/>
  </r>
  <r>
    <x v="290"/>
    <s v="Lowes"/>
    <m/>
    <s v="ONLINE TRANSFER TO GUPTA N REF #IBEXVLWFR7 CHECKING 116MV TO EXP LOWS 0720"/>
    <s v="Clean"/>
    <n v="-42.66"/>
    <s v="116Meadow"/>
    <n v="3123680344"/>
    <s v="MDW"/>
    <s v="PG"/>
    <s v="A02 - Expense"/>
    <s v="Exp-Repair"/>
    <s v="Lowes"/>
    <m/>
    <s v="116 Meadow View Lane Anna TX 75409"/>
    <s v="Checking"/>
    <m/>
    <n v="42.66"/>
    <n v="2015"/>
    <s v="2015-09"/>
  </r>
  <r>
    <x v="290"/>
    <s v="Lowes"/>
    <m/>
    <s v="ONLINE TRANSFER TO GUPTA N REF #IBEXVLWFBW CHECKING 116MV TO EXP LOWS 0820"/>
    <s v="Clean"/>
    <n v="-37.020000000000003"/>
    <s v="116Meadow"/>
    <n v="3123680344"/>
    <s v="MDW"/>
    <s v="PG"/>
    <s v="A02 - Expense"/>
    <s v="Exp-Repair"/>
    <s v="Lowes"/>
    <m/>
    <s v="116 Meadow View Lane Anna TX 75409"/>
    <s v="Checking"/>
    <m/>
    <n v="37.020000000000003"/>
    <n v="2015"/>
    <s v="2015-09"/>
  </r>
  <r>
    <x v="290"/>
    <s v="Lowes 0814"/>
    <m/>
    <s v="Chase QuickPay Electronic Transfer 4890271645 to Neeraj Gupta WF Exp"/>
    <s v="Clean"/>
    <n v="-46.81"/>
    <s v="8604Wagon"/>
    <n v="710665618"/>
    <s v="MDW"/>
    <s v="VJ"/>
    <s v="A02 - Expense"/>
    <s v="Exp-Repair"/>
    <s v="Lowes 0814"/>
    <m/>
    <s v="8604 Wagon Trail Crossroads TX 76227"/>
    <s v="Checking"/>
    <m/>
    <n v="46.81"/>
    <n v="2015"/>
    <s v="2015-09"/>
  </r>
  <r>
    <x v="291"/>
    <s v="adj, exxon"/>
    <m/>
    <s v="PURCHASE AUTHORIZED ON 09/23 EXXONMOBIL 4795 FRISCO TX S305267065245097 CARD 2673"/>
    <s v="Clean"/>
    <n v="-19.989999999999998"/>
    <s v="108Pagoda"/>
    <n v="2123674356"/>
    <s v="PAG"/>
    <s v="NG"/>
    <s v="A02 - Expense"/>
    <s v="Exp-T&amp;E"/>
    <s v="adj, exxon"/>
    <m/>
    <s v="108 Pagoda Drive Anna TX 75409"/>
    <s v="Checking"/>
    <m/>
    <n v="19.989999999999998"/>
    <n v="2015"/>
    <s v="2015-09"/>
  </r>
  <r>
    <x v="291"/>
    <s v="1905 Morning Dove "/>
    <m/>
    <s v="DEPOSIT MADE IN A BRANCH/STORE #831693375"/>
    <s v="Clean"/>
    <n v="698"/>
    <s v="1905Morning"/>
    <n v="2120678228"/>
    <s v="MDW"/>
    <s v="VJ"/>
    <s v="A01 - Revenue"/>
    <s v="Rev-Rent"/>
    <s v="1905 Morning Dove "/>
    <m/>
    <s v="1905 Morning Dove Aubrey TX 76227"/>
    <s v="Checking"/>
    <m/>
    <n v="698"/>
    <n v="2015"/>
    <s v="2015-09"/>
  </r>
  <r>
    <x v="292"/>
    <s v="adj, shell"/>
    <m/>
    <s v="PURCHASE AUTHORIZED ON 09/26 SHELL OIL 91002705 SHERMAN TX S385269839461417 CARD 2673"/>
    <s v="Clean"/>
    <n v="-10.19"/>
    <s v="108Pagoda"/>
    <n v="2123674356"/>
    <s v="PAG"/>
    <s v="NG"/>
    <s v="A02 - Expense"/>
    <s v="Exp-T&amp;E"/>
    <s v="adj, shell"/>
    <m/>
    <s v="108 Pagoda Drive Anna TX 75409"/>
    <s v="Checking"/>
    <m/>
    <n v="10.19"/>
    <n v="2015"/>
    <s v="2015-09"/>
  </r>
  <r>
    <x v="293"/>
    <s v="Warranty"/>
    <m/>
    <s v="ONLINE TRANSFER TO GUPTA N REF #IBER3L4KHW CHECKING CHECK 1141 WARRANTY UPDATE BREWER 0804"/>
    <s v="Clean"/>
    <n v="-30"/>
    <s v="1117Brewer"/>
    <n v="8320442620"/>
    <s v="MDW"/>
    <s v="PG"/>
    <s v="A02 - Expense"/>
    <s v="Exp-Repair"/>
    <s v="Warranty"/>
    <m/>
    <s v="1117 Brewer Dr. Cedar Hill, TX 75104"/>
    <s v="Checking"/>
    <m/>
    <n v="30"/>
    <n v="2015"/>
    <s v="2015-09"/>
  </r>
  <r>
    <x v="293"/>
    <s v="1342 Newton Dr"/>
    <m/>
    <s v="eDeposit in Branch/Store 09/29/15 10:51:12 AM 3535 N BELT LINE RD IRVING TX 7004"/>
    <s v="Clean"/>
    <n v="1295"/>
    <s v="1342Newton"/>
    <n v="3123752192"/>
    <s v="PAG"/>
    <s v="PG"/>
    <s v="A01 - Revenue"/>
    <s v="Rev-Rent"/>
    <s v="1342 Newton Dr"/>
    <m/>
    <s v="1342 Newton Dr Cedar Hill TX 75115"/>
    <s v="Checking"/>
    <m/>
    <n v="1295"/>
    <n v="2015"/>
    <s v="2015-09"/>
  </r>
  <r>
    <x v="293"/>
    <s v="Lender"/>
    <m/>
    <s v="GUARDIAN MORTGAG PAYMENT CK 0045043692      WEB ID: 9751000235"/>
    <s v="Clean"/>
    <n v="-486.42"/>
    <s v="8604Wagon"/>
    <n v="710665618"/>
    <s v="MDW"/>
    <s v="VJ"/>
    <s v="A02 - Expense"/>
    <s v="Exp-Mortgage"/>
    <s v="Lender"/>
    <m/>
    <s v="8604 Wagon Trail Crossroads TX 76227"/>
    <s v="Checking"/>
    <m/>
    <n v="486.42"/>
    <n v="2015"/>
    <s v="2015-09"/>
  </r>
  <r>
    <x v="293"/>
    <s v="adj. toll"/>
    <m/>
    <s v="Chase QuickPay Electronic Transfer 4907941466 to Neeraj Gupta Chase"/>
    <s v="Clean"/>
    <n v="-40"/>
    <s v="8604Wagon"/>
    <n v="710665618"/>
    <s v="MDW"/>
    <s v="VJ"/>
    <s v="A02 - Expense"/>
    <s v="Exp-T&amp;E"/>
    <s v="adj. toll"/>
    <m/>
    <s v="8604 Wagon Trail Crossroads TX 76227"/>
    <s v="Checking"/>
    <m/>
    <n v="40"/>
    <n v="2015"/>
    <s v="2015-09"/>
  </r>
  <r>
    <x v="293"/>
    <s v="adj. toll"/>
    <m/>
    <s v="Chase QuickPay Electronic Transfer 4907940719 to Neeraj Gupta Chase"/>
    <s v="Clean"/>
    <n v="-40"/>
    <s v="8604Wagon"/>
    <n v="710665618"/>
    <s v="MDW"/>
    <s v="VJ"/>
    <s v="A02 - Expense"/>
    <s v="Exp-T&amp;E"/>
    <s v="adj. toll"/>
    <m/>
    <s v="8604 Wagon Trail Crossroads TX 76227"/>
    <s v="Checking"/>
    <m/>
    <n v="40"/>
    <n v="2015"/>
    <s v="2015-09"/>
  </r>
  <r>
    <x v="293"/>
    <s v="874 Wintergreen Dr "/>
    <m/>
    <s v="ATM CASH DEPOSIT ON 09/29 39703 LBJ FREEWAY DALLAS TX 0001312 ATM ID 0085H CARD 5891"/>
    <s v="Clean"/>
    <n v="1000"/>
    <s v="874Wintergreen"/>
    <n v="8320478665"/>
    <s v="PAG"/>
    <s v="VJ"/>
    <s v="A01 - Revenue"/>
    <s v="Rev-Rent"/>
    <s v="874 Wintergreen Dr "/>
    <m/>
    <s v="874 W Wintergreen Road Lancaster TX 75134"/>
    <s v="Checking"/>
    <m/>
    <n v="1000"/>
    <n v="2015"/>
    <s v="2015-09"/>
  </r>
  <r>
    <x v="294"/>
    <s v="owners draw"/>
    <m/>
    <s v="ONLINE TRANSFER TO GUPTA P REF #IBEN6JW6Z7 SAVINGS 104MEADOW TO JOINT DRAW"/>
    <s v="Clean"/>
    <n v="-1400"/>
    <s v="104Meadow"/>
    <n v="2123710218"/>
    <s v="MDW"/>
    <s v="VJ"/>
    <s v="A08 - Owners Draw"/>
    <s v="Owners-Draw"/>
    <s v="owners draw"/>
    <m/>
    <s v="104 Meadow View Lane Anna TX 75409"/>
    <s v="Checking"/>
    <m/>
    <n v="1400"/>
    <n v="2015"/>
    <s v="2015-09"/>
  </r>
  <r>
    <x v="294"/>
    <s v="104 Meadowview"/>
    <m/>
    <s v="ATM CASH DEPOSIT ON 09/30 CAMERON CROSSING MCKINNEY TX 0006453 ATM ID 9882C CARD 7053"/>
    <s v="Clean"/>
    <n v="1325"/>
    <s v="104Meadow"/>
    <n v="2123710218"/>
    <s v="MDW"/>
    <s v="VJ"/>
    <s v="A01 - Revenue"/>
    <s v="Rev-Rent"/>
    <s v="104 Meadowview"/>
    <m/>
    <s v="104 Meadow View Lane Anna TX 75409"/>
    <s v="Checking"/>
    <m/>
    <n v="1325"/>
    <n v="2015"/>
    <s v="2015-09"/>
  </r>
  <r>
    <x v="294"/>
    <s v="owners draw"/>
    <m/>
    <s v="ONLINE TRANSFER TO GUPTA P REF #IBEXVPHFGG SAVINGS 108MEADOW TO JOINT DRAW"/>
    <s v="Clean"/>
    <n v="-2300"/>
    <s v="108Meadow"/>
    <n v="3123666335"/>
    <s v="MDW"/>
    <s v="PG"/>
    <s v="A08 - Owners Draw"/>
    <s v="Owners-Draw"/>
    <s v="owners draw"/>
    <m/>
    <s v="108 Meadow View Lane Anna TX 75409"/>
    <s v="Checking"/>
    <m/>
    <n v="2300"/>
    <n v="2015"/>
    <s v="2015-09"/>
  </r>
  <r>
    <x v="294"/>
    <s v="owners draw"/>
    <m/>
    <s v="ONLINE TRANSFER TO GUPTA P REF #IBEGDFYN4Z SAVINGS PAG TO JOINT DRAW"/>
    <s v="Clean"/>
    <n v="-1000"/>
    <s v="108Pagoda"/>
    <n v="2123674356"/>
    <s v="PAG"/>
    <s v="NG"/>
    <s v="A08 - Owners Draw"/>
    <s v="Owners-Draw"/>
    <s v="owners draw"/>
    <m/>
    <s v="108 Pagoda Drive Anna TX 75409"/>
    <s v="Checking"/>
    <m/>
    <n v="1000"/>
    <n v="2015"/>
    <s v="2015-09"/>
  </r>
  <r>
    <x v="294"/>
    <s v="owners draw"/>
    <m/>
    <s v="ONLINE TRANSFER TO GUPTA P REF #IBE2S7YPK3 SAVINGS BREWER TO JOINT DRAW"/>
    <s v="Clean"/>
    <n v="-2000"/>
    <s v="1117Brewer"/>
    <n v="8320442620"/>
    <s v="MDW"/>
    <s v="PG"/>
    <s v="A08 - Owners Draw"/>
    <s v="Owners-Draw"/>
    <s v="owners draw"/>
    <m/>
    <s v="1117 Brewer Dr. Cedar Hill, TX 75104"/>
    <s v="Checking"/>
    <m/>
    <n v="2000"/>
    <n v="2015"/>
    <s v="2015-09"/>
  </r>
  <r>
    <x v="294"/>
    <s v="owners draw"/>
    <m/>
    <s v="ONLINE TRANSFER TO GUPTA P REF #IBETYMX3M2 SAVINGS 116MEADOW TO JOINT DRAW"/>
    <s v="Clean"/>
    <n v="-1300"/>
    <s v="116Meadow"/>
    <n v="3123680344"/>
    <s v="MDW"/>
    <s v="PG"/>
    <s v="A08 - Owners Draw"/>
    <s v="Owners-Draw"/>
    <s v="owners draw"/>
    <m/>
    <s v="116 Meadow View Lane Anna TX 75409"/>
    <s v="Checking"/>
    <m/>
    <n v="1300"/>
    <n v="2015"/>
    <s v="2015-09"/>
  </r>
  <r>
    <x v="294"/>
    <s v="owners draw"/>
    <m/>
    <s v="ONLINE TRANSFER TO GUPTA P REF #IBEGDFYNB7 SAVINGS NEWTON TO JOINT DRAW"/>
    <s v="Clean"/>
    <n v="-3000"/>
    <s v="1342Newton"/>
    <n v="3123752192"/>
    <s v="PAG"/>
    <s v="PG"/>
    <s v="A08 - Owners Draw"/>
    <s v="Owners-Draw"/>
    <s v="owners draw"/>
    <m/>
    <s v="1342 Newton Dr Cedar Hill TX 75115"/>
    <s v="Checking"/>
    <m/>
    <n v="3000"/>
    <n v="2015"/>
    <s v="2015-09"/>
  </r>
  <r>
    <x v="294"/>
    <s v="Lender"/>
    <m/>
    <s v="PENNYMAC ACH PYTS 092615 8003657710 WELLS FARGO"/>
    <s v="Clean"/>
    <n v="-679.03"/>
    <s v="2708Mountain"/>
    <n v="0"/>
    <s v="PAG"/>
    <s v="LLC"/>
    <s v="A02 - Expense"/>
    <s v="Exp-Mortgage"/>
    <s v="Lender"/>
    <m/>
    <s v="2708 Mountain Lion Drive"/>
    <s v="Checking"/>
    <m/>
    <n v="679.03"/>
    <n v="2015"/>
    <s v="2015-09"/>
  </r>
  <r>
    <x v="294"/>
    <s v="owners draw"/>
    <m/>
    <s v="ONLINE TRANSFER TO GUPTA P REF #IBETYMX3CN SAVINGS MOUNTAIN TO JOINT DRAW"/>
    <s v="Clean"/>
    <n v="-500"/>
    <s v="2708Mountain"/>
    <n v="0"/>
    <s v="PAG"/>
    <s v="LLC"/>
    <s v="A08 - Owners Draw"/>
    <s v="Owners-Draw"/>
    <s v="owners draw"/>
    <m/>
    <s v="2708 Mountain Lion Drive"/>
    <s v="Checking"/>
    <m/>
    <n v="500"/>
    <n v="2015"/>
    <s v="2015-09"/>
  </r>
  <r>
    <x v="294"/>
    <s v="owners draw"/>
    <m/>
    <s v="ONLINE TRANSFER TO GUPTA P REF #IBEGDFYNJ2 SAVINGS PARKS TO JOINT DRAW"/>
    <s v="Clean"/>
    <n v="-2000"/>
    <s v="711Parks"/>
    <n v="3123859963"/>
    <s v="PAG"/>
    <s v="PG"/>
    <s v="A08 - Owners Draw"/>
    <s v="Owners-Draw"/>
    <s v="owners draw"/>
    <m/>
    <s v="711 S Parks Dr. Desoto TX 75105"/>
    <s v="Checking"/>
    <m/>
    <n v="2000"/>
    <n v="2015"/>
    <s v="2015-09"/>
  </r>
  <r>
    <x v="294"/>
    <s v="owners draw"/>
    <m/>
    <s v="ONLINE TRANSFER TO GUPTA P REF #IBE5P9JDKM SAVINGS WINTERGREEN TO JOINT DRAW"/>
    <s v="Clean"/>
    <n v="-1500"/>
    <s v="874Wintergreen"/>
    <n v="8320478665"/>
    <s v="PAG"/>
    <s v="VJ"/>
    <s v="A08 - Owners Draw"/>
    <s v="Owners-Draw"/>
    <s v="owners draw"/>
    <m/>
    <s v="874 W Wintergreen Road Lancaster TX 75134"/>
    <s v="Checking"/>
    <m/>
    <n v="1500"/>
    <n v="2015"/>
    <s v="2015-09"/>
  </r>
  <r>
    <x v="295"/>
    <s v="Lender"/>
    <m/>
    <s v="MORTGAGE PYMT - DOVENMUEHL 100115 1451758567 MEADOW VIEW HOMES LLC"/>
    <s v="Clean"/>
    <n v="-496.61"/>
    <s v="108Meadow"/>
    <n v="3123666335"/>
    <s v="MDW"/>
    <s v="PG"/>
    <s v="A02 - Expense"/>
    <s v="Exp-Mortgage"/>
    <s v="Lender"/>
    <m/>
    <s v="108 Meadow View Lane Anna TX 75409"/>
    <s v="Checking"/>
    <m/>
    <n v="496.61"/>
    <n v="2015"/>
    <s v="2015-10"/>
  </r>
  <r>
    <x v="295"/>
    <s v="108 Meadowview"/>
    <m/>
    <s v="ATM CHECK DEPOSIT ON 10/01 8988 PRESTON RD FRISCO TX 0000441 ATM ID 0241B CARD 3785"/>
    <s v="Clean"/>
    <n v="1275"/>
    <s v="108Meadow"/>
    <n v="3123666335"/>
    <s v="MDW"/>
    <s v="PG"/>
    <s v="A01 - Revenue"/>
    <s v="Rev-Rent"/>
    <s v="108 Meadowview"/>
    <m/>
    <s v="108 Meadow View Lane Anna TX 75409"/>
    <s v="Checking"/>
    <m/>
    <n v="1275"/>
    <n v="2015"/>
    <s v="2015-10"/>
  </r>
  <r>
    <x v="295"/>
    <s v="Lender"/>
    <m/>
    <s v="ROUNDPOINT LOAN PMT 150930 1001382553 PAGODAHOMES LLC"/>
    <s v="Clean"/>
    <n v="-536.78"/>
    <s v="108Pagoda"/>
    <n v="2123674356"/>
    <s v="PAG"/>
    <s v="NG"/>
    <s v="A02 - Expense"/>
    <s v="Exp-Mortgage"/>
    <s v="Lender"/>
    <m/>
    <s v="108 Pagoda Drive Anna TX 75409"/>
    <s v="Checking"/>
    <m/>
    <n v="536.78"/>
    <n v="2015"/>
    <s v="2015-10"/>
  </r>
  <r>
    <x v="295"/>
    <s v="Sprinkler Repair, Jeff Howell"/>
    <m/>
    <s v="CASHED CHECK # 1016"/>
    <s v="Clean"/>
    <n v="-135"/>
    <s v="108Pagoda"/>
    <n v="2123674356"/>
    <s v="PAG"/>
    <s v="NG"/>
    <s v="A02 - Expense"/>
    <s v="Exp-Repair"/>
    <s v="Sprinkler Repair, Jeff Howell"/>
    <m/>
    <s v="108 Pagoda Drive Anna TX 75409"/>
    <s v="Checking"/>
    <m/>
    <n v="135"/>
    <n v="2015"/>
    <s v="2015-10"/>
  </r>
  <r>
    <x v="295"/>
    <s v="108 Pagoda"/>
    <m/>
    <s v="ATM CHECK DEPOSIT ON 10/01 8988 PRESTON RD FRISCO TX 0000434 ATM ID 0241B CARD 2673"/>
    <s v="Clean"/>
    <n v="1300"/>
    <s v="108Pagoda"/>
    <n v="2123674356"/>
    <s v="PAG"/>
    <s v="NG"/>
    <s v="A01 - Revenue"/>
    <s v="Rev-Rent"/>
    <s v="108 Pagoda"/>
    <m/>
    <s v="108 Pagoda Drive Anna TX 75409"/>
    <s v="Checking"/>
    <m/>
    <n v="1300"/>
    <n v="2015"/>
    <s v="2015-10"/>
  </r>
  <r>
    <x v="295"/>
    <s v="Lender"/>
    <m/>
    <s v="SNMC LOAN PAYMT 100115 0068827542 MEADOW VIEW HOMES LLC"/>
    <s v="Clean"/>
    <n v="-381.03"/>
    <s v="1117Brewer"/>
    <n v="8320442620"/>
    <s v="MDW"/>
    <s v="PG"/>
    <s v="A02 - Expense"/>
    <s v="Exp-Mortgage"/>
    <s v="Lender"/>
    <m/>
    <s v="1117 Brewer Dr. Cedar Hill, TX 75104"/>
    <s v="Checking"/>
    <m/>
    <n v="381.03"/>
    <n v="2015"/>
    <s v="2015-10"/>
  </r>
  <r>
    <x v="295"/>
    <s v="1117 Brewer"/>
    <m/>
    <s v="MOBILE DEPOSIT : REF NUMBER :118010001696"/>
    <s v="Clean"/>
    <n v="1275"/>
    <s v="1117Brewer"/>
    <n v="8320442620"/>
    <s v="MDW"/>
    <s v="PG"/>
    <s v="A01 - Revenue"/>
    <s v="Rev-Rent"/>
    <s v="1117 Brewer"/>
    <m/>
    <s v="1117 Brewer Dr. Cedar Hill, TX 75104"/>
    <s v="Checking"/>
    <m/>
    <n v="1275"/>
    <n v="2015"/>
    <s v="2015-10"/>
  </r>
  <r>
    <x v="295"/>
    <s v="Lender"/>
    <m/>
    <s v="MORTGAGE PYMT - DOVENMUEHL 100115 1451485211 VIVEK JADHAV"/>
    <s v="Clean"/>
    <n v="-631.1"/>
    <s v="1905Morning"/>
    <n v="2120678228"/>
    <s v="MDW"/>
    <s v="VJ"/>
    <s v="A02 - Expense"/>
    <s v="Exp-Mortgage"/>
    <s v="Lender"/>
    <m/>
    <s v="1905 Morning Dove Aubrey TX 76227"/>
    <s v="Checking"/>
    <m/>
    <n v="631.1"/>
    <n v="2015"/>
    <s v="2015-10"/>
  </r>
  <r>
    <x v="295"/>
    <s v="1905 Morning Dove "/>
    <m/>
    <s v="eDeposit in Branch/Store 10/01/15 11:52:56 AM 1727 S LOOP 288 DENTON TX 8228"/>
    <s v="Clean"/>
    <n v="672"/>
    <s v="1905Morning"/>
    <n v="2120678228"/>
    <s v="MDW"/>
    <s v="VJ"/>
    <s v="A01 - Revenue"/>
    <s v="Rev-Rent"/>
    <s v="1905 Morning Dove "/>
    <m/>
    <s v="1905 Morning Dove Aubrey TX 76227"/>
    <s v="Checking"/>
    <m/>
    <n v="672"/>
    <n v="2015"/>
    <s v="2015-10"/>
  </r>
  <r>
    <x v="295"/>
    <s v="Lender"/>
    <m/>
    <s v="NEW YORK COMMUNI NEW YORK C 100115 0007198487 GUPTA P 711"/>
    <s v="Clean"/>
    <n v="-427.93"/>
    <s v="711Parks"/>
    <n v="3123859963"/>
    <s v="PAG"/>
    <s v="PG"/>
    <s v="A02 - Expense"/>
    <s v="Exp-Mortgage"/>
    <s v="Lender"/>
    <m/>
    <s v="711 S Parks Dr. Desoto TX 75105"/>
    <s v="Checking"/>
    <m/>
    <n v="427.93"/>
    <n v="2015"/>
    <s v="2015-10"/>
  </r>
  <r>
    <x v="295"/>
    <s v="711 Parks"/>
    <m/>
    <s v="ATM CHECK DEPOSIT ON 10/01 DESOTO (TOM THUMB) DESOTO TX 0009810 ATM ID 4565O CARD 5059"/>
    <s v="Clean"/>
    <n v="1270"/>
    <s v="711Parks"/>
    <n v="3123859963"/>
    <s v="PAG"/>
    <s v="PG"/>
    <s v="A01 - Revenue"/>
    <s v="Rev-Rent"/>
    <s v="711 Parks"/>
    <m/>
    <s v="711 S Parks Dr. Desoto TX 75105"/>
    <s v="Checking"/>
    <m/>
    <n v="1270"/>
    <n v="2015"/>
    <s v="2015-10"/>
  </r>
  <r>
    <x v="295"/>
    <s v="8604 Wagon "/>
    <m/>
    <s v="ATM CHECK DEPOSIT 10/01 7680 PRESTON RD FRISCO TX"/>
    <s v="Clean"/>
    <n v="1525"/>
    <s v="8604Wagon"/>
    <n v="710665618"/>
    <s v="MDW"/>
    <s v="VJ"/>
    <s v="A01 - Revenue"/>
    <s v="Rev-Rent"/>
    <s v="8604 Wagon "/>
    <m/>
    <s v="8604 Wagon Trail Crossroads TX 76227"/>
    <s v="Checking"/>
    <m/>
    <n v="1525"/>
    <n v="2015"/>
    <s v="2015-10"/>
  </r>
  <r>
    <x v="295"/>
    <s v="Lender"/>
    <m/>
    <s v="GUARDIAN MORTGAG MTG PMT 100115 0045036290 VIVEK JADHAV"/>
    <s v="Clean"/>
    <n v="-677.86"/>
    <s v="874Wintergreen"/>
    <n v="8320478665"/>
    <s v="PAG"/>
    <s v="VJ"/>
    <s v="A02 - Expense"/>
    <s v="Exp-Mortgage"/>
    <s v="Lender"/>
    <m/>
    <s v="874 W Wintergreen Road Lancaster TX 75134"/>
    <s v="Checking"/>
    <m/>
    <n v="677.86"/>
    <n v="2015"/>
    <s v="2015-10"/>
  </r>
  <r>
    <x v="296"/>
    <s v="Lender"/>
    <m/>
    <s v="QUICKEN LOANS MTG PYMTS 100115 3329727710 MEADOW VIEW HOMES LLC"/>
    <s v="Clean"/>
    <n v="-456.02"/>
    <s v="116Meadow"/>
    <n v="3123680344"/>
    <s v="MDW"/>
    <s v="PG"/>
    <s v="A02 - Expense"/>
    <s v="Exp-Mortgage"/>
    <s v="Lender"/>
    <m/>
    <s v="116 Meadow View Lane Anna TX 75409"/>
    <s v="Checking"/>
    <m/>
    <n v="456.02"/>
    <n v="2015"/>
    <s v="2015-10"/>
  </r>
  <r>
    <x v="296"/>
    <s v="116 Meadowview"/>
    <m/>
    <s v="ATM CASH DEPOSIT ON 10/02 8988 PRESTON RD FRISCO TX 0000872 ATM ID 0241B CARD 1645"/>
    <s v="Clean"/>
    <n v="1280"/>
    <s v="116Meadow"/>
    <n v="3123680344"/>
    <s v="MDW"/>
    <s v="PG"/>
    <s v="A01 - Revenue"/>
    <s v="Rev-Rent"/>
    <s v="116 Meadowview"/>
    <m/>
    <s v="116 Meadow View Lane Anna TX 75409"/>
    <s v="Checking"/>
    <m/>
    <n v="1280"/>
    <n v="2015"/>
    <s v="2015-10"/>
  </r>
  <r>
    <x v="296"/>
    <s v="Lender"/>
    <m/>
    <s v="QUICKEN LOANS MTG PYMTS 100115 3333877233 NEERAJ GUPTA"/>
    <s v="Clean"/>
    <n v="-563.38"/>
    <s v="1342Newton"/>
    <n v="3123752192"/>
    <s v="PAG"/>
    <s v="PG"/>
    <s v="A02 - Expense"/>
    <s v="Exp-Mortgage"/>
    <s v="Lender"/>
    <m/>
    <s v="1342 Newton Dr Cedar Hill TX 75115"/>
    <s v="Checking"/>
    <m/>
    <n v="563.38"/>
    <n v="2015"/>
    <s v="2015-10"/>
  </r>
  <r>
    <x v="296"/>
    <s v="2708 Mountain Lion Dr "/>
    <m/>
    <s v="ATM CHECK DEPOSIT ON 10/02 2850 HERITAGE TRACE PA FORT WORTH TX 0001709 ATM ID 9927W CARD 3184"/>
    <s v="Clean"/>
    <n v="1695"/>
    <s v="2708Mountain"/>
    <n v="0"/>
    <s v="PAG"/>
    <s v="LLC"/>
    <s v="A01 - Revenue"/>
    <s v="Rev-Rent"/>
    <s v="2708 Mountain Lion Dr "/>
    <m/>
    <s v="2708 Mountain Lion Drive"/>
    <s v="Checking"/>
    <m/>
    <n v="1695"/>
    <n v="2015"/>
    <s v="2015-10"/>
  </r>
  <r>
    <x v="297"/>
    <s v="Lender"/>
    <m/>
    <s v="MORTGAGE PYMT - DOVENMUEHL 100215 1432064721 MEADOW VIEW HOMES LLC"/>
    <s v="Clean"/>
    <n v="-496.61"/>
    <s v="104Meadow"/>
    <n v="2123710218"/>
    <s v="MDW"/>
    <s v="VJ"/>
    <s v="A02 - Expense"/>
    <s v="Exp-Mortgage"/>
    <s v="Lender"/>
    <m/>
    <s v="104 Meadow View Lane Anna TX 75409"/>
    <s v="Checking"/>
    <m/>
    <n v="496.61"/>
    <n v="2015"/>
    <s v="2015-10"/>
  </r>
  <r>
    <x v="297"/>
    <s v="Vivek, EMD reimbursement"/>
    <m/>
    <s v="CHECK 8757  10/05"/>
    <s v="Clean"/>
    <n v="-1000"/>
    <s v="8604Wagon"/>
    <n v="710665618"/>
    <s v="MDW"/>
    <s v="VJ"/>
    <s v="A03 - Capex"/>
    <s v="Capex-Acquisition"/>
    <s v="Vivek, EMD reimbursement"/>
    <s v="8604Wagon"/>
    <s v="8604 Wagon Trail Crossroads TX 76227"/>
    <s v="Checking"/>
    <s v="EMD"/>
    <n v="1000"/>
    <n v="2015"/>
    <s v="2015-10"/>
  </r>
  <r>
    <x v="298"/>
    <s v="Adj , Garage Door Repair"/>
    <m/>
    <s v="CHECK # 1017"/>
    <s v="Clean"/>
    <n v="-195"/>
    <s v="108Pagoda"/>
    <n v="2123674356"/>
    <s v="PAG"/>
    <s v="NG"/>
    <s v="A02 - Expense"/>
    <s v="Exp-Repair"/>
    <s v="Adj , Garage Door Repair"/>
    <m/>
    <s v="108 Pagoda Drive Anna TX 75409"/>
    <s v="Checking"/>
    <m/>
    <n v="195"/>
    <n v="2015"/>
    <s v="2015-10"/>
  </r>
  <r>
    <x v="299"/>
    <s v="Termite Control"/>
    <m/>
    <s v="ONLINE TRANSFER REF #IBECHH5DS6 TO BUSINESS CARD 108MV TO PAGCC TERMITE CONTROL 0924"/>
    <s v="Clean"/>
    <n v="-100"/>
    <s v="108Meadow"/>
    <n v="3123666335"/>
    <s v="MDW"/>
    <s v="PG"/>
    <s v="A02 - Expense"/>
    <s v="Exp-Repair"/>
    <s v="Termite Control"/>
    <m/>
    <s v="108 Meadow View Lane Anna TX 75409"/>
    <s v="Checking"/>
    <m/>
    <n v="100"/>
    <n v="2015"/>
    <s v="2015-10"/>
  </r>
  <r>
    <x v="299"/>
    <s v="COSERV"/>
    <m/>
    <s v="CHECK 8758 "/>
    <s v="Clean"/>
    <n v="-359"/>
    <s v="8604Wagon"/>
    <n v="710665618"/>
    <s v="MDW"/>
    <s v="VJ"/>
    <s v="A02 - Expense"/>
    <s v="Exp-Utilities"/>
    <s v="COSERV"/>
    <m/>
    <s v="8604 Wagon Trail Crossroads TX 76227"/>
    <s v="Checking"/>
    <m/>
    <n v="359"/>
    <n v="2015"/>
    <s v="2015-10"/>
  </r>
  <r>
    <x v="300"/>
    <s v="Resolute Property Solution , Tax contest"/>
    <m/>
    <s v="BILL PAY Resolute Propert ON-LINE xxxxxxxxxxx xxxoo.com ON 10-09"/>
    <s v="Clean"/>
    <n v="-19.64"/>
    <s v="104Meadow"/>
    <n v="2123710218"/>
    <s v="MDW"/>
    <s v="VJ"/>
    <s v="A02 - Expense"/>
    <s v="Exp-Professional Services"/>
    <s v="RESOLUTE"/>
    <m/>
    <s v="104 Meadow View Lane Anna TX 75409"/>
    <s v="Checking"/>
    <m/>
    <n v="19.64"/>
    <n v="2015"/>
    <s v="2015-10"/>
  </r>
  <r>
    <x v="301"/>
    <s v="Cash paid to helper (Ryan?) for trenching around the house"/>
    <m/>
    <s v="ATM WITHDRAWAL AUTHORIZED ON 10/10 8988 PRESTON RD FRISCO TX 0003493 ATM ID 0241B CARD 3785"/>
    <s v="Clean"/>
    <n v="-80"/>
    <s v="108Meadow"/>
    <n v="3123666335"/>
    <s v="MDW"/>
    <s v="PG"/>
    <s v="A02 - Expense"/>
    <s v="Exp-Repair"/>
    <s v="Cash paid to helper (Ryan?) for trenching around the house"/>
    <m/>
    <s v="108 Meadow View Lane Anna TX 75409"/>
    <s v="Checking"/>
    <m/>
    <n v="80"/>
    <n v="2015"/>
    <s v="2015-10"/>
  </r>
  <r>
    <x v="302"/>
    <s v="insurance"/>
    <m/>
    <s v="PURCHASE AUTHORIZED ON 10/16 AMERICAN MODERN IN 800-5432644 OH S385289720695199 CARD 3785"/>
    <s v="Clean"/>
    <n v="862"/>
    <s v="108Meadow"/>
    <n v="3123666335"/>
    <s v="MDW"/>
    <s v="PG"/>
    <s v="A02 - Expense"/>
    <s v="Exp-Insurance"/>
    <s v="insurance"/>
    <m/>
    <s v="108 Meadow View Lane Anna TX 75409"/>
    <s v="Checking"/>
    <m/>
    <n v="862"/>
    <n v="2015"/>
    <s v="2015-10"/>
  </r>
  <r>
    <x v="302"/>
    <s v="Expense"/>
    <m/>
    <s v="ONLINE TRANSFER TO MEADOW VIEW HOMES LLC REF #IBER3RKWX3 BUSINESS CHECKING AMERICAN MOD INSURANCE 1016"/>
    <s v="Clean"/>
    <n v="-862"/>
    <s v="108Pagoda"/>
    <n v="2123674356"/>
    <s v="PAG"/>
    <s v="NG"/>
    <s v="A02 - Expense"/>
    <s v="Exp-Insurance"/>
    <s v="Expense"/>
    <m/>
    <s v="108 Pagoda Drive Anna TX 75409"/>
    <s v="Checking"/>
    <m/>
    <n v="862"/>
    <n v="2015"/>
    <s v="2015-10"/>
  </r>
  <r>
    <x v="303"/>
    <s v="insurance"/>
    <m/>
    <s v="PURCHASE AUTHORIZED ON 10/16 AMERICAN MODERN IN 800-5432644 OH S385289720695199 CARD 3785"/>
    <s v="Clean"/>
    <n v="-862"/>
    <s v="108Meadow"/>
    <n v="3123666335"/>
    <s v="MDW"/>
    <s v="PG"/>
    <s v="A02 - Expense"/>
    <s v="Exp-Insurance"/>
    <s v="insurance"/>
    <m/>
    <s v="108 Meadow View Lane Anna TX 75409"/>
    <s v="Checking"/>
    <m/>
    <n v="862"/>
    <n v="2015"/>
    <s v="2015-10"/>
  </r>
  <r>
    <x v="303"/>
    <s v="adj,exxon"/>
    <m/>
    <s v="PURCHASE AUTHORIZED ON 10/15 EXXONMOBIL 4795 FRISCO TX S465288694291298 CARD 3785"/>
    <s v="Clean"/>
    <n v="-19.5"/>
    <s v="108Meadow"/>
    <n v="3123666335"/>
    <s v="MDW"/>
    <s v="PG"/>
    <s v="A02 - Expense"/>
    <s v="Exp-T&amp;E"/>
    <s v="adj,exxon"/>
    <m/>
    <s v="108 Meadow View Lane Anna TX 75409"/>
    <s v="Checking"/>
    <m/>
    <n v="19.5"/>
    <n v="2015"/>
    <s v="2015-10"/>
  </r>
  <r>
    <x v="303"/>
    <s v="adj, shell"/>
    <m/>
    <s v="PURCHASE AUTHORIZED ON 10/16 SHELL OIL 57545729 PLANO TX S305290046274915 CARD 6934"/>
    <s v="Clean"/>
    <n v="-22.85"/>
    <s v="711Parks"/>
    <n v="3123859963"/>
    <s v="PAG"/>
    <s v="PG"/>
    <s v="A02 - Expense"/>
    <s v="Exp-T&amp;E"/>
    <s v="adj, shell"/>
    <m/>
    <s v="711 S Parks Dr. Desoto TX 75105"/>
    <s v="Checking"/>
    <m/>
    <n v="22.85"/>
    <n v="2015"/>
    <s v="2015-10"/>
  </r>
  <r>
    <x v="304"/>
    <s v="ONLINE TRANSFER FROM JPMORGAN CHASE BANK, N CHK XXXXX5618 N. GUPTA REF #F2EXVXLY6X MV CHASE TO WF X3334 FOR PAINTDROP 0924"/>
    <m/>
    <s v="WELLS FARGO      DDA TO DDA F2EXVXLY6X      WEB ID: INTFITROCS"/>
    <s v="Clean"/>
    <n v="-179.65"/>
    <s v="8604Wagon"/>
    <n v="710665618"/>
    <s v="MDW"/>
    <s v="VJ"/>
    <s v="A03 - Capex"/>
    <s v="Capex-Install"/>
    <s v="ONLINE TRANSFER FROM JPMORGAN CHASE BANK, N CHK XXXXX5618 N. GUPTA REF #F2EXVXLY6X MV CHASE TO WF X3334 FOR PAINTDROP 0924"/>
    <s v="8604Wagon"/>
    <s v="8604 Wagon Trail Crossroads TX 76227"/>
    <s v="Checking"/>
    <s v="BANK FEE"/>
    <n v="179.65"/>
    <n v="2015"/>
    <s v="2015-10"/>
  </r>
  <r>
    <x v="305"/>
    <s v="1342 Newton Dr"/>
    <m/>
    <s v="DEPOSIT MADE IN A BRANCH/STORE #952320162"/>
    <s v="Clean"/>
    <n v="1295"/>
    <s v="1342Newton"/>
    <n v="3123752192"/>
    <s v="PAG"/>
    <s v="PG"/>
    <s v="A01 - Revenue"/>
    <s v="Rev-Rent"/>
    <s v="1342 Newton Dr"/>
    <m/>
    <s v="1342 Newton Dr Cedar Hill TX 75115"/>
    <s v="Checking"/>
    <m/>
    <n v="1295"/>
    <n v="2015"/>
    <s v="2015-10"/>
  </r>
  <r>
    <x v="306"/>
    <s v="104 Meadowview"/>
    <m/>
    <s v="ATM CASH DEPOSIT ON 10/30 CAMERON CROSSING MCKINNEY TX 0006834 ATM ID 9882C CARD 7053"/>
    <s v="Clean"/>
    <n v="1200"/>
    <s v="104Meadow"/>
    <n v="2123710218"/>
    <s v="MDW"/>
    <s v="VJ"/>
    <s v="A01 - Revenue"/>
    <s v="Rev-Rent"/>
    <s v="104 Meadowview"/>
    <m/>
    <s v="104 Meadow View Lane Anna TX 75409"/>
    <s v="Checking"/>
    <m/>
    <n v="1200"/>
    <n v="2015"/>
    <s v="2015-10"/>
  </r>
  <r>
    <x v="306"/>
    <s v="1905 Morning Dove "/>
    <m/>
    <s v="eDeposit in Branch/Store 10/30/15 12:49:38 PM 1727 S LOOP 288 DENTON TX 8228"/>
    <s v="Clean"/>
    <n v="672"/>
    <s v="1905Morning"/>
    <n v="2120678228"/>
    <s v="MDW"/>
    <s v="VJ"/>
    <s v="A01 - Revenue"/>
    <s v="Rev-Rent"/>
    <s v="1905 Morning Dove "/>
    <m/>
    <s v="1905 Morning Dove Aubrey TX 76227"/>
    <s v="Checking"/>
    <m/>
    <n v="672"/>
    <n v="2015"/>
    <s v="2015-10"/>
  </r>
  <r>
    <x v="306"/>
    <s v="1905 Morning Dove "/>
    <m/>
    <s v="DEPOSIT MADE IN A BRANCH/STORE #831393032"/>
    <s v="Clean"/>
    <n v="865"/>
    <s v="1905Morning"/>
    <n v="2120678228"/>
    <s v="MDW"/>
    <s v="VJ"/>
    <s v="A01 - Revenue"/>
    <s v="Rev-Rent"/>
    <s v="1905 Morning Dove "/>
    <m/>
    <s v="1905 Morning Dove Aubrey TX 76227"/>
    <s v="Checking"/>
    <m/>
    <n v="865"/>
    <n v="2015"/>
    <s v="2015-10"/>
  </r>
  <r>
    <x v="307"/>
    <s v="insurance"/>
    <m/>
    <s v="ONLINE TRANSFER REF #IBE8LN8DCL TO BUSINESS CARD INSURANCE 104MV 1031"/>
    <s v="Clean"/>
    <n v="-672"/>
    <s v="104Meadow"/>
    <n v="2123710218"/>
    <s v="MDW"/>
    <s v="VJ"/>
    <s v="A02 - Expense"/>
    <s v="Exp-Insurance"/>
    <s v="insurance"/>
    <m/>
    <s v="104 Meadow View Lane Anna TX 75409"/>
    <s v="Checking"/>
    <m/>
    <n v="672"/>
    <n v="2015"/>
    <s v="2015-11"/>
  </r>
  <r>
    <x v="307"/>
    <s v="Lender"/>
    <m/>
    <s v="MORTGAGE PYMT - DOVENMUEHL 110215 1432064721 MEADOW VIEW HOMES LLC"/>
    <s v="Clean"/>
    <n v="-496.61"/>
    <s v="104Meadow"/>
    <n v="2123710218"/>
    <s v="MDW"/>
    <s v="VJ"/>
    <s v="A02 - Expense"/>
    <s v="Exp-Mortgage"/>
    <s v="Lender"/>
    <m/>
    <s v="104 Meadow View Lane Anna TX 75409"/>
    <s v="Checking"/>
    <m/>
    <n v="496.61"/>
    <n v="2015"/>
    <s v="2015-11"/>
  </r>
  <r>
    <x v="307"/>
    <s v="Lender"/>
    <m/>
    <s v="MORTGAGE PYMT - DOVENMUEHL 110115 1451758567 MEADOW VIEW HOMES LLC"/>
    <s v="Clean"/>
    <n v="-496.61"/>
    <s v="108Meadow"/>
    <n v="3123666335"/>
    <s v="MDW"/>
    <s v="PG"/>
    <s v="A02 - Expense"/>
    <s v="Exp-Mortgage"/>
    <s v="Lender"/>
    <m/>
    <s v="108 Meadow View Lane Anna TX 75409"/>
    <s v="Checking"/>
    <m/>
    <n v="496.61"/>
    <n v="2015"/>
    <s v="2015-11"/>
  </r>
  <r>
    <x v="307"/>
    <s v="108 Meadowview"/>
    <m/>
    <s v="MOBILE DEPOSIT : REF NUMBER :010010320377"/>
    <s v="Clean"/>
    <n v="1275"/>
    <s v="108Meadow"/>
    <n v="3123666335"/>
    <s v="MDW"/>
    <s v="PG"/>
    <s v="A01 - Revenue"/>
    <s v="Rev-Rent"/>
    <s v="108 Meadowview"/>
    <m/>
    <s v="108 Meadow View Lane Anna TX 75409"/>
    <s v="Checking"/>
    <m/>
    <n v="1275"/>
    <n v="2015"/>
    <s v="2015-11"/>
  </r>
  <r>
    <x v="307"/>
    <s v="Lender"/>
    <m/>
    <s v="ROUNDPOINT LOAN PMT 151030 1001382553 PAGODAHOMES LLC"/>
    <s v="Clean"/>
    <n v="-478.66"/>
    <s v="108Pagoda"/>
    <n v="2123674356"/>
    <s v="PAG"/>
    <s v="NG"/>
    <s v="A02 - Expense"/>
    <s v="Exp-Mortgage"/>
    <s v="Lender"/>
    <m/>
    <s v="108 Pagoda Drive Anna TX 75409"/>
    <s v="Checking"/>
    <m/>
    <n v="478.66"/>
    <n v="2015"/>
    <s v="2015-11"/>
  </r>
  <r>
    <x v="307"/>
    <s v="108 Pagoda"/>
    <m/>
    <s v="eDeposit in Branch/Store 11/02/15 08:25:41 AM 2020 W UNIVERSITY DR MCKINNEY TX 4356"/>
    <s v="Clean"/>
    <n v="1300"/>
    <s v="108Pagoda"/>
    <n v="2123674356"/>
    <s v="PAG"/>
    <s v="NG"/>
    <s v="A01 - Revenue"/>
    <s v="Rev-Rent"/>
    <s v="108 Pagoda"/>
    <m/>
    <s v="108 Pagoda Drive Anna TX 75409"/>
    <s v="Checking"/>
    <m/>
    <n v="1300"/>
    <n v="2015"/>
    <s v="2015-11"/>
  </r>
  <r>
    <x v="307"/>
    <s v="Lender"/>
    <m/>
    <s v="SNMC LOAN PAYMT 100115 0068827542 MEADOW VIEW HOMES LLC"/>
    <s v="Clean"/>
    <n v="-381.03"/>
    <s v="1117Brewer"/>
    <n v="8320442620"/>
    <s v="MDW"/>
    <s v="PG"/>
    <s v="A02 - Expense"/>
    <s v="Exp-Mortgage"/>
    <s v="Lender"/>
    <m/>
    <s v="1117 Brewer Dr. Cedar Hill, TX 75104"/>
    <s v="Checking"/>
    <m/>
    <n v="381.03"/>
    <n v="2015"/>
    <s v="2015-11"/>
  </r>
  <r>
    <x v="307"/>
    <s v="1117 Brewer"/>
    <m/>
    <s v="MOBILE DEPOSIT : REF NUMBER :110010320498"/>
    <s v="Clean"/>
    <n v="1275"/>
    <s v="1117Brewer"/>
    <n v="8320442620"/>
    <s v="MDW"/>
    <s v="PG"/>
    <s v="A01 - Revenue"/>
    <s v="Rev-Rent"/>
    <s v="1117 Brewer"/>
    <m/>
    <s v="1117 Brewer Dr. Cedar Hill, TX 75104"/>
    <s v="Checking"/>
    <m/>
    <n v="1275"/>
    <n v="2015"/>
    <s v="2015-11"/>
  </r>
  <r>
    <x v="307"/>
    <s v="Lender"/>
    <m/>
    <s v="QUICKEN LOANS MTG PYMTS 110115 3329727710 MEADOW VIEW HOMES LLC"/>
    <s v="Clean"/>
    <n v="-456.02"/>
    <s v="116Meadow"/>
    <n v="3123680344"/>
    <s v="MDW"/>
    <s v="PG"/>
    <s v="A02 - Expense"/>
    <s v="Exp-Mortgage"/>
    <s v="Lender"/>
    <m/>
    <s v="116 Meadow View Lane Anna TX 75409"/>
    <s v="Checking"/>
    <m/>
    <n v="456.02"/>
    <n v="2015"/>
    <s v="2015-11"/>
  </r>
  <r>
    <x v="307"/>
    <s v="116 Meadowview"/>
    <m/>
    <s v="ATM CASH DEPOSIT ON 10/31 8988 PRESTON RD FRISCO TX 0000131 ATM ID 0241B CARD 3050"/>
    <s v="Clean"/>
    <n v="1280"/>
    <s v="116Meadow"/>
    <n v="3123680344"/>
    <s v="MDW"/>
    <s v="PG"/>
    <s v="A01 - Revenue"/>
    <s v="Rev-Rent"/>
    <s v="116 Meadowview"/>
    <m/>
    <s v="116 Meadow View Lane Anna TX 75409"/>
    <s v="Checking"/>
    <m/>
    <n v="1280"/>
    <n v="2015"/>
    <s v="2015-11"/>
  </r>
  <r>
    <x v="307"/>
    <s v="Lender"/>
    <m/>
    <s v="QUICKEN LOANS MTG PYMTS 110115 3333877233 NEERAJ GUPTA"/>
    <s v="Clean"/>
    <n v="-563.38"/>
    <s v="1342Newton"/>
    <n v="3123752192"/>
    <s v="PAG"/>
    <s v="PG"/>
    <s v="A02 - Expense"/>
    <s v="Exp-Mortgage"/>
    <s v="Lender"/>
    <m/>
    <s v="1342 Newton Dr Cedar Hill TX 75115"/>
    <s v="Checking"/>
    <m/>
    <n v="563.38"/>
    <n v="2015"/>
    <s v="2015-11"/>
  </r>
  <r>
    <x v="307"/>
    <s v="Lender"/>
    <m/>
    <s v="MORTGAGE PYMT - DOVENMUEHL 110115 1451485211 VIVEK JADHAV"/>
    <s v="Clean"/>
    <n v="-631.1"/>
    <s v="1905Morning"/>
    <n v="2120678228"/>
    <s v="MDW"/>
    <s v="VJ"/>
    <s v="A02 - Expense"/>
    <s v="Exp-Mortgage"/>
    <s v="Lender"/>
    <m/>
    <s v="1905 Morning Dove Aubrey TX 76227"/>
    <s v="Checking"/>
    <m/>
    <n v="631.1"/>
    <n v="2015"/>
    <s v="2015-11"/>
  </r>
  <r>
    <x v="307"/>
    <s v="Lender"/>
    <m/>
    <s v="NEW YORK COMMUNI NEW YORK C 110215 0007198487 GUPTA P 711"/>
    <s v="Clean"/>
    <n v="-427.93"/>
    <s v="711Parks"/>
    <n v="3123859963"/>
    <s v="PAG"/>
    <s v="PG"/>
    <s v="A02 - Expense"/>
    <s v="Exp-Mortgage"/>
    <s v="Lender"/>
    <m/>
    <s v="711 S Parks Dr. Desoto TX 75105"/>
    <s v="Checking"/>
    <m/>
    <n v="427.93"/>
    <n v="2015"/>
    <s v="2015-11"/>
  </r>
  <r>
    <x v="307"/>
    <s v="711 Parks"/>
    <m/>
    <s v="ATM CHECK DEPOSIT ON 11/01 DESOTO (TOM THUMB) DESOTO TX 0005816 ATM ID 6628P CARD 5059"/>
    <s v="Clean"/>
    <n v="1270"/>
    <s v="711Parks"/>
    <n v="3123859963"/>
    <s v="PAG"/>
    <s v="PG"/>
    <s v="A01 - Revenue"/>
    <s v="Rev-Rent"/>
    <s v="711 Parks"/>
    <m/>
    <s v="711 S Parks Dr. Desoto TX 75105"/>
    <s v="Checking"/>
    <m/>
    <n v="1270"/>
    <n v="2015"/>
    <s v="2015-11"/>
  </r>
  <r>
    <x v="307"/>
    <s v="Lender"/>
    <m/>
    <s v="GUARDIAN MORTGAG MTG PMT                    PPD ID: 8111017694"/>
    <s v="Clean"/>
    <n v="-486.42"/>
    <s v="8604Wagon"/>
    <n v="710665618"/>
    <s v="MDW"/>
    <s v="VJ"/>
    <s v="A02 - Expense"/>
    <s v="Exp-Mortgage"/>
    <s v="Lender"/>
    <m/>
    <s v="8604 Wagon Trail Crossroads TX 76227"/>
    <s v="Checking"/>
    <m/>
    <n v="486.42"/>
    <n v="2015"/>
    <s v="2015-11"/>
  </r>
  <r>
    <x v="307"/>
    <s v="8604 Wagon "/>
    <m/>
    <s v="ATM CHECK DEPOSIT 11/01 7680 PRESTON RD FRISCO TX"/>
    <s v="Clean"/>
    <n v="1525"/>
    <s v="8604Wagon"/>
    <n v="710665618"/>
    <s v="MDW"/>
    <s v="VJ"/>
    <s v="A01 - Revenue"/>
    <s v="Rev-Rent"/>
    <s v="8604 Wagon "/>
    <m/>
    <s v="8604 Wagon Trail Crossroads TX 76227"/>
    <s v="Checking"/>
    <m/>
    <n v="1525"/>
    <n v="2015"/>
    <s v="2015-11"/>
  </r>
  <r>
    <x v="307"/>
    <s v="Lender"/>
    <m/>
    <s v="GUARDIAN MORTGAG MTG PMT 110215 0045036290 VIVEK JADHAV"/>
    <s v="Clean"/>
    <n v="-677.86"/>
    <s v="874Wintergreen"/>
    <n v="8320478665"/>
    <s v="PAG"/>
    <s v="VJ"/>
    <s v="A02 - Expense"/>
    <s v="Exp-Mortgage"/>
    <s v="Lender"/>
    <m/>
    <s v="874 W Wintergreen Road Lancaster TX 75134"/>
    <s v="Checking"/>
    <m/>
    <n v="677.86"/>
    <n v="2015"/>
    <s v="2015-11"/>
  </r>
  <r>
    <x v="308"/>
    <s v="2708 Mountain Lion Dr "/>
    <m/>
    <s v="ATM CHECK DEPOSIT ON 11/03 2850 HERITAGE TRACE PA FORT WORTH TX 0009866 ATM ID 9927W CARD 3184"/>
    <s v="Clean"/>
    <n v="1695"/>
    <s v="2708Mountain"/>
    <n v="0"/>
    <s v="PAG"/>
    <s v="LLC"/>
    <s v="A01 - Revenue"/>
    <s v="Rev-Rent"/>
    <s v="2708 Mountain Lion Dr "/>
    <m/>
    <s v="2708 Mountain Lion Drive"/>
    <s v="Checking"/>
    <m/>
    <n v="1695"/>
    <n v="2015"/>
    <s v="2015-11"/>
  </r>
  <r>
    <x v="309"/>
    <s v="HOA"/>
    <m/>
    <s v="BILL PAY Paloma Creek HOA ON-LINE xxxxxxxx79006 ON 11-05"/>
    <s v="Clean"/>
    <n v="-167.5"/>
    <s v="1905Morning"/>
    <n v="2120678228"/>
    <s v="MDW"/>
    <s v="VJ"/>
    <s v="A02 - Expense"/>
    <s v="Exp-HOA"/>
    <s v="HOA"/>
    <m/>
    <s v="1905 Morning Dove Aubrey TX 76227"/>
    <s v="Checking"/>
    <m/>
    <n v="167.5"/>
    <n v="2015"/>
    <s v="2015-11"/>
  </r>
  <r>
    <x v="310"/>
    <s v="874 Wintergreen Dr "/>
    <m/>
    <s v="eDeposit in Branch/Store 11/06/15 05:21:48 PM 39703 LBJ FWY DALLAS TX 5891"/>
    <s v="Clean"/>
    <n v="1090"/>
    <s v="874Wintergreen"/>
    <n v="8320478665"/>
    <s v="PAG"/>
    <s v="VJ"/>
    <s v="A01 - Revenue"/>
    <s v="Rev-Rent"/>
    <s v="874 Wintergreen Dr "/>
    <m/>
    <s v="874 W Wintergreen Road Lancaster TX 75134"/>
    <s v="Checking"/>
    <m/>
    <n v="1090"/>
    <n v="2015"/>
    <s v="2015-11"/>
  </r>
  <r>
    <x v="311"/>
    <s v="ASI Insurance"/>
    <m/>
    <s v="ONLINE TRANSFER REF #IBE8LQXQ4T TO BUSINESS CARD ASI INSURANCE NEWTON TO PAG CC 1104"/>
    <s v="Clean"/>
    <n v="-804"/>
    <s v="1342Newton"/>
    <n v="3123752192"/>
    <s v="PAG"/>
    <s v="PG"/>
    <s v="A02 - Expense"/>
    <s v="Exp-Insurance"/>
    <s v="ASI Insurance"/>
    <m/>
    <s v="1342 Newton Dr Cedar Hill TX 75115"/>
    <s v="Checking"/>
    <m/>
    <n v="804"/>
    <n v="2015"/>
    <s v="2015-11"/>
  </r>
  <r>
    <x v="312"/>
    <s v="Adj, Jose Lighting"/>
    <m/>
    <s v="CHECK"/>
    <s v="Clean"/>
    <n v="-250"/>
    <s v="1342Newton"/>
    <n v="3123752192"/>
    <s v="PAG"/>
    <s v="PG"/>
    <s v="A02 - Expense"/>
    <s v="Exp-Repair"/>
    <s v="Adj, Jose Lighting"/>
    <m/>
    <s v="1342 Newton Dr Cedar Hill TX 75115"/>
    <s v="Checking"/>
    <m/>
    <n v="250"/>
    <n v="2015"/>
    <s v="2015-11"/>
  </r>
  <r>
    <x v="313"/>
    <s v="HOA"/>
    <m/>
    <s v="CHECK 8759 "/>
    <s v="Clean"/>
    <n v="-192.5"/>
    <s v="8604Wagon"/>
    <n v="710665618"/>
    <s v="MDW"/>
    <s v="VJ"/>
    <s v="A02 - Expense"/>
    <s v="Exp-HOA"/>
    <s v="HOA"/>
    <m/>
    <s v="8604 Wagon Trail Crossroads TX 76227"/>
    <s v="Checking"/>
    <m/>
    <n v="192.5"/>
    <n v="2015"/>
    <s v="2015-11"/>
  </r>
  <r>
    <x v="314"/>
    <s v="1342 Newton Dr"/>
    <m/>
    <s v="eDeposit in Branch/Store 11/25/15 09:04:47 AM 375 N HWY 67 CEDAR HILL TX 2192"/>
    <s v="Clean"/>
    <n v="1295"/>
    <s v="1342Newton"/>
    <n v="3123752192"/>
    <s v="PAG"/>
    <s v="PG"/>
    <s v="A01 - Revenue"/>
    <s v="Rev-Rent"/>
    <s v="1342 Newton Dr"/>
    <m/>
    <s v="1342 Newton Dr Cedar Hill TX 75115"/>
    <s v="Checking"/>
    <m/>
    <n v="1295"/>
    <n v="2015"/>
    <s v="2015-11"/>
  </r>
  <r>
    <x v="315"/>
    <s v="adj, insurance"/>
    <m/>
    <s v="ONLINE TRANSFER TO GUPTA N REF #IBETZ6Y9Z7 CHECKING INSURANCE DEDUCTIBLE"/>
    <s v="Clean"/>
    <n v="-1460"/>
    <s v="711Parks"/>
    <n v="3123859963"/>
    <s v="PAG"/>
    <s v="PG"/>
    <s v="A02 - Expense"/>
    <s v="Exp-Cleaning"/>
    <s v="adj, insurance"/>
    <m/>
    <s v="711 S Parks Dr. Desoto TX 75105"/>
    <s v="Checking"/>
    <m/>
    <n v="1460"/>
    <n v="2015"/>
    <s v="2015-11"/>
  </r>
  <r>
    <x v="316"/>
    <s v="owners draw"/>
    <m/>
    <s v="ONLINE TRANSFER TO GUPTA P REF #IBER468C58 SAVINGS 104MEADOW TO JOINT DRAW2"/>
    <s v="Clean"/>
    <n v="-1600"/>
    <s v="104Meadow"/>
    <n v="2123710218"/>
    <s v="MDW"/>
    <s v="VJ"/>
    <s v="A08 - Owners Draw"/>
    <s v="Owners-Draw"/>
    <s v="owners draw"/>
    <m/>
    <s v="104 Meadow View Lane Anna TX 75409"/>
    <s v="Checking"/>
    <m/>
    <n v="1600"/>
    <n v="2015"/>
    <s v="2015-11"/>
  </r>
  <r>
    <x v="316"/>
    <s v="owners draw"/>
    <m/>
    <s v="ONLINE TRANSFER TO GUPTA P REF #IBECHY9SFW SAVINGS 108MEADOW TO JOINT DRAW2"/>
    <s v="Clean"/>
    <n v="-1400"/>
    <s v="108Meadow"/>
    <n v="3123666335"/>
    <s v="MDW"/>
    <s v="PG"/>
    <s v="A08 - Owners Draw"/>
    <s v="Owners-Draw"/>
    <s v="owners draw"/>
    <m/>
    <s v="108 Meadow View Lane Anna TX 75409"/>
    <s v="Checking"/>
    <m/>
    <n v="1400"/>
    <n v="2015"/>
    <s v="2015-11"/>
  </r>
  <r>
    <x v="316"/>
    <s v="owners draw"/>
    <m/>
    <s v="ONLINE TRANSFER TO GUPTA P REF #IBEXW995XL SAVINGS PAG TO JOINT DRAW2"/>
    <s v="Clean"/>
    <n v="-1500"/>
    <s v="108Pagoda"/>
    <n v="2123674356"/>
    <s v="PAG"/>
    <s v="NG"/>
    <s v="A08 - Owners Draw"/>
    <s v="Owners-Draw"/>
    <s v="owners draw"/>
    <m/>
    <s v="108 Pagoda Drive Anna TX 75409"/>
    <s v="Checking"/>
    <m/>
    <n v="1500"/>
    <n v="2015"/>
    <s v="2015-11"/>
  </r>
  <r>
    <x v="316"/>
    <s v="owners draw"/>
    <m/>
    <s v="ONLINE TRANSFER TO GUPTA P REF #IBEN74NXVC SAVINGS BREWER TO JOINT DRAW2"/>
    <s v="Clean"/>
    <n v="-1000"/>
    <s v="1117Brewer"/>
    <n v="8320442620"/>
    <s v="MDW"/>
    <s v="PG"/>
    <s v="A08 - Owners Draw"/>
    <s v="Owners-Draw"/>
    <s v="owners draw"/>
    <m/>
    <s v="1117 Brewer Dr. Cedar Hill, TX 75104"/>
    <s v="Checking"/>
    <m/>
    <n v="1000"/>
    <n v="2015"/>
    <s v="2015-11"/>
  </r>
  <r>
    <x v="316"/>
    <s v="owners draw"/>
    <m/>
    <s v="ONLINE TRANSFER TO GUPTA P REF #IBECHY9SCX SAVINGS 116MEADOW TO JOINT DRAW2"/>
    <s v="Clean"/>
    <n v="-2300"/>
    <s v="116Meadow"/>
    <n v="3123680344"/>
    <s v="MDW"/>
    <s v="PG"/>
    <s v="A08 - Owners Draw"/>
    <s v="Owners-Draw"/>
    <s v="owners draw"/>
    <m/>
    <s v="116 Meadow View Lane Anna TX 75409"/>
    <s v="Checking"/>
    <m/>
    <n v="2300"/>
    <n v="2015"/>
    <s v="2015-11"/>
  </r>
  <r>
    <x v="316"/>
    <s v="owners draw"/>
    <m/>
    <s v="ONLINE TRANSFER TO GUPTA P REF #IBER468BTL SAVINGS NEWTON TO JOINT DRAW2"/>
    <s v="Clean"/>
    <n v="-600"/>
    <s v="1342Newton"/>
    <n v="3123752192"/>
    <s v="PAG"/>
    <s v="PG"/>
    <s v="A08 - Owners Draw"/>
    <s v="Owners-Draw"/>
    <s v="owners draw"/>
    <m/>
    <s v="1342 Newton Dr Cedar Hill TX 75115"/>
    <s v="Checking"/>
    <m/>
    <n v="600"/>
    <n v="2015"/>
    <s v="2015-11"/>
  </r>
  <r>
    <x v="316"/>
    <s v="owners draw"/>
    <m/>
    <s v="ONLINE TRANSFER TO GUPTA P REF #IBE8LWPYCW SAVINGS MORNING TO JOINT DRAW"/>
    <s v="Clean"/>
    <n v="-1700"/>
    <s v="1905Morning"/>
    <n v="2120678228"/>
    <s v="MDW"/>
    <s v="VJ"/>
    <s v="A08 - Owners Draw"/>
    <s v="Owners-Draw"/>
    <s v="owners draw"/>
    <m/>
    <s v="1905 Morning Dove Aubrey TX 76227"/>
    <s v="Checking"/>
    <m/>
    <n v="1700"/>
    <n v="2015"/>
    <s v="2015-11"/>
  </r>
  <r>
    <x v="316"/>
    <s v="1905 Morning Dove "/>
    <m/>
    <s v="eDeposit in Branch/Store 11/30/15 04:58:42 PM 1727 S LOOP 288 DENTON TX 8228"/>
    <s v="Clean"/>
    <n v="698"/>
    <s v="1905Morning"/>
    <n v="2120678228"/>
    <s v="MDW"/>
    <s v="VJ"/>
    <s v="A01 - Revenue"/>
    <s v="Rev-Rent"/>
    <s v="1905 Morning Dove "/>
    <m/>
    <s v="1905 Morning Dove Aubrey TX 76227"/>
    <s v="Checking"/>
    <m/>
    <n v="698"/>
    <n v="2015"/>
    <s v="2015-11"/>
  </r>
  <r>
    <x v="316"/>
    <s v="owners draw"/>
    <m/>
    <s v="ONLINE TRANSFER TO GUPTA P REF #IBECHY9S79 SAVINGS MOUNTAIN TO JOINT DRAW2"/>
    <s v="Clean"/>
    <n v="-3500"/>
    <s v="2708Mountain"/>
    <n v="0"/>
    <s v="PAG"/>
    <s v="LLC"/>
    <s v="A08 - Owners Draw"/>
    <s v="Owners-Draw"/>
    <s v="owners draw"/>
    <m/>
    <s v="2708 Mountain Lion Drive"/>
    <s v="Checking"/>
    <m/>
    <n v="3500"/>
    <n v="2015"/>
    <s v="2015-11"/>
  </r>
  <r>
    <x v="316"/>
    <s v="owners draw"/>
    <m/>
    <s v="ONLINE TRANSFER TO GUPTA P REF #IBER468BWY SAVINGS PARKS TO JOINT DRAW2"/>
    <s v="Clean"/>
    <n v="-500"/>
    <s v="711Parks"/>
    <n v="3123859963"/>
    <s v="PAG"/>
    <s v="PG"/>
    <s v="A08 - Owners Draw"/>
    <s v="Owners-Draw"/>
    <s v="owners draw"/>
    <m/>
    <s v="711 S Parks Dr. Desoto TX 75105"/>
    <s v="Checking"/>
    <m/>
    <n v="500"/>
    <n v="2015"/>
    <s v="2015-11"/>
  </r>
  <r>
    <x v="316"/>
    <s v="owners draw"/>
    <m/>
    <s v="ONLINE TRANSFER TO GUPTA P REF #IBEXW99688 SAVINGS WINTERGREEN TO JOINT DRAW2"/>
    <s v="Clean"/>
    <n v="-900"/>
    <s v="874Wintergreen"/>
    <n v="8320478665"/>
    <s v="PAG"/>
    <s v="VJ"/>
    <s v="A08 - Owners Draw"/>
    <s v="Owners-Draw"/>
    <s v="owners draw"/>
    <m/>
    <s v="874 W Wintergreen Road Lancaster TX 75134"/>
    <s v="Checking"/>
    <m/>
    <n v="900"/>
    <n v="2015"/>
    <s v="2015-11"/>
  </r>
  <r>
    <x v="317"/>
    <s v="104 Meadowview"/>
    <m/>
    <s v="ATM CASH DEPOSIT ON 12/01 CAMERON CROSSING MCKINNEY TX 0007573 ATM ID 9882C CARD 7053"/>
    <s v="Clean"/>
    <n v="1225"/>
    <s v="104Meadow"/>
    <n v="2123710218"/>
    <s v="MDW"/>
    <s v="VJ"/>
    <s v="A01 - Revenue"/>
    <s v="Rev-Rent"/>
    <s v="104 Meadowview"/>
    <m/>
    <s v="104 Meadow View Lane Anna TX 75409"/>
    <s v="Checking"/>
    <m/>
    <n v="1225"/>
    <n v="2015"/>
    <s v="2015-12"/>
  </r>
  <r>
    <x v="317"/>
    <s v="Lender"/>
    <m/>
    <s v="MORTGAGE PYMT - DOVENMUEHL 120115 1451758567 MEADOW VIEW HOMES LLC"/>
    <s v="Clean"/>
    <n v="-496.61"/>
    <s v="108Meadow"/>
    <n v="3123666335"/>
    <s v="MDW"/>
    <s v="PG"/>
    <s v="A02 - Expense"/>
    <s v="Exp-Mortgage"/>
    <s v="Lender"/>
    <m/>
    <s v="108 Meadow View Lane Anna TX 75409"/>
    <s v="Checking"/>
    <m/>
    <n v="496.61"/>
    <n v="2015"/>
    <s v="2015-12"/>
  </r>
  <r>
    <x v="317"/>
    <s v="108 Meadowview"/>
    <m/>
    <s v="MOBILE DEPOSIT : REF NUMBER :020010822379"/>
    <s v="Clean"/>
    <n v="1275"/>
    <s v="108Meadow"/>
    <n v="3123666335"/>
    <s v="MDW"/>
    <s v="PG"/>
    <s v="A01 - Revenue"/>
    <s v="Rev-Rent"/>
    <s v="108 Meadowview"/>
    <m/>
    <s v="108 Meadow View Lane Anna TX 75409"/>
    <s v="Checking"/>
    <m/>
    <n v="1275"/>
    <n v="2015"/>
    <s v="2015-12"/>
  </r>
  <r>
    <x v="317"/>
    <s v="Lender"/>
    <m/>
    <s v="ROUNDPOINT LOAN PMT 151130 1001382553 PAGODAHOMES LLC"/>
    <s v="Clean"/>
    <n v="-478.66"/>
    <s v="108Pagoda"/>
    <n v="2123674356"/>
    <s v="PAG"/>
    <s v="NG"/>
    <s v="A02 - Expense"/>
    <s v="Exp-Mortgage"/>
    <s v="Lender"/>
    <m/>
    <s v="108 Pagoda Drive Anna TX 75409"/>
    <s v="Checking"/>
    <m/>
    <n v="478.66"/>
    <n v="2015"/>
    <s v="2015-12"/>
  </r>
  <r>
    <x v="317"/>
    <s v="wells fargo"/>
    <m/>
    <s v="RECURRING TRANSFER FROM PAGODA HOMES LLC REF #OPETZ863VD BUSINESS CHECKING PAGODA CHK TO SAV"/>
    <s v="Clean"/>
    <n v="150"/>
    <s v="108Pagoda"/>
    <n v="2123674356"/>
    <s v="PAG"/>
    <s v="NG"/>
    <s v="A05 - Bank Transfer"/>
    <s v="Transfer"/>
    <s v="wells fargo"/>
    <m/>
    <s v="108 Pagoda Drive Anna TX 75409"/>
    <s v="Checking"/>
    <m/>
    <n v="150"/>
    <n v="2015"/>
    <s v="2015-12"/>
  </r>
  <r>
    <x v="317"/>
    <s v="wells fargo"/>
    <m/>
    <s v="RECURRING TRANSFER TO PAGODA HOMES LLC REF #OPETZ863VD BUSINESS MARKET RATE SAVINGPAGODA CHK TO SAV"/>
    <s v="Clean"/>
    <n v="-150"/>
    <s v="108PagodaSavings"/>
    <n v="0"/>
    <s v="PAG"/>
    <s v="LLC"/>
    <s v="A05 - Bank Transfer"/>
    <s v="Transfer"/>
    <s v="wells fargo"/>
    <m/>
    <s v="108 Pagoda Drive Anna TX 75409"/>
    <s v="Savings"/>
    <m/>
    <n v="150"/>
    <n v="2015"/>
    <s v="2015-12"/>
  </r>
  <r>
    <x v="317"/>
    <s v="Lender"/>
    <m/>
    <s v="SNMC LOAN PAYMT 120115 0068827542 MEADOW VIEW HOMES LLC"/>
    <s v="Clean"/>
    <n v="-381.03"/>
    <s v="1117Brewer"/>
    <n v="8320442620"/>
    <s v="MDW"/>
    <s v="PG"/>
    <s v="A02 - Expense"/>
    <s v="Exp-Mortgage"/>
    <s v="Lender"/>
    <m/>
    <s v="1117 Brewer Dr. Cedar Hill, TX 75104"/>
    <s v="Checking"/>
    <m/>
    <n v="381.03"/>
    <n v="2015"/>
    <s v="2015-12"/>
  </r>
  <r>
    <x v="317"/>
    <s v="1117 Brewer"/>
    <m/>
    <s v="MOBILE DEPOSIT : REF NUMBER :320010822843"/>
    <s v="Clean"/>
    <n v="1275"/>
    <s v="1117Brewer"/>
    <n v="8320442620"/>
    <s v="MDW"/>
    <s v="PG"/>
    <s v="A01 - Revenue"/>
    <s v="Rev-Rent"/>
    <s v="1117 Brewer"/>
    <m/>
    <s v="1117 Brewer Dr. Cedar Hill, TX 75104"/>
    <s v="Checking"/>
    <m/>
    <n v="1275"/>
    <n v="2015"/>
    <s v="2015-12"/>
  </r>
  <r>
    <x v="317"/>
    <s v="Lender"/>
    <m/>
    <s v="QUICKEN LOANS MTG PYMTS 120115 3329727710 MEADOW VIEW HOMES LLC"/>
    <s v="Clean"/>
    <n v="-456.02"/>
    <s v="116Meadow"/>
    <n v="3123680344"/>
    <s v="MDW"/>
    <s v="PG"/>
    <s v="A02 - Expense"/>
    <s v="Exp-Mortgage"/>
    <s v="Lender"/>
    <m/>
    <s v="116 Meadow View Lane Anna TX 75409"/>
    <s v="Checking"/>
    <m/>
    <n v="456.02"/>
    <n v="2015"/>
    <s v="2015-12"/>
  </r>
  <r>
    <x v="317"/>
    <s v="Lender"/>
    <m/>
    <s v="QUICKEN LOANS MTG PYMTS 120115 3333877233 NEERAJ GUPTA"/>
    <s v="Clean"/>
    <n v="-563.38"/>
    <s v="1342Newton"/>
    <n v="3123752192"/>
    <s v="PAG"/>
    <s v="PG"/>
    <s v="A02 - Expense"/>
    <s v="Exp-Mortgage"/>
    <s v="Lender"/>
    <m/>
    <s v="1342 Newton Dr Cedar Hill TX 75115"/>
    <s v="Checking"/>
    <m/>
    <n v="563.38"/>
    <n v="2015"/>
    <s v="2015-12"/>
  </r>
  <r>
    <x v="317"/>
    <s v="Lender"/>
    <m/>
    <s v="MORTGAGE PYMT - DOVENMUEHL 120115 1451485211 VIVEK JADHAV"/>
    <s v="Clean"/>
    <n v="-631.1"/>
    <s v="1905Morning"/>
    <n v="2120678228"/>
    <s v="MDW"/>
    <s v="VJ"/>
    <s v="A02 - Expense"/>
    <s v="Exp-Mortgage"/>
    <s v="Lender"/>
    <m/>
    <s v="1905 Morning Dove Aubrey TX 76227"/>
    <s v="Checking"/>
    <m/>
    <n v="631.1"/>
    <n v="2015"/>
    <s v="2015-12"/>
  </r>
  <r>
    <x v="317"/>
    <s v="wells fargo"/>
    <m/>
    <s v="RECURRING TRANSFER FROM MEADOW VIEW HOMES L BUSINESS CHECKING REF #OPECHYSWGQ XXXXXX8228"/>
    <s v="Clean"/>
    <n v="150"/>
    <s v="1905Morning"/>
    <n v="2120678228"/>
    <s v="MDW"/>
    <s v="VJ"/>
    <s v="A05 - Bank Transfer"/>
    <s v="Transfer"/>
    <s v="wells fargo"/>
    <m/>
    <s v="1905 Morning Dove Aubrey TX 76227"/>
    <s v="Checking"/>
    <m/>
    <n v="150"/>
    <n v="2015"/>
    <s v="2015-12"/>
  </r>
  <r>
    <x v="317"/>
    <s v="1905 Morning Dove "/>
    <m/>
    <s v="eDeposit in Branch/Store 12/01/15 04:29:56 PM 1727 S LOOP 288 DENTON TX 8228"/>
    <s v="Clean"/>
    <n v="672"/>
    <s v="1905Morning"/>
    <n v="2120678228"/>
    <s v="MDW"/>
    <s v="VJ"/>
    <s v="A01 - Revenue"/>
    <s v="Rev-Rent"/>
    <s v="1905 Morning Dove "/>
    <m/>
    <s v="1905 Morning Dove Aubrey TX 76227"/>
    <s v="Checking"/>
    <m/>
    <n v="672"/>
    <n v="2015"/>
    <s v="2015-12"/>
  </r>
  <r>
    <x v="317"/>
    <s v="wells fargo"/>
    <m/>
    <s v="RECURRING TRANSFER TO MEADOW VIEW HOMES LLC BUSINESS MARKET RATE SAVINGS REF #OPECHYSWGQ XXXXXX3606"/>
    <s v="Clean"/>
    <n v="-150"/>
    <s v="1905MorningSavings"/>
    <n v="0"/>
    <s v="MDW"/>
    <s v="VJ"/>
    <s v="A05 - Bank Transfer"/>
    <s v="Transfer"/>
    <s v="wells fargo"/>
    <m/>
    <s v="1905 Morning Dove Aubrey TX 76227"/>
    <s v="Savings"/>
    <m/>
    <n v="150"/>
    <n v="2015"/>
    <s v="2015-12"/>
  </r>
  <r>
    <x v="317"/>
    <s v="Lender"/>
    <m/>
    <s v="NEW YORK COMMUNI NEW YORK C 120115 0007198487 GUPTA P 711"/>
    <s v="Clean"/>
    <n v="-427.93"/>
    <s v="711Parks"/>
    <n v="3123859963"/>
    <s v="PAG"/>
    <s v="PG"/>
    <s v="A02 - Expense"/>
    <s v="Exp-Mortgage"/>
    <s v="Lender"/>
    <m/>
    <s v="711 S Parks Dr. Desoto TX 75105"/>
    <s v="Checking"/>
    <m/>
    <n v="427.93"/>
    <n v="2015"/>
    <s v="2015-12"/>
  </r>
  <r>
    <x v="317"/>
    <s v="711 Parks"/>
    <m/>
    <s v="ATM CHECK DEPOSIT ON 12/01 DESOTO (TOM THUMB) DESOTO TX 0000653 ATM ID 6628P CARD 5059"/>
    <s v="Clean"/>
    <n v="1270"/>
    <s v="711Parks"/>
    <n v="3123859963"/>
    <s v="PAG"/>
    <s v="PG"/>
    <s v="A01 - Revenue"/>
    <s v="Rev-Rent"/>
    <s v="711 Parks"/>
    <m/>
    <s v="711 S Parks Dr. Desoto TX 75105"/>
    <s v="Checking"/>
    <m/>
    <n v="1270"/>
    <n v="2015"/>
    <s v="2015-12"/>
  </r>
  <r>
    <x v="317"/>
    <s v="Lender"/>
    <m/>
    <s v="GUARDIAN MORTGAG MTG PMT                    PPD ID: 8111017694"/>
    <s v="Clean"/>
    <n v="-486.42"/>
    <s v="8604Wagon"/>
    <n v="710665618"/>
    <s v="MDW"/>
    <s v="VJ"/>
    <s v="A02 - Expense"/>
    <s v="Exp-Mortgage"/>
    <s v="Lender"/>
    <m/>
    <s v="8604 Wagon Trail Crossroads TX 76227"/>
    <s v="Checking"/>
    <m/>
    <n v="486.42"/>
    <n v="2015"/>
    <s v="2015-12"/>
  </r>
  <r>
    <x v="317"/>
    <s v="8604 Wagon "/>
    <m/>
    <s v="DEPOSIT  ID NUMBER 753814"/>
    <s v="Clean"/>
    <n v="1525"/>
    <s v="8604Wagon"/>
    <n v="710665618"/>
    <s v="MDW"/>
    <s v="VJ"/>
    <s v="A01 - Revenue"/>
    <s v="Rev-Rent"/>
    <s v="8604 Wagon "/>
    <m/>
    <s v="8604 Wagon Trail Crossroads TX 76227"/>
    <s v="Checking"/>
    <m/>
    <n v="1525"/>
    <n v="2015"/>
    <s v="2015-12"/>
  </r>
  <r>
    <x v="317"/>
    <s v="Lender"/>
    <m/>
    <s v="GUARDIAN MORTGAG MTG PMT 120115 0045036290 VIVEK JADHAV"/>
    <s v="Clean"/>
    <n v="-677.86"/>
    <s v="874Wintergreen"/>
    <n v="8320478665"/>
    <s v="PAG"/>
    <s v="VJ"/>
    <s v="A02 - Expense"/>
    <s v="Exp-Mortgage"/>
    <s v="Lender"/>
    <m/>
    <s v="874 W Wintergreen Road Lancaster TX 75134"/>
    <s v="Checking"/>
    <m/>
    <n v="677.86"/>
    <n v="2015"/>
    <s v="2015-12"/>
  </r>
  <r>
    <x v="317"/>
    <s v="wells fargo"/>
    <m/>
    <s v="RECURRING TRANSFER TO PAGODA HOMES LLC REF #OPER46QT8Z BUSINESS MARKET RATE SAVINGMONTHLY TRANSFER CHKX8665 TO SAVX3312"/>
    <s v="Clean"/>
    <n v="-150"/>
    <s v="874Wintergreen"/>
    <n v="8320478665"/>
    <s v="PAG"/>
    <s v="VJ"/>
    <s v="A05 - Bank Transfer"/>
    <s v="Transfer"/>
    <s v="wells fargo"/>
    <m/>
    <s v="874 W Wintergreen Road Lancaster TX 75134"/>
    <s v="Checking"/>
    <m/>
    <n v="150"/>
    <n v="2015"/>
    <s v="2015-12"/>
  </r>
  <r>
    <x v="317"/>
    <s v="wells fargo"/>
    <m/>
    <s v="RECURRING TRANSFER FROM PAGODA HOMES LLC REF #OPER46QT8Z BUSINESS CHECKING MONTHLY TRANSFER CHKX8665 TO SAVX3312"/>
    <s v="Clean"/>
    <n v="150"/>
    <s v="874Wintergreen"/>
    <n v="8320478665"/>
    <s v="PAG"/>
    <s v="VJ"/>
    <s v="A05 - Bank Transfer"/>
    <s v="Transfer"/>
    <s v="wells fargo"/>
    <m/>
    <s v="874 W Wintergreen Road Lancaster TX 75134"/>
    <s v="Checking"/>
    <m/>
    <n v="150"/>
    <n v="2015"/>
    <s v="2015-12"/>
  </r>
  <r>
    <x v="318"/>
    <s v="Lender"/>
    <m/>
    <s v="MORTGAGE PYMT - DOVENMUEHL 120215 1432064721 MEADOW VIEW HOMES LLC"/>
    <s v="Clean"/>
    <n v="-496.61"/>
    <s v="104Meadow"/>
    <n v="2123710218"/>
    <s v="MDW"/>
    <s v="VJ"/>
    <s v="A02 - Expense"/>
    <s v="Exp-Mortgage"/>
    <s v="Lender"/>
    <m/>
    <s v="104 Meadow View Lane Anna TX 75409"/>
    <s v="Checking"/>
    <m/>
    <n v="496.61"/>
    <n v="2015"/>
    <s v="2015-12"/>
  </r>
  <r>
    <x v="318"/>
    <s v="108 Pagoda"/>
    <m/>
    <s v="eDeposit in Branch/Store 12/03/15 08:06:28 AM 2020 W UNIVERSITY DR MCKINNEY TX 4356"/>
    <s v="Clean"/>
    <n v="1300"/>
    <s v="108Pagoda"/>
    <n v="2123674356"/>
    <s v="PAG"/>
    <s v="NG"/>
    <s v="A01 - Revenue"/>
    <s v="Rev-Rent"/>
    <s v="108 Pagoda"/>
    <m/>
    <s v="108 Pagoda Drive Anna TX 75409"/>
    <s v="Checking"/>
    <m/>
    <n v="1300"/>
    <n v="2015"/>
    <s v="2015-12"/>
  </r>
  <r>
    <x v="318"/>
    <s v="2708 Mountain Lion Dr "/>
    <m/>
    <s v="ATM CHECK DEPOSIT ON 12/03 2850 HERITAGE TRACE PA FORT WORTH TX 0004886 ATM ID 9921U CARD 3184"/>
    <s v="Clean"/>
    <n v="1695"/>
    <s v="2708Mountain"/>
    <n v="0"/>
    <s v="PAG"/>
    <s v="LLC"/>
    <s v="A01 - Revenue"/>
    <s v="Rev-Rent"/>
    <s v="2708 Mountain Lion Dr "/>
    <m/>
    <s v="2708 Mountain Lion Drive"/>
    <s v="Checking"/>
    <m/>
    <n v="1695"/>
    <n v="2015"/>
    <s v="2015-12"/>
  </r>
  <r>
    <x v="318"/>
    <s v="874 Wintergreen Dr "/>
    <m/>
    <s v="ATM CASH DEPOSIT ON 12/03 39703 LBJ FREEWAY DALLAS TX 0000257 ATM ID 0085H CARD 5891"/>
    <s v="Clean"/>
    <n v="1060"/>
    <s v="874Wintergreen"/>
    <n v="8320478665"/>
    <s v="PAG"/>
    <s v="VJ"/>
    <s v="A01 - Revenue"/>
    <s v="Rev-Rent"/>
    <s v="874 Wintergreen Dr "/>
    <m/>
    <s v="874 W Wintergreen Road Lancaster TX 75134"/>
    <s v="Checking"/>
    <m/>
    <n v="1060"/>
    <n v="2015"/>
    <s v="2015-12"/>
  </r>
  <r>
    <x v="319"/>
    <s v="HOA"/>
    <m/>
    <s v="BILL PAY Pagoda HOA ON-LINE xxxx2-8824 ON 12-04"/>
    <s v="Clean"/>
    <n v="-180"/>
    <s v="108Pagoda"/>
    <n v="2123674356"/>
    <s v="PAG"/>
    <s v="NG"/>
    <s v="A02 - Expense"/>
    <s v="Exp-HOA"/>
    <s v="HOA"/>
    <m/>
    <s v="108 Pagoda Drive Anna TX 75409"/>
    <s v="Checking"/>
    <m/>
    <n v="180"/>
    <n v="2015"/>
    <s v="2015-12"/>
  </r>
  <r>
    <x v="320"/>
    <s v="County"/>
    <m/>
    <s v="Dallas County TaxPayment 151207 DLSTAX000660646 GUPTANEERAJ"/>
    <s v="Clean"/>
    <n v="-2701.61"/>
    <s v="1117Brewer"/>
    <n v="8320442620"/>
    <s v="MDW"/>
    <s v="PG"/>
    <s v="A02 - Expense"/>
    <s v="Exp-Taxes"/>
    <s v="County"/>
    <m/>
    <s v="1117 Brewer Dr. Cedar Hill, TX 75104"/>
    <s v="Checking"/>
    <m/>
    <n v="2701.61"/>
    <n v="2015"/>
    <s v="2015-12"/>
  </r>
  <r>
    <x v="320"/>
    <s v="County"/>
    <m/>
    <s v="Dallas County TaxPayment 151207 DLSTAX000660658 GUPTANEERAJ"/>
    <s v="Clean"/>
    <n v="-4040.82"/>
    <s v="1342Newton"/>
    <n v="3123752192"/>
    <s v="PAG"/>
    <s v="PG"/>
    <s v="A02 - Expense"/>
    <s v="Exp-Taxes"/>
    <s v="County"/>
    <m/>
    <s v="1342 Newton Dr Cedar Hill TX 75115"/>
    <s v="Checking"/>
    <m/>
    <n v="4040.82"/>
    <n v="2015"/>
    <s v="2015-12"/>
  </r>
  <r>
    <x v="320"/>
    <s v="County"/>
    <m/>
    <s v="Dallas County TaxPayment 151207 DLSTAX000660654 GUPTANEERAJ"/>
    <s v="Clean"/>
    <n v="-2866.32"/>
    <s v="711Parks"/>
    <n v="3123859963"/>
    <s v="PAG"/>
    <s v="PG"/>
    <s v="A02 - Expense"/>
    <s v="Exp-Taxes"/>
    <s v="County"/>
    <m/>
    <s v="711 S Parks Dr. Desoto TX 75105"/>
    <s v="Checking"/>
    <m/>
    <n v="2866.32"/>
    <n v="2015"/>
    <s v="2015-12"/>
  </r>
  <r>
    <x v="320"/>
    <s v="County"/>
    <m/>
    <s v="Dallas County TaxPayment 151207 DLSTAX000660644 GUPTANEERAJ"/>
    <s v="Clean"/>
    <n v="-2780.42"/>
    <s v="874Wintergreen"/>
    <n v="8320478665"/>
    <s v="PAG"/>
    <s v="VJ"/>
    <s v="A02 - Expense"/>
    <s v="Exp-Taxes"/>
    <s v="County"/>
    <m/>
    <s v="874 W Wintergreen Road Lancaster TX 75134"/>
    <s v="Checking"/>
    <m/>
    <n v="2780.42"/>
    <n v="2015"/>
    <s v="2015-12"/>
  </r>
  <r>
    <x v="321"/>
    <s v="County"/>
    <m/>
    <s v="CHECK # 1013"/>
    <s v="Clean"/>
    <n v="-3086.83"/>
    <s v="104Meadow"/>
    <n v="2123710218"/>
    <s v="MDW"/>
    <s v="VJ"/>
    <s v="A02 - Expense"/>
    <s v="Exp-Taxes"/>
    <s v="County"/>
    <m/>
    <s v="104 Meadow View Lane Anna TX 75409"/>
    <s v="Checking"/>
    <m/>
    <n v="3086.83"/>
    <n v="2015"/>
    <s v="2015-12"/>
  </r>
  <r>
    <x v="321"/>
    <s v="County"/>
    <m/>
    <s v="CHECK # 1018"/>
    <s v="Clean"/>
    <n v="-3373.86"/>
    <s v="108Pagoda"/>
    <n v="2123674356"/>
    <s v="PAG"/>
    <s v="NG"/>
    <s v="A02 - Expense"/>
    <s v="Exp-Taxes"/>
    <s v="County"/>
    <m/>
    <s v="108 Pagoda Drive Anna TX 75409"/>
    <s v="Checking"/>
    <m/>
    <n v="3373.86"/>
    <n v="2015"/>
    <s v="2015-12"/>
  </r>
  <r>
    <x v="321"/>
    <s v="County"/>
    <m/>
    <s v="CHECK # 2017"/>
    <s v="Clean"/>
    <n v="-3128.56"/>
    <s v="116Meadow"/>
    <n v="3123680344"/>
    <s v="MDW"/>
    <s v="PG"/>
    <s v="A02 - Expense"/>
    <s v="Exp-Taxes"/>
    <s v="County"/>
    <m/>
    <s v="116 Meadow View Lane Anna TX 75409"/>
    <s v="Checking"/>
    <m/>
    <n v="3128.56"/>
    <n v="2015"/>
    <s v="2015-12"/>
  </r>
  <r>
    <x v="321"/>
    <s v="wells fargo"/>
    <m/>
    <s v="RECURRING TRANSFER FROM MEADOW VIEW HOMES L REF #OPEGF4T53B BUSINESS CHECKING 116 MV CHK TO SAV"/>
    <s v="Clean"/>
    <n v="150"/>
    <s v="116Meadow"/>
    <n v="3123680344"/>
    <s v="MDW"/>
    <s v="PG"/>
    <s v="A05 - Bank Transfer"/>
    <s v="Transfer"/>
    <s v="wells fargo"/>
    <m/>
    <s v="116 Meadow View Lane Anna TX 75409"/>
    <s v="Checking"/>
    <m/>
    <n v="150"/>
    <n v="2015"/>
    <s v="2015-12"/>
  </r>
  <r>
    <x v="321"/>
    <s v="wells fargo"/>
    <m/>
    <s v="RECURRING TRANSFER TO MEADOW VIEW HOMES LLC REF #OPEGF4T53B BUSINESS MARKET RATE SAVIN116 MV CHK TO SAV"/>
    <s v="Clean"/>
    <n v="-150"/>
    <s v="116MeadowSavings"/>
    <n v="7123691524"/>
    <s v="MDW"/>
    <s v="PG"/>
    <s v="A05 - Bank Transfer"/>
    <s v="Transfer"/>
    <s v="wells fargo"/>
    <m/>
    <s v="116 Meadow View Lane Anna TX 75409"/>
    <s v="Savings"/>
    <m/>
    <n v="150"/>
    <n v="2015"/>
    <s v="2015-12"/>
  </r>
  <r>
    <x v="322"/>
    <s v="County"/>
    <m/>
    <s v="CHECK"/>
    <s v="Clean"/>
    <n v="-3191.47"/>
    <s v="108Meadow"/>
    <n v="3123666335"/>
    <s v="MDW"/>
    <s v="PG"/>
    <s v="A02 - Expense"/>
    <s v="Exp-Taxes"/>
    <s v="County"/>
    <m/>
    <s v="108 Meadow View Lane Anna TX 75409"/>
    <s v="Checking"/>
    <m/>
    <n v="3191.47"/>
    <n v="2015"/>
    <s v="2015-12"/>
  </r>
  <r>
    <x v="322"/>
    <s v="116 Meadowview"/>
    <m/>
    <s v="ATM CASH DEPOSIT ON 12/10 9021 W UNIVERSITY DR. MCKINNEY TX 0002316 ATM ID 6701B CARD 3050"/>
    <s v="Clean"/>
    <n v="500"/>
    <s v="116Meadow"/>
    <n v="3123680344"/>
    <s v="MDW"/>
    <s v="PG"/>
    <s v="A01 - Revenue"/>
    <s v="Rev-Rent"/>
    <s v="116 Meadowview"/>
    <m/>
    <s v="116 Meadow View Lane Anna TX 75409"/>
    <s v="Checking"/>
    <m/>
    <n v="500"/>
    <n v="2015"/>
    <s v="2015-12"/>
  </r>
  <r>
    <x v="322"/>
    <s v="County"/>
    <m/>
    <s v="CHECK"/>
    <s v="Clean"/>
    <n v="-4250.54"/>
    <s v="1905Morning"/>
    <n v="2120678228"/>
    <s v="MDW"/>
    <s v="VJ"/>
    <s v="A02 - Expense"/>
    <s v="Exp-Taxes"/>
    <s v="County"/>
    <m/>
    <s v="1905 Morning Dove Aubrey TX 76227"/>
    <s v="Checking"/>
    <m/>
    <n v="4250.54"/>
    <n v="2015"/>
    <s v="2015-12"/>
  </r>
  <r>
    <x v="322"/>
    <s v="County"/>
    <m/>
    <s v="CHECK"/>
    <s v="Clean"/>
    <n v="-2198.7800000000002"/>
    <s v="2708Mountain"/>
    <n v="0"/>
    <s v="PAG"/>
    <s v="LLC"/>
    <s v="A02 - Expense"/>
    <s v="Exp-Taxes"/>
    <s v="County"/>
    <m/>
    <s v="2708 Mountain Lion Drive"/>
    <s v="Checking"/>
    <m/>
    <n v="2198.7800000000002"/>
    <n v="2015"/>
    <s v="2015-12"/>
  </r>
  <r>
    <x v="323"/>
    <s v="AC Repaired by Jose"/>
    <m/>
    <s v="CHECK"/>
    <s v="Clean"/>
    <n v="-90"/>
    <s v="1117Brewer"/>
    <n v="8320442620"/>
    <s v="MDW"/>
    <s v="PG"/>
    <s v="A02 - Expense"/>
    <s v="Exp-Repair"/>
    <s v="AC Repaired by Jose"/>
    <m/>
    <s v="1117 Brewer Dr. Cedar Hill, TX 75104"/>
    <s v="Checking"/>
    <m/>
    <n v="90"/>
    <n v="2015"/>
    <s v="2015-12"/>
  </r>
  <r>
    <x v="323"/>
    <s v="116 Meadowview"/>
    <m/>
    <s v="ATM CASH DEPOSIT ON 12/12 CAMERON CROSSING MCKINNEY TX 0001685 ATM ID 9882C CARD 3050"/>
    <s v="Clean"/>
    <n v="500"/>
    <s v="116Meadow"/>
    <n v="3123680344"/>
    <s v="MDW"/>
    <s v="PG"/>
    <s v="A01 - Revenue"/>
    <s v="Rev-Rent"/>
    <s v="116 Meadowview"/>
    <m/>
    <s v="116 Meadow View Lane Anna TX 75409"/>
    <s v="Checking"/>
    <m/>
    <n v="500"/>
    <n v="2015"/>
    <s v="2015-12"/>
  </r>
  <r>
    <x v="324"/>
    <s v="Adj"/>
    <m/>
    <s v="ONLINE TRANSFER REF #IBEN79W75L TO BUSINESS CARD REI EXPO X8147 TO CCX6177"/>
    <s v="Clean"/>
    <n v="-62.5"/>
    <s v="2708Mountain"/>
    <n v="0"/>
    <s v="PAG"/>
    <s v="LLC"/>
    <s v="A02 - Expense"/>
    <s v="Exp-T&amp;E"/>
    <s v="Adj"/>
    <m/>
    <s v="2708 Mountain Lion Drive"/>
    <s v="Checking"/>
    <m/>
    <n v="62.5"/>
    <n v="2015"/>
    <s v="2015-12"/>
  </r>
  <r>
    <x v="325"/>
    <s v="wells fargo"/>
    <m/>
    <s v="RECURRING TRANSFER TO MEADOW VIEW HOMES LLC REF #OPE2SZJRCW BUSINESS MARKET RATE SAVINAUTO DEPOSIT MED CHK TO SAV TO AVOID FEE"/>
    <s v="Clean"/>
    <n v="-150"/>
    <s v="104Meadow"/>
    <n v="2123710218"/>
    <s v="MDW"/>
    <s v="VJ"/>
    <s v="A05 - Bank Transfer"/>
    <s v="Transfer"/>
    <s v="wells fargo"/>
    <m/>
    <s v="104 Meadow View Lane Anna TX 75409"/>
    <s v="Checking"/>
    <m/>
    <n v="150"/>
    <n v="2015"/>
    <s v="2015-12"/>
  </r>
  <r>
    <x v="325"/>
    <s v="wells fargo"/>
    <m/>
    <s v="RECURRING TRANSFER FROM MEADOW VIEW HOMES L REF #OPE2SZJRCW BUSINESS CHECKING AUTO DEPOSIT MED CHK TO SAV TO AVOID FEE"/>
    <s v="Clean"/>
    <n v="150"/>
    <s v="104Meadow"/>
    <n v="2123710218"/>
    <s v="MDW"/>
    <s v="VJ"/>
    <s v="A05 - Bank Transfer"/>
    <s v="Transfer"/>
    <s v="wells fargo"/>
    <m/>
    <s v="104 Meadow View Lane Anna TX 75409"/>
    <s v="Checking"/>
    <m/>
    <n v="150"/>
    <n v="2015"/>
    <s v="2015-12"/>
  </r>
  <r>
    <x v="325"/>
    <s v="insurance"/>
    <m/>
    <s v="ONLINE TRANSFER REF #IBETZFNQDG TO BUSINESS CARD INSURANCE PARKS"/>
    <s v="Clean"/>
    <n v="-884"/>
    <s v="711Parks"/>
    <n v="3123859963"/>
    <s v="PAG"/>
    <s v="PG"/>
    <s v="A02 - Expense"/>
    <s v="Exp-Insurance"/>
    <s v="insurance"/>
    <m/>
    <s v="711 S Parks Dr. Desoto TX 75105"/>
    <s v="Checking"/>
    <m/>
    <n v="884"/>
    <n v="2015"/>
    <s v="2015-12"/>
  </r>
  <r>
    <x v="326"/>
    <s v="116 Meadowview"/>
    <m/>
    <s v="ATM CASH DEPOSIT ON 12/19 CAMERON CROSSING MCKINNEY TX 0004020 ATM ID 9882C CARD 3050"/>
    <s v="Clean"/>
    <n v="330"/>
    <s v="116Meadow"/>
    <n v="3123680344"/>
    <s v="MDW"/>
    <s v="PG"/>
    <s v="A01 - Revenue"/>
    <s v="Rev-Rent"/>
    <s v="116 Meadowview"/>
    <m/>
    <s v="116 Meadow View Lane Anna TX 75409"/>
    <s v="Checking"/>
    <m/>
    <n v="330"/>
    <n v="2015"/>
    <s v="2015-12"/>
  </r>
  <r>
    <x v="327"/>
    <s v="1342 Newton Dr"/>
    <m/>
    <s v="eDeposit in Branch/Store 12/23/15 12:25:27 PM 375 N HWY 67 CEDAR HILL TX 2192"/>
    <s v="Clean"/>
    <n v="1295"/>
    <s v="1342Newton"/>
    <n v="3123752192"/>
    <s v="PAG"/>
    <s v="PG"/>
    <s v="A01 - Revenue"/>
    <s v="Rev-Rent"/>
    <s v="1342 Newton Dr"/>
    <m/>
    <s v="1342 Newton Dr Cedar Hill TX 75115"/>
    <s v="Checking"/>
    <m/>
    <n v="1295"/>
    <n v="2015"/>
    <s v="2015-12"/>
  </r>
  <r>
    <x v="327"/>
    <s v="1905 Morning Dove "/>
    <m/>
    <s v="eDeposit in Branch/Store 12/23/15 04:35:12 PM 1727 S LOOP 288 DENTON TX 8228"/>
    <s v="Clean"/>
    <n v="672"/>
    <s v="1905Morning"/>
    <n v="2120678228"/>
    <s v="MDW"/>
    <s v="VJ"/>
    <s v="A01 - Revenue"/>
    <s v="Rev-Rent"/>
    <s v="1905 Morning Dove "/>
    <m/>
    <s v="1905 Morning Dove Aubrey TX 76227"/>
    <s v="Checking"/>
    <m/>
    <n v="672"/>
    <n v="2015"/>
    <s v="2015-12"/>
  </r>
  <r>
    <x v="327"/>
    <s v="1905 Morning Dove "/>
    <m/>
    <s v="eDeposit in Branch/Store 12/23/15 04:41:51 PM 101 S LOCUST ST DENTON TX 5958"/>
    <s v="Clean"/>
    <n v="698"/>
    <s v="1905Morning"/>
    <n v="2120678228"/>
    <s v="MDW"/>
    <s v="VJ"/>
    <s v="A01 - Revenue"/>
    <s v="Rev-Rent"/>
    <s v="1905 Morning Dove "/>
    <m/>
    <s v="1905 Morning Dove Aubrey TX 76227"/>
    <s v="Checking"/>
    <m/>
    <n v="698"/>
    <n v="2015"/>
    <s v="2015-12"/>
  </r>
  <r>
    <x v="327"/>
    <s v="Lender"/>
    <m/>
    <s v="PENNYMAC ACH PYTS 121915 8003657710 WELLS FARGO"/>
    <s v="Clean"/>
    <n v="-1358.06"/>
    <s v="2708Mountain"/>
    <n v="0"/>
    <s v="PAG"/>
    <s v="LLC"/>
    <s v="A02 - Expense"/>
    <s v="Exp-Mortgage"/>
    <s v="Lender"/>
    <m/>
    <s v="2708 Mountain Lion Drive"/>
    <s v="Checking"/>
    <m/>
    <n v="1358.06"/>
    <n v="2015"/>
    <s v="2015-12"/>
  </r>
  <r>
    <x v="328"/>
    <s v="116 Meadowview"/>
    <m/>
    <s v="ATM CASH DEPOSIT ON 12/24 CAMERON CROSSING MCKINNEY TX 0005914 ATM ID 9882C CARD 3050"/>
    <s v="Clean"/>
    <n v="155"/>
    <s v="116Meadow"/>
    <n v="3123680344"/>
    <s v="MDW"/>
    <s v="PG"/>
    <s v="A01 - Revenue"/>
    <s v="Rev-Rent"/>
    <s v="116 Meadowview"/>
    <m/>
    <s v="116 Meadow View Lane Anna TX 75409"/>
    <s v="Checking"/>
    <m/>
    <n v="155"/>
    <n v="2015"/>
    <s v="2015-12"/>
  </r>
  <r>
    <x v="329"/>
    <s v="Frank Carpet Cleaning"/>
    <m/>
    <s v="CHECK # 1014"/>
    <s v="Clean"/>
    <n v="-95"/>
    <s v="104Meadow"/>
    <n v="2123710218"/>
    <s v="MDW"/>
    <s v="VJ"/>
    <s v="A02 - Expense"/>
    <s v="Exp-Repair"/>
    <s v="Frank Carpet Cleaning"/>
    <m/>
    <s v="104 Meadow View Lane Anna TX 75409"/>
    <s v="Checking"/>
    <m/>
    <n v="95"/>
    <n v="2015"/>
    <s v="2015-12"/>
  </r>
  <r>
    <x v="329"/>
    <s v="County"/>
    <m/>
    <s v="eDeposit in Branch/Store 12/29/15 05:37:52 PM 13301 MIDWAY RD FARMERS BRANCH TX 8665 Tax Overpayment Reversal"/>
    <s v="Clean"/>
    <n v="2780.42"/>
    <s v="874Wintergreen"/>
    <n v="8320478665"/>
    <s v="PAG"/>
    <s v="VJ"/>
    <s v="A02 - Expense"/>
    <s v="Exp-Taxes"/>
    <s v="County"/>
    <m/>
    <s v="874 W Wintergreen Road Lancaster TX 75134"/>
    <s v="Checking"/>
    <m/>
    <n v="2780.42"/>
    <n v="2015"/>
    <s v="2015-12"/>
  </r>
  <r>
    <x v="330"/>
    <s v="Lowes"/>
    <m/>
    <s v="ONLINE TRANSFER TO GUPTA N REF #IBECJ8VXW7 CHECKING LOWES 1205"/>
    <s v="Clean"/>
    <n v="-34.9"/>
    <s v="104Meadow"/>
    <n v="2123710218"/>
    <s v="MDW"/>
    <s v="VJ"/>
    <s v="A02 - Expense"/>
    <s v="Exp-Repair"/>
    <s v="Lowes"/>
    <m/>
    <s v="104 Meadow View Lane Anna TX 75409"/>
    <s v="Checking"/>
    <m/>
    <n v="34.9"/>
    <n v="2015"/>
    <s v="2015-12"/>
  </r>
  <r>
    <x v="330"/>
    <s v="Holiday Gift"/>
    <m/>
    <s v="ONLINE TRANSFER TO GUPTA N REF #IBE2T4CQYC CHECKING HOLIDAYS GIFT 104 MV"/>
    <s v="Clean"/>
    <n v="-25"/>
    <s v="104Meadow"/>
    <n v="2123710218"/>
    <s v="MDW"/>
    <s v="VJ"/>
    <s v="A02 - Expense"/>
    <s v="Exp-Professional Services"/>
    <s v="Holiday Gift"/>
    <m/>
    <s v="104 Meadow View Lane Anna TX 75409"/>
    <s v="Checking"/>
    <m/>
    <n v="25"/>
    <n v="2015"/>
    <s v="2015-12"/>
  </r>
  <r>
    <x v="330"/>
    <s v="Lowes"/>
    <m/>
    <s v="ONLINE TRANSFER TO GUPTA N REF #IBETZJB2JB CHECKING LOWES 1220"/>
    <s v="Clean"/>
    <n v="-10.87"/>
    <s v="104Meadow"/>
    <n v="2123710218"/>
    <s v="MDW"/>
    <s v="VJ"/>
    <s v="A02 - Expense"/>
    <s v="Exp-Repair"/>
    <s v="Lowes"/>
    <m/>
    <s v="104 Meadow View Lane Anna TX 75409"/>
    <s v="Checking"/>
    <m/>
    <n v="10.87"/>
    <n v="2015"/>
    <s v="2015-12"/>
  </r>
  <r>
    <x v="330"/>
    <s v="Lowes"/>
    <m/>
    <s v="ONLINE TRANSFER TO GUPTA N REF #IBER4GTTZN CHECKING LOWES DRIP LINE 1011"/>
    <s v="Clean"/>
    <n v="-83.23"/>
    <s v="108Meadow"/>
    <n v="3123666335"/>
    <s v="MDW"/>
    <s v="PG"/>
    <s v="A02 - Expense"/>
    <s v="Exp-Repair"/>
    <s v="Lowes"/>
    <m/>
    <s v="108 Meadow View Lane Anna TX 75409"/>
    <s v="Checking"/>
    <m/>
    <n v="83.23"/>
    <n v="2015"/>
    <s v="2015-12"/>
  </r>
  <r>
    <x v="330"/>
    <s v="Lowes"/>
    <m/>
    <s v="ONLINE TRANSFER TO GUPTA N REF #IBEGFBCLVQ CHECKING LOWES DRIP LINE 1011"/>
    <s v="Clean"/>
    <n v="-25.6"/>
    <s v="108Meadow"/>
    <n v="3123666335"/>
    <s v="MDW"/>
    <s v="PG"/>
    <s v="A02 - Expense"/>
    <s v="Exp-Repair"/>
    <s v="Lowes"/>
    <m/>
    <s v="108 Meadow View Lane Anna TX 75409"/>
    <s v="Checking"/>
    <m/>
    <n v="25.6"/>
    <n v="2015"/>
    <s v="2015-12"/>
  </r>
  <r>
    <x v="330"/>
    <s v="Holiday Gift"/>
    <m/>
    <s v="ONLINE TRANSFER TO GUPTA N REF #IBE2T4CQZL CHECKING HOLIDAYS GIFT 108 MV"/>
    <s v="Clean"/>
    <n v="-25"/>
    <s v="108Meadow"/>
    <n v="3123666335"/>
    <s v="MDW"/>
    <s v="PG"/>
    <s v="A02 - Expense"/>
    <s v="Exp-Professional Services"/>
    <s v="Holiday Gift"/>
    <m/>
    <s v="108 Meadow View Lane Anna TX 75409"/>
    <s v="Checking"/>
    <m/>
    <n v="25"/>
    <n v="2015"/>
    <s v="2015-12"/>
  </r>
  <r>
    <x v="330"/>
    <s v="Lowes"/>
    <m/>
    <s v="ONLINE TRANSFER TO GUPTA N REF #IBER4GTTW4 CHECKING LOWES 1009"/>
    <s v="Clean"/>
    <n v="-18.760000000000002"/>
    <s v="108Meadow"/>
    <n v="3123666335"/>
    <s v="MDW"/>
    <s v="PG"/>
    <s v="A02 - Expense"/>
    <s v="Exp-Repair"/>
    <s v="Lowes"/>
    <m/>
    <s v="108 Meadow View Lane Anna TX 75409"/>
    <s v="Checking"/>
    <m/>
    <n v="18.760000000000002"/>
    <n v="2015"/>
    <s v="2015-12"/>
  </r>
  <r>
    <x v="330"/>
    <s v="Holiday Gift"/>
    <m/>
    <s v="ONLINE TRANSFER TO GUPTA N REF #IBER4GTN2S CHECKING HOLIDAYS GIFT"/>
    <s v="Clean"/>
    <n v="-25"/>
    <s v="108Pagoda"/>
    <n v="2123674356"/>
    <s v="PAG"/>
    <s v="NG"/>
    <s v="A02 - Expense"/>
    <s v="Exp-Professional Services"/>
    <s v="Holiday Gift"/>
    <m/>
    <s v="108 Pagoda Drive Anna TX 75409"/>
    <s v="Checking"/>
    <m/>
    <n v="25"/>
    <n v="2015"/>
    <s v="2015-12"/>
  </r>
  <r>
    <x v="330"/>
    <s v="Holiday Gift"/>
    <m/>
    <s v="ONLINE TRANSFER TO GUPTA N REF #IBETZJ9V3K CHECKING HOLIDAYS GIFT BREWER"/>
    <s v="Clean"/>
    <n v="-25"/>
    <s v="1117Brewer"/>
    <n v="8320442620"/>
    <s v="MDW"/>
    <s v="PG"/>
    <s v="A02 - Expense"/>
    <s v="Exp-Professional Services"/>
    <s v="Holiday Gift"/>
    <m/>
    <s v="1117 Brewer Dr. Cedar Hill, TX 75104"/>
    <s v="Checking"/>
    <m/>
    <n v="25"/>
    <n v="2015"/>
    <s v="2015-12"/>
  </r>
  <r>
    <x v="330"/>
    <s v="Home Depot"/>
    <m/>
    <s v="ONLINE TRANSFER TO GUPTA N REF #IBEXWKVBH3 CHECKING HOME DEPOT 0718"/>
    <s v="Clean"/>
    <n v="-14.48"/>
    <s v="1117Brewer"/>
    <n v="8320442620"/>
    <s v="MDW"/>
    <s v="PG"/>
    <s v="A02 - Expense"/>
    <s v="Exp-Repair"/>
    <s v="Home Depot"/>
    <m/>
    <s v="1117 Brewer Dr. Cedar Hill, TX 75104"/>
    <s v="Checking"/>
    <m/>
    <n v="14.48"/>
    <n v="2015"/>
    <s v="2015-12"/>
  </r>
  <r>
    <x v="330"/>
    <s v="Food, adj"/>
    <m/>
    <s v="ONLINE TRANSFER TO GUPTA N REF #IBEN7F8ZFR CHECKING ADJ BUSINESS MEAL 0131"/>
    <s v="Clean"/>
    <n v="-34.47"/>
    <s v="116Meadow"/>
    <n v="3123680344"/>
    <s v="MDW"/>
    <s v="PG"/>
    <s v="A02 - Expense"/>
    <s v="Exp-Cleaning"/>
    <s v="Food, adj"/>
    <m/>
    <s v="116 Meadow View Lane Anna TX 75409"/>
    <s v="Checking"/>
    <m/>
    <n v="34.47"/>
    <n v="2015"/>
    <s v="2015-12"/>
  </r>
  <r>
    <x v="330"/>
    <s v="Holiday Gift"/>
    <m/>
    <s v="ONLINE TRANSFER TO GUPTA N REF #IBEKBCVG2Z CHECKING HOLIDAYS GIFT 116 MV"/>
    <s v="Clean"/>
    <n v="-25"/>
    <s v="116Meadow"/>
    <n v="3123680344"/>
    <s v="MDW"/>
    <s v="PG"/>
    <s v="A02 - Expense"/>
    <s v="Exp-Professional Services"/>
    <s v="Holiday Gift"/>
    <m/>
    <s v="116 Meadow View Lane Anna TX 75409"/>
    <s v="Checking"/>
    <m/>
    <n v="25"/>
    <n v="2015"/>
    <s v="2015-12"/>
  </r>
  <r>
    <x v="330"/>
    <s v="Holiday Gift"/>
    <m/>
    <s v="ONLINE TRANSFER TO GUPTA N REF #IBEN7F8W8Q CHECKING HOLIDAYS GIFT NEWTON"/>
    <s v="Clean"/>
    <n v="-25"/>
    <s v="1342Newton"/>
    <n v="3123752192"/>
    <s v="PAG"/>
    <s v="PG"/>
    <s v="A02 - Expense"/>
    <s v="Exp-Professional Services"/>
    <s v="Holiday Gift"/>
    <m/>
    <s v="1342 Newton Dr Cedar Hill TX 75115"/>
    <s v="Checking"/>
    <m/>
    <n v="25"/>
    <n v="2015"/>
    <s v="2015-12"/>
  </r>
  <r>
    <x v="330"/>
    <s v="Holiday Gift"/>
    <m/>
    <s v="ONLINE TRANSFER TO GUPTA N REF #IBE8M7B2ZS CHECKING HOLIDAYS GIFT MORN DOVE"/>
    <s v="Clean"/>
    <n v="-25"/>
    <s v="1905Morning"/>
    <n v="2120678228"/>
    <s v="MDW"/>
    <s v="VJ"/>
    <s v="A02 - Expense"/>
    <s v="Exp-Professional Services"/>
    <s v="Holiday Gift"/>
    <m/>
    <s v="1905 Morning Dove Aubrey TX 76227"/>
    <s v="Checking"/>
    <m/>
    <n v="25"/>
    <n v="2015"/>
    <s v="2015-12"/>
  </r>
  <r>
    <x v="330"/>
    <s v="wells fargo"/>
    <m/>
    <s v="RECURRING TRANSFER TO PAGODA HOMES LLC REF #OPEXWKVSS7 BUSINESS MARKET RATE SAVINGML CHK TO ML SAV"/>
    <s v="Clean"/>
    <n v="-150"/>
    <s v="2708Mountain"/>
    <n v="0"/>
    <s v="PAG"/>
    <s v="LLC"/>
    <s v="A05 - Bank Transfer"/>
    <s v="Transfer"/>
    <s v="wells fargo"/>
    <m/>
    <s v="2708 Mountain Lion Drive"/>
    <s v="Checking"/>
    <m/>
    <n v="150"/>
    <n v="2015"/>
    <s v="2015-12"/>
  </r>
  <r>
    <x v="330"/>
    <s v="Food"/>
    <m/>
    <s v="ONLINE TRANSFER TO GUPTA N REF #IBE8M7B5QC CHECKING BUSINESS MEETING MEAL 0717"/>
    <s v="Clean"/>
    <n v="-57"/>
    <s v="2708Mountain"/>
    <n v="0"/>
    <s v="PAG"/>
    <s v="LLC"/>
    <s v="A02 - Expense"/>
    <s v="Exp-T&amp;E"/>
    <s v="Food"/>
    <m/>
    <s v="2708 Mountain Lion Drive"/>
    <s v="Checking"/>
    <m/>
    <n v="57"/>
    <n v="2015"/>
    <s v="2015-12"/>
  </r>
  <r>
    <x v="330"/>
    <s v="Holiday Gift"/>
    <m/>
    <s v="ONLINE TRANSFER TO GUPTA N REF #IBEN7F8W9S CHECKING HOLIDAYS GIFT MOUNTAIN"/>
    <s v="Clean"/>
    <n v="-25"/>
    <s v="2708Mountain"/>
    <n v="0"/>
    <s v="PAG"/>
    <s v="LLC"/>
    <s v="A02 - Expense"/>
    <s v="Exp-Professional Services"/>
    <s v="Holiday Gift"/>
    <m/>
    <s v="2708 Mountain Lion Drive"/>
    <s v="Checking"/>
    <m/>
    <n v="25"/>
    <n v="2015"/>
    <s v="2015-12"/>
  </r>
  <r>
    <x v="330"/>
    <s v="wells fargo"/>
    <m/>
    <s v="RECURRING TRANSFER FROM PAGODA HOMES LLC REF #OPEXWKVSS7 BUSINESS CHECKING ML CHK TO ML SAV"/>
    <s v="Clean"/>
    <n v="150"/>
    <s v="2708Mountain"/>
    <n v="0"/>
    <s v="PAG"/>
    <s v="LLC"/>
    <s v="A05 - Bank Transfer"/>
    <s v="Transfer"/>
    <s v="wells fargo"/>
    <m/>
    <s v="2708 Mountain Lion Drive"/>
    <s v="Checking"/>
    <m/>
    <n v="150"/>
    <n v="2015"/>
    <s v="2015-12"/>
  </r>
  <r>
    <x v="330"/>
    <s v="Holiday Gift"/>
    <m/>
    <s v="ONLINE TRANSFER TO GUPTA N REF #IBER4GTNCC CHECKING HOLIDAYS GIFT PARKS"/>
    <s v="Clean"/>
    <n v="-25"/>
    <s v="711Parks"/>
    <n v="3123859963"/>
    <s v="PAG"/>
    <s v="PG"/>
    <s v="A02 - Expense"/>
    <s v="Exp-Professional Services"/>
    <s v="Holiday Gift"/>
    <m/>
    <s v="711 S Parks Dr. Desoto TX 75105"/>
    <s v="Checking"/>
    <m/>
    <n v="25"/>
    <n v="2015"/>
    <s v="2015-12"/>
  </r>
  <r>
    <x v="330"/>
    <s v="County"/>
    <m/>
    <s v="WITHDRAWAL 12/30"/>
    <s v="Clean"/>
    <n v="-3009.56"/>
    <s v="8604Wagon"/>
    <n v="710665618"/>
    <s v="MDW"/>
    <s v="VJ"/>
    <s v="A02 - Expense"/>
    <s v="Exp-Taxes"/>
    <s v="County"/>
    <m/>
    <s v="8604 Wagon Trail Crossroads TX 76227"/>
    <s v="Checking"/>
    <m/>
    <n v="3009.56"/>
    <n v="2015"/>
    <s v="2015-12"/>
  </r>
  <r>
    <x v="330"/>
    <s v="Holiday Gift"/>
    <m/>
    <s v="ONLINE TRANSFER TO GUPTA N REF #IBE5Q5WD63 CHECKING HOLIDAYS GIFT WINTERGREEN"/>
    <s v="Clean"/>
    <n v="-25"/>
    <s v="874Wintergreen"/>
    <n v="8320478665"/>
    <s v="PAG"/>
    <s v="VJ"/>
    <s v="A02 - Expense"/>
    <s v="Exp-Professional Services"/>
    <s v="Holiday Gift"/>
    <m/>
    <s v="874 W Wintergreen Road Lancaster TX 75134"/>
    <s v="Checking"/>
    <m/>
    <n v="25"/>
    <n v="2015"/>
    <s v="2015-12"/>
  </r>
  <r>
    <x v="331"/>
    <s v="wells fargo"/>
    <m/>
    <s v="INTEREST PAYMENT"/>
    <s v="Clean"/>
    <n v="0.05"/>
    <s v="104Meadow"/>
    <n v="2123710218"/>
    <s v="MDW"/>
    <s v="VJ"/>
    <s v="A01 - Revenue"/>
    <s v="Rev-Interest"/>
    <s v="wells fargo"/>
    <m/>
    <s v="104 Meadow View Lane Anna TX 75409"/>
    <s v="Checking"/>
    <m/>
    <n v="0.05"/>
    <n v="2015"/>
    <s v="2015-12"/>
  </r>
  <r>
    <x v="331"/>
    <s v="wells fargo"/>
    <m/>
    <s v="INTEREST PAYMENT"/>
    <s v="Clean"/>
    <n v="0.05"/>
    <s v="108PagodaSavings"/>
    <n v="0"/>
    <s v="PAG"/>
    <s v="LLC"/>
    <s v="A01 - Revenue"/>
    <s v="Rev-Interest"/>
    <s v="wells fargo"/>
    <m/>
    <s v="108 Pagoda Drive Anna TX 75409"/>
    <s v="Savings"/>
    <m/>
    <n v="0.05"/>
    <n v="2015"/>
    <s v="2015-12"/>
  </r>
  <r>
    <x v="331"/>
    <s v="wells fargo"/>
    <m/>
    <s v="INTEREST PAYMENT"/>
    <s v="Clean"/>
    <n v="0.05"/>
    <s v="116MeadowSavings"/>
    <n v="7123691524"/>
    <s v="MDW"/>
    <s v="PG"/>
    <s v="A01 - Revenue"/>
    <s v="Rev-Interest"/>
    <s v="wells fargo"/>
    <m/>
    <s v="116 Meadow View Lane Anna TX 75409"/>
    <s v="Savings"/>
    <m/>
    <n v="0.05"/>
    <n v="2015"/>
    <s v="2015-12"/>
  </r>
  <r>
    <x v="331"/>
    <s v="wells fargo"/>
    <m/>
    <s v="INTEREST PAYMENT"/>
    <s v="Clean"/>
    <n v="0.06"/>
    <s v="1905MorningSavings"/>
    <n v="0"/>
    <s v="MDW"/>
    <s v="VJ"/>
    <s v="A01 - Revenue"/>
    <s v="Rev-Interest"/>
    <s v="wells fargo"/>
    <m/>
    <s v="1905 Morning Dove Aubrey TX 76227"/>
    <s v="Savings"/>
    <m/>
    <n v="0.06"/>
    <n v="2015"/>
    <s v="2015-12"/>
  </r>
  <r>
    <x v="331"/>
    <s v="wells fargo"/>
    <m/>
    <s v="INTEREST PAYMENT"/>
    <s v="Clean"/>
    <n v="0.03"/>
    <s v="2708Mountain"/>
    <n v="0"/>
    <s v="PAG"/>
    <s v="LLC"/>
    <s v="A01 - Revenue"/>
    <s v="Rev-Interest"/>
    <s v="wells fargo"/>
    <m/>
    <s v="2708 Mountain Lion Drive"/>
    <s v="Checking"/>
    <m/>
    <n v="0.03"/>
    <n v="2015"/>
    <s v="2015-12"/>
  </r>
  <r>
    <x v="331"/>
    <s v="Lowes"/>
    <m/>
    <s v="WELLS FARGO      DDA TO DDA F2ECJ8VTJ4      WEB ID: INTFITROCS"/>
    <s v="Clean"/>
    <n v="-132.66"/>
    <s v="8604Wagon"/>
    <n v="710665618"/>
    <s v="MDW"/>
    <s v="VJ"/>
    <s v="A02 - Expense"/>
    <s v="Exp-Repair"/>
    <s v="Lowes"/>
    <m/>
    <s v="8604 Wagon Trail Crossroads TX 76227"/>
    <s v="Checking"/>
    <m/>
    <n v="132.66"/>
    <n v="2015"/>
    <s v="2015-12"/>
  </r>
  <r>
    <x v="331"/>
    <s v="Holiday Gift"/>
    <m/>
    <s v="WELLS FARGO      DDA TO DDA F2ETZJ9VBZ      WEB ID: INTFITROCS"/>
    <s v="Clean"/>
    <n v="-25"/>
    <s v="8604Wagon"/>
    <n v="710665618"/>
    <s v="MDW"/>
    <s v="VJ"/>
    <s v="A02 - Expense"/>
    <s v="Exp-Repair"/>
    <s v="Holiday Gift"/>
    <m/>
    <s v="8604 Wagon Trail Crossroads TX 76227"/>
    <s v="Checking"/>
    <m/>
    <n v="25"/>
    <n v="2015"/>
    <s v="2015-12"/>
  </r>
  <r>
    <x v="331"/>
    <s v="wells fargo"/>
    <m/>
    <s v="INTEREST PAYMENT"/>
    <s v="Clean"/>
    <n v="0.03"/>
    <s v="874Wintergreen"/>
    <n v="8320478665"/>
    <s v="PAG"/>
    <s v="VJ"/>
    <s v="A01 - Revenue"/>
    <s v="Rev-Interest"/>
    <s v="wells fargo"/>
    <m/>
    <s v="874 W Wintergreen Road Lancaster TX 75134"/>
    <s v="Checking"/>
    <m/>
    <n v="0.03"/>
    <n v="2015"/>
    <s v="2015-12"/>
  </r>
  <r>
    <x v="331"/>
    <s v="874 Wintergreen Dr "/>
    <m/>
    <s v="ATM CASH DEPOSIT ON 12/31 CEDAR HILL CEDAR HILL TX 0007796 ATM ID 6717R CARD 5891"/>
    <s v="Clean"/>
    <n v="1000"/>
    <s v="874Wintergreen"/>
    <n v="8320478665"/>
    <s v="PAG"/>
    <s v="VJ"/>
    <s v="A01 - Revenue"/>
    <s v="Rev-Rent"/>
    <s v="874 Wintergreen Dr "/>
    <m/>
    <s v="874 W Wintergreen Road Lancaster TX 75134"/>
    <s v="Checking"/>
    <m/>
    <n v="1000"/>
    <n v="2015"/>
    <s v="2015-12"/>
  </r>
  <r>
    <x v="332"/>
    <s v="HOA"/>
    <m/>
    <s v="BILL PAY Pagoda HOA ON-LINE xxxx2-8824 ON 12-04"/>
    <s v="Clean"/>
    <n v="-180"/>
    <s v="108Pagoda"/>
    <n v="2123674356"/>
    <s v="PAG"/>
    <s v="NG"/>
    <s v="A02 - Expense"/>
    <s v="Exp-HOA"/>
    <s v="HOA"/>
    <m/>
    <s v="108 Pagoda Drive Anna TX 75409"/>
    <s v="Checking"/>
    <m/>
    <n v="180"/>
    <n v="2016"/>
    <s v="2016-01"/>
  </r>
  <r>
    <x v="332"/>
    <s v="874 Wintergreen Dr "/>
    <m/>
    <s v="ATM CASH DEPOSIT ON 12/31 CEDAR HILL CEDAR HILL TX 0007796 ATM ID 6717R CARD 5891"/>
    <s v="Clean"/>
    <n v="1000"/>
    <s v="874Wintergreen"/>
    <n v="8320478665"/>
    <s v="PAG"/>
    <s v="VJ"/>
    <s v="A01 - Revenue"/>
    <s v="Rev-Rent"/>
    <s v="874 Wintergreen Dr "/>
    <m/>
    <s v="874 W Wintergreen Road Lancaster TX 75134"/>
    <s v="Checking"/>
    <m/>
    <n v="1000"/>
    <n v="2016"/>
    <s v="2016-01"/>
  </r>
  <r>
    <x v="333"/>
    <s v="Lender"/>
    <m/>
    <s v="MORTGAGE PYMT - DOVENMUEHL 010216 1432064721 MEADOW VIEW HOMES LLC"/>
    <s v="Clean"/>
    <n v="-496.61"/>
    <s v="104Meadow"/>
    <n v="2123710218"/>
    <s v="MDW"/>
    <s v="VJ"/>
    <s v="A02 - Expense"/>
    <s v="Exp-Mortgage"/>
    <s v="Lender"/>
    <m/>
    <s v="104 Meadow View Lane Anna TX 75409"/>
    <s v="Checking"/>
    <m/>
    <n v="496.61"/>
    <n v="2016"/>
    <s v="2016-01"/>
  </r>
  <r>
    <x v="333"/>
    <s v="Lender"/>
    <m/>
    <s v="MORTGAGE PYMT - DOVENMUEHL 010116 1451758567 MEADOW VIEW HOMES LLC"/>
    <s v="Clean"/>
    <n v="-496.61"/>
    <s v="108Meadow"/>
    <n v="3123666335"/>
    <s v="MDW"/>
    <s v="PG"/>
    <s v="A02 - Expense"/>
    <s v="Exp-Mortgage"/>
    <s v="Lender"/>
    <m/>
    <s v="108 Meadow View Lane Anna TX 75409"/>
    <s v="Checking"/>
    <m/>
    <n v="496.61"/>
    <n v="2016"/>
    <s v="2016-01"/>
  </r>
  <r>
    <x v="333"/>
    <s v="108 Meadowview"/>
    <m/>
    <s v="ATM CHECK DEPOSIT ON 01/01 8988 PRESTON RD FRISCO TX 0000314 ATM ID 0241B CARD 3785"/>
    <s v="Clean"/>
    <n v="1275"/>
    <s v="108Meadow"/>
    <n v="3123666335"/>
    <s v="MDW"/>
    <s v="PG"/>
    <s v="A01 - Revenue"/>
    <s v="Rev-Rent"/>
    <s v="108 Meadowview"/>
    <m/>
    <s v="108 Meadow View Lane Anna TX 75409"/>
    <s v="Checking"/>
    <m/>
    <n v="1275"/>
    <n v="2016"/>
    <s v="2016-01"/>
  </r>
  <r>
    <x v="333"/>
    <s v="Lender"/>
    <m/>
    <s v="ROUNDPOINT LOAN PMT 151231 1001382553 PAGODAHOMES LLC"/>
    <s v="Clean"/>
    <n v="-478.66"/>
    <s v="108Pagoda"/>
    <n v="2123674356"/>
    <s v="PAG"/>
    <s v="NG"/>
    <s v="A02 - Expense"/>
    <s v="Exp-Mortgage"/>
    <s v="Lender"/>
    <m/>
    <s v="108 Pagoda Drive Anna TX 75409"/>
    <s v="Checking"/>
    <m/>
    <n v="478.66"/>
    <n v="2016"/>
    <s v="2016-01"/>
  </r>
  <r>
    <x v="333"/>
    <s v="wells fargo"/>
    <m/>
    <s v="RECURRING TRANSFER FROM PAGODA HOMES LLC REF #OPEKBDLZ2V BUSINESS CHECKING PAGODA CHK TO SAV"/>
    <s v="Clean"/>
    <n v="150"/>
    <s v="108Pagoda"/>
    <n v="2123674356"/>
    <s v="PAG"/>
    <s v="NG"/>
    <s v="A05 - Bank Transfer"/>
    <s v="Transfer"/>
    <s v="wells fargo"/>
    <m/>
    <s v="108 Pagoda Drive Anna TX 75409"/>
    <s v="Checking"/>
    <m/>
    <n v="150"/>
    <n v="2016"/>
    <s v="2016-01"/>
  </r>
  <r>
    <x v="333"/>
    <s v="108 Pagoda"/>
    <m/>
    <s v="DEPOSIT MADE IN A BRANCH/STORE #943476938"/>
    <s v="Clean"/>
    <n v="1300"/>
    <s v="108Pagoda"/>
    <n v="2123674356"/>
    <s v="PAG"/>
    <s v="NG"/>
    <s v="A01 - Revenue"/>
    <s v="Rev-Rent"/>
    <s v="108 Pagoda"/>
    <m/>
    <s v="108 Pagoda Drive Anna TX 75409"/>
    <s v="Checking"/>
    <m/>
    <n v="1300"/>
    <n v="2016"/>
    <s v="2016-01"/>
  </r>
  <r>
    <x v="333"/>
    <s v="wells fargo"/>
    <m/>
    <s v="RECURRING TRANSFER TO PAGODA HOMES LLC REF #OPEKBDLZ2V BUSINESS MARKET RATE SAVINGPAGODA CHK TO SAV"/>
    <s v="Clean"/>
    <n v="-150"/>
    <s v="108PagodaSavings"/>
    <n v="0"/>
    <s v="PAG"/>
    <s v="LLC"/>
    <s v="A05 - Bank Transfer"/>
    <s v="Transfer"/>
    <s v="wells fargo"/>
    <m/>
    <s v="108 Pagoda Drive Anna TX 75409"/>
    <s v="Savings"/>
    <m/>
    <n v="150"/>
    <n v="2016"/>
    <s v="2016-01"/>
  </r>
  <r>
    <x v="333"/>
    <s v="Lender"/>
    <m/>
    <s v="SNMC LOAN PAYMT 010116 0068827542 MEADOW VIEW HOMES LLC"/>
    <s v="Clean"/>
    <n v="-381.03"/>
    <s v="1117Brewer"/>
    <n v="8320442620"/>
    <s v="MDW"/>
    <s v="PG"/>
    <s v="A02 - Expense"/>
    <s v="Exp-Mortgage"/>
    <s v="Lender"/>
    <m/>
    <s v="1117 Brewer Dr. Cedar Hill, TX 75104"/>
    <s v="Checking"/>
    <m/>
    <n v="381.03"/>
    <n v="2016"/>
    <s v="2016-01"/>
  </r>
  <r>
    <x v="333"/>
    <s v="1117 Brewer"/>
    <m/>
    <s v="MOBILE DEPOSIT : REF NUMBER :920010121295"/>
    <s v="Clean"/>
    <n v="1275"/>
    <s v="1117Brewer"/>
    <n v="8320442620"/>
    <s v="MDW"/>
    <s v="PG"/>
    <s v="A01 - Revenue"/>
    <s v="Rev-Rent"/>
    <s v="1117 Brewer"/>
    <m/>
    <s v="1117 Brewer Dr. Cedar Hill, TX 75104"/>
    <s v="Checking"/>
    <m/>
    <n v="1275"/>
    <n v="2016"/>
    <s v="2016-01"/>
  </r>
  <r>
    <x v="333"/>
    <s v="Lender"/>
    <m/>
    <s v="QUICKEN LOANS MTG PYMTS 010116 3329727710 MEADOW VIEW HOMES LLC"/>
    <s v="Clean"/>
    <n v="-456.02"/>
    <s v="116Meadow"/>
    <n v="3123680344"/>
    <s v="MDW"/>
    <s v="PG"/>
    <s v="A02 - Expense"/>
    <s v="Exp-Mortgage"/>
    <s v="Lender"/>
    <m/>
    <s v="116 Meadow View Lane Anna TX 75409"/>
    <s v="Checking"/>
    <m/>
    <n v="456.02"/>
    <n v="2016"/>
    <s v="2016-01"/>
  </r>
  <r>
    <x v="333"/>
    <s v="Lender"/>
    <m/>
    <s v="QUICKEN LOANS MTG PYMTS 010116 3333877233 NEERAJ GUPTA"/>
    <s v="Clean"/>
    <n v="-563.38"/>
    <s v="1342Newton"/>
    <n v="3123752192"/>
    <s v="PAG"/>
    <s v="PG"/>
    <s v="A02 - Expense"/>
    <s v="Exp-Mortgage"/>
    <s v="Lender"/>
    <m/>
    <s v="1342 Newton Dr Cedar Hill TX 75115"/>
    <s v="Checking"/>
    <m/>
    <n v="563.38"/>
    <n v="2016"/>
    <s v="2016-01"/>
  </r>
  <r>
    <x v="333"/>
    <s v="Lender"/>
    <m/>
    <s v="MORTGAGE PYMT - DOVENMUEHL 010116 1451485211 VIVEK JADHAV"/>
    <s v="Clean"/>
    <n v="-631.1"/>
    <s v="1905Morning"/>
    <n v="2120678228"/>
    <s v="MDW"/>
    <s v="VJ"/>
    <s v="A02 - Expense"/>
    <s v="Exp-Mortgage"/>
    <s v="Lender"/>
    <m/>
    <s v="1905 Morning Dove Aubrey TX 76227"/>
    <s v="Checking"/>
    <m/>
    <n v="631.1"/>
    <n v="2016"/>
    <s v="2016-01"/>
  </r>
  <r>
    <x v="333"/>
    <s v="wells fargo"/>
    <m/>
    <s v="RECURRING TRANSFER FROM MEADOW VIEW HOMES L BUSINESS CHECKING REF #OPEN7G2M56 XXXXXX8228"/>
    <s v="Clean"/>
    <n v="150"/>
    <s v="1905Morning"/>
    <n v="2120678228"/>
    <s v="MDW"/>
    <s v="VJ"/>
    <s v="A05 - Bank Transfer"/>
    <s v="Transfer"/>
    <s v="wells fargo"/>
    <m/>
    <s v="1905 Morning Dove Aubrey TX 76227"/>
    <s v="Checking"/>
    <m/>
    <n v="150"/>
    <n v="2016"/>
    <s v="2016-01"/>
  </r>
  <r>
    <x v="333"/>
    <s v="wells fargo"/>
    <m/>
    <s v="RECURRING TRANSFER TO MEADOW VIEW HOMES LLC BUSINESS MARKET RATE SAVINGS REF #OPEN7G2M56 XXXXXX3606"/>
    <s v="Clean"/>
    <n v="-150"/>
    <s v="1905MorningSavings"/>
    <n v="0"/>
    <s v="MDW"/>
    <s v="VJ"/>
    <s v="A05 - Bank Transfer"/>
    <s v="Transfer"/>
    <s v="wells fargo"/>
    <m/>
    <s v="1905 Morning Dove Aubrey TX 76227"/>
    <s v="Savings"/>
    <m/>
    <n v="150"/>
    <n v="2016"/>
    <s v="2016-01"/>
  </r>
  <r>
    <x v="333"/>
    <s v="Lender"/>
    <m/>
    <s v="NEW YORK COMMUNI NEW YORK C 010116 0007198487 GUPTA P 711"/>
    <s v="Clean"/>
    <n v="-427.93"/>
    <s v="711Parks"/>
    <n v="3123859963"/>
    <s v="PAG"/>
    <s v="PG"/>
    <s v="A02 - Expense"/>
    <s v="Exp-Mortgage"/>
    <s v="Lender"/>
    <m/>
    <s v="711 S Parks Dr. Desoto TX 75105"/>
    <s v="Checking"/>
    <m/>
    <n v="427.93"/>
    <n v="2016"/>
    <s v="2016-01"/>
  </r>
  <r>
    <x v="333"/>
    <s v="711 Parks"/>
    <m/>
    <s v="ATM CHECK DEPOSIT ON 01/01 DESOTO (TOM THUMB) DESOTO TX 0005819 ATM ID 6628P CARD 5059"/>
    <s v="Clean"/>
    <n v="1270"/>
    <s v="711Parks"/>
    <n v="3123859963"/>
    <s v="PAG"/>
    <s v="PG"/>
    <s v="A01 - Revenue"/>
    <s v="Rev-Rent"/>
    <s v="711 Parks"/>
    <m/>
    <s v="711 S Parks Dr. Desoto TX 75105"/>
    <s v="Checking"/>
    <m/>
    <n v="1270"/>
    <n v="2016"/>
    <s v="2016-01"/>
  </r>
  <r>
    <x v="333"/>
    <s v="Lender"/>
    <m/>
    <s v="GUARDIAN MORTGAG MTG PMT                    PPD ID: 8111017694"/>
    <s v="Clean"/>
    <n v="-486.42"/>
    <s v="8604Wagon"/>
    <n v="710665618"/>
    <s v="MDW"/>
    <s v="VJ"/>
    <s v="A02 - Expense"/>
    <s v="Exp-Mortgage"/>
    <s v="Lender"/>
    <m/>
    <s v="8604 Wagon Trail Crossroads TX 76227"/>
    <s v="Checking"/>
    <m/>
    <n v="486.42"/>
    <n v="2016"/>
    <s v="2016-01"/>
  </r>
  <r>
    <x v="333"/>
    <s v="8604 Wagon "/>
    <m/>
    <s v="DEPOSIT  ID NUMBER 570103"/>
    <s v="Clean"/>
    <n v="1525"/>
    <s v="8604Wagon"/>
    <n v="710665618"/>
    <s v="MDW"/>
    <s v="VJ"/>
    <s v="A01 - Revenue"/>
    <s v="Rev-Rent"/>
    <s v="8604 Wagon "/>
    <m/>
    <s v="8604 Wagon Trail Crossroads TX 76227"/>
    <s v="Checking"/>
    <m/>
    <n v="1525"/>
    <n v="2016"/>
    <s v="2016-01"/>
  </r>
  <r>
    <x v="333"/>
    <s v="Lender"/>
    <m/>
    <s v="GUARDIAN MORTGAG MTG PMT 010416 0045036290 VIVEK JADHAV"/>
    <s v="Clean"/>
    <n v="-677.86"/>
    <s v="874Wintergreen"/>
    <n v="8320478665"/>
    <s v="PAG"/>
    <s v="VJ"/>
    <s v="A02 - Expense"/>
    <s v="Exp-Mortgage"/>
    <s v="Lender"/>
    <m/>
    <s v="874 W Wintergreen Road Lancaster TX 75134"/>
    <s v="Checking"/>
    <m/>
    <n v="677.86"/>
    <n v="2016"/>
    <s v="2016-01"/>
  </r>
  <r>
    <x v="333"/>
    <s v="wells fargo"/>
    <m/>
    <s v="RECURRING TRANSFER TO PAGODA HOMES LLC REF #OPE5Q6QMTZ BUSINESS MARKET RATE SAVINGMONTHLY TRANSFER CHKX8665 TO SAVX3312"/>
    <s v="Clean"/>
    <n v="-150"/>
    <s v="874Wintergreen"/>
    <n v="8320478665"/>
    <s v="PAG"/>
    <s v="VJ"/>
    <s v="A05 - Bank Transfer"/>
    <s v="Transfer"/>
    <s v="wells fargo"/>
    <m/>
    <s v="874 W Wintergreen Road Lancaster TX 75134"/>
    <s v="Checking"/>
    <m/>
    <n v="150"/>
    <n v="2016"/>
    <s v="2016-01"/>
  </r>
  <r>
    <x v="333"/>
    <s v="wells fargo"/>
    <m/>
    <s v="RECURRING TRANSFER FROM PAGODA HOMES LLC REF #OPE5Q6QMTZ BUSINESS CHECKING MONTHLY TRANSFER CHKX8665 TO SAVX3312"/>
    <s v="Clean"/>
    <n v="150"/>
    <s v="874Wintergreen"/>
    <n v="8320478665"/>
    <s v="PAG"/>
    <s v="VJ"/>
    <s v="A05 - Bank Transfer"/>
    <s v="Transfer"/>
    <s v="wells fargo"/>
    <m/>
    <s v="874 W Wintergreen Road Lancaster TX 75134"/>
    <s v="Checking"/>
    <m/>
    <n v="150"/>
    <n v="2016"/>
    <s v="2016-01"/>
  </r>
  <r>
    <x v="334"/>
    <s v="Lender"/>
    <m/>
    <s v="PENNYMAC ACH PYTS 010116 8003657710 VIVEK JADHAV"/>
    <s v="Clean"/>
    <n v="-679.03"/>
    <s v="2708Mountain"/>
    <n v="0"/>
    <s v="PAG"/>
    <s v="LLC"/>
    <s v="A02 - Expense"/>
    <s v="Exp-Mortgage"/>
    <s v="Lender"/>
    <m/>
    <s v="2708 Mountain Lion Drive"/>
    <s v="Checking"/>
    <m/>
    <n v="679.03"/>
    <n v="2016"/>
    <s v="2016-01"/>
  </r>
  <r>
    <x v="334"/>
    <s v="2708 Mountain Lion Dr "/>
    <m/>
    <s v="ATM CHECK DEPOSIT ON 01/05 2850 HERITAGE TRACE PA FORT WORTH TX 0005871 ATM ID 9927W CARD 3184"/>
    <s v="Clean"/>
    <n v="1695"/>
    <s v="2708Mountain"/>
    <n v="0"/>
    <s v="PAG"/>
    <s v="LLC"/>
    <s v="A01 - Revenue"/>
    <s v="Rev-Rent"/>
    <s v="2708 Mountain Lion Dr "/>
    <m/>
    <s v="2708 Mountain Lion Drive"/>
    <s v="Checking"/>
    <m/>
    <n v="1695"/>
    <n v="2016"/>
    <s v="2016-01"/>
  </r>
  <r>
    <x v="335"/>
    <s v="1117 Brewer"/>
    <m/>
    <s v="MOBILE DEPOSIT : REF NUMBER :417060980333"/>
    <s v="Clean"/>
    <n v="687.57"/>
    <s v="1117Brewer"/>
    <n v="8320442620"/>
    <s v="MDW"/>
    <s v="PG"/>
    <s v="A01 - Revenue"/>
    <s v="Rev-Rent"/>
    <s v="1117 Brewer"/>
    <m/>
    <s v="1117 Brewer Dr. Cedar Hill, TX 75104"/>
    <s v="Checking"/>
    <m/>
    <n v="687.57"/>
    <n v="2016"/>
    <s v="2016-01"/>
  </r>
  <r>
    <x v="335"/>
    <s v="116 Meadowview"/>
    <m/>
    <s v="ONLINE TRANSFER FROM GUPTA N REF #IBE5Q8HF4V CHECKING 116 MEADOW VIEW PAYPAL PMT 0106"/>
    <s v="Clean"/>
    <n v="1275"/>
    <s v="116Meadow"/>
    <n v="3123680344"/>
    <s v="MDW"/>
    <s v="PG"/>
    <s v="A01 - Revenue"/>
    <s v="Rev-Rent"/>
    <s v="116 Meadowview"/>
    <m/>
    <s v="116 Meadow View Lane Anna TX 75409"/>
    <s v="Checking"/>
    <m/>
    <n v="1275"/>
    <n v="2016"/>
    <s v="2016-01"/>
  </r>
  <r>
    <x v="336"/>
    <s v="1117 Brewer"/>
    <m/>
    <s v="ONLINE TRANSFER TO PNG SERVICES INC. REF #IBEXWPDKW3 BUSINESS CHECKING PNG CHECK DEPOSITED IN BREWER"/>
    <s v="Clean"/>
    <n v="-687.57"/>
    <s v="1117Brewer"/>
    <n v="8320442620"/>
    <s v="MDW"/>
    <s v="PG"/>
    <s v="A01 - Revenue"/>
    <s v="Rev-Rent"/>
    <s v="1117 Brewer"/>
    <m/>
    <s v="1117 Brewer Dr. Cedar Hill, TX 75104"/>
    <s v="Checking"/>
    <m/>
    <n v="687.57"/>
    <n v="2016"/>
    <s v="2016-01"/>
  </r>
  <r>
    <x v="336"/>
    <s v="wells fargo"/>
    <m/>
    <s v="RECURRING TRANSFER FROM MEADOW VIEW HOMES L REF #OPEXWP4PF2 BUSINESS CHECKING 116 MV CHK TO SAV"/>
    <s v="Clean"/>
    <n v="150"/>
    <s v="116Meadow"/>
    <n v="3123680344"/>
    <s v="MDW"/>
    <s v="PG"/>
    <s v="A05 - Bank Transfer"/>
    <s v="Transfer"/>
    <s v="wells fargo"/>
    <m/>
    <s v="116 Meadow View Lane Anna TX 75409"/>
    <s v="Checking"/>
    <m/>
    <n v="150"/>
    <n v="2016"/>
    <s v="2016-01"/>
  </r>
  <r>
    <x v="336"/>
    <s v="wells fargo"/>
    <m/>
    <s v="RECURRING TRANSFER TO MEADOW VIEW HOMES LLC REF #OPEXWP4PF2 BUSINESS MARKET RATE SAVIN116 MV CHK TO SAV"/>
    <s v="Clean"/>
    <n v="-150"/>
    <s v="116MeadowSavings"/>
    <n v="7123691524"/>
    <s v="MDW"/>
    <s v="PG"/>
    <s v="A05 - Bank Transfer"/>
    <s v="Transfer"/>
    <s v="wells fargo"/>
    <m/>
    <s v="116 Meadow View Lane Anna TX 75409"/>
    <s v="Savings"/>
    <m/>
    <n v="150"/>
    <n v="2016"/>
    <s v="2016-01"/>
  </r>
  <r>
    <x v="336"/>
    <s v="WF fee for check confirmation"/>
    <m/>
    <s v="ONLINE DEP DETAIL &amp; IMAGES"/>
    <s v="Clean"/>
    <n v="-3"/>
    <s v="2708Mountain"/>
    <n v="0"/>
    <s v="PAG"/>
    <s v="LLC"/>
    <s v="A02 - Expense"/>
    <s v="Exp-Professional Services"/>
    <s v="WF fee for check confirmation"/>
    <m/>
    <s v="2708 Mountain Lion Drive"/>
    <s v="Checking"/>
    <m/>
    <n v="3"/>
    <n v="2016"/>
    <s v="2016-01"/>
  </r>
  <r>
    <x v="337"/>
    <s v="Business Card, adj"/>
    <m/>
    <s v="ONLINE TRANSFER REF #IBER4MFSYR TO BUSINESS CARD REWARDS ANNUAL MEMBERSHIP FEE ADJ 1218"/>
    <s v="Clean"/>
    <n v="-50"/>
    <s v="108Pagoda"/>
    <n v="2123674356"/>
    <s v="PAG"/>
    <s v="NG"/>
    <s v="A02 - Expense"/>
    <s v="Exp-Cleaning"/>
    <s v="Business Card, adj"/>
    <m/>
    <s v="108 Pagoda Drive Anna TX 75409"/>
    <s v="Checking"/>
    <m/>
    <n v="50"/>
    <n v="2016"/>
    <s v="2016-01"/>
  </r>
  <r>
    <x v="337"/>
    <s v="ASI Insurance"/>
    <m/>
    <s v="ONLINE TRANSFER REF #IBEN7KV627 TO BUSINESS CARD ASI LLOYDS PMT MOR DOVE TO PAG CC 0111"/>
    <s v="Clean"/>
    <n v="-796"/>
    <s v="1905Morning"/>
    <n v="2120678228"/>
    <s v="MDW"/>
    <s v="VJ"/>
    <s v="A02 - Expense"/>
    <s v="Exp-Insurance"/>
    <s v="ASI Insurance"/>
    <m/>
    <s v="1905 Morning Dove Aubrey TX 76227"/>
    <s v="Checking"/>
    <m/>
    <n v="796"/>
    <n v="2016"/>
    <s v="2016-01"/>
  </r>
  <r>
    <x v="337"/>
    <s v="ASI Insurance"/>
    <m/>
    <s v="ONLINE TRANSFER REF #IBE5QBHJ5C TO BUSINESS CARD ASI LLOYDS PMT TO PAG CC 0107"/>
    <s v="Clean"/>
    <n v="-12"/>
    <s v="1905Morning"/>
    <n v="2120678228"/>
    <s v="MDW"/>
    <s v="VJ"/>
    <s v="A02 - Expense"/>
    <s v="Exp-Insurance"/>
    <s v="ASI Insurance"/>
    <m/>
    <s v="1905 Morning Dove Aubrey TX 76227"/>
    <s v="Checking"/>
    <m/>
    <n v="12"/>
    <n v="2016"/>
    <s v="2016-01"/>
  </r>
  <r>
    <x v="338"/>
    <s v="104 Meadowview"/>
    <m/>
    <s v="DEPOSIT MADE IN A BRANCH/STORE #958085028"/>
    <s v="Clean"/>
    <n v="869"/>
    <s v="104Meadow"/>
    <n v="2123710218"/>
    <s v="MDW"/>
    <s v="VJ"/>
    <s v="A01 - Revenue"/>
    <s v="Rev-Rent"/>
    <s v="104 Meadowview"/>
    <m/>
    <s v="104 Meadow View Lane Anna TX 75409"/>
    <s v="Checking"/>
    <m/>
    <n v="869"/>
    <n v="2016"/>
    <s v="2016-01"/>
  </r>
  <r>
    <x v="338"/>
    <s v="Security Deposit "/>
    <m/>
    <s v="DEPOSIT MADE IN A BRANCH/STORE #958085027"/>
    <s v="Clean"/>
    <n v="1225"/>
    <s v="104Meadow"/>
    <n v="2123710218"/>
    <s v="MDW"/>
    <s v="VJ"/>
    <s v="A07 - Security Deposit"/>
    <s v="Liab-Security"/>
    <s v="Security Deposit "/>
    <m/>
    <s v="104 Meadow View Lane Anna TX 75409"/>
    <s v="Checking"/>
    <m/>
    <n v="1225"/>
    <n v="2016"/>
    <s v="2016-01"/>
  </r>
  <r>
    <x v="339"/>
    <s v="1905 Morning Dove "/>
    <m/>
    <s v="eDeposit in Branch/Store 12/23/15 04:35:12 PM 1727 S LOOP 288 DENTON TX 8228"/>
    <s v="Clean"/>
    <n v="672"/>
    <s v="1905Morning"/>
    <n v="2120678228"/>
    <s v="MDW"/>
    <s v="VJ"/>
    <s v="A01 - Revenue"/>
    <s v="Rev-Rent"/>
    <s v="1905 Morning Dove "/>
    <m/>
    <s v="1905 Morning Dove Aubrey TX 76227"/>
    <s v="Checking"/>
    <m/>
    <n v="672"/>
    <n v="2016"/>
    <s v="2016-01"/>
  </r>
  <r>
    <x v="339"/>
    <s v="1905 Morning Dove "/>
    <m/>
    <s v="eDeposit in Branch/Store 12/23/15 04:41:51 PM 101 S LOCUST ST DENTON TX 5958"/>
    <s v="Clean"/>
    <n v="698"/>
    <s v="1905Morning"/>
    <n v="2120678228"/>
    <s v="MDW"/>
    <s v="VJ"/>
    <s v="A01 - Revenue"/>
    <s v="Rev-Rent"/>
    <s v="1905 Morning Dove "/>
    <m/>
    <s v="1905 Morning Dove Aubrey TX 76227"/>
    <s v="Checking"/>
    <m/>
    <n v="698"/>
    <n v="2016"/>
    <s v="2016-01"/>
  </r>
  <r>
    <x v="340"/>
    <s v="wells fargo"/>
    <m/>
    <s v="RECURRING TRANSFER TO MEADOW VIEW HOMES LLC REF #OPEN7LYZW2 BUSINESS MARKET RATE SAVINAUTO DEPOSIT MED CHK TO SAV TO AVOID FEE"/>
    <s v="Clean"/>
    <n v="-150"/>
    <s v="104Meadow"/>
    <n v="2123710218"/>
    <s v="MDW"/>
    <s v="VJ"/>
    <s v="A05 - Bank Transfer"/>
    <s v="Transfer"/>
    <s v="wells fargo"/>
    <m/>
    <s v="104 Meadow View Lane Anna TX 75409"/>
    <s v="Checking"/>
    <m/>
    <n v="150"/>
    <n v="2016"/>
    <s v="2016-01"/>
  </r>
  <r>
    <x v="340"/>
    <s v="wells fargo"/>
    <m/>
    <s v="RECURRING TRANSFER FROM MEADOW VIEW HOMES L REF #OPEN7LYZW2 BUSINESS CHECKING AUTO DEPOSIT MED CHK TO SAV TO AVOID FEE"/>
    <s v="Clean"/>
    <n v="150"/>
    <s v="104Meadow"/>
    <n v="2123710218"/>
    <s v="MDW"/>
    <s v="VJ"/>
    <s v="A05 - Bank Transfer"/>
    <s v="Transfer"/>
    <s v="wells fargo"/>
    <m/>
    <s v="104 Meadow View Lane Anna TX 75409"/>
    <s v="Checking"/>
    <m/>
    <n v="150"/>
    <n v="2016"/>
    <s v="2016-01"/>
  </r>
  <r>
    <x v="341"/>
    <s v="cleaning service"/>
    <m/>
    <s v="BILL PAY Maery ON-LINE No Account Number ON 01-20"/>
    <s v="Clean"/>
    <n v="-50"/>
    <s v="104Meadow"/>
    <n v="2123710218"/>
    <s v="MDW"/>
    <s v="VJ"/>
    <s v="A02 - Expense"/>
    <s v="Exp-Repair"/>
    <s v="cleaning service"/>
    <m/>
    <s v="104 Meadow View Lane Anna TX 75409"/>
    <s v="Checking"/>
    <m/>
    <n v="50"/>
    <n v="2016"/>
    <s v="2016-01"/>
  </r>
  <r>
    <x v="342"/>
    <s v="104 Meadowview"/>
    <m/>
    <s v="eDeposit in Branch/Store 01/25/16 05:40:54 PM 3080 PRESTON RD FRISCO TX 0218"/>
    <s v="Clean"/>
    <n v="750"/>
    <s v="104Meadow"/>
    <n v="2123710218"/>
    <s v="MDW"/>
    <s v="VJ"/>
    <s v="A01 - Revenue"/>
    <s v="Rev-Rent"/>
    <s v="104 Meadowview"/>
    <m/>
    <s v="104 Meadow View Lane Anna TX 75409"/>
    <s v="Checking"/>
    <m/>
    <n v="750"/>
    <n v="2016"/>
    <s v="2016-01"/>
  </r>
  <r>
    <x v="343"/>
    <s v="1342 Newton Dr"/>
    <m/>
    <s v="eDeposit in Branch/Store 01/28/16 09:51:53 AM 4040 N MACARTHUR BLVD IRVING TX 2192"/>
    <s v="Clean"/>
    <n v="1295"/>
    <s v="1342Newton"/>
    <n v="3123752192"/>
    <s v="PAG"/>
    <s v="PG"/>
    <s v="A01 - Revenue"/>
    <s v="Rev-Rent"/>
    <s v="1342 Newton Dr"/>
    <m/>
    <s v="1342 Newton Dr Cedar Hill TX 75115"/>
    <s v="Checking"/>
    <m/>
    <n v="1295"/>
    <n v="2016"/>
    <s v="2016-01"/>
  </r>
  <r>
    <x v="344"/>
    <s v="Ambit Energy"/>
    <m/>
    <s v="BILL PAY AMBIT ENERGY ON-LINE xxx78692 ON 01-29"/>
    <s v="Clean"/>
    <n v="-41.69"/>
    <s v="104Meadow"/>
    <n v="2123710218"/>
    <s v="MDW"/>
    <s v="VJ"/>
    <s v="A02 - Expense"/>
    <s v="Exp-Utilities"/>
    <s v="Ambit Energy"/>
    <m/>
    <s v="104 Meadow View Lane Anna TX 75409"/>
    <s v="Checking"/>
    <m/>
    <n v="41.69"/>
    <n v="2016"/>
    <s v="2016-01"/>
  </r>
  <r>
    <x v="344"/>
    <s v="wells fargo"/>
    <m/>
    <s v="INTEREST PAYMENT"/>
    <s v="Clean"/>
    <n v="0.06"/>
    <s v="104Meadow"/>
    <n v="2123710218"/>
    <s v="MDW"/>
    <s v="VJ"/>
    <s v="A01 - Revenue"/>
    <s v="Rev-Interest"/>
    <s v="wells fargo"/>
    <m/>
    <s v="104 Meadow View Lane Anna TX 75409"/>
    <s v="Checking"/>
    <m/>
    <n v="0.06"/>
    <n v="2016"/>
    <s v="2016-01"/>
  </r>
  <r>
    <x v="344"/>
    <s v="wells fargo"/>
    <m/>
    <s v="INTEREST PAYMENT"/>
    <s v="Clean"/>
    <n v="0.06"/>
    <s v="108PagodaSavings"/>
    <n v="0"/>
    <s v="PAG"/>
    <s v="LLC"/>
    <s v="A01 - Revenue"/>
    <s v="Rev-Interest"/>
    <s v="wells fargo"/>
    <m/>
    <s v="108 Pagoda Drive Anna TX 75409"/>
    <s v="Savings"/>
    <m/>
    <n v="0.06"/>
    <n v="2016"/>
    <s v="2016-01"/>
  </r>
  <r>
    <x v="344"/>
    <s v="wells fargo"/>
    <m/>
    <s v="INTEREST PAYMENT"/>
    <s v="Clean"/>
    <n v="0.06"/>
    <s v="116MeadowSavings"/>
    <n v="7123691524"/>
    <s v="MDW"/>
    <s v="PG"/>
    <s v="A01 - Revenue"/>
    <s v="Rev-Interest"/>
    <s v="wells fargo"/>
    <m/>
    <s v="116 Meadow View Lane Anna TX 75409"/>
    <s v="Savings"/>
    <m/>
    <n v="0.06"/>
    <n v="2016"/>
    <s v="2016-01"/>
  </r>
  <r>
    <x v="344"/>
    <s v="1905 Morning Dove "/>
    <m/>
    <s v="eDeposit in Branch/Store 01/29/16 08:59:26 AM 101 S LOCUST ST DENTON TX 5958"/>
    <s v="Clean"/>
    <n v="698"/>
    <s v="1905Morning"/>
    <n v="2120678228"/>
    <s v="MDW"/>
    <s v="VJ"/>
    <s v="A01 - Revenue"/>
    <s v="Rev-Rent"/>
    <s v="1905 Morning Dove "/>
    <m/>
    <s v="1905 Morning Dove Aubrey TX 76227"/>
    <s v="Checking"/>
    <m/>
    <n v="698"/>
    <n v="2016"/>
    <s v="2016-01"/>
  </r>
  <r>
    <x v="344"/>
    <s v="wells fargo"/>
    <m/>
    <s v="INTEREST PAYMENT"/>
    <s v="Clean"/>
    <n v="7.0000000000000007E-2"/>
    <s v="1905MorningSavings"/>
    <n v="0"/>
    <s v="MDW"/>
    <s v="VJ"/>
    <s v="A01 - Revenue"/>
    <s v="Rev-Interest"/>
    <s v="wells fargo"/>
    <m/>
    <s v="1905 Morning Dove Aubrey TX 76227"/>
    <s v="Savings"/>
    <m/>
    <n v="7.0000000000000007E-2"/>
    <n v="2016"/>
    <s v="2016-01"/>
  </r>
  <r>
    <x v="344"/>
    <s v="wells fargo"/>
    <m/>
    <s v="INTEREST PAYMENT"/>
    <s v="Clean"/>
    <n v="0.04"/>
    <s v="2708Mountain"/>
    <n v="0"/>
    <s v="PAG"/>
    <s v="LLC"/>
    <s v="A01 - Revenue"/>
    <s v="Rev-Interest"/>
    <s v="wells fargo"/>
    <m/>
    <s v="2708 Mountain Lion Drive"/>
    <s v="Checking"/>
    <m/>
    <n v="0.04"/>
    <n v="2016"/>
    <s v="2016-01"/>
  </r>
  <r>
    <x v="344"/>
    <s v="wells fargo"/>
    <m/>
    <s v="INTEREST PAYMENT"/>
    <s v="Clean"/>
    <n v="0.04"/>
    <s v="874Wintergreen"/>
    <n v="8320478665"/>
    <s v="PAG"/>
    <s v="VJ"/>
    <s v="A01 - Revenue"/>
    <s v="Rev-Interest"/>
    <s v="wells fargo"/>
    <m/>
    <s v="874 W Wintergreen Road Lancaster TX 75134"/>
    <s v="Checking"/>
    <m/>
    <n v="0.04"/>
    <n v="2016"/>
    <s v="2016-01"/>
  </r>
  <r>
    <x v="345"/>
    <s v="104 Meadowview"/>
    <m/>
    <s v="eDeposit in Branch/Store 02/01/16 04:09:10 PM 17088 PRESTON RD DALLAS TX 0218"/>
    <s v="Clean"/>
    <n v="1300"/>
    <s v="104Meadow"/>
    <n v="2123710218"/>
    <s v="MDW"/>
    <s v="VJ"/>
    <s v="A01 - Revenue"/>
    <s v="Rev-Rent"/>
    <s v="104 Meadowview"/>
    <m/>
    <s v="104 Meadow View Lane Anna TX 75409"/>
    <s v="Checking"/>
    <m/>
    <n v="1300"/>
    <n v="2016"/>
    <s v="2016-02"/>
  </r>
  <r>
    <x v="345"/>
    <s v="Lender"/>
    <m/>
    <s v="MORTGAGE PYMT - DOVENMUEHL 020116 1451758567 MEADOW VIEW HOMES LLC"/>
    <s v="Clean"/>
    <n v="-496.61"/>
    <s v="108Meadow"/>
    <n v="3123666335"/>
    <s v="MDW"/>
    <s v="PG"/>
    <s v="A02 - Expense"/>
    <s v="Exp-Mortgage"/>
    <s v="Lender"/>
    <m/>
    <s v="108 Meadow View Lane Anna TX 75409"/>
    <s v="Checking"/>
    <m/>
    <n v="496.61"/>
    <n v="2016"/>
    <s v="2016-02"/>
  </r>
  <r>
    <x v="345"/>
    <s v="108 Meadowview"/>
    <m/>
    <s v="MOBILE DEPOSIT : REF NUMBER :217300667544"/>
    <s v="Clean"/>
    <n v="1275"/>
    <s v="108Meadow"/>
    <n v="3123666335"/>
    <s v="MDW"/>
    <s v="PG"/>
    <s v="A01 - Revenue"/>
    <s v="Rev-Rent"/>
    <s v="108 Meadowview"/>
    <m/>
    <s v="108 Meadow View Lane Anna TX 75409"/>
    <s v="Checking"/>
    <m/>
    <n v="1275"/>
    <n v="2016"/>
    <s v="2016-02"/>
  </r>
  <r>
    <x v="345"/>
    <s v="Lender"/>
    <m/>
    <s v="ROUNDPOINT LOAN PMT 160129 1001382553 PAGODAHOMES LLC"/>
    <s v="Clean"/>
    <n v="-478.66"/>
    <s v="108Pagoda"/>
    <n v="2123674356"/>
    <s v="PAG"/>
    <s v="NG"/>
    <s v="A02 - Expense"/>
    <s v="Exp-Mortgage"/>
    <s v="Lender"/>
    <m/>
    <s v="108 Pagoda Drive Anna TX 75409"/>
    <s v="Checking"/>
    <m/>
    <n v="478.66"/>
    <n v="2016"/>
    <s v="2016-02"/>
  </r>
  <r>
    <x v="345"/>
    <s v="wells fargo"/>
    <m/>
    <s v="RECURRING TRANSFER FROM PAGODA HOMES LLC REF #OPE8MJV5CD BUSINESS CHECKING PAGODA CHK TO SAV"/>
    <s v="Clean"/>
    <n v="150"/>
    <s v="108Pagoda"/>
    <n v="2123674356"/>
    <s v="PAG"/>
    <s v="NG"/>
    <s v="A05 - Bank Transfer"/>
    <s v="Transfer"/>
    <s v="wells fargo"/>
    <m/>
    <s v="108 Pagoda Drive Anna TX 75409"/>
    <s v="Checking"/>
    <m/>
    <n v="150"/>
    <n v="2016"/>
    <s v="2016-02"/>
  </r>
  <r>
    <x v="345"/>
    <s v="108 Pagoda"/>
    <m/>
    <s v="eDeposit in Branch/Store 02/01/16 08:13:32 AM 2020 W UNIVERSITY DR MCKINNEY TX 4356"/>
    <s v="Clean"/>
    <n v="1300"/>
    <s v="108Pagoda"/>
    <n v="2123674356"/>
    <s v="PAG"/>
    <s v="NG"/>
    <s v="A01 - Revenue"/>
    <s v="Rev-Rent"/>
    <s v="108 Pagoda"/>
    <m/>
    <s v="108 Pagoda Drive Anna TX 75409"/>
    <s v="Checking"/>
    <m/>
    <n v="1300"/>
    <n v="2016"/>
    <s v="2016-02"/>
  </r>
  <r>
    <x v="345"/>
    <s v="wells fargo"/>
    <m/>
    <s v="RECURRING TRANSFER TO PAGODA HOMES LLC REF #OPE8MJV5CD BUSINESS MARKET RATE SAVINGPAGODA CHK TO SAV"/>
    <s v="Clean"/>
    <n v="-150"/>
    <s v="108PagodaSavings"/>
    <n v="0"/>
    <s v="PAG"/>
    <s v="LLC"/>
    <s v="A05 - Bank Transfer"/>
    <s v="Transfer"/>
    <s v="wells fargo"/>
    <m/>
    <s v="108 Pagoda Drive Anna TX 75409"/>
    <s v="Savings"/>
    <m/>
    <n v="150"/>
    <n v="2016"/>
    <s v="2016-02"/>
  </r>
  <r>
    <x v="345"/>
    <s v="Lender"/>
    <m/>
    <s v="SNMC LOAN PAYMT 020116 0068827542 MEADOW VIEW HOMES LLC"/>
    <s v="Clean"/>
    <n v="-381.03"/>
    <s v="1117Brewer"/>
    <n v="8320442620"/>
    <s v="MDW"/>
    <s v="PG"/>
    <s v="A02 - Expense"/>
    <s v="Exp-Mortgage"/>
    <s v="Lender"/>
    <m/>
    <s v="1117 Brewer Dr. Cedar Hill, TX 75104"/>
    <s v="Checking"/>
    <m/>
    <n v="381.03"/>
    <n v="2016"/>
    <s v="2016-02"/>
  </r>
  <r>
    <x v="345"/>
    <s v="Lender"/>
    <m/>
    <s v="QUICKEN LOANS MTG PYMTS 020116 3329727710 MEADOW VIEW HOMES LLC"/>
    <s v="Clean"/>
    <n v="-456.02"/>
    <s v="116Meadow"/>
    <n v="3123680344"/>
    <s v="MDW"/>
    <s v="PG"/>
    <s v="A02 - Expense"/>
    <s v="Exp-Mortgage"/>
    <s v="Lender"/>
    <m/>
    <s v="116 Meadow View Lane Anna TX 75409"/>
    <s v="Checking"/>
    <m/>
    <n v="456.02"/>
    <n v="2016"/>
    <s v="2016-02"/>
  </r>
  <r>
    <x v="345"/>
    <s v="Lender"/>
    <m/>
    <s v="QUICKEN LOANS MTG PYMTS 020116 3333877233 NEERAJ GUPTA"/>
    <s v="Clean"/>
    <n v="-563.38"/>
    <s v="1342Newton"/>
    <n v="3123752192"/>
    <s v="PAG"/>
    <s v="PG"/>
    <s v="A02 - Expense"/>
    <s v="Exp-Mortgage"/>
    <s v="Lender"/>
    <m/>
    <s v="1342 Newton Dr Cedar Hill TX 75115"/>
    <s v="Checking"/>
    <m/>
    <n v="563.38"/>
    <n v="2016"/>
    <s v="2016-02"/>
  </r>
  <r>
    <x v="345"/>
    <s v="Lender"/>
    <m/>
    <s v="MORTGAGE PYMT - DOVENMUEHL 020116 1451485211 VIVEK JADHAV"/>
    <s v="Clean"/>
    <n v="-631.1"/>
    <s v="1905Morning"/>
    <n v="2120678228"/>
    <s v="MDW"/>
    <s v="VJ"/>
    <s v="A02 - Expense"/>
    <s v="Exp-Mortgage"/>
    <s v="Lender"/>
    <m/>
    <s v="1905 Morning Dove Aubrey TX 76227"/>
    <s v="Checking"/>
    <m/>
    <n v="631.1"/>
    <n v="2016"/>
    <s v="2016-02"/>
  </r>
  <r>
    <x v="345"/>
    <s v="wells fargo"/>
    <m/>
    <s v="RECURRING TRANSFER FROM MEADOW VIEW HOMES L BUSINESS CHECKING REF #OPEN7QRK2L XXXXXX8228"/>
    <s v="Clean"/>
    <n v="150"/>
    <s v="1905Morning"/>
    <n v="2120678228"/>
    <s v="MDW"/>
    <s v="VJ"/>
    <s v="A05 - Bank Transfer"/>
    <s v="Transfer"/>
    <s v="wells fargo"/>
    <m/>
    <s v="1905 Morning Dove Aubrey TX 76227"/>
    <s v="Checking"/>
    <m/>
    <n v="150"/>
    <n v="2016"/>
    <s v="2016-02"/>
  </r>
  <r>
    <x v="345"/>
    <s v="1905 Morning Dove "/>
    <m/>
    <s v="eDeposit in Branch/Store 02/01/16 03:57:29 PM 1727 S LOOP 288 DENTON TX 8228"/>
    <s v="Clean"/>
    <n v="672"/>
    <s v="1905Morning"/>
    <n v="2120678228"/>
    <s v="MDW"/>
    <s v="VJ"/>
    <s v="A01 - Revenue"/>
    <s v="Rev-Rent"/>
    <s v="1905 Morning Dove "/>
    <m/>
    <s v="1905 Morning Dove Aubrey TX 76227"/>
    <s v="Checking"/>
    <m/>
    <n v="672"/>
    <n v="2016"/>
    <s v="2016-02"/>
  </r>
  <r>
    <x v="345"/>
    <s v="wells fargo"/>
    <m/>
    <s v="RECURRING TRANSFER TO MEADOW VIEW HOMES LLC BUSINESS MARKET RATE SAVINGS REF #OPEN7QRK2L XXXXXX3606"/>
    <s v="Clean"/>
    <n v="-150"/>
    <s v="1905MorningSavings"/>
    <n v="0"/>
    <s v="MDW"/>
    <s v="VJ"/>
    <s v="A05 - Bank Transfer"/>
    <s v="Transfer"/>
    <s v="wells fargo"/>
    <m/>
    <s v="1905 Morning Dove Aubrey TX 76227"/>
    <s v="Savings"/>
    <m/>
    <n v="150"/>
    <n v="2016"/>
    <s v="2016-02"/>
  </r>
  <r>
    <x v="345"/>
    <s v="wells fargo"/>
    <m/>
    <s v="RECURRING TRANSFER TO PAGODA HOMES LLC REF #OPER4RPF5C BUSINESS MARKET RATE SAVINGML CHK TO ML SAV"/>
    <s v="Clean"/>
    <n v="-150"/>
    <s v="2708Mountain"/>
    <n v="0"/>
    <s v="PAG"/>
    <s v="LLC"/>
    <s v="A05 - Bank Transfer"/>
    <s v="Transfer"/>
    <s v="wells fargo"/>
    <m/>
    <s v="2708 Mountain Lion Drive"/>
    <s v="Checking"/>
    <m/>
    <n v="150"/>
    <n v="2016"/>
    <s v="2016-02"/>
  </r>
  <r>
    <x v="345"/>
    <s v="wells fargo"/>
    <m/>
    <s v="RECURRING TRANSFER FROM PAGODA HOMES LLC REF #OPER4RPF5C BUSINESS CHECKING ML CHK TO ML SAV"/>
    <s v="Clean"/>
    <n v="150"/>
    <s v="2708Mountain"/>
    <n v="0"/>
    <s v="PAG"/>
    <s v="LLC"/>
    <s v="A05 - Bank Transfer"/>
    <s v="Transfer"/>
    <s v="wells fargo"/>
    <m/>
    <s v="2708 Mountain Lion Drive"/>
    <s v="Checking"/>
    <m/>
    <n v="150"/>
    <n v="2016"/>
    <s v="2016-02"/>
  </r>
  <r>
    <x v="345"/>
    <s v="Lender"/>
    <m/>
    <s v="NEW YORK COMMUNI NEW YORK C 020116 0007198487 GUPTA P 711"/>
    <s v="Clean"/>
    <n v="-427.93"/>
    <s v="711Parks"/>
    <n v="3123859963"/>
    <s v="PAG"/>
    <s v="PG"/>
    <s v="A02 - Expense"/>
    <s v="Exp-Mortgage"/>
    <s v="Lender"/>
    <m/>
    <s v="711 S Parks Dr. Desoto TX 75105"/>
    <s v="Checking"/>
    <m/>
    <n v="427.93"/>
    <n v="2016"/>
    <s v="2016-02"/>
  </r>
  <r>
    <x v="345"/>
    <s v="Lender"/>
    <m/>
    <s v="GUARDIAN MORTGAG MTG PMT                    PPD ID: 8111017694"/>
    <s v="Clean"/>
    <n v="-486.42"/>
    <s v="8604Wagon"/>
    <n v="710665618"/>
    <s v="MDW"/>
    <s v="VJ"/>
    <s v="A02 - Expense"/>
    <s v="Exp-Mortgage"/>
    <s v="Lender"/>
    <m/>
    <s v="8604 Wagon Trail Crossroads TX 76227"/>
    <s v="Checking"/>
    <m/>
    <n v="486.42"/>
    <n v="2016"/>
    <s v="2016-02"/>
  </r>
  <r>
    <x v="345"/>
    <s v="Lender"/>
    <m/>
    <s v="GUARDIAN MORTGAG MTG PMT 020116 0045036290 VIVEK JADHAV"/>
    <s v="Clean"/>
    <n v="-677.86"/>
    <s v="874Wintergreen"/>
    <n v="8320478665"/>
    <s v="PAG"/>
    <s v="VJ"/>
    <s v="A02 - Expense"/>
    <s v="Exp-Mortgage"/>
    <s v="Lender"/>
    <m/>
    <s v="874 W Wintergreen Road Lancaster TX 75134"/>
    <s v="Checking"/>
    <m/>
    <n v="677.86"/>
    <n v="2016"/>
    <s v="2016-02"/>
  </r>
  <r>
    <x v="345"/>
    <s v="wells fargo"/>
    <m/>
    <s v="RECURRING TRANSFER TO PAGODA HOMES LLC REF #OPE8MJSWSK BUSINESS MARKET RATE SAVINGMONTHLY TRANSFER CHKX8665 TO SAVX3312"/>
    <s v="Clean"/>
    <n v="-150"/>
    <s v="874Wintergreen"/>
    <n v="8320478665"/>
    <s v="PAG"/>
    <s v="VJ"/>
    <s v="A05 - Bank Transfer"/>
    <s v="Transfer"/>
    <s v="wells fargo"/>
    <m/>
    <s v="874 W Wintergreen Road Lancaster TX 75134"/>
    <s v="Checking"/>
    <m/>
    <n v="150"/>
    <n v="2016"/>
    <s v="2016-02"/>
  </r>
  <r>
    <x v="345"/>
    <s v="wells fargo"/>
    <m/>
    <s v="RECURRING TRANSFER FROM PAGODA HOMES LLC REF #OPE8MJSWSK BUSINESS CHECKING MONTHLY TRANSFER CHKX8665 TO SAVX3312"/>
    <s v="Clean"/>
    <n v="150"/>
    <s v="874Wintergreen"/>
    <n v="8320478665"/>
    <s v="PAG"/>
    <s v="VJ"/>
    <s v="A05 - Bank Transfer"/>
    <s v="Transfer"/>
    <s v="wells fargo"/>
    <m/>
    <s v="874 W Wintergreen Road Lancaster TX 75134"/>
    <s v="Checking"/>
    <m/>
    <n v="150"/>
    <n v="2016"/>
    <s v="2016-02"/>
  </r>
  <r>
    <x v="346"/>
    <s v="Lender"/>
    <m/>
    <s v="MORTGAGE PYMT - DOVENMUEHL 020216 1432064721 MEADOW VIEW HOMES LLC"/>
    <s v="Clean"/>
    <n v="-496.61"/>
    <s v="104Meadow"/>
    <n v="2123710218"/>
    <s v="MDW"/>
    <s v="VJ"/>
    <s v="A02 - Expense"/>
    <s v="Exp-Mortgage"/>
    <s v="Lender"/>
    <m/>
    <s v="104 Meadow View Lane Anna TX 75409"/>
    <s v="Checking"/>
    <m/>
    <n v="496.61"/>
    <n v="2016"/>
    <s v="2016-02"/>
  </r>
  <r>
    <x v="346"/>
    <s v="1117 Brewer"/>
    <m/>
    <s v="DEPOSIT MADE IN A BRANCH/STORE #830278437"/>
    <s v="Clean"/>
    <n v="1275"/>
    <s v="1117Brewer"/>
    <n v="8320442620"/>
    <s v="MDW"/>
    <s v="PG"/>
    <s v="A01 - Revenue"/>
    <s v="Rev-Rent"/>
    <s v="1117 Brewer"/>
    <m/>
    <s v="1117 Brewer Dr. Cedar Hill, TX 75104"/>
    <s v="Checking"/>
    <m/>
    <n v="1275"/>
    <n v="2016"/>
    <s v="2016-02"/>
  </r>
  <r>
    <x v="346"/>
    <s v="Lender"/>
    <m/>
    <s v="PENNYMAC ACH PYTS 020116 8003657710 VIVEK JADHAV"/>
    <s v="Clean"/>
    <n v="-679.03"/>
    <s v="2708Mountain"/>
    <n v="0"/>
    <s v="PAG"/>
    <s v="LLC"/>
    <s v="A02 - Expense"/>
    <s v="Exp-Mortgage"/>
    <s v="Lender"/>
    <m/>
    <s v="2708 Mountain Lion Drive"/>
    <s v="Checking"/>
    <m/>
    <n v="679.03"/>
    <n v="2016"/>
    <s v="2016-02"/>
  </r>
  <r>
    <x v="346"/>
    <s v="874 Wintergreen Dr "/>
    <m/>
    <s v="eDeposit in Branch/Store 02/02/16 08:22:08 AM 39703 LBJ FWY DALLAS TX 8665"/>
    <s v="Clean"/>
    <n v="1000"/>
    <s v="874Wintergreen"/>
    <n v="8320478665"/>
    <s v="PAG"/>
    <s v="VJ"/>
    <s v="A01 - Revenue"/>
    <s v="Rev-Rent"/>
    <s v="874 Wintergreen Dr "/>
    <m/>
    <s v="874 W Wintergreen Road Lancaster TX 75134"/>
    <s v="Checking"/>
    <m/>
    <n v="1000"/>
    <n v="2016"/>
    <s v="2016-02"/>
  </r>
  <r>
    <x v="347"/>
    <s v="Lifestyle Services"/>
    <m/>
    <s v="ONLINE TRANSFER REF #IBETZVSZZH TO BUSINESS CARD LIFESTYLES SERVICES 104MV TO PAGCC 0113"/>
    <s v="Clean"/>
    <n v="-200"/>
    <s v="104Meadow"/>
    <n v="2123710218"/>
    <s v="MDW"/>
    <s v="VJ"/>
    <s v="A02 - Expense"/>
    <s v="Exp-Professional Services"/>
    <s v="Lifestyle Services"/>
    <m/>
    <s v="104 Meadow View Lane Anna TX 75409"/>
    <s v="Checking"/>
    <m/>
    <n v="200"/>
    <n v="2016"/>
    <s v="2016-02"/>
  </r>
  <r>
    <x v="347"/>
    <s v="116 Meadowview"/>
    <m/>
    <s v="ONLINE TRANSFER FROM GUPTA N REF #IBE5QJ83KS CHECKING PAYPAL PMT FOR 116 MV CHARLES 0202"/>
    <s v="Clean"/>
    <n v="1275"/>
    <s v="116Meadow"/>
    <n v="3123680344"/>
    <s v="MDW"/>
    <s v="PG"/>
    <s v="A01 - Revenue"/>
    <s v="Rev-Rent"/>
    <s v="116 Meadowview"/>
    <m/>
    <s v="116 Meadow View Lane Anna TX 75409"/>
    <s v="Checking"/>
    <m/>
    <n v="1275"/>
    <n v="2016"/>
    <s v="2016-02"/>
  </r>
  <r>
    <x v="347"/>
    <s v="2708 Mountain Lion Dr "/>
    <m/>
    <s v="ATM CHECK DEPOSIT ON 02/03 8620 NORTH BEACH ST. FORT WORTH TX 0003386 ATM ID 6411C CARD 3184"/>
    <s v="Clean"/>
    <n v="845"/>
    <s v="2708Mountain"/>
    <n v="0"/>
    <s v="PAG"/>
    <s v="LLC"/>
    <s v="A01 - Revenue"/>
    <s v="Rev-Rent"/>
    <s v="2708 Mountain Lion Dr "/>
    <m/>
    <s v="2708 Mountain Lion Drive"/>
    <s v="Checking"/>
    <m/>
    <n v="845"/>
    <n v="2016"/>
    <s v="2016-02"/>
  </r>
  <r>
    <x v="347"/>
    <s v="2708 Mountain Lion Dr "/>
    <m/>
    <s v="ATM CHECK DEPOSIT ON 02/03 8620 NORTH BEACH ST. FORT WORTH TX 0003385 ATM ID 6411C CARD 3184"/>
    <s v="Clean"/>
    <n v="850"/>
    <s v="2708Mountain"/>
    <n v="0"/>
    <s v="PAG"/>
    <s v="LLC"/>
    <s v="A01 - Revenue"/>
    <s v="Rev-Rent"/>
    <s v="2708 Mountain Lion Dr "/>
    <m/>
    <s v="2708 Mountain Lion Drive"/>
    <s v="Checking"/>
    <m/>
    <n v="850"/>
    <n v="2016"/>
    <s v="2016-02"/>
  </r>
  <r>
    <x v="347"/>
    <s v="8604 Wagon "/>
    <m/>
    <s v="DEPOSIT  ID NUMBER 837861"/>
    <s v="Clean"/>
    <n v="1525"/>
    <s v="8604Wagon"/>
    <n v="710665618"/>
    <s v="MDW"/>
    <s v="VJ"/>
    <s v="A01 - Revenue"/>
    <s v="Rev-Rent"/>
    <s v="8604 Wagon "/>
    <m/>
    <s v="8604 Wagon Trail Crossroads TX 76227"/>
    <s v="Checking"/>
    <m/>
    <n v="1525"/>
    <n v="2016"/>
    <s v="2016-02"/>
  </r>
  <r>
    <x v="348"/>
    <s v="711 Parks"/>
    <m/>
    <s v="ATM CHECK DEPOSIT ON 02/04 DESOTO (TOM THUMB) DESOTO TX 0001379 ATM ID 6628P CARD 5059"/>
    <s v="Clean"/>
    <n v="1350"/>
    <s v="711Parks"/>
    <n v="3123859963"/>
    <s v="PAG"/>
    <s v="PG"/>
    <s v="A01 - Revenue"/>
    <s v="Rev-Rent"/>
    <s v="711 Parks"/>
    <m/>
    <s v="711 S Parks Dr. Desoto TX 75105"/>
    <s v="Checking"/>
    <m/>
    <n v="1350"/>
    <n v="2016"/>
    <s v="2016-02"/>
  </r>
  <r>
    <x v="349"/>
    <s v="WF fee for check confirmation"/>
    <m/>
    <s v="ONLINE DEP DETAIL &amp; IMAGES - BOB"/>
    <s v="Clean"/>
    <n v="-3"/>
    <s v="108Pagoda"/>
    <n v="2123674356"/>
    <s v="PAG"/>
    <s v="NG"/>
    <s v="A02 - Expense"/>
    <s v="Exp-Professional Services"/>
    <s v="WF fee for check confirmation"/>
    <m/>
    <s v="108 Pagoda Drive Anna TX 75409"/>
    <s v="Checking"/>
    <m/>
    <n v="3"/>
    <n v="2016"/>
    <s v="2016-02"/>
  </r>
  <r>
    <x v="349"/>
    <s v="WF fee for check confirmation"/>
    <m/>
    <s v="ONLINE DEP DETAIL &amp; IMAGES - BOB"/>
    <s v="Clean"/>
    <n v="-3"/>
    <s v="2708Mountain"/>
    <n v="0"/>
    <s v="PAG"/>
    <s v="LLC"/>
    <s v="A02 - Expense"/>
    <s v="Exp-Professional Services"/>
    <s v="WF fee for check confirmation"/>
    <m/>
    <s v="2708 Mountain Lion Drive"/>
    <s v="Checking"/>
    <m/>
    <n v="3"/>
    <n v="2016"/>
    <s v="2016-02"/>
  </r>
  <r>
    <x v="350"/>
    <s v="wells fargo"/>
    <m/>
    <s v="RECURRING TRANSFER FROM MEADOW VIEW HOMES L REF #OPE8MM7JGT BUSINESS CHECKING 116 MV CHK TO SAV"/>
    <s v="Clean"/>
    <n v="150"/>
    <s v="116Meadow"/>
    <n v="3123680344"/>
    <s v="MDW"/>
    <s v="PG"/>
    <s v="A05 - Bank Transfer"/>
    <s v="Transfer"/>
    <s v="wells fargo"/>
    <m/>
    <s v="116 Meadow View Lane Anna TX 75409"/>
    <s v="Checking"/>
    <m/>
    <n v="150"/>
    <n v="2016"/>
    <s v="2016-02"/>
  </r>
  <r>
    <x v="350"/>
    <s v="wells fargo"/>
    <m/>
    <s v="RECURRING TRANSFER TO MEADOW VIEW HOMES LLC REF #OPE8MM7JGT BUSINESS MARKET RATE SAVIN116 MV CHK TO SAV"/>
    <s v="Clean"/>
    <n v="-150"/>
    <s v="116MeadowSavings"/>
    <n v="7123691524"/>
    <s v="MDW"/>
    <s v="PG"/>
    <s v="A05 - Bank Transfer"/>
    <s v="Transfer"/>
    <s v="wells fargo"/>
    <m/>
    <s v="116 Meadow View Lane Anna TX 75409"/>
    <s v="Savings"/>
    <m/>
    <n v="150"/>
    <n v="2016"/>
    <s v="2016-02"/>
  </r>
  <r>
    <x v="351"/>
    <s v="2615 Dewitt EMD Check"/>
    <m/>
    <s v="PURCHASE BANK CHECK OR DRAFT"/>
    <s v="Clean"/>
    <n v="-5000"/>
    <s v="2615Dewitt"/>
    <n v="0"/>
    <s v="PAG"/>
    <s v="LLC"/>
    <s v="A03 - Capex"/>
    <s v="Capex-Install"/>
    <s v="2615 Dewitt EMD Check"/>
    <s v="2615Dewitt"/>
    <s v="2615 Dewitt Drive"/>
    <s v="Checking"/>
    <s v="EMD"/>
    <n v="5000"/>
    <n v="2016"/>
    <s v="2016-02"/>
  </r>
  <r>
    <x v="351"/>
    <s v="Adj to Neeraj "/>
    <m/>
    <s v="VICTOR AND HARRYS ITALI IRVING TX            02/14"/>
    <s v="Clean"/>
    <n v="-12.98"/>
    <s v="8604Wagon"/>
    <n v="710665618"/>
    <s v="MDW"/>
    <s v="VJ"/>
    <s v="A02 - Expense"/>
    <s v="Exp-Cleaning"/>
    <s v="Adj to Neeraj "/>
    <m/>
    <s v="8604 Wagon Trail Crossroads TX 76227"/>
    <s v="Checking"/>
    <m/>
    <n v="12.98"/>
    <n v="2016"/>
    <s v="2016-02"/>
  </r>
  <r>
    <x v="352"/>
    <s v="wells fargo"/>
    <m/>
    <s v="RECURRING TRANSFER TO MEADOW VIEW HOMES LLC REF #OPE2TLXSRT BUSINESS MARKET RATE SAVINAUTO DEPOSIT MED CHK TO SAV TO AVOID FEE"/>
    <s v="Clean"/>
    <n v="-150"/>
    <s v="104Meadow"/>
    <n v="2123710218"/>
    <s v="MDW"/>
    <s v="VJ"/>
    <s v="A05 - Bank Transfer"/>
    <s v="Transfer"/>
    <s v="wells fargo"/>
    <m/>
    <s v="104 Meadow View Lane Anna TX 75409"/>
    <s v="Checking"/>
    <m/>
    <n v="150"/>
    <n v="2016"/>
    <s v="2016-02"/>
  </r>
  <r>
    <x v="352"/>
    <s v="wells fargo"/>
    <m/>
    <s v="RECURRING TRANSFER FROM MEADOW VIEW HOMES L REF #OPE2TLXSRT BUSINESS CHECKING AUTO DEPOSIT MED CHK TO SAV TO AVOID FEE"/>
    <s v="Clean"/>
    <n v="150"/>
    <s v="104Meadow"/>
    <n v="2123710218"/>
    <s v="MDW"/>
    <s v="VJ"/>
    <s v="A05 - Bank Transfer"/>
    <s v="Transfer"/>
    <s v="wells fargo"/>
    <m/>
    <s v="104 Meadow View Lane Anna TX 75409"/>
    <s v="Checking"/>
    <m/>
    <n v="150"/>
    <n v="2016"/>
    <s v="2016-02"/>
  </r>
  <r>
    <x v="353"/>
    <s v="insurance"/>
    <m/>
    <s v="ONLINE TRANSFER TO GUPTA N REF #IBE5QPJ9D2 CHECKING GL INSURANCE 104MV"/>
    <s v="Clean"/>
    <n v="-89"/>
    <s v="104Meadow"/>
    <n v="2123710218"/>
    <s v="MDW"/>
    <s v="VJ"/>
    <s v="A02 - Expense"/>
    <s v="Exp-Insurance"/>
    <s v="insurance"/>
    <m/>
    <s v="104 Meadow View Lane Anna TX 75409"/>
    <s v="Checking"/>
    <m/>
    <n v="89"/>
    <n v="2016"/>
    <s v="2016-02"/>
  </r>
  <r>
    <x v="353"/>
    <s v="Tax fees"/>
    <m/>
    <s v="ONLINE TRANSFER REF #IBEXX444PT TO BUSINESS CARD TAX FILING"/>
    <s v="Clean"/>
    <n v="-80"/>
    <s v="104Meadow"/>
    <n v="2123710218"/>
    <s v="MDW"/>
    <s v="VJ"/>
    <s v="A02 - Expense"/>
    <s v="Exp-Professional Services"/>
    <s v="Tax fees"/>
    <m/>
    <s v="104 Meadow View Lane Anna TX 75409"/>
    <s v="Checking"/>
    <m/>
    <n v="80"/>
    <n v="2016"/>
    <s v="2016-02"/>
  </r>
  <r>
    <x v="353"/>
    <s v="Court Fee"/>
    <m/>
    <s v="ONLINE TRANSFER REF #IBE5QP5C2N TO BUSINESS CARD COURT FEE"/>
    <s v="Clean"/>
    <n v="-42.18"/>
    <s v="104Meadow"/>
    <n v="2123710218"/>
    <s v="MDW"/>
    <s v="VJ"/>
    <s v="A02 - Expense"/>
    <s v="Exp-Professional Services"/>
    <s v="Court Fee"/>
    <m/>
    <s v="104 Meadow View Lane Anna TX 75409"/>
    <s v="Checking"/>
    <m/>
    <n v="42.18"/>
    <n v="2016"/>
    <s v="2016-02"/>
  </r>
  <r>
    <x v="353"/>
    <s v="104 Meadowview"/>
    <m/>
    <s v="MOBILE DEPOSIT : REF NUMBER :321190053753"/>
    <s v="Clean"/>
    <n v="52.97"/>
    <s v="104Meadow"/>
    <n v="2123710218"/>
    <s v="MDW"/>
    <s v="VJ"/>
    <s v="A01 - Revenue"/>
    <s v="Rev-Rent"/>
    <s v="104 Meadowview"/>
    <m/>
    <s v="104 Meadow View Lane Anna TX 75409"/>
    <s v="Checking"/>
    <m/>
    <n v="52.97"/>
    <n v="2016"/>
    <s v="2016-02"/>
  </r>
  <r>
    <x v="353"/>
    <s v="insurance"/>
    <m/>
    <s v="ONLINE TRANSFER TO GUPTA N REF #IBEKBWH8NH CHECKING GL INSURANCE 108MV"/>
    <s v="Clean"/>
    <n v="-89"/>
    <s v="108Meadow"/>
    <n v="3123666335"/>
    <s v="MDW"/>
    <s v="PG"/>
    <s v="A02 - Expense"/>
    <s v="Exp-Insurance"/>
    <s v="insurance"/>
    <m/>
    <s v="108 Meadow View Lane Anna TX 75409"/>
    <s v="Checking"/>
    <m/>
    <n v="89"/>
    <n v="2016"/>
    <s v="2016-02"/>
  </r>
  <r>
    <x v="353"/>
    <s v="Tax fees"/>
    <m/>
    <s v="ONLINE TRANSFER REF #IBEGFTL5XZ TO BUSINESS CARD TAX FILING"/>
    <s v="Clean"/>
    <n v="-80"/>
    <s v="108Meadow"/>
    <n v="3123666335"/>
    <s v="MDW"/>
    <s v="PG"/>
    <s v="A02 - Expense"/>
    <s v="Exp-Professional Services"/>
    <s v="Tax fees"/>
    <m/>
    <s v="108 Meadow View Lane Anna TX 75409"/>
    <s v="Checking"/>
    <m/>
    <n v="80"/>
    <n v="2016"/>
    <s v="2016-02"/>
  </r>
  <r>
    <x v="353"/>
    <s v="108 Meadowview"/>
    <m/>
    <s v="MOBILE DEPOSIT : REF NUMBER :421190053806"/>
    <s v="Clean"/>
    <n v="33"/>
    <s v="108Meadow"/>
    <n v="3123666335"/>
    <s v="MDW"/>
    <s v="PG"/>
    <s v="A01 - Revenue"/>
    <s v="Rev-Rent"/>
    <s v="108 Meadowview"/>
    <m/>
    <s v="108 Meadow View Lane Anna TX 75409"/>
    <s v="Checking"/>
    <m/>
    <n v="33"/>
    <n v="2016"/>
    <s v="2016-02"/>
  </r>
  <r>
    <x v="353"/>
    <s v="insurance"/>
    <m/>
    <s v="ONLINE TRANSFER TO GUPTA N REF #IBE5QPJ9BV CHECKING GL INSURANCE PAGODA"/>
    <s v="Clean"/>
    <n v="-89"/>
    <s v="108Pagoda"/>
    <n v="2123674356"/>
    <s v="PAG"/>
    <s v="NG"/>
    <s v="A02 - Expense"/>
    <s v="Exp-Insurance"/>
    <s v="insurance"/>
    <m/>
    <s v="108 Pagoda Drive Anna TX 75409"/>
    <s v="Checking"/>
    <m/>
    <n v="89"/>
    <n v="2016"/>
    <s v="2016-02"/>
  </r>
  <r>
    <x v="353"/>
    <s v="Tax filing"/>
    <m/>
    <s v="ONLINE TRANSFER REF #IBEN7XHXNL TO BUSINESS CARD TAX FILING"/>
    <s v="Clean"/>
    <n v="-80"/>
    <s v="108Pagoda"/>
    <n v="2123674356"/>
    <s v="PAG"/>
    <s v="NG"/>
    <s v="A02 - Expense"/>
    <s v="Exp-Professional Services"/>
    <s v="Tax filing"/>
    <m/>
    <s v="108 Pagoda Drive Anna TX 75409"/>
    <s v="Checking"/>
    <m/>
    <n v="80"/>
    <n v="2016"/>
    <s v="2016-02"/>
  </r>
  <r>
    <x v="353"/>
    <s v="108 Pagoda"/>
    <m/>
    <s v="MOBILE DEPOSIT : REF NUMBER :721190053501"/>
    <s v="Clean"/>
    <n v="50.49"/>
    <s v="108Pagoda"/>
    <n v="2123674356"/>
    <s v="PAG"/>
    <s v="NG"/>
    <s v="A01 - Revenue"/>
    <s v="Rev-Rent"/>
    <s v="108 Pagoda"/>
    <m/>
    <s v="108 Pagoda Drive Anna TX 75409"/>
    <s v="Checking"/>
    <m/>
    <n v="50.49"/>
    <n v="2016"/>
    <s v="2016-02"/>
  </r>
  <r>
    <x v="353"/>
    <s v="insurance"/>
    <m/>
    <s v="ONLINE TRANSFER TO GUPTA N REF #IBEV22X4KS CHECKING GL INSURANCE BREWER"/>
    <s v="Clean"/>
    <n v="-89"/>
    <s v="1117Brewer"/>
    <n v="8320442620"/>
    <s v="MDW"/>
    <s v="PG"/>
    <s v="A02 - Expense"/>
    <s v="Exp-Insurance"/>
    <s v="insurance"/>
    <m/>
    <s v="1117 Brewer Dr. Cedar Hill, TX 75104"/>
    <s v="Checking"/>
    <m/>
    <n v="89"/>
    <n v="2016"/>
    <s v="2016-02"/>
  </r>
  <r>
    <x v="353"/>
    <s v="Tax filing"/>
    <m/>
    <s v="ONLINE TRANSFER REF #IBE8MQK6SK TO BUSINESS CARD TAX FILING"/>
    <s v="Clean"/>
    <n v="-80"/>
    <s v="1117Brewer"/>
    <n v="8320442620"/>
    <s v="MDW"/>
    <s v="PG"/>
    <s v="A02 - Expense"/>
    <s v="Exp-Professional Services"/>
    <s v="Tax filing"/>
    <m/>
    <s v="1117 Brewer Dr. Cedar Hill, TX 75104"/>
    <s v="Checking"/>
    <m/>
    <n v="80"/>
    <n v="2016"/>
    <s v="2016-02"/>
  </r>
  <r>
    <x v="353"/>
    <s v="1117 Brewer"/>
    <m/>
    <s v="MOBILE DEPOSIT : REF NUMBER :021190053630"/>
    <s v="Clean"/>
    <n v="19.12"/>
    <s v="1117Brewer"/>
    <n v="8320442620"/>
    <s v="MDW"/>
    <s v="PG"/>
    <s v="A01 - Revenue"/>
    <s v="Rev-Rent"/>
    <s v="1117 Brewer"/>
    <m/>
    <s v="1117 Brewer Dr. Cedar Hill, TX 75104"/>
    <s v="Checking"/>
    <m/>
    <n v="19.12"/>
    <n v="2016"/>
    <s v="2016-02"/>
  </r>
  <r>
    <x v="353"/>
    <s v="insurance"/>
    <m/>
    <s v="ONLINE TRANSFER TO GUPTA N REF #IBE5QPJ9H8 CHECKING GL INSURANCE 116MV"/>
    <s v="Clean"/>
    <n v="-89"/>
    <s v="116Meadow"/>
    <n v="3123680344"/>
    <s v="MDW"/>
    <s v="PG"/>
    <s v="A02 - Expense"/>
    <s v="Exp-Insurance"/>
    <s v="insurance"/>
    <m/>
    <s v="116 Meadow View Lane Anna TX 75409"/>
    <s v="Checking"/>
    <m/>
    <n v="89"/>
    <n v="2016"/>
    <s v="2016-02"/>
  </r>
  <r>
    <x v="353"/>
    <s v="Tax filing"/>
    <m/>
    <s v="ONLINE TRANSFER REF #IBER4Z3PNW TO BUSINESS CARD TAX FILING"/>
    <s v="Clean"/>
    <n v="-80"/>
    <s v="116Meadow"/>
    <n v="3123680344"/>
    <s v="MDW"/>
    <s v="PG"/>
    <s v="A02 - Expense"/>
    <s v="Exp-Professional Services"/>
    <s v="Tax filing"/>
    <m/>
    <s v="116 Meadow View Lane Anna TX 75409"/>
    <s v="Checking"/>
    <m/>
    <n v="80"/>
    <n v="2016"/>
    <s v="2016-02"/>
  </r>
  <r>
    <x v="353"/>
    <s v="116 Meadowview"/>
    <m/>
    <s v="MOBILE DEPOSIT : REF NUMBER :221190053707"/>
    <s v="Clean"/>
    <n v="24.66"/>
    <s v="116Meadow"/>
    <n v="3123680344"/>
    <s v="MDW"/>
    <s v="PG"/>
    <s v="A01 - Revenue"/>
    <s v="Rev-Rent"/>
    <s v="116 Meadowview"/>
    <m/>
    <s v="116 Meadow View Lane Anna TX 75409"/>
    <s v="Checking"/>
    <m/>
    <n v="24.66"/>
    <n v="2016"/>
    <s v="2016-02"/>
  </r>
  <r>
    <x v="353"/>
    <s v="insurance"/>
    <m/>
    <s v="ONLINE TRANSFER TO GUPTA N REF #IBEKBWH8R7 CHECKING GL INSURANCE NEWTON"/>
    <s v="Clean"/>
    <n v="-89"/>
    <s v="1342Newton"/>
    <n v="3123752192"/>
    <s v="PAG"/>
    <s v="PG"/>
    <s v="A02 - Expense"/>
    <s v="Exp-Insurance"/>
    <s v="insurance"/>
    <m/>
    <s v="1342 Newton Dr Cedar Hill TX 75115"/>
    <s v="Checking"/>
    <m/>
    <n v="89"/>
    <n v="2016"/>
    <s v="2016-02"/>
  </r>
  <r>
    <x v="353"/>
    <s v="Tax filing"/>
    <m/>
    <s v="ONLINE TRANSFER REF #IBEN7XHXPJ TO BUSINESS CARD TAX FILING"/>
    <s v="Clean"/>
    <n v="-80"/>
    <s v="1342Newton"/>
    <n v="3123752192"/>
    <s v="PAG"/>
    <s v="PG"/>
    <s v="A02 - Expense"/>
    <s v="Exp-Professional Services"/>
    <s v="Tax filing"/>
    <m/>
    <s v="1342 Newton Dr Cedar Hill TX 75115"/>
    <s v="Checking"/>
    <m/>
    <n v="80"/>
    <n v="2016"/>
    <s v="2016-02"/>
  </r>
  <r>
    <x v="353"/>
    <s v="1342 Newton Dr"/>
    <m/>
    <s v="MOBILE DEPOSIT : REF NUMBER :021190054090"/>
    <s v="Clean"/>
    <n v="59"/>
    <s v="1342Newton"/>
    <n v="3123752192"/>
    <s v="PAG"/>
    <s v="PG"/>
    <s v="A01 - Revenue"/>
    <s v="Rev-Rent"/>
    <s v="1342 Newton Dr"/>
    <m/>
    <s v="1342 Newton Dr Cedar Hill TX 75115"/>
    <s v="Checking"/>
    <m/>
    <n v="59"/>
    <n v="2016"/>
    <s v="2016-02"/>
  </r>
  <r>
    <x v="353"/>
    <s v="insurance"/>
    <m/>
    <s v="ONLINE TRANSFER TO GUPTA N REF #IBEGFTY4L9 CHECKING GL INSURANCE MORNING DOVE"/>
    <s v="Clean"/>
    <n v="-89"/>
    <s v="1905Morning"/>
    <n v="2120678228"/>
    <s v="MDW"/>
    <s v="VJ"/>
    <s v="A02 - Expense"/>
    <s v="Exp-Insurance"/>
    <s v="insurance"/>
    <m/>
    <s v="1905 Morning Dove Aubrey TX 76227"/>
    <s v="Checking"/>
    <m/>
    <n v="89"/>
    <n v="2016"/>
    <s v="2016-02"/>
  </r>
  <r>
    <x v="353"/>
    <s v="Tax filing"/>
    <m/>
    <s v="ONLINE TRANSFER REF #IBER4Z3PLT TO BUSINESS CARD TAX FILING"/>
    <s v="Clean"/>
    <n v="-80"/>
    <s v="1905Morning"/>
    <n v="2120678228"/>
    <s v="MDW"/>
    <s v="VJ"/>
    <s v="A02 - Expense"/>
    <s v="Exp-Professional Services"/>
    <s v="Tax filing"/>
    <m/>
    <s v="1905 Morning Dove Aubrey TX 76227"/>
    <s v="Checking"/>
    <m/>
    <n v="80"/>
    <n v="2016"/>
    <s v="2016-02"/>
  </r>
  <r>
    <x v="353"/>
    <s v="1905 Morning Dove "/>
    <m/>
    <s v="MOBILE DEPOSIT : REF NUMBER :821190054015"/>
    <s v="Clean"/>
    <n v="90"/>
    <s v="1905Morning"/>
    <n v="2120678228"/>
    <s v="MDW"/>
    <s v="VJ"/>
    <s v="A01 - Revenue"/>
    <s v="Rev-Rent"/>
    <s v="1905 Morning Dove "/>
    <m/>
    <s v="1905 Morning Dove Aubrey TX 76227"/>
    <s v="Checking"/>
    <m/>
    <n v="90"/>
    <n v="2016"/>
    <s v="2016-02"/>
  </r>
  <r>
    <x v="353"/>
    <s v="Vivek Contribution"/>
    <m/>
    <s v="DEPOSIT  ID NUMBER 530206"/>
    <s v="Clean"/>
    <n v="30000"/>
    <s v="2615Dewitt"/>
    <n v="0"/>
    <s v="PAG"/>
    <s v="LLC"/>
    <s v="A06 - Funding"/>
    <s v="Owner-Funding"/>
    <s v="Vivek Contribution"/>
    <s v="2615Dewitt"/>
    <s v="2615 Dewitt Drive"/>
    <s v="Checking"/>
    <m/>
    <n v="30000"/>
    <n v="2016"/>
    <s v="2016-02"/>
  </r>
  <r>
    <x v="353"/>
    <s v="insurance"/>
    <m/>
    <s v="ONLINE TRANSFER TO GUPTA N REF #IBECJSHD62 CHECKING GL INSURANCE MOUNTAIN"/>
    <s v="Clean"/>
    <n v="-89"/>
    <s v="2708Mountain"/>
    <n v="0"/>
    <s v="PAG"/>
    <s v="LLC"/>
    <s v="A02 - Expense"/>
    <s v="Exp-Insurance"/>
    <s v="insurance"/>
    <m/>
    <s v="2708 Mountain Lion Drive"/>
    <s v="Checking"/>
    <m/>
    <n v="89"/>
    <n v="2016"/>
    <s v="2016-02"/>
  </r>
  <r>
    <x v="353"/>
    <s v="Tax filing"/>
    <m/>
    <s v="ONLINE TRANSFER REF #IBEKBW49KH TO BUSINESS CARD TAX FILING"/>
    <s v="Clean"/>
    <n v="-80"/>
    <s v="2708Mountain"/>
    <n v="0"/>
    <s v="PAG"/>
    <s v="LLC"/>
    <s v="A02 - Expense"/>
    <s v="Exp-Professional Services"/>
    <s v="Tax filing"/>
    <m/>
    <s v="2708 Mountain Lion Drive"/>
    <s v="Checking"/>
    <m/>
    <n v="80"/>
    <n v="2016"/>
    <s v="2016-02"/>
  </r>
  <r>
    <x v="353"/>
    <s v="2708 Mountain Lion Dr "/>
    <m/>
    <s v="MOBILE DEPOSIT : REF NUMBER :521190053870"/>
    <s v="Clean"/>
    <n v="11"/>
    <s v="2708Mountain"/>
    <n v="0"/>
    <s v="PAG"/>
    <s v="LLC"/>
    <s v="A01 - Revenue"/>
    <s v="Rev-Rent"/>
    <s v="2708 Mountain Lion Dr "/>
    <m/>
    <s v="2708 Mountain Lion Drive"/>
    <s v="Checking"/>
    <m/>
    <n v="11"/>
    <n v="2016"/>
    <s v="2016-02"/>
  </r>
  <r>
    <x v="353"/>
    <s v="Tax filing"/>
    <m/>
    <s v="ONLINE TRANSFER REF #IBER4Z3PSP TO BUSINESS CARD TAX FILING"/>
    <s v="Clean"/>
    <n v="-80"/>
    <s v="711Parks"/>
    <n v="3123859963"/>
    <s v="PAG"/>
    <s v="PG"/>
    <s v="A02 - Expense"/>
    <s v="Exp-Professional Services"/>
    <s v="Tax filing"/>
    <m/>
    <s v="711 S Parks Dr. Desoto TX 75105"/>
    <s v="Checking"/>
    <m/>
    <n v="80"/>
    <n v="2016"/>
    <s v="2016-02"/>
  </r>
  <r>
    <x v="353"/>
    <s v="8604 Wagon "/>
    <m/>
    <s v="REMOTE ONLINE DEPOSIT #          1"/>
    <s v="Clean"/>
    <n v="26"/>
    <s v="8604Wagon"/>
    <n v="710665618"/>
    <s v="MDW"/>
    <s v="VJ"/>
    <s v="A01 - Revenue"/>
    <s v="Rev-Rent"/>
    <s v="8604 Wagon "/>
    <m/>
    <s v="8604 Wagon Trail Crossroads TX 76227"/>
    <s v="Checking"/>
    <m/>
    <n v="26"/>
    <n v="2016"/>
    <s v="2016-02"/>
  </r>
  <r>
    <x v="353"/>
    <s v="insurance"/>
    <m/>
    <s v="ONLINE TRANSFER TO GUPTA N REF #IBE8MQX526 CHECKING GL INSURANCE WINTERGREEN"/>
    <s v="Clean"/>
    <n v="-89"/>
    <s v="874Wintergreen"/>
    <n v="8320478665"/>
    <s v="PAG"/>
    <s v="VJ"/>
    <s v="A02 - Expense"/>
    <s v="Exp-Insurance"/>
    <s v="insurance"/>
    <m/>
    <s v="874 W Wintergreen Road Lancaster TX 75134"/>
    <s v="Checking"/>
    <m/>
    <n v="89"/>
    <n v="2016"/>
    <s v="2016-02"/>
  </r>
  <r>
    <x v="353"/>
    <s v="Tax filing"/>
    <m/>
    <s v="ONLINE TRANSFER REF #IBEXX444VR TO BUSINESS CARD TAX FILING"/>
    <s v="Clean"/>
    <n v="-80"/>
    <s v="874Wintergreen"/>
    <n v="8320478665"/>
    <s v="PAG"/>
    <s v="VJ"/>
    <s v="A02 - Expense"/>
    <s v="Exp-Professional Services"/>
    <s v="Tax filing"/>
    <m/>
    <s v="874 W Wintergreen Road Lancaster TX 75134"/>
    <s v="Checking"/>
    <m/>
    <n v="80"/>
    <n v="2016"/>
    <s v="2016-02"/>
  </r>
  <r>
    <x v="354"/>
    <s v="Gas"/>
    <m/>
    <s v="EXXONMOBIL    47823711 IRVING TX             02/22"/>
    <s v="Clean"/>
    <n v="-14.61"/>
    <s v="2615Dewitt"/>
    <n v="0"/>
    <s v="PAG"/>
    <s v="LLC"/>
    <s v="A02 - Expense"/>
    <s v="Exp-T&amp;E"/>
    <s v="Gas"/>
    <m/>
    <s v="2615 Dewitt Drive"/>
    <s v="Checking"/>
    <m/>
    <n v="14.61"/>
    <n v="2016"/>
    <s v="2016-02"/>
  </r>
  <r>
    <x v="354"/>
    <s v="Spearhead"/>
    <m/>
    <s v="BILL PAY Spearhead Insura ON-LINE xxxxxxxxxxxxxxolicy ON 02-23"/>
    <s v="Clean"/>
    <n v="-48.3"/>
    <s v="711Parks"/>
    <n v="3123859963"/>
    <s v="PAG"/>
    <s v="PG"/>
    <s v="A02 - Expense"/>
    <s v="Exp-Insurance"/>
    <s v="Spearhead"/>
    <m/>
    <s v="711 S Parks Dr. Desoto TX 75105"/>
    <s v="Checking"/>
    <m/>
    <n v="48.3"/>
    <n v="2016"/>
    <s v="2016-02"/>
  </r>
  <r>
    <x v="354"/>
    <s v="GL INSURANCE POLICY WAGON"/>
    <m/>
    <s v="WELLS FARGO      DDA TO DDA F2E2TN7KXC      WEB ID: INTFITROCS"/>
    <s v="Clean"/>
    <n v="-89"/>
    <s v="8604Wagon"/>
    <n v="710665618"/>
    <s v="MDW"/>
    <s v="VJ"/>
    <s v="A02 - Expense"/>
    <s v="Exp-Insurance"/>
    <s v="GL INSURANCE POLICY WAGON"/>
    <m/>
    <s v="8604 Wagon Trail Crossroads TX 76227"/>
    <s v="Checking"/>
    <m/>
    <n v="89"/>
    <n v="2016"/>
    <s v="2016-02"/>
  </r>
  <r>
    <x v="355"/>
    <s v="Adj to Neeraj"/>
    <m/>
    <s v="CHECK # 1015"/>
    <s v="Clean"/>
    <n v="-350"/>
    <s v="104Meadow"/>
    <n v="2123710218"/>
    <s v="MDW"/>
    <s v="VJ"/>
    <s v="A02 - Expense"/>
    <s v="Exp-Cleaning"/>
    <s v="Adj to Neeraj"/>
    <m/>
    <s v="104 Meadow View Lane Anna TX 75409"/>
    <s v="Checking"/>
    <m/>
    <n v="350"/>
    <n v="2016"/>
    <s v="2016-02"/>
  </r>
  <r>
    <x v="355"/>
    <s v="wells fargo"/>
    <m/>
    <s v="INTEREST PAYMENT"/>
    <s v="Clean"/>
    <n v="0.05"/>
    <s v="104Meadow"/>
    <n v="2123710218"/>
    <s v="MDW"/>
    <s v="VJ"/>
    <s v="A01 - Revenue"/>
    <s v="Rev-Interest"/>
    <s v="wells fargo"/>
    <m/>
    <s v="104 Meadow View Lane Anna TX 75409"/>
    <s v="Checking"/>
    <m/>
    <n v="0.05"/>
    <n v="2016"/>
    <s v="2016-02"/>
  </r>
  <r>
    <x v="355"/>
    <s v="wells fargo"/>
    <m/>
    <s v="INTEREST PAYMENT"/>
    <s v="Clean"/>
    <n v="0.06"/>
    <s v="108PagodaSavings"/>
    <n v="0"/>
    <s v="PAG"/>
    <s v="LLC"/>
    <s v="A01 - Revenue"/>
    <s v="Rev-Interest"/>
    <s v="wells fargo"/>
    <m/>
    <s v="108 Pagoda Drive Anna TX 75409"/>
    <s v="Savings"/>
    <m/>
    <n v="0.06"/>
    <n v="2016"/>
    <s v="2016-02"/>
  </r>
  <r>
    <x v="355"/>
    <s v="wells fargo"/>
    <m/>
    <s v="INTEREST PAYMENT"/>
    <s v="Clean"/>
    <n v="0.06"/>
    <s v="116MeadowSavings"/>
    <n v="7123691524"/>
    <s v="MDW"/>
    <s v="PG"/>
    <s v="A01 - Revenue"/>
    <s v="Rev-Interest"/>
    <s v="wells fargo"/>
    <m/>
    <s v="116 Meadow View Lane Anna TX 75409"/>
    <s v="Savings"/>
    <m/>
    <n v="0.06"/>
    <n v="2016"/>
    <s v="2016-02"/>
  </r>
  <r>
    <x v="355"/>
    <s v="1342 Newton Dr"/>
    <m/>
    <s v="DEPOSIT MADE IN A BRANCH/STORE #811928868"/>
    <s v="Clean"/>
    <n v="1295"/>
    <s v="1342Newton"/>
    <n v="3123752192"/>
    <s v="PAG"/>
    <s v="PG"/>
    <s v="A01 - Revenue"/>
    <s v="Rev-Rent"/>
    <s v="1342 Newton Dr"/>
    <m/>
    <s v="1342 Newton Dr Cedar Hill TX 75115"/>
    <s v="Checking"/>
    <m/>
    <n v="1295"/>
    <n v="2016"/>
    <s v="2016-02"/>
  </r>
  <r>
    <x v="355"/>
    <s v="1905 Morning Dove "/>
    <m/>
    <s v="eDeposit in Branch/Store 02/27/16 09:17:11 AM 1727 S LOOP 288 DENTON TX 8228"/>
    <s v="Clean"/>
    <n v="700"/>
    <s v="1905Morning"/>
    <n v="2120678228"/>
    <s v="MDW"/>
    <s v="VJ"/>
    <s v="A01 - Revenue"/>
    <s v="Rev-Rent"/>
    <s v="1905 Morning Dove "/>
    <m/>
    <s v="1905 Morning Dove Aubrey TX 76227"/>
    <s v="Checking"/>
    <m/>
    <n v="700"/>
    <n v="2016"/>
    <s v="2016-02"/>
  </r>
  <r>
    <x v="355"/>
    <s v="wells fargo"/>
    <m/>
    <s v="INTEREST PAYMENT"/>
    <s v="Clean"/>
    <n v="0.06"/>
    <s v="1905MorningSavings"/>
    <n v="0"/>
    <s v="MDW"/>
    <s v="VJ"/>
    <s v="A01 - Revenue"/>
    <s v="Rev-Interest"/>
    <s v="wells fargo"/>
    <m/>
    <s v="1905 Morning Dove Aubrey TX 76227"/>
    <s v="Savings"/>
    <m/>
    <n v="0.06"/>
    <n v="2016"/>
    <s v="2016-02"/>
  </r>
  <r>
    <x v="355"/>
    <s v="Inspection Fee"/>
    <m/>
    <s v="CHECK 7554 "/>
    <s v="Clean"/>
    <n v="-275"/>
    <s v="2615Dewitt"/>
    <n v="0"/>
    <s v="PAG"/>
    <s v="LLC"/>
    <s v="A03 - Capex"/>
    <s v="Capex-Acquisition"/>
    <s v="Inspection Fee"/>
    <s v="2615Dewitt"/>
    <s v="2615 Dewitt Drive"/>
    <s v="Checking"/>
    <s v="INSPECTION"/>
    <n v="275"/>
    <n v="2016"/>
    <s v="2016-02"/>
  </r>
  <r>
    <x v="355"/>
    <s v="Neeraj Contribution"/>
    <m/>
    <s v="DEPOSIT  ID NUMBER 818625"/>
    <s v="Clean"/>
    <n v="30000"/>
    <s v="2615Dewitt"/>
    <n v="0"/>
    <s v="PAG"/>
    <s v="LLC"/>
    <s v="A06 - Funding"/>
    <s v="Owner-Funding"/>
    <s v="Neeraj Contribution"/>
    <s v="2615Dewitt"/>
    <s v="2615 Dewitt Drive"/>
    <s v="Checking"/>
    <m/>
    <n v="30000"/>
    <n v="2016"/>
    <s v="2016-02"/>
  </r>
  <r>
    <x v="355"/>
    <s v="wells fargo"/>
    <m/>
    <s v="RECURRING TRANSFER TO PAGODA HOMES LLC REF #OPEN7ZSQ5V BUSINESS MARKET RATE SAVINGML CHK TO ML SAV"/>
    <s v="Clean"/>
    <n v="-150"/>
    <s v="2708Mountain"/>
    <n v="0"/>
    <s v="PAG"/>
    <s v="LLC"/>
    <s v="A05 - Bank Transfer"/>
    <s v="Transfer"/>
    <s v="wells fargo"/>
    <m/>
    <s v="2708 Mountain Lion Drive"/>
    <s v="Checking"/>
    <m/>
    <n v="150"/>
    <n v="2016"/>
    <s v="2016-02"/>
  </r>
  <r>
    <x v="355"/>
    <s v="wells fargo"/>
    <m/>
    <s v="INTEREST PAYMENT"/>
    <s v="Clean"/>
    <n v="0.04"/>
    <s v="2708Mountain"/>
    <n v="0"/>
    <s v="PAG"/>
    <s v="LLC"/>
    <s v="A01 - Revenue"/>
    <s v="Rev-Interest"/>
    <s v="wells fargo"/>
    <m/>
    <s v="2708 Mountain Lion Drive"/>
    <s v="Checking"/>
    <m/>
    <n v="0.04"/>
    <n v="2016"/>
    <s v="2016-02"/>
  </r>
  <r>
    <x v="355"/>
    <s v="wells fargo"/>
    <m/>
    <s v="RECURRING TRANSFER FROM PAGODA HOMES LLC REF #OPEN7ZSQ5V BUSINESS CHECKING ML CHK TO ML SAV"/>
    <s v="Clean"/>
    <n v="150"/>
    <s v="2708Mountain"/>
    <n v="0"/>
    <s v="PAG"/>
    <s v="LLC"/>
    <s v="A05 - Bank Transfer"/>
    <s v="Transfer"/>
    <s v="wells fargo"/>
    <m/>
    <s v="2708 Mountain Lion Drive"/>
    <s v="Checking"/>
    <m/>
    <n v="150"/>
    <n v="2016"/>
    <s v="2016-02"/>
  </r>
  <r>
    <x v="355"/>
    <s v="8604 Wagon "/>
    <m/>
    <s v="DEPOSIT  ID NUMBER 148975"/>
    <s v="Clean"/>
    <n v="1525"/>
    <s v="8604Wagon"/>
    <n v="710665618"/>
    <s v="MDW"/>
    <s v="VJ"/>
    <s v="A01 - Revenue"/>
    <s v="Rev-Rent"/>
    <s v="8604 Wagon "/>
    <m/>
    <s v="8604 Wagon Trail Crossroads TX 76227"/>
    <s v="Checking"/>
    <m/>
    <n v="1525"/>
    <n v="2016"/>
    <s v="2016-02"/>
  </r>
  <r>
    <x v="355"/>
    <s v="wells fargo"/>
    <m/>
    <s v="INTEREST PAYMENT"/>
    <s v="Clean"/>
    <n v="0.04"/>
    <s v="874Wintergreen"/>
    <n v="8320478665"/>
    <s v="PAG"/>
    <s v="VJ"/>
    <s v="A01 - Revenue"/>
    <s v="Rev-Interest"/>
    <s v="wells fargo"/>
    <m/>
    <s v="874 W Wintergreen Road Lancaster TX 75134"/>
    <s v="Checking"/>
    <m/>
    <n v="0.04"/>
    <n v="2016"/>
    <s v="2016-02"/>
  </r>
  <r>
    <x v="356"/>
    <s v="104 Meadowview"/>
    <m/>
    <s v="eDeposit in Branch/Store 03/01/16 11:42:22 AM 17088 PRESTON RD DALLAS TX 0218"/>
    <s v="Clean"/>
    <n v="1300"/>
    <s v="104Meadow"/>
    <n v="2123710218"/>
    <s v="MDW"/>
    <s v="VJ"/>
    <s v="A01 - Revenue"/>
    <s v="Rev-Rent"/>
    <s v="104 Meadowview"/>
    <m/>
    <s v="104 Meadow View Lane Anna TX 75409"/>
    <s v="Checking"/>
    <m/>
    <n v="1300"/>
    <n v="2016"/>
    <s v="2016-03"/>
  </r>
  <r>
    <x v="356"/>
    <s v="Lender"/>
    <m/>
    <s v="MORTGAGE PYMT - DOVENMUEHL 030116 1451758567 MEADOW VIEW HOMES LLC"/>
    <s v="Clean"/>
    <n v="-496.61"/>
    <s v="108Meadow"/>
    <n v="3123666335"/>
    <s v="MDW"/>
    <s v="PG"/>
    <s v="A02 - Expense"/>
    <s v="Exp-Mortgage"/>
    <s v="Lender"/>
    <m/>
    <s v="108 Meadow View Lane Anna TX 75409"/>
    <s v="Checking"/>
    <m/>
    <n v="496.61"/>
    <n v="2016"/>
    <s v="2016-03"/>
  </r>
  <r>
    <x v="356"/>
    <s v="108 Meadowview"/>
    <m/>
    <s v="MOBILE DEPOSIT : REF NUMBER :918010808413"/>
    <s v="Clean"/>
    <n v="1275"/>
    <s v="108Meadow"/>
    <n v="3123666335"/>
    <s v="MDW"/>
    <s v="PG"/>
    <s v="A01 - Revenue"/>
    <s v="Rev-Rent"/>
    <s v="108 Meadowview"/>
    <m/>
    <s v="108 Meadow View Lane Anna TX 75409"/>
    <s v="Checking"/>
    <m/>
    <n v="1275"/>
    <n v="2016"/>
    <s v="2016-03"/>
  </r>
  <r>
    <x v="356"/>
    <s v="Lender"/>
    <m/>
    <s v="ROUNDPOINT LOAN PMT 160229 1001382553 PAGODAHOMES LLC"/>
    <s v="Clean"/>
    <n v="-478.66"/>
    <s v="108Pagoda"/>
    <n v="2123674356"/>
    <s v="PAG"/>
    <s v="NG"/>
    <s v="A02 - Expense"/>
    <s v="Exp-Mortgage"/>
    <s v="Lender"/>
    <m/>
    <s v="108 Pagoda Drive Anna TX 75409"/>
    <s v="Checking"/>
    <m/>
    <n v="478.66"/>
    <n v="2016"/>
    <s v="2016-03"/>
  </r>
  <r>
    <x v="356"/>
    <s v="wells fargo"/>
    <m/>
    <s v="RECURRING TRANSFER FROM PAGODA HOMES LLC REF #OPEGFXCHJG BUSINESS CHECKING PAGODA CHK TO SAV"/>
    <s v="Clean"/>
    <n v="150"/>
    <s v="108Pagoda"/>
    <n v="2123674356"/>
    <s v="PAG"/>
    <s v="NG"/>
    <s v="A05 - Bank Transfer"/>
    <s v="Transfer"/>
    <s v="wells fargo"/>
    <m/>
    <s v="108 Pagoda Drive Anna TX 75409"/>
    <s v="Checking"/>
    <m/>
    <n v="150"/>
    <n v="2016"/>
    <s v="2016-03"/>
  </r>
  <r>
    <x v="356"/>
    <s v="wells fargo"/>
    <m/>
    <s v="RECURRING TRANSFER TO PAGODA HOMES LLC REF #OPEGFXCHJG BUSINESS MARKET RATE SAVINGPAGODA CHK TO SAV"/>
    <s v="Clean"/>
    <n v="-150"/>
    <s v="108PagodaSavings"/>
    <n v="0"/>
    <s v="PAG"/>
    <s v="LLC"/>
    <s v="A05 - Bank Transfer"/>
    <s v="Transfer"/>
    <s v="wells fargo"/>
    <m/>
    <s v="108 Pagoda Drive Anna TX 75409"/>
    <s v="Savings"/>
    <m/>
    <n v="150"/>
    <n v="2016"/>
    <s v="2016-03"/>
  </r>
  <r>
    <x v="356"/>
    <s v="1117 Brewer"/>
    <m/>
    <s v="eDeposit in Branch/Store 03/01/16 03:25:01 PM 443 E HWY 67 DUNCANVILLE TX 2620"/>
    <s v="Clean"/>
    <n v="1275"/>
    <s v="1117Brewer"/>
    <n v="8320442620"/>
    <s v="MDW"/>
    <s v="PG"/>
    <s v="A01 - Revenue"/>
    <s v="Rev-Rent"/>
    <s v="1117 Brewer"/>
    <m/>
    <s v="1117 Brewer Dr. Cedar Hill, TX 75104"/>
    <s v="Checking"/>
    <m/>
    <n v="1275"/>
    <n v="2016"/>
    <s v="2016-03"/>
  </r>
  <r>
    <x v="356"/>
    <s v="116 Meadowview"/>
    <m/>
    <s v="ONLINE TRANSFER FROM GUPTA N REF #IBEXX77XSF CHECKING PAYPAL MARCH RENT 0229"/>
    <s v="Clean"/>
    <n v="1275"/>
    <s v="116Meadow"/>
    <n v="3123680344"/>
    <s v="MDW"/>
    <s v="PG"/>
    <s v="A01 - Revenue"/>
    <s v="Rev-Rent"/>
    <s v="116 Meadowview"/>
    <m/>
    <s v="116 Meadow View Lane Anna TX 75409"/>
    <s v="Checking"/>
    <m/>
    <n v="1275"/>
    <n v="2016"/>
    <s v="2016-03"/>
  </r>
  <r>
    <x v="356"/>
    <s v="Lender"/>
    <m/>
    <s v="MORTGAGE PYMT - DOVENMUEHL 030116 1451485211 VIVEK JADHAV"/>
    <s v="Clean"/>
    <n v="-631.1"/>
    <s v="1905Morning"/>
    <n v="2120678228"/>
    <s v="MDW"/>
    <s v="VJ"/>
    <s v="A02 - Expense"/>
    <s v="Exp-Mortgage"/>
    <s v="Lender"/>
    <m/>
    <s v="1905 Morning Dove Aubrey TX 76227"/>
    <s v="Checking"/>
    <m/>
    <n v="631.1"/>
    <n v="2016"/>
    <s v="2016-03"/>
  </r>
  <r>
    <x v="356"/>
    <s v="wells fargo"/>
    <m/>
    <s v="RECURRING TRANSFER FROM MEADOW VIEW HOMES L BUSINESS CHECKING REF #OPE2TQ9F6N XXXXXX8228"/>
    <s v="Clean"/>
    <n v="150"/>
    <s v="1905Morning"/>
    <n v="2120678228"/>
    <s v="MDW"/>
    <s v="VJ"/>
    <s v="A05 - Bank Transfer"/>
    <s v="Transfer"/>
    <s v="wells fargo"/>
    <m/>
    <s v="1905 Morning Dove Aubrey TX 76227"/>
    <s v="Checking"/>
    <m/>
    <n v="150"/>
    <n v="2016"/>
    <s v="2016-03"/>
  </r>
  <r>
    <x v="356"/>
    <s v="1905 Morning Dove "/>
    <m/>
    <s v="eDeposit in Branch/Store 03/01/16 11:35:40 AM 1727 S LOOP 288 DENTON TX 8228"/>
    <s v="Clean"/>
    <n v="670"/>
    <s v="1905Morning"/>
    <n v="2120678228"/>
    <s v="MDW"/>
    <s v="VJ"/>
    <s v="A01 - Revenue"/>
    <s v="Rev-Rent"/>
    <s v="1905 Morning Dove "/>
    <m/>
    <s v="1905 Morning Dove Aubrey TX 76227"/>
    <s v="Checking"/>
    <m/>
    <n v="670"/>
    <n v="2016"/>
    <s v="2016-03"/>
  </r>
  <r>
    <x v="356"/>
    <s v="wells fargo"/>
    <m/>
    <s v="RECURRING TRANSFER TO MEADOW VIEW HOMES LLC BUSINESS MARKET RATE SAVINGS REF #OPE2TQ9F6N XXXXXX3606"/>
    <s v="Clean"/>
    <n v="-150"/>
    <s v="1905MorningSavings"/>
    <n v="0"/>
    <s v="MDW"/>
    <s v="VJ"/>
    <s v="A05 - Bank Transfer"/>
    <s v="Transfer"/>
    <s v="wells fargo"/>
    <m/>
    <s v="1905 Morning Dove Aubrey TX 76227"/>
    <s v="Savings"/>
    <m/>
    <n v="150"/>
    <n v="2016"/>
    <s v="2016-03"/>
  </r>
  <r>
    <x v="356"/>
    <s v="Wells Fargo Partnership A/C to Pagoda Chase "/>
    <m/>
    <s v="DEPOSIT  ID NUMBER 942602"/>
    <s v="Clean"/>
    <n v="35000"/>
    <s v="2615Dewitt"/>
    <n v="0"/>
    <s v="PAG"/>
    <s v="LLC"/>
    <s v="A06 - Funding"/>
    <s v="Owner-Funding"/>
    <s v="Wells Fargo Partnership A/C to Pagoda Chase "/>
    <s v="2615Dewitt"/>
    <s v="2615 Dewitt Drive"/>
    <s v="Checking"/>
    <m/>
    <n v="35000"/>
    <n v="2016"/>
    <s v="2016-03"/>
  </r>
  <r>
    <x v="356"/>
    <s v="Lender"/>
    <m/>
    <s v="NEW YORK COMMUNI NEW YORK C 030116 0007198487 GUPTA P 711"/>
    <s v="Clean"/>
    <n v="-427.93"/>
    <s v="711Parks"/>
    <n v="3123859963"/>
    <s v="PAG"/>
    <s v="PG"/>
    <s v="A02 - Expense"/>
    <s v="Exp-Mortgage"/>
    <s v="Lender"/>
    <m/>
    <s v="711 S Parks Dr. Desoto TX 75105"/>
    <s v="Checking"/>
    <m/>
    <n v="427.93"/>
    <n v="2016"/>
    <s v="2016-03"/>
  </r>
  <r>
    <x v="356"/>
    <s v="wells fargo"/>
    <m/>
    <s v="RECURRING TRANSFER TO PAGODA HOMES LLC REF #OPEV259GXN BUSINESS MARKET RATE SAVINGMONTHLY TRANSFER CHKX8665 TO SAVX3312"/>
    <s v="Clean"/>
    <n v="-150"/>
    <s v="874Wintergreen"/>
    <n v="8320478665"/>
    <s v="PAG"/>
    <s v="VJ"/>
    <s v="A05 - Bank Transfer"/>
    <s v="Transfer"/>
    <s v="wells fargo"/>
    <m/>
    <s v="874 W Wintergreen Road Lancaster TX 75134"/>
    <s v="Checking"/>
    <m/>
    <n v="150"/>
    <n v="2016"/>
    <s v="2016-03"/>
  </r>
  <r>
    <x v="356"/>
    <s v="wells fargo"/>
    <m/>
    <s v="RECURRING TRANSFER FROM PAGODA HOMES LLC REF #OPEV259GXN BUSINESS CHECKING MONTHLY TRANSFER CHKX8665 TO SAVX3312"/>
    <s v="Clean"/>
    <n v="150"/>
    <s v="874Wintergreen"/>
    <n v="8320478665"/>
    <s v="PAG"/>
    <s v="VJ"/>
    <s v="A05 - Bank Transfer"/>
    <s v="Transfer"/>
    <s v="wells fargo"/>
    <m/>
    <s v="874 W Wintergreen Road Lancaster TX 75134"/>
    <s v="Checking"/>
    <m/>
    <n v="150"/>
    <n v="2016"/>
    <s v="2016-03"/>
  </r>
  <r>
    <x v="356"/>
    <s v="874 Wintergreen Dr "/>
    <m/>
    <s v="ATM CASH DEPOSIT ON 03/01 39703 LBJ FREEWAY DALLAS TX 0001368 ATM ID 6628J CARD 5891"/>
    <s v="Clean"/>
    <n v="1000"/>
    <s v="874Wintergreen"/>
    <n v="8320478665"/>
    <s v="PAG"/>
    <s v="VJ"/>
    <s v="A01 - Revenue"/>
    <s v="Rev-Rent"/>
    <s v="874 Wintergreen Dr "/>
    <m/>
    <s v="874 W Wintergreen Road Lancaster TX 75134"/>
    <s v="Checking"/>
    <m/>
    <n v="1000"/>
    <n v="2016"/>
    <s v="2016-03"/>
  </r>
  <r>
    <x v="357"/>
    <s v="108 Pagoda"/>
    <m/>
    <s v="eDeposit in Branch/Store 03/02/16 08:01:17 AM 2020 W UNIVERSITY DR MCKINNEY TX 4356"/>
    <s v="Clean"/>
    <n v="1300"/>
    <s v="108Pagoda"/>
    <n v="2123674356"/>
    <s v="PAG"/>
    <s v="NG"/>
    <s v="A01 - Revenue"/>
    <s v="Rev-Rent"/>
    <s v="108 Pagoda"/>
    <m/>
    <s v="108 Pagoda Drive Anna TX 75409"/>
    <s v="Checking"/>
    <m/>
    <n v="1300"/>
    <n v="2016"/>
    <s v="2016-03"/>
  </r>
  <r>
    <x v="357"/>
    <s v="Lender"/>
    <m/>
    <s v="SNMC LOAN PAYMT 030116 0068827542 MEADOW VIEW HOMES LLC"/>
    <s v="Clean"/>
    <n v="-381.03"/>
    <s v="1117Brewer"/>
    <n v="8320442620"/>
    <s v="MDW"/>
    <s v="PG"/>
    <s v="A02 - Expense"/>
    <s v="Exp-Mortgage"/>
    <s v="Lender"/>
    <m/>
    <s v="1117 Brewer Dr. Cedar Hill, TX 75104"/>
    <s v="Checking"/>
    <m/>
    <n v="381.03"/>
    <n v="2016"/>
    <s v="2016-03"/>
  </r>
  <r>
    <x v="357"/>
    <s v="Lender"/>
    <m/>
    <s v="QUICKEN LOANS MTG PYMTS 030116 3329727710 MEADOW VIEW HOMES LLC"/>
    <s v="Clean"/>
    <n v="-456.02"/>
    <s v="116Meadow"/>
    <n v="3123680344"/>
    <s v="MDW"/>
    <s v="PG"/>
    <s v="A02 - Expense"/>
    <s v="Exp-Mortgage"/>
    <s v="Lender"/>
    <m/>
    <s v="116 Meadow View Lane Anna TX 75409"/>
    <s v="Checking"/>
    <m/>
    <n v="456.02"/>
    <n v="2016"/>
    <s v="2016-03"/>
  </r>
  <r>
    <x v="357"/>
    <s v="Lender"/>
    <m/>
    <s v="QUICKEN LOANS MTG PYMTS 030116 3333877233 NEERAJ GUPTA"/>
    <s v="Clean"/>
    <n v="-563.38"/>
    <s v="1342Newton"/>
    <n v="3123752192"/>
    <s v="PAG"/>
    <s v="PG"/>
    <s v="A02 - Expense"/>
    <s v="Exp-Mortgage"/>
    <s v="Lender"/>
    <m/>
    <s v="1342 Newton Dr Cedar Hill TX 75115"/>
    <s v="Checking"/>
    <m/>
    <n v="563.38"/>
    <n v="2016"/>
    <s v="2016-03"/>
  </r>
  <r>
    <x v="357"/>
    <s v="Lender"/>
    <m/>
    <s v="PENNYMAC ACH PYTS 030116 8003657710 VIVEK JADHAV"/>
    <s v="Clean"/>
    <n v="-679.03"/>
    <s v="2708Mountain"/>
    <n v="0"/>
    <s v="PAG"/>
    <s v="LLC"/>
    <s v="A02 - Expense"/>
    <s v="Exp-Mortgage"/>
    <s v="Lender"/>
    <m/>
    <s v="2708 Mountain Lion Drive"/>
    <s v="Checking"/>
    <m/>
    <n v="679.03"/>
    <n v="2016"/>
    <s v="2016-03"/>
  </r>
  <r>
    <x v="357"/>
    <s v="711 Parks"/>
    <m/>
    <s v="ATM CHECK DEPOSIT ON 03/01 DESOTO (TOM THUMB) DESOTO TX 0005692 ATM ID 6628P CARD 5059"/>
    <s v="Clean"/>
    <n v="1270"/>
    <s v="711Parks"/>
    <n v="3123859963"/>
    <s v="PAG"/>
    <s v="PG"/>
    <s v="A01 - Revenue"/>
    <s v="Rev-Rent"/>
    <s v="711 Parks"/>
    <m/>
    <s v="711 S Parks Dr. Desoto TX 75105"/>
    <s v="Checking"/>
    <m/>
    <n v="1270"/>
    <n v="2016"/>
    <s v="2016-03"/>
  </r>
  <r>
    <x v="358"/>
    <s v="Lender"/>
    <m/>
    <s v="MORTGAGE PYMT - DOVENMUEHL 030216 1432064721 MEADOW VIEW HOMES LLC"/>
    <s v="Clean"/>
    <n v="-496.61"/>
    <s v="104Meadow"/>
    <n v="2123710218"/>
    <s v="MDW"/>
    <s v="VJ"/>
    <s v="A02 - Expense"/>
    <s v="Exp-Mortgage"/>
    <s v="Lender"/>
    <m/>
    <s v="104 Meadow View Lane Anna TX 75409"/>
    <s v="Checking"/>
    <m/>
    <n v="496.61"/>
    <n v="2016"/>
    <s v="2016-03"/>
  </r>
  <r>
    <x v="358"/>
    <s v="Trial Deposit"/>
    <m/>
    <s v="WELLS FARGO      TRIAL DEP  TDE2TR6RCQ      WEB ID: INTFIDTOCS"/>
    <s v="Clean"/>
    <n v="-0.55000000000000004"/>
    <s v="2615Dewitt"/>
    <n v="0"/>
    <s v="PAG"/>
    <s v="LLC"/>
    <s v="A06 - Funding"/>
    <s v="Owner-Funding"/>
    <s v="Trial Deposit"/>
    <s v="2615Dewitt"/>
    <s v="2615 Dewitt Drive"/>
    <s v="Checking"/>
    <m/>
    <n v="0.55000000000000004"/>
    <n v="2016"/>
    <s v="2016-03"/>
  </r>
  <r>
    <x v="358"/>
    <s v="Trial Deposit"/>
    <m/>
    <s v="WELLS FARGO      TRIAL DEP                  PPD ID: INTFIDTOCS"/>
    <s v="Clean"/>
    <n v="0.18"/>
    <s v="2615Dewitt"/>
    <n v="0"/>
    <s v="PAG"/>
    <s v="LLC"/>
    <s v="A06 - Funding"/>
    <s v="Owner-Funding"/>
    <s v="Trial Deposit"/>
    <s v="2615Dewitt"/>
    <s v="2615 Dewitt Drive"/>
    <s v="Checking"/>
    <m/>
    <n v="0.18"/>
    <n v="2016"/>
    <s v="2016-03"/>
  </r>
  <r>
    <x v="358"/>
    <s v="Trial Deposit"/>
    <m/>
    <s v="WELLS FARGO      TRIAL DEP                  PPD ID: INTFIDTOCS"/>
    <s v="Clean"/>
    <n v="0.37"/>
    <s v="2615Dewitt"/>
    <n v="0"/>
    <s v="PAG"/>
    <s v="LLC"/>
    <s v="A06 - Funding"/>
    <s v="Owner-Funding"/>
    <s v="Trial Deposit"/>
    <s v="2615Dewitt"/>
    <s v="2615 Dewitt Drive"/>
    <s v="Checking"/>
    <m/>
    <n v="0.37"/>
    <n v="2016"/>
    <s v="2016-03"/>
  </r>
  <r>
    <x v="358"/>
    <s v="2708 Mountain Lion Dr "/>
    <m/>
    <s v="ATM CHECK DEPOSIT ON 03/03 2850 HERITAGE TRACE PA FORT WORTH TX 0001484 ATM ID 9921U CARD 3184"/>
    <s v="Clean"/>
    <n v="1695"/>
    <s v="2708Mountain"/>
    <n v="0"/>
    <s v="PAG"/>
    <s v="LLC"/>
    <s v="A01 - Revenue"/>
    <s v="Rev-Rent"/>
    <s v="2708 Mountain Lion Dr "/>
    <m/>
    <s v="2708 Mountain Lion Drive"/>
    <s v="Checking"/>
    <m/>
    <n v="1695"/>
    <n v="2016"/>
    <s v="2016-03"/>
  </r>
  <r>
    <x v="358"/>
    <s v="Lender"/>
    <m/>
    <s v="CHECK 1104 "/>
    <s v="Clean"/>
    <n v="-486.42"/>
    <s v="8604Wagon"/>
    <n v="710665618"/>
    <s v="MDW"/>
    <s v="VJ"/>
    <s v="A02 - Expense"/>
    <s v="Exp-Mortgage"/>
    <s v="Lender"/>
    <m/>
    <s v="8604 Wagon Trail Crossroads TX 76227"/>
    <s v="Checking"/>
    <m/>
    <n v="486.42"/>
    <n v="2016"/>
    <s v="2016-03"/>
  </r>
  <r>
    <x v="359"/>
    <s v="Closing 2615 Dewitt"/>
    <m/>
    <s v="WITHDRAWAL 03/04"/>
    <s v="Clean"/>
    <n v="-81068.350000000006"/>
    <s v="2615Dewitt"/>
    <n v="0"/>
    <s v="PAG"/>
    <s v="LLC"/>
    <s v="A03 - Capex"/>
    <s v="Capex-Acquisition"/>
    <s v="Closing 2615 Dewitt"/>
    <s v="2615Dewitt"/>
    <s v="2615 Dewitt Drive"/>
    <s v="Checking"/>
    <s v="CLOSING"/>
    <n v="81068.350000000006"/>
    <n v="2016"/>
    <s v="2016-03"/>
  </r>
  <r>
    <x v="360"/>
    <s v="insurance"/>
    <m/>
    <s v="ONLINE TRANSFER REF #IBECJXZGXH TO BUSINESS CARD MOUNTAIN LION PAG CCX6177 INSURANCE 0301"/>
    <s v="Clean"/>
    <n v="-1022"/>
    <s v="2708Mountain"/>
    <n v="0"/>
    <s v="PAG"/>
    <s v="LLC"/>
    <s v="A02 - Expense"/>
    <s v="Exp-Insurance"/>
    <s v="insurance"/>
    <m/>
    <s v="2708 Mountain Lion Drive"/>
    <s v="Checking"/>
    <m/>
    <n v="1022"/>
    <n v="2016"/>
    <s v="2016-03"/>
  </r>
  <r>
    <x v="360"/>
    <s v="Lender"/>
    <m/>
    <s v="BANKUNITED, N.A. MTG PYMT 030416 5961347 VIVEK JADHAV"/>
    <s v="Clean"/>
    <n v="-731.26"/>
    <s v="874Wintergreen"/>
    <n v="8320478665"/>
    <s v="PAG"/>
    <s v="VJ"/>
    <s v="A02 - Expense"/>
    <s v="Exp-Mortgage"/>
    <s v="Lender"/>
    <m/>
    <s v="874 W Wintergreen Road Lancaster TX 75134"/>
    <s v="Checking"/>
    <m/>
    <n v="731.26"/>
    <n v="2016"/>
    <s v="2016-03"/>
  </r>
  <r>
    <x v="361"/>
    <s v="wells fargo"/>
    <m/>
    <s v="RECURRING TRANSFER FROM MEADOW VIEW HOMES L REF #OPEGFZXNRP BUSINESS CHECKING 116 MV CHK TO SAV"/>
    <s v="Clean"/>
    <n v="150"/>
    <s v="116Meadow"/>
    <n v="3123680344"/>
    <s v="MDW"/>
    <s v="PG"/>
    <s v="A05 - Bank Transfer"/>
    <s v="Transfer"/>
    <s v="wells fargo"/>
    <m/>
    <s v="116 Meadow View Lane Anna TX 75409"/>
    <s v="Checking"/>
    <m/>
    <n v="150"/>
    <n v="2016"/>
    <s v="2016-03"/>
  </r>
  <r>
    <x v="361"/>
    <s v="wells fargo"/>
    <m/>
    <s v="RECURRING TRANSFER TO MEADOW VIEW HOMES LLC REF #OPEGFZXNRP BUSINESS MARKET RATE SAVIN116 MV CHK TO SAV"/>
    <s v="Clean"/>
    <n v="-150"/>
    <s v="116MeadowSavings"/>
    <n v="7123691524"/>
    <s v="MDW"/>
    <s v="PG"/>
    <s v="A05 - Bank Transfer"/>
    <s v="Transfer"/>
    <s v="wells fargo"/>
    <m/>
    <s v="116 Meadow View Lane Anna TX 75409"/>
    <s v="Savings"/>
    <m/>
    <n v="150"/>
    <n v="2016"/>
    <s v="2016-03"/>
  </r>
  <r>
    <x v="362"/>
    <s v="Gas"/>
    <m/>
    <s v="SHELL OIL 91002172954 PLANO TX               03/10"/>
    <s v="Clean"/>
    <n v="-17.5"/>
    <s v="2615Dewitt"/>
    <n v="0"/>
    <s v="PAG"/>
    <s v="LLC"/>
    <s v="A02 - Expense"/>
    <s v="Exp-T&amp;E"/>
    <s v="Gas"/>
    <m/>
    <s v="2615 Dewitt Drive"/>
    <s v="Checking"/>
    <m/>
    <n v="17.5"/>
    <n v="2016"/>
    <s v="2016-03"/>
  </r>
  <r>
    <x v="363"/>
    <s v="HOA"/>
    <m/>
    <s v="BILL PAY 2708 Mountain HO ON-LINE xxxxxxxx62804 ON 03-15"/>
    <s v="Clean"/>
    <n v="-245"/>
    <s v="2708Mountain"/>
    <n v="0"/>
    <s v="PAG"/>
    <s v="LLC"/>
    <s v="A02 - Expense"/>
    <s v="Exp-HOA"/>
    <s v="HOA"/>
    <m/>
    <s v="2708 Mountain Lion Drive"/>
    <s v="Checking"/>
    <m/>
    <n v="245"/>
    <n v="2016"/>
    <s v="2016-03"/>
  </r>
  <r>
    <x v="364"/>
    <s v="Gas"/>
    <m/>
    <s v="EXXONMOBIL    48054043 FRISCO TX             03/15"/>
    <s v="Clean"/>
    <n v="-19.09"/>
    <s v="2615Dewitt"/>
    <n v="0"/>
    <s v="PAG"/>
    <s v="LLC"/>
    <s v="A02 - Expense"/>
    <s v="Exp-T&amp;E"/>
    <s v="Gas"/>
    <m/>
    <s v="2615 Dewitt Drive"/>
    <s v="Checking"/>
    <m/>
    <n v="19.09"/>
    <n v="2016"/>
    <s v="2016-03"/>
  </r>
  <r>
    <x v="364"/>
    <s v="EMD from Sale"/>
    <m/>
    <s v="DEPOSIT  ID NUMBER 226414"/>
    <s v="Clean"/>
    <n v="5000"/>
    <s v="2615Dewitt"/>
    <n v="0"/>
    <s v="PAG"/>
    <s v="LLC"/>
    <s v="A01 - Revenue"/>
    <s v="Rev-Rent"/>
    <s v="EMD from Sale"/>
    <m/>
    <s v="2615 Dewitt Drive"/>
    <s v="Checking"/>
    <m/>
    <n v="5000"/>
    <n v="2016"/>
    <s v="2016-03"/>
  </r>
  <r>
    <x v="365"/>
    <s v="Court fee for Christina Small Claim case"/>
    <m/>
    <s v="CHECK # 1016"/>
    <s v="Clean"/>
    <n v="-75"/>
    <s v="104Meadow"/>
    <n v="2123710218"/>
    <s v="MDW"/>
    <s v="VJ"/>
    <s v="A02 - Expense"/>
    <s v="Exp-Professional Services"/>
    <s v="Court fee for Christina Small Claim case"/>
    <m/>
    <s v="104 Meadow View Lane Anna TX 75409"/>
    <s v="Checking"/>
    <m/>
    <n v="75"/>
    <n v="2016"/>
    <s v="2016-03"/>
  </r>
  <r>
    <x v="365"/>
    <s v="Paid to Eizevio for yard repair work"/>
    <m/>
    <s v="CHECK"/>
    <s v="Clean"/>
    <n v="-200"/>
    <s v="2708Mountain"/>
    <n v="0"/>
    <s v="PAG"/>
    <s v="LLC"/>
    <s v="A02 - Expense"/>
    <s v="Exp-Repair"/>
    <s v="Paid to Eizevio for yard repair work"/>
    <m/>
    <s v="2708 Mountain Lion Drive"/>
    <s v="Checking"/>
    <m/>
    <n v="200"/>
    <n v="2016"/>
    <s v="2016-03"/>
  </r>
  <r>
    <x v="366"/>
    <s v="wells fargo"/>
    <m/>
    <s v="RECURRING TRANSFER TO MEADOW VIEW HOMES LLC REF #OPEXXD6HFW BUSINESS MARKET RATE SAVINAUTO DEPOSIT MED CHK TO SAV TO AVOID FEE"/>
    <s v="Clean"/>
    <n v="-150"/>
    <s v="104Meadow"/>
    <n v="2123710218"/>
    <s v="MDW"/>
    <s v="VJ"/>
    <s v="A05 - Bank Transfer"/>
    <s v="Transfer"/>
    <s v="wells fargo"/>
    <m/>
    <s v="104 Meadow View Lane Anna TX 75409"/>
    <s v="Checking"/>
    <m/>
    <n v="150"/>
    <n v="2016"/>
    <s v="2016-03"/>
  </r>
  <r>
    <x v="366"/>
    <s v="wells fargo"/>
    <m/>
    <s v="RECURRING TRANSFER FROM MEADOW VIEW HOMES L REF #OPEXXD6HFW BUSINESS CHECKING AUTO DEPOSIT MED CHK TO SAV TO AVOID FEE"/>
    <s v="Clean"/>
    <n v="150"/>
    <s v="104Meadow"/>
    <n v="2123710218"/>
    <s v="MDW"/>
    <s v="VJ"/>
    <s v="A05 - Bank Transfer"/>
    <s v="Transfer"/>
    <s v="wells fargo"/>
    <m/>
    <s v="104 Meadow View Lane Anna TX 75409"/>
    <s v="Checking"/>
    <m/>
    <n v="150"/>
    <n v="2016"/>
    <s v="2016-03"/>
  </r>
  <r>
    <x v="366"/>
    <s v="Services Online"/>
    <m/>
    <s v="PDF&amp;FILLER 6172061455 617-2061455 MA         03/17"/>
    <s v="Clean"/>
    <n v="-20"/>
    <s v="2615Dewitt"/>
    <n v="0"/>
    <s v="PAG"/>
    <s v="LLC"/>
    <s v="A02 - Expense"/>
    <s v="Exp-Cleaning"/>
    <s v="Services Online"/>
    <m/>
    <s v="2615 Dewitt Drive"/>
    <s v="Checking"/>
    <m/>
    <n v="20"/>
    <n v="2016"/>
    <s v="2016-03"/>
  </r>
  <r>
    <x v="367"/>
    <s v="Toll"/>
    <m/>
    <s v="WELLS FARGO CARD CCPYMT     90225232156177  WEB ID: 2411650794"/>
    <s v="Clean"/>
    <n v="-40"/>
    <s v="2615Dewitt"/>
    <n v="0"/>
    <s v="PAG"/>
    <s v="LLC"/>
    <s v="A02 - Expense"/>
    <s v="Exp-T&amp;E"/>
    <s v="Toll"/>
    <m/>
    <s v="2615 Dewitt Drive"/>
    <s v="Checking"/>
    <m/>
    <n v="40"/>
    <n v="2016"/>
    <s v="2016-03"/>
  </r>
  <r>
    <x v="367"/>
    <s v="Utilities"/>
    <m/>
    <s v="CHECK 7555 "/>
    <s v="Clean"/>
    <n v="-11.38"/>
    <s v="2615Dewitt"/>
    <n v="0"/>
    <s v="PAG"/>
    <s v="LLC"/>
    <s v="A02 - Expense"/>
    <s v="Exp-Utilities"/>
    <s v="Utilities"/>
    <m/>
    <s v="2615 Dewitt Drive"/>
    <s v="Checking"/>
    <m/>
    <n v="11.38"/>
    <n v="2016"/>
    <s v="2016-03"/>
  </r>
  <r>
    <x v="367"/>
    <s v="HOA"/>
    <m/>
    <s v="CHECK 1105 "/>
    <s v="Clean"/>
    <n v="-192.5"/>
    <s v="8604Wagon"/>
    <n v="710665618"/>
    <s v="MDW"/>
    <s v="VJ"/>
    <s v="A02 - Expense"/>
    <s v="Exp-HOA"/>
    <s v="HOA"/>
    <m/>
    <s v="8604 Wagon Trail Crossroads TX 76227"/>
    <s v="Checking"/>
    <m/>
    <n v="192.5"/>
    <n v="2016"/>
    <s v="2016-03"/>
  </r>
  <r>
    <x v="368"/>
    <s v="Paid to Eizevio for yard repair work"/>
    <m/>
    <s v="CHECK"/>
    <s v="Clean"/>
    <n v="-50"/>
    <s v="2708Mountain"/>
    <n v="0"/>
    <s v="PAG"/>
    <s v="LLC"/>
    <s v="A02 - Expense"/>
    <s v="Exp-Repair"/>
    <s v="Paid to Eizevio for yard repair work"/>
    <m/>
    <s v="2708 Mountain Lion Drive"/>
    <s v="Checking"/>
    <m/>
    <n v="50"/>
    <n v="2016"/>
    <s v="2016-03"/>
  </r>
  <r>
    <x v="369"/>
    <s v="Adj to Neeraj"/>
    <m/>
    <s v="DEPOSITED OR CASHED CHECK"/>
    <s v="Clean"/>
    <n v="-70"/>
    <s v="1117Brewer"/>
    <n v="8320442620"/>
    <s v="MDW"/>
    <s v="PG"/>
    <s v="A02 - Expense"/>
    <s v="Exp-Cleaning"/>
    <s v="Adj to Neeraj"/>
    <m/>
    <s v="1117 Brewer Dr. Cedar Hill, TX 75104"/>
    <s v="Checking"/>
    <m/>
    <n v="70"/>
    <n v="2016"/>
    <s v="2016-03"/>
  </r>
  <r>
    <x v="369"/>
    <s v="County"/>
    <m/>
    <s v="DENTON COUNTY, T PAYMENT 160325 67289015 DENTON COUNTY, TX TAX"/>
    <s v="Clean"/>
    <n v="-2106.13"/>
    <s v="2708Mountain"/>
    <n v="0"/>
    <s v="PAG"/>
    <s v="LLC"/>
    <s v="A02 - Expense"/>
    <s v="Exp-Taxes"/>
    <s v="County"/>
    <m/>
    <s v="2708 Mountain Lion Drive"/>
    <s v="Checking"/>
    <m/>
    <n v="2106.13"/>
    <n v="2016"/>
    <s v="2016-03"/>
  </r>
  <r>
    <x v="370"/>
    <s v="Bank fee for stop payment of a check"/>
    <m/>
    <s v="STOP PAYMENT FEE"/>
    <s v="Clean"/>
    <n v="-31"/>
    <s v="104Meadow"/>
    <n v="2123710218"/>
    <s v="MDW"/>
    <s v="VJ"/>
    <s v="A02 - Expense"/>
    <s v="Exp-Professional Services"/>
    <s v="Bank fee for stop payment of a check"/>
    <m/>
    <s v="104 Meadow View Lane Anna TX 75409"/>
    <s v="Checking"/>
    <m/>
    <n v="31"/>
    <n v="2016"/>
    <s v="2016-03"/>
  </r>
  <r>
    <x v="370"/>
    <s v="Fence Repair labor, paid to David"/>
    <m/>
    <s v="ATM WITHDRAWAL AUTHORIZED ON 03/30 8988 PRESTON RD FRISCO TX 0009761 ATM ID 0241B CARD 3785"/>
    <s v="Clean"/>
    <n v="-200"/>
    <s v="108Meadow"/>
    <n v="3123666335"/>
    <s v="MDW"/>
    <s v="PG"/>
    <s v="A02 - Expense"/>
    <s v="Exp-Repair"/>
    <s v="Fence Repair labor, paid to David"/>
    <m/>
    <s v="108 Meadow View Lane Anna TX 75409"/>
    <s v="Checking"/>
    <m/>
    <n v="200"/>
    <n v="2016"/>
    <s v="2016-03"/>
  </r>
  <r>
    <x v="370"/>
    <s v="1342 Newton Dr"/>
    <m/>
    <s v="DEPOSIT MADE IN A BRANCH/STORE #951227551"/>
    <s v="Clean"/>
    <n v="1295"/>
    <s v="1342Newton"/>
    <n v="3123752192"/>
    <s v="PAG"/>
    <s v="PG"/>
    <s v="A01 - Revenue"/>
    <s v="Rev-Rent"/>
    <s v="1342 Newton Dr"/>
    <m/>
    <s v="1342 Newton Dr Cedar Hill TX 75115"/>
    <s v="Checking"/>
    <m/>
    <n v="1295"/>
    <n v="2016"/>
    <s v="2016-03"/>
  </r>
  <r>
    <x v="370"/>
    <s v="wells fargo"/>
    <m/>
    <s v="RECURRING TRANSFER TO PAGODA HOMES LLC REF #OPE5R39RQN BUSINESS MARKET RATE SAVINGML CHK TO ML SAV"/>
    <s v="Clean"/>
    <n v="-150"/>
    <s v="2708Mountain"/>
    <n v="0"/>
    <s v="PAG"/>
    <s v="LLC"/>
    <s v="A05 - Bank Transfer"/>
    <s v="Transfer"/>
    <s v="wells fargo"/>
    <m/>
    <s v="2708 Mountain Lion Drive"/>
    <s v="Checking"/>
    <m/>
    <n v="150"/>
    <n v="2016"/>
    <s v="2016-03"/>
  </r>
  <r>
    <x v="370"/>
    <s v="wells fargo"/>
    <m/>
    <s v="RECURRING TRANSFER FROM PAGODA HOMES LLC REF #OPE5R39RQN BUSINESS CHECKING ML CHK TO ML SAV"/>
    <s v="Clean"/>
    <n v="150"/>
    <s v="2708Mountain"/>
    <n v="0"/>
    <s v="PAG"/>
    <s v="LLC"/>
    <s v="A05 - Bank Transfer"/>
    <s v="Transfer"/>
    <s v="wells fargo"/>
    <m/>
    <s v="2708 Mountain Lion Drive"/>
    <s v="Checking"/>
    <m/>
    <n v="150"/>
    <n v="2016"/>
    <s v="2016-03"/>
  </r>
  <r>
    <x v="371"/>
    <s v="wells fargo"/>
    <m/>
    <s v="INTEREST PAYMENT"/>
    <s v="Clean"/>
    <n v="7.0000000000000007E-2"/>
    <s v="104Meadow"/>
    <n v="2123710218"/>
    <s v="MDW"/>
    <s v="VJ"/>
    <s v="A01 - Revenue"/>
    <s v="Rev-Interest"/>
    <s v="wells fargo"/>
    <m/>
    <s v="104 Meadow View Lane Anna TX 75409"/>
    <s v="Checking"/>
    <m/>
    <n v="7.0000000000000007E-2"/>
    <n v="2016"/>
    <s v="2016-03"/>
  </r>
  <r>
    <x v="371"/>
    <s v="wells fargo"/>
    <m/>
    <s v="INTEREST PAYMENT"/>
    <s v="Clean"/>
    <n v="7.0000000000000007E-2"/>
    <s v="108PagodaSavings"/>
    <n v="0"/>
    <s v="PAG"/>
    <s v="LLC"/>
    <s v="A01 - Revenue"/>
    <s v="Rev-Interest"/>
    <s v="wells fargo"/>
    <m/>
    <s v="108 Pagoda Drive Anna TX 75409"/>
    <s v="Savings"/>
    <m/>
    <n v="7.0000000000000007E-2"/>
    <n v="2016"/>
    <s v="2016-03"/>
  </r>
  <r>
    <x v="371"/>
    <s v="wells fargo"/>
    <m/>
    <s v="INTEREST PAYMENT"/>
    <s v="Clean"/>
    <n v="0.06"/>
    <s v="116MeadowSavings"/>
    <n v="7123691524"/>
    <s v="MDW"/>
    <s v="PG"/>
    <s v="A01 - Revenue"/>
    <s v="Rev-Interest"/>
    <s v="wells fargo"/>
    <m/>
    <s v="116 Meadow View Lane Anna TX 75409"/>
    <s v="Savings"/>
    <m/>
    <n v="0.06"/>
    <n v="2016"/>
    <s v="2016-03"/>
  </r>
  <r>
    <x v="371"/>
    <s v="1905 Morning Dove "/>
    <m/>
    <s v="eDeposit in Branch/Store 03/31/16 09:23:42 AM 1727 S LOOP 288 DENTON TX 8228"/>
    <s v="Clean"/>
    <n v="672"/>
    <s v="1905Morning"/>
    <n v="2120678228"/>
    <s v="MDW"/>
    <s v="VJ"/>
    <s v="A01 - Revenue"/>
    <s v="Rev-Rent"/>
    <s v="1905 Morning Dove "/>
    <m/>
    <s v="1905 Morning Dove Aubrey TX 76227"/>
    <s v="Checking"/>
    <m/>
    <n v="672"/>
    <n v="2016"/>
    <s v="2016-03"/>
  </r>
  <r>
    <x v="371"/>
    <s v="wells fargo"/>
    <m/>
    <s v="INTEREST PAYMENT"/>
    <s v="Clean"/>
    <n v="7.0000000000000007E-2"/>
    <s v="1905MorningSavings"/>
    <n v="0"/>
    <s v="MDW"/>
    <s v="VJ"/>
    <s v="A01 - Revenue"/>
    <s v="Rev-Interest"/>
    <s v="wells fargo"/>
    <m/>
    <s v="1905 Morning Dove Aubrey TX 76227"/>
    <s v="Savings"/>
    <m/>
    <n v="7.0000000000000007E-2"/>
    <n v="2016"/>
    <s v="2016-03"/>
  </r>
  <r>
    <x v="371"/>
    <s v="County"/>
    <m/>
    <s v="DENTON COUNTY, T PAYMENT 160330 67289882 DENTON COUNTY, TX TAX"/>
    <s v="Clean"/>
    <n v="-189.55"/>
    <s v="2708Mountain"/>
    <n v="0"/>
    <s v="PAG"/>
    <s v="LLC"/>
    <s v="A02 - Expense"/>
    <s v="Exp-Taxes"/>
    <s v="County"/>
    <m/>
    <s v="2708 Mountain Lion Drive"/>
    <s v="Checking"/>
    <m/>
    <n v="189.55"/>
    <n v="2016"/>
    <s v="2016-03"/>
  </r>
  <r>
    <x v="371"/>
    <s v="wells fargo"/>
    <m/>
    <s v="INTEREST PAYMENT"/>
    <s v="Clean"/>
    <n v="0.05"/>
    <s v="2708Mountain"/>
    <n v="0"/>
    <s v="PAG"/>
    <s v="LLC"/>
    <s v="A01 - Revenue"/>
    <s v="Rev-Interest"/>
    <s v="wells fargo"/>
    <m/>
    <s v="2708 Mountain Lion Drive"/>
    <s v="Checking"/>
    <m/>
    <n v="0.05"/>
    <n v="2016"/>
    <s v="2016-03"/>
  </r>
  <r>
    <x v="371"/>
    <s v="wells fargo"/>
    <m/>
    <s v="INTEREST PAYMENT"/>
    <s v="Clean"/>
    <n v="0.05"/>
    <s v="874Wintergreen"/>
    <n v="8320478665"/>
    <s v="PAG"/>
    <s v="VJ"/>
    <s v="A01 - Revenue"/>
    <s v="Rev-Interest"/>
    <s v="wells fargo"/>
    <m/>
    <s v="874 W Wintergreen Road Lancaster TX 75134"/>
    <s v="Checking"/>
    <m/>
    <n v="0.05"/>
    <n v="2016"/>
    <s v="2016-03"/>
  </r>
  <r>
    <x v="372"/>
    <s v="owners draw"/>
    <m/>
    <s v="ONLINE TRANSFER TO GUPTA P REF #IBEXXHV4YB SAVINGS 104 MEADOWVIEW DRAW Q1 2016"/>
    <s v="Clean"/>
    <n v="-900"/>
    <s v="104Meadow"/>
    <n v="2123710218"/>
    <s v="MDW"/>
    <s v="VJ"/>
    <s v="A08 - Owners Draw"/>
    <s v="Owners-Draw"/>
    <s v="owners draw"/>
    <m/>
    <s v="104 Meadow View Lane Anna TX 75409"/>
    <s v="Checking"/>
    <m/>
    <n v="900"/>
    <n v="2016"/>
    <s v="2016-04"/>
  </r>
  <r>
    <x v="372"/>
    <s v="owners draw"/>
    <m/>
    <s v="ONLINE TRANSFER TO GUPTA P REF #IBE2V2CNQH SAVINGS 108 MEADOWVIEW DRAW Q1 2016"/>
    <s v="Clean"/>
    <n v="-800"/>
    <s v="108Meadow"/>
    <n v="3123666335"/>
    <s v="MDW"/>
    <s v="PG"/>
    <s v="A08 - Owners Draw"/>
    <s v="Owners-Draw"/>
    <s v="owners draw"/>
    <m/>
    <s v="108 Meadow View Lane Anna TX 75409"/>
    <s v="Checking"/>
    <m/>
    <n v="800"/>
    <n v="2016"/>
    <s v="2016-04"/>
  </r>
  <r>
    <x v="372"/>
    <s v="Lender"/>
    <m/>
    <s v="MORTGAGE PYMT - DOVENMUEHL 040116 1451758567 MEADOW VIEW HOMES LLC"/>
    <s v="Clean"/>
    <n v="-496.61"/>
    <s v="108Meadow"/>
    <n v="3123666335"/>
    <s v="MDW"/>
    <s v="PG"/>
    <s v="A02 - Expense"/>
    <s v="Exp-Mortgage"/>
    <s v="Lender"/>
    <m/>
    <s v="108 Meadow View Lane Anna TX 75409"/>
    <s v="Checking"/>
    <m/>
    <n v="496.61"/>
    <n v="2016"/>
    <s v="2016-04"/>
  </r>
  <r>
    <x v="372"/>
    <s v="Adj to Neeraj"/>
    <m/>
    <s v="ONLINE TRANSFER REF #IBE8N5WXZV TO BUSINESS CARD TOLL 108MV TO PAG CCX6177 0320"/>
    <s v="Clean"/>
    <n v="-40"/>
    <s v="108Meadow"/>
    <n v="3123666335"/>
    <s v="MDW"/>
    <s v="PG"/>
    <s v="A02 - Expense"/>
    <s v="Exp-Cleaning"/>
    <s v="Adj to Neeraj"/>
    <m/>
    <s v="108 Meadow View Lane Anna TX 75409"/>
    <s v="Checking"/>
    <m/>
    <n v="40"/>
    <n v="2016"/>
    <s v="2016-04"/>
  </r>
  <r>
    <x v="372"/>
    <s v="owners draw"/>
    <m/>
    <s v="ONLINE TRANSFER TO GUPTA P REF #IBECK6VFT4 SAVINGS 108 PAGODA DRAW Q1 2016"/>
    <s v="Clean"/>
    <n v="-1900"/>
    <s v="108Pagoda"/>
    <n v="2123674356"/>
    <s v="PAG"/>
    <s v="NG"/>
    <s v="A08 - Owners Draw"/>
    <s v="Owners-Draw"/>
    <s v="owners draw"/>
    <m/>
    <s v="108 Pagoda Drive Anna TX 75409"/>
    <s v="Checking"/>
    <m/>
    <n v="1900"/>
    <n v="2016"/>
    <s v="2016-04"/>
  </r>
  <r>
    <x v="372"/>
    <s v="Lender"/>
    <m/>
    <s v="ROUNDPOINT LOAN PMT 160331 1001382553 PAGODAHOMES LLC"/>
    <s v="Clean"/>
    <n v="-478.66"/>
    <s v="108Pagoda"/>
    <n v="2123674356"/>
    <s v="PAG"/>
    <s v="NG"/>
    <s v="A02 - Expense"/>
    <s v="Exp-Mortgage"/>
    <s v="Lender"/>
    <m/>
    <s v="108 Pagoda Drive Anna TX 75409"/>
    <s v="Checking"/>
    <m/>
    <n v="478.66"/>
    <n v="2016"/>
    <s v="2016-04"/>
  </r>
  <r>
    <x v="372"/>
    <s v="wells fargo"/>
    <m/>
    <s v="RECURRING TRANSFER FROM PAGODA HOMES LLC REF #OPEN8CCTV3 BUSINESS CHECKING PAGODA CHK TO SAV"/>
    <s v="Clean"/>
    <n v="150"/>
    <s v="108Pagoda"/>
    <n v="2123674356"/>
    <s v="PAG"/>
    <s v="NG"/>
    <s v="A05 - Bank Transfer"/>
    <s v="Transfer"/>
    <s v="wells fargo"/>
    <m/>
    <s v="108 Pagoda Drive Anna TX 75409"/>
    <s v="Checking"/>
    <m/>
    <n v="150"/>
    <n v="2016"/>
    <s v="2016-04"/>
  </r>
  <r>
    <x v="372"/>
    <s v="wells fargo"/>
    <m/>
    <s v="RECURRING TRANSFER TO PAGODA HOMES LLC REF #OPEN8CCTV3 BUSINESS MARKET RATE SAVINGPAGODA CHK TO SAV"/>
    <s v="Clean"/>
    <n v="-150"/>
    <s v="108PagodaSavings"/>
    <n v="0"/>
    <s v="PAG"/>
    <s v="LLC"/>
    <s v="A05 - Bank Transfer"/>
    <s v="Transfer"/>
    <s v="wells fargo"/>
    <m/>
    <s v="108 Pagoda Drive Anna TX 75409"/>
    <s v="Savings"/>
    <m/>
    <n v="150"/>
    <n v="2016"/>
    <s v="2016-04"/>
  </r>
  <r>
    <x v="372"/>
    <s v="owners draw"/>
    <m/>
    <s v="ONLINE TRANSFER TO GUPTA P REF #IBECK6VD62 SAVINGS 1117 BREWER DRAW Q1 2016"/>
    <s v="Clean"/>
    <n v="-1700"/>
    <s v="1117Brewer"/>
    <n v="8320442620"/>
    <s v="MDW"/>
    <s v="PG"/>
    <s v="A08 - Owners Draw"/>
    <s v="Owners-Draw"/>
    <s v="owners draw"/>
    <m/>
    <s v="1117 Brewer Dr. Cedar Hill, TX 75104"/>
    <s v="Checking"/>
    <m/>
    <n v="1700"/>
    <n v="2016"/>
    <s v="2016-04"/>
  </r>
  <r>
    <x v="372"/>
    <s v="Lender"/>
    <m/>
    <s v="SNMC LOAN PAYMT 040116 0068827542 MEADOW VIEW HOMES LLC"/>
    <s v="Clean"/>
    <n v="-381.03"/>
    <s v="1117Brewer"/>
    <n v="8320442620"/>
    <s v="MDW"/>
    <s v="PG"/>
    <s v="A02 - Expense"/>
    <s v="Exp-Mortgage"/>
    <s v="Lender"/>
    <m/>
    <s v="1117 Brewer Dr. Cedar Hill, TX 75104"/>
    <s v="Checking"/>
    <m/>
    <n v="381.03"/>
    <n v="2016"/>
    <s v="2016-04"/>
  </r>
  <r>
    <x v="372"/>
    <s v="owners draw"/>
    <m/>
    <s v="ONLINE TRANSFER TO GUPTA P REF #IBEN8C92GR SAVINGS 116 MEADOWVIEW DRAW Q1 2016"/>
    <s v="Clean"/>
    <n v="-1600"/>
    <s v="116Meadow"/>
    <n v="3123680344"/>
    <s v="MDW"/>
    <s v="PG"/>
    <s v="A08 - Owners Draw"/>
    <s v="Owners-Draw"/>
    <s v="owners draw"/>
    <m/>
    <s v="116 Meadow View Lane Anna TX 75409"/>
    <s v="Checking"/>
    <m/>
    <n v="1600"/>
    <n v="2016"/>
    <s v="2016-04"/>
  </r>
  <r>
    <x v="372"/>
    <s v="Lender"/>
    <m/>
    <s v="QUICKEN LOANS MTG PYMTS 040116 3329727710 MEADOW VIEW HOMES LLC"/>
    <s v="Clean"/>
    <n v="-456.02"/>
    <s v="116Meadow"/>
    <n v="3123680344"/>
    <s v="MDW"/>
    <s v="PG"/>
    <s v="A02 - Expense"/>
    <s v="Exp-Mortgage"/>
    <s v="Lender"/>
    <m/>
    <s v="116 Meadow View Lane Anna TX 75409"/>
    <s v="Checking"/>
    <m/>
    <n v="456.02"/>
    <n v="2016"/>
    <s v="2016-04"/>
  </r>
  <r>
    <x v="372"/>
    <s v="116 Meadowview"/>
    <m/>
    <s v="ONLINE TRANSFER FROM GUPTA N REF #IBEXXJ9XKH CHECKING PAYPAL XFER 116 MV RENT APRIL 0328"/>
    <s v="Clean"/>
    <n v="1275"/>
    <s v="116Meadow"/>
    <n v="3123680344"/>
    <s v="MDW"/>
    <s v="PG"/>
    <s v="A01 - Revenue"/>
    <s v="Rev-Rent"/>
    <s v="116 Meadowview"/>
    <m/>
    <s v="116 Meadow View Lane Anna TX 75409"/>
    <s v="Checking"/>
    <m/>
    <n v="1275"/>
    <n v="2016"/>
    <s v="2016-04"/>
  </r>
  <r>
    <x v="372"/>
    <s v="Lender"/>
    <m/>
    <s v="QUICKEN LOANS MTG PYMTS 040116 3333877233 NEERAJ GUPTA"/>
    <s v="Clean"/>
    <n v="-563.38"/>
    <s v="1342Newton"/>
    <n v="3123752192"/>
    <s v="PAG"/>
    <s v="PG"/>
    <s v="A02 - Expense"/>
    <s v="Exp-Mortgage"/>
    <s v="Lender"/>
    <m/>
    <s v="1342 Newton Dr Cedar Hill TX 75115"/>
    <s v="Checking"/>
    <m/>
    <n v="563.38"/>
    <n v="2016"/>
    <s v="2016-04"/>
  </r>
  <r>
    <x v="372"/>
    <s v="owners draw"/>
    <m/>
    <s v="ONLINE TRANSFER TO GUPTA P REF #IBEGG8C4MQ SAVINGS 1342 NEWTON DRAW Q1 2016"/>
    <s v="Clean"/>
    <n v="-200"/>
    <s v="1342Newton"/>
    <n v="3123752192"/>
    <s v="PAG"/>
    <s v="PG"/>
    <s v="A08 - Owners Draw"/>
    <s v="Owners-Draw"/>
    <s v="owners draw"/>
    <m/>
    <s v="1342 Newton Dr Cedar Hill TX 75115"/>
    <s v="Checking"/>
    <m/>
    <n v="200"/>
    <n v="2016"/>
    <s v="2016-04"/>
  </r>
  <r>
    <x v="372"/>
    <s v="owners draw"/>
    <m/>
    <s v="ONLINE TRANSFER TO GUPTA P REF #IBE2V2CNLS SAVINGS 1905 MORNING DRAW Q1 2016"/>
    <s v="Clean"/>
    <n v="-1100"/>
    <s v="1905Morning"/>
    <n v="2120678228"/>
    <s v="MDW"/>
    <s v="VJ"/>
    <s v="A08 - Owners Draw"/>
    <s v="Owners-Draw"/>
    <s v="owners draw"/>
    <m/>
    <s v="1905 Morning Dove Aubrey TX 76227"/>
    <s v="Checking"/>
    <m/>
    <n v="1100"/>
    <n v="2016"/>
    <s v="2016-04"/>
  </r>
  <r>
    <x v="372"/>
    <s v="Lender"/>
    <m/>
    <s v="MORTGAGE PYMT - DOVENMUEHL 040116 1451485211 VIVEK JADHAV"/>
    <s v="Clean"/>
    <n v="-631.1"/>
    <s v="1905Morning"/>
    <n v="2120678228"/>
    <s v="MDW"/>
    <s v="VJ"/>
    <s v="A02 - Expense"/>
    <s v="Exp-Mortgage"/>
    <s v="Lender"/>
    <m/>
    <s v="1905 Morning Dove Aubrey TX 76227"/>
    <s v="Checking"/>
    <m/>
    <n v="631.1"/>
    <n v="2016"/>
    <s v="2016-04"/>
  </r>
  <r>
    <x v="372"/>
    <s v="wells fargo"/>
    <m/>
    <s v="RECURRING TRANSFER FROM MEADOW VIEW HOMES L BUSINESS CHECKING REF #OPEN8CBNJQ XXXXXX8228"/>
    <s v="Clean"/>
    <n v="150"/>
    <s v="1905Morning"/>
    <n v="2120678228"/>
    <s v="MDW"/>
    <s v="VJ"/>
    <s v="A05 - Bank Transfer"/>
    <s v="Transfer"/>
    <s v="wells fargo"/>
    <m/>
    <s v="1905 Morning Dove Aubrey TX 76227"/>
    <s v="Checking"/>
    <m/>
    <n v="150"/>
    <n v="2016"/>
    <s v="2016-04"/>
  </r>
  <r>
    <x v="372"/>
    <s v="1905 Morning Dove "/>
    <m/>
    <s v="eDeposit in Branch/Store 04/01/16 09:17:45 AM 601 W UNIVERSITY DR DENTON TX 8228"/>
    <s v="Clean"/>
    <n v="865.5"/>
    <s v="1905Morning"/>
    <n v="2120678228"/>
    <s v="MDW"/>
    <s v="VJ"/>
    <s v="A01 - Revenue"/>
    <s v="Rev-Rent"/>
    <s v="1905 Morning Dove "/>
    <m/>
    <s v="1905 Morning Dove Aubrey TX 76227"/>
    <s v="Checking"/>
    <m/>
    <n v="865.5"/>
    <n v="2016"/>
    <s v="2016-04"/>
  </r>
  <r>
    <x v="372"/>
    <s v="wells fargo"/>
    <m/>
    <s v="RECURRING TRANSFER TO MEADOW VIEW HOMES LLC BUSINESS MARKET RATE SAVINGS REF #OPEN8CBNJQ XXXXXX3606"/>
    <s v="Clean"/>
    <n v="-150"/>
    <s v="1905MorningSavings"/>
    <n v="0"/>
    <s v="MDW"/>
    <s v="VJ"/>
    <s v="A05 - Bank Transfer"/>
    <s v="Transfer"/>
    <s v="wells fargo"/>
    <m/>
    <s v="1905 Morning Dove Aubrey TX 76227"/>
    <s v="Savings"/>
    <m/>
    <n v="150"/>
    <n v="2016"/>
    <s v="2016-04"/>
  </r>
  <r>
    <x v="372"/>
    <s v="owners draw"/>
    <m/>
    <s v="ONLINE TRANSFER TO GUPTA P REF #IBEXXHV54V SAVINGS 2708 MOUNTAINLION DRAW Q1 2"/>
    <s v="Clean"/>
    <n v="-300"/>
    <s v="2708Mountain"/>
    <n v="0"/>
    <s v="PAG"/>
    <s v="LLC"/>
    <s v="A08 - Owners Draw"/>
    <s v="Owners-Draw"/>
    <s v="owners draw"/>
    <m/>
    <s v="2708 Mountain Lion Drive"/>
    <s v="Checking"/>
    <m/>
    <n v="300"/>
    <n v="2016"/>
    <s v="2016-04"/>
  </r>
  <r>
    <x v="372"/>
    <s v="wells fargo"/>
    <m/>
    <s v="RECURRING TRANSFER FROM PAGODA HOMES LLC REF #OPER5ZDJH3 BUSINESS CHECKING ML CHK TO ML SAV"/>
    <s v="Clean"/>
    <n v="150"/>
    <s v="2708Mountain"/>
    <n v="0"/>
    <s v="PAG"/>
    <s v="LLC"/>
    <s v="A05 - Bank Transfer"/>
    <s v="Transfer"/>
    <s v="wells fargo"/>
    <m/>
    <s v="2708 Mountain Lion Drive"/>
    <s v="Checking"/>
    <m/>
    <n v="150"/>
    <n v="2016"/>
    <s v="2016-04"/>
  </r>
  <r>
    <x v="372"/>
    <s v="owners draw"/>
    <m/>
    <s v="ONLINE TRANSFER TO GUPTA P REF #IBEKC9V9VL SAVINGS 711 PARKS DRAW Q1 2016"/>
    <s v="Clean"/>
    <n v="-700"/>
    <s v="711Parks"/>
    <n v="3123859963"/>
    <s v="PAG"/>
    <s v="PG"/>
    <s v="A08 - Owners Draw"/>
    <s v="Owners-Draw"/>
    <s v="owners draw"/>
    <m/>
    <s v="711 S Parks Dr. Desoto TX 75105"/>
    <s v="Checking"/>
    <m/>
    <n v="700"/>
    <n v="2016"/>
    <s v="2016-04"/>
  </r>
  <r>
    <x v="372"/>
    <s v="Lender"/>
    <m/>
    <s v="NEW YORK COMMUNI NEW YORK C 040116 0007198487 GUPTA P 711"/>
    <s v="Clean"/>
    <n v="-427.93"/>
    <s v="711Parks"/>
    <n v="3123859963"/>
    <s v="PAG"/>
    <s v="PG"/>
    <s v="A02 - Expense"/>
    <s v="Exp-Mortgage"/>
    <s v="Lender"/>
    <m/>
    <s v="711 S Parks Dr. Desoto TX 75105"/>
    <s v="Checking"/>
    <m/>
    <n v="427.93"/>
    <n v="2016"/>
    <s v="2016-04"/>
  </r>
  <r>
    <x v="372"/>
    <s v="711 Parks"/>
    <m/>
    <s v="ATM CHECK DEPOSIT ON 04/01 DESOTO (TOM THUMB) DESOTO TX 0006607 ATM ID 4565O CARD 5059"/>
    <s v="Clean"/>
    <n v="1270"/>
    <s v="711Parks"/>
    <n v="3123859963"/>
    <s v="PAG"/>
    <s v="PG"/>
    <s v="A01 - Revenue"/>
    <s v="Rev-Rent"/>
    <s v="711 Parks"/>
    <m/>
    <s v="711 S Parks Dr. Desoto TX 75105"/>
    <s v="Checking"/>
    <m/>
    <n v="1270"/>
    <n v="2016"/>
    <s v="2016-04"/>
  </r>
  <r>
    <x v="372"/>
    <s v="Lender"/>
    <m/>
    <s v="BANKUNITED, N.A. MTG PYMT   5966684         WEB ID: 1270217289"/>
    <s v="Clean"/>
    <n v="-486.42"/>
    <s v="8604Wagon"/>
    <n v="710665618"/>
    <s v="MDW"/>
    <s v="VJ"/>
    <s v="A02 - Expense"/>
    <s v="Exp-Mortgage"/>
    <s v="Lender"/>
    <m/>
    <s v="8604 Wagon Trail Crossroads TX 76227"/>
    <s v="Checking"/>
    <m/>
    <n v="486.42"/>
    <n v="2016"/>
    <s v="2016-04"/>
  </r>
  <r>
    <x v="372"/>
    <s v="8604 Wagon "/>
    <m/>
    <s v="DEPOSIT  ID NUMBER 998636"/>
    <s v="Clean"/>
    <n v="1525"/>
    <s v="8604Wagon"/>
    <n v="710665618"/>
    <s v="MDW"/>
    <s v="VJ"/>
    <s v="A01 - Revenue"/>
    <s v="Rev-Rent"/>
    <s v="8604 Wagon "/>
    <m/>
    <s v="8604 Wagon Trail Crossroads TX 76227"/>
    <s v="Checking"/>
    <m/>
    <n v="1525"/>
    <n v="2016"/>
    <s v="2016-04"/>
  </r>
  <r>
    <x v="372"/>
    <s v="owners draw"/>
    <m/>
    <s v="ONLINE TRANSFER TO GUPTA P REF #IBEGG8C3VD SAVINGS 874 WINTERRGREEN DRAW Q1 2016"/>
    <s v="Clean"/>
    <n v="-1200"/>
    <s v="874Wintergreen"/>
    <n v="8320478665"/>
    <s v="PAG"/>
    <s v="VJ"/>
    <s v="A08 - Owners Draw"/>
    <s v="Owners-Draw"/>
    <s v="owners draw"/>
    <m/>
    <s v="874 W Wintergreen Road Lancaster TX 75134"/>
    <s v="Checking"/>
    <m/>
    <n v="1200"/>
    <n v="2016"/>
    <s v="2016-04"/>
  </r>
  <r>
    <x v="372"/>
    <s v="Lender"/>
    <m/>
    <s v="BANKUNITED, N.A. MTG PYMT 040116 5961347 PAGODA HOMES LLC"/>
    <s v="Clean"/>
    <n v="-731.26"/>
    <s v="874Wintergreen"/>
    <n v="8320478665"/>
    <s v="PAG"/>
    <s v="VJ"/>
    <s v="A02 - Expense"/>
    <s v="Exp-Mortgage"/>
    <s v="Lender"/>
    <m/>
    <s v="874 W Wintergreen Road Lancaster TX 75134"/>
    <s v="Checking"/>
    <m/>
    <n v="731.26"/>
    <n v="2016"/>
    <s v="2016-04"/>
  </r>
  <r>
    <x v="372"/>
    <s v="wells fargo"/>
    <m/>
    <s v="RECURRING TRANSFER TO PAGODA HOMES LLC REF #OPER5DWZZ5 BUSINESS MARKET RATE SAVINGMONTHLY TRANSFER CHKX8665 TO SAVX3312"/>
    <s v="Clean"/>
    <n v="-150"/>
    <s v="874Wintergreen"/>
    <n v="8320478665"/>
    <s v="PAG"/>
    <s v="VJ"/>
    <s v="A05 - Bank Transfer"/>
    <s v="Transfer"/>
    <s v="wells fargo"/>
    <m/>
    <s v="874 W Wintergreen Road Lancaster TX 75134"/>
    <s v="Checking"/>
    <m/>
    <n v="150"/>
    <n v="2016"/>
    <s v="2016-04"/>
  </r>
  <r>
    <x v="372"/>
    <s v="wells fargo"/>
    <m/>
    <s v="RECURRING TRANSFER FROM PAGODA HOMES LLC REF #OPER5DWZZ5 BUSINESS CHECKING MONTHLY TRANSFER CHKX8665 TO SAVX3312"/>
    <s v="Clean"/>
    <n v="150"/>
    <s v="874Wintergreen"/>
    <n v="8320478665"/>
    <s v="PAG"/>
    <s v="VJ"/>
    <s v="A05 - Bank Transfer"/>
    <s v="Transfer"/>
    <s v="wells fargo"/>
    <m/>
    <s v="874 W Wintergreen Road Lancaster TX 75134"/>
    <s v="Checking"/>
    <m/>
    <n v="150"/>
    <n v="2016"/>
    <s v="2016-04"/>
  </r>
  <r>
    <x v="372"/>
    <s v="874 Wintergreen Dr "/>
    <m/>
    <s v="eDeposit in Branch/Store 04/01/16 05:00:54 PM 39703 LBJ FWY DALLAS TX 8665"/>
    <s v="Clean"/>
    <n v="1000"/>
    <s v="874Wintergreen"/>
    <n v="8320478665"/>
    <s v="PAG"/>
    <s v="VJ"/>
    <s v="A01 - Revenue"/>
    <s v="Rev-Rent"/>
    <s v="874 Wintergreen Dr "/>
    <m/>
    <s v="874 W Wintergreen Road Lancaster TX 75134"/>
    <s v="Checking"/>
    <m/>
    <n v="1000"/>
    <n v="2016"/>
    <s v="2016-04"/>
  </r>
  <r>
    <x v="373"/>
    <s v="Lender"/>
    <m/>
    <s v="MORTGAGE PYMT - DOVENMUEHL 040216 1432064721 MEADOW VIEW HOMES LLC"/>
    <s v="Clean"/>
    <n v="-496.61"/>
    <s v="104Meadow"/>
    <n v="2123710218"/>
    <s v="MDW"/>
    <s v="VJ"/>
    <s v="A02 - Expense"/>
    <s v="Exp-Mortgage"/>
    <s v="Lender"/>
    <m/>
    <s v="104 Meadow View Lane Anna TX 75409"/>
    <s v="Checking"/>
    <m/>
    <n v="496.61"/>
    <n v="2016"/>
    <s v="2016-04"/>
  </r>
  <r>
    <x v="373"/>
    <s v="104 Meadowview"/>
    <m/>
    <s v="eDeposit in Branch/Store 04/02/16 11:15:51 AM 17088 PRESTON RD DALLAS TX 0218"/>
    <s v="Clean"/>
    <n v="1300"/>
    <s v="104Meadow"/>
    <n v="2123710218"/>
    <s v="MDW"/>
    <s v="VJ"/>
    <s v="A01 - Revenue"/>
    <s v="Rev-Rent"/>
    <s v="104 Meadowview"/>
    <m/>
    <s v="104 Meadow View Lane Anna TX 75409"/>
    <s v="Checking"/>
    <m/>
    <n v="1300"/>
    <n v="2016"/>
    <s v="2016-04"/>
  </r>
  <r>
    <x v="373"/>
    <s v="Manually added virtual transaction"/>
    <m/>
    <s v="MOBILE DEPOSIT : REF NUMBER :806020140063"/>
    <s v="Clean"/>
    <n v="-1200"/>
    <s v="108Meadow"/>
    <n v="3123666335"/>
    <s v="MDW"/>
    <s v="PG"/>
    <s v="A07 - Security Deposit"/>
    <s v="Liab-Security"/>
    <s v="Manually added virtual transaction"/>
    <m/>
    <s v="108 Meadow View Lane Anna TX 75409"/>
    <s v="Checking"/>
    <m/>
    <n v="1200"/>
    <n v="2016"/>
    <s v="2016-04"/>
  </r>
  <r>
    <x v="373"/>
    <s v="108 Meadowview"/>
    <m/>
    <s v="MOBILE DEPOSIT : REF NUMBER :806020140063"/>
    <s v="Clean"/>
    <n v="1275"/>
    <s v="108Meadow"/>
    <n v="3123666335"/>
    <s v="MDW"/>
    <s v="PG"/>
    <s v="A01 - Revenue"/>
    <s v="Rev-Rent"/>
    <s v="108 Meadowview"/>
    <m/>
    <s v="108 Meadow View Lane Anna TX 75409"/>
    <s v="Checking"/>
    <m/>
    <n v="1275"/>
    <n v="2016"/>
    <s v="2016-04"/>
  </r>
  <r>
    <x v="373"/>
    <s v="108 Pagoda"/>
    <m/>
    <s v="eDeposit in Branch/Store 04/02/16 01:10:53 PM 2020 W UNIVERSITY DR MCKINNEY TX 4356"/>
    <s v="Clean"/>
    <n v="1300"/>
    <s v="108Pagoda"/>
    <n v="2123674356"/>
    <s v="PAG"/>
    <s v="NG"/>
    <s v="A01 - Revenue"/>
    <s v="Rev-Rent"/>
    <s v="108 Pagoda"/>
    <m/>
    <s v="108 Pagoda Drive Anna TX 75409"/>
    <s v="Checking"/>
    <m/>
    <n v="1300"/>
    <n v="2016"/>
    <s v="2016-04"/>
  </r>
  <r>
    <x v="373"/>
    <s v="1117 Brewer"/>
    <m/>
    <s v="DEPOSIT MADE IN A BRANCH/STORE #853516646"/>
    <s v="Clean"/>
    <n v="1275"/>
    <s v="1117Brewer"/>
    <n v="8320442620"/>
    <s v="MDW"/>
    <s v="PG"/>
    <s v="A01 - Revenue"/>
    <s v="Rev-Rent"/>
    <s v="1117 Brewer"/>
    <m/>
    <s v="1117 Brewer Dr. Cedar Hill, TX 75104"/>
    <s v="Checking"/>
    <m/>
    <n v="1275"/>
    <n v="2016"/>
    <s v="2016-04"/>
  </r>
  <r>
    <x v="373"/>
    <s v="Lender"/>
    <m/>
    <s v="PENNYMAC ACH PYTS 040116 8003657710 VIVEK JADHAV"/>
    <s v="Clean"/>
    <n v="-679.03"/>
    <s v="2708Mountain"/>
    <n v="0"/>
    <s v="PAG"/>
    <s v="LLC"/>
    <s v="A02 - Expense"/>
    <s v="Exp-Mortgage"/>
    <s v="Lender"/>
    <m/>
    <s v="2708 Mountain Lion Drive"/>
    <s v="Checking"/>
    <m/>
    <n v="679.03"/>
    <n v="2016"/>
    <s v="2016-04"/>
  </r>
  <r>
    <x v="373"/>
    <s v="2708 Mountain Lion Dr "/>
    <m/>
    <s v="ATM CHECK DEPOSIT ON 04/04 2850 HERITAGE TRACE PA FORT WORTH TX 0001091 ATM ID 9921U CARD 3184"/>
    <s v="Clean"/>
    <n v="1695"/>
    <s v="2708Mountain"/>
    <n v="0"/>
    <s v="PAG"/>
    <s v="LLC"/>
    <s v="A01 - Revenue"/>
    <s v="Rev-Rent"/>
    <s v="2708 Mountain Lion Dr "/>
    <m/>
    <s v="2708 Mountain Lion Drive"/>
    <s v="Checking"/>
    <m/>
    <n v="1695"/>
    <n v="2016"/>
    <s v="2016-04"/>
  </r>
  <r>
    <x v="373"/>
    <s v="04/06/2016- Joint Acct-ONLINE TRANSFER FROM JPMORGAN CHASE BANK, N CHK XXXXX5618 N. GUPTA REF #F2EXXHV4C5 8604 WAGON DRAW Q1 2016"/>
    <m/>
    <s v="WELLS FARGO      DDA TO DDA F2EXXHV4C5      WEB ID: INTFITROCS"/>
    <s v="Clean"/>
    <n v="-600"/>
    <s v="8604Wagon"/>
    <n v="710665618"/>
    <s v="MDW"/>
    <s v="VJ"/>
    <s v="A08 - Owners Draw"/>
    <s v="Owners-Draw"/>
    <s v="04/06/2016- Joint Acct-ONLINE TRANSFER FROM JPMORGAN CHASE BANK, N CHK XXXXX5618 N. GUPTA REF #F2EXXHV4C5 8604 WAGON DRAW Q1 2016"/>
    <m/>
    <s v="8604 Wagon Trail Crossroads TX 76227"/>
    <s v="Checking"/>
    <m/>
    <n v="600"/>
    <n v="2016"/>
    <s v="2016-04"/>
  </r>
  <r>
    <x v="374"/>
    <s v="HOA"/>
    <m/>
    <s v="BILL PAY Paloma Creek HOA ON-LINE xxxxxxxx79006 ON 04-05"/>
    <s v="Clean"/>
    <n v="-167.5"/>
    <s v="1905Morning"/>
    <n v="2120678228"/>
    <s v="MDW"/>
    <s v="VJ"/>
    <s v="A02 - Expense"/>
    <s v="Exp-HOA"/>
    <s v="HOA"/>
    <m/>
    <s v="1905 Morning Dove Aubrey TX 76227"/>
    <s v="Checking"/>
    <m/>
    <n v="167.5"/>
    <n v="2016"/>
    <s v="2016-04"/>
  </r>
  <r>
    <x v="374"/>
    <s v="Utilities"/>
    <m/>
    <s v="CHECK 7556 "/>
    <s v="Clean"/>
    <n v="-12.51"/>
    <s v="2615Dewitt"/>
    <n v="0"/>
    <s v="PAG"/>
    <s v="LLC"/>
    <s v="A02 - Expense"/>
    <s v="Exp-Utilities"/>
    <s v="Utilities"/>
    <m/>
    <s v="2615 Dewitt Drive"/>
    <s v="Checking"/>
    <m/>
    <n v="12.51"/>
    <n v="2016"/>
    <s v="2016-04"/>
  </r>
  <r>
    <x v="375"/>
    <s v="ONLINE DEP DETAIL &amp; IMAGES - BOB"/>
    <m/>
    <s v="ONLINE DEP DETAIL &amp; IMAGES - BOB"/>
    <s v="Clean"/>
    <n v="-3"/>
    <s v="108Meadow"/>
    <n v="3123666335"/>
    <s v="MDW"/>
    <s v="PG"/>
    <s v="A02 - Expense"/>
    <s v="Exp-Professional Services"/>
    <s v="ONLINE DEP DETAIL &amp; IMAGES - BOB"/>
    <m/>
    <s v="108 Meadow View Lane Anna TX 75409"/>
    <s v="Checking"/>
    <m/>
    <n v="3"/>
    <n v="2016"/>
    <s v="2016-04"/>
  </r>
  <r>
    <x v="375"/>
    <s v="874 Wintergreen Dr "/>
    <m/>
    <s v="MOBILE DEPOSIT : REF NUMBER :412080315180"/>
    <s v="Clean"/>
    <n v="8.41"/>
    <s v="874Wintergreen"/>
    <n v="8320478665"/>
    <s v="PAG"/>
    <s v="VJ"/>
    <s v="A01 - Revenue"/>
    <s v="Rev-Rent"/>
    <s v="874 Wintergreen Dr "/>
    <m/>
    <s v="874 W Wintergreen Road Lancaster TX 75134"/>
    <s v="Checking"/>
    <m/>
    <n v="8.41"/>
    <n v="2016"/>
    <s v="2016-04"/>
  </r>
  <r>
    <x v="376"/>
    <s v="Lowes"/>
    <m/>
    <s v="ONLINE TRANSFER TO GUPTA N REF #IBEN8GJ4QZ CHECKING FENCE MATERIAL LOWES 0329"/>
    <s v="Clean"/>
    <n v="-224.38"/>
    <s v="104Meadow"/>
    <n v="2123710218"/>
    <s v="MDW"/>
    <s v="VJ"/>
    <s v="A02 - Expense"/>
    <s v="Exp-Repair"/>
    <s v="Lowes"/>
    <m/>
    <s v="104 Meadow View Lane Anna TX 75409"/>
    <s v="Checking"/>
    <m/>
    <n v="224.38"/>
    <n v="2016"/>
    <s v="2016-04"/>
  </r>
  <r>
    <x v="376"/>
    <s v="Fence Repair labor"/>
    <m/>
    <s v="ONLINE TRANSFER TO GUPTA N REF #IBE8N8JYY8 CHECKING LABOR PAYMENT FENCE REPAIR 0402"/>
    <s v="Clean"/>
    <n v="-50"/>
    <s v="108Meadow"/>
    <n v="3123666335"/>
    <s v="MDW"/>
    <s v="PG"/>
    <s v="A02 - Expense"/>
    <s v="Exp-Repair"/>
    <s v="Fence Repair labor"/>
    <m/>
    <s v="108 Meadow View Lane Anna TX 75409"/>
    <s v="Checking"/>
    <m/>
    <n v="50"/>
    <n v="2016"/>
    <s v="2016-04"/>
  </r>
  <r>
    <x v="376"/>
    <s v="wells fargo"/>
    <m/>
    <s v="RECURRING TRANSFER FROM MEADOW VIEW HOMES L REF #OPEGGC74V8 BUSINESS CHECKING 116 MV CHK TO SAV"/>
    <s v="Clean"/>
    <n v="150"/>
    <s v="116Meadow"/>
    <n v="3123680344"/>
    <s v="MDW"/>
    <s v="PG"/>
    <s v="A05 - Bank Transfer"/>
    <s v="Transfer"/>
    <s v="wells fargo"/>
    <m/>
    <s v="116 Meadow View Lane Anna TX 75409"/>
    <s v="Checking"/>
    <m/>
    <n v="150"/>
    <n v="2016"/>
    <s v="2016-04"/>
  </r>
  <r>
    <x v="376"/>
    <s v="wells fargo"/>
    <m/>
    <s v="RECURRING TRANSFER TO MEADOW VIEW HOMES LLC REF #OPEGGC74V8 BUSINESS MARKET RATE SAVIN116 MV CHK TO SAV"/>
    <s v="Clean"/>
    <n v="-150"/>
    <s v="116MeadowSavings"/>
    <n v="7123691524"/>
    <s v="MDW"/>
    <s v="PG"/>
    <s v="A05 - Bank Transfer"/>
    <s v="Transfer"/>
    <s v="wells fargo"/>
    <m/>
    <s v="116 Meadow View Lane Anna TX 75409"/>
    <s v="Savings"/>
    <m/>
    <n v="150"/>
    <n v="2016"/>
    <s v="2016-04"/>
  </r>
  <r>
    <x v="376"/>
    <s v="Utilities"/>
    <m/>
    <s v="WELLS FARGO      DDA TO DDA F2EN8FYK95      WEB ID: INTFITROCS"/>
    <s v="Clean"/>
    <n v="-90"/>
    <s v="2615Dewitt"/>
    <n v="0"/>
    <s v="PAG"/>
    <s v="LLC"/>
    <s v="A02 - Expense"/>
    <s v="Exp-Utilities"/>
    <s v="Utilities"/>
    <m/>
    <s v="2615 Dewitt Drive"/>
    <s v="Checking"/>
    <m/>
    <n v="90"/>
    <n v="2016"/>
    <s v="2016-04"/>
  </r>
  <r>
    <x v="376"/>
    <s v="Dishwasher"/>
    <m/>
    <s v="ONLINE TRANSFER REF #IBEGGCL5S5 TO BUSINESS CARD WINTERGREEN TO PAGCC DISHWASHER 0402"/>
    <s v="Clean"/>
    <n v="-216.49"/>
    <s v="874Wintergreen"/>
    <n v="8320478665"/>
    <s v="PAG"/>
    <s v="VJ"/>
    <s v="A02 - Expense"/>
    <s v="Exp-Repair"/>
    <s v="Dishwasher"/>
    <m/>
    <s v="874 W Wintergreen Road Lancaster TX 75134"/>
    <s v="Checking"/>
    <m/>
    <n v="216.49"/>
    <n v="2016"/>
    <s v="2016-04"/>
  </r>
  <r>
    <x v="376"/>
    <s v="ONLINE TRANSFER REF #IBE5R757HY TO BUSINESS CARD TOLL WINTERGREEN TO PAGCC 0406"/>
    <m/>
    <s v="ONLINE TRANSFER REF #IBE5R757HY TO BUSINESS CARD TOLL WINTERGREEN TO PAGCC 0406"/>
    <s v="Clean"/>
    <n v="-40"/>
    <s v="874Wintergreen"/>
    <n v="8320478665"/>
    <s v="PAG"/>
    <s v="VJ"/>
    <s v="A02 - Expense"/>
    <s v="Exp-T&amp;E"/>
    <s v="ONLINE TRANSFER REF #IBE5R757HY TO BUSINESS CARD TOLL WINTERGREEN TO PAGCC 0406"/>
    <m/>
    <s v="874 W Wintergreen Road Lancaster TX 75134"/>
    <s v="Checking"/>
    <m/>
    <n v="40"/>
    <n v="2016"/>
    <s v="2016-04"/>
  </r>
  <r>
    <x v="377"/>
    <s v="Services - Mowing"/>
    <m/>
    <s v="CHECK 7557 "/>
    <s v="Clean"/>
    <n v="-35"/>
    <s v="2615Dewitt"/>
    <n v="0"/>
    <s v="PAG"/>
    <s v="LLC"/>
    <s v="A02 - Expense"/>
    <s v="Exp-Cleaning"/>
    <s v="Services - Mowing"/>
    <m/>
    <s v="2615 Dewitt Drive"/>
    <s v="Checking"/>
    <m/>
    <n v="35"/>
    <n v="2016"/>
    <s v="2016-04"/>
  </r>
  <r>
    <x v="377"/>
    <s v="part 1 of sec dep which is total 2850"/>
    <m/>
    <s v="ATM CHECK DEPOSIT ON 04/12 8988 PRESTON RD FRISCO TX 0004680 ATM ID 0241B CARD 6934"/>
    <s v="Clean"/>
    <n v="1425"/>
    <s v="711Parks"/>
    <n v="3123859963"/>
    <s v="PAG"/>
    <s v="PG"/>
    <s v="A07 - Security Deposit"/>
    <s v="Liab-Security"/>
    <s v="part 1 of sec dep which is total 2850"/>
    <m/>
    <s v="711 S Parks Dr. Desoto TX 75105"/>
    <s v="Checking"/>
    <m/>
    <n v="1425"/>
    <n v="2016"/>
    <s v="2016-04"/>
  </r>
  <r>
    <x v="378"/>
    <s v="wells fargo"/>
    <m/>
    <s v="RECURRING TRANSFER TO MEADOW VIEW HOMES LLC REF #OPE2V7SZZ7 BUSINESS MARKET RATE SAVINAUTO DEPOSIT MED CHK TO SAV TO AVOID FEE"/>
    <s v="Clean"/>
    <n v="-150"/>
    <s v="104Meadow"/>
    <n v="2123710218"/>
    <s v="MDW"/>
    <s v="VJ"/>
    <s v="A05 - Bank Transfer"/>
    <s v="Transfer"/>
    <s v="wells fargo"/>
    <m/>
    <s v="104 Meadow View Lane Anna TX 75409"/>
    <s v="Checking"/>
    <m/>
    <n v="150"/>
    <n v="2016"/>
    <s v="2016-04"/>
  </r>
  <r>
    <x v="378"/>
    <s v="wells fargo"/>
    <m/>
    <s v="RECURRING TRANSFER FROM MEADOW VIEW HOMES L REF #OPE2V7SZZ7 BUSINESS CHECKING AUTO DEPOSIT MED CHK TO SAV TO AVOID FEE"/>
    <s v="Clean"/>
    <n v="150"/>
    <s v="104Meadow"/>
    <n v="2123710218"/>
    <s v="MDW"/>
    <s v="VJ"/>
    <s v="A05 - Bank Transfer"/>
    <s v="Transfer"/>
    <s v="wells fargo"/>
    <m/>
    <s v="104 Meadow View Lane Anna TX 75409"/>
    <s v="Checking"/>
    <m/>
    <n v="150"/>
    <n v="2016"/>
    <s v="2016-04"/>
  </r>
  <r>
    <x v="378"/>
    <s v="Security Deposit"/>
    <m/>
    <s v="ATM CHECK DEPOSIT ON 04/18 8988 PRESTON RD FRISCO TX 0006833 ATM ID 0241B CARD 3785"/>
    <s v="Clean"/>
    <n v="1395"/>
    <s v="108Meadow"/>
    <n v="3123666335"/>
    <s v="MDW"/>
    <s v="PG"/>
    <s v="A07 - Security Deposit"/>
    <s v="Liab-Security"/>
    <s v="Security Deposit"/>
    <m/>
    <s v="108 Meadow View Lane Anna TX 75409"/>
    <s v="Checking"/>
    <m/>
    <n v="1395"/>
    <n v="2016"/>
    <s v="2016-04"/>
  </r>
  <r>
    <x v="378"/>
    <s v="Application fee (adj)"/>
    <m/>
    <s v="ONLINE TRANSFER REF #IBEXXPD75K TO BUSINESS CARD SMARTMOVE 0410"/>
    <s v="Clean"/>
    <n v="-40"/>
    <s v="1905Morning"/>
    <n v="2120678228"/>
    <s v="MDW"/>
    <s v="VJ"/>
    <s v="A02 - Expense"/>
    <s v="Exp-Professional Services"/>
    <s v="Application fee (adj)"/>
    <m/>
    <s v="1905 Morning Dove Aubrey TX 76227"/>
    <s v="Checking"/>
    <m/>
    <n v="40"/>
    <n v="2016"/>
    <s v="2016-04"/>
  </r>
  <r>
    <x v="378"/>
    <s v="Application fee (adj)"/>
    <m/>
    <s v="ONLINE TRANSFER FROM GUPTA N REF #IBEGGFVHFJ CHECKING OFFSET SMARTMOVE ENTRY 0410 0418"/>
    <s v="Clean"/>
    <n v="5"/>
    <s v="1905Morning"/>
    <n v="2120678228"/>
    <s v="MDW"/>
    <s v="VJ"/>
    <s v="A02 - Expense"/>
    <s v="Exp-Professional Services"/>
    <s v="Application fee (adj)"/>
    <m/>
    <s v="1905 Morning Dove Aubrey TX 76227"/>
    <s v="Checking"/>
    <m/>
    <n v="5"/>
    <n v="2016"/>
    <s v="2016-04"/>
  </r>
  <r>
    <x v="378"/>
    <s v="Services Online"/>
    <m/>
    <s v="PDF&amp;FILLER 6172061455 617-2061455 MA         04/15"/>
    <s v="Clean"/>
    <n v="-17.88"/>
    <s v="2615Dewitt"/>
    <n v="0"/>
    <s v="PAG"/>
    <s v="LLC"/>
    <s v="A02 - Expense"/>
    <s v="Exp-Cleaning"/>
    <s v="Services Online"/>
    <m/>
    <s v="2615 Dewitt Drive"/>
    <s v="Checking"/>
    <m/>
    <n v="17.88"/>
    <n v="2016"/>
    <s v="2016-04"/>
  </r>
  <r>
    <x v="378"/>
    <s v="Home Depot "/>
    <m/>
    <s v="ONLINE TRANSFER REF #IBER5LCW8W TO BUSINESS CARD HOMEDEPOT KEY 0414"/>
    <s v="Clean"/>
    <n v="-4.2699999999999996"/>
    <s v="2708Mountain"/>
    <n v="0"/>
    <s v="PAG"/>
    <s v="LLC"/>
    <s v="A02 - Expense"/>
    <s v="Exp-Repair"/>
    <s v="Home Depot "/>
    <m/>
    <s v="2708 Mountain Lion Drive"/>
    <s v="Checking"/>
    <m/>
    <n v="4.2699999999999996"/>
    <n v="2016"/>
    <s v="2016-04"/>
  </r>
  <r>
    <x v="379"/>
    <s v="Utilities"/>
    <m/>
    <s v="CHECK 7558 "/>
    <s v="Clean"/>
    <n v="-11.59"/>
    <s v="2615Dewitt"/>
    <n v="0"/>
    <s v="PAG"/>
    <s v="LLC"/>
    <s v="A02 - Expense"/>
    <s v="Exp-Utilities"/>
    <s v="Utilities"/>
    <m/>
    <s v="2615 Dewitt Drive"/>
    <s v="Checking"/>
    <m/>
    <n v="11.59"/>
    <n v="2016"/>
    <s v="2016-04"/>
  </r>
  <r>
    <x v="379"/>
    <s v="Rent"/>
    <m/>
    <s v="MOBILE DEPOSIT : REF NUMBER :921180140410"/>
    <s v="Clean"/>
    <n v="100"/>
    <s v="2708Mountain"/>
    <n v="0"/>
    <s v="PAG"/>
    <s v="LLC"/>
    <s v="A01 - Revenue"/>
    <s v="Rev-Rent"/>
    <s v="Rent"/>
    <m/>
    <s v="2708 Mountain Lion Drive"/>
    <s v="Checking"/>
    <m/>
    <n v="100"/>
    <n v="2016"/>
    <s v="2016-04"/>
  </r>
  <r>
    <x v="380"/>
    <s v="Application fee (adj)"/>
    <m/>
    <s v="ONLINE TRANSFER REF #IBEN8M2JV7 TO BUSINESS CARD SMARTMOVE 0417"/>
    <s v="Clean"/>
    <n v="-35"/>
    <s v="108Meadow"/>
    <n v="3123666335"/>
    <s v="MDW"/>
    <s v="PG"/>
    <s v="A02 - Expense"/>
    <s v="Exp-Professional Services"/>
    <s v="Application fee (adj)"/>
    <m/>
    <s v="108 Meadow View Lane Anna TX 75409"/>
    <s v="Checking"/>
    <m/>
    <n v="35"/>
    <n v="2016"/>
    <s v="2016-04"/>
  </r>
  <r>
    <x v="380"/>
    <s v="Application fee (adj)"/>
    <m/>
    <s v="ONLINE TRANSFER REF #IBER5NLW5H TO BUSINESS CARD SMARTMOVE 0417"/>
    <s v="Clean"/>
    <n v="-35"/>
    <s v="108Meadow"/>
    <n v="3123666335"/>
    <s v="MDW"/>
    <s v="PG"/>
    <s v="A02 - Expense"/>
    <s v="Exp-Professional Services"/>
    <s v="Application fee (adj)"/>
    <m/>
    <s v="108 Meadow View Lane Anna TX 75409"/>
    <s v="Checking"/>
    <m/>
    <n v="35"/>
    <n v="2016"/>
    <s v="2016-04"/>
  </r>
  <r>
    <x v="380"/>
    <s v="Application fee (adj)"/>
    <m/>
    <s v="ONLINE TRANSFER REF #IBECKGMRKS TO BUSINESS CARD SMARTMOVE 0417"/>
    <s v="Clean"/>
    <n v="-35"/>
    <s v="116Meadow"/>
    <n v="3123680344"/>
    <s v="MDW"/>
    <s v="PG"/>
    <s v="A02 - Expense"/>
    <s v="Exp-Professional Services"/>
    <s v="Application fee (adj)"/>
    <m/>
    <s v="116 Meadow View Lane Anna TX 75409"/>
    <s v="Checking"/>
    <m/>
    <n v="35"/>
    <n v="2016"/>
    <s v="2016-04"/>
  </r>
  <r>
    <x v="380"/>
    <s v="Application fee (adj)"/>
    <m/>
    <s v="ONLINE TRANSFER REF #IBE5RCNF5P TO BUSINESS CARD SMARTMOVE 0417"/>
    <s v="Clean"/>
    <n v="-35"/>
    <s v="116Meadow"/>
    <n v="3123680344"/>
    <s v="MDW"/>
    <s v="PG"/>
    <s v="A02 - Expense"/>
    <s v="Exp-Professional Services"/>
    <s v="Application fee (adj)"/>
    <m/>
    <s v="116 Meadow View Lane Anna TX 75409"/>
    <s v="Checking"/>
    <m/>
    <n v="35"/>
    <n v="2016"/>
    <s v="2016-04"/>
  </r>
  <r>
    <x v="380"/>
    <s v="Repair and Maintenance - reimbursed  to tenant for dishwasher installation, carpet cleaning eqp rental"/>
    <m/>
    <s v="CHECK"/>
    <s v="Clean"/>
    <n v="-120"/>
    <s v="874Wintergreen"/>
    <n v="8320478665"/>
    <s v="PAG"/>
    <s v="VJ"/>
    <s v="A02 - Expense"/>
    <s v="Exp-Repair"/>
    <s v="Repair and Maintenance - reimbursed  to tenant for dishwasher installation, carpet cleaning eqp rental"/>
    <m/>
    <s v="874 W Wintergreen Road Lancaster TX 75134"/>
    <s v="Checking"/>
    <m/>
    <n v="120"/>
    <n v="2016"/>
    <s v="2016-04"/>
  </r>
  <r>
    <x v="381"/>
    <s v="Utilities"/>
    <m/>
    <s v="WELLS FARGO      DDA TO DDA F2ECKGJSRF      WEB ID: INTFITROCS"/>
    <s v="Clean"/>
    <n v="-44.1"/>
    <s v="2615Dewitt"/>
    <n v="0"/>
    <s v="PAG"/>
    <s v="LLC"/>
    <s v="A02 - Expense"/>
    <s v="Exp-Utilities"/>
    <s v="Utilities"/>
    <m/>
    <s v="2615 Dewitt Drive"/>
    <s v="Checking"/>
    <m/>
    <n v="44.1"/>
    <n v="2016"/>
    <s v="2016-04"/>
  </r>
  <r>
    <x v="382"/>
    <s v="1342 Newton Dr"/>
    <m/>
    <s v="DEPOSIT MADE IN A BRANCH/STORE #848366809"/>
    <s v="Clean"/>
    <n v="1295"/>
    <s v="1342Newton"/>
    <n v="3123752192"/>
    <s v="PAG"/>
    <s v="PG"/>
    <s v="A01 - Revenue"/>
    <s v="Rev-Rent"/>
    <s v="1342 Newton Dr"/>
    <m/>
    <s v="1342 Newton Dr Cedar Hill TX 75115"/>
    <s v="Checking"/>
    <m/>
    <n v="1295"/>
    <n v="2016"/>
    <s v="2016-04"/>
  </r>
  <r>
    <x v="382"/>
    <s v="1905 Morning Dove "/>
    <m/>
    <s v="eDeposit in Branch/Store 04/28/16 04:39:24 PM 101 S LOCUST ST DENTON TX 5958"/>
    <s v="Clean"/>
    <n v="698"/>
    <s v="1905Morning"/>
    <n v="2120678228"/>
    <s v="MDW"/>
    <s v="VJ"/>
    <s v="A01 - Revenue"/>
    <s v="Rev-Rent"/>
    <s v="1905 Morning Dove "/>
    <m/>
    <s v="1905 Morning Dove Aubrey TX 76227"/>
    <s v="Checking"/>
    <m/>
    <n v="698"/>
    <n v="2016"/>
    <s v="2016-04"/>
  </r>
  <r>
    <x v="382"/>
    <s v="Toll Adj"/>
    <m/>
    <s v="ONLINE TRANSFER REF #IBEKCKYN32 TO BUSINESS CARD PAG CCX6177 TOLL MINUS 5 DOLLAR ADJ 0420"/>
    <s v="Clean"/>
    <n v="-35"/>
    <s v="2708Mountain"/>
    <n v="0"/>
    <s v="PAG"/>
    <s v="LLC"/>
    <s v="A02 - Expense"/>
    <s v="Exp-T&amp;E"/>
    <s v="Toll Adj"/>
    <m/>
    <s v="2708 Mountain Lion Drive"/>
    <s v="Checking"/>
    <m/>
    <n v="35"/>
    <n v="2016"/>
    <s v="2016-04"/>
  </r>
  <r>
    <x v="383"/>
    <s v="wells fargo"/>
    <m/>
    <s v="INTEREST PAYMENT"/>
    <s v="Clean"/>
    <n v="0.06"/>
    <s v="104Meadow"/>
    <n v="2123710218"/>
    <s v="MDW"/>
    <s v="VJ"/>
    <s v="A01 - Revenue"/>
    <s v="Rev-Interest"/>
    <s v="wells fargo"/>
    <m/>
    <s v="104 Meadow View Lane Anna TX 75409"/>
    <s v="Checking"/>
    <m/>
    <n v="0.06"/>
    <n v="2016"/>
    <s v="2016-04"/>
  </r>
  <r>
    <x v="383"/>
    <s v="wells fargo"/>
    <m/>
    <s v="INTEREST PAYMENT"/>
    <s v="Clean"/>
    <n v="0.06"/>
    <s v="108PagodaSavings"/>
    <n v="0"/>
    <s v="PAG"/>
    <s v="LLC"/>
    <s v="A01 - Revenue"/>
    <s v="Rev-Interest"/>
    <s v="wells fargo"/>
    <m/>
    <s v="108 Pagoda Drive Anna TX 75409"/>
    <s v="Savings"/>
    <m/>
    <n v="0.06"/>
    <n v="2016"/>
    <s v="2016-04"/>
  </r>
  <r>
    <x v="383"/>
    <s v="wells fargo"/>
    <m/>
    <s v="INTEREST PAYMENT"/>
    <s v="Clean"/>
    <n v="7.0000000000000007E-2"/>
    <s v="116MeadowSavings"/>
    <n v="7123691524"/>
    <s v="MDW"/>
    <s v="PG"/>
    <s v="A01 - Revenue"/>
    <s v="Rev-Interest"/>
    <s v="wells fargo"/>
    <m/>
    <s v="116 Meadow View Lane Anna TX 75409"/>
    <s v="Savings"/>
    <m/>
    <n v="7.0000000000000007E-2"/>
    <n v="2016"/>
    <s v="2016-04"/>
  </r>
  <r>
    <x v="383"/>
    <s v="1905 Morning Dove "/>
    <m/>
    <s v="eDeposit in Branch/Store 04/29/16 01:38:51 PM 1727 S LOOP 288 DENTON TX 8228"/>
    <s v="Clean"/>
    <n v="672"/>
    <s v="1905Morning"/>
    <n v="2120678228"/>
    <s v="MDW"/>
    <s v="VJ"/>
    <s v="A01 - Revenue"/>
    <s v="Rev-Rent"/>
    <s v="1905 Morning Dove "/>
    <m/>
    <s v="1905 Morning Dove Aubrey TX 76227"/>
    <s v="Checking"/>
    <m/>
    <n v="672"/>
    <n v="2016"/>
    <s v="2016-04"/>
  </r>
  <r>
    <x v="383"/>
    <s v="wells fargo"/>
    <m/>
    <s v="INTEREST PAYMENT"/>
    <s v="Clean"/>
    <n v="0.08"/>
    <s v="1905MorningSavings"/>
    <n v="0"/>
    <s v="MDW"/>
    <s v="VJ"/>
    <s v="A01 - Revenue"/>
    <s v="Rev-Interest"/>
    <s v="wells fargo"/>
    <m/>
    <s v="1905 Morning Dove Aubrey TX 76227"/>
    <s v="Savings"/>
    <m/>
    <n v="0.08"/>
    <n v="2016"/>
    <s v="2016-04"/>
  </r>
  <r>
    <x v="383"/>
    <s v="wells fargo"/>
    <m/>
    <s v="INTEREST PAYMENT"/>
    <s v="Clean"/>
    <n v="0.05"/>
    <s v="2708Mountain"/>
    <n v="0"/>
    <s v="PAG"/>
    <s v="LLC"/>
    <s v="A01 - Revenue"/>
    <s v="Rev-Interest"/>
    <s v="wells fargo"/>
    <m/>
    <s v="2708 Mountain Lion Drive"/>
    <s v="Checking"/>
    <m/>
    <n v="0.05"/>
    <n v="2016"/>
    <s v="2016-04"/>
  </r>
  <r>
    <x v="383"/>
    <s v="wells fargo"/>
    <m/>
    <s v="INTEREST PAYMENT"/>
    <s v="Clean"/>
    <n v="0.05"/>
    <s v="874Wintergreen"/>
    <n v="8320478665"/>
    <s v="PAG"/>
    <s v="VJ"/>
    <s v="A01 - Revenue"/>
    <s v="Rev-Interest"/>
    <s v="wells fargo"/>
    <m/>
    <s v="874 W Wintergreen Road Lancaster TX 75134"/>
    <s v="Checking"/>
    <m/>
    <n v="0.05"/>
    <n v="2016"/>
    <s v="2016-04"/>
  </r>
  <r>
    <x v="384"/>
    <s v="Lender"/>
    <m/>
    <s v="MORTGAGE PYMT - DOVENMUEHL 050216 1432064721 MEADOW VIEW HOMES LLC"/>
    <s v="Clean"/>
    <n v="-496.61"/>
    <s v="104Meadow"/>
    <n v="2123710218"/>
    <s v="MDW"/>
    <s v="VJ"/>
    <s v="A02 - Expense"/>
    <s v="Exp-Mortgage"/>
    <s v="Lender"/>
    <m/>
    <s v="104 Meadow View Lane Anna TX 75409"/>
    <s v="Checking"/>
    <m/>
    <n v="496.61"/>
    <n v="2016"/>
    <s v="2016-05"/>
  </r>
  <r>
    <x v="384"/>
    <s v="Lender"/>
    <m/>
    <s v="MORTGAGE PYMT - DOVENMUEHL 050116 1451758567 MEADOW VIEW HOMES LLC"/>
    <s v="Clean"/>
    <n v="-496.61"/>
    <s v="108Meadow"/>
    <n v="3123666335"/>
    <s v="MDW"/>
    <s v="PG"/>
    <s v="A02 - Expense"/>
    <s v="Exp-Mortgage"/>
    <s v="Lender"/>
    <m/>
    <s v="108 Meadow View Lane Anna TX 75409"/>
    <s v="Checking"/>
    <m/>
    <n v="496.61"/>
    <n v="2016"/>
    <s v="2016-05"/>
  </r>
  <r>
    <x v="384"/>
    <s v="108 Meadowview"/>
    <m/>
    <s v="MOBILE DEPOSIT : REF NUMBER :510010257753"/>
    <s v="Clean"/>
    <n v="1275"/>
    <s v="108Meadow"/>
    <n v="3123666335"/>
    <s v="MDW"/>
    <s v="PG"/>
    <s v="A01 - Revenue"/>
    <s v="Rev-Rent"/>
    <s v="108 Meadowview"/>
    <m/>
    <s v="108 Meadow View Lane Anna TX 75409"/>
    <s v="Checking"/>
    <m/>
    <n v="1275"/>
    <n v="2016"/>
    <s v="2016-05"/>
  </r>
  <r>
    <x v="384"/>
    <s v="Lender"/>
    <m/>
    <s v="ROUNDPOINT LOAN PMT 160429 1001382553 PAGODAHOMES LLC"/>
    <s v="Clean"/>
    <n v="-478.66"/>
    <s v="108Pagoda"/>
    <n v="2123674356"/>
    <s v="PAG"/>
    <s v="NG"/>
    <s v="A02 - Expense"/>
    <s v="Exp-Mortgage"/>
    <s v="Lender"/>
    <m/>
    <s v="108 Pagoda Drive Anna TX 75409"/>
    <s v="Checking"/>
    <m/>
    <n v="478.66"/>
    <n v="2016"/>
    <s v="2016-05"/>
  </r>
  <r>
    <x v="384"/>
    <s v="wells fargo"/>
    <m/>
    <s v="RECURRING TRANSFER FROM PAGODA HOMES LLC REF #OPEKCM2VGD BUSINESS CHECKING PAGODA CHK TO SAV"/>
    <s v="Clean"/>
    <n v="150"/>
    <s v="108Pagoda"/>
    <n v="2123674356"/>
    <s v="PAG"/>
    <s v="NG"/>
    <s v="A05 - Bank Transfer"/>
    <s v="Transfer"/>
    <s v="wells fargo"/>
    <m/>
    <s v="108 Pagoda Drive Anna TX 75409"/>
    <s v="Checking"/>
    <m/>
    <n v="150"/>
    <n v="2016"/>
    <s v="2016-05"/>
  </r>
  <r>
    <x v="384"/>
    <s v="wells fargo"/>
    <m/>
    <s v="RECURRING TRANSFER TO PAGODA HOMES LLC REF #OPEKCM2VGD BUSINESS MARKET RATE SAVINGPAGODA CHK TO SAV"/>
    <s v="Clean"/>
    <n v="-150"/>
    <s v="108PagodaSavings"/>
    <n v="0"/>
    <s v="PAG"/>
    <s v="LLC"/>
    <s v="A05 - Bank Transfer"/>
    <s v="Transfer"/>
    <s v="wells fargo"/>
    <m/>
    <s v="108 Pagoda Drive Anna TX 75409"/>
    <s v="Savings"/>
    <m/>
    <n v="150"/>
    <n v="2016"/>
    <s v="2016-05"/>
  </r>
  <r>
    <x v="384"/>
    <s v="Lender"/>
    <m/>
    <s v="SNMC LOAN PAYMT 050116 0068827542 MEADOW VIEW HOMES LLC"/>
    <s v="Clean"/>
    <n v="-381.03"/>
    <s v="1117Brewer"/>
    <n v="8320442620"/>
    <s v="MDW"/>
    <s v="PG"/>
    <s v="A02 - Expense"/>
    <s v="Exp-Mortgage"/>
    <s v="Lender"/>
    <m/>
    <s v="1117 Brewer Dr. Cedar Hill, TX 75104"/>
    <s v="Checking"/>
    <m/>
    <n v="381.03"/>
    <n v="2016"/>
    <s v="2016-05"/>
  </r>
  <r>
    <x v="384"/>
    <s v="1117 Brewer"/>
    <m/>
    <s v="DEPOSIT MADE IN A BRANCH/STORE #853028091"/>
    <s v="Clean"/>
    <n v="1275"/>
    <s v="1117Brewer"/>
    <n v="8320442620"/>
    <s v="MDW"/>
    <s v="PG"/>
    <s v="A01 - Revenue"/>
    <s v="Rev-Rent"/>
    <s v="1117 Brewer"/>
    <m/>
    <s v="1117 Brewer Dr. Cedar Hill, TX 75104"/>
    <s v="Checking"/>
    <m/>
    <n v="1275"/>
    <n v="2016"/>
    <s v="2016-05"/>
  </r>
  <r>
    <x v="384"/>
    <s v="Lender"/>
    <m/>
    <s v="QUICKEN LOANS MTG PYMTS 050116 3329727710 MEADOW VIEW HOMES LLC"/>
    <s v="Clean"/>
    <n v="-456.02"/>
    <s v="116Meadow"/>
    <n v="3123680344"/>
    <s v="MDW"/>
    <s v="PG"/>
    <s v="A02 - Expense"/>
    <s v="Exp-Mortgage"/>
    <s v="Lender"/>
    <m/>
    <s v="116 Meadow View Lane Anna TX 75409"/>
    <s v="Checking"/>
    <m/>
    <n v="456.02"/>
    <n v="2016"/>
    <s v="2016-05"/>
  </r>
  <r>
    <x v="384"/>
    <s v="Lender"/>
    <m/>
    <s v="QUICKEN LOANS MTG PYMTS 050116 3333877233 NEERAJ GUPTA"/>
    <s v="Clean"/>
    <n v="-563.38"/>
    <s v="1342Newton"/>
    <n v="3123752192"/>
    <s v="PAG"/>
    <s v="PG"/>
    <s v="A02 - Expense"/>
    <s v="Exp-Mortgage"/>
    <s v="Lender"/>
    <m/>
    <s v="1342 Newton Dr Cedar Hill TX 75115"/>
    <s v="Checking"/>
    <m/>
    <n v="563.38"/>
    <n v="2016"/>
    <s v="2016-05"/>
  </r>
  <r>
    <x v="384"/>
    <s v="Lender"/>
    <m/>
    <s v="MORTGAGE PYMT - DOVENMUEHL 050116 1451485211 VIVEK JADHAV"/>
    <s v="Clean"/>
    <n v="-631.1"/>
    <s v="1905Morning"/>
    <n v="2120678228"/>
    <s v="MDW"/>
    <s v="VJ"/>
    <s v="A02 - Expense"/>
    <s v="Exp-Mortgage"/>
    <s v="Lender"/>
    <m/>
    <s v="1905 Morning Dove Aubrey TX 76227"/>
    <s v="Checking"/>
    <m/>
    <n v="631.1"/>
    <n v="2016"/>
    <s v="2016-05"/>
  </r>
  <r>
    <x v="384"/>
    <s v="wells fargo"/>
    <m/>
    <s v="RECURRING TRANSFER FROM MEADOW VIEW HOMES L BUSINESS CHECKING REF #OPER5Q58QP XXXXXX8228"/>
    <s v="Clean"/>
    <n v="150"/>
    <s v="1905Morning"/>
    <n v="2120678228"/>
    <s v="MDW"/>
    <s v="VJ"/>
    <s v="A05 - Bank Transfer"/>
    <s v="Transfer"/>
    <s v="wells fargo"/>
    <m/>
    <s v="1905 Morning Dove Aubrey TX 76227"/>
    <s v="Checking"/>
    <m/>
    <n v="150"/>
    <n v="2016"/>
    <s v="2016-05"/>
  </r>
  <r>
    <x v="384"/>
    <s v="wells fargo"/>
    <m/>
    <s v="RECURRING TRANSFER TO MEADOW VIEW HOMES LLC BUSINESS MARKET RATE SAVINGS REF #OPER5Q58QP XXXXXX3606"/>
    <s v="Clean"/>
    <n v="-150"/>
    <s v="1905MorningSavings"/>
    <n v="0"/>
    <s v="MDW"/>
    <s v="VJ"/>
    <s v="A05 - Bank Transfer"/>
    <s v="Transfer"/>
    <s v="wells fargo"/>
    <m/>
    <s v="1905 Morning Dove Aubrey TX 76227"/>
    <s v="Savings"/>
    <m/>
    <n v="150"/>
    <n v="2016"/>
    <s v="2016-05"/>
  </r>
  <r>
    <x v="384"/>
    <s v="wells fargo"/>
    <m/>
    <s v="RECURRING TRANSFER TO PAGODA HOMES LLC REF #OPEXXSNZP4 BUSINESS MARKET RATE SAVINGML CHK TO ML SAV"/>
    <s v="Clean"/>
    <n v="-150"/>
    <s v="2708Mountain"/>
    <n v="0"/>
    <s v="PAG"/>
    <s v="LLC"/>
    <s v="A05 - Bank Transfer"/>
    <s v="Transfer"/>
    <s v="wells fargo"/>
    <m/>
    <s v="2708 Mountain Lion Drive"/>
    <s v="Checking"/>
    <m/>
    <n v="150"/>
    <n v="2016"/>
    <s v="2016-05"/>
  </r>
  <r>
    <x v="384"/>
    <s v="wells fargo"/>
    <m/>
    <s v="RECURRING TRANSFER FROM PAGODA HOMES LLC REF #OPEXXSNZP4 BUSINESS CHECKING ML CHK TO ML SAV"/>
    <s v="Clean"/>
    <n v="150"/>
    <s v="2708Mountain"/>
    <n v="0"/>
    <s v="PAG"/>
    <s v="LLC"/>
    <s v="A05 - Bank Transfer"/>
    <s v="Transfer"/>
    <s v="wells fargo"/>
    <m/>
    <s v="2708 Mountain Lion Drive"/>
    <s v="Checking"/>
    <m/>
    <n v="150"/>
    <n v="2016"/>
    <s v="2016-05"/>
  </r>
  <r>
    <x v="384"/>
    <s v="Lender"/>
    <m/>
    <s v="NEW YORK COMMUNI NEW YORK C 050216 0007198487 GUPTA P 711"/>
    <s v="Clean"/>
    <n v="-427.93"/>
    <s v="711Parks"/>
    <n v="3123859963"/>
    <s v="PAG"/>
    <s v="PG"/>
    <s v="A02 - Expense"/>
    <s v="Exp-Mortgage"/>
    <s v="Lender"/>
    <m/>
    <s v="711 S Parks Dr. Desoto TX 75105"/>
    <s v="Checking"/>
    <m/>
    <n v="427.93"/>
    <n v="2016"/>
    <s v="2016-05"/>
  </r>
  <r>
    <x v="384"/>
    <s v="711 Parks"/>
    <m/>
    <s v="ATM CHECK DEPOSIT ON 05/01 DESOTO (TOM THUMB) DESOTO TX 0005777 ATM ID 6628P CARD 5059"/>
    <s v="Clean"/>
    <n v="1270"/>
    <s v="711Parks"/>
    <n v="3123859963"/>
    <s v="PAG"/>
    <s v="PG"/>
    <s v="A01 - Revenue"/>
    <s v="Rev-Rent"/>
    <s v="711 Parks"/>
    <m/>
    <s v="711 S Parks Dr. Desoto TX 75105"/>
    <s v="Checking"/>
    <m/>
    <n v="1270"/>
    <n v="2016"/>
    <s v="2016-05"/>
  </r>
  <r>
    <x v="384"/>
    <s v="Lender"/>
    <m/>
    <s v="BANKUNITED, N.A. MTG PYMT   5966684         WEB ID: 1270217289"/>
    <s v="Clean"/>
    <n v="-486.42"/>
    <s v="8604Wagon"/>
    <n v="710665618"/>
    <s v="MDW"/>
    <s v="VJ"/>
    <s v="A02 - Expense"/>
    <s v="Exp-Mortgage"/>
    <s v="Lender"/>
    <m/>
    <s v="8604 Wagon Trail Crossroads TX 76227"/>
    <s v="Checking"/>
    <m/>
    <n v="486.42"/>
    <n v="2016"/>
    <s v="2016-05"/>
  </r>
  <r>
    <x v="384"/>
    <s v="8604 Wagon "/>
    <m/>
    <s v="ATM CHECK DEPOSIT 05/01 2310 COLORADO BLVD DENTON TX"/>
    <s v="Clean"/>
    <n v="1525"/>
    <s v="8604Wagon"/>
    <n v="710665618"/>
    <s v="MDW"/>
    <s v="VJ"/>
    <s v="A01 - Revenue"/>
    <s v="Rev-Rent"/>
    <s v="8604 Wagon "/>
    <m/>
    <s v="8604 Wagon Trail Crossroads TX 76227"/>
    <s v="Checking"/>
    <m/>
    <n v="1525"/>
    <n v="2016"/>
    <s v="2016-05"/>
  </r>
  <r>
    <x v="384"/>
    <s v="Lender"/>
    <m/>
    <s v="BANKUNITED, N.A. MTG PYMT 050116 5961347 PAGODA HOMES LLC"/>
    <s v="Clean"/>
    <n v="-731.26"/>
    <s v="874Wintergreen"/>
    <n v="8320478665"/>
    <s v="PAG"/>
    <s v="VJ"/>
    <s v="A02 - Expense"/>
    <s v="Exp-Mortgage"/>
    <s v="Lender"/>
    <m/>
    <s v="874 W Wintergreen Road Lancaster TX 75134"/>
    <s v="Checking"/>
    <m/>
    <n v="731.26"/>
    <n v="2016"/>
    <s v="2016-05"/>
  </r>
  <r>
    <x v="384"/>
    <s v="wells fargo"/>
    <m/>
    <s v="RECURRING TRANSFER TO PAGODA HOMES LLC REF #OPECKJ22X5 BUSINESS MARKET RATE SAVINGMONTHLY TRANSFER CHKX8665 TO SAVX3312"/>
    <s v="Clean"/>
    <n v="-150"/>
    <s v="874Wintergreen"/>
    <n v="8320478665"/>
    <s v="PAG"/>
    <s v="VJ"/>
    <s v="A05 - Bank Transfer"/>
    <s v="Transfer"/>
    <s v="wells fargo"/>
    <m/>
    <s v="874 W Wintergreen Road Lancaster TX 75134"/>
    <s v="Checking"/>
    <m/>
    <n v="150"/>
    <n v="2016"/>
    <s v="2016-05"/>
  </r>
  <r>
    <x v="384"/>
    <s v="wells fargo"/>
    <m/>
    <s v="RECURRING TRANSFER FROM PAGODA HOMES LLC REF #OPECKJ22X5 BUSINESS CHECKING MONTHLY TRANSFER CHKX8665 TO SAVX3312"/>
    <s v="Clean"/>
    <n v="150"/>
    <s v="874Wintergreen"/>
    <n v="8320478665"/>
    <s v="PAG"/>
    <s v="VJ"/>
    <s v="A05 - Bank Transfer"/>
    <s v="Transfer"/>
    <s v="wells fargo"/>
    <m/>
    <s v="874 W Wintergreen Road Lancaster TX 75134"/>
    <s v="Checking"/>
    <m/>
    <n v="150"/>
    <n v="2016"/>
    <s v="2016-05"/>
  </r>
  <r>
    <x v="384"/>
    <s v="874 Wintergreen Dr "/>
    <m/>
    <s v="eDeposit in Branch/Store 05/02/16 03:41:40 PM 39703 LBJ FWY DALLAS TX 5891"/>
    <s v="Clean"/>
    <n v="1000"/>
    <s v="874Wintergreen"/>
    <n v="8320478665"/>
    <s v="PAG"/>
    <s v="VJ"/>
    <s v="A01 - Revenue"/>
    <s v="Rev-Rent"/>
    <s v="874 Wintergreen Dr "/>
    <m/>
    <s v="874 W Wintergreen Road Lancaster TX 75134"/>
    <s v="Checking"/>
    <m/>
    <n v="1000"/>
    <n v="2016"/>
    <s v="2016-05"/>
  </r>
  <r>
    <x v="385"/>
    <s v="104 Meadowview"/>
    <m/>
    <s v="eDeposit in Branch/Store 05/03/16 04:12:24 PM 17088 PRESTON RD DALLAS TX 0218"/>
    <s v="Clean"/>
    <n v="1300"/>
    <s v="104Meadow"/>
    <n v="2123710218"/>
    <s v="MDW"/>
    <s v="VJ"/>
    <s v="A01 - Revenue"/>
    <s v="Rev-Rent"/>
    <s v="104 Meadowview"/>
    <m/>
    <s v="104 Meadow View Lane Anna TX 75409"/>
    <s v="Checking"/>
    <m/>
    <n v="1300"/>
    <n v="2016"/>
    <s v="2016-05"/>
  </r>
  <r>
    <x v="385"/>
    <s v="Wire Transfer fee"/>
    <m/>
    <s v="DOMESTIC INCOMING WIRE FEE"/>
    <s v="Clean"/>
    <n v="-15"/>
    <s v="2615Dewitt"/>
    <n v="0"/>
    <s v="PAG"/>
    <s v="LLC"/>
    <s v="A02 - Expense"/>
    <s v="Exp-Professional Services"/>
    <s v="Wire Transfer fee"/>
    <m/>
    <s v="2615 Dewitt Drive"/>
    <s v="Checking"/>
    <m/>
    <n v="15"/>
    <n v="2016"/>
    <s v="2016-05"/>
  </r>
  <r>
    <x v="385"/>
    <s v="Sale Proceeds"/>
    <m/>
    <s v="FEDWIRE CREDIT VIA: AMERICAN NATIONAL BANK OF TEXAS/111901519 B/O: PARADISE SETTLEMENT SERVICES LLC LEWISVILLE TX 75057-6434 REF: CHASE NYC/CTR/BNF=PAGODA HOMES LLC FRISCO, TX 750353154/AC-00000000710 6 RFB=O/B AMERICAN TER OBI=SELLER P ROCEEDS 2615 DEWITT DR. 160276-CA IMAD: 0503MMQFMPAN000130 TRN: 4068009124FF"/>
    <s v="Clean"/>
    <n v="87637.42"/>
    <s v="2615Dewitt"/>
    <n v="0"/>
    <s v="PAG"/>
    <s v="LLC"/>
    <s v="A01 - Revenue"/>
    <s v="Rev-Rent"/>
    <s v="Sale Proceeds"/>
    <m/>
    <s v="2615 Dewitt Drive"/>
    <s v="Checking"/>
    <m/>
    <n v="87637.42"/>
    <n v="2016"/>
    <s v="2016-05"/>
  </r>
  <r>
    <x v="385"/>
    <s v="Lender"/>
    <m/>
    <s v="PENNYMAC ACH PYTS 050116 8003657710 VIVEK JADHAV"/>
    <s v="Clean"/>
    <n v="-679.03"/>
    <s v="2708Mountain"/>
    <n v="0"/>
    <s v="PAG"/>
    <s v="LLC"/>
    <s v="A02 - Expense"/>
    <s v="Exp-Mortgage"/>
    <s v="Lender"/>
    <m/>
    <s v="2708 Mountain Lion Drive"/>
    <s v="Checking"/>
    <m/>
    <n v="679.03"/>
    <n v="2016"/>
    <s v="2016-05"/>
  </r>
  <r>
    <x v="386"/>
    <s v="108 Pagoda"/>
    <m/>
    <s v="eDeposit in Branch/Store 05/04/16 03:36:25 PM 1200 FLOWER MOUND RD FLOWER MOUND TX 4356"/>
    <s v="Clean"/>
    <n v="1300"/>
    <s v="108Pagoda"/>
    <n v="2123674356"/>
    <s v="PAG"/>
    <s v="NG"/>
    <s v="A01 - Revenue"/>
    <s v="Rev-Rent"/>
    <s v="108 Pagoda"/>
    <m/>
    <s v="108 Pagoda Drive Anna TX 75409"/>
    <s v="Checking"/>
    <m/>
    <n v="1300"/>
    <n v="2016"/>
    <s v="2016-05"/>
  </r>
  <r>
    <x v="386"/>
    <s v="Utilities"/>
    <m/>
    <s v="CHECK 7560 "/>
    <s v="Clean"/>
    <n v="-44.21"/>
    <s v="2615Dewitt"/>
    <n v="0"/>
    <s v="PAG"/>
    <s v="LLC"/>
    <s v="A02 - Expense"/>
    <s v="Exp-Utilities"/>
    <s v="Utilities"/>
    <m/>
    <s v="2615 Dewitt Drive"/>
    <s v="Checking"/>
    <m/>
    <n v="44.21"/>
    <n v="2016"/>
    <s v="2016-05"/>
  </r>
  <r>
    <x v="386"/>
    <s v="2708 Mountain Lion Dr "/>
    <m/>
    <s v="ATM CHECK DEPOSIT ON 05/04 2850 HERITAGE TRACE PA FORT WORTH TX 0006141 ATM ID 9927W CARD 3184"/>
    <s v="Clean"/>
    <n v="1695"/>
    <s v="2708Mountain"/>
    <n v="0"/>
    <s v="PAG"/>
    <s v="LLC"/>
    <s v="A01 - Revenue"/>
    <s v="Rev-Rent"/>
    <s v="2708 Mountain Lion Dr "/>
    <m/>
    <s v="2708 Mountain Lion Drive"/>
    <s v="Checking"/>
    <m/>
    <n v="1695"/>
    <n v="2016"/>
    <s v="2016-05"/>
  </r>
  <r>
    <x v="387"/>
    <s v="108 Meadowview"/>
    <m/>
    <s v="DEPOSITED ITEM RETN UNPAID - PAPER 160505"/>
    <s v="Clean"/>
    <n v="-1275"/>
    <s v="108Meadow"/>
    <n v="3123666335"/>
    <s v="MDW"/>
    <s v="PG"/>
    <s v="A01 - Revenue"/>
    <s v="Rev-Rent"/>
    <s v="108 Meadowview"/>
    <m/>
    <s v="108 Meadow View Lane Anna TX 75409"/>
    <s v="Checking"/>
    <m/>
    <n v="1275"/>
    <n v="2016"/>
    <s v="2016-05"/>
  </r>
  <r>
    <x v="387"/>
    <s v="Bank fee for -&quot;Previous tenant's May rent check returned. &quot;"/>
    <m/>
    <s v="CASHED/DEPOSITED ITEM RETN UNPAID FEE"/>
    <s v="Clean"/>
    <n v="-12"/>
    <s v="108Meadow"/>
    <n v="3123666335"/>
    <s v="MDW"/>
    <s v="PG"/>
    <s v="A02 - Expense"/>
    <s v="Exp-Professional Services"/>
    <s v="Bank fee for -&quot;Previous tenant's May rent check returned. &quot;"/>
    <m/>
    <s v="108 Meadow View Lane Anna TX 75409"/>
    <s v="Checking"/>
    <m/>
    <n v="12"/>
    <n v="2016"/>
    <s v="2016-05"/>
  </r>
  <r>
    <x v="387"/>
    <s v="Bank fee"/>
    <m/>
    <s v="BILL PAY BANKUNITED FSB ON-LINE xx61347 ON 05-05"/>
    <s v="Clean"/>
    <n v="-10"/>
    <s v="874Wintergreen"/>
    <n v="8320478665"/>
    <s v="PAG"/>
    <s v="VJ"/>
    <s v="A02 - Expense"/>
    <s v="Exp-Professional Services"/>
    <s v="Bank fee"/>
    <m/>
    <s v="874 W Wintergreen Road Lancaster TX 75134"/>
    <s v="Checking"/>
    <m/>
    <n v="10"/>
    <n v="2016"/>
    <s v="2016-05"/>
  </r>
  <r>
    <x v="388"/>
    <s v="Part 1 of Sec dep which is total 2175"/>
    <m/>
    <s v="MOBILE DEPOSIT : REF NUMBER :719060443699"/>
    <s v="Clean"/>
    <n v="1445"/>
    <s v="1342Newton"/>
    <n v="3123752192"/>
    <s v="PAG"/>
    <s v="PG"/>
    <s v="A07 - Security Deposit"/>
    <s v="Liab-Security"/>
    <s v="Part 1 of Sec dep which is total 2175"/>
    <m/>
    <s v="1342 Newton Dr Cedar Hill TX 75115"/>
    <s v="Checking"/>
    <m/>
    <n v="1445"/>
    <n v="2016"/>
    <s v="2016-05"/>
  </r>
  <r>
    <x v="389"/>
    <s v="insurance"/>
    <m/>
    <s v="ONLINE TRANSFER REF #IBE5RHR8LM TO BUSINESS CARD BREWER AM MOD INSURANCE X2620TO PAGCC 0504"/>
    <s v="Clean"/>
    <n v="-697"/>
    <s v="1117Brewer"/>
    <n v="8320442620"/>
    <s v="MDW"/>
    <s v="PG"/>
    <s v="A02 - Expense"/>
    <s v="Exp-Insurance"/>
    <s v="insurance"/>
    <m/>
    <s v="1117 Brewer Dr. Cedar Hill, TX 75104"/>
    <s v="Checking"/>
    <m/>
    <n v="697"/>
    <n v="2016"/>
    <s v="2016-05"/>
  </r>
  <r>
    <x v="389"/>
    <s v="wells fargo"/>
    <m/>
    <s v="RECURRING TRANSFER FROM MEADOW VIEW HOMES L REF #OPEN8QZ4QS BUSINESS CHECKING 116 MV CHK TO SAV"/>
    <s v="Clean"/>
    <n v="150"/>
    <s v="116Meadow"/>
    <n v="3123680344"/>
    <s v="MDW"/>
    <s v="PG"/>
    <s v="A05 - Bank Transfer"/>
    <s v="Transfer"/>
    <s v="wells fargo"/>
    <m/>
    <s v="116 Meadow View Lane Anna TX 75409"/>
    <s v="Checking"/>
    <m/>
    <n v="150"/>
    <n v="2016"/>
    <s v="2016-05"/>
  </r>
  <r>
    <x v="389"/>
    <s v="wells fargo"/>
    <m/>
    <s v="RECURRING TRANSFER TO MEADOW VIEW HOMES LLC REF #OPEN8QZ4QS BUSINESS MARKET RATE SAVIN116 MV CHK TO SAV"/>
    <s v="Clean"/>
    <n v="-150"/>
    <s v="116MeadowSavings"/>
    <n v="7123691524"/>
    <s v="MDW"/>
    <s v="PG"/>
    <s v="A05 - Bank Transfer"/>
    <s v="Transfer"/>
    <s v="wells fargo"/>
    <m/>
    <s v="116 Meadow View Lane Anna TX 75409"/>
    <s v="Savings"/>
    <m/>
    <n v="150"/>
    <n v="2016"/>
    <s v="2016-05"/>
  </r>
  <r>
    <x v="389"/>
    <s v="Application fee (adj)"/>
    <m/>
    <s v="ONLINE TRANSFER REF #IBECKLQNK4 TO BUSINESS CARD SMARTMOVE 2 APPS 0503"/>
    <s v="Clean"/>
    <n v="-70"/>
    <s v="1342Newton"/>
    <n v="3123752192"/>
    <s v="PAG"/>
    <s v="PG"/>
    <s v="A02 - Expense"/>
    <s v="Exp-Professional Services"/>
    <s v="Application fee (adj)"/>
    <m/>
    <s v="1342 Newton Dr Cedar Hill TX 75115"/>
    <s v="Checking"/>
    <m/>
    <n v="70"/>
    <n v="2016"/>
    <s v="2016-05"/>
  </r>
  <r>
    <x v="389"/>
    <s v="part 2 of sec dep which is total 2850"/>
    <m/>
    <s v="DEPOSIT MADE IN A BRANCH/STORE #839685303"/>
    <s v="Clean"/>
    <n v="1425"/>
    <s v="711Parks"/>
    <n v="3123859963"/>
    <s v="PAG"/>
    <s v="PG"/>
    <s v="A07 - Security Deposit"/>
    <s v="Liab-Security"/>
    <s v="part 2 of sec dep which is total 2850"/>
    <m/>
    <s v="711 S Parks Dr. Desoto TX 75105"/>
    <s v="Checking"/>
    <m/>
    <n v="1425"/>
    <n v="2016"/>
    <s v="2016-05"/>
  </r>
  <r>
    <x v="390"/>
    <s v="Property Acquisition"/>
    <m/>
    <s v="ONLINE TRANSFER TO GUPTA N REF #IBEGGNLSXF CHECKING FOR DEWITT TO NEERAJ"/>
    <s v="Clean"/>
    <n v="-1500"/>
    <s v="2615Dewitt"/>
    <n v="0"/>
    <s v="PAG"/>
    <s v="LLC"/>
    <s v="A02 - Expense"/>
    <s v="Exp-Mgmt"/>
    <s v="Property Acquisition"/>
    <m/>
    <s v="2615 Dewitt Drive"/>
    <s v="Checking"/>
    <m/>
    <n v="1500"/>
    <n v="2016"/>
    <s v="2016-05"/>
  </r>
  <r>
    <x v="390"/>
    <s v="Inspection Fee"/>
    <m/>
    <s v="WELLS FARGO CARD CCPYMT     90225232156177  WEB ID: 2411650794"/>
    <s v="Clean"/>
    <n v="-100"/>
    <s v="2615Dewitt"/>
    <n v="0"/>
    <s v="PAG"/>
    <s v="LLC"/>
    <s v="A02 - Expense"/>
    <s v="Exp-Insurance"/>
    <s v="Inspection Fee"/>
    <m/>
    <s v="2615 Dewitt Drive"/>
    <s v="Checking"/>
    <m/>
    <n v="100"/>
    <n v="2016"/>
    <s v="2016-05"/>
  </r>
  <r>
    <x v="390"/>
    <s v="Ralph Magallon Hollye Ashworth"/>
    <m/>
    <s v="CHECK 1106  05/10"/>
    <s v="Clean"/>
    <n v="-1525"/>
    <s v="8604Wagon"/>
    <n v="710665618"/>
    <s v="MDW"/>
    <s v="VJ"/>
    <s v="A07 - Security Deposit"/>
    <s v="Liab-Security"/>
    <s v="Ralph Magallon Hollye Ashworth"/>
    <m/>
    <s v="8604 Wagon Trail Crossroads TX 76227"/>
    <s v="Checking"/>
    <m/>
    <n v="1525"/>
    <n v="2016"/>
    <s v="2016-05"/>
  </r>
  <r>
    <x v="391"/>
    <s v="3113 Willow EMD"/>
    <m/>
    <s v="WITHDRAWAL 05/11"/>
    <s v="Clean"/>
    <n v="-3000"/>
    <s v="3113Willow"/>
    <n v="0"/>
    <s v="PAG"/>
    <s v="LLC"/>
    <s v="A03 - Capex"/>
    <s v="Capex-Acquisition"/>
    <s v="3113 Willow EMD"/>
    <s v="3113Willow"/>
    <s v="3113 Willow Drive"/>
    <s v="Checking"/>
    <s v="EMD"/>
    <n v="3000"/>
    <n v="2016"/>
    <s v="2016-05"/>
  </r>
  <r>
    <x v="392"/>
    <s v="Gas"/>
    <m/>
    <s v="CHECK 7561 "/>
    <s v="Clean"/>
    <n v="-17.82"/>
    <s v="3113Willow"/>
    <n v="0"/>
    <s v="PAG"/>
    <s v="LLC"/>
    <s v="A02 - Expense"/>
    <s v="Exp-T&amp;E"/>
    <s v="Gas"/>
    <m/>
    <s v="3113 Willow Drive"/>
    <s v="Checking"/>
    <m/>
    <n v="17.82"/>
    <n v="2016"/>
    <s v="2016-05"/>
  </r>
  <r>
    <x v="393"/>
    <s v="Cell Phone"/>
    <m/>
    <s v="T MOBILE 8737 MCKINNEY TX                    05/13"/>
    <s v="Clean"/>
    <n v="-41.43"/>
    <s v="3113Willow"/>
    <n v="0"/>
    <s v="PAG"/>
    <s v="LLC"/>
    <s v="A02 - Expense"/>
    <s v="Exp-Cleaning"/>
    <s v="Cell Phone"/>
    <m/>
    <s v="3113 Willow Drive"/>
    <s v="Checking"/>
    <m/>
    <n v="41.43"/>
    <n v="2016"/>
    <s v="2016-05"/>
  </r>
  <r>
    <x v="394"/>
    <s v="wells fargo"/>
    <m/>
    <s v="RECURRING TRANSFER TO MEADOW VIEW HOMES LLC REF #OPE8NMR6JT BUSINESS MARKET RATE SAVINAUTO DEPOSIT MED CHK TO SAV TO AVOID FEE"/>
    <s v="Clean"/>
    <n v="-150"/>
    <s v="104Meadow"/>
    <n v="2123710218"/>
    <s v="MDW"/>
    <s v="VJ"/>
    <s v="A05 - Bank Transfer"/>
    <s v="Transfer"/>
    <s v="wells fargo"/>
    <m/>
    <s v="104 Meadow View Lane Anna TX 75409"/>
    <s v="Checking"/>
    <m/>
    <n v="150"/>
    <n v="2016"/>
    <s v="2016-05"/>
  </r>
  <r>
    <x v="394"/>
    <s v="wells fargo"/>
    <m/>
    <s v="RECURRING TRANSFER FROM MEADOW VIEW HOMES L REF #OPE8NMR6JT BUSINESS CHECKING AUTO DEPOSIT MED CHK TO SAV TO AVOID FEE"/>
    <s v="Clean"/>
    <n v="150"/>
    <s v="104Meadow"/>
    <n v="2123710218"/>
    <s v="MDW"/>
    <s v="VJ"/>
    <s v="A05 - Bank Transfer"/>
    <s v="Transfer"/>
    <s v="wells fargo"/>
    <m/>
    <s v="104 Meadow View Lane Anna TX 75409"/>
    <s v="Checking"/>
    <m/>
    <n v="150"/>
    <n v="2016"/>
    <s v="2016-05"/>
  </r>
  <r>
    <x v="395"/>
    <s v="3113 Willow Purchase"/>
    <m/>
    <s v="WITHDRAWAL 05/20"/>
    <s v="Clean"/>
    <n v="-70833.2"/>
    <s v="3113Willow"/>
    <n v="0"/>
    <s v="PAG"/>
    <s v="LLC"/>
    <s v="A03 - Capex"/>
    <s v="Capex-Acquisition"/>
    <s v="3113 Willow Purchase"/>
    <s v="3113Willow"/>
    <s v="3113 Willow Drive"/>
    <s v="Checking"/>
    <s v="CLOSING"/>
    <n v="70833.2"/>
    <n v="2016"/>
    <s v="2016-05"/>
  </r>
  <r>
    <x v="396"/>
    <s v="Gas"/>
    <m/>
    <s v="EXXONMOBIL    48094973 THE COLONY TX         05/20"/>
    <s v="Clean"/>
    <n v="-23.63"/>
    <s v="3113Willow"/>
    <n v="0"/>
    <s v="PAG"/>
    <s v="LLC"/>
    <s v="A02 - Expense"/>
    <s v="Exp-T&amp;E"/>
    <s v="Gas"/>
    <m/>
    <s v="3113 Willow Drive"/>
    <s v="Checking"/>
    <m/>
    <n v="23.63"/>
    <n v="2016"/>
    <s v="2016-05"/>
  </r>
  <r>
    <x v="397"/>
    <s v="108 Meadowview"/>
    <m/>
    <s v="MOBILE DEPOSIT : REF NUMBER :920240714156"/>
    <s v="Clean"/>
    <n v="1945"/>
    <s v="108Meadow"/>
    <n v="3123666335"/>
    <s v="MDW"/>
    <s v="PG"/>
    <s v="A01 - Revenue"/>
    <s v="Rev-Rent"/>
    <s v="108 Meadowview"/>
    <m/>
    <s v="108 Meadow View Lane Anna TX 75409"/>
    <s v="Checking"/>
    <m/>
    <n v="1945"/>
    <n v="2016"/>
    <s v="2016-05"/>
  </r>
  <r>
    <x v="398"/>
    <s v="Application fee (adj)"/>
    <m/>
    <s v="ONLINE TRANSFER REF #IBE8NPP6RY TO BUSINESS CARD 2 COUNT SMARTMOVE 0517"/>
    <s v="Clean"/>
    <n v="-70"/>
    <s v="1905Morning"/>
    <n v="2120678228"/>
    <s v="MDW"/>
    <s v="VJ"/>
    <s v="A02 - Expense"/>
    <s v="Exp-Professional Services"/>
    <s v="Application fee (adj)"/>
    <m/>
    <s v="1905 Morning Dove Aubrey TX 76227"/>
    <s v="Checking"/>
    <m/>
    <n v="70"/>
    <n v="2016"/>
    <s v="2016-05"/>
  </r>
  <r>
    <x v="399"/>
    <s v="Bank fee"/>
    <m/>
    <s v="WELLS FARGO CARD CCPYMT     90225232156177  WEB ID: 2411650794"/>
    <s v="Clean"/>
    <n v="-40"/>
    <s v="3113Willow"/>
    <n v="0"/>
    <s v="PAG"/>
    <s v="LLC"/>
    <s v="A02 - Expense"/>
    <s v="Exp-Professional Services"/>
    <s v="Bank fee"/>
    <m/>
    <s v="3113 Willow Drive"/>
    <s v="Checking"/>
    <m/>
    <n v="40"/>
    <n v="2016"/>
    <s v="2016-05"/>
  </r>
  <r>
    <x v="399"/>
    <s v="Gas"/>
    <m/>
    <s v="SHELL OIL 57540986502 FRISCO TX              05/25"/>
    <s v="Clean"/>
    <n v="-22.03"/>
    <s v="3113Willow"/>
    <n v="0"/>
    <s v="PAG"/>
    <s v="LLC"/>
    <s v="A02 - Expense"/>
    <s v="Exp-T&amp;E"/>
    <s v="Gas"/>
    <m/>
    <s v="3113 Willow Drive"/>
    <s v="Checking"/>
    <m/>
    <n v="22.03"/>
    <n v="2016"/>
    <s v="2016-05"/>
  </r>
  <r>
    <x v="400"/>
    <s v="wells fargo"/>
    <m/>
    <s v="INTEREST PAYMENT"/>
    <s v="Clean"/>
    <n v="7.0000000000000007E-2"/>
    <s v="104Meadow"/>
    <n v="2123710218"/>
    <s v="MDW"/>
    <s v="VJ"/>
    <s v="A01 - Revenue"/>
    <s v="Rev-Interest"/>
    <s v="wells fargo"/>
    <m/>
    <s v="104 Meadow View Lane Anna TX 75409"/>
    <s v="Checking"/>
    <m/>
    <n v="7.0000000000000007E-2"/>
    <n v="2016"/>
    <s v="2016-05"/>
  </r>
  <r>
    <x v="400"/>
    <s v="wells fargo"/>
    <m/>
    <s v="INTEREST PAYMENT"/>
    <s v="Clean"/>
    <n v="0.08"/>
    <s v="108PagodaSavings"/>
    <n v="0"/>
    <s v="PAG"/>
    <s v="LLC"/>
    <s v="A01 - Revenue"/>
    <s v="Rev-Interest"/>
    <s v="wells fargo"/>
    <m/>
    <s v="108 Pagoda Drive Anna TX 75409"/>
    <s v="Savings"/>
    <m/>
    <n v="0.08"/>
    <n v="2016"/>
    <s v="2016-05"/>
  </r>
  <r>
    <x v="400"/>
    <s v="1117 Brewer"/>
    <m/>
    <s v="DEPOSIT MADE IN A BRANCH/STORE #853066664"/>
    <s v="Clean"/>
    <n v="1395"/>
    <s v="1117Brewer"/>
    <n v="8320442620"/>
    <s v="MDW"/>
    <s v="PG"/>
    <s v="A01 - Revenue"/>
    <s v="Rev-Rent"/>
    <s v="1117 Brewer"/>
    <m/>
    <s v="1117 Brewer Dr. Cedar Hill, TX 75104"/>
    <s v="Checking"/>
    <m/>
    <n v="1395"/>
    <n v="2016"/>
    <s v="2016-05"/>
  </r>
  <r>
    <x v="400"/>
    <s v="wells fargo"/>
    <m/>
    <s v="INTEREST PAYMENT"/>
    <s v="Clean"/>
    <n v="7.0000000000000007E-2"/>
    <s v="116MeadowSavings"/>
    <n v="7123691524"/>
    <s v="MDW"/>
    <s v="PG"/>
    <s v="A01 - Revenue"/>
    <s v="Rev-Interest"/>
    <s v="wells fargo"/>
    <m/>
    <s v="116 Meadow View Lane Anna TX 75409"/>
    <s v="Savings"/>
    <m/>
    <n v="7.0000000000000007E-2"/>
    <n v="2016"/>
    <s v="2016-05"/>
  </r>
  <r>
    <x v="400"/>
    <s v="1342 Newton Dr"/>
    <m/>
    <s v="ATM CHECK DEPOSIT ON 05/28 3080 PRESTON RD. FRISCO TX 0007239 ATM ID 0129I CARD 0086"/>
    <s v="Clean"/>
    <n v="555"/>
    <s v="1342Newton"/>
    <n v="3123752192"/>
    <s v="PAG"/>
    <s v="PG"/>
    <s v="A01 - Revenue"/>
    <s v="Rev-Rent"/>
    <s v="1342 Newton Dr"/>
    <m/>
    <s v="1342 Newton Dr Cedar Hill TX 75115"/>
    <s v="Checking"/>
    <m/>
    <n v="555"/>
    <n v="2016"/>
    <s v="2016-05"/>
  </r>
  <r>
    <x v="400"/>
    <s v="Part 2 of Security Deposit which is total 2175"/>
    <m/>
    <s v="ATM CHECK DEPOSIT ON 05/28 3080 PRESTON RD. FRISCO TX 0007239 ATM ID 0129I CARD 0086"/>
    <s v="Clean"/>
    <n v="1445"/>
    <s v="1342Newton"/>
    <n v="3123752192"/>
    <s v="PAG"/>
    <s v="PG"/>
    <s v="A07 - Security Deposit"/>
    <s v="Liab-Security"/>
    <s v="Part 2 of Security Deposit which is total 2175"/>
    <m/>
    <s v="1342 Newton Dr Cedar Hill TX 75115"/>
    <s v="Checking"/>
    <m/>
    <n v="1445"/>
    <n v="2016"/>
    <s v="2016-05"/>
  </r>
  <r>
    <x v="400"/>
    <s v="Security deposit =  $ 1,475_x000d__x000a_Pet fee   = $   500_x000d__x000a_Rent through June =  $  762_x000d__x000a_TOTAL   =          $2,737"/>
    <m/>
    <s v="ATM CHECK DEPOSIT ON 05/30 3080 PRESTON RD. FRISCO TX 0004038 ATM ID 0129X CARD 9790"/>
    <s v="Clean"/>
    <n v="500"/>
    <s v="1905Morning"/>
    <n v="2120678228"/>
    <s v="MDW"/>
    <s v="VJ"/>
    <s v="A01 - Revenue"/>
    <s v="Rev-Rent"/>
    <s v="Security deposit =  $ 1,475_x000d__x000a_Pet fee   = $   500_x000d__x000a_Rent through June =  $  762_x000d__x000a_TOTAL   =          $2,737"/>
    <m/>
    <s v="1905 Morning Dove Aubrey TX 76227"/>
    <s v="Checking"/>
    <m/>
    <n v="500"/>
    <n v="2016"/>
    <s v="2016-05"/>
  </r>
  <r>
    <x v="400"/>
    <s v="1905 Morning Dove "/>
    <m/>
    <s v="ATM CHECK DEPOSIT ON 05/30 3080 PRESTON RD. FRISCO TX 0004038 ATM ID 0129X CARD 9790"/>
    <s v="Clean"/>
    <n v="762"/>
    <s v="1905Morning"/>
    <n v="2120678228"/>
    <s v="MDW"/>
    <s v="VJ"/>
    <s v="A01 - Revenue"/>
    <s v="Rev-Rent"/>
    <s v="1905 Morning Dove "/>
    <m/>
    <s v="1905 Morning Dove Aubrey TX 76227"/>
    <s v="Checking"/>
    <m/>
    <n v="762"/>
    <n v="2016"/>
    <s v="2016-05"/>
  </r>
  <r>
    <x v="400"/>
    <s v="Security deposit =  $ 1,475_x000d__x000a_Pet fee   = $   500_x000d__x000a_Rent through June =  $  762_x000d__x000a_TOTAL   =          $2,737"/>
    <m/>
    <s v="ATM CHECK DEPOSIT ON 05/30 3080 PRESTON RD. FRISCO TX 0004038 ATM ID 0129X CARD 9790"/>
    <s v="Clean"/>
    <n v="1475"/>
    <s v="1905Morning"/>
    <n v="2120678228"/>
    <s v="MDW"/>
    <s v="VJ"/>
    <s v="A07 - Security Deposit"/>
    <s v="Liab-Security"/>
    <s v="Security deposit =  $ 1,475_x000d__x000a_Pet fee   = $   500_x000d__x000a_Rent through June =  $  762_x000d__x000a_TOTAL   =          $2,737"/>
    <m/>
    <s v="1905 Morning Dove Aubrey TX 76227"/>
    <s v="Checking"/>
    <m/>
    <n v="1475"/>
    <n v="2016"/>
    <s v="2016-05"/>
  </r>
  <r>
    <x v="400"/>
    <s v="wells fargo"/>
    <m/>
    <s v="INTEREST PAYMENT"/>
    <s v="Clean"/>
    <n v="0.08"/>
    <s v="1905MorningSavings"/>
    <n v="0"/>
    <s v="MDW"/>
    <s v="VJ"/>
    <s v="A01 - Revenue"/>
    <s v="Rev-Interest"/>
    <s v="wells fargo"/>
    <m/>
    <s v="1905 Morning Dove Aubrey TX 76227"/>
    <s v="Savings"/>
    <m/>
    <n v="0.08"/>
    <n v="2016"/>
    <s v="2016-05"/>
  </r>
  <r>
    <x v="400"/>
    <s v="wells fargo"/>
    <m/>
    <s v="RECURRING TRANSFER TO PAGODA HOMES LLC REF #OPER5ZDJH3 BUSINESS MARKET RATE SAVINGML CHK TO ML SAV"/>
    <s v="Clean"/>
    <n v="-150"/>
    <s v="2708Mountain"/>
    <n v="0"/>
    <s v="PAG"/>
    <s v="LLC"/>
    <s v="A05 - Bank Transfer"/>
    <s v="Transfer"/>
    <s v="wells fargo"/>
    <m/>
    <s v="2708 Mountain Lion Drive"/>
    <s v="Checking"/>
    <m/>
    <n v="150"/>
    <n v="2016"/>
    <s v="2016-05"/>
  </r>
  <r>
    <x v="400"/>
    <s v="wells fargo"/>
    <m/>
    <s v="INTEREST PAYMENT"/>
    <s v="Clean"/>
    <n v="0.06"/>
    <s v="2708Mountain"/>
    <n v="0"/>
    <s v="PAG"/>
    <s v="LLC"/>
    <s v="A01 - Revenue"/>
    <s v="Rev-Interest"/>
    <s v="wells fargo"/>
    <m/>
    <s v="2708 Mountain Lion Drive"/>
    <s v="Checking"/>
    <m/>
    <n v="0.06"/>
    <n v="2016"/>
    <s v="2016-05"/>
  </r>
  <r>
    <x v="400"/>
    <s v="wells fargo"/>
    <m/>
    <s v="RECURRING TRANSFER FROM PAGODA HOMES LLC REF #OPER5ZDJH3 BUSINESS CHECKING ML CHK TO ML SAV"/>
    <s v="Clean"/>
    <n v="150"/>
    <s v="2708Mountain"/>
    <n v="0"/>
    <s v="PAG"/>
    <s v="LLC"/>
    <s v="A05 - Bank Transfer"/>
    <s v="Transfer"/>
    <s v="wells fargo"/>
    <m/>
    <s v="2708 Mountain Lion Drive"/>
    <s v="Checking"/>
    <m/>
    <n v="150"/>
    <n v="2016"/>
    <s v="2016-05"/>
  </r>
  <r>
    <x v="400"/>
    <s v="wells fargo"/>
    <m/>
    <s v="INTEREST PAYMENT"/>
    <s v="Clean"/>
    <n v="0.05"/>
    <s v="874Wintergreen"/>
    <n v="8320478665"/>
    <s v="PAG"/>
    <s v="VJ"/>
    <s v="A01 - Revenue"/>
    <s v="Rev-Interest"/>
    <s v="wells fargo"/>
    <m/>
    <s v="874 W Wintergreen Road Lancaster TX 75134"/>
    <s v="Checking"/>
    <m/>
    <n v="0.05"/>
    <n v="2016"/>
    <s v="2016-05"/>
  </r>
  <r>
    <x v="401"/>
    <s v="Lender"/>
    <m/>
    <s v="MORTGAGE PYMT - DOVENMUEHL 060116 1451758567 MEADOW VIEW HOMES LLC"/>
    <s v="Clean"/>
    <n v="-496.61"/>
    <s v="108Meadow"/>
    <n v="3123666335"/>
    <s v="MDW"/>
    <s v="PG"/>
    <s v="A02 - Expense"/>
    <s v="Exp-Mortgage"/>
    <s v="Lender"/>
    <m/>
    <s v="108 Meadow View Lane Anna TX 75409"/>
    <s v="Checking"/>
    <m/>
    <n v="496.61"/>
    <n v="2016"/>
    <s v="2016-06"/>
  </r>
  <r>
    <x v="401"/>
    <s v="Gabe Gonzales"/>
    <m/>
    <s v="BILL PAY Gabe Gonzales ON-LINE No Account Number ON 06-01"/>
    <s v="Clean"/>
    <n v="-30"/>
    <s v="108Meadow"/>
    <n v="3123666335"/>
    <s v="MDW"/>
    <s v="PG"/>
    <s v="A02 - Expense"/>
    <s v="Exp-Repair"/>
    <s v="Gabe Gonzales"/>
    <m/>
    <s v="108 Meadow View Lane Anna TX 75409"/>
    <s v="Checking"/>
    <m/>
    <n v="30"/>
    <n v="2016"/>
    <s v="2016-06"/>
  </r>
  <r>
    <x v="401"/>
    <s v="wells fargo"/>
    <m/>
    <s v="RECURRING TRANSFER FROM PAGODA HOMES LLC REF #OPEGGVHCYM BUSINESS CHECKING PAGODA CHK TO SAV"/>
    <s v="Clean"/>
    <n v="150"/>
    <s v="108Pagoda"/>
    <n v="2123674356"/>
    <s v="PAG"/>
    <s v="NG"/>
    <s v="A05 - Bank Transfer"/>
    <s v="Transfer"/>
    <s v="wells fargo"/>
    <m/>
    <s v="108 Pagoda Drive Anna TX 75409"/>
    <s v="Checking"/>
    <m/>
    <n v="150"/>
    <n v="2016"/>
    <s v="2016-06"/>
  </r>
  <r>
    <x v="401"/>
    <s v="wells fargo"/>
    <m/>
    <s v="RECURRING TRANSFER TO PAGODA HOMES LLC REF #OPEGGVHCYM BUSINESS MARKET RATE SAVINGPAGODA CHK TO SAV"/>
    <s v="Clean"/>
    <n v="-150"/>
    <s v="108PagodaSavings"/>
    <n v="0"/>
    <s v="PAG"/>
    <s v="LLC"/>
    <s v="A05 - Bank Transfer"/>
    <s v="Transfer"/>
    <s v="wells fargo"/>
    <m/>
    <s v="108 Pagoda Drive Anna TX 75409"/>
    <s v="Savings"/>
    <m/>
    <n v="150"/>
    <n v="2016"/>
    <s v="2016-06"/>
  </r>
  <r>
    <x v="401"/>
    <s v="Lender"/>
    <m/>
    <s v="SNMC LOAN PAYMT 060116 0068827542 MEADOW VIEW HOMES LLC"/>
    <s v="Clean"/>
    <n v="-381.03"/>
    <s v="1117Brewer"/>
    <n v="8320442620"/>
    <s v="MDW"/>
    <s v="PG"/>
    <s v="A02 - Expense"/>
    <s v="Exp-Mortgage"/>
    <s v="Lender"/>
    <m/>
    <s v="1117 Brewer Dr. Cedar Hill, TX 75104"/>
    <s v="Checking"/>
    <m/>
    <n v="381.03"/>
    <n v="2016"/>
    <s v="2016-06"/>
  </r>
  <r>
    <x v="401"/>
    <s v="Lender"/>
    <m/>
    <s v="QUICKEN LOANS MTG PYMTS 060116 3329727710 MEADOW VIEW HOMES LLC"/>
    <s v="Clean"/>
    <n v="-456.02"/>
    <s v="116Meadow"/>
    <n v="3123680344"/>
    <s v="MDW"/>
    <s v="PG"/>
    <s v="A02 - Expense"/>
    <s v="Exp-Mortgage"/>
    <s v="Lender"/>
    <m/>
    <s v="116 Meadow View Lane Anna TX 75409"/>
    <s v="Checking"/>
    <m/>
    <n v="456.02"/>
    <n v="2016"/>
    <s v="2016-06"/>
  </r>
  <r>
    <x v="401"/>
    <s v="Lender"/>
    <m/>
    <s v="QUICKEN LOANS MTG PYMTS 060116 3333877233 NEERAJ GUPTA"/>
    <s v="Clean"/>
    <n v="-563.38"/>
    <s v="1342Newton"/>
    <n v="3123752192"/>
    <s v="PAG"/>
    <s v="PG"/>
    <s v="A02 - Expense"/>
    <s v="Exp-Mortgage"/>
    <s v="Lender"/>
    <m/>
    <s v="1342 Newton Dr Cedar Hill TX 75115"/>
    <s v="Checking"/>
    <m/>
    <n v="563.38"/>
    <n v="2016"/>
    <s v="2016-06"/>
  </r>
  <r>
    <x v="401"/>
    <s v="Lender"/>
    <m/>
    <s v="MORTGAGE PYMT - DOVENMUEHL 060116 1451485211 VIVEK JADHAV"/>
    <s v="Clean"/>
    <n v="-631.1"/>
    <s v="1905Morning"/>
    <n v="2120678228"/>
    <s v="MDW"/>
    <s v="VJ"/>
    <s v="A02 - Expense"/>
    <s v="Exp-Mortgage"/>
    <s v="Lender"/>
    <m/>
    <s v="1905 Morning Dove Aubrey TX 76227"/>
    <s v="Checking"/>
    <m/>
    <n v="631.1"/>
    <n v="2016"/>
    <s v="2016-06"/>
  </r>
  <r>
    <x v="401"/>
    <s v="wells fargo"/>
    <m/>
    <s v="RECURRING TRANSFER FROM MEADOW VIEW HOMES L BUSINESS CHECKING REF #OPE5RQ33D6 XXXXXX8228"/>
    <s v="Clean"/>
    <n v="150"/>
    <s v="1905Morning"/>
    <n v="2120678228"/>
    <s v="MDW"/>
    <s v="VJ"/>
    <s v="A05 - Bank Transfer"/>
    <s v="Transfer"/>
    <s v="wells fargo"/>
    <m/>
    <s v="1905 Morning Dove Aubrey TX 76227"/>
    <s v="Checking"/>
    <m/>
    <n v="150"/>
    <n v="2016"/>
    <s v="2016-06"/>
  </r>
  <r>
    <x v="401"/>
    <s v="wells fargo"/>
    <m/>
    <s v="RECURRING TRANSFER TO MEADOW VIEW HOMES LLC BUSINESS MARKET RATE SAVINGS REF #OPE5RQ33D6 XXXXXX3606"/>
    <s v="Clean"/>
    <n v="-150"/>
    <s v="1905MorningSavings"/>
    <n v="0"/>
    <s v="MDW"/>
    <s v="VJ"/>
    <s v="A05 - Bank Transfer"/>
    <s v="Transfer"/>
    <s v="wells fargo"/>
    <m/>
    <s v="1905 Morning Dove Aubrey TX 76227"/>
    <s v="Savings"/>
    <m/>
    <n v="150"/>
    <n v="2016"/>
    <s v="2016-06"/>
  </r>
  <r>
    <x v="401"/>
    <s v="Lender"/>
    <m/>
    <s v="NEW YORK COMMUNI NEW YORK C 060116 0007198487 GUPTA P 711"/>
    <s v="Clean"/>
    <n v="-427.93"/>
    <s v="711Parks"/>
    <n v="3123859963"/>
    <s v="PAG"/>
    <s v="PG"/>
    <s v="A02 - Expense"/>
    <s v="Exp-Mortgage"/>
    <s v="Lender"/>
    <m/>
    <s v="711 S Parks Dr. Desoto TX 75105"/>
    <s v="Checking"/>
    <m/>
    <n v="427.93"/>
    <n v="2016"/>
    <s v="2016-06"/>
  </r>
  <r>
    <x v="401"/>
    <s v="Lender"/>
    <m/>
    <s v="BANKUNITED, N.A. MTG PYMT   5966684         WEB ID: 1270217289"/>
    <s v="Clean"/>
    <n v="-486.42"/>
    <s v="8604Wagon"/>
    <n v="710665618"/>
    <s v="MDW"/>
    <s v="VJ"/>
    <s v="A02 - Expense"/>
    <s v="Exp-Mortgage"/>
    <s v="Lender"/>
    <m/>
    <s v="8604 Wagon Trail Crossroads TX 76227"/>
    <s v="Checking"/>
    <m/>
    <n v="486.42"/>
    <n v="2016"/>
    <s v="2016-06"/>
  </r>
  <r>
    <x v="401"/>
    <s v="Lender"/>
    <m/>
    <s v="BANKUNITED, N.A. MTG PYMT 060116 5961347 PAGODA HOMES LLC"/>
    <s v="Clean"/>
    <n v="-731.26"/>
    <s v="874Wintergreen"/>
    <n v="8320478665"/>
    <s v="PAG"/>
    <s v="VJ"/>
    <s v="A02 - Expense"/>
    <s v="Exp-Mortgage"/>
    <s v="Lender"/>
    <m/>
    <s v="874 W Wintergreen Road Lancaster TX 75134"/>
    <s v="Checking"/>
    <m/>
    <n v="731.26"/>
    <n v="2016"/>
    <s v="2016-06"/>
  </r>
  <r>
    <x v="401"/>
    <s v="wells fargo"/>
    <m/>
    <s v="RECURRING TRANSFER TO PAGODA HOMES LLC REF #OPEN8YF5YX BUSINESS MARKET RATE SAVINGMONTHLY TRANSFER CHKX8665 TO SAVX3312"/>
    <s v="Clean"/>
    <n v="-150"/>
    <s v="874Wintergreen"/>
    <n v="8320478665"/>
    <s v="PAG"/>
    <s v="VJ"/>
    <s v="A05 - Bank Transfer"/>
    <s v="Transfer"/>
    <s v="wells fargo"/>
    <m/>
    <s v="874 W Wintergreen Road Lancaster TX 75134"/>
    <s v="Checking"/>
    <m/>
    <n v="150"/>
    <n v="2016"/>
    <s v="2016-06"/>
  </r>
  <r>
    <x v="401"/>
    <s v="wells fargo"/>
    <m/>
    <s v="RECURRING TRANSFER FROM PAGODA HOMES LLC REF #OPEN8YF5YX BUSINESS CHECKING MONTHLY TRANSFER CHKX8665 TO SAVX3312"/>
    <s v="Clean"/>
    <n v="150"/>
    <s v="874Wintergreen"/>
    <n v="8320478665"/>
    <s v="PAG"/>
    <s v="VJ"/>
    <s v="A05 - Bank Transfer"/>
    <s v="Transfer"/>
    <s v="wells fargo"/>
    <m/>
    <s v="874 W Wintergreen Road Lancaster TX 75134"/>
    <s v="Checking"/>
    <m/>
    <n v="150"/>
    <n v="2016"/>
    <s v="2016-06"/>
  </r>
  <r>
    <x v="402"/>
    <s v="Lender"/>
    <m/>
    <s v="RoundPoint MT S LOAN PMT 160531 1001382553 PAGODAHOMES LLC"/>
    <s v="Clean"/>
    <n v="-478.66"/>
    <s v="108Pagoda"/>
    <n v="2123674356"/>
    <s v="PAG"/>
    <s v="NG"/>
    <s v="A02 - Expense"/>
    <s v="Exp-Mortgage"/>
    <s v="Lender"/>
    <m/>
    <s v="108 Pagoda Drive Anna TX 75409"/>
    <s v="Checking"/>
    <m/>
    <n v="478.66"/>
    <n v="2016"/>
    <s v="2016-06"/>
  </r>
  <r>
    <x v="402"/>
    <s v="116 Meadowview"/>
    <m/>
    <s v="ONLINE TRANSFER FROM GUPTA N REF #IBECKTLKLD CHECKING PAYPAL 116MV 0530"/>
    <s v="Clean"/>
    <n v="1295"/>
    <s v="116Meadow"/>
    <n v="3123680344"/>
    <s v="MDW"/>
    <s v="PG"/>
    <s v="A01 - Revenue"/>
    <s v="Rev-Rent"/>
    <s v="116 Meadowview"/>
    <m/>
    <s v="116 Meadow View Lane Anna TX 75409"/>
    <s v="Checking"/>
    <m/>
    <n v="1295"/>
    <n v="2016"/>
    <s v="2016-06"/>
  </r>
  <r>
    <x v="402"/>
    <s v="Gas"/>
    <m/>
    <s v="PURCHASE AUTHORIZED ON 05/31 SHELL OIL 57545728 FRISCO TX S586152774361167 CARD 9790"/>
    <s v="Clean"/>
    <n v="-16.25"/>
    <s v="1905Morning"/>
    <n v="2120678228"/>
    <s v="MDW"/>
    <s v="VJ"/>
    <s v="A02 - Expense"/>
    <s v="Exp-T&amp;E"/>
    <s v="Gas"/>
    <m/>
    <s v="1905 Morning Dove Aubrey TX 76227"/>
    <s v="Checking"/>
    <m/>
    <n v="16.25"/>
    <n v="2016"/>
    <s v="2016-06"/>
  </r>
  <r>
    <x v="402"/>
    <s v="Lender"/>
    <m/>
    <s v="PENNYMAC ACH PYTS 060116 8003657710 VIVEK JADHAV"/>
    <s v="Clean"/>
    <n v="-679.03"/>
    <s v="2708Mountain"/>
    <n v="0"/>
    <s v="PAG"/>
    <s v="LLC"/>
    <s v="A02 - Expense"/>
    <s v="Exp-Mortgage"/>
    <s v="Lender"/>
    <m/>
    <s v="2708 Mountain Lion Drive"/>
    <s v="Checking"/>
    <m/>
    <n v="679.03"/>
    <n v="2016"/>
    <s v="2016-06"/>
  </r>
  <r>
    <x v="402"/>
    <s v="8604 Wagon "/>
    <m/>
    <s v="ATM CHECK DEPOSIT 06/02 2701 FM-423 LITTLE ELM TX"/>
    <s v="Clean"/>
    <n v="1525"/>
    <s v="8604Wagon"/>
    <n v="710665618"/>
    <s v="MDW"/>
    <s v="VJ"/>
    <s v="A01 - Revenue"/>
    <s v="Rev-Rent"/>
    <s v="8604 Wagon "/>
    <m/>
    <s v="8604 Wagon Trail Crossroads TX 76227"/>
    <s v="Checking"/>
    <m/>
    <n v="1525"/>
    <n v="2016"/>
    <s v="2016-06"/>
  </r>
  <r>
    <x v="402"/>
    <s v="874 Wintergreen Dr "/>
    <m/>
    <s v="ATM CASH DEPOSIT ON 06/02 39703 LBJ FREEWAY DALLAS TX 0007484 ATM ID 0085H CARD 5891"/>
    <s v="Clean"/>
    <n v="1200"/>
    <s v="874Wintergreen"/>
    <n v="8320478665"/>
    <s v="PAG"/>
    <s v="VJ"/>
    <s v="A01 - Revenue"/>
    <s v="Rev-Rent"/>
    <s v="874 Wintergreen Dr "/>
    <m/>
    <s v="874 W Wintergreen Road Lancaster TX 75134"/>
    <s v="Checking"/>
    <m/>
    <n v="1200"/>
    <n v="2016"/>
    <s v="2016-06"/>
  </r>
  <r>
    <x v="403"/>
    <s v="Lender"/>
    <m/>
    <s v="MORTGAGE PYMT - DOVENMUEHL 060216 1432064721 MEADOW VIEW HOMES LLC"/>
    <s v="Clean"/>
    <n v="-496.61"/>
    <s v="104Meadow"/>
    <n v="2123710218"/>
    <s v="MDW"/>
    <s v="VJ"/>
    <s v="A02 - Expense"/>
    <s v="Exp-Mortgage"/>
    <s v="Lender"/>
    <m/>
    <s v="104 Meadow View Lane Anna TX 75409"/>
    <s v="Checking"/>
    <m/>
    <n v="496.61"/>
    <n v="2016"/>
    <s v="2016-06"/>
  </r>
  <r>
    <x v="403"/>
    <s v="104 Meadowview"/>
    <m/>
    <s v="eDeposit in Branch/Store 06/03/16 01:12:09 PM 17088 PRESTON RD DALLAS TX 0218"/>
    <s v="Clean"/>
    <n v="1225"/>
    <s v="104Meadow"/>
    <n v="2123710218"/>
    <s v="MDW"/>
    <s v="VJ"/>
    <s v="A01 - Revenue"/>
    <s v="Rev-Rent"/>
    <s v="104 Meadowview"/>
    <m/>
    <s v="104 Meadow View Lane Anna TX 75409"/>
    <s v="Checking"/>
    <m/>
    <n v="1225"/>
    <n v="2016"/>
    <s v="2016-06"/>
  </r>
  <r>
    <x v="403"/>
    <s v="108 Pagoda"/>
    <m/>
    <s v="DEPOSIT MADE IN A BRANCH/STORE #950305631"/>
    <s v="Clean"/>
    <n v="1395"/>
    <s v="108Pagoda"/>
    <n v="2123674356"/>
    <s v="PAG"/>
    <s v="NG"/>
    <s v="A01 - Revenue"/>
    <s v="Rev-Rent"/>
    <s v="108 Pagoda"/>
    <m/>
    <s v="108 Pagoda Drive Anna TX 75409"/>
    <s v="Checking"/>
    <m/>
    <n v="1395"/>
    <n v="2016"/>
    <s v="2016-06"/>
  </r>
  <r>
    <x v="403"/>
    <s v="1342 Newton Dr"/>
    <m/>
    <s v="DEPOSIT MADE IN A BRANCH/STORE #858448305"/>
    <s v="Clean"/>
    <n v="175"/>
    <s v="1342Newton"/>
    <n v="3123752192"/>
    <s v="PAG"/>
    <s v="PG"/>
    <s v="A01 - Revenue"/>
    <s v="Rev-Rent"/>
    <s v="1342 Newton Dr"/>
    <m/>
    <s v="1342 Newton Dr Cedar Hill TX 75115"/>
    <s v="Checking"/>
    <m/>
    <n v="175"/>
    <n v="2016"/>
    <s v="2016-06"/>
  </r>
  <r>
    <x v="403"/>
    <s v="Target"/>
    <m/>
    <s v="PURCHASE AUTHORIZED ON 06/02 TARGET 0002 FORT WORTH TX S166154806569297 CARD 2699"/>
    <s v="Clean"/>
    <n v="-9.5399999999999991"/>
    <s v="2708Mountain"/>
    <n v="0"/>
    <s v="PAG"/>
    <s v="LLC"/>
    <s v="A02 - Expense"/>
    <s v="Exp-Repair"/>
    <s v="Target"/>
    <m/>
    <s v="2708 Mountain Lion Drive"/>
    <s v="Checking"/>
    <m/>
    <n v="9.5399999999999991"/>
    <n v="2016"/>
    <s v="2016-06"/>
  </r>
  <r>
    <x v="403"/>
    <s v="Ambit Energy"/>
    <m/>
    <s v="PURCHASE AUTHORIZED ON 06/02 AMBIT TEXAS, LLC 877-282-6248 TX S586153506818461 CARD 6934"/>
    <s v="Clean"/>
    <n v="-140"/>
    <s v="711Parks"/>
    <n v="3123859963"/>
    <s v="PAG"/>
    <s v="PG"/>
    <s v="A02 - Expense"/>
    <s v="Exp-Utilities"/>
    <s v="Ambit Energy"/>
    <m/>
    <s v="711 S Parks Dr. Desoto TX 75105"/>
    <s v="Checking"/>
    <m/>
    <n v="140"/>
    <n v="2016"/>
    <s v="2016-06"/>
  </r>
  <r>
    <x v="403"/>
    <s v="Paint drop"/>
    <m/>
    <s v="PURCHASE AUTHORIZED ON 06/01 THE PAINT DROP - D 855-4693767 TX S586153586996945 CARD 6934"/>
    <s v="Clean"/>
    <n v="-93.19"/>
    <s v="711Parks"/>
    <n v="3123859963"/>
    <s v="PAG"/>
    <s v="PG"/>
    <s v="A02 - Expense"/>
    <s v="Exp-Repair"/>
    <s v="Paint drop"/>
    <m/>
    <s v="711 S Parks Dr. Desoto TX 75105"/>
    <s v="Checking"/>
    <m/>
    <n v="93.19"/>
    <n v="2016"/>
    <s v="2016-06"/>
  </r>
  <r>
    <x v="404"/>
    <s v="SmartPro Cleaning Services, for move-out cleaning and repairs , See SODA excel file for the pro-rated chanrge adjusted from the tenants security deposit"/>
    <m/>
    <s v="DEPOSITED OR CASHED CHECK # 1005"/>
    <s v="Clean"/>
    <n v="-650"/>
    <s v="711Parks"/>
    <n v="3123859963"/>
    <s v="PAG"/>
    <s v="PG"/>
    <s v="A07 - Security Deposit"/>
    <s v="Liab-Security"/>
    <s v="SmartPro Cleaning Services, for move-out cleaning and repairs , See SODA excel file for the pro-rated chanrge adjusted from the tenants security deposit"/>
    <m/>
    <s v="711 S Parks Dr. Desoto TX 75105"/>
    <s v="Checking"/>
    <m/>
    <n v="650"/>
    <n v="2016"/>
    <s v="2016-06"/>
  </r>
  <r>
    <x v="404"/>
    <s v="New Carpet. See SODA excel file for the pro-rated chanrge adjusted from the tenants security deposit"/>
    <m/>
    <s v="CHECK # 1004"/>
    <s v="Clean"/>
    <n v="-595"/>
    <s v="711Parks"/>
    <n v="3123859963"/>
    <s v="PAG"/>
    <s v="PG"/>
    <s v="A07 - Security Deposit"/>
    <s v="Liab-Security"/>
    <s v="New Carpet. See SODA excel file for the pro-rated chanrge adjusted from the tenants security deposit"/>
    <m/>
    <s v="711 S Parks Dr. Desoto TX 75105"/>
    <s v="Checking"/>
    <m/>
    <n v="595"/>
    <n v="2016"/>
    <s v="2016-06"/>
  </r>
  <r>
    <x v="404"/>
    <s v="New Carpet. See SODA excel file for the pro-rated chanrge adjusted from the tenants security deposit"/>
    <m/>
    <s v="CHECK # 1004"/>
    <s v="Clean"/>
    <n v="-205"/>
    <s v="711Parks"/>
    <n v="3123859963"/>
    <s v="PAG"/>
    <s v="PG"/>
    <s v="A02 - Expense"/>
    <s v="Exp-Cleaning"/>
    <s v="New Carpet. See SODA excel file for the pro-rated chanrge adjusted from the tenants security deposit"/>
    <m/>
    <s v="711 S Parks Dr. Desoto TX 75105"/>
    <s v="Checking"/>
    <m/>
    <n v="205"/>
    <n v="2016"/>
    <s v="2016-06"/>
  </r>
  <r>
    <x v="404"/>
    <s v="Paint drop"/>
    <m/>
    <s v="PURCHASE AUTHORIZED ON 06/02 THE PAINT DROP - D 855-4693767 TX S466154427220578 CARD 6934"/>
    <s v="Clean"/>
    <n v="-87.78"/>
    <s v="711Parks"/>
    <n v="3123859963"/>
    <s v="PAG"/>
    <s v="PG"/>
    <s v="A02 - Expense"/>
    <s v="Exp-Repair"/>
    <s v="Paint drop"/>
    <m/>
    <s v="711 S Parks Dr. Desoto TX 75105"/>
    <s v="Checking"/>
    <m/>
    <n v="87.78"/>
    <n v="2016"/>
    <s v="2016-06"/>
  </r>
  <r>
    <x v="404"/>
    <s v="Food"/>
    <m/>
    <s v="PURCHASE AUTHORIZED ON 06/04 SUBWAY 0004 DESOTO TX S466156819361795 CARD 6934"/>
    <s v="Clean"/>
    <n v="-23.54"/>
    <s v="711Parks"/>
    <n v="3123859963"/>
    <s v="PAG"/>
    <s v="PG"/>
    <s v="A02 - Expense"/>
    <s v="Exp-Cleaning"/>
    <s v="Food"/>
    <m/>
    <s v="711 S Parks Dr. Desoto TX 75105"/>
    <s v="Checking"/>
    <m/>
    <n v="23.54"/>
    <n v="2016"/>
    <s v="2016-06"/>
  </r>
  <r>
    <x v="405"/>
    <s v="Gas"/>
    <m/>
    <s v="PURCHASE AUTHORIZED ON 06/05 SHELL OIL 57540986 FRISCO TX S586157596785302 CARD 2699"/>
    <s v="Clean"/>
    <n v="-24.97"/>
    <s v="2708Mountain"/>
    <n v="0"/>
    <s v="PAG"/>
    <s v="LLC"/>
    <s v="A02 - Expense"/>
    <s v="Exp-T&amp;E"/>
    <s v="Gas"/>
    <m/>
    <s v="2708 Mountain Lion Drive"/>
    <s v="Checking"/>
    <m/>
    <n v="24.97"/>
    <n v="2016"/>
    <s v="2016-06"/>
  </r>
  <r>
    <x v="405"/>
    <s v="711 Parks"/>
    <m/>
    <s v="ATM CHECK DEPOSIT ON 06/07 3080 PRESTON RD. FRISCO TX 0000116 ATM ID 0129I CARD 6934"/>
    <s v="Clean"/>
    <n v="1325"/>
    <s v="711Parks"/>
    <n v="3123859963"/>
    <s v="PAG"/>
    <s v="PG"/>
    <s v="A01 - Revenue"/>
    <s v="Rev-Rent"/>
    <s v="711 Parks"/>
    <m/>
    <s v="711 S Parks Dr. Desoto TX 75105"/>
    <s v="Checking"/>
    <m/>
    <n v="1325"/>
    <n v="2016"/>
    <s v="2016-06"/>
  </r>
  <r>
    <x v="406"/>
    <s v="First payment = 1645 of 3223 ( Sec dep = 1395, Rent = 1828)"/>
    <m/>
    <s v="MOBILE DEPOSIT : REF NUMBER :109080410947"/>
    <s v="Clean"/>
    <n v="1395"/>
    <s v="104Meadow"/>
    <n v="2123710218"/>
    <s v="MDW"/>
    <s v="VJ"/>
    <s v="A07 - Security Deposit"/>
    <s v="Liab-Security"/>
    <s v="First payment = 1645 of 3223 ( Sec dep = 1395, Rent = 1828)"/>
    <m/>
    <s v="104 Meadow View Lane Anna TX 75409"/>
    <s v="Checking"/>
    <m/>
    <n v="1395"/>
    <n v="2016"/>
    <s v="2016-06"/>
  </r>
  <r>
    <x v="407"/>
    <s v="insurance"/>
    <m/>
    <s v="ONLINE TRANSFER REF #IBECKWQ4KS TO BUSINESS CARD INSURANCE PAGCCX6177 0601"/>
    <s v="Clean"/>
    <n v="-627"/>
    <s v="116Meadow"/>
    <n v="3123680344"/>
    <s v="MDW"/>
    <s v="PG"/>
    <s v="A02 - Expense"/>
    <s v="Exp-Insurance"/>
    <s v="insurance"/>
    <m/>
    <s v="116 Meadow View Lane Anna TX 75409"/>
    <s v="Checking"/>
    <m/>
    <n v="627"/>
    <n v="2016"/>
    <s v="2016-06"/>
  </r>
  <r>
    <x v="407"/>
    <s v="wells fargo"/>
    <m/>
    <s v="RECURRING TRANSFER FROM MEADOW VIEW HOMES L REF #OPEXY7QGBY BUSINESS CHECKING 116 MV CHK TO SAV"/>
    <s v="Clean"/>
    <n v="150"/>
    <s v="116Meadow"/>
    <n v="3123680344"/>
    <s v="MDW"/>
    <s v="PG"/>
    <s v="A05 - Bank Transfer"/>
    <s v="Transfer"/>
    <s v="wells fargo"/>
    <m/>
    <s v="116 Meadow View Lane Anna TX 75409"/>
    <s v="Checking"/>
    <m/>
    <n v="150"/>
    <n v="2016"/>
    <s v="2016-06"/>
  </r>
  <r>
    <x v="407"/>
    <s v="wells fargo"/>
    <m/>
    <s v="RECURRING TRANSFER TO MEADOW VIEW HOMES LLC REF #OPEXY7QGBY BUSINESS MARKET RATE SAVIN116 MV CHK TO SAV"/>
    <s v="Clean"/>
    <n v="-150"/>
    <s v="116MeadowSavings"/>
    <n v="7123691524"/>
    <s v="MDW"/>
    <s v="PG"/>
    <s v="A05 - Bank Transfer"/>
    <s v="Transfer"/>
    <s v="wells fargo"/>
    <m/>
    <s v="116 Meadow View Lane Anna TX 75409"/>
    <s v="Savings"/>
    <m/>
    <n v="150"/>
    <n v="2016"/>
    <s v="2016-06"/>
  </r>
  <r>
    <x v="408"/>
    <s v="Toll charges (adj)"/>
    <m/>
    <s v="ONLINE TRANSFER REF #IBECKWYGZ4 TO BUSINESS CARD TOLL BREWER TO PAGCC 0607"/>
    <s v="Clean"/>
    <n v="-40"/>
    <s v="1117Brewer"/>
    <n v="8320442620"/>
    <s v="MDW"/>
    <s v="PG"/>
    <s v="A02 - Expense"/>
    <s v="Exp-T&amp;E"/>
    <s v="Toll charges (adj)"/>
    <m/>
    <s v="1117 Brewer Dr. Cedar Hill, TX 75104"/>
    <s v="Checking"/>
    <m/>
    <n v="40"/>
    <n v="2016"/>
    <s v="2016-06"/>
  </r>
  <r>
    <x v="408"/>
    <s v="Application fee (adj)"/>
    <m/>
    <s v="ONLINE TRANSFER REF #IBEXY7Y5NZ TO BUSINESS CARD SMARTMOVE PAGCCX6177 0605"/>
    <s v="Clean"/>
    <n v="-35"/>
    <s v="1117Brewer"/>
    <n v="8320442620"/>
    <s v="MDW"/>
    <s v="PG"/>
    <s v="A02 - Expense"/>
    <s v="Exp-Professional Services"/>
    <s v="Application fee (adj)"/>
    <m/>
    <s v="1117 Brewer Dr. Cedar Hill, TX 75104"/>
    <s v="Checking"/>
    <m/>
    <n v="35"/>
    <n v="2016"/>
    <s v="2016-06"/>
  </r>
  <r>
    <x v="408"/>
    <s v="Repair and Maintenane (adj)"/>
    <m/>
    <s v="CHECK # 1001"/>
    <s v="Clean"/>
    <n v="-175"/>
    <s v="1905Morning"/>
    <n v="2120678228"/>
    <s v="MDW"/>
    <s v="VJ"/>
    <s v="A02 - Expense"/>
    <s v="Exp-Repair"/>
    <s v="Repair and Maintenane (adj)"/>
    <m/>
    <s v="1905 Morning Dove Aubrey TX 76227"/>
    <s v="Checking"/>
    <m/>
    <n v="175"/>
    <n v="2016"/>
    <s v="2016-06"/>
  </r>
  <r>
    <x v="408"/>
    <s v="Security Deposit Adjustment"/>
    <m/>
    <s v="Security Deposit Adjustment"/>
    <s v="Clean"/>
    <n v="-35"/>
    <s v="1905Morning"/>
    <n v="2120678228"/>
    <s v="MDW"/>
    <s v="VJ"/>
    <s v="A07 - Security Deposit"/>
    <s v="Liab-Security"/>
    <s v="Security Deposit Adjustment"/>
    <m/>
    <s v="1905 Morning Dove Aubrey TX 76227"/>
    <s v="Checking"/>
    <m/>
    <n v="35"/>
    <n v="2016"/>
    <s v="2016-06"/>
  </r>
  <r>
    <x v="408"/>
    <s v="1905 Morning Dove "/>
    <m/>
    <s v="Security Deposit Adjustment"/>
    <s v="Clean"/>
    <n v="35"/>
    <s v="1905Morning"/>
    <n v="2120678228"/>
    <s v="MDW"/>
    <s v="VJ"/>
    <s v="A01 - Revenue"/>
    <s v="Rev-Rent"/>
    <s v="1905 Morning Dove "/>
    <m/>
    <s v="1905 Morning Dove Aubrey TX 76227"/>
    <s v="Checking"/>
    <m/>
    <n v="35"/>
    <n v="2016"/>
    <s v="2016-06"/>
  </r>
  <r>
    <x v="409"/>
    <s v="Keith Adcock Roof repair"/>
    <m/>
    <s v="DEPOSITED OR CASHED CHECK # 1018"/>
    <s v="Clean"/>
    <n v="-150"/>
    <s v="104Meadow"/>
    <n v="2123710218"/>
    <s v="MDW"/>
    <s v="VJ"/>
    <s v="A02 - Expense"/>
    <s v="Exp-Repair"/>
    <s v="Keith Adcock Roof repair"/>
    <m/>
    <s v="104 Meadow View Lane Anna TX 75409"/>
    <s v="Checking"/>
    <m/>
    <n v="150"/>
    <n v="2016"/>
    <s v="2016-06"/>
  </r>
  <r>
    <x v="409"/>
    <s v="Security deposit refund to previous tenant Thomas Moore"/>
    <m/>
    <s v="DEPOSITED OR CASHED CHECK"/>
    <s v="Clean"/>
    <n v="-647.5"/>
    <s v="1342Newton"/>
    <n v="3123752192"/>
    <s v="PAG"/>
    <s v="PG"/>
    <s v="A07 - Security Deposit"/>
    <s v="Liab-Security"/>
    <s v="Security deposit refund to previous tenant Thomas Moore"/>
    <m/>
    <s v="1342 Newton Dr Cedar Hill TX 75115"/>
    <s v="Checking"/>
    <m/>
    <n v="647.5"/>
    <n v="2016"/>
    <s v="2016-06"/>
  </r>
  <r>
    <x v="409"/>
    <s v="Security deposit refund to previous tenant Thomas Moore"/>
    <m/>
    <s v="DEPOSITED OR CASHED CHECK"/>
    <s v="Clean"/>
    <n v="-647.5"/>
    <s v="1342Newton"/>
    <n v="3123752192"/>
    <s v="PAG"/>
    <s v="PG"/>
    <s v="A07 - Security Deposit"/>
    <s v="Liab-Security"/>
    <s v="Security deposit refund to previous tenant Thomas Moore"/>
    <m/>
    <s v="1342 Newton Dr Cedar Hill TX 75115"/>
    <s v="Checking"/>
    <m/>
    <n v="647.5"/>
    <n v="2016"/>
    <s v="2016-06"/>
  </r>
  <r>
    <x v="409"/>
    <s v="1342 Newton Dr"/>
    <m/>
    <s v="DEPOSITED OR CASHED CHECK"/>
    <s v="Clean"/>
    <n v="647.5"/>
    <s v="1342Newton"/>
    <n v="3123752192"/>
    <s v="PAG"/>
    <s v="PG"/>
    <s v="A01 - Revenue"/>
    <s v="Rev-Rent"/>
    <s v="1342 Newton Dr"/>
    <m/>
    <s v="1342 Newton Dr Cedar Hill TX 75115"/>
    <s v="Checking"/>
    <m/>
    <n v="647.5"/>
    <n v="2016"/>
    <s v="2016-06"/>
  </r>
  <r>
    <x v="410"/>
    <s v="Carpet"/>
    <m/>
    <s v="BILL PAY Frank Carpet Ann ON-LINE No Account Number ON 06-14"/>
    <s v="Clean"/>
    <n v="-50"/>
    <s v="108Meadow"/>
    <n v="3123666335"/>
    <s v="MDW"/>
    <s v="PG"/>
    <s v="A02 - Expense"/>
    <s v="Exp-Repair"/>
    <s v="Carpet"/>
    <m/>
    <s v="108 Meadow View Lane Anna TX 75409"/>
    <s v="Checking"/>
    <m/>
    <n v="50"/>
    <n v="2016"/>
    <s v="2016-06"/>
  </r>
  <r>
    <x v="411"/>
    <s v="Home Depot "/>
    <m/>
    <s v="PURCHASE AUTHORIZED ON 06/14 THE HOME DEPOT #68 FT WORTH TX S586166822767845 CARD 2699"/>
    <s v="Clean"/>
    <n v="-64.92"/>
    <s v="2708Mountain"/>
    <n v="0"/>
    <s v="PAG"/>
    <s v="LLC"/>
    <s v="A02 - Expense"/>
    <s v="Exp-Repair"/>
    <s v="Home Depot "/>
    <m/>
    <s v="2708 Mountain Lion Drive"/>
    <s v="Checking"/>
    <m/>
    <n v="64.92"/>
    <n v="2016"/>
    <s v="2016-06"/>
  </r>
  <r>
    <x v="412"/>
    <s v="wells fargo"/>
    <m/>
    <s v="RECURRING TRANSFER TO MEADOW VIEW HOMES LLC REF #OPEN9623FJ BUSINESS MARKET RATE SAVINAUTO DEPOSIT MED CHK TO SAV TO AVOID FEE"/>
    <s v="Clean"/>
    <n v="-150"/>
    <s v="104Meadow"/>
    <n v="2123710218"/>
    <s v="MDW"/>
    <s v="VJ"/>
    <s v="A05 - Bank Transfer"/>
    <s v="Transfer"/>
    <s v="wells fargo"/>
    <m/>
    <s v="104 Meadow View Lane Anna TX 75409"/>
    <s v="Checking"/>
    <m/>
    <n v="150"/>
    <n v="2016"/>
    <s v="2016-06"/>
  </r>
  <r>
    <x v="412"/>
    <s v="wells fargo"/>
    <m/>
    <s v="RECURRING TRANSFER FROM MEADOW VIEW HOMES L REF #OPEN9623FJ BUSINESS CHECKING AUTO DEPOSIT MED CHK TO SAV TO AVOID FEE"/>
    <s v="Clean"/>
    <n v="150"/>
    <s v="104Meadow"/>
    <n v="2123710218"/>
    <s v="MDW"/>
    <s v="VJ"/>
    <s v="A05 - Bank Transfer"/>
    <s v="Transfer"/>
    <s v="wells fargo"/>
    <m/>
    <s v="104 Meadow View Lane Anna TX 75409"/>
    <s v="Checking"/>
    <m/>
    <n v="150"/>
    <n v="2016"/>
    <s v="2016-06"/>
  </r>
  <r>
    <x v="412"/>
    <s v="SmartPro Cleaning Services, for move-out cleaning and repairs , See SODA excel file for the pro-rated chanrge adjusted from the tenants security deposit"/>
    <m/>
    <s v="DEPOSITED OR CASHED CHECK # 1006"/>
    <s v="Clean"/>
    <n v="-192"/>
    <s v="711Parks"/>
    <n v="3123859963"/>
    <s v="PAG"/>
    <s v="PG"/>
    <s v="A02 - Expense"/>
    <s v="Exp-Cleaning"/>
    <s v="SmartPro Cleaning Services, for move-out cleaning and repairs , See SODA excel file for the pro-rated chanrge adjusted from the tenants security deposit"/>
    <m/>
    <s v="711 S Parks Dr. Desoto TX 75105"/>
    <s v="Checking"/>
    <m/>
    <n v="192"/>
    <n v="2016"/>
    <s v="2016-06"/>
  </r>
  <r>
    <x v="413"/>
    <s v="Security deposit"/>
    <m/>
    <s v="ONLINE TRANSFER FROM JPMORGAN CHASE BANK, N CHK XXXXX0314 N. GUPTA REF #F2EV396VGB CHASE PNG TO BREWER"/>
    <s v="Clean"/>
    <n v="500"/>
    <s v="1117Brewer"/>
    <n v="8320442620"/>
    <s v="MDW"/>
    <s v="PG"/>
    <s v="A07 - Security Deposit"/>
    <s v="Liab-Security"/>
    <s v="Security deposit"/>
    <m/>
    <s v="1117 Brewer Dr. Cedar Hill, TX 75104"/>
    <s v="Checking"/>
    <m/>
    <n v="500"/>
    <n v="2016"/>
    <s v="2016-06"/>
  </r>
  <r>
    <x v="414"/>
    <s v="Stop Payment fee"/>
    <m/>
    <s v="STOP PAYMENT FEE"/>
    <s v="Clean"/>
    <n v="-31"/>
    <s v="1117Brewer"/>
    <n v="8320442620"/>
    <s v="MDW"/>
    <s v="PG"/>
    <s v="A02 - Expense"/>
    <s v="Exp-Professional Services"/>
    <s v="Stop Payment fee"/>
    <m/>
    <s v="1117 Brewer Dr. Cedar Hill, TX 75104"/>
    <s v="Checking"/>
    <m/>
    <n v="31"/>
    <n v="2016"/>
    <s v="2016-06"/>
  </r>
  <r>
    <x v="414"/>
    <s v="Paint drop"/>
    <m/>
    <s v="PURCHASE AUTHORIZED ON 06/22 THE PAINT DROP - D 855-4693767 TX S386174623609561 CARD 6934"/>
    <s v="Clean"/>
    <n v="-322.73"/>
    <s v="711Parks"/>
    <n v="3123859963"/>
    <s v="PAG"/>
    <s v="PG"/>
    <s v="A02 - Expense"/>
    <s v="Exp-Repair"/>
    <s v="Paint drop"/>
    <m/>
    <s v="711 S Parks Dr. Desoto TX 75105"/>
    <s v="Checking"/>
    <m/>
    <n v="322.73"/>
    <n v="2016"/>
    <s v="2016-06"/>
  </r>
  <r>
    <x v="415"/>
    <s v="Paid to Deelylah and Robert- pro-rated rent refund"/>
    <m/>
    <s v="CHECK # 1019"/>
    <s v="Clean"/>
    <n v="-164"/>
    <s v="104Meadow"/>
    <n v="2123710218"/>
    <s v="MDW"/>
    <s v="VJ"/>
    <s v="A01 - Revenue"/>
    <s v="Rev-Rent"/>
    <s v="Paid to Deelylah and Robert- pro-rated rent refund"/>
    <m/>
    <s v="104 Meadow View Lane Anna TX 75409"/>
    <s v="Checking"/>
    <m/>
    <n v="164"/>
    <n v="2016"/>
    <s v="2016-06"/>
  </r>
  <r>
    <x v="415"/>
    <s v="104 Meadowview"/>
    <m/>
    <s v="eDeposit in Branch/Store 06/25/16 01:55:13 PM 3080 PRESTON RD FRISCO TX 0218"/>
    <s v="Clean"/>
    <n v="1828"/>
    <s v="104Meadow"/>
    <n v="2123710218"/>
    <s v="MDW"/>
    <s v="VJ"/>
    <s v="A01 - Revenue"/>
    <s v="Rev-Rent"/>
    <s v="104 Meadowview"/>
    <m/>
    <s v="104 Meadow View Lane Anna TX 75409"/>
    <s v="Checking"/>
    <m/>
    <n v="1828"/>
    <n v="2016"/>
    <s v="2016-06"/>
  </r>
  <r>
    <x v="415"/>
    <s v="Painting(adj)"/>
    <m/>
    <s v="DEPOSITED OR CASHED CHECK"/>
    <s v="Clean"/>
    <n v="-1000"/>
    <s v="1117Brewer"/>
    <n v="8320442620"/>
    <s v="MDW"/>
    <s v="PG"/>
    <s v="A02 - Expense"/>
    <s v="Exp-Repair"/>
    <s v="Painting(adj)"/>
    <m/>
    <s v="1117 Brewer Dr. Cedar Hill, TX 75104"/>
    <s v="Checking"/>
    <m/>
    <n v="1000"/>
    <n v="2016"/>
    <s v="2016-06"/>
  </r>
  <r>
    <x v="415"/>
    <s v="Security deposit"/>
    <m/>
    <s v="TRANSFER FROM ASHMORE COURTNEY REF # PPER69L7LY"/>
    <s v="Clean"/>
    <n v="200"/>
    <s v="1117Brewer"/>
    <n v="8320442620"/>
    <s v="MDW"/>
    <s v="PG"/>
    <s v="A07 - Security Deposit"/>
    <s v="Liab-Security"/>
    <s v="Security deposit"/>
    <m/>
    <s v="1117 Brewer Dr. Cedar Hill, TX 75104"/>
    <s v="Checking"/>
    <m/>
    <n v="200"/>
    <n v="2016"/>
    <s v="2016-06"/>
  </r>
  <r>
    <x v="415"/>
    <s v="check used from this account, already reimbursed , see $1310 transaction on 06/28--ONLINE TRANSFER FROM MEADOW VIEW HOMES LLC REF #IBE2VXPC4S BUSINESS CHECKING CHECK SECURITY DEPOSIT REFUND BRITTNE.Just delete the pair of debit and credit of the same amount."/>
    <m/>
    <s v="CASHED CHECK"/>
    <s v="Clean"/>
    <n v="-1310"/>
    <s v="1342Newton"/>
    <n v="3123752192"/>
    <s v="PAG"/>
    <s v="PG"/>
    <s v="A02 - Expense"/>
    <s v="Exp-Repair"/>
    <s v="check used from this account, already reimbursed , see $1310 transaction on 06/28--ONLINE TRANSFER FROM MEADOW VIEW HOMES LLC REF #IBE2VXPC4S BUSINESS CHECKING CHECK SECURITY DEPOSIT REFUND BRITTNE.Just delete the pair of debit and credit of the same amount."/>
    <m/>
    <s v="1342 Newton Dr Cedar Hill TX 75115"/>
    <s v="Checking"/>
    <m/>
    <n v="1310"/>
    <n v="2016"/>
    <s v="2016-06"/>
  </r>
  <r>
    <x v="415"/>
    <s v="Paint drop"/>
    <m/>
    <s v="PURCHASE AUTHORIZED ON 06/23 THE PAINT DROP - D 855-4693767 TX S386175559421116 CARD 6934"/>
    <s v="Clean"/>
    <n v="-169.02"/>
    <s v="711Parks"/>
    <n v="3123859963"/>
    <s v="PAG"/>
    <s v="PG"/>
    <s v="A02 - Expense"/>
    <s v="Exp-Repair"/>
    <s v="Paint drop"/>
    <m/>
    <s v="711 S Parks Dr. Desoto TX 75105"/>
    <s v="Checking"/>
    <m/>
    <n v="169.02"/>
    <n v="2016"/>
    <s v="2016-06"/>
  </r>
  <r>
    <x v="416"/>
    <s v="Gas"/>
    <m/>
    <s v="PURCHASE AUTHORIZED ON 06/26 SHELL OIL 57545267 MCKINNEY TX S306178860820592 CARD 1775"/>
    <s v="Clean"/>
    <n v="-20.99"/>
    <s v="104Meadow"/>
    <n v="2123710218"/>
    <s v="MDW"/>
    <s v="VJ"/>
    <s v="A02 - Expense"/>
    <s v="Exp-T&amp;E"/>
    <s v="Gas"/>
    <m/>
    <s v="104 Meadow View Lane Anna TX 75409"/>
    <s v="Checking"/>
    <m/>
    <n v="20.99"/>
    <n v="2016"/>
    <s v="2016-06"/>
  </r>
  <r>
    <x v="416"/>
    <s v="1117 Brewer"/>
    <m/>
    <s v="TRANSFER FROM ASHMORE COURTNEY REF # PPEKD6W944"/>
    <s v="Clean"/>
    <n v="300"/>
    <s v="1117Brewer"/>
    <n v="8320442620"/>
    <s v="MDW"/>
    <s v="PG"/>
    <s v="A01 - Revenue"/>
    <s v="Rev-Rent"/>
    <s v="1117 Brewer"/>
    <m/>
    <s v="1117 Brewer Dr. Cedar Hill, TX 75104"/>
    <s v="Checking"/>
    <m/>
    <n v="300"/>
    <n v="2016"/>
    <s v="2016-06"/>
  </r>
  <r>
    <x v="416"/>
    <s v="Security deposit"/>
    <m/>
    <s v="TRANSFER FROM ASHMORE COURTNEY REF # PPEKD6W944"/>
    <s v="Clean"/>
    <n v="745"/>
    <s v="1117Brewer"/>
    <n v="8320442620"/>
    <s v="MDW"/>
    <s v="PG"/>
    <s v="A07 - Security Deposit"/>
    <s v="Liab-Security"/>
    <s v="Security deposit"/>
    <m/>
    <s v="1117 Brewer Dr. Cedar Hill, TX 75104"/>
    <s v="Checking"/>
    <m/>
    <n v="745"/>
    <n v="2016"/>
    <s v="2016-06"/>
  </r>
  <r>
    <x v="416"/>
    <s v="check used from this account, already reimbursed , see $1310 transaction on 06/28--ONLINE TRANSFER FROM MEADOW VIEW HOMES LLC REF #IBE2VXPC4S BUSINESS CHECKING CHECK SECURITY DEPOSIT REFUND BRITTNE.Just delete the pair of debit and credit of the same amount."/>
    <m/>
    <s v="ONLINE TRANSFER FROM MEADOW VIEW HOMES LLC REF #IBE2VXPC4S BUSINESS CHECKING CHECK SECURITY DEPOSIT REFUND BRITTNE 0627"/>
    <s v="Clean"/>
    <n v="1310"/>
    <s v="1342Newton"/>
    <n v="3123752192"/>
    <s v="PAG"/>
    <s v="PG"/>
    <s v="A02 - Expense"/>
    <s v="Exp-Repair"/>
    <s v="check used from this account, already reimbursed , see $1310 transaction on 06/28--ONLINE TRANSFER FROM MEADOW VIEW HOMES LLC REF #IBE2VXPC4S BUSINESS CHECKING CHECK SECURITY DEPOSIT REFUND BRITTNE.Just delete the pair of debit and credit of the same amount."/>
    <m/>
    <s v="1342 Newton Dr Cedar Hill TX 75115"/>
    <s v="Checking"/>
    <m/>
    <n v="1310"/>
    <n v="2016"/>
    <s v="2016-06"/>
  </r>
  <r>
    <x v="416"/>
    <s v="Retrun Security Deposit"/>
    <m/>
    <s v="ONLINE TRANSFER TO PAGODA HOMES LLC REF #IBE2VXPC4S BUSINESS CHECKING CHECK SECURITY DEPOSIT REFUND BRITTNE 0627"/>
    <s v="Clean"/>
    <n v="-1310"/>
    <s v="1905Morning"/>
    <n v="2120678228"/>
    <s v="MDW"/>
    <s v="VJ"/>
    <s v="A07 - Security Deposit"/>
    <s v="Liab-Security"/>
    <s v="Retrun Security Deposit"/>
    <m/>
    <s v="1905 Morning Dove Aubrey TX 76227"/>
    <s v="Checking"/>
    <m/>
    <n v="1310"/>
    <n v="2016"/>
    <s v="2016-06"/>
  </r>
  <r>
    <x v="416"/>
    <s v="Expense"/>
    <m/>
    <s v="CHECK 7562 "/>
    <s v="Clean"/>
    <n v="-5.71"/>
    <s v="3113Willow"/>
    <n v="0"/>
    <s v="PAG"/>
    <s v="LLC"/>
    <s v="A02 - Expense"/>
    <s v="Exp-Cleaning"/>
    <s v="Expense"/>
    <m/>
    <s v="3113 Willow Drive"/>
    <s v="Checking"/>
    <m/>
    <n v="5.71"/>
    <n v="2016"/>
    <s v="2016-06"/>
  </r>
  <r>
    <x v="417"/>
    <s v="Check used from this account for Mountain,  reimbursed on 10/24. Just delete the pair of debit and credit of the same amount."/>
    <m/>
    <s v="CASHED CHECK"/>
    <s v="Clean"/>
    <n v="-1325"/>
    <s v="1342Newton"/>
    <n v="3123752192"/>
    <s v="PAG"/>
    <s v="PG"/>
    <s v="A02 - Expense"/>
    <s v="Exp-Repair"/>
    <s v="Check used from this account for Mountain,  reimbursed on 10/24. Just delete the pair of debit and credit of the same amount."/>
    <m/>
    <s v="1342 Newton Dr Cedar Hill TX 75115"/>
    <s v="Checking"/>
    <m/>
    <n v="1325"/>
    <n v="2016"/>
    <s v="2016-06"/>
  </r>
  <r>
    <x v="417"/>
    <s v="Paint drop"/>
    <m/>
    <s v="PURCHASE AUTHORIZED ON 06/27 THE PAINT DROP - D 855-4693767 TX S306179660746279 CARD 6934"/>
    <s v="Clean"/>
    <n v="-19.47"/>
    <s v="711Parks"/>
    <n v="3123859963"/>
    <s v="PAG"/>
    <s v="PG"/>
    <s v="A02 - Expense"/>
    <s v="Exp-Repair"/>
    <s v="Paint drop"/>
    <m/>
    <s v="711 S Parks Dr. Desoto TX 75105"/>
    <s v="Checking"/>
    <m/>
    <n v="19.47"/>
    <n v="2016"/>
    <s v="2016-06"/>
  </r>
  <r>
    <x v="418"/>
    <s v="wells fargo"/>
    <m/>
    <s v="INTEREST PAYMENT"/>
    <s v="Clean"/>
    <n v="0.08"/>
    <s v="104Meadow"/>
    <n v="2123710218"/>
    <s v="MDW"/>
    <s v="VJ"/>
    <s v="A01 - Revenue"/>
    <s v="Rev-Interest"/>
    <s v="wells fargo"/>
    <m/>
    <s v="104 Meadow View Lane Anna TX 75409"/>
    <s v="Checking"/>
    <m/>
    <n v="0.08"/>
    <n v="2016"/>
    <s v="2016-06"/>
  </r>
  <r>
    <x v="418"/>
    <s v="wells fargo"/>
    <m/>
    <s v="INTEREST PAYMENT"/>
    <s v="Clean"/>
    <n v="7.0000000000000007E-2"/>
    <s v="108PagodaSavings"/>
    <n v="0"/>
    <s v="PAG"/>
    <s v="LLC"/>
    <s v="A01 - Revenue"/>
    <s v="Rev-Interest"/>
    <s v="wells fargo"/>
    <m/>
    <s v="108 Pagoda Drive Anna TX 75409"/>
    <s v="Savings"/>
    <m/>
    <n v="7.0000000000000007E-2"/>
    <n v="2016"/>
    <s v="2016-06"/>
  </r>
  <r>
    <x v="418"/>
    <s v="wells fargo"/>
    <m/>
    <s v="INTEREST PAYMENT"/>
    <s v="Clean"/>
    <n v="0.08"/>
    <s v="116MeadowSavings"/>
    <n v="7123691524"/>
    <s v="MDW"/>
    <s v="PG"/>
    <s v="A01 - Revenue"/>
    <s v="Rev-Interest"/>
    <s v="wells fargo"/>
    <m/>
    <s v="116 Meadow View Lane Anna TX 75409"/>
    <s v="Savings"/>
    <m/>
    <n v="0.08"/>
    <n v="2016"/>
    <s v="2016-06"/>
  </r>
  <r>
    <x v="418"/>
    <s v="wells fargo"/>
    <m/>
    <s v="INTEREST PAYMENT"/>
    <s v="Clean"/>
    <n v="0.08"/>
    <s v="1905MorningSavings"/>
    <n v="0"/>
    <s v="MDW"/>
    <s v="VJ"/>
    <s v="A01 - Revenue"/>
    <s v="Rev-Interest"/>
    <s v="wells fargo"/>
    <m/>
    <s v="1905 Morning Dove Aubrey TX 76227"/>
    <s v="Savings"/>
    <m/>
    <n v="0.08"/>
    <n v="2016"/>
    <s v="2016-06"/>
  </r>
  <r>
    <x v="418"/>
    <s v="wells fargo"/>
    <m/>
    <s v="RECURRING TRANSFER TO PAGODA HOMES LLC REF #OPEN98Z579 BUSINESS MARKET RATE SAVINGML CHK TO ML SAV"/>
    <s v="Clean"/>
    <n v="-150"/>
    <s v="2708Mountain"/>
    <n v="0"/>
    <s v="PAG"/>
    <s v="LLC"/>
    <s v="A05 - Bank Transfer"/>
    <s v="Transfer"/>
    <s v="wells fargo"/>
    <m/>
    <s v="2708 Mountain Lion Drive"/>
    <s v="Checking"/>
    <m/>
    <n v="150"/>
    <n v="2016"/>
    <s v="2016-06"/>
  </r>
  <r>
    <x v="418"/>
    <s v="wells fargo"/>
    <m/>
    <s v="INTEREST PAYMENT"/>
    <s v="Clean"/>
    <n v="0.05"/>
    <s v="2708Mountain"/>
    <n v="0"/>
    <s v="PAG"/>
    <s v="LLC"/>
    <s v="A01 - Revenue"/>
    <s v="Rev-Interest"/>
    <s v="wells fargo"/>
    <m/>
    <s v="2708 Mountain Lion Drive"/>
    <s v="Checking"/>
    <m/>
    <n v="0.05"/>
    <n v="2016"/>
    <s v="2016-06"/>
  </r>
  <r>
    <x v="418"/>
    <s v="wells fargo"/>
    <m/>
    <s v="RECURRING TRANSFER FROM PAGODA HOMES LLC REF #OPEN98Z579 BUSINESS CHECKING ML CHK TO ML SAV"/>
    <s v="Clean"/>
    <n v="150"/>
    <s v="2708Mountain"/>
    <n v="0"/>
    <s v="PAG"/>
    <s v="LLC"/>
    <s v="A05 - Bank Transfer"/>
    <s v="Transfer"/>
    <s v="wells fargo"/>
    <m/>
    <s v="2708 Mountain Lion Drive"/>
    <s v="Checking"/>
    <m/>
    <n v="150"/>
    <n v="2016"/>
    <s v="2016-06"/>
  </r>
  <r>
    <x v="418"/>
    <s v="wells fargo"/>
    <m/>
    <s v="INTEREST PAYMENT"/>
    <s v="Clean"/>
    <n v="0.05"/>
    <s v="874Wintergreen"/>
    <n v="8320478665"/>
    <s v="PAG"/>
    <s v="VJ"/>
    <s v="A01 - Revenue"/>
    <s v="Rev-Interest"/>
    <s v="wells fargo"/>
    <m/>
    <s v="874 W Wintergreen Road Lancaster TX 75134"/>
    <s v="Checking"/>
    <m/>
    <n v="0.05"/>
    <n v="2016"/>
    <s v="2016-06"/>
  </r>
  <r>
    <x v="419"/>
    <s v="Lender"/>
    <m/>
    <s v="MORTGAGE PYMT - DOVENMUEHL 070116 1451758567 MEADOW VIEW HOMES LLC"/>
    <s v="Clean"/>
    <n v="-496.61"/>
    <s v="108Meadow"/>
    <n v="3123666335"/>
    <s v="MDW"/>
    <s v="PG"/>
    <s v="A02 - Expense"/>
    <s v="Exp-Mortgage"/>
    <s v="Lender"/>
    <m/>
    <s v="108 Meadow View Lane Anna TX 75409"/>
    <s v="Checking"/>
    <m/>
    <n v="496.61"/>
    <n v="2016"/>
    <s v="2016-07"/>
  </r>
  <r>
    <x v="419"/>
    <s v="108 Meadowview"/>
    <m/>
    <s v="MOBILE DEPOSIT : REF NUMBER :019010837803"/>
    <s v="Clean"/>
    <n v="1445"/>
    <s v="108Meadow"/>
    <n v="3123666335"/>
    <s v="MDW"/>
    <s v="PG"/>
    <s v="A01 - Revenue"/>
    <s v="Rev-Rent"/>
    <s v="108 Meadowview"/>
    <m/>
    <s v="108 Meadow View Lane Anna TX 75409"/>
    <s v="Checking"/>
    <m/>
    <n v="1445"/>
    <n v="2016"/>
    <s v="2016-07"/>
  </r>
  <r>
    <x v="419"/>
    <s v="Lender"/>
    <m/>
    <s v="RoundPoint MT S LOAN PMT 160630 1001382553 PAGODAHOMES LLC"/>
    <s v="Clean"/>
    <n v="-478.66"/>
    <s v="108Pagoda"/>
    <n v="2123674356"/>
    <s v="PAG"/>
    <s v="NG"/>
    <s v="A02 - Expense"/>
    <s v="Exp-Mortgage"/>
    <s v="Lender"/>
    <m/>
    <s v="108 Pagoda Drive Anna TX 75409"/>
    <s v="Checking"/>
    <m/>
    <n v="478.66"/>
    <n v="2016"/>
    <s v="2016-07"/>
  </r>
  <r>
    <x v="419"/>
    <s v="wells fargo"/>
    <m/>
    <s v="RECURRING TRANSFER FROM PAGODA HOMES LLC REF #OPEXYG37CM BUSINESS CHECKING PAGODA CHK TO SAV"/>
    <s v="Clean"/>
    <n v="150"/>
    <s v="108Pagoda"/>
    <n v="2123674356"/>
    <s v="PAG"/>
    <s v="NG"/>
    <s v="A05 - Bank Transfer"/>
    <s v="Transfer"/>
    <s v="wells fargo"/>
    <m/>
    <s v="108 Pagoda Drive Anna TX 75409"/>
    <s v="Checking"/>
    <m/>
    <n v="150"/>
    <n v="2016"/>
    <s v="2016-07"/>
  </r>
  <r>
    <x v="419"/>
    <s v="wells fargo"/>
    <m/>
    <s v="RECURRING TRANSFER TO PAGODA HOMES LLC REF #OPEXYG37CM BUSINESS MARKET RATE SAVINGPAGODA CHK TO SAV"/>
    <s v="Clean"/>
    <n v="-150"/>
    <s v="108PagodaSavings"/>
    <n v="0"/>
    <s v="PAG"/>
    <s v="LLC"/>
    <s v="A05 - Bank Transfer"/>
    <s v="Transfer"/>
    <s v="wells fargo"/>
    <m/>
    <s v="108 Pagoda Drive Anna TX 75409"/>
    <s v="Savings"/>
    <m/>
    <n v="150"/>
    <n v="2016"/>
    <s v="2016-07"/>
  </r>
  <r>
    <x v="419"/>
    <s v="Lender"/>
    <m/>
    <s v="QUICKEN LOANS MTG PYMTS 070116 3329727710 MEADOW VIEW HOMES LLC"/>
    <s v="Clean"/>
    <n v="-456.02"/>
    <s v="116Meadow"/>
    <n v="3123680344"/>
    <s v="MDW"/>
    <s v="PG"/>
    <s v="A02 - Expense"/>
    <s v="Exp-Mortgage"/>
    <s v="Lender"/>
    <m/>
    <s v="116 Meadow View Lane Anna TX 75409"/>
    <s v="Checking"/>
    <m/>
    <n v="456.02"/>
    <n v="2016"/>
    <s v="2016-07"/>
  </r>
  <r>
    <x v="419"/>
    <s v="Lender"/>
    <m/>
    <s v="QUICKEN LOANS MTG PYMTS 070116 3333877233 NEERAJ GUPTA"/>
    <s v="Clean"/>
    <n v="-563.38"/>
    <s v="1342Newton"/>
    <n v="3123752192"/>
    <s v="PAG"/>
    <s v="PG"/>
    <s v="A02 - Expense"/>
    <s v="Exp-Mortgage"/>
    <s v="Lender"/>
    <m/>
    <s v="1342 Newton Dr Cedar Hill TX 75115"/>
    <s v="Checking"/>
    <m/>
    <n v="563.38"/>
    <n v="2016"/>
    <s v="2016-07"/>
  </r>
  <r>
    <x v="419"/>
    <s v="1342 Newton Dr"/>
    <m/>
    <s v="DEPOSIT MADE IN A BRANCH/STORE #858448354"/>
    <s v="Clean"/>
    <n v="1445"/>
    <s v="1342Newton"/>
    <n v="3123752192"/>
    <s v="PAG"/>
    <s v="PG"/>
    <s v="A01 - Revenue"/>
    <s v="Rev-Rent"/>
    <s v="1342 Newton Dr"/>
    <m/>
    <s v="1342 Newton Dr Cedar Hill TX 75115"/>
    <s v="Checking"/>
    <m/>
    <n v="1445"/>
    <n v="2016"/>
    <s v="2016-07"/>
  </r>
  <r>
    <x v="419"/>
    <s v="Lender"/>
    <m/>
    <s v="MORTGAGE PYMT - DOVENMUEHL 070116 1451485211 VIVEK JADHAV"/>
    <s v="Clean"/>
    <n v="-631.1"/>
    <s v="1905Morning"/>
    <n v="2120678228"/>
    <s v="MDW"/>
    <s v="VJ"/>
    <s v="A02 - Expense"/>
    <s v="Exp-Mortgage"/>
    <s v="Lender"/>
    <m/>
    <s v="1905 Morning Dove Aubrey TX 76227"/>
    <s v="Checking"/>
    <m/>
    <n v="631.1"/>
    <n v="2016"/>
    <s v="2016-07"/>
  </r>
  <r>
    <x v="419"/>
    <s v="Wire service charge"/>
    <m/>
    <s v="WIRE TRANS SVC CHARGE - SEQUENCE: 160701171449 SRF# 002160701475928 TRN#160701171449 RFB#"/>
    <s v="Clean"/>
    <n v="-15"/>
    <s v="1905Morning"/>
    <n v="2120678228"/>
    <s v="MDW"/>
    <s v="VJ"/>
    <s v="A02 - Expense"/>
    <s v="Exp-Professional Services"/>
    <s v="Wire service charge"/>
    <m/>
    <s v="1905 Morning Dove Aubrey TX 76227"/>
    <s v="Checking"/>
    <m/>
    <n v="15"/>
    <n v="2016"/>
    <s v="2016-07"/>
  </r>
  <r>
    <x v="419"/>
    <s v="wells fargo"/>
    <m/>
    <s v="RECURRING TRANSFER FROM MEADOW VIEW HOMES L BUSINESS CHECKING REF #OPER6C44ZB XXXXXX8228"/>
    <s v="Clean"/>
    <n v="150"/>
    <s v="1905Morning"/>
    <n v="2120678228"/>
    <s v="MDW"/>
    <s v="VJ"/>
    <s v="A05 - Bank Transfer"/>
    <s v="Transfer"/>
    <s v="wells fargo"/>
    <m/>
    <s v="1905 Morning Dove Aubrey TX 76227"/>
    <s v="Checking"/>
    <m/>
    <n v="150"/>
    <n v="2016"/>
    <s v="2016-07"/>
  </r>
  <r>
    <x v="419"/>
    <s v="1905 Morning Dove "/>
    <m/>
    <s v="WT FED#02649 USAA FEDL SA /ORG=ASHLEY GARNER SRF# 002160701475928 TRN#160701171449 RFB#"/>
    <s v="Clean"/>
    <n v="1525"/>
    <s v="1905Morning"/>
    <n v="2120678228"/>
    <s v="MDW"/>
    <s v="VJ"/>
    <s v="A01 - Revenue"/>
    <s v="Rev-Rent"/>
    <s v="1905 Morning Dove "/>
    <m/>
    <s v="1905 Morning Dove Aubrey TX 76227"/>
    <s v="Checking"/>
    <m/>
    <n v="1525"/>
    <n v="2016"/>
    <s v="2016-07"/>
  </r>
  <r>
    <x v="419"/>
    <s v="wells fargo"/>
    <m/>
    <s v="RECURRING TRANSFER TO MEADOW VIEW HOMES LLC BUSINESS MARKET RATE SAVINGS REF #OPER6C44ZB XXXXXX3606"/>
    <s v="Clean"/>
    <n v="-150"/>
    <s v="1905MorningSavings"/>
    <n v="0"/>
    <s v="MDW"/>
    <s v="VJ"/>
    <s v="A05 - Bank Transfer"/>
    <s v="Transfer"/>
    <s v="wells fargo"/>
    <m/>
    <s v="1905 Morning Dove Aubrey TX 76227"/>
    <s v="Savings"/>
    <m/>
    <n v="150"/>
    <n v="2016"/>
    <s v="2016-07"/>
  </r>
  <r>
    <x v="419"/>
    <s v="Lender"/>
    <m/>
    <s v="NEW YORK COMMUNI NEW YORK C 070116 0007198487 GUPTA P 711"/>
    <s v="Clean"/>
    <n v="-427.93"/>
    <s v="711Parks"/>
    <n v="3123859963"/>
    <s v="PAG"/>
    <s v="PG"/>
    <s v="A02 - Expense"/>
    <s v="Exp-Mortgage"/>
    <s v="Lender"/>
    <m/>
    <s v="711 S Parks Dr. Desoto TX 75105"/>
    <s v="Checking"/>
    <m/>
    <n v="427.93"/>
    <n v="2016"/>
    <s v="2016-07"/>
  </r>
  <r>
    <x v="419"/>
    <s v="711 Parks"/>
    <m/>
    <s v="eDeposit in Branch/Store 07/01/16 05:52:50 PM 101 INTERSTATE 20 E ARLINGTON TX 9963"/>
    <s v="Clean"/>
    <n v="1425"/>
    <s v="711Parks"/>
    <n v="3123859963"/>
    <s v="PAG"/>
    <s v="PG"/>
    <s v="A01 - Revenue"/>
    <s v="Rev-Rent"/>
    <s v="711 Parks"/>
    <m/>
    <s v="711 S Parks Dr. Desoto TX 75105"/>
    <s v="Checking"/>
    <m/>
    <n v="1425"/>
    <n v="2016"/>
    <s v="2016-07"/>
  </r>
  <r>
    <x v="419"/>
    <s v="Lender"/>
    <m/>
    <s v="BANKUNITED, N.A. MTG PYMT   5966684         WEB ID: 1270217289"/>
    <s v="Clean"/>
    <n v="-486.42"/>
    <s v="8604Wagon"/>
    <n v="710665618"/>
    <s v="MDW"/>
    <s v="VJ"/>
    <s v="A02 - Expense"/>
    <s v="Exp-Mortgage"/>
    <s v="Lender"/>
    <m/>
    <s v="8604 Wagon Trail Crossroads TX 76227"/>
    <s v="Checking"/>
    <m/>
    <n v="486.42"/>
    <n v="2016"/>
    <s v="2016-07"/>
  </r>
  <r>
    <x v="419"/>
    <s v="8604 Wagon "/>
    <m/>
    <s v="ATM CHECK DEPOSIT 07/01 1200 W UNIVERSITY DR DENTON TX"/>
    <s v="Clean"/>
    <n v="1525"/>
    <s v="8604Wagon"/>
    <n v="710665618"/>
    <s v="MDW"/>
    <s v="VJ"/>
    <s v="A01 - Revenue"/>
    <s v="Rev-Rent"/>
    <s v="8604 Wagon "/>
    <m/>
    <s v="8604 Wagon Trail Crossroads TX 76227"/>
    <s v="Checking"/>
    <m/>
    <n v="1525"/>
    <n v="2016"/>
    <s v="2016-07"/>
  </r>
  <r>
    <x v="419"/>
    <s v="Lender"/>
    <m/>
    <s v="BANKUNITED, N.A. MTG PYMT 070116 5961347 PAGODA HOMES LLC"/>
    <s v="Clean"/>
    <n v="-731.26"/>
    <s v="874Wintergreen"/>
    <n v="8320478665"/>
    <s v="PAG"/>
    <s v="VJ"/>
    <s v="A02 - Expense"/>
    <s v="Exp-Mortgage"/>
    <s v="Lender"/>
    <m/>
    <s v="874 W Wintergreen Road Lancaster TX 75134"/>
    <s v="Checking"/>
    <m/>
    <n v="731.26"/>
    <n v="2016"/>
    <s v="2016-07"/>
  </r>
  <r>
    <x v="419"/>
    <s v="wells fargo"/>
    <m/>
    <s v="RECURRING TRANSFER TO PAGODA HOMES LLC REF #OPEGH6N2C7 BUSINESS MARKET RATE SAVINGMONTHLY TRANSFER CHKX8665 TO SAVX3312"/>
    <s v="Clean"/>
    <n v="-150"/>
    <s v="874Wintergreen"/>
    <n v="8320478665"/>
    <s v="PAG"/>
    <s v="VJ"/>
    <s v="A05 - Bank Transfer"/>
    <s v="Transfer"/>
    <s v="wells fargo"/>
    <m/>
    <s v="874 W Wintergreen Road Lancaster TX 75134"/>
    <s v="Checking"/>
    <m/>
    <n v="150"/>
    <n v="2016"/>
    <s v="2016-07"/>
  </r>
  <r>
    <x v="419"/>
    <s v="wells fargo"/>
    <m/>
    <s v="RECURRING TRANSFER FROM PAGODA HOMES LLC REF #OPEGH6N2C7 BUSINESS CHECKING MONTHLY TRANSFER CHKX8665 TO SAVX3312"/>
    <s v="Clean"/>
    <n v="150"/>
    <s v="874Wintergreen"/>
    <n v="8320478665"/>
    <s v="PAG"/>
    <s v="VJ"/>
    <s v="A05 - Bank Transfer"/>
    <s v="Transfer"/>
    <s v="wells fargo"/>
    <m/>
    <s v="874 W Wintergreen Road Lancaster TX 75134"/>
    <s v="Checking"/>
    <m/>
    <n v="150"/>
    <n v="2016"/>
    <s v="2016-07"/>
  </r>
  <r>
    <x v="420"/>
    <s v="Lender"/>
    <m/>
    <s v="MORTGAGE PYMT - DOVENMUEHL 070216 1432064721 MEADOW VIEW HOMES LLC"/>
    <s v="Clean"/>
    <n v="-496.61"/>
    <s v="104Meadow"/>
    <n v="2123710218"/>
    <s v="MDW"/>
    <s v="VJ"/>
    <s v="A02 - Expense"/>
    <s v="Exp-Mortgage"/>
    <s v="Lender"/>
    <m/>
    <s v="104 Meadow View Lane Anna TX 75409"/>
    <s v="Checking"/>
    <m/>
    <n v="496.61"/>
    <n v="2016"/>
    <s v="2016-07"/>
  </r>
  <r>
    <x v="420"/>
    <s v="insurance"/>
    <m/>
    <s v="ONLINE TRANSFER REF #IBER6CZ6JV TO BUSINESS CARD INSURANCE 108 MV TO PAC CC 0620"/>
    <s v="Clean"/>
    <n v="-718"/>
    <s v="108Meadow"/>
    <n v="3123666335"/>
    <s v="MDW"/>
    <s v="PG"/>
    <s v="A02 - Expense"/>
    <s v="Exp-Insurance"/>
    <s v="insurance"/>
    <m/>
    <s v="108 Meadow View Lane Anna TX 75409"/>
    <s v="Checking"/>
    <m/>
    <n v="718"/>
    <n v="2016"/>
    <s v="2016-07"/>
  </r>
  <r>
    <x v="420"/>
    <s v="108 Pagoda"/>
    <m/>
    <s v="DEPOSIT MADE IN A BRANCH/STORE #852717872"/>
    <s v="Clean"/>
    <n v="1395"/>
    <s v="108Pagoda"/>
    <n v="2123674356"/>
    <s v="PAG"/>
    <s v="NG"/>
    <s v="A01 - Revenue"/>
    <s v="Rev-Rent"/>
    <s v="108 Pagoda"/>
    <m/>
    <s v="108 Pagoda Drive Anna TX 75409"/>
    <s v="Checking"/>
    <m/>
    <n v="1395"/>
    <n v="2016"/>
    <s v="2016-07"/>
  </r>
  <r>
    <x v="420"/>
    <s v="Lender"/>
    <m/>
    <s v="SNMC LOAN PAYMT 070116 0068827542 MEADOW VIEW HOMES LLC"/>
    <s v="Clean"/>
    <n v="-381.03"/>
    <s v="1117Brewer"/>
    <n v="8320442620"/>
    <s v="MDW"/>
    <s v="PG"/>
    <s v="A02 - Expense"/>
    <s v="Exp-Mortgage"/>
    <s v="Lender"/>
    <m/>
    <s v="1117 Brewer Dr. Cedar Hill, TX 75104"/>
    <s v="Checking"/>
    <m/>
    <n v="381.03"/>
    <n v="2016"/>
    <s v="2016-07"/>
  </r>
  <r>
    <x v="420"/>
    <s v="Stop Payment fee Reversal"/>
    <m/>
    <s v="STOP PAYMENT FEE REVERSAL"/>
    <s v="Clean"/>
    <n v="31"/>
    <s v="1117Brewer"/>
    <n v="8320442620"/>
    <s v="MDW"/>
    <s v="PG"/>
    <s v="A02 - Expense"/>
    <s v="Exp-Professional Services"/>
    <s v="Stop Payment fee Reversal"/>
    <m/>
    <s v="1117 Brewer Dr. Cedar Hill, TX 75104"/>
    <s v="Checking"/>
    <m/>
    <n v="31"/>
    <n v="2016"/>
    <s v="2016-07"/>
  </r>
  <r>
    <x v="420"/>
    <s v="1117 Brewer"/>
    <m/>
    <s v="TRANSFER FROM ASHMORE COURTNEY REF # PPEN99KDCF RENT"/>
    <s v="Clean"/>
    <n v="1145"/>
    <s v="1117Brewer"/>
    <n v="8320442620"/>
    <s v="MDW"/>
    <s v="PG"/>
    <s v="A01 - Revenue"/>
    <s v="Rev-Rent"/>
    <s v="1117 Brewer"/>
    <m/>
    <s v="1117 Brewer Dr. Cedar Hill, TX 75104"/>
    <s v="Checking"/>
    <m/>
    <n v="1145"/>
    <n v="2016"/>
    <s v="2016-07"/>
  </r>
  <r>
    <x v="420"/>
    <s v="Repair and Maintennace (adj)"/>
    <m/>
    <s v="DEPOSITED OR CASHED CHECK"/>
    <s v="Clean"/>
    <n v="-350"/>
    <s v="1342Newton"/>
    <n v="3123752192"/>
    <s v="PAG"/>
    <s v="PG"/>
    <s v="A02 - Expense"/>
    <s v="Exp-Repair"/>
    <s v="Repair and Maintennace (adj)"/>
    <m/>
    <s v="1342 Newton Dr Cedar Hill TX 75115"/>
    <s v="Checking"/>
    <m/>
    <n v="350"/>
    <n v="2016"/>
    <s v="2016-07"/>
  </r>
  <r>
    <x v="420"/>
    <s v="check used from this account for Mountain, already reimbursed , see $200 transaction on 07/07--ONLINE TRANSFER FROM PAGODA HOMES LLC REF #IBE5S43VTC BUSINESS CHECKING NEWTON CHK 4 KOOLGREEN SPRINKLER FIX 0703.Just delete the pair of debit and credit of the same amount."/>
    <m/>
    <s v="DEPOSITED OR CASHED CHECK"/>
    <s v="Clean"/>
    <n v="-200"/>
    <s v="1342Newton"/>
    <n v="3123752192"/>
    <s v="PAG"/>
    <s v="PG"/>
    <s v="A02 - Expense"/>
    <s v="Exp-Repair"/>
    <s v="check used from this account for Mountain, already reimbursed , see $200 transaction on 07/07--ONLINE TRANSFER FROM PAGODA HOMES LLC REF #IBE5S43VTC BUSINESS CHECKING NEWTON CHK 4 KOOLGREEN SPRINKLER FIX 0703.Just delete the pair of debit and credit of the same amount."/>
    <m/>
    <s v="1342 Newton Dr Cedar Hill TX 75115"/>
    <s v="Checking"/>
    <m/>
    <n v="200"/>
    <n v="2016"/>
    <s v="2016-07"/>
  </r>
  <r>
    <x v="420"/>
    <s v="Garage door"/>
    <m/>
    <s v="ONLINE TRANSFER TO GUPTA N REF #IBEXYH4KC7 CHECKING CHECK 1203 STEVE GARAGE DOOR REPAIR 0517"/>
    <s v="Clean"/>
    <n v="-25"/>
    <s v="1905Morning"/>
    <n v="2120678228"/>
    <s v="MDW"/>
    <s v="VJ"/>
    <s v="A02 - Expense"/>
    <s v="Exp-Repair"/>
    <s v="Garage door"/>
    <m/>
    <s v="1905 Morning Dove Aubrey TX 76227"/>
    <s v="Checking"/>
    <m/>
    <n v="25"/>
    <n v="2016"/>
    <s v="2016-07"/>
  </r>
  <r>
    <x v="420"/>
    <s v="Toll"/>
    <m/>
    <s v="ONLINE TRANSFER REF #IBE8P4GSZD TO BUSINESS CARD TOLL MOUNTAIN TO PAG CC 0623"/>
    <s v="Clean"/>
    <n v="-40"/>
    <s v="2708Mountain"/>
    <n v="0"/>
    <s v="PAG"/>
    <s v="LLC"/>
    <s v="A02 - Expense"/>
    <s v="Exp-T&amp;E"/>
    <s v="Toll"/>
    <m/>
    <s v="2708 Mountain Lion Drive"/>
    <s v="Checking"/>
    <m/>
    <n v="40"/>
    <n v="2016"/>
    <s v="2016-07"/>
  </r>
  <r>
    <x v="421"/>
    <s v="Lowes"/>
    <m/>
    <s v="ONLINE TRANSFER TO GUPTA N REF #IBEN9CH6CZ CHECKING LOWES MAKEREADY MATERIAL 0602"/>
    <s v="Clean"/>
    <n v="-64.42"/>
    <s v="2708Mountain"/>
    <n v="0"/>
    <s v="PAG"/>
    <s v="LLC"/>
    <s v="A02 - Expense"/>
    <s v="Exp-Repair"/>
    <s v="Lowes"/>
    <m/>
    <s v="2708 Mountain Lion Drive"/>
    <s v="Checking"/>
    <m/>
    <n v="64.42"/>
    <n v="2016"/>
    <s v="2016-07"/>
  </r>
  <r>
    <x v="421"/>
    <s v="Home Depot "/>
    <m/>
    <s v="ONLINE TRANSFER TO GUPTA N REF #IBECL737B8 CHECKING HOMEDEPOT MAKEREADY MATERIAL 0604"/>
    <s v="Clean"/>
    <n v="-18.649999999999999"/>
    <s v="2708Mountain"/>
    <n v="0"/>
    <s v="PAG"/>
    <s v="LLC"/>
    <s v="A02 - Expense"/>
    <s v="Exp-Repair"/>
    <s v="Home Depot "/>
    <m/>
    <s v="2708 Mountain Lion Drive"/>
    <s v="Checking"/>
    <m/>
    <n v="18.649999999999999"/>
    <n v="2016"/>
    <s v="2016-07"/>
  </r>
  <r>
    <x v="421"/>
    <s v="Home Depot "/>
    <m/>
    <s v="ONLINE TRANSFER TO GUPTA N REF #IBEN9CH65S CHECKING HOMEDEPOT 0213"/>
    <s v="Clean"/>
    <n v="-15.27"/>
    <s v="2708Mountain"/>
    <n v="0"/>
    <s v="PAG"/>
    <s v="LLC"/>
    <s v="A02 - Expense"/>
    <s v="Exp-Repair"/>
    <s v="Home Depot "/>
    <m/>
    <s v="2708 Mountain Lion Drive"/>
    <s v="Checking"/>
    <m/>
    <n v="15.27"/>
    <n v="2016"/>
    <s v="2016-07"/>
  </r>
  <r>
    <x v="422"/>
    <s v="check used from this account for Mountain, already reimbursed , see $200 transaction on 07/07--ONLINE TRANSFER FROM PAGODA HOMES LLC REF #IBE5S43VTC BUSINESS CHECKING NEWTON CHK 4 KOOLGREEN SPRINKLER FIX 0703.Just delete the pair of debit and credit of the same amount."/>
    <m/>
    <s v="ONLINE TRANSFER FROM PAGODA HOMES LLC REF #IBE5S43VTC BUSINESS CHECKING NEWTON CHK 4 KOOLGREEN SPRINKLER FIX 0703"/>
    <s v="Clean"/>
    <n v="200"/>
    <s v="1342Newton"/>
    <n v="3123752192"/>
    <s v="PAG"/>
    <s v="PG"/>
    <s v="A02 - Expense"/>
    <s v="Exp-Repair"/>
    <s v="check used from this account for Mountain, already reimbursed , see $200 transaction on 07/07--ONLINE TRANSFER FROM PAGODA HOMES LLC REF #IBE5S43VTC BUSINESS CHECKING NEWTON CHK 4 KOOLGREEN SPRINKLER FIX 0703.Just delete the pair of debit and credit of the same amount."/>
    <m/>
    <s v="1342 Newton Dr Cedar Hill TX 75115"/>
    <s v="Checking"/>
    <m/>
    <n v="200"/>
    <n v="2016"/>
    <s v="2016-07"/>
  </r>
  <r>
    <x v="422"/>
    <s v="Adj"/>
    <m/>
    <s v="ONLINE TRANSFER TO GUPTA N REF #IBEGH8JNQG CHECKING MOUNTAIN LION FINAL SETTLEMENT TO NEERAJ"/>
    <s v="Clean"/>
    <n v="-1800"/>
    <s v="2708Mountain"/>
    <n v="0"/>
    <s v="PAG"/>
    <s v="LLC"/>
    <s v="A02 - Expense"/>
    <s v="Exp-Mgmt"/>
    <s v="Adj"/>
    <m/>
    <s v="2708 Mountain Lion Drive"/>
    <s v="Checking"/>
    <m/>
    <n v="1800"/>
    <n v="2016"/>
    <s v="2016-07"/>
  </r>
  <r>
    <x v="422"/>
    <s v="Security  deposit adjustment"/>
    <m/>
    <s v="ONLINE TRANSFER TO PAGODA HOMES LLC REF #IBE5S43VTC BUSINESS CHECKING NEWTON CHK 4 KOOLGREEN SPRINKLER FIX 0703"/>
    <s v="Clean"/>
    <n v="-200"/>
    <s v="2708Mountain"/>
    <n v="0"/>
    <s v="PAG"/>
    <s v="LLC"/>
    <s v="A07 - Security Deposit"/>
    <s v="Liab-Security"/>
    <s v="Security  deposit adjustment"/>
    <m/>
    <s v="2708 Mountain Lion Drive"/>
    <s v="Checking"/>
    <m/>
    <n v="200"/>
    <n v="2016"/>
    <s v="2016-07"/>
  </r>
  <r>
    <x v="422"/>
    <s v="Security Deposit Adjustment"/>
    <m/>
    <s v="Security Deposit Adjustment"/>
    <s v="Clean"/>
    <n v="-170"/>
    <s v="2708Mountain"/>
    <n v="0"/>
    <s v="PAG"/>
    <s v="LLC"/>
    <s v="A07 - Security Deposit"/>
    <s v="Liab-Security"/>
    <s v="Security Deposit Adjustment"/>
    <m/>
    <s v="2708 Mountain Lion Drive"/>
    <s v="Checking"/>
    <m/>
    <n v="170"/>
    <n v="2016"/>
    <s v="2016-07"/>
  </r>
  <r>
    <x v="422"/>
    <s v="2708 Mountain Lion Dr "/>
    <m/>
    <s v="Security Deposit Adjustment"/>
    <s v="Clean"/>
    <n v="170"/>
    <s v="2708Mountain"/>
    <n v="0"/>
    <s v="PAG"/>
    <s v="LLC"/>
    <s v="A01 - Revenue"/>
    <s v="Rev-Rent"/>
    <s v="2708 Mountain Lion Dr "/>
    <m/>
    <s v="2708 Mountain Lion Drive"/>
    <s v="Checking"/>
    <m/>
    <n v="170"/>
    <n v="2016"/>
    <s v="2016-07"/>
  </r>
  <r>
    <x v="422"/>
    <s v="Adj"/>
    <m/>
    <s v="ONLINE TRANSFER FROM GUPTA N REF #IBEV3GHR2T CHECKING REVERSAL MOU LION SETTLEMENT TO NEERAJ"/>
    <s v="Clean"/>
    <n v="1800"/>
    <s v="2708Mountain"/>
    <n v="0"/>
    <s v="PAG"/>
    <s v="LLC"/>
    <s v="A02 - Expense"/>
    <s v="Exp-Mgmt"/>
    <s v="Adj"/>
    <m/>
    <s v="2708 Mountain Lion Drive"/>
    <s v="Checking"/>
    <m/>
    <n v="1800"/>
    <n v="2016"/>
    <s v="2016-07"/>
  </r>
  <r>
    <x v="422"/>
    <s v="Lowes"/>
    <m/>
    <s v="ONLINE TRANSFER TO GUPTA N REF #IBE8P5HYVM CHECKING LOWES MAKEREADY MATERIAL PARKS 0602"/>
    <s v="Clean"/>
    <n v="-130.53"/>
    <s v="711Parks"/>
    <n v="3123859963"/>
    <s v="PAG"/>
    <s v="PG"/>
    <s v="A02 - Expense"/>
    <s v="Exp-Repair"/>
    <s v="Lowes"/>
    <m/>
    <s v="711 S Parks Dr. Desoto TX 75105"/>
    <s v="Checking"/>
    <m/>
    <n v="130.53"/>
    <n v="2016"/>
    <s v="2016-07"/>
  </r>
  <r>
    <x v="422"/>
    <s v="874 Wintergreen Dr "/>
    <m/>
    <s v="ATM CASH DEPOSIT ON 07/07 107 N VIRGINIA ST TERRELL TX 0000260 ATM ID 9989T CARD 5891"/>
    <s v="Clean"/>
    <n v="600"/>
    <s v="874Wintergreen"/>
    <n v="8320478665"/>
    <s v="PAG"/>
    <s v="VJ"/>
    <s v="A01 - Revenue"/>
    <s v="Rev-Rent"/>
    <s v="874 Wintergreen Dr "/>
    <m/>
    <s v="874 W Wintergreen Road Lancaster TX 75134"/>
    <s v="Checking"/>
    <m/>
    <n v="600"/>
    <n v="2016"/>
    <s v="2016-07"/>
  </r>
  <r>
    <x v="422"/>
    <s v="874 Wintergreen Dr "/>
    <m/>
    <s v="ATM CASH DEPOSIT ON 07/07 107 N VIRGINIA ST TERRELL TX 0000259 ATM ID 9989T CARD 5891"/>
    <s v="Clean"/>
    <n v="600"/>
    <s v="874Wintergreen"/>
    <n v="8320478665"/>
    <s v="PAG"/>
    <s v="VJ"/>
    <s v="A01 - Revenue"/>
    <s v="Rev-Rent"/>
    <s v="874 Wintergreen Dr "/>
    <m/>
    <s v="874 W Wintergreen Road Lancaster TX 75134"/>
    <s v="Checking"/>
    <m/>
    <n v="600"/>
    <n v="2016"/>
    <s v="2016-07"/>
  </r>
  <r>
    <x v="423"/>
    <s v="Security deposit refund to previous tenant"/>
    <m/>
    <s v="CHECK # 5012"/>
    <s v="Clean"/>
    <n v="-1275"/>
    <s v="1117Brewer"/>
    <n v="8320442620"/>
    <s v="MDW"/>
    <s v="PG"/>
    <s v="A07 - Security Deposit"/>
    <s v="Liab-Security"/>
    <s v="Security deposit refund to previous tenant"/>
    <m/>
    <s v="1117 Brewer Dr. Cedar Hill, TX 75104"/>
    <s v="Checking"/>
    <m/>
    <n v="1275"/>
    <n v="2016"/>
    <s v="2016-07"/>
  </r>
  <r>
    <x v="424"/>
    <s v="Bank fee"/>
    <m/>
    <s v="ONLINE TRANSFER TO GUPTA N REF #IBECL83G3F CHECKING PURCHASE BANK COUNTER CHECK 0603"/>
    <s v="Clean"/>
    <n v="-3"/>
    <s v="1117Brewer"/>
    <n v="8320442620"/>
    <s v="MDW"/>
    <s v="PG"/>
    <s v="A02 - Expense"/>
    <s v="Exp-Professional Services"/>
    <s v="Bank fee"/>
    <m/>
    <s v="1117 Brewer Dr. Cedar Hill, TX 75104"/>
    <s v="Checking"/>
    <m/>
    <n v="3"/>
    <n v="2016"/>
    <s v="2016-07"/>
  </r>
  <r>
    <x v="424"/>
    <s v="AC Repair"/>
    <m/>
    <s v="ONLINE TRANSFER TO GUPTA N REF #IBECL83GFZ CHECKING CHECK1204 AC REPAIR GOLDSTAR HEATING 0606"/>
    <s v="Clean"/>
    <n v="-326"/>
    <s v="116Meadow"/>
    <n v="3123680344"/>
    <s v="MDW"/>
    <s v="PG"/>
    <s v="A02 - Expense"/>
    <s v="Exp-Repair"/>
    <s v="AC Repair"/>
    <m/>
    <s v="116 Meadow View Lane Anna TX 75409"/>
    <s v="Checking"/>
    <m/>
    <n v="326"/>
    <n v="2016"/>
    <s v="2016-07"/>
  </r>
  <r>
    <x v="424"/>
    <s v="wells fargo"/>
    <m/>
    <s v="RECURRING TRANSFER FROM MEADOW VIEW HOMES L REF #OPEKDBS4GD BUSINESS CHECKING 116 MV CHK TO SAV"/>
    <s v="Clean"/>
    <n v="150"/>
    <s v="116Meadow"/>
    <n v="3123680344"/>
    <s v="MDW"/>
    <s v="PG"/>
    <s v="A05 - Bank Transfer"/>
    <s v="Transfer"/>
    <s v="wells fargo"/>
    <m/>
    <s v="116 Meadow View Lane Anna TX 75409"/>
    <s v="Checking"/>
    <m/>
    <n v="150"/>
    <n v="2016"/>
    <s v="2016-07"/>
  </r>
  <r>
    <x v="424"/>
    <s v="116 Meadowview"/>
    <m/>
    <s v="ATM CASH DEPOSIT ON 07/09 CAMERON CROSSING MCKINNEY TX 0008969 ATM ID 9841B CARD 3050"/>
    <s v="Clean"/>
    <n v="600"/>
    <s v="116Meadow"/>
    <n v="3123680344"/>
    <s v="MDW"/>
    <s v="PG"/>
    <s v="A01 - Revenue"/>
    <s v="Rev-Rent"/>
    <s v="116 Meadowview"/>
    <m/>
    <s v="116 Meadow View Lane Anna TX 75409"/>
    <s v="Checking"/>
    <m/>
    <n v="600"/>
    <n v="2016"/>
    <s v="2016-07"/>
  </r>
  <r>
    <x v="424"/>
    <s v="116 Meadowview"/>
    <m/>
    <s v="ONLINE TRANSFER FROM GUPTA N REF #IBEXYJWJK3 CHECKING PAYPAL 116MV 0709"/>
    <s v="Clean"/>
    <n v="795"/>
    <s v="116Meadow"/>
    <n v="3123680344"/>
    <s v="MDW"/>
    <s v="PG"/>
    <s v="A01 - Revenue"/>
    <s v="Rev-Rent"/>
    <s v="116 Meadowview"/>
    <m/>
    <s v="116 Meadow View Lane Anna TX 75409"/>
    <s v="Checking"/>
    <m/>
    <n v="795"/>
    <n v="2016"/>
    <s v="2016-07"/>
  </r>
  <r>
    <x v="424"/>
    <s v="wells fargo"/>
    <m/>
    <s v="RECURRING TRANSFER TO MEADOW VIEW HOMES LLC REF #OPEKDBS4GD BUSINESS MARKET RATE SAVIN116 MV CHK TO SAV"/>
    <s v="Clean"/>
    <n v="-150"/>
    <s v="116MeadowSavings"/>
    <n v="7123691524"/>
    <s v="MDW"/>
    <s v="PG"/>
    <s v="A05 - Bank Transfer"/>
    <s v="Transfer"/>
    <s v="wells fargo"/>
    <m/>
    <s v="116 Meadow View Lane Anna TX 75409"/>
    <s v="Savings"/>
    <m/>
    <n v="150"/>
    <n v="2016"/>
    <s v="2016-07"/>
  </r>
  <r>
    <x v="424"/>
    <s v="Wire service charge"/>
    <m/>
    <s v="ONLINE TRANSFER TO GUPTA N REF #IBEGH9JT6S CHECKING PURCHASE BANK COUNTER CHECK 0603"/>
    <s v="Clean"/>
    <n v="-3"/>
    <s v="1905Morning"/>
    <n v="2120678228"/>
    <s v="MDW"/>
    <s v="VJ"/>
    <s v="A02 - Expense"/>
    <s v="Exp-Professional Services"/>
    <s v="Wire service charge"/>
    <m/>
    <s v="1905 Morning Dove Aubrey TX 76227"/>
    <s v="Checking"/>
    <m/>
    <n v="3"/>
    <n v="2016"/>
    <s v="2016-07"/>
  </r>
  <r>
    <x v="424"/>
    <s v="874 Wintergreen Dr "/>
    <m/>
    <s v="ATM CASH DEPOSIT ON 07/11 39703 LBJ FREEWAY DALLAS TX 0005243 ATM ID 0085H CARD 5891"/>
    <s v="Clean"/>
    <n v="110"/>
    <s v="874Wintergreen"/>
    <n v="8320478665"/>
    <s v="PAG"/>
    <s v="VJ"/>
    <s v="A01 - Revenue"/>
    <s v="Rev-Rent"/>
    <s v="874 Wintergreen Dr "/>
    <m/>
    <s v="874 W Wintergreen Road Lancaster TX 75134"/>
    <s v="Checking"/>
    <m/>
    <n v="110"/>
    <n v="2016"/>
    <s v="2016-07"/>
  </r>
  <r>
    <x v="425"/>
    <s v="Goldstar Heat &amp; Air - repair done on 06/24 FOR 108 Meadow View. Please reimburse  $214 from that account."/>
    <m/>
    <s v="CHECK # 1020"/>
    <s v="Clean"/>
    <n v="-214"/>
    <s v="104Meadow"/>
    <n v="2123710218"/>
    <s v="MDW"/>
    <s v="VJ"/>
    <s v="A02 - Expense"/>
    <s v="Exp-Repair"/>
    <s v="Goldstar Heat &amp; Air - repair done on 06/24 FOR 108 Meadow View. Please reimburse  $214 from that account."/>
    <m/>
    <s v="104 Meadow View Lane Anna TX 75409"/>
    <s v="Checking"/>
    <m/>
    <n v="214"/>
    <n v="2016"/>
    <s v="2016-07"/>
  </r>
  <r>
    <x v="426"/>
    <s v="EMD sale"/>
    <m/>
    <s v="DEPOSIT  ID NUMBER 480503"/>
    <s v="Clean"/>
    <n v="5000"/>
    <s v="3113Willow"/>
    <n v="0"/>
    <s v="PAG"/>
    <s v="LLC"/>
    <s v="A01 - Revenue"/>
    <s v="Rev-Rent"/>
    <s v="EMD sale"/>
    <m/>
    <s v="3113 Willow Drive"/>
    <s v="Checking"/>
    <m/>
    <n v="5000"/>
    <n v="2016"/>
    <s v="2016-07"/>
  </r>
  <r>
    <x v="427"/>
    <s v="Signature Heat &amp; Air - AC repair"/>
    <m/>
    <s v="CHECK"/>
    <s v="Clean"/>
    <n v="-325"/>
    <s v="1117Brewer"/>
    <n v="8320442620"/>
    <s v="MDW"/>
    <s v="PG"/>
    <s v="A02 - Expense"/>
    <s v="Exp-Repair"/>
    <s v="Signature Heat &amp; Air - AC repair"/>
    <m/>
    <s v="1117 Brewer Dr. Cedar Hill, TX 75104"/>
    <s v="Checking"/>
    <m/>
    <n v="325"/>
    <n v="2016"/>
    <s v="2016-07"/>
  </r>
  <r>
    <x v="427"/>
    <s v="Signature Heat &amp; Air - AC repair FOR 711 S Parks. Please reimburse this account from that account"/>
    <m/>
    <s v="CHECK"/>
    <s v="Clean"/>
    <n v="-77"/>
    <s v="1117Brewer"/>
    <n v="8320442620"/>
    <s v="MDW"/>
    <s v="PG"/>
    <s v="A02 - Expense"/>
    <s v="Exp-Repair"/>
    <s v="Signature Heat &amp; Air - AC repair FOR 711 S Parks. Please reimburse this account from that account"/>
    <m/>
    <s v="1117 Brewer Dr. Cedar Hill, TX 75104"/>
    <s v="Checking"/>
    <m/>
    <n v="77"/>
    <n v="2016"/>
    <s v="2016-07"/>
  </r>
  <r>
    <x v="428"/>
    <s v="wells fargo"/>
    <m/>
    <s v="RECURRING TRANSFER TO MEADOW VIEW HOMES LLC REF #OPEKDFD2N4 BUSINESS MARKET RATE SAVINAUTO DEPOSIT MED CHK TO SAV TO AVOID FEE"/>
    <s v="Clean"/>
    <n v="-150"/>
    <s v="104Meadow"/>
    <n v="2123710218"/>
    <s v="MDW"/>
    <s v="VJ"/>
    <s v="A05 - Bank Transfer"/>
    <s v="Transfer"/>
    <s v="wells fargo"/>
    <m/>
    <s v="104 Meadow View Lane Anna TX 75409"/>
    <s v="Checking"/>
    <m/>
    <n v="150"/>
    <n v="2016"/>
    <s v="2016-07"/>
  </r>
  <r>
    <x v="428"/>
    <s v="Baterries Plus"/>
    <m/>
    <s v="PURCHASE AUTHORIZED ON 07/17 BATTERIES PLUS #26 PLANO TX S586199703395670 CARD 1775"/>
    <s v="Clean"/>
    <n v="-13.5"/>
    <s v="104Meadow"/>
    <n v="2123710218"/>
    <s v="MDW"/>
    <s v="VJ"/>
    <s v="A02 - Expense"/>
    <s v="Exp-Repair"/>
    <s v="Baterries Plus"/>
    <m/>
    <s v="104 Meadow View Lane Anna TX 75409"/>
    <s v="Checking"/>
    <m/>
    <n v="13.5"/>
    <n v="2016"/>
    <s v="2016-07"/>
  </r>
  <r>
    <x v="428"/>
    <s v="wells fargo"/>
    <m/>
    <s v="RECURRING TRANSFER FROM MEADOW VIEW HOMES L REF #OPEKDFD2N4 BUSINESS CHECKING AUTO DEPOSIT MED CHK TO SAV TO AVOID FEE"/>
    <s v="Clean"/>
    <n v="150"/>
    <s v="104Meadow"/>
    <n v="2123710218"/>
    <s v="MDW"/>
    <s v="VJ"/>
    <s v="A05 - Bank Transfer"/>
    <s v="Transfer"/>
    <s v="wells fargo"/>
    <m/>
    <s v="104 Meadow View Lane Anna TX 75409"/>
    <s v="Checking"/>
    <m/>
    <n v="150"/>
    <n v="2016"/>
    <s v="2016-07"/>
  </r>
  <r>
    <x v="429"/>
    <s v="Jim Wood Sprinkler - sprinkler repair"/>
    <m/>
    <s v="CHECK"/>
    <s v="Clean"/>
    <n v="-142.88999999999999"/>
    <s v="1342Newton"/>
    <n v="3123752192"/>
    <s v="PAG"/>
    <s v="PG"/>
    <s v="A02 - Expense"/>
    <s v="Exp-Repair"/>
    <s v="Jim Wood Sprinkler - sprinkler repair"/>
    <m/>
    <s v="1342 Newton Dr Cedar Hill TX 75115"/>
    <s v="Checking"/>
    <m/>
    <n v="142.88999999999999"/>
    <n v="2016"/>
    <s v="2016-07"/>
  </r>
  <r>
    <x v="429"/>
    <s v="Home Depot Return"/>
    <m/>
    <s v="PURCHASE RETURN AUTHORIZED ON 07/17 THE HOME DEPOT #05 PLANO TX S616201547748964 CARD 2699"/>
    <s v="Clean"/>
    <n v="64.92"/>
    <s v="2708Mountain"/>
    <n v="0"/>
    <s v="PAG"/>
    <s v="LLC"/>
    <s v="A02 - Expense"/>
    <s v="Exp-Repair"/>
    <s v="Home Depot Return"/>
    <m/>
    <s v="2708 Mountain Lion Drive"/>
    <s v="Checking"/>
    <m/>
    <n v="64.92"/>
    <n v="2016"/>
    <s v="2016-07"/>
  </r>
  <r>
    <x v="430"/>
    <s v="Bank fee"/>
    <m/>
    <s v="WELLS FARGO CARD CCPYMT     90225232156177  WEB ID: 2411650794"/>
    <s v="Clean"/>
    <n v="-40"/>
    <s v="3113Willow"/>
    <n v="0"/>
    <s v="PAG"/>
    <s v="LLC"/>
    <s v="A02 - Expense"/>
    <s v="Exp-Professional Services"/>
    <s v="Bank fee"/>
    <m/>
    <s v="3113 Willow Drive"/>
    <s v="Checking"/>
    <m/>
    <n v="40"/>
    <n v="2016"/>
    <s v="2016-07"/>
  </r>
  <r>
    <x v="431"/>
    <s v="Lowes - Security Deposit Adjustment ( $130 of $142.27 )"/>
    <m/>
    <s v="ONLINE TRANSFER TO GUPTA N REF #IBEN9JGFDR CHECKING LOWES 104MV 0626"/>
    <s v="Clean"/>
    <n v="-130"/>
    <s v="104Meadow"/>
    <n v="2123710218"/>
    <s v="MDW"/>
    <s v="VJ"/>
    <s v="A07 - Security Deposit"/>
    <s v="Liab-Security"/>
    <s v="Lowes - Security Deposit Adjustment ( $130 of $142.27 )"/>
    <m/>
    <s v="104 Meadow View Lane Anna TX 75409"/>
    <s v="Checking"/>
    <m/>
    <n v="130"/>
    <n v="2016"/>
    <s v="2016-07"/>
  </r>
  <r>
    <x v="431"/>
    <s v="Lowes"/>
    <m/>
    <s v="ONLINE TRANSFER TO GUPTA N REF #IBECLD2DTV CHECKING LOWES 104MV AND 108MV SPLIT 0329"/>
    <s v="Clean"/>
    <n v="-98.85"/>
    <s v="104Meadow"/>
    <n v="2123710218"/>
    <s v="MDW"/>
    <s v="VJ"/>
    <s v="A02 - Expense"/>
    <s v="Exp-Repair"/>
    <s v="Lowes"/>
    <m/>
    <s v="104 Meadow View Lane Anna TX 75409"/>
    <s v="Checking"/>
    <m/>
    <n v="98.85"/>
    <n v="2016"/>
    <s v="2016-07"/>
  </r>
  <r>
    <x v="431"/>
    <s v="Lowes"/>
    <m/>
    <s v="ONLINE TRANSFER TO GUPTA N REF #IBEV3MGT6Z CHECKING LOWES 104MV 09152015"/>
    <s v="Clean"/>
    <n v="-21.54"/>
    <s v="104Meadow"/>
    <n v="2123710218"/>
    <s v="MDW"/>
    <s v="VJ"/>
    <s v="A02 - Expense"/>
    <s v="Exp-Repair"/>
    <s v="Lowes"/>
    <m/>
    <s v="104 Meadow View Lane Anna TX 75409"/>
    <s v="Checking"/>
    <m/>
    <n v="21.54"/>
    <n v="2016"/>
    <s v="2016-07"/>
  </r>
  <r>
    <x v="431"/>
    <s v="Lowes"/>
    <m/>
    <s v="ONLINE TRANSFER TO GUPTA N REF #IBEN9JGFPP CHECKING LOWES 104MV 0109"/>
    <s v="Clean"/>
    <n v="-15.41"/>
    <s v="104Meadow"/>
    <n v="2123710218"/>
    <s v="MDW"/>
    <s v="VJ"/>
    <s v="A02 - Expense"/>
    <s v="Exp-Repair"/>
    <s v="Lowes"/>
    <m/>
    <s v="104 Meadow View Lane Anna TX 75409"/>
    <s v="Checking"/>
    <m/>
    <n v="15.41"/>
    <n v="2016"/>
    <s v="2016-07"/>
  </r>
  <r>
    <x v="431"/>
    <s v="Lowes"/>
    <m/>
    <s v="ONLINE TRANSFER TO GUPTA N REF #IBE5S92V6W CHECKING LOWES 104MV 09152015"/>
    <s v="Clean"/>
    <n v="-13.31"/>
    <s v="104Meadow"/>
    <n v="2123710218"/>
    <s v="MDW"/>
    <s v="VJ"/>
    <s v="A02 - Expense"/>
    <s v="Exp-Repair"/>
    <s v="Lowes"/>
    <m/>
    <s v="104 Meadow View Lane Anna TX 75409"/>
    <s v="Checking"/>
    <m/>
    <n v="13.31"/>
    <n v="2016"/>
    <s v="2016-07"/>
  </r>
  <r>
    <x v="431"/>
    <s v="Lowes"/>
    <m/>
    <s v="ONLINE TRANSFER TO GUPTA N REF #IBE5S92VBL CHECKING LOWES 104MV 0329"/>
    <s v="Clean"/>
    <n v="-12.3"/>
    <s v="104Meadow"/>
    <n v="2123710218"/>
    <s v="MDW"/>
    <s v="VJ"/>
    <s v="A02 - Expense"/>
    <s v="Exp-Repair"/>
    <s v="Lowes"/>
    <m/>
    <s v="104 Meadow View Lane Anna TX 75409"/>
    <s v="Checking"/>
    <m/>
    <n v="12.3"/>
    <n v="2016"/>
    <s v="2016-07"/>
  </r>
  <r>
    <x v="431"/>
    <s v="Lowes - Security Deposit Adjustment ( $12.27 of $142.27 )"/>
    <m/>
    <s v="ONLINE TRANSFER TO GUPTA N REF #IBEN9JGFDR CHECKING LOWES 104MV 0626"/>
    <s v="Clean"/>
    <n v="-12.27"/>
    <s v="104Meadow"/>
    <n v="2123710218"/>
    <s v="MDW"/>
    <s v="VJ"/>
    <s v="A02 - Expense"/>
    <s v="Exp-Repair"/>
    <s v="Lowes - Security Deposit Adjustment ( $12.27 of $142.27 )"/>
    <m/>
    <s v="104 Meadow View Lane Anna TX 75409"/>
    <s v="Checking"/>
    <m/>
    <n v="12.27"/>
    <n v="2016"/>
    <s v="2016-07"/>
  </r>
  <r>
    <x v="431"/>
    <s v="Lowes"/>
    <m/>
    <s v="ONLINE TRANSFER TO GUPTA N REF #IBECLD2DV9 CHECKING LOWES 104MV AND 108MV SPLIT 0329"/>
    <s v="Clean"/>
    <n v="-98.85"/>
    <s v="108Meadow"/>
    <n v="3123666335"/>
    <s v="MDW"/>
    <s v="PG"/>
    <s v="A02 - Expense"/>
    <s v="Exp-Repair"/>
    <s v="Lowes"/>
    <m/>
    <s v="108 Meadow View Lane Anna TX 75409"/>
    <s v="Checking"/>
    <m/>
    <n v="98.85"/>
    <n v="2016"/>
    <s v="2016-07"/>
  </r>
  <r>
    <x v="431"/>
    <s v="Lowes"/>
    <m/>
    <s v="ONLINE TRANSFER TO GUPTA N REF #IBE8PBH8BF CHECKING LOWES 108MV 09202015"/>
    <s v="Clean"/>
    <n v="-80.3"/>
    <s v="108Meadow"/>
    <n v="3123666335"/>
    <s v="MDW"/>
    <s v="PG"/>
    <s v="A02 - Expense"/>
    <s v="Exp-Repair"/>
    <s v="Lowes"/>
    <m/>
    <s v="108 Meadow View Lane Anna TX 75409"/>
    <s v="Checking"/>
    <m/>
    <n v="80.3"/>
    <n v="2016"/>
    <s v="2016-07"/>
  </r>
  <r>
    <x v="431"/>
    <s v="Lowes"/>
    <m/>
    <s v="ONLINE TRANSFER TO GUPTA N REF #IBEGHFHTX9 CHECKING LOWES 108MV 0528"/>
    <s v="Clean"/>
    <n v="-36.01"/>
    <s v="108Meadow"/>
    <n v="3123666335"/>
    <s v="MDW"/>
    <s v="PG"/>
    <s v="A02 - Expense"/>
    <s v="Exp-Repair"/>
    <s v="Lowes"/>
    <m/>
    <s v="108 Meadow View Lane Anna TX 75409"/>
    <s v="Checking"/>
    <m/>
    <n v="36.01"/>
    <n v="2016"/>
    <s v="2016-07"/>
  </r>
  <r>
    <x v="431"/>
    <s v="Lowes"/>
    <m/>
    <s v="ONLINE TRANSFER TO GUPTA N REF #IBE8PBH8D9 CHECKING LOWES 108MV 0524"/>
    <s v="Clean"/>
    <n v="-27.56"/>
    <s v="108Meadow"/>
    <n v="3123666335"/>
    <s v="MDW"/>
    <s v="PG"/>
    <s v="A02 - Expense"/>
    <s v="Exp-Repair"/>
    <s v="Lowes"/>
    <m/>
    <s v="108 Meadow View Lane Anna TX 75409"/>
    <s v="Checking"/>
    <m/>
    <n v="27.56"/>
    <n v="2016"/>
    <s v="2016-07"/>
  </r>
  <r>
    <x v="431"/>
    <s v="Repair and Maintenance"/>
    <m/>
    <s v="ONLINE TRANSFER TO GUPTA N REF #IBE8PBH8KX CHECKING HD BREWER 0628"/>
    <s v="Clean"/>
    <n v="-20.83"/>
    <s v="1117Brewer"/>
    <n v="8320442620"/>
    <s v="MDW"/>
    <s v="PG"/>
    <s v="A02 - Expense"/>
    <s v="Exp-Repair"/>
    <s v="Repair and Maintenance"/>
    <m/>
    <s v="1117 Brewer Dr. Cedar Hill, TX 75104"/>
    <s v="Checking"/>
    <m/>
    <n v="20.83"/>
    <n v="2016"/>
    <s v="2016-07"/>
  </r>
  <r>
    <x v="431"/>
    <s v="Lowes"/>
    <m/>
    <s v="ONLINE TRANSFER TO GUPTA N REF #IBEN9JGDDC CHECKING LOWES MORNING DOVE 0625"/>
    <s v="Clean"/>
    <n v="-14.2"/>
    <s v="1905Morning"/>
    <n v="2120678228"/>
    <s v="MDW"/>
    <s v="VJ"/>
    <s v="A02 - Expense"/>
    <s v="Exp-Repair"/>
    <s v="Lowes"/>
    <m/>
    <s v="1905 Morning Dove Aubrey TX 76227"/>
    <s v="Checking"/>
    <m/>
    <n v="14.2"/>
    <n v="2016"/>
    <s v="2016-07"/>
  </r>
  <r>
    <x v="431"/>
    <s v="2708 Mountain Lion Dr "/>
    <m/>
    <s v="MOBILE DEPOSIT : REF NUMBER :718230777485"/>
    <s v="Clean"/>
    <n v="719"/>
    <s v="2708Mountain"/>
    <n v="0"/>
    <s v="PAG"/>
    <s v="LLC"/>
    <s v="A01 - Revenue"/>
    <s v="Rev-Rent"/>
    <s v="2708 Mountain Lion Dr "/>
    <m/>
    <s v="2708 Mountain Lion Drive"/>
    <s v="Checking"/>
    <m/>
    <n v="719"/>
    <n v="2016"/>
    <s v="2016-07"/>
  </r>
  <r>
    <x v="432"/>
    <s v="owners draw"/>
    <m/>
    <s v="ONLINE TRANSFER TO GUPTA P REF #IBEKDHPHL2 SAVINGS OWNER DRAW 104 MEADOW VIEW"/>
    <s v="Clean"/>
    <n v="-1700"/>
    <s v="104Meadow"/>
    <n v="2123710218"/>
    <s v="MDW"/>
    <s v="VJ"/>
    <s v="A08 - Owners Draw"/>
    <s v="Owners-Draw"/>
    <s v="owners draw"/>
    <m/>
    <s v="104 Meadow View Lane Anna TX 75409"/>
    <s v="Checking"/>
    <m/>
    <n v="1700"/>
    <n v="2016"/>
    <s v="2016-07"/>
  </r>
  <r>
    <x v="432"/>
    <s v="owners draw"/>
    <m/>
    <s v="ONLINE TRANSFER TO GUPTA P REF #IBEKDHPHMF SAVINGS OWNER DRAW 108 MEADOW VIEW"/>
    <s v="Clean"/>
    <n v="-1300"/>
    <s v="108Meadow"/>
    <n v="3123666335"/>
    <s v="MDW"/>
    <s v="PG"/>
    <s v="A08 - Owners Draw"/>
    <s v="Owners-Draw"/>
    <s v="owners draw"/>
    <m/>
    <s v="108 Meadow View Lane Anna TX 75409"/>
    <s v="Checking"/>
    <m/>
    <n v="1300"/>
    <n v="2016"/>
    <s v="2016-07"/>
  </r>
  <r>
    <x v="432"/>
    <s v="owners draw"/>
    <m/>
    <s v="ONLINE TRANSFER TO GUPTA P REF #IBEXYPPM3Q SAVINGS OWNER DRAW 108 PAGODA"/>
    <s v="Clean"/>
    <n v="-1500"/>
    <s v="108Pagoda"/>
    <n v="2123674356"/>
    <s v="PAG"/>
    <s v="NG"/>
    <s v="A08 - Owners Draw"/>
    <s v="Owners-Draw"/>
    <s v="owners draw"/>
    <m/>
    <s v="108 Pagoda Drive Anna TX 75409"/>
    <s v="Checking"/>
    <m/>
    <n v="1500"/>
    <n v="2016"/>
    <s v="2016-07"/>
  </r>
  <r>
    <x v="432"/>
    <s v="owners draw"/>
    <m/>
    <s v="ONLINE TRANSFER TO GUPTA P REF #IBER6LNV65 SAVINGS OWNER DRAW 1117 BREWER"/>
    <s v="Clean"/>
    <n v="-1200"/>
    <s v="1117Brewer"/>
    <n v="8320442620"/>
    <s v="MDW"/>
    <s v="PG"/>
    <s v="A08 - Owners Draw"/>
    <s v="Owners-Draw"/>
    <s v="owners draw"/>
    <m/>
    <s v="1117 Brewer Dr. Cedar Hill, TX 75104"/>
    <s v="Checking"/>
    <m/>
    <n v="1200"/>
    <n v="2016"/>
    <s v="2016-07"/>
  </r>
  <r>
    <x v="432"/>
    <s v="owners draw"/>
    <m/>
    <s v="ONLINE TRANSFER TO GUPTA P REF #IBEXYPPMGK SAVINGS OWNER DRAW 116 MEADOW VIEW"/>
    <s v="Clean"/>
    <n v="-1400"/>
    <s v="116Meadow"/>
    <n v="3123680344"/>
    <s v="MDW"/>
    <s v="PG"/>
    <s v="A08 - Owners Draw"/>
    <s v="Owners-Draw"/>
    <s v="owners draw"/>
    <m/>
    <s v="116 Meadow View Lane Anna TX 75409"/>
    <s v="Checking"/>
    <m/>
    <n v="1400"/>
    <n v="2016"/>
    <s v="2016-07"/>
  </r>
  <r>
    <x v="432"/>
    <s v="owners draw"/>
    <m/>
    <s v="ONLINE TRANSFER TO GUPTA P REF #IBEKDHPHRC SAVINGS OWNER DRAW 1905 MORNING DOVE"/>
    <s v="Clean"/>
    <n v="-1100"/>
    <s v="1905Morning"/>
    <n v="2120678228"/>
    <s v="MDW"/>
    <s v="VJ"/>
    <s v="A08 - Owners Draw"/>
    <s v="Owners-Draw"/>
    <s v="owners draw"/>
    <m/>
    <s v="1905 Morning Dove Aubrey TX 76227"/>
    <s v="Checking"/>
    <m/>
    <n v="1100"/>
    <n v="2016"/>
    <s v="2016-07"/>
  </r>
  <r>
    <x v="432"/>
    <s v="owners draw"/>
    <m/>
    <s v="ONLINE TRANSFER TO GUPTA P REF #IBEKDHPHJC SAVINGS OWNER DRAW 2708 MOUNTAIN"/>
    <s v="Clean"/>
    <n v="-1600"/>
    <s v="2708Mountain"/>
    <n v="0"/>
    <s v="PAG"/>
    <s v="LLC"/>
    <s v="A08 - Owners Draw"/>
    <s v="Owners-Draw"/>
    <s v="owners draw"/>
    <m/>
    <s v="2708 Mountain Lion Drive"/>
    <s v="Checking"/>
    <m/>
    <n v="1600"/>
    <n v="2016"/>
    <s v="2016-07"/>
  </r>
  <r>
    <x v="432"/>
    <s v="owners draw"/>
    <m/>
    <s v="ONLINE TRANSFER TO GUPTA P REF #IBE5S9Q99F SAVINGS OWNER DRAW 711 PARKS"/>
    <s v="Clean"/>
    <n v="-1800"/>
    <s v="711Parks"/>
    <n v="3123859963"/>
    <s v="PAG"/>
    <s v="PG"/>
    <s v="A08 - Owners Draw"/>
    <s v="Owners-Draw"/>
    <s v="owners draw"/>
    <m/>
    <s v="711 S Parks Dr. Desoto TX 75105"/>
    <s v="Checking"/>
    <m/>
    <n v="1800"/>
    <n v="2016"/>
    <s v="2016-07"/>
  </r>
  <r>
    <x v="432"/>
    <s v="owners draw"/>
    <m/>
    <s v="ONLINE TRANSFER TO GUPTA P REF #IBE5S9Q9CM SAVINGS OWNER DRAW 874 WINTERGREEN"/>
    <s v="Clean"/>
    <n v="-1900"/>
    <s v="874Wintergreen"/>
    <n v="8320478665"/>
    <s v="PAG"/>
    <s v="VJ"/>
    <s v="A08 - Owners Draw"/>
    <s v="Owners-Draw"/>
    <s v="owners draw"/>
    <m/>
    <s v="874 W Wintergreen Road Lancaster TX 75134"/>
    <s v="Checking"/>
    <m/>
    <n v="1900"/>
    <n v="2016"/>
    <s v="2016-07"/>
  </r>
  <r>
    <x v="433"/>
    <s v="1117 Brewer"/>
    <m/>
    <s v="TRANSFER FROM ASHMORE COURTNEY REF # PPECLDVHMY"/>
    <s v="Clean"/>
    <n v="445"/>
    <s v="1117Brewer"/>
    <n v="8320442620"/>
    <s v="MDW"/>
    <s v="PG"/>
    <s v="A01 - Revenue"/>
    <s v="Rev-Rent"/>
    <s v="1117 Brewer"/>
    <m/>
    <s v="1117 Brewer Dr. Cedar Hill, TX 75104"/>
    <s v="Checking"/>
    <m/>
    <n v="445"/>
    <n v="2016"/>
    <s v="2016-07"/>
  </r>
  <r>
    <x v="433"/>
    <s v="owners draw"/>
    <m/>
    <s v="ONLINE TRANSFER TO PAGODA HOMES LLC REF #IBEGHGKQ4V BUSINESS MARKET RATE SAVINGMOUNTAIN CHK TO SAV OWNER DRAW 0727"/>
    <s v="Clean"/>
    <n v="-1600"/>
    <s v="2708Mountain"/>
    <n v="0"/>
    <s v="PAG"/>
    <s v="LLC"/>
    <s v="A08 - Owners Draw"/>
    <s v="Owners-Draw"/>
    <s v="owners draw"/>
    <m/>
    <s v="2708 Mountain Lion Drive"/>
    <s v="Checking"/>
    <m/>
    <n v="1600"/>
    <n v="2016"/>
    <s v="2016-07"/>
  </r>
  <r>
    <x v="433"/>
    <s v="owners draw"/>
    <m/>
    <s v="ONLINE TRANSFER FROM PAGODA HOMES LLC REF #IBEGHGKQ4V BUSINESS CHECKING MOUNTAIN CHK TO SAV OWNER DRAW 0727"/>
    <s v="Clean"/>
    <n v="1600"/>
    <s v="2708Mountain"/>
    <n v="0"/>
    <s v="PAG"/>
    <s v="LLC"/>
    <s v="A08 - Owners Draw"/>
    <s v="Owners-Draw"/>
    <s v="owners draw"/>
    <m/>
    <s v="2708 Mountain Lion Drive"/>
    <s v="Checking"/>
    <m/>
    <n v="1600"/>
    <n v="2016"/>
    <s v="2016-07"/>
  </r>
  <r>
    <x v="433"/>
    <s v="07/28/2016- Joint Acct-ONLINE TRANSFER FROM JPMORGAN CHASE BANK, N CHK XXXXX5618 N. GUPTA REF #F2E8PC5MH8 OWNER DRAW 8604 WAGON"/>
    <m/>
    <s v="WELLS FARGO      DDA TO DDA F2E8PC5MH8      WEB ID: INTFITROCS"/>
    <s v="Clean"/>
    <n v="-2000"/>
    <s v="8604Wagon"/>
    <n v="710665618"/>
    <s v="MDW"/>
    <s v="VJ"/>
    <s v="A08 - Owners Draw"/>
    <s v="Owners-Draw"/>
    <s v="07/28/2016- Joint Acct-ONLINE TRANSFER FROM JPMORGAN CHASE BANK, N CHK XXXXX5618 N. GUPTA REF #F2E8PC5MH8 OWNER DRAW 8604 WAGON"/>
    <m/>
    <s v="8604 Wagon Trail Crossroads TX 76227"/>
    <s v="Checking"/>
    <m/>
    <n v="2000"/>
    <n v="2016"/>
    <s v="2016-07"/>
  </r>
  <r>
    <x v="434"/>
    <s v="wells fargo"/>
    <m/>
    <s v="INTEREST PAYMENT"/>
    <s v="Clean"/>
    <n v="0.08"/>
    <s v="104Meadow"/>
    <n v="2123710218"/>
    <s v="MDW"/>
    <s v="VJ"/>
    <s v="A01 - Revenue"/>
    <s v="Rev-Interest"/>
    <s v="wells fargo"/>
    <m/>
    <s v="104 Meadow View Lane Anna TX 75409"/>
    <s v="Checking"/>
    <m/>
    <n v="0.08"/>
    <n v="2016"/>
    <s v="2016-07"/>
  </r>
  <r>
    <x v="434"/>
    <s v="wells fargo"/>
    <m/>
    <s v="INTEREST PAYMENT"/>
    <s v="Clean"/>
    <n v="0.08"/>
    <s v="108PagodaSavings"/>
    <n v="0"/>
    <s v="PAG"/>
    <s v="LLC"/>
    <s v="A01 - Revenue"/>
    <s v="Rev-Interest"/>
    <s v="wells fargo"/>
    <m/>
    <s v="108 Pagoda Drive Anna TX 75409"/>
    <s v="Savings"/>
    <m/>
    <n v="0.08"/>
    <n v="2016"/>
    <s v="2016-07"/>
  </r>
  <r>
    <x v="434"/>
    <s v="wells fargo"/>
    <m/>
    <s v="INTEREST PAYMENT"/>
    <s v="Clean"/>
    <n v="0.08"/>
    <s v="116MeadowSavings"/>
    <n v="7123691524"/>
    <s v="MDW"/>
    <s v="PG"/>
    <s v="A01 - Revenue"/>
    <s v="Rev-Interest"/>
    <s v="wells fargo"/>
    <m/>
    <s v="116 Meadow View Lane Anna TX 75409"/>
    <s v="Savings"/>
    <m/>
    <n v="0.08"/>
    <n v="2016"/>
    <s v="2016-07"/>
  </r>
  <r>
    <x v="434"/>
    <s v="Vivek contribution"/>
    <m/>
    <s v="WIRE TRANSFER VIA: AMERICAN TERRELL/111901519 A/C: PARADISE SETTLEMENT SERVICES, LLC REF: 1316 ROSEMON AVE, CARROLLTON, TX 75006 FILE/GF#162031-CA-2/TIME/14:48 IMAD: 0729B1QGC06C013411 TRN: 5209600211ES 07/29"/>
    <s v="Clean"/>
    <n v="-124065.42"/>
    <s v="1316Rosemon"/>
    <n v="3123788147"/>
    <s v="PAG"/>
    <s v="VJ"/>
    <s v="A03 - Capex"/>
    <s v="Capex-Acquisition"/>
    <s v="Vivek contribution"/>
    <s v="1316Rosemon"/>
    <s v="1316 Rosemon Avenue Carrolton TX 75006"/>
    <s v="Checking"/>
    <s v="CLOSING"/>
    <n v="124065.42"/>
    <n v="2016"/>
    <s v="2016-07"/>
  </r>
  <r>
    <x v="434"/>
    <s v="1031 Exchange 2708 Mountain"/>
    <m/>
    <s v="1031 Exchange from 2708 Mountain Sale"/>
    <s v="Clean"/>
    <n v="-45835.77"/>
    <s v="1316Rosemon"/>
    <n v="3123788147"/>
    <s v="PAG"/>
    <s v="VJ"/>
    <s v="A03 - Capex"/>
    <s v="Capex-Acquisition"/>
    <s v="1031 Exchange 2708 Mountain"/>
    <s v="1316Rosemon"/>
    <s v="1316 Rosemon Avenue Carrolton TX 75006"/>
    <s v="Checking"/>
    <s v="1031 EXCHANGE"/>
    <n v="45835.77"/>
    <n v="2016"/>
    <s v="2016-07"/>
  </r>
  <r>
    <x v="434"/>
    <s v="Vivek contribution"/>
    <m/>
    <s v="DOMESTIC WIRE FEE"/>
    <s v="Clean"/>
    <n v="-35"/>
    <s v="1316Rosemon"/>
    <n v="3123788147"/>
    <s v="PAG"/>
    <s v="VJ"/>
    <s v="A03 - Capex"/>
    <s v="Capex-Install"/>
    <s v="Vivek contribution"/>
    <s v="1316Rosemon"/>
    <s v="1316 Rosemon Avenue Carrolton TX 75006"/>
    <s v="Checking"/>
    <s v="FUNDING"/>
    <n v="35"/>
    <n v="2016"/>
    <s v="2016-07"/>
  </r>
  <r>
    <x v="434"/>
    <s v="Rosemon "/>
    <m/>
    <s v="DEPOSIT  ID NUMBER 182331"/>
    <s v="Clean"/>
    <n v="100"/>
    <s v="1316Rosemon"/>
    <n v="3123788147"/>
    <s v="PAG"/>
    <s v="VJ"/>
    <s v="A01 - Revenue"/>
    <s v="Rev-Rent"/>
    <s v="Rosemon "/>
    <m/>
    <s v="1316 Rosemon Avenue Carrolton TX 75006"/>
    <s v="Checking"/>
    <m/>
    <n v="100"/>
    <n v="2016"/>
    <s v="2016-07"/>
  </r>
  <r>
    <x v="434"/>
    <s v="Rosemon "/>
    <m/>
    <s v="DEPOSIT  ID NUMBER 182334"/>
    <s v="Clean"/>
    <n v="300"/>
    <s v="1316Rosemon"/>
    <n v="3123788147"/>
    <s v="PAG"/>
    <s v="VJ"/>
    <s v="A01 - Revenue"/>
    <s v="Rev-Rent"/>
    <s v="Rosemon "/>
    <m/>
    <s v="1316 Rosemon Avenue Carrolton TX 75006"/>
    <s v="Checking"/>
    <m/>
    <n v="300"/>
    <n v="2016"/>
    <s v="2016-07"/>
  </r>
  <r>
    <x v="434"/>
    <s v="Rent Vivek to pay LLC"/>
    <m/>
    <s v="DEPOSIT  ID NUMBER 182334"/>
    <s v="Clean"/>
    <n v="300"/>
    <s v="1316Rosemon"/>
    <n v="3123788147"/>
    <s v="PAG"/>
    <s v="VJ"/>
    <s v="A07 - Security Deposit"/>
    <s v="Liab-Security"/>
    <s v="Rent Vivek to pay LLC"/>
    <m/>
    <s v="1316 Rosemon Avenue Carrolton TX 75006"/>
    <s v="Checking"/>
    <m/>
    <n v="300"/>
    <n v="2016"/>
    <s v="2016-07"/>
  </r>
  <r>
    <x v="434"/>
    <s v="Rent Vivek to pay LLC"/>
    <m/>
    <s v="DEPOSIT  ID NUMBER 182334"/>
    <s v="Clean"/>
    <n v="600"/>
    <s v="1316Rosemon"/>
    <n v="3123788147"/>
    <s v="PAG"/>
    <s v="VJ"/>
    <s v="A07 - Security Deposit"/>
    <s v="Liab-Security"/>
    <s v="Rent Vivek to pay LLC"/>
    <m/>
    <s v="1316 Rosemon Avenue Carrolton TX 75006"/>
    <s v="Checking"/>
    <m/>
    <n v="600"/>
    <n v="2016"/>
    <s v="2016-07"/>
  </r>
  <r>
    <x v="434"/>
    <s v="Rent Vivek to pay LLC"/>
    <m/>
    <s v="DEPOSIT  ID NUMBER 182331"/>
    <s v="Clean"/>
    <n v="900"/>
    <s v="1316Rosemon"/>
    <n v="3123788147"/>
    <s v="PAG"/>
    <s v="VJ"/>
    <s v="A07 - Security Deposit"/>
    <s v="Liab-Security"/>
    <s v="Rent Vivek to pay LLC"/>
    <m/>
    <s v="1316 Rosemon Avenue Carrolton TX 75006"/>
    <s v="Checking"/>
    <m/>
    <n v="900"/>
    <n v="2016"/>
    <s v="2016-07"/>
  </r>
  <r>
    <x v="434"/>
    <s v="wells fargo"/>
    <m/>
    <s v="INTEREST PAYMENT"/>
    <s v="Clean"/>
    <n v="0.09"/>
    <s v="1905MorningSavings"/>
    <n v="0"/>
    <s v="MDW"/>
    <s v="VJ"/>
    <s v="A01 - Revenue"/>
    <s v="Rev-Interest"/>
    <s v="wells fargo"/>
    <m/>
    <s v="1905 Morning Dove Aubrey TX 76227"/>
    <s v="Savings"/>
    <m/>
    <n v="0.09"/>
    <n v="2016"/>
    <s v="2016-07"/>
  </r>
  <r>
    <x v="434"/>
    <s v="Return to Joint Account"/>
    <m/>
    <s v="CHECK 97 "/>
    <s v="Clean"/>
    <n v="-5000"/>
    <s v="2615Dewitt"/>
    <n v="0"/>
    <s v="PAG"/>
    <s v="LLC"/>
    <s v="A06 - Funding"/>
    <s v="Owner-Funding"/>
    <s v="Return to Joint Account"/>
    <s v="2615Dewitt"/>
    <s v="2615 Dewitt Drive"/>
    <s v="Checking"/>
    <m/>
    <n v="5000"/>
    <n v="2016"/>
    <s v="2016-07"/>
  </r>
  <r>
    <x v="434"/>
    <s v="Vivek Dallas Visit"/>
    <m/>
    <s v="ONLINE TRANSFER TO GUPTA N REF #IBEXYQ7VCR CHECKING CHECK1426 VIVEK TRAVEL 2015 1004"/>
    <s v="Clean"/>
    <n v="-336.2"/>
    <s v="2708Mountain"/>
    <n v="0"/>
    <s v="PAG"/>
    <s v="LLC"/>
    <s v="A02 - Expense"/>
    <s v="Exp-T&amp;E"/>
    <s v="Vivek Dallas Visit"/>
    <m/>
    <s v="2708 Mountain Lion Drive"/>
    <s v="Checking"/>
    <m/>
    <n v="336.2"/>
    <n v="2016"/>
    <s v="2016-07"/>
  </r>
  <r>
    <x v="434"/>
    <s v="wells fargo"/>
    <m/>
    <s v="INTEREST PAYMENT"/>
    <s v="Clean"/>
    <n v="0.06"/>
    <s v="2708Mountain"/>
    <n v="0"/>
    <s v="PAG"/>
    <s v="LLC"/>
    <s v="A01 - Revenue"/>
    <s v="Rev-Interest"/>
    <s v="wells fargo"/>
    <m/>
    <s v="2708 Mountain Lion Drive"/>
    <s v="Checking"/>
    <m/>
    <n v="0.06"/>
    <n v="2016"/>
    <s v="2016-07"/>
  </r>
  <r>
    <x v="434"/>
    <s v="wells fargo"/>
    <m/>
    <s v="INTEREST PAYMENT"/>
    <s v="Clean"/>
    <n v="7.0000000000000007E-2"/>
    <s v="874Wintergreen"/>
    <n v="8320478665"/>
    <s v="PAG"/>
    <s v="VJ"/>
    <s v="A01 - Revenue"/>
    <s v="Rev-Interest"/>
    <s v="wells fargo"/>
    <m/>
    <s v="874 W Wintergreen Road Lancaster TX 75134"/>
    <s v="Checking"/>
    <m/>
    <n v="7.0000000000000007E-2"/>
    <n v="2016"/>
    <s v="2016-07"/>
  </r>
  <r>
    <x v="435"/>
    <s v="Lender"/>
    <m/>
    <s v="MORTGAGE PYMT - DOVENMUEHL 080116 1451758567 MEADOW VIEW HOMES LLC"/>
    <s v="Clean"/>
    <n v="-496.61"/>
    <s v="108Meadow"/>
    <n v="3123666335"/>
    <s v="MDW"/>
    <s v="PG"/>
    <s v="A02 - Expense"/>
    <s v="Exp-Mortgage"/>
    <s v="Lender"/>
    <m/>
    <s v="108 Meadow View Lane Anna TX 75409"/>
    <s v="Checking"/>
    <m/>
    <n v="496.61"/>
    <n v="2016"/>
    <s v="2016-08"/>
  </r>
  <r>
    <x v="435"/>
    <s v="108 Meadowview"/>
    <m/>
    <s v="MOBILE DEPOSIT : REF NUMBER :816310104920"/>
    <s v="Clean"/>
    <n v="1445"/>
    <s v="108Meadow"/>
    <n v="3123666335"/>
    <s v="MDW"/>
    <s v="PG"/>
    <s v="A01 - Revenue"/>
    <s v="Rev-Rent"/>
    <s v="108 Meadowview"/>
    <m/>
    <s v="108 Meadow View Lane Anna TX 75409"/>
    <s v="Checking"/>
    <m/>
    <n v="1445"/>
    <n v="2016"/>
    <s v="2016-08"/>
  </r>
  <r>
    <x v="435"/>
    <s v="Lender"/>
    <m/>
    <s v="RoundPoint MT S LOAN PMT 160729 1001382553 PAGODAHOMES LLC"/>
    <s v="Clean"/>
    <n v="-478.66"/>
    <s v="108Pagoda"/>
    <n v="2123674356"/>
    <s v="PAG"/>
    <s v="NG"/>
    <s v="A02 - Expense"/>
    <s v="Exp-Mortgage"/>
    <s v="Lender"/>
    <m/>
    <s v="108 Pagoda Drive Anna TX 75409"/>
    <s v="Checking"/>
    <m/>
    <n v="478.66"/>
    <n v="2016"/>
    <s v="2016-08"/>
  </r>
  <r>
    <x v="435"/>
    <s v="wells fargo"/>
    <m/>
    <s v="RECURRING TRANSFER FROM PAGODA HOMES LLC REF #OPEKDKD9DW BUSINESS CHECKING PAGODA CHK TO SAV"/>
    <s v="Clean"/>
    <n v="150"/>
    <s v="108Pagoda"/>
    <n v="2123674356"/>
    <s v="PAG"/>
    <s v="NG"/>
    <s v="A05 - Bank Transfer"/>
    <s v="Transfer"/>
    <s v="wells fargo"/>
    <m/>
    <s v="108 Pagoda Drive Anna TX 75409"/>
    <s v="Checking"/>
    <m/>
    <n v="150"/>
    <n v="2016"/>
    <s v="2016-08"/>
  </r>
  <r>
    <x v="435"/>
    <s v="108 Pagoda"/>
    <m/>
    <s v="DEPOSIT MADE IN A BRANCH/STORE #855876550"/>
    <s v="Clean"/>
    <n v="1395"/>
    <s v="108Pagoda"/>
    <n v="2123674356"/>
    <s v="PAG"/>
    <s v="NG"/>
    <s v="A01 - Revenue"/>
    <s v="Rev-Rent"/>
    <s v="108 Pagoda"/>
    <m/>
    <s v="108 Pagoda Drive Anna TX 75409"/>
    <s v="Checking"/>
    <m/>
    <n v="1395"/>
    <n v="2016"/>
    <s v="2016-08"/>
  </r>
  <r>
    <x v="435"/>
    <s v="wells fargo"/>
    <m/>
    <s v="RECURRING TRANSFER TO PAGODA HOMES LLC REF #OPEKDKD9DW BUSINESS MARKET RATE SAVINGPAGODA CHK TO SAV"/>
    <s v="Clean"/>
    <n v="-150"/>
    <s v="108PagodaSavings"/>
    <n v="0"/>
    <s v="PAG"/>
    <s v="LLC"/>
    <s v="A05 - Bank Transfer"/>
    <s v="Transfer"/>
    <s v="wells fargo"/>
    <m/>
    <s v="108 Pagoda Drive Anna TX 75409"/>
    <s v="Savings"/>
    <m/>
    <n v="150"/>
    <n v="2016"/>
    <s v="2016-08"/>
  </r>
  <r>
    <x v="435"/>
    <s v="Lender"/>
    <m/>
    <s v="SNMC LOAN PAYMT 080116 0068827542 MEADOW VIEW HOMES LLC"/>
    <s v="Clean"/>
    <n v="-381.03"/>
    <s v="1117Brewer"/>
    <n v="8320442620"/>
    <s v="MDW"/>
    <s v="PG"/>
    <s v="A02 - Expense"/>
    <s v="Exp-Mortgage"/>
    <s v="Lender"/>
    <m/>
    <s v="1117 Brewer Dr. Cedar Hill, TX 75104"/>
    <s v="Checking"/>
    <m/>
    <n v="381.03"/>
    <n v="2016"/>
    <s v="2016-08"/>
  </r>
  <r>
    <x v="435"/>
    <s v="1117 Brewer"/>
    <m/>
    <s v="TRANSFER FROM ASHMORE COURTNEY REF # PPECLFFPBT"/>
    <s v="Clean"/>
    <n v="1000"/>
    <s v="1117Brewer"/>
    <n v="8320442620"/>
    <s v="MDW"/>
    <s v="PG"/>
    <s v="A01 - Revenue"/>
    <s v="Rev-Rent"/>
    <s v="1117 Brewer"/>
    <m/>
    <s v="1117 Brewer Dr. Cedar Hill, TX 75104"/>
    <s v="Checking"/>
    <m/>
    <n v="1000"/>
    <n v="2016"/>
    <s v="2016-08"/>
  </r>
  <r>
    <x v="435"/>
    <s v="Lender"/>
    <m/>
    <s v="QUICKEN LOANS MTG PYMTS 080116 3329727710 MEADOW VIEW HOMES LLC"/>
    <s v="Clean"/>
    <n v="-456.02"/>
    <s v="116Meadow"/>
    <n v="3123680344"/>
    <s v="MDW"/>
    <s v="PG"/>
    <s v="A02 - Expense"/>
    <s v="Exp-Mortgage"/>
    <s v="Lender"/>
    <m/>
    <s v="116 Meadow View Lane Anna TX 75409"/>
    <s v="Checking"/>
    <m/>
    <n v="456.02"/>
    <n v="2016"/>
    <s v="2016-08"/>
  </r>
  <r>
    <x v="435"/>
    <s v="Lender"/>
    <m/>
    <s v="QUICKEN LOANS MTG PYMTS 080116 3333877233 NEERAJ GUPTA"/>
    <s v="Clean"/>
    <n v="-563.38"/>
    <s v="1342Newton"/>
    <n v="3123752192"/>
    <s v="PAG"/>
    <s v="PG"/>
    <s v="A02 - Expense"/>
    <s v="Exp-Mortgage"/>
    <s v="Lender"/>
    <m/>
    <s v="1342 Newton Dr Cedar Hill TX 75115"/>
    <s v="Checking"/>
    <m/>
    <n v="563.38"/>
    <n v="2016"/>
    <s v="2016-08"/>
  </r>
  <r>
    <x v="435"/>
    <s v="1342 Newton Dr"/>
    <m/>
    <s v="DEPOSIT MADE IN A BRANCH/STORE #865947477"/>
    <s v="Clean"/>
    <n v="1445"/>
    <s v="1342Newton"/>
    <n v="3123752192"/>
    <s v="PAG"/>
    <s v="PG"/>
    <s v="A01 - Revenue"/>
    <s v="Rev-Rent"/>
    <s v="1342 Newton Dr"/>
    <m/>
    <s v="1342 Newton Dr Cedar Hill TX 75115"/>
    <s v="Checking"/>
    <m/>
    <n v="1445"/>
    <n v="2016"/>
    <s v="2016-08"/>
  </r>
  <r>
    <x v="435"/>
    <s v="Lender"/>
    <m/>
    <s v="MORTGAGE PYMT - DOVENMUEHL 080116 1451485211 VIVEK JADHAV"/>
    <s v="Clean"/>
    <n v="-631.1"/>
    <s v="1905Morning"/>
    <n v="2120678228"/>
    <s v="MDW"/>
    <s v="VJ"/>
    <s v="A02 - Expense"/>
    <s v="Exp-Mortgage"/>
    <s v="Lender"/>
    <m/>
    <s v="1905 Morning Dove Aubrey TX 76227"/>
    <s v="Checking"/>
    <m/>
    <n v="631.1"/>
    <n v="2016"/>
    <s v="2016-08"/>
  </r>
  <r>
    <x v="435"/>
    <s v="Wire service charge"/>
    <m/>
    <s v="WIRE TRANS SVC CHARGE - SEQUENCE: 160801029864 SRF# 002160729582268 TRN#160801029864 RFB#"/>
    <s v="Clean"/>
    <n v="-15"/>
    <s v="1905Morning"/>
    <n v="2120678228"/>
    <s v="MDW"/>
    <s v="VJ"/>
    <s v="A02 - Expense"/>
    <s v="Exp-Professional Services"/>
    <s v="Wire service charge"/>
    <m/>
    <s v="1905 Morning Dove Aubrey TX 76227"/>
    <s v="Checking"/>
    <m/>
    <n v="15"/>
    <n v="2016"/>
    <s v="2016-08"/>
  </r>
  <r>
    <x v="435"/>
    <s v="wells fargo"/>
    <m/>
    <s v="RECURRING TRANSFER FROM MEADOW VIEW HOMES L BUSINESS CHECKING REF #OPE8PDTH9L XXXXXX8228"/>
    <s v="Clean"/>
    <n v="150"/>
    <s v="1905Morning"/>
    <n v="2120678228"/>
    <s v="MDW"/>
    <s v="VJ"/>
    <s v="A05 - Bank Transfer"/>
    <s v="Transfer"/>
    <s v="wells fargo"/>
    <m/>
    <s v="1905 Morning Dove Aubrey TX 76227"/>
    <s v="Checking"/>
    <m/>
    <n v="150"/>
    <n v="2016"/>
    <s v="2016-08"/>
  </r>
  <r>
    <x v="435"/>
    <s v="1905 Morning Dove "/>
    <m/>
    <s v="WT FED#00814 USAA FEDL SA /ORG=ASHLEY GARNER SRF# 002160729582268 TRN#160801029864 RFB#"/>
    <s v="Clean"/>
    <n v="1525"/>
    <s v="1905Morning"/>
    <n v="2120678228"/>
    <s v="MDW"/>
    <s v="VJ"/>
    <s v="A01 - Revenue"/>
    <s v="Rev-Rent"/>
    <s v="1905 Morning Dove "/>
    <m/>
    <s v="1905 Morning Dove Aubrey TX 76227"/>
    <s v="Checking"/>
    <m/>
    <n v="1525"/>
    <n v="2016"/>
    <s v="2016-08"/>
  </r>
  <r>
    <x v="435"/>
    <s v="wells fargo"/>
    <m/>
    <s v="RECURRING TRANSFER TO MEADOW VIEW HOMES LLC BUSINESS MARKET RATE SAVINGS REF #OPE8PDTH9L XXXXXX3606"/>
    <s v="Clean"/>
    <n v="-150"/>
    <s v="1905MorningSavings"/>
    <n v="0"/>
    <s v="MDW"/>
    <s v="VJ"/>
    <s v="A05 - Bank Transfer"/>
    <s v="Transfer"/>
    <s v="wells fargo"/>
    <m/>
    <s v="1905 Morning Dove Aubrey TX 76227"/>
    <s v="Savings"/>
    <m/>
    <n v="150"/>
    <n v="2016"/>
    <s v="2016-08"/>
  </r>
  <r>
    <x v="435"/>
    <s v="wells fargo"/>
    <m/>
    <s v="RECURRING TRANSFER TO PAGODA HOMES LLC REF #OPEN9L5MF4 BUSINESS MARKET RATE SAVINGML CHK TO ML SAV"/>
    <s v="Clean"/>
    <n v="-150"/>
    <s v="2708Mountain"/>
    <n v="0"/>
    <s v="PAG"/>
    <s v="LLC"/>
    <s v="A05 - Bank Transfer"/>
    <s v="Transfer"/>
    <s v="wells fargo"/>
    <m/>
    <s v="2708 Mountain Lion Drive"/>
    <s v="Checking"/>
    <m/>
    <n v="150"/>
    <n v="2016"/>
    <s v="2016-08"/>
  </r>
  <r>
    <x v="435"/>
    <s v="wells fargo"/>
    <m/>
    <s v="RECURRING TRANSFER FROM PAGODA HOMES LLC REF #OPEN9L5MF4 BUSINESS CHECKING ML CHK TO ML SAV"/>
    <s v="Clean"/>
    <n v="150"/>
    <s v="2708Mountain"/>
    <n v="0"/>
    <s v="PAG"/>
    <s v="LLC"/>
    <s v="A05 - Bank Transfer"/>
    <s v="Transfer"/>
    <s v="wells fargo"/>
    <m/>
    <s v="2708 Mountain Lion Drive"/>
    <s v="Checking"/>
    <m/>
    <n v="150"/>
    <n v="2016"/>
    <s v="2016-08"/>
  </r>
  <r>
    <x v="435"/>
    <s v="Lender"/>
    <m/>
    <s v="NEW YORK COMMUNI NEW YORK C 080116 0007198487 GUPTA P 711"/>
    <s v="Clean"/>
    <n v="-427.93"/>
    <s v="711Parks"/>
    <n v="3123859963"/>
    <s v="PAG"/>
    <s v="PG"/>
    <s v="A02 - Expense"/>
    <s v="Exp-Mortgage"/>
    <s v="Lender"/>
    <m/>
    <s v="711 S Parks Dr. Desoto TX 75105"/>
    <s v="Checking"/>
    <m/>
    <n v="427.93"/>
    <n v="2016"/>
    <s v="2016-08"/>
  </r>
  <r>
    <x v="435"/>
    <s v="711 Parks"/>
    <m/>
    <s v="DEPOSIT MADE IN A BRANCH/STORE #860416764"/>
    <s v="Clean"/>
    <n v="1425"/>
    <s v="711Parks"/>
    <n v="3123859963"/>
    <s v="PAG"/>
    <s v="PG"/>
    <s v="A01 - Revenue"/>
    <s v="Rev-Rent"/>
    <s v="711 Parks"/>
    <m/>
    <s v="711 S Parks Dr. Desoto TX 75105"/>
    <s v="Checking"/>
    <m/>
    <n v="1425"/>
    <n v="2016"/>
    <s v="2016-08"/>
  </r>
  <r>
    <x v="435"/>
    <s v="Lender"/>
    <m/>
    <s v="BANKUNITED, N.A. MTG PYMT   5966684         WEB ID: 1270217289"/>
    <s v="Clean"/>
    <n v="-486.42"/>
    <s v="8604Wagon"/>
    <n v="710665618"/>
    <s v="MDW"/>
    <s v="VJ"/>
    <s v="A02 - Expense"/>
    <s v="Exp-Mortgage"/>
    <s v="Lender"/>
    <m/>
    <s v="8604 Wagon Trail Crossroads TX 76227"/>
    <s v="Checking"/>
    <m/>
    <n v="486.42"/>
    <n v="2016"/>
    <s v="2016-08"/>
  </r>
  <r>
    <x v="435"/>
    <s v="Lender"/>
    <m/>
    <s v="BANKUNITED, N.A. MTG PYMT 080116 5961347 PAGODA HOMES LLC"/>
    <s v="Clean"/>
    <n v="-731.26"/>
    <s v="874Wintergreen"/>
    <n v="8320478665"/>
    <s v="PAG"/>
    <s v="VJ"/>
    <s v="A02 - Expense"/>
    <s v="Exp-Mortgage"/>
    <s v="Lender"/>
    <m/>
    <s v="874 W Wintergreen Road Lancaster TX 75134"/>
    <s v="Checking"/>
    <m/>
    <n v="731.26"/>
    <n v="2016"/>
    <s v="2016-08"/>
  </r>
  <r>
    <x v="435"/>
    <s v="wells fargo"/>
    <m/>
    <s v="RECURRING TRANSFER TO PAGODA HOMES LLC REF #OPECLGGXLS BUSINESS MARKET RATE SAVINGMONTHLY TRANSFER CHKX8665 TO SAVX3312"/>
    <s v="Clean"/>
    <n v="-150"/>
    <s v="874Wintergreen"/>
    <n v="8320478665"/>
    <s v="PAG"/>
    <s v="VJ"/>
    <s v="A05 - Bank Transfer"/>
    <s v="Transfer"/>
    <s v="wells fargo"/>
    <m/>
    <s v="874 W Wintergreen Road Lancaster TX 75134"/>
    <s v="Checking"/>
    <m/>
    <n v="150"/>
    <n v="2016"/>
    <s v="2016-08"/>
  </r>
  <r>
    <x v="435"/>
    <s v="wells fargo"/>
    <m/>
    <s v="RECURRING TRANSFER FROM PAGODA HOMES LLC REF #OPECLGGXLS BUSINESS CHECKING MONTHLY TRANSFER CHKX8665 TO SAVX3312"/>
    <s v="Clean"/>
    <n v="150"/>
    <s v="874Wintergreen"/>
    <n v="8320478665"/>
    <s v="PAG"/>
    <s v="VJ"/>
    <s v="A05 - Bank Transfer"/>
    <s v="Transfer"/>
    <s v="wells fargo"/>
    <m/>
    <s v="874 W Wintergreen Road Lancaster TX 75134"/>
    <s v="Checking"/>
    <m/>
    <n v="150"/>
    <n v="2016"/>
    <s v="2016-08"/>
  </r>
  <r>
    <x v="436"/>
    <s v="Lender"/>
    <m/>
    <s v="MORTGAGE PYMT - DOVENMUEHL 080216 1432064721 MEADOW VIEW HOMES LLC"/>
    <s v="Clean"/>
    <n v="-496.61"/>
    <s v="104Meadow"/>
    <n v="2123710218"/>
    <s v="MDW"/>
    <s v="VJ"/>
    <s v="A02 - Expense"/>
    <s v="Exp-Mortgage"/>
    <s v="Lender"/>
    <m/>
    <s v="104 Meadow View Lane Anna TX 75409"/>
    <s v="Checking"/>
    <m/>
    <n v="496.61"/>
    <n v="2016"/>
    <s v="2016-08"/>
  </r>
  <r>
    <x v="436"/>
    <s v="8604 Wagon "/>
    <m/>
    <s v="ATM CHECK DEPOSIT 08/01 2701 FM-423 LITTLE ELM TX"/>
    <s v="Clean"/>
    <n v="1525"/>
    <s v="8604Wagon"/>
    <n v="710665618"/>
    <s v="MDW"/>
    <s v="VJ"/>
    <s v="A01 - Revenue"/>
    <s v="Rev-Rent"/>
    <s v="8604 Wagon "/>
    <m/>
    <s v="8604 Wagon Trail Crossroads TX 76227"/>
    <s v="Checking"/>
    <m/>
    <n v="1525"/>
    <n v="2016"/>
    <s v="2016-08"/>
  </r>
  <r>
    <x v="437"/>
    <s v="Paid to Deelylah and Robert- balance of security deposit (see SODA for details, and account accordingly)"/>
    <m/>
    <s v="CHECK # 1021"/>
    <s v="Clean"/>
    <n v="-1095"/>
    <s v="104Meadow"/>
    <n v="2123710218"/>
    <s v="MDW"/>
    <s v="VJ"/>
    <s v="A07 - Security Deposit"/>
    <s v="Liab-Security"/>
    <s v="Paid to Deelylah and Robert- balance of security deposit (see SODA for details, and account accordingly)"/>
    <m/>
    <s v="104 Meadow View Lane Anna TX 75409"/>
    <s v="Checking"/>
    <m/>
    <n v="1095"/>
    <n v="2016"/>
    <s v="2016-08"/>
  </r>
  <r>
    <x v="437"/>
    <s v="Rosemon "/>
    <m/>
    <s v="DEPOSIT  ID NUMBER 216832"/>
    <s v="Clean"/>
    <n v="925"/>
    <s v="1316Rosemon"/>
    <n v="3123788147"/>
    <s v="PAG"/>
    <s v="VJ"/>
    <s v="A01 - Revenue"/>
    <s v="Rev-Rent"/>
    <s v="Rosemon "/>
    <m/>
    <s v="1316 Rosemon Avenue Carrolton TX 75006"/>
    <s v="Checking"/>
    <m/>
    <n v="925"/>
    <n v="2016"/>
    <s v="2016-08"/>
  </r>
  <r>
    <x v="437"/>
    <s v="Rosemon "/>
    <m/>
    <s v="DEPOSIT  ID NUMBER 216833"/>
    <s v="Clean"/>
    <n v="975"/>
    <s v="1316Rosemon"/>
    <n v="3123788147"/>
    <s v="PAG"/>
    <s v="VJ"/>
    <s v="A01 - Revenue"/>
    <s v="Rev-Rent"/>
    <s v="Rosemon "/>
    <m/>
    <s v="1316 Rosemon Avenue Carrolton TX 75006"/>
    <s v="Checking"/>
    <m/>
    <n v="975"/>
    <n v="2016"/>
    <s v="2016-08"/>
  </r>
  <r>
    <x v="437"/>
    <s v="Bank adjustment due to badly written check. Tenant paid the short-paid-rent later"/>
    <m/>
    <s v="dr due to ATM/DEP error"/>
    <s v="Clean"/>
    <n v="-500"/>
    <s v="8604Wagon"/>
    <n v="710665618"/>
    <s v="MDW"/>
    <s v="VJ"/>
    <s v="A02 - Expense"/>
    <s v="Exp-Professional Services"/>
    <s v="Bank adjustment due to badly written check. Tenant paid the short-paid-rent later"/>
    <m/>
    <s v="8604 Wagon Trail Crossroads TX 76227"/>
    <s v="Checking"/>
    <m/>
    <n v="500"/>
    <n v="2016"/>
    <s v="2016-08"/>
  </r>
  <r>
    <x v="438"/>
    <s v="104 Meadowview"/>
    <m/>
    <s v="ONLINE TRANSFER FROM JPMORGAN CHASE BANK, N CHK XXXXX0314 N. GUPTA REF #F2EXYRWCBV AUGUST RENT"/>
    <s v="Clean"/>
    <n v="1395"/>
    <s v="104Meadow"/>
    <n v="2123710218"/>
    <s v="MDW"/>
    <s v="VJ"/>
    <s v="A01 - Revenue"/>
    <s v="Rev-Rent"/>
    <s v="104 Meadowview"/>
    <m/>
    <s v="104 Meadow View Lane Anna TX 75409"/>
    <s v="Checking"/>
    <m/>
    <n v="1395"/>
    <n v="2016"/>
    <s v="2016-08"/>
  </r>
  <r>
    <x v="438"/>
    <s v="Bank fee"/>
    <m/>
    <s v="DOMESTIC INCOMING WIRE FEE"/>
    <s v="Clean"/>
    <n v="-15"/>
    <s v="3113Willow"/>
    <n v="0"/>
    <s v="PAG"/>
    <s v="LLC"/>
    <s v="A02 - Expense"/>
    <s v="Exp-Professional Services"/>
    <s v="Bank fee"/>
    <m/>
    <s v="3113 Willow Drive"/>
    <s v="Checking"/>
    <m/>
    <n v="15"/>
    <n v="2016"/>
    <s v="2016-08"/>
  </r>
  <r>
    <x v="438"/>
    <s v="Sale Proceeds"/>
    <m/>
    <s v="FEDWIRE CREDIT VIA: BOKF NA/111014325 B/O: TIAGO TITLE LLC . REF: CHASE NYC/CTR/BNF=PAGODA HOMES LLC FRISCO, TX 750353154/AC-00000000710 6 RFB=O/B BOKF NA OBI=TX16-11479P IMAD: 0805J3Q5021C001068 TRN: 4179609218FF"/>
    <s v="Clean"/>
    <n v="85802.42"/>
    <s v="3113Willow"/>
    <n v="0"/>
    <s v="PAG"/>
    <s v="LLC"/>
    <s v="A01 - Revenue"/>
    <s v="Rev-Rent"/>
    <s v="Sale Proceeds"/>
    <m/>
    <s v="3113 Willow Drive"/>
    <s v="Checking"/>
    <m/>
    <n v="85802.42"/>
    <n v="2016"/>
    <s v="2016-08"/>
  </r>
  <r>
    <x v="439"/>
    <s v="Signature Heat &amp; Air - AC repair FOR Newton. Please reimburse this account from that account"/>
    <m/>
    <s v="CHECK"/>
    <s v="Clean"/>
    <n v="-85"/>
    <s v="1117Brewer"/>
    <n v="8320442620"/>
    <s v="MDW"/>
    <s v="PG"/>
    <s v="A02 - Expense"/>
    <s v="Exp-Repair"/>
    <s v="Signature Heat &amp; Air - AC repair FOR Newton. Please reimburse this account from that account"/>
    <m/>
    <s v="1117 Brewer Dr. Cedar Hill, TX 75104"/>
    <s v="Checking"/>
    <m/>
    <n v="85"/>
    <n v="2016"/>
    <s v="2016-08"/>
  </r>
  <r>
    <x v="439"/>
    <s v="Bank fee"/>
    <m/>
    <s v="WELLS FARGO CARD CCPYMT     90225232156177  WEB ID: 2411650794"/>
    <s v="Clean"/>
    <n v="-40"/>
    <s v="3113Willow"/>
    <n v="0"/>
    <s v="PAG"/>
    <s v="LLC"/>
    <s v="A02 - Expense"/>
    <s v="Exp-Professional Services"/>
    <s v="Bank fee"/>
    <m/>
    <s v="3113 Willow Drive"/>
    <s v="Checking"/>
    <m/>
    <n v="40"/>
    <n v="2016"/>
    <s v="2016-08"/>
  </r>
  <r>
    <x v="439"/>
    <s v="Home insurance"/>
    <m/>
    <s v="WELLS FARGO CARD CCPYMT     90225232156177  WEB ID: 2411650794"/>
    <s v="Clean"/>
    <n v="-839"/>
    <s v="8604Wagon"/>
    <n v="710665618"/>
    <s v="MDW"/>
    <s v="VJ"/>
    <s v="A02 - Expense"/>
    <s v="Exp-Insurance"/>
    <s v="Home insurance"/>
    <m/>
    <s v="8604 Wagon Trail Crossroads TX 76227"/>
    <s v="Checking"/>
    <m/>
    <n v="839"/>
    <n v="2016"/>
    <s v="2016-08"/>
  </r>
  <r>
    <x v="439"/>
    <s v="Signature AC for AC service"/>
    <m/>
    <s v="CHECK"/>
    <s v="Clean"/>
    <n v="-85"/>
    <s v="874Wintergreen"/>
    <n v="8320478665"/>
    <s v="PAG"/>
    <s v="VJ"/>
    <s v="A02 - Expense"/>
    <s v="Exp-Repair"/>
    <s v="Signature AC for AC service"/>
    <m/>
    <s v="874 W Wintergreen Road Lancaster TX 75134"/>
    <s v="Checking"/>
    <m/>
    <n v="85"/>
    <n v="2016"/>
    <s v="2016-08"/>
  </r>
  <r>
    <x v="440"/>
    <s v="wells fargo"/>
    <m/>
    <s v="RECURRING TRANSFER FROM MEADOW VIEW HOMES L REF #OPEN9PBW6P BUSINESS CHECKING 116 MV CHK TO SAV"/>
    <s v="Clean"/>
    <n v="150"/>
    <s v="116Meadow"/>
    <n v="3123680344"/>
    <s v="MDW"/>
    <s v="PG"/>
    <s v="A05 - Bank Transfer"/>
    <s v="Transfer"/>
    <s v="wells fargo"/>
    <m/>
    <s v="116 Meadow View Lane Anna TX 75409"/>
    <s v="Checking"/>
    <m/>
    <n v="150"/>
    <n v="2016"/>
    <s v="2016-08"/>
  </r>
  <r>
    <x v="440"/>
    <s v="wells fargo"/>
    <m/>
    <s v="RECURRING TRANSFER TO MEADOW VIEW HOMES LLC REF #OPEN9PBW6P BUSINESS MARKET RATE SAVIN116 MV CHK TO SAV"/>
    <s v="Clean"/>
    <n v="-150"/>
    <s v="116MeadowSavings"/>
    <n v="7123691524"/>
    <s v="MDW"/>
    <s v="PG"/>
    <s v="A05 - Bank Transfer"/>
    <s v="Transfer"/>
    <s v="wells fargo"/>
    <m/>
    <s v="116 Meadow View Lane Anna TX 75409"/>
    <s v="Savings"/>
    <m/>
    <n v="150"/>
    <n v="2016"/>
    <s v="2016-08"/>
  </r>
  <r>
    <x v="440"/>
    <s v="Repair and Maintenance - window glass replacement"/>
    <m/>
    <s v="CHECK"/>
    <s v="Clean"/>
    <n v="-140"/>
    <s v="874Wintergreen"/>
    <n v="8320478665"/>
    <s v="PAG"/>
    <s v="VJ"/>
    <s v="A02 - Expense"/>
    <s v="Exp-Repair"/>
    <s v="Repair and Maintenance - window glass replacement"/>
    <m/>
    <s v="874 W Wintergreen Road Lancaster TX 75134"/>
    <s v="Checking"/>
    <m/>
    <n v="140"/>
    <n v="2016"/>
    <s v="2016-08"/>
  </r>
  <r>
    <x v="440"/>
    <s v="874 Wintergreen Dr "/>
    <m/>
    <s v="ATM CHECK DEPOSIT ON 08/08 39703 LBJ FREEWAY DALLAS TX 0008040 ATM ID 0085H CARD 5891"/>
    <s v="Clean"/>
    <n v="1310"/>
    <s v="874Wintergreen"/>
    <n v="8320478665"/>
    <s v="PAG"/>
    <s v="VJ"/>
    <s v="A01 - Revenue"/>
    <s v="Rev-Rent"/>
    <s v="874 Wintergreen Dr "/>
    <m/>
    <s v="874 W Wintergreen Road Lancaster TX 75134"/>
    <s v="Checking"/>
    <m/>
    <n v="1310"/>
    <n v="2016"/>
    <s v="2016-08"/>
  </r>
  <r>
    <x v="441"/>
    <s v="116 Meadowview"/>
    <m/>
    <s v="ONLINE TRANSFER FROM GUPTA N REF #IBE8PJHBGJ CHECKING EBIZ TO 116MV MAY RENT 0429"/>
    <s v="Clean"/>
    <n v="1275"/>
    <s v="116Meadow"/>
    <n v="3123680344"/>
    <s v="MDW"/>
    <s v="PG"/>
    <s v="A01 - Revenue"/>
    <s v="Rev-Rent"/>
    <s v="116 Meadowview"/>
    <m/>
    <s v="116 Meadow View Lane Anna TX 75409"/>
    <s v="Checking"/>
    <m/>
    <n v="1275"/>
    <n v="2016"/>
    <s v="2016-08"/>
  </r>
  <r>
    <x v="442"/>
    <s v="116 Meadowview"/>
    <m/>
    <s v="ATM CASH DEPOSIT ON 08/15 8988 PRESTON RD FRISCO TX 0000737 ATM ID 0241B CARD 3050"/>
    <s v="Clean"/>
    <n v="20"/>
    <s v="116Meadow"/>
    <n v="3123680344"/>
    <s v="MDW"/>
    <s v="PG"/>
    <s v="A01 - Revenue"/>
    <s v="Rev-Rent"/>
    <s v="116 Meadowview"/>
    <m/>
    <s v="116 Meadow View Lane Anna TX 75409"/>
    <s v="Checking"/>
    <m/>
    <n v="20"/>
    <n v="2016"/>
    <s v="2016-08"/>
  </r>
  <r>
    <x v="442"/>
    <s v="116 Meadowview"/>
    <m/>
    <s v="ATM CASH DEPOSIT ON 08/15 8988 PRESTON RD FRISCO TX 0000736 ATM ID 0241B CARD 3050"/>
    <s v="Clean"/>
    <n v="680"/>
    <s v="116Meadow"/>
    <n v="3123680344"/>
    <s v="MDW"/>
    <s v="PG"/>
    <s v="A01 - Revenue"/>
    <s v="Rev-Rent"/>
    <s v="116 Meadowview"/>
    <m/>
    <s v="116 Meadow View Lane Anna TX 75409"/>
    <s v="Checking"/>
    <m/>
    <n v="680"/>
    <n v="2016"/>
    <s v="2016-08"/>
  </r>
  <r>
    <x v="442"/>
    <s v="Retrun Security deposit received in Sales HUD"/>
    <m/>
    <s v="CHECK 7559 "/>
    <s v="Clean"/>
    <n v="-5000"/>
    <s v="3113Willow"/>
    <n v="0"/>
    <s v="PAG"/>
    <s v="LLC"/>
    <s v="A07 - Security Deposit"/>
    <s v="Liab-Security"/>
    <s v="Retrun Security deposit received in Sales HUD"/>
    <m/>
    <s v="3113 Willow Drive"/>
    <s v="Checking"/>
    <m/>
    <n v="5000"/>
    <n v="2016"/>
    <s v="2016-08"/>
  </r>
  <r>
    <x v="443"/>
    <s v="wells fargo"/>
    <m/>
    <s v="RECURRING TRANSFER TO MEADOW VIEW HOMES LLC REF #OPE5SJPW88 BUSINESS MARKET RATE SAVINAUTO DEPOSIT MED CHK TO SAV TO AVOID FEE"/>
    <s v="Clean"/>
    <n v="-150"/>
    <s v="104Meadow"/>
    <n v="2123710218"/>
    <s v="MDW"/>
    <s v="VJ"/>
    <s v="A05 - Bank Transfer"/>
    <s v="Transfer"/>
    <s v="wells fargo"/>
    <m/>
    <s v="104 Meadow View Lane Anna TX 75409"/>
    <s v="Checking"/>
    <m/>
    <n v="150"/>
    <n v="2016"/>
    <s v="2016-08"/>
  </r>
  <r>
    <x v="443"/>
    <s v="wells fargo"/>
    <m/>
    <s v="RECURRING TRANSFER FROM MEADOW VIEW HOMES L REF #OPE5SJPW88 BUSINESS CHECKING AUTO DEPOSIT MED CHK TO SAV TO AVOID FEE"/>
    <s v="Clean"/>
    <n v="150"/>
    <s v="104Meadow"/>
    <n v="2123710218"/>
    <s v="MDW"/>
    <s v="VJ"/>
    <s v="A05 - Bank Transfer"/>
    <s v="Transfer"/>
    <s v="wells fargo"/>
    <m/>
    <s v="104 Meadow View Lane Anna TX 75409"/>
    <s v="Checking"/>
    <m/>
    <n v="150"/>
    <n v="2016"/>
    <s v="2016-08"/>
  </r>
  <r>
    <x v="443"/>
    <s v="116 Meadowview"/>
    <m/>
    <s v="ATM CASH DEPOSIT ON 08/18 CAMERON CROSSING MCKINNEY TX 0002821 ATM ID 9882C CARD 3050"/>
    <s v="Clean"/>
    <n v="300"/>
    <s v="116Meadow"/>
    <n v="3123680344"/>
    <s v="MDW"/>
    <s v="PG"/>
    <s v="A01 - Revenue"/>
    <s v="Rev-Rent"/>
    <s v="116 Meadowview"/>
    <m/>
    <s v="116 Meadow View Lane Anna TX 75409"/>
    <s v="Checking"/>
    <m/>
    <n v="300"/>
    <n v="2016"/>
    <s v="2016-08"/>
  </r>
  <r>
    <x v="443"/>
    <s v="Owners Draw to Partnership A/C"/>
    <m/>
    <s v="Online Transfer 5601848263 to WF-Joint x1168 ######1168 transaction #: 5601848263 08/18"/>
    <s v="Clean"/>
    <n v="-35000"/>
    <s v="3113Willow"/>
    <n v="0"/>
    <s v="PAG"/>
    <s v="LLC"/>
    <s v="A08 - Owners Draw"/>
    <s v="Owners-Draw"/>
    <s v="Owners Draw to Partnership A/C"/>
    <m/>
    <s v="3113 Willow Drive"/>
    <s v="Checking"/>
    <m/>
    <n v="35000"/>
    <n v="2016"/>
    <s v="2016-08"/>
  </r>
  <r>
    <x v="443"/>
    <s v="Owners Draw to Partnership A/C"/>
    <m/>
    <s v="CHECK 98 "/>
    <s v="Clean"/>
    <n v="-30000"/>
    <s v="3113Willow"/>
    <n v="0"/>
    <s v="PAG"/>
    <s v="LLC"/>
    <s v="A08 - Owners Draw"/>
    <s v="Owners-Draw"/>
    <s v="Owners Draw to Partnership A/C"/>
    <m/>
    <s v="3113 Willow Drive"/>
    <s v="Checking"/>
    <m/>
    <n v="30000"/>
    <n v="2016"/>
    <s v="2016-08"/>
  </r>
  <r>
    <x v="444"/>
    <s v="116 Meadowview"/>
    <m/>
    <s v="ATM CASH DEPOSIT ON 08/20 CAMERON CROSSING MCKINNEY TX 0003980 ATM ID 9841B CARD 3050"/>
    <s v="Clean"/>
    <n v="500"/>
    <s v="116Meadow"/>
    <n v="3123680344"/>
    <s v="MDW"/>
    <s v="PG"/>
    <s v="A01 - Revenue"/>
    <s v="Rev-Rent"/>
    <s v="116 Meadowview"/>
    <m/>
    <s v="116 Meadow View Lane Anna TX 75409"/>
    <s v="Checking"/>
    <m/>
    <n v="500"/>
    <n v="2016"/>
    <s v="2016-08"/>
  </r>
  <r>
    <x v="444"/>
    <s v="711 Parks"/>
    <m/>
    <s v="MOBILE DEPOSIT : REF NUMBER :218220318864"/>
    <s v="Clean"/>
    <n v="135.25"/>
    <s v="711Parks"/>
    <n v="3123859963"/>
    <s v="PAG"/>
    <s v="PG"/>
    <s v="A01 - Revenue"/>
    <s v="Rev-Rent"/>
    <s v="711 Parks"/>
    <m/>
    <s v="711 S Parks Dr. Desoto TX 75105"/>
    <s v="Checking"/>
    <m/>
    <n v="135.25"/>
    <n v="2016"/>
    <s v="2016-08"/>
  </r>
  <r>
    <x v="445"/>
    <s v="Owners Draw to Partnership A/C"/>
    <m/>
    <s v="Online Transfer 5614055964 to WF-Joint x1168 ######1168 transaction #: 5614055964 08/24"/>
    <s v="Clean"/>
    <n v="-45000"/>
    <s v="3113Willow"/>
    <n v="0"/>
    <s v="PAG"/>
    <s v="LLC"/>
    <s v="A08 - Owners Draw"/>
    <s v="Owners-Draw"/>
    <s v="Owners Draw to Partnership A/C"/>
    <m/>
    <s v="3113 Willow Drive"/>
    <s v="Checking"/>
    <m/>
    <n v="45000"/>
    <n v="2016"/>
    <s v="2016-08"/>
  </r>
  <r>
    <x v="445"/>
    <s v="Property Management"/>
    <m/>
    <s v="ONLINE TRANSFER TO GUPTA N REF #IBEXYZFF9H CHECKING TO NEERAJ FOR WILLOW PARK"/>
    <s v="Clean"/>
    <n v="-3500"/>
    <s v="3113Willow"/>
    <n v="0"/>
    <s v="PAG"/>
    <s v="LLC"/>
    <s v="A02 - Expense"/>
    <s v="Exp-Mgmt"/>
    <s v="Property Management"/>
    <m/>
    <s v="3113 Willow Drive"/>
    <s v="Checking"/>
    <m/>
    <n v="3500"/>
    <n v="2016"/>
    <s v="2016-08"/>
  </r>
  <r>
    <x v="445"/>
    <s v="Insurance"/>
    <m/>
    <s v="WELLS FARGO CARD CCPYMT     90225232156177  WEB ID: 2411650794"/>
    <s v="Clean"/>
    <n v="-100"/>
    <s v="3113Willow"/>
    <n v="0"/>
    <s v="PAG"/>
    <s v="LLC"/>
    <s v="A02 - Expense"/>
    <s v="Exp-Insurance"/>
    <s v="Insurance"/>
    <m/>
    <s v="3113 Willow Drive"/>
    <s v="Checking"/>
    <m/>
    <n v="100"/>
    <n v="2016"/>
    <s v="2016-08"/>
  </r>
  <r>
    <x v="445"/>
    <s v="Insurance Reimbursement after sale"/>
    <m/>
    <s v="REMOTE ONLINE DEPOSIT #          1"/>
    <s v="Clean"/>
    <n v="1242.68"/>
    <s v="3113Willow"/>
    <n v="0"/>
    <s v="PAG"/>
    <s v="LLC"/>
    <s v="A02 - Expense"/>
    <s v="Exp-Insurance"/>
    <s v="Insurance Reimbursement after sale"/>
    <m/>
    <s v="3113 Willow Drive"/>
    <s v="Checking"/>
    <m/>
    <n v="1242.68"/>
    <n v="2016"/>
    <s v="2016-08"/>
  </r>
  <r>
    <x v="446"/>
    <s v="Bill Joplin AC Service "/>
    <m/>
    <s v="CHECK # 1022"/>
    <s v="Clean"/>
    <n v="-100"/>
    <s v="104Meadow"/>
    <n v="2123710218"/>
    <s v="MDW"/>
    <s v="VJ"/>
    <s v="A02 - Expense"/>
    <s v="Exp-Repair"/>
    <s v="JOPLIN AC"/>
    <m/>
    <s v="104 Meadow View Lane Anna TX 75409"/>
    <s v="Checking"/>
    <m/>
    <n v="100"/>
    <n v="2016"/>
    <s v="2016-08"/>
  </r>
  <r>
    <x v="447"/>
    <s v="Paid to Resolute Property Solution for tax appeal."/>
    <m/>
    <s v="BILL PAY Resolute Propert ON-LINE xxxxxxxxxxx xxxoo.com ON 08-29"/>
    <s v="Clean"/>
    <n v="-17.75"/>
    <s v="108Meadow"/>
    <n v="3123666335"/>
    <s v="MDW"/>
    <s v="PG"/>
    <s v="A02 - Expense"/>
    <s v="Exp-Professional Services"/>
    <s v="RESOLUTE"/>
    <m/>
    <s v="108 Meadow View Lane Anna TX 75409"/>
    <s v="Checking"/>
    <m/>
    <n v="17.75"/>
    <n v="2016"/>
    <s v="2016-08"/>
  </r>
  <r>
    <x v="447"/>
    <s v="Vivek contribution"/>
    <m/>
    <s v="Morgan Stanley   ACH DEBIT                  PPD ID: 9827837001"/>
    <s v="Clean"/>
    <n v="-279.16000000000003"/>
    <s v="1316Rosemon"/>
    <n v="3123788147"/>
    <s v="PAG"/>
    <s v="VJ"/>
    <s v="A03 - Capex"/>
    <s v="Capex-Install"/>
    <s v="Vivek contribution"/>
    <s v="1316Rosemon"/>
    <s v="1316 Rosemon Avenue Carrolton TX 75006"/>
    <s v="Checking"/>
    <s v="INTEREST"/>
    <n v="279.16000000000003"/>
    <n v="2016"/>
    <s v="2016-08"/>
  </r>
  <r>
    <x v="447"/>
    <s v="Resolution Tax Service to appeal tax"/>
    <m/>
    <s v="BILL PAY Resolute Propert ON-LINE xxxxxxxxxxx xxxoo.com ON 08-29"/>
    <s v="Clean"/>
    <n v="-216.11"/>
    <s v="1905Morning"/>
    <n v="2120678228"/>
    <s v="MDW"/>
    <s v="VJ"/>
    <s v="A02 - Expense"/>
    <s v="Exp-Professional Services"/>
    <s v="RESOLUTE"/>
    <m/>
    <s v="1905 Morning Dove Aubrey TX 76227"/>
    <s v="Checking"/>
    <m/>
    <n v="216.11"/>
    <n v="2016"/>
    <s v="2016-08"/>
  </r>
  <r>
    <x v="448"/>
    <s v="wells fargo"/>
    <m/>
    <s v="RECURRING TRANSFER TO PAGODA HOMES LLC REF #OPEV3ZBCM4 BUSINESS MARKET RATE SAVINGML CHK TO ML SAV"/>
    <s v="Clean"/>
    <n v="-150"/>
    <s v="2708Mountain"/>
    <n v="0"/>
    <s v="PAG"/>
    <s v="LLC"/>
    <s v="A05 - Bank Transfer"/>
    <s v="Transfer"/>
    <s v="wells fargo"/>
    <m/>
    <s v="2708 Mountain Lion Drive"/>
    <s v="Checking"/>
    <m/>
    <n v="150"/>
    <n v="2016"/>
    <s v="2016-08"/>
  </r>
  <r>
    <x v="448"/>
    <s v="wells fargo"/>
    <m/>
    <s v="RECURRING TRANSFER FROM PAGODA HOMES LLC REF #OPEV3ZBCM4 BUSINESS CHECKING ML CHK TO ML SAV"/>
    <s v="Clean"/>
    <n v="150"/>
    <s v="2708Mountain"/>
    <n v="0"/>
    <s v="PAG"/>
    <s v="LLC"/>
    <s v="A05 - Bank Transfer"/>
    <s v="Transfer"/>
    <s v="wells fargo"/>
    <m/>
    <s v="2708 Mountain Lion Drive"/>
    <s v="Checking"/>
    <m/>
    <n v="150"/>
    <n v="2016"/>
    <s v="2016-08"/>
  </r>
  <r>
    <x v="449"/>
    <s v="wells fargo"/>
    <m/>
    <s v="INTEREST PAYMENT"/>
    <s v="Clean"/>
    <n v="0.08"/>
    <s v="104Meadow"/>
    <n v="2123710218"/>
    <s v="MDW"/>
    <s v="VJ"/>
    <s v="A01 - Revenue"/>
    <s v="Rev-Interest"/>
    <s v="wells fargo"/>
    <m/>
    <s v="104 Meadow View Lane Anna TX 75409"/>
    <s v="Checking"/>
    <m/>
    <n v="0.08"/>
    <n v="2016"/>
    <s v="2016-08"/>
  </r>
  <r>
    <x v="449"/>
    <s v="wells fargo"/>
    <m/>
    <s v="INTEREST PAYMENT"/>
    <s v="Clean"/>
    <n v="0.09"/>
    <s v="108PagodaSavings"/>
    <n v="0"/>
    <s v="PAG"/>
    <s v="LLC"/>
    <s v="A01 - Revenue"/>
    <s v="Rev-Interest"/>
    <s v="wells fargo"/>
    <m/>
    <s v="108 Pagoda Drive Anna TX 75409"/>
    <s v="Savings"/>
    <m/>
    <n v="0.09"/>
    <n v="2016"/>
    <s v="2016-08"/>
  </r>
  <r>
    <x v="449"/>
    <s v="wells fargo"/>
    <m/>
    <s v="INTEREST PAYMENT"/>
    <s v="Clean"/>
    <n v="0.08"/>
    <s v="116MeadowSavings"/>
    <n v="7123691524"/>
    <s v="MDW"/>
    <s v="PG"/>
    <s v="A01 - Revenue"/>
    <s v="Rev-Interest"/>
    <s v="wells fargo"/>
    <m/>
    <s v="116 Meadow View Lane Anna TX 75409"/>
    <s v="Savings"/>
    <m/>
    <n v="0.08"/>
    <n v="2016"/>
    <s v="2016-08"/>
  </r>
  <r>
    <x v="449"/>
    <s v="wells fargo"/>
    <m/>
    <s v="INTEREST PAYMENT"/>
    <s v="Clean"/>
    <n v="0.09"/>
    <s v="1905MorningSavings"/>
    <n v="0"/>
    <s v="MDW"/>
    <s v="VJ"/>
    <s v="A01 - Revenue"/>
    <s v="Rev-Interest"/>
    <s v="wells fargo"/>
    <m/>
    <s v="1905 Morning Dove Aubrey TX 76227"/>
    <s v="Savings"/>
    <m/>
    <n v="0.09"/>
    <n v="2016"/>
    <s v="2016-08"/>
  </r>
  <r>
    <x v="449"/>
    <s v="wells fargo"/>
    <m/>
    <s v="INTEREST PAYMENT"/>
    <s v="Clean"/>
    <n v="7.0000000000000007E-2"/>
    <s v="2708Mountain"/>
    <n v="0"/>
    <s v="PAG"/>
    <s v="LLC"/>
    <s v="A01 - Revenue"/>
    <s v="Rev-Interest"/>
    <s v="wells fargo"/>
    <m/>
    <s v="2708 Mountain Lion Drive"/>
    <s v="Checking"/>
    <m/>
    <n v="7.0000000000000007E-2"/>
    <n v="2016"/>
    <s v="2016-08"/>
  </r>
  <r>
    <x v="449"/>
    <s v="wells fargo"/>
    <m/>
    <s v="INTEREST PAYMENT"/>
    <s v="Clean"/>
    <n v="0.06"/>
    <s v="874Wintergreen"/>
    <n v="8320478665"/>
    <s v="PAG"/>
    <s v="VJ"/>
    <s v="A01 - Revenue"/>
    <s v="Rev-Interest"/>
    <s v="wells fargo"/>
    <m/>
    <s v="874 W Wintergreen Road Lancaster TX 75134"/>
    <s v="Checking"/>
    <m/>
    <n v="0.06"/>
    <n v="2016"/>
    <s v="2016-08"/>
  </r>
  <r>
    <x v="450"/>
    <s v="104 Meadowview"/>
    <m/>
    <s v="eDeposit in Branch/Store 09/01/16 03:23:01 PM 2020 W UNIVERSITY DR MCKINNEY TX"/>
    <s v="Clean"/>
    <n v="1395"/>
    <s v="104Meadow"/>
    <n v="2123710218"/>
    <s v="MDW"/>
    <s v="VJ"/>
    <s v="A01 - Revenue"/>
    <s v="Rev-Rent"/>
    <s v="104 Meadowview"/>
    <m/>
    <s v="104 Meadow View Lane Anna TX 75409"/>
    <s v="Checking"/>
    <m/>
    <n v="1395"/>
    <n v="2016"/>
    <s v="2016-09"/>
  </r>
  <r>
    <x v="450"/>
    <s v="Lender"/>
    <m/>
    <s v="MORTGAGE PYMT - DOVENMUEHL 090116 1451758567 MEADOW VIEW HOMES LLC"/>
    <s v="Clean"/>
    <n v="-496.61"/>
    <s v="108Meadow"/>
    <n v="3123666335"/>
    <s v="MDW"/>
    <s v="PG"/>
    <s v="A02 - Expense"/>
    <s v="Exp-Mortgage"/>
    <s v="Lender"/>
    <m/>
    <s v="108 Meadow View Lane Anna TX 75409"/>
    <s v="Checking"/>
    <m/>
    <n v="496.61"/>
    <n v="2016"/>
    <s v="2016-09"/>
  </r>
  <r>
    <x v="450"/>
    <s v="108 Meadowview"/>
    <m/>
    <s v="MOBILE DEPOSIT : REF NUMBER :514010070595"/>
    <s v="Clean"/>
    <n v="1445"/>
    <s v="108Meadow"/>
    <n v="3123666335"/>
    <s v="MDW"/>
    <s v="PG"/>
    <s v="A01 - Revenue"/>
    <s v="Rev-Rent"/>
    <s v="108 Meadowview"/>
    <m/>
    <s v="108 Meadow View Lane Anna TX 75409"/>
    <s v="Checking"/>
    <m/>
    <n v="1445"/>
    <n v="2016"/>
    <s v="2016-09"/>
  </r>
  <r>
    <x v="450"/>
    <s v="Lender"/>
    <m/>
    <s v="RoundPoint MT S LOAN PMT 160831 1001382553 PAGODAHOMES LLC"/>
    <s v="Clean"/>
    <n v="-478.66"/>
    <s v="108Pagoda"/>
    <n v="2123674356"/>
    <s v="PAG"/>
    <s v="NG"/>
    <s v="A02 - Expense"/>
    <s v="Exp-Mortgage"/>
    <s v="Lender"/>
    <m/>
    <s v="108 Pagoda Drive Anna TX 75409"/>
    <s v="Checking"/>
    <m/>
    <n v="478.66"/>
    <n v="2016"/>
    <s v="2016-09"/>
  </r>
  <r>
    <x v="450"/>
    <s v="Repair &amp; Maintenance"/>
    <m/>
    <s v="CHECK # 1019"/>
    <s v="Clean"/>
    <n v="-100"/>
    <s v="108Pagoda"/>
    <n v="2123674356"/>
    <s v="PAG"/>
    <s v="NG"/>
    <s v="A02 - Expense"/>
    <s v="Exp-Repair"/>
    <s v="Repair &amp; Maintenance"/>
    <m/>
    <s v="108 Pagoda Drive Anna TX 75409"/>
    <s v="Checking"/>
    <m/>
    <n v="100"/>
    <n v="2016"/>
    <s v="2016-09"/>
  </r>
  <r>
    <x v="450"/>
    <s v="wells fargo"/>
    <m/>
    <s v="RECURRING TRANSFER FROM PAGODA HOMES LLC REF #OPEGHT42VW BUSINESS CHECKING PAGODA CHK TO SAV"/>
    <s v="Clean"/>
    <n v="150"/>
    <s v="108Pagoda"/>
    <n v="2123674356"/>
    <s v="PAG"/>
    <s v="NG"/>
    <s v="A05 - Bank Transfer"/>
    <s v="Transfer"/>
    <s v="wells fargo"/>
    <m/>
    <s v="108 Pagoda Drive Anna TX 75409"/>
    <s v="Checking"/>
    <m/>
    <n v="150"/>
    <n v="2016"/>
    <s v="2016-09"/>
  </r>
  <r>
    <x v="450"/>
    <s v="108 Pagoda"/>
    <m/>
    <s v="eDeposit in Branch/Store 09/01/16 05:58:05 PM 2020 W UNIVERSITY DR MCKINNEY TX"/>
    <s v="Clean"/>
    <n v="1395"/>
    <s v="108Pagoda"/>
    <n v="2123674356"/>
    <s v="PAG"/>
    <s v="NG"/>
    <s v="A01 - Revenue"/>
    <s v="Rev-Rent"/>
    <s v="108 Pagoda"/>
    <m/>
    <s v="108 Pagoda Drive Anna TX 75409"/>
    <s v="Checking"/>
    <m/>
    <n v="1395"/>
    <n v="2016"/>
    <s v="2016-09"/>
  </r>
  <r>
    <x v="450"/>
    <s v="wells fargo"/>
    <m/>
    <s v="RECURRING TRANSFER TO PAGODA HOMES LLC REF #OPEGHT42VW BUSINESS MARKET RATE SAVINGPAGODA CHK TO SAV"/>
    <s v="Clean"/>
    <n v="-150"/>
    <s v="108PagodaSavings"/>
    <n v="0"/>
    <s v="PAG"/>
    <s v="LLC"/>
    <s v="A05 - Bank Transfer"/>
    <s v="Transfer"/>
    <s v="wells fargo"/>
    <m/>
    <s v="108 Pagoda Drive Anna TX 75409"/>
    <s v="Savings"/>
    <m/>
    <n v="150"/>
    <n v="2016"/>
    <s v="2016-09"/>
  </r>
  <r>
    <x v="450"/>
    <s v="Lender"/>
    <m/>
    <s v="SNMC LOAN PAYMT 090116 0068827542 MEADOW VIEW HOMES LLC"/>
    <s v="Clean"/>
    <n v="-381.03"/>
    <s v="1117Brewer"/>
    <n v="8320442620"/>
    <s v="MDW"/>
    <s v="PG"/>
    <s v="A02 - Expense"/>
    <s v="Exp-Mortgage"/>
    <s v="Lender"/>
    <m/>
    <s v="1117 Brewer Dr. Cedar Hill, TX 75104"/>
    <s v="Checking"/>
    <m/>
    <n v="381.03"/>
    <n v="2016"/>
    <s v="2016-09"/>
  </r>
  <r>
    <x v="450"/>
    <s v="116 Meadowview"/>
    <m/>
    <s v="eDeposit in Branch/Store 09/01/16 11:44:13 AM 8988 PRESTON RD FRISCO TX 3050"/>
    <s v="Clean"/>
    <n v="1295"/>
    <s v="116Meadow"/>
    <n v="3123680344"/>
    <s v="MDW"/>
    <s v="PG"/>
    <s v="A01 - Revenue"/>
    <s v="Rev-Rent"/>
    <s v="116 Meadowview"/>
    <m/>
    <s v="116 Meadow View Lane Anna TX 75409"/>
    <s v="Checking"/>
    <m/>
    <n v="1295"/>
    <n v="2016"/>
    <s v="2016-09"/>
  </r>
  <r>
    <x v="450"/>
    <s v="Vivek contribution"/>
    <m/>
    <s v="CHECK 646  "/>
    <s v="Clean"/>
    <n v="-700"/>
    <s v="1316Rosemon"/>
    <n v="3123788147"/>
    <s v="PAG"/>
    <s v="VJ"/>
    <s v="A03 - Capex"/>
    <s v="Capex-Install"/>
    <s v="Vivek contribution"/>
    <s v="1316Rosemon"/>
    <s v="1316 Rosemon Avenue Carrolton TX 75006"/>
    <s v="Checking"/>
    <s v="INTEREST"/>
    <n v="700"/>
    <n v="2016"/>
    <s v="2016-09"/>
  </r>
  <r>
    <x v="450"/>
    <s v="Security Deposit - Vivek to pay LLC"/>
    <m/>
    <s v="DEPOSIT  ID NUMBER 217671"/>
    <s v="Clean"/>
    <n v="1575"/>
    <s v="1316Rosemon"/>
    <n v="3123788147"/>
    <s v="PAG"/>
    <s v="VJ"/>
    <s v="A07 - Security Deposit"/>
    <s v="Liab-Security"/>
    <s v="Security Deposit - Vivek to pay LLC"/>
    <m/>
    <s v="1316 Rosemon Avenue Carrolton TX 75006"/>
    <s v="Checking"/>
    <m/>
    <n v="1575"/>
    <n v="2016"/>
    <s v="2016-09"/>
  </r>
  <r>
    <x v="450"/>
    <s v="1342 Newton Dr"/>
    <m/>
    <s v="DEPOSIT MADE IN A BRANCH/STORE #975207141"/>
    <s v="Clean"/>
    <n v="1445"/>
    <s v="1342Newton"/>
    <n v="3123752192"/>
    <s v="PAG"/>
    <s v="PG"/>
    <s v="A01 - Revenue"/>
    <s v="Rev-Rent"/>
    <s v="1342 Newton Dr"/>
    <m/>
    <s v="1342 Newton Dr Cedar Hill TX 75115"/>
    <s v="Checking"/>
    <m/>
    <n v="1445"/>
    <n v="2016"/>
    <s v="2016-09"/>
  </r>
  <r>
    <x v="450"/>
    <s v="Lender"/>
    <m/>
    <s v="MORTGAGE PYMT - DOVENMUEHL 090116 1451485211 VIVEK JADHAV"/>
    <s v="Clean"/>
    <n v="-631.1"/>
    <s v="1905Morning"/>
    <n v="2120678228"/>
    <s v="MDW"/>
    <s v="VJ"/>
    <s v="A02 - Expense"/>
    <s v="Exp-Mortgage"/>
    <s v="Lender"/>
    <m/>
    <s v="1905 Morning Dove Aubrey TX 76227"/>
    <s v="Checking"/>
    <m/>
    <n v="631.1"/>
    <n v="2016"/>
    <s v="2016-09"/>
  </r>
  <r>
    <x v="450"/>
    <s v="wells fargo"/>
    <m/>
    <s v="RECURRING TRANSFER FROM MEADOW VIEW HOMES L BUSINESS CHECKING REF #OPE5SNMB4L XXXXXX8228"/>
    <s v="Clean"/>
    <n v="150"/>
    <s v="1905Morning"/>
    <n v="2120678228"/>
    <s v="MDW"/>
    <s v="VJ"/>
    <s v="A05 - Bank Transfer"/>
    <s v="Transfer"/>
    <s v="wells fargo"/>
    <m/>
    <s v="1905 Morning Dove Aubrey TX 76227"/>
    <s v="Checking"/>
    <m/>
    <n v="150"/>
    <n v="2016"/>
    <s v="2016-09"/>
  </r>
  <r>
    <x v="450"/>
    <s v="1905 Morning Dove "/>
    <m/>
    <s v="MOBILE DEPOSIT : REF NUMBER :814010071586"/>
    <s v="Clean"/>
    <n v="1525"/>
    <s v="1905Morning"/>
    <n v="2120678228"/>
    <s v="MDW"/>
    <s v="VJ"/>
    <s v="A01 - Revenue"/>
    <s v="Rev-Rent"/>
    <s v="1905 Morning Dove "/>
    <m/>
    <s v="1905 Morning Dove Aubrey TX 76227"/>
    <s v="Checking"/>
    <m/>
    <n v="1525"/>
    <n v="2016"/>
    <s v="2016-09"/>
  </r>
  <r>
    <x v="450"/>
    <s v="wells fargo"/>
    <m/>
    <s v="RECURRING TRANSFER TO MEADOW VIEW HOMES LLC BUSINESS MARKET RATE SAVINGS REF #OPE5SNMB4L XXXXXX3606"/>
    <s v="Clean"/>
    <n v="-150"/>
    <s v="1905MorningSavings"/>
    <n v="0"/>
    <s v="MDW"/>
    <s v="VJ"/>
    <s v="A05 - Bank Transfer"/>
    <s v="Transfer"/>
    <s v="wells fargo"/>
    <m/>
    <s v="1905 Morning Dove Aubrey TX 76227"/>
    <s v="Savings"/>
    <m/>
    <n v="150"/>
    <n v="2016"/>
    <s v="2016-09"/>
  </r>
  <r>
    <x v="450"/>
    <s v="Lender"/>
    <m/>
    <s v="NEW YORK COMMUNI NEW YORK C 090116 0007198487 GUPTA P 711"/>
    <s v="Clean"/>
    <n v="-427.93"/>
    <s v="711Parks"/>
    <n v="3123859963"/>
    <s v="PAG"/>
    <s v="PG"/>
    <s v="A02 - Expense"/>
    <s v="Exp-Mortgage"/>
    <s v="Lender"/>
    <m/>
    <s v="711 S Parks Dr. Desoto TX 75105"/>
    <s v="Checking"/>
    <m/>
    <n v="427.93"/>
    <n v="2016"/>
    <s v="2016-09"/>
  </r>
  <r>
    <x v="450"/>
    <s v="711 Parks"/>
    <m/>
    <s v="DEPOSIT MADE IN A BRANCH/STORE #839985485"/>
    <s v="Clean"/>
    <n v="1425"/>
    <s v="711Parks"/>
    <n v="3123859963"/>
    <s v="PAG"/>
    <s v="PG"/>
    <s v="A01 - Revenue"/>
    <s v="Rev-Rent"/>
    <s v="711 Parks"/>
    <m/>
    <s v="711 S Parks Dr. Desoto TX 75105"/>
    <s v="Checking"/>
    <m/>
    <n v="1425"/>
    <n v="2016"/>
    <s v="2016-09"/>
  </r>
  <r>
    <x v="450"/>
    <s v="Lender"/>
    <m/>
    <s v="BANKUNITED, N.A. MTG PYMT   5966684         WEB ID: 1270217289"/>
    <s v="Clean"/>
    <n v="-486.42"/>
    <s v="8604Wagon"/>
    <n v="710665618"/>
    <s v="MDW"/>
    <s v="VJ"/>
    <s v="A02 - Expense"/>
    <s v="Exp-Mortgage"/>
    <s v="Lender"/>
    <m/>
    <s v="8604 Wagon Trail Crossroads TX 76227"/>
    <s v="Checking"/>
    <m/>
    <n v="486.42"/>
    <n v="2016"/>
    <s v="2016-09"/>
  </r>
  <r>
    <x v="450"/>
    <s v="Lender"/>
    <m/>
    <s v="BANKUNITED, N.A. MTG PYMT 090116 5961347 PAGODA HOMES LLC"/>
    <s v="Clean"/>
    <n v="-731.26"/>
    <s v="874Wintergreen"/>
    <n v="8320478665"/>
    <s v="PAG"/>
    <s v="VJ"/>
    <s v="A02 - Expense"/>
    <s v="Exp-Mortgage"/>
    <s v="Lender"/>
    <m/>
    <s v="874 W Wintergreen Road Lancaster TX 75134"/>
    <s v="Checking"/>
    <m/>
    <n v="731.26"/>
    <n v="2016"/>
    <s v="2016-09"/>
  </r>
  <r>
    <x v="450"/>
    <s v="wells fargo"/>
    <m/>
    <s v="RECURRING TRANSFER TO PAGODA HOMES LLC REF #OPEV423LFY BUSINESS MARKET RATE SAVINGMONTHLY TRANSFER CHKX8665 TO SAVX3312"/>
    <s v="Clean"/>
    <n v="-150"/>
    <s v="874Wintergreen"/>
    <n v="8320478665"/>
    <s v="PAG"/>
    <s v="VJ"/>
    <s v="A05 - Bank Transfer"/>
    <s v="Transfer"/>
    <s v="wells fargo"/>
    <m/>
    <s v="874 W Wintergreen Road Lancaster TX 75134"/>
    <s v="Checking"/>
    <m/>
    <n v="150"/>
    <n v="2016"/>
    <s v="2016-09"/>
  </r>
  <r>
    <x v="450"/>
    <s v="wells fargo"/>
    <m/>
    <s v="RECURRING TRANSFER FROM PAGODA HOMES LLC REF #OPEV423LFY BUSINESS CHECKING MONTHLY TRANSFER CHKX8665 TO SAVX3312"/>
    <s v="Clean"/>
    <n v="150"/>
    <s v="874Wintergreen"/>
    <n v="8320478665"/>
    <s v="PAG"/>
    <s v="VJ"/>
    <s v="A05 - Bank Transfer"/>
    <s v="Transfer"/>
    <s v="wells fargo"/>
    <m/>
    <s v="874 W Wintergreen Road Lancaster TX 75134"/>
    <s v="Checking"/>
    <m/>
    <n v="150"/>
    <n v="2016"/>
    <s v="2016-09"/>
  </r>
  <r>
    <x v="451"/>
    <s v="Lender"/>
    <m/>
    <s v="MORTGAGE PYMT - DOVENMUEHL 090216 1432064721 MEADOW VIEW HOMES LLC"/>
    <s v="Clean"/>
    <n v="-496.61"/>
    <s v="104Meadow"/>
    <n v="2123710218"/>
    <s v="MDW"/>
    <s v="VJ"/>
    <s v="A02 - Expense"/>
    <s v="Exp-Mortgage"/>
    <s v="Lender"/>
    <m/>
    <s v="104 Meadow View Lane Anna TX 75409"/>
    <s v="Checking"/>
    <m/>
    <n v="496.61"/>
    <n v="2016"/>
    <s v="2016-09"/>
  </r>
  <r>
    <x v="451"/>
    <s v="Lender"/>
    <m/>
    <s v="QUICKEN LOANS MTG PYMTS 090116 3329727710 MEADOW VIEW HOMES LLC"/>
    <s v="Clean"/>
    <n v="-456.02"/>
    <s v="116Meadow"/>
    <n v="3123680344"/>
    <s v="MDW"/>
    <s v="PG"/>
    <s v="A02 - Expense"/>
    <s v="Exp-Mortgage"/>
    <s v="Lender"/>
    <m/>
    <s v="116 Meadow View Lane Anna TX 75409"/>
    <s v="Checking"/>
    <m/>
    <n v="456.02"/>
    <n v="2016"/>
    <s v="2016-09"/>
  </r>
  <r>
    <x v="451"/>
    <s v="Lender"/>
    <m/>
    <s v="QUICKEN LOANS MTG PYMTS 090116 3333877233 NEERAJ GUPTA"/>
    <s v="Clean"/>
    <n v="-563.38"/>
    <s v="1342Newton"/>
    <n v="3123752192"/>
    <s v="PAG"/>
    <s v="PG"/>
    <s v="A02 - Expense"/>
    <s v="Exp-Mortgage"/>
    <s v="Lender"/>
    <m/>
    <s v="1342 Newton Dr Cedar Hill TX 75115"/>
    <s v="Checking"/>
    <m/>
    <n v="563.38"/>
    <n v="2016"/>
    <s v="2016-09"/>
  </r>
  <r>
    <x v="451"/>
    <s v="8604 Wagon "/>
    <m/>
    <s v="ATM CASH DEPOSIT 09/02 2310 COLORADO BLVD DENTON TX"/>
    <s v="Clean"/>
    <n v="505"/>
    <s v="8604Wagon"/>
    <n v="710665618"/>
    <s v="MDW"/>
    <s v="VJ"/>
    <s v="A01 - Revenue"/>
    <s v="Rev-Rent"/>
    <s v="8604 Wagon "/>
    <m/>
    <s v="8604 Wagon Trail Crossroads TX 76227"/>
    <s v="Checking"/>
    <m/>
    <n v="505"/>
    <n v="2016"/>
    <s v="2016-09"/>
  </r>
  <r>
    <x v="451"/>
    <s v="8604 Wagon "/>
    <m/>
    <s v="ATM CASH DEPOSIT 09/02 2310 COLORADO BLVD DENTON TX"/>
    <s v="Clean"/>
    <n v="1420"/>
    <s v="8604Wagon"/>
    <n v="710665618"/>
    <s v="MDW"/>
    <s v="VJ"/>
    <s v="A01 - Revenue"/>
    <s v="Rev-Rent"/>
    <s v="8604 Wagon "/>
    <m/>
    <s v="8604 Wagon Trail Crossroads TX 76227"/>
    <s v="Checking"/>
    <m/>
    <n v="1420"/>
    <n v="2016"/>
    <s v="2016-09"/>
  </r>
  <r>
    <x v="452"/>
    <s v="1117 Brewer"/>
    <m/>
    <s v="TRANSFER FROM ASHMORE COURTNEY REF # PPER6Z8YYX RENT"/>
    <s v="Clean"/>
    <n v="1445"/>
    <s v="1117Brewer"/>
    <n v="8320442620"/>
    <s v="MDW"/>
    <s v="PG"/>
    <s v="A01 - Revenue"/>
    <s v="Rev-Rent"/>
    <s v="1117 Brewer"/>
    <m/>
    <s v="1117 Brewer Dr. Cedar Hill, TX 75104"/>
    <s v="Checking"/>
    <m/>
    <n v="1445"/>
    <n v="2016"/>
    <s v="2016-09"/>
  </r>
  <r>
    <x v="453"/>
    <s v="Rosemon "/>
    <m/>
    <s v="DEPOSIT  ID NUMBER 710388"/>
    <s v="Clean"/>
    <n v="925"/>
    <s v="1316Rosemon"/>
    <n v="3123788147"/>
    <s v="PAG"/>
    <s v="VJ"/>
    <s v="A01 - Revenue"/>
    <s v="Rev-Rent"/>
    <s v="Rosemon "/>
    <m/>
    <s v="1316 Rosemon Avenue Carrolton TX 75006"/>
    <s v="Checking"/>
    <m/>
    <n v="925"/>
    <n v="2016"/>
    <s v="2016-09"/>
  </r>
  <r>
    <x v="453"/>
    <s v="874 Wintergreen Dr "/>
    <m/>
    <s v="eDeposit in Branch/Store 09/07/16 09:58:16 AM 39703 LBJ FWY DALLAS TX 8665"/>
    <s v="Clean"/>
    <n v="1300"/>
    <s v="874Wintergreen"/>
    <n v="8320478665"/>
    <s v="PAG"/>
    <s v="VJ"/>
    <s v="A01 - Revenue"/>
    <s v="Rev-Rent"/>
    <s v="874 Wintergreen Dr "/>
    <m/>
    <s v="874 W Wintergreen Road Lancaster TX 75134"/>
    <s v="Checking"/>
    <m/>
    <n v="1300"/>
    <n v="2016"/>
    <s v="2016-09"/>
  </r>
  <r>
    <x v="454"/>
    <s v="wells fargo"/>
    <m/>
    <s v="RECURRING TRANSFER FROM MEADOW VIEW HOMES L REF #OPER737Z23 BUSINESS CHECKING 116 MV CHK TO SAV"/>
    <s v="Clean"/>
    <n v="150"/>
    <s v="116Meadow"/>
    <n v="3123680344"/>
    <s v="MDW"/>
    <s v="PG"/>
    <s v="A05 - Bank Transfer"/>
    <s v="Transfer"/>
    <s v="wells fargo"/>
    <m/>
    <s v="116 Meadow View Lane Anna TX 75409"/>
    <s v="Checking"/>
    <m/>
    <n v="150"/>
    <n v="2016"/>
    <s v="2016-09"/>
  </r>
  <r>
    <x v="454"/>
    <s v="wells fargo"/>
    <m/>
    <s v="RECURRING TRANSFER TO MEADOW VIEW HOMES LLC REF #OPER737Z23 BUSINESS MARKET RATE SAVIN116 MV CHK TO SAV"/>
    <s v="Clean"/>
    <n v="-150"/>
    <s v="116MeadowSavings"/>
    <n v="7123691524"/>
    <s v="MDW"/>
    <s v="PG"/>
    <s v="A05 - Bank Transfer"/>
    <s v="Transfer"/>
    <s v="wells fargo"/>
    <m/>
    <s v="116 Meadow View Lane Anna TX 75409"/>
    <s v="Savings"/>
    <m/>
    <n v="150"/>
    <n v="2016"/>
    <s v="2016-09"/>
  </r>
  <r>
    <x v="454"/>
    <s v="Signature Heating and Air"/>
    <m/>
    <s v="CHECK 1107 "/>
    <s v="Clean"/>
    <n v="-525"/>
    <s v="8604Wagon"/>
    <n v="710665618"/>
    <s v="MDW"/>
    <s v="VJ"/>
    <s v="A02 - Expense"/>
    <s v="Exp-Repair"/>
    <s v="Signature Heating and Air"/>
    <m/>
    <s v="8604 Wagon Trail Crossroads TX 76227"/>
    <s v="Checking"/>
    <m/>
    <n v="525"/>
    <n v="2016"/>
    <s v="2016-09"/>
  </r>
  <r>
    <x v="455"/>
    <s v="Garage door"/>
    <m/>
    <s v="ONLINE TRANSFER TO GUPTA N REF #IBEV465PMW CHECKING CHK1209 MORNING DOVE STEVEGARAGE DOOR 0804"/>
    <s v="Clean"/>
    <n v="-25"/>
    <s v="1905Morning"/>
    <n v="2120678228"/>
    <s v="MDW"/>
    <s v="VJ"/>
    <s v="A02 - Expense"/>
    <s v="Exp-Repair"/>
    <s v="Garage door"/>
    <m/>
    <s v="1905 Morning Dove Aubrey TX 76227"/>
    <s v="Checking"/>
    <m/>
    <n v="25"/>
    <n v="2016"/>
    <s v="2016-09"/>
  </r>
  <r>
    <x v="456"/>
    <s v="wells fargo"/>
    <m/>
    <s v="RECURRING TRANSFER TO MEADOW VIEW HOMES LLC REF #OPEKF32NPZ BUSINESS MARKET RATE SAVINAUTO DEPOSIT MED CHK TO SAV TO AVOID FEE"/>
    <s v="Clean"/>
    <n v="-150"/>
    <s v="104Meadow"/>
    <n v="2123710218"/>
    <s v="MDW"/>
    <s v="VJ"/>
    <s v="A05 - Bank Transfer"/>
    <s v="Transfer"/>
    <s v="wells fargo"/>
    <m/>
    <s v="104 Meadow View Lane Anna TX 75409"/>
    <s v="Checking"/>
    <m/>
    <n v="150"/>
    <n v="2016"/>
    <s v="2016-09"/>
  </r>
  <r>
    <x v="456"/>
    <s v="wells fargo"/>
    <m/>
    <s v="RECURRING TRANSFER FROM MEADOW VIEW HOMES L REF #OPEKF32NPZ BUSINESS CHECKING AUTO DEPOSIT MED CHK TO SAV TO AVOID FEE"/>
    <s v="Clean"/>
    <n v="150"/>
    <s v="104Meadow"/>
    <n v="2123710218"/>
    <s v="MDW"/>
    <s v="VJ"/>
    <s v="A05 - Bank Transfer"/>
    <s v="Transfer"/>
    <s v="wells fargo"/>
    <m/>
    <s v="104 Meadow View Lane Anna TX 75409"/>
    <s v="Checking"/>
    <m/>
    <n v="150"/>
    <n v="2016"/>
    <s v="2016-09"/>
  </r>
  <r>
    <x v="457"/>
    <s v="Repair and Maintenance - ONLINE TRANSFER FROM JPMORGAN CHASE BANK, N CHK XXXXX5618 N. GUPTA REF #F2ECLY6JYD 8901 WAGON CHASE TO WF EXP LOWES2 0807"/>
    <m/>
    <s v="WELLS FARGO      DDA TO DDA F2ECLY6JYD      WEB ID: INTFITROCS"/>
    <s v="Clean"/>
    <n v="-83.19"/>
    <s v="8604Wagon"/>
    <n v="710665618"/>
    <s v="MDW"/>
    <s v="VJ"/>
    <s v="A02 - Expense"/>
    <s v="Exp-Repair"/>
    <s v="Repair and Maintenance - ONLINE TRANSFER FROM JPMORGAN CHASE BANK, N CHK XXXXX5618 N. GUPTA REF #F2ECLY6JYD 8901 WAGON CHASE TO WF EXP LOWES2 0807"/>
    <m/>
    <s v="8604 Wagon Trail Crossroads TX 76227"/>
    <s v="Checking"/>
    <m/>
    <n v="83.19"/>
    <n v="2016"/>
    <s v="2016-09"/>
  </r>
  <r>
    <x v="457"/>
    <s v="Repair and Maintenance - ONLINE TRANSFER FROM JPMORGAN CHASE BANK, N CHK XXXXX5618 N. GUPTA REF #F2EXZ969ZR 8901 WAGON CHASE TO WF EXP LOWES 0807"/>
    <m/>
    <s v="WELLS FARGO      DDA TO DDA F2EXZ969ZR      WEB ID: INTFITROCS"/>
    <s v="Clean"/>
    <n v="-31.9"/>
    <s v="8604Wagon"/>
    <n v="710665618"/>
    <s v="MDW"/>
    <s v="VJ"/>
    <s v="A02 - Expense"/>
    <s v="Exp-Repair"/>
    <s v="Repair and Maintenance - ONLINE TRANSFER FROM JPMORGAN CHASE BANK, N CHK XXXXX5618 N. GUPTA REF #F2EXZ969ZR 8901 WAGON CHASE TO WF EXP LOWES 0807"/>
    <m/>
    <s v="8604 Wagon Trail Crossroads TX 76227"/>
    <s v="Checking"/>
    <m/>
    <n v="31.9"/>
    <n v="2016"/>
    <s v="2016-09"/>
  </r>
  <r>
    <x v="458"/>
    <s v="Lowes"/>
    <m/>
    <s v="ONLINE TRANSFER TO GUPTA N REF #IBEKF4YWL9 CHECKING NEW LOCKS LOWES 0507"/>
    <s v="Clean"/>
    <n v="-102.77"/>
    <s v="104Meadow"/>
    <n v="2123710218"/>
    <s v="MDW"/>
    <s v="VJ"/>
    <s v="A02 - Expense"/>
    <s v="Exp-Repair"/>
    <s v="Lowes"/>
    <m/>
    <s v="104 Meadow View Lane Anna TX 75409"/>
    <s v="Checking"/>
    <m/>
    <n v="102.77"/>
    <n v="2016"/>
    <s v="2016-09"/>
  </r>
  <r>
    <x v="458"/>
    <s v="Lowes"/>
    <m/>
    <s v="ONLINE TRANSFER TO GUPTA N REF #IBE2WVHKH3 CHECKING LOWES 0703"/>
    <s v="Clean"/>
    <n v="-38.26"/>
    <s v="104Meadow"/>
    <n v="2123710218"/>
    <s v="MDW"/>
    <s v="VJ"/>
    <s v="A02 - Expense"/>
    <s v="Exp-Repair"/>
    <s v="Lowes"/>
    <m/>
    <s v="104 Meadow View Lane Anna TX 75409"/>
    <s v="Checking"/>
    <m/>
    <n v="38.26"/>
    <n v="2016"/>
    <s v="2016-09"/>
  </r>
  <r>
    <x v="458"/>
    <s v="Lowes"/>
    <m/>
    <s v="ONLINE TRANSFER TO GUPTA N REF #IBEKF4YWBW CHECKING LOWES 0703"/>
    <s v="Clean"/>
    <n v="-12.21"/>
    <s v="104Meadow"/>
    <n v="2123710218"/>
    <s v="MDW"/>
    <s v="VJ"/>
    <s v="A02 - Expense"/>
    <s v="Exp-Repair"/>
    <s v="Lowes"/>
    <m/>
    <s v="104 Meadow View Lane Anna TX 75409"/>
    <s v="Checking"/>
    <m/>
    <n v="12.21"/>
    <n v="2016"/>
    <s v="2016-09"/>
  </r>
  <r>
    <x v="458"/>
    <s v="Repair &amp; Maintenance"/>
    <m/>
    <s v="ONLINE TRANSFER TO GUPTA N REF #IBER77YH23 CHECKING LOWES 09232015"/>
    <s v="Clean"/>
    <n v="-51.39"/>
    <s v="108Pagoda"/>
    <n v="2123674356"/>
    <s v="PAG"/>
    <s v="NG"/>
    <s v="A02 - Expense"/>
    <s v="Exp-Repair"/>
    <s v="Repair &amp; Maintenance"/>
    <m/>
    <s v="108 Pagoda Drive Anna TX 75409"/>
    <s v="Checking"/>
    <m/>
    <n v="51.39"/>
    <n v="2016"/>
    <s v="2016-09"/>
  </r>
  <r>
    <x v="458"/>
    <s v="Repair &amp; Maintenance"/>
    <m/>
    <s v="ONLINE TRANSFER TO GUPTA N REF #IBER77YGSZ CHECKING LOWES 09282015"/>
    <s v="Clean"/>
    <n v="-24.7"/>
    <s v="108Pagoda"/>
    <n v="2123674356"/>
    <s v="PAG"/>
    <s v="NG"/>
    <s v="A02 - Expense"/>
    <s v="Exp-Repair"/>
    <s v="Repair &amp; Maintenance"/>
    <m/>
    <s v="108 Pagoda Drive Anna TX 75409"/>
    <s v="Checking"/>
    <m/>
    <n v="24.7"/>
    <n v="2016"/>
    <s v="2016-09"/>
  </r>
  <r>
    <x v="458"/>
    <s v="Lowes"/>
    <m/>
    <s v="ONLINE TRANSFER TO GUPTA N REF #IBEXZBZB9C CHECKING LOWES 0924"/>
    <s v="Clean"/>
    <n v="-38.299999999999997"/>
    <s v="1905Morning"/>
    <n v="2120678228"/>
    <s v="MDW"/>
    <s v="VJ"/>
    <s v="A02 - Expense"/>
    <s v="Exp-Repair"/>
    <s v="Lowes"/>
    <m/>
    <s v="1905 Morning Dove Aubrey TX 76227"/>
    <s v="Checking"/>
    <m/>
    <n v="38.299999999999997"/>
    <n v="2016"/>
    <s v="2016-09"/>
  </r>
  <r>
    <x v="458"/>
    <s v="Lowes"/>
    <m/>
    <s v="ONLINE TRANSFER TO GUPTA N REF #IBECLZZM7M CHECKING LOWES 0924"/>
    <s v="Clean"/>
    <n v="-29.93"/>
    <s v="1905Morning"/>
    <n v="2120678228"/>
    <s v="MDW"/>
    <s v="VJ"/>
    <s v="A02 - Expense"/>
    <s v="Exp-Repair"/>
    <s v="Lowes"/>
    <m/>
    <s v="1905 Morning Dove Aubrey TX 76227"/>
    <s v="Checking"/>
    <m/>
    <n v="29.93"/>
    <n v="2016"/>
    <s v="2016-09"/>
  </r>
  <r>
    <x v="459"/>
    <s v="HOA"/>
    <m/>
    <s v="BILL PAY Pagoda HOA ON-LINE xxxx2-8824 ON 09-27"/>
    <s v="Clean"/>
    <n v="-167.5"/>
    <s v="1905Morning"/>
    <n v="2120678228"/>
    <s v="MDW"/>
    <s v="VJ"/>
    <s v="A02 - Expense"/>
    <s v="Exp-HOA"/>
    <s v="HOA"/>
    <m/>
    <s v="1905 Morning Dove Aubrey TX 76227"/>
    <s v="Checking"/>
    <m/>
    <n v="167.5"/>
    <n v="2016"/>
    <s v="2016-09"/>
  </r>
  <r>
    <x v="460"/>
    <s v="HOA"/>
    <m/>
    <s v="BILL PAY Paloma Creek HOA ON-LINE xxxxxxxx79006 ON 09-28"/>
    <s v="Clean"/>
    <n v="-167.5"/>
    <s v="1905Morning"/>
    <n v="2120678228"/>
    <s v="MDW"/>
    <s v="VJ"/>
    <s v="A02 - Expense"/>
    <s v="Exp-HOA"/>
    <s v="HOA"/>
    <m/>
    <s v="1905 Morning Dove Aubrey TX 76227"/>
    <s v="Checking"/>
    <m/>
    <n v="167.5"/>
    <n v="2016"/>
    <s v="2016-09"/>
  </r>
  <r>
    <x v="461"/>
    <s v="owners draw"/>
    <m/>
    <s v="ONLINE TRANSFER TO GUPTA P REF #IBER78Z4HF SAVINGS OWNERS DRAW Q3 104 MEADOW VIEW"/>
    <s v="Clean"/>
    <n v="-1400"/>
    <s v="104Meadow"/>
    <n v="2123710218"/>
    <s v="MDW"/>
    <s v="VJ"/>
    <s v="A08 - Owners Draw"/>
    <s v="Owners-Draw"/>
    <s v="owners draw"/>
    <m/>
    <s v="104 Meadow View Lane Anna TX 75409"/>
    <s v="Checking"/>
    <m/>
    <n v="1400"/>
    <n v="2016"/>
    <s v="2016-09"/>
  </r>
  <r>
    <x v="461"/>
    <s v="owners draw"/>
    <m/>
    <s v="ONLINE TRANSFER TO GUPTA P REF #IBENB7G5FQ SAVINGS OWNERS DRAW Q3 108 MEADOW VIEW"/>
    <s v="Clean"/>
    <n v="-1300"/>
    <s v="108Meadow"/>
    <n v="3123666335"/>
    <s v="MDW"/>
    <s v="PG"/>
    <s v="A08 - Owners Draw"/>
    <s v="Owners-Draw"/>
    <s v="owners draw"/>
    <m/>
    <s v="108 Meadow View Lane Anna TX 75409"/>
    <s v="Checking"/>
    <m/>
    <n v="1300"/>
    <n v="2016"/>
    <s v="2016-09"/>
  </r>
  <r>
    <x v="461"/>
    <s v="owners draw"/>
    <m/>
    <s v="ONLINE TRANSFER TO GUPTA P REF #IBEGJ4HDKC SAVINGS OWNERS DRAW 108 PAGODA"/>
    <s v="Clean"/>
    <n v="-1600"/>
    <s v="108Pagoda"/>
    <n v="2123674356"/>
    <s v="PAG"/>
    <s v="NG"/>
    <s v="A08 - Owners Draw"/>
    <s v="Owners-Draw"/>
    <s v="owners draw"/>
    <m/>
    <s v="108 Pagoda Drive Anna TX 75409"/>
    <s v="Checking"/>
    <m/>
    <n v="1600"/>
    <n v="2016"/>
    <s v="2016-09"/>
  </r>
  <r>
    <x v="461"/>
    <s v="owners draw"/>
    <m/>
    <s v="ONLINE TRANSFER TO GUPTA P REF #IBE2WWJ9RF SAVINGS OWNERS DRAW Q3 1117 BREWER"/>
    <s v="Clean"/>
    <n v="-1000"/>
    <s v="1117Brewer"/>
    <n v="8320442620"/>
    <s v="MDW"/>
    <s v="PG"/>
    <s v="A08 - Owners Draw"/>
    <s v="Owners-Draw"/>
    <s v="owners draw"/>
    <m/>
    <s v="1117 Brewer Dr. Cedar Hill, TX 75104"/>
    <s v="Checking"/>
    <m/>
    <n v="1000"/>
    <n v="2016"/>
    <s v="2016-09"/>
  </r>
  <r>
    <x v="461"/>
    <s v="owners draw"/>
    <m/>
    <s v="ONLINE TRANSFER TO GUPTA P REF #IBE2WWJ9KQ SAVINGS OWNERS DRAW Q3 116 MEADOW VIEW"/>
    <s v="Clean"/>
    <n v="-400"/>
    <s v="116Meadow"/>
    <n v="3123680344"/>
    <s v="MDW"/>
    <s v="PG"/>
    <s v="A08 - Owners Draw"/>
    <s v="Owners-Draw"/>
    <s v="owners draw"/>
    <m/>
    <s v="116 Meadow View Lane Anna TX 75409"/>
    <s v="Checking"/>
    <m/>
    <n v="400"/>
    <n v="2016"/>
    <s v="2016-09"/>
  </r>
  <r>
    <x v="461"/>
    <s v="owners draw"/>
    <m/>
    <s v="ONLINE TRANSFER TO GUPTA P REF #IBE5SY44M4 SAVINGS OWNER DRAW 2 ZERO OUT MOUNTAIN ACCT X8147"/>
    <s v="Clean"/>
    <n v="-2888.58"/>
    <s v="2708Mountain"/>
    <n v="0"/>
    <s v="PAG"/>
    <s v="LLC"/>
    <s v="A08 - Owners Draw"/>
    <s v="Owners-Draw"/>
    <s v="owners draw"/>
    <m/>
    <s v="2708 Mountain Lion Drive"/>
    <s v="Checking"/>
    <m/>
    <n v="2888.58"/>
    <n v="2016"/>
    <s v="2016-09"/>
  </r>
  <r>
    <x v="461"/>
    <s v="wells fargo"/>
    <m/>
    <s v="ONLINE TRANSFER TO PAGODA HOMES LLC REF #IBEGJ4JX5B BUSINESS CHECKING SAV TO CHK XFE TO ZERO OUT SAVING BALANCE"/>
    <s v="Clean"/>
    <n v="-2700.58"/>
    <s v="2708Mountain"/>
    <n v="0"/>
    <s v="PAG"/>
    <s v="LLC"/>
    <s v="A05 - Bank Transfer"/>
    <s v="Transfer"/>
    <s v="wells fargo"/>
    <m/>
    <s v="2708 Mountain Lion Drive"/>
    <s v="Checking"/>
    <m/>
    <n v="2700.58"/>
    <n v="2016"/>
    <s v="2016-09"/>
  </r>
  <r>
    <x v="461"/>
    <s v="Security  deposit"/>
    <m/>
    <s v="ONLINE TRANSFER TO GUPTA N REF #IBENB7HNN9 CHECKING BAL OF SEC DEPOSIT REFUND TO TENANT AMY"/>
    <s v="Clean"/>
    <n v="-1325"/>
    <s v="2708Mountain"/>
    <n v="0"/>
    <s v="PAG"/>
    <s v="LLC"/>
    <s v="A07 - Security Deposit"/>
    <s v="Liab-Security"/>
    <s v="Security  deposit"/>
    <m/>
    <s v="2708 Mountain Lion Drive"/>
    <s v="Checking"/>
    <m/>
    <n v="1325"/>
    <n v="2016"/>
    <s v="2016-09"/>
  </r>
  <r>
    <x v="461"/>
    <s v="owners draw"/>
    <m/>
    <s v="ONLINE TRANSFER TO GUPTA P REF #IBENB7G539 SAVINGS OWNERS DRAW Q3 2708 MOUNTAIN LION"/>
    <s v="Clean"/>
    <n v="-1200"/>
    <s v="2708Mountain"/>
    <n v="0"/>
    <s v="PAG"/>
    <s v="LLC"/>
    <s v="A08 - Owners Draw"/>
    <s v="Owners-Draw"/>
    <s v="owners draw"/>
    <m/>
    <s v="2708 Mountain Lion Drive"/>
    <s v="Checking"/>
    <m/>
    <n v="1200"/>
    <n v="2016"/>
    <s v="2016-09"/>
  </r>
  <r>
    <x v="461"/>
    <s v="wells fargo"/>
    <m/>
    <s v="ONLINE TRANSFER FROM PAGODA HOMES LLC REF #IBEGJ4JX5B BUSINESS MARKET RATE SAVINGSAV TO CHK XFE TO ZERO OUT SAVING BALANCE"/>
    <s v="Clean"/>
    <n v="2700.58"/>
    <s v="2708Mountain"/>
    <n v="0"/>
    <s v="PAG"/>
    <s v="LLC"/>
    <s v="A05 - Bank Transfer"/>
    <s v="Transfer"/>
    <s v="wells fargo"/>
    <m/>
    <s v="2708 Mountain Lion Drive"/>
    <s v="Checking"/>
    <m/>
    <n v="2700.58"/>
    <n v="2016"/>
    <s v="2016-09"/>
  </r>
  <r>
    <x v="461"/>
    <s v="owners draw"/>
    <m/>
    <s v="ONLINE TRANSFER TO GUPTA P REF #IBECM325HK SAVINGS OWNERS DRAW Q3 711 PARKS"/>
    <s v="Clean"/>
    <n v="-1100"/>
    <s v="711Parks"/>
    <n v="3123859963"/>
    <s v="PAG"/>
    <s v="PG"/>
    <s v="A08 - Owners Draw"/>
    <s v="Owners-Draw"/>
    <s v="owners draw"/>
    <m/>
    <s v="711 S Parks Dr. Desoto TX 75105"/>
    <s v="Checking"/>
    <m/>
    <n v="1100"/>
    <n v="2016"/>
    <s v="2016-09"/>
  </r>
  <r>
    <x v="461"/>
    <s v="owners draw"/>
    <m/>
    <s v="ONLINE TRANSFER TO GUPTA P REF #IBENB7G4VY SAVINGS OWNERS DRAW Q3 874 WINTERGREEN"/>
    <s v="Clean"/>
    <n v="-1500"/>
    <s v="874Wintergreen"/>
    <n v="8320478665"/>
    <s v="PAG"/>
    <s v="VJ"/>
    <s v="A08 - Owners Draw"/>
    <s v="Owners-Draw"/>
    <s v="owners draw"/>
    <m/>
    <s v="874 W Wintergreen Road Lancaster TX 75134"/>
    <s v="Checking"/>
    <m/>
    <n v="1500"/>
    <n v="2016"/>
    <s v="2016-09"/>
  </r>
  <r>
    <x v="462"/>
    <s v="wells fargo"/>
    <m/>
    <s v="INTEREST PAYMENT"/>
    <s v="Clean"/>
    <n v="0.08"/>
    <s v="104Meadow"/>
    <n v="2123710218"/>
    <s v="MDW"/>
    <s v="VJ"/>
    <s v="A01 - Revenue"/>
    <s v="Rev-Interest"/>
    <s v="wells fargo"/>
    <m/>
    <s v="104 Meadow View Lane Anna TX 75409"/>
    <s v="Checking"/>
    <m/>
    <n v="0.08"/>
    <n v="2016"/>
    <s v="2016-09"/>
  </r>
  <r>
    <x v="462"/>
    <s v="104 Meadowview"/>
    <m/>
    <s v="eDeposit in Branch/Store 09/30/16 04:11:40 PM 2020 W UNIVERSITY DR MCKINNEY TX"/>
    <s v="Clean"/>
    <n v="1395"/>
    <s v="104Meadow"/>
    <n v="2123710218"/>
    <s v="MDW"/>
    <s v="VJ"/>
    <s v="A01 - Revenue"/>
    <s v="Rev-Rent"/>
    <s v="104 Meadowview"/>
    <m/>
    <s v="104 Meadow View Lane Anna TX 75409"/>
    <s v="Checking"/>
    <m/>
    <n v="1395"/>
    <n v="2016"/>
    <s v="2016-09"/>
  </r>
  <r>
    <x v="462"/>
    <s v="wells fargo"/>
    <m/>
    <s v="INTEREST PAYMENT"/>
    <s v="Clean"/>
    <n v="0.09"/>
    <s v="108PagodaSavings"/>
    <n v="0"/>
    <s v="PAG"/>
    <s v="LLC"/>
    <s v="A01 - Revenue"/>
    <s v="Rev-Interest"/>
    <s v="wells fargo"/>
    <m/>
    <s v="108 Pagoda Drive Anna TX 75409"/>
    <s v="Savings"/>
    <m/>
    <n v="0.09"/>
    <n v="2016"/>
    <s v="2016-09"/>
  </r>
  <r>
    <x v="462"/>
    <s v="1117 Brewer"/>
    <m/>
    <s v="TRANSFER FROM ASHMORE COURTNEY ON 09/30 REF # PPEGJ55D6N"/>
    <s v="Clean"/>
    <n v="1445"/>
    <s v="1117Brewer"/>
    <n v="8320442620"/>
    <s v="MDW"/>
    <s v="PG"/>
    <s v="A01 - Revenue"/>
    <s v="Rev-Rent"/>
    <s v="1117 Brewer"/>
    <m/>
    <s v="1117 Brewer Dr. Cedar Hill, TX 75104"/>
    <s v="Checking"/>
    <m/>
    <n v="1445"/>
    <n v="2016"/>
    <s v="2016-09"/>
  </r>
  <r>
    <x v="462"/>
    <s v="wells fargo"/>
    <m/>
    <s v="INTEREST PAYMENT"/>
    <s v="Clean"/>
    <n v="0.09"/>
    <s v="116MeadowSavings"/>
    <n v="7123691524"/>
    <s v="MDW"/>
    <s v="PG"/>
    <s v="A01 - Revenue"/>
    <s v="Rev-Interest"/>
    <s v="wells fargo"/>
    <m/>
    <s v="116 Meadow View Lane Anna TX 75409"/>
    <s v="Savings"/>
    <m/>
    <n v="0.09"/>
    <n v="2016"/>
    <s v="2016-09"/>
  </r>
  <r>
    <x v="462"/>
    <s v="Vivek contribution"/>
    <m/>
    <s v="DOMESTIC INCOMING WIRE FEE"/>
    <s v="Clean"/>
    <n v="-15"/>
    <s v="1316Rosemon"/>
    <n v="3123788147"/>
    <s v="PAG"/>
    <s v="VJ"/>
    <s v="A03 - Capex"/>
    <s v="Capex-Install"/>
    <s v="Vivek contribution"/>
    <s v="1316Rosemon"/>
    <s v="1316 Rosemon Avenue Carrolton TX 75006"/>
    <s v="Checking"/>
    <s v="BANK FEE"/>
    <n v="15"/>
    <n v="2016"/>
    <s v="2016-09"/>
  </r>
  <r>
    <x v="462"/>
    <s v="Vivek contribution"/>
    <m/>
    <s v="FEDWIRE CREDIT VIA: FIRST AMERICAN TRUST, FSB/122241255 B/O: FIRST AMERICAN TITLE COMPANY, LLC HOUSTON TX 77077 REF: CHASE NYC/CTR/BNF=VIVEK P JADHAV OR SWATI V JADHAV WAYNE, NJ 074708473/AC-000000061077 RFB=O/B FST AM TR CO OBI=PROCEEDS BBI=/BNF/BEGIN,2132 3,11062,10926,883688 0,210164,END IMAD: 0930L1B78J1C009455 TRN: 9786509274FF"/>
    <s v="Clean"/>
    <n v="111864.67"/>
    <s v="1316Rosemon"/>
    <n v="3123788147"/>
    <s v="PAG"/>
    <s v="VJ"/>
    <s v="A03 - Capex"/>
    <s v="Capex-Acquisition"/>
    <s v="Vivek contribution"/>
    <s v="1316Rosemon"/>
    <s v="1316 Rosemon Avenue Carrolton TX 75006"/>
    <s v="Checking"/>
    <s v="1031 EXCHANGE"/>
    <n v="111864.67"/>
    <n v="2016"/>
    <s v="2016-09"/>
  </r>
  <r>
    <x v="462"/>
    <s v="1342 Newton Dr"/>
    <m/>
    <s v="DEPOSIT MADE IN A BRANCH/STORE #865046238"/>
    <s v="Clean"/>
    <n v="1445"/>
    <s v="1342Newton"/>
    <n v="3123752192"/>
    <s v="PAG"/>
    <s v="PG"/>
    <s v="A01 - Revenue"/>
    <s v="Rev-Rent"/>
    <s v="1342 Newton Dr"/>
    <m/>
    <s v="1342 Newton Dr Cedar Hill TX 75115"/>
    <s v="Checking"/>
    <m/>
    <n v="1445"/>
    <n v="2016"/>
    <s v="2016-09"/>
  </r>
  <r>
    <x v="462"/>
    <s v="wells fargo"/>
    <m/>
    <s v="INTEREST PAYMENT"/>
    <s v="Clean"/>
    <n v="0.09"/>
    <s v="1905MorningSavings"/>
    <n v="0"/>
    <s v="MDW"/>
    <s v="VJ"/>
    <s v="A01 - Revenue"/>
    <s v="Rev-Interest"/>
    <s v="wells fargo"/>
    <m/>
    <s v="1905 Morning Dove Aubrey TX 76227"/>
    <s v="Savings"/>
    <m/>
    <n v="0.09"/>
    <n v="2016"/>
    <s v="2016-09"/>
  </r>
  <r>
    <x v="462"/>
    <s v="09/30/2016- Joint Acct-ONLINE TRANSFER FROM JPMORGAN CHASE BANK, N CHK XXXXX5618 N. GUPTA REF #F2E8PZGTPT OWNERS DRAW Q3 8604 WAGON"/>
    <m/>
    <s v="WELLS FARGO      DDA TO DDA F2E8PZGTPT      WEB ID: INTFITROCS"/>
    <s v="Clean"/>
    <n v="-800"/>
    <s v="8604Wagon"/>
    <n v="710665618"/>
    <s v="MDW"/>
    <s v="VJ"/>
    <s v="A08 - Owners Draw"/>
    <s v="Owners-Draw"/>
    <s v="09/30/2016- Joint Acct-ONLINE TRANSFER FROM JPMORGAN CHASE BANK, N CHK XXXXX5618 N. GUPTA REF #F2E8PZGTPT OWNERS DRAW Q3 8604 WAGON"/>
    <m/>
    <s v="8604 Wagon Trail Crossroads TX 76227"/>
    <s v="Checking"/>
    <m/>
    <n v="800"/>
    <n v="2016"/>
    <s v="2016-09"/>
  </r>
  <r>
    <x v="462"/>
    <s v="wells fargo"/>
    <m/>
    <s v="INTEREST PAYMENT"/>
    <s v="Clean"/>
    <n v="7.0000000000000007E-2"/>
    <s v="874Wintergreen"/>
    <n v="8320478665"/>
    <s v="PAG"/>
    <s v="VJ"/>
    <s v="A01 - Revenue"/>
    <s v="Rev-Interest"/>
    <s v="wells fargo"/>
    <m/>
    <s v="874 W Wintergreen Road Lancaster TX 75134"/>
    <s v="Checking"/>
    <m/>
    <n v="7.0000000000000007E-2"/>
    <n v="2016"/>
    <s v="2016-09"/>
  </r>
  <r>
    <x v="463"/>
    <s v="Lender"/>
    <m/>
    <s v="MORTGAGE PYMT - DOVENMUEHL 100216 1432064721 MEADOW VIEW HOMES LLC"/>
    <s v="Clean"/>
    <n v="-496.61"/>
    <s v="104Meadow"/>
    <n v="2123710218"/>
    <s v="MDW"/>
    <s v="VJ"/>
    <s v="A02 - Expense"/>
    <s v="Exp-Mortgage"/>
    <s v="Lender"/>
    <m/>
    <s v="104 Meadow View Lane Anna TX 75409"/>
    <s v="Checking"/>
    <m/>
    <n v="496.61"/>
    <n v="2016"/>
    <s v="2016-10"/>
  </r>
  <r>
    <x v="463"/>
    <s v="Lender"/>
    <m/>
    <s v="MORTGAGE PYMT - DOVENMUEHL 100116 1451758567 MEADOW VIEW HOMES LLC"/>
    <s v="Clean"/>
    <n v="-496.61"/>
    <s v="108Meadow"/>
    <n v="3123666335"/>
    <s v="MDW"/>
    <s v="PG"/>
    <s v="A02 - Expense"/>
    <s v="Exp-Mortgage"/>
    <s v="Lender"/>
    <m/>
    <s v="108 Meadow View Lane Anna TX 75409"/>
    <s v="Checking"/>
    <m/>
    <n v="496.61"/>
    <n v="2016"/>
    <s v="2016-10"/>
  </r>
  <r>
    <x v="463"/>
    <s v="108 Meadowview"/>
    <m/>
    <s v="eDeposit in Branch/Store 10/01/16 12:46:36 PM 2200 14TH ST PLANO TX 6335"/>
    <s v="Clean"/>
    <n v="1445"/>
    <s v="108Meadow"/>
    <n v="3123666335"/>
    <s v="MDW"/>
    <s v="PG"/>
    <s v="A01 - Revenue"/>
    <s v="Rev-Rent"/>
    <s v="108 Meadowview"/>
    <m/>
    <s v="108 Meadow View Lane Anna TX 75409"/>
    <s v="Checking"/>
    <m/>
    <n v="1445"/>
    <n v="2016"/>
    <s v="2016-10"/>
  </r>
  <r>
    <x v="463"/>
    <s v="Lender"/>
    <m/>
    <s v="RoundPoint MT S LOAN PMT 160930 1001382553 PAGODAHOMES LLC"/>
    <s v="Clean"/>
    <n v="-478.66"/>
    <s v="108Pagoda"/>
    <n v="2123674356"/>
    <s v="PAG"/>
    <s v="NG"/>
    <s v="A02 - Expense"/>
    <s v="Exp-Mortgage"/>
    <s v="Lender"/>
    <m/>
    <s v="108 Pagoda Drive Anna TX 75409"/>
    <s v="Checking"/>
    <m/>
    <n v="478.66"/>
    <n v="2016"/>
    <s v="2016-10"/>
  </r>
  <r>
    <x v="463"/>
    <s v="wells fargo"/>
    <m/>
    <s v="RECURRING TRANSFER FROM PAGODA HOMES LLC REF #OPENB86G3Z BUSINESS CHECKING PAGODA CHK TO SAV"/>
    <s v="Clean"/>
    <n v="150"/>
    <s v="108Pagoda"/>
    <n v="2123674356"/>
    <s v="PAG"/>
    <s v="NG"/>
    <s v="A05 - Bank Transfer"/>
    <s v="Transfer"/>
    <s v="wells fargo"/>
    <m/>
    <s v="108 Pagoda Drive Anna TX 75409"/>
    <s v="Checking"/>
    <m/>
    <n v="150"/>
    <n v="2016"/>
    <s v="2016-10"/>
  </r>
  <r>
    <x v="463"/>
    <s v="108 Pagoda"/>
    <m/>
    <s v="eDeposit in Branch/Store 10/01/16 12:17:07 PM 2020 W UNIVERSITY DR MCKINNEY TX"/>
    <s v="Clean"/>
    <n v="1395"/>
    <s v="108Pagoda"/>
    <n v="2123674356"/>
    <s v="PAG"/>
    <s v="NG"/>
    <s v="A01 - Revenue"/>
    <s v="Rev-Rent"/>
    <s v="108 Pagoda"/>
    <m/>
    <s v="108 Pagoda Drive Anna TX 75409"/>
    <s v="Checking"/>
    <m/>
    <n v="1395"/>
    <n v="2016"/>
    <s v="2016-10"/>
  </r>
  <r>
    <x v="463"/>
    <s v="wells fargo"/>
    <m/>
    <s v="RECURRING TRANSFER TO PAGODA HOMES LLC REF #OPENB86G3Z BUSINESS MARKET RATE SAVINGPAGODA CHK TO SAV"/>
    <s v="Clean"/>
    <n v="-150"/>
    <s v="108PagodaSavings"/>
    <n v="0"/>
    <s v="PAG"/>
    <s v="LLC"/>
    <s v="A05 - Bank Transfer"/>
    <s v="Transfer"/>
    <s v="wells fargo"/>
    <m/>
    <s v="108 Pagoda Drive Anna TX 75409"/>
    <s v="Savings"/>
    <m/>
    <n v="150"/>
    <n v="2016"/>
    <s v="2016-10"/>
  </r>
  <r>
    <x v="463"/>
    <s v="Lender"/>
    <m/>
    <s v="SNMC LOAN PAYMT 100116 0068827542 MEADOW VIEW HOMES LLC"/>
    <s v="Clean"/>
    <n v="-381.03"/>
    <s v="1117Brewer"/>
    <n v="8320442620"/>
    <s v="MDW"/>
    <s v="PG"/>
    <s v="A02 - Expense"/>
    <s v="Exp-Mortgage"/>
    <s v="Lender"/>
    <m/>
    <s v="1117 Brewer Dr. Cedar Hill, TX 75104"/>
    <s v="Checking"/>
    <m/>
    <n v="381.03"/>
    <n v="2016"/>
    <s v="2016-10"/>
  </r>
  <r>
    <x v="463"/>
    <s v="Lender"/>
    <m/>
    <s v="QUICKEN LOANS MTG PYMTS 100116 3329727710 MEADOW VIEW HOMES LLC"/>
    <s v="Clean"/>
    <n v="-456.02"/>
    <s v="116Meadow"/>
    <n v="3123680344"/>
    <s v="MDW"/>
    <s v="PG"/>
    <s v="A02 - Expense"/>
    <s v="Exp-Mortgage"/>
    <s v="Lender"/>
    <m/>
    <s v="116 Meadow View Lane Anna TX 75409"/>
    <s v="Checking"/>
    <m/>
    <n v="456.02"/>
    <n v="2016"/>
    <s v="2016-10"/>
  </r>
  <r>
    <x v="463"/>
    <s v="116 Meadowview"/>
    <m/>
    <s v="ATM CASH DEPOSIT ON 10/02 CAMERON CROSSING MCKINNEY TX 0009480 ATM ID 9841B CARD 3050"/>
    <s v="Clean"/>
    <n v="1295"/>
    <s v="116Meadow"/>
    <n v="3123680344"/>
    <s v="MDW"/>
    <s v="PG"/>
    <s v="A01 - Revenue"/>
    <s v="Rev-Rent"/>
    <s v="116 Meadowview"/>
    <m/>
    <s v="116 Meadow View Lane Anna TX 75409"/>
    <s v="Checking"/>
    <m/>
    <n v="1295"/>
    <n v="2016"/>
    <s v="2016-10"/>
  </r>
  <r>
    <x v="463"/>
    <s v="Vivek contribution"/>
    <m/>
    <s v="Morgan Stanley   ACH DEBIT                  PPD ID: 9827837001"/>
    <s v="Clean"/>
    <n v="-279.16000000000003"/>
    <s v="1316Rosemon"/>
    <n v="3123788147"/>
    <s v="PAG"/>
    <s v="VJ"/>
    <s v="A03 - Capex"/>
    <s v="Capex-Install"/>
    <s v="Vivek contribution"/>
    <s v="1316Rosemon"/>
    <s v="1316 Rosemon Avenue Carrolton TX 75006"/>
    <s v="Checking"/>
    <s v="INTEREST"/>
    <n v="279.16000000000003"/>
    <n v="2016"/>
    <s v="2016-10"/>
  </r>
  <r>
    <x v="463"/>
    <s v="Rosemon "/>
    <m/>
    <s v="DEPOSIT  ID NUMBER5 23057"/>
    <s v="Clean"/>
    <n v="925"/>
    <s v="1316Rosemon"/>
    <n v="3123788147"/>
    <s v="PAG"/>
    <s v="VJ"/>
    <s v="A01 - Revenue"/>
    <s v="Rev-Rent"/>
    <s v="Rosemon "/>
    <m/>
    <s v="1316 Rosemon Avenue Carrolton TX 75006"/>
    <s v="Checking"/>
    <m/>
    <n v="925"/>
    <n v="2016"/>
    <s v="2016-10"/>
  </r>
  <r>
    <x v="463"/>
    <s v="Rosemon "/>
    <m/>
    <s v="DEPOSIT  ID NUMBER 137048"/>
    <s v="Clean"/>
    <n v="975"/>
    <s v="1316Rosemon"/>
    <n v="3123788147"/>
    <s v="PAG"/>
    <s v="VJ"/>
    <s v="A01 - Revenue"/>
    <s v="Rev-Rent"/>
    <s v="Rosemon "/>
    <m/>
    <s v="1316 Rosemon Avenue Carrolton TX 75006"/>
    <s v="Checking"/>
    <m/>
    <n v="975"/>
    <n v="2016"/>
    <s v="2016-10"/>
  </r>
  <r>
    <x v="463"/>
    <s v="Lender"/>
    <m/>
    <s v="QUICKEN LOANS MTG PYMTS 100116 3333877233 NEERAJ GUPTA"/>
    <s v="Clean"/>
    <n v="-563.38"/>
    <s v="1342Newton"/>
    <n v="3123752192"/>
    <s v="PAG"/>
    <s v="PG"/>
    <s v="A02 - Expense"/>
    <s v="Exp-Mortgage"/>
    <s v="Lender"/>
    <m/>
    <s v="1342 Newton Dr Cedar Hill TX 75115"/>
    <s v="Checking"/>
    <m/>
    <n v="563.38"/>
    <n v="2016"/>
    <s v="2016-10"/>
  </r>
  <r>
    <x v="463"/>
    <s v="Lender"/>
    <m/>
    <s v="MORTGAGE PYMT - DOVENMUEHL 100116 1451485211 VIVEK JADHAV"/>
    <s v="Clean"/>
    <n v="-631.1"/>
    <s v="1905Morning"/>
    <n v="2120678228"/>
    <s v="MDW"/>
    <s v="VJ"/>
    <s v="A02 - Expense"/>
    <s v="Exp-Mortgage"/>
    <s v="Lender"/>
    <m/>
    <s v="1905 Morning Dove Aubrey TX 76227"/>
    <s v="Checking"/>
    <m/>
    <n v="631.1"/>
    <n v="2016"/>
    <s v="2016-10"/>
  </r>
  <r>
    <x v="463"/>
    <s v="wells fargo"/>
    <m/>
    <s v="RECURRING TRANSFER FROM MEADOW VIEW HOMES L BUSINESS CHECKING REF #OPEGJ58BDC XXXXXX8228"/>
    <s v="Clean"/>
    <n v="150"/>
    <s v="1905Morning"/>
    <n v="2120678228"/>
    <s v="MDW"/>
    <s v="VJ"/>
    <s v="A05 - Bank Transfer"/>
    <s v="Transfer"/>
    <s v="wells fargo"/>
    <m/>
    <s v="1905 Morning Dove Aubrey TX 76227"/>
    <s v="Checking"/>
    <m/>
    <n v="150"/>
    <n v="2016"/>
    <s v="2016-10"/>
  </r>
  <r>
    <x v="463"/>
    <s v="1905 Morning Dove "/>
    <m/>
    <s v="ATM CHECK DEPOSIT ON 10/01 601 W UNIVERSITY DENTON TX 0009710 ATM ID 9934I CARD 8365"/>
    <s v="Clean"/>
    <n v="1525"/>
    <s v="1905Morning"/>
    <n v="2120678228"/>
    <s v="MDW"/>
    <s v="VJ"/>
    <s v="A01 - Revenue"/>
    <s v="Rev-Rent"/>
    <s v="1905 Morning Dove "/>
    <m/>
    <s v="1905 Morning Dove Aubrey TX 76227"/>
    <s v="Checking"/>
    <m/>
    <n v="1525"/>
    <n v="2016"/>
    <s v="2016-10"/>
  </r>
  <r>
    <x v="463"/>
    <s v="wells fargo"/>
    <m/>
    <s v="RECURRING TRANSFER TO MEADOW VIEW HOMES LLC BUSINESS MARKET RATE SAVINGS REF #OPEGJ58BDC XXXXXX3606"/>
    <s v="Clean"/>
    <n v="-150"/>
    <s v="1905MorningSavings"/>
    <n v="0"/>
    <s v="MDW"/>
    <s v="VJ"/>
    <s v="A05 - Bank Transfer"/>
    <s v="Transfer"/>
    <s v="wells fargo"/>
    <m/>
    <s v="1905 Morning Dove Aubrey TX 76227"/>
    <s v="Savings"/>
    <m/>
    <n v="150"/>
    <n v="2016"/>
    <s v="2016-10"/>
  </r>
  <r>
    <x v="463"/>
    <s v="Lender"/>
    <m/>
    <s v="NEW YORK COMMUNI NEW YORK C 100316 0007198487 GUPTA P 711"/>
    <s v="Clean"/>
    <n v="-427.93"/>
    <s v="711Parks"/>
    <n v="3123859963"/>
    <s v="PAG"/>
    <s v="PG"/>
    <s v="A02 - Expense"/>
    <s v="Exp-Mortgage"/>
    <s v="Lender"/>
    <m/>
    <s v="711 S Parks Dr. Desoto TX 75105"/>
    <s v="Checking"/>
    <m/>
    <n v="427.93"/>
    <n v="2016"/>
    <s v="2016-10"/>
  </r>
  <r>
    <x v="463"/>
    <s v="711 Parks"/>
    <m/>
    <s v="DEPOSIT MADE IN A BRANCH/STORE #866851540"/>
    <s v="Clean"/>
    <n v="1425"/>
    <s v="711Parks"/>
    <n v="3123859963"/>
    <s v="PAG"/>
    <s v="PG"/>
    <s v="A01 - Revenue"/>
    <s v="Rev-Rent"/>
    <s v="711 Parks"/>
    <m/>
    <s v="711 S Parks Dr. Desoto TX 75105"/>
    <s v="Checking"/>
    <m/>
    <n v="1425"/>
    <n v="2016"/>
    <s v="2016-10"/>
  </r>
  <r>
    <x v="463"/>
    <s v="Lender"/>
    <m/>
    <s v="BANKUNITED, N.A. MTG PYMT   5966684         WEB ID: 1270217289"/>
    <s v="Clean"/>
    <n v="-486.42"/>
    <s v="8604Wagon"/>
    <n v="710665618"/>
    <s v="MDW"/>
    <s v="VJ"/>
    <s v="A02 - Expense"/>
    <s v="Exp-Mortgage"/>
    <s v="Lender"/>
    <m/>
    <s v="8604 Wagon Trail Crossroads TX 76227"/>
    <s v="Checking"/>
    <m/>
    <n v="486.42"/>
    <n v="2016"/>
    <s v="2016-10"/>
  </r>
  <r>
    <x v="463"/>
    <s v="8604 Wagon "/>
    <m/>
    <s v="ATM CHECK DEPOSIT 10/03 4990 ELDORADO PKWY MCKINNEY TX"/>
    <s v="Clean"/>
    <n v="1525"/>
    <s v="8604Wagon"/>
    <n v="710665618"/>
    <s v="MDW"/>
    <s v="VJ"/>
    <s v="A01 - Revenue"/>
    <s v="Rev-Rent"/>
    <s v="8604 Wagon "/>
    <m/>
    <s v="8604 Wagon Trail Crossroads TX 76227"/>
    <s v="Checking"/>
    <m/>
    <n v="1525"/>
    <n v="2016"/>
    <s v="2016-10"/>
  </r>
  <r>
    <x v="463"/>
    <s v="Lender"/>
    <m/>
    <s v="BANKUNITED, N.A. MTG PYMT 100116 5961347 PAGODA HOMES LLC"/>
    <s v="Clean"/>
    <n v="-731.26"/>
    <s v="874Wintergreen"/>
    <n v="8320478665"/>
    <s v="PAG"/>
    <s v="VJ"/>
    <s v="A02 - Expense"/>
    <s v="Exp-Mortgage"/>
    <s v="Lender"/>
    <m/>
    <s v="874 W Wintergreen Road Lancaster TX 75134"/>
    <s v="Checking"/>
    <m/>
    <n v="731.26"/>
    <n v="2016"/>
    <s v="2016-10"/>
  </r>
  <r>
    <x v="463"/>
    <s v="wells fargo"/>
    <m/>
    <s v="RECURRING TRANSFER TO PAGODA HOMES LLC REF #OPEXZDS2TR BUSINESS MARKET RATE SAVINGMONTHLY TRANSFER CHKX8665 TO SAVX3312"/>
    <s v="Clean"/>
    <n v="-150"/>
    <s v="874Wintergreen"/>
    <n v="8320478665"/>
    <s v="PAG"/>
    <s v="VJ"/>
    <s v="A05 - Bank Transfer"/>
    <s v="Transfer"/>
    <s v="wells fargo"/>
    <m/>
    <s v="874 W Wintergreen Road Lancaster TX 75134"/>
    <s v="Checking"/>
    <m/>
    <n v="150"/>
    <n v="2016"/>
    <s v="2016-10"/>
  </r>
  <r>
    <x v="463"/>
    <s v="wells fargo"/>
    <m/>
    <s v="RECURRING TRANSFER FROM PAGODA HOMES LLC REF #OPEXZDS2TR BUSINESS CHECKING MONTHLY TRANSFER CHKX8665 TO SAVX3312"/>
    <s v="Clean"/>
    <n v="150"/>
    <s v="874Wintergreen"/>
    <n v="8320478665"/>
    <s v="PAG"/>
    <s v="VJ"/>
    <s v="A05 - Bank Transfer"/>
    <s v="Transfer"/>
    <s v="wells fargo"/>
    <m/>
    <s v="874 W Wintergreen Road Lancaster TX 75134"/>
    <s v="Checking"/>
    <m/>
    <n v="150"/>
    <n v="2016"/>
    <s v="2016-10"/>
  </r>
  <r>
    <x v="464"/>
    <s v="Weed Control"/>
    <m/>
    <s v="ONLINE TRANSFER REF #IBEXZFTM4X TO BUSINESS CARD WEED CONTROL 116MV TO PAG CC 0918"/>
    <s v="Clean"/>
    <n v="-51.5"/>
    <s v="116Meadow"/>
    <n v="3123680344"/>
    <s v="MDW"/>
    <s v="PG"/>
    <s v="A02 - Expense"/>
    <s v="Exp-Cleaning"/>
    <s v="Weed Control"/>
    <m/>
    <s v="116 Meadow View Lane Anna TX 75409"/>
    <s v="Checking"/>
    <m/>
    <n v="51.5"/>
    <n v="2016"/>
    <s v="2016-10"/>
  </r>
  <r>
    <x v="464"/>
    <s v="Resolution Tax Service to appeal tax"/>
    <m/>
    <s v="BILL PAY Resolute Propert ON-LINE xxxxxxxxxxx xxxoo.com ON 10-04"/>
    <s v="Clean"/>
    <n v="-296.92"/>
    <s v="711Parks"/>
    <n v="3123859963"/>
    <s v="PAG"/>
    <s v="PG"/>
    <s v="A02 - Expense"/>
    <s v="Exp-Professional Services"/>
    <s v="RESOLUTE"/>
    <m/>
    <s v="711 S Parks Dr. Desoto TX 75105"/>
    <s v="Checking"/>
    <m/>
    <n v="296.92"/>
    <n v="2016"/>
    <s v="2016-10"/>
  </r>
  <r>
    <x v="464"/>
    <s v="Pest Control"/>
    <m/>
    <s v="ONLINE TRANSFER REF #IBE8Q39GM3 TO BUSINESS CARD PESTCONTROL PARKS TO PAG CC 0908"/>
    <s v="Clean"/>
    <n v="-95"/>
    <s v="711Parks"/>
    <n v="3123859963"/>
    <s v="PAG"/>
    <s v="PG"/>
    <s v="A02 - Expense"/>
    <s v="Exp-Repair"/>
    <s v="Pest Control"/>
    <m/>
    <s v="711 S Parks Dr. Desoto TX 75105"/>
    <s v="Checking"/>
    <m/>
    <n v="95"/>
    <n v="2016"/>
    <s v="2016-10"/>
  </r>
  <r>
    <x v="465"/>
    <s v="Fund the account"/>
    <m/>
    <s v="ONLINE TRANSFER FROM GUPTA P REF #IBE2WYVWKS SAVINGS INITIALCAPITAL JOINT X1168 TO ROSEMONX8147"/>
    <s v="Clean"/>
    <n v="15000"/>
    <s v="1316Rosemon"/>
    <n v="3123788147"/>
    <s v="PAG"/>
    <s v="VJ"/>
    <s v="A06 - Funding"/>
    <s v="Owner-Funding"/>
    <s v="Fund the account"/>
    <s v="1316Rosemon"/>
    <s v="1316 Rosemon Avenue Carrolton TX 75006"/>
    <s v="Checking"/>
    <m/>
    <n v="15000"/>
    <n v="2016"/>
    <s v="2016-10"/>
  </r>
  <r>
    <x v="465"/>
    <s v="Paid to Resolute Property Solution for appealing tax"/>
    <m/>
    <s v="BILL PAY Resolute Propert ON-LINE xxxxxxxxxxx xxxoo.com ON 10-05"/>
    <s v="Clean"/>
    <n v="-77.13"/>
    <s v="1342Newton"/>
    <n v="3123752192"/>
    <s v="PAG"/>
    <s v="PG"/>
    <s v="A02 - Expense"/>
    <s v="Exp-Professional Services"/>
    <s v="RESOLUTE"/>
    <m/>
    <s v="1342 Newton Dr Cedar Hill TX 75115"/>
    <s v="Checking"/>
    <m/>
    <n v="77.13"/>
    <n v="2016"/>
    <s v="2016-10"/>
  </r>
  <r>
    <x v="466"/>
    <s v="874 Wintergreen Dr "/>
    <m/>
    <s v="eDeposit in Branch/Store 10/06/16 08:19:04 AM 39703 LBJ FWY DALLAS TX 8665"/>
    <s v="Clean"/>
    <n v="1200"/>
    <s v="874Wintergreen"/>
    <n v="8320478665"/>
    <s v="PAG"/>
    <s v="VJ"/>
    <s v="A01 - Revenue"/>
    <s v="Rev-Rent"/>
    <s v="874 Wintergreen Dr "/>
    <m/>
    <s v="874 W Wintergreen Road Lancaster TX 75134"/>
    <s v="Checking"/>
    <m/>
    <n v="1200"/>
    <n v="2016"/>
    <s v="2016-10"/>
  </r>
  <r>
    <x v="467"/>
    <s v="wells fargo"/>
    <m/>
    <s v="RECURRING TRANSFER FROM MEADOW VIEW HOMES L REF #OPEXZHCRQ4 BUSINESS CHECKING 116 MV CHK TO SAV"/>
    <s v="Clean"/>
    <n v="150"/>
    <s v="116Meadow"/>
    <n v="3123680344"/>
    <s v="MDW"/>
    <s v="PG"/>
    <s v="A05 - Bank Transfer"/>
    <s v="Transfer"/>
    <s v="wells fargo"/>
    <m/>
    <s v="116 Meadow View Lane Anna TX 75409"/>
    <s v="Checking"/>
    <m/>
    <n v="150"/>
    <n v="2016"/>
    <s v="2016-10"/>
  </r>
  <r>
    <x v="467"/>
    <s v="wells fargo"/>
    <m/>
    <s v="RECURRING TRANSFER TO MEADOW VIEW HOMES LLC REF #OPEXZHCRQ4 BUSINESS MARKET RATE SAVIN116 MV CHK TO SAV"/>
    <s v="Clean"/>
    <n v="-150"/>
    <s v="116MeadowSavings"/>
    <n v="7123691524"/>
    <s v="MDW"/>
    <s v="PG"/>
    <s v="A05 - Bank Transfer"/>
    <s v="Transfer"/>
    <s v="wells fargo"/>
    <m/>
    <s v="116 Meadow View Lane Anna TX 75409"/>
    <s v="Savings"/>
    <m/>
    <n v="150"/>
    <n v="2016"/>
    <s v="2016-10"/>
  </r>
  <r>
    <x v="467"/>
    <s v="AC Repair"/>
    <m/>
    <s v="ONLINE TRANSFER TO GUPTA N REF #IBEKF95YPP CHECKING CHECK 1218 1318 ROSEMON AC REPAIR 0923"/>
    <s v="Clean"/>
    <n v="-85"/>
    <s v="1316Rosemon"/>
    <n v="3123788147"/>
    <s v="PAG"/>
    <s v="VJ"/>
    <s v="A02 - Expense"/>
    <s v="Exp-Repair"/>
    <s v="AC Repair"/>
    <m/>
    <s v="1316 Rosemon Avenue Carrolton TX 75006"/>
    <s v="Checking"/>
    <m/>
    <n v="85"/>
    <n v="2016"/>
    <s v="2016-10"/>
  </r>
  <r>
    <x v="467"/>
    <s v="AC Repair"/>
    <m/>
    <s v="ONLINE TRANSFER TO GUPTA N REF #IBE5T36X6Y CHECKING CHECK 1216 1316 ROSEMON AC SERVICE"/>
    <s v="Clean"/>
    <n v="-85"/>
    <s v="1316Rosemon"/>
    <n v="3123788147"/>
    <s v="PAG"/>
    <s v="VJ"/>
    <s v="A02 - Expense"/>
    <s v="Exp-Repair"/>
    <s v="AC Repair"/>
    <m/>
    <s v="1316 Rosemon Avenue Carrolton TX 75006"/>
    <s v="Checking"/>
    <m/>
    <n v="85"/>
    <n v="2016"/>
    <s v="2016-10"/>
  </r>
  <r>
    <x v="467"/>
    <s v="GL policy"/>
    <m/>
    <s v="ONLINE TRANSFER TO GUPTA N REF #IBE8Q4LZ6N CHECKING GL POLICY FOR ROSEMON 0908"/>
    <s v="Clean"/>
    <n v="-29.4"/>
    <s v="1316Rosemon"/>
    <n v="3123788147"/>
    <s v="PAG"/>
    <s v="VJ"/>
    <s v="A02 - Expense"/>
    <s v="Exp-Repair"/>
    <s v="GL policy"/>
    <m/>
    <s v="1316 Rosemon Avenue Carrolton TX 75006"/>
    <s v="Checking"/>
    <m/>
    <n v="29.4"/>
    <n v="2016"/>
    <s v="2016-10"/>
  </r>
  <r>
    <x v="467"/>
    <s v="Transfer"/>
    <m/>
    <s v="RECURRING TRANSFER TO PAGODA HOMES LLC REF #OPE2X22YV5 BUSINESS MARKET RATE SAVINGCHK X8147 TO SAV X9291 TO AVOID SRVC FEE"/>
    <s v="Clean"/>
    <n v="-25"/>
    <s v="1316Rosemon"/>
    <n v="3123788147"/>
    <s v="PAG"/>
    <s v="VJ"/>
    <s v="A05 - Bank Transfer"/>
    <s v="Transfer"/>
    <s v="Transfer"/>
    <m/>
    <s v="1316 Rosemon Avenue Carrolton TX 75006"/>
    <s v="Checking"/>
    <m/>
    <n v="25"/>
    <n v="2016"/>
    <s v="2016-10"/>
  </r>
  <r>
    <x v="467"/>
    <s v="Transfer"/>
    <m/>
    <s v="RECURRING TRANSFER FROM PAGODA HOMES LLC REF #OPE2X22YV5 BUSINESS CHECKING CHK X8147 TO SAV X9291 TO AVOID SRVC FEE"/>
    <s v="Clean"/>
    <n v="25"/>
    <s v="1316Rosemon"/>
    <n v="3123788147"/>
    <s v="PAG"/>
    <s v="VJ"/>
    <s v="A05 - Bank Transfer"/>
    <s v="Transfer"/>
    <s v="Transfer"/>
    <m/>
    <s v="1316 Rosemon Avenue Carrolton TX 75006"/>
    <s v="Checking"/>
    <m/>
    <n v="25"/>
    <n v="2016"/>
    <s v="2016-10"/>
  </r>
  <r>
    <x v="468"/>
    <s v="Late fee"/>
    <m/>
    <s v="eDeposit in Branch/Store 10/12/16 02:55:59 PM 39703 LBJ FWY DALLAS TX 4356"/>
    <s v="Clean"/>
    <n v="100"/>
    <s v="108Pagoda"/>
    <n v="2123674356"/>
    <s v="PAG"/>
    <s v="NG"/>
    <s v="A01 - Revenue"/>
    <s v="Rev-Rent"/>
    <s v="Late fee"/>
    <m/>
    <s v="108 Pagoda Drive Anna TX 75409"/>
    <s v="Checking"/>
    <m/>
    <n v="100"/>
    <n v="2016"/>
    <s v="2016-10"/>
  </r>
  <r>
    <x v="469"/>
    <s v="wells fargo"/>
    <m/>
    <s v="ONLINE TRANSFER TO MEADOW VIEW HOMES LLC REF #IBECM7GZXQ BUSINESS CHECKING SAVX9473 TO CHK0218 ACCOUNT CONVERSION"/>
    <s v="Clean"/>
    <n v="-3501.65"/>
    <s v="104Meadow"/>
    <n v="2123710218"/>
    <s v="MDW"/>
    <s v="VJ"/>
    <s v="A05 - Bank Transfer"/>
    <s v="Transfer"/>
    <s v="wells fargo"/>
    <m/>
    <s v="104 Meadow View Lane Anna TX 75409"/>
    <s v="Checking"/>
    <m/>
    <n v="3501.65"/>
    <n v="2016"/>
    <s v="2016-10"/>
  </r>
  <r>
    <x v="469"/>
    <s v="wells fargo"/>
    <m/>
    <s v="WITHDRAWAL MADE IN A BRANCH/STORE"/>
    <s v="Clean"/>
    <n v="-0.04"/>
    <s v="104Meadow"/>
    <n v="2123710218"/>
    <s v="MDW"/>
    <s v="VJ"/>
    <s v="A05 - Bank Transfer"/>
    <s v="Transfer"/>
    <s v="wells fargo"/>
    <m/>
    <s v="104 Meadow View Lane Anna TX 75409"/>
    <s v="Checking"/>
    <m/>
    <n v="0.04"/>
    <n v="2016"/>
    <s v="2016-10"/>
  </r>
  <r>
    <x v="469"/>
    <s v="wells fargo"/>
    <m/>
    <s v="OUTSTANDING ITEMS CLOSE, INT W/O FEE"/>
    <s v="Clean"/>
    <s v=" $-   "/>
    <s v="104Meadow"/>
    <n v="2123710218"/>
    <s v="MDW"/>
    <s v="VJ"/>
    <s v="A05 - Bank Transfer"/>
    <s v="Transfer"/>
    <s v="wells fargo"/>
    <m/>
    <s v="104 Meadow View Lane Anna TX 75409"/>
    <s v="Checking"/>
    <m/>
    <s v=" $-   "/>
    <n v="2016"/>
    <s v="2016-10"/>
  </r>
  <r>
    <x v="469"/>
    <s v="wells fargo"/>
    <m/>
    <s v="INTEREST PAYMENT"/>
    <s v="Clean"/>
    <n v="0.04"/>
    <s v="104Meadow"/>
    <n v="2123710218"/>
    <s v="MDW"/>
    <s v="VJ"/>
    <s v="A01 - Revenue"/>
    <s v="Rev-Interest"/>
    <s v="wells fargo"/>
    <m/>
    <s v="104 Meadow View Lane Anna TX 75409"/>
    <s v="Checking"/>
    <m/>
    <n v="0.04"/>
    <n v="2016"/>
    <s v="2016-10"/>
  </r>
  <r>
    <x v="469"/>
    <s v="wells fargo"/>
    <m/>
    <s v="ONLINE TRANSFER FROM MEADOW VIEW HOMES LLC REF #IBECM7GZXQ BUSINESS MARKET RATE SAVINGSAVX9473 TO CHK0218 ACCOUNT CONVERSION"/>
    <s v="Clean"/>
    <n v="3501.65"/>
    <s v="104Meadow"/>
    <n v="2123710218"/>
    <s v="MDW"/>
    <s v="VJ"/>
    <s v="A05 - Bank Transfer"/>
    <s v="Transfer"/>
    <s v="wells fargo"/>
    <m/>
    <s v="104 Meadow View Lane Anna TX 75409"/>
    <s v="Checking"/>
    <m/>
    <n v="3501.65"/>
    <n v="2016"/>
    <s v="2016-10"/>
  </r>
  <r>
    <x v="470"/>
    <s v="Late fee"/>
    <m/>
    <s v="ONLINE TRANSFER TO PAGODA HOMES LLC REF #IBENBCYRK4 BUSINESS CHECKING CORRECTION XFER PAG TO WINTERG LATEFEE1012"/>
    <s v="Clean"/>
    <n v="-100"/>
    <s v="108Pagoda"/>
    <n v="2123674356"/>
    <s v="PAG"/>
    <s v="NG"/>
    <s v="A01 - Revenue"/>
    <s v="Rev-Rent"/>
    <s v="Late fee"/>
    <m/>
    <s v="108 Pagoda Drive Anna TX 75409"/>
    <s v="Checking"/>
    <m/>
    <n v="100"/>
    <n v="2016"/>
    <s v="2016-10"/>
  </r>
  <r>
    <x v="470"/>
    <s v="Rent"/>
    <m/>
    <s v="ONLINE TRANSFER FROM PAGODA HOMES LLC REF #IBENBCYRK4 BUSINESS CHECKING CORRECTION XFER PAG TO WINTERG LATEFEE1012"/>
    <s v="Clean"/>
    <n v="100"/>
    <s v="874Wintergreen"/>
    <n v="8320478665"/>
    <s v="PAG"/>
    <s v="VJ"/>
    <s v="A01 - Revenue"/>
    <s v="Rev-Rent"/>
    <s v="Rent"/>
    <m/>
    <s v="874 W Wintergreen Road Lancaster TX 75134"/>
    <s v="Checking"/>
    <m/>
    <n v="100"/>
    <n v="2016"/>
    <s v="2016-10"/>
  </r>
  <r>
    <x v="471"/>
    <s v="insurance"/>
    <m/>
    <s v="ONLINE TRANSFER REF #IBEKFCF3WN TO BUSINESS CARD INSURANCE 104MVX0218 TO PAGCCX6177 1012"/>
    <s v="Clean"/>
    <n v="-677"/>
    <s v="104Meadow"/>
    <n v="2123710218"/>
    <s v="MDW"/>
    <s v="VJ"/>
    <s v="A02 - Expense"/>
    <s v="Exp-Insurance"/>
    <s v="insurance"/>
    <m/>
    <s v="104 Meadow View Lane Anna TX 75409"/>
    <s v="Checking"/>
    <m/>
    <n v="677"/>
    <n v="2016"/>
    <s v="2016-10"/>
  </r>
  <r>
    <x v="471"/>
    <s v="Transfer"/>
    <m/>
    <s v="WITHDRAWAL MADE IN A BRANCH/STORE"/>
    <s v="Clean"/>
    <n v="-25.06"/>
    <s v="1316Rosemon"/>
    <n v="3123788147"/>
    <s v="PAG"/>
    <s v="VJ"/>
    <s v="A05 - Bank Transfer"/>
    <s v="Transfer"/>
    <s v="Transfer"/>
    <m/>
    <s v="1316 Rosemon Avenue Carrolton TX 75006"/>
    <s v="Checking"/>
    <m/>
    <n v="25.06"/>
    <n v="2016"/>
    <s v="2016-10"/>
  </r>
  <r>
    <x v="471"/>
    <s v="Transfer"/>
    <m/>
    <s v="OUTSTANDING ITEMS CLOSE, INT W/O FEE"/>
    <s v="Clean"/>
    <s v=" $-   "/>
    <s v="1316Rosemon"/>
    <n v="3123788147"/>
    <s v="PAG"/>
    <s v="VJ"/>
    <s v="A05 - Bank Transfer"/>
    <s v="Transfer"/>
    <s v="Transfer"/>
    <m/>
    <s v="1316 Rosemon Avenue Carrolton TX 75006"/>
    <s v="Checking"/>
    <m/>
    <s v=" $-   "/>
    <n v="2016"/>
    <s v="2016-10"/>
  </r>
  <r>
    <x v="471"/>
    <s v="Close Savings account"/>
    <m/>
    <s v="eDeposit in Branch/Store 10/15/16 12:00:46 PM 3080 PRESTON RD FRISCO TX"/>
    <s v="Clean"/>
    <n v="25.06"/>
    <s v="1316Rosemon"/>
    <n v="3123788147"/>
    <s v="PAG"/>
    <s v="VJ"/>
    <s v="A05 - Bank Transfer"/>
    <s v="Transfer"/>
    <s v="Close Savings account"/>
    <m/>
    <s v="1316 Rosemon Avenue Carrolton TX 75006"/>
    <s v="Checking"/>
    <m/>
    <n v="25.06"/>
    <n v="2016"/>
    <s v="2016-10"/>
  </r>
  <r>
    <x v="471"/>
    <s v="insurance"/>
    <m/>
    <s v="ONLINE TRANSFER REF #IBEKFCF3L9 TO BUSINESS CARD ASI INSURANCE NEWTON TO PAGCC6177 1012"/>
    <s v="Clean"/>
    <n v="-764"/>
    <s v="1342Newton"/>
    <n v="3123752192"/>
    <s v="PAG"/>
    <s v="PG"/>
    <s v="A02 - Expense"/>
    <s v="Exp-Insurance"/>
    <s v="insurance"/>
    <m/>
    <s v="1342 Newton Dr Cedar Hill TX 75115"/>
    <s v="Checking"/>
    <m/>
    <n v="764"/>
    <n v="2016"/>
    <s v="2016-10"/>
  </r>
  <r>
    <x v="472"/>
    <s v="AC Repair"/>
    <m/>
    <s v="BILL PAY Bill Joplins AC ON-LINE xUPTAP ON 10-19"/>
    <s v="Clean"/>
    <n v="-102"/>
    <s v="108Pagoda"/>
    <n v="2123674356"/>
    <s v="PAG"/>
    <s v="NG"/>
    <s v="A02 - Expense"/>
    <s v="Exp-Repair"/>
    <s v="AC Repair"/>
    <m/>
    <s v="108 Pagoda Drive Anna TX 75409"/>
    <s v="Checking"/>
    <m/>
    <n v="102"/>
    <n v="2016"/>
    <s v="2016-10"/>
  </r>
  <r>
    <x v="472"/>
    <s v="Heating"/>
    <m/>
    <s v="BILL PAY Gold Star Heatin ON-LINE Jay ON 10-19"/>
    <s v="Clean"/>
    <n v="-50"/>
    <s v="1316Rosemon"/>
    <n v="3123788147"/>
    <s v="PAG"/>
    <s v="VJ"/>
    <s v="A02 - Expense"/>
    <s v="Exp-Repair"/>
    <s v="Heating"/>
    <m/>
    <s v="1316 Rosemon Avenue Carrolton TX 75006"/>
    <s v="Checking"/>
    <m/>
    <n v="50"/>
    <n v="2016"/>
    <s v="2016-10"/>
  </r>
  <r>
    <x v="472"/>
    <s v="AC repair"/>
    <m/>
    <s v="BILL PAY Bill Joplins AC ON-LINE xUPTAP ON 10-19"/>
    <s v="Clean"/>
    <n v="-100"/>
    <s v="1905Morning"/>
    <n v="2120678228"/>
    <s v="MDW"/>
    <s v="VJ"/>
    <s v="A02 - Expense"/>
    <s v="Exp-Repair"/>
    <s v="AC repair"/>
    <m/>
    <s v="1905 Morning Dove Aubrey TX 76227"/>
    <s v="Checking"/>
    <m/>
    <n v="100"/>
    <n v="2016"/>
    <s v="2016-10"/>
  </r>
  <r>
    <x v="473"/>
    <s v="Bank fee refund"/>
    <m/>
    <s v="REFUNDING FEES ASSESSED IN ERROR"/>
    <s v="Clean"/>
    <n v="15"/>
    <s v="108Meadow"/>
    <n v="3123666335"/>
    <s v="MDW"/>
    <s v="PG"/>
    <s v="A02 - Expense"/>
    <s v="Exp-Professional Services"/>
    <s v="Bank fee refund"/>
    <m/>
    <s v="108 Meadow View Lane Anna TX 75409"/>
    <s v="Checking"/>
    <m/>
    <n v="15"/>
    <n v="2016"/>
    <s v="2016-10"/>
  </r>
  <r>
    <x v="474"/>
    <s v="1117 Brewer"/>
    <m/>
    <s v="TRANSFER FROM ASHMORE COURTNEY ON 10/22 REF # PPER7J8Z68"/>
    <s v="Clean"/>
    <n v="1445"/>
    <s v="1117Brewer"/>
    <n v="8320442620"/>
    <s v="MDW"/>
    <s v="PG"/>
    <s v="A01 - Revenue"/>
    <s v="Rev-Rent"/>
    <s v="1117 Brewer"/>
    <m/>
    <s v="1117 Brewer Dr. Cedar Hill, TX 75104"/>
    <s v="Checking"/>
    <m/>
    <n v="1445"/>
    <n v="2016"/>
    <s v="2016-10"/>
  </r>
  <r>
    <x v="474"/>
    <s v="Lender"/>
    <m/>
    <s v="BILL PAY UnitedShore Fin RECURRINGxxxxx01573 ON 10-24"/>
    <s v="Clean"/>
    <n v="-593.84"/>
    <s v="1316Rosemon"/>
    <n v="3123788147"/>
    <s v="PAG"/>
    <s v="VJ"/>
    <s v="A02 - Expense"/>
    <s v="Exp-Mortgage"/>
    <s v="Lender"/>
    <m/>
    <s v="1316 Rosemon Avenue Carrolton TX 75006"/>
    <s v="Checking"/>
    <m/>
    <n v="593.84"/>
    <n v="2016"/>
    <s v="2016-10"/>
  </r>
  <r>
    <x v="474"/>
    <s v="Check used from this account for Mountain,  reimbursed on 10/24. Just delete the pair of debit and credit of the same amount."/>
    <m/>
    <s v="ONLINE TRANSFER FROM GUPTA N REF #IBECMBSW22 CHECKING REIMBURSEMENT SECDEP MOUNTAINLION CHK 0629"/>
    <s v="Clean"/>
    <n v="1325"/>
    <s v="1342Newton"/>
    <n v="3123752192"/>
    <s v="PAG"/>
    <s v="PG"/>
    <s v="A02 - Expense"/>
    <s v="Exp-Repair"/>
    <s v="Check used from this account for Mountain,  reimbursed on 10/24. Just delete the pair of debit and credit of the same amount."/>
    <m/>
    <s v="1342 Newton Dr Cedar Hill TX 75115"/>
    <s v="Checking"/>
    <m/>
    <n v="1325"/>
    <n v="2016"/>
    <s v="2016-10"/>
  </r>
  <r>
    <x v="474"/>
    <s v="HOA"/>
    <m/>
    <s v="CHECK # 1108      Cross Oak Ranch  Payment           ARC ID: 9122105757"/>
    <s v="Clean"/>
    <n v="-192.5"/>
    <s v="8604Wagon"/>
    <n v="710665618"/>
    <s v="MDW"/>
    <s v="VJ"/>
    <s v="A02 - Expense"/>
    <s v="Exp-HOA"/>
    <s v="HOA"/>
    <m/>
    <s v="8604 Wagon Trail Crossroads TX 76227"/>
    <s v="Checking"/>
    <m/>
    <n v="192.5"/>
    <n v="2016"/>
    <s v="2016-10"/>
  </r>
  <r>
    <x v="474"/>
    <s v="Plumbing"/>
    <m/>
    <s v="ONLINE TRANSFER TO GUPTA N REF #IBENBGTPR8 CHECKING PLUMBING REPAIR CASH PMT"/>
    <s v="Clean"/>
    <n v="-100"/>
    <s v="874Wintergreen"/>
    <n v="8320478665"/>
    <s v="PAG"/>
    <s v="VJ"/>
    <s v="A02 - Expense"/>
    <s v="Exp-Repair"/>
    <s v="Plumbing"/>
    <m/>
    <s v="874 W Wintergreen Road Lancaster TX 75134"/>
    <s v="Checking"/>
    <m/>
    <n v="100"/>
    <n v="2016"/>
    <s v="2016-10"/>
  </r>
  <r>
    <x v="475"/>
    <s v="insurance"/>
    <m/>
    <s v="ONLINE TRANSFER REF #IBE5T87LTX TO BUSINESS CARD 108 PAGODA TO PAGCCX6177 INSURANCE 1012"/>
    <s v="Clean"/>
    <n v="-713"/>
    <s v="108Pagoda"/>
    <n v="2123674356"/>
    <s v="PAG"/>
    <s v="NG"/>
    <s v="A02 - Expense"/>
    <s v="Exp-Insurance"/>
    <s v="insurance"/>
    <m/>
    <s v="108 Pagoda Drive Anna TX 75409"/>
    <s v="Checking"/>
    <m/>
    <n v="713"/>
    <n v="2016"/>
    <s v="2016-10"/>
  </r>
  <r>
    <x v="476"/>
    <s v="Interest"/>
    <m/>
    <s v="INTEREST PAYMENT"/>
    <s v="Clean"/>
    <n v="0.09"/>
    <s v="108PagodaSavings"/>
    <n v="0"/>
    <s v="PAG"/>
    <s v="LLC"/>
    <s v="A01 - Revenue"/>
    <s v="Rev-Interest"/>
    <s v="Interest"/>
    <m/>
    <s v="108 Pagoda Drive Anna TX 75409"/>
    <s v="Savings"/>
    <m/>
    <n v="0.09"/>
    <n v="2016"/>
    <s v="2016-10"/>
  </r>
  <r>
    <x v="476"/>
    <s v="wells fargo"/>
    <m/>
    <s v="INTEREST PAYMENT"/>
    <s v="Clean"/>
    <n v="0.09"/>
    <s v="116MeadowSavings"/>
    <n v="7123691524"/>
    <s v="MDW"/>
    <s v="PG"/>
    <s v="A01 - Revenue"/>
    <s v="Rev-Interest"/>
    <s v="wells fargo"/>
    <m/>
    <s v="116 Meadow View Lane Anna TX 75409"/>
    <s v="Savings"/>
    <m/>
    <n v="0.09"/>
    <n v="2016"/>
    <s v="2016-10"/>
  </r>
  <r>
    <x v="476"/>
    <s v="wells fargo"/>
    <m/>
    <s v="INTEREST PAYMENT"/>
    <s v="Clean"/>
    <n v="0.1"/>
    <s v="1905MorningSavings"/>
    <n v="0"/>
    <s v="MDW"/>
    <s v="VJ"/>
    <s v="A01 - Revenue"/>
    <s v="Rev-Interest"/>
    <s v="wells fargo"/>
    <m/>
    <s v="1905 Morning Dove Aubrey TX 76227"/>
    <s v="Savings"/>
    <m/>
    <n v="0.1"/>
    <n v="2016"/>
    <s v="2016-10"/>
  </r>
  <r>
    <x v="476"/>
    <s v="wells fargo"/>
    <m/>
    <s v="INTEREST PAYMENT"/>
    <s v="Clean"/>
    <n v="7.0000000000000007E-2"/>
    <s v="874Wintergreen"/>
    <n v="8320478665"/>
    <s v="PAG"/>
    <s v="VJ"/>
    <s v="A01 - Revenue"/>
    <s v="Rev-Interest"/>
    <s v="wells fargo"/>
    <m/>
    <s v="874 W Wintergreen Road Lancaster TX 75134"/>
    <s v="Checking"/>
    <m/>
    <n v="7.0000000000000007E-2"/>
    <n v="2016"/>
    <s v="2016-10"/>
  </r>
  <r>
    <x v="477"/>
    <s v="104 Meadowview"/>
    <m/>
    <s v="eDeposit in Branch/Store 11/01/16 05:39:43 PM 2020 W UNIVERSITY DR MCKINNEY TX"/>
    <s v="Clean"/>
    <n v="1395"/>
    <s v="104Meadow"/>
    <n v="2123710218"/>
    <s v="MDW"/>
    <s v="VJ"/>
    <s v="A01 - Revenue"/>
    <s v="Rev-Rent"/>
    <s v="104 Meadowview"/>
    <m/>
    <s v="104 Meadow View Lane Anna TX 75409"/>
    <s v="Checking"/>
    <m/>
    <n v="1395"/>
    <n v="2016"/>
    <s v="2016-11"/>
  </r>
  <r>
    <x v="477"/>
    <s v="Lender"/>
    <m/>
    <s v="MORTGAGE PYMT - DOVENMUEHL 110116 1451758567 MEADOW VIEW HOMES LLC"/>
    <s v="Clean"/>
    <n v="-496.61"/>
    <s v="108Meadow"/>
    <n v="3123666335"/>
    <s v="MDW"/>
    <s v="PG"/>
    <s v="A02 - Expense"/>
    <s v="Exp-Mortgage"/>
    <s v="Lender"/>
    <m/>
    <s v="108 Meadow View Lane Anna TX 75409"/>
    <s v="Checking"/>
    <m/>
    <n v="496.61"/>
    <n v="2016"/>
    <s v="2016-11"/>
  </r>
  <r>
    <x v="477"/>
    <s v="108 Meadowview"/>
    <m/>
    <s v="ATM CHECK DEPOSIT ON 11/01 CAMERON CROSSING MCKINNEY TX 0001826 ATM ID 9882C CARD 5539"/>
    <s v="Clean"/>
    <n v="1445"/>
    <s v="108Meadow"/>
    <n v="3123666335"/>
    <s v="MDW"/>
    <s v="PG"/>
    <s v="A01 - Revenue"/>
    <s v="Rev-Rent"/>
    <s v="108 Meadowview"/>
    <m/>
    <s v="108 Meadow View Lane Anna TX 75409"/>
    <s v="Checking"/>
    <m/>
    <n v="1445"/>
    <n v="2016"/>
    <s v="2016-11"/>
  </r>
  <r>
    <x v="477"/>
    <s v="Lender"/>
    <m/>
    <s v="RoundPoint MT S LOAN PMT 161031 1001382553 PAGODAHOMES LLC"/>
    <s v="Clean"/>
    <n v="-467.03"/>
    <s v="108Pagoda"/>
    <n v="2123674356"/>
    <s v="PAG"/>
    <s v="NG"/>
    <s v="A02 - Expense"/>
    <s v="Exp-Mortgage"/>
    <s v="Lender"/>
    <m/>
    <s v="108 Pagoda Drive Anna TX 75409"/>
    <s v="Checking"/>
    <m/>
    <n v="467.03"/>
    <n v="2016"/>
    <s v="2016-11"/>
  </r>
  <r>
    <x v="477"/>
    <s v="wells fargo"/>
    <m/>
    <s v="RECURRING TRANSFER FROM PAGODA HOMES LLC REF #OPEXZPWYG9 BUSINESS CHECKING PAGODA CHK TO SAV"/>
    <s v="Clean"/>
    <n v="150"/>
    <s v="108Pagoda"/>
    <n v="2123674356"/>
    <s v="PAG"/>
    <s v="NG"/>
    <s v="A05 - Bank Transfer"/>
    <s v="Transfer"/>
    <s v="wells fargo"/>
    <m/>
    <s v="108 Pagoda Drive Anna TX 75409"/>
    <s v="Checking"/>
    <m/>
    <n v="150"/>
    <n v="2016"/>
    <s v="2016-11"/>
  </r>
  <r>
    <x v="477"/>
    <s v="wells fargo"/>
    <m/>
    <s v="RECURRING TRANSFER TO PAGODA HOMES LLC REF #OPEXZPWYG9 BUSINESS MARKET RATE SAVINGPAGODA CHK TO SAV"/>
    <s v="Clean"/>
    <n v="-150"/>
    <s v="108PagodaSavings"/>
    <n v="0"/>
    <s v="PAG"/>
    <s v="LLC"/>
    <s v="A05 - Bank Transfer"/>
    <s v="Transfer"/>
    <s v="wells fargo"/>
    <m/>
    <s v="108 Pagoda Drive Anna TX 75409"/>
    <s v="Savings"/>
    <m/>
    <n v="150"/>
    <n v="2016"/>
    <s v="2016-11"/>
  </r>
  <r>
    <x v="477"/>
    <s v="Maint, ADJ"/>
    <m/>
    <s v="CHECK"/>
    <s v="Clean"/>
    <n v="-150"/>
    <s v="1117Brewer"/>
    <n v="8320442620"/>
    <s v="MDW"/>
    <s v="PG"/>
    <s v="A02 - Expense"/>
    <s v="Exp-Cleaning"/>
    <s v="Maint, ADJ"/>
    <m/>
    <s v="1117 Brewer Dr. Cedar Hill, TX 75104"/>
    <s v="Checking"/>
    <m/>
    <n v="150"/>
    <n v="2016"/>
    <s v="2016-11"/>
  </r>
  <r>
    <x v="477"/>
    <s v="1342 Newton Dr"/>
    <m/>
    <s v="eDeposit in Branch/Store 11/01/16 11:45:48 AM 1500 CUSTER RD PLANO TX 2192"/>
    <s v="Clean"/>
    <n v="1445"/>
    <s v="1342Newton"/>
    <n v="3123752192"/>
    <s v="PAG"/>
    <s v="PG"/>
    <s v="A01 - Revenue"/>
    <s v="Rev-Rent"/>
    <s v="1342 Newton Dr"/>
    <m/>
    <s v="1342 Newton Dr Cedar Hill TX 75115"/>
    <s v="Checking"/>
    <m/>
    <n v="1445"/>
    <n v="2016"/>
    <s v="2016-11"/>
  </r>
  <r>
    <x v="477"/>
    <s v="Lender"/>
    <m/>
    <s v="MORTGAGE PYMT - DOVENMUEHL 110116 1451485211 VIVEK JADHAV"/>
    <s v="Clean"/>
    <n v="-631.1"/>
    <s v="1905Morning"/>
    <n v="2120678228"/>
    <s v="MDW"/>
    <s v="VJ"/>
    <s v="A02 - Expense"/>
    <s v="Exp-Mortgage"/>
    <s v="Lender"/>
    <m/>
    <s v="1905 Morning Dove Aubrey TX 76227"/>
    <s v="Checking"/>
    <m/>
    <n v="631.1"/>
    <n v="2016"/>
    <s v="2016-11"/>
  </r>
  <r>
    <x v="477"/>
    <s v="wells fargo"/>
    <m/>
    <s v="RECURRING TRANSFER FROM MEADOW VIEW HOMES L BUSINESS CHECKING REF #OPEGJGB9RN XXXXXX8228"/>
    <s v="Clean"/>
    <n v="150"/>
    <s v="1905Morning"/>
    <n v="2120678228"/>
    <s v="MDW"/>
    <s v="VJ"/>
    <s v="A05 - Bank Transfer"/>
    <s v="Transfer"/>
    <s v="wells fargo"/>
    <m/>
    <s v="1905 Morning Dove Aubrey TX 76227"/>
    <s v="Checking"/>
    <m/>
    <n v="150"/>
    <n v="2016"/>
    <s v="2016-11"/>
  </r>
  <r>
    <x v="477"/>
    <s v="1905 Morning Dove "/>
    <m/>
    <s v="ATM CHECK DEPOSIT ON 11/01 12066 FM 423 FRISCO TX 0000709 ATM ID 9940L CARD 8365"/>
    <s v="Clean"/>
    <n v="1525"/>
    <s v="1905Morning"/>
    <n v="2120678228"/>
    <s v="MDW"/>
    <s v="VJ"/>
    <s v="A01 - Revenue"/>
    <s v="Rev-Rent"/>
    <s v="1905 Morning Dove "/>
    <m/>
    <s v="1905 Morning Dove Aubrey TX 76227"/>
    <s v="Checking"/>
    <m/>
    <n v="1525"/>
    <n v="2016"/>
    <s v="2016-11"/>
  </r>
  <r>
    <x v="477"/>
    <s v="wells fargo"/>
    <m/>
    <s v="RECURRING TRANSFER TO MEADOW VIEW HOMES LLC BUSINESS MARKET RATE SAVINGS REF #OPEGJGB9RN XXXXXX3606"/>
    <s v="Clean"/>
    <n v="-150"/>
    <s v="1905MorningSavings"/>
    <n v="0"/>
    <s v="MDW"/>
    <s v="VJ"/>
    <s v="A05 - Bank Transfer"/>
    <s v="Transfer"/>
    <s v="wells fargo"/>
    <m/>
    <s v="1905 Morning Dove Aubrey TX 76227"/>
    <s v="Savings"/>
    <m/>
    <n v="150"/>
    <n v="2016"/>
    <s v="2016-11"/>
  </r>
  <r>
    <x v="477"/>
    <s v="Lender"/>
    <m/>
    <s v="NEW YORK COMMUNI NEW YORK C 110116 0007198487 GUPTA P 711"/>
    <s v="Clean"/>
    <n v="-427.93"/>
    <s v="711Parks"/>
    <n v="3123859963"/>
    <s v="PAG"/>
    <s v="PG"/>
    <s v="A02 - Expense"/>
    <s v="Exp-Mortgage"/>
    <s v="Lender"/>
    <m/>
    <s v="711 S Parks Dr. Desoto TX 75105"/>
    <s v="Checking"/>
    <m/>
    <n v="427.93"/>
    <n v="2016"/>
    <s v="2016-11"/>
  </r>
  <r>
    <x v="477"/>
    <s v="711 Parks"/>
    <m/>
    <s v="DEPOSIT MADE IN A BRANCH/STORE #868891894"/>
    <s v="Clean"/>
    <n v="1425"/>
    <s v="711Parks"/>
    <n v="3123859963"/>
    <s v="PAG"/>
    <s v="PG"/>
    <s v="A01 - Revenue"/>
    <s v="Rev-Rent"/>
    <s v="711 Parks"/>
    <m/>
    <s v="711 S Parks Dr. Desoto TX 75105"/>
    <s v="Checking"/>
    <m/>
    <n v="1425"/>
    <n v="2016"/>
    <s v="2016-11"/>
  </r>
  <r>
    <x v="477"/>
    <s v="Lender"/>
    <m/>
    <s v="BANKUNITED, N.A. MTG PYMT   5966684         WEB ID: 1270217289"/>
    <s v="Clean"/>
    <n v="-486.42"/>
    <s v="8604Wagon"/>
    <n v="710665618"/>
    <s v="MDW"/>
    <s v="VJ"/>
    <s v="A02 - Expense"/>
    <s v="Exp-Mortgage"/>
    <s v="Lender"/>
    <m/>
    <s v="8604 Wagon Trail Crossroads TX 76227"/>
    <s v="Checking"/>
    <m/>
    <n v="486.42"/>
    <n v="2016"/>
    <s v="2016-11"/>
  </r>
  <r>
    <x v="477"/>
    <s v="Lender"/>
    <m/>
    <s v="BANKUNITED, N.A. MTG PYMT 110116 5961347 PAGODA HOMES LLC"/>
    <s v="Clean"/>
    <n v="-731.26"/>
    <s v="874Wintergreen"/>
    <n v="8320478665"/>
    <s v="PAG"/>
    <s v="VJ"/>
    <s v="A02 - Expense"/>
    <s v="Exp-Mortgage"/>
    <s v="Lender"/>
    <m/>
    <s v="874 W Wintergreen Road Lancaster TX 75134"/>
    <s v="Checking"/>
    <m/>
    <n v="731.26"/>
    <n v="2016"/>
    <s v="2016-11"/>
  </r>
  <r>
    <x v="477"/>
    <s v="wells fargo"/>
    <m/>
    <s v="RECURRING TRANSFER TO PAGODA HOMES LLC REF #OPEKFHWLYX BUSINESS MARKET RATE SAVINGMONTHLY TRANSFER CHKX8665 TO SAVX3312"/>
    <s v="Clean"/>
    <n v="-150"/>
    <s v="874Wintergreen"/>
    <n v="8320478665"/>
    <s v="PAG"/>
    <s v="VJ"/>
    <s v="A05 - Bank Transfer"/>
    <s v="Transfer"/>
    <s v="wells fargo"/>
    <m/>
    <s v="874 W Wintergreen Road Lancaster TX 75134"/>
    <s v="Checking"/>
    <m/>
    <n v="150"/>
    <n v="2016"/>
    <s v="2016-11"/>
  </r>
  <r>
    <x v="477"/>
    <s v="wells fargo"/>
    <m/>
    <s v="RECURRING TRANSFER FROM PAGODA HOMES LLC REF #OPEKFHWLYX BUSINESS CHECKING MONTHLY TRANSFER CHKX8665 TO SAVX3312"/>
    <s v="Clean"/>
    <n v="150"/>
    <s v="874Wintergreen"/>
    <n v="8320478665"/>
    <s v="PAG"/>
    <s v="VJ"/>
    <s v="A05 - Bank Transfer"/>
    <s v="Transfer"/>
    <s v="wells fargo"/>
    <m/>
    <s v="874 W Wintergreen Road Lancaster TX 75134"/>
    <s v="Checking"/>
    <m/>
    <n v="150"/>
    <n v="2016"/>
    <s v="2016-11"/>
  </r>
  <r>
    <x v="478"/>
    <s v="Lender"/>
    <m/>
    <s v="QUICKEN LOANS MTG PYMTS 110116 3329727710 MEADOW VIEW HOMES LLC"/>
    <s v="Clean"/>
    <n v="-456.02"/>
    <s v="116Meadow"/>
    <n v="3123680344"/>
    <s v="MDW"/>
    <s v="PG"/>
    <s v="A02 - Expense"/>
    <s v="Exp-Mortgage"/>
    <s v="Lender"/>
    <m/>
    <s v="116 Meadow View Lane Anna TX 75409"/>
    <s v="Checking"/>
    <m/>
    <n v="456.02"/>
    <n v="2016"/>
    <s v="2016-11"/>
  </r>
  <r>
    <x v="478"/>
    <s v="116 Meadowview"/>
    <m/>
    <s v="eDeposit in Branch/Store 11/02/16 11:36:42 AM 2020 W UNIVERSITY DR MCKINNEY TX 3050"/>
    <s v="Clean"/>
    <n v="1295"/>
    <s v="116Meadow"/>
    <n v="3123680344"/>
    <s v="MDW"/>
    <s v="PG"/>
    <s v="A01 - Revenue"/>
    <s v="Rev-Rent"/>
    <s v="116 Meadowview"/>
    <m/>
    <s v="116 Meadow View Lane Anna TX 75409"/>
    <s v="Checking"/>
    <m/>
    <n v="1295"/>
    <n v="2016"/>
    <s v="2016-11"/>
  </r>
  <r>
    <x v="478"/>
    <s v="Reimburse Vivek"/>
    <m/>
    <s v="ONLINE TRANSFER TO GUPTA N REF #IBEKFJMZRF CHECKING CHECK 1249 REIMBURSEMENT ROSEMON 1031"/>
    <s v="Clean"/>
    <n v="-13509.07"/>
    <s v="1316Rosemon"/>
    <n v="3123788147"/>
    <s v="PAG"/>
    <s v="VJ"/>
    <s v="A06 - Funding"/>
    <s v="Owner-Funding"/>
    <s v="Reimburse Vivek"/>
    <s v="1316Rosemon"/>
    <s v="1316 Rosemon Avenue Carrolton TX 75006"/>
    <s v="Checking"/>
    <m/>
    <n v="13509.07"/>
    <n v="2016"/>
    <s v="2016-11"/>
  </r>
  <r>
    <x v="478"/>
    <s v="Rosemon "/>
    <m/>
    <s v="DEPOSIT MADE IN A BRANCH/STORE #875989077"/>
    <s v="Clean"/>
    <n v="925"/>
    <s v="1316Rosemon"/>
    <n v="3123788147"/>
    <s v="PAG"/>
    <s v="VJ"/>
    <s v="A01 - Revenue"/>
    <s v="Rev-Rent"/>
    <s v="Rosemon "/>
    <m/>
    <s v="1316 Rosemon Avenue Carrolton TX 75006"/>
    <s v="Checking"/>
    <m/>
    <n v="925"/>
    <n v="2016"/>
    <s v="2016-11"/>
  </r>
  <r>
    <x v="478"/>
    <s v="Lender"/>
    <m/>
    <s v="QUICKEN LOANS MTG PYMTS 110116 3333877233 NEERAJ GUPTA"/>
    <s v="Clean"/>
    <n v="-563.38"/>
    <s v="1342Newton"/>
    <n v="3123752192"/>
    <s v="PAG"/>
    <s v="PG"/>
    <s v="A02 - Expense"/>
    <s v="Exp-Mortgage"/>
    <s v="Lender"/>
    <m/>
    <s v="1342 Newton Dr Cedar Hill TX 75115"/>
    <s v="Checking"/>
    <m/>
    <n v="563.38"/>
    <n v="2016"/>
    <s v="2016-11"/>
  </r>
  <r>
    <x v="478"/>
    <s v="8604 Wagon "/>
    <m/>
    <s v="ATM CHECK DEPOSIT 11/02 101 E HIGHWAY 114 ROANOKE TX"/>
    <s v="Clean"/>
    <n v="25"/>
    <s v="8604Wagon"/>
    <n v="710665618"/>
    <s v="MDW"/>
    <s v="VJ"/>
    <s v="A01 - Revenue"/>
    <s v="Rev-Rent"/>
    <s v="8604 Wagon "/>
    <m/>
    <s v="8604 Wagon Trail Crossroads TX 76227"/>
    <s v="Checking"/>
    <m/>
    <n v="25"/>
    <n v="2016"/>
    <s v="2016-11"/>
  </r>
  <r>
    <x v="478"/>
    <s v="8604 Wagon "/>
    <m/>
    <s v="ATM CASH DEPOSIT 11/02 101 E HIGHWAY 114 ROANOKE TX"/>
    <s v="Clean"/>
    <n v="100"/>
    <s v="8604Wagon"/>
    <n v="710665618"/>
    <s v="MDW"/>
    <s v="VJ"/>
    <s v="A01 - Revenue"/>
    <s v="Rev-Rent"/>
    <s v="8604 Wagon "/>
    <m/>
    <s v="8604 Wagon Trail Crossroads TX 76227"/>
    <s v="Checking"/>
    <m/>
    <n v="100"/>
    <n v="2016"/>
    <s v="2016-11"/>
  </r>
  <r>
    <x v="478"/>
    <s v="8604 Wagon "/>
    <m/>
    <s v="ATM CASH DEPOSIT 11/02 101 E HIGHWAY 114 ROANOKE TX"/>
    <s v="Clean"/>
    <n v="1400"/>
    <s v="8604Wagon"/>
    <n v="710665618"/>
    <s v="MDW"/>
    <s v="VJ"/>
    <s v="A01 - Revenue"/>
    <s v="Rev-Rent"/>
    <s v="8604 Wagon "/>
    <m/>
    <s v="8604 Wagon Trail Crossroads TX 76227"/>
    <s v="Checking"/>
    <m/>
    <n v="1400"/>
    <n v="2016"/>
    <s v="2016-11"/>
  </r>
  <r>
    <x v="479"/>
    <s v="Lender"/>
    <m/>
    <s v="MORTGAGE PYMT - DOVENMUEHL 110216 1432064721 MEADOW VIEW HOMES LLC"/>
    <s v="Clean"/>
    <n v="-496.61"/>
    <s v="104Meadow"/>
    <n v="2123710218"/>
    <s v="MDW"/>
    <s v="VJ"/>
    <s v="A02 - Expense"/>
    <s v="Exp-Mortgage"/>
    <s v="Lender"/>
    <m/>
    <s v="104 Meadow View Lane Anna TX 75409"/>
    <s v="Checking"/>
    <m/>
    <n v="496.61"/>
    <n v="2016"/>
    <s v="2016-11"/>
  </r>
  <r>
    <x v="480"/>
    <s v="108 Pagoda"/>
    <m/>
    <s v="DEPOSIT MADE IN A BRANCH/STORE #783233688"/>
    <s v="Clean"/>
    <n v="1465"/>
    <s v="108Pagoda"/>
    <n v="2123674356"/>
    <s v="PAG"/>
    <s v="NG"/>
    <s v="A01 - Revenue"/>
    <s v="Rev-Rent"/>
    <s v="108 Pagoda"/>
    <m/>
    <s v="108 Pagoda Drive Anna TX 75409"/>
    <s v="Checking"/>
    <m/>
    <n v="1465"/>
    <n v="2016"/>
    <s v="2016-11"/>
  </r>
  <r>
    <x v="480"/>
    <s v="Additional Security  deposit ( 200 of 1400 )"/>
    <m/>
    <s v="ATM CASH DEPOSIT ON 11/04 39703 LBJ FREEWAY DALLAS TX 0005611 ATM ID 0085H CARD 4646"/>
    <s v="Clean"/>
    <n v="200"/>
    <s v="874Wintergreen"/>
    <n v="8320478665"/>
    <s v="PAG"/>
    <s v="VJ"/>
    <s v="A07 - Security Deposit"/>
    <s v="Liab-Security"/>
    <s v="Additional Security  deposit ( 200 of 1400 )"/>
    <m/>
    <s v="874 W Wintergreen Road Lancaster TX 75134"/>
    <s v="Checking"/>
    <m/>
    <n v="200"/>
    <n v="2016"/>
    <s v="2016-11"/>
  </r>
  <r>
    <x v="480"/>
    <s v="874 Wintergreen Dr "/>
    <m/>
    <s v="eDeposit in Branch/Store 11/04/16 04:53:36 PM 39703 LBJ FWY DALLAS TX 4646"/>
    <s v="Clean"/>
    <n v="1200"/>
    <s v="874Wintergreen"/>
    <n v="8320478665"/>
    <s v="PAG"/>
    <s v="VJ"/>
    <s v="A01 - Revenue"/>
    <s v="Rev-Rent"/>
    <s v="874 Wintergreen Dr "/>
    <m/>
    <s v="874 W Wintergreen Road Lancaster TX 75134"/>
    <s v="Checking"/>
    <m/>
    <n v="1200"/>
    <n v="2016"/>
    <s v="2016-11"/>
  </r>
  <r>
    <x v="481"/>
    <s v="Bank fee"/>
    <m/>
    <s v="ONLINE DEP DETAIL &amp; IMAGES - BOB"/>
    <s v="Clean"/>
    <n v="-3"/>
    <s v="108Pagoda"/>
    <n v="2123674356"/>
    <s v="PAG"/>
    <s v="NG"/>
    <s v="A02 - Expense"/>
    <s v="Exp-Professional Services"/>
    <s v="Bank fee"/>
    <m/>
    <s v="108 Pagoda Drive Anna TX 75409"/>
    <s v="Checking"/>
    <m/>
    <n v="3"/>
    <n v="2016"/>
    <s v="2016-11"/>
  </r>
  <r>
    <x v="481"/>
    <s v="Rosemon "/>
    <m/>
    <s v="ONLINE TRANSFER FROM GUPTA P REF #IBECMHJMPM SAVINGS CAPITAL ONE TRANSFER 1108"/>
    <s v="Clean"/>
    <n v="975"/>
    <s v="1316Rosemon"/>
    <n v="3123788147"/>
    <s v="PAG"/>
    <s v="VJ"/>
    <s v="A01 - Revenue"/>
    <s v="Rev-Rent"/>
    <s v="Rosemon "/>
    <m/>
    <s v="1316 Rosemon Avenue Carrolton TX 75006"/>
    <s v="Checking"/>
    <m/>
    <n v="975"/>
    <n v="2016"/>
    <s v="2016-11"/>
  </r>
  <r>
    <x v="481"/>
    <s v="Bank fee"/>
    <m/>
    <s v="ONLINE DEP DETAIL &amp; IMAGES - BOB"/>
    <s v="Clean"/>
    <n v="-3"/>
    <s v="874Wintergreen"/>
    <n v="8320478665"/>
    <s v="PAG"/>
    <s v="VJ"/>
    <s v="A02 - Expense"/>
    <s v="Exp-Professional Services"/>
    <s v="Bank fee"/>
    <m/>
    <s v="874 W Wintergreen Road Lancaster TX 75134"/>
    <s v="Checking"/>
    <m/>
    <n v="3"/>
    <n v="2016"/>
    <s v="2016-11"/>
  </r>
  <r>
    <x v="482"/>
    <s v="wells fargo"/>
    <m/>
    <s v="RECURRING TRANSFER FROM MEADOW VIEW HOMES L REF #OPE8QFYMY6 BUSINESS CHECKING 116 MV CHK TO SAV"/>
    <s v="Clean"/>
    <n v="150"/>
    <s v="116Meadow"/>
    <n v="3123680344"/>
    <s v="MDW"/>
    <s v="PG"/>
    <s v="A05 - Bank Transfer"/>
    <s v="Transfer"/>
    <s v="wells fargo"/>
    <m/>
    <s v="116 Meadow View Lane Anna TX 75409"/>
    <s v="Checking"/>
    <m/>
    <n v="150"/>
    <n v="2016"/>
    <s v="2016-11"/>
  </r>
  <r>
    <x v="482"/>
    <s v="wells fargo"/>
    <m/>
    <s v="RECURRING TRANSFER TO MEADOW VIEW HOMES LLC REF #OPE8QFYMY6 BUSINESS MARKET RATE SAVIN116 MV CHK TO SAV"/>
    <s v="Clean"/>
    <n v="-150"/>
    <s v="116MeadowSavings"/>
    <n v="7123691524"/>
    <s v="MDW"/>
    <s v="PG"/>
    <s v="A05 - Bank Transfer"/>
    <s v="Transfer"/>
    <s v="wells fargo"/>
    <m/>
    <s v="116 Meadow View Lane Anna TX 75409"/>
    <s v="Savings"/>
    <m/>
    <n v="150"/>
    <n v="2016"/>
    <s v="2016-11"/>
  </r>
  <r>
    <x v="482"/>
    <s v="Kroger"/>
    <m/>
    <s v="ONLINE TRANSFER REF #IBEGJK4PXX TO BUSINESS CARD WINTERGREEN TO MV CCX2200 KROGER 1022"/>
    <s v="Clean"/>
    <n v="-15.13"/>
    <s v="874Wintergreen"/>
    <n v="8320478665"/>
    <s v="PAG"/>
    <s v="VJ"/>
    <s v="A02 - Expense"/>
    <s v="Exp-Repair"/>
    <s v="Kroger"/>
    <m/>
    <s v="874 W Wintergreen Road Lancaster TX 75134"/>
    <s v="Checking"/>
    <m/>
    <n v="15.13"/>
    <n v="2016"/>
    <s v="2016-11"/>
  </r>
  <r>
    <x v="483"/>
    <s v="Late fees"/>
    <m/>
    <s v="ATM CHECK DEPOSIT 11/13 1200 W UNIVERSITY DR DENTON TX"/>
    <s v="Clean"/>
    <n v="100"/>
    <s v="8604Wagon"/>
    <n v="710665618"/>
    <s v="MDW"/>
    <s v="VJ"/>
    <s v="A01 - Revenue"/>
    <s v="Rev-Rent"/>
    <s v="Late fees"/>
    <m/>
    <s v="8604 Wagon Trail Crossroads TX 76227"/>
    <s v="Checking"/>
    <m/>
    <n v="100"/>
    <n v="2016"/>
    <s v="2016-11"/>
  </r>
  <r>
    <x v="484"/>
    <s v="Lowes"/>
    <m/>
    <s v="LOWES LAR SYNCB LOWES EPAY 111716 1185820105 98004391912"/>
    <s v="Clean"/>
    <n v="-410.38"/>
    <s v="711Parks"/>
    <n v="3123859963"/>
    <s v="PAG"/>
    <s v="PG"/>
    <s v="A02 - Expense"/>
    <s v="Exp-Repair"/>
    <s v="Lowes"/>
    <m/>
    <s v="711 S Parks Dr. Desoto TX 75105"/>
    <s v="Checking"/>
    <m/>
    <n v="410.38"/>
    <n v="2016"/>
    <s v="2016-11"/>
  </r>
  <r>
    <x v="485"/>
    <s v="Lender"/>
    <m/>
    <s v="BILL PAY UnitedShore Fin RECURRINGxxxxx01573 ON 11-22"/>
    <s v="Clean"/>
    <n v="-593.84"/>
    <s v="1316Rosemon"/>
    <n v="3123788147"/>
    <s v="PAG"/>
    <s v="VJ"/>
    <s v="A02 - Expense"/>
    <s v="Exp-Mortgage"/>
    <s v="Lender"/>
    <m/>
    <s v="1316 Rosemon Avenue Carrolton TX 75006"/>
    <s v="Checking"/>
    <m/>
    <n v="593.84"/>
    <n v="2016"/>
    <s v="2016-11"/>
  </r>
  <r>
    <x v="486"/>
    <s v="Interest"/>
    <m/>
    <s v="INTEREST PAYMENT"/>
    <s v="Clean"/>
    <n v="0.09"/>
    <s v="108PagodaSavings"/>
    <n v="0"/>
    <s v="PAG"/>
    <s v="LLC"/>
    <s v="A01 - Revenue"/>
    <s v="Rev-Interest"/>
    <s v="Interest"/>
    <m/>
    <s v="108 Pagoda Drive Anna TX 75409"/>
    <s v="Savings"/>
    <m/>
    <n v="0.09"/>
    <n v="2016"/>
    <s v="2016-11"/>
  </r>
  <r>
    <x v="486"/>
    <s v="Call to waive off"/>
    <m/>
    <s v="MONTHLY SERVICE FEE"/>
    <s v="Clean"/>
    <n v="-14"/>
    <s v="116Meadow"/>
    <n v="3123680344"/>
    <s v="MDW"/>
    <s v="PG"/>
    <s v="A02 - Expense"/>
    <s v="Exp-Professional Services"/>
    <s v="Call to waive off"/>
    <m/>
    <s v="116 Meadow View Lane Anna TX 75409"/>
    <s v="Checking"/>
    <m/>
    <n v="14"/>
    <n v="2016"/>
    <s v="2016-11"/>
  </r>
  <r>
    <x v="486"/>
    <s v="wells fargo"/>
    <m/>
    <s v="INTEREST PAYMENT"/>
    <s v="Clean"/>
    <n v="0.09"/>
    <s v="116MeadowSavings"/>
    <n v="7123691524"/>
    <s v="MDW"/>
    <s v="PG"/>
    <s v="A01 - Revenue"/>
    <s v="Rev-Interest"/>
    <s v="wells fargo"/>
    <m/>
    <s v="116 Meadow View Lane Anna TX 75409"/>
    <s v="Savings"/>
    <m/>
    <n v="0.09"/>
    <n v="2016"/>
    <s v="2016-11"/>
  </r>
  <r>
    <x v="486"/>
    <s v="wells fargo"/>
    <m/>
    <s v="INTEREST PAYMENT"/>
    <s v="Clean"/>
    <n v="0.1"/>
    <s v="1905MorningSavings"/>
    <n v="0"/>
    <s v="MDW"/>
    <s v="VJ"/>
    <s v="A01 - Revenue"/>
    <s v="Rev-Interest"/>
    <s v="wells fargo"/>
    <m/>
    <s v="1905 Morning Dove Aubrey TX 76227"/>
    <s v="Savings"/>
    <m/>
    <n v="0.1"/>
    <n v="2016"/>
    <s v="2016-11"/>
  </r>
  <r>
    <x v="486"/>
    <s v="wells fargo"/>
    <m/>
    <s v="INTEREST PAYMENT"/>
    <s v="Clean"/>
    <n v="7.0000000000000007E-2"/>
    <s v="874Wintergreen"/>
    <n v="8320478665"/>
    <s v="PAG"/>
    <s v="VJ"/>
    <s v="A01 - Revenue"/>
    <s v="Rev-Interest"/>
    <s v="wells fargo"/>
    <m/>
    <s v="874 W Wintergreen Road Lancaster TX 75134"/>
    <s v="Checking"/>
    <m/>
    <n v="7.0000000000000007E-2"/>
    <n v="2016"/>
    <s v="2016-11"/>
  </r>
  <r>
    <x v="487"/>
    <s v="104 Meadowview"/>
    <m/>
    <s v="eDeposit in Branch/Store 12/01/16 04:40:11 PM 2020 W UNIVERSITY DR MCKINNEY TX"/>
    <s v="Clean"/>
    <n v="1395"/>
    <s v="104Meadow"/>
    <n v="2123710218"/>
    <s v="MDW"/>
    <s v="VJ"/>
    <s v="A01 - Revenue"/>
    <s v="Rev-Rent"/>
    <s v="104 Meadowview"/>
    <m/>
    <s v="104 Meadow View Lane Anna TX 75409"/>
    <s v="Checking"/>
    <m/>
    <n v="1395"/>
    <n v="2016"/>
    <s v="2016-12"/>
  </r>
  <r>
    <x v="487"/>
    <s v="Lender"/>
    <m/>
    <s v="MORTGAGE PYMT - DOVENMUEHL 120116 1451758567 MEADOW VIEW HOMES LLC"/>
    <s v="Clean"/>
    <n v="-496.61"/>
    <s v="108Meadow"/>
    <n v="3123666335"/>
    <s v="MDW"/>
    <s v="PG"/>
    <s v="A02 - Expense"/>
    <s v="Exp-Mortgage"/>
    <s v="Lender"/>
    <m/>
    <s v="108 Meadow View Lane Anna TX 75409"/>
    <s v="Checking"/>
    <m/>
    <n v="496.61"/>
    <n v="2016"/>
    <s v="2016-12"/>
  </r>
  <r>
    <x v="487"/>
    <s v="108 Meadowview"/>
    <m/>
    <s v="ATM CHECK DEPOSIT ON 12/01 CAMERON CROSSING MCKINNEY TX 0002734 ATM ID 9882C CARD 5539"/>
    <s v="Clean"/>
    <n v="1445"/>
    <s v="108Meadow"/>
    <n v="3123666335"/>
    <s v="MDW"/>
    <s v="PG"/>
    <s v="A01 - Revenue"/>
    <s v="Rev-Rent"/>
    <s v="108 Meadowview"/>
    <m/>
    <s v="108 Meadow View Lane Anna TX 75409"/>
    <s v="Checking"/>
    <m/>
    <n v="1445"/>
    <n v="2016"/>
    <s v="2016-12"/>
  </r>
  <r>
    <x v="487"/>
    <s v="Gutters"/>
    <m/>
    <s v="CHECK # 1001"/>
    <s v="Clean"/>
    <n v="-1123"/>
    <s v="108Pagoda"/>
    <n v="2123674356"/>
    <s v="PAG"/>
    <s v="NG"/>
    <s v="A02 - Expense"/>
    <s v="Exp-Repair"/>
    <s v="Gutters"/>
    <m/>
    <s v="108 Pagoda Drive Anna TX 75409"/>
    <s v="Checking"/>
    <m/>
    <n v="1123"/>
    <n v="2016"/>
    <s v="2016-12"/>
  </r>
  <r>
    <x v="487"/>
    <s v="Lender"/>
    <m/>
    <s v="RoundPoint MT S LOAN PMT 161130 1001382553 PAGODAHOMES LLC"/>
    <s v="Clean"/>
    <n v="-467.03"/>
    <s v="108Pagoda"/>
    <n v="2123674356"/>
    <s v="PAG"/>
    <s v="NG"/>
    <s v="A02 - Expense"/>
    <s v="Exp-Mortgage"/>
    <s v="Lender"/>
    <m/>
    <s v="108 Pagoda Drive Anna TX 75409"/>
    <s v="Checking"/>
    <m/>
    <n v="467.03"/>
    <n v="2016"/>
    <s v="2016-12"/>
  </r>
  <r>
    <x v="487"/>
    <s v="wells fargo"/>
    <m/>
    <s v="RECURRING TRANSFER FROM PAGODA HOMES LLC REF #OPEXZZ7HHJ BUSINESS CHECKING PAGODA CHK TO SAV"/>
    <s v="Clean"/>
    <n v="150"/>
    <s v="108Pagoda"/>
    <n v="2123674356"/>
    <s v="PAG"/>
    <s v="NG"/>
    <s v="A05 - Bank Transfer"/>
    <s v="Transfer"/>
    <s v="wells fargo"/>
    <m/>
    <s v="108 Pagoda Drive Anna TX 75409"/>
    <s v="Checking"/>
    <m/>
    <n v="150"/>
    <n v="2016"/>
    <s v="2016-12"/>
  </r>
  <r>
    <x v="487"/>
    <s v="wells fargo"/>
    <m/>
    <s v="RECURRING TRANSFER TO PAGODA HOMES LLC REF #OPEXZZ7HHJ BUSINESS MARKET RATE SAVINGPAGODA CHK TO SAV"/>
    <s v="Clean"/>
    <n v="-150"/>
    <s v="108PagodaSavings"/>
    <n v="0"/>
    <s v="PAG"/>
    <s v="LLC"/>
    <s v="A05 - Bank Transfer"/>
    <s v="Transfer"/>
    <s v="wells fargo"/>
    <m/>
    <s v="108 Pagoda Drive Anna TX 75409"/>
    <s v="Savings"/>
    <m/>
    <n v="150"/>
    <n v="2016"/>
    <s v="2016-12"/>
  </r>
  <r>
    <x v="487"/>
    <s v="Rosemon "/>
    <m/>
    <s v="eDeposit in Branch/Store 12/01/16 02:12:08 PM 3701 BELT LINE RD ADDISON TX"/>
    <s v="Clean"/>
    <n v="925"/>
    <s v="1316Rosemon"/>
    <n v="3123788147"/>
    <s v="PAG"/>
    <s v="VJ"/>
    <s v="A01 - Revenue"/>
    <s v="Rev-Rent"/>
    <s v="Rosemon "/>
    <m/>
    <s v="1316 Rosemon Avenue Carrolton TX 75006"/>
    <s v="Checking"/>
    <m/>
    <n v="925"/>
    <n v="2016"/>
    <s v="2016-12"/>
  </r>
  <r>
    <x v="487"/>
    <s v="Lender"/>
    <m/>
    <s v="MORTGAGE PYMT - DOVENMUEHL 120116 1451485211 VIVEK JADHAV"/>
    <s v="Clean"/>
    <n v="-631.1"/>
    <s v="1905Morning"/>
    <n v="2120678228"/>
    <s v="MDW"/>
    <s v="VJ"/>
    <s v="A02 - Expense"/>
    <s v="Exp-Mortgage"/>
    <s v="Lender"/>
    <m/>
    <s v="1905 Morning Dove Aubrey TX 76227"/>
    <s v="Checking"/>
    <m/>
    <n v="631.1"/>
    <n v="2016"/>
    <s v="2016-12"/>
  </r>
  <r>
    <x v="487"/>
    <s v="wells fargo"/>
    <m/>
    <s v="RECURRING TRANSFER FROM MEADOW VIEW HOMES L BUSINESS CHECKING REF #OPE2XJP4RN XXXXXX8228"/>
    <s v="Clean"/>
    <n v="150"/>
    <s v="1905Morning"/>
    <n v="2120678228"/>
    <s v="MDW"/>
    <s v="VJ"/>
    <s v="A05 - Bank Transfer"/>
    <s v="Transfer"/>
    <s v="wells fargo"/>
    <m/>
    <s v="1905 Morning Dove Aubrey TX 76227"/>
    <s v="Checking"/>
    <m/>
    <n v="150"/>
    <n v="2016"/>
    <s v="2016-12"/>
  </r>
  <r>
    <x v="487"/>
    <s v="1905 Morning Dove "/>
    <m/>
    <s v="eDeposit in Branch/Store 12/01/16 01:07:38 PM 3080 PRESTON RD FRISCO TX 8365"/>
    <s v="Clean"/>
    <n v="1525"/>
    <s v="1905Morning"/>
    <n v="2120678228"/>
    <s v="MDW"/>
    <s v="VJ"/>
    <s v="A01 - Revenue"/>
    <s v="Rev-Rent"/>
    <s v="1905 Morning Dove "/>
    <m/>
    <s v="1905 Morning Dove Aubrey TX 76227"/>
    <s v="Checking"/>
    <m/>
    <n v="1525"/>
    <n v="2016"/>
    <s v="2016-12"/>
  </r>
  <r>
    <x v="487"/>
    <s v="wells fargo"/>
    <m/>
    <s v="RECURRING TRANSFER TO MEADOW VIEW HOMES LLC BUSINESS MARKET RATE SAVINGS REF #OPE2XJP4RN XXXXXX3606"/>
    <s v="Clean"/>
    <n v="-150"/>
    <s v="1905MorningSavings"/>
    <n v="0"/>
    <s v="MDW"/>
    <s v="VJ"/>
    <s v="A05 - Bank Transfer"/>
    <s v="Transfer"/>
    <s v="wells fargo"/>
    <m/>
    <s v="1905 Morning Dove Aubrey TX 76227"/>
    <s v="Savings"/>
    <m/>
    <n v="150"/>
    <n v="2016"/>
    <s v="2016-12"/>
  </r>
  <r>
    <x v="487"/>
    <s v="Lender"/>
    <m/>
    <s v="NEW YORK COMMUNI NEW YORK C 120116 0007198487 GUPTA P 711"/>
    <s v="Clean"/>
    <n v="-427.93"/>
    <s v="711Parks"/>
    <n v="3123859963"/>
    <s v="PAG"/>
    <s v="PG"/>
    <s v="A02 - Expense"/>
    <s v="Exp-Mortgage"/>
    <s v="Lender"/>
    <m/>
    <s v="711 S Parks Dr. Desoto TX 75105"/>
    <s v="Checking"/>
    <m/>
    <n v="427.93"/>
    <n v="2016"/>
    <s v="2016-12"/>
  </r>
  <r>
    <x v="487"/>
    <s v="Lowes"/>
    <m/>
    <s v="ONLINE TRANSFER FROM GUPTA N REF #IB033B8WY6 CHECKING LOWES CORRECTION CREDIT 1118"/>
    <s v="Clean"/>
    <n v="410.38"/>
    <s v="711Parks"/>
    <n v="3123859963"/>
    <s v="PAG"/>
    <s v="PG"/>
    <s v="A02 - Expense"/>
    <s v="Exp-Repair"/>
    <s v="Lowes"/>
    <m/>
    <s v="711 S Parks Dr. Desoto TX 75105"/>
    <s v="Checking"/>
    <m/>
    <n v="410.38"/>
    <n v="2016"/>
    <s v="2016-12"/>
  </r>
  <r>
    <x v="487"/>
    <s v="711 Parks"/>
    <m/>
    <s v="DEPOSIT MADE IN A BRANCH/STORE #854392811"/>
    <s v="Clean"/>
    <n v="1425"/>
    <s v="711Parks"/>
    <n v="3123859963"/>
    <s v="PAG"/>
    <s v="PG"/>
    <s v="A01 - Revenue"/>
    <s v="Rev-Rent"/>
    <s v="711 Parks"/>
    <m/>
    <s v="711 S Parks Dr. Desoto TX 75105"/>
    <s v="Checking"/>
    <m/>
    <n v="1425"/>
    <n v="2016"/>
    <s v="2016-12"/>
  </r>
  <r>
    <x v="487"/>
    <s v="Lender"/>
    <m/>
    <s v="BANKUNITED, N.A. MTG PYMT   5966684         WEB ID: 1270217289"/>
    <s v="Clean"/>
    <n v="-486.42"/>
    <s v="8604Wagon"/>
    <n v="710665618"/>
    <s v="MDW"/>
    <s v="VJ"/>
    <s v="A02 - Expense"/>
    <s v="Exp-Mortgage"/>
    <s v="Lender"/>
    <m/>
    <s v="8604 Wagon Trail Crossroads TX 76227"/>
    <s v="Checking"/>
    <m/>
    <n v="486.42"/>
    <n v="2016"/>
    <s v="2016-12"/>
  </r>
  <r>
    <x v="487"/>
    <s v="Lender"/>
    <m/>
    <s v="BANKUNITED, N.A. MTG PYMT 120116 5961347 PAGODA HOMES LLC"/>
    <s v="Clean"/>
    <n v="-731.26"/>
    <s v="874Wintergreen"/>
    <n v="8320478665"/>
    <s v="PAG"/>
    <s v="VJ"/>
    <s v="A02 - Expense"/>
    <s v="Exp-Mortgage"/>
    <s v="Lender"/>
    <m/>
    <s v="874 W Wintergreen Road Lancaster TX 75134"/>
    <s v="Checking"/>
    <m/>
    <n v="731.26"/>
    <n v="2016"/>
    <s v="2016-12"/>
  </r>
  <r>
    <x v="487"/>
    <s v="wells fargo"/>
    <m/>
    <s v="RECURRING TRANSFER TO PAGODA HOMES LLC REF #OP033BJLWX BUSINESS MARKET RATE SAVINGS MONTHLY TRANSFER CHKX8665 TO SAVX3312"/>
    <s v="Clean"/>
    <n v="-150"/>
    <s v="874Wintergreen"/>
    <n v="8320478665"/>
    <s v="PAG"/>
    <s v="VJ"/>
    <s v="A05 - Bank Transfer"/>
    <s v="Transfer"/>
    <s v="wells fargo"/>
    <m/>
    <s v="874 W Wintergreen Road Lancaster TX 75134"/>
    <s v="Checking"/>
    <m/>
    <n v="150"/>
    <n v="2016"/>
    <s v="2016-12"/>
  </r>
  <r>
    <x v="487"/>
    <s v="wells fargo"/>
    <m/>
    <s v="RECURRING TRANSFER FROM PAGODA HOMES LLC REF #OP033BJLWX BUSINESS CHECKING MONTHLY TRANSFER CHKX8665 TO SAVX3312"/>
    <s v="Clean"/>
    <n v="150"/>
    <s v="874Wintergreen"/>
    <n v="8320478665"/>
    <s v="PAG"/>
    <s v="VJ"/>
    <s v="A05 - Bank Transfer"/>
    <s v="Transfer"/>
    <s v="wells fargo"/>
    <m/>
    <s v="874 W Wintergreen Road Lancaster TX 75134"/>
    <s v="Checking"/>
    <m/>
    <n v="150"/>
    <n v="2016"/>
    <s v="2016-12"/>
  </r>
  <r>
    <x v="488"/>
    <s v="108 Pagoda"/>
    <m/>
    <s v="DEPOSIT MADE IN A BRANCH/STORE #875689203"/>
    <s v="Clean"/>
    <n v="1395"/>
    <s v="108Pagoda"/>
    <n v="2123674356"/>
    <s v="PAG"/>
    <s v="NG"/>
    <s v="A01 - Revenue"/>
    <s v="Rev-Rent"/>
    <s v="108 Pagoda"/>
    <m/>
    <s v="108 Pagoda Drive Anna TX 75409"/>
    <s v="Checking"/>
    <m/>
    <n v="1395"/>
    <n v="2016"/>
    <s v="2016-12"/>
  </r>
  <r>
    <x v="488"/>
    <s v="1117 Brewer"/>
    <m/>
    <s v="TRANSFER FROM ASHMORE COURTNEY ON 12/02 REF # PPENBV5V2F"/>
    <s v="Clean"/>
    <n v="1445"/>
    <s v="1117Brewer"/>
    <n v="8320442620"/>
    <s v="MDW"/>
    <s v="PG"/>
    <s v="A01 - Revenue"/>
    <s v="Rev-Rent"/>
    <s v="1117 Brewer"/>
    <m/>
    <s v="1117 Brewer Dr. Cedar Hill, TX 75104"/>
    <s v="Checking"/>
    <m/>
    <n v="1445"/>
    <n v="2016"/>
    <s v="2016-12"/>
  </r>
  <r>
    <x v="488"/>
    <s v="Lender"/>
    <m/>
    <s v="QUICKEN LOANS MTG PYMTS 120116 3329727710 MEADOW VIEW HOMES LLC"/>
    <s v="Clean"/>
    <n v="-456.02"/>
    <s v="116Meadow"/>
    <n v="3123680344"/>
    <s v="MDW"/>
    <s v="PG"/>
    <s v="A02 - Expense"/>
    <s v="Exp-Mortgage"/>
    <s v="Lender"/>
    <m/>
    <s v="116 Meadow View Lane Anna TX 75409"/>
    <s v="Checking"/>
    <m/>
    <n v="456.02"/>
    <n v="2016"/>
    <s v="2016-12"/>
  </r>
  <r>
    <x v="488"/>
    <s v="116 Meadowview"/>
    <m/>
    <s v="ATM CASH DEPOSIT ON 12/02 CAMERON CROSSING MCKINNEY TX 0002960 ATM ID 9882C CARD 3050"/>
    <s v="Clean"/>
    <n v="1300"/>
    <s v="116Meadow"/>
    <n v="3123680344"/>
    <s v="MDW"/>
    <s v="PG"/>
    <s v="A01 - Revenue"/>
    <s v="Rev-Rent"/>
    <s v="116 Meadowview"/>
    <m/>
    <s v="116 Meadow View Lane Anna TX 75409"/>
    <s v="Checking"/>
    <m/>
    <n v="1300"/>
    <n v="2016"/>
    <s v="2016-12"/>
  </r>
  <r>
    <x v="488"/>
    <s v="Rosemon "/>
    <m/>
    <s v="DEPOSIT MADE IN A BRANCH/STORE #4379852"/>
    <s v="Clean"/>
    <n v="975"/>
    <s v="1316Rosemon"/>
    <n v="3123788147"/>
    <s v="PAG"/>
    <s v="VJ"/>
    <s v="A01 - Revenue"/>
    <s v="Rev-Rent"/>
    <s v="Rosemon "/>
    <m/>
    <s v="1316 Rosemon Avenue Carrolton TX 75006"/>
    <s v="Checking"/>
    <m/>
    <n v="975"/>
    <n v="2016"/>
    <s v="2016-12"/>
  </r>
  <r>
    <x v="488"/>
    <s v="Lender"/>
    <m/>
    <s v="QUICKEN LOANS MTG PYMTS 120116 3333877233 NEERAJ GUPTA"/>
    <s v="Clean"/>
    <n v="-563.38"/>
    <s v="1342Newton"/>
    <n v="3123752192"/>
    <s v="PAG"/>
    <s v="PG"/>
    <s v="A02 - Expense"/>
    <s v="Exp-Mortgage"/>
    <s v="Lender"/>
    <m/>
    <s v="1342 Newton Dr Cedar Hill TX 75115"/>
    <s v="Checking"/>
    <m/>
    <n v="563.38"/>
    <n v="2016"/>
    <s v="2016-12"/>
  </r>
  <r>
    <x v="488"/>
    <s v="1342 Newton Dr"/>
    <m/>
    <s v="DEPOSIT MADE IN A BRANCH/STORE #975967863"/>
    <s v="Clean"/>
    <n v="1445"/>
    <s v="1342Newton"/>
    <n v="3123752192"/>
    <s v="PAG"/>
    <s v="PG"/>
    <s v="A01 - Revenue"/>
    <s v="Rev-Rent"/>
    <s v="1342 Newton Dr"/>
    <m/>
    <s v="1342 Newton Dr Cedar Hill TX 75115"/>
    <s v="Checking"/>
    <m/>
    <n v="1445"/>
    <n v="2016"/>
    <s v="2016-12"/>
  </r>
  <r>
    <x v="489"/>
    <s v="Lender"/>
    <m/>
    <s v="MORTGAGE PYMT - DOVENMUEHL 120216 1432064721 MEADOW VIEW HOMES LLC"/>
    <s v="Clean"/>
    <n v="-496.61"/>
    <s v="104Meadow"/>
    <n v="2123710218"/>
    <s v="MDW"/>
    <s v="VJ"/>
    <s v="A02 - Expense"/>
    <s v="Exp-Mortgage"/>
    <s v="Lender"/>
    <m/>
    <s v="104 Meadow View Lane Anna TX 75409"/>
    <s v="Checking"/>
    <m/>
    <n v="496.61"/>
    <n v="2016"/>
    <s v="2016-12"/>
  </r>
  <r>
    <x v="489"/>
    <s v="Gutters"/>
    <m/>
    <s v="ONLINE TRANSFER FROM PAGODA HOMES LLC REF #IB033GDCZC BUSINESS CHECKING CHK1001 ROSEMON TO 108PAG FOR GUTTER1201"/>
    <s v="Clean"/>
    <n v="1123"/>
    <s v="108Pagoda"/>
    <n v="2123674356"/>
    <s v="PAG"/>
    <s v="NG"/>
    <s v="A02 - Expense"/>
    <s v="Exp-Repair"/>
    <s v="Gutters"/>
    <m/>
    <s v="108 Pagoda Drive Anna TX 75409"/>
    <s v="Checking"/>
    <m/>
    <n v="1123"/>
    <n v="2016"/>
    <s v="2016-12"/>
  </r>
  <r>
    <x v="489"/>
    <s v="Gutter"/>
    <m/>
    <s v="ONLINE TRANSFER TO PAGODA HOMES LLC REF #IB033GDCZC BUSINESS CHECKING CHK1001 ROSEMON TO 108PAG FOR GUTTER1201"/>
    <s v="Clean"/>
    <n v="-1123"/>
    <s v="1316Rosemon"/>
    <n v="3123788147"/>
    <s v="PAG"/>
    <s v="VJ"/>
    <s v="A02 - Expense"/>
    <s v="Exp-Repair"/>
    <s v="Gutter"/>
    <m/>
    <s v="1316 Rosemon Avenue Carrolton TX 75006"/>
    <s v="Checking"/>
    <m/>
    <n v="1123"/>
    <n v="2016"/>
    <s v="2016-12"/>
  </r>
  <r>
    <x v="489"/>
    <s v="874 Wintergreen Dr "/>
    <m/>
    <s v="eDeposit in Branch/Store 12/05/16 05:57:07 PM 39703 LBJ FWY DALLAS TX 8665"/>
    <s v="Clean"/>
    <n v="1200"/>
    <s v="874Wintergreen"/>
    <n v="8320478665"/>
    <s v="PAG"/>
    <s v="VJ"/>
    <s v="A01 - Revenue"/>
    <s v="Rev-Rent"/>
    <s v="874 Wintergreen Dr "/>
    <m/>
    <s v="874 W Wintergreen Road Lancaster TX 75134"/>
    <s v="Checking"/>
    <m/>
    <n v="1200"/>
    <n v="2016"/>
    <s v="2016-12"/>
  </r>
  <r>
    <x v="490"/>
    <s v="HOA"/>
    <m/>
    <s v="ONLINE TRANSFER TO MEADOW VIEW HOMES LLC REF #IBEGJSDNPX BUSINESS CHECKING PAGODA HOA FEE PMT REIMBURSEMENT 0927"/>
    <s v="Clean"/>
    <n v="-167.5"/>
    <s v="108Pagoda"/>
    <n v="2123674356"/>
    <s v="PAG"/>
    <s v="NG"/>
    <s v="A02 - Expense"/>
    <s v="Exp-HOA"/>
    <s v="HOA"/>
    <m/>
    <s v="108 Pagoda Drive Anna TX 75409"/>
    <s v="Checking"/>
    <m/>
    <n v="167.5"/>
    <n v="2016"/>
    <s v="2016-12"/>
  </r>
  <r>
    <x v="490"/>
    <s v="Fund the account"/>
    <m/>
    <s v="ONLINE TRANSFER FROM GUPTA P REF #IBE5TMXSZ3 SAVINGS JOINT CAPITAL TO ROSEMON"/>
    <s v="Clean"/>
    <n v="2000"/>
    <s v="1316Rosemon"/>
    <n v="3123788147"/>
    <s v="PAG"/>
    <s v="VJ"/>
    <s v="A06 - Funding"/>
    <s v="Owner-Funding"/>
    <s v="Fund the account"/>
    <s v="1316Rosemon"/>
    <s v="1316 Rosemon Avenue Carrolton TX 75006"/>
    <s v="Checking"/>
    <m/>
    <n v="2000"/>
    <n v="2016"/>
    <s v="2016-12"/>
  </r>
  <r>
    <x v="490"/>
    <s v="HOA"/>
    <m/>
    <s v="ONLINE TRANSFER FROM PAGODA HOMES LLC REF #IBEGJSDNPX BUSINESS CHECKING PAGODA HOA FEE PMT REIMBURSEMENT 0927"/>
    <s v="Clean"/>
    <n v="167.5"/>
    <s v="1905Morning"/>
    <n v="2120678228"/>
    <s v="MDW"/>
    <s v="VJ"/>
    <s v="A02 - Expense"/>
    <s v="Exp-HOA"/>
    <s v="HOA"/>
    <m/>
    <s v="1905 Morning Dove Aubrey TX 76227"/>
    <s v="Checking"/>
    <m/>
    <n v="167.5"/>
    <n v="2016"/>
    <s v="2016-12"/>
  </r>
  <r>
    <x v="491"/>
    <s v="HOA"/>
    <m/>
    <s v="BILL PAY Pagoda HOA ON-LINE xxxx2-8824 ON 12-08"/>
    <s v="Clean"/>
    <n v="-30.5"/>
    <s v="108Pagoda"/>
    <n v="2123674356"/>
    <s v="PAG"/>
    <s v="NG"/>
    <s v="A02 - Expense"/>
    <s v="Exp-HOA"/>
    <s v="HOA"/>
    <m/>
    <s v="108 Pagoda Drive Anna TX 75409"/>
    <s v="Checking"/>
    <m/>
    <n v="30.5"/>
    <n v="2016"/>
    <s v="2016-12"/>
  </r>
  <r>
    <x v="492"/>
    <s v="wells fargo"/>
    <m/>
    <s v="RECURRING TRANSFER FROM MEADOW VIEW HOMES L REF #OPE8QPVDRH BUSINESS CHECKING 116 MV CHK TO SAV"/>
    <s v="Clean"/>
    <n v="150"/>
    <s v="116Meadow"/>
    <n v="3123680344"/>
    <s v="MDW"/>
    <s v="PG"/>
    <s v="A05 - Bank Transfer"/>
    <s v="Transfer"/>
    <s v="wells fargo"/>
    <m/>
    <s v="116 Meadow View Lane Anna TX 75409"/>
    <s v="Checking"/>
    <m/>
    <n v="150"/>
    <n v="2016"/>
    <s v="2016-12"/>
  </r>
  <r>
    <x v="492"/>
    <s v="wells fargo"/>
    <m/>
    <s v="RECURRING TRANSFER TO MEADOW VIEW HOMES LLC REF #OPE8QPVDRH BUSINESS MARKET RATE SAVIN116 MV CHK TO SAV"/>
    <s v="Clean"/>
    <n v="-150"/>
    <s v="116MeadowSavings"/>
    <n v="7123691524"/>
    <s v="MDW"/>
    <s v="PG"/>
    <s v="A05 - Bank Transfer"/>
    <s v="Transfer"/>
    <s v="wells fargo"/>
    <m/>
    <s v="116 Meadow View Lane Anna TX 75409"/>
    <s v="Savings"/>
    <m/>
    <n v="150"/>
    <n v="2016"/>
    <s v="2016-12"/>
  </r>
  <r>
    <x v="492"/>
    <s v="8604 Wagon "/>
    <m/>
    <s v="ATM CHECK DEPOSIT 12/09 2701 FM-423 LITTLE ELM TX"/>
    <s v="Clean"/>
    <n v="1525"/>
    <s v="8604Wagon"/>
    <n v="710665618"/>
    <s v="MDW"/>
    <s v="VJ"/>
    <s v="A01 - Revenue"/>
    <s v="Rev-Rent"/>
    <s v="8604 Wagon "/>
    <m/>
    <s v="8604 Wagon Trail Crossroads TX 76227"/>
    <s v="Checking"/>
    <m/>
    <n v="1525"/>
    <n v="2016"/>
    <s v="2016-12"/>
  </r>
  <r>
    <x v="493"/>
    <s v="wells fargo"/>
    <m/>
    <s v="ONLINE TRANSFER TO PAGODA HOMES LLC REF #IBE5TNT4BV BUSINESS CHECKING PAGODA SAVX9333 TO PAG CHKX4356 TRANSFER"/>
    <s v="Clean"/>
    <n v="-3000"/>
    <s v="108Pagoda"/>
    <n v="2123674356"/>
    <s v="PAG"/>
    <s v="NG"/>
    <s v="A05 - Bank Transfer"/>
    <s v="Transfer"/>
    <s v="wells fargo"/>
    <m/>
    <s v="108 Pagoda Drive Anna TX 75409"/>
    <s v="Checking"/>
    <m/>
    <n v="3000"/>
    <n v="2016"/>
    <s v="2016-12"/>
  </r>
  <r>
    <x v="493"/>
    <s v="owners draw"/>
    <m/>
    <s v="ONLINE TRANSFER TO GUPTA P REF #IB033KXSG6 SAVINGS PAG OWNERS DRAW TO JOINT X1168"/>
    <s v="Clean"/>
    <n v="-1400"/>
    <s v="108Pagoda"/>
    <n v="2123674356"/>
    <s v="PAG"/>
    <s v="NG"/>
    <s v="A08 - Owners Draw"/>
    <s v="Owners-Draw"/>
    <s v="owners draw"/>
    <m/>
    <s v="108 Pagoda Drive Anna TX 75409"/>
    <s v="Checking"/>
    <m/>
    <n v="1400"/>
    <n v="2016"/>
    <s v="2016-12"/>
  </r>
  <r>
    <x v="493"/>
    <s v="wells fargo"/>
    <m/>
    <s v="ONLINE TRANSFER FROM PAGODA HOMES LLC REF #IBE5TNT4BV BUSINESS MARKET RATE SAVINGPAGODA SAVX9333 TO PAG CHKX4356 TRANSFER"/>
    <s v="Clean"/>
    <n v="3000"/>
    <s v="108PagodaSavings"/>
    <n v="0"/>
    <s v="PAG"/>
    <s v="LLC"/>
    <s v="A05 - Bank Transfer"/>
    <s v="Transfer"/>
    <s v="wells fargo"/>
    <m/>
    <s v="108 Pagoda Drive Anna TX 75409"/>
    <s v="Savings"/>
    <m/>
    <n v="3000"/>
    <n v="2016"/>
    <s v="2016-12"/>
  </r>
  <r>
    <x v="493"/>
    <s v="owners draw"/>
    <m/>
    <s v="ONLINE TRANSFER TO GUPTA P REF #IBEY23SFPR SAVINGS NEWTON OWNERS DRAW TO JOINT X1168"/>
    <s v="Clean"/>
    <n v="-1800"/>
    <s v="1342Newton"/>
    <n v="3123752192"/>
    <s v="PAG"/>
    <s v="PG"/>
    <s v="A08 - Owners Draw"/>
    <s v="Owners-Draw"/>
    <s v="owners draw"/>
    <m/>
    <s v="1342 Newton Dr Cedar Hill TX 75115"/>
    <s v="Checking"/>
    <m/>
    <n v="1800"/>
    <n v="2016"/>
    <s v="2016-12"/>
  </r>
  <r>
    <x v="493"/>
    <s v="owners draw"/>
    <m/>
    <s v="ONLINE TRANSFER TO GUPTA P REF #IBECMRSPKY SAVINGS PARKS X9963 OWNERS DRAW TO JOINT X1168"/>
    <s v="Clean"/>
    <n v="-1900"/>
    <s v="711Parks"/>
    <n v="3123859963"/>
    <s v="PAG"/>
    <s v="PG"/>
    <s v="A08 - Owners Draw"/>
    <s v="Owners-Draw"/>
    <s v="owners draw"/>
    <m/>
    <s v="711 S Parks Dr. Desoto TX 75105"/>
    <s v="Checking"/>
    <m/>
    <n v="1900"/>
    <n v="2016"/>
    <s v="2016-12"/>
  </r>
  <r>
    <x v="493"/>
    <s v="owners draw"/>
    <m/>
    <s v="ONLINE TRANSFER TO GUPTA P REF #IBECMRSPWH SAVINGS WINTGREEN X8665 OWNERS DRAW TO JOINT X1168"/>
    <s v="Clean"/>
    <n v="-1300"/>
    <s v="874Wintergreen"/>
    <n v="8320478665"/>
    <s v="PAG"/>
    <s v="VJ"/>
    <s v="A08 - Owners Draw"/>
    <s v="Owners-Draw"/>
    <s v="owners draw"/>
    <m/>
    <s v="874 W Wintergreen Road Lancaster TX 75134"/>
    <s v="Checking"/>
    <m/>
    <n v="1300"/>
    <n v="2016"/>
    <s v="2016-12"/>
  </r>
  <r>
    <x v="494"/>
    <s v="County"/>
    <m/>
    <s v="CHECK # 1025"/>
    <s v="Clean"/>
    <n v="-3598.18"/>
    <s v="104Meadow"/>
    <n v="2123710218"/>
    <s v="MDW"/>
    <s v="VJ"/>
    <s v="A02 - Expense"/>
    <s v="Exp-Taxes"/>
    <s v="County"/>
    <m/>
    <s v="104 Meadow View Lane Anna TX 75409"/>
    <s v="Checking"/>
    <m/>
    <n v="3598.18"/>
    <n v="2016"/>
    <s v="2016-12"/>
  </r>
  <r>
    <x v="494"/>
    <s v="County"/>
    <m/>
    <s v="CHECK # 1024"/>
    <s v="Clean"/>
    <n v="-3480.81"/>
    <s v="104Meadow"/>
    <n v="2123710218"/>
    <s v="MDW"/>
    <s v="VJ"/>
    <s v="A02 - Expense"/>
    <s v="Exp-Taxes"/>
    <s v="County"/>
    <m/>
    <s v="104 Meadow View Lane Anna TX 75409"/>
    <s v="Checking"/>
    <m/>
    <n v="3480.81"/>
    <n v="2016"/>
    <s v="2016-12"/>
  </r>
  <r>
    <x v="494"/>
    <s v="County"/>
    <m/>
    <s v="CHECK # 1002"/>
    <s v="Clean"/>
    <n v="-3746.69"/>
    <s v="108Pagoda"/>
    <n v="2123674356"/>
    <s v="PAG"/>
    <s v="NG"/>
    <s v="A02 - Expense"/>
    <s v="Exp-Taxes"/>
    <s v="County"/>
    <m/>
    <s v="108 Pagoda Drive Anna TX 75409"/>
    <s v="Checking"/>
    <m/>
    <n v="3746.69"/>
    <n v="2016"/>
    <s v="2016-12"/>
  </r>
  <r>
    <x v="494"/>
    <s v="County"/>
    <m/>
    <s v="CHECK # 2018"/>
    <s v="Clean"/>
    <n v="-3480.81"/>
    <s v="116Meadow"/>
    <n v="3123680344"/>
    <s v="MDW"/>
    <s v="PG"/>
    <s v="A02 - Expense"/>
    <s v="Exp-Taxes"/>
    <s v="County"/>
    <m/>
    <s v="116 Meadow View Lane Anna TX 75409"/>
    <s v="Checking"/>
    <m/>
    <n v="3480.81"/>
    <n v="2016"/>
    <s v="2016-12"/>
  </r>
  <r>
    <x v="494"/>
    <s v="Repair and Maintenance"/>
    <m/>
    <s v="BILL PAY Alberto 1316 Ros ON-LINE No Account Number ON 12-14"/>
    <s v="Clean"/>
    <n v="-120"/>
    <s v="1316Rosemon"/>
    <n v="3123788147"/>
    <s v="PAG"/>
    <s v="VJ"/>
    <s v="A02 - Expense"/>
    <s v="Exp-Repair"/>
    <s v="Repair and Maintenance"/>
    <m/>
    <s v="1316 Rosemon Avenue Carrolton TX 75006"/>
    <s v="Checking"/>
    <m/>
    <n v="120"/>
    <n v="2016"/>
    <s v="2016-12"/>
  </r>
  <r>
    <x v="495"/>
    <s v="Lender"/>
    <m/>
    <s v="ONLINE TRANSFER TO GUPTA N REF #IB033P6F54 CHECKING SNMC PMT 2 FOR BREWER 1215"/>
    <s v="Clean"/>
    <n v="-381.03"/>
    <s v="1117Brewer"/>
    <n v="8320442620"/>
    <s v="MDW"/>
    <s v="PG"/>
    <s v="A02 - Expense"/>
    <s v="Exp-Mortgage"/>
    <s v="Lender"/>
    <m/>
    <s v="1117 Brewer Dr. Cedar Hill, TX 75104"/>
    <s v="Checking"/>
    <m/>
    <n v="381.03"/>
    <n v="2016"/>
    <s v="2016-12"/>
  </r>
  <r>
    <x v="495"/>
    <s v="Lender"/>
    <m/>
    <s v="ONLINE TRANSFER REF #IBE2XNJ5T3 TO VISA SIGNATURE CARD SNMC MORTGAGE BREWER 1213"/>
    <s v="Clean"/>
    <n v="-381.03"/>
    <s v="1117Brewer"/>
    <n v="8320442620"/>
    <s v="MDW"/>
    <s v="PG"/>
    <s v="A02 - Expense"/>
    <s v="Exp-Mortgage"/>
    <s v="Lender"/>
    <m/>
    <s v="1117 Brewer Dr. Cedar Hill, TX 75104"/>
    <s v="Checking"/>
    <m/>
    <n v="381.03"/>
    <n v="2016"/>
    <s v="2016-12"/>
  </r>
  <r>
    <x v="496"/>
    <s v="owners draw"/>
    <m/>
    <s v="ONLINE TRANSFER TO GUPTA P REF #IB033QW7GB SAVINGS 104MV X0218 OWNERS DRAW TO JOINT X1168"/>
    <s v="Clean"/>
    <n v="-200"/>
    <s v="104Meadow"/>
    <n v="2123710218"/>
    <s v="MDW"/>
    <s v="VJ"/>
    <s v="A08 - Owners Draw"/>
    <s v="Owners-Draw"/>
    <s v="owners draw"/>
    <m/>
    <s v="104 Meadow View Lane Anna TX 75409"/>
    <s v="Checking"/>
    <m/>
    <n v="200"/>
    <n v="2016"/>
    <s v="2016-12"/>
  </r>
  <r>
    <x v="496"/>
    <s v="County"/>
    <m/>
    <s v="ONLINE TRANSFER FROM MEADOW VIEW HOMES LLC REF #IB033QHNXP BUSINESS CHECKING CHECK 1025 108 MEADOWVIEW PROP TAX 1214"/>
    <s v="Clean"/>
    <n v="3598.18"/>
    <s v="104Meadow"/>
    <n v="2123710218"/>
    <s v="MDW"/>
    <s v="VJ"/>
    <s v="A02 - Expense"/>
    <s v="Exp-Taxes"/>
    <s v="County"/>
    <m/>
    <s v="104 Meadow View Lane Anna TX 75409"/>
    <s v="Checking"/>
    <m/>
    <n v="3598.18"/>
    <n v="2016"/>
    <s v="2016-12"/>
  </r>
  <r>
    <x v="496"/>
    <s v="County"/>
    <m/>
    <s v="ONLINE TRANSFER TO MEADOW VIEW HOMES LLC REF #IB033QHNXP BUSINESS CHECKING CHECK 1025 108 MEADOWVIEW PROP TAX 1214"/>
    <s v="Clean"/>
    <n v="-3598.18"/>
    <s v="108Meadow"/>
    <n v="3123666335"/>
    <s v="MDW"/>
    <s v="PG"/>
    <s v="A02 - Expense"/>
    <s v="Exp-Taxes"/>
    <s v="County"/>
    <m/>
    <s v="108 Meadow View Lane Anna TX 75409"/>
    <s v="Checking"/>
    <m/>
    <n v="3598.18"/>
    <n v="2016"/>
    <s v="2016-12"/>
  </r>
  <r>
    <x v="496"/>
    <s v="owners draw"/>
    <m/>
    <s v="ONLINE TRANSFER TO GUPTA P REF #IB033QW7RM SAVINGS 108MV X6335 OWNERS DRAW TO JOINT X1168"/>
    <s v="Clean"/>
    <n v="-700"/>
    <s v="108Meadow"/>
    <n v="3123666335"/>
    <s v="MDW"/>
    <s v="PG"/>
    <s v="A08 - Owners Draw"/>
    <s v="Owners-Draw"/>
    <s v="owners draw"/>
    <m/>
    <s v="108 Meadow View Lane Anna TX 75409"/>
    <s v="Checking"/>
    <m/>
    <n v="700"/>
    <n v="2016"/>
    <s v="2016-12"/>
  </r>
  <r>
    <x v="496"/>
    <s v="County"/>
    <m/>
    <s v="Check # 5014 (Converted ACH) DENTON CO TAX CHECKPAYMT 161219 5014 # 5014"/>
    <s v="Clean"/>
    <n v="-4168.6899999999996"/>
    <s v="1117Brewer"/>
    <n v="8320442620"/>
    <s v="MDW"/>
    <s v="PG"/>
    <s v="A02 - Expense"/>
    <s v="Exp-Taxes"/>
    <s v="County"/>
    <m/>
    <s v="1117 Brewer Dr. Cedar Hill, TX 75104"/>
    <s v="Checking"/>
    <m/>
    <n v="4168.6899999999996"/>
    <n v="2016"/>
    <s v="2016-12"/>
  </r>
  <r>
    <x v="496"/>
    <s v="owners draw"/>
    <m/>
    <s v="ONLINE TRANSFER TO GUPTA P REF #IBECMTQXQK SAVINGS BREWER X2620 OWNERS DRAW TO JOINT X1168"/>
    <s v="Clean"/>
    <n v="-2200"/>
    <s v="1117Brewer"/>
    <n v="8320442620"/>
    <s v="MDW"/>
    <s v="PG"/>
    <s v="A08 - Owners Draw"/>
    <s v="Owners-Draw"/>
    <s v="owners draw"/>
    <m/>
    <s v="1117 Brewer Dr. Cedar Hill, TX 75104"/>
    <s v="Checking"/>
    <m/>
    <n v="2200"/>
    <n v="2016"/>
    <s v="2016-12"/>
  </r>
  <r>
    <x v="496"/>
    <s v="owners draw"/>
    <m/>
    <s v="ONLINE TRANSFER TO GUPTA P REF #IB033QW7XP SAVINGS 116MV X0344 OWNERS DRAW TO JOINT X1168"/>
    <s v="Clean"/>
    <n v="-1700"/>
    <s v="116Meadow"/>
    <n v="3123680344"/>
    <s v="MDW"/>
    <s v="PG"/>
    <s v="A08 - Owners Draw"/>
    <s v="Owners-Draw"/>
    <s v="owners draw"/>
    <m/>
    <s v="116 Meadow View Lane Anna TX 75409"/>
    <s v="Checking"/>
    <m/>
    <n v="1700"/>
    <n v="2016"/>
    <s v="2016-12"/>
  </r>
  <r>
    <x v="496"/>
    <s v="County"/>
    <m/>
    <s v="ONLINE TRANSFER TO GUPTA N REF #IBE2XP36QH CHECKING CHK 1226 ROSMON TAX 12/16"/>
    <s v="Clean"/>
    <n v="-1868.09"/>
    <s v="1316Rosemon"/>
    <n v="3123788147"/>
    <s v="PAG"/>
    <s v="VJ"/>
    <s v="A02 - Expense"/>
    <s v="Exp-Taxes"/>
    <s v="County"/>
    <m/>
    <s v="1316 Rosemon Avenue Carrolton TX 75006"/>
    <s v="Checking"/>
    <m/>
    <n v="1868.09"/>
    <n v="2016"/>
    <s v="2016-12"/>
  </r>
  <r>
    <x v="496"/>
    <s v="owners draw"/>
    <m/>
    <s v="ONLINE TRANSFER TO GUPTA P REF #IBEV546BSC SAVINGS MORNDOVE X8228 OWNERS DRAW TO JOINT X1168"/>
    <s v="Clean"/>
    <n v="-300"/>
    <s v="1905Morning"/>
    <n v="2120678228"/>
    <s v="MDW"/>
    <s v="VJ"/>
    <s v="A08 - Owners Draw"/>
    <s v="Owners-Draw"/>
    <s v="owners draw"/>
    <m/>
    <s v="1905 Morning Dove Aubrey TX 76227"/>
    <s v="Checking"/>
    <m/>
    <n v="300"/>
    <n v="2016"/>
    <s v="2016-12"/>
  </r>
  <r>
    <x v="496"/>
    <s v="Late fees"/>
    <m/>
    <s v="ATM CHECK DEPOSIT 12/18 2701 FM-423 LITTLE ELM TX"/>
    <s v="Clean"/>
    <n v="60"/>
    <s v="8604Wagon"/>
    <n v="710665618"/>
    <s v="MDW"/>
    <s v="VJ"/>
    <s v="A01 - Revenue"/>
    <s v="Rev-Rent"/>
    <s v="Late fees"/>
    <m/>
    <s v="8604 Wagon Trail Crossroads TX 76227"/>
    <s v="Checking"/>
    <m/>
    <n v="60"/>
    <n v="2016"/>
    <s v="2016-12"/>
  </r>
  <r>
    <x v="497"/>
    <s v="insurance"/>
    <m/>
    <s v="ONLINE TRANSFER REF #IBER838SBV TO BUSINESS CARD INSURANCE PMT TO PAGCCX6177 1212"/>
    <s v="Clean"/>
    <n v="-982"/>
    <s v="711Parks"/>
    <n v="3123859963"/>
    <s v="PAG"/>
    <s v="PG"/>
    <s v="A02 - Expense"/>
    <s v="Exp-Insurance"/>
    <s v="insurance"/>
    <m/>
    <s v="711 S Parks Dr. Desoto TX 75105"/>
    <s v="Checking"/>
    <m/>
    <n v="982"/>
    <n v="2016"/>
    <s v="2016-12"/>
  </r>
  <r>
    <x v="497"/>
    <s v="County"/>
    <m/>
    <s v="CHECK # 1109      DENTON CO TAX    CHECKPAYMT        ARC ID: 4756000920"/>
    <s v="Clean"/>
    <n v="-4451.2"/>
    <s v="8604Wagon"/>
    <n v="710665618"/>
    <s v="MDW"/>
    <s v="VJ"/>
    <s v="A02 - Expense"/>
    <s v="Exp-Taxes"/>
    <s v="County"/>
    <m/>
    <s v="8604 Wagon Trail Crossroads TX 76227"/>
    <s v="Checking"/>
    <m/>
    <n v="4451.2"/>
    <n v="2016"/>
    <s v="2016-12"/>
  </r>
  <r>
    <x v="497"/>
    <s v="Owners draw"/>
    <m/>
    <s v="WELLS FARGO IFI  DDA TO DDA F2033QW93M      WEB ID: INTFITRVOS"/>
    <s v="Clean"/>
    <n v="-1800"/>
    <s v="8604Wagon"/>
    <n v="710665618"/>
    <s v="MDW"/>
    <s v="VJ"/>
    <s v="A08 - Owners Draw"/>
    <s v="Owners-Draw"/>
    <s v="Owners draw"/>
    <m/>
    <s v="8604 Wagon Trail Crossroads TX 76227"/>
    <s v="Checking"/>
    <m/>
    <n v="1800"/>
    <n v="2016"/>
    <s v="2016-12"/>
  </r>
  <r>
    <x v="498"/>
    <s v="County"/>
    <m/>
    <s v="CHECK # 5013"/>
    <s v="Clean"/>
    <n v="-2543.63"/>
    <s v="1117Brewer"/>
    <n v="8320442620"/>
    <s v="MDW"/>
    <s v="PG"/>
    <s v="A02 - Expense"/>
    <s v="Exp-Taxes"/>
    <s v="County"/>
    <m/>
    <s v="1117 Brewer Dr. Cedar Hill, TX 75104"/>
    <s v="Checking"/>
    <m/>
    <n v="2543.63"/>
    <n v="2016"/>
    <s v="2016-12"/>
  </r>
  <r>
    <x v="498"/>
    <s v="Lender"/>
    <m/>
    <s v="BILL PAY UnitedShore Fin RECURRINGxxxxx01573 ON 12-22"/>
    <s v="Clean"/>
    <n v="-593.84"/>
    <s v="1316Rosemon"/>
    <n v="3123788147"/>
    <s v="PAG"/>
    <s v="VJ"/>
    <s v="A02 - Expense"/>
    <s v="Exp-Mortgage"/>
    <s v="Lender"/>
    <m/>
    <s v="1316 Rosemon Avenue Carrolton TX 75006"/>
    <s v="Checking"/>
    <m/>
    <n v="593.84"/>
    <n v="2016"/>
    <s v="2016-12"/>
  </r>
  <r>
    <x v="499"/>
    <s v="County"/>
    <m/>
    <s v="ONLINE TRANSFER FROM MEADOW VIEW HOMES LLC REF #IBENC29BCN BUSINESS CHECKING CHK5014 BREWER PAID TAX MORNING DOVE 1219"/>
    <s v="Clean"/>
    <n v="4168.6899999999996"/>
    <s v="1117Brewer"/>
    <n v="8320442620"/>
    <s v="MDW"/>
    <s v="PG"/>
    <s v="A02 - Expense"/>
    <s v="Exp-Taxes"/>
    <s v="County"/>
    <m/>
    <s v="1117 Brewer Dr. Cedar Hill, TX 75104"/>
    <s v="Checking"/>
    <m/>
    <n v="4168.6899999999996"/>
    <n v="2016"/>
    <s v="2016-12"/>
  </r>
  <r>
    <x v="499"/>
    <s v="County"/>
    <m/>
    <s v="ONLINE TRANSFER TO GUPTA N REF #IBEV559V4R CHECKING CHK1225 TAX ROSEMON 1216"/>
    <s v="Clean"/>
    <n v="-2065.98"/>
    <s v="1316Rosemon"/>
    <n v="3123788147"/>
    <s v="PAG"/>
    <s v="VJ"/>
    <s v="A02 - Expense"/>
    <s v="Exp-Taxes"/>
    <s v="County"/>
    <m/>
    <s v="1316 Rosemon Avenue Carrolton TX 75006"/>
    <s v="Checking"/>
    <m/>
    <n v="2065.98"/>
    <n v="2016"/>
    <s v="2016-12"/>
  </r>
  <r>
    <x v="499"/>
    <s v="County"/>
    <m/>
    <s v="ONLINE TRANSFER TO GUPTA N REF #IB033TQJQX CHECKING CHK1227 NEWTON TAX 1222"/>
    <s v="Clean"/>
    <n v="-4345.5200000000004"/>
    <s v="1342Newton"/>
    <n v="3123752192"/>
    <s v="PAG"/>
    <s v="PG"/>
    <s v="A02 - Expense"/>
    <s v="Exp-Taxes"/>
    <s v="County"/>
    <m/>
    <s v="1342 Newton Dr Cedar Hill TX 75115"/>
    <s v="Checking"/>
    <m/>
    <n v="4345.5200000000004"/>
    <n v="2016"/>
    <s v="2016-12"/>
  </r>
  <r>
    <x v="499"/>
    <s v="County"/>
    <m/>
    <s v="ONLINE TRANSFER TO MEADOW VIEW HOMES LLC REF #IBENC29BCN BUSINESS CHECKING CHK5014 BREWER PAID TAX MORNING DOVE 1219"/>
    <s v="Clean"/>
    <n v="-4168.6899999999996"/>
    <s v="1905Morning"/>
    <n v="2120678228"/>
    <s v="MDW"/>
    <s v="VJ"/>
    <s v="A02 - Expense"/>
    <s v="Exp-Taxes"/>
    <s v="County"/>
    <m/>
    <s v="1905 Morning Dove Aubrey TX 76227"/>
    <s v="Checking"/>
    <m/>
    <n v="4168.6899999999996"/>
    <n v="2016"/>
    <s v="2016-12"/>
  </r>
  <r>
    <x v="499"/>
    <s v="County"/>
    <m/>
    <s v="ONLINE TRANSFER TO GUPTA N REF #IBE2XQCNTH CHECKING CHK1228 PARKS TAX 1222"/>
    <s v="Clean"/>
    <n v="-3446.4"/>
    <s v="711Parks"/>
    <n v="3123859963"/>
    <s v="PAG"/>
    <s v="PG"/>
    <s v="A02 - Expense"/>
    <s v="Exp-Taxes"/>
    <s v="County"/>
    <m/>
    <s v="711 S Parks Dr. Desoto TX 75105"/>
    <s v="Checking"/>
    <m/>
    <n v="3446.4"/>
    <n v="2016"/>
    <s v="2016-12"/>
  </r>
  <r>
    <x v="500"/>
    <s v="Late fee"/>
    <m/>
    <s v="DEPOSIT MADE IN A BRANCH/STORE #877185825"/>
    <s v="Clean"/>
    <n v="75"/>
    <s v="1316Rosemon"/>
    <n v="3123788147"/>
    <s v="PAG"/>
    <s v="VJ"/>
    <s v="A01 - Revenue"/>
    <s v="Rev-Rent"/>
    <s v="Late fee"/>
    <m/>
    <s v="1316 Rosemon Avenue Carrolton TX 75006"/>
    <s v="Checking"/>
    <m/>
    <n v="75"/>
    <n v="2016"/>
    <s v="2016-12"/>
  </r>
  <r>
    <x v="501"/>
    <s v="Garage Repair"/>
    <m/>
    <s v="VETERAN GARAGE D 9723470724 M20329158970 MEERAJ GUPTA"/>
    <s v="Clean"/>
    <n v="-228"/>
    <s v="874Wintergreen"/>
    <n v="8320478665"/>
    <s v="PAG"/>
    <s v="VJ"/>
    <s v="A02 - Expense"/>
    <s v="Exp-Repair"/>
    <s v="Garage Repair"/>
    <m/>
    <s v="874 W Wintergreen Road Lancaster TX 75134"/>
    <s v="Checking"/>
    <m/>
    <n v="228"/>
    <n v="2016"/>
    <s v="2016-12"/>
  </r>
  <r>
    <x v="502"/>
    <s v="104 Meadowview"/>
    <m/>
    <s v="eDeposit in Branch/Store 12/30/16 04:47:01 PM 2020 W UNIVERSITY DR MCKINNEY TX"/>
    <s v="Clean"/>
    <n v="1395"/>
    <s v="104Meadow"/>
    <n v="2123710218"/>
    <s v="MDW"/>
    <s v="VJ"/>
    <s v="A01 - Revenue"/>
    <s v="Rev-Rent"/>
    <s v="104 Meadowview"/>
    <m/>
    <s v="104 Meadow View Lane Anna TX 75409"/>
    <s v="Checking"/>
    <m/>
    <n v="1395"/>
    <n v="2016"/>
    <s v="2016-12"/>
  </r>
  <r>
    <x v="502"/>
    <s v="Interest"/>
    <m/>
    <s v="INTEREST PAYMENT"/>
    <s v="Clean"/>
    <n v="0.05"/>
    <s v="108PagodaSavings"/>
    <n v="0"/>
    <s v="PAG"/>
    <s v="LLC"/>
    <s v="A01 - Revenue"/>
    <s v="Rev-Interest"/>
    <s v="Interest"/>
    <m/>
    <s v="108 Pagoda Drive Anna TX 75409"/>
    <s v="Savings"/>
    <m/>
    <n v="0.05"/>
    <n v="2016"/>
    <s v="2016-12"/>
  </r>
  <r>
    <x v="502"/>
    <s v="Call to waive off"/>
    <m/>
    <s v="MONTHLY SERVICE FEE"/>
    <s v="Clean"/>
    <n v="-14"/>
    <s v="116Meadow"/>
    <n v="3123680344"/>
    <s v="MDW"/>
    <s v="PG"/>
    <s v="A02 - Expense"/>
    <s v="Exp-Professional Services"/>
    <s v="Call to waive off"/>
    <m/>
    <s v="116 Meadow View Lane Anna TX 75409"/>
    <s v="Checking"/>
    <m/>
    <n v="14"/>
    <n v="2016"/>
    <s v="2016-12"/>
  </r>
  <r>
    <x v="502"/>
    <s v="wells fargo"/>
    <m/>
    <s v="INTEREST PAYMENT"/>
    <s v="Clean"/>
    <n v="0.1"/>
    <s v="116MeadowSavings"/>
    <n v="7123691524"/>
    <s v="MDW"/>
    <s v="PG"/>
    <s v="A01 - Revenue"/>
    <s v="Rev-Interest"/>
    <s v="wells fargo"/>
    <m/>
    <s v="116 Meadow View Lane Anna TX 75409"/>
    <s v="Savings"/>
    <m/>
    <n v="0.1"/>
    <n v="2016"/>
    <s v="2016-12"/>
  </r>
  <r>
    <x v="502"/>
    <s v="wells fargo"/>
    <m/>
    <s v="INTEREST PAYMENT"/>
    <s v="Clean"/>
    <n v="0.11"/>
    <s v="1905MorningSavings"/>
    <n v="0"/>
    <s v="MDW"/>
    <s v="VJ"/>
    <s v="A01 - Revenue"/>
    <s v="Rev-Interest"/>
    <s v="wells fargo"/>
    <m/>
    <s v="1905 Morning Dove Aubrey TX 76227"/>
    <s v="Savings"/>
    <m/>
    <n v="0.11"/>
    <n v="2016"/>
    <s v="2016-12"/>
  </r>
  <r>
    <x v="502"/>
    <s v="wells fargo"/>
    <m/>
    <s v="INTEREST PAYMENT"/>
    <s v="Clean"/>
    <n v="0.08"/>
    <s v="874Wintergreen"/>
    <n v="8320478665"/>
    <s v="PAG"/>
    <s v="VJ"/>
    <s v="A01 - Revenue"/>
    <s v="Rev-Interest"/>
    <s v="wells fargo"/>
    <m/>
    <s v="874 W Wintergreen Road Lancaster TX 75134"/>
    <s v="Checking"/>
    <m/>
    <n v="0.08"/>
    <n v="2016"/>
    <s v="2016-12"/>
  </r>
  <r>
    <x v="503"/>
    <s v="Lender"/>
    <m/>
    <s v="MORTGAGE PYMT - DOVENMUEHL 010217 1432064721 MEADOW VIEW HOMES LLC"/>
    <s v="Clean"/>
    <n v="-496.61"/>
    <s v="104Meadow"/>
    <n v="2123710218"/>
    <s v="MDW"/>
    <s v="VJ"/>
    <s v="A02 - Expense"/>
    <s v="Exp-Mortgage"/>
    <s v="Lender"/>
    <m/>
    <s v="104 Meadow View Lane Anna TX 75409"/>
    <s v="Checking"/>
    <m/>
    <n v="496.61"/>
    <n v="2017"/>
    <s v="2017-01"/>
  </r>
  <r>
    <x v="503"/>
    <s v="108 Meadowview"/>
    <m/>
    <s v="ATM CHECK DEPOSIT ON 01/01 CAMERON CROSSING MCKINNEY TX 0001243 ATM ID 9841B CARD 5539"/>
    <s v="Clean"/>
    <n v="1445"/>
    <s v="108Meadow"/>
    <n v="3123666335"/>
    <s v="MDW"/>
    <s v="PG"/>
    <s v="A01 - Revenue"/>
    <s v="Rev-Rent"/>
    <s v="108 Meadowview"/>
    <m/>
    <s v="108 Meadow View Lane Anna TX 75409"/>
    <s v="Checking"/>
    <m/>
    <n v="1445"/>
    <n v="2017"/>
    <s v="2017-01"/>
  </r>
  <r>
    <x v="503"/>
    <s v="Lender"/>
    <m/>
    <s v="RoundPoint MT S LOAN PMT 161230 1001382553 PAGODAHOMES LLC"/>
    <s v="Clean"/>
    <n v="-467.03"/>
    <s v="108Pagoda"/>
    <n v="2123674356"/>
    <s v="PAG"/>
    <s v="NG"/>
    <s v="A02 - Expense"/>
    <s v="Exp-Mortgage"/>
    <s v="Lender"/>
    <m/>
    <s v="108 Pagoda Drive Anna TX 75409"/>
    <s v="Checking"/>
    <m/>
    <n v="467.03"/>
    <n v="2017"/>
    <s v="2017-01"/>
  </r>
  <r>
    <x v="503"/>
    <s v="Savings"/>
    <m/>
    <s v="RECURRING TRANSFER FROM PAGODA HOMES LLC REF #OPECMY2FTX BUSINESS CHECKING PAGODA CHK TO SAV"/>
    <s v="Clean"/>
    <n v="150"/>
    <s v="108Pagoda"/>
    <n v="2123674356"/>
    <s v="PAG"/>
    <s v="NG"/>
    <s v="A05 - Bank Transfer"/>
    <s v="Transfer"/>
    <s v="Savings"/>
    <m/>
    <s v="108 Pagoda Drive Anna TX 75409"/>
    <s v="Checking"/>
    <m/>
    <n v="150"/>
    <n v="2017"/>
    <s v="2017-01"/>
  </r>
  <r>
    <x v="503"/>
    <s v="108 Pagoda"/>
    <m/>
    <s v="eDeposit in Branch/Store 01/03/17 08:49:56 AM 3701 BELT LINE RD ADDISON TX"/>
    <s v="Clean"/>
    <n v="1395"/>
    <s v="108Pagoda"/>
    <n v="2123674356"/>
    <s v="PAG"/>
    <s v="NG"/>
    <s v="A01 - Revenue"/>
    <s v="Rev-Rent"/>
    <s v="108 Pagoda"/>
    <m/>
    <s v="108 Pagoda Drive Anna TX 75409"/>
    <s v="Checking"/>
    <m/>
    <n v="1395"/>
    <n v="2017"/>
    <s v="2017-01"/>
  </r>
  <r>
    <x v="503"/>
    <s v="Savings"/>
    <m/>
    <s v="RECURRING TRANSFER TO PAGODA HOMES LLC REF #OPECMY2FTX BUSINESS MARKET RATE SAVINGPAGODA CHK TO SAV"/>
    <s v="Clean"/>
    <n v="-150"/>
    <s v="108PagodaSavings"/>
    <n v="0"/>
    <s v="PAG"/>
    <s v="LLC"/>
    <s v="A05 - Bank Transfer"/>
    <s v="Transfer"/>
    <s v="Savings"/>
    <m/>
    <s v="108 Pagoda Drive Anna TX 75409"/>
    <s v="Savings"/>
    <m/>
    <n v="150"/>
    <n v="2017"/>
    <s v="2017-01"/>
  </r>
  <r>
    <x v="503"/>
    <s v="1117 Brewer"/>
    <m/>
    <s v="TRANSFER FROM ASHMORE COURTNEY ON 01/02 REF # PPECMY9NZH RENT"/>
    <s v="Clean"/>
    <n v="1445"/>
    <s v="1117Brewer"/>
    <n v="8320442620"/>
    <s v="MDW"/>
    <s v="PG"/>
    <s v="A01 - Revenue"/>
    <s v="Rev-Rent"/>
    <s v="1117 Brewer"/>
    <m/>
    <s v="1117 Brewer Dr. Cedar Hill, TX 75104"/>
    <s v="Checking"/>
    <m/>
    <n v="1445"/>
    <n v="2017"/>
    <s v="2017-01"/>
  </r>
  <r>
    <x v="503"/>
    <s v="Lender"/>
    <m/>
    <s v="QUICKEN LOANS MTG PYMTS 010117 3329727710 MEADOW VIEW HOMES LLC"/>
    <s v="Clean"/>
    <n v="-456.02"/>
    <s v="116Meadow"/>
    <n v="3123680344"/>
    <s v="MDW"/>
    <s v="PG"/>
    <s v="A02 - Expense"/>
    <s v="Exp-Mortgage"/>
    <s v="Lender"/>
    <m/>
    <s v="116 Meadow View Lane Anna TX 75409"/>
    <s v="Checking"/>
    <m/>
    <n v="456.02"/>
    <n v="2017"/>
    <s v="2017-01"/>
  </r>
  <r>
    <x v="503"/>
    <s v="Rosemon "/>
    <m/>
    <s v="eDeposit in Branch/Store 01/03/17 09:22:11 AM 3701 BELT LINE RD ADDISON TX"/>
    <s v="Clean"/>
    <n v="925"/>
    <s v="1316Rosemon"/>
    <n v="3123788147"/>
    <s v="PAG"/>
    <s v="VJ"/>
    <s v="A01 - Revenue"/>
    <s v="Rev-Rent"/>
    <s v="Rosemon "/>
    <m/>
    <s v="1316 Rosemon Avenue Carrolton TX 75006"/>
    <s v="Checking"/>
    <m/>
    <n v="925"/>
    <n v="2017"/>
    <s v="2017-01"/>
  </r>
  <r>
    <x v="503"/>
    <s v="Lender"/>
    <m/>
    <s v="QUICKEN LOANS MTG PYMTS 010117 3333877233 NEERAJ GUPTA"/>
    <s v="Clean"/>
    <n v="-563.38"/>
    <s v="1342Newton"/>
    <n v="3123752192"/>
    <s v="PAG"/>
    <s v="PG"/>
    <s v="A02 - Expense"/>
    <s v="Exp-Mortgage"/>
    <s v="Lender"/>
    <m/>
    <s v="1342 Newton Dr Cedar Hill TX 75115"/>
    <s v="Checking"/>
    <m/>
    <n v="563.38"/>
    <n v="2017"/>
    <s v="2017-01"/>
  </r>
  <r>
    <x v="503"/>
    <s v="1342 Newton Dr"/>
    <m/>
    <s v="DEPOSIT MADE IN A BRANCH/STORE #864896143"/>
    <s v="Clean"/>
    <n v="1445"/>
    <s v="1342Newton"/>
    <n v="3123752192"/>
    <s v="PAG"/>
    <s v="PG"/>
    <s v="A01 - Revenue"/>
    <s v="Rev-Rent"/>
    <s v="1342 Newton Dr"/>
    <m/>
    <s v="1342 Newton Dr Cedar Hill TX 75115"/>
    <s v="Checking"/>
    <m/>
    <n v="1445"/>
    <n v="2017"/>
    <s v="2017-01"/>
  </r>
  <r>
    <x v="503"/>
    <s v="Lender"/>
    <m/>
    <s v="MORTGAGE PYMT - DOVENMUEHL 010117 1451485211 VIVEK JADHAV"/>
    <s v="Clean"/>
    <n v="-631.1"/>
    <s v="1905Morning"/>
    <n v="2120678228"/>
    <s v="MDW"/>
    <s v="VJ"/>
    <s v="A02 - Expense"/>
    <s v="Exp-Mortgage"/>
    <s v="Lender"/>
    <m/>
    <s v="1905 Morning Dove Aubrey TX 76227"/>
    <s v="Checking"/>
    <m/>
    <n v="631.1"/>
    <n v="2017"/>
    <s v="2017-01"/>
  </r>
  <r>
    <x v="503"/>
    <s v="Savings"/>
    <m/>
    <s v="RECURRING TRANSFER FROM MEADOW VIEW HOMES L BUSINESS CHECKING REF #OPEKG2ZYDF XXXXXX8228"/>
    <s v="Clean"/>
    <n v="150"/>
    <s v="1905Morning"/>
    <n v="2120678228"/>
    <s v="MDW"/>
    <s v="VJ"/>
    <s v="A05 - Bank Transfer"/>
    <s v="Transfer"/>
    <s v="Savings"/>
    <m/>
    <s v="1905 Morning Dove Aubrey TX 76227"/>
    <s v="Checking"/>
    <m/>
    <n v="150"/>
    <n v="2017"/>
    <s v="2017-01"/>
  </r>
  <r>
    <x v="503"/>
    <s v="1905 Morning Dove "/>
    <m/>
    <s v="ATM CHECK DEPOSIT ON 01/02 9021 W UNIVERSITY DR. MCKINNEY TX 0004873 ATM ID 6701O CARD 8365"/>
    <s v="Clean"/>
    <n v="1525"/>
    <s v="1905Morning"/>
    <n v="2120678228"/>
    <s v="MDW"/>
    <s v="VJ"/>
    <s v="A01 - Revenue"/>
    <s v="Rev-Rent"/>
    <s v="1905 Morning Dove "/>
    <m/>
    <s v="1905 Morning Dove Aubrey TX 76227"/>
    <s v="Checking"/>
    <m/>
    <n v="1525"/>
    <n v="2017"/>
    <s v="2017-01"/>
  </r>
  <r>
    <x v="503"/>
    <s v="Savings"/>
    <m/>
    <s v="RECURRING TRANSFER TO MEADOW VIEW HOMES LLC BUSINESS MARKET RATE SAVINGS REF #OPEKG2ZYDF XXXXXX3606"/>
    <s v="Clean"/>
    <n v="-150"/>
    <s v="1905MorningSavings"/>
    <n v="0"/>
    <s v="MDW"/>
    <s v="VJ"/>
    <s v="A05 - Bank Transfer"/>
    <s v="Transfer"/>
    <s v="Savings"/>
    <m/>
    <s v="1905 Morning Dove Aubrey TX 76227"/>
    <s v="Savings"/>
    <m/>
    <n v="150"/>
    <n v="2017"/>
    <s v="2017-01"/>
  </r>
  <r>
    <x v="503"/>
    <s v="Lender"/>
    <m/>
    <s v="NEW YORK COMMUNI NEW YORK C 010217 0007198487 GUPTA P 711"/>
    <s v="Clean"/>
    <n v="-427.93"/>
    <s v="711Parks"/>
    <n v="3123859963"/>
    <s v="PAG"/>
    <s v="PG"/>
    <s v="A02 - Expense"/>
    <s v="Exp-Mortgage"/>
    <s v="Lender"/>
    <m/>
    <s v="711 S Parks Dr. Desoto TX 75105"/>
    <s v="Checking"/>
    <m/>
    <n v="427.93"/>
    <n v="2017"/>
    <s v="2017-01"/>
  </r>
  <r>
    <x v="503"/>
    <s v="711 Parks"/>
    <m/>
    <s v="DEPOSIT MADE IN A BRANCH/STORE #9416385"/>
    <s v="Clean"/>
    <n v="1425"/>
    <s v="711Parks"/>
    <n v="3123859963"/>
    <s v="PAG"/>
    <s v="PG"/>
    <s v="A01 - Revenue"/>
    <s v="Rev-Rent"/>
    <s v="711 Parks"/>
    <m/>
    <s v="711 S Parks Dr. Desoto TX 75105"/>
    <s v="Checking"/>
    <m/>
    <n v="1425"/>
    <n v="2017"/>
    <s v="2017-01"/>
  </r>
  <r>
    <x v="503"/>
    <s v="Lender"/>
    <m/>
    <s v="BANKUNITED, N.A. MTG PYMT   5966684         WEB ID: 1270217289"/>
    <s v="Clean"/>
    <n v="-486.42"/>
    <s v="8604Wagon"/>
    <n v="710665618"/>
    <s v="MDW"/>
    <s v="VJ"/>
    <s v="A02 - Expense"/>
    <s v="Exp-Mortgage"/>
    <s v="Lender"/>
    <m/>
    <s v="8604 Wagon Trail Crossroads TX 76227"/>
    <s v="Checking"/>
    <m/>
    <n v="486.42"/>
    <n v="2017"/>
    <s v="2017-01"/>
  </r>
  <r>
    <x v="503"/>
    <s v="8604 Wagon "/>
    <m/>
    <s v="ATM CHECK DEPOSIT 01/03 2701 FM-423 LITTLE ELM TX"/>
    <s v="Clean"/>
    <n v="1525"/>
    <s v="8604Wagon"/>
    <n v="710665618"/>
    <s v="MDW"/>
    <s v="VJ"/>
    <s v="A01 - Revenue"/>
    <s v="Rev-Rent"/>
    <s v="8604 Wagon "/>
    <m/>
    <s v="8604 Wagon Trail Crossroads TX 76227"/>
    <s v="Checking"/>
    <m/>
    <n v="1525"/>
    <n v="2017"/>
    <s v="2017-01"/>
  </r>
  <r>
    <x v="503"/>
    <s v="Lender"/>
    <m/>
    <s v="BANKUNITED, N.A. MTG PYMT 010117 5961347 PAGODA HOMES LLC"/>
    <s v="Clean"/>
    <n v="-731.26"/>
    <s v="874Wintergreen"/>
    <n v="8320478665"/>
    <s v="PAG"/>
    <s v="VJ"/>
    <s v="A02 - Expense"/>
    <s v="Exp-Mortgage"/>
    <s v="Lender"/>
    <m/>
    <s v="874 W Wintergreen Road Lancaster TX 75134"/>
    <s v="Checking"/>
    <m/>
    <n v="731.26"/>
    <n v="2017"/>
    <s v="2017-01"/>
  </r>
  <r>
    <x v="503"/>
    <s v="Savings"/>
    <m/>
    <s v="RECURRING TRANSFER TO PAGODA HOMES LLC REF #OP03423C4B BUSINESS MARKET RATE SAVINGS MONTHLY TRANSFER CHKX8665 TO SAVX3312"/>
    <s v="Clean"/>
    <n v="-150"/>
    <s v="874Wintergreen"/>
    <n v="8320478665"/>
    <s v="PAG"/>
    <s v="VJ"/>
    <s v="A05 - Bank Transfer"/>
    <s v="Transfer"/>
    <s v="Savings"/>
    <m/>
    <s v="874 W Wintergreen Road Lancaster TX 75134"/>
    <s v="Checking"/>
    <m/>
    <n v="150"/>
    <n v="2017"/>
    <s v="2017-01"/>
  </r>
  <r>
    <x v="503"/>
    <s v="Savings"/>
    <m/>
    <s v="RECURRING TRANSFER FROM PAGODA HOMES LLC REF #OP03423C4B BUSINESS CHECKING MONTHLY TRANSFER CHKX8665 TO SAVX3312"/>
    <s v="Clean"/>
    <n v="150"/>
    <s v="874Wintergreen"/>
    <n v="8320478665"/>
    <s v="PAG"/>
    <s v="VJ"/>
    <s v="A05 - Bank Transfer"/>
    <s v="Transfer"/>
    <s v="Savings"/>
    <m/>
    <s v="874 W Wintergreen Road Lancaster TX 75134"/>
    <s v="Checking"/>
    <m/>
    <n v="150"/>
    <n v="2017"/>
    <s v="2017-01"/>
  </r>
  <r>
    <x v="504"/>
    <s v="116 Meadowview"/>
    <m/>
    <s v="ATM CASH DEPOSIT ON 01/04 CAMERON CROSSING MCKINNEY TX 0005332 ATM ID 9882C CARD 3050"/>
    <s v="Clean"/>
    <n v="1300"/>
    <s v="116Meadow"/>
    <n v="3123680344"/>
    <s v="MDW"/>
    <s v="PG"/>
    <s v="A01 - Revenue"/>
    <s v="Rev-Rent"/>
    <s v="116 Meadowview"/>
    <m/>
    <s v="116 Meadow View Lane Anna TX 75409"/>
    <s v="Checking"/>
    <m/>
    <n v="1300"/>
    <n v="2017"/>
    <s v="2017-01"/>
  </r>
  <r>
    <x v="504"/>
    <s v="Rosemon "/>
    <m/>
    <s v="ONLINE TRANSFER FROM PNG SERVICES INC. REF #IBEKG3SGRG BUSINESS CHECKING ROSMON RENT CHECK DEPOSIT PNG 0103"/>
    <s v="Clean"/>
    <n v="975"/>
    <s v="1316Rosemon"/>
    <n v="3123788147"/>
    <s v="PAG"/>
    <s v="VJ"/>
    <s v="A01 - Revenue"/>
    <s v="Rev-Rent"/>
    <s v="Rosemon "/>
    <m/>
    <s v="1316 Rosemon Avenue Carrolton TX 75006"/>
    <s v="Checking"/>
    <m/>
    <n v="975"/>
    <n v="2017"/>
    <s v="2017-01"/>
  </r>
  <r>
    <x v="505"/>
    <s v="874 Wintergreen Dr "/>
    <m/>
    <s v="ATM CASH DEPOSIT ON 01/05 39703 LBJ FREEWAY DALLAS TX 0007516 ATM ID 6628J CARD 4646"/>
    <s v="Clean"/>
    <n v="200"/>
    <s v="874Wintergreen"/>
    <n v="8320478665"/>
    <s v="PAG"/>
    <s v="VJ"/>
    <s v="A01 - Revenue"/>
    <s v="Rev-Rent"/>
    <s v="874 Wintergreen Dr "/>
    <m/>
    <s v="874 W Wintergreen Road Lancaster TX 75134"/>
    <s v="Checking"/>
    <m/>
    <n v="200"/>
    <n v="2017"/>
    <s v="2017-01"/>
  </r>
  <r>
    <x v="505"/>
    <s v="874 Wintergreen Dr "/>
    <m/>
    <s v="eDeposit in Branch/Store 01/05/17 04:41:28 PM 39703 LBJ FWY DALLAS TX 8665"/>
    <s v="Clean"/>
    <n v="1000"/>
    <s v="874Wintergreen"/>
    <n v="8320478665"/>
    <s v="PAG"/>
    <s v="VJ"/>
    <s v="A01 - Revenue"/>
    <s v="Rev-Rent"/>
    <s v="874 Wintergreen Dr "/>
    <m/>
    <s v="874 W Wintergreen Road Lancaster TX 75134"/>
    <s v="Checking"/>
    <m/>
    <n v="1000"/>
    <n v="2017"/>
    <s v="2017-01"/>
  </r>
  <r>
    <x v="506"/>
    <s v="Service Fee reversed"/>
    <m/>
    <s v="PARTIAL MONTHLY SERVICE FEE REVERSAL"/>
    <s v="Clean"/>
    <n v="3.5"/>
    <s v="116Meadow"/>
    <n v="3123680344"/>
    <s v="MDW"/>
    <s v="PG"/>
    <s v="A02 - Expense"/>
    <s v="Exp-Professional Services"/>
    <s v="Service Fee reversed"/>
    <m/>
    <s v="116 Meadow View Lane Anna TX 75409"/>
    <s v="Checking"/>
    <m/>
    <n v="3.5"/>
    <n v="2017"/>
    <s v="2017-01"/>
  </r>
  <r>
    <x v="506"/>
    <s v="116 Meadowview"/>
    <m/>
    <s v="CUSTOMER SATISFACTION CREDIT"/>
    <s v="Clean"/>
    <n v="10.5"/>
    <s v="116Meadow"/>
    <n v="3123680344"/>
    <s v="MDW"/>
    <s v="PG"/>
    <s v="A01 - Revenue"/>
    <s v="Rev-Rent"/>
    <s v="116 Meadowview"/>
    <m/>
    <s v="116 Meadow View Lane Anna TX 75409"/>
    <s v="Checking"/>
    <m/>
    <n v="10.5"/>
    <n v="2017"/>
    <s v="2017-01"/>
  </r>
  <r>
    <x v="506"/>
    <s v="Service Fee reversed"/>
    <m/>
    <s v="MONTHLY SERVICE FEE REVERSAL"/>
    <s v="Clean"/>
    <n v="14"/>
    <s v="116Meadow"/>
    <n v="3123680344"/>
    <s v="MDW"/>
    <s v="PG"/>
    <s v="A02 - Expense"/>
    <s v="Exp-Professional Services"/>
    <s v="Service Fee reversed"/>
    <m/>
    <s v="116 Meadow View Lane Anna TX 75409"/>
    <s v="Checking"/>
    <m/>
    <n v="14"/>
    <n v="2017"/>
    <s v="2017-01"/>
  </r>
  <r>
    <x v="506"/>
    <s v="Savings"/>
    <m/>
    <s v="RECURRING TRANSFER FROM MEADOW VIEW HOMES L REF #OPEV59CZWD BUSINESS CHECKING 116 MV CHK TO SAV"/>
    <s v="Clean"/>
    <n v="150"/>
    <s v="116Meadow"/>
    <n v="3123680344"/>
    <s v="MDW"/>
    <s v="PG"/>
    <s v="A05 - Bank Transfer"/>
    <s v="Transfer"/>
    <s v="Savings"/>
    <m/>
    <s v="116 Meadow View Lane Anna TX 75409"/>
    <s v="Checking"/>
    <m/>
    <n v="150"/>
    <n v="2017"/>
    <s v="2017-01"/>
  </r>
  <r>
    <x v="506"/>
    <s v="Savings"/>
    <m/>
    <s v="RECURRING TRANSFER TO MEADOW VIEW HOMES LLC REF #OPEV59CZWD BUSINESS MARKET RATE SAVIN116 MV CHK TO SAV"/>
    <s v="Clean"/>
    <n v="-150"/>
    <s v="116MeadowSavings"/>
    <n v="7123691524"/>
    <s v="MDW"/>
    <s v="PG"/>
    <s v="A05 - Bank Transfer"/>
    <s v="Transfer"/>
    <s v="Savings"/>
    <m/>
    <s v="116 Meadow View Lane Anna TX 75409"/>
    <s v="Savings"/>
    <m/>
    <n v="150"/>
    <n v="2017"/>
    <s v="2017-01"/>
  </r>
  <r>
    <x v="507"/>
    <s v="Lender"/>
    <m/>
    <s v="LOANCARE SERV MTG PYMT 011117 0024440455 MEADOW VIEW HOMES LLC"/>
    <s v="Clean"/>
    <n v="-496.61"/>
    <s v="108Meadow"/>
    <n v="3123666335"/>
    <s v="MDW"/>
    <s v="PG"/>
    <s v="A02 - Expense"/>
    <s v="Exp-Mortgage"/>
    <s v="Lender"/>
    <m/>
    <s v="108 Meadow View Lane Anna TX 75409"/>
    <s v="Checking"/>
    <m/>
    <n v="496.61"/>
    <n v="2017"/>
    <s v="2017-01"/>
  </r>
  <r>
    <x v="508"/>
    <s v="Lifestyle Services"/>
    <m/>
    <s v="ONLINE TRANSFER REF #IBE8R23MXC TO BUSINESS CARD LIFESTYLE UNLIMITED RENEWAL FEE X2200 1221"/>
    <s v="Clean"/>
    <n v="-100"/>
    <s v="104Meadow"/>
    <n v="2123710218"/>
    <s v="MDW"/>
    <s v="VJ"/>
    <s v="A02 - Expense"/>
    <s v="Exp-Professional Services"/>
    <s v="Lifestyle Services"/>
    <m/>
    <s v="104 Meadow View Lane Anna TX 75409"/>
    <s v="Checking"/>
    <m/>
    <n v="100"/>
    <n v="2017"/>
    <s v="2017-01"/>
  </r>
  <r>
    <x v="508"/>
    <s v="Lifestyle Services"/>
    <m/>
    <s v="ONLINE TRANSFER REF #IBE5TYNL8B TO BUSINESS CARD LIFESTYLE UNLIMITED RENEWAL FEE X2200 1221"/>
    <s v="Clean"/>
    <n v="-100"/>
    <s v="108Meadow"/>
    <n v="3123666335"/>
    <s v="MDW"/>
    <s v="PG"/>
    <s v="A02 - Expense"/>
    <s v="Exp-Professional Services"/>
    <s v="Lifestyle Services"/>
    <m/>
    <s v="108 Meadow View Lane Anna TX 75409"/>
    <s v="Checking"/>
    <m/>
    <n v="100"/>
    <n v="2017"/>
    <s v="2017-01"/>
  </r>
  <r>
    <x v="508"/>
    <s v="Lifestyle Services"/>
    <m/>
    <s v="ONLINE TRANSFER REF #IBECN3N4P9 TO BUSINESS CARD LIFESTYLE UNLIMITED RENEWAL FEE X2200 1221"/>
    <s v="Clean"/>
    <n v="-100"/>
    <s v="108Pagoda"/>
    <n v="2123674356"/>
    <s v="PAG"/>
    <s v="NG"/>
    <s v="A02 - Expense"/>
    <s v="Exp-Professional Services"/>
    <s v="Lifestyle Services"/>
    <m/>
    <s v="108 Pagoda Drive Anna TX 75409"/>
    <s v="Checking"/>
    <m/>
    <n v="100"/>
    <n v="2017"/>
    <s v="2017-01"/>
  </r>
  <r>
    <x v="508"/>
    <s v="Lifestyle Services"/>
    <m/>
    <s v="ONLINE TRANSFER REF #IBENC832VG TO BUSINESS CARD LIFESTYLE UNLIMITED RENEWAL FEE X2200 1221"/>
    <s v="Clean"/>
    <n v="-100"/>
    <s v="1117Brewer"/>
    <n v="8320442620"/>
    <s v="MDW"/>
    <s v="PG"/>
    <s v="A02 - Expense"/>
    <s v="Exp-Professional Services"/>
    <s v="Lifestyle Services"/>
    <m/>
    <s v="1117 Brewer Dr. Cedar Hill, TX 75104"/>
    <s v="Checking"/>
    <m/>
    <n v="100"/>
    <n v="2017"/>
    <s v="2017-01"/>
  </r>
  <r>
    <x v="508"/>
    <s v="Lifestyle Services"/>
    <m/>
    <s v="ONLINE TRANSFER REF #IBECN3N4VY TO BUSINESS CARD LIFESTYLE UNLIMITED RENEWAL FEE X2200 1221"/>
    <s v="Clean"/>
    <n v="-100"/>
    <s v="116Meadow"/>
    <n v="3123680344"/>
    <s v="MDW"/>
    <s v="PG"/>
    <s v="A02 - Expense"/>
    <s v="Exp-Professional Services"/>
    <s v="Lifestyle Services"/>
    <m/>
    <s v="116 Meadow View Lane Anna TX 75409"/>
    <s v="Checking"/>
    <m/>
    <n v="100"/>
    <n v="2017"/>
    <s v="2017-01"/>
  </r>
  <r>
    <x v="508"/>
    <s v="Lifestyle Services"/>
    <m/>
    <s v="ONLINE TRANSFER REF #IBER89M78N TO BUSINESS CARD LIFESTYLE UNLIMITED RENEWAL FEE X2200 1221"/>
    <s v="Clean"/>
    <n v="-100"/>
    <s v="1316Rosemon"/>
    <n v="3123788147"/>
    <s v="PAG"/>
    <s v="VJ"/>
    <s v="A02 - Expense"/>
    <s v="Exp-Professional Services"/>
    <s v="Lifestyle Services"/>
    <m/>
    <s v="1316 Rosemon Avenue Carrolton TX 75006"/>
    <s v="Checking"/>
    <m/>
    <n v="100"/>
    <n v="2017"/>
    <s v="2017-01"/>
  </r>
  <r>
    <x v="508"/>
    <s v="Lifestyle Services"/>
    <m/>
    <s v="ONLINE TRANSFER REF #IBENC832MG TO BUSINESS CARD LIFESTYLE UNLIMITED RENEWAL FEE X2200 1221"/>
    <s v="Clean"/>
    <n v="-100"/>
    <s v="1342Newton"/>
    <n v="3123752192"/>
    <s v="PAG"/>
    <s v="PG"/>
    <s v="A02 - Expense"/>
    <s v="Exp-Professional Services"/>
    <s v="Lifestyle Services"/>
    <m/>
    <s v="1342 Newton Dr Cedar Hill TX 75115"/>
    <s v="Checking"/>
    <m/>
    <n v="100"/>
    <n v="2017"/>
    <s v="2017-01"/>
  </r>
  <r>
    <x v="508"/>
    <s v="Insurance Company"/>
    <m/>
    <s v="ONLINE TRANSFER REF #IBENC843C8 TO BUSINESS CARD INSURANCE MORNING DOVE PAG CCX6177 0113"/>
    <s v="Clean"/>
    <n v="-739"/>
    <s v="1905Morning"/>
    <n v="2120678228"/>
    <s v="MDW"/>
    <s v="VJ"/>
    <s v="A02 - Expense"/>
    <s v="Exp-Insurance"/>
    <s v="Insurance Company"/>
    <m/>
    <s v="1905 Morning Dove Aubrey TX 76227"/>
    <s v="Checking"/>
    <m/>
    <n v="739"/>
    <n v="2017"/>
    <s v="2017-01"/>
  </r>
  <r>
    <x v="508"/>
    <s v="Lifestyle Services"/>
    <m/>
    <s v="ONLINE TRANSFER REF #IBENC8326W TO BUSINESS CARD LIFESTYLE UNLIMITED RENEWAL FEE X2200 1221"/>
    <s v="Clean"/>
    <n v="-100"/>
    <s v="1905Morning"/>
    <n v="2120678228"/>
    <s v="MDW"/>
    <s v="VJ"/>
    <s v="A02 - Expense"/>
    <s v="Exp-Professional Services"/>
    <s v="Lifestyle Services"/>
    <m/>
    <s v="1905 Morning Dove Aubrey TX 76227"/>
    <s v="Checking"/>
    <m/>
    <n v="100"/>
    <n v="2017"/>
    <s v="2017-01"/>
  </r>
  <r>
    <x v="508"/>
    <s v="Lifestyle Services"/>
    <m/>
    <s v="ONLINE TRANSFER REF #IBE5TYNLHP TO BUSINESS CARD LIFESTYLE UNLIMITED RENEWAL FEE X2200 1221"/>
    <s v="Clean"/>
    <n v="-100"/>
    <s v="711Parks"/>
    <n v="3123859963"/>
    <s v="PAG"/>
    <s v="PG"/>
    <s v="A02 - Expense"/>
    <s v="Exp-Professional Services"/>
    <s v="Lifestyle Services"/>
    <m/>
    <s v="711 S Parks Dr. Desoto TX 75105"/>
    <s v="Checking"/>
    <m/>
    <n v="100"/>
    <n v="2017"/>
    <s v="2017-01"/>
  </r>
  <r>
    <x v="508"/>
    <s v="Lifestyle Services"/>
    <m/>
    <s v="ONLINE TRANSFER REF #IBER89M7HZ TO BUSINESS CARD LIFESTYLE UNLIMITED RENEWAL FEE X2200 1221"/>
    <s v="Clean"/>
    <n v="-100"/>
    <s v="874Wintergreen"/>
    <n v="8320478665"/>
    <s v="PAG"/>
    <s v="VJ"/>
    <s v="A02 - Expense"/>
    <s v="Exp-Professional Services"/>
    <s v="Lifestyle Services"/>
    <m/>
    <s v="874 W Wintergreen Road Lancaster TX 75134"/>
    <s v="Checking"/>
    <m/>
    <n v="100"/>
    <n v="2017"/>
    <s v="2017-01"/>
  </r>
  <r>
    <x v="509"/>
    <s v="City of Carrolton"/>
    <m/>
    <s v="CHECK # 1020"/>
    <s v="Clean"/>
    <n v="-50"/>
    <s v="108Pagoda"/>
    <n v="2123674356"/>
    <s v="PAG"/>
    <s v="NG"/>
    <s v="A02 - Expense"/>
    <s v="Exp-Professional Services"/>
    <s v="City of Carrolton"/>
    <m/>
    <s v="108 Pagoda Drive Anna TX 75409"/>
    <s v="Checking"/>
    <m/>
    <n v="50"/>
    <n v="2017"/>
    <s v="2017-01"/>
  </r>
  <r>
    <x v="510"/>
    <s v="Lender"/>
    <m/>
    <s v="BILL PAY UnitedShore Fin RECURRINGxxxxx01573 ON 01-24"/>
    <s v="Clean"/>
    <n v="-593.84"/>
    <s v="1316Rosemon"/>
    <n v="3123788147"/>
    <s v="PAG"/>
    <s v="VJ"/>
    <s v="A02 - Expense"/>
    <s v="Exp-Mortgage"/>
    <s v="Lender"/>
    <m/>
    <s v="1316 Rosemon Avenue Carrolton TX 75006"/>
    <s v="Checking"/>
    <m/>
    <n v="593.84"/>
    <n v="2017"/>
    <s v="2017-01"/>
  </r>
  <r>
    <x v="511"/>
    <s v="1117 Brewer"/>
    <m/>
    <s v="DEPOSIT MADE IN A BRANCH/STORE #867594443"/>
    <s v="Clean"/>
    <n v="2200"/>
    <s v="1117Brewer"/>
    <n v="8320442620"/>
    <s v="MDW"/>
    <s v="PG"/>
    <s v="A07 - Security Deposit"/>
    <s v="Liab-Security"/>
    <s v="1117 Brewer"/>
    <m/>
    <s v="1117 Brewer Dr. Cedar Hill, TX 75104"/>
    <s v="Checking"/>
    <m/>
    <n v="2200"/>
    <n v="2017"/>
    <s v="2017-01"/>
  </r>
  <r>
    <x v="512"/>
    <s v="108 Pagoda"/>
    <m/>
    <s v="INTEREST PAYMENT"/>
    <s v="Clean"/>
    <n v="0.03"/>
    <s v="108PagodaSavings"/>
    <n v="0"/>
    <s v="PAG"/>
    <s v="LLC"/>
    <s v="A01 - Revenue"/>
    <s v="Rev-Interest"/>
    <s v="108 Pagoda"/>
    <m/>
    <s v="108 Pagoda Drive Anna TX 75409"/>
    <s v="Savings"/>
    <m/>
    <n v="0.03"/>
    <n v="2017"/>
    <s v="2017-01"/>
  </r>
  <r>
    <x v="512"/>
    <s v="116 Meadowview"/>
    <m/>
    <s v="INTEREST PAYMENT"/>
    <s v="Clean"/>
    <n v="0.1"/>
    <s v="116MeadowSavings"/>
    <n v="7123691524"/>
    <s v="MDW"/>
    <s v="PG"/>
    <s v="A01 - Revenue"/>
    <s v="Rev-Interest"/>
    <s v="116 Meadowview"/>
    <m/>
    <s v="116 Meadow View Lane Anna TX 75409"/>
    <s v="Savings"/>
    <m/>
    <n v="0.1"/>
    <n v="2017"/>
    <s v="2017-01"/>
  </r>
  <r>
    <x v="512"/>
    <s v="1905 Morning Dove "/>
    <m/>
    <s v="ATM CHECK DEPOSIT ON 01/31 12066 FM 423 FRISCO TX 0003745 ATM ID 9895C CARD 8365"/>
    <s v="Clean"/>
    <n v="1525"/>
    <s v="1905Morning"/>
    <n v="2120678228"/>
    <s v="MDW"/>
    <s v="VJ"/>
    <s v="A01 - Revenue"/>
    <s v="Rev-Rent"/>
    <s v="1905 Morning Dove "/>
    <m/>
    <s v="1905 Morning Dove Aubrey TX 76227"/>
    <s v="Checking"/>
    <m/>
    <n v="1525"/>
    <n v="2017"/>
    <s v="2017-01"/>
  </r>
  <r>
    <x v="512"/>
    <s v="1905 Morning Dove "/>
    <m/>
    <s v="INTEREST PAYMENT"/>
    <s v="Clean"/>
    <n v="0.11"/>
    <s v="1905MorningSavings"/>
    <n v="0"/>
    <s v="MDW"/>
    <s v="VJ"/>
    <s v="A01 - Revenue"/>
    <s v="Rev-Interest"/>
    <s v="1905 Morning Dove "/>
    <m/>
    <s v="1905 Morning Dove Aubrey TX 76227"/>
    <s v="Savings"/>
    <m/>
    <n v="0.11"/>
    <n v="2017"/>
    <s v="2017-01"/>
  </r>
  <r>
    <x v="512"/>
    <s v="874 Wintergreen Dr "/>
    <m/>
    <s v="INTEREST PAYMENT"/>
    <s v="Clean"/>
    <n v="0.09"/>
    <s v="874Wintergreen"/>
    <n v="8320478665"/>
    <s v="PAG"/>
    <s v="VJ"/>
    <s v="A01 - Revenue"/>
    <s v="Rev-Interest"/>
    <s v="874 Wintergreen Dr "/>
    <m/>
    <s v="874 W Wintergreen Road Lancaster TX 75134"/>
    <s v="Checking"/>
    <m/>
    <n v="0.09"/>
    <n v="2017"/>
    <s v="2017-01"/>
  </r>
  <r>
    <x v="513"/>
    <s v="104 Meadowview"/>
    <m/>
    <s v="eDeposit in Branch/Store 02/01/17 12:48:52 PM 2020 W UNIVERSITY DR MCKINNEY TX"/>
    <s v="Clean"/>
    <n v="1395"/>
    <s v="104Meadow"/>
    <n v="2123710218"/>
    <s v="MDW"/>
    <s v="VJ"/>
    <s v="A01 - Revenue"/>
    <s v="Rev-Rent"/>
    <s v="104 Meadowview"/>
    <m/>
    <s v="104 Meadow View Lane Anna TX 75409"/>
    <s v="Checking"/>
    <m/>
    <n v="1395"/>
    <n v="2017"/>
    <s v="2017-02"/>
  </r>
  <r>
    <x v="513"/>
    <s v="Lender"/>
    <m/>
    <s v="LOANCARE SERV MTG PYMT 020117 0024440455 MEADOW VIEW HOMES LLC"/>
    <s v="Clean"/>
    <n v="-496.61"/>
    <s v="108Meadow"/>
    <n v="3123666335"/>
    <s v="MDW"/>
    <s v="PG"/>
    <s v="A02 - Expense"/>
    <s v="Exp-Mortgage"/>
    <s v="Lender"/>
    <m/>
    <s v="108 Meadow View Lane Anna TX 75409"/>
    <s v="Checking"/>
    <m/>
    <n v="496.61"/>
    <n v="2017"/>
    <s v="2017-02"/>
  </r>
  <r>
    <x v="513"/>
    <s v="108 Meadowview"/>
    <m/>
    <s v="ATM CHECK DEPOSIT ON 02/01 CAMERON CROSSING MCKINNEY TX 0002773 ATM ID 9841B CARD 5539"/>
    <s v="Clean"/>
    <n v="1445"/>
    <s v="108Meadow"/>
    <n v="3123666335"/>
    <s v="MDW"/>
    <s v="PG"/>
    <s v="A01 - Revenue"/>
    <s v="Rev-Rent"/>
    <s v="108 Meadowview"/>
    <m/>
    <s v="108 Meadow View Lane Anna TX 75409"/>
    <s v="Checking"/>
    <m/>
    <n v="1445"/>
    <n v="2017"/>
    <s v="2017-02"/>
  </r>
  <r>
    <x v="513"/>
    <s v="Lender"/>
    <m/>
    <s v="RoundPoint MT S LOAN PMT 170131 1001382553 PAGODAHOMES LLC"/>
    <s v="Clean"/>
    <n v="-467.03"/>
    <s v="108Pagoda"/>
    <n v="2123674356"/>
    <s v="PAG"/>
    <s v="NG"/>
    <s v="A02 - Expense"/>
    <s v="Exp-Mortgage"/>
    <s v="Lender"/>
    <m/>
    <s v="108 Pagoda Drive Anna TX 75409"/>
    <s v="Checking"/>
    <m/>
    <n v="467.03"/>
    <n v="2017"/>
    <s v="2017-02"/>
  </r>
  <r>
    <x v="513"/>
    <s v="Savings"/>
    <m/>
    <s v="RECURRING TRANSFER FROM PAGODA HOMES LLC REF #OP0354XD36 BUSINESS CHECKING PAGODA CHK TO SAV"/>
    <s v="Clean"/>
    <n v="150"/>
    <s v="108Pagoda"/>
    <n v="2123674356"/>
    <s v="PAG"/>
    <s v="NG"/>
    <s v="A05 - Bank Transfer"/>
    <s v="Transfer"/>
    <s v="Savings"/>
    <m/>
    <s v="108 Pagoda Drive Anna TX 75409"/>
    <s v="Checking"/>
    <m/>
    <n v="150"/>
    <n v="2017"/>
    <s v="2017-02"/>
  </r>
  <r>
    <x v="513"/>
    <s v="Savings"/>
    <m/>
    <s v="RECURRING TRANSFER TO PAGODA HOMES LLC REF #OP0354XD36 BUSINESS MARKET RATE SAVINGS PAGODA CHK TO SAV"/>
    <s v="Clean"/>
    <n v="-150"/>
    <s v="108PagodaSavings"/>
    <n v="0"/>
    <s v="PAG"/>
    <s v="LLC"/>
    <s v="A05 - Bank Transfer"/>
    <s v="Transfer"/>
    <s v="Savings"/>
    <m/>
    <s v="108 Pagoda Drive Anna TX 75409"/>
    <s v="Savings"/>
    <m/>
    <n v="150"/>
    <n v="2017"/>
    <s v="2017-02"/>
  </r>
  <r>
    <x v="513"/>
    <s v="1117 Brewer"/>
    <m/>
    <s v="TRANSFER FROM ASHMORE COURTNEY ON 02/01 REF # PPECN65GNF"/>
    <s v="Clean"/>
    <n v="300"/>
    <s v="1117Brewer"/>
    <n v="8320442620"/>
    <s v="MDW"/>
    <s v="PG"/>
    <s v="A01 - Revenue"/>
    <s v="Rev-Rent"/>
    <s v="1117 Brewer"/>
    <m/>
    <s v="1117 Brewer Dr. Cedar Hill, TX 75104"/>
    <s v="Checking"/>
    <m/>
    <n v="300"/>
    <n v="2017"/>
    <s v="2017-02"/>
  </r>
  <r>
    <x v="513"/>
    <s v="116 Meadowview"/>
    <m/>
    <s v="eDeposit in Branch/Store 02/01/17 03:22:54 PM 2020 W UNIVERSITY DR MCKINNEY TX 3050"/>
    <s v="Clean"/>
    <n v="1295"/>
    <s v="116Meadow"/>
    <n v="3123680344"/>
    <s v="MDW"/>
    <s v="PG"/>
    <s v="A01 - Revenue"/>
    <s v="Rev-Rent"/>
    <s v="116 Meadowview"/>
    <m/>
    <s v="116 Meadow View Lane Anna TX 75409"/>
    <s v="Checking"/>
    <m/>
    <n v="1295"/>
    <n v="2017"/>
    <s v="2017-02"/>
  </r>
  <r>
    <x v="513"/>
    <s v="Rosemon "/>
    <m/>
    <s v="eDeposit in Branch/Store 02/01/17 04:10:12 PM 3701 BELT LINE RD ADDISON TX"/>
    <s v="Clean"/>
    <n v="925"/>
    <s v="1316Rosemon"/>
    <n v="3123788147"/>
    <s v="PAG"/>
    <s v="VJ"/>
    <s v="A01 - Revenue"/>
    <s v="Rev-Rent"/>
    <s v="Rosemon "/>
    <m/>
    <s v="1316 Rosemon Avenue Carrolton TX 75006"/>
    <s v="Checking"/>
    <m/>
    <n v="925"/>
    <n v="2017"/>
    <s v="2017-02"/>
  </r>
  <r>
    <x v="513"/>
    <s v="Rosemon "/>
    <m/>
    <s v="MOBILE DEPOSIT : REF NUMBER :920010207319"/>
    <s v="Clean"/>
    <n v="975"/>
    <s v="1316Rosemon"/>
    <n v="3123788147"/>
    <s v="PAG"/>
    <s v="VJ"/>
    <s v="A01 - Revenue"/>
    <s v="Rev-Rent"/>
    <s v="Rosemon "/>
    <m/>
    <s v="1316 Rosemon Avenue Carrolton TX 75006"/>
    <s v="Checking"/>
    <m/>
    <n v="975"/>
    <n v="2017"/>
    <s v="2017-02"/>
  </r>
  <r>
    <x v="513"/>
    <s v="1342 Newton Dr"/>
    <m/>
    <s v="DEPOSIT MADE IN A BRANCH/STORE #883172816"/>
    <s v="Clean"/>
    <n v="1445"/>
    <s v="1342Newton"/>
    <n v="3123752192"/>
    <s v="PAG"/>
    <s v="PG"/>
    <s v="A01 - Revenue"/>
    <s v="Rev-Rent"/>
    <s v="1342 Newton Dr"/>
    <m/>
    <s v="1342 Newton Dr Cedar Hill TX 75115"/>
    <s v="Checking"/>
    <m/>
    <n v="1445"/>
    <n v="2017"/>
    <s v="2017-02"/>
  </r>
  <r>
    <x v="513"/>
    <s v="Lender"/>
    <m/>
    <s v="MORTGAGE PYMT - DOVENMUEHL 020117 1451485211 VIVEK JADHAV"/>
    <s v="Clean"/>
    <n v="-631.1"/>
    <s v="1905Morning"/>
    <n v="2120678228"/>
    <s v="MDW"/>
    <s v="VJ"/>
    <s v="A02 - Expense"/>
    <s v="Exp-Mortgage"/>
    <s v="Lender"/>
    <m/>
    <s v="1905 Morning Dove Aubrey TX 76227"/>
    <s v="Checking"/>
    <m/>
    <n v="631.1"/>
    <n v="2017"/>
    <s v="2017-02"/>
  </r>
  <r>
    <x v="513"/>
    <s v="Savings"/>
    <m/>
    <s v="RECURRING TRANSFER FROM MEADOW VIEW HOMES LLC BUSINESS CHECKING REF #OP03558PHH XXXXXX8228"/>
    <s v="Clean"/>
    <n v="150"/>
    <s v="1905Morning"/>
    <n v="2120678228"/>
    <s v="MDW"/>
    <s v="VJ"/>
    <s v="A05 - Bank Transfer"/>
    <s v="Transfer"/>
    <s v="Savings"/>
    <m/>
    <s v="1905 Morning Dove Aubrey TX 76227"/>
    <s v="Checking"/>
    <m/>
    <n v="150"/>
    <n v="2017"/>
    <s v="2017-02"/>
  </r>
  <r>
    <x v="513"/>
    <s v="Savings"/>
    <m/>
    <s v="RECURRING TRANSFER TO MEADOW VIEW HOMES LLC BUSINESS MARKET RATE SAVINGS REF #OP03558PHH XXXXXX3606"/>
    <s v="Clean"/>
    <n v="-150"/>
    <s v="1905MorningSavings"/>
    <n v="0"/>
    <s v="MDW"/>
    <s v="VJ"/>
    <s v="A05 - Bank Transfer"/>
    <s v="Transfer"/>
    <s v="Savings"/>
    <m/>
    <s v="1905 Morning Dove Aubrey TX 76227"/>
    <s v="Savings"/>
    <m/>
    <n v="150"/>
    <n v="2017"/>
    <s v="2017-02"/>
  </r>
  <r>
    <x v="513"/>
    <s v="Lender"/>
    <m/>
    <s v="NEW YORK COMMUNI NEW YORK C 020117 0007198487 GUPTA P 711"/>
    <s v="Clean"/>
    <n v="-427.93"/>
    <s v="711Parks"/>
    <n v="3123859963"/>
    <s v="PAG"/>
    <s v="PG"/>
    <s v="A02 - Expense"/>
    <s v="Exp-Mortgage"/>
    <s v="Lender"/>
    <m/>
    <s v="711 S Parks Dr. Desoto TX 75105"/>
    <s v="Checking"/>
    <m/>
    <n v="427.93"/>
    <n v="2017"/>
    <s v="2017-02"/>
  </r>
  <r>
    <x v="513"/>
    <s v="Lender"/>
    <m/>
    <s v="BANKUNITED, N.A. MTG PYMT   5966684         WEB ID: 1270217289"/>
    <s v="Clean"/>
    <n v="-486.42"/>
    <s v="8604Wagon"/>
    <n v="710665618"/>
    <s v="MDW"/>
    <s v="VJ"/>
    <s v="A02 - Expense"/>
    <s v="Exp-Mortgage"/>
    <s v="Lender"/>
    <m/>
    <s v="8604 Wagon Trail Crossroads TX 76227"/>
    <s v="Checking"/>
    <m/>
    <n v="486.42"/>
    <n v="2017"/>
    <s v="2017-02"/>
  </r>
  <r>
    <x v="513"/>
    <s v="Lender"/>
    <m/>
    <s v="BANKUNITED, N.A. MTG PYMT 020117 5961347 PAGODA HOMES LLC"/>
    <s v="Clean"/>
    <n v="-696.66"/>
    <s v="874Wintergreen"/>
    <n v="8320478665"/>
    <s v="PAG"/>
    <s v="VJ"/>
    <s v="A02 - Expense"/>
    <s v="Exp-Mortgage"/>
    <s v="Lender"/>
    <m/>
    <s v="874 W Wintergreen Road Lancaster TX 75134"/>
    <s v="Checking"/>
    <m/>
    <n v="696.66"/>
    <n v="2017"/>
    <s v="2017-02"/>
  </r>
  <r>
    <x v="513"/>
    <s v="Savings"/>
    <m/>
    <s v="RECURRING TRANSFER TO PAGODA HOMES LLC REF #OP03558QJW BUSINESS MARKET RATE SAVINGS MONTHLY TRANSFER CHKX8665 TO SAVX3312"/>
    <s v="Clean"/>
    <n v="-150"/>
    <s v="874Wintergreen"/>
    <n v="8320478665"/>
    <s v="PAG"/>
    <s v="VJ"/>
    <s v="A05 - Bank Transfer"/>
    <s v="Transfer"/>
    <s v="Savings"/>
    <m/>
    <s v="874 W Wintergreen Road Lancaster TX 75134"/>
    <s v="Checking"/>
    <m/>
    <n v="150"/>
    <n v="2017"/>
    <s v="2017-02"/>
  </r>
  <r>
    <x v="513"/>
    <s v="Savings"/>
    <m/>
    <s v="RECURRING TRANSFER FROM PAGODA HOMES LLC REF #OP03558QJW BUSINESS CHECKING MONTHLY TRANSFER CHKX8665 TO SAVX3312"/>
    <s v="Clean"/>
    <n v="150"/>
    <s v="874Wintergreen"/>
    <n v="8320478665"/>
    <s v="PAG"/>
    <s v="VJ"/>
    <s v="A05 - Bank Transfer"/>
    <s v="Transfer"/>
    <s v="Savings"/>
    <m/>
    <s v="874 W Wintergreen Road Lancaster TX 75134"/>
    <s v="Checking"/>
    <m/>
    <n v="150"/>
    <n v="2017"/>
    <s v="2017-02"/>
  </r>
  <r>
    <x v="514"/>
    <s v="Lender"/>
    <m/>
    <s v="MORTGAGE PYMT - DOVENMUEHL 020217 1432064721 MEADOW VIEW HOMES LLC"/>
    <s v="Clean"/>
    <n v="-496.61"/>
    <s v="104Meadow"/>
    <n v="2123710218"/>
    <s v="MDW"/>
    <s v="VJ"/>
    <s v="A02 - Expense"/>
    <s v="Exp-Mortgage"/>
    <s v="Lender"/>
    <m/>
    <s v="104 Meadow View Lane Anna TX 75409"/>
    <s v="Checking"/>
    <m/>
    <n v="496.61"/>
    <n v="2017"/>
    <s v="2017-02"/>
  </r>
  <r>
    <x v="514"/>
    <s v="Lender"/>
    <m/>
    <s v="QUICKEN LOANS MTG PYMTS 020117 3329727710 MEADOW VIEW HOMES LLC"/>
    <s v="Clean"/>
    <n v="-456.02"/>
    <s v="116Meadow"/>
    <n v="3123680344"/>
    <s v="MDW"/>
    <s v="PG"/>
    <s v="A02 - Expense"/>
    <s v="Exp-Mortgage"/>
    <s v="Lender"/>
    <m/>
    <s v="116 Meadow View Lane Anna TX 75409"/>
    <s v="Checking"/>
    <m/>
    <n v="456.02"/>
    <n v="2017"/>
    <s v="2017-02"/>
  </r>
  <r>
    <x v="514"/>
    <s v="Lender"/>
    <m/>
    <s v="QUICKEN LOANS MTG PYMTS 020117 3333877233 NEERAJ GUPTA"/>
    <s v="Clean"/>
    <n v="-563.38"/>
    <s v="1342Newton"/>
    <n v="3123752192"/>
    <s v="PAG"/>
    <s v="PG"/>
    <s v="A02 - Expense"/>
    <s v="Exp-Mortgage"/>
    <s v="Lender"/>
    <m/>
    <s v="1342 Newton Dr Cedar Hill TX 75115"/>
    <s v="Checking"/>
    <m/>
    <n v="563.38"/>
    <n v="2017"/>
    <s v="2017-02"/>
  </r>
  <r>
    <x v="515"/>
    <s v="108 Pagoda"/>
    <m/>
    <s v="DEPOSIT MADE IN A BRANCH/STORE #874216331"/>
    <s v="Clean"/>
    <n v="1395"/>
    <s v="108Pagoda"/>
    <n v="2123674356"/>
    <s v="PAG"/>
    <s v="NG"/>
    <s v="A01 - Revenue"/>
    <s v="Rev-Rent"/>
    <s v="108 Pagoda"/>
    <m/>
    <s v="108 Pagoda Drive Anna TX 75409"/>
    <s v="Checking"/>
    <m/>
    <n v="1395"/>
    <n v="2017"/>
    <s v="2017-02"/>
  </r>
  <r>
    <x v="515"/>
    <s v="Lender"/>
    <m/>
    <s v="ONLINE TRANSFER REF #IBE8R4PTHP TO BUSINESS CARD BREWER TO MV X2200 MORTGAGE 0103"/>
    <s v="Clean"/>
    <n v="-381.03"/>
    <s v="1117Brewer"/>
    <n v="8320442620"/>
    <s v="MDW"/>
    <s v="PG"/>
    <s v="A02 - Expense"/>
    <s v="Exp-Mortgage"/>
    <s v="Lender"/>
    <m/>
    <s v="1117 Brewer Dr. Cedar Hill, TX 75104"/>
    <s v="Checking"/>
    <m/>
    <n v="381.03"/>
    <n v="2017"/>
    <s v="2017-02"/>
  </r>
  <r>
    <x v="515"/>
    <s v="711 Parks"/>
    <m/>
    <s v="DEPOSIT MADE IN A BRANCH/STORE #880092891"/>
    <s v="Clean"/>
    <n v="1425"/>
    <s v="711Parks"/>
    <n v="3123859963"/>
    <s v="PAG"/>
    <s v="PG"/>
    <s v="A01 - Revenue"/>
    <s v="Rev-Rent"/>
    <s v="711 Parks"/>
    <m/>
    <s v="711 S Parks Dr. Desoto TX 75105"/>
    <s v="Checking"/>
    <m/>
    <n v="1425"/>
    <n v="2017"/>
    <s v="2017-02"/>
  </r>
  <r>
    <x v="516"/>
    <s v="108 Pagoda"/>
    <m/>
    <s v="DEPOSIT MADE IN A BRANCH/STORE #874216273"/>
    <s v="Clean"/>
    <n v="60"/>
    <s v="108Pagoda"/>
    <n v="2123674356"/>
    <s v="PAG"/>
    <s v="NG"/>
    <s v="A01 - Revenue"/>
    <s v="Rev-Rent"/>
    <s v="108 Pagoda"/>
    <m/>
    <s v="108 Pagoda Drive Anna TX 75409"/>
    <s v="Checking"/>
    <m/>
    <n v="60"/>
    <n v="2017"/>
    <s v="2017-02"/>
  </r>
  <r>
    <x v="516"/>
    <s v="1117 Brewer"/>
    <m/>
    <s v="WITHDRAWAL MADE IN A BRANCH/STORE"/>
    <s v="Clean"/>
    <n v="-1445"/>
    <s v="1117Brewer"/>
    <n v="8320442620"/>
    <s v="MDW"/>
    <s v="PG"/>
    <s v="A07 - Security Deposit"/>
    <s v="Liab-Security"/>
    <s v="1117 Brewer"/>
    <m/>
    <s v="1117 Brewer Dr. Cedar Hill, TX 75104"/>
    <s v="Checking"/>
    <m/>
    <n v="1445"/>
    <n v="2017"/>
    <s v="2017-02"/>
  </r>
  <r>
    <x v="516"/>
    <s v="1117 Brewer"/>
    <m/>
    <s v="eDeposit in Branch/Store 02/06/17 09:45:00 AM 5320 N BEACH ST HALTOM CITY TX 2620"/>
    <s v="Clean"/>
    <n v="1220"/>
    <s v="1117Brewer"/>
    <n v="8320442620"/>
    <s v="MDW"/>
    <s v="PG"/>
    <s v="A01 - Revenue"/>
    <s v="Rev-Rent"/>
    <s v="1117 Brewer"/>
    <m/>
    <s v="1117 Brewer Dr. Cedar Hill, TX 75104"/>
    <s v="Checking"/>
    <m/>
    <n v="1220"/>
    <n v="2017"/>
    <s v="2017-02"/>
  </r>
  <r>
    <x v="517"/>
    <s v="Bank"/>
    <m/>
    <s v="ONLINE DEP DETAIL &amp; IMAGES - BOB"/>
    <s v="Clean"/>
    <n v="-3"/>
    <s v="104Meadow"/>
    <n v="2123710218"/>
    <s v="MDW"/>
    <s v="VJ"/>
    <s v="A02 - Expense"/>
    <s v="Exp-Professional Services"/>
    <s v="Bank"/>
    <m/>
    <s v="104 Meadow View Lane Anna TX 75409"/>
    <s v="Checking"/>
    <m/>
    <n v="3"/>
    <n v="2017"/>
    <s v="2017-02"/>
  </r>
  <r>
    <x v="517"/>
    <s v="Bank"/>
    <m/>
    <s v="ONLINE DEP DETAIL &amp; IMAGES - BOB"/>
    <s v="Clean"/>
    <n v="-3"/>
    <s v="108Meadow"/>
    <n v="3123666335"/>
    <s v="MDW"/>
    <s v="PG"/>
    <s v="A02 - Expense"/>
    <s v="Exp-Professional Services"/>
    <s v="Bank"/>
    <m/>
    <s v="108 Meadow View Lane Anna TX 75409"/>
    <s v="Checking"/>
    <m/>
    <n v="3"/>
    <n v="2017"/>
    <s v="2017-02"/>
  </r>
  <r>
    <x v="517"/>
    <s v="Lender"/>
    <m/>
    <s v="ONLINE TRANSFER REF #IBE8R57HKD TO BUSINESS CARD SNMC MORTGAGE PAYMENT 0207"/>
    <s v="Clean"/>
    <n v="-381.03"/>
    <s v="1117Brewer"/>
    <n v="8320442620"/>
    <s v="MDW"/>
    <s v="PG"/>
    <s v="A02 - Expense"/>
    <s v="Exp-Mortgage"/>
    <s v="Lender"/>
    <m/>
    <s v="1117 Brewer Dr. Cedar Hill, TX 75104"/>
    <s v="Checking"/>
    <m/>
    <n v="381.03"/>
    <n v="2017"/>
    <s v="2017-02"/>
  </r>
  <r>
    <x v="517"/>
    <s v="Bank"/>
    <m/>
    <s v="ONLINE DEP DETAIL &amp; IMAGES - BOB"/>
    <s v="Clean"/>
    <n v="-3"/>
    <s v="1117Brewer"/>
    <n v="8320442620"/>
    <s v="MDW"/>
    <s v="PG"/>
    <s v="A02 - Expense"/>
    <s v="Exp-Professional Services"/>
    <s v="Bank"/>
    <m/>
    <s v="1117 Brewer Dr. Cedar Hill, TX 75104"/>
    <s v="Checking"/>
    <m/>
    <n v="3"/>
    <n v="2017"/>
    <s v="2017-02"/>
  </r>
  <r>
    <x v="517"/>
    <s v="8604 Wagon "/>
    <m/>
    <s v="ATM CASH DEPOSIT 02/08 2701 FM-423 LITTLE ELM TX"/>
    <s v="Clean"/>
    <n v="800"/>
    <s v="8604Wagon"/>
    <n v="710665618"/>
    <s v="MDW"/>
    <s v="VJ"/>
    <s v="A01 - Revenue"/>
    <s v="Rev-Rent"/>
    <s v="8604 Wagon "/>
    <m/>
    <s v="8604 Wagon Trail Crossroads TX 76227"/>
    <s v="Checking"/>
    <m/>
    <n v="800"/>
    <n v="2017"/>
    <s v="2017-02"/>
  </r>
  <r>
    <x v="517"/>
    <s v="Bank"/>
    <m/>
    <s v="ONLINE DEP DETAIL &amp; IMAGES - BOB"/>
    <s v="Clean"/>
    <n v="-3"/>
    <s v="874Wintergreen"/>
    <n v="8320478665"/>
    <s v="PAG"/>
    <s v="VJ"/>
    <s v="A02 - Expense"/>
    <s v="Exp-Professional Services"/>
    <s v="Bank"/>
    <m/>
    <s v="874 W Wintergreen Road Lancaster TX 75134"/>
    <s v="Checking"/>
    <m/>
    <n v="3"/>
    <n v="2017"/>
    <s v="2017-02"/>
  </r>
  <r>
    <x v="518"/>
    <s v="Savings"/>
    <m/>
    <s v="RECURRING TRANSFER FROM MEADOW VIEW HOMES LLC REF #OP035SS9DS BUSINESS CHECKING 116 MV CHK TO SAV"/>
    <s v="Clean"/>
    <n v="150"/>
    <s v="116Meadow"/>
    <n v="3123680344"/>
    <s v="MDW"/>
    <s v="PG"/>
    <s v="A05 - Bank Transfer"/>
    <s v="Transfer"/>
    <s v="Savings"/>
    <m/>
    <s v="116 Meadow View Lane Anna TX 75409"/>
    <s v="Checking"/>
    <m/>
    <n v="150"/>
    <n v="2017"/>
    <s v="2017-02"/>
  </r>
  <r>
    <x v="518"/>
    <s v="Savings"/>
    <m/>
    <s v="RECURRING TRANSFER TO MEADOW VIEW HOMES LLC REF #OP035SS9DS BUSINESS MARKET RATE SAVINGS 116 MV CHK TO SAV"/>
    <s v="Clean"/>
    <n v="-150"/>
    <s v="116MeadowSavings"/>
    <n v="7123691524"/>
    <s v="MDW"/>
    <s v="PG"/>
    <s v="A05 - Bank Transfer"/>
    <s v="Transfer"/>
    <s v="Savings"/>
    <m/>
    <s v="116 Meadow View Lane Anna TX 75409"/>
    <s v="Savings"/>
    <m/>
    <n v="150"/>
    <n v="2017"/>
    <s v="2017-02"/>
  </r>
  <r>
    <x v="519"/>
    <s v="8604 Wagon "/>
    <m/>
    <s v="DEPOSIT  ID NUMBER 188968"/>
    <s v="Clean"/>
    <n v="5000"/>
    <s v="8604Wagon"/>
    <n v="710665618"/>
    <s v="MDW"/>
    <s v="VJ"/>
    <s v="A01 - Revenue"/>
    <s v="Rev-Rent"/>
    <s v="8604 Wagon "/>
    <m/>
    <s v="8604 Wagon Trail Crossroads TX 76227"/>
    <s v="Checking"/>
    <m/>
    <n v="5000"/>
    <n v="2017"/>
    <s v="2017-02"/>
  </r>
  <r>
    <x v="520"/>
    <s v="Court"/>
    <m/>
    <s v="CHECK # 1021"/>
    <s v="Clean"/>
    <n v="-136"/>
    <s v="108Pagoda"/>
    <n v="2123674356"/>
    <s v="PAG"/>
    <s v="NG"/>
    <s v="A02 - Expense"/>
    <s v="Exp-Professional Services"/>
    <s v="Court"/>
    <m/>
    <s v="108 Pagoda Drive Anna TX 75409"/>
    <s v="Checking"/>
    <m/>
    <n v="136"/>
    <n v="2017"/>
    <s v="2017-02"/>
  </r>
  <r>
    <x v="520"/>
    <s v="874 Wintergreen Dr "/>
    <m/>
    <s v="eDeposit in Branch/Store 02/15/17 04:30:10 PM 39703 LBJ FWY DALLAS TX 4646"/>
    <s v="Clean"/>
    <n v="1479"/>
    <s v="874Wintergreen"/>
    <n v="8320478665"/>
    <s v="PAG"/>
    <s v="VJ"/>
    <s v="A01 - Revenue"/>
    <s v="Rev-Rent"/>
    <s v="874 Wintergreen Dr "/>
    <m/>
    <s v="874 W Wintergreen Road Lancaster TX 75134"/>
    <s v="Checking"/>
    <m/>
    <n v="1479"/>
    <n v="2017"/>
    <s v="2017-02"/>
  </r>
  <r>
    <x v="521"/>
    <s v="Insurance Company"/>
    <m/>
    <s v="ONLINE TRANSFER TO GUPTA N REF #IB036GGWH6 WELLS FARGO PRIME CHECKING GL INSURANCE2017 104MV TO X3334 0104"/>
    <s v="Clean"/>
    <n v="-82.45"/>
    <s v="104Meadow"/>
    <n v="2123710218"/>
    <s v="MDW"/>
    <s v="VJ"/>
    <s v="A02 - Expense"/>
    <s v="Exp-Insurance"/>
    <s v="Insurance Company"/>
    <m/>
    <s v="104 Meadow View Lane Anna TX 75409"/>
    <s v="Checking"/>
    <m/>
    <n v="82.45"/>
    <n v="2017"/>
    <s v="2017-02"/>
  </r>
  <r>
    <x v="521"/>
    <s v="Insurance Company"/>
    <m/>
    <s v="ONLINE TRANSFER TO GUPTA N REF #IB036GGX3B WELLS FARGO PRIME CHECKING GL INSURANCE2017 108MV TO X3334 0104"/>
    <s v="Clean"/>
    <n v="-82.45"/>
    <s v="108Meadow"/>
    <n v="3123666335"/>
    <s v="MDW"/>
    <s v="PG"/>
    <s v="A02 - Expense"/>
    <s v="Exp-Insurance"/>
    <s v="Insurance Company"/>
    <m/>
    <s v="108 Meadow View Lane Anna TX 75409"/>
    <s v="Checking"/>
    <m/>
    <n v="82.45"/>
    <n v="2017"/>
    <s v="2017-02"/>
  </r>
  <r>
    <x v="521"/>
    <s v="Insurance Company"/>
    <m/>
    <s v="ONLINE TRANSFER TO GUPTA N REF #IB036GGVYC WELLS FARGO PRIME CHECKING GL INSURANCE2017 PAGODA TO X3334 0104"/>
    <s v="Clean"/>
    <n v="-82.45"/>
    <s v="108Pagoda"/>
    <n v="2123674356"/>
    <s v="PAG"/>
    <s v="NG"/>
    <s v="A02 - Expense"/>
    <s v="Exp-Insurance"/>
    <s v="Insurance Company"/>
    <m/>
    <s v="108 Pagoda Drive Anna TX 75409"/>
    <s v="Checking"/>
    <m/>
    <n v="82.45"/>
    <n v="2017"/>
    <s v="2017-02"/>
  </r>
  <r>
    <x v="521"/>
    <s v="Insurance Company"/>
    <m/>
    <s v="ONLINE TRANSFER TO GUPTA N REF #IB036GGZ29 WELLS FARGO PRIME CHECKING GL INSURANCE2017 BREWER TO X3334 0104"/>
    <s v="Clean"/>
    <n v="-82.45"/>
    <s v="1117Brewer"/>
    <n v="8320442620"/>
    <s v="MDW"/>
    <s v="PG"/>
    <s v="A02 - Expense"/>
    <s v="Exp-Insurance"/>
    <s v="Insurance Company"/>
    <m/>
    <s v="1117 Brewer Dr. Cedar Hill, TX 75104"/>
    <s v="Checking"/>
    <m/>
    <n v="82.45"/>
    <n v="2017"/>
    <s v="2017-02"/>
  </r>
  <r>
    <x v="521"/>
    <s v="Insurance Company"/>
    <m/>
    <s v="ONLINE TRANSFER TO GUPTA N REF #IB036GGXC5 WELLS FARGO PRIME CHECKING GL INSURANCE2017 116MV TO X3334 0104"/>
    <s v="Clean"/>
    <n v="-82.45"/>
    <s v="116Meadow"/>
    <n v="3123680344"/>
    <s v="MDW"/>
    <s v="PG"/>
    <s v="A02 - Expense"/>
    <s v="Exp-Insurance"/>
    <s v="Insurance Company"/>
    <m/>
    <s v="116 Meadow View Lane Anna TX 75409"/>
    <s v="Checking"/>
    <m/>
    <n v="82.45"/>
    <n v="2017"/>
    <s v="2017-02"/>
  </r>
  <r>
    <x v="521"/>
    <s v="Insurance Company"/>
    <m/>
    <s v="ONLINE TRANSFER TO GUPTA N REF #IB036GGYDX WELLS FARGO PRIME CHECKING GL INSURANCE2017 ROSEMON TO X3334 0104"/>
    <s v="Clean"/>
    <n v="-82.45"/>
    <s v="1316Rosemon"/>
    <n v="3123788147"/>
    <s v="PAG"/>
    <s v="VJ"/>
    <s v="A02 - Expense"/>
    <s v="Exp-Insurance"/>
    <s v="Insurance Company"/>
    <m/>
    <s v="1316 Rosemon Avenue Carrolton TX 75006"/>
    <s v="Checking"/>
    <m/>
    <n v="82.45"/>
    <n v="2017"/>
    <s v="2017-02"/>
  </r>
  <r>
    <x v="521"/>
    <s v="Insurance Company"/>
    <m/>
    <s v="ONLINE TRANSFER TO GUPTA N REF #IB036GGXZ2 WELLS FARGO PRIME CHECKING GL INSURANCE2017 NEWTON TO X3334 0104"/>
    <s v="Clean"/>
    <n v="-82.45"/>
    <s v="1342Newton"/>
    <n v="3123752192"/>
    <s v="PAG"/>
    <s v="PG"/>
    <s v="A02 - Expense"/>
    <s v="Exp-Insurance"/>
    <s v="Insurance Company"/>
    <m/>
    <s v="1342 Newton Dr Cedar Hill TX 75115"/>
    <s v="Checking"/>
    <m/>
    <n v="82.45"/>
    <n v="2017"/>
    <s v="2017-02"/>
  </r>
  <r>
    <x v="521"/>
    <s v="Insurance Company"/>
    <m/>
    <s v="ONLINE TRANSFER TO GUPTA N REF #IB036GGVFV WELLS FARGO PRIME CHECKING GL INSURANCE2017 MORNINGDOVE TO X3334 0104"/>
    <s v="Clean"/>
    <n v="-82.45"/>
    <s v="1905Morning"/>
    <n v="2120678228"/>
    <s v="MDW"/>
    <s v="VJ"/>
    <s v="A02 - Expense"/>
    <s v="Exp-Insurance"/>
    <s v="Insurance Company"/>
    <m/>
    <s v="1905 Morning Dove Aubrey TX 76227"/>
    <s v="Checking"/>
    <m/>
    <n v="82.45"/>
    <n v="2017"/>
    <s v="2017-02"/>
  </r>
  <r>
    <x v="521"/>
    <s v="Insurance Company"/>
    <m/>
    <s v="ONLINE TRANSFER TO GUPTA N REF #IB036GGYSW WELLS FARGO PRIME CHECKING GL INSURANCE2017 PARKS TO X3334 0104"/>
    <s v="Clean"/>
    <n v="-82.45"/>
    <s v="711Parks"/>
    <n v="3123859963"/>
    <s v="PAG"/>
    <s v="PG"/>
    <s v="A02 - Expense"/>
    <s v="Exp-Insurance"/>
    <s v="Insurance Company"/>
    <m/>
    <s v="711 S Parks Dr. Desoto TX 75105"/>
    <s v="Checking"/>
    <m/>
    <n v="82.45"/>
    <n v="2017"/>
    <s v="2017-02"/>
  </r>
  <r>
    <x v="521"/>
    <s v="Insurance Company"/>
    <m/>
    <s v="ONLINE TRANSFER TO GUPTA N REF #IB036GGZRK WELLS FARGO PRIME CHECKING GL INSURANCE2017 WINTERGREEN TO X3334 0104"/>
    <s v="Clean"/>
    <n v="-82.45"/>
    <s v="874Wintergreen"/>
    <n v="8320478665"/>
    <s v="PAG"/>
    <s v="VJ"/>
    <s v="A02 - Expense"/>
    <s v="Exp-Insurance"/>
    <s v="Insurance Company"/>
    <m/>
    <s v="874 W Wintergreen Road Lancaster TX 75134"/>
    <s v="Checking"/>
    <m/>
    <n v="82.45"/>
    <n v="2017"/>
    <s v="2017-02"/>
  </r>
  <r>
    <x v="522"/>
    <s v="8604 Wagon "/>
    <m/>
    <s v="WELLS FARGO IFI  DDA TO DDA F2036D7HL6      WEB ID: INTFITRVOS"/>
    <s v="Clean"/>
    <n v="-5000"/>
    <s v="8604Wagon"/>
    <n v="710665618"/>
    <s v="MDW"/>
    <s v="VJ"/>
    <s v="A01 - Revenue"/>
    <s v="Rev-Rent"/>
    <s v="8604 Wagon "/>
    <m/>
    <s v="8604 Wagon Trail Crossroads TX 76227"/>
    <s v="Checking"/>
    <m/>
    <n v="5000"/>
    <n v="2017"/>
    <s v="2017-02"/>
  </r>
  <r>
    <x v="522"/>
    <s v="Insurance Company"/>
    <m/>
    <s v="WELLS FARGO IFI  DDA TO DDA F2036GH2TF      WEB ID: INTFITRVOS"/>
    <s v="Clean"/>
    <n v="-82.45"/>
    <s v="8604Wagon"/>
    <n v="710665618"/>
    <s v="MDW"/>
    <s v="VJ"/>
    <s v="A02 - Expense"/>
    <s v="Exp-Insurance"/>
    <s v="Insurance Company"/>
    <m/>
    <s v="8604 Wagon Trail Crossroads TX 76227"/>
    <s v="Checking"/>
    <m/>
    <n v="82.45"/>
    <n v="2017"/>
    <s v="2017-02"/>
  </r>
  <r>
    <x v="522"/>
    <s v="8604 Wagon "/>
    <m/>
    <s v="ATM CASH DEPOSIT 02/17 2701 FM-423 LITTLE ELM TX"/>
    <s v="Clean"/>
    <n v="750"/>
    <s v="8604Wagon"/>
    <n v="710665618"/>
    <s v="MDW"/>
    <s v="VJ"/>
    <s v="A01 - Revenue"/>
    <s v="Rev-Rent"/>
    <s v="8604 Wagon "/>
    <m/>
    <s v="8604 Wagon Trail Crossroads TX 76227"/>
    <s v="Checking"/>
    <m/>
    <n v="750"/>
    <n v="2017"/>
    <s v="2017-02"/>
  </r>
  <r>
    <x v="523"/>
    <s v="Lender"/>
    <m/>
    <s v="BILL PAY UnitedShore Fin RECURRINGxxxxx01573 ON 02-22"/>
    <s v="Clean"/>
    <n v="-593.84"/>
    <s v="1316Rosemon"/>
    <n v="3123788147"/>
    <s v="PAG"/>
    <s v="VJ"/>
    <s v="A02 - Expense"/>
    <s v="Exp-Mortgage"/>
    <s v="Lender"/>
    <m/>
    <s v="1316 Rosemon Avenue Carrolton TX 75006"/>
    <s v="Checking"/>
    <m/>
    <n v="593.84"/>
    <n v="2017"/>
    <s v="2017-02"/>
  </r>
  <r>
    <x v="523"/>
    <s v="8604 Wagon "/>
    <m/>
    <s v="ATM CHECK DEPOSIT 02/22 2701 FM-423 LITTLE ELM TX"/>
    <s v="Clean"/>
    <n v="1750"/>
    <s v="8604Wagon"/>
    <n v="710665618"/>
    <s v="MDW"/>
    <s v="VJ"/>
    <s v="A01 - Revenue"/>
    <s v="Rev-Rent"/>
    <s v="8604 Wagon "/>
    <m/>
    <s v="8604 Wagon Trail Crossroads TX 76227"/>
    <s v="Checking"/>
    <m/>
    <n v="1750"/>
    <n v="2017"/>
    <s v="2017-02"/>
  </r>
  <r>
    <x v="524"/>
    <s v="1117 Brewer"/>
    <m/>
    <s v="DEPOSIT MADE IN A BRANCH/STORE #883600040"/>
    <s v="Clean"/>
    <n v="237"/>
    <s v="1117Brewer"/>
    <n v="8320442620"/>
    <s v="MDW"/>
    <s v="PG"/>
    <s v="A01 - Revenue"/>
    <s v="Rev-Rent"/>
    <s v="1117 Brewer"/>
    <m/>
    <s v="1117 Brewer Dr. Cedar Hill, TX 75104"/>
    <s v="Checking"/>
    <m/>
    <n v="237"/>
    <n v="2017"/>
    <s v="2017-02"/>
  </r>
  <r>
    <x v="525"/>
    <s v="Tim"/>
    <m/>
    <s v="DEPOSITED OR CASHED CHECK # 5001"/>
    <s v="Clean"/>
    <n v="-150"/>
    <s v="1117Brewer"/>
    <n v="8320442620"/>
    <s v="MDW"/>
    <s v="PG"/>
    <s v="A02 - Expense"/>
    <s v="Exp-Repair"/>
    <s v="Tim"/>
    <m/>
    <s v="1117 Brewer Dr. Cedar Hill, TX 75104"/>
    <s v="Checking"/>
    <m/>
    <n v="150"/>
    <n v="2017"/>
    <s v="2017-02"/>
  </r>
  <r>
    <x v="526"/>
    <s v="108 Pagoda"/>
    <m/>
    <s v="INTEREST PAYMENT"/>
    <s v="Clean"/>
    <n v="0.03"/>
    <s v="108PagodaSavings"/>
    <n v="0"/>
    <s v="PAG"/>
    <s v="LLC"/>
    <s v="A01 - Revenue"/>
    <s v="Rev-Interest"/>
    <s v="108 Pagoda"/>
    <m/>
    <s v="108 Pagoda Drive Anna TX 75409"/>
    <s v="Savings"/>
    <m/>
    <n v="0.03"/>
    <n v="2017"/>
    <s v="2017-02"/>
  </r>
  <r>
    <x v="526"/>
    <s v="116 Meadowview"/>
    <m/>
    <s v="INTEREST PAYMENT"/>
    <s v="Clean"/>
    <n v="0.1"/>
    <s v="116MeadowSavings"/>
    <n v="7123691524"/>
    <s v="MDW"/>
    <s v="PG"/>
    <s v="A01 - Revenue"/>
    <s v="Rev-Interest"/>
    <s v="116 Meadowview"/>
    <m/>
    <s v="116 Meadow View Lane Anna TX 75409"/>
    <s v="Savings"/>
    <m/>
    <n v="0.1"/>
    <n v="2017"/>
    <s v="2017-02"/>
  </r>
  <r>
    <x v="526"/>
    <s v="1905 Morning Dove "/>
    <m/>
    <s v="INTEREST PAYMENT"/>
    <s v="Clean"/>
    <n v="0.1"/>
    <s v="1905MorningSavings"/>
    <n v="0"/>
    <s v="MDW"/>
    <s v="VJ"/>
    <s v="A01 - Revenue"/>
    <s v="Rev-Interest"/>
    <s v="1905 Morning Dove "/>
    <m/>
    <s v="1905 Morning Dove Aubrey TX 76227"/>
    <s v="Savings"/>
    <m/>
    <n v="0.1"/>
    <n v="2017"/>
    <s v="2017-02"/>
  </r>
  <r>
    <x v="526"/>
    <s v="711 Parks"/>
    <m/>
    <s v="DEPOSIT MADE IN A BRANCH/STORE #884985873"/>
    <s v="Clean"/>
    <n v="1425"/>
    <s v="711Parks"/>
    <n v="3123859963"/>
    <s v="PAG"/>
    <s v="PG"/>
    <s v="A01 - Revenue"/>
    <s v="Rev-Rent"/>
    <s v="711 Parks"/>
    <m/>
    <s v="711 S Parks Dr. Desoto TX 75105"/>
    <s v="Checking"/>
    <m/>
    <n v="1425"/>
    <n v="2017"/>
    <s v="2017-02"/>
  </r>
  <r>
    <x v="526"/>
    <s v="874 Wintergreen Dr "/>
    <m/>
    <s v="INTEREST PAYMENT"/>
    <s v="Clean"/>
    <n v="0.08"/>
    <s v="874Wintergreen"/>
    <n v="8320478665"/>
    <s v="PAG"/>
    <s v="VJ"/>
    <s v="A01 - Revenue"/>
    <s v="Rev-Interest"/>
    <s v="874 Wintergreen Dr "/>
    <m/>
    <s v="874 W Wintergreen Road Lancaster TX 75134"/>
    <s v="Checking"/>
    <m/>
    <n v="0.08"/>
    <n v="2017"/>
    <s v="2017-02"/>
  </r>
  <r>
    <x v="527"/>
    <s v="104 Meadowview"/>
    <m/>
    <s v="eDeposit in Branch/Store 03/01/17 05:14:35 PM 1775 W ELDORADO PKWY MCKINNEY TX"/>
    <s v="Clean"/>
    <n v="1395"/>
    <s v="104Meadow"/>
    <n v="2123710218"/>
    <s v="MDW"/>
    <s v="VJ"/>
    <s v="A01 - Revenue"/>
    <s v="Rev-Rent"/>
    <s v="104 Meadowview"/>
    <m/>
    <s v="104 Meadow View Lane Anna TX 75409"/>
    <s v="Checking"/>
    <m/>
    <n v="1395"/>
    <n v="2017"/>
    <s v="2017-03"/>
  </r>
  <r>
    <x v="527"/>
    <s v="Lender"/>
    <m/>
    <s v="LOANCARE SERV MTG PYMT 030117 0024440455 MEADOW VIEW HOMES LLC"/>
    <s v="Clean"/>
    <n v="-496.61"/>
    <s v="108Meadow"/>
    <n v="3123666335"/>
    <s v="MDW"/>
    <s v="PG"/>
    <s v="A02 - Expense"/>
    <s v="Exp-Mortgage"/>
    <s v="Lender"/>
    <m/>
    <s v="108 Meadow View Lane Anna TX 75409"/>
    <s v="Checking"/>
    <m/>
    <n v="496.61"/>
    <n v="2017"/>
    <s v="2017-03"/>
  </r>
  <r>
    <x v="527"/>
    <s v="108 Meadowview"/>
    <m/>
    <s v="ATM CHECK DEPOSIT ON 03/01 CAMERON CROSSING MCKINNEY TX 0002700 ATM ID 9841B CARD 5539"/>
    <s v="Clean"/>
    <n v="1445"/>
    <s v="108Meadow"/>
    <n v="3123666335"/>
    <s v="MDW"/>
    <s v="PG"/>
    <s v="A01 - Revenue"/>
    <s v="Rev-Rent"/>
    <s v="108 Meadowview"/>
    <m/>
    <s v="108 Meadow View Lane Anna TX 75409"/>
    <s v="Checking"/>
    <m/>
    <n v="1445"/>
    <n v="2017"/>
    <s v="2017-03"/>
  </r>
  <r>
    <x v="527"/>
    <s v="Lender"/>
    <m/>
    <s v="RoundPoint MT S LOAN PMT 170228 1001382553 PAGODAHOMES LLC"/>
    <s v="Clean"/>
    <n v="-467.03"/>
    <s v="108Pagoda"/>
    <n v="2123674356"/>
    <s v="PAG"/>
    <s v="NG"/>
    <s v="A02 - Expense"/>
    <s v="Exp-Mortgage"/>
    <s v="Lender"/>
    <m/>
    <s v="108 Pagoda Drive Anna TX 75409"/>
    <s v="Checking"/>
    <m/>
    <n v="467.03"/>
    <n v="2017"/>
    <s v="2017-03"/>
  </r>
  <r>
    <x v="527"/>
    <s v="Savings"/>
    <m/>
    <s v="RECURRING TRANSFER FROM PAGODA HOMES LLC REF #OP037DQG69 BUSINESS CHECKING PAGODA CHK TO SAV"/>
    <s v="Clean"/>
    <n v="150"/>
    <s v="108Pagoda"/>
    <n v="2123674356"/>
    <s v="PAG"/>
    <s v="NG"/>
    <s v="A05 - Bank Transfer"/>
    <s v="Transfer"/>
    <s v="Savings"/>
    <m/>
    <s v="108 Pagoda Drive Anna TX 75409"/>
    <s v="Checking"/>
    <m/>
    <n v="150"/>
    <n v="2017"/>
    <s v="2017-03"/>
  </r>
  <r>
    <x v="527"/>
    <s v="108 Pagoda"/>
    <m/>
    <s v="eDeposit in Branch/Store 03/01/17 10:48:34 AM 2020 W UNIVERSITY DR MCKINNEY TX"/>
    <s v="Clean"/>
    <n v="1395"/>
    <s v="108Pagoda"/>
    <n v="2123674356"/>
    <s v="PAG"/>
    <s v="NG"/>
    <s v="A01 - Revenue"/>
    <s v="Rev-Rent"/>
    <s v="108 Pagoda"/>
    <m/>
    <s v="108 Pagoda Drive Anna TX 75409"/>
    <s v="Checking"/>
    <m/>
    <n v="1395"/>
    <n v="2017"/>
    <s v="2017-03"/>
  </r>
  <r>
    <x v="527"/>
    <s v="Savings"/>
    <m/>
    <s v="RECURRING TRANSFER TO PAGODA HOMES LLC REF #OP037DQG69 BUSINESS MARKET RATE SAVINGS PAGODA CHK TO SAV"/>
    <s v="Clean"/>
    <n v="-150"/>
    <s v="108PagodaSavings"/>
    <n v="0"/>
    <s v="PAG"/>
    <s v="LLC"/>
    <s v="A05 - Bank Transfer"/>
    <s v="Transfer"/>
    <s v="Savings"/>
    <m/>
    <s v="108 Pagoda Drive Anna TX 75409"/>
    <s v="Savings"/>
    <m/>
    <n v="150"/>
    <n v="2017"/>
    <s v="2017-03"/>
  </r>
  <r>
    <x v="527"/>
    <s v="1117 Brewer"/>
    <m/>
    <s v="DEPOSIT MADE IN A BRANCH/STORE #868200625"/>
    <s v="Clean"/>
    <n v="1500"/>
    <s v="1117Brewer"/>
    <n v="8320442620"/>
    <s v="MDW"/>
    <s v="PG"/>
    <s v="A01 - Revenue"/>
    <s v="Rev-Rent"/>
    <s v="1117 Brewer"/>
    <m/>
    <s v="1117 Brewer Dr. Cedar Hill, TX 75104"/>
    <s v="Checking"/>
    <m/>
    <n v="1500"/>
    <n v="2017"/>
    <s v="2017-03"/>
  </r>
  <r>
    <x v="527"/>
    <s v="Rosemon "/>
    <m/>
    <s v="eDeposit in Branch/Store 03/01/17 05:47:15 PM 3701 BELT LINE RD ADDISON TX"/>
    <s v="Clean"/>
    <n v="925"/>
    <s v="1316Rosemon"/>
    <n v="3123788147"/>
    <s v="PAG"/>
    <s v="VJ"/>
    <s v="A01 - Revenue"/>
    <s v="Rev-Rent"/>
    <s v="Rosemon "/>
    <m/>
    <s v="1316 Rosemon Avenue Carrolton TX 75006"/>
    <s v="Checking"/>
    <m/>
    <n v="925"/>
    <n v="2017"/>
    <s v="2017-03"/>
  </r>
  <r>
    <x v="527"/>
    <s v="1342 Newton Dr"/>
    <m/>
    <s v="DEPOSIT MADE IN A BRANCH/STORE #857543514"/>
    <s v="Clean"/>
    <n v="1445"/>
    <s v="1342Newton"/>
    <n v="3123752192"/>
    <s v="PAG"/>
    <s v="PG"/>
    <s v="A01 - Revenue"/>
    <s v="Rev-Rent"/>
    <s v="1342 Newton Dr"/>
    <m/>
    <s v="1342 Newton Dr Cedar Hill TX 75115"/>
    <s v="Checking"/>
    <m/>
    <n v="1445"/>
    <n v="2017"/>
    <s v="2017-03"/>
  </r>
  <r>
    <x v="527"/>
    <s v="Lender"/>
    <m/>
    <s v="MORTGAGE PYMT - DOVENMUEHL 030117 1451485211 VIVEK JADHAV"/>
    <s v="Clean"/>
    <n v="-631.1"/>
    <s v="1905Morning"/>
    <n v="2120678228"/>
    <s v="MDW"/>
    <s v="VJ"/>
    <s v="A02 - Expense"/>
    <s v="Exp-Mortgage"/>
    <s v="Lender"/>
    <m/>
    <s v="1905 Morning Dove Aubrey TX 76227"/>
    <s v="Checking"/>
    <m/>
    <n v="631.1"/>
    <n v="2017"/>
    <s v="2017-03"/>
  </r>
  <r>
    <x v="527"/>
    <s v="Savings"/>
    <m/>
    <s v="RECURRING TRANSFER FROM MEADOW VIEW HOMES LLC BUSINESS CHECKING REF #OP037D3R58 XXXXXX8228"/>
    <s v="Clean"/>
    <n v="150"/>
    <s v="1905Morning"/>
    <n v="2120678228"/>
    <s v="MDW"/>
    <s v="VJ"/>
    <s v="A05 - Bank Transfer"/>
    <s v="Transfer"/>
    <s v="Savings"/>
    <m/>
    <s v="1905 Morning Dove Aubrey TX 76227"/>
    <s v="Checking"/>
    <m/>
    <n v="150"/>
    <n v="2017"/>
    <s v="2017-03"/>
  </r>
  <r>
    <x v="527"/>
    <s v="Savings"/>
    <m/>
    <s v="RECURRING TRANSFER TO MEADOW VIEW HOMES LLC BUSINESS MARKET RATE SAVINGS REF #OP037D3R58 XXXXXX3606"/>
    <s v="Clean"/>
    <n v="-150"/>
    <s v="1905MorningSavings"/>
    <n v="0"/>
    <s v="MDW"/>
    <s v="VJ"/>
    <s v="A05 - Bank Transfer"/>
    <s v="Transfer"/>
    <s v="Savings"/>
    <m/>
    <s v="1905 Morning Dove Aubrey TX 76227"/>
    <s v="Savings"/>
    <m/>
    <n v="150"/>
    <n v="2017"/>
    <s v="2017-03"/>
  </r>
  <r>
    <x v="527"/>
    <s v="Lender"/>
    <m/>
    <s v="NEW YORK COMMUNI NEW YORK C 030117 0007198487 GUPTA P 711"/>
    <s v="Clean"/>
    <n v="-427.93"/>
    <s v="711Parks"/>
    <n v="3123859963"/>
    <s v="PAG"/>
    <s v="PG"/>
    <s v="A02 - Expense"/>
    <s v="Exp-Mortgage"/>
    <s v="Lender"/>
    <m/>
    <s v="711 S Parks Dr. Desoto TX 75105"/>
    <s v="Checking"/>
    <m/>
    <n v="427.93"/>
    <n v="2017"/>
    <s v="2017-03"/>
  </r>
  <r>
    <x v="527"/>
    <s v="Lender"/>
    <m/>
    <s v="BANKUNITED, N.A. MTG PYMT   5966684         WEB ID: 1270217289"/>
    <s v="Clean"/>
    <n v="-486.42"/>
    <s v="8604Wagon"/>
    <n v="710665618"/>
    <s v="MDW"/>
    <s v="VJ"/>
    <s v="A02 - Expense"/>
    <s v="Exp-Mortgage"/>
    <s v="Lender"/>
    <m/>
    <s v="8604 Wagon Trail Crossroads TX 76227"/>
    <s v="Checking"/>
    <m/>
    <n v="486.42"/>
    <n v="2017"/>
    <s v="2017-03"/>
  </r>
  <r>
    <x v="527"/>
    <s v="Lender"/>
    <m/>
    <s v="BANKUNITED, N.A. MTG PYMT 030117 5961347 PAGODA HOMES LLC"/>
    <s v="Clean"/>
    <n v="-750.68"/>
    <s v="874Wintergreen"/>
    <n v="8320478665"/>
    <s v="PAG"/>
    <s v="VJ"/>
    <s v="A02 - Expense"/>
    <s v="Exp-Mortgage"/>
    <s v="Lender"/>
    <m/>
    <s v="874 W Wintergreen Road Lancaster TX 75134"/>
    <s v="Checking"/>
    <m/>
    <n v="750.68"/>
    <n v="2017"/>
    <s v="2017-03"/>
  </r>
  <r>
    <x v="527"/>
    <s v="Savings"/>
    <m/>
    <s v="RECURRING TRANSFER TO PAGODA HOMES LLC REF #OP037DMTQG BUSINESS MARKET RATE SAVINGS MONTHLY TRANSFER CHKX8665 TO SAVX3312"/>
    <s v="Clean"/>
    <n v="-150"/>
    <s v="874Wintergreen"/>
    <n v="8320478665"/>
    <s v="PAG"/>
    <s v="VJ"/>
    <s v="A05 - Bank Transfer"/>
    <s v="Transfer"/>
    <s v="Savings"/>
    <m/>
    <s v="874 W Wintergreen Road Lancaster TX 75134"/>
    <s v="Checking"/>
    <m/>
    <n v="150"/>
    <n v="2017"/>
    <s v="2017-03"/>
  </r>
  <r>
    <x v="527"/>
    <s v="Savings"/>
    <m/>
    <s v="RECURRING TRANSFER FROM PAGODA HOMES LLC REF #OP037DMTQG BUSINESS CHECKING MONTHLY TRANSFER CHKX8665 TO SAVX3312"/>
    <s v="Clean"/>
    <n v="150"/>
    <s v="874Wintergreen"/>
    <n v="8320478665"/>
    <s v="PAG"/>
    <s v="VJ"/>
    <s v="A05 - Bank Transfer"/>
    <s v="Transfer"/>
    <s v="Savings"/>
    <m/>
    <s v="874 W Wintergreen Road Lancaster TX 75134"/>
    <s v="Checking"/>
    <m/>
    <n v="150"/>
    <n v="2017"/>
    <s v="2017-03"/>
  </r>
  <r>
    <x v="528"/>
    <s v="Lender"/>
    <m/>
    <s v="QUICKEN LOANS MTG PYMTS 030117 3329727710 MEADOW VIEW HOMES LLC"/>
    <s v="Clean"/>
    <n v="-456.02"/>
    <s v="116Meadow"/>
    <n v="3123680344"/>
    <s v="MDW"/>
    <s v="PG"/>
    <s v="A02 - Expense"/>
    <s v="Exp-Mortgage"/>
    <s v="Lender"/>
    <m/>
    <s v="116 Meadow View Lane Anna TX 75409"/>
    <s v="Checking"/>
    <m/>
    <n v="456.02"/>
    <n v="2017"/>
    <s v="2017-03"/>
  </r>
  <r>
    <x v="528"/>
    <s v="Rosemon "/>
    <m/>
    <s v="MOBILE DEPOSIT : REF NUMBER :321010556921"/>
    <s v="Clean"/>
    <n v="975"/>
    <s v="1316Rosemon"/>
    <n v="3123788147"/>
    <s v="PAG"/>
    <s v="VJ"/>
    <s v="A01 - Revenue"/>
    <s v="Rev-Rent"/>
    <s v="Rosemon "/>
    <m/>
    <s v="1316 Rosemon Avenue Carrolton TX 75006"/>
    <s v="Checking"/>
    <m/>
    <n v="975"/>
    <n v="2017"/>
    <s v="2017-03"/>
  </r>
  <r>
    <x v="528"/>
    <s v="Lender"/>
    <m/>
    <s v="QUICKEN LOANS MTG PYMTS 030117 3333877233 NEERAJ GUPTA"/>
    <s v="Clean"/>
    <n v="-563.38"/>
    <s v="1342Newton"/>
    <n v="3123752192"/>
    <s v="PAG"/>
    <s v="PG"/>
    <s v="A02 - Expense"/>
    <s v="Exp-Mortgage"/>
    <s v="Lender"/>
    <m/>
    <s v="1342 Newton Dr Cedar Hill TX 75115"/>
    <s v="Checking"/>
    <m/>
    <n v="563.38"/>
    <n v="2017"/>
    <s v="2017-03"/>
  </r>
  <r>
    <x v="528"/>
    <s v="1905 Morning Dove "/>
    <m/>
    <s v="ATM CHECK DEPOSIT ON 03/02 5936 W PARK BLVD PLANO TX 0002831 ATM ID 9989N CARD 8365"/>
    <s v="Clean"/>
    <n v="1525"/>
    <s v="1905Morning"/>
    <n v="2120678228"/>
    <s v="MDW"/>
    <s v="VJ"/>
    <s v="A01 - Revenue"/>
    <s v="Rev-Rent"/>
    <s v="1905 Morning Dove "/>
    <m/>
    <s v="1905 Morning Dove Aubrey TX 76227"/>
    <s v="Checking"/>
    <m/>
    <n v="1525"/>
    <n v="2017"/>
    <s v="2017-03"/>
  </r>
  <r>
    <x v="529"/>
    <s v="Lender"/>
    <m/>
    <s v="MORTGAGE PYMT - DOVENMUEHL 030217 1432064721 MEADOW VIEW HOMES LLC"/>
    <s v="Clean"/>
    <n v="-496.61"/>
    <s v="104Meadow"/>
    <n v="2123710218"/>
    <s v="MDW"/>
    <s v="VJ"/>
    <s v="A02 - Expense"/>
    <s v="Exp-Mortgage"/>
    <s v="Lender"/>
    <m/>
    <s v="104 Meadow View Lane Anna TX 75409"/>
    <s v="Checking"/>
    <m/>
    <n v="496.61"/>
    <n v="2017"/>
    <s v="2017-03"/>
  </r>
  <r>
    <x v="529"/>
    <s v="116 Meadowview"/>
    <m/>
    <s v="eDeposit in Branch/Store 03/03/17 09:55:54 AM 2020 W UNIVERSITY DR MCKINNEY TX 0344"/>
    <s v="Clean"/>
    <n v="1295"/>
    <s v="116Meadow"/>
    <n v="3123680344"/>
    <s v="MDW"/>
    <s v="PG"/>
    <s v="A01 - Revenue"/>
    <s v="Rev-Rent"/>
    <s v="116 Meadowview"/>
    <m/>
    <s v="116 Meadow View Lane Anna TX 75409"/>
    <s v="Checking"/>
    <m/>
    <n v="1295"/>
    <n v="2017"/>
    <s v="2017-03"/>
  </r>
  <r>
    <x v="529"/>
    <s v="874 Wintergreen Dr "/>
    <m/>
    <s v="ATM CASH DEPOSIT ON 03/03 39703 LBJ FREEWAY DALLAS TX 0005585 ATM ID 0085H CARD 4646"/>
    <s v="Clean"/>
    <n v="223"/>
    <s v="874Wintergreen"/>
    <n v="8320478665"/>
    <s v="PAG"/>
    <s v="VJ"/>
    <s v="A01 - Revenue"/>
    <s v="Rev-Rent"/>
    <s v="874 Wintergreen Dr "/>
    <m/>
    <s v="874 W Wintergreen Road Lancaster TX 75134"/>
    <s v="Checking"/>
    <m/>
    <n v="223"/>
    <n v="2017"/>
    <s v="2017-03"/>
  </r>
  <r>
    <x v="530"/>
    <s v="Tim"/>
    <m/>
    <s v="DEPOSITED OR CASHED CHECK # 5002"/>
    <s v="Clean"/>
    <n v="-150"/>
    <s v="1117Brewer"/>
    <n v="8320442620"/>
    <s v="MDW"/>
    <s v="PG"/>
    <s v="A02 - Expense"/>
    <s v="Exp-Repair"/>
    <s v="Tim"/>
    <m/>
    <s v="1117 Brewer Dr. Cedar Hill, TX 75104"/>
    <s v="Checking"/>
    <m/>
    <n v="150"/>
    <n v="2017"/>
    <s v="2017-03"/>
  </r>
  <r>
    <x v="530"/>
    <s v="874 Wintergreen Dr "/>
    <m/>
    <s v="eDeposit in Branch/Store 03/06/17 05:16:50 PM 39703 LBJ FWY DALLAS TX 4646"/>
    <s v="Clean"/>
    <n v="1200"/>
    <s v="874Wintergreen"/>
    <n v="8320478665"/>
    <s v="PAG"/>
    <s v="VJ"/>
    <s v="A01 - Revenue"/>
    <s v="Rev-Rent"/>
    <s v="874 Wintergreen Dr "/>
    <m/>
    <s v="874 W Wintergreen Road Lancaster TX 75134"/>
    <s v="Checking"/>
    <m/>
    <n v="1200"/>
    <n v="2017"/>
    <s v="2017-03"/>
  </r>
  <r>
    <x v="531"/>
    <s v="Savings"/>
    <m/>
    <s v="RECURRING TRANSFER FROM MEADOW VIEW HOMES LLC REF #OP0383QVHW BUSINESS CHECKING 116 MV CHK TO SAV"/>
    <s v="Clean"/>
    <n v="150"/>
    <s v="116Meadow"/>
    <n v="3123680344"/>
    <s v="MDW"/>
    <s v="PG"/>
    <s v="A05 - Bank Transfer"/>
    <s v="Transfer"/>
    <s v="Savings"/>
    <m/>
    <s v="116 Meadow View Lane Anna TX 75409"/>
    <s v="Checking"/>
    <m/>
    <n v="150"/>
    <n v="2017"/>
    <s v="2017-03"/>
  </r>
  <r>
    <x v="531"/>
    <s v="Savings"/>
    <m/>
    <s v="RECURRING TRANSFER TO MEADOW VIEW HOMES LLC REF #OP0383QVHW BUSINESS MARKET RATE SAVINGS 116 MV CHK TO SAV"/>
    <s v="Clean"/>
    <n v="-150"/>
    <s v="116MeadowSavings"/>
    <n v="7123691524"/>
    <s v="MDW"/>
    <s v="PG"/>
    <s v="A05 - Bank Transfer"/>
    <s v="Transfer"/>
    <s v="Savings"/>
    <m/>
    <s v="116 Meadow View Lane Anna TX 75409"/>
    <s v="Savings"/>
    <m/>
    <n v="150"/>
    <n v="2017"/>
    <s v="2017-03"/>
  </r>
  <r>
    <x v="532"/>
    <s v="Lender"/>
    <m/>
    <s v="SecurityNational PURCHASE 170310 37121729 Parul Gupta"/>
    <s v="Clean"/>
    <n v="-381.03"/>
    <s v="1117Brewer"/>
    <n v="8320442620"/>
    <s v="MDW"/>
    <s v="PG"/>
    <s v="A02 - Expense"/>
    <s v="Exp-Mortgage"/>
    <s v="Lender"/>
    <m/>
    <s v="1117 Brewer Dr. Cedar Hill, TX 75104"/>
    <s v="Checking"/>
    <m/>
    <n v="381.03"/>
    <n v="2017"/>
    <s v="2017-03"/>
  </r>
  <r>
    <x v="533"/>
    <s v="Vendor"/>
    <m/>
    <s v="WF Bus Credit AUTO PAY 170313 90225233062200 GUPTA,NEERAJ"/>
    <s v="Clean"/>
    <n v="-32.25"/>
    <s v="108Meadow"/>
    <n v="3123666335"/>
    <s v="MDW"/>
    <s v="PG"/>
    <s v="A02 - Expense"/>
    <s v="Exp-Repair"/>
    <s v="Vendor"/>
    <m/>
    <s v="108 Meadow View Lane Anna TX 75409"/>
    <s v="Checking"/>
    <m/>
    <n v="32.25"/>
    <n v="2017"/>
    <s v="2017-03"/>
  </r>
  <r>
    <x v="533"/>
    <s v="Home Depot"/>
    <m/>
    <s v="ONLINE TRANSFER REF #IBENCG8KDR TO BUSINESS CARD HOME DEPOT NEWTON TO PAG CCX6177 0304"/>
    <s v="Clean"/>
    <n v="-74.39"/>
    <s v="1342Newton"/>
    <n v="3123752192"/>
    <s v="PAG"/>
    <s v="PG"/>
    <s v="A02 - Expense"/>
    <s v="Exp-Repair"/>
    <s v="Home Depot"/>
    <m/>
    <s v="1342 Newton Dr Cedar Hill TX 75115"/>
    <s v="Checking"/>
    <m/>
    <n v="74.39"/>
    <n v="2017"/>
    <s v="2017-03"/>
  </r>
  <r>
    <x v="533"/>
    <s v="Home Depot"/>
    <m/>
    <s v="ONLINE TRANSFER REF #IBEV5K8P2B TO BUSINESS CARD HOME DEPOT NEWTON TO PAG CCX6177 0304"/>
    <s v="Clean"/>
    <n v="-39.28"/>
    <s v="1342Newton"/>
    <n v="3123752192"/>
    <s v="PAG"/>
    <s v="PG"/>
    <s v="A02 - Expense"/>
    <s v="Exp-Repair"/>
    <s v="Home Depot"/>
    <m/>
    <s v="1342 Newton Dr Cedar Hill TX 75115"/>
    <s v="Checking"/>
    <m/>
    <n v="39.28"/>
    <n v="2017"/>
    <s v="2017-03"/>
  </r>
  <r>
    <x v="533"/>
    <s v="Home Depot"/>
    <m/>
    <s v="ONLINE TRANSFER REF #IBE8R895F3 TO BUSINESS CARD HOME DEPOT NEWTON TO PAG CCX6177 0304"/>
    <s v="Clean"/>
    <n v="-25.85"/>
    <s v="1342Newton"/>
    <n v="3123752192"/>
    <s v="PAG"/>
    <s v="PG"/>
    <s v="A02 - Expense"/>
    <s v="Exp-Repair"/>
    <s v="Home Depot"/>
    <m/>
    <s v="1342 Newton Dr Cedar Hill TX 75115"/>
    <s v="Checking"/>
    <m/>
    <n v="25.85"/>
    <n v="2017"/>
    <s v="2017-03"/>
  </r>
  <r>
    <x v="533"/>
    <s v="Home Depot"/>
    <m/>
    <s v="ONLINE TRANSFER REF #IBE5V6TY98 TO BUSINESS CARD HOME DEPOT NEWTON TO PAG CCX6177 0304"/>
    <s v="Clean"/>
    <n v="-15.96"/>
    <s v="1342Newton"/>
    <n v="3123752192"/>
    <s v="PAG"/>
    <s v="PG"/>
    <s v="A02 - Expense"/>
    <s v="Exp-Repair"/>
    <s v="Home Depot"/>
    <m/>
    <s v="1342 Newton Dr Cedar Hill TX 75115"/>
    <s v="Checking"/>
    <m/>
    <n v="15.96"/>
    <n v="2017"/>
    <s v="2017-03"/>
  </r>
  <r>
    <x v="534"/>
    <s v="Vendor"/>
    <m/>
    <s v="ONLINE TRANSFER FROM MEADOW VIEW HOMES LLC REF #IB038MDRKG BUSINESS CHECKING LOCH TO 108MV 4 WF CCX200 LUMPSUM PMT 0314"/>
    <s v="Clean"/>
    <n v="32.25"/>
    <s v="108Meadow"/>
    <n v="3123666335"/>
    <s v="MDW"/>
    <s v="PG"/>
    <s v="A02 - Expense"/>
    <s v="Exp-Repair"/>
    <s v="Vendor"/>
    <m/>
    <s v="108 Meadow View Lane Anna TX 75409"/>
    <s v="Checking"/>
    <m/>
    <n v="32.25"/>
    <n v="2017"/>
    <s v="2017-03"/>
  </r>
  <r>
    <x v="534"/>
    <s v="City of Carrolton"/>
    <m/>
    <s v="CHECK # 1022"/>
    <s v="Clean"/>
    <n v="-50"/>
    <s v="108Pagoda"/>
    <n v="2123674356"/>
    <s v="PAG"/>
    <s v="NG"/>
    <s v="A02 - Expense"/>
    <s v="Exp-Professional Services"/>
    <s v="City of Carrolton"/>
    <m/>
    <s v="108 Pagoda Drive Anna TX 75409"/>
    <s v="Checking"/>
    <m/>
    <n v="50"/>
    <n v="2017"/>
    <s v="2017-03"/>
  </r>
  <r>
    <x v="535"/>
    <s v="Lender"/>
    <m/>
    <s v="BILL PAY UnitedShore Fin RECURRINGxxxxx01573 ON 03-22"/>
    <s v="Clean"/>
    <n v="-593.84"/>
    <s v="1316Rosemon"/>
    <n v="3123788147"/>
    <s v="PAG"/>
    <s v="VJ"/>
    <s v="A02 - Expense"/>
    <s v="Exp-Mortgage"/>
    <s v="Lender"/>
    <m/>
    <s v="1316 Rosemon Avenue Carrolton TX 75006"/>
    <s v="Checking"/>
    <m/>
    <n v="593.84"/>
    <n v="2017"/>
    <s v="2017-03"/>
  </r>
  <r>
    <x v="536"/>
    <s v="Altex Roofing "/>
    <m/>
    <s v="CHECK # 1023"/>
    <s v="Clean"/>
    <n v="-300"/>
    <s v="108Pagoda"/>
    <n v="2123674356"/>
    <s v="PAG"/>
    <s v="NG"/>
    <s v="A02 - Expense"/>
    <s v="Exp-Repair"/>
    <s v="Altex Roofing "/>
    <m/>
    <s v="108 Pagoda Drive Anna TX 75409"/>
    <s v="Checking"/>
    <m/>
    <n v="300"/>
    <n v="2017"/>
    <s v="2017-03"/>
  </r>
  <r>
    <x v="537"/>
    <s v="104 Meadowview"/>
    <m/>
    <s v="eDeposit in Branch/Store 03/31/17 06:02:12 PM 1775 W ELDORADO PKWY MCKINNEY TX"/>
    <s v="Clean"/>
    <n v="1395"/>
    <s v="104Meadow"/>
    <n v="2123710218"/>
    <s v="MDW"/>
    <s v="VJ"/>
    <s v="A01 - Revenue"/>
    <s v="Rev-Rent"/>
    <s v="104 Meadowview"/>
    <m/>
    <s v="104 Meadow View Lane Anna TX 75409"/>
    <s v="Checking"/>
    <m/>
    <n v="1395"/>
    <n v="2017"/>
    <s v="2017-03"/>
  </r>
  <r>
    <x v="537"/>
    <s v="108 Pagoda"/>
    <m/>
    <s v="INTEREST PAYMENT"/>
    <s v="Clean"/>
    <n v="0.03"/>
    <s v="108PagodaSavings"/>
    <n v="0"/>
    <s v="PAG"/>
    <s v="LLC"/>
    <s v="A01 - Revenue"/>
    <s v="Rev-Interest"/>
    <s v="108 Pagoda"/>
    <m/>
    <s v="108 Pagoda Drive Anna TX 75409"/>
    <s v="Savings"/>
    <m/>
    <n v="0.03"/>
    <n v="2017"/>
    <s v="2017-03"/>
  </r>
  <r>
    <x v="537"/>
    <s v="116 Meadowview"/>
    <m/>
    <s v="INTEREST PAYMENT"/>
    <s v="Clean"/>
    <n v="0.11"/>
    <s v="116MeadowSavings"/>
    <n v="7123691524"/>
    <s v="MDW"/>
    <s v="PG"/>
    <s v="A01 - Revenue"/>
    <s v="Rev-Interest"/>
    <s v="116 Meadowview"/>
    <m/>
    <s v="116 Meadow View Lane Anna TX 75409"/>
    <s v="Savings"/>
    <m/>
    <n v="0.11"/>
    <n v="2017"/>
    <s v="2017-03"/>
  </r>
  <r>
    <x v="537"/>
    <s v="1905 Morning Dove "/>
    <m/>
    <s v="INTEREST PAYMENT"/>
    <s v="Clean"/>
    <n v="0.12"/>
    <s v="1905MorningSavings"/>
    <n v="0"/>
    <s v="MDW"/>
    <s v="VJ"/>
    <s v="A01 - Revenue"/>
    <s v="Rev-Interest"/>
    <s v="1905 Morning Dove "/>
    <m/>
    <s v="1905 Morning Dove Aubrey TX 76227"/>
    <s v="Savings"/>
    <m/>
    <n v="0.12"/>
    <n v="2017"/>
    <s v="2017-03"/>
  </r>
  <r>
    <x v="537"/>
    <s v="874 Wintergreen Dr "/>
    <m/>
    <s v="INTEREST PAYMENT"/>
    <s v="Clean"/>
    <n v="0.09"/>
    <s v="874Wintergreen"/>
    <n v="8320478665"/>
    <s v="PAG"/>
    <s v="VJ"/>
    <s v="A01 - Revenue"/>
    <s v="Rev-Interest"/>
    <s v="874 Wintergreen Dr "/>
    <m/>
    <s v="874 W Wintergreen Road Lancaster TX 75134"/>
    <s v="Checking"/>
    <m/>
    <n v="0.09"/>
    <n v="2017"/>
    <s v="2017-03"/>
  </r>
  <r>
    <x v="538"/>
    <s v="Lender"/>
    <m/>
    <s v="MORTGAGE PYMT - DOVENMUEHL 040217 1432064721 MEADOW VIEW HOMES LLC"/>
    <s v="Clean"/>
    <n v="-496.61"/>
    <s v="104Meadow"/>
    <n v="2123710218"/>
    <s v="MDW"/>
    <s v="VJ"/>
    <s v="A02 - Expense"/>
    <s v="Exp-Mortgage"/>
    <s v="Lender"/>
    <m/>
    <s v="104 Meadow View Lane Anna TX 75409"/>
    <s v="Checking"/>
    <m/>
    <n v="496.61"/>
    <n v="2017"/>
    <s v="2017-04"/>
  </r>
  <r>
    <x v="538"/>
    <s v="Lender"/>
    <m/>
    <s v="LOANCARE SERV MTG PYMT 040117 0024440455 MEADOW VIEW HOMES LLC"/>
    <s v="Clean"/>
    <n v="-496.61"/>
    <s v="108Meadow"/>
    <n v="3123666335"/>
    <s v="MDW"/>
    <s v="PG"/>
    <s v="A02 - Expense"/>
    <s v="Exp-Mortgage"/>
    <s v="Lender"/>
    <m/>
    <s v="108 Meadow View Lane Anna TX 75409"/>
    <s v="Checking"/>
    <m/>
    <n v="496.61"/>
    <n v="2017"/>
    <s v="2017-04"/>
  </r>
  <r>
    <x v="538"/>
    <s v="108 Meadowview"/>
    <m/>
    <s v="ATM CHECK DEPOSIT ON 04/03 CAMERON CROSSING MCKINNEY TX 0004875 ATM ID 9841B CARD 5539"/>
    <s v="Clean"/>
    <n v="1445"/>
    <s v="108Meadow"/>
    <n v="3123666335"/>
    <s v="MDW"/>
    <s v="PG"/>
    <s v="A01 - Revenue"/>
    <s v="Rev-Rent"/>
    <s v="108 Meadowview"/>
    <m/>
    <s v="108 Meadow View Lane Anna TX 75409"/>
    <s v="Checking"/>
    <m/>
    <n v="1445"/>
    <n v="2017"/>
    <s v="2017-04"/>
  </r>
  <r>
    <x v="538"/>
    <s v="Lender"/>
    <m/>
    <s v="RoundPoint MT S LOAN PMT 170331 1001382553 PAGODAHOMES LLC"/>
    <s v="Clean"/>
    <n v="-467.03"/>
    <s v="108Pagoda"/>
    <n v="2123674356"/>
    <s v="PAG"/>
    <s v="NG"/>
    <s v="A02 - Expense"/>
    <s v="Exp-Mortgage"/>
    <s v="Lender"/>
    <m/>
    <s v="108 Pagoda Drive Anna TX 75409"/>
    <s v="Checking"/>
    <m/>
    <n v="467.03"/>
    <n v="2017"/>
    <s v="2017-04"/>
  </r>
  <r>
    <x v="538"/>
    <s v="Savings"/>
    <m/>
    <s v="RECURRING TRANSFER FROM PAGODA HOMES LLC REF #OP039V47LL BUSINESS CHECKING PAGODA CHK TO SAV"/>
    <s v="Clean"/>
    <n v="150"/>
    <s v="108Pagoda"/>
    <n v="2123674356"/>
    <s v="PAG"/>
    <s v="NG"/>
    <s v="A05 - Bank Transfer"/>
    <s v="Transfer"/>
    <s v="Savings"/>
    <m/>
    <s v="108 Pagoda Drive Anna TX 75409"/>
    <s v="Checking"/>
    <m/>
    <n v="150"/>
    <n v="2017"/>
    <s v="2017-04"/>
  </r>
  <r>
    <x v="538"/>
    <s v="108 Pagoda"/>
    <m/>
    <s v="eDeposit in Branch/Store 04/03/17 08:35:40 AM 2020 W UNIVERSITY DR MCKINNEY TX"/>
    <s v="Clean"/>
    <n v="1395"/>
    <s v="108Pagoda"/>
    <n v="2123674356"/>
    <s v="PAG"/>
    <s v="NG"/>
    <s v="A01 - Revenue"/>
    <s v="Rev-Rent"/>
    <s v="108 Pagoda"/>
    <m/>
    <s v="108 Pagoda Drive Anna TX 75409"/>
    <s v="Checking"/>
    <m/>
    <n v="1395"/>
    <n v="2017"/>
    <s v="2017-04"/>
  </r>
  <r>
    <x v="538"/>
    <s v="Savings"/>
    <m/>
    <s v="RECURRING TRANSFER TO PAGODA HOMES LLC REF #OP039V47LL BUSINESS MARKET RATE SAVINGS PAGODA CHK TO SAV"/>
    <s v="Clean"/>
    <n v="-150"/>
    <s v="108PagodaSavings"/>
    <n v="0"/>
    <s v="PAG"/>
    <s v="LLC"/>
    <s v="A05 - Bank Transfer"/>
    <s v="Transfer"/>
    <s v="Savings"/>
    <m/>
    <s v="108 Pagoda Drive Anna TX 75409"/>
    <s v="Savings"/>
    <m/>
    <n v="150"/>
    <n v="2017"/>
    <s v="2017-04"/>
  </r>
  <r>
    <x v="538"/>
    <s v="1117 Brewer"/>
    <m/>
    <s v="DEPOSIT MADE IN A BRANCH/STORE #857688899"/>
    <s v="Clean"/>
    <n v="1470"/>
    <s v="1117Brewer"/>
    <n v="8320442620"/>
    <s v="MDW"/>
    <s v="PG"/>
    <s v="A01 - Revenue"/>
    <s v="Rev-Rent"/>
    <s v="1117 Brewer"/>
    <m/>
    <s v="1117 Brewer Dr. Cedar Hill, TX 75104"/>
    <s v="Checking"/>
    <m/>
    <n v="1470"/>
    <n v="2017"/>
    <s v="2017-04"/>
  </r>
  <r>
    <x v="538"/>
    <s v="Lender"/>
    <m/>
    <s v="QUICKEN LOANS MTG PYMTS 040117 3329727710 MEADOW VIEW HOMES LLC"/>
    <s v="Clean"/>
    <n v="-456.02"/>
    <s v="116Meadow"/>
    <n v="3123680344"/>
    <s v="MDW"/>
    <s v="PG"/>
    <s v="A02 - Expense"/>
    <s v="Exp-Mortgage"/>
    <s v="Lender"/>
    <m/>
    <s v="116 Meadow View Lane Anna TX 75409"/>
    <s v="Checking"/>
    <m/>
    <n v="456.02"/>
    <n v="2017"/>
    <s v="2017-04"/>
  </r>
  <r>
    <x v="538"/>
    <s v="116 Meadowview"/>
    <m/>
    <s v="ATM CASH DEPOSIT ON 04/02 8988 PRESTON RD FRISCO TX 0003039 ATM ID 0241B CARD 3050"/>
    <s v="Clean"/>
    <n v="1300"/>
    <s v="116Meadow"/>
    <n v="3123680344"/>
    <s v="MDW"/>
    <s v="PG"/>
    <s v="A01 - Revenue"/>
    <s v="Rev-Rent"/>
    <s v="116 Meadowview"/>
    <m/>
    <s v="116 Meadow View Lane Anna TX 75409"/>
    <s v="Checking"/>
    <m/>
    <n v="1300"/>
    <n v="2017"/>
    <s v="2017-04"/>
  </r>
  <r>
    <x v="538"/>
    <s v="Rosemon "/>
    <m/>
    <s v="eDeposit in Branch/Store 04/01/17 11:58:23 AM 3701 BELT LINE RD ADDISON TX"/>
    <s v="Clean"/>
    <n v="925"/>
    <s v="1316Rosemon"/>
    <n v="3123788147"/>
    <s v="PAG"/>
    <s v="VJ"/>
    <s v="A01 - Revenue"/>
    <s v="Rev-Rent"/>
    <s v="Rosemon "/>
    <m/>
    <s v="1316 Rosemon Avenue Carrolton TX 75006"/>
    <s v="Checking"/>
    <m/>
    <n v="925"/>
    <n v="2017"/>
    <s v="2017-04"/>
  </r>
  <r>
    <x v="538"/>
    <s v="Rosemon "/>
    <m/>
    <s v="MOBILE DEPOSIT : REF NUMBER :511020592232"/>
    <s v="Clean"/>
    <n v="975"/>
    <s v="1316Rosemon"/>
    <n v="3123788147"/>
    <s v="PAG"/>
    <s v="VJ"/>
    <s v="A01 - Revenue"/>
    <s v="Rev-Rent"/>
    <s v="Rosemon "/>
    <m/>
    <s v="1316 Rosemon Avenue Carrolton TX 75006"/>
    <s v="Checking"/>
    <m/>
    <n v="975"/>
    <n v="2017"/>
    <s v="2017-04"/>
  </r>
  <r>
    <x v="538"/>
    <s v="Lender"/>
    <m/>
    <s v="QUICKEN LOANS MTG PYMTS 040117 3333877233 NEERAJ GUPTA"/>
    <s v="Clean"/>
    <n v="-563.38"/>
    <s v="1342Newton"/>
    <n v="3123752192"/>
    <s v="PAG"/>
    <s v="PG"/>
    <s v="A02 - Expense"/>
    <s v="Exp-Mortgage"/>
    <s v="Lender"/>
    <m/>
    <s v="1342 Newton Dr Cedar Hill TX 75115"/>
    <s v="Checking"/>
    <m/>
    <n v="563.38"/>
    <n v="2017"/>
    <s v="2017-04"/>
  </r>
  <r>
    <x v="538"/>
    <s v="1342 Newton Dr"/>
    <m/>
    <s v="DEPOSIT MADE IN A BRANCH/STORE #857543885"/>
    <s v="Clean"/>
    <n v="1445"/>
    <s v="1342Newton"/>
    <n v="3123752192"/>
    <s v="PAG"/>
    <s v="PG"/>
    <s v="A01 - Revenue"/>
    <s v="Rev-Rent"/>
    <s v="1342 Newton Dr"/>
    <m/>
    <s v="1342 Newton Dr Cedar Hill TX 75115"/>
    <s v="Checking"/>
    <m/>
    <n v="1445"/>
    <n v="2017"/>
    <s v="2017-04"/>
  </r>
  <r>
    <x v="538"/>
    <s v="Lender"/>
    <m/>
    <s v="MORTGAGE PYMT - DOVENMUEHL 040117 1451485211 VIVEK JADHAV"/>
    <s v="Clean"/>
    <n v="-631.1"/>
    <s v="1905Morning"/>
    <n v="2120678228"/>
    <s v="MDW"/>
    <s v="VJ"/>
    <s v="A02 - Expense"/>
    <s v="Exp-Mortgage"/>
    <s v="Lender"/>
    <m/>
    <s v="1905 Morning Dove Aubrey TX 76227"/>
    <s v="Checking"/>
    <m/>
    <n v="631.1"/>
    <n v="2017"/>
    <s v="2017-04"/>
  </r>
  <r>
    <x v="538"/>
    <s v="HOA"/>
    <m/>
    <s v="BILL PAY Paloma Creek HOA ON-LINE xxxxxxxx79006 ON 04-03"/>
    <s v="Clean"/>
    <n v="-167.5"/>
    <s v="1905Morning"/>
    <n v="2120678228"/>
    <s v="MDW"/>
    <s v="VJ"/>
    <s v="A02 - Expense"/>
    <s v="Exp-HOA"/>
    <s v="HOA"/>
    <m/>
    <s v="1905 Morning Dove Aubrey TX 76227"/>
    <s v="Checking"/>
    <m/>
    <n v="167.5"/>
    <n v="2017"/>
    <s v="2017-04"/>
  </r>
  <r>
    <x v="538"/>
    <s v="Savings"/>
    <m/>
    <s v="RECURRING TRANSFER FROM MEADOW VIEW HOMES LLC BUSINESS CHECKING REF #OP039VNTRB XXXXXX8228"/>
    <s v="Clean"/>
    <n v="150"/>
    <s v="1905Morning"/>
    <n v="2120678228"/>
    <s v="MDW"/>
    <s v="VJ"/>
    <s v="A05 - Bank Transfer"/>
    <s v="Transfer"/>
    <s v="Savings"/>
    <m/>
    <s v="1905 Morning Dove Aubrey TX 76227"/>
    <s v="Checking"/>
    <m/>
    <n v="150"/>
    <n v="2017"/>
    <s v="2017-04"/>
  </r>
  <r>
    <x v="538"/>
    <s v="1905 Morning Dove "/>
    <m/>
    <s v="ATM CHECK DEPOSIT ON 04/02 12066 FM 423 FRISCO TX 0005378 ATM ID 9940L CARD 8365"/>
    <s v="Clean"/>
    <n v="1525"/>
    <s v="1905Morning"/>
    <n v="2120678228"/>
    <s v="MDW"/>
    <s v="VJ"/>
    <s v="A01 - Revenue"/>
    <s v="Rev-Rent"/>
    <s v="1905 Morning Dove "/>
    <m/>
    <s v="1905 Morning Dove Aubrey TX 76227"/>
    <s v="Checking"/>
    <m/>
    <n v="1525"/>
    <n v="2017"/>
    <s v="2017-04"/>
  </r>
  <r>
    <x v="538"/>
    <s v="Savings"/>
    <m/>
    <s v="RECURRING TRANSFER TO MEADOW VIEW HOMES LLC BUSINESS MARKET RATE SAVINGS REF #OP039VNTRB XXXXXX3606"/>
    <s v="Clean"/>
    <n v="-150"/>
    <s v="1905MorningSavings"/>
    <n v="0"/>
    <s v="MDW"/>
    <s v="VJ"/>
    <s v="A05 - Bank Transfer"/>
    <s v="Transfer"/>
    <s v="Savings"/>
    <m/>
    <s v="1905 Morning Dove Aubrey TX 76227"/>
    <s v="Savings"/>
    <m/>
    <n v="150"/>
    <n v="2017"/>
    <s v="2017-04"/>
  </r>
  <r>
    <x v="538"/>
    <s v="Lender"/>
    <m/>
    <s v="NEW YORK COMMUNI NEW YORK C 040317 0007198487 GUPTA P 711"/>
    <s v="Clean"/>
    <n v="-427.93"/>
    <s v="711Parks"/>
    <n v="3123859963"/>
    <s v="PAG"/>
    <s v="PG"/>
    <s v="A02 - Expense"/>
    <s v="Exp-Mortgage"/>
    <s v="Lender"/>
    <m/>
    <s v="711 S Parks Dr. Desoto TX 75105"/>
    <s v="Checking"/>
    <m/>
    <n v="427.93"/>
    <n v="2017"/>
    <s v="2017-04"/>
  </r>
  <r>
    <x v="538"/>
    <s v="711 Parks"/>
    <m/>
    <s v="DEPOSIT MADE IN A BRANCH/STORE #8817329"/>
    <s v="Clean"/>
    <n v="1425"/>
    <s v="711Parks"/>
    <n v="3123859963"/>
    <s v="PAG"/>
    <s v="PG"/>
    <s v="A01 - Revenue"/>
    <s v="Rev-Rent"/>
    <s v="711 Parks"/>
    <m/>
    <s v="711 S Parks Dr. Desoto TX 75105"/>
    <s v="Checking"/>
    <m/>
    <n v="1425"/>
    <n v="2017"/>
    <s v="2017-04"/>
  </r>
  <r>
    <x v="538"/>
    <s v="Lender"/>
    <m/>
    <s v="BANKUNITED, N.A. MTG PYMT   5966684         WEB ID: 1270217289"/>
    <s v="Clean"/>
    <n v="-486.42"/>
    <s v="8604Wagon"/>
    <n v="710665618"/>
    <s v="MDW"/>
    <s v="VJ"/>
    <s v="A02 - Expense"/>
    <s v="Exp-Mortgage"/>
    <s v="Lender"/>
    <m/>
    <s v="8604 Wagon Trail Crossroads TX 76227"/>
    <s v="Checking"/>
    <m/>
    <n v="486.42"/>
    <n v="2017"/>
    <s v="2017-04"/>
  </r>
  <r>
    <x v="538"/>
    <s v="8604 Wagon "/>
    <m/>
    <s v="ATM CASH DEPOSIT 04/01 3127 MAIN ST FRISCO TX"/>
    <s v="Clean"/>
    <n v="375"/>
    <s v="8604Wagon"/>
    <n v="710665618"/>
    <s v="MDW"/>
    <s v="VJ"/>
    <s v="A01 - Revenue"/>
    <s v="Rev-Rent"/>
    <s v="8604 Wagon "/>
    <m/>
    <s v="8604 Wagon Trail Crossroads TX 76227"/>
    <s v="Checking"/>
    <m/>
    <n v="375"/>
    <n v="2017"/>
    <s v="2017-04"/>
  </r>
  <r>
    <x v="538"/>
    <s v="8604 Wagon "/>
    <m/>
    <s v="ATM CHECK DEPOSIT 04/01 3127 MAIN ST FRISCO TX"/>
    <s v="Clean"/>
    <n v="1100"/>
    <s v="8604Wagon"/>
    <n v="710665618"/>
    <s v="MDW"/>
    <s v="VJ"/>
    <s v="A01 - Revenue"/>
    <s v="Rev-Rent"/>
    <s v="8604 Wagon "/>
    <m/>
    <s v="8604 Wagon Trail Crossroads TX 76227"/>
    <s v="Checking"/>
    <m/>
    <n v="1100"/>
    <n v="2017"/>
    <s v="2017-04"/>
  </r>
  <r>
    <x v="538"/>
    <s v="Lender"/>
    <m/>
    <s v="BANKUNITED, N.A. MTG PYMT 040117 5961347 PAGODA HOMES LLC"/>
    <s v="Clean"/>
    <n v="-750.68"/>
    <s v="874Wintergreen"/>
    <n v="8320478665"/>
    <s v="PAG"/>
    <s v="VJ"/>
    <s v="A02 - Expense"/>
    <s v="Exp-Mortgage"/>
    <s v="Lender"/>
    <m/>
    <s v="874 W Wintergreen Road Lancaster TX 75134"/>
    <s v="Checking"/>
    <m/>
    <n v="750.68"/>
    <n v="2017"/>
    <s v="2017-04"/>
  </r>
  <r>
    <x v="538"/>
    <s v="Savings"/>
    <m/>
    <s v="RECURRING TRANSFER TO PAGODA HOMES LLC REF #OP039VGQFN BUSINESS MARKET RATE SAVINGS MONTHLY TRANSFER CHKX8665 TO SAVX3312"/>
    <s v="Clean"/>
    <n v="-150"/>
    <s v="874Wintergreen"/>
    <n v="8320478665"/>
    <s v="PAG"/>
    <s v="VJ"/>
    <s v="A05 - Bank Transfer"/>
    <s v="Transfer"/>
    <s v="Savings"/>
    <m/>
    <s v="874 W Wintergreen Road Lancaster TX 75134"/>
    <s v="Checking"/>
    <m/>
    <n v="150"/>
    <n v="2017"/>
    <s v="2017-04"/>
  </r>
  <r>
    <x v="538"/>
    <s v="Savings"/>
    <m/>
    <s v="RECURRING TRANSFER FROM PAGODA HOMES LLC REF #OP039VGQFN BUSINESS CHECKING MONTHLY TRANSFER CHKX8665 TO SAVX3312"/>
    <s v="Clean"/>
    <n v="150"/>
    <s v="874Wintergreen"/>
    <n v="8320478665"/>
    <s v="PAG"/>
    <s v="VJ"/>
    <s v="A05 - Bank Transfer"/>
    <s v="Transfer"/>
    <s v="Savings"/>
    <m/>
    <s v="874 W Wintergreen Road Lancaster TX 75134"/>
    <s v="Checking"/>
    <m/>
    <n v="150"/>
    <n v="2017"/>
    <s v="2017-04"/>
  </r>
  <r>
    <x v="539"/>
    <s v="Lender"/>
    <m/>
    <s v="SecurityNational PURCHASE 170407 37745572 Parul Gupta"/>
    <s v="Clean"/>
    <n v="-381.03"/>
    <s v="1117Brewer"/>
    <n v="8320442620"/>
    <s v="MDW"/>
    <s v="PG"/>
    <s v="A02 - Expense"/>
    <s v="Exp-Mortgage"/>
    <s v="Lender"/>
    <m/>
    <s v="1117 Brewer Dr. Cedar Hill, TX 75104"/>
    <s v="Checking"/>
    <m/>
    <n v="381.03"/>
    <n v="2017"/>
    <s v="2017-04"/>
  </r>
  <r>
    <x v="539"/>
    <s v="874 Wintergreen Dr "/>
    <m/>
    <s v="eDeposit in Branch/Store 04/07/17 12:25:04 PM 5320 N BEACH ST HALTOM CITY TX 8665"/>
    <s v="Clean"/>
    <n v="100"/>
    <s v="874Wintergreen"/>
    <n v="8320478665"/>
    <s v="PAG"/>
    <s v="VJ"/>
    <s v="A01 - Revenue"/>
    <s v="Rev-Rent"/>
    <s v="874 Wintergreen Dr "/>
    <m/>
    <s v="874 W Wintergreen Road Lancaster TX 75134"/>
    <s v="Checking"/>
    <m/>
    <n v="100"/>
    <n v="2017"/>
    <s v="2017-04"/>
  </r>
  <r>
    <x v="539"/>
    <s v="874 Wintergreen Dr "/>
    <m/>
    <s v="eDeposit in Branch/Store 04/07/17 12:25:33 PM 5320 N BEACH ST HALTOM CITY TX 8665"/>
    <s v="Clean"/>
    <n v="650"/>
    <s v="874Wintergreen"/>
    <n v="8320478665"/>
    <s v="PAG"/>
    <s v="VJ"/>
    <s v="A01 - Revenue"/>
    <s v="Rev-Rent"/>
    <s v="874 Wintergreen Dr "/>
    <m/>
    <s v="874 W Wintergreen Road Lancaster TX 75134"/>
    <s v="Checking"/>
    <m/>
    <n v="650"/>
    <n v="2017"/>
    <s v="2017-04"/>
  </r>
  <r>
    <x v="540"/>
    <s v="Savings"/>
    <m/>
    <s v="RECURRING TRANSFER FROM MEADOW VIEW HOMES LLC REF #OP03BKG88V BUSINESS CHECKING 116 MV CHK TO SAV"/>
    <s v="Clean"/>
    <n v="150"/>
    <s v="116Meadow"/>
    <n v="3123680344"/>
    <s v="MDW"/>
    <s v="PG"/>
    <s v="A05 - Bank Transfer"/>
    <s v="Transfer"/>
    <s v="Savings"/>
    <m/>
    <s v="116 Meadow View Lane Anna TX 75409"/>
    <s v="Checking"/>
    <m/>
    <n v="150"/>
    <n v="2017"/>
    <s v="2017-04"/>
  </r>
  <r>
    <x v="540"/>
    <s v="Savings"/>
    <m/>
    <s v="RECURRING TRANSFER TO MEADOW VIEW HOMES LLC REF #OP03BKG88V BUSINESS MARKET RATE SAVINGS 116 MV CHK TO SAV"/>
    <s v="Clean"/>
    <n v="-150"/>
    <s v="116MeadowSavings"/>
    <n v="7123691524"/>
    <s v="MDW"/>
    <s v="PG"/>
    <s v="A05 - Bank Transfer"/>
    <s v="Transfer"/>
    <s v="Savings"/>
    <m/>
    <s v="116 Meadow View Lane Anna TX 75409"/>
    <s v="Savings"/>
    <m/>
    <n v="150"/>
    <n v="2017"/>
    <s v="2017-04"/>
  </r>
  <r>
    <x v="540"/>
    <s v="874 Wintergreen Dr "/>
    <m/>
    <s v="ATM CASH DEPOSIT ON 04/08 DESOTO (TOM THUMB) DESOTO TX 0007730 ATM ID 6628P CARD 4646"/>
    <s v="Clean"/>
    <n v="132"/>
    <s v="874Wintergreen"/>
    <n v="8320478665"/>
    <s v="PAG"/>
    <s v="VJ"/>
    <s v="A01 - Revenue"/>
    <s v="Rev-Rent"/>
    <s v="874 Wintergreen Dr "/>
    <m/>
    <s v="874 W Wintergreen Road Lancaster TX 75134"/>
    <s v="Checking"/>
    <m/>
    <n v="132"/>
    <n v="2017"/>
    <s v="2017-04"/>
  </r>
  <r>
    <x v="540"/>
    <s v="874 Wintergreen Dr "/>
    <m/>
    <s v="ATM CASH DEPOSIT ON 04/08 DESOTO (TOM THUMB) DESOTO TX 0007729 ATM ID 6628P CARD 4646"/>
    <s v="Clean"/>
    <n v="600"/>
    <s v="874Wintergreen"/>
    <n v="8320478665"/>
    <s v="PAG"/>
    <s v="VJ"/>
    <s v="A01 - Revenue"/>
    <s v="Rev-Rent"/>
    <s v="874 Wintergreen Dr "/>
    <m/>
    <s v="874 W Wintergreen Road Lancaster TX 75134"/>
    <s v="Checking"/>
    <m/>
    <n v="600"/>
    <n v="2017"/>
    <s v="2017-04"/>
  </r>
  <r>
    <x v="541"/>
    <s v="Trulo Property Management"/>
    <m/>
    <s v="ONLINE TRANSFER TO GUPTA N REF #IB03BSTN2Q CHECKING TENANT 1 KARLA SECURITY DEPOSIT REFUND ADJ"/>
    <s v="Clean"/>
    <n v="-1000"/>
    <s v="874Wintergreen"/>
    <n v="8320478665"/>
    <s v="PAG"/>
    <s v="VJ"/>
    <s v="A02 - Expense"/>
    <s v="Exp-Mgmt"/>
    <s v="W9-TRULO Property Management"/>
    <m/>
    <s v="874 W Wintergreen Road Lancaster TX 75134"/>
    <s v="Checking"/>
    <m/>
    <n v="1000"/>
    <n v="2017"/>
    <s v="2017-04"/>
  </r>
  <r>
    <x v="541"/>
    <s v="874 Wintergreen Dr "/>
    <m/>
    <s v="ONLINE TRANSFER FROM GUPTA P REF #IB03BSTLR4 EVERYDAY CHECKING TENANT2 SHENIQUA SECURITY DEPOSIT"/>
    <s v="Clean"/>
    <n v="1200"/>
    <s v="874Wintergreen"/>
    <n v="8320478665"/>
    <s v="PAG"/>
    <s v="VJ"/>
    <s v="A07 - Security Deposit"/>
    <s v="Liab-Security"/>
    <s v="874 Wintergreen Dr "/>
    <m/>
    <s v="874 W Wintergreen Road Lancaster TX 75134"/>
    <s v="Checking"/>
    <m/>
    <n v="1200"/>
    <n v="2017"/>
    <s v="2017-04"/>
  </r>
  <r>
    <x v="542"/>
    <s v="Home Depot"/>
    <m/>
    <s v="ONLINE TRANSFER REF #IBEY2Q34L8 TO BUSINESS CARD HOME DEPOT WINTERGREEN TO PAG CCX3675 0407"/>
    <s v="Clean"/>
    <n v="-62.57"/>
    <s v="874Wintergreen"/>
    <n v="8320478665"/>
    <s v="PAG"/>
    <s v="VJ"/>
    <s v="A02 - Expense"/>
    <s v="Exp-Repair"/>
    <s v="Home Depot"/>
    <m/>
    <s v="874 W Wintergreen Road Lancaster TX 75134"/>
    <s v="Checking"/>
    <m/>
    <n v="62.57"/>
    <n v="2017"/>
    <s v="2017-04"/>
  </r>
  <r>
    <x v="542"/>
    <s v="City Inspection"/>
    <m/>
    <s v="ONLINE TRANSFER REF #IBE2Y8KC6J TO BUSINESS CARD CITY INSP WINTERGREEN TO PAG CCX3675 0408"/>
    <s v="Clean"/>
    <n v="-55"/>
    <s v="874Wintergreen"/>
    <n v="8320478665"/>
    <s v="PAG"/>
    <s v="VJ"/>
    <s v="A02 - Expense"/>
    <s v="Exp-Cleaning"/>
    <s v="City Inspection"/>
    <m/>
    <s v="874 W Wintergreen Road Lancaster TX 75134"/>
    <s v="Checking"/>
    <m/>
    <n v="55"/>
    <n v="2017"/>
    <s v="2017-04"/>
  </r>
  <r>
    <x v="543"/>
    <s v="Vendor"/>
    <m/>
    <s v="DEPOSIT MADE IN A BRANCH/STORE #858588520"/>
    <s v="Clean"/>
    <n v="200"/>
    <s v="1117Brewer"/>
    <n v="8320442620"/>
    <s v="MDW"/>
    <s v="PG"/>
    <s v="A02 - Expense"/>
    <s v="Exp-Repair"/>
    <s v="Vendor"/>
    <m/>
    <s v="1117 Brewer Dr. Cedar Hill, TX 75104"/>
    <s v="Checking"/>
    <m/>
    <n v="200"/>
    <n v="2017"/>
    <s v="2017-04"/>
  </r>
  <r>
    <x v="544"/>
    <s v="Lender"/>
    <m/>
    <s v="BILL PAY UnitedShore Fin RECURRINGxxxxx01573 ON 04-24"/>
    <s v="Clean"/>
    <n v="-593.84"/>
    <s v="1316Rosemon"/>
    <n v="3123788147"/>
    <s v="PAG"/>
    <s v="VJ"/>
    <s v="A02 - Expense"/>
    <s v="Exp-Mortgage"/>
    <s v="Lender"/>
    <m/>
    <s v="1316 Rosemon Avenue Carrolton TX 75006"/>
    <s v="Checking"/>
    <m/>
    <n v="593.84"/>
    <n v="2017"/>
    <s v="2017-04"/>
  </r>
  <r>
    <x v="545"/>
    <s v="JOPLIN AC"/>
    <m/>
    <s v="CHECK # 1027"/>
    <s v="Clean"/>
    <n v="-100"/>
    <s v="104Meadow"/>
    <n v="2123710218"/>
    <s v="MDW"/>
    <s v="VJ"/>
    <s v="A02 - Expense"/>
    <s v="Exp-Repair"/>
    <s v="JOPLIN AC"/>
    <m/>
    <s v="104 Meadow View Lane Anna TX 75409"/>
    <s v="Checking"/>
    <m/>
    <n v="100"/>
    <n v="2017"/>
    <s v="2017-04"/>
  </r>
  <r>
    <x v="545"/>
    <s v="JOPLIN AC"/>
    <m/>
    <s v="CHECK # 1026"/>
    <s v="Clean"/>
    <n v="-100"/>
    <s v="104Meadow"/>
    <n v="2123710218"/>
    <s v="MDW"/>
    <s v="VJ"/>
    <s v="A02 - Expense"/>
    <s v="Exp-Repair"/>
    <s v="JOPLIN AC"/>
    <m/>
    <s v="104 Meadow View Lane Anna TX 75409"/>
    <s v="Checking"/>
    <m/>
    <n v="100"/>
    <n v="2017"/>
    <s v="2017-04"/>
  </r>
  <r>
    <x v="545"/>
    <s v="Joplin AC "/>
    <m/>
    <s v="CHECK # 1024"/>
    <s v="Clean"/>
    <n v="-100"/>
    <s v="108Pagoda"/>
    <n v="2123674356"/>
    <s v="PAG"/>
    <s v="NG"/>
    <s v="A02 - Expense"/>
    <s v="Exp-Repair"/>
    <s v="JOPLIN AC"/>
    <m/>
    <s v="108 Pagoda Drive Anna TX 75409"/>
    <s v="Checking"/>
    <m/>
    <n v="100"/>
    <n v="2017"/>
    <s v="2017-04"/>
  </r>
  <r>
    <x v="546"/>
    <s v="A&amp;S Garage Door"/>
    <m/>
    <s v="CHECK # 1026"/>
    <s v="Clean"/>
    <n v="-140"/>
    <s v="108Pagoda"/>
    <n v="2123674356"/>
    <s v="PAG"/>
    <s v="NG"/>
    <s v="A02 - Expense"/>
    <s v="Exp-Repair"/>
    <s v="A&amp;S Garage Door"/>
    <m/>
    <s v="108 Pagoda Drive Anna TX 75409"/>
    <s v="Checking"/>
    <m/>
    <n v="140"/>
    <n v="2017"/>
    <s v="2017-04"/>
  </r>
  <r>
    <x v="546"/>
    <s v="108 Pagoda"/>
    <m/>
    <s v="INTEREST PAYMENT"/>
    <s v="Clean"/>
    <n v="0.04"/>
    <s v="108PagodaSavings"/>
    <n v="0"/>
    <s v="PAG"/>
    <s v="LLC"/>
    <s v="A01 - Revenue"/>
    <s v="Rev-Interest"/>
    <s v="108 Pagoda"/>
    <m/>
    <s v="108 Pagoda Drive Anna TX 75409"/>
    <s v="Savings"/>
    <m/>
    <n v="0.04"/>
    <n v="2017"/>
    <s v="2017-04"/>
  </r>
  <r>
    <x v="546"/>
    <s v="116 Meadowview"/>
    <m/>
    <s v="INTEREST PAYMENT"/>
    <s v="Clean"/>
    <n v="0.11"/>
    <s v="116MeadowSavings"/>
    <n v="7123691524"/>
    <s v="MDW"/>
    <s v="PG"/>
    <s v="A01 - Revenue"/>
    <s v="Rev-Interest"/>
    <s v="116 Meadowview"/>
    <m/>
    <s v="116 Meadow View Lane Anna TX 75409"/>
    <s v="Savings"/>
    <m/>
    <n v="0.11"/>
    <n v="2017"/>
    <s v="2017-04"/>
  </r>
  <r>
    <x v="546"/>
    <s v="1905 Morning Dove "/>
    <m/>
    <s v="INTEREST PAYMENT"/>
    <s v="Clean"/>
    <n v="0.12"/>
    <s v="1905MorningSavings"/>
    <n v="0"/>
    <s v="MDW"/>
    <s v="VJ"/>
    <s v="A01 - Revenue"/>
    <s v="Rev-Interest"/>
    <s v="1905 Morning Dove "/>
    <m/>
    <s v="1905 Morning Dove Aubrey TX 76227"/>
    <s v="Savings"/>
    <m/>
    <n v="0.12"/>
    <n v="2017"/>
    <s v="2017-04"/>
  </r>
  <r>
    <x v="546"/>
    <s v="874 Wintergreen Dr "/>
    <m/>
    <s v="INTEREST PAYMENT"/>
    <s v="Clean"/>
    <n v="0.09"/>
    <s v="874Wintergreen"/>
    <n v="8320478665"/>
    <s v="PAG"/>
    <s v="VJ"/>
    <s v="A01 - Revenue"/>
    <s v="Rev-Interest"/>
    <s v="874 Wintergreen Dr "/>
    <m/>
    <s v="874 W Wintergreen Road Lancaster TX 75134"/>
    <s v="Checking"/>
    <m/>
    <n v="0.09"/>
    <n v="2017"/>
    <s v="2017-04"/>
  </r>
  <r>
    <x v="547"/>
    <s v="104 Meadowview"/>
    <m/>
    <s v="DEPOSIT MADE IN A BRANCH/STORE #888075964"/>
    <s v="Clean"/>
    <n v="1395"/>
    <s v="104Meadow"/>
    <n v="2123710218"/>
    <s v="MDW"/>
    <s v="VJ"/>
    <s v="A01 - Revenue"/>
    <s v="Rev-Rent"/>
    <s v="104 Meadowview"/>
    <m/>
    <s v="104 Meadow View Lane Anna TX 75409"/>
    <s v="Checking"/>
    <m/>
    <n v="1395"/>
    <n v="2017"/>
    <s v="2017-05"/>
  </r>
  <r>
    <x v="547"/>
    <s v="Lender"/>
    <m/>
    <s v="LOANCARE SERV MTG PYMT 050117 0024440455 MEADOW VIEW HOMES LLC"/>
    <s v="Clean"/>
    <n v="-496.61"/>
    <s v="108Meadow"/>
    <n v="3123666335"/>
    <s v="MDW"/>
    <s v="PG"/>
    <s v="A02 - Expense"/>
    <s v="Exp-Mortgage"/>
    <s v="Lender"/>
    <m/>
    <s v="108 Meadow View Lane Anna TX 75409"/>
    <s v="Checking"/>
    <m/>
    <n v="496.61"/>
    <n v="2017"/>
    <s v="2017-05"/>
  </r>
  <r>
    <x v="547"/>
    <s v="Lender"/>
    <m/>
    <s v="RoundPoint MT S LOAN PMT 170428 1001382553 PAGODAHOMES LLC"/>
    <s v="Clean"/>
    <n v="-467.03"/>
    <s v="108Pagoda"/>
    <n v="2123674356"/>
    <s v="PAG"/>
    <s v="NG"/>
    <s v="A02 - Expense"/>
    <s v="Exp-Mortgage"/>
    <s v="Lender"/>
    <m/>
    <s v="108 Pagoda Drive Anna TX 75409"/>
    <s v="Checking"/>
    <m/>
    <n v="467.03"/>
    <n v="2017"/>
    <s v="2017-05"/>
  </r>
  <r>
    <x v="547"/>
    <s v="Jose Plumbing"/>
    <m/>
    <s v="CHECK # 1025"/>
    <s v="Clean"/>
    <n v="-35"/>
    <s v="108Pagoda"/>
    <n v="2123674356"/>
    <s v="PAG"/>
    <s v="NG"/>
    <s v="A02 - Expense"/>
    <s v="Exp-Repair"/>
    <s v="Jose Plumbing"/>
    <m/>
    <s v="108 Pagoda Drive Anna TX 75409"/>
    <s v="Checking"/>
    <m/>
    <n v="35"/>
    <n v="2017"/>
    <s v="2017-05"/>
  </r>
  <r>
    <x v="547"/>
    <s v="Savings"/>
    <m/>
    <s v="RECURRING TRANSFER FROM PAGODA HOMES LLC REF #OP03D9CPJQ BUSINESS CHECKING PAGODA CHK TO SAV"/>
    <s v="Clean"/>
    <n v="150"/>
    <s v="108Pagoda"/>
    <n v="2123674356"/>
    <s v="PAG"/>
    <s v="NG"/>
    <s v="A05 - Bank Transfer"/>
    <s v="Transfer"/>
    <s v="Savings"/>
    <m/>
    <s v="108 Pagoda Drive Anna TX 75409"/>
    <s v="Checking"/>
    <m/>
    <n v="150"/>
    <n v="2017"/>
    <s v="2017-05"/>
  </r>
  <r>
    <x v="547"/>
    <s v="Savings"/>
    <m/>
    <s v="RECURRING TRANSFER TO PAGODA HOMES LLC REF #OP03D9CPJQ BUSINESS MARKET RATE SAVINGS PAGODA CHK TO SAV"/>
    <s v="Clean"/>
    <n v="-150"/>
    <s v="108PagodaSavings"/>
    <n v="0"/>
    <s v="PAG"/>
    <s v="LLC"/>
    <s v="A05 - Bank Transfer"/>
    <s v="Transfer"/>
    <s v="Savings"/>
    <m/>
    <s v="108 Pagoda Drive Anna TX 75409"/>
    <s v="Savings"/>
    <m/>
    <n v="150"/>
    <n v="2017"/>
    <s v="2017-05"/>
  </r>
  <r>
    <x v="547"/>
    <s v="Rosemon "/>
    <m/>
    <s v="eDeposit in Branch/Store 05/01/17 02:43:02 PM 3701 BELT LINE RD ADDISON TX"/>
    <s v="Clean"/>
    <n v="925"/>
    <s v="1316Rosemon"/>
    <n v="3123788147"/>
    <s v="PAG"/>
    <s v="VJ"/>
    <s v="A01 - Revenue"/>
    <s v="Rev-Rent"/>
    <s v="Rosemon "/>
    <m/>
    <s v="1316 Rosemon Avenue Carrolton TX 75006"/>
    <s v="Checking"/>
    <m/>
    <n v="925"/>
    <n v="2017"/>
    <s v="2017-05"/>
  </r>
  <r>
    <x v="547"/>
    <s v="1342 Newton Dr"/>
    <m/>
    <s v="DEPOSIT MADE IN A BRANCH/STORE #975075667"/>
    <s v="Clean"/>
    <n v="1445"/>
    <s v="1342Newton"/>
    <n v="3123752192"/>
    <s v="PAG"/>
    <s v="PG"/>
    <s v="A01 - Revenue"/>
    <s v="Rev-Rent"/>
    <s v="1342 Newton Dr"/>
    <m/>
    <s v="1342 Newton Dr Cedar Hill TX 75115"/>
    <s v="Checking"/>
    <m/>
    <n v="1445"/>
    <n v="2017"/>
    <s v="2017-05"/>
  </r>
  <r>
    <x v="547"/>
    <s v="Lender"/>
    <m/>
    <s v="MORTGAGE PYMT - DOVENMUEHL 050117 1451485211 VIVEK JADHAV"/>
    <s v="Clean"/>
    <n v="-631.1"/>
    <s v="1905Morning"/>
    <n v="2120678228"/>
    <s v="MDW"/>
    <s v="VJ"/>
    <s v="A02 - Expense"/>
    <s v="Exp-Mortgage"/>
    <s v="Lender"/>
    <m/>
    <s v="1905 Morning Dove Aubrey TX 76227"/>
    <s v="Checking"/>
    <m/>
    <n v="631.1"/>
    <n v="2017"/>
    <s v="2017-05"/>
  </r>
  <r>
    <x v="547"/>
    <s v="Savings"/>
    <m/>
    <s v="RECURRING TRANSFER FROM MEADOW VIEW HOMES LLC BUSINESS CHECKING REF #OP03D9SBNB XXXXXX8228"/>
    <s v="Clean"/>
    <n v="150"/>
    <s v="1905Morning"/>
    <n v="2120678228"/>
    <s v="MDW"/>
    <s v="VJ"/>
    <s v="A05 - Bank Transfer"/>
    <s v="Transfer"/>
    <s v="Savings"/>
    <m/>
    <s v="1905 Morning Dove Aubrey TX 76227"/>
    <s v="Checking"/>
    <m/>
    <n v="150"/>
    <n v="2017"/>
    <s v="2017-05"/>
  </r>
  <r>
    <x v="547"/>
    <s v="Savings"/>
    <m/>
    <s v="RECURRING TRANSFER TO MEADOW VIEW HOMES LLC BUSINESS MARKET RATE SAVINGS REF #OP03D9SBNB XXXXXX3606"/>
    <s v="Clean"/>
    <n v="-150"/>
    <s v="1905MorningSavings"/>
    <n v="0"/>
    <s v="MDW"/>
    <s v="VJ"/>
    <s v="A05 - Bank Transfer"/>
    <s v="Transfer"/>
    <s v="Savings"/>
    <m/>
    <s v="1905 Morning Dove Aubrey TX 76227"/>
    <s v="Savings"/>
    <m/>
    <n v="150"/>
    <n v="2017"/>
    <s v="2017-05"/>
  </r>
  <r>
    <x v="547"/>
    <s v="Lender"/>
    <m/>
    <s v="NEW YORK COMMUNI NEW YORK C 050117 0007198487 GUPTA P 711"/>
    <s v="Clean"/>
    <n v="-427.93"/>
    <s v="711Parks"/>
    <n v="3123859963"/>
    <s v="PAG"/>
    <s v="PG"/>
    <s v="A02 - Expense"/>
    <s v="Exp-Mortgage"/>
    <s v="Lender"/>
    <m/>
    <s v="711 S Parks Dr. Desoto TX 75105"/>
    <s v="Checking"/>
    <m/>
    <n v="427.93"/>
    <n v="2017"/>
    <s v="2017-05"/>
  </r>
  <r>
    <x v="547"/>
    <s v="711 Parks"/>
    <m/>
    <s v="DEPOSIT MADE IN A BRANCH/STORE #892653716"/>
    <s v="Clean"/>
    <n v="1565"/>
    <s v="711Parks"/>
    <n v="3123859963"/>
    <s v="PAG"/>
    <s v="PG"/>
    <s v="A01 - Revenue"/>
    <s v="Rev-Rent"/>
    <s v="711 Parks"/>
    <m/>
    <s v="711 S Parks Dr. Desoto TX 75105"/>
    <s v="Checking"/>
    <m/>
    <n v="1565"/>
    <n v="2017"/>
    <s v="2017-05"/>
  </r>
  <r>
    <x v="547"/>
    <s v="Lender"/>
    <m/>
    <s v="BANKUNITED, N.A. MTG PYMT   5966684         WEB ID: 1270217289"/>
    <s v="Clean"/>
    <n v="-486.42"/>
    <s v="8604Wagon"/>
    <n v="710665618"/>
    <s v="MDW"/>
    <s v="VJ"/>
    <s v="A02 - Expense"/>
    <s v="Exp-Mortgage"/>
    <s v="Lender"/>
    <m/>
    <s v="8604 Wagon Trail Crossroads TX 76227"/>
    <s v="Checking"/>
    <m/>
    <n v="486.42"/>
    <n v="2017"/>
    <s v="2017-05"/>
  </r>
  <r>
    <x v="547"/>
    <s v="8604 Wagon "/>
    <m/>
    <s v="ATM CASH DEPOSIT 05/01 2310 COLORADO BLVD DENTON TX"/>
    <s v="Clean"/>
    <n v="105"/>
    <s v="8604Wagon"/>
    <n v="710665618"/>
    <s v="MDW"/>
    <s v="VJ"/>
    <s v="A01 - Revenue"/>
    <s v="Rev-Rent"/>
    <s v="8604 Wagon "/>
    <m/>
    <s v="8604 Wagon Trail Crossroads TX 76227"/>
    <s v="Checking"/>
    <m/>
    <n v="105"/>
    <n v="2017"/>
    <s v="2017-05"/>
  </r>
  <r>
    <x v="547"/>
    <s v="8604 Wagon "/>
    <m/>
    <s v="ATM CASH DEPOSIT 05/01 2310 COLORADO BLVD DENTON TX"/>
    <s v="Clean"/>
    <n v="570"/>
    <s v="8604Wagon"/>
    <n v="710665618"/>
    <s v="MDW"/>
    <s v="VJ"/>
    <s v="A01 - Revenue"/>
    <s v="Rev-Rent"/>
    <s v="8604 Wagon "/>
    <m/>
    <s v="8604 Wagon Trail Crossroads TX 76227"/>
    <s v="Checking"/>
    <m/>
    <n v="570"/>
    <n v="2017"/>
    <s v="2017-05"/>
  </r>
  <r>
    <x v="547"/>
    <s v="8604 Wagon "/>
    <m/>
    <s v="ATM CHECK DEPOSIT 05/01 2310 COLORADO BLVD DENTON TX"/>
    <s v="Clean"/>
    <n v="850"/>
    <s v="8604Wagon"/>
    <n v="710665618"/>
    <s v="MDW"/>
    <s v="VJ"/>
    <s v="A01 - Revenue"/>
    <s v="Rev-Rent"/>
    <s v="8604 Wagon "/>
    <m/>
    <s v="8604 Wagon Trail Crossroads TX 76227"/>
    <s v="Checking"/>
    <m/>
    <n v="850"/>
    <n v="2017"/>
    <s v="2017-05"/>
  </r>
  <r>
    <x v="547"/>
    <s v="Lender"/>
    <m/>
    <s v="BANKUNITED, N.A. MTG PYMT 050117 5961347 PAGODA HOMES LLC"/>
    <s v="Clean"/>
    <n v="-757.34"/>
    <s v="874Wintergreen"/>
    <n v="8320478665"/>
    <s v="PAG"/>
    <s v="VJ"/>
    <s v="A02 - Expense"/>
    <s v="Exp-Mortgage"/>
    <s v="Lender"/>
    <m/>
    <s v="874 W Wintergreen Road Lancaster TX 75134"/>
    <s v="Checking"/>
    <m/>
    <n v="757.34"/>
    <n v="2017"/>
    <s v="2017-05"/>
  </r>
  <r>
    <x v="547"/>
    <s v="Savings"/>
    <m/>
    <s v="RECURRING TRANSFER TO PAGODA HOMES LLC REF #OP03D8PRJD BUSINESS MARKET RATE SAVINGS MONTHLY TRANSFER CHKX8665 TO SAVX3312"/>
    <s v="Clean"/>
    <n v="-150"/>
    <s v="874Wintergreen"/>
    <n v="8320478665"/>
    <s v="PAG"/>
    <s v="VJ"/>
    <s v="A05 - Bank Transfer"/>
    <s v="Transfer"/>
    <s v="Savings"/>
    <m/>
    <s v="874 W Wintergreen Road Lancaster TX 75134"/>
    <s v="Checking"/>
    <m/>
    <n v="150"/>
    <n v="2017"/>
    <s v="2017-05"/>
  </r>
  <r>
    <x v="547"/>
    <s v="Savings"/>
    <m/>
    <s v="RECURRING TRANSFER FROM PAGODA HOMES LLC REF #OP03D8PRJD BUSINESS CHECKING MONTHLY TRANSFER CHKX8665 TO SAVX3312"/>
    <s v="Clean"/>
    <n v="150"/>
    <s v="874Wintergreen"/>
    <n v="8320478665"/>
    <s v="PAG"/>
    <s v="VJ"/>
    <s v="A05 - Bank Transfer"/>
    <s v="Transfer"/>
    <s v="Savings"/>
    <m/>
    <s v="874 W Wintergreen Road Lancaster TX 75134"/>
    <s v="Checking"/>
    <m/>
    <n v="150"/>
    <n v="2017"/>
    <s v="2017-05"/>
  </r>
  <r>
    <x v="547"/>
    <s v="874 Wintergreen Dr "/>
    <m/>
    <s v="TRANSFER FROM GUPTA N REF #OP03DB3ZMY CHECKING RENT MAY SHANEQUA"/>
    <s v="Clean"/>
    <n v="1300"/>
    <s v="874Wintergreen"/>
    <n v="8320478665"/>
    <s v="PAG"/>
    <s v="VJ"/>
    <s v="A01 - Revenue"/>
    <s v="Rev-Rent"/>
    <s v="874 Wintergreen Dr "/>
    <m/>
    <s v="874 W Wintergreen Road Lancaster TX 75134"/>
    <s v="Checking"/>
    <m/>
    <n v="1300"/>
    <n v="2017"/>
    <s v="2017-05"/>
  </r>
  <r>
    <x v="548"/>
    <s v="Lender"/>
    <m/>
    <s v="MORTGAGE PYMT - DOVENMUEHL 050217 1432064721 MEADOW VIEW HOMES LLC"/>
    <s v="Clean"/>
    <n v="-496.61"/>
    <s v="104Meadow"/>
    <n v="2123710218"/>
    <s v="MDW"/>
    <s v="VJ"/>
    <s v="A02 - Expense"/>
    <s v="Exp-Mortgage"/>
    <s v="Lender"/>
    <m/>
    <s v="104 Meadow View Lane Anna TX 75409"/>
    <s v="Checking"/>
    <m/>
    <n v="496.61"/>
    <n v="2017"/>
    <s v="2017-05"/>
  </r>
  <r>
    <x v="548"/>
    <s v="108 Meadowview"/>
    <m/>
    <s v="ATM CHECK DEPOSIT ON 05/02 CAMERON CROSSING MCKINNEY TX 0009235 ATM ID 9882C CARD 5539"/>
    <s v="Clean"/>
    <n v="1445"/>
    <s v="108Meadow"/>
    <n v="3123666335"/>
    <s v="MDW"/>
    <s v="PG"/>
    <s v="A01 - Revenue"/>
    <s v="Rev-Rent"/>
    <s v="108 Meadowview"/>
    <m/>
    <s v="108 Meadow View Lane Anna TX 75409"/>
    <s v="Checking"/>
    <m/>
    <n v="1445"/>
    <n v="2017"/>
    <s v="2017-05"/>
  </r>
  <r>
    <x v="548"/>
    <s v="108 Pagoda"/>
    <m/>
    <s v="DEPOSIT MADE IN A BRANCH/STORE #874974780"/>
    <s v="Clean"/>
    <n v="1395"/>
    <s v="108Pagoda"/>
    <n v="2123674356"/>
    <s v="PAG"/>
    <s v="NG"/>
    <s v="A01 - Revenue"/>
    <s v="Rev-Rent"/>
    <s v="108 Pagoda"/>
    <m/>
    <s v="108 Pagoda Drive Anna TX 75409"/>
    <s v="Checking"/>
    <m/>
    <n v="1395"/>
    <n v="2017"/>
    <s v="2017-05"/>
  </r>
  <r>
    <x v="548"/>
    <s v="Lender"/>
    <m/>
    <s v="QUICKEN LOANS MTG PYMTS 050117 3329727710 MEADOW VIEW HOMES LLC"/>
    <s v="Clean"/>
    <n v="-456.02"/>
    <s v="116Meadow"/>
    <n v="3123680344"/>
    <s v="MDW"/>
    <s v="PG"/>
    <s v="A02 - Expense"/>
    <s v="Exp-Mortgage"/>
    <s v="Lender"/>
    <m/>
    <s v="116 Meadow View Lane Anna TX 75409"/>
    <s v="Checking"/>
    <m/>
    <n v="456.02"/>
    <n v="2017"/>
    <s v="2017-05"/>
  </r>
  <r>
    <x v="548"/>
    <s v="Rosemon "/>
    <m/>
    <s v="DEPOSIT MADE IN A BRANCH/STORE #25825778"/>
    <s v="Clean"/>
    <n v="975"/>
    <s v="1316Rosemon"/>
    <n v="3123788147"/>
    <s v="PAG"/>
    <s v="VJ"/>
    <s v="A01 - Revenue"/>
    <s v="Rev-Rent"/>
    <s v="Rosemon "/>
    <m/>
    <s v="1316 Rosemon Avenue Carrolton TX 75006"/>
    <s v="Checking"/>
    <m/>
    <n v="975"/>
    <n v="2017"/>
    <s v="2017-05"/>
  </r>
  <r>
    <x v="548"/>
    <s v="Lender"/>
    <m/>
    <s v="QUICKEN LOANS MTG PYMTS 050117 3333877233 NEERAJ GUPTA"/>
    <s v="Clean"/>
    <n v="-563.38"/>
    <s v="1342Newton"/>
    <n v="3123752192"/>
    <s v="PAG"/>
    <s v="PG"/>
    <s v="A02 - Expense"/>
    <s v="Exp-Mortgage"/>
    <s v="Lender"/>
    <m/>
    <s v="1342 Newton Dr Cedar Hill TX 75115"/>
    <s v="Checking"/>
    <m/>
    <n v="563.38"/>
    <n v="2017"/>
    <s v="2017-05"/>
  </r>
  <r>
    <x v="548"/>
    <s v="1905 Morning Dove "/>
    <m/>
    <s v="ATM CHECK DEPOSIT ON 05/02 9021 W UNIVERSITY DR. MCKINNEY TX 0007945 ATM ID 6701B CARD 8365"/>
    <s v="Clean"/>
    <n v="1525"/>
    <s v="1905Morning"/>
    <n v="2120678228"/>
    <s v="MDW"/>
    <s v="VJ"/>
    <s v="A01 - Revenue"/>
    <s v="Rev-Rent"/>
    <s v="1905 Morning Dove "/>
    <m/>
    <s v="1905 Morning Dove Aubrey TX 76227"/>
    <s v="Checking"/>
    <m/>
    <n v="1525"/>
    <n v="2017"/>
    <s v="2017-05"/>
  </r>
  <r>
    <x v="549"/>
    <s v="1117 Brewer"/>
    <m/>
    <s v="DEPOSIT MADE IN A BRANCH/STORE #858438661"/>
    <s v="Clean"/>
    <n v="1540"/>
    <s v="1117Brewer"/>
    <n v="8320442620"/>
    <s v="MDW"/>
    <s v="PG"/>
    <s v="A01 - Revenue"/>
    <s v="Rev-Rent"/>
    <s v="1117 Brewer"/>
    <m/>
    <s v="1117 Brewer Dr. Cedar Hill, TX 75104"/>
    <s v="Checking"/>
    <m/>
    <n v="1540"/>
    <n v="2017"/>
    <s v="2017-05"/>
  </r>
  <r>
    <x v="550"/>
    <s v="Vendor"/>
    <m/>
    <s v="DEPOSITED ITEM RETN UNPAID - PAPER 170505"/>
    <s v="Clean"/>
    <n v="-215"/>
    <s v="108Pagoda"/>
    <n v="2123674356"/>
    <s v="PAG"/>
    <s v="NG"/>
    <s v="A02 - Expense"/>
    <s v="Exp-Repair"/>
    <s v="Vendor"/>
    <m/>
    <s v="108 Pagoda Drive Anna TX 75409"/>
    <s v="Checking"/>
    <m/>
    <n v="215"/>
    <n v="2017"/>
    <s v="2017-05"/>
  </r>
  <r>
    <x v="550"/>
    <s v="Vendor"/>
    <m/>
    <s v="CASHED/DEPOSITED ITEM RETN UNPAID FEE"/>
    <s v="Clean"/>
    <n v="-12"/>
    <s v="108Pagoda"/>
    <n v="2123674356"/>
    <s v="PAG"/>
    <s v="NG"/>
    <s v="A02 - Expense"/>
    <s v="Exp-Repair"/>
    <s v="Vendor"/>
    <m/>
    <s v="108 Pagoda Drive Anna TX 75409"/>
    <s v="Checking"/>
    <m/>
    <n v="12"/>
    <n v="2017"/>
    <s v="2017-05"/>
  </r>
  <r>
    <x v="551"/>
    <s v="Lender"/>
    <m/>
    <s v="SecurityNational PURCHASE 170508 38409080 Parul Gupta"/>
    <s v="Clean"/>
    <n v="-381.03"/>
    <s v="1117Brewer"/>
    <n v="8320442620"/>
    <s v="MDW"/>
    <s v="PG"/>
    <s v="A02 - Expense"/>
    <s v="Exp-Mortgage"/>
    <s v="Lender"/>
    <m/>
    <s v="1117 Brewer Dr. Cedar Hill, TX 75104"/>
    <s v="Checking"/>
    <m/>
    <n v="381.03"/>
    <n v="2017"/>
    <s v="2017-05"/>
  </r>
  <r>
    <x v="552"/>
    <s v="Savings"/>
    <m/>
    <s v="RECURRING TRANSFER FROM MEADOW VIEW HOMES LLC REF #OP03DY4NHT BUSINESS CHECKING 116 MV CHK TO SAV"/>
    <s v="Clean"/>
    <n v="150"/>
    <s v="116Meadow"/>
    <n v="3123680344"/>
    <s v="MDW"/>
    <s v="PG"/>
    <s v="A05 - Bank Transfer"/>
    <s v="Transfer"/>
    <s v="Savings"/>
    <m/>
    <s v="116 Meadow View Lane Anna TX 75409"/>
    <s v="Checking"/>
    <m/>
    <n v="150"/>
    <n v="2017"/>
    <s v="2017-05"/>
  </r>
  <r>
    <x v="552"/>
    <s v="Savings"/>
    <m/>
    <s v="RECURRING TRANSFER TO MEADOW VIEW HOMES LLC REF #OP03DY4NHT BUSINESS MARKET RATE SAVINGS 116 MV CHK TO SAV"/>
    <s v="Clean"/>
    <n v="-150"/>
    <s v="116MeadowSavings"/>
    <n v="7123691524"/>
    <s v="MDW"/>
    <s v="PG"/>
    <s v="A05 - Bank Transfer"/>
    <s v="Transfer"/>
    <s v="Savings"/>
    <m/>
    <s v="116 Meadow View Lane Anna TX 75409"/>
    <s v="Savings"/>
    <m/>
    <n v="150"/>
    <n v="2017"/>
    <s v="2017-05"/>
  </r>
  <r>
    <x v="553"/>
    <s v="JOPLIN AC"/>
    <m/>
    <s v="CHECK # 1028"/>
    <s v="Clean"/>
    <n v="-100"/>
    <s v="104Meadow"/>
    <n v="2123710218"/>
    <s v="MDW"/>
    <s v="VJ"/>
    <s v="A02 - Expense"/>
    <s v="Exp-Repair"/>
    <s v="JOPLIN AC"/>
    <m/>
    <s v="104 Meadow View Lane Anna TX 75409"/>
    <s v="Checking"/>
    <m/>
    <n v="100"/>
    <n v="2017"/>
    <s v="2017-05"/>
  </r>
  <r>
    <x v="553"/>
    <s v="JOPLIN AC"/>
    <m/>
    <s v="CHECK # 1029"/>
    <s v="Clean"/>
    <n v="-100"/>
    <s v="104Meadow"/>
    <n v="2123710218"/>
    <s v="MDW"/>
    <s v="VJ"/>
    <s v="A02 - Expense"/>
    <s v="Exp-Repair"/>
    <s v="JOPLIN AC"/>
    <m/>
    <s v="104 Meadow View Lane Anna TX 75409"/>
    <s v="Checking"/>
    <m/>
    <n v="100"/>
    <n v="2017"/>
    <s v="2017-05"/>
  </r>
  <r>
    <x v="553"/>
    <s v="JOPLIN AC"/>
    <m/>
    <s v="CHECK # 1030"/>
    <s v="Clean"/>
    <n v="-100"/>
    <s v="104Meadow"/>
    <n v="2123710218"/>
    <s v="MDW"/>
    <s v="VJ"/>
    <s v="A02 - Expense"/>
    <s v="Exp-Repair"/>
    <s v="JOPLIN AC"/>
    <m/>
    <s v="104 Meadow View Lane Anna TX 75409"/>
    <s v="Checking"/>
    <m/>
    <n v="100"/>
    <n v="2017"/>
    <s v="2017-05"/>
  </r>
  <r>
    <x v="553"/>
    <s v="Home Depot"/>
    <m/>
    <s v="WF Bus Credit AUTO PAY 170511 90225380503675 GUPTA,NEERAJ"/>
    <s v="Clean"/>
    <n v="-58.22"/>
    <s v="108Pagoda"/>
    <n v="2123674356"/>
    <s v="PAG"/>
    <s v="NG"/>
    <s v="A02 - Expense"/>
    <s v="Exp-Repair"/>
    <s v="Home Depot"/>
    <m/>
    <s v="108 Pagoda Drive Anna TX 75409"/>
    <s v="Checking"/>
    <m/>
    <n v="58.22"/>
    <n v="2017"/>
    <s v="2017-05"/>
  </r>
  <r>
    <x v="554"/>
    <s v="Insurance Company"/>
    <m/>
    <s v="ONLINE TRANSFER REF #IBEKGL99NY TO BUSINESS CARD BREWER TO PAGCCX3675 AM MOD 0502"/>
    <s v="Clean"/>
    <n v="-758"/>
    <s v="1117Brewer"/>
    <n v="8320442620"/>
    <s v="MDW"/>
    <s v="PG"/>
    <s v="A02 - Expense"/>
    <s v="Exp-Insurance"/>
    <s v="Insurance Company"/>
    <m/>
    <s v="1117 Brewer Dr. Cedar Hill, TX 75104"/>
    <s v="Checking"/>
    <m/>
    <n v="758"/>
    <n v="2017"/>
    <s v="2017-05"/>
  </r>
  <r>
    <x v="554"/>
    <s v="Festus Cleaning"/>
    <m/>
    <s v="ONLINE TRANSFER TO GUPTA N REF #IB03FD4NXD WELLS FARGO PRIME CHECKING WIN TO X3334 FESTUS CLEANING 0420"/>
    <s v="Clean"/>
    <n v="-250"/>
    <s v="874Wintergreen"/>
    <n v="8320478665"/>
    <s v="PAG"/>
    <s v="VJ"/>
    <s v="A02 - Expense"/>
    <s v="Exp-Cleaning"/>
    <s v="Festus Cleaning"/>
    <m/>
    <s v="874 W Wintergreen Road Lancaster TX 75134"/>
    <s v="Checking"/>
    <m/>
    <n v="250"/>
    <n v="2017"/>
    <s v="2017-05"/>
  </r>
  <r>
    <x v="554"/>
    <s v="Tim"/>
    <m/>
    <s v="ONLINE TRANSFER TO GUPTA N REF #IB03FD4LP4 WELLS FARGO PRIME CHECKING WINX8665 TO X3334 CHECK 1238 TIM 0412"/>
    <s v="Clean"/>
    <n v="-150"/>
    <s v="874Wintergreen"/>
    <n v="8320478665"/>
    <s v="PAG"/>
    <s v="VJ"/>
    <s v="A02 - Expense"/>
    <s v="Exp-Repair"/>
    <s v="Tim"/>
    <m/>
    <s v="874 W Wintergreen Road Lancaster TX 75134"/>
    <s v="Checking"/>
    <m/>
    <n v="150"/>
    <n v="2017"/>
    <s v="2017-05"/>
  </r>
  <r>
    <x v="555"/>
    <s v="MICHAELPlumbing "/>
    <m/>
    <s v="WELLS FARGO IFI  DDA TO DDA F203FD4GHN      WEB ID: INTFITRVOS"/>
    <s v="Clean"/>
    <n v="-120"/>
    <s v="8604Wagon"/>
    <n v="710665618"/>
    <s v="MDW"/>
    <s v="VJ"/>
    <s v="A02 - Expense"/>
    <s v="Exp-Repair"/>
    <s v="MICHAELPlumbing "/>
    <m/>
    <s v="8604 Wagon Trail Crossroads TX 76227"/>
    <s v="Checking"/>
    <m/>
    <n v="120"/>
    <n v="2017"/>
    <s v="2017-05"/>
  </r>
  <r>
    <x v="556"/>
    <s v="JOPLIN AC"/>
    <m/>
    <s v="ONLINE TRANSFER FROM MEADOW VIEW HOMES LLC REF #IB03FX5N4V BUSINESS CHECKING CHECK 1029 104MV ACC 108MV JOPLIN AC 0511"/>
    <s v="Clean"/>
    <n v="100"/>
    <s v="104Meadow"/>
    <n v="2123710218"/>
    <s v="MDW"/>
    <s v="VJ"/>
    <s v="A02 - Expense"/>
    <s v="Exp-Repair"/>
    <s v="JOPLIN AC"/>
    <m/>
    <s v="104 Meadow View Lane Anna TX 75409"/>
    <s v="Checking"/>
    <m/>
    <n v="100"/>
    <n v="2017"/>
    <s v="2017-05"/>
  </r>
  <r>
    <x v="556"/>
    <s v="JOPLIN AC"/>
    <m/>
    <s v="ONLINE TRANSFER FROM MEADOW VIEW HOMES LLC REF #IB03FX5MYP BUSINESS CHECKING CHECK 1029 104MV ACC 116MV JOPLIN AC 0511"/>
    <s v="Clean"/>
    <n v="100"/>
    <s v="104Meadow"/>
    <n v="2123710218"/>
    <s v="MDW"/>
    <s v="VJ"/>
    <s v="A02 - Expense"/>
    <s v="Exp-Repair"/>
    <s v="JOPLIN AC"/>
    <m/>
    <s v="104 Meadow View Lane Anna TX 75409"/>
    <s v="Checking"/>
    <m/>
    <n v="100"/>
    <n v="2017"/>
    <s v="2017-05"/>
  </r>
  <r>
    <x v="556"/>
    <s v="JOPLIN AC"/>
    <m/>
    <s v="ONLINE TRANSFER FROM MEADOW VIEW HOMES LLC REF #IB03FX5KXM BUSINESS CHECKING CHECK 1027 JOPLIN AIR COND 0417"/>
    <s v="Clean"/>
    <n v="100"/>
    <s v="104Meadow"/>
    <n v="2123710218"/>
    <s v="MDW"/>
    <s v="VJ"/>
    <s v="A02 - Expense"/>
    <s v="Exp-Repair"/>
    <s v="JOPLIN AC"/>
    <m/>
    <s v="104 Meadow View Lane Anna TX 75409"/>
    <s v="Checking"/>
    <m/>
    <n v="100"/>
    <n v="2017"/>
    <s v="2017-05"/>
  </r>
  <r>
    <x v="556"/>
    <s v="JOPLIN AC"/>
    <m/>
    <s v="ONLINE TRANSFER TO MEADOW VIEW HOMES LLC REF #IB03FX5N4V BUSINESS CHECKING CHECK 1029 104MV ACC 108MV JOPLIN AC 0511"/>
    <s v="Clean"/>
    <n v="-100"/>
    <s v="108Meadow"/>
    <n v="3123666335"/>
    <s v="MDW"/>
    <s v="PG"/>
    <s v="A02 - Expense"/>
    <s v="Exp-Repair"/>
    <s v="JOPLIN AC"/>
    <m/>
    <s v="108 Meadow View Lane Anna TX 75409"/>
    <s v="Checking"/>
    <m/>
    <n v="100"/>
    <n v="2017"/>
    <s v="2017-05"/>
  </r>
  <r>
    <x v="556"/>
    <s v="Joplin AC "/>
    <m/>
    <s v="ONLINE TRANSFER TO MEADOW VIEW HOMES LLC REF #IB03FX5MYP BUSINESS CHECKING CHECK 1029 104MV ACC 116MV JOPLIN AC 0511"/>
    <s v="Clean"/>
    <n v="-100"/>
    <s v="116Meadow"/>
    <n v="3123680344"/>
    <s v="MDW"/>
    <s v="PG"/>
    <s v="A02 - Expense"/>
    <s v="Exp-Repair"/>
    <s v="JOPLIN AC"/>
    <m/>
    <s v="116 Meadow View Lane Anna TX 75409"/>
    <s v="Checking"/>
    <m/>
    <n v="100"/>
    <n v="2017"/>
    <s v="2017-05"/>
  </r>
  <r>
    <x v="556"/>
    <s v="116 Meadowview"/>
    <m/>
    <s v="ONLINE TRANSFER FROM GUPTA N REF #IB03FX5HHG CHECKING PAYLPAL 116MV RENT 0515"/>
    <s v="Clean"/>
    <n v="1295"/>
    <s v="116Meadow"/>
    <n v="3123680344"/>
    <s v="MDW"/>
    <s v="PG"/>
    <s v="A01 - Revenue"/>
    <s v="Rev-Rent"/>
    <s v="116 Meadowview"/>
    <m/>
    <s v="116 Meadow View Lane Anna TX 75409"/>
    <s v="Checking"/>
    <m/>
    <n v="1295"/>
    <n v="2017"/>
    <s v="2017-05"/>
  </r>
  <r>
    <x v="556"/>
    <s v="Jose AC Repair"/>
    <m/>
    <s v="ONLINE TRANSFER TO MEADOW VIEW HOMES LLC REF #IB03FX5KXM BUSINESS CHECKING CHECK 1027 JOPLIN AIR COND 0417"/>
    <s v="Clean"/>
    <n v="-100"/>
    <s v="1905Morning"/>
    <n v="2120678228"/>
    <s v="MDW"/>
    <s v="VJ"/>
    <s v="A02 - Expense"/>
    <s v="Exp-Repair"/>
    <s v="Jose AC Repair"/>
    <m/>
    <s v="1905 Morning Dove Aubrey TX 76227"/>
    <s v="Checking"/>
    <m/>
    <n v="100"/>
    <n v="2017"/>
    <s v="2017-05"/>
  </r>
  <r>
    <x v="557"/>
    <s v="JOPLIN AC"/>
    <m/>
    <s v="ONLINE TRANSFER FROM JPMORGAN CHASE BANK, NATIONAL ASSOCIATION CHK XXXXX5618 N. GUPTA REF #F203FX5M5W CHECK 1030 104MV ACC WAGON2 JOPLIN AC 0511"/>
    <s v="Clean"/>
    <n v="100"/>
    <s v="104Meadow"/>
    <n v="2123710218"/>
    <s v="MDW"/>
    <s v="VJ"/>
    <s v="A02 - Expense"/>
    <s v="Exp-Repair"/>
    <s v="JOPLIN AC"/>
    <m/>
    <s v="104 Meadow View Lane Anna TX 75409"/>
    <s v="Checking"/>
    <m/>
    <n v="100"/>
    <n v="2017"/>
    <s v="2017-05"/>
  </r>
  <r>
    <x v="557"/>
    <s v="108 Pagoda"/>
    <m/>
    <s v="DEPOSIT MADE IN A BRANCH/STORE #893555180"/>
    <s v="Clean"/>
    <n v="237"/>
    <s v="108Pagoda"/>
    <n v="2123674356"/>
    <s v="PAG"/>
    <s v="NG"/>
    <s v="A01 - Revenue"/>
    <s v="Rev-Rent"/>
    <s v="108 Pagoda"/>
    <m/>
    <s v="108 Pagoda Drive Anna TX 75409"/>
    <s v="Checking"/>
    <m/>
    <n v="237"/>
    <n v="2017"/>
    <s v="2017-05"/>
  </r>
  <r>
    <x v="557"/>
    <s v="Lender"/>
    <m/>
    <s v="BILL PAY UnitedShore Fin RECURRINGxxxxx01573 ON 05-23"/>
    <s v="Clean"/>
    <n v="-593.84"/>
    <s v="1316Rosemon"/>
    <n v="3123788147"/>
    <s v="PAG"/>
    <s v="VJ"/>
    <s v="A02 - Expense"/>
    <s v="Exp-Mortgage"/>
    <s v="Lender"/>
    <m/>
    <s v="1316 Rosemon Avenue Carrolton TX 75006"/>
    <s v="Checking"/>
    <m/>
    <n v="593.84"/>
    <n v="2017"/>
    <s v="2017-05"/>
  </r>
  <r>
    <x v="557"/>
    <s v="Vendor"/>
    <m/>
    <s v="WELLS FARGO IFI  DDA TO DDA F203FX5M5W      WEB ID: INTFITRVOS"/>
    <s v="Clean"/>
    <n v="-100"/>
    <s v="8604Wagon"/>
    <n v="710665618"/>
    <s v="MDW"/>
    <s v="VJ"/>
    <s v="A02 - Expense"/>
    <s v="Exp-Repair"/>
    <s v="Vendor"/>
    <m/>
    <s v="8604 Wagon Trail Crossroads TX 76227"/>
    <s v="Checking"/>
    <m/>
    <n v="100"/>
    <n v="2017"/>
    <s v="2017-05"/>
  </r>
  <r>
    <x v="558"/>
    <s v="104 Meadowview"/>
    <m/>
    <s v="DEPOSIT MADE IN A BRANCH/STORE #894305395"/>
    <s v="Clean"/>
    <n v="1450"/>
    <s v="104Meadow"/>
    <n v="2123710218"/>
    <s v="MDW"/>
    <s v="VJ"/>
    <s v="A01 - Revenue"/>
    <s v="Rev-Rent"/>
    <s v="104 Meadowview"/>
    <m/>
    <s v="104 Meadow View Lane Anna TX 75409"/>
    <s v="Checking"/>
    <m/>
    <n v="1450"/>
    <n v="2017"/>
    <s v="2017-05"/>
  </r>
  <r>
    <x v="559"/>
    <s v="108 Pagoda"/>
    <m/>
    <s v="INTEREST PAYMENT"/>
    <s v="Clean"/>
    <n v="0.05"/>
    <s v="108PagodaSavings"/>
    <n v="0"/>
    <s v="PAG"/>
    <s v="LLC"/>
    <s v="A01 - Revenue"/>
    <s v="Rev-Interest"/>
    <s v="108 Pagoda"/>
    <m/>
    <s v="108 Pagoda Drive Anna TX 75409"/>
    <s v="Savings"/>
    <m/>
    <n v="0.05"/>
    <n v="2017"/>
    <s v="2017-05"/>
  </r>
  <r>
    <x v="559"/>
    <s v="116 Meadowview"/>
    <m/>
    <s v="INTEREST PAYMENT"/>
    <s v="Clean"/>
    <n v="0.12"/>
    <s v="116MeadowSavings"/>
    <n v="7123691524"/>
    <s v="MDW"/>
    <s v="PG"/>
    <s v="A01 - Revenue"/>
    <s v="Rev-Interest"/>
    <s v="116 Meadowview"/>
    <m/>
    <s v="116 Meadow View Lane Anna TX 75409"/>
    <s v="Savings"/>
    <m/>
    <n v="0.12"/>
    <n v="2017"/>
    <s v="2017-05"/>
  </r>
  <r>
    <x v="559"/>
    <s v="1905 Morning Dove "/>
    <m/>
    <s v="INTEREST PAYMENT"/>
    <s v="Clean"/>
    <n v="0.12"/>
    <s v="1905MorningSavings"/>
    <n v="0"/>
    <s v="MDW"/>
    <s v="VJ"/>
    <s v="A01 - Revenue"/>
    <s v="Rev-Interest"/>
    <s v="1905 Morning Dove "/>
    <m/>
    <s v="1905 Morning Dove Aubrey TX 76227"/>
    <s v="Savings"/>
    <m/>
    <n v="0.12"/>
    <n v="2017"/>
    <s v="2017-05"/>
  </r>
  <r>
    <x v="559"/>
    <s v="874 Wintergreen Dr "/>
    <m/>
    <s v="INTEREST PAYMENT"/>
    <s v="Clean"/>
    <n v="0.1"/>
    <s v="874Wintergreen"/>
    <n v="8320478665"/>
    <s v="PAG"/>
    <s v="VJ"/>
    <s v="A01 - Revenue"/>
    <s v="Rev-Interest"/>
    <s v="874 Wintergreen Dr "/>
    <m/>
    <s v="874 W Wintergreen Road Lancaster TX 75134"/>
    <s v="Checking"/>
    <m/>
    <n v="0.1"/>
    <n v="2017"/>
    <s v="2017-05"/>
  </r>
  <r>
    <x v="560"/>
    <s v="Lender"/>
    <m/>
    <s v="LOANCARE SERV MTG PYMT 060117 0024440455 MEADOW VIEW HOMES LLC"/>
    <s v="Clean"/>
    <n v="-496.61"/>
    <s v="108Meadow"/>
    <n v="3123666335"/>
    <s v="MDW"/>
    <s v="PG"/>
    <s v="A02 - Expense"/>
    <s v="Exp-Mortgage"/>
    <s v="Lender"/>
    <m/>
    <s v="108 Meadow View Lane Anna TX 75409"/>
    <s v="Checking"/>
    <m/>
    <n v="496.61"/>
    <n v="2017"/>
    <s v="2017-06"/>
  </r>
  <r>
    <x v="560"/>
    <s v="108 Meadowview"/>
    <m/>
    <s v="ATM CHECK DEPOSIT ON 06/01 1775 WEST ELDORADO PRK MCKINNEY TX 0004859 ATM ID 0241F CARD 5539"/>
    <s v="Clean"/>
    <n v="1495"/>
    <s v="108Meadow"/>
    <n v="3123666335"/>
    <s v="MDW"/>
    <s v="PG"/>
    <s v="A01 - Revenue"/>
    <s v="Rev-Rent"/>
    <s v="108 Meadowview"/>
    <m/>
    <s v="108 Meadow View Lane Anna TX 75409"/>
    <s v="Checking"/>
    <m/>
    <n v="1495"/>
    <n v="2017"/>
    <s v="2017-06"/>
  </r>
  <r>
    <x v="560"/>
    <s v="Lender"/>
    <m/>
    <s v="RoundPoint MT S LOAN PMT 170531 1001382553 PAGODAHOMES LLC"/>
    <s v="Clean"/>
    <n v="-467.03"/>
    <s v="108Pagoda"/>
    <n v="2123674356"/>
    <s v="PAG"/>
    <s v="NG"/>
    <s v="A02 - Expense"/>
    <s v="Exp-Mortgage"/>
    <s v="Lender"/>
    <m/>
    <s v="108 Pagoda Drive Anna TX 75409"/>
    <s v="Checking"/>
    <m/>
    <n v="467.03"/>
    <n v="2017"/>
    <s v="2017-06"/>
  </r>
  <r>
    <x v="560"/>
    <s v="Savings"/>
    <m/>
    <s v="RECURRING TRANSFER FROM PAGODA HOMES LLC REF #OP03GPRJBH BUSINESS CHECKING PAGODA CHK TO SAV"/>
    <s v="Clean"/>
    <n v="150"/>
    <s v="108Pagoda"/>
    <n v="2123674356"/>
    <s v="PAG"/>
    <s v="NG"/>
    <s v="A05 - Bank Transfer"/>
    <s v="Transfer"/>
    <s v="Savings"/>
    <m/>
    <s v="108 Pagoda Drive Anna TX 75409"/>
    <s v="Checking"/>
    <m/>
    <n v="150"/>
    <n v="2017"/>
    <s v="2017-06"/>
  </r>
  <r>
    <x v="560"/>
    <s v="108 Pagoda"/>
    <m/>
    <s v="eDeposit in Branch/Store 06/01/17 04:07:33 PM 2020 W UNIVERSITY DR MCKINNEY TX"/>
    <s v="Clean"/>
    <n v="1475"/>
    <s v="108Pagoda"/>
    <n v="2123674356"/>
    <s v="PAG"/>
    <s v="NG"/>
    <s v="A01 - Revenue"/>
    <s v="Rev-Rent"/>
    <s v="108 Pagoda"/>
    <m/>
    <s v="108 Pagoda Drive Anna TX 75409"/>
    <s v="Checking"/>
    <m/>
    <n v="1475"/>
    <n v="2017"/>
    <s v="2017-06"/>
  </r>
  <r>
    <x v="560"/>
    <s v="Savings"/>
    <m/>
    <s v="RECURRING TRANSFER TO PAGODA HOMES LLC REF #OP03GPRJBH BUSINESS MARKET RATE SAVINGS PAGODA CHK TO SAV"/>
    <s v="Clean"/>
    <n v="-150"/>
    <s v="108PagodaSavings"/>
    <n v="0"/>
    <s v="PAG"/>
    <s v="LLC"/>
    <s v="A05 - Bank Transfer"/>
    <s v="Transfer"/>
    <s v="Savings"/>
    <m/>
    <s v="108 Pagoda Drive Anna TX 75409"/>
    <s v="Savings"/>
    <m/>
    <n v="150"/>
    <n v="2017"/>
    <s v="2017-06"/>
  </r>
  <r>
    <x v="560"/>
    <s v="Rosemon "/>
    <m/>
    <s v="eDeposit in Branch/Store 06/01/17 12:43:29 PM 3701 BELT LINE RD ADDISON TX"/>
    <s v="Clean"/>
    <n v="925"/>
    <s v="1316Rosemon"/>
    <n v="3123788147"/>
    <s v="PAG"/>
    <s v="VJ"/>
    <s v="A01 - Revenue"/>
    <s v="Rev-Rent"/>
    <s v="Rosemon "/>
    <m/>
    <s v="1316 Rosemon Avenue Carrolton TX 75006"/>
    <s v="Checking"/>
    <m/>
    <n v="925"/>
    <n v="2017"/>
    <s v="2017-06"/>
  </r>
  <r>
    <x v="560"/>
    <s v="Lender"/>
    <m/>
    <s v="MORTGAGE PYMT - DOVENMUEHL 060117 1451485211 VIVEK JADHAV"/>
    <s v="Clean"/>
    <n v="-631.1"/>
    <s v="1905Morning"/>
    <n v="2120678228"/>
    <s v="MDW"/>
    <s v="VJ"/>
    <s v="A02 - Expense"/>
    <s v="Exp-Mortgage"/>
    <s v="Lender"/>
    <m/>
    <s v="1905 Morning Dove Aubrey TX 76227"/>
    <s v="Checking"/>
    <m/>
    <n v="631.1"/>
    <n v="2017"/>
    <s v="2017-06"/>
  </r>
  <r>
    <x v="560"/>
    <s v="Savings"/>
    <m/>
    <s v="RECURRING TRANSFER FROM MEADOW VIEW HOMES LLC BUSINESS CHECKING REF #OP03GPSGKF XXXXXX8228"/>
    <s v="Clean"/>
    <n v="150"/>
    <s v="1905Morning"/>
    <n v="2120678228"/>
    <s v="MDW"/>
    <s v="VJ"/>
    <s v="A05 - Bank Transfer"/>
    <s v="Transfer"/>
    <s v="Savings"/>
    <m/>
    <s v="1905 Morning Dove Aubrey TX 76227"/>
    <s v="Checking"/>
    <m/>
    <n v="150"/>
    <n v="2017"/>
    <s v="2017-06"/>
  </r>
  <r>
    <x v="560"/>
    <s v="Savings"/>
    <m/>
    <s v="RECURRING TRANSFER TO MEADOW VIEW HOMES LLC BUSINESS MARKET RATE SAVINGS REF #OP03GPSGKF XXXXXX3606"/>
    <s v="Clean"/>
    <n v="-150"/>
    <s v="1905MorningSavings"/>
    <n v="0"/>
    <s v="MDW"/>
    <s v="VJ"/>
    <s v="A05 - Bank Transfer"/>
    <s v="Transfer"/>
    <s v="Savings"/>
    <m/>
    <s v="1905 Morning Dove Aubrey TX 76227"/>
    <s v="Savings"/>
    <m/>
    <n v="150"/>
    <n v="2017"/>
    <s v="2017-06"/>
  </r>
  <r>
    <x v="560"/>
    <s v="Lender"/>
    <m/>
    <s v="NEW YORK COMMUNI NEW YORK C 060117 0007198487 GUPTA P 711"/>
    <s v="Clean"/>
    <n v="-427.93"/>
    <s v="711Parks"/>
    <n v="3123859963"/>
    <s v="PAG"/>
    <s v="PG"/>
    <s v="A02 - Expense"/>
    <s v="Exp-Mortgage"/>
    <s v="Lender"/>
    <m/>
    <s v="711 S Parks Dr. Desoto TX 75105"/>
    <s v="Checking"/>
    <m/>
    <n v="427.93"/>
    <n v="2017"/>
    <s v="2017-06"/>
  </r>
  <r>
    <x v="560"/>
    <s v="Lender"/>
    <m/>
    <s v="BANKUNITED, N.A. MTG PYMT   5966684         WEB ID: 1270217289"/>
    <s v="Clean"/>
    <n v="-486.42"/>
    <s v="8604Wagon"/>
    <n v="710665618"/>
    <s v="MDW"/>
    <s v="VJ"/>
    <s v="A02 - Expense"/>
    <s v="Exp-Mortgage"/>
    <s v="Lender"/>
    <m/>
    <s v="8604 Wagon Trail Crossroads TX 76227"/>
    <s v="Checking"/>
    <m/>
    <n v="486.42"/>
    <n v="2017"/>
    <s v="2017-06"/>
  </r>
  <r>
    <x v="560"/>
    <s v="8604 Wagon "/>
    <m/>
    <s v="ATM CHECK DEPOSIT 06/01 3127 MAIN ST FRISCO TX"/>
    <s v="Clean"/>
    <n v="1450"/>
    <s v="8604Wagon"/>
    <n v="710665618"/>
    <s v="MDW"/>
    <s v="VJ"/>
    <s v="A01 - Revenue"/>
    <s v="Rev-Rent"/>
    <s v="8604 Wagon "/>
    <m/>
    <s v="8604 Wagon Trail Crossroads TX 76227"/>
    <s v="Checking"/>
    <m/>
    <n v="1450"/>
    <n v="2017"/>
    <s v="2017-06"/>
  </r>
  <r>
    <x v="560"/>
    <s v="Lender"/>
    <m/>
    <s v="BANKUNITED, N.A. MTG PYMT 060117 5961347 PAGODA HOMES LLC"/>
    <s v="Clean"/>
    <n v="-757.34"/>
    <s v="874Wintergreen"/>
    <n v="8320478665"/>
    <s v="PAG"/>
    <s v="VJ"/>
    <s v="A02 - Expense"/>
    <s v="Exp-Mortgage"/>
    <s v="Lender"/>
    <m/>
    <s v="874 W Wintergreen Road Lancaster TX 75134"/>
    <s v="Checking"/>
    <m/>
    <n v="757.34"/>
    <n v="2017"/>
    <s v="2017-06"/>
  </r>
  <r>
    <x v="560"/>
    <s v="Savings"/>
    <m/>
    <s v="RECURRING TRANSFER TO PAGODA HOMES LLC REF #OP03GPLTWP BUSINESS MARKET RATE SAVINGS MONTHLY TRANSFER CHKX8665 TO SAVX3312"/>
    <s v="Clean"/>
    <n v="-150"/>
    <s v="874Wintergreen"/>
    <n v="8320478665"/>
    <s v="PAG"/>
    <s v="VJ"/>
    <s v="A05 - Bank Transfer"/>
    <s v="Transfer"/>
    <s v="Savings"/>
    <m/>
    <s v="874 W Wintergreen Road Lancaster TX 75134"/>
    <s v="Checking"/>
    <m/>
    <n v="150"/>
    <n v="2017"/>
    <s v="2017-06"/>
  </r>
  <r>
    <x v="560"/>
    <s v="Savings"/>
    <m/>
    <s v="RECURRING TRANSFER FROM PAGODA HOMES LLC REF #OP03GPLTWP BUSINESS CHECKING MONTHLY TRANSFER CHKX8665 TO SAVX3312"/>
    <s v="Clean"/>
    <n v="150"/>
    <s v="874Wintergreen"/>
    <n v="8320478665"/>
    <s v="PAG"/>
    <s v="VJ"/>
    <s v="A05 - Bank Transfer"/>
    <s v="Transfer"/>
    <s v="Savings"/>
    <m/>
    <s v="874 W Wintergreen Road Lancaster TX 75134"/>
    <s v="Checking"/>
    <m/>
    <n v="150"/>
    <n v="2017"/>
    <s v="2017-06"/>
  </r>
  <r>
    <x v="561"/>
    <s v="Lender"/>
    <m/>
    <s v="QUICKEN LOANS MTG PYMTS 060117 3329727710 MEADOW VIEW HOMES LLC"/>
    <s v="Clean"/>
    <n v="-456.02"/>
    <s v="116Meadow"/>
    <n v="3123680344"/>
    <s v="MDW"/>
    <s v="PG"/>
    <s v="A02 - Expense"/>
    <s v="Exp-Mortgage"/>
    <s v="Lender"/>
    <m/>
    <s v="116 Meadow View Lane Anna TX 75409"/>
    <s v="Checking"/>
    <m/>
    <n v="456.02"/>
    <n v="2017"/>
    <s v="2017-06"/>
  </r>
  <r>
    <x v="561"/>
    <s v="116 Meadowview"/>
    <m/>
    <s v="eDeposit in Branch/Store 06/02/17 11:18:45 AM 2020 W UNIVERSITY DR MCKINNEY TX 3050"/>
    <s v="Clean"/>
    <n v="1350"/>
    <s v="116Meadow"/>
    <n v="3123680344"/>
    <s v="MDW"/>
    <s v="PG"/>
    <s v="A01 - Revenue"/>
    <s v="Rev-Rent"/>
    <s v="116 Meadowview"/>
    <m/>
    <s v="116 Meadow View Lane Anna TX 75409"/>
    <s v="Checking"/>
    <m/>
    <n v="1350"/>
    <n v="2017"/>
    <s v="2017-06"/>
  </r>
  <r>
    <x v="561"/>
    <s v="Rosemon "/>
    <m/>
    <s v="DEPOSIT MADE IN A BRANCH/STORE #30094521"/>
    <s v="Clean"/>
    <n v="975"/>
    <s v="1316Rosemon"/>
    <n v="3123788147"/>
    <s v="PAG"/>
    <s v="VJ"/>
    <s v="A01 - Revenue"/>
    <s v="Rev-Rent"/>
    <s v="Rosemon "/>
    <m/>
    <s v="1316 Rosemon Avenue Carrolton TX 75006"/>
    <s v="Checking"/>
    <m/>
    <n v="975"/>
    <n v="2017"/>
    <s v="2017-06"/>
  </r>
  <r>
    <x v="561"/>
    <s v="Lender"/>
    <m/>
    <s v="QUICKEN LOANS MTG PYMTS 060117 3333877233 NEERAJ GUPTA"/>
    <s v="Clean"/>
    <n v="-563.38"/>
    <s v="1342Newton"/>
    <n v="3123752192"/>
    <s v="PAG"/>
    <s v="PG"/>
    <s v="A02 - Expense"/>
    <s v="Exp-Mortgage"/>
    <s v="Lender"/>
    <m/>
    <s v="1342 Newton Dr Cedar Hill TX 75115"/>
    <s v="Checking"/>
    <m/>
    <n v="563.38"/>
    <n v="2017"/>
    <s v="2017-06"/>
  </r>
  <r>
    <x v="561"/>
    <s v="1342 Newton Dr"/>
    <m/>
    <s v="DEPOSIT MADE IN A BRANCH/STORE #896193054"/>
    <s v="Clean"/>
    <n v="1545"/>
    <s v="1342Newton"/>
    <n v="3123752192"/>
    <s v="PAG"/>
    <s v="PG"/>
    <s v="A01 - Revenue"/>
    <s v="Rev-Rent"/>
    <s v="1342 Newton Dr"/>
    <m/>
    <s v="1342 Newton Dr Cedar Hill TX 75115"/>
    <s v="Checking"/>
    <m/>
    <n v="1545"/>
    <n v="2017"/>
    <s v="2017-06"/>
  </r>
  <r>
    <x v="561"/>
    <s v="711 Parks"/>
    <m/>
    <s v="DEPOSIT MADE IN A BRANCH/STORE #886352928"/>
    <s v="Clean"/>
    <n v="1450"/>
    <s v="711Parks"/>
    <n v="3123859963"/>
    <s v="PAG"/>
    <s v="PG"/>
    <s v="A01 - Revenue"/>
    <s v="Rev-Rent"/>
    <s v="711 Parks"/>
    <m/>
    <s v="711 S Parks Dr. Desoto TX 75105"/>
    <s v="Checking"/>
    <m/>
    <n v="1450"/>
    <n v="2017"/>
    <s v="2017-06"/>
  </r>
  <r>
    <x v="562"/>
    <s v="Lender"/>
    <m/>
    <s v="MORTGAGE PYMT - DOVENMUEHL 060217 1432064721 MEADOW VIEW HOMES LLC"/>
    <s v="Clean"/>
    <n v="-496.61"/>
    <s v="104Meadow"/>
    <n v="2123710218"/>
    <s v="MDW"/>
    <s v="VJ"/>
    <s v="A02 - Expense"/>
    <s v="Exp-Mortgage"/>
    <s v="Lender"/>
    <m/>
    <s v="104 Meadow View Lane Anna TX 75409"/>
    <s v="Checking"/>
    <m/>
    <n v="496.61"/>
    <n v="2017"/>
    <s v="2017-06"/>
  </r>
  <r>
    <x v="562"/>
    <s v="1905 Morning Dove "/>
    <m/>
    <s v="ATM CHECK DEPOSIT ON 06/02 9021 W UNIVERSITY DR. MCKINNEY TX 0002505 ATM ID 6701O CARD 8365"/>
    <s v="Clean"/>
    <n v="1525"/>
    <s v="1905Morning"/>
    <n v="2120678228"/>
    <s v="MDW"/>
    <s v="VJ"/>
    <s v="A01 - Revenue"/>
    <s v="Rev-Rent"/>
    <s v="1905 Morning Dove "/>
    <m/>
    <s v="1905 Morning Dove Aubrey TX 76227"/>
    <s v="Checking"/>
    <m/>
    <n v="1525"/>
    <n v="2017"/>
    <s v="2017-06"/>
  </r>
  <r>
    <x v="562"/>
    <s v="874 Wintergreen Dr "/>
    <m/>
    <s v="MOBILE DEPOSIT : REF NUMBER :018030254658"/>
    <s v="Clean"/>
    <n v="1300"/>
    <s v="874Wintergreen"/>
    <n v="8320478665"/>
    <s v="PAG"/>
    <s v="VJ"/>
    <s v="A01 - Revenue"/>
    <s v="Rev-Rent"/>
    <s v="874 Wintergreen Dr "/>
    <m/>
    <s v="874 W Wintergreen Road Lancaster TX 75134"/>
    <s v="Checking"/>
    <m/>
    <n v="1300"/>
    <n v="2017"/>
    <s v="2017-06"/>
  </r>
  <r>
    <x v="563"/>
    <s v="Lender"/>
    <m/>
    <s v="SecurityNational PURCHASE 170606 39047918 Parul Gupta"/>
    <s v="Clean"/>
    <n v="-381.03"/>
    <s v="1117Brewer"/>
    <n v="8320442620"/>
    <s v="MDW"/>
    <s v="PG"/>
    <s v="A02 - Expense"/>
    <s v="Exp-Mortgage"/>
    <s v="Lender"/>
    <m/>
    <s v="1117 Brewer Dr. Cedar Hill, TX 75104"/>
    <s v="Checking"/>
    <m/>
    <n v="381.03"/>
    <n v="2017"/>
    <s v="2017-06"/>
  </r>
  <r>
    <x v="563"/>
    <s v="1117 Brewer"/>
    <m/>
    <s v="DEPOSIT MADE IN A BRANCH/STORE #858738835"/>
    <s v="Clean"/>
    <n v="1560"/>
    <s v="1117Brewer"/>
    <n v="8320442620"/>
    <s v="MDW"/>
    <s v="PG"/>
    <s v="A01 - Revenue"/>
    <s v="Rev-Rent"/>
    <s v="1117 Brewer"/>
    <m/>
    <s v="1117 Brewer Dr. Cedar Hill, TX 75104"/>
    <s v="Checking"/>
    <m/>
    <n v="1560"/>
    <n v="2017"/>
    <s v="2017-06"/>
  </r>
  <r>
    <x v="564"/>
    <s v="Bank"/>
    <m/>
    <s v="ONLINE DEP DETAIL &amp; IMAGES - BOB"/>
    <s v="Clean"/>
    <n v="-3"/>
    <s v="108Pagoda"/>
    <n v="2123674356"/>
    <s v="PAG"/>
    <s v="NG"/>
    <s v="A02 - Expense"/>
    <s v="Exp-Professional Services"/>
    <s v="Bank"/>
    <m/>
    <s v="108 Pagoda Drive Anna TX 75409"/>
    <s v="Checking"/>
    <m/>
    <n v="3"/>
    <n v="2017"/>
    <s v="2017-06"/>
  </r>
  <r>
    <x v="565"/>
    <s v="Savings"/>
    <m/>
    <s v="RECURRING TRANSFER FROM MEADOW VIEW HOMES LLC REF #OP03HFDP6R BUSINESS CHECKING 116 MV CHK TO SAV"/>
    <s v="Clean"/>
    <n v="150"/>
    <s v="116Meadow"/>
    <n v="3123680344"/>
    <s v="MDW"/>
    <s v="PG"/>
    <s v="A05 - Bank Transfer"/>
    <s v="Transfer"/>
    <s v="Savings"/>
    <m/>
    <s v="116 Meadow View Lane Anna TX 75409"/>
    <s v="Checking"/>
    <m/>
    <n v="150"/>
    <n v="2017"/>
    <s v="2017-06"/>
  </r>
  <r>
    <x v="565"/>
    <s v="Savings"/>
    <m/>
    <s v="RECURRING TRANSFER TO MEADOW VIEW HOMES LLC REF #OP03HFDP6R BUSINESS MARKET RATE SAVINGS 116 MV CHK TO SAV"/>
    <s v="Clean"/>
    <n v="-150"/>
    <s v="116MeadowSavings"/>
    <n v="7123691524"/>
    <s v="MDW"/>
    <s v="PG"/>
    <s v="A05 - Bank Transfer"/>
    <s v="Transfer"/>
    <s v="Savings"/>
    <m/>
    <s v="116 Meadow View Lane Anna TX 75409"/>
    <s v="Savings"/>
    <m/>
    <n v="150"/>
    <n v="2017"/>
    <s v="2017-06"/>
  </r>
  <r>
    <x v="566"/>
    <s v="MyTaxFiler"/>
    <m/>
    <s v="ONLINE TRANSFER REF #IBEY2WB5DY TO BUSINESS CARD TAX SVS FEE 104MVX0218 TO PAGCCX3675 0530"/>
    <s v="Clean"/>
    <n v="-241"/>
    <s v="104Meadow"/>
    <n v="2123710218"/>
    <s v="MDW"/>
    <s v="VJ"/>
    <s v="A02 - Expense"/>
    <s v="Exp-Professional Services"/>
    <s v="MyTaxFiler"/>
    <m/>
    <s v="104 Meadow View Lane Anna TX 75409"/>
    <s v="Checking"/>
    <m/>
    <n v="241"/>
    <n v="2017"/>
    <s v="2017-06"/>
  </r>
  <r>
    <x v="566"/>
    <s v="MyTaxFiler"/>
    <m/>
    <s v="ONLINE TRANSFER REF #IBE8RJQTG8 TO BUSINESS CARD TAX SVS FEE 108MVX6335 TO PAGCCX3675 0530"/>
    <s v="Clean"/>
    <n v="-241"/>
    <s v="108Meadow"/>
    <n v="3123666335"/>
    <s v="MDW"/>
    <s v="PG"/>
    <s v="A02 - Expense"/>
    <s v="Exp-Professional Services"/>
    <s v="MyTaxFiler"/>
    <m/>
    <s v="108 Meadow View Lane Anna TX 75409"/>
    <s v="Checking"/>
    <m/>
    <n v="241"/>
    <n v="2017"/>
    <s v="2017-06"/>
  </r>
  <r>
    <x v="566"/>
    <s v="MyTaxFiler"/>
    <m/>
    <s v="ONLINE TRANSFER REF #IBE2YFSDSQ TO BUSINESS CARD TAX SVS FEE PAGODAX4356 TO PAGCCX3675 0530"/>
    <s v="Clean"/>
    <n v="-241"/>
    <s v="108Pagoda"/>
    <n v="2123674356"/>
    <s v="PAG"/>
    <s v="NG"/>
    <s v="A02 - Expense"/>
    <s v="Exp-Professional Services"/>
    <s v="MyTaxFiler"/>
    <m/>
    <s v="108 Pagoda Drive Anna TX 75409"/>
    <s v="Checking"/>
    <m/>
    <n v="241"/>
    <n v="2017"/>
    <s v="2017-06"/>
  </r>
  <r>
    <x v="566"/>
    <s v="MyTaxFiler"/>
    <m/>
    <s v="ONLINE TRANSFER REF #IBE8RJQTQ9 TO BUSINESS CARD TAX SVS FEE BREWERX2620 TO PAGCCX3675 0530"/>
    <s v="Clean"/>
    <n v="-241"/>
    <s v="1117Brewer"/>
    <n v="8320442620"/>
    <s v="MDW"/>
    <s v="PG"/>
    <s v="A02 - Expense"/>
    <s v="Exp-Professional Services"/>
    <s v="MyTaxFiler"/>
    <m/>
    <s v="1117 Brewer Dr. Cedar Hill, TX 75104"/>
    <s v="Checking"/>
    <m/>
    <n v="241"/>
    <n v="2017"/>
    <s v="2017-06"/>
  </r>
  <r>
    <x v="566"/>
    <s v="Insurance Company"/>
    <m/>
    <s v="ONLINE TRANSFER REF #IBECNLB6TG TO BUSINESS CARD INSURANCE 116MVX0344 TO PAGCCX3675 0530"/>
    <s v="Clean"/>
    <n v="-682"/>
    <s v="116Meadow"/>
    <n v="3123680344"/>
    <s v="MDW"/>
    <s v="PG"/>
    <s v="A02 - Expense"/>
    <s v="Exp-Insurance"/>
    <s v="Insurance Company"/>
    <m/>
    <s v="116 Meadow View Lane Anna TX 75409"/>
    <s v="Checking"/>
    <m/>
    <n v="682"/>
    <n v="2017"/>
    <s v="2017-06"/>
  </r>
  <r>
    <x v="566"/>
    <s v="MyTaxFiler"/>
    <m/>
    <s v="ONLINE TRANSFER REF #IBENCQQ3NJ TO BUSINESS CARD TAX SVS FEE 116MVX0344 TO PAGCCX3675 0530"/>
    <s v="Clean"/>
    <n v="-241"/>
    <s v="116Meadow"/>
    <n v="3123680344"/>
    <s v="MDW"/>
    <s v="PG"/>
    <s v="A02 - Expense"/>
    <s v="Exp-Professional Services"/>
    <s v="MyTaxFiler"/>
    <m/>
    <s v="116 Meadow View Lane Anna TX 75409"/>
    <s v="Checking"/>
    <m/>
    <n v="241"/>
    <n v="2017"/>
    <s v="2017-06"/>
  </r>
  <r>
    <x v="566"/>
    <s v="MyTaxFiler"/>
    <m/>
    <s v="ONLINE TRANSFER REF #IBE8RJQTP3 TO BUSINESS CARD TAX SVS FEE ROSEMX8147 TO PAGCCX3675 0530"/>
    <s v="Clean"/>
    <n v="-241"/>
    <s v="1316Rosemon"/>
    <n v="3123788147"/>
    <s v="PAG"/>
    <s v="VJ"/>
    <s v="A02 - Expense"/>
    <s v="Exp-Professional Services"/>
    <s v="MyTaxFiler"/>
    <m/>
    <s v="1316 Rosemon Avenue Carrolton TX 75006"/>
    <s v="Checking"/>
    <m/>
    <n v="241"/>
    <n v="2017"/>
    <s v="2017-06"/>
  </r>
  <r>
    <x v="566"/>
    <s v="MyTaxFiler"/>
    <m/>
    <s v="ONLINE TRANSFER REF #IBER8S9FQM TO BUSINESS CARD TAX SVS FEE NEWTONX2192 TO PAGCCX3675 0530"/>
    <s v="Clean"/>
    <n v="-241"/>
    <s v="1342Newton"/>
    <n v="3123752192"/>
    <s v="PAG"/>
    <s v="PG"/>
    <s v="A02 - Expense"/>
    <s v="Exp-Professional Services"/>
    <s v="MyTaxFiler"/>
    <m/>
    <s v="1342 Newton Dr Cedar Hill TX 75115"/>
    <s v="Checking"/>
    <m/>
    <n v="241"/>
    <n v="2017"/>
    <s v="2017-06"/>
  </r>
  <r>
    <x v="566"/>
    <s v="MyTaxFiler"/>
    <m/>
    <s v="ONLINE TRANSFER REF #IBE8RJQTCC TO BUSINESS CARD TAX SVS FEE MORNINGX8228TO PAGCCX3675 0530"/>
    <s v="Clean"/>
    <n v="-241"/>
    <s v="1905Morning"/>
    <n v="2120678228"/>
    <s v="MDW"/>
    <s v="VJ"/>
    <s v="A02 - Expense"/>
    <s v="Exp-Professional Services"/>
    <s v="MyTaxFiler"/>
    <m/>
    <s v="1905 Morning Dove Aubrey TX 76227"/>
    <s v="Checking"/>
    <m/>
    <n v="241"/>
    <n v="2017"/>
    <s v="2017-06"/>
  </r>
  <r>
    <x v="566"/>
    <s v="MyTaxFiler"/>
    <m/>
    <s v="ONLINE TRANSFER REF #IBEY2WB5P8 TO BUSINESS CARD TAX SVS FEE PARKSX9963 TO PAGCCX3675 0530"/>
    <s v="Clean"/>
    <n v="-241"/>
    <s v="711Parks"/>
    <n v="3123859963"/>
    <s v="PAG"/>
    <s v="PG"/>
    <s v="A02 - Expense"/>
    <s v="Exp-Professional Services"/>
    <s v="MyTaxFiler"/>
    <m/>
    <s v="711 S Parks Dr. Desoto TX 75105"/>
    <s v="Checking"/>
    <m/>
    <n v="241"/>
    <n v="2017"/>
    <s v="2017-06"/>
  </r>
  <r>
    <x v="566"/>
    <s v="MyTaxFiler"/>
    <m/>
    <s v="ONLINE TRANSFER REF #IBEV5TQ3HC TO BUSINESS CARD TAX SVS FEE WINTERX8665 TO PAGCCX3675 0530"/>
    <s v="Clean"/>
    <n v="-241"/>
    <s v="874Wintergreen"/>
    <n v="8320478665"/>
    <s v="PAG"/>
    <s v="VJ"/>
    <s v="A02 - Expense"/>
    <s v="Exp-Professional Services"/>
    <s v="MyTaxFiler"/>
    <m/>
    <s v="874 W Wintergreen Road Lancaster TX 75134"/>
    <s v="Checking"/>
    <m/>
    <n v="241"/>
    <n v="2017"/>
    <s v="2017-06"/>
  </r>
  <r>
    <x v="567"/>
    <s v="Lowes"/>
    <m/>
    <s v="LOWES LAR SYNCB LOWES EPAY 061817 1339355344 98004391912"/>
    <s v="Clean"/>
    <n v="-173.9"/>
    <s v="711Parks"/>
    <n v="3123859963"/>
    <s v="PAG"/>
    <s v="PG"/>
    <s v="A02 - Expense"/>
    <s v="Exp-Repair"/>
    <s v="Lowes"/>
    <m/>
    <s v="711 S Parks Dr. Desoto TX 75105"/>
    <s v="Checking"/>
    <m/>
    <n v="173.9"/>
    <n v="2017"/>
    <s v="2017-06"/>
  </r>
  <r>
    <x v="567"/>
    <s v="equi portion of CPA fee for tax filing"/>
    <m/>
    <s v="WELLS FARGO CARD CCPYMT     90225380503675  WEB ID: 2411650794"/>
    <s v="Clean"/>
    <n v="-241"/>
    <s v="8604Wagon"/>
    <n v="710665618"/>
    <s v="MDW"/>
    <s v="VJ"/>
    <s v="A02 - Expense"/>
    <s v="Exp-Professional Services"/>
    <s v="equi portion of CPA fee for tax filing"/>
    <m/>
    <s v="8604 Wagon Trail Crossroads TX 76227"/>
    <s v="Checking"/>
    <m/>
    <n v="241"/>
    <n v="2017"/>
    <s v="2017-06"/>
  </r>
  <r>
    <x v="568"/>
    <s v="Lender"/>
    <m/>
    <s v="BILL PAY UnitedShore Fin RECURRINGxxxxx01573 ON 06-22"/>
    <s v="Clean"/>
    <n v="-593.84"/>
    <s v="1316Rosemon"/>
    <n v="3123788147"/>
    <s v="PAG"/>
    <s v="VJ"/>
    <s v="A02 - Expense"/>
    <s v="Exp-Mortgage"/>
    <s v="Lender"/>
    <m/>
    <s v="1316 Rosemon Avenue Carrolton TX 75006"/>
    <s v="Checking"/>
    <m/>
    <n v="593.84"/>
    <n v="2017"/>
    <s v="2017-06"/>
  </r>
  <r>
    <x v="569"/>
    <s v="Insurance Company"/>
    <m/>
    <s v="ONLINE TRANSFER REF #IBER8SYG29 TO BUSINESS CARD 108MV TO PAGCC INSURANCE 0622"/>
    <s v="Clean"/>
    <n v="-761"/>
    <s v="108Meadow"/>
    <n v="3123666335"/>
    <s v="MDW"/>
    <s v="PG"/>
    <s v="A02 - Expense"/>
    <s v="Exp-Insurance"/>
    <s v="Insurance Company"/>
    <m/>
    <s v="108 Meadow View Lane Anna TX 75409"/>
    <s v="Checking"/>
    <m/>
    <n v="761"/>
    <n v="2017"/>
    <s v="2017-06"/>
  </r>
  <r>
    <x v="569"/>
    <s v="108 Pagoda"/>
    <m/>
    <s v="DEPOSIT MADE IN A BRANCH/STORE #893580910"/>
    <s v="Clean"/>
    <n v="1200"/>
    <s v="108Pagoda"/>
    <n v="2123674356"/>
    <s v="PAG"/>
    <s v="NG"/>
    <s v="A01 - Revenue"/>
    <s v="Rev-Rent"/>
    <s v="108 Pagoda"/>
    <m/>
    <s v="108 Pagoda Drive Anna TX 75409"/>
    <s v="Checking"/>
    <m/>
    <n v="1200"/>
    <n v="2017"/>
    <s v="2017-06"/>
  </r>
  <r>
    <x v="569"/>
    <s v="108 Pagoda"/>
    <m/>
    <s v="DEPOSIT MADE IN A BRANCH/STORE #893580909"/>
    <s v="Clean"/>
    <n v="1800"/>
    <s v="108Pagoda"/>
    <n v="2123674356"/>
    <s v="PAG"/>
    <s v="NG"/>
    <s v="A01 - Revenue"/>
    <s v="Rev-Rent"/>
    <s v="108 Pagoda"/>
    <m/>
    <s v="108 Pagoda Drive Anna TX 75409"/>
    <s v="Checking"/>
    <m/>
    <n v="1800"/>
    <n v="2017"/>
    <s v="2017-06"/>
  </r>
  <r>
    <x v="569"/>
    <s v="KDS Engineering"/>
    <m/>
    <s v="ONLINE TRANSFER REF #IBECNLZ5BW TO BUSINESS CARD ROSMONE TO PAG CC KDS ENGG REPORT 0617"/>
    <s v="Clean"/>
    <n v="-350"/>
    <s v="1316Rosemon"/>
    <n v="3123788147"/>
    <s v="PAG"/>
    <s v="VJ"/>
    <s v="A02 - Expense"/>
    <s v="Exp-Repair"/>
    <s v="KDS Engineering"/>
    <m/>
    <s v="1316 Rosemon Avenue Carrolton TX 75006"/>
    <s v="Checking"/>
    <m/>
    <n v="350"/>
    <n v="2017"/>
    <s v="2017-06"/>
  </r>
  <r>
    <x v="570"/>
    <s v="108 Pagoda"/>
    <m/>
    <s v="ONLINE TRANSFER TO PAGODA HOMES LLC REF #IB03JX4PV3 BUSINESS CHECKING DEPOSIT XFER PAGX8147 TO ROSEMONX8147 0627"/>
    <s v="Clean"/>
    <n v="-1800"/>
    <s v="108Pagoda"/>
    <n v="2123674356"/>
    <s v="PAG"/>
    <s v="NG"/>
    <s v="A01 - Revenue"/>
    <s v="Rev-Rent"/>
    <s v="108 Pagoda"/>
    <m/>
    <s v="108 Pagoda Drive Anna TX 75409"/>
    <s v="Checking"/>
    <m/>
    <n v="1800"/>
    <n v="2017"/>
    <s v="2017-06"/>
  </r>
  <r>
    <x v="570"/>
    <s v="108 Pagoda"/>
    <m/>
    <s v="ONLINE TRANSFER TO PAGODA HOMES LLC REF #IB03JX4QTR BUSINESS CHECKING DEPOSIT XFER PAGX8147 TO ROSEMONX8147 0627"/>
    <s v="Clean"/>
    <n v="-1200"/>
    <s v="108Pagoda"/>
    <n v="2123674356"/>
    <s v="PAG"/>
    <s v="NG"/>
    <s v="A01 - Revenue"/>
    <s v="Rev-Rent"/>
    <s v="108 Pagoda"/>
    <m/>
    <s v="108 Pagoda Drive Anna TX 75409"/>
    <s v="Checking"/>
    <m/>
    <n v="1200"/>
    <n v="2017"/>
    <s v="2017-06"/>
  </r>
  <r>
    <x v="570"/>
    <s v="Rosemon "/>
    <m/>
    <s v="ONLINE TRANSFER FROM PAGODA HOMES LLC REF #IB03JX4PV3 BUSINESS CHECKING DEPOSIT XFER PAGX8147 TO ROSEMONX8147 0627"/>
    <s v="Clean"/>
    <n v="500"/>
    <s v="1316Rosemon"/>
    <n v="3123788147"/>
    <s v="PAG"/>
    <s v="VJ"/>
    <s v="A01 - Revenue"/>
    <s v="Rev-Rent"/>
    <s v="Rosemon "/>
    <m/>
    <s v="1316 Rosemon Avenue Carrolton TX 75006"/>
    <s v="Checking"/>
    <m/>
    <n v="500"/>
    <n v="2017"/>
    <s v="2017-06"/>
  </r>
  <r>
    <x v="570"/>
    <s v="Rosemon "/>
    <m/>
    <s v="DEPOSIT MADE IN A BRANCH/STORE #895892935"/>
    <s v="Clean"/>
    <n v="650"/>
    <s v="1316Rosemon"/>
    <n v="3123788147"/>
    <s v="PAG"/>
    <s v="VJ"/>
    <s v="A01 - Revenue"/>
    <s v="Rev-Rent"/>
    <s v="Rosemon "/>
    <m/>
    <s v="1316 Rosemon Avenue Carrolton TX 75006"/>
    <s v="Checking"/>
    <m/>
    <n v="650"/>
    <n v="2017"/>
    <s v="2017-06"/>
  </r>
  <r>
    <x v="570"/>
    <s v="Rosemon "/>
    <m/>
    <s v="ONLINE TRANSFER FROM PAGODA HOMES LLC REF #IB03JX4QTR BUSINESS CHECKING DEPOSIT XFER PAGX8147 TO ROSEMONX8147 0627"/>
    <s v="Clean"/>
    <n v="1200"/>
    <s v="1316Rosemon"/>
    <n v="3123788147"/>
    <s v="PAG"/>
    <s v="VJ"/>
    <s v="A01 - Revenue"/>
    <s v="Rev-Rent"/>
    <s v="Rosemon "/>
    <m/>
    <s v="1316 Rosemon Avenue Carrolton TX 75006"/>
    <s v="Checking"/>
    <m/>
    <n v="1200"/>
    <n v="2017"/>
    <s v="2017-06"/>
  </r>
  <r>
    <x v="570"/>
    <s v="Rosemon "/>
    <m/>
    <s v="ONLINE TRANSFER FROM PAGODA HOMES LLC REF #IB03JX4PV3 BUSINESS CHECKING DEPOSIT XFER PAGX8147 TO ROSEMONX8147 0627"/>
    <s v="Clean"/>
    <n v="1300"/>
    <s v="1316Rosemon"/>
    <n v="3123788147"/>
    <s v="PAG"/>
    <s v="VJ"/>
    <s v="A07 - Security Deposit"/>
    <s v="Liab-Security"/>
    <s v="Rosemon "/>
    <m/>
    <s v="1316 Rosemon Avenue Carrolton TX 75006"/>
    <s v="Checking"/>
    <m/>
    <n v="1300"/>
    <n v="2017"/>
    <s v="2017-06"/>
  </r>
  <r>
    <x v="571"/>
    <s v="104 Meadowview"/>
    <m/>
    <s v="DEPOSIT MADE IN A BRANCH/STORE #897288176"/>
    <s v="Clean"/>
    <n v="1450"/>
    <s v="104Meadow"/>
    <n v="2123710218"/>
    <s v="MDW"/>
    <s v="VJ"/>
    <s v="A01 - Revenue"/>
    <s v="Rev-Rent"/>
    <s v="104 Meadowview"/>
    <m/>
    <s v="104 Meadow View Lane Anna TX 75409"/>
    <s v="Checking"/>
    <m/>
    <n v="1450"/>
    <n v="2017"/>
    <s v="2017-06"/>
  </r>
  <r>
    <x v="571"/>
    <s v="108 Pagoda"/>
    <m/>
    <s v="INTEREST PAYMENT"/>
    <s v="Clean"/>
    <n v="0.04"/>
    <s v="108PagodaSavings"/>
    <n v="0"/>
    <s v="PAG"/>
    <s v="LLC"/>
    <s v="A01 - Revenue"/>
    <s v="Rev-Interest"/>
    <s v="108 Pagoda"/>
    <m/>
    <s v="108 Pagoda Drive Anna TX 75409"/>
    <s v="Savings"/>
    <m/>
    <n v="0.04"/>
    <n v="2017"/>
    <s v="2017-06"/>
  </r>
  <r>
    <x v="571"/>
    <s v="Lowes"/>
    <m/>
    <s v="ONLINE TRANSFER TO GUPTA N REF #IB03K4RCY7 CHECKING BREWER TO EXP LOWES 0225"/>
    <s v="Clean"/>
    <n v="-106.65"/>
    <s v="1117Brewer"/>
    <n v="8320442620"/>
    <s v="MDW"/>
    <s v="PG"/>
    <s v="A02 - Expense"/>
    <s v="Exp-Repair"/>
    <s v="Lowes"/>
    <m/>
    <s v="1117 Brewer Dr. Cedar Hill, TX 75104"/>
    <s v="Checking"/>
    <m/>
    <n v="106.65"/>
    <n v="2017"/>
    <s v="2017-06"/>
  </r>
  <r>
    <x v="571"/>
    <s v="116 Meadowview"/>
    <m/>
    <s v="INTEREST PAYMENT"/>
    <s v="Clean"/>
    <n v="0.12"/>
    <s v="116MeadowSavings"/>
    <n v="7123691524"/>
    <s v="MDW"/>
    <s v="PG"/>
    <s v="A01 - Revenue"/>
    <s v="Rev-Interest"/>
    <s v="116 Meadowview"/>
    <m/>
    <s v="116 Meadow View Lane Anna TX 75409"/>
    <s v="Savings"/>
    <m/>
    <n v="0.12"/>
    <n v="2017"/>
    <s v="2017-06"/>
  </r>
  <r>
    <x v="571"/>
    <s v="Lowes"/>
    <m/>
    <s v="ONLINE TRANSFER TO GUPTA N REF #IB03K4PVPW CHECKING NEWTON TO EXP LOWES 0304"/>
    <s v="Clean"/>
    <n v="-84.18"/>
    <s v="1342Newton"/>
    <n v="3123752192"/>
    <s v="PAG"/>
    <s v="PG"/>
    <s v="A02 - Expense"/>
    <s v="Exp-Repair"/>
    <s v="Lowes"/>
    <m/>
    <s v="1342 Newton Dr Cedar Hill TX 75115"/>
    <s v="Checking"/>
    <m/>
    <n v="84.18"/>
    <n v="2017"/>
    <s v="2017-06"/>
  </r>
  <r>
    <x v="571"/>
    <s v="1905 Morning Dove "/>
    <m/>
    <s v="INTEREST PAYMENT"/>
    <s v="Clean"/>
    <n v="0.13"/>
    <s v="1905MorningSavings"/>
    <n v="0"/>
    <s v="MDW"/>
    <s v="VJ"/>
    <s v="A01 - Revenue"/>
    <s v="Rev-Interest"/>
    <s v="1905 Morning Dove "/>
    <m/>
    <s v="1905 Morning Dove Aubrey TX 76227"/>
    <s v="Savings"/>
    <m/>
    <n v="0.13"/>
    <n v="2017"/>
    <s v="2017-06"/>
  </r>
  <r>
    <x v="571"/>
    <s v="711 Parks"/>
    <m/>
    <s v="DEPOSIT MADE IN A BRANCH/STORE #26246646"/>
    <s v="Clean"/>
    <n v="1450"/>
    <s v="711Parks"/>
    <n v="3123859963"/>
    <s v="PAG"/>
    <s v="PG"/>
    <s v="A01 - Revenue"/>
    <s v="Rev-Rent"/>
    <s v="711 Parks"/>
    <m/>
    <s v="711 S Parks Dr. Desoto TX 75105"/>
    <s v="Checking"/>
    <m/>
    <n v="1450"/>
    <n v="2017"/>
    <s v="2017-06"/>
  </r>
  <r>
    <x v="571"/>
    <s v="Marcial Roofer"/>
    <m/>
    <s v="ONLINE TRANSFER TO GUPTA N REF #IB03K4RM78 WELLS FARGO PRIME CHECKING WINTER TO X3334 MARCIAL ROOFER 0501"/>
    <s v="Clean"/>
    <n v="-150"/>
    <s v="874Wintergreen"/>
    <n v="8320478665"/>
    <s v="PAG"/>
    <s v="VJ"/>
    <s v="A02 - Expense"/>
    <s v="Exp-Repair"/>
    <s v="Marcial Roofer"/>
    <m/>
    <s v="874 W Wintergreen Road Lancaster TX 75134"/>
    <s v="Checking"/>
    <m/>
    <n v="150"/>
    <n v="2017"/>
    <s v="2017-06"/>
  </r>
  <r>
    <x v="571"/>
    <s v="Lowes"/>
    <m/>
    <s v="ONLINE TRANSFER TO GUPTA N REF #IB03K4QLW3 CHECKING WINTER TO EXP LOWES 0426"/>
    <s v="Clean"/>
    <n v="-102.77"/>
    <s v="874Wintergreen"/>
    <n v="8320478665"/>
    <s v="PAG"/>
    <s v="VJ"/>
    <s v="A02 - Expense"/>
    <s v="Exp-Repair"/>
    <s v="Lowes"/>
    <m/>
    <s v="874 W Wintergreen Road Lancaster TX 75134"/>
    <s v="Checking"/>
    <m/>
    <n v="102.77"/>
    <n v="2017"/>
    <s v="2017-06"/>
  </r>
  <r>
    <x v="571"/>
    <s v="Lowes"/>
    <m/>
    <s v="ONLINE TRANSFER TO GUPTA N REF #IB03K4QJ68 CHECKING WINTER TO EXP LOWES 0401"/>
    <s v="Clean"/>
    <n v="-96.66"/>
    <s v="874Wintergreen"/>
    <n v="8320478665"/>
    <s v="PAG"/>
    <s v="VJ"/>
    <s v="A02 - Expense"/>
    <s v="Exp-Repair"/>
    <s v="Lowes"/>
    <m/>
    <s v="874 W Wintergreen Road Lancaster TX 75134"/>
    <s v="Checking"/>
    <m/>
    <n v="96.66"/>
    <n v="2017"/>
    <s v="2017-06"/>
  </r>
  <r>
    <x v="571"/>
    <s v="874 Wintergreen Dr "/>
    <m/>
    <s v="INTEREST PAYMENT"/>
    <s v="Clean"/>
    <n v="0.1"/>
    <s v="874Wintergreen"/>
    <n v="8320478665"/>
    <s v="PAG"/>
    <s v="VJ"/>
    <s v="A01 - Revenue"/>
    <s v="Rev-Interest"/>
    <s v="874 Wintergreen Dr "/>
    <m/>
    <s v="874 W Wintergreen Road Lancaster TX 75134"/>
    <s v="Checking"/>
    <m/>
    <n v="0.1"/>
    <n v="2017"/>
    <s v="2017-06"/>
  </r>
  <r>
    <x v="572"/>
    <s v="Lender"/>
    <m/>
    <s v="MORTGAGE PYMT - DOVENMUEHL 070217 1432064721 MEADOW VIEW HOMES LLC"/>
    <s v="Clean"/>
    <n v="-496.61"/>
    <s v="104Meadow"/>
    <n v="2123710218"/>
    <s v="MDW"/>
    <s v="VJ"/>
    <s v="A02 - Expense"/>
    <s v="Exp-Mortgage"/>
    <s v="Lender"/>
    <m/>
    <s v="104 Meadow View Lane Anna TX 75409"/>
    <s v="Checking"/>
    <m/>
    <n v="496.61"/>
    <n v="2017"/>
    <s v="2017-07"/>
  </r>
  <r>
    <x v="572"/>
    <s v="Lender"/>
    <m/>
    <s v="LOANCARE SERV MTG PYMT 070117 0024440455 MEADOW VIEW HOMES LLC"/>
    <s v="Clean"/>
    <n v="-496.61"/>
    <s v="108Meadow"/>
    <n v="3123666335"/>
    <s v="MDW"/>
    <s v="PG"/>
    <s v="A02 - Expense"/>
    <s v="Exp-Mortgage"/>
    <s v="Lender"/>
    <m/>
    <s v="108 Meadow View Lane Anna TX 75409"/>
    <s v="Checking"/>
    <m/>
    <n v="496.61"/>
    <n v="2017"/>
    <s v="2017-07"/>
  </r>
  <r>
    <x v="572"/>
    <s v="108 Meadowview"/>
    <m/>
    <s v="ATM CHECK DEPOSIT ON 07/01 CAMERON CROSSING MCKINNEY TX 0007747 ATM ID 9841B CARD 5539"/>
    <s v="Clean"/>
    <n v="1595"/>
    <s v="108Meadow"/>
    <n v="3123666335"/>
    <s v="MDW"/>
    <s v="PG"/>
    <s v="A01 - Revenue"/>
    <s v="Rev-Rent"/>
    <s v="108 Meadowview"/>
    <m/>
    <s v="108 Meadow View Lane Anna TX 75409"/>
    <s v="Checking"/>
    <m/>
    <n v="1595"/>
    <n v="2017"/>
    <s v="2017-07"/>
  </r>
  <r>
    <x v="572"/>
    <s v="Savings"/>
    <m/>
    <s v="RECURRING TRANSFER FROM PAGODA HOMES LLC REF #OP03K5K59B BUSINESS CHECKING PAGODA CHK TO SAV"/>
    <s v="Clean"/>
    <n v="150"/>
    <s v="108Pagoda"/>
    <n v="2123674356"/>
    <s v="PAG"/>
    <s v="NG"/>
    <s v="A05 - Bank Transfer"/>
    <s v="Transfer"/>
    <s v="Savings"/>
    <m/>
    <s v="108 Pagoda Drive Anna TX 75409"/>
    <s v="Checking"/>
    <m/>
    <n v="150"/>
    <n v="2017"/>
    <s v="2017-07"/>
  </r>
  <r>
    <x v="572"/>
    <s v="108 Pagoda"/>
    <m/>
    <s v="eDeposit in Branch/Store 07/03/17 08:39:11 AM 2020 W UNIVERSITY DR MCKINNEY TX 4356"/>
    <s v="Clean"/>
    <n v="1475"/>
    <s v="108Pagoda"/>
    <n v="2123674356"/>
    <s v="PAG"/>
    <s v="NG"/>
    <s v="A01 - Revenue"/>
    <s v="Rev-Rent"/>
    <s v="108 Pagoda"/>
    <m/>
    <s v="108 Pagoda Drive Anna TX 75409"/>
    <s v="Checking"/>
    <m/>
    <n v="1475"/>
    <n v="2017"/>
    <s v="2017-07"/>
  </r>
  <r>
    <x v="572"/>
    <s v="Savings"/>
    <m/>
    <s v="RECURRING TRANSFER TO PAGODA HOMES LLC REF #OP03K5K59B BUSINESS MARKET RATE SAVINGS PAGODA CHK TO SAV"/>
    <s v="Clean"/>
    <n v="-150"/>
    <s v="108PagodaSavings"/>
    <n v="0"/>
    <s v="PAG"/>
    <s v="LLC"/>
    <s v="A05 - Bank Transfer"/>
    <s v="Transfer"/>
    <s v="Savings"/>
    <m/>
    <s v="108 Pagoda Drive Anna TX 75409"/>
    <s v="Savings"/>
    <m/>
    <n v="150"/>
    <n v="2017"/>
    <s v="2017-07"/>
  </r>
  <r>
    <x v="572"/>
    <s v="1117 Brewer"/>
    <m/>
    <s v="DEPOSIT MADE IN A BRANCH/STORE #895143180"/>
    <s v="Clean"/>
    <n v="1470"/>
    <s v="1117Brewer"/>
    <n v="8320442620"/>
    <s v="MDW"/>
    <s v="PG"/>
    <s v="A01 - Revenue"/>
    <s v="Rev-Rent"/>
    <s v="1117 Brewer"/>
    <m/>
    <s v="1117 Brewer Dr. Cedar Hill, TX 75104"/>
    <s v="Checking"/>
    <m/>
    <n v="1470"/>
    <n v="2017"/>
    <s v="2017-07"/>
  </r>
  <r>
    <x v="572"/>
    <s v="Lender"/>
    <m/>
    <s v="QUICKEN LOANS MTG PYMTS 070117 3329727710 MEADOW VIEW HOMES LLC"/>
    <s v="Clean"/>
    <n v="-456.02"/>
    <s v="116Meadow"/>
    <n v="3123680344"/>
    <s v="MDW"/>
    <s v="PG"/>
    <s v="A02 - Expense"/>
    <s v="Exp-Mortgage"/>
    <s v="Lender"/>
    <m/>
    <s v="116 Meadow View Lane Anna TX 75409"/>
    <s v="Checking"/>
    <m/>
    <n v="456.02"/>
    <n v="2017"/>
    <s v="2017-07"/>
  </r>
  <r>
    <x v="572"/>
    <s v="Rosemon "/>
    <m/>
    <s v="ONLINE TRANSFER TO PAGODA HOMES LLC REF #IB03KDMCTB BUSINESS CHECKING WINTG JUL RENT DEPOSITED IN ROSEMON 0629"/>
    <s v="Clean"/>
    <n v="-650"/>
    <s v="1316Rosemon"/>
    <n v="3123788147"/>
    <s v="PAG"/>
    <s v="VJ"/>
    <s v="A01 - Revenue"/>
    <s v="Rev-Rent"/>
    <s v="Rosemon "/>
    <m/>
    <s v="1316 Rosemon Avenue Carrolton TX 75006"/>
    <s v="Checking"/>
    <m/>
    <n v="650"/>
    <n v="2017"/>
    <s v="2017-07"/>
  </r>
  <r>
    <x v="572"/>
    <s v="Rosemon "/>
    <m/>
    <s v="ATM CHECK DEPOSIT ON 07/02 2145 N JOSEY LANE CARROLLTON TX 0006081 ATM ID 0141F CARD 2699"/>
    <s v="Clean"/>
    <n v="1250"/>
    <s v="1316Rosemon"/>
    <n v="3123788147"/>
    <s v="PAG"/>
    <s v="VJ"/>
    <s v="A01 - Revenue"/>
    <s v="Rev-Rent"/>
    <s v="Rosemon "/>
    <m/>
    <s v="1316 Rosemon Avenue Carrolton TX 75006"/>
    <s v="Checking"/>
    <m/>
    <n v="1250"/>
    <n v="2017"/>
    <s v="2017-07"/>
  </r>
  <r>
    <x v="572"/>
    <s v="Lender"/>
    <m/>
    <s v="QUICKEN LOANS MTG PYMTS 070117 3333877233 NEERAJ GUPTA"/>
    <s v="Clean"/>
    <n v="-563.38"/>
    <s v="1342Newton"/>
    <n v="3123752192"/>
    <s v="PAG"/>
    <s v="PG"/>
    <s v="A02 - Expense"/>
    <s v="Exp-Mortgage"/>
    <s v="Lender"/>
    <m/>
    <s v="1342 Newton Dr Cedar Hill TX 75115"/>
    <s v="Checking"/>
    <m/>
    <n v="563.38"/>
    <n v="2017"/>
    <s v="2017-07"/>
  </r>
  <r>
    <x v="572"/>
    <s v="1342 Newton Dr"/>
    <m/>
    <s v="DEPOSIT MADE IN A BRANCH/STORE #975525977"/>
    <s v="Clean"/>
    <n v="1615"/>
    <s v="1342Newton"/>
    <n v="3123752192"/>
    <s v="PAG"/>
    <s v="PG"/>
    <s v="A01 - Revenue"/>
    <s v="Rev-Rent"/>
    <s v="1342 Newton Dr"/>
    <m/>
    <s v="1342 Newton Dr Cedar Hill TX 75115"/>
    <s v="Checking"/>
    <m/>
    <n v="1615"/>
    <n v="2017"/>
    <s v="2017-07"/>
  </r>
  <r>
    <x v="572"/>
    <s v="Lender"/>
    <m/>
    <s v="MORTGAGE PYMT - DOVENMUEHL 070117 1451485211 VIVEK JADHAV"/>
    <s v="Clean"/>
    <n v="-631.1"/>
    <s v="1905Morning"/>
    <n v="2120678228"/>
    <s v="MDW"/>
    <s v="VJ"/>
    <s v="A02 - Expense"/>
    <s v="Exp-Mortgage"/>
    <s v="Lender"/>
    <m/>
    <s v="1905 Morning Dove Aubrey TX 76227"/>
    <s v="Checking"/>
    <m/>
    <n v="631.1"/>
    <n v="2017"/>
    <s v="2017-07"/>
  </r>
  <r>
    <x v="572"/>
    <s v="Savings"/>
    <m/>
    <s v="RECURRING TRANSFER FROM MEADOW VIEW HOMES LLC BUSINESS CHECKING REF #OP03K5NJ8N XXXXXX8228"/>
    <s v="Clean"/>
    <n v="150"/>
    <s v="1905Morning"/>
    <n v="2120678228"/>
    <s v="MDW"/>
    <s v="VJ"/>
    <s v="A05 - Bank Transfer"/>
    <s v="Transfer"/>
    <s v="Savings"/>
    <m/>
    <s v="1905 Morning Dove Aubrey TX 76227"/>
    <s v="Checking"/>
    <m/>
    <n v="150"/>
    <n v="2017"/>
    <s v="2017-07"/>
  </r>
  <r>
    <x v="572"/>
    <s v="1905 Morning Dove "/>
    <m/>
    <s v="ATM CHECK DEPOSIT ON 07/01 12066 FM 423 FRISCO TX 0007888 ATM ID 9940L CARD 8365"/>
    <s v="Clean"/>
    <n v="1550"/>
    <s v="1905Morning"/>
    <n v="2120678228"/>
    <s v="MDW"/>
    <s v="VJ"/>
    <s v="A01 - Revenue"/>
    <s v="Rev-Rent"/>
    <s v="1905 Morning Dove "/>
    <m/>
    <s v="1905 Morning Dove Aubrey TX 76227"/>
    <s v="Checking"/>
    <m/>
    <n v="1550"/>
    <n v="2017"/>
    <s v="2017-07"/>
  </r>
  <r>
    <x v="572"/>
    <s v="Savings"/>
    <m/>
    <s v="RECURRING TRANSFER TO MEADOW VIEW HOMES LLC BUSINESS MARKET RATE SAVINGS REF #OP03K5NJ8N XXXXXX3606"/>
    <s v="Clean"/>
    <n v="-150"/>
    <s v="1905MorningSavings"/>
    <n v="0"/>
    <s v="MDW"/>
    <s v="VJ"/>
    <s v="A05 - Bank Transfer"/>
    <s v="Transfer"/>
    <s v="Savings"/>
    <m/>
    <s v="1905 Morning Dove Aubrey TX 76227"/>
    <s v="Savings"/>
    <m/>
    <n v="150"/>
    <n v="2017"/>
    <s v="2017-07"/>
  </r>
  <r>
    <x v="572"/>
    <s v="Lender"/>
    <m/>
    <s v="NEW YORK COMMUNI NEW YORK C 070317 0007198487 GUPTA P 711"/>
    <s v="Clean"/>
    <n v="-427.93"/>
    <s v="711Parks"/>
    <n v="3123859963"/>
    <s v="PAG"/>
    <s v="PG"/>
    <s v="A02 - Expense"/>
    <s v="Exp-Mortgage"/>
    <s v="Lender"/>
    <m/>
    <s v="711 S Parks Dr. Desoto TX 75105"/>
    <s v="Checking"/>
    <m/>
    <n v="427.93"/>
    <n v="2017"/>
    <s v="2017-07"/>
  </r>
  <r>
    <x v="572"/>
    <s v="Lender"/>
    <m/>
    <s v="BANKUNITED, N.A. MTG PYMT   5966684         WEB ID: 1270217289"/>
    <s v="Clean"/>
    <n v="-486.42"/>
    <s v="8604Wagon"/>
    <n v="710665618"/>
    <s v="MDW"/>
    <s v="VJ"/>
    <s v="A02 - Expense"/>
    <s v="Exp-Mortgage"/>
    <s v="Lender"/>
    <m/>
    <s v="8604 Wagon Trail Crossroads TX 76227"/>
    <s v="Checking"/>
    <m/>
    <n v="486.42"/>
    <n v="2017"/>
    <s v="2017-07"/>
  </r>
  <r>
    <x v="572"/>
    <s v="8604 Wagon "/>
    <m/>
    <s v="ATM CHECK DEPOSIT 07/01 2701 FM-423 LITTLE ELM TX"/>
    <s v="Clean"/>
    <n v="1550"/>
    <s v="8604Wagon"/>
    <n v="710665618"/>
    <s v="MDW"/>
    <s v="VJ"/>
    <s v="A01 - Revenue"/>
    <s v="Rev-Rent"/>
    <s v="8604 Wagon "/>
    <m/>
    <s v="8604 Wagon Trail Crossroads TX 76227"/>
    <s v="Checking"/>
    <m/>
    <n v="1550"/>
    <n v="2017"/>
    <s v="2017-07"/>
  </r>
  <r>
    <x v="572"/>
    <s v="Lender"/>
    <m/>
    <s v="BANKUNITED, N.A. MTG PYMT 070117 5961347 PAGODA HOMES LLC"/>
    <s v="Clean"/>
    <n v="-757.34"/>
    <s v="874Wintergreen"/>
    <n v="8320478665"/>
    <s v="PAG"/>
    <s v="VJ"/>
    <s v="A02 - Expense"/>
    <s v="Exp-Mortgage"/>
    <s v="Lender"/>
    <m/>
    <s v="874 W Wintergreen Road Lancaster TX 75134"/>
    <s v="Checking"/>
    <m/>
    <n v="757.34"/>
    <n v="2017"/>
    <s v="2017-07"/>
  </r>
  <r>
    <x v="572"/>
    <s v="Savings"/>
    <m/>
    <s v="RECURRING TRANSFER TO PAGODA HOMES LLC REF #OP03K5NZ3Q BUSINESS MARKET RATE SAVINGS MONTHLY TRANSFER CHKX8665 TO SAVX3312"/>
    <s v="Clean"/>
    <n v="-150"/>
    <s v="874Wintergreen"/>
    <n v="8320478665"/>
    <s v="PAG"/>
    <s v="VJ"/>
    <s v="A05 - Bank Transfer"/>
    <s v="Transfer"/>
    <s v="Savings"/>
    <m/>
    <s v="874 W Wintergreen Road Lancaster TX 75134"/>
    <s v="Checking"/>
    <m/>
    <n v="150"/>
    <n v="2017"/>
    <s v="2017-07"/>
  </r>
  <r>
    <x v="572"/>
    <s v="Savings"/>
    <m/>
    <s v="RECURRING TRANSFER FROM PAGODA HOMES LLC REF #OP03K5NZ3Q BUSINESS CHECKING MONTHLY TRANSFER CHKX8665 TO SAVX3312"/>
    <s v="Clean"/>
    <n v="150"/>
    <s v="874Wintergreen"/>
    <n v="8320478665"/>
    <s v="PAG"/>
    <s v="VJ"/>
    <s v="A05 - Bank Transfer"/>
    <s v="Transfer"/>
    <s v="Savings"/>
    <m/>
    <s v="874 W Wintergreen Road Lancaster TX 75134"/>
    <s v="Checking"/>
    <m/>
    <n v="150"/>
    <n v="2017"/>
    <s v="2017-07"/>
  </r>
  <r>
    <x v="572"/>
    <s v="874 Wintergreen Dr "/>
    <m/>
    <s v="ONLINE TRANSFER FROM PAGODA HOMES LLC REF #IB03KDMCTB BUSINESS CHECKING WINTG JUL RENT DEPOSITED IN ROSEMON 0629"/>
    <s v="Clean"/>
    <n v="650"/>
    <s v="874Wintergreen"/>
    <n v="8320478665"/>
    <s v="PAG"/>
    <s v="VJ"/>
    <s v="A01 - Revenue"/>
    <s v="Rev-Rent"/>
    <s v="874 Wintergreen Dr "/>
    <m/>
    <s v="874 W Wintergreen Road Lancaster TX 75134"/>
    <s v="Checking"/>
    <m/>
    <n v="650"/>
    <n v="2017"/>
    <s v="2017-07"/>
  </r>
  <r>
    <x v="572"/>
    <s v="874 Wintergreen Dr "/>
    <m/>
    <s v="MOBILE DEPOSIT : REF NUMBER :022020201758"/>
    <s v="Clean"/>
    <n v="650"/>
    <s v="874Wintergreen"/>
    <n v="8320478665"/>
    <s v="PAG"/>
    <s v="VJ"/>
    <s v="A01 - Revenue"/>
    <s v="Rev-Rent"/>
    <s v="874 Wintergreen Dr "/>
    <m/>
    <s v="874 W Wintergreen Road Lancaster TX 75134"/>
    <s v="Checking"/>
    <m/>
    <n v="650"/>
    <n v="2017"/>
    <s v="2017-07"/>
  </r>
  <r>
    <x v="573"/>
    <s v="Lender"/>
    <m/>
    <s v="RoundPoint MT S LOAN PMT 170703 1001382553 PAGODAHOMES LLC"/>
    <s v="Clean"/>
    <n v="-467.03"/>
    <s v="108Pagoda"/>
    <n v="2123674356"/>
    <s v="PAG"/>
    <s v="NG"/>
    <s v="A02 - Expense"/>
    <s v="Exp-Mortgage"/>
    <s v="Lender"/>
    <m/>
    <s v="108 Pagoda Drive Anna TX 75409"/>
    <s v="Checking"/>
    <m/>
    <n v="467.03"/>
    <n v="2017"/>
    <s v="2017-07"/>
  </r>
  <r>
    <x v="573"/>
    <s v="116 Meadowview"/>
    <m/>
    <s v="DEPOSIT MADE IN A BRANCH/STORE #893555293"/>
    <s v="Clean"/>
    <n v="1430"/>
    <s v="116Meadow"/>
    <n v="3123680344"/>
    <s v="MDW"/>
    <s v="PG"/>
    <s v="A01 - Revenue"/>
    <s v="Rev-Rent"/>
    <s v="116 Meadowview"/>
    <m/>
    <s v="116 Meadow View Lane Anna TX 75409"/>
    <s v="Checking"/>
    <m/>
    <n v="1430"/>
    <n v="2017"/>
    <s v="2017-07"/>
  </r>
  <r>
    <x v="573"/>
    <s v="Delphine"/>
    <m/>
    <s v="BILL PAY Delphine ON-LINE No Account Number ON 07-05"/>
    <s v="Clean"/>
    <n v="-300"/>
    <s v="711Parks"/>
    <n v="3123859963"/>
    <s v="PAG"/>
    <s v="PG"/>
    <s v="A02 - Expense"/>
    <s v="Exp-Professional Services"/>
    <s v="Delphine"/>
    <m/>
    <s v="711 S Parks Dr. Desoto TX 75105"/>
    <s v="Checking"/>
    <m/>
    <n v="300"/>
    <n v="2017"/>
    <s v="2017-07"/>
  </r>
  <r>
    <x v="574"/>
    <s v="Lender"/>
    <m/>
    <s v="SECURITYNATIONAL ACH PMT 170703 0000721178 GUPTA PARUL"/>
    <s v="Clean"/>
    <n v="-381.03"/>
    <s v="1117Brewer"/>
    <n v="8320442620"/>
    <s v="MDW"/>
    <s v="PG"/>
    <s v="A02 - Expense"/>
    <s v="Exp-Mortgage"/>
    <s v="Lender"/>
    <m/>
    <s v="1117 Brewer Dr. Cedar Hill, TX 75104"/>
    <s v="Checking"/>
    <m/>
    <n v="381.03"/>
    <n v="2017"/>
    <s v="2017-07"/>
  </r>
  <r>
    <x v="575"/>
    <s v="Vendor"/>
    <m/>
    <s v="Transfer to CHK XXXXX8332 07/07"/>
    <s v="Clean"/>
    <n v="-600"/>
    <s v="8604Wagon"/>
    <n v="710665618"/>
    <s v="MDW"/>
    <s v="VJ"/>
    <s v="A02 - Expense"/>
    <s v="Exp-Repair"/>
    <s v="Vendor"/>
    <m/>
    <s v="8604 Wagon Trail Crossroads TX 76227"/>
    <s v="Checking"/>
    <m/>
    <n v="600"/>
    <n v="2017"/>
    <s v="2017-07"/>
  </r>
  <r>
    <x v="576"/>
    <s v="Savings"/>
    <m/>
    <s v="RECURRING TRANSFER FROM MEADOW VIEW HOMES LLC REF #OP03KSZ5M2 BUSINESS CHECKING 116 MV CHK TO SAV"/>
    <s v="Clean"/>
    <n v="150"/>
    <s v="116Meadow"/>
    <n v="3123680344"/>
    <s v="MDW"/>
    <s v="PG"/>
    <s v="A05 - Bank Transfer"/>
    <s v="Transfer"/>
    <s v="Savings"/>
    <m/>
    <s v="116 Meadow View Lane Anna TX 75409"/>
    <s v="Checking"/>
    <m/>
    <n v="150"/>
    <n v="2017"/>
    <s v="2017-07"/>
  </r>
  <r>
    <x v="576"/>
    <s v="Savings"/>
    <m/>
    <s v="RECURRING TRANSFER TO MEADOW VIEW HOMES LLC REF #OP03KSZ5M2 BUSINESS MARKET RATE SAVINGS 116 MV CHK TO SAV"/>
    <s v="Clean"/>
    <n v="-150"/>
    <s v="116MeadowSavings"/>
    <n v="7123691524"/>
    <s v="MDW"/>
    <s v="PG"/>
    <s v="A05 - Bank Transfer"/>
    <s v="Transfer"/>
    <s v="Savings"/>
    <m/>
    <s v="116 Meadow View Lane Anna TX 75409"/>
    <s v="Savings"/>
    <m/>
    <n v="150"/>
    <n v="2017"/>
    <s v="2017-07"/>
  </r>
  <r>
    <x v="576"/>
    <s v="Bob"/>
    <m/>
    <s v="ONLINE TRANSFER TO GUPTA N REF #IB03KTJY29 CHECKING CASH PAYMENT BOB YARD CLEAN ROSEMON"/>
    <s v="Clean"/>
    <n v="-80"/>
    <s v="1316Rosemon"/>
    <n v="3123788147"/>
    <s v="PAG"/>
    <s v="VJ"/>
    <s v="A02 - Expense"/>
    <s v="Exp-Repair"/>
    <s v="Bob"/>
    <m/>
    <s v="1316 Rosemon Avenue Carrolton TX 75006"/>
    <s v="Checking"/>
    <m/>
    <n v="80"/>
    <n v="2017"/>
    <s v="2017-07"/>
  </r>
  <r>
    <x v="577"/>
    <s v="Dalin Plumbing"/>
    <m/>
    <s v="ONLINE TRANSFER TO GUPTA N REF #IB03KXFBX8 CHECKING CASH PAYMENT DALIN PLUMBING ROSEMON"/>
    <s v="Clean"/>
    <n v="-150"/>
    <s v="1316Rosemon"/>
    <n v="3123788147"/>
    <s v="PAG"/>
    <s v="VJ"/>
    <s v="A02 - Expense"/>
    <s v="Exp-Repair"/>
    <s v="Dalin Plumbing"/>
    <m/>
    <s v="1316 Rosemon Avenue Carrolton TX 75006"/>
    <s v="Checking"/>
    <m/>
    <n v="150"/>
    <n v="2017"/>
    <s v="2017-07"/>
  </r>
  <r>
    <x v="577"/>
    <s v="Bob"/>
    <m/>
    <s v="ONLINE TRANSFER TO GUPTA N REF #IB03KXF9Y2 CHECKING CASH PAYMENT BOB YARD ROSEMON"/>
    <s v="Clean"/>
    <n v="-90"/>
    <s v="1316Rosemon"/>
    <n v="3123788147"/>
    <s v="PAG"/>
    <s v="VJ"/>
    <s v="A02 - Expense"/>
    <s v="Exp-Repair"/>
    <s v="Bob"/>
    <m/>
    <s v="1316 Rosemon Avenue Carrolton TX 75006"/>
    <s v="Checking"/>
    <m/>
    <n v="90"/>
    <n v="2017"/>
    <s v="2017-07"/>
  </r>
  <r>
    <x v="578"/>
    <s v="Duct Cleaning"/>
    <m/>
    <s v="ONLINE TRANSFER TO JPMORGAN CHASE BANK, NATIONAL ASSOCIATION CHK XXXXX5618 N. GUPTA REF #F203KZGFPJ DUCT CLEANING ROSEMON PAID VIA CHASEX5618"/>
    <s v="Clean"/>
    <n v="-600"/>
    <s v="1316Rosemon"/>
    <n v="3123788147"/>
    <s v="PAG"/>
    <s v="VJ"/>
    <s v="A02 - Expense"/>
    <s v="Exp-Repair"/>
    <s v="Duct Cleaning"/>
    <m/>
    <s v="1316 Rosemon Avenue Carrolton TX 75006"/>
    <s v="Checking"/>
    <m/>
    <n v="600"/>
    <n v="2017"/>
    <s v="2017-07"/>
  </r>
  <r>
    <x v="579"/>
    <s v="Rosemon "/>
    <m/>
    <s v="TRANSFER FROM FRANCIS DESTINEE ON 07/13 REF # PPEKGRD2W9 RENT 800 JULY AND 500 PAT DE"/>
    <s v="Clean"/>
    <n v="1300"/>
    <s v="1316Rosemon"/>
    <n v="3123788147"/>
    <s v="PAG"/>
    <s v="VJ"/>
    <s v="A01 - Revenue"/>
    <s v="Rev-Rent"/>
    <s v="Rosemon "/>
    <m/>
    <s v="1316 Rosemon Avenue Carrolton TX 75006"/>
    <s v="Checking"/>
    <m/>
    <n v="1300"/>
    <n v="2017"/>
    <s v="2017-07"/>
  </r>
  <r>
    <x v="579"/>
    <s v="Vendor"/>
    <m/>
    <s v="WELLS FARGO IFI  DDA TO DDA                 PPD ID: INTFITRVOS"/>
    <s v="Clean"/>
    <n v="600"/>
    <s v="8604Wagon"/>
    <n v="710665618"/>
    <s v="MDW"/>
    <s v="VJ"/>
    <s v="A02 - Expense"/>
    <s v="Exp-Repair"/>
    <s v="Vendor"/>
    <m/>
    <s v="8604 Wagon Trail Crossroads TX 76227"/>
    <s v="Checking"/>
    <m/>
    <n v="600"/>
    <n v="2017"/>
    <s v="2017-07"/>
  </r>
  <r>
    <x v="580"/>
    <s v="Rosemon "/>
    <m/>
    <s v="ONLINE TRANSFER TO GUPTA N REF #IB03LFX6M5 WELLS FARGO PRIME CHECKING RENT REFUND TO DESTINEE XFER X3334 0717"/>
    <s v="Clean"/>
    <n v="-1300"/>
    <s v="1316Rosemon"/>
    <n v="3123788147"/>
    <s v="PAG"/>
    <s v="VJ"/>
    <s v="A01 - Revenue"/>
    <s v="Rev-Rent"/>
    <s v="Rosemon "/>
    <m/>
    <s v="1316 Rosemon Avenue Carrolton TX 75006"/>
    <s v="Checking"/>
    <m/>
    <n v="1300"/>
    <n v="2017"/>
    <s v="2017-07"/>
  </r>
  <r>
    <x v="580"/>
    <s v="Rosemon "/>
    <m/>
    <s v="ONLINE TRANSFER TO GUPTA N REF #IB03LFX8KB WELLS FARGO PRIME CHECKING OPTION FEE REFUND TO DESTINEE XFER X3334"/>
    <s v="Clean"/>
    <n v="-1200"/>
    <s v="1316Rosemon"/>
    <n v="3123788147"/>
    <s v="PAG"/>
    <s v="VJ"/>
    <s v="A01 - Revenue"/>
    <s v="Rev-Rent"/>
    <s v="Rosemon "/>
    <m/>
    <s v="1316 Rosemon Avenue Carrolton TX 75006"/>
    <s v="Checking"/>
    <m/>
    <n v="1200"/>
    <n v="2017"/>
    <s v="2017-07"/>
  </r>
  <r>
    <x v="580"/>
    <s v="Aldo Romo"/>
    <m/>
    <s v="ONLINE TRANSFER TO GUPTA N REF #IB03LFX4F2 CHECKING YARD CLEANUP ALDO ROMO 0715"/>
    <s v="Clean"/>
    <n v="-30"/>
    <s v="1316Rosemon"/>
    <n v="3123788147"/>
    <s v="PAG"/>
    <s v="VJ"/>
    <s v="A02 - Expense"/>
    <s v="Exp-Repair"/>
    <s v="Aldo Romo"/>
    <m/>
    <s v="1316 Rosemon Avenue Carrolton TX 75006"/>
    <s v="Checking"/>
    <m/>
    <n v="30"/>
    <n v="2017"/>
    <s v="2017-07"/>
  </r>
  <r>
    <x v="581"/>
    <s v="Tim"/>
    <m/>
    <s v="ONLINE TRANSFER TO GUPTA N REF #IB03LQ2HRL CHECKING CHK 1201 2 AND 3 2TIM 4 ROSEM REPAIR 0710"/>
    <s v="Clean"/>
    <n v="-850"/>
    <s v="1316Rosemon"/>
    <n v="3123788147"/>
    <s v="PAG"/>
    <s v="VJ"/>
    <s v="A02 - Expense"/>
    <s v="Exp-Repair"/>
    <s v="Tim"/>
    <m/>
    <s v="1316 Rosemon Avenue Carrolton TX 75006"/>
    <s v="Checking"/>
    <m/>
    <n v="850"/>
    <n v="2017"/>
    <s v="2017-07"/>
  </r>
  <r>
    <x v="581"/>
    <s v="Castillo"/>
    <m/>
    <s v="ONLINE TRANSFER REF #IBEV5XF8TH TO BUSINESS CARD ROSEM TO PAGCC NEW CARPET CASTILLO 0713"/>
    <s v="Clean"/>
    <n v="-695"/>
    <s v="1316Rosemon"/>
    <n v="3123788147"/>
    <s v="PAG"/>
    <s v="VJ"/>
    <s v="A02 - Expense"/>
    <s v="Exp-Repair"/>
    <s v="Castillo"/>
    <m/>
    <s v="1316 Rosemon Avenue Carrolton TX 75006"/>
    <s v="Checking"/>
    <m/>
    <n v="695"/>
    <n v="2017"/>
    <s v="2017-07"/>
  </r>
  <r>
    <x v="581"/>
    <s v="Freight Harbor"/>
    <m/>
    <s v="ONLINE TRANSFER REF #IBE5VKZM3M TO BUSINESS CARD ROSEM TO PAGCC REAPIRS FREIGHT HARBOR 0708"/>
    <s v="Clean"/>
    <n v="-109.28"/>
    <s v="1316Rosemon"/>
    <n v="3123788147"/>
    <s v="PAG"/>
    <s v="VJ"/>
    <s v="A02 - Expense"/>
    <s v="Exp-Repair"/>
    <s v="Freight Harbor"/>
    <m/>
    <s v="1316 Rosemon Avenue Carrolton TX 75006"/>
    <s v="Checking"/>
    <m/>
    <n v="109.28"/>
    <n v="2017"/>
    <s v="2017-07"/>
  </r>
  <r>
    <x v="581"/>
    <s v="Master Touch"/>
    <m/>
    <s v="ONLINE TRANSFER REF #IBENCTF8YG TO BUSINESS CARD ROSEM TO PAGCC REPAIR MASTER TOUCH 0713"/>
    <s v="Clean"/>
    <n v="-101.33"/>
    <s v="1316Rosemon"/>
    <n v="3123788147"/>
    <s v="PAG"/>
    <s v="VJ"/>
    <s v="A02 - Expense"/>
    <s v="Exp-Repair"/>
    <s v="Master Touch"/>
    <m/>
    <s v="1316 Rosemon Avenue Carrolton TX 75006"/>
    <s v="Checking"/>
    <m/>
    <n v="101.33"/>
    <n v="2017"/>
    <s v="2017-07"/>
  </r>
  <r>
    <x v="581"/>
    <s v="Paint drop"/>
    <m/>
    <s v="ONLINE TRANSFER REF #IBEY2YZ854 TO BUSINESS CARD ROSEM TO PAGCC PAINT DROP 0707"/>
    <s v="Clean"/>
    <n v="-76.59"/>
    <s v="1316Rosemon"/>
    <n v="3123788147"/>
    <s v="PAG"/>
    <s v="VJ"/>
    <s v="A02 - Expense"/>
    <s v="Exp-Repair"/>
    <s v="Paint drop"/>
    <m/>
    <s v="1316 Rosemon Avenue Carrolton TX 75006"/>
    <s v="Checking"/>
    <m/>
    <n v="76.59"/>
    <n v="2017"/>
    <s v="2017-07"/>
  </r>
  <r>
    <x v="581"/>
    <s v="Tru Low Property Mgmt"/>
    <m/>
    <s v="ONLINE TRANSFER REF #IBEV5XF822 TO BUSINESS CARD ROSEM TO PAGCC TRAVEL FOOD THAI ORCHI 0707"/>
    <s v="Clean"/>
    <n v="-46.34"/>
    <s v="1316Rosemon"/>
    <n v="3123788147"/>
    <s v="PAG"/>
    <s v="VJ"/>
    <s v="A02 - Expense"/>
    <s v="Exp-T&amp;E"/>
    <s v="Tru Low Property Mgmt"/>
    <m/>
    <s v="1316 Rosemon Avenue Carrolton TX 75006"/>
    <s v="Checking"/>
    <m/>
    <n v="46.34"/>
    <n v="2017"/>
    <s v="2017-07"/>
  </r>
  <r>
    <x v="581"/>
    <s v="Tru Low Property Mgmt"/>
    <m/>
    <s v="ONLINE TRANSFER REF #IBE5VKZM8S TO BUSINESS CARD ROSEM TO PAGCC TRAVEL FOOD MASALA WOK 0708"/>
    <s v="Clean"/>
    <n v="-21.38"/>
    <s v="1316Rosemon"/>
    <n v="3123788147"/>
    <s v="PAG"/>
    <s v="VJ"/>
    <s v="A02 - Expense"/>
    <s v="Exp-T&amp;E"/>
    <s v="Tru Low Property Mgmt"/>
    <m/>
    <s v="1316 Rosemon Avenue Carrolton TX 75006"/>
    <s v="Checking"/>
    <m/>
    <n v="21.38"/>
    <n v="2017"/>
    <s v="2017-07"/>
  </r>
  <r>
    <x v="581"/>
    <s v="Tru Low Property Mgmt"/>
    <m/>
    <s v="ONLINE TRANSFER REF #IBEV5XF7V7 TO BUSINESS CARD ROSEM TO PAGCC TRAVEL FOOD INDIA CHAT 0707"/>
    <s v="Clean"/>
    <n v="-20.28"/>
    <s v="1316Rosemon"/>
    <n v="3123788147"/>
    <s v="PAG"/>
    <s v="VJ"/>
    <s v="A02 - Expense"/>
    <s v="Exp-T&amp;E"/>
    <s v="Tru Low Property Mgmt"/>
    <m/>
    <s v="1316 Rosemon Avenue Carrolton TX 75006"/>
    <s v="Checking"/>
    <m/>
    <n v="20.28"/>
    <n v="2017"/>
    <s v="2017-07"/>
  </r>
  <r>
    <x v="581"/>
    <s v="Tru Low Property Mgmt"/>
    <m/>
    <s v="ONLINE TRANSFER REF #IBE2YJHDD6 TO BUSINESS CARD ROSEM TO PAGCC TRAVEL FOOD STARBUCKS 0707"/>
    <s v="Clean"/>
    <n v="-13.91"/>
    <s v="1316Rosemon"/>
    <n v="3123788147"/>
    <s v="PAG"/>
    <s v="VJ"/>
    <s v="A02 - Expense"/>
    <s v="Exp-T&amp;E"/>
    <s v="Tru Low Property Mgmt"/>
    <m/>
    <s v="1316 Rosemon Avenue Carrolton TX 75006"/>
    <s v="Checking"/>
    <m/>
    <n v="13.91"/>
    <n v="2017"/>
    <s v="2017-07"/>
  </r>
  <r>
    <x v="581"/>
    <s v="Tru Low Property Mgmt"/>
    <m/>
    <s v="ONLINE TRANSFER REF #IBENCTF8WN TO BUSINESS CARD ROSEM TO PAGCC TRAVEL FOOD AGHA JUICE 0709"/>
    <s v="Clean"/>
    <n v="-12.43"/>
    <s v="1316Rosemon"/>
    <n v="3123788147"/>
    <s v="PAG"/>
    <s v="VJ"/>
    <s v="A02 - Expense"/>
    <s v="Exp-T&amp;E"/>
    <s v="Tru Low Property Mgmt"/>
    <m/>
    <s v="1316 Rosemon Avenue Carrolton TX 75006"/>
    <s v="Checking"/>
    <m/>
    <n v="12.43"/>
    <n v="2017"/>
    <s v="2017-07"/>
  </r>
  <r>
    <x v="581"/>
    <s v="TXU Energy"/>
    <m/>
    <s v="ONLINE TRANSFER REF #IBEGKQGKRG TO BUSINESS CARD ROSEM TO PAGCC TXU ENERGY 0707"/>
    <s v="Clean"/>
    <n v="-11.69"/>
    <s v="1316Rosemon"/>
    <n v="3123788147"/>
    <s v="PAG"/>
    <s v="VJ"/>
    <s v="A02 - Expense"/>
    <s v="Exp-Utilities"/>
    <s v="TXU Energy"/>
    <m/>
    <s v="1316 Rosemon Avenue Carrolton TX 75006"/>
    <s v="Checking"/>
    <m/>
    <n v="11.69"/>
    <n v="2017"/>
    <s v="2017-07"/>
  </r>
  <r>
    <x v="581"/>
    <s v="Tru Low Property Mgmt"/>
    <m/>
    <s v="ONLINE TRANSFER REF #IBE5VKZMBR TO BUSINESS CARD ROSEM TO PAGCC TRAVEL FOOD ROYAL SWEE 0708"/>
    <s v="Clean"/>
    <n v="-8.11"/>
    <s v="1316Rosemon"/>
    <n v="3123788147"/>
    <s v="PAG"/>
    <s v="VJ"/>
    <s v="A02 - Expense"/>
    <s v="Exp-T&amp;E"/>
    <s v="Tru Low Property Mgmt"/>
    <m/>
    <s v="1316 Rosemon Avenue Carrolton TX 75006"/>
    <s v="Checking"/>
    <m/>
    <n v="8.11"/>
    <n v="2017"/>
    <s v="2017-07"/>
  </r>
  <r>
    <x v="581"/>
    <s v="Jose AC Repair"/>
    <m/>
    <s v="ONLINE TRANSFER TO GUPTA N REF #IB03LQ2M8Y CHECKING CHK 1325 EXP JOSE AC REPAIR NEWTON 0710"/>
    <s v="Clean"/>
    <n v="-170"/>
    <s v="1342Newton"/>
    <n v="3123752192"/>
    <s v="PAG"/>
    <s v="PG"/>
    <s v="A02 - Expense"/>
    <s v="Exp-Repair"/>
    <s v="Jose AC Repair"/>
    <m/>
    <s v="1342 Newton Dr Cedar Hill TX 75115"/>
    <s v="Checking"/>
    <m/>
    <n v="170"/>
    <n v="2017"/>
    <s v="2017-07"/>
  </r>
  <r>
    <x v="582"/>
    <s v="Lender"/>
    <m/>
    <s v="BILL PAY UnitedShore Fin RECURRINGxxxxx01573 ON 07-24"/>
    <s v="Clean"/>
    <n v="-593.84"/>
    <s v="1316Rosemon"/>
    <n v="3123788147"/>
    <s v="PAG"/>
    <s v="VJ"/>
    <s v="A02 - Expense"/>
    <s v="Exp-Mortgage"/>
    <s v="Lender"/>
    <m/>
    <s v="1316 Rosemon Avenue Carrolton TX 75006"/>
    <s v="Checking"/>
    <m/>
    <n v="593.84"/>
    <n v="2017"/>
    <s v="2017-07"/>
  </r>
  <r>
    <x v="582"/>
    <s v="Rosemon "/>
    <m/>
    <s v="ATM CHECK DEPOSIT ON 07/24 3080 PRESTON RD. FRISCO TX 0005923 ATM ID 0129I CARD 2699"/>
    <s v="Clean"/>
    <n v="1200"/>
    <s v="1316Rosemon"/>
    <n v="3123788147"/>
    <s v="PAG"/>
    <s v="VJ"/>
    <s v="A07 - Security Deposit"/>
    <s v="Liab-Security"/>
    <s v="Rosemon "/>
    <m/>
    <s v="1316 Rosemon Avenue Carrolton TX 75006"/>
    <s v="Checking"/>
    <m/>
    <n v="1200"/>
    <n v="2017"/>
    <s v="2017-07"/>
  </r>
  <r>
    <x v="583"/>
    <s v="Paint drop"/>
    <m/>
    <s v="PURCHASE AUTHORIZED ON 07/25 THE PAINT DROP - D 855-4693767 TX S587206575332435 CARD 6934"/>
    <s v="Clean"/>
    <n v="-221.71"/>
    <s v="711Parks"/>
    <n v="3123859963"/>
    <s v="PAG"/>
    <s v="PG"/>
    <s v="A02 - Expense"/>
    <s v="Exp-Repair"/>
    <s v="Paint drop"/>
    <m/>
    <s v="711 S Parks Dr. Desoto TX 75105"/>
    <s v="Checking"/>
    <m/>
    <n v="221.71"/>
    <n v="2017"/>
    <s v="2017-07"/>
  </r>
  <r>
    <x v="584"/>
    <s v="104 Meadowview"/>
    <m/>
    <s v="eDeposit in Branch/Store 07/31/17 10:07:09 AM 13717 SE MILL PLAIN BLVD VANCOUVER WA"/>
    <s v="Clean"/>
    <n v="1450"/>
    <s v="104Meadow"/>
    <n v="2123710218"/>
    <s v="MDW"/>
    <s v="VJ"/>
    <s v="A01 - Revenue"/>
    <s v="Rev-Rent"/>
    <s v="104 Meadowview"/>
    <m/>
    <s v="104 Meadow View Lane Anna TX 75409"/>
    <s v="Checking"/>
    <m/>
    <n v="1450"/>
    <n v="2017"/>
    <s v="2017-07"/>
  </r>
  <r>
    <x v="584"/>
    <s v="108 Pagoda"/>
    <m/>
    <s v="INTEREST PAYMENT"/>
    <s v="Clean"/>
    <n v="0.05"/>
    <s v="108PagodaSavings"/>
    <n v="0"/>
    <s v="PAG"/>
    <s v="LLC"/>
    <s v="A01 - Revenue"/>
    <s v="Rev-Interest"/>
    <s v="108 Pagoda"/>
    <m/>
    <s v="108 Pagoda Drive Anna TX 75409"/>
    <s v="Savings"/>
    <m/>
    <n v="0.05"/>
    <n v="2017"/>
    <s v="2017-07"/>
  </r>
  <r>
    <x v="584"/>
    <s v="116 Meadowview"/>
    <m/>
    <s v="INTEREST PAYMENT"/>
    <s v="Clean"/>
    <n v="0.13"/>
    <s v="116MeadowSavings"/>
    <n v="7123691524"/>
    <s v="MDW"/>
    <s v="PG"/>
    <s v="A01 - Revenue"/>
    <s v="Rev-Interest"/>
    <s v="116 Meadowview"/>
    <m/>
    <s v="116 Meadow View Lane Anna TX 75409"/>
    <s v="Savings"/>
    <m/>
    <n v="0.13"/>
    <n v="2017"/>
    <s v="2017-07"/>
  </r>
  <r>
    <x v="584"/>
    <s v="Insurance Company"/>
    <m/>
    <s v="FOREMOST EPM PYMT 073117 3810091873545 VIVEK JADHAV"/>
    <s v="Clean"/>
    <n v="-147.41"/>
    <s v="1316Rosemon"/>
    <n v="3123788147"/>
    <s v="PAG"/>
    <s v="VJ"/>
    <s v="A02 - Expense"/>
    <s v="Exp-Insurance"/>
    <s v="Insurance Company"/>
    <m/>
    <s v="1316 Rosemon Avenue Carrolton TX 75006"/>
    <s v="Checking"/>
    <m/>
    <n v="147.41"/>
    <n v="2017"/>
    <s v="2017-07"/>
  </r>
  <r>
    <x v="584"/>
    <s v="Rosemon "/>
    <m/>
    <s v="ATM CHECK DEPOSIT ON 07/30 8988 PRESTON RD FRISCO TX 0007588 ATM ID 0241B CARD 2699"/>
    <s v="Clean"/>
    <n v="275"/>
    <s v="1316Rosemon"/>
    <n v="3123788147"/>
    <s v="PAG"/>
    <s v="VJ"/>
    <s v="A01 - Revenue"/>
    <s v="Rev-Rent"/>
    <s v="Rosemon "/>
    <m/>
    <s v="1316 Rosemon Avenue Carrolton TX 75006"/>
    <s v="Checking"/>
    <m/>
    <n v="275"/>
    <n v="2017"/>
    <s v="2017-07"/>
  </r>
  <r>
    <x v="584"/>
    <s v="Rosemon "/>
    <m/>
    <s v="ATM CHECK DEPOSIT ON 07/30 8988 PRESTON RD FRISCO TX 0007587 ATM ID 0241B CARD 2699"/>
    <s v="Clean"/>
    <n v="1200"/>
    <s v="1316Rosemon"/>
    <n v="3123788147"/>
    <s v="PAG"/>
    <s v="VJ"/>
    <s v="A01 - Revenue"/>
    <s v="Rev-Rent"/>
    <s v="Rosemon "/>
    <m/>
    <s v="1316 Rosemon Avenue Carrolton TX 75006"/>
    <s v="Checking"/>
    <m/>
    <n v="1200"/>
    <n v="2017"/>
    <s v="2017-07"/>
  </r>
  <r>
    <x v="584"/>
    <s v="1905 Morning Dove "/>
    <m/>
    <s v="INTEREST PAYMENT"/>
    <s v="Clean"/>
    <n v="0.13"/>
    <s v="1905MorningSavings"/>
    <n v="0"/>
    <s v="MDW"/>
    <s v="VJ"/>
    <s v="A01 - Revenue"/>
    <s v="Rev-Interest"/>
    <s v="1905 Morning Dove "/>
    <m/>
    <s v="1905 Morning Dove Aubrey TX 76227"/>
    <s v="Savings"/>
    <m/>
    <n v="0.13"/>
    <n v="2017"/>
    <s v="2017-07"/>
  </r>
  <r>
    <x v="584"/>
    <s v="874 Wintergreen Dr "/>
    <m/>
    <s v="INTEREST PAYMENT"/>
    <s v="Clean"/>
    <n v="0.11"/>
    <s v="874Wintergreen"/>
    <n v="8320478665"/>
    <s v="PAG"/>
    <s v="VJ"/>
    <s v="A01 - Revenue"/>
    <s v="Rev-Interest"/>
    <s v="874 Wintergreen Dr "/>
    <m/>
    <s v="874 W Wintergreen Road Lancaster TX 75134"/>
    <s v="Checking"/>
    <m/>
    <n v="0.11"/>
    <n v="2017"/>
    <s v="2017-07"/>
  </r>
  <r>
    <x v="584"/>
    <s v="874 Wintergreen Dr "/>
    <m/>
    <s v="DEPOSIT MADE IN A BRANCH/STORE #886412817"/>
    <s v="Clean"/>
    <n v="1300"/>
    <s v="874Wintergreen"/>
    <n v="8320478665"/>
    <s v="PAG"/>
    <s v="VJ"/>
    <s v="A01 - Revenue"/>
    <s v="Rev-Rent"/>
    <s v="874 Wintergreen Dr "/>
    <m/>
    <s v="874 W Wintergreen Road Lancaster TX 75134"/>
    <s v="Checking"/>
    <m/>
    <n v="1300"/>
    <n v="2017"/>
    <s v="2017-07"/>
  </r>
  <r>
    <x v="585"/>
    <s v="Lender"/>
    <m/>
    <s v="LOANCARE SERV MTG PYMT 080117 0024440455 MEADOW VIEW HOMES LLC"/>
    <s v="Clean"/>
    <n v="-496.61"/>
    <s v="108Meadow"/>
    <n v="3123666335"/>
    <s v="MDW"/>
    <s v="PG"/>
    <s v="A02 - Expense"/>
    <s v="Exp-Mortgage"/>
    <s v="Lender"/>
    <m/>
    <s v="108 Meadow View Lane Anna TX 75409"/>
    <s v="Checking"/>
    <m/>
    <n v="496.61"/>
    <n v="2017"/>
    <s v="2017-08"/>
  </r>
  <r>
    <x v="585"/>
    <s v="108 Meadowview"/>
    <m/>
    <s v="ATM CHECK DEPOSIT ON 08/01 CAMERON CROSSING MCKINNEY TX 0008747 ATM ID 9841B CARD 5539"/>
    <s v="Clean"/>
    <n v="1495"/>
    <s v="108Meadow"/>
    <n v="3123666335"/>
    <s v="MDW"/>
    <s v="PG"/>
    <s v="A01 - Revenue"/>
    <s v="Rev-Rent"/>
    <s v="108 Meadowview"/>
    <m/>
    <s v="108 Meadow View Lane Anna TX 75409"/>
    <s v="Checking"/>
    <m/>
    <n v="1495"/>
    <n v="2017"/>
    <s v="2017-08"/>
  </r>
  <r>
    <x v="585"/>
    <s v="Lender"/>
    <m/>
    <s v="RoundPoint MT S LOAN PMT 170731 1001382553 PAGODAHOMES LLC"/>
    <s v="Clean"/>
    <n v="-467.03"/>
    <s v="108Pagoda"/>
    <n v="2123674356"/>
    <s v="PAG"/>
    <s v="NG"/>
    <s v="A02 - Expense"/>
    <s v="Exp-Mortgage"/>
    <s v="Lender"/>
    <m/>
    <s v="108 Pagoda Drive Anna TX 75409"/>
    <s v="Checking"/>
    <m/>
    <n v="467.03"/>
    <n v="2017"/>
    <s v="2017-08"/>
  </r>
  <r>
    <x v="585"/>
    <s v="Savings"/>
    <m/>
    <s v="RECURRING TRANSFER FROM PAGODA HOMES LLC REF #OP03MLRXLY BUSINESS CHECKING PAGODA CHK TO SAV"/>
    <s v="Clean"/>
    <n v="150"/>
    <s v="108Pagoda"/>
    <n v="2123674356"/>
    <s v="PAG"/>
    <s v="NG"/>
    <s v="A05 - Bank Transfer"/>
    <s v="Transfer"/>
    <s v="Savings"/>
    <m/>
    <s v="108 Pagoda Drive Anna TX 75409"/>
    <s v="Checking"/>
    <m/>
    <n v="150"/>
    <n v="2017"/>
    <s v="2017-08"/>
  </r>
  <r>
    <x v="585"/>
    <s v="Savings"/>
    <m/>
    <s v="RECURRING TRANSFER TO PAGODA HOMES LLC REF #OP03MLRXLY BUSINESS MARKET RATE SAVINGS PAGODA CHK TO SAV"/>
    <s v="Clean"/>
    <n v="-150"/>
    <s v="108PagodaSavings"/>
    <n v="0"/>
    <s v="PAG"/>
    <s v="LLC"/>
    <s v="A05 - Bank Transfer"/>
    <s v="Transfer"/>
    <s v="Savings"/>
    <m/>
    <s v="108 Pagoda Drive Anna TX 75409"/>
    <s v="Savings"/>
    <m/>
    <n v="150"/>
    <n v="2017"/>
    <s v="2017-08"/>
  </r>
  <r>
    <x v="585"/>
    <s v="1117 Brewer"/>
    <m/>
    <s v="DEPOSIT MADE IN A BRANCH/STORE #858440924"/>
    <s v="Clean"/>
    <n v="1470"/>
    <s v="1117Brewer"/>
    <n v="8320442620"/>
    <s v="MDW"/>
    <s v="PG"/>
    <s v="A01 - Revenue"/>
    <s v="Rev-Rent"/>
    <s v="1117 Brewer"/>
    <m/>
    <s v="1117 Brewer Dr. Cedar Hill, TX 75104"/>
    <s v="Checking"/>
    <m/>
    <n v="1470"/>
    <n v="2017"/>
    <s v="2017-08"/>
  </r>
  <r>
    <x v="585"/>
    <s v="116 Meadowview"/>
    <m/>
    <s v="eDeposit in Branch/Store 08/01/17 01:40:41 PM 2020 W UNIVERSITY DR MCKINNEY TX 3050"/>
    <s v="Clean"/>
    <n v="1350"/>
    <s v="116Meadow"/>
    <n v="3123680344"/>
    <s v="MDW"/>
    <s v="PG"/>
    <s v="A01 - Revenue"/>
    <s v="Rev-Rent"/>
    <s v="116 Meadowview"/>
    <m/>
    <s v="116 Meadow View Lane Anna TX 75409"/>
    <s v="Checking"/>
    <m/>
    <n v="1350"/>
    <n v="2017"/>
    <s v="2017-08"/>
  </r>
  <r>
    <x v="585"/>
    <s v="Evans"/>
    <m/>
    <s v="ONLINE TRANSFER TO GUPTA N REF #IB03MNNDFP CHECKING CASH PMT EVANS YARD 0728"/>
    <s v="Clean"/>
    <n v="-100"/>
    <s v="1316Rosemon"/>
    <n v="3123788147"/>
    <s v="PAG"/>
    <s v="VJ"/>
    <s v="A02 - Expense"/>
    <s v="Exp-Repair"/>
    <s v="Evans"/>
    <m/>
    <s v="1316 Rosemon Avenue Carrolton TX 75006"/>
    <s v="Checking"/>
    <m/>
    <n v="100"/>
    <n v="2017"/>
    <s v="2017-08"/>
  </r>
  <r>
    <x v="585"/>
    <s v="Rosemon "/>
    <m/>
    <s v="eDeposit in Branch/Store 08/01/17 12:28:40 PM 13297 JOSEY LN FARMERS BRANCH TX"/>
    <s v="Clean"/>
    <n v="1250"/>
    <s v="1316Rosemon"/>
    <n v="3123788147"/>
    <s v="PAG"/>
    <s v="VJ"/>
    <s v="A01 - Revenue"/>
    <s v="Rev-Rent"/>
    <s v="Rosemon "/>
    <m/>
    <s v="1316 Rosemon Avenue Carrolton TX 75006"/>
    <s v="Checking"/>
    <m/>
    <n v="1250"/>
    <n v="2017"/>
    <s v="2017-08"/>
  </r>
  <r>
    <x v="585"/>
    <s v="1342 Newton Dr"/>
    <m/>
    <s v="DEPOSIT MADE IN A BRANCH/STORE #39197476"/>
    <s v="Clean"/>
    <n v="1600"/>
    <s v="1342Newton"/>
    <n v="3123752192"/>
    <s v="PAG"/>
    <s v="PG"/>
    <s v="A01 - Revenue"/>
    <s v="Rev-Rent"/>
    <s v="1342 Newton Dr"/>
    <m/>
    <s v="1342 Newton Dr Cedar Hill TX 75115"/>
    <s v="Checking"/>
    <m/>
    <n v="1600"/>
    <n v="2017"/>
    <s v="2017-08"/>
  </r>
  <r>
    <x v="585"/>
    <s v="Lender"/>
    <m/>
    <s v="MORTGAGE PYMT - DOVENMUEHL 080117 1451485211 VIVEK JADHAV"/>
    <s v="Clean"/>
    <n v="-631.1"/>
    <s v="1905Morning"/>
    <n v="2120678228"/>
    <s v="MDW"/>
    <s v="VJ"/>
    <s v="A02 - Expense"/>
    <s v="Exp-Mortgage"/>
    <s v="Lender"/>
    <m/>
    <s v="1905 Morning Dove Aubrey TX 76227"/>
    <s v="Checking"/>
    <m/>
    <n v="631.1"/>
    <n v="2017"/>
    <s v="2017-08"/>
  </r>
  <r>
    <x v="585"/>
    <s v="Savings"/>
    <m/>
    <s v="RECURRING TRANSFER FROM MEADOW VIEW HOMES LLC BUSINESS CHECKING REF #OP03ML8H69 XXXXXX8228"/>
    <s v="Clean"/>
    <n v="150"/>
    <s v="1905Morning"/>
    <n v="2120678228"/>
    <s v="MDW"/>
    <s v="VJ"/>
    <s v="A05 - Bank Transfer"/>
    <s v="Transfer"/>
    <s v="Savings"/>
    <m/>
    <s v="1905 Morning Dove Aubrey TX 76227"/>
    <s v="Checking"/>
    <m/>
    <n v="150"/>
    <n v="2017"/>
    <s v="2017-08"/>
  </r>
  <r>
    <x v="585"/>
    <s v="Savings"/>
    <m/>
    <s v="RECURRING TRANSFER TO MEADOW VIEW HOMES LLC BUSINESS MARKET RATE SAVINGS REF #OP03ML8H69 XXXXXX3606"/>
    <s v="Clean"/>
    <n v="-150"/>
    <s v="1905MorningSavings"/>
    <n v="0"/>
    <s v="MDW"/>
    <s v="VJ"/>
    <s v="A05 - Bank Transfer"/>
    <s v="Transfer"/>
    <s v="Savings"/>
    <m/>
    <s v="1905 Morning Dove Aubrey TX 76227"/>
    <s v="Savings"/>
    <m/>
    <n v="150"/>
    <n v="2017"/>
    <s v="2017-08"/>
  </r>
  <r>
    <x v="585"/>
    <s v="Lender"/>
    <m/>
    <s v="NEW YORK COMMUNI NEW YORK C 080117 0007198487 GUPTA P 711"/>
    <s v="Clean"/>
    <n v="-427.93"/>
    <s v="711Parks"/>
    <n v="3123859963"/>
    <s v="PAG"/>
    <s v="PG"/>
    <s v="A02 - Expense"/>
    <s v="Exp-Mortgage"/>
    <s v="Lender"/>
    <m/>
    <s v="711 S Parks Dr. Desoto TX 75105"/>
    <s v="Checking"/>
    <m/>
    <n v="427.93"/>
    <n v="2017"/>
    <s v="2017-08"/>
  </r>
  <r>
    <x v="585"/>
    <s v="711 Parks"/>
    <m/>
    <s v="DEPOSIT MADE IN A BRANCH/STORE #900828150"/>
    <s v="Clean"/>
    <n v="1450"/>
    <s v="711Parks"/>
    <n v="3123859963"/>
    <s v="PAG"/>
    <s v="PG"/>
    <s v="A01 - Revenue"/>
    <s v="Rev-Rent"/>
    <s v="711 Parks"/>
    <m/>
    <s v="711 S Parks Dr. Desoto TX 75105"/>
    <s v="Checking"/>
    <m/>
    <n v="1450"/>
    <n v="2017"/>
    <s v="2017-08"/>
  </r>
  <r>
    <x v="585"/>
    <s v="Lender"/>
    <m/>
    <s v="BANKUNITED, N.A. MTG PYMT   5966684         WEB ID: 1270217289"/>
    <s v="Clean"/>
    <n v="-486.42"/>
    <s v="8604Wagon"/>
    <n v="710665618"/>
    <s v="MDW"/>
    <s v="VJ"/>
    <s v="A02 - Expense"/>
    <s v="Exp-Mortgage"/>
    <s v="Lender"/>
    <m/>
    <s v="8604 Wagon Trail Crossroads TX 76227"/>
    <s v="Checking"/>
    <m/>
    <n v="486.42"/>
    <n v="2017"/>
    <s v="2017-08"/>
  </r>
  <r>
    <x v="585"/>
    <s v="Lender"/>
    <m/>
    <s v="BANKUNITED, N.A. MTG PYMT 080117 5961347 PAGODA HOMES LLC"/>
    <s v="Clean"/>
    <n v="-757.34"/>
    <s v="874Wintergreen"/>
    <n v="8320478665"/>
    <s v="PAG"/>
    <s v="VJ"/>
    <s v="A02 - Expense"/>
    <s v="Exp-Mortgage"/>
    <s v="Lender"/>
    <m/>
    <s v="874 W Wintergreen Road Lancaster TX 75134"/>
    <s v="Checking"/>
    <m/>
    <n v="757.34"/>
    <n v="2017"/>
    <s v="2017-08"/>
  </r>
  <r>
    <x v="585"/>
    <s v="Savings"/>
    <m/>
    <s v="RECURRING TRANSFER TO PAGODA HOMES LLC REF #OP03MLTG5P BUSINESS MARKET RATE SAVINGS MONTHLY TRANSFER CHKX8665 TO SAVX3312"/>
    <s v="Clean"/>
    <n v="-150"/>
    <s v="874Wintergreen"/>
    <n v="8320478665"/>
    <s v="PAG"/>
    <s v="VJ"/>
    <s v="A05 - Bank Transfer"/>
    <s v="Transfer"/>
    <s v="Savings"/>
    <m/>
    <s v="874 W Wintergreen Road Lancaster TX 75134"/>
    <s v="Checking"/>
    <m/>
    <n v="150"/>
    <n v="2017"/>
    <s v="2017-08"/>
  </r>
  <r>
    <x v="585"/>
    <s v="Savings"/>
    <m/>
    <s v="RECURRING TRANSFER FROM PAGODA HOMES LLC REF #OP03MLTG5P BUSINESS CHECKING MONTHLY TRANSFER CHKX8665 TO SAVX3312"/>
    <s v="Clean"/>
    <n v="150"/>
    <s v="874Wintergreen"/>
    <n v="8320478665"/>
    <s v="PAG"/>
    <s v="VJ"/>
    <s v="A05 - Bank Transfer"/>
    <s v="Transfer"/>
    <s v="Savings"/>
    <m/>
    <s v="874 W Wintergreen Road Lancaster TX 75134"/>
    <s v="Checking"/>
    <m/>
    <n v="150"/>
    <n v="2017"/>
    <s v="2017-08"/>
  </r>
  <r>
    <x v="586"/>
    <s v="108 Pagoda"/>
    <m/>
    <s v="eDeposit in Branch/Store 08/02/17 08:36:43 AM 2020 W UNIVERSITY DR MCKINNEY TX"/>
    <s v="Clean"/>
    <n v="1475"/>
    <s v="108Pagoda"/>
    <n v="2123674356"/>
    <s v="PAG"/>
    <s v="NG"/>
    <s v="A01 - Revenue"/>
    <s v="Rev-Rent"/>
    <s v="108 Pagoda"/>
    <m/>
    <s v="108 Pagoda Drive Anna TX 75409"/>
    <s v="Checking"/>
    <m/>
    <n v="1475"/>
    <n v="2017"/>
    <s v="2017-08"/>
  </r>
  <r>
    <x v="586"/>
    <s v="Lender"/>
    <m/>
    <s v="QUICKEN LOANS MTG PYMTS 080117 3329727710 MEADOW VIEW HOMES LLC"/>
    <s v="Clean"/>
    <n v="-456.02"/>
    <s v="116Meadow"/>
    <n v="3123680344"/>
    <s v="MDW"/>
    <s v="PG"/>
    <s v="A02 - Expense"/>
    <s v="Exp-Mortgage"/>
    <s v="Lender"/>
    <m/>
    <s v="116 Meadow View Lane Anna TX 75409"/>
    <s v="Checking"/>
    <m/>
    <n v="456.02"/>
    <n v="2017"/>
    <s v="2017-08"/>
  </r>
  <r>
    <x v="586"/>
    <s v="Lender"/>
    <m/>
    <s v="QUICKEN LOANS MTG PYMTS 080117 3333877233 NEERAJ GUPTA"/>
    <s v="Clean"/>
    <n v="-563.38"/>
    <s v="1342Newton"/>
    <n v="3123752192"/>
    <s v="PAG"/>
    <s v="PG"/>
    <s v="A02 - Expense"/>
    <s v="Exp-Mortgage"/>
    <s v="Lender"/>
    <m/>
    <s v="1342 Newton Dr Cedar Hill TX 75115"/>
    <s v="Checking"/>
    <m/>
    <n v="563.38"/>
    <n v="2017"/>
    <s v="2017-08"/>
  </r>
  <r>
    <x v="586"/>
    <s v="1905 Morning Dove "/>
    <m/>
    <s v="ATM CHECK DEPOSIT ON 08/02 8988 PRESTON RD FRISCO TX 0008661 ATM ID 0241B CARD 8365"/>
    <s v="Clean"/>
    <n v="1550"/>
    <s v="1905Morning"/>
    <n v="2120678228"/>
    <s v="MDW"/>
    <s v="VJ"/>
    <s v="A01 - Revenue"/>
    <s v="Rev-Rent"/>
    <s v="1905 Morning Dove "/>
    <m/>
    <s v="1905 Morning Dove Aubrey TX 76227"/>
    <s v="Checking"/>
    <m/>
    <n v="1550"/>
    <n v="2017"/>
    <s v="2017-08"/>
  </r>
  <r>
    <x v="586"/>
    <s v="8604 Wagon "/>
    <m/>
    <s v="ATM CHECK DEPOSIT 08/01 2701 FM-423 LITTLE ELM TX"/>
    <s v="Clean"/>
    <n v="1550"/>
    <s v="8604Wagon"/>
    <n v="710665618"/>
    <s v="MDW"/>
    <s v="VJ"/>
    <s v="A01 - Revenue"/>
    <s v="Rev-Rent"/>
    <s v="8604 Wagon "/>
    <m/>
    <s v="8604 Wagon Trail Crossroads TX 76227"/>
    <s v="Checking"/>
    <m/>
    <n v="1550"/>
    <n v="2017"/>
    <s v="2017-08"/>
  </r>
  <r>
    <x v="587"/>
    <s v="Lender"/>
    <m/>
    <s v="MORTGAGE PYMT - DOVENMUEHL 080217 1432064721 MEADOW VIEW HOMES LLC"/>
    <s v="Clean"/>
    <n v="-496.61"/>
    <s v="104Meadow"/>
    <n v="2123710218"/>
    <s v="MDW"/>
    <s v="VJ"/>
    <s v="A02 - Expense"/>
    <s v="Exp-Mortgage"/>
    <s v="Lender"/>
    <m/>
    <s v="104 Meadow View Lane Anna TX 75409"/>
    <s v="Checking"/>
    <m/>
    <n v="496.61"/>
    <n v="2017"/>
    <s v="2017-08"/>
  </r>
  <r>
    <x v="587"/>
    <s v="Landscapers"/>
    <m/>
    <s v="ATM WITHDRAWAL AUTHORIZED ON 08/03 CEDAR HILL CEDAR HILL TX 0001450 ATM ID 6717C CARD 2699"/>
    <s v="Clean"/>
    <n v="-300"/>
    <s v="1316Rosemon"/>
    <n v="3123788147"/>
    <s v="PAG"/>
    <s v="VJ"/>
    <s v="A02 - Expense"/>
    <s v="Exp-Repair"/>
    <s v="Landscapers"/>
    <m/>
    <s v="1316 Rosemon Avenue Carrolton TX 75006"/>
    <s v="Checking"/>
    <m/>
    <n v="300"/>
    <n v="2017"/>
    <s v="2017-08"/>
  </r>
  <r>
    <x v="588"/>
    <s v="Lowes"/>
    <m/>
    <s v="ONLINE TRANSFER TO GUPTA N REF #IB03N5QN2Y CHECKING PAG4356 TO EXP2862 LOWES 0624"/>
    <s v="Clean"/>
    <n v="-30.83"/>
    <s v="108Pagoda"/>
    <n v="2123674356"/>
    <s v="PAG"/>
    <s v="NG"/>
    <s v="A02 - Expense"/>
    <s v="Exp-Repair"/>
    <s v="Lowes"/>
    <m/>
    <s v="108 Pagoda Drive Anna TX 75409"/>
    <s v="Checking"/>
    <m/>
    <n v="30.83"/>
    <n v="2017"/>
    <s v="2017-08"/>
  </r>
  <r>
    <x v="588"/>
    <s v="Lowes"/>
    <m/>
    <s v="ONLINE TRANSFER TO GUPTA N REF #IB03N5QNYT CHECKING MV116X0344 TO EXP2862 LOWES 0624"/>
    <s v="Clean"/>
    <n v="-31.65"/>
    <s v="116Meadow"/>
    <n v="3123680344"/>
    <s v="MDW"/>
    <s v="PG"/>
    <s v="A02 - Expense"/>
    <s v="Exp-Repair"/>
    <s v="Lowes"/>
    <m/>
    <s v="116 Meadow View Lane Anna TX 75409"/>
    <s v="Checking"/>
    <m/>
    <n v="31.65"/>
    <n v="2017"/>
    <s v="2017-08"/>
  </r>
  <r>
    <x v="588"/>
    <s v="Trulo Property Management"/>
    <m/>
    <s v="ONLINE TRANSFER TO GUPTA N REF #IB03N46W3M CHECKING 1318 SECURITY DEPOSIT REFUND ADJ"/>
    <s v="Clean"/>
    <n v="-900"/>
    <s v="1316Rosemon"/>
    <n v="3123788147"/>
    <s v="PAG"/>
    <s v="VJ"/>
    <s v="A02 - Expense"/>
    <s v="Exp-Mgmt"/>
    <s v="W9-TRULO Property Management"/>
    <m/>
    <s v="1316 Rosemon Avenue Carrolton TX 75006"/>
    <s v="Checking"/>
    <m/>
    <n v="900"/>
    <n v="2017"/>
    <s v="2017-08"/>
  </r>
  <r>
    <x v="588"/>
    <s v="Trulo Property Management"/>
    <m/>
    <s v="ONLINE TRANSFER TO GUPTA N REF #IB03N46V6B CHECKING 1316 SECURITY DEPOSIT REFUND ADJ"/>
    <s v="Clean"/>
    <n v="-900"/>
    <s v="1316Rosemon"/>
    <n v="3123788147"/>
    <s v="PAG"/>
    <s v="VJ"/>
    <s v="A02 - Expense"/>
    <s v="Exp-Mgmt"/>
    <s v="W9-TRULO Property Management"/>
    <m/>
    <s v="1316 Rosemon Avenue Carrolton TX 75006"/>
    <s v="Checking"/>
    <m/>
    <n v="900"/>
    <n v="2017"/>
    <s v="2017-08"/>
  </r>
  <r>
    <x v="588"/>
    <s v="Living Earth Soil"/>
    <m/>
    <s v="ONLINE TRANSFER REF #IBEV5YTXTT TO BUSINESS CARD ROSEM8147 TO MVCC5034 LIVINGEARTHSOIL 0801"/>
    <s v="Clean"/>
    <n v="-301.54000000000002"/>
    <s v="1316Rosemon"/>
    <n v="3123788147"/>
    <s v="PAG"/>
    <s v="VJ"/>
    <s v="A02 - Expense"/>
    <s v="Exp-Repair"/>
    <s v="Living Earth Soil"/>
    <m/>
    <s v="1316 Rosemon Avenue Carrolton TX 75006"/>
    <s v="Checking"/>
    <m/>
    <n v="301.54000000000002"/>
    <n v="2017"/>
    <s v="2017-08"/>
  </r>
  <r>
    <x v="588"/>
    <s v="Ameritech"/>
    <m/>
    <s v="ONLINE TRANSFER REF #IBEV5YTWMW TO BUSINESS CARD ROSEMX8147 TO PAGCCX4697 AMERITECH 0803"/>
    <s v="Clean"/>
    <n v="-86.55"/>
    <s v="1316Rosemon"/>
    <n v="3123788147"/>
    <s v="PAG"/>
    <s v="VJ"/>
    <s v="A02 - Expense"/>
    <s v="Exp-Repair"/>
    <s v="AMERITECH"/>
    <m/>
    <s v="1316 Rosemon Avenue Carrolton TX 75006"/>
    <s v="Checking"/>
    <m/>
    <n v="86.55"/>
    <n v="2017"/>
    <s v="2017-08"/>
  </r>
  <r>
    <x v="588"/>
    <s v="Lowes"/>
    <m/>
    <s v="ONLINE TRANSFER REF #IBEGKRWBH4 TO BUSINESS CARD ROSEM8147 TO MVCC5034 LOWES MULCH 0802"/>
    <s v="Clean"/>
    <n v="-39.729999999999997"/>
    <s v="1316Rosemon"/>
    <n v="3123788147"/>
    <s v="PAG"/>
    <s v="VJ"/>
    <s v="A02 - Expense"/>
    <s v="Exp-Repair"/>
    <s v="Lowes"/>
    <m/>
    <s v="1316 Rosemon Avenue Carrolton TX 75006"/>
    <s v="Checking"/>
    <m/>
    <n v="39.729999999999997"/>
    <n v="2017"/>
    <s v="2017-08"/>
  </r>
  <r>
    <x v="588"/>
    <s v="Lowes"/>
    <m/>
    <s v="ONLINE TRANSFER REF #IBE8RNVJQW TO BUSINESS CARD ROSEM8147 TO MVCC5034 LOWES MULCH 0801"/>
    <s v="Clean"/>
    <n v="-39.729999999999997"/>
    <s v="1316Rosemon"/>
    <n v="3123788147"/>
    <s v="PAG"/>
    <s v="VJ"/>
    <s v="A02 - Expense"/>
    <s v="Exp-Repair"/>
    <s v="Lowes"/>
    <m/>
    <s v="1316 Rosemon Avenue Carrolton TX 75006"/>
    <s v="Checking"/>
    <m/>
    <n v="39.729999999999997"/>
    <n v="2017"/>
    <s v="2017-08"/>
  </r>
  <r>
    <x v="588"/>
    <s v="Vendor"/>
    <m/>
    <s v="ONLINE TRANSFER REF #IBE5VMG9BV TO BUSINESS CARD ROSEM8147 RO MVCC5034 BEENVERIFIED 0715"/>
    <s v="Clean"/>
    <n v="-22.86"/>
    <s v="1316Rosemon"/>
    <n v="3123788147"/>
    <s v="PAG"/>
    <s v="VJ"/>
    <s v="A02 - Expense"/>
    <s v="Exp-Cleaning"/>
    <s v="Vendor"/>
    <m/>
    <s v="1316 Rosemon Avenue Carrolton TX 75006"/>
    <s v="Checking"/>
    <m/>
    <n v="22.86"/>
    <n v="2017"/>
    <s v="2017-08"/>
  </r>
  <r>
    <x v="588"/>
    <s v="Wheel Barrow Fix"/>
    <m/>
    <s v="ONLINE TRANSFER REF #IBEY32FX2J TO BUSINESS CARD ROSEM8147 TO MVCC5034 WHEELBORROW FIX 0729"/>
    <s v="Clean"/>
    <n v="-10.81"/>
    <s v="1316Rosemon"/>
    <n v="3123788147"/>
    <s v="PAG"/>
    <s v="VJ"/>
    <s v="A02 - Expense"/>
    <s v="Exp-Repair"/>
    <s v="Wheel Barrow Fix"/>
    <m/>
    <s v="1316 Rosemon Avenue Carrolton TX 75006"/>
    <s v="Checking"/>
    <m/>
    <n v="10.81"/>
    <n v="2017"/>
    <s v="2017-08"/>
  </r>
  <r>
    <x v="588"/>
    <s v="Insurance Company"/>
    <m/>
    <s v="WELLS FARGO CARD CCPYMT     90225389044697  WEB ID: 2411650794"/>
    <s v="Clean"/>
    <n v="-880"/>
    <s v="8604Wagon"/>
    <n v="710665618"/>
    <s v="MDW"/>
    <s v="VJ"/>
    <s v="A02 - Expense"/>
    <s v="Exp-Insurance"/>
    <s v="Insurance Company"/>
    <m/>
    <s v="8604 Wagon Trail Crossroads TX 76227"/>
    <s v="Checking"/>
    <m/>
    <n v="880"/>
    <n v="2017"/>
    <s v="2017-08"/>
  </r>
  <r>
    <x v="588"/>
    <s v="Tiago "/>
    <m/>
    <s v="ONLINE TRANSFER TO GUPTA N REF #IB03N5QQFW WELLS FARGO PRIME CHECKING CHK 1244 WINTERGX8665 TO X3334 TIAGO 0620"/>
    <s v="Clean"/>
    <n v="-40"/>
    <s v="874Wintergreen"/>
    <n v="8320478665"/>
    <s v="PAG"/>
    <s v="VJ"/>
    <s v="A02 - Expense"/>
    <s v="Exp-Repair"/>
    <s v="Tiago "/>
    <m/>
    <s v="874 W Wintergreen Road Lancaster TX 75134"/>
    <s v="Checking"/>
    <m/>
    <n v="40"/>
    <n v="2017"/>
    <s v="2017-08"/>
  </r>
  <r>
    <x v="589"/>
    <s v="Lender"/>
    <m/>
    <s v="SECURITYNATIONAL ACH PMT 170804 0000721178 GUPTA PARUL"/>
    <s v="Clean"/>
    <n v="-381.03"/>
    <s v="1117Brewer"/>
    <n v="8320442620"/>
    <s v="MDW"/>
    <s v="PG"/>
    <s v="A02 - Expense"/>
    <s v="Exp-Mortgage"/>
    <s v="Lender"/>
    <m/>
    <s v="1117 Brewer Dr. Cedar Hill, TX 75104"/>
    <s v="Checking"/>
    <m/>
    <n v="381.03"/>
    <n v="2017"/>
    <s v="2017-08"/>
  </r>
  <r>
    <x v="590"/>
    <s v="Savings"/>
    <m/>
    <s v="RECURRING TRANSFER FROM MEADOW VIEW HOMES LLC REF #OP03NB5CTP BUSINESS CHECKING 116 MV CHK TO SAV"/>
    <s v="Clean"/>
    <n v="150"/>
    <s v="116Meadow"/>
    <n v="3123680344"/>
    <s v="MDW"/>
    <s v="PG"/>
    <s v="A05 - Bank Transfer"/>
    <s v="Transfer"/>
    <s v="Savings"/>
    <m/>
    <s v="116 Meadow View Lane Anna TX 75409"/>
    <s v="Checking"/>
    <m/>
    <n v="150"/>
    <n v="2017"/>
    <s v="2017-08"/>
  </r>
  <r>
    <x v="590"/>
    <s v="Savings"/>
    <m/>
    <s v="RECURRING TRANSFER TO MEADOW VIEW HOMES LLC REF #OP03NB5CTP BUSINESS MARKET RATE SAVINGS 116 MV CHK TO SAV"/>
    <s v="Clean"/>
    <n v="-150"/>
    <s v="116MeadowSavings"/>
    <n v="7123691524"/>
    <s v="MDW"/>
    <s v="PG"/>
    <s v="A05 - Bank Transfer"/>
    <s v="Transfer"/>
    <s v="Savings"/>
    <m/>
    <s v="116 Meadow View Lane Anna TX 75409"/>
    <s v="Savings"/>
    <m/>
    <n v="150"/>
    <n v="2017"/>
    <s v="2017-08"/>
  </r>
  <r>
    <x v="591"/>
    <s v="Tru Low Property Mgmt"/>
    <m/>
    <s v="ONLINE TRANSFER TO GUPTA N REF #IB03NF8VL4 WELLS FARGO PRIME CHECKING SPLIT EXP BUSINESS TRAVEL JULY 2017"/>
    <s v="Clean"/>
    <n v="-27.26"/>
    <s v="104Meadow"/>
    <n v="2123710218"/>
    <s v="MDW"/>
    <s v="VJ"/>
    <s v="A02 - Expense"/>
    <s v="Exp-T&amp;E"/>
    <s v="Tru Low Property Mgmt"/>
    <m/>
    <s v="104 Meadow View Lane Anna TX 75409"/>
    <s v="Checking"/>
    <m/>
    <n v="27.26"/>
    <n v="2017"/>
    <s v="2017-08"/>
  </r>
  <r>
    <x v="591"/>
    <s v="Tru Low Property Mgmt"/>
    <m/>
    <s v="ONLINE TRANSFER TO GUPTA N REF #IB03NF8X73 WELLS FARGO PRIME CHECKING SPLIT EXP BUSINESS TRAVEL JULY 2017"/>
    <s v="Clean"/>
    <n v="-27.26"/>
    <s v="108Meadow"/>
    <n v="3123666335"/>
    <s v="MDW"/>
    <s v="PG"/>
    <s v="A02 - Expense"/>
    <s v="Exp-T&amp;E"/>
    <s v="Tru Low Property Mgmt"/>
    <m/>
    <s v="108 Meadow View Lane Anna TX 75409"/>
    <s v="Checking"/>
    <m/>
    <n v="27.26"/>
    <n v="2017"/>
    <s v="2017-08"/>
  </r>
  <r>
    <x v="591"/>
    <s v="Tru Low Property Mgmt"/>
    <m/>
    <s v="ONLINE TRANSFER TO GUPTA N REF #IB03NF8TDX WELLS FARGO PRIME CHECKING SPLIT EXP BUSINESS TRAVEL JULY 2017"/>
    <s v="Clean"/>
    <n v="-27.26"/>
    <s v="108Pagoda"/>
    <n v="2123674356"/>
    <s v="PAG"/>
    <s v="NG"/>
    <s v="A02 - Expense"/>
    <s v="Exp-T&amp;E"/>
    <s v="Tru Low Property Mgmt"/>
    <m/>
    <s v="108 Pagoda Drive Anna TX 75409"/>
    <s v="Checking"/>
    <m/>
    <n v="27.26"/>
    <n v="2017"/>
    <s v="2017-08"/>
  </r>
  <r>
    <x v="591"/>
    <s v="Tru Low Property Mgmt"/>
    <m/>
    <s v="ONLINE TRANSFER TO GUPTA N REF #IB03NF969B WELLS FARGO PRIME CHECKING SPLIT EXP BUSINESS TRAVEL JULY 2017"/>
    <s v="Clean"/>
    <n v="-27.26"/>
    <s v="1117Brewer"/>
    <n v="8320442620"/>
    <s v="MDW"/>
    <s v="PG"/>
    <s v="A02 - Expense"/>
    <s v="Exp-T&amp;E"/>
    <s v="Tru Low Property Mgmt"/>
    <m/>
    <s v="1117 Brewer Dr. Cedar Hill, TX 75104"/>
    <s v="Checking"/>
    <m/>
    <n v="27.26"/>
    <n v="2017"/>
    <s v="2017-08"/>
  </r>
  <r>
    <x v="591"/>
    <s v="Tru Low Property Mgmt"/>
    <m/>
    <s v="ONLINE TRANSFER TO GUPTA N REF #IB03NF92HV WELLS FARGO PRIME CHECKING SPLIT EXP BUSINESS TRAVEL JULY 2017"/>
    <s v="Clean"/>
    <n v="-27.26"/>
    <s v="116Meadow"/>
    <n v="3123680344"/>
    <s v="MDW"/>
    <s v="PG"/>
    <s v="A02 - Expense"/>
    <s v="Exp-T&amp;E"/>
    <s v="Tru Low Property Mgmt"/>
    <m/>
    <s v="116 Meadow View Lane Anna TX 75409"/>
    <s v="Checking"/>
    <m/>
    <n v="27.26"/>
    <n v="2017"/>
    <s v="2017-08"/>
  </r>
  <r>
    <x v="591"/>
    <s v="Tru Low Property Mgmt"/>
    <m/>
    <s v="ONLINE TRANSFER TO GUPTA N REF #IB03NF8YRF WELLS FARGO PRIME CHECKING SPLIT EXP BUSINESS TRAVEL JULY 2017"/>
    <s v="Clean"/>
    <n v="-27.26"/>
    <s v="116Meadow"/>
    <n v="3123680344"/>
    <s v="MDW"/>
    <s v="PG"/>
    <s v="A02 - Expense"/>
    <s v="Exp-T&amp;E"/>
    <s v="Tru Low Property Mgmt"/>
    <m/>
    <s v="116 Meadow View Lane Anna TX 75409"/>
    <s v="Checking"/>
    <m/>
    <n v="27.26"/>
    <n v="2017"/>
    <s v="2017-08"/>
  </r>
  <r>
    <x v="591"/>
    <s v="Tru Low Property Mgmt"/>
    <m/>
    <s v="ONLINE TRANSFER FROM GUPTA N REF #IB03NF9C54 WELLS FARGO PRIME CHECKING REVERSAL OF DUPLICATE TRANSFER"/>
    <s v="Clean"/>
    <n v="27.26"/>
    <s v="116Meadow"/>
    <n v="3123680344"/>
    <s v="MDW"/>
    <s v="PG"/>
    <s v="A02 - Expense"/>
    <s v="Exp-T&amp;E"/>
    <s v="Tru Low Property Mgmt"/>
    <m/>
    <s v="116 Meadow View Lane Anna TX 75409"/>
    <s v="Checking"/>
    <m/>
    <n v="27.26"/>
    <n v="2017"/>
    <s v="2017-08"/>
  </r>
  <r>
    <x v="591"/>
    <s v="Tru Low Property Mgmt"/>
    <m/>
    <s v="ONLINE TRANSFER TO GUPTA N REF #IB03NF933P WELLS FARGO PRIME CHECKING SPLIT EXP BUSINESS TRAVEL JULY 2017"/>
    <s v="Clean"/>
    <n v="-27.26"/>
    <s v="1342Newton"/>
    <n v="3123752192"/>
    <s v="PAG"/>
    <s v="PG"/>
    <s v="A02 - Expense"/>
    <s v="Exp-T&amp;E"/>
    <s v="Tru Low Property Mgmt"/>
    <m/>
    <s v="1342 Newton Dr Cedar Hill TX 75115"/>
    <s v="Checking"/>
    <m/>
    <n v="27.26"/>
    <n v="2017"/>
    <s v="2017-08"/>
  </r>
  <r>
    <x v="591"/>
    <s v="Tru Low Property Mgmt"/>
    <m/>
    <s v="ONLINE TRANSFER TO GUPTA N REF #IB03NF8RC2 WELLS FARGO PRIME CHECKING SPLIT EXP BUSINESS TRAVEL JULY 2017"/>
    <s v="Clean"/>
    <n v="-27.26"/>
    <s v="1905Morning"/>
    <n v="2120678228"/>
    <s v="MDW"/>
    <s v="VJ"/>
    <s v="A02 - Expense"/>
    <s v="Exp-T&amp;E"/>
    <s v="Tru Low Property Mgmt"/>
    <m/>
    <s v="1905 Morning Dove Aubrey TX 76227"/>
    <s v="Checking"/>
    <m/>
    <n v="27.26"/>
    <n v="2017"/>
    <s v="2017-08"/>
  </r>
  <r>
    <x v="591"/>
    <s v="Tru Low Property Mgmt"/>
    <m/>
    <s v="ONLINE TRANSFER TO GUPTA N REF #IB03NF9536 WELLS FARGO PRIME CHECKING SPLIT EXP BUSINESS TRAVEL JULY 2017"/>
    <s v="Clean"/>
    <n v="-27.26"/>
    <s v="711Parks"/>
    <n v="3123859963"/>
    <s v="PAG"/>
    <s v="PG"/>
    <s v="A02 - Expense"/>
    <s v="Exp-T&amp;E"/>
    <s v="Tru Low Property Mgmt"/>
    <m/>
    <s v="711 S Parks Dr. Desoto TX 75105"/>
    <s v="Checking"/>
    <m/>
    <n v="27.26"/>
    <n v="2017"/>
    <s v="2017-08"/>
  </r>
  <r>
    <x v="591"/>
    <s v="Tru Low Property Mgmt"/>
    <m/>
    <s v="ONLINE TRANSFER TO GUPTA N REF #IB03NF97H6 WELLS FARGO PRIME CHECKING SPLIT EXP BUSINESS TRAVEL JULY 2017"/>
    <s v="Clean"/>
    <n v="-27.26"/>
    <s v="874Wintergreen"/>
    <n v="8320478665"/>
    <s v="PAG"/>
    <s v="VJ"/>
    <s v="A02 - Expense"/>
    <s v="Exp-T&amp;E"/>
    <s v="Tru Low Property Mgmt"/>
    <m/>
    <s v="874 W Wintergreen Road Lancaster TX 75134"/>
    <s v="Checking"/>
    <m/>
    <n v="27.26"/>
    <n v="2017"/>
    <s v="2017-08"/>
  </r>
  <r>
    <x v="592"/>
    <s v="Tim"/>
    <m/>
    <s v="ONLINE TRANSFER TO GUPTA N REF #IB03NKKRPD WELLS FARGO PRIME CHECKING CHK 1271 TIM ROSEMON REPAIRS 0724"/>
    <s v="Clean"/>
    <n v="-365"/>
    <s v="1316Rosemon"/>
    <n v="3123788147"/>
    <s v="PAG"/>
    <s v="VJ"/>
    <s v="A02 - Expense"/>
    <s v="Exp-Repair"/>
    <s v="Tim"/>
    <m/>
    <s v="1316 Rosemon Avenue Carrolton TX 75006"/>
    <s v="Checking"/>
    <m/>
    <n v="365"/>
    <n v="2017"/>
    <s v="2017-08"/>
  </r>
  <r>
    <x v="592"/>
    <s v="Ramos Windows"/>
    <m/>
    <s v="ONLINE TRANSFER TO GUPTA N REF #IB03NKKWPD WELLS FARGO PRIME CHECKING CHK1295 RAMOS WINDOWS 4 ROSEMON 0726"/>
    <s v="Clean"/>
    <n v="-255"/>
    <s v="1316Rosemon"/>
    <n v="3123788147"/>
    <s v="PAG"/>
    <s v="VJ"/>
    <s v="A02 - Expense"/>
    <s v="Exp-Repair"/>
    <s v="W9-RAMOSWINDOWS"/>
    <m/>
    <s v="1316 Rosemon Avenue Carrolton TX 75006"/>
    <s v="Checking"/>
    <m/>
    <n v="255"/>
    <n v="2017"/>
    <s v="2017-08"/>
  </r>
  <r>
    <x v="592"/>
    <s v="Eagle Sprinklers"/>
    <m/>
    <s v="ONLINE TRANSFER TO GUPTA N REF #IB03NKKTQB WELLS FARGO PRIME CHECKING CHK 1272 DBL EAGLE SPRINKLERS 4 PARKS 0724"/>
    <s v="Clean"/>
    <n v="-3900"/>
    <s v="711Parks"/>
    <n v="3123859963"/>
    <s v="PAG"/>
    <s v="PG"/>
    <s v="A03 - Capex"/>
    <s v="Capex-Install"/>
    <s v="Eagle Sprinklers"/>
    <s v="711Parks"/>
    <s v="711 S Parks Dr. Desoto TX 75105"/>
    <s v="Checking"/>
    <s v="SPRINKLERS"/>
    <n v="3900"/>
    <n v="2017"/>
    <s v="2017-08"/>
  </r>
  <r>
    <x v="592"/>
    <s v="Tru Low Property Mgmt"/>
    <m/>
    <s v="WELLS FARGO IFI  DDA TO DDA F203NF8PKB      WEB ID: INTFITRVOS"/>
    <s v="Clean"/>
    <n v="-27.26"/>
    <s v="8604Wagon"/>
    <n v="710665618"/>
    <s v="MDW"/>
    <s v="VJ"/>
    <s v="A02 - Expense"/>
    <s v="Exp-T&amp;E"/>
    <s v="Tru Low Property Mgmt"/>
    <m/>
    <s v="8604 Wagon Trail Crossroads TX 76227"/>
    <s v="Checking"/>
    <m/>
    <n v="27.26"/>
    <n v="2017"/>
    <s v="2017-08"/>
  </r>
  <r>
    <x v="593"/>
    <s v="Duct Cleaning"/>
    <m/>
    <s v="ONLINE TRANSFER REF #IBE8RPHLBD TO BUSINESS CARD BREWER TO PAGCC SOS DUCT CLEANING 0808"/>
    <s v="Clean"/>
    <n v="-162.5"/>
    <s v="1117Brewer"/>
    <n v="8320442620"/>
    <s v="MDW"/>
    <s v="PG"/>
    <s v="A02 - Expense"/>
    <s v="Exp-Repair"/>
    <s v="Duct Cleaning"/>
    <m/>
    <s v="1117 Brewer Dr. Cedar Hill, TX 75104"/>
    <s v="Checking"/>
    <m/>
    <n v="162.5"/>
    <n v="2017"/>
    <s v="2017-08"/>
  </r>
  <r>
    <x v="593"/>
    <s v="Lowes"/>
    <m/>
    <s v="ONLINE TRANSFER TO GUPTA N REF #IB03NMTF3Q CHECKING 0628 TO 0729 FORTEEN RECEIPTS LOWES ROSM"/>
    <s v="Clean"/>
    <n v="-1484.6"/>
    <s v="1316Rosemon"/>
    <n v="3123788147"/>
    <s v="PAG"/>
    <s v="VJ"/>
    <s v="A02 - Expense"/>
    <s v="Exp-Repair"/>
    <s v="Lowes"/>
    <m/>
    <s v="1316 Rosemon Avenue Carrolton TX 75006"/>
    <s v="Checking"/>
    <m/>
    <n v="1484.6"/>
    <n v="2017"/>
    <s v="2017-08"/>
  </r>
  <r>
    <x v="593"/>
    <s v="Lowes"/>
    <m/>
    <s v="ONLINE TRANSFER TO GUPTA N REF #IB03NN7L99 CHECKING ROSEMON TO EXP LOWES 0712"/>
    <s v="Clean"/>
    <n v="-80.69"/>
    <s v="1316Rosemon"/>
    <n v="3123788147"/>
    <s v="PAG"/>
    <s v="VJ"/>
    <s v="A02 - Expense"/>
    <s v="Exp-Repair"/>
    <s v="Lowes"/>
    <m/>
    <s v="1316 Rosemon Avenue Carrolton TX 75006"/>
    <s v="Checking"/>
    <m/>
    <n v="80.69"/>
    <n v="2017"/>
    <s v="2017-08"/>
  </r>
  <r>
    <x v="593"/>
    <s v="Lowes"/>
    <m/>
    <s v="ONLINE TRANSFER TO GUPTA N REF #IB03NN7LSX CHECKING ROSEMON TO EXP LOWES 0711"/>
    <s v="Clean"/>
    <n v="-18.41"/>
    <s v="1316Rosemon"/>
    <n v="3123788147"/>
    <s v="PAG"/>
    <s v="VJ"/>
    <s v="A02 - Expense"/>
    <s v="Exp-Repair"/>
    <s v="Lowes"/>
    <m/>
    <s v="1316 Rosemon Avenue Carrolton TX 75006"/>
    <s v="Checking"/>
    <m/>
    <n v="18.41"/>
    <n v="2017"/>
    <s v="2017-08"/>
  </r>
  <r>
    <x v="594"/>
    <s v="TXU Energy"/>
    <m/>
    <s v="ONLINE TRANSFER REF #IBEV622T4T TO BUSINESS CARD ROSEMON TO PAGCC4697 TXU ENERGY 0811"/>
    <s v="Clean"/>
    <n v="-119.26"/>
    <s v="1316Rosemon"/>
    <n v="3123788147"/>
    <s v="PAG"/>
    <s v="VJ"/>
    <s v="A02 - Expense"/>
    <s v="Exp-Utilities"/>
    <s v="TXU Energy"/>
    <m/>
    <s v="1316 Rosemon Avenue Carrolton TX 75006"/>
    <s v="Checking"/>
    <m/>
    <n v="119.26"/>
    <n v="2017"/>
    <s v="2017-08"/>
  </r>
  <r>
    <x v="595"/>
    <s v="Lender"/>
    <m/>
    <s v="BILL PAY UnitedShore Fin RECURRINGxxxxx01573 ON 08-22"/>
    <s v="Clean"/>
    <n v="-593.84"/>
    <s v="1316Rosemon"/>
    <n v="3123788147"/>
    <s v="PAG"/>
    <s v="VJ"/>
    <s v="A02 - Expense"/>
    <s v="Exp-Mortgage"/>
    <s v="Lender"/>
    <m/>
    <s v="1316 Rosemon Avenue Carrolton TX 75006"/>
    <s v="Checking"/>
    <m/>
    <n v="593.84"/>
    <n v="2017"/>
    <s v="2017-08"/>
  </r>
  <r>
    <x v="595"/>
    <s v="Insurance Company"/>
    <m/>
    <s v="FOREMOST EPM PYMT 082217 3810091873545 VIVEK JADHAV"/>
    <s v="Clean"/>
    <n v="-140.69"/>
    <s v="1316Rosemon"/>
    <n v="3123788147"/>
    <s v="PAG"/>
    <s v="VJ"/>
    <s v="A02 - Expense"/>
    <s v="Exp-Insurance"/>
    <s v="Insurance Company"/>
    <m/>
    <s v="1316 Rosemon Avenue Carrolton TX 75006"/>
    <s v="Checking"/>
    <m/>
    <n v="140.69"/>
    <n v="2017"/>
    <s v="2017-08"/>
  </r>
  <r>
    <x v="595"/>
    <s v="Lender"/>
    <m/>
    <s v="BILL PAY PROVIDENT FUNDIN RECURRINGxxxxx85211 ON 08-22"/>
    <s v="Clean"/>
    <n v="-631.1"/>
    <s v="1905Morning"/>
    <n v="2120678228"/>
    <s v="MDW"/>
    <s v="VJ"/>
    <s v="A02 - Expense"/>
    <s v="Exp-Mortgage"/>
    <s v="Lender"/>
    <m/>
    <s v="1905 Morning Dove Aubrey TX 76227"/>
    <s v="Checking"/>
    <m/>
    <n v="631.1"/>
    <n v="2017"/>
    <s v="2017-08"/>
  </r>
  <r>
    <x v="596"/>
    <s v="Resolute Tax service for tax contesting"/>
    <m/>
    <s v="CHECK # 1031"/>
    <s v="Clean"/>
    <n v="-168.15"/>
    <s v="104Meadow"/>
    <n v="2123710218"/>
    <s v="MDW"/>
    <s v="VJ"/>
    <s v="A02 - Expense"/>
    <s v="Exp-Professional Services"/>
    <s v="RESOLUTE"/>
    <m/>
    <s v="104 Meadow View Lane Anna TX 75409"/>
    <s v="Checking"/>
    <m/>
    <n v="168.15"/>
    <n v="2017"/>
    <s v="2017-08"/>
  </r>
  <r>
    <x v="597"/>
    <s v="108 Pagoda"/>
    <m/>
    <s v="INTEREST PAYMENT"/>
    <s v="Clean"/>
    <n v="0.06"/>
    <s v="108PagodaSavings"/>
    <n v="0"/>
    <s v="PAG"/>
    <s v="LLC"/>
    <s v="A01 - Revenue"/>
    <s v="Rev-Interest"/>
    <s v="108 Pagoda"/>
    <m/>
    <s v="108 Pagoda Drive Anna TX 75409"/>
    <s v="Savings"/>
    <m/>
    <n v="0.06"/>
    <n v="2017"/>
    <s v="2017-08"/>
  </r>
  <r>
    <x v="597"/>
    <s v="116 Meadowview"/>
    <m/>
    <s v="INTEREST PAYMENT"/>
    <s v="Clean"/>
    <n v="0.13"/>
    <s v="116MeadowSavings"/>
    <n v="7123691524"/>
    <s v="MDW"/>
    <s v="PG"/>
    <s v="A01 - Revenue"/>
    <s v="Rev-Interest"/>
    <s v="116 Meadowview"/>
    <m/>
    <s v="116 Meadow View Lane Anna TX 75409"/>
    <s v="Savings"/>
    <m/>
    <n v="0.13"/>
    <n v="2017"/>
    <s v="2017-08"/>
  </r>
  <r>
    <x v="597"/>
    <s v="1905 Morning Dove "/>
    <m/>
    <s v="INTEREST PAYMENT"/>
    <s v="Clean"/>
    <n v="0.14000000000000001"/>
    <s v="1905MorningSavings"/>
    <n v="0"/>
    <s v="MDW"/>
    <s v="VJ"/>
    <s v="A01 - Revenue"/>
    <s v="Rev-Interest"/>
    <s v="1905 Morning Dove "/>
    <m/>
    <s v="1905 Morning Dove Aubrey TX 76227"/>
    <s v="Savings"/>
    <m/>
    <n v="0.14000000000000001"/>
    <n v="2017"/>
    <s v="2017-08"/>
  </r>
  <r>
    <x v="597"/>
    <s v="874 Wintergreen Dr "/>
    <m/>
    <s v="INTEREST PAYMENT"/>
    <s v="Clean"/>
    <n v="0.11"/>
    <s v="874Wintergreen"/>
    <n v="8320478665"/>
    <s v="PAG"/>
    <s v="VJ"/>
    <s v="A01 - Revenue"/>
    <s v="Rev-Interest"/>
    <s v="874 Wintergreen Dr "/>
    <m/>
    <s v="874 W Wintergreen Road Lancaster TX 75134"/>
    <s v="Checking"/>
    <m/>
    <n v="0.11"/>
    <n v="2017"/>
    <s v="2017-08"/>
  </r>
  <r>
    <x v="598"/>
    <s v="104 Meadowview"/>
    <m/>
    <s v="DEPOSIT MADE IN A BRANCH/STORE #901682383"/>
    <s v="Clean"/>
    <n v="1450"/>
    <s v="104Meadow"/>
    <n v="2123710218"/>
    <s v="MDW"/>
    <s v="VJ"/>
    <s v="A01 - Revenue"/>
    <s v="Rev-Rent"/>
    <s v="104 Meadowview"/>
    <m/>
    <s v="104 Meadow View Lane Anna TX 75409"/>
    <s v="Checking"/>
    <m/>
    <n v="1450"/>
    <n v="2017"/>
    <s v="2017-09"/>
  </r>
  <r>
    <x v="598"/>
    <s v="Lender"/>
    <m/>
    <s v="LAKEVIEW LN SRV MTG PYMT 090117 0024440455 MEADOW VIEW HOMES LLC"/>
    <s v="Clean"/>
    <n v="-496.61"/>
    <s v="108Meadow"/>
    <n v="3123666335"/>
    <s v="MDW"/>
    <s v="PG"/>
    <s v="A02 - Expense"/>
    <s v="Exp-Mortgage"/>
    <s v="Lender"/>
    <m/>
    <s v="108 Meadow View Lane Anna TX 75409"/>
    <s v="Checking"/>
    <m/>
    <n v="496.61"/>
    <n v="2017"/>
    <s v="2017-09"/>
  </r>
  <r>
    <x v="598"/>
    <s v="108 Meadowview"/>
    <m/>
    <s v="ATM CHECK DEPOSIT ON 09/01 CAMERON CROSSING MCKINNEY TX 0009592 ATM ID 9882C CARD 5539"/>
    <s v="Clean"/>
    <n v="1495"/>
    <s v="108Meadow"/>
    <n v="3123666335"/>
    <s v="MDW"/>
    <s v="PG"/>
    <s v="A01 - Revenue"/>
    <s v="Rev-Rent"/>
    <s v="108 Meadowview"/>
    <m/>
    <s v="108 Meadow View Lane Anna TX 75409"/>
    <s v="Checking"/>
    <m/>
    <n v="1495"/>
    <n v="2017"/>
    <s v="2017-09"/>
  </r>
  <r>
    <x v="598"/>
    <s v="Lender"/>
    <m/>
    <s v="BUSINESS TO BUSINESS ACH RoundPoint MT S ROUNDPOINT 170831 1001382553 PAGODAHOMES LLC"/>
    <s v="Clean"/>
    <n v="-467.03"/>
    <s v="108Pagoda"/>
    <n v="2123674356"/>
    <s v="PAG"/>
    <s v="NG"/>
    <s v="A02 - Expense"/>
    <s v="Exp-Mortgage"/>
    <s v="Lender"/>
    <m/>
    <s v="108 Pagoda Drive Anna TX 75409"/>
    <s v="Checking"/>
    <m/>
    <n v="467.03"/>
    <n v="2017"/>
    <s v="2017-09"/>
  </r>
  <r>
    <x v="598"/>
    <s v="Savings"/>
    <m/>
    <s v="RECURRING TRANSFER FROM PAGODA HOMES LLC REF #OP03Q5689M BUSINESS CHECKING PAGODA CHK TO SAV"/>
    <s v="Clean"/>
    <n v="150"/>
    <s v="108Pagoda"/>
    <n v="2123674356"/>
    <s v="PAG"/>
    <s v="NG"/>
    <s v="A05 - Bank Transfer"/>
    <s v="Transfer"/>
    <s v="Savings"/>
    <m/>
    <s v="108 Pagoda Drive Anna TX 75409"/>
    <s v="Checking"/>
    <m/>
    <n v="150"/>
    <n v="2017"/>
    <s v="2017-09"/>
  </r>
  <r>
    <x v="598"/>
    <s v="Savings"/>
    <m/>
    <s v="RECURRING TRANSFER TO PAGODA HOMES LLC REF #OP03Q5689M BUSINESS MARKET RATE SAVINGS PAGODA CHK TO SAV"/>
    <s v="Clean"/>
    <n v="-150"/>
    <s v="108PagodaSavings"/>
    <n v="0"/>
    <s v="PAG"/>
    <s v="LLC"/>
    <s v="A05 - Bank Transfer"/>
    <s v="Transfer"/>
    <s v="Savings"/>
    <m/>
    <s v="108 Pagoda Drive Anna TX 75409"/>
    <s v="Savings"/>
    <m/>
    <n v="150"/>
    <n v="2017"/>
    <s v="2017-09"/>
  </r>
  <r>
    <x v="598"/>
    <s v="1117 Brewer"/>
    <m/>
    <s v="DEPOSIT MADE IN A BRANCH/STORE #903033996"/>
    <s v="Clean"/>
    <n v="1470"/>
    <s v="1117Brewer"/>
    <n v="8320442620"/>
    <s v="MDW"/>
    <s v="PG"/>
    <s v="A01 - Revenue"/>
    <s v="Rev-Rent"/>
    <s v="1117 Brewer"/>
    <m/>
    <s v="1117 Brewer Dr. Cedar Hill, TX 75104"/>
    <s v="Checking"/>
    <m/>
    <n v="1470"/>
    <n v="2017"/>
    <s v="2017-09"/>
  </r>
  <r>
    <x v="598"/>
    <s v="116 Meadowview"/>
    <m/>
    <s v="eDeposit in Branch/Store 09/01/17 01:32:31 PM 2020 W UNIVERSITY DR MCKINNEY TX 3050"/>
    <s v="Clean"/>
    <n v="1350"/>
    <s v="116Meadow"/>
    <n v="3123680344"/>
    <s v="MDW"/>
    <s v="PG"/>
    <s v="A01 - Revenue"/>
    <s v="Rev-Rent"/>
    <s v="116 Meadowview"/>
    <m/>
    <s v="116 Meadow View Lane Anna TX 75409"/>
    <s v="Checking"/>
    <m/>
    <n v="1350"/>
    <n v="2017"/>
    <s v="2017-09"/>
  </r>
  <r>
    <x v="598"/>
    <s v="Rosemon "/>
    <m/>
    <s v="eDeposit in Branch/Store 09/01/17 06:02:08 PM 13297 JOSEY LN FARMERS BRANCH TX"/>
    <s v="Clean"/>
    <n v="1225"/>
    <s v="1316Rosemon"/>
    <n v="3123788147"/>
    <s v="PAG"/>
    <s v="VJ"/>
    <s v="A01 - Revenue"/>
    <s v="Rev-Rent"/>
    <s v="Rosemon "/>
    <m/>
    <s v="1316 Rosemon Avenue Carrolton TX 75006"/>
    <s v="Checking"/>
    <m/>
    <n v="1225"/>
    <n v="2017"/>
    <s v="2017-09"/>
  </r>
  <r>
    <x v="598"/>
    <s v="Rosemon "/>
    <m/>
    <s v="eDeposit in Branch/Store 09/01/17 12:03:45 PM 13297 JOSEY LN FARMERS BRANCH TX"/>
    <s v="Clean"/>
    <n v="1250"/>
    <s v="1316Rosemon"/>
    <n v="3123788147"/>
    <s v="PAG"/>
    <s v="VJ"/>
    <s v="A01 - Revenue"/>
    <s v="Rev-Rent"/>
    <s v="Rosemon "/>
    <m/>
    <s v="1316 Rosemon Avenue Carrolton TX 75006"/>
    <s v="Checking"/>
    <m/>
    <n v="1250"/>
    <n v="2017"/>
    <s v="2017-09"/>
  </r>
  <r>
    <x v="598"/>
    <s v="1342 Newton Dr"/>
    <m/>
    <s v="DEPOSIT MADE IN A BRANCH/STORE #903033577"/>
    <s v="Clean"/>
    <n v="1545"/>
    <s v="1342Newton"/>
    <n v="3123752192"/>
    <s v="PAG"/>
    <s v="PG"/>
    <s v="A01 - Revenue"/>
    <s v="Rev-Rent"/>
    <s v="1342 Newton Dr"/>
    <m/>
    <s v="1342 Newton Dr Cedar Hill TX 75115"/>
    <s v="Checking"/>
    <m/>
    <n v="1545"/>
    <n v="2017"/>
    <s v="2017-09"/>
  </r>
  <r>
    <x v="598"/>
    <s v="Savings"/>
    <m/>
    <s v="RECURRING TRANSFER FROM MEADOW VIEW HOMES LLC BUSINESS CHECKING REF #OP03Q4HGH8 XXXXXX8228"/>
    <s v="Clean"/>
    <n v="150"/>
    <s v="1905Morning"/>
    <n v="2120678228"/>
    <s v="MDW"/>
    <s v="VJ"/>
    <s v="A05 - Bank Transfer"/>
    <s v="Transfer"/>
    <s v="Savings"/>
    <m/>
    <s v="1905 Morning Dove Aubrey TX 76227"/>
    <s v="Checking"/>
    <m/>
    <n v="150"/>
    <n v="2017"/>
    <s v="2017-09"/>
  </r>
  <r>
    <x v="598"/>
    <s v="1905 Morning Dove "/>
    <m/>
    <s v="ATM CHECK DEPOSIT ON 09/01 12066 FM 423 FRISCO TX 0005394 ATM ID 9895C CARD 8365"/>
    <s v="Clean"/>
    <n v="1550"/>
    <s v="1905Morning"/>
    <n v="2120678228"/>
    <s v="MDW"/>
    <s v="VJ"/>
    <s v="A01 - Revenue"/>
    <s v="Rev-Rent"/>
    <s v="1905 Morning Dove "/>
    <m/>
    <s v="1905 Morning Dove Aubrey TX 76227"/>
    <s v="Checking"/>
    <m/>
    <n v="1550"/>
    <n v="2017"/>
    <s v="2017-09"/>
  </r>
  <r>
    <x v="598"/>
    <s v="Savings"/>
    <m/>
    <s v="RECURRING TRANSFER TO MEADOW VIEW HOMES LLC BUSINESS MARKET RATE SAVINGS REF #OP03Q4HGH8 XXXXXX3606"/>
    <s v="Clean"/>
    <n v="-150"/>
    <s v="1905MorningSavings"/>
    <n v="0"/>
    <s v="MDW"/>
    <s v="VJ"/>
    <s v="A05 - Bank Transfer"/>
    <s v="Transfer"/>
    <s v="Savings"/>
    <m/>
    <s v="1905 Morning Dove Aubrey TX 76227"/>
    <s v="Savings"/>
    <m/>
    <n v="150"/>
    <n v="2017"/>
    <s v="2017-09"/>
  </r>
  <r>
    <x v="598"/>
    <s v="711 Parks"/>
    <m/>
    <s v="DEPOSIT MADE IN A BRANCH/STORE #885910724"/>
    <s v="Clean"/>
    <n v="-1000"/>
    <s v="711Parks"/>
    <n v="3123859963"/>
    <s v="PAG"/>
    <s v="PG"/>
    <s v="A07 - Security Deposit"/>
    <s v="Liab-Security"/>
    <s v="711 Parks"/>
    <m/>
    <s v="711 S Parks Dr. Desoto TX 75105"/>
    <s v="Checking"/>
    <m/>
    <n v="1000"/>
    <n v="2017"/>
    <s v="2017-09"/>
  </r>
  <r>
    <x v="598"/>
    <s v="Lender"/>
    <m/>
    <s v="NEW YORK COMMUNI NEW YORK C 090117 0007198487 GUPTA P 711"/>
    <s v="Clean"/>
    <n v="-427.93"/>
    <s v="711Parks"/>
    <n v="3123859963"/>
    <s v="PAG"/>
    <s v="PG"/>
    <s v="A02 - Expense"/>
    <s v="Exp-Mortgage"/>
    <s v="Lender"/>
    <m/>
    <s v="711 S Parks Dr. Desoto TX 75105"/>
    <s v="Checking"/>
    <m/>
    <n v="427.93"/>
    <n v="2017"/>
    <s v="2017-09"/>
  </r>
  <r>
    <x v="598"/>
    <s v="711 Parks"/>
    <m/>
    <s v="DEPOSIT MADE IN A BRANCH/STORE #885910724"/>
    <s v="Clean"/>
    <n v="450"/>
    <s v="711Parks"/>
    <n v="3123859963"/>
    <s v="PAG"/>
    <s v="PG"/>
    <s v="A01 - Revenue"/>
    <s v="Rev-Rent"/>
    <s v="711 Parks"/>
    <m/>
    <s v="711 S Parks Dr. Desoto TX 75105"/>
    <s v="Checking"/>
    <m/>
    <n v="450"/>
    <n v="2017"/>
    <s v="2017-09"/>
  </r>
  <r>
    <x v="598"/>
    <s v="Lender"/>
    <m/>
    <s v="BANKUNITED, N.A. MTG PYMT   5966684         WEB ID: 1270217289"/>
    <s v="Clean"/>
    <n v="-486.42"/>
    <s v="8604Wagon"/>
    <n v="710665618"/>
    <s v="MDW"/>
    <s v="VJ"/>
    <s v="A02 - Expense"/>
    <s v="Exp-Mortgage"/>
    <s v="Lender"/>
    <m/>
    <s v="8604 Wagon Trail Crossroads TX 76227"/>
    <s v="Checking"/>
    <m/>
    <n v="486.42"/>
    <n v="2017"/>
    <s v="2017-09"/>
  </r>
  <r>
    <x v="598"/>
    <s v="8604 Wagon "/>
    <m/>
    <s v="ATM CHECK DEPOSIT 09/01 2701 FM-423 LITTLE ELM TX"/>
    <s v="Clean"/>
    <n v="1550"/>
    <s v="8604Wagon"/>
    <n v="710665618"/>
    <s v="MDW"/>
    <s v="VJ"/>
    <s v="A01 - Revenue"/>
    <s v="Rev-Rent"/>
    <s v="8604 Wagon "/>
    <m/>
    <s v="8604 Wagon Trail Crossroads TX 76227"/>
    <s v="Checking"/>
    <m/>
    <n v="1550"/>
    <n v="2017"/>
    <s v="2017-09"/>
  </r>
  <r>
    <x v="598"/>
    <s v="Lender"/>
    <m/>
    <s v="BANKUNITED, N.A. MTG PYMT 090117 5961347 PAGODA HOMES LLC"/>
    <s v="Clean"/>
    <n v="-757.34"/>
    <s v="874Wintergreen"/>
    <n v="8320478665"/>
    <s v="PAG"/>
    <s v="VJ"/>
    <s v="A02 - Expense"/>
    <s v="Exp-Mortgage"/>
    <s v="Lender"/>
    <m/>
    <s v="874 W Wintergreen Road Lancaster TX 75134"/>
    <s v="Checking"/>
    <m/>
    <n v="757.34"/>
    <n v="2017"/>
    <s v="2017-09"/>
  </r>
  <r>
    <x v="598"/>
    <s v="Savings"/>
    <m/>
    <s v="RECURRING TRANSFER TO PAGODA HOMES LLC REF #OP03Q5DF3W BUSINESS MARKET RATE SAVINGS MONTHLY TRANSFER CHKX8665 TO SAVX3312"/>
    <s v="Clean"/>
    <n v="-150"/>
    <s v="874Wintergreen"/>
    <n v="8320478665"/>
    <s v="PAG"/>
    <s v="VJ"/>
    <s v="A05 - Bank Transfer"/>
    <s v="Transfer"/>
    <s v="Savings"/>
    <m/>
    <s v="874 W Wintergreen Road Lancaster TX 75134"/>
    <s v="Checking"/>
    <m/>
    <n v="150"/>
    <n v="2017"/>
    <s v="2017-09"/>
  </r>
  <r>
    <x v="598"/>
    <s v="Savings"/>
    <m/>
    <s v="RECURRING TRANSFER FROM PAGODA HOMES LLC REF #OP03Q5DF3W BUSINESS CHECKING MONTHLY TRANSFER CHKX8665 TO SAVX3312"/>
    <s v="Clean"/>
    <n v="150"/>
    <s v="874Wintergreen"/>
    <n v="8320478665"/>
    <s v="PAG"/>
    <s v="VJ"/>
    <s v="A05 - Bank Transfer"/>
    <s v="Transfer"/>
    <s v="Savings"/>
    <m/>
    <s v="874 W Wintergreen Road Lancaster TX 75134"/>
    <s v="Checking"/>
    <m/>
    <n v="150"/>
    <n v="2017"/>
    <s v="2017-09"/>
  </r>
  <r>
    <x v="598"/>
    <s v="874 Wintergreen Dr "/>
    <m/>
    <s v="DEPOSIT MADE IN A BRANCH/STORE #886360540"/>
    <s v="Clean"/>
    <n v="1300"/>
    <s v="874Wintergreen"/>
    <n v="8320478665"/>
    <s v="PAG"/>
    <s v="VJ"/>
    <s v="A01 - Revenue"/>
    <s v="Rev-Rent"/>
    <s v="874 Wintergreen Dr "/>
    <m/>
    <s v="874 W Wintergreen Road Lancaster TX 75134"/>
    <s v="Checking"/>
    <m/>
    <n v="1300"/>
    <n v="2017"/>
    <s v="2017-09"/>
  </r>
  <r>
    <x v="599"/>
    <s v="Moody Construction"/>
    <m/>
    <s v="CHECK # 1032"/>
    <s v="Clean"/>
    <n v="-835"/>
    <s v="104Meadow"/>
    <n v="2123710218"/>
    <s v="MDW"/>
    <s v="VJ"/>
    <s v="A03 - Capex"/>
    <s v="Capex-Install"/>
    <s v="Moody Construction"/>
    <s v="104Meadow"/>
    <s v="104 Meadow View Lane Anna TX 75409"/>
    <s v="Checking"/>
    <s v="Moody Construction"/>
    <n v="835"/>
    <n v="2017"/>
    <s v="2017-09"/>
  </r>
  <r>
    <x v="599"/>
    <s v="Lender"/>
    <m/>
    <s v="MORTGAGE PYMT - DOVENMUEHL 090217 1432064721 MEADOW VIEW HOMES LLC"/>
    <s v="Clean"/>
    <n v="-496.61"/>
    <s v="104Meadow"/>
    <n v="2123710218"/>
    <s v="MDW"/>
    <s v="VJ"/>
    <s v="A02 - Expense"/>
    <s v="Exp-Mortgage"/>
    <s v="Lender"/>
    <m/>
    <s v="104 Meadow View Lane Anna TX 75409"/>
    <s v="Checking"/>
    <m/>
    <n v="496.61"/>
    <n v="2017"/>
    <s v="2017-09"/>
  </r>
  <r>
    <x v="599"/>
    <s v="108 Pagoda"/>
    <m/>
    <s v="eDeposit in Branch/Store 09/02/17 08:35:35 AM 2020 W UNIVERSITY DR MCKINNEY TX"/>
    <s v="Clean"/>
    <n v="1475"/>
    <s v="108Pagoda"/>
    <n v="2123674356"/>
    <s v="PAG"/>
    <s v="NG"/>
    <s v="A01 - Revenue"/>
    <s v="Rev-Rent"/>
    <s v="108 Pagoda"/>
    <m/>
    <s v="108 Pagoda Drive Anna TX 75409"/>
    <s v="Checking"/>
    <m/>
    <n v="1475"/>
    <n v="2017"/>
    <s v="2017-09"/>
  </r>
  <r>
    <x v="599"/>
    <s v="Lender"/>
    <m/>
    <s v="QUICKEN LOANS MTG PYMTS 090117 3329727710 MEADOW VIEW HOMES LLC"/>
    <s v="Clean"/>
    <n v="-456.02"/>
    <s v="116Meadow"/>
    <n v="3123680344"/>
    <s v="MDW"/>
    <s v="PG"/>
    <s v="A02 - Expense"/>
    <s v="Exp-Mortgage"/>
    <s v="Lender"/>
    <m/>
    <s v="116 Meadow View Lane Anna TX 75409"/>
    <s v="Checking"/>
    <m/>
    <n v="456.02"/>
    <n v="2017"/>
    <s v="2017-09"/>
  </r>
  <r>
    <x v="599"/>
    <s v="Lender"/>
    <m/>
    <s v="QUICKEN LOANS MTG PYMTS 090117 3333877233 NEERAJ GUPTA"/>
    <s v="Clean"/>
    <n v="-563.38"/>
    <s v="1342Newton"/>
    <n v="3123752192"/>
    <s v="PAG"/>
    <s v="PG"/>
    <s v="A02 - Expense"/>
    <s v="Exp-Mortgage"/>
    <s v="Lender"/>
    <m/>
    <s v="1342 Newton Dr Cedar Hill TX 75115"/>
    <s v="Checking"/>
    <m/>
    <n v="563.38"/>
    <n v="2017"/>
    <s v="2017-09"/>
  </r>
  <r>
    <x v="599"/>
    <s v="Resolute Service to appeal tax"/>
    <m/>
    <s v="BILL PAY Resolute Propert ON-LINE xxxxxxxxxxx xxxoo.com ON 09-05"/>
    <s v="Clean"/>
    <n v="-168.15"/>
    <s v="1905Morning"/>
    <n v="2120678228"/>
    <s v="MDW"/>
    <s v="VJ"/>
    <s v="A02 - Expense"/>
    <s v="Exp-Professional Services"/>
    <s v="RESOLUTE"/>
    <m/>
    <s v="1905 Morning Dove Aubrey TX 76227"/>
    <s v="Checking"/>
    <m/>
    <n v="168.15"/>
    <n v="2017"/>
    <s v="2017-09"/>
  </r>
  <r>
    <x v="600"/>
    <s v="Lender"/>
    <m/>
    <s v="SECURITYNATIONAL ACH PMT 170901 0000721178 GUPTA PARUL"/>
    <s v="Clean"/>
    <n v="-381.03"/>
    <s v="1117Brewer"/>
    <n v="8320442620"/>
    <s v="MDW"/>
    <s v="PG"/>
    <s v="A02 - Expense"/>
    <s v="Exp-Mortgage"/>
    <s v="Lender"/>
    <m/>
    <s v="1117 Brewer Dr. Cedar Hill, TX 75104"/>
    <s v="Checking"/>
    <m/>
    <n v="381.03"/>
    <n v="2017"/>
    <s v="2017-09"/>
  </r>
  <r>
    <x v="601"/>
    <s v="Vendor"/>
    <m/>
    <s v="WF Bus Credit AUTO PAY 170908 90225389044697 GUPTA,NEERAJ"/>
    <s v="Clean"/>
    <n v="-51.35"/>
    <s v="108Pagoda"/>
    <n v="2123674356"/>
    <s v="PAG"/>
    <s v="NG"/>
    <s v="A02 - Expense"/>
    <s v="Exp-Repair"/>
    <s v="Vendor"/>
    <m/>
    <s v="108 Pagoda Drive Anna TX 75409"/>
    <s v="Checking"/>
    <m/>
    <n v="51.35"/>
    <n v="2017"/>
    <s v="2017-09"/>
  </r>
  <r>
    <x v="602"/>
    <s v="Vendor"/>
    <m/>
    <s v="ONLINE TRANSFER FROM GUPTA N REF #IB03R5XJPM CHECKING REIMBURS TO PAGX4356 FOR PAGCC PMT 0908"/>
    <s v="Clean"/>
    <n v="51.35"/>
    <s v="108Pagoda"/>
    <n v="2123674356"/>
    <s v="PAG"/>
    <s v="NG"/>
    <s v="A02 - Expense"/>
    <s v="Exp-Repair"/>
    <s v="Vendor"/>
    <m/>
    <s v="108 Pagoda Drive Anna TX 75409"/>
    <s v="Checking"/>
    <m/>
    <n v="51.35"/>
    <n v="2017"/>
    <s v="2017-09"/>
  </r>
  <r>
    <x v="602"/>
    <s v="Savings"/>
    <m/>
    <s v="RECURRING TRANSFER FROM MEADOW VIEW HOMES LLC REF #OP03QYN93Z BUSINESS CHECKING 116 MV CHK TO SAV"/>
    <s v="Clean"/>
    <n v="150"/>
    <s v="116Meadow"/>
    <n v="3123680344"/>
    <s v="MDW"/>
    <s v="PG"/>
    <s v="A05 - Bank Transfer"/>
    <s v="Transfer"/>
    <s v="Savings"/>
    <m/>
    <s v="116 Meadow View Lane Anna TX 75409"/>
    <s v="Checking"/>
    <m/>
    <n v="150"/>
    <n v="2017"/>
    <s v="2017-09"/>
  </r>
  <r>
    <x v="602"/>
    <s v="Savings"/>
    <m/>
    <s v="RECURRING TRANSFER TO MEADOW VIEW HOMES LLC REF #OP03QYN93Z BUSINESS MARKET RATE SAVINGS 116 MV CHK TO SAV"/>
    <s v="Clean"/>
    <n v="-150"/>
    <s v="116MeadowSavings"/>
    <n v="7123691524"/>
    <s v="MDW"/>
    <s v="PG"/>
    <s v="A05 - Bank Transfer"/>
    <s v="Transfer"/>
    <s v="Savings"/>
    <m/>
    <s v="116 Meadow View Lane Anna TX 75409"/>
    <s v="Savings"/>
    <m/>
    <n v="150"/>
    <n v="2017"/>
    <s v="2017-09"/>
  </r>
  <r>
    <x v="602"/>
    <s v="TXU Energy"/>
    <m/>
    <s v="ONLINE TRANSFER REF #IBEY35C3LX TO BUSINESS CARD TXU ENERGY ROSEM TO PAGCC 0828"/>
    <s v="Clean"/>
    <n v="-98.87"/>
    <s v="1316Rosemon"/>
    <n v="3123788147"/>
    <s v="PAG"/>
    <s v="VJ"/>
    <s v="A02 - Expense"/>
    <s v="Exp-Utilities"/>
    <s v="TXU Energy"/>
    <m/>
    <s v="1316 Rosemon Avenue Carrolton TX 75006"/>
    <s v="Checking"/>
    <m/>
    <n v="98.87"/>
    <n v="2017"/>
    <s v="2017-09"/>
  </r>
  <r>
    <x v="603"/>
    <s v="Fidencia Garcia"/>
    <m/>
    <s v="DEPOSITED OR CASHED CHECK # 1034"/>
    <s v="Clean"/>
    <n v="-50"/>
    <s v="104Meadow"/>
    <n v="2123710218"/>
    <s v="MDW"/>
    <s v="VJ"/>
    <s v="A02 - Expense"/>
    <s v="Exp-Cleaning"/>
    <s v="Fidencia Garcia"/>
    <m/>
    <s v="104 Meadow View Lane Anna TX 75409"/>
    <s v="Checking"/>
    <m/>
    <n v="50"/>
    <n v="2017"/>
    <s v="2017-09"/>
  </r>
  <r>
    <x v="604"/>
    <s v="HOA"/>
    <m/>
    <s v="BILL PAY Paloma Creek HOA ON-LINE xxxxxxxx79006 ON 09-19"/>
    <s v="Clean"/>
    <n v="-167.5"/>
    <s v="1905Morning"/>
    <n v="2120678228"/>
    <s v="MDW"/>
    <s v="VJ"/>
    <s v="A02 - Expense"/>
    <s v="Exp-HOA"/>
    <s v="HOA"/>
    <m/>
    <s v="1905 Morning Dove Aubrey TX 76227"/>
    <s v="Checking"/>
    <m/>
    <n v="167.5"/>
    <n v="2017"/>
    <s v="2017-09"/>
  </r>
  <r>
    <x v="605"/>
    <s v="Insurance Company"/>
    <m/>
    <s v="FOREMOST EPM PYMT 092017 3810091873545 VIVEK JADHAV"/>
    <s v="Clean"/>
    <n v="-140.69"/>
    <s v="1316Rosemon"/>
    <n v="3123788147"/>
    <s v="PAG"/>
    <s v="VJ"/>
    <s v="A02 - Expense"/>
    <s v="Exp-Insurance"/>
    <s v="Insurance Company"/>
    <m/>
    <s v="1316 Rosemon Avenue Carrolton TX 75006"/>
    <s v="Checking"/>
    <m/>
    <n v="140.69"/>
    <n v="2017"/>
    <s v="2017-09"/>
  </r>
  <r>
    <x v="606"/>
    <s v="Lender"/>
    <m/>
    <s v="BILL PAY UnitedShore Fin RECURRINGxxxxx01573 ON 09-22"/>
    <s v="Clean"/>
    <n v="-593.84"/>
    <s v="1316Rosemon"/>
    <n v="3123788147"/>
    <s v="PAG"/>
    <s v="VJ"/>
    <s v="A02 - Expense"/>
    <s v="Exp-Mortgage"/>
    <s v="Lender"/>
    <m/>
    <s v="1316 Rosemon Avenue Carrolton TX 75006"/>
    <s v="Checking"/>
    <m/>
    <n v="593.84"/>
    <n v="2017"/>
    <s v="2017-09"/>
  </r>
  <r>
    <x v="606"/>
    <s v="Lender"/>
    <m/>
    <s v="BILL PAY PROVIDENT FUNDIN RECURRINGxxxxx77479 ON 09-22"/>
    <s v="Clean"/>
    <n v="-631.1"/>
    <s v="1905Morning"/>
    <n v="2120678228"/>
    <s v="MDW"/>
    <s v="VJ"/>
    <s v="A02 - Expense"/>
    <s v="Exp-Mortgage"/>
    <s v="Lender"/>
    <m/>
    <s v="1905 Morning Dove Aubrey TX 76227"/>
    <s v="Checking"/>
    <m/>
    <n v="631.1"/>
    <n v="2017"/>
    <s v="2017-09"/>
  </r>
  <r>
    <x v="607"/>
    <s v="Gold Star AC &amp; Heating  "/>
    <m/>
    <s v="CHECK # 1003"/>
    <s v="Clean"/>
    <n v="-145"/>
    <s v="108Pagoda"/>
    <n v="2123674356"/>
    <s v="PAG"/>
    <s v="NG"/>
    <s v="A02 - Expense"/>
    <s v="Exp-Repair"/>
    <s v="Gold Star AC &amp; Heating  "/>
    <m/>
    <s v="108 Pagoda Drive Anna TX 75409"/>
    <s v="Checking"/>
    <m/>
    <n v="145"/>
    <n v="2017"/>
    <s v="2017-09"/>
  </r>
  <r>
    <x v="607"/>
    <s v="Lonnie Starnes "/>
    <m/>
    <s v="CHECK # 1027"/>
    <s v="Clean"/>
    <n v="-110"/>
    <s v="108Pagoda"/>
    <n v="2123674356"/>
    <s v="PAG"/>
    <s v="NG"/>
    <s v="A02 - Expense"/>
    <s v="Exp-Repair"/>
    <s v="Lonnie Starnes "/>
    <m/>
    <s v="108 Pagoda Drive Anna TX 75409"/>
    <s v="Checking"/>
    <m/>
    <n v="110"/>
    <n v="2017"/>
    <s v="2017-09"/>
  </r>
  <r>
    <x v="608"/>
    <s v="108 Pagoda"/>
    <m/>
    <s v="INTEREST PAYMENT"/>
    <s v="Clean"/>
    <n v="0.05"/>
    <s v="108PagodaSavings"/>
    <n v="0"/>
    <s v="PAG"/>
    <s v="LLC"/>
    <s v="A01 - Revenue"/>
    <s v="Rev-Interest"/>
    <s v="108 Pagoda"/>
    <m/>
    <s v="108 Pagoda Drive Anna TX 75409"/>
    <s v="Savings"/>
    <m/>
    <n v="0.05"/>
    <n v="2017"/>
    <s v="2017-09"/>
  </r>
  <r>
    <x v="608"/>
    <s v="116 Meadowview"/>
    <m/>
    <s v="INTEREST PAYMENT"/>
    <s v="Clean"/>
    <n v="0.13"/>
    <s v="116MeadowSavings"/>
    <n v="7123691524"/>
    <s v="MDW"/>
    <s v="PG"/>
    <s v="A01 - Revenue"/>
    <s v="Rev-Interest"/>
    <s v="116 Meadowview"/>
    <m/>
    <s v="116 Meadow View Lane Anna TX 75409"/>
    <s v="Savings"/>
    <m/>
    <n v="0.13"/>
    <n v="2017"/>
    <s v="2017-09"/>
  </r>
  <r>
    <x v="608"/>
    <s v="1905 Morning Dove "/>
    <m/>
    <s v="INTEREST PAYMENT"/>
    <s v="Clean"/>
    <n v="0.14000000000000001"/>
    <s v="1905MorningSavings"/>
    <n v="0"/>
    <s v="MDW"/>
    <s v="VJ"/>
    <s v="A01 - Revenue"/>
    <s v="Rev-Interest"/>
    <s v="1905 Morning Dove "/>
    <m/>
    <s v="1905 Morning Dove Aubrey TX 76227"/>
    <s v="Savings"/>
    <m/>
    <n v="0.14000000000000001"/>
    <n v="2017"/>
    <s v="2017-09"/>
  </r>
  <r>
    <x v="608"/>
    <s v="874 Wintergreen Dr "/>
    <m/>
    <s v="INTEREST PAYMENT"/>
    <s v="Clean"/>
    <n v="0.11"/>
    <s v="874Wintergreen"/>
    <n v="8320478665"/>
    <s v="PAG"/>
    <s v="VJ"/>
    <s v="A01 - Revenue"/>
    <s v="Rev-Interest"/>
    <s v="874 Wintergreen Dr "/>
    <m/>
    <s v="874 W Wintergreen Road Lancaster TX 75134"/>
    <s v="Checking"/>
    <m/>
    <n v="0.11"/>
    <n v="2017"/>
    <s v="2017-09"/>
  </r>
  <r>
    <x v="609"/>
    <s v="Lender"/>
    <m/>
    <s v="MORTGAGE PYMT - DOVENMUEHL 100217 1432064721 MEADOW VIEW HOMES LLC"/>
    <s v="Clean"/>
    <n v="-496.61"/>
    <s v="104Meadow"/>
    <n v="2123710218"/>
    <s v="MDW"/>
    <s v="VJ"/>
    <s v="A02 - Expense"/>
    <s v="Exp-Mortgage"/>
    <s v="Lender"/>
    <m/>
    <s v="104 Meadow View Lane Anna TX 75409"/>
    <s v="Checking"/>
    <m/>
    <n v="496.61"/>
    <n v="2017"/>
    <s v="2017-10"/>
  </r>
  <r>
    <x v="609"/>
    <s v="104 Meadowview"/>
    <m/>
    <s v="ATM CASH DEPOSIT ON 09/30 CAMERON CROSSING MCKINNEY TX 0001622 ATM ID 9882C CARD 1043"/>
    <s v="Clean"/>
    <n v="1450"/>
    <s v="104Meadow"/>
    <n v="2123710218"/>
    <s v="MDW"/>
    <s v="VJ"/>
    <s v="A01 - Revenue"/>
    <s v="Rev-Rent"/>
    <s v="104 Meadowview"/>
    <m/>
    <s v="104 Meadow View Lane Anna TX 75409"/>
    <s v="Checking"/>
    <m/>
    <n v="1450"/>
    <n v="2017"/>
    <s v="2017-10"/>
  </r>
  <r>
    <x v="609"/>
    <s v="Lender"/>
    <m/>
    <s v="LAKEVIEW LN SRV MTG PYMT 100117 0024440455 MEADOW VIEW HOMES LLC"/>
    <s v="Clean"/>
    <n v="-496.61"/>
    <s v="108Meadow"/>
    <n v="3123666335"/>
    <s v="MDW"/>
    <s v="PG"/>
    <s v="A02 - Expense"/>
    <s v="Exp-Mortgage"/>
    <s v="Lender"/>
    <m/>
    <s v="108 Meadow View Lane Anna TX 75409"/>
    <s v="Checking"/>
    <m/>
    <n v="496.61"/>
    <n v="2017"/>
    <s v="2017-10"/>
  </r>
  <r>
    <x v="609"/>
    <s v="108 Meadowview"/>
    <m/>
    <s v="ATM CHECK DEPOSIT ON 10/02 CAMERON CROSSING MCKINNEY TX 0002235 ATM ID 9882C CARD 5539"/>
    <s v="Clean"/>
    <n v="1495"/>
    <s v="108Meadow"/>
    <n v="3123666335"/>
    <s v="MDW"/>
    <s v="PG"/>
    <s v="A01 - Revenue"/>
    <s v="Rev-Rent"/>
    <s v="108 Meadowview"/>
    <m/>
    <s v="108 Meadow View Lane Anna TX 75409"/>
    <s v="Checking"/>
    <m/>
    <n v="1495"/>
    <n v="2017"/>
    <s v="2017-10"/>
  </r>
  <r>
    <x v="609"/>
    <s v="Lender"/>
    <m/>
    <s v="BUSINESS TO BUSINESS ACH RoundPoint MT S ROUNDPOINT 170929 1001382553 PAGODAHOMES LLC"/>
    <s v="Clean"/>
    <n v="-467.03"/>
    <s v="108Pagoda"/>
    <n v="2123674356"/>
    <s v="PAG"/>
    <s v="NG"/>
    <s v="A02 - Expense"/>
    <s v="Exp-Mortgage"/>
    <s v="Lender"/>
    <m/>
    <s v="108 Pagoda Drive Anna TX 75409"/>
    <s v="Checking"/>
    <m/>
    <n v="467.03"/>
    <n v="2017"/>
    <s v="2017-10"/>
  </r>
  <r>
    <x v="609"/>
    <s v="Savings"/>
    <m/>
    <s v="RECURRING TRANSFER FROM PAGODA HOMES LLC REF #OP03SW7LV7 BUSINESS CHECKING PAGODA CHK TO SAV"/>
    <s v="Clean"/>
    <n v="150"/>
    <s v="108Pagoda"/>
    <n v="2123674356"/>
    <s v="PAG"/>
    <s v="NG"/>
    <s v="A05 - Bank Transfer"/>
    <s v="Transfer"/>
    <s v="Savings"/>
    <m/>
    <s v="108 Pagoda Drive Anna TX 75409"/>
    <s v="Checking"/>
    <m/>
    <n v="150"/>
    <n v="2017"/>
    <s v="2017-10"/>
  </r>
  <r>
    <x v="609"/>
    <s v="108 Pagoda"/>
    <m/>
    <s v="eDeposit in Branch/Store 10/02/17 12:43:03 PM 3701 BELT LINE RD ADDISON TX"/>
    <s v="Clean"/>
    <n v="1475"/>
    <s v="108Pagoda"/>
    <n v="2123674356"/>
    <s v="PAG"/>
    <s v="NG"/>
    <s v="A01 - Revenue"/>
    <s v="Rev-Rent"/>
    <s v="108 Pagoda"/>
    <m/>
    <s v="108 Pagoda Drive Anna TX 75409"/>
    <s v="Checking"/>
    <m/>
    <n v="1475"/>
    <n v="2017"/>
    <s v="2017-10"/>
  </r>
  <r>
    <x v="609"/>
    <s v="Savings"/>
    <m/>
    <s v="RECURRING TRANSFER TO PAGODA HOMES LLC REF #OP03SW7LV7 BUSINESS MARKET RATE SAVINGS PAGODA CHK TO SAV"/>
    <s v="Clean"/>
    <n v="-150"/>
    <s v="108PagodaSavings"/>
    <n v="0"/>
    <s v="PAG"/>
    <s v="LLC"/>
    <s v="A05 - Bank Transfer"/>
    <s v="Transfer"/>
    <s v="Savings"/>
    <m/>
    <s v="108 Pagoda Drive Anna TX 75409"/>
    <s v="Savings"/>
    <m/>
    <n v="150"/>
    <n v="2017"/>
    <s v="2017-10"/>
  </r>
  <r>
    <x v="609"/>
    <s v="1117 Brewer"/>
    <m/>
    <s v="DEPOSIT MADE IN A BRANCH/STORE #903183994"/>
    <s v="Clean"/>
    <n v="1470"/>
    <s v="1117Brewer"/>
    <n v="8320442620"/>
    <s v="MDW"/>
    <s v="PG"/>
    <s v="A01 - Revenue"/>
    <s v="Rev-Rent"/>
    <s v="1117 Brewer"/>
    <m/>
    <s v="1117 Brewer Dr. Cedar Hill, TX 75104"/>
    <s v="Checking"/>
    <m/>
    <n v="1470"/>
    <n v="2017"/>
    <s v="2017-10"/>
  </r>
  <r>
    <x v="609"/>
    <s v="Lender"/>
    <m/>
    <s v="QUICKEN LOANS MTG PYMTS 100117 3329727710 MEADOW VIEW HOMES LLC"/>
    <s v="Clean"/>
    <n v="-456.02"/>
    <s v="116Meadow"/>
    <n v="3123680344"/>
    <s v="MDW"/>
    <s v="PG"/>
    <s v="A02 - Expense"/>
    <s v="Exp-Mortgage"/>
    <s v="Lender"/>
    <m/>
    <s v="116 Meadow View Lane Anna TX 75409"/>
    <s v="Checking"/>
    <m/>
    <n v="456.02"/>
    <n v="2017"/>
    <s v="2017-10"/>
  </r>
  <r>
    <x v="609"/>
    <s v="Rosemon "/>
    <m/>
    <s v="DEPOSIT MADE IN A BRANCH/STORE #48812643"/>
    <s v="Clean"/>
    <n v="1225"/>
    <s v="1316Rosemon"/>
    <n v="3123788147"/>
    <s v="PAG"/>
    <s v="VJ"/>
    <s v="A01 - Revenue"/>
    <s v="Rev-Rent"/>
    <s v="Rosemon "/>
    <m/>
    <s v="1316 Rosemon Avenue Carrolton TX 75006"/>
    <s v="Checking"/>
    <m/>
    <n v="1225"/>
    <n v="2017"/>
    <s v="2017-10"/>
  </r>
  <r>
    <x v="609"/>
    <s v="Rosemon "/>
    <m/>
    <s v="eDeposit in Branch/Store 09/30/17 11:01:22 AM 13297 JOSEY LN FARMERS BRANCH TX"/>
    <s v="Clean"/>
    <n v="1250"/>
    <s v="1316Rosemon"/>
    <n v="3123788147"/>
    <s v="PAG"/>
    <s v="VJ"/>
    <s v="A01 - Revenue"/>
    <s v="Rev-Rent"/>
    <s v="Rosemon "/>
    <m/>
    <s v="1316 Rosemon Avenue Carrolton TX 75006"/>
    <s v="Checking"/>
    <m/>
    <n v="1250"/>
    <n v="2017"/>
    <s v="2017-10"/>
  </r>
  <r>
    <x v="609"/>
    <s v="Lender"/>
    <m/>
    <s v="QUICKEN LOANS MTG PYMTS 100117 3333877233 NEERAJ GUPTA"/>
    <s v="Clean"/>
    <n v="-563.38"/>
    <s v="1342Newton"/>
    <n v="3123752192"/>
    <s v="PAG"/>
    <s v="PG"/>
    <s v="A02 - Expense"/>
    <s v="Exp-Mortgage"/>
    <s v="Lender"/>
    <m/>
    <s v="1342 Newton Dr Cedar Hill TX 75115"/>
    <s v="Checking"/>
    <m/>
    <n v="563.38"/>
    <n v="2017"/>
    <s v="2017-10"/>
  </r>
  <r>
    <x v="609"/>
    <s v="1342 Newton Dr"/>
    <m/>
    <s v="eDeposit in Branch/Store 10/02/17 02:54:57 PM 2222 MCKINNEY AVE DALLAS TX"/>
    <s v="Clean"/>
    <n v="1545"/>
    <s v="1342Newton"/>
    <n v="3123752192"/>
    <s v="PAG"/>
    <s v="PG"/>
    <s v="A01 - Revenue"/>
    <s v="Rev-Rent"/>
    <s v="1342 Newton Dr"/>
    <m/>
    <s v="1342 Newton Dr Cedar Hill TX 75115"/>
    <s v="Checking"/>
    <m/>
    <n v="1545"/>
    <n v="2017"/>
    <s v="2017-10"/>
  </r>
  <r>
    <x v="609"/>
    <s v="Savings"/>
    <m/>
    <s v="RECURRING TRANSFER FROM MEADOW VIEW HOMES LLC BUSINESS CHECKING REF #OP03SWTP8N XXXXXX8228"/>
    <s v="Clean"/>
    <n v="150"/>
    <s v="1905Morning"/>
    <n v="2120678228"/>
    <s v="MDW"/>
    <s v="VJ"/>
    <s v="A05 - Bank Transfer"/>
    <s v="Transfer"/>
    <s v="Savings"/>
    <m/>
    <s v="1905 Morning Dove Aubrey TX 76227"/>
    <s v="Checking"/>
    <m/>
    <n v="150"/>
    <n v="2017"/>
    <s v="2017-10"/>
  </r>
  <r>
    <x v="609"/>
    <s v="1905 Morning Dove "/>
    <m/>
    <s v="ATM CHECK DEPOSIT ON 10/02 12066 FM 423 FRISCO TX 0003397 ATM ID 9940L CARD 8365"/>
    <s v="Clean"/>
    <n v="1550"/>
    <s v="1905Morning"/>
    <n v="2120678228"/>
    <s v="MDW"/>
    <s v="VJ"/>
    <s v="A01 - Revenue"/>
    <s v="Rev-Rent"/>
    <s v="1905 Morning Dove "/>
    <m/>
    <s v="1905 Morning Dove Aubrey TX 76227"/>
    <s v="Checking"/>
    <m/>
    <n v="1550"/>
    <n v="2017"/>
    <s v="2017-10"/>
  </r>
  <r>
    <x v="609"/>
    <s v="Savings"/>
    <m/>
    <s v="RECURRING TRANSFER TO MEADOW VIEW HOMES LLC BUSINESS MARKET RATE SAVINGS REF #OP03SWTP8N XXXXXX3606"/>
    <s v="Clean"/>
    <n v="-150"/>
    <s v="1905MorningSavings"/>
    <n v="0"/>
    <s v="MDW"/>
    <s v="VJ"/>
    <s v="A05 - Bank Transfer"/>
    <s v="Transfer"/>
    <s v="Savings"/>
    <m/>
    <s v="1905 Morning Dove Aubrey TX 76227"/>
    <s v="Savings"/>
    <m/>
    <n v="150"/>
    <n v="2017"/>
    <s v="2017-10"/>
  </r>
  <r>
    <x v="609"/>
    <s v="Lender"/>
    <m/>
    <s v="NEW YORK COMMUNI NEW YORK C 100217 0007198487 GUPTA P 711"/>
    <s v="Clean"/>
    <n v="-427.93"/>
    <s v="711Parks"/>
    <n v="3123859963"/>
    <s v="PAG"/>
    <s v="PG"/>
    <s v="A02 - Expense"/>
    <s v="Exp-Mortgage"/>
    <s v="Lender"/>
    <m/>
    <s v="711 S Parks Dr. Desoto TX 75105"/>
    <s v="Checking"/>
    <m/>
    <n v="427.93"/>
    <n v="2017"/>
    <s v="2017-10"/>
  </r>
  <r>
    <x v="609"/>
    <s v="711 Parks"/>
    <m/>
    <s v="DEPOSIT MADE IN A BRANCH/STORE #900078087"/>
    <s v="Clean"/>
    <n v="1450"/>
    <s v="711Parks"/>
    <n v="3123859963"/>
    <s v="PAG"/>
    <s v="PG"/>
    <s v="A01 - Revenue"/>
    <s v="Rev-Rent"/>
    <s v="711 Parks"/>
    <m/>
    <s v="711 S Parks Dr. Desoto TX 75105"/>
    <s v="Checking"/>
    <m/>
    <n v="1450"/>
    <n v="2017"/>
    <s v="2017-10"/>
  </r>
  <r>
    <x v="609"/>
    <s v="Lender"/>
    <m/>
    <s v="BANKUNITED, N.A. MTG PYMT   5966684         WEB ID: 1270217289"/>
    <s v="Clean"/>
    <n v="-486.42"/>
    <s v="8604Wagon"/>
    <n v="710665618"/>
    <s v="MDW"/>
    <s v="VJ"/>
    <s v="A02 - Expense"/>
    <s v="Exp-Mortgage"/>
    <s v="Lender"/>
    <m/>
    <s v="8604 Wagon Trail Crossroads TX 76227"/>
    <s v="Checking"/>
    <m/>
    <n v="486.42"/>
    <n v="2017"/>
    <s v="2017-10"/>
  </r>
  <r>
    <x v="609"/>
    <s v="8604 Wagon "/>
    <m/>
    <s v="ATM CHECK DEPOSIT 10/02 2701 FM-423 LITTLE ELM TX"/>
    <s v="Clean"/>
    <n v="1550"/>
    <s v="8604Wagon"/>
    <n v="710665618"/>
    <s v="MDW"/>
    <s v="VJ"/>
    <s v="A01 - Revenue"/>
    <s v="Rev-Rent"/>
    <s v="8604 Wagon "/>
    <m/>
    <s v="8604 Wagon Trail Crossroads TX 76227"/>
    <s v="Checking"/>
    <m/>
    <n v="1550"/>
    <n v="2017"/>
    <s v="2017-10"/>
  </r>
  <r>
    <x v="609"/>
    <s v="Lender"/>
    <m/>
    <s v="BANKUNITED, N.A. MTG PYMT 100117 5961347 PAGODA HOMES LLC"/>
    <s v="Clean"/>
    <n v="-757.34"/>
    <s v="874Wintergreen"/>
    <n v="8320478665"/>
    <s v="PAG"/>
    <s v="VJ"/>
    <s v="A02 - Expense"/>
    <s v="Exp-Mortgage"/>
    <s v="Lender"/>
    <m/>
    <s v="874 W Wintergreen Road Lancaster TX 75134"/>
    <s v="Checking"/>
    <m/>
    <n v="757.34"/>
    <n v="2017"/>
    <s v="2017-10"/>
  </r>
  <r>
    <x v="609"/>
    <s v="Savings"/>
    <m/>
    <s v="RECURRING TRANSFER TO PAGODA HOMES LLC REF #OP03SXXYV9 BUSINESS MARKET RATE SAVINGS MONTHLY TRANSFER CHKX8665 TO SAVX3312"/>
    <s v="Clean"/>
    <n v="-150"/>
    <s v="874Wintergreen"/>
    <n v="8320478665"/>
    <s v="PAG"/>
    <s v="VJ"/>
    <s v="A05 - Bank Transfer"/>
    <s v="Transfer"/>
    <s v="Savings"/>
    <m/>
    <s v="874 W Wintergreen Road Lancaster TX 75134"/>
    <s v="Checking"/>
    <m/>
    <n v="150"/>
    <n v="2017"/>
    <s v="2017-10"/>
  </r>
  <r>
    <x v="609"/>
    <s v="Savings"/>
    <m/>
    <s v="RECURRING TRANSFER FROM PAGODA HOMES LLC REF #OP03SXXYV9 BUSINESS CHECKING MONTHLY TRANSFER CHKX8665 TO SAVX3312"/>
    <s v="Clean"/>
    <n v="150"/>
    <s v="874Wintergreen"/>
    <n v="8320478665"/>
    <s v="PAG"/>
    <s v="VJ"/>
    <s v="A05 - Bank Transfer"/>
    <s v="Transfer"/>
    <s v="Savings"/>
    <m/>
    <s v="874 W Wintergreen Road Lancaster TX 75134"/>
    <s v="Checking"/>
    <m/>
    <n v="150"/>
    <n v="2017"/>
    <s v="2017-10"/>
  </r>
  <r>
    <x v="609"/>
    <s v="874 Wintergreen Dr "/>
    <m/>
    <s v="DEPOSIT MADE IN A BRANCH/STORE #886800575"/>
    <s v="Clean"/>
    <n v="1300"/>
    <s v="874Wintergreen"/>
    <n v="8320478665"/>
    <s v="PAG"/>
    <s v="VJ"/>
    <s v="A01 - Revenue"/>
    <s v="Rev-Rent"/>
    <s v="874 Wintergreen Dr "/>
    <m/>
    <s v="874 W Wintergreen Road Lancaster TX 75134"/>
    <s v="Checking"/>
    <m/>
    <n v="1300"/>
    <n v="2017"/>
    <s v="2017-10"/>
  </r>
  <r>
    <x v="610"/>
    <s v="Lender"/>
    <m/>
    <s v="SECURITYNATIONAL ACH PMT 171004 0000721178 GUPTA PARUL"/>
    <s v="Clean"/>
    <n v="-381.03"/>
    <s v="1117Brewer"/>
    <n v="8320442620"/>
    <s v="MDW"/>
    <s v="PG"/>
    <s v="A02 - Expense"/>
    <s v="Exp-Mortgage"/>
    <s v="Lender"/>
    <m/>
    <s v="1117 Brewer Dr. Cedar Hill, TX 75104"/>
    <s v="Checking"/>
    <m/>
    <n v="381.03"/>
    <n v="2017"/>
    <s v="2017-10"/>
  </r>
  <r>
    <x v="611"/>
    <s v="Savings"/>
    <m/>
    <s v="RECURRING TRANSFER FROM MEADOW VIEW HOMES LLC REF #OP03TPSJTX BUSINESS CHECKING 116 MV CHK TO SAV"/>
    <s v="Clean"/>
    <n v="150"/>
    <s v="116Meadow"/>
    <n v="3123680344"/>
    <s v="MDW"/>
    <s v="PG"/>
    <s v="A05 - Bank Transfer"/>
    <s v="Transfer"/>
    <s v="Savings"/>
    <m/>
    <s v="116 Meadow View Lane Anna TX 75409"/>
    <s v="Checking"/>
    <m/>
    <n v="150"/>
    <n v="2017"/>
    <s v="2017-10"/>
  </r>
  <r>
    <x v="611"/>
    <s v="Savings"/>
    <m/>
    <s v="RECURRING TRANSFER TO MEADOW VIEW HOMES LLC REF #OP03TPSJTX BUSINESS MARKET RATE SAVINGS 116 MV CHK TO SAV"/>
    <s v="Clean"/>
    <n v="-150"/>
    <s v="116MeadowSavings"/>
    <n v="7123691524"/>
    <s v="MDW"/>
    <s v="PG"/>
    <s v="A05 - Bank Transfer"/>
    <s v="Transfer"/>
    <s v="Savings"/>
    <m/>
    <s v="116 Meadow View Lane Anna TX 75409"/>
    <s v="Savings"/>
    <m/>
    <n v="150"/>
    <n v="2017"/>
    <s v="2017-10"/>
  </r>
  <r>
    <x v="612"/>
    <s v="116 Meadowview"/>
    <m/>
    <s v="ATM CASH DEPOSIT ON 10/12 CAMERON CROSSING MCKINNEY TX 0004922 ATM ID 9841B CARD 3050"/>
    <s v="Clean"/>
    <n v="1460"/>
    <s v="116Meadow"/>
    <n v="3123680344"/>
    <s v="MDW"/>
    <s v="PG"/>
    <s v="A01 - Revenue"/>
    <s v="Rev-Rent"/>
    <s v="116 Meadowview"/>
    <m/>
    <s v="116 Meadow View Lane Anna TX 75409"/>
    <s v="Checking"/>
    <m/>
    <n v="1460"/>
    <n v="2017"/>
    <s v="2017-10"/>
  </r>
  <r>
    <x v="612"/>
    <s v="Resolute Service to appeal tax refund"/>
    <m/>
    <s v="BILL PAYMENT RETURN ON 10-12"/>
    <s v="Clean"/>
    <n v="168.15"/>
    <s v="1905Morning"/>
    <n v="2120678228"/>
    <s v="MDW"/>
    <s v="VJ"/>
    <s v="A02 - Expense"/>
    <s v="Exp-Professional Services"/>
    <s v="RESOLUTE"/>
    <m/>
    <s v="1905 Morning Dove Aubrey TX 76227"/>
    <s v="Checking"/>
    <m/>
    <n v="168.15"/>
    <n v="2017"/>
    <s v="2017-10"/>
  </r>
  <r>
    <x v="613"/>
    <s v="Insurance Company"/>
    <m/>
    <s v="ONLINE TRANSFER REF #IBEY37MN2S TO BUSINESS CARD INSURANCE 108PAGODA TO PAGCCX4697 1012"/>
    <s v="Clean"/>
    <n v="-813"/>
    <s v="108Pagoda"/>
    <n v="2123674356"/>
    <s v="PAG"/>
    <s v="NG"/>
    <s v="A02 - Expense"/>
    <s v="Exp-Insurance"/>
    <s v="Insurance Company"/>
    <m/>
    <s v="108 Pagoda Drive Anna TX 75409"/>
    <s v="Checking"/>
    <m/>
    <n v="813"/>
    <n v="2017"/>
    <s v="2017-10"/>
  </r>
  <r>
    <x v="613"/>
    <s v="Eagle Sprinklers"/>
    <m/>
    <s v="ONLINE TRANSFER REF #IBEKGZMFFP TO BUSINESS CARD DBL EAGLE SPRINKLER BREWER TO PAGCCX4697"/>
    <s v="Clean"/>
    <n v="-3900"/>
    <s v="1117Brewer"/>
    <n v="8320442620"/>
    <s v="MDW"/>
    <s v="PG"/>
    <s v="A03 - Capex"/>
    <s v="Capex-Install"/>
    <s v="Eagle Sprinklers"/>
    <s v="1117Brewer"/>
    <s v="1117 Brewer Dr. Cedar Hill, TX 75104"/>
    <s v="Checking"/>
    <s v="SPRINKLERS"/>
    <n v="3900"/>
    <n v="2017"/>
    <s v="2017-10"/>
  </r>
  <r>
    <x v="614"/>
    <s v="Insurance Company"/>
    <m/>
    <s v="FOREMOST EPM PYMT 102017 3810091873545 VIVEK JADHAV"/>
    <s v="Clean"/>
    <n v="-140.69"/>
    <s v="1316Rosemon"/>
    <n v="3123788147"/>
    <s v="PAG"/>
    <s v="VJ"/>
    <s v="A02 - Expense"/>
    <s v="Exp-Insurance"/>
    <s v="Insurance Company"/>
    <m/>
    <s v="1316 Rosemon Avenue Carrolton TX 75006"/>
    <s v="Checking"/>
    <m/>
    <n v="140.69"/>
    <n v="2017"/>
    <s v="2017-10"/>
  </r>
  <r>
    <x v="615"/>
    <s v="Lender"/>
    <m/>
    <s v="BILL PAY UnitedShore Fin RECURRINGxxxxx01573 ON 10-24"/>
    <s v="Clean"/>
    <n v="-593.84"/>
    <s v="1316Rosemon"/>
    <n v="3123788147"/>
    <s v="PAG"/>
    <s v="VJ"/>
    <s v="A02 - Expense"/>
    <s v="Exp-Mortgage"/>
    <s v="Lender"/>
    <m/>
    <s v="1316 Rosemon Avenue Carrolton TX 75006"/>
    <s v="Checking"/>
    <m/>
    <n v="593.84"/>
    <n v="2017"/>
    <s v="2017-10"/>
  </r>
  <r>
    <x v="615"/>
    <s v="Lender"/>
    <m/>
    <s v="BILL PAY PROVIDENT FUNDIN RECURRINGxxxxx77479 ON 10-24"/>
    <s v="Clean"/>
    <n v="-631.1"/>
    <s v="1905Morning"/>
    <n v="2120678228"/>
    <s v="MDW"/>
    <s v="VJ"/>
    <s v="A02 - Expense"/>
    <s v="Exp-Mortgage"/>
    <s v="Lender"/>
    <m/>
    <s v="1905 Morning Dove Aubrey TX 76227"/>
    <s v="Checking"/>
    <m/>
    <n v="631.1"/>
    <n v="2017"/>
    <s v="2017-10"/>
  </r>
  <r>
    <x v="616"/>
    <s v="Insurance Company"/>
    <m/>
    <s v="ONLINE TRANSFER REF #IBE8RW2HCY TO BUSINESS CARD 104MV TO PAGCC AM MOD INSURANCE 1023"/>
    <s v="Clean"/>
    <n v="-859"/>
    <s v="104Meadow"/>
    <n v="2123710218"/>
    <s v="MDW"/>
    <s v="VJ"/>
    <s v="A02 - Expense"/>
    <s v="Exp-Insurance"/>
    <s v="Insurance Company"/>
    <m/>
    <s v="104 Meadow View Lane Anna TX 75409"/>
    <s v="Checking"/>
    <m/>
    <n v="859"/>
    <n v="2017"/>
    <s v="2017-10"/>
  </r>
  <r>
    <x v="616"/>
    <s v="Valentine Plumbing"/>
    <m/>
    <s v="ONLINE TRANSFER TO GUPTA N REF #IB03WDW4JS WELLS FARGO PRIME CHECKING CHK1279 VALENTINE PLUMBING ROSEMON 0821"/>
    <s v="Clean"/>
    <n v="-200"/>
    <s v="1316Rosemon"/>
    <n v="3123788147"/>
    <s v="PAG"/>
    <s v="VJ"/>
    <s v="A02 - Expense"/>
    <s v="Exp-Repair"/>
    <s v="Valentine Plumbing"/>
    <m/>
    <s v="1316 Rosemon Avenue Carrolton TX 75006"/>
    <s v="Checking"/>
    <m/>
    <n v="200"/>
    <n v="2017"/>
    <s v="2017-10"/>
  </r>
  <r>
    <x v="616"/>
    <s v="Gold Star AC &amp; Heating  "/>
    <m/>
    <s v="ONLINE TRANSFER TO GUPTA N REF #IB03WDTJ7V WELLS FARGO PRIME CHECKING CHK1319 GOLD STAR AC ROSEMON 0804"/>
    <s v="Clean"/>
    <n v="-135"/>
    <s v="1316Rosemon"/>
    <n v="3123788147"/>
    <s v="PAG"/>
    <s v="VJ"/>
    <s v="A02 - Expense"/>
    <s v="Exp-Repair"/>
    <s v="Gold Star AC &amp; Heating  "/>
    <m/>
    <s v="1316 Rosemon Avenue Carrolton TX 75006"/>
    <s v="Checking"/>
    <m/>
    <n v="135"/>
    <n v="2017"/>
    <s v="2017-10"/>
  </r>
  <r>
    <x v="616"/>
    <s v="Gold Star AC &amp; Heating  "/>
    <m/>
    <s v="ONLINE TRANSFER TO GUPTA N REF #IB03WDTHJP WELLS FARGO PRIME CHECKING CHK1320 GOLD STAR AC ROSEMON 0804"/>
    <s v="Clean"/>
    <n v="-69"/>
    <s v="1316Rosemon"/>
    <n v="3123788147"/>
    <s v="PAG"/>
    <s v="VJ"/>
    <s v="A02 - Expense"/>
    <s v="Exp-Repair"/>
    <s v="Gold Star AC &amp; Heating  "/>
    <m/>
    <s v="1316 Rosemon Avenue Carrolton TX 75006"/>
    <s v="Checking"/>
    <m/>
    <n v="69"/>
    <n v="2017"/>
    <s v="2017-10"/>
  </r>
  <r>
    <x v="616"/>
    <s v="Jose Yard work"/>
    <m/>
    <s v="ONLINE TRANSFER TO GUPTA N REF #IB03WDV97R WELLS FARGO PRIME CHECKING CHK1301 JOSE ROSEMON YARD 0808"/>
    <s v="Clean"/>
    <n v="-60"/>
    <s v="1316Rosemon"/>
    <n v="3123788147"/>
    <s v="PAG"/>
    <s v="VJ"/>
    <s v="A02 - Expense"/>
    <s v="Exp-Repair"/>
    <s v="Jose Yard work"/>
    <m/>
    <s v="1316 Rosemon Avenue Carrolton TX 75006"/>
    <s v="Checking"/>
    <m/>
    <n v="60"/>
    <n v="2017"/>
    <s v="2017-10"/>
  </r>
  <r>
    <x v="616"/>
    <s v="City Water"/>
    <m/>
    <s v="ONLINE TRANSFER TO GUPTA N REF #IB03WDW7W8 WELLS FARGO PRIME CHECKING CHK1306 CITY WATER ROSEMON 0907"/>
    <s v="Clean"/>
    <n v="-58.77"/>
    <s v="1316Rosemon"/>
    <n v="3123788147"/>
    <s v="PAG"/>
    <s v="VJ"/>
    <s v="A02 - Expense"/>
    <s v="Exp-Utilities"/>
    <s v="City Water"/>
    <m/>
    <s v="1316 Rosemon Avenue Carrolton TX 75006"/>
    <s v="Checking"/>
    <m/>
    <n v="58.77"/>
    <n v="2017"/>
    <s v="2017-10"/>
  </r>
  <r>
    <x v="616"/>
    <s v="Carrolton Water"/>
    <m/>
    <s v="ONLINE TRANSFER TO GUPTA N REF #IB03WDVBXP WELLS FARGO PRIME CHECKING CHK1303 CARROLLTON WATER ROSEMON YARD 0809"/>
    <s v="Clean"/>
    <n v="-36.619999999999997"/>
    <s v="1316Rosemon"/>
    <n v="3123788147"/>
    <s v="PAG"/>
    <s v="VJ"/>
    <s v="A02 - Expense"/>
    <s v="Exp-Repair"/>
    <s v="Carrolton Water"/>
    <m/>
    <s v="1316 Rosemon Avenue Carrolton TX 75006"/>
    <s v="Checking"/>
    <m/>
    <n v="36.619999999999997"/>
    <n v="2017"/>
    <s v="2017-10"/>
  </r>
  <r>
    <x v="616"/>
    <s v="Insurance Company"/>
    <m/>
    <s v="ONLINE TRANSFER REF #IBECNXLTGM TO BUSINESS CARD NEWTON TO PAGCC ASI INSURANCE 1024"/>
    <s v="Clean"/>
    <n v="-808"/>
    <s v="1342Newton"/>
    <n v="3123752192"/>
    <s v="PAG"/>
    <s v="PG"/>
    <s v="A02 - Expense"/>
    <s v="Exp-Insurance"/>
    <s v="Insurance Company"/>
    <m/>
    <s v="1342 Newton Dr Cedar Hill TX 75115"/>
    <s v="Checking"/>
    <m/>
    <n v="808"/>
    <n v="2017"/>
    <s v="2017-10"/>
  </r>
  <r>
    <x v="617"/>
    <s v="108 Pagoda"/>
    <m/>
    <s v="INTEREST PAYMENT"/>
    <s v="Clean"/>
    <n v="7.0000000000000007E-2"/>
    <s v="108PagodaSavings"/>
    <n v="0"/>
    <s v="PAG"/>
    <s v="LLC"/>
    <s v="A01 - Revenue"/>
    <s v="Rev-Interest"/>
    <s v="108 Pagoda"/>
    <m/>
    <s v="108 Pagoda Drive Anna TX 75409"/>
    <s v="Savings"/>
    <m/>
    <n v="7.0000000000000007E-2"/>
    <n v="2017"/>
    <s v="2017-10"/>
  </r>
  <r>
    <x v="617"/>
    <s v="116 Meadowview"/>
    <m/>
    <s v="INTEREST PAYMENT"/>
    <s v="Clean"/>
    <n v="0.13"/>
    <s v="116MeadowSavings"/>
    <n v="7123691524"/>
    <s v="MDW"/>
    <s v="PG"/>
    <s v="A01 - Revenue"/>
    <s v="Rev-Interest"/>
    <s v="116 Meadowview"/>
    <m/>
    <s v="116 Meadow View Lane Anna TX 75409"/>
    <s v="Savings"/>
    <m/>
    <n v="0.13"/>
    <n v="2017"/>
    <s v="2017-10"/>
  </r>
  <r>
    <x v="617"/>
    <s v="1905 Morning Dove "/>
    <m/>
    <s v="ATM CHECK DEPOSIT ON 10/31 12066 FM 423 FRISCO TX 0001366 ATM ID 9940L CARD 8365"/>
    <s v="Clean"/>
    <n v="1550"/>
    <s v="1905Morning"/>
    <n v="2120678228"/>
    <s v="MDW"/>
    <s v="VJ"/>
    <s v="A01 - Revenue"/>
    <s v="Rev-Rent"/>
    <s v="1905 Morning Dove "/>
    <m/>
    <s v="1905 Morning Dove Aubrey TX 76227"/>
    <s v="Checking"/>
    <m/>
    <n v="1550"/>
    <n v="2017"/>
    <s v="2017-10"/>
  </r>
  <r>
    <x v="617"/>
    <s v="1905 Morning Dove "/>
    <m/>
    <s v="INTEREST PAYMENT"/>
    <s v="Clean"/>
    <n v="0.14000000000000001"/>
    <s v="1905MorningSavings"/>
    <n v="0"/>
    <s v="MDW"/>
    <s v="VJ"/>
    <s v="A01 - Revenue"/>
    <s v="Rev-Interest"/>
    <s v="1905 Morning Dove "/>
    <m/>
    <s v="1905 Morning Dove Aubrey TX 76227"/>
    <s v="Savings"/>
    <m/>
    <n v="0.14000000000000001"/>
    <n v="2017"/>
    <s v="2017-10"/>
  </r>
  <r>
    <x v="617"/>
    <s v="Seller"/>
    <m/>
    <s v="Earnest Money"/>
    <s v="Clean"/>
    <n v="-5000"/>
    <s v="4909Jamesway"/>
    <n v="886968291"/>
    <s v="PAG"/>
    <s v="VJ"/>
    <s v="A03 - Capex"/>
    <s v="Capex-Install"/>
    <s v="Seller"/>
    <s v="4909Jamesway"/>
    <s v="4909 Jamesway Drive Fortworth TX 76135"/>
    <s v="Checking"/>
    <s v="EMD"/>
    <n v="5000"/>
    <n v="2017"/>
    <s v="2017-10"/>
  </r>
  <r>
    <x v="617"/>
    <s v="Inspector"/>
    <m/>
    <s v="Inspection"/>
    <s v="Clean"/>
    <n v="-800"/>
    <s v="4909Jamesway"/>
    <n v="886968291"/>
    <s v="PAG"/>
    <s v="VJ"/>
    <s v="A03 - Capex"/>
    <s v="Capex-Acquisition"/>
    <s v="Inspector"/>
    <s v="4909Jamesway"/>
    <s v="4909 Jamesway Drive Fortworth TX 76135"/>
    <s v="Checking"/>
    <s v="INSPECTION"/>
    <n v="800"/>
    <n v="2017"/>
    <s v="2017-10"/>
  </r>
  <r>
    <x v="617"/>
    <s v="711 Parks"/>
    <m/>
    <s v="DEPOSIT MADE IN A BRANCH/STORE #887104195"/>
    <s v="Clean"/>
    <n v="1450"/>
    <s v="711Parks"/>
    <n v="3123859963"/>
    <s v="PAG"/>
    <s v="PG"/>
    <s v="A01 - Revenue"/>
    <s v="Rev-Rent"/>
    <s v="711 Parks"/>
    <m/>
    <s v="711 S Parks Dr. Desoto TX 75105"/>
    <s v="Checking"/>
    <m/>
    <n v="1450"/>
    <n v="2017"/>
    <s v="2017-10"/>
  </r>
  <r>
    <x v="617"/>
    <s v="HOA"/>
    <m/>
    <s v="WELLS FARGO IFI  DDA TO DDA F203WDWDF4      WEB ID: INTFITRVOS"/>
    <s v="Clean"/>
    <n v="-192.5"/>
    <s v="8604Wagon"/>
    <n v="710665618"/>
    <s v="MDW"/>
    <s v="VJ"/>
    <s v="A02 - Expense"/>
    <s v="Exp-HOA"/>
    <s v="HOA"/>
    <m/>
    <s v="8604 Wagon Trail Crossroads TX 76227"/>
    <s v="Checking"/>
    <m/>
    <n v="192.5"/>
    <n v="2017"/>
    <s v="2017-10"/>
  </r>
  <r>
    <x v="617"/>
    <s v="874 Wintergreen Dr "/>
    <m/>
    <s v="INTEREST PAYMENT"/>
    <s v="Clean"/>
    <n v="0.12"/>
    <s v="874Wintergreen"/>
    <n v="8320478665"/>
    <s v="PAG"/>
    <s v="VJ"/>
    <s v="A01 - Revenue"/>
    <s v="Rev-Interest"/>
    <s v="874 Wintergreen Dr "/>
    <m/>
    <s v="874 W Wintergreen Road Lancaster TX 75134"/>
    <s v="Checking"/>
    <m/>
    <n v="0.12"/>
    <n v="2017"/>
    <s v="2017-10"/>
  </r>
  <r>
    <x v="618"/>
    <s v="104 Meadowview"/>
    <m/>
    <s v="eDeposit in Branch/Store 11/01/17 01:20:48 PM 2020 W UNIVERSITY DR MCKINNEY TX 0218"/>
    <s v="Clean"/>
    <n v="1450"/>
    <s v="104Meadow"/>
    <n v="2123710218"/>
    <s v="MDW"/>
    <s v="VJ"/>
    <s v="A01 - Revenue"/>
    <s v="Rev-Rent"/>
    <s v="104 Meadowview"/>
    <m/>
    <s v="104 Meadow View Lane Anna TX 75409"/>
    <s v="Checking"/>
    <m/>
    <n v="1450"/>
    <n v="2017"/>
    <s v="2017-11"/>
  </r>
  <r>
    <x v="618"/>
    <s v="Lakeview Lender"/>
    <m/>
    <s v="LAKEVIEW LN SRV MTG PYMT 110117 0024440455 MEADOW VIEW HOMES LLC"/>
    <s v="Clean"/>
    <n v="-496.61"/>
    <s v="108Meadow"/>
    <n v="3123666335"/>
    <s v="MDW"/>
    <s v="PG"/>
    <s v="A02 - Expense"/>
    <s v="Exp-Mortgage"/>
    <s v="Lakeview Lender"/>
    <m/>
    <s v="108 Meadow View Lane Anna TX 75409"/>
    <s v="Checking"/>
    <m/>
    <n v="496.61"/>
    <n v="2017"/>
    <s v="2017-11"/>
  </r>
  <r>
    <x v="618"/>
    <s v="Roundpoint Lender"/>
    <m/>
    <s v="BUSINESS TO BUSINESS ACH RoundPoint MT S ROUNDPOINT 171031 1001382553 PAGODAHOMES LLC"/>
    <s v="Clean"/>
    <n v="-467.03"/>
    <s v="108Pagoda"/>
    <n v="2123674356"/>
    <s v="PAG"/>
    <s v="NG"/>
    <s v="A02 - Expense"/>
    <s v="Exp-Mortgage"/>
    <s v="Roundpoint Lender"/>
    <m/>
    <s v="108 Pagoda Drive Anna TX 75409"/>
    <s v="Checking"/>
    <m/>
    <n v="467.03"/>
    <n v="2017"/>
    <s v="2017-11"/>
  </r>
  <r>
    <x v="618"/>
    <s v="Savings"/>
    <m/>
    <s v="RECURRING TRANSFER FROM PAGODA HOMES LLC REF #OP03WQP2BH BUSINESS CHECKING PAGODA CHK TO SAV"/>
    <s v="Clean"/>
    <n v="150"/>
    <s v="108Pagoda"/>
    <n v="2123674356"/>
    <s v="PAG"/>
    <s v="NG"/>
    <s v="A05 - Bank Transfer"/>
    <s v="Transfer"/>
    <s v="Savings"/>
    <m/>
    <s v="108 Pagoda Drive Anna TX 75409"/>
    <s v="Checking"/>
    <m/>
    <n v="150"/>
    <n v="2017"/>
    <s v="2017-11"/>
  </r>
  <r>
    <x v="618"/>
    <s v="108 Pagoda"/>
    <m/>
    <s v="eDeposit in Branch/Store 11/01/17 04:22:21 PM 2020 W UNIVERSITY DR MCKINNEY TX"/>
    <s v="Clean"/>
    <n v="1475"/>
    <s v="108Pagoda"/>
    <n v="2123674356"/>
    <s v="PAG"/>
    <s v="NG"/>
    <s v="A01 - Revenue"/>
    <s v="Rev-Rent"/>
    <s v="108 Pagoda"/>
    <m/>
    <s v="108 Pagoda Drive Anna TX 75409"/>
    <s v="Checking"/>
    <m/>
    <n v="1475"/>
    <n v="2017"/>
    <s v="2017-11"/>
  </r>
  <r>
    <x v="618"/>
    <s v="Savings"/>
    <m/>
    <s v="RECURRING TRANSFER TO PAGODA HOMES LLC REF #OP03WQP2BH BUSINESS MARKET RATE SAVINGS PAGODA CHK TO SAV"/>
    <s v="Clean"/>
    <n v="-150"/>
    <s v="108PagodaSavings"/>
    <n v="0"/>
    <s v="PAG"/>
    <s v="LLC"/>
    <s v="A05 - Bank Transfer"/>
    <s v="Transfer"/>
    <s v="Savings"/>
    <m/>
    <s v="108 Pagoda Drive Anna TX 75409"/>
    <s v="Savings"/>
    <m/>
    <n v="150"/>
    <n v="2017"/>
    <s v="2017-11"/>
  </r>
  <r>
    <x v="618"/>
    <s v="Rosemon "/>
    <m/>
    <s v="eDeposit in Branch/Store 11/01/17 02:15:38 PM 3701 BELT LINE RD ADDISON TX"/>
    <s v="Clean"/>
    <n v="1250"/>
    <s v="1316Rosemon"/>
    <n v="3123788147"/>
    <s v="PAG"/>
    <s v="VJ"/>
    <s v="A01 - Revenue"/>
    <s v="Rev-Rent"/>
    <s v="Rosemon "/>
    <m/>
    <s v="1316 Rosemon Avenue Carrolton TX 75006"/>
    <s v="Checking"/>
    <m/>
    <n v="1250"/>
    <n v="2017"/>
    <s v="2017-11"/>
  </r>
  <r>
    <x v="618"/>
    <s v="Gold Star AC &amp; Heating  "/>
    <m/>
    <s v="BILL PAY Gold Star Heatin ON-LINE Jay ON 11-01"/>
    <s v="Clean"/>
    <n v="-185"/>
    <s v="1342Newton"/>
    <n v="3123752192"/>
    <s v="PAG"/>
    <s v="PG"/>
    <s v="A02 - Expense"/>
    <s v="Exp-Repair"/>
    <s v="Gold Star AC &amp; Heating  "/>
    <m/>
    <s v="1342 Newton Dr Cedar Hill TX 75115"/>
    <s v="Checking"/>
    <m/>
    <n v="185"/>
    <n v="2017"/>
    <s v="2017-11"/>
  </r>
  <r>
    <x v="618"/>
    <s v="Checking"/>
    <m/>
    <s v="RECURRING TRANSFER FROM MEADOW VIEW HOMES LLC BUSINESS CHECKING REF #OP03WQKWYV XXXXXX8228"/>
    <s v="Clean"/>
    <n v="150"/>
    <s v="1905Morning"/>
    <n v="2120678228"/>
    <s v="MDW"/>
    <s v="VJ"/>
    <s v="A05 - Bank Transfer"/>
    <s v="Transfer"/>
    <s v="Checking"/>
    <m/>
    <s v="1905 Morning Dove Aubrey TX 76227"/>
    <s v="Checking"/>
    <m/>
    <n v="150"/>
    <n v="2017"/>
    <s v="2017-11"/>
  </r>
  <r>
    <x v="618"/>
    <s v="Savings"/>
    <m/>
    <s v="RECURRING TRANSFER TO MEADOW VIEW HOMES LLC BUSINESS MARKET RATE SAVINGS REF #OP03WQKWYV XXXXXX3606"/>
    <s v="Clean"/>
    <n v="-150"/>
    <s v="1905MorningSavings"/>
    <n v="0"/>
    <s v="MDW"/>
    <s v="VJ"/>
    <s v="A05 - Bank Transfer"/>
    <s v="Transfer"/>
    <s v="Savings"/>
    <m/>
    <s v="1905 Morning Dove Aubrey TX 76227"/>
    <s v="Savings"/>
    <m/>
    <n v="150"/>
    <n v="2017"/>
    <s v="2017-11"/>
  </r>
  <r>
    <x v="618"/>
    <s v="Bank United Lender"/>
    <m/>
    <s v="BANKUNITED, N.A. MTG PYMT   5966684         WEB ID: 1270217289"/>
    <s v="Clean"/>
    <n v="-486.42"/>
    <s v="8604Wagon"/>
    <n v="710665618"/>
    <s v="MDW"/>
    <s v="VJ"/>
    <s v="A02 - Expense"/>
    <s v="Exp-Mortgage"/>
    <s v="Bank United Lender"/>
    <m/>
    <s v="8604 Wagon Trail Crossroads TX 76227"/>
    <s v="Checking"/>
    <m/>
    <n v="486.42"/>
    <n v="2017"/>
    <s v="2017-11"/>
  </r>
  <r>
    <x v="618"/>
    <s v="8604 Wagon "/>
    <m/>
    <s v="ATM CHECK DEPOSIT 11/01 4998 PRESTON RD FRISCO TX"/>
    <s v="Clean"/>
    <n v="1550"/>
    <s v="8604Wagon"/>
    <n v="710665618"/>
    <s v="MDW"/>
    <s v="VJ"/>
    <s v="A01 - Revenue"/>
    <s v="Rev-Rent"/>
    <s v="8604 Wagon "/>
    <m/>
    <s v="8604 Wagon Trail Crossroads TX 76227"/>
    <s v="Checking"/>
    <m/>
    <n v="1550"/>
    <n v="2017"/>
    <s v="2017-11"/>
  </r>
  <r>
    <x v="618"/>
    <s v="Bank United Lender"/>
    <m/>
    <s v="BANKUNITED, N.A. MTG PYMT 110117 5961347 PAGODA HOMES LLC"/>
    <s v="Clean"/>
    <n v="-757.34"/>
    <s v="874Wintergreen"/>
    <n v="8320478665"/>
    <s v="PAG"/>
    <s v="VJ"/>
    <s v="A02 - Expense"/>
    <s v="Exp-Mortgage"/>
    <s v="Bank United Lender"/>
    <m/>
    <s v="874 W Wintergreen Road Lancaster TX 75134"/>
    <s v="Checking"/>
    <m/>
    <n v="757.34"/>
    <n v="2017"/>
    <s v="2017-11"/>
  </r>
  <r>
    <x v="618"/>
    <s v="Savings"/>
    <m/>
    <s v="RECURRING TRANSFER TO PAGODA HOMES LLC REF #OP03WR7KF7 BUSINESS MARKET RATE SAVINGS MONTHLY TRANSFER CHKX8665 TO SAVX3312"/>
    <s v="Clean"/>
    <n v="-150"/>
    <s v="874Wintergreen"/>
    <n v="8320478665"/>
    <s v="PAG"/>
    <s v="VJ"/>
    <s v="A05 - Bank Transfer"/>
    <s v="Transfer"/>
    <s v="Savings"/>
    <m/>
    <s v="874 W Wintergreen Road Lancaster TX 75134"/>
    <s v="Checking"/>
    <m/>
    <n v="150"/>
    <n v="2017"/>
    <s v="2017-11"/>
  </r>
  <r>
    <x v="618"/>
    <s v="Savings"/>
    <m/>
    <s v="RECURRING TRANSFER FROM PAGODA HOMES LLC REF #OP03WR7KF7 BUSINESS CHECKING MONTHLY TRANSFER CHKX8665 TO SAVX3312"/>
    <s v="Clean"/>
    <n v="150"/>
    <s v="874Wintergreen"/>
    <n v="8320478665"/>
    <s v="PAG"/>
    <s v="VJ"/>
    <s v="A05 - Bank Transfer"/>
    <s v="Transfer"/>
    <s v="Savings"/>
    <m/>
    <s v="874 W Wintergreen Road Lancaster TX 75134"/>
    <s v="Checking"/>
    <m/>
    <n v="150"/>
    <n v="2017"/>
    <s v="2017-11"/>
  </r>
  <r>
    <x v="619"/>
    <s v="108 Meadowview"/>
    <m/>
    <s v="ATM CHECK DEPOSIT ON 11/02 CAMERON CROSSING MCKINNEY TX 0002439 ATM ID 9841B CARD 5539"/>
    <s v="Clean"/>
    <n v="1495"/>
    <s v="108Meadow"/>
    <n v="3123666335"/>
    <s v="MDW"/>
    <s v="PG"/>
    <s v="A01 - Revenue"/>
    <s v="Rev-Rent"/>
    <s v="108 Meadowview"/>
    <m/>
    <s v="108 Meadow View Lane Anna TX 75409"/>
    <s v="Checking"/>
    <m/>
    <n v="1495"/>
    <n v="2017"/>
    <s v="2017-11"/>
  </r>
  <r>
    <x v="619"/>
    <s v="Quicken Loans Lender"/>
    <m/>
    <s v="QUICKEN LOANS MTG PYMTS 110117 3329727710 MEADOW VIEW HOMES LLC"/>
    <s v="Clean"/>
    <n v="-456.02"/>
    <s v="116Meadow"/>
    <n v="3123680344"/>
    <s v="MDW"/>
    <s v="PG"/>
    <s v="A02 - Expense"/>
    <s v="Exp-Mortgage"/>
    <s v="Quicken Loans Lender"/>
    <m/>
    <s v="116 Meadow View Lane Anna TX 75409"/>
    <s v="Checking"/>
    <m/>
    <n v="456.02"/>
    <n v="2017"/>
    <s v="2017-11"/>
  </r>
  <r>
    <x v="619"/>
    <s v="Rosemon "/>
    <m/>
    <s v="DEPOSIT MADE IN A BRANCH/STORE #50212995"/>
    <s v="Clean"/>
    <n v="1225"/>
    <s v="1316Rosemon"/>
    <n v="3123788147"/>
    <s v="PAG"/>
    <s v="VJ"/>
    <s v="A01 - Revenue"/>
    <s v="Rev-Rent"/>
    <s v="Rosemon "/>
    <m/>
    <s v="1316 Rosemon Avenue Carrolton TX 75006"/>
    <s v="Checking"/>
    <m/>
    <n v="1225"/>
    <n v="2017"/>
    <s v="2017-11"/>
  </r>
  <r>
    <x v="619"/>
    <s v="Quicken Loans Lender"/>
    <m/>
    <s v="QUICKEN LOANS MTG PYMTS 110117 3333877233 NEERAJ GUPTA"/>
    <s v="Clean"/>
    <n v="-563.38"/>
    <s v="1342Newton"/>
    <n v="3123752192"/>
    <s v="PAG"/>
    <s v="PG"/>
    <s v="A02 - Expense"/>
    <s v="Exp-Mortgage"/>
    <s v="Quicken Loans Lender"/>
    <m/>
    <s v="1342 Newton Dr Cedar Hill TX 75115"/>
    <s v="Checking"/>
    <m/>
    <n v="563.38"/>
    <n v="2017"/>
    <s v="2017-11"/>
  </r>
  <r>
    <x v="619"/>
    <s v="1342 Newton Dr"/>
    <m/>
    <s v="DEPOSIT MADE IN A BRANCH/STORE #39397056"/>
    <s v="Clean"/>
    <n v="1545"/>
    <s v="1342Newton"/>
    <n v="3123752192"/>
    <s v="PAG"/>
    <s v="PG"/>
    <s v="A01 - Revenue"/>
    <s v="Rev-Rent"/>
    <s v="1342 Newton Dr"/>
    <m/>
    <s v="1342 Newton Dr Cedar Hill TX 75115"/>
    <s v="Checking"/>
    <m/>
    <n v="1545"/>
    <n v="2017"/>
    <s v="2017-11"/>
  </r>
  <r>
    <x v="619"/>
    <s v="874 Wintergreen Dr "/>
    <m/>
    <s v="DEPOSIT MADE IN A BRANCH/STORE #896054319"/>
    <s v="Clean"/>
    <n v="1300"/>
    <s v="874Wintergreen"/>
    <n v="8320478665"/>
    <s v="PAG"/>
    <s v="VJ"/>
    <s v="A01 - Revenue"/>
    <s v="Rev-Rent"/>
    <s v="874 Wintergreen Dr "/>
    <m/>
    <s v="874 W Wintergreen Road Lancaster TX 75134"/>
    <s v="Checking"/>
    <m/>
    <n v="1300"/>
    <n v="2017"/>
    <s v="2017-11"/>
  </r>
  <r>
    <x v="620"/>
    <s v="Lender"/>
    <m/>
    <s v="MORTGAGE PYMT - DOVENMUEHL 110217 1432064721 MEADOW VIEW HOMES LLC"/>
    <s v="Clean"/>
    <n v="-496.61"/>
    <s v="104Meadow"/>
    <n v="2123710218"/>
    <s v="MDW"/>
    <s v="VJ"/>
    <s v="A02 - Expense"/>
    <s v="Exp-Mortgage"/>
    <s v="Lender"/>
    <m/>
    <s v="104 Meadow View Lane Anna TX 75409"/>
    <s v="Checking"/>
    <m/>
    <n v="496.61"/>
    <n v="2017"/>
    <s v="2017-11"/>
  </r>
  <r>
    <x v="621"/>
    <s v="108 Pagoda"/>
    <m/>
    <s v="ONLINE TRANSFER FROM PAGODA HOMES LLC REF #IB03XH8NVN BUSINESS CHECKING HD WINTERGREEN TO PAGODACC REIM 0511"/>
    <s v="Clean"/>
    <n v="58.22"/>
    <s v="108Pagoda"/>
    <n v="2123674356"/>
    <s v="PAG"/>
    <s v="NG"/>
    <s v="A02 - Expense"/>
    <s v="Exp-Repair"/>
    <s v="108 Pagoda"/>
    <m/>
    <s v="108 Pagoda Drive Anna TX 75409"/>
    <s v="Checking"/>
    <m/>
    <n v="58.22"/>
    <n v="2017"/>
    <s v="2017-11"/>
  </r>
  <r>
    <x v="621"/>
    <s v="Security National Lender"/>
    <m/>
    <s v="SECURITYNATIONAL ACH PMT 171103 0000721178 GUPTA PARUL"/>
    <s v="Clean"/>
    <n v="-381.03"/>
    <s v="1117Brewer"/>
    <n v="8320442620"/>
    <s v="MDW"/>
    <s v="PG"/>
    <s v="A02 - Expense"/>
    <s v="Exp-Mortgage"/>
    <s v="Security National Lender"/>
    <m/>
    <s v="1117 Brewer Dr. Cedar Hill, TX 75104"/>
    <s v="Checking"/>
    <m/>
    <n v="381.03"/>
    <n v="2017"/>
    <s v="2017-11"/>
  </r>
  <r>
    <x v="621"/>
    <s v="Resolute Service"/>
    <m/>
    <s v="BILL PAY Resolute Propert ON-LINE xxxxxxxxxxx xxxoo.com ON 11-07"/>
    <s v="Clean"/>
    <n v="-36.57"/>
    <s v="1316Rosemon"/>
    <n v="3123788147"/>
    <s v="PAG"/>
    <s v="VJ"/>
    <s v="A02 - Expense"/>
    <s v="Exp-Professional Services"/>
    <s v="RESOLUTE"/>
    <m/>
    <s v="1316 Rosemon Avenue Carrolton TX 75006"/>
    <s v="Checking"/>
    <m/>
    <n v="36.57"/>
    <n v="2017"/>
    <s v="2017-11"/>
  </r>
  <r>
    <x v="621"/>
    <s v="108 Pagoda"/>
    <m/>
    <s v="ONLINE TRANSFER TO PAGODA HOMES LLC REF #IB03XH8NVN BUSINESS CHECKING HD WINTERGREEN TO PAGODACC REIM 0511"/>
    <s v="Clean"/>
    <n v="-58.22"/>
    <s v="874Wintergreen"/>
    <n v="8320478665"/>
    <s v="PAG"/>
    <s v="VJ"/>
    <s v="A02 - Expense"/>
    <s v="Exp-Repair"/>
    <s v="108 Pagoda"/>
    <m/>
    <s v="874 W Wintergreen Road Lancaster TX 75134"/>
    <s v="Checking"/>
    <m/>
    <n v="58.22"/>
    <n v="2017"/>
    <s v="2017-11"/>
  </r>
  <r>
    <x v="622"/>
    <s v="Security Account 3314"/>
    <m/>
    <s v="ONLINE TRANSFER TO MEADOW VIEW HOMES LLC REF #IB03XK68PV BUSINESS CHECKING SECURITY DEPOSIT 108 MV TO SD ACCTX3314"/>
    <s v="Clean"/>
    <n v="-1395"/>
    <s v="104Meadow"/>
    <n v="2123710218"/>
    <s v="MDW"/>
    <s v="VJ"/>
    <s v="A07 - Security Deposit"/>
    <s v="Liab-Security"/>
    <s v="Security Account 3314"/>
    <m/>
    <s v="104 Meadow View Lane Anna TX 75409"/>
    <s v="Checking"/>
    <m/>
    <n v="1395"/>
    <n v="2017"/>
    <s v="2017-11"/>
  </r>
  <r>
    <x v="622"/>
    <s v="Security Account 3314"/>
    <m/>
    <s v="ONLINE TRANSFER TO MEADOW VIEW HOMES LLC REF #IB03XK6G23 BUSINESS CHECKING SECURITY DEPOSIT 108 MV TO SD ACCTX3314"/>
    <s v="Clean"/>
    <n v="-1395"/>
    <s v="108Meadow"/>
    <n v="3123666335"/>
    <s v="MDW"/>
    <s v="PG"/>
    <s v="A07 - Security Deposit"/>
    <s v="Liab-Security"/>
    <s v="Security Account 3314"/>
    <m/>
    <s v="108 Meadow View Lane Anna TX 75409"/>
    <s v="Checking"/>
    <m/>
    <n v="1395"/>
    <n v="2017"/>
    <s v="2017-11"/>
  </r>
  <r>
    <x v="622"/>
    <s v="JOPLIN AC"/>
    <m/>
    <s v="ONLINE TRANSFER REF #IBE8RWT7ZS TO BUSINESS CARD JOPLIN AC 108MV TO PAGCC4697 1031"/>
    <s v="Clean"/>
    <n v="-100"/>
    <s v="108Meadow"/>
    <n v="3123666335"/>
    <s v="MDW"/>
    <s v="PG"/>
    <s v="A02 - Expense"/>
    <s v="Exp-Repair"/>
    <s v="JOPLIN AC"/>
    <m/>
    <s v="108 Meadow View Lane Anna TX 75409"/>
    <s v="Checking"/>
    <m/>
    <n v="100"/>
    <n v="2017"/>
    <s v="2017-11"/>
  </r>
  <r>
    <x v="622"/>
    <s v="Security Deposit Account 3314"/>
    <m/>
    <s v="ONLINE TRANSFER TO PAGODA HOMES LLC REF #IB03XKCY4L BUSINESS MARKET RATE SAVING SECURITY DEPOSIT 108 PAG TO SD ACCT3312"/>
    <s v="Clean"/>
    <n v="-1300"/>
    <s v="108Pagoda"/>
    <n v="2123674356"/>
    <s v="PAG"/>
    <s v="NG"/>
    <s v="A07 - Security Deposit"/>
    <s v="Liab-Security"/>
    <s v="Security Deposit Account 3314"/>
    <m/>
    <s v="108 Pagoda Drive Anna TX 75409"/>
    <s v="Checking"/>
    <m/>
    <n v="1300"/>
    <n v="2017"/>
    <s v="2017-11"/>
  </r>
  <r>
    <x v="622"/>
    <s v="Security Deposit Account 3314"/>
    <m/>
    <s v="ONLINE TRANSFER TO MEADOW VIEW HOMES LLC REF #IB03XK6LMY BUSINESS CHECKING SECURITY DEPOSIT 1117BREWR TO SD ACCTX3314"/>
    <s v="Clean"/>
    <n v="-2200"/>
    <s v="1117Brewer"/>
    <n v="8320442620"/>
    <s v="MDW"/>
    <s v="PG"/>
    <s v="A07 - Security Deposit"/>
    <s v="Liab-Security"/>
    <s v="Security Deposit Account 3314"/>
    <m/>
    <s v="1117 Brewer Dr. Cedar Hill, TX 75104"/>
    <s v="Checking"/>
    <m/>
    <n v="2200"/>
    <n v="2017"/>
    <s v="2017-11"/>
  </r>
  <r>
    <x v="622"/>
    <s v="Security Deposit Account 3314"/>
    <m/>
    <s v="ONLINE TRANSFER TO MEADOW VIEW HOMES LLC REF #IB03XK6JDD BUSINESS CHECKING SECURITY DEPOSIT 116 MV TO SD ACCTX3314"/>
    <s v="Clean"/>
    <n v="-2550"/>
    <s v="116Meadow"/>
    <n v="3123680344"/>
    <s v="MDW"/>
    <s v="PG"/>
    <s v="A07 - Security Deposit"/>
    <s v="Liab-Security"/>
    <s v="Security Deposit Account 3314"/>
    <m/>
    <s v="116 Meadow View Lane Anna TX 75409"/>
    <s v="Checking"/>
    <m/>
    <n v="2550"/>
    <n v="2017"/>
    <s v="2017-11"/>
  </r>
  <r>
    <x v="622"/>
    <s v="Security Deposit Account 3314"/>
    <m/>
    <s v="ONLINE TRANSFER TO PAGODA HOMES LLC REF #IB03XKDFK7 BUSINESS MARKET RATE SAVING SECURITY DEPOSIT 1318ROSM TO SD ACCT3312"/>
    <s v="Clean"/>
    <n v="-1300"/>
    <s v="1316Rosemon"/>
    <n v="3123788147"/>
    <s v="PAG"/>
    <s v="VJ"/>
    <s v="A07 - Security Deposit"/>
    <s v="Liab-Security"/>
    <s v="Security Deposit Account 3314"/>
    <m/>
    <s v="1316 Rosemon Avenue Carrolton TX 75006"/>
    <s v="Checking"/>
    <m/>
    <n v="1300"/>
    <n v="2017"/>
    <s v="2017-11"/>
  </r>
  <r>
    <x v="622"/>
    <s v="Security Deposit Account 3314"/>
    <m/>
    <s v="ONLINE TRANSFER TO PAGODA HOMES LLC REF #IB03XKD6H2 BUSINESS MARKET RATE SAVING SECURITY DEPOSIT 1316 ROSEM TO SD ACCT3312"/>
    <s v="Clean"/>
    <n v="-1200"/>
    <s v="1316Rosemon"/>
    <n v="3123788147"/>
    <s v="PAG"/>
    <s v="VJ"/>
    <s v="A07 - Security Deposit"/>
    <s v="Liab-Security"/>
    <s v="Security Deposit Account 3314"/>
    <m/>
    <s v="1316 Rosemon Avenue Carrolton TX 75006"/>
    <s v="Checking"/>
    <m/>
    <n v="1200"/>
    <n v="2017"/>
    <s v="2017-11"/>
  </r>
  <r>
    <x v="622"/>
    <s v="Security Deposit Account 3314"/>
    <m/>
    <s v="ONLINE TRANSFER TO PAGODA HOMES LLC REF #IB03XKD3KS BUSINESS MARKET RATE SAVING SECURITY DEPOSIT NEWTON TO SD ACCT3312"/>
    <s v="Clean"/>
    <n v="-2175"/>
    <s v="1342Newton"/>
    <n v="3123752192"/>
    <s v="PAG"/>
    <s v="PG"/>
    <s v="A07 - Security Deposit"/>
    <s v="Liab-Security"/>
    <s v="Security Deposit Account 3314"/>
    <m/>
    <s v="1342 Newton Dr Cedar Hill TX 75115"/>
    <s v="Checking"/>
    <m/>
    <n v="2175"/>
    <n v="2017"/>
    <s v="2017-11"/>
  </r>
  <r>
    <x v="622"/>
    <s v="Security Deposit Account 3314"/>
    <m/>
    <s v="ONLINE TRANSFER TO MEADOW VIEW HOMES LLC REF #IB03XK662G BUSINESS CHECKING SECURITY DEPOSIT MORN DOVE TO SD ACCTX3314"/>
    <s v="Clean"/>
    <n v="-1475"/>
    <s v="1905Morning"/>
    <n v="2120678228"/>
    <s v="MDW"/>
    <s v="VJ"/>
    <s v="A07 - Security Deposit"/>
    <s v="Liab-Security"/>
    <s v="Security Deposit Account 3314"/>
    <m/>
    <s v="1905 Morning Dove Aubrey TX 76227"/>
    <s v="Checking"/>
    <m/>
    <n v="1475"/>
    <n v="2017"/>
    <s v="2017-11"/>
  </r>
  <r>
    <x v="622"/>
    <s v="Security Deposit Account 3314"/>
    <m/>
    <s v="ONLINE TRANSFER TO PAGODA HOMES LLC REF #IB03XKDTFZ BUSINESS MARKET RATE SAVING SECURITY DEPOSIT XFER PARKS TO SD ACCT3312"/>
    <s v="Clean"/>
    <n v="-1850"/>
    <s v="711Parks"/>
    <n v="3123859963"/>
    <s v="PAG"/>
    <s v="PG"/>
    <s v="A07 - Security Deposit"/>
    <s v="Liab-Security"/>
    <s v="Security Deposit Account 3314"/>
    <m/>
    <s v="711 S Parks Dr. Desoto TX 75105"/>
    <s v="Checking"/>
    <m/>
    <n v="1850"/>
    <n v="2017"/>
    <s v="2017-11"/>
  </r>
  <r>
    <x v="622"/>
    <s v="Checking"/>
    <m/>
    <s v="ONLINE TRANSFER TO PAGODA HOMES LLC REF #IB03XKCJQF BUSINESS CHECKING NET BAL XFER WINTGRNSAV3312 TO CHK8665"/>
    <s v="Clean"/>
    <n v="-4801.8599999999997"/>
    <s v="874Wintergreen"/>
    <n v="8320478665"/>
    <s v="PAG"/>
    <s v="VJ"/>
    <s v="A05 - Bank Transfer"/>
    <s v="Transfer"/>
    <s v="Checking"/>
    <m/>
    <s v="874 W Wintergreen Road Lancaster TX 75134"/>
    <s v="Checking"/>
    <m/>
    <n v="4801.8599999999997"/>
    <n v="2017"/>
    <s v="2017-11"/>
  </r>
  <r>
    <x v="622"/>
    <s v="Security Deposit Account 3312"/>
    <m/>
    <s v="ONLINE TRANSFER TO PAGODA HOMES LLC REF #IB03XKF49C BUSINESS MARKET RATE SAVING SECURITY DEPOSIT XFER WINTG TO SD ACCT3312"/>
    <s v="Clean"/>
    <n v="-1300"/>
    <s v="874Wintergreen"/>
    <n v="8320478665"/>
    <s v="PAG"/>
    <s v="VJ"/>
    <s v="A07 - Security Deposit"/>
    <s v="Liab-Security"/>
    <s v="Security Deposit Account 3312"/>
    <m/>
    <s v="874 W Wintergreen Road Lancaster TX 75134"/>
    <s v="Checking"/>
    <m/>
    <n v="1300"/>
    <n v="2017"/>
    <s v="2017-11"/>
  </r>
  <r>
    <x v="622"/>
    <s v="Security Deposit Account 3312"/>
    <m/>
    <s v="ONLINE TRANSFER FROM PAGODA HOMES LLC REF #IB03XKD6H2 BUSINESS CHECKING SECURITY DEPOSIT 1316 ROSEM TO SD ACCT3312"/>
    <s v="Clean"/>
    <n v="1200"/>
    <s v="874Wintergreen"/>
    <n v="8320478665"/>
    <s v="PAG"/>
    <s v="VJ"/>
    <s v="A07 - Security Deposit"/>
    <s v="Liab-Security"/>
    <s v="Security Deposit Account 3312"/>
    <m/>
    <s v="874 W Wintergreen Road Lancaster TX 75134"/>
    <s v="Checking"/>
    <m/>
    <n v="1200"/>
    <n v="2017"/>
    <s v="2017-11"/>
  </r>
  <r>
    <x v="622"/>
    <s v="Security Deposit Account 3312"/>
    <m/>
    <s v="ONLINE TRANSFER FROM PAGODA HOMES LLC REF #IB03XKF49C BUSINESS CHECKING SECURITY DEPOSIT XFER WINTG TO SD ACCT3312"/>
    <s v="Clean"/>
    <n v="1300"/>
    <s v="874Wintergreen"/>
    <n v="8320478665"/>
    <s v="PAG"/>
    <s v="VJ"/>
    <s v="A07 - Security Deposit"/>
    <s v="Liab-Security"/>
    <s v="Security Deposit Account 3312"/>
    <m/>
    <s v="874 W Wintergreen Road Lancaster TX 75134"/>
    <s v="Checking"/>
    <m/>
    <n v="1300"/>
    <n v="2017"/>
    <s v="2017-11"/>
  </r>
  <r>
    <x v="622"/>
    <s v="Security Deposit Account 3312"/>
    <m/>
    <s v="ONLINE TRANSFER FROM PAGODA HOMES LLC REF #IB03XKDFK7 BUSINESS CHECKING SECURITY DEPOSIT 1318ROSM TO SD ACCT3312"/>
    <s v="Clean"/>
    <n v="1300"/>
    <s v="874Wintergreen"/>
    <n v="8320478665"/>
    <s v="PAG"/>
    <s v="VJ"/>
    <s v="A07 - Security Deposit"/>
    <s v="Liab-Security"/>
    <s v="Security Deposit Account 3312"/>
    <m/>
    <s v="874 W Wintergreen Road Lancaster TX 75134"/>
    <s v="Checking"/>
    <m/>
    <n v="1300"/>
    <n v="2017"/>
    <s v="2017-11"/>
  </r>
  <r>
    <x v="622"/>
    <s v="Security Deposit Account 3312"/>
    <m/>
    <s v="ONLINE TRANSFER FROM PAGODA HOMES LLC REF #IB03XKCY4L BUSINESS CHECKING SECURITY DEPOSIT 108 PAG TO SD ACCT3312"/>
    <s v="Clean"/>
    <n v="1300"/>
    <s v="874Wintergreen"/>
    <n v="8320478665"/>
    <s v="PAG"/>
    <s v="VJ"/>
    <s v="A07 - Security Deposit"/>
    <s v="Liab-Security"/>
    <s v="Security Deposit Account 3312"/>
    <m/>
    <s v="874 W Wintergreen Road Lancaster TX 75134"/>
    <s v="Checking"/>
    <m/>
    <n v="1300"/>
    <n v="2017"/>
    <s v="2017-11"/>
  </r>
  <r>
    <x v="622"/>
    <s v="Security Deposit Account 3312"/>
    <m/>
    <s v="ONLINE TRANSFER FROM PAGODA HOMES LLC REF #IB03XKDTFZ BUSINESS CHECKING SECURITY DEPOSIT XFER PARKS TO SD ACCT3312"/>
    <s v="Clean"/>
    <n v="1850"/>
    <s v="874Wintergreen"/>
    <n v="8320478665"/>
    <s v="PAG"/>
    <s v="VJ"/>
    <s v="A07 - Security Deposit"/>
    <s v="Liab-Security"/>
    <s v="Security Deposit Account 3312"/>
    <m/>
    <s v="874 W Wintergreen Road Lancaster TX 75134"/>
    <s v="Checking"/>
    <m/>
    <n v="1850"/>
    <n v="2017"/>
    <s v="2017-11"/>
  </r>
  <r>
    <x v="622"/>
    <s v="Security Deposit Account 3312"/>
    <m/>
    <s v="ONLINE TRANSFER FROM PAGODA HOMES LLC REF #IB03XKD3KS BUSINESS CHECKING SECURITY DEPOSIT NEWTON TO SD ACCT3312"/>
    <s v="Clean"/>
    <n v="2175"/>
    <s v="874Wintergreen"/>
    <n v="8320478665"/>
    <s v="PAG"/>
    <s v="VJ"/>
    <s v="A07 - Security Deposit"/>
    <s v="Liab-Security"/>
    <s v="Security Deposit Account 3312"/>
    <m/>
    <s v="874 W Wintergreen Road Lancaster TX 75134"/>
    <s v="Checking"/>
    <m/>
    <n v="2175"/>
    <n v="2017"/>
    <s v="2017-11"/>
  </r>
  <r>
    <x v="622"/>
    <s v="Checking"/>
    <m/>
    <s v="ONLINE TRANSFER FROM PAGODA HOMES LLC REF #IB03XKCJQF BUSINESS MARKET RATE SAVING NET BAL XFER WINTGRNSAV3312 TO CHK8665"/>
    <s v="Clean"/>
    <n v="4801.8599999999997"/>
    <s v="874Wintergreen"/>
    <n v="8320478665"/>
    <s v="PAG"/>
    <s v="VJ"/>
    <s v="A05 - Bank Transfer"/>
    <s v="Transfer"/>
    <s v="Checking"/>
    <m/>
    <s v="874 W Wintergreen Road Lancaster TX 75134"/>
    <s v="Checking"/>
    <m/>
    <n v="4801.8599999999997"/>
    <n v="2017"/>
    <s v="2017-11"/>
  </r>
  <r>
    <x v="623"/>
    <s v="108 Pagoda"/>
    <m/>
    <s v="ONLINE TRANSFER FROM PAGODA HOMES LLC REF #IB03XKM8L5 BUSINESS CHECKING CHK1025 JOSE PLUMBING WINTERG 0501"/>
    <s v="Clean"/>
    <n v="35"/>
    <s v="108Pagoda"/>
    <n v="2123674356"/>
    <s v="PAG"/>
    <s v="NG"/>
    <s v="A02 - Expense"/>
    <s v="Exp-Repair"/>
    <s v="108 Pagoda"/>
    <m/>
    <s v="108 Pagoda Drive Anna TX 75409"/>
    <s v="Checking"/>
    <m/>
    <n v="35"/>
    <n v="2017"/>
    <s v="2017-11"/>
  </r>
  <r>
    <x v="623"/>
    <s v="108 Pagoda"/>
    <m/>
    <s v="ONLINE TRANSFER FROM PAGODA HOMES LLC REF #IB03XKLX68 BUSINESS CHECKING CHECK1022 CAROLTN CITY ROSEMON 0123"/>
    <s v="Clean"/>
    <n v="50"/>
    <s v="108Pagoda"/>
    <n v="2123674356"/>
    <s v="PAG"/>
    <s v="NG"/>
    <s v="A02 - Expense"/>
    <s v="Exp-Professional Services"/>
    <s v="108 Pagoda"/>
    <m/>
    <s v="108 Pagoda Drive Anna TX 75409"/>
    <s v="Checking"/>
    <m/>
    <n v="50"/>
    <n v="2017"/>
    <s v="2017-11"/>
  </r>
  <r>
    <x v="623"/>
    <s v="108 Pagoda"/>
    <m/>
    <s v="ONLINE TRANSFER FROM PAGODA HOMES LLC REF #IB03XKLVDH BUSINESS CHECKING CHECK1020 CAROLTN CITY ROSEMON 0123"/>
    <s v="Clean"/>
    <n v="50"/>
    <s v="108Pagoda"/>
    <n v="2123674356"/>
    <s v="PAG"/>
    <s v="NG"/>
    <s v="A02 - Expense"/>
    <s v="Exp-Professional Services"/>
    <s v="108 Pagoda"/>
    <m/>
    <s v="108 Pagoda Drive Anna TX 75409"/>
    <s v="Checking"/>
    <m/>
    <n v="50"/>
    <n v="2017"/>
    <s v="2017-11"/>
  </r>
  <r>
    <x v="623"/>
    <s v="108 Pagoda"/>
    <m/>
    <s v="ONLINE TRANSFER FROM PAGODA HOMES LLC REF #IB03XKLZBZ BUSINESS CHECKING CHK1027 LONNIE PLUMBER ROSEMON 0925"/>
    <s v="Clean"/>
    <n v="110"/>
    <s v="108Pagoda"/>
    <n v="2123674356"/>
    <s v="PAG"/>
    <s v="NG"/>
    <s v="A02 - Expense"/>
    <s v="Exp-Repair"/>
    <s v="108 Pagoda"/>
    <m/>
    <s v="108 Pagoda Drive Anna TX 75409"/>
    <s v="Checking"/>
    <m/>
    <n v="110"/>
    <n v="2017"/>
    <s v="2017-11"/>
  </r>
  <r>
    <x v="623"/>
    <s v="108 Pagoda"/>
    <m/>
    <s v="ONLINE TRANSFER FROM PAGODA HOMES LLC REF #IB03XKM59V BUSINESS CHECKING CHK1021 EVICTION CRT FEE WINTERG 0215"/>
    <s v="Clean"/>
    <n v="136"/>
    <s v="108Pagoda"/>
    <n v="2123674356"/>
    <s v="PAG"/>
    <s v="NG"/>
    <s v="A02 - Expense"/>
    <s v="Exp-Professional Services"/>
    <s v="108 Pagoda"/>
    <m/>
    <s v="108 Pagoda Drive Anna TX 75409"/>
    <s v="Checking"/>
    <m/>
    <n v="136"/>
    <n v="2017"/>
    <s v="2017-11"/>
  </r>
  <r>
    <x v="623"/>
    <s v="108 Pagoda"/>
    <m/>
    <s v="ONLINE TRANSFER FROM PAGODA HOMES LLC REF #IB03XKMBCT BUSINESS CHECKING CHK1026 AS GARAGE REPAIR PARKS 0428"/>
    <s v="Clean"/>
    <n v="140"/>
    <s v="108Pagoda"/>
    <n v="2123674356"/>
    <s v="PAG"/>
    <s v="NG"/>
    <s v="A02 - Expense"/>
    <s v="Exp-Repair"/>
    <s v="108 Pagoda"/>
    <m/>
    <s v="108 Pagoda Drive Anna TX 75409"/>
    <s v="Checking"/>
    <m/>
    <n v="140"/>
    <n v="2017"/>
    <s v="2017-11"/>
  </r>
  <r>
    <x v="623"/>
    <s v="108 Pagoda"/>
    <m/>
    <s v="ONLINE TRANSFER FROM PAGODA HOMES LLC REF #IB03XKM3J7 BUSINESS CHECKING CHK1003 GOLDSTR AC ROSEMON 0925"/>
    <s v="Clean"/>
    <n v="145"/>
    <s v="108Pagoda"/>
    <n v="2123674356"/>
    <s v="PAG"/>
    <s v="NG"/>
    <s v="A02 - Expense"/>
    <s v="Exp-Repair"/>
    <s v="108 Pagoda"/>
    <m/>
    <s v="108 Pagoda Drive Anna TX 75409"/>
    <s v="Checking"/>
    <m/>
    <n v="145"/>
    <n v="2017"/>
    <s v="2017-11"/>
  </r>
  <r>
    <x v="623"/>
    <s v="108 Pagoda"/>
    <m/>
    <s v="ONLINE TRANSFER FROM PAGODA HOMES LLC REF #IB03XKM6WG BUSINESS CHECKING CHK1023 ALTEX ROOF REPAIR WINTERG 0328"/>
    <s v="Clean"/>
    <n v="300"/>
    <s v="108Pagoda"/>
    <n v="2123674356"/>
    <s v="PAG"/>
    <s v="NG"/>
    <s v="A02 - Expense"/>
    <s v="Exp-Repair"/>
    <s v="108 Pagoda"/>
    <m/>
    <s v="108 Pagoda Drive Anna TX 75409"/>
    <s v="Checking"/>
    <m/>
    <n v="300"/>
    <n v="2017"/>
    <s v="2017-11"/>
  </r>
  <r>
    <x v="623"/>
    <s v="Checking"/>
    <m/>
    <s v="RECURRING TRANSFER FROM MEADOW VIEW HOMES LLC REF #OP03XKS8T4 BUSINESS CHECKING 116 MV CHK TO SAV"/>
    <s v="Clean"/>
    <n v="150"/>
    <s v="116Meadow"/>
    <n v="3123680344"/>
    <s v="MDW"/>
    <s v="PG"/>
    <s v="A05 - Bank Transfer"/>
    <s v="Transfer"/>
    <s v="Checking"/>
    <m/>
    <s v="116 Meadow View Lane Anna TX 75409"/>
    <s v="Checking"/>
    <m/>
    <n v="150"/>
    <n v="2017"/>
    <s v="2017-11"/>
  </r>
  <r>
    <x v="623"/>
    <s v="Savings"/>
    <m/>
    <s v="RECURRING TRANSFER TO MEADOW VIEW HOMES LLC REF #OP03XKS8T4 BUSINESS MARKET RATE SAVINGS 116 MV CHK TO SAV"/>
    <s v="Clean"/>
    <n v="-150"/>
    <s v="116MeadowSavings"/>
    <n v="7123691524"/>
    <s v="MDW"/>
    <s v="PG"/>
    <s v="A05 - Bank Transfer"/>
    <s v="Transfer"/>
    <s v="Savings"/>
    <m/>
    <s v="116 Meadow View Lane Anna TX 75409"/>
    <s v="Savings"/>
    <m/>
    <n v="150"/>
    <n v="2017"/>
    <s v="2017-11"/>
  </r>
  <r>
    <x v="623"/>
    <s v="108 Pagoda"/>
    <m/>
    <s v="ONLINE TRANSFER TO PAGODA HOMES LLC REF #IB03XKM3J7 BUSINESS CHECKING CHK1003 GOLDSTR AC ROSEMON 0925"/>
    <s v="Clean"/>
    <n v="-145"/>
    <s v="1316Rosemon"/>
    <n v="3123788147"/>
    <s v="PAG"/>
    <s v="VJ"/>
    <s v="A02 - Expense"/>
    <s v="Exp-Repair"/>
    <s v="108 Pagoda"/>
    <m/>
    <s v="1316 Rosemon Avenue Carrolton TX 75006"/>
    <s v="Checking"/>
    <m/>
    <n v="145"/>
    <n v="2017"/>
    <s v="2017-11"/>
  </r>
  <r>
    <x v="623"/>
    <s v="108 Pagoda"/>
    <m/>
    <s v="ONLINE TRANSFER TO PAGODA HOMES LLC REF #IB03XKLZBZ BUSINESS CHECKING CHK1027 LONNIE PLUMBER ROSEMON 0925"/>
    <s v="Clean"/>
    <n v="-110"/>
    <s v="1316Rosemon"/>
    <n v="3123788147"/>
    <s v="PAG"/>
    <s v="VJ"/>
    <s v="A02 - Expense"/>
    <s v="Exp-Repair"/>
    <s v="108 Pagoda"/>
    <m/>
    <s v="1316 Rosemon Avenue Carrolton TX 75006"/>
    <s v="Checking"/>
    <m/>
    <n v="110"/>
    <n v="2017"/>
    <s v="2017-11"/>
  </r>
  <r>
    <x v="623"/>
    <s v="108 Pagoda"/>
    <m/>
    <s v="ONLINE TRANSFER TO PAGODA HOMES LLC REF #IB03XKLX68 BUSINESS CHECKING CHECK1022 CAROLTN CITY ROSEMON 0123"/>
    <s v="Clean"/>
    <n v="-50"/>
    <s v="1316Rosemon"/>
    <n v="3123788147"/>
    <s v="PAG"/>
    <s v="VJ"/>
    <s v="A02 - Expense"/>
    <s v="Exp-Professional Services"/>
    <s v="108 Pagoda"/>
    <m/>
    <s v="1316 Rosemon Avenue Carrolton TX 75006"/>
    <s v="Checking"/>
    <m/>
    <n v="50"/>
    <n v="2017"/>
    <s v="2017-11"/>
  </r>
  <r>
    <x v="623"/>
    <s v="108 Pagoda"/>
    <m/>
    <s v="ONLINE TRANSFER TO PAGODA HOMES LLC REF #IB03XKLVDH BUSINESS CHECKING CHECK1020 CAROLTN CITY ROSEMON 0123"/>
    <s v="Clean"/>
    <n v="-50"/>
    <s v="1316Rosemon"/>
    <n v="3123788147"/>
    <s v="PAG"/>
    <s v="VJ"/>
    <s v="A02 - Expense"/>
    <s v="Exp-Professional Services"/>
    <s v="108 Pagoda"/>
    <m/>
    <s v="1316 Rosemon Avenue Carrolton TX 75006"/>
    <s v="Checking"/>
    <m/>
    <n v="50"/>
    <n v="2017"/>
    <s v="2017-11"/>
  </r>
  <r>
    <x v="623"/>
    <s v="108 Pagoda"/>
    <m/>
    <s v="ONLINE TRANSFER TO PAGODA HOMES LLC REF #IB03XKMBCT BUSINESS CHECKING CHK1026 AS GARAGE REPAIR PARKS 0428"/>
    <s v="Clean"/>
    <n v="-140"/>
    <s v="711Parks"/>
    <n v="3123859963"/>
    <s v="PAG"/>
    <s v="PG"/>
    <s v="A02 - Expense"/>
    <s v="Exp-Repair"/>
    <s v="108 Pagoda"/>
    <m/>
    <s v="711 S Parks Dr. Desoto TX 75105"/>
    <s v="Checking"/>
    <m/>
    <n v="140"/>
    <n v="2017"/>
    <s v="2017-11"/>
  </r>
  <r>
    <x v="623"/>
    <s v="Check Wagon Security Account"/>
    <m/>
    <s v="WELLS FARGO IFI  DDA TO DDA F203XK72JG      WEB ID: INTFITRVOS"/>
    <s v="Clean"/>
    <n v="-3050"/>
    <s v="8604Wagon"/>
    <n v="710665618"/>
    <s v="MDW"/>
    <s v="VJ"/>
    <s v="A07 - Security Deposit"/>
    <s v="Liab-Security"/>
    <s v="Check Wagon Security Account"/>
    <m/>
    <s v="8604 Wagon Trail Crossroads TX 76227"/>
    <s v="Checking"/>
    <m/>
    <n v="3050"/>
    <n v="2017"/>
    <s v="2017-11"/>
  </r>
  <r>
    <x v="623"/>
    <s v="108 Pagoda"/>
    <m/>
    <s v="ONLINE TRANSFER TO PAGODA HOMES LLC REF #IB03XKM6WG BUSINESS CHECKING CHK1023 ALTEX ROOF REPAIR WINTERG 0328"/>
    <s v="Clean"/>
    <n v="-300"/>
    <s v="874Wintergreen"/>
    <n v="8320478665"/>
    <s v="PAG"/>
    <s v="VJ"/>
    <s v="A02 - Expense"/>
    <s v="Exp-Repair"/>
    <s v="108 Pagoda"/>
    <m/>
    <s v="874 W Wintergreen Road Lancaster TX 75134"/>
    <s v="Checking"/>
    <m/>
    <n v="300"/>
    <n v="2017"/>
    <s v="2017-11"/>
  </r>
  <r>
    <x v="623"/>
    <s v="108 Pagoda"/>
    <m/>
    <s v="ONLINE TRANSFER TO PAGODA HOMES LLC REF #IB03XKM59V BUSINESS CHECKING CHK1021 EVICTION CRT FEE WINTERG 0215"/>
    <s v="Clean"/>
    <n v="-136"/>
    <s v="874Wintergreen"/>
    <n v="8320478665"/>
    <s v="PAG"/>
    <s v="VJ"/>
    <s v="A02 - Expense"/>
    <s v="Exp-Professional Services"/>
    <s v="108 Pagoda"/>
    <m/>
    <s v="874 W Wintergreen Road Lancaster TX 75134"/>
    <s v="Checking"/>
    <m/>
    <n v="136"/>
    <n v="2017"/>
    <s v="2017-11"/>
  </r>
  <r>
    <x v="623"/>
    <s v="108 Pagoda"/>
    <m/>
    <s v="ONLINE TRANSFER TO PAGODA HOMES LLC REF #IB03XKM8L5 BUSINESS CHECKING CHK1025 JOSE PLUMBING WINTERG 0501"/>
    <s v="Clean"/>
    <n v="-35"/>
    <s v="874Wintergreen"/>
    <n v="8320478665"/>
    <s v="PAG"/>
    <s v="VJ"/>
    <s v="A02 - Expense"/>
    <s v="Exp-Repair"/>
    <s v="108 Pagoda"/>
    <m/>
    <s v="874 W Wintergreen Road Lancaster TX 75134"/>
    <s v="Checking"/>
    <m/>
    <n v="35"/>
    <n v="2017"/>
    <s v="2017-11"/>
  </r>
  <r>
    <x v="624"/>
    <s v="Freedom Mortgage Lender"/>
    <m/>
    <s v="FREEDOM MTG PYMTS 111317 0058198615 PARUL GUPTA"/>
    <s v="Clean"/>
    <n v="-427.93"/>
    <s v="711Parks"/>
    <n v="3123859963"/>
    <s v="PAG"/>
    <s v="PG"/>
    <s v="A02 - Expense"/>
    <s v="Exp-Mortgage"/>
    <s v="Freedom Mortgage Lender"/>
    <m/>
    <s v="711 S Parks Dr. Desoto TX 75105"/>
    <s v="Checking"/>
    <m/>
    <n v="427.93"/>
    <n v="2017"/>
    <s v="2017-11"/>
  </r>
  <r>
    <x v="625"/>
    <s v="1117 Brewer"/>
    <m/>
    <s v="DEPOSIT MADE IN A BRANCH/STORE #902585953"/>
    <s v="Clean"/>
    <n v="1617"/>
    <s v="1117Brewer"/>
    <n v="8320442620"/>
    <s v="MDW"/>
    <s v="PG"/>
    <s v="A01 - Revenue"/>
    <s v="Rev-Rent"/>
    <s v="1117 Brewer"/>
    <m/>
    <s v="1117 Brewer Dr. Cedar Hill, TX 75104"/>
    <s v="Checking"/>
    <m/>
    <n v="1617"/>
    <n v="2017"/>
    <s v="2017-11"/>
  </r>
  <r>
    <x v="626"/>
    <s v="Vendor"/>
    <m/>
    <s v="CHECK # 1035"/>
    <s v="Clean"/>
    <n v="-100"/>
    <s v="104Meadow"/>
    <n v="2123710218"/>
    <s v="MDW"/>
    <s v="VJ"/>
    <s v="A02 - Expense"/>
    <s v="Exp-Repair"/>
    <s v="Vendor"/>
    <m/>
    <s v="104 Meadow View Lane Anna TX 75409"/>
    <s v="Checking"/>
    <m/>
    <n v="100"/>
    <n v="2017"/>
    <s v="2017-11"/>
  </r>
  <r>
    <x v="627"/>
    <s v="Vendor"/>
    <m/>
    <s v="CHECK # 1037"/>
    <s v="Clean"/>
    <n v="-150"/>
    <s v="104Meadow"/>
    <n v="2123710218"/>
    <s v="MDW"/>
    <s v="VJ"/>
    <s v="A02 - Expense"/>
    <s v="Exp-Repair"/>
    <s v="Vendor"/>
    <m/>
    <s v="104 Meadow View Lane Anna TX 75409"/>
    <s v="Checking"/>
    <m/>
    <n v="150"/>
    <n v="2017"/>
    <s v="2017-11"/>
  </r>
  <r>
    <x v="628"/>
    <s v="Foremost Insurance"/>
    <m/>
    <s v="FOREMOST EPM PYMT 112117 3810091873545 VIVEK JADHAV"/>
    <s v="Clean"/>
    <n v="-140.69"/>
    <s v="1316Rosemon"/>
    <n v="3123788147"/>
    <s v="PAG"/>
    <s v="VJ"/>
    <s v="A02 - Expense"/>
    <s v="Exp-Insurance"/>
    <s v="Foremost Insurance"/>
    <m/>
    <s v="1316 Rosemon Avenue Carrolton TX 75006"/>
    <s v="Checking"/>
    <m/>
    <n v="140.69"/>
    <n v="2017"/>
    <s v="2017-11"/>
  </r>
  <r>
    <x v="629"/>
    <s v="United Shore Lender"/>
    <m/>
    <s v="BILL PAY UnitedShore Fin RECURRINGxxxxx01573 ON 11-22"/>
    <s v="Clean"/>
    <n v="-593.84"/>
    <s v="1316Rosemon"/>
    <n v="3123788147"/>
    <s v="PAG"/>
    <s v="VJ"/>
    <s v="A02 - Expense"/>
    <s v="Exp-Mortgage"/>
    <s v="United Shore Lender"/>
    <m/>
    <s v="1316 Rosemon Avenue Carrolton TX 75006"/>
    <s v="Checking"/>
    <m/>
    <n v="593.84"/>
    <n v="2017"/>
    <s v="2017-11"/>
  </r>
  <r>
    <x v="629"/>
    <s v="Provident Funding Lender"/>
    <m/>
    <s v="BILL PAY PROVIDENT FUNDIN RECURRINGxxxxx77479 ON 11-22"/>
    <s v="Clean"/>
    <n v="-631.1"/>
    <s v="1905Morning"/>
    <n v="2120678228"/>
    <s v="MDW"/>
    <s v="VJ"/>
    <s v="A02 - Expense"/>
    <s v="Exp-Mortgage"/>
    <s v="Provident Funding Lender"/>
    <m/>
    <s v="1905 Morning Dove Aubrey TX 76227"/>
    <s v="Checking"/>
    <m/>
    <n v="631.1"/>
    <n v="2017"/>
    <s v="2017-11"/>
  </r>
  <r>
    <x v="630"/>
    <s v="1117 Brewer"/>
    <m/>
    <s v="DEPOSIT MADE IN A BRANCH/STORE #907113030"/>
    <s v="Clean"/>
    <n v="229"/>
    <s v="1117Brewer"/>
    <n v="8320442620"/>
    <s v="MDW"/>
    <s v="PG"/>
    <s v="A01 - Revenue"/>
    <s v="Rev-Rent"/>
    <s v="1117 Brewer"/>
    <m/>
    <s v="1117 Brewer Dr. Cedar Hill, TX 75104"/>
    <s v="Checking"/>
    <m/>
    <n v="229"/>
    <n v="2017"/>
    <s v="2017-11"/>
  </r>
  <r>
    <x v="631"/>
    <s v="Seller"/>
    <m/>
    <s v="Cashier's check at closing"/>
    <s v="Clean"/>
    <n v="-70161.58"/>
    <s v="4909Jamesway"/>
    <n v="886968291"/>
    <s v="PAG"/>
    <s v="VJ"/>
    <s v="A03 - Capex"/>
    <s v="Capex-Acquisition"/>
    <s v="Seller"/>
    <s v="4909Jamesway"/>
    <s v="4909 Jamesway Drive Fortworth TX 76135"/>
    <s v="Checking"/>
    <s v="CLOSING"/>
    <n v="70161.58"/>
    <n v="2017"/>
    <s v="2017-11"/>
  </r>
  <r>
    <x v="631"/>
    <s v="Appraiser"/>
    <m/>
    <s v="Appraisal"/>
    <s v="Clean"/>
    <n v="-900"/>
    <s v="4909Jamesway"/>
    <n v="886968291"/>
    <s v="PAG"/>
    <s v="VJ"/>
    <s v="A03 - Capex"/>
    <s v="Capex-Acquisition"/>
    <s v="Appraiser"/>
    <s v="4909Jamesway"/>
    <s v="4909 Jamesway Drive Fortworth TX 76135"/>
    <s v="Checking"/>
    <s v="APPRAISAL"/>
    <n v="900"/>
    <n v="2017"/>
    <s v="2017-11"/>
  </r>
  <r>
    <x v="632"/>
    <s v="108 Pagoda"/>
    <m/>
    <s v="INTEREST PAYMENT"/>
    <s v="Clean"/>
    <n v="0.06"/>
    <s v="108PagodaSavings"/>
    <n v="0"/>
    <s v="PAG"/>
    <s v="LLC"/>
    <s v="A01 - Revenue"/>
    <s v="Rev-Interest"/>
    <s v="108 Pagoda"/>
    <m/>
    <s v="108 Pagoda Drive Anna TX 75409"/>
    <s v="Savings"/>
    <m/>
    <n v="0.06"/>
    <n v="2017"/>
    <s v="2017-11"/>
  </r>
  <r>
    <x v="632"/>
    <s v="1117 Brewer"/>
    <m/>
    <s v="DEPOSIT MADE IN A BRANCH/STORE #905621782"/>
    <s v="Clean"/>
    <n v="200"/>
    <s v="1117Brewer"/>
    <n v="8320442620"/>
    <s v="MDW"/>
    <s v="PG"/>
    <s v="A01 - Revenue"/>
    <s v="Rev-Rent"/>
    <s v="1117 Brewer"/>
    <m/>
    <s v="1117 Brewer Dr. Cedar Hill, TX 75104"/>
    <s v="Checking"/>
    <m/>
    <n v="200"/>
    <n v="2017"/>
    <s v="2017-11"/>
  </r>
  <r>
    <x v="632"/>
    <s v="116 Meadowview"/>
    <m/>
    <s v="INTEREST PAYMENT"/>
    <s v="Clean"/>
    <n v="0.14000000000000001"/>
    <s v="116MeadowSavings"/>
    <n v="7123691524"/>
    <s v="MDW"/>
    <s v="PG"/>
    <s v="A01 - Revenue"/>
    <s v="Rev-Interest"/>
    <s v="116 Meadowview"/>
    <m/>
    <s v="116 Meadow View Lane Anna TX 75409"/>
    <s v="Savings"/>
    <m/>
    <n v="0.14000000000000001"/>
    <n v="2017"/>
    <s v="2017-11"/>
  </r>
  <r>
    <x v="632"/>
    <s v="1905 Morning Dove "/>
    <m/>
    <s v="INTEREST PAYMENT"/>
    <s v="Clean"/>
    <n v="0.15"/>
    <s v="1905MorningSavings"/>
    <n v="0"/>
    <s v="MDW"/>
    <s v="VJ"/>
    <s v="A01 - Revenue"/>
    <s v="Rev-Interest"/>
    <s v="1905 Morning Dove "/>
    <m/>
    <s v="1905 Morning Dove Aubrey TX 76227"/>
    <s v="Savings"/>
    <m/>
    <n v="0.15"/>
    <n v="2017"/>
    <s v="2017-11"/>
  </r>
  <r>
    <x v="632"/>
    <s v="874 Wintergreen Dr "/>
    <m/>
    <s v="INTEREST PAYMENT"/>
    <s v="Clean"/>
    <n v="0.2"/>
    <s v="874Wintergreen"/>
    <n v="8320478665"/>
    <s v="PAG"/>
    <s v="VJ"/>
    <s v="A01 - Revenue"/>
    <s v="Rev-Interest"/>
    <s v="874 Wintergreen Dr "/>
    <m/>
    <s v="874 W Wintergreen Road Lancaster TX 75134"/>
    <s v="Checking"/>
    <m/>
    <n v="0.2"/>
    <n v="2017"/>
    <s v="2017-11"/>
  </r>
  <r>
    <x v="633"/>
    <s v="Lakeview Lender"/>
    <m/>
    <s v="LAKEVIEW LN SRV MTG PYMT 120117 0024440455 MEADOW VIEW HOMES LLC"/>
    <s v="Clean"/>
    <n v="-496.61"/>
    <s v="108Meadow"/>
    <n v="3123666335"/>
    <s v="MDW"/>
    <s v="PG"/>
    <s v="A02 - Expense"/>
    <s v="Exp-Mortgage"/>
    <s v="Lakeview Lender"/>
    <m/>
    <s v="108 Meadow View Lane Anna TX 75409"/>
    <s v="Checking"/>
    <m/>
    <n v="496.61"/>
    <n v="2017"/>
    <s v="2017-12"/>
  </r>
  <r>
    <x v="633"/>
    <s v="Roundpoint Lender"/>
    <m/>
    <s v="BUSINESS TO BUSINESS ACH RoundPoint MT S ROUNDPOINT 171130 1001382553 PAGODAHOMES LLC"/>
    <s v="Clean"/>
    <n v="-467.03"/>
    <s v="108Pagoda"/>
    <n v="2123674356"/>
    <s v="PAG"/>
    <s v="NG"/>
    <s v="A02 - Expense"/>
    <s v="Exp-Mortgage"/>
    <s v="Roundpoint Lender"/>
    <m/>
    <s v="108 Pagoda Drive Anna TX 75409"/>
    <s v="Checking"/>
    <m/>
    <n v="467.03"/>
    <n v="2017"/>
    <s v="2017-12"/>
  </r>
  <r>
    <x v="633"/>
    <s v="Savings"/>
    <m/>
    <s v="RECURRING TRANSFER FROM PAGODA HOMES LLC REF #OP03ZKNDTP BUSINESS CHECKING PAGODA CHK TO SAV"/>
    <s v="Clean"/>
    <n v="150"/>
    <s v="108Pagoda"/>
    <n v="2123674356"/>
    <s v="PAG"/>
    <s v="NG"/>
    <s v="A05 - Bank Transfer"/>
    <s v="Transfer"/>
    <s v="Savings"/>
    <m/>
    <s v="108 Pagoda Drive Anna TX 75409"/>
    <s v="Checking"/>
    <m/>
    <n v="150"/>
    <n v="2017"/>
    <s v="2017-12"/>
  </r>
  <r>
    <x v="633"/>
    <s v="108 Pagoda"/>
    <m/>
    <s v="eDeposit in Branch/Store 12/01/17 03:50:51 PM 2020 W UNIVERSITY DR MCKINNEY TX"/>
    <s v="Clean"/>
    <n v="1475"/>
    <s v="108Pagoda"/>
    <n v="2123674356"/>
    <s v="PAG"/>
    <s v="NG"/>
    <s v="A01 - Revenue"/>
    <s v="Rev-Rent"/>
    <s v="108 Pagoda"/>
    <m/>
    <s v="108 Pagoda Drive Anna TX 75409"/>
    <s v="Checking"/>
    <m/>
    <n v="1475"/>
    <n v="2017"/>
    <s v="2017-12"/>
  </r>
  <r>
    <x v="633"/>
    <s v="Savings"/>
    <m/>
    <s v="RECURRING TRANSFER TO PAGODA HOMES LLC REF #OP03ZKNDTP BUSINESS MARKET RATE SAVINGS PAGODA CHK TO SAV"/>
    <s v="Clean"/>
    <n v="-150"/>
    <s v="108PagodaSavings"/>
    <n v="0"/>
    <s v="PAG"/>
    <s v="LLC"/>
    <s v="A05 - Bank Transfer"/>
    <s v="Transfer"/>
    <s v="Savings"/>
    <m/>
    <s v="108 Pagoda Drive Anna TX 75409"/>
    <s v="Savings"/>
    <m/>
    <n v="150"/>
    <n v="2017"/>
    <s v="2017-12"/>
  </r>
  <r>
    <x v="633"/>
    <s v="1117 Brewer"/>
    <m/>
    <s v="DEPOSIT MADE IN A BRANCH/STORE #907113172"/>
    <s v="Clean"/>
    <n v="1470"/>
    <s v="1117Brewer"/>
    <n v="8320442620"/>
    <s v="MDW"/>
    <s v="PG"/>
    <s v="A01 - Revenue"/>
    <s v="Rev-Rent"/>
    <s v="1117 Brewer"/>
    <m/>
    <s v="1117 Brewer Dr. Cedar Hill, TX 75104"/>
    <s v="Checking"/>
    <m/>
    <n v="1470"/>
    <n v="2017"/>
    <s v="2017-12"/>
  </r>
  <r>
    <x v="633"/>
    <s v="Rosemon "/>
    <m/>
    <s v="DEPOSIT MADE IN A BRANCH/STORE #905771655"/>
    <s v="Clean"/>
    <n v="1225"/>
    <s v="1316Rosemon"/>
    <n v="3123788147"/>
    <s v="PAG"/>
    <s v="VJ"/>
    <s v="A01 - Revenue"/>
    <s v="Rev-Rent"/>
    <s v="Rosemon "/>
    <m/>
    <s v="1316 Rosemon Avenue Carrolton TX 75006"/>
    <s v="Checking"/>
    <m/>
    <n v="1225"/>
    <n v="2017"/>
    <s v="2017-12"/>
  </r>
  <r>
    <x v="633"/>
    <s v="Rosemon "/>
    <m/>
    <s v="eDeposit in Branch/Store 12/01/17 01:17:12 PM 3701 BELT LINE RD ADDISON TX"/>
    <s v="Clean"/>
    <n v="1250"/>
    <s v="1316Rosemon"/>
    <n v="3123788147"/>
    <s v="PAG"/>
    <s v="VJ"/>
    <s v="A01 - Revenue"/>
    <s v="Rev-Rent"/>
    <s v="Rosemon "/>
    <m/>
    <s v="1316 Rosemon Avenue Carrolton TX 75006"/>
    <s v="Checking"/>
    <m/>
    <n v="1250"/>
    <n v="2017"/>
    <s v="2017-12"/>
  </r>
  <r>
    <x v="633"/>
    <s v="Savings"/>
    <m/>
    <s v="RECURRING TRANSFER FROM MEADOW VIEW HOMES LLC BUSINESS CHECKING REF #OP03ZJZ5X9 XXXXXX8228"/>
    <s v="Clean"/>
    <n v="150"/>
    <s v="1905Morning"/>
    <n v="2120678228"/>
    <s v="MDW"/>
    <s v="VJ"/>
    <s v="A05 - Bank Transfer"/>
    <s v="Transfer"/>
    <s v="Savings"/>
    <m/>
    <s v="1905 Morning Dove Aubrey TX 76227"/>
    <s v="Checking"/>
    <m/>
    <n v="150"/>
    <n v="2017"/>
    <s v="2017-12"/>
  </r>
  <r>
    <x v="633"/>
    <s v="1905 Morning Dove "/>
    <m/>
    <s v="ATM CHECK DEPOSIT ON 12/01 12066 FM 423 FRISCO TX 0009609 ATM ID 9940L CARD 8365"/>
    <s v="Clean"/>
    <n v="1550"/>
    <s v="1905Morning"/>
    <n v="2120678228"/>
    <s v="MDW"/>
    <s v="VJ"/>
    <s v="A01 - Revenue"/>
    <s v="Rev-Rent"/>
    <s v="1905 Morning Dove "/>
    <m/>
    <s v="1905 Morning Dove Aubrey TX 76227"/>
    <s v="Checking"/>
    <m/>
    <n v="1550"/>
    <n v="2017"/>
    <s v="2017-12"/>
  </r>
  <r>
    <x v="633"/>
    <s v="Savings"/>
    <m/>
    <s v="RECURRING TRANSFER TO MEADOW VIEW HOMES LLC BUSINESS MARKET RATE SAVINGS REF #OP03ZJZ5X9 XXXXXX3606"/>
    <s v="Clean"/>
    <n v="-150"/>
    <s v="1905MorningSavings"/>
    <n v="0"/>
    <s v="MDW"/>
    <s v="VJ"/>
    <s v="A05 - Bank Transfer"/>
    <s v="Transfer"/>
    <s v="Savings"/>
    <m/>
    <s v="1905 Morning Dove Aubrey TX 76227"/>
    <s v="Savings"/>
    <m/>
    <n v="150"/>
    <n v="2017"/>
    <s v="2017-12"/>
  </r>
  <r>
    <x v="633"/>
    <s v="Freedom Mortgage Lender"/>
    <m/>
    <s v="FREEDOM MTG PYMTS 120117 0058198615 PARUL GUPTA"/>
    <s v="Clean"/>
    <n v="-427.93"/>
    <s v="711Parks"/>
    <n v="3123859963"/>
    <s v="PAG"/>
    <s v="PG"/>
    <s v="A02 - Expense"/>
    <s v="Exp-Mortgage"/>
    <s v="Freedom Mortgage Lender"/>
    <m/>
    <s v="711 S Parks Dr. Desoto TX 75105"/>
    <s v="Checking"/>
    <m/>
    <n v="427.93"/>
    <n v="2017"/>
    <s v="2017-12"/>
  </r>
  <r>
    <x v="633"/>
    <s v="711 Parks"/>
    <m/>
    <s v="DEPOSIT MADE IN A BRANCH/STORE #42257785"/>
    <s v="Clean"/>
    <n v="1450"/>
    <s v="711Parks"/>
    <n v="3123859963"/>
    <s v="PAG"/>
    <s v="PG"/>
    <s v="A01 - Revenue"/>
    <s v="Rev-Rent"/>
    <s v="711 Parks"/>
    <m/>
    <s v="711 S Parks Dr. Desoto TX 75105"/>
    <s v="Checking"/>
    <m/>
    <n v="1450"/>
    <n v="2017"/>
    <s v="2017-12"/>
  </r>
  <r>
    <x v="633"/>
    <s v="Bank United Lender"/>
    <m/>
    <s v="BANKUNITED, N.A. MTG PYMT   5966684         WEB ID: 1270217289"/>
    <s v="Clean"/>
    <n v="-486.42"/>
    <s v="8604Wagon"/>
    <n v="710665618"/>
    <s v="MDW"/>
    <s v="VJ"/>
    <s v="A02 - Expense"/>
    <s v="Exp-Mortgage"/>
    <s v="Bank United Lender"/>
    <m/>
    <s v="8604 Wagon Trail Crossroads TX 76227"/>
    <s v="Checking"/>
    <m/>
    <n v="486.42"/>
    <n v="2017"/>
    <s v="2017-12"/>
  </r>
  <r>
    <x v="633"/>
    <s v="Bank United Lender"/>
    <m/>
    <s v="BANKUNITED, N.A. MTG PYMT 120117 5961347 PAGODA HOMES LLC"/>
    <s v="Clean"/>
    <n v="-757.34"/>
    <s v="874Wintergreen"/>
    <n v="8320478665"/>
    <s v="PAG"/>
    <s v="VJ"/>
    <s v="A02 - Expense"/>
    <s v="Exp-Mortgage"/>
    <s v="Bank United Lender"/>
    <m/>
    <s v="874 W Wintergreen Road Lancaster TX 75134"/>
    <s v="Checking"/>
    <m/>
    <n v="757.34"/>
    <n v="2017"/>
    <s v="2017-12"/>
  </r>
  <r>
    <x v="634"/>
    <s v="Vendor"/>
    <m/>
    <s v="ONLINE TRANSFER FROM MEADOW VIEW HOMES LLC REF #IB03ZX4Y3V BUSINESS CHECKING CHK 1035 X0218 FENCE REPAIR 116MV 1116"/>
    <s v="Clean"/>
    <n v="100"/>
    <s v="104Meadow"/>
    <n v="2123710218"/>
    <s v="MDW"/>
    <s v="VJ"/>
    <s v="A02 - Expense"/>
    <s v="Exp-Repair"/>
    <s v="Vendor"/>
    <m/>
    <s v="104 Meadow View Lane Anna TX 75409"/>
    <s v="Checking"/>
    <m/>
    <n v="100"/>
    <n v="2017"/>
    <s v="2017-12"/>
  </r>
  <r>
    <x v="634"/>
    <s v="104 Meadowview"/>
    <m/>
    <s v="ATM CASH DEPOSIT ON 12/01 CAMERON CROSSING MCKINNEY TX 0007190 ATM ID 9882C CARD 1043"/>
    <s v="Clean"/>
    <n v="100"/>
    <s v="104Meadow"/>
    <n v="2123710218"/>
    <s v="MDW"/>
    <s v="VJ"/>
    <s v="A01 - Revenue"/>
    <s v="Rev-Rent"/>
    <s v="104 Meadowview"/>
    <m/>
    <s v="104 Meadow View Lane Anna TX 75409"/>
    <s v="Checking"/>
    <m/>
    <n v="100"/>
    <n v="2017"/>
    <s v="2017-12"/>
  </r>
  <r>
    <x v="634"/>
    <s v="Vendor"/>
    <m/>
    <s v="ONLINE TRANSFER FROM MEADOW VIEW HOMES LLC REF #IB03ZX4Z7W BUSINESS CHECKING CHK 1037 X0218 FENCE REPAIR 116MV 1120"/>
    <s v="Clean"/>
    <n v="150"/>
    <s v="104Meadow"/>
    <n v="2123710218"/>
    <s v="MDW"/>
    <s v="VJ"/>
    <s v="A02 - Expense"/>
    <s v="Exp-Repair"/>
    <s v="Vendor"/>
    <m/>
    <s v="104 Meadow View Lane Anna TX 75409"/>
    <s v="Checking"/>
    <m/>
    <n v="150"/>
    <n v="2017"/>
    <s v="2017-12"/>
  </r>
  <r>
    <x v="634"/>
    <s v="104 Meadowview"/>
    <m/>
    <s v="ATM CASH DEPOSIT ON 12/01 CAMERON CROSSING MCKINNEY TX 0007189 ATM ID 9882C CARD 1043"/>
    <s v="Clean"/>
    <n v="1350"/>
    <s v="104Meadow"/>
    <n v="2123710218"/>
    <s v="MDW"/>
    <s v="VJ"/>
    <s v="A01 - Revenue"/>
    <s v="Rev-Rent"/>
    <s v="104 Meadowview"/>
    <m/>
    <s v="104 Meadow View Lane Anna TX 75409"/>
    <s v="Checking"/>
    <m/>
    <n v="1350"/>
    <n v="2017"/>
    <s v="2017-12"/>
  </r>
  <r>
    <x v="634"/>
    <s v="104 Meadowview"/>
    <m/>
    <s v="ONLINE TRANSFER FROM MEADOW VIEW HOMES LLC REF #IB03ZX4LJX BUSINESS CHECKING CHK 1030 X0218 TAX 2017 BREWER DEC2017"/>
    <s v="Clean"/>
    <n v="2823.82"/>
    <s v="104Meadow"/>
    <n v="2123710218"/>
    <s v="MDW"/>
    <s v="VJ"/>
    <s v="A02 - Expense"/>
    <s v="Exp-Taxes"/>
    <s v="104 Meadowview"/>
    <m/>
    <s v="104 Meadow View Lane Anna TX 75409"/>
    <s v="Checking"/>
    <m/>
    <n v="2823.82"/>
    <n v="2017"/>
    <s v="2017-12"/>
  </r>
  <r>
    <x v="634"/>
    <s v="104 Meadowview"/>
    <m/>
    <s v="ONLINE TRANSFER FROM MEADOW VIEW HOMES LLC REF #IB03ZX4MZL BUSINESS CHECKING CHK 1042 X0218 TAX 2017 116MV DEC2017"/>
    <s v="Clean"/>
    <n v="3579.37"/>
    <s v="104Meadow"/>
    <n v="2123710218"/>
    <s v="MDW"/>
    <s v="VJ"/>
    <s v="A02 - Expense"/>
    <s v="Exp-Taxes"/>
    <s v="104 Meadowview"/>
    <m/>
    <s v="104 Meadow View Lane Anna TX 75409"/>
    <s v="Checking"/>
    <m/>
    <n v="3579.37"/>
    <n v="2017"/>
    <s v="2017-12"/>
  </r>
  <r>
    <x v="634"/>
    <s v="104 Meadowview"/>
    <m/>
    <s v="ONLINE TRANSFER FROM MEADOW VIEW HOMES LLC REF #IB03ZX4P6N BUSINESS CHECKING CHK 1041 X0218 TAX 2017 108MV DEC2017"/>
    <s v="Clean"/>
    <n v="3739.81"/>
    <s v="104Meadow"/>
    <n v="2123710218"/>
    <s v="MDW"/>
    <s v="VJ"/>
    <s v="A02 - Expense"/>
    <s v="Exp-Taxes"/>
    <s v="104 Meadowview"/>
    <m/>
    <s v="104 Meadow View Lane Anna TX 75409"/>
    <s v="Checking"/>
    <m/>
    <n v="3739.81"/>
    <n v="2017"/>
    <s v="2017-12"/>
  </r>
  <r>
    <x v="634"/>
    <s v="104 Meadowview"/>
    <m/>
    <s v="ONLINE TRANSFER FROM MEADOW VIEW HOMES LLC REF #IB03ZX4TPZ BUSINESS CHECKING CHK 10438 X0218 TAX 2017 NEWTON DEC2017"/>
    <s v="Clean"/>
    <n v="4760.4399999999996"/>
    <s v="104Meadow"/>
    <n v="2123710218"/>
    <s v="MDW"/>
    <s v="VJ"/>
    <s v="A02 - Expense"/>
    <s v="Exp-Taxes"/>
    <s v="104 Meadowview"/>
    <m/>
    <s v="104 Meadow View Lane Anna TX 75409"/>
    <s v="Checking"/>
    <m/>
    <n v="4760.4399999999996"/>
    <n v="2017"/>
    <s v="2017-12"/>
  </r>
  <r>
    <x v="634"/>
    <s v="104 Meadowview"/>
    <m/>
    <s v="ONLINE TRANSFER TO MEADOW VIEW HOMES LLC REF #IB03ZX4P6N BUSINESS CHECKING CHK 1041 X0218 TAX 2017 108MV DEC2017"/>
    <s v="Clean"/>
    <n v="-3739.81"/>
    <s v="108Meadow"/>
    <n v="3123666335"/>
    <s v="MDW"/>
    <s v="PG"/>
    <s v="A02 - Expense"/>
    <s v="Exp-Taxes"/>
    <s v="104 Meadowview"/>
    <m/>
    <s v="108 Meadow View Lane Anna TX 75409"/>
    <s v="Checking"/>
    <m/>
    <n v="3739.81"/>
    <n v="2017"/>
    <s v="2017-12"/>
  </r>
  <r>
    <x v="634"/>
    <s v="108 Meadowview"/>
    <m/>
    <s v="ATM CHECK DEPOSIT ON 12/02 CAMERON CROSSING MCKINNEY TX 0000973 ATM ID 9841B CARD 5539"/>
    <s v="Clean"/>
    <n v="1495"/>
    <s v="108Meadow"/>
    <n v="3123666335"/>
    <s v="MDW"/>
    <s v="PG"/>
    <s v="A01 - Revenue"/>
    <s v="Rev-Rent"/>
    <s v="108 Meadowview"/>
    <m/>
    <s v="108 Meadow View Lane Anna TX 75409"/>
    <s v="Checking"/>
    <m/>
    <n v="1495"/>
    <n v="2017"/>
    <s v="2017-12"/>
  </r>
  <r>
    <x v="634"/>
    <s v="County"/>
    <m/>
    <s v="ONLINE TRANSFER FROM GUPTA P REF #IB03ZX4GNQ SAVINGS CHK 1029 TAX 2017 IRION DEC2017"/>
    <s v="Clean"/>
    <n v="334.9"/>
    <s v="108Pagoda"/>
    <n v="2123674356"/>
    <s v="PAG"/>
    <s v="NG"/>
    <s v="A02 - Expense"/>
    <s v="Exp-Taxes"/>
    <s v="County"/>
    <m/>
    <s v="108 Pagoda Drive Anna TX 75409"/>
    <s v="Checking"/>
    <m/>
    <n v="334.9"/>
    <n v="2017"/>
    <s v="2017-12"/>
  </r>
  <r>
    <x v="634"/>
    <s v="108 Pagoda"/>
    <m/>
    <s v="ONLINE TRANSFER FROM PAGODA HOMES LLC REF #IB03ZX4CH5 BUSINESS CHECKING CHK 1030 TAX 2017 ROSEMON DEC2017"/>
    <s v="Clean"/>
    <n v="2002.45"/>
    <s v="108Pagoda"/>
    <n v="2123674356"/>
    <s v="PAG"/>
    <s v="NG"/>
    <s v="A02 - Expense"/>
    <s v="Exp-Taxes"/>
    <s v="108 Pagoda"/>
    <m/>
    <s v="108 Pagoda Drive Anna TX 75409"/>
    <s v="Checking"/>
    <m/>
    <n v="2002.45"/>
    <n v="2017"/>
    <s v="2017-12"/>
  </r>
  <r>
    <x v="634"/>
    <s v="108 Pagoda"/>
    <m/>
    <s v="ONLINE TRANSFER FROM PAGODA HOMES LLC REF #IB03ZX47LQ BUSINESS CHECKING CHK 1031 TAX 2017 711 PARKS DEC2017"/>
    <s v="Clean"/>
    <n v="3478.97"/>
    <s v="108Pagoda"/>
    <n v="2123674356"/>
    <s v="PAG"/>
    <s v="NG"/>
    <s v="A02 - Expense"/>
    <s v="Exp-Taxes"/>
    <s v="108 Pagoda"/>
    <m/>
    <s v="108 Pagoda Drive Anna TX 75409"/>
    <s v="Checking"/>
    <m/>
    <n v="3478.97"/>
    <n v="2017"/>
    <s v="2017-12"/>
  </r>
  <r>
    <x v="634"/>
    <s v="108 Pagoda"/>
    <m/>
    <s v="ONLINE TRANSFER FROM PAGODA HOMES LLC REF #IB03ZX49D3 BUSINESS CHECKING CHK 1032 TAX 2017 1342 NEWTON DEC2017"/>
    <s v="Clean"/>
    <n v="4348.6099999999997"/>
    <s v="108Pagoda"/>
    <n v="2123674356"/>
    <s v="PAG"/>
    <s v="NG"/>
    <s v="A02 - Expense"/>
    <s v="Exp-Taxes"/>
    <s v="108 Pagoda"/>
    <m/>
    <s v="108 Pagoda Drive Anna TX 75409"/>
    <s v="Checking"/>
    <m/>
    <n v="4348.6099999999997"/>
    <n v="2017"/>
    <s v="2017-12"/>
  </r>
  <r>
    <x v="634"/>
    <s v="104 Meadowview"/>
    <m/>
    <s v="ONLINE TRANSFER TO MEADOW VIEW HOMES LLC REF #IB03ZX4LJX BUSINESS CHECKING CHK 1030 X0218 TAX 2017 BREWER DEC2017"/>
    <s v="Clean"/>
    <n v="-2823.82"/>
    <s v="1117Brewer"/>
    <n v="8320442620"/>
    <s v="MDW"/>
    <s v="PG"/>
    <s v="A02 - Expense"/>
    <s v="Exp-Taxes"/>
    <s v="104 Meadowview"/>
    <m/>
    <s v="1117 Brewer Dr. Cedar Hill, TX 75104"/>
    <s v="Checking"/>
    <m/>
    <n v="2823.82"/>
    <n v="2017"/>
    <s v="2017-12"/>
  </r>
  <r>
    <x v="634"/>
    <s v="104 Meadowview"/>
    <m/>
    <s v="ONLINE TRANSFER TO MEADOW VIEW HOMES LLC REF #IB03ZX4MZL BUSINESS CHECKING CHK 1042 X0218 TAX 2017 116MV DEC2017"/>
    <s v="Clean"/>
    <n v="-3579.37"/>
    <s v="116Meadow"/>
    <n v="3123680344"/>
    <s v="MDW"/>
    <s v="PG"/>
    <s v="A02 - Expense"/>
    <s v="Exp-Taxes"/>
    <s v="104 Meadowview"/>
    <m/>
    <s v="116 Meadow View Lane Anna TX 75409"/>
    <s v="Checking"/>
    <m/>
    <n v="3579.37"/>
    <n v="2017"/>
    <s v="2017-12"/>
  </r>
  <r>
    <x v="634"/>
    <s v="Quicken Loans Lender"/>
    <m/>
    <s v="QUICKEN LOANS MTG PYMTS 120117 3329727710 MEADOW VIEW HOMES LLC"/>
    <s v="Clean"/>
    <n v="-456.02"/>
    <s v="116Meadow"/>
    <n v="3123680344"/>
    <s v="MDW"/>
    <s v="PG"/>
    <s v="A02 - Expense"/>
    <s v="Exp-Mortgage"/>
    <s v="Quicken Loans Lender"/>
    <m/>
    <s v="116 Meadow View Lane Anna TX 75409"/>
    <s v="Checking"/>
    <m/>
    <n v="456.02"/>
    <n v="2017"/>
    <s v="2017-12"/>
  </r>
  <r>
    <x v="634"/>
    <s v="Vendor"/>
    <m/>
    <s v="ONLINE TRANSFER TO MEADOW VIEW HOMES LLC REF #IB03ZX4Z7W BUSINESS CHECKING CHK 1037 X0218 FENCE REPAIR 116MV 1120"/>
    <s v="Clean"/>
    <n v="-150"/>
    <s v="116Meadow"/>
    <n v="3123680344"/>
    <s v="MDW"/>
    <s v="PG"/>
    <s v="A02 - Expense"/>
    <s v="Exp-Repair"/>
    <s v="Vendor"/>
    <m/>
    <s v="116 Meadow View Lane Anna TX 75409"/>
    <s v="Checking"/>
    <m/>
    <n v="150"/>
    <n v="2017"/>
    <s v="2017-12"/>
  </r>
  <r>
    <x v="634"/>
    <s v="Vendor"/>
    <m/>
    <s v="ONLINE TRANSFER TO MEADOW VIEW HOMES LLC REF #IB03ZX4Y3V BUSINESS CHECKING CHK 1035 X0218 FENCE REPAIR 116MV 1116"/>
    <s v="Clean"/>
    <n v="-100"/>
    <s v="116Meadow"/>
    <n v="3123680344"/>
    <s v="MDW"/>
    <s v="PG"/>
    <s v="A02 - Expense"/>
    <s v="Exp-Repair"/>
    <s v="Vendor"/>
    <m/>
    <s v="116 Meadow View Lane Anna TX 75409"/>
    <s v="Checking"/>
    <m/>
    <n v="100"/>
    <n v="2017"/>
    <s v="2017-12"/>
  </r>
  <r>
    <x v="634"/>
    <s v="108 Pagoda"/>
    <m/>
    <s v="ONLINE TRANSFER TO PAGODA HOMES LLC REF #IB03ZX4CH5 BUSINESS CHECKING CHK 1030 TAX 2017 ROSEMON DEC2017"/>
    <s v="Clean"/>
    <n v="-2002.45"/>
    <s v="1316Rosemon"/>
    <n v="3123788147"/>
    <s v="PAG"/>
    <s v="VJ"/>
    <s v="A02 - Expense"/>
    <s v="Exp-Taxes"/>
    <s v="108 Pagoda"/>
    <m/>
    <s v="1316 Rosemon Avenue Carrolton TX 75006"/>
    <s v="Checking"/>
    <m/>
    <n v="2002.45"/>
    <n v="2017"/>
    <s v="2017-12"/>
  </r>
  <r>
    <x v="634"/>
    <s v="108 Pagoda"/>
    <m/>
    <s v="ONLINE TRANSFER TO PAGODA HOMES LLC REF #IB03ZX49D3 BUSINESS CHECKING CHK 1032 TAX 2017 1342 NEWTON DEC2017"/>
    <s v="Clean"/>
    <n v="-4348.6099999999997"/>
    <s v="1342Newton"/>
    <n v="3123752192"/>
    <s v="PAG"/>
    <s v="PG"/>
    <s v="A02 - Expense"/>
    <s v="Exp-Taxes"/>
    <s v="108 Pagoda"/>
    <m/>
    <s v="1342 Newton Dr Cedar Hill TX 75115"/>
    <s v="Checking"/>
    <m/>
    <n v="4348.6099999999997"/>
    <n v="2017"/>
    <s v="2017-12"/>
  </r>
  <r>
    <x v="634"/>
    <s v="Quicken Loans Lender"/>
    <m/>
    <s v="QUICKEN LOANS MTG PYMTS 120117 3333877233 NEERAJ GUPTA"/>
    <s v="Clean"/>
    <n v="-563.38"/>
    <s v="1342Newton"/>
    <n v="3123752192"/>
    <s v="PAG"/>
    <s v="PG"/>
    <s v="A02 - Expense"/>
    <s v="Exp-Mortgage"/>
    <s v="Quicken Loans Lender"/>
    <m/>
    <s v="1342 Newton Dr Cedar Hill TX 75115"/>
    <s v="Checking"/>
    <m/>
    <n v="563.38"/>
    <n v="2017"/>
    <s v="2017-12"/>
  </r>
  <r>
    <x v="634"/>
    <s v="1342 Newton Dr"/>
    <m/>
    <s v="eDeposit in Branch/Store 12/02/17 10:22:40 AM 1500 CUSTER RD PLANO TX"/>
    <s v="Clean"/>
    <n v="1545"/>
    <s v="1342Newton"/>
    <n v="3123752192"/>
    <s v="PAG"/>
    <s v="PG"/>
    <s v="A01 - Revenue"/>
    <s v="Rev-Rent"/>
    <s v="1342 Newton Dr"/>
    <m/>
    <s v="1342 Newton Dr Cedar Hill TX 75115"/>
    <s v="Checking"/>
    <m/>
    <n v="1545"/>
    <n v="2017"/>
    <s v="2017-12"/>
  </r>
  <r>
    <x v="634"/>
    <s v="Vendor"/>
    <m/>
    <s v="TRANSFER TO CHK XXXXXX3261"/>
    <s v="Clean"/>
    <n v="-800"/>
    <s v="1413Rockbrook"/>
    <n v="0"/>
    <s v="PAG"/>
    <s v="LLC"/>
    <s v="A02 - Expense"/>
    <s v="Exp-Repair"/>
    <s v="Vendor"/>
    <m/>
    <s v="1413 Rockbrook Drive"/>
    <s v="Checking"/>
    <m/>
    <n v="800"/>
    <n v="2017"/>
    <s v="2017-12"/>
  </r>
  <r>
    <x v="634"/>
    <s v="104 Meadowview"/>
    <m/>
    <s v="ONLINE TRANSFER TO MEADOW VIEW HOMES LLC REF #IB03ZX4TPZ BUSINESS CHECKING CHK 10438 X0218 TAX 2017 NEWTON DEC2017"/>
    <s v="Clean"/>
    <n v="-4760.4399999999996"/>
    <s v="1905Morning"/>
    <n v="2120678228"/>
    <s v="MDW"/>
    <s v="VJ"/>
    <s v="A02 - Expense"/>
    <s v="Exp-Taxes"/>
    <s v="104 Meadowview"/>
    <m/>
    <s v="1905 Morning Dove Aubrey TX 76227"/>
    <s v="Checking"/>
    <m/>
    <n v="4760.4399999999996"/>
    <n v="2017"/>
    <s v="2017-12"/>
  </r>
  <r>
    <x v="634"/>
    <s v="Vendor"/>
    <m/>
    <s v="CHECK # 1033"/>
    <s v="Clean"/>
    <n v="-100"/>
    <s v="4909Jamesway"/>
    <n v="886968291"/>
    <s v="PAG"/>
    <s v="VJ"/>
    <s v="A02 - Expense"/>
    <s v="Exp-Repair"/>
    <s v="Vendor"/>
    <m/>
    <s v="4909 Jamesway Drive Fortworth TX 76135"/>
    <s v="Checking"/>
    <m/>
    <n v="100"/>
    <n v="2017"/>
    <s v="2017-12"/>
  </r>
  <r>
    <x v="634"/>
    <s v="4909 Jamesway"/>
    <m/>
    <s v="DEPOSIT  ID NUMBER 722646"/>
    <s v="Clean"/>
    <n v="575"/>
    <s v="4909Jamesway"/>
    <n v="886968291"/>
    <s v="PAG"/>
    <s v="VJ"/>
    <s v="A01 - Revenue"/>
    <s v="Rev-Rent"/>
    <s v="4909 Jamesway"/>
    <m/>
    <s v="4909 Jamesway Drive Fortworth TX 76135"/>
    <s v="Checking"/>
    <m/>
    <n v="575"/>
    <n v="2017"/>
    <s v="2017-12"/>
  </r>
  <r>
    <x v="634"/>
    <s v="108 Pagoda"/>
    <m/>
    <s v="ONLINE TRANSFER TO PAGODA HOMES LLC REF #IB03ZX47LQ BUSINESS CHECKING CHK 1031 TAX 2017 711 PARKS DEC2017"/>
    <s v="Clean"/>
    <n v="-3478.97"/>
    <s v="711Parks"/>
    <n v="3123859963"/>
    <s v="PAG"/>
    <s v="PG"/>
    <s v="A02 - Expense"/>
    <s v="Exp-Taxes"/>
    <s v="108 Pagoda"/>
    <m/>
    <s v="711 S Parks Dr. Desoto TX 75105"/>
    <s v="Checking"/>
    <m/>
    <n v="3478.97"/>
    <n v="2017"/>
    <s v="2017-12"/>
  </r>
  <r>
    <x v="634"/>
    <s v="8604 Wagon "/>
    <m/>
    <s v="ATM CHECK DEPOSIT 12/02 1200 W UNIVERSITY DR DENTON TX"/>
    <s v="Clean"/>
    <n v="1550"/>
    <s v="8604Wagon"/>
    <n v="710665618"/>
    <s v="MDW"/>
    <s v="VJ"/>
    <s v="A01 - Revenue"/>
    <s v="Rev-Rent"/>
    <s v="8604 Wagon "/>
    <m/>
    <s v="8604 Wagon Trail Crossroads TX 76227"/>
    <s v="Checking"/>
    <m/>
    <n v="1550"/>
    <n v="2017"/>
    <s v="2017-12"/>
  </r>
  <r>
    <x v="634"/>
    <s v="874 Wintergreen Dr "/>
    <m/>
    <s v="DEPOSIT MADE IN A BRANCH/STORE #896054333"/>
    <s v="Clean"/>
    <n v="1300"/>
    <s v="874Wintergreen"/>
    <n v="8320478665"/>
    <s v="PAG"/>
    <s v="VJ"/>
    <s v="A01 - Revenue"/>
    <s v="Rev-Rent"/>
    <s v="874 Wintergreen Dr "/>
    <m/>
    <s v="874 W Wintergreen Road Lancaster TX 75134"/>
    <s v="Checking"/>
    <m/>
    <n v="1300"/>
    <n v="2017"/>
    <s v="2017-12"/>
  </r>
  <r>
    <x v="635"/>
    <s v="Lender"/>
    <m/>
    <s v="BILL PAY PROVIDENT FUNDIN ON-LINE xxxxx77479 ON 12-05"/>
    <s v="Clean"/>
    <n v="-496.61"/>
    <s v="104Meadow"/>
    <n v="2123710218"/>
    <s v="MDW"/>
    <s v="VJ"/>
    <s v="A02 - Expense"/>
    <s v="Exp-Mortgage"/>
    <s v="Lender"/>
    <m/>
    <s v="104 Meadow View Lane Anna TX 75409"/>
    <s v="Checking"/>
    <m/>
    <n v="496.61"/>
    <n v="2017"/>
    <s v="2017-12"/>
  </r>
  <r>
    <x v="635"/>
    <s v="104 Meadowview"/>
    <m/>
    <s v="ONLINE TRANSFER FROM JPMORGAN CHASE BANK, NATIONAL ASSOCIATION CHK XXXXX5618 N. GUPTA REF #F203ZX4S7S CHK 1039 X0218 TAX 2017 8604WAGON DEC2017"/>
    <s v="Clean"/>
    <n v="4750.79"/>
    <s v="104Meadow"/>
    <n v="2123710218"/>
    <s v="MDW"/>
    <s v="VJ"/>
    <s v="A02 - Expense"/>
    <s v="Exp-Taxes"/>
    <s v="104 Meadowview"/>
    <m/>
    <s v="104 Meadow View Lane Anna TX 75409"/>
    <s v="Checking"/>
    <m/>
    <n v="4750.79"/>
    <n v="2017"/>
    <s v="2017-12"/>
  </r>
  <r>
    <x v="635"/>
    <s v="Vendor"/>
    <m/>
    <s v="CHECK # 1034"/>
    <s v="Clean"/>
    <n v="-150"/>
    <s v="4909Jamesway"/>
    <n v="886968291"/>
    <s v="PAG"/>
    <s v="VJ"/>
    <s v="A02 - Expense"/>
    <s v="Exp-Repair"/>
    <s v="Vendor"/>
    <m/>
    <s v="4909 Jamesway Drive Fortworth TX 76135"/>
    <s v="Checking"/>
    <m/>
    <n v="150"/>
    <n v="2017"/>
    <s v="2017-12"/>
  </r>
  <r>
    <x v="635"/>
    <s v="4909 Jamesway"/>
    <m/>
    <s v="ATM CHECK DEPOSIT 12/05 4501 WESTERN CENTER BLVD FORT WORTH TX"/>
    <s v="Clean"/>
    <n v="655"/>
    <s v="4909Jamesway"/>
    <n v="886968291"/>
    <s v="PAG"/>
    <s v="VJ"/>
    <s v="A01 - Revenue"/>
    <s v="Rev-Rent"/>
    <s v="4909 Jamesway"/>
    <m/>
    <s v="4909 Jamesway Drive Fortworth TX 76135"/>
    <s v="Checking"/>
    <m/>
    <n v="655"/>
    <n v="2017"/>
    <s v="2017-12"/>
  </r>
  <r>
    <x v="635"/>
    <s v="104 Meadowview"/>
    <m/>
    <s v="WELLS FARGO IFI  DDA TO DDA F203ZX4S7S      WEB ID: INTFITRVOS"/>
    <s v="Clean"/>
    <n v="-4750.79"/>
    <s v="8604Wagon"/>
    <n v="710665618"/>
    <s v="MDW"/>
    <s v="VJ"/>
    <s v="A02 - Expense"/>
    <s v="Exp-Taxes"/>
    <s v="104 Meadowview"/>
    <m/>
    <s v="8604 Wagon Trail Crossroads TX 76227"/>
    <s v="Checking"/>
    <m/>
    <n v="4750.79"/>
    <n v="2017"/>
    <s v="2017-12"/>
  </r>
  <r>
    <x v="636"/>
    <s v="County"/>
    <m/>
    <s v="CHECK # 1041"/>
    <s v="Clean"/>
    <n v="-3739.81"/>
    <s v="104Meadow"/>
    <n v="2123710218"/>
    <s v="MDW"/>
    <s v="VJ"/>
    <s v="A02 - Expense"/>
    <s v="Exp-Taxes"/>
    <s v="County"/>
    <m/>
    <s v="104 Meadow View Lane Anna TX 75409"/>
    <s v="Checking"/>
    <m/>
    <n v="3739.81"/>
    <n v="2017"/>
    <s v="2017-12"/>
  </r>
  <r>
    <x v="636"/>
    <s v="County"/>
    <m/>
    <s v="CHECK # 1042"/>
    <s v="Clean"/>
    <n v="-3579.37"/>
    <s v="104Meadow"/>
    <n v="2123710218"/>
    <s v="MDW"/>
    <s v="VJ"/>
    <s v="A02 - Expense"/>
    <s v="Exp-Taxes"/>
    <s v="County"/>
    <m/>
    <s v="104 Meadow View Lane Anna TX 75409"/>
    <s v="Checking"/>
    <m/>
    <n v="3579.37"/>
    <n v="2017"/>
    <s v="2017-12"/>
  </r>
  <r>
    <x v="636"/>
    <s v="County"/>
    <m/>
    <s v="CHECK # 1040"/>
    <s v="Clean"/>
    <n v="-3579.37"/>
    <s v="104Meadow"/>
    <n v="2123710218"/>
    <s v="MDW"/>
    <s v="VJ"/>
    <s v="A02 - Expense"/>
    <s v="Exp-Taxes"/>
    <s v="County"/>
    <m/>
    <s v="104 Meadow View Lane Anna TX 75409"/>
    <s v="Checking"/>
    <m/>
    <n v="3579.37"/>
    <n v="2017"/>
    <s v="2017-12"/>
  </r>
  <r>
    <x v="636"/>
    <s v="County"/>
    <m/>
    <s v="CHECK # 1030"/>
    <s v="Clean"/>
    <n v="-4009.67"/>
    <s v="108Pagoda"/>
    <n v="2123674356"/>
    <s v="PAG"/>
    <s v="NG"/>
    <s v="A02 - Expense"/>
    <s v="Exp-Taxes"/>
    <s v="County"/>
    <m/>
    <s v="108 Pagoda Drive Anna TX 75409"/>
    <s v="Checking"/>
    <m/>
    <n v="4009.67"/>
    <n v="2017"/>
    <s v="2017-12"/>
  </r>
  <r>
    <x v="636"/>
    <s v="Security National Lender"/>
    <m/>
    <s v="SECURITYNATIONAL ACH PMT 171204 0000721178 GUPTA PARUL"/>
    <s v="Clean"/>
    <n v="-381.03"/>
    <s v="1117Brewer"/>
    <n v="8320442620"/>
    <s v="MDW"/>
    <s v="PG"/>
    <s v="A02 - Expense"/>
    <s v="Exp-Mortgage"/>
    <s v="Security National Lender"/>
    <m/>
    <s v="1117 Brewer Dr. Cedar Hill, TX 75104"/>
    <s v="Checking"/>
    <m/>
    <n v="381.03"/>
    <n v="2017"/>
    <s v="2017-12"/>
  </r>
  <r>
    <x v="637"/>
    <s v="County"/>
    <m/>
    <s v="Check # 1038 (Converted ACH) DENTON CO TAX CHECKPAYMT 171207 01038 # 1038"/>
    <s v="Clean"/>
    <n v="-4760.4399999999996"/>
    <s v="104Meadow"/>
    <n v="2123710218"/>
    <s v="MDW"/>
    <s v="VJ"/>
    <s v="A02 - Expense"/>
    <s v="Exp-Taxes"/>
    <s v="County"/>
    <m/>
    <s v="104 Meadow View Lane Anna TX 75409"/>
    <s v="Checking"/>
    <m/>
    <n v="4760.4399999999996"/>
    <n v="2017"/>
    <s v="2017-12"/>
  </r>
  <r>
    <x v="637"/>
    <s v="County"/>
    <m/>
    <s v="Check # 1039 (Converted ACH) DENTON CO TAX CHECKPAYMT 171207 01039 # 1039"/>
    <s v="Clean"/>
    <n v="-4750.79"/>
    <s v="104Meadow"/>
    <n v="2123710218"/>
    <s v="MDW"/>
    <s v="VJ"/>
    <s v="A02 - Expense"/>
    <s v="Exp-Taxes"/>
    <s v="County"/>
    <m/>
    <s v="104 Meadow View Lane Anna TX 75409"/>
    <s v="Checking"/>
    <m/>
    <n v="4750.79"/>
    <n v="2017"/>
    <s v="2017-12"/>
  </r>
  <r>
    <x v="637"/>
    <s v="County"/>
    <m/>
    <s v="Check # 1028 (Converted ACH) Tartcnt Prty Tax CHECK PYMT 120617 01028 000000961700069 # 1028"/>
    <s v="Clean"/>
    <n v="-334.9"/>
    <s v="108Pagoda"/>
    <n v="2123674356"/>
    <s v="PAG"/>
    <s v="NG"/>
    <s v="A02 - Expense"/>
    <s v="Exp-Taxes"/>
    <s v="County"/>
    <m/>
    <s v="108 Pagoda Drive Anna TX 75409"/>
    <s v="Checking"/>
    <m/>
    <n v="334.9"/>
    <n v="2017"/>
    <s v="2017-12"/>
  </r>
  <r>
    <x v="638"/>
    <s v="County"/>
    <m/>
    <s v="CHECK # 1029"/>
    <s v="Clean"/>
    <n v="-2002.45"/>
    <s v="108Pagoda"/>
    <n v="2123674356"/>
    <s v="PAG"/>
    <s v="NG"/>
    <s v="A02 - Expense"/>
    <s v="Exp-Taxes"/>
    <s v="County"/>
    <m/>
    <s v="108 Pagoda Drive Anna TX 75409"/>
    <s v="Checking"/>
    <m/>
    <n v="2002.45"/>
    <n v="2017"/>
    <s v="2017-12"/>
  </r>
  <r>
    <x v="638"/>
    <s v="4909 Jamesway"/>
    <m/>
    <s v="WELLS FARGO IFI  DDA TO DDA                 PPD ID: INTFITRVOS"/>
    <s v="Clean"/>
    <n v="300"/>
    <s v="4909Jamesway"/>
    <n v="886968291"/>
    <s v="PAG"/>
    <s v="VJ"/>
    <s v="A01 - Revenue"/>
    <s v="Rev-Rent"/>
    <s v="4909 Jamesway"/>
    <m/>
    <s v="4909 Jamesway Drive Fortworth TX 76135"/>
    <s v="Checking"/>
    <m/>
    <n v="300"/>
    <n v="2017"/>
    <s v="2017-12"/>
  </r>
  <r>
    <x v="639"/>
    <s v="Checking"/>
    <m/>
    <s v="RECURRING TRANSFER FROM MEADOW VIEW HOMES LLC REF #OP042GHK4T BUSINESS CHECKING 116 MV CHK TO SAV"/>
    <s v="Clean"/>
    <n v="150"/>
    <s v="116Meadow"/>
    <n v="3123680344"/>
    <s v="MDW"/>
    <s v="PG"/>
    <s v="A05 - Bank Transfer"/>
    <s v="Transfer"/>
    <s v="Checking"/>
    <m/>
    <s v="116 Meadow View Lane Anna TX 75409"/>
    <s v="Checking"/>
    <m/>
    <n v="150"/>
    <n v="2017"/>
    <s v="2017-12"/>
  </r>
  <r>
    <x v="639"/>
    <s v="Savings"/>
    <m/>
    <s v="RECURRING TRANSFER TO MEADOW VIEW HOMES LLC REF #OP042GHK4T BUSINESS MARKET RATE SAVINGS 116 MV CHK TO SAV"/>
    <s v="Clean"/>
    <n v="-150"/>
    <s v="116MeadowSavings"/>
    <n v="7123691524"/>
    <s v="MDW"/>
    <s v="PG"/>
    <s v="A05 - Bank Transfer"/>
    <s v="Transfer"/>
    <s v="Savings"/>
    <m/>
    <s v="116 Meadow View Lane Anna TX 75409"/>
    <s v="Savings"/>
    <m/>
    <n v="150"/>
    <n v="2017"/>
    <s v="2017-12"/>
  </r>
  <r>
    <x v="639"/>
    <s v="Insurance Company"/>
    <m/>
    <s v="ONLINE TRANSFER REF #IBE8RYXZ23 TO BUSINESS CARD PARKS TO PAGCC INSURANCE 1206"/>
    <s v="Clean"/>
    <n v="-994"/>
    <s v="711Parks"/>
    <n v="3123859963"/>
    <s v="PAG"/>
    <s v="PG"/>
    <s v="A02 - Expense"/>
    <s v="Exp-Insurance"/>
    <s v="Insurance Company"/>
    <m/>
    <s v="711 S Parks Dr. Desoto TX 75105"/>
    <s v="Checking"/>
    <m/>
    <n v="994"/>
    <n v="2017"/>
    <s v="2017-12"/>
  </r>
  <r>
    <x v="640"/>
    <s v="County"/>
    <m/>
    <s v="CHECK # 1043"/>
    <s v="Clean"/>
    <n v="-2823.82"/>
    <s v="104Meadow"/>
    <n v="2123710218"/>
    <s v="MDW"/>
    <s v="VJ"/>
    <s v="A02 - Expense"/>
    <s v="Exp-Taxes"/>
    <s v="County"/>
    <m/>
    <s v="104 Meadow View Lane Anna TX 75409"/>
    <s v="Checking"/>
    <m/>
    <n v="2823.82"/>
    <n v="2017"/>
    <s v="2017-12"/>
  </r>
  <r>
    <x v="640"/>
    <s v="County"/>
    <m/>
    <s v="CHECK # 1032"/>
    <s v="Clean"/>
    <n v="-4348.6099999999997"/>
    <s v="108Pagoda"/>
    <n v="2123674356"/>
    <s v="PAG"/>
    <s v="NG"/>
    <s v="A02 - Expense"/>
    <s v="Exp-Taxes"/>
    <s v="County"/>
    <m/>
    <s v="108 Pagoda Drive Anna TX 75409"/>
    <s v="Checking"/>
    <m/>
    <n v="4348.6099999999997"/>
    <n v="2017"/>
    <s v="2017-12"/>
  </r>
  <r>
    <x v="640"/>
    <s v="County"/>
    <m/>
    <s v="CHECK # 1031"/>
    <s v="Clean"/>
    <n v="-3478.97"/>
    <s v="108Pagoda"/>
    <n v="2123674356"/>
    <s v="PAG"/>
    <s v="NG"/>
    <s v="A02 - Expense"/>
    <s v="Exp-Taxes"/>
    <s v="County"/>
    <m/>
    <s v="108 Pagoda Drive Anna TX 75409"/>
    <s v="Checking"/>
    <m/>
    <n v="3478.97"/>
    <n v="2017"/>
    <s v="2017-12"/>
  </r>
  <r>
    <x v="641"/>
    <s v="TRULO"/>
    <m/>
    <s v="ONLINE TRANSFER TO GUPTA N REF #IB0436LQRB CHECKING TRULO PROPERTY MANAGEMENT 104 MEADOWVIEW"/>
    <s v="Clean"/>
    <n v="-2000"/>
    <s v="104Meadow"/>
    <n v="2123710218"/>
    <s v="MDW"/>
    <s v="VJ"/>
    <s v="A02 - Expense"/>
    <s v="Exp-Mgmt"/>
    <s v="W9-TRULO"/>
    <m/>
    <s v="104 Meadow View Lane Anna TX 75409"/>
    <s v="Checking"/>
    <m/>
    <n v="2000"/>
    <n v="2017"/>
    <s v="2017-12"/>
  </r>
  <r>
    <x v="641"/>
    <s v="TRULO"/>
    <m/>
    <s v="ONLINE TRANSFER TO GUPTA N REF #IB0436M3X9 CHECKING TRULO PROPERTY MANAGEMENT 108 PAGODA"/>
    <s v="Clean"/>
    <n v="-500"/>
    <s v="108Pagoda"/>
    <n v="2123674356"/>
    <s v="PAG"/>
    <s v="NG"/>
    <s v="A02 - Expense"/>
    <s v="Exp-Mgmt"/>
    <s v="W9-TRULO"/>
    <m/>
    <s v="108 Pagoda Drive Anna TX 75409"/>
    <s v="Checking"/>
    <m/>
    <n v="500"/>
    <n v="2017"/>
    <s v="2017-12"/>
  </r>
  <r>
    <x v="641"/>
    <s v="116 Meadowview"/>
    <m/>
    <s v="ONLINE TRANSFER FROM MEADOW VIEW HOMES LLC REF #IB0437V8FP BUSINESS CHECKING 116MV SEC DEPOSIT CREDIT TO LOST RENT"/>
    <s v="Clean"/>
    <n v="2550"/>
    <s v="116Meadow"/>
    <n v="3123680344"/>
    <s v="MDW"/>
    <s v="PG"/>
    <s v="A07 - Security Deposit"/>
    <s v="Liab-Security"/>
    <s v="116 Meadowview"/>
    <m/>
    <s v="116 Meadow View Lane Anna TX 75409"/>
    <s v="Checking"/>
    <m/>
    <n v="2550"/>
    <n v="2017"/>
    <s v="2017-12"/>
  </r>
  <r>
    <x v="641"/>
    <s v="TRULO"/>
    <m/>
    <s v="ONLINE TRANSFER TO GUPTA N REF #IB0436M68S CHECKING TRULO PROPERTY MANAGEMENT NEWTON"/>
    <s v="Clean"/>
    <n v="-2500"/>
    <s v="1342Newton"/>
    <n v="3123752192"/>
    <s v="PAG"/>
    <s v="PG"/>
    <s v="A02 - Expense"/>
    <s v="Exp-Mgmt"/>
    <s v="W9-TRULO"/>
    <m/>
    <s v="1342 Newton Dr Cedar Hill TX 75115"/>
    <s v="Checking"/>
    <m/>
    <n v="2500"/>
    <n v="2017"/>
    <s v="2017-12"/>
  </r>
  <r>
    <x v="641"/>
    <s v="Partner"/>
    <m/>
    <s v="CHECK 2002  "/>
    <s v="Clean"/>
    <n v="-70161.58"/>
    <s v="4909Jamesway"/>
    <n v="886968291"/>
    <s v="PAG"/>
    <s v="VJ"/>
    <s v="A06 - Funding"/>
    <s v="Owner-Funding"/>
    <s v="Partner"/>
    <s v="4909Jamesway"/>
    <s v="4909 Jamesway Drive Fortworth TX 76135"/>
    <s v="Checking"/>
    <m/>
    <n v="70161.58"/>
    <n v="2017"/>
    <s v="2017-12"/>
  </r>
  <r>
    <x v="641"/>
    <s v="4909 Jamesway"/>
    <m/>
    <s v="ONLINE TRANSFER TO CHK ...5909 TRANSACTION#: 6752429068 12/18"/>
    <s v="Clean"/>
    <n v="-1000"/>
    <s v="4909Jamesway"/>
    <n v="886968291"/>
    <s v="PAG"/>
    <s v="VJ"/>
    <s v="A02 - Expense"/>
    <s v="Exp-Repair"/>
    <s v="4909 Jamesway"/>
    <m/>
    <s v="4909 Jamesway Drive Fortworth TX 76135"/>
    <s v="Checking"/>
    <m/>
    <n v="1000"/>
    <n v="2017"/>
    <s v="2017-12"/>
  </r>
  <r>
    <x v="641"/>
    <s v="Appraiser"/>
    <m/>
    <s v="CHECK 2003  "/>
    <s v="Clean"/>
    <n v="-800"/>
    <s v="4909Jamesway"/>
    <n v="886968291"/>
    <s v="PAG"/>
    <s v="VJ"/>
    <s v="A03 - Capex"/>
    <s v="Capex-Acquisition"/>
    <s v="Appraiser"/>
    <s v="4909Jamesway"/>
    <s v="4909 Jamesway Drive Fortworth TX 76135"/>
    <s v="Checking"/>
    <s v="APPRAISAL"/>
    <n v="800"/>
    <n v="2017"/>
    <s v="2017-12"/>
  </r>
  <r>
    <x v="641"/>
    <s v="TRULO"/>
    <m/>
    <s v="ONLINE TRANSFER TO GUPTA N REF #IB0436MG3L CHECKING TRULO PROPERTY MANAGEMENT 711 PARKS"/>
    <s v="Clean"/>
    <n v="-1000"/>
    <s v="711Parks"/>
    <n v="3123859963"/>
    <s v="PAG"/>
    <s v="PG"/>
    <s v="A02 - Expense"/>
    <s v="Exp-Mgmt"/>
    <s v="W9-TRULO"/>
    <m/>
    <s v="711 S Parks Dr. Desoto TX 75105"/>
    <s v="Checking"/>
    <m/>
    <n v="1000"/>
    <n v="2017"/>
    <s v="2017-12"/>
  </r>
  <r>
    <x v="642"/>
    <s v="Foremost Insurance"/>
    <m/>
    <s v="FOREMOST EPM PYMT 121917 3810091873545 VIVEK JADHAV"/>
    <s v="Clean"/>
    <n v="-140.69"/>
    <s v="1316Rosemon"/>
    <n v="3123788147"/>
    <s v="PAG"/>
    <s v="VJ"/>
    <s v="A02 - Expense"/>
    <s v="Exp-Insurance"/>
    <s v="Foremost Insurance"/>
    <m/>
    <s v="1316 Rosemon Avenue Carrolton TX 75006"/>
    <s v="Checking"/>
    <m/>
    <n v="140.69"/>
    <n v="2017"/>
    <s v="2017-12"/>
  </r>
  <r>
    <x v="643"/>
    <s v="Court"/>
    <m/>
    <s v="ONLINE TRANSFER REF #IBE2YWSZ3R TO BUSINESS CARD EVUCTION CHARGES BREWER"/>
    <s v="Clean"/>
    <n v="-376"/>
    <s v="1117Brewer"/>
    <n v="8320442620"/>
    <s v="MDW"/>
    <s v="PG"/>
    <s v="A02 - Expense"/>
    <s v="Exp-Professional Services"/>
    <s v="Court"/>
    <m/>
    <s v="1117 Brewer Dr. Cedar Hill, TX 75104"/>
    <s v="Checking"/>
    <m/>
    <n v="376"/>
    <n v="2017"/>
    <s v="2017-12"/>
  </r>
  <r>
    <x v="643"/>
    <s v="Savings"/>
    <m/>
    <s v="ONLINE TRANSFER TO MEADOW VIEW HOMES LLC REF #IB043KKPX7 BUSINESS CHECKING XFER 116MV SAV TO CHK"/>
    <s v="Clean"/>
    <n v="-5000"/>
    <s v="116Meadow"/>
    <n v="3123680344"/>
    <s v="MDW"/>
    <s v="PG"/>
    <s v="A05 - Bank Transfer"/>
    <s v="Transfer"/>
    <s v="Savings"/>
    <m/>
    <s v="116 Meadow View Lane Anna TX 75409"/>
    <s v="Checking"/>
    <m/>
    <n v="5000"/>
    <n v="2017"/>
    <s v="2017-12"/>
  </r>
  <r>
    <x v="643"/>
    <s v="Court"/>
    <m/>
    <s v="ONLINE TRANSFER REF #IBEKH6BQB4 TO BUSINESS CARD EVICTION FEES 116 MV"/>
    <s v="Clean"/>
    <n v="-271"/>
    <s v="116Meadow"/>
    <n v="3123680344"/>
    <s v="MDW"/>
    <s v="PG"/>
    <s v="A02 - Expense"/>
    <s v="Exp-Professional Services"/>
    <s v="Court"/>
    <m/>
    <s v="116 Meadow View Lane Anna TX 75409"/>
    <s v="Checking"/>
    <m/>
    <n v="271"/>
    <n v="2017"/>
    <s v="2017-12"/>
  </r>
  <r>
    <x v="643"/>
    <s v="Savings"/>
    <m/>
    <s v="ONLINE TRANSFER FROM MEADOW VIEW HOMES LLC REF #IB043KKPX7 BUSINESS MARKET RATE SAVING XFER 116MV SAV TO CHK"/>
    <s v="Clean"/>
    <n v="5000"/>
    <s v="116MeadowSavings"/>
    <n v="7123691524"/>
    <s v="MDW"/>
    <s v="PG"/>
    <s v="A05 - Bank Transfer"/>
    <s v="Transfer"/>
    <s v="Savings"/>
    <m/>
    <s v="116 Meadow View Lane Anna TX 75409"/>
    <s v="Savings"/>
    <m/>
    <n v="5000"/>
    <n v="2017"/>
    <s v="2017-12"/>
  </r>
  <r>
    <x v="644"/>
    <s v="Ambit"/>
    <m/>
    <s v="AMBIT AMBIT 171221 6168342 Neeraj Gupta"/>
    <s v="Clean"/>
    <n v="-280"/>
    <s v="116Meadow"/>
    <n v="3123680344"/>
    <s v="MDW"/>
    <s v="PG"/>
    <s v="A02 - Expense"/>
    <s v="Exp-Utilities"/>
    <s v="Ambit"/>
    <m/>
    <s v="116 Meadow View Lane Anna TX 75409"/>
    <s v="Checking"/>
    <m/>
    <n v="280"/>
    <n v="2017"/>
    <s v="2017-12"/>
  </r>
  <r>
    <x v="644"/>
    <s v="4909 Jamesway"/>
    <m/>
    <s v="Online Transfer from CHK ...5909 transaction#: 6767964301"/>
    <s v="Clean"/>
    <n v="1000"/>
    <s v="4909Jamesway"/>
    <n v="886968291"/>
    <s v="PAG"/>
    <s v="VJ"/>
    <s v="A02 - Expense"/>
    <s v="Exp-Repair"/>
    <s v="4909 Jamesway"/>
    <m/>
    <s v="4909 Jamesway Drive Fortworth TX 76135"/>
    <s v="Checking"/>
    <m/>
    <n v="1000"/>
    <n v="2017"/>
    <s v="2017-12"/>
  </r>
  <r>
    <x v="645"/>
    <s v="Rate.com"/>
    <m/>
    <s v="Online Payment 6773163497 To Guaranteed Rate, Inc. 12/26"/>
    <s v="Clean"/>
    <n v="-1118.25"/>
    <s v="4909Jamesway"/>
    <n v="886968291"/>
    <s v="PAG"/>
    <s v="VJ"/>
    <s v="A02 - Expense"/>
    <s v="Exp-Mortgage"/>
    <s v="Rate.com"/>
    <m/>
    <s v="4909 Jamesway Drive Fortworth TX 76135"/>
    <s v="Checking"/>
    <m/>
    <n v="1118.25"/>
    <n v="2017"/>
    <s v="2017-12"/>
  </r>
  <r>
    <x v="646"/>
    <s v="Central Loan"/>
    <m/>
    <s v="BILL PAY Central Loan Adm ON-LINE xxxxx01573 ON 12-27"/>
    <s v="Clean"/>
    <n v="-593.84"/>
    <s v="1316Rosemon"/>
    <n v="3123788147"/>
    <s v="PAG"/>
    <s v="VJ"/>
    <s v="A02 - Expense"/>
    <s v="Exp-Mortgage"/>
    <s v="Central Loan"/>
    <m/>
    <s v="1316 Rosemon Avenue Carrolton TX 75006"/>
    <s v="Checking"/>
    <m/>
    <n v="593.84"/>
    <n v="2017"/>
    <s v="2017-12"/>
  </r>
  <r>
    <x v="647"/>
    <s v="Owners Draw"/>
    <m/>
    <s v="ONLINE TRANSFER TO GUPTA P REF #IB0445D5XT SAVINGS OWNERS DRAW 2017 104 MEADOW"/>
    <s v="Clean"/>
    <n v="-5000"/>
    <s v="104Meadow"/>
    <n v="2123710218"/>
    <s v="MDW"/>
    <s v="VJ"/>
    <s v="A08 - Owners Draw"/>
    <s v="Owners-Draw"/>
    <s v="Owners Draw"/>
    <m/>
    <s v="104 Meadow View Lane Anna TX 75409"/>
    <s v="Checking"/>
    <m/>
    <n v="5000"/>
    <n v="2017"/>
    <s v="2017-12"/>
  </r>
  <r>
    <x v="647"/>
    <s v="Owners Draw"/>
    <m/>
    <s v="ONLINE TRANSFER TO GUPTA P REF #IB0445D8QL SAVINGS OWNERS DRAW 2017 108 MEADOW"/>
    <s v="Clean"/>
    <n v="-6000"/>
    <s v="108Meadow"/>
    <n v="3123666335"/>
    <s v="MDW"/>
    <s v="PG"/>
    <s v="A08 - Owners Draw"/>
    <s v="Owners-Draw"/>
    <s v="Owners Draw"/>
    <m/>
    <s v="108 Meadow View Lane Anna TX 75409"/>
    <s v="Checking"/>
    <m/>
    <n v="6000"/>
    <n v="2017"/>
    <s v="2017-12"/>
  </r>
  <r>
    <x v="647"/>
    <s v="TRULO"/>
    <m/>
    <s v="ONLINE TRANSFER TO GUPTA N REF #IB0445BPK4 CHECKING TRULO PROPERTY MANAGEMENT 108 MEADOWVIEW"/>
    <s v="Clean"/>
    <n v="-2800"/>
    <s v="108Meadow"/>
    <n v="3123666335"/>
    <s v="MDW"/>
    <s v="PG"/>
    <s v="A02 - Expense"/>
    <s v="Exp-Mgmt"/>
    <s v="W9-TRULO"/>
    <m/>
    <s v="108 Meadow View Lane Anna TX 75409"/>
    <s v="Checking"/>
    <m/>
    <n v="2800"/>
    <n v="2017"/>
    <s v="2017-12"/>
  </r>
  <r>
    <x v="647"/>
    <s v="Owners Draw"/>
    <m/>
    <s v="ONLINE TRANSFER TO GUPTA P REF #IB0445D42C SAVINGS OWNERS DRAW 2017 PAGODA"/>
    <s v="Clean"/>
    <n v="-4000"/>
    <s v="108Pagoda"/>
    <n v="2123674356"/>
    <s v="PAG"/>
    <s v="NG"/>
    <s v="A08 - Owners Draw"/>
    <s v="Owners-Draw"/>
    <s v="Owners Draw"/>
    <m/>
    <s v="108 Pagoda Drive Anna TX 75409"/>
    <s v="Checking"/>
    <m/>
    <n v="4000"/>
    <n v="2017"/>
    <s v="2017-12"/>
  </r>
  <r>
    <x v="647"/>
    <s v="Owners Draw"/>
    <m/>
    <s v="ONLINE TRANSFER TO GUPTA P REF #IB0445DKC8 SAVINGS OWNERS DRAW 2017 BREWER"/>
    <s v="Clean"/>
    <n v="-4500"/>
    <s v="1117Brewer"/>
    <n v="8320442620"/>
    <s v="MDW"/>
    <s v="PG"/>
    <s v="A08 - Owners Draw"/>
    <s v="Owners-Draw"/>
    <s v="Owners Draw"/>
    <m/>
    <s v="1117 Brewer Dr. Cedar Hill, TX 75104"/>
    <s v="Checking"/>
    <m/>
    <n v="4500"/>
    <n v="2017"/>
    <s v="2017-12"/>
  </r>
  <r>
    <x v="647"/>
    <s v="TRULO"/>
    <m/>
    <s v="ONLINE TRANSFER TO GUPTA N REF #IB0445C4PN CHECKING TRULO MANAGEMENT BREWER"/>
    <s v="Clean"/>
    <n v="-1300"/>
    <s v="1117Brewer"/>
    <n v="8320442620"/>
    <s v="MDW"/>
    <s v="PG"/>
    <s v="A02 - Expense"/>
    <s v="Exp-Mgmt"/>
    <s v="W9-TRULO"/>
    <m/>
    <s v="1117 Brewer Dr. Cedar Hill, TX 75104"/>
    <s v="Checking"/>
    <m/>
    <n v="1300"/>
    <n v="2017"/>
    <s v="2017-12"/>
  </r>
  <r>
    <x v="647"/>
    <s v="TRULO"/>
    <m/>
    <s v="ONLINE TRANSFER TO GUPTA N REF #IB0445BLDT CHECKING TRULO PROPERTY MANAGEMENT 116 MEADOWVIEW"/>
    <s v="Clean"/>
    <n v="-2000"/>
    <s v="116Meadow"/>
    <n v="3123680344"/>
    <s v="MDW"/>
    <s v="PG"/>
    <s v="A02 - Expense"/>
    <s v="Exp-Mgmt"/>
    <s v="W9-TRULO"/>
    <m/>
    <s v="116 Meadow View Lane Anna TX 75409"/>
    <s v="Checking"/>
    <m/>
    <n v="2000"/>
    <n v="2017"/>
    <s v="2017-12"/>
  </r>
  <r>
    <x v="647"/>
    <s v="Owners Draw"/>
    <m/>
    <s v="ONLINE TRANSFER TO GUPTA P REF #IB0445DDDW SAVINGS OWNERS DRAW 2017 ROSEMON"/>
    <s v="Clean"/>
    <n v="-3000"/>
    <s v="1316Rosemon"/>
    <n v="3123788147"/>
    <s v="PAG"/>
    <s v="VJ"/>
    <s v="A08 - Owners Draw"/>
    <s v="Owners-Draw"/>
    <s v="Owners Draw"/>
    <m/>
    <s v="1316 Rosemon Avenue Carrolton TX 75006"/>
    <s v="Checking"/>
    <m/>
    <n v="3000"/>
    <n v="2017"/>
    <s v="2017-12"/>
  </r>
  <r>
    <x v="647"/>
    <s v="TRULO"/>
    <m/>
    <s v="ONLINE TRANSFER TO GUPTA N REF #IB0445CD27 CHECKING TRULO MANAGEMENT ROSEMON"/>
    <s v="Clean"/>
    <n v="-1900"/>
    <s v="1316Rosemon"/>
    <n v="3123788147"/>
    <s v="PAG"/>
    <s v="VJ"/>
    <s v="A02 - Expense"/>
    <s v="Exp-Mgmt"/>
    <s v="W9-TRULO"/>
    <m/>
    <s v="1316 Rosemon Avenue Carrolton TX 75006"/>
    <s v="Checking"/>
    <m/>
    <n v="1900"/>
    <n v="2017"/>
    <s v="2017-12"/>
  </r>
  <r>
    <x v="647"/>
    <s v="Rosemon "/>
    <m/>
    <s v="eDeposit in Branch/Store 12/28/17 11:13:49 AM 13297 JOSEY LN FARMERS BRANCH TX 8147"/>
    <s v="Clean"/>
    <n v="1250"/>
    <s v="1316Rosemon"/>
    <n v="3123788147"/>
    <s v="PAG"/>
    <s v="VJ"/>
    <s v="A01 - Revenue"/>
    <s v="Rev-Rent"/>
    <s v="Rosemon "/>
    <m/>
    <s v="1316 Rosemon Avenue Carrolton TX 75006"/>
    <s v="Checking"/>
    <m/>
    <n v="1250"/>
    <n v="2017"/>
    <s v="2017-12"/>
  </r>
  <r>
    <x v="647"/>
    <s v="Owners Draw"/>
    <m/>
    <s v="ONLINE TRANSFER TO GUPTA P REF #IB0445DC7B SAVINGS OWNERS DRAW 2017 NEWTON"/>
    <s v="Clean"/>
    <n v="-4500"/>
    <s v="1342Newton"/>
    <n v="3123752192"/>
    <s v="PAG"/>
    <s v="PG"/>
    <s v="A08 - Owners Draw"/>
    <s v="Owners-Draw"/>
    <s v="Owners Draw"/>
    <m/>
    <s v="1342 Newton Dr Cedar Hill TX 75115"/>
    <s v="Checking"/>
    <m/>
    <n v="4500"/>
    <n v="2017"/>
    <s v="2017-12"/>
  </r>
  <r>
    <x v="647"/>
    <s v="Savings"/>
    <m/>
    <s v="ONLINE TRANSFER TO MEADOW VIEW HOMES LLC REF #IB0445BV4J BUSINESS CHECKING TRANSFER MORNING DOVE SAV TO CHK"/>
    <s v="Clean"/>
    <n v="-5000"/>
    <s v="1905Morning"/>
    <n v="2120678228"/>
    <s v="MDW"/>
    <s v="VJ"/>
    <s v="A05 - Bank Transfer"/>
    <s v="Transfer"/>
    <s v="Savings"/>
    <m/>
    <s v="1905 Morning Dove Aubrey TX 76227"/>
    <s v="Checking"/>
    <m/>
    <n v="5000"/>
    <n v="2017"/>
    <s v="2017-12"/>
  </r>
  <r>
    <x v="647"/>
    <s v="Owners Draw"/>
    <m/>
    <s v="ONLINE TRANSFER TO GUPTA P REF #IB0445D28F SAVINGS OWNERS DRAW 2017 MORNING DOVE"/>
    <s v="Clean"/>
    <n v="-4000"/>
    <s v="1905Morning"/>
    <n v="2120678228"/>
    <s v="MDW"/>
    <s v="VJ"/>
    <s v="A08 - Owners Draw"/>
    <s v="Owners-Draw"/>
    <s v="Owners Draw"/>
    <m/>
    <s v="1905 Morning Dove Aubrey TX 76227"/>
    <s v="Checking"/>
    <m/>
    <n v="4000"/>
    <n v="2017"/>
    <s v="2017-12"/>
  </r>
  <r>
    <x v="647"/>
    <s v="TRULO"/>
    <m/>
    <s v="ONLINE TRANSFER TO GUPTA N REF #IB0445BWL8 CHECKING TRULO MANAGEMENT MORNING DOVE"/>
    <s v="Clean"/>
    <n v="-2100"/>
    <s v="1905Morning"/>
    <n v="2120678228"/>
    <s v="MDW"/>
    <s v="VJ"/>
    <s v="A02 - Expense"/>
    <s v="Exp-Mgmt"/>
    <s v="W9-TRULO"/>
    <m/>
    <s v="1905 Morning Dove Aubrey TX 76227"/>
    <s v="Checking"/>
    <m/>
    <n v="2100"/>
    <n v="2017"/>
    <s v="2017-12"/>
  </r>
  <r>
    <x v="647"/>
    <s v="Savings"/>
    <m/>
    <s v="ONLINE TRANSFER FROM MEADOW VIEW HOMES LLC REF #IB0445BV4J BUSINESS MARKET RATE SAVING TRANSFER MORNING DOVE SAV TO CHK"/>
    <s v="Clean"/>
    <n v="5000"/>
    <s v="1905MorningSavings"/>
    <n v="0"/>
    <s v="MDW"/>
    <s v="VJ"/>
    <s v="A05 - Bank Transfer"/>
    <s v="Transfer"/>
    <s v="Savings"/>
    <m/>
    <s v="1905 Morning Dove Aubrey TX 76227"/>
    <s v="Savings"/>
    <m/>
    <n v="5000"/>
    <n v="2017"/>
    <s v="2017-12"/>
  </r>
  <r>
    <x v="647"/>
    <s v="Vendor"/>
    <m/>
    <s v="CHECK 2004  "/>
    <s v="Clean"/>
    <n v="-100"/>
    <s v="4909Jamesway"/>
    <n v="886968291"/>
    <s v="PAG"/>
    <s v="VJ"/>
    <s v="A02 - Expense"/>
    <s v="Exp-Repair"/>
    <s v="Vendor"/>
    <m/>
    <s v="4909 Jamesway Drive Fortworth TX 76135"/>
    <s v="Checking"/>
    <m/>
    <n v="100"/>
    <n v="2017"/>
    <s v="2017-12"/>
  </r>
  <r>
    <x v="647"/>
    <s v="Owners Draw"/>
    <m/>
    <s v="ONLINE TRANSFER TO GUPTA P REF #IB0445DFWF SAVINGS OWNERS DRAW 2017 PARKS"/>
    <s v="Clean"/>
    <n v="-1000"/>
    <s v="711Parks"/>
    <n v="3123859963"/>
    <s v="PAG"/>
    <s v="PG"/>
    <s v="A08 - Owners Draw"/>
    <s v="Owners-Draw"/>
    <s v="Owners Draw"/>
    <m/>
    <s v="711 S Parks Dr. Desoto TX 75105"/>
    <s v="Checking"/>
    <m/>
    <n v="1000"/>
    <n v="2017"/>
    <s v="2017-12"/>
  </r>
  <r>
    <x v="647"/>
    <s v="Partnership Account"/>
    <m/>
    <s v="CHECK_PAID"/>
    <s v="Clean"/>
    <n v="-5500"/>
    <s v="8604Wagon"/>
    <n v="710665618"/>
    <s v="MDW"/>
    <s v="VJ"/>
    <s v="A08 - Owners Draw"/>
    <s v="Owners-Draw"/>
    <s v="Partnership Account"/>
    <m/>
    <s v="8604 Wagon Trail Crossroads TX 76227"/>
    <s v="Checking"/>
    <m/>
    <n v="5500"/>
    <n v="2017"/>
    <s v="2017-12"/>
  </r>
  <r>
    <x v="647"/>
    <s v="8604 Wagon "/>
    <m/>
    <s v="FEE_TRANSACTION"/>
    <s v="Clean"/>
    <n v="-2"/>
    <s v="8604Wagon"/>
    <n v="710665618"/>
    <s v="MDW"/>
    <s v="VJ"/>
    <s v="A02 - Expense"/>
    <s v="Exp-Repair"/>
    <s v="8604 Wagon "/>
    <m/>
    <s v="8604 Wagon Trail Crossroads TX 76227"/>
    <s v="Checking"/>
    <m/>
    <n v="2"/>
    <n v="2017"/>
    <s v="2017-12"/>
  </r>
  <r>
    <x v="647"/>
    <s v="Owners Draw"/>
    <m/>
    <s v="ONLINE TRANSFER TO GUPTA P REF #IB0445DHGW SAVINGS OWNERS DRAW 2017 WINTERGREEN"/>
    <s v="Clean"/>
    <n v="-5000"/>
    <s v="874Wintergreen"/>
    <n v="8320478665"/>
    <s v="PAG"/>
    <s v="VJ"/>
    <s v="A08 - Owners Draw"/>
    <s v="Owners-Draw"/>
    <s v="Owners Draw"/>
    <m/>
    <s v="874 W Wintergreen Road Lancaster TX 75134"/>
    <s v="Checking"/>
    <m/>
    <n v="5000"/>
    <n v="2017"/>
    <s v="2017-12"/>
  </r>
  <r>
    <x v="647"/>
    <s v="TRULO"/>
    <m/>
    <s v="ONLINE TRANSFER TO GUPTA N REF #IB0445BZBR CHECKING TRULO MANAGEMENT WINTERGREEN"/>
    <s v="Clean"/>
    <n v="-2200"/>
    <s v="874Wintergreen"/>
    <n v="8320478665"/>
    <s v="PAG"/>
    <s v="VJ"/>
    <s v="A02 - Expense"/>
    <s v="Exp-Mgmt"/>
    <s v="W9-TRULO"/>
    <m/>
    <s v="874 W Wintergreen Road Lancaster TX 75134"/>
    <s v="Checking"/>
    <m/>
    <n v="2200"/>
    <n v="2017"/>
    <s v="2017-12"/>
  </r>
  <r>
    <x v="648"/>
    <s v="Danny"/>
    <m/>
    <s v="CHECK # 1051"/>
    <s v="Clean"/>
    <n v="-4000"/>
    <s v="104Meadow"/>
    <n v="2123710218"/>
    <s v="MDW"/>
    <s v="VJ"/>
    <s v="A02 - Expense"/>
    <s v="Exp-Repair"/>
    <s v="Danny"/>
    <m/>
    <s v="104 Meadow View Lane Anna TX 75409"/>
    <s v="Checking"/>
    <m/>
    <n v="4000"/>
    <n v="2017"/>
    <s v="2017-12"/>
  </r>
  <r>
    <x v="648"/>
    <s v="Danny"/>
    <m/>
    <s v="ONLINE TRANSFER FROM MEADOW VIEW HOMES LLC REF #IB044BT4BN BUSINESS CHECKING XFER 104MV TO 116MV CHK 1051"/>
    <s v="Clean"/>
    <n v="4000"/>
    <s v="104Meadow"/>
    <n v="2123710218"/>
    <s v="MDW"/>
    <s v="VJ"/>
    <s v="A02 - Expense"/>
    <s v="Exp-Repair"/>
    <s v="Danny"/>
    <m/>
    <s v="104 Meadow View Lane Anna TX 75409"/>
    <s v="Checking"/>
    <m/>
    <n v="4000"/>
    <n v="2017"/>
    <s v="2017-12"/>
  </r>
  <r>
    <x v="648"/>
    <s v="108 Pagoda"/>
    <m/>
    <s v="INTEREST PAYMENT"/>
    <s v="Clean"/>
    <n v="7.0000000000000007E-2"/>
    <s v="108PagodaSavings"/>
    <n v="0"/>
    <s v="PAG"/>
    <s v="LLC"/>
    <s v="A01 - Revenue"/>
    <s v="Rev-Interest"/>
    <s v="108 Pagoda"/>
    <m/>
    <s v="108 Pagoda Drive Anna TX 75409"/>
    <s v="Savings"/>
    <m/>
    <n v="7.0000000000000007E-2"/>
    <n v="2017"/>
    <s v="2017-12"/>
  </r>
  <r>
    <x v="648"/>
    <s v="Danny"/>
    <m/>
    <s v="ONLINE TRANSFER TO MEADOW VIEW HOMES LLC REF #IB044BT4BN BUSINESS CHECKING XFER 104MV TO 116MV CHK 1051"/>
    <s v="Clean"/>
    <n v="-4000"/>
    <s v="116Meadow"/>
    <n v="3123680344"/>
    <s v="MDW"/>
    <s v="PG"/>
    <s v="A02 - Expense"/>
    <s v="Exp-Repair"/>
    <s v="Danny"/>
    <m/>
    <s v="116 Meadow View Lane Anna TX 75409"/>
    <s v="Checking"/>
    <m/>
    <n v="4000"/>
    <n v="2017"/>
    <s v="2017-12"/>
  </r>
  <r>
    <x v="648"/>
    <s v="116 Meadowview"/>
    <m/>
    <s v="INTEREST PAYMENT"/>
    <s v="Clean"/>
    <n v="0.1"/>
    <s v="116MeadowSavings"/>
    <n v="7123691524"/>
    <s v="MDW"/>
    <s v="PG"/>
    <s v="A01 - Revenue"/>
    <s v="Rev-Interest"/>
    <s v="116 Meadowview"/>
    <m/>
    <s v="116 Meadow View Lane Anna TX 75409"/>
    <s v="Savings"/>
    <m/>
    <n v="0.1"/>
    <n v="2017"/>
    <s v="2017-12"/>
  </r>
  <r>
    <x v="648"/>
    <s v="1905 Morning Dove "/>
    <m/>
    <s v="INTEREST PAYMENT"/>
    <s v="Clean"/>
    <n v="0.13"/>
    <s v="1905MorningSavings"/>
    <n v="0"/>
    <s v="MDW"/>
    <s v="VJ"/>
    <s v="A01 - Revenue"/>
    <s v="Rev-Interest"/>
    <s v="1905 Morning Dove "/>
    <m/>
    <s v="1905 Morning Dove Aubrey TX 76227"/>
    <s v="Savings"/>
    <m/>
    <n v="0.13"/>
    <n v="2017"/>
    <s v="2017-12"/>
  </r>
  <r>
    <x v="648"/>
    <s v="Vendor"/>
    <m/>
    <s v="QuickPay with Zelle payment to Neeraj Gupta 6780780249"/>
    <s v="Clean"/>
    <n v="-37.03"/>
    <s v="4909Jamesway"/>
    <n v="886968291"/>
    <s v="PAG"/>
    <s v="VJ"/>
    <s v="A02 - Expense"/>
    <s v="Exp-Repair"/>
    <s v="Vendor"/>
    <m/>
    <s v="4909 Jamesway Drive Fortworth TX 76135"/>
    <s v="Checking"/>
    <m/>
    <n v="37.03"/>
    <n v="2017"/>
    <s v="2017-12"/>
  </r>
  <r>
    <x v="648"/>
    <s v="4909 Jamesway"/>
    <m/>
    <s v="REMOTE ONLINE DEPOSIT #          1"/>
    <s v="Clean"/>
    <n v="300"/>
    <s v="4909Jamesway"/>
    <n v="886968291"/>
    <s v="PAG"/>
    <s v="VJ"/>
    <s v="A01 - Revenue"/>
    <s v="Rev-Rent"/>
    <s v="4909 Jamesway"/>
    <m/>
    <s v="4909 Jamesway Drive Fortworth TX 76135"/>
    <s v="Checking"/>
    <m/>
    <n v="300"/>
    <n v="2017"/>
    <s v="2017-12"/>
  </r>
  <r>
    <x v="648"/>
    <s v="TRULO"/>
    <m/>
    <s v="ACH_DEBIT"/>
    <s v="Clean"/>
    <n v="-600"/>
    <s v="8604Wagon"/>
    <n v="710665618"/>
    <s v="MDW"/>
    <s v="VJ"/>
    <s v="A02 - Expense"/>
    <s v="Exp-Mgmt"/>
    <s v="W9-TRULO"/>
    <m/>
    <s v="8604 Wagon Trail Crossroads TX 76227"/>
    <s v="Checking"/>
    <m/>
    <n v="600"/>
    <n v="2017"/>
    <s v="2017-12"/>
  </r>
  <r>
    <x v="649"/>
    <s v="TXU"/>
    <m/>
    <s v="POS DEBIT                TXU*BILL PAYMENT         800-242-9113  TX"/>
    <s v="Clean"/>
    <n v="-51.55"/>
    <s v="4909Jamesway"/>
    <n v="886968291"/>
    <s v="PAG"/>
    <s v="VJ"/>
    <s v="A02 - Expense"/>
    <s v="Exp-Utilities"/>
    <s v="TXU"/>
    <m/>
    <s v="4909 Jamesway Drive Fortworth TX 76135"/>
    <s v="Checking"/>
    <m/>
    <n v="51.55"/>
    <n v="2017"/>
    <s v="2017-12"/>
  </r>
  <r>
    <x v="650"/>
    <s v="Mortgage"/>
    <m/>
    <s v="PROVIDENT FUNDIN ACH PMT 171201 9227075836 Jadhav"/>
    <s v="Clean"/>
    <n v="-496.61"/>
    <s v="104Meadow"/>
    <n v="2123710218"/>
    <s v="MDW"/>
    <s v="VJ"/>
    <s v="A02 - Expense"/>
    <s v="Exp-Mortgage"/>
    <s v="Mortgage"/>
    <m/>
    <s v="104 Meadow View Lane Anna TX 75409"/>
    <s v="Checking"/>
    <m/>
    <n v="496.61"/>
    <n v="2018"/>
    <s v="2018-01"/>
  </r>
  <r>
    <x v="650"/>
    <s v="Jan Rent"/>
    <m/>
    <s v="ATM CHECK DEPOSIT ON 12/31 2912 LEGACY DRIVE PLANO TX 0009312 ATM ID 6410B CARD 1043"/>
    <s v="Clean"/>
    <n v="1450"/>
    <s v="104Meadow"/>
    <n v="2123710218"/>
    <s v="MDW"/>
    <s v="VJ"/>
    <s v="A01 - Revenue"/>
    <s v="Rev-Rent"/>
    <s v="Jan Rent"/>
    <m/>
    <s v="104 Meadow View Lane Anna TX 75409"/>
    <s v="Checking"/>
    <m/>
    <n v="1450"/>
    <n v="2018"/>
    <s v="2018-01"/>
  </r>
  <r>
    <x v="650"/>
    <s v="Lakeview Lender"/>
    <m/>
    <s v="LAKEVIEW LN SRV MTG PYMT 010118 0024440455 MEADOW VIEW HOMES LLC"/>
    <s v="Clean"/>
    <n v="-496.61"/>
    <s v="108Meadow"/>
    <n v="3123666335"/>
    <s v="MDW"/>
    <s v="PG"/>
    <s v="A02 - Expense"/>
    <s v="Exp-Mortgage"/>
    <s v="Lakeview Lender"/>
    <m/>
    <s v="108 Meadow View Lane Anna TX 75409"/>
    <s v="Checking"/>
    <m/>
    <n v="496.61"/>
    <n v="2018"/>
    <s v="2018-01"/>
  </r>
  <r>
    <x v="650"/>
    <s v="108 Meadowview"/>
    <m/>
    <s v="ATM CHECK DEPOSIT ON 01/02 CAMERON CROSSING MCKINNEY TX 0009633 ATM ID 9882C CARD 5539"/>
    <s v="Clean"/>
    <n v="1495"/>
    <s v="108Meadow"/>
    <n v="3123666335"/>
    <s v="MDW"/>
    <s v="PG"/>
    <s v="A01 - Revenue"/>
    <s v="Rev-Rent"/>
    <s v="108 Meadowview"/>
    <m/>
    <s v="108 Meadow View Lane Anna TX 75409"/>
    <s v="Checking"/>
    <m/>
    <n v="1495"/>
    <n v="2018"/>
    <s v="2018-01"/>
  </r>
  <r>
    <x v="650"/>
    <s v="Transfer"/>
    <m/>
    <s v="ONLINE TRANSFER TO PAGODA HOMES LLC REF #IB044P4VB9 BUSINESS CHECKING XFER PAG SAV TO PAG CHK"/>
    <s v="Clean"/>
    <n v="-1000"/>
    <s v="108Pagoda"/>
    <n v="2123674356"/>
    <s v="PAG"/>
    <s v="NG"/>
    <s v="A05 - Bank Transfer"/>
    <s v="Transfer"/>
    <s v="Transfer"/>
    <m/>
    <s v="108 Pagoda Drive Anna TX 75409"/>
    <s v="Checking"/>
    <m/>
    <n v="1000"/>
    <n v="2018"/>
    <s v="2018-01"/>
  </r>
  <r>
    <x v="650"/>
    <s v="Mortgage"/>
    <m/>
    <s v="BUSINESS TO BUSINESS ACH RoundPoint MT S ROUNDPOINT 171229 1001382553 PAGODAHOMES LLC"/>
    <s v="Clean"/>
    <n v="-467.03"/>
    <s v="108Pagoda"/>
    <n v="2123674356"/>
    <s v="PAG"/>
    <s v="NG"/>
    <s v="A02 - Expense"/>
    <s v="Exp-Mortgage"/>
    <s v="Mortgage"/>
    <m/>
    <s v="108 Pagoda Drive Anna TX 75409"/>
    <s v="Checking"/>
    <m/>
    <n v="467.03"/>
    <n v="2018"/>
    <s v="2018-01"/>
  </r>
  <r>
    <x v="650"/>
    <s v="Transfer"/>
    <m/>
    <s v="RECURRING TRANSFER FROM PAGODA HOMES LLC REF #OP044JFJHC BUSINESS CHECKING PAGODA CHK TO SAV"/>
    <s v="Clean"/>
    <n v="150"/>
    <s v="108Pagoda"/>
    <n v="2123674356"/>
    <s v="PAG"/>
    <s v="NG"/>
    <s v="A05 - Bank Transfer"/>
    <s v="Transfer"/>
    <s v="Transfer"/>
    <m/>
    <s v="108 Pagoda Drive Anna TX 75409"/>
    <s v="Checking"/>
    <m/>
    <n v="150"/>
    <n v="2018"/>
    <s v="2018-01"/>
  </r>
  <r>
    <x v="650"/>
    <s v="Transfer"/>
    <m/>
    <s v="ONLINE TRANSFER FROM PAGODA HOMES LLC REF #IB044P4VB9 BUSINESS MARKET RATE SAVING XFER PAG SAV TO PAG CHK"/>
    <s v="Clean"/>
    <n v="1000"/>
    <s v="108Pagoda"/>
    <n v="2123674356"/>
    <s v="PAG"/>
    <s v="NG"/>
    <s v="A05 - Bank Transfer"/>
    <s v="Transfer"/>
    <s v="Transfer"/>
    <m/>
    <s v="108 Pagoda Drive Anna TX 75409"/>
    <s v="Checking"/>
    <m/>
    <n v="1000"/>
    <n v="2018"/>
    <s v="2018-01"/>
  </r>
  <r>
    <x v="650"/>
    <s v="Rent"/>
    <m/>
    <s v="eDeposit in Branch/Store 01/02/18 08:39:08 AM 3701 BELT LINE RD ADDISON TX"/>
    <s v="Clean"/>
    <n v="1475"/>
    <s v="108Pagoda"/>
    <n v="2123674356"/>
    <s v="PAG"/>
    <s v="NG"/>
    <s v="A01 - Revenue"/>
    <s v="Rev-Rent"/>
    <s v="Rent"/>
    <m/>
    <s v="108 Pagoda Drive Anna TX 75409"/>
    <s v="Checking"/>
    <m/>
    <n v="1475"/>
    <n v="2018"/>
    <s v="2018-01"/>
  </r>
  <r>
    <x v="650"/>
    <s v="Transfer"/>
    <m/>
    <s v="RECURRING TRANSFER TO PAGODA HOMES LLC REF #OP044JFJHC BUSINESS MARKET RATE SAVINGS PAGODA CHK TO SAV"/>
    <s v="Clean"/>
    <n v="-150"/>
    <s v="108PagodaSavings"/>
    <n v="0"/>
    <s v="PAG"/>
    <s v="LLC"/>
    <s v="A05 - Bank Transfer"/>
    <s v="Transfer"/>
    <s v="Transfer"/>
    <m/>
    <s v="108 Pagoda Drive Anna TX 75409"/>
    <s v="Savings"/>
    <m/>
    <n v="150"/>
    <n v="2018"/>
    <s v="2018-01"/>
  </r>
  <r>
    <x v="650"/>
    <s v="Rent"/>
    <m/>
    <s v="DEPOSIT MADE IN A BRANCH/STORE #903036093"/>
    <s v="Clean"/>
    <n v="1470"/>
    <s v="1117Brewer"/>
    <n v="8320442620"/>
    <s v="MDW"/>
    <s v="PG"/>
    <s v="A01 - Revenue"/>
    <s v="Rev-Rent"/>
    <s v="Rent"/>
    <m/>
    <s v="1117 Brewer Dr. Cedar Hill, TX 75104"/>
    <s v="Checking"/>
    <m/>
    <n v="1470"/>
    <n v="2018"/>
    <s v="2018-01"/>
  </r>
  <r>
    <x v="650"/>
    <s v="Quicken Loans Lender"/>
    <m/>
    <s v="QUICKEN LOANS MTG PYMTS 010118 3329727710 MEADOW VIEW HOMES LLC"/>
    <s v="Clean"/>
    <n v="-456.02"/>
    <s v="116Meadow"/>
    <n v="3123680344"/>
    <s v="MDW"/>
    <s v="PG"/>
    <s v="A02 - Expense"/>
    <s v="Exp-Mortgage"/>
    <s v="Quicken Loans Lender"/>
    <m/>
    <s v="116 Meadow View Lane Anna TX 75409"/>
    <s v="Checking"/>
    <m/>
    <n v="456.02"/>
    <n v="2018"/>
    <s v="2018-01"/>
  </r>
  <r>
    <x v="650"/>
    <s v="Mortgage"/>
    <m/>
    <s v="UNITEDWHOLESALE LOAN PAYMT 010118 0089901573 VIVEK JADHAV"/>
    <s v="Clean"/>
    <n v="-593.84"/>
    <s v="1316Rosemon"/>
    <n v="3123788147"/>
    <s v="PAG"/>
    <s v="VJ"/>
    <s v="A02 - Expense"/>
    <s v="Exp-Mortgage"/>
    <s v="Mortgage"/>
    <m/>
    <s v="1316 Rosemon Avenue Carrolton TX 75006"/>
    <s v="Checking"/>
    <m/>
    <n v="593.84"/>
    <n v="2018"/>
    <s v="2018-01"/>
  </r>
  <r>
    <x v="650"/>
    <s v="Rent"/>
    <m/>
    <s v="eDeposit in Branch/Store 01/02/18 03:34:50 PM 13297 JOSEY LN FARMERS BRANCH TX 8147"/>
    <s v="Clean"/>
    <n v="1225"/>
    <s v="1316Rosemon"/>
    <n v="3123788147"/>
    <s v="PAG"/>
    <s v="VJ"/>
    <s v="A01 - Revenue"/>
    <s v="Rev-Rent"/>
    <s v="Rent"/>
    <m/>
    <s v="1316 Rosemon Avenue Carrolton TX 75006"/>
    <s v="Checking"/>
    <m/>
    <n v="1225"/>
    <n v="2018"/>
    <s v="2018-01"/>
  </r>
  <r>
    <x v="650"/>
    <s v="Mortgage"/>
    <m/>
    <s v="QUICKEN LOANS MTG PYMTS 010118 3333877233 NEERAJ GUPTA"/>
    <s v="Clean"/>
    <n v="-563.38"/>
    <s v="1342Newton"/>
    <n v="3123752192"/>
    <s v="PAG"/>
    <s v="PG"/>
    <s v="A02 - Expense"/>
    <s v="Exp-Mortgage"/>
    <s v="Mortgage"/>
    <m/>
    <s v="1342 Newton Dr Cedar Hill TX 75115"/>
    <s v="Checking"/>
    <m/>
    <n v="563.38"/>
    <n v="2018"/>
    <s v="2018-01"/>
  </r>
  <r>
    <x v="650"/>
    <s v="Rent"/>
    <m/>
    <s v="DEPOSIT MADE IN A BRANCH/STORE #903634793"/>
    <s v="Clean"/>
    <n v="1545"/>
    <s v="1342Newton"/>
    <n v="3123752192"/>
    <s v="PAG"/>
    <s v="PG"/>
    <s v="A01 - Revenue"/>
    <s v="Rev-Rent"/>
    <s v="Rent"/>
    <m/>
    <s v="1342 Newton Dr Cedar Hill TX 75115"/>
    <s v="Checking"/>
    <m/>
    <n v="1545"/>
    <n v="2018"/>
    <s v="2018-01"/>
  </r>
  <r>
    <x v="650"/>
    <s v="Savings"/>
    <m/>
    <s v="RECURRING TRANSFER FROM MEADOW VIEW HOMES LLC BUSINESS CHECKING REF #OP044KGRFK XXXXXX8228"/>
    <s v="Clean"/>
    <n v="150"/>
    <s v="1905Morning"/>
    <n v="2120678228"/>
    <s v="MDW"/>
    <s v="VJ"/>
    <s v="A05 - Bank Transfer"/>
    <s v="Transfer"/>
    <s v="Savings"/>
    <m/>
    <s v="1905 Morning Dove Aubrey TX 76227"/>
    <s v="Checking"/>
    <m/>
    <n v="150"/>
    <n v="2018"/>
    <s v="2018-01"/>
  </r>
  <r>
    <x v="650"/>
    <s v="Rent"/>
    <m/>
    <s v="ATM CHECK DEPOSIT ON 01/01 12066 FM 423 FRISCO TX 0008534 ATM ID 9895C CARD 8365"/>
    <s v="Clean"/>
    <n v="1550"/>
    <s v="1905Morning"/>
    <n v="2120678228"/>
    <s v="MDW"/>
    <s v="VJ"/>
    <s v="A01 - Revenue"/>
    <s v="Rev-Rent"/>
    <s v="Rent"/>
    <m/>
    <s v="1905 Morning Dove Aubrey TX 76227"/>
    <s v="Checking"/>
    <m/>
    <n v="1550"/>
    <n v="2018"/>
    <s v="2018-01"/>
  </r>
  <r>
    <x v="650"/>
    <s v="Savings"/>
    <m/>
    <s v="RECURRING TRANSFER TO MEADOW VIEW HOMES LLC BUSINESS MARKET RATE SAVINGS REF #OP044KGRFK XXXXXX3606"/>
    <s v="Clean"/>
    <n v="-150"/>
    <s v="1905MorningSavings"/>
    <n v="0"/>
    <s v="MDW"/>
    <s v="VJ"/>
    <s v="A05 - Bank Transfer"/>
    <s v="Transfer"/>
    <s v="Savings"/>
    <m/>
    <s v="1905 Morning Dove Aubrey TX 76227"/>
    <s v="Savings"/>
    <m/>
    <n v="150"/>
    <n v="2018"/>
    <s v="2018-01"/>
  </r>
  <r>
    <x v="650"/>
    <s v="TXU"/>
    <m/>
    <s v="TXU*BILL PAYMENT 800-242-9113 TX             12/29"/>
    <s v="Clean"/>
    <n v="-51.55"/>
    <s v="4909Jamesway"/>
    <n v="886968291"/>
    <s v="PAG"/>
    <s v="VJ"/>
    <s v="A02 - Expense"/>
    <s v="Exp-Utilities"/>
    <s v="TXU"/>
    <m/>
    <s v="4909 Jamesway Drive Fortworth TX 76135"/>
    <s v="Checking"/>
    <m/>
    <n v="51.55"/>
    <n v="2018"/>
    <s v="2018-01"/>
  </r>
  <r>
    <x v="650"/>
    <s v="Bank Fee"/>
    <m/>
    <s v="JPMorgan Chase   Auth Debit 6780468910      CCD ID: 9200502233"/>
    <s v="Clean"/>
    <n v="-0.27"/>
    <s v="4909Jamesway"/>
    <n v="886968291"/>
    <s v="PAG"/>
    <s v="VJ"/>
    <s v="A02 - Expense"/>
    <s v="Exp-Professional Services"/>
    <s v="Bank Fee"/>
    <m/>
    <s v="4909 Jamesway Drive Fortworth TX 76135"/>
    <s v="Checking"/>
    <m/>
    <n v="0.27"/>
    <n v="2018"/>
    <s v="2018-01"/>
  </r>
  <r>
    <x v="650"/>
    <s v="Bank Fee"/>
    <m/>
    <s v="JPMorgan Chase   Auth Crdt  6780468907      CCD ID: 9200502233"/>
    <s v="Clean"/>
    <n v="0.02"/>
    <s v="4909Jamesway"/>
    <n v="886968291"/>
    <s v="PAG"/>
    <s v="VJ"/>
    <s v="A02 - Expense"/>
    <s v="Exp-Professional Services"/>
    <s v="Bank Fee"/>
    <m/>
    <s v="4909 Jamesway Drive Fortworth TX 76135"/>
    <s v="Checking"/>
    <m/>
    <n v="0.02"/>
    <n v="2018"/>
    <s v="2018-01"/>
  </r>
  <r>
    <x v="650"/>
    <s v="Bank Fee"/>
    <m/>
    <s v="JPMorgan Chase   Auth Crdt  6780468908      CCD ID: 9200502233"/>
    <s v="Clean"/>
    <n v="0.25"/>
    <s v="4909Jamesway"/>
    <n v="886968291"/>
    <s v="PAG"/>
    <s v="VJ"/>
    <s v="A02 - Expense"/>
    <s v="Exp-Professional Services"/>
    <s v="Bank Fee"/>
    <m/>
    <s v="4909 Jamesway Drive Fortworth TX 76135"/>
    <s v="Checking"/>
    <m/>
    <n v="0.25"/>
    <n v="2018"/>
    <s v="2018-01"/>
  </r>
  <r>
    <x v="650"/>
    <s v="Validate if Security deposit"/>
    <m/>
    <s v="DEPOSIT  ID NUMBER 677119"/>
    <s v="Clean"/>
    <n v="1200"/>
    <s v="4909Jamesway"/>
    <n v="886968291"/>
    <s v="PAG"/>
    <s v="VJ"/>
    <s v="A07 - Security Deposit"/>
    <s v="Liab-Security"/>
    <s v="Validate if Security deposit"/>
    <m/>
    <s v="4909 Jamesway Drive Fortworth TX 76135"/>
    <s v="Checking"/>
    <m/>
    <n v="1200"/>
    <n v="2018"/>
    <s v="2018-01"/>
  </r>
  <r>
    <x v="650"/>
    <s v="Mortgage"/>
    <m/>
    <s v="FREEDOM MTG PYMTS 010118 0058198615 PARUL GUPTA"/>
    <s v="Clean"/>
    <n v="-427.93"/>
    <s v="711Parks"/>
    <n v="3123859963"/>
    <s v="PAG"/>
    <s v="PG"/>
    <s v="A02 - Expense"/>
    <s v="Exp-Mortgage"/>
    <s v="Mortgage"/>
    <m/>
    <s v="711 S Parks Dr. Desoto TX 75105"/>
    <s v="Checking"/>
    <m/>
    <n v="427.93"/>
    <n v="2018"/>
    <s v="2018-01"/>
  </r>
  <r>
    <x v="650"/>
    <s v="Mortgage"/>
    <m/>
    <s v="BANKUNITED, N.A. MTG PYMT   5966684         WEB ID: 1270217289"/>
    <s v="Clean"/>
    <n v="-486.42"/>
    <s v="8604Wagon"/>
    <n v="710665618"/>
    <s v="MDW"/>
    <s v="VJ"/>
    <s v="A02 - Expense"/>
    <s v="Exp-Mortgage"/>
    <s v="Mortgage"/>
    <m/>
    <s v="8604 Wagon Trail Crossroads TX 76227"/>
    <s v="Checking"/>
    <m/>
    <n v="486.42"/>
    <n v="2018"/>
    <s v="2018-01"/>
  </r>
  <r>
    <x v="650"/>
    <s v="Service reversal"/>
    <m/>
    <s v="SERVICE FEE REVERSAL"/>
    <s v="Clean"/>
    <n v="2"/>
    <s v="8604Wagon"/>
    <n v="710665618"/>
    <s v="MDW"/>
    <s v="VJ"/>
    <s v="A02 - Expense"/>
    <s v="Exp-Repair"/>
    <s v="Service reversal"/>
    <m/>
    <s v="8604 Wagon Trail Crossroads TX 76227"/>
    <s v="Checking"/>
    <m/>
    <n v="2"/>
    <n v="2018"/>
    <s v="2018-01"/>
  </r>
  <r>
    <x v="650"/>
    <s v="Rent"/>
    <m/>
    <s v="ATM CHECK DEPOSIT 01/02 2701 FM-423 LITTLE ELM TX"/>
    <s v="Clean"/>
    <n v="1550"/>
    <s v="8604Wagon"/>
    <n v="710665618"/>
    <s v="MDW"/>
    <s v="VJ"/>
    <s v="A01 - Revenue"/>
    <s v="Rev-Rent"/>
    <s v="Rent"/>
    <m/>
    <s v="8604 Wagon Trail Crossroads TX 76227"/>
    <s v="Checking"/>
    <m/>
    <n v="1550"/>
    <n v="2018"/>
    <s v="2018-01"/>
  </r>
  <r>
    <x v="650"/>
    <s v="Mortgage"/>
    <m/>
    <s v="BANKUNITED, N.A. MTG PYMT 010118 5961347 PAGODA HOMES LLC"/>
    <s v="Clean"/>
    <n v="-757.34"/>
    <s v="874Wintergreen"/>
    <n v="8320478665"/>
    <s v="PAG"/>
    <s v="VJ"/>
    <s v="A02 - Expense"/>
    <s v="Exp-Mortgage"/>
    <s v="Mortgage"/>
    <m/>
    <s v="874 W Wintergreen Road Lancaster TX 75134"/>
    <s v="Checking"/>
    <m/>
    <n v="757.34"/>
    <n v="2018"/>
    <s v="2018-01"/>
  </r>
  <r>
    <x v="650"/>
    <s v="Rent"/>
    <m/>
    <s v="DEPOSIT MADE IN A BRANCH/STORE #896054334"/>
    <s v="Clean"/>
    <n v="1300"/>
    <s v="874Wintergreen"/>
    <n v="8320478665"/>
    <s v="PAG"/>
    <s v="VJ"/>
    <s v="A01 - Revenue"/>
    <s v="Rev-Rent"/>
    <s v="Rent"/>
    <m/>
    <s v="874 W Wintergreen Road Lancaster TX 75134"/>
    <s v="Checking"/>
    <m/>
    <n v="1300"/>
    <n v="2018"/>
    <s v="2018-01"/>
  </r>
  <r>
    <x v="650"/>
    <m/>
    <m/>
    <s v="ACCOUNT TRANSFERRED FROM 000001360651168"/>
    <s v="Clean"/>
    <n v="124209.84"/>
    <s v="Partnership"/>
    <n v="2113481242"/>
    <s v="NV"/>
    <s v="LLC"/>
    <s v="A05 - Bank Transfer"/>
    <s v="Transfer"/>
    <s v="New Account"/>
    <m/>
    <s v="Neeraj Vivek Partnership"/>
    <s v="Savings"/>
    <m/>
    <n v="124209.84"/>
    <n v="2018"/>
    <s v="2018-01"/>
  </r>
  <r>
    <x v="651"/>
    <s v="Rent"/>
    <m/>
    <s v="QuickPay with Zelle payment from NEERAJ GUPTA 6793695424"/>
    <s v="Clean"/>
    <n v="600"/>
    <s v="4909Jamesway"/>
    <n v="886968291"/>
    <s v="PAG"/>
    <s v="VJ"/>
    <s v="A01 - Revenue"/>
    <s v="Rev-Rent"/>
    <s v="Rent"/>
    <m/>
    <s v="4909 Jamesway Drive Fortworth TX 76135"/>
    <s v="Checking"/>
    <m/>
    <n v="600"/>
    <n v="2018"/>
    <s v="2018-01"/>
  </r>
  <r>
    <x v="652"/>
    <s v="116 Meadow Repair"/>
    <m/>
    <s v="CASHED CHECK # 1052"/>
    <s v="Clean"/>
    <n v="-2150"/>
    <s v="104Meadow"/>
    <n v="2123710218"/>
    <s v="MDW"/>
    <s v="VJ"/>
    <s v="A02 - Expense"/>
    <s v="Exp-Repair"/>
    <s v="116 Meadow Repair"/>
    <m/>
    <s v="104 Meadow View Lane Anna TX 75409"/>
    <s v="Checking"/>
    <m/>
    <n v="2150"/>
    <n v="2018"/>
    <s v="2018-01"/>
  </r>
  <r>
    <x v="652"/>
    <s v="Mortgage"/>
    <m/>
    <s v="SECURITYNATIONAL ACH PMT 180104 0000721178 GUPTA PARUL"/>
    <s v="Clean"/>
    <n v="-381.03"/>
    <s v="1117Brewer"/>
    <n v="8320442620"/>
    <s v="MDW"/>
    <s v="PG"/>
    <s v="A02 - Expense"/>
    <s v="Exp-Mortgage"/>
    <s v="Mortgage"/>
    <m/>
    <s v="1117 Brewer Dr. Cedar Hill, TX 75104"/>
    <s v="Checking"/>
    <m/>
    <n v="381.03"/>
    <n v="2018"/>
    <s v="2018-01"/>
  </r>
  <r>
    <x v="652"/>
    <s v="Mortgage"/>
    <m/>
    <s v="PROVIDENT FUNDIN ACH PMT 180101 9227077479 Jadhav"/>
    <s v="Clean"/>
    <n v="-631.1"/>
    <s v="1905Morning"/>
    <n v="2120678228"/>
    <s v="MDW"/>
    <s v="VJ"/>
    <s v="A02 - Expense"/>
    <s v="Exp-Mortgage"/>
    <s v="Mortgage"/>
    <m/>
    <s v="1905 Morning Dove Aubrey TX 76227"/>
    <s v="Checking"/>
    <m/>
    <n v="631.1"/>
    <n v="2018"/>
    <s v="2018-01"/>
  </r>
  <r>
    <x v="652"/>
    <s v="Rent"/>
    <m/>
    <s v="QuickPay with Zelle payment from NEERAJ GUPTA 6795954945"/>
    <s v="Clean"/>
    <n v="575"/>
    <s v="4909Jamesway"/>
    <n v="886968291"/>
    <s v="PAG"/>
    <s v="VJ"/>
    <s v="A01 - Revenue"/>
    <s v="Rev-Rent"/>
    <s v="Rent"/>
    <m/>
    <s v="4909 Jamesway Drive Fortworth TX 76135"/>
    <s v="Checking"/>
    <m/>
    <n v="575"/>
    <n v="2018"/>
    <s v="2018-01"/>
  </r>
  <r>
    <x v="653"/>
    <s v="116 Meadow Repair"/>
    <m/>
    <s v="ONLINE TRANSFER FROM MEADOW VIEW HOMES LLC REF #IB045BCMV4 BUSINESS CHECKING CHK 1052 REPAIRPAYMENT TO DANNY 116MV 0105"/>
    <s v="Clean"/>
    <n v="2150"/>
    <s v="104Meadow"/>
    <n v="2123710218"/>
    <s v="MDW"/>
    <s v="VJ"/>
    <s v="A02 - Expense"/>
    <s v="Exp-Repair"/>
    <s v="116 Meadow Repair"/>
    <m/>
    <s v="104 Meadow View Lane Anna TX 75409"/>
    <s v="Checking"/>
    <m/>
    <n v="2150"/>
    <n v="2018"/>
    <s v="2018-01"/>
  </r>
  <r>
    <x v="653"/>
    <s v="Danny"/>
    <m/>
    <s v="ONLINE TRANSFER TO MEADOW VIEW HOMES LLC REF #IB045BCMV4 BUSINESS CHECKING CHK 1052 REPAIRPAYMENT TO DANNY 116MV 0105"/>
    <s v="Clean"/>
    <n v="-2150"/>
    <s v="116Meadow"/>
    <n v="3123680344"/>
    <s v="MDW"/>
    <s v="PG"/>
    <s v="A02 - Expense"/>
    <s v="Exp-Repair"/>
    <s v="Danny"/>
    <m/>
    <s v="116 Meadow View Lane Anna TX 75409"/>
    <s v="Checking"/>
    <m/>
    <n v="2150"/>
    <n v="2018"/>
    <s v="2018-01"/>
  </r>
  <r>
    <x v="653"/>
    <s v="116 Meadowview"/>
    <m/>
    <s v="ONLINE TRANSFER FROM GUPTA P REF #IB045BCJ8W SAVINGS CAPITAL FROM JOINT TO 116MV"/>
    <s v="Clean"/>
    <n v="2000"/>
    <s v="116Meadow"/>
    <n v="3123680344"/>
    <s v="MDW"/>
    <s v="PG"/>
    <s v="A06 - Funding"/>
    <s v="Owner-Funding"/>
    <s v="116 Meadowview"/>
    <s v="116Meadow"/>
    <s v="116 Meadow View Lane Anna TX 75409"/>
    <s v="Checking"/>
    <m/>
    <n v="2000"/>
    <n v="2018"/>
    <s v="2018-01"/>
  </r>
  <r>
    <x v="653"/>
    <m/>
    <m/>
    <s v="ONLINE TRANSFER TO MEADOW VIEW HOMES LLC REF #IB045BCJ8W BUSINESS CHECKING CAPITAL FROM JOINT TO 116MV"/>
    <s v="Clean"/>
    <n v="-2000"/>
    <s v="Partnership"/>
    <n v="2113481242"/>
    <s v="NV"/>
    <s v="LLC"/>
    <s v="A05 - Bank Transfer"/>
    <s v="Transfer"/>
    <m/>
    <m/>
    <s v="Neeraj Vivek Partnership"/>
    <s v="Savings"/>
    <m/>
    <n v="2000"/>
    <n v="2018"/>
    <s v="2018-01"/>
  </r>
  <r>
    <x v="654"/>
    <s v="Savings"/>
    <m/>
    <s v="RECURRING TRANSFER FROM MEADOW VIEW HOMES LLC REF #OP045BXXDC BUSINESS CHECKING 116 MV CHK TO SAV"/>
    <s v="Clean"/>
    <n v="150"/>
    <s v="116Meadow"/>
    <n v="3123680344"/>
    <s v="MDW"/>
    <s v="PG"/>
    <s v="A05 - Bank Transfer"/>
    <s v="Transfer"/>
    <s v="Savings"/>
    <m/>
    <s v="116 Meadow View Lane Anna TX 75409"/>
    <s v="Checking"/>
    <m/>
    <n v="150"/>
    <n v="2018"/>
    <s v="2018-01"/>
  </r>
  <r>
    <x v="654"/>
    <s v="Savings"/>
    <m/>
    <s v="RECURRING TRANSFER TO MEADOW VIEW HOMES LLC REF #OP045BXXDC BUSINESS MARKET RATE SAVINGS 116 MV CHK TO SAV"/>
    <s v="Clean"/>
    <n v="-150"/>
    <s v="116MeadowSavings"/>
    <n v="7123691524"/>
    <s v="MDW"/>
    <s v="PG"/>
    <s v="A05 - Bank Transfer"/>
    <s v="Transfer"/>
    <s v="Savings"/>
    <m/>
    <s v="116 Meadow View Lane Anna TX 75409"/>
    <s v="Savings"/>
    <m/>
    <n v="150"/>
    <n v="2018"/>
    <s v="2018-01"/>
  </r>
  <r>
    <x v="654"/>
    <s v="Audit the expense"/>
    <m/>
    <s v="QuickPay with Zelle payment to Neeraj Gupta 6809665504"/>
    <s v="Clean"/>
    <n v="-95.17"/>
    <s v="4909Jamesway"/>
    <n v="886968291"/>
    <s v="PAG"/>
    <s v="VJ"/>
    <s v="A02 - Expense"/>
    <s v="Exp-Repair"/>
    <s v="Less than $100"/>
    <m/>
    <s v="4909 Jamesway Drive Fortworth TX 76135"/>
    <s v="Checking"/>
    <m/>
    <n v="95.17"/>
    <n v="2018"/>
    <s v="2018-01"/>
  </r>
  <r>
    <x v="654"/>
    <s v="Rent"/>
    <m/>
    <s v="DEPOSIT MADE IN A BRANCH/STORE #911857551"/>
    <s v="Clean"/>
    <n v="1570"/>
    <s v="711Parks"/>
    <n v="3123859963"/>
    <s v="PAG"/>
    <s v="PG"/>
    <s v="A01 - Revenue"/>
    <s v="Rev-Rent"/>
    <s v="Rent"/>
    <m/>
    <s v="711 S Parks Dr. Desoto TX 75105"/>
    <s v="Checking"/>
    <m/>
    <n v="1570"/>
    <n v="2018"/>
    <s v="2018-01"/>
  </r>
  <r>
    <x v="655"/>
    <s v="Audit the expense"/>
    <m/>
    <s v="WELLS FARGO IFI  DDA TO DDA F2045BT8QL      WEB ID: INTFITRVOS"/>
    <s v="Clean"/>
    <n v="-35.65"/>
    <s v="4909Jamesway"/>
    <n v="886968291"/>
    <s v="PAG"/>
    <s v="VJ"/>
    <s v="A02 - Expense"/>
    <s v="Exp-Repair"/>
    <s v="Less than $100"/>
    <m/>
    <s v="4909 Jamesway Drive Fortworth TX 76135"/>
    <s v="Checking"/>
    <m/>
    <n v="35.65"/>
    <n v="2018"/>
    <s v="2018-01"/>
  </r>
  <r>
    <x v="656"/>
    <s v="Audit the expense"/>
    <m/>
    <s v="QuickPay with Zelle payment to Neeraj Gupta 6816079525"/>
    <s v="Clean"/>
    <n v="-101.58"/>
    <s v="4909Jamesway"/>
    <n v="886968291"/>
    <s v="PAG"/>
    <s v="VJ"/>
    <s v="A02 - Expense"/>
    <s v="Exp-Repair"/>
    <s v="Audit the expense"/>
    <m/>
    <s v="4909 Jamesway Drive Fortworth TX 76135"/>
    <s v="Checking"/>
    <m/>
    <n v="101.58"/>
    <n v="2018"/>
    <s v="2018-01"/>
  </r>
  <r>
    <x v="656"/>
    <s v="Audit the expense"/>
    <m/>
    <s v="QuickPay with Zelle payment to Neeraj Gupta 6816054738"/>
    <s v="Clean"/>
    <n v="-100"/>
    <s v="4909Jamesway"/>
    <n v="886968291"/>
    <s v="PAG"/>
    <s v="VJ"/>
    <s v="A02 - Expense"/>
    <s v="Exp-Repair"/>
    <s v="Audit the expense"/>
    <m/>
    <s v="4909 Jamesway Drive Fortworth TX 76135"/>
    <s v="Checking"/>
    <m/>
    <n v="100"/>
    <n v="2018"/>
    <s v="2018-01"/>
  </r>
  <r>
    <x v="657"/>
    <s v="Transfer from old Rockbrook Account, now Basswood"/>
    <m/>
    <s v="Online Transfer from CHK ...5909 transaction#: 6820254694"/>
    <s v="Clean"/>
    <n v="800"/>
    <s v="4909Jamesway"/>
    <n v="886968291"/>
    <s v="PAG"/>
    <s v="VJ"/>
    <s v="A07 - Security Deposit"/>
    <s v="Liab-Security"/>
    <s v="Transfer from old Rockbrook Account, now Basswood"/>
    <m/>
    <s v="4909 Jamesway Drive Fortworth TX 76135"/>
    <s v="Checking"/>
    <m/>
    <n v="800"/>
    <n v="2018"/>
    <s v="2018-01"/>
  </r>
  <r>
    <x v="658"/>
    <s v="Audit the expense"/>
    <m/>
    <s v="Willow Creek Ow RENT 180112 1454410 NEERAJ*GUPTA"/>
    <s v="Clean"/>
    <n v="-200"/>
    <s v="108Pagoda"/>
    <n v="2123674356"/>
    <s v="PAG"/>
    <s v="NG"/>
    <s v="A02 - Expense"/>
    <s v="Exp-Repair"/>
    <s v="Audit the expense"/>
    <m/>
    <s v="108 Pagoda Drive Anna TX 75409"/>
    <s v="Checking"/>
    <m/>
    <n v="200"/>
    <n v="2018"/>
    <s v="2018-01"/>
  </r>
  <r>
    <x v="658"/>
    <s v="Vendor"/>
    <m/>
    <s v="ONLINE TRANSFER REF #IBE5VZVYTD TO BUSINESS CARD 116MV TO PAGCC 0105"/>
    <s v="Clean"/>
    <n v="-92.08"/>
    <s v="116Meadow"/>
    <n v="3123680344"/>
    <s v="MDW"/>
    <s v="PG"/>
    <s v="A02 - Expense"/>
    <s v="Exp-Repair"/>
    <s v="Less than $100"/>
    <m/>
    <s v="116 Meadow View Lane Anna TX 75409"/>
    <s v="Checking"/>
    <m/>
    <n v="92.08"/>
    <n v="2018"/>
    <s v="2018-01"/>
  </r>
  <r>
    <x v="658"/>
    <s v="Insurance"/>
    <m/>
    <s v="ONLINE TRANSFER REF #IBECP4VXTX TO BUSINESS CARD MORN TO PAGCC INSURANCE 0109"/>
    <s v="Clean"/>
    <n v="-813"/>
    <s v="1905Morning"/>
    <n v="2120678228"/>
    <s v="MDW"/>
    <s v="VJ"/>
    <s v="A02 - Expense"/>
    <s v="Exp-Insurance"/>
    <s v="Insurance"/>
    <m/>
    <s v="1905 Morning Dove Aubrey TX 76227"/>
    <s v="Checking"/>
    <m/>
    <n v="813"/>
    <n v="2018"/>
    <s v="2018-01"/>
  </r>
  <r>
    <x v="659"/>
    <s v="City of Fortworth CO Certificate"/>
    <m/>
    <s v="CHECK 2005  "/>
    <s v="Clean"/>
    <n v="-150"/>
    <s v="4909Jamesway"/>
    <n v="886968291"/>
    <s v="PAG"/>
    <s v="VJ"/>
    <s v="A02 - Expense"/>
    <s v="Exp-Cleaning"/>
    <s v="City of Fortworth CO Certificate"/>
    <m/>
    <s v="4909 Jamesway Drive Fortworth TX 76135"/>
    <s v="Checking"/>
    <m/>
    <n v="150"/>
    <n v="2018"/>
    <s v="2018-01"/>
  </r>
  <r>
    <x v="660"/>
    <s v="Insurance"/>
    <m/>
    <s v="FOREMOST EPM PYMT 011818 3810091873545 VIVEK JADHAV"/>
    <s v="Clean"/>
    <n v="-140.69"/>
    <s v="1316Rosemon"/>
    <n v="3123788147"/>
    <s v="PAG"/>
    <s v="VJ"/>
    <s v="A02 - Expense"/>
    <s v="Exp-Insurance"/>
    <s v="Insurance"/>
    <m/>
    <s v="1316 Rosemon Avenue Carrolton TX 75006"/>
    <s v="Checking"/>
    <m/>
    <n v="140.69"/>
    <n v="2018"/>
    <s v="2018-01"/>
  </r>
  <r>
    <x v="660"/>
    <s v="Rent"/>
    <m/>
    <s v="ATM CASH DEPOSIT 01/18 11551 PRESTON RD FRISCO TX"/>
    <s v="Clean"/>
    <n v="200"/>
    <s v="4909Jamesway"/>
    <n v="886968291"/>
    <s v="PAG"/>
    <s v="VJ"/>
    <s v="A01 - Revenue"/>
    <s v="Rev-Rent"/>
    <s v="Rent"/>
    <m/>
    <s v="4909 Jamesway Drive Fortworth TX 76135"/>
    <s v="Checking"/>
    <m/>
    <n v="200"/>
    <n v="2018"/>
    <s v="2018-01"/>
  </r>
  <r>
    <x v="660"/>
    <s v="Rent"/>
    <m/>
    <s v="ATM CASH DEPOSIT 01/18 11551 PRESTON RD FRISCO TX"/>
    <s v="Clean"/>
    <n v="400"/>
    <s v="4909Jamesway"/>
    <n v="886968291"/>
    <s v="PAG"/>
    <s v="VJ"/>
    <s v="A01 - Revenue"/>
    <s v="Rev-Rent"/>
    <s v="Rent"/>
    <m/>
    <s v="4909 Jamesway Drive Fortworth TX 76135"/>
    <s v="Checking"/>
    <m/>
    <n v="400"/>
    <n v="2018"/>
    <s v="2018-01"/>
  </r>
  <r>
    <x v="660"/>
    <s v="Rent"/>
    <m/>
    <s v="ATM CASH DEPOSIT 01/18 11551 PRESTON RD FRISCO TX"/>
    <s v="Clean"/>
    <n v="600"/>
    <s v="4909Jamesway"/>
    <n v="886968291"/>
    <s v="PAG"/>
    <s v="VJ"/>
    <s v="A01 - Revenue"/>
    <s v="Rev-Rent"/>
    <s v="Rent"/>
    <m/>
    <s v="4909 Jamesway Drive Fortworth TX 76135"/>
    <s v="Checking"/>
    <m/>
    <n v="600"/>
    <n v="2018"/>
    <s v="2018-01"/>
  </r>
  <r>
    <x v="661"/>
    <s v="Rent"/>
    <m/>
    <s v="QuickPay with Zelle payment from ROQUEL HENDERSON 6844912252"/>
    <s v="Clean"/>
    <n v="250"/>
    <s v="4909Jamesway"/>
    <n v="886968291"/>
    <s v="PAG"/>
    <s v="VJ"/>
    <s v="A01 - Revenue"/>
    <s v="Rev-Rent"/>
    <s v="Rent"/>
    <m/>
    <s v="4909 Jamesway Drive Fortworth TX 76135"/>
    <s v="Checking"/>
    <m/>
    <n v="250"/>
    <n v="2018"/>
    <s v="2018-01"/>
  </r>
  <r>
    <x v="662"/>
    <s v="Erick Flores Rehab"/>
    <m/>
    <s v="CHECK 2006  01/24"/>
    <s v="Clean"/>
    <n v="-800"/>
    <s v="4909Jamesway"/>
    <n v="886968291"/>
    <s v="PAG"/>
    <s v="VJ"/>
    <s v="A02 - Expense"/>
    <s v="Exp-Repair"/>
    <s v="Erick Flores Rehab"/>
    <m/>
    <s v="4909 Jamesway Drive Fortworth TX 76135"/>
    <s v="Checking"/>
    <m/>
    <n v="800"/>
    <n v="2018"/>
    <s v="2018-01"/>
  </r>
  <r>
    <x v="663"/>
    <s v="116 Meadowview"/>
    <m/>
    <s v="eDeposit in Branch/Store 01/26/18 04:43:46 PM 8988 PRESTON RD FRISCO TX 0344"/>
    <s v="Clean"/>
    <n v="1295"/>
    <s v="116Meadow"/>
    <n v="3123680344"/>
    <s v="MDW"/>
    <s v="PG"/>
    <s v="A07 - Security Deposit"/>
    <s v="Liab-Security"/>
    <s v="116 Meadowview"/>
    <m/>
    <s v="116 Meadow View Lane Anna TX 75409"/>
    <s v="Checking"/>
    <m/>
    <n v="1295"/>
    <n v="2018"/>
    <s v="2018-01"/>
  </r>
  <r>
    <x v="663"/>
    <s v="116 Meadowview"/>
    <m/>
    <s v="eDeposit in Branch/Store 01/26/18 04:44:13 PM 8988 PRESTON RD FRISCO TX 0344"/>
    <s v="Clean"/>
    <n v="1570"/>
    <s v="116Meadow"/>
    <n v="3123680344"/>
    <s v="MDW"/>
    <s v="PG"/>
    <s v="A01 - Revenue"/>
    <s v="Rev-Rent"/>
    <s v="116 Meadowview"/>
    <m/>
    <s v="116 Meadow View Lane Anna TX 75409"/>
    <s v="Checking"/>
    <m/>
    <n v="1570"/>
    <n v="2018"/>
    <s v="2018-01"/>
  </r>
  <r>
    <x v="664"/>
    <s v="Tax"/>
    <m/>
    <s v="BUSINESS TO BUSINESS ACH Dallas County TaxPayment 180129 DLSTAX001083782 JADHAVVIVEK"/>
    <s v="Clean"/>
    <n v="-1821.84"/>
    <s v="1316Rosemon"/>
    <n v="3123788147"/>
    <s v="PAG"/>
    <s v="VJ"/>
    <s v="A02 - Expense"/>
    <s v="Exp-Taxes"/>
    <s v="Tax"/>
    <m/>
    <s v="1316 Rosemon Avenue Carrolton TX 75006"/>
    <s v="Checking"/>
    <m/>
    <n v="1821.84"/>
    <n v="2018"/>
    <s v="2018-01"/>
  </r>
  <r>
    <x v="665"/>
    <s v="108 Pagoda"/>
    <m/>
    <s v="INTEREST PAYMENT"/>
    <s v="Clean"/>
    <n v="0.05"/>
    <s v="108PagodaSavings"/>
    <n v="0"/>
    <s v="PAG"/>
    <s v="LLC"/>
    <s v="A01 - Revenue"/>
    <s v="Rev-Interest"/>
    <s v="108 Pagoda"/>
    <m/>
    <s v="108 Pagoda Drive Anna TX 75409"/>
    <s v="Savings"/>
    <m/>
    <n v="0.05"/>
    <n v="2018"/>
    <s v="2018-01"/>
  </r>
  <r>
    <x v="665"/>
    <s v="116 Meadowview"/>
    <m/>
    <s v="INTEREST PAYMENT"/>
    <s v="Clean"/>
    <n v="0.02"/>
    <s v="116MeadowSavings"/>
    <n v="7123691524"/>
    <s v="MDW"/>
    <s v="PG"/>
    <s v="A01 - Revenue"/>
    <s v="Rev-Interest"/>
    <s v="116 Meadowview"/>
    <m/>
    <s v="116 Meadow View Lane Anna TX 75409"/>
    <s v="Savings"/>
    <m/>
    <n v="0.02"/>
    <n v="2018"/>
    <s v="2018-01"/>
  </r>
  <r>
    <x v="665"/>
    <s v="1905 Morning Dove "/>
    <m/>
    <s v="INTEREST PAYMENT"/>
    <s v="Clean"/>
    <n v="0.03"/>
    <s v="1905MorningSavings"/>
    <n v="0"/>
    <s v="MDW"/>
    <s v="VJ"/>
    <s v="A01 - Revenue"/>
    <s v="Rev-Interest"/>
    <s v="1905 Morning Dove "/>
    <m/>
    <s v="1905 Morning Dove Aubrey TX 76227"/>
    <s v="Savings"/>
    <m/>
    <n v="0.03"/>
    <n v="2018"/>
    <s v="2018-01"/>
  </r>
  <r>
    <x v="665"/>
    <s v="Rent"/>
    <m/>
    <s v="DEPOSIT  ID NUMBER 687085"/>
    <s v="Clean"/>
    <n v="250"/>
    <s v="4909Jamesway"/>
    <n v="886968291"/>
    <s v="PAG"/>
    <s v="VJ"/>
    <s v="A01 - Revenue"/>
    <s v="Rev-Rent"/>
    <s v="Rent"/>
    <m/>
    <s v="4909 Jamesway Drive Fortworth TX 76135"/>
    <s v="Checking"/>
    <m/>
    <n v="250"/>
    <n v="2018"/>
    <s v="2018-01"/>
  </r>
  <r>
    <x v="665"/>
    <s v="Rent"/>
    <m/>
    <s v="DEPOSIT MADE IN A BRANCH/STORE #913896453"/>
    <s v="Clean"/>
    <n v="1450"/>
    <s v="711Parks"/>
    <n v="3123859963"/>
    <s v="PAG"/>
    <s v="PG"/>
    <s v="A01 - Revenue"/>
    <s v="Rev-Rent"/>
    <s v="Rent"/>
    <m/>
    <s v="711 S Parks Dr. Desoto TX 75105"/>
    <s v="Checking"/>
    <m/>
    <n v="1450"/>
    <n v="2018"/>
    <s v="2018-01"/>
  </r>
  <r>
    <x v="665"/>
    <s v="Tenant"/>
    <m/>
    <s v="INTEREST PAYMENT"/>
    <s v="Clean"/>
    <n v="0.23"/>
    <s v="PagodaSecurity"/>
    <n v="1124223312"/>
    <s v="PAG"/>
    <s v="LLC"/>
    <s v="A01 - Revenue"/>
    <s v="Rev-Interest"/>
    <s v="Tenant"/>
    <m/>
    <s v="Pagoda Security Deposit"/>
    <s v="Savings"/>
    <m/>
    <n v="0.23"/>
    <n v="2018"/>
    <s v="2018-01"/>
  </r>
  <r>
    <x v="665"/>
    <m/>
    <m/>
    <s v="FEDERAL TAX WITHHELD"/>
    <s v="Clean"/>
    <n v="-0.32"/>
    <s v="Partnership"/>
    <n v="2113481242"/>
    <s v="NV"/>
    <s v="LLC"/>
    <s v="A05 - Bank Transfer"/>
    <s v="Transfer"/>
    <m/>
    <m/>
    <s v="Neeraj Vivek Partnership"/>
    <s v="Savings"/>
    <m/>
    <n v="0.32"/>
    <n v="2018"/>
    <s v="2018-01"/>
  </r>
  <r>
    <x v="665"/>
    <m/>
    <m/>
    <s v="INTEREST PAYMENT"/>
    <s v="Clean"/>
    <n v="1.34"/>
    <s v="Partnership"/>
    <n v="2113481242"/>
    <s v="NV"/>
    <s v="LLC"/>
    <s v="A05 - Bank Transfer"/>
    <s v="Transfer"/>
    <m/>
    <m/>
    <s v="Neeraj Vivek Partnership"/>
    <s v="Savings"/>
    <m/>
    <n v="1.34"/>
    <n v="2018"/>
    <s v="2018-01"/>
  </r>
  <r>
    <x v="666"/>
    <s v="Feb Rent"/>
    <m/>
    <s v="ATM CASH DEPOSIT ON 02/01 CAMERON CROSSING MCKINNEY TX 0000658 ATM ID 9882C CARD 1043"/>
    <s v="Clean"/>
    <n v="1450"/>
    <s v="104Meadow"/>
    <n v="2123710218"/>
    <s v="MDW"/>
    <s v="VJ"/>
    <s v="A01 - Revenue"/>
    <s v="Rev-Rent"/>
    <s v="Feb Rent"/>
    <m/>
    <s v="104 Meadow View Lane Anna TX 75409"/>
    <s v="Checking"/>
    <m/>
    <n v="1450"/>
    <n v="2018"/>
    <s v="2018-02"/>
  </r>
  <r>
    <x v="666"/>
    <s v="Lakeview Lender"/>
    <m/>
    <s v="LAKEVIEW LN SRV MTG PYMT 020118 0024440455 MEADOW VIEW HOMES LLC"/>
    <s v="Clean"/>
    <n v="-496.61"/>
    <s v="108Meadow"/>
    <n v="3123666335"/>
    <s v="MDW"/>
    <s v="PG"/>
    <s v="A02 - Expense"/>
    <s v="Exp-Mortgage"/>
    <s v="Lakeview Lender"/>
    <m/>
    <s v="108 Meadow View Lane Anna TX 75409"/>
    <s v="Checking"/>
    <m/>
    <n v="496.61"/>
    <n v="2018"/>
    <s v="2018-02"/>
  </r>
  <r>
    <x v="666"/>
    <s v="108 Meadowview"/>
    <m/>
    <s v="ATM CHECK DEPOSIT ON 02/01 CAMERON CROSSING MCKINNEY TX 0000572 ATM ID 9882C CARD 5539"/>
    <s v="Clean"/>
    <n v="1495"/>
    <s v="108Meadow"/>
    <n v="3123666335"/>
    <s v="MDW"/>
    <s v="PG"/>
    <s v="A01 - Revenue"/>
    <s v="Rev-Rent"/>
    <s v="108 Meadowview"/>
    <m/>
    <s v="108 Meadow View Lane Anna TX 75409"/>
    <s v="Checking"/>
    <m/>
    <n v="1495"/>
    <n v="2018"/>
    <s v="2018-02"/>
  </r>
  <r>
    <x v="666"/>
    <s v="Mortgage"/>
    <m/>
    <s v="BUSINESS TO BUSINESS ACH RoundPoint MT S ROUNDPOINT 180131 1001382553 PAGODAHOMES LLC"/>
    <s v="Clean"/>
    <n v="-467.03"/>
    <s v="108Pagoda"/>
    <n v="2123674356"/>
    <s v="PAG"/>
    <s v="NG"/>
    <s v="A02 - Expense"/>
    <s v="Exp-Mortgage"/>
    <s v="Mortgage"/>
    <m/>
    <s v="108 Pagoda Drive Anna TX 75409"/>
    <s v="Checking"/>
    <m/>
    <n v="467.03"/>
    <n v="2018"/>
    <s v="2018-02"/>
  </r>
  <r>
    <x v="666"/>
    <s v="Transfer"/>
    <m/>
    <s v="RECURRING TRANSFER FROM PAGODA HOMES LLC REF #OP047GLZV3 BUSINESS CHECKING PAGODA CHK TO SAV"/>
    <s v="Clean"/>
    <n v="150"/>
    <s v="108Pagoda"/>
    <n v="2123674356"/>
    <s v="PAG"/>
    <s v="NG"/>
    <s v="A05 - Bank Transfer"/>
    <s v="Transfer"/>
    <s v="Transfer"/>
    <m/>
    <s v="108 Pagoda Drive Anna TX 75409"/>
    <s v="Checking"/>
    <m/>
    <n v="150"/>
    <n v="2018"/>
    <s v="2018-02"/>
  </r>
  <r>
    <x v="666"/>
    <s v="Transfer"/>
    <m/>
    <s v="RECURRING TRANSFER TO PAGODA HOMES LLC REF #OP047GLZV3 BUSINESS MARKET RATE SAVINGS PAGODA CHK TO SAV"/>
    <s v="Clean"/>
    <n v="-150"/>
    <s v="108PagodaSavings"/>
    <n v="0"/>
    <s v="PAG"/>
    <s v="LLC"/>
    <s v="A05 - Bank Transfer"/>
    <s v="Transfer"/>
    <s v="Transfer"/>
    <m/>
    <s v="108 Pagoda Drive Anna TX 75409"/>
    <s v="Savings"/>
    <m/>
    <n v="150"/>
    <n v="2018"/>
    <s v="2018-02"/>
  </r>
  <r>
    <x v="666"/>
    <s v="Rent"/>
    <m/>
    <s v="DEPOSIT MADE IN A BRANCH/STORE #906963283"/>
    <s v="Clean"/>
    <n v="1470"/>
    <s v="1117Brewer"/>
    <n v="8320442620"/>
    <s v="MDW"/>
    <s v="PG"/>
    <s v="A01 - Revenue"/>
    <s v="Rev-Rent"/>
    <s v="Rent"/>
    <m/>
    <s v="1117 Brewer Dr. Cedar Hill, TX 75104"/>
    <s v="Checking"/>
    <m/>
    <n v="1470"/>
    <n v="2018"/>
    <s v="2018-02"/>
  </r>
  <r>
    <x v="666"/>
    <s v="Rent"/>
    <m/>
    <s v="DEPOSIT MADE IN A BRANCH/STORE #49600442"/>
    <s v="Clean"/>
    <n v="1250"/>
    <s v="1316Rosemon"/>
    <n v="3123788147"/>
    <s v="PAG"/>
    <s v="VJ"/>
    <s v="A01 - Revenue"/>
    <s v="Rev-Rent"/>
    <s v="Rent"/>
    <m/>
    <s v="1316 Rosemon Avenue Carrolton TX 75006"/>
    <s v="Checking"/>
    <m/>
    <n v="1250"/>
    <n v="2018"/>
    <s v="2018-02"/>
  </r>
  <r>
    <x v="666"/>
    <s v="Rent"/>
    <m/>
    <s v="DEPOSIT MADE IN A BRANCH/STORE #70360313"/>
    <s v="Clean"/>
    <n v="1545"/>
    <s v="1342Newton"/>
    <n v="3123752192"/>
    <s v="PAG"/>
    <s v="PG"/>
    <s v="A01 - Revenue"/>
    <s v="Rev-Rent"/>
    <s v="Rent"/>
    <m/>
    <s v="1342 Newton Dr Cedar Hill TX 75115"/>
    <s v="Checking"/>
    <m/>
    <n v="1545"/>
    <n v="2018"/>
    <s v="2018-02"/>
  </r>
  <r>
    <x v="666"/>
    <s v="Savings"/>
    <m/>
    <s v="RECURRING TRANSFER FROM MEADOW VIEW HOMES LLC BUSINESS CHECKING REF #OP047FP7YK XXXXXX8228"/>
    <s v="Clean"/>
    <n v="150"/>
    <s v="1905Morning"/>
    <n v="2120678228"/>
    <s v="MDW"/>
    <s v="VJ"/>
    <s v="A05 - Bank Transfer"/>
    <s v="Transfer"/>
    <s v="Savings"/>
    <m/>
    <s v="1905 Morning Dove Aubrey TX 76227"/>
    <s v="Checking"/>
    <m/>
    <n v="150"/>
    <n v="2018"/>
    <s v="2018-02"/>
  </r>
  <r>
    <x v="666"/>
    <s v="Rent"/>
    <m/>
    <s v="ATM CHECK DEPOSIT ON 02/01 12066 FM 423 FRISCO TX 0006697 ATM ID 9895C CARD 8365"/>
    <s v="Clean"/>
    <n v="1550"/>
    <s v="1905Morning"/>
    <n v="2120678228"/>
    <s v="MDW"/>
    <s v="VJ"/>
    <s v="A01 - Revenue"/>
    <s v="Rev-Rent"/>
    <s v="Rent"/>
    <m/>
    <s v="1905 Morning Dove Aubrey TX 76227"/>
    <s v="Checking"/>
    <m/>
    <n v="1550"/>
    <n v="2018"/>
    <s v="2018-02"/>
  </r>
  <r>
    <x v="666"/>
    <s v="Savings"/>
    <m/>
    <s v="RECURRING TRANSFER TO MEADOW VIEW HOMES LLC BUSINESS MARKET RATE SAVINGS REF #OP047FP7YK XXXXXX3606"/>
    <s v="Clean"/>
    <n v="-150"/>
    <s v="1905MorningSavings"/>
    <n v="0"/>
    <s v="MDW"/>
    <s v="VJ"/>
    <s v="A05 - Bank Transfer"/>
    <s v="Transfer"/>
    <s v="Savings"/>
    <m/>
    <s v="1905 Morning Dove Aubrey TX 76227"/>
    <s v="Savings"/>
    <m/>
    <n v="150"/>
    <n v="2018"/>
    <s v="2018-02"/>
  </r>
  <r>
    <x v="666"/>
    <s v="Mortgage"/>
    <m/>
    <s v="JPMORGAN CHASE   CHASE ACH                  PPD ID: 1000008113"/>
    <s v="Clean"/>
    <n v="-1118.25"/>
    <s v="4909Jamesway"/>
    <n v="886968291"/>
    <s v="PAG"/>
    <s v="VJ"/>
    <s v="A02 - Expense"/>
    <s v="Exp-Mortgage"/>
    <s v="Mortgage"/>
    <m/>
    <s v="4909 Jamesway Drive Fortworth TX 76135"/>
    <s v="Checking"/>
    <m/>
    <n v="1118.25"/>
    <n v="2018"/>
    <s v="2018-02"/>
  </r>
  <r>
    <x v="666"/>
    <s v="Rent"/>
    <m/>
    <s v="DEPOSIT  ID NUMBER 511451"/>
    <s v="Clean"/>
    <n v="795"/>
    <s v="4909Jamesway"/>
    <n v="886968291"/>
    <s v="PAG"/>
    <s v="VJ"/>
    <s v="A01 - Revenue"/>
    <s v="Rev-Rent"/>
    <s v="Rent"/>
    <m/>
    <s v="4909 Jamesway Drive Fortworth TX 76135"/>
    <s v="Checking"/>
    <m/>
    <n v="795"/>
    <n v="2018"/>
    <s v="2018-02"/>
  </r>
  <r>
    <x v="666"/>
    <s v="Mortgage"/>
    <m/>
    <s v="FREEDOM MTG PYMTS 020118 0058198615 PARUL GUPTA"/>
    <s v="Clean"/>
    <n v="-427.93"/>
    <s v="711Parks"/>
    <n v="3123859963"/>
    <s v="PAG"/>
    <s v="PG"/>
    <s v="A02 - Expense"/>
    <s v="Exp-Mortgage"/>
    <s v="Mortgage"/>
    <m/>
    <s v="711 S Parks Dr. Desoto TX 75105"/>
    <s v="Checking"/>
    <m/>
    <n v="427.93"/>
    <n v="2018"/>
    <s v="2018-02"/>
  </r>
  <r>
    <x v="666"/>
    <s v="Mortgage"/>
    <m/>
    <s v="BANKUNITED, N.A. MTG PYMT   5966684         WEB ID: 1270217289"/>
    <s v="Clean"/>
    <n v="-486.42"/>
    <s v="8604Wagon"/>
    <n v="710665618"/>
    <s v="MDW"/>
    <s v="VJ"/>
    <s v="A02 - Expense"/>
    <s v="Exp-Mortgage"/>
    <s v="Mortgage"/>
    <m/>
    <s v="8604 Wagon Trail Crossroads TX 76227"/>
    <s v="Checking"/>
    <m/>
    <n v="486.42"/>
    <n v="2018"/>
    <s v="2018-02"/>
  </r>
  <r>
    <x v="666"/>
    <s v="Rent"/>
    <m/>
    <s v="ATM CHECK DEPOSIT 02/01 2701 FM-423 LITTLE ELM TX"/>
    <s v="Clean"/>
    <n v="275"/>
    <s v="8604Wagon"/>
    <n v="710665618"/>
    <s v="MDW"/>
    <s v="VJ"/>
    <s v="A01 - Revenue"/>
    <s v="Rev-Rent"/>
    <s v="Rent"/>
    <m/>
    <s v="8604 Wagon Trail Crossroads TX 76227"/>
    <s v="Checking"/>
    <m/>
    <n v="275"/>
    <n v="2018"/>
    <s v="2018-02"/>
  </r>
  <r>
    <x v="666"/>
    <s v="Rent"/>
    <m/>
    <s v="ATM CASH DEPOSIT 02/01 2701 FM-423 LITTLE ELM TX"/>
    <s v="Clean"/>
    <n v="1275"/>
    <s v="8604Wagon"/>
    <n v="710665618"/>
    <s v="MDW"/>
    <s v="VJ"/>
    <s v="A01 - Revenue"/>
    <s v="Rev-Rent"/>
    <s v="Rent"/>
    <m/>
    <s v="8604 Wagon Trail Crossroads TX 76227"/>
    <s v="Checking"/>
    <m/>
    <n v="1275"/>
    <n v="2018"/>
    <s v="2018-02"/>
  </r>
  <r>
    <x v="666"/>
    <s v="Mortgage"/>
    <m/>
    <s v="BANKUNITED, N.A. MTG PYMT 020118 5961347 PAGODA HOMES LLC"/>
    <s v="Clean"/>
    <n v="-757.34"/>
    <s v="874Wintergreen"/>
    <n v="8320478665"/>
    <s v="PAG"/>
    <s v="VJ"/>
    <s v="A02 - Expense"/>
    <s v="Exp-Mortgage"/>
    <s v="Mortgage"/>
    <m/>
    <s v="874 W Wintergreen Road Lancaster TX 75134"/>
    <s v="Checking"/>
    <m/>
    <n v="757.34"/>
    <n v="2018"/>
    <s v="2018-02"/>
  </r>
  <r>
    <x v="666"/>
    <s v="Rent"/>
    <m/>
    <s v="DEPOSIT MADE IN A BRANCH/STORE #896054332"/>
    <s v="Clean"/>
    <n v="1300"/>
    <s v="874Wintergreen"/>
    <n v="8320478665"/>
    <s v="PAG"/>
    <s v="VJ"/>
    <s v="A01 - Revenue"/>
    <s v="Rev-Rent"/>
    <s v="Rent"/>
    <m/>
    <s v="874 W Wintergreen Road Lancaster TX 75134"/>
    <s v="Checking"/>
    <m/>
    <n v="1300"/>
    <n v="2018"/>
    <s v="2018-02"/>
  </r>
  <r>
    <x v="667"/>
    <s v="Rent"/>
    <m/>
    <s v="eDeposit in Branch/Store 02/02/18 05:46:57 PM 2020 W UNIVERSITY DR MCKINNEY TX 4356"/>
    <s v="Clean"/>
    <n v="420"/>
    <s v="108Pagoda"/>
    <n v="2123674356"/>
    <s v="PAG"/>
    <s v="NG"/>
    <s v="A01 - Revenue"/>
    <s v="Rev-Rent"/>
    <s v="Rent"/>
    <m/>
    <s v="108 Pagoda Drive Anna TX 75409"/>
    <s v="Checking"/>
    <m/>
    <n v="420"/>
    <n v="2018"/>
    <s v="2018-02"/>
  </r>
  <r>
    <x v="667"/>
    <s v="Quicken Loans Lender"/>
    <m/>
    <s v="QUICKEN LOANS MTG PYMTS 020118 3329727710 MEADOW VIEW HOMES LLC"/>
    <s v="Clean"/>
    <n v="-456.02"/>
    <s v="116Meadow"/>
    <n v="3123680344"/>
    <s v="MDW"/>
    <s v="PG"/>
    <s v="A02 - Expense"/>
    <s v="Exp-Mortgage"/>
    <s v="Quicken Loans Lender"/>
    <m/>
    <s v="116 Meadow View Lane Anna TX 75409"/>
    <s v="Checking"/>
    <m/>
    <n v="456.02"/>
    <n v="2018"/>
    <s v="2018-02"/>
  </r>
  <r>
    <x v="667"/>
    <s v="Rent"/>
    <m/>
    <s v="DEPOSIT MADE IN A BRANCH/STORE #49800050"/>
    <s v="Clean"/>
    <n v="1225"/>
    <s v="1316Rosemon"/>
    <n v="3123788147"/>
    <s v="PAG"/>
    <s v="VJ"/>
    <s v="A01 - Revenue"/>
    <s v="Rev-Rent"/>
    <s v="Rent"/>
    <m/>
    <s v="1316 Rosemon Avenue Carrolton TX 75006"/>
    <s v="Checking"/>
    <m/>
    <n v="1225"/>
    <n v="2018"/>
    <s v="2018-02"/>
  </r>
  <r>
    <x v="667"/>
    <s v="Mortgage"/>
    <m/>
    <s v="QUICKEN LOANS MTG PYMTS 020118 3333877233 NEERAJ GUPTA"/>
    <s v="Clean"/>
    <n v="-563.38"/>
    <s v="1342Newton"/>
    <n v="3123752192"/>
    <s v="PAG"/>
    <s v="PG"/>
    <s v="A02 - Expense"/>
    <s v="Exp-Mortgage"/>
    <s v="Mortgage"/>
    <m/>
    <s v="1342 Newton Dr Cedar Hill TX 75115"/>
    <s v="Checking"/>
    <m/>
    <n v="563.38"/>
    <n v="2018"/>
    <s v="2018-02"/>
  </r>
  <r>
    <x v="667"/>
    <s v="TXU Bill Pay"/>
    <m/>
    <s v="TXU*BILL PAYMENT 800-242-9113 TX             02/01"/>
    <s v="Clean"/>
    <n v="-93.35"/>
    <s v="4909Jamesway"/>
    <n v="886968291"/>
    <s v="PAG"/>
    <s v="VJ"/>
    <s v="A02 - Expense"/>
    <s v="Exp-Utilities"/>
    <s v="TXU Bill Pay"/>
    <m/>
    <s v="4909 Jamesway Drive Fortworth TX 76135"/>
    <s v="Checking"/>
    <m/>
    <n v="93.35"/>
    <n v="2018"/>
    <s v="2018-02"/>
  </r>
  <r>
    <x v="667"/>
    <s v="Rent"/>
    <m/>
    <s v="DEPOSIT  ID NUMBER 963629"/>
    <s v="Clean"/>
    <n v="850"/>
    <s v="4909Jamesway"/>
    <n v="886968291"/>
    <s v="PAG"/>
    <s v="VJ"/>
    <s v="A01 - Revenue"/>
    <s v="Rev-Rent"/>
    <s v="Rent"/>
    <m/>
    <s v="4909 Jamesway Drive Fortworth TX 76135"/>
    <s v="Checking"/>
    <m/>
    <n v="850"/>
    <n v="2018"/>
    <s v="2018-02"/>
  </r>
  <r>
    <x v="668"/>
    <s v="Mortgage"/>
    <m/>
    <s v="PROVIDENT FUNDIN ACH PMT 180201 9227075836 Jadhav"/>
    <s v="Clean"/>
    <n v="-496.61"/>
    <s v="104Meadow"/>
    <n v="2123710218"/>
    <s v="MDW"/>
    <s v="VJ"/>
    <s v="A02 - Expense"/>
    <s v="Exp-Mortgage"/>
    <s v="Mortgage"/>
    <m/>
    <s v="104 Meadow View Lane Anna TX 75409"/>
    <s v="Checking"/>
    <m/>
    <n v="496.61"/>
    <n v="2018"/>
    <s v="2018-02"/>
  </r>
  <r>
    <x v="668"/>
    <s v="Rent"/>
    <m/>
    <s v="eDeposit in Branch/Store 02/03/18 12:34:38 PM 2020 W UNIVERSITY DR MCKINNEY TX 4356"/>
    <s v="Clean"/>
    <n v="1055"/>
    <s v="108Pagoda"/>
    <n v="2123674356"/>
    <s v="PAG"/>
    <s v="NG"/>
    <s v="A01 - Revenue"/>
    <s v="Rev-Rent"/>
    <s v="Rent"/>
    <m/>
    <s v="108 Pagoda Drive Anna TX 75409"/>
    <s v="Checking"/>
    <m/>
    <n v="1055"/>
    <n v="2018"/>
    <s v="2018-02"/>
  </r>
  <r>
    <x v="668"/>
    <s v="Mortgage"/>
    <m/>
    <s v="PROVIDENT FUNDIN ACH PMT 180201 9227077479 Jadhav"/>
    <s v="Clean"/>
    <n v="-631.1"/>
    <s v="1905Morning"/>
    <n v="2120678228"/>
    <s v="MDW"/>
    <s v="VJ"/>
    <s v="A02 - Expense"/>
    <s v="Exp-Mortgage"/>
    <s v="Mortgage"/>
    <m/>
    <s v="1905 Morning Dove Aubrey TX 76227"/>
    <s v="Checking"/>
    <m/>
    <n v="631.1"/>
    <n v="2018"/>
    <s v="2018-02"/>
  </r>
  <r>
    <x v="668"/>
    <s v="Fortworth Water"/>
    <m/>
    <s v="Ft Worth Water   PURC069707 373338          WEB ID: T756000528"/>
    <s v="Clean"/>
    <n v="-8.2799999999999994"/>
    <s v="4909Jamesway"/>
    <n v="886968291"/>
    <s v="PAG"/>
    <s v="VJ"/>
    <s v="A02 - Expense"/>
    <s v="Exp-Utilities"/>
    <s v="Fortworth Water"/>
    <m/>
    <s v="4909 Jamesway Drive Fortworth TX 76135"/>
    <s v="Checking"/>
    <m/>
    <n v="8.2799999999999994"/>
    <n v="2018"/>
    <s v="2018-02"/>
  </r>
  <r>
    <x v="668"/>
    <s v="Rent"/>
    <m/>
    <s v="REMOTE ONLINE DEPOSIT #          1"/>
    <s v="Clean"/>
    <n v="600"/>
    <s v="4909Jamesway"/>
    <n v="886968291"/>
    <s v="PAG"/>
    <s v="VJ"/>
    <s v="A01 - Revenue"/>
    <s v="Rev-Rent"/>
    <s v="Rent"/>
    <m/>
    <s v="4909 Jamesway Drive Fortworth TX 76135"/>
    <s v="Checking"/>
    <m/>
    <n v="600"/>
    <n v="2018"/>
    <s v="2018-02"/>
  </r>
  <r>
    <x v="669"/>
    <s v="Mortgage"/>
    <m/>
    <s v="SECURITYNATIONAL ACH PMT 180202 0000721178 GUPTA PARUL"/>
    <s v="Clean"/>
    <n v="-381.03"/>
    <s v="1117Brewer"/>
    <n v="8320442620"/>
    <s v="MDW"/>
    <s v="PG"/>
    <s v="A02 - Expense"/>
    <s v="Exp-Mortgage"/>
    <s v="Mortgage"/>
    <m/>
    <s v="1117 Brewer Dr. Cedar Hill, TX 75104"/>
    <s v="Checking"/>
    <m/>
    <n v="381.03"/>
    <n v="2018"/>
    <s v="2018-02"/>
  </r>
  <r>
    <x v="670"/>
    <s v="Bank Fee"/>
    <m/>
    <s v="WF Bus Credit AUTO PAY 180208 90225389044697 GUPTA,NEERAJ"/>
    <s v="Clean"/>
    <n v="-0.75"/>
    <s v="108Pagoda"/>
    <n v="2123674356"/>
    <s v="PAG"/>
    <s v="NG"/>
    <s v="A02 - Expense"/>
    <s v="Exp-Professional Services"/>
    <s v="Bank Fee"/>
    <m/>
    <s v="108 Pagoda Drive Anna TX 75409"/>
    <s v="Checking"/>
    <m/>
    <n v="0.75"/>
    <n v="2018"/>
    <s v="2018-02"/>
  </r>
  <r>
    <x v="671"/>
    <s v="Savings"/>
    <m/>
    <s v="RECURRING TRANSFER FROM MEADOW VIEW HOMES LLC REF #OP048BT2MB BUSINESS CHECKING 116 MV CHK TO SAV"/>
    <s v="Clean"/>
    <n v="150"/>
    <s v="116Meadow"/>
    <n v="3123680344"/>
    <s v="MDW"/>
    <s v="PG"/>
    <s v="A05 - Bank Transfer"/>
    <s v="Transfer"/>
    <s v="Savings"/>
    <m/>
    <s v="116 Meadow View Lane Anna TX 75409"/>
    <s v="Checking"/>
    <m/>
    <n v="150"/>
    <n v="2018"/>
    <s v="2018-02"/>
  </r>
  <r>
    <x v="671"/>
    <s v="Savings"/>
    <m/>
    <s v="RECURRING TRANSFER TO MEADOW VIEW HOMES LLC REF #OP048BT2MB BUSINESS MARKET RATE SAVINGS 116 MV CHK TO SAV"/>
    <s v="Clean"/>
    <n v="-150"/>
    <s v="116MeadowSavings"/>
    <n v="7123691524"/>
    <s v="MDW"/>
    <s v="PG"/>
    <s v="A05 - Bank Transfer"/>
    <s v="Transfer"/>
    <s v="Savings"/>
    <m/>
    <s v="116 Meadow View Lane Anna TX 75409"/>
    <s v="Savings"/>
    <m/>
    <n v="150"/>
    <n v="2018"/>
    <s v="2018-02"/>
  </r>
  <r>
    <x v="672"/>
    <s v="Audit the expense"/>
    <m/>
    <s v="CHECK # 1036"/>
    <s v="Clean"/>
    <n v="-50"/>
    <s v="108Pagoda"/>
    <n v="2123674356"/>
    <s v="PAG"/>
    <s v="NG"/>
    <s v="A02 - Expense"/>
    <s v="Exp-Professional Services"/>
    <s v="City of Carrolton CO"/>
    <m/>
    <s v="108 Pagoda Drive Anna TX 75409"/>
    <s v="Checking"/>
    <m/>
    <n v="50"/>
    <n v="2018"/>
    <s v="2018-02"/>
  </r>
  <r>
    <x v="672"/>
    <s v="Audit the expense"/>
    <m/>
    <s v="CHECK # 1035"/>
    <s v="Clean"/>
    <n v="-50"/>
    <s v="108Pagoda"/>
    <n v="2123674356"/>
    <s v="PAG"/>
    <s v="NG"/>
    <s v="A02 - Expense"/>
    <s v="Exp-Professional Services"/>
    <s v="City of Carrolton CO"/>
    <m/>
    <s v="108 Pagoda Drive Anna TX 75409"/>
    <s v="Checking"/>
    <m/>
    <n v="50"/>
    <n v="2018"/>
    <s v="2018-02"/>
  </r>
  <r>
    <x v="673"/>
    <s v="Insurance"/>
    <m/>
    <s v="FOREMOST EPM PYMT 022018 3810091873545 VIVEK JADHAV"/>
    <s v="Clean"/>
    <n v="-140.69"/>
    <s v="1316Rosemon"/>
    <n v="3123788147"/>
    <s v="PAG"/>
    <s v="VJ"/>
    <s v="A02 - Expense"/>
    <s v="Exp-Insurance"/>
    <s v="Insurance"/>
    <m/>
    <s v="1316 Rosemon Avenue Carrolton TX 75006"/>
    <s v="Checking"/>
    <m/>
    <n v="140.69"/>
    <n v="2018"/>
    <s v="2018-02"/>
  </r>
  <r>
    <x v="674"/>
    <s v="116 Meadow Repair"/>
    <m/>
    <s v="CHECK # 1053"/>
    <s v="Clean"/>
    <n v="-175"/>
    <s v="104Meadow"/>
    <n v="2123710218"/>
    <s v="MDW"/>
    <s v="VJ"/>
    <s v="A02 - Expense"/>
    <s v="Exp-Repair"/>
    <s v="116 Meadow Repair"/>
    <m/>
    <s v="104 Meadow View Lane Anna TX 75409"/>
    <s v="Checking"/>
    <m/>
    <n v="175"/>
    <n v="2018"/>
    <s v="2018-02"/>
  </r>
  <r>
    <x v="675"/>
    <m/>
    <m/>
    <s v="eDeposit in Branch/Store 02/27/18 02:39:07 PM 3080 PRESTON RD FRISCO TX 4509"/>
    <s v="Clean"/>
    <n v="28000"/>
    <s v="Partnership"/>
    <n v="2113481242"/>
    <s v="NV"/>
    <s v="LLC"/>
    <s v="A05 - Bank Transfer"/>
    <s v="Transfer"/>
    <m/>
    <m/>
    <s v="Neeraj Vivek Partnership"/>
    <s v="Savings"/>
    <m/>
    <n v="28000"/>
    <n v="2018"/>
    <s v="2018-02"/>
  </r>
  <r>
    <x v="676"/>
    <s v="Mar rent"/>
    <m/>
    <s v="ATM CASH DEPOSIT ON 02/28 CAMERON CROSSING MCKINNEY TX 0001227 ATM ID 9882C CARD 1043"/>
    <s v="Clean"/>
    <n v="1450"/>
    <s v="104Meadow"/>
    <n v="2123710218"/>
    <s v="MDW"/>
    <s v="VJ"/>
    <s v="A01 - Revenue"/>
    <s v="Rev-Rent"/>
    <s v="Mar rent"/>
    <m/>
    <s v="104 Meadow View Lane Anna TX 75409"/>
    <s v="Checking"/>
    <m/>
    <n v="1450"/>
    <n v="2018"/>
    <s v="2018-02"/>
  </r>
  <r>
    <x v="676"/>
    <s v="108 Pagoda"/>
    <m/>
    <s v="INTEREST PAYMENT"/>
    <s v="Clean"/>
    <n v="0.05"/>
    <s v="108PagodaSavings"/>
    <n v="0"/>
    <s v="PAG"/>
    <s v="LLC"/>
    <s v="A01 - Revenue"/>
    <s v="Rev-Interest"/>
    <s v="108 Pagoda"/>
    <m/>
    <s v="108 Pagoda Drive Anna TX 75409"/>
    <s v="Savings"/>
    <m/>
    <n v="0.05"/>
    <n v="2018"/>
    <s v="2018-02"/>
  </r>
  <r>
    <x v="676"/>
    <s v="116 Meadowview"/>
    <m/>
    <s v="INTEREST PAYMENT"/>
    <s v="Clean"/>
    <n v="0.02"/>
    <s v="116MeadowSavings"/>
    <n v="7123691524"/>
    <s v="MDW"/>
    <s v="PG"/>
    <s v="A01 - Revenue"/>
    <s v="Rev-Interest"/>
    <s v="116 Meadowview"/>
    <m/>
    <s v="116 Meadow View Lane Anna TX 75409"/>
    <s v="Savings"/>
    <m/>
    <n v="0.02"/>
    <n v="2018"/>
    <s v="2018-02"/>
  </r>
  <r>
    <x v="676"/>
    <s v="1905 Morning Dove "/>
    <m/>
    <s v="INTEREST PAYMENT"/>
    <s v="Clean"/>
    <n v="0.03"/>
    <s v="1905MorningSavings"/>
    <n v="0"/>
    <s v="MDW"/>
    <s v="VJ"/>
    <s v="A01 - Revenue"/>
    <s v="Rev-Interest"/>
    <s v="1905 Morning Dove "/>
    <m/>
    <s v="1905 Morning Dove Aubrey TX 76227"/>
    <s v="Savings"/>
    <m/>
    <n v="0.03"/>
    <n v="2018"/>
    <s v="2018-02"/>
  </r>
  <r>
    <x v="676"/>
    <s v="Rent"/>
    <m/>
    <s v="QuickPay with Zelle payment from ROQUEL HENDERSON 6937752014"/>
    <s v="Clean"/>
    <n v="550"/>
    <s v="4909Jamesway"/>
    <n v="886968291"/>
    <s v="PAG"/>
    <s v="VJ"/>
    <s v="A01 - Revenue"/>
    <s v="Rev-Rent"/>
    <s v="Rent"/>
    <m/>
    <s v="4909 Jamesway Drive Fortworth TX 76135"/>
    <s v="Checking"/>
    <m/>
    <n v="550"/>
    <n v="2018"/>
    <s v="2018-02"/>
  </r>
  <r>
    <x v="676"/>
    <s v="Rent"/>
    <m/>
    <s v="DEPOSIT MADE IN A BRANCH/STORE #913496412"/>
    <s v="Clean"/>
    <n v="1470"/>
    <s v="711Parks"/>
    <n v="3123859963"/>
    <s v="PAG"/>
    <s v="PG"/>
    <s v="A01 - Revenue"/>
    <s v="Rev-Rent"/>
    <s v="Rent"/>
    <m/>
    <s v="711 S Parks Dr. Desoto TX 75105"/>
    <s v="Checking"/>
    <m/>
    <n v="1470"/>
    <n v="2018"/>
    <s v="2018-02"/>
  </r>
  <r>
    <x v="676"/>
    <s v="Tenant"/>
    <m/>
    <s v="INTEREST PAYMENT"/>
    <s v="Clean"/>
    <n v="0.21"/>
    <s v="PagodaSecurity"/>
    <n v="1124223312"/>
    <s v="PAG"/>
    <s v="LLC"/>
    <s v="A07 - Security Deposit"/>
    <s v="Liab-Security"/>
    <s v="Tenant"/>
    <m/>
    <s v="Pagoda Security Deposit"/>
    <s v="Savings"/>
    <m/>
    <n v="0.21"/>
    <n v="2018"/>
    <s v="2018-02"/>
  </r>
  <r>
    <x v="676"/>
    <m/>
    <m/>
    <s v="FEDERAL TAX WITHHELD"/>
    <s v="Clean"/>
    <n v="-0.22"/>
    <s v="Partnership"/>
    <n v="2113481242"/>
    <s v="NV"/>
    <s v="LLC"/>
    <s v="A05 - Bank Transfer"/>
    <s v="Transfer"/>
    <m/>
    <m/>
    <s v="Neeraj Vivek Partnership"/>
    <s v="Savings"/>
    <m/>
    <n v="0.22"/>
    <n v="2018"/>
    <s v="2018-02"/>
  </r>
  <r>
    <x v="676"/>
    <m/>
    <m/>
    <s v="INTEREST PAYMENT"/>
    <s v="Clean"/>
    <n v="0.95"/>
    <s v="Partnership"/>
    <n v="2113481242"/>
    <s v="NV"/>
    <s v="LLC"/>
    <s v="A05 - Bank Transfer"/>
    <s v="Transfer"/>
    <m/>
    <m/>
    <s v="Neeraj Vivek Partnership"/>
    <s v="Savings"/>
    <m/>
    <n v="0.95"/>
    <n v="2018"/>
    <s v="2018-02"/>
  </r>
  <r>
    <x v="677"/>
    <s v="Lakeview Lender"/>
    <m/>
    <s v="LAKEVIEW LN SRV MTG PYMT 030118 0024440455 MEADOW VIEW HOMES LLC"/>
    <s v="Clean"/>
    <n v="-496.61"/>
    <s v="108Meadow"/>
    <n v="3123666335"/>
    <s v="MDW"/>
    <s v="PG"/>
    <s v="A02 - Expense"/>
    <s v="Exp-Mortgage"/>
    <s v="Lakeview Lender"/>
    <m/>
    <s v="108 Meadow View Lane Anna TX 75409"/>
    <s v="Checking"/>
    <m/>
    <n v="496.61"/>
    <n v="2018"/>
    <s v="2018-03"/>
  </r>
  <r>
    <x v="677"/>
    <s v="108 Meadowview"/>
    <m/>
    <s v="ATM CHECK DEPOSIT ON 03/01 CAMERON CROSSING MCKINNEY TX 0001463 ATM ID 9882C CARD 5539"/>
    <s v="Clean"/>
    <n v="1495"/>
    <s v="108Meadow"/>
    <n v="3123666335"/>
    <s v="MDW"/>
    <s v="PG"/>
    <s v="A01 - Revenue"/>
    <s v="Rev-Rent"/>
    <s v="108 Meadowview"/>
    <m/>
    <s v="108 Meadow View Lane Anna TX 75409"/>
    <s v="Checking"/>
    <m/>
    <n v="1495"/>
    <n v="2018"/>
    <s v="2018-03"/>
  </r>
  <r>
    <x v="677"/>
    <s v="Mortgage"/>
    <m/>
    <s v="BUSINESS TO BUSINESS ACH RoundPoint MT S ROUNDPOINT 180228 1001382553 PAGODAHOMES LLC"/>
    <s v="Clean"/>
    <n v="-467.03"/>
    <s v="108Pagoda"/>
    <n v="2123674356"/>
    <s v="PAG"/>
    <s v="NG"/>
    <s v="A02 - Expense"/>
    <s v="Exp-Mortgage"/>
    <s v="Mortgage"/>
    <m/>
    <s v="108 Pagoda Drive Anna TX 75409"/>
    <s v="Checking"/>
    <m/>
    <n v="467.03"/>
    <n v="2018"/>
    <s v="2018-03"/>
  </r>
  <r>
    <x v="677"/>
    <s v="Transfer"/>
    <m/>
    <s v="RECURRING TRANSFER FROM PAGODA HOMES LLC REF #OP04BB6VY3 BUSINESS CHECKING PAGODA CHK TO SAV"/>
    <s v="Clean"/>
    <n v="150"/>
    <s v="108Pagoda"/>
    <n v="2123674356"/>
    <s v="PAG"/>
    <s v="NG"/>
    <s v="A05 - Bank Transfer"/>
    <s v="Transfer"/>
    <s v="Transfer"/>
    <m/>
    <s v="108 Pagoda Drive Anna TX 75409"/>
    <s v="Checking"/>
    <m/>
    <n v="150"/>
    <n v="2018"/>
    <s v="2018-03"/>
  </r>
  <r>
    <x v="677"/>
    <s v="Transfer"/>
    <m/>
    <s v="RECURRING TRANSFER TO PAGODA HOMES LLC REF #OP04BB6VY3 BUSINESS MARKET RATE SAVINGS PAGODA CHK TO SAV"/>
    <s v="Clean"/>
    <n v="-150"/>
    <s v="108PagodaSavings"/>
    <n v="0"/>
    <s v="PAG"/>
    <s v="LLC"/>
    <s v="A05 - Bank Transfer"/>
    <s v="Transfer"/>
    <s v="Transfer"/>
    <m/>
    <s v="108 Pagoda Drive Anna TX 75409"/>
    <s v="Savings"/>
    <m/>
    <n v="150"/>
    <n v="2018"/>
    <s v="2018-03"/>
  </r>
  <r>
    <x v="677"/>
    <s v="Mortgage"/>
    <m/>
    <s v="CENTRAL LOAN ADM LOAN PAYMT 030118 0089901573 VIVEK JADHAV"/>
    <s v="Clean"/>
    <n v="-593.84"/>
    <s v="1316Rosemon"/>
    <n v="3123788147"/>
    <s v="PAG"/>
    <s v="VJ"/>
    <s v="A02 - Expense"/>
    <s v="Exp-Mortgage"/>
    <s v="Mortgage"/>
    <m/>
    <s v="1316 Rosemon Avenue Carrolton TX 75006"/>
    <s v="Checking"/>
    <m/>
    <n v="593.84"/>
    <n v="2018"/>
    <s v="2018-03"/>
  </r>
  <r>
    <x v="677"/>
    <s v="Rent"/>
    <m/>
    <s v="DEPOSIT MADE IN A BRANCH/STORE #911423709"/>
    <s v="Clean"/>
    <n v="1225"/>
    <s v="1316Rosemon"/>
    <n v="3123788147"/>
    <s v="PAG"/>
    <s v="VJ"/>
    <s v="A01 - Revenue"/>
    <s v="Rev-Rent"/>
    <s v="Rent"/>
    <m/>
    <s v="1316 Rosemon Avenue Carrolton TX 75006"/>
    <s v="Checking"/>
    <m/>
    <n v="1225"/>
    <n v="2018"/>
    <s v="2018-03"/>
  </r>
  <r>
    <x v="677"/>
    <s v="Rent"/>
    <m/>
    <s v="DEPOSIT MADE IN A BRANCH/STORE #72401104"/>
    <s v="Clean"/>
    <n v="1250"/>
    <s v="1316Rosemon"/>
    <n v="3123788147"/>
    <s v="PAG"/>
    <s v="VJ"/>
    <s v="A01 - Revenue"/>
    <s v="Rev-Rent"/>
    <s v="Rent"/>
    <m/>
    <s v="1316 Rosemon Avenue Carrolton TX 75006"/>
    <s v="Checking"/>
    <m/>
    <n v="1250"/>
    <n v="2018"/>
    <s v="2018-03"/>
  </r>
  <r>
    <x v="677"/>
    <s v="Savings"/>
    <m/>
    <s v="RECURRING TRANSFER FROM MEADOW VIEW HOMES LLC BUSINESS CHECKING REF #OP04BBHGG3 XXXXXX8228"/>
    <s v="Clean"/>
    <n v="150"/>
    <s v="1905Morning"/>
    <n v="2120678228"/>
    <s v="MDW"/>
    <s v="VJ"/>
    <s v="A05 - Bank Transfer"/>
    <s v="Transfer"/>
    <s v="Savings"/>
    <m/>
    <s v="1905 Morning Dove Aubrey TX 76227"/>
    <s v="Checking"/>
    <m/>
    <n v="150"/>
    <n v="2018"/>
    <s v="2018-03"/>
  </r>
  <r>
    <x v="677"/>
    <s v="Rent"/>
    <m/>
    <s v="ATM CHECK DEPOSIT ON 03/01 12066 FM 423 FRISCO TX 0003725 ATM ID 9940L CARD 8365"/>
    <s v="Clean"/>
    <n v="1550"/>
    <s v="1905Morning"/>
    <n v="2120678228"/>
    <s v="MDW"/>
    <s v="VJ"/>
    <s v="A01 - Revenue"/>
    <s v="Rev-Rent"/>
    <s v="Rent"/>
    <m/>
    <s v="1905 Morning Dove Aubrey TX 76227"/>
    <s v="Checking"/>
    <m/>
    <n v="1550"/>
    <n v="2018"/>
    <s v="2018-03"/>
  </r>
  <r>
    <x v="677"/>
    <s v="Savings"/>
    <m/>
    <s v="RECURRING TRANSFER TO MEADOW VIEW HOMES LLC BUSINESS MARKET RATE SAVINGS REF #OP04BBHGG3 XXXXXX3606"/>
    <s v="Clean"/>
    <n v="-150"/>
    <s v="1905MorningSavings"/>
    <n v="0"/>
    <s v="MDW"/>
    <s v="VJ"/>
    <s v="A05 - Bank Transfer"/>
    <s v="Transfer"/>
    <s v="Savings"/>
    <m/>
    <s v="1905 Morning Dove Aubrey TX 76227"/>
    <s v="Savings"/>
    <m/>
    <n v="150"/>
    <n v="2018"/>
    <s v="2018-03"/>
  </r>
  <r>
    <x v="677"/>
    <s v="Mortgage"/>
    <m/>
    <s v="JPMORGAN CHASE   CHASE ACH                  PPD ID: 1000008113"/>
    <s v="Clean"/>
    <n v="-1118.25"/>
    <s v="4909Jamesway"/>
    <n v="886968291"/>
    <s v="PAG"/>
    <s v="VJ"/>
    <s v="A02 - Expense"/>
    <s v="Exp-Mortgage"/>
    <s v="Mortgage"/>
    <m/>
    <s v="4909 Jamesway Drive Fortworth TX 76135"/>
    <s v="Checking"/>
    <m/>
    <n v="1118.25"/>
    <n v="2018"/>
    <s v="2018-03"/>
  </r>
  <r>
    <x v="677"/>
    <s v="Rent"/>
    <m/>
    <s v="DEPOSIT  ID NUMBER 911424"/>
    <s v="Clean"/>
    <n v="850"/>
    <s v="4909Jamesway"/>
    <n v="886968291"/>
    <s v="PAG"/>
    <s v="VJ"/>
    <s v="A01 - Revenue"/>
    <s v="Rev-Rent"/>
    <s v="Rent"/>
    <m/>
    <s v="4909 Jamesway Drive Fortworth TX 76135"/>
    <s v="Checking"/>
    <m/>
    <n v="850"/>
    <n v="2018"/>
    <s v="2018-03"/>
  </r>
  <r>
    <x v="677"/>
    <s v="Mortgage"/>
    <m/>
    <s v="FREEDOM MTG PYMTS 030118 0058198615 PARUL GUPTA"/>
    <s v="Clean"/>
    <n v="-427.93"/>
    <s v="711Parks"/>
    <n v="3123859963"/>
    <s v="PAG"/>
    <s v="PG"/>
    <s v="A02 - Expense"/>
    <s v="Exp-Mortgage"/>
    <s v="Mortgage"/>
    <m/>
    <s v="711 S Parks Dr. Desoto TX 75105"/>
    <s v="Checking"/>
    <m/>
    <n v="427.93"/>
    <n v="2018"/>
    <s v="2018-03"/>
  </r>
  <r>
    <x v="677"/>
    <s v="Mortgage"/>
    <m/>
    <s v="BANKUNITED, N.A. MTG PYMT   5966684         WEB ID: 1270217289"/>
    <s v="Clean"/>
    <n v="-486.42"/>
    <s v="8604Wagon"/>
    <n v="710665618"/>
    <s v="MDW"/>
    <s v="VJ"/>
    <s v="A02 - Expense"/>
    <s v="Exp-Mortgage"/>
    <s v="Mortgage"/>
    <m/>
    <s v="8604 Wagon Trail Crossroads TX 76227"/>
    <s v="Checking"/>
    <m/>
    <n v="486.42"/>
    <n v="2018"/>
    <s v="2018-03"/>
  </r>
  <r>
    <x v="677"/>
    <s v="Rent"/>
    <m/>
    <s v="ATM CHECK DEPOSIT 03/01 1200 W UNIVERSITY DR DENTON TX"/>
    <s v="Clean"/>
    <n v="1550"/>
    <s v="8604Wagon"/>
    <n v="710665618"/>
    <s v="MDW"/>
    <s v="VJ"/>
    <s v="A01 - Revenue"/>
    <s v="Rev-Rent"/>
    <s v="Rent"/>
    <m/>
    <s v="8604 Wagon Trail Crossroads TX 76227"/>
    <s v="Checking"/>
    <m/>
    <n v="1550"/>
    <n v="2018"/>
    <s v="2018-03"/>
  </r>
  <r>
    <x v="677"/>
    <s v="Mortgage"/>
    <m/>
    <s v="BANKUNITED, N.A. MTG PYMT 030118 5961347 PAGODA HOMES LLC"/>
    <s v="Clean"/>
    <n v="-757.34"/>
    <s v="874Wintergreen"/>
    <n v="8320478665"/>
    <s v="PAG"/>
    <s v="VJ"/>
    <s v="A02 - Expense"/>
    <s v="Exp-Mortgage"/>
    <s v="Mortgage"/>
    <m/>
    <s v="874 W Wintergreen Road Lancaster TX 75134"/>
    <s v="Checking"/>
    <m/>
    <n v="757.34"/>
    <n v="2018"/>
    <s v="2018-03"/>
  </r>
  <r>
    <x v="677"/>
    <m/>
    <m/>
    <s v="WITHDRAWAL MADE IN A BRANCH/STORE"/>
    <s v="Clean"/>
    <n v="-3"/>
    <s v="Partnership"/>
    <n v="2113481242"/>
    <s v="NV"/>
    <s v="LLC"/>
    <s v="A05 - Bank Transfer"/>
    <s v="Transfer"/>
    <m/>
    <m/>
    <s v="Neeraj Vivek Partnership"/>
    <s v="Savings"/>
    <m/>
    <n v="3"/>
    <n v="2018"/>
    <s v="2018-03"/>
  </r>
  <r>
    <x v="678"/>
    <s v="Rent"/>
    <m/>
    <s v="DEPOSIT MADE IN A BRANCH/STORE #66436034"/>
    <s v="Clean"/>
    <n v="1475"/>
    <s v="108Pagoda"/>
    <n v="2123674356"/>
    <s v="PAG"/>
    <s v="NG"/>
    <s v="A01 - Revenue"/>
    <s v="Rev-Rent"/>
    <s v="Rent"/>
    <m/>
    <s v="108 Pagoda Drive Anna TX 75409"/>
    <s v="Checking"/>
    <m/>
    <n v="1475"/>
    <n v="2018"/>
    <s v="2018-03"/>
  </r>
  <r>
    <x v="678"/>
    <s v="Rent"/>
    <m/>
    <s v="DEPOSIT MADE IN A BRANCH/STORE #902448091"/>
    <s v="Clean"/>
    <n v="800"/>
    <s v="1117Brewer"/>
    <n v="8320442620"/>
    <s v="MDW"/>
    <s v="PG"/>
    <s v="A01 - Revenue"/>
    <s v="Rev-Rent"/>
    <s v="Rent"/>
    <m/>
    <s v="1117 Brewer Dr. Cedar Hill, TX 75104"/>
    <s v="Checking"/>
    <m/>
    <n v="800"/>
    <n v="2018"/>
    <s v="2018-03"/>
  </r>
  <r>
    <x v="678"/>
    <s v="Quicken Loans Lender"/>
    <m/>
    <s v="QUICKEN LOANS MTG PYMTS 030118 3329727710 MEADOW VIEW HOMES LLC"/>
    <s v="Clean"/>
    <n v="-456.02"/>
    <s v="116Meadow"/>
    <n v="3123680344"/>
    <s v="MDW"/>
    <s v="PG"/>
    <s v="A02 - Expense"/>
    <s v="Exp-Mortgage"/>
    <s v="Quicken Loans Lender"/>
    <m/>
    <s v="116 Meadow View Lane Anna TX 75409"/>
    <s v="Checking"/>
    <m/>
    <n v="456.02"/>
    <n v="2018"/>
    <s v="2018-03"/>
  </r>
  <r>
    <x v="678"/>
    <s v="116 Meadowview"/>
    <m/>
    <s v="MOBILE DEPOSIT : REF NUMBER :021010444218"/>
    <s v="Clean"/>
    <n v="1320"/>
    <s v="116Meadow"/>
    <n v="3123680344"/>
    <s v="MDW"/>
    <s v="PG"/>
    <s v="A01 - Revenue"/>
    <s v="Rev-Rent"/>
    <s v="116 Meadowview"/>
    <m/>
    <s v="116 Meadow View Lane Anna TX 75409"/>
    <s v="Checking"/>
    <m/>
    <n v="1320"/>
    <n v="2018"/>
    <s v="2018-03"/>
  </r>
  <r>
    <x v="678"/>
    <s v="Mortgage"/>
    <m/>
    <s v="QUICKEN LOANS MTG PYMTS 030118 3333877233 NEERAJ GUPTA"/>
    <s v="Clean"/>
    <n v="-563.38"/>
    <s v="1342Newton"/>
    <n v="3123752192"/>
    <s v="PAG"/>
    <s v="PG"/>
    <s v="A02 - Expense"/>
    <s v="Exp-Mortgage"/>
    <s v="Mortgage"/>
    <m/>
    <s v="1342 Newton Dr Cedar Hill TX 75115"/>
    <s v="Checking"/>
    <m/>
    <n v="563.38"/>
    <n v="2018"/>
    <s v="2018-03"/>
  </r>
  <r>
    <x v="678"/>
    <s v="Rent"/>
    <m/>
    <s v="eDeposit in Branch/Store 03/02/18 11:29:50 AM 375 N HWY 67 CEDAR HILL TX"/>
    <s v="Clean"/>
    <n v="1545"/>
    <s v="1342Newton"/>
    <n v="3123752192"/>
    <s v="PAG"/>
    <s v="PG"/>
    <s v="A01 - Revenue"/>
    <s v="Rev-Rent"/>
    <s v="Rent"/>
    <m/>
    <s v="1342 Newton Dr Cedar Hill TX 75115"/>
    <s v="Checking"/>
    <m/>
    <n v="1545"/>
    <n v="2018"/>
    <s v="2018-03"/>
  </r>
  <r>
    <x v="678"/>
    <s v="Rent"/>
    <m/>
    <s v="DEPOSIT  ID NUMBER 911444"/>
    <s v="Clean"/>
    <n v="795"/>
    <s v="4909Jamesway"/>
    <n v="886968291"/>
    <s v="PAG"/>
    <s v="VJ"/>
    <s v="A01 - Revenue"/>
    <s v="Rev-Rent"/>
    <s v="Rent"/>
    <m/>
    <s v="4909 Jamesway Drive Fortworth TX 76135"/>
    <s v="Checking"/>
    <m/>
    <n v="795"/>
    <n v="2018"/>
    <s v="2018-03"/>
  </r>
  <r>
    <x v="678"/>
    <s v="Rent"/>
    <m/>
    <s v="DEPOSIT MADE IN A BRANCH/STORE #909014366"/>
    <s v="Clean"/>
    <n v="1300"/>
    <s v="874Wintergreen"/>
    <n v="8320478665"/>
    <s v="PAG"/>
    <s v="VJ"/>
    <s v="A01 - Revenue"/>
    <s v="Rev-Rent"/>
    <s v="Rent"/>
    <m/>
    <s v="874 W Wintergreen Road Lancaster TX 75134"/>
    <s v="Checking"/>
    <m/>
    <n v="1300"/>
    <n v="2018"/>
    <s v="2018-03"/>
  </r>
  <r>
    <x v="678"/>
    <m/>
    <m/>
    <s v="CHECK # 101"/>
    <s v="Clean"/>
    <n v="-5000"/>
    <s v="Partnership"/>
    <n v="2113481242"/>
    <s v="NV"/>
    <s v="LLC"/>
    <s v="A05 - Bank Transfer"/>
    <s v="Transfer"/>
    <m/>
    <m/>
    <s v="Neeraj Vivek Partnership"/>
    <s v="Savings"/>
    <m/>
    <n v="5000"/>
    <n v="2018"/>
    <s v="2018-03"/>
  </r>
  <r>
    <x v="678"/>
    <m/>
    <m/>
    <s v="TRANSFER TO NUNEZ PABLO REF #PP04BM2RZN TEST XFER TO PABLO"/>
    <s v="Clean"/>
    <n v="-4.99"/>
    <s v="Partnership"/>
    <n v="2113481242"/>
    <s v="NV"/>
    <s v="LLC"/>
    <s v="A05 - Bank Transfer"/>
    <s v="Transfer"/>
    <m/>
    <m/>
    <s v="Neeraj Vivek Partnership"/>
    <s v="Savings"/>
    <m/>
    <n v="4.99"/>
    <n v="2018"/>
    <s v="2018-03"/>
  </r>
  <r>
    <x v="679"/>
    <s v="Mortgage"/>
    <m/>
    <s v="PROVIDENT FUNDIN ACH PMT 180301 9227075836 Jadhav"/>
    <s v="Clean"/>
    <n v="-496.61"/>
    <s v="104Meadow"/>
    <n v="2123710218"/>
    <s v="MDW"/>
    <s v="VJ"/>
    <s v="A02 - Expense"/>
    <s v="Exp-Mortgage"/>
    <s v="Mortgage"/>
    <m/>
    <s v="104 Meadow View Lane Anna TX 75409"/>
    <s v="Checking"/>
    <m/>
    <n v="496.61"/>
    <n v="2018"/>
    <s v="2018-03"/>
  </r>
  <r>
    <x v="679"/>
    <s v="Audit the expense"/>
    <m/>
    <s v="CASHED CHECK # 1037"/>
    <s v="Clean"/>
    <n v="-1280"/>
    <s v="108Pagoda"/>
    <n v="2123674356"/>
    <s v="PAG"/>
    <s v="NG"/>
    <s v="A02 - Expense"/>
    <s v="Exp-Repair"/>
    <s v="Pablo Pedro Arana Bathroom"/>
    <m/>
    <s v="108 Pagoda Drive Anna TX 75409"/>
    <s v="Checking"/>
    <m/>
    <n v="1280"/>
    <n v="2018"/>
    <s v="2018-03"/>
  </r>
  <r>
    <x v="679"/>
    <s v="Rent"/>
    <m/>
    <s v="DEPOSIT MADE IN A BRANCH/STORE #911423863"/>
    <s v="Clean"/>
    <n v="760"/>
    <s v="1117Brewer"/>
    <n v="8320442620"/>
    <s v="MDW"/>
    <s v="PG"/>
    <s v="A01 - Revenue"/>
    <s v="Rev-Rent"/>
    <s v="Rent"/>
    <m/>
    <s v="1117 Brewer Dr. Cedar Hill, TX 75104"/>
    <s v="Checking"/>
    <m/>
    <n v="760"/>
    <n v="2018"/>
    <s v="2018-03"/>
  </r>
  <r>
    <x v="679"/>
    <s v="116 Meadowview"/>
    <m/>
    <s v="MOBILE DEPOSIT : REF NUMBER :722040113642"/>
    <s v="Clean"/>
    <n v="160.11000000000001"/>
    <s v="116Meadow"/>
    <n v="3123680344"/>
    <s v="MDW"/>
    <s v="PG"/>
    <s v="A01 - Revenue"/>
    <s v="Rev-Rent"/>
    <s v="116 Meadowview"/>
    <m/>
    <s v="116 Meadow View Lane Anna TX 75409"/>
    <s v="Checking"/>
    <m/>
    <n v="160.11000000000001"/>
    <n v="2018"/>
    <s v="2018-03"/>
  </r>
  <r>
    <x v="679"/>
    <s v="Mortgage"/>
    <m/>
    <s v="PROVIDENT FUNDIN ACH PMT 180301 9227077479 Jadhav"/>
    <s v="Clean"/>
    <n v="-631.1"/>
    <s v="1905Morning"/>
    <n v="2120678228"/>
    <s v="MDW"/>
    <s v="VJ"/>
    <s v="A02 - Expense"/>
    <s v="Exp-Mortgage"/>
    <s v="Mortgage"/>
    <m/>
    <s v="1905 Morning Dove Aubrey TX 76227"/>
    <s v="Checking"/>
    <m/>
    <n v="631.1"/>
    <n v="2018"/>
    <s v="2018-03"/>
  </r>
  <r>
    <x v="679"/>
    <m/>
    <m/>
    <s v="CHECK # 102"/>
    <s v="Clean"/>
    <n v="-100"/>
    <s v="Partnership"/>
    <n v="2113481242"/>
    <s v="NV"/>
    <s v="LLC"/>
    <s v="A05 - Bank Transfer"/>
    <s v="Transfer"/>
    <m/>
    <m/>
    <s v="Neeraj Vivek Partnership"/>
    <s v="Savings"/>
    <m/>
    <n v="100"/>
    <n v="2018"/>
    <s v="2018-03"/>
  </r>
  <r>
    <x v="679"/>
    <m/>
    <m/>
    <s v="REVERSE TRANSFER TO NUNEZ PABLO REF #PP04BM2RZN TEST XFER TO PABLO"/>
    <s v="Clean"/>
    <n v="4.99"/>
    <s v="Partnership"/>
    <n v="2113481242"/>
    <s v="NV"/>
    <s v="LLC"/>
    <s v="A05 - Bank Transfer"/>
    <s v="Transfer"/>
    <m/>
    <m/>
    <s v="Neeraj Vivek Partnership"/>
    <s v="Savings"/>
    <m/>
    <n v="4.99"/>
    <n v="2018"/>
    <s v="2018-03"/>
  </r>
  <r>
    <x v="680"/>
    <s v="Mortgage"/>
    <m/>
    <s v="SECURITYNATIONAL ACH PMT 180302 0000721178 GUPTA PARUL"/>
    <s v="Clean"/>
    <n v="-381.03"/>
    <s v="1117Brewer"/>
    <n v="8320442620"/>
    <s v="MDW"/>
    <s v="PG"/>
    <s v="A02 - Expense"/>
    <s v="Exp-Mortgage"/>
    <s v="Mortgage"/>
    <m/>
    <s v="1117 Brewer Dr. Cedar Hill, TX 75104"/>
    <s v="Checking"/>
    <m/>
    <n v="381.03"/>
    <n v="2018"/>
    <s v="2018-03"/>
  </r>
  <r>
    <x v="681"/>
    <s v="Rent"/>
    <m/>
    <s v="REMOTE ONLINE DEPOSIT #          1"/>
    <s v="Clean"/>
    <n v="890"/>
    <s v="4909Jamesway"/>
    <n v="886968291"/>
    <s v="PAG"/>
    <s v="VJ"/>
    <s v="A01 - Revenue"/>
    <s v="Rev-Rent"/>
    <s v="Rent"/>
    <m/>
    <s v="4909 Jamesway Drive Fortworth TX 76135"/>
    <s v="Checking"/>
    <m/>
    <n v="890"/>
    <n v="2018"/>
    <s v="2018-03"/>
  </r>
  <r>
    <x v="682"/>
    <s v="Savings"/>
    <m/>
    <s v="RECURRING TRANSFER FROM MEADOW VIEW HOMES LLC REF #OP04C7WL9L BUSINESS CHECKING 116 MV CHK TO SAV"/>
    <s v="Clean"/>
    <n v="150"/>
    <s v="116Meadow"/>
    <n v="3123680344"/>
    <s v="MDW"/>
    <s v="PG"/>
    <s v="A05 - Bank Transfer"/>
    <s v="Transfer"/>
    <s v="Savings"/>
    <m/>
    <s v="116 Meadow View Lane Anna TX 75409"/>
    <s v="Checking"/>
    <m/>
    <n v="150"/>
    <n v="2018"/>
    <s v="2018-03"/>
  </r>
  <r>
    <x v="682"/>
    <s v="Savings"/>
    <m/>
    <s v="RECURRING TRANSFER TO MEADOW VIEW HOMES LLC REF #OP04C7WL9L BUSINESS MARKET RATE SAVINGS 116 MV CHK TO SAV"/>
    <s v="Clean"/>
    <n v="-150"/>
    <s v="116MeadowSavings"/>
    <n v="7123691524"/>
    <s v="MDW"/>
    <s v="PG"/>
    <s v="A05 - Bank Transfer"/>
    <s v="Transfer"/>
    <s v="Savings"/>
    <m/>
    <s v="116 Meadow View Lane Anna TX 75409"/>
    <s v="Savings"/>
    <m/>
    <n v="150"/>
    <n v="2018"/>
    <s v="2018-03"/>
  </r>
  <r>
    <x v="682"/>
    <s v="City of Fortworth "/>
    <m/>
    <s v="CHECK 2007  "/>
    <s v="Clean"/>
    <n v="-55"/>
    <s v="4909Jamesway"/>
    <n v="886968291"/>
    <s v="PAG"/>
    <s v="VJ"/>
    <s v="A02 - Expense"/>
    <s v="Exp-Cleaning"/>
    <s v="City of Fortworth "/>
    <m/>
    <s v="4909 Jamesway Drive Fortworth TX 76135"/>
    <s v="Checking"/>
    <m/>
    <n v="55"/>
    <n v="2018"/>
    <s v="2018-03"/>
  </r>
  <r>
    <x v="682"/>
    <s v="Funding "/>
    <m/>
    <s v="DEPOSIT  ID NUMBER 281606"/>
    <s v="Clean"/>
    <n v="2000"/>
    <s v="Common"/>
    <n v="710655031"/>
    <s v="NV"/>
    <s v="LLC"/>
    <s v="A06 - Funding"/>
    <s v="Owner-Funding"/>
    <s v="Funding "/>
    <s v="CommonExpenses"/>
    <s v="Common Expenses"/>
    <s v="Checking"/>
    <m/>
    <n v="2000"/>
    <n v="2018"/>
    <s v="2018-03"/>
  </r>
  <r>
    <x v="683"/>
    <s v="116 Meadow Repair"/>
    <m/>
    <s v="ONLINE TRANSFER FROM MEADOW VIEW HOMES LLC REF #IB04CKMX39 BUSINESS CHECKING CHECK 1053 116 MV YARD WORK 0223"/>
    <s v="Clean"/>
    <n v="175"/>
    <s v="104Meadow"/>
    <n v="2123710218"/>
    <s v="MDW"/>
    <s v="VJ"/>
    <s v="A02 - Expense"/>
    <s v="Exp-Repair"/>
    <s v="116 Meadow Repair"/>
    <m/>
    <s v="104 Meadow View Lane Anna TX 75409"/>
    <s v="Checking"/>
    <m/>
    <n v="175"/>
    <n v="2018"/>
    <s v="2018-03"/>
  </r>
  <r>
    <x v="683"/>
    <s v="Yard work Vendor"/>
    <m/>
    <s v="ONLINE TRANSFER TO MEADOW VIEW HOMES LLC REF #IB04CKMX39 BUSINESS CHECKING CHECK 1053 116 MV YARD WORK 0223"/>
    <s v="Clean"/>
    <n v="-175"/>
    <s v="116Meadow"/>
    <n v="3123680344"/>
    <s v="MDW"/>
    <s v="PG"/>
    <s v="A02 - Expense"/>
    <s v="Exp-Repair"/>
    <s v="Yard work Vendor"/>
    <m/>
    <s v="116 Meadow View Lane Anna TX 75409"/>
    <s v="Checking"/>
    <m/>
    <n v="175"/>
    <n v="2018"/>
    <s v="2018-03"/>
  </r>
  <r>
    <x v="683"/>
    <s v="Rent"/>
    <m/>
    <s v="MOBILE DEPOSIT : REF NUMBER :622110703116"/>
    <s v="Clean"/>
    <n v="70"/>
    <s v="711Parks"/>
    <n v="3123859963"/>
    <s v="PAG"/>
    <s v="PG"/>
    <s v="A01 - Revenue"/>
    <s v="Rev-Rent"/>
    <s v="Rent"/>
    <m/>
    <s v="711 S Parks Dr. Desoto TX 75105"/>
    <s v="Checking"/>
    <m/>
    <n v="70"/>
    <n v="2018"/>
    <s v="2018-03"/>
  </r>
  <r>
    <x v="684"/>
    <s v="Acquisition"/>
    <m/>
    <s v="DOMESTIC INCOMING WIRE FEE"/>
    <s v="Clean"/>
    <n v="-15"/>
    <s v="Common"/>
    <n v="710655031"/>
    <s v="NV"/>
    <s v="LLC"/>
    <s v="A03 - Capex"/>
    <s v="Capex-Install"/>
    <s v="Acquisition"/>
    <s v="6401Basswood"/>
    <s v="Common Expenses"/>
    <s v="Checking"/>
    <s v="BASSWOOD PURCHASE"/>
    <n v="15"/>
    <n v="2018"/>
    <s v="2018-03"/>
  </r>
  <r>
    <x v="684"/>
    <s v="Funding "/>
    <m/>
    <s v="FEDWIRE CREDIT VIA: BOKF NA/111014325 B/O: TIAGO TITLE LLC PLANO, TX 75024-0000 REF: CHASE NYC/CTR/BNF=PAGODA HOMES LLC FRISCO, TX 750353154/AC-00000000710 6 RFB=O/B BOKF NA OBI=GF TX18-10178 P IMAD: 0316J3Q5021C001296 TRN: 4896809075FF"/>
    <s v="Clean"/>
    <n v="10427.9"/>
    <s v="Common"/>
    <n v="710655031"/>
    <s v="NV"/>
    <s v="LLC"/>
    <s v="A06 - Funding"/>
    <s v="Owner-Funding"/>
    <s v="Funding "/>
    <s v="CommonExpenses"/>
    <s v="Common Expenses"/>
    <s v="Checking"/>
    <m/>
    <n v="10427.9"/>
    <n v="2018"/>
    <s v="2018-03"/>
  </r>
  <r>
    <x v="685"/>
    <s v="Insurance"/>
    <m/>
    <s v="FOREMOST EPM PYMT 032018 3810091873545 VIVEK JADHAV"/>
    <s v="Clean"/>
    <n v="-140.69"/>
    <s v="1316Rosemon"/>
    <n v="3123788147"/>
    <s v="PAG"/>
    <s v="VJ"/>
    <s v="A02 - Expense"/>
    <s v="Exp-Insurance"/>
    <s v="Insurance"/>
    <m/>
    <s v="1316 Rosemon Avenue Carrolton TX 75006"/>
    <s v="Checking"/>
    <m/>
    <n v="140.69"/>
    <n v="2018"/>
    <s v="2018-03"/>
  </r>
  <r>
    <x v="686"/>
    <s v="Handyman"/>
    <m/>
    <s v="BILL PAY Kenny Handyman S ON-LINE xxxxxxsemon ON 03-21"/>
    <s v="Clean"/>
    <n v="-50"/>
    <s v="1316Rosemon"/>
    <n v="3123788147"/>
    <s v="PAG"/>
    <s v="VJ"/>
    <s v="A02 - Expense"/>
    <s v="Exp-Repair"/>
    <s v="Handyman"/>
    <m/>
    <s v="1316 Rosemon Avenue Carrolton TX 75006"/>
    <s v="Checking"/>
    <m/>
    <n v="50"/>
    <n v="2018"/>
    <s v="2018-03"/>
  </r>
  <r>
    <x v="686"/>
    <m/>
    <m/>
    <s v="ONLINE TRANSFER REF #IBENDF7GG9 TO BUSINESS CARD GREEN STATE INSPECTION BASSWOOD 0304"/>
    <s v="Clean"/>
    <n v="-800"/>
    <s v="Partnership"/>
    <n v="2113481242"/>
    <s v="NV"/>
    <s v="LLC"/>
    <s v="A05 - Bank Transfer"/>
    <s v="Transfer"/>
    <m/>
    <m/>
    <s v="Neeraj Vivek Partnership"/>
    <s v="Savings"/>
    <m/>
    <n v="800"/>
    <n v="2018"/>
    <s v="2018-03"/>
  </r>
  <r>
    <x v="687"/>
    <s v="Acqusition"/>
    <m/>
    <s v="WELLS FARGO CARD CCPYMT     90225389044697  WEB ID: 2411650794"/>
    <s v="Clean"/>
    <n v="-1350"/>
    <s v="6401Basswood"/>
    <n v="886965909"/>
    <s v="PAG"/>
    <s v="VJ"/>
    <s v="A03 - Capex"/>
    <s v="Capex-Acquisition"/>
    <s v="Acqusition"/>
    <s v="6401Basswood"/>
    <s v="6401 Basswood Dr Fortworth TX 76135"/>
    <s v="Checking"/>
    <s v="BASSWOOD PURCHASE"/>
    <n v="1350"/>
    <n v="2018"/>
    <s v="2018-03"/>
  </r>
  <r>
    <x v="687"/>
    <s v="Acqusition"/>
    <m/>
    <s v="WELLS FARGO CARD CCPYMT     90225389044697  WEB ID: 2411650794"/>
    <s v="Clean"/>
    <n v="-450"/>
    <s v="6401Basswood"/>
    <n v="886965909"/>
    <s v="PAG"/>
    <s v="VJ"/>
    <s v="A03 - Capex"/>
    <s v="Capex-Install"/>
    <s v="Acqusition"/>
    <s v="6401Basswood"/>
    <s v="6401 Basswood Dr Fortworth TX 76135"/>
    <s v="Checking"/>
    <s v="BASSWOOD PURCHASE"/>
    <n v="450"/>
    <n v="2018"/>
    <s v="2018-03"/>
  </r>
  <r>
    <x v="687"/>
    <s v="Acqusition"/>
    <m/>
    <s v="WELLS FARGO CARD CCPYMT     90225389044697  WEB ID: 2411650794"/>
    <s v="Clean"/>
    <n v="-400"/>
    <s v="6401Basswood"/>
    <n v="886965909"/>
    <s v="PAG"/>
    <s v="VJ"/>
    <s v="A03 - Capex"/>
    <s v="Capex-Install"/>
    <s v="Acqusition"/>
    <s v="6401Basswood"/>
    <s v="6401 Basswood Dr Fortworth TX 76135"/>
    <s v="Checking"/>
    <s v="BASSWOOD PURCHASE"/>
    <n v="400"/>
    <n v="2018"/>
    <s v="2018-03"/>
  </r>
  <r>
    <x v="687"/>
    <s v="Acqusition"/>
    <m/>
    <s v="Online Transfer from CHK ...5031 transaction#: 7008018784"/>
    <s v="Clean"/>
    <n v="400"/>
    <s v="6401Basswood"/>
    <n v="886965909"/>
    <s v="PAG"/>
    <s v="VJ"/>
    <s v="A03 - Capex"/>
    <s v="Capex-Install"/>
    <s v="Acqusition"/>
    <s v="6401Basswood"/>
    <s v="6401 Basswood Dr Fortworth TX 76135"/>
    <s v="Checking"/>
    <s v="BASSWOOD PURCHASE"/>
    <n v="400"/>
    <n v="2018"/>
    <s v="2018-03"/>
  </r>
  <r>
    <x v="687"/>
    <s v="Acqusition"/>
    <m/>
    <s v="Online Transfer from CHK ...5031 transaction#: 7008019322"/>
    <s v="Clean"/>
    <n v="1350"/>
    <s v="6401Basswood"/>
    <n v="886965909"/>
    <s v="PAG"/>
    <s v="VJ"/>
    <s v="A03 - Capex"/>
    <s v="Capex-Acquisition"/>
    <s v="Acqusition"/>
    <s v="6401Basswood"/>
    <s v="6401 Basswood Dr Fortworth TX 76135"/>
    <s v="Checking"/>
    <s v="BASSWOOD PURCHASE"/>
    <n v="1350"/>
    <n v="2018"/>
    <s v="2018-03"/>
  </r>
  <r>
    <x v="687"/>
    <s v="Acquisition"/>
    <m/>
    <s v="Online Transfer to CHK ...5909 transaction#: 7008019322 03/26"/>
    <s v="Clean"/>
    <n v="-1350"/>
    <s v="Common"/>
    <n v="710655031"/>
    <s v="NV"/>
    <s v="LLC"/>
    <s v="A03 - Capex"/>
    <s v="Capex-Acquisition"/>
    <s v="Acquisition"/>
    <s v="6401Basswood"/>
    <s v="Common Expenses"/>
    <s v="Checking"/>
    <s v="BASSWOOD PURCHASE"/>
    <n v="1350"/>
    <n v="2018"/>
    <s v="2018-03"/>
  </r>
  <r>
    <x v="687"/>
    <s v="Acquisition"/>
    <m/>
    <s v="Online Transfer to CHK ...5909 transaction#: 7008018784 03/26"/>
    <s v="Clean"/>
    <n v="-400"/>
    <s v="Common"/>
    <n v="710655031"/>
    <s v="NV"/>
    <s v="LLC"/>
    <s v="A03 - Capex"/>
    <s v="Capex-Install"/>
    <s v="Acquisition"/>
    <s v="6401Basswood"/>
    <s v="Common Expenses"/>
    <s v="Checking"/>
    <s v="BASSWOOD PURCHASE"/>
    <n v="400"/>
    <n v="2018"/>
    <s v="2018-03"/>
  </r>
  <r>
    <x v="687"/>
    <m/>
    <m/>
    <s v="ONLINE TRANSFER REF #IBE2Z4HKGP TO BUSINESS CARD JOINT TO PAGCC MYAMC BASSW APPRSL 0313"/>
    <s v="Clean"/>
    <n v="-100"/>
    <s v="Partnership"/>
    <n v="2113481242"/>
    <s v="NV"/>
    <s v="LLC"/>
    <s v="A05 - Bank Transfer"/>
    <s v="Transfer"/>
    <m/>
    <m/>
    <s v="Neeraj Vivek Partnership"/>
    <s v="Savings"/>
    <m/>
    <n v="100"/>
    <n v="2018"/>
    <s v="2018-03"/>
  </r>
  <r>
    <x v="688"/>
    <s v="HOA"/>
    <m/>
    <s v="BILL PAY Paloma Creek HOA ON-LINE xxxxxxxx79006 ON 03-27"/>
    <s v="Clean"/>
    <n v="-167.5"/>
    <s v="1905Morning"/>
    <n v="2120678228"/>
    <s v="MDW"/>
    <s v="VJ"/>
    <s v="A02 - Expense"/>
    <s v="Exp-HOA"/>
    <s v="HOA"/>
    <m/>
    <s v="1905 Morning Dove Aubrey TX 76227"/>
    <s v="Checking"/>
    <m/>
    <n v="167.5"/>
    <n v="2018"/>
    <s v="2018-03"/>
  </r>
  <r>
    <x v="688"/>
    <m/>
    <m/>
    <s v="WITHDRAWAL MADE IN A BRANCH/STORE"/>
    <s v="Clean"/>
    <n v="-70553.02"/>
    <s v="Partnership"/>
    <n v="2113481242"/>
    <s v="NV"/>
    <s v="LLC"/>
    <s v="A05 - Bank Transfer"/>
    <s v="Transfer"/>
    <m/>
    <m/>
    <s v="Neeraj Vivek Partnership"/>
    <s v="Savings"/>
    <m/>
    <n v="70553.02"/>
    <n v="2018"/>
    <s v="2018-03"/>
  </r>
  <r>
    <x v="689"/>
    <s v="Audit the expense"/>
    <m/>
    <s v="CHECK # 1038"/>
    <s v="Clean"/>
    <n v="-165"/>
    <s v="108Pagoda"/>
    <n v="2123674356"/>
    <s v="PAG"/>
    <s v="NG"/>
    <s v="A02 - Expense"/>
    <s v="Exp-Repair"/>
    <s v="Goldstar AC and Heating"/>
    <m/>
    <s v="108 Pagoda Drive Anna TX 75409"/>
    <s v="Checking"/>
    <m/>
    <n v="165"/>
    <n v="2018"/>
    <s v="2018-03"/>
  </r>
  <r>
    <x v="690"/>
    <s v="108 Pagoda"/>
    <m/>
    <s v="INTEREST PAYMENT"/>
    <s v="Clean"/>
    <n v="0.05"/>
    <s v="108PagodaSavings"/>
    <n v="0"/>
    <s v="PAG"/>
    <s v="LLC"/>
    <s v="A01 - Revenue"/>
    <s v="Rev-Interest"/>
    <s v="108 Pagoda"/>
    <m/>
    <s v="108 Pagoda Drive Anna TX 75409"/>
    <s v="Savings"/>
    <m/>
    <n v="0.05"/>
    <n v="2018"/>
    <s v="2018-03"/>
  </r>
  <r>
    <x v="690"/>
    <s v="116 Meadowview"/>
    <m/>
    <s v="INTEREST PAYMENT"/>
    <s v="Clean"/>
    <n v="0.03"/>
    <s v="116MeadowSavings"/>
    <n v="7123691524"/>
    <s v="MDW"/>
    <s v="PG"/>
    <s v="A01 - Revenue"/>
    <s v="Rev-Interest"/>
    <s v="116 Meadowview"/>
    <m/>
    <s v="116 Meadow View Lane Anna TX 75409"/>
    <s v="Savings"/>
    <m/>
    <n v="0.03"/>
    <n v="2018"/>
    <s v="2018-03"/>
  </r>
  <r>
    <x v="690"/>
    <s v="1905 Morning Dove "/>
    <m/>
    <s v="INTEREST PAYMENT"/>
    <s v="Clean"/>
    <n v="0.04"/>
    <s v="1905MorningSavings"/>
    <n v="0"/>
    <s v="MDW"/>
    <s v="VJ"/>
    <s v="A01 - Revenue"/>
    <s v="Rev-Interest"/>
    <s v="1905 Morning Dove "/>
    <m/>
    <s v="1905 Morning Dove Aubrey TX 76227"/>
    <s v="Savings"/>
    <m/>
    <n v="0.04"/>
    <n v="2018"/>
    <s v="2018-03"/>
  </r>
  <r>
    <x v="690"/>
    <s v="Audit the expense"/>
    <m/>
    <s v="WELLS FARGO IFI  DDA TO DDA F204F798FY      WEB ID: INTFITRVOS"/>
    <s v="Clean"/>
    <n v="-97.57"/>
    <s v="4909Jamesway"/>
    <n v="886968291"/>
    <s v="PAG"/>
    <s v="VJ"/>
    <s v="A02 - Expense"/>
    <s v="Exp-Repair"/>
    <s v="Less than $100"/>
    <m/>
    <s v="4909 Jamesway Drive Fortworth TX 76135"/>
    <s v="Checking"/>
    <m/>
    <n v="97.57"/>
    <n v="2018"/>
    <s v="2018-03"/>
  </r>
  <r>
    <x v="690"/>
    <s v="Rent"/>
    <m/>
    <s v="QuickPay with Zelle payment from ROQUEL HENDERSON 7020986767"/>
    <s v="Clean"/>
    <n v="800"/>
    <s v="4909Jamesway"/>
    <n v="886968291"/>
    <s v="PAG"/>
    <s v="VJ"/>
    <s v="A01 - Revenue"/>
    <s v="Rev-Rent"/>
    <s v="Rent"/>
    <m/>
    <s v="4909 Jamesway Drive Fortworth TX 76135"/>
    <s v="Checking"/>
    <m/>
    <n v="800"/>
    <n v="2018"/>
    <s v="2018-03"/>
  </r>
  <r>
    <x v="690"/>
    <s v="Acqusition"/>
    <m/>
    <s v="WELLS FARGO IFI  DDA TO DDA F204F79C9W      WEB ID: INTFITRVOS"/>
    <s v="Clean"/>
    <n v="-129.79"/>
    <s v="6401Basswood"/>
    <n v="886965909"/>
    <s v="PAG"/>
    <s v="VJ"/>
    <s v="A03 - Capex"/>
    <s v="Capex-Install"/>
    <s v="Acqusition"/>
    <s v="6401Basswood"/>
    <s v="6401 Basswood Dr Fortworth TX 76135"/>
    <s v="Checking"/>
    <s v="BASSWOOD PURCHASE"/>
    <n v="129.79"/>
    <n v="2018"/>
    <s v="2018-03"/>
  </r>
  <r>
    <x v="690"/>
    <s v="Acqusition"/>
    <m/>
    <s v="WELLS FARGO IFI  DDA TO DDA F204F79HQ7      WEB ID: INTFITRVOS"/>
    <s v="Clean"/>
    <n v="-100"/>
    <s v="6401Basswood"/>
    <n v="886965909"/>
    <s v="PAG"/>
    <s v="VJ"/>
    <s v="A03 - Capex"/>
    <s v="Capex-Install"/>
    <s v="Acqusition"/>
    <s v="6401Basswood"/>
    <s v="6401 Basswood Dr Fortworth TX 76135"/>
    <s v="Checking"/>
    <s v="BASSWOOD PURCHASE"/>
    <n v="100"/>
    <n v="2018"/>
    <s v="2018-03"/>
  </r>
  <r>
    <x v="690"/>
    <s v="Rent"/>
    <m/>
    <s v="DEPOSIT MADE IN A BRANCH/STORE #918871372"/>
    <s v="Clean"/>
    <n v="1450"/>
    <s v="711Parks"/>
    <n v="3123859963"/>
    <s v="PAG"/>
    <s v="PG"/>
    <s v="A01 - Revenue"/>
    <s v="Rev-Rent"/>
    <s v="Rent"/>
    <m/>
    <s v="711 S Parks Dr. Desoto TX 75105"/>
    <s v="Checking"/>
    <m/>
    <n v="1450"/>
    <n v="2018"/>
    <s v="2018-03"/>
  </r>
  <r>
    <x v="690"/>
    <s v="HUD entry"/>
    <m/>
    <s v="Manual entry"/>
    <s v="Clean"/>
    <n v="-75552.899999999994"/>
    <s v="Common"/>
    <n v="710655031"/>
    <s v="NV"/>
    <s v="LLC"/>
    <s v="A03 - Capex"/>
    <s v="Capex-Acquisition"/>
    <s v="HUD entry"/>
    <s v="6401Basswood"/>
    <s v="Common Expenses"/>
    <s v="Checking"/>
    <s v="BASSWOOD PURCHASE"/>
    <n v="75552.899999999994"/>
    <n v="2018"/>
    <s v="2018-03"/>
  </r>
  <r>
    <x v="690"/>
    <s v="Acquisition"/>
    <m/>
    <s v="WELLS FARGO IFI  DDA TO DDA F204F795N7      WEB ID: INTFITRVOS"/>
    <s v="Clean"/>
    <n v="-1434.55"/>
    <s v="Common"/>
    <n v="710655031"/>
    <s v="NV"/>
    <s v="LLC"/>
    <s v="A03 - Capex"/>
    <s v="Capex-Acquisition"/>
    <s v="Acquisition"/>
    <s v="6401Basswood"/>
    <s v="Common Expenses"/>
    <s v="Checking"/>
    <s v="BASSWOOD PURCHASE"/>
    <n v="1434.55"/>
    <n v="2018"/>
    <s v="2018-03"/>
  </r>
  <r>
    <x v="690"/>
    <s v="Tenant"/>
    <m/>
    <s v="INTEREST PAYMENT"/>
    <s v="Clean"/>
    <n v="0.24"/>
    <s v="PagodaSecurity"/>
    <n v="1124223312"/>
    <s v="PAG"/>
    <s v="LLC"/>
    <s v="A07 - Security Deposit"/>
    <s v="Liab-Security"/>
    <s v="Tenant"/>
    <m/>
    <s v="Pagoda Security Deposit"/>
    <s v="Savings"/>
    <m/>
    <n v="0.24"/>
    <n v="2018"/>
    <s v="2018-03"/>
  </r>
  <r>
    <x v="690"/>
    <m/>
    <m/>
    <s v="FEDERAL TAX WITHHELD"/>
    <s v="Clean"/>
    <n v="-0.27"/>
    <s v="Partnership"/>
    <n v="2113481242"/>
    <s v="NV"/>
    <s v="LLC"/>
    <s v="A05 - Bank Transfer"/>
    <s v="Transfer"/>
    <m/>
    <m/>
    <s v="Neeraj Vivek Partnership"/>
    <s v="Savings"/>
    <m/>
    <n v="0.27"/>
    <n v="2018"/>
    <s v="2018-03"/>
  </r>
  <r>
    <x v="690"/>
    <m/>
    <m/>
    <s v="INTEREST PAYMENT"/>
    <s v="Clean"/>
    <n v="1.1299999999999999"/>
    <s v="Partnership"/>
    <n v="2113481242"/>
    <s v="NV"/>
    <s v="LLC"/>
    <s v="A05 - Bank Transfer"/>
    <s v="Transfer"/>
    <m/>
    <m/>
    <s v="Neeraj Vivek Partnership"/>
    <s v="Savings"/>
    <m/>
    <n v="1.1299999999999999"/>
    <n v="2018"/>
    <s v="2018-03"/>
  </r>
  <r>
    <x v="691"/>
    <s v="Apr Rent "/>
    <m/>
    <s v="ATM CASH DEPOSIT ON 03/31 CAMERON CROSSING MCKINNEY TX 0002689 ATM ID 9841B CARD 1043"/>
    <s v="Clean"/>
    <n v="1450"/>
    <s v="104Meadow"/>
    <n v="2123710218"/>
    <s v="MDW"/>
    <s v="VJ"/>
    <s v="A01 - Revenue"/>
    <s v="Rev-Rent"/>
    <s v="Apr Rent "/>
    <m/>
    <s v="104 Meadow View Lane Anna TX 75409"/>
    <s v="Checking"/>
    <m/>
    <n v="1450"/>
    <n v="2018"/>
    <s v="2018-04"/>
  </r>
  <r>
    <x v="691"/>
    <s v="Lakeview Lender"/>
    <m/>
    <s v="LAKEVIEW LN SRV MTG PYMT 040118 0024440455 MEADOW VIEW HOMES LLC"/>
    <s v="Clean"/>
    <n v="-496.61"/>
    <s v="108Meadow"/>
    <n v="3123666335"/>
    <s v="MDW"/>
    <s v="PG"/>
    <s v="A02 - Expense"/>
    <s v="Exp-Mortgage"/>
    <s v="Lakeview Lender"/>
    <m/>
    <s v="108 Meadow View Lane Anna TX 75409"/>
    <s v="Checking"/>
    <m/>
    <n v="496.61"/>
    <n v="2018"/>
    <s v="2018-04"/>
  </r>
  <r>
    <x v="691"/>
    <s v="108 Meadowview"/>
    <m/>
    <s v="ATM CHECK DEPOSIT ON 04/01 CAMERON CROSSING MCKINNEY TX 0003864 ATM ID 9882C CARD 5539"/>
    <s v="Clean"/>
    <n v="1495"/>
    <s v="108Meadow"/>
    <n v="3123666335"/>
    <s v="MDW"/>
    <s v="PG"/>
    <s v="A01 - Revenue"/>
    <s v="Rev-Rent"/>
    <s v="108 Meadowview"/>
    <m/>
    <s v="108 Meadow View Lane Anna TX 75409"/>
    <s v="Checking"/>
    <m/>
    <n v="1495"/>
    <n v="2018"/>
    <s v="2018-04"/>
  </r>
  <r>
    <x v="691"/>
    <s v="Mortgage"/>
    <m/>
    <s v="BUSINESS TO BUSINESS ACH RoundPoint MT S ROUNDPOINT 180330 1001382553 PAGODAHOMES LLC"/>
    <s v="Clean"/>
    <n v="-467.03"/>
    <s v="108Pagoda"/>
    <n v="2123674356"/>
    <s v="PAG"/>
    <s v="NG"/>
    <s v="A02 - Expense"/>
    <s v="Exp-Mortgage"/>
    <s v="Mortgage"/>
    <m/>
    <s v="108 Pagoda Drive Anna TX 75409"/>
    <s v="Checking"/>
    <m/>
    <n v="467.03"/>
    <n v="2018"/>
    <s v="2018-04"/>
  </r>
  <r>
    <x v="691"/>
    <s v="Transfer"/>
    <m/>
    <s v="RECURRING TRANSFER FROM PAGODA HOMES LLC REF #OP04FLBZYX BUSINESS CHECKING PAGODA CHK TO SAV"/>
    <s v="Clean"/>
    <n v="150"/>
    <s v="108Pagoda"/>
    <n v="2123674356"/>
    <s v="PAG"/>
    <s v="NG"/>
    <s v="A05 - Bank Transfer"/>
    <s v="Transfer"/>
    <s v="Transfer"/>
    <m/>
    <s v="108 Pagoda Drive Anna TX 75409"/>
    <s v="Checking"/>
    <m/>
    <n v="150"/>
    <n v="2018"/>
    <s v="2018-04"/>
  </r>
  <r>
    <x v="691"/>
    <s v="Rent"/>
    <m/>
    <s v="eDeposit in Branch/Store 04/02/18 10:43:42 AM 9021 W UNIVERSITY DR MCKINNEY TX 4356"/>
    <s v="Clean"/>
    <n v="595"/>
    <s v="108Pagoda"/>
    <n v="2123674356"/>
    <s v="PAG"/>
    <s v="NG"/>
    <s v="A01 - Revenue"/>
    <s v="Rev-Rent"/>
    <s v="Rent"/>
    <m/>
    <s v="108 Pagoda Drive Anna TX 75409"/>
    <s v="Checking"/>
    <m/>
    <n v="595"/>
    <n v="2018"/>
    <s v="2018-04"/>
  </r>
  <r>
    <x v="691"/>
    <s v="Rent"/>
    <m/>
    <s v="eDeposit in Branch/Store 04/02/18 10:39:22 AM 9021 W UNIVERSITY DR MCKINNEY TX 4356"/>
    <s v="Clean"/>
    <n v="880"/>
    <s v="108Pagoda"/>
    <n v="2123674356"/>
    <s v="PAG"/>
    <s v="NG"/>
    <s v="A01 - Revenue"/>
    <s v="Rev-Rent"/>
    <s v="Rent"/>
    <m/>
    <s v="108 Pagoda Drive Anna TX 75409"/>
    <s v="Checking"/>
    <m/>
    <n v="880"/>
    <n v="2018"/>
    <s v="2018-04"/>
  </r>
  <r>
    <x v="691"/>
    <s v="Transfer"/>
    <m/>
    <s v="RECURRING TRANSFER TO PAGODA HOMES LLC REF #OP04FLBZYX BUSINESS MARKET RATE SAVINGS PAGODA CHK TO SAV"/>
    <s v="Clean"/>
    <n v="-150"/>
    <s v="108PagodaSavings"/>
    <n v="0"/>
    <s v="PAG"/>
    <s v="LLC"/>
    <s v="A05 - Bank Transfer"/>
    <s v="Transfer"/>
    <s v="Transfer"/>
    <m/>
    <s v="108 Pagoda Drive Anna TX 75409"/>
    <s v="Savings"/>
    <m/>
    <n v="150"/>
    <n v="2018"/>
    <s v="2018-04"/>
  </r>
  <r>
    <x v="691"/>
    <s v="Quicken Loans Lender"/>
    <m/>
    <s v="QUICKEN LOANS MTG PYMTS 040118 3329727710 MEADOW VIEW HOMES LLC"/>
    <s v="Clean"/>
    <n v="-456.02"/>
    <s v="116Meadow"/>
    <n v="3123680344"/>
    <s v="MDW"/>
    <s v="PG"/>
    <s v="A02 - Expense"/>
    <s v="Exp-Mortgage"/>
    <s v="Quicken Loans Lender"/>
    <m/>
    <s v="116 Meadow View Lane Anna TX 75409"/>
    <s v="Checking"/>
    <m/>
    <n v="456.02"/>
    <n v="2018"/>
    <s v="2018-04"/>
  </r>
  <r>
    <x v="691"/>
    <s v="Mortgage"/>
    <m/>
    <s v="CENTRAL LOAN ADM LOAN PAYMT 040118 0089901573 VIVEK JADHAV"/>
    <s v="Clean"/>
    <n v="-593.84"/>
    <s v="1316Rosemon"/>
    <n v="3123788147"/>
    <s v="PAG"/>
    <s v="VJ"/>
    <s v="A02 - Expense"/>
    <s v="Exp-Mortgage"/>
    <s v="Mortgage"/>
    <m/>
    <s v="1316 Rosemon Avenue Carrolton TX 75006"/>
    <s v="Checking"/>
    <m/>
    <n v="593.84"/>
    <n v="2018"/>
    <s v="2018-04"/>
  </r>
  <r>
    <x v="691"/>
    <s v="Rent"/>
    <m/>
    <s v="DEPOSIT MADE IN A BRANCH/STORE #71001221"/>
    <s v="Clean"/>
    <n v="1225"/>
    <s v="1316Rosemon"/>
    <n v="3123788147"/>
    <s v="PAG"/>
    <s v="VJ"/>
    <s v="A01 - Revenue"/>
    <s v="Rev-Rent"/>
    <s v="Rent"/>
    <m/>
    <s v="1316 Rosemon Avenue Carrolton TX 75006"/>
    <s v="Checking"/>
    <m/>
    <n v="1225"/>
    <n v="2018"/>
    <s v="2018-04"/>
  </r>
  <r>
    <x v="691"/>
    <s v="Rent"/>
    <m/>
    <s v="eDeposit in Branch/Store 04/02/18 10:20:50 AM 13297 JOSEY LN FARMERS BRANCH TX"/>
    <s v="Clean"/>
    <n v="1250"/>
    <s v="1316Rosemon"/>
    <n v="3123788147"/>
    <s v="PAG"/>
    <s v="VJ"/>
    <s v="A01 - Revenue"/>
    <s v="Rev-Rent"/>
    <s v="Rent"/>
    <m/>
    <s v="1316 Rosemon Avenue Carrolton TX 75006"/>
    <s v="Checking"/>
    <m/>
    <n v="1250"/>
    <n v="2018"/>
    <s v="2018-04"/>
  </r>
  <r>
    <x v="691"/>
    <s v="Mortgage"/>
    <m/>
    <s v="QUICKEN LOANS MTG PYMTS 040118 3333877233 NEERAJ GUPTA"/>
    <s v="Clean"/>
    <n v="-563.38"/>
    <s v="1342Newton"/>
    <n v="3123752192"/>
    <s v="PAG"/>
    <s v="PG"/>
    <s v="A02 - Expense"/>
    <s v="Exp-Mortgage"/>
    <s v="Mortgage"/>
    <m/>
    <s v="1342 Newton Dr Cedar Hill TX 75115"/>
    <s v="Checking"/>
    <m/>
    <n v="563.38"/>
    <n v="2018"/>
    <s v="2018-04"/>
  </r>
  <r>
    <x v="691"/>
    <s v="Rent"/>
    <m/>
    <s v="DEPOSIT MADE IN A BRANCH/STORE #69360455"/>
    <s v="Clean"/>
    <n v="1545"/>
    <s v="1342Newton"/>
    <n v="3123752192"/>
    <s v="PAG"/>
    <s v="PG"/>
    <s v="A01 - Revenue"/>
    <s v="Rev-Rent"/>
    <s v="Rent"/>
    <m/>
    <s v="1342 Newton Dr Cedar Hill TX 75115"/>
    <s v="Checking"/>
    <m/>
    <n v="1545"/>
    <n v="2018"/>
    <s v="2018-04"/>
  </r>
  <r>
    <x v="691"/>
    <s v="Savings"/>
    <m/>
    <s v="RECURRING TRANSFER FROM MEADOW VIEW HOMES LLC BUSINESS CHECKING REF #OP04FKYKB4 XXXXXX8228"/>
    <s v="Clean"/>
    <n v="150"/>
    <s v="1905Morning"/>
    <n v="2120678228"/>
    <s v="MDW"/>
    <s v="VJ"/>
    <s v="A05 - Bank Transfer"/>
    <s v="Transfer"/>
    <s v="Savings"/>
    <m/>
    <s v="1905 Morning Dove Aubrey TX 76227"/>
    <s v="Checking"/>
    <m/>
    <n v="150"/>
    <n v="2018"/>
    <s v="2018-04"/>
  </r>
  <r>
    <x v="691"/>
    <s v="Rent"/>
    <m/>
    <s v="ATM CHECK DEPOSIT ON 04/01 12066 FM 423 FRISCO TX 0002133 ATM ID 9895C CARD 8365"/>
    <s v="Clean"/>
    <n v="1550"/>
    <s v="1905Morning"/>
    <n v="2120678228"/>
    <s v="MDW"/>
    <s v="VJ"/>
    <s v="A01 - Revenue"/>
    <s v="Rev-Rent"/>
    <s v="Rent"/>
    <m/>
    <s v="1905 Morning Dove Aubrey TX 76227"/>
    <s v="Checking"/>
    <m/>
    <n v="1550"/>
    <n v="2018"/>
    <s v="2018-04"/>
  </r>
  <r>
    <x v="691"/>
    <s v="Savings"/>
    <m/>
    <s v="RECURRING TRANSFER TO MEADOW VIEW HOMES LLC BUSINESS MARKET RATE SAVINGS REF #OP04FKYKB4 XXXXXX3606"/>
    <s v="Clean"/>
    <n v="-150"/>
    <s v="1905MorningSavings"/>
    <n v="0"/>
    <s v="MDW"/>
    <s v="VJ"/>
    <s v="A05 - Bank Transfer"/>
    <s v="Transfer"/>
    <s v="Savings"/>
    <m/>
    <s v="1905 Morning Dove Aubrey TX 76227"/>
    <s v="Savings"/>
    <m/>
    <n v="150"/>
    <n v="2018"/>
    <s v="2018-04"/>
  </r>
  <r>
    <x v="691"/>
    <s v="Mortgage"/>
    <m/>
    <s v="JPMORGAN CHASE   CHASE ACH                  PPD ID: 1000008113"/>
    <s v="Clean"/>
    <n v="-1118.25"/>
    <s v="4909Jamesway"/>
    <n v="886968291"/>
    <s v="PAG"/>
    <s v="VJ"/>
    <s v="A02 - Expense"/>
    <s v="Exp-Mortgage"/>
    <s v="Mortgage"/>
    <m/>
    <s v="4909 Jamesway Drive Fortworth TX 76135"/>
    <s v="Checking"/>
    <m/>
    <n v="1118.25"/>
    <n v="2018"/>
    <s v="2018-04"/>
  </r>
  <r>
    <x v="691"/>
    <s v="Mortgage"/>
    <m/>
    <s v="FREEDOM MTG PYMTS 040218 0058198615 PARUL GUPTA"/>
    <s v="Clean"/>
    <n v="-427.93"/>
    <s v="711Parks"/>
    <n v="3123859963"/>
    <s v="PAG"/>
    <s v="PG"/>
    <s v="A02 - Expense"/>
    <s v="Exp-Mortgage"/>
    <s v="Mortgage"/>
    <m/>
    <s v="711 S Parks Dr. Desoto TX 75105"/>
    <s v="Checking"/>
    <m/>
    <n v="427.93"/>
    <n v="2018"/>
    <s v="2018-04"/>
  </r>
  <r>
    <x v="691"/>
    <s v="Mortgage"/>
    <m/>
    <s v="BANKUNITED, N.A. MTG PYMT   5966684         WEB ID: 1270217289"/>
    <s v="Clean"/>
    <n v="-486.42"/>
    <s v="8604Wagon"/>
    <n v="710665618"/>
    <s v="MDW"/>
    <s v="VJ"/>
    <s v="A02 - Expense"/>
    <s v="Exp-Mortgage"/>
    <s v="Mortgage"/>
    <m/>
    <s v="8604 Wagon Trail Crossroads TX 76227"/>
    <s v="Checking"/>
    <m/>
    <n v="486.42"/>
    <n v="2018"/>
    <s v="2018-04"/>
  </r>
  <r>
    <x v="691"/>
    <s v="Rent"/>
    <m/>
    <s v="ATM CHECK DEPOSIT 04/02 2701 FM-423 LITTLE ELM TX"/>
    <s v="Clean"/>
    <n v="1550"/>
    <s v="8604Wagon"/>
    <n v="710665618"/>
    <s v="MDW"/>
    <s v="VJ"/>
    <s v="A01 - Revenue"/>
    <s v="Rev-Rent"/>
    <s v="Rent"/>
    <m/>
    <s v="8604 Wagon Trail Crossroads TX 76227"/>
    <s v="Checking"/>
    <m/>
    <n v="1550"/>
    <n v="2018"/>
    <s v="2018-04"/>
  </r>
  <r>
    <x v="691"/>
    <s v="Mortgage"/>
    <m/>
    <s v="BANKUNITED, N.A. MTG PYMT 040118 5961347 PAGODA HOMES LLC"/>
    <s v="Clean"/>
    <n v="-757.34"/>
    <s v="874Wintergreen"/>
    <n v="8320478665"/>
    <s v="PAG"/>
    <s v="VJ"/>
    <s v="A02 - Expense"/>
    <s v="Exp-Mortgage"/>
    <s v="Mortgage"/>
    <m/>
    <s v="874 W Wintergreen Road Lancaster TX 75134"/>
    <s v="Checking"/>
    <m/>
    <n v="757.34"/>
    <n v="2018"/>
    <s v="2018-04"/>
  </r>
  <r>
    <x v="691"/>
    <s v="Rent"/>
    <m/>
    <s v="DEPOSIT MADE IN A BRANCH/STORE #909014365"/>
    <s v="Clean"/>
    <n v="1320"/>
    <s v="874Wintergreen"/>
    <n v="8320478665"/>
    <s v="PAG"/>
    <s v="VJ"/>
    <s v="A01 - Revenue"/>
    <s v="Rev-Rent"/>
    <s v="Rent"/>
    <m/>
    <s v="874 W Wintergreen Road Lancaster TX 75134"/>
    <s v="Checking"/>
    <m/>
    <n v="1320"/>
    <n v="2018"/>
    <s v="2018-04"/>
  </r>
  <r>
    <x v="692"/>
    <s v="Rent"/>
    <m/>
    <s v="DEPOSIT  ID NUMBER 661405"/>
    <s v="Clean"/>
    <n v="850"/>
    <s v="4909Jamesway"/>
    <n v="886968291"/>
    <s v="PAG"/>
    <s v="VJ"/>
    <s v="A01 - Revenue"/>
    <s v="Rev-Rent"/>
    <s v="Rent"/>
    <m/>
    <s v="4909 Jamesway Drive Fortworth TX 76135"/>
    <s v="Checking"/>
    <m/>
    <n v="850"/>
    <n v="2018"/>
    <s v="2018-04"/>
  </r>
  <r>
    <x v="693"/>
    <s v="116 Meadowview"/>
    <m/>
    <s v="MOBILE DEPOSIT : REF NUMBER :319040937962"/>
    <s v="Clean"/>
    <n v="1320"/>
    <s v="116Meadow"/>
    <n v="3123680344"/>
    <s v="MDW"/>
    <s v="PG"/>
    <s v="A01 - Revenue"/>
    <s v="Rev-Rent"/>
    <s v="116 Meadowview"/>
    <m/>
    <s v="116 Meadow View Lane Anna TX 75409"/>
    <s v="Checking"/>
    <m/>
    <n v="1320"/>
    <n v="2018"/>
    <s v="2018-04"/>
  </r>
  <r>
    <x v="693"/>
    <s v="Rent"/>
    <m/>
    <s v="WELLS FARGO IFI  DDA TO DDA                 PPD ID: INTFITRVOS"/>
    <s v="Clean"/>
    <n v="650"/>
    <s v="6401Basswood"/>
    <n v="886965909"/>
    <s v="PAG"/>
    <s v="VJ"/>
    <s v="A01 - Revenue"/>
    <s v="Rev-Rent"/>
    <s v="Rent"/>
    <m/>
    <s v="6401 Basswood Dr Fortworth TX 76135"/>
    <s v="Checking"/>
    <m/>
    <n v="650"/>
    <n v="2018"/>
    <s v="2018-04"/>
  </r>
  <r>
    <x v="694"/>
    <s v="Mortgage"/>
    <m/>
    <s v="PROVIDENT FUNDIN ACH PMT 180401 9227075836 Jadhav"/>
    <s v="Clean"/>
    <n v="-496.61"/>
    <s v="104Meadow"/>
    <n v="2123710218"/>
    <s v="MDW"/>
    <s v="VJ"/>
    <s v="A02 - Expense"/>
    <s v="Exp-Mortgage"/>
    <s v="Mortgage"/>
    <m/>
    <s v="104 Meadow View Lane Anna TX 75409"/>
    <s v="Checking"/>
    <m/>
    <n v="496.61"/>
    <n v="2018"/>
    <s v="2018-04"/>
  </r>
  <r>
    <x v="694"/>
    <s v="Mortgage"/>
    <m/>
    <s v="PROVIDENT FUNDIN ACH PMT 180401 9227077479 Jadhav"/>
    <s v="Clean"/>
    <n v="-631.1"/>
    <s v="1905Morning"/>
    <n v="2120678228"/>
    <s v="MDW"/>
    <s v="VJ"/>
    <s v="A02 - Expense"/>
    <s v="Exp-Mortgage"/>
    <s v="Mortgage"/>
    <m/>
    <s v="1905 Morning Dove Aubrey TX 76227"/>
    <s v="Checking"/>
    <m/>
    <n v="631.1"/>
    <n v="2018"/>
    <s v="2018-04"/>
  </r>
  <r>
    <x v="694"/>
    <s v="Received Basswood rent in Jamesway"/>
    <m/>
    <s v="Online Transfer to CHK ...5909 transaction#: 7041451375 04/05"/>
    <s v="Clean"/>
    <n v="-650"/>
    <s v="4909Jamesway"/>
    <n v="886968291"/>
    <s v="PAG"/>
    <s v="VJ"/>
    <s v="A05 - Bank Transfer"/>
    <s v="Transfer"/>
    <s v="Received Basswood rent in Jamesway"/>
    <m/>
    <s v="4909 Jamesway Drive Fortworth TX 76135"/>
    <s v="Checking"/>
    <m/>
    <n v="650"/>
    <n v="2018"/>
    <s v="2018-04"/>
  </r>
  <r>
    <x v="694"/>
    <s v="Received Basswood rent in Jamesway"/>
    <m/>
    <s v="ATM CASH DEPOSIT 04/05 4501 WESTERN CENTER BLVD FORT WORTH TX"/>
    <s v="Clean"/>
    <n v="650"/>
    <s v="4909Jamesway"/>
    <n v="886968291"/>
    <s v="PAG"/>
    <s v="VJ"/>
    <s v="A05 - Bank Transfer"/>
    <s v="Transfer"/>
    <s v="Received Basswood rent in Jamesway"/>
    <m/>
    <s v="4909 Jamesway Drive Fortworth TX 76135"/>
    <s v="Checking"/>
    <m/>
    <n v="650"/>
    <n v="2018"/>
    <s v="2018-04"/>
  </r>
  <r>
    <x v="694"/>
    <s v="Rent"/>
    <m/>
    <s v="DEPOSIT  ID NUMBER 106233"/>
    <s v="Clean"/>
    <n v="600"/>
    <s v="6401Basswood"/>
    <n v="886965909"/>
    <s v="PAG"/>
    <s v="VJ"/>
    <s v="A01 - Revenue"/>
    <s v="Rev-Rent"/>
    <s v="Rent"/>
    <m/>
    <s v="6401 Basswood Dr Fortworth TX 76135"/>
    <s v="Checking"/>
    <m/>
    <n v="600"/>
    <n v="2018"/>
    <s v="2018-04"/>
  </r>
  <r>
    <x v="694"/>
    <s v="Received Basswood rent in Jamesway"/>
    <m/>
    <s v="Online Transfer from CHK ...8291 transaction#: 7041451375"/>
    <s v="Clean"/>
    <n v="650"/>
    <s v="6401Basswood"/>
    <n v="886965909"/>
    <s v="PAG"/>
    <s v="VJ"/>
    <s v="A01 - Revenue"/>
    <s v="Rev-Rent"/>
    <s v="Received Basswood rent in Jamesway"/>
    <m/>
    <s v="6401 Basswood Dr Fortworth TX 76135"/>
    <s v="Checking"/>
    <m/>
    <n v="650"/>
    <n v="2018"/>
    <s v="2018-04"/>
  </r>
  <r>
    <x v="695"/>
    <s v="Mortgage"/>
    <m/>
    <s v="SECURITYNATIONAL ACH PMT 180404 0000721178 GUPTA PARUL"/>
    <s v="Clean"/>
    <n v="-381.03"/>
    <s v="1117Brewer"/>
    <n v="8320442620"/>
    <s v="MDW"/>
    <s v="PG"/>
    <s v="A02 - Expense"/>
    <s v="Exp-Mortgage"/>
    <s v="Mortgage"/>
    <m/>
    <s v="1117 Brewer Dr. Cedar Hill, TX 75104"/>
    <s v="Checking"/>
    <m/>
    <n v="381.03"/>
    <n v="2018"/>
    <s v="2018-04"/>
  </r>
  <r>
    <x v="695"/>
    <s v="Rent"/>
    <m/>
    <s v="DEPOSIT MADE IN A BRANCH/STORE #902737345"/>
    <s v="Clean"/>
    <n v="700"/>
    <s v="1117Brewer"/>
    <n v="8320442620"/>
    <s v="MDW"/>
    <s v="PG"/>
    <s v="A01 - Revenue"/>
    <s v="Rev-Rent"/>
    <s v="Rent"/>
    <m/>
    <s v="1117 Brewer Dr. Cedar Hill, TX 75104"/>
    <s v="Checking"/>
    <m/>
    <n v="700"/>
    <n v="2018"/>
    <s v="2018-04"/>
  </r>
  <r>
    <x v="695"/>
    <s v="Rent"/>
    <m/>
    <s v="DEPOSIT  ID NUMBER 656296"/>
    <s v="Clean"/>
    <n v="795"/>
    <s v="4909Jamesway"/>
    <n v="886968291"/>
    <s v="PAG"/>
    <s v="VJ"/>
    <s v="A01 - Revenue"/>
    <s v="Rev-Rent"/>
    <s v="Rent"/>
    <m/>
    <s v="4909 Jamesway Drive Fortworth TX 76135"/>
    <s v="Checking"/>
    <m/>
    <n v="795"/>
    <n v="2018"/>
    <s v="2018-04"/>
  </r>
  <r>
    <x v="695"/>
    <s v="Audit the expense"/>
    <m/>
    <s v="CHECK 8017  "/>
    <s v="Clean"/>
    <n v="-192.5"/>
    <s v="8604Wagon"/>
    <n v="710665618"/>
    <s v="MDW"/>
    <s v="VJ"/>
    <s v="A02 - Expense"/>
    <s v="Exp-HOA"/>
    <s v="Audit the expense"/>
    <m/>
    <s v="8604 Wagon Trail Crossroads TX 76227"/>
    <s v="Checking"/>
    <m/>
    <n v="192.5"/>
    <n v="2018"/>
    <s v="2018-04"/>
  </r>
  <r>
    <x v="696"/>
    <s v="Savings"/>
    <m/>
    <s v="RECURRING TRANSFER FROM MEADOW VIEW HOMES LLC REF #OP04GFPNTX BUSINESS CHECKING 116 MV CHK TO SAV"/>
    <s v="Clean"/>
    <n v="150"/>
    <s v="116Meadow"/>
    <n v="3123680344"/>
    <s v="MDW"/>
    <s v="PG"/>
    <s v="A05 - Bank Transfer"/>
    <s v="Transfer"/>
    <s v="Savings"/>
    <m/>
    <s v="116 Meadow View Lane Anna TX 75409"/>
    <s v="Checking"/>
    <m/>
    <n v="150"/>
    <n v="2018"/>
    <s v="2018-04"/>
  </r>
  <r>
    <x v="696"/>
    <s v="Savings"/>
    <m/>
    <s v="RECURRING TRANSFER TO MEADOW VIEW HOMES LLC REF #OP04GFPNTX BUSINESS MARKET RATE SAVINGS 116 MV CHK TO SAV"/>
    <s v="Clean"/>
    <n v="-150"/>
    <s v="116MeadowSavings"/>
    <n v="7123691524"/>
    <s v="MDW"/>
    <s v="PG"/>
    <s v="A05 - Bank Transfer"/>
    <s v="Transfer"/>
    <s v="Savings"/>
    <m/>
    <s v="116 Meadow View Lane Anna TX 75409"/>
    <s v="Savings"/>
    <m/>
    <n v="150"/>
    <n v="2018"/>
    <s v="2018-04"/>
  </r>
  <r>
    <x v="696"/>
    <s v="Audit the expense"/>
    <m/>
    <s v="WELLS FARGO CARD CCPYMT     90225389044697  WEB ID: 2411650794"/>
    <s v="Clean"/>
    <n v="-36.81"/>
    <s v="4909Jamesway"/>
    <n v="886968291"/>
    <s v="PAG"/>
    <s v="VJ"/>
    <s v="A02 - Expense"/>
    <s v="Exp-Repair"/>
    <s v="Less than $100"/>
    <m/>
    <s v="4909 Jamesway Drive Fortworth TX 76135"/>
    <s v="Checking"/>
    <m/>
    <n v="36.81"/>
    <n v="2018"/>
    <s v="2018-04"/>
  </r>
  <r>
    <x v="696"/>
    <s v="Rent"/>
    <m/>
    <s v="DEPOSIT  ID NUMBER 406629"/>
    <s v="Clean"/>
    <n v="138.94999999999999"/>
    <s v="6401Basswood"/>
    <n v="886965909"/>
    <s v="PAG"/>
    <s v="VJ"/>
    <s v="A01 - Revenue"/>
    <s v="Rev-Rent"/>
    <s v="Rent"/>
    <m/>
    <s v="6401 Basswood Dr Fortworth TX 76135"/>
    <s v="Checking"/>
    <m/>
    <n v="138.94999999999999"/>
    <n v="2018"/>
    <s v="2018-04"/>
  </r>
  <r>
    <x v="697"/>
    <s v="Home Depot"/>
    <m/>
    <s v="WELLS FARGO CARD CCPYMT     90225389044697  WEB ID: 2411650794"/>
    <s v="Clean"/>
    <n v="-24.06"/>
    <s v="6401Basswood"/>
    <n v="886965909"/>
    <s v="PAG"/>
    <s v="VJ"/>
    <s v="A02 - Expense"/>
    <s v="Exp-Repair"/>
    <s v="Home Depot"/>
    <m/>
    <s v="6401 Basswood Dr Fortworth TX 76135"/>
    <s v="Checking"/>
    <m/>
    <n v="24.06"/>
    <n v="2018"/>
    <s v="2018-04"/>
  </r>
  <r>
    <x v="697"/>
    <s v="Home Depot"/>
    <m/>
    <s v="WELLS FARGO CARD CCPYMT     90225389044697  WEB ID: 2411650794"/>
    <s v="Clean"/>
    <n v="-14.02"/>
    <s v="6401Basswood"/>
    <n v="886965909"/>
    <s v="PAG"/>
    <s v="VJ"/>
    <s v="A02 - Expense"/>
    <s v="Exp-Repair"/>
    <s v="Home Depot"/>
    <m/>
    <s v="6401 Basswood Dr Fortworth TX 76135"/>
    <s v="Checking"/>
    <m/>
    <n v="14.02"/>
    <n v="2018"/>
    <s v="2018-04"/>
  </r>
  <r>
    <x v="698"/>
    <s v="Stop payment fee"/>
    <m/>
    <s v="DEPOSITED ITEM RETURNED       Stop Payment   099010982                                       # OF ITEMS00001CK#:0000001337                                        DEP AMT0000013895     DEP DATE040918CK AMT0000010012                                                                               SVC FEE001200"/>
    <s v="Clean"/>
    <n v="-100.12"/>
    <s v="6401Basswood"/>
    <n v="886965909"/>
    <s v="PAG"/>
    <s v="VJ"/>
    <s v="A02 - Expense"/>
    <s v="Exp-Professional Services"/>
    <s v="Stop payment fee"/>
    <m/>
    <s v="6401 Basswood Dr Fortworth TX 76135"/>
    <s v="Checking"/>
    <m/>
    <n v="100.12"/>
    <n v="2018"/>
    <s v="2018-04"/>
  </r>
  <r>
    <x v="698"/>
    <s v="Stop payment fee"/>
    <m/>
    <s v="DEPOSIT ITEM RETURNED FEE: 01 Stop Payment   099010982                                       # OF ITEMS00001CK#:0000001337                                        DEP AMT0000013895     DEP DATE040918CK AMT0000001200                                                                               SVC FEE001200"/>
    <s v="Clean"/>
    <n v="-12"/>
    <s v="6401Basswood"/>
    <n v="886965909"/>
    <s v="PAG"/>
    <s v="VJ"/>
    <s v="A02 - Expense"/>
    <s v="Exp-Professional Services"/>
    <s v="Stop payment fee"/>
    <m/>
    <s v="6401 Basswood Dr Fortworth TX 76135"/>
    <s v="Checking"/>
    <m/>
    <n v="12"/>
    <n v="2018"/>
    <s v="2018-04"/>
  </r>
  <r>
    <x v="699"/>
    <s v="Bank fee"/>
    <m/>
    <s v="JPMorgan Chase   Auth Debit 7054649322      CCD ID: 9200502233"/>
    <s v="Clean"/>
    <n v="-0.39"/>
    <s v="6401Basswood"/>
    <n v="886965909"/>
    <s v="PAG"/>
    <s v="VJ"/>
    <s v="A02 - Expense"/>
    <s v="Exp-Professional Services"/>
    <s v="Bank fee"/>
    <m/>
    <s v="6401 Basswood Dr Fortworth TX 76135"/>
    <s v="Checking"/>
    <m/>
    <n v="0.39"/>
    <n v="2018"/>
    <s v="2018-04"/>
  </r>
  <r>
    <x v="699"/>
    <s v="Bank fee"/>
    <m/>
    <s v="JPMorgan Chase   Auth Crdt  7054649321      CCD ID: 9200502233"/>
    <s v="Clean"/>
    <n v="0.09"/>
    <s v="6401Basswood"/>
    <n v="886965909"/>
    <s v="PAG"/>
    <s v="VJ"/>
    <s v="A02 - Expense"/>
    <s v="Exp-Professional Services"/>
    <s v="Bank fee"/>
    <m/>
    <s v="6401 Basswood Dr Fortworth TX 76135"/>
    <s v="Checking"/>
    <m/>
    <n v="0.09"/>
    <n v="2018"/>
    <s v="2018-04"/>
  </r>
  <r>
    <x v="699"/>
    <s v="Bank fee"/>
    <m/>
    <s v="JPMorgan Chase   Auth Crdt  7054649320      CCD ID: 9200502233"/>
    <s v="Clean"/>
    <n v="0.3"/>
    <s v="6401Basswood"/>
    <n v="886965909"/>
    <s v="PAG"/>
    <s v="VJ"/>
    <s v="A02 - Expense"/>
    <s v="Exp-Professional Services"/>
    <s v="Bank fee"/>
    <m/>
    <s v="6401 Basswood Dr Fortworth TX 76135"/>
    <s v="Checking"/>
    <m/>
    <n v="0.3"/>
    <n v="2018"/>
    <s v="2018-04"/>
  </r>
  <r>
    <x v="700"/>
    <s v="Repair Expense or Capex"/>
    <m/>
    <s v="JPMorgan Chase   Ext Trnsfr 7054653058      CCD ID: 9200502231"/>
    <s v="Clean"/>
    <n v="-649.5"/>
    <s v="4909Jamesway"/>
    <n v="886968291"/>
    <s v="PAG"/>
    <s v="VJ"/>
    <s v="A02 - Expense"/>
    <s v="Exp-Repair"/>
    <s v="Repair Expense or Capex"/>
    <m/>
    <s v="4909 Jamesway Drive Fortworth TX 76135"/>
    <s v="Checking"/>
    <m/>
    <n v="649.5"/>
    <n v="2018"/>
    <s v="2018-04"/>
  </r>
  <r>
    <x v="701"/>
    <s v="Precise Plumbing"/>
    <m/>
    <s v="CHECK # 1055"/>
    <s v="Clean"/>
    <n v="-84"/>
    <s v="104Meadow"/>
    <n v="2123710218"/>
    <s v="MDW"/>
    <s v="VJ"/>
    <s v="A02 - Expense"/>
    <s v="Exp-Repair"/>
    <s v="Precise Plumbing"/>
    <m/>
    <s v="104 Meadow View Lane Anna TX 75409"/>
    <s v="Checking"/>
    <m/>
    <n v="84"/>
    <n v="2018"/>
    <s v="2018-04"/>
  </r>
  <r>
    <x v="701"/>
    <s v="Common Expense "/>
    <m/>
    <s v="PDF&amp;FILLER 6172061455 617-2061455 MA         04/15"/>
    <s v="Clean"/>
    <n v="-71.88"/>
    <s v="Common"/>
    <n v="710655031"/>
    <s v="NV"/>
    <s v="LLC"/>
    <s v="A04 - Common Expense"/>
    <s v="Exp-Allocation"/>
    <s v="Common Expense "/>
    <m/>
    <s v="Common Expenses"/>
    <s v="Checking"/>
    <m/>
    <n v="71.88"/>
    <n v="2018"/>
    <s v="2018-04"/>
  </r>
  <r>
    <x v="702"/>
    <s v="Repair"/>
    <m/>
    <s v="JPMorgan Chase   Ext Trnsfr 7059537436      CCD ID: 9200502231"/>
    <s v="Clean"/>
    <n v="-431.19"/>
    <s v="6401Basswood"/>
    <n v="886965909"/>
    <s v="PAG"/>
    <s v="VJ"/>
    <s v="A02 - Expense"/>
    <s v="Exp-Repair"/>
    <s v="Repair"/>
    <m/>
    <s v="6401 Basswood Dr Fortworth TX 76135"/>
    <s v="Checking"/>
    <m/>
    <n v="431.19"/>
    <n v="2018"/>
    <s v="2018-04"/>
  </r>
  <r>
    <x v="703"/>
    <s v="Insurance"/>
    <m/>
    <s v="FOREMOST EPM PYMT 041818 3810091873545 VIVEK JADHAV"/>
    <s v="Clean"/>
    <n v="-140.69"/>
    <s v="1316Rosemon"/>
    <n v="3123788147"/>
    <s v="PAG"/>
    <s v="VJ"/>
    <s v="A02 - Expense"/>
    <s v="Exp-Insurance"/>
    <s v="Insurance"/>
    <m/>
    <s v="1316 Rosemon Avenue Carrolton TX 75006"/>
    <s v="Checking"/>
    <m/>
    <n v="140.69"/>
    <n v="2018"/>
    <s v="2018-04"/>
  </r>
  <r>
    <x v="703"/>
    <s v="Security"/>
    <m/>
    <s v="REMOTE ONLINE DEPOSIT #          1"/>
    <s v="Clean"/>
    <n v="1590"/>
    <s v="6401Basswood"/>
    <n v="886965909"/>
    <s v="PAG"/>
    <s v="VJ"/>
    <s v="A07 - Security Deposit"/>
    <s v="Liab-Security"/>
    <s v="Security or rent ?"/>
    <m/>
    <s v="6401 Basswood Dr Fortworth TX 76135"/>
    <s v="Checking"/>
    <m/>
    <n v="1590"/>
    <n v="2018"/>
    <s v="2018-04"/>
  </r>
  <r>
    <x v="704"/>
    <s v="City of Anna"/>
    <m/>
    <s v="CHECK # 1056"/>
    <s v="Clean"/>
    <n v="-75.11"/>
    <s v="104Meadow"/>
    <n v="2123710218"/>
    <s v="MDW"/>
    <s v="VJ"/>
    <s v="A02 - Expense"/>
    <s v="Exp-Utilities"/>
    <s v="City of Anna"/>
    <m/>
    <s v="104 Meadow View Lane Anna TX 75409"/>
    <s v="Checking"/>
    <m/>
    <n v="75.11"/>
    <n v="2018"/>
    <s v="2018-04"/>
  </r>
  <r>
    <x v="705"/>
    <s v="Rent"/>
    <m/>
    <s v="DEPOSIT MADE IN A BRANCH/STORE #903640045"/>
    <s v="Clean"/>
    <n v="1146"/>
    <s v="1117Brewer"/>
    <n v="8320442620"/>
    <s v="MDW"/>
    <s v="PG"/>
    <s v="A01 - Revenue"/>
    <s v="Rev-Rent"/>
    <s v="Rent"/>
    <m/>
    <s v="1117 Brewer Dr. Cedar Hill, TX 75104"/>
    <s v="Checking"/>
    <m/>
    <n v="1146"/>
    <n v="2018"/>
    <s v="2018-04"/>
  </r>
  <r>
    <x v="705"/>
    <s v="Rent"/>
    <m/>
    <s v="QuickPay with Zelle payment from DWANE A COLLINS 7096491696"/>
    <s v="Clean"/>
    <n v="300"/>
    <s v="6401Basswood"/>
    <n v="886965909"/>
    <s v="PAG"/>
    <s v="VJ"/>
    <s v="A01 - Revenue"/>
    <s v="Rev-Rent"/>
    <s v="Rent"/>
    <m/>
    <s v="6401 Basswood Dr Fortworth TX 76135"/>
    <s v="Checking"/>
    <m/>
    <n v="300"/>
    <n v="2018"/>
    <s v="2018-04"/>
  </r>
  <r>
    <x v="706"/>
    <s v="108 Pagoda"/>
    <m/>
    <s v="INTEREST PAYMENT"/>
    <s v="Clean"/>
    <n v="0.06"/>
    <s v="108PagodaSavings"/>
    <n v="0"/>
    <s v="PAG"/>
    <s v="LLC"/>
    <s v="A01 - Revenue"/>
    <s v="Rev-Interest"/>
    <s v="108 Pagoda"/>
    <m/>
    <s v="108 Pagoda Drive Anna TX 75409"/>
    <s v="Savings"/>
    <m/>
    <n v="0.06"/>
    <n v="2018"/>
    <s v="2018-04"/>
  </r>
  <r>
    <x v="706"/>
    <s v="116 Meadowview"/>
    <m/>
    <s v="INTEREST PAYMENT"/>
    <s v="Clean"/>
    <n v="0.03"/>
    <s v="116MeadowSavings"/>
    <n v="7123691524"/>
    <s v="MDW"/>
    <s v="PG"/>
    <s v="A01 - Revenue"/>
    <s v="Rev-Interest"/>
    <s v="116 Meadowview"/>
    <m/>
    <s v="116 Meadow View Lane Anna TX 75409"/>
    <s v="Savings"/>
    <m/>
    <n v="0.03"/>
    <n v="2018"/>
    <s v="2018-04"/>
  </r>
  <r>
    <x v="706"/>
    <s v="Audit the expense"/>
    <m/>
    <s v="WITHDRAWAL MADE IN A BRANCH/STORE"/>
    <s v="Clean"/>
    <n v="-600"/>
    <s v="1316Rosemon"/>
    <n v="3123788147"/>
    <s v="PAG"/>
    <s v="VJ"/>
    <s v="A02 - Expense"/>
    <s v="Exp-Repair"/>
    <s v="Audit the expense"/>
    <m/>
    <s v="1316 Rosemon Avenue Carrolton TX 75006"/>
    <s v="Checking"/>
    <m/>
    <n v="600"/>
    <n v="2018"/>
    <s v="2018-04"/>
  </r>
  <r>
    <x v="706"/>
    <s v="1905 Morning Dove "/>
    <m/>
    <s v="INTEREST PAYMENT"/>
    <s v="Clean"/>
    <n v="0.04"/>
    <s v="1905MorningSavings"/>
    <n v="0"/>
    <s v="MDW"/>
    <s v="VJ"/>
    <s v="A01 - Revenue"/>
    <s v="Rev-Interest"/>
    <s v="1905 Morning Dove "/>
    <m/>
    <s v="1905 Morning Dove Aubrey TX 76227"/>
    <s v="Savings"/>
    <m/>
    <n v="0.04"/>
    <n v="2018"/>
    <s v="2018-04"/>
  </r>
  <r>
    <x v="706"/>
    <s v="Tenant"/>
    <m/>
    <s v="INTEREST PAYMENT"/>
    <s v="Clean"/>
    <n v="0.22"/>
    <s v="PagodaSecurity"/>
    <n v="1124223312"/>
    <s v="PAG"/>
    <s v="LLC"/>
    <s v="A07 - Security Deposit"/>
    <s v="Liab-Security"/>
    <s v="Tenant"/>
    <m/>
    <s v="Pagoda Security Deposit"/>
    <s v="Savings"/>
    <m/>
    <n v="0.22"/>
    <n v="2018"/>
    <s v="2018-04"/>
  </r>
  <r>
    <x v="706"/>
    <m/>
    <m/>
    <s v="FEDERAL TAX WITHHELD"/>
    <s v="Clean"/>
    <n v="-0.14000000000000001"/>
    <s v="Partnership"/>
    <n v="2113481242"/>
    <s v="NV"/>
    <s v="LLC"/>
    <s v="A05 - Bank Transfer"/>
    <s v="Transfer"/>
    <m/>
    <m/>
    <s v="Neeraj Vivek Partnership"/>
    <s v="Savings"/>
    <m/>
    <n v="0.14000000000000001"/>
    <n v="2018"/>
    <s v="2018-04"/>
  </r>
  <r>
    <x v="706"/>
    <m/>
    <m/>
    <s v="INTEREST PAYMENT"/>
    <s v="Clean"/>
    <n v="0.61"/>
    <s v="Partnership"/>
    <n v="2113481242"/>
    <s v="NV"/>
    <s v="LLC"/>
    <s v="A05 - Bank Transfer"/>
    <s v="Transfer"/>
    <m/>
    <m/>
    <s v="Neeraj Vivek Partnership"/>
    <s v="Savings"/>
    <m/>
    <n v="0.61"/>
    <n v="2018"/>
    <s v="2018-04"/>
  </r>
  <r>
    <x v="707"/>
    <s v="May Rent"/>
    <m/>
    <s v="ATM CASH DEPOSIT ON 05/01 CAMERON CROSSING MCKINNEY TX 0005934 ATM ID 9882C CARD 1043"/>
    <s v="Clean"/>
    <n v="1450"/>
    <s v="104Meadow"/>
    <n v="2123710218"/>
    <s v="MDW"/>
    <s v="VJ"/>
    <s v="A01 - Revenue"/>
    <s v="Rev-Rent"/>
    <s v="May Rent"/>
    <m/>
    <s v="104 Meadow View Lane Anna TX 75409"/>
    <s v="Checking"/>
    <m/>
    <n v="1450"/>
    <n v="2018"/>
    <s v="2018-05"/>
  </r>
  <r>
    <x v="707"/>
    <s v="Lakeview Lender"/>
    <m/>
    <s v="LAKEVIEW LN SRV MTG PYMT 050118 0024440455 MEADOW VIEW HOMES LLC"/>
    <s v="Clean"/>
    <n v="-496.61"/>
    <s v="108Meadow"/>
    <n v="3123666335"/>
    <s v="MDW"/>
    <s v="PG"/>
    <s v="A02 - Expense"/>
    <s v="Exp-Mortgage"/>
    <s v="Lakeview Lender"/>
    <m/>
    <s v="108 Meadow View Lane Anna TX 75409"/>
    <s v="Checking"/>
    <m/>
    <n v="496.61"/>
    <n v="2018"/>
    <s v="2018-05"/>
  </r>
  <r>
    <x v="707"/>
    <s v="108 Meadowview"/>
    <m/>
    <s v="ATM CHECK DEPOSIT ON 05/01 CAMERON CROSSING MCKINNEY TX 0003492 ATM ID 9841B CARD 5539"/>
    <s v="Clean"/>
    <n v="1495"/>
    <s v="108Meadow"/>
    <n v="3123666335"/>
    <s v="MDW"/>
    <s v="PG"/>
    <s v="A01 - Revenue"/>
    <s v="Rev-Rent"/>
    <s v="108 Meadowview"/>
    <m/>
    <s v="108 Meadow View Lane Anna TX 75409"/>
    <s v="Checking"/>
    <m/>
    <n v="1495"/>
    <n v="2018"/>
    <s v="2018-05"/>
  </r>
  <r>
    <x v="707"/>
    <s v="Mortgage"/>
    <m/>
    <s v="BUSINESS TO BUSINESS ACH RoundPoint MT S ROUNDPOINT 180430 1001382553 PAGODAHOMES LLC"/>
    <s v="Clean"/>
    <n v="-467.03"/>
    <s v="108Pagoda"/>
    <n v="2123674356"/>
    <s v="PAG"/>
    <s v="NG"/>
    <s v="A02 - Expense"/>
    <s v="Exp-Mortgage"/>
    <s v="Mortgage"/>
    <m/>
    <s v="108 Pagoda Drive Anna TX 75409"/>
    <s v="Checking"/>
    <m/>
    <n v="467.03"/>
    <n v="2018"/>
    <s v="2018-05"/>
  </r>
  <r>
    <x v="707"/>
    <s v="Transfer"/>
    <m/>
    <s v="RECURRING TRANSFER FROM PAGODA HOMES LLC REF #OP04JV5K7T BUSINESS CHECKING PAGODA CHK TO SAV"/>
    <s v="Clean"/>
    <n v="150"/>
    <s v="108Pagoda"/>
    <n v="2123674356"/>
    <s v="PAG"/>
    <s v="NG"/>
    <s v="A05 - Bank Transfer"/>
    <s v="Transfer"/>
    <s v="Transfer"/>
    <m/>
    <s v="108 Pagoda Drive Anna TX 75409"/>
    <s v="Checking"/>
    <m/>
    <n v="150"/>
    <n v="2018"/>
    <s v="2018-05"/>
  </r>
  <r>
    <x v="707"/>
    <s v="Rent"/>
    <m/>
    <s v="eDeposit in Branch/Store 05/01/18 02:32:42 PM 9021 W UNIVERSITY DR MCKINNEY TX 4356"/>
    <s v="Clean"/>
    <n v="1475"/>
    <s v="108Pagoda"/>
    <n v="2123674356"/>
    <s v="PAG"/>
    <s v="NG"/>
    <s v="A01 - Revenue"/>
    <s v="Rev-Rent"/>
    <s v="Rent"/>
    <m/>
    <s v="108 Pagoda Drive Anna TX 75409"/>
    <s v="Checking"/>
    <m/>
    <n v="1475"/>
    <n v="2018"/>
    <s v="2018-05"/>
  </r>
  <r>
    <x v="707"/>
    <s v="Transfer"/>
    <m/>
    <s v="RECURRING TRANSFER TO PAGODA HOMES LLC REF #OP04JV5K7T BUSINESS MARKET RATE SAVINGS PAGODA CHK TO SAV"/>
    <s v="Clean"/>
    <n v="-150"/>
    <s v="108PagodaSavings"/>
    <n v="0"/>
    <s v="PAG"/>
    <s v="LLC"/>
    <s v="A05 - Bank Transfer"/>
    <s v="Transfer"/>
    <s v="Transfer"/>
    <m/>
    <s v="108 Pagoda Drive Anna TX 75409"/>
    <s v="Savings"/>
    <m/>
    <n v="150"/>
    <n v="2018"/>
    <s v="2018-05"/>
  </r>
  <r>
    <x v="707"/>
    <s v="116 Meadowview"/>
    <m/>
    <s v="MOBILE DEPOSIT : REF NUMBER :020010883643"/>
    <s v="Clean"/>
    <n v="1320"/>
    <s v="116Meadow"/>
    <n v="3123680344"/>
    <s v="MDW"/>
    <s v="PG"/>
    <s v="A01 - Revenue"/>
    <s v="Rev-Rent"/>
    <s v="116 Meadowview"/>
    <m/>
    <s v="116 Meadow View Lane Anna TX 75409"/>
    <s v="Checking"/>
    <m/>
    <n v="1320"/>
    <n v="2018"/>
    <s v="2018-05"/>
  </r>
  <r>
    <x v="707"/>
    <s v="Mortgage"/>
    <m/>
    <s v="CENTRAL LOAN ADM LOAN PAYMT 050118 0089901573 VIVEK JADHAV"/>
    <s v="Clean"/>
    <n v="-593.84"/>
    <s v="1316Rosemon"/>
    <n v="3123788147"/>
    <s v="PAG"/>
    <s v="VJ"/>
    <s v="A02 - Expense"/>
    <s v="Exp-Mortgage"/>
    <s v="Mortgage"/>
    <m/>
    <s v="1316 Rosemon Avenue Carrolton TX 75006"/>
    <s v="Checking"/>
    <m/>
    <n v="593.84"/>
    <n v="2018"/>
    <s v="2018-05"/>
  </r>
  <r>
    <x v="707"/>
    <s v="Gerald"/>
    <m/>
    <s v="ONLINE TRANSFER TO GUPTA N REF #IB04K2WWDJ EVERYDAY CHECKING ROSEMON REPAIRS GERALD 0501"/>
    <s v="Clean"/>
    <n v="-80"/>
    <s v="1316Rosemon"/>
    <n v="3123788147"/>
    <s v="PAG"/>
    <s v="VJ"/>
    <s v="A02 - Expense"/>
    <s v="Exp-Repair"/>
    <s v="Gerald"/>
    <m/>
    <s v="1316 Rosemon Avenue Carrolton TX 75006"/>
    <s v="Checking"/>
    <m/>
    <n v="80"/>
    <n v="2018"/>
    <s v="2018-05"/>
  </r>
  <r>
    <x v="707"/>
    <s v="Rent"/>
    <m/>
    <s v="DEPOSIT MADE IN A BRANCH/STORE #72401463"/>
    <s v="Clean"/>
    <n v="1225"/>
    <s v="1316Rosemon"/>
    <n v="3123788147"/>
    <s v="PAG"/>
    <s v="VJ"/>
    <s v="A01 - Revenue"/>
    <s v="Rev-Rent"/>
    <s v="Rent"/>
    <m/>
    <s v="1316 Rosemon Avenue Carrolton TX 75006"/>
    <s v="Checking"/>
    <m/>
    <n v="1225"/>
    <n v="2018"/>
    <s v="2018-05"/>
  </r>
  <r>
    <x v="707"/>
    <s v="Savings"/>
    <m/>
    <s v="RECURRING TRANSFER FROM MEADOW VIEW HOMES LLC BUSINESS CHECKING REF #OP04JV46PL XXXXXX8228"/>
    <s v="Clean"/>
    <n v="150"/>
    <s v="1905Morning"/>
    <n v="2120678228"/>
    <s v="MDW"/>
    <s v="VJ"/>
    <s v="A05 - Bank Transfer"/>
    <s v="Transfer"/>
    <s v="Savings"/>
    <m/>
    <s v="1905 Morning Dove Aubrey TX 76227"/>
    <s v="Checking"/>
    <m/>
    <n v="150"/>
    <n v="2018"/>
    <s v="2018-05"/>
  </r>
  <r>
    <x v="707"/>
    <s v="Rent"/>
    <m/>
    <s v="ATM CHECK DEPOSIT ON 05/01 12066 FM 423 FRISCO TX 0000384 ATM ID 9895C CARD 8365"/>
    <s v="Clean"/>
    <n v="1550"/>
    <s v="1905Morning"/>
    <n v="2120678228"/>
    <s v="MDW"/>
    <s v="VJ"/>
    <s v="A01 - Revenue"/>
    <s v="Rev-Rent"/>
    <s v="Rent"/>
    <m/>
    <s v="1905 Morning Dove Aubrey TX 76227"/>
    <s v="Checking"/>
    <m/>
    <n v="1550"/>
    <n v="2018"/>
    <s v="2018-05"/>
  </r>
  <r>
    <x v="707"/>
    <s v="Savings"/>
    <m/>
    <s v="RECURRING TRANSFER TO MEADOW VIEW HOMES LLC BUSINESS MARKET RATE SAVINGS REF #OP04JV46PL XXXXXX3606"/>
    <s v="Clean"/>
    <n v="-150"/>
    <s v="1905MorningSavings"/>
    <n v="0"/>
    <s v="MDW"/>
    <s v="VJ"/>
    <s v="A05 - Bank Transfer"/>
    <s v="Transfer"/>
    <s v="Savings"/>
    <m/>
    <s v="1905 Morning Dove Aubrey TX 76227"/>
    <s v="Savings"/>
    <m/>
    <n v="150"/>
    <n v="2018"/>
    <s v="2018-05"/>
  </r>
  <r>
    <x v="707"/>
    <s v="Mortgage"/>
    <m/>
    <s v="JPMORGAN CHASE   CHASE ACH                  PPD ID: 1000008113"/>
    <s v="Clean"/>
    <n v="-1118.25"/>
    <s v="4909Jamesway"/>
    <n v="886968291"/>
    <s v="PAG"/>
    <s v="VJ"/>
    <s v="A02 - Expense"/>
    <s v="Exp-Mortgage"/>
    <s v="Mortgage"/>
    <m/>
    <s v="4909 Jamesway Drive Fortworth TX 76135"/>
    <s v="Checking"/>
    <m/>
    <n v="1118.25"/>
    <n v="2018"/>
    <s v="2018-05"/>
  </r>
  <r>
    <x v="707"/>
    <s v="Received Jamesway rent in Basswood"/>
    <m/>
    <s v="QuickPay with Zelle payment from ROQUEL HENDERSON 7108746003"/>
    <s v="Clean"/>
    <n v="800"/>
    <s v="6401Basswood"/>
    <n v="886965909"/>
    <s v="PAG"/>
    <s v="VJ"/>
    <s v="A05 - Bank Transfer"/>
    <s v="Transfer"/>
    <s v="Received Jamesway rent in Basswood"/>
    <m/>
    <s v="6401 Basswood Dr Fortworth TX 76135"/>
    <s v="Checking"/>
    <m/>
    <n v="800"/>
    <n v="2018"/>
    <s v="2018-05"/>
  </r>
  <r>
    <x v="707"/>
    <s v="Mortgage"/>
    <m/>
    <s v="FREEDOM MTG PYMTS 050118 0058198615 PARUL GUPTA"/>
    <s v="Clean"/>
    <n v="-427.93"/>
    <s v="711Parks"/>
    <n v="3123859963"/>
    <s v="PAG"/>
    <s v="PG"/>
    <s v="A02 - Expense"/>
    <s v="Exp-Mortgage"/>
    <s v="Mortgage"/>
    <m/>
    <s v="711 S Parks Dr. Desoto TX 75105"/>
    <s v="Checking"/>
    <m/>
    <n v="427.93"/>
    <n v="2018"/>
    <s v="2018-05"/>
  </r>
  <r>
    <x v="707"/>
    <s v="Rent"/>
    <m/>
    <s v="DEPOSIT MADE IN A BRANCH/STORE #917391695"/>
    <s v="Clean"/>
    <n v="1450"/>
    <s v="711Parks"/>
    <n v="3123859963"/>
    <s v="PAG"/>
    <s v="PG"/>
    <s v="A01 - Revenue"/>
    <s v="Rev-Rent"/>
    <s v="Rent"/>
    <m/>
    <s v="711 S Parks Dr. Desoto TX 75105"/>
    <s v="Checking"/>
    <m/>
    <n v="1450"/>
    <n v="2018"/>
    <s v="2018-05"/>
  </r>
  <r>
    <x v="707"/>
    <s v="Mortgage"/>
    <m/>
    <s v="BANKUNITED, N.A. MTG PYMT   5966684         WEB ID: 1270217289"/>
    <s v="Clean"/>
    <n v="-486.42"/>
    <s v="8604Wagon"/>
    <n v="710665618"/>
    <s v="MDW"/>
    <s v="VJ"/>
    <s v="A02 - Expense"/>
    <s v="Exp-Mortgage"/>
    <s v="Mortgage"/>
    <m/>
    <s v="8604 Wagon Trail Crossroads TX 76227"/>
    <s v="Checking"/>
    <m/>
    <n v="486.42"/>
    <n v="2018"/>
    <s v="2018-05"/>
  </r>
  <r>
    <x v="707"/>
    <s v="Mortgage"/>
    <m/>
    <s v="BANKUNITED, N.A. MTG PYMT 050118 5961347 PAGODA HOMES LLC"/>
    <s v="Clean"/>
    <n v="-730.7"/>
    <s v="874Wintergreen"/>
    <n v="8320478665"/>
    <s v="PAG"/>
    <s v="VJ"/>
    <s v="A02 - Expense"/>
    <s v="Exp-Mortgage"/>
    <s v="Mortgage"/>
    <m/>
    <s v="874 W Wintergreen Road Lancaster TX 75134"/>
    <s v="Checking"/>
    <m/>
    <n v="730.7"/>
    <n v="2018"/>
    <s v="2018-05"/>
  </r>
  <r>
    <x v="707"/>
    <s v="Rent"/>
    <m/>
    <s v="DEPOSIT MADE IN A BRANCH/STORE #909003178"/>
    <s v="Clean"/>
    <n v="1300"/>
    <s v="874Wintergreen"/>
    <n v="8320478665"/>
    <s v="PAG"/>
    <s v="VJ"/>
    <s v="A01 - Revenue"/>
    <s v="Rev-Rent"/>
    <s v="Rent"/>
    <m/>
    <s v="874 W Wintergreen Road Lancaster TX 75134"/>
    <s v="Checking"/>
    <m/>
    <n v="1300"/>
    <n v="2018"/>
    <s v="2018-05"/>
  </r>
  <r>
    <x v="708"/>
    <s v="Quicken Loans Lender"/>
    <m/>
    <s v="QUICKEN LOANS MTG PYMTS 050118 3329727710 MEADOW VIEW HOMES LLC"/>
    <s v="Clean"/>
    <n v="-456.02"/>
    <s v="116Meadow"/>
    <n v="3123680344"/>
    <s v="MDW"/>
    <s v="PG"/>
    <s v="A02 - Expense"/>
    <s v="Exp-Mortgage"/>
    <s v="Quicken Loans Lender"/>
    <m/>
    <s v="116 Meadow View Lane Anna TX 75409"/>
    <s v="Checking"/>
    <m/>
    <n v="456.02"/>
    <n v="2018"/>
    <s v="2018-05"/>
  </r>
  <r>
    <x v="708"/>
    <s v="Mortgage"/>
    <m/>
    <s v="QUICKEN LOANS MTG PYMTS 050118 3333877233 NEERAJ GUPTA"/>
    <s v="Clean"/>
    <n v="-563.38"/>
    <s v="1342Newton"/>
    <n v="3123752192"/>
    <s v="PAG"/>
    <s v="PG"/>
    <s v="A02 - Expense"/>
    <s v="Exp-Mortgage"/>
    <s v="Mortgage"/>
    <m/>
    <s v="1342 Newton Dr Cedar Hill TX 75115"/>
    <s v="Checking"/>
    <m/>
    <n v="563.38"/>
    <n v="2018"/>
    <s v="2018-05"/>
  </r>
  <r>
    <x v="708"/>
    <s v="Rent"/>
    <m/>
    <s v="DEPOSIT MADE IN A BRANCH/STORE #6919242"/>
    <s v="Clean"/>
    <n v="1545"/>
    <s v="1342Newton"/>
    <n v="3123752192"/>
    <s v="PAG"/>
    <s v="PG"/>
    <s v="A01 - Revenue"/>
    <s v="Rev-Rent"/>
    <s v="Rent"/>
    <m/>
    <s v="1342 Newton Dr Cedar Hill TX 75115"/>
    <s v="Checking"/>
    <m/>
    <n v="1545"/>
    <n v="2018"/>
    <s v="2018-05"/>
  </r>
  <r>
    <x v="708"/>
    <s v="Received Jamesway rent in Basswood"/>
    <m/>
    <s v="Online Transfer from CHK ...5909 transaction#: 7112143554"/>
    <s v="Clean"/>
    <n v="800"/>
    <s v="4909Jamesway"/>
    <n v="886968291"/>
    <s v="PAG"/>
    <s v="VJ"/>
    <s v="A01 - Revenue"/>
    <s v="Rev-Rent"/>
    <s v="Received Jamesway rent in Basswood"/>
    <m/>
    <s v="4909 Jamesway Drive Fortworth TX 76135"/>
    <s v="Checking"/>
    <m/>
    <n v="800"/>
    <n v="2018"/>
    <s v="2018-05"/>
  </r>
  <r>
    <x v="708"/>
    <s v="Rent"/>
    <m/>
    <s v="DEPOSIT  ID NUMBER 906407"/>
    <s v="Clean"/>
    <n v="850"/>
    <s v="4909Jamesway"/>
    <n v="886968291"/>
    <s v="PAG"/>
    <s v="VJ"/>
    <s v="A01 - Revenue"/>
    <s v="Rev-Rent"/>
    <s v="Rent"/>
    <m/>
    <s v="4909 Jamesway Drive Fortworth TX 76135"/>
    <s v="Checking"/>
    <m/>
    <n v="850"/>
    <n v="2018"/>
    <s v="2018-05"/>
  </r>
  <r>
    <x v="708"/>
    <s v="Mortgage"/>
    <m/>
    <s v="FLAGSTAR BANK    PAYMENT    504878170       CCD ID: 2382734984"/>
    <s v="Clean"/>
    <n v="-1221.75"/>
    <s v="6401Basswood"/>
    <n v="886965909"/>
    <s v="PAG"/>
    <s v="VJ"/>
    <s v="A02 - Expense"/>
    <s v="Exp-Mortgage"/>
    <s v="Mortgage"/>
    <m/>
    <s v="6401 Basswood Dr Fortworth TX 76135"/>
    <s v="Checking"/>
    <m/>
    <n v="1221.75"/>
    <n v="2018"/>
    <s v="2018-05"/>
  </r>
  <r>
    <x v="708"/>
    <s v="Received Jamesway rent in Basswood"/>
    <m/>
    <s v="Online Transfer to CHK ...8291 transaction#: 7112143554 05/02"/>
    <s v="Clean"/>
    <n v="-800"/>
    <s v="6401Basswood"/>
    <n v="886965909"/>
    <s v="PAG"/>
    <s v="VJ"/>
    <s v="A05 - Bank Transfer"/>
    <s v="Transfer"/>
    <s v="Received Jamesway rent in Basswood"/>
    <m/>
    <s v="6401 Basswood Dr Fortworth TX 76135"/>
    <s v="Checking"/>
    <m/>
    <n v="800"/>
    <n v="2018"/>
    <s v="2018-05"/>
  </r>
  <r>
    <x v="709"/>
    <s v="Gerald"/>
    <m/>
    <s v="ONLINE TRANSFER TO GUPTA N REF #IB04KBNZCQ EVERYDAY CHECKING 1316 18 REPAIRS GERALD CASH PMT 0503"/>
    <s v="Clean"/>
    <n v="-85"/>
    <s v="1316Rosemon"/>
    <n v="3123788147"/>
    <s v="PAG"/>
    <s v="VJ"/>
    <s v="A02 - Expense"/>
    <s v="Exp-Repair"/>
    <s v="Gerald"/>
    <m/>
    <s v="1316 Rosemon Avenue Carrolton TX 75006"/>
    <s v="Checking"/>
    <m/>
    <n v="85"/>
    <n v="2018"/>
    <s v="2018-05"/>
  </r>
  <r>
    <x v="709"/>
    <s v="Repair"/>
    <m/>
    <s v="ONLINE TRANSFER REF #IB04K8QWB3 TO BUSINESS CARD ROSM TO PAGCC CONTRACTOR FOOD2 0421"/>
    <s v="Clean"/>
    <n v="-12.1"/>
    <s v="1316Rosemon"/>
    <n v="3123788147"/>
    <s v="PAG"/>
    <s v="VJ"/>
    <s v="A02 - Expense"/>
    <s v="Exp-Repair"/>
    <s v="Repair"/>
    <m/>
    <s v="1316 Rosemon Avenue Carrolton TX 75006"/>
    <s v="Checking"/>
    <m/>
    <n v="12.1"/>
    <n v="2018"/>
    <s v="2018-05"/>
  </r>
  <r>
    <x v="709"/>
    <s v="Repair"/>
    <m/>
    <s v="ONLINE TRANSFER REF #IB04K8QTV6 TO BUSINESS CARD ROSM TO PAGCC CONTRACTOR FOOD1 0421"/>
    <s v="Clean"/>
    <n v="-6.81"/>
    <s v="1316Rosemon"/>
    <n v="3123788147"/>
    <s v="PAG"/>
    <s v="VJ"/>
    <s v="A02 - Expense"/>
    <s v="Exp-Repair"/>
    <s v="Repair"/>
    <m/>
    <s v="1316 Rosemon Avenue Carrolton TX 75006"/>
    <s v="Checking"/>
    <m/>
    <n v="6.81"/>
    <n v="2018"/>
    <s v="2018-05"/>
  </r>
  <r>
    <x v="709"/>
    <s v="Repair"/>
    <m/>
    <s v="WITHDRAWAL MADE IN A BRANCH/STORE"/>
    <s v="Clean"/>
    <n v="-3"/>
    <s v="1316Rosemon"/>
    <n v="3123788147"/>
    <s v="PAG"/>
    <s v="VJ"/>
    <s v="A02 - Expense"/>
    <s v="Exp-Repair"/>
    <s v="Repair"/>
    <m/>
    <s v="1316 Rosemon Avenue Carrolton TX 75006"/>
    <s v="Checking"/>
    <m/>
    <n v="3"/>
    <n v="2018"/>
    <s v="2018-05"/>
  </r>
  <r>
    <x v="709"/>
    <s v="Rent"/>
    <m/>
    <s v="DEPOSIT MADE IN A BRANCH/STORE #915665320"/>
    <s v="Clean"/>
    <n v="600"/>
    <s v="1316Rosemon"/>
    <n v="3123788147"/>
    <s v="PAG"/>
    <s v="VJ"/>
    <s v="A01 - Revenue"/>
    <s v="Rev-Rent"/>
    <s v="Rent"/>
    <m/>
    <s v="1316 Rosemon Avenue Carrolton TX 75006"/>
    <s v="Checking"/>
    <m/>
    <n v="600"/>
    <n v="2018"/>
    <s v="2018-05"/>
  </r>
  <r>
    <x v="709"/>
    <s v="Home Depot"/>
    <m/>
    <s v="WELLS FARGO CARD CCPYMT     90225389044697  WEB ID: 2411650794"/>
    <s v="Clean"/>
    <n v="-15.75"/>
    <s v="6401Basswood"/>
    <n v="886965909"/>
    <s v="PAG"/>
    <s v="VJ"/>
    <s v="A02 - Expense"/>
    <s v="Exp-Repair"/>
    <s v="Home Depot"/>
    <m/>
    <s v="6401 Basswood Dr Fortworth TX 76135"/>
    <s v="Checking"/>
    <m/>
    <n v="15.75"/>
    <n v="2018"/>
    <s v="2018-05"/>
  </r>
  <r>
    <x v="709"/>
    <s v="Rent"/>
    <m/>
    <s v="REMOTE ONLINE DEPOSIT #          1"/>
    <s v="Clean"/>
    <n v="795"/>
    <s v="6401Basswood"/>
    <n v="886965909"/>
    <s v="PAG"/>
    <s v="VJ"/>
    <s v="A01 - Revenue"/>
    <s v="Rev-Rent"/>
    <s v="Rent"/>
    <m/>
    <s v="6401 Basswood Dr Fortworth TX 76135"/>
    <s v="Checking"/>
    <m/>
    <n v="795"/>
    <n v="2018"/>
    <s v="2018-05"/>
  </r>
  <r>
    <x v="709"/>
    <s v="Common Expense "/>
    <m/>
    <s v="WELLS FARGO CARD CCPYMT     90225389044697  WEB ID: 2411650794"/>
    <s v="Clean"/>
    <n v="-500"/>
    <s v="Common"/>
    <n v="710655031"/>
    <s v="NV"/>
    <s v="LLC"/>
    <s v="A04 - Common Expense"/>
    <s v="Exp-Allocation"/>
    <s v="Common Expense "/>
    <m/>
    <s v="Common Expenses"/>
    <s v="Checking"/>
    <m/>
    <n v="500"/>
    <n v="2018"/>
    <s v="2018-05"/>
  </r>
  <r>
    <x v="710"/>
    <s v="Lawsuit Settlement"/>
    <m/>
    <s v="CHECK # 1001"/>
    <s v="Clean"/>
    <n v="-2800"/>
    <s v="1316Rosemon"/>
    <n v="3123788147"/>
    <s v="PAG"/>
    <s v="VJ"/>
    <s v="A02 - Expense"/>
    <s v="Exp-Professional Services"/>
    <s v="Lawsuit Settlement"/>
    <m/>
    <s v="1316 Rosemon Avenue Carrolton TX 75006"/>
    <s v="Checking"/>
    <m/>
    <n v="2800"/>
    <n v="2018"/>
    <s v="2018-05"/>
  </r>
  <r>
    <x v="710"/>
    <s v="Rent"/>
    <m/>
    <s v="DEPOSIT  ID NUMBER 956408"/>
    <s v="Clean"/>
    <n v="795"/>
    <s v="4909Jamesway"/>
    <n v="886968291"/>
    <s v="PAG"/>
    <s v="VJ"/>
    <s v="A01 - Revenue"/>
    <s v="Rev-Rent"/>
    <s v="Rent"/>
    <m/>
    <s v="4909 Jamesway Drive Fortworth TX 76135"/>
    <s v="Checking"/>
    <m/>
    <n v="795"/>
    <n v="2018"/>
    <s v="2018-05"/>
  </r>
  <r>
    <x v="710"/>
    <s v="Rent"/>
    <m/>
    <s v="QuickPay with Zelle payment from DWANE A COLLINS 7119289478"/>
    <s v="Clean"/>
    <n v="300"/>
    <s v="6401Basswood"/>
    <n v="886965909"/>
    <s v="PAG"/>
    <s v="VJ"/>
    <s v="A01 - Revenue"/>
    <s v="Rev-Rent"/>
    <s v="Rent"/>
    <m/>
    <s v="6401 Basswood Dr Fortworth TX 76135"/>
    <s v="Checking"/>
    <m/>
    <n v="300"/>
    <n v="2018"/>
    <s v="2018-05"/>
  </r>
  <r>
    <x v="710"/>
    <s v="Rent"/>
    <m/>
    <s v="QuickPay with Zelle payment from CARLE M ROGERS 7121209725"/>
    <s v="Clean"/>
    <n v="650"/>
    <s v="6401Basswood"/>
    <n v="886965909"/>
    <s v="PAG"/>
    <s v="VJ"/>
    <s v="A01 - Revenue"/>
    <s v="Rev-Rent"/>
    <s v="Rent"/>
    <m/>
    <s v="6401 Basswood Dr Fortworth TX 76135"/>
    <s v="Checking"/>
    <m/>
    <n v="650"/>
    <n v="2018"/>
    <s v="2018-05"/>
  </r>
  <r>
    <x v="710"/>
    <s v="Rent"/>
    <m/>
    <s v="ATM CHECK DEPOSIT 05/04 2701 FM-423 LITTLE ELM TX"/>
    <s v="Clean"/>
    <n v="1550"/>
    <s v="8604Wagon"/>
    <n v="710665618"/>
    <s v="MDW"/>
    <s v="VJ"/>
    <s v="A01 - Revenue"/>
    <s v="Rev-Rent"/>
    <s v="Rent"/>
    <m/>
    <s v="8604 Wagon Trail Crossroads TX 76227"/>
    <s v="Checking"/>
    <m/>
    <n v="1550"/>
    <n v="2018"/>
    <s v="2018-05"/>
  </r>
  <r>
    <x v="711"/>
    <s v="Mortgage"/>
    <m/>
    <s v="PROVIDENT FUNDIN ACH PMT 180501 9227075836 Jadhav"/>
    <s v="Clean"/>
    <n v="-496.61"/>
    <s v="104Meadow"/>
    <n v="2123710218"/>
    <s v="MDW"/>
    <s v="VJ"/>
    <s v="A02 - Expense"/>
    <s v="Exp-Mortgage"/>
    <s v="Mortgage"/>
    <m/>
    <s v="104 Meadow View Lane Anna TX 75409"/>
    <s v="Checking"/>
    <m/>
    <n v="496.61"/>
    <n v="2018"/>
    <s v="2018-05"/>
  </r>
  <r>
    <x v="711"/>
    <s v="Security Deposit"/>
    <m/>
    <s v="ONLINE TRANSFER FROM GUPTA N REF #IB04KRSSBJ EVERYDAY CHECKING ZELLE TRANSFER FROM LANCE FRIEDEMANN 0507"/>
    <s v="Clean"/>
    <n v="1445"/>
    <s v="108Pagoda"/>
    <n v="2123674356"/>
    <s v="PAG"/>
    <s v="NG"/>
    <s v="A07 - Security Deposit"/>
    <s v="Liab-Security"/>
    <s v="Security Deposit"/>
    <m/>
    <s v="108 Pagoda Drive Anna TX 75409"/>
    <s v="Checking"/>
    <m/>
    <n v="1445"/>
    <n v="2018"/>
    <s v="2018-05"/>
  </r>
  <r>
    <x v="711"/>
    <s v="Mortgage"/>
    <m/>
    <s v="SECURITYNATIONAL ACH PMT 180504 0000721178 GUPTA PARUL"/>
    <s v="Clean"/>
    <n v="-381.03"/>
    <s v="1117Brewer"/>
    <n v="8320442620"/>
    <s v="MDW"/>
    <s v="PG"/>
    <s v="A02 - Expense"/>
    <s v="Exp-Mortgage"/>
    <s v="Mortgage"/>
    <m/>
    <s v="1117 Brewer Dr. Cedar Hill, TX 75104"/>
    <s v="Checking"/>
    <m/>
    <n v="381.03"/>
    <n v="2018"/>
    <s v="2018-05"/>
  </r>
  <r>
    <x v="711"/>
    <s v="Lawsuit Retainer"/>
    <m/>
    <s v="ONLINE TRANSFER REF #IB04KP2NM2 TO BUSINESS CARD DEANS AND LYONS LLP RETAINER 0422"/>
    <s v="Clean"/>
    <n v="-2000"/>
    <s v="1316Rosemon"/>
    <n v="3123788147"/>
    <s v="PAG"/>
    <s v="VJ"/>
    <s v="A02 - Expense"/>
    <s v="Exp-Professional Services"/>
    <s v="Lawsuit Retainer"/>
    <m/>
    <s v="1316 Rosemon Avenue Carrolton TX 75006"/>
    <s v="Checking"/>
    <m/>
    <n v="2000"/>
    <n v="2018"/>
    <s v="2018-05"/>
  </r>
  <r>
    <x v="711"/>
    <s v="Audit the expense"/>
    <m/>
    <s v="ATM WITHDRAWAL AUTHORIZED ON 05/05 443 E HWY 67 DUNCANVILLE TX 0004732 ATM ID 3003Y CARD 0544"/>
    <s v="Clean"/>
    <n v="-300"/>
    <s v="1316Rosemon"/>
    <n v="3123788147"/>
    <s v="PAG"/>
    <s v="VJ"/>
    <s v="A02 - Expense"/>
    <s v="Exp-Repair"/>
    <s v="Audit the expense"/>
    <m/>
    <s v="1316 Rosemon Avenue Carrolton TX 75006"/>
    <s v="Checking"/>
    <m/>
    <n v="300"/>
    <n v="2018"/>
    <s v="2018-05"/>
  </r>
  <r>
    <x v="711"/>
    <s v="Mortgage"/>
    <m/>
    <s v="PROVIDENT FUNDIN ACH PMT 180501 9227077479 Jadhav"/>
    <s v="Clean"/>
    <n v="-631.1"/>
    <s v="1905Morning"/>
    <n v="2120678228"/>
    <s v="MDW"/>
    <s v="VJ"/>
    <s v="A02 - Expense"/>
    <s v="Exp-Mortgage"/>
    <s v="Mortgage"/>
    <m/>
    <s v="1905 Morning Dove Aubrey TX 76227"/>
    <s v="Checking"/>
    <m/>
    <n v="631.1"/>
    <n v="2018"/>
    <s v="2018-05"/>
  </r>
  <r>
    <x v="711"/>
    <s v="Rent"/>
    <m/>
    <s v="DEPOSIT  ID NUMBER 706426"/>
    <s v="Clean"/>
    <n v="650"/>
    <s v="6401Basswood"/>
    <n v="886965909"/>
    <s v="PAG"/>
    <s v="VJ"/>
    <s v="A01 - Revenue"/>
    <s v="Rev-Rent"/>
    <s v="Rent"/>
    <m/>
    <s v="6401 Basswood Dr Fortworth TX 76135"/>
    <s v="Checking"/>
    <m/>
    <n v="650"/>
    <n v="2018"/>
    <s v="2018-05"/>
  </r>
  <r>
    <x v="711"/>
    <s v="Gerald"/>
    <m/>
    <s v="ONLINE TRANSFER TO GUPTA N REF #IB04KNZVZJ EVERYDAY CHECKING WINTERGREEN DEADBOLTS INSTALL GERALD"/>
    <s v="Clean"/>
    <n v="-75"/>
    <s v="874Wintergreen"/>
    <n v="8320478665"/>
    <s v="PAG"/>
    <s v="VJ"/>
    <s v="A02 - Expense"/>
    <s v="Exp-Repair"/>
    <s v="Gerald"/>
    <m/>
    <s v="874 W Wintergreen Road Lancaster TX 75134"/>
    <s v="Checking"/>
    <m/>
    <n v="75"/>
    <n v="2018"/>
    <s v="2018-05"/>
  </r>
  <r>
    <x v="712"/>
    <s v="Bank Fee"/>
    <m/>
    <s v="ONLINE DEP DETAIL &amp; IMAGES - BOB"/>
    <s v="Clean"/>
    <n v="-3"/>
    <s v="108Pagoda"/>
    <n v="2123674356"/>
    <s v="PAG"/>
    <s v="NG"/>
    <s v="A02 - Expense"/>
    <s v="Exp-Professional Services"/>
    <s v="Bank Fee"/>
    <m/>
    <s v="108 Pagoda Drive Anna TX 75409"/>
    <s v="Checking"/>
    <m/>
    <n v="3"/>
    <n v="2018"/>
    <s v="2018-05"/>
  </r>
  <r>
    <x v="712"/>
    <s v="Bank Fee"/>
    <m/>
    <s v="ONLINE DEP DETAIL &amp; IMAGES - BOB"/>
    <s v="Clean"/>
    <n v="-3"/>
    <s v="1905Morning"/>
    <n v="2120678228"/>
    <s v="MDW"/>
    <s v="VJ"/>
    <s v="A02 - Expense"/>
    <s v="Exp-Professional Services"/>
    <s v="Bank Fee"/>
    <m/>
    <s v="1905 Morning Dove Aubrey TX 76227"/>
    <s v="Checking"/>
    <m/>
    <n v="3"/>
    <n v="2018"/>
    <s v="2018-05"/>
  </r>
  <r>
    <x v="713"/>
    <s v="Savings"/>
    <m/>
    <s v="RECURRING TRANSFER FROM MEADOW VIEW HOMES LLC REF #OP04KXDDYY BUSINESS CHECKING 116 MV CHK TO SAV"/>
    <s v="Clean"/>
    <n v="150"/>
    <s v="116Meadow"/>
    <n v="3123680344"/>
    <s v="MDW"/>
    <s v="PG"/>
    <s v="A05 - Bank Transfer"/>
    <s v="Transfer"/>
    <s v="Savings"/>
    <m/>
    <s v="116 Meadow View Lane Anna TX 75409"/>
    <s v="Checking"/>
    <m/>
    <n v="150"/>
    <n v="2018"/>
    <s v="2018-05"/>
  </r>
  <r>
    <x v="713"/>
    <s v="Savings"/>
    <m/>
    <s v="RECURRING TRANSFER TO MEADOW VIEW HOMES LLC REF #OP04KXDDYY BUSINESS MARKET RATE SAVINGS 116 MV CHK TO SAV"/>
    <s v="Clean"/>
    <n v="-150"/>
    <s v="116MeadowSavings"/>
    <n v="7123691524"/>
    <s v="MDW"/>
    <s v="PG"/>
    <s v="A05 - Bank Transfer"/>
    <s v="Transfer"/>
    <s v="Savings"/>
    <m/>
    <s v="116 Meadow View Lane Anna TX 75409"/>
    <s v="Savings"/>
    <m/>
    <n v="150"/>
    <n v="2018"/>
    <s v="2018-05"/>
  </r>
  <r>
    <x v="713"/>
    <s v="Audit the expense"/>
    <m/>
    <s v="QuickPay with Zelle payment to Eliseo Quirarte 7134158693"/>
    <s v="Clean"/>
    <n v="-100"/>
    <s v="4909Jamesway"/>
    <n v="886968291"/>
    <s v="PAG"/>
    <s v="VJ"/>
    <s v="A02 - Expense"/>
    <s v="Exp-Repair"/>
    <s v="Audit the expense"/>
    <m/>
    <s v="4909 Jamesway Drive Fortworth TX 76135"/>
    <s v="Checking"/>
    <m/>
    <n v="100"/>
    <n v="2018"/>
    <s v="2018-05"/>
  </r>
  <r>
    <x v="713"/>
    <s v="Eliseo Quirarte"/>
    <m/>
    <s v="QuickPay with Zelle payment to Eliseo Quirarte 7134156503"/>
    <s v="Clean"/>
    <n v="-90"/>
    <s v="6401Basswood"/>
    <n v="886965909"/>
    <s v="PAG"/>
    <s v="VJ"/>
    <s v="A02 - Expense"/>
    <s v="Exp-Repair"/>
    <s v="Eliseo Quirarte"/>
    <m/>
    <s v="6401 Basswood Dr Fortworth TX 76135"/>
    <s v="Checking"/>
    <m/>
    <n v="90"/>
    <n v="2018"/>
    <s v="2018-05"/>
  </r>
  <r>
    <x v="713"/>
    <s v="Eliseo Quirarte"/>
    <m/>
    <s v="QuickPay with Zelle payment to Eliseo Quirarte 7134137942"/>
    <s v="Clean"/>
    <n v="-10"/>
    <s v="6401Basswood"/>
    <n v="886965909"/>
    <s v="PAG"/>
    <s v="VJ"/>
    <s v="A02 - Expense"/>
    <s v="Exp-Repair"/>
    <s v="Eliseo Quirarte"/>
    <m/>
    <s v="6401 Basswood Dr Fortworth TX 76135"/>
    <s v="Checking"/>
    <m/>
    <n v="10"/>
    <n v="2018"/>
    <s v="2018-05"/>
  </r>
  <r>
    <x v="714"/>
    <s v="Lowes"/>
    <m/>
    <s v="ONLINE TRANSFER TO GUPTA N REF #IB04L3MXHL CHECKING 108MV TO EXP LOWES 062417"/>
    <s v="Clean"/>
    <n v="-90.5"/>
    <s v="108Meadow"/>
    <n v="3123666335"/>
    <s v="MDW"/>
    <s v="PG"/>
    <s v="A02 - Expense"/>
    <s v="Exp-Repair"/>
    <s v="Lowes"/>
    <m/>
    <s v="108 Meadow View Lane Anna TX 75409"/>
    <s v="Checking"/>
    <m/>
    <n v="90.5"/>
    <n v="2018"/>
    <s v="2018-05"/>
  </r>
  <r>
    <x v="714"/>
    <s v="Lowes"/>
    <m/>
    <s v="ONLINE TRANSFER TO GUPTA N REF #IB04L3MZ6D CHECKING 108MV TO EXP LOWES 062417"/>
    <s v="Clean"/>
    <n v="-11.18"/>
    <s v="108Meadow"/>
    <n v="3123666335"/>
    <s v="MDW"/>
    <s v="PG"/>
    <s v="A02 - Expense"/>
    <s v="Exp-Repair"/>
    <s v="Lowes"/>
    <m/>
    <s v="108 Meadow View Lane Anna TX 75409"/>
    <s v="Checking"/>
    <m/>
    <n v="11.18"/>
    <n v="2018"/>
    <s v="2018-05"/>
  </r>
  <r>
    <x v="715"/>
    <s v="Gerald"/>
    <m/>
    <s v="ONLINE TRANSFER TO GUPTA N REF #IB04LDRSMP EVERYDAY CHECKING GERALD KEYLESS DEADBOLT BREWER"/>
    <s v="Clean"/>
    <n v="-40"/>
    <s v="1117Brewer"/>
    <n v="8320442620"/>
    <s v="MDW"/>
    <s v="PG"/>
    <s v="A02 - Expense"/>
    <s v="Exp-Repair"/>
    <s v="Gerald"/>
    <m/>
    <s v="1117 Brewer Dr. Cedar Hill, TX 75104"/>
    <s v="Checking"/>
    <m/>
    <n v="40"/>
    <n v="2018"/>
    <s v="2018-05"/>
  </r>
  <r>
    <x v="715"/>
    <s v="Rent"/>
    <m/>
    <s v="DEPOSIT MADE IN A BRANCH/STORE #886204330"/>
    <s v="Clean"/>
    <n v="1700"/>
    <s v="1117Brewer"/>
    <n v="8320442620"/>
    <s v="MDW"/>
    <s v="PG"/>
    <s v="A01 - Revenue"/>
    <s v="Rev-Rent"/>
    <s v="Rent"/>
    <m/>
    <s v="1117 Brewer Dr. Cedar Hill, TX 75104"/>
    <s v="Checking"/>
    <m/>
    <n v="1700"/>
    <n v="2018"/>
    <s v="2018-05"/>
  </r>
  <r>
    <x v="715"/>
    <s v="Funding"/>
    <m/>
    <s v="ONLINE TRANSFER FROM GUPTA P REF #IB04LBHGHP SAVINGS CAPITAL INVESTMENT JOINT TO ROSEMON"/>
    <s v="Clean"/>
    <n v="6000"/>
    <s v="1316Rosemon"/>
    <n v="3123788147"/>
    <s v="PAG"/>
    <s v="VJ"/>
    <s v="A06 - Funding"/>
    <s v="Owner-Funding"/>
    <s v="Funding"/>
    <s v="1316Rosemon"/>
    <s v="1316 Rosemon Avenue Carrolton TX 75006"/>
    <s v="Checking"/>
    <m/>
    <n v="6000"/>
    <n v="2018"/>
    <s v="2018-05"/>
  </r>
  <r>
    <x v="715"/>
    <m/>
    <m/>
    <s v="ONLINE TRANSFER TO PAGODA HOMES LLC REF #IB04LBHGHP BUSINESS CHECKING CAPITAL INVESTMENT JOINT TO ROSEMON"/>
    <s v="Clean"/>
    <n v="-6000"/>
    <s v="Partnership"/>
    <n v="2113481242"/>
    <s v="NV"/>
    <s v="LLC"/>
    <s v="A05 - Bank Transfer"/>
    <s v="Transfer"/>
    <m/>
    <m/>
    <s v="Neeraj Vivek Partnership"/>
    <s v="Savings"/>
    <m/>
    <n v="6000"/>
    <n v="2018"/>
    <s v="2018-05"/>
  </r>
  <r>
    <x v="716"/>
    <s v="Insurance"/>
    <m/>
    <s v="ONLINE TRANSFER REF #IB04LL5L5Y TO BUSINESS CARD BREWER TO PAGCC INSURANCE 0430"/>
    <s v="Clean"/>
    <n v="-770"/>
    <s v="1117Brewer"/>
    <n v="8320442620"/>
    <s v="MDW"/>
    <s v="PG"/>
    <s v="A02 - Expense"/>
    <s v="Exp-Insurance"/>
    <s v="Insurance"/>
    <m/>
    <s v="1117 Brewer Dr. Cedar Hill, TX 75104"/>
    <s v="Checking"/>
    <m/>
    <n v="770"/>
    <n v="2018"/>
    <s v="2018-05"/>
  </r>
  <r>
    <x v="716"/>
    <s v="Eviction"/>
    <m/>
    <s v="ONLINE TRANSFER REF #IB04LL5RR6 TO BUSINESS CARD BREWER TO PAGCC NWEVICTION 0503"/>
    <s v="Clean"/>
    <n v="-376"/>
    <s v="1117Brewer"/>
    <n v="8320442620"/>
    <s v="MDW"/>
    <s v="PG"/>
    <s v="A02 - Expense"/>
    <s v="Exp-Professional Services"/>
    <s v="Eviction"/>
    <m/>
    <s v="1117 Brewer Dr. Cedar Hill, TX 75104"/>
    <s v="Checking"/>
    <m/>
    <n v="376"/>
    <n v="2018"/>
    <s v="2018-05"/>
  </r>
  <r>
    <x v="716"/>
    <s v="Eviction"/>
    <m/>
    <s v="ONLINE TRANSFER REF #IB04LL5S7B TO BUSINESS CARD BREWER TO PAGCC NWEVICTION 0503"/>
    <s v="Clean"/>
    <n v="-50"/>
    <s v="1117Brewer"/>
    <n v="8320442620"/>
    <s v="MDW"/>
    <s v="PG"/>
    <s v="A02 - Expense"/>
    <s v="Exp-Professional Services"/>
    <s v="Eviction"/>
    <m/>
    <s v="1117 Brewer Dr. Cedar Hill, TX 75104"/>
    <s v="Checking"/>
    <m/>
    <n v="50"/>
    <n v="2018"/>
    <s v="2018-05"/>
  </r>
  <r>
    <x v="716"/>
    <s v="Audit the expense"/>
    <m/>
    <s v="WELLS FARGO CARD CCPYMT     90225389044697  WEB ID: 2411650794"/>
    <s v="Clean"/>
    <n v="-75"/>
    <s v="4909Jamesway"/>
    <n v="886968291"/>
    <s v="PAG"/>
    <s v="VJ"/>
    <s v="A02 - Expense"/>
    <s v="Exp-Repair"/>
    <s v="Less than $100"/>
    <m/>
    <s v="4909 Jamesway Drive Fortworth TX 76135"/>
    <s v="Checking"/>
    <m/>
    <n v="75"/>
    <n v="2018"/>
    <s v="2018-05"/>
  </r>
  <r>
    <x v="716"/>
    <s v="Repair Expense or Capex"/>
    <m/>
    <s v="WELLS FARGO CARD CCPYMT     90225389044697  WEB ID: 2411650794"/>
    <s v="Clean"/>
    <n v="-712.5"/>
    <s v="6401Basswood"/>
    <n v="886965909"/>
    <s v="PAG"/>
    <s v="VJ"/>
    <s v="A02 - Expense"/>
    <s v="Exp-Repair"/>
    <s v="Repair Expense or Capex"/>
    <m/>
    <s v="6401 Basswood Dr Fortworth TX 76135"/>
    <s v="Checking"/>
    <m/>
    <n v="712.5"/>
    <n v="2018"/>
    <s v="2018-05"/>
  </r>
  <r>
    <x v="716"/>
    <s v="Repair"/>
    <m/>
    <s v="WELLS FARGO CARD CCPYMT     90225389044697  WEB ID: 2411650794"/>
    <s v="Clean"/>
    <n v="-54.07"/>
    <s v="6401Basswood"/>
    <n v="886965909"/>
    <s v="PAG"/>
    <s v="VJ"/>
    <s v="A02 - Expense"/>
    <s v="Exp-Repair"/>
    <s v="Repair"/>
    <m/>
    <s v="6401 Basswood Dr Fortworth TX 76135"/>
    <s v="Checking"/>
    <m/>
    <n v="54.07"/>
    <n v="2018"/>
    <s v="2018-05"/>
  </r>
  <r>
    <x v="717"/>
    <s v="Capital Expense "/>
    <m/>
    <s v="CHECK # 1002"/>
    <s v="Clean"/>
    <n v="-2500"/>
    <s v="1316Rosemon"/>
    <n v="3123788147"/>
    <s v="PAG"/>
    <s v="VJ"/>
    <s v="A03 - Capex"/>
    <s v="Capex-Install"/>
    <s v="Erick Flores Rehab"/>
    <s v="1316Rosemon"/>
    <s v="1316 Rosemon Avenue Carrolton TX 75006"/>
    <s v="Checking"/>
    <s v="REHAB"/>
    <n v="2500"/>
    <n v="2018"/>
    <s v="2018-05"/>
  </r>
  <r>
    <x v="717"/>
    <s v="Audit the expense"/>
    <m/>
    <s v="WELLS FARGO IFI  DDA TO DDA F204LL5V2H      WEB ID: INTFITRVOS"/>
    <s v="Clean"/>
    <n v="-196"/>
    <s v="4909Jamesway"/>
    <n v="886968291"/>
    <s v="PAG"/>
    <s v="VJ"/>
    <s v="A02 - Expense"/>
    <s v="Exp-Repair"/>
    <s v="Audit the expense"/>
    <m/>
    <s v="4909 Jamesway Drive Fortworth TX 76135"/>
    <s v="Checking"/>
    <m/>
    <n v="196"/>
    <n v="2018"/>
    <s v="2018-05"/>
  </r>
  <r>
    <x v="718"/>
    <s v="Cherry Mac Hoglen Repair Leaks"/>
    <m/>
    <s v="CHECK # 1058"/>
    <s v="Clean"/>
    <n v="-35"/>
    <s v="104Meadow"/>
    <n v="2123710218"/>
    <s v="MDW"/>
    <s v="VJ"/>
    <s v="A02 - Expense"/>
    <s v="Exp-Repair"/>
    <s v="Cherry Mac Hoglen Repair Leaks"/>
    <m/>
    <s v="104 Meadow View Lane Anna TX 75409"/>
    <s v="Checking"/>
    <m/>
    <n v="35"/>
    <n v="2018"/>
    <s v="2018-05"/>
  </r>
  <r>
    <x v="719"/>
    <s v="Insurance"/>
    <m/>
    <s v="FOREMOST EPM PYMT 051818 3810091873545 VIVEK JADHAV"/>
    <s v="Clean"/>
    <n v="-140.69"/>
    <s v="1316Rosemon"/>
    <n v="3123788147"/>
    <s v="PAG"/>
    <s v="VJ"/>
    <s v="A02 - Expense"/>
    <s v="Exp-Insurance"/>
    <s v="Insurance"/>
    <m/>
    <s v="1316 Rosemon Avenue Carrolton TX 75006"/>
    <s v="Checking"/>
    <m/>
    <n v="140.69"/>
    <n v="2018"/>
    <s v="2018-05"/>
  </r>
  <r>
    <x v="720"/>
    <s v="Capital Expense "/>
    <m/>
    <s v="CHECK # 1003"/>
    <s v="Clean"/>
    <n v="-2800"/>
    <s v="1316Rosemon"/>
    <n v="3123788147"/>
    <s v="PAG"/>
    <s v="VJ"/>
    <s v="A03 - Capex"/>
    <s v="Capex-Install"/>
    <s v="Erick Flores Rehab"/>
    <s v="1316Rosemon"/>
    <s v="1316 Rosemon Avenue Carrolton TX 75006"/>
    <s v="Checking"/>
    <s v="REHAB"/>
    <n v="2800"/>
    <n v="2018"/>
    <s v="2018-05"/>
  </r>
  <r>
    <x v="720"/>
    <s v="Gerald"/>
    <m/>
    <s v="ONLINE TRANSFER TO GUPTA N REF #IB04M95XN6 EVERYDAY CHECKING GERALD PAY DEADBOLTS"/>
    <s v="Clean"/>
    <n v="-40"/>
    <s v="1342Newton"/>
    <n v="3123752192"/>
    <s v="PAG"/>
    <s v="PG"/>
    <s v="A02 - Expense"/>
    <s v="Exp-Repair"/>
    <s v="Gerald"/>
    <m/>
    <s v="1342 Newton Dr Cedar Hill TX 75115"/>
    <s v="Checking"/>
    <m/>
    <n v="40"/>
    <n v="2018"/>
    <s v="2018-05"/>
  </r>
  <r>
    <x v="720"/>
    <s v="Gerald"/>
    <m/>
    <s v="ONLINE TRANSFER TO GUPTA N REF #IB04M95Y75 EVERYDAY CHECKING GERALD PAY DEADBOLTS"/>
    <s v="Clean"/>
    <n v="-40"/>
    <s v="711Parks"/>
    <n v="3123859963"/>
    <s v="PAG"/>
    <s v="PG"/>
    <s v="A02 - Expense"/>
    <s v="Exp-Repair"/>
    <s v="Gerald"/>
    <m/>
    <s v="711 S Parks Dr. Desoto TX 75105"/>
    <s v="Checking"/>
    <m/>
    <n v="40"/>
    <n v="2018"/>
    <s v="2018-05"/>
  </r>
  <r>
    <x v="721"/>
    <s v="Insurance Company"/>
    <m/>
    <s v="ONLINE TRANSFER REF #IB04N63HKT TO BUSINESS CARD PAGCC AMMOD INSURANCE 116MV 0517"/>
    <s v="Clean"/>
    <n v="-693"/>
    <s v="116Meadow"/>
    <n v="3123680344"/>
    <s v="MDW"/>
    <s v="PG"/>
    <s v="A02 - Expense"/>
    <s v="Exp-Insurance"/>
    <s v="Insurance Company"/>
    <m/>
    <s v="116 Meadow View Lane Anna TX 75409"/>
    <s v="Checking"/>
    <m/>
    <n v="693"/>
    <n v="2018"/>
    <s v="2018-05"/>
  </r>
  <r>
    <x v="721"/>
    <s v="Capital Expense "/>
    <m/>
    <s v="CHECK # 1001"/>
    <s v="Clean"/>
    <n v="-1080"/>
    <s v="1316Rosemon"/>
    <n v="3123788147"/>
    <s v="PAG"/>
    <s v="VJ"/>
    <s v="A03 - Capex"/>
    <s v="Capex-Install"/>
    <s v="Erick Flores Rehab"/>
    <s v="1316Rosemon"/>
    <s v="1316 Rosemon Avenue Carrolton TX 75006"/>
    <s v="Checking"/>
    <s v="REHAB"/>
    <n v="1080"/>
    <n v="2018"/>
    <s v="2018-05"/>
  </r>
  <r>
    <x v="721"/>
    <s v="Yard work"/>
    <m/>
    <s v="ONLINE TRANSFER TO GUPTA N REF #IB04N5XJXW CHECKING CASH TO RUDY 2142296649 ROSEMON YARD"/>
    <s v="Clean"/>
    <n v="-210"/>
    <s v="1316Rosemon"/>
    <n v="3123788147"/>
    <s v="PAG"/>
    <s v="VJ"/>
    <s v="A02 - Expense"/>
    <s v="Exp-Repair"/>
    <s v="Yard work"/>
    <m/>
    <s v="1316 Rosemon Avenue Carrolton TX 75006"/>
    <s v="Checking"/>
    <m/>
    <n v="210"/>
    <n v="2018"/>
    <s v="2018-05"/>
  </r>
  <r>
    <x v="721"/>
    <s v="Checks"/>
    <m/>
    <s v="ONLINE TRANSFER REF #IB04N62NMX TO BUSINESS CARD PAGCC VISTAPRINT ROSEMON BANK CHECKS 0515"/>
    <s v="Clean"/>
    <n v="-11.49"/>
    <s v="1316Rosemon"/>
    <n v="3123788147"/>
    <s v="PAG"/>
    <s v="VJ"/>
    <s v="A02 - Expense"/>
    <s v="Exp-Professional Services"/>
    <s v="Checks"/>
    <m/>
    <s v="1316 Rosemon Avenue Carrolton TX 75006"/>
    <s v="Checking"/>
    <m/>
    <n v="11.49"/>
    <n v="2018"/>
    <s v="2018-05"/>
  </r>
  <r>
    <x v="721"/>
    <s v="Security = 1345_x000d__x000a_Rent = 1370 +250 = 1620"/>
    <m/>
    <s v="eDeposit in Branch/Store 05/26/18 12:44:32 PM 3580 FRANKFORD RD DALLAS TX 8147"/>
    <s v="Clean"/>
    <n v="1000"/>
    <s v="1316Rosemon"/>
    <n v="3123788147"/>
    <s v="PAG"/>
    <s v="VJ"/>
    <s v="A07 - Security Deposit"/>
    <s v="Liab-Security"/>
    <s v="Security = 1345_x000d__x000a_Rent = 1370 +250 = 1620"/>
    <m/>
    <s v="1316 Rosemon Avenue Carrolton TX 75006"/>
    <s v="Checking"/>
    <m/>
    <n v="1000"/>
    <n v="2018"/>
    <s v="2018-05"/>
  </r>
  <r>
    <x v="721"/>
    <s v="Repair"/>
    <m/>
    <s v="Online Payment 7182615512 To WELLS FARGO CARD SERVICES - BUSINESS 05/29"/>
    <s v="Clean"/>
    <n v="-150"/>
    <s v="6401Basswood"/>
    <n v="886965909"/>
    <s v="PAG"/>
    <s v="VJ"/>
    <s v="A02 - Expense"/>
    <s v="Exp-Repair"/>
    <s v="Repair"/>
    <m/>
    <s v="6401 Basswood Dr Fortworth TX 76135"/>
    <s v="Checking"/>
    <m/>
    <n v="150"/>
    <n v="2018"/>
    <s v="2018-05"/>
  </r>
  <r>
    <x v="721"/>
    <s v="Validate deposit"/>
    <m/>
    <s v="REMOTE ONLINE DEPOSIT #          1"/>
    <s v="Clean"/>
    <n v="1511.4"/>
    <s v="Common"/>
    <n v="710655031"/>
    <s v="NV"/>
    <s v="LLC"/>
    <s v="A06 - Funding"/>
    <s v="Owner-Funding"/>
    <s v="Validate deposit"/>
    <s v="CommonExpenses"/>
    <s v="Common Expenses"/>
    <s v="Checking"/>
    <m/>
    <n v="1511.4"/>
    <n v="2018"/>
    <s v="2018-05"/>
  </r>
  <r>
    <x v="722"/>
    <s v="Rent"/>
    <m/>
    <s v="DEPOSIT MADE IN A BRANCH/STORE #71201099"/>
    <s v="Clean"/>
    <n v="1225"/>
    <s v="1316Rosemon"/>
    <n v="3123788147"/>
    <s v="PAG"/>
    <s v="VJ"/>
    <s v="A01 - Revenue"/>
    <s v="Rev-Rent"/>
    <s v="Rent"/>
    <m/>
    <s v="1316 Rosemon Avenue Carrolton TX 75006"/>
    <s v="Checking"/>
    <m/>
    <n v="1225"/>
    <n v="2018"/>
    <s v="2018-05"/>
  </r>
  <r>
    <x v="722"/>
    <s v="Security = 1345_x000d__x000a_Rent = 1370 +250 = 1620"/>
    <m/>
    <s v="ATM CASH DEPOSIT ON 05/29 8988 PRESTON RD FRISCO TX 0004079 ATM ID 0241B CARD 0544"/>
    <s v="Clean"/>
    <n v="1965"/>
    <s v="1316Rosemon"/>
    <n v="3123788147"/>
    <s v="PAG"/>
    <s v="VJ"/>
    <s v="A01 - Revenue"/>
    <s v="Rev-Rent"/>
    <s v="Security = 1345_x000d__x000a_Rent = 1370 +250 = 1620"/>
    <m/>
    <s v="1316 Rosemon Avenue Carrolton TX 75006"/>
    <s v="Checking"/>
    <m/>
    <n v="1965"/>
    <n v="2018"/>
    <s v="2018-05"/>
  </r>
  <r>
    <x v="723"/>
    <s v="108 Meadowview"/>
    <m/>
    <s v="ATM CHECK DEPOSIT ON 05/31 CAMERON CROSSING MCKINNEY TX 0008157 ATM ID 9882C CARD 5539"/>
    <s v="Clean"/>
    <n v="1495"/>
    <s v="108Meadow"/>
    <n v="3123666335"/>
    <s v="MDW"/>
    <s v="PG"/>
    <s v="A01 - Revenue"/>
    <s v="Rev-Rent"/>
    <s v="108 Meadowview"/>
    <m/>
    <s v="108 Meadow View Lane Anna TX 75409"/>
    <s v="Checking"/>
    <m/>
    <n v="1495"/>
    <n v="2018"/>
    <s v="2018-05"/>
  </r>
  <r>
    <x v="723"/>
    <s v="108 Pagoda"/>
    <m/>
    <s v="INTEREST PAYMENT"/>
    <s v="Clean"/>
    <n v="0.06"/>
    <s v="108PagodaSavings"/>
    <n v="0"/>
    <s v="PAG"/>
    <s v="LLC"/>
    <s v="A01 - Revenue"/>
    <s v="Rev-Interest"/>
    <s v="108 Pagoda"/>
    <m/>
    <s v="108 Pagoda Drive Anna TX 75409"/>
    <s v="Savings"/>
    <m/>
    <n v="0.06"/>
    <n v="2018"/>
    <s v="2018-05"/>
  </r>
  <r>
    <x v="723"/>
    <s v="116 Meadowview"/>
    <m/>
    <s v="INTEREST PAYMENT"/>
    <s v="Clean"/>
    <n v="0.04"/>
    <s v="116MeadowSavings"/>
    <n v="7123691524"/>
    <s v="MDW"/>
    <s v="PG"/>
    <s v="A01 - Revenue"/>
    <s v="Rev-Interest"/>
    <s v="116 Meadowview"/>
    <m/>
    <s v="116 Meadow View Lane Anna TX 75409"/>
    <s v="Savings"/>
    <m/>
    <n v="0.04"/>
    <n v="2018"/>
    <s v="2018-05"/>
  </r>
  <r>
    <x v="723"/>
    <s v="1905 Morning Dove "/>
    <m/>
    <s v="INTEREST PAYMENT"/>
    <s v="Clean"/>
    <n v="0.04"/>
    <s v="1905MorningSavings"/>
    <n v="0"/>
    <s v="MDW"/>
    <s v="VJ"/>
    <s v="A01 - Revenue"/>
    <s v="Rev-Interest"/>
    <s v="1905 Morning Dove "/>
    <m/>
    <s v="1905 Morning Dove Aubrey TX 76227"/>
    <s v="Savings"/>
    <m/>
    <n v="0.04"/>
    <n v="2018"/>
    <s v="2018-05"/>
  </r>
  <r>
    <x v="723"/>
    <s v="Tenant"/>
    <m/>
    <s v="INTEREST PAYMENT"/>
    <s v="Clean"/>
    <n v="0.23"/>
    <s v="PagodaSecurity"/>
    <n v="1124223312"/>
    <s v="PAG"/>
    <s v="LLC"/>
    <s v="A07 - Security Deposit"/>
    <s v="Liab-Security"/>
    <s v="Tenant"/>
    <m/>
    <s v="Pagoda Security Deposit"/>
    <s v="Savings"/>
    <m/>
    <n v="0.23"/>
    <n v="2018"/>
    <s v="2018-05"/>
  </r>
  <r>
    <x v="723"/>
    <m/>
    <m/>
    <s v="FEDERAL TAX WITHHELD"/>
    <s v="Clean"/>
    <n v="-0.64"/>
    <s v="Partnership"/>
    <n v="2113481242"/>
    <s v="NV"/>
    <s v="LLC"/>
    <s v="A05 - Bank Transfer"/>
    <s v="Transfer"/>
    <m/>
    <m/>
    <s v="Neeraj Vivek Partnership"/>
    <s v="Savings"/>
    <m/>
    <n v="0.64"/>
    <n v="2018"/>
    <s v="2018-05"/>
  </r>
  <r>
    <x v="723"/>
    <m/>
    <m/>
    <s v="INTEREST PAYMENT"/>
    <s v="Clean"/>
    <n v="2.67"/>
    <s v="Partnership"/>
    <n v="2113481242"/>
    <s v="NV"/>
    <s v="LLC"/>
    <s v="A05 - Bank Transfer"/>
    <s v="Transfer"/>
    <m/>
    <m/>
    <s v="Neeraj Vivek Partnership"/>
    <s v="Savings"/>
    <m/>
    <n v="2.67"/>
    <n v="2018"/>
    <s v="2018-05"/>
  </r>
  <r>
    <x v="724"/>
    <s v="Jun Rent"/>
    <m/>
    <s v="ATM CASH DEPOSIT ON 06/01 CAMERON CROSSING MCKINNEY TX 0008880 ATM ID 9882C CARD 1043"/>
    <s v="Clean"/>
    <n v="1520"/>
    <s v="104Meadow"/>
    <n v="2123710218"/>
    <s v="MDW"/>
    <s v="VJ"/>
    <s v="A01 - Revenue"/>
    <s v="Rev-Rent"/>
    <s v="Jun Rent"/>
    <m/>
    <s v="104 Meadow View Lane Anna TX 75409"/>
    <s v="Checking"/>
    <m/>
    <n v="1520"/>
    <n v="2018"/>
    <s v="2018-06"/>
  </r>
  <r>
    <x v="724"/>
    <s v="Lakeview Lender"/>
    <m/>
    <s v="LAKEVIEW LN SRV MTG PYMT 060118 0024440455 MEADOW VIEW HOMES LLC"/>
    <s v="Clean"/>
    <n v="-496.61"/>
    <s v="108Meadow"/>
    <n v="3123666335"/>
    <s v="MDW"/>
    <s v="PG"/>
    <s v="A02 - Expense"/>
    <s v="Exp-Mortgage"/>
    <s v="Lakeview Lender"/>
    <m/>
    <s v="108 Meadow View Lane Anna TX 75409"/>
    <s v="Checking"/>
    <m/>
    <n v="496.61"/>
    <n v="2018"/>
    <s v="2018-06"/>
  </r>
  <r>
    <x v="724"/>
    <s v="Mortgage"/>
    <m/>
    <s v="BUSINESS TO BUSINESS ACH RoundPoint MT S ROUNDPOINT 180531 1001382553 PAGODAHOMES LLC"/>
    <s v="Clean"/>
    <n v="-467.03"/>
    <s v="108Pagoda"/>
    <n v="2123674356"/>
    <s v="PAG"/>
    <s v="NG"/>
    <s v="A02 - Expense"/>
    <s v="Exp-Mortgage"/>
    <s v="Mortgage"/>
    <m/>
    <s v="108 Pagoda Drive Anna TX 75409"/>
    <s v="Checking"/>
    <m/>
    <n v="467.03"/>
    <n v="2018"/>
    <s v="2018-06"/>
  </r>
  <r>
    <x v="724"/>
    <s v="Transfer"/>
    <m/>
    <s v="RECURRING TRANSFER FROM PAGODA HOMES LLC REF #OP04NKY2SM BUSINESS CHECKING PAGODA CHK TO SAV"/>
    <s v="Clean"/>
    <n v="150"/>
    <s v="108Pagoda"/>
    <n v="2123674356"/>
    <s v="PAG"/>
    <s v="NG"/>
    <s v="A05 - Bank Transfer"/>
    <s v="Transfer"/>
    <s v="Transfer"/>
    <m/>
    <s v="108 Pagoda Drive Anna TX 75409"/>
    <s v="Checking"/>
    <m/>
    <n v="150"/>
    <n v="2018"/>
    <s v="2018-06"/>
  </r>
  <r>
    <x v="724"/>
    <s v="Transfer"/>
    <m/>
    <s v="RECURRING TRANSFER TO PAGODA HOMES LLC REF #OP04NKY2SM BUSINESS MARKET RATE SAVINGS PAGODA CHK TO SAV"/>
    <s v="Clean"/>
    <n v="-150"/>
    <s v="108PagodaSavings"/>
    <n v="0"/>
    <s v="PAG"/>
    <s v="LLC"/>
    <s v="A05 - Bank Transfer"/>
    <s v="Transfer"/>
    <s v="Transfer"/>
    <m/>
    <s v="108 Pagoda Drive Anna TX 75409"/>
    <s v="Savings"/>
    <m/>
    <n v="150"/>
    <n v="2018"/>
    <s v="2018-06"/>
  </r>
  <r>
    <x v="724"/>
    <s v="Rent"/>
    <m/>
    <s v="DEPOSIT MADE IN A BRANCH/STORE #920035976"/>
    <s v="Clean"/>
    <n v="1475"/>
    <s v="1117Brewer"/>
    <n v="8320442620"/>
    <s v="MDW"/>
    <s v="PG"/>
    <s v="A01 - Revenue"/>
    <s v="Rev-Rent"/>
    <s v="Rent"/>
    <m/>
    <s v="1117 Brewer Dr. Cedar Hill, TX 75104"/>
    <s v="Checking"/>
    <m/>
    <n v="1475"/>
    <n v="2018"/>
    <s v="2018-06"/>
  </r>
  <r>
    <x v="724"/>
    <s v="Mortgage"/>
    <m/>
    <s v="CENTRAL LOAN ADM LOAN PAYMT 060118 0089901573 VIVEK JADHAV"/>
    <s v="Clean"/>
    <n v="-593.84"/>
    <s v="1316Rosemon"/>
    <n v="3123788147"/>
    <s v="PAG"/>
    <s v="VJ"/>
    <s v="A02 - Expense"/>
    <s v="Exp-Mortgage"/>
    <s v="Mortgage"/>
    <m/>
    <s v="1316 Rosemon Avenue Carrolton TX 75006"/>
    <s v="Checking"/>
    <m/>
    <n v="593.84"/>
    <n v="2018"/>
    <s v="2018-06"/>
  </r>
  <r>
    <x v="724"/>
    <s v="Savings"/>
    <m/>
    <s v="RECURRING TRANSFER FROM MEADOW VIEW HOMES LLC BUSINESS CHECKING REF #OP04NLKQM6 XXXXXX8228"/>
    <s v="Clean"/>
    <n v="150"/>
    <s v="1905Morning"/>
    <n v="2120678228"/>
    <s v="MDW"/>
    <s v="VJ"/>
    <s v="A05 - Bank Transfer"/>
    <s v="Transfer"/>
    <s v="Savings"/>
    <m/>
    <s v="1905 Morning Dove Aubrey TX 76227"/>
    <s v="Checking"/>
    <m/>
    <n v="150"/>
    <n v="2018"/>
    <s v="2018-06"/>
  </r>
  <r>
    <x v="724"/>
    <s v="Savings"/>
    <m/>
    <s v="RECURRING TRANSFER TO MEADOW VIEW HOMES LLC BUSINESS MARKET RATE SAVINGS REF #OP04NLKQM6 XXXXXX3606"/>
    <s v="Clean"/>
    <n v="-150"/>
    <s v="1905MorningSavings"/>
    <n v="0"/>
    <s v="MDW"/>
    <s v="VJ"/>
    <s v="A05 - Bank Transfer"/>
    <s v="Transfer"/>
    <s v="Savings"/>
    <m/>
    <s v="1905 Morning Dove Aubrey TX 76227"/>
    <s v="Savings"/>
    <m/>
    <n v="150"/>
    <n v="2018"/>
    <s v="2018-06"/>
  </r>
  <r>
    <x v="724"/>
    <s v="Mortgage"/>
    <m/>
    <s v="JPMORGAN CHASE   CHASE ACH                  PPD ID: 1000008113"/>
    <s v="Clean"/>
    <n v="-1118.25"/>
    <s v="4909Jamesway"/>
    <n v="886968291"/>
    <s v="PAG"/>
    <s v="VJ"/>
    <s v="A02 - Expense"/>
    <s v="Exp-Mortgage"/>
    <s v="Mortgage"/>
    <m/>
    <s v="4909 Jamesway Drive Fortworth TX 76135"/>
    <s v="Checking"/>
    <m/>
    <n v="1118.25"/>
    <n v="2018"/>
    <s v="2018-06"/>
  </r>
  <r>
    <x v="724"/>
    <s v="Rent"/>
    <m/>
    <s v="DEPOSIT  ID NUMBER 517792"/>
    <s v="Clean"/>
    <n v="795"/>
    <s v="4909Jamesway"/>
    <n v="886968291"/>
    <s v="PAG"/>
    <s v="VJ"/>
    <s v="A01 - Revenue"/>
    <s v="Rev-Rent"/>
    <s v="Rent"/>
    <m/>
    <s v="4909 Jamesway Drive Fortworth TX 76135"/>
    <s v="Checking"/>
    <m/>
    <n v="795"/>
    <n v="2018"/>
    <s v="2018-06"/>
  </r>
  <r>
    <x v="724"/>
    <s v="Rent"/>
    <m/>
    <s v="DEPOSIT  ID NUMBER 277858"/>
    <s v="Clean"/>
    <n v="850"/>
    <s v="4909Jamesway"/>
    <n v="886968291"/>
    <s v="PAG"/>
    <s v="VJ"/>
    <s v="A01 - Revenue"/>
    <s v="Rev-Rent"/>
    <s v="Rent"/>
    <m/>
    <s v="4909 Jamesway Drive Fortworth TX 76135"/>
    <s v="Checking"/>
    <m/>
    <n v="850"/>
    <n v="2018"/>
    <s v="2018-06"/>
  </r>
  <r>
    <x v="724"/>
    <s v="Mortgage"/>
    <m/>
    <s v="FREEDOM MTG PYMTS 060118 0058198615 PARUL GUPTA"/>
    <s v="Clean"/>
    <n v="-427.93"/>
    <s v="711Parks"/>
    <n v="3123859963"/>
    <s v="PAG"/>
    <s v="PG"/>
    <s v="A02 - Expense"/>
    <s v="Exp-Mortgage"/>
    <s v="Mortgage"/>
    <m/>
    <s v="711 S Parks Dr. Desoto TX 75105"/>
    <s v="Checking"/>
    <m/>
    <n v="427.93"/>
    <n v="2018"/>
    <s v="2018-06"/>
  </r>
  <r>
    <x v="724"/>
    <s v="Rent"/>
    <m/>
    <s v="DEPOSIT MADE IN A BRANCH/STORE #919535150"/>
    <s v="Clean"/>
    <n v="1450"/>
    <s v="711Parks"/>
    <n v="3123859963"/>
    <s v="PAG"/>
    <s v="PG"/>
    <s v="A01 - Revenue"/>
    <s v="Rev-Rent"/>
    <s v="Rent"/>
    <m/>
    <s v="711 S Parks Dr. Desoto TX 75105"/>
    <s v="Checking"/>
    <m/>
    <n v="1450"/>
    <n v="2018"/>
    <s v="2018-06"/>
  </r>
  <r>
    <x v="724"/>
    <s v="Mortgage"/>
    <m/>
    <s v="BANKUNITED, N.A. MTG PYMT   5966684         WEB ID: 1270217289"/>
    <s v="Clean"/>
    <n v="-486.42"/>
    <s v="8604Wagon"/>
    <n v="710665618"/>
    <s v="MDW"/>
    <s v="VJ"/>
    <s v="A02 - Expense"/>
    <s v="Exp-Mortgage"/>
    <s v="Mortgage"/>
    <m/>
    <s v="8604 Wagon Trail Crossroads TX 76227"/>
    <s v="Checking"/>
    <m/>
    <n v="486.42"/>
    <n v="2018"/>
    <s v="2018-06"/>
  </r>
  <r>
    <x v="724"/>
    <s v="Rent"/>
    <m/>
    <s v="ATM CHECK DEPOSIT 06/01 4900 ELDORADO PKWY FRISCO TX"/>
    <s v="Clean"/>
    <n v="1550"/>
    <s v="8604Wagon"/>
    <n v="710665618"/>
    <s v="MDW"/>
    <s v="VJ"/>
    <s v="A01 - Revenue"/>
    <s v="Rev-Rent"/>
    <s v="Rent"/>
    <m/>
    <s v="8604 Wagon Trail Crossroads TX 76227"/>
    <s v="Checking"/>
    <m/>
    <n v="1550"/>
    <n v="2018"/>
    <s v="2018-06"/>
  </r>
  <r>
    <x v="724"/>
    <s v="Mortgage"/>
    <m/>
    <s v="BANKUNITED, N.A. MTG PYMT 060118 5961347 PAGODA HOMES LLC"/>
    <s v="Clean"/>
    <n v="-730.7"/>
    <s v="874Wintergreen"/>
    <n v="8320478665"/>
    <s v="PAG"/>
    <s v="VJ"/>
    <s v="A02 - Expense"/>
    <s v="Exp-Mortgage"/>
    <s v="Mortgage"/>
    <m/>
    <s v="874 W Wintergreen Road Lancaster TX 75134"/>
    <s v="Checking"/>
    <m/>
    <n v="730.7"/>
    <n v="2018"/>
    <s v="2018-06"/>
  </r>
  <r>
    <x v="724"/>
    <s v="Rent"/>
    <m/>
    <s v="DEPOSIT MADE IN A BRANCH/STORE #913781948"/>
    <s v="Clean"/>
    <n v="1300"/>
    <s v="874Wintergreen"/>
    <n v="8320478665"/>
    <s v="PAG"/>
    <s v="VJ"/>
    <s v="A01 - Revenue"/>
    <s v="Rev-Rent"/>
    <s v="Rent"/>
    <m/>
    <s v="874 W Wintergreen Road Lancaster TX 75134"/>
    <s v="Checking"/>
    <m/>
    <n v="1300"/>
    <n v="2018"/>
    <s v="2018-06"/>
  </r>
  <r>
    <x v="725"/>
    <s v="Rent"/>
    <m/>
    <s v="ONLINE TRANSFER FROM GUPTA N REF #IB04NW5N6B EVERYDAY CHECKING ZELLE XFER MANDI PAGODA PETFEE AND JUN REN"/>
    <s v="Clean"/>
    <n v="1720"/>
    <s v="108Pagoda"/>
    <n v="2123674356"/>
    <s v="PAG"/>
    <s v="NG"/>
    <s v="A01 - Revenue"/>
    <s v="Rev-Rent"/>
    <s v="Rent"/>
    <m/>
    <s v="108 Pagoda Drive Anna TX 75409"/>
    <s v="Checking"/>
    <m/>
    <n v="1720"/>
    <n v="2018"/>
    <s v="2018-06"/>
  </r>
  <r>
    <x v="725"/>
    <s v="Quicken Loans Lender"/>
    <m/>
    <s v="QUICKEN LOANS MTG PYMTS 060118 3329727710 MEADOW VIEW HOMES LLC"/>
    <s v="Clean"/>
    <n v="-456.02"/>
    <s v="116Meadow"/>
    <n v="3123680344"/>
    <s v="MDW"/>
    <s v="PG"/>
    <s v="A02 - Expense"/>
    <s v="Exp-Mortgage"/>
    <s v="Quicken Loans Lender"/>
    <m/>
    <s v="116 Meadow View Lane Anna TX 75409"/>
    <s v="Checking"/>
    <m/>
    <n v="456.02"/>
    <n v="2018"/>
    <s v="2018-06"/>
  </r>
  <r>
    <x v="725"/>
    <s v="116 Meadowview"/>
    <m/>
    <s v="MOBILE DEPOSIT : REF NUMBER :810020028144"/>
    <s v="Clean"/>
    <n v="1320"/>
    <s v="116Meadow"/>
    <n v="3123680344"/>
    <s v="MDW"/>
    <s v="PG"/>
    <s v="A01 - Revenue"/>
    <s v="Rev-Rent"/>
    <s v="116 Meadowview"/>
    <m/>
    <s v="116 Meadow View Lane Anna TX 75409"/>
    <s v="Checking"/>
    <m/>
    <n v="1320"/>
    <n v="2018"/>
    <s v="2018-06"/>
  </r>
  <r>
    <x v="725"/>
    <s v="Mortgage"/>
    <m/>
    <s v="QUICKEN LOANS MTG PYMTS 060118 3333877233 NEERAJ GUPTA"/>
    <s v="Clean"/>
    <n v="-563.38"/>
    <s v="1342Newton"/>
    <n v="3123752192"/>
    <s v="PAG"/>
    <s v="PG"/>
    <s v="A02 - Expense"/>
    <s v="Exp-Mortgage"/>
    <s v="Mortgage"/>
    <m/>
    <s v="1342 Newton Dr Cedar Hill TX 75115"/>
    <s v="Checking"/>
    <m/>
    <n v="563.38"/>
    <n v="2018"/>
    <s v="2018-06"/>
  </r>
  <r>
    <x v="725"/>
    <s v="Rent"/>
    <m/>
    <s v="eDeposit in Branch/Store 06/02/18 12:58:24 PM 375 N HWY 67 CEDAR HILL TX"/>
    <s v="Clean"/>
    <n v="1545"/>
    <s v="1342Newton"/>
    <n v="3123752192"/>
    <s v="PAG"/>
    <s v="PG"/>
    <s v="A01 - Revenue"/>
    <s v="Rev-Rent"/>
    <s v="Rent"/>
    <m/>
    <s v="1342 Newton Dr Cedar Hill TX 75115"/>
    <s v="Checking"/>
    <m/>
    <n v="1545"/>
    <n v="2018"/>
    <s v="2018-06"/>
  </r>
  <r>
    <x v="725"/>
    <s v="Rent"/>
    <m/>
    <s v="ATM CHECK DEPOSIT ON 06/02 12066 FM 423 FRISCO TX 0009330 ATM ID 9895C CARD 8365"/>
    <s v="Clean"/>
    <n v="1550"/>
    <s v="1905Morning"/>
    <n v="2120678228"/>
    <s v="MDW"/>
    <s v="VJ"/>
    <s v="A01 - Revenue"/>
    <s v="Rev-Rent"/>
    <s v="Rent"/>
    <m/>
    <s v="1905 Morning Dove Aubrey TX 76227"/>
    <s v="Checking"/>
    <m/>
    <n v="1550"/>
    <n v="2018"/>
    <s v="2018-06"/>
  </r>
  <r>
    <x v="725"/>
    <s v="Raymundo Hernandez"/>
    <m/>
    <s v="CHECK 1014  "/>
    <s v="Clean"/>
    <n v="-1450"/>
    <s v="6401Basswood"/>
    <n v="886965909"/>
    <s v="PAG"/>
    <s v="VJ"/>
    <s v="A03 - Capex"/>
    <s v="Capex-Install"/>
    <s v="W9-RAYMUNDO"/>
    <s v="6401Basswood"/>
    <s v="6401 Basswood Dr Fortworth TX 76135"/>
    <s v="Checking"/>
    <s v="REHAB"/>
    <n v="1450"/>
    <n v="2018"/>
    <s v="2018-06"/>
  </r>
  <r>
    <x v="725"/>
    <s v="Mortgage"/>
    <m/>
    <s v="FLAGSTAR BANK    PAYMENT    504878170       CCD ID: 2382734984"/>
    <s v="Clean"/>
    <n v="-1221.75"/>
    <s v="6401Basswood"/>
    <n v="886965909"/>
    <s v="PAG"/>
    <s v="VJ"/>
    <s v="A02 - Expense"/>
    <s v="Exp-Mortgage"/>
    <s v="Mortgage"/>
    <m/>
    <s v="6401 Basswood Dr Fortworth TX 76135"/>
    <s v="Checking"/>
    <m/>
    <n v="1221.75"/>
    <n v="2018"/>
    <s v="2018-06"/>
  </r>
  <r>
    <x v="725"/>
    <s v="Received Jamesway rent in Basswood"/>
    <m/>
    <s v="QuickPay with Zelle payment from ROQUEL HENDERSON 7200617721"/>
    <s v="Clean"/>
    <n v="500"/>
    <s v="6401Basswood"/>
    <n v="886965909"/>
    <s v="PAG"/>
    <s v="VJ"/>
    <s v="A05 - Bank Transfer"/>
    <s v="Transfer"/>
    <s v="Received Jamesway rent in Basswood"/>
    <m/>
    <s v="6401 Basswood Dr Fortworth TX 76135"/>
    <s v="Checking"/>
    <m/>
    <n v="500"/>
    <n v="2018"/>
    <s v="2018-06"/>
  </r>
  <r>
    <x v="725"/>
    <s v="Rent"/>
    <m/>
    <s v="REMOTE ONLINE DEPOSIT #          1"/>
    <s v="Clean"/>
    <n v="795"/>
    <s v="6401Basswood"/>
    <n v="886965909"/>
    <s v="PAG"/>
    <s v="VJ"/>
    <s v="A01 - Revenue"/>
    <s v="Rev-Rent"/>
    <s v="Rent"/>
    <m/>
    <s v="6401 Basswood Dr Fortworth TX 76135"/>
    <s v="Checking"/>
    <m/>
    <n v="795"/>
    <n v="2018"/>
    <s v="2018-06"/>
  </r>
  <r>
    <x v="726"/>
    <s v="Mortgage"/>
    <m/>
    <s v="PROVIDENT FUNDIN ACH PMT 180601 9227075836 Jadhav"/>
    <s v="Clean"/>
    <n v="-496.61"/>
    <s v="104Meadow"/>
    <n v="2123710218"/>
    <s v="MDW"/>
    <s v="VJ"/>
    <s v="A02 - Expense"/>
    <s v="Exp-Mortgage"/>
    <s v="Mortgage"/>
    <m/>
    <s v="104 Meadow View Lane Anna TX 75409"/>
    <s v="Checking"/>
    <m/>
    <n v="496.61"/>
    <n v="2018"/>
    <s v="2018-06"/>
  </r>
  <r>
    <x v="726"/>
    <s v="TRULO"/>
    <m/>
    <s v="ONLINE TRANSFER TO JPMORGAN CHASE BANK, NATIONAL ASSOCIATION CHK XXXXX8616 N. GUPTA REF #F204P82VV7 PAYMENT TO TRULO PROP MGMT"/>
    <s v="Clean"/>
    <n v="-1000"/>
    <s v="1316Rosemon"/>
    <n v="3123788147"/>
    <s v="PAG"/>
    <s v="VJ"/>
    <s v="A02 - Expense"/>
    <s v="Exp-Mgmt"/>
    <s v="W9-TRULO"/>
    <m/>
    <s v="1316 Rosemon Avenue Carrolton TX 75006"/>
    <s v="Checking"/>
    <m/>
    <n v="1000"/>
    <n v="2018"/>
    <s v="2018-06"/>
  </r>
  <r>
    <x v="726"/>
    <s v="Mortgage"/>
    <m/>
    <s v="PROVIDENT FUNDIN ACH PMT 180601 9227077479 Jadhav"/>
    <s v="Clean"/>
    <n v="-631.1"/>
    <s v="1905Morning"/>
    <n v="2120678228"/>
    <s v="MDW"/>
    <s v="VJ"/>
    <s v="A02 - Expense"/>
    <s v="Exp-Mortgage"/>
    <s v="Mortgage"/>
    <m/>
    <s v="1905 Morning Dove Aubrey TX 76227"/>
    <s v="Checking"/>
    <m/>
    <n v="631.1"/>
    <n v="2018"/>
    <s v="2018-06"/>
  </r>
  <r>
    <x v="726"/>
    <s v="5th Jun nets off with 14 Jun"/>
    <m/>
    <s v="WELLS FARGO IFI  DDA TO DDA F204P2S4NZ      WEB ID: INTFITRVOS"/>
    <s v="Clean"/>
    <n v="-781"/>
    <s v="4909Jamesway"/>
    <n v="886968291"/>
    <s v="PAG"/>
    <s v="VJ"/>
    <s v="A02 - Expense"/>
    <s v="Exp-Repair"/>
    <s v="5th Jun nets off with 14 Jun"/>
    <m/>
    <s v="4909 Jamesway Drive Fortworth TX 76135"/>
    <s v="Checking"/>
    <m/>
    <n v="781"/>
    <n v="2018"/>
    <s v="2018-06"/>
  </r>
  <r>
    <x v="726"/>
    <s v="Received Jamesway rent in Basswood"/>
    <m/>
    <s v="QuickPay with Zelle payment from ROQUEL HENDERSON 7207963819"/>
    <s v="Clean"/>
    <n v="380"/>
    <s v="6401Basswood"/>
    <n v="886965909"/>
    <s v="PAG"/>
    <s v="VJ"/>
    <s v="A05 - Bank Transfer"/>
    <s v="Transfer"/>
    <s v="Received Jamesway rent in Basswood"/>
    <m/>
    <s v="6401 Basswood Dr Fortworth TX 76135"/>
    <s v="Checking"/>
    <m/>
    <n v="380"/>
    <n v="2018"/>
    <s v="2018-06"/>
  </r>
  <r>
    <x v="726"/>
    <s v="Rent"/>
    <m/>
    <s v="DEPOSIT  ID NUMBER 801422"/>
    <s v="Clean"/>
    <n v="650"/>
    <s v="6401Basswood"/>
    <n v="886965909"/>
    <s v="PAG"/>
    <s v="VJ"/>
    <s v="A01 - Revenue"/>
    <s v="Rev-Rent"/>
    <s v="Rent"/>
    <m/>
    <s v="6401 Basswood Dr Fortworth TX 76135"/>
    <s v="Checking"/>
    <m/>
    <n v="650"/>
    <n v="2018"/>
    <s v="2018-06"/>
  </r>
  <r>
    <x v="727"/>
    <s v="Mortgage"/>
    <m/>
    <s v="SECURITYNATIONAL ACH PMT 180604 0000721178 GUPTA PARUL"/>
    <s v="Clean"/>
    <n v="-381.03"/>
    <s v="1117Brewer"/>
    <n v="8320442620"/>
    <s v="MDW"/>
    <s v="PG"/>
    <s v="A02 - Expense"/>
    <s v="Exp-Mortgage"/>
    <s v="Mortgage"/>
    <m/>
    <s v="1117 Brewer Dr. Cedar Hill, TX 75104"/>
    <s v="Checking"/>
    <m/>
    <n v="381.03"/>
    <n v="2018"/>
    <s v="2018-06"/>
  </r>
  <r>
    <x v="727"/>
    <s v="Received Jamesway rent in Basswood"/>
    <m/>
    <s v="Online Transfer from CHK ...5909 transaction#: 7208281126"/>
    <s v="Clean"/>
    <n v="380"/>
    <s v="4909Jamesway"/>
    <n v="886968291"/>
    <s v="PAG"/>
    <s v="VJ"/>
    <s v="A01 - Revenue"/>
    <s v="Rev-Rent"/>
    <s v="Received Jamesway rent in Basswood"/>
    <m/>
    <s v="4909 Jamesway Drive Fortworth TX 76135"/>
    <s v="Checking"/>
    <m/>
    <n v="380"/>
    <n v="2018"/>
    <s v="2018-06"/>
  </r>
  <r>
    <x v="727"/>
    <s v="Received Jamesway rent in Basswood"/>
    <m/>
    <s v="Online Transfer from CHK ...5909 transaction#: 7208279992"/>
    <s v="Clean"/>
    <n v="500"/>
    <s v="4909Jamesway"/>
    <n v="886968291"/>
    <s v="PAG"/>
    <s v="VJ"/>
    <s v="A01 - Revenue"/>
    <s v="Rev-Rent"/>
    <s v="Received Jamesway rent in Basswood"/>
    <m/>
    <s v="4909 Jamesway Drive Fortworth TX 76135"/>
    <s v="Checking"/>
    <m/>
    <n v="500"/>
    <n v="2018"/>
    <s v="2018-06"/>
  </r>
  <r>
    <x v="727"/>
    <s v="Received Basswood rent in Jamesway"/>
    <m/>
    <s v="ATM CASH DEPOSIT 06/06 3382 PRESTON RD FRISCO TX"/>
    <s v="Clean"/>
    <n v="600"/>
    <s v="4909Jamesway"/>
    <n v="886968291"/>
    <s v="PAG"/>
    <s v="VJ"/>
    <s v="A05 - Bank Transfer"/>
    <s v="Transfer"/>
    <s v="Received Basswood rent in Jamesway"/>
    <m/>
    <s v="4909 Jamesway Drive Fortworth TX 76135"/>
    <s v="Checking"/>
    <m/>
    <n v="600"/>
    <n v="2018"/>
    <s v="2018-06"/>
  </r>
  <r>
    <x v="727"/>
    <s v="Received Basswood rent in Jamesway"/>
    <m/>
    <s v="ATM CASH DEPOSIT 06/06 5900 PRESTON RD PLANO TX"/>
    <s v="Clean"/>
    <n v="895"/>
    <s v="4909Jamesway"/>
    <n v="886968291"/>
    <s v="PAG"/>
    <s v="VJ"/>
    <s v="A05 - Bank Transfer"/>
    <s v="Transfer"/>
    <s v="Received Basswood rent in Jamesway"/>
    <m/>
    <s v="4909 Jamesway Drive Fortworth TX 76135"/>
    <s v="Checking"/>
    <m/>
    <n v="895"/>
    <n v="2018"/>
    <s v="2018-06"/>
  </r>
  <r>
    <x v="727"/>
    <s v="Transfer rent from Basswood to Jamesway"/>
    <m/>
    <s v="Online Transfer to CHK ...8291 transaction#: 7208279992 06/06"/>
    <s v="Clean"/>
    <n v="-500"/>
    <s v="6401Basswood"/>
    <n v="886965909"/>
    <s v="PAG"/>
    <s v="VJ"/>
    <s v="A05 - Bank Transfer"/>
    <s v="Transfer"/>
    <s v="Transfer rent from Basswood to Jamesway"/>
    <m/>
    <s v="6401 Basswood Dr Fortworth TX 76135"/>
    <s v="Checking"/>
    <m/>
    <n v="500"/>
    <n v="2018"/>
    <s v="2018-06"/>
  </r>
  <r>
    <x v="727"/>
    <s v="Transfer rent from Basswood to Jamesway"/>
    <m/>
    <s v="Online Transfer to CHK ...8291 transaction#: 7208281126 06/06"/>
    <s v="Clean"/>
    <n v="-380"/>
    <s v="6401Basswood"/>
    <n v="886965909"/>
    <s v="PAG"/>
    <s v="VJ"/>
    <s v="A05 - Bank Transfer"/>
    <s v="Transfer"/>
    <s v="Transfer rent from Basswood to Jamesway"/>
    <m/>
    <s v="6401 Basswood Dr Fortworth TX 76135"/>
    <s v="Checking"/>
    <m/>
    <n v="380"/>
    <n v="2018"/>
    <s v="2018-06"/>
  </r>
  <r>
    <x v="728"/>
    <s v="A&amp;S Garage Door Service"/>
    <m/>
    <s v="CHECK # 1060"/>
    <s v="Clean"/>
    <n v="-125"/>
    <s v="104Meadow"/>
    <n v="2123710218"/>
    <s v="MDW"/>
    <s v="VJ"/>
    <s v="A02 - Expense"/>
    <s v="Exp-Repair"/>
    <s v="A&amp;S Garage Door Service"/>
    <m/>
    <s v="104 Meadow View Lane Anna TX 75409"/>
    <s v="Checking"/>
    <m/>
    <n v="125"/>
    <n v="2018"/>
    <s v="2018-06"/>
  </r>
  <r>
    <x v="728"/>
    <s v="Received Basswood rent in Jamesway"/>
    <m/>
    <s v="Online Transfer to CHK ...5909 transaction#: 7211839480 06/07"/>
    <s v="Clean"/>
    <n v="-895"/>
    <s v="4909Jamesway"/>
    <n v="886968291"/>
    <s v="PAG"/>
    <s v="VJ"/>
    <s v="A05 - Bank Transfer"/>
    <s v="Transfer"/>
    <s v="Received Basswood rent in Jamesway"/>
    <m/>
    <s v="4909 Jamesway Drive Fortworth TX 76135"/>
    <s v="Checking"/>
    <m/>
    <n v="895"/>
    <n v="2018"/>
    <s v="2018-06"/>
  </r>
  <r>
    <x v="728"/>
    <s v="Received Basswood rent in Jamesway"/>
    <m/>
    <s v="Online Transfer to CHK ...5909 transaction#: 7211843338 06/07"/>
    <s v="Clean"/>
    <n v="-600"/>
    <s v="4909Jamesway"/>
    <n v="886968291"/>
    <s v="PAG"/>
    <s v="VJ"/>
    <s v="A05 - Bank Transfer"/>
    <s v="Transfer"/>
    <s v="Received Basswood rent in Jamesway"/>
    <m/>
    <s v="4909 Jamesway Drive Fortworth TX 76135"/>
    <s v="Checking"/>
    <m/>
    <n v="600"/>
    <n v="2018"/>
    <s v="2018-06"/>
  </r>
  <r>
    <x v="728"/>
    <s v="Chris Harlan"/>
    <m/>
    <s v="CHECK 1017  "/>
    <s v="Clean"/>
    <n v="-400"/>
    <s v="6401Basswood"/>
    <n v="886965909"/>
    <s v="PAG"/>
    <s v="VJ"/>
    <s v="A02 - Expense"/>
    <s v="Exp-Repair"/>
    <s v="Chris Harlan"/>
    <m/>
    <s v="6401 Basswood Dr Fortworth TX 76135"/>
    <s v="Checking"/>
    <m/>
    <n v="400"/>
    <n v="2018"/>
    <s v="2018-06"/>
  </r>
  <r>
    <x v="728"/>
    <s v="Received Basswood rent in Jamesway"/>
    <m/>
    <s v="Online Transfer from CHK ...8291 transaction#: 7211843338"/>
    <s v="Clean"/>
    <n v="600"/>
    <s v="6401Basswood"/>
    <n v="886965909"/>
    <s v="PAG"/>
    <s v="VJ"/>
    <s v="A01 - Revenue"/>
    <s v="Rev-Rent"/>
    <s v="Received Basswood rent in Jamesway"/>
    <m/>
    <s v="6401 Basswood Dr Fortworth TX 76135"/>
    <s v="Checking"/>
    <m/>
    <n v="600"/>
    <n v="2018"/>
    <s v="2018-06"/>
  </r>
  <r>
    <x v="728"/>
    <s v="Received Basswood rent in Jamesway"/>
    <m/>
    <s v="Online Transfer from CHK ...8291 transaction#: 7211839480"/>
    <s v="Clean"/>
    <n v="895"/>
    <s v="6401Basswood"/>
    <n v="886965909"/>
    <s v="PAG"/>
    <s v="VJ"/>
    <s v="A01 - Revenue"/>
    <s v="Rev-Rent"/>
    <s v="Received Basswood rent in Jamesway"/>
    <m/>
    <s v="6401 Basswood Dr Fortworth TX 76135"/>
    <s v="Checking"/>
    <m/>
    <n v="895"/>
    <n v="2018"/>
    <s v="2018-06"/>
  </r>
  <r>
    <x v="729"/>
    <s v="Cherry Mac Hoglen Repair"/>
    <m/>
    <s v="CHECK # 1059"/>
    <s v="Clean"/>
    <n v="-315"/>
    <s v="104Meadow"/>
    <n v="2123710218"/>
    <s v="MDW"/>
    <s v="VJ"/>
    <s v="A02 - Expense"/>
    <s v="Exp-Repair"/>
    <s v="Cherry Mac Hoglen Repair"/>
    <m/>
    <s v="104 Meadow View Lane Anna TX 75409"/>
    <s v="Checking"/>
    <m/>
    <n v="315"/>
    <n v="2018"/>
    <s v="2018-06"/>
  </r>
  <r>
    <x v="729"/>
    <s v="Eddy Perez Lopez"/>
    <m/>
    <s v="CHECK # 1006"/>
    <s v="Clean"/>
    <n v="-750"/>
    <s v="108Pagoda"/>
    <n v="2123674356"/>
    <s v="PAG"/>
    <s v="NG"/>
    <s v="A02 - Expense"/>
    <s v="Exp-Repair"/>
    <s v="Eddy Perez Lopez"/>
    <m/>
    <s v="108 Pagoda Drive Anna TX 75409"/>
    <s v="Checking"/>
    <m/>
    <n v="750"/>
    <n v="2018"/>
    <s v="2018-06"/>
  </r>
  <r>
    <x v="729"/>
    <s v="Audit the expense"/>
    <m/>
    <s v="WF Bus Credit AUTO PAY 180608 90225389044697 GUPTA,NEERAJ"/>
    <s v="Clean"/>
    <n v="-366.6"/>
    <s v="108Pagoda"/>
    <n v="2123674356"/>
    <s v="PAG"/>
    <s v="NG"/>
    <s v="A02 - Expense"/>
    <s v="Exp-Repair"/>
    <s v="Neeraj Peronal/Balancing Transaction on 11/19/2018"/>
    <m/>
    <s v="108 Pagoda Drive Anna TX 75409"/>
    <s v="Checking"/>
    <m/>
    <n v="366.6"/>
    <n v="2018"/>
    <s v="2018-06"/>
  </r>
  <r>
    <x v="729"/>
    <s v="Chris Harlan"/>
    <m/>
    <s v="CHECK 1018  06/08"/>
    <s v="Clean"/>
    <n v="-400"/>
    <s v="6401Basswood"/>
    <n v="886965909"/>
    <s v="PAG"/>
    <s v="VJ"/>
    <s v="A02 - Expense"/>
    <s v="Exp-Repair"/>
    <s v="Chris Harlan"/>
    <m/>
    <s v="6401 Basswood Dr Fortworth TX 76135"/>
    <s v="Checking"/>
    <m/>
    <n v="400"/>
    <n v="2018"/>
    <s v="2018-06"/>
  </r>
  <r>
    <x v="729"/>
    <s v="Bank Fee"/>
    <m/>
    <s v="ONLINE DEP DETAIL &amp; IMAGES - BOB"/>
    <s v="Clean"/>
    <n v="-3"/>
    <s v="711Parks"/>
    <n v="3123859963"/>
    <s v="PAG"/>
    <s v="PG"/>
    <s v="A02 - Expense"/>
    <s v="Exp-Professional Services"/>
    <s v="Bank Fee"/>
    <m/>
    <s v="711 S Parks Dr. Desoto TX 75105"/>
    <s v="Checking"/>
    <m/>
    <n v="3"/>
    <n v="2018"/>
    <s v="2018-06"/>
  </r>
  <r>
    <x v="730"/>
    <s v="Savings"/>
    <m/>
    <s v="RECURRING TRANSFER FROM MEADOW VIEW HOMES LLC REF #OP04PQ4MJP BUSINESS CHECKING 116 MV CHK TO SAV"/>
    <s v="Clean"/>
    <n v="150"/>
    <s v="116Meadow"/>
    <n v="3123680344"/>
    <s v="MDW"/>
    <s v="PG"/>
    <s v="A05 - Bank Transfer"/>
    <s v="Transfer"/>
    <s v="Savings"/>
    <m/>
    <s v="116 Meadow View Lane Anna TX 75409"/>
    <s v="Checking"/>
    <m/>
    <n v="150"/>
    <n v="2018"/>
    <s v="2018-06"/>
  </r>
  <r>
    <x v="730"/>
    <s v="Savings"/>
    <m/>
    <s v="RECURRING TRANSFER TO MEADOW VIEW HOMES LLC REF #OP04PQ4MJP BUSINESS MARKET RATE SAVINGS 116 MV CHK TO SAV"/>
    <s v="Clean"/>
    <n v="-150"/>
    <s v="116MeadowSavings"/>
    <n v="7123691524"/>
    <s v="MDW"/>
    <s v="PG"/>
    <s v="A05 - Bank Transfer"/>
    <s v="Transfer"/>
    <s v="Savings"/>
    <m/>
    <s v="116 Meadow View Lane Anna TX 75409"/>
    <s v="Savings"/>
    <m/>
    <n v="150"/>
    <n v="2018"/>
    <s v="2018-06"/>
  </r>
  <r>
    <x v="730"/>
    <s v="Audit the expense"/>
    <m/>
    <s v="CHECK # 1002"/>
    <s v="Clean"/>
    <n v="-240"/>
    <s v="1316Rosemon"/>
    <n v="3123788147"/>
    <s v="PAG"/>
    <s v="VJ"/>
    <s v="A02 - Expense"/>
    <s v="Exp-Repair"/>
    <s v="MCE Resurface"/>
    <m/>
    <s v="1316 Rosemon Avenue Carrolton TX 75006"/>
    <s v="Checking"/>
    <m/>
    <n v="240"/>
    <n v="2018"/>
    <s v="2018-06"/>
  </r>
  <r>
    <x v="730"/>
    <s v="Repair"/>
    <m/>
    <s v="Online Transfer 7218614771 to WF-Exp-x2862 ######2862 transaction #: 7218614771 06/11"/>
    <s v="Clean"/>
    <n v="-408"/>
    <s v="6401Basswood"/>
    <n v="886965909"/>
    <s v="PAG"/>
    <s v="VJ"/>
    <s v="A02 - Expense"/>
    <s v="Exp-Repair"/>
    <s v="Repair"/>
    <m/>
    <s v="6401 Basswood Dr Fortworth TX 76135"/>
    <s v="Checking"/>
    <m/>
    <n v="408"/>
    <n v="2018"/>
    <s v="2018-06"/>
  </r>
  <r>
    <x v="731"/>
    <s v="Security Deposit"/>
    <m/>
    <s v="CHECK # 1039"/>
    <s v="Clean"/>
    <n v="-1300"/>
    <s v="108Pagoda"/>
    <n v="2123674356"/>
    <s v="PAG"/>
    <s v="NG"/>
    <s v="A07 - Security Deposit"/>
    <s v="Liab-Security"/>
    <s v="Security Deposit"/>
    <m/>
    <s v="108 Pagoda Drive Anna TX 75409"/>
    <s v="Checking"/>
    <m/>
    <n v="1300"/>
    <n v="2018"/>
    <s v="2018-06"/>
  </r>
  <r>
    <x v="731"/>
    <s v="Raymundo Hernandez"/>
    <m/>
    <s v="CHECK 1020  "/>
    <s v="Clean"/>
    <n v="-1525"/>
    <s v="6401Basswood"/>
    <n v="886965909"/>
    <s v="PAG"/>
    <s v="VJ"/>
    <s v="A03 - Capex"/>
    <s v="Capex-Install"/>
    <s v="W9-RAYMUNDO"/>
    <s v="6401Basswood"/>
    <s v="6401 Basswood Dr Fortworth TX 76135"/>
    <s v="Checking"/>
    <s v="REHAB"/>
    <n v="1525"/>
    <n v="2018"/>
    <s v="2018-06"/>
  </r>
  <r>
    <x v="731"/>
    <s v="Maria Vaca"/>
    <m/>
    <s v="CHECK 1015  "/>
    <s v="Clean"/>
    <n v="-100"/>
    <s v="6401Basswood"/>
    <n v="886965909"/>
    <s v="PAG"/>
    <s v="VJ"/>
    <s v="A02 - Expense"/>
    <s v="Exp-Cleaning"/>
    <s v="W9-MARIA Vaca"/>
    <m/>
    <s v="6401 Basswood Dr Fortworth TX 76135"/>
    <s v="Checking"/>
    <m/>
    <n v="100"/>
    <n v="2018"/>
    <s v="2018-06"/>
  </r>
  <r>
    <x v="731"/>
    <s v="Maria Vaca"/>
    <m/>
    <s v="CHECK 1022  "/>
    <s v="Clean"/>
    <n v="-100"/>
    <s v="6401Basswood"/>
    <n v="886965909"/>
    <s v="PAG"/>
    <s v="VJ"/>
    <s v="A02 - Expense"/>
    <s v="Exp-Cleaning"/>
    <s v="W9-MARIA Vaca"/>
    <m/>
    <s v="6401 Basswood Dr Fortworth TX 76135"/>
    <s v="Checking"/>
    <m/>
    <n v="100"/>
    <n v="2018"/>
    <s v="2018-06"/>
  </r>
  <r>
    <x v="732"/>
    <s v="City of Fortworth"/>
    <m/>
    <s v="CHECK 1019  "/>
    <s v="Clean"/>
    <n v="-55"/>
    <s v="6401Basswood"/>
    <n v="886965909"/>
    <s v="PAG"/>
    <s v="VJ"/>
    <s v="A02 - Expense"/>
    <s v="Exp-Repair"/>
    <s v="City of Fortworth"/>
    <m/>
    <s v="6401 Basswood Dr Fortworth TX 76135"/>
    <s v="Checking"/>
    <m/>
    <n v="55"/>
    <n v="2018"/>
    <s v="2018-06"/>
  </r>
  <r>
    <x v="733"/>
    <s v="City of Fortworth"/>
    <m/>
    <s v="CFW DEVELOPMENT DEPT FORT WORTH TX           06/13"/>
    <s v="Clean"/>
    <n v="-251.86"/>
    <s v="4909Jamesway"/>
    <n v="886968291"/>
    <s v="PAG"/>
    <s v="VJ"/>
    <s v="A02 - Expense"/>
    <s v="Exp-Cleaning"/>
    <s v="City of Fortworth"/>
    <m/>
    <s v="4909 Jamesway Drive Fortworth TX 76135"/>
    <s v="Checking"/>
    <m/>
    <n v="251.86"/>
    <n v="2018"/>
    <s v="2018-06"/>
  </r>
  <r>
    <x v="733"/>
    <s v="Eliseo Quirarte"/>
    <m/>
    <s v="QuickPay with Zelle payment to Eliseo Quirarte 7231222557"/>
    <s v="Clean"/>
    <n v="-100"/>
    <s v="4909Jamesway"/>
    <n v="886968291"/>
    <s v="PAG"/>
    <s v="VJ"/>
    <s v="A02 - Expense"/>
    <s v="Exp-Repair"/>
    <s v="Eliseo Quirarte"/>
    <m/>
    <s v="4909 Jamesway Drive Fortworth TX 76135"/>
    <s v="Checking"/>
    <m/>
    <n v="100"/>
    <n v="2018"/>
    <s v="2018-06"/>
  </r>
  <r>
    <x v="733"/>
    <s v="5th Jun nets off with 14 Jun"/>
    <m/>
    <s v="REMOTE ONLINE DEPOSIT #          1"/>
    <s v="Clean"/>
    <n v="781"/>
    <s v="4909Jamesway"/>
    <n v="886968291"/>
    <s v="PAG"/>
    <s v="VJ"/>
    <s v="A02 - Expense"/>
    <s v="Exp-Repair"/>
    <s v="5th Jun nets off with 14 Jun"/>
    <m/>
    <s v="4909 Jamesway Drive Fortworth TX 76135"/>
    <s v="Checking"/>
    <m/>
    <n v="781"/>
    <n v="2018"/>
    <s v="2018-06"/>
  </r>
  <r>
    <x v="733"/>
    <s v="Chris Harlan"/>
    <m/>
    <s v="CHECK 1023  06/14"/>
    <s v="Clean"/>
    <n v="-100"/>
    <s v="6401Basswood"/>
    <n v="886965909"/>
    <s v="PAG"/>
    <s v="VJ"/>
    <s v="A02 - Expense"/>
    <s v="Exp-Repair"/>
    <s v="Chris Harlan"/>
    <m/>
    <s v="6401 Basswood Dr Fortworth TX 76135"/>
    <s v="Checking"/>
    <m/>
    <n v="100"/>
    <n v="2018"/>
    <s v="2018-06"/>
  </r>
  <r>
    <x v="734"/>
    <s v="Audit the expense"/>
    <m/>
    <s v="CHECK # 1003"/>
    <s v="Clean"/>
    <n v="-300"/>
    <s v="1316Rosemon"/>
    <n v="3123788147"/>
    <s v="PAG"/>
    <s v="VJ"/>
    <s v="A02 - Expense"/>
    <s v="Exp-Cleaning"/>
    <s v="Sammy Garcia Power wash"/>
    <m/>
    <s v="1316 Rosemon Avenue Carrolton TX 75006"/>
    <s v="Checking"/>
    <m/>
    <n v="300"/>
    <n v="2018"/>
    <s v="2018-06"/>
  </r>
  <r>
    <x v="734"/>
    <s v="Utilities"/>
    <m/>
    <s v="ONLINE TRANSFER REF #IB04QTW93D TO BUSINESS CARD ROSEMON RO PAGCC WATER 0530"/>
    <s v="Clean"/>
    <n v="-61.09"/>
    <s v="1316Rosemon"/>
    <n v="3123788147"/>
    <s v="PAG"/>
    <s v="VJ"/>
    <s v="A02 - Expense"/>
    <s v="Exp-Utilities"/>
    <s v="Utilities"/>
    <m/>
    <s v="1316 Rosemon Avenue Carrolton TX 75006"/>
    <s v="Checking"/>
    <m/>
    <n v="61.09"/>
    <n v="2018"/>
    <s v="2018-06"/>
  </r>
  <r>
    <x v="734"/>
    <s v="Security refund"/>
    <m/>
    <s v="CHECK 1021  "/>
    <s v="Clean"/>
    <n v="-650"/>
    <s v="6401Basswood"/>
    <n v="886965909"/>
    <s v="PAG"/>
    <s v="VJ"/>
    <s v="A07 - Security Deposit"/>
    <s v="Liab-Security"/>
    <s v="Security refund"/>
    <m/>
    <s v="6401 Basswood Dr Fortworth TX 76135"/>
    <s v="Checking"/>
    <m/>
    <n v="650"/>
    <n v="2018"/>
    <s v="2018-06"/>
  </r>
  <r>
    <x v="734"/>
    <s v="Repair"/>
    <m/>
    <s v="QuickPay with Zelle payment to Neeraj Gupta 7242344738"/>
    <s v="Clean"/>
    <n v="-105"/>
    <s v="6401Basswood"/>
    <n v="886965909"/>
    <s v="PAG"/>
    <s v="VJ"/>
    <s v="A02 - Expense"/>
    <s v="Exp-Repair"/>
    <s v="Repair"/>
    <m/>
    <s v="6401 Basswood Dr Fortworth TX 76135"/>
    <s v="Checking"/>
    <m/>
    <n v="105"/>
    <n v="2018"/>
    <s v="2018-06"/>
  </r>
  <r>
    <x v="734"/>
    <s v="Eliseo Quirarte"/>
    <m/>
    <s v="QuickPay with Zelle payment to Eliseo Quirarte 7242349366"/>
    <s v="Clean"/>
    <n v="-100"/>
    <s v="6401Basswood"/>
    <n v="886965909"/>
    <s v="PAG"/>
    <s v="VJ"/>
    <s v="A02 - Expense"/>
    <s v="Exp-Repair"/>
    <s v="Eliseo Quirarte"/>
    <m/>
    <s v="6401 Basswood Dr Fortworth TX 76135"/>
    <s v="Checking"/>
    <m/>
    <n v="100"/>
    <n v="2018"/>
    <s v="2018-06"/>
  </r>
  <r>
    <x v="734"/>
    <s v="Prorated rent from new tenant Balentin Unit C"/>
    <m/>
    <s v="ATM CASH DEPOSIT 06/17 4998 PRESTON RD FRISCO TX"/>
    <s v="Clean"/>
    <n v="250"/>
    <s v="6401Basswood"/>
    <n v="886965909"/>
    <s v="PAG"/>
    <s v="VJ"/>
    <s v="A01 - Revenue"/>
    <s v="Rev-Rent"/>
    <s v="Prorated rent from new tenant Balentin Unit C"/>
    <m/>
    <s v="6401 Basswood Dr Fortworth TX 76135"/>
    <s v="Checking"/>
    <m/>
    <n v="250"/>
    <n v="2018"/>
    <s v="2018-06"/>
  </r>
  <r>
    <x v="734"/>
    <s v="Unit C Security Deposit"/>
    <m/>
    <s v="EECU             POPMONEY   BALENTIN AGUILA WEB ID: 1880527921"/>
    <s v="Clean"/>
    <n v="995"/>
    <s v="6401Basswood"/>
    <n v="886965909"/>
    <s v="PAG"/>
    <s v="VJ"/>
    <s v="A07 - Security Deposit"/>
    <s v="Liab-Security"/>
    <s v="Unit C Security Deposit"/>
    <m/>
    <s v="6401 Basswood Dr Fortworth TX 76135"/>
    <s v="Checking"/>
    <m/>
    <n v="995"/>
    <n v="2018"/>
    <s v="2018-06"/>
  </r>
  <r>
    <x v="734"/>
    <m/>
    <m/>
    <s v="ONLINE TRANSFER REF #IB04QTWSN3 TO BUSINESS CARD NEWPROP TO PAGCC CHOICE WARRTY BASS 0531"/>
    <s v="Clean"/>
    <n v="-105"/>
    <s v="Partnership"/>
    <n v="2113481242"/>
    <s v="NV"/>
    <s v="LLC"/>
    <s v="A05 - Bank Transfer"/>
    <s v="Transfer"/>
    <m/>
    <m/>
    <s v="Neeraj Vivek Partnership"/>
    <s v="Savings"/>
    <m/>
    <n v="105"/>
    <n v="2018"/>
    <s v="2018-06"/>
  </r>
  <r>
    <x v="734"/>
    <m/>
    <m/>
    <s v="TRANSFER FROM PAGODA HOMES LLC ON 06/18 REF # JPM162398187 BASS TO WF NEWPROP CHOICE WARRTY 0618"/>
    <s v="Clean"/>
    <n v="105"/>
    <s v="Partnership"/>
    <n v="2113481242"/>
    <s v="NV"/>
    <s v="LLC"/>
    <s v="A05 - Bank Transfer"/>
    <s v="Transfer"/>
    <m/>
    <m/>
    <s v="Neeraj Vivek Partnership"/>
    <s v="Savings"/>
    <m/>
    <n v="105"/>
    <n v="2018"/>
    <s v="2018-06"/>
  </r>
  <r>
    <x v="735"/>
    <s v="Insurance"/>
    <m/>
    <s v="FOREMOST EPM PYMT 061918 3810091873545 VIVEK JADHAV"/>
    <s v="Clean"/>
    <n v="-140.69"/>
    <s v="1316Rosemon"/>
    <n v="3123788147"/>
    <s v="PAG"/>
    <s v="VJ"/>
    <s v="A02 - Expense"/>
    <s v="Exp-Insurance"/>
    <s v="Insurance"/>
    <m/>
    <s v="1316 Rosemon Avenue Carrolton TX 75006"/>
    <s v="Checking"/>
    <m/>
    <n v="140.69"/>
    <n v="2018"/>
    <s v="2018-06"/>
  </r>
  <r>
    <x v="735"/>
    <s v="Common Expense "/>
    <m/>
    <s v="WELLS FARGO CARD CCPYMT     90225389044697  WEB ID: 2411650794"/>
    <s v="Clean"/>
    <n v="-20.99"/>
    <s v="Common"/>
    <n v="710655031"/>
    <s v="NV"/>
    <s v="LLC"/>
    <s v="A04 - Common Expense"/>
    <s v="Exp-Allocation"/>
    <s v="Common Expense "/>
    <m/>
    <s v="Common Expenses"/>
    <s v="Checking"/>
    <m/>
    <n v="20.99"/>
    <n v="2018"/>
    <s v="2018-06"/>
  </r>
  <r>
    <x v="736"/>
    <s v="Repair"/>
    <m/>
    <s v="QuickPay with Zelle payment to Neeraj Gupta 7246338944"/>
    <s v="Clean"/>
    <n v="-350"/>
    <s v="6401Basswood"/>
    <n v="886965909"/>
    <s v="PAG"/>
    <s v="VJ"/>
    <s v="A02 - Expense"/>
    <s v="Exp-Repair"/>
    <s v="Repair"/>
    <m/>
    <s v="6401 Basswood Dr Fortworth TX 76135"/>
    <s v="Checking"/>
    <m/>
    <n v="350"/>
    <n v="2018"/>
    <s v="2018-06"/>
  </r>
  <r>
    <x v="736"/>
    <s v="Chris Harlan"/>
    <m/>
    <s v="CHECK 1024  "/>
    <s v="Clean"/>
    <n v="-100"/>
    <s v="6401Basswood"/>
    <n v="886965909"/>
    <s v="PAG"/>
    <s v="VJ"/>
    <s v="A02 - Expense"/>
    <s v="Exp-Repair"/>
    <s v="Chris Harlan"/>
    <m/>
    <s v="6401 Basswood Dr Fortworth TX 76135"/>
    <s v="Checking"/>
    <m/>
    <n v="100"/>
    <n v="2018"/>
    <s v="2018-06"/>
  </r>
  <r>
    <x v="736"/>
    <m/>
    <m/>
    <s v="TRANSFER FROM PAGODA HOMES LLC ON 06/20 REF # JPM162596163 JOSE CHECK 1291 BASSWOOD AC"/>
    <s v="Clean"/>
    <n v="350"/>
    <s v="Partnership"/>
    <n v="2113481242"/>
    <s v="NV"/>
    <s v="LLC"/>
    <s v="A05 - Bank Transfer"/>
    <s v="Transfer"/>
    <m/>
    <m/>
    <s v="Neeraj Vivek Partnership"/>
    <s v="Savings"/>
    <m/>
    <n v="350"/>
    <n v="2018"/>
    <s v="2018-06"/>
  </r>
  <r>
    <x v="737"/>
    <s v="JOPLIN AC"/>
    <m/>
    <s v="ONLINE TRANSFER REF #IB04R4H38F TO BUSINESS CARD 104MV TO PAGCC JOPLIN AC 0605"/>
    <s v="Clean"/>
    <n v="-100"/>
    <s v="104Meadow"/>
    <n v="2123710218"/>
    <s v="MDW"/>
    <s v="VJ"/>
    <s v="A02 - Expense"/>
    <s v="Exp-Repair"/>
    <s v="JOPLIN AC"/>
    <m/>
    <s v="104 Meadow View Lane Anna TX 75409"/>
    <s v="Checking"/>
    <m/>
    <n v="100"/>
    <n v="2018"/>
    <s v="2018-06"/>
  </r>
  <r>
    <x v="737"/>
    <s v="JOPLIN AC"/>
    <m/>
    <s v="ONLINE TRANSFER REF #IB04R4H5L8 TO BUSINESS CARD 108MV TO PAGCC JOPLIN AC 0605"/>
    <s v="Clean"/>
    <n v="-254"/>
    <s v="108Meadow"/>
    <n v="3123666335"/>
    <s v="MDW"/>
    <s v="PG"/>
    <s v="A02 - Expense"/>
    <s v="Exp-Repair"/>
    <s v="JOPLIN AC"/>
    <m/>
    <s v="108 Meadow View Lane Anna TX 75409"/>
    <s v="Checking"/>
    <m/>
    <n v="254"/>
    <n v="2018"/>
    <s v="2018-06"/>
  </r>
  <r>
    <x v="737"/>
    <s v="Security Deposit"/>
    <m/>
    <s v="ONLINE TRANSFER TO PAGODA HOMES LLC REF #IB04R4HJ7X BUSINESS MARKET RATE SAVING 108PAG MANDI SECDEP TO ESCROW 050418"/>
    <s v="Clean"/>
    <n v="-1445"/>
    <s v="108Pagoda"/>
    <n v="2123674356"/>
    <s v="PAG"/>
    <s v="NG"/>
    <s v="A07 - Security Deposit"/>
    <s v="Liab-Security"/>
    <s v="Security Deposit"/>
    <m/>
    <s v="108 Pagoda Drive Anna TX 75409"/>
    <s v="Checking"/>
    <m/>
    <n v="1445"/>
    <n v="2018"/>
    <s v="2018-06"/>
  </r>
  <r>
    <x v="737"/>
    <s v="JOPLIN AC"/>
    <m/>
    <s v="ONLINE TRANSFER REF #IB04R4H3MP TO BUSINESS CARD 108PAG TO PAGCC JOPLIN AC 0605"/>
    <s v="Clean"/>
    <n v="-100"/>
    <s v="108Pagoda"/>
    <n v="2123674356"/>
    <s v="PAG"/>
    <s v="NG"/>
    <s v="A02 - Expense"/>
    <s v="Exp-Repair"/>
    <s v="JOPLIN AC"/>
    <m/>
    <s v="108 Pagoda Drive Anna TX 75409"/>
    <s v="Checking"/>
    <m/>
    <n v="100"/>
    <n v="2018"/>
    <s v="2018-06"/>
  </r>
  <r>
    <x v="737"/>
    <s v="Security Deposit"/>
    <m/>
    <s v="ONLINE TRANSFER FROM PAGODA HOMES LLC REF #IB04R4HH57 BUSINESS MARKET RATE SAVING 108PAG SECDEP ESCROW REFUN 110817 061218"/>
    <s v="Clean"/>
    <n v="1300"/>
    <s v="108Pagoda"/>
    <n v="2123674356"/>
    <s v="PAG"/>
    <s v="NG"/>
    <s v="A07 - Security Deposit"/>
    <s v="Liab-Security"/>
    <s v="Security Deposit"/>
    <m/>
    <s v="108 Pagoda Drive Anna TX 75409"/>
    <s v="Checking"/>
    <m/>
    <n v="1300"/>
    <n v="2018"/>
    <s v="2018-06"/>
  </r>
  <r>
    <x v="737"/>
    <s v="JOPLIN AC"/>
    <m/>
    <s v="ONLINE TRANSFER REF #IB04R4H3S3 TO BUSINESS CARD 116MV TO PAGCC JOPLIN AC 0605"/>
    <s v="Clean"/>
    <n v="-100"/>
    <s v="116Meadow"/>
    <n v="3123680344"/>
    <s v="MDW"/>
    <s v="PG"/>
    <s v="A02 - Expense"/>
    <s v="Exp-Repair"/>
    <s v="JOPLIN AC"/>
    <m/>
    <s v="116 Meadow View Lane Anna TX 75409"/>
    <s v="Checking"/>
    <m/>
    <n v="100"/>
    <n v="2018"/>
    <s v="2018-06"/>
  </r>
  <r>
    <x v="737"/>
    <s v="Walmart"/>
    <m/>
    <s v="ONLINE TRANSFER REF #IB04R4GM5C TO BUSINESS CARD 116MV TO PAGCC WALMART 0601"/>
    <s v="Clean"/>
    <n v="-13.56"/>
    <s v="116Meadow"/>
    <n v="3123680344"/>
    <s v="MDW"/>
    <s v="PG"/>
    <s v="A02 - Expense"/>
    <s v="Exp-Repair"/>
    <s v="Walmart"/>
    <m/>
    <s v="116 Meadow View Lane Anna TX 75409"/>
    <s v="Checking"/>
    <m/>
    <n v="13.56"/>
    <n v="2018"/>
    <s v="2018-06"/>
  </r>
  <r>
    <x v="737"/>
    <s v="Security Deposit"/>
    <m/>
    <s v="ONLINE TRANSFER TO PAGODA HOMES LLC REF #IB04R4HF5W BUSINESS MARKET RATE SAVING 1318 RM SEC DEP GALE 0530"/>
    <s v="Clean"/>
    <n v="-1345"/>
    <s v="1316Rosemon"/>
    <n v="3123788147"/>
    <s v="PAG"/>
    <s v="VJ"/>
    <s v="A07 - Security Deposit"/>
    <s v="Liab-Security"/>
    <s v="Security Deposit"/>
    <m/>
    <s v="1316 Rosemon Avenue Carrolton TX 75006"/>
    <s v="Checking"/>
    <m/>
    <n v="1345"/>
    <n v="2018"/>
    <s v="2018-06"/>
  </r>
  <r>
    <x v="737"/>
    <s v="Utilities"/>
    <m/>
    <s v="ONLINE TRANSFER REF #IB04R657CL TO BUSINESS CARD ROSEM TO PAGCC WATER 0614"/>
    <s v="Clean"/>
    <n v="-31.32"/>
    <s v="1316Rosemon"/>
    <n v="3123788147"/>
    <s v="PAG"/>
    <s v="VJ"/>
    <s v="A02 - Expense"/>
    <s v="Exp-Utilities"/>
    <s v="Utilities"/>
    <m/>
    <s v="1316 Rosemon Avenue Carrolton TX 75006"/>
    <s v="Checking"/>
    <m/>
    <n v="31.32"/>
    <n v="2018"/>
    <s v="2018-06"/>
  </r>
  <r>
    <x v="737"/>
    <s v="Security Deposit"/>
    <m/>
    <s v="ONLINE TRANSFER FROM PAGODA HOMES LLC REF #IB04R4HG29 BUSINESS MARKET RATE SAVING 1318 RM SEC DEP ESCROW REFUN 110817 050518"/>
    <s v="Clean"/>
    <n v="100"/>
    <s v="1316Rosemon"/>
    <n v="3123788147"/>
    <s v="PAG"/>
    <s v="VJ"/>
    <s v="A07 - Security Deposit"/>
    <s v="Liab-Security"/>
    <s v="Security Deposit"/>
    <m/>
    <s v="1316 Rosemon Avenue Carrolton TX 75006"/>
    <s v="Checking"/>
    <m/>
    <n v="100"/>
    <n v="2018"/>
    <s v="2018-06"/>
  </r>
  <r>
    <x v="737"/>
    <s v="Security Deposit"/>
    <m/>
    <s v="ONLINE TRANSFER FROM PAGODA HOMES LLC REF #IB04R4HBZB BUSINESS MARKET RATE SAVING 1318 RM SEC DEP ESCROW REFUN 110817 050518"/>
    <s v="Clean"/>
    <n v="1200"/>
    <s v="1316Rosemon"/>
    <n v="3123788147"/>
    <s v="PAG"/>
    <s v="VJ"/>
    <s v="A07 - Security Deposit"/>
    <s v="Liab-Security"/>
    <s v="Security Deposit"/>
    <m/>
    <s v="1316 Rosemon Avenue Carrolton TX 75006"/>
    <s v="Checking"/>
    <m/>
    <n v="1200"/>
    <n v="2018"/>
    <s v="2018-06"/>
  </r>
  <r>
    <x v="737"/>
    <s v="JOPLIN AC"/>
    <m/>
    <s v="ONLINE TRANSFER REF #IB04R4H497 TO BUSINESS CARD 1905MORN DOVE TO PAGCC JOPLIN AC 0605"/>
    <s v="Clean"/>
    <n v="-100"/>
    <s v="1905Morning"/>
    <n v="2120678228"/>
    <s v="MDW"/>
    <s v="VJ"/>
    <s v="A02 - Expense"/>
    <s v="Exp-Repair"/>
    <s v="JOPLIN AC"/>
    <m/>
    <s v="1905 Morning Dove Aubrey TX 76227"/>
    <s v="Checking"/>
    <m/>
    <n v="100"/>
    <n v="2018"/>
    <s v="2018-06"/>
  </r>
  <r>
    <x v="737"/>
    <s v="Sherwin Williams"/>
    <m/>
    <s v="QuickPay with Zelle payment to Neeraj Gupta 7248439783"/>
    <s v="Clean"/>
    <n v="-332.07"/>
    <s v="6401Basswood"/>
    <n v="886965909"/>
    <s v="PAG"/>
    <s v="VJ"/>
    <s v="A02 - Expense"/>
    <s v="Exp-Repair"/>
    <s v="Sherwin Williams"/>
    <m/>
    <s v="6401 Basswood Dr Fortworth TX 76135"/>
    <s v="Checking"/>
    <m/>
    <n v="332.07"/>
    <n v="2018"/>
    <s v="2018-06"/>
  </r>
  <r>
    <x v="737"/>
    <s v="Repair"/>
    <m/>
    <s v="QuickPay with Zelle payment to Neeraj Gupta 7249547226"/>
    <s v="Clean"/>
    <n v="-19.78"/>
    <s v="6401Basswood"/>
    <n v="886965909"/>
    <s v="PAG"/>
    <s v="VJ"/>
    <s v="A02 - Expense"/>
    <s v="Exp-Repair"/>
    <s v="Repair"/>
    <m/>
    <s v="6401 Basswood Dr Fortworth TX 76135"/>
    <s v="Checking"/>
    <m/>
    <n v="19.78"/>
    <n v="2018"/>
    <s v="2018-06"/>
  </r>
  <r>
    <x v="737"/>
    <s v="Audit the expense"/>
    <m/>
    <s v="WELLS FARGO CARD CCPYMT     90225389044697  WEB ID: 2411650794"/>
    <s v="Clean"/>
    <n v="-100"/>
    <s v="8604Wagon"/>
    <n v="710665618"/>
    <s v="MDW"/>
    <s v="VJ"/>
    <s v="A02 - Expense"/>
    <s v="Exp-Repair"/>
    <s v="Audit the expense"/>
    <m/>
    <s v="8604 Wagon Trail Crossroads TX 76227"/>
    <s v="Checking"/>
    <m/>
    <n v="100"/>
    <n v="2018"/>
    <s v="2018-06"/>
  </r>
  <r>
    <x v="737"/>
    <s v="Security Deposit"/>
    <m/>
    <s v="ONLINE TRANSFER TO PAGODA HOMES LLC REF #IB04R4HH57 BUSINESS CHECKING 108PAG SECDEP ESCROW REFUN 110817 061218"/>
    <s v="Clean"/>
    <n v="-1300"/>
    <s v="PagodaSecurity"/>
    <n v="1124223312"/>
    <s v="PAG"/>
    <s v="LLC"/>
    <s v="A07 - Security Deposit"/>
    <s v="Liab-Security"/>
    <s v="Security Deposit"/>
    <m/>
    <s v="Pagoda Security Deposit"/>
    <s v="Savings"/>
    <m/>
    <n v="1300"/>
    <n v="2018"/>
    <s v="2018-06"/>
  </r>
  <r>
    <x v="737"/>
    <s v="Security Deposit"/>
    <m/>
    <s v="ONLINE TRANSFER TO PAGODA HOMES LLC REF #IB04R4HBZB BUSINESS CHECKING 1318 RM SEC DEP ESCROW REFUN 110817 050518"/>
    <s v="Clean"/>
    <n v="-1200"/>
    <s v="PagodaSecurity"/>
    <n v="1124223312"/>
    <s v="PAG"/>
    <s v="LLC"/>
    <s v="A07 - Security Deposit"/>
    <s v="Liab-Security"/>
    <s v="Security Deposit"/>
    <m/>
    <s v="Pagoda Security Deposit"/>
    <s v="Savings"/>
    <m/>
    <n v="1200"/>
    <n v="2018"/>
    <s v="2018-06"/>
  </r>
  <r>
    <x v="737"/>
    <s v="Security Deposit"/>
    <m/>
    <s v="ONLINE TRANSFER TO PAGODA HOMES LLC REF #IB04R4HG29 BUSINESS CHECKING 1318 RM SEC DEP ESCROW REFUN 110817 050518"/>
    <s v="Clean"/>
    <n v="-100"/>
    <s v="PagodaSecurity"/>
    <n v="1124223312"/>
    <s v="PAG"/>
    <s v="LLC"/>
    <s v="A07 - Security Deposit"/>
    <s v="Liab-Security"/>
    <s v="Security Deposit"/>
    <m/>
    <s v="Pagoda Security Deposit"/>
    <s v="Savings"/>
    <m/>
    <n v="100"/>
    <n v="2018"/>
    <s v="2018-06"/>
  </r>
  <r>
    <x v="737"/>
    <s v="Security Deposit"/>
    <m/>
    <s v="ONLINE TRANSFER FROM PAGODA HOMES LLC REF #IB04R4HF5W BUSINESS CHECKING 1318 RM SEC DEP GALE 0530"/>
    <s v="Clean"/>
    <n v="1345"/>
    <s v="PagodaSecurity"/>
    <n v="1124223312"/>
    <s v="PAG"/>
    <s v="LLC"/>
    <s v="A07 - Security Deposit"/>
    <s v="Liab-Security"/>
    <s v="Security Deposit"/>
    <m/>
    <s v="Pagoda Security Deposit"/>
    <s v="Savings"/>
    <m/>
    <n v="1345"/>
    <n v="2018"/>
    <s v="2018-06"/>
  </r>
  <r>
    <x v="737"/>
    <s v="Security Deposit"/>
    <m/>
    <s v="ONLINE TRANSFER FROM PAGODA HOMES LLC REF #IB04R4HJ7X BUSINESS CHECKING 108PAG MANDI SECDEP TO ESCROW 050418"/>
    <s v="Clean"/>
    <n v="1445"/>
    <s v="PagodaSecurity"/>
    <n v="1124223312"/>
    <s v="PAG"/>
    <s v="LLC"/>
    <s v="A07 - Security Deposit"/>
    <s v="Liab-Security"/>
    <s v="Security Deposit"/>
    <m/>
    <s v="Pagoda Security Deposit"/>
    <s v="Savings"/>
    <m/>
    <n v="1445"/>
    <n v="2018"/>
    <s v="2018-06"/>
  </r>
  <r>
    <x v="737"/>
    <m/>
    <m/>
    <s v="ONLINE TRANSFER TO GUPTA N REF #IB04R5V99F EVERYDAY CHECKING BASSWOOD AC REPAIR JOSE CHECK PMT 0620"/>
    <s v="Clean"/>
    <n v="-350"/>
    <s v="Partnership"/>
    <n v="2113481242"/>
    <s v="NV"/>
    <s v="LLC"/>
    <s v="A05 - Bank Transfer"/>
    <s v="Transfer"/>
    <m/>
    <m/>
    <s v="Neeraj Vivek Partnership"/>
    <s v="Savings"/>
    <m/>
    <n v="350"/>
    <n v="2018"/>
    <s v="2018-06"/>
  </r>
  <r>
    <x v="737"/>
    <m/>
    <m/>
    <s v="ONLINE TRANSFER REF #IB04R4H6TX TO BUSINESS CARD JOINT TO PAGCC BASSWOOD SW PAINT 0606"/>
    <s v="Clean"/>
    <n v="-332.07"/>
    <s v="Partnership"/>
    <n v="2113481242"/>
    <s v="NV"/>
    <s v="LLC"/>
    <s v="A05 - Bank Transfer"/>
    <s v="Transfer"/>
    <m/>
    <m/>
    <s v="Neeraj Vivek Partnership"/>
    <s v="Savings"/>
    <m/>
    <n v="332.07"/>
    <n v="2018"/>
    <s v="2018-06"/>
  </r>
  <r>
    <x v="737"/>
    <m/>
    <m/>
    <s v="ONLINE TRANSFER REF #IB04R64WMC TO BUSINESS CARD 4BASSW TO PAGCC SBWY WRKR FOOD 0614"/>
    <s v="Clean"/>
    <n v="-19.78"/>
    <s v="Partnership"/>
    <n v="2113481242"/>
    <s v="NV"/>
    <s v="LLC"/>
    <s v="A05 - Bank Transfer"/>
    <s v="Transfer"/>
    <m/>
    <m/>
    <s v="Neeraj Vivek Partnership"/>
    <s v="Savings"/>
    <m/>
    <n v="19.78"/>
    <n v="2018"/>
    <s v="2018-06"/>
  </r>
  <r>
    <x v="737"/>
    <m/>
    <m/>
    <s v="TRANSFER FROM PAGODA HOMES LLC ON 06/21 REF # JPM162754626 4BASSW TO PAGCC SBWY WRKR FOOD 0614"/>
    <s v="Clean"/>
    <n v="19.78"/>
    <s v="Partnership"/>
    <n v="2113481242"/>
    <s v="NV"/>
    <s v="LLC"/>
    <s v="A05 - Bank Transfer"/>
    <s v="Transfer"/>
    <m/>
    <m/>
    <s v="Neeraj Vivek Partnership"/>
    <s v="Savings"/>
    <m/>
    <n v="19.78"/>
    <n v="2018"/>
    <s v="2018-06"/>
  </r>
  <r>
    <x v="737"/>
    <m/>
    <m/>
    <s v="TRANSFER FROM PAGODA HOMES LLC ON 06/20 REF # JPM162706682 CHASE BASSWOOD TO JOINT SW PAINT 0621"/>
    <s v="Clean"/>
    <n v="332.07"/>
    <s v="Partnership"/>
    <n v="2113481242"/>
    <s v="NV"/>
    <s v="LLC"/>
    <s v="A05 - Bank Transfer"/>
    <s v="Transfer"/>
    <m/>
    <m/>
    <s v="Neeraj Vivek Partnership"/>
    <s v="Savings"/>
    <m/>
    <n v="332.07"/>
    <n v="2018"/>
    <s v="2018-06"/>
  </r>
  <r>
    <x v="738"/>
    <s v="Repair"/>
    <m/>
    <s v="WELLS FARGO CARD CCPYMT     90225389044697  WEB ID: 3411650794"/>
    <s v="Clean"/>
    <n v="-79.45"/>
    <s v="6401Basswood"/>
    <n v="886965909"/>
    <s v="PAG"/>
    <s v="VJ"/>
    <s v="A02 - Expense"/>
    <s v="Exp-Repair"/>
    <s v="Repair"/>
    <m/>
    <s v="6401 Basswood Dr Fortworth TX 76135"/>
    <s v="Checking"/>
    <m/>
    <n v="79.45"/>
    <n v="2018"/>
    <s v="2018-06"/>
  </r>
  <r>
    <x v="739"/>
    <s v="108 Pagoda"/>
    <m/>
    <s v="INTEREST PAYMENT"/>
    <s v="Clean"/>
    <n v="7.0000000000000007E-2"/>
    <s v="108PagodaSavings"/>
    <n v="0"/>
    <s v="PAG"/>
    <s v="LLC"/>
    <s v="A01 - Revenue"/>
    <s v="Rev-Interest"/>
    <s v="108 Pagoda"/>
    <m/>
    <s v="108 Pagoda Drive Anna TX 75409"/>
    <s v="Savings"/>
    <m/>
    <n v="7.0000000000000007E-2"/>
    <n v="2018"/>
    <s v="2018-06"/>
  </r>
  <r>
    <x v="739"/>
    <s v="116 Meadowview"/>
    <m/>
    <s v="INTEREST PAYMENT"/>
    <s v="Clean"/>
    <n v="0.04"/>
    <s v="116MeadowSavings"/>
    <n v="7123691524"/>
    <s v="MDW"/>
    <s v="PG"/>
    <s v="A01 - Revenue"/>
    <s v="Rev-Interest"/>
    <s v="116 Meadowview"/>
    <m/>
    <s v="116 Meadow View Lane Anna TX 75409"/>
    <s v="Savings"/>
    <m/>
    <n v="0.04"/>
    <n v="2018"/>
    <s v="2018-06"/>
  </r>
  <r>
    <x v="739"/>
    <s v="Rent"/>
    <m/>
    <s v="eDeposit in Branch/Store 06/29/18 02:47:07 PM 13297 JOSEY LN FARMERS BRANCH TX"/>
    <s v="Clean"/>
    <n v="1325"/>
    <s v="1316Rosemon"/>
    <n v="3123788147"/>
    <s v="PAG"/>
    <s v="VJ"/>
    <s v="A01 - Revenue"/>
    <s v="Rev-Rent"/>
    <s v="Rent"/>
    <m/>
    <s v="1316 Rosemon Avenue Carrolton TX 75006"/>
    <s v="Checking"/>
    <m/>
    <n v="1325"/>
    <n v="2018"/>
    <s v="2018-06"/>
  </r>
  <r>
    <x v="739"/>
    <s v="1905 Morning Dove "/>
    <m/>
    <s v="INTEREST PAYMENT"/>
    <s v="Clean"/>
    <n v="0.05"/>
    <s v="1905MorningSavings"/>
    <n v="0"/>
    <s v="MDW"/>
    <s v="VJ"/>
    <s v="A01 - Revenue"/>
    <s v="Rev-Interest"/>
    <s v="1905 Morning Dove "/>
    <m/>
    <s v="1905 Morning Dove Aubrey TX 76227"/>
    <s v="Savings"/>
    <m/>
    <n v="0.05"/>
    <n v="2018"/>
    <s v="2018-06"/>
  </r>
  <r>
    <x v="739"/>
    <s v="Rent"/>
    <m/>
    <s v="DEPOSIT  ID NUMBER  79273"/>
    <s v="Clean"/>
    <n v="920"/>
    <s v="6401Basswood"/>
    <n v="886965909"/>
    <s v="PAG"/>
    <s v="VJ"/>
    <s v="A01 - Revenue"/>
    <s v="Rev-Rent"/>
    <s v="Rent"/>
    <m/>
    <s v="6401 Basswood Dr Fortworth TX 76135"/>
    <s v="Checking"/>
    <m/>
    <n v="920"/>
    <n v="2018"/>
    <s v="2018-06"/>
  </r>
  <r>
    <x v="739"/>
    <s v="Tenant"/>
    <m/>
    <s v="INTEREST PAYMENT"/>
    <s v="Clean"/>
    <n v="0.23"/>
    <s v="PagodaSecurity"/>
    <n v="1124223312"/>
    <s v="PAG"/>
    <s v="LLC"/>
    <s v="A07 - Security Deposit"/>
    <s v="Liab-Security"/>
    <s v="Tenant"/>
    <m/>
    <s v="Pagoda Security Deposit"/>
    <s v="Savings"/>
    <m/>
    <n v="0.23"/>
    <n v="2018"/>
    <s v="2018-06"/>
  </r>
  <r>
    <x v="739"/>
    <m/>
    <m/>
    <s v="INTEREST PAYMENT"/>
    <s v="Clean"/>
    <n v="3.34"/>
    <s v="Partnership"/>
    <n v="2113481242"/>
    <s v="NV"/>
    <s v="LLC"/>
    <s v="A05 - Bank Transfer"/>
    <s v="Transfer"/>
    <m/>
    <m/>
    <s v="Neeraj Vivek Partnership"/>
    <s v="Savings"/>
    <m/>
    <n v="3.34"/>
    <n v="2018"/>
    <s v="2018-06"/>
  </r>
  <r>
    <x v="739"/>
    <m/>
    <m/>
    <s v="TRANSFER FROM AMANDA FRIEDEMANN ON 06/29 REF # JPM163789237"/>
    <s v="Clean"/>
    <n v="1470"/>
    <s v="Partnership"/>
    <n v="2113481242"/>
    <s v="NV"/>
    <s v="LLC"/>
    <s v="A05 - Bank Transfer"/>
    <s v="Transfer"/>
    <m/>
    <m/>
    <s v="Neeraj Vivek Partnership"/>
    <s v="Savings"/>
    <m/>
    <n v="1470"/>
    <n v="2018"/>
    <s v="2018-06"/>
  </r>
  <r>
    <x v="740"/>
    <s v="Jul Rent"/>
    <m/>
    <s v="ATM CASH DEPOSIT ON 06/30 CAMERON CROSSING MCKINNEY TX 0003822 ATM ID 9841B CARD 1043"/>
    <s v="Clean"/>
    <n v="600"/>
    <s v="104Meadow"/>
    <n v="2123710218"/>
    <s v="MDW"/>
    <s v="VJ"/>
    <s v="A01 - Revenue"/>
    <s v="Rev-Rent"/>
    <s v="Jul Rent"/>
    <m/>
    <s v="104 Meadow View Lane Anna TX 75409"/>
    <s v="Checking"/>
    <m/>
    <n v="600"/>
    <n v="2018"/>
    <s v="2018-07"/>
  </r>
  <r>
    <x v="740"/>
    <s v="Jul Rent"/>
    <m/>
    <s v="ATM CASH DEPOSIT ON 06/30 CAMERON CROSSING MCKINNEY TX 0003821 ATM ID 9841B CARD 1043"/>
    <s v="Clean"/>
    <n v="920"/>
    <s v="104Meadow"/>
    <n v="2123710218"/>
    <s v="MDW"/>
    <s v="VJ"/>
    <s v="A01 - Revenue"/>
    <s v="Rev-Rent"/>
    <s v="Jul Rent"/>
    <m/>
    <s v="104 Meadow View Lane Anna TX 75409"/>
    <s v="Checking"/>
    <m/>
    <n v="920"/>
    <n v="2018"/>
    <s v="2018-07"/>
  </r>
  <r>
    <x v="740"/>
    <s v="Lakeview Lender"/>
    <m/>
    <s v="LAKEVIEW LN SRV MTG PYMT 070118 0024440455 MEADOW VIEW HOMES LLC"/>
    <s v="Clean"/>
    <n v="-496.61"/>
    <s v="108Meadow"/>
    <n v="3123666335"/>
    <s v="MDW"/>
    <s v="PG"/>
    <s v="A02 - Expense"/>
    <s v="Exp-Mortgage"/>
    <s v="Lakeview Lender"/>
    <m/>
    <s v="108 Meadow View Lane Anna TX 75409"/>
    <s v="Checking"/>
    <m/>
    <n v="496.61"/>
    <n v="2018"/>
    <s v="2018-07"/>
  </r>
  <r>
    <x v="740"/>
    <s v="108 Meadowview"/>
    <m/>
    <s v="ATM CHECK DEPOSIT ON 07/01 CAMERON CROSSING MCKINNEY TX 0001314 ATM ID 9882C CARD 5539"/>
    <s v="Clean"/>
    <n v="1550"/>
    <s v="108Meadow"/>
    <n v="3123666335"/>
    <s v="MDW"/>
    <s v="PG"/>
    <s v="A01 - Revenue"/>
    <s v="Rev-Rent"/>
    <s v="108 Meadowview"/>
    <m/>
    <s v="108 Meadow View Lane Anna TX 75409"/>
    <s v="Checking"/>
    <m/>
    <n v="1550"/>
    <n v="2018"/>
    <s v="2018-07"/>
  </r>
  <r>
    <x v="740"/>
    <s v="Mortgage"/>
    <m/>
    <s v="BUSINESS TO BUSINESS ACH RoundPoint MT S ROUNDPOINT 180629 1001382553 PAGODAHOMES LLC"/>
    <s v="Clean"/>
    <n v="-467.03"/>
    <s v="108Pagoda"/>
    <n v="2123674356"/>
    <s v="PAG"/>
    <s v="NG"/>
    <s v="A02 - Expense"/>
    <s v="Exp-Mortgage"/>
    <s v="Mortgage"/>
    <m/>
    <s v="108 Pagoda Drive Anna TX 75409"/>
    <s v="Checking"/>
    <m/>
    <n v="467.03"/>
    <n v="2018"/>
    <s v="2018-07"/>
  </r>
  <r>
    <x v="740"/>
    <s v="Transfer"/>
    <m/>
    <s v="RECURRING TRANSFER FROM PAGODA HOMES LLC REF #OP04SBGLDH BUSINESS CHECKING PAGODA CHK TO SAV"/>
    <s v="Clean"/>
    <n v="150"/>
    <s v="108Pagoda"/>
    <n v="2123674356"/>
    <s v="PAG"/>
    <s v="NG"/>
    <s v="A05 - Bank Transfer"/>
    <s v="Transfer"/>
    <s v="Transfer"/>
    <m/>
    <s v="108 Pagoda Drive Anna TX 75409"/>
    <s v="Checking"/>
    <m/>
    <n v="150"/>
    <n v="2018"/>
    <s v="2018-07"/>
  </r>
  <r>
    <x v="740"/>
    <s v="Transfer"/>
    <m/>
    <s v="RECURRING TRANSFER TO PAGODA HOMES LLC REF #OP04SBGLDH BUSINESS MARKET RATE SAVINGS PAGODA CHK TO SAV"/>
    <s v="Clean"/>
    <n v="-150"/>
    <s v="108PagodaSavings"/>
    <n v="0"/>
    <s v="PAG"/>
    <s v="LLC"/>
    <s v="A05 - Bank Transfer"/>
    <s v="Transfer"/>
    <s v="Transfer"/>
    <m/>
    <s v="108 Pagoda Drive Anna TX 75409"/>
    <s v="Savings"/>
    <m/>
    <n v="150"/>
    <n v="2018"/>
    <s v="2018-07"/>
  </r>
  <r>
    <x v="740"/>
    <s v="Quicken Loans Lender"/>
    <m/>
    <s v="QUICKEN LOANS MTG PYMTS 070118 3329727710 MEADOW VIEW HOMES LLC"/>
    <s v="Clean"/>
    <n v="-456.02"/>
    <s v="116Meadow"/>
    <n v="3123680344"/>
    <s v="MDW"/>
    <s v="PG"/>
    <s v="A02 - Expense"/>
    <s v="Exp-Mortgage"/>
    <s v="Quicken Loans Lender"/>
    <m/>
    <s v="116 Meadow View Lane Anna TX 75409"/>
    <s v="Checking"/>
    <m/>
    <n v="456.02"/>
    <n v="2018"/>
    <s v="2018-07"/>
  </r>
  <r>
    <x v="740"/>
    <s v="Mortgage"/>
    <m/>
    <s v="CENTRAL LOAN ADM LOAN PAYMT 070118 0089901573 VIVEK JADHAV"/>
    <s v="Clean"/>
    <n v="-593.84"/>
    <s v="1316Rosemon"/>
    <n v="3123788147"/>
    <s v="PAG"/>
    <s v="VJ"/>
    <s v="A02 - Expense"/>
    <s v="Exp-Mortgage"/>
    <s v="Mortgage"/>
    <m/>
    <s v="1316 Rosemon Avenue Carrolton TX 75006"/>
    <s v="Checking"/>
    <m/>
    <n v="593.84"/>
    <n v="2018"/>
    <s v="2018-07"/>
  </r>
  <r>
    <x v="740"/>
    <s v="Mortgage"/>
    <m/>
    <s v="QUICKEN LOANS MTG PYMTS 070118 3333877233 NEERAJ GUPTA"/>
    <s v="Clean"/>
    <n v="-563.38"/>
    <s v="1342Newton"/>
    <n v="3123752192"/>
    <s v="PAG"/>
    <s v="PG"/>
    <s v="A02 - Expense"/>
    <s v="Exp-Mortgage"/>
    <s v="Mortgage"/>
    <m/>
    <s v="1342 Newton Dr Cedar Hill TX 75115"/>
    <s v="Checking"/>
    <m/>
    <n v="563.38"/>
    <n v="2018"/>
    <s v="2018-07"/>
  </r>
  <r>
    <x v="740"/>
    <s v="Rent"/>
    <m/>
    <s v="eDeposit in Branch/Store 06/30/18 11:50:49 AM 375 N HWY 67 CEDAR HILL TX"/>
    <s v="Clean"/>
    <n v="1600"/>
    <s v="1342Newton"/>
    <n v="3123752192"/>
    <s v="PAG"/>
    <s v="PG"/>
    <s v="A01 - Revenue"/>
    <s v="Rev-Rent"/>
    <s v="Rent"/>
    <m/>
    <s v="1342 Newton Dr Cedar Hill TX 75115"/>
    <s v="Checking"/>
    <m/>
    <n v="1600"/>
    <n v="2018"/>
    <s v="2018-07"/>
  </r>
  <r>
    <x v="740"/>
    <s v="Rent"/>
    <m/>
    <s v="ATM CHECK DEPOSIT ON 07/01 12066 FM 423 FRISCO TX 0007899 ATM ID 9895C CARD 8365"/>
    <s v="Clean"/>
    <n v="45"/>
    <s v="1905Morning"/>
    <n v="2120678228"/>
    <s v="MDW"/>
    <s v="VJ"/>
    <s v="A01 - Revenue"/>
    <s v="Rev-Rent"/>
    <s v="Rent"/>
    <m/>
    <s v="1905 Morning Dove Aubrey TX 76227"/>
    <s v="Checking"/>
    <m/>
    <n v="45"/>
    <n v="2018"/>
    <s v="2018-07"/>
  </r>
  <r>
    <x v="740"/>
    <s v="Savings"/>
    <m/>
    <s v="RECURRING TRANSFER FROM MEADOW VIEW HOMES LLC BUSINESS CHECKING REF #OP04SBX2VZ XXXXXX8228"/>
    <s v="Clean"/>
    <n v="150"/>
    <s v="1905Morning"/>
    <n v="2120678228"/>
    <s v="MDW"/>
    <s v="VJ"/>
    <s v="A05 - Bank Transfer"/>
    <s v="Transfer"/>
    <s v="Savings"/>
    <m/>
    <s v="1905 Morning Dove Aubrey TX 76227"/>
    <s v="Checking"/>
    <m/>
    <n v="150"/>
    <n v="2018"/>
    <s v="2018-07"/>
  </r>
  <r>
    <x v="740"/>
    <s v="Rent"/>
    <m/>
    <s v="ATM CHECK DEPOSIT ON 07/01 12066 FM 423 FRISCO TX 0007865 ATM ID 9895C CARD 8365"/>
    <s v="Clean"/>
    <n v="1550"/>
    <s v="1905Morning"/>
    <n v="2120678228"/>
    <s v="MDW"/>
    <s v="VJ"/>
    <s v="A01 - Revenue"/>
    <s v="Rev-Rent"/>
    <s v="Rent"/>
    <m/>
    <s v="1905 Morning Dove Aubrey TX 76227"/>
    <s v="Checking"/>
    <m/>
    <n v="1550"/>
    <n v="2018"/>
    <s v="2018-07"/>
  </r>
  <r>
    <x v="740"/>
    <s v="Savings"/>
    <m/>
    <s v="RECURRING TRANSFER TO MEADOW VIEW HOMES LLC BUSINESS MARKET RATE SAVINGS REF #OP04SBX2VZ XXXXXX3606"/>
    <s v="Clean"/>
    <n v="-150"/>
    <s v="1905MorningSavings"/>
    <n v="0"/>
    <s v="MDW"/>
    <s v="VJ"/>
    <s v="A05 - Bank Transfer"/>
    <s v="Transfer"/>
    <s v="Savings"/>
    <m/>
    <s v="1905 Morning Dove Aubrey TX 76227"/>
    <s v="Savings"/>
    <m/>
    <n v="150"/>
    <n v="2018"/>
    <s v="2018-07"/>
  </r>
  <r>
    <x v="740"/>
    <s v="Mortgage"/>
    <m/>
    <s v="JPMORGAN CHASE   CHASE ACH                  PPD ID: 1000008113"/>
    <s v="Clean"/>
    <n v="-1118.25"/>
    <s v="4909Jamesway"/>
    <n v="886968291"/>
    <s v="PAG"/>
    <s v="VJ"/>
    <s v="A02 - Expense"/>
    <s v="Exp-Mortgage"/>
    <s v="Mortgage"/>
    <m/>
    <s v="4909 Jamesway Drive Fortworth TX 76135"/>
    <s v="Checking"/>
    <m/>
    <n v="1118.25"/>
    <n v="2018"/>
    <s v="2018-07"/>
  </r>
  <r>
    <x v="740"/>
    <s v="Received Jamesway rent in Basswood"/>
    <m/>
    <s v="Online Transfer from CHK ...5909 transaction#: 7282161710"/>
    <s v="Clean"/>
    <n v="450"/>
    <s v="4909Jamesway"/>
    <n v="886968291"/>
    <s v="PAG"/>
    <s v="VJ"/>
    <s v="A01 - Revenue"/>
    <s v="Rev-Rent"/>
    <s v="Received Jamesway rent in Basswood"/>
    <m/>
    <s v="4909 Jamesway Drive Fortworth TX 76135"/>
    <s v="Checking"/>
    <m/>
    <n v="450"/>
    <n v="2018"/>
    <s v="2018-07"/>
  </r>
  <r>
    <x v="740"/>
    <s v="Transfer rent from Basswood to Jamesway"/>
    <m/>
    <s v="Online Transfer to CHK ...8291 transaction#: 7282161710 07/02"/>
    <s v="Clean"/>
    <n v="-450"/>
    <s v="6401Basswood"/>
    <n v="886965909"/>
    <s v="PAG"/>
    <s v="VJ"/>
    <s v="A05 - Bank Transfer"/>
    <s v="Transfer"/>
    <s v="Transfer rent from Basswood to Jamesway"/>
    <m/>
    <s v="6401 Basswood Dr Fortworth TX 76135"/>
    <s v="Checking"/>
    <m/>
    <n v="450"/>
    <n v="2018"/>
    <s v="2018-07"/>
  </r>
  <r>
    <x v="740"/>
    <s v="Received Jamesway rent in Basswood"/>
    <m/>
    <s v="QuickPay with Zelle payment from ROQUEL HENDERSON 7278421201"/>
    <s v="Clean"/>
    <n v="450"/>
    <s v="6401Basswood"/>
    <n v="886965909"/>
    <s v="PAG"/>
    <s v="VJ"/>
    <s v="A05 - Bank Transfer"/>
    <s v="Transfer"/>
    <s v="Received Jamesway rent in Basswood"/>
    <m/>
    <s v="6401 Basswood Dr Fortworth TX 76135"/>
    <s v="Checking"/>
    <m/>
    <n v="450"/>
    <n v="2018"/>
    <s v="2018-07"/>
  </r>
  <r>
    <x v="740"/>
    <s v="Rent"/>
    <m/>
    <s v="EECU             POPMONEY   BALENTIN AGUILA WEB ID: 1880527921"/>
    <s v="Clean"/>
    <n v="995"/>
    <s v="6401Basswood"/>
    <n v="886965909"/>
    <s v="PAG"/>
    <s v="VJ"/>
    <s v="A01 - Revenue"/>
    <s v="Rev-Rent"/>
    <s v="Rent"/>
    <m/>
    <s v="6401 Basswood Dr Fortworth TX 76135"/>
    <s v="Checking"/>
    <m/>
    <n v="995"/>
    <n v="2018"/>
    <s v="2018-07"/>
  </r>
  <r>
    <x v="740"/>
    <s v="Mortgage"/>
    <m/>
    <s v="FREEDOM MTG PYMTS 070218 0058198615 PARUL GUPTA"/>
    <s v="Clean"/>
    <n v="-427.93"/>
    <s v="711Parks"/>
    <n v="3123859963"/>
    <s v="PAG"/>
    <s v="PG"/>
    <s v="A02 - Expense"/>
    <s v="Exp-Mortgage"/>
    <s v="Mortgage"/>
    <m/>
    <s v="711 S Parks Dr. Desoto TX 75105"/>
    <s v="Checking"/>
    <m/>
    <n v="427.93"/>
    <n v="2018"/>
    <s v="2018-07"/>
  </r>
  <r>
    <x v="740"/>
    <s v="Rent"/>
    <m/>
    <s v="DEPOSIT MADE IN A BRANCH/STORE #886504443"/>
    <s v="Clean"/>
    <n v="1500"/>
    <s v="711Parks"/>
    <n v="3123859963"/>
    <s v="PAG"/>
    <s v="PG"/>
    <s v="A01 - Revenue"/>
    <s v="Rev-Rent"/>
    <s v="Rent"/>
    <m/>
    <s v="711 S Parks Dr. Desoto TX 75105"/>
    <s v="Checking"/>
    <m/>
    <n v="1500"/>
    <n v="2018"/>
    <s v="2018-07"/>
  </r>
  <r>
    <x v="740"/>
    <s v="Mortgage"/>
    <m/>
    <s v="BANKUNITED, N.A. MTG PYMT   5966684         WEB ID: 1270217289"/>
    <s v="Clean"/>
    <n v="-486.42"/>
    <s v="8604Wagon"/>
    <n v="710665618"/>
    <s v="MDW"/>
    <s v="VJ"/>
    <s v="A02 - Expense"/>
    <s v="Exp-Mortgage"/>
    <s v="Mortgage"/>
    <m/>
    <s v="8604 Wagon Trail Crossroads TX 76227"/>
    <s v="Checking"/>
    <m/>
    <n v="486.42"/>
    <n v="2018"/>
    <s v="2018-07"/>
  </r>
  <r>
    <x v="740"/>
    <s v="Mortgage"/>
    <m/>
    <s v="BANKUNITED, N.A. MTG PYMT 070118 5961347 PAGODA HOMES LLC"/>
    <s v="Clean"/>
    <n v="-730.7"/>
    <s v="874Wintergreen"/>
    <n v="8320478665"/>
    <s v="PAG"/>
    <s v="VJ"/>
    <s v="A02 - Expense"/>
    <s v="Exp-Mortgage"/>
    <s v="Mortgage"/>
    <m/>
    <s v="874 W Wintergreen Road Lancaster TX 75134"/>
    <s v="Checking"/>
    <m/>
    <n v="730.7"/>
    <n v="2018"/>
    <s v="2018-07"/>
  </r>
  <r>
    <x v="740"/>
    <s v="Rent"/>
    <m/>
    <s v="DEPOSIT MADE IN A BRANCH/STORE #909003193"/>
    <s v="Clean"/>
    <n v="1300"/>
    <s v="874Wintergreen"/>
    <n v="8320478665"/>
    <s v="PAG"/>
    <s v="VJ"/>
    <s v="A01 - Revenue"/>
    <s v="Rev-Rent"/>
    <s v="Rent"/>
    <m/>
    <s v="874 W Wintergreen Road Lancaster TX 75134"/>
    <s v="Checking"/>
    <m/>
    <n v="1300"/>
    <n v="2018"/>
    <s v="2018-07"/>
  </r>
  <r>
    <x v="740"/>
    <m/>
    <m/>
    <s v="ONLINE TRANSFER TO GUPTA N REF #IB04SB9BZH SAVINGS SOUTHPOINTE JULY RENT"/>
    <s v="Clean"/>
    <n v="-1495"/>
    <s v="Partnership"/>
    <n v="2113481242"/>
    <s v="NV"/>
    <s v="LLC"/>
    <s v="A05 - Bank Transfer"/>
    <s v="Transfer"/>
    <m/>
    <m/>
    <s v="Neeraj Vivek Partnership"/>
    <s v="Savings"/>
    <m/>
    <n v="1495"/>
    <n v="2018"/>
    <s v="2018-07"/>
  </r>
  <r>
    <x v="740"/>
    <m/>
    <m/>
    <s v="TRANSFER FROM AVERY KEDRIC ON 07/01 REF # BAC5A5CD0015"/>
    <s v="Clean"/>
    <n v="1195"/>
    <s v="Partnership"/>
    <n v="2113481242"/>
    <s v="NV"/>
    <s v="LLC"/>
    <s v="A05 - Bank Transfer"/>
    <s v="Transfer"/>
    <m/>
    <m/>
    <s v="Neeraj Vivek Partnership"/>
    <s v="Savings"/>
    <m/>
    <n v="1195"/>
    <n v="2018"/>
    <s v="2018-07"/>
  </r>
  <r>
    <x v="740"/>
    <m/>
    <m/>
    <s v="TRANSFER FROM SMALL HARRIET ON 06/30 REF # BAC0CFBA3F9A RENT FOR JULY 2018 1143 SOUTHPOINTE"/>
    <s v="Clean"/>
    <n v="1495"/>
    <s v="Partnership"/>
    <n v="2113481242"/>
    <s v="NV"/>
    <s v="LLC"/>
    <s v="A05 - Bank Transfer"/>
    <s v="Transfer"/>
    <m/>
    <m/>
    <s v="Neeraj Vivek Partnership"/>
    <s v="Savings"/>
    <m/>
    <n v="1495"/>
    <n v="2018"/>
    <s v="2018-07"/>
  </r>
  <r>
    <x v="740"/>
    <m/>
    <m/>
    <s v="TRANSFER FROM MELINDA D DUNBAR ON 07/02 REF # JPM164479027 9005 SUNDANCE TRAIL RENT"/>
    <s v="Clean"/>
    <n v="1600"/>
    <s v="Partnership"/>
    <n v="2113481242"/>
    <s v="NV"/>
    <s v="LLC"/>
    <s v="A05 - Bank Transfer"/>
    <s v="Transfer"/>
    <m/>
    <m/>
    <s v="Neeraj Vivek Partnership"/>
    <s v="Savings"/>
    <m/>
    <n v="1600"/>
    <n v="2018"/>
    <s v="2018-07"/>
  </r>
  <r>
    <x v="741"/>
    <s v="TXU Energy"/>
    <m/>
    <s v="CHECK # 1061"/>
    <s v="Clean"/>
    <n v="-44.77"/>
    <s v="104Meadow"/>
    <n v="2123710218"/>
    <s v="MDW"/>
    <s v="VJ"/>
    <s v="A02 - Expense"/>
    <s v="Exp-Utilities"/>
    <s v="TXU Energy"/>
    <m/>
    <s v="104 Meadow View Lane Anna TX 75409"/>
    <s v="Checking"/>
    <m/>
    <n v="44.77"/>
    <n v="2018"/>
    <s v="2018-07"/>
  </r>
  <r>
    <x v="741"/>
    <s v="Rent"/>
    <m/>
    <s v="ONLINE TRANSFER FROM GUPTA P REF #IB04SR2TWY SAVINGS ZELLE AMANDA 108 PAGODA JULY RENT 0629"/>
    <s v="Clean"/>
    <n v="1470"/>
    <s v="108Pagoda"/>
    <n v="2123674356"/>
    <s v="PAG"/>
    <s v="NG"/>
    <s v="A01 - Revenue"/>
    <s v="Rev-Rent"/>
    <s v="Rent"/>
    <m/>
    <s v="108 Pagoda Drive Anna TX 75409"/>
    <s v="Checking"/>
    <m/>
    <n v="1470"/>
    <n v="2018"/>
    <s v="2018-07"/>
  </r>
  <r>
    <x v="741"/>
    <s v="Rent"/>
    <m/>
    <s v="DEPOSIT MADE IN A BRANCH/STORE #903340301"/>
    <s v="Clean"/>
    <n v="1475"/>
    <s v="1117Brewer"/>
    <n v="8320442620"/>
    <s v="MDW"/>
    <s v="PG"/>
    <s v="A01 - Revenue"/>
    <s v="Rev-Rent"/>
    <s v="Rent"/>
    <m/>
    <s v="1117 Brewer Dr. Cedar Hill, TX 75104"/>
    <s v="Checking"/>
    <m/>
    <n v="1475"/>
    <n v="2018"/>
    <s v="2018-07"/>
  </r>
  <r>
    <x v="741"/>
    <s v="Rent"/>
    <m/>
    <s v="DEPOSIT  ID NUMBER 309601"/>
    <s v="Clean"/>
    <n v="800"/>
    <s v="4909Jamesway"/>
    <n v="886968291"/>
    <s v="PAG"/>
    <s v="VJ"/>
    <s v="A01 - Revenue"/>
    <s v="Rev-Rent"/>
    <s v="Rent"/>
    <m/>
    <s v="4909 Jamesway Drive Fortworth TX 76135"/>
    <s v="Checking"/>
    <m/>
    <n v="800"/>
    <n v="2018"/>
    <s v="2018-07"/>
  </r>
  <r>
    <x v="741"/>
    <s v="Mortgage"/>
    <m/>
    <s v="FLAGSTAR BANK    PAYMENT    504878170       CCD ID: 2382734984"/>
    <s v="Clean"/>
    <n v="-1221.75"/>
    <s v="6401Basswood"/>
    <n v="886965909"/>
    <s v="PAG"/>
    <s v="VJ"/>
    <s v="A02 - Expense"/>
    <s v="Exp-Mortgage"/>
    <s v="Mortgage"/>
    <m/>
    <s v="6401 Basswood Dr Fortworth TX 76135"/>
    <s v="Checking"/>
    <m/>
    <n v="1221.75"/>
    <n v="2018"/>
    <s v="2018-07"/>
  </r>
  <r>
    <x v="741"/>
    <s v="Rent"/>
    <m/>
    <s v="ATM CHECK DEPOSIT 07/03 11551 PRESTON RD FRISCO TX"/>
    <s v="Clean"/>
    <n v="1550"/>
    <s v="8604Wagon"/>
    <n v="710665618"/>
    <s v="MDW"/>
    <s v="VJ"/>
    <s v="A01 - Revenue"/>
    <s v="Rev-Rent"/>
    <s v="Rent"/>
    <m/>
    <s v="8604 Wagon Trail Crossroads TX 76227"/>
    <s v="Checking"/>
    <m/>
    <n v="1550"/>
    <n v="2018"/>
    <s v="2018-07"/>
  </r>
  <r>
    <x v="741"/>
    <m/>
    <m/>
    <s v="ONLINE TRANSFER TO GUPTA N REF #IB04SNWG4P PREFERRED CHECKING ZELLE MELINDA SUNDANCE JULY RENT"/>
    <s v="Clean"/>
    <n v="-1600"/>
    <s v="Partnership"/>
    <n v="2113481242"/>
    <s v="NV"/>
    <s v="LLC"/>
    <s v="A05 - Bank Transfer"/>
    <s v="Transfer"/>
    <m/>
    <m/>
    <s v="Neeraj Vivek Partnership"/>
    <s v="Savings"/>
    <m/>
    <n v="1600"/>
    <n v="2018"/>
    <s v="2018-07"/>
  </r>
  <r>
    <x v="741"/>
    <m/>
    <m/>
    <s v="ONLINE TRANSFER TO PAGODA HOMES LLC REF #IB04SR2TWY BUSINESS CHECKING ZELLE AMANDA 108 PAGODA JULY RENT 0629"/>
    <s v="Clean"/>
    <n v="-1470"/>
    <s v="Partnership"/>
    <n v="2113481242"/>
    <s v="NV"/>
    <s v="LLC"/>
    <s v="A05 - Bank Transfer"/>
    <s v="Transfer"/>
    <m/>
    <m/>
    <s v="Neeraj Vivek Partnership"/>
    <s v="Savings"/>
    <m/>
    <n v="1470"/>
    <n v="2018"/>
    <s v="2018-07"/>
  </r>
  <r>
    <x v="741"/>
    <m/>
    <m/>
    <s v="ONLINE TRANSFER TO GUPTA P REF #IB04SNW78Z EVERYDAY CHECKING ZELL KEDRIC 1425 DEBORAH JULY RENT"/>
    <s v="Clean"/>
    <n v="-1195"/>
    <s v="Partnership"/>
    <n v="2113481242"/>
    <s v="NV"/>
    <s v="LLC"/>
    <s v="A05 - Bank Transfer"/>
    <s v="Transfer"/>
    <m/>
    <m/>
    <s v="Neeraj Vivek Partnership"/>
    <s v="Savings"/>
    <m/>
    <n v="1195"/>
    <n v="2018"/>
    <s v="2018-07"/>
  </r>
  <r>
    <x v="742"/>
    <s v="Mortgage"/>
    <m/>
    <s v="PROVIDENT FUNDIN ACH PMT 180701 9227075836 Jadhav"/>
    <s v="Clean"/>
    <n v="-496.61"/>
    <s v="104Meadow"/>
    <n v="2123710218"/>
    <s v="MDW"/>
    <s v="VJ"/>
    <s v="A02 - Expense"/>
    <s v="Exp-Mortgage"/>
    <s v="Mortgage"/>
    <m/>
    <s v="104 Meadow View Lane Anna TX 75409"/>
    <s v="Checking"/>
    <m/>
    <n v="496.61"/>
    <n v="2018"/>
    <s v="2018-07"/>
  </r>
  <r>
    <x v="742"/>
    <s v="Mortgage"/>
    <m/>
    <s v="PROVIDENT FUNDIN ACH PMT 180701 9227077479 Jadhav"/>
    <s v="Clean"/>
    <n v="-631.1"/>
    <s v="1905Morning"/>
    <n v="2120678228"/>
    <s v="MDW"/>
    <s v="VJ"/>
    <s v="A02 - Expense"/>
    <s v="Exp-Mortgage"/>
    <s v="Mortgage"/>
    <m/>
    <s v="1905 Morning Dove Aubrey TX 76227"/>
    <s v="Checking"/>
    <m/>
    <n v="631.1"/>
    <n v="2018"/>
    <s v="2018-07"/>
  </r>
  <r>
    <x v="743"/>
    <s v="Mortgage"/>
    <m/>
    <s v="SECURITYNATIONAL ACH PMT 180703 0000721178 GUPTA PARUL"/>
    <s v="Clean"/>
    <n v="-381.03"/>
    <s v="1117Brewer"/>
    <n v="8320442620"/>
    <s v="MDW"/>
    <s v="PG"/>
    <s v="A02 - Expense"/>
    <s v="Exp-Mortgage"/>
    <s v="Mortgage"/>
    <m/>
    <s v="1117 Brewer Dr. Cedar Hill, TX 75104"/>
    <s v="Checking"/>
    <m/>
    <n v="381.03"/>
    <n v="2018"/>
    <s v="2018-07"/>
  </r>
  <r>
    <x v="743"/>
    <s v="116 Meadowview"/>
    <m/>
    <s v="eDeposit in Branch/Store 07/06/18 02:58:11 PM 2020 W UNIVERSITY DR MCKINNEY TX"/>
    <s v="Clean"/>
    <n v="1320"/>
    <s v="116Meadow"/>
    <n v="3123680344"/>
    <s v="MDW"/>
    <s v="PG"/>
    <s v="A01 - Revenue"/>
    <s v="Rev-Rent"/>
    <s v="116 Meadowview"/>
    <m/>
    <s v="116 Meadow View Lane Anna TX 75409"/>
    <s v="Checking"/>
    <m/>
    <n v="1320"/>
    <n v="2018"/>
    <s v="2018-07"/>
  </r>
  <r>
    <x v="744"/>
    <s v="Insurance"/>
    <m/>
    <s v="ONLINE TRANSFER REF #IB04TBHBKD TO BUSINESS CARD 108MV TO MVCC ASI INSURANCE 0618"/>
    <s v="Clean"/>
    <n v="-816"/>
    <s v="108Meadow"/>
    <n v="3123666335"/>
    <s v="MDW"/>
    <s v="PG"/>
    <s v="A02 - Expense"/>
    <s v="Exp-Insurance"/>
    <s v="Insurance"/>
    <m/>
    <s v="108 Meadow View Lane Anna TX 75409"/>
    <s v="Checking"/>
    <m/>
    <n v="816"/>
    <n v="2018"/>
    <s v="2018-07"/>
  </r>
  <r>
    <x v="744"/>
    <s v="Home Warranty"/>
    <m/>
    <s v="ONLINE TRANSFER REF #IB04TBGVVH TO BUSINESS CARD BREW TO MVCC CHOICE HOME WARRANTY 0615"/>
    <s v="Clean"/>
    <n v="-1050"/>
    <s v="1117Brewer"/>
    <n v="8320442620"/>
    <s v="MDW"/>
    <s v="PG"/>
    <s v="A02 - Expense"/>
    <s v="Exp-Cleaning"/>
    <s v="Home Warranty"/>
    <m/>
    <s v="1117 Brewer Dr. Cedar Hill, TX 75104"/>
    <s v="Checking"/>
    <m/>
    <n v="1050"/>
    <n v="2018"/>
    <s v="2018-07"/>
  </r>
  <r>
    <x v="744"/>
    <s v="Savings"/>
    <m/>
    <s v="RECURRING TRANSFER FROM MEADOW VIEW HOMES LLC REF #OP04TC9Z34 BUSINESS CHECKING 116 MV CHK TO SAV"/>
    <s v="Clean"/>
    <n v="150"/>
    <s v="116Meadow"/>
    <n v="3123680344"/>
    <s v="MDW"/>
    <s v="PG"/>
    <s v="A05 - Bank Transfer"/>
    <s v="Transfer"/>
    <s v="Savings"/>
    <m/>
    <s v="116 Meadow View Lane Anna TX 75409"/>
    <s v="Checking"/>
    <m/>
    <n v="150"/>
    <n v="2018"/>
    <s v="2018-07"/>
  </r>
  <r>
    <x v="744"/>
    <s v="Savings"/>
    <m/>
    <s v="RECURRING TRANSFER TO MEADOW VIEW HOMES LLC REF #OP04TC9Z34 BUSINESS MARKET RATE SAVINGS 116 MV CHK TO SAV"/>
    <s v="Clean"/>
    <n v="-150"/>
    <s v="116MeadowSavings"/>
    <n v="7123691524"/>
    <s v="MDW"/>
    <s v="PG"/>
    <s v="A05 - Bank Transfer"/>
    <s v="Transfer"/>
    <s v="Savings"/>
    <m/>
    <s v="116 Meadow View Lane Anna TX 75409"/>
    <s v="Savings"/>
    <m/>
    <n v="150"/>
    <n v="2018"/>
    <s v="2018-07"/>
  </r>
  <r>
    <x v="744"/>
    <s v="Audit the expense"/>
    <m/>
    <s v="CHECK # 1004"/>
    <s v="Clean"/>
    <n v="-120"/>
    <s v="1316Rosemon"/>
    <n v="3123788147"/>
    <s v="PAG"/>
    <s v="VJ"/>
    <s v="A02 - Expense"/>
    <s v="Exp-Repair"/>
    <s v="Cherry Mac Hoglen Repair"/>
    <m/>
    <s v="1316 Rosemon Avenue Carrolton TX 75006"/>
    <s v="Checking"/>
    <m/>
    <n v="120"/>
    <n v="2018"/>
    <s v="2018-07"/>
  </r>
  <r>
    <x v="744"/>
    <s v="Rent"/>
    <m/>
    <s v="eDeposit in Branch/Store 07/07/18 12:58:16 PM 8988 PRESTON RD FRISCO TX 8147"/>
    <s v="Clean"/>
    <n v="1370"/>
    <s v="1316Rosemon"/>
    <n v="3123788147"/>
    <s v="PAG"/>
    <s v="VJ"/>
    <s v="A01 - Revenue"/>
    <s v="Rev-Rent"/>
    <s v="Rent"/>
    <m/>
    <s v="1316 Rosemon Avenue Carrolton TX 75006"/>
    <s v="Checking"/>
    <m/>
    <n v="1370"/>
    <n v="2018"/>
    <s v="2018-07"/>
  </r>
  <r>
    <x v="744"/>
    <s v="Audit the expense"/>
    <m/>
    <s v="QuickPay with Zelle payment to Neeraj Gupta 7298611158"/>
    <s v="Clean"/>
    <n v="-75"/>
    <s v="4909Jamesway"/>
    <n v="886968291"/>
    <s v="PAG"/>
    <s v="VJ"/>
    <s v="A02 - Expense"/>
    <s v="Exp-Repair"/>
    <s v="Less than $100"/>
    <m/>
    <s v="4909 Jamesway Drive Fortworth TX 76135"/>
    <s v="Checking"/>
    <m/>
    <n v="75"/>
    <n v="2018"/>
    <s v="2018-07"/>
  </r>
  <r>
    <x v="744"/>
    <s v="Rent"/>
    <m/>
    <s v="DEPOSIT  ID NUMBER  72670"/>
    <s v="Clean"/>
    <n v="795"/>
    <s v="4909Jamesway"/>
    <n v="886968291"/>
    <s v="PAG"/>
    <s v="VJ"/>
    <s v="A01 - Revenue"/>
    <s v="Rev-Rent"/>
    <s v="Rent"/>
    <m/>
    <s v="4909 Jamesway Drive Fortworth TX 76135"/>
    <s v="Checking"/>
    <m/>
    <n v="795"/>
    <n v="2018"/>
    <s v="2018-07"/>
  </r>
  <r>
    <x v="744"/>
    <s v="Repair Expense or Capex"/>
    <m/>
    <s v="QuickPay with Zelle payment to Neeraj Gupta 7298566666"/>
    <s v="Clean"/>
    <n v="-600"/>
    <s v="6401Basswood"/>
    <n v="886965909"/>
    <s v="PAG"/>
    <s v="VJ"/>
    <s v="A02 - Expense"/>
    <s v="Exp-Repair"/>
    <s v="Repair Expense or Capex"/>
    <m/>
    <s v="6401 Basswood Dr Fortworth TX 76135"/>
    <s v="Checking"/>
    <m/>
    <n v="600"/>
    <n v="2018"/>
    <s v="2018-07"/>
  </r>
  <r>
    <x v="744"/>
    <s v="Repair"/>
    <m/>
    <s v="QuickPay with Zelle payment to Neeraj Gupta 7298600566"/>
    <s v="Clean"/>
    <n v="-60"/>
    <s v="6401Basswood"/>
    <n v="886965909"/>
    <s v="PAG"/>
    <s v="VJ"/>
    <s v="A02 - Expense"/>
    <s v="Exp-Repair"/>
    <s v="Repair"/>
    <m/>
    <s v="6401 Basswood Dr Fortworth TX 76135"/>
    <s v="Checking"/>
    <m/>
    <n v="60"/>
    <n v="2018"/>
    <s v="2018-07"/>
  </r>
  <r>
    <x v="744"/>
    <s v="Repair"/>
    <m/>
    <s v="QuickPay with Zelle payment to Neeraj Gupta 7298598503"/>
    <s v="Clean"/>
    <n v="-60"/>
    <s v="6401Basswood"/>
    <n v="886965909"/>
    <s v="PAG"/>
    <s v="VJ"/>
    <s v="A02 - Expense"/>
    <s v="Exp-Repair"/>
    <s v="Repair"/>
    <m/>
    <s v="6401 Basswood Dr Fortworth TX 76135"/>
    <s v="Checking"/>
    <m/>
    <n v="60"/>
    <n v="2018"/>
    <s v="2018-07"/>
  </r>
  <r>
    <x v="744"/>
    <s v="Repair"/>
    <m/>
    <s v="QuickPay with Zelle payment to Neeraj Gupta 7297885282"/>
    <s v="Clean"/>
    <n v="-25.99"/>
    <s v="6401Basswood"/>
    <n v="886965909"/>
    <s v="PAG"/>
    <s v="VJ"/>
    <s v="A02 - Expense"/>
    <s v="Exp-Repair"/>
    <s v="Repair"/>
    <m/>
    <s v="6401 Basswood Dr Fortworth TX 76135"/>
    <s v="Checking"/>
    <m/>
    <n v="25.99"/>
    <n v="2018"/>
    <s v="2018-07"/>
  </r>
  <r>
    <x v="744"/>
    <s v="Repair"/>
    <m/>
    <s v="QuickPay with Zelle payment to Neeraj Gupta 7298528190"/>
    <s v="Clean"/>
    <n v="-20.59"/>
    <s v="6401Basswood"/>
    <n v="886965909"/>
    <s v="PAG"/>
    <s v="VJ"/>
    <s v="A02 - Expense"/>
    <s v="Exp-Repair"/>
    <s v="Repair"/>
    <m/>
    <s v="6401 Basswood Dr Fortworth TX 76135"/>
    <s v="Checking"/>
    <m/>
    <n v="20.59"/>
    <n v="2018"/>
    <s v="2018-07"/>
  </r>
  <r>
    <x v="744"/>
    <s v="Rent"/>
    <m/>
    <s v="VENMO            CASHOUT                    PPD ID: 5264681992"/>
    <s v="Clean"/>
    <n v="25"/>
    <s v="6401Basswood"/>
    <n v="886965909"/>
    <s v="PAG"/>
    <s v="VJ"/>
    <s v="A01 - Revenue"/>
    <s v="Rev-Rent"/>
    <s v="Rent"/>
    <m/>
    <s v="6401 Basswood Dr Fortworth TX 76135"/>
    <s v="Checking"/>
    <m/>
    <n v="25"/>
    <n v="2018"/>
    <s v="2018-07"/>
  </r>
  <r>
    <x v="744"/>
    <s v="Rent"/>
    <m/>
    <s v="DEPOSIT  ID NUMBER 321715"/>
    <s v="Clean"/>
    <n v="650"/>
    <s v="6401Basswood"/>
    <n v="886965909"/>
    <s v="PAG"/>
    <s v="VJ"/>
    <s v="A01 - Revenue"/>
    <s v="Rev-Rent"/>
    <s v="Rent"/>
    <m/>
    <s v="6401 Basswood Dr Fortworth TX 76135"/>
    <s v="Checking"/>
    <m/>
    <n v="650"/>
    <n v="2018"/>
    <s v="2018-07"/>
  </r>
  <r>
    <x v="744"/>
    <s v="Rent"/>
    <m/>
    <s v="ATM CHECK DEPOSIT 07/07 11551 PRESTON RD FRISCO TX"/>
    <s v="Clean"/>
    <n v="795"/>
    <s v="6401Basswood"/>
    <n v="886965909"/>
    <s v="PAG"/>
    <s v="VJ"/>
    <s v="A01 - Revenue"/>
    <s v="Rev-Rent"/>
    <s v="Rent"/>
    <m/>
    <s v="6401 Basswood Dr Fortworth TX 76135"/>
    <s v="Checking"/>
    <m/>
    <n v="795"/>
    <n v="2018"/>
    <s v="2018-07"/>
  </r>
  <r>
    <x v="744"/>
    <m/>
    <m/>
    <s v="ONLINE TRANSFER REF #IB04TBFD9B TO BUSINESS CARD JOINT TO PAGCC SOS DUCT 06114"/>
    <s v="Clean"/>
    <n v="-600"/>
    <s v="Partnership"/>
    <n v="2113481242"/>
    <s v="NV"/>
    <s v="LLC"/>
    <s v="A05 - Bank Transfer"/>
    <s v="Transfer"/>
    <m/>
    <m/>
    <s v="Neeraj Vivek Partnership"/>
    <s v="Savings"/>
    <m/>
    <n v="600"/>
    <n v="2018"/>
    <s v="2018-07"/>
  </r>
  <r>
    <x v="744"/>
    <m/>
    <m/>
    <s v="ONLINE TRANSFER REF #IB04TBHG38 TO BUSINESS CARD JOINT TO MVCC FAHW SVC FEE 0619"/>
    <s v="Clean"/>
    <n v="-75"/>
    <s v="Partnership"/>
    <n v="2113481242"/>
    <s v="NV"/>
    <s v="LLC"/>
    <s v="A05 - Bank Transfer"/>
    <s v="Transfer"/>
    <m/>
    <m/>
    <s v="Neeraj Vivek Partnership"/>
    <s v="Savings"/>
    <m/>
    <n v="75"/>
    <n v="2018"/>
    <s v="2018-07"/>
  </r>
  <r>
    <x v="744"/>
    <m/>
    <m/>
    <s v="ONLINE TRANSFER REF #IB04TBH778 TO BUSINESS CARD JOINT TO MVCC BASSWOOD CHW SVC FEE 0616"/>
    <s v="Clean"/>
    <n v="-60"/>
    <s v="Partnership"/>
    <n v="2113481242"/>
    <s v="NV"/>
    <s v="LLC"/>
    <s v="A05 - Bank Transfer"/>
    <s v="Transfer"/>
    <m/>
    <m/>
    <s v="Neeraj Vivek Partnership"/>
    <s v="Savings"/>
    <m/>
    <n v="60"/>
    <n v="2018"/>
    <s v="2018-07"/>
  </r>
  <r>
    <x v="744"/>
    <m/>
    <m/>
    <s v="ONLINE TRANSFER REF #IB04TBGZWC TO BUSINESS CARD JOINT TO MVCC BASSWOOD CHW SVC FEE 0615"/>
    <s v="Clean"/>
    <n v="-60"/>
    <s v="Partnership"/>
    <n v="2113481242"/>
    <s v="NV"/>
    <s v="LLC"/>
    <s v="A05 - Bank Transfer"/>
    <s v="Transfer"/>
    <m/>
    <m/>
    <s v="Neeraj Vivek Partnership"/>
    <s v="Savings"/>
    <m/>
    <n v="60"/>
    <n v="2018"/>
    <s v="2018-07"/>
  </r>
  <r>
    <x v="744"/>
    <m/>
    <m/>
    <s v="ONLINE TRANSFER REF #IB04T9MPCC TO BUSINESS CARD TO PAGCC VISTAPRINT CHECKS BASSWOOD 0620"/>
    <s v="Clean"/>
    <n v="-25.99"/>
    <s v="Partnership"/>
    <n v="2113481242"/>
    <s v="NV"/>
    <s v="LLC"/>
    <s v="A05 - Bank Transfer"/>
    <s v="Transfer"/>
    <m/>
    <m/>
    <s v="Neeraj Vivek Partnership"/>
    <s v="Savings"/>
    <m/>
    <n v="25.99"/>
    <n v="2018"/>
    <s v="2018-07"/>
  </r>
  <r>
    <x v="744"/>
    <m/>
    <m/>
    <s v="ONLINE TRANSFER REF #IB04TBDPKC TO BUSINESS CARD JOINT TO PAGCC BASS TXU 0428"/>
    <s v="Clean"/>
    <n v="-20.59"/>
    <s v="Partnership"/>
    <n v="2113481242"/>
    <s v="NV"/>
    <s v="LLC"/>
    <s v="A05 - Bank Transfer"/>
    <s v="Transfer"/>
    <m/>
    <m/>
    <s v="Neeraj Vivek Partnership"/>
    <s v="Savings"/>
    <m/>
    <n v="20.59"/>
    <n v="2018"/>
    <s v="2018-07"/>
  </r>
  <r>
    <x v="744"/>
    <m/>
    <m/>
    <s v="EXCESS ACTIVITY FEE"/>
    <s v="Clean"/>
    <n v="-15"/>
    <s v="Partnership"/>
    <n v="2113481242"/>
    <s v="NV"/>
    <s v="LLC"/>
    <s v="A05 - Bank Transfer"/>
    <s v="Transfer"/>
    <m/>
    <m/>
    <s v="Neeraj Vivek Partnership"/>
    <s v="Savings"/>
    <m/>
    <n v="15"/>
    <n v="2018"/>
    <s v="2018-07"/>
  </r>
  <r>
    <x v="744"/>
    <m/>
    <m/>
    <s v="EXCESS ACTIVITY FEE"/>
    <s v="Clean"/>
    <n v="-15"/>
    <s v="Partnership"/>
    <n v="2113481242"/>
    <s v="NV"/>
    <s v="LLC"/>
    <s v="A05 - Bank Transfer"/>
    <s v="Transfer"/>
    <m/>
    <m/>
    <s v="Neeraj Vivek Partnership"/>
    <s v="Savings"/>
    <m/>
    <n v="15"/>
    <n v="2018"/>
    <s v="2018-07"/>
  </r>
  <r>
    <x v="744"/>
    <m/>
    <m/>
    <s v="EXCESS ACTIVITY FEE"/>
    <s v="Clean"/>
    <n v="-15"/>
    <s v="Partnership"/>
    <n v="2113481242"/>
    <s v="NV"/>
    <s v="LLC"/>
    <s v="A05 - Bank Transfer"/>
    <s v="Transfer"/>
    <m/>
    <m/>
    <s v="Neeraj Vivek Partnership"/>
    <s v="Savings"/>
    <m/>
    <n v="15"/>
    <n v="2018"/>
    <s v="2018-07"/>
  </r>
  <r>
    <x v="744"/>
    <m/>
    <m/>
    <s v="TRANSFER FROM PAGODA HOMES LLC ON 07/08 REF # JPM165422980 BASS TO WF JOINT 4 PAGCC BASS TXU 0709"/>
    <s v="Clean"/>
    <n v="20.59"/>
    <s v="Partnership"/>
    <n v="2113481242"/>
    <s v="NV"/>
    <s v="LLC"/>
    <s v="A05 - Bank Transfer"/>
    <s v="Transfer"/>
    <m/>
    <m/>
    <s v="Neeraj Vivek Partnership"/>
    <s v="Savings"/>
    <m/>
    <n v="20.59"/>
    <n v="2018"/>
    <s v="2018-07"/>
  </r>
  <r>
    <x v="744"/>
    <m/>
    <m/>
    <s v="TRANSFER FROM PAGODA HOMES LLC ON 07/08 REF # JPM165382287 FOR PAGCC VISTAPRINT CHECKS BASSWOOD 0620"/>
    <s v="Clean"/>
    <n v="25.99"/>
    <s v="Partnership"/>
    <n v="2113481242"/>
    <s v="NV"/>
    <s v="LLC"/>
    <s v="A05 - Bank Transfer"/>
    <s v="Transfer"/>
    <m/>
    <m/>
    <s v="Neeraj Vivek Partnership"/>
    <s v="Savings"/>
    <m/>
    <n v="25.99"/>
    <n v="2018"/>
    <s v="2018-07"/>
  </r>
  <r>
    <x v="744"/>
    <m/>
    <m/>
    <s v="TRANSFER FROM PAGODA HOMES LLC ON 07/08 REF # JPM165427647 WFJOINT 4 MVCC BASSWOOD CHW SVC FEE 0616"/>
    <s v="Clean"/>
    <n v="60"/>
    <s v="Partnership"/>
    <n v="2113481242"/>
    <s v="NV"/>
    <s v="LLC"/>
    <s v="A05 - Bank Transfer"/>
    <s v="Transfer"/>
    <m/>
    <m/>
    <s v="Neeraj Vivek Partnership"/>
    <s v="Savings"/>
    <m/>
    <n v="60"/>
    <n v="2018"/>
    <s v="2018-07"/>
  </r>
  <r>
    <x v="744"/>
    <m/>
    <m/>
    <s v="TRANSFER FROM PAGODA HOMES LLC ON 07/08 REF # JPM165427530 WFJOINT 4 MVCC BASSWOOD CHW SVC FEE 0615"/>
    <s v="Clean"/>
    <n v="60"/>
    <s v="Partnership"/>
    <n v="2113481242"/>
    <s v="NV"/>
    <s v="LLC"/>
    <s v="A05 - Bank Transfer"/>
    <s v="Transfer"/>
    <m/>
    <m/>
    <s v="Neeraj Vivek Partnership"/>
    <s v="Savings"/>
    <m/>
    <n v="60"/>
    <n v="2018"/>
    <s v="2018-07"/>
  </r>
  <r>
    <x v="744"/>
    <m/>
    <m/>
    <s v="TRANSFER FROM PAGODA HOMES LLC ON 07/08 REF # JPM165428306 WFJOINT 4 MVCC FAHW SVC FEE 0619"/>
    <s v="Clean"/>
    <n v="75"/>
    <s v="Partnership"/>
    <n v="2113481242"/>
    <s v="NV"/>
    <s v="LLC"/>
    <s v="A05 - Bank Transfer"/>
    <s v="Transfer"/>
    <m/>
    <m/>
    <s v="Neeraj Vivek Partnership"/>
    <s v="Savings"/>
    <m/>
    <n v="75"/>
    <n v="2018"/>
    <s v="2018-07"/>
  </r>
  <r>
    <x v="744"/>
    <m/>
    <m/>
    <s v="TRANSFER FROM PAGODA HOMES LLC ON 07/08 REF # JPM165425434 BASS TO WF JOINT 4 PAGCC SOS DUCT 0614"/>
    <s v="Clean"/>
    <n v="600"/>
    <s v="Partnership"/>
    <n v="2113481242"/>
    <s v="NV"/>
    <s v="LLC"/>
    <s v="A05 - Bank Transfer"/>
    <s v="Transfer"/>
    <m/>
    <m/>
    <s v="Neeraj Vivek Partnership"/>
    <s v="Savings"/>
    <m/>
    <n v="600"/>
    <n v="2018"/>
    <s v="2018-07"/>
  </r>
  <r>
    <x v="745"/>
    <s v="Repair"/>
    <m/>
    <s v="dr due to ATM/DEP error"/>
    <s v="Clean"/>
    <n v="-94.05"/>
    <s v="6401Basswood"/>
    <n v="886965909"/>
    <s v="PAG"/>
    <s v="VJ"/>
    <s v="A02 - Expense"/>
    <s v="Exp-Repair"/>
    <s v="Repair"/>
    <m/>
    <s v="6401 Basswood Dr Fortworth TX 76135"/>
    <s v="Checking"/>
    <m/>
    <n v="94.05"/>
    <n v="2018"/>
    <s v="2018-07"/>
  </r>
  <r>
    <x v="746"/>
    <s v="Repair Expense or Capex"/>
    <m/>
    <s v="WELLS FARGO CARD CCPYMT     90225380775034  WEB ID: 2411650794"/>
    <s v="Clean"/>
    <n v="-680"/>
    <s v="4909Jamesway"/>
    <n v="886968291"/>
    <s v="PAG"/>
    <s v="VJ"/>
    <s v="A02 - Expense"/>
    <s v="Exp-Repair"/>
    <s v="Repair Expense or Capex"/>
    <m/>
    <s v="4909 Jamesway Drive Fortworth TX 76135"/>
    <s v="Checking"/>
    <m/>
    <n v="680"/>
    <n v="2018"/>
    <s v="2018-07"/>
  </r>
  <r>
    <x v="746"/>
    <s v="Repair"/>
    <m/>
    <s v="WELLS FARGO CARD CCPYMT     90225380775034  WEB ID: 2411650794"/>
    <s v="Clean"/>
    <n v="-40.83"/>
    <s v="6401Basswood"/>
    <n v="886965909"/>
    <s v="PAG"/>
    <s v="VJ"/>
    <s v="A02 - Expense"/>
    <s v="Exp-Repair"/>
    <s v="Repair"/>
    <m/>
    <s v="6401 Basswood Dr Fortworth TX 76135"/>
    <s v="Checking"/>
    <m/>
    <n v="40.83"/>
    <n v="2018"/>
    <s v="2018-07"/>
  </r>
  <r>
    <x v="746"/>
    <s v="Rent"/>
    <m/>
    <s v="REMOTE ONLINE DEPOSIT #          1"/>
    <s v="Clean"/>
    <n v="649.99"/>
    <s v="6401Basswood"/>
    <n v="886965909"/>
    <s v="PAG"/>
    <s v="VJ"/>
    <s v="A01 - Revenue"/>
    <s v="Rev-Rent"/>
    <s v="Rent"/>
    <m/>
    <s v="6401 Basswood Dr Fortworth TX 76135"/>
    <s v="Checking"/>
    <m/>
    <n v="649.99"/>
    <n v="2018"/>
    <s v="2018-07"/>
  </r>
  <r>
    <x v="746"/>
    <m/>
    <m/>
    <s v="EXCESS ACTIVITY FEE - REVERSAL"/>
    <s v="Clean"/>
    <n v="15"/>
    <s v="Partnership"/>
    <n v="2113481242"/>
    <s v="NV"/>
    <s v="LLC"/>
    <s v="A05 - Bank Transfer"/>
    <s v="Transfer"/>
    <m/>
    <m/>
    <s v="Neeraj Vivek Partnership"/>
    <s v="Savings"/>
    <m/>
    <n v="15"/>
    <n v="2018"/>
    <s v="2018-07"/>
  </r>
  <r>
    <x v="746"/>
    <m/>
    <m/>
    <s v="EXCESS ACTIVITY FEE - REVERSAL"/>
    <s v="Clean"/>
    <n v="15"/>
    <s v="Partnership"/>
    <n v="2113481242"/>
    <s v="NV"/>
    <s v="LLC"/>
    <s v="A05 - Bank Transfer"/>
    <s v="Transfer"/>
    <m/>
    <m/>
    <s v="Neeraj Vivek Partnership"/>
    <s v="Savings"/>
    <m/>
    <n v="15"/>
    <n v="2018"/>
    <s v="2018-07"/>
  </r>
  <r>
    <x v="746"/>
    <m/>
    <m/>
    <s v="EXCESS ACTIVITY FEE - REVERSAL"/>
    <s v="Clean"/>
    <n v="15"/>
    <s v="Partnership"/>
    <n v="2113481242"/>
    <s v="NV"/>
    <s v="LLC"/>
    <s v="A05 - Bank Transfer"/>
    <s v="Transfer"/>
    <m/>
    <m/>
    <s v="Neeraj Vivek Partnership"/>
    <s v="Savings"/>
    <m/>
    <n v="15"/>
    <n v="2018"/>
    <s v="2018-07"/>
  </r>
  <r>
    <x v="747"/>
    <s v="Cherry Mac Hoglen Repair"/>
    <m/>
    <s v="CHECK # 1040"/>
    <s v="Clean"/>
    <n v="-110"/>
    <s v="108Pagoda"/>
    <n v="2123674356"/>
    <s v="PAG"/>
    <s v="NG"/>
    <s v="A02 - Expense"/>
    <s v="Exp-Repair"/>
    <s v="Cherry Mac Hoglen Repair"/>
    <m/>
    <s v="108 Pagoda Drive Anna TX 75409"/>
    <s v="Checking"/>
    <m/>
    <n v="110"/>
    <n v="2018"/>
    <s v="2018-07"/>
  </r>
  <r>
    <x v="748"/>
    <s v="Home warranty"/>
    <m/>
    <s v="ONLINE TRANSFER REF #IB04TZ5B54 TO BUSINESS CARD ROSEMON 2 MVCC CHOICE HOME WARRANTY 0709"/>
    <s v="Clean"/>
    <n v="-1575"/>
    <s v="1316Rosemon"/>
    <n v="3123788147"/>
    <s v="PAG"/>
    <s v="VJ"/>
    <s v="A02 - Expense"/>
    <s v="Exp-Cleaning"/>
    <s v="Home warranty"/>
    <m/>
    <s v="1316 Rosemon Avenue Carrolton TX 75006"/>
    <s v="Checking"/>
    <m/>
    <n v="1575"/>
    <n v="2018"/>
    <s v="2018-07"/>
  </r>
  <r>
    <x v="748"/>
    <s v="City of Fortworth"/>
    <m/>
    <s v="CHECK 1025  "/>
    <s v="Clean"/>
    <n v="-55"/>
    <s v="6401Basswood"/>
    <n v="886965909"/>
    <s v="PAG"/>
    <s v="VJ"/>
    <s v="A02 - Expense"/>
    <s v="Exp-Repair"/>
    <s v="City of Fortworth"/>
    <m/>
    <s v="6401 Basswood Dr Fortworth TX 76135"/>
    <s v="Checking"/>
    <m/>
    <n v="55"/>
    <n v="2018"/>
    <s v="2018-07"/>
  </r>
  <r>
    <x v="748"/>
    <s v="Rent"/>
    <m/>
    <s v="VENMO            CASHOUT                    PPD ID: 5264681992"/>
    <s v="Clean"/>
    <n v="70"/>
    <s v="6401Basswood"/>
    <n v="886965909"/>
    <s v="PAG"/>
    <s v="VJ"/>
    <s v="A01 - Revenue"/>
    <s v="Rev-Rent"/>
    <s v="Rent"/>
    <m/>
    <s v="6401 Basswood Dr Fortworth TX 76135"/>
    <s v="Checking"/>
    <m/>
    <n v="70"/>
    <n v="2018"/>
    <s v="2018-07"/>
  </r>
  <r>
    <x v="749"/>
    <s v="Fiderico Garcia"/>
    <m/>
    <s v="CHECK 1026  "/>
    <s v="Clean"/>
    <n v="-80"/>
    <s v="6401Basswood"/>
    <n v="886965909"/>
    <s v="PAG"/>
    <s v="VJ"/>
    <s v="A02 - Expense"/>
    <s v="Exp-Repair"/>
    <s v="Fiderico Garcia"/>
    <m/>
    <s v="6401 Basswood Dr Fortworth TX 76135"/>
    <s v="Checking"/>
    <m/>
    <n v="80"/>
    <n v="2018"/>
    <s v="2018-07"/>
  </r>
  <r>
    <x v="750"/>
    <s v="Audit the expense"/>
    <m/>
    <s v="CHECK # 1005"/>
    <s v="Clean"/>
    <n v="-270"/>
    <s v="1316Rosemon"/>
    <n v="3123788147"/>
    <s v="PAG"/>
    <s v="VJ"/>
    <s v="A02 - Expense"/>
    <s v="Exp-Repair"/>
    <s v="W9-RAMOSWINDOWS"/>
    <m/>
    <s v="1316 Rosemon Avenue Carrolton TX 75006"/>
    <s v="Checking"/>
    <m/>
    <n v="270"/>
    <n v="2018"/>
    <s v="2018-07"/>
  </r>
  <r>
    <x v="751"/>
    <s v="Received Jamesway rent in Basswood"/>
    <m/>
    <s v="Online Transfer from CHK ...5909 transaction#: 7330356169"/>
    <s v="Clean"/>
    <n v="350"/>
    <s v="4909Jamesway"/>
    <n v="886968291"/>
    <s v="PAG"/>
    <s v="VJ"/>
    <s v="A01 - Revenue"/>
    <s v="Rev-Rent"/>
    <s v="Received Jamesway rent in Basswood"/>
    <m/>
    <s v="4909 Jamesway Drive Fortworth TX 76135"/>
    <s v="Checking"/>
    <m/>
    <n v="350"/>
    <n v="2018"/>
    <s v="2018-07"/>
  </r>
  <r>
    <x v="751"/>
    <s v="Transfer rent from Basswood to Jamesway"/>
    <m/>
    <s v="Online Transfer to CHK ...8291 transaction#: 7330356169 07/20"/>
    <s v="Clean"/>
    <n v="-350"/>
    <s v="6401Basswood"/>
    <n v="886965909"/>
    <s v="PAG"/>
    <s v="VJ"/>
    <s v="A05 - Bank Transfer"/>
    <s v="Transfer"/>
    <s v="Transfer rent from Basswood to Jamesway"/>
    <m/>
    <s v="6401 Basswood Dr Fortworth TX 76135"/>
    <s v="Checking"/>
    <m/>
    <n v="350"/>
    <n v="2018"/>
    <s v="2018-07"/>
  </r>
  <r>
    <x v="751"/>
    <s v="Received Jamesway rent in Basswood"/>
    <m/>
    <s v="QuickPay with Zelle payment from ROQUEL HENDERSON 7329371336"/>
    <s v="Clean"/>
    <n v="350"/>
    <s v="6401Basswood"/>
    <n v="886965909"/>
    <s v="PAG"/>
    <s v="VJ"/>
    <s v="A05 - Bank Transfer"/>
    <s v="Transfer"/>
    <s v="Received Jamesway rent in Basswood"/>
    <m/>
    <s v="6401 Basswood Dr Fortworth TX 76135"/>
    <s v="Checking"/>
    <m/>
    <n v="350"/>
    <n v="2018"/>
    <s v="2018-07"/>
  </r>
  <r>
    <x v="752"/>
    <s v="Insurance"/>
    <m/>
    <s v="FOREMOST EPM PYMT 072718 3810091873545 VIVEK JADHAV"/>
    <s v="Clean"/>
    <n v="-175.37"/>
    <s v="1316Rosemon"/>
    <n v="3123788147"/>
    <s v="PAG"/>
    <s v="VJ"/>
    <s v="A02 - Expense"/>
    <s v="Exp-Insurance"/>
    <s v="Insurance"/>
    <m/>
    <s v="1316 Rosemon Avenue Carrolton TX 75006"/>
    <s v="Checking"/>
    <m/>
    <n v="175.37"/>
    <n v="2018"/>
    <s v="2018-07"/>
  </r>
  <r>
    <x v="753"/>
    <s v="Gerald"/>
    <m/>
    <s v="QuickPay with Zelle payment to Gerald contractor 7352110754"/>
    <s v="Clean"/>
    <n v="-150"/>
    <s v="6401Basswood"/>
    <n v="886965909"/>
    <s v="PAG"/>
    <s v="VJ"/>
    <s v="A02 - Expense"/>
    <s v="Exp-Repair"/>
    <s v="Gerald"/>
    <m/>
    <s v="6401 Basswood Dr Fortworth TX 76135"/>
    <s v="Checking"/>
    <m/>
    <n v="150"/>
    <n v="2018"/>
    <s v="2018-07"/>
  </r>
  <r>
    <x v="753"/>
    <s v="Gerald"/>
    <m/>
    <s v="QuickPay with Zelle payment to Gerald contractor 7350851238"/>
    <s v="Clean"/>
    <n v="-15"/>
    <s v="6401Basswood"/>
    <n v="886965909"/>
    <s v="PAG"/>
    <s v="VJ"/>
    <s v="A02 - Expense"/>
    <s v="Exp-Repair"/>
    <s v="Gerald"/>
    <m/>
    <s v="6401 Basswood Dr Fortworth TX 76135"/>
    <s v="Checking"/>
    <m/>
    <n v="15"/>
    <n v="2018"/>
    <s v="2018-07"/>
  </r>
  <r>
    <x v="754"/>
    <s v="108 Pagoda"/>
    <m/>
    <s v="INTEREST PAYMENT"/>
    <s v="Clean"/>
    <n v="7.0000000000000007E-2"/>
    <s v="108PagodaSavings"/>
    <n v="0"/>
    <s v="PAG"/>
    <s v="LLC"/>
    <s v="A01 - Revenue"/>
    <s v="Rev-Interest"/>
    <s v="108 Pagoda"/>
    <m/>
    <s v="108 Pagoda Drive Anna TX 75409"/>
    <s v="Savings"/>
    <m/>
    <n v="7.0000000000000007E-2"/>
    <n v="2018"/>
    <s v="2018-07"/>
  </r>
  <r>
    <x v="754"/>
    <s v="116 Meadowview"/>
    <m/>
    <s v="eDeposit in Branch/Store 07/31/18 02:44:05 PM 2020 W UNIVERSITY DR MCKINNEY TX"/>
    <s v="Clean"/>
    <n v="1350"/>
    <s v="116Meadow"/>
    <n v="3123680344"/>
    <s v="MDW"/>
    <s v="PG"/>
    <s v="A01 - Revenue"/>
    <s v="Rev-Rent"/>
    <s v="116 Meadowview"/>
    <m/>
    <s v="116 Meadow View Lane Anna TX 75409"/>
    <s v="Checking"/>
    <m/>
    <n v="1350"/>
    <n v="2018"/>
    <s v="2018-07"/>
  </r>
  <r>
    <x v="754"/>
    <s v="116 Meadowview"/>
    <m/>
    <s v="INTEREST PAYMENT"/>
    <s v="Clean"/>
    <n v="0.05"/>
    <s v="116MeadowSavings"/>
    <n v="7123691524"/>
    <s v="MDW"/>
    <s v="PG"/>
    <s v="A01 - Revenue"/>
    <s v="Rev-Interest"/>
    <s v="116 Meadowview"/>
    <m/>
    <s v="116 Meadow View Lane Anna TX 75409"/>
    <s v="Savings"/>
    <m/>
    <n v="0.05"/>
    <n v="2018"/>
    <s v="2018-07"/>
  </r>
  <r>
    <x v="754"/>
    <s v="1905 Morning Dove "/>
    <m/>
    <s v="INTEREST PAYMENT"/>
    <s v="Clean"/>
    <n v="0.05"/>
    <s v="1905MorningSavings"/>
    <n v="0"/>
    <s v="MDW"/>
    <s v="VJ"/>
    <s v="A01 - Revenue"/>
    <s v="Rev-Interest"/>
    <s v="1905 Morning Dove "/>
    <m/>
    <s v="1905 Morning Dove Aubrey TX 76227"/>
    <s v="Savings"/>
    <m/>
    <n v="0.05"/>
    <n v="2018"/>
    <s v="2018-07"/>
  </r>
  <r>
    <x v="754"/>
    <s v="Tenant"/>
    <m/>
    <s v="INTEREST PAYMENT"/>
    <s v="Clean"/>
    <n v="0.24"/>
    <s v="PagodaSecurity"/>
    <n v="1124223312"/>
    <s v="PAG"/>
    <s v="LLC"/>
    <s v="A07 - Security Deposit"/>
    <s v="Liab-Security"/>
    <s v="Tenant"/>
    <m/>
    <s v="Pagoda Security Deposit"/>
    <s v="Savings"/>
    <m/>
    <n v="0.24"/>
    <n v="2018"/>
    <s v="2018-07"/>
  </r>
  <r>
    <x v="754"/>
    <m/>
    <m/>
    <s v="INTEREST PAYMENT"/>
    <s v="Clean"/>
    <n v="3.46"/>
    <s v="Partnership"/>
    <n v="2113481242"/>
    <s v="NV"/>
    <s v="LLC"/>
    <s v="A05 - Bank Transfer"/>
    <s v="Transfer"/>
    <m/>
    <m/>
    <s v="Neeraj Vivek Partnership"/>
    <s v="Savings"/>
    <m/>
    <n v="3.46"/>
    <n v="2018"/>
    <s v="2018-07"/>
  </r>
  <r>
    <x v="755"/>
    <s v="Aug Rent"/>
    <m/>
    <s v="ATM CASH DEPOSIT ON 08/01 CAMERON CROSSING MCKINNEY TX 0005407 ATM ID 9841B CARD 1043"/>
    <s v="Clean"/>
    <n v="1520"/>
    <s v="104Meadow"/>
    <n v="2123710218"/>
    <s v="MDW"/>
    <s v="VJ"/>
    <s v="A01 - Revenue"/>
    <s v="Rev-Rent"/>
    <s v="Aug Rent"/>
    <m/>
    <s v="104 Meadow View Lane Anna TX 75409"/>
    <s v="Checking"/>
    <m/>
    <n v="1520"/>
    <n v="2018"/>
    <s v="2018-08"/>
  </r>
  <r>
    <x v="755"/>
    <s v="Lakeview Lender"/>
    <m/>
    <s v="LAKEVIEW LN SRV MTG PYMT 080118 0024440455 MEADOW VIEW HOMES LLC"/>
    <s v="Clean"/>
    <n v="-496.61"/>
    <s v="108Meadow"/>
    <n v="3123666335"/>
    <s v="MDW"/>
    <s v="PG"/>
    <s v="A02 - Expense"/>
    <s v="Exp-Mortgage"/>
    <s v="Lakeview Lender"/>
    <m/>
    <s v="108 Meadow View Lane Anna TX 75409"/>
    <s v="Checking"/>
    <m/>
    <n v="496.61"/>
    <n v="2018"/>
    <s v="2018-08"/>
  </r>
  <r>
    <x v="755"/>
    <s v="108 Meadowview"/>
    <m/>
    <s v="ATM CHECK DEPOSIT ON 08/01 CAMERON CROSSING MCKINNEY TX 0003397 ATM ID 9882C CARD 5539"/>
    <s v="Clean"/>
    <n v="1550"/>
    <s v="108Meadow"/>
    <n v="3123666335"/>
    <s v="MDW"/>
    <s v="PG"/>
    <s v="A01 - Revenue"/>
    <s v="Rev-Rent"/>
    <s v="108 Meadowview"/>
    <m/>
    <s v="108 Meadow View Lane Anna TX 75409"/>
    <s v="Checking"/>
    <m/>
    <n v="1550"/>
    <n v="2018"/>
    <s v="2018-08"/>
  </r>
  <r>
    <x v="755"/>
    <s v="Mortgage"/>
    <m/>
    <s v="BUSINESS TO BUSINESS ACH RoundPoint MT S ROUNDPOINT 180731 1001382553 PAGODAHOMES LLC"/>
    <s v="Clean"/>
    <n v="-467.03"/>
    <s v="108Pagoda"/>
    <n v="2123674356"/>
    <s v="PAG"/>
    <s v="NG"/>
    <s v="A02 - Expense"/>
    <s v="Exp-Mortgage"/>
    <s v="Mortgage"/>
    <m/>
    <s v="108 Pagoda Drive Anna TX 75409"/>
    <s v="Checking"/>
    <m/>
    <n v="467.03"/>
    <n v="2018"/>
    <s v="2018-08"/>
  </r>
  <r>
    <x v="755"/>
    <s v="Transfer"/>
    <m/>
    <s v="RECURRING TRANSFER FROM PAGODA HOMES LLC REF #OP04X4JBQ6 BUSINESS CHECKING PAGODA CHK TO SAV"/>
    <s v="Clean"/>
    <n v="150"/>
    <s v="108Pagoda"/>
    <n v="2123674356"/>
    <s v="PAG"/>
    <s v="NG"/>
    <s v="A05 - Bank Transfer"/>
    <s v="Transfer"/>
    <s v="Transfer"/>
    <m/>
    <s v="108 Pagoda Drive Anna TX 75409"/>
    <s v="Checking"/>
    <m/>
    <n v="150"/>
    <n v="2018"/>
    <s v="2018-08"/>
  </r>
  <r>
    <x v="755"/>
    <s v="Rent"/>
    <m/>
    <s v="ONLINE TRANSFER FROM GUPTA N REF #IB04XB9D3Q EVERYDAY CHECKING X3334 TO PAGODA ZELL RENT PAY AMANDA"/>
    <s v="Clean"/>
    <n v="1470"/>
    <s v="108Pagoda"/>
    <n v="2123674356"/>
    <s v="PAG"/>
    <s v="NG"/>
    <s v="A01 - Revenue"/>
    <s v="Rev-Rent"/>
    <s v="Rent"/>
    <m/>
    <s v="108 Pagoda Drive Anna TX 75409"/>
    <s v="Checking"/>
    <m/>
    <n v="1470"/>
    <n v="2018"/>
    <s v="2018-08"/>
  </r>
  <r>
    <x v="755"/>
    <s v="Transfer"/>
    <m/>
    <s v="RECURRING TRANSFER TO PAGODA HOMES LLC REF #OP04X4JBQ6 BUSINESS MARKET RATE SAVINGS PAGODA CHK TO SAV"/>
    <s v="Clean"/>
    <n v="-150"/>
    <s v="108PagodaSavings"/>
    <n v="0"/>
    <s v="PAG"/>
    <s v="LLC"/>
    <s v="A05 - Bank Transfer"/>
    <s v="Transfer"/>
    <s v="Transfer"/>
    <m/>
    <s v="108 Pagoda Drive Anna TX 75409"/>
    <s v="Savings"/>
    <m/>
    <n v="150"/>
    <n v="2018"/>
    <s v="2018-08"/>
  </r>
  <r>
    <x v="755"/>
    <s v="Mortgage"/>
    <m/>
    <s v="CENTRAL LOAN ADM LOAN PAYMT 080118 0089901573 VIVEK JADHAV"/>
    <s v="Clean"/>
    <n v="-593.84"/>
    <s v="1316Rosemon"/>
    <n v="3123788147"/>
    <s v="PAG"/>
    <s v="VJ"/>
    <s v="A02 - Expense"/>
    <s v="Exp-Mortgage"/>
    <s v="Mortgage"/>
    <m/>
    <s v="1316 Rosemon Avenue Carrolton TX 75006"/>
    <s v="Checking"/>
    <m/>
    <n v="593.84"/>
    <n v="2018"/>
    <s v="2018-08"/>
  </r>
  <r>
    <x v="755"/>
    <s v="Rent"/>
    <m/>
    <s v="eDeposit in Branch/Store 08/01/18 04:45:13 PM 13297 JOSEY LN FARMERS BRANCH TX"/>
    <s v="Clean"/>
    <n v="1325"/>
    <s v="1316Rosemon"/>
    <n v="3123788147"/>
    <s v="PAG"/>
    <s v="VJ"/>
    <s v="A01 - Revenue"/>
    <s v="Rev-Rent"/>
    <s v="Rent"/>
    <m/>
    <s v="1316 Rosemon Avenue Carrolton TX 75006"/>
    <s v="Checking"/>
    <m/>
    <n v="1325"/>
    <n v="2018"/>
    <s v="2018-08"/>
  </r>
  <r>
    <x v="755"/>
    <s v="Savings"/>
    <m/>
    <s v="RECURRING TRANSFER FROM MEADOW VIEW HOMES LLC BUSINESS CHECKING REF #OP04X3TG5Q XXXXXX8228"/>
    <s v="Clean"/>
    <n v="150"/>
    <s v="1905Morning"/>
    <n v="2120678228"/>
    <s v="MDW"/>
    <s v="VJ"/>
    <s v="A05 - Bank Transfer"/>
    <s v="Transfer"/>
    <s v="Savings"/>
    <m/>
    <s v="1905 Morning Dove Aubrey TX 76227"/>
    <s v="Checking"/>
    <m/>
    <n v="150"/>
    <n v="2018"/>
    <s v="2018-08"/>
  </r>
  <r>
    <x v="755"/>
    <s v="Rent"/>
    <m/>
    <s v="ATM CHECK DEPOSIT ON 08/01 12066 FM 423 FRISCO TX 0006676 ATM ID 9895C CARD 8365"/>
    <s v="Clean"/>
    <n v="1595"/>
    <s v="1905Morning"/>
    <n v="2120678228"/>
    <s v="MDW"/>
    <s v="VJ"/>
    <s v="A01 - Revenue"/>
    <s v="Rev-Rent"/>
    <s v="Rent"/>
    <m/>
    <s v="1905 Morning Dove Aubrey TX 76227"/>
    <s v="Checking"/>
    <m/>
    <n v="1595"/>
    <n v="2018"/>
    <s v="2018-08"/>
  </r>
  <r>
    <x v="755"/>
    <s v="Savings"/>
    <m/>
    <s v="RECURRING TRANSFER TO MEADOW VIEW HOMES LLC BUSINESS MARKET RATE SAVINGS REF #OP04X3TG5Q XXXXXX3606"/>
    <s v="Clean"/>
    <n v="-150"/>
    <s v="1905MorningSavings"/>
    <n v="0"/>
    <s v="MDW"/>
    <s v="VJ"/>
    <s v="A05 - Bank Transfer"/>
    <s v="Transfer"/>
    <s v="Savings"/>
    <m/>
    <s v="1905 Morning Dove Aubrey TX 76227"/>
    <s v="Savings"/>
    <m/>
    <n v="150"/>
    <n v="2018"/>
    <s v="2018-08"/>
  </r>
  <r>
    <x v="755"/>
    <s v="Mortgage"/>
    <m/>
    <s v="JPMORGAN CHASE   CHASE ACH                  PPD ID: 1000008113"/>
    <s v="Clean"/>
    <n v="-1118.25"/>
    <s v="4909Jamesway"/>
    <n v="886968291"/>
    <s v="PAG"/>
    <s v="VJ"/>
    <s v="A02 - Expense"/>
    <s v="Exp-Mortgage"/>
    <s v="Mortgage"/>
    <m/>
    <s v="4909 Jamesway Drive Fortworth TX 76135"/>
    <s v="Checking"/>
    <m/>
    <n v="1118.25"/>
    <n v="2018"/>
    <s v="2018-08"/>
  </r>
  <r>
    <x v="755"/>
    <s v="Rent"/>
    <m/>
    <s v="DEPOSIT  ID NUMBER 721716"/>
    <s v="Clean"/>
    <n v="920"/>
    <s v="6401Basswood"/>
    <n v="886965909"/>
    <s v="PAG"/>
    <s v="VJ"/>
    <s v="A01 - Revenue"/>
    <s v="Rev-Rent"/>
    <s v="Rent"/>
    <m/>
    <s v="6401 Basswood Dr Fortworth TX 76135"/>
    <s v="Checking"/>
    <m/>
    <n v="920"/>
    <n v="2018"/>
    <s v="2018-08"/>
  </r>
  <r>
    <x v="755"/>
    <s v="Mortgage"/>
    <m/>
    <s v="FREEDOM MTG PYMTS 080118 0058198615 PARUL GUPTA"/>
    <s v="Clean"/>
    <n v="-427.93"/>
    <s v="711Parks"/>
    <n v="3123859963"/>
    <s v="PAG"/>
    <s v="PG"/>
    <s v="A02 - Expense"/>
    <s v="Exp-Mortgage"/>
    <s v="Mortgage"/>
    <m/>
    <s v="711 S Parks Dr. Desoto TX 75105"/>
    <s v="Checking"/>
    <m/>
    <n v="427.93"/>
    <n v="2018"/>
    <s v="2018-08"/>
  </r>
  <r>
    <x v="755"/>
    <s v="Mortgage"/>
    <m/>
    <s v="BANKUNITED, N.A. MTG PYMT   5966684         WEB ID: 1270217289"/>
    <s v="Clean"/>
    <n v="-486.42"/>
    <s v="8604Wagon"/>
    <n v="710665618"/>
    <s v="MDW"/>
    <s v="VJ"/>
    <s v="A02 - Expense"/>
    <s v="Exp-Mortgage"/>
    <s v="Mortgage"/>
    <m/>
    <s v="8604 Wagon Trail Crossroads TX 76227"/>
    <s v="Checking"/>
    <m/>
    <n v="486.42"/>
    <n v="2018"/>
    <s v="2018-08"/>
  </r>
  <r>
    <x v="755"/>
    <s v="Mortgage"/>
    <m/>
    <s v="BANKUNITED, N.A. MTG PYMT 080118 5961347 PAGODA HOMES LLC"/>
    <s v="Clean"/>
    <n v="-730.7"/>
    <s v="874Wintergreen"/>
    <n v="8320478665"/>
    <s v="PAG"/>
    <s v="VJ"/>
    <s v="A02 - Expense"/>
    <s v="Exp-Mortgage"/>
    <s v="Mortgage"/>
    <m/>
    <s v="874 W Wintergreen Road Lancaster TX 75134"/>
    <s v="Checking"/>
    <m/>
    <n v="730.7"/>
    <n v="2018"/>
    <s v="2018-08"/>
  </r>
  <r>
    <x v="756"/>
    <s v="Rent"/>
    <m/>
    <s v="DEPOSIT MADE IN A BRANCH/STORE #903333764"/>
    <s v="Clean"/>
    <n v="1575"/>
    <s v="1117Brewer"/>
    <n v="8320442620"/>
    <s v="MDW"/>
    <s v="PG"/>
    <s v="A01 - Revenue"/>
    <s v="Rev-Rent"/>
    <s v="Rent"/>
    <m/>
    <s v="1117 Brewer Dr. Cedar Hill, TX 75104"/>
    <s v="Checking"/>
    <m/>
    <n v="1575"/>
    <n v="2018"/>
    <s v="2018-08"/>
  </r>
  <r>
    <x v="756"/>
    <s v="Quicken Loans Lender"/>
    <m/>
    <s v="QUICKEN LOANS MTG PYMTS 080118 3329727710 MEADOW VIEW HOMES LLC"/>
    <s v="Clean"/>
    <n v="-456.02"/>
    <s v="116Meadow"/>
    <n v="3123680344"/>
    <s v="MDW"/>
    <s v="PG"/>
    <s v="A02 - Expense"/>
    <s v="Exp-Mortgage"/>
    <s v="Quicken Loans Lender"/>
    <m/>
    <s v="116 Meadow View Lane Anna TX 75409"/>
    <s v="Checking"/>
    <m/>
    <n v="456.02"/>
    <n v="2018"/>
    <s v="2018-08"/>
  </r>
  <r>
    <x v="756"/>
    <s v="Rent"/>
    <m/>
    <s v="MOBILE DEPOSIT : REF NUMBER :021010066378"/>
    <s v="Clean"/>
    <n v="1370"/>
    <s v="1316Rosemon"/>
    <n v="3123788147"/>
    <s v="PAG"/>
    <s v="VJ"/>
    <s v="A01 - Revenue"/>
    <s v="Rev-Rent"/>
    <s v="Rent"/>
    <m/>
    <s v="1316 Rosemon Avenue Carrolton TX 75006"/>
    <s v="Checking"/>
    <m/>
    <n v="1370"/>
    <n v="2018"/>
    <s v="2018-08"/>
  </r>
  <r>
    <x v="756"/>
    <s v="Mortgage"/>
    <m/>
    <s v="QUICKEN LOANS MTG PYMTS 080118 3333877233 NEERAJ GUPTA"/>
    <s v="Clean"/>
    <n v="-563.38"/>
    <s v="1342Newton"/>
    <n v="3123752192"/>
    <s v="PAG"/>
    <s v="PG"/>
    <s v="A02 - Expense"/>
    <s v="Exp-Mortgage"/>
    <s v="Mortgage"/>
    <m/>
    <s v="1342 Newton Dr Cedar Hill TX 75115"/>
    <s v="Checking"/>
    <m/>
    <n v="563.38"/>
    <n v="2018"/>
    <s v="2018-08"/>
  </r>
  <r>
    <x v="756"/>
    <s v="Energy Charge paid to Desiree"/>
    <m/>
    <s v="CHECK 2001  08/02"/>
    <s v="Clean"/>
    <n v="-60"/>
    <s v="4909Jamesway"/>
    <n v="886968291"/>
    <s v="PAG"/>
    <s v="VJ"/>
    <s v="A02 - Expense"/>
    <s v="Exp-Utilities"/>
    <s v="Energy Charge paid to Desiree"/>
    <m/>
    <s v="4909 Jamesway Drive Fortworth TX 76135"/>
    <s v="Checking"/>
    <m/>
    <n v="60"/>
    <n v="2018"/>
    <s v="2018-08"/>
  </r>
  <r>
    <x v="756"/>
    <s v="Rent"/>
    <m/>
    <s v="DEPOSIT  ID NUMBER 919306"/>
    <s v="Clean"/>
    <n v="800"/>
    <s v="4909Jamesway"/>
    <n v="886968291"/>
    <s v="PAG"/>
    <s v="VJ"/>
    <s v="A01 - Revenue"/>
    <s v="Rev-Rent"/>
    <s v="Rent"/>
    <m/>
    <s v="4909 Jamesway Drive Fortworth TX 76135"/>
    <s v="Checking"/>
    <m/>
    <n v="800"/>
    <n v="2018"/>
    <s v="2018-08"/>
  </r>
  <r>
    <x v="756"/>
    <s v="Rent"/>
    <m/>
    <s v="DEPOSIT  ID NUMBER 222501"/>
    <s v="Clean"/>
    <n v="895"/>
    <s v="4909Jamesway"/>
    <n v="886968291"/>
    <s v="PAG"/>
    <s v="VJ"/>
    <s v="A01 - Revenue"/>
    <s v="Rev-Rent"/>
    <s v="Rent"/>
    <m/>
    <s v="4909 Jamesway Drive Fortworth TX 76135"/>
    <s v="Checking"/>
    <m/>
    <n v="895"/>
    <n v="2018"/>
    <s v="2018-08"/>
  </r>
  <r>
    <x v="756"/>
    <s v="Mortgage"/>
    <m/>
    <s v="FLAGSTAR BANK    PAYMENT    504878170       CCD ID: 2382734984"/>
    <s v="Clean"/>
    <n v="-1221.75"/>
    <s v="6401Basswood"/>
    <n v="886965909"/>
    <s v="PAG"/>
    <s v="VJ"/>
    <s v="A02 - Expense"/>
    <s v="Exp-Mortgage"/>
    <s v="Mortgage"/>
    <m/>
    <s v="6401 Basswood Dr Fortworth TX 76135"/>
    <s v="Checking"/>
    <m/>
    <n v="1221.75"/>
    <n v="2018"/>
    <s v="2018-08"/>
  </r>
  <r>
    <x v="756"/>
    <s v="Home Depot"/>
    <m/>
    <s v="QuickPay with Zelle payment to Neeraj Gupta 7365077351"/>
    <s v="Clean"/>
    <n v="-43.28"/>
    <s v="6401Basswood"/>
    <n v="886965909"/>
    <s v="PAG"/>
    <s v="VJ"/>
    <s v="A02 - Expense"/>
    <s v="Exp-Repair"/>
    <s v="Home Depot"/>
    <m/>
    <s v="6401 Basswood Dr Fortworth TX 76135"/>
    <s v="Checking"/>
    <m/>
    <n v="43.28"/>
    <n v="2018"/>
    <s v="2018-08"/>
  </r>
  <r>
    <x v="756"/>
    <s v="Repair"/>
    <m/>
    <s v="QuickPay with Zelle payment to Neeraj Gupta 7365073096"/>
    <s v="Clean"/>
    <n v="-21.6"/>
    <s v="6401Basswood"/>
    <n v="886965909"/>
    <s v="PAG"/>
    <s v="VJ"/>
    <s v="A02 - Expense"/>
    <s v="Exp-Repair"/>
    <s v="Repair"/>
    <m/>
    <s v="6401 Basswood Dr Fortworth TX 76135"/>
    <s v="Checking"/>
    <m/>
    <n v="21.6"/>
    <n v="2018"/>
    <s v="2018-08"/>
  </r>
  <r>
    <x v="756"/>
    <s v="Food"/>
    <m/>
    <s v="QuickPay with Zelle payment to Neeraj Gupta 7365083499"/>
    <s v="Clean"/>
    <n v="-9.5"/>
    <s v="6401Basswood"/>
    <n v="886965909"/>
    <s v="PAG"/>
    <s v="VJ"/>
    <s v="A02 - Expense"/>
    <s v="Exp-T&amp;E"/>
    <s v="Food"/>
    <m/>
    <s v="6401 Basswood Dr Fortworth TX 76135"/>
    <s v="Checking"/>
    <m/>
    <n v="9.5"/>
    <n v="2018"/>
    <s v="2018-08"/>
  </r>
  <r>
    <x v="756"/>
    <s v="Home Depot"/>
    <m/>
    <s v="QuickPay with Zelle payment to Neeraj Gupta 7364849232"/>
    <s v="Clean"/>
    <n v="-7.01"/>
    <s v="6401Basswood"/>
    <n v="886965909"/>
    <s v="PAG"/>
    <s v="VJ"/>
    <s v="A02 - Expense"/>
    <s v="Exp-Repair"/>
    <s v="Home Depot"/>
    <m/>
    <s v="6401 Basswood Dr Fortworth TX 76135"/>
    <s v="Checking"/>
    <m/>
    <n v="7.01"/>
    <n v="2018"/>
    <s v="2018-08"/>
  </r>
  <r>
    <x v="756"/>
    <s v="Rent"/>
    <m/>
    <s v="VENMO            CASHOUT                    PPD ID: 5264681992"/>
    <s v="Clean"/>
    <n v="795"/>
    <s v="6401Basswood"/>
    <n v="886965909"/>
    <s v="PAG"/>
    <s v="VJ"/>
    <s v="A01 - Revenue"/>
    <s v="Rev-Rent"/>
    <s v="Rent"/>
    <m/>
    <s v="6401 Basswood Dr Fortworth TX 76135"/>
    <s v="Checking"/>
    <m/>
    <n v="795"/>
    <n v="2018"/>
    <s v="2018-08"/>
  </r>
  <r>
    <x v="756"/>
    <s v="Rent"/>
    <m/>
    <s v="EECU             POPMONEY   BALENTIN AGUILA WEB ID: 1880527921"/>
    <s v="Clean"/>
    <n v="995"/>
    <s v="6401Basswood"/>
    <n v="886965909"/>
    <s v="PAG"/>
    <s v="VJ"/>
    <s v="A01 - Revenue"/>
    <s v="Rev-Rent"/>
    <s v="Rent"/>
    <m/>
    <s v="6401 Basswood Dr Fortworth TX 76135"/>
    <s v="Checking"/>
    <m/>
    <n v="995"/>
    <n v="2018"/>
    <s v="2018-08"/>
  </r>
  <r>
    <x v="757"/>
    <s v="Pest control"/>
    <m/>
    <s v="ONLINE TRANSFER REF #IB04XGN5WD TO BUSINESS CARD ROSEMON TO PAGCC AMERITECK PEST 0731"/>
    <s v="Clean"/>
    <n v="-194.8"/>
    <s v="1316Rosemon"/>
    <n v="3123788147"/>
    <s v="PAG"/>
    <s v="VJ"/>
    <s v="A02 - Expense"/>
    <s v="Exp-Cleaning"/>
    <s v="Pest control"/>
    <m/>
    <s v="1316 Rosemon Avenue Carrolton TX 75006"/>
    <s v="Checking"/>
    <m/>
    <n v="194.8"/>
    <n v="2018"/>
    <s v="2018-08"/>
  </r>
  <r>
    <x v="757"/>
    <s v="Lowes"/>
    <m/>
    <s v="ONLINE TRANSFER TO GUPTA N REF #IB04XLZYJ9 CHECKING ROS TO EXP LOWES 0420"/>
    <s v="Clean"/>
    <n v="-83.09"/>
    <s v="1316Rosemon"/>
    <n v="3123788147"/>
    <s v="PAG"/>
    <s v="VJ"/>
    <s v="A02 - Expense"/>
    <s v="Exp-Repair"/>
    <s v="Lowes"/>
    <m/>
    <s v="1316 Rosemon Avenue Carrolton TX 75006"/>
    <s v="Checking"/>
    <m/>
    <n v="83.09"/>
    <n v="2018"/>
    <s v="2018-08"/>
  </r>
  <r>
    <x v="757"/>
    <s v="Lowes"/>
    <m/>
    <s v="ONLINE TRANSFER TO GUPTA N REF #IB04XM26HY CHECKING ROS TO EXP LOWES 0421"/>
    <s v="Clean"/>
    <n v="-63.43"/>
    <s v="1316Rosemon"/>
    <n v="3123788147"/>
    <s v="PAG"/>
    <s v="VJ"/>
    <s v="A02 - Expense"/>
    <s v="Exp-Repair"/>
    <s v="Lowes"/>
    <m/>
    <s v="1316 Rosemon Avenue Carrolton TX 75006"/>
    <s v="Checking"/>
    <m/>
    <n v="63.43"/>
    <n v="2018"/>
    <s v="2018-08"/>
  </r>
  <r>
    <x v="757"/>
    <s v="Lowes"/>
    <m/>
    <s v="ONLINE TRANSFER TO GUPTA N REF #IB04XM2FMQ CHECKING ROS TO EXP LOWES 0421"/>
    <s v="Clean"/>
    <n v="-60.23"/>
    <s v="1316Rosemon"/>
    <n v="3123788147"/>
    <s v="PAG"/>
    <s v="VJ"/>
    <s v="A02 - Expense"/>
    <s v="Exp-Repair"/>
    <s v="Lowes"/>
    <m/>
    <s v="1316 Rosemon Avenue Carrolton TX 75006"/>
    <s v="Checking"/>
    <m/>
    <n v="60.23"/>
    <n v="2018"/>
    <s v="2018-08"/>
  </r>
  <r>
    <x v="757"/>
    <s v="Lowes"/>
    <m/>
    <s v="ONLINE TRANSFER TO GUPTA N REF #IB04XM673V CHECKING ROS TO EXP LOWES 0501"/>
    <s v="Clean"/>
    <n v="-43.61"/>
    <s v="1316Rosemon"/>
    <n v="3123788147"/>
    <s v="PAG"/>
    <s v="VJ"/>
    <s v="A02 - Expense"/>
    <s v="Exp-Repair"/>
    <s v="Lowes"/>
    <m/>
    <s v="1316 Rosemon Avenue Carrolton TX 75006"/>
    <s v="Checking"/>
    <m/>
    <n v="43.61"/>
    <n v="2018"/>
    <s v="2018-08"/>
  </r>
  <r>
    <x v="757"/>
    <s v="Lowes"/>
    <m/>
    <s v="ONLINE TRANSFER TO GUPTA N REF #IB04XM64Q4 CHECKING ROS TO EXP LOWES 0501"/>
    <s v="Clean"/>
    <n v="-29.16"/>
    <s v="1316Rosemon"/>
    <n v="3123788147"/>
    <s v="PAG"/>
    <s v="VJ"/>
    <s v="A02 - Expense"/>
    <s v="Exp-Repair"/>
    <s v="Lowes"/>
    <m/>
    <s v="1316 Rosemon Avenue Carrolton TX 75006"/>
    <s v="Checking"/>
    <m/>
    <n v="29.16"/>
    <n v="2018"/>
    <s v="2018-08"/>
  </r>
  <r>
    <x v="757"/>
    <s v="Lowes"/>
    <m/>
    <s v="ONLINE TRANSFER TO GUPTA N REF #IB04XM334H CHECKING ROS TO EXP LOWES 0428"/>
    <s v="Clean"/>
    <n v="-23.65"/>
    <s v="1316Rosemon"/>
    <n v="3123788147"/>
    <s v="PAG"/>
    <s v="VJ"/>
    <s v="A02 - Expense"/>
    <s v="Exp-Repair"/>
    <s v="Lowes"/>
    <m/>
    <s v="1316 Rosemon Avenue Carrolton TX 75006"/>
    <s v="Checking"/>
    <m/>
    <n v="23.65"/>
    <n v="2018"/>
    <s v="2018-08"/>
  </r>
  <r>
    <x v="757"/>
    <s v="Lowes"/>
    <m/>
    <s v="ONLINE TRANSFER TO GUPTA N REF #IB04XM2B9T CHECKING ROS TO EXP LOWES 0421"/>
    <s v="Clean"/>
    <n v="-10.81"/>
    <s v="1316Rosemon"/>
    <n v="3123788147"/>
    <s v="PAG"/>
    <s v="VJ"/>
    <s v="A02 - Expense"/>
    <s v="Exp-Repair"/>
    <s v="Lowes"/>
    <m/>
    <s v="1316 Rosemon Avenue Carrolton TX 75006"/>
    <s v="Checking"/>
    <m/>
    <n v="10.81"/>
    <n v="2018"/>
    <s v="2018-08"/>
  </r>
  <r>
    <x v="757"/>
    <s v="Rent"/>
    <m/>
    <s v="eDeposit in Branch/Store 08/03/18 01:50:06 PM 13301 MIDWAY RD FARMERS BRANCH TX"/>
    <s v="Clean"/>
    <n v="1545"/>
    <s v="1342Newton"/>
    <n v="3123752192"/>
    <s v="PAG"/>
    <s v="PG"/>
    <s v="A01 - Revenue"/>
    <s v="Rev-Rent"/>
    <s v="Rent"/>
    <m/>
    <s v="1342 Newton Dr Cedar Hill TX 75115"/>
    <s v="Checking"/>
    <m/>
    <n v="1545"/>
    <n v="2018"/>
    <s v="2018-08"/>
  </r>
  <r>
    <x v="757"/>
    <s v="Appliance"/>
    <m/>
    <s v="QuickPay with Zelle payment to Neeraj Gupta 7368625145"/>
    <s v="Clean"/>
    <n v="-1232.81"/>
    <s v="6401Basswood"/>
    <n v="886965909"/>
    <s v="PAG"/>
    <s v="VJ"/>
    <s v="A02 - Expense"/>
    <s v="Exp-Repair"/>
    <s v="Appliance"/>
    <m/>
    <s v="6401 Basswood Dr Fortworth TX 76135"/>
    <s v="Checking"/>
    <m/>
    <n v="1232.81"/>
    <n v="2018"/>
    <s v="2018-08"/>
  </r>
  <r>
    <x v="757"/>
    <s v="Rent"/>
    <m/>
    <s v="ATM CHECK DEPOSIT 08/03 2310 COLORADO BLVD DENTON TX"/>
    <s v="Clean"/>
    <n v="1550"/>
    <s v="8604Wagon"/>
    <n v="710665618"/>
    <s v="MDW"/>
    <s v="VJ"/>
    <s v="A01 - Revenue"/>
    <s v="Rev-Rent"/>
    <s v="Rent"/>
    <m/>
    <s v="8604 Wagon Trail Crossroads TX 76227"/>
    <s v="Checking"/>
    <m/>
    <n v="1550"/>
    <n v="2018"/>
    <s v="2018-08"/>
  </r>
  <r>
    <x v="757"/>
    <s v="Lowes"/>
    <m/>
    <s v="ONLINE TRANSFER TO GUPTA N REF #IB04XM3JR7 CHECKING WINT TO EXP LOWES 0428"/>
    <s v="Clean"/>
    <n v="-56.44"/>
    <s v="874Wintergreen"/>
    <n v="8320478665"/>
    <s v="PAG"/>
    <s v="VJ"/>
    <s v="A02 - Expense"/>
    <s v="Exp-Repair"/>
    <s v="Lowes"/>
    <m/>
    <s v="874 W Wintergreen Road Lancaster TX 75134"/>
    <s v="Checking"/>
    <m/>
    <n v="56.44"/>
    <n v="2018"/>
    <s v="2018-08"/>
  </r>
  <r>
    <x v="757"/>
    <s v="Lowes"/>
    <m/>
    <s v="ONLINE TRANSFER TO GUPTA N REF #IB04XGS9T4 CHECKING WIN TO EXP LOWES 0304"/>
    <s v="Clean"/>
    <n v="-34.92"/>
    <s v="874Wintergreen"/>
    <n v="8320478665"/>
    <s v="PAG"/>
    <s v="VJ"/>
    <s v="A02 - Expense"/>
    <s v="Exp-Repair"/>
    <s v="Lowes"/>
    <m/>
    <s v="874 W Wintergreen Road Lancaster TX 75134"/>
    <s v="Checking"/>
    <m/>
    <n v="34.92"/>
    <n v="2018"/>
    <s v="2018-08"/>
  </r>
  <r>
    <x v="757"/>
    <s v="Rent"/>
    <m/>
    <s v="DEPOSIT MADE IN A BRANCH/STORE #909003188"/>
    <s v="Clean"/>
    <n v="1300"/>
    <s v="874Wintergreen"/>
    <n v="8320478665"/>
    <s v="PAG"/>
    <s v="VJ"/>
    <s v="A01 - Revenue"/>
    <s v="Rev-Rent"/>
    <s v="Rent"/>
    <m/>
    <s v="874 W Wintergreen Road Lancaster TX 75134"/>
    <s v="Checking"/>
    <m/>
    <n v="1300"/>
    <n v="2018"/>
    <s v="2018-08"/>
  </r>
  <r>
    <x v="758"/>
    <s v="Mortgage"/>
    <m/>
    <s v="PROVIDENT FUNDIN ACH PMT 180801 9227075836 Jadhav"/>
    <s v="Clean"/>
    <n v="-496.61"/>
    <s v="104Meadow"/>
    <n v="2123710218"/>
    <s v="MDW"/>
    <s v="VJ"/>
    <s v="A02 - Expense"/>
    <s v="Exp-Mortgage"/>
    <s v="Mortgage"/>
    <m/>
    <s v="104 Meadow View Lane Anna TX 75409"/>
    <s v="Checking"/>
    <m/>
    <n v="496.61"/>
    <n v="2018"/>
    <s v="2018-08"/>
  </r>
  <r>
    <x v="758"/>
    <s v="Complete Advantage"/>
    <m/>
    <s v="ONLINE TRANSFER TO GUPTA P REF #IB04XV8X9X COMPLETE ADVANTAGE(RM) PAG TO HH SOS DUCT CLEANING 0601"/>
    <s v="Clean"/>
    <n v="-248.98"/>
    <s v="108Pagoda"/>
    <n v="2123674356"/>
    <s v="PAG"/>
    <s v="NG"/>
    <s v="A02 - Expense"/>
    <s v="Exp-Repair"/>
    <s v="Complete Advantage"/>
    <m/>
    <s v="108 Pagoda Drive Anna TX 75409"/>
    <s v="Checking"/>
    <m/>
    <n v="248.98"/>
    <n v="2018"/>
    <s v="2018-08"/>
  </r>
  <r>
    <x v="758"/>
    <s v="Lowes"/>
    <m/>
    <s v="ONLINE TRANSFER TO GUPTA N REF #IB04XSHKX8 CHECKING BREW TO EXP LOWES KEYLESS ENTRY 0512"/>
    <s v="Clean"/>
    <n v="-30.68"/>
    <s v="1117Brewer"/>
    <n v="8320442620"/>
    <s v="MDW"/>
    <s v="PG"/>
    <s v="A02 - Expense"/>
    <s v="Exp-Repair"/>
    <s v="Lowes"/>
    <m/>
    <s v="1117 Brewer Dr. Cedar Hill, TX 75104"/>
    <s v="Checking"/>
    <m/>
    <n v="30.68"/>
    <n v="2018"/>
    <s v="2018-08"/>
  </r>
  <r>
    <x v="758"/>
    <s v="Lowes"/>
    <m/>
    <s v="ONLINE TRANSFER TO GUPTA N REF #IB04XSKDR3 CHECKING ROS TO EXP LOWES 0526"/>
    <s v="Clean"/>
    <n v="-132.61000000000001"/>
    <s v="1316Rosemon"/>
    <n v="3123788147"/>
    <s v="PAG"/>
    <s v="VJ"/>
    <s v="A02 - Expense"/>
    <s v="Exp-Repair"/>
    <s v="Lowes"/>
    <m/>
    <s v="1316 Rosemon Avenue Carrolton TX 75006"/>
    <s v="Checking"/>
    <m/>
    <n v="132.61000000000001"/>
    <n v="2018"/>
    <s v="2018-08"/>
  </r>
  <r>
    <x v="758"/>
    <s v="Lowes"/>
    <m/>
    <s v="ONLINE TRANSFER TO GUPTA N REF #IB04XSKNHF CHECKING ROS TO EXP LOWES 0526"/>
    <s v="Clean"/>
    <n v="-115.11"/>
    <s v="1316Rosemon"/>
    <n v="3123788147"/>
    <s v="PAG"/>
    <s v="VJ"/>
    <s v="A02 - Expense"/>
    <s v="Exp-Repair"/>
    <s v="Lowes"/>
    <m/>
    <s v="1316 Rosemon Avenue Carrolton TX 75006"/>
    <s v="Checking"/>
    <m/>
    <n v="115.11"/>
    <n v="2018"/>
    <s v="2018-08"/>
  </r>
  <r>
    <x v="758"/>
    <s v="Lowes"/>
    <m/>
    <s v="ONLINE TRANSFER TO GUPTA N REF #IB04XV9TM7 CHECKING ROS TO EXP LOWES 0606"/>
    <s v="Clean"/>
    <n v="-35.92"/>
    <s v="1316Rosemon"/>
    <n v="3123788147"/>
    <s v="PAG"/>
    <s v="VJ"/>
    <s v="A02 - Expense"/>
    <s v="Exp-Repair"/>
    <s v="Lowes"/>
    <m/>
    <s v="1316 Rosemon Avenue Carrolton TX 75006"/>
    <s v="Checking"/>
    <m/>
    <n v="35.92"/>
    <n v="2018"/>
    <s v="2018-08"/>
  </r>
  <r>
    <x v="758"/>
    <s v="Lowes"/>
    <m/>
    <s v="ONLINE TRANSFER TO GUPTA N REF #IB04XSKT5Z CHECKING ROS TO EXP LOWES 0531"/>
    <s v="Clean"/>
    <n v="-26.73"/>
    <s v="1316Rosemon"/>
    <n v="3123788147"/>
    <s v="PAG"/>
    <s v="VJ"/>
    <s v="A02 - Expense"/>
    <s v="Exp-Repair"/>
    <s v="Lowes"/>
    <m/>
    <s v="1316 Rosemon Avenue Carrolton TX 75006"/>
    <s v="Checking"/>
    <m/>
    <n v="26.73"/>
    <n v="2018"/>
    <s v="2018-08"/>
  </r>
  <r>
    <x v="758"/>
    <s v="Lowes"/>
    <m/>
    <s v="ONLINE TRANSFER TO GUPTA N REF #IB04XQVZWJ CHECKING ROS TO EXP LOWES 0503"/>
    <s v="Clean"/>
    <n v="-9.74"/>
    <s v="1316Rosemon"/>
    <n v="3123788147"/>
    <s v="PAG"/>
    <s v="VJ"/>
    <s v="A02 - Expense"/>
    <s v="Exp-Repair"/>
    <s v="Lowes"/>
    <m/>
    <s v="1316 Rosemon Avenue Carrolton TX 75006"/>
    <s v="Checking"/>
    <m/>
    <n v="9.74"/>
    <n v="2018"/>
    <s v="2018-08"/>
  </r>
  <r>
    <x v="758"/>
    <s v="Lowes"/>
    <m/>
    <s v="ONLINE TRANSFER TO GUPTA N REF #IB04XSHXH6 CHECKING NEWT EXP LOWES KEYLESS ENTRY 0512"/>
    <s v="Clean"/>
    <n v="-30.68"/>
    <s v="1342Newton"/>
    <n v="3123752192"/>
    <s v="PAG"/>
    <s v="PG"/>
    <s v="A02 - Expense"/>
    <s v="Exp-Repair"/>
    <s v="Lowes"/>
    <m/>
    <s v="1342 Newton Dr Cedar Hill TX 75115"/>
    <s v="Checking"/>
    <m/>
    <n v="30.68"/>
    <n v="2018"/>
    <s v="2018-08"/>
  </r>
  <r>
    <x v="758"/>
    <s v="Mortgage"/>
    <m/>
    <s v="PROVIDENT FUNDIN ACH PMT 180801 9227077479 Jadhav"/>
    <s v="Clean"/>
    <n v="-631.1"/>
    <s v="1905Morning"/>
    <n v="2120678228"/>
    <s v="MDW"/>
    <s v="VJ"/>
    <s v="A02 - Expense"/>
    <s v="Exp-Mortgage"/>
    <s v="Mortgage"/>
    <m/>
    <s v="1905 Morning Dove Aubrey TX 76227"/>
    <s v="Checking"/>
    <m/>
    <n v="631.1"/>
    <n v="2018"/>
    <s v="2018-08"/>
  </r>
  <r>
    <x v="758"/>
    <s v="Lowes"/>
    <m/>
    <s v="QuickPay with Zelle payment to Neeraj Gupta 7377488676"/>
    <s v="Clean"/>
    <n v="-116.17"/>
    <s v="6401Basswood"/>
    <n v="886965909"/>
    <s v="PAG"/>
    <s v="VJ"/>
    <s v="A02 - Expense"/>
    <s v="Exp-Repair"/>
    <s v="Lowes"/>
    <m/>
    <s v="6401 Basswood Dr Fortworth TX 76135"/>
    <s v="Checking"/>
    <m/>
    <n v="116.17"/>
    <n v="2018"/>
    <s v="2018-08"/>
  </r>
  <r>
    <x v="758"/>
    <s v="Lowes"/>
    <m/>
    <s v="QuickPay with Zelle payment to Neeraj Gupta 7377502997"/>
    <s v="Clean"/>
    <n v="-77.34"/>
    <s v="6401Basswood"/>
    <n v="886965909"/>
    <s v="PAG"/>
    <s v="VJ"/>
    <s v="A02 - Expense"/>
    <s v="Exp-Repair"/>
    <s v="Lowes"/>
    <m/>
    <s v="6401 Basswood Dr Fortworth TX 76135"/>
    <s v="Checking"/>
    <m/>
    <n v="77.34"/>
    <n v="2018"/>
    <s v="2018-08"/>
  </r>
  <r>
    <x v="758"/>
    <s v="Lowes"/>
    <m/>
    <s v="QuickPay with Zelle payment to Neeraj Gupta 7377499297"/>
    <s v="Clean"/>
    <n v="-41.1"/>
    <s v="6401Basswood"/>
    <n v="886965909"/>
    <s v="PAG"/>
    <s v="VJ"/>
    <s v="A02 - Expense"/>
    <s v="Exp-Repair"/>
    <s v="Lowes"/>
    <m/>
    <s v="6401 Basswood Dr Fortworth TX 76135"/>
    <s v="Checking"/>
    <m/>
    <n v="41.1"/>
    <n v="2018"/>
    <s v="2018-08"/>
  </r>
  <r>
    <x v="758"/>
    <s v="Rent"/>
    <m/>
    <s v="DEPOSIT  ID NUMBER 561164"/>
    <s v="Clean"/>
    <n v="650"/>
    <s v="6401Basswood"/>
    <n v="886965909"/>
    <s v="PAG"/>
    <s v="VJ"/>
    <s v="A01 - Revenue"/>
    <s v="Rev-Rent"/>
    <s v="Rent"/>
    <m/>
    <s v="6401 Basswood Dr Fortworth TX 76135"/>
    <s v="Checking"/>
    <m/>
    <n v="650"/>
    <n v="2018"/>
    <s v="2018-08"/>
  </r>
  <r>
    <x v="758"/>
    <s v="Lowes"/>
    <m/>
    <s v="ONLINE TRANSFER TO GUPTA N REF #IB04XSHYVW CHECKING PARKS TO EXP LOWES KEYLESS ENTRY 0512"/>
    <s v="Clean"/>
    <n v="-30.68"/>
    <s v="711Parks"/>
    <n v="3123859963"/>
    <s v="PAG"/>
    <s v="PG"/>
    <s v="A02 - Expense"/>
    <s v="Exp-Repair"/>
    <s v="Lowes"/>
    <m/>
    <s v="711 S Parks Dr. Desoto TX 75105"/>
    <s v="Checking"/>
    <m/>
    <n v="30.68"/>
    <n v="2018"/>
    <s v="2018-08"/>
  </r>
  <r>
    <x v="759"/>
    <s v="Mortgage"/>
    <m/>
    <s v="SECURITYNATIONAL ACH PMT 180803 0000721178 GUPTA PARUL"/>
    <s v="Clean"/>
    <n v="-381.03"/>
    <s v="1117Brewer"/>
    <n v="8320442620"/>
    <s v="MDW"/>
    <s v="PG"/>
    <s v="A02 - Expense"/>
    <s v="Exp-Mortgage"/>
    <s v="Mortgage"/>
    <m/>
    <s v="1117 Brewer Dr. Cedar Hill, TX 75104"/>
    <s v="Checking"/>
    <m/>
    <n v="381.03"/>
    <n v="2018"/>
    <s v="2018-08"/>
  </r>
  <r>
    <x v="759"/>
    <s v="Checks"/>
    <m/>
    <s v="ONLINE TRANSFER TO GUPTA N REF #IB04Y3BRVX CHECKING ROS TO EXP CHECKBOOK ORDER 0801"/>
    <s v="Clean"/>
    <n v="-17"/>
    <s v="1316Rosemon"/>
    <n v="3123788147"/>
    <s v="PAG"/>
    <s v="VJ"/>
    <s v="A02 - Expense"/>
    <s v="Exp-Professional Services"/>
    <s v="Checks"/>
    <m/>
    <s v="1316 Rosemon Avenue Carrolton TX 75006"/>
    <s v="Checking"/>
    <m/>
    <n v="17"/>
    <n v="2018"/>
    <s v="2018-08"/>
  </r>
  <r>
    <x v="759"/>
    <s v="Krystal Dominguez"/>
    <m/>
    <s v="CHECK 1027  "/>
    <s v="Clean"/>
    <n v="-60"/>
    <s v="6401Basswood"/>
    <n v="886965909"/>
    <s v="PAG"/>
    <s v="VJ"/>
    <s v="A02 - Expense"/>
    <s v="Exp-Repair"/>
    <s v="Krystal Dominguez"/>
    <m/>
    <s v="6401 Basswood Dr Fortworth TX 76135"/>
    <s v="Checking"/>
    <m/>
    <n v="60"/>
    <n v="2018"/>
    <s v="2018-08"/>
  </r>
  <r>
    <x v="759"/>
    <s v="Repair"/>
    <m/>
    <s v="QuickPay with Zelle payment to Neeraj Gupta 7382253786"/>
    <s v="Clean"/>
    <n v="-17"/>
    <s v="6401Basswood"/>
    <n v="886965909"/>
    <s v="PAG"/>
    <s v="VJ"/>
    <s v="A02 - Expense"/>
    <s v="Exp-Repair"/>
    <s v="Repair"/>
    <m/>
    <s v="6401 Basswood Dr Fortworth TX 76135"/>
    <s v="Checking"/>
    <m/>
    <n v="17"/>
    <n v="2018"/>
    <s v="2018-08"/>
  </r>
  <r>
    <x v="760"/>
    <s v="Lowes"/>
    <m/>
    <s v="ONLINE TRANSFER TO GUPTA N REF #IB04Y76XW6 CHECKING ROS TO EXP LOWES 0616"/>
    <s v="Clean"/>
    <n v="-55.28"/>
    <s v="1316Rosemon"/>
    <n v="3123788147"/>
    <s v="PAG"/>
    <s v="VJ"/>
    <s v="A02 - Expense"/>
    <s v="Exp-Repair"/>
    <s v="Lowes"/>
    <m/>
    <s v="1316 Rosemon Avenue Carrolton TX 75006"/>
    <s v="Checking"/>
    <m/>
    <n v="55.28"/>
    <n v="2018"/>
    <s v="2018-08"/>
  </r>
  <r>
    <x v="760"/>
    <s v="Lowes"/>
    <m/>
    <s v="ONLINE TRANSFER TO GUPTA N REF #IB04Y76WLJ CHECKING ROS TO EXP LOWES 0616"/>
    <s v="Clean"/>
    <n v="-33.25"/>
    <s v="1316Rosemon"/>
    <n v="3123788147"/>
    <s v="PAG"/>
    <s v="VJ"/>
    <s v="A02 - Expense"/>
    <s v="Exp-Repair"/>
    <s v="Lowes"/>
    <m/>
    <s v="1316 Rosemon Avenue Carrolton TX 75006"/>
    <s v="Checking"/>
    <m/>
    <n v="33.25"/>
    <n v="2018"/>
    <s v="2018-08"/>
  </r>
  <r>
    <x v="760"/>
    <s v="Lowes"/>
    <m/>
    <s v="ONLINE TRANSFER TO GUPTA N REF #IB04Y76QSB CHECKING ROS TO EXP LOWES 0616"/>
    <s v="Clean"/>
    <n v="-12.65"/>
    <s v="1316Rosemon"/>
    <n v="3123788147"/>
    <s v="PAG"/>
    <s v="VJ"/>
    <s v="A02 - Expense"/>
    <s v="Exp-Repair"/>
    <s v="Lowes"/>
    <m/>
    <s v="1316 Rosemon Avenue Carrolton TX 75006"/>
    <s v="Checking"/>
    <m/>
    <n v="12.65"/>
    <n v="2018"/>
    <s v="2018-08"/>
  </r>
  <r>
    <x v="760"/>
    <s v="Funding"/>
    <m/>
    <s v="Online Transfer from CHK ...5031 transaction#: 7385483951"/>
    <s v="Clean"/>
    <n v="1000"/>
    <s v="6401Basswood"/>
    <n v="886965909"/>
    <s v="PAG"/>
    <s v="VJ"/>
    <s v="A06 - Funding"/>
    <s v="Owner-Funding"/>
    <s v="Funding"/>
    <s v="Partnership"/>
    <s v="6401 Basswood Dr Fortworth TX 76135"/>
    <s v="Checking"/>
    <m/>
    <n v="1000"/>
    <n v="2018"/>
    <s v="2018-08"/>
  </r>
  <r>
    <x v="760"/>
    <s v="Common Expense "/>
    <m/>
    <s v="Online Transfer to CHK ...5909 transaction#: 7385483951 08/08"/>
    <s v="Clean"/>
    <n v="-1000"/>
    <s v="Common"/>
    <n v="710655031"/>
    <s v="NV"/>
    <s v="LLC"/>
    <s v="A06 - Funding"/>
    <s v="Owner-Funding"/>
    <s v="Common Expense "/>
    <s v="CommonExpenses"/>
    <s v="Common Expenses"/>
    <s v="Checking"/>
    <m/>
    <n v="1000"/>
    <n v="2018"/>
    <s v="2018-08"/>
  </r>
  <r>
    <x v="761"/>
    <s v="Walmart"/>
    <m/>
    <s v="ONLINE TRANSFER TO GUPTA N REF #IB04Y79K9Z CHECKING 116MV TO EXP WALMART 0601"/>
    <s v="Clean"/>
    <n v="-13.56"/>
    <s v="116Meadow"/>
    <n v="3123680344"/>
    <s v="MDW"/>
    <s v="PG"/>
    <s v="A02 - Expense"/>
    <s v="Exp-Repair"/>
    <s v="Walmart"/>
    <m/>
    <s v="116 Meadow View Lane Anna TX 75409"/>
    <s v="Checking"/>
    <m/>
    <n v="13.56"/>
    <n v="2018"/>
    <s v="2018-08"/>
  </r>
  <r>
    <x v="761"/>
    <s v="Savings"/>
    <m/>
    <s v="RECURRING TRANSFER FROM MEADOW VIEW HOMES LLC REF #OP04Y7QXW5 BUSINESS CHECKING 116 MV CHK TO SAV"/>
    <s v="Clean"/>
    <n v="150"/>
    <s v="116Meadow"/>
    <n v="3123680344"/>
    <s v="MDW"/>
    <s v="PG"/>
    <s v="A05 - Bank Transfer"/>
    <s v="Transfer"/>
    <s v="Savings"/>
    <m/>
    <s v="116 Meadow View Lane Anna TX 75409"/>
    <s v="Checking"/>
    <m/>
    <n v="150"/>
    <n v="2018"/>
    <s v="2018-08"/>
  </r>
  <r>
    <x v="761"/>
    <s v="Savings"/>
    <m/>
    <s v="RECURRING TRANSFER TO MEADOW VIEW HOMES LLC REF #OP04Y7QXW5 BUSINESS MARKET RATE SAVINGS 116 MV CHK TO SAV"/>
    <s v="Clean"/>
    <n v="-150"/>
    <s v="116MeadowSavings"/>
    <n v="7123691524"/>
    <s v="MDW"/>
    <s v="PG"/>
    <s v="A05 - Bank Transfer"/>
    <s v="Transfer"/>
    <s v="Savings"/>
    <m/>
    <s v="116 Meadow View Lane Anna TX 75409"/>
    <s v="Savings"/>
    <m/>
    <n v="150"/>
    <n v="2018"/>
    <s v="2018-08"/>
  </r>
  <r>
    <x v="761"/>
    <s v="JOPLIN AC"/>
    <m/>
    <s v="ONLINE TRANSFER TO GUPTA N REF #IB04YB36Y4 EVERYDAY CHECKING CHK3 FOR ROSEMON JOPLIN HEAT AND AC"/>
    <s v="Clean"/>
    <n v="-100"/>
    <s v="1316Rosemon"/>
    <n v="3123788147"/>
    <s v="PAG"/>
    <s v="VJ"/>
    <s v="A02 - Expense"/>
    <s v="Exp-Repair"/>
    <s v="JOPLIN AC"/>
    <m/>
    <s v="1316 Rosemon Avenue Carrolton TX 75006"/>
    <s v="Checking"/>
    <m/>
    <n v="100"/>
    <n v="2018"/>
    <s v="2018-08"/>
  </r>
  <r>
    <x v="761"/>
    <s v="Food"/>
    <m/>
    <s v="QuickPay with Zelle payment to Neeraj Gupta 7385499921"/>
    <s v="Clean"/>
    <n v="-33.99"/>
    <s v="4909Jamesway"/>
    <n v="886968291"/>
    <s v="PAG"/>
    <s v="VJ"/>
    <s v="A02 - Expense"/>
    <s v="Exp-T&amp;E"/>
    <s v="Food"/>
    <m/>
    <s v="4909 Jamesway Drive Fortworth TX 76135"/>
    <s v="Checking"/>
    <m/>
    <n v="33.99"/>
    <n v="2018"/>
    <s v="2018-08"/>
  </r>
  <r>
    <x v="761"/>
    <s v="Food"/>
    <m/>
    <s v="QuickPay with Zelle payment to Neeraj Gupta 7385504095"/>
    <s v="Clean"/>
    <n v="-6.72"/>
    <s v="4909Jamesway"/>
    <n v="886968291"/>
    <s v="PAG"/>
    <s v="VJ"/>
    <s v="A02 - Expense"/>
    <s v="Exp-T&amp;E"/>
    <s v="Food"/>
    <m/>
    <s v="4909 Jamesway Drive Fortworth TX 76135"/>
    <s v="Checking"/>
    <m/>
    <n v="6.72"/>
    <n v="2018"/>
    <s v="2018-08"/>
  </r>
  <r>
    <x v="761"/>
    <s v="Lowes "/>
    <m/>
    <s v="QuickPay with Zelle payment to Neeraj Gupta 7385469027"/>
    <s v="Clean"/>
    <n v="-2505.73"/>
    <s v="6401Basswood"/>
    <n v="886965909"/>
    <s v="PAG"/>
    <s v="VJ"/>
    <s v="A03 - Capex"/>
    <s v="Capex-Install"/>
    <s v="Validate Capex"/>
    <s v="6401Basswood"/>
    <s v="6401 Basswood Dr Fortworth TX 76135"/>
    <s v="Checking"/>
    <s v="REHAB"/>
    <n v="2505.73"/>
    <n v="2018"/>
    <s v="2018-08"/>
  </r>
  <r>
    <x v="761"/>
    <s v="Lowes "/>
    <m/>
    <s v="QuickPay with Zelle payment to Neeraj Gupta 7385443733"/>
    <s v="Clean"/>
    <n v="-348.78"/>
    <s v="6401Basswood"/>
    <n v="886965909"/>
    <s v="PAG"/>
    <s v="VJ"/>
    <s v="A02 - Expense"/>
    <s v="Exp-Repair"/>
    <s v="Lowes "/>
    <m/>
    <s v="6401 Basswood Dr Fortworth TX 76135"/>
    <s v="Checking"/>
    <m/>
    <n v="348.78"/>
    <n v="2018"/>
    <s v="2018-08"/>
  </r>
  <r>
    <x v="761"/>
    <s v="Lowes "/>
    <m/>
    <s v="QuickPay with Zelle payment to Neeraj Gupta 7385467213"/>
    <s v="Clean"/>
    <n v="-209.4"/>
    <s v="6401Basswood"/>
    <n v="886965909"/>
    <s v="PAG"/>
    <s v="VJ"/>
    <s v="A02 - Expense"/>
    <s v="Exp-Repair"/>
    <s v="Lowes "/>
    <m/>
    <s v="6401 Basswood Dr Fortworth TX 76135"/>
    <s v="Checking"/>
    <m/>
    <n v="209.4"/>
    <n v="2018"/>
    <s v="2018-08"/>
  </r>
  <r>
    <x v="761"/>
    <s v="Lowes "/>
    <m/>
    <s v="QuickPay with Zelle payment to Neeraj Gupta 7385413568"/>
    <s v="Clean"/>
    <n v="-106.89"/>
    <s v="6401Basswood"/>
    <n v="886965909"/>
    <s v="PAG"/>
    <s v="VJ"/>
    <s v="A02 - Expense"/>
    <s v="Exp-Repair"/>
    <s v="Lowes "/>
    <m/>
    <s v="6401 Basswood Dr Fortworth TX 76135"/>
    <s v="Checking"/>
    <m/>
    <n v="106.89"/>
    <n v="2018"/>
    <s v="2018-08"/>
  </r>
  <r>
    <x v="761"/>
    <s v="Repair"/>
    <m/>
    <s v="QuickPay with Zelle payment to Neeraj Gupta 7387838335"/>
    <s v="Clean"/>
    <n v="-85"/>
    <s v="6401Basswood"/>
    <n v="886965909"/>
    <s v="PAG"/>
    <s v="VJ"/>
    <s v="A02 - Expense"/>
    <s v="Exp-Repair"/>
    <s v="Repair"/>
    <m/>
    <s v="6401 Basswood Dr Fortworth TX 76135"/>
    <s v="Checking"/>
    <m/>
    <n v="85"/>
    <n v="2018"/>
    <s v="2018-08"/>
  </r>
  <r>
    <x v="761"/>
    <s v="Lowes "/>
    <m/>
    <s v="QuickPay with Zelle payment to Neeraj Gupta 7385427394"/>
    <s v="Clean"/>
    <n v="-71.67"/>
    <s v="6401Basswood"/>
    <n v="886965909"/>
    <s v="PAG"/>
    <s v="VJ"/>
    <s v="A02 - Expense"/>
    <s v="Exp-Repair"/>
    <s v="Lowes "/>
    <m/>
    <s v="6401 Basswood Dr Fortworth TX 76135"/>
    <s v="Checking"/>
    <m/>
    <n v="71.67"/>
    <n v="2018"/>
    <s v="2018-08"/>
  </r>
  <r>
    <x v="761"/>
    <s v="Lowes "/>
    <m/>
    <s v="QuickPay with Zelle payment to Neeraj Gupta 7385419612"/>
    <s v="Clean"/>
    <n v="-64.760000000000005"/>
    <s v="6401Basswood"/>
    <n v="886965909"/>
    <s v="PAG"/>
    <s v="VJ"/>
    <s v="A02 - Expense"/>
    <s v="Exp-Repair"/>
    <s v="Lowes "/>
    <m/>
    <s v="6401 Basswood Dr Fortworth TX 76135"/>
    <s v="Checking"/>
    <m/>
    <n v="64.760000000000005"/>
    <n v="2018"/>
    <s v="2018-08"/>
  </r>
  <r>
    <x v="761"/>
    <s v="Lowes "/>
    <m/>
    <s v="QuickPay with Zelle payment to Neeraj Gupta 7385460175"/>
    <s v="Clean"/>
    <n v="-32.840000000000003"/>
    <s v="6401Basswood"/>
    <n v="886965909"/>
    <s v="PAG"/>
    <s v="VJ"/>
    <s v="A02 - Expense"/>
    <s v="Exp-Repair"/>
    <s v="Lowes "/>
    <m/>
    <s v="6401 Basswood Dr Fortworth TX 76135"/>
    <s v="Checking"/>
    <m/>
    <n v="32.840000000000003"/>
    <n v="2018"/>
    <s v="2018-08"/>
  </r>
  <r>
    <x v="761"/>
    <s v="Lowes "/>
    <m/>
    <s v="QuickPay with Zelle payment to Neeraj Gupta 7385406245"/>
    <s v="Clean"/>
    <n v="-6.99"/>
    <s v="6401Basswood"/>
    <n v="886965909"/>
    <s v="PAG"/>
    <s v="VJ"/>
    <s v="A02 - Expense"/>
    <s v="Exp-Repair"/>
    <s v="Lowes "/>
    <m/>
    <s v="6401 Basswood Dr Fortworth TX 76135"/>
    <s v="Checking"/>
    <m/>
    <n v="6.99"/>
    <n v="2018"/>
    <s v="2018-08"/>
  </r>
  <r>
    <x v="762"/>
    <s v="Gale and Donnell"/>
    <m/>
    <s v="ONLINE TRANSFER TO GUPTA N REF #IB04YKBZBZ EVERYDAY CHECKING CHK6 FROM ROS REPAIRS BY GALE AND DONNELL"/>
    <s v="Clean"/>
    <n v="-150"/>
    <s v="1316Rosemon"/>
    <n v="3123788147"/>
    <s v="PAG"/>
    <s v="VJ"/>
    <s v="A02 - Expense"/>
    <s v="Exp-Repair"/>
    <s v="Gale and Donnell"/>
    <m/>
    <s v="1316 Rosemon Avenue Carrolton TX 75006"/>
    <s v="Checking"/>
    <m/>
    <n v="150"/>
    <n v="2018"/>
    <s v="2018-08"/>
  </r>
  <r>
    <x v="762"/>
    <s v="Pearson Air"/>
    <m/>
    <s v="QuickPay with Zelle payment to Neeraj Gupta 7396029773"/>
    <s v="Clean"/>
    <n v="-3225"/>
    <s v="6401Basswood"/>
    <n v="886965909"/>
    <s v="PAG"/>
    <s v="VJ"/>
    <s v="A03 - Capex"/>
    <s v="Capex-Install"/>
    <s v="Pearson Air"/>
    <s v="6401Basswood"/>
    <s v="6401 Basswood Dr Fortworth TX 76135"/>
    <s v="Checking"/>
    <s v="REHAB"/>
    <n v="3225"/>
    <n v="2018"/>
    <s v="2018-08"/>
  </r>
  <r>
    <x v="762"/>
    <s v="Funding"/>
    <m/>
    <s v="Online Transfer from CHK ...5031 transaction#: 7396027350"/>
    <s v="Clean"/>
    <n v="4000"/>
    <s v="6401Basswood"/>
    <n v="886965909"/>
    <s v="PAG"/>
    <s v="VJ"/>
    <s v="A06 - Funding"/>
    <s v="Owner-Funding"/>
    <s v="Funding"/>
    <s v="6401Basswood"/>
    <s v="6401 Basswood Dr Fortworth TX 76135"/>
    <s v="Checking"/>
    <m/>
    <n v="4000"/>
    <n v="2018"/>
    <s v="2018-08"/>
  </r>
  <r>
    <x v="762"/>
    <s v="Signature Heat and AC"/>
    <m/>
    <s v="ONLINE TRANSFER TO GUPTA N REF #IB04YKBVPP EVERYDAY CHECKING CHK5 FOR PARKS SIGNATURE HEAT AND AC"/>
    <s v="Clean"/>
    <n v="-125"/>
    <s v="711Parks"/>
    <n v="3123859963"/>
    <s v="PAG"/>
    <s v="PG"/>
    <s v="A02 - Expense"/>
    <s v="Exp-Repair"/>
    <s v="Signature Heat and AC"/>
    <m/>
    <s v="711 S Parks Dr. Desoto TX 75105"/>
    <s v="Checking"/>
    <m/>
    <n v="125"/>
    <n v="2018"/>
    <s v="2018-08"/>
  </r>
  <r>
    <x v="762"/>
    <s v="Common Expense "/>
    <m/>
    <s v="Online Transfer to CHK ...5909 transaction#: 7396027350 08/13"/>
    <s v="Clean"/>
    <n v="-4000"/>
    <s v="Common"/>
    <n v="710655031"/>
    <s v="NV"/>
    <s v="LLC"/>
    <s v="A06 - Funding"/>
    <s v="Owner-Funding"/>
    <s v="Common Expense "/>
    <s v="CommonExpenses"/>
    <s v="Common Expenses"/>
    <s v="Checking"/>
    <m/>
    <n v="4000"/>
    <n v="2018"/>
    <s v="2018-08"/>
  </r>
  <r>
    <x v="762"/>
    <s v="Validate deposit"/>
    <m/>
    <s v="REMOTE ONLINE DEPOSIT #          1"/>
    <s v="Clean"/>
    <n v="53.66"/>
    <s v="Common"/>
    <n v="710655031"/>
    <s v="NV"/>
    <s v="LLC"/>
    <s v="A06 - Funding"/>
    <s v="Owner-Funding"/>
    <s v="Validate deposit"/>
    <s v="CommonExpenses"/>
    <s v="Common Expenses"/>
    <s v="Checking"/>
    <m/>
    <n v="53.66"/>
    <n v="2018"/>
    <s v="2018-08"/>
  </r>
  <r>
    <x v="763"/>
    <s v="Rent"/>
    <m/>
    <s v="DEPOSIT MADE IN A BRANCH/STORE #925807504"/>
    <s v="Clean"/>
    <n v="1000"/>
    <s v="711Parks"/>
    <n v="3123859963"/>
    <s v="PAG"/>
    <s v="PG"/>
    <s v="A01 - Revenue"/>
    <s v="Rev-Rent"/>
    <s v="Rent"/>
    <m/>
    <s v="711 S Parks Dr. Desoto TX 75105"/>
    <s v="Checking"/>
    <m/>
    <n v="1000"/>
    <n v="2018"/>
    <s v="2018-08"/>
  </r>
  <r>
    <x v="764"/>
    <s v="Rev-Rent"/>
    <m/>
    <s v="DEPOSIT MADE IN A BRANCH/STORE #XXXX2058"/>
    <s v="Clean"/>
    <n v="800"/>
    <s v="1342Newton"/>
    <n v="3123752192"/>
    <s v="PAG"/>
    <s v="PG"/>
    <s v="A01 - Revenue"/>
    <s v="Rev-Rent"/>
    <s v="Rev-Rent"/>
    <m/>
    <s v="1342 Newton Dr Cedar Hill TX 75115"/>
    <s v="Checking"/>
    <m/>
    <n v="800"/>
    <n v="2018"/>
    <s v="2018-08"/>
  </r>
  <r>
    <x v="765"/>
    <s v="Rev-Rent"/>
    <m/>
    <s v="eDeposit in Branch/Store 08/18/18 10:47:57 AM 8988 PRESTON RD FRISCO TX 2192"/>
    <s v="Clean"/>
    <n v="500"/>
    <s v="1342Newton"/>
    <n v="3123752192"/>
    <s v="PAG"/>
    <s v="PG"/>
    <s v="A01 - Revenue"/>
    <s v="Rev-Rent"/>
    <s v="Rev-Rent"/>
    <m/>
    <s v="1342 Newton Dr Cedar Hill TX 75115"/>
    <s v="Checking"/>
    <m/>
    <n v="500"/>
    <n v="2018"/>
    <s v="2018-08"/>
  </r>
  <r>
    <x v="765"/>
    <s v="Exp-Repair/Check with Neeraj"/>
    <m/>
    <s v="QuickPay with Zelle payment to Neeraj Gupta XXXXXX2415"/>
    <s v="Clean"/>
    <n v="-225"/>
    <s v="4909Jamesway"/>
    <n v="886968291"/>
    <s v="PAG"/>
    <s v="VJ"/>
    <s v="A02 - Expense"/>
    <s v="Exp-Repair"/>
    <s v="Exp-Repair/Check with Neeraj"/>
    <m/>
    <s v="4909 Jamesway Drive Fortworth TX 76135"/>
    <s v="Checking"/>
    <m/>
    <n v="225"/>
    <n v="2018"/>
    <s v="2018-08"/>
  </r>
  <r>
    <x v="766"/>
    <s v="Exp-Repair/Joplin AC"/>
    <m/>
    <s v="CHECK # 1062"/>
    <s v="Clean"/>
    <n v="-204"/>
    <s v="104Meadow"/>
    <n v="2123710218"/>
    <s v="MDW"/>
    <s v="VJ"/>
    <s v="A02 - Expense"/>
    <s v="Exp-Repair"/>
    <s v="JOPLIN AC"/>
    <m/>
    <s v="104 Meadow View Lane Anna TX 75409"/>
    <s v="Checking"/>
    <m/>
    <n v="204"/>
    <n v="2018"/>
    <s v="2018-08"/>
  </r>
  <r>
    <x v="766"/>
    <s v="Exp-Repair/Pest and Animal Control"/>
    <m/>
    <s v="ONLINE TRANSFER REF #IB04ZQD97X TO BUSINESS CARD ROSEM TO MVCC PEST AND ANIMAL CONTROL 0806"/>
    <s v="Clean"/>
    <n v="-194.8"/>
    <s v="1316Rosemon"/>
    <n v="3123788147"/>
    <s v="PAG"/>
    <s v="VJ"/>
    <s v="A02 - Expense"/>
    <s v="Exp-Repair"/>
    <s v="Exp-Repair/Pest and Animal Control"/>
    <m/>
    <s v="1316 Rosemon Avenue Carrolton TX 75006"/>
    <s v="Checking"/>
    <m/>
    <n v="194.8"/>
    <n v="2018"/>
    <s v="2018-08"/>
  </r>
  <r>
    <x v="766"/>
    <s v="Exp-Insurance/Foremost Insurance Group"/>
    <m/>
    <s v="FOREMOST EPM PYMT XXXXXX XXXXXXXXX3545 VIVEK JADHAV"/>
    <s v="Clean"/>
    <n v="-167.33"/>
    <s v="1316Rosemon"/>
    <n v="3123788147"/>
    <s v="PAG"/>
    <s v="VJ"/>
    <s v="A02 - Expense"/>
    <s v="Exp-Insurance"/>
    <s v="Exp-Insurance/Foremost Insurance Group"/>
    <m/>
    <s v="1316 Rosemon Avenue Carrolton TX 75006"/>
    <s v="Checking"/>
    <m/>
    <n v="167.33"/>
    <n v="2018"/>
    <s v="2018-08"/>
  </r>
  <r>
    <x v="766"/>
    <s v="Exp-Repair/Choice Home Warranty Service Fee"/>
    <m/>
    <s v="ONLINE TRANSFER TO GUPTA P REF #IB04ZQDFPF EVERYDAY CHECKING ROSEM TO DEB FOR MVCC CHW SERVICE FEE 0813"/>
    <s v="Clean"/>
    <n v="-45"/>
    <s v="1316Rosemon"/>
    <n v="3123788147"/>
    <s v="PAG"/>
    <s v="VJ"/>
    <s v="A02 - Expense"/>
    <s v="Exp-Repair"/>
    <s v="Choice Home Warranty"/>
    <m/>
    <s v="1316 Rosemon Avenue Carrolton TX 75006"/>
    <s v="Checking"/>
    <m/>
    <n v="45"/>
    <n v="2018"/>
    <s v="2018-08"/>
  </r>
  <r>
    <x v="766"/>
    <s v="Exp-Repair/Check with Neeraj"/>
    <m/>
    <s v="QuickPay with Zelle payment to Neeraj Gupta XXXXXX0215"/>
    <s v="Clean"/>
    <n v="-221"/>
    <s v="4909Jamesway"/>
    <n v="886968291"/>
    <s v="PAG"/>
    <s v="VJ"/>
    <s v="A02 - Expense"/>
    <s v="Exp-Repair"/>
    <s v="Exp-Repair/Check with Neeraj"/>
    <m/>
    <s v="4909 Jamesway Drive Fortworth TX 76135"/>
    <s v="Checking"/>
    <m/>
    <n v="221"/>
    <n v="2018"/>
    <s v="2018-08"/>
  </r>
  <r>
    <x v="766"/>
    <s v="Exp-Repair/Check with Neeraj"/>
    <m/>
    <s v="QuickPay with Zelle payment to Neeraj Gupta XXXXXX7327"/>
    <s v="Clean"/>
    <n v="-159.65"/>
    <s v="4909Jamesway"/>
    <n v="886968291"/>
    <s v="PAG"/>
    <s v="VJ"/>
    <s v="A02 - Expense"/>
    <s v="Exp-Repair"/>
    <s v="Exp-Repair/Check with Neeraj"/>
    <m/>
    <s v="4909 Jamesway Drive Fortworth TX 76135"/>
    <s v="Checking"/>
    <m/>
    <n v="159.65"/>
    <n v="2018"/>
    <s v="2018-08"/>
  </r>
  <r>
    <x v="766"/>
    <s v="Rev-Latefee"/>
    <m/>
    <s v="REMOTE ONLINE DEPOSIT #1"/>
    <s v="Clean"/>
    <n v="165"/>
    <s v="4909Jamesway"/>
    <n v="886968291"/>
    <s v="PAG"/>
    <s v="VJ"/>
    <s v="A01 - Revenue"/>
    <s v="Rev-Rent"/>
    <s v="Rev-Latefee"/>
    <m/>
    <s v="4909 Jamesway Drive Fortworth TX 76135"/>
    <s v="Checking"/>
    <m/>
    <n v="165"/>
    <n v="2018"/>
    <s v="2018-08"/>
  </r>
  <r>
    <x v="767"/>
    <s v="Exp-Repair/Raimando Hernandez Flooring Unit 201C"/>
    <m/>
    <s v="CHECK 2012"/>
    <s v="Clean"/>
    <n v="-1600"/>
    <s v="4909Jamesway"/>
    <n v="886968291"/>
    <s v="PAG"/>
    <s v="VJ"/>
    <s v="A02 - Expense"/>
    <s v="Exp-Repair"/>
    <s v="Exp-Repair/Raimando Hernandez Flooring Unit 201C"/>
    <m/>
    <s v="4909 Jamesway Drive Fortworth TX 76135"/>
    <s v="Checking"/>
    <m/>
    <n v="1600"/>
    <n v="2018"/>
    <s v="2018-08"/>
  </r>
  <r>
    <x v="768"/>
    <s v="Rev-Rent"/>
    <m/>
    <s v="ONLINE TRANSFER FROM GUPTA N REF #IB0526WYPP EVERYDAY CHECKING X3334 TO PAGODA AMANDA FREIDMAN ZELLE 0824"/>
    <s v="Clean"/>
    <n v="1470"/>
    <s v="108Pagoda"/>
    <n v="2123674356"/>
    <s v="PAG"/>
    <s v="NG"/>
    <s v="A01 - Revenue"/>
    <s v="Rev-Rent"/>
    <s v="Rev-Rent"/>
    <m/>
    <s v="108 Pagoda Drive Anna TX 75409"/>
    <s v="Checking"/>
    <m/>
    <n v="1470"/>
    <n v="2018"/>
    <s v="2018-08"/>
  </r>
  <r>
    <x v="768"/>
    <s v="Exp-Repair/HVAC"/>
    <m/>
    <s v="CHECK 1026"/>
    <s v="Clean"/>
    <n v="-85"/>
    <s v="6401Basswood"/>
    <n v="886965909"/>
    <s v="PAG"/>
    <s v="VJ"/>
    <s v="A02 - Expense"/>
    <s v="Exp-Repair"/>
    <s v="Exp-Repair/HVAC"/>
    <m/>
    <s v="6401 Basswood Dr Fortworth TX 76135"/>
    <s v="Checking"/>
    <m/>
    <n v="85"/>
    <n v="2018"/>
    <s v="2018-08"/>
  </r>
  <r>
    <x v="768"/>
    <s v="Rev-Rent"/>
    <m/>
    <s v="DEPOSIT MADE IN A BRANCH/STORE #XXXXX7739"/>
    <s v="Clean"/>
    <n v="770"/>
    <s v="711Parks"/>
    <n v="3123859963"/>
    <s v="PAG"/>
    <s v="PG"/>
    <s v="A01 - Revenue"/>
    <s v="Rev-Rent"/>
    <s v="Rev-Rent"/>
    <m/>
    <s v="711 S Parks Dr. Desoto TX 75105"/>
    <s v="Checking"/>
    <m/>
    <n v="770"/>
    <n v="2018"/>
    <s v="2018-08"/>
  </r>
  <r>
    <x v="769"/>
    <s v="Exp-Repair/JP Green Empire make 201C ready"/>
    <m/>
    <s v="CHECK 2011"/>
    <s v="Clean"/>
    <n v="-300"/>
    <s v="4909Jamesway"/>
    <n v="886968291"/>
    <s v="PAG"/>
    <s v="VJ"/>
    <s v="A02 - Expense"/>
    <s v="Exp-Repair"/>
    <s v="Exp-Repair/JP Green Empire make 201C ready"/>
    <m/>
    <s v="4909 Jamesway Drive Fortworth TX 76135"/>
    <s v="Checking"/>
    <m/>
    <n v="300"/>
    <n v="2018"/>
    <s v="2018-08"/>
  </r>
  <r>
    <x v="769"/>
    <s v="Exp-Repair/JP Green Empire Make 201C ready"/>
    <m/>
    <s v="CHECK 2010"/>
    <s v="Clean"/>
    <n v="-250"/>
    <s v="4909Jamesway"/>
    <n v="886968291"/>
    <s v="PAG"/>
    <s v="VJ"/>
    <s v="A02 - Expense"/>
    <s v="Exp-Repair"/>
    <s v="Exp-Repair/JP Green Empire Make 201C ready"/>
    <m/>
    <s v="4909 Jamesway Drive Fortworth TX 76135"/>
    <s v="Checking"/>
    <m/>
    <n v="250"/>
    <n v="2018"/>
    <s v="2018-08"/>
  </r>
  <r>
    <x v="769"/>
    <s v="Exp-Cleaning/Pablo Pedro Help with Batteries"/>
    <m/>
    <s v="CHECK 2008"/>
    <s v="Clean"/>
    <n v="-25"/>
    <s v="4909Jamesway"/>
    <n v="886968291"/>
    <s v="PAG"/>
    <s v="VJ"/>
    <s v="A02 - Expense"/>
    <s v="Exp-Cleaning"/>
    <s v="Exp-Cleaning/Pablo Pedro Help with Batteries"/>
    <m/>
    <s v="4909 Jamesway Drive Fortworth TX 76135"/>
    <s v="Checking"/>
    <m/>
    <n v="25"/>
    <n v="2018"/>
    <s v="2018-08"/>
  </r>
  <r>
    <x v="770"/>
    <s v="Rev-Rent"/>
    <m/>
    <s v="eDeposit in Branch/Store 08/29/18 04:38:57 PM X3297 JOSEY LN FARMERS BRANCH TX"/>
    <s v="Clean"/>
    <n v="1325"/>
    <s v="1316Rosemon"/>
    <n v="3123788147"/>
    <s v="PAG"/>
    <s v="VJ"/>
    <s v="A01 - Revenue"/>
    <s v="Rev-Rent"/>
    <s v="Rev-Rent"/>
    <m/>
    <s v="1316 Rosemon Avenue Carrolton TX 75006"/>
    <s v="Checking"/>
    <m/>
    <n v="1325"/>
    <n v="2018"/>
    <s v="2018-08"/>
  </r>
  <r>
    <x v="770"/>
    <s v="Exp-Repair/Carlo Allen"/>
    <m/>
    <s v="QuickPay with Zelle payment to Carlo Allen JPMXXXXX5991"/>
    <s v="Clean"/>
    <n v="-100"/>
    <s v="4909Jamesway"/>
    <n v="886968291"/>
    <s v="PAG"/>
    <s v="VJ"/>
    <s v="A02 - Expense"/>
    <s v="Exp-Repair"/>
    <s v="Exp-Repair/Carlo Allen"/>
    <m/>
    <s v="4909 Jamesway Drive Fortworth TX 76135"/>
    <s v="Checking"/>
    <m/>
    <n v="100"/>
    <n v="2018"/>
    <s v="2018-08"/>
  </r>
  <r>
    <x v="771"/>
    <s v="Rev-Rent"/>
    <m/>
    <s v="eDeposit in Branch/Store 08/30/18 02:57:32 PM 2020 W UNIVERSITY DR MCKINNEY TX 0344"/>
    <s v="Clean"/>
    <n v="1350"/>
    <s v="116Meadow"/>
    <n v="3123680344"/>
    <s v="MDW"/>
    <s v="PG"/>
    <s v="A01 - Revenue"/>
    <s v="Rev-Rent"/>
    <s v="Rev-Rent"/>
    <m/>
    <s v="116 Meadow View Lane Anna TX 75409"/>
    <s v="Checking"/>
    <m/>
    <n v="1350"/>
    <n v="2018"/>
    <s v="2018-08"/>
  </r>
  <r>
    <x v="771"/>
    <s v="Ex-Repair/Carlo Allen"/>
    <m/>
    <s v="QuickPay with Zelle payment to Carlo Allen JPMXXXXX6807"/>
    <s v="Clean"/>
    <n v="-100"/>
    <s v="4909Jamesway"/>
    <n v="886968291"/>
    <s v="PAG"/>
    <s v="VJ"/>
    <s v="A02 - Expense"/>
    <s v="Exp-Repair"/>
    <s v="Ex-Repair/Carlo Allen"/>
    <m/>
    <s v="4909 Jamesway Drive Fortworth TX 76135"/>
    <s v="Checking"/>
    <m/>
    <n v="100"/>
    <n v="2018"/>
    <s v="2018-08"/>
  </r>
  <r>
    <x v="772"/>
    <s v="Rev-Rent"/>
    <m/>
    <s v="ATM CHECK DEPOSIT ON 08/30 CAMERON CROSSING MCKINNEY TX XXX5374 ATM ID 9882C CARD 5539"/>
    <s v="Clean"/>
    <n v="1550"/>
    <s v="108Meadow"/>
    <n v="3123666335"/>
    <s v="MDW"/>
    <s v="PG"/>
    <s v="A01 - Revenue"/>
    <s v="Rev-Rent"/>
    <s v="Rev-Rent"/>
    <m/>
    <s v="108 Meadow View Lane Anna TX 75409"/>
    <s v="Checking"/>
    <m/>
    <n v="1550"/>
    <n v="2018"/>
    <s v="2018-08"/>
  </r>
  <r>
    <x v="772"/>
    <s v="Rev-Interest"/>
    <m/>
    <s v="INTEREST PAYMENT"/>
    <s v="Clean"/>
    <n v="7.0000000000000007E-2"/>
    <s v="108PagodaSavings"/>
    <n v="0"/>
    <s v="PAG"/>
    <s v="LLC"/>
    <s v="A01 - Revenue"/>
    <s v="Rev-Interest"/>
    <s v="Rev-Interest"/>
    <m/>
    <s v="108 Pagoda Drive Anna TX 75409"/>
    <s v="Savings"/>
    <m/>
    <n v="7.0000000000000007E-2"/>
    <n v="2018"/>
    <s v="2018-08"/>
  </r>
  <r>
    <x v="772"/>
    <s v="Rev-Interest"/>
    <m/>
    <s v="INTEREST PAYMENT"/>
    <s v="Clean"/>
    <n v="0.05"/>
    <s v="116MeadowSavings"/>
    <n v="7123691524"/>
    <s v="MDW"/>
    <s v="PG"/>
    <s v="A01 - Revenue"/>
    <s v="Rev-Interest"/>
    <s v="Rev-Interest"/>
    <m/>
    <s v="116 Meadow View Lane Anna TX 75409"/>
    <s v="Savings"/>
    <m/>
    <n v="0.05"/>
    <n v="2018"/>
    <s v="2018-08"/>
  </r>
  <r>
    <x v="772"/>
    <s v="Rev-Interest"/>
    <m/>
    <s v="INTEREST PAYMENT"/>
    <s v="Clean"/>
    <n v="0.06"/>
    <s v="1905MorningSavings"/>
    <n v="0"/>
    <s v="MDW"/>
    <s v="VJ"/>
    <s v="A01 - Revenue"/>
    <s v="Rev-Interest"/>
    <s v="Rev-Interest"/>
    <m/>
    <s v="1905 Morning Dove Aubrey TX 76227"/>
    <s v="Savings"/>
    <m/>
    <n v="0.06"/>
    <n v="2018"/>
    <s v="2018-08"/>
  </r>
  <r>
    <x v="772"/>
    <s v="Exp-Repair/Carlo Allen"/>
    <m/>
    <s v="QuickPay with Zelle payment to Carlo Allen JPMXXXXX2763"/>
    <s v="Clean"/>
    <n v="-75"/>
    <s v="4909Jamesway"/>
    <n v="886968291"/>
    <s v="PAG"/>
    <s v="VJ"/>
    <s v="A02 - Expense"/>
    <s v="Exp-Repair"/>
    <s v="Exp-Repair/Carlo Allen"/>
    <m/>
    <s v="4909 Jamesway Drive Fortworth TX 76135"/>
    <s v="Checking"/>
    <m/>
    <n v="75"/>
    <n v="2018"/>
    <s v="2018-08"/>
  </r>
  <r>
    <x v="772"/>
    <s v="Rev-Rent"/>
    <m/>
    <s v="DEPOSIT ID NUMBER XX9473"/>
    <s v="Clean"/>
    <n v="800"/>
    <s v="4909Jamesway"/>
    <n v="886968291"/>
    <s v="PAG"/>
    <s v="VJ"/>
    <s v="A01 - Revenue"/>
    <s v="Rev-Rent"/>
    <s v="Rev-Rent"/>
    <m/>
    <s v="4909 Jamesway Drive Fortworth TX 76135"/>
    <s v="Checking"/>
    <m/>
    <n v="800"/>
    <n v="2018"/>
    <s v="2018-08"/>
  </r>
  <r>
    <x v="772"/>
    <s v="Rev-Rent"/>
    <m/>
    <s v="DEPOSIT ID NUMBER XX3856"/>
    <s v="Clean"/>
    <n v="920"/>
    <s v="6401Basswood"/>
    <n v="886965909"/>
    <s v="PAG"/>
    <s v="VJ"/>
    <s v="A01 - Revenue"/>
    <s v="Rev-Rent"/>
    <s v="Rev-Rent"/>
    <m/>
    <s v="6401 Basswood Dr Fortworth TX 76135"/>
    <s v="Checking"/>
    <m/>
    <n v="920"/>
    <n v="2018"/>
    <s v="2018-08"/>
  </r>
  <r>
    <x v="772"/>
    <s v="Rev-Interest"/>
    <m/>
    <s v="INTEREST PAYMENT"/>
    <s v="Clean"/>
    <n v="0.23"/>
    <s v="PagodaSecurity"/>
    <n v="1124223312"/>
    <s v="PAG"/>
    <s v="LLC"/>
    <s v="A01 - Revenue"/>
    <s v="Rev-Interest"/>
    <s v="Rev-Interest"/>
    <m/>
    <s v="Pagoda Security Deposit"/>
    <s v="Savings"/>
    <m/>
    <n v="0.23"/>
    <n v="2018"/>
    <s v="2018-08"/>
  </r>
  <r>
    <x v="772"/>
    <s v="Rev-Interest"/>
    <m/>
    <s v="INTEREST PAYMENT"/>
    <s v="Clean"/>
    <n v="3.45"/>
    <s v="Partnership"/>
    <n v="2113481242"/>
    <s v="NV"/>
    <s v="LLC"/>
    <s v="A01 - Revenue"/>
    <s v="Rev-Interest"/>
    <s v="Rev-Interest"/>
    <m/>
    <s v="Neeraj Vivek Partnership"/>
    <s v="Savings"/>
    <m/>
    <n v="3.45"/>
    <n v="2018"/>
    <s v="2018-08"/>
  </r>
  <r>
    <x v="773"/>
    <s v="Rev-Rent"/>
    <m/>
    <s v="ATM CASH DEPOSIT ON 09/01 3080 PRESTON RD. FRISCO TX XXX0469 ATM ID 0129I CARD 1043"/>
    <s v="Clean"/>
    <n v="1520"/>
    <s v="104Meadow"/>
    <n v="2123710218"/>
    <s v="MDW"/>
    <s v="VJ"/>
    <s v="A01 - Revenue"/>
    <s v="Rev-Rent"/>
    <s v="Rev-Rent"/>
    <m/>
    <s v="104 Meadow View Lane Anna TX 75409"/>
    <s v="Checking"/>
    <m/>
    <n v="1520"/>
    <n v="2018"/>
    <s v="2018-09"/>
  </r>
  <r>
    <x v="773"/>
    <s v="Exp-Mortgage"/>
    <m/>
    <s v="LAKEVIEW LN SRV MTG PYMT XXXXXX XXXXXX0455 MEADOW VIEW HOMES LLC"/>
    <s v="Clean"/>
    <n v="-496.61"/>
    <s v="108Meadow"/>
    <n v="3123666335"/>
    <s v="MDW"/>
    <s v="PG"/>
    <s v="A02 - Expense"/>
    <s v="Exp-Mortgage"/>
    <s v="Exp-Mortgage"/>
    <m/>
    <s v="108 Meadow View Lane Anna TX 75409"/>
    <s v="Checking"/>
    <m/>
    <n v="496.61"/>
    <n v="2018"/>
    <s v="2018-09"/>
  </r>
  <r>
    <x v="773"/>
    <s v="Exp-Mortgage/RoundPoint Mortgage Servicing Corporation"/>
    <m/>
    <s v="BUSINESS TO BUSINESS ACH RoundPoint MT S ROUNDPOINT XXXXXX XXXXXX2553 PAGODAHOMES LLC"/>
    <s v="Clean"/>
    <n v="-467.03"/>
    <s v="108Pagoda"/>
    <n v="2123674356"/>
    <s v="PAG"/>
    <s v="NG"/>
    <s v="A02 - Expense"/>
    <s v="Exp-Mortgage"/>
    <s v="Exp-Mortgage/RoundPoint Mortgage Servicing Corporation"/>
    <m/>
    <s v="108 Pagoda Drive Anna TX 75409"/>
    <s v="Checking"/>
    <m/>
    <n v="467.03"/>
    <n v="2018"/>
    <s v="2018-09"/>
  </r>
  <r>
    <x v="773"/>
    <s v="Transfer-Checking"/>
    <m/>
    <s v="RECURRING TRANSFER FROM PAGODA HOMES LLC REF #OP0534ZM8W BUSINESS CHECKING PAGODA CHK TO SAV"/>
    <s v="Clean"/>
    <n v="150"/>
    <s v="108Pagoda"/>
    <n v="2123674356"/>
    <s v="PAG"/>
    <s v="NG"/>
    <s v="A05 - Bank Transfer"/>
    <s v="Transfer"/>
    <s v="Transfer-Checking"/>
    <m/>
    <s v="108 Pagoda Drive Anna TX 75409"/>
    <s v="Checking"/>
    <m/>
    <n v="150"/>
    <n v="2018"/>
    <s v="2018-09"/>
  </r>
  <r>
    <x v="773"/>
    <s v="Transfer-Savings"/>
    <m/>
    <s v="RECURRING TRANSFER TO PAGODA HOMES LLC REF #OP0534ZM8W BUSINESS MARKET RATE SAVINGS PAGODA CHK TO SAV"/>
    <s v="Clean"/>
    <n v="-150"/>
    <s v="108PagodaSavings"/>
    <n v="0"/>
    <s v="PAG"/>
    <s v="LLC"/>
    <s v="A05 - Bank Transfer"/>
    <s v="Transfer"/>
    <s v="Transfer-Savings"/>
    <m/>
    <s v="108 Pagoda Drive Anna TX 75409"/>
    <s v="Savings"/>
    <m/>
    <n v="150"/>
    <n v="2018"/>
    <s v="2018-09"/>
  </r>
  <r>
    <x v="773"/>
    <s v="Exp-Mortgage/Quicken Loans"/>
    <m/>
    <s v="QUICKEN LOANS MTG PYMTS XXXXXX XXXXXX7710 MEADOW VIEW HOMES LLC"/>
    <s v="Clean"/>
    <n v="-456.02"/>
    <s v="116Meadow"/>
    <n v="3123680344"/>
    <s v="MDW"/>
    <s v="PG"/>
    <s v="A02 - Expense"/>
    <s v="Exp-Mortgage"/>
    <s v="Exp-Mortgage/Quicken Loans"/>
    <m/>
    <s v="116 Meadow View Lane Anna TX 75409"/>
    <s v="Checking"/>
    <m/>
    <n v="456.02"/>
    <n v="2018"/>
    <s v="2018-09"/>
  </r>
  <r>
    <x v="773"/>
    <s v="Exp-Cleaning/Mava Cleaning"/>
    <m/>
    <s v="CHECK # 1007"/>
    <s v="Clean"/>
    <n v="-160"/>
    <s v="1316Rosemon"/>
    <n v="3123788147"/>
    <s v="PAG"/>
    <s v="VJ"/>
    <s v="A02 - Expense"/>
    <s v="Exp-Cleaning"/>
    <s v="Exp-Cleaning/Mava Cleaning"/>
    <m/>
    <s v="1316 Rosemon Avenue Carrolton TX 75006"/>
    <s v="Checking"/>
    <m/>
    <n v="160"/>
    <n v="2018"/>
    <s v="2018-09"/>
  </r>
  <r>
    <x v="773"/>
    <s v="Exp-Mortgage/Quicken Loans"/>
    <m/>
    <s v="QUICKEN LOANS MTG PYMTS XXXXXX XXXXXX7233 NEERAJ GUPTA"/>
    <s v="Clean"/>
    <n v="-563.38"/>
    <s v="1342Newton"/>
    <n v="3123752192"/>
    <s v="PAG"/>
    <s v="PG"/>
    <s v="A02 - Expense"/>
    <s v="Exp-Mortgage"/>
    <s v="Exp-Mortgage/Quicken Loans"/>
    <m/>
    <s v="1342 Newton Dr Cedar Hill TX 75115"/>
    <s v="Checking"/>
    <m/>
    <n v="563.38"/>
    <n v="2018"/>
    <s v="2018-09"/>
  </r>
  <r>
    <x v="773"/>
    <s v="Transfer-Checking"/>
    <m/>
    <s v="RECURRING TRANSFER FROM MEADOW VIEW HOMES LLC BUSINESS CHECKING REF #OPX5353PQH XXXXXX8228"/>
    <s v="Clean"/>
    <n v="150"/>
    <s v="1905Morning"/>
    <n v="2120678228"/>
    <s v="MDW"/>
    <s v="VJ"/>
    <s v="A05 - Bank Transfer"/>
    <s v="Transfer"/>
    <s v="Transfer-Checking"/>
    <m/>
    <s v="1905 Morning Dove Aubrey TX 76227"/>
    <s v="Checking"/>
    <m/>
    <n v="150"/>
    <n v="2018"/>
    <s v="2018-09"/>
  </r>
  <r>
    <x v="773"/>
    <s v="Rev-Rent"/>
    <m/>
    <s v="ATM CHECK DEPOSIT ON 09/01 X2066 FM 423 FRISCO TX XXX5837 ATM ID 9895C CARD 8365"/>
    <s v="Clean"/>
    <n v="1595"/>
    <s v="1905Morning"/>
    <n v="2120678228"/>
    <s v="MDW"/>
    <s v="VJ"/>
    <s v="A01 - Revenue"/>
    <s v="Rev-Rent"/>
    <s v="Rev-Rent"/>
    <m/>
    <s v="1905 Morning Dove Aubrey TX 76227"/>
    <s v="Checking"/>
    <m/>
    <n v="1595"/>
    <n v="2018"/>
    <s v="2018-09"/>
  </r>
  <r>
    <x v="773"/>
    <s v="Transfer-Savings"/>
    <m/>
    <s v="RECURRING TRANSFER TO MEADOW VIEW HOMES LLC BUSINESS MARKET RATE SAVINGS REF #OPX5353PQH XXXXXX3606"/>
    <s v="Clean"/>
    <n v="-150"/>
    <s v="1905MorningSavings"/>
    <n v="0"/>
    <s v="MDW"/>
    <s v="VJ"/>
    <s v="A05 - Bank Transfer"/>
    <s v="Transfer"/>
    <s v="Transfer-Savings"/>
    <m/>
    <s v="1905 Morning Dove Aubrey TX 76227"/>
    <s v="Savings"/>
    <m/>
    <n v="150"/>
    <n v="2018"/>
    <s v="2018-09"/>
  </r>
  <r>
    <x v="773"/>
    <s v="Exp-Mortgage/JPMorgan Chase"/>
    <m/>
    <s v="JPMORGAN CHASE CHASE ACHPPD ID: XXXXXX8113"/>
    <s v="Clean"/>
    <n v="-1118.25"/>
    <s v="4909Jamesway"/>
    <n v="886968291"/>
    <s v="PAG"/>
    <s v="VJ"/>
    <s v="A02 - Expense"/>
    <s v="Exp-Mortgage"/>
    <s v="Exp-Mortgage/JPMorgan Chase"/>
    <m/>
    <s v="4909 Jamesway Drive Fortworth TX 76135"/>
    <s v="Checking"/>
    <m/>
    <n v="1118.25"/>
    <n v="2018"/>
    <s v="2018-09"/>
  </r>
  <r>
    <x v="773"/>
    <s v="Exp-Repair/Check with Neeraj"/>
    <m/>
    <s v="QuickPay with Zelle payment to Neeraj Gupta JPMXXXXX8249"/>
    <s v="Clean"/>
    <n v="-300"/>
    <s v="4909Jamesway"/>
    <n v="886968291"/>
    <s v="PAG"/>
    <s v="VJ"/>
    <s v="A02 - Expense"/>
    <s v="Exp-Repair"/>
    <s v="Exp-Repair/Check with Neeraj"/>
    <m/>
    <s v="4909 Jamesway Drive Fortworth TX 76135"/>
    <s v="Checking"/>
    <m/>
    <n v="300"/>
    <n v="2018"/>
    <s v="2018-09"/>
  </r>
  <r>
    <x v="773"/>
    <s v="Rev-Rent"/>
    <m/>
    <s v="DEPOSIT ID NUMBER XX3165"/>
    <s v="Clean"/>
    <n v="845"/>
    <s v="4909Jamesway"/>
    <n v="886968291"/>
    <s v="PAG"/>
    <s v="VJ"/>
    <s v="A01 - Revenue"/>
    <s v="Rev-Rent"/>
    <s v="Rev-Rent"/>
    <m/>
    <s v="4909 Jamesway Drive Fortworth TX 76135"/>
    <s v="Checking"/>
    <m/>
    <n v="845"/>
    <n v="2018"/>
    <s v="2018-09"/>
  </r>
  <r>
    <x v="773"/>
    <s v="Rev-Rent"/>
    <m/>
    <s v="DEPOSIT ID NUMBER XX3167"/>
    <s v="Clean"/>
    <n v="845"/>
    <s v="4909Jamesway"/>
    <n v="886968291"/>
    <s v="PAG"/>
    <s v="VJ"/>
    <s v="A01 - Revenue"/>
    <s v="Rev-Rent"/>
    <s v="Rev-Rent"/>
    <m/>
    <s v="4909 Jamesway Drive Fortworth TX 76135"/>
    <s v="Checking"/>
    <m/>
    <n v="845"/>
    <n v="2018"/>
    <s v="2018-09"/>
  </r>
  <r>
    <x v="773"/>
    <s v="Rev-Rent"/>
    <m/>
    <s v="DEPOSIT ID NUMBER XX3166"/>
    <s v="Clean"/>
    <n v="1495"/>
    <s v="4909Jamesway"/>
    <n v="886968291"/>
    <s v="PAG"/>
    <s v="VJ"/>
    <s v="A01 - Revenue"/>
    <s v="Rev-Rent"/>
    <s v="Rev-Rent"/>
    <m/>
    <s v="4909 Jamesway Drive Fortworth TX 76135"/>
    <s v="Checking"/>
    <m/>
    <n v="1495"/>
    <n v="2018"/>
    <s v="2018-09"/>
  </r>
  <r>
    <x v="773"/>
    <s v="Exp-Mortgage/Flagstar Bank"/>
    <m/>
    <s v="FLAGSTAR BANK PAYMENT XXXXX8170 CCD ID: XXXXXX4984"/>
    <s v="Clean"/>
    <n v="-1221.75"/>
    <s v="6401Basswood"/>
    <n v="886965909"/>
    <s v="PAG"/>
    <s v="VJ"/>
    <s v="A02 - Expense"/>
    <s v="Exp-Mortgage"/>
    <s v="Exp-Mortgage/Flagstar Bank"/>
    <m/>
    <s v="6401 Basswood Dr Fortworth TX 76135"/>
    <s v="Checking"/>
    <m/>
    <n v="1221.75"/>
    <n v="2018"/>
    <s v="2018-09"/>
  </r>
  <r>
    <x v="773"/>
    <s v="Rev-Latefee"/>
    <m/>
    <s v="REMOTE ONLINE DEPOSIT #1"/>
    <s v="Clean"/>
    <n v="85"/>
    <s v="6401Basswood"/>
    <n v="886965909"/>
    <s v="PAG"/>
    <s v="VJ"/>
    <s v="A01 - Revenue"/>
    <s v="Rev-Rent"/>
    <s v="Rev-Latefee"/>
    <m/>
    <s v="6401 Basswood Dr Fortworth TX 76135"/>
    <s v="Checking"/>
    <m/>
    <n v="85"/>
    <n v="2018"/>
    <s v="2018-09"/>
  </r>
  <r>
    <x v="773"/>
    <s v="Rev-Rent/Venmo"/>
    <m/>
    <s v="VENMO CASHOUTPPD ID: XXXXXX1992"/>
    <s v="Clean"/>
    <n v="795"/>
    <s v="6401Basswood"/>
    <n v="886965909"/>
    <s v="PAG"/>
    <s v="VJ"/>
    <s v="A01 - Revenue"/>
    <s v="Rev-Rent"/>
    <s v="Rev-Rent/Venmo"/>
    <m/>
    <s v="6401 Basswood Dr Fortworth TX 76135"/>
    <s v="Checking"/>
    <m/>
    <n v="795"/>
    <n v="2018"/>
    <s v="2018-09"/>
  </r>
  <r>
    <x v="773"/>
    <s v="Exp-Mortgage"/>
    <m/>
    <s v="FREEDOM MTG PYMTS XXXXXX XXXXXX8615 PARUL GUPTA"/>
    <s v="Clean"/>
    <n v="-427.93"/>
    <s v="711Parks"/>
    <n v="3123859963"/>
    <s v="PAG"/>
    <s v="PG"/>
    <s v="A02 - Expense"/>
    <s v="Exp-Mortgage"/>
    <s v="Exp-Mortgage"/>
    <m/>
    <s v="711 S Parks Dr. Desoto TX 75105"/>
    <s v="Checking"/>
    <m/>
    <n v="427.93"/>
    <n v="2018"/>
    <s v="2018-09"/>
  </r>
  <r>
    <x v="773"/>
    <s v="Exp-Mortgage"/>
    <m/>
    <s v="BANKUNITED, N.A. MTG PYMT XXX6684 WEB ID: XXXXXX7289"/>
    <s v="Clean"/>
    <n v="-486.42"/>
    <s v="8604Wagon"/>
    <n v="710665618"/>
    <s v="MDW"/>
    <s v="VJ"/>
    <s v="A02 - Expense"/>
    <s v="Exp-Mortgage"/>
    <s v="Exp-Mortgage"/>
    <m/>
    <s v="8604 Wagon Trail Crossroads TX 76227"/>
    <s v="Checking"/>
    <m/>
    <n v="486.42"/>
    <n v="2018"/>
    <s v="2018-09"/>
  </r>
  <r>
    <x v="773"/>
    <s v="Rev-Rent"/>
    <m/>
    <s v="ATM CHECK DEPOSIT 09/03 2701 FM-423 LITTLE ELM TX"/>
    <s v="Clean"/>
    <n v="1550"/>
    <s v="8604Wagon"/>
    <n v="710665618"/>
    <s v="MDW"/>
    <s v="VJ"/>
    <s v="A01 - Revenue"/>
    <s v="Rev-Rent"/>
    <s v="Rev-Rent"/>
    <m/>
    <s v="8604 Wagon Trail Crossroads TX 76227"/>
    <s v="Checking"/>
    <m/>
    <n v="1550"/>
    <n v="2018"/>
    <s v="2018-09"/>
  </r>
  <r>
    <x v="773"/>
    <s v="Exp-Mortgage"/>
    <m/>
    <s v="BANKUNITED, N.A. MTG PYMT XXXXXX XXX1347 PAGODA HOMES LLC"/>
    <s v="Clean"/>
    <n v="-730.7"/>
    <s v="874Wintergreen"/>
    <n v="8320478665"/>
    <s v="PAG"/>
    <s v="VJ"/>
    <s v="A02 - Expense"/>
    <s v="Exp-Mortgage"/>
    <s v="Exp-Mortgage"/>
    <m/>
    <s v="874 W Wintergreen Road Lancaster TX 75134"/>
    <s v="Checking"/>
    <m/>
    <n v="730.7"/>
    <n v="2018"/>
    <s v="2018-09"/>
  </r>
  <r>
    <x v="773"/>
    <s v="Rev-Rent"/>
    <m/>
    <s v="DEPOSIT MADE IN A BRANCH/STORE #XXXXX4329"/>
    <s v="Clean"/>
    <n v="1300"/>
    <s v="874Wintergreen"/>
    <n v="8320478665"/>
    <s v="PAG"/>
    <s v="VJ"/>
    <s v="A01 - Revenue"/>
    <s v="Rev-Rent"/>
    <s v="Rev-Rent"/>
    <m/>
    <s v="874 W Wintergreen Road Lancaster TX 75134"/>
    <s v="Checking"/>
    <m/>
    <n v="1300"/>
    <n v="2018"/>
    <s v="2018-09"/>
  </r>
  <r>
    <x v="774"/>
    <s v="Exp-Mortgage/Provident Funding"/>
    <m/>
    <s v="PROVIDENT FUNDIN ACH PMT XXXXXX XXXXXX5836 Jadhav"/>
    <s v="Clean"/>
    <n v="-496.61"/>
    <s v="104Meadow"/>
    <n v="2123710218"/>
    <s v="MDW"/>
    <s v="VJ"/>
    <s v="A02 - Expense"/>
    <s v="Exp-Mortgage"/>
    <s v="Exp-Mortgage/Provident Funding"/>
    <m/>
    <s v="104 Meadow View Lane Anna TX 75409"/>
    <s v="Checking"/>
    <m/>
    <n v="496.61"/>
    <n v="2018"/>
    <s v="2018-09"/>
  </r>
  <r>
    <x v="774"/>
    <s v="Rev-Rent"/>
    <m/>
    <s v="MOBILE DEPOSIT : REF NUMBER :XXXXXXXX2637"/>
    <s v="Clean"/>
    <n v="1370"/>
    <s v="1316Rosemon"/>
    <n v="3123788147"/>
    <s v="PAG"/>
    <s v="VJ"/>
    <s v="A01 - Revenue"/>
    <s v="Rev-Rent"/>
    <s v="Rev-Rent"/>
    <m/>
    <s v="1316 Rosemon Avenue Carrolton TX 75006"/>
    <s v="Checking"/>
    <m/>
    <n v="1370"/>
    <n v="2018"/>
    <s v="2018-09"/>
  </r>
  <r>
    <x v="774"/>
    <s v="Exp-Mortgage/Provident Funding"/>
    <m/>
    <s v="PROVIDENT FUNDIN ACH PMT XXXXXX XXXXXX7479 Jadhav"/>
    <s v="Clean"/>
    <n v="-631.1"/>
    <s v="1905Morning"/>
    <n v="2120678228"/>
    <s v="MDW"/>
    <s v="VJ"/>
    <s v="A02 - Expense"/>
    <s v="Exp-Mortgage"/>
    <s v="Exp-Mortgage/Provident Funding"/>
    <m/>
    <s v="1905 Morning Dove Aubrey TX 76227"/>
    <s v="Checking"/>
    <m/>
    <n v="631.1"/>
    <n v="2018"/>
    <s v="2018-09"/>
  </r>
  <r>
    <x v="774"/>
    <s v="Rev-Rent"/>
    <m/>
    <s v="DEPOSIT ID NUMBER XX1264"/>
    <s v="Clean"/>
    <n v="650"/>
    <s v="6401Basswood"/>
    <n v="886965909"/>
    <s v="PAG"/>
    <s v="VJ"/>
    <s v="A01 - Revenue"/>
    <s v="Rev-Rent"/>
    <s v="Rev-Rent"/>
    <m/>
    <s v="6401 Basswood Dr Fortworth TX 76135"/>
    <s v="Checking"/>
    <m/>
    <n v="650"/>
    <n v="2018"/>
    <s v="2018-09"/>
  </r>
  <r>
    <x v="775"/>
    <s v="Exp-Mortgage"/>
    <m/>
    <s v="SECURITYNATIONAL ACH PMT XXXXXX XXXXXX1178 GUPTA PARUL"/>
    <s v="Clean"/>
    <n v="-381.03"/>
    <s v="1117Brewer"/>
    <n v="8320442620"/>
    <s v="MDW"/>
    <s v="PG"/>
    <s v="A02 - Expense"/>
    <s v="Exp-Mortgage"/>
    <s v="Exp-Mortgage"/>
    <m/>
    <s v="1117 Brewer Dr. Cedar Hill, TX 75104"/>
    <s v="Checking"/>
    <m/>
    <n v="381.03"/>
    <n v="2018"/>
    <s v="2018-09"/>
  </r>
  <r>
    <x v="776"/>
    <s v="Exp-HOA"/>
    <m/>
    <s v="ONLINE TRANSFER TO GUPTA N REF #IB053ZKLKX EVERYDAY CHECKING CHK 1318 MORNDV HOA"/>
    <s v="Clean"/>
    <n v="-167.5"/>
    <s v="1905Morning"/>
    <n v="2120678228"/>
    <s v="MDW"/>
    <s v="VJ"/>
    <s v="A02 - Expense"/>
    <s v="Exp-HOA"/>
    <s v="Exp-HOA"/>
    <m/>
    <s v="1905 Morning Dove Aubrey TX 76227"/>
    <s v="Checking"/>
    <m/>
    <n v="167.5"/>
    <n v="2018"/>
    <s v="2018-09"/>
  </r>
  <r>
    <x v="776"/>
    <s v="Exp-Repair/Check with Neeraj"/>
    <m/>
    <s v="QuickPay with Zelle payment to Neeraj Gupta JPMXXXXX2550"/>
    <s v="Clean"/>
    <n v="-264"/>
    <s v="4909Jamesway"/>
    <n v="886968291"/>
    <s v="PAG"/>
    <s v="VJ"/>
    <s v="A02 - Expense"/>
    <s v="Exp-Repair"/>
    <s v="Exp-Repair/Check with Neeraj"/>
    <m/>
    <s v="4909 Jamesway Drive Fortworth TX 76135"/>
    <s v="Checking"/>
    <m/>
    <n v="264"/>
    <n v="2018"/>
    <s v="2018-09"/>
  </r>
  <r>
    <x v="776"/>
    <s v="Exp-Repair/Check with Neeraj"/>
    <m/>
    <s v="QuickPay with Zelle payment to Neeraj Gupta JPMXXXXX3050"/>
    <s v="Clean"/>
    <n v="-58.65"/>
    <s v="4909Jamesway"/>
    <n v="886968291"/>
    <s v="PAG"/>
    <s v="VJ"/>
    <s v="A02 - Expense"/>
    <s v="Exp-Repair"/>
    <s v="Exp-Repair/Check with Neeraj"/>
    <m/>
    <s v="4909 Jamesway Drive Fortworth TX 76135"/>
    <s v="Checking"/>
    <m/>
    <n v="58.65"/>
    <n v="2018"/>
    <s v="2018-09"/>
  </r>
  <r>
    <x v="776"/>
    <s v="Exp-Repair/Check with Neeraj"/>
    <m/>
    <s v="QuickPay with Zelle payment to Neeraj Gupta JPMXXXXX9941"/>
    <s v="Clean"/>
    <n v="-34.6"/>
    <s v="4909Jamesway"/>
    <n v="886968291"/>
    <s v="PAG"/>
    <s v="VJ"/>
    <s v="A02 - Expense"/>
    <s v="Exp-Repair"/>
    <s v="Exp-Repair/Check with Neeraj"/>
    <m/>
    <s v="4909 Jamesway Drive Fortworth TX 76135"/>
    <s v="Checking"/>
    <m/>
    <n v="34.6"/>
    <n v="2018"/>
    <s v="2018-09"/>
  </r>
  <r>
    <x v="776"/>
    <s v="Rev-Rent"/>
    <m/>
    <s v="DEPOSIT ID NUMBER X6377"/>
    <s v="Clean"/>
    <n v="1000"/>
    <s v="4909Jamesway"/>
    <n v="886968291"/>
    <s v="PAG"/>
    <s v="VJ"/>
    <s v="A01 - Revenue"/>
    <s v="Rev-Rent"/>
    <s v="Rev-Rent"/>
    <m/>
    <s v="4909 Jamesway Drive Fortworth TX 76135"/>
    <s v="Checking"/>
    <m/>
    <n v="1000"/>
    <n v="2018"/>
    <s v="2018-09"/>
  </r>
  <r>
    <x v="776"/>
    <s v="Rev-Latefee"/>
    <m/>
    <s v="QuickPay with Zelle payment fromNEERAJ GUPTA WFCT053ZLZ6L"/>
    <s v="Clean"/>
    <n v="85"/>
    <s v="6401Basswood"/>
    <n v="886965909"/>
    <s v="PAG"/>
    <s v="VJ"/>
    <s v="A01 - Revenue"/>
    <s v="Rev-Rent"/>
    <s v="Rev-Latefee"/>
    <m/>
    <s v="6401 Basswood Dr Fortworth TX 76135"/>
    <s v="Checking"/>
    <m/>
    <n v="85"/>
    <n v="2018"/>
    <s v="2018-09"/>
  </r>
  <r>
    <x v="777"/>
    <s v="Transfer-Checking"/>
    <m/>
    <s v="RECURRING TRANSFER FROM MEADOW VIEW HOMES LLC REF #OPXXXX6588 BUSINESS CHECKING 116 MV CHK TO SAV"/>
    <s v="Clean"/>
    <n v="150"/>
    <s v="116Meadow"/>
    <n v="3123680344"/>
    <s v="MDW"/>
    <s v="PG"/>
    <s v="A05 - Bank Transfer"/>
    <s v="Transfer"/>
    <s v="Transfer-Checking"/>
    <m/>
    <s v="116 Meadow View Lane Anna TX 75409"/>
    <s v="Checking"/>
    <m/>
    <n v="150"/>
    <n v="2018"/>
    <s v="2018-09"/>
  </r>
  <r>
    <x v="777"/>
    <s v="Transfer-Savings"/>
    <m/>
    <s v="RECURRING TRANSFER TO MEADOW VIEW HOMES LLC REF #OPXXXX6588 BUSINESS MARKET RATE SAVINGS 116 MV CHK TO SAV"/>
    <s v="Clean"/>
    <n v="-150"/>
    <s v="116MeadowSavings"/>
    <n v="7123691524"/>
    <s v="MDW"/>
    <s v="PG"/>
    <s v="A05 - Bank Transfer"/>
    <s v="Transfer"/>
    <s v="Transfer-Savings"/>
    <m/>
    <s v="116 Meadow View Lane Anna TX 75409"/>
    <s v="Savings"/>
    <m/>
    <n v="150"/>
    <n v="2018"/>
    <s v="2018-09"/>
  </r>
  <r>
    <x v="777"/>
    <s v="Exp-Repair/Check with Neeraj"/>
    <m/>
    <s v="QuickPay with Zelle payment to Neeraj Gupta JPMXXXXX5341"/>
    <s v="Clean"/>
    <n v="-106.97"/>
    <s v="4909Jamesway"/>
    <n v="886968291"/>
    <s v="PAG"/>
    <s v="VJ"/>
    <s v="A02 - Expense"/>
    <s v="Exp-Repair"/>
    <s v="Exp-Repair/Check with Neeraj"/>
    <m/>
    <s v="4909 Jamesway Drive Fortworth TX 76135"/>
    <s v="Checking"/>
    <m/>
    <n v="106.97"/>
    <n v="2018"/>
    <s v="2018-09"/>
  </r>
  <r>
    <x v="777"/>
    <s v="Exp-Repair/Check with Neeraj"/>
    <m/>
    <s v="QuickPay with Zelle payment to Neeraj Gupta JPMXXXXX5260"/>
    <s v="Clean"/>
    <n v="-103.28"/>
    <s v="4909Jamesway"/>
    <n v="886968291"/>
    <s v="PAG"/>
    <s v="VJ"/>
    <s v="A02 - Expense"/>
    <s v="Exp-Repair"/>
    <s v="Exp-Repair/Check with Neeraj"/>
    <m/>
    <s v="4909 Jamesway Drive Fortworth TX 76135"/>
    <s v="Checking"/>
    <m/>
    <n v="103.28"/>
    <n v="2018"/>
    <s v="2018-09"/>
  </r>
  <r>
    <x v="777"/>
    <s v="Rev-Rent"/>
    <m/>
    <s v="EECU POPMONEY BALENTIN AGUILA WEB ID: XXXXXX7921"/>
    <s v="Clean"/>
    <n v="995"/>
    <s v="6401Basswood"/>
    <n v="886965909"/>
    <s v="PAG"/>
    <s v="VJ"/>
    <s v="A01 - Revenue"/>
    <s v="Rev-Rent"/>
    <s v="Rev-Rent"/>
    <m/>
    <s v="6401 Basswood Dr Fortworth TX 76135"/>
    <s v="Checking"/>
    <m/>
    <n v="995"/>
    <n v="2018"/>
    <s v="2018-09"/>
  </r>
  <r>
    <x v="778"/>
    <s v="Rev-Rent/Check with Neeraj"/>
    <m/>
    <s v="ATM CHECK DEPOSIT ON 09/11 5320 NORTH BEACH ST HALTOM CITY TX XXX6076 ATM ID 0124L CARD 0086"/>
    <s v="Clean"/>
    <n v="2990"/>
    <s v="1342Newton"/>
    <n v="3123752192"/>
    <s v="PAG"/>
    <s v="PG"/>
    <s v="A01 - Revenue"/>
    <s v="Rev-Rent"/>
    <s v="Rev-Rent/Check with Neeraj"/>
    <m/>
    <s v="1342 Newton Dr Cedar Hill TX 75115"/>
    <s v="Checking"/>
    <m/>
    <n v="2990"/>
    <n v="2018"/>
    <s v="2018-09"/>
  </r>
  <r>
    <x v="779"/>
    <s v="Exp-Repair/Check with Neeraj"/>
    <m/>
    <s v="QuickPay with Zelle payment to Neeraj Gupta JPMXXXXX3053"/>
    <s v="Clean"/>
    <n v="-192.5"/>
    <s v="8604Wagon"/>
    <n v="710665618"/>
    <s v="MDW"/>
    <s v="VJ"/>
    <s v="A02 - Expense"/>
    <s v="Exp-Repair"/>
    <s v="Exp-Repair/Check with Neeraj"/>
    <m/>
    <s v="8604 Wagon Trail Crossroads TX 76227"/>
    <s v="Checking"/>
    <m/>
    <n v="192.5"/>
    <n v="2018"/>
    <s v="2018-09"/>
  </r>
  <r>
    <x v="780"/>
    <s v="Rev-Rent"/>
    <m/>
    <s v="DEPOSIT MADE IN A BRANCH/STORE #XXXXX3132"/>
    <s v="Clean"/>
    <n v="1735"/>
    <s v="1117Brewer"/>
    <n v="8320442620"/>
    <s v="MDW"/>
    <s v="PG"/>
    <s v="A01 - Revenue"/>
    <s v="Rev-Rent"/>
    <s v="Rev-Rent"/>
    <m/>
    <s v="1117 Brewer Dr. Cedar Hill, TX 75104"/>
    <s v="Checking"/>
    <s v="RENT"/>
    <n v="1735"/>
    <n v="2018"/>
    <s v="2018-09"/>
  </r>
  <r>
    <x v="780"/>
    <s v="Exp-Repair/Edward Fence Repair"/>
    <m/>
    <s v="ONLINE TRANSFER TO GUPTA N REF #IB054QBZHS EVERYDAY CHECKING NEWTON TO X3334 CHECK EDWARD FENCE REPAIR"/>
    <s v="Clean"/>
    <n v="-350"/>
    <s v="1342Newton"/>
    <n v="3123752192"/>
    <s v="PAG"/>
    <s v="PG"/>
    <s v="A02 - Expense"/>
    <s v="Exp-Repair"/>
    <s v="Exp-Repair/Edward Fence Repair"/>
    <m/>
    <s v="1342 Newton Dr Cedar Hill TX 75115"/>
    <s v="Checking"/>
    <m/>
    <n v="350"/>
    <n v="2018"/>
    <s v="2018-09"/>
  </r>
  <r>
    <x v="780"/>
    <s v="Exp-Repair/Edward Fence"/>
    <m/>
    <s v="PURCHASE AUTHORIZED ON 09/12 SQC*EDWARD RUELAS XXXXXX4551 CA SXXXXXXXXXXX4369 CARD 0086"/>
    <s v="Clean"/>
    <n v="-1"/>
    <s v="1342Newton"/>
    <n v="3123752192"/>
    <s v="PAG"/>
    <s v="PG"/>
    <s v="A02 - Expense"/>
    <s v="Exp-Repair"/>
    <s v="Exp-Repair/Edward Fence"/>
    <m/>
    <s v="1342 Newton Dr Cedar Hill TX 75115"/>
    <s v="Checking"/>
    <m/>
    <n v="1"/>
    <n v="2018"/>
    <s v="2018-09"/>
  </r>
  <r>
    <x v="780"/>
    <s v="Exp-Repair/Check with Neeraj"/>
    <m/>
    <s v="QuickPay with Zelle payment to Neeraj Gupta JPMXXXXX1067"/>
    <s v="Clean"/>
    <n v="-192.5"/>
    <s v="8604Wagon"/>
    <n v="710665618"/>
    <s v="MDW"/>
    <s v="VJ"/>
    <s v="A02 - Expense"/>
    <s v="Exp-Repair"/>
    <s v="Exp-Repair/Check with Neeraj"/>
    <m/>
    <s v="8604 Wagon Trail Crossroads TX 76227"/>
    <s v="Checking"/>
    <m/>
    <n v="192.5"/>
    <n v="2018"/>
    <s v="2018-09"/>
  </r>
  <r>
    <x v="781"/>
    <s v="Exp-Mortgage/Nationstar Mortgage"/>
    <m/>
    <s v="Nationstar dba Mr Cooper XXXXXX XXXXXX3186 VIVEK JADHAV"/>
    <s v="Clean"/>
    <n v="-593.84"/>
    <s v="1316Rosemon"/>
    <n v="3123788147"/>
    <s v="PAG"/>
    <s v="VJ"/>
    <s v="A02 - Expense"/>
    <s v="Exp-Mortgage"/>
    <s v="Exp-Mortgage/Nationstar Mortgage"/>
    <m/>
    <s v="1316 Rosemon Avenue Carrolton TX 75006"/>
    <s v="Checking"/>
    <m/>
    <n v="593.84"/>
    <n v="2018"/>
    <s v="2018-09"/>
  </r>
  <r>
    <x v="782"/>
    <s v="Exp-Repair/Check with Neeraj"/>
    <m/>
    <s v="ONLINE TRANSFER TO GUPTA N REF #IB0555DMBF EVERYDAY CHECKING CHK 1323 X3334 NEWTON MOWING CECIL 0914"/>
    <s v="Clean"/>
    <n v="-50"/>
    <s v="1342Newton"/>
    <n v="3123752192"/>
    <s v="PAG"/>
    <s v="PG"/>
    <s v="A02 - Expense"/>
    <s v="Exp-Repair"/>
    <s v="Less than $100"/>
    <m/>
    <s v="1342 Newton Dr Cedar Hill TX 75115"/>
    <s v="Checking"/>
    <m/>
    <n v="50"/>
    <n v="2018"/>
    <s v="2018-09"/>
  </r>
  <r>
    <x v="782"/>
    <s v="Exp-Repair/Check with Neeraj"/>
    <m/>
    <s v="ONLINE TRANSFER REF #IB0555GNHY TO BUSINESS CARD NEWT TO MVCC HD FENCE MATERIAL 0912"/>
    <s v="Clean"/>
    <n v="-36.979999999999997"/>
    <s v="1342Newton"/>
    <n v="3123752192"/>
    <s v="PAG"/>
    <s v="PG"/>
    <s v="A02 - Expense"/>
    <s v="Exp-Repair"/>
    <s v="Less than $100"/>
    <m/>
    <s v="1342 Newton Dr Cedar Hill TX 75115"/>
    <s v="Checking"/>
    <m/>
    <n v="36.979999999999997"/>
    <n v="2018"/>
    <s v="2018-09"/>
  </r>
  <r>
    <x v="782"/>
    <s v="Exp-Repair/Check with Neeraj"/>
    <m/>
    <s v="ONLINE TRANSFER REF #IB0555FNDH TO BUSINESS CARD NEWT TO MVCC BANK CHECKS VISTAPRINT 0907"/>
    <s v="Clean"/>
    <n v="-8.25"/>
    <s v="1342Newton"/>
    <n v="3123752192"/>
    <s v="PAG"/>
    <s v="PG"/>
    <s v="A02 - Expense"/>
    <s v="Exp-Repair"/>
    <s v="Less than $100"/>
    <m/>
    <s v="1342 Newton Dr Cedar Hill TX 75115"/>
    <s v="Checking"/>
    <m/>
    <n v="8.25"/>
    <n v="2018"/>
    <s v="2018-09"/>
  </r>
  <r>
    <x v="782"/>
    <s v="Exp-Repair/Check with Neerajer"/>
    <m/>
    <s v="ONLINE TRANSFER REF #IB0555FG6M TO BUSINESS CARD MORNDV TO MVCC BANK CHECKS VISTAPRINT 0907"/>
    <s v="Clean"/>
    <n v="-8.25"/>
    <s v="1905Morning"/>
    <n v="2120678228"/>
    <s v="MDW"/>
    <s v="VJ"/>
    <s v="A02 - Expense"/>
    <s v="Exp-Repair"/>
    <s v="Less than $100"/>
    <m/>
    <s v="1905 Morning Dove Aubrey TX 76227"/>
    <s v="Checking"/>
    <m/>
    <n v="8.25"/>
    <n v="2018"/>
    <s v="2018-09"/>
  </r>
  <r>
    <x v="782"/>
    <s v="Exp-Repair/Check with Neeraj"/>
    <m/>
    <s v="CHECK 2014"/>
    <s v="Clean"/>
    <n v="-260"/>
    <s v="4909Jamesway"/>
    <n v="886968291"/>
    <s v="PAG"/>
    <s v="VJ"/>
    <s v="A02 - Expense"/>
    <s v="Exp-Repair"/>
    <s v="JP Green LLC Make Ready 201"/>
    <m/>
    <s v="4909 Jamesway Drive Fortworth TX 76135"/>
    <s v="Checking"/>
    <m/>
    <n v="260"/>
    <n v="2018"/>
    <s v="2018-09"/>
  </r>
  <r>
    <x v="782"/>
    <s v="Exp-Repair/Check with Neeraj"/>
    <m/>
    <s v="CHECK 2018"/>
    <s v="Clean"/>
    <n v="-120"/>
    <s v="4909Jamesway"/>
    <n v="886968291"/>
    <s v="PAG"/>
    <s v="VJ"/>
    <s v="A02 - Expense"/>
    <s v="Exp-Cleaning"/>
    <s v="Mowing Fidencio Garcia"/>
    <m/>
    <s v="4909 Jamesway Drive Fortworth TX 76135"/>
    <s v="Checking"/>
    <m/>
    <n v="120"/>
    <n v="2018"/>
    <s v="2018-09"/>
  </r>
  <r>
    <x v="782"/>
    <s v="Exp-Repair/Check with Neeraj"/>
    <m/>
    <s v="QuickPay with Zelle payment to Neeraj Gupta JPMXXXXX4632"/>
    <s v="Clean"/>
    <n v="-100"/>
    <s v="4909Jamesway"/>
    <n v="886968291"/>
    <s v="PAG"/>
    <s v="VJ"/>
    <s v="A02 - Expense"/>
    <s v="Exp-Repair"/>
    <s v="Exp-Repair/Check with Neeraj"/>
    <m/>
    <s v="4909 Jamesway Drive Fortworth TX 76135"/>
    <s v="Checking"/>
    <m/>
    <n v="100"/>
    <n v="2018"/>
    <s v="2018-09"/>
  </r>
  <r>
    <x v="782"/>
    <s v="Exp-Repair/Check with Neeraj"/>
    <m/>
    <s v="QuickPay with Zelle payment to Neeraj Gupta JPMXXXXX8375"/>
    <s v="Clean"/>
    <n v="-75"/>
    <s v="4909Jamesway"/>
    <n v="886968291"/>
    <s v="PAG"/>
    <s v="VJ"/>
    <s v="A02 - Expense"/>
    <s v="Exp-Repair"/>
    <s v="Less than $100"/>
    <m/>
    <s v="4909 Jamesway Drive Fortworth TX 76135"/>
    <s v="Checking"/>
    <m/>
    <n v="75"/>
    <n v="2018"/>
    <s v="2018-09"/>
  </r>
  <r>
    <x v="782"/>
    <s v="Exp-Repair/Check with Neeraj"/>
    <m/>
    <s v="QuickPay with Zelle payment to Neeraj Gupta JPMXXXXX0424"/>
    <s v="Clean"/>
    <n v="-58.74"/>
    <s v="4909Jamesway"/>
    <n v="886968291"/>
    <s v="PAG"/>
    <s v="VJ"/>
    <s v="A02 - Expense"/>
    <s v="Exp-Repair"/>
    <s v="Less than $100"/>
    <m/>
    <s v="4909 Jamesway Drive Fortworth TX 76135"/>
    <s v="Checking"/>
    <m/>
    <n v="58.74"/>
    <n v="2018"/>
    <s v="2018-09"/>
  </r>
  <r>
    <x v="782"/>
    <s v="Exp-Repair/Check with Neeraj"/>
    <m/>
    <s v="QuickPay with Zelle payment to Neeraj Gupta JPMXXXXX0831"/>
    <s v="Clean"/>
    <n v="-38.869999999999997"/>
    <s v="4909Jamesway"/>
    <n v="886968291"/>
    <s v="PAG"/>
    <s v="VJ"/>
    <s v="A02 - Expense"/>
    <s v="Exp-Repair"/>
    <s v="Less than $100"/>
    <m/>
    <s v="4909 Jamesway Drive Fortworth TX 76135"/>
    <s v="Checking"/>
    <m/>
    <n v="38.869999999999997"/>
    <n v="2018"/>
    <s v="2018-09"/>
  </r>
  <r>
    <x v="782"/>
    <s v="Exp-Repair/Check with Neeraj"/>
    <m/>
    <s v="CHECK 1050"/>
    <s v="Clean"/>
    <n v="-100"/>
    <s v="6401Basswood"/>
    <n v="886965909"/>
    <s v="PAG"/>
    <s v="VJ"/>
    <s v="A02 - Expense"/>
    <s v="Exp-Cleaning"/>
    <s v="Fidencio Garcia seeding and mowing"/>
    <m/>
    <s v="6401 Basswood Dr Fortworth TX 76135"/>
    <s v="Checking"/>
    <m/>
    <n v="100"/>
    <n v="2018"/>
    <s v="2018-09"/>
  </r>
  <r>
    <x v="782"/>
    <s v="Exp-Repair/Check with Neeraj"/>
    <m/>
    <s v="QuickPay with Zelle payment to Neeraj Gupta JPMXXXXX7738"/>
    <s v="Clean"/>
    <n v="-8.25"/>
    <s v="8604Wagon"/>
    <n v="710665618"/>
    <s v="MDW"/>
    <s v="VJ"/>
    <s v="A02 - Expense"/>
    <s v="Exp-Repair"/>
    <s v="Less than $100"/>
    <m/>
    <s v="8604 Wagon Trail Crossroads TX 76227"/>
    <s v="Checking"/>
    <m/>
    <n v="8.25"/>
    <n v="2018"/>
    <s v="2018-09"/>
  </r>
  <r>
    <x v="783"/>
    <s v="Exp-Repair/Joplin AC"/>
    <m/>
    <s v="ONLINE TRANSFER REF #IB055CKTW9 TO BUSINESS CARD 108MV TO MVCC JOPLIN AC REPAIR XXXX 0917"/>
    <s v="Clean"/>
    <n v="-100"/>
    <s v="108Meadow"/>
    <n v="3123666335"/>
    <s v="MDW"/>
    <s v="PG"/>
    <s v="A02 - Expense"/>
    <s v="Exp-Repair"/>
    <s v="JOPLIN AC"/>
    <m/>
    <s v="108 Meadow View Lane Anna TX 75409"/>
    <s v="Checking"/>
    <m/>
    <n v="100"/>
    <n v="2018"/>
    <s v="2018-09"/>
  </r>
  <r>
    <x v="783"/>
    <s v="Exp-Repair/Joplin AC"/>
    <m/>
    <s v="ONLINE TRANSFER REF #IB055CKMFH TO BUSINESS CARD ROSMON TO MVCC JOPLIN AC SVC XXXX 0917"/>
    <s v="Clean"/>
    <n v="-100"/>
    <s v="1316Rosemon"/>
    <n v="3123788147"/>
    <s v="PAG"/>
    <s v="VJ"/>
    <s v="A02 - Expense"/>
    <s v="Exp-Repair"/>
    <s v="JOPLIN AC"/>
    <m/>
    <s v="1316 Rosemon Avenue Carrolton TX 75006"/>
    <s v="Checking"/>
    <m/>
    <n v="100"/>
    <n v="2018"/>
    <s v="2018-09"/>
  </r>
  <r>
    <x v="784"/>
    <s v="Exp-Insurance/Foremost Insurance Group"/>
    <m/>
    <s v="FOREMOST EPM PYMT XXXXXX XXXXXXXXX3545 VIVEK JADHAV"/>
    <s v="Clean"/>
    <n v="-167.33"/>
    <s v="1316Rosemon"/>
    <n v="3123788147"/>
    <s v="PAG"/>
    <s v="VJ"/>
    <s v="A02 - Expense"/>
    <s v="Exp-Insurance"/>
    <s v="Exp-Insurance/Foremost Insurance Group"/>
    <m/>
    <s v="1316 Rosemon Avenue Carrolton TX 75006"/>
    <s v="Checking"/>
    <m/>
    <n v="167.33"/>
    <n v="2018"/>
    <s v="2018-09"/>
  </r>
  <r>
    <x v="785"/>
    <s v="Rev-Rent/Amanda Friedmann"/>
    <m/>
    <s v="ONLINE TRANSFER FROM GUPTA N REF #IB055QTWRT EVERYDAY CHECKING ZELLE AMANDA FREIDMANN RENT OCT"/>
    <s v="Clean"/>
    <n v="1470"/>
    <s v="108Pagoda"/>
    <n v="2123674356"/>
    <s v="PAG"/>
    <s v="NG"/>
    <s v="A01 - Revenue"/>
    <s v="Rev-Rent"/>
    <s v="Rev-Rent/Amanda Friedmann"/>
    <m/>
    <s v="108 Pagoda Drive Anna TX 75409"/>
    <s v="Checking"/>
    <m/>
    <n v="1470"/>
    <n v="2018"/>
    <s v="2018-09"/>
  </r>
  <r>
    <x v="785"/>
    <s v="Exp-Repair/Carpet AC Duct Cleaning"/>
    <m/>
    <s v="ONLINE TRANSFER REF #IB055NCT57 TO BUSINESS CARD NEWT TO MVCC SOS CARPET AC DUCT CLENG 0917"/>
    <s v="Clean"/>
    <n v="-235"/>
    <s v="1342Newton"/>
    <n v="3123752192"/>
    <s v="PAG"/>
    <s v="PG"/>
    <s v="A02 - Expense"/>
    <s v="Exp-Repair"/>
    <s v="Exp-Repair/Carpet AC Duct Cleaning"/>
    <m/>
    <s v="1342 Newton Dr Cedar Hill TX 75115"/>
    <s v="Checking"/>
    <m/>
    <n v="235"/>
    <n v="2018"/>
    <s v="2018-09"/>
  </r>
  <r>
    <x v="785"/>
    <s v="Exp-Legal/Resolute Tax Service"/>
    <m/>
    <s v="ONLINE TRANSFER REF #IB055NCMPS TO BUSINESS CARD MORNING DOV TO MVCC RESOLUTE TAX 0916"/>
    <s v="Clean"/>
    <n v="-98.84"/>
    <s v="1905Morning"/>
    <n v="2120678228"/>
    <s v="MDW"/>
    <s v="VJ"/>
    <s v="A02 - Expense"/>
    <s v="Exp-Professional Services"/>
    <s v="RESOLUTE"/>
    <m/>
    <s v="1905 Morning Dove Aubrey TX 76227"/>
    <s v="Checking"/>
    <m/>
    <n v="98.84"/>
    <n v="2018"/>
    <s v="2018-09"/>
  </r>
  <r>
    <x v="785"/>
    <s v="Exp-Repair/Check with Neeraj"/>
    <m/>
    <s v="QuickPay with Zelle payment to Neeraj Gupta JPMXXXXX3982"/>
    <s v="Clean"/>
    <n v="-408.88"/>
    <s v="4909Jamesway"/>
    <n v="886968291"/>
    <s v="PAG"/>
    <s v="VJ"/>
    <s v="A02 - Expense"/>
    <s v="Exp-Repair"/>
    <s v="Exp-Repair/Check with Neeraj"/>
    <m/>
    <s v="4909 Jamesway Drive Fortworth TX 76135"/>
    <s v="Checking"/>
    <m/>
    <n v="408.88"/>
    <n v="2018"/>
    <s v="2018-09"/>
  </r>
  <r>
    <x v="785"/>
    <s v="Exp-Legal/Resolute Tax Service"/>
    <m/>
    <s v="ONLINE TRANSFER REF #IB055NCP9P TO BUSINESS CARD PARKS TO MVCC RESOLUTE TAX 0916"/>
    <s v="Clean"/>
    <n v="-96.3"/>
    <s v="711Parks"/>
    <n v="3123859963"/>
    <s v="PAG"/>
    <s v="PG"/>
    <s v="A02 - Expense"/>
    <s v="Exp-Professional Services"/>
    <s v="RESOLUTE"/>
    <m/>
    <s v="711 S Parks Dr. Desoto TX 75105"/>
    <s v="Checking"/>
    <m/>
    <n v="96.3"/>
    <n v="2018"/>
    <s v="2018-09"/>
  </r>
  <r>
    <x v="785"/>
    <s v="Exp-Repair/Check with Neeraj"/>
    <m/>
    <s v="QuickPay with Zelle payment to Neeraj Gupta JPMXXXXX4234"/>
    <s v="Clean"/>
    <n v="-124.85"/>
    <s v="8604Wagon"/>
    <n v="710665618"/>
    <s v="MDW"/>
    <s v="VJ"/>
    <s v="A02 - Expense"/>
    <s v="Exp-Repair"/>
    <s v="Exp-Repair/Check with Neeraj"/>
    <m/>
    <s v="8604 Wagon Trail Crossroads TX 76227"/>
    <s v="Checking"/>
    <m/>
    <n v="124.85"/>
    <n v="2018"/>
    <s v="2018-09"/>
  </r>
  <r>
    <x v="786"/>
    <s v="Exp-Repair/TerrySimmons"/>
    <m/>
    <s v="CHECK # 1001"/>
    <s v="Clean"/>
    <n v="-50"/>
    <s v="1342Newton"/>
    <n v="3123752192"/>
    <s v="PAG"/>
    <s v="PG"/>
    <s v="A02 - Expense"/>
    <s v="Exp-Repair"/>
    <s v="Exp-Repair/TerrySimmons"/>
    <m/>
    <s v="1342 Newton Dr Cedar Hill TX 75115"/>
    <s v="Checking"/>
    <m/>
    <n v="50"/>
    <n v="2018"/>
    <s v="2018-09"/>
  </r>
  <r>
    <x v="787"/>
    <s v="Liab-Security/Byron Ingrid Refund"/>
    <m/>
    <s v="DEPOSITED OR CASHED CHECK # 1003"/>
    <s v="Clean"/>
    <n v="-780"/>
    <s v="1342Newton"/>
    <n v="3123752192"/>
    <s v="PAG"/>
    <s v="PG"/>
    <s v="A07 - Security Deposit"/>
    <s v="Liab-Security"/>
    <s v="Liab-Security/Byron Ingrid Refund"/>
    <m/>
    <s v="1342 Newton Dr Cedar Hill TX 75115"/>
    <s v="Checking"/>
    <m/>
    <n v="780"/>
    <n v="2018"/>
    <s v="2018-09"/>
  </r>
  <r>
    <x v="788"/>
    <s v="Rev-Rent"/>
    <m/>
    <s v="eDeposit in Branch/Store 09/27/18 02:43:20 PM 2020 W UNIVERSITY DR MCKINNEY TX"/>
    <s v="Clean"/>
    <n v="1350"/>
    <s v="116Meadow"/>
    <n v="3123680344"/>
    <s v="MDW"/>
    <s v="PG"/>
    <s v="A01 - Revenue"/>
    <s v="Rev-Rent"/>
    <s v="Rev-Rent"/>
    <m/>
    <s v="116 Meadow View Lane Anna TX 75409"/>
    <s v="Checking"/>
    <m/>
    <n v="1350"/>
    <n v="2018"/>
    <s v="2018-09"/>
  </r>
  <r>
    <x v="788"/>
    <s v="Rev-Rent/Oct and Nov"/>
    <m/>
    <s v="DEPOSIT MADE IN A BRANCH/STORE #XXXXX3479"/>
    <s v="Clean"/>
    <n v="2990"/>
    <s v="1342Newton"/>
    <n v="3123752192"/>
    <s v="PAG"/>
    <s v="PG"/>
    <s v="A01 - Revenue"/>
    <s v="Rev-Rent"/>
    <s v="Rev-Rent/Oct and Nov"/>
    <m/>
    <s v="1342 Newton Dr Cedar Hill TX 75115"/>
    <s v="Checking"/>
    <m/>
    <n v="2990"/>
    <n v="2018"/>
    <s v="2018-09"/>
  </r>
  <r>
    <x v="789"/>
    <s v="Rev-Interest"/>
    <m/>
    <s v="INTEREST PAYMENT"/>
    <s v="Clean"/>
    <n v="0.08"/>
    <s v="108PagodaSavings"/>
    <n v="0"/>
    <s v="PAG"/>
    <s v="LLC"/>
    <s v="A01 - Revenue"/>
    <s v="Rev-Interest"/>
    <s v="Rev-Interest"/>
    <m/>
    <s v="108 Pagoda Drive Anna TX 75409"/>
    <s v="Savings"/>
    <m/>
    <n v="0.08"/>
    <n v="2018"/>
    <s v="2018-09"/>
  </r>
  <r>
    <x v="789"/>
    <s v="Rev-Interest"/>
    <m/>
    <s v="INTEREST PAYMENT"/>
    <s v="Clean"/>
    <n v="0.05"/>
    <s v="116MeadowSavings"/>
    <n v="7123691524"/>
    <s v="MDW"/>
    <s v="PG"/>
    <s v="A01 - Revenue"/>
    <s v="Rev-Interest"/>
    <s v="Rev-Interest"/>
    <m/>
    <s v="116 Meadow View Lane Anna TX 75409"/>
    <s v="Savings"/>
    <m/>
    <n v="0.05"/>
    <n v="2018"/>
    <s v="2018-09"/>
  </r>
  <r>
    <x v="789"/>
    <s v="Rev-Interest"/>
    <m/>
    <s v="INTEREST PAYMENT"/>
    <s v="Clean"/>
    <n v="0.06"/>
    <s v="1905MorningSavings"/>
    <n v="0"/>
    <s v="MDW"/>
    <s v="VJ"/>
    <s v="A01 - Revenue"/>
    <s v="Rev-Interest"/>
    <s v="Rev-Interest"/>
    <m/>
    <s v="1905 Morning Dove Aubrey TX 76227"/>
    <s v="Savings"/>
    <m/>
    <n v="0.06"/>
    <n v="2018"/>
    <s v="2018-09"/>
  </r>
  <r>
    <x v="789"/>
    <s v="Rev-Interest"/>
    <m/>
    <s v="INTEREST PAYMENT"/>
    <s v="Clean"/>
    <n v="0.23"/>
    <s v="PagodaSecurity"/>
    <n v="1124223312"/>
    <s v="PAG"/>
    <s v="LLC"/>
    <s v="A01 - Revenue"/>
    <s v="Rev-Interest"/>
    <s v="Rev-Interest"/>
    <m/>
    <s v="Pagoda Security Deposit"/>
    <s v="Savings"/>
    <m/>
    <n v="0.23"/>
    <n v="2018"/>
    <s v="2018-09"/>
  </r>
  <r>
    <x v="789"/>
    <s v="Rev-Interest"/>
    <m/>
    <s v="INTEREST PAYMENT"/>
    <s v="Clean"/>
    <n v="3.33"/>
    <s v="Partnership"/>
    <n v="2113481242"/>
    <s v="NV"/>
    <s v="LLC"/>
    <s v="A01 - Revenue"/>
    <s v="Rev-Interest"/>
    <s v="Rev-Interest"/>
    <m/>
    <s v="Neeraj Vivek Partnership"/>
    <s v="Savings"/>
    <m/>
    <n v="3.33"/>
    <n v="2018"/>
    <s v="2018-09"/>
  </r>
  <r>
    <x v="790"/>
    <s v="Exp-Repair/Ewing Weedfeed"/>
    <m/>
    <s v="ONLINE TRANSFER REF #IB056TQ927 TO BUSINESS CARD 104MV EWING WEEDFEED 0919"/>
    <s v="Clean"/>
    <n v="-12.04"/>
    <s v="104Meadow"/>
    <n v="2123710218"/>
    <s v="MDW"/>
    <s v="VJ"/>
    <s v="A02 - Expense"/>
    <s v="Exp-Repair"/>
    <s v="Exp-Repair/Ewing Weedfeed"/>
    <m/>
    <s v="104 Meadow View Lane Anna TX 75409"/>
    <s v="Checking"/>
    <m/>
    <n v="12.04"/>
    <n v="2018"/>
    <s v="2018-10"/>
  </r>
  <r>
    <x v="790"/>
    <s v="Rev-Rent"/>
    <m/>
    <s v="ATM CASH DEPOSIT ON 10/01 CAMERON CROSSING MCKINNEY TX XXX8159 ATM ID 9882C CARD 1043"/>
    <s v="Clean"/>
    <n v="1000"/>
    <s v="104Meadow"/>
    <n v="2123710218"/>
    <s v="MDW"/>
    <s v="VJ"/>
    <s v="A01 - Revenue"/>
    <s v="Rev-Rent"/>
    <s v="Rev-Rent"/>
    <m/>
    <s v="104 Meadow View Lane Anna TX 75409"/>
    <s v="Checking"/>
    <m/>
    <n v="1000"/>
    <n v="2018"/>
    <s v="2018-10"/>
  </r>
  <r>
    <x v="790"/>
    <s v="Exp - Mortgage"/>
    <m/>
    <s v="LAKEVIEW LN SRV MTG PYMT XXXXXX XXXXXX0455 MEADOW VIEW HOMES LLC"/>
    <s v="Clean"/>
    <n v="-496.61"/>
    <s v="108Meadow"/>
    <n v="3123666335"/>
    <s v="MDW"/>
    <s v="PG"/>
    <s v="A02 - Expense"/>
    <s v="Exp-Mortgage"/>
    <s v="Exp - Mortgage"/>
    <m/>
    <s v="108 Meadow View Lane Anna TX 75409"/>
    <s v="Checking"/>
    <m/>
    <n v="496.61"/>
    <n v="2018"/>
    <s v="2018-10"/>
  </r>
  <r>
    <x v="790"/>
    <s v="Exp-Repair/Ewing Weedfeed"/>
    <m/>
    <s v="ONLINE TRANSFER REF #IB056TQB8Y TO BUSINESS CARD 108MV EWING WEEDFEED 0919"/>
    <s v="Clean"/>
    <n v="-12.04"/>
    <s v="108Meadow"/>
    <n v="3123666335"/>
    <s v="MDW"/>
    <s v="PG"/>
    <s v="A02 - Expense"/>
    <s v="Exp-Repair"/>
    <s v="Exp-Repair/Ewing Weedfeed"/>
    <m/>
    <s v="108 Meadow View Lane Anna TX 75409"/>
    <s v="Checking"/>
    <m/>
    <n v="12.04"/>
    <n v="2018"/>
    <s v="2018-10"/>
  </r>
  <r>
    <x v="790"/>
    <s v="Exp - Mortgage"/>
    <m/>
    <s v="BUSINESS TO BUSINESS ACH RoundPoint MT S ROUNDPOINT XXXXXX XXXXXX2553 PAGODAHOMES LLC"/>
    <s v="Clean"/>
    <n v="-467.03"/>
    <s v="108Pagoda"/>
    <n v="2123674356"/>
    <s v="PAG"/>
    <s v="NG"/>
    <s v="A02 - Expense"/>
    <s v="Exp-Mortgage"/>
    <s v="Exp - Mortgage"/>
    <m/>
    <s v="108 Pagoda Drive Anna TX 75409"/>
    <s v="Checking"/>
    <m/>
    <n v="467.03"/>
    <n v="2018"/>
    <s v="2018-10"/>
  </r>
  <r>
    <x v="790"/>
    <s v="Transfer-Checking"/>
    <m/>
    <s v="RECURRING TRANSFER TO PAGODA HOMES LLC REF #OP056XVMZW BUSINESS MARKET RATE SAVINGS PAGODA CHK TO SAV"/>
    <s v="Clean"/>
    <n v="-150"/>
    <s v="108Pagoda"/>
    <n v="2123674356"/>
    <s v="PAG"/>
    <s v="NG"/>
    <s v="A05 - Bank Transfer"/>
    <s v="Transfer"/>
    <s v="Transfer-Checking"/>
    <m/>
    <s v="108 Pagoda Drive Anna TX 75409"/>
    <s v="Checking"/>
    <m/>
    <n v="150"/>
    <n v="2018"/>
    <s v="2018-10"/>
  </r>
  <r>
    <x v="790"/>
    <s v="Transfer-Savings"/>
    <m/>
    <s v="RECURRING TRANSFER FROM PAGODA HOMES LLC REF #OP056XVMZW BUSINESS CHECKING PAGODA CHK TO SAV"/>
    <s v="Clean"/>
    <n v="150"/>
    <s v="108PagodaSavings"/>
    <n v="0"/>
    <s v="PAG"/>
    <s v="LLC"/>
    <s v="A05 - Bank Transfer"/>
    <s v="Transfer"/>
    <s v="Transfer-Savings"/>
    <m/>
    <s v="108 Pagoda Drive Anna TX 75409"/>
    <s v="Savings"/>
    <m/>
    <n v="150"/>
    <n v="2018"/>
    <s v="2018-10"/>
  </r>
  <r>
    <x v="790"/>
    <s v="Rev-Rent"/>
    <m/>
    <s v="DEPOSIT MADE IN A BRANCH/STORE #XXXXX1309"/>
    <s v="Clean"/>
    <n v="1575"/>
    <s v="1117Brewer"/>
    <n v="8320442620"/>
    <s v="MDW"/>
    <s v="PG"/>
    <s v="A01 - Revenue"/>
    <s v="Rev-Rent"/>
    <s v="Rev-Rent"/>
    <m/>
    <s v="1117 Brewer Dr. Cedar Hill, TX 75104"/>
    <s v="Checking"/>
    <m/>
    <n v="1575"/>
    <n v="2018"/>
    <s v="2018-10"/>
  </r>
  <r>
    <x v="790"/>
    <s v="Exp - Mortgage"/>
    <m/>
    <s v="QUICKEN LOANS MTG PYMTS XXXXXX XXXXXX7710 MEADOW VIEW HOMES LLC"/>
    <s v="Clean"/>
    <n v="-456.02"/>
    <s v="116Meadow"/>
    <n v="3123680344"/>
    <s v="MDW"/>
    <s v="PG"/>
    <s v="A02 - Expense"/>
    <s v="Exp-Mortgage"/>
    <s v="Exp - Mortgage"/>
    <m/>
    <s v="116 Meadow View Lane Anna TX 75409"/>
    <s v="Checking"/>
    <m/>
    <n v="456.02"/>
    <n v="2018"/>
    <s v="2018-10"/>
  </r>
  <r>
    <x v="790"/>
    <s v="Exp-Repair/Ewing Weedfeed"/>
    <m/>
    <s v="ONLINE TRANSFER REF #IB056TQD8N TO BUSINESS CARD 116MV EWING WEEDFEED 0919"/>
    <s v="Clean"/>
    <n v="-12.03"/>
    <s v="116Meadow"/>
    <n v="3123680344"/>
    <s v="MDW"/>
    <s v="PG"/>
    <s v="A02 - Expense"/>
    <s v="Exp-Repair"/>
    <s v="Exp-Repair/Ewing Weedfeed"/>
    <m/>
    <s v="116 Meadow View Lane Anna TX 75409"/>
    <s v="Checking"/>
    <m/>
    <n v="12.03"/>
    <n v="2018"/>
    <s v="2018-10"/>
  </r>
  <r>
    <x v="790"/>
    <s v="Rev-Rent"/>
    <m/>
    <s v="DEPOSIT MADE IN A BRANCH/STORE #XXXX6592"/>
    <s v="Clean"/>
    <n v="1325"/>
    <s v="1316Rosemon"/>
    <n v="3123788147"/>
    <s v="PAG"/>
    <s v="VJ"/>
    <s v="A01 - Revenue"/>
    <s v="Rev-Rent"/>
    <s v="Rev-Rent"/>
    <m/>
    <s v="1316 Rosemon Avenue Carrolton TX 75006"/>
    <s v="Checking"/>
    <m/>
    <n v="1325"/>
    <n v="2018"/>
    <s v="2018-10"/>
  </r>
  <r>
    <x v="790"/>
    <s v="Exp - Mortgage"/>
    <m/>
    <s v="QUICKEN LOANS MTG PYMTS XXXXXX XXXXXX7233 NEERAJ GUPTA"/>
    <s v="Clean"/>
    <n v="-563.38"/>
    <s v="1342Newton"/>
    <n v="3123752192"/>
    <s v="PAG"/>
    <s v="PG"/>
    <s v="A02 - Expense"/>
    <s v="Exp-Mortgage"/>
    <s v="Exp - Mortgage"/>
    <m/>
    <s v="1342 Newton Dr Cedar Hill TX 75115"/>
    <s v="Checking"/>
    <m/>
    <n v="563.38"/>
    <n v="2018"/>
    <s v="2018-10"/>
  </r>
  <r>
    <x v="790"/>
    <s v="Transfer-Checking"/>
    <m/>
    <s v="RECURRING TRANSFER TO MEADOW VIEW HOMES LLC BUSINESS MARKET RATE SAVINGS REF #OP056X5JM7 XXXXXX3606"/>
    <s v="Clean"/>
    <n v="-150"/>
    <s v="1905Morning"/>
    <n v="2120678228"/>
    <s v="MDW"/>
    <s v="VJ"/>
    <s v="A05 - Bank Transfer"/>
    <s v="Transfer"/>
    <s v="Transfer-Checking"/>
    <m/>
    <s v="1905 Morning Dove Aubrey TX 76227"/>
    <s v="Checking"/>
    <m/>
    <n v="150"/>
    <n v="2018"/>
    <s v="2018-10"/>
  </r>
  <r>
    <x v="790"/>
    <s v="Rev-Rent/Check with Neeraj"/>
    <m/>
    <s v="eDeposit in Branch/Store 10/01/18 11:22:18 AM 2020 W UNIVERSITY DR MCKINNEY TX 8228"/>
    <s v="Clean"/>
    <n v="1550"/>
    <s v="1905Morning"/>
    <n v="2120678228"/>
    <s v="MDW"/>
    <s v="VJ"/>
    <s v="A01 - Revenue"/>
    <s v="Rev-Rent"/>
    <s v="Rev-Rent/Check with Neeraj"/>
    <m/>
    <s v="1905 Morning Dove Aubrey TX 76227"/>
    <s v="Checking"/>
    <m/>
    <n v="1550"/>
    <n v="2018"/>
    <s v="2018-10"/>
  </r>
  <r>
    <x v="790"/>
    <s v="Rev-Rent"/>
    <m/>
    <s v="eDeposit in Branch/Store 10/01/18 04:21:21 PM X2066 FM 423 FRISCO TX 8228"/>
    <s v="Clean"/>
    <n v="1595"/>
    <s v="1905Morning"/>
    <n v="2120678228"/>
    <s v="MDW"/>
    <s v="VJ"/>
    <s v="A01 - Revenue"/>
    <s v="Rev-Rent"/>
    <s v="Rev-Rent"/>
    <m/>
    <s v="1905 Morning Dove Aubrey TX 76227"/>
    <s v="Checking"/>
    <m/>
    <n v="1595"/>
    <n v="2018"/>
    <s v="2018-10"/>
  </r>
  <r>
    <x v="790"/>
    <s v="Transfer-Savings"/>
    <m/>
    <s v="RECURRING TRANSFER FROM MEADOW VIEW HOMES LLC BUSINESS CHECKING REF #OP056X5JM7 XXXXXX8228"/>
    <s v="Clean"/>
    <n v="150"/>
    <s v="1905MorningSavings"/>
    <n v="0"/>
    <s v="MDW"/>
    <s v="VJ"/>
    <s v="A05 - Bank Transfer"/>
    <s v="Transfer"/>
    <s v="Transfer-Savings"/>
    <m/>
    <s v="1905 Morning Dove Aubrey TX 76227"/>
    <s v="Savings"/>
    <m/>
    <n v="150"/>
    <n v="2018"/>
    <s v="2018-10"/>
  </r>
  <r>
    <x v="790"/>
    <s v="Exp-Repair/Check with Neeraj"/>
    <m/>
    <s v="QuickPay with Zelle payment to Neeraj Gupta JPMXXXXX5059"/>
    <s v="Clean"/>
    <n v="-1139.3599999999999"/>
    <s v="4909Jamesway"/>
    <n v="886968291"/>
    <s v="PAG"/>
    <s v="VJ"/>
    <s v="A02 - Expense"/>
    <s v="Exp-Repair"/>
    <s v="Exp-Repair/Check with Neeraj"/>
    <m/>
    <s v="4909 Jamesway Drive Fortworth TX 76135"/>
    <s v="Checking"/>
    <m/>
    <n v="1139.3599999999999"/>
    <n v="2018"/>
    <s v="2018-10"/>
  </r>
  <r>
    <x v="790"/>
    <s v="Exp-Mortgage"/>
    <m/>
    <s v="JPMORGAN CHASE CHASE ACHPPD ID: XXXXXX8113"/>
    <s v="Clean"/>
    <n v="-1118.25"/>
    <s v="4909Jamesway"/>
    <n v="886968291"/>
    <s v="PAG"/>
    <s v="VJ"/>
    <s v="A02 - Expense"/>
    <s v="Exp-Mortgage"/>
    <s v="Exp-Mortgage"/>
    <m/>
    <s v="4909 Jamesway Drive Fortworth TX 76135"/>
    <s v="Checking"/>
    <m/>
    <n v="1118.25"/>
    <n v="2018"/>
    <s v="2018-10"/>
  </r>
  <r>
    <x v="790"/>
    <s v="Exp-Repair/Check with Neeraj"/>
    <m/>
    <s v="QuickPay with Zelle payment to Neeraj Gupta JPMXXXXX9950"/>
    <s v="Clean"/>
    <n v="-164.53"/>
    <s v="4909Jamesway"/>
    <n v="886968291"/>
    <s v="PAG"/>
    <s v="VJ"/>
    <s v="A02 - Expense"/>
    <s v="Exp-Repair"/>
    <s v="Exp-Repair/Check with Neeraj"/>
    <m/>
    <s v="4909 Jamesway Drive Fortworth TX 76135"/>
    <s v="Checking"/>
    <m/>
    <n v="164.53"/>
    <n v="2018"/>
    <s v="2018-10"/>
  </r>
  <r>
    <x v="790"/>
    <s v="Exp-Repair/Check with Neeraj"/>
    <m/>
    <s v="QuickPay with Zelle payment to Neeraj Gupta JPMXXXXX4107"/>
    <s v="Clean"/>
    <n v="-97.64"/>
    <s v="4909Jamesway"/>
    <n v="886968291"/>
    <s v="PAG"/>
    <s v="VJ"/>
    <s v="A02 - Expense"/>
    <s v="Exp-Repair"/>
    <s v="Exp-Repair/Check with Neeraj"/>
    <m/>
    <s v="4909 Jamesway Drive Fortworth TX 76135"/>
    <s v="Checking"/>
    <m/>
    <n v="97.64"/>
    <n v="2018"/>
    <s v="2018-10"/>
  </r>
  <r>
    <x v="790"/>
    <s v="Exp-Repair/Check with Neeraj"/>
    <m/>
    <s v="QuickPay with Zelle payment to Neeraj Gupta JPMXXXXX3398"/>
    <s v="Clean"/>
    <n v="-84.42"/>
    <s v="4909Jamesway"/>
    <n v="886968291"/>
    <s v="PAG"/>
    <s v="VJ"/>
    <s v="A02 - Expense"/>
    <s v="Exp-Repair"/>
    <s v="Exp-Repair/Check with Neeraj"/>
    <m/>
    <s v="4909 Jamesway Drive Fortworth TX 76135"/>
    <s v="Checking"/>
    <m/>
    <n v="84.42"/>
    <n v="2018"/>
    <s v="2018-10"/>
  </r>
  <r>
    <x v="790"/>
    <s v="Exp-Repair/Check with Neeraj"/>
    <m/>
    <s v="QuickPay with Zelle payment to Neeraj Gupta JPMXXXXX5562"/>
    <s v="Clean"/>
    <n v="-44.16"/>
    <s v="4909Jamesway"/>
    <n v="886968291"/>
    <s v="PAG"/>
    <s v="VJ"/>
    <s v="A02 - Expense"/>
    <s v="Exp-Repair"/>
    <s v="Exp-Repair/Check with Neeraj"/>
    <m/>
    <s v="4909 Jamesway Drive Fortworth TX 76135"/>
    <s v="Checking"/>
    <m/>
    <n v="44.16"/>
    <n v="2018"/>
    <s v="2018-10"/>
  </r>
  <r>
    <x v="790"/>
    <s v="Exp-Repair/Less than 100"/>
    <m/>
    <s v="QuickPay with Zelle payment to Neeraj Gupta JPMXXXXX2836"/>
    <s v="Clean"/>
    <n v="-27.68"/>
    <s v="4909Jamesway"/>
    <n v="886968291"/>
    <s v="PAG"/>
    <s v="VJ"/>
    <s v="A02 - Expense"/>
    <s v="Exp-Repair"/>
    <s v="Exp-Repair/Less than 100"/>
    <m/>
    <s v="4909 Jamesway Drive Fortworth TX 76135"/>
    <s v="Checking"/>
    <m/>
    <n v="27.68"/>
    <n v="2018"/>
    <s v="2018-10"/>
  </r>
  <r>
    <x v="790"/>
    <s v="Exp-Repair/Less than 100"/>
    <m/>
    <s v="QuickPay with Zelle payment to Neeraj Gupta JPMXXXXX1676"/>
    <s v="Clean"/>
    <n v="-25.62"/>
    <s v="4909Jamesway"/>
    <n v="886968291"/>
    <s v="PAG"/>
    <s v="VJ"/>
    <s v="A02 - Expense"/>
    <s v="Exp-Repair"/>
    <s v="Exp-Repair/Less than 100"/>
    <m/>
    <s v="4909 Jamesway Drive Fortworth TX 76135"/>
    <s v="Checking"/>
    <m/>
    <n v="25.62"/>
    <n v="2018"/>
    <s v="2018-10"/>
  </r>
  <r>
    <x v="790"/>
    <s v="Exp-Repair/Check with Neeraj"/>
    <m/>
    <s v="QuickPay with Zelle payment to Neeraj Gupta JPMXXXXX6746"/>
    <s v="Clean"/>
    <n v="-14.31"/>
    <s v="4909Jamesway"/>
    <n v="886968291"/>
    <s v="PAG"/>
    <s v="VJ"/>
    <s v="A02 - Expense"/>
    <s v="Exp-Repair"/>
    <s v="Exp-Repair/Check with Neeraj"/>
    <m/>
    <s v="4909 Jamesway Drive Fortworth TX 76135"/>
    <s v="Checking"/>
    <m/>
    <n v="14.31"/>
    <n v="2018"/>
    <s v="2018-10"/>
  </r>
  <r>
    <x v="790"/>
    <s v="Rev-Rent/Unit 201C Toni Gilliam"/>
    <m/>
    <s v="DEPOSIT ID NUMBER XX6165"/>
    <s v="Clean"/>
    <n v="845"/>
    <s v="4909Jamesway"/>
    <n v="886968291"/>
    <s v="PAG"/>
    <s v="VJ"/>
    <s v="A01 - Revenue"/>
    <s v="Rev-Rent"/>
    <s v="Rev-Rent/Unit 201C Toni Gilliam"/>
    <m/>
    <s v="4909 Jamesway Drive Fortworth TX 76135"/>
    <s v="Checking"/>
    <m/>
    <n v="845"/>
    <n v="2018"/>
    <s v="2018-10"/>
  </r>
  <r>
    <x v="790"/>
    <s v="Rev-Rent/Check with Neeraj which unit"/>
    <m/>
    <s v="DEPOSIT ID NUMBER X8835"/>
    <s v="Clean"/>
    <n v="895"/>
    <s v="4909Jamesway"/>
    <n v="886968291"/>
    <s v="PAG"/>
    <s v="VJ"/>
    <s v="A01 - Revenue"/>
    <s v="Rev-Rent"/>
    <s v="Rev-Rent/Check with Neeraj which unit"/>
    <m/>
    <s v="4909 Jamesway Drive Fortworth TX 76135"/>
    <s v="Checking"/>
    <m/>
    <n v="895"/>
    <n v="2018"/>
    <s v="2018-10"/>
  </r>
  <r>
    <x v="790"/>
    <s v="Rev-Rent/Check with Neeraj which unit"/>
    <m/>
    <s v="DEPOSIT ID NUMBER X8540"/>
    <s v="Clean"/>
    <n v="995"/>
    <s v="4909Jamesway"/>
    <n v="886968291"/>
    <s v="PAG"/>
    <s v="VJ"/>
    <s v="A01 - Revenue"/>
    <s v="Rev-Rent"/>
    <s v="Rev-Rent/Check with Neeraj which unit"/>
    <m/>
    <s v="4909 Jamesway Drive Fortworth TX 76135"/>
    <s v="Checking"/>
    <m/>
    <n v="995"/>
    <n v="2018"/>
    <s v="2018-10"/>
  </r>
  <r>
    <x v="790"/>
    <s v="Rev-Rent/Unit D Brady Byrd"/>
    <m/>
    <s v="DEPOSIT ID NUMBER XX6189"/>
    <s v="Clean"/>
    <n v="920"/>
    <s v="6401Basswood"/>
    <n v="886965909"/>
    <s v="PAG"/>
    <s v="VJ"/>
    <s v="A01 - Revenue"/>
    <s v="Rev-Rent"/>
    <s v="Rev-Rent/Unit D Brady Byrd"/>
    <m/>
    <s v="6401 Basswood Dr Fortworth TX 76135"/>
    <s v="Checking"/>
    <m/>
    <n v="920"/>
    <n v="2018"/>
    <s v="2018-10"/>
  </r>
  <r>
    <x v="790"/>
    <s v="Exp - Mortgage"/>
    <m/>
    <s v="FREEDOM MTG PYMTS XXXXXX XXXXXX8615 PARUL GUPTA"/>
    <s v="Clean"/>
    <n v="-427.93"/>
    <s v="711Parks"/>
    <n v="3123859963"/>
    <s v="PAG"/>
    <s v="PG"/>
    <s v="A02 - Expense"/>
    <s v="Exp-Mortgage"/>
    <s v="Exp - Mortgage"/>
    <m/>
    <s v="711 S Parks Dr. Desoto TX 75105"/>
    <s v="Checking"/>
    <m/>
    <n v="427.93"/>
    <n v="2018"/>
    <s v="2018-10"/>
  </r>
  <r>
    <x v="790"/>
    <s v="Exp - Mortgage"/>
    <m/>
    <s v="BANKUNITED, N.A. MTG PYMT XXX6684 WEB ID: XXXXXX7289"/>
    <s v="Clean"/>
    <n v="-486.42"/>
    <s v="8604Wagon"/>
    <n v="710665618"/>
    <s v="MDW"/>
    <s v="VJ"/>
    <s v="A02 - Expense"/>
    <s v="Exp-Mortgage"/>
    <s v="Exp - Mortgage"/>
    <m/>
    <s v="8604 Wagon Trail Crossroads TX 76227"/>
    <s v="Checking"/>
    <m/>
    <n v="486.42"/>
    <n v="2018"/>
    <s v="2018-10"/>
  </r>
  <r>
    <x v="790"/>
    <s v="Exp - Mortgage"/>
    <m/>
    <s v="BANKUNITED, N.A. MTG PYMT XXXXXX XXX1347 PAGODA HOMES LLC"/>
    <s v="Clean"/>
    <n v="-730.7"/>
    <s v="874Wintergreen"/>
    <n v="8320478665"/>
    <s v="PAG"/>
    <s v="VJ"/>
    <s v="A02 - Expense"/>
    <s v="Exp-Mortgage"/>
    <s v="Exp - Mortgage"/>
    <m/>
    <s v="874 W Wintergreen Road Lancaster TX 75134"/>
    <s v="Checking"/>
    <m/>
    <n v="730.7"/>
    <n v="2018"/>
    <s v="2018-10"/>
  </r>
  <r>
    <x v="791"/>
    <s v="Exp-Utilities/Carolyn Landers Water Bill"/>
    <m/>
    <s v="CHECK # 3031"/>
    <s v="Clean"/>
    <n v="-200"/>
    <s v="116Meadow"/>
    <n v="3123680344"/>
    <s v="MDW"/>
    <s v="PG"/>
    <s v="A02 - Expense"/>
    <s v="Exp-Utilities"/>
    <s v="Exp-Utilities/Carolyn Landers Water Bill"/>
    <m/>
    <s v="116 Meadow View Lane Anna TX 75409"/>
    <s v="Checking"/>
    <m/>
    <n v="200"/>
    <n v="2018"/>
    <s v="2018-10"/>
  </r>
  <r>
    <x v="791"/>
    <s v="Exp-Mortgage"/>
    <m/>
    <s v="Nationstar dba Mr Cooper XXXXXX XXXXXX3186 VIVEK JADHAV"/>
    <s v="Clean"/>
    <n v="-593.84"/>
    <s v="1316Rosemon"/>
    <n v="3123788147"/>
    <s v="PAG"/>
    <s v="VJ"/>
    <s v="A02 - Expense"/>
    <s v="Exp-Mortgage"/>
    <s v="Exp-Mortgage"/>
    <m/>
    <s v="1316 Rosemon Avenue Carrolton TX 75006"/>
    <s v="Checking"/>
    <m/>
    <n v="593.84"/>
    <n v="2018"/>
    <s v="2018-10"/>
  </r>
  <r>
    <x v="791"/>
    <s v="Rev-Rent/1318 Gale"/>
    <m/>
    <s v="MOBILE DEPOSIT : REF NUMBER :XXXXXXXX8142"/>
    <s v="Clean"/>
    <n v="1370"/>
    <s v="1316Rosemon"/>
    <n v="3123788147"/>
    <s v="PAG"/>
    <s v="VJ"/>
    <s v="A01 - Revenue"/>
    <s v="Rev-Rent"/>
    <s v="Rev-Rent/1318 Gale"/>
    <m/>
    <s v="1316 Rosemon Avenue Carrolton TX 75006"/>
    <s v="Checking"/>
    <m/>
    <n v="1370"/>
    <n v="2018"/>
    <s v="2018-10"/>
  </r>
  <r>
    <x v="791"/>
    <s v="Exp-Mortgage"/>
    <m/>
    <s v="FLAGSTAR BANK PAYMENT XXXXX8170 CCD ID: XXXXXX4984"/>
    <s v="Clean"/>
    <n v="-1221.75"/>
    <s v="6401Basswood"/>
    <n v="886965909"/>
    <s v="PAG"/>
    <s v="VJ"/>
    <s v="A02 - Expense"/>
    <s v="Exp-Mortgage"/>
    <s v="Exp-Mortgage"/>
    <m/>
    <s v="6401 Basswood Dr Fortworth TX 76135"/>
    <s v="Checking"/>
    <m/>
    <n v="1221.75"/>
    <n v="2018"/>
    <s v="2018-10"/>
  </r>
  <r>
    <x v="791"/>
    <s v="Exp-Utilities/City of Fortworth"/>
    <m/>
    <s v="CHECK 1076"/>
    <s v="Clean"/>
    <n v="-22.14"/>
    <s v="6401Basswood"/>
    <n v="886965909"/>
    <s v="PAG"/>
    <s v="VJ"/>
    <s v="A02 - Expense"/>
    <s v="Exp-Utilities"/>
    <s v="Exp-Utilities/City of Fortworth"/>
    <m/>
    <s v="6401 Basswood Dr Fortworth TX 76135"/>
    <s v="Checking"/>
    <m/>
    <n v="22.14"/>
    <n v="2018"/>
    <s v="2018-10"/>
  </r>
  <r>
    <x v="791"/>
    <s v="Rev-Rent/Oct Rent"/>
    <m/>
    <s v="ATM CHECK DEPOSIT 10/02 4790 W UNIVERSITY DR PROSPER TX"/>
    <s v="Clean"/>
    <n v="1550"/>
    <s v="8604Wagon"/>
    <n v="710665618"/>
    <s v="MDW"/>
    <s v="VJ"/>
    <s v="A01 - Revenue"/>
    <s v="Rev-Rent"/>
    <s v="Rev-Rent/Oct Rent"/>
    <m/>
    <s v="8604 Wagon Trail Crossroads TX 76227"/>
    <s v="Checking"/>
    <m/>
    <n v="1550"/>
    <n v="2018"/>
    <s v="2018-10"/>
  </r>
  <r>
    <x v="791"/>
    <s v="Rev-Rent"/>
    <m/>
    <s v="DEPOSIT MADE IN A BRANCH/STORE #XXXXX3185"/>
    <s v="Clean"/>
    <n v="1300"/>
    <s v="874Wintergreen"/>
    <n v="8320478665"/>
    <s v="PAG"/>
    <s v="VJ"/>
    <s v="A01 - Revenue"/>
    <s v="Rev-Rent"/>
    <s v="Rev-Rent"/>
    <m/>
    <s v="874 W Wintergreen Road Lancaster TX 75134"/>
    <s v="Checking"/>
    <m/>
    <n v="1300"/>
    <n v="2018"/>
    <s v="2018-10"/>
  </r>
  <r>
    <x v="792"/>
    <s v="Exp-Utilities/Fortworth Water Bill"/>
    <m/>
    <s v="CHECK 2019"/>
    <s v="Clean"/>
    <n v="-33.92"/>
    <s v="4909Jamesway"/>
    <n v="886968291"/>
    <s v="PAG"/>
    <s v="VJ"/>
    <s v="A02 - Expense"/>
    <s v="Exp-Utilities"/>
    <s v="Exp-Utilities/Fortworth Water Bill"/>
    <m/>
    <s v="4909 Jamesway Drive Fortworth TX 76135"/>
    <s v="Checking"/>
    <m/>
    <n v="33.92"/>
    <n v="2018"/>
    <s v="2018-10"/>
  </r>
  <r>
    <x v="792"/>
    <s v="Rev-Rent/Unit 103B Debra Lee Denhan"/>
    <m/>
    <s v="DEPOSIT ID NUMBER XX7469"/>
    <s v="Clean"/>
    <n v="900"/>
    <s v="4909Jamesway"/>
    <n v="886968291"/>
    <s v="PAG"/>
    <s v="VJ"/>
    <s v="A01 - Revenue"/>
    <s v="Rev-Rent"/>
    <s v="Rev-Rent/Unit 103B Debra Lee Denhan"/>
    <m/>
    <s v="4909 Jamesway Drive Fortworth TX 76135"/>
    <s v="Checking"/>
    <m/>
    <n v="900"/>
    <n v="2018"/>
    <s v="2018-10"/>
  </r>
  <r>
    <x v="792"/>
    <s v="Rev-Rent/Unit A William Stuart"/>
    <m/>
    <s v="VENMO CASHOUTPPD ID: XXXXXX1992"/>
    <s v="Clean"/>
    <n v="795"/>
    <s v="6401Basswood"/>
    <n v="886965909"/>
    <s v="PAG"/>
    <s v="VJ"/>
    <s v="A01 - Revenue"/>
    <s v="Rev-Rent"/>
    <s v="Rev-Rent/Unit A William Stuart"/>
    <m/>
    <s v="6401 Basswood Dr Fortworth TX 76135"/>
    <s v="Checking"/>
    <m/>
    <n v="795"/>
    <n v="2018"/>
    <s v="2018-10"/>
  </r>
  <r>
    <x v="793"/>
    <s v="Exp - Mortgage"/>
    <m/>
    <s v="PROVIDENT FUNDIN ACH PMT XXXXXX XXXXXX5836 Jadhav"/>
    <s v="Clean"/>
    <n v="-496.61"/>
    <s v="104Meadow"/>
    <n v="2123710218"/>
    <s v="MDW"/>
    <s v="VJ"/>
    <s v="A02 - Expense"/>
    <s v="Exp-Mortgage"/>
    <s v="Exp - Mortgage"/>
    <m/>
    <s v="104 Meadow View Lane Anna TX 75409"/>
    <s v="Checking"/>
    <m/>
    <n v="496.61"/>
    <n v="2018"/>
    <s v="2018-10"/>
  </r>
  <r>
    <x v="793"/>
    <s v="Exp - Mortgage"/>
    <m/>
    <s v="PROVIDENT FUNDIN ACH PMT XXXXXX XXXXXX7479 Jadhav"/>
    <s v="Clean"/>
    <n v="-631.1"/>
    <s v="1905Morning"/>
    <n v="2120678228"/>
    <s v="MDW"/>
    <s v="VJ"/>
    <s v="A02 - Expense"/>
    <s v="Exp-Mortgage"/>
    <s v="Exp - Mortgage"/>
    <m/>
    <s v="1905 Morning Dove Aubrey TX 76227"/>
    <s v="Checking"/>
    <m/>
    <n v="631.1"/>
    <n v="2018"/>
    <s v="2018-10"/>
  </r>
  <r>
    <x v="794"/>
    <s v="Rev-Rent"/>
    <m/>
    <s v="ATM CASH DEPOSIT ON 10/05 CAMERON CROSSING MCKINNEY TX XXX6996 ATM ID 9841B CARD 1043"/>
    <s v="Clean"/>
    <n v="520"/>
    <s v="104Meadow"/>
    <n v="2123710218"/>
    <s v="MDW"/>
    <s v="VJ"/>
    <s v="A01 - Revenue"/>
    <s v="Rev-Rent"/>
    <s v="Rev-Rent"/>
    <m/>
    <s v="104 Meadow View Lane Anna TX 75409"/>
    <s v="Checking"/>
    <m/>
    <n v="520"/>
    <n v="2018"/>
    <s v="2018-10"/>
  </r>
  <r>
    <x v="794"/>
    <s v="Exp-Mortgage"/>
    <m/>
    <s v="SECURITYNATIONAL ACH PMT XXXXXX XXXXXX1178 GUPTA PARUL"/>
    <s v="Clean"/>
    <n v="-381.03"/>
    <s v="1117Brewer"/>
    <n v="8320442620"/>
    <s v="MDW"/>
    <s v="PG"/>
    <s v="A02 - Expense"/>
    <s v="Exp-Mortgage"/>
    <s v="Exp-Mortgage"/>
    <m/>
    <s v="1117 Brewer Dr. Cedar Hill, TX 75104"/>
    <s v="Checking"/>
    <m/>
    <n v="381.03"/>
    <n v="2018"/>
    <s v="2018-10"/>
  </r>
  <r>
    <x v="794"/>
    <s v="Transfer-Checking"/>
    <m/>
    <s v="RECURRING TRANSFER TO MEADOW VIEW HOMES LLC REF #OP057ZLPC8 BUSINESS MARKET RATE SAVINGS 116 MV CHK TO SAV"/>
    <s v="Clean"/>
    <n v="-150"/>
    <s v="116Meadow"/>
    <n v="3123680344"/>
    <s v="MDW"/>
    <s v="PG"/>
    <s v="A05 - Bank Transfer"/>
    <s v="Transfer"/>
    <s v="Transfer-Checking"/>
    <m/>
    <s v="116 Meadow View Lane Anna TX 75409"/>
    <s v="Checking"/>
    <m/>
    <n v="150"/>
    <n v="2018"/>
    <s v="2018-10"/>
  </r>
  <r>
    <x v="794"/>
    <s v="Transfer-Savings"/>
    <m/>
    <s v="RECURRING TRANSFER FROM MEADOW VIEW HOMES LLC REF #OP057ZLPC8 BUSINESS CHECKING 116 MV CHK TO SAV"/>
    <s v="Clean"/>
    <n v="150"/>
    <s v="116MeadowSavings"/>
    <n v="7123691524"/>
    <s v="MDW"/>
    <s v="PG"/>
    <s v="A05 - Bank Transfer"/>
    <s v="Transfer"/>
    <s v="Transfer-Savings"/>
    <m/>
    <s v="116 Meadow View Lane Anna TX 75409"/>
    <s v="Savings"/>
    <m/>
    <n v="150"/>
    <n v="2018"/>
    <s v="2018-10"/>
  </r>
  <r>
    <x v="794"/>
    <s v="Capex-Install/New Roof Insurance Money"/>
    <m/>
    <s v="MOBILE DEPOSIT : REF NUMBER :XXXXXXXX1707"/>
    <s v="Clean"/>
    <n v="9281.2199999999993"/>
    <s v="1316Rosemon"/>
    <n v="3123788147"/>
    <s v="PAG"/>
    <s v="VJ"/>
    <s v="A03 - Capex"/>
    <s v="Capex-Install"/>
    <s v="Capex-Install/New Roof Insurance Money"/>
    <s v="1316Rosemon"/>
    <s v="1316 Rosemon Avenue Carrolton TX 75006"/>
    <s v="Checking"/>
    <s v="ROOF"/>
    <n v="9281.2199999999993"/>
    <n v="2018"/>
    <s v="2018-10"/>
  </r>
  <r>
    <x v="794"/>
    <s v="Exp-Repair/AC Repair Tony Evans"/>
    <m/>
    <s v="ONLINE TRANSFER TO GUPTA N REF #IB0582KN9V EVERYDAY CHECKING ZELLE FOR AC REPAIR TONY EVANS 1006"/>
    <s v="Clean"/>
    <n v="-140"/>
    <s v="1342Newton"/>
    <n v="3123752192"/>
    <s v="PAG"/>
    <s v="PG"/>
    <s v="A02 - Expense"/>
    <s v="Exp-Repair"/>
    <s v="Exp-Repair/AC Repair Tony Evans"/>
    <m/>
    <s v="1342 Newton Dr Cedar Hill TX 75115"/>
    <s v="Checking"/>
    <m/>
    <n v="140"/>
    <n v="2018"/>
    <s v="2018-10"/>
  </r>
  <r>
    <x v="794"/>
    <s v="Exp-Repair/Less than 100"/>
    <m/>
    <s v="QuickPay with Zelle payment to Neeraj Gupta JPMXXXXX2006"/>
    <s v="Clean"/>
    <n v="-70.569999999999993"/>
    <s v="4909Jamesway"/>
    <n v="886968291"/>
    <s v="PAG"/>
    <s v="VJ"/>
    <s v="A02 - Expense"/>
    <s v="Exp-Repair"/>
    <s v="Exp-Repair/Less than 100"/>
    <m/>
    <s v="4909 Jamesway Drive Fortworth TX 76135"/>
    <s v="Checking"/>
    <m/>
    <n v="70.569999999999993"/>
    <n v="2018"/>
    <s v="2018-10"/>
  </r>
  <r>
    <x v="794"/>
    <s v="Exp-Repair/Less than 100"/>
    <m/>
    <s v="QuickPay with Zelle payment to Neeraj Gupta JPMXXXXX0904"/>
    <s v="Clean"/>
    <n v="-53.03"/>
    <s v="4909Jamesway"/>
    <n v="886968291"/>
    <s v="PAG"/>
    <s v="VJ"/>
    <s v="A02 - Expense"/>
    <s v="Exp-Repair"/>
    <s v="Exp-Repair/Less than 100"/>
    <m/>
    <s v="4909 Jamesway Drive Fortworth TX 76135"/>
    <s v="Checking"/>
    <m/>
    <n v="53.03"/>
    <n v="2018"/>
    <s v="2018-10"/>
  </r>
  <r>
    <x v="794"/>
    <s v="Exp-Repair/Less than 100"/>
    <m/>
    <s v="QuickPay with Zelle payment to Neeraj Gupta JPMXXXXX2733"/>
    <s v="Clean"/>
    <n v="-48.72"/>
    <s v="4909Jamesway"/>
    <n v="886968291"/>
    <s v="PAG"/>
    <s v="VJ"/>
    <s v="A02 - Expense"/>
    <s v="Exp-Repair"/>
    <s v="Exp-Repair/Less than 100"/>
    <m/>
    <s v="4909 Jamesway Drive Fortworth TX 76135"/>
    <s v="Checking"/>
    <m/>
    <n v="48.72"/>
    <n v="2018"/>
    <s v="2018-10"/>
  </r>
  <r>
    <x v="794"/>
    <s v="Exp-Repair/Less than 100"/>
    <m/>
    <s v="QuickPay with Zelle payment to Neeraj Gupta JPMXXXXX6064"/>
    <s v="Clean"/>
    <n v="-25.69"/>
    <s v="4909Jamesway"/>
    <n v="886968291"/>
    <s v="PAG"/>
    <s v="VJ"/>
    <s v="A02 - Expense"/>
    <s v="Exp-Repair"/>
    <s v="Exp-Repair/Less than 100"/>
    <m/>
    <s v="4909 Jamesway Drive Fortworth TX 76135"/>
    <s v="Checking"/>
    <m/>
    <n v="25.69"/>
    <n v="2018"/>
    <s v="2018-10"/>
  </r>
  <r>
    <x v="794"/>
    <s v="Exp-Repair/Less than 100"/>
    <m/>
    <s v="QuickPay with Zelle payment to Neeraj Gupta JPMXXXXX5673"/>
    <s v="Clean"/>
    <n v="-10.88"/>
    <s v="4909Jamesway"/>
    <n v="886968291"/>
    <s v="PAG"/>
    <s v="VJ"/>
    <s v="A02 - Expense"/>
    <s v="Exp-Repair"/>
    <s v="Exp-Repair/Less than 100"/>
    <m/>
    <s v="4909 Jamesway Drive Fortworth TX 76135"/>
    <s v="Checking"/>
    <m/>
    <n v="10.88"/>
    <n v="2018"/>
    <s v="2018-10"/>
  </r>
  <r>
    <x v="794"/>
    <s v="Exp-Repair/Less than 100"/>
    <m/>
    <s v="QuickPay with Zelle payment to Neeraj Gupta JPMXXXXX5851"/>
    <s v="Clean"/>
    <n v="-8.7200000000000006"/>
    <s v="4909Jamesway"/>
    <n v="886968291"/>
    <s v="PAG"/>
    <s v="VJ"/>
    <s v="A02 - Expense"/>
    <s v="Exp-Repair"/>
    <s v="Exp-Repair/Less than 100"/>
    <m/>
    <s v="4909 Jamesway Drive Fortworth TX 76135"/>
    <s v="Checking"/>
    <m/>
    <n v="8.7200000000000006"/>
    <n v="2018"/>
    <s v="2018-10"/>
  </r>
  <r>
    <x v="794"/>
    <s v="Exp-Repair/Less than 100"/>
    <m/>
    <s v="QuickPay with Zelle payment to Neeraj Gupta JPMXXXXX3368"/>
    <s v="Clean"/>
    <n v="-7.7"/>
    <s v="4909Jamesway"/>
    <n v="886968291"/>
    <s v="PAG"/>
    <s v="VJ"/>
    <s v="A02 - Expense"/>
    <s v="Exp-Repair"/>
    <s v="Exp-Repair/Less than 100"/>
    <m/>
    <s v="4909 Jamesway Drive Fortworth TX 76135"/>
    <s v="Checking"/>
    <m/>
    <n v="7.7"/>
    <n v="2018"/>
    <s v="2018-10"/>
  </r>
  <r>
    <x v="794"/>
    <s v="Rev-Rent/Unit B Krystal"/>
    <m/>
    <s v="DEPOSIT ID NUMBER XX8733"/>
    <s v="Clean"/>
    <n v="675"/>
    <s v="6401Basswood"/>
    <n v="886965909"/>
    <s v="PAG"/>
    <s v="VJ"/>
    <s v="A01 - Revenue"/>
    <s v="Rev-Rent"/>
    <s v="Rev-Rent/Unit B Krystal"/>
    <m/>
    <s v="6401 Basswood Dr Fortworth TX 76135"/>
    <s v="Checking"/>
    <m/>
    <n v="675"/>
    <n v="2018"/>
    <s v="2018-10"/>
  </r>
  <r>
    <x v="794"/>
    <s v="Exp-Repair/Balancing transactions"/>
    <m/>
    <s v="QuickPay with Zelle payment to Neeraj Gupta JPMXXXXX6661"/>
    <s v="Clean"/>
    <n v="-36.11"/>
    <s v="8604Wagon"/>
    <n v="710665618"/>
    <s v="MDW"/>
    <s v="VJ"/>
    <s v="A02 - Expense"/>
    <s v="Exp-Repair"/>
    <s v="BALANCING"/>
    <m/>
    <s v="8604 Wagon Trail Crossroads TX 76227"/>
    <s v="Checking"/>
    <m/>
    <n v="36.11"/>
    <n v="2018"/>
    <s v="2018-10"/>
  </r>
  <r>
    <x v="794"/>
    <s v="Exp-Repair/Balancing transactions"/>
    <m/>
    <s v="QuickPay with Zelle payment fromNEERAJ GUPTA WFCT057WKNBK"/>
    <s v="Clean"/>
    <n v="36.11"/>
    <s v="8604Wagon"/>
    <n v="710665618"/>
    <s v="MDW"/>
    <s v="VJ"/>
    <s v="A02 - Expense"/>
    <s v="Exp-Repair"/>
    <s v="BALANCING"/>
    <m/>
    <s v="8604 Wagon Trail Crossroads TX 76227"/>
    <s v="Checking"/>
    <m/>
    <n v="36.11"/>
    <n v="2018"/>
    <s v="2018-10"/>
  </r>
  <r>
    <x v="795"/>
    <s v="Exp-Repair/Check with Neeraj"/>
    <m/>
    <s v="QuickPay with Zelle payment to Neeraj Gupta JPMXXXXX6581"/>
    <s v="Clean"/>
    <n v="-100"/>
    <s v="6401Basswood"/>
    <n v="886965909"/>
    <s v="PAG"/>
    <s v="VJ"/>
    <s v="A02 - Expense"/>
    <s v="Exp-Repair"/>
    <s v="Exp-Repair/Check with Neeraj"/>
    <m/>
    <s v="6401 Basswood Dr Fortworth TX 76135"/>
    <s v="Checking"/>
    <m/>
    <n v="100"/>
    <n v="2018"/>
    <s v="2018-10"/>
  </r>
  <r>
    <x v="795"/>
    <s v="Rev-Rent/Unit C Balentin Aguilar"/>
    <m/>
    <s v="CIERA BANK POPMONEY EVANBESTE WEB ID: XXXXXX7921"/>
    <s v="Clean"/>
    <n v="100"/>
    <s v="6401Basswood"/>
    <n v="886965909"/>
    <s v="PAG"/>
    <s v="VJ"/>
    <s v="A01 - Revenue"/>
    <s v="Rev-Rent"/>
    <s v="Rev-Rent/Unit C Balentin Aguilar"/>
    <m/>
    <s v="6401 Basswood Dr Fortworth TX 76135"/>
    <s v="Checking"/>
    <m/>
    <n v="100"/>
    <n v="2018"/>
    <s v="2018-10"/>
  </r>
  <r>
    <x v="795"/>
    <s v="Rev-Rent/Unit C Balentin Aguilar"/>
    <m/>
    <s v="EECU POPMONEY BALENTIN AGUILA WEB ID: XXXXXX7921"/>
    <s v="Clean"/>
    <n v="600"/>
    <s v="6401Basswood"/>
    <n v="886965909"/>
    <s v="PAG"/>
    <s v="VJ"/>
    <s v="A01 - Revenue"/>
    <s v="Rev-Rent"/>
    <s v="Rev-Rent/Unit C Balentin Aguilar"/>
    <m/>
    <s v="6401 Basswood Dr Fortworth TX 76135"/>
    <s v="Checking"/>
    <m/>
    <n v="600"/>
    <n v="2018"/>
    <s v="2018-10"/>
  </r>
  <r>
    <x v="796"/>
    <s v="Exp-Repair/Terry Simmons Plumbing Repair"/>
    <m/>
    <s v="CHECK # 1006"/>
    <s v="Clean"/>
    <n v="-150"/>
    <s v="1316Rosemon"/>
    <n v="3123788147"/>
    <s v="PAG"/>
    <s v="VJ"/>
    <s v="A02 - Expense"/>
    <s v="Exp-Repair"/>
    <s v="Exp-Repair/Terry Simmons Plumbing Repair"/>
    <m/>
    <s v="1316 Rosemon Avenue Carrolton TX 75006"/>
    <s v="Checking"/>
    <m/>
    <n v="150"/>
    <n v="2018"/>
    <s v="2018-10"/>
  </r>
  <r>
    <x v="796"/>
    <s v="Rev-Rent/Check with Neeraj which unit"/>
    <m/>
    <s v="DEPOSIT ID NUMBER XX6322"/>
    <s v="Clean"/>
    <n v="75"/>
    <s v="4909Jamesway"/>
    <n v="886968291"/>
    <s v="PAG"/>
    <s v="VJ"/>
    <s v="A01 - Revenue"/>
    <s v="Rev-Rent"/>
    <s v="Rev-Rent/Check with Neeraj which unit"/>
    <m/>
    <s v="4909 Jamesway Drive Fortworth TX 76135"/>
    <s v="Checking"/>
    <m/>
    <n v="75"/>
    <n v="2018"/>
    <s v="2018-10"/>
  </r>
  <r>
    <x v="797"/>
    <s v="Exp-Repair/Plumbing Choice Home Warranty"/>
    <m/>
    <s v="ONLINE TRANSFER REF #IB0594HDPM TO BUSINESS CARD CHW SMITH PLUMBING SVS FEE 1002"/>
    <s v="Clean"/>
    <n v="-45"/>
    <s v="1316Rosemon"/>
    <n v="3123788147"/>
    <s v="PAG"/>
    <s v="VJ"/>
    <s v="A02 - Expense"/>
    <s v="Exp-Repair"/>
    <s v="Choice Home Warranty"/>
    <m/>
    <s v="1316 Rosemon Avenue Carrolton TX 75006"/>
    <s v="Checking"/>
    <m/>
    <n v="45"/>
    <n v="2018"/>
    <s v="2018-10"/>
  </r>
  <r>
    <x v="798"/>
    <s v="Rev-Rent/Nov Rent Amanda"/>
    <m/>
    <s v="ONLINE TRANSFER FROM GUPTA N REF #IB059G3GC4 CHECKING ZELLE PMT NOV RENT AMANDA 1019"/>
    <s v="Clean"/>
    <n v="1470"/>
    <s v="108Pagoda"/>
    <n v="2123674356"/>
    <s v="PAG"/>
    <s v="NG"/>
    <s v="A01 - Revenue"/>
    <s v="Rev-Rent"/>
    <s v="Rev-Rent/Nov Rent Amanda"/>
    <m/>
    <s v="108 Pagoda Drive Anna TX 75409"/>
    <s v="Checking"/>
    <m/>
    <n v="1470"/>
    <n v="2018"/>
    <s v="2018-10"/>
  </r>
  <r>
    <x v="799"/>
    <s v="Exp-Insurance"/>
    <m/>
    <s v="ONLINE TRANSFER REF #IB059M7XXN TO BUSINESS CARD AMMODERN INSURANCE 1003"/>
    <s v="Clean"/>
    <n v="-838"/>
    <s v="108Pagoda"/>
    <n v="2123674356"/>
    <s v="PAG"/>
    <s v="NG"/>
    <s v="A02 - Expense"/>
    <s v="Exp-Insurance"/>
    <s v="Exp-Insurance"/>
    <m/>
    <s v="108 Pagoda Drive Anna TX 75409"/>
    <s v="Checking"/>
    <m/>
    <n v="838"/>
    <n v="2018"/>
    <s v="2018-10"/>
  </r>
  <r>
    <x v="799"/>
    <s v="Exp-Repair/Roto plumbing repair"/>
    <m/>
    <s v="ONLINE TRANSFER REF #IB059MBZXH TO BUSINESS CARD ROSE ROTO ROOTER PLUMBING 1012"/>
    <s v="Clean"/>
    <n v="-250"/>
    <s v="1316Rosemon"/>
    <n v="3123788147"/>
    <s v="PAG"/>
    <s v="VJ"/>
    <s v="A02 - Expense"/>
    <s v="Exp-Repair"/>
    <s v="Exp-Repair/Roto plumbing repair"/>
    <m/>
    <s v="1316 Rosemon Avenue Carrolton TX 75006"/>
    <s v="Checking"/>
    <m/>
    <n v="250"/>
    <n v="2018"/>
    <s v="2018-10"/>
  </r>
  <r>
    <x v="799"/>
    <s v="Foremost Insurance Group"/>
    <m/>
    <s v="FOREMOST EPM PYMT XXXXXX XXXXXXXXX3545 VIVEK JADHAV"/>
    <s v="Clean"/>
    <n v="-167.33"/>
    <s v="1316Rosemon"/>
    <n v="3123788147"/>
    <s v="PAG"/>
    <s v="VJ"/>
    <s v="A02 - Expense"/>
    <s v="Exp-Insurance"/>
    <s v="Foremost Insurance Group"/>
    <m/>
    <s v="1316 Rosemon Avenue Carrolton TX 75006"/>
    <s v="Checking"/>
    <m/>
    <n v="167.33"/>
    <n v="2018"/>
    <s v="2018-10"/>
  </r>
  <r>
    <x v="799"/>
    <s v="Rev-Rent/Check with Neeraj"/>
    <m/>
    <s v="EECU POPMONEY EECUWEB ID: XXXXXX7921"/>
    <s v="Clean"/>
    <n v="545"/>
    <s v="6401Basswood"/>
    <n v="886965909"/>
    <s v="PAG"/>
    <s v="VJ"/>
    <s v="A01 - Revenue"/>
    <s v="Rev-Rent"/>
    <s v="Rev-Rent/Check with Neeraj"/>
    <m/>
    <s v="6401 Basswood Dr Fortworth TX 76135"/>
    <s v="Checking"/>
    <m/>
    <n v="545"/>
    <n v="2018"/>
    <s v="2018-10"/>
  </r>
  <r>
    <x v="800"/>
    <s v="Exp-Insurance"/>
    <m/>
    <s v="ONLINE TRANSFER REF #IB059RKRMD TO BUSINESS CARD 104MV TO MVCC AMMODERN INSURANCE 1018"/>
    <s v="Clean"/>
    <n v="-885"/>
    <s v="104Meadow"/>
    <n v="2123710218"/>
    <s v="MDW"/>
    <s v="VJ"/>
    <s v="A02 - Expense"/>
    <s v="Exp-Insurance"/>
    <s v="Exp-Insurance"/>
    <m/>
    <s v="104 Meadow View Lane Anna TX 75409"/>
    <s v="Checking"/>
    <m/>
    <n v="885"/>
    <n v="2018"/>
    <s v="2018-10"/>
  </r>
  <r>
    <x v="800"/>
    <s v="Exp-Legal"/>
    <m/>
    <s v="ONLINE TRANSFER REF #IB059RKT3C TO BUSINESS CARD BREWR TO MVCC NATIONWIDE EVICTION FEE 1018"/>
    <s v="Clean"/>
    <n v="-216"/>
    <s v="1117Brewer"/>
    <n v="8320442620"/>
    <s v="MDW"/>
    <s v="PG"/>
    <s v="A02 - Expense"/>
    <s v="Exp-Professional Services"/>
    <s v="Exp-Legal"/>
    <m/>
    <s v="1117 Brewer Dr. Cedar Hill, TX 75104"/>
    <s v="Checking"/>
    <m/>
    <n v="216"/>
    <n v="2018"/>
    <s v="2018-10"/>
  </r>
  <r>
    <x v="800"/>
    <s v="Exp-Repair/Check with Neeraj"/>
    <m/>
    <s v="ONLINE TRANSFER REF #IB059RKCN8 TO BUSINESS CARD ROSEM TO MVCC HD 1013"/>
    <s v="Clean"/>
    <n v="-83.79"/>
    <s v="1316Rosemon"/>
    <n v="3123788147"/>
    <s v="PAG"/>
    <s v="VJ"/>
    <s v="A02 - Expense"/>
    <s v="Exp-Repair"/>
    <s v="Exp-Repair/Check with Neeraj"/>
    <m/>
    <s v="1316 Rosemon Avenue Carrolton TX 75006"/>
    <s v="Checking"/>
    <m/>
    <n v="83.79"/>
    <n v="2018"/>
    <s v="2018-10"/>
  </r>
  <r>
    <x v="801"/>
    <s v="Exp-Repair/Cecil Armstrong"/>
    <m/>
    <s v="PURCHASE AUTHORIZED ON 10/29 SQC*CECIL ARMSTRON XXXXXX4551 CA SXXXXXXXXXXX8047 CARD 0086"/>
    <s v="Clean"/>
    <n v="-80"/>
    <s v="1342Newton"/>
    <n v="3123752192"/>
    <s v="PAG"/>
    <s v="PG"/>
    <s v="A02 - Expense"/>
    <s v="Exp-Repair"/>
    <s v="Exp-Repair/Cecil Armstrong"/>
    <m/>
    <s v="1342 Newton Dr Cedar Hill TX 75115"/>
    <s v="Checking"/>
    <m/>
    <n v="80"/>
    <n v="2018"/>
    <s v="2018-10"/>
  </r>
  <r>
    <x v="801"/>
    <s v="Exp-Repair/Cecil Armstrong"/>
    <m/>
    <s v="ONLINE TRANSFER FROM PAGODA HOMES LLC REF #IB05BLF5RY BUSINESS CHECKING PARKS TO NEWT PMT TO CECIL 4 CASHAPP 1030"/>
    <s v="Clean"/>
    <n v="80"/>
    <s v="1342Newton"/>
    <n v="3123752192"/>
    <s v="PAG"/>
    <s v="PG"/>
    <s v="A02 - Expense"/>
    <s v="Exp-Repair"/>
    <s v="Exp-Repair/Cecil Armstrong"/>
    <m/>
    <s v="1342 Newton Dr Cedar Hill TX 75115"/>
    <s v="Checking"/>
    <m/>
    <n v="80"/>
    <n v="2018"/>
    <s v="2018-10"/>
  </r>
  <r>
    <x v="801"/>
    <s v="Rev-Rent"/>
    <m/>
    <s v="DEPOSIT MADE IN A BRANCH/STORE #XXXXX3491"/>
    <s v="Clean"/>
    <n v="1495"/>
    <s v="1342Newton"/>
    <n v="3123752192"/>
    <s v="PAG"/>
    <s v="PG"/>
    <s v="A01 - Revenue"/>
    <s v="Rev-Rent"/>
    <s v="Rev-Rent"/>
    <m/>
    <s v="1342 Newton Dr Cedar Hill TX 75115"/>
    <s v="Checking"/>
    <m/>
    <n v="1495"/>
    <n v="2018"/>
    <s v="2018-10"/>
  </r>
  <r>
    <x v="801"/>
    <s v="Exp-Repair/Cecil Armstrong"/>
    <m/>
    <s v="ONLINE TRANSFER TO PAGODA HOMES LLC REF #IB05BLF5RY BUSINESS CHECKING PARKS TO NEWT PMT TO CECIL 4 CASHAPP 1030"/>
    <s v="Clean"/>
    <n v="-80"/>
    <s v="711Parks"/>
    <n v="3123859963"/>
    <s v="PAG"/>
    <s v="PG"/>
    <s v="A02 - Expense"/>
    <s v="Exp-Repair"/>
    <s v="Exp-Repair/Cecil Armstrong"/>
    <m/>
    <s v="711 S Parks Dr. Desoto TX 75105"/>
    <s v="Checking"/>
    <m/>
    <n v="80"/>
    <n v="2018"/>
    <s v="2018-10"/>
  </r>
  <r>
    <x v="802"/>
    <s v="Rev-Rent"/>
    <m/>
    <s v="ATM CHECK DEPOSIT ON 10/31 CAMERON CROSSING MCKINNEY, TX TX XXX6061 ATM ID 9882C CARD 5539"/>
    <s v="Clean"/>
    <n v="1550"/>
    <s v="108Meadow"/>
    <n v="3123666335"/>
    <s v="MDW"/>
    <s v="PG"/>
    <s v="A01 - Revenue"/>
    <s v="Rev-Rent"/>
    <s v="Rev-Rent"/>
    <m/>
    <s v="108 Meadow View Lane Anna TX 75409"/>
    <s v="Checking"/>
    <m/>
    <n v="1550"/>
    <n v="2018"/>
    <s v="2018-10"/>
  </r>
  <r>
    <x v="802"/>
    <s v="Rev-Interest"/>
    <m/>
    <s v="INTEREST PAYMENT"/>
    <s v="Clean"/>
    <n v="0.08"/>
    <s v="108PagodaSavings"/>
    <n v="0"/>
    <s v="PAG"/>
    <s v="LLC"/>
    <s v="A01 - Revenue"/>
    <s v="Rev-Interest"/>
    <s v="Rev-Interest"/>
    <m/>
    <s v="108 Pagoda Drive Anna TX 75409"/>
    <s v="Savings"/>
    <m/>
    <n v="0.08"/>
    <n v="2018"/>
    <s v="2018-10"/>
  </r>
  <r>
    <x v="802"/>
    <s v="Rev-Interest"/>
    <m/>
    <s v="INTEREST PAYMENT"/>
    <s v="Clean"/>
    <n v="0.05"/>
    <s v="116MeadowSavings"/>
    <n v="7123691524"/>
    <s v="MDW"/>
    <s v="PG"/>
    <s v="A01 - Revenue"/>
    <s v="Rev-Interest"/>
    <s v="Rev-Interest"/>
    <m/>
    <s v="116 Meadow View Lane Anna TX 75409"/>
    <s v="Savings"/>
    <m/>
    <n v="0.05"/>
    <n v="2018"/>
    <s v="2018-10"/>
  </r>
  <r>
    <x v="802"/>
    <s v="Rev-Interest"/>
    <m/>
    <s v="INTEREST PAYMENT"/>
    <s v="Clean"/>
    <n v="0.06"/>
    <s v="1905MorningSavings"/>
    <n v="0"/>
    <s v="MDW"/>
    <s v="VJ"/>
    <s v="A01 - Revenue"/>
    <s v="Rev-Interest"/>
    <s v="Rev-Interest"/>
    <m/>
    <s v="1905 Morning Dove Aubrey TX 76227"/>
    <s v="Savings"/>
    <m/>
    <n v="0.06"/>
    <n v="2018"/>
    <s v="2018-10"/>
  </r>
  <r>
    <x v="802"/>
    <s v="Rev-Rent"/>
    <m/>
    <s v="Deposit Unit 103"/>
    <s v="Clean"/>
    <n v="900"/>
    <s v="4909Jamesway"/>
    <n v="886968291"/>
    <s v="PAG"/>
    <s v="VJ"/>
    <s v="A01 - Revenue"/>
    <s v="Rev-Rent"/>
    <s v="Rev-Rent"/>
    <m/>
    <s v="4909 Jamesway Drive Fortworth TX 76135"/>
    <s v="Checking"/>
    <m/>
    <n v="900"/>
    <n v="2018"/>
    <s v="2018-10"/>
  </r>
  <r>
    <x v="802"/>
    <s v="Liab-Security"/>
    <m/>
    <s v="INTEREST PAYMENT"/>
    <s v="Clean"/>
    <n v="0.24"/>
    <s v="PagodaSecurity"/>
    <n v="1124223312"/>
    <s v="PAG"/>
    <s v="LLC"/>
    <s v="A07 - Security Deposit"/>
    <s v="Liab-Security"/>
    <s v="Liab-Security"/>
    <m/>
    <s v="Pagoda Security Deposit"/>
    <s v="Savings"/>
    <m/>
    <n v="0.24"/>
    <n v="2018"/>
    <s v="2018-10"/>
  </r>
  <r>
    <x v="802"/>
    <s v="Rev-Interest"/>
    <m/>
    <s v="INTEREST PAYMENT"/>
    <s v="Clean"/>
    <n v="3.45"/>
    <s v="Partnership"/>
    <n v="2113481242"/>
    <s v="NV"/>
    <s v="LLC"/>
    <s v="A01 - Revenue"/>
    <s v="Rev-Interest"/>
    <s v="Rev-Interest"/>
    <m/>
    <s v="Neeraj Vivek Partnership"/>
    <s v="Savings"/>
    <m/>
    <n v="3.45"/>
    <n v="2018"/>
    <s v="2018-10"/>
  </r>
  <r>
    <x v="803"/>
    <s v="Rev-Rent"/>
    <m/>
    <s v="ATM CHECK DEPOSIT ON 11/01 CAMERON CROSSING MCKINNEY, TX TX XXX4937 ATM ID 9841B CARD 1043"/>
    <s v="Clean"/>
    <n v="1520"/>
    <s v="104Meadow"/>
    <n v="2123710218"/>
    <s v="MDW"/>
    <s v="VJ"/>
    <s v="A01 - Revenue"/>
    <s v="Rev-Rent"/>
    <s v="Rev-Rent"/>
    <m/>
    <s v="104 Meadow View Lane Anna TX 75409"/>
    <s v="Checking"/>
    <m/>
    <n v="1520"/>
    <n v="2018"/>
    <s v="2018-11"/>
  </r>
  <r>
    <x v="803"/>
    <s v="Exp-Mortgage"/>
    <m/>
    <s v="LAKEVIEW LN SRV MTG PYMT XXXXXX XXXXXX0455 MEADOW VIEW HOMES LLC"/>
    <s v="Clean"/>
    <n v="-496.61"/>
    <s v="108Meadow"/>
    <n v="3123666335"/>
    <s v="MDW"/>
    <s v="PG"/>
    <s v="A02 - Expense"/>
    <s v="Exp-Mortgage"/>
    <s v="Exp-Mortgage"/>
    <m/>
    <s v="108 Meadow View Lane Anna TX 75409"/>
    <s v="Checking"/>
    <m/>
    <n v="496.61"/>
    <n v="2018"/>
    <s v="2018-11"/>
  </r>
  <r>
    <x v="803"/>
    <s v="Exp-Mortgage/RoundPoint Mortgage Servicing Corporation"/>
    <m/>
    <s v="BUSINESS TO BUSINESS ACH RoundPoint MT S ROUNDPOINT XXXXXX XXXXXX2553 PAGODAHOMES LLC"/>
    <s v="Clean"/>
    <n v="-467.03"/>
    <s v="108Pagoda"/>
    <n v="2123674356"/>
    <s v="PAG"/>
    <s v="NG"/>
    <s v="A02 - Expense"/>
    <s v="Exp-Mortgage"/>
    <s v="Exp-Mortgage/RoundPoint Mortgage Servicing Corporation"/>
    <m/>
    <s v="108 Pagoda Drive Anna TX 75409"/>
    <s v="Checking"/>
    <m/>
    <n v="467.03"/>
    <n v="2018"/>
    <s v="2018-11"/>
  </r>
  <r>
    <x v="803"/>
    <s v="Transfer-Checking"/>
    <m/>
    <s v="RECURRING TRANSFER TO PAGODA HOMES LLC REF #OP05BV9GMM BUSINESS MARKET RATE SAVINGS PAGODA CHK TO SAV"/>
    <s v="Clean"/>
    <n v="-150"/>
    <s v="108Pagoda"/>
    <n v="2123674356"/>
    <s v="PAG"/>
    <s v="NG"/>
    <s v="A05 - Bank Transfer"/>
    <s v="Transfer"/>
    <s v="Transfer-Checking"/>
    <m/>
    <s v="108 Pagoda Drive Anna TX 75409"/>
    <s v="Checking"/>
    <m/>
    <n v="150"/>
    <n v="2018"/>
    <s v="2018-11"/>
  </r>
  <r>
    <x v="803"/>
    <s v="Transfer-Savings"/>
    <m/>
    <s v="RECURRING TRANSFER FROM PAGODA HOMES LLC REF #OP05BV9GMM BUSINESS CHECKING PAGODA CHK TO SAV"/>
    <s v="Clean"/>
    <n v="150"/>
    <s v="108PagodaSavings"/>
    <n v="0"/>
    <s v="PAG"/>
    <s v="LLC"/>
    <s v="A05 - Bank Transfer"/>
    <s v="Transfer"/>
    <s v="Transfer-Savings"/>
    <m/>
    <s v="108 Pagoda Drive Anna TX 75409"/>
    <s v="Savings"/>
    <m/>
    <n v="150"/>
    <n v="2018"/>
    <s v="2018-11"/>
  </r>
  <r>
    <x v="803"/>
    <s v="Rev-Rent"/>
    <m/>
    <s v="DEPOSIT MADE IN A BRANCH/STORE #XXXXX7948"/>
    <s v="Clean"/>
    <n v="1350"/>
    <s v="116Meadow"/>
    <n v="3123680344"/>
    <s v="MDW"/>
    <s v="PG"/>
    <s v="A01 - Revenue"/>
    <s v="Rev-Rent"/>
    <s v="Rev-Rent"/>
    <m/>
    <s v="116 Meadow View Lane Anna TX 75409"/>
    <s v="Checking"/>
    <m/>
    <n v="1350"/>
    <n v="2018"/>
    <s v="2018-11"/>
  </r>
  <r>
    <x v="803"/>
    <s v="Transfer-Checking"/>
    <m/>
    <s v="RECURRING TRANSFER TO MEADOW VIEW HOMES LLC BUSINESS MARKET RATE SAVINGS REF #OP05BTF4Q7 XXXXXX3606"/>
    <s v="Clean"/>
    <n v="-150"/>
    <s v="1905Morning"/>
    <n v="2120678228"/>
    <s v="MDW"/>
    <s v="VJ"/>
    <s v="A05 - Bank Transfer"/>
    <s v="Transfer"/>
    <s v="Transfer-Checking"/>
    <m/>
    <s v="1905 Morning Dove Aubrey TX 76227"/>
    <s v="Checking"/>
    <m/>
    <n v="150"/>
    <n v="2018"/>
    <s v="2018-11"/>
  </r>
  <r>
    <x v="803"/>
    <s v="Rev-Rent"/>
    <m/>
    <s v="ATM CHECK DEPOSIT ON 11/01 X2066 FM 423 FRISCO TX XXX2387 ATM ID 9940L CARD 8399"/>
    <s v="Clean"/>
    <n v="1595"/>
    <s v="1905Morning"/>
    <n v="2120678228"/>
    <s v="MDW"/>
    <s v="VJ"/>
    <s v="A01 - Revenue"/>
    <s v="Rev-Rent"/>
    <s v="Rev-Rent"/>
    <m/>
    <s v="1905 Morning Dove Aubrey TX 76227"/>
    <s v="Checking"/>
    <m/>
    <n v="1595"/>
    <n v="2018"/>
    <s v="2018-11"/>
  </r>
  <r>
    <x v="803"/>
    <s v="Transfer-Savings"/>
    <m/>
    <s v="RECURRING TRANSFER FROM MEADOW VIEW HOMES LLC BUSINESS CHECKING REF #OP05BTF4Q7 XXXXXX8228"/>
    <s v="Clean"/>
    <n v="150"/>
    <s v="1905MorningSavings"/>
    <n v="0"/>
    <s v="MDW"/>
    <s v="VJ"/>
    <s v="A05 - Bank Transfer"/>
    <s v="Transfer"/>
    <s v="Transfer-Savings"/>
    <m/>
    <s v="1905 Morning Dove Aubrey TX 76227"/>
    <s v="Savings"/>
    <m/>
    <n v="150"/>
    <n v="2018"/>
    <s v="2018-11"/>
  </r>
  <r>
    <x v="803"/>
    <s v="Exp-Mortgage/JPMorgan Chase"/>
    <m/>
    <s v="JPMORGAN CHASE CHASE ACHPPD ID: XXXXXX8113"/>
    <s v="Clean"/>
    <n v="-1118.25"/>
    <s v="4909Jamesway"/>
    <n v="886968291"/>
    <s v="PAG"/>
    <s v="VJ"/>
    <s v="A02 - Expense"/>
    <s v="Exp-Mortgage"/>
    <s v="Exp-Mortgage/JPMorgan Chase"/>
    <m/>
    <s v="4909 Jamesway Drive Fortworth TX 76135"/>
    <s v="Checking"/>
    <m/>
    <n v="1118.25"/>
    <n v="2018"/>
    <s v="2018-11"/>
  </r>
  <r>
    <x v="803"/>
    <s v="Rev-Rent/Unit 203"/>
    <m/>
    <s v="DEPOSIT ID NUMBER XX0168"/>
    <s v="Clean"/>
    <n v="100"/>
    <s v="4909Jamesway"/>
    <n v="886968291"/>
    <s v="PAG"/>
    <s v="VJ"/>
    <s v="A01 - Revenue"/>
    <s v="Rev-Rent"/>
    <s v="Rev-Rent/Unit 203"/>
    <m/>
    <s v="4909 Jamesway Drive Fortworth TX 76135"/>
    <s v="Checking"/>
    <m/>
    <n v="100"/>
    <n v="2018"/>
    <s v="2018-11"/>
  </r>
  <r>
    <x v="803"/>
    <s v="Rev-Rent/Unit 201"/>
    <m/>
    <s v="DEPOSIT ID NUMBER XX6268"/>
    <s v="Clean"/>
    <n v="845"/>
    <s v="4909Jamesway"/>
    <n v="886968291"/>
    <s v="PAG"/>
    <s v="VJ"/>
    <s v="A01 - Revenue"/>
    <s v="Rev-Rent"/>
    <s v="Rev-Rent/Unit 201"/>
    <m/>
    <s v="4909 Jamesway Drive Fortworth TX 76135"/>
    <s v="Checking"/>
    <m/>
    <n v="845"/>
    <n v="2018"/>
    <s v="2018-11"/>
  </r>
  <r>
    <x v="803"/>
    <s v="Rev-Rent/Unit 101"/>
    <m/>
    <s v="DEPOSIT ID NUMBER XX6428"/>
    <s v="Clean"/>
    <n v="895"/>
    <s v="4909Jamesway"/>
    <n v="886968291"/>
    <s v="PAG"/>
    <s v="VJ"/>
    <s v="A01 - Revenue"/>
    <s v="Rev-Rent"/>
    <s v="Rev-Rent/Unit 101"/>
    <m/>
    <s v="4909 Jamesway Drive Fortworth TX 76135"/>
    <s v="Checking"/>
    <m/>
    <n v="895"/>
    <n v="2018"/>
    <s v="2018-11"/>
  </r>
  <r>
    <x v="803"/>
    <s v="Rev-Rent/Unit D"/>
    <m/>
    <s v="DEPOSIT ID NUMBER XX6120"/>
    <s v="Clean"/>
    <n v="920"/>
    <s v="6401Basswood"/>
    <n v="886965909"/>
    <s v="PAG"/>
    <s v="VJ"/>
    <s v="A01 - Revenue"/>
    <s v="Rev-Rent"/>
    <s v="Rev-Rent/Unit D"/>
    <m/>
    <s v="6401 Basswood Dr Fortworth TX 76135"/>
    <s v="Checking"/>
    <m/>
    <n v="920"/>
    <n v="2018"/>
    <s v="2018-11"/>
  </r>
  <r>
    <x v="803"/>
    <s v="Exp-Mortgage"/>
    <m/>
    <s v="FREEDOM MTG PYMTS XXXXXX XXXXXX8615 PARUL GUPTA"/>
    <s v="Clean"/>
    <n v="-427.93"/>
    <s v="711Parks"/>
    <n v="3123859963"/>
    <s v="PAG"/>
    <s v="PG"/>
    <s v="A02 - Expense"/>
    <s v="Exp-Mortgage"/>
    <s v="Exp-Mortgage"/>
    <m/>
    <s v="711 S Parks Dr. Desoto TX 75105"/>
    <s v="Checking"/>
    <m/>
    <n v="427.93"/>
    <n v="2018"/>
    <s v="2018-11"/>
  </r>
  <r>
    <x v="803"/>
    <s v="Exp-Mortgage"/>
    <m/>
    <s v="BANKUNITED, N.A. MTG PYMT XXX6684 WEB ID: XXXXXX7289"/>
    <s v="Clean"/>
    <n v="-486.42"/>
    <s v="8604Wagon"/>
    <n v="710665618"/>
    <s v="MDW"/>
    <s v="VJ"/>
    <s v="A02 - Expense"/>
    <s v="Exp-Mortgage"/>
    <s v="Exp-Mortgage"/>
    <m/>
    <s v="8604 Wagon Trail Crossroads TX 76227"/>
    <s v="Checking"/>
    <m/>
    <n v="486.42"/>
    <n v="2018"/>
    <s v="2018-11"/>
  </r>
  <r>
    <x v="803"/>
    <s v="Exp-Mortgage"/>
    <m/>
    <s v="BANKUNITED, N.A. MTG PYMT XXXXXX XXX1347 PAGODA HOMES LLC"/>
    <s v="Clean"/>
    <n v="-730.7"/>
    <s v="874Wintergreen"/>
    <n v="8320478665"/>
    <s v="PAG"/>
    <s v="VJ"/>
    <s v="A02 - Expense"/>
    <s v="Exp-Mortgage"/>
    <s v="Exp-Mortgage"/>
    <m/>
    <s v="874 W Wintergreen Road Lancaster TX 75134"/>
    <s v="Checking"/>
    <m/>
    <n v="730.7"/>
    <n v="2018"/>
    <s v="2018-11"/>
  </r>
  <r>
    <x v="804"/>
    <s v="Exp-Mortgage/Quicken Loans"/>
    <m/>
    <s v="QUICKEN LOANS MTG PYMTS XXXXXX XXXXXX7710 MEADOW VIEW HOMES LLC"/>
    <s v="Clean"/>
    <n v="-456.02"/>
    <s v="116Meadow"/>
    <n v="3123680344"/>
    <s v="MDW"/>
    <s v="PG"/>
    <s v="A02 - Expense"/>
    <s v="Exp-Mortgage"/>
    <s v="Exp-Mortgage/Quicken Loans"/>
    <m/>
    <s v="116 Meadow View Lane Anna TX 75409"/>
    <s v="Checking"/>
    <m/>
    <n v="456.02"/>
    <n v="2018"/>
    <s v="2018-11"/>
  </r>
  <r>
    <x v="804"/>
    <s v="Exp-Mortgage"/>
    <m/>
    <s v="Nationstar dba Mr Cooper XXXXXX XXXXXX3186 VIVEK JADHAV"/>
    <s v="Clean"/>
    <n v="-593.84"/>
    <s v="1316Rosemon"/>
    <n v="3123788147"/>
    <s v="PAG"/>
    <s v="VJ"/>
    <s v="A02 - Expense"/>
    <s v="Exp-Mortgage"/>
    <s v="Exp-Mortgage"/>
    <m/>
    <s v="1316 Rosemon Avenue Carrolton TX 75006"/>
    <s v="Checking"/>
    <m/>
    <n v="593.84"/>
    <n v="2018"/>
    <s v="2018-11"/>
  </r>
  <r>
    <x v="804"/>
    <s v="Rev-Rent/1316 Rosemon"/>
    <m/>
    <s v="eDeposit in Branch/Store 11/02/18 12:45:05 PM 4020 BELT LINE RD ADDISON TX"/>
    <s v="Clean"/>
    <n v="1325"/>
    <s v="1316Rosemon"/>
    <n v="3123788147"/>
    <s v="PAG"/>
    <s v="VJ"/>
    <s v="A01 - Revenue"/>
    <s v="Rev-Rent"/>
    <s v="Rev-Rent/1316 Rosemon"/>
    <m/>
    <s v="1316 Rosemon Avenue Carrolton TX 75006"/>
    <s v="Checking"/>
    <m/>
    <n v="1325"/>
    <n v="2018"/>
    <s v="2018-11"/>
  </r>
  <r>
    <x v="804"/>
    <s v="Rev-Rent/1318 Rosemon"/>
    <m/>
    <s v="MOBILE DEPOSIT : REF NUMBER :XXXXXXXX0052"/>
    <s v="Clean"/>
    <n v="1370"/>
    <s v="1316Rosemon"/>
    <n v="3123788147"/>
    <s v="PAG"/>
    <s v="VJ"/>
    <s v="A01 - Revenue"/>
    <s v="Rev-Rent"/>
    <s v="Rev-Rent/1318 Rosemon"/>
    <m/>
    <s v="1316 Rosemon Avenue Carrolton TX 75006"/>
    <s v="Checking"/>
    <m/>
    <n v="1370"/>
    <n v="2018"/>
    <s v="2018-11"/>
  </r>
  <r>
    <x v="804"/>
    <s v="Exp-Mortgage/Quicken Loans"/>
    <m/>
    <s v="QUICKEN LOANS MTG PYMTS XXXXXX XXXXXX7233 NEERAJ GUPTA"/>
    <s v="Clean"/>
    <n v="-563.38"/>
    <s v="1342Newton"/>
    <n v="3123752192"/>
    <s v="PAG"/>
    <s v="PG"/>
    <s v="A02 - Expense"/>
    <s v="Exp-Mortgage"/>
    <s v="Exp-Mortgage/Quicken Loans"/>
    <m/>
    <s v="1342 Newton Dr Cedar Hill TX 75115"/>
    <s v="Checking"/>
    <m/>
    <n v="563.38"/>
    <n v="2018"/>
    <s v="2018-11"/>
  </r>
  <r>
    <x v="804"/>
    <s v="Liab-Security/Byron Refund"/>
    <m/>
    <s v="ONLINE TRANSFER FROM PAGODA HOMES LLC REF #IB05C3BQSD BUSINESS MARKET RATE SAVING NEWTON SECDEP XXXX1108 REFUND BARON"/>
    <s v="Clean"/>
    <n v="780"/>
    <s v="1342Newton"/>
    <n v="3123752192"/>
    <s v="PAG"/>
    <s v="PG"/>
    <s v="A07 - Security Deposit"/>
    <s v="Liab-Security"/>
    <s v="Liab-Security/Byron Refund"/>
    <m/>
    <s v="1342 Newton Dr Cedar Hill TX 75115"/>
    <s v="Checking"/>
    <m/>
    <n v="780"/>
    <n v="2018"/>
    <s v="2018-11"/>
  </r>
  <r>
    <x v="804"/>
    <s v="Exp-Repair/Security Deposit Byron"/>
    <m/>
    <s v="ONLINE TRANSFER FROM PAGODA HOMES LLC REF #IB05C3BSVH BUSINESS MARKET RATE SAVING NEWTON SECDEP XXXX1108 EXPENSED BARON"/>
    <s v="Clean"/>
    <n v="1395"/>
    <s v="1342Newton"/>
    <n v="3123752192"/>
    <s v="PAG"/>
    <s v="PG"/>
    <s v="A02 - Expense"/>
    <s v="Exp-Repair"/>
    <s v="Exp-Repair/Security Deposit Byron"/>
    <m/>
    <s v="1342 Newton Dr Cedar Hill TX 75115"/>
    <s v="Checking"/>
    <m/>
    <n v="1395"/>
    <n v="2018"/>
    <s v="2018-11"/>
  </r>
  <r>
    <x v="804"/>
    <s v="Exp-Mortgage/Flagstar Bank"/>
    <m/>
    <s v="FLAGSTAR BANK PAYMENT XXXXX8170 CCD ID: XXXXXX4984"/>
    <s v="Clean"/>
    <n v="-1221.75"/>
    <s v="6401Basswood"/>
    <n v="886965909"/>
    <s v="PAG"/>
    <s v="VJ"/>
    <s v="A02 - Expense"/>
    <s v="Exp-Mortgage"/>
    <s v="Exp-Mortgage/Flagstar Bank"/>
    <m/>
    <s v="6401 Basswood Dr Fortworth TX 76135"/>
    <s v="Checking"/>
    <m/>
    <n v="1221.75"/>
    <n v="2018"/>
    <s v="2018-11"/>
  </r>
  <r>
    <x v="804"/>
    <s v="Rev-Rent"/>
    <m/>
    <s v="ATM CHECK DEPOSIT 11/02 2310 COLORADO BLVD DENTON TX"/>
    <s v="Clean"/>
    <n v="1550"/>
    <s v="8604Wagon"/>
    <n v="710665618"/>
    <s v="MDW"/>
    <s v="VJ"/>
    <s v="A01 - Revenue"/>
    <s v="Rev-Rent"/>
    <s v="Rev-Rent"/>
    <m/>
    <s v="8604 Wagon Trail Crossroads TX 76227"/>
    <s v="Checking"/>
    <m/>
    <n v="1550"/>
    <n v="2018"/>
    <s v="2018-11"/>
  </r>
  <r>
    <x v="804"/>
    <s v="Rev-Rent"/>
    <m/>
    <s v="DEPOSIT MADE IN A BRANCH/STORE #XXXXX3184"/>
    <s v="Clean"/>
    <n v="1300"/>
    <s v="874Wintergreen"/>
    <n v="8320478665"/>
    <s v="PAG"/>
    <s v="VJ"/>
    <s v="A01 - Revenue"/>
    <s v="Rev-Rent"/>
    <s v="Rev-Rent"/>
    <m/>
    <s v="874 W Wintergreen Road Lancaster TX 75134"/>
    <s v="Checking"/>
    <m/>
    <n v="1300"/>
    <n v="2018"/>
    <s v="2018-11"/>
  </r>
  <r>
    <x v="804"/>
    <s v="Liab-Security/Newton"/>
    <m/>
    <s v="ONLINE TRANSFER TO PAGODA HOMES LLC REF #IB05C3BSVH BUSINESS CHECKING NEWTON SECDEP XXXX1108 EXPENSED BARON"/>
    <s v="Clean"/>
    <n v="-1395"/>
    <s v="PagodaSecurity"/>
    <n v="1124223312"/>
    <s v="PAG"/>
    <s v="LLC"/>
    <s v="A07 - Security Deposit"/>
    <s v="Liab-Security"/>
    <s v="Liab-Security/Newton"/>
    <m/>
    <s v="Pagoda Security Deposit"/>
    <s v="Savings"/>
    <m/>
    <n v="1395"/>
    <n v="2018"/>
    <s v="2018-11"/>
  </r>
  <r>
    <x v="804"/>
    <s v="Liab-Security/Newton"/>
    <m/>
    <s v="ONLINE TRANSFER TO PAGODA HOMES LLC REF #IB05C3BQSD BUSINESS CHECKING NEWTON SECDEP XXXX1108 REFUND BARON"/>
    <s v="Clean"/>
    <n v="-780"/>
    <s v="PagodaSecurity"/>
    <n v="1124223312"/>
    <s v="PAG"/>
    <s v="LLC"/>
    <s v="A07 - Security Deposit"/>
    <s v="Liab-Security"/>
    <s v="Liab-Security/Newton"/>
    <m/>
    <s v="Pagoda Security Deposit"/>
    <s v="Savings"/>
    <m/>
    <n v="780"/>
    <n v="2018"/>
    <s v="2018-11"/>
  </r>
  <r>
    <x v="805"/>
    <s v="Exp-Mortgage/Provident Funding"/>
    <m/>
    <s v="PROVIDENT FUNDIN ACH PMT XXXXXX XXXXXX5836 Jadhav"/>
    <s v="Clean"/>
    <n v="-496.61"/>
    <s v="104Meadow"/>
    <n v="2123710218"/>
    <s v="MDW"/>
    <s v="VJ"/>
    <s v="A02 - Expense"/>
    <s v="Exp-Mortgage"/>
    <s v="Exp-Mortgage/Provident Funding"/>
    <m/>
    <s v="104 Meadow View Lane Anna TX 75409"/>
    <s v="Checking"/>
    <m/>
    <n v="496.61"/>
    <n v="2018"/>
    <s v="2018-11"/>
  </r>
  <r>
    <x v="805"/>
    <s v="Liab-Security/Balancing Transaction"/>
    <m/>
    <s v="ATM CHECK DEPOSIT ON 11/05 2000 N COLLINS ST. ARLINGTON TX XXX2026 ATM ID 0158H CARD 0544"/>
    <s v="Clean"/>
    <n v="4485"/>
    <s v="1316Rosemon"/>
    <n v="3123788147"/>
    <s v="PAG"/>
    <s v="VJ"/>
    <s v="A07 - Security Deposit"/>
    <s v="Liab-Security"/>
    <s v="BALANCING"/>
    <m/>
    <s v="1316 Rosemon Avenue Carrolton TX 75006"/>
    <s v="Checking"/>
    <m/>
    <n v="4485"/>
    <n v="2018"/>
    <s v="2018-11"/>
  </r>
  <r>
    <x v="805"/>
    <s v="Exp-Mortgage/Provident Funding"/>
    <m/>
    <s v="PROVIDENT FUNDIN ACH PMT XXXXXX XXXXXX7479 Jadhav"/>
    <s v="Clean"/>
    <n v="-631.1"/>
    <s v="1905Morning"/>
    <n v="2120678228"/>
    <s v="MDW"/>
    <s v="VJ"/>
    <s v="A02 - Expense"/>
    <s v="Exp-Mortgage"/>
    <s v="Exp-Mortgage/Provident Funding"/>
    <m/>
    <s v="1905 Morning Dove Aubrey TX 76227"/>
    <s v="Checking"/>
    <m/>
    <n v="631.1"/>
    <n v="2018"/>
    <s v="2018-11"/>
  </r>
  <r>
    <x v="805"/>
    <s v="Exp-Bank/Paypal"/>
    <m/>
    <s v="PAYPAL VERIFYBANKPPD ID: PAYPALRD33"/>
    <s v="Clean"/>
    <n v="-0.13"/>
    <s v="4909Jamesway"/>
    <n v="886968291"/>
    <s v="PAG"/>
    <s v="VJ"/>
    <s v="A02 - Expense"/>
    <s v="Exp-Professional Services"/>
    <s v="Exp-Bank/Paypal"/>
    <m/>
    <s v="4909 Jamesway Drive Fortworth TX 76135"/>
    <s v="Checking"/>
    <m/>
    <n v="0.13"/>
    <n v="2018"/>
    <s v="2018-11"/>
  </r>
  <r>
    <x v="805"/>
    <s v="Exp-Bank/Paypal"/>
    <m/>
    <s v="PAYPAL VERIFYBANKPPD ID: PAYPALRD33"/>
    <s v="Clean"/>
    <n v="0.06"/>
    <s v="4909Jamesway"/>
    <n v="886968291"/>
    <s v="PAG"/>
    <s v="VJ"/>
    <s v="A02 - Expense"/>
    <s v="Exp-Professional Services"/>
    <s v="Exp-Bank/Paypal"/>
    <m/>
    <s v="4909 Jamesway Drive Fortworth TX 76135"/>
    <s v="Checking"/>
    <m/>
    <n v="0.06"/>
    <n v="2018"/>
    <s v="2018-11"/>
  </r>
  <r>
    <x v="805"/>
    <s v="Exp-Bank/Paypal"/>
    <m/>
    <s v="PAYPAL VERIFYBANKPPD ID: PAYPALRD33"/>
    <s v="Clean"/>
    <n v="7.0000000000000007E-2"/>
    <s v="4909Jamesway"/>
    <n v="886968291"/>
    <s v="PAG"/>
    <s v="VJ"/>
    <s v="A02 - Expense"/>
    <s v="Exp-Professional Services"/>
    <s v="Exp-Bank/Paypal"/>
    <m/>
    <s v="4909 Jamesway Drive Fortworth TX 76135"/>
    <s v="Checking"/>
    <m/>
    <n v="7.0000000000000007E-2"/>
    <n v="2018"/>
    <s v="2018-11"/>
  </r>
  <r>
    <x v="805"/>
    <s v="Rev-Rent/Unit A"/>
    <m/>
    <s v="VENMO CASHOUTPPD ID: XXXXXX1992"/>
    <s v="Clean"/>
    <n v="795"/>
    <s v="6401Basswood"/>
    <n v="886965909"/>
    <s v="PAG"/>
    <s v="VJ"/>
    <s v="A01 - Revenue"/>
    <s v="Rev-Rent"/>
    <s v="Rev-Rent/Unit A"/>
    <m/>
    <s v="6401 Basswood Dr Fortworth TX 76135"/>
    <s v="Checking"/>
    <m/>
    <n v="795"/>
    <n v="2018"/>
    <s v="2018-11"/>
  </r>
  <r>
    <x v="805"/>
    <s v="Rev-Rent/Unit C"/>
    <m/>
    <s v="EECU POPMONEY EECUWEB ID: XXXXXX7921"/>
    <s v="Clean"/>
    <n v="995"/>
    <s v="6401Basswood"/>
    <n v="886965909"/>
    <s v="PAG"/>
    <s v="VJ"/>
    <s v="A01 - Revenue"/>
    <s v="Rev-Rent"/>
    <s v="Rev-Rent/Unit C"/>
    <m/>
    <s v="6401 Basswood Dr Fortworth TX 76135"/>
    <s v="Checking"/>
    <m/>
    <n v="995"/>
    <n v="2018"/>
    <s v="2018-11"/>
  </r>
  <r>
    <x v="806"/>
    <s v="Exp-Mortgage"/>
    <m/>
    <s v="SECURITYNATIONAL ACH PMT XXXXXX XXXXXX1178 GUPTA PARUL"/>
    <s v="Clean"/>
    <n v="-381.03"/>
    <s v="1117Brewer"/>
    <n v="8320442620"/>
    <s v="MDW"/>
    <s v="PG"/>
    <s v="A02 - Expense"/>
    <s v="Exp-Mortgage"/>
    <s v="Exp-Mortgage"/>
    <m/>
    <s v="1117 Brewer Dr. Cedar Hill, TX 75104"/>
    <s v="Checking"/>
    <m/>
    <n v="381.03"/>
    <n v="2018"/>
    <s v="2018-11"/>
  </r>
  <r>
    <x v="806"/>
    <s v="Rev-Rent"/>
    <m/>
    <s v="DEPOSIT MADE IN A BRANCH/STORE #XXXXX5499"/>
    <s v="Clean"/>
    <n v="1000"/>
    <s v="1117Brewer"/>
    <n v="8320442620"/>
    <s v="MDW"/>
    <s v="PG"/>
    <s v="A01 - Revenue"/>
    <s v="Rev-Rent"/>
    <s v="Rev-Rent"/>
    <m/>
    <s v="1117 Brewer Dr. Cedar Hill, TX 75104"/>
    <s v="Checking"/>
    <m/>
    <n v="1000"/>
    <n v="2018"/>
    <s v="2018-11"/>
  </r>
  <r>
    <x v="806"/>
    <s v="Exp-Repair/Kyle"/>
    <m/>
    <s v="PURCHASE AUTHORIZED ON 11/05 SQC*KYLE XXXXXX4551 CA SXXXXXXXXXXX9608 CARD 0086"/>
    <s v="Clean"/>
    <n v="-200"/>
    <s v="1342Newton"/>
    <n v="3123752192"/>
    <s v="PAG"/>
    <s v="PG"/>
    <s v="A02 - Expense"/>
    <s v="Exp-Repair"/>
    <s v="Exp-Repair/Kyle"/>
    <m/>
    <s v="1342 Newton Dr Cedar Hill TX 75115"/>
    <s v="Checking"/>
    <m/>
    <n v="200"/>
    <n v="2018"/>
    <s v="2018-11"/>
  </r>
  <r>
    <x v="806"/>
    <s v="Exp-Repair/Kyle"/>
    <m/>
    <s v="PURCHASE AUTHORIZED ON 11/05 SQC*KYLE XXXXXX4551 CA SXXXXXXXXXXX7593 CARD 0086"/>
    <s v="Clean"/>
    <n v="-10"/>
    <s v="1342Newton"/>
    <n v="3123752192"/>
    <s v="PAG"/>
    <s v="PG"/>
    <s v="A02 - Expense"/>
    <s v="Exp-Repair"/>
    <s v="Exp-Repair/Kyle"/>
    <m/>
    <s v="1342 Newton Dr Cedar Hill TX 75115"/>
    <s v="Checking"/>
    <m/>
    <n v="10"/>
    <n v="2018"/>
    <s v="2018-11"/>
  </r>
  <r>
    <x v="806"/>
    <s v="Exp-Cleaning/Maria Vaca"/>
    <m/>
    <s v="ONLINE TRANSFER TO GUPTA N REF #IB05CNR3CQ CHECKING MARIA CLEANING CASH PAYMENT PARKS 1104"/>
    <s v="Clean"/>
    <n v="-200"/>
    <s v="711Parks"/>
    <n v="3123859963"/>
    <s v="PAG"/>
    <s v="PG"/>
    <s v="A02 - Expense"/>
    <s v="Exp-Cleaning"/>
    <s v="W9-MARIA Vaca"/>
    <m/>
    <s v="711 S Parks Dr. Desoto TX 75105"/>
    <s v="Checking"/>
    <m/>
    <n v="200"/>
    <n v="2018"/>
    <s v="2018-11"/>
  </r>
  <r>
    <x v="807"/>
    <s v="Rev-Rent/Unit 203 Confirm "/>
    <m/>
    <s v="PAYPAL TRANSFERPPD ID: PAYPALSD11"/>
    <s v="Clean"/>
    <n v="868.74"/>
    <s v="4909Jamesway"/>
    <n v="886968291"/>
    <s v="PAG"/>
    <s v="VJ"/>
    <s v="A01 - Revenue"/>
    <s v="Rev-Rent"/>
    <s v="Rev-Rent/Unit 203 Confirm "/>
    <m/>
    <s v="4909 Jamesway Drive Fortworth TX 76135"/>
    <s v="Checking"/>
    <m/>
    <n v="868.74"/>
    <n v="2018"/>
    <s v="2018-11"/>
  </r>
  <r>
    <x v="807"/>
    <s v="Rev-Rent"/>
    <m/>
    <s v="DEPOSITED ITEM RETURNED NSF 1st XXXXX9589"/>
    <s v="Clean"/>
    <n v="-1550"/>
    <s v="8604Wagon"/>
    <n v="710665618"/>
    <s v="MDW"/>
    <s v="VJ"/>
    <s v="A01 - Revenue"/>
    <s v="Rev-Rent"/>
    <s v="Rev-Rent"/>
    <m/>
    <s v="8604 Wagon Trail Crossroads TX 76227"/>
    <s v="Checking"/>
    <m/>
    <n v="1550"/>
    <n v="2018"/>
    <s v="2018-11"/>
  </r>
  <r>
    <x v="807"/>
    <s v="Exp-Repair/Returned Fee"/>
    <m/>
    <s v="DEPOSIT ITEM RETURNED FEE: 01 NSF 1st XXXXX9589"/>
    <s v="Clean"/>
    <n v="-12"/>
    <s v="8604Wagon"/>
    <n v="710665618"/>
    <s v="MDW"/>
    <s v="VJ"/>
    <s v="A02 - Expense"/>
    <s v="Exp-Repair"/>
    <s v="Exp-Repair/Returned Fee"/>
    <m/>
    <s v="8604 Wagon Trail Crossroads TX 76227"/>
    <s v="Checking"/>
    <m/>
    <n v="12"/>
    <n v="2018"/>
    <s v="2018-11"/>
  </r>
  <r>
    <x v="808"/>
    <s v="Exp-Repair/Kyle Penner"/>
    <m/>
    <s v="CHECK 1051"/>
    <s v="Clean"/>
    <n v="-210"/>
    <s v="6401Basswood"/>
    <n v="886965909"/>
    <s v="PAG"/>
    <s v="VJ"/>
    <s v="A02 - Expense"/>
    <s v="Exp-Repair"/>
    <s v="Exp-Repair/Kyle Penner"/>
    <m/>
    <s v="6401 Basswood Dr Fortworth TX 76135"/>
    <s v="Checking"/>
    <m/>
    <n v="210"/>
    <n v="2018"/>
    <s v="2018-11"/>
  </r>
  <r>
    <x v="809"/>
    <s v="Transfer-Checking"/>
    <m/>
    <s v="RECURRING TRANSFER TO MEADOW VIEW HOMES LLC REF #OP05CZHFK3 BUSINESS MARKET RATE SAVINGS 116 MV CHK TO SAV"/>
    <s v="Clean"/>
    <n v="-150"/>
    <s v="116Meadow"/>
    <n v="3123680344"/>
    <s v="MDW"/>
    <s v="PG"/>
    <s v="A05 - Bank Transfer"/>
    <s v="Transfer"/>
    <s v="Transfer-Checking"/>
    <m/>
    <s v="116 Meadow View Lane Anna TX 75409"/>
    <s v="Checking"/>
    <m/>
    <n v="150"/>
    <n v="2018"/>
    <s v="2018-11"/>
  </r>
  <r>
    <x v="809"/>
    <s v="Transfer-Savings"/>
    <m/>
    <s v="RECURRING TRANSFER FROM MEADOW VIEW HOMES LLC REF #OP05CZHFK3 BUSINESS CHECKING 116 MV CHK TO SAV"/>
    <s v="Clean"/>
    <n v="150"/>
    <s v="116MeadowSavings"/>
    <n v="7123691524"/>
    <s v="MDW"/>
    <s v="PG"/>
    <s v="A05 - Bank Transfer"/>
    <s v="Transfer"/>
    <s v="Transfer-Savings"/>
    <m/>
    <s v="116 Meadow View Lane Anna TX 75409"/>
    <s v="Savings"/>
    <m/>
    <n v="150"/>
    <n v="2018"/>
    <s v="2018-11"/>
  </r>
  <r>
    <x v="809"/>
    <s v="Rev-Rent"/>
    <m/>
    <s v="ATM CHECK DEPOSIT 11/09 2310 COLORADO BLVD DENTON TX"/>
    <s v="Clean"/>
    <n v="1585"/>
    <s v="8604Wagon"/>
    <n v="710665618"/>
    <s v="MDW"/>
    <s v="VJ"/>
    <s v="A01 - Revenue"/>
    <s v="Rev-Rent"/>
    <s v="Rev-Rent"/>
    <m/>
    <s v="8604 Wagon Trail Crossroads TX 76227"/>
    <s v="Checking"/>
    <m/>
    <n v="1585"/>
    <n v="2018"/>
    <s v="2018-11"/>
  </r>
  <r>
    <x v="810"/>
    <s v="Exp-Insurance"/>
    <m/>
    <s v="ONLINE TRANSFER REF #IB05D7CJ4B TO BUSINESS CARD ASI LLOYDS PMY VIA MVCC 1107"/>
    <s v="Clean"/>
    <n v="-892"/>
    <s v="1342Newton"/>
    <n v="3123752192"/>
    <s v="PAG"/>
    <s v="PG"/>
    <s v="A02 - Expense"/>
    <s v="Exp-Insurance"/>
    <s v="Exp-Insurance"/>
    <m/>
    <s v="1342 Newton Dr Cedar Hill TX 75115"/>
    <s v="Checking"/>
    <m/>
    <n v="892"/>
    <n v="2018"/>
    <s v="2018-11"/>
  </r>
  <r>
    <x v="810"/>
    <s v="Exp-Repair/Sherwin Williams Paint"/>
    <m/>
    <s v="QuickPay with Zelle payment to Neeraj Gupta JPMXXXXX9035"/>
    <s v="Clean"/>
    <n v="-65.08"/>
    <s v="4909Jamesway"/>
    <n v="886968291"/>
    <s v="PAG"/>
    <s v="VJ"/>
    <s v="A02 - Expense"/>
    <s v="Exp-Repair"/>
    <s v="Exp-Repair/Sherwin Williams Paint"/>
    <m/>
    <s v="4909 Jamesway Drive Fortworth TX 76135"/>
    <s v="Checking"/>
    <m/>
    <n v="65.08"/>
    <n v="2018"/>
    <s v="2018-11"/>
  </r>
  <r>
    <x v="810"/>
    <s v="Exp-Repair/Sherwin Williams Paint"/>
    <m/>
    <s v="QuickPay with Zelle payment to Neeraj Gupta JPMXXXXX3074"/>
    <s v="Clean"/>
    <n v="-58.43"/>
    <s v="4909Jamesway"/>
    <n v="886968291"/>
    <s v="PAG"/>
    <s v="VJ"/>
    <s v="A02 - Expense"/>
    <s v="Exp-Repair"/>
    <s v="Exp-Repair/Sherwin Williams Paint"/>
    <m/>
    <s v="4909 Jamesway Drive Fortworth TX 76135"/>
    <s v="Checking"/>
    <m/>
    <n v="58.43"/>
    <n v="2018"/>
    <s v="2018-11"/>
  </r>
  <r>
    <x v="810"/>
    <s v="Exp-Repair/Raymundo Hernandez Flooring"/>
    <m/>
    <s v="CHECK 1052"/>
    <s v="Clean"/>
    <n v="-750"/>
    <s v="6401Basswood"/>
    <n v="886965909"/>
    <s v="PAG"/>
    <s v="VJ"/>
    <s v="A02 - Expense"/>
    <s v="Exp-Repair"/>
    <s v="W9-RAYMUNDO"/>
    <m/>
    <s v="6401 Basswood Dr Fortworth TX 76135"/>
    <s v="Checking"/>
    <m/>
    <n v="750"/>
    <n v="2018"/>
    <s v="2018-11"/>
  </r>
  <r>
    <x v="810"/>
    <s v="Exp-Repair/Home Depot"/>
    <m/>
    <s v="QuickPay with Zelle payment to Neeraj Gupta JPMXXXXX7493"/>
    <s v="Clean"/>
    <n v="-27.48"/>
    <s v="6401Basswood"/>
    <n v="886965909"/>
    <s v="PAG"/>
    <s v="VJ"/>
    <s v="A02 - Expense"/>
    <s v="Exp-Repair"/>
    <s v="Exp-Repair/Home Depot"/>
    <m/>
    <s v="6401 Basswood Dr Fortworth TX 76135"/>
    <s v="Checking"/>
    <m/>
    <n v="27.48"/>
    <n v="2018"/>
    <s v="2018-11"/>
  </r>
  <r>
    <x v="810"/>
    <s v="Exp-Repair/Garage Door"/>
    <m/>
    <s v="ONLINE TRANSFER REF #IB05D7VLCX TO BUSINESS CARD PARKS TO MVCC GARAGE DOOR REPAIR 1107"/>
    <s v="Clean"/>
    <n v="-224"/>
    <s v="711Parks"/>
    <n v="3123859963"/>
    <s v="PAG"/>
    <s v="PG"/>
    <s v="A02 - Expense"/>
    <s v="Exp-Repair"/>
    <s v="Exp-Repair/Garage Door"/>
    <m/>
    <s v="711 S Parks Dr. Desoto TX 75105"/>
    <s v="Checking"/>
    <m/>
    <n v="224"/>
    <n v="2018"/>
    <s v="2018-11"/>
  </r>
  <r>
    <x v="810"/>
    <s v="Exp-Repair/Demitrus"/>
    <m/>
    <s v="ONLINE TRANSFER TO GUPTA N REF #IB05D872W2 CHECKING CASH PUT DEMITRUS MAKE READY INSIDE PARKS"/>
    <s v="Clean"/>
    <n v="-150"/>
    <s v="711Parks"/>
    <n v="3123859963"/>
    <s v="PAG"/>
    <s v="PG"/>
    <s v="A02 - Expense"/>
    <s v="Exp-Repair"/>
    <s v="Exp-Repair/Demitrus"/>
    <m/>
    <s v="711 S Parks Dr. Desoto TX 75105"/>
    <s v="Checking"/>
    <m/>
    <n v="150"/>
    <n v="2018"/>
    <s v="2018-11"/>
  </r>
  <r>
    <x v="810"/>
    <s v="Exp-Repair/Tele-Transfer"/>
    <m/>
    <s v="ONLINE TRANSFER REF #IB05D7QC78 TO BUSINESS CARD PARKS TO MVCC HD 1104"/>
    <s v="Clean"/>
    <n v="-72.42"/>
    <s v="711Parks"/>
    <n v="3123859963"/>
    <s v="PAG"/>
    <s v="PG"/>
    <s v="A02 - Expense"/>
    <s v="Exp-Repair"/>
    <s v="Exp-Repair/Tele-Transfer"/>
    <m/>
    <s v="711 S Parks Dr. Desoto TX 75105"/>
    <s v="Checking"/>
    <m/>
    <n v="72.42"/>
    <n v="2018"/>
    <s v="2018-11"/>
  </r>
  <r>
    <x v="810"/>
    <s v="Exp-Repair/Gilberto Carpet Cleaning"/>
    <m/>
    <s v="ONLINE TRANSFER TO GUPTA N REF #IB05D875N6 CHECKING PAYPAL PUT TO GILBERTO CARPET CLEANING"/>
    <s v="Clean"/>
    <n v="-72"/>
    <s v="711Parks"/>
    <n v="3123859963"/>
    <s v="PAG"/>
    <s v="PG"/>
    <s v="A02 - Expense"/>
    <s v="Exp-Repair"/>
    <s v="Exp-Repair/Gilberto Carpet Cleaning"/>
    <m/>
    <s v="711 S Parks Dr. Desoto TX 75105"/>
    <s v="Checking"/>
    <m/>
    <n v="72"/>
    <n v="2018"/>
    <s v="2018-11"/>
  </r>
  <r>
    <x v="810"/>
    <s v="Exp-Utilities/Desoto City"/>
    <m/>
    <s v="ONLINE TRANSFER REF #IB05D7H3BL TO BUSINESS CARD PARK TO MVCC WATER CONNECTION DESOTO CITY"/>
    <s v="Clean"/>
    <n v="-55"/>
    <s v="711Parks"/>
    <n v="3123859963"/>
    <s v="PAG"/>
    <s v="PG"/>
    <s v="A02 - Expense"/>
    <s v="Exp-Utilities"/>
    <s v="Exp-Utilities/Desoto City"/>
    <m/>
    <s v="711 S Parks Dr. Desoto TX 75105"/>
    <s v="Checking"/>
    <m/>
    <n v="55"/>
    <n v="2018"/>
    <s v="2018-11"/>
  </r>
  <r>
    <x v="811"/>
    <s v="Rev-Rent"/>
    <m/>
    <s v="DEPOSIT MADE IN A BRANCH/STORE #XXXXX1920"/>
    <s v="Clean"/>
    <n v="745"/>
    <s v="1117Brewer"/>
    <n v="8320442620"/>
    <s v="MDW"/>
    <s v="PG"/>
    <s v="A01 - Revenue"/>
    <s v="Rev-Rent"/>
    <s v="Rev-Rent"/>
    <m/>
    <s v="1117 Brewer Dr. Cedar Hill, TX 75104"/>
    <s v="Checking"/>
    <m/>
    <n v="745"/>
    <n v="2018"/>
    <s v="2018-11"/>
  </r>
  <r>
    <x v="811"/>
    <s v="Exp-Repair/Choice Home Warranty"/>
    <m/>
    <s v="MOBILE DEPOSIT : REF NUMBER :XXXXXXXX8160"/>
    <s v="Clean"/>
    <n v="480"/>
    <s v="1316Rosemon"/>
    <n v="3123788147"/>
    <s v="PAG"/>
    <s v="VJ"/>
    <s v="A02 - Expense"/>
    <s v="Exp-Repair"/>
    <s v="Choice Home Warranty"/>
    <m/>
    <s v="1316 Rosemon Avenue Carrolton TX 75006"/>
    <s v="Checking"/>
    <m/>
    <n v="480"/>
    <n v="2018"/>
    <s v="2018-11"/>
  </r>
  <r>
    <x v="812"/>
    <s v="Exp-Mgmt/TRULO"/>
    <m/>
    <s v="ONLINE TRANSFER TO JPMORGAN CHASE BANK, NATIONAL ASSOCIATION CHK XXXXX8616 N. GUPTA REF #F205DW4LPX 104MV TO TRULO PROPERTY MANAGEMENT"/>
    <s v="Clean"/>
    <n v="-2000"/>
    <s v="104Meadow"/>
    <n v="2123710218"/>
    <s v="MDW"/>
    <s v="VJ"/>
    <s v="A02 - Expense"/>
    <s v="Exp-Mgmt"/>
    <s v="Exp-Mgmt/W9-TRULO"/>
    <m/>
    <s v="104 Meadow View Lane Anna TX 75409"/>
    <s v="Checking"/>
    <m/>
    <n v="2000"/>
    <n v="2018"/>
    <s v="2018-11"/>
  </r>
  <r>
    <x v="812"/>
    <s v="Exp-Mgmt/TRULO"/>
    <m/>
    <s v="ONLINE TRANSFER TO JPMORGAN CHASE BANK, NATIONAL ASSOCIATION CHK XXXXX8616 N. GUPTA REF #F205DW4TPQ PAGODA TO TRULO PROPERTY MANAGEMENT"/>
    <s v="Clean"/>
    <n v="-1400"/>
    <s v="108Pagoda"/>
    <n v="2123674356"/>
    <s v="PAG"/>
    <s v="NG"/>
    <s v="A02 - Expense"/>
    <s v="Exp-Mgmt"/>
    <s v="Exp-Mgmt/W9-TRULO"/>
    <m/>
    <s v="108 Pagoda Drive Anna TX 75409"/>
    <s v="Checking"/>
    <m/>
    <n v="1400"/>
    <n v="2018"/>
    <s v="2018-11"/>
  </r>
  <r>
    <x v="812"/>
    <s v="Exp-Mgmt/TRULO"/>
    <m/>
    <s v="ONLINE TRANSFER TO JPMORGAN CHASE BANK, NATIONAL ASSOCIATION CHK XXXXX8616 N. GUPTA REF #F205DW547D 116MV TO TRULO PROPERTY MANAGEMENT"/>
    <s v="Clean"/>
    <n v="-1600"/>
    <s v="116Meadow"/>
    <n v="3123680344"/>
    <s v="MDW"/>
    <s v="PG"/>
    <s v="A02 - Expense"/>
    <s v="Exp-Mgmt"/>
    <s v="Exp-Mgmt/W9-TRULO"/>
    <m/>
    <s v="116 Meadow View Lane Anna TX 75409"/>
    <s v="Checking"/>
    <m/>
    <n v="1600"/>
    <n v="2018"/>
    <s v="2018-11"/>
  </r>
  <r>
    <x v="812"/>
    <s v="Exp-Repair/Terry Simmons Plumbing"/>
    <m/>
    <s v="CHECK # 1004"/>
    <s v="Clean"/>
    <n v="-150"/>
    <s v="1342Newton"/>
    <n v="3123752192"/>
    <s v="PAG"/>
    <s v="PG"/>
    <s v="A02 - Expense"/>
    <s v="Exp-Repair"/>
    <s v="Exp-Repair/Terry Simmons Plumbing"/>
    <m/>
    <s v="1342 Newton Dr Cedar Hill TX 75115"/>
    <s v="Checking"/>
    <m/>
    <n v="150"/>
    <n v="2018"/>
    <s v="2018-11"/>
  </r>
  <r>
    <x v="812"/>
    <s v="Exp-Repair/Edward Ruelas"/>
    <m/>
    <s v="PURCHASE AUTHORIZED ON 11/15 SQC*EDWARD RUELAS XXXXXX4551 CA SXXXXXXXXXXX3036 CARD 6934"/>
    <s v="Clean"/>
    <n v="-300"/>
    <s v="711Parks"/>
    <n v="3123859963"/>
    <s v="PAG"/>
    <s v="PG"/>
    <s v="A02 - Expense"/>
    <s v="Exp-Repair"/>
    <s v="Exp-Repair/Edward Ruelas"/>
    <m/>
    <s v="711 S Parks Dr. Desoto TX 75105"/>
    <s v="Checking"/>
    <m/>
    <n v="300"/>
    <n v="2018"/>
    <s v="2018-11"/>
  </r>
  <r>
    <x v="812"/>
    <s v="Exp-Repair/Edward Ruelas"/>
    <m/>
    <s v="PURCHASE AUTHORIZED ON 11/14 SQC*EDWARD RUELAS XXXXXX4551 CA SXXXXXXXXXXX4804 CARD 6934"/>
    <s v="Clean"/>
    <n v="-25"/>
    <s v="711Parks"/>
    <n v="3123859963"/>
    <s v="PAG"/>
    <s v="PG"/>
    <s v="A02 - Expense"/>
    <s v="Exp-Repair"/>
    <s v="Exp-Repair/Edward Ruelas"/>
    <m/>
    <s v="711 S Parks Dr. Desoto TX 75105"/>
    <s v="Checking"/>
    <m/>
    <n v="25"/>
    <n v="2018"/>
    <s v="2018-11"/>
  </r>
  <r>
    <x v="812"/>
    <s v="Exp-Mgmt/TRULO"/>
    <m/>
    <s v="QuickPay with Zelle payment to Trulo Property Management LLC 766"/>
    <s v="Clean"/>
    <n v="-700"/>
    <s v="8604Wagon"/>
    <n v="710665618"/>
    <s v="MDW"/>
    <s v="VJ"/>
    <s v="A02 - Expense"/>
    <s v="Exp-Mgmt"/>
    <s v="Exp-Mgmt/W9-TRULO"/>
    <m/>
    <s v="8604 Wagon Trail Crossroads TX 76227"/>
    <s v="Checking"/>
    <m/>
    <n v="700"/>
    <n v="2018"/>
    <s v="2018-11"/>
  </r>
  <r>
    <x v="813"/>
    <s v="Exp-Mgmt/TRULO"/>
    <m/>
    <s v="ONLINE TRANSFER TO JPMORGAN CHASE BANK, NATIONAL ASSOCIATION CHK XXXXX8616 N. GUPTA REF #F205FD7HH4 108MV TO TRULO PROPERTY MANAGEMENT"/>
    <s v="Clean"/>
    <n v="-1300"/>
    <s v="108Meadow"/>
    <n v="3123666335"/>
    <s v="MDW"/>
    <s v="PG"/>
    <s v="A02 - Expense"/>
    <s v="Exp-Mgmt"/>
    <s v="Exp-Mgmt/W9-TRULO"/>
    <m/>
    <s v="108 Meadow View Lane Anna TX 75409"/>
    <s v="Checking"/>
    <m/>
    <n v="1300"/>
    <n v="2018"/>
    <s v="2018-11"/>
  </r>
  <r>
    <x v="813"/>
    <s v="Exp-Repair/Balancing Transaction"/>
    <m/>
    <s v="ONLINE TRANSFER FROM GUPTA N REF #IB05F99LK6 CHECKING AUTO PAYMENT ADJ MATCH WITH PAGCC PMT 0608"/>
    <s v="Clean"/>
    <n v="366.6"/>
    <s v="108Pagoda"/>
    <n v="2123674356"/>
    <s v="PAG"/>
    <s v="NG"/>
    <s v="A02 - Expense"/>
    <s v="Exp-Repair"/>
    <s v="BALANCING"/>
    <m/>
    <s v="108 Pagoda Drive Anna TX 75409"/>
    <s v="Checking"/>
    <m/>
    <n v="366.6"/>
    <n v="2018"/>
    <s v="2018-11"/>
  </r>
  <r>
    <x v="813"/>
    <s v="Exp-Repair/Pablo Pedro"/>
    <m/>
    <s v="ONLINE TRANSFER FROM PAGODA HOMES LLC REF #IB05F8TTP7 BUSINESS CHECKING CHK 1037 PARKS PABLO 0305"/>
    <s v="Clean"/>
    <n v="1280"/>
    <s v="108Pagoda"/>
    <n v="2123674356"/>
    <s v="PAG"/>
    <s v="NG"/>
    <s v="A02 - Expense"/>
    <s v="Exp-Repair"/>
    <s v="Exp-Repair/Pablo Pedro"/>
    <m/>
    <s v="108 Pagoda Drive Anna TX 75409"/>
    <s v="Checking"/>
    <m/>
    <n v="1280"/>
    <n v="2018"/>
    <s v="2018-11"/>
  </r>
  <r>
    <x v="813"/>
    <s v="Exp-Mgmt/TRULO"/>
    <m/>
    <s v="ONLINE TRANSFER TO JPMORGAN CHASE BANK, NATIONAL ASSOCIATION CHK XXXXX8616 N. GUPTA REF #F205FD6V5X ROSEMON TO TRULO PROPERTY MGMT"/>
    <s v="Clean"/>
    <n v="-1600"/>
    <s v="1316Rosemon"/>
    <n v="3123788147"/>
    <s v="PAG"/>
    <s v="VJ"/>
    <s v="A02 - Expense"/>
    <s v="Exp-Mgmt"/>
    <s v="Exp-Mgmt/W9-TRULO"/>
    <m/>
    <s v="1316 Rosemon Avenue Carrolton TX 75006"/>
    <s v="Checking"/>
    <m/>
    <n v="1600"/>
    <n v="2018"/>
    <s v="2018-11"/>
  </r>
  <r>
    <x v="813"/>
    <s v="Exp-Mgmt/TRULO"/>
    <m/>
    <s v="ONLINE TRANSFER TO JPMORGAN CHASE BANK, NATIONAL ASSOCIATION CHK XXXXX8616 N. GUPTA REF #F205FD7XTZ NEWTON TO TRULO PROPERTY MANAGEMENT"/>
    <s v="Clean"/>
    <n v="-2500"/>
    <s v="1342Newton"/>
    <n v="3123752192"/>
    <s v="PAG"/>
    <s v="PG"/>
    <s v="A02 - Expense"/>
    <s v="Exp-Mgmt"/>
    <s v="Exp-Mgmt/W9-TRULO"/>
    <m/>
    <s v="1342 Newton Dr Cedar Hill TX 75115"/>
    <s v="Checking"/>
    <m/>
    <n v="2500"/>
    <n v="2018"/>
    <s v="2018-11"/>
  </r>
  <r>
    <x v="813"/>
    <s v="Liab-Security"/>
    <m/>
    <s v="ONLINE TRANSFER TO PAGODA HOMES LLC REF #IB05F9B66G BUSINESS MARKET RATE SAVING SECURITY DEPOSIT NEWTON ABDUL 0911"/>
    <s v="Clean"/>
    <n v="-1495"/>
    <s v="1342Newton"/>
    <n v="3123752192"/>
    <s v="PAG"/>
    <s v="PG"/>
    <s v="A07 - Security Deposit"/>
    <s v="Liab-Security"/>
    <s v="Liab-Security"/>
    <m/>
    <s v="1342 Newton Dr Cedar Hill TX 75115"/>
    <s v="Checking"/>
    <m/>
    <n v="1495"/>
    <n v="2018"/>
    <s v="2018-11"/>
  </r>
  <r>
    <x v="813"/>
    <s v="Exp-Mgmt/TRULO"/>
    <m/>
    <s v="ONLINE TRANSFER TO JPMORGAN CHASE BANK, NATIONAL ASSOCIATION CHK XXXXX8616 N. GUPTA REF #F205FD8VRS MORNINGDOVE TO TRULO PROPERTY MANAGEMENT"/>
    <s v="Clean"/>
    <n v="-1321"/>
    <s v="1905Morning"/>
    <n v="2120678228"/>
    <s v="MDW"/>
    <s v="VJ"/>
    <s v="A02 - Expense"/>
    <s v="Exp-Mgmt"/>
    <s v="Exp-Mgmt/W9-TRULO"/>
    <m/>
    <s v="1905 Morning Dove Aubrey TX 76227"/>
    <s v="Checking"/>
    <m/>
    <n v="1321"/>
    <n v="2018"/>
    <s v="2018-11"/>
  </r>
  <r>
    <x v="813"/>
    <s v="Exp-Mgmt/TRULO"/>
    <m/>
    <s v="Square Inc Neera TXXXXXXX3129 CCD ID: XXXXXX9876"/>
    <s v="Clean"/>
    <n v="50"/>
    <s v="6401Basswood"/>
    <n v="886965909"/>
    <s v="PAG"/>
    <s v="VJ"/>
    <s v="A02 - Expense"/>
    <s v="Exp-Mgmt"/>
    <s v="Exp-Mgmt/W9-TRULO"/>
    <m/>
    <s v="6401 Basswood Dr Fortworth TX 76135"/>
    <s v="Checking"/>
    <m/>
    <n v="50"/>
    <n v="2018"/>
    <s v="2018-11"/>
  </r>
  <r>
    <x v="813"/>
    <s v="Exp-Mgmt/TRULO"/>
    <m/>
    <s v="ONLINE TRANSFER TO JPMORGAN CHASE BANK, NATIONAL ASSOCIATION CHK XXXXX8616 N. GUPTA REF #F205FD8GKV PARKS TO TRULO PROPERTY MANAGEMENT"/>
    <s v="Clean"/>
    <n v="-2514"/>
    <s v="711Parks"/>
    <n v="3123859963"/>
    <s v="PAG"/>
    <s v="PG"/>
    <s v="A02 - Expense"/>
    <s v="Exp-Mgmt"/>
    <s v="Exp-Mgmt/W9-TRULO"/>
    <m/>
    <s v="711 S Parks Dr. Desoto TX 75105"/>
    <s v="Checking"/>
    <m/>
    <n v="2514"/>
    <n v="2018"/>
    <s v="2018-11"/>
  </r>
  <r>
    <x v="813"/>
    <s v="Exp-Repair/Pablo Pedro"/>
    <m/>
    <s v="ONLINE TRANSFER TO PAGODA HOMES LLC REF #IB05F8TTP7 BUSINESS CHECKING CHK 1037 PARKS PABLO 0305"/>
    <s v="Clean"/>
    <n v="-1280"/>
    <s v="711Parks"/>
    <n v="3123859963"/>
    <s v="PAG"/>
    <s v="PG"/>
    <s v="A02 - Expense"/>
    <s v="Exp-Repair"/>
    <s v="Exp-Repair/Pablo Pedro"/>
    <m/>
    <s v="711 S Parks Dr. Desoto TX 75105"/>
    <s v="Checking"/>
    <m/>
    <n v="1280"/>
    <n v="2018"/>
    <s v="2018-11"/>
  </r>
  <r>
    <x v="813"/>
    <s v="Exp-Mgmt/TRULO"/>
    <m/>
    <s v="TELE-TRANSFER FR XXXXXXXXXXXX4697 REFERENCE #TF05F7QDM2"/>
    <s v="Clean"/>
    <n v="72.42"/>
    <s v="711Parks"/>
    <n v="3123859963"/>
    <s v="PAG"/>
    <s v="PG"/>
    <s v="A02 - Expense"/>
    <s v="Exp-Mgmt"/>
    <s v="Exp-Mgmt/W9-TRULO"/>
    <m/>
    <s v="711 S Parks Dr. Desoto TX 75105"/>
    <s v="Checking"/>
    <m/>
    <n v="72.42"/>
    <n v="2018"/>
    <s v="2018-11"/>
  </r>
  <r>
    <x v="813"/>
    <s v="Exp-Mgmt/TRULO"/>
    <m/>
    <s v="ONLINE TRANSFER TO JPMORGAN CHASE BANK, NATIONAL ASSOCIATION CHK XXXXX8616 N. GUPTA REF #F205FD97RH WINTERGREEN TO TRULO PROPERTY MANAGEMENT"/>
    <s v="Clean"/>
    <n v="-761"/>
    <s v="874Wintergreen"/>
    <n v="8320478665"/>
    <s v="PAG"/>
    <s v="VJ"/>
    <s v="A02 - Expense"/>
    <s v="Exp-Mgmt"/>
    <s v="Exp-Mgmt/W9-TRULO"/>
    <m/>
    <s v="874 W Wintergreen Road Lancaster TX 75134"/>
    <s v="Checking"/>
    <m/>
    <n v="761"/>
    <n v="2018"/>
    <s v="2018-11"/>
  </r>
  <r>
    <x v="813"/>
    <s v="Liab-Security"/>
    <m/>
    <s v="ONLINE TRANSFER FROM PAGODA HOMES LLC REF #IB05F9B66G BUSINESS CHECKING SECURITY DEPOSIT NEWTON ABDUL 0911"/>
    <s v="Clean"/>
    <n v="1495"/>
    <s v="PagodaSecurity"/>
    <n v="1124223312"/>
    <s v="PAG"/>
    <s v="LLC"/>
    <s v="A07 - Security Deposit"/>
    <s v="Liab-Security"/>
    <s v="Liab-Security"/>
    <m/>
    <s v="Pagoda Security Deposit"/>
    <s v="Savings"/>
    <m/>
    <n v="1495"/>
    <n v="2018"/>
    <s v="2018-11"/>
  </r>
  <r>
    <x v="814"/>
    <s v="Exp-Insurance/Foremost Insurance Group"/>
    <m/>
    <s v="FOREMOST EPM PYMT XXXXXX XXXXXXXXX3545 VIVEK JADHAV"/>
    <s v="Clean"/>
    <n v="-167.33"/>
    <s v="1316Rosemon"/>
    <n v="3123788147"/>
    <s v="PAG"/>
    <s v="VJ"/>
    <s v="A02 - Expense"/>
    <s v="Exp-Insurance"/>
    <s v="Exp-Insurance/Foremost Insurance Group"/>
    <m/>
    <s v="1316 Rosemon Avenue Carrolton TX 75006"/>
    <s v="Checking"/>
    <m/>
    <n v="167.33"/>
    <n v="2018"/>
    <s v="2018-11"/>
  </r>
  <r>
    <x v="815"/>
    <s v="Exp-Mgmt/TRULO"/>
    <m/>
    <s v="ONLINE TRANSFER TO JPMORGAN CHASE BANK, NATIONAL ASSOCIATION CHK XXXXX8616 N. GUPTA REF #F205FMPXKH BREWER TO TRULO PROPERTY MANAGEMENT"/>
    <s v="Clean"/>
    <n v="-1292"/>
    <s v="1117Brewer"/>
    <n v="8320442620"/>
    <s v="MDW"/>
    <s v="PG"/>
    <s v="A02 - Expense"/>
    <s v="Exp-Mgmt"/>
    <s v="Exp-Mgmt/W9-TRULO"/>
    <m/>
    <s v="1117 Brewer Dr. Cedar Hill, TX 75104"/>
    <s v="Checking"/>
    <m/>
    <n v="1292"/>
    <n v="2018"/>
    <s v="2018-11"/>
  </r>
  <r>
    <x v="815"/>
    <s v="Exp-Mgmt/TRULO"/>
    <m/>
    <s v="ONLINE TRANSFER TO JPMORGAN CHASE BANK, NATIONAL ASSOCIATION CHK XXXXX8616 N. GUPTA REF #F205FMP9GD ROSEMON TO TRULO PROPERTY MANAGEMENT"/>
    <s v="Clean"/>
    <n v="-1600"/>
    <s v="1316Rosemon"/>
    <n v="3123788147"/>
    <s v="PAG"/>
    <s v="VJ"/>
    <s v="A02 - Expense"/>
    <s v="Exp-Mgmt"/>
    <s v="Exp-Mgmt/W9-TRULO"/>
    <m/>
    <s v="1316 Rosemon Avenue Carrolton TX 75006"/>
    <s v="Checking"/>
    <m/>
    <n v="1600"/>
    <n v="2018"/>
    <s v="2018-11"/>
  </r>
  <r>
    <x v="815"/>
    <s v="Exp-Mgmt/TRULO"/>
    <m/>
    <s v="ONLINE TRANSFER FROM GUPTA N REF #IB05FMPQB3 CHECKING 1121 DUPLICATE TRANSFER REVERSAL ROSEMON"/>
    <s v="Clean"/>
    <n v="1600"/>
    <s v="1316Rosemon"/>
    <n v="3123788147"/>
    <s v="PAG"/>
    <s v="VJ"/>
    <s v="A02 - Expense"/>
    <s v="Exp-Mgmt"/>
    <s v="Exp-Mgmt/W9-TRULO"/>
    <m/>
    <s v="1316 Rosemon Avenue Carrolton TX 75006"/>
    <s v="Checking"/>
    <m/>
    <n v="1600"/>
    <n v="2018"/>
    <s v="2018-11"/>
  </r>
  <r>
    <x v="815"/>
    <s v="Owner-Draw"/>
    <m/>
    <s v="Online Transfer to CHK ...5909 transaction#: XXXXXX3908"/>
    <s v="Clean"/>
    <n v="-3200"/>
    <s v="4909Jamesway"/>
    <n v="886968291"/>
    <s v="PAG"/>
    <s v="VJ"/>
    <s v="A08 - Owners Draw"/>
    <s v="Owners-Draw"/>
    <s v="Owner-Draw"/>
    <m/>
    <s v="4909 Jamesway Drive Fortworth TX 76135"/>
    <s v="Checking"/>
    <m/>
    <n v="3200"/>
    <n v="2018"/>
    <s v="2018-11"/>
  </r>
  <r>
    <x v="815"/>
    <s v="Exp-Mgmt/TRULO"/>
    <m/>
    <s v="Online Transfer XXXXXX8907 to Chase-Trulo-x8616 #####8616 transa"/>
    <s v="Clean"/>
    <n v="-3300"/>
    <s v="6401Basswood"/>
    <n v="886965909"/>
    <s v="PAG"/>
    <s v="VJ"/>
    <s v="A02 - Expense"/>
    <s v="Exp-Mgmt"/>
    <s v="Exp-Mgmt/W9-TRULO"/>
    <m/>
    <s v="6401 Basswood Dr Fortworth TX 76135"/>
    <s v="Checking"/>
    <m/>
    <n v="3300"/>
    <n v="2018"/>
    <s v="2018-11"/>
  </r>
  <r>
    <x v="815"/>
    <s v="Exp-Mgmt/TRULO"/>
    <m/>
    <s v="QuickPay with Zelle payment to Trulo Property Management XXX6421"/>
    <s v="Clean"/>
    <n v="-3200"/>
    <s v="6401Basswood"/>
    <n v="886965909"/>
    <s v="PAG"/>
    <s v="VJ"/>
    <s v="A02 - Expense"/>
    <s v="Exp-Mgmt"/>
    <s v="Exp-Mgmt/W9-TRULO"/>
    <m/>
    <s v="6401 Basswood Dr Fortworth TX 76135"/>
    <s v="Checking"/>
    <m/>
    <n v="3200"/>
    <n v="2018"/>
    <s v="2018-11"/>
  </r>
  <r>
    <x v="815"/>
    <s v="Exp-Mgmt/TRULO"/>
    <m/>
    <s v="Online Transfer from CHK ...8291transaction#: XXXXXX3908"/>
    <s v="Clean"/>
    <n v="3200"/>
    <s v="6401Basswood"/>
    <n v="886965909"/>
    <s v="PAG"/>
    <s v="VJ"/>
    <s v="A02 - Expense"/>
    <s v="Exp-Mgmt"/>
    <s v="Exp-Mgmt/W9-TRULO"/>
    <m/>
    <s v="6401 Basswood Dr Fortworth TX 76135"/>
    <s v="Checking"/>
    <m/>
    <n v="3200"/>
    <n v="2018"/>
    <s v="2018-11"/>
  </r>
  <r>
    <x v="816"/>
    <s v="Rev-Rent/108 Meadow in 1905 Morning"/>
    <m/>
    <s v="ONLINE TRANSFER FROM MEADOW VIEW HOMES LLC REF #IB05FPY8MH BUSINESS CHECKING 108MV RENT DEPOSITED IN MORN DOVE 1001"/>
    <s v="Clean"/>
    <n v="1550"/>
    <s v="108Meadow"/>
    <n v="3123666335"/>
    <s v="MDW"/>
    <s v="PG"/>
    <s v="A01 - Revenue"/>
    <s v="Rev-Rent"/>
    <s v="Rev-Rent/108 Meadow in 1905 Morning"/>
    <m/>
    <s v="108 Meadow View Lane Anna TX 75409"/>
    <s v="Checking"/>
    <m/>
    <n v="1550"/>
    <n v="2018"/>
    <s v="2018-11"/>
  </r>
  <r>
    <x v="816"/>
    <s v="Exp-Repair/Rent renewal"/>
    <m/>
    <s v="ONLINE TRANSFER FROM PAGODA HOMES LLC REF #IB05FPXGDH BUSINESS CHECKING CHK 1035 1318ROS RENTAL RENEW TO PAG 0213"/>
    <s v="Clean"/>
    <n v="50"/>
    <s v="108Pagoda"/>
    <n v="2123674356"/>
    <s v="PAG"/>
    <s v="NG"/>
    <s v="A02 - Expense"/>
    <s v="Exp-Repair"/>
    <s v="Exp-Repair/Rent renewal"/>
    <m/>
    <s v="108 Pagoda Drive Anna TX 75409"/>
    <s v="Checking"/>
    <m/>
    <n v="50"/>
    <n v="2018"/>
    <s v="2018-11"/>
  </r>
  <r>
    <x v="816"/>
    <s v="Rev-Rent/Rosemon Pagoda"/>
    <m/>
    <s v="ONLINE TRANSFER FROM PAGODA HOMES LLC REF #IB05FPXHFV BUSINESS CHECKING CHK 1036 1316ROS RENTAL RENEW TO PAG 0213"/>
    <s v="Clean"/>
    <n v="50"/>
    <s v="108Pagoda"/>
    <n v="2123674356"/>
    <s v="PAG"/>
    <s v="NG"/>
    <s v="A01 - Revenue"/>
    <s v="Rev-Rent"/>
    <s v="Rev-Rent/Rosemon Pagoda"/>
    <m/>
    <s v="108 Pagoda Drive Anna TX 75409"/>
    <s v="Checking"/>
    <m/>
    <n v="50"/>
    <n v="2018"/>
    <s v="2018-11"/>
  </r>
  <r>
    <x v="816"/>
    <s v="Exp-Repair/Goldstar AC Rosemon Pagoda"/>
    <m/>
    <s v="ONLINE TRANSFER FROM PAGODA HOMES LLC REF #IB05FPX93W BUSINESS CHECKING CHK 1038 GOLDSTAR AC ROSE TO PAG 0329"/>
    <s v="Clean"/>
    <n v="165"/>
    <s v="108Pagoda"/>
    <n v="2123674356"/>
    <s v="PAG"/>
    <s v="NG"/>
    <s v="A02 - Expense"/>
    <s v="Exp-Repair"/>
    <s v="Exp-Repair/Goldstar AC Rosemon Pagoda"/>
    <m/>
    <s v="108 Pagoda Drive Anna TX 75409"/>
    <s v="Checking"/>
    <m/>
    <n v="165"/>
    <n v="2018"/>
    <s v="2018-11"/>
  </r>
  <r>
    <x v="816"/>
    <s v="Exp-Repair/Goldstar AC Rosemon Pagoda"/>
    <m/>
    <s v="ONLINE TRANSFER TO PAGODA HOMES LLC REF #IB05FPX93W BUSINESS CHECKING CHK 1038 GOLDSTAR AC ROSE TO PAG 0329"/>
    <s v="Clean"/>
    <n v="-165"/>
    <s v="1316Rosemon"/>
    <n v="3123788147"/>
    <s v="PAG"/>
    <s v="VJ"/>
    <s v="A02 - Expense"/>
    <s v="Exp-Repair"/>
    <s v="Exp-Repair/Goldstar AC Rosemon Pagoda"/>
    <m/>
    <s v="1316 Rosemon Avenue Carrolton TX 75006"/>
    <s v="Checking"/>
    <m/>
    <n v="165"/>
    <n v="2018"/>
    <s v="2018-11"/>
  </r>
  <r>
    <x v="816"/>
    <s v="Exp-Utilities/Basswood Rosemon"/>
    <m/>
    <s v="ONLINE TRANSFER TO JPMORGAN CHASE BANK, NATIONAL ASSOCIATION CHK XXXXX5909 N. GUPTA REF #F205FQ89DW CORRECTION ROS TXU BILL BY BASSWOOD 0622"/>
    <s v="Clean"/>
    <n v="-79.45"/>
    <s v="1316Rosemon"/>
    <n v="3123788147"/>
    <s v="PAG"/>
    <s v="VJ"/>
    <s v="A02 - Expense"/>
    <s v="Exp-Utilities"/>
    <s v="Exp-Utilities/Basswood Rosemon"/>
    <m/>
    <s v="1316 Rosemon Avenue Carrolton TX 75006"/>
    <s v="Checking"/>
    <m/>
    <n v="79.45"/>
    <n v="2018"/>
    <s v="2018-11"/>
  </r>
  <r>
    <x v="816"/>
    <s v="Exp-Repair/Rent renewal"/>
    <m/>
    <s v="ONLINE TRANSFER TO PAGODA HOMES LLC REF #IB05FPXGDH BUSINESS CHECKING CHK 1035 1318ROS RENTAL RENEW TO PAG 0213"/>
    <s v="Clean"/>
    <n v="-50"/>
    <s v="1316Rosemon"/>
    <n v="3123788147"/>
    <s v="PAG"/>
    <s v="VJ"/>
    <s v="A02 - Expense"/>
    <s v="Exp-Repair"/>
    <s v="Exp-Repair/Rent renewal"/>
    <m/>
    <s v="1316 Rosemon Avenue Carrolton TX 75006"/>
    <s v="Checking"/>
    <m/>
    <n v="50"/>
    <n v="2018"/>
    <s v="2018-11"/>
  </r>
  <r>
    <x v="816"/>
    <s v="Rev-Rent/Rosemon Pagoda"/>
    <m/>
    <s v="ONLINE TRANSFER TO PAGODA HOMES LLC REF #IB05FPXHFV BUSINESS CHECKING CHK 1036 1316ROS RENTAL RENEW TO PAG 0213"/>
    <s v="Clean"/>
    <n v="-50"/>
    <s v="1316Rosemon"/>
    <n v="3123788147"/>
    <s v="PAG"/>
    <s v="VJ"/>
    <s v="A01 - Revenue"/>
    <s v="Rev-Rent"/>
    <s v="Rev-Rent/Rosemon Pagoda"/>
    <m/>
    <s v="1316 Rosemon Avenue Carrolton TX 75006"/>
    <s v="Checking"/>
    <m/>
    <n v="50"/>
    <n v="2018"/>
    <s v="2018-11"/>
  </r>
  <r>
    <x v="816"/>
    <s v="Rev-Rent/108 Meadow in 1905 Morning"/>
    <m/>
    <s v="ONLINE TRANSFER TO MEADOW VIEW HOMES LLC REF #IB05FPY8MH BUSINESS CHECKING 108MV RENT DEPOSITED IN MORN DOVE 1001"/>
    <s v="Clean"/>
    <n v="-1550"/>
    <s v="1905Morning"/>
    <n v="2120678228"/>
    <s v="MDW"/>
    <s v="VJ"/>
    <s v="A01 - Revenue"/>
    <s v="Rev-Rent"/>
    <s v="Rev-Rent/108 Meadow in 1905 Morning"/>
    <m/>
    <s v="1905 Morning Dove Aubrey TX 76227"/>
    <s v="Checking"/>
    <m/>
    <n v="1550"/>
    <n v="2018"/>
    <s v="2018-11"/>
  </r>
  <r>
    <x v="817"/>
    <s v="Owner-Draw"/>
    <m/>
    <s v="ONLINE TRANSFER TO GUPTA P REF #IB05FZYN6N SAVINGS 2018 OWNERS DRAW 104MV"/>
    <s v="Clean"/>
    <n v="-3000"/>
    <s v="104Meadow"/>
    <n v="2123710218"/>
    <s v="MDW"/>
    <s v="VJ"/>
    <s v="A08 - Owners Draw"/>
    <s v="Owners-Draw"/>
    <s v="Owner-Draw"/>
    <m/>
    <s v="104 Meadow View Lane Anna TX 75409"/>
    <s v="Checking"/>
    <m/>
    <n v="3000"/>
    <n v="2018"/>
    <s v="2018-11"/>
  </r>
  <r>
    <x v="817"/>
    <s v="Owner-Draw"/>
    <m/>
    <s v="ONLINE TRANSFER TO GUPTA P REF #IB05FZYSVT SAVINGS 2018 OWNERS DRAW 108MV"/>
    <s v="Clean"/>
    <n v="-4000"/>
    <s v="108Meadow"/>
    <n v="3123666335"/>
    <s v="MDW"/>
    <s v="PG"/>
    <s v="A08 - Owners Draw"/>
    <s v="Owners-Draw"/>
    <s v="Owner-Draw"/>
    <m/>
    <s v="108 Meadow View Lane Anna TX 75409"/>
    <s v="Checking"/>
    <m/>
    <n v="4000"/>
    <n v="2018"/>
    <s v="2018-11"/>
  </r>
  <r>
    <x v="817"/>
    <s v="Owner-Draw"/>
    <m/>
    <s v="ONLINE TRANSFER TO GUPTA P REF #IB05FZYH4P SAVINGS 2018 OWNERS DRAW PAGODA"/>
    <s v="Clean"/>
    <n v="-2000"/>
    <s v="108Pagoda"/>
    <n v="2123674356"/>
    <s v="PAG"/>
    <s v="NG"/>
    <s v="A08 - Owners Draw"/>
    <s v="Owners-Draw"/>
    <s v="Owner-Draw"/>
    <m/>
    <s v="108 Pagoda Drive Anna TX 75409"/>
    <s v="Checking"/>
    <m/>
    <n v="2000"/>
    <n v="2018"/>
    <s v="2018-11"/>
  </r>
  <r>
    <x v="817"/>
    <s v="Owner-Draw"/>
    <m/>
    <s v="ONLINE TRANSFER TO GUPTA P REF #IB05FZZ9TV SAVINGS 2018 OWNERS DRAW BREWER"/>
    <s v="Clean"/>
    <n v="-4000"/>
    <s v="1117Brewer"/>
    <n v="8320442620"/>
    <s v="MDW"/>
    <s v="PG"/>
    <s v="A08 - Owners Draw"/>
    <s v="Owners-Draw"/>
    <s v="Owner-Draw"/>
    <m/>
    <s v="1117 Brewer Dr. Cedar Hill, TX 75104"/>
    <s v="Checking"/>
    <m/>
    <n v="4000"/>
    <n v="2018"/>
    <s v="2018-11"/>
  </r>
  <r>
    <x v="817"/>
    <s v="Liab-Security/711 Parks Talia"/>
    <m/>
    <s v="ONLINE TRANSFER TO PAGODA HOMES LLC REF #IB05G22DQY BUSINESS CHECKING ROSEM TO PARKS DEPOSIT TALIA 1105"/>
    <s v="Clean"/>
    <n v="-4485"/>
    <s v="1316Rosemon"/>
    <n v="3123788147"/>
    <s v="PAG"/>
    <s v="VJ"/>
    <s v="A07 - Security Deposit"/>
    <s v="Liab-Security"/>
    <s v="Liab-Security/711 Parks Talia"/>
    <m/>
    <s v="1316 Rosemon Avenue Carrolton TX 75006"/>
    <s v="Checking"/>
    <m/>
    <n v="4485"/>
    <n v="2018"/>
    <s v="2018-11"/>
  </r>
  <r>
    <x v="817"/>
    <s v="Owner-Draw"/>
    <m/>
    <s v="ONLINE TRANSFER TO GUPTA P REF #IB05FZZMP4 SAVINGS 2018 OWNERS DRAW NEWTON"/>
    <s v="Clean"/>
    <n v="-4000"/>
    <s v="1342Newton"/>
    <n v="3123752192"/>
    <s v="PAG"/>
    <s v="PG"/>
    <s v="A08 - Owners Draw"/>
    <s v="Owners-Draw"/>
    <s v="Owner-Draw"/>
    <m/>
    <s v="1342 Newton Dr Cedar Hill TX 75115"/>
    <s v="Checking"/>
    <m/>
    <n v="4000"/>
    <n v="2018"/>
    <s v="2018-11"/>
  </r>
  <r>
    <x v="817"/>
    <s v="Owner-Draw"/>
    <m/>
    <s v="Online Transfer to CHK ...5031 transaction#: XXXXXX4967"/>
    <s v="Clean"/>
    <n v="-9000"/>
    <s v="4909Jamesway"/>
    <n v="886968291"/>
    <s v="PAG"/>
    <s v="VJ"/>
    <s v="A08 - Owners Draw"/>
    <s v="Owners-Draw"/>
    <s v="Owner-Draw"/>
    <m/>
    <s v="4909 Jamesway Drive Fortworth TX 76135"/>
    <s v="Checking"/>
    <m/>
    <n v="9000"/>
    <n v="2018"/>
    <s v="2018-11"/>
  </r>
  <r>
    <x v="817"/>
    <s v="Exp-Utilities/Basswood Rosemon"/>
    <m/>
    <s v="WELLS FARGO IFI DDA TO DDAPPD ID: INTFITRVOS"/>
    <s v="Clean"/>
    <n v="79.45"/>
    <s v="6401Basswood"/>
    <n v="886965909"/>
    <s v="PAG"/>
    <s v="VJ"/>
    <s v="A02 - Expense"/>
    <s v="Exp-Utilities"/>
    <s v="Exp-Utilities/Basswood Rosemon"/>
    <m/>
    <s v="6401 Basswood Dr Fortworth TX 76135"/>
    <s v="Checking"/>
    <m/>
    <n v="79.45"/>
    <n v="2018"/>
    <s v="2018-11"/>
  </r>
  <r>
    <x v="817"/>
    <s v="Owner-Funding"/>
    <m/>
    <s v="Online Transfer from CHK ...5031transaction#: XXXXXX0661"/>
    <s v="Clean"/>
    <n v="10000"/>
    <s v="6401Basswood"/>
    <n v="886965909"/>
    <s v="PAG"/>
    <s v="VJ"/>
    <s v="A06 - Funding"/>
    <s v="Owner-Funding"/>
    <s v="Owner-Funding"/>
    <s v="6401Basswood"/>
    <s v="6401 Basswood Dr Fortworth TX 76135"/>
    <s v="Checking"/>
    <m/>
    <n v="10000"/>
    <n v="2018"/>
    <s v="2018-11"/>
  </r>
  <r>
    <x v="817"/>
    <s v="Liab-Security"/>
    <m/>
    <s v="ONLINE TRANSFER TO PAGODA HOMES LLC REF #IB05G22T2V BUSINESS MARKET RATE SAVING PARKS SEC DEP TALIA NOV2018"/>
    <s v="Clean"/>
    <n v="-2990"/>
    <s v="711Parks"/>
    <n v="3123859963"/>
    <s v="PAG"/>
    <s v="PG"/>
    <s v="A07 - Security Deposit"/>
    <s v="Liab-Security"/>
    <s v="Liab-Security"/>
    <m/>
    <s v="711 S Parks Dr. Desoto TX 75105"/>
    <s v="Checking"/>
    <m/>
    <n v="2990"/>
    <n v="2018"/>
    <s v="2018-11"/>
  </r>
  <r>
    <x v="817"/>
    <s v="Owner-Draw"/>
    <m/>
    <s v="ONLINE TRANSFER TO GUPTA P REF #IB05G232WZ SAVINGS 2018 OWNERS DRAW PARKS"/>
    <s v="Clean"/>
    <n v="-1000"/>
    <s v="711Parks"/>
    <n v="3123859963"/>
    <s v="PAG"/>
    <s v="PG"/>
    <s v="A08 - Owners Draw"/>
    <s v="Owners-Draw"/>
    <s v="Owner-Draw"/>
    <m/>
    <s v="711 S Parks Dr. Desoto TX 75105"/>
    <s v="Checking"/>
    <m/>
    <n v="1000"/>
    <n v="2018"/>
    <s v="2018-11"/>
  </r>
  <r>
    <x v="817"/>
    <s v="Liab-Security/Prior tenant"/>
    <m/>
    <s v="ONLINE TRANSFER FROM PAGODA HOMES LLC REF #IB05G224C7 BUSINESS MARKET RATE SAVING PARKS SEC DEP DJ CREDIT UNPAID RENT SEPOCT"/>
    <s v="Clean"/>
    <n v="1850"/>
    <s v="711Parks"/>
    <n v="3123859963"/>
    <s v="PAG"/>
    <s v="PG"/>
    <s v="A07 - Security Deposit"/>
    <s v="Liab-Security"/>
    <s v="Liab-Security/Prior tenant"/>
    <m/>
    <s v="711 S Parks Dr. Desoto TX 75105"/>
    <s v="Checking"/>
    <m/>
    <n v="1850"/>
    <n v="2018"/>
    <s v="2018-11"/>
  </r>
  <r>
    <x v="817"/>
    <s v="Liab-Security/711 Parks Talia"/>
    <m/>
    <s v="ONLINE TRANSFER FROM PAGODA HOMES LLC REF #IB05G22DQY BUSINESS CHECKING ROSEM TO PARKS DEPOSIT TALIA 1105"/>
    <s v="Clean"/>
    <n v="4485"/>
    <s v="711Parks"/>
    <n v="3123859963"/>
    <s v="PAG"/>
    <s v="PG"/>
    <s v="A07 - Security Deposit"/>
    <s v="Liab-Security"/>
    <s v="Liab-Security/711 Parks Talia"/>
    <m/>
    <s v="711 S Parks Dr. Desoto TX 75105"/>
    <s v="Checking"/>
    <m/>
    <n v="4485"/>
    <n v="2018"/>
    <s v="2018-11"/>
  </r>
  <r>
    <x v="817"/>
    <s v="Owner-Draw"/>
    <m/>
    <s v="QuickPay with Zelle payment to Neeraj Gupta JPMXXXXX1460"/>
    <s v="Clean"/>
    <n v="-5000"/>
    <s v="8604Wagon"/>
    <n v="710665618"/>
    <s v="MDW"/>
    <s v="VJ"/>
    <s v="A08 - Owners Draw"/>
    <s v="Owners-Draw"/>
    <s v="Owner-Draw"/>
    <m/>
    <s v="8604 Wagon Trail Crossroads TX 76227"/>
    <s v="Checking"/>
    <m/>
    <n v="5000"/>
    <n v="2018"/>
    <s v="2018-11"/>
  </r>
  <r>
    <x v="817"/>
    <s v="Owner-Draw"/>
    <m/>
    <s v="ONLINE TRANSFER TO GUPTA P REF #IB05G237XN SAVINGS 2018 OWNERS DRAW WINTERGREEN"/>
    <s v="Clean"/>
    <n v="-5000"/>
    <s v="874Wintergreen"/>
    <n v="8320478665"/>
    <s v="PAG"/>
    <s v="VJ"/>
    <s v="A08 - Owners Draw"/>
    <s v="Owners-Draw"/>
    <s v="Owner-Draw"/>
    <m/>
    <s v="874 W Wintergreen Road Lancaster TX 75134"/>
    <s v="Checking"/>
    <m/>
    <n v="5000"/>
    <n v="2018"/>
    <s v="2018-11"/>
  </r>
  <r>
    <x v="817"/>
    <s v="Liab-Security/Unpaid rent"/>
    <m/>
    <s v="ONLINE TRANSFER TO PAGODA HOMES LLC REF #IB05G224C7 BUSINESS CHECKING PARKS SEC DEP DJ CREDIT UNPAID RENT SEPOCT"/>
    <s v="Clean"/>
    <n v="-1850"/>
    <s v="PagodaSecurity"/>
    <n v="1124223312"/>
    <s v="PAG"/>
    <s v="LLC"/>
    <s v="A07 - Security Deposit"/>
    <s v="Liab-Security"/>
    <s v="Liab-Security/Unpaid rent"/>
    <m/>
    <s v="Pagoda Security Deposit"/>
    <s v="Savings"/>
    <m/>
    <n v="1850"/>
    <n v="2018"/>
    <s v="2018-11"/>
  </r>
  <r>
    <x v="817"/>
    <s v="Liab-Security"/>
    <m/>
    <s v="ONLINE TRANSFER FROM PAGODA HOMES LLC REF #IB05G22T2V BUSINESS CHECKING PARKS SEC DEP TALIA NOV2018"/>
    <s v="Clean"/>
    <n v="2990"/>
    <s v="PagodaSecurity"/>
    <n v="1124223312"/>
    <s v="PAG"/>
    <s v="LLC"/>
    <s v="A07 - Security Deposit"/>
    <s v="Liab-Security"/>
    <s v="Liab-Security"/>
    <m/>
    <s v="Pagoda Security Deposit"/>
    <s v="Savings"/>
    <m/>
    <n v="2990"/>
    <n v="2018"/>
    <s v="2018-11"/>
  </r>
  <r>
    <x v="817"/>
    <s v="Owner-Funding"/>
    <m/>
    <s v="Online Transfer to CHK ...5909 transaction#: XXXXXX0661"/>
    <s v="Clean"/>
    <n v="-10000"/>
    <s v="Partnership"/>
    <n v="2113481242"/>
    <s v="NV"/>
    <s v="LLC"/>
    <s v="A06 - Funding"/>
    <s v="Owner-Funding"/>
    <s v="Owner-Funding"/>
    <s v="Partnership"/>
    <s v="Neeraj Vivek Partnership"/>
    <s v="Savings"/>
    <m/>
    <n v="10000"/>
    <n v="2018"/>
    <s v="2018-11"/>
  </r>
  <r>
    <x v="817"/>
    <s v="Owner-Draw"/>
    <m/>
    <s v="ONLINE TRANSFER FROM PAGODA HOMES LLC REF #IB05G232WZ BUSINESS CHECKING 2018 OWNERS DRAW PARKS"/>
    <s v="Clean"/>
    <n v="1000"/>
    <s v="Partnership"/>
    <n v="2113481242"/>
    <s v="NV"/>
    <s v="LLC"/>
    <s v="A08 - Owners Draw"/>
    <s v="Owners-Draw"/>
    <s v="Owner-Draw"/>
    <m/>
    <s v="Neeraj Vivek Partnership"/>
    <s v="Savings"/>
    <m/>
    <n v="1000"/>
    <n v="2018"/>
    <s v="2018-11"/>
  </r>
  <r>
    <x v="817"/>
    <s v="Owner-Draw"/>
    <m/>
    <s v="ONLINE TRANSFER FROM PAGODA HOMES LLC REF #IB05FZYH4P BUSINESS CHECKING 2018 OWNERS DRAW PAGODA"/>
    <s v="Clean"/>
    <n v="2000"/>
    <s v="Partnership"/>
    <n v="2113481242"/>
    <s v="NV"/>
    <s v="LLC"/>
    <s v="A08 - Owners Draw"/>
    <s v="Owners-Draw"/>
    <s v="Owner-Draw"/>
    <m/>
    <s v="Neeraj Vivek Partnership"/>
    <s v="Savings"/>
    <m/>
    <n v="2000"/>
    <n v="2018"/>
    <s v="2018-11"/>
  </r>
  <r>
    <x v="817"/>
    <s v="Owner-Draw"/>
    <m/>
    <s v="ONLINE TRANSFER FROM MEADOW VIEW HOMES LLC REF #IB05FZYN6N BUSINESS CHECKING 2018 OWNERS DRAW 104MV"/>
    <s v="Clean"/>
    <n v="3000"/>
    <s v="Partnership"/>
    <n v="2113481242"/>
    <s v="NV"/>
    <s v="LLC"/>
    <s v="A08 - Owners Draw"/>
    <s v="Owners-Draw"/>
    <s v="Owner-Draw"/>
    <m/>
    <s v="Neeraj Vivek Partnership"/>
    <s v="Savings"/>
    <m/>
    <n v="3000"/>
    <n v="2018"/>
    <s v="2018-11"/>
  </r>
  <r>
    <x v="817"/>
    <s v="Owner-Draw"/>
    <m/>
    <s v="ONLINE TRANSFER FROM MEADOW VIEW HOMES LLC REF #IB05FZYSVT BUSINESS CHECKING 2018 OWNERS DRAW 108MV"/>
    <s v="Clean"/>
    <n v="4000"/>
    <s v="Partnership"/>
    <n v="2113481242"/>
    <s v="NV"/>
    <s v="LLC"/>
    <s v="A08 - Owners Draw"/>
    <s v="Owners-Draw"/>
    <s v="Owner-Draw"/>
    <m/>
    <s v="Neeraj Vivek Partnership"/>
    <s v="Savings"/>
    <m/>
    <n v="4000"/>
    <n v="2018"/>
    <s v="2018-11"/>
  </r>
  <r>
    <x v="817"/>
    <s v="Owner-Draw"/>
    <m/>
    <s v="ONLINE TRANSFER FROM MEADOW VIEW HOMES LLC REF #IB05FZZ9TV BUSINESS CHECKING 2018 OWNERS DRAW BREWER"/>
    <s v="Clean"/>
    <n v="4000"/>
    <s v="Partnership"/>
    <n v="2113481242"/>
    <s v="NV"/>
    <s v="LLC"/>
    <s v="A08 - Owners Draw"/>
    <s v="Owners-Draw"/>
    <s v="Owner-Draw"/>
    <m/>
    <s v="Neeraj Vivek Partnership"/>
    <s v="Savings"/>
    <m/>
    <n v="4000"/>
    <n v="2018"/>
    <s v="2018-11"/>
  </r>
  <r>
    <x v="817"/>
    <s v="Owner-Draw"/>
    <m/>
    <s v="ONLINE TRANSFER FROM PAGODA HOMES LLC REF #IB05FZZMP4 BUSINESS CHECKING 2018 OWNERS DRAW NEWTON"/>
    <s v="Clean"/>
    <n v="4000"/>
    <s v="Partnership"/>
    <n v="2113481242"/>
    <s v="NV"/>
    <s v="LLC"/>
    <s v="A08 - Owners Draw"/>
    <s v="Owners-Draw"/>
    <s v="Owner-Draw"/>
    <m/>
    <s v="Neeraj Vivek Partnership"/>
    <s v="Savings"/>
    <m/>
    <n v="4000"/>
    <n v="2018"/>
    <s v="2018-11"/>
  </r>
  <r>
    <x v="817"/>
    <s v="Owner-Draw"/>
    <m/>
    <s v="ONLINE TRANSFER FROM PAGODA HOMES LLC REF #IB05G237XN BUSINESS CHECKING 2018 OWNERS DRAW WINTERGREEN"/>
    <s v="Clean"/>
    <n v="5000"/>
    <s v="Partnership"/>
    <n v="2113481242"/>
    <s v="NV"/>
    <s v="LLC"/>
    <s v="A08 - Owners Draw"/>
    <s v="Owners-Draw"/>
    <s v="Owner-Draw"/>
    <m/>
    <s v="Neeraj Vivek Partnership"/>
    <s v="Savings"/>
    <m/>
    <n v="5000"/>
    <n v="2018"/>
    <s v="2018-11"/>
  </r>
  <r>
    <x v="817"/>
    <s v="Owner-Draw"/>
    <m/>
    <s v="ONLINE TRANSFER FROM GUPTA N REF #IB05G23R9K CHECKING 2018 OWNERS DRAW WAGON2"/>
    <s v="Clean"/>
    <n v="5000"/>
    <s v="Partnership"/>
    <n v="2113481242"/>
    <s v="NV"/>
    <s v="LLC"/>
    <s v="A08 - Owners Draw"/>
    <s v="Owners-Draw"/>
    <s v="Owner-Draw"/>
    <m/>
    <s v="Neeraj Vivek Partnership"/>
    <s v="Savings"/>
    <m/>
    <n v="5000"/>
    <n v="2018"/>
    <s v="2018-11"/>
  </r>
  <r>
    <x v="817"/>
    <s v="Owner-Draw"/>
    <m/>
    <s v="Online Transfer from CHK ...8291transaction#: XXXXXX4967"/>
    <s v="Clean"/>
    <n v="9000"/>
    <s v="Partnership"/>
    <n v="2113481242"/>
    <s v="NV"/>
    <s v="LLC"/>
    <s v="A08 - Owners Draw"/>
    <s v="Owners-Draw"/>
    <s v="Owner-Draw"/>
    <m/>
    <s v="Neeraj Vivek Partnership"/>
    <s v="Savings"/>
    <m/>
    <n v="9000"/>
    <n v="2018"/>
    <s v="2018-11"/>
  </r>
  <r>
    <x v="818"/>
    <s v="Exp-Mgmt/TRULO"/>
    <m/>
    <s v="Online Transfer XXXXXX6404 to Chase-Trulo-x8616 #####8616 transa"/>
    <s v="Clean"/>
    <n v="-200"/>
    <s v="4909Jamesway"/>
    <n v="886968291"/>
    <s v="PAG"/>
    <s v="VJ"/>
    <s v="A02 - Expense"/>
    <s v="Exp-Mgmt"/>
    <s v="Exp-Mgmt/W9-TRULO"/>
    <m/>
    <s v="4909 Jamesway Drive Fortworth TX 76135"/>
    <s v="Checking"/>
    <m/>
    <n v="200"/>
    <n v="2018"/>
    <s v="2018-11"/>
  </r>
  <r>
    <x v="818"/>
    <s v="Exp-Repair/First American Service Fee"/>
    <m/>
    <s v="QuickPay with Zelle payment to Neeraj Gupta JPMXXXXX6898"/>
    <s v="Clean"/>
    <n v="-150"/>
    <s v="4909Jamesway"/>
    <n v="886968291"/>
    <s v="PAG"/>
    <s v="VJ"/>
    <s v="A02 - Expense"/>
    <s v="Exp-Repair"/>
    <s v="Exp-Repair/First American Service Fee"/>
    <m/>
    <s v="4909 Jamesway Drive Fortworth TX 76135"/>
    <s v="Checking"/>
    <m/>
    <n v="150"/>
    <n v="2018"/>
    <s v="2018-11"/>
  </r>
  <r>
    <x v="818"/>
    <s v="Exp-Mgmt/TRULO"/>
    <m/>
    <s v="Online Transfer XXXXXX3172 to Chase-Trulo-x8616 #####8616 transa"/>
    <s v="Clean"/>
    <n v="-200"/>
    <s v="6401Basswood"/>
    <n v="886965909"/>
    <s v="PAG"/>
    <s v="VJ"/>
    <s v="A02 - Expense"/>
    <s v="Exp-Mgmt"/>
    <s v="Exp-Mgmt/W9-TRULO"/>
    <m/>
    <s v="6401 Basswood Dr Fortworth TX 76135"/>
    <s v="Checking"/>
    <m/>
    <n v="200"/>
    <n v="2018"/>
    <s v="2018-11"/>
  </r>
  <r>
    <x v="818"/>
    <s v="Exp-Repair/Sherwin Williams Paint"/>
    <m/>
    <s v="ONLINE TRANSFER REF #IB05GD8LKQ TO BUSINESS CARD PARKS TO MVCC SW PAINT 1109"/>
    <s v="Clean"/>
    <n v="-43.39"/>
    <s v="711Parks"/>
    <n v="3123859963"/>
    <s v="PAG"/>
    <s v="PG"/>
    <s v="A02 - Expense"/>
    <s v="Exp-Repair"/>
    <s v="Exp-Repair/Sherwin Williams Paint"/>
    <m/>
    <s v="711 S Parks Dr. Desoto TX 75105"/>
    <s v="Checking"/>
    <m/>
    <n v="43.39"/>
    <n v="2018"/>
    <s v="2018-11"/>
  </r>
  <r>
    <x v="819"/>
    <s v="Rev-Rent"/>
    <m/>
    <s v="DEPOSIT MADE IN A BRANCH/STORE #XXXXX3494"/>
    <s v="Clean"/>
    <n v="1495"/>
    <s v="1342Newton"/>
    <n v="3123752192"/>
    <s v="PAG"/>
    <s v="PG"/>
    <s v="A01 - Revenue"/>
    <s v="Rev-Rent"/>
    <s v="Rev-Rent"/>
    <m/>
    <s v="1342 Newton Dr Cedar Hill TX 75115"/>
    <s v="Checking"/>
    <m/>
    <n v="1495"/>
    <n v="2018"/>
    <s v="2018-11"/>
  </r>
  <r>
    <x v="819"/>
    <s v="Exp-Insurance"/>
    <m/>
    <s v="StateAutoCos InsPayment SAIINSXXXXX4347 WEB ID: XXXXXX6001"/>
    <s v="Clean"/>
    <n v="-156.44999999999999"/>
    <s v="4909Jamesway"/>
    <n v="886968291"/>
    <s v="PAG"/>
    <s v="VJ"/>
    <s v="A02 - Expense"/>
    <s v="Exp-Insurance"/>
    <s v="Exp-Insurance"/>
    <m/>
    <s v="4909 Jamesway Drive Fortworth TX 76135"/>
    <s v="Checking"/>
    <m/>
    <n v="156.44999999999999"/>
    <n v="2018"/>
    <s v="2018-11"/>
  </r>
  <r>
    <x v="819"/>
    <s v="Rev-Rent/Check with Neeraj"/>
    <m/>
    <s v="ATM CASH DEPOSIT 11/29 3382 PRESTON RD FRISCO TX"/>
    <s v="Clean"/>
    <n v="1000"/>
    <s v="6401Basswood"/>
    <n v="886965909"/>
    <s v="PAG"/>
    <s v="VJ"/>
    <s v="A01 - Revenue"/>
    <s v="Rev-Rent"/>
    <s v="Rev-Rent/Check with Neeraj"/>
    <m/>
    <s v="6401 Basswood Dr Fortworth TX 76135"/>
    <s v="Checking"/>
    <m/>
    <n v="1000"/>
    <n v="2018"/>
    <s v="2018-11"/>
  </r>
  <r>
    <x v="820"/>
    <s v="Rev-Interest"/>
    <m/>
    <s v="INTEREST PAYMENT"/>
    <s v="Clean"/>
    <n v="0.09"/>
    <s v="108PagodaSavings"/>
    <n v="0"/>
    <s v="PAG"/>
    <s v="LLC"/>
    <s v="A01 - Revenue"/>
    <s v="Rev-Interest"/>
    <s v="Rev-Interest"/>
    <m/>
    <s v="108 Pagoda Drive Anna TX 75409"/>
    <s v="Savings"/>
    <m/>
    <n v="0.09"/>
    <n v="2018"/>
    <s v="2018-11"/>
  </r>
  <r>
    <x v="820"/>
    <s v="Rev-Interest"/>
    <m/>
    <s v="INTEREST PAYMENT"/>
    <s v="Clean"/>
    <n v="0.06"/>
    <s v="116MeadowSavings"/>
    <n v="7123691524"/>
    <s v="MDW"/>
    <s v="PG"/>
    <s v="A01 - Revenue"/>
    <s v="Rev-Interest"/>
    <s v="Rev-Interest"/>
    <m/>
    <s v="116 Meadow View Lane Anna TX 75409"/>
    <s v="Savings"/>
    <m/>
    <n v="0.06"/>
    <n v="2018"/>
    <s v="2018-11"/>
  </r>
  <r>
    <x v="820"/>
    <s v="Rev-Interest"/>
    <m/>
    <s v="INTEREST PAYMENT"/>
    <s v="Clean"/>
    <n v="7.0000000000000007E-2"/>
    <s v="1905MorningSavings"/>
    <n v="0"/>
    <s v="MDW"/>
    <s v="VJ"/>
    <s v="A01 - Revenue"/>
    <s v="Rev-Interest"/>
    <s v="Rev-Interest"/>
    <m/>
    <s v="1905 Morning Dove Aubrey TX 76227"/>
    <s v="Savings"/>
    <m/>
    <n v="7.0000000000000007E-2"/>
    <n v="2018"/>
    <s v="2018-11"/>
  </r>
  <r>
    <x v="820"/>
    <s v="Rev-Rent/Check with Neeraj"/>
    <m/>
    <s v="DEPOSIT ID NUMBER XX0258"/>
    <s v="Clean"/>
    <n v="900"/>
    <s v="4909Jamesway"/>
    <n v="886968291"/>
    <s v="PAG"/>
    <s v="VJ"/>
    <s v="A01 - Revenue"/>
    <s v="Rev-Rent"/>
    <s v="Rev-Rent/Check with Neeraj"/>
    <m/>
    <s v="4909 Jamesway Drive Fortworth TX 76135"/>
    <s v="Checking"/>
    <m/>
    <n v="900"/>
    <n v="2018"/>
    <s v="2018-11"/>
  </r>
  <r>
    <x v="820"/>
    <s v="Rev-Rent/Check with Neeraj"/>
    <m/>
    <s v="DEPOSIT ID NUMBER X9434"/>
    <s v="Clean"/>
    <n v="995"/>
    <s v="4909Jamesway"/>
    <n v="886968291"/>
    <s v="PAG"/>
    <s v="VJ"/>
    <s v="A01 - Revenue"/>
    <s v="Rev-Rent"/>
    <s v="Rev-Rent/Check with Neeraj"/>
    <m/>
    <s v="4909 Jamesway Drive Fortworth TX 76135"/>
    <s v="Checking"/>
    <m/>
    <n v="995"/>
    <n v="2018"/>
    <s v="2018-11"/>
  </r>
  <r>
    <x v="820"/>
    <s v="Rev-Rent/Check with Neeraj"/>
    <m/>
    <s v="ATM CASH DEPOSIT 11/30 4501 WESTERN CENTER BLVD FORT WORTH TX"/>
    <s v="Clean"/>
    <n v="120"/>
    <s v="6401Basswood"/>
    <n v="886965909"/>
    <s v="PAG"/>
    <s v="VJ"/>
    <s v="A01 - Revenue"/>
    <s v="Rev-Rent"/>
    <s v="Rev-Rent/Check with Neeraj"/>
    <m/>
    <s v="6401 Basswood Dr Fortworth TX 76135"/>
    <s v="Checking"/>
    <m/>
    <n v="120"/>
    <n v="2018"/>
    <s v="2018-11"/>
  </r>
  <r>
    <x v="820"/>
    <s v="Liab-Security"/>
    <m/>
    <s v="ATM CASH DEPOSIT 11/30 4501 WESTERN CENTER BLVD FORT WORTH TX"/>
    <s v="Clean"/>
    <n v="1740"/>
    <s v="6401Basswood"/>
    <n v="886965909"/>
    <s v="PAG"/>
    <s v="VJ"/>
    <s v="A07 - Security Deposit"/>
    <s v="Liab-Security"/>
    <s v="Liab-Security"/>
    <m/>
    <s v="6401 Basswood Dr Fortworth TX 76135"/>
    <s v="Checking"/>
    <m/>
    <n v="1740"/>
    <n v="2018"/>
    <s v="2018-11"/>
  </r>
  <r>
    <x v="820"/>
    <s v="Rev-Interest"/>
    <m/>
    <s v="INTEREST PAYMENT"/>
    <s v="Clean"/>
    <n v="0.2"/>
    <s v="PagodaSecurity"/>
    <n v="1124223312"/>
    <s v="PAG"/>
    <s v="LLC"/>
    <s v="A01 - Revenue"/>
    <s v="Rev-Interest"/>
    <s v="Rev-Interest"/>
    <m/>
    <s v="Pagoda Security Deposit"/>
    <s v="Savings"/>
    <m/>
    <n v="0.2"/>
    <n v="2018"/>
    <s v="2018-11"/>
  </r>
  <r>
    <x v="820"/>
    <s v="Rev-Interest"/>
    <m/>
    <s v="INTEREST PAYMENT"/>
    <s v="Clean"/>
    <n v="3.57"/>
    <s v="Partnership"/>
    <n v="2113481242"/>
    <s v="NV"/>
    <s v="LLC"/>
    <s v="A01 - Revenue"/>
    <s v="Rev-Interest"/>
    <s v="Rev-Interest"/>
    <m/>
    <s v="Neeraj Vivek Partnership"/>
    <s v="Savings"/>
    <m/>
    <n v="3.57"/>
    <n v="2018"/>
    <s v="2018-11"/>
  </r>
  <r>
    <x v="821"/>
    <s v="Exp-Repair/Rainmasters Irrigation"/>
    <m/>
    <s v="RAINMASTERS IRRIGATION"/>
    <s v="Clean"/>
    <n v="-2000"/>
    <s v="Common"/>
    <n v="710655031"/>
    <s v="NV"/>
    <s v="LLC"/>
    <s v="A02 - Expense"/>
    <s v="Exp-Repair"/>
    <s v="Exp-Repair/Rainmasters Irrigation"/>
    <m/>
    <s v="Common Expenses"/>
    <s v="Checking"/>
    <m/>
    <n v="2000"/>
    <n v="2018"/>
    <s v="2018-12"/>
  </r>
  <r>
    <x v="821"/>
    <s v="Exp-Repair/Rainmasters Irrigation"/>
    <m/>
    <s v="RAINMASTERS IRRIGATION"/>
    <s v="Clean"/>
    <n v="-2000"/>
    <s v="Common"/>
    <n v="710655031"/>
    <s v="NV"/>
    <s v="LLC"/>
    <s v="A02 - Expense"/>
    <s v="Exp-Repair"/>
    <s v="Exp-Repair/Rainmasters Irrigation"/>
    <m/>
    <s v="Common Expenses"/>
    <s v="Checking"/>
    <m/>
    <n v="2000"/>
    <n v="2018"/>
    <s v="2018-12"/>
  </r>
  <r>
    <x v="821"/>
    <s v="Exp-Repair/Choice Home Warranty"/>
    <m/>
    <s v="CHOICE HOME WARRANTY"/>
    <s v="Clean"/>
    <n v="-997.5"/>
    <s v="Common"/>
    <n v="710655031"/>
    <s v="NV"/>
    <s v="LLC"/>
    <s v="A02 - Expense"/>
    <s v="Exp-Repair"/>
    <s v="Choice Home Warranty"/>
    <m/>
    <s v="Common Expenses"/>
    <s v="Checking"/>
    <m/>
    <n v="997.5"/>
    <n v="2018"/>
    <s v="2018-12"/>
  </r>
  <r>
    <x v="821"/>
    <s v="Exp-Repair/Choice Home Warranty"/>
    <m/>
    <s v="CHOICE HOME WARRANTY"/>
    <s v="Clean"/>
    <n v="-997.5"/>
    <s v="Common"/>
    <n v="710655031"/>
    <s v="NV"/>
    <s v="LLC"/>
    <s v="A02 - Expense"/>
    <s v="Exp-Repair"/>
    <s v="Choice Home Warranty"/>
    <m/>
    <s v="Common Expenses"/>
    <s v="Checking"/>
    <m/>
    <n v="997.5"/>
    <n v="2018"/>
    <s v="2018-12"/>
  </r>
  <r>
    <x v="821"/>
    <s v="Exp-Repair/Choice Home Warranty"/>
    <m/>
    <s v="CHOICE HOME WARRANTY"/>
    <s v="Clean"/>
    <n v="-525"/>
    <s v="Common"/>
    <n v="710655031"/>
    <s v="NV"/>
    <s v="LLC"/>
    <s v="A02 - Expense"/>
    <s v="Exp-Repair"/>
    <s v="Choice Home Warranty"/>
    <m/>
    <s v="Common Expenses"/>
    <s v="Checking"/>
    <m/>
    <n v="525"/>
    <n v="2018"/>
    <s v="2018-12"/>
  </r>
  <r>
    <x v="821"/>
    <s v="Exp-Repair/Choice Home Warranty"/>
    <m/>
    <s v="CHOICE HOME WARRANTY"/>
    <s v="Clean"/>
    <n v="-525"/>
    <s v="Common"/>
    <n v="710655031"/>
    <s v="NV"/>
    <s v="LLC"/>
    <s v="A02 - Expense"/>
    <s v="Exp-Repair"/>
    <s v="Choice Home Warranty"/>
    <m/>
    <s v="Common Expenses"/>
    <s v="Checking"/>
    <m/>
    <n v="525"/>
    <n v="2018"/>
    <s v="2018-12"/>
  </r>
  <r>
    <x v="821"/>
    <s v="Exp-Repair/Rainmasters Irrigation"/>
    <m/>
    <s v="RAINMASTERS IRRIGATION"/>
    <s v="Clean"/>
    <n v="-222.06"/>
    <s v="Common"/>
    <n v="710655031"/>
    <s v="NV"/>
    <s v="LLC"/>
    <s v="A02 - Expense"/>
    <s v="Exp-Repair"/>
    <s v="Exp-Repair/Rainmasters Irrigation"/>
    <m/>
    <s v="Common Expenses"/>
    <s v="Checking"/>
    <m/>
    <n v="222.06"/>
    <n v="2018"/>
    <s v="2018-12"/>
  </r>
  <r>
    <x v="821"/>
    <s v="Exp-Repair/Rainmasters Irrigation"/>
    <m/>
    <s v="RAINMASTERS IRRIGATION"/>
    <s v="Clean"/>
    <n v="-222.06"/>
    <s v="Common"/>
    <n v="710655031"/>
    <s v="NV"/>
    <s v="LLC"/>
    <s v="A02 - Expense"/>
    <s v="Exp-Repair"/>
    <s v="Exp-Repair/Rainmasters Irrigation"/>
    <m/>
    <s v="Common Expenses"/>
    <s v="Checking"/>
    <m/>
    <n v="222.06"/>
    <n v="2018"/>
    <s v="2018-12"/>
  </r>
  <r>
    <x v="822"/>
    <s v="Transfers"/>
    <m/>
    <s v="RECURRING TRANSFER TO JPMORGAN CHASE BANK, NATIONAL ASSOCIATION CHK XXXXX8616 N. GUPTA REF #FP05GTK956 104MV TO TRULO PROPERTY MANAGEMENT"/>
    <s v="Clean"/>
    <n v="-75"/>
    <s v="104Meadow"/>
    <n v="2123710218"/>
    <s v="MDW"/>
    <s v="VJ"/>
    <s v="A05 - Bank Transfer"/>
    <s v="Transfer"/>
    <s v="Transfers"/>
    <m/>
    <s v="104 Meadow View Lane Anna TX 75409"/>
    <s v="Checking"/>
    <m/>
    <n v="75"/>
    <n v="2018"/>
    <s v="2018-12"/>
  </r>
  <r>
    <x v="822"/>
    <s v="Rev-Rent"/>
    <m/>
    <s v="ATM CHECK DEPOSIT ON 12/01 CAMERON CROSSING MCKINNEY, TX TX XXX5865 ATM ID 9882C CARD 1043"/>
    <s v="Clean"/>
    <n v="1520"/>
    <s v="104Meadow"/>
    <n v="2123710218"/>
    <s v="MDW"/>
    <s v="VJ"/>
    <s v="A01 - Revenue"/>
    <s v="Rev-Rent"/>
    <s v="Rev-Rent"/>
    <m/>
    <s v="104 Meadow View Lane Anna TX 75409"/>
    <s v="Checking"/>
    <m/>
    <n v="1520"/>
    <n v="2018"/>
    <s v="2018-12"/>
  </r>
  <r>
    <x v="822"/>
    <s v="Transfers"/>
    <m/>
    <s v="RECURRING TRANSFER TO JPMORGAN CHASE BANK, NATIONAL ASSOCIATION CHK XXXXX8616 N. GUPTA REF #FP05GTC55H 108MV TO TRULO PROPERTY MANAGEMENT"/>
    <s v="Clean"/>
    <n v="-75"/>
    <s v="108Meadow"/>
    <n v="3123666335"/>
    <s v="MDW"/>
    <s v="PG"/>
    <s v="A05 - Bank Transfer"/>
    <s v="Transfer"/>
    <s v="Transfers"/>
    <m/>
    <s v="108 Meadow View Lane Anna TX 75409"/>
    <s v="Checking"/>
    <m/>
    <n v="75"/>
    <n v="2018"/>
    <s v="2018-12"/>
  </r>
  <r>
    <x v="822"/>
    <s v="Rev-Rent"/>
    <m/>
    <s v="ATM CHECK DEPOSIT ON 12/03 CAMERON CROSSING MCKINNEY, TX TX XXX6364 ATM ID 9882C CARD 5539"/>
    <s v="Clean"/>
    <n v="1550"/>
    <s v="108Meadow"/>
    <n v="3123666335"/>
    <s v="MDW"/>
    <s v="PG"/>
    <s v="A01 - Revenue"/>
    <s v="Rev-Rent"/>
    <s v="Rev-Rent"/>
    <m/>
    <s v="108 Meadow View Lane Anna TX 75409"/>
    <s v="Checking"/>
    <m/>
    <n v="1550"/>
    <n v="2018"/>
    <s v="2018-12"/>
  </r>
  <r>
    <x v="822"/>
    <s v="Exp-Mortgage"/>
    <m/>
    <s v="BUSINESS TO BUSINESS ACH RoundPoint MT S ROUNDPOINT XXXXXX XXXXXX2553 PAGODAHOMES LLC"/>
    <s v="Clean"/>
    <n v="-467.03"/>
    <s v="108Pagoda"/>
    <n v="2123674356"/>
    <s v="PAG"/>
    <s v="NG"/>
    <s v="A02 - Expense"/>
    <s v="Exp-Mortgage"/>
    <s v="Exp-Mortgage"/>
    <m/>
    <s v="108 Pagoda Drive Anna TX 75409"/>
    <s v="Checking"/>
    <m/>
    <n v="467.03"/>
    <n v="2018"/>
    <s v="2018-12"/>
  </r>
  <r>
    <x v="822"/>
    <s v="Transfer-Checking"/>
    <m/>
    <s v="RECURRING TRANSFER TO PAGODA HOMES LLC REF #OP05GT5FNJ BUSINESS MARKET RATE SAVINGS PAGODA CHK TO SAV"/>
    <s v="Clean"/>
    <n v="-150"/>
    <s v="108Pagoda"/>
    <n v="2123674356"/>
    <s v="PAG"/>
    <s v="NG"/>
    <s v="A05 - Bank Transfer"/>
    <s v="Transfer"/>
    <s v="Transfer-Checking"/>
    <m/>
    <s v="108 Pagoda Drive Anna TX 75409"/>
    <s v="Checking"/>
    <m/>
    <n v="150"/>
    <n v="2018"/>
    <s v="2018-12"/>
  </r>
  <r>
    <x v="822"/>
    <s v="Exp-Mgmt/TRULO"/>
    <m/>
    <s v="RECURRING TRANSFER TO JPMORGAN CHASE BANK, NATIONAL ASSOCIATION CHK XXXXX8616 N. GUPTA REF #FP05GT6YY9 PAGODA TO TRULO PROPERTY MANAGEMENT"/>
    <s v="Clean"/>
    <n v="-75"/>
    <s v="108Pagoda"/>
    <n v="2123674356"/>
    <s v="PAG"/>
    <s v="NG"/>
    <s v="A02 - Expense"/>
    <s v="Exp-Mgmt"/>
    <s v="Exp-Mgmt/W9-TRULO"/>
    <m/>
    <s v="108 Pagoda Drive Anna TX 75409"/>
    <s v="Checking"/>
    <m/>
    <n v="75"/>
    <n v="2018"/>
    <s v="2018-12"/>
  </r>
  <r>
    <x v="822"/>
    <s v="Rev-Rent"/>
    <m/>
    <s v="ONLINE TRANSFER FROM GUPTA N REF #IB05GXM8S2 CHECKING ZELLE FROM AMANDA MEJIA DEC RENT"/>
    <s v="Clean"/>
    <n v="1470"/>
    <s v="108Pagoda"/>
    <n v="2123674356"/>
    <s v="PAG"/>
    <s v="NG"/>
    <s v="A01 - Revenue"/>
    <s v="Rev-Rent"/>
    <s v="Rev-Rent"/>
    <m/>
    <s v="108 Pagoda Drive Anna TX 75409"/>
    <s v="Checking"/>
    <m/>
    <n v="1470"/>
    <n v="2018"/>
    <s v="2018-12"/>
  </r>
  <r>
    <x v="822"/>
    <s v="Transfer-Savings"/>
    <m/>
    <s v="RECURRING TRANSFER FROM PAGODA HOMES LLC REF #OP05GT5FNJ BUSINESS CHECKING PAGODA CHK TO SAV"/>
    <s v="Clean"/>
    <n v="150"/>
    <s v="108PagodaSavings"/>
    <n v="0"/>
    <s v="PAG"/>
    <s v="LLC"/>
    <s v="A05 - Bank Transfer"/>
    <s v="Transfer"/>
    <s v="Transfer-Savings"/>
    <m/>
    <s v="108 Pagoda Drive Anna TX 75409"/>
    <s v="Savings"/>
    <m/>
    <n v="150"/>
    <n v="2018"/>
    <s v="2018-12"/>
  </r>
  <r>
    <x v="822"/>
    <s v="Exp-Mgmt"/>
    <m/>
    <s v="RECURRING TRANSFER TO JPMORGAN CHASE BANK, NATIONAL ASSOCIATION CHK XXXXX8616 N. GUPTA REF #FP05GSPXBN BREWER TO TRULO PROPERTY MANAGEMENT"/>
    <s v="Clean"/>
    <n v="-75"/>
    <s v="1117Brewer"/>
    <n v="8320442620"/>
    <s v="MDW"/>
    <s v="PG"/>
    <s v="A02 - Expense"/>
    <s v="Exp-Mgmt"/>
    <s v="Exp-Mgmt"/>
    <m/>
    <s v="1117 Brewer Dr. Cedar Hill, TX 75104"/>
    <s v="Checking"/>
    <m/>
    <n v="75"/>
    <n v="2018"/>
    <s v="2018-12"/>
  </r>
  <r>
    <x v="822"/>
    <s v="Exp-Mortgage"/>
    <m/>
    <s v="QUICKEN LOANS MTG PYMTS XXXXXX XXXXXX7710 MEADOW VIEW HOMES LLC"/>
    <s v="Clean"/>
    <n v="-456.02"/>
    <s v="116Meadow"/>
    <n v="3123680344"/>
    <s v="MDW"/>
    <s v="PG"/>
    <s v="A02 - Expense"/>
    <s v="Exp-Mortgage"/>
    <s v="Exp-Mortgage"/>
    <m/>
    <s v="116 Meadow View Lane Anna TX 75409"/>
    <s v="Checking"/>
    <m/>
    <n v="456.02"/>
    <n v="2018"/>
    <s v="2018-12"/>
  </r>
  <r>
    <x v="822"/>
    <s v="Exp-Mgmt/TRULO"/>
    <m/>
    <s v="RECURRING TRANSFER TO JPMORGAN CHASE BANK, NATIONAL ASSOCIATION CHK XXXXX8616 N. GUPTA REF #FP05GTCLMM 116MV TO TRULO PROPERTY MANAGEMENT"/>
    <s v="Clean"/>
    <n v="-75"/>
    <s v="116Meadow"/>
    <n v="3123680344"/>
    <s v="MDW"/>
    <s v="PG"/>
    <s v="A02 - Expense"/>
    <s v="Exp-Mgmt"/>
    <s v="Exp-Mgmt/W9-TRULO"/>
    <m/>
    <s v="116 Meadow View Lane Anna TX 75409"/>
    <s v="Checking"/>
    <m/>
    <n v="75"/>
    <n v="2018"/>
    <s v="2018-12"/>
  </r>
  <r>
    <x v="822"/>
    <s v="Liab-Security"/>
    <m/>
    <s v="MOBILE DEPOSIT : REF NUMBER :XXXXXXXX9523"/>
    <s v="Clean"/>
    <n v="3200"/>
    <s v="116Meadow"/>
    <n v="3123680344"/>
    <s v="MDW"/>
    <s v="PG"/>
    <s v="A07 - Security Deposit"/>
    <s v="Liab-Security"/>
    <s v="Liab-Security"/>
    <m/>
    <s v="116 Meadow View Lane Anna TX 75409"/>
    <s v="Checking"/>
    <m/>
    <n v="3200"/>
    <n v="2018"/>
    <s v="2018-12"/>
  </r>
  <r>
    <x v="822"/>
    <s v="Exp-Mortgage"/>
    <m/>
    <s v="Nationstar dba Mr Cooper XXXXXX XXXXXX3186 VIVEK JADHAV"/>
    <s v="Clean"/>
    <n v="-593.84"/>
    <s v="1316Rosemon"/>
    <n v="3123788147"/>
    <s v="PAG"/>
    <s v="VJ"/>
    <s v="A02 - Expense"/>
    <s v="Exp-Mortgage"/>
    <s v="Exp-Mortgage"/>
    <m/>
    <s v="1316 Rosemon Avenue Carrolton TX 75006"/>
    <s v="Checking"/>
    <m/>
    <n v="593.84"/>
    <n v="2018"/>
    <s v="2018-12"/>
  </r>
  <r>
    <x v="822"/>
    <s v="Exp-Mgmt/TRULO"/>
    <m/>
    <s v="RECURRING TRANSFER TO JPMORGAN CHASE BANK, NATIONAL ASSOCIATION CHK XXXXX8616 N. GUPTA REF #FP05GSMJYZ ROSEMON TO TRULO PROPERTY MANAGEMENT"/>
    <s v="Clean"/>
    <n v="-150"/>
    <s v="1316Rosemon"/>
    <n v="3123788147"/>
    <s v="PAG"/>
    <s v="VJ"/>
    <s v="A02 - Expense"/>
    <s v="Exp-Mgmt"/>
    <s v="Exp-Mgmt/W9-TRULO"/>
    <m/>
    <s v="1316 Rosemon Avenue Carrolton TX 75006"/>
    <s v="Checking"/>
    <m/>
    <n v="150"/>
    <n v="2018"/>
    <s v="2018-12"/>
  </r>
  <r>
    <x v="822"/>
    <s v="Rev-Rent"/>
    <m/>
    <s v="eDeposit in Branch/Store 12/01/18 12:39:32 PM 4020 BELT LINE RD ADDISON TX 8147"/>
    <s v="Clean"/>
    <n v="1325"/>
    <s v="1316Rosemon"/>
    <n v="3123788147"/>
    <s v="PAG"/>
    <s v="VJ"/>
    <s v="A01 - Revenue"/>
    <s v="Rev-Rent"/>
    <s v="Rev-Rent"/>
    <m/>
    <s v="1316 Rosemon Avenue Carrolton TX 75006"/>
    <s v="Checking"/>
    <m/>
    <n v="1325"/>
    <n v="2018"/>
    <s v="2018-12"/>
  </r>
  <r>
    <x v="822"/>
    <s v="Rev-Rent"/>
    <m/>
    <s v="MOBILE DEPOSIT : REF NUMBER :XXXXXXXX5173"/>
    <s v="Clean"/>
    <n v="1370"/>
    <s v="1316Rosemon"/>
    <n v="3123788147"/>
    <s v="PAG"/>
    <s v="VJ"/>
    <s v="A01 - Revenue"/>
    <s v="Rev-Rent"/>
    <s v="Rev-Rent"/>
    <m/>
    <s v="1316 Rosemon Avenue Carrolton TX 75006"/>
    <s v="Checking"/>
    <m/>
    <n v="1370"/>
    <n v="2018"/>
    <s v="2018-12"/>
  </r>
  <r>
    <x v="822"/>
    <s v="Exp-Mortgage"/>
    <m/>
    <s v="QUICKEN LOANS MTG PYMTS XXXXXX XXXXXX7233 NEERAJ GUPTA"/>
    <s v="Clean"/>
    <n v="-563.38"/>
    <s v="1342Newton"/>
    <n v="3123752192"/>
    <s v="PAG"/>
    <s v="PG"/>
    <s v="A02 - Expense"/>
    <s v="Exp-Mortgage"/>
    <s v="Exp-Mortgage"/>
    <m/>
    <s v="1342 Newton Dr Cedar Hill TX 75115"/>
    <s v="Checking"/>
    <m/>
    <n v="563.38"/>
    <n v="2018"/>
    <s v="2018-12"/>
  </r>
  <r>
    <x v="822"/>
    <s v="Exp-Mgmt/TRULO"/>
    <m/>
    <s v="RECURRING TRANSFER TO JPMORGAN CHASE BANK, NATIONAL ASSOCIATION CHK XXXXX8616 N. GUPTA REF #FP05GTK8HS NEWTON TO TRULO PROPERTY MANAGEMENT"/>
    <s v="Clean"/>
    <n v="-75"/>
    <s v="1342Newton"/>
    <n v="3123752192"/>
    <s v="PAG"/>
    <s v="PG"/>
    <s v="A02 - Expense"/>
    <s v="Exp-Mgmt"/>
    <s v="Exp-Mgmt/W9-TRULO"/>
    <m/>
    <s v="1342 Newton Dr Cedar Hill TX 75115"/>
    <s v="Checking"/>
    <m/>
    <n v="75"/>
    <n v="2018"/>
    <s v="2018-12"/>
  </r>
  <r>
    <x v="822"/>
    <s v="Transfer-Checking"/>
    <m/>
    <s v="RECURRING TRANSFER TO MEADOW VIEW HOMES LLC BUSINESS MARKET RATE SAVINGS REF #OP05GSS2TG XXXXXX3606"/>
    <s v="Clean"/>
    <n v="-150"/>
    <s v="1905Morning"/>
    <n v="2120678228"/>
    <s v="MDW"/>
    <s v="VJ"/>
    <s v="A05 - Bank Transfer"/>
    <s v="Transfer"/>
    <s v="Transfer-Checking"/>
    <m/>
    <s v="1905 Morning Dove Aubrey TX 76227"/>
    <s v="Checking"/>
    <m/>
    <n v="150"/>
    <n v="2018"/>
    <s v="2018-12"/>
  </r>
  <r>
    <x v="822"/>
    <s v="Rev-Rent"/>
    <m/>
    <s v="ATM CHECK DEPOSIT ON 12/01 X2066 FM 423 FRISCO TX XXX0526 ATM ID 9895C CARD 8399"/>
    <s v="Clean"/>
    <n v="1595"/>
    <s v="1905Morning"/>
    <n v="2120678228"/>
    <s v="MDW"/>
    <s v="VJ"/>
    <s v="A01 - Revenue"/>
    <s v="Rev-Rent"/>
    <s v="Rev-Rent"/>
    <m/>
    <s v="1905 Morning Dove Aubrey TX 76227"/>
    <s v="Checking"/>
    <m/>
    <n v="1595"/>
    <n v="2018"/>
    <s v="2018-12"/>
  </r>
  <r>
    <x v="822"/>
    <s v="Transfer-Savings"/>
    <m/>
    <s v="RECURRING TRANSFER FROM MEADOW VIEW HOMES LLC BUSINESS CHECKING REF #OP05GSS2TG XXXXXX8228"/>
    <s v="Clean"/>
    <n v="150"/>
    <s v="1905MorningSavings"/>
    <n v="0"/>
    <s v="MDW"/>
    <s v="VJ"/>
    <s v="A05 - Bank Transfer"/>
    <s v="Transfer"/>
    <s v="Transfer-Savings"/>
    <m/>
    <s v="1905 Morning Dove Aubrey TX 76227"/>
    <s v="Savings"/>
    <m/>
    <n v="150"/>
    <n v="2018"/>
    <s v="2018-12"/>
  </r>
  <r>
    <x v="822"/>
    <s v="Exp-Mortgage"/>
    <m/>
    <s v="JPMORGAN CHASE CHASE ACHPPD ID: XXXXXX8113"/>
    <s v="Clean"/>
    <n v="-1118.25"/>
    <s v="4909Jamesway"/>
    <n v="886968291"/>
    <s v="PAG"/>
    <s v="VJ"/>
    <s v="A02 - Expense"/>
    <s v="Exp-Mortgage"/>
    <s v="Exp-Mortgage"/>
    <m/>
    <s v="4909 Jamesway Drive Fortworth TX 76135"/>
    <s v="Checking"/>
    <m/>
    <n v="1118.25"/>
    <n v="2018"/>
    <s v="2018-12"/>
  </r>
  <r>
    <x v="822"/>
    <s v="Rev-Rent"/>
    <m/>
    <s v="DEPOSIT ID NUMBER XX9244"/>
    <s v="Clean"/>
    <n v="450"/>
    <s v="4909Jamesway"/>
    <n v="886968291"/>
    <s v="PAG"/>
    <s v="VJ"/>
    <s v="A01 - Revenue"/>
    <s v="Rev-Rent"/>
    <s v="Rev-Rent"/>
    <m/>
    <s v="4909 Jamesway Drive Fortworth TX 76135"/>
    <s v="Checking"/>
    <m/>
    <n v="450"/>
    <n v="2018"/>
    <s v="2018-12"/>
  </r>
  <r>
    <x v="822"/>
    <s v="Exp-Repair/Check with Neeraj"/>
    <m/>
    <s v="CHECK 1053"/>
    <s v="Clean"/>
    <n v="-64.900000000000006"/>
    <s v="6401Basswood"/>
    <n v="886965909"/>
    <s v="PAG"/>
    <s v="VJ"/>
    <s v="A02 - Expense"/>
    <s v="Exp-Repair"/>
    <s v="Exp-Repair/Check with Neeraj"/>
    <m/>
    <s v="6401 Basswood Dr Fortworth TX 76135"/>
    <s v="Checking"/>
    <m/>
    <n v="64.900000000000006"/>
    <n v="2018"/>
    <s v="2018-12"/>
  </r>
  <r>
    <x v="822"/>
    <s v="Rev-Rent/Venmo"/>
    <m/>
    <s v="VENMO CASHOUTPPD ID: XXXXXX1992"/>
    <s v="Clean"/>
    <n v="795"/>
    <s v="6401Basswood"/>
    <n v="886965909"/>
    <s v="PAG"/>
    <s v="VJ"/>
    <s v="A01 - Revenue"/>
    <s v="Rev-Rent"/>
    <s v="Rev-Rent/Venmo"/>
    <m/>
    <s v="6401 Basswood Dr Fortworth TX 76135"/>
    <s v="Checking"/>
    <m/>
    <n v="795"/>
    <n v="2018"/>
    <s v="2018-12"/>
  </r>
  <r>
    <x v="822"/>
    <s v="Rev-Rent"/>
    <m/>
    <s v="DEPOSIT ID NUMBER XX6281"/>
    <s v="Clean"/>
    <n v="920"/>
    <s v="6401Basswood"/>
    <n v="886965909"/>
    <s v="PAG"/>
    <s v="VJ"/>
    <s v="A01 - Revenue"/>
    <s v="Rev-Rent"/>
    <s v="Rev-Rent"/>
    <m/>
    <s v="6401 Basswood Dr Fortworth TX 76135"/>
    <s v="Checking"/>
    <m/>
    <n v="920"/>
    <n v="2018"/>
    <s v="2018-12"/>
  </r>
  <r>
    <x v="822"/>
    <s v="Rev-Rent/Popmoney"/>
    <m/>
    <s v="EECU POPMONEY EECUWEB ID: XXXXXX7921"/>
    <s v="Clean"/>
    <n v="995"/>
    <s v="6401Basswood"/>
    <n v="886965909"/>
    <s v="PAG"/>
    <s v="VJ"/>
    <s v="A01 - Revenue"/>
    <s v="Rev-Rent"/>
    <s v="Rev-Rent/Popmoney"/>
    <m/>
    <s v="6401 Basswood Dr Fortworth TX 76135"/>
    <s v="Checking"/>
    <m/>
    <n v="995"/>
    <n v="2018"/>
    <s v="2018-12"/>
  </r>
  <r>
    <x v="822"/>
    <s v="Exp-Mortgage"/>
    <m/>
    <s v="FREEDOM MTG PYMTS XXXXXX XXXXXX8615 PARUL GUPTA"/>
    <s v="Clean"/>
    <n v="-427.93"/>
    <s v="711Parks"/>
    <n v="3123859963"/>
    <s v="PAG"/>
    <s v="PG"/>
    <s v="A02 - Expense"/>
    <s v="Exp-Mortgage"/>
    <s v="Exp-Mortgage"/>
    <m/>
    <s v="711 S Parks Dr. Desoto TX 75105"/>
    <s v="Checking"/>
    <m/>
    <n v="427.93"/>
    <n v="2018"/>
    <s v="2018-12"/>
  </r>
  <r>
    <x v="822"/>
    <s v="Exp-Mgmt/TRULO"/>
    <m/>
    <s v="RECURRING TRANSFER TO JPMORGAN CHASE BANK, NATIONAL ASSOCIATION CHK XXXXX8616 N. GUPTA REF #FP05GTBHJQ PARKS TO TRULO PROPERTY MANAGEMENT"/>
    <s v="Clean"/>
    <n v="-75"/>
    <s v="711Parks"/>
    <n v="3123859963"/>
    <s v="PAG"/>
    <s v="PG"/>
    <s v="A02 - Expense"/>
    <s v="Exp-Mgmt"/>
    <s v="Exp-Mgmt/W9-TRULO"/>
    <m/>
    <s v="711 S Parks Dr. Desoto TX 75105"/>
    <s v="Checking"/>
    <m/>
    <n v="75"/>
    <n v="2018"/>
    <s v="2018-12"/>
  </r>
  <r>
    <x v="822"/>
    <s v="Rev-Rent"/>
    <m/>
    <s v="DEPOSIT MADE IN A BRANCH/STORE #XXXXX5792"/>
    <s v="Clean"/>
    <n v="1495"/>
    <s v="711Parks"/>
    <n v="3123859963"/>
    <s v="PAG"/>
    <s v="PG"/>
    <s v="A01 - Revenue"/>
    <s v="Rev-Rent"/>
    <s v="Rev-Rent"/>
    <m/>
    <s v="711 S Parks Dr. Desoto TX 75105"/>
    <s v="Checking"/>
    <m/>
    <n v="1495"/>
    <n v="2018"/>
    <s v="2018-12"/>
  </r>
  <r>
    <x v="822"/>
    <s v="Exp-Mortgage"/>
    <m/>
    <s v="BANKUNITED, N.A. MTG PYMT XXX6684 WEB ID: XXXXXX7289"/>
    <s v="Clean"/>
    <n v="-486.42"/>
    <s v="8604Wagon"/>
    <n v="710665618"/>
    <s v="MDW"/>
    <s v="VJ"/>
    <s v="A02 - Expense"/>
    <s v="Exp-Mortgage"/>
    <s v="Exp-Mortgage"/>
    <m/>
    <s v="8604 Wagon Trail Crossroads TX 76227"/>
    <s v="Checking"/>
    <m/>
    <n v="486.42"/>
    <n v="2018"/>
    <s v="2018-12"/>
  </r>
  <r>
    <x v="822"/>
    <s v="Exp-Mgmt/TRULO"/>
    <m/>
    <s v="QuickPay with Zelle payment to Trulo Property Management LLC 766"/>
    <s v="Clean"/>
    <n v="-75"/>
    <s v="8604Wagon"/>
    <n v="710665618"/>
    <s v="MDW"/>
    <s v="VJ"/>
    <s v="A02 - Expense"/>
    <s v="Exp-Mgmt"/>
    <s v="Exp-Mgmt/W9-TRULO"/>
    <m/>
    <s v="8604 Wagon Trail Crossroads TX 76227"/>
    <s v="Checking"/>
    <m/>
    <n v="75"/>
    <n v="2018"/>
    <s v="2018-12"/>
  </r>
  <r>
    <x v="822"/>
    <s v="Rev-Rent"/>
    <m/>
    <s v="ATM CASH DEPOSIT 12/02 2310 COLORADO BLVD DENTON TX"/>
    <s v="Clean"/>
    <n v="400"/>
    <s v="8604Wagon"/>
    <n v="710665618"/>
    <s v="MDW"/>
    <s v="VJ"/>
    <s v="A01 - Revenue"/>
    <s v="Rev-Rent"/>
    <s v="Rev-Rent"/>
    <m/>
    <s v="8604 Wagon Trail Crossroads TX 76227"/>
    <s v="Checking"/>
    <m/>
    <n v="400"/>
    <n v="2018"/>
    <s v="2018-12"/>
  </r>
  <r>
    <x v="822"/>
    <s v="Rev-Rent"/>
    <m/>
    <s v="ATM CHECK DEPOSIT 12/02 2310 COLORADO BLVD DENTON TX"/>
    <s v="Clean"/>
    <n v="1150"/>
    <s v="8604Wagon"/>
    <n v="710665618"/>
    <s v="MDW"/>
    <s v="VJ"/>
    <s v="A01 - Revenue"/>
    <s v="Rev-Rent"/>
    <s v="Rev-Rent"/>
    <m/>
    <s v="8604 Wagon Trail Crossroads TX 76227"/>
    <s v="Checking"/>
    <m/>
    <n v="1150"/>
    <n v="2018"/>
    <s v="2018-12"/>
  </r>
  <r>
    <x v="822"/>
    <s v="Exp-Mortgage"/>
    <m/>
    <s v="BANKUNITED, N.A. MTG PYMT XXXXXX XXX1347 PAGODA HOMES LLC"/>
    <s v="Clean"/>
    <n v="-730.7"/>
    <s v="874Wintergreen"/>
    <n v="8320478665"/>
    <s v="PAG"/>
    <s v="VJ"/>
    <s v="A02 - Expense"/>
    <s v="Exp-Mortgage"/>
    <s v="Exp-Mortgage"/>
    <m/>
    <s v="874 W Wintergreen Road Lancaster TX 75134"/>
    <s v="Checking"/>
    <m/>
    <n v="730.7"/>
    <n v="2018"/>
    <s v="2018-12"/>
  </r>
  <r>
    <x v="822"/>
    <s v="Exp-Mgmt/TRULO"/>
    <m/>
    <s v="RECURRING TRANSFER TO JPMORGAN CHASE BANK, NATIONAL ASSOCIATION CHK XXXXX8616 N. GUPTA REF #FP05GSXTQ4 WINTERGREEN TO TRULO PROPERTY MANAGEMENT"/>
    <s v="Clean"/>
    <n v="-75"/>
    <s v="874Wintergreen"/>
    <n v="8320478665"/>
    <s v="PAG"/>
    <s v="VJ"/>
    <s v="A02 - Expense"/>
    <s v="Exp-Mgmt"/>
    <s v="Exp-Mgmt/W9-TRULO"/>
    <m/>
    <s v="874 W Wintergreen Road Lancaster TX 75134"/>
    <s v="Checking"/>
    <m/>
    <n v="75"/>
    <n v="2018"/>
    <s v="2018-12"/>
  </r>
  <r>
    <x v="822"/>
    <s v="Rev-Rent"/>
    <m/>
    <s v="DEPOSIT MADE IN A BRANCH/STORE #XXXXX4328"/>
    <s v="Clean"/>
    <n v="1300"/>
    <s v="874Wintergreen"/>
    <n v="8320478665"/>
    <s v="PAG"/>
    <s v="VJ"/>
    <s v="A01 - Revenue"/>
    <s v="Rev-Rent"/>
    <s v="Rev-Rent"/>
    <m/>
    <s v="874 W Wintergreen Road Lancaster TX 75134"/>
    <s v="Checking"/>
    <m/>
    <n v="1300"/>
    <n v="2018"/>
    <s v="2018-12"/>
  </r>
  <r>
    <x v="823"/>
    <s v="Exp-Repair/Check with Neeraj"/>
    <m/>
    <s v="CHECK # 3001"/>
    <s v="Clean"/>
    <n v="-100"/>
    <s v="116Meadow"/>
    <n v="3123680344"/>
    <s v="MDW"/>
    <s v="PG"/>
    <s v="A02 - Expense"/>
    <s v="Exp-Repair"/>
    <s v="Exp-Repair/Check with Neeraj"/>
    <m/>
    <s v="116 Meadow View Lane Anna TX 75409"/>
    <s v="Checking"/>
    <m/>
    <n v="100"/>
    <n v="2018"/>
    <s v="2018-12"/>
  </r>
  <r>
    <x v="823"/>
    <s v="Exp-Mortgage"/>
    <m/>
    <s v="FLAGSTAR BANK PAYMENT XXXXX8170 CCD ID: XXXXXX4984"/>
    <s v="Clean"/>
    <n v="-1221.75"/>
    <s v="6401Basswood"/>
    <n v="886965909"/>
    <s v="PAG"/>
    <s v="VJ"/>
    <s v="A02 - Expense"/>
    <s v="Exp-Mortgage"/>
    <s v="Exp-Mortgage"/>
    <m/>
    <s v="6401 Basswood Dr Fortworth TX 76135"/>
    <s v="Checking"/>
    <m/>
    <n v="1221.75"/>
    <n v="2018"/>
    <s v="2018-12"/>
  </r>
  <r>
    <x v="823"/>
    <s v="Exp-Cleaning/Vaca Maria Cleaning"/>
    <m/>
    <s v="CHECK 1054"/>
    <s v="Clean"/>
    <n v="-90"/>
    <s v="6401Basswood"/>
    <n v="886965909"/>
    <s v="PAG"/>
    <s v="VJ"/>
    <s v="A02 - Expense"/>
    <s v="Exp-Cleaning"/>
    <s v="W9-MARIA Vaca"/>
    <m/>
    <s v="6401 Basswood Dr Fortworth TX 76135"/>
    <s v="Checking"/>
    <m/>
    <n v="90"/>
    <n v="2018"/>
    <s v="2018-12"/>
  </r>
  <r>
    <x v="823"/>
    <s v="Rev-Rent"/>
    <m/>
    <s v="ATM CASH DEPOSIT 12/04 4998 PRESTON RD FRISCO TX"/>
    <s v="Clean"/>
    <n v="220"/>
    <s v="6401Basswood"/>
    <n v="886965909"/>
    <s v="PAG"/>
    <s v="VJ"/>
    <s v="A01 - Revenue"/>
    <s v="Rev-Rent"/>
    <s v="Rev-Rent"/>
    <m/>
    <s v="6401 Basswood Dr Fortworth TX 76135"/>
    <s v="Checking"/>
    <m/>
    <n v="220"/>
    <n v="2018"/>
    <s v="2018-12"/>
  </r>
  <r>
    <x v="823"/>
    <s v="Exp-Legal"/>
    <m/>
    <s v="RESOLUTE PROPERTY TAX"/>
    <s v="Clean"/>
    <n v="-547.51"/>
    <s v="Common"/>
    <n v="710655031"/>
    <s v="NV"/>
    <s v="LLC"/>
    <s v="A02 - Expense"/>
    <s v="Exp-Professional Services"/>
    <s v="Exp-Legal"/>
    <m/>
    <s v="Common Expenses"/>
    <s v="Checking"/>
    <m/>
    <n v="547.51"/>
    <n v="2018"/>
    <s v="2018-12"/>
  </r>
  <r>
    <x v="823"/>
    <s v="Exp-Legal"/>
    <m/>
    <s v="RESOLUTE PROPERTY TAX"/>
    <s v="Clean"/>
    <n v="-547.51"/>
    <s v="Common"/>
    <n v="710655031"/>
    <s v="NV"/>
    <s v="LLC"/>
    <s v="A02 - Expense"/>
    <s v="Exp-Professional Services"/>
    <s v="Exp-Legal"/>
    <m/>
    <s v="Common Expenses"/>
    <s v="Checking"/>
    <m/>
    <n v="547.51"/>
    <n v="2018"/>
    <s v="2018-12"/>
  </r>
  <r>
    <x v="823"/>
    <s v="Exp-Mgmt/TRULO"/>
    <m/>
    <s v="AUTO SPLASH - FRISCO"/>
    <s v="Clean"/>
    <n v="-24"/>
    <s v="Common"/>
    <n v="710655031"/>
    <s v="NV"/>
    <s v="LLC"/>
    <s v="A02 - Expense"/>
    <s v="Exp-Mgmt"/>
    <s v="Exp-Mgmt/W9-TRULO"/>
    <m/>
    <s v="Common Expenses"/>
    <s v="Checking"/>
    <m/>
    <n v="24"/>
    <n v="2018"/>
    <s v="2018-12"/>
  </r>
  <r>
    <x v="823"/>
    <s v="Exp-Mgmt/TRULO"/>
    <m/>
    <s v="AUTO SPLASH - FRISCO"/>
    <s v="Clean"/>
    <n v="-24"/>
    <s v="Common"/>
    <n v="710655031"/>
    <s v="NV"/>
    <s v="LLC"/>
    <s v="A02 - Expense"/>
    <s v="Exp-Mgmt"/>
    <s v="Exp-Mgmt/W9-TRULO"/>
    <m/>
    <s v="Common Expenses"/>
    <s v="Checking"/>
    <m/>
    <n v="24"/>
    <n v="2018"/>
    <s v="2018-12"/>
  </r>
  <r>
    <x v="824"/>
    <s v="Provident Funding"/>
    <m/>
    <s v="PROVIDENT FUNDIN ACH PMT XXXXXX XXXXXX5836 Jadhav"/>
    <s v="Clean"/>
    <n v="-496.61"/>
    <s v="104Meadow"/>
    <n v="2123710218"/>
    <s v="MDW"/>
    <s v="VJ"/>
    <s v="A02 - Expense"/>
    <s v="Exp-Mortgage"/>
    <s v="Provident Funding"/>
    <m/>
    <s v="104 Meadow View Lane Anna TX 75409"/>
    <s v="Checking"/>
    <m/>
    <n v="496.61"/>
    <n v="2018"/>
    <s v="2018-12"/>
  </r>
  <r>
    <x v="824"/>
    <s v="Provident Funding"/>
    <m/>
    <s v="PROVIDENT FUNDIN ACH PMT XXXXXX XXXXXX7479 Jadhav"/>
    <s v="Clean"/>
    <n v="-631.1"/>
    <s v="1905Morning"/>
    <n v="2120678228"/>
    <s v="MDW"/>
    <s v="VJ"/>
    <s v="A02 - Expense"/>
    <s v="Exp-Mortgage"/>
    <s v="Provident Funding"/>
    <m/>
    <s v="1905 Morning Dove Aubrey TX 76227"/>
    <s v="Checking"/>
    <m/>
    <n v="631.1"/>
    <n v="2018"/>
    <s v="2018-12"/>
  </r>
  <r>
    <x v="825"/>
    <s v="Exp-Mortgage"/>
    <m/>
    <s v="SECURITYNATIONAL ACH PMT XXXXXX XXXXXX1178 GUPTA PARUL"/>
    <s v="Clean"/>
    <n v="-381.03"/>
    <s v="1117Brewer"/>
    <n v="8320442620"/>
    <s v="MDW"/>
    <s v="PG"/>
    <s v="A02 - Expense"/>
    <s v="Exp-Mortgage"/>
    <s v="Exp-Mortgage"/>
    <m/>
    <s v="1117 Brewer Dr. Cedar Hill, TX 75104"/>
    <s v="Checking"/>
    <m/>
    <n v="381.03"/>
    <n v="2018"/>
    <s v="2018-12"/>
  </r>
  <r>
    <x v="825"/>
    <s v="Exp-Repair/Rainmasters Irrigation"/>
    <s v="RAINMASTERS IRRIGATION"/>
    <s v="RAINMASTERS IRRIGATION"/>
    <s v="Clean"/>
    <n v="-2264.84"/>
    <s v="Common"/>
    <n v="710655031"/>
    <s v="NV"/>
    <s v="LLC"/>
    <s v="A02 - Expense"/>
    <s v="Exp-Repair"/>
    <s v="Exp-Repair/Rainmasters Irrigation"/>
    <m/>
    <s v="Common Expenses"/>
    <s v="Checking"/>
    <m/>
    <n v="2264.84"/>
    <n v="2018"/>
    <s v="2018-12"/>
  </r>
  <r>
    <x v="825"/>
    <s v="Exp-Repair/Rainmasters Irrigation"/>
    <s v="RAINMASTERS IRRIGATION"/>
    <s v="RAINMASTERS IRRIGATION"/>
    <s v="Clean"/>
    <n v="-2264.84"/>
    <s v="Common"/>
    <n v="710655031"/>
    <s v="NV"/>
    <s v="LLC"/>
    <s v="A02 - Expense"/>
    <s v="Exp-Repair"/>
    <s v="Exp-Repair/Rainmasters Irrigation"/>
    <m/>
    <s v="Common Expenses"/>
    <s v="Checking"/>
    <m/>
    <n v="2264.84"/>
    <n v="2018"/>
    <s v="2018-12"/>
  </r>
  <r>
    <x v="826"/>
    <s v="Rev-Rent"/>
    <s v="ATM/Teller Deposit"/>
    <s v="DEPOSIT MADE IN A BRANCH/STORE #XXXXX5363"/>
    <s v="Clean"/>
    <n v="1200"/>
    <s v="1117Brewer"/>
    <n v="8320442620"/>
    <s v="MDW"/>
    <s v="PG"/>
    <s v="A01 - Revenue"/>
    <s v="Rev-Rent"/>
    <s v="Rev-Rent"/>
    <m/>
    <s v="1117 Brewer Dr. Cedar Hill, TX 75104"/>
    <s v="Checking"/>
    <m/>
    <n v="1200"/>
    <n v="2018"/>
    <s v="2018-12"/>
  </r>
  <r>
    <x v="826"/>
    <s v="Capex-Install/ 5000 for Sidney and 5,000 for Cranwood"/>
    <s v="ATM/Cash Withdrawal"/>
    <s v="WITHDRAWAL MADE IN A BRANCH/STORE"/>
    <s v="Clean"/>
    <n v="-10000"/>
    <s v="Partnership"/>
    <n v="2113481242"/>
    <s v="NV"/>
    <s v="LLC"/>
    <s v="A03 - Capex"/>
    <s v="Capex-Acquisition"/>
    <s v="Capex-Install/ 5000 for Sidney and 5,000 for Cranwood"/>
    <s v="114Sidney"/>
    <s v="Neeraj Vivek Partnership"/>
    <s v="Savings"/>
    <s v="5000 for Sidney"/>
    <n v="10000"/>
    <n v="2018"/>
    <s v="2018-12"/>
  </r>
  <r>
    <x v="827"/>
    <s v="Transfer-Checking"/>
    <s v="Transfer"/>
    <s v="RECURRING TRANSFER TO MEADOW VIEW HOMES LLC REF #OP05HY63D3 BUSINESS MARKET RATE SAVINGS 116 MV CHK TO SAV"/>
    <s v="Clean"/>
    <n v="-150"/>
    <s v="116Meadow"/>
    <n v="3123680344"/>
    <s v="MDW"/>
    <s v="PG"/>
    <s v="A05 - Bank Transfer"/>
    <s v="Transfer"/>
    <s v="Transfer-Checking"/>
    <m/>
    <s v="116 Meadow View Lane Anna TX 75409"/>
    <s v="Checking"/>
    <m/>
    <n v="150"/>
    <n v="2018"/>
    <s v="2018-12"/>
  </r>
  <r>
    <x v="827"/>
    <s v="Transfer-Savings"/>
    <s v="Transfer"/>
    <s v="RECURRING TRANSFER FROM MEADOW VIEW HOMES LLC REF #OP05HY63D3 BUSINESS CHECKING 116 MV CHK TO SAV"/>
    <s v="Clean"/>
    <n v="150"/>
    <s v="116MeadowSavings"/>
    <n v="7123691524"/>
    <s v="MDW"/>
    <s v="PG"/>
    <s v="A05 - Bank Transfer"/>
    <s v="Transfer"/>
    <s v="Transfer-Savings"/>
    <m/>
    <s v="116 Meadow View Lane Anna TX 75409"/>
    <s v="Savings"/>
    <m/>
    <n v="150"/>
    <n v="2018"/>
    <s v="2018-12"/>
  </r>
  <r>
    <x v="827"/>
    <s v="Exp-Repair/Choice Home Warranty"/>
    <s v="Credit Card Payment"/>
    <s v="ONLINE TRANSFER REF #IB05HVP4J2 TO BUSINESS CARD ROS RO MVXX CHW SVC FEE 1115"/>
    <s v="Clean"/>
    <n v="-45"/>
    <s v="1316Rosemon"/>
    <n v="3123788147"/>
    <s v="PAG"/>
    <s v="VJ"/>
    <s v="A02 - Expense"/>
    <s v="Exp-Repair"/>
    <s v="Choice Home Warranty"/>
    <m/>
    <s v="1316 Rosemon Avenue Carrolton TX 75006"/>
    <s v="Checking"/>
    <m/>
    <n v="45"/>
    <n v="2018"/>
    <s v="2018-12"/>
  </r>
  <r>
    <x v="827"/>
    <s v="Exp-Repair/Paypal Transfer to Neeraj"/>
    <s v="QuickPay with Zelle to Neeraj Gupta JPMXX0"/>
    <s v="QuickPay with Zelle payment to Neeraj Gupta JPMXXXXX5010"/>
    <s v="Clean"/>
    <n v="-100"/>
    <s v="4909Jamesway"/>
    <n v="886968291"/>
    <s v="PAG"/>
    <s v="VJ"/>
    <s v="A02 - Expense"/>
    <s v="Exp-Repair"/>
    <s v="Exp-Repair/Paypal Transfer to Neeraj"/>
    <m/>
    <s v="4909 Jamesway Drive Fortworth TX 76135"/>
    <s v="Checking"/>
    <m/>
    <n v="100"/>
    <n v="2018"/>
    <s v="2018-12"/>
  </r>
  <r>
    <x v="827"/>
    <s v="Exp-Repair/Ameritech Pest Control"/>
    <s v="QuickPay with Zelle to Neeraj Gupta JPMXX8"/>
    <s v="QuickPay with Zelle payment to Neeraj Gupta JPMXXXXX2518"/>
    <s v="Clean"/>
    <n v="-43.25"/>
    <s v="4909Jamesway"/>
    <n v="886968291"/>
    <s v="PAG"/>
    <s v="VJ"/>
    <s v="A02 - Expense"/>
    <s v="Exp-Repair"/>
    <s v="AMERITECH"/>
    <m/>
    <s v="4909 Jamesway Drive Fortworth TX 76135"/>
    <s v="Checking"/>
    <m/>
    <n v="43.25"/>
    <n v="2018"/>
    <s v="2018-12"/>
  </r>
  <r>
    <x v="827"/>
    <s v="Exp-Repair/Paypal Transfer to Neeraj"/>
    <s v="Paypal Transfer"/>
    <s v="PAYPAL TRANSFERPPD ID: PAYPALSD11"/>
    <s v="Clean"/>
    <n v="100"/>
    <s v="4909Jamesway"/>
    <n v="886968291"/>
    <s v="PAG"/>
    <s v="VJ"/>
    <s v="A02 - Expense"/>
    <s v="Exp-Repair"/>
    <s v="Exp-Repair/Paypal Transfer to Neeraj"/>
    <m/>
    <s v="4909 Jamesway Drive Fortworth TX 76135"/>
    <s v="Checking"/>
    <m/>
    <n v="100"/>
    <n v="2018"/>
    <s v="2018-12"/>
  </r>
  <r>
    <x v="827"/>
    <s v="Rev-Rent"/>
    <s v="Deposit"/>
    <s v="DEPOSIT ID NUMBER X9358"/>
    <s v="Clean"/>
    <n v="445"/>
    <s v="4909Jamesway"/>
    <n v="886968291"/>
    <s v="PAG"/>
    <s v="VJ"/>
    <s v="A01 - Revenue"/>
    <s v="Rev-Rent"/>
    <s v="Rev-Rent"/>
    <m/>
    <s v="4909 Jamesway Drive Fortworth TX 76135"/>
    <s v="Checking"/>
    <m/>
    <n v="445"/>
    <n v="2018"/>
    <s v="2018-12"/>
  </r>
  <r>
    <x v="827"/>
    <s v="Exp-Repair/Alliance Carpet"/>
    <s v="QuickPay with Zelle to Neeraj Gupta JPMXX3"/>
    <s v="QuickPay with Zelle payment to Neeraj Gupta JPMXXXXX1773"/>
    <s v="Clean"/>
    <n v="-136"/>
    <s v="6401Basswood"/>
    <n v="886965909"/>
    <s v="PAG"/>
    <s v="VJ"/>
    <s v="A02 - Expense"/>
    <s v="Exp-Repair"/>
    <s v="Exp-Repair/Alliance Carpet"/>
    <m/>
    <s v="6401 Basswood Dr Fortworth TX 76135"/>
    <s v="Checking"/>
    <m/>
    <n v="136"/>
    <n v="2018"/>
    <s v="2018-12"/>
  </r>
  <r>
    <x v="827"/>
    <s v="Exp-Repair/NWE"/>
    <s v="Credit Card Payment"/>
    <s v="ONLINE TRANSFER REF #IB05HVSMZJ TO BUSINESS CARD NWE MVCC 1205"/>
    <s v="Clean"/>
    <n v="-216"/>
    <s v="711Parks"/>
    <n v="3123859963"/>
    <s v="PAG"/>
    <s v="PG"/>
    <s v="A02 - Expense"/>
    <s v="Exp-Repair"/>
    <s v="Exp-Repair/NWE"/>
    <m/>
    <s v="711 S Parks Dr. Desoto TX 75105"/>
    <s v="Checking"/>
    <m/>
    <n v="216"/>
    <n v="2018"/>
    <s v="2018-12"/>
  </r>
  <r>
    <x v="827"/>
    <s v="Exp-Repair/NWE"/>
    <s v="ONLINE TRANSFER REF #IB05HVSFBC TO BUSINESS CARD NWE MVCC 1205"/>
    <s v="ONLINE TRANSFER REF #IB05HVSFBC TO BUSINESS CARD NWE MVCC 1205"/>
    <s v="Clean"/>
    <n v="-155"/>
    <s v="711Parks"/>
    <n v="3123859963"/>
    <s v="PAG"/>
    <s v="PG"/>
    <s v="A02 - Expense"/>
    <s v="Exp-Repair"/>
    <s v="Exp-Repair/NWE"/>
    <m/>
    <s v="711 S Parks Dr. Desoto TX 75105"/>
    <s v="Checking"/>
    <m/>
    <n v="155"/>
    <n v="2018"/>
    <s v="2018-12"/>
  </r>
  <r>
    <x v="827"/>
    <s v="Exp-Repair/Edward Fence"/>
    <s v="Transfer"/>
    <s v="ONLINE TRANSFER REF #IB05HVQD77 TO BUSINESS CARD CASH TO EDWARD FENCE REPAIR 1119"/>
    <s v="Clean"/>
    <n v="-103"/>
    <s v="711Parks"/>
    <n v="3123859963"/>
    <s v="PAG"/>
    <s v="PG"/>
    <s v="A02 - Expense"/>
    <s v="Exp-Repair"/>
    <s v="Exp-Repair/Edward Fence"/>
    <m/>
    <s v="711 S Parks Dr. Desoto TX 75105"/>
    <s v="Checking"/>
    <m/>
    <n v="103"/>
    <n v="2018"/>
    <s v="2018-12"/>
  </r>
  <r>
    <x v="827"/>
    <s v="Exp-Repair/Home Depot"/>
    <s v="Transfer"/>
    <s v="ONLINE TRANSFER REF #IB05HVNTWK TO BUSINESS CARD PARKS TO MVCC HD 1109"/>
    <s v="Clean"/>
    <n v="-87"/>
    <s v="711Parks"/>
    <n v="3123859963"/>
    <s v="PAG"/>
    <s v="PG"/>
    <s v="A02 - Expense"/>
    <s v="Exp-Repair"/>
    <s v="Exp-Repair/Home Depot"/>
    <m/>
    <s v="711 S Parks Dr. Desoto TX 75105"/>
    <s v="Checking"/>
    <m/>
    <n v="87"/>
    <n v="2018"/>
    <s v="2018-12"/>
  </r>
  <r>
    <x v="827"/>
    <s v="Exp-Repair/Check with Neeraj"/>
    <s v="Transfer"/>
    <s v="QuickPay with Zelle payment to Neeraj Gupta Chase XXXXXX6534"/>
    <s v="Clean"/>
    <n v="-901"/>
    <s v="8604Wagon"/>
    <n v="710665618"/>
    <s v="MDW"/>
    <s v="VJ"/>
    <s v="A02 - Expense"/>
    <s v="Exp-Repair"/>
    <s v="Exp-Repair/Check with Neeraj"/>
    <m/>
    <s v="8604 Wagon Trail Crossroads TX 76227"/>
    <s v="Checking"/>
    <m/>
    <n v="901"/>
    <n v="2018"/>
    <s v="2018-12"/>
  </r>
  <r>
    <x v="828"/>
    <s v="Rev-Rent"/>
    <s v="Deposit"/>
    <s v="DEPOSIT ID NUMBER XX6141"/>
    <s v="Clean"/>
    <n v="804"/>
    <s v="4909Jamesway"/>
    <n v="886968291"/>
    <s v="PAG"/>
    <s v="VJ"/>
    <s v="A01 - Revenue"/>
    <s v="Rev-Rent"/>
    <s v="Rev-Rent"/>
    <m/>
    <s v="4909 Jamesway Drive Fortworth TX 76135"/>
    <s v="Checking"/>
    <m/>
    <n v="804"/>
    <n v="2018"/>
    <s v="2018-12"/>
  </r>
  <r>
    <x v="828"/>
    <s v="Rev-Interest"/>
    <s v="Capital One"/>
    <s v="CAPITAL ONE N.A. CAPITALONE XXXXXXXXXXX0059 CAPITAL ONE NA"/>
    <s v="Clean"/>
    <n v="0.28000000000000003"/>
    <s v="Partnership"/>
    <n v="2113481242"/>
    <s v="NV"/>
    <s v="LLC"/>
    <s v="A01 - Revenue"/>
    <s v="Rev-Interest"/>
    <s v="Rev-Interest"/>
    <m/>
    <s v="Neeraj Vivek Partnership"/>
    <s v="Savings"/>
    <m/>
    <n v="0.28000000000000003"/>
    <n v="2018"/>
    <s v="2018-12"/>
  </r>
  <r>
    <x v="828"/>
    <s v="Rev-Interest"/>
    <s v="Capital One"/>
    <s v="CAPITAL ONE N.A. CAPITALONE XXXXXXXXXXX0059 CAPITAL ONE NA"/>
    <s v="Clean"/>
    <n v="0.34"/>
    <s v="Partnership"/>
    <n v="2113481242"/>
    <s v="NV"/>
    <s v="LLC"/>
    <s v="A01 - Revenue"/>
    <s v="Rev-Interest"/>
    <s v="Rev-Interest"/>
    <m/>
    <s v="Neeraj Vivek Partnership"/>
    <s v="Savings"/>
    <m/>
    <n v="0.34"/>
    <n v="2018"/>
    <s v="2018-12"/>
  </r>
  <r>
    <x v="829"/>
    <s v="Exp-Utilities/Fortworth Water"/>
    <s v="QuickPay with Zelle to Neeraj Gupta JPMXX0"/>
    <s v="QuickPay with Zelle payment to Neeraj Gupta JPMXXXXX1890"/>
    <s v="Clean"/>
    <n v="-100"/>
    <s v="6401Basswood"/>
    <n v="886965909"/>
    <s v="PAG"/>
    <s v="VJ"/>
    <s v="A02 - Expense"/>
    <s v="Exp-Utilities"/>
    <s v="Exp-Utilities/Fortworth Water"/>
    <m/>
    <s v="6401 Basswood Dr Fortworth TX 76135"/>
    <s v="Checking"/>
    <m/>
    <n v="100"/>
    <n v="2018"/>
    <s v="2018-12"/>
  </r>
  <r>
    <x v="830"/>
    <s v="Exp-Repair/Rain Master Plumbing"/>
    <s v="Transfer"/>
    <s v="ONLINE TRANSFER TO GUPTA N REF #IB05JHKHF9 EVERYDAY CHECKING ZELLE PAGCHASCC BREW RAINMSTRPLUMBNG 1129"/>
    <s v="Clean"/>
    <n v="-222.06"/>
    <s v="1117Brewer"/>
    <n v="8320442620"/>
    <s v="MDW"/>
    <s v="PG"/>
    <s v="A02 - Expense"/>
    <s v="Exp-Repair"/>
    <s v="Exp-Repair/Rain Master Plumbing"/>
    <m/>
    <s v="1117 Brewer Dr. Cedar Hill, TX 75104"/>
    <s v="Checking"/>
    <m/>
    <n v="222.06"/>
    <n v="2018"/>
    <s v="2018-12"/>
  </r>
  <r>
    <x v="830"/>
    <s v="Exp-Taxes"/>
    <s v="Payment by Check"/>
    <s v="Check # 1001 (Converted ACH) DENTON CO TAX CHECKPAYMT XXXXXX 1001 # 1001"/>
    <s v="Clean"/>
    <n v="-4802.12"/>
    <s v="1905Morning"/>
    <n v="2120678228"/>
    <s v="MDW"/>
    <s v="VJ"/>
    <s v="A02 - Expense"/>
    <s v="Exp-Taxes"/>
    <s v="Exp-Taxes"/>
    <m/>
    <s v="1905 Morning Dove Aubrey TX 76227"/>
    <s v="Checking"/>
    <m/>
    <n v="4802.12"/>
    <n v="2018"/>
    <s v="2018-12"/>
  </r>
  <r>
    <x v="830"/>
    <s v="Exp-Repair/Check with Neeraj"/>
    <s v="PAGODA"/>
    <s v="QuickPay with Zelle payment to Neeraj Gupta (Chase Pagoda) X7521"/>
    <s v="Clean"/>
    <n v="-525"/>
    <s v="8604Wagon"/>
    <n v="710665618"/>
    <s v="MDW"/>
    <s v="VJ"/>
    <s v="A02 - Expense"/>
    <s v="Exp-Repair"/>
    <s v="Exp-Repair/Check with Neeraj"/>
    <m/>
    <s v="8604 Wagon Trail Crossroads TX 76227"/>
    <s v="Checking"/>
    <m/>
    <n v="525"/>
    <n v="2018"/>
    <s v="2018-12"/>
  </r>
  <r>
    <x v="830"/>
    <s v="Common Expense"/>
    <s v="JPMorgan Chase Credit Card Payment"/>
    <s v="Payment to Chase card ending in1715"/>
    <s v="Clean"/>
    <n v="-222.06"/>
    <s v="Common"/>
    <n v="710655031"/>
    <s v="NV"/>
    <s v="LLC"/>
    <s v="A04 - Common Expense"/>
    <s v="Exp-Allocation"/>
    <s v="Common Expense"/>
    <m/>
    <s v="Common Expenses"/>
    <s v="Checking"/>
    <m/>
    <n v="222.06"/>
    <n v="2018"/>
    <s v="2018-12"/>
  </r>
  <r>
    <x v="830"/>
    <s v="CreditCard Payment"/>
    <s v="NA Credit Card Payment"/>
    <s v="Payment Thank You - Web"/>
    <s v="Clean"/>
    <n v="222.06"/>
    <s v="Common"/>
    <n v="710655031"/>
    <s v="NV"/>
    <s v="LLC"/>
    <s v="A02 - Expense"/>
    <s v="Exp-Repair"/>
    <s v="CreditCard Payment"/>
    <m/>
    <s v="Common Expenses"/>
    <s v="Checking"/>
    <m/>
    <n v="222.06"/>
    <n v="2018"/>
    <s v="2018-12"/>
  </r>
  <r>
    <x v="830"/>
    <s v="CreditCard Payment"/>
    <s v="NA Credit Card Payment"/>
    <s v="Payment Thank You - Web"/>
    <s v="Clean"/>
    <n v="222.06"/>
    <s v="Common"/>
    <n v="710655031"/>
    <s v="NV"/>
    <s v="LLC"/>
    <s v="A02 - Expense"/>
    <s v="Exp-Repair"/>
    <s v="CreditCard Payment"/>
    <m/>
    <s v="Common Expenses"/>
    <s v="Checking"/>
    <m/>
    <n v="222.06"/>
    <n v="2018"/>
    <s v="2018-12"/>
  </r>
  <r>
    <x v="830"/>
    <s v="Common Expense"/>
    <m/>
    <s v="QuickPay with Zelle payment fromNEERAJ GUPTA WFCT05JHKKTT"/>
    <s v="Clean"/>
    <n v="222.06"/>
    <s v="Common"/>
    <n v="710655031"/>
    <s v="NV"/>
    <s v="LLC"/>
    <s v="A04 - Common Expense"/>
    <s v="Exp-Allocation"/>
    <s v="Common Expense"/>
    <m/>
    <s v="Common Expenses"/>
    <s v="Checking"/>
    <m/>
    <n v="222.06"/>
    <n v="2018"/>
    <s v="2018-12"/>
  </r>
  <r>
    <x v="830"/>
    <s v="Common Expense"/>
    <m/>
    <s v="QuickPay with Zelle payment fromMEADOW VIEW HOMES LLC XXXXXX9327"/>
    <s v="Clean"/>
    <n v="525"/>
    <s v="Common"/>
    <n v="710655031"/>
    <s v="NV"/>
    <s v="LLC"/>
    <s v="A04 - Common Expense"/>
    <s v="Exp-Allocation"/>
    <s v="Common Expense"/>
    <m/>
    <s v="Common Expenses"/>
    <s v="Checking"/>
    <m/>
    <n v="525"/>
    <n v="2018"/>
    <s v="2018-12"/>
  </r>
  <r>
    <x v="831"/>
    <s v="Exp-Taxes"/>
    <s v="Payment by Check"/>
    <s v="CHECK # 1065"/>
    <s v="Clean"/>
    <n v="-4277.4399999999996"/>
    <s v="104Meadow"/>
    <n v="2123710218"/>
    <s v="MDW"/>
    <s v="VJ"/>
    <s v="A02 - Expense"/>
    <s v="Exp-Taxes"/>
    <s v="Exp-Taxes"/>
    <m/>
    <s v="104 Meadow View Lane Anna TX 75409"/>
    <s v="Checking"/>
    <m/>
    <n v="4277.4399999999996"/>
    <n v="2018"/>
    <s v="2018-12"/>
  </r>
  <r>
    <x v="831"/>
    <s v="Exp-Taxes"/>
    <s v="Payment by Check"/>
    <s v="CHECK # 1041"/>
    <s v="Clean"/>
    <n v="-4188.67"/>
    <s v="108Pagoda"/>
    <n v="2123674356"/>
    <s v="PAG"/>
    <s v="NG"/>
    <s v="A02 - Expense"/>
    <s v="Exp-Taxes"/>
    <s v="Exp-Taxes"/>
    <m/>
    <s v="108 Pagoda Drive Anna TX 75409"/>
    <s v="Checking"/>
    <m/>
    <n v="4188.67"/>
    <n v="2018"/>
    <s v="2018-12"/>
  </r>
  <r>
    <x v="831"/>
    <s v="Rev-Rent/Late Fee"/>
    <s v="ATM/Teller Deposit"/>
    <s v="DEPOSIT MADE IN A BRANCH/STORE #XXXXX5364"/>
    <s v="Clean"/>
    <n v="535"/>
    <s v="1117Brewer"/>
    <n v="8320442620"/>
    <s v="MDW"/>
    <s v="PG"/>
    <s v="A01 - Revenue"/>
    <s v="Rev-Rent"/>
    <s v="Rev-Rent/Late Fee"/>
    <m/>
    <s v="1117 Brewer Dr. Cedar Hill, TX 75104"/>
    <s v="Checking"/>
    <m/>
    <n v="535"/>
    <n v="2018"/>
    <s v="2018-12"/>
  </r>
  <r>
    <x v="831"/>
    <s v="Exp-Taxes"/>
    <s v="Payment by Check"/>
    <s v="CHECK # 3032"/>
    <s v="Clean"/>
    <n v="-4277.4399999999996"/>
    <s v="116Meadow"/>
    <n v="3123680344"/>
    <s v="MDW"/>
    <s v="PG"/>
    <s v="A02 - Expense"/>
    <s v="Exp-Taxes"/>
    <s v="Exp-Taxes"/>
    <m/>
    <s v="116 Meadow View Lane Anna TX 75409"/>
    <s v="Checking"/>
    <m/>
    <n v="4277.4399999999996"/>
    <n v="2018"/>
    <s v="2018-12"/>
  </r>
  <r>
    <x v="831"/>
    <s v="Exp-Repair/Common Expense Transfer"/>
    <s v="JPMorgan Chase Credit Card Payment"/>
    <s v="Payment to Chase card ending in1715"/>
    <s v="Clean"/>
    <n v="-997.5"/>
    <s v="4909Jamesway"/>
    <n v="886968291"/>
    <s v="PAG"/>
    <s v="VJ"/>
    <s v="A02 - Expense"/>
    <s v="Exp-Repair"/>
    <s v="Exp-Repair/Common Expense Transfer"/>
    <m/>
    <s v="4909 Jamesway Drive Fortworth TX 76135"/>
    <s v="Checking"/>
    <m/>
    <n v="997.5"/>
    <n v="2018"/>
    <s v="2018-12"/>
  </r>
  <r>
    <x v="831"/>
    <s v="Rev-Rent"/>
    <s v="Deposit"/>
    <s v="DEPOSIT ID NUMBER XX8987"/>
    <s v="Clean"/>
    <n v="200"/>
    <s v="4909Jamesway"/>
    <n v="886968291"/>
    <s v="PAG"/>
    <s v="VJ"/>
    <s v="A01 - Revenue"/>
    <s v="Rev-Rent"/>
    <s v="Rev-Rent"/>
    <m/>
    <s v="4909 Jamesway Drive Fortworth TX 76135"/>
    <s v="Checking"/>
    <m/>
    <n v="200"/>
    <n v="2018"/>
    <s v="2018-12"/>
  </r>
  <r>
    <x v="831"/>
    <s v="Exp-Taxes"/>
    <s v="Payment by Check"/>
    <s v="CHECK 1078"/>
    <s v="Clean"/>
    <n v="-7931.94"/>
    <s v="6401Basswood"/>
    <n v="886965909"/>
    <s v="PAG"/>
    <s v="VJ"/>
    <s v="A02 - Expense"/>
    <s v="Exp-Taxes"/>
    <s v="Exp-Taxes"/>
    <m/>
    <s v="6401 Basswood Dr Fortworth TX 76135"/>
    <s v="Checking"/>
    <m/>
    <n v="7931.94"/>
    <n v="2018"/>
    <s v="2018-12"/>
  </r>
  <r>
    <x v="831"/>
    <s v="Exp-Taxes"/>
    <s v="Payment by Check"/>
    <s v="CHECK 1001"/>
    <s v="Clean"/>
    <n v="-4723.7700000000004"/>
    <s v="8604Wagon"/>
    <n v="710665618"/>
    <s v="MDW"/>
    <s v="VJ"/>
    <s v="A02 - Expense"/>
    <s v="Exp-Taxes"/>
    <s v="Exp-Taxes"/>
    <m/>
    <s v="8604 Wagon Trail Crossroads TX 76227"/>
    <s v="Checking"/>
    <m/>
    <n v="4723.7700000000004"/>
    <n v="2018"/>
    <s v="2018-12"/>
  </r>
  <r>
    <x v="831"/>
    <s v="Exp-Repair/Signature Heating"/>
    <s v="Payment by Check"/>
    <s v="CHECK 1002"/>
    <s v="Clean"/>
    <n v="-710"/>
    <s v="8604Wagon"/>
    <n v="710665618"/>
    <s v="MDW"/>
    <s v="VJ"/>
    <s v="A02 - Expense"/>
    <s v="Exp-Repair"/>
    <s v="Exp-Repair/Signature Heating"/>
    <m/>
    <s v="8604 Wagon Trail Crossroads TX 76227"/>
    <s v="Checking"/>
    <m/>
    <n v="710"/>
    <n v="2018"/>
    <s v="2018-12"/>
  </r>
  <r>
    <x v="831"/>
    <s v="CreditCard Payment"/>
    <s v="NA Credit Card Payment"/>
    <s v="Payment Thank You - Web"/>
    <s v="Clean"/>
    <n v="997.5"/>
    <s v="Common"/>
    <n v="710655031"/>
    <s v="NV"/>
    <s v="LLC"/>
    <s v="A02 - Expense"/>
    <s v="Exp-Repair"/>
    <s v="CreditCard Payment"/>
    <m/>
    <s v="Common Expenses"/>
    <s v="Checking"/>
    <m/>
    <n v="997.5"/>
    <n v="2018"/>
    <s v="2018-12"/>
  </r>
  <r>
    <x v="831"/>
    <s v="CreditCard Payment"/>
    <s v="NA Credit Card Payment"/>
    <s v="Payment Thank You - Web"/>
    <s v="Clean"/>
    <n v="997.5"/>
    <s v="Common"/>
    <n v="710655031"/>
    <s v="NV"/>
    <s v="LLC"/>
    <s v="A02 - Expense"/>
    <s v="Exp-Repair"/>
    <s v="CreditCard Payment"/>
    <m/>
    <s v="Common Expenses"/>
    <s v="Checking"/>
    <m/>
    <n v="997.5"/>
    <n v="2018"/>
    <s v="2018-12"/>
  </r>
  <r>
    <x v="832"/>
    <s v="CreditCard Payment"/>
    <s v="NA Credit Card Payment"/>
    <s v="Payment Thank You - Web"/>
    <s v="Clean"/>
    <n v="525"/>
    <s v="Common"/>
    <n v="710655031"/>
    <s v="NV"/>
    <s v="LLC"/>
    <s v="A02 - Expense"/>
    <s v="Exp-Repair"/>
    <s v="CreditCard Payment"/>
    <m/>
    <s v="Common Expenses"/>
    <s v="Checking"/>
    <m/>
    <n v="525"/>
    <n v="2018"/>
    <s v="2018-12"/>
  </r>
  <r>
    <x v="832"/>
    <s v="CreditCard Payment"/>
    <s v="NA Credit Card Payment"/>
    <s v="Payment Thank You - Web"/>
    <s v="Clean"/>
    <n v="525"/>
    <s v="Common"/>
    <n v="710655031"/>
    <s v="NV"/>
    <s v="LLC"/>
    <s v="A02 - Expense"/>
    <s v="Exp-Repair"/>
    <s v="CreditCard Payment"/>
    <m/>
    <s v="Common Expenses"/>
    <s v="Checking"/>
    <m/>
    <n v="525"/>
    <n v="2018"/>
    <s v="2018-12"/>
  </r>
  <r>
    <x v="832"/>
    <s v="CreditCard Payment"/>
    <s v="NA Credit Card Payment"/>
    <s v="Payment Thank You - Web"/>
    <s v="Clean"/>
    <n v="2000"/>
    <s v="Common"/>
    <n v="710655031"/>
    <s v="NV"/>
    <s v="LLC"/>
    <s v="A02 - Expense"/>
    <s v="Exp-Repair"/>
    <s v="CreditCard Payment"/>
    <m/>
    <s v="Common Expenses"/>
    <s v="Checking"/>
    <m/>
    <n v="2000"/>
    <n v="2018"/>
    <s v="2018-12"/>
  </r>
  <r>
    <x v="832"/>
    <s v="CreditCard Payment"/>
    <s v="NA Credit Card Payment"/>
    <s v="Payment Thank You - Web"/>
    <s v="Clean"/>
    <n v="2000"/>
    <s v="Common"/>
    <n v="710655031"/>
    <s v="NV"/>
    <s v="LLC"/>
    <s v="A02 - Expense"/>
    <s v="Exp-Repair"/>
    <s v="CreditCard Payment"/>
    <m/>
    <s v="Common Expenses"/>
    <s v="Checking"/>
    <m/>
    <n v="2000"/>
    <n v="2018"/>
    <s v="2018-12"/>
  </r>
  <r>
    <x v="833"/>
    <m/>
    <s v="Tax Payment"/>
    <s v="ONLINE TRANSFER TO GUPTA N REF #IB05JYXKB9 EVERYDAY CHECKING RESOLUTE TAX 108MV FOR CHASEMVCC 1205"/>
    <s v="Clean"/>
    <n v="-16.95"/>
    <s v="108Meadow"/>
    <n v="3123666335"/>
    <s v="MDW"/>
    <s v="PG"/>
    <s v="A02 - Expense"/>
    <s v="Exp-Taxes"/>
    <m/>
    <m/>
    <s v="108 Meadow View Lane Anna TX 75409"/>
    <s v="Checking"/>
    <m/>
    <n v="16.95"/>
    <n v="2018"/>
    <s v="2018-12"/>
  </r>
  <r>
    <x v="833"/>
    <s v="Exp-Legal/Resolute"/>
    <s v="Tax Payment"/>
    <s v="ONLINE TRANSFER TO GUPTA N REF #IB05JYXJMQ EVERYDAY CHECKING RESOLUTE TAX PAG FOR CHASEMVCC 1205"/>
    <s v="Clean"/>
    <n v="-19.559999999999999"/>
    <s v="108Pagoda"/>
    <n v="2123674356"/>
    <s v="PAG"/>
    <s v="NG"/>
    <s v="A02 - Expense"/>
    <s v="Exp-Professional Services"/>
    <s v="RESOLUTE"/>
    <m/>
    <s v="108 Pagoda Drive Anna TX 75409"/>
    <s v="Checking"/>
    <m/>
    <n v="19.559999999999999"/>
    <n v="2018"/>
    <s v="2018-12"/>
  </r>
  <r>
    <x v="833"/>
    <s v="Transfer-Checking"/>
    <s v="Wells Fargo Auto Loan"/>
    <s v="WF Bus Credit AUTO PAY XXXXXX XXXXXXXXXX4697 GUPTA,NEERAJ"/>
    <s v="Clean"/>
    <n v="-0.05"/>
    <s v="108Pagoda"/>
    <n v="2123674356"/>
    <s v="PAG"/>
    <s v="NG"/>
    <s v="A05 - Bank Transfer"/>
    <s v="Transfer"/>
    <s v="Transfer-Checking"/>
    <m/>
    <s v="108 Pagoda Drive Anna TX 75409"/>
    <s v="Checking"/>
    <m/>
    <n v="0.05"/>
    <n v="2018"/>
    <s v="2018-12"/>
  </r>
  <r>
    <x v="833"/>
    <s v="Exp-Taxes"/>
    <s v="Payment by Check"/>
    <s v="CHECK # 1027"/>
    <s v="Clean"/>
    <n v="-1986.5"/>
    <s v="1316Rosemon"/>
    <n v="3123788147"/>
    <s v="PAG"/>
    <s v="VJ"/>
    <s v="A02 - Expense"/>
    <s v="Exp-Taxes"/>
    <s v="Exp-Taxes"/>
    <m/>
    <s v="1316 Rosemon Avenue Carrolton TX 75006"/>
    <s v="Checking"/>
    <m/>
    <n v="1986.5"/>
    <n v="2018"/>
    <s v="2018-12"/>
  </r>
  <r>
    <x v="833"/>
    <s v="Exp-Repair/Choice Home Warranty"/>
    <s v="Transfer"/>
    <s v="ONLINE TRANSFER TO GUPTA N REF #IB05JYWGMV EVERYDAY CHECKING NEWTN TO X3334 ZELLE MVCC PMT CHW 1205"/>
    <s v="Clean"/>
    <n v="-525"/>
    <s v="1342Newton"/>
    <n v="3123752192"/>
    <s v="PAG"/>
    <s v="PG"/>
    <s v="A02 - Expense"/>
    <s v="Exp-Repair"/>
    <s v="Choice Home Warranty"/>
    <m/>
    <s v="1342 Newton Dr Cedar Hill TX 75115"/>
    <s v="Checking"/>
    <m/>
    <n v="525"/>
    <n v="2018"/>
    <s v="2018-12"/>
  </r>
  <r>
    <x v="833"/>
    <s v="Exp-Repair/Lowes"/>
    <s v="Transfer"/>
    <s v="ONLINE TRANSFER TO GUPTA N REF #IB05JYLYYX CHECKING NEWTON TO EXP LOWES 0911"/>
    <s v="Clean"/>
    <n v="-165.98"/>
    <s v="1342Newton"/>
    <n v="3123752192"/>
    <s v="PAG"/>
    <s v="PG"/>
    <s v="A02 - Expense"/>
    <s v="Exp-Repair"/>
    <s v="Exp-Repair/Lowes"/>
    <m/>
    <s v="1342 Newton Dr Cedar Hill TX 75115"/>
    <s v="Checking"/>
    <m/>
    <n v="165.98"/>
    <n v="2018"/>
    <s v="2018-12"/>
  </r>
  <r>
    <x v="833"/>
    <s v="Exp-Repair/Lowes"/>
    <s v="Transfer"/>
    <s v="ONLINE TRANSFER TO GUPTA N REF #IB05JYLRXZ CHECKING NEWTON TO EXP LOWES 0910"/>
    <s v="Clean"/>
    <n v="-47.61"/>
    <s v="1342Newton"/>
    <n v="3123752192"/>
    <s v="PAG"/>
    <s v="PG"/>
    <s v="A02 - Expense"/>
    <s v="Exp-Repair"/>
    <s v="Exp-Repair/Lowes"/>
    <m/>
    <s v="1342 Newton Dr Cedar Hill TX 75115"/>
    <s v="Checking"/>
    <m/>
    <n v="47.61"/>
    <n v="2018"/>
    <s v="2018-12"/>
  </r>
  <r>
    <x v="833"/>
    <s v="Exp-Repair/Choice Home Warranty"/>
    <s v="Transfer"/>
    <s v="ONLINE TRANSFER TO GUPTA N REF #IB05JYWF99 EVERYDAY CHECKING MORNDV TO X3334 ZELLE MVCC PMT CHW 1205"/>
    <s v="Clean"/>
    <n v="-525"/>
    <s v="1905Morning"/>
    <n v="2120678228"/>
    <s v="MDW"/>
    <s v="VJ"/>
    <s v="A02 - Expense"/>
    <s v="Exp-Repair"/>
    <s v="Choice Home Warranty"/>
    <m/>
    <s v="1905 Morning Dove Aubrey TX 76227"/>
    <s v="Checking"/>
    <m/>
    <n v="525"/>
    <n v="2018"/>
    <s v="2018-12"/>
  </r>
  <r>
    <x v="833"/>
    <s v="Exp-Repair/Common Expense Transfer"/>
    <s v="JPMorgan Chase Credit Card Payment"/>
    <s v="Payment to Chase card ending in1715"/>
    <s v="Clean"/>
    <n v="-2000"/>
    <s v="4909Jamesway"/>
    <n v="886968291"/>
    <s v="PAG"/>
    <s v="VJ"/>
    <s v="A02 - Expense"/>
    <s v="Exp-Repair"/>
    <s v="Exp-Repair/Common Expense Transfer"/>
    <m/>
    <s v="4909 Jamesway Drive Fortworth TX 76135"/>
    <s v="Checking"/>
    <m/>
    <n v="2000"/>
    <n v="2018"/>
    <s v="2018-12"/>
  </r>
  <r>
    <x v="833"/>
    <s v="Exp-Repair/RM Sprinkler Wagon 1129?"/>
    <s v="QuickPay with Zelle to MEADOW VIEW HOMES LLC XX55"/>
    <s v="QuickPay with Zelle payment to MEADOW VIEW HOMES LLC XXXXXX2655"/>
    <s v="Clean"/>
    <n v="-1598.05"/>
    <s v="4909Jamesway"/>
    <n v="886968291"/>
    <s v="PAG"/>
    <s v="VJ"/>
    <s v="A02 - Expense"/>
    <s v="Exp-Repair"/>
    <s v="Exp-Repair/RM Sprinkler Wagon 1129?"/>
    <m/>
    <s v="4909 Jamesway Drive Fortworth TX 76135"/>
    <s v="Checking"/>
    <m/>
    <n v="1598.05"/>
    <n v="2018"/>
    <s v="2018-12"/>
  </r>
  <r>
    <x v="833"/>
    <s v="Exp-Repair/Common Expense Transfer"/>
    <s v="Transfer"/>
    <s v="Online Transfer to CHK ...5031 transaction#: XXXXXX4056"/>
    <s v="Clean"/>
    <n v="-666.79"/>
    <s v="4909Jamesway"/>
    <n v="886968291"/>
    <s v="PAG"/>
    <s v="VJ"/>
    <s v="A02 - Expense"/>
    <s v="Exp-Repair"/>
    <s v="Exp-Repair/Common Expense Transfer"/>
    <m/>
    <s v="4909 Jamesway Drive Fortworth TX 76135"/>
    <s v="Checking"/>
    <m/>
    <n v="666.79"/>
    <n v="2018"/>
    <s v="2018-12"/>
  </r>
  <r>
    <x v="833"/>
    <s v="Exp-Repair/Lowes"/>
    <s v="QuickPay with Zelle to Neeraj Gupta JPMXX1"/>
    <s v="QuickPay with Zelle payment to Neeraj Gupta JPMXXXXX0821"/>
    <s v="Clean"/>
    <n v="-56.53"/>
    <s v="4909Jamesway"/>
    <n v="886968291"/>
    <s v="PAG"/>
    <s v="VJ"/>
    <s v="A02 - Expense"/>
    <s v="Exp-Repair"/>
    <s v="Exp-Repair/Lowes"/>
    <m/>
    <s v="4909 Jamesway Drive Fortworth TX 76135"/>
    <s v="Checking"/>
    <m/>
    <n v="56.53"/>
    <n v="2018"/>
    <s v="2018-12"/>
  </r>
  <r>
    <x v="833"/>
    <s v="Exp-Repair/Lowes"/>
    <s v="QuickPay with Zelle to Neeraj Gupta JPMXX2"/>
    <s v="QuickPay with Zelle payment to Neeraj Gupta JPMXXXXX9842"/>
    <s v="Clean"/>
    <n v="-54.46"/>
    <s v="4909Jamesway"/>
    <n v="886968291"/>
    <s v="PAG"/>
    <s v="VJ"/>
    <s v="A02 - Expense"/>
    <s v="Exp-Repair"/>
    <s v="Exp-Repair/Lowes"/>
    <m/>
    <s v="4909 Jamesway Drive Fortworth TX 76135"/>
    <s v="Checking"/>
    <m/>
    <n v="54.46"/>
    <n v="2018"/>
    <s v="2018-12"/>
  </r>
  <r>
    <x v="833"/>
    <s v="Exp-Repair/Lowes"/>
    <s v="QuickPay with Zelle to Neeraj Gupta JPMXX6"/>
    <s v="QuickPay with Zelle payment to Neeraj Gupta JPMXXXXX2406"/>
    <s v="Clean"/>
    <n v="-58.52"/>
    <s v="6401Basswood"/>
    <n v="886965909"/>
    <s v="PAG"/>
    <s v="VJ"/>
    <s v="A02 - Expense"/>
    <s v="Exp-Repair"/>
    <s v="Exp-Repair/Lowes"/>
    <m/>
    <s v="6401 Basswood Dr Fortworth TX 76135"/>
    <s v="Checking"/>
    <m/>
    <n v="58.52"/>
    <n v="2018"/>
    <s v="2018-12"/>
  </r>
  <r>
    <x v="833"/>
    <s v="Exp-Repair/Lowes"/>
    <s v="QuickPay with Zelle to Neeraj Gupta JPMXX1"/>
    <s v="QuickPay with Zelle payment to Neeraj Gupta JPMXXXXX6651"/>
    <s v="Clean"/>
    <n v="-52.59"/>
    <s v="6401Basswood"/>
    <n v="886965909"/>
    <s v="PAG"/>
    <s v="VJ"/>
    <s v="A02 - Expense"/>
    <s v="Exp-Repair"/>
    <s v="Exp-Repair/Lowes"/>
    <m/>
    <s v="6401 Basswood Dr Fortworth TX 76135"/>
    <s v="Checking"/>
    <m/>
    <n v="52.59"/>
    <n v="2018"/>
    <s v="2018-12"/>
  </r>
  <r>
    <x v="833"/>
    <s v="Exp-Repair/Lowes"/>
    <s v="QuickPay with Zelle to Neeraj Gupta JPMXX3"/>
    <s v="QuickPay with Zelle payment to Neeraj Gupta JPMXXXXX4053"/>
    <s v="Clean"/>
    <n v="-23.02"/>
    <s v="6401Basswood"/>
    <n v="886965909"/>
    <s v="PAG"/>
    <s v="VJ"/>
    <s v="A02 - Expense"/>
    <s v="Exp-Repair"/>
    <s v="Exp-Repair/Lowes"/>
    <m/>
    <s v="6401 Basswood Dr Fortworth TX 76135"/>
    <s v="Checking"/>
    <m/>
    <n v="23.02"/>
    <n v="2018"/>
    <s v="2018-12"/>
  </r>
  <r>
    <x v="833"/>
    <s v="Exp-Repair/Lowes"/>
    <s v="QuickPay with Zelle to Neeraj Gupta JPMXX7"/>
    <s v="QuickPay with Zelle payment to Neeraj Gupta JPMXXXXX4497"/>
    <s v="Clean"/>
    <n v="-22.19"/>
    <s v="6401Basswood"/>
    <n v="886965909"/>
    <s v="PAG"/>
    <s v="VJ"/>
    <s v="A02 - Expense"/>
    <s v="Exp-Repair"/>
    <s v="Exp-Repair/Lowes"/>
    <m/>
    <s v="6401 Basswood Dr Fortworth TX 76135"/>
    <s v="Checking"/>
    <m/>
    <n v="22.19"/>
    <n v="2018"/>
    <s v="2018-12"/>
  </r>
  <r>
    <x v="833"/>
    <s v="Exp-Repair/Lowes"/>
    <s v="QuickPay with Zelle to Neeraj Gupta JPMXX9"/>
    <s v="QuickPay with Zelle payment to Neeraj Gupta JPMXXXXX2109"/>
    <s v="Clean"/>
    <n v="-19.46"/>
    <s v="6401Basswood"/>
    <n v="886965909"/>
    <s v="PAG"/>
    <s v="VJ"/>
    <s v="A02 - Expense"/>
    <s v="Exp-Repair"/>
    <s v="Exp-Repair/Lowes"/>
    <m/>
    <s v="6401 Basswood Dr Fortworth TX 76135"/>
    <s v="Checking"/>
    <m/>
    <n v="19.46"/>
    <n v="2018"/>
    <s v="2018-12"/>
  </r>
  <r>
    <x v="833"/>
    <s v="Exp-Insurance"/>
    <s v="ONLINE TRANSFER REF #IB05JYQZH4 TO BUSINESS CARD PARKS TO MVCC AMMOD INSURANCE 1212"/>
    <s v="ONLINE TRANSFER REF #IB05JYQZH4 TO BUSINESS CARD PARKS TO MVCC AMMOD INSURANCE 1212"/>
    <s v="Clean"/>
    <n v="-1071"/>
    <s v="711Parks"/>
    <n v="3123859963"/>
    <s v="PAG"/>
    <s v="PG"/>
    <s v="A02 - Expense"/>
    <s v="Exp-Insurance"/>
    <s v="Exp-Insurance"/>
    <m/>
    <s v="711 S Parks Dr. Desoto TX 75105"/>
    <s v="Checking"/>
    <m/>
    <n v="1071"/>
    <n v="2018"/>
    <s v="2018-12"/>
  </r>
  <r>
    <x v="833"/>
    <s v="Transfer-Checking/Credit Card"/>
    <s v="JPMorgan Chase Credit Card Payment"/>
    <s v="Payment to Chase card ending in8652"/>
    <s v="Clean"/>
    <n v="-1598.05"/>
    <s v="8604Wagon"/>
    <n v="710665618"/>
    <s v="MDW"/>
    <s v="VJ"/>
    <s v="A05 - Bank Transfer"/>
    <s v="Transfer"/>
    <s v="Transfer-Checking/Credit Card"/>
    <m/>
    <s v="8604 Wagon Trail Crossroads TX 76227"/>
    <s v="Checking"/>
    <m/>
    <n v="1598.05"/>
    <n v="2018"/>
    <s v="2018-12"/>
  </r>
  <r>
    <x v="833"/>
    <s v="Transfer-Checking/Credit Card"/>
    <s v="JPMorgan Chase Credit Card Payment"/>
    <s v="Payment to Chase card ending in8652"/>
    <s v="Clean"/>
    <n v="-547.51"/>
    <s v="8604Wagon"/>
    <n v="710665618"/>
    <s v="MDW"/>
    <s v="VJ"/>
    <s v="A05 - Bank Transfer"/>
    <s v="Transfer"/>
    <s v="Transfer-Checking/Credit Card"/>
    <m/>
    <s v="8604 Wagon Trail Crossroads TX 76227"/>
    <s v="Checking"/>
    <m/>
    <n v="547.51"/>
    <n v="2018"/>
    <s v="2018-12"/>
  </r>
  <r>
    <x v="833"/>
    <s v="Transfer-Checking/Credit Card"/>
    <m/>
    <s v="QuickPay with Zelle payment fromNEERAJ GUPTA WFCT05JYWW86"/>
    <s v="Clean"/>
    <n v="24"/>
    <s v="8604Wagon"/>
    <n v="710665618"/>
    <s v="MDW"/>
    <s v="VJ"/>
    <s v="A05 - Bank Transfer"/>
    <s v="Transfer"/>
    <s v="Transfer-Checking/Credit Card"/>
    <m/>
    <s v="8604 Wagon Trail Crossroads TX 76227"/>
    <s v="Checking"/>
    <m/>
    <n v="24"/>
    <n v="2018"/>
    <s v="2018-12"/>
  </r>
  <r>
    <x v="833"/>
    <s v="Transfer-Checking/Credit Card"/>
    <s v="QuickPay with Zelle fromPAGODA HOMES LLC XX55"/>
    <s v="QuickPay with Zelle payment fromPAGODA HOMES LLC XXXXXX2655"/>
    <s v="Clean"/>
    <n v="1598.05"/>
    <s v="8604Wagon"/>
    <n v="710665618"/>
    <s v="MDW"/>
    <s v="VJ"/>
    <s v="A05 - Bank Transfer"/>
    <s v="Transfer"/>
    <s v="Transfer-Checking/Credit Card"/>
    <m/>
    <s v="8604 Wagon Trail Crossroads TX 76227"/>
    <s v="Checking"/>
    <m/>
    <n v="1598.05"/>
    <n v="2018"/>
    <s v="2018-12"/>
  </r>
  <r>
    <x v="833"/>
    <s v="Common Expense"/>
    <s v="JPMorgan Chase Credit Card Payment"/>
    <s v="Payment to Chase card ending in1715"/>
    <s v="Clean"/>
    <n v="-666.79"/>
    <s v="Common"/>
    <n v="710655031"/>
    <s v="NV"/>
    <s v="LLC"/>
    <s v="A04 - Common Expense"/>
    <s v="Exp-Allocation"/>
    <s v="Common Expense"/>
    <m/>
    <s v="Common Expenses"/>
    <s v="Checking"/>
    <m/>
    <n v="666.79"/>
    <n v="2018"/>
    <s v="2018-12"/>
  </r>
  <r>
    <x v="833"/>
    <s v="Common Expense"/>
    <s v="JPMorgan Chase Credit Card Payment"/>
    <s v="Payment to Chase card ending in1715"/>
    <s v="Clean"/>
    <n v="-525"/>
    <s v="Common"/>
    <n v="710655031"/>
    <s v="NV"/>
    <s v="LLC"/>
    <s v="A04 - Common Expense"/>
    <s v="Exp-Allocation"/>
    <s v="Common Expense"/>
    <m/>
    <s v="Common Expenses"/>
    <s v="Checking"/>
    <m/>
    <n v="525"/>
    <n v="2018"/>
    <s v="2018-12"/>
  </r>
  <r>
    <x v="833"/>
    <s v="Credit Card Payment"/>
    <s v="Credit Card Payment"/>
    <s v="Payment Thank You - Web"/>
    <s v="Clean"/>
    <n v="547.51"/>
    <s v="Common"/>
    <n v="710655031"/>
    <s v="NV"/>
    <s v="LLC"/>
    <s v="A02 - Expense"/>
    <s v="Exp-Repair"/>
    <s v="Credit Card Payment"/>
    <m/>
    <s v="Common Expenses"/>
    <s v="Checking"/>
    <m/>
    <n v="547.51"/>
    <n v="2018"/>
    <s v="2018-12"/>
  </r>
  <r>
    <x v="833"/>
    <s v="Credit Card Payment"/>
    <s v="Credit Card Payment"/>
    <s v="Payment Thank You - Web"/>
    <s v="Clean"/>
    <n v="547.51"/>
    <s v="Common"/>
    <n v="710655031"/>
    <s v="NV"/>
    <s v="LLC"/>
    <s v="A02 - Expense"/>
    <s v="Exp-Repair"/>
    <s v="Credit Card Payment"/>
    <m/>
    <s v="Common Expenses"/>
    <s v="Checking"/>
    <m/>
    <n v="547.51"/>
    <n v="2018"/>
    <s v="2018-12"/>
  </r>
  <r>
    <x v="833"/>
    <s v="CreditCard Payment"/>
    <s v="Credit Card Payment"/>
    <s v="Payment Thank You - Web"/>
    <s v="Clean"/>
    <n v="666.79"/>
    <s v="Common"/>
    <n v="710655031"/>
    <s v="NV"/>
    <s v="LLC"/>
    <s v="A02 - Expense"/>
    <s v="Exp-Repair"/>
    <s v="CreditCard Payment"/>
    <m/>
    <s v="Common Expenses"/>
    <s v="Checking"/>
    <m/>
    <n v="666.79"/>
    <n v="2018"/>
    <s v="2018-12"/>
  </r>
  <r>
    <x v="833"/>
    <s v="CreditCard Payment"/>
    <s v="Credit Card Payment"/>
    <s v="Payment Thank You - Web"/>
    <s v="Clean"/>
    <n v="666.79"/>
    <s v="Common"/>
    <n v="710655031"/>
    <s v="NV"/>
    <s v="LLC"/>
    <s v="A02 - Expense"/>
    <s v="Exp-Repair"/>
    <s v="CreditCard Payment"/>
    <m/>
    <s v="Common Expenses"/>
    <s v="Checking"/>
    <m/>
    <n v="666.79"/>
    <n v="2018"/>
    <s v="2018-12"/>
  </r>
  <r>
    <x v="833"/>
    <s v="Common Expense"/>
    <s v="Transfer"/>
    <s v="Online Transfer from CHK ...8291transaction#: XXXXXX4056"/>
    <s v="Clean"/>
    <n v="666.79"/>
    <s v="Common"/>
    <n v="710655031"/>
    <s v="NV"/>
    <s v="LLC"/>
    <s v="A04 - Common Expense"/>
    <s v="Exp-Allocation"/>
    <s v="Common Expense"/>
    <m/>
    <s v="Common Expenses"/>
    <s v="Checking"/>
    <m/>
    <n v="666.79"/>
    <n v="2018"/>
    <s v="2018-12"/>
  </r>
  <r>
    <x v="833"/>
    <s v="Credit Card Payment"/>
    <s v="Credit Card Payment"/>
    <s v="Payment Thank You - Web"/>
    <s v="Clean"/>
    <n v="1598.05"/>
    <s v="Common"/>
    <n v="710655031"/>
    <s v="NV"/>
    <s v="LLC"/>
    <s v="A02 - Expense"/>
    <s v="Exp-Repair"/>
    <s v="Credit Card Payment"/>
    <m/>
    <s v="Common Expenses"/>
    <s v="Checking"/>
    <m/>
    <n v="1598.05"/>
    <n v="2018"/>
    <s v="2018-12"/>
  </r>
  <r>
    <x v="833"/>
    <s v="Credit Card Payment"/>
    <s v="Credit Card Payment"/>
    <s v="Payment Thank You - Web"/>
    <s v="Clean"/>
    <n v="1598.05"/>
    <s v="Common"/>
    <n v="710655031"/>
    <s v="NV"/>
    <s v="LLC"/>
    <s v="A02 - Expense"/>
    <s v="Exp-Repair"/>
    <s v="Credit Card Payment"/>
    <m/>
    <s v="Common Expenses"/>
    <s v="Checking"/>
    <m/>
    <n v="1598.05"/>
    <n v="2018"/>
    <s v="2018-12"/>
  </r>
  <r>
    <x v="834"/>
    <s v="Exp-Mortgage"/>
    <s v="JPMorgan Chase Transfer"/>
    <s v="BUSINESS TO BUSINESS ACH JPMorgan Chase Ext Trnsfr XXXXXX XXXXXX3028 PARUL GUPTA"/>
    <s v="Clean"/>
    <n v="-496.61"/>
    <s v="108Meadow"/>
    <n v="3123666335"/>
    <s v="MDW"/>
    <s v="PG"/>
    <s v="A02 - Expense"/>
    <s v="Exp-Mortgage"/>
    <s v="Exp-Mortgage"/>
    <m/>
    <s v="108 Meadow View Lane Anna TX 75409"/>
    <s v="Checking"/>
    <m/>
    <n v="496.61"/>
    <n v="2018"/>
    <s v="2018-12"/>
  </r>
  <r>
    <x v="834"/>
    <s v="Transfer-Checking/Credit Card"/>
    <s v="Wells Fargo Deposit"/>
    <s v="WELLS FARGO IFI DDA TO DDAPPD ID: INTFITRVOS"/>
    <s v="Clean"/>
    <n v="547.51"/>
    <s v="8604Wagon"/>
    <n v="710665618"/>
    <s v="MDW"/>
    <s v="VJ"/>
    <s v="A05 - Bank Transfer"/>
    <s v="Transfer"/>
    <s v="Transfer-Checking/Credit Card"/>
    <m/>
    <s v="8604 Wagon Trail Crossroads TX 76227"/>
    <s v="Checking"/>
    <m/>
    <n v="547.51"/>
    <n v="2018"/>
    <s v="2018-12"/>
  </r>
  <r>
    <x v="834"/>
    <s v="Transfer-Checking/Credit Card"/>
    <s v="Wells Fargo Deposit"/>
    <s v="WELLS FARGO IFI DDA TO DDAPPD ID: INTFITRVOS"/>
    <s v="Clean"/>
    <n v="1575"/>
    <s v="8604Wagon"/>
    <n v="710665618"/>
    <s v="MDW"/>
    <s v="VJ"/>
    <s v="A05 - Bank Transfer"/>
    <s v="Transfer"/>
    <s v="Transfer-Checking/Credit Card"/>
    <m/>
    <s v="8604 Wagon Trail Crossroads TX 76227"/>
    <s v="Checking"/>
    <m/>
    <n v="1575"/>
    <n v="2018"/>
    <s v="2018-12"/>
  </r>
  <r>
    <x v="835"/>
    <s v="Foremost Insurance Group"/>
    <s v="Foremost Insurance Group"/>
    <s v="FOREMOST EPM PYMT XXXXXX XXXXXXXXX3545 VIVEK JADHAV"/>
    <s v="Clean"/>
    <n v="-167.33"/>
    <s v="1316Rosemon"/>
    <n v="3123788147"/>
    <s v="PAG"/>
    <s v="VJ"/>
    <s v="A02 - Expense"/>
    <s v="Exp-Insurance"/>
    <s v="Foremost Insurance Group"/>
    <m/>
    <s v="1316 Rosemon Avenue Carrolton TX 75006"/>
    <s v="Checking"/>
    <m/>
    <n v="167.33"/>
    <n v="2018"/>
    <s v="2018-12"/>
  </r>
  <r>
    <x v="835"/>
    <s v="Transfer-Checking/Credit Card"/>
    <s v="JPMorgan Chase Credit Card Payment"/>
    <s v="Payment to Chase card ending in8652"/>
    <s v="Clean"/>
    <n v="-1575"/>
    <s v="8604Wagon"/>
    <n v="710665618"/>
    <s v="MDW"/>
    <s v="VJ"/>
    <s v="A05 - Bank Transfer"/>
    <s v="Transfer"/>
    <s v="Transfer-Checking/Credit Card"/>
    <m/>
    <s v="8604 Wagon Trail Crossroads TX 76227"/>
    <s v="Checking"/>
    <m/>
    <n v="1575"/>
    <n v="2018"/>
    <s v="2018-12"/>
  </r>
  <r>
    <x v="835"/>
    <s v="Credit Card Payment"/>
    <s v="Credit Card Payment"/>
    <s v="Payment Thank You - Web"/>
    <s v="Clean"/>
    <n v="1575"/>
    <s v="Common"/>
    <n v="710655031"/>
    <s v="NV"/>
    <s v="LLC"/>
    <s v="A02 - Expense"/>
    <s v="Exp-Repair"/>
    <s v="Credit Card Payment"/>
    <m/>
    <s v="Common Expenses"/>
    <s v="Checking"/>
    <m/>
    <n v="1575"/>
    <n v="2018"/>
    <s v="2018-12"/>
  </r>
  <r>
    <x v="835"/>
    <s v="Credit Card Payment"/>
    <s v="Credit Card Payment"/>
    <s v="Payment Thank You - Web"/>
    <s v="Clean"/>
    <n v="1575"/>
    <s v="Common"/>
    <n v="710655031"/>
    <s v="NV"/>
    <s v="LLC"/>
    <s v="A02 - Expense"/>
    <s v="Exp-Repair"/>
    <s v="Credit Card Payment"/>
    <m/>
    <s v="Common Expenses"/>
    <s v="Checking"/>
    <m/>
    <n v="1575"/>
    <n v="2018"/>
    <s v="2018-12"/>
  </r>
  <r>
    <x v="836"/>
    <s v="Exp-Taxes"/>
    <s v="Payment by Check"/>
    <s v="CHECK # 1026"/>
    <s v="Clean"/>
    <n v="-1814.64"/>
    <s v="1316Rosemon"/>
    <n v="3123788147"/>
    <s v="PAG"/>
    <s v="VJ"/>
    <s v="A02 - Expense"/>
    <s v="Exp-Taxes"/>
    <s v="Exp-Taxes"/>
    <m/>
    <s v="1316 Rosemon Avenue Carrolton TX 75006"/>
    <s v="Checking"/>
    <m/>
    <n v="1814.64"/>
    <n v="2018"/>
    <s v="2018-12"/>
  </r>
  <r>
    <x v="836"/>
    <s v="Exp-Taxes"/>
    <s v="Payment by Check"/>
    <s v="CHECK # 1005"/>
    <s v="Clean"/>
    <n v="-4563.2299999999996"/>
    <s v="1342Newton"/>
    <n v="3123752192"/>
    <s v="PAG"/>
    <s v="PG"/>
    <s v="A02 - Expense"/>
    <s v="Exp-Taxes"/>
    <s v="Exp-Taxes"/>
    <m/>
    <s v="1342 Newton Dr Cedar Hill TX 75115"/>
    <s v="Checking"/>
    <m/>
    <n v="4563.2299999999996"/>
    <n v="2018"/>
    <s v="2018-12"/>
  </r>
  <r>
    <x v="836"/>
    <s v="Transfer-Checking/Credit Card"/>
    <s v="JPMorgan Chase Credit Card Payment"/>
    <s v="Payment to Chase card ending in8652"/>
    <s v="Clean"/>
    <n v="-24"/>
    <s v="8604Wagon"/>
    <n v="710665618"/>
    <s v="MDW"/>
    <s v="VJ"/>
    <s v="A05 - Bank Transfer"/>
    <s v="Transfer"/>
    <s v="Transfer-Checking/Credit Card"/>
    <m/>
    <s v="8604 Wagon Trail Crossroads TX 76227"/>
    <s v="Checking"/>
    <m/>
    <n v="24"/>
    <n v="2018"/>
    <s v="2018-12"/>
  </r>
  <r>
    <x v="836"/>
    <s v="Credit Card Payment"/>
    <s v="Credit Card Payment"/>
    <s v="Payment Thank You-Mobile"/>
    <s v="Clean"/>
    <n v="24"/>
    <s v="Common"/>
    <n v="710655031"/>
    <s v="NV"/>
    <s v="LLC"/>
    <s v="A02 - Expense"/>
    <s v="Exp-Repair"/>
    <s v="Credit Card Payment"/>
    <m/>
    <s v="Common Expenses"/>
    <s v="Checking"/>
    <m/>
    <n v="24"/>
    <n v="2018"/>
    <s v="2018-12"/>
  </r>
  <r>
    <x v="836"/>
    <s v="Credit Card Payment"/>
    <s v="Credit Card Payment"/>
    <s v="Payment Thank You-Mobile"/>
    <s v="Clean"/>
    <n v="24"/>
    <s v="Common"/>
    <n v="710655031"/>
    <s v="NV"/>
    <s v="LLC"/>
    <s v="A02 - Expense"/>
    <s v="Exp-Repair"/>
    <s v="Credit Card Payment"/>
    <m/>
    <s v="Common Expenses"/>
    <s v="Checking"/>
    <m/>
    <n v="24"/>
    <n v="2018"/>
    <s v="2018-12"/>
  </r>
  <r>
    <x v="837"/>
    <s v="Exp-Taxes"/>
    <s v="Payment by Check"/>
    <s v="CHECK # 1001"/>
    <s v="Clean"/>
    <n v="-4432.1899999999996"/>
    <s v="108Meadow"/>
    <n v="3123666335"/>
    <s v="MDW"/>
    <s v="PG"/>
    <s v="A02 - Expense"/>
    <s v="Exp-Taxes"/>
    <s v="Exp-Taxes"/>
    <m/>
    <s v="108 Meadow View Lane Anna TX 75409"/>
    <s v="Checking"/>
    <m/>
    <n v="4432.1899999999996"/>
    <n v="2018"/>
    <s v="2018-12"/>
  </r>
  <r>
    <x v="837"/>
    <s v="Flip-Purchase/Hard Money"/>
    <s v="Deposit"/>
    <s v="DEPOSIT ID NUMBER XX6784"/>
    <s v="Clean"/>
    <n v="21639.19"/>
    <s v="4445Cranwood"/>
    <n v="0"/>
    <s v="PAG"/>
    <s v="LLC"/>
    <s v="A10 - Flip"/>
    <s v="Flip-Purchase"/>
    <s v="Flip-Purchase/Hard Money"/>
    <m/>
    <s v="4445 Cranwood Drive"/>
    <s v="Checking"/>
    <m/>
    <n v="21639.19"/>
    <n v="2018"/>
    <s v="2018-12"/>
  </r>
  <r>
    <x v="837"/>
    <s v="Transfer-Checking/Cranwood to Basswood"/>
    <s v="ATM/Cash Withdrawal"/>
    <s v="WITHDRAWAL"/>
    <s v="Clean"/>
    <n v="-1400"/>
    <s v="6401Basswood"/>
    <n v="886965909"/>
    <s v="PAG"/>
    <s v="VJ"/>
    <s v="A05 - Bank Transfer"/>
    <s v="Transfer"/>
    <s v="Transfer-Checking/Cranwood to Basswood"/>
    <m/>
    <s v="6401 Basswood Dr Fortworth TX 76135"/>
    <s v="Checking"/>
    <m/>
    <n v="1400"/>
    <n v="2018"/>
    <s v="2018-12"/>
  </r>
  <r>
    <x v="837"/>
    <s v="Exp-Legal/Parking Violation"/>
    <s v="Payment by Check"/>
    <s v="CHECK 1080"/>
    <s v="Clean"/>
    <n v="-35"/>
    <s v="6401Basswood"/>
    <n v="886965909"/>
    <s v="PAG"/>
    <s v="VJ"/>
    <s v="A02 - Expense"/>
    <s v="Exp-Professional Services"/>
    <s v="Exp-Legal/Parking Violation"/>
    <m/>
    <s v="6401 Basswood Dr Fortworth TX 76135"/>
    <s v="Checking"/>
    <m/>
    <n v="35"/>
    <n v="2018"/>
    <s v="2018-12"/>
  </r>
  <r>
    <x v="837"/>
    <s v="Transfer-Checking/Sidney Wagon"/>
    <s v="Deposit"/>
    <s v="DEPOSIT ID NUMBER XX6785"/>
    <s v="Clean"/>
    <n v="11474.96"/>
    <s v="8604Wagon"/>
    <n v="710665618"/>
    <s v="MDW"/>
    <s v="VJ"/>
    <s v="A05 - Bank Transfer"/>
    <s v="Transfer"/>
    <s v="Transfer-Checking/Sidney Wagon"/>
    <m/>
    <s v="8604 Wagon Trail Crossroads TX 76227"/>
    <s v="Checking"/>
    <m/>
    <n v="11474.96"/>
    <n v="2018"/>
    <s v="2018-12"/>
  </r>
  <r>
    <x v="838"/>
    <s v="Capex-Install/New Account"/>
    <s v="Transfer"/>
    <s v="Online Transfer to CHK ...5618 transaction#: XXXXXX4707"/>
    <s v="Clean"/>
    <n v="-1500"/>
    <s v="114Sidney"/>
    <n v="371052603"/>
    <s v="MDW"/>
    <s v="PG"/>
    <s v="A03 - Capex"/>
    <s v="Capex-Acquisition"/>
    <s v="Capex-Install/New Account"/>
    <s v="114Sidney"/>
    <s v="114 Sidney Drive Red Oak TX 75154"/>
    <s v="Checking"/>
    <s v="FUNDING"/>
    <n v="1500"/>
    <n v="2018"/>
    <s v="2018-12"/>
  </r>
  <r>
    <x v="838"/>
    <s v="Capex-Install/New Account"/>
    <s v="JPMorgan Chase"/>
    <s v="Chase Account Opening"/>
    <s v="Clean"/>
    <n v="1500"/>
    <s v="114Sidney"/>
    <n v="371052603"/>
    <s v="MDW"/>
    <s v="PG"/>
    <s v="A03 - Capex"/>
    <s v="Capex-Acquisition"/>
    <s v="Capex-Install/New Account"/>
    <s v="114Sidney"/>
    <s v="114 Sidney Drive Red Oak TX 75154"/>
    <s v="Checking"/>
    <s v="FUNDING"/>
    <n v="1500"/>
    <n v="2018"/>
    <s v="2018-12"/>
  </r>
  <r>
    <x v="838"/>
    <s v="Capex-Install/Hard Money Funding"/>
    <s v="Transfer"/>
    <s v="Online Transfer from CHK ...5618transaction#: XXXXXX3858"/>
    <s v="Clean"/>
    <n v="11474.96"/>
    <s v="114Sidney"/>
    <n v="371052603"/>
    <s v="MDW"/>
    <s v="PG"/>
    <s v="A03 - Capex"/>
    <s v="Capex-Acquisition"/>
    <s v="Capex-Install/Hard Money Funding"/>
    <s v="114Sidney"/>
    <s v="114 Sidney Drive Red Oak TX 75154"/>
    <s v="Checking"/>
    <s v="HARD MONEY"/>
    <n v="11474.96"/>
    <n v="2018"/>
    <s v="2018-12"/>
  </r>
  <r>
    <x v="838"/>
    <s v="Liab-Security"/>
    <s v="Transfer"/>
    <s v="ONLINE TRANSFER TO MEADOW VIEW HOMES LLC REF #IB05KY6B8F BUSINESS CHECKING 116MV SEC DEP ESROW CAROLYN 0126"/>
    <s v="Clean"/>
    <n v="-1295"/>
    <s v="116Meadow"/>
    <n v="3123680344"/>
    <s v="MDW"/>
    <s v="PG"/>
    <s v="A07 - Security Deposit"/>
    <s v="Liab-Security"/>
    <s v="Liab-Security"/>
    <m/>
    <s v="116 Meadow View Lane Anna TX 75409"/>
    <s v="Checking"/>
    <m/>
    <n v="1295"/>
    <n v="2018"/>
    <s v="2018-12"/>
  </r>
  <r>
    <x v="838"/>
    <s v="Exp-Repair/Joplin AC"/>
    <s v="Payment by Check"/>
    <s v="CHECK # 3033"/>
    <s v="Clean"/>
    <n v="-154"/>
    <s v="116Meadow"/>
    <n v="3123680344"/>
    <s v="MDW"/>
    <s v="PG"/>
    <s v="A02 - Expense"/>
    <s v="Exp-Repair"/>
    <s v="JOPLIN AC"/>
    <m/>
    <s v="116 Meadow View Lane Anna TX 75409"/>
    <s v="Checking"/>
    <m/>
    <n v="154"/>
    <n v="2018"/>
    <s v="2018-12"/>
  </r>
  <r>
    <x v="838"/>
    <s v="Transfer-Checking/Sidney Wagon"/>
    <s v="Transfer"/>
    <s v="Online Transfer to CHK ...8424 transaction#: XXXXXX3858"/>
    <s v="Clean"/>
    <n v="-11474.96"/>
    <s v="8604Wagon"/>
    <n v="710665618"/>
    <s v="MDW"/>
    <s v="VJ"/>
    <s v="A05 - Bank Transfer"/>
    <s v="Transfer"/>
    <s v="Transfer-Checking/Sidney Wagon"/>
    <m/>
    <s v="8604 Wagon Trail Crossroads TX 76227"/>
    <s v="Checking"/>
    <m/>
    <n v="11474.96"/>
    <n v="2018"/>
    <s v="2018-12"/>
  </r>
  <r>
    <x v="838"/>
    <s v="Transfer-Checking/Sidney Wagon"/>
    <s v="JPMorgan Chase"/>
    <s v="Chase Account Opening"/>
    <s v="Clean"/>
    <n v="-1500"/>
    <s v="8604Wagon"/>
    <n v="710665618"/>
    <s v="MDW"/>
    <s v="VJ"/>
    <s v="A05 - Bank Transfer"/>
    <s v="Transfer"/>
    <s v="Transfer-Checking/Sidney Wagon"/>
    <m/>
    <s v="8604 Wagon Trail Crossroads TX 76227"/>
    <s v="Checking"/>
    <m/>
    <n v="1500"/>
    <n v="2018"/>
    <s v="2018-12"/>
  </r>
  <r>
    <x v="838"/>
    <s v="Transfer-Checking/Sidney Wagon"/>
    <s v="Transfer"/>
    <s v="Online Transfer from CHK ...8424transaction#: XXXXXX4707"/>
    <s v="Clean"/>
    <n v="1500"/>
    <s v="8604Wagon"/>
    <n v="710665618"/>
    <s v="MDW"/>
    <s v="VJ"/>
    <s v="A05 - Bank Transfer"/>
    <s v="Transfer"/>
    <s v="Transfer-Checking/Sidney Wagon"/>
    <m/>
    <s v="8604 Wagon Trail Crossroads TX 76227"/>
    <s v="Checking"/>
    <m/>
    <n v="1500"/>
    <n v="2018"/>
    <s v="2018-12"/>
  </r>
  <r>
    <x v="838"/>
    <s v="Liab-Security/116 Meadow"/>
    <s v="ONLINE TRANSFER FROM MEADOW VIEW HOMES LLC REF #IB05KY6B8F BUSINESS CHECKING 116MV SEC DEP ESROW CAROLYN 0126"/>
    <s v="ONLINE TRANSFER FROM MEADOW VIEW HOMES LLC REF #IB05KY6B8F BUSINESS CHECKING 116MV SEC DEP ESROW CAROLYN 0126"/>
    <s v="Clean"/>
    <n v="1295"/>
    <s v="MeadowSecurity"/>
    <n v="1160333314"/>
    <s v="MDW"/>
    <s v="LLC"/>
    <s v="A07 - Security Deposit"/>
    <s v="Liab-Security"/>
    <s v="Liab-Security/116 Meadow"/>
    <m/>
    <s v="Meadow Security Deposit"/>
    <s v="Checking"/>
    <m/>
    <n v="1295"/>
    <n v="2018"/>
    <s v="2018-12"/>
  </r>
  <r>
    <x v="838"/>
    <s v="Vivek-Funding/Cranwood"/>
    <s v="Capital One"/>
    <s v="CAPITAL ONE N.A. CAPITALONE XXXXXXXXXXX3087 JADHAV,VIVEK P"/>
    <s v="Clean"/>
    <n v="1000"/>
    <s v="Partnership"/>
    <n v="2113481242"/>
    <s v="NV"/>
    <s v="LLC"/>
    <s v="A06 - Funding"/>
    <s v="Owner-Funding"/>
    <s v="Vivek-Funding/Cranwood"/>
    <s v="Partnership"/>
    <s v="Neeraj Vivek Partnership"/>
    <s v="Savings"/>
    <m/>
    <n v="1000"/>
    <n v="2018"/>
    <s v="2018-12"/>
  </r>
  <r>
    <x v="838"/>
    <s v="Capex-Install/EMD Cranwood"/>
    <s v="Transfer"/>
    <s v="TRANSFER FROM MEADOW VIEW HOMES LLC ON 12/24 REF # JPMXXXXX6589 CHASE SIDNEY TO WF JOINTX1242 EMD 1207"/>
    <s v="Clean"/>
    <n v="5000"/>
    <s v="Partnership"/>
    <n v="2113481242"/>
    <s v="NV"/>
    <s v="LLC"/>
    <s v="A03 - Capex"/>
    <s v="Capex-Install"/>
    <s v="Capex-Install/EMD Cranwood"/>
    <s v="4445Cranwood"/>
    <s v="Neeraj Vivek Partnership"/>
    <s v="Savings"/>
    <s v="EMD"/>
    <n v="5000"/>
    <n v="2018"/>
    <s v="2018-12"/>
  </r>
  <r>
    <x v="838"/>
    <s v="Capex-Install/EMD Sidney"/>
    <s v="JPMorgan Chase"/>
    <s v="TRANSFER FROM PAGODA HOMES LLC ON 12/24 REF # JPMXXXXX7013 CHASE CRANWOOD TO WF JOINTX1242 EMD 1207"/>
    <s v="Clean"/>
    <n v="5000"/>
    <s v="Partnership"/>
    <n v="2113481242"/>
    <s v="NV"/>
    <s v="LLC"/>
    <s v="A03 - Capex"/>
    <s v="Capex-Install"/>
    <s v="Capex-Install/EMD Sidney"/>
    <s v="114Sidney"/>
    <s v="Neeraj Vivek Partnership"/>
    <s v="Savings"/>
    <s v="EMD"/>
    <n v="5000"/>
    <n v="2018"/>
    <s v="2018-12"/>
  </r>
  <r>
    <x v="839"/>
    <s v="Exp-Taxes"/>
    <s v="Payment by Check"/>
    <s v="CHECK # 1001"/>
    <s v="Clean"/>
    <n v="-3731.87"/>
    <s v="1117Brewer"/>
    <n v="8320442620"/>
    <s v="MDW"/>
    <s v="PG"/>
    <s v="A02 - Expense"/>
    <s v="Exp-Taxes"/>
    <s v="Exp-Taxes"/>
    <m/>
    <s v="1117 Brewer Dr. Cedar Hill, TX 75104"/>
    <s v="Checking"/>
    <m/>
    <n v="3731.87"/>
    <n v="2018"/>
    <s v="2018-12"/>
  </r>
  <r>
    <x v="839"/>
    <s v="Capex-Install/EMD Check"/>
    <s v="QuickPay with Zelle to Neeraj Gupta JPMXX9"/>
    <s v="QuickPay with Zelle payment to Neeraj Gupta JPMXXXXX6589"/>
    <s v="Clean"/>
    <n v="-5000"/>
    <s v="114Sidney"/>
    <n v="371052603"/>
    <s v="MDW"/>
    <s v="PG"/>
    <s v="A03 - Capex"/>
    <s v="Capex-Install"/>
    <s v="Capex-Install/EMD Check"/>
    <s v="114Sidney"/>
    <s v="114 Sidney Drive Red Oak TX 75154"/>
    <s v="Checking"/>
    <s v="EMD"/>
    <n v="5000"/>
    <n v="2018"/>
    <s v="2018-12"/>
  </r>
  <r>
    <x v="839"/>
    <s v="Capex-Install/Utilities Water"/>
    <s v="QuickPay with Zelle to Neeraj Gupta JPMXX5"/>
    <s v="QuickPay with Zelle payment to Neeraj Gupta JPMXXXXX8175"/>
    <s v="Clean"/>
    <n v="-103.5"/>
    <s v="114Sidney"/>
    <n v="371052603"/>
    <s v="MDW"/>
    <s v="PG"/>
    <s v="A03 - Capex"/>
    <s v="Capex-Install"/>
    <s v="Capex-Install/Utilities Water"/>
    <s v="114Sidney"/>
    <s v="114 Sidney Drive Red Oak TX 75154"/>
    <s v="Checking"/>
    <s v="UTILITIES"/>
    <n v="103.5"/>
    <n v="2018"/>
    <s v="2018-12"/>
  </r>
  <r>
    <x v="839"/>
    <s v="Capex-Install/Insurance"/>
    <s v="QuickPay with Zelle to Neeraj Gupta JPMXX9"/>
    <s v="QuickPay with Zelle payment to Neeraj Gupta JPMXXXXX8219"/>
    <s v="Clean"/>
    <n v="-95.43"/>
    <s v="114Sidney"/>
    <n v="371052603"/>
    <s v="MDW"/>
    <s v="PG"/>
    <s v="A03 - Capex"/>
    <s v="Capex-Install"/>
    <s v="Capex-Install/Insurance"/>
    <s v="114Sidney"/>
    <s v="114 Sidney Drive Red Oak TX 75154"/>
    <s v="Checking"/>
    <s v="INSURANCE"/>
    <n v="95.43"/>
    <n v="2018"/>
    <s v="2018-12"/>
  </r>
  <r>
    <x v="839"/>
    <s v="Flip-Purchase/EMD"/>
    <s v="QuickPay with Zelle to Neeraj Gupta JPMXX3"/>
    <s v="QuickPay with Zelle payment to Neeraj Gupta JPMXXXXX7013"/>
    <s v="Clean"/>
    <n v="-5000"/>
    <s v="4445Cranwood"/>
    <n v="0"/>
    <s v="PAG"/>
    <s v="LLC"/>
    <s v="A10 - Flip"/>
    <s v="Flip-Purchase"/>
    <s v="Flip-Purchase/EMD"/>
    <m/>
    <s v="4445 Cranwood Drive"/>
    <s v="Checking"/>
    <m/>
    <n v="5000"/>
    <n v="2018"/>
    <s v="2018-12"/>
  </r>
  <r>
    <x v="839"/>
    <s v="Flip-Expense/Insurance"/>
    <s v="QuickPay with Zelle to Neeraj Gupta JPMXX8"/>
    <s v="QuickPay with Zelle payment to Neeraj Gupta JPMXXXXX8178"/>
    <s v="Clean"/>
    <n v="-1108"/>
    <s v="4445Cranwood"/>
    <n v="0"/>
    <s v="PAG"/>
    <s v="LLC"/>
    <s v="A10 - Flip"/>
    <s v="Flip-Rehab"/>
    <s v="Flip-Expense/Insurance"/>
    <m/>
    <s v="4445 Cranwood Drive"/>
    <s v="Checking"/>
    <m/>
    <n v="1108"/>
    <n v="2018"/>
    <s v="2018-12"/>
  </r>
  <r>
    <x v="839"/>
    <s v="Exp-Utilities"/>
    <s v="QuickPay with Zelle to Neeraj Gupta JPMXX9"/>
    <s v="QuickPay with Zelle payment to Neeraj Gupta JPMXXXXX8179"/>
    <s v="Clean"/>
    <n v="-67.58"/>
    <s v="6401Basswood"/>
    <n v="886965909"/>
    <s v="PAG"/>
    <s v="VJ"/>
    <s v="A02 - Expense"/>
    <s v="Exp-Utilities"/>
    <s v="Exp-Utilities"/>
    <m/>
    <s v="6401 Basswood Dr Fortworth TX 76135"/>
    <s v="Checking"/>
    <m/>
    <n v="67.58"/>
    <n v="2018"/>
    <s v="2018-12"/>
  </r>
  <r>
    <x v="839"/>
    <s v="Exp-Taxes"/>
    <s v="Payment by Check"/>
    <s v="CHECK # 1001"/>
    <s v="Clean"/>
    <n v="-4760.71"/>
    <s v="711Parks"/>
    <n v="3123859963"/>
    <s v="PAG"/>
    <s v="PG"/>
    <s v="A02 - Expense"/>
    <s v="Exp-Taxes"/>
    <s v="Exp-Taxes"/>
    <m/>
    <s v="711 S Parks Dr. Desoto TX 75105"/>
    <s v="Checking"/>
    <m/>
    <n v="4760.71"/>
    <n v="2018"/>
    <s v="2018-12"/>
  </r>
  <r>
    <x v="840"/>
    <s v="Transfer-Checking"/>
    <s v="Transfer"/>
    <s v="ONLINE TRANSFER FROM GUPTA N REF #IB05L5N25Z CHECKING PAG CC AUTOPAY CREDIT 1217"/>
    <s v="Clean"/>
    <n v="0.05"/>
    <s v="108Pagoda"/>
    <n v="2123674356"/>
    <s v="PAG"/>
    <s v="NG"/>
    <s v="A05 - Bank Transfer"/>
    <s v="Transfer"/>
    <s v="Transfer-Checking"/>
    <m/>
    <s v="108 Pagoda Drive Anna TX 75409"/>
    <s v="Checking"/>
    <m/>
    <n v="0.05"/>
    <n v="2018"/>
    <s v="2018-12"/>
  </r>
  <r>
    <x v="840"/>
    <s v="Capex-Install/Cash"/>
    <s v="ATM/Cash Withdrawal"/>
    <s v="WITHDRAWAL"/>
    <s v="Clean"/>
    <n v="-2600"/>
    <s v="114Sidney"/>
    <n v="371052603"/>
    <s v="MDW"/>
    <s v="PG"/>
    <s v="A03 - Capex"/>
    <s v="Capex-Install"/>
    <s v="Capex-Install/Cash"/>
    <s v="114Sidney"/>
    <s v="114 Sidney Drive Red Oak TX 75154"/>
    <s v="Checking"/>
    <s v="REHAB"/>
    <n v="2600"/>
    <n v="2018"/>
    <s v="2018-12"/>
  </r>
  <r>
    <x v="840"/>
    <s v="Capex-Install/Daniel Romano"/>
    <s v="QuickPay with Zelle to Neeraj Gupta JPMXX7"/>
    <s v="QuickPay with Zelle payment to Neeraj Gupta JPMXXXXX9067"/>
    <s v="Clean"/>
    <n v="-400"/>
    <s v="114Sidney"/>
    <n v="371052603"/>
    <s v="MDW"/>
    <s v="PG"/>
    <s v="A03 - Capex"/>
    <s v="Capex-Install"/>
    <s v="Capex-Install/Daniel Romano"/>
    <s v="114Sidney"/>
    <s v="114 Sidney Drive Red Oak TX 75154"/>
    <s v="Checking"/>
    <s v="REHAB"/>
    <n v="400"/>
    <n v="2018"/>
    <s v="2018-12"/>
  </r>
  <r>
    <x v="840"/>
    <s v="Capex-Install/Bank fee"/>
    <s v="COUNTER CHECK"/>
    <s v="COUNTER CHECK"/>
    <s v="Clean"/>
    <n v="-4"/>
    <s v="114Sidney"/>
    <n v="371052603"/>
    <s v="MDW"/>
    <s v="PG"/>
    <s v="A03 - Capex"/>
    <s v="Capex-Install"/>
    <s v="Capex-Install/Bank fee"/>
    <s v="114Sidney"/>
    <s v="114 Sidney Drive Red Oak TX 75154"/>
    <s v="Checking"/>
    <s v="BANK FEE"/>
    <n v="4"/>
    <n v="2018"/>
    <s v="2018-12"/>
  </r>
  <r>
    <x v="840"/>
    <s v="Liab-Security/Rhonda "/>
    <s v="Transfer"/>
    <s v="ONLINE TRANSFER TO MEADOW VIEW HOMES LLC REF #IB05L5M6MQ BUSINESS CHECKING 116MV SEC DEP RHONDA OUT OF 3200 ON 1203"/>
    <s v="Clean"/>
    <n v="-1325"/>
    <s v="116Meadow"/>
    <n v="3123680344"/>
    <s v="MDW"/>
    <s v="PG"/>
    <s v="A07 - Security Deposit"/>
    <s v="Liab-Security"/>
    <s v="Liab-Security/Rhonda "/>
    <m/>
    <s v="116 Meadow View Lane Anna TX 75409"/>
    <s v="Checking"/>
    <m/>
    <n v="1325"/>
    <n v="2018"/>
    <s v="2018-12"/>
  </r>
  <r>
    <x v="840"/>
    <s v="Exp-Mgmt/TRULO"/>
    <s v="ATM/Cash Withdrawal"/>
    <s v="ONLINE TRANSFER TO JPMORGAN CHASE BANK, NATIONAL ASSOCIATION CHK XXXXX8616 N. GUPTA REF #F205L5MDHX 116MV TO TRULO 2018 SETTLEMENT"/>
    <s v="Clean"/>
    <n v="-1240"/>
    <s v="116Meadow"/>
    <n v="3123680344"/>
    <s v="MDW"/>
    <s v="PG"/>
    <s v="A02 - Expense"/>
    <s v="Exp-Mgmt"/>
    <s v="Exp-Mgmt/W9-TRULO"/>
    <m/>
    <s v="116 Meadow View Lane Anna TX 75409"/>
    <s v="Checking"/>
    <m/>
    <n v="1240"/>
    <n v="2018"/>
    <s v="2018-12"/>
  </r>
  <r>
    <x v="840"/>
    <s v="Exp-Repair/Security Deposit"/>
    <s v="ONLINE TRANSFER FROM MEADOW VIEW HOMES LLC REF #IB05L5M8BX BUSINESS CHECKING 116MV CAROLYN SEC DEP CONVERTED TO CHARGE"/>
    <s v="ONLINE TRANSFER FROM MEADOW VIEW HOMES LLC REF #IB05L5M8BX BUSINESS CHECKING 116MV CAROLYN SEC DEP CONVERTED TO CHARGE"/>
    <s v="Clean"/>
    <n v="1295"/>
    <s v="116Meadow"/>
    <n v="3123680344"/>
    <s v="MDW"/>
    <s v="PG"/>
    <s v="A02 - Expense"/>
    <s v="Exp-Repair"/>
    <s v="Exp-Repair/Security Deposit"/>
    <m/>
    <s v="116 Meadow View Lane Anna TX 75409"/>
    <s v="Checking"/>
    <m/>
    <n v="1295"/>
    <n v="2018"/>
    <s v="2018-12"/>
  </r>
  <r>
    <x v="840"/>
    <s v="Exp-Mgmt/TRULO"/>
    <s v="JPMorgan Chase &amp; Co."/>
    <s v="ONLINE TRANSFER TO JPMORGAN CHASE BANK, NATIONAL ASSOCIATION CHK XXXXX8616 N. GUPTA REF #F205L5MVNV MORNDOVE TO TRULO MONTHLY PAYMENT"/>
    <s v="Clean"/>
    <n v="-75"/>
    <s v="1905Morning"/>
    <n v="2120678228"/>
    <s v="MDW"/>
    <s v="VJ"/>
    <s v="A02 - Expense"/>
    <s v="Exp-Mgmt"/>
    <s v="Exp-Mgmt/W9-TRULO"/>
    <m/>
    <s v="1905 Morning Dove Aubrey TX 76227"/>
    <s v="Checking"/>
    <m/>
    <n v="75"/>
    <n v="2018"/>
    <s v="2018-12"/>
  </r>
  <r>
    <x v="840"/>
    <s v="Flip-Expense/Cash "/>
    <s v="Transfer"/>
    <s v="Online Transfer to CHK ...5909 transaction#: XXXXXX6255"/>
    <s v="Clean"/>
    <n v="-1400"/>
    <s v="4445Cranwood"/>
    <n v="0"/>
    <s v="PAG"/>
    <s v="LLC"/>
    <s v="A10 - Flip"/>
    <s v="Flip-Rehab"/>
    <s v="Flip-Expense/Cash "/>
    <m/>
    <s v="4445 Cranwood Drive"/>
    <s v="Checking"/>
    <m/>
    <n v="1400"/>
    <n v="2018"/>
    <s v="2018-12"/>
  </r>
  <r>
    <x v="840"/>
    <s v="Exp-Mgmt/TRULO"/>
    <s v="Transfer"/>
    <s v="Online Transfer XXXXXX3148 to Chase-Trulo-x8616 #####8616 transa"/>
    <s v="Clean"/>
    <n v="-200"/>
    <s v="4909Jamesway"/>
    <n v="886968291"/>
    <s v="PAG"/>
    <s v="VJ"/>
    <s v="A02 - Expense"/>
    <s v="Exp-Mgmt"/>
    <s v="Exp-Mgmt/W9-TRULO"/>
    <m/>
    <s v="4909 Jamesway Drive Fortworth TX 76135"/>
    <s v="Checking"/>
    <m/>
    <n v="200"/>
    <n v="2018"/>
    <s v="2018-12"/>
  </r>
  <r>
    <x v="840"/>
    <s v="Liab-Security"/>
    <s v="QuickPay with Zelle to Neeraj Gupta JPMXX3"/>
    <s v="QuickPay with Zelle payment to Neeraj Gupta JPMXXXXX7413"/>
    <s v="Clean"/>
    <n v="-1740"/>
    <s v="6401Basswood"/>
    <n v="886965909"/>
    <s v="PAG"/>
    <s v="VJ"/>
    <s v="A07 - Security Deposit"/>
    <s v="Liab-Security"/>
    <s v="Liab-Security"/>
    <m/>
    <s v="6401 Basswood Dr Fortworth TX 76135"/>
    <s v="Checking"/>
    <m/>
    <n v="1740"/>
    <n v="2018"/>
    <s v="2018-12"/>
  </r>
  <r>
    <x v="840"/>
    <s v="Exp-Mgmt/TRULO"/>
    <s v="Transfer"/>
    <s v="Online Transfer XXXXXX9171 to Chase-Trulo-x8616 #####8616 transa"/>
    <s v="Clean"/>
    <n v="-700"/>
    <s v="6401Basswood"/>
    <n v="886965909"/>
    <s v="PAG"/>
    <s v="VJ"/>
    <s v="A02 - Expense"/>
    <s v="Exp-Mgmt"/>
    <s v="Exp-Mgmt/W9-TRULO"/>
    <m/>
    <s v="6401 Basswood Dr Fortworth TX 76135"/>
    <s v="Checking"/>
    <m/>
    <n v="700"/>
    <n v="2018"/>
    <s v="2018-12"/>
  </r>
  <r>
    <x v="840"/>
    <s v="Exp-Mgmt/TRULO"/>
    <s v="Transfer"/>
    <s v="Online Transfer XXXXXX2876 to Chase-Trulo-x8616 #####8616 transa"/>
    <s v="Clean"/>
    <n v="-200"/>
    <s v="6401Basswood"/>
    <n v="886965909"/>
    <s v="PAG"/>
    <s v="VJ"/>
    <s v="A02 - Expense"/>
    <s v="Exp-Mgmt"/>
    <s v="Exp-Mgmt/W9-TRULO"/>
    <m/>
    <s v="6401 Basswood Dr Fortworth TX 76135"/>
    <s v="Checking"/>
    <m/>
    <n v="200"/>
    <n v="2018"/>
    <s v="2018-12"/>
  </r>
  <r>
    <x v="840"/>
    <s v="Transfer-Checking/Cranwood to Basswood"/>
    <s v="Transfer"/>
    <s v="Online Transfer from CHK ...6571transaction#: XXXXXX6255"/>
    <s v="Clean"/>
    <n v="1400"/>
    <s v="6401Basswood"/>
    <n v="886965909"/>
    <s v="PAG"/>
    <s v="VJ"/>
    <s v="A05 - Bank Transfer"/>
    <s v="Transfer"/>
    <s v="Transfer-Checking/Cranwood to Basswood"/>
    <m/>
    <s v="6401 Basswood Dr Fortworth TX 76135"/>
    <s v="Checking"/>
    <m/>
    <n v="1400"/>
    <n v="2018"/>
    <s v="2018-12"/>
  </r>
  <r>
    <x v="840"/>
    <s v="Credit Card Payment/Sherwin-Williams"/>
    <s v="Sherwin-Williams"/>
    <s v="SHERWIN WILLIAMS XX7070"/>
    <s v="Clean"/>
    <n v="-123.17"/>
    <s v="Common"/>
    <n v="710655031"/>
    <s v="NV"/>
    <s v="LLC"/>
    <s v="A02 - Expense"/>
    <s v="Exp-Repair"/>
    <s v="Credit Card Payment/Sherwin-Williams"/>
    <m/>
    <s v="Common Expenses"/>
    <s v="Checking"/>
    <m/>
    <n v="123.17"/>
    <n v="2018"/>
    <s v="2018-12"/>
  </r>
  <r>
    <x v="840"/>
    <s v="Exp-Repair/Sherwin-Williams"/>
    <s v="Sherwin-Williams"/>
    <s v="SHERWIN WILLIAMS XX7070"/>
    <s v="Clean"/>
    <n v="-123.17"/>
    <s v="Common"/>
    <n v="710655031"/>
    <s v="NV"/>
    <s v="LLC"/>
    <s v="A02 - Expense"/>
    <s v="Exp-Repair"/>
    <s v="Exp-Repair/Sherwin-Williams"/>
    <m/>
    <s v="Common Expenses"/>
    <s v="Checking"/>
    <m/>
    <n v="123.17"/>
    <n v="2018"/>
    <s v="2018-12"/>
  </r>
  <r>
    <x v="840"/>
    <s v="Liab-Security/116 Meadow"/>
    <s v="ONLINE TRANSFER TO MEADOW VIEW HOMES LLC REF #IB05L5M8BX BUSINESS CHECKING 116MV CAROLYN SEC DEP CONVERTED TO CHARGE"/>
    <s v="ONLINE TRANSFER TO MEADOW VIEW HOMES LLC REF #IB05L5M8BX BUSINESS CHECKING 116MV CAROLYN SEC DEP CONVERTED TO CHARGE"/>
    <s v="Clean"/>
    <n v="-1295"/>
    <s v="MeadowSecurity"/>
    <n v="1160333314"/>
    <s v="MDW"/>
    <s v="LLC"/>
    <s v="A07 - Security Deposit"/>
    <s v="Liab-Security"/>
    <s v="Liab-Security/116 Meadow"/>
    <m/>
    <s v="Meadow Security Deposit"/>
    <s v="Checking"/>
    <m/>
    <n v="1295"/>
    <n v="2018"/>
    <s v="2018-12"/>
  </r>
  <r>
    <x v="840"/>
    <s v="Rev-Interest"/>
    <s v="JPMorgan Chase &amp; Co."/>
    <s v="JPMorgan Chase Auth Debit XXXXXX XXXXXX8263 Auth"/>
    <s v="Clean"/>
    <n v="-0.48"/>
    <s v="PagodaSecurity"/>
    <n v="1124223312"/>
    <s v="PAG"/>
    <s v="LLC"/>
    <s v="A01 - Revenue"/>
    <s v="Rev-Interest"/>
    <s v="Rev-Interest"/>
    <m/>
    <s v="Pagoda Security Deposit"/>
    <s v="Savings"/>
    <m/>
    <n v="0.48"/>
    <n v="2018"/>
    <s v="2018-12"/>
  </r>
  <r>
    <x v="840"/>
    <s v="Rev-Interest"/>
    <s v="JPMorgan Chase &amp; Co."/>
    <s v="JPMorgan Chase Auth Crdt XXXXXX XXXXXX8262 Auth"/>
    <s v="Clean"/>
    <n v="0.19"/>
    <s v="PagodaSecurity"/>
    <n v="1124223312"/>
    <s v="PAG"/>
    <s v="LLC"/>
    <s v="A01 - Revenue"/>
    <s v="Rev-Interest"/>
    <s v="Rev-Interest"/>
    <m/>
    <s v="Pagoda Security Deposit"/>
    <s v="Savings"/>
    <m/>
    <n v="0.19"/>
    <n v="2018"/>
    <s v="2018-12"/>
  </r>
  <r>
    <x v="840"/>
    <s v="Rev-Interest"/>
    <s v="JPMorgan Chase &amp; Co."/>
    <s v="JPMorgan Chase Auth Crdt XXXXXX XXXXXX8260 Auth"/>
    <s v="Clean"/>
    <n v="0.28999999999999998"/>
    <s v="PagodaSecurity"/>
    <n v="1124223312"/>
    <s v="PAG"/>
    <s v="LLC"/>
    <s v="A01 - Revenue"/>
    <s v="Rev-Interest"/>
    <s v="Rev-Interest"/>
    <m/>
    <s v="Pagoda Security Deposit"/>
    <s v="Savings"/>
    <m/>
    <n v="0.28999999999999998"/>
    <n v="2018"/>
    <s v="2018-12"/>
  </r>
  <r>
    <x v="840"/>
    <s v="Liab-Security/116 Meadow"/>
    <s v="Transfer"/>
    <s v="ONLINE TRANSFER FROM MEADOW VIEW HOMES LLC REF #IB05L5M6MQ BUSINESS CHECKING 116MV SEC DEP RHONDA OUT OF 3200 ON 1203"/>
    <s v="Clean"/>
    <n v="1325"/>
    <s v="PagodaSecurity"/>
    <n v="1124223312"/>
    <s v="PAG"/>
    <s v="LLC"/>
    <s v="A07 - Security Deposit"/>
    <s v="Liab-Security"/>
    <s v="Liab-Security/116 Meadow"/>
    <m/>
    <s v="Pagoda Security Deposit"/>
    <s v="Savings"/>
    <m/>
    <n v="1325"/>
    <n v="2018"/>
    <s v="2018-12"/>
  </r>
  <r>
    <x v="840"/>
    <s v="Liab-Security"/>
    <s v="Transfer"/>
    <s v="ONLINE TRANSFER FROM GUPTA N REF #IB05L5M2NJ EVERYDAY CHECKING ZELLE FROM BASS B SEC DEP ESCROW 1130"/>
    <s v="Clean"/>
    <n v="1740"/>
    <s v="PagodaSecurity"/>
    <n v="1124223312"/>
    <s v="PAG"/>
    <s v="LLC"/>
    <s v="A07 - Security Deposit"/>
    <s v="Liab-Security"/>
    <s v="Liab-Security"/>
    <m/>
    <s v="Pagoda Security Deposit"/>
    <s v="Savings"/>
    <m/>
    <n v="1740"/>
    <n v="2018"/>
    <s v="2018-12"/>
  </r>
  <r>
    <x v="840"/>
    <s v="Vivek-Funding/Cranwood"/>
    <s v="Capital One"/>
    <s v="CAPITAL ONE N.A. CAPITALONE XXXXXXXXXXX3087 JADHAV,VIVEK P"/>
    <s v="Clean"/>
    <n v="74000"/>
    <s v="Partnership"/>
    <n v="2113481242"/>
    <s v="NV"/>
    <s v="LLC"/>
    <s v="A06 - Funding"/>
    <s v="Owner-Funding"/>
    <s v="Vivek-Funding/Cranwood"/>
    <s v="Partnership"/>
    <s v="Neeraj Vivek Partnership"/>
    <s v="Savings"/>
    <m/>
    <n v="74000"/>
    <n v="2018"/>
    <s v="2018-12"/>
  </r>
  <r>
    <x v="841"/>
    <s v="Flip-Expense/Julian Dalgado Remolding"/>
    <s v="ATM/Cash Withdrawal"/>
    <s v="WITHDRAWAL"/>
    <s v="Clean"/>
    <n v="-1700"/>
    <s v="4445Cranwood"/>
    <n v="0"/>
    <s v="PAG"/>
    <s v="LLC"/>
    <s v="A10 - Flip"/>
    <s v="Flip-Rehab"/>
    <s v="Flip-Expense/Julian Dalgado Remolding"/>
    <m/>
    <s v="4445 Cranwood Drive"/>
    <s v="Checking"/>
    <m/>
    <n v="1700"/>
    <n v="2018"/>
    <s v="2018-12"/>
  </r>
  <r>
    <x v="841"/>
    <s v="Flip-Expense/Bank Fee"/>
    <s v="Service Charge"/>
    <s v="OFFICIAL CHECKS CHARGE"/>
    <s v="Clean"/>
    <n v="-8"/>
    <s v="4445Cranwood"/>
    <n v="0"/>
    <s v="PAG"/>
    <s v="LLC"/>
    <s v="A10 - Flip"/>
    <s v="Flip-Rehab"/>
    <s v="Flip-Expense/Bank Fee"/>
    <m/>
    <s v="4445 Cranwood Drive"/>
    <s v="Checking"/>
    <m/>
    <n v="8"/>
    <n v="2018"/>
    <s v="2018-12"/>
  </r>
  <r>
    <x v="842"/>
    <s v="Credit Card Payment/Foundation"/>
    <s v="LIMA'S FOUNDATION REPAIR"/>
    <s v="LIMA'S FOUNDATION REPAIR"/>
    <s v="Clean"/>
    <n v="-2400"/>
    <s v="Common"/>
    <n v="710655031"/>
    <s v="NV"/>
    <s v="LLC"/>
    <s v="A02 - Expense"/>
    <s v="Exp-Repair"/>
    <s v="Credit Card Payment/Foundation"/>
    <m/>
    <s v="Common Expenses"/>
    <s v="Checking"/>
    <m/>
    <n v="2400"/>
    <n v="2018"/>
    <s v="2018-12"/>
  </r>
  <r>
    <x v="842"/>
    <s v="Exp-Repair/Foundation"/>
    <s v="LIMA'S FOUNDATION REPAIR"/>
    <s v="LIMA'S FOUNDATION REPAIR"/>
    <s v="Clean"/>
    <n v="-2400"/>
    <s v="Common"/>
    <n v="710655031"/>
    <s v="NV"/>
    <s v="LLC"/>
    <s v="A02 - Expense"/>
    <s v="Exp-Repair"/>
    <s v="Exp-Repair/Foundation"/>
    <m/>
    <s v="Common Expenses"/>
    <s v="Checking"/>
    <m/>
    <n v="2400"/>
    <n v="2018"/>
    <s v="2018-12"/>
  </r>
  <r>
    <x v="842"/>
    <s v="Credit Card Payment/Choice Home Warranty"/>
    <s v="CHOICE HOME WARRANTY"/>
    <s v="CHOICE HOME WARRANTY"/>
    <s v="Clean"/>
    <n v="-1575"/>
    <s v="Common"/>
    <n v="710655031"/>
    <s v="NV"/>
    <s v="LLC"/>
    <s v="A02 - Expense"/>
    <s v="Exp-Repair"/>
    <s v="Choice Home Warranty"/>
    <m/>
    <s v="Common Expenses"/>
    <s v="Checking"/>
    <m/>
    <n v="1575"/>
    <n v="2018"/>
    <s v="2018-12"/>
  </r>
  <r>
    <x v="842"/>
    <s v="Exp-Repair/Choice Home Warranty"/>
    <s v="CHOICE HOME WARRANTY"/>
    <s v="CHOICE HOME WARRANTY"/>
    <s v="Clean"/>
    <n v="-1575"/>
    <s v="Common"/>
    <n v="710655031"/>
    <s v="NV"/>
    <s v="LLC"/>
    <s v="A02 - Expense"/>
    <s v="Exp-Repair"/>
    <s v="Choice Home Warranty"/>
    <m/>
    <s v="Common Expenses"/>
    <s v="Checking"/>
    <m/>
    <n v="1575"/>
    <n v="2018"/>
    <s v="2018-12"/>
  </r>
  <r>
    <x v="842"/>
    <s v="Credit Card Payment/Sherwin-Williams"/>
    <s v="Sherwin-Williams"/>
    <s v="SHERWIN WILLIAMS XX7070"/>
    <s v="Clean"/>
    <n v="-36.74"/>
    <s v="Common"/>
    <n v="710655031"/>
    <s v="NV"/>
    <s v="LLC"/>
    <s v="A02 - Expense"/>
    <s v="Exp-Repair"/>
    <s v="Credit Card Payment/Sherwin-Williams"/>
    <m/>
    <s v="Common Expenses"/>
    <s v="Checking"/>
    <m/>
    <n v="36.74"/>
    <n v="2018"/>
    <s v="2018-12"/>
  </r>
  <r>
    <x v="842"/>
    <s v="Exp-Repair/Sherwin-Williams"/>
    <s v="Sherwin-Williams"/>
    <s v="SHERWIN WILLIAMS XX7070"/>
    <s v="Clean"/>
    <n v="-36.74"/>
    <s v="Common"/>
    <n v="710655031"/>
    <s v="NV"/>
    <s v="LLC"/>
    <s v="A02 - Expense"/>
    <s v="Exp-Repair"/>
    <s v="Exp-Repair/Sherwin-Williams"/>
    <m/>
    <s v="Common Expenses"/>
    <s v="Checking"/>
    <m/>
    <n v="36.74"/>
    <n v="2018"/>
    <s v="2018-12"/>
  </r>
  <r>
    <x v="843"/>
    <s v="Owner-Draw"/>
    <s v="Transfer"/>
    <s v="ONLINE TRANSFER TO GUPTA P REF #IB05LRN5LZ SAVINGS OWNERS DRAW 108PAGODA"/>
    <s v="Clean"/>
    <n v="-3000"/>
    <s v="108Pagoda"/>
    <n v="2123674356"/>
    <s v="PAG"/>
    <s v="NG"/>
    <s v="A08 - Owners Draw"/>
    <s v="Owners-Draw"/>
    <s v="Owner-Draw"/>
    <m/>
    <s v="108 Pagoda Drive Anna TX 75409"/>
    <s v="Checking"/>
    <m/>
    <n v="3000"/>
    <n v="2018"/>
    <s v="2018-12"/>
  </r>
  <r>
    <x v="843"/>
    <m/>
    <s v="Interest"/>
    <s v="INTEREST PAYMENT"/>
    <s v="Clean"/>
    <n v="0.08"/>
    <s v="108PagodaSavings"/>
    <n v="0"/>
    <s v="PAG"/>
    <s v="LLC"/>
    <s v="A01 - Revenue"/>
    <s v="Rev-Interest"/>
    <m/>
    <m/>
    <s v="108 Pagoda Drive Anna TX 75409"/>
    <s v="Savings"/>
    <m/>
    <n v="0.08"/>
    <n v="2018"/>
    <s v="2018-12"/>
  </r>
  <r>
    <x v="843"/>
    <s v="Capex-Install/Daniel Romano"/>
    <s v="QuickPay with Zelle to Neeraj Gupta JPMXX5"/>
    <s v="QuickPay with Zelle payment to Neeraj Gupta JPMXXXXX6355"/>
    <s v="Clean"/>
    <n v="-800"/>
    <s v="114Sidney"/>
    <n v="371052603"/>
    <s v="MDW"/>
    <s v="PG"/>
    <s v="A03 - Capex"/>
    <s v="Capex-Install"/>
    <s v="Capex-Install/Daniel Romano"/>
    <s v="114Sidney"/>
    <s v="114 Sidney Drive Red Oak TX 75154"/>
    <s v="Checking"/>
    <s v="REHAB"/>
    <n v="800"/>
    <n v="2018"/>
    <s v="2018-12"/>
  </r>
  <r>
    <x v="843"/>
    <s v="Owner-Draw"/>
    <s v="Transfer"/>
    <s v="ONLINE TRANSFER TO GUPTA P REF #IB05LRN2ZF SAVINGS OWNERS DRAW 116MEADOWVIEW"/>
    <s v="Clean"/>
    <n v="-2500"/>
    <s v="116Meadow"/>
    <n v="3123680344"/>
    <s v="MDW"/>
    <s v="PG"/>
    <s v="A08 - Owners Draw"/>
    <s v="Owners-Draw"/>
    <s v="Owner-Draw"/>
    <m/>
    <s v="116 Meadow View Lane Anna TX 75409"/>
    <s v="Checking"/>
    <m/>
    <n v="2500"/>
    <n v="2018"/>
    <s v="2018-12"/>
  </r>
  <r>
    <x v="843"/>
    <s v="Rev-Rent"/>
    <s v="ATM/Teller Deposit"/>
    <s v="DEPOSIT MADE IN A BRANCH/STORE #XXXXX9208"/>
    <s v="Clean"/>
    <n v="1375"/>
    <s v="116Meadow"/>
    <n v="3123680344"/>
    <s v="MDW"/>
    <s v="PG"/>
    <s v="A01 - Revenue"/>
    <s v="Rev-Rent"/>
    <s v="Rev-Rent"/>
    <m/>
    <s v="116 Meadow View Lane Anna TX 75409"/>
    <s v="Checking"/>
    <m/>
    <n v="1375"/>
    <n v="2018"/>
    <s v="2018-12"/>
  </r>
  <r>
    <x v="843"/>
    <s v="Rev-Interest"/>
    <s v="Interest"/>
    <s v="INTEREST PAYMENT"/>
    <s v="Clean"/>
    <n v="0.06"/>
    <s v="116MeadowSavings"/>
    <n v="7123691524"/>
    <s v="MDW"/>
    <s v="PG"/>
    <s v="A01 - Revenue"/>
    <s v="Rev-Interest"/>
    <s v="Rev-Interest"/>
    <m/>
    <s v="116 Meadow View Lane Anna TX 75409"/>
    <s v="Savings"/>
    <m/>
    <n v="0.06"/>
    <n v="2018"/>
    <s v="2018-12"/>
  </r>
  <r>
    <x v="843"/>
    <s v="Rev-Rent"/>
    <s v="ATM/Teller Deposit"/>
    <s v="eDeposit in Branch/Store 12/31/18 01:56:59 PM 4020 BELT LINE RD ADDISON TX"/>
    <s v="Clean"/>
    <n v="1325"/>
    <s v="1316Rosemon"/>
    <n v="3123788147"/>
    <s v="PAG"/>
    <s v="VJ"/>
    <s v="A01 - Revenue"/>
    <s v="Rev-Rent"/>
    <s v="Rev-Rent"/>
    <m/>
    <s v="1316 Rosemon Avenue Carrolton TX 75006"/>
    <s v="Checking"/>
    <m/>
    <n v="1325"/>
    <n v="2018"/>
    <s v="2018-12"/>
  </r>
  <r>
    <x v="843"/>
    <s v="Owner-Draw"/>
    <s v="Transfer"/>
    <s v="ONLINE TRANSFER TO GUPTA P REF #IB05LRMVRS SAVINGS OWNERS DRAW MORNINGDOVE"/>
    <s v="Clean"/>
    <n v="-2500"/>
    <s v="1905Morning"/>
    <n v="2120678228"/>
    <s v="MDW"/>
    <s v="VJ"/>
    <s v="A08 - Owners Draw"/>
    <s v="Owners-Draw"/>
    <s v="Owner-Draw"/>
    <m/>
    <s v="1905 Morning Dove Aubrey TX 76227"/>
    <s v="Checking"/>
    <m/>
    <n v="2500"/>
    <n v="2018"/>
    <s v="2018-12"/>
  </r>
  <r>
    <x v="843"/>
    <s v="Rev-Interest"/>
    <s v="Interest"/>
    <s v="INTEREST PAYMENT"/>
    <s v="Clean"/>
    <n v="7.0000000000000007E-2"/>
    <s v="1905MorningSavings"/>
    <n v="0"/>
    <s v="MDW"/>
    <s v="VJ"/>
    <s v="A01 - Revenue"/>
    <s v="Rev-Interest"/>
    <s v="Rev-Interest"/>
    <m/>
    <s v="1905 Morning Dove Aubrey TX 76227"/>
    <s v="Savings"/>
    <m/>
    <n v="7.0000000000000007E-2"/>
    <n v="2018"/>
    <s v="2018-12"/>
  </r>
  <r>
    <x v="843"/>
    <s v="Flip-Expense/Cash "/>
    <s v="ATM/Cash Withdrawal"/>
    <s v="WITHDRAWAL"/>
    <s v="Clean"/>
    <n v="-500"/>
    <s v="4445Cranwood"/>
    <n v="0"/>
    <s v="PAG"/>
    <s v="LLC"/>
    <s v="A10 - Flip"/>
    <s v="Flip-Rehab"/>
    <s v="Flip-Expense/Cash "/>
    <m/>
    <s v="4445 Cranwood Drive"/>
    <s v="Checking"/>
    <m/>
    <n v="500"/>
    <n v="2018"/>
    <s v="2018-12"/>
  </r>
  <r>
    <x v="843"/>
    <s v="Flip-Expense/Bank Fee"/>
    <s v="Service Charge/Fee Refund"/>
    <s v="SERVICE FEE REVERSAL"/>
    <s v="Clean"/>
    <n v="8"/>
    <s v="4445Cranwood"/>
    <n v="0"/>
    <s v="PAG"/>
    <s v="LLC"/>
    <s v="A10 - Flip"/>
    <s v="Flip-Rehab"/>
    <s v="Flip-Expense/Bank Fee"/>
    <m/>
    <s v="4445 Cranwood Drive"/>
    <s v="Checking"/>
    <m/>
    <n v="8"/>
    <n v="2018"/>
    <s v="2018-12"/>
  </r>
  <r>
    <x v="843"/>
    <s v="Rev-Rent"/>
    <s v="Deposit"/>
    <s v="DEPOSIT ID NUMBER XX6218"/>
    <s v="Clean"/>
    <n v="895"/>
    <s v="4909Jamesway"/>
    <n v="886968291"/>
    <s v="PAG"/>
    <s v="VJ"/>
    <s v="A01 - Revenue"/>
    <s v="Rev-Rent"/>
    <s v="Rev-Rent"/>
    <m/>
    <s v="4909 Jamesway Drive Fortworth TX 76135"/>
    <s v="Checking"/>
    <m/>
    <n v="895"/>
    <n v="2018"/>
    <s v="2018-12"/>
  </r>
  <r>
    <x v="843"/>
    <s v="Rev-Rent"/>
    <s v="Deposit"/>
    <s v="DEPOSIT ID NUMBER XX1504"/>
    <s v="Clean"/>
    <n v="920"/>
    <s v="6401Basswood"/>
    <n v="886965909"/>
    <s v="PAG"/>
    <s v="VJ"/>
    <s v="A01 - Revenue"/>
    <s v="Rev-Rent"/>
    <s v="Rev-Rent"/>
    <m/>
    <s v="6401 Basswood Dr Fortworth TX 76135"/>
    <s v="Checking"/>
    <m/>
    <n v="920"/>
    <n v="2018"/>
    <s v="2018-12"/>
  </r>
  <r>
    <x v="843"/>
    <s v="Rev-Rent"/>
    <s v="ATM/Teller Deposit"/>
    <s v="DEPOSIT MADE IN A BRANCH/STORE #XXXXX5820"/>
    <s v="Clean"/>
    <n v="1495"/>
    <s v="711Parks"/>
    <n v="3123859963"/>
    <s v="PAG"/>
    <s v="PG"/>
    <s v="A01 - Revenue"/>
    <s v="Rev-Rent"/>
    <s v="Rev-Rent"/>
    <m/>
    <s v="711 S Parks Dr. Desoto TX 75105"/>
    <s v="Checking"/>
    <m/>
    <n v="1495"/>
    <n v="2018"/>
    <s v="2018-12"/>
  </r>
  <r>
    <x v="843"/>
    <s v="Exp-Bank"/>
    <s v="Service Charge"/>
    <s v="MONTHLY SERVICE FEE"/>
    <s v="Clean"/>
    <n v="-12"/>
    <s v="8604Wagon"/>
    <n v="710665618"/>
    <s v="MDW"/>
    <s v="VJ"/>
    <s v="A02 - Expense"/>
    <s v="Exp-Professional Services"/>
    <s v="Exp-Bank"/>
    <m/>
    <s v="8604 Wagon Trail Crossroads TX 76227"/>
    <s v="Checking"/>
    <m/>
    <n v="12"/>
    <n v="2018"/>
    <s v="2018-12"/>
  </r>
  <r>
    <x v="843"/>
    <s v="Rev-Interest"/>
    <s v="Interest"/>
    <s v="INTEREST PAYMENT"/>
    <s v="Clean"/>
    <n v="0.25"/>
    <s v="PagodaSecurity"/>
    <n v="1124223312"/>
    <s v="PAG"/>
    <s v="LLC"/>
    <s v="A01 - Revenue"/>
    <s v="Rev-Interest"/>
    <s v="Rev-Interest"/>
    <m/>
    <s v="Pagoda Security Deposit"/>
    <s v="Savings"/>
    <m/>
    <n v="0.25"/>
    <n v="2018"/>
    <s v="2018-12"/>
  </r>
  <r>
    <x v="843"/>
    <s v="Rev-Interest"/>
    <s v="Interest"/>
    <s v="INTEREST PAYMENT"/>
    <s v="Clean"/>
    <n v="5.23"/>
    <s v="Partnership"/>
    <n v="2113481242"/>
    <s v="NV"/>
    <s v="LLC"/>
    <s v="A01 - Revenue"/>
    <s v="Rev-Interest"/>
    <s v="Rev-Interest"/>
    <m/>
    <s v="Neeraj Vivek Partnership"/>
    <s v="Savings"/>
    <m/>
    <n v="5.23"/>
    <n v="2018"/>
    <s v="2018-12"/>
  </r>
  <r>
    <x v="843"/>
    <s v="Owner Draw/116 Meadow"/>
    <s v="Deposit"/>
    <s v="ONLINE TRANSFER FROM MEADOW VIEW HOMES LLC REF #IB05LRN2ZF BUSINESS MARKET RATE SAVING OWNERS DRAW 116MEADOWVIEW"/>
    <s v="Clean"/>
    <n v="2500"/>
    <s v="Partnership"/>
    <n v="2113481242"/>
    <s v="NV"/>
    <s v="LLC"/>
    <s v="A08 - Owners Draw"/>
    <s v="Owners-Draw"/>
    <s v="Owner Draw/116 Meadow"/>
    <m/>
    <s v="Neeraj Vivek Partnership"/>
    <s v="Savings"/>
    <m/>
    <n v="2500"/>
    <n v="2018"/>
    <s v="2018-12"/>
  </r>
  <r>
    <x v="843"/>
    <s v="Owner Draw/1905 Morning"/>
    <s v="Deposit"/>
    <s v="ONLINE TRANSFER FROM MEADOW VIEW HOMES LLC REF #IB05LRMVRS BUSINESS MARKET RATE SAVING OWNERS DRAW MORNINGDOVE"/>
    <s v="Clean"/>
    <n v="2500"/>
    <s v="Partnership"/>
    <n v="2113481242"/>
    <s v="NV"/>
    <s v="LLC"/>
    <s v="A08 - Owners Draw"/>
    <s v="Owners-Draw"/>
    <s v="Owner Draw/1905 Morning"/>
    <m/>
    <s v="Neeraj Vivek Partnership"/>
    <s v="Savings"/>
    <m/>
    <n v="2500"/>
    <n v="2018"/>
    <s v="2018-12"/>
  </r>
  <r>
    <x v="843"/>
    <s v="Owner-Draw/108 Pagoda"/>
    <s v="Deposit"/>
    <s v="ONLINE TRANSFER FROM PAGODA HOMES LLC REF #IB05LRN5LZ BUSINESS MARKET RATE SAVING OWNERS DRAW 108PAGODA"/>
    <s v="Clean"/>
    <n v="3000"/>
    <s v="Partnership"/>
    <n v="2113481242"/>
    <s v="NV"/>
    <s v="LLC"/>
    <s v="A08 - Owners Draw"/>
    <s v="Owners-Draw"/>
    <s v="Owner-Draw/108 Pagoda"/>
    <m/>
    <s v="Neeraj Vivek Partnership"/>
    <s v="Savings"/>
    <m/>
    <n v="3000"/>
    <n v="2018"/>
    <s v="2018-12"/>
  </r>
  <r>
    <x v="844"/>
    <s v="Credit Card Payment/Home Depot"/>
    <s v="Home Depot"/>
    <s v="THE HOME DEPOT 8976"/>
    <s v="Clean"/>
    <n v="-87.44"/>
    <s v="Common"/>
    <n v="710655031"/>
    <s v="NV"/>
    <s v="LLC"/>
    <s v="A02 - Expense"/>
    <s v="Exp-Repair"/>
    <s v="Credit Card Payment/Home Depot"/>
    <m/>
    <s v="Common Expenses"/>
    <s v="Checking"/>
    <s v="Reconciliation error"/>
    <n v="87.44"/>
    <n v="2019"/>
    <s v="2019-01"/>
  </r>
  <r>
    <x v="844"/>
    <s v="Exp-Repair/Home Depot"/>
    <s v="Home Depot"/>
    <s v="THE HOME DEPOT 8976"/>
    <s v="Clean"/>
    <n v="-87.44"/>
    <s v="Common"/>
    <n v="710655031"/>
    <s v="NV"/>
    <s v="LLC"/>
    <s v="A02 - Expense"/>
    <s v="Exp-Repair"/>
    <s v="Exp-Repair/Home Depot"/>
    <m/>
    <s v="Common Expenses"/>
    <s v="Checking"/>
    <s v="Reconciliation error"/>
    <n v="87.44"/>
    <n v="2019"/>
    <s v="2019-01"/>
  </r>
  <r>
    <x v="845"/>
    <s v="Exp-Mgmt/TRULO"/>
    <s v="ATM/Cash Withdrawal"/>
    <s v="RECURRING TRANSFER TO JPMORGAN CHASE BANK, NATIONAL ASSOCIATION CHK XXXXX8616 N. GUPTA REF #FP05LT6ZJR 104MV TO TRULO PROPERTY MANAGEMENT"/>
    <s v="Clean"/>
    <n v="-75"/>
    <s v="104Meadow"/>
    <n v="2123710218"/>
    <s v="MDW"/>
    <s v="VJ"/>
    <s v="A02 - Expense"/>
    <s v="Exp-Mgmt"/>
    <s v="W9-TRULO"/>
    <m/>
    <s v="104 Meadow View Lane Anna TX 75409"/>
    <s v="Checking"/>
    <m/>
    <n v="75"/>
    <n v="2019"/>
    <s v="2019-01"/>
  </r>
  <r>
    <x v="845"/>
    <s v="Exp-Mortgage"/>
    <s v="JPMorgan Chase"/>
    <s v="JPMORGAN CHASE CHASE ACH XXXXXX XXXXXX1801 PARUL GUPTA"/>
    <s v="Clean"/>
    <n v="-496.61"/>
    <s v="108Meadow"/>
    <n v="3123666335"/>
    <s v="MDW"/>
    <s v="PG"/>
    <s v="A02 - Expense"/>
    <s v="Exp-Mortgage"/>
    <s v="Exp-Mortgage"/>
    <m/>
    <s v="108 Meadow View Lane Anna TX 75409"/>
    <s v="Checking"/>
    <m/>
    <n v="496.61"/>
    <n v="2019"/>
    <s v="2019-01"/>
  </r>
  <r>
    <x v="845"/>
    <s v="Exp-Mgmt/TRULO"/>
    <s v="Transfers"/>
    <s v="RECURRING TRANSFER TO JPMORGAN CHASE BANK, NATIONAL ASSOCIATION CHK XXXXX8616 N. GUPTA REF #FP05LTBZD2 108MV TO TRULO PROPERTY MANAGEMENT"/>
    <s v="Clean"/>
    <n v="-75"/>
    <s v="108Meadow"/>
    <n v="3123666335"/>
    <s v="MDW"/>
    <s v="PG"/>
    <s v="A02 - Expense"/>
    <s v="Exp-Mgmt"/>
    <s v="W9-TRULO"/>
    <m/>
    <s v="108 Meadow View Lane Anna TX 75409"/>
    <s v="Checking"/>
    <m/>
    <n v="75"/>
    <n v="2019"/>
    <s v="2019-01"/>
  </r>
  <r>
    <x v="845"/>
    <s v="Rev-Rent"/>
    <s v="ATM/Teller Deposit"/>
    <s v="ATM CHECK DEPOSIT ON 01/01 CAMERON CROSSING MCKINNEY, TX TX XXX7353 ATM ID 9882C CARD 5539"/>
    <s v="Clean"/>
    <n v="1550"/>
    <s v="108Meadow"/>
    <n v="3123666335"/>
    <s v="MDW"/>
    <s v="PG"/>
    <s v="A01 - Revenue"/>
    <s v="Rev-Rent"/>
    <s v="Rev-Rent"/>
    <m/>
    <s v="108 Meadow View Lane Anna TX 75409"/>
    <s v="Checking"/>
    <m/>
    <n v="1550"/>
    <n v="2019"/>
    <s v="2019-01"/>
  </r>
  <r>
    <x v="845"/>
    <s v="Exp-Mortgage"/>
    <s v="RoundPoint Mortgage Servicing Corporation Home Loan/Mortgage"/>
    <s v="BUSINESS TO BUSINESS ACH RoundPoint MT S ROUNDPOINT XXXXXX XXXXXX2553 PAGODAHOMES LLC"/>
    <s v="Clean"/>
    <n v="-467.03"/>
    <s v="108Pagoda"/>
    <n v="2123674356"/>
    <s v="PAG"/>
    <s v="NG"/>
    <s v="A02 - Expense"/>
    <s v="Exp-Mortgage"/>
    <s v="Exp-Mortgage"/>
    <m/>
    <s v="108 Pagoda Drive Anna TX 75409"/>
    <s v="Checking"/>
    <m/>
    <n v="467.03"/>
    <n v="2019"/>
    <s v="2019-01"/>
  </r>
  <r>
    <x v="845"/>
    <s v="Transfer-Checking"/>
    <s v="Transfer"/>
    <s v="RECURRING TRANSFER TO PAGODA HOMES LLC REF #OP05LT55N4 BUSINESS MARKET RATE SAVINGS PAGODA CHK TO SAV"/>
    <s v="Clean"/>
    <n v="-150"/>
    <s v="108Pagoda"/>
    <n v="2123674356"/>
    <s v="PAG"/>
    <s v="NG"/>
    <s v="A05 - Bank Transfer"/>
    <s v="Transfer"/>
    <s v="Transfer-Checking"/>
    <m/>
    <s v="108 Pagoda Drive Anna TX 75409"/>
    <s v="Checking"/>
    <m/>
    <n v="150"/>
    <n v="2019"/>
    <s v="2019-01"/>
  </r>
  <r>
    <x v="845"/>
    <s v="Rev-Rent"/>
    <s v="ONLINE TRANSFER FROM GUPTA N REF #IB05LWVV4K EVERYDAY CHECKING ZELLE BY AMANDA JAN RENT"/>
    <s v="ONLINE TRANSFER FROM GUPTA N REF #IB05LWVV4K EVERYDAY CHECKING ZELLE BY AMANDA JAN RENT"/>
    <s v="Clean"/>
    <n v="1470"/>
    <s v="108Pagoda"/>
    <n v="2123674356"/>
    <s v="PAG"/>
    <s v="NG"/>
    <s v="A01 - Revenue"/>
    <s v="Rev-Rent"/>
    <s v="Rev-Rent"/>
    <m/>
    <s v="108 Pagoda Drive Anna TX 75409"/>
    <s v="Checking"/>
    <m/>
    <n v="1470"/>
    <n v="2019"/>
    <s v="2019-01"/>
  </r>
  <r>
    <x v="845"/>
    <s v="Transfer-Savings"/>
    <s v="Transfer"/>
    <s v="RECURRING TRANSFER FROM PAGODA HOMES LLC REF #OP05LT55N4 BUSINESS CHECKING PAGODA CHK TO SAV"/>
    <s v="Clean"/>
    <n v="150"/>
    <s v="108PagodaSavings"/>
    <n v="0"/>
    <s v="PAG"/>
    <s v="LLC"/>
    <s v="A05 - Bank Transfer"/>
    <s v="Transfer"/>
    <s v="Transfer-Savings"/>
    <m/>
    <s v="108 Pagoda Drive Anna TX 75409"/>
    <s v="Savings"/>
    <m/>
    <n v="150"/>
    <n v="2019"/>
    <s v="2019-01"/>
  </r>
  <r>
    <x v="845"/>
    <s v="Exp-Mgmt/TRULO"/>
    <s v="Transfers"/>
    <s v="RECURRING TRANSFER TO JPMORGAN CHASE BANK, NATIONAL ASSOCIATION CHK XXXXX8616 N. GUPTA REF #FP05LT2X7T BREWER TO TRULO PROPERTY MANAGEMENT"/>
    <s v="Clean"/>
    <n v="-75"/>
    <s v="1117Brewer"/>
    <n v="8320442620"/>
    <s v="MDW"/>
    <s v="PG"/>
    <s v="A02 - Expense"/>
    <s v="Exp-Mgmt"/>
    <s v="W9-TRULO"/>
    <m/>
    <s v="1117 Brewer Dr. Cedar Hill, TX 75104"/>
    <s v="Checking"/>
    <m/>
    <n v="75"/>
    <n v="2019"/>
    <s v="2019-01"/>
  </r>
  <r>
    <x v="845"/>
    <s v="Capex-Install/Hard Money Freight Plus"/>
    <s v="Payment by Check"/>
    <s v="CHECK 4518"/>
    <s v="Clean"/>
    <n v="-505.56"/>
    <s v="114Sidney"/>
    <n v="371052603"/>
    <s v="MDW"/>
    <s v="PG"/>
    <s v="A03 - Capex"/>
    <s v="Capex-Install"/>
    <s v="Capex-Install/Hard Money Freight Plus"/>
    <s v="114Sidney"/>
    <s v="114 Sidney Drive Red Oak TX 75154"/>
    <s v="Checking"/>
    <s v="REHAB"/>
    <n v="505.56"/>
    <n v="2019"/>
    <s v="2019-01"/>
  </r>
  <r>
    <x v="845"/>
    <s v="Capex-Install/Terry Simon Plumbing test"/>
    <s v="Payment by Check"/>
    <s v="CHECK 4516"/>
    <s v="Clean"/>
    <n v="-250"/>
    <s v="114Sidney"/>
    <n v="371052603"/>
    <s v="MDW"/>
    <s v="PG"/>
    <s v="A03 - Capex"/>
    <s v="Capex-Install"/>
    <s v="Capex-Install/Terry Simon Plumbing test"/>
    <s v="114Sidney"/>
    <s v="114 Sidney Drive Red Oak TX 75154"/>
    <s v="Checking"/>
    <s v="REHAB"/>
    <n v="250"/>
    <n v="2019"/>
    <s v="2019-01"/>
  </r>
  <r>
    <x v="845"/>
    <s v="Exp-Mortgage"/>
    <s v="Quicken Loans Home Loan/Mortgage"/>
    <s v="QUICKEN LOANS MTG PYMTS XXXXXX XXXXXX7710 MEADOW VIEW HOMES LLC"/>
    <s v="Clean"/>
    <n v="-456.02"/>
    <s v="116Meadow"/>
    <n v="3123680344"/>
    <s v="MDW"/>
    <s v="PG"/>
    <s v="A02 - Expense"/>
    <s v="Exp-Mortgage"/>
    <s v="Exp-Mortgage"/>
    <m/>
    <s v="116 Meadow View Lane Anna TX 75409"/>
    <s v="Checking"/>
    <m/>
    <n v="456.02"/>
    <n v="2019"/>
    <s v="2019-01"/>
  </r>
  <r>
    <x v="845"/>
    <s v="Exp-Mgmt/TRULO"/>
    <s v="Transfers"/>
    <s v="RECURRING TRANSFER TO JPMORGAN CHASE BANK, NATIONAL ASSOCIATION CHK XXXXX8616 N. GUPTA REF #FP05LT3KZ2 116MV TO TRULO PROPERTY MANAGEMENT"/>
    <s v="Clean"/>
    <n v="-75"/>
    <s v="116Meadow"/>
    <n v="3123680344"/>
    <s v="MDW"/>
    <s v="PG"/>
    <s v="A02 - Expense"/>
    <s v="Exp-Mgmt"/>
    <s v="W9-TRULO"/>
    <m/>
    <s v="116 Meadow View Lane Anna TX 75409"/>
    <s v="Checking"/>
    <m/>
    <n v="75"/>
    <n v="2019"/>
    <s v="2019-01"/>
  </r>
  <r>
    <x v="845"/>
    <s v="Capex-Install/Keith Adcock New Roof Insurance Money"/>
    <s v="Payment by Check"/>
    <s v="CHECK # 1009"/>
    <s v="Clean"/>
    <n v="-10050"/>
    <s v="1316Rosemon"/>
    <n v="3123788147"/>
    <s v="PAG"/>
    <s v="VJ"/>
    <s v="A03 - Capex"/>
    <s v="Capex-Install"/>
    <s v="Capex-Install/Keith Adcock New Roof Insurance Money"/>
    <s v="1316Rosemon"/>
    <s v="1316 Rosemon Avenue Carrolton TX 75006"/>
    <s v="Checking"/>
    <s v="ROOF"/>
    <n v="10050"/>
    <n v="2019"/>
    <s v="2019-01"/>
  </r>
  <r>
    <x v="845"/>
    <s v="Capex-Install/Keith Adcock New Roof Insurance Money"/>
    <s v="Payment by Check"/>
    <s v="CHECK # 1008"/>
    <s v="Clean"/>
    <n v="-1950"/>
    <s v="1316Rosemon"/>
    <n v="3123788147"/>
    <s v="PAG"/>
    <s v="VJ"/>
    <s v="A03 - Capex"/>
    <s v="Capex-Install"/>
    <s v="Capex-Install/Keith Adcock New Roof Insurance Money"/>
    <s v="1316Rosemon"/>
    <s v="1316 Rosemon Avenue Carrolton TX 75006"/>
    <s v="Checking"/>
    <s v="ROOF"/>
    <n v="1950"/>
    <n v="2019"/>
    <s v="2019-01"/>
  </r>
  <r>
    <x v="845"/>
    <s v="Exp-Mgmt/TRULO"/>
    <s v="Transfers"/>
    <s v="RECURRING TRANSFER TO JPMORGAN CHASE BANK, NATIONAL ASSOCIATION CHK XXXXX8616 N. GUPTA REF #FP05LT7MYL ROSEMON TO TRULO PROPERTY MANAGEMENT"/>
    <s v="Clean"/>
    <n v="-150"/>
    <s v="1316Rosemon"/>
    <n v="3123788147"/>
    <s v="PAG"/>
    <s v="VJ"/>
    <s v="A02 - Expense"/>
    <s v="Exp-Mgmt"/>
    <s v="W9-TRULO"/>
    <m/>
    <s v="1316 Rosemon Avenue Carrolton TX 75006"/>
    <s v="Checking"/>
    <m/>
    <n v="150"/>
    <n v="2019"/>
    <s v="2019-01"/>
  </r>
  <r>
    <x v="845"/>
    <s v="Rev-Rent"/>
    <s v="Mobile/Remote Deposit"/>
    <s v="MOBILE DEPOSIT : REF NUMBER :XXXXXXXX9869"/>
    <s v="Clean"/>
    <n v="1370"/>
    <s v="1316Rosemon"/>
    <n v="3123788147"/>
    <s v="PAG"/>
    <s v="VJ"/>
    <s v="A01 - Revenue"/>
    <s v="Rev-Rent"/>
    <s v="Rev-Rent"/>
    <m/>
    <s v="1316 Rosemon Avenue Carrolton TX 75006"/>
    <s v="Checking"/>
    <m/>
    <n v="1370"/>
    <n v="2019"/>
    <s v="2019-01"/>
  </r>
  <r>
    <x v="845"/>
    <s v="Exp-Mortgage"/>
    <s v="Quicken Loans Home Loan/Mortgage"/>
    <s v="QUICKEN LOANS MTG PYMTS XXXXXX XXXXXX7233 NEERAJ GUPTA"/>
    <s v="Clean"/>
    <n v="-563.38"/>
    <s v="1342Newton"/>
    <n v="3123752192"/>
    <s v="PAG"/>
    <s v="PG"/>
    <s v="A02 - Expense"/>
    <s v="Exp-Mortgage"/>
    <s v="Exp-Mortgage"/>
    <m/>
    <s v="1342 Newton Dr Cedar Hill TX 75115"/>
    <s v="Checking"/>
    <m/>
    <n v="563.38"/>
    <n v="2019"/>
    <s v="2019-01"/>
  </r>
  <r>
    <x v="845"/>
    <s v="Exp-Mgmt/TRULO"/>
    <s v="Transfers"/>
    <s v="RECURRING TRANSFER TO JPMORGAN CHASE BANK, NATIONAL ASSOCIATION CHK XXXXX8616 N. GUPTA REF #FP05LSXWQW NEWTON TO TRULO PROPERTY MANAGEMENT"/>
    <s v="Clean"/>
    <n v="-75"/>
    <s v="1342Newton"/>
    <n v="3123752192"/>
    <s v="PAG"/>
    <s v="PG"/>
    <s v="A02 - Expense"/>
    <s v="Exp-Mgmt"/>
    <s v="W9-TRULO"/>
    <m/>
    <s v="1342 Newton Dr Cedar Hill TX 75115"/>
    <s v="Checking"/>
    <m/>
    <n v="75"/>
    <n v="2019"/>
    <s v="2019-01"/>
  </r>
  <r>
    <x v="845"/>
    <s v="Transfer-Checking"/>
    <s v="Transfer"/>
    <s v="RECURRING TRANSFER TO MEADOW VIEW HOMES LLC BUSINESS MARKET RATE SAVINGS REF #OP05LT9XV7 XXXXXX3606"/>
    <s v="Clean"/>
    <n v="-150"/>
    <s v="1905Morning"/>
    <n v="2120678228"/>
    <s v="MDW"/>
    <s v="VJ"/>
    <s v="A05 - Bank Transfer"/>
    <s v="Transfer"/>
    <s v="Transfer-Checking"/>
    <m/>
    <s v="1905 Morning Dove Aubrey TX 76227"/>
    <s v="Checking"/>
    <m/>
    <n v="150"/>
    <n v="2019"/>
    <s v="2019-01"/>
  </r>
  <r>
    <x v="845"/>
    <s v="Exp-Mgmt/TRULO"/>
    <s v="Transfers"/>
    <s v="RECURRING TRANSFER TO JPMORGAN CHASE BANK, NATIONAL ASSOCIATION CHK XXXXX8616 N. GUPTA REF #FP05LT98Q3 MORNDOVE TO TRULO MONTHLY PAYMENT"/>
    <s v="Clean"/>
    <n v="-75"/>
    <s v="1905Morning"/>
    <n v="2120678228"/>
    <s v="MDW"/>
    <s v="VJ"/>
    <s v="A02 - Expense"/>
    <s v="Exp-Mgmt"/>
    <s v="W9-TRULO"/>
    <m/>
    <s v="1905 Morning Dove Aubrey TX 76227"/>
    <s v="Checking"/>
    <m/>
    <n v="75"/>
    <n v="2019"/>
    <s v="2019-01"/>
  </r>
  <r>
    <x v="845"/>
    <s v="Rev-Rent"/>
    <s v="Mobile/Remote Deposit"/>
    <s v="MOBILE DEPOSIT : REF NUMBER :XXXXXXXX9615"/>
    <s v="Clean"/>
    <n v="1595"/>
    <s v="1905Morning"/>
    <n v="2120678228"/>
    <s v="MDW"/>
    <s v="VJ"/>
    <s v="A01 - Revenue"/>
    <s v="Rev-Rent"/>
    <s v="Rev-Rent"/>
    <m/>
    <s v="1905 Morning Dove Aubrey TX 76227"/>
    <s v="Checking"/>
    <m/>
    <n v="1595"/>
    <n v="2019"/>
    <s v="2019-01"/>
  </r>
  <r>
    <x v="845"/>
    <s v="Transfer-Savings"/>
    <s v="Transfer"/>
    <s v="RECURRING TRANSFER FROM MEADOW VIEW HOMES LLC BUSINESS CHECKING REF #OP05LT9XV7 XXXXXX8228"/>
    <s v="Clean"/>
    <n v="150"/>
    <s v="1905MorningSavings"/>
    <n v="0"/>
    <s v="MDW"/>
    <s v="VJ"/>
    <s v="A05 - Bank Transfer"/>
    <s v="Transfer"/>
    <s v="Transfer-Savings"/>
    <m/>
    <s v="1905 Morning Dove Aubrey TX 76227"/>
    <s v="Savings"/>
    <m/>
    <n v="150"/>
    <n v="2019"/>
    <s v="2019-01"/>
  </r>
  <r>
    <x v="845"/>
    <s v="Flip-Expense/Julian Dalgado Remolding"/>
    <s v="Payment by Check"/>
    <s v="CHECK 1001"/>
    <s v="Clean"/>
    <n v="-1268"/>
    <s v="4445Cranwood"/>
    <n v="0"/>
    <s v="PAG"/>
    <s v="LLC"/>
    <s v="A10 - Flip"/>
    <s v="Flip-Rehab"/>
    <s v="Flip-Expense/Julian Dalgado Remolding"/>
    <m/>
    <s v="4445 Cranwood Drive"/>
    <s v="Checking"/>
    <m/>
    <n v="1268"/>
    <n v="2019"/>
    <s v="2019-01"/>
  </r>
  <r>
    <x v="845"/>
    <s v="Flip-Expense/Terry Simmons Faucets"/>
    <s v="Payment by Check"/>
    <s v="CHECK 98"/>
    <s v="Clean"/>
    <n v="-75"/>
    <s v="4445Cranwood"/>
    <n v="0"/>
    <s v="PAG"/>
    <s v="LLC"/>
    <s v="A10 - Flip"/>
    <s v="Flip-Rehab"/>
    <s v="Flip-Expense/Terry Simmons Faucets"/>
    <m/>
    <s v="4445 Cranwood Drive"/>
    <s v="Checking"/>
    <m/>
    <n v="75"/>
    <n v="2019"/>
    <s v="2019-01"/>
  </r>
  <r>
    <x v="845"/>
    <s v="Flip-Expense/Checkbook"/>
    <s v="QuickPay with Zelle to Neeraj Gupta JPMXX4"/>
    <s v="QuickPay with Zelle payment to Neeraj Gupta JPMXXXXX7244"/>
    <s v="Clean"/>
    <n v="-17.39"/>
    <s v="4445Cranwood"/>
    <n v="0"/>
    <s v="PAG"/>
    <s v="LLC"/>
    <s v="A10 - Flip"/>
    <s v="Flip-Rehab"/>
    <s v="Flip-Expense/Checkbook"/>
    <m/>
    <s v="4445 Cranwood Drive"/>
    <s v="Checking"/>
    <m/>
    <n v="17.39"/>
    <n v="2019"/>
    <s v="2019-01"/>
  </r>
  <r>
    <x v="845"/>
    <s v="Exp-Mortgage"/>
    <s v="JPMorgan Chase"/>
    <s v="JPMORGAN CHASE CHASE ACHPPD ID: XXXXXX8113"/>
    <s v="Clean"/>
    <n v="-1118.25"/>
    <s v="4909Jamesway"/>
    <n v="886968291"/>
    <s v="PAG"/>
    <s v="VJ"/>
    <s v="A02 - Expense"/>
    <s v="Exp-Mortgage"/>
    <s v="Exp-Mortgage"/>
    <m/>
    <s v="4909 Jamesway Drive Fortworth TX 76135"/>
    <s v="Checking"/>
    <m/>
    <n v="1118.25"/>
    <n v="2019"/>
    <s v="2019-01"/>
  </r>
  <r>
    <x v="845"/>
    <s v="Rev-Rent"/>
    <s v="Deposit"/>
    <s v="DEPOSIT ID NUMBER XX1919"/>
    <s v="Clean"/>
    <n v="845"/>
    <s v="4909Jamesway"/>
    <n v="886968291"/>
    <s v="PAG"/>
    <s v="VJ"/>
    <s v="A01 - Revenue"/>
    <s v="Rev-Rent"/>
    <s v="Rev-Rent"/>
    <m/>
    <s v="4909 Jamesway Drive Fortworth TX 76135"/>
    <s v="Checking"/>
    <m/>
    <n v="845"/>
    <n v="2019"/>
    <s v="2019-01"/>
  </r>
  <r>
    <x v="845"/>
    <s v="Rev-Rent/Venmo"/>
    <s v="Venmo Transfer"/>
    <s v="VENMO CASHOUTPPD ID: XXXXXX1992"/>
    <s v="Clean"/>
    <n v="795"/>
    <s v="6401Basswood"/>
    <n v="886965909"/>
    <s v="PAG"/>
    <s v="VJ"/>
    <s v="A01 - Revenue"/>
    <s v="Rev-Rent"/>
    <s v="Rev-Rent/Venmo"/>
    <m/>
    <s v="6401 Basswood Dr Fortworth TX 76135"/>
    <s v="Checking"/>
    <m/>
    <n v="795"/>
    <n v="2019"/>
    <s v="2019-01"/>
  </r>
  <r>
    <x v="845"/>
    <s v="Rev-Rent"/>
    <s v="Deposit"/>
    <s v="DEPOSIT ID NUMBER XX1529"/>
    <s v="Clean"/>
    <n v="870"/>
    <s v="6401Basswood"/>
    <n v="886965909"/>
    <s v="PAG"/>
    <s v="VJ"/>
    <s v="A01 - Revenue"/>
    <s v="Rev-Rent"/>
    <s v="Rev-Rent"/>
    <m/>
    <s v="6401 Basswood Dr Fortworth TX 76135"/>
    <s v="Checking"/>
    <m/>
    <n v="870"/>
    <n v="2019"/>
    <s v="2019-01"/>
  </r>
  <r>
    <x v="845"/>
    <s v="Exp-Mortgage"/>
    <s v="Home Loan/Mortgage"/>
    <s v="FREEDOM MTG PYMTS XXXXXX XXXXXX8615 PARUL GUPTA"/>
    <s v="Clean"/>
    <n v="-427.93"/>
    <s v="711Parks"/>
    <n v="3123859963"/>
    <s v="PAG"/>
    <s v="PG"/>
    <s v="A02 - Expense"/>
    <s v="Exp-Mortgage"/>
    <s v="Exp-Mortgage"/>
    <m/>
    <s v="711 S Parks Dr. Desoto TX 75105"/>
    <s v="Checking"/>
    <m/>
    <n v="427.93"/>
    <n v="2019"/>
    <s v="2019-01"/>
  </r>
  <r>
    <x v="845"/>
    <s v="Exp-Mgmt/TRULO"/>
    <s v="Q Park"/>
    <s v="RECURRING TRANSFER TO JPMORGAN CHASE BANK, NATIONAL ASSOCIATION CHK XXXXX8616 N. GUPTA REF #FP05LT9YYQ PARKS TO TRULO PROPERTY MANAGEMENT"/>
    <s v="Clean"/>
    <n v="-75"/>
    <s v="711Parks"/>
    <n v="3123859963"/>
    <s v="PAG"/>
    <s v="PG"/>
    <s v="A02 - Expense"/>
    <s v="Exp-Mgmt"/>
    <s v="W9-TRULO"/>
    <m/>
    <s v="711 S Parks Dr. Desoto TX 75105"/>
    <s v="Checking"/>
    <m/>
    <n v="75"/>
    <n v="2019"/>
    <s v="2019-01"/>
  </r>
  <r>
    <x v="845"/>
    <s v="Mortgage Payment"/>
    <s v="Mortgage Payment Home Loan/Mortgage"/>
    <s v="BANKUNITED, N.A. MTG PYMT XXX6684 WEB ID: XXXXXX7289"/>
    <s v="Clean"/>
    <n v="-486.42"/>
    <s v="8604Wagon"/>
    <n v="710665618"/>
    <s v="MDW"/>
    <s v="VJ"/>
    <s v="A02 - Expense"/>
    <s v="Exp-Mortgage"/>
    <s v="Mortgage Payment"/>
    <m/>
    <s v="8604 Wagon Trail Crossroads TX 76227"/>
    <s v="Checking"/>
    <m/>
    <n v="486.42"/>
    <n v="2019"/>
    <s v="2019-01"/>
  </r>
  <r>
    <x v="845"/>
    <s v="Exp-Mgmt/TRULO"/>
    <s v="QuickPay with Zelle to Trulo Property Management LLC 771"/>
    <s v="QuickPay with Zelle payment to Trulo Property Management LLC 771"/>
    <s v="Clean"/>
    <n v="-75"/>
    <s v="8604Wagon"/>
    <n v="710665618"/>
    <s v="MDW"/>
    <s v="VJ"/>
    <s v="A02 - Expense"/>
    <s v="Exp-Mgmt"/>
    <s v="W9-TRULO"/>
    <m/>
    <s v="8604 Wagon Trail Crossroads TX 76227"/>
    <s v="Checking"/>
    <m/>
    <n v="75"/>
    <n v="2019"/>
    <s v="2019-01"/>
  </r>
  <r>
    <x v="845"/>
    <s v="Exp-Mortgage"/>
    <s v="Mortgage Payment Home Loan/Mortgage"/>
    <s v="BANKUNITED, N.A. MTG PYMT XXXXXX XXX1347 PAGODA HOMES LLC"/>
    <s v="Clean"/>
    <n v="-730.7"/>
    <s v="874Wintergreen"/>
    <n v="8320478665"/>
    <s v="PAG"/>
    <s v="VJ"/>
    <s v="A02 - Expense"/>
    <s v="Exp-Mortgage"/>
    <s v="Exp-Mortgage"/>
    <m/>
    <s v="874 W Wintergreen Road Lancaster TX 75134"/>
    <s v="Checking"/>
    <m/>
    <n v="730.7"/>
    <n v="2019"/>
    <s v="2019-01"/>
  </r>
  <r>
    <x v="845"/>
    <s v="Exp-Mgmt/TRULO"/>
    <s v="Transfers"/>
    <s v="RECURRING TRANSFER TO JPMORGAN CHASE BANK, NATIONAL ASSOCIATION CHK XXXXX8616 N. GUPTA REF #FP05LSYZRH WINTERGREEN TO TRULO PROPERTY MANAGEMENT"/>
    <s v="Clean"/>
    <n v="-75"/>
    <s v="874Wintergreen"/>
    <n v="8320478665"/>
    <s v="PAG"/>
    <s v="VJ"/>
    <s v="A02 - Expense"/>
    <s v="Exp-Mgmt"/>
    <s v="W9-TRULO"/>
    <m/>
    <s v="874 W Wintergreen Road Lancaster TX 75134"/>
    <s v="Checking"/>
    <m/>
    <n v="75"/>
    <n v="2019"/>
    <s v="2019-01"/>
  </r>
  <r>
    <x v="845"/>
    <s v="Flip-Expense/Cranwood Hard Money"/>
    <s v="Payment by Check"/>
    <s v="CHECK # 1002"/>
    <s v="Clean"/>
    <n v="-763.89"/>
    <s v="Partnership"/>
    <n v="2113481242"/>
    <s v="NV"/>
    <s v="LLC"/>
    <s v="A10 - Flip"/>
    <s v="Flip-Rehab"/>
    <s v="Flip-Expense/Cranwood Hard Money"/>
    <m/>
    <s v="Neeraj Vivek Partnership"/>
    <s v="Savings"/>
    <m/>
    <n v="763.89"/>
    <n v="2019"/>
    <s v="2019-01"/>
  </r>
  <r>
    <x v="846"/>
    <s v="Exp-Mortgage/Nationstar Mortgage"/>
    <s v="Nationstar Mortgage"/>
    <s v="Nationstar dba Mr Cooper XXXXXX XXXXXX3186 VIVEK JADHAV"/>
    <s v="Clean"/>
    <n v="-593.84"/>
    <s v="1316Rosemon"/>
    <n v="3123788147"/>
    <s v="PAG"/>
    <s v="VJ"/>
    <s v="A02 - Expense"/>
    <s v="Exp-Mortgage"/>
    <s v="Exp-Mortgage/Nationstar Mortgage"/>
    <m/>
    <s v="1316 Rosemon Avenue Carrolton TX 75006"/>
    <s v="Checking"/>
    <m/>
    <n v="593.84"/>
    <n v="2019"/>
    <s v="2019-01"/>
  </r>
  <r>
    <x v="846"/>
    <s v="Flip-Expense/Cranwood Hardmoney payback"/>
    <s v="Payment by Check"/>
    <s v="CHECK # 1003"/>
    <s v="Clean"/>
    <n v="-150000"/>
    <s v="4445Cranwood"/>
    <n v="0"/>
    <s v="PAG"/>
    <s v="LLC"/>
    <s v="A10 - Flip"/>
    <s v="Flip-Rehab"/>
    <s v="Flip-Expense/Cranwood Hardmoney payback"/>
    <m/>
    <s v="4445 Cranwood Drive"/>
    <s v="Checking"/>
    <m/>
    <n v="150000"/>
    <n v="2019"/>
    <s v="2019-01"/>
  </r>
  <r>
    <x v="846"/>
    <s v="Exp-Mortgage/Flagstar Bank"/>
    <s v="Flagstar Bank"/>
    <s v="FLAGSTAR BANK PAYMENT XXXXX8170 CCD ID: XXXXXX4984"/>
    <s v="Clean"/>
    <n v="-1221.75"/>
    <s v="6401Basswood"/>
    <n v="886965909"/>
    <s v="PAG"/>
    <s v="VJ"/>
    <s v="A02 - Expense"/>
    <s v="Exp-Mortgage"/>
    <s v="Exp-Mortgage/Flagstar Bank"/>
    <m/>
    <s v="6401 Basswood Dr Fortworth TX 76135"/>
    <s v="Checking"/>
    <m/>
    <n v="1221.75"/>
    <n v="2019"/>
    <s v="2019-01"/>
  </r>
  <r>
    <x v="846"/>
    <s v="Rev-Rent"/>
    <s v="Deposit"/>
    <s v="DEPOSIT ID NUMBER XX1555"/>
    <s v="Clean"/>
    <n v="250"/>
    <s v="6401Basswood"/>
    <n v="886965909"/>
    <s v="PAG"/>
    <s v="VJ"/>
    <s v="A01 - Revenue"/>
    <s v="Rev-Rent"/>
    <s v="Rev-Rent"/>
    <m/>
    <s v="6401 Basswood Dr Fortworth TX 76135"/>
    <s v="Checking"/>
    <m/>
    <n v="250"/>
    <n v="2019"/>
    <s v="2019-01"/>
  </r>
  <r>
    <x v="846"/>
    <s v="Rev-Rent"/>
    <s v="ATM/Teller Deposit"/>
    <s v="ATM CHECK DEPOSIT 01/03 2310 COLORADO BLVD DENTON TX"/>
    <s v="Clean"/>
    <n v="1550"/>
    <s v="8604Wagon"/>
    <n v="710665618"/>
    <s v="MDW"/>
    <s v="VJ"/>
    <s v="A01 - Revenue"/>
    <s v="Rev-Rent"/>
    <s v="Rev-Rent"/>
    <m/>
    <s v="8604 Wagon Trail Crossroads TX 76227"/>
    <s v="Checking"/>
    <m/>
    <n v="1550"/>
    <n v="2019"/>
    <s v="2019-01"/>
  </r>
  <r>
    <x v="847"/>
    <s v="Rev-Rent/Early termination fee"/>
    <s v="ATM/Teller Deposit"/>
    <s v="ATM CASH DEPOSIT ON 01/04 CAMERON CROSSING MCKINNEY, TX TX XXX5946 ATM ID 9841B CARD 1043"/>
    <s v="Clean"/>
    <n v="760"/>
    <s v="104Meadow"/>
    <n v="2123710218"/>
    <s v="MDW"/>
    <s v="VJ"/>
    <s v="A01 - Revenue"/>
    <s v="Rev-Rent"/>
    <s v="Rev-Rent/Early termination fee"/>
    <m/>
    <s v="104 Meadow View Lane Anna TX 75409"/>
    <s v="Checking"/>
    <m/>
    <n v="760"/>
    <n v="2019"/>
    <s v="2019-01"/>
  </r>
  <r>
    <x v="847"/>
    <s v="Flip Expense/Julian Dalgado Painting"/>
    <s v="Payment by Check"/>
    <s v="CHECK 1002"/>
    <s v="Clean"/>
    <n v="-1100"/>
    <s v="4445Cranwood"/>
    <n v="0"/>
    <s v="PAG"/>
    <s v="LLC"/>
    <s v="A10 - Flip"/>
    <s v="Flip-Rehab"/>
    <s v="Flip Expense/Julian Dalgado Painting"/>
    <m/>
    <s v="4445 Cranwood Drive"/>
    <s v="Checking"/>
    <m/>
    <n v="1100"/>
    <n v="2019"/>
    <s v="2019-01"/>
  </r>
  <r>
    <x v="847"/>
    <s v="Rev-Rent"/>
    <s v="Deposit"/>
    <s v="DEPOSIT ID NUMBER XX6298"/>
    <s v="Clean"/>
    <n v="895"/>
    <s v="4909Jamesway"/>
    <n v="886968291"/>
    <s v="PAG"/>
    <s v="VJ"/>
    <s v="A01 - Revenue"/>
    <s v="Rev-Rent"/>
    <s v="Rev-Rent"/>
    <m/>
    <s v="4909 Jamesway Drive Fortworth TX 76135"/>
    <s v="Checking"/>
    <m/>
    <n v="895"/>
    <n v="2019"/>
    <s v="2019-01"/>
  </r>
  <r>
    <x v="847"/>
    <s v="Rev-Rent"/>
    <s v="Deposit"/>
    <s v="DEPOSIT ID NUMBER XX3343"/>
    <s v="Clean"/>
    <n v="900"/>
    <s v="4909Jamesway"/>
    <n v="886968291"/>
    <s v="PAG"/>
    <s v="VJ"/>
    <s v="A01 - Revenue"/>
    <s v="Rev-Rent"/>
    <s v="Rev-Rent"/>
    <m/>
    <s v="4909 Jamesway Drive Fortworth TX 76135"/>
    <s v="Checking"/>
    <m/>
    <n v="900"/>
    <n v="2019"/>
    <s v="2019-01"/>
  </r>
  <r>
    <x v="847"/>
    <s v="Rev-Rent"/>
    <s v="ATM/Teller Deposit"/>
    <s v="DEPOSIT MADE IN A BRANCH/STORE #XXXXX4326"/>
    <s v="Clean"/>
    <n v="1360"/>
    <s v="874Wintergreen"/>
    <n v="8320478665"/>
    <s v="PAG"/>
    <s v="VJ"/>
    <s v="A01 - Revenue"/>
    <s v="Rev-Rent"/>
    <s v="Rev-Rent"/>
    <m/>
    <s v="874 W Wintergreen Road Lancaster TX 75134"/>
    <s v="Checking"/>
    <m/>
    <n v="1360"/>
    <n v="2019"/>
    <s v="2019-01"/>
  </r>
  <r>
    <x v="848"/>
    <s v="Exp-Mortgage"/>
    <s v="Provident Funding Home Loan/Mortgage"/>
    <s v="PROVIDENT FUNDIN ACH PMT XXXXXX XXXXXX5836 Jadhav"/>
    <s v="Clean"/>
    <n v="-496.61"/>
    <s v="104Meadow"/>
    <n v="2123710218"/>
    <s v="MDW"/>
    <s v="VJ"/>
    <s v="A02 - Expense"/>
    <s v="Exp-Mortgage"/>
    <s v="Exp-Mortgage"/>
    <m/>
    <s v="104 Meadow View Lane Anna TX 75409"/>
    <s v="Checking"/>
    <m/>
    <n v="496.61"/>
    <n v="2019"/>
    <s v="2019-01"/>
  </r>
  <r>
    <x v="848"/>
    <s v="Exp-Cleaning/Maria Vaca"/>
    <s v="Payment by Check"/>
    <s v="CHECK # 1066"/>
    <s v="Clean"/>
    <n v="-150"/>
    <s v="104Meadow"/>
    <n v="2123710218"/>
    <s v="MDW"/>
    <s v="VJ"/>
    <s v="A02 - Expense"/>
    <s v="Exp-Cleaning"/>
    <s v="W9-MARIA Vaca"/>
    <m/>
    <s v="104 Meadow View Lane Anna TX 75409"/>
    <s v="Checking"/>
    <m/>
    <n v="150"/>
    <n v="2019"/>
    <s v="2019-01"/>
  </r>
  <r>
    <x v="848"/>
    <s v="Exp-Mortgage"/>
    <s v="SECURITYNATIONAL ACH PMT XX00721178 GUPTA PARUL"/>
    <s v="SECURITYNATIONAL ACH PMT XXXXXX XXXXXX1178 GUPTA PARUL"/>
    <s v="Clean"/>
    <n v="-381.03"/>
    <s v="1117Brewer"/>
    <n v="8320442620"/>
    <s v="MDW"/>
    <s v="PG"/>
    <s v="A02 - Expense"/>
    <s v="Exp-Mortgage"/>
    <s v="Exp-Mortgage"/>
    <m/>
    <s v="1117 Brewer Dr. Cedar Hill, TX 75104"/>
    <s v="Checking"/>
    <m/>
    <n v="381.03"/>
    <n v="2019"/>
    <s v="2019-01"/>
  </r>
  <r>
    <x v="848"/>
    <s v="Rev-Rent"/>
    <s v="ATM/Teller Deposit"/>
    <s v="DEPOSIT MADE IN A BRANCH/STORE #XXXXX5048"/>
    <s v="Clean"/>
    <n v="1200"/>
    <s v="1117Brewer"/>
    <n v="8320442620"/>
    <s v="MDW"/>
    <s v="PG"/>
    <s v="A01 - Revenue"/>
    <s v="Rev-Rent"/>
    <s v="Rev-Rent"/>
    <m/>
    <s v="1117 Brewer Dr. Cedar Hill, TX 75104"/>
    <s v="Checking"/>
    <m/>
    <n v="1200"/>
    <n v="2019"/>
    <s v="2019-01"/>
  </r>
  <r>
    <x v="848"/>
    <s v="Capex-Install/Check with Neeraj"/>
    <s v="Payment by Check"/>
    <s v="CHECK 1002"/>
    <s v="Clean"/>
    <n v="-150"/>
    <s v="114Sidney"/>
    <n v="371052603"/>
    <s v="MDW"/>
    <s v="PG"/>
    <s v="A03 - Capex"/>
    <s v="Capex-Install"/>
    <s v="Capex-Install/Check with Neeraj"/>
    <s v="114Sidney"/>
    <s v="114 Sidney Drive Red Oak TX 75154"/>
    <s v="Checking"/>
    <s v="REHAB"/>
    <n v="150"/>
    <n v="2019"/>
    <s v="2019-01"/>
  </r>
  <r>
    <x v="848"/>
    <s v="Capex-Install/Bank Fee"/>
    <s v="Trial Deposit"/>
    <s v="WELLS FARGO IFI TRIAL DEP TD05M99DXV WEB ID: INTFIDTVOS"/>
    <s v="Clean"/>
    <n v="-0.24"/>
    <s v="114Sidney"/>
    <n v="371052603"/>
    <s v="MDW"/>
    <s v="PG"/>
    <s v="A03 - Capex"/>
    <s v="Capex-Install"/>
    <s v="Capex-Install/Bank Fee"/>
    <s v="114Sidney"/>
    <s v="114 Sidney Drive Red Oak TX 75154"/>
    <s v="Checking"/>
    <s v="BANK FEE"/>
    <n v="0.24"/>
    <n v="2019"/>
    <s v="2019-01"/>
  </r>
  <r>
    <x v="848"/>
    <s v="Capex-Install/Bank Fee"/>
    <s v="Wells Fargo Direct Deposit"/>
    <s v="WELLS FARGO IFI TRIAL DEPPPD ID: INTFIDTVOS"/>
    <s v="Clean"/>
    <n v="0.11"/>
    <s v="114Sidney"/>
    <n v="371052603"/>
    <s v="MDW"/>
    <s v="PG"/>
    <s v="A03 - Capex"/>
    <s v="Capex-Install"/>
    <s v="Capex-Install/Bank Fee"/>
    <s v="114Sidney"/>
    <s v="114 Sidney Drive Red Oak TX 75154"/>
    <s v="Checking"/>
    <s v="BANK FEE"/>
    <n v="0.11"/>
    <n v="2019"/>
    <s v="2019-01"/>
  </r>
  <r>
    <x v="848"/>
    <s v="Capex-Install/Bank Fee"/>
    <s v="Wells Fargo Direct Deposit"/>
    <s v="WELLS FARGO IFI TRIAL DEPPPD ID: INTFIDTVOS"/>
    <s v="Clean"/>
    <n v="0.13"/>
    <s v="114Sidney"/>
    <n v="371052603"/>
    <s v="MDW"/>
    <s v="PG"/>
    <s v="A03 - Capex"/>
    <s v="Capex-Install"/>
    <s v="Capex-Install/Bank Fee"/>
    <s v="114Sidney"/>
    <s v="114 Sidney Drive Red Oak TX 75154"/>
    <s v="Checking"/>
    <s v="BANK FEE"/>
    <n v="0.13"/>
    <n v="2019"/>
    <s v="2019-01"/>
  </r>
  <r>
    <x v="848"/>
    <s v="Exp-Mortgage/Provident Funding"/>
    <s v="Provident Funding Home Loan/Mortgage"/>
    <s v="PROVIDENT FUNDIN ACH PMT XXXXXX XXXXXX7479 Jadhav"/>
    <s v="Clean"/>
    <n v="-631.1"/>
    <s v="1905Morning"/>
    <n v="2120678228"/>
    <s v="MDW"/>
    <s v="VJ"/>
    <s v="A02 - Expense"/>
    <s v="Exp-Mortgage"/>
    <s v="Exp-Mortgage/Provident Funding"/>
    <m/>
    <s v="1905 Morning Dove Aubrey TX 76227"/>
    <s v="Checking"/>
    <m/>
    <n v="631.1"/>
    <n v="2019"/>
    <s v="2019-01"/>
  </r>
  <r>
    <x v="848"/>
    <s v="Rev-Rent"/>
    <s v="EECU POPMONEY EECUWEB ID: XX21"/>
    <s v="EECU POPMONEY EECUWEB ID: XXXXXX7921"/>
    <s v="Clean"/>
    <n v="600"/>
    <s v="6401Basswood"/>
    <n v="886965909"/>
    <s v="PAG"/>
    <s v="VJ"/>
    <s v="A01 - Revenue"/>
    <s v="Rev-Rent"/>
    <s v="Rev-Rent"/>
    <m/>
    <s v="6401 Basswood Dr Fortworth TX 76135"/>
    <s v="Checking"/>
    <m/>
    <n v="600"/>
    <n v="2019"/>
    <s v="2019-01"/>
  </r>
  <r>
    <x v="848"/>
    <s v="Exp-Legal/Bank fee"/>
    <s v="JPMorgan Chase &amp; Co."/>
    <s v="BUSINESS TO BUSINESS ACH JPMorgan Chase Auth Debit XXXXXX XXXXXX3185 Auth"/>
    <s v="Clean"/>
    <n v="-0.45"/>
    <s v="MeadowSecurity"/>
    <n v="1160333314"/>
    <s v="MDW"/>
    <s v="LLC"/>
    <s v="A02 - Expense"/>
    <s v="Exp-Professional Services"/>
    <s v="Exp-Legal/Bank fee"/>
    <m/>
    <s v="Meadow Security Deposit"/>
    <s v="Checking"/>
    <m/>
    <n v="0.45"/>
    <n v="2019"/>
    <s v="2019-01"/>
  </r>
  <r>
    <x v="848"/>
    <s v="Exp-Legal/Bank fee"/>
    <s v="JPMorgan Chase &amp; Co."/>
    <s v="JPMorgan Chase Auth Crdt XXXXXX XXXXXX3184 Auth"/>
    <s v="Clean"/>
    <n v="0.03"/>
    <s v="MeadowSecurity"/>
    <n v="1160333314"/>
    <s v="MDW"/>
    <s v="LLC"/>
    <s v="A02 - Expense"/>
    <s v="Exp-Professional Services"/>
    <s v="Exp-Legal/Bank fee"/>
    <m/>
    <s v="Meadow Security Deposit"/>
    <s v="Checking"/>
    <m/>
    <n v="0.03"/>
    <n v="2019"/>
    <s v="2019-01"/>
  </r>
  <r>
    <x v="848"/>
    <s v="Exp-Legal/Bank fee"/>
    <s v="JPMorgan Chase &amp; Co."/>
    <s v="JPMorgan Chase Auth Crdt XXXXXX XXXXXX3183 Auth"/>
    <s v="Clean"/>
    <n v="0.42"/>
    <s v="MeadowSecurity"/>
    <n v="1160333314"/>
    <s v="MDW"/>
    <s v="LLC"/>
    <s v="A02 - Expense"/>
    <s v="Exp-Professional Services"/>
    <s v="Exp-Legal/Bank fee"/>
    <m/>
    <s v="Meadow Security Deposit"/>
    <s v="Checking"/>
    <m/>
    <n v="0.42"/>
    <n v="2019"/>
    <s v="2019-01"/>
  </r>
  <r>
    <x v="848"/>
    <s v="Capex-Install/Fund Sidney"/>
    <s v="JPMorgan Chase &amp; Co."/>
    <s v="ONLINE TRANSFER TO JPMORGAN CHASE BANK, NATIONAL ASSOCIATION CHK XXXXX8424 N. GUPTA REF #F205MR4BVG CAPITAL SIDNEY CHASE X8424"/>
    <s v="Clean"/>
    <n v="-4000"/>
    <s v="Partnership"/>
    <n v="2113481242"/>
    <s v="NV"/>
    <s v="LLC"/>
    <s v="A03 - Capex"/>
    <s v="Capex-Install"/>
    <s v="Capex-Install/Fund Sidney"/>
    <s v="114Sidney"/>
    <s v="Neeraj Vivek Partnership"/>
    <s v="Savings"/>
    <s v="FUNDING"/>
    <n v="4000"/>
    <n v="2019"/>
    <s v="2019-01"/>
  </r>
  <r>
    <x v="849"/>
    <s v="Exp-HOA"/>
    <s v="Payment by Check"/>
    <s v="CHECK # 1004"/>
    <s v="Clean"/>
    <n v="-198"/>
    <s v="108Pagoda"/>
    <n v="2123674356"/>
    <s v="PAG"/>
    <s v="NG"/>
    <s v="A02 - Expense"/>
    <s v="Exp-HOA"/>
    <s v="Exp-HOA"/>
    <m/>
    <s v="108 Pagoda Drive Anna TX 75409"/>
    <s v="Checking"/>
    <m/>
    <n v="198"/>
    <n v="2019"/>
    <s v="2019-01"/>
  </r>
  <r>
    <x v="850"/>
    <s v="Transfer-Checking"/>
    <s v="RECURRING TRANSFER TO MEADOW VIEW HOMES LLC REF #OP05MWVKFR BUSINESS MARKET RATE SAVINGS 116 MV CHK TO SAV"/>
    <s v="RECURRING TRANSFER TO MEADOW VIEW HOMES LLC REF #OP05MWVKFR BUSINESS MARKET RATE SAVINGS 116 MV CHK TO SAV"/>
    <s v="Clean"/>
    <n v="-150"/>
    <s v="116Meadow"/>
    <n v="3123680344"/>
    <s v="MDW"/>
    <s v="PG"/>
    <s v="A05 - Bank Transfer"/>
    <s v="Transfer"/>
    <s v="Transfer-Checking"/>
    <m/>
    <s v="116 Meadow View Lane Anna TX 75409"/>
    <s v="Checking"/>
    <m/>
    <n v="150"/>
    <n v="2019"/>
    <s v="2019-01"/>
  </r>
  <r>
    <x v="850"/>
    <s v="Transfer-Savings"/>
    <s v="Transfer"/>
    <s v="RECURRING TRANSFER FROM MEADOW VIEW HOMES LLC REF #OP05MWVKFR BUSINESS CHECKING 116 MV CHK TO SAV"/>
    <s v="Clean"/>
    <n v="150"/>
    <s v="116MeadowSavings"/>
    <n v="7123691524"/>
    <s v="MDW"/>
    <s v="PG"/>
    <s v="A05 - Bank Transfer"/>
    <s v="Transfer"/>
    <s v="Transfer-Savings"/>
    <m/>
    <s v="116 Meadow View Lane Anna TX 75409"/>
    <s v="Savings"/>
    <m/>
    <n v="150"/>
    <n v="2019"/>
    <s v="2019-01"/>
  </r>
  <r>
    <x v="850"/>
    <s v="Rev-Rent"/>
    <s v="ATM/Teller Deposit"/>
    <s v="DEPOSIT MADE IN A BRANCH/STORE #XXXXX7633"/>
    <s v="Clean"/>
    <n v="300"/>
    <s v="711Parks"/>
    <n v="3123859963"/>
    <s v="PAG"/>
    <s v="PG"/>
    <s v="A01 - Revenue"/>
    <s v="Rev-Rent"/>
    <s v="Rev-Rent"/>
    <m/>
    <s v="711 S Parks Dr. Desoto TX 75105"/>
    <s v="Checking"/>
    <m/>
    <n v="300"/>
    <n v="2019"/>
    <s v="2019-01"/>
  </r>
  <r>
    <x v="851"/>
    <s v="Capex-Install/Funding"/>
    <s v="Wells Fargo Transfer"/>
    <s v="ORIG CO NAME:WELLS FARGO IFIORIG ID:INTFITRVOS DESC DATE:010"/>
    <s v="Clean"/>
    <n v="4000"/>
    <s v="114Sidney"/>
    <n v="371052603"/>
    <s v="MDW"/>
    <s v="PG"/>
    <s v="A06 - Funding"/>
    <s v="Owner-Funding"/>
    <s v="Capex-Install/Funding"/>
    <s v="114Sidney"/>
    <s v="114 Sidney Drive Red Oak TX 75154"/>
    <s v="Checking"/>
    <m/>
    <n v="4000"/>
    <n v="2019"/>
    <s v="2019-01"/>
  </r>
  <r>
    <x v="851"/>
    <s v="Exp-Insurance/Claim"/>
    <s v="Mobile/Remote Deposit"/>
    <s v="MOBILE DEPOSIT : REF NUMBER :XXXXXXXX9878"/>
    <s v="Clean"/>
    <n v="5636.04"/>
    <s v="1316Rosemon"/>
    <n v="3123788147"/>
    <s v="PAG"/>
    <s v="VJ"/>
    <s v="A02 - Expense"/>
    <s v="Exp-Insurance"/>
    <s v="Exp-Insurance/Claim"/>
    <m/>
    <s v="1316 Rosemon Avenue Carrolton TX 75006"/>
    <s v="Checking"/>
    <m/>
    <n v="5636.04"/>
    <n v="2019"/>
    <s v="2019-01"/>
  </r>
  <r>
    <x v="851"/>
    <s v="Flip Expense/Jose M Salinos Bath "/>
    <s v="Payment by Check"/>
    <s v="CHECK 1004"/>
    <s v="Clean"/>
    <n v="-700"/>
    <s v="4445Cranwood"/>
    <n v="0"/>
    <s v="PAG"/>
    <s v="LLC"/>
    <s v="A10 - Flip"/>
    <s v="Flip-Rehab"/>
    <s v="Flip Expense/Jose M Salinos Bath "/>
    <m/>
    <s v="4445 Cranwood Drive"/>
    <s v="Checking"/>
    <m/>
    <n v="700"/>
    <n v="2019"/>
    <s v="2019-01"/>
  </r>
  <r>
    <x v="852"/>
    <s v="Exp-Repair/Anna City Inspection"/>
    <s v="ONLINE TRANSFER REF #IB05N9Q3M8 TO BUSINESS CARD 104MV TO MVCC ANNA CITY INSPECTION 0104"/>
    <s v="ONLINE TRANSFER REF #IB05N9Q3M8 TO BUSINESS CARD 104MV TO MVCC ANNA CITY INSPECTION 0104"/>
    <s v="Clean"/>
    <n v="-515"/>
    <s v="104Meadow"/>
    <n v="2123710218"/>
    <s v="MDW"/>
    <s v="VJ"/>
    <s v="A02 - Expense"/>
    <s v="Exp-Repair"/>
    <s v="Exp-Repair/Anna City Inspection"/>
    <m/>
    <s v="104 Meadow View Lane Anna TX 75409"/>
    <s v="Checking"/>
    <m/>
    <n v="515"/>
    <n v="2019"/>
    <s v="2019-01"/>
  </r>
  <r>
    <x v="852"/>
    <s v="Exp-Utilities/Water"/>
    <s v="Transfer"/>
    <s v="ONLINE TRANSFER REF #IB05N9Q2R8 TO BUSINESS CARD 104MV TO MVCC ANNA CITY WATER 0104"/>
    <s v="Clean"/>
    <n v="-154.5"/>
    <s v="104Meadow"/>
    <n v="2123710218"/>
    <s v="MDW"/>
    <s v="VJ"/>
    <s v="A02 - Expense"/>
    <s v="Exp-Utilities"/>
    <s v="Exp-Utilities/Water"/>
    <m/>
    <s v="104 Meadow View Lane Anna TX 75409"/>
    <s v="Checking"/>
    <m/>
    <n v="154.5"/>
    <n v="2019"/>
    <s v="2019-01"/>
  </r>
  <r>
    <x v="852"/>
    <s v="Exp-Repair/Yard work Tad Altekriuse"/>
    <s v="Payment by Check"/>
    <s v="CHECK # 3034"/>
    <s v="Clean"/>
    <n v="-70"/>
    <s v="116Meadow"/>
    <n v="3123680344"/>
    <s v="MDW"/>
    <s v="PG"/>
    <s v="A02 - Expense"/>
    <s v="Exp-Repair"/>
    <s v="Exp-Repair/Yard work Tad Altekriuse"/>
    <m/>
    <s v="116 Meadow View Lane Anna TX 75409"/>
    <s v="Checking"/>
    <m/>
    <n v="70"/>
    <n v="2019"/>
    <s v="2019-01"/>
  </r>
  <r>
    <x v="852"/>
    <s v="Exp-Insurance"/>
    <s v="Transfer"/>
    <s v="ONLINE TRANSFER REF #IB05N9QNLF TO BUSINESS CARD MORN DOVE TO MVCC ASI INSURANCE 0108"/>
    <s v="Clean"/>
    <n v="-894"/>
    <s v="1905Morning"/>
    <n v="2120678228"/>
    <s v="MDW"/>
    <s v="VJ"/>
    <s v="A02 - Expense"/>
    <s v="Exp-Insurance"/>
    <s v="Exp-Insurance"/>
    <m/>
    <s v="1905 Morning Dove Aubrey TX 76227"/>
    <s v="Checking"/>
    <m/>
    <n v="894"/>
    <n v="2019"/>
    <s v="2019-01"/>
  </r>
  <r>
    <x v="852"/>
    <s v="Exp-Insurance/General Liability"/>
    <s v="Payment by Check"/>
    <s v="CHECK 99"/>
    <s v="Clean"/>
    <n v="-1411.95"/>
    <s v="Common"/>
    <n v="710655031"/>
    <s v="NV"/>
    <s v="LLC"/>
    <s v="A02 - Expense"/>
    <s v="Exp-Insurance"/>
    <s v="Exp-Insurance/General Liability"/>
    <m/>
    <s v="Common Expenses"/>
    <s v="Checking"/>
    <m/>
    <n v="1411.95"/>
    <n v="2019"/>
    <s v="2019-01"/>
  </r>
  <r>
    <x v="853"/>
    <s v="Exp-Repair/Choice Home Warranty"/>
    <s v="Transfer"/>
    <s v="ONLINE TRANSFER TO GUPTA N REF #IB05NHTGNH EVERYDAY CHECKING NEWTON TO X3334 ZELLE PAGCHASECC CHW 0103"/>
    <s v="Clean"/>
    <n v="-525"/>
    <s v="1342Newton"/>
    <n v="3123752192"/>
    <s v="PAG"/>
    <s v="PG"/>
    <s v="A02 - Expense"/>
    <s v="Exp-Repair"/>
    <s v="Choice Home Warranty"/>
    <m/>
    <s v="1342 Newton Dr Cedar Hill TX 75115"/>
    <s v="Checking"/>
    <m/>
    <n v="525"/>
    <n v="2019"/>
    <s v="2019-01"/>
  </r>
  <r>
    <x v="853"/>
    <s v="Exp-Repair/Choice Home Warranty"/>
    <s v="Transfer"/>
    <s v="ONLINE TRANSFER TO GUPTA N REF #IB05NHTLR6 EVERYDAY CHECKING MORNDV TO X3334 ZELLE PAGCHASECC CHW 0103"/>
    <s v="Clean"/>
    <n v="-525"/>
    <s v="1905Morning"/>
    <n v="2120678228"/>
    <s v="MDW"/>
    <s v="VJ"/>
    <s v="A02 - Expense"/>
    <s v="Exp-Repair"/>
    <s v="Choice Home Warranty"/>
    <m/>
    <s v="1905 Morning Dove Aubrey TX 76227"/>
    <s v="Checking"/>
    <m/>
    <n v="525"/>
    <n v="2019"/>
    <s v="2019-01"/>
  </r>
  <r>
    <x v="853"/>
    <s v="Flip Expense/Home Floors"/>
    <s v="JPMorgan Chase Credit Card Payment"/>
    <s v="Payment to Chase card ending in1715"/>
    <s v="Clean"/>
    <n v="-3438"/>
    <s v="4445Cranwood"/>
    <n v="0"/>
    <s v="PAG"/>
    <s v="LLC"/>
    <s v="A10 - Flip"/>
    <s v="Flip-Rehab"/>
    <s v="Flip Expense/Home Floors"/>
    <m/>
    <s v="4445 Cranwood Drive"/>
    <s v="Checking"/>
    <m/>
    <n v="3438"/>
    <n v="2019"/>
    <s v="2019-01"/>
  </r>
  <r>
    <x v="853"/>
    <s v="Flip Expense/Kelly-Moore Paint Store"/>
    <s v="JPMorgan Chase Credit Card Payment"/>
    <s v="Payment to Chase card ending in1715"/>
    <s v="Clean"/>
    <n v="-206.74"/>
    <s v="4445Cranwood"/>
    <n v="0"/>
    <s v="PAG"/>
    <s v="LLC"/>
    <s v="A10 - Flip"/>
    <s v="Flip-Rehab"/>
    <s v="Flip Expense/Kelly-Moore Paint Store"/>
    <m/>
    <s v="4445 Cranwood Drive"/>
    <s v="Checking"/>
    <m/>
    <n v="206.74"/>
    <n v="2019"/>
    <s v="2019-01"/>
  </r>
  <r>
    <x v="853"/>
    <s v="Flip Expense"/>
    <s v="JPMorgan Chase Credit Card Payment"/>
    <s v="Payment to Chase card ending in1715"/>
    <s v="Clean"/>
    <n v="-113.22"/>
    <s v="4445Cranwood"/>
    <n v="0"/>
    <s v="PAG"/>
    <s v="LLC"/>
    <s v="A10 - Flip"/>
    <s v="Flip-Rehab"/>
    <s v="Flip Expense"/>
    <m/>
    <s v="4445 Cranwood Drive"/>
    <s v="Checking"/>
    <m/>
    <n v="113.22"/>
    <n v="2019"/>
    <s v="2019-01"/>
  </r>
  <r>
    <x v="853"/>
    <s v="Rev-Rent"/>
    <s v="EECU POPMONEY EECUWEB ID: XX21"/>
    <s v="EECU POPMONEY EECUWEB ID: XXXXXX7921"/>
    <s v="Clean"/>
    <n v="535"/>
    <s v="6401Basswood"/>
    <n v="886965909"/>
    <s v="PAG"/>
    <s v="VJ"/>
    <s v="A01 - Revenue"/>
    <s v="Rev-Rent"/>
    <s v="Rev-Rent"/>
    <m/>
    <s v="6401 Basswood Dr Fortworth TX 76135"/>
    <s v="Checking"/>
    <m/>
    <n v="535"/>
    <n v="2019"/>
    <s v="2019-01"/>
  </r>
  <r>
    <x v="853"/>
    <s v="Exp-Repair/Balancing payments"/>
    <s v="QuickPay with Zelle fromNEERAJ GUPTA WFCT05NHTPHG"/>
    <s v="QuickPay with Zelle payment fromNEERAJ GUPTA WFCT05NHTPHG"/>
    <s v="Clean"/>
    <n v="1575"/>
    <s v="Common"/>
    <n v="710655031"/>
    <s v="NV"/>
    <s v="LLC"/>
    <s v="A02 - Expense"/>
    <s v="Exp-Repair"/>
    <s v="BALANCING"/>
    <m/>
    <s v="Common Expenses"/>
    <s v="Checking"/>
    <m/>
    <n v="1575"/>
    <n v="2019"/>
    <s v="2019-01"/>
  </r>
  <r>
    <x v="854"/>
    <s v="Exp-Repair/Cherry Mac Hoglen"/>
    <s v="Payment by Check"/>
    <s v="CHECK # 1076"/>
    <s v="Clean"/>
    <n v="-35"/>
    <s v="104Meadow"/>
    <n v="2123710218"/>
    <s v="MDW"/>
    <s v="VJ"/>
    <s v="A02 - Expense"/>
    <s v="Exp-Repair"/>
    <s v="Exp-Repair/Cherry Mac Hoglen"/>
    <m/>
    <s v="104 Meadow View Lane Anna TX 75409"/>
    <s v="Checking"/>
    <m/>
    <n v="35"/>
    <n v="2019"/>
    <s v="2019-01"/>
  </r>
  <r>
    <x v="854"/>
    <s v="Exp-Utilities/Water"/>
    <s v="Transfer"/>
    <s v="TELE-TRANSFER FR XXXXXXXXXXXX5034 REFERENCE #TF05NSP8YZ"/>
    <s v="Clean"/>
    <n v="470.5"/>
    <s v="104Meadow"/>
    <n v="2123710218"/>
    <s v="MDW"/>
    <s v="VJ"/>
    <s v="A02 - Expense"/>
    <s v="Exp-Utilities"/>
    <s v="Exp-Utilities/Water"/>
    <m/>
    <s v="104 Meadow View Lane Anna TX 75409"/>
    <s v="Checking"/>
    <m/>
    <n v="470.5"/>
    <n v="2019"/>
    <s v="2019-01"/>
  </r>
  <r>
    <x v="854"/>
    <s v="Rev-Rent"/>
    <s v="ATM/Teller Deposit"/>
    <s v="DEPOSIT MADE IN A BRANCH/STORE #XXXXX5003"/>
    <s v="Clean"/>
    <n v="555"/>
    <s v="1117Brewer"/>
    <n v="8320442620"/>
    <s v="MDW"/>
    <s v="PG"/>
    <s v="A01 - Revenue"/>
    <s v="Rev-Rent"/>
    <s v="Rev-Rent"/>
    <m/>
    <s v="1117 Brewer Dr. Cedar Hill, TX 75104"/>
    <s v="Checking"/>
    <m/>
    <n v="555"/>
    <n v="2019"/>
    <s v="2019-01"/>
  </r>
  <r>
    <x v="854"/>
    <s v="Exp-Repair/Daniel"/>
    <s v="Transfer"/>
    <s v="ONLINE TRANSFER TO GUPTA N REF #IB05NSQVV7 EVERYDAY CHECKING CHK 1328 DANIEL SIDNEY"/>
    <s v="Clean"/>
    <n v="-1400"/>
    <s v="114Sidney"/>
    <n v="371052603"/>
    <s v="MDW"/>
    <s v="PG"/>
    <s v="A02 - Expense"/>
    <s v="Exp-Repair"/>
    <s v="Exp-Repair/Daniel"/>
    <m/>
    <s v="114 Sidney Drive Red Oak TX 75154"/>
    <s v="Checking"/>
    <m/>
    <n v="1400"/>
    <n v="2019"/>
    <s v="2019-01"/>
  </r>
  <r>
    <x v="854"/>
    <s v="Exp-Repair/Balancing payments"/>
    <s v="JPMorgan Chase Credit Card Payment"/>
    <s v="Payment to Chase card ending in1715"/>
    <s v="Clean"/>
    <n v="-1575"/>
    <s v="Common"/>
    <n v="710655031"/>
    <s v="NV"/>
    <s v="LLC"/>
    <s v="A02 - Expense"/>
    <s v="Exp-Repair"/>
    <s v="BALANCING"/>
    <m/>
    <s v="Common Expenses"/>
    <s v="Checking"/>
    <m/>
    <n v="1575"/>
    <n v="2019"/>
    <s v="2019-01"/>
  </r>
  <r>
    <x v="855"/>
    <s v="Rev-Rent/Early termination fee"/>
    <s v="ATM/Teller Deposit"/>
    <s v="ATM CASH DEPOSIT ON 01/16 CAMERON CROSSING MCKINNEY, TX TX XXX9426 ATM ID 9841B CARD 1043"/>
    <s v="Clean"/>
    <n v="760"/>
    <s v="104Meadow"/>
    <n v="2123710218"/>
    <s v="MDW"/>
    <s v="VJ"/>
    <s v="A01 - Revenue"/>
    <s v="Rev-Rent"/>
    <s v="Rev-Rent/Early termination fee"/>
    <m/>
    <s v="104 Meadow View Lane Anna TX 75409"/>
    <s v="Checking"/>
    <m/>
    <n v="760"/>
    <n v="2019"/>
    <s v="2019-01"/>
  </r>
  <r>
    <x v="855"/>
    <s v="Flip Expense/Floor and Decor"/>
    <s v="JPMorgan Chase Credit Card Payment"/>
    <s v="Payment to Chase card ending in1715"/>
    <s v="Clean"/>
    <n v="-175.94"/>
    <s v="4445Cranwood"/>
    <n v="0"/>
    <s v="PAG"/>
    <s v="LLC"/>
    <s v="A10 - Flip"/>
    <s v="Flip-Rehab"/>
    <s v="Flip Expense/Floor and Decor"/>
    <m/>
    <s v="4445 Cranwood Drive"/>
    <s v="Checking"/>
    <m/>
    <n v="175.94"/>
    <n v="2019"/>
    <s v="2019-01"/>
  </r>
  <r>
    <x v="856"/>
    <s v="Exp-Repair/Flooring"/>
    <s v="Payment by Check"/>
    <s v="DEPOSITED OR CASHED CHECK # 1077"/>
    <s v="Clean"/>
    <n v="-930"/>
    <s v="104Meadow"/>
    <n v="2123710218"/>
    <s v="MDW"/>
    <s v="VJ"/>
    <s v="A02 - Expense"/>
    <s v="Exp-Repair"/>
    <s v="Exp-Repair/Flooring"/>
    <m/>
    <s v="104 Meadow View Lane Anna TX 75409"/>
    <s v="Checking"/>
    <m/>
    <n v="930"/>
    <n v="2019"/>
    <s v="2019-01"/>
  </r>
  <r>
    <x v="856"/>
    <s v="Flip Expense/Raymundo Hernandez"/>
    <s v="Payment by Check"/>
    <s v="CHECK 1006"/>
    <s v="Clean"/>
    <n v="-1000"/>
    <s v="4445Cranwood"/>
    <n v="0"/>
    <s v="PAG"/>
    <s v="LLC"/>
    <s v="A10 - Flip"/>
    <s v="Flip-Rehab"/>
    <s v="W9-RAYMUNDO"/>
    <m/>
    <s v="4445 Cranwood Drive"/>
    <s v="Checking"/>
    <m/>
    <n v="1000"/>
    <n v="2019"/>
    <s v="2019-01"/>
  </r>
  <r>
    <x v="856"/>
    <s v="Flip Expense/Jose Salinas Bath"/>
    <s v="Payment by Check"/>
    <s v="CHECK 1005"/>
    <s v="Clean"/>
    <n v="-740"/>
    <s v="4445Cranwood"/>
    <n v="0"/>
    <s v="PAG"/>
    <s v="LLC"/>
    <s v="A10 - Flip"/>
    <s v="Flip-Rehab"/>
    <s v="Flip Expense/Jose Salinas Bath"/>
    <m/>
    <s v="4445 Cranwood Drive"/>
    <s v="Checking"/>
    <m/>
    <n v="740"/>
    <n v="2019"/>
    <s v="2019-01"/>
  </r>
  <r>
    <x v="856"/>
    <s v="Exp-Repair/Check with Neeraj"/>
    <s v="JPMorgan Chase Credit Card Payment"/>
    <s v="Payment to Chase card ending in1715"/>
    <s v="Clean"/>
    <n v="-75"/>
    <s v="4909Jamesway"/>
    <n v="886968291"/>
    <s v="PAG"/>
    <s v="VJ"/>
    <s v="A02 - Expense"/>
    <s v="Exp-Repair"/>
    <s v="Exp-Repair/Check with Neeraj"/>
    <m/>
    <s v="4909 Jamesway Drive Fortworth TX 76135"/>
    <s v="Checking"/>
    <m/>
    <n v="75"/>
    <n v="2019"/>
    <s v="2019-01"/>
  </r>
  <r>
    <x v="857"/>
    <s v="Exp-Insurance/Foremost Insurance Group"/>
    <s v="Foremost Insurance Group"/>
    <s v="FOREMOST EPM PYMT XXXXXX XXXXXXXXX3545 VIVEK JADHAV"/>
    <s v="Clean"/>
    <n v="-167.33"/>
    <s v="1316Rosemon"/>
    <n v="3123788147"/>
    <s v="PAG"/>
    <s v="VJ"/>
    <s v="A02 - Expense"/>
    <s v="Exp-Insurance"/>
    <s v="Exp-Insurance/Foremost Insurance Group"/>
    <m/>
    <s v="1316 Rosemon Avenue Carrolton TX 75006"/>
    <s v="Checking"/>
    <m/>
    <n v="167.33"/>
    <n v="2019"/>
    <s v="2019-01"/>
  </r>
  <r>
    <x v="857"/>
    <s v="Flip Expense/Floor and Decor"/>
    <s v="JPMorgan Chase Credit Card Payment"/>
    <s v="Payment to Chase card ending in1715"/>
    <s v="Clean"/>
    <n v="-185.24"/>
    <s v="4445Cranwood"/>
    <n v="0"/>
    <s v="PAG"/>
    <s v="LLC"/>
    <s v="A10 - Flip"/>
    <s v="Flip-Rehab"/>
    <s v="Flip Expense/Floor and Decor"/>
    <m/>
    <s v="4445 Cranwood Drive"/>
    <s v="Checking"/>
    <m/>
    <n v="185.24"/>
    <n v="2019"/>
    <s v="2019-01"/>
  </r>
  <r>
    <x v="858"/>
    <s v="Rev-Rent"/>
    <s v="ATM/Teller Deposit"/>
    <s v="eDeposit in Branch/Store 01/19/19 11:16:30 AM 3080 PRESTON RD FRISCO TX 0218"/>
    <s v="Clean"/>
    <n v="697"/>
    <s v="104Meadow"/>
    <n v="2123710218"/>
    <s v="MDW"/>
    <s v="VJ"/>
    <s v="A01 - Revenue"/>
    <s v="Rev-Rent"/>
    <s v="Rev-Rent"/>
    <m/>
    <s v="104 Meadow View Lane Anna TX 75409"/>
    <s v="Checking"/>
    <m/>
    <n v="697"/>
    <n v="2019"/>
    <s v="2019-01"/>
  </r>
  <r>
    <x v="858"/>
    <s v="Liab-Security"/>
    <s v="ATM/Teller Deposit"/>
    <s v="eDeposit in Branch/Store 01/19/19 11:15:48 AM 3080 PRESTON RD FRISCO TX 0218"/>
    <s v="Clean"/>
    <n v="1395"/>
    <s v="104Meadow"/>
    <n v="2123710218"/>
    <s v="MDW"/>
    <s v="VJ"/>
    <s v="A07 - Security Deposit"/>
    <s v="Liab-Security"/>
    <s v="Liab-Security"/>
    <m/>
    <s v="104 Meadow View Lane Anna TX 75409"/>
    <s v="Checking"/>
    <m/>
    <n v="1395"/>
    <n v="2019"/>
    <s v="2019-01"/>
  </r>
  <r>
    <x v="858"/>
    <s v="Exp-Repair/Signature Heating and Air"/>
    <s v="Payment by Check"/>
    <s v="CHECK # 1002"/>
    <s v="Clean"/>
    <n v="-513"/>
    <s v="1117Brewer"/>
    <n v="8320442620"/>
    <s v="MDW"/>
    <s v="PG"/>
    <s v="A02 - Expense"/>
    <s v="Exp-Repair"/>
    <s v="Exp-Repair/Signature Heating and Air"/>
    <m/>
    <s v="1117 Brewer Dr. Cedar Hill, TX 75104"/>
    <s v="Checking"/>
    <m/>
    <n v="513"/>
    <n v="2019"/>
    <s v="2019-01"/>
  </r>
  <r>
    <x v="858"/>
    <s v="Bank Transfer to New Account"/>
    <s v="ATM/Cash Withdrawal"/>
    <s v="WITHDRAWAL"/>
    <s v="Clean"/>
    <n v="-5566.47"/>
    <s v="114Sidney"/>
    <n v="371052603"/>
    <s v="MDW"/>
    <s v="PG"/>
    <s v="A05 - Bank Transfer"/>
    <s v="Transfer"/>
    <s v="Bank Transfer to New Account"/>
    <m/>
    <s v="114 Sidney Drive Red Oak TX 75154"/>
    <s v="Checking"/>
    <m/>
    <n v="5566.47"/>
    <n v="2019"/>
    <s v="2019-01"/>
  </r>
  <r>
    <x v="858"/>
    <s v="Liab-Security"/>
    <s v="Mobile/Remote Deposit"/>
    <s v="REMOTE ONLINE DEPOSIT #1"/>
    <s v="Clean"/>
    <n v="2890"/>
    <s v="114Sidney"/>
    <n v="371052603"/>
    <s v="MDW"/>
    <s v="PG"/>
    <s v="A07 - Security Deposit"/>
    <s v="Liab-Security"/>
    <s v="Liab-Security"/>
    <m/>
    <s v="114 Sidney Drive Red Oak TX 75154"/>
    <s v="Checking"/>
    <m/>
    <n v="2890"/>
    <n v="2019"/>
    <s v="2019-01"/>
  </r>
  <r>
    <x v="858"/>
    <s v="Bank Transfer from Old Account"/>
    <s v="Deposit"/>
    <s v="DEPOSIT ID NUMBER XX0218"/>
    <s v="Clean"/>
    <n v="5566.47"/>
    <s v="114Sidney"/>
    <n v="371052603"/>
    <s v="MDW"/>
    <s v="PG"/>
    <s v="A05 - Bank Transfer"/>
    <s v="Transfer"/>
    <s v="Bank Transfer from Old Account"/>
    <m/>
    <s v="114 Sidney Drive Red Oak TX 75154"/>
    <s v="Checking"/>
    <m/>
    <n v="5566.47"/>
    <n v="2019"/>
    <s v="2019-01"/>
  </r>
  <r>
    <x v="858"/>
    <s v="Flip-Expense/Fund Cranwood"/>
    <s v="Payment by Check"/>
    <s v="CHECK # 1011"/>
    <s v="Clean"/>
    <n v="-10000"/>
    <s v="4445Cranwood"/>
    <n v="0"/>
    <s v="PAG"/>
    <s v="LLC"/>
    <s v="A10 - Flip"/>
    <s v="Flip-Rehab"/>
    <s v="Flip-Expense/Fund Cranwood"/>
    <m/>
    <s v="4445 Cranwood Drive"/>
    <s v="Checking"/>
    <m/>
    <n v="10000"/>
    <n v="2019"/>
    <s v="2019-01"/>
  </r>
  <r>
    <x v="858"/>
    <s v="Flip Expense/Jose Yard work Mowing"/>
    <s v="Payment by Check"/>
    <s v="CHECK 1003"/>
    <s v="Clean"/>
    <n v="-530"/>
    <s v="4445Cranwood"/>
    <n v="0"/>
    <s v="PAG"/>
    <s v="LLC"/>
    <s v="A10 - Flip"/>
    <s v="Flip-Rehab"/>
    <s v="Flip Expense/Jose Yard work Mowing"/>
    <m/>
    <s v="4445 Cranwood Drive"/>
    <s v="Checking"/>
    <m/>
    <n v="530"/>
    <n v="2019"/>
    <s v="2019-01"/>
  </r>
  <r>
    <x v="858"/>
    <s v="Flip Expense/Home Depot"/>
    <s v="JPMorgan Chase Credit Card Payment"/>
    <s v="Payment to Chase card ending in1715"/>
    <s v="Clean"/>
    <n v="-14.8"/>
    <s v="4445Cranwood"/>
    <n v="0"/>
    <s v="PAG"/>
    <s v="LLC"/>
    <s v="A10 - Flip"/>
    <s v="Flip-Rehab"/>
    <s v="Flip Expense/Home Depot"/>
    <m/>
    <s v="4445 Cranwood Drive"/>
    <s v="Checking"/>
    <m/>
    <n v="14.8"/>
    <n v="2019"/>
    <s v="2019-01"/>
  </r>
  <r>
    <x v="858"/>
    <s v="Flip-Purchase/Capital Funding"/>
    <s v="Mobile/Remote Deposit"/>
    <s v="REMOTE ONLINE DEPOSIT #1"/>
    <s v="Clean"/>
    <n v="10000"/>
    <s v="4445Cranwood"/>
    <n v="0"/>
    <s v="PAG"/>
    <s v="LLC"/>
    <s v="A10 - Flip"/>
    <s v="Flip-Purchase"/>
    <s v="Flip-Purchase/Capital Funding"/>
    <m/>
    <s v="4445 Cranwood Drive"/>
    <s v="Checking"/>
    <m/>
    <n v="10000"/>
    <n v="2019"/>
    <s v="2019-01"/>
  </r>
  <r>
    <x v="859"/>
    <s v="Exp-Repair/Illustrates Painting"/>
    <s v="JPMorgan Chase Credit Card Payment"/>
    <s v="Payment to Chase card ending in8652"/>
    <s v="Clean"/>
    <n v="-123.17"/>
    <s v="114Sidney"/>
    <n v="371052603"/>
    <s v="MDW"/>
    <s v="PG"/>
    <s v="A02 - Expense"/>
    <s v="Exp-Repair"/>
    <s v="Exp-Repair/Illustrates Painting"/>
    <m/>
    <s v="114 Sidney Drive Red Oak TX 75154"/>
    <s v="Checking"/>
    <m/>
    <n v="123.17"/>
    <n v="2019"/>
    <s v="2019-01"/>
  </r>
  <r>
    <x v="859"/>
    <s v="Flip Expense/Raymundo Hernandez "/>
    <s v="Payment by Check"/>
    <s v="CHECK 1007"/>
    <s v="Clean"/>
    <n v="-1500"/>
    <s v="4445Cranwood"/>
    <n v="0"/>
    <s v="PAG"/>
    <s v="LLC"/>
    <s v="A10 - Flip"/>
    <s v="Flip-Rehab"/>
    <s v="W9-RAYMUNDO"/>
    <m/>
    <s v="4445 Cranwood Drive"/>
    <s v="Checking"/>
    <m/>
    <n v="1500"/>
    <n v="2019"/>
    <s v="2019-01"/>
  </r>
  <r>
    <x v="859"/>
    <s v="Flip Expense/Home Depot"/>
    <s v="JPMorgan Chase Credit Card Payment"/>
    <s v="Payment to Chase card ending in1715"/>
    <s v="Clean"/>
    <n v="-40.590000000000003"/>
    <s v="4445Cranwood"/>
    <n v="0"/>
    <s v="PAG"/>
    <s v="LLC"/>
    <s v="A10 - Flip"/>
    <s v="Flip-Rehab"/>
    <s v="Flip Expense/Home Depot"/>
    <m/>
    <s v="4445 Cranwood Drive"/>
    <s v="Checking"/>
    <m/>
    <n v="40.590000000000003"/>
    <n v="2019"/>
    <s v="2019-01"/>
  </r>
  <r>
    <x v="859"/>
    <s v="Exp-Repair/Choice Home Warranty"/>
    <s v="Payment by Check"/>
    <s v="CHECK 1934"/>
    <s v="Clean"/>
    <n v="-997.5"/>
    <s v="4909Jamesway"/>
    <n v="886968291"/>
    <s v="PAG"/>
    <s v="VJ"/>
    <s v="A02 - Expense"/>
    <s v="Exp-Repair"/>
    <s v="Choice Home Warranty"/>
    <m/>
    <s v="4909 Jamesway Drive Fortworth TX 76135"/>
    <s v="Checking"/>
    <m/>
    <n v="997.5"/>
    <n v="2019"/>
    <s v="2019-01"/>
  </r>
  <r>
    <x v="859"/>
    <s v="Exp-Repair/Choice Home Warranty"/>
    <s v="ONLINE TRANSFER TO GUPTA N REF #IB05PNDXRT EVERYDAY CHECKING CHW CONTRACT PARKS CHASECC8652 PMT 1227"/>
    <s v="ONLINE TRANSFER TO GUPTA N REF #IB05PNDXRT EVERYDAY CHECKING CHW CONTRACT PARKS CHASECC8652 PMT 1227"/>
    <s v="Clean"/>
    <n v="-525"/>
    <s v="711Parks"/>
    <n v="3123859963"/>
    <s v="PAG"/>
    <s v="PG"/>
    <s v="A02 - Expense"/>
    <s v="Exp-Repair"/>
    <s v="Choice Home Warranty"/>
    <m/>
    <s v="711 S Parks Dr. Desoto TX 75105"/>
    <s v="Checking"/>
    <m/>
    <n v="525"/>
    <n v="2019"/>
    <s v="2019-01"/>
  </r>
  <r>
    <x v="859"/>
    <s v="Exp-Repair/Choice Home Warranty"/>
    <s v="Payment by Check"/>
    <s v="CHECK 1003"/>
    <s v="Clean"/>
    <n v="-525"/>
    <s v="8604Wagon"/>
    <n v="710665618"/>
    <s v="MDW"/>
    <s v="VJ"/>
    <s v="A02 - Expense"/>
    <s v="Exp-Repair"/>
    <s v="Choice Home Warranty"/>
    <m/>
    <s v="8604 Wagon Trail Crossroads TX 76227"/>
    <s v="Checking"/>
    <m/>
    <n v="525"/>
    <n v="2019"/>
    <s v="2019-01"/>
  </r>
  <r>
    <x v="859"/>
    <s v="Exp-Repair/Choice Home Warranty"/>
    <s v="Transfer"/>
    <s v="ONLINE TRANSFER TO GUPTA N REF #IB05PNDY6K EVERYDAY CHECKING CHW CONTRACT WINTG CHASECC8652 PMT 1227"/>
    <s v="Clean"/>
    <n v="-525"/>
    <s v="874Wintergreen"/>
    <n v="8320478665"/>
    <s v="PAG"/>
    <s v="VJ"/>
    <s v="A02 - Expense"/>
    <s v="Exp-Repair"/>
    <s v="Choice Home Warranty"/>
    <m/>
    <s v="874 W Wintergreen Road Lancaster TX 75134"/>
    <s v="Checking"/>
    <m/>
    <n v="525"/>
    <n v="2019"/>
    <s v="2019-01"/>
  </r>
  <r>
    <x v="859"/>
    <s v="Exp-Repair/Daniel"/>
    <s v="Payment by Check"/>
    <s v="ONLINE TRANSFER TO GUPTA N REF #IB05PNDVP8 EVERYDAY CHECKING CHK 1330 ACCTX3334 REPAIRS BY DANIEL 0122"/>
    <s v="Clean"/>
    <n v="-100"/>
    <s v="874Wintergreen"/>
    <n v="8320478665"/>
    <s v="PAG"/>
    <s v="VJ"/>
    <s v="A02 - Expense"/>
    <s v="Exp-Repair"/>
    <s v="Exp-Repair/Daniel"/>
    <m/>
    <s v="874 W Wintergreen Road Lancaster TX 75134"/>
    <s v="Checking"/>
    <m/>
    <n v="100"/>
    <n v="2019"/>
    <s v="2019-01"/>
  </r>
  <r>
    <x v="860"/>
    <s v="Flip Expense/Best Buy Appliance"/>
    <s v="JPMorgan Chase Credit Card Payment"/>
    <s v="Payment to Chase card ending in1715"/>
    <s v="Clean"/>
    <n v="-1867.28"/>
    <s v="4445Cranwood"/>
    <n v="0"/>
    <s v="PAG"/>
    <s v="LLC"/>
    <s v="A10 - Flip"/>
    <s v="Flip-Rehab"/>
    <s v="Flip Expense/Best Buy Appliance"/>
    <m/>
    <s v="4445 Cranwood Drive"/>
    <s v="Checking"/>
    <m/>
    <n v="1867.28"/>
    <n v="2019"/>
    <s v="2019-01"/>
  </r>
  <r>
    <x v="861"/>
    <s v="Capex-Install/Lima Foundation"/>
    <s v="JPMorgan Chase Credit Card Payment"/>
    <s v="Payment to Chase card ending in8652"/>
    <s v="Clean"/>
    <n v="-2400"/>
    <s v="114Sidney"/>
    <n v="371052603"/>
    <s v="MDW"/>
    <s v="PG"/>
    <s v="A03 - Capex"/>
    <s v="Capex-Install"/>
    <s v="Capex-Install/Lima Foundation"/>
    <s v="114Sidney"/>
    <s v="114 Sidney Drive Red Oak TX 75154"/>
    <s v="Checking"/>
    <s v="REHAB"/>
    <n v="2400"/>
    <n v="2019"/>
    <s v="2019-01"/>
  </r>
  <r>
    <x v="861"/>
    <s v="Flip Expense/Home Depot"/>
    <s v="JPMorgan Chase Credit Card Payment"/>
    <s v="Payment to Chase card ending in1715"/>
    <s v="Clean"/>
    <n v="-138.56"/>
    <s v="4445Cranwood"/>
    <n v="0"/>
    <s v="PAG"/>
    <s v="LLC"/>
    <s v="A10 - Flip"/>
    <s v="Flip-Rehab"/>
    <s v="Flip Expense/Home Depot"/>
    <m/>
    <s v="4445 Cranwood Drive"/>
    <s v="Checking"/>
    <m/>
    <n v="138.56"/>
    <n v="2019"/>
    <s v="2019-01"/>
  </r>
  <r>
    <x v="861"/>
    <s v="Exp-Utilities"/>
    <s v="Payment by Check"/>
    <s v="CHECK 1081"/>
    <s v="Clean"/>
    <n v="-33.51"/>
    <s v="6401Basswood"/>
    <n v="886965909"/>
    <s v="PAG"/>
    <s v="VJ"/>
    <s v="A02 - Expense"/>
    <s v="Exp-Utilities"/>
    <s v="Exp-Utilities"/>
    <m/>
    <s v="6401 Basswood Dr Fortworth TX 76135"/>
    <s v="Checking"/>
    <m/>
    <n v="33.51"/>
    <n v="2019"/>
    <s v="2019-01"/>
  </r>
  <r>
    <x v="862"/>
    <s v="Exp-Utilities"/>
    <s v="Transfer"/>
    <s v="ONLINE TRANSFER REF #IB05QBVW4P TO BUSINESS CARD 10MV TO MVCC TXU 0114"/>
    <s v="Clean"/>
    <n v="-63.18"/>
    <s v="104Meadow"/>
    <n v="2123710218"/>
    <s v="MDW"/>
    <s v="VJ"/>
    <s v="A02 - Expense"/>
    <s v="Exp-Utilities"/>
    <s v="Exp-Utilities"/>
    <m/>
    <s v="104 Meadow View Lane Anna TX 75409"/>
    <s v="Checking"/>
    <m/>
    <n v="63.18"/>
    <n v="2019"/>
    <s v="2019-01"/>
  </r>
  <r>
    <x v="862"/>
    <s v="Exp-Repair/Neeraj Air Travel"/>
    <s v="Transfer"/>
    <s v="ONLINE TRANSFER FROM GUPTA N REF #IB05QBP269 CHECKING EXP TO PAGCC AIR TRAVEL NEERAJ 0119"/>
    <s v="Clean"/>
    <n v="122.58"/>
    <s v="108Pagoda"/>
    <n v="2123674356"/>
    <s v="PAG"/>
    <s v="NG"/>
    <s v="A02 - Expense"/>
    <s v="Exp-Repair"/>
    <s v="Exp-Repair/Neeraj Air Travel"/>
    <m/>
    <s v="108 Pagoda Drive Anna TX 75409"/>
    <s v="Checking"/>
    <m/>
    <n v="122.58"/>
    <n v="2019"/>
    <s v="2019-01"/>
  </r>
  <r>
    <x v="862"/>
    <s v="Exp-Repair/Daniel Romano"/>
    <s v="Payment by Check"/>
    <s v="CASHED CHECK # 1003"/>
    <s v="Clean"/>
    <n v="-250"/>
    <s v="1117Brewer"/>
    <n v="8320442620"/>
    <s v="MDW"/>
    <s v="PG"/>
    <s v="A02 - Expense"/>
    <s v="Exp-Repair"/>
    <s v="Exp-Repair/Daniel Romano"/>
    <m/>
    <s v="1117 Brewer Dr. Cedar Hill, TX 75104"/>
    <s v="Checking"/>
    <m/>
    <n v="250"/>
    <n v="2019"/>
    <s v="2019-01"/>
  </r>
  <r>
    <x v="862"/>
    <s v="Exp-Repair/Home Depot"/>
    <s v="JPMorgan Chase Credit Card Payment"/>
    <s v="Payment to Chase card ending in8652"/>
    <s v="Clean"/>
    <n v="-143.4"/>
    <s v="114Sidney"/>
    <n v="371052603"/>
    <s v="MDW"/>
    <s v="PG"/>
    <s v="A02 - Expense"/>
    <s v="Exp-Repair"/>
    <s v="Exp-Repair/Home Depot"/>
    <m/>
    <s v="114 Sidney Drive Red Oak TX 75154"/>
    <s v="Checking"/>
    <m/>
    <n v="143.4"/>
    <n v="2019"/>
    <s v="2019-01"/>
  </r>
  <r>
    <x v="862"/>
    <s v="Exp-Insurance"/>
    <s v="QuickPay with Zelle to Neeraj Wells Fargo JPMXX8"/>
    <s v="QuickPay with Zelle payment to Neeraj Wells Fargo JPMXXXXX1748"/>
    <s v="Clean"/>
    <n v="-95.35"/>
    <s v="114Sidney"/>
    <n v="371052603"/>
    <s v="MDW"/>
    <s v="PG"/>
    <s v="A02 - Expense"/>
    <s v="Exp-Insurance"/>
    <s v="Exp-Insurance"/>
    <m/>
    <s v="114 Sidney Drive Red Oak TX 75154"/>
    <s v="Checking"/>
    <m/>
    <n v="95.35"/>
    <n v="2019"/>
    <s v="2019-01"/>
  </r>
  <r>
    <x v="862"/>
    <s v="Exp-Repair/Sherwin Williams aint"/>
    <s v="JPMorgan Chase Credit Card Payment"/>
    <s v="Payment to Chase card ending in8652"/>
    <s v="Clean"/>
    <n v="-36.74"/>
    <s v="114Sidney"/>
    <n v="371052603"/>
    <s v="MDW"/>
    <s v="PG"/>
    <s v="A02 - Expense"/>
    <s v="Exp-Repair"/>
    <s v="Exp-Repair/Sherwin Williams aint"/>
    <m/>
    <s v="114 Sidney Drive Red Oak TX 75154"/>
    <s v="Checking"/>
    <m/>
    <n v="36.74"/>
    <n v="2019"/>
    <s v="2019-01"/>
  </r>
  <r>
    <x v="862"/>
    <s v="Exp-Lowes"/>
    <s v="QuickPay with Zelle to Neeraj Wells Fargo JPMXX7"/>
    <s v="QuickPay with Zelle payment to Neeraj Wells Fargo JPMXXXXX3027"/>
    <s v="Clean"/>
    <n v="-31.09"/>
    <s v="114Sidney"/>
    <n v="371052603"/>
    <s v="MDW"/>
    <s v="PG"/>
    <s v="A02 - Expense"/>
    <s v="Exp-Repair"/>
    <s v="LOWES"/>
    <s v="114Sidney"/>
    <s v="114 Sidney Drive Red Oak TX 75154"/>
    <s v="Checking"/>
    <m/>
    <n v="31.09"/>
    <n v="2019"/>
    <s v="2019-01"/>
  </r>
  <r>
    <x v="862"/>
    <s v="Exp-Repair/Lowes"/>
    <s v="Transfer"/>
    <s v="ONLINE TRANSFER TO GUPTA N REF #IB05QBHMNQ CHECKING 116MV TO EXP LOWES 1202"/>
    <s v="Clean"/>
    <n v="-13.59"/>
    <s v="116Meadow"/>
    <n v="3123680344"/>
    <s v="MDW"/>
    <s v="PG"/>
    <s v="A02 - Expense"/>
    <s v="Exp-Repair"/>
    <s v="Exp-Repair/Lowes"/>
    <m/>
    <s v="116 Meadow View Lane Anna TX 75409"/>
    <s v="Checking"/>
    <m/>
    <n v="13.59"/>
    <n v="2019"/>
    <s v="2019-01"/>
  </r>
  <r>
    <x v="862"/>
    <s v="Flip Expense/Floor and Decor"/>
    <s v="JPMorgan Chase Credit Card Payment"/>
    <s v="Payment to Chase card ending in1715"/>
    <s v="Clean"/>
    <n v="-2865.74"/>
    <s v="4445Cranwood"/>
    <n v="0"/>
    <s v="PAG"/>
    <s v="LLC"/>
    <s v="A10 - Flip"/>
    <s v="Flip-Rehab"/>
    <s v="Flip Expense/Floor and Decor"/>
    <m/>
    <s v="4445 Cranwood Drive"/>
    <s v="Checking"/>
    <m/>
    <n v="2865.74"/>
    <n v="2019"/>
    <s v="2019-01"/>
  </r>
  <r>
    <x v="862"/>
    <s v="Flip Expense/Home Depot"/>
    <s v="JPMorgan Chase Credit Card Payment"/>
    <s v="Payment to Chase card ending in1715"/>
    <s v="Clean"/>
    <n v="-60.89"/>
    <s v="4445Cranwood"/>
    <n v="0"/>
    <s v="PAG"/>
    <s v="LLC"/>
    <s v="A10 - Flip"/>
    <s v="Flip-Rehab"/>
    <s v="Flip Expense/Home Depot"/>
    <m/>
    <s v="4445 Cranwood Drive"/>
    <s v="Checking"/>
    <m/>
    <n v="60.89"/>
    <n v="2019"/>
    <s v="2019-01"/>
  </r>
  <r>
    <x v="862"/>
    <s v="Flip Expense/Bank fee"/>
    <s v="QuickPay with Zelle to Neeraj Gupta JPMXX6"/>
    <s v="QuickPay with Zelle payment to Neeraj Gupta JPMXXXXX6666"/>
    <s v="Clean"/>
    <n v="-10.65"/>
    <s v="4445Cranwood"/>
    <n v="0"/>
    <s v="PAG"/>
    <s v="LLC"/>
    <s v="A10 - Flip"/>
    <s v="Flip-Rehab"/>
    <s v="ARLO"/>
    <s v="4445 Cranwood Drive"/>
    <s v="4445 Cranwood Drive"/>
    <s v="Checking"/>
    <s v="ARLO"/>
    <n v="10.65"/>
    <n v="2019"/>
    <s v="2019-01"/>
  </r>
  <r>
    <x v="862"/>
    <s v="Rev-Rent"/>
    <s v="Mobile/Remote Deposit"/>
    <s v="REMOTE ONLINE DEPOSIT #1"/>
    <s v="Clean"/>
    <n v="80.69"/>
    <s v="6401Basswood"/>
    <n v="886965909"/>
    <s v="PAG"/>
    <s v="VJ"/>
    <s v="A01 - Revenue"/>
    <s v="Rev-Rent"/>
    <s v="Rev-Rent"/>
    <m/>
    <s v="6401 Basswood Dr Fortworth TX 76135"/>
    <s v="Checking"/>
    <m/>
    <n v="80.69"/>
    <n v="2019"/>
    <s v="2019-01"/>
  </r>
  <r>
    <x v="862"/>
    <s v="Exp-Repair/Neeraj Travel"/>
    <s v="QuickPay with Zelle to Neeraj Gupta JPMXX6"/>
    <s v="QuickPay with Zelle payment to Neeraj Gupta JPMXXXXX1166"/>
    <s v="Clean"/>
    <n v="-122.58"/>
    <s v="Common"/>
    <n v="710655031"/>
    <s v="NV"/>
    <s v="LLC"/>
    <s v="A02 - Expense"/>
    <s v="Exp-Repair"/>
    <s v="Exp-Repair/Neeraj Travel"/>
    <m/>
    <s v="Common Expenses"/>
    <s v="Checking"/>
    <m/>
    <n v="122.58"/>
    <n v="2019"/>
    <s v="2019-01"/>
  </r>
  <r>
    <x v="863"/>
    <s v="Rev-Rent"/>
    <s v="Deposit"/>
    <s v="DEPOSIT ID NUMBER XX1859"/>
    <s v="Clean"/>
    <n v="845"/>
    <s v="4909Jamesway"/>
    <n v="886968291"/>
    <s v="PAG"/>
    <s v="VJ"/>
    <s v="A01 - Revenue"/>
    <s v="Rev-Rent"/>
    <s v="Rev-Rent"/>
    <m/>
    <s v="4909 Jamesway Drive Fortworth TX 76135"/>
    <s v="Checking"/>
    <m/>
    <n v="845"/>
    <n v="2019"/>
    <s v="2019-01"/>
  </r>
  <r>
    <x v="864"/>
    <s v="Rev-Rent"/>
    <s v="ATM/Teller Deposit"/>
    <s v="ATM CHECK DEPOSIT ON 01/30 CAMERON CROSSING MCKINNEY, TX TX XXX7112 ATM ID 9882C CARD 5539"/>
    <s v="Clean"/>
    <n v="1585"/>
    <s v="108Meadow"/>
    <n v="3123666335"/>
    <s v="MDW"/>
    <s v="PG"/>
    <s v="A01 - Revenue"/>
    <s v="Rev-Rent"/>
    <s v="Rev-Rent"/>
    <m/>
    <s v="108 Meadow View Lane Anna TX 75409"/>
    <s v="Checking"/>
    <m/>
    <n v="1585"/>
    <n v="2019"/>
    <s v="2019-01"/>
  </r>
  <r>
    <x v="864"/>
    <s v="Rev-Rent"/>
    <s v="ATM/Teller Deposit"/>
    <s v="DEPOSIT MADE IN A BRANCH/STORE #XXXXX9209"/>
    <s v="Clean"/>
    <n v="1375"/>
    <s v="116Meadow"/>
    <n v="3123680344"/>
    <s v="MDW"/>
    <s v="PG"/>
    <s v="A01 - Revenue"/>
    <s v="Rev-Rent"/>
    <s v="Rev-Rent"/>
    <m/>
    <s v="116 Meadow View Lane Anna TX 75409"/>
    <s v="Checking"/>
    <m/>
    <n v="1375"/>
    <n v="2019"/>
    <s v="2019-01"/>
  </r>
  <r>
    <x v="864"/>
    <s v="Exp-Repair/Carrolton Registration fee"/>
    <s v="Payment by Check"/>
    <s v="CHECK # 1029"/>
    <s v="Clean"/>
    <n v="-50"/>
    <s v="1316Rosemon"/>
    <n v="3123788147"/>
    <s v="PAG"/>
    <s v="VJ"/>
    <s v="A02 - Expense"/>
    <s v="Exp-Repair"/>
    <s v="Exp-Repair/Carrolton Registration fee"/>
    <m/>
    <s v="1316 Rosemon Avenue Carrolton TX 75006"/>
    <s v="Checking"/>
    <m/>
    <n v="50"/>
    <n v="2019"/>
    <s v="2019-01"/>
  </r>
  <r>
    <x v="864"/>
    <s v="Exp-Repair/Carrolton Registration fee"/>
    <s v="Payment by Check"/>
    <s v="CHECK # 1028"/>
    <s v="Clean"/>
    <n v="-50"/>
    <s v="1316Rosemon"/>
    <n v="3123788147"/>
    <s v="PAG"/>
    <s v="VJ"/>
    <s v="A02 - Expense"/>
    <s v="Exp-Repair"/>
    <s v="Exp-Repair/Carrolton Registration fee"/>
    <m/>
    <s v="1316 Rosemon Avenue Carrolton TX 75006"/>
    <s v="Checking"/>
    <m/>
    <n v="50"/>
    <n v="2019"/>
    <s v="2019-01"/>
  </r>
  <r>
    <x v="864"/>
    <s v="Rev-Rent"/>
    <s v="ATM/Teller Deposit"/>
    <s v="DEPOSIT MADE IN A BRANCH/STORE #XXXXX3490"/>
    <s v="Clean"/>
    <n v="1495"/>
    <s v="1342Newton"/>
    <n v="3123752192"/>
    <s v="PAG"/>
    <s v="PG"/>
    <s v="A01 - Revenue"/>
    <s v="Rev-Rent"/>
    <s v="Rev-Rent"/>
    <m/>
    <s v="1342 Newton Dr Cedar Hill TX 75115"/>
    <s v="Checking"/>
    <m/>
    <n v="1495"/>
    <n v="2019"/>
    <s v="2019-01"/>
  </r>
  <r>
    <x v="864"/>
    <s v="Flip Expense/Valentine Diaz"/>
    <s v="Payment by Check"/>
    <s v="CHECK 1008"/>
    <s v="Clean"/>
    <n v="-600"/>
    <s v="4445Cranwood"/>
    <n v="0"/>
    <s v="PAG"/>
    <s v="LLC"/>
    <s v="A10 - Flip"/>
    <s v="Flip-Rehab"/>
    <s v="Flip Expense/W9-VALENTINE DIAZ"/>
    <m/>
    <s v="4445 Cranwood Drive"/>
    <s v="Checking"/>
    <m/>
    <n v="600"/>
    <n v="2019"/>
    <s v="2019-01"/>
  </r>
  <r>
    <x v="864"/>
    <s v="Flip Expense/Food and Entertainment"/>
    <s v="B MORE THAI BALTIMORE MD01/29"/>
    <s v="B MORE THAI BALTIMORE MD01/29"/>
    <s v="Clean"/>
    <n v="-37.92"/>
    <s v="4445Cranwood"/>
    <n v="0"/>
    <s v="PAG"/>
    <s v="LLC"/>
    <s v="A10 - Flip"/>
    <s v="Flip-Rehab"/>
    <s v="Flip Expense/Food and Entertainment"/>
    <m/>
    <s v="4445 Cranwood Drive"/>
    <s v="Checking"/>
    <m/>
    <n v="37.92"/>
    <n v="2019"/>
    <s v="2019-01"/>
  </r>
  <r>
    <x v="864"/>
    <s v="Exp-Mgmt/TRULO"/>
    <s v="Transfer"/>
    <s v="Online Transfer XXXXXX0569 to Chase-Trulo-x8616 #####8616 transa"/>
    <s v="Clean"/>
    <n v="-200"/>
    <s v="4909Jamesway"/>
    <n v="886968291"/>
    <s v="PAG"/>
    <s v="VJ"/>
    <s v="A02 - Expense"/>
    <s v="Exp-Mgmt"/>
    <s v="W9-TRULO"/>
    <m/>
    <s v="4909 Jamesway Drive Fortworth TX 76135"/>
    <s v="Checking"/>
    <m/>
    <n v="200"/>
    <n v="2019"/>
    <s v="2019-01"/>
  </r>
  <r>
    <x v="864"/>
    <s v="Exp-Mgmt/TRULO"/>
    <s v="Transfer"/>
    <s v="Online Transfer XXXXXX0617 to Chase-Trulo-x8616 #####8616 transa"/>
    <s v="Clean"/>
    <n v="-200"/>
    <s v="6401Basswood"/>
    <n v="886965909"/>
    <s v="PAG"/>
    <s v="VJ"/>
    <s v="A02 - Expense"/>
    <s v="Exp-Mgmt"/>
    <s v="W9-TRULO"/>
    <m/>
    <s v="6401 Basswood Dr Fortworth TX 76135"/>
    <s v="Checking"/>
    <m/>
    <n v="200"/>
    <n v="2019"/>
    <s v="2019-01"/>
  </r>
  <r>
    <x v="865"/>
    <s v="Rev-Interest"/>
    <s v="Interest"/>
    <s v="INTEREST PAYMENT"/>
    <s v="Clean"/>
    <n v="0.02"/>
    <s v="108PagodaSavings"/>
    <n v="0"/>
    <s v="PAG"/>
    <s v="LLC"/>
    <s v="A01 - Revenue"/>
    <s v="Rev-Interest"/>
    <s v="Rev-Interest"/>
    <m/>
    <s v="108 Pagoda Drive Anna TX 75409"/>
    <s v="Savings"/>
    <m/>
    <n v="0.02"/>
    <n v="2019"/>
    <s v="2019-01"/>
  </r>
  <r>
    <x v="865"/>
    <s v="Rev-Interest"/>
    <s v="Interest"/>
    <s v="INTEREST PAYMENT"/>
    <s v="Clean"/>
    <n v="0.01"/>
    <s v="116MeadowSavings"/>
    <n v="7123691524"/>
    <s v="MDW"/>
    <s v="PG"/>
    <s v="A01 - Revenue"/>
    <s v="Rev-Interest"/>
    <s v="Rev-Interest"/>
    <m/>
    <s v="116 Meadow View Lane Anna TX 75409"/>
    <s v="Savings"/>
    <m/>
    <n v="0.01"/>
    <n v="2019"/>
    <s v="2019-01"/>
  </r>
  <r>
    <x v="865"/>
    <s v="Exp-Repair/Cherry Mac Hoglen Fence"/>
    <s v="Payment by Check"/>
    <s v="CHECK # 1002"/>
    <s v="Clean"/>
    <n v="-125"/>
    <s v="1905Morning"/>
    <n v="2120678228"/>
    <s v="MDW"/>
    <s v="VJ"/>
    <s v="A02 - Expense"/>
    <s v="Exp-Repair"/>
    <s v="Exp-Repair/Cherry Mac Hoglen Fence"/>
    <m/>
    <s v="1905 Morning Dove Aubrey TX 76227"/>
    <s v="Checking"/>
    <m/>
    <n v="125"/>
    <n v="2019"/>
    <s v="2019-01"/>
  </r>
  <r>
    <x v="865"/>
    <s v="Rev-Interest"/>
    <s v="Interest"/>
    <s v="INTEREST PAYMENT"/>
    <s v="Clean"/>
    <n v="0.01"/>
    <s v="1905MorningSavings"/>
    <n v="0"/>
    <s v="MDW"/>
    <s v="VJ"/>
    <s v="A01 - Revenue"/>
    <s v="Rev-Interest"/>
    <s v="Rev-Interest"/>
    <m/>
    <s v="1905 Morning Dove Aubrey TX 76227"/>
    <s v="Savings"/>
    <m/>
    <n v="0.01"/>
    <n v="2019"/>
    <s v="2019-01"/>
  </r>
  <r>
    <x v="865"/>
    <s v="Flip Expense/Food and Entertainment"/>
    <s v="MASALA POT COCKYSVIL MD01/31"/>
    <s v="MASALA POT COCKYSVIL MD01/31"/>
    <s v="Clean"/>
    <n v="-23.3"/>
    <s v="4445Cranwood"/>
    <n v="0"/>
    <s v="PAG"/>
    <s v="LLC"/>
    <s v="A10 - Flip"/>
    <s v="Flip-Rehab"/>
    <s v="Flip Expense/Food and Entertainment"/>
    <m/>
    <s v="4445 Cranwood Drive"/>
    <s v="Checking"/>
    <m/>
    <n v="23.3"/>
    <n v="2019"/>
    <s v="2019-01"/>
  </r>
  <r>
    <x v="865"/>
    <s v="Exp-Insurance"/>
    <s v="StateAutoCos InsPayment SAIINSXX8 WEB ID: XX01"/>
    <s v="StateAutoCos InsPayment SAIINSXXXXX2598 WEB ID: XXXXXX6001"/>
    <s v="Clean"/>
    <n v="-312.89999999999998"/>
    <s v="4909Jamesway"/>
    <n v="886968291"/>
    <s v="PAG"/>
    <s v="VJ"/>
    <s v="A02 - Expense"/>
    <s v="Exp-Insurance"/>
    <s v="Exp-Insurance"/>
    <m/>
    <s v="4909 Jamesway Drive Fortworth TX 76135"/>
    <s v="Checking"/>
    <m/>
    <n v="312.89999999999998"/>
    <n v="2019"/>
    <s v="2019-01"/>
  </r>
  <r>
    <x v="865"/>
    <s v="Exp-Legal/Bank Fee"/>
    <s v="Service Charge"/>
    <s v="MONTHLY SERVICE FEE"/>
    <s v="Clean"/>
    <n v="-12"/>
    <s v="8604Wagon"/>
    <n v="710665618"/>
    <s v="MDW"/>
    <s v="VJ"/>
    <s v="A02 - Expense"/>
    <s v="Exp-Professional Services"/>
    <s v="Exp-Legal/Bank Fee"/>
    <m/>
    <s v="8604 Wagon Trail Crossroads TX 76227"/>
    <s v="Checking"/>
    <m/>
    <n v="12"/>
    <n v="2019"/>
    <s v="2019-01"/>
  </r>
  <r>
    <x v="865"/>
    <s v="Rev-Interest"/>
    <s v="Interest"/>
    <s v="INTEREST PAYMENT"/>
    <s v="Clean"/>
    <n v="0.3"/>
    <s v="PagodaSecurity"/>
    <n v="1124223312"/>
    <s v="PAG"/>
    <s v="LLC"/>
    <s v="A01 - Revenue"/>
    <s v="Rev-Interest"/>
    <s v="Rev-Interest"/>
    <m/>
    <s v="Pagoda Security Deposit"/>
    <s v="Savings"/>
    <m/>
    <n v="0.3"/>
    <n v="2019"/>
    <s v="2019-01"/>
  </r>
  <r>
    <x v="865"/>
    <s v="Rev-Interest"/>
    <s v="Interest"/>
    <s v="INTEREST PAYMENT"/>
    <s v="Clean"/>
    <n v="1.55"/>
    <s v="Partnership"/>
    <n v="2113481242"/>
    <s v="NV"/>
    <s v="LLC"/>
    <s v="A01 - Revenue"/>
    <s v="Rev-Interest"/>
    <s v="Rev-Interest"/>
    <m/>
    <s v="Neeraj Vivek Partnership"/>
    <s v="Savings"/>
    <m/>
    <n v="1.55"/>
    <n v="2019"/>
    <s v="2019-01"/>
  </r>
  <r>
    <x v="866"/>
    <s v="Exp-Mgmt/TRULO"/>
    <s v="Transfers"/>
    <s v="RECURRING TRANSFER TO JPMORGAN CHASE BANK, NATIONAL ASSOCIATION CHK XXXXX8616 N. GUPTA REF #FP05QSGNDF 104MV TO TRULO PROPERTY MANAGEMENT"/>
    <s v="Clean"/>
    <n v="-75"/>
    <s v="104Meadow"/>
    <n v="2123710218"/>
    <s v="MDW"/>
    <s v="VJ"/>
    <s v="A02 - Expense"/>
    <s v="Exp-Mgmt"/>
    <s v="W9-TRULO"/>
    <m/>
    <s v="104 Meadow View Lane Anna TX 75409"/>
    <s v="Checking"/>
    <m/>
    <n v="75"/>
    <n v="2019"/>
    <s v="2019-02"/>
  </r>
  <r>
    <x v="866"/>
    <s v="Exp-Mgmt/TRULO"/>
    <s v="Transfers"/>
    <s v="RECURRING TRANSFER TO JPMORGAN CHASE BANK, NATIONAL ASSOCIATION CHK XXXXX8616 N. GUPTA REF #FP05QRQYCP 108MV TO TRULO PROPERTY MANAGEMENT"/>
    <s v="Clean"/>
    <n v="-75"/>
    <s v="108Meadow"/>
    <n v="3123666335"/>
    <s v="MDW"/>
    <s v="PG"/>
    <s v="A02 - Expense"/>
    <s v="Exp-Mgmt"/>
    <s v="W9-TRULO"/>
    <m/>
    <s v="108 Meadow View Lane Anna TX 75409"/>
    <s v="Checking"/>
    <m/>
    <n v="75"/>
    <n v="2019"/>
    <s v="2019-02"/>
  </r>
  <r>
    <x v="866"/>
    <s v="Exp-Mortgage"/>
    <s v="RoundPoint Mortgage Servicing Corporation Home Loan/Mortgage"/>
    <s v="BUSINESS TO BUSINESS ACH RoundPoint MT S ROUNDPOINT XXXXXX XXXXXX2553 PAGODAHOMES LLC"/>
    <s v="Clean"/>
    <n v="-467.03"/>
    <s v="108Pagoda"/>
    <n v="2123674356"/>
    <s v="PAG"/>
    <s v="NG"/>
    <s v="A02 - Expense"/>
    <s v="Exp-Mortgage"/>
    <s v="Exp-Mortgage"/>
    <m/>
    <s v="108 Pagoda Drive Anna TX 75409"/>
    <s v="Checking"/>
    <m/>
    <n v="467.03"/>
    <n v="2019"/>
    <s v="2019-02"/>
  </r>
  <r>
    <x v="866"/>
    <s v="Transfer-Checking"/>
    <s v="Transfer"/>
    <s v="RECURRING TRANSFER TO PAGODA HOMES LLC REF #OP05QS2XL6 BUSINESS MARKET RATE SAVINGS PAGODA CHK TO SAV"/>
    <s v="Clean"/>
    <n v="-150"/>
    <s v="108Pagoda"/>
    <n v="2123674356"/>
    <s v="PAG"/>
    <s v="NG"/>
    <s v="A05 - Bank Transfer"/>
    <s v="Transfer"/>
    <s v="Transfer-Checking"/>
    <m/>
    <s v="108 Pagoda Drive Anna TX 75409"/>
    <s v="Checking"/>
    <m/>
    <n v="150"/>
    <n v="2019"/>
    <s v="2019-02"/>
  </r>
  <r>
    <x v="866"/>
    <s v="Exp-Repair/Neeraj Air Travel"/>
    <s v="ONLINE TRANSFER REF #IB05QRFW65 TO BUSINESS CARD FWD PAG CHK TO PAGCC NEERAJ TRAVEL 0119"/>
    <s v="ONLINE TRANSFER REF #IB05QRFW65 TO BUSINESS CARD FWD PAG CHK TO PAGCC NEERAJ TRAVEL 0119"/>
    <s v="Clean"/>
    <n v="-122.58"/>
    <s v="108Pagoda"/>
    <n v="2123674356"/>
    <s v="PAG"/>
    <s v="NG"/>
    <s v="A02 - Expense"/>
    <s v="Exp-Repair"/>
    <s v="Exp-Repair/Neeraj Air Travel"/>
    <m/>
    <s v="108 Pagoda Drive Anna TX 75409"/>
    <s v="Checking"/>
    <m/>
    <n v="122.58"/>
    <n v="2019"/>
    <s v="2019-02"/>
  </r>
  <r>
    <x v="866"/>
    <s v="Transfer-Savings"/>
    <s v="Transfer"/>
    <s v="RECURRING TRANSFER FROM PAGODA HOMES LLC REF #OP05QS2XL6 BUSINESS CHECKING PAGODA CHK TO SAV"/>
    <s v="Clean"/>
    <n v="150"/>
    <s v="108PagodaSavings"/>
    <n v="0"/>
    <s v="PAG"/>
    <s v="LLC"/>
    <s v="A05 - Bank Transfer"/>
    <s v="Transfer"/>
    <s v="Transfer-Savings"/>
    <m/>
    <s v="108 Pagoda Drive Anna TX 75409"/>
    <s v="Savings"/>
    <m/>
    <n v="150"/>
    <n v="2019"/>
    <s v="2019-02"/>
  </r>
  <r>
    <x v="866"/>
    <s v="Exp-Mgmt/TRULO"/>
    <s v="Transfers"/>
    <s v="RECURRING TRANSFER TO JPMORGAN CHASE BANK, NATIONAL ASSOCIATION CHK XXXXX8616 N. GUPTA REF #FP05QT5ZRR BREWER TO TRULO PROPERTY MANAGEMENT"/>
    <s v="Clean"/>
    <n v="-75"/>
    <s v="1117Brewer"/>
    <n v="8320442620"/>
    <s v="MDW"/>
    <s v="PG"/>
    <s v="A02 - Expense"/>
    <s v="Exp-Mgmt"/>
    <s v="W9-TRULO"/>
    <m/>
    <s v="1117 Brewer Dr. Cedar Hill, TX 75104"/>
    <s v="Checking"/>
    <m/>
    <n v="75"/>
    <n v="2019"/>
    <s v="2019-02"/>
  </r>
  <r>
    <x v="866"/>
    <s v="Rev-Rent"/>
    <s v="ATM/Teller Deposit"/>
    <s v="DEPOSIT MADE IN A BRANCH/STORE #XXXXX5038"/>
    <s v="Clean"/>
    <n v="1575"/>
    <s v="1117Brewer"/>
    <n v="8320442620"/>
    <s v="MDW"/>
    <s v="PG"/>
    <s v="A01 - Revenue"/>
    <s v="Rev-Rent"/>
    <s v="Rev-Rent"/>
    <m/>
    <s v="1117 Brewer Dr. Cedar Hill, TX 75104"/>
    <s v="Checking"/>
    <m/>
    <n v="1575"/>
    <n v="2019"/>
    <s v="2019-02"/>
  </r>
  <r>
    <x v="866"/>
    <s v="Exp-Mgmt/TRULO"/>
    <s v="QuickPay with Zelle to Trulo Property Management LLC 789"/>
    <s v="QuickPay with Zelle payment to Trulo Property Management LLC 789"/>
    <s v="Clean"/>
    <n v="-75"/>
    <s v="114Sidney"/>
    <n v="371052603"/>
    <s v="MDW"/>
    <s v="PG"/>
    <s v="A02 - Expense"/>
    <s v="Exp-Mgmt"/>
    <s v="W9-TRULO"/>
    <m/>
    <s v="114 Sidney Drive Red Oak TX 75154"/>
    <s v="Checking"/>
    <m/>
    <n v="75"/>
    <n v="2019"/>
    <s v="2019-02"/>
  </r>
  <r>
    <x v="866"/>
    <s v="Exp-Mgmt/TRULO"/>
    <s v="Transfers"/>
    <s v="RECURRING TRANSFER TO JPMORGAN CHASE BANK, NATIONAL ASSOCIATION CHK XXXXX8616 N. GUPTA REF #FP05QS8H2N 116MV TO TRULO PROPERTY MANAGEMENT"/>
    <s v="Clean"/>
    <n v="-75"/>
    <s v="116Meadow"/>
    <n v="3123680344"/>
    <s v="MDW"/>
    <s v="PG"/>
    <s v="A02 - Expense"/>
    <s v="Exp-Mgmt"/>
    <s v="W9-TRULO"/>
    <m/>
    <s v="116 Meadow View Lane Anna TX 75409"/>
    <s v="Checking"/>
    <m/>
    <n v="75"/>
    <n v="2019"/>
    <s v="2019-02"/>
  </r>
  <r>
    <x v="866"/>
    <s v="Rev-Rent"/>
    <s v="ATM/Teller Deposit"/>
    <s v="DEPOSIT MADE IN A BRANCH/STORE #XXXXX9021"/>
    <s v="Clean"/>
    <n v="1420"/>
    <s v="116Meadow"/>
    <n v="3123680344"/>
    <s v="MDW"/>
    <s v="PG"/>
    <s v="A01 - Revenue"/>
    <s v="Rev-Rent"/>
    <s v="Rev-Rent"/>
    <m/>
    <s v="116 Meadow View Lane Anna TX 75409"/>
    <s v="Checking"/>
    <m/>
    <n v="1420"/>
    <n v="2019"/>
    <s v="2019-02"/>
  </r>
  <r>
    <x v="866"/>
    <s v="Exp-Mgmt/TRULO"/>
    <s v="Transfers"/>
    <s v="RECURRING TRANSFER TO JPMORGAN CHASE BANK, NATIONAL ASSOCIATION CHK XXXXX8616 N. GUPTA REF #FP05QT6WQY ROSEMON TO TRULO PROPERTY MANAGEMENT"/>
    <s v="Clean"/>
    <n v="-150"/>
    <s v="1316Rosemon"/>
    <n v="3123788147"/>
    <s v="PAG"/>
    <s v="VJ"/>
    <s v="A02 - Expense"/>
    <s v="Exp-Mgmt"/>
    <s v="W9-TRULO"/>
    <m/>
    <s v="1316 Rosemon Avenue Carrolton TX 75006"/>
    <s v="Checking"/>
    <m/>
    <n v="150"/>
    <n v="2019"/>
    <s v="2019-02"/>
  </r>
  <r>
    <x v="866"/>
    <s v="Exp-Mgmt/TRULO"/>
    <s v="Transfers"/>
    <s v="RECURRING TRANSFER TO JPMORGAN CHASE BANK, NATIONAL ASSOCIATION CHK XXXXX8616 N. GUPTA REF #FP05QS377V NEWTON TO TRULO PROPERTY MANAGEMENT"/>
    <s v="Clean"/>
    <n v="-75"/>
    <s v="1342Newton"/>
    <n v="3123752192"/>
    <s v="PAG"/>
    <s v="PG"/>
    <s v="A02 - Expense"/>
    <s v="Exp-Mgmt"/>
    <s v="W9-TRULO"/>
    <m/>
    <s v="1342 Newton Dr Cedar Hill TX 75115"/>
    <s v="Checking"/>
    <m/>
    <n v="75"/>
    <n v="2019"/>
    <s v="2019-02"/>
  </r>
  <r>
    <x v="866"/>
    <s v="Transfer-Checking"/>
    <s v="Transfer"/>
    <s v="RECURRING TRANSFER TO MEADOW VIEW HOMES LLC BUSINESS MARKET RATE SAVINGS REF #OP05QSP522 XXXXXX3606"/>
    <s v="Clean"/>
    <n v="-150"/>
    <s v="1905Morning"/>
    <n v="2120678228"/>
    <s v="MDW"/>
    <s v="VJ"/>
    <s v="A05 - Bank Transfer"/>
    <s v="Transfer"/>
    <s v="Transfer-Checking"/>
    <m/>
    <s v="1905 Morning Dove Aubrey TX 76227"/>
    <s v="Checking"/>
    <m/>
    <n v="150"/>
    <n v="2019"/>
    <s v="2019-02"/>
  </r>
  <r>
    <x v="866"/>
    <s v="Exp-Mgmt/TRULO"/>
    <s v="Transfers"/>
    <s v="RECURRING TRANSFER TO JPMORGAN CHASE BANK, NATIONAL ASSOCIATION CHK XXXXX8616 N. GUPTA REF #FP05QSS542 MORNDOVE TO TRULO MONTHLY PAYMENT"/>
    <s v="Clean"/>
    <n v="-75"/>
    <s v="1905Morning"/>
    <n v="2120678228"/>
    <s v="MDW"/>
    <s v="VJ"/>
    <s v="A02 - Expense"/>
    <s v="Exp-Mgmt"/>
    <s v="W9-TRULO"/>
    <m/>
    <s v="1905 Morning Dove Aubrey TX 76227"/>
    <s v="Checking"/>
    <m/>
    <n v="75"/>
    <n v="2019"/>
    <s v="2019-02"/>
  </r>
  <r>
    <x v="866"/>
    <s v="Rev-Rent"/>
    <s v="ATM/Teller Deposit"/>
    <s v="ATM CHECK DEPOSIT ON 02/01 X2066 FM 423 FRISCO TX XXX6349 ATM ID 9895C CARD 8399"/>
    <s v="Clean"/>
    <n v="1595"/>
    <s v="1905Morning"/>
    <n v="2120678228"/>
    <s v="MDW"/>
    <s v="VJ"/>
    <s v="A01 - Revenue"/>
    <s v="Rev-Rent"/>
    <s v="Rev-Rent"/>
    <m/>
    <s v="1905 Morning Dove Aubrey TX 76227"/>
    <s v="Checking"/>
    <m/>
    <n v="1595"/>
    <n v="2019"/>
    <s v="2019-02"/>
  </r>
  <r>
    <x v="866"/>
    <s v="Transfer-Savings"/>
    <s v="Transfer"/>
    <s v="RECURRING TRANSFER FROM MEADOW VIEW HOMES LLC BUSINESS CHECKING REF #OP05QSP522 XXXXXX8228"/>
    <s v="Clean"/>
    <n v="150"/>
    <s v="1905MorningSavings"/>
    <n v="0"/>
    <s v="MDW"/>
    <s v="VJ"/>
    <s v="A05 - Bank Transfer"/>
    <s v="Transfer"/>
    <s v="Transfer-Savings"/>
    <m/>
    <s v="1905 Morning Dove Aubrey TX 76227"/>
    <s v="Savings"/>
    <m/>
    <n v="150"/>
    <n v="2019"/>
    <s v="2019-02"/>
  </r>
  <r>
    <x v="866"/>
    <s v="Flip-Expense/Fund Cranwood"/>
    <s v="Payment by Check"/>
    <s v="CHECK # 1004"/>
    <s v="Clean"/>
    <n v="-10000"/>
    <s v="4445Cranwood"/>
    <n v="0"/>
    <s v="PAG"/>
    <s v="LLC"/>
    <s v="A10 - Flip"/>
    <s v="Flip-Rehab"/>
    <s v="Flip-Expense/Fund Cranwood"/>
    <m/>
    <s v="4445 Cranwood Drive"/>
    <s v="Checking"/>
    <m/>
    <n v="10000"/>
    <n v="2019"/>
    <s v="2019-02"/>
  </r>
  <r>
    <x v="866"/>
    <s v="Flip Expense/Raymundo Hernandez "/>
    <s v="Payment by Check"/>
    <s v="CHECK 1009"/>
    <s v="Clean"/>
    <n v="-1900"/>
    <s v="4445Cranwood"/>
    <n v="0"/>
    <s v="PAG"/>
    <s v="LLC"/>
    <s v="A10 - Flip"/>
    <s v="Flip-Rehab"/>
    <s v="W9-RAYMUNDO"/>
    <m/>
    <s v="4445 Cranwood Drive"/>
    <s v="Checking"/>
    <m/>
    <n v="1900"/>
    <n v="2019"/>
    <s v="2019-02"/>
  </r>
  <r>
    <x v="866"/>
    <s v="Flip-Purchase/Capital Funding"/>
    <s v="Deposit"/>
    <s v="DEPOSIT ID NUMBER XX4026"/>
    <s v="Clean"/>
    <n v="10000"/>
    <s v="4445Cranwood"/>
    <n v="0"/>
    <s v="PAG"/>
    <s v="LLC"/>
    <s v="A10 - Flip"/>
    <s v="Flip-Purchase"/>
    <s v="Flip-Purchase/Capital Funding"/>
    <m/>
    <s v="4445 Cranwood Drive"/>
    <s v="Checking"/>
    <m/>
    <n v="10000"/>
    <n v="2019"/>
    <s v="2019-02"/>
  </r>
  <r>
    <x v="866"/>
    <s v="Owner-Funding/Neeraj Gupta"/>
    <s v="Deposit"/>
    <s v="ONLINE TRANSFER FROM GUPTA N REF #IB05QY5MJ7 SAVINGS CAPITAL INVESTMENT NEERAJ"/>
    <s v="Clean"/>
    <n v="75000"/>
    <s v="4445Cranwood"/>
    <n v="0"/>
    <s v="PAG"/>
    <s v="LLC"/>
    <s v="A06 - Funding"/>
    <s v="Owner-Funding"/>
    <s v="Owner-Funding/Neeraj Gupta"/>
    <s v="4445Cranwood"/>
    <s v="4445 Cranwood Drive"/>
    <s v="Checking"/>
    <m/>
    <n v="75000"/>
    <n v="2019"/>
    <s v="2019-02"/>
  </r>
  <r>
    <x v="866"/>
    <s v="Exp-Mortgage"/>
    <s v="JPMorgan Chase"/>
    <s v="JPMORGAN CHASE CHASE ACHPPD ID: XXXXXX8113"/>
    <s v="Clean"/>
    <n v="-1118.25"/>
    <s v="4909Jamesway"/>
    <n v="886968291"/>
    <s v="PAG"/>
    <s v="VJ"/>
    <s v="A02 - Expense"/>
    <s v="Exp-Mortgage"/>
    <s v="Exp-Mortgage"/>
    <m/>
    <s v="4909 Jamesway Drive Fortworth TX 76135"/>
    <s v="Checking"/>
    <m/>
    <n v="1118.25"/>
    <n v="2019"/>
    <s v="2019-02"/>
  </r>
  <r>
    <x v="866"/>
    <s v="Rev-Rent"/>
    <s v="Deposit"/>
    <s v="DEPOSIT ID NUMBER XX2894"/>
    <s v="Clean"/>
    <n v="895"/>
    <s v="4909Jamesway"/>
    <n v="886968291"/>
    <s v="PAG"/>
    <s v="VJ"/>
    <s v="A01 - Revenue"/>
    <s v="Rev-Rent"/>
    <s v="Rev-Rent"/>
    <m/>
    <s v="4909 Jamesway Drive Fortworth TX 76135"/>
    <s v="Checking"/>
    <m/>
    <n v="895"/>
    <n v="2019"/>
    <s v="2019-02"/>
  </r>
  <r>
    <x v="866"/>
    <s v="Rev-Rent"/>
    <s v="Deposit"/>
    <s v="DEPOSIT ID NUMBER XX2852"/>
    <s v="Clean"/>
    <n v="895"/>
    <s v="4909Jamesway"/>
    <n v="886968291"/>
    <s v="PAG"/>
    <s v="VJ"/>
    <s v="A01 - Revenue"/>
    <s v="Rev-Rent"/>
    <s v="Rev-Rent"/>
    <m/>
    <s v="4909 Jamesway Drive Fortworth TX 76135"/>
    <s v="Checking"/>
    <m/>
    <n v="895"/>
    <n v="2019"/>
    <s v="2019-02"/>
  </r>
  <r>
    <x v="866"/>
    <s v="Rev-Rent"/>
    <s v="Deposit"/>
    <s v="DEPOSIT ID NUMBER XX6409"/>
    <s v="Clean"/>
    <n v="870"/>
    <s v="6401Basswood"/>
    <n v="886965909"/>
    <s v="PAG"/>
    <s v="VJ"/>
    <s v="A01 - Revenue"/>
    <s v="Rev-Rent"/>
    <s v="Rev-Rent"/>
    <m/>
    <s v="6401 Basswood Dr Fortworth TX 76135"/>
    <s v="Checking"/>
    <m/>
    <n v="870"/>
    <n v="2019"/>
    <s v="2019-02"/>
  </r>
  <r>
    <x v="866"/>
    <s v="Exp-Mortgage"/>
    <s v="Home Loan/Mortgage"/>
    <s v="FREEDOM MTG PYMTS XXXXXX XXXXXX8615 PARUL GUPTA"/>
    <s v="Clean"/>
    <n v="-427.93"/>
    <s v="711Parks"/>
    <n v="3123859963"/>
    <s v="PAG"/>
    <s v="PG"/>
    <s v="A02 - Expense"/>
    <s v="Exp-Mortgage"/>
    <s v="Exp-Mortgage"/>
    <m/>
    <s v="711 S Parks Dr. Desoto TX 75105"/>
    <s v="Checking"/>
    <m/>
    <n v="427.93"/>
    <n v="2019"/>
    <s v="2019-02"/>
  </r>
  <r>
    <x v="866"/>
    <s v="Exp-Mgmt/TRULO"/>
    <s v="Transfers"/>
    <s v="RECURRING TRANSFER TO JPMORGAN CHASE BANK, NATIONAL ASSOCIATION CHK XXXXX8616 N. GUPTA REF #FP05QRS6G5 PARKS TO TRULO PROPERTY MANAGEMENT"/>
    <s v="Clean"/>
    <n v="-75"/>
    <s v="711Parks"/>
    <n v="3123859963"/>
    <s v="PAG"/>
    <s v="PG"/>
    <s v="A02 - Expense"/>
    <s v="Exp-Mgmt"/>
    <s v="W9-TRULO"/>
    <m/>
    <s v="711 S Parks Dr. Desoto TX 75105"/>
    <s v="Checking"/>
    <m/>
    <n v="75"/>
    <n v="2019"/>
    <s v="2019-02"/>
  </r>
  <r>
    <x v="866"/>
    <s v="Rev-Rent"/>
    <s v="ATM/Teller Deposit"/>
    <s v="DEPOSIT MADE IN A BRANCH/STORE #XXXXX7415"/>
    <s v="Clean"/>
    <n v="1495"/>
    <s v="711Parks"/>
    <n v="3123859963"/>
    <s v="PAG"/>
    <s v="PG"/>
    <s v="A01 - Revenue"/>
    <s v="Rev-Rent"/>
    <s v="Rev-Rent"/>
    <m/>
    <s v="711 S Parks Dr. Desoto TX 75105"/>
    <s v="Checking"/>
    <m/>
    <n v="1495"/>
    <n v="2019"/>
    <s v="2019-02"/>
  </r>
  <r>
    <x v="866"/>
    <s v="Exp-Mortgage"/>
    <s v="Mortgage Payment Home Loan/Mortgage"/>
    <s v="BANKUNITED, N.A. MTG PYMT XXX6684 WEB ID: XXXXXX7289"/>
    <s v="Clean"/>
    <n v="-486.42"/>
    <s v="8604Wagon"/>
    <n v="710665618"/>
    <s v="MDW"/>
    <s v="VJ"/>
    <s v="A02 - Expense"/>
    <s v="Exp-Mortgage"/>
    <s v="Exp-Mortgage"/>
    <m/>
    <s v="8604 Wagon Trail Crossroads TX 76227"/>
    <s v="Checking"/>
    <m/>
    <n v="486.42"/>
    <n v="2019"/>
    <s v="2019-02"/>
  </r>
  <r>
    <x v="866"/>
    <s v="Exp-Mortgage"/>
    <s v="Mortgage Payment Home Loan/Mortgage"/>
    <s v="BANKUNITED, N.A. MTG PYMT XXXXXX XXX1347 PAGODA HOMES LLC"/>
    <s v="Clean"/>
    <n v="-730.7"/>
    <s v="874Wintergreen"/>
    <n v="8320478665"/>
    <s v="PAG"/>
    <s v="VJ"/>
    <s v="A02 - Expense"/>
    <s v="Exp-Mortgage"/>
    <s v="Exp-Mortgage"/>
    <m/>
    <s v="874 W Wintergreen Road Lancaster TX 75134"/>
    <s v="Checking"/>
    <m/>
    <n v="730.7"/>
    <n v="2019"/>
    <s v="2019-02"/>
  </r>
  <r>
    <x v="866"/>
    <s v="Exp-Mgmt/TRULO"/>
    <s v="Transfers"/>
    <s v="RECURRING TRANSFER TO JPMORGAN CHASE BANK, NATIONAL ASSOCIATION CHK XXXXX8616 N. GUPTA REF #FP05QSJQ9P WINTERGREEN TO TRULO PROPERTY MANAGEMENT"/>
    <s v="Clean"/>
    <n v="-75"/>
    <s v="874Wintergreen"/>
    <n v="8320478665"/>
    <s v="PAG"/>
    <s v="VJ"/>
    <s v="A02 - Expense"/>
    <s v="Exp-Mgmt"/>
    <s v="W9-TRULO"/>
    <m/>
    <s v="874 W Wintergreen Road Lancaster TX 75134"/>
    <s v="Checking"/>
    <m/>
    <n v="75"/>
    <n v="2019"/>
    <s v="2019-02"/>
  </r>
  <r>
    <x v="867"/>
    <s v="Rev-Rent"/>
    <s v="Deposit"/>
    <s v="ONLINE TRANSFER FROM MEADOW VIEW HOMES LLC REF #IB05R6N36H BUSINESS CHECKING FEB RENT FOR 104MV DEPOSITED IN 116MV 0201"/>
    <s v="Clean"/>
    <n v="1420"/>
    <s v="104Meadow"/>
    <n v="2123710218"/>
    <s v="MDW"/>
    <s v="VJ"/>
    <s v="A01 - Revenue"/>
    <s v="Rev-Rent"/>
    <s v="Rev-Rent"/>
    <m/>
    <s v="104 Meadow View Lane Anna TX 75409"/>
    <s v="Checking"/>
    <m/>
    <n v="1420"/>
    <n v="2019"/>
    <s v="2019-02"/>
  </r>
  <r>
    <x v="867"/>
    <s v="Exp-Mortgage"/>
    <s v="JPMorgan Chase"/>
    <s v="JPMORGAN CHASE CHASE ACH XXXXXX XXXXXX1801 PARUL GUPTA"/>
    <s v="Clean"/>
    <n v="-496.61"/>
    <s v="108Meadow"/>
    <n v="3123666335"/>
    <s v="MDW"/>
    <s v="PG"/>
    <s v="A02 - Expense"/>
    <s v="Exp-Mortgage"/>
    <s v="Exp-Mortgage"/>
    <m/>
    <s v="108 Meadow View Lane Anna TX 75409"/>
    <s v="Checking"/>
    <m/>
    <n v="496.61"/>
    <n v="2019"/>
    <s v="2019-02"/>
  </r>
  <r>
    <x v="867"/>
    <s v="Rev-Rent"/>
    <s v="ONLINE TRANSFER FROM GUPTA N REF #IB05R6N5SS EVERYDAY CHECKING FEB RENT 108 PAG AMANDA ZELLE 0126"/>
    <s v="ONLINE TRANSFER FROM GUPTA N REF #IB05R6N5SS EVERYDAY CHECKING FEB RENT 108 PAG AMANDA ZELLE 0126"/>
    <s v="Clean"/>
    <n v="1470"/>
    <s v="108Pagoda"/>
    <n v="2123674356"/>
    <s v="PAG"/>
    <s v="NG"/>
    <s v="A01 - Revenue"/>
    <s v="Rev-Rent"/>
    <s v="Rev-Rent"/>
    <m/>
    <s v="108 Pagoda Drive Anna TX 75409"/>
    <s v="Checking"/>
    <m/>
    <n v="1470"/>
    <n v="2019"/>
    <s v="2019-02"/>
  </r>
  <r>
    <x v="867"/>
    <s v="Exp-Repair/Home Depot"/>
    <s v="Transfer"/>
    <s v="ONLINE TRANSFER REF #IB05R6R68B TO BUSINESS CARD BREW TO MVCC HD 0126"/>
    <s v="Clean"/>
    <n v="-46.02"/>
    <s v="1117Brewer"/>
    <n v="8320442620"/>
    <s v="MDW"/>
    <s v="PG"/>
    <s v="A02 - Expense"/>
    <s v="Exp-Repair"/>
    <s v="Exp-Repair/Home Depot"/>
    <m/>
    <s v="1117 Brewer Dr. Cedar Hill, TX 75104"/>
    <s v="Checking"/>
    <m/>
    <n v="46.02"/>
    <n v="2019"/>
    <s v="2019-02"/>
  </r>
  <r>
    <x v="867"/>
    <s v="Exp-Repair/Check with Neeraj"/>
    <s v="JPMorgan Chase Credit Card Payment"/>
    <s v="Payment to Chase card ending in8652"/>
    <s v="Clean"/>
    <n v="-3100"/>
    <s v="114Sidney"/>
    <n v="371052603"/>
    <s v="MDW"/>
    <s v="PG"/>
    <s v="A02 - Expense"/>
    <s v="Exp-Repair"/>
    <s v="Exp-Repair/Check with Neeraj"/>
    <m/>
    <s v="114 Sidney Drive Red Oak TX 75154"/>
    <s v="Checking"/>
    <m/>
    <n v="3100"/>
    <n v="2019"/>
    <s v="2019-02"/>
  </r>
  <r>
    <x v="867"/>
    <s v="Rev-Rent"/>
    <s v="ONLINE TRANSFER TO MEADOW VIEW HOMES LLC REF #IB05R6N36H BUSINESS CHECKING FEB RENT FOR 104MV DEPOSITED IN 116MV 0201"/>
    <s v="ONLINE TRANSFER TO MEADOW VIEW HOMES LLC REF #IB05R6N36H BUSINESS CHECKING FEB RENT FOR 104MV DEPOSITED IN 116MV 0201"/>
    <s v="Clean"/>
    <n v="-1420"/>
    <s v="116Meadow"/>
    <n v="3123680344"/>
    <s v="MDW"/>
    <s v="PG"/>
    <s v="A01 - Revenue"/>
    <s v="Rev-Rent"/>
    <s v="Rev-Rent"/>
    <m/>
    <s v="116 Meadow View Lane Anna TX 75409"/>
    <s v="Checking"/>
    <m/>
    <n v="1420"/>
    <n v="2019"/>
    <s v="2019-02"/>
  </r>
  <r>
    <x v="867"/>
    <s v="Exp-Mortgage"/>
    <s v="Quicken Loans Home Loan/Mortgage"/>
    <s v="QUICKEN LOANS MTG PYMTS XXXXXX XXXXXX7710 MEADOW VIEW HOMES LLC"/>
    <s v="Clean"/>
    <n v="-456.02"/>
    <s v="116Meadow"/>
    <n v="3123680344"/>
    <s v="MDW"/>
    <s v="PG"/>
    <s v="A02 - Expense"/>
    <s v="Exp-Mortgage"/>
    <s v="Exp-Mortgage"/>
    <m/>
    <s v="116 Meadow View Lane Anna TX 75409"/>
    <s v="Checking"/>
    <m/>
    <n v="456.02"/>
    <n v="2019"/>
    <s v="2019-02"/>
  </r>
  <r>
    <x v="867"/>
    <s v="Exp-Mortgage/Nationstar Mortgage"/>
    <s v="Nationstar Mortgage"/>
    <s v="Nationstar dba Mr Cooper XXXXXX XXXXXX3186 VIVEK JADHAV"/>
    <s v="Clean"/>
    <n v="-593.84"/>
    <s v="1316Rosemon"/>
    <n v="3123788147"/>
    <s v="PAG"/>
    <s v="VJ"/>
    <s v="A02 - Expense"/>
    <s v="Exp-Mortgage"/>
    <s v="Exp-Mortgage/Nationstar Mortgage"/>
    <m/>
    <s v="1316 Rosemon Avenue Carrolton TX 75006"/>
    <s v="Checking"/>
    <m/>
    <n v="593.84"/>
    <n v="2019"/>
    <s v="2019-02"/>
  </r>
  <r>
    <x v="867"/>
    <s v="Rev-Rent"/>
    <s v="ATM/Teller Deposit"/>
    <s v="eDeposit in Branch/Store 02/02/19 11:25:44 AM 3701 BELT LINE RD ADDISON TX"/>
    <s v="Clean"/>
    <n v="1325"/>
    <s v="1316Rosemon"/>
    <n v="3123788147"/>
    <s v="PAG"/>
    <s v="VJ"/>
    <s v="A01 - Revenue"/>
    <s v="Rev-Rent"/>
    <s v="Rev-Rent"/>
    <m/>
    <s v="1316 Rosemon Avenue Carrolton TX 75006"/>
    <s v="Checking"/>
    <m/>
    <n v="1325"/>
    <n v="2019"/>
    <s v="2019-02"/>
  </r>
  <r>
    <x v="867"/>
    <s v="Rev-Rent"/>
    <s v="Mobile/Remote Deposit"/>
    <s v="MOBILE DEPOSIT : REF NUMBER :XXXXXXXX7433"/>
    <s v="Clean"/>
    <n v="1370"/>
    <s v="1316Rosemon"/>
    <n v="3123788147"/>
    <s v="PAG"/>
    <s v="VJ"/>
    <s v="A01 - Revenue"/>
    <s v="Rev-Rent"/>
    <s v="Rev-Rent"/>
    <m/>
    <s v="1316 Rosemon Avenue Carrolton TX 75006"/>
    <s v="Checking"/>
    <m/>
    <n v="1370"/>
    <n v="2019"/>
    <s v="2019-02"/>
  </r>
  <r>
    <x v="867"/>
    <s v="Exp-Mortgage"/>
    <s v="Quicken Loans Home Loan/Mortgage"/>
    <s v="QUICKEN LOANS MTG PYMTS XXXXXX XXXXXX7233 NEERAJ GUPTA"/>
    <s v="Clean"/>
    <n v="-563.38"/>
    <s v="1342Newton"/>
    <n v="3123752192"/>
    <s v="PAG"/>
    <s v="PG"/>
    <s v="A02 - Expense"/>
    <s v="Exp-Mortgage"/>
    <s v="Exp-Mortgage"/>
    <m/>
    <s v="1342 Newton Dr Cedar Hill TX 75115"/>
    <s v="Checking"/>
    <m/>
    <n v="563.38"/>
    <n v="2019"/>
    <s v="2019-02"/>
  </r>
  <r>
    <x v="867"/>
    <s v="Owner-Funding/Neeraj Gupta"/>
    <s v="Transfer"/>
    <s v="ONLINE TRANSFER TO GUPTA N REF #IB05R39XC9 SAVINGS ERROR TRANSFER REVERSAL"/>
    <s v="Clean"/>
    <n v="-75000"/>
    <s v="4445Cranwood"/>
    <n v="0"/>
    <s v="PAG"/>
    <s v="LLC"/>
    <s v="A06 - Funding"/>
    <s v="Owner-Funding"/>
    <s v="Owner-Funding/Neeraj Gupta"/>
    <s v="4445Cranwood"/>
    <s v="4445 Cranwood Drive"/>
    <s v="Checking"/>
    <m/>
    <n v="75000"/>
    <n v="2019"/>
    <s v="2019-02"/>
  </r>
  <r>
    <x v="867"/>
    <s v="Flip-Expense/5M Group Remodeling"/>
    <s v="Payment by Check"/>
    <s v="CHECK 1010"/>
    <s v="Clean"/>
    <n v="-800"/>
    <s v="4445Cranwood"/>
    <n v="0"/>
    <s v="PAG"/>
    <s v="LLC"/>
    <s v="A10 - Flip"/>
    <s v="Flip-Rehab"/>
    <s v="Flip-Expense/5M Group Remodeling"/>
    <m/>
    <s v="4445 Cranwood Drive"/>
    <s v="Checking"/>
    <m/>
    <n v="800"/>
    <n v="2019"/>
    <s v="2019-02"/>
  </r>
  <r>
    <x v="867"/>
    <s v="Flip Expense/Coal Fire Pizza"/>
    <s v="Coal Fire Pizza"/>
    <s v="COAL FIRE PIZZA, HUNT COCKEYSVILLE MD 01/31"/>
    <s v="Clean"/>
    <n v="-22.16"/>
    <s v="4445Cranwood"/>
    <n v="0"/>
    <s v="PAG"/>
    <s v="LLC"/>
    <s v="A10 - Flip"/>
    <s v="Flip-Rehab"/>
    <s v="Flip Expense/Coal Fire Pizza"/>
    <m/>
    <s v="4445 Cranwood Drive"/>
    <s v="Checking"/>
    <m/>
    <n v="22.16"/>
    <n v="2019"/>
    <s v="2019-02"/>
  </r>
  <r>
    <x v="867"/>
    <s v="Exp-Mortgage/Flagstar Bank"/>
    <s v="Flagstar Bank"/>
    <s v="FLAGSTAR BANK PAYMENT XXXXX8170 CCD ID: XXXXXX4984"/>
    <s v="Clean"/>
    <n v="-1221.75"/>
    <s v="6401Basswood"/>
    <n v="886965909"/>
    <s v="PAG"/>
    <s v="VJ"/>
    <s v="A02 - Expense"/>
    <s v="Exp-Mortgage"/>
    <s v="Exp-Mortgage/Flagstar Bank"/>
    <m/>
    <s v="6401 Basswood Dr Fortworth TX 76135"/>
    <s v="Checking"/>
    <m/>
    <n v="1221.75"/>
    <n v="2019"/>
    <s v="2019-02"/>
  </r>
  <r>
    <x v="867"/>
    <s v="Rev-Rent"/>
    <s v="Venmo Transfer"/>
    <s v="VENMO CASHOUTPPD ID: XXXXXX1992"/>
    <s v="Clean"/>
    <n v="795"/>
    <s v="6401Basswood"/>
    <n v="886965909"/>
    <s v="PAG"/>
    <s v="VJ"/>
    <s v="A01 - Revenue"/>
    <s v="Rev-Rent"/>
    <s v="Rev-Rent"/>
    <m/>
    <s v="6401 Basswood Dr Fortworth TX 76135"/>
    <s v="Checking"/>
    <m/>
    <n v="795"/>
    <n v="2019"/>
    <s v="2019-02"/>
  </r>
  <r>
    <x v="867"/>
    <s v="Rev-Rent"/>
    <s v="Deposit"/>
    <s v="DEPOSIT ID NUMBER XX6426"/>
    <s v="Clean"/>
    <n v="920"/>
    <s v="6401Basswood"/>
    <n v="886965909"/>
    <s v="PAG"/>
    <s v="VJ"/>
    <s v="A01 - Revenue"/>
    <s v="Rev-Rent"/>
    <s v="Rev-Rent"/>
    <m/>
    <s v="6401 Basswood Dr Fortworth TX 76135"/>
    <s v="Checking"/>
    <m/>
    <n v="920"/>
    <n v="2019"/>
    <s v="2019-02"/>
  </r>
  <r>
    <x v="867"/>
    <s v="Rev-Rent"/>
    <s v="ATM/Teller Deposit"/>
    <s v="ATM CHECK DEPOSIT 02/02 2310 COLORADO BLVD DENTON TX"/>
    <s v="Clean"/>
    <n v="1550"/>
    <s v="8604Wagon"/>
    <n v="710665618"/>
    <s v="MDW"/>
    <s v="VJ"/>
    <s v="A01 - Revenue"/>
    <s v="Rev-Rent"/>
    <s v="Rev-Rent"/>
    <m/>
    <s v="8604 Wagon Trail Crossroads TX 76227"/>
    <s v="Checking"/>
    <m/>
    <n v="1550"/>
    <n v="2019"/>
    <s v="2019-02"/>
  </r>
  <r>
    <x v="867"/>
    <s v="Rev-Rent"/>
    <s v="ATM/Teller Deposit"/>
    <s v="DEPOSIT MADE IN A BRANCH/STORE #XXXXX3179"/>
    <s v="Clean"/>
    <n v="1300"/>
    <s v="874Wintergreen"/>
    <n v="8320478665"/>
    <s v="PAG"/>
    <s v="VJ"/>
    <s v="A01 - Revenue"/>
    <s v="Rev-Rent"/>
    <s v="Rev-Rent"/>
    <m/>
    <s v="874 W Wintergreen Road Lancaster TX 75134"/>
    <s v="Checking"/>
    <m/>
    <n v="1300"/>
    <n v="2019"/>
    <s v="2019-02"/>
  </r>
  <r>
    <x v="868"/>
    <s v="Provident Funding"/>
    <s v="Provident Funding Home Loan/Mortgage"/>
    <s v="PROVIDENT FUNDIN ACH PMT XXXXXX XXXXXX5836 Jadhav"/>
    <s v="Clean"/>
    <n v="-496.61"/>
    <s v="104Meadow"/>
    <n v="2123710218"/>
    <s v="MDW"/>
    <s v="VJ"/>
    <s v="A02 - Expense"/>
    <s v="Exp-Mortgage"/>
    <s v="Provident Funding"/>
    <m/>
    <s v="104 Meadow View Lane Anna TX 75409"/>
    <s v="Checking"/>
    <m/>
    <n v="496.61"/>
    <n v="2019"/>
    <s v="2019-02"/>
  </r>
  <r>
    <x v="868"/>
    <s v="Exp-Repair/Home Depot"/>
    <s v="JPMorgan Chase Credit Card Payment"/>
    <s v="Payment to Chase card ending in8652"/>
    <s v="Clean"/>
    <n v="-207.54"/>
    <s v="114Sidney"/>
    <n v="371052603"/>
    <s v="MDW"/>
    <s v="PG"/>
    <s v="A02 - Expense"/>
    <s v="Exp-Repair"/>
    <s v="Exp-Repair/Home Depot"/>
    <m/>
    <s v="114 Sidney Drive Red Oak TX 75154"/>
    <s v="Checking"/>
    <m/>
    <n v="207.54"/>
    <n v="2019"/>
    <s v="2019-02"/>
  </r>
  <r>
    <x v="868"/>
    <s v="Provident Funding"/>
    <s v="Provident Funding Home Loan/Mortgage"/>
    <s v="PROVIDENT FUNDIN ACH PMT XXXXXX XXXXXX7479 Jadhav"/>
    <s v="Clean"/>
    <n v="-631.1"/>
    <s v="1905Morning"/>
    <n v="2120678228"/>
    <s v="MDW"/>
    <s v="VJ"/>
    <s v="A02 - Expense"/>
    <s v="Exp-Mortgage"/>
    <s v="Provident Funding"/>
    <m/>
    <s v="1905 Morning Dove Aubrey TX 76227"/>
    <s v="Checking"/>
    <m/>
    <n v="631.1"/>
    <n v="2019"/>
    <s v="2019-02"/>
  </r>
  <r>
    <x v="868"/>
    <s v="Rev-Rent"/>
    <s v="Deposit"/>
    <s v="DEPOSIT ID NUMBER XX1736"/>
    <s v="Clean"/>
    <n v="900"/>
    <s v="4909Jamesway"/>
    <n v="886968291"/>
    <s v="PAG"/>
    <s v="VJ"/>
    <s v="A01 - Revenue"/>
    <s v="Rev-Rent"/>
    <s v="Rev-Rent"/>
    <m/>
    <s v="4909 Jamesway Drive Fortworth TX 76135"/>
    <s v="Checking"/>
    <m/>
    <n v="900"/>
    <n v="2019"/>
    <s v="2019-02"/>
  </r>
  <r>
    <x v="869"/>
    <s v="Liab-Security/104 Meadow"/>
    <s v="Transfer"/>
    <s v="ONLINE TRANSFER TO MEADOW VIEW HOMES LLC REF #IB05RNMQVV BUSINESS CHECKING 104MV SECDEP ESCROW NAKAIRA"/>
    <s v="Clean"/>
    <n v="-1395"/>
    <s v="104Meadow"/>
    <n v="2123710218"/>
    <s v="MDW"/>
    <s v="VJ"/>
    <s v="A07 - Security Deposit"/>
    <s v="Liab-Security"/>
    <s v="Liab-Security/104 Meadow"/>
    <m/>
    <s v="104 Meadow View Lane Anna TX 75409"/>
    <s v="Checking"/>
    <m/>
    <n v="1395"/>
    <n v="2019"/>
    <s v="2019-02"/>
  </r>
  <r>
    <x v="869"/>
    <s v="Exp-Repair/Tad Altekruise Yard Work"/>
    <s v="Payment by Check"/>
    <s v="CHECK # 1078"/>
    <s v="Clean"/>
    <n v="-40"/>
    <s v="104Meadow"/>
    <n v="2123710218"/>
    <s v="MDW"/>
    <s v="VJ"/>
    <s v="A02 - Expense"/>
    <s v="Exp-Repair"/>
    <s v="Exp-Repair/Tad Altekruise Yard Work"/>
    <m/>
    <s v="104 Meadow View Lane Anna TX 75409"/>
    <s v="Checking"/>
    <m/>
    <n v="40"/>
    <n v="2019"/>
    <s v="2019-02"/>
  </r>
  <r>
    <x v="869"/>
    <s v="Liab-Security/104 Meadow"/>
    <s v="Transfer"/>
    <s v="ONLINE TRANSFER FROM MEADOW VIEW HOMES LLC REF #IB05RNMMFC BUSINESS CHECKING 104MV SECDEP TESSROBERT 2WARDS LOSTRENT"/>
    <s v="Clean"/>
    <n v="1395"/>
    <s v="104Meadow"/>
    <n v="2123710218"/>
    <s v="MDW"/>
    <s v="VJ"/>
    <s v="A07 - Security Deposit"/>
    <s v="Liab-Security"/>
    <s v="Liab-Security/104 Meadow"/>
    <m/>
    <s v="104 Meadow View Lane Anna TX 75409"/>
    <s v="Checking"/>
    <m/>
    <n v="1395"/>
    <n v="2019"/>
    <s v="2019-02"/>
  </r>
  <r>
    <x v="869"/>
    <s v="Exp-Repair/Tad Altekruise Yard Work"/>
    <s v="Payment by Check"/>
    <s v="CHECK # 1002"/>
    <s v="Clean"/>
    <n v="-35"/>
    <s v="108Meadow"/>
    <n v="3123666335"/>
    <s v="MDW"/>
    <s v="PG"/>
    <s v="A02 - Expense"/>
    <s v="Exp-Repair"/>
    <s v="Exp-Repair/Tad Altekruise Yard Work"/>
    <m/>
    <s v="108 Meadow View Lane Anna TX 75409"/>
    <s v="Checking"/>
    <m/>
    <n v="35"/>
    <n v="2019"/>
    <s v="2019-02"/>
  </r>
  <r>
    <x v="869"/>
    <s v="Exp-Mortgage"/>
    <s v="SECURITYNATIONAL ACH PMT XX00721178 GUPTA PARUL"/>
    <s v="SECURITYNATIONAL ACH PMT XXXXXX XXXXXX1178 GUPTA PARUL"/>
    <s v="Clean"/>
    <n v="-381.03"/>
    <s v="1117Brewer"/>
    <n v="8320442620"/>
    <s v="MDW"/>
    <s v="PG"/>
    <s v="A02 - Expense"/>
    <s v="Exp-Mortgage"/>
    <s v="Exp-Mortgage"/>
    <m/>
    <s v="1117 Brewer Dr. Cedar Hill, TX 75104"/>
    <s v="Checking"/>
    <m/>
    <n v="381.03"/>
    <n v="2019"/>
    <s v="2019-02"/>
  </r>
  <r>
    <x v="869"/>
    <s v="Exp-Repair/Terry Simmons"/>
    <s v="Payment by Check"/>
    <s v="CHECK # 1004"/>
    <s v="Clean"/>
    <n v="-200"/>
    <s v="1117Brewer"/>
    <n v="8320442620"/>
    <s v="MDW"/>
    <s v="PG"/>
    <s v="A02 - Expense"/>
    <s v="Exp-Repair"/>
    <s v="Exp-Repair/Terry Simmons"/>
    <m/>
    <s v="1117 Brewer Dr. Cedar Hill, TX 75104"/>
    <s v="Checking"/>
    <m/>
    <n v="200"/>
    <n v="2019"/>
    <s v="2019-02"/>
  </r>
  <r>
    <x v="869"/>
    <s v="Exp-Repair/Family Dollar"/>
    <s v="JPMorgan Chase Credit Card Payment"/>
    <s v="Payment to Chase card ending in8652"/>
    <s v="Clean"/>
    <n v="-13.53"/>
    <s v="114Sidney"/>
    <n v="371052603"/>
    <s v="MDW"/>
    <s v="PG"/>
    <s v="A02 - Expense"/>
    <s v="Exp-Repair"/>
    <s v="Exp-Repair/Family Dollar"/>
    <m/>
    <s v="114 Sidney Drive Red Oak TX 75154"/>
    <s v="Checking"/>
    <m/>
    <n v="13.53"/>
    <n v="2019"/>
    <s v="2019-02"/>
  </r>
  <r>
    <x v="869"/>
    <s v="Flip Expense/5M Remodeling"/>
    <s v="Payment by Check"/>
    <s v="CHECK 1012"/>
    <s v="Clean"/>
    <n v="-1050"/>
    <s v="4445Cranwood"/>
    <n v="0"/>
    <s v="PAG"/>
    <s v="LLC"/>
    <s v="A10 - Flip"/>
    <s v="Flip-Rehab"/>
    <s v="Flip Expense/5M Remodeling"/>
    <m/>
    <s v="4445 Cranwood Drive"/>
    <s v="Checking"/>
    <m/>
    <n v="1050"/>
    <n v="2019"/>
    <s v="2019-02"/>
  </r>
  <r>
    <x v="869"/>
    <s v="Exp-Repair/Choice Home Warranty"/>
    <s v="Service Charge"/>
    <s v="ONLINE TRANSFER TO GUPTA N REF #IB05RPCTH8 EVERYDAY CHECKING X3334 4 PARKS CHW CONTRACT FEE MVCC 0127"/>
    <s v="Clean"/>
    <n v="-525"/>
    <s v="711Parks"/>
    <n v="3123859963"/>
    <s v="PAG"/>
    <s v="PG"/>
    <s v="A02 - Expense"/>
    <s v="Exp-Repair"/>
    <s v="Choice Home Warranty"/>
    <m/>
    <s v="711 S Parks Dr. Desoto TX 75105"/>
    <s v="Checking"/>
    <m/>
    <n v="525"/>
    <n v="2019"/>
    <s v="2019-02"/>
  </r>
  <r>
    <x v="869"/>
    <s v="Exp-Legal/Bank Fee"/>
    <s v="Service Charge/Fee Refund"/>
    <s v="SERVICE FEE REVERSAL"/>
    <s v="Clean"/>
    <n v="12"/>
    <s v="8604Wagon"/>
    <n v="710665618"/>
    <s v="MDW"/>
    <s v="VJ"/>
    <s v="A02 - Expense"/>
    <s v="Exp-Professional Services"/>
    <s v="Exp-Legal/Bank Fee"/>
    <m/>
    <s v="8604 Wagon Trail Crossroads TX 76227"/>
    <s v="Checking"/>
    <m/>
    <n v="12"/>
    <n v="2019"/>
    <s v="2019-02"/>
  </r>
  <r>
    <x v="869"/>
    <s v="Exp-Legal/Bank Fee"/>
    <s v="Service Charge/Fee Refund"/>
    <s v="SERVICE FEE REVERSAL"/>
    <s v="Clean"/>
    <n v="12"/>
    <s v="8604Wagon"/>
    <n v="710665618"/>
    <s v="MDW"/>
    <s v="VJ"/>
    <s v="A02 - Expense"/>
    <s v="Exp-Professional Services"/>
    <s v="Exp-Legal/Bank Fee"/>
    <m/>
    <s v="8604 Wagon Trail Crossroads TX 76227"/>
    <s v="Checking"/>
    <m/>
    <n v="12"/>
    <n v="2019"/>
    <s v="2019-02"/>
  </r>
  <r>
    <x v="869"/>
    <s v="Exp-Repair/Choice Home Warranty"/>
    <s v="Service Charge"/>
    <s v="ONLINE TRANSFER TO GUPTA N REF #IB05RPCVWD EVERYDAY CHECKING X3334 4 WINTGRN CHW CONTRACT FEE MVCC 0127"/>
    <s v="Clean"/>
    <n v="-525"/>
    <s v="874Wintergreen"/>
    <n v="8320478665"/>
    <s v="PAG"/>
    <s v="VJ"/>
    <s v="A02 - Expense"/>
    <s v="Exp-Repair"/>
    <s v="Choice Home Warranty"/>
    <m/>
    <s v="874 W Wintergreen Road Lancaster TX 75134"/>
    <s v="Checking"/>
    <m/>
    <n v="525"/>
    <n v="2019"/>
    <s v="2019-02"/>
  </r>
  <r>
    <x v="869"/>
    <s v="Exp-Legal/Bank Fee"/>
    <s v="Transfer"/>
    <s v="ONLINE TRANSFER REF #IB05RNLQVV TO BUSINESS CARD WINTGRN MVCC VISTAPRINT CHECKS 0202"/>
    <s v="Clean"/>
    <n v="-19.489999999999998"/>
    <s v="874Wintergreen"/>
    <n v="8320478665"/>
    <s v="PAG"/>
    <s v="VJ"/>
    <s v="A02 - Expense"/>
    <s v="Exp-Professional Services"/>
    <s v="Exp-Legal/Bank Fee"/>
    <m/>
    <s v="874 W Wintergreen Road Lancaster TX 75134"/>
    <s v="Checking"/>
    <m/>
    <n v="19.489999999999998"/>
    <n v="2019"/>
    <s v="2019-02"/>
  </r>
  <r>
    <x v="869"/>
    <s v="Liab-Security/104 Meadow"/>
    <s v="Transfer"/>
    <s v="ONLINE TRANSFER TO MEADOW VIEW HOMES LLC REF #IB05RNMMFC BUSINESS CHECKING 104MV SECDEP TESSROBERT 2WARDS LOSTRENT"/>
    <s v="Clean"/>
    <n v="-1395"/>
    <s v="MeadowSecurity"/>
    <n v="1160333314"/>
    <s v="MDW"/>
    <s v="LLC"/>
    <s v="A07 - Security Deposit"/>
    <s v="Liab-Security"/>
    <s v="Liab-Security/104 Meadow"/>
    <m/>
    <s v="Meadow Security Deposit"/>
    <s v="Checking"/>
    <m/>
    <n v="1395"/>
    <n v="2019"/>
    <s v="2019-02"/>
  </r>
  <r>
    <x v="869"/>
    <s v="Liab-Security/104 Meadow"/>
    <s v="Transfer"/>
    <s v="ONLINE TRANSFER FROM MEADOW VIEW HOMES LLC REF #IB05RNMQVV BUSINESS CHECKING 104MV SECDEP ESCROW NAKAIRA"/>
    <s v="Clean"/>
    <n v="1395"/>
    <s v="MeadowSecurity"/>
    <n v="1160333314"/>
    <s v="MDW"/>
    <s v="LLC"/>
    <s v="A07 - Security Deposit"/>
    <s v="Liab-Security"/>
    <s v="Liab-Security/104 Meadow"/>
    <m/>
    <s v="Meadow Security Deposit"/>
    <s v="Checking"/>
    <m/>
    <n v="1395"/>
    <n v="2019"/>
    <s v="2019-02"/>
  </r>
  <r>
    <x v="870"/>
    <s v="Flip Expense/Home Floors"/>
    <s v="JPMorgan Chase Credit Card Payment"/>
    <s v="Payment to Chase card ending in1715"/>
    <s v="Clean"/>
    <n v="-3437.99"/>
    <s v="4445Cranwood"/>
    <n v="0"/>
    <s v="PAG"/>
    <s v="LLC"/>
    <s v="A10 - Flip"/>
    <s v="Flip-Rehab"/>
    <s v="Flip Expense/Home Floors"/>
    <m/>
    <s v="4445 Cranwood Drive"/>
    <s v="Checking"/>
    <m/>
    <n v="3437.99"/>
    <n v="2019"/>
    <s v="2019-02"/>
  </r>
  <r>
    <x v="870"/>
    <s v="Flip Expense/Less than 100"/>
    <s v="JPMorgan Chase Credit Card Payment"/>
    <s v="Payment to Chase card ending in1715"/>
    <s v="Clean"/>
    <n v="-9.7200000000000006"/>
    <s v="4445Cranwood"/>
    <n v="0"/>
    <s v="PAG"/>
    <s v="LLC"/>
    <s v="A10 - Flip"/>
    <s v="Flip-Rehab"/>
    <s v="Flip Expense/Less than 100"/>
    <m/>
    <s v="4445 Cranwood Drive"/>
    <s v="Checking"/>
    <m/>
    <n v="9.7200000000000006"/>
    <n v="2019"/>
    <s v="2019-02"/>
  </r>
  <r>
    <x v="871"/>
    <s v="Rev-Rent"/>
    <s v="Deposit"/>
    <s v="DEPOSIT ID NUMBER XX3352"/>
    <s v="Clean"/>
    <n v="1555"/>
    <s v="114Sidney"/>
    <n v="371052603"/>
    <s v="MDW"/>
    <s v="PG"/>
    <s v="A01 - Revenue"/>
    <s v="Rev-Rent"/>
    <s v="Rev-Rent"/>
    <m/>
    <s v="114 Sidney Drive Red Oak TX 75154"/>
    <s v="Checking"/>
    <m/>
    <n v="1555"/>
    <n v="2019"/>
    <s v="2019-02"/>
  </r>
  <r>
    <x v="871"/>
    <s v="Flip Expense/Ramos Windows"/>
    <s v="Payment by Check"/>
    <s v="CHECK 1011"/>
    <s v="Clean"/>
    <n v="-1250"/>
    <s v="4445Cranwood"/>
    <n v="0"/>
    <s v="PAG"/>
    <s v="LLC"/>
    <s v="A10 - Flip"/>
    <s v="Flip-Rehab"/>
    <s v="W9-RAMOSWINDOWS"/>
    <m/>
    <s v="4445 Cranwood Drive"/>
    <s v="Checking"/>
    <m/>
    <n v="1250"/>
    <n v="2019"/>
    <s v="2019-02"/>
  </r>
  <r>
    <x v="871"/>
    <s v="Flip Expense/Below 100"/>
    <s v="JPMorgan Chase Credit Card Payment"/>
    <s v="Payment to Chase card ending in1715"/>
    <s v="Clean"/>
    <n v="-75.89"/>
    <s v="4445Cranwood"/>
    <n v="0"/>
    <s v="PAG"/>
    <s v="LLC"/>
    <s v="A10 - Flip"/>
    <s v="Flip-Rehab"/>
    <s v="Flip Expense/Below 100"/>
    <m/>
    <s v="4445 Cranwood Drive"/>
    <s v="Checking"/>
    <m/>
    <n v="75.89"/>
    <n v="2019"/>
    <s v="2019-02"/>
  </r>
  <r>
    <x v="872"/>
    <s v="Capex-Install/Hard Money Freight Plus"/>
    <s v="Payment by Check"/>
    <s v="CHECK 98"/>
    <s v="Clean"/>
    <n v="-1167"/>
    <s v="114Sidney"/>
    <n v="371052603"/>
    <s v="MDW"/>
    <s v="PG"/>
    <s v="A03 - Capex"/>
    <s v="Capex-Install"/>
    <s v="Capex-Install/Hard Money Freight Plus"/>
    <s v="114Sidney"/>
    <s v="114 Sidney Drive Red Oak TX 75154"/>
    <s v="Checking"/>
    <s v="REHAB"/>
    <n v="1167"/>
    <n v="2019"/>
    <s v="2019-02"/>
  </r>
  <r>
    <x v="872"/>
    <s v="Exp-Cleaning/Ameritex Carpet Cleaning"/>
    <s v="Payment by Check"/>
    <s v="CHECK 97"/>
    <s v="Clean"/>
    <n v="-60"/>
    <s v="114Sidney"/>
    <n v="371052603"/>
    <s v="MDW"/>
    <s v="PG"/>
    <s v="A02 - Expense"/>
    <s v="Exp-Cleaning"/>
    <s v="AMERITECH"/>
    <m/>
    <s v="114 Sidney Drive Red Oak TX 75154"/>
    <s v="Checking"/>
    <m/>
    <n v="60"/>
    <n v="2019"/>
    <s v="2019-02"/>
  </r>
  <r>
    <x v="872"/>
    <s v="Transfer-Checking"/>
    <s v="Transfer"/>
    <s v="RECURRING TRANSFER TO MEADOW VIEW HOMES LLC REF #OP05RY5KNY BUSINESS MARKET RATE SAVINGS 116 MV CHK TO SAV"/>
    <s v="Clean"/>
    <n v="-150"/>
    <s v="116Meadow"/>
    <n v="3123680344"/>
    <s v="MDW"/>
    <s v="PG"/>
    <s v="A05 - Bank Transfer"/>
    <s v="Transfer"/>
    <s v="Transfer-Checking"/>
    <m/>
    <s v="116 Meadow View Lane Anna TX 75409"/>
    <s v="Checking"/>
    <m/>
    <n v="150"/>
    <n v="2019"/>
    <s v="2019-02"/>
  </r>
  <r>
    <x v="872"/>
    <s v="Transfer-Savings"/>
    <s v="Transfer"/>
    <s v="RECURRING TRANSFER FROM MEADOW VIEW HOMES LLC REF #OP05RY5KNY BUSINESS CHECKING 116 MV CHK TO SAV"/>
    <s v="Clean"/>
    <n v="150"/>
    <s v="116MeadowSavings"/>
    <n v="7123691524"/>
    <s v="MDW"/>
    <s v="PG"/>
    <s v="A05 - Bank Transfer"/>
    <s v="Transfer"/>
    <s v="Transfer-Savings"/>
    <m/>
    <s v="116 Meadow View Lane Anna TX 75409"/>
    <s v="Savings"/>
    <m/>
    <n v="150"/>
    <n v="2019"/>
    <s v="2019-02"/>
  </r>
  <r>
    <x v="872"/>
    <s v="Flip Expense/Hard Money Interest"/>
    <s v="Payment by Check"/>
    <s v="CHECK 1027"/>
    <s v="Clean"/>
    <n v="-834"/>
    <s v="4445Cranwood"/>
    <n v="0"/>
    <s v="PAG"/>
    <s v="LLC"/>
    <s v="A10 - Flip"/>
    <s v="Flip-Rehab"/>
    <s v="Flip Expense/Hard Money Interest"/>
    <m/>
    <s v="4445 Cranwood Drive"/>
    <s v="Checking"/>
    <m/>
    <n v="834"/>
    <n v="2019"/>
    <s v="2019-02"/>
  </r>
  <r>
    <x v="872"/>
    <s v="Flip Expense/Check Evernote"/>
    <s v="JPMorgan Chase Credit Card Payment"/>
    <s v="Payment to Chase card ending in1715"/>
    <s v="Clean"/>
    <n v="-64.91"/>
    <s v="4445Cranwood"/>
    <n v="0"/>
    <s v="PAG"/>
    <s v="LLC"/>
    <s v="A10 - Flip"/>
    <s v="Flip-Rehab"/>
    <s v="Flip Expense/Check Evernote"/>
    <m/>
    <s v="4445 Cranwood Drive"/>
    <s v="Checking"/>
    <m/>
    <n v="64.91"/>
    <n v="2019"/>
    <s v="2019-02"/>
  </r>
  <r>
    <x v="872"/>
    <s v="Flip Expense/Home Depot"/>
    <s v="JPMorgan Chase Credit Card Payment"/>
    <s v="Payment to Chase card ending in1715"/>
    <s v="Clean"/>
    <n v="-52.54"/>
    <s v="4445Cranwood"/>
    <n v="0"/>
    <s v="PAG"/>
    <s v="LLC"/>
    <s v="A10 - Flip"/>
    <s v="Flip-Rehab"/>
    <s v="Flip Expense/Home Depot"/>
    <m/>
    <s v="4445 Cranwood Drive"/>
    <s v="Checking"/>
    <m/>
    <n v="52.54"/>
    <n v="2019"/>
    <s v="2019-02"/>
  </r>
  <r>
    <x v="872"/>
    <s v="Exp-Repair/Check with Neeraj"/>
    <s v="JPMorgan Chase Credit Card Payment"/>
    <s v="Payment to Chase card ending in1715"/>
    <s v="Clean"/>
    <n v="-60"/>
    <s v="6401Basswood"/>
    <n v="886965909"/>
    <s v="PAG"/>
    <s v="VJ"/>
    <s v="A02 - Expense"/>
    <s v="Exp-Repair"/>
    <s v="Exp-Repair/Check with Neeraj"/>
    <m/>
    <s v="6401 Basswood Dr Fortworth TX 76135"/>
    <s v="Checking"/>
    <m/>
    <n v="60"/>
    <n v="2019"/>
    <s v="2019-02"/>
  </r>
  <r>
    <x v="872"/>
    <s v="Exp-Repair/Edward Ruelas"/>
    <s v="AUTHORIZED ON 02/08 SQC*EDWARD RUELAS XX51 CA SXX0899303 CARD 6934"/>
    <s v="PURCHASE AUTHORIZED ON 02/08 SQC*EDWARD RUELAS XXXXXX4551 CA SXXXXXXXXXXX9303 CARD 6934"/>
    <s v="Clean"/>
    <n v="-150"/>
    <s v="711Parks"/>
    <n v="3123859963"/>
    <s v="PAG"/>
    <s v="PG"/>
    <s v="A02 - Expense"/>
    <s v="Exp-Repair"/>
    <s v="Exp-Repair/Edward Ruelas"/>
    <m/>
    <s v="711 S Parks Dr. Desoto TX 75105"/>
    <s v="Checking"/>
    <m/>
    <n v="150"/>
    <n v="2019"/>
    <s v="2019-02"/>
  </r>
  <r>
    <x v="873"/>
    <s v="Flip Expense/5M Group Remodelling"/>
    <s v="Payment by Check"/>
    <s v="CHECK 1013"/>
    <s v="Clean"/>
    <n v="-250"/>
    <s v="4445Cranwood"/>
    <n v="0"/>
    <s v="PAG"/>
    <s v="LLC"/>
    <s v="A10 - Flip"/>
    <s v="Flip-Rehab"/>
    <s v="Flip Expense/5M Group Remodelling"/>
    <m/>
    <s v="4445 Cranwood Drive"/>
    <s v="Checking"/>
    <m/>
    <n v="250"/>
    <n v="2019"/>
    <s v="2019-02"/>
  </r>
  <r>
    <x v="873"/>
    <s v="Flip Expense/City of Plano"/>
    <s v="Payment by Check"/>
    <s v="CHECK 1028"/>
    <s v="Clean"/>
    <n v="-144.97"/>
    <s v="4445Cranwood"/>
    <n v="0"/>
    <s v="PAG"/>
    <s v="LLC"/>
    <s v="A10 - Flip"/>
    <s v="Flip-Rehab"/>
    <s v="Flip Expense/City of Plano"/>
    <m/>
    <s v="4445 Cranwood Drive"/>
    <s v="Checking"/>
    <m/>
    <n v="144.97"/>
    <n v="2019"/>
    <s v="2019-02"/>
  </r>
  <r>
    <x v="873"/>
    <s v="Flip Expense/5M Group Remodelling"/>
    <s v="Payment by Check"/>
    <s v="CHECK 1014"/>
    <s v="Clean"/>
    <n v="-50"/>
    <s v="4445Cranwood"/>
    <n v="0"/>
    <s v="PAG"/>
    <s v="LLC"/>
    <s v="A10 - Flip"/>
    <s v="Flip-Rehab"/>
    <s v="Flip Expense/5M Group Remodelling"/>
    <m/>
    <s v="4445 Cranwood Drive"/>
    <s v="Checking"/>
    <m/>
    <n v="50"/>
    <n v="2019"/>
    <s v="2019-02"/>
  </r>
  <r>
    <x v="874"/>
    <s v="Exp-Legal/Fortworth City Registration"/>
    <s v="Payment by Check"/>
    <s v="CHECK 2020"/>
    <s v="Clean"/>
    <n v="-55"/>
    <s v="4909Jamesway"/>
    <n v="886968291"/>
    <s v="PAG"/>
    <s v="VJ"/>
    <s v="A02 - Expense"/>
    <s v="Exp-Professional Services"/>
    <s v="Exp-Legal/Fortworth City Registration"/>
    <m/>
    <s v="4909 Jamesway Drive Fortworth TX 76135"/>
    <s v="Checking"/>
    <m/>
    <n v="55"/>
    <n v="2019"/>
    <s v="2019-02"/>
  </r>
  <r>
    <x v="874"/>
    <s v="Rev-Rent"/>
    <s v="EECU POPMONEY EECUWEB ID: XX21"/>
    <s v="EECU POPMONEY EECUWEB ID: XXXXXX7921"/>
    <s v="Clean"/>
    <n v="700"/>
    <s v="6401Basswood"/>
    <n v="886965909"/>
    <s v="PAG"/>
    <s v="VJ"/>
    <s v="A01 - Revenue"/>
    <s v="Rev-Rent"/>
    <s v="Rev-Rent"/>
    <m/>
    <s v="6401 Basswood Dr Fortworth TX 76135"/>
    <s v="Checking"/>
    <m/>
    <n v="700"/>
    <n v="2019"/>
    <s v="2019-02"/>
  </r>
  <r>
    <x v="875"/>
    <s v="Exp-Repair/Lowes"/>
    <s v="Transfer"/>
    <s v="ONLINE TRANSFER TO GUPTA N REF #IB05SLKJW6 CHECKING BREWR TO EXP LOWES 0120"/>
    <s v="Clean"/>
    <n v="-144.25"/>
    <s v="1117Brewer"/>
    <n v="8320442620"/>
    <s v="MDW"/>
    <s v="PG"/>
    <s v="A02 - Expense"/>
    <s v="Exp-Repair"/>
    <s v="Exp-Repair/Lowes"/>
    <m/>
    <s v="1117 Brewer Dr. Cedar Hill, TX 75104"/>
    <s v="Checking"/>
    <m/>
    <n v="144.25"/>
    <n v="2019"/>
    <s v="2019-02"/>
  </r>
  <r>
    <x v="875"/>
    <s v="Exp-Repair/Terry Simmons"/>
    <s v="Transfer"/>
    <s v="ONLINE TRANSFER FROM GUPTA N REF #IB05SLKGW2 SAVINGS STHPNTE2BREW 4 CHK1004 TERRY PLUMBER 0206"/>
    <s v="Clean"/>
    <n v="200"/>
    <s v="1117Brewer"/>
    <n v="8320442620"/>
    <s v="MDW"/>
    <s v="PG"/>
    <s v="A02 - Expense"/>
    <s v="Exp-Repair"/>
    <s v="Exp-Repair/Terry Simmons"/>
    <m/>
    <s v="1117 Brewer Dr. Cedar Hill, TX 75104"/>
    <s v="Checking"/>
    <m/>
    <n v="200"/>
    <n v="2019"/>
    <s v="2019-02"/>
  </r>
  <r>
    <x v="875"/>
    <s v="Rev-Rent"/>
    <s v="ATM/Teller Deposit"/>
    <s v="DEPOSIT MADE IN A BRANCH/STORE #XXXX2579"/>
    <s v="Clean"/>
    <n v="488"/>
    <s v="1117Brewer"/>
    <n v="8320442620"/>
    <s v="MDW"/>
    <s v="PG"/>
    <s v="A01 - Revenue"/>
    <s v="Rev-Rent"/>
    <s v="Rev-Rent"/>
    <m/>
    <s v="1117 Brewer Dr. Cedar Hill, TX 75104"/>
    <s v="Checking"/>
    <m/>
    <n v="488"/>
    <n v="2019"/>
    <s v="2019-02"/>
  </r>
  <r>
    <x v="875"/>
    <s v="Exp-Repair/Lowes"/>
    <s v="QuickPay with Zelle to Neeraj Wells Fargo JPMXX9"/>
    <s v="QuickPay with Zelle payment to Neeraj Wells Fargo JPMXXXXX4129"/>
    <s v="Clean"/>
    <n v="-62.07"/>
    <s v="114Sidney"/>
    <n v="371052603"/>
    <s v="MDW"/>
    <s v="PG"/>
    <s v="A02 - Expense"/>
    <s v="Exp-Repair"/>
    <s v="Exp-Repair/Lowes"/>
    <m/>
    <s v="114 Sidney Drive Red Oak TX 75154"/>
    <s v="Checking"/>
    <m/>
    <n v="62.07"/>
    <n v="2019"/>
    <s v="2019-02"/>
  </r>
  <r>
    <x v="875"/>
    <s v="Exp-Repair/Lowes"/>
    <s v="QuickPay with Zelle to Neeraj Wells Fargo JPMXX6"/>
    <s v="QuickPay with Zelle payment to Neeraj Wells Fargo JPMXXXXX4256"/>
    <s v="Clean"/>
    <n v="-42.22"/>
    <s v="114Sidney"/>
    <n v="371052603"/>
    <s v="MDW"/>
    <s v="PG"/>
    <s v="A02 - Expense"/>
    <s v="Exp-Repair"/>
    <s v="Exp-Repair/Lowes"/>
    <m/>
    <s v="114 Sidney Drive Red Oak TX 75154"/>
    <s v="Checking"/>
    <m/>
    <n v="42.22"/>
    <n v="2019"/>
    <s v="2019-02"/>
  </r>
  <r>
    <x v="875"/>
    <s v="Flip Expense/Lowes"/>
    <s v="QuickPay with Zelle to Neeraj Gupta JPMXX9"/>
    <s v="QuickPay with Zelle payment to Neeraj Gupta JPMXXXXX7249"/>
    <s v="Clean"/>
    <n v="-438.3"/>
    <s v="4445Cranwood"/>
    <n v="0"/>
    <s v="PAG"/>
    <s v="LLC"/>
    <s v="A10 - Flip"/>
    <s v="Flip-Rehab"/>
    <s v="Flip Expense/Lowes"/>
    <m/>
    <s v="4445 Cranwood Drive"/>
    <s v="Checking"/>
    <m/>
    <n v="438.3"/>
    <n v="2019"/>
    <s v="2019-02"/>
  </r>
  <r>
    <x v="875"/>
    <s v="Flip Expense/Lowes"/>
    <s v="QuickPay with Zelle to Neeraj Gupta JPMXX0"/>
    <s v="QuickPay with Zelle payment to Neeraj Gupta JPMXXXXX7580"/>
    <s v="Clean"/>
    <n v="-403.27"/>
    <s v="4445Cranwood"/>
    <n v="0"/>
    <s v="PAG"/>
    <s v="LLC"/>
    <s v="A10 - Flip"/>
    <s v="Flip-Rehab"/>
    <s v="Flip Expense/Lowes"/>
    <m/>
    <s v="4445 Cranwood Drive"/>
    <s v="Checking"/>
    <m/>
    <n v="403.27"/>
    <n v="2019"/>
    <s v="2019-02"/>
  </r>
  <r>
    <x v="875"/>
    <s v="Flip Expense/Lowes"/>
    <s v="QuickPay with Zelle to Neeraj Gupta JPMXX7"/>
    <s v="QuickPay with Zelle payment to Neeraj Gupta JPMXXXXX7667"/>
    <s v="Clean"/>
    <n v="-395.1"/>
    <s v="4445Cranwood"/>
    <n v="0"/>
    <s v="PAG"/>
    <s v="LLC"/>
    <s v="A10 - Flip"/>
    <s v="Flip-Rehab"/>
    <s v="Flip Expense/Lowes"/>
    <m/>
    <s v="4445 Cranwood Drive"/>
    <s v="Checking"/>
    <m/>
    <n v="395.1"/>
    <n v="2019"/>
    <s v="2019-02"/>
  </r>
  <r>
    <x v="875"/>
    <s v="Flip Expense/Lowes"/>
    <s v="QuickPay with Zelle to Neeraj Gupta JPMXX0"/>
    <s v="QuickPay with Zelle payment to Neeraj Gupta JPMXXXXX7150"/>
    <s v="Clean"/>
    <n v="-361.27"/>
    <s v="4445Cranwood"/>
    <n v="0"/>
    <s v="PAG"/>
    <s v="LLC"/>
    <s v="A10 - Flip"/>
    <s v="Flip-Rehab"/>
    <s v="Flip Expense/Lowes"/>
    <m/>
    <s v="4445 Cranwood Drive"/>
    <s v="Checking"/>
    <m/>
    <n v="361.27"/>
    <n v="2019"/>
    <s v="2019-02"/>
  </r>
  <r>
    <x v="875"/>
    <s v="Flip Expense/Lowes"/>
    <s v="QuickPay with Zelle to Neeraj Gupta JPMXX4"/>
    <s v="QuickPay with Zelle payment to Neeraj Gupta JPMXXXXX5344"/>
    <s v="Clean"/>
    <n v="-164.65"/>
    <s v="4445Cranwood"/>
    <n v="0"/>
    <s v="PAG"/>
    <s v="LLC"/>
    <s v="A10 - Flip"/>
    <s v="Flip-Rehab"/>
    <s v="Flip Expense/Lowes"/>
    <m/>
    <s v="4445 Cranwood Drive"/>
    <s v="Checking"/>
    <m/>
    <n v="164.65"/>
    <n v="2019"/>
    <s v="2019-02"/>
  </r>
  <r>
    <x v="875"/>
    <s v="Flip Expense/Lowes"/>
    <s v="QuickPay with Zelle to Neeraj Gupta JPMXX3"/>
    <s v="QuickPay with Zelle payment to Neeraj Gupta JPMXXXXX6893"/>
    <s v="Clean"/>
    <n v="-84.97"/>
    <s v="4445Cranwood"/>
    <n v="0"/>
    <s v="PAG"/>
    <s v="LLC"/>
    <s v="A10 - Flip"/>
    <s v="Flip-Rehab"/>
    <s v="Flip Expense/Lowes"/>
    <m/>
    <s v="4445 Cranwood Drive"/>
    <s v="Checking"/>
    <m/>
    <n v="84.97"/>
    <n v="2019"/>
    <s v="2019-02"/>
  </r>
  <r>
    <x v="875"/>
    <s v="Flip Expense/Lowes"/>
    <s v="QuickPay with Zelle to Neeraj Gupta JPMXX6"/>
    <s v="QuickPay with Zelle payment to Neeraj Gupta JPMXXXXX7776"/>
    <s v="Clean"/>
    <n v="-83.45"/>
    <s v="4445Cranwood"/>
    <n v="0"/>
    <s v="PAG"/>
    <s v="LLC"/>
    <s v="A10 - Flip"/>
    <s v="Flip-Rehab"/>
    <s v="Flip Expense/Lowes"/>
    <m/>
    <s v="4445 Cranwood Drive"/>
    <s v="Checking"/>
    <m/>
    <n v="83.45"/>
    <n v="2019"/>
    <s v="2019-02"/>
  </r>
  <r>
    <x v="875"/>
    <s v="Flip Expense/Lowes"/>
    <s v="QuickPay with Zelle to Neeraj Gupta JPMXX8"/>
    <s v="QuickPay with Zelle payment to Neeraj Gupta JPMXXXXX8198"/>
    <s v="Clean"/>
    <n v="-66.73"/>
    <s v="4445Cranwood"/>
    <n v="0"/>
    <s v="PAG"/>
    <s v="LLC"/>
    <s v="A10 - Flip"/>
    <s v="Flip-Rehab"/>
    <s v="Flip Expense/Lowes"/>
    <m/>
    <s v="4445 Cranwood Drive"/>
    <s v="Checking"/>
    <m/>
    <n v="66.73"/>
    <n v="2019"/>
    <s v="2019-02"/>
  </r>
  <r>
    <x v="875"/>
    <s v="Flip Expense/Lowes"/>
    <s v="QuickPay with Zelle to Neeraj Gupta JPMXX9"/>
    <s v="QuickPay with Zelle payment to Neeraj Gupta JPMXXXXX7859"/>
    <s v="Clean"/>
    <n v="-24.96"/>
    <s v="4445Cranwood"/>
    <n v="0"/>
    <s v="PAG"/>
    <s v="LLC"/>
    <s v="A10 - Flip"/>
    <s v="Flip-Rehab"/>
    <s v="Flip Expense/Lowes"/>
    <m/>
    <s v="4445 Cranwood Drive"/>
    <s v="Checking"/>
    <m/>
    <n v="24.96"/>
    <n v="2019"/>
    <s v="2019-02"/>
  </r>
  <r>
    <x v="875"/>
    <s v="Exp-Repair/William J Mowing Service"/>
    <s v="QuickPay with Zelle to William JPMXX8"/>
    <s v="QuickPay with Zelle payment to William JPMXXXXX7368"/>
    <s v="Clean"/>
    <n v="-40"/>
    <s v="4909Jamesway"/>
    <n v="886968291"/>
    <s v="PAG"/>
    <s v="VJ"/>
    <s v="A02 - Expense"/>
    <s v="Exp-Repair"/>
    <s v="Exp-Repair/William J Mowing Service"/>
    <m/>
    <s v="4909 Jamesway Drive Fortworth TX 76135"/>
    <s v="Checking"/>
    <m/>
    <n v="40"/>
    <n v="2019"/>
    <s v="2019-02"/>
  </r>
  <r>
    <x v="876"/>
    <s v="Rev-Rent"/>
    <s v="Mobile/Remote Deposit"/>
    <s v="REMOTE ONLINE DEPOSIT #1"/>
    <s v="Clean"/>
    <n v="1059"/>
    <s v="114Sidney"/>
    <n v="371052603"/>
    <s v="MDW"/>
    <s v="PG"/>
    <s v="A01 - Revenue"/>
    <s v="Rev-Rent"/>
    <s v="Rev-Rent"/>
    <m/>
    <s v="114 Sidney Drive Red Oak TX 75154"/>
    <s v="Checking"/>
    <m/>
    <n v="1059"/>
    <n v="2019"/>
    <s v="2019-02"/>
  </r>
  <r>
    <x v="876"/>
    <s v="Owner-Funding/Neeraj Gupta"/>
    <s v="Deposit"/>
    <s v="ONLINE TRANSFER FROM GUPTA N REF #IB05SWJRVV SAVINGS NEERAJ CONTRIBUTION"/>
    <s v="Clean"/>
    <n v="75000"/>
    <s v="Partnership"/>
    <n v="2113481242"/>
    <s v="NV"/>
    <s v="LLC"/>
    <s v="A06 - Funding"/>
    <s v="Owner-Funding"/>
    <s v="Owner-Funding/Neeraj Gupta"/>
    <s v="Partnership"/>
    <s v="Neeraj Vivek Partnership"/>
    <s v="Savings"/>
    <m/>
    <n v="75000"/>
    <n v="2019"/>
    <s v="2019-02"/>
  </r>
  <r>
    <x v="877"/>
    <s v="Exp-Legal/Bank fee"/>
    <s v="Trial Deposit"/>
    <s v="WELLS FARGO IFI TRIAL DEP TD05SWM7KZ WEB ID: INTFIDTVOS"/>
    <s v="Clean"/>
    <n v="-0.94"/>
    <s v="114Sidney"/>
    <n v="371052603"/>
    <s v="MDW"/>
    <s v="PG"/>
    <s v="A02 - Expense"/>
    <s v="Exp-Professional Services"/>
    <s v="Exp-Legal/Bank fee"/>
    <m/>
    <s v="114 Sidney Drive Red Oak TX 75154"/>
    <s v="Checking"/>
    <m/>
    <n v="0.94"/>
    <n v="2019"/>
    <s v="2019-02"/>
  </r>
  <r>
    <x v="877"/>
    <s v="Exp-Legal/Bank fee"/>
    <s v="Wells Fargo Deposit"/>
    <s v="WELLS FARGO IFI TRIAL DEPPPD ID: INTFIDTVOS"/>
    <s v="Clean"/>
    <n v="0.45"/>
    <s v="114Sidney"/>
    <n v="371052603"/>
    <s v="MDW"/>
    <s v="PG"/>
    <s v="A02 - Expense"/>
    <s v="Exp-Professional Services"/>
    <s v="Exp-Legal/Bank fee"/>
    <m/>
    <s v="114 Sidney Drive Red Oak TX 75154"/>
    <s v="Checking"/>
    <m/>
    <n v="0.45"/>
    <n v="2019"/>
    <s v="2019-02"/>
  </r>
  <r>
    <x v="877"/>
    <s v="Exp-Legal/Bank fee"/>
    <s v="Wells Fargo Deposit"/>
    <s v="WELLS FARGO IFI TRIAL DEPPPD ID: INTFIDTVOS"/>
    <s v="Clean"/>
    <n v="0.49"/>
    <s v="114Sidney"/>
    <n v="371052603"/>
    <s v="MDW"/>
    <s v="PG"/>
    <s v="A02 - Expense"/>
    <s v="Exp-Professional Services"/>
    <s v="Exp-Legal/Bank fee"/>
    <m/>
    <s v="114 Sidney Drive Red Oak TX 75154"/>
    <s v="Checking"/>
    <m/>
    <n v="0.49"/>
    <n v="2019"/>
    <s v="2019-02"/>
  </r>
  <r>
    <x v="877"/>
    <s v="Owner-Funding/Sidney"/>
    <s v="Deposit"/>
    <s v="DEPOSIT ID NUMBER XX4758"/>
    <s v="Clean"/>
    <n v="25000"/>
    <s v="114Sidney"/>
    <n v="371052603"/>
    <s v="MDW"/>
    <s v="PG"/>
    <s v="A06 - Funding"/>
    <s v="Owner-Funding"/>
    <s v="Owner-Funding/Sidney"/>
    <s v="114Sidney"/>
    <s v="114 Sidney Drive Red Oak TX 75154"/>
    <s v="Checking"/>
    <m/>
    <n v="25000"/>
    <n v="2019"/>
    <s v="2019-02"/>
  </r>
  <r>
    <x v="877"/>
    <s v="Owner-Funding/Sidney"/>
    <s v="Payment by Check"/>
    <s v="CHECK # 1005"/>
    <s v="Clean"/>
    <n v="-25000"/>
    <s v="Partnership"/>
    <n v="2113481242"/>
    <s v="NV"/>
    <s v="LLC"/>
    <s v="A06 - Funding"/>
    <s v="Owner-Funding"/>
    <s v="Owner-Funding/Sidney"/>
    <s v="Partnership"/>
    <s v="Neeraj Vivek Partnership"/>
    <s v="Savings"/>
    <m/>
    <n v="25000"/>
    <n v="2019"/>
    <s v="2019-02"/>
  </r>
  <r>
    <x v="878"/>
    <s v="Exp-Insurance"/>
    <s v="Foremost Insurance"/>
    <s v="FOREMOST EPM PYMT XXXXXX XXXXXXXXX3545 VIVEK JADHAV"/>
    <s v="Clean"/>
    <n v="-167.33"/>
    <s v="1316Rosemon"/>
    <n v="3123788147"/>
    <s v="PAG"/>
    <s v="VJ"/>
    <s v="A02 - Expense"/>
    <s v="Exp-Insurance"/>
    <s v="Exp-Insurance"/>
    <m/>
    <s v="1316 Rosemon Avenue Carrolton TX 75006"/>
    <s v="Checking"/>
    <m/>
    <n v="167.33"/>
    <n v="2019"/>
    <s v="2019-02"/>
  </r>
  <r>
    <x v="879"/>
    <s v="Exp-Utilities/Storm Water Fortworth City"/>
    <s v="Payment by Check"/>
    <s v="CHECK 1082"/>
    <s v="Clean"/>
    <n v="-107.68"/>
    <s v="6401Basswood"/>
    <n v="886965909"/>
    <s v="PAG"/>
    <s v="VJ"/>
    <s v="A02 - Expense"/>
    <s v="Exp-Utilities"/>
    <s v="Exp-Utilities/Storm Water Fortworth City"/>
    <m/>
    <s v="6401 Basswood Dr Fortworth TX 76135"/>
    <s v="Checking"/>
    <m/>
    <n v="107.68"/>
    <n v="2019"/>
    <s v="2019-02"/>
  </r>
  <r>
    <x v="880"/>
    <s v="Capex-Install/Sidney Refinance"/>
    <s v="ATM/Cash Withdrawal"/>
    <s v="WITHDRAWAL"/>
    <s v="Clean"/>
    <n v="-19352.48"/>
    <s v="114Sidney"/>
    <n v="371052603"/>
    <s v="MDW"/>
    <s v="PG"/>
    <s v="A03 - Capex"/>
    <s v="Capex-Acquisition"/>
    <s v="Capex-Install/Sidney Refinance"/>
    <s v="114Sidney"/>
    <s v="114 Sidney Drive Red Oak TX 75154"/>
    <s v="Checking"/>
    <s v="REFI"/>
    <n v="19352.48"/>
    <n v="2019"/>
    <s v="2019-02"/>
  </r>
  <r>
    <x v="880"/>
    <s v="Liab-Security"/>
    <s v="Transfer"/>
    <s v="Online Transfer XXXXXX7537 to WFSEC DEPOSITE MV x3314 ######3314"/>
    <s v="Clean"/>
    <n v="-2990"/>
    <s v="114Sidney"/>
    <n v="371052603"/>
    <s v="MDW"/>
    <s v="PG"/>
    <s v="A07 - Security Deposit"/>
    <s v="Liab-Security"/>
    <s v="Liab-Security"/>
    <m/>
    <s v="114 Sidney Drive Red Oak TX 75154"/>
    <s v="Checking"/>
    <m/>
    <n v="2990"/>
    <n v="2019"/>
    <s v="2019-02"/>
  </r>
  <r>
    <x v="880"/>
    <s v="Exp-Legal/Bank Checks Charge"/>
    <s v="Service Charge"/>
    <s v="OFFICIAL CHECKS CHARGE"/>
    <s v="Clean"/>
    <n v="-8"/>
    <s v="114Sidney"/>
    <n v="371052603"/>
    <s v="MDW"/>
    <s v="PG"/>
    <s v="A02 - Expense"/>
    <s v="Exp-Professional Services"/>
    <s v="Exp-Legal/Bank Checks Charge"/>
    <m/>
    <s v="114 Sidney Drive Red Oak TX 75154"/>
    <s v="Checking"/>
    <m/>
    <n v="8"/>
    <n v="2019"/>
    <s v="2019-02"/>
  </r>
  <r>
    <x v="880"/>
    <s v="Exp-Repair/Plumbing Cash paid to Derick"/>
    <s v="Not Available"/>
    <s v="QuickPay with Zelle payment to Neeraj Gupta JPMXXXXX4738"/>
    <s v="Clean"/>
    <n v="-100"/>
    <s v="6401Basswood"/>
    <n v="886965909"/>
    <s v="PAG"/>
    <s v="VJ"/>
    <s v="A02 - Expense"/>
    <s v="Exp-Repair"/>
    <s v="Exp-Repair/Plumbing Cash paid to Derick"/>
    <m/>
    <s v="6401 Basswood Dr Fortworth TX 76135"/>
    <s v="Checking"/>
    <m/>
    <n v="100"/>
    <n v="2019"/>
    <s v="2019-02"/>
  </r>
  <r>
    <x v="880"/>
    <s v="Exp-Travel/Vivek Dallas trip"/>
    <s v="Not Available"/>
    <s v="QuickPay with Zelle payment to Vivek Jadhav XXXXXX9305"/>
    <s v="Clean"/>
    <n v="-366.6"/>
    <s v="Common"/>
    <n v="710655031"/>
    <s v="NV"/>
    <s v="LLC"/>
    <s v="A02 - Expense"/>
    <s v="Exp-T&amp;E"/>
    <s v="Exp-Travel/Vivek Dallas trip"/>
    <m/>
    <s v="Common Expenses"/>
    <s v="Checking"/>
    <m/>
    <n v="366.6"/>
    <n v="2019"/>
    <s v="2019-02"/>
  </r>
  <r>
    <x v="881"/>
    <s v="Flip-Expense/Check with Evernote"/>
    <s v="Chase Credit Card Payment"/>
    <s v="Payment to Chase card ending in1715"/>
    <s v="Clean"/>
    <n v="-120.2"/>
    <s v="4445Cranwood"/>
    <n v="0"/>
    <s v="PAG"/>
    <s v="LLC"/>
    <s v="A10 - Flip"/>
    <s v="Flip-Rehab"/>
    <s v="Flip-Expense/Check with Evernote"/>
    <m/>
    <s v="4445 Cranwood Drive"/>
    <s v="Checking"/>
    <m/>
    <n v="120.2"/>
    <n v="2019"/>
    <s v="2019-02"/>
  </r>
  <r>
    <x v="881"/>
    <s v="Exp-Repair/Insurance Claim"/>
    <s v="Mobile/Remote Deposit"/>
    <s v="MOBILE DEPOSIT : REF NUMBER :XXXXXXXX5139"/>
    <s v="Clean"/>
    <n v="6361.78"/>
    <s v="874Wintergreen"/>
    <n v="8320478665"/>
    <s v="PAG"/>
    <s v="VJ"/>
    <s v="A02 - Expense"/>
    <s v="Exp-Repair"/>
    <s v="Exp-Repair/Insurance Claim"/>
    <m/>
    <s v="874 W Wintergreen Road Lancaster TX 75134"/>
    <s v="Checking"/>
    <m/>
    <n v="6361.78"/>
    <n v="2019"/>
    <s v="2019-02"/>
  </r>
  <r>
    <x v="881"/>
    <s v="Exp-Repair/Balancing entry"/>
    <s v="QuickPay with Zelle fromTRULO PROPERTY MANAGEMENT LLC 79"/>
    <s v="QuickPay with Zelle payment fromTRULO PROPERTY MANAGEMENT LLC 79"/>
    <s v="Clean"/>
    <n v="29.22"/>
    <s v="Common"/>
    <n v="710655031"/>
    <s v="NV"/>
    <s v="LLC"/>
    <s v="A02 - Expense"/>
    <s v="Exp-Repair"/>
    <s v="BALANCING"/>
    <m/>
    <s v="Common Expenses"/>
    <s v="Checking"/>
    <m/>
    <n v="29.22"/>
    <n v="2019"/>
    <s v="2019-02"/>
  </r>
  <r>
    <x v="881"/>
    <s v="Rev-Rent/Basswood Late fee "/>
    <s v="Zelle Transfer"/>
    <s v="QuickPay with Zelle payment fromBalentin Aguilar MSC1TRFZPFYF"/>
    <s v="Clean"/>
    <n v="500"/>
    <s v="Common"/>
    <n v="710655031"/>
    <s v="NV"/>
    <s v="LLC"/>
    <s v="A01 - Revenue"/>
    <s v="Rev-Rent"/>
    <s v="Rev-Rent/Basswood Late fee "/>
    <m/>
    <s v="Common Expenses"/>
    <s v="Checking"/>
    <m/>
    <n v="500"/>
    <n v="2019"/>
    <s v="2019-02"/>
  </r>
  <r>
    <x v="882"/>
    <s v="Exp-Utilities/City of Anna"/>
    <s v="Payment by Check"/>
    <s v="CHECK # 1080"/>
    <s v="Clean"/>
    <n v="-87.77"/>
    <s v="104Meadow"/>
    <n v="2123710218"/>
    <s v="MDW"/>
    <s v="VJ"/>
    <s v="A02 - Expense"/>
    <s v="Exp-Utilities"/>
    <s v="Exp-Utilities/City of Anna"/>
    <m/>
    <s v="104 Meadow View Lane Anna TX 75409"/>
    <s v="Checking"/>
    <m/>
    <n v="87.77"/>
    <n v="2019"/>
    <s v="2019-02"/>
  </r>
  <r>
    <x v="882"/>
    <s v="Rev-Rent/Reward Check"/>
    <s v="Payment by Check"/>
    <s v="CHECK # 1042"/>
    <s v="Clean"/>
    <n v="-50"/>
    <s v="108Pagoda"/>
    <n v="2123674356"/>
    <s v="PAG"/>
    <s v="NG"/>
    <s v="A01 - Revenue"/>
    <s v="Rev-Rent"/>
    <s v="Rev-Rent/Reward Check"/>
    <m/>
    <s v="108 Pagoda Drive Anna TX 75409"/>
    <s v="Checking"/>
    <m/>
    <n v="50"/>
    <n v="2019"/>
    <s v="2019-02"/>
  </r>
  <r>
    <x v="882"/>
    <s v="Chase"/>
    <s v="Chase Credit Card Payment"/>
    <s v="Payment to Chase card ending in1715"/>
    <s v="Clean"/>
    <n v="-112.77"/>
    <s v="4445Cranwood"/>
    <n v="0"/>
    <s v="PAG"/>
    <s v="LLC"/>
    <s v="A02 - Expense"/>
    <s v="Exp-Repair"/>
    <s v="Chase"/>
    <m/>
    <s v="4445 Cranwood Drive"/>
    <s v="Checking"/>
    <m/>
    <n v="112.77"/>
    <n v="2019"/>
    <s v="2019-02"/>
  </r>
  <r>
    <x v="882"/>
    <s v="Exp-Taxes/Escrow unpaid taxes"/>
    <s v="Wells Fargo Transfer"/>
    <s v="WELLS FARGO IFI DDA TO DDA F205TZ7JFB WEB ID: INTFITRVOS"/>
    <s v="Clean"/>
    <n v="-8000"/>
    <s v="4909Jamesway"/>
    <n v="886968291"/>
    <s v="PAG"/>
    <s v="VJ"/>
    <s v="A02 - Expense"/>
    <s v="Exp-Taxes"/>
    <s v="Exp-Taxes/Escrow unpaid taxes"/>
    <m/>
    <s v="4909 Jamesway Drive Fortworth TX 76135"/>
    <s v="Checking"/>
    <m/>
    <n v="8000"/>
    <n v="2019"/>
    <s v="2019-02"/>
  </r>
  <r>
    <x v="882"/>
    <s v="Rev-Rent"/>
    <s v="Deposit"/>
    <s v="DEPOSIT ID NUMBER XX0753"/>
    <s v="Clean"/>
    <n v="845"/>
    <s v="4909Jamesway"/>
    <n v="886968291"/>
    <s v="PAG"/>
    <s v="VJ"/>
    <s v="A01 - Revenue"/>
    <s v="Rev-Rent"/>
    <s v="Rev-Rent"/>
    <m/>
    <s v="4909 Jamesway Drive Fortworth TX 76135"/>
    <s v="Checking"/>
    <m/>
    <n v="845"/>
    <n v="2019"/>
    <s v="2019-02"/>
  </r>
  <r>
    <x v="882"/>
    <s v="Exp-Repair/Joanne Garga"/>
    <s v="Payment by Check"/>
    <s v="CHECK 1055"/>
    <s v="Clean"/>
    <n v="-160"/>
    <s v="6401Basswood"/>
    <n v="886965909"/>
    <s v="PAG"/>
    <s v="VJ"/>
    <s v="A02 - Expense"/>
    <s v="Exp-Repair"/>
    <s v="Exp-Repair/Joanne Garga"/>
    <m/>
    <s v="6401 Basswood Dr Fortworth TX 76135"/>
    <s v="Checking"/>
    <m/>
    <n v="160"/>
    <n v="2019"/>
    <s v="2019-02"/>
  </r>
  <r>
    <x v="882"/>
    <s v="Liab-Security/114 Sidney"/>
    <s v="Transfer"/>
    <s v="JPMorgan Chase Ext Trnsfr XXXXXX XXXXXX7537 MEADOW VIEW HOMES LLC"/>
    <s v="Clean"/>
    <n v="2990"/>
    <s v="MeadowSecurity"/>
    <n v="1160333314"/>
    <s v="MDW"/>
    <s v="LLC"/>
    <s v="A07 - Security Deposit"/>
    <s v="Liab-Security"/>
    <s v="Liab-Security/114 Sidney"/>
    <m/>
    <s v="Meadow Security Deposit"/>
    <s v="Checking"/>
    <m/>
    <n v="2990"/>
    <n v="2019"/>
    <s v="2019-02"/>
  </r>
  <r>
    <x v="882"/>
    <s v="Exp-Legal/Bank Fee"/>
    <s v="Chase Transfer"/>
    <s v="BUSINESS TO BUSINESS ACH JPMorgan Chase Auth Debit XXXXXX XXXXXX0855 Auth"/>
    <s v="Clean"/>
    <n v="-0.8"/>
    <s v="PagodaSecurity"/>
    <n v="1124223312"/>
    <s v="PAG"/>
    <s v="LLC"/>
    <s v="A02 - Expense"/>
    <s v="Exp-Professional Services"/>
    <s v="Exp-Legal/Bank Fee"/>
    <m/>
    <s v="Pagoda Security Deposit"/>
    <s v="Savings"/>
    <m/>
    <n v="0.8"/>
    <n v="2019"/>
    <s v="2019-02"/>
  </r>
  <r>
    <x v="882"/>
    <s v="Exp-Legal/Bank Fee"/>
    <s v="Chase"/>
    <s v="JPMorgan Chase Auth Crdt XXXXXX XXXXXX0854 Auth"/>
    <s v="Clean"/>
    <n v="0.38"/>
    <s v="PagodaSecurity"/>
    <n v="1124223312"/>
    <s v="PAG"/>
    <s v="LLC"/>
    <s v="A02 - Expense"/>
    <s v="Exp-Professional Services"/>
    <s v="Exp-Legal/Bank Fee"/>
    <m/>
    <s v="Pagoda Security Deposit"/>
    <s v="Savings"/>
    <m/>
    <n v="0.38"/>
    <n v="2019"/>
    <s v="2019-02"/>
  </r>
  <r>
    <x v="882"/>
    <s v="Exp-Legal/Bank Fee"/>
    <s v="Chase"/>
    <s v="JPMorgan Chase Auth Crdt XXXXXX XXXXXX0853 Auth"/>
    <s v="Clean"/>
    <n v="0.42"/>
    <s v="PagodaSecurity"/>
    <n v="1124223312"/>
    <s v="PAG"/>
    <s v="LLC"/>
    <s v="A02 - Expense"/>
    <s v="Exp-Professional Services"/>
    <s v="Exp-Legal/Bank Fee"/>
    <m/>
    <s v="Pagoda Security Deposit"/>
    <s v="Savings"/>
    <m/>
    <n v="0.42"/>
    <n v="2019"/>
    <s v="2019-02"/>
  </r>
  <r>
    <x v="883"/>
    <s v="Exp-Mgmt/TRULO"/>
    <s v="Not Available"/>
    <s v="QuickPay with Zelle payment to Trulo Property Management LLC 797"/>
    <s v="Clean"/>
    <n v="-2000"/>
    <s v="114Sidney"/>
    <n v="371052603"/>
    <s v="MDW"/>
    <s v="PG"/>
    <s v="A02 - Expense"/>
    <s v="Exp-Mgmt"/>
    <s v="W9-TRULO"/>
    <m/>
    <s v="114 Sidney Drive Red Oak TX 75154"/>
    <s v="Checking"/>
    <m/>
    <n v="2000"/>
    <n v="2019"/>
    <s v="2019-02"/>
  </r>
  <r>
    <x v="883"/>
    <s v="Exp-Repair/Check with Neeraj"/>
    <s v="Chase Credit Card Payment"/>
    <s v="Payment to Chase card ending in8652"/>
    <s v="Clean"/>
    <n v="-700"/>
    <s v="114Sidney"/>
    <n v="371052603"/>
    <s v="MDW"/>
    <s v="PG"/>
    <s v="A02 - Expense"/>
    <s v="Exp-Repair"/>
    <s v="Exp-Repair/Check with Neeraj"/>
    <m/>
    <s v="114 Sidney Drive Red Oak TX 75154"/>
    <s v="Checking"/>
    <m/>
    <n v="700"/>
    <n v="2019"/>
    <s v="2019-02"/>
  </r>
  <r>
    <x v="883"/>
    <s v="Exp-Insurance"/>
    <s v="Not Available"/>
    <s v="QuickPay with Zelle payment to Neeraj Wells Fargo JPMXXXXX0842"/>
    <s v="Clean"/>
    <n v="-95.35"/>
    <s v="114Sidney"/>
    <n v="371052603"/>
    <s v="MDW"/>
    <s v="PG"/>
    <s v="A02 - Expense"/>
    <s v="Exp-Insurance"/>
    <s v="Exp-Insurance"/>
    <m/>
    <s v="114 Sidney Drive Red Oak TX 75154"/>
    <s v="Checking"/>
    <m/>
    <n v="95.35"/>
    <n v="2019"/>
    <s v="2019-02"/>
  </r>
  <r>
    <x v="883"/>
    <s v="Exp-Mgmt/TRULO"/>
    <s v="Not Available"/>
    <s v="QuickPay with Zelle payment to Trulo Property Management LLC 797"/>
    <s v="Clean"/>
    <n v="-75"/>
    <s v="114Sidney"/>
    <n v="371052603"/>
    <s v="MDW"/>
    <s v="PG"/>
    <s v="A02 - Expense"/>
    <s v="Exp-Mgmt"/>
    <s v="W9-TRULO"/>
    <m/>
    <s v="114 Sidney Drive Red Oak TX 75154"/>
    <s v="Checking"/>
    <m/>
    <n v="75"/>
    <n v="2019"/>
    <s v="2019-02"/>
  </r>
  <r>
    <x v="883"/>
    <s v="Exp-Repair/Brian Collins Bath resurface"/>
    <s v="Payment by Check"/>
    <s v="CHECK 1015"/>
    <s v="Clean"/>
    <n v="-170"/>
    <s v="4445Cranwood"/>
    <n v="0"/>
    <s v="PAG"/>
    <s v="LLC"/>
    <s v="A02 - Expense"/>
    <s v="Exp-Repair"/>
    <s v="Exp-Repair/Brian Collins Bath resurface"/>
    <m/>
    <s v="4445 Cranwood Drive"/>
    <s v="Checking"/>
    <m/>
    <n v="170"/>
    <n v="2019"/>
    <s v="2019-02"/>
  </r>
  <r>
    <x v="883"/>
    <s v="Exp-Mgmt/TRULO"/>
    <s v="Transfer"/>
    <s v="Online Transfer XXXXXX3806 to Chase-Trulo-x8616 #####8616 transa"/>
    <s v="Clean"/>
    <n v="-200"/>
    <s v="4909Jamesway"/>
    <n v="886968291"/>
    <s v="PAG"/>
    <s v="VJ"/>
    <s v="A02 - Expense"/>
    <s v="Exp-Mgmt"/>
    <s v="W9-TRULO"/>
    <m/>
    <s v="4909 Jamesway Drive Fortworth TX 76135"/>
    <s v="Checking"/>
    <m/>
    <n v="200"/>
    <n v="2019"/>
    <s v="2019-02"/>
  </r>
  <r>
    <x v="883"/>
    <s v="Exp-Repair/Ramos Windows"/>
    <s v="Payment by Check"/>
    <s v="CHECK 1935"/>
    <s v="Clean"/>
    <n v="-80"/>
    <s v="4909Jamesway"/>
    <n v="886968291"/>
    <s v="PAG"/>
    <s v="VJ"/>
    <s v="A02 - Expense"/>
    <s v="Exp-Repair"/>
    <s v="W9-RAMOSWINDOWS"/>
    <m/>
    <s v="4909 Jamesway Drive Fortworth TX 76135"/>
    <s v="Checking"/>
    <m/>
    <n v="80"/>
    <n v="2019"/>
    <s v="2019-02"/>
  </r>
  <r>
    <x v="883"/>
    <s v="Exp-Repair/Check with Neeraj"/>
    <s v="Chase Credit Card Payment"/>
    <s v="Payment to Chase card ending in1715"/>
    <s v="Clean"/>
    <n v="-45"/>
    <s v="4909Jamesway"/>
    <n v="886968291"/>
    <s v="PAG"/>
    <s v="VJ"/>
    <s v="A02 - Expense"/>
    <s v="Exp-Repair"/>
    <s v="Exp-Repair/Check with Neeraj"/>
    <m/>
    <s v="4909 Jamesway Drive Fortworth TX 76135"/>
    <s v="Checking"/>
    <m/>
    <n v="45"/>
    <n v="2019"/>
    <s v="2019-02"/>
  </r>
  <r>
    <x v="883"/>
    <s v="Exp-Mgmt/TRULO"/>
    <s v="Transfer"/>
    <s v="Online Transfer XXXXXX3831 to Chase-Trulo-x8616 #####8616 transa"/>
    <s v="Clean"/>
    <n v="-200"/>
    <s v="6401Basswood"/>
    <n v="886965909"/>
    <s v="PAG"/>
    <s v="VJ"/>
    <s v="A02 - Expense"/>
    <s v="Exp-Mgmt"/>
    <s v="W9-TRULO"/>
    <m/>
    <s v="6401 Basswood Dr Fortworth TX 76135"/>
    <s v="Checking"/>
    <m/>
    <n v="200"/>
    <n v="2019"/>
    <s v="2019-02"/>
  </r>
  <r>
    <x v="883"/>
    <s v="Rev-Rent/Reward Check"/>
    <s v="Payment by Check"/>
    <s v="CHECK # 1001"/>
    <s v="Clean"/>
    <n v="-50"/>
    <s v="874Wintergreen"/>
    <n v="8320478665"/>
    <s v="PAG"/>
    <s v="VJ"/>
    <s v="A01 - Revenue"/>
    <s v="Rev-Rent"/>
    <s v="Rev-Rent/Reward Check"/>
    <m/>
    <s v="874 W Wintergreen Road Lancaster TX 75134"/>
    <s v="Checking"/>
    <m/>
    <n v="50"/>
    <n v="2019"/>
    <s v="2019-02"/>
  </r>
  <r>
    <x v="884"/>
    <s v="Rev-Rent"/>
    <s v="ATM/Teller Deposit"/>
    <s v="ATM CHECK DEPOSIT ON 02/28 CAMERON CROSSING MCKINNEY, TX TX XXX6958 ATM ID 9882C CARD 5539"/>
    <s v="Clean"/>
    <n v="1550"/>
    <s v="108Meadow"/>
    <n v="3123666335"/>
    <s v="MDW"/>
    <s v="PG"/>
    <s v="A01 - Revenue"/>
    <s v="Rev-Rent"/>
    <s v="Rev-Rent"/>
    <m/>
    <s v="108 Meadow View Lane Anna TX 75409"/>
    <s v="Checking"/>
    <m/>
    <n v="1550"/>
    <n v="2019"/>
    <s v="2019-02"/>
  </r>
  <r>
    <x v="884"/>
    <s v="Rev-Interest"/>
    <s v="Interest"/>
    <s v="INTEREST PAYMENT"/>
    <s v="Clean"/>
    <n v="0.02"/>
    <s v="108PagodaSavings"/>
    <n v="0"/>
    <s v="PAG"/>
    <s v="LLC"/>
    <s v="A01 - Revenue"/>
    <s v="Rev-Interest"/>
    <s v="Rev-Interest"/>
    <m/>
    <s v="108 Pagoda Drive Anna TX 75409"/>
    <s v="Savings"/>
    <m/>
    <n v="0.02"/>
    <n v="2019"/>
    <s v="2019-02"/>
  </r>
  <r>
    <x v="884"/>
    <s v="Exp-Repair/Check with Neeraj"/>
    <s v="Chase Credit Card Payment"/>
    <s v="Payment to Chase card ending in8652"/>
    <s v="Clean"/>
    <n v="-86"/>
    <s v="114Sidney"/>
    <n v="371052603"/>
    <s v="MDW"/>
    <s v="PG"/>
    <s v="A02 - Expense"/>
    <s v="Exp-Repair"/>
    <s v="Exp-Repair/Check with Neeraj"/>
    <m/>
    <s v="114 Sidney Drive Red Oak TX 75154"/>
    <s v="Checking"/>
    <m/>
    <n v="86"/>
    <n v="2019"/>
    <s v="2019-02"/>
  </r>
  <r>
    <x v="884"/>
    <s v="Rev-Rent"/>
    <s v="ATM/Teller Deposit"/>
    <s v="DEPOSIT MADE IN A BRANCH/STORE #XXXXX7650"/>
    <s v="Clean"/>
    <n v="1375"/>
    <s v="116Meadow"/>
    <n v="3123680344"/>
    <s v="MDW"/>
    <s v="PG"/>
    <s v="A01 - Revenue"/>
    <s v="Rev-Rent"/>
    <s v="Rev-Rent"/>
    <m/>
    <s v="116 Meadow View Lane Anna TX 75409"/>
    <s v="Checking"/>
    <m/>
    <n v="1375"/>
    <n v="2019"/>
    <s v="2019-02"/>
  </r>
  <r>
    <x v="884"/>
    <s v="Rev-Rent"/>
    <s v="ATM/Teller Deposit"/>
    <s v="DEPOSIT MADE IN A BRANCH/STORE #XXXXX3489"/>
    <s v="Clean"/>
    <n v="1495"/>
    <s v="1342Newton"/>
    <n v="3123752192"/>
    <s v="PAG"/>
    <s v="PG"/>
    <s v="A01 - Revenue"/>
    <s v="Rev-Rent"/>
    <s v="Rev-Rent"/>
    <m/>
    <s v="1342 Newton Dr Cedar Hill TX 75115"/>
    <s v="Checking"/>
    <m/>
    <n v="1495"/>
    <n v="2019"/>
    <s v="2019-02"/>
  </r>
  <r>
    <x v="884"/>
    <s v="Rev-Interest"/>
    <s v="Interest"/>
    <s v="INTEREST PAYMENT"/>
    <s v="Clean"/>
    <n v="0.01"/>
    <s v="1905MorningSavings"/>
    <n v="0"/>
    <s v="MDW"/>
    <s v="VJ"/>
    <s v="A01 - Revenue"/>
    <s v="Rev-Interest"/>
    <s v="Rev-Interest"/>
    <m/>
    <s v="1905 Morning Dove Aubrey TX 76227"/>
    <s v="Savings"/>
    <m/>
    <n v="0.01"/>
    <n v="2019"/>
    <s v="2019-02"/>
  </r>
  <r>
    <x v="884"/>
    <s v="Flip Expense/Check with Neeraj"/>
    <s v="Chase Credit Card Payment"/>
    <s v="Payment to Chase card ending in1715"/>
    <s v="Clean"/>
    <n v="-105.89"/>
    <s v="4445Cranwood"/>
    <n v="0"/>
    <s v="PAG"/>
    <s v="LLC"/>
    <s v="A10 - Flip"/>
    <s v="Flip-Rehab"/>
    <s v="Flip Expense/Check with Neeraj"/>
    <m/>
    <s v="4445 Cranwood Drive"/>
    <s v="Checking"/>
    <m/>
    <n v="105.89"/>
    <n v="2019"/>
    <s v="2019-02"/>
  </r>
  <r>
    <x v="884"/>
    <s v="Rev-Rent"/>
    <s v="EECU POPMONEY EECUWEB ID: XX7921"/>
    <s v="EECU POPMONEY EECUWEB ID: XXXXXX7921"/>
    <s v="Clean"/>
    <n v="295"/>
    <s v="6401Basswood"/>
    <n v="886965909"/>
    <s v="PAG"/>
    <s v="VJ"/>
    <s v="A01 - Revenue"/>
    <s v="Rev-Rent"/>
    <s v="Rev-Rent"/>
    <m/>
    <s v="6401 Basswood Dr Fortworth TX 76135"/>
    <s v="Checking"/>
    <m/>
    <n v="295"/>
    <n v="2019"/>
    <s v="2019-02"/>
  </r>
  <r>
    <x v="884"/>
    <s v="Exp-Legal/Bank fee"/>
    <s v="Service Charge"/>
    <s v="MONTHLY SERVICE FEE"/>
    <s v="Clean"/>
    <n v="-12"/>
    <s v="8604Wagon"/>
    <n v="710665618"/>
    <s v="MDW"/>
    <s v="VJ"/>
    <s v="A02 - Expense"/>
    <s v="Exp-Professional Services"/>
    <s v="Exp-Legal/Bank fee"/>
    <m/>
    <s v="8604 Wagon Trail Crossroads TX 76227"/>
    <s v="Checking"/>
    <m/>
    <n v="12"/>
    <n v="2019"/>
    <s v="2019-02"/>
  </r>
  <r>
    <x v="884"/>
    <s v="Rev-Interest"/>
    <s v="Interest"/>
    <s v="INTEREST PAYMENT"/>
    <s v="Clean"/>
    <n v="0.27"/>
    <s v="PagodaSecurity"/>
    <n v="1124223312"/>
    <s v="PAG"/>
    <s v="LLC"/>
    <s v="A01 - Revenue"/>
    <s v="Rev-Interest"/>
    <s v="Rev-Interest"/>
    <m/>
    <s v="Pagoda Security Deposit"/>
    <s v="Savings"/>
    <m/>
    <n v="0.27"/>
    <n v="2019"/>
    <s v="2019-02"/>
  </r>
  <r>
    <x v="884"/>
    <s v="Exp-Taxes/4909 Jamesway Tax Escrow"/>
    <s v="Tax Refund"/>
    <s v="ONLINE TRANSFER FROM JPMORGAN CHASE BANK, NATIONAL ASSOCIATION CHK XXXXX8291 N. GUPTA REF #F205TZ7JFB ESCROW PROP TAX XXXX 4909 JAMESWAY FW"/>
    <s v="Clean"/>
    <n v="8000"/>
    <s v="PagodaSecurity"/>
    <n v="1124223312"/>
    <s v="PAG"/>
    <s v="LLC"/>
    <s v="A02 - Expense"/>
    <s v="Exp-Taxes"/>
    <s v="Exp-Taxes/4909 Jamesway Tax Escrow"/>
    <m/>
    <s v="Pagoda Security Deposit"/>
    <s v="Savings"/>
    <m/>
    <n v="8000"/>
    <n v="2019"/>
    <s v="2019-02"/>
  </r>
  <r>
    <x v="884"/>
    <s v="Rev-Interest"/>
    <s v="Interest"/>
    <s v="INTEREST PAYMENT"/>
    <s v="Clean"/>
    <n v="1.8"/>
    <s v="Partnership"/>
    <n v="2113481242"/>
    <s v="NV"/>
    <s v="LLC"/>
    <s v="A01 - Revenue"/>
    <s v="Rev-Interest"/>
    <s v="Rev-Interest"/>
    <m/>
    <s v="Neeraj Vivek Partnership"/>
    <s v="Savings"/>
    <m/>
    <n v="1.8"/>
    <n v="2019"/>
    <s v="2019-02"/>
  </r>
  <r>
    <x v="885"/>
    <s v="Exp-Repair/Joplin AC"/>
    <s v="Payment by Check"/>
    <s v="CHECK # 1079"/>
    <s v="Clean"/>
    <n v="-100"/>
    <s v="104Meadow"/>
    <n v="2123710218"/>
    <s v="MDW"/>
    <s v="VJ"/>
    <s v="A02 - Expense"/>
    <s v="Exp-Repair"/>
    <s v="JOPLIN AC"/>
    <m/>
    <s v="104 Meadow View Lane Anna TX 75409"/>
    <s v="Checking"/>
    <m/>
    <n v="100"/>
    <n v="2019"/>
    <s v="2019-03"/>
  </r>
  <r>
    <x v="885"/>
    <s v="Exp-Mgmt/TRULO"/>
    <s v="JPMorgan"/>
    <s v="RECURRING TRANSFER TO JPMORGAN CHASE BANK, NATIONAL ASSOCIATION CHK XXXXX8616 N. GUPTA REF #FP05VMJ37V 104MV TO TRULO PROPERTY MANAGEMENT"/>
    <s v="Clean"/>
    <n v="-75"/>
    <s v="104Meadow"/>
    <n v="2123710218"/>
    <s v="MDW"/>
    <s v="VJ"/>
    <s v="A02 - Expense"/>
    <s v="Exp-Mgmt"/>
    <s v="W9-TRULO"/>
    <m/>
    <s v="104 Meadow View Lane Anna TX 75409"/>
    <s v="Checking"/>
    <m/>
    <n v="75"/>
    <n v="2019"/>
    <s v="2019-03"/>
  </r>
  <r>
    <x v="885"/>
    <s v="Exp-Mgmt/TRULO"/>
    <s v="JPMorgan"/>
    <s v="RECURRING TRANSFER TO JPMORGAN CHASE BANK, NATIONAL ASSOCIATION CHK XXXXX8616 N. GUPTA REF #FP05VM55QK 108MV TO TRULO PROPERTY MANAGEMENT"/>
    <s v="Clean"/>
    <n v="-75"/>
    <s v="108Meadow"/>
    <n v="3123666335"/>
    <s v="MDW"/>
    <s v="PG"/>
    <s v="A02 - Expense"/>
    <s v="Exp-Mgmt"/>
    <s v="W9-TRULO"/>
    <m/>
    <s v="108 Meadow View Lane Anna TX 75409"/>
    <s v="Checking"/>
    <m/>
    <n v="75"/>
    <n v="2019"/>
    <s v="2019-03"/>
  </r>
  <r>
    <x v="885"/>
    <s v="Exp-Mortgage"/>
    <s v="RoundPoint Mortgage Servicing Corporation Home Loan/Mortgage"/>
    <s v="BUSINESS TO BUSINESS ACH RoundPoint MT S ROUNDPOINT XXXXXX XXXXXX2553 PAGODAHOMES LLC"/>
    <s v="Clean"/>
    <n v="-467.03"/>
    <s v="108Pagoda"/>
    <n v="2123674356"/>
    <s v="PAG"/>
    <s v="NG"/>
    <s v="A02 - Expense"/>
    <s v="Exp-Mortgage"/>
    <s v="Exp-Mortgage"/>
    <m/>
    <s v="108 Pagoda Drive Anna TX 75409"/>
    <s v="Checking"/>
    <m/>
    <n v="467.03"/>
    <n v="2019"/>
    <s v="2019-03"/>
  </r>
  <r>
    <x v="885"/>
    <s v="Transfer-Checking"/>
    <s v="Transfer"/>
    <s v="RECURRING TRANSFER TO PAGODA HOMES LLC REF #OP05VNDMH6 BUSINESS MARKET RATE SAVINGS PAGODA CHK TO SAV"/>
    <s v="Clean"/>
    <n v="-150"/>
    <s v="108Pagoda"/>
    <n v="2123674356"/>
    <s v="PAG"/>
    <s v="NG"/>
    <s v="A05 - Bank Transfer"/>
    <s v="Transfer"/>
    <s v="Transfer-Checking"/>
    <m/>
    <s v="108 Pagoda Drive Anna TX 75409"/>
    <s v="Checking"/>
    <m/>
    <n v="150"/>
    <n v="2019"/>
    <s v="2019-03"/>
  </r>
  <r>
    <x v="885"/>
    <s v="Exp-Repair/Joplin AC"/>
    <s v="Payment by Check"/>
    <s v="CHECK # 1005"/>
    <s v="Clean"/>
    <n v="-100"/>
    <s v="108Pagoda"/>
    <n v="2123674356"/>
    <s v="PAG"/>
    <s v="NG"/>
    <s v="A02 - Expense"/>
    <s v="Exp-Repair"/>
    <s v="JOPLIN AC"/>
    <m/>
    <s v="108 Pagoda Drive Anna TX 75409"/>
    <s v="Checking"/>
    <m/>
    <n v="100"/>
    <n v="2019"/>
    <s v="2019-03"/>
  </r>
  <r>
    <x v="885"/>
    <s v="Transfer-Savings"/>
    <s v="Transfer"/>
    <s v="RECURRING TRANSFER FROM PAGODA HOMES LLC REF #OP05VNDMH6 BUSINESS CHECKING PAGODA CHK TO SAV"/>
    <s v="Clean"/>
    <n v="150"/>
    <s v="108PagodaSavings"/>
    <n v="0"/>
    <s v="PAG"/>
    <s v="LLC"/>
    <s v="A05 - Bank Transfer"/>
    <s v="Transfer"/>
    <s v="Transfer-Savings"/>
    <m/>
    <s v="108 Pagoda Drive Anna TX 75409"/>
    <s v="Savings"/>
    <m/>
    <n v="150"/>
    <n v="2019"/>
    <s v="2019-03"/>
  </r>
  <r>
    <x v="885"/>
    <s v="Exp-Mgmt/TRULO"/>
    <s v="JPMorgan"/>
    <s v="RECURRING TRANSFER TO JPMORGAN CHASE BANK, NATIONAL ASSOCIATION CHK XXXXX8616 N. GUPTA REF #FP05VMBGPN BREWER TO TRULO PROPERTY MANAGEMENT"/>
    <s v="Clean"/>
    <n v="-75"/>
    <s v="1117Brewer"/>
    <n v="8320442620"/>
    <s v="MDW"/>
    <s v="PG"/>
    <s v="A02 - Expense"/>
    <s v="Exp-Mgmt"/>
    <s v="W9-TRULO"/>
    <m/>
    <s v="1117 Brewer Dr. Cedar Hill, TX 75104"/>
    <s v="Checking"/>
    <m/>
    <n v="75"/>
    <n v="2019"/>
    <s v="2019-03"/>
  </r>
  <r>
    <x v="885"/>
    <s v="Exp-Repair/Joplin AC"/>
    <s v="Payment by Check"/>
    <s v="CHECK # 3035"/>
    <s v="Clean"/>
    <n v="-100"/>
    <s v="116Meadow"/>
    <n v="3123680344"/>
    <s v="MDW"/>
    <s v="PG"/>
    <s v="A02 - Expense"/>
    <s v="Exp-Repair"/>
    <s v="JOPLIN AC"/>
    <m/>
    <s v="116 Meadow View Lane Anna TX 75409"/>
    <s v="Checking"/>
    <m/>
    <n v="100"/>
    <n v="2019"/>
    <s v="2019-03"/>
  </r>
  <r>
    <x v="885"/>
    <s v="Exp-Mgmt/TRULO"/>
    <s v="JPMorgan"/>
    <s v="RECURRING TRANSFER TO JPMORGAN CHASE BANK, NATIONAL ASSOCIATION CHK XXXXX8616 N. GUPTA REF #FP05VN9L8D 116MV TO TRULO PROPERTY MANAGEMENT"/>
    <s v="Clean"/>
    <n v="-75"/>
    <s v="116Meadow"/>
    <n v="3123680344"/>
    <s v="MDW"/>
    <s v="PG"/>
    <s v="A02 - Expense"/>
    <s v="Exp-Mgmt"/>
    <s v="W9-TRULO"/>
    <m/>
    <s v="116 Meadow View Lane Anna TX 75409"/>
    <s v="Checking"/>
    <m/>
    <n v="75"/>
    <n v="2019"/>
    <s v="2019-03"/>
  </r>
  <r>
    <x v="885"/>
    <s v="Rev-Rent"/>
    <s v="ATM/Teller Deposit"/>
    <s v="eDeposit in Branch/Store 03/01/19 12:40:05 PM 2020 W UNIVERSITY DR MCKINNEY TX"/>
    <s v="Clean"/>
    <n v="1675"/>
    <s v="116Meadow"/>
    <n v="3123680344"/>
    <s v="MDW"/>
    <s v="PG"/>
    <s v="A01 - Revenue"/>
    <s v="Rev-Rent"/>
    <s v="Rev-Rent"/>
    <m/>
    <s v="116 Meadow View Lane Anna TX 75409"/>
    <s v="Checking"/>
    <m/>
    <n v="1675"/>
    <n v="2019"/>
    <s v="2019-03"/>
  </r>
  <r>
    <x v="885"/>
    <s v="Exp-Mgmt/TRULO"/>
    <s v="JPMorgan"/>
    <s v="RECURRING TRANSFER TO JPMORGAN CHASE BANK, NATIONAL ASSOCIATION CHK XXXXX8616 N. GUPTA REF #FP05VN2YD9 ROSEMON TO TRULO PROPERTY MANAGEMENT"/>
    <s v="Clean"/>
    <n v="-150"/>
    <s v="1316Rosemon"/>
    <n v="3123788147"/>
    <s v="PAG"/>
    <s v="VJ"/>
    <s v="A02 - Expense"/>
    <s v="Exp-Mgmt"/>
    <s v="W9-TRULO"/>
    <m/>
    <s v="1316 Rosemon Avenue Carrolton TX 75006"/>
    <s v="Checking"/>
    <m/>
    <n v="150"/>
    <n v="2019"/>
    <s v="2019-03"/>
  </r>
  <r>
    <x v="885"/>
    <s v="Exp-Repair/Joplin AC"/>
    <s v="Payment by Check"/>
    <s v="CHECK # 1031"/>
    <s v="Clean"/>
    <n v="-100"/>
    <s v="1316Rosemon"/>
    <n v="3123788147"/>
    <s v="PAG"/>
    <s v="VJ"/>
    <s v="A02 - Expense"/>
    <s v="Exp-Repair"/>
    <s v="JOPLIN AC"/>
    <m/>
    <s v="1316 Rosemon Avenue Carrolton TX 75006"/>
    <s v="Checking"/>
    <m/>
    <n v="100"/>
    <n v="2019"/>
    <s v="2019-03"/>
  </r>
  <r>
    <x v="885"/>
    <s v="Rev-Rent"/>
    <s v="ATM/Teller Deposit"/>
    <s v="DEPOSIT MADE IN A BRANCH/STORE #XXXXX2728"/>
    <s v="Clean"/>
    <n v="1325"/>
    <s v="1316Rosemon"/>
    <n v="3123788147"/>
    <s v="PAG"/>
    <s v="VJ"/>
    <s v="A01 - Revenue"/>
    <s v="Rev-Rent"/>
    <s v="Rev-Rent"/>
    <m/>
    <s v="1316 Rosemon Avenue Carrolton TX 75006"/>
    <s v="Checking"/>
    <m/>
    <n v="1325"/>
    <n v="2019"/>
    <s v="2019-03"/>
  </r>
  <r>
    <x v="885"/>
    <s v="Exp-Mgmt/TRULO"/>
    <s v="JPMorgan"/>
    <s v="RECURRING TRANSFER TO JPMORGAN CHASE BANK, NATIONAL ASSOCIATION CHK XXXXX8616 N. GUPTA REF #FP05VM5VQZ NEWTON TO TRULO PROPERTY MANAGEMENT"/>
    <s v="Clean"/>
    <n v="-75"/>
    <s v="1342Newton"/>
    <n v="3123752192"/>
    <s v="PAG"/>
    <s v="PG"/>
    <s v="A02 - Expense"/>
    <s v="Exp-Mgmt"/>
    <s v="W9-TRULO"/>
    <m/>
    <s v="1342 Newton Dr Cedar Hill TX 75115"/>
    <s v="Checking"/>
    <m/>
    <n v="75"/>
    <n v="2019"/>
    <s v="2019-03"/>
  </r>
  <r>
    <x v="885"/>
    <s v="Transfer-Checking"/>
    <s v="Transfer"/>
    <s v="RECURRING TRANSFER TO MEADOW VIEW HOMES LLC BUSINESS MARKET RATE SAVINGS REF #OP05VMJXLH XXXXXX3606"/>
    <s v="Clean"/>
    <n v="-150"/>
    <s v="1905Morning"/>
    <n v="2120678228"/>
    <s v="MDW"/>
    <s v="VJ"/>
    <s v="A05 - Bank Transfer"/>
    <s v="Transfer"/>
    <s v="Transfer-Checking"/>
    <m/>
    <s v="1905 Morning Dove Aubrey TX 76227"/>
    <s v="Checking"/>
    <m/>
    <n v="150"/>
    <n v="2019"/>
    <s v="2019-03"/>
  </r>
  <r>
    <x v="885"/>
    <s v="Exp-Repair/Joplin AC"/>
    <s v="Payment by Check"/>
    <s v="CHECK # 1003"/>
    <s v="Clean"/>
    <n v="-100"/>
    <s v="1905Morning"/>
    <n v="2120678228"/>
    <s v="MDW"/>
    <s v="VJ"/>
    <s v="A02 - Expense"/>
    <s v="Exp-Repair"/>
    <s v="JOPLIN AC"/>
    <m/>
    <s v="1905 Morning Dove Aubrey TX 76227"/>
    <s v="Checking"/>
    <m/>
    <n v="100"/>
    <n v="2019"/>
    <s v="2019-03"/>
  </r>
  <r>
    <x v="885"/>
    <s v="Exp-Mgmt/TRULO"/>
    <s v="JPMorgan"/>
    <s v="RECURRING TRANSFER TO JPMORGAN CHASE BANK, NATIONAL ASSOCIATION CHK XXXXX8616 N. GUPTA REF #FP05VMKRCN MORNDOVE TO TRULO MONTHLY PAYMENT"/>
    <s v="Clean"/>
    <n v="-75"/>
    <s v="1905Morning"/>
    <n v="2120678228"/>
    <s v="MDW"/>
    <s v="VJ"/>
    <s v="A02 - Expense"/>
    <s v="Exp-Mgmt"/>
    <s v="W9-TRULO"/>
    <m/>
    <s v="1905 Morning Dove Aubrey TX 76227"/>
    <s v="Checking"/>
    <m/>
    <n v="75"/>
    <n v="2019"/>
    <s v="2019-03"/>
  </r>
  <r>
    <x v="885"/>
    <s v="Rev-Rent"/>
    <s v="ATM/Teller Deposit"/>
    <s v="ATM CHECK DEPOSIT ON 03/01 X2066 FM 423 FRISCO TX XXX3406 ATM ID 9895C CARD 8399"/>
    <s v="Clean"/>
    <n v="1595"/>
    <s v="1905Morning"/>
    <n v="2120678228"/>
    <s v="MDW"/>
    <s v="VJ"/>
    <s v="A01 - Revenue"/>
    <s v="Rev-Rent"/>
    <s v="Rev-Rent"/>
    <m/>
    <s v="1905 Morning Dove Aubrey TX 76227"/>
    <s v="Checking"/>
    <m/>
    <n v="1595"/>
    <n v="2019"/>
    <s v="2019-03"/>
  </r>
  <r>
    <x v="885"/>
    <s v="Transfer-Savings"/>
    <s v="Transfer"/>
    <s v="RECURRING TRANSFER FROM MEADOW VIEW HOMES LLC BUSINESS CHECKING REF #OP05VMJXLH XXXXXX8228"/>
    <s v="Clean"/>
    <n v="150"/>
    <s v="1905MorningSavings"/>
    <n v="0"/>
    <s v="MDW"/>
    <s v="VJ"/>
    <s v="A05 - Bank Transfer"/>
    <s v="Transfer"/>
    <s v="Transfer-Savings"/>
    <m/>
    <s v="1905 Morning Dove Aubrey TX 76227"/>
    <s v="Savings"/>
    <m/>
    <n v="150"/>
    <n v="2019"/>
    <s v="2019-03"/>
  </r>
  <r>
    <x v="885"/>
    <s v="Flip Expense/Kelly Moore Paints"/>
    <s v="Chase Credit Card Payment"/>
    <s v="Payment to Chase card ending in1715"/>
    <s v="Clean"/>
    <n v="-28.42"/>
    <s v="4445Cranwood"/>
    <n v="0"/>
    <s v="PAG"/>
    <s v="LLC"/>
    <s v="A10 - Flip"/>
    <s v="Flip-Rehab"/>
    <s v="Flip Expense/Kelly Moore Paints"/>
    <m/>
    <s v="4445 Cranwood Drive"/>
    <s v="Checking"/>
    <m/>
    <n v="28.42"/>
    <n v="2019"/>
    <s v="2019-03"/>
  </r>
  <r>
    <x v="885"/>
    <s v="Exp-Mortgage"/>
    <s v="JPMORGAN CHASE CHASE ACHPPD ID: XXXXXX8113"/>
    <s v="JPMORGAN CHASE CHASE ACHPPD ID: XXXXXX8113"/>
    <s v="Clean"/>
    <n v="-1118.25"/>
    <s v="4909Jamesway"/>
    <n v="886968291"/>
    <s v="PAG"/>
    <s v="VJ"/>
    <s v="A02 - Expense"/>
    <s v="Exp-Mortgage"/>
    <s v="Exp-Mortgage"/>
    <m/>
    <s v="4909 Jamesway Drive Fortworth TX 76135"/>
    <s v="Checking"/>
    <m/>
    <n v="1118.25"/>
    <n v="2019"/>
    <s v="2019-03"/>
  </r>
  <r>
    <x v="885"/>
    <s v="Exp-Insurance"/>
    <s v="StateAutoCos InsPayment SAIINSXX5340 WEB ID: XX6001"/>
    <s v="StateAutoCos InsPayment SAIINSXXXXX5340 WEB ID: XXXXXX6001"/>
    <s v="Clean"/>
    <n v="-156.44999999999999"/>
    <s v="4909Jamesway"/>
    <n v="886968291"/>
    <s v="PAG"/>
    <s v="VJ"/>
    <s v="A02 - Expense"/>
    <s v="Exp-Insurance"/>
    <s v="Exp-Insurance"/>
    <m/>
    <s v="4909 Jamesway Drive Fortworth TX 76135"/>
    <s v="Checking"/>
    <m/>
    <n v="156.44999999999999"/>
    <n v="2019"/>
    <s v="2019-03"/>
  </r>
  <r>
    <x v="885"/>
    <s v="Rev-Rent"/>
    <s v="Deposit"/>
    <s v="DEPOSIT ID NUMBER XX0584"/>
    <s v="Clean"/>
    <n v="895"/>
    <s v="4909Jamesway"/>
    <n v="886968291"/>
    <s v="PAG"/>
    <s v="VJ"/>
    <s v="A01 - Revenue"/>
    <s v="Rev-Rent"/>
    <s v="Rev-Rent"/>
    <m/>
    <s v="4909 Jamesway Drive Fortworth TX 76135"/>
    <s v="Checking"/>
    <m/>
    <n v="895"/>
    <n v="2019"/>
    <s v="2019-03"/>
  </r>
  <r>
    <x v="885"/>
    <s v="Rev-Rent"/>
    <s v="Deposit"/>
    <s v="DEPOSIT ID NUMBER XX0612"/>
    <s v="Clean"/>
    <n v="895"/>
    <s v="4909Jamesway"/>
    <n v="886968291"/>
    <s v="PAG"/>
    <s v="VJ"/>
    <s v="A01 - Revenue"/>
    <s v="Rev-Rent"/>
    <s v="Rev-Rent"/>
    <m/>
    <s v="4909 Jamesway Drive Fortworth TX 76135"/>
    <s v="Checking"/>
    <m/>
    <n v="895"/>
    <n v="2019"/>
    <s v="2019-03"/>
  </r>
  <r>
    <x v="885"/>
    <s v="Rev-Rent"/>
    <s v="Deposit"/>
    <s v="DEPOSIT ID NUMBER XX0593"/>
    <s v="Clean"/>
    <n v="870"/>
    <s v="6401Basswood"/>
    <n v="886965909"/>
    <s v="PAG"/>
    <s v="VJ"/>
    <s v="A01 - Revenue"/>
    <s v="Rev-Rent"/>
    <s v="Rev-Rent"/>
    <m/>
    <s v="6401 Basswood Dr Fortworth TX 76135"/>
    <s v="Checking"/>
    <m/>
    <n v="870"/>
    <n v="2019"/>
    <s v="2019-03"/>
  </r>
  <r>
    <x v="885"/>
    <s v="Exp-Mortgage"/>
    <s v="Freedom Mortgage Home Loan/Mortgage"/>
    <s v="FREEDOM MTG PYMTS XXXXXX XXXXXX8615 PARUL GUPTA"/>
    <s v="Clean"/>
    <n v="-427.93"/>
    <s v="711Parks"/>
    <n v="3123859963"/>
    <s v="PAG"/>
    <s v="PG"/>
    <s v="A02 - Expense"/>
    <s v="Exp-Mortgage"/>
    <s v="Exp-Mortgage"/>
    <m/>
    <s v="711 S Parks Dr. Desoto TX 75105"/>
    <s v="Checking"/>
    <m/>
    <n v="427.93"/>
    <n v="2019"/>
    <s v="2019-03"/>
  </r>
  <r>
    <x v="885"/>
    <s v="Exp-Mgmt/TRULO"/>
    <s v="JPMorgan"/>
    <s v="RECURRING TRANSFER TO JPMORGAN CHASE BANK, NATIONAL ASSOCIATION CHK XXXXX8616 N. GUPTA REF #FP05VMW5P5 PARKS TO TRULO PROPERTY MANAGEMENT"/>
    <s v="Clean"/>
    <n v="-75"/>
    <s v="711Parks"/>
    <n v="3123859963"/>
    <s v="PAG"/>
    <s v="PG"/>
    <s v="A02 - Expense"/>
    <s v="Exp-Mgmt"/>
    <s v="W9-TRULO"/>
    <m/>
    <s v="711 S Parks Dr. Desoto TX 75105"/>
    <s v="Checking"/>
    <m/>
    <n v="75"/>
    <n v="2019"/>
    <s v="2019-03"/>
  </r>
  <r>
    <x v="885"/>
    <s v="Exp-Repair/Joplin AC"/>
    <s v="Payment by Check"/>
    <s v="CHECK 1004"/>
    <s v="Clean"/>
    <n v="-100"/>
    <s v="8604Wagon"/>
    <n v="710665618"/>
    <s v="MDW"/>
    <s v="VJ"/>
    <s v="A02 - Expense"/>
    <s v="Exp-Repair"/>
    <s v="JOPLIN AC"/>
    <m/>
    <s v="8604 Wagon Trail Crossroads TX 76227"/>
    <s v="Checking"/>
    <m/>
    <n v="100"/>
    <n v="2019"/>
    <s v="2019-03"/>
  </r>
  <r>
    <x v="885"/>
    <s v="Rev-Rent"/>
    <s v="ATM/Teller Deposit"/>
    <s v="ATM CHECK DEPOSIT 03/01 2310 COLORADO BLVD DENTON TX"/>
    <s v="Clean"/>
    <n v="1550"/>
    <s v="8604Wagon"/>
    <n v="710665618"/>
    <s v="MDW"/>
    <s v="VJ"/>
    <s v="A01 - Revenue"/>
    <s v="Rev-Rent"/>
    <s v="Rev-Rent"/>
    <m/>
    <s v="8604 Wagon Trail Crossroads TX 76227"/>
    <s v="Checking"/>
    <m/>
    <n v="1550"/>
    <n v="2019"/>
    <s v="2019-03"/>
  </r>
  <r>
    <x v="885"/>
    <s v="Exp-Mgmt/TRULO"/>
    <s v="JPMorgan"/>
    <s v="RECURRING TRANSFER TO JPMORGAN CHASE BANK, NATIONAL ASSOCIATION CHK XXXXX8616 N. GUPTA REF #FP05VMF4HJ WINTERGREEN TO TRULO PROPERTY MANAGEMENT"/>
    <s v="Clean"/>
    <n v="-75"/>
    <s v="874Wintergreen"/>
    <n v="8320478665"/>
    <s v="PAG"/>
    <s v="VJ"/>
    <s v="A02 - Expense"/>
    <s v="Exp-Mgmt"/>
    <s v="W9-TRULO"/>
    <m/>
    <s v="874 W Wintergreen Road Lancaster TX 75134"/>
    <s v="Checking"/>
    <m/>
    <n v="75"/>
    <n v="2019"/>
    <s v="2019-03"/>
  </r>
  <r>
    <x v="885"/>
    <s v="Rev-Rent"/>
    <s v="ATM/Teller Deposit"/>
    <s v="DEPOSIT MADE IN A BRANCH/STORE #XXXXX3180"/>
    <s v="Clean"/>
    <n v="1300"/>
    <s v="874Wintergreen"/>
    <n v="8320478665"/>
    <s v="PAG"/>
    <s v="VJ"/>
    <s v="A01 - Revenue"/>
    <s v="Rev-Rent"/>
    <s v="Rev-Rent"/>
    <m/>
    <s v="874 W Wintergreen Road Lancaster TX 75134"/>
    <s v="Checking"/>
    <m/>
    <n v="1300"/>
    <n v="2019"/>
    <s v="2019-03"/>
  </r>
  <r>
    <x v="886"/>
    <s v="Rev-Rent\116 MV to 104 MV"/>
    <s v="ONLINE TRANSFER FROM MEADOW VIEW HOMES LLC REF #IB05W2VPY6 BUSINESS CHECKING DEPOSIT IN 116MV FOR 104 RENT AND PET FEE"/>
    <s v="ONLINE TRANSFER FROM MEADOW VIEW HOMES LLC REF #IB05W2VPY6 BUSINESS CHECKING DEPOSIT IN 116MV FOR 104 RENT AND PET FEE"/>
    <s v="Clean"/>
    <n v="1675"/>
    <s v="104Meadow"/>
    <n v="2123710218"/>
    <s v="MDW"/>
    <s v="VJ"/>
    <s v="A01 - Revenue"/>
    <s v="Rev-Rent"/>
    <s v="Rev-Rent\116 MV to 104 MV"/>
    <m/>
    <s v="104 Meadow View Lane Anna TX 75409"/>
    <s v="Checking"/>
    <m/>
    <n v="1675"/>
    <n v="2019"/>
    <s v="2019-03"/>
  </r>
  <r>
    <x v="886"/>
    <s v="Exp-Mortgage"/>
    <s v="JPMORGAN CHASE CHASE ACH XXXXXX XXXXXX1801 PARUL GUPTA"/>
    <s v="JPMORGAN CHASE CHASE ACH XXXXXX XXXXXX1801 PARUL GUPTA"/>
    <s v="Clean"/>
    <n v="-496.61"/>
    <s v="108Meadow"/>
    <n v="3123666335"/>
    <s v="MDW"/>
    <s v="PG"/>
    <s v="A02 - Expense"/>
    <s v="Exp-Mortgage"/>
    <s v="Exp-Mortgage"/>
    <m/>
    <s v="108 Meadow View Lane Anna TX 75409"/>
    <s v="Checking"/>
    <m/>
    <n v="496.61"/>
    <n v="2019"/>
    <s v="2019-03"/>
  </r>
  <r>
    <x v="886"/>
    <s v="Exp-Legal/Balancing Entry"/>
    <s v="Transfer"/>
    <s v="ONLINE TRANSFER FROM GUPTA N REF #IB05W2VHT4 CHECKING ZELLE AMANDA MEJIA 240 REPAIR REST RENT"/>
    <s v="Clean"/>
    <n v="17.100000000000001"/>
    <s v="108Pagoda"/>
    <n v="2123674356"/>
    <s v="PAG"/>
    <s v="NG"/>
    <s v="A02 - Expense"/>
    <s v="Exp-Professional Services"/>
    <s v="BALANCING"/>
    <m/>
    <s v="108 Pagoda Drive Anna TX 75409"/>
    <s v="Checking"/>
    <m/>
    <n v="17.100000000000001"/>
    <n v="2019"/>
    <s v="2019-03"/>
  </r>
  <r>
    <x v="886"/>
    <s v="Rev-Rent"/>
    <s v="ATM/Teller Deposit"/>
    <s v="DEPOSIT MADE IN A BRANCH/STORE #XXXXX8416"/>
    <s v="Clean"/>
    <n v="1000"/>
    <s v="1117Brewer"/>
    <n v="8320442620"/>
    <s v="MDW"/>
    <s v="PG"/>
    <s v="A01 - Revenue"/>
    <s v="Rev-Rent"/>
    <s v="Rev-Rent"/>
    <m/>
    <s v="1117 Brewer Dr. Cedar Hill, TX 75104"/>
    <s v="Checking"/>
    <m/>
    <n v="1000"/>
    <n v="2019"/>
    <s v="2019-03"/>
  </r>
  <r>
    <x v="886"/>
    <s v="Rev-Rent"/>
    <s v="Deposit"/>
    <s v="DEPOSIT ID NUMBER XX3335"/>
    <s v="Clean"/>
    <n v="945"/>
    <s v="114Sidney"/>
    <n v="371052603"/>
    <s v="MDW"/>
    <s v="PG"/>
    <s v="A01 - Revenue"/>
    <s v="Rev-Rent"/>
    <s v="Rev-Rent"/>
    <m/>
    <s v="114 Sidney Drive Red Oak TX 75154"/>
    <s v="Checking"/>
    <m/>
    <n v="945"/>
    <n v="2019"/>
    <s v="2019-03"/>
  </r>
  <r>
    <x v="886"/>
    <s v="Rev-Rent\116 MV to 104 MV"/>
    <s v="ONLINE TRANSFER TO MEADOW VIEW HOMES LLC REF #IB05W2VPY6 BUSINESS CHECKING DEPOSIT IN 116MV FOR 104 RENT AND PET FEE"/>
    <s v="ONLINE TRANSFER TO MEADOW VIEW HOMES LLC REF #IB05W2VPY6 BUSINESS CHECKING DEPOSIT IN 116MV FOR 104 RENT AND PET FEE"/>
    <s v="Clean"/>
    <n v="-1675"/>
    <s v="116Meadow"/>
    <n v="3123680344"/>
    <s v="MDW"/>
    <s v="PG"/>
    <s v="A01 - Revenue"/>
    <s v="Rev-Rent"/>
    <s v="Rev-Rent\116 MV to 104 MV"/>
    <m/>
    <s v="116 Meadow View Lane Anna TX 75409"/>
    <s v="Checking"/>
    <m/>
    <n v="1675"/>
    <n v="2019"/>
    <s v="2019-03"/>
  </r>
  <r>
    <x v="886"/>
    <s v="Exp-Mortgage"/>
    <s v="Quicken Loans Home Loan/Mortgage"/>
    <s v="QUICKEN LOANS MTG PYMTS XXXXXX XXXXXX7710 MEADOW VIEW HOMES LLC"/>
    <s v="Clean"/>
    <n v="-456.02"/>
    <s v="116Meadow"/>
    <n v="3123680344"/>
    <s v="MDW"/>
    <s v="PG"/>
    <s v="A02 - Expense"/>
    <s v="Exp-Mortgage"/>
    <s v="Exp-Mortgage"/>
    <m/>
    <s v="116 Meadow View Lane Anna TX 75409"/>
    <s v="Checking"/>
    <m/>
    <n v="456.02"/>
    <n v="2019"/>
    <s v="2019-03"/>
  </r>
  <r>
    <x v="886"/>
    <s v="Rev-Rent/Reward Check"/>
    <s v="Payment by Check"/>
    <s v="CHECK # 1033"/>
    <s v="Clean"/>
    <n v="-50"/>
    <s v="1316Rosemon"/>
    <n v="3123788147"/>
    <s v="PAG"/>
    <s v="VJ"/>
    <s v="A01 - Revenue"/>
    <s v="Rev-Rent"/>
    <s v="Rev-Rent/Reward Check"/>
    <m/>
    <s v="1316 Rosemon Avenue Carrolton TX 75006"/>
    <s v="Checking"/>
    <m/>
    <n v="50"/>
    <n v="2019"/>
    <s v="2019-03"/>
  </r>
  <r>
    <x v="886"/>
    <s v="Rev-Rent"/>
    <s v="Mobile/Remote Deposit"/>
    <s v="MOBILE DEPOSIT : REF NUMBER :XXXXXXXX7159"/>
    <s v="Clean"/>
    <n v="1370"/>
    <s v="1316Rosemon"/>
    <n v="3123788147"/>
    <s v="PAG"/>
    <s v="VJ"/>
    <s v="A01 - Revenue"/>
    <s v="Rev-Rent"/>
    <s v="Rev-Rent"/>
    <m/>
    <s v="1316 Rosemon Avenue Carrolton TX 75006"/>
    <s v="Checking"/>
    <m/>
    <n v="1370"/>
    <n v="2019"/>
    <s v="2019-03"/>
  </r>
  <r>
    <x v="886"/>
    <s v="Exp-Mortgage"/>
    <s v="Quicken Loans Home Loan/Mortgage"/>
    <s v="QUICKEN LOANS MTG PYMTS XXXXXX XXXXXX7233 NEERAJ GUPTA"/>
    <s v="Clean"/>
    <n v="-563.38"/>
    <s v="1342Newton"/>
    <n v="3123752192"/>
    <s v="PAG"/>
    <s v="PG"/>
    <s v="A02 - Expense"/>
    <s v="Exp-Mortgage"/>
    <s v="Exp-Mortgage"/>
    <m/>
    <s v="1342 Newton Dr Cedar Hill TX 75115"/>
    <s v="Checking"/>
    <m/>
    <n v="563.38"/>
    <n v="2019"/>
    <s v="2019-03"/>
  </r>
  <r>
    <x v="886"/>
    <s v="Flip Expense/Michael Handyman Sejal"/>
    <s v="Not Available"/>
    <s v="QuickPay with Zelle payment to Michael Handyman Sejal JPMXXX1375"/>
    <s v="Clean"/>
    <n v="-1100"/>
    <s v="4445Cranwood"/>
    <n v="0"/>
    <s v="PAG"/>
    <s v="LLC"/>
    <s v="A10 - Flip"/>
    <s v="Flip-Rehab"/>
    <s v="Flip Expense/Michael Handyman Sejal"/>
    <m/>
    <s v="4445 Cranwood Drive"/>
    <s v="Checking"/>
    <m/>
    <n v="1100"/>
    <n v="2019"/>
    <s v="2019-03"/>
  </r>
  <r>
    <x v="886"/>
    <s v="Exp-Mortgage"/>
    <s v="Not Available"/>
    <s v="FLAGSTAR BANK PAYMENT XXXXX8170 CCD ID: XXXXXX4984"/>
    <s v="Clean"/>
    <n v="-1221.75"/>
    <s v="6401Basswood"/>
    <n v="886965909"/>
    <s v="PAG"/>
    <s v="VJ"/>
    <s v="A02 - Expense"/>
    <s v="Exp-Mortgage"/>
    <s v="Exp-Mortgage"/>
    <m/>
    <s v="6401 Basswood Dr Fortworth TX 76135"/>
    <s v="Checking"/>
    <m/>
    <n v="1221.75"/>
    <n v="2019"/>
    <s v="2019-03"/>
  </r>
  <r>
    <x v="886"/>
    <s v="Rev-Rent"/>
    <s v="Venmo Transfer"/>
    <s v="VENMO CASHOUTPPD ID: XXXXXX1992"/>
    <s v="Clean"/>
    <n v="795"/>
    <s v="6401Basswood"/>
    <n v="886965909"/>
    <s v="PAG"/>
    <s v="VJ"/>
    <s v="A01 - Revenue"/>
    <s v="Rev-Rent"/>
    <s v="Rev-Rent"/>
    <m/>
    <s v="6401 Basswood Dr Fortworth TX 76135"/>
    <s v="Checking"/>
    <m/>
    <n v="795"/>
    <n v="2019"/>
    <s v="2019-03"/>
  </r>
  <r>
    <x v="886"/>
    <s v="Rev-Rent"/>
    <s v="Deposit"/>
    <s v="DEPOSIT ID NUMBER XX0629"/>
    <s v="Clean"/>
    <n v="920"/>
    <s v="6401Basswood"/>
    <n v="886965909"/>
    <s v="PAG"/>
    <s v="VJ"/>
    <s v="A01 - Revenue"/>
    <s v="Rev-Rent"/>
    <s v="Rev-Rent"/>
    <m/>
    <s v="6401 Basswood Dr Fortworth TX 76135"/>
    <s v="Checking"/>
    <m/>
    <n v="920"/>
    <n v="2019"/>
    <s v="2019-03"/>
  </r>
  <r>
    <x v="886"/>
    <s v="Rev-Rent"/>
    <s v="ATM/Teller Deposit"/>
    <s v="DEPOSIT MADE IN A BRANCH/STORE #XXXXX3163"/>
    <s v="Clean"/>
    <n v="1500"/>
    <s v="711Parks"/>
    <n v="3123859963"/>
    <s v="PAG"/>
    <s v="PG"/>
    <s v="A01 - Revenue"/>
    <s v="Rev-Rent"/>
    <s v="Rev-Rent"/>
    <m/>
    <s v="711 S Parks Dr. Desoto TX 75105"/>
    <s v="Checking"/>
    <m/>
    <n v="1500"/>
    <n v="2019"/>
    <s v="2019-03"/>
  </r>
  <r>
    <x v="886"/>
    <s v="Exp-Mortgage"/>
    <s v="Mortgage Payment Home Loan/Mortgage"/>
    <s v="BANKUNITED, N.A. MTG PYMT XXX6684 WEB ID: XXXXXX7289"/>
    <s v="Clean"/>
    <n v="-486.42"/>
    <s v="8604Wagon"/>
    <n v="710665618"/>
    <s v="MDW"/>
    <s v="VJ"/>
    <s v="A02 - Expense"/>
    <s v="Exp-Mortgage"/>
    <s v="Exp-Mortgage"/>
    <m/>
    <s v="8604 Wagon Trail Crossroads TX 76227"/>
    <s v="Checking"/>
    <m/>
    <n v="486.42"/>
    <n v="2019"/>
    <s v="2019-03"/>
  </r>
  <r>
    <x v="886"/>
    <s v="Exp-Mortgage"/>
    <s v="Mortgage Payment Home Loan/Mortgage"/>
    <s v="BANKUNITED, N.A. MTG PYMT XXXXXX XXX1347 PAGODA HOMES LLC"/>
    <s v="Clean"/>
    <n v="-730.7"/>
    <s v="874Wintergreen"/>
    <n v="8320478665"/>
    <s v="PAG"/>
    <s v="VJ"/>
    <s v="A02 - Expense"/>
    <s v="Exp-Mortgage"/>
    <s v="Exp-Mortgage"/>
    <m/>
    <s v="874 W Wintergreen Road Lancaster TX 75134"/>
    <s v="Checking"/>
    <m/>
    <n v="730.7"/>
    <n v="2019"/>
    <s v="2019-03"/>
  </r>
  <r>
    <x v="886"/>
    <s v="Exp-Allocation/Balancing entries"/>
    <s v="Chase Credit Card Payment"/>
    <s v="Payment to Chase card ending in1715"/>
    <s v="Clean"/>
    <n v="-147"/>
    <s v="Common"/>
    <n v="710655031"/>
    <s v="NV"/>
    <s v="LLC"/>
    <s v="A04 - Common Expense"/>
    <s v="Exp-Allocation"/>
    <s v="BALANCING"/>
    <m/>
    <s v="Common Expenses"/>
    <s v="Checking"/>
    <m/>
    <n v="147"/>
    <n v="2019"/>
    <s v="2019-03"/>
  </r>
  <r>
    <x v="886"/>
    <s v="Exp-Allocation/Balancing entries"/>
    <s v="Chase Credit Card Payment"/>
    <s v="Payment to Chase card ending in1715"/>
    <s v="Clean"/>
    <n v="-147"/>
    <s v="Common"/>
    <n v="710655031"/>
    <s v="NV"/>
    <s v="LLC"/>
    <s v="A04 - Common Expense"/>
    <s v="Exp-Allocation"/>
    <s v="BALANCING"/>
    <m/>
    <s v="Common Expenses"/>
    <s v="Checking"/>
    <m/>
    <n v="147"/>
    <n v="2019"/>
    <s v="2019-03"/>
  </r>
  <r>
    <x v="886"/>
    <s v="Exp-Allocation/Balancing entries"/>
    <s v="Chase Credit Card Payment"/>
    <s v="Payment to Chase card ending in1715"/>
    <s v="Clean"/>
    <n v="-29.22"/>
    <s v="Common"/>
    <n v="710655031"/>
    <s v="NV"/>
    <s v="LLC"/>
    <s v="A04 - Common Expense"/>
    <s v="Exp-Allocation"/>
    <s v="BALANCING"/>
    <m/>
    <s v="Common Expenses"/>
    <s v="Checking"/>
    <m/>
    <n v="29.22"/>
    <n v="2019"/>
    <s v="2019-03"/>
  </r>
  <r>
    <x v="887"/>
    <s v="Exp-Mortgage"/>
    <s v="Provident Funding Home Loan/Mortgage"/>
    <s v="PROVIDENT FUNDIN ACH PMT XXXXXX XXXXXX5836 Jadhav"/>
    <s v="Clean"/>
    <n v="-496.61"/>
    <s v="104Meadow"/>
    <n v="2123710218"/>
    <s v="MDW"/>
    <s v="VJ"/>
    <s v="A02 - Expense"/>
    <s v="Exp-Mortgage"/>
    <s v="Exp-Mortgage"/>
    <m/>
    <s v="104 Meadow View Lane Anna TX 75409"/>
    <s v="Checking"/>
    <m/>
    <n v="496.61"/>
    <n v="2019"/>
    <s v="2019-03"/>
  </r>
  <r>
    <x v="887"/>
    <s v="Rev-Rent"/>
    <s v="Zelle"/>
    <s v="QuickPay with Zelle payment fromNEERAJ GUPTA WFCT05WD5X3Y"/>
    <s v="Clean"/>
    <n v="500"/>
    <s v="114Sidney"/>
    <n v="371052603"/>
    <s v="MDW"/>
    <s v="PG"/>
    <s v="A01 - Revenue"/>
    <s v="Rev-Rent"/>
    <s v="Rev-Rent"/>
    <m/>
    <s v="114 Sidney Drive Red Oak TX 75154"/>
    <s v="Checking"/>
    <m/>
    <n v="500"/>
    <n v="2019"/>
    <s v="2019-03"/>
  </r>
  <r>
    <x v="887"/>
    <s v="Exp-Mortgage"/>
    <s v="Nationstar Mortgage"/>
    <s v="Nationstar dba Mr Cooper XXXXXX XXXXXX3186 VIVEK JADHAV"/>
    <s v="Clean"/>
    <n v="-593.84"/>
    <s v="1316Rosemon"/>
    <n v="3123788147"/>
    <s v="PAG"/>
    <s v="VJ"/>
    <s v="A02 - Expense"/>
    <s v="Exp-Mortgage"/>
    <s v="Exp-Mortgage"/>
    <m/>
    <s v="1316 Rosemon Avenue Carrolton TX 75006"/>
    <s v="Checking"/>
    <m/>
    <n v="593.84"/>
    <n v="2019"/>
    <s v="2019-03"/>
  </r>
  <r>
    <x v="887"/>
    <s v="Exp-Mortgage"/>
    <s v="Provident Funding Home Loan/Mortgage"/>
    <s v="PROVIDENT FUNDIN ACH PMT XXXXXX XXXXXX7479 Jadhav"/>
    <s v="Clean"/>
    <n v="-631.1"/>
    <s v="1905Morning"/>
    <n v="2120678228"/>
    <s v="MDW"/>
    <s v="VJ"/>
    <s v="A02 - Expense"/>
    <s v="Exp-Mortgage"/>
    <s v="Exp-Mortgage"/>
    <m/>
    <s v="1905 Morning Dove Aubrey TX 76227"/>
    <s v="Checking"/>
    <m/>
    <n v="631.1"/>
    <n v="2019"/>
    <s v="2019-03"/>
  </r>
  <r>
    <x v="887"/>
    <s v="Rev-Rent"/>
    <s v="Deposit"/>
    <s v="DEPOSIT ID NUMBER XX0815"/>
    <s v="Clean"/>
    <n v="900"/>
    <s v="4909Jamesway"/>
    <n v="886968291"/>
    <s v="PAG"/>
    <s v="VJ"/>
    <s v="A01 - Revenue"/>
    <s v="Rev-Rent"/>
    <s v="Rev-Rent"/>
    <m/>
    <s v="4909 Jamesway Drive Fortworth TX 76135"/>
    <s v="Checking"/>
    <m/>
    <n v="900"/>
    <n v="2019"/>
    <s v="2019-03"/>
  </r>
  <r>
    <x v="887"/>
    <s v="Exp-Repair/William JPM"/>
    <s v="QuickPay with Zelle to William JPMXX0852"/>
    <s v="QuickPay with Zelle payment to William JPMXXXXX0852"/>
    <s v="Clean"/>
    <n v="-40"/>
    <s v="6401Basswood"/>
    <n v="886965909"/>
    <s v="PAG"/>
    <s v="VJ"/>
    <s v="A02 - Expense"/>
    <s v="Exp-Repair"/>
    <s v="Exp-Repair/William JPM"/>
    <m/>
    <s v="6401 Basswood Dr Fortworth TX 76135"/>
    <s v="Checking"/>
    <m/>
    <n v="40"/>
    <n v="2019"/>
    <s v="2019-03"/>
  </r>
  <r>
    <x v="888"/>
    <s v="Exp-Legal/Balancing Entry"/>
    <s v="Transfer"/>
    <s v="ONLINE TRANSFER TO GUPTA N REF #IB05WHGM4H CHECKING REVERSAL OF ERROR XACTION"/>
    <s v="Clean"/>
    <n v="-17.100000000000001"/>
    <s v="108Pagoda"/>
    <n v="2123674356"/>
    <s v="PAG"/>
    <s v="NG"/>
    <s v="A02 - Expense"/>
    <s v="Exp-Professional Services"/>
    <s v="BALANCING"/>
    <m/>
    <s v="108 Pagoda Drive Anna TX 75409"/>
    <s v="Checking"/>
    <m/>
    <n v="17.100000000000001"/>
    <n v="2019"/>
    <s v="2019-03"/>
  </r>
  <r>
    <x v="888"/>
    <s v="Rev-Rent"/>
    <s v="ONLINE TRANSFER FROM GUPTA N REF #IB05WHGQ3R CHECKING ZELLE RENT PAGODA AMANDA"/>
    <s v="ONLINE TRANSFER FROM GUPTA N REF #IB05WHGQ3R CHECKING ZELLE RENT PAGODA AMANDA"/>
    <s v="Clean"/>
    <n v="1710"/>
    <s v="108Pagoda"/>
    <n v="2123674356"/>
    <s v="PAG"/>
    <s v="NG"/>
    <s v="A01 - Revenue"/>
    <s v="Rev-Rent"/>
    <s v="Rev-Rent"/>
    <m/>
    <s v="108 Pagoda Drive Anna TX 75409"/>
    <s v="Checking"/>
    <m/>
    <n v="1710"/>
    <n v="2019"/>
    <s v="2019-03"/>
  </r>
  <r>
    <x v="888"/>
    <s v="Exp-Mortgage"/>
    <s v="Security National Insurance Payment"/>
    <s v="SECURITYNATIONAL ACH PMT XXXXXX XXXXXX1178 GUPTA PARUL"/>
    <s v="Clean"/>
    <n v="-381.03"/>
    <s v="1117Brewer"/>
    <n v="8320442620"/>
    <s v="MDW"/>
    <s v="PG"/>
    <s v="A02 - Expense"/>
    <s v="Exp-Mortgage"/>
    <s v="Exp-Mortgage"/>
    <m/>
    <s v="1117 Brewer Dr. Cedar Hill, TX 75104"/>
    <s v="Checking"/>
    <m/>
    <n v="381.03"/>
    <n v="2019"/>
    <s v="2019-03"/>
  </r>
  <r>
    <x v="888"/>
    <s v="Rev-Rent/Reward"/>
    <s v="Payment by Check"/>
    <s v="CHECK # 1004"/>
    <s v="Clean"/>
    <n v="-50"/>
    <s v="1905Morning"/>
    <n v="2120678228"/>
    <s v="MDW"/>
    <s v="VJ"/>
    <s v="A01 - Revenue"/>
    <s v="Rev-Rent"/>
    <s v="Rev-Rent/Reward"/>
    <m/>
    <s v="1905 Morning Dove Aubrey TX 76227"/>
    <s v="Checking"/>
    <m/>
    <n v="50"/>
    <n v="2019"/>
    <s v="2019-03"/>
  </r>
  <r>
    <x v="888"/>
    <s v="Flip Expense/Cleaning Maria Vaca"/>
    <s v="Payment by Check"/>
    <s v="CHECK 1018"/>
    <s v="Clean"/>
    <n v="-100"/>
    <s v="4445Cranwood"/>
    <n v="0"/>
    <s v="PAG"/>
    <s v="LLC"/>
    <s v="A10 - Flip"/>
    <s v="Flip-Rehab"/>
    <s v="W9-MARIA Vaca"/>
    <m/>
    <s v="4445 Cranwood Drive"/>
    <s v="Checking"/>
    <m/>
    <n v="100"/>
    <n v="2019"/>
    <s v="2019-03"/>
  </r>
  <r>
    <x v="888"/>
    <s v="Exp-Allocation/Balancing entries"/>
    <s v="Chase Credit Card Payment"/>
    <s v="Payment to Chase card ending in1715"/>
    <s v="Clean"/>
    <n v="-72.5"/>
    <s v="Common"/>
    <n v="710655031"/>
    <s v="NV"/>
    <s v="LLC"/>
    <s v="A04 - Common Expense"/>
    <s v="Exp-Allocation"/>
    <s v="BALANCING"/>
    <m/>
    <s v="Common Expenses"/>
    <s v="Checking"/>
    <m/>
    <n v="72.5"/>
    <n v="2019"/>
    <s v="2019-03"/>
  </r>
  <r>
    <x v="888"/>
    <s v="Exp-Allocation/Balancing entries"/>
    <s v="QuickPay with Zelle fromTRULO PROPERTY MANAGEMENT LLC 80"/>
    <s v="QuickPay with Zelle payment fromTRULO PROPERTY MANAGEMENT LLC 80"/>
    <s v="Clean"/>
    <n v="72.5"/>
    <s v="Common"/>
    <n v="710655031"/>
    <s v="NV"/>
    <s v="LLC"/>
    <s v="A04 - Common Expense"/>
    <s v="Exp-Allocation"/>
    <s v="BALANCING"/>
    <m/>
    <s v="Common Expenses"/>
    <s v="Checking"/>
    <m/>
    <n v="72.5"/>
    <n v="2019"/>
    <s v="2019-03"/>
  </r>
  <r>
    <x v="889"/>
    <s v="Exp-Repair/Cherry Mac Hoglen"/>
    <s v="Payment by Check"/>
    <s v="CHECK # 1043"/>
    <s v="Clean"/>
    <n v="-132.38999999999999"/>
    <s v="108Pagoda"/>
    <n v="2123674356"/>
    <s v="PAG"/>
    <s v="NG"/>
    <s v="A02 - Expense"/>
    <s v="Exp-Repair"/>
    <s v="Exp-Repair/Cherry Mac Hoglen"/>
    <m/>
    <s v="108 Pagoda Drive Anna TX 75409"/>
    <s v="Checking"/>
    <m/>
    <n v="132.38999999999999"/>
    <n v="2019"/>
    <s v="2019-03"/>
  </r>
  <r>
    <x v="889"/>
    <s v="Flip-Expense/Julian Glass Window "/>
    <s v="Not Available"/>
    <s v="QuickPay with Zelle payment to Julian Glass Window JPMXXXXX2026"/>
    <s v="Clean"/>
    <n v="-280"/>
    <s v="4445Cranwood"/>
    <n v="0"/>
    <s v="PAG"/>
    <s v="LLC"/>
    <s v="A10 - Flip"/>
    <s v="Flip-Rehab"/>
    <s v="Flip-Expense/Julian Glass Window "/>
    <m/>
    <s v="4445 Cranwood Drive"/>
    <s v="Checking"/>
    <m/>
    <n v="280"/>
    <n v="2019"/>
    <s v="2019-03"/>
  </r>
  <r>
    <x v="889"/>
    <s v="Flip Expense/Cherry Mac Hoglen"/>
    <s v="Payment by Check"/>
    <s v="CHECK 1017"/>
    <s v="Clean"/>
    <n v="-175"/>
    <s v="4445Cranwood"/>
    <n v="0"/>
    <s v="PAG"/>
    <s v="LLC"/>
    <s v="A10 - Flip"/>
    <s v="Flip-Rehab"/>
    <s v="Flip Expense/Cherry Mac Hoglen"/>
    <m/>
    <s v="4445 Cranwood Drive"/>
    <s v="Checking"/>
    <m/>
    <n v="175"/>
    <n v="2019"/>
    <s v="2019-03"/>
  </r>
  <r>
    <x v="889"/>
    <s v="Flip-Purchase/Owner Funding"/>
    <s v="Transfer"/>
    <s v="Online Transfer XXXXXX1067 fromWF-Joint x1168 ######1168 transa"/>
    <s v="Clean"/>
    <n v="5000"/>
    <s v="4445Cranwood"/>
    <n v="0"/>
    <s v="PAG"/>
    <s v="LLC"/>
    <s v="A10 - Flip"/>
    <s v="Flip-Purchase"/>
    <s v="Flip-Purchase/Owner Funding"/>
    <m/>
    <s v="4445 Cranwood Drive"/>
    <s v="Checking"/>
    <m/>
    <n v="5000"/>
    <n v="2019"/>
    <s v="2019-03"/>
  </r>
  <r>
    <x v="890"/>
    <s v="Exp-Repair/Home Depot Microwave"/>
    <s v="Credit Card Payment"/>
    <s v="ONLINE TRANSFER REF #IB05X44LSS TO BUSINESS CARD PAG TO PAGCC HD 0108"/>
    <s v="Clean"/>
    <n v="-150.47"/>
    <s v="108Pagoda"/>
    <n v="2123674356"/>
    <s v="PAG"/>
    <s v="NG"/>
    <s v="A02 - Expense"/>
    <s v="Exp-Repair"/>
    <s v="Exp-Repair/Home Depot Microwave"/>
    <m/>
    <s v="108 Pagoda Drive Anna TX 75409"/>
    <s v="Checking"/>
    <m/>
    <n v="150.47"/>
    <n v="2019"/>
    <s v="2019-03"/>
  </r>
  <r>
    <x v="890"/>
    <s v="Transfer-Checking"/>
    <s v="Transfer"/>
    <s v="RECURRING TRANSFER TO MEADOW VIEW HOMES LLC REF #OP05WWST4J BUSINESS MARKET RATE SAVINGS 116 MV CHK TO SAV"/>
    <s v="Clean"/>
    <n v="-150"/>
    <s v="116Meadow"/>
    <n v="3123680344"/>
    <s v="MDW"/>
    <s v="PG"/>
    <s v="A05 - Bank Transfer"/>
    <s v="Transfer"/>
    <s v="Transfer-Checking"/>
    <m/>
    <s v="116 Meadow View Lane Anna TX 75409"/>
    <s v="Checking"/>
    <m/>
    <n v="150"/>
    <n v="2019"/>
    <s v="2019-03"/>
  </r>
  <r>
    <x v="890"/>
    <s v="Transfer-Savings"/>
    <s v="Transfer"/>
    <s v="RECURRING TRANSFER FROM MEADOW VIEW HOMES LLC REF #OP05WWST4J BUSINESS CHECKING 116 MV CHK TO SAV"/>
    <s v="Clean"/>
    <n v="150"/>
    <s v="116MeadowSavings"/>
    <n v="7123691524"/>
    <s v="MDW"/>
    <s v="PG"/>
    <s v="A05 - Bank Transfer"/>
    <s v="Transfer"/>
    <s v="Transfer-Savings"/>
    <m/>
    <s v="116 Meadow View Lane Anna TX 75409"/>
    <s v="Savings"/>
    <m/>
    <n v="150"/>
    <n v="2019"/>
    <s v="2019-03"/>
  </r>
  <r>
    <x v="890"/>
    <s v="Flip Expense/Shawn Yard Work"/>
    <s v="Not Available"/>
    <s v="QuickPay with Zelle payment to Neeraj Gupta JPMXXXXX1700"/>
    <s v="Clean"/>
    <n v="-100"/>
    <s v="4445Cranwood"/>
    <n v="0"/>
    <s v="PAG"/>
    <s v="LLC"/>
    <s v="A10 - Flip"/>
    <s v="Flip-Rehab"/>
    <s v="Flip Expense/Shawn Yard Work"/>
    <m/>
    <s v="4445 Cranwood Drive"/>
    <s v="Checking"/>
    <m/>
    <n v="100"/>
    <n v="2019"/>
    <s v="2019-03"/>
  </r>
  <r>
    <x v="890"/>
    <s v="Flip Expense/Home Depot"/>
    <s v="Chase Credit Card Payment"/>
    <s v="Payment to Chase card ending in1715"/>
    <s v="Clean"/>
    <n v="-26.49"/>
    <s v="4445Cranwood"/>
    <n v="0"/>
    <s v="PAG"/>
    <s v="LLC"/>
    <s v="A10 - Flip"/>
    <s v="Flip-Rehab"/>
    <s v="Flip Expense/Home Depot"/>
    <m/>
    <s v="4445 Cranwood Drive"/>
    <s v="Checking"/>
    <m/>
    <n v="26.49"/>
    <n v="2019"/>
    <s v="2019-03"/>
  </r>
  <r>
    <x v="890"/>
    <s v="Rev-Rent/Reward Check"/>
    <s v="Payment by Check"/>
    <s v="CHECK 2021"/>
    <s v="Clean"/>
    <n v="-50"/>
    <s v="4909Jamesway"/>
    <n v="886968291"/>
    <s v="PAG"/>
    <s v="VJ"/>
    <s v="A01 - Revenue"/>
    <s v="Rev-Rent"/>
    <s v="Rev-Rent/Reward Check"/>
    <m/>
    <s v="4909 Jamesway Drive Fortworth TX 76135"/>
    <s v="Checking"/>
    <m/>
    <n v="50"/>
    <n v="2019"/>
    <s v="2019-03"/>
  </r>
  <r>
    <x v="890"/>
    <s v="Exp-Repair/Choice Home Warranty"/>
    <s v="Not Available"/>
    <s v="QuickPay with Zelle payment to Neeraj Gupta JPMXXXXX9098"/>
    <s v="Clean"/>
    <n v="-45"/>
    <s v="6401Basswood"/>
    <n v="886965909"/>
    <s v="PAG"/>
    <s v="VJ"/>
    <s v="A02 - Expense"/>
    <s v="Exp-Repair"/>
    <s v="Choice Home Warranty"/>
    <m/>
    <s v="6401 Basswood Dr Fortworth TX 76135"/>
    <s v="Checking"/>
    <m/>
    <n v="45"/>
    <n v="2019"/>
    <s v="2019-03"/>
  </r>
  <r>
    <x v="890"/>
    <s v="Rev-Rent"/>
    <s v="EECU POPMONEY EECUWEB ID: XX7921"/>
    <s v="EECU POPMONEY EECUWEB ID: XXXXXX7921"/>
    <s v="Clean"/>
    <n v="995"/>
    <s v="6401Basswood"/>
    <n v="886965909"/>
    <s v="PAG"/>
    <s v="VJ"/>
    <s v="A01 - Revenue"/>
    <s v="Rev-Rent"/>
    <s v="Rev-Rent"/>
    <m/>
    <s v="6401 Basswood Dr Fortworth TX 76135"/>
    <s v="Checking"/>
    <m/>
    <n v="995"/>
    <n v="2019"/>
    <s v="2019-03"/>
  </r>
  <r>
    <x v="890"/>
    <s v="Exp-Allocation/Balancing entries"/>
    <s v="Chase Credit Card Payment"/>
    <s v="Payment to Chase card ending in1715"/>
    <s v="Clean"/>
    <n v="-5.99"/>
    <s v="Common"/>
    <n v="710655031"/>
    <s v="NV"/>
    <s v="LLC"/>
    <s v="A04 - Common Expense"/>
    <s v="Exp-Allocation"/>
    <s v="BALANCING"/>
    <m/>
    <s v="Common Expenses"/>
    <s v="Checking"/>
    <m/>
    <n v="5.99"/>
    <n v="2019"/>
    <s v="2019-03"/>
  </r>
  <r>
    <x v="890"/>
    <s v="Exp-Allocation/Balancing entries"/>
    <s v="QuickPay with Zelle fromTRULO PROPERTY MANAGEMENT LLC 80"/>
    <s v="QuickPay with Zelle payment fromTRULO PROPERTY MANAGEMENT LLC 80"/>
    <s v="Clean"/>
    <n v="5.99"/>
    <s v="Common"/>
    <n v="710655031"/>
    <s v="NV"/>
    <s v="LLC"/>
    <s v="A04 - Common Expense"/>
    <s v="Exp-Allocation"/>
    <s v="BALANCING"/>
    <m/>
    <s v="Common Expenses"/>
    <s v="Checking"/>
    <m/>
    <n v="5.99"/>
    <n v="2019"/>
    <s v="2019-03"/>
  </r>
  <r>
    <x v="891"/>
    <s v="Flip-Purchase/Owner Funding"/>
    <s v="Transfer"/>
    <s v="Debit Return: Online Transfer XXXXXX1067 from WF-Joint x1168 ###"/>
    <s v="Clean"/>
    <n v="-5000"/>
    <s v="4445Cranwood"/>
    <n v="0"/>
    <s v="PAG"/>
    <s v="LLC"/>
    <s v="A10 - Flip"/>
    <s v="Flip-Purchase"/>
    <s v="Flip-Purchase/Owner Funding"/>
    <m/>
    <s v="4445 Cranwood Drive"/>
    <s v="Checking"/>
    <m/>
    <n v="5000"/>
    <n v="2019"/>
    <s v="2019-03"/>
  </r>
  <r>
    <x v="891"/>
    <s v="Rev-Rent/Reward Check"/>
    <s v="Payment by Check"/>
    <s v="CHECK 1005"/>
    <s v="Clean"/>
    <n v="-50"/>
    <s v="8604Wagon"/>
    <n v="710665618"/>
    <s v="MDW"/>
    <s v="VJ"/>
    <s v="A01 - Revenue"/>
    <s v="Rev-Rent"/>
    <s v="Rev-Rent/Reward Check"/>
    <m/>
    <s v="8604 Wagon Trail Crossroads TX 76227"/>
    <s v="Checking"/>
    <m/>
    <n v="50"/>
    <n v="2019"/>
    <s v="2019-03"/>
  </r>
  <r>
    <x v="891"/>
    <s v="Exp-Allocation/Listsource.com Property Search"/>
    <s v="Chase Credit Card Payment"/>
    <s v="Payment to Chase card ending in1715"/>
    <s v="Clean"/>
    <n v="-57.78"/>
    <s v="Common"/>
    <n v="710655031"/>
    <s v="NV"/>
    <s v="LLC"/>
    <s v="A04 - Common Expense"/>
    <s v="Exp-Allocation"/>
    <s v="Exp-Allocation/Listsource.com Property Search"/>
    <m/>
    <s v="Common Expenses"/>
    <s v="Checking"/>
    <m/>
    <n v="57.78"/>
    <n v="2019"/>
    <s v="2019-03"/>
  </r>
  <r>
    <x v="892"/>
    <s v="Exp-Mgmt/TRULO"/>
    <s v="JPMorgan"/>
    <s v="ONLINE TRANSFER TO JPMORGAN CHASE BANK, NATIONAL ASSOCIATION CHK XXXXX8616 N. GUPTA REF #F205XCCMHC TRULO PROPERTY MGMT MONTHLY FEE JAN TO MAR"/>
    <s v="Clean"/>
    <n v="-225"/>
    <s v="108Pagoda"/>
    <n v="2123674356"/>
    <s v="PAG"/>
    <s v="NG"/>
    <s v="A02 - Expense"/>
    <s v="Exp-Mgmt"/>
    <s v="W9-TRULO"/>
    <m/>
    <s v="108 Pagoda Drive Anna TX 75409"/>
    <s v="Checking"/>
    <m/>
    <n v="225"/>
    <n v="2019"/>
    <s v="2019-03"/>
  </r>
  <r>
    <x v="892"/>
    <s v="Flip-Purchase/Owner Funding"/>
    <s v="Mobile/Remote Deposit"/>
    <s v="REMOTE ONLINE DEPOSIT #1"/>
    <s v="Clean"/>
    <n v="5000"/>
    <s v="4445Cranwood"/>
    <n v="0"/>
    <s v="PAG"/>
    <s v="LLC"/>
    <s v="A10 - Flip"/>
    <s v="Flip-Purchase"/>
    <s v="Flip-Purchase/Owner Funding"/>
    <m/>
    <s v="4445 Cranwood Drive"/>
    <s v="Checking"/>
    <m/>
    <n v="5000"/>
    <n v="2019"/>
    <s v="2019-03"/>
  </r>
  <r>
    <x v="892"/>
    <s v="Exp-Allocation/Listsource.com Property Search"/>
    <s v="Chase Credit Card Payment"/>
    <s v="Payment to Chase card ending in1715"/>
    <s v="Clean"/>
    <n v="-56.11"/>
    <s v="Common"/>
    <n v="710655031"/>
    <s v="NV"/>
    <s v="LLC"/>
    <s v="A04 - Common Expense"/>
    <s v="Exp-Allocation"/>
    <s v="Exp-Allocation/Listsource.com Property Search"/>
    <m/>
    <s v="Common Expenses"/>
    <s v="Checking"/>
    <m/>
    <n v="56.11"/>
    <n v="2019"/>
    <s v="2019-03"/>
  </r>
  <r>
    <x v="892"/>
    <s v="Owner-Funding/Cranwood"/>
    <s v="Payment by Check"/>
    <s v="CHECK # 1006"/>
    <s v="Clean"/>
    <n v="-5000"/>
    <s v="Partnership"/>
    <n v="2113481242"/>
    <s v="NV"/>
    <s v="LLC"/>
    <s v="A06 - Funding"/>
    <s v="Owner-Funding"/>
    <s v="Owner-Funding/Cranwood"/>
    <s v="Partnership"/>
    <s v="Neeraj Vivek Partnership"/>
    <s v="Savings"/>
    <m/>
    <n v="5000"/>
    <n v="2019"/>
    <s v="2019-03"/>
  </r>
  <r>
    <x v="893"/>
    <s v="Rev-Rent/Reward Check"/>
    <s v="Payment by Check"/>
    <s v="CHECK # 1003"/>
    <s v="Clean"/>
    <n v="-50"/>
    <s v="108Meadow"/>
    <n v="3123666335"/>
    <s v="MDW"/>
    <s v="PG"/>
    <s v="A01 - Revenue"/>
    <s v="Rev-Rent"/>
    <s v="Rev-Rent/Reward Check"/>
    <m/>
    <s v="108 Meadow View Lane Anna TX 75409"/>
    <s v="Checking"/>
    <m/>
    <n v="50"/>
    <n v="2019"/>
    <s v="2019-03"/>
  </r>
  <r>
    <x v="893"/>
    <s v="Flip Expense/Check with Neeraj"/>
    <s v="Chase Credit Card Payment"/>
    <s v="Payment to Chase card ending in1715"/>
    <s v="Clean"/>
    <n v="-128"/>
    <s v="4445Cranwood"/>
    <n v="0"/>
    <s v="PAG"/>
    <s v="LLC"/>
    <s v="A10 - Flip"/>
    <s v="Flip-Rehab"/>
    <s v="Flip Expense/Check with Neeraj"/>
    <m/>
    <s v="4445 Cranwood Drive"/>
    <s v="Checking"/>
    <m/>
    <n v="128"/>
    <n v="2019"/>
    <s v="2019-03"/>
  </r>
  <r>
    <x v="893"/>
    <s v="Flip Expense/Roberto Banegas Windows"/>
    <s v="Payment by Check"/>
    <s v="CHECK 1029"/>
    <s v="Clean"/>
    <n v="-125"/>
    <s v="4445Cranwood"/>
    <n v="0"/>
    <s v="PAG"/>
    <s v="LLC"/>
    <s v="A10 - Flip"/>
    <s v="Flip-Rehab"/>
    <s v="Flip Expense/Roberto Banegas Windows"/>
    <m/>
    <s v="4445 Cranwood Drive"/>
    <s v="Checking"/>
    <m/>
    <n v="125"/>
    <n v="2019"/>
    <s v="2019-03"/>
  </r>
  <r>
    <x v="893"/>
    <s v="Flip Expense/City of Plano Water"/>
    <s v="Payment by Check"/>
    <s v="CHECK 1019"/>
    <s v="Clean"/>
    <n v="-95.12"/>
    <s v="4445Cranwood"/>
    <n v="0"/>
    <s v="PAG"/>
    <s v="LLC"/>
    <s v="A10 - Flip"/>
    <s v="Flip-Rehab"/>
    <s v="Flip Expense/City of Plano Water"/>
    <m/>
    <s v="4445 Cranwood Drive"/>
    <s v="Checking"/>
    <m/>
    <n v="95.12"/>
    <n v="2019"/>
    <s v="2019-03"/>
  </r>
  <r>
    <x v="893"/>
    <s v="Flip Expense/7 Eleven "/>
    <s v="7-Eleven Plano TX"/>
    <s v="7-ELEVEN X7930 PLANO TX03/13"/>
    <s v="Clean"/>
    <n v="-20.100000000000001"/>
    <s v="4445Cranwood"/>
    <n v="0"/>
    <s v="PAG"/>
    <s v="LLC"/>
    <s v="A10 - Flip"/>
    <s v="Flip-Rehab"/>
    <s v="Flip Expense/7 Eleven "/>
    <m/>
    <s v="4445 Cranwood Drive"/>
    <s v="Checking"/>
    <m/>
    <n v="20.100000000000001"/>
    <n v="2019"/>
    <s v="2019-03"/>
  </r>
  <r>
    <x v="894"/>
    <s v="Rev-Rent"/>
    <s v="ATM/Teller Deposit"/>
    <s v="DEPOSIT MADE IN A BRANCH/STORE #XXXXX8415"/>
    <s v="Clean"/>
    <n v="745"/>
    <s v="1117Brewer"/>
    <n v="8320442620"/>
    <s v="MDW"/>
    <s v="PG"/>
    <s v="A01 - Revenue"/>
    <s v="Rev-Rent"/>
    <s v="Rev-Rent"/>
    <m/>
    <s v="1117 Brewer Dr. Cedar Hill, TX 75104"/>
    <s v="Checking"/>
    <m/>
    <n v="745"/>
    <n v="2019"/>
    <s v="2019-03"/>
  </r>
  <r>
    <x v="894"/>
    <s v="Exp-Mgmt/TRULO"/>
    <s v="QuickPay with Zelle to Trulo Property Management LLC 803"/>
    <s v="QuickPay with Zelle payment to Trulo Property Management LLC 803"/>
    <s v="Clean"/>
    <n v="-3000"/>
    <s v="114Sidney"/>
    <n v="371052603"/>
    <s v="MDW"/>
    <s v="PG"/>
    <s v="A02 - Expense"/>
    <s v="Exp-Mgmt"/>
    <s v="W9-TRULO"/>
    <m/>
    <s v="114 Sidney Drive Red Oak TX 75154"/>
    <s v="Checking"/>
    <m/>
    <n v="3000"/>
    <n v="2019"/>
    <s v="2019-03"/>
  </r>
  <r>
    <x v="894"/>
    <s v="Exp-HOA"/>
    <s v="Payment by Check"/>
    <s v="CHECK # 1005"/>
    <s v="Clean"/>
    <n v="-167.5"/>
    <s v="1905Morning"/>
    <n v="2120678228"/>
    <s v="MDW"/>
    <s v="VJ"/>
    <s v="A02 - Expense"/>
    <s v="Exp-HOA"/>
    <s v="Exp-HOA"/>
    <m/>
    <s v="1905 Morning Dove Aubrey TX 76227"/>
    <s v="Checking"/>
    <m/>
    <n v="167.5"/>
    <n v="2019"/>
    <s v="2019-03"/>
  </r>
  <r>
    <x v="894"/>
    <s v="Flip Expense/Lowes"/>
    <s v="Not Available"/>
    <s v="QuickPay with Zelle payment to Neeraj Gupta JPMXXXXX8011"/>
    <s v="Clean"/>
    <n v="-128.34"/>
    <s v="4445Cranwood"/>
    <n v="0"/>
    <s v="PAG"/>
    <s v="LLC"/>
    <s v="A10 - Flip"/>
    <s v="Flip-Rehab"/>
    <s v="Flip Expense/Lowes"/>
    <m/>
    <s v="4445 Cranwood Drive"/>
    <s v="Checking"/>
    <m/>
    <n v="128.34"/>
    <n v="2019"/>
    <s v="2019-03"/>
  </r>
  <r>
    <x v="894"/>
    <s v="Flip Expense/Lowes"/>
    <s v="Not Available"/>
    <s v="QuickPay with Zelle payment to Neeraj Gupta JPMXXXXX9775"/>
    <s v="Clean"/>
    <n v="-98.18"/>
    <s v="4445Cranwood"/>
    <n v="0"/>
    <s v="PAG"/>
    <s v="LLC"/>
    <s v="A10 - Flip"/>
    <s v="Flip-Rehab"/>
    <s v="Flip Expense/Lowes"/>
    <m/>
    <s v="4445 Cranwood Drive"/>
    <s v="Checking"/>
    <m/>
    <n v="98.18"/>
    <n v="2019"/>
    <s v="2019-03"/>
  </r>
  <r>
    <x v="894"/>
    <s v="Flip Expense/Lowes"/>
    <s v="Not Available"/>
    <s v="QuickPay with Zelle payment to Neeraj Gupta JPMXXXXX9560"/>
    <s v="Clean"/>
    <n v="-81.48"/>
    <s v="4445Cranwood"/>
    <n v="0"/>
    <s v="PAG"/>
    <s v="LLC"/>
    <s v="A10 - Flip"/>
    <s v="Flip-Rehab"/>
    <s v="Flip Expense/Lowes"/>
    <m/>
    <s v="4445 Cranwood Drive"/>
    <s v="Checking"/>
    <m/>
    <n v="81.48"/>
    <n v="2019"/>
    <s v="2019-03"/>
  </r>
  <r>
    <x v="894"/>
    <s v="Flip Expense/Lowes"/>
    <s v="Not Available"/>
    <s v="QuickPay with Zelle payment to Neeraj Gupta JPMXXXXX7793"/>
    <s v="Clean"/>
    <n v="-70.73"/>
    <s v="4445Cranwood"/>
    <n v="0"/>
    <s v="PAG"/>
    <s v="LLC"/>
    <s v="A10 - Flip"/>
    <s v="Flip-Rehab"/>
    <s v="Flip Expense/Lowes"/>
    <m/>
    <s v="4445 Cranwood Drive"/>
    <s v="Checking"/>
    <m/>
    <n v="70.73"/>
    <n v="2019"/>
    <s v="2019-03"/>
  </r>
  <r>
    <x v="894"/>
    <s v="Flip Sales Proceeds/Option Fee"/>
    <s v="Mobile/Remote Deposit"/>
    <s v="REMOTE ONLINE DEPOSIT #1"/>
    <s v="Clean"/>
    <n v="100"/>
    <s v="4445Cranwood"/>
    <n v="0"/>
    <s v="PAG"/>
    <s v="LLC"/>
    <s v="A10 - Flip"/>
    <s v="Flip Sale"/>
    <s v="Flip Sales Proceeds/Option Fee"/>
    <m/>
    <s v="4445 Cranwood Drive"/>
    <s v="Checking"/>
    <m/>
    <n v="100"/>
    <n v="2019"/>
    <s v="2019-03"/>
  </r>
  <r>
    <x v="894"/>
    <s v="Exp-Repair/Check with Neeraj"/>
    <s v="Chase Credit Card Payment"/>
    <s v="CHASE CREDIT CRD EPAY ONUS XXXXXX2944 WEB ID: XXXXXX9224"/>
    <s v="Clean"/>
    <n v="-75"/>
    <s v="4909Jamesway"/>
    <n v="886968291"/>
    <s v="PAG"/>
    <s v="VJ"/>
    <s v="A02 - Expense"/>
    <s v="Exp-Repair"/>
    <s v="Exp-Repair/Check with Neeraj"/>
    <m/>
    <s v="4909 Jamesway Drive Fortworth TX 76135"/>
    <s v="Checking"/>
    <m/>
    <n v="75"/>
    <n v="2019"/>
    <s v="2019-03"/>
  </r>
  <r>
    <x v="894"/>
    <s v="Exp-Repair/Lowes"/>
    <s v="Not Available"/>
    <s v="QuickPay with Zelle payment to Neeraj Gupta JPMXXXXX0681"/>
    <s v="Clean"/>
    <n v="-3.07"/>
    <s v="6401Basswood"/>
    <n v="886965909"/>
    <s v="PAG"/>
    <s v="VJ"/>
    <s v="A02 - Expense"/>
    <s v="Exp-Repair"/>
    <s v="Exp-Repair/Lowes"/>
    <m/>
    <s v="6401 Basswood Dr Fortworth TX 76135"/>
    <s v="Checking"/>
    <m/>
    <n v="3.07"/>
    <n v="2019"/>
    <s v="2019-03"/>
  </r>
  <r>
    <x v="894"/>
    <s v="Exp-Repair/Lowes"/>
    <s v="Lowe's Transfer"/>
    <s v="ONLINE TRANSFER TO GUPTA N REF #IB05XS756G CHECKING PARKS TO WF EXP LOWES 0207"/>
    <s v="Clean"/>
    <n v="-71.069999999999993"/>
    <s v="711Parks"/>
    <n v="3123859963"/>
    <s v="PAG"/>
    <s v="PG"/>
    <s v="A02 - Expense"/>
    <s v="Exp-Repair"/>
    <s v="Exp-Repair/Lowes"/>
    <m/>
    <s v="711 S Parks Dr. Desoto TX 75105"/>
    <s v="Checking"/>
    <m/>
    <n v="71.069999999999993"/>
    <n v="2019"/>
    <s v="2019-03"/>
  </r>
  <r>
    <x v="895"/>
    <s v="Rev-Rent/Reward Check"/>
    <s v="Payment by Check"/>
    <s v="CHECK # 1032"/>
    <s v="Clean"/>
    <n v="-50"/>
    <s v="1316Rosemon"/>
    <n v="3123788147"/>
    <s v="PAG"/>
    <s v="VJ"/>
    <s v="A01 - Revenue"/>
    <s v="Rev-Rent"/>
    <s v="Rev-Rent/Reward Check"/>
    <m/>
    <s v="1316 Rosemon Avenue Carrolton TX 75006"/>
    <s v="Checking"/>
    <m/>
    <n v="50"/>
    <n v="2019"/>
    <s v="2019-03"/>
  </r>
  <r>
    <x v="895"/>
    <s v="Flip Expense/Home Depot Garage Door Opener"/>
    <s v="Chase Credit Card Payment"/>
    <s v="Payment to Chase card ending in1715"/>
    <s v="Clean"/>
    <n v="-139.46"/>
    <s v="4445Cranwood"/>
    <n v="0"/>
    <s v="PAG"/>
    <s v="LLC"/>
    <s v="A10 - Flip"/>
    <s v="Flip-Rehab"/>
    <s v="Flip Expense/Home Depot Garage Door Opener"/>
    <m/>
    <s v="4445 Cranwood Drive"/>
    <s v="Checking"/>
    <m/>
    <n v="139.46"/>
    <n v="2019"/>
    <s v="2019-03"/>
  </r>
  <r>
    <x v="895"/>
    <s v="Flip Expense/Goldstar Heat and Air"/>
    <s v="Payment by Check"/>
    <s v="CHECK 1016"/>
    <s v="Clean"/>
    <n v="-85"/>
    <s v="4445Cranwood"/>
    <n v="0"/>
    <s v="PAG"/>
    <s v="LLC"/>
    <s v="A10 - Flip"/>
    <s v="Flip-Rehab"/>
    <s v="Flip Expense/Goldstar Heat and Air"/>
    <m/>
    <s v="4445 Cranwood Drive"/>
    <s v="Checking"/>
    <m/>
    <n v="85"/>
    <n v="2019"/>
    <s v="2019-03"/>
  </r>
  <r>
    <x v="895"/>
    <s v="Flip Expense/Home Depot"/>
    <s v="Chase Credit Card Payment"/>
    <s v="Payment to Chase card ending in1715"/>
    <s v="Clean"/>
    <n v="-69.069999999999993"/>
    <s v="4445Cranwood"/>
    <n v="0"/>
    <s v="PAG"/>
    <s v="LLC"/>
    <s v="A10 - Flip"/>
    <s v="Flip-Rehab"/>
    <s v="Flip Expense/Home Depot"/>
    <m/>
    <s v="4445 Cranwood Drive"/>
    <s v="Checking"/>
    <m/>
    <n v="69.069999999999993"/>
    <n v="2019"/>
    <s v="2019-03"/>
  </r>
  <r>
    <x v="895"/>
    <s v="Flip Sales Proceeds"/>
    <s v="Transfer"/>
    <s v="TRANSFER FROM CHK XXXXXX8616"/>
    <s v="Clean"/>
    <n v="192476.43"/>
    <s v="4445Cranwood"/>
    <n v="0"/>
    <s v="PAG"/>
    <s v="LLC"/>
    <s v="A10 - Flip"/>
    <s v="Flip Sale"/>
    <s v="Flip Sales Proceeds"/>
    <m/>
    <s v="4445 Cranwood Drive"/>
    <s v="Checking"/>
    <m/>
    <n v="192476.43"/>
    <n v="2019"/>
    <s v="2019-03"/>
  </r>
  <r>
    <x v="895"/>
    <s v="Rev-Rent/Late Fee"/>
    <s v="Deposit"/>
    <s v="DEPOSIT ID NUMBER XX0840"/>
    <s v="Clean"/>
    <n v="120"/>
    <s v="4909Jamesway"/>
    <n v="886968291"/>
    <s v="PAG"/>
    <s v="VJ"/>
    <s v="A01 - Revenue"/>
    <s v="Rev-Rent"/>
    <s v="Rev-Rent/Late Fee"/>
    <m/>
    <s v="4909 Jamesway Drive Fortworth TX 76135"/>
    <s v="Checking"/>
    <m/>
    <n v="120"/>
    <n v="2019"/>
    <s v="2019-03"/>
  </r>
  <r>
    <x v="895"/>
    <s v="Rev-Rent/Late fee"/>
    <s v="Deposit"/>
    <s v="DEPOSIT ID NUMBER X0578"/>
    <s v="Clean"/>
    <n v="180"/>
    <s v="4909Jamesway"/>
    <n v="886968291"/>
    <s v="PAG"/>
    <s v="VJ"/>
    <s v="A01 - Revenue"/>
    <s v="Rev-Rent"/>
    <s v="Rev-Rent/Late fee"/>
    <m/>
    <s v="4909 Jamesway Drive Fortworth TX 76135"/>
    <s v="Checking"/>
    <m/>
    <n v="180"/>
    <n v="2019"/>
    <s v="2019-03"/>
  </r>
  <r>
    <x v="895"/>
    <s v="Rev-Rent"/>
    <s v="Deposit"/>
    <s v="DEPOSIT ID NUMBER XX0839"/>
    <s v="Clean"/>
    <n v="845"/>
    <s v="4909Jamesway"/>
    <n v="886968291"/>
    <s v="PAG"/>
    <s v="VJ"/>
    <s v="A01 - Revenue"/>
    <s v="Rev-Rent"/>
    <s v="Rev-Rent"/>
    <m/>
    <s v="4909 Jamesway Drive Fortworth TX 76135"/>
    <s v="Checking"/>
    <m/>
    <n v="845"/>
    <n v="2019"/>
    <s v="2019-03"/>
  </r>
  <r>
    <x v="895"/>
    <s v="Owner-Expense/Neeraj Draw"/>
    <s v="Transfer"/>
    <s v="ONLINE TRANSFER TO GUPTA N REF #IB05XZS445 CHECKING NEERAJ EXPENSES FEBRUARY"/>
    <s v="Clean"/>
    <n v="-5000"/>
    <s v="Partnership"/>
    <n v="2113481242"/>
    <s v="NV"/>
    <s v="LLC"/>
    <s v="A09 - Owners Withdrawal"/>
    <s v="Neeraj-Withdrawal"/>
    <s v="Owner-Expense/Neeraj Draw"/>
    <m/>
    <s v="Neeraj Vivek Partnership"/>
    <s v="Savings"/>
    <m/>
    <n v="5000"/>
    <n v="2019"/>
    <s v="2019-03"/>
  </r>
  <r>
    <x v="896"/>
    <s v="Exp-Repair/Bank Refund"/>
    <s v="Mobile/Remote Deposit"/>
    <s v="REMOTE ONLINE DEPOSIT #1"/>
    <s v="Clean"/>
    <n v="41.96"/>
    <s v="114Sidney"/>
    <n v="371052603"/>
    <s v="MDW"/>
    <s v="PG"/>
    <s v="A02 - Expense"/>
    <s v="Exp-Repair"/>
    <s v="Exp-Repair/Bank Refund"/>
    <m/>
    <s v="114 Sidney Drive Red Oak TX 75154"/>
    <s v="Checking"/>
    <m/>
    <n v="41.96"/>
    <n v="2019"/>
    <s v="2019-03"/>
  </r>
  <r>
    <x v="896"/>
    <s v="Exp-Insurance"/>
    <s v="Foremost Insurance"/>
    <s v="FOREMOST EPM PYMT XXXXXX XXXXXXXXX3545 VIVEK JADHAV"/>
    <s v="Clean"/>
    <n v="-167.33"/>
    <s v="1316Rosemon"/>
    <n v="3123788147"/>
    <s v="PAG"/>
    <s v="VJ"/>
    <s v="A02 - Expense"/>
    <s v="Exp-Insurance"/>
    <s v="Exp-Insurance"/>
    <m/>
    <s v="1316 Rosemon Avenue Carrolton TX 75006"/>
    <s v="Checking"/>
    <m/>
    <n v="167.33"/>
    <n v="2019"/>
    <s v="2019-03"/>
  </r>
  <r>
    <x v="896"/>
    <s v="Flip Expense/Julian Glass Window"/>
    <s v="Not Available"/>
    <s v="QuickPay with Zelle payment to Julian Glass Window JPMXXXXX0458"/>
    <s v="Clean"/>
    <n v="-325"/>
    <s v="4445Cranwood"/>
    <n v="0"/>
    <s v="PAG"/>
    <s v="LLC"/>
    <s v="A10 - Flip"/>
    <s v="Flip-Rehab"/>
    <s v="Flip Expense/Julian Glass Window"/>
    <m/>
    <s v="4445 Cranwood Drive"/>
    <s v="Checking"/>
    <m/>
    <n v="325"/>
    <n v="2019"/>
    <s v="2019-03"/>
  </r>
  <r>
    <x v="896"/>
    <s v="Flip Expense/Walmart"/>
    <s v="Chase Credit Card Payment"/>
    <s v="Payment to Chase card ending in1715"/>
    <s v="Clean"/>
    <n v="-19.97"/>
    <s v="4445Cranwood"/>
    <n v="0"/>
    <s v="PAG"/>
    <s v="LLC"/>
    <s v="A10 - Flip"/>
    <s v="Flip-Rehab"/>
    <s v="Flip Expense/Walmart"/>
    <m/>
    <s v="4445 Cranwood Drive"/>
    <s v="Checking"/>
    <m/>
    <n v="19.97"/>
    <n v="2019"/>
    <s v="2019-03"/>
  </r>
  <r>
    <x v="897"/>
    <s v="Flip Expense/Home Depot"/>
    <s v="Chase Credit Card Payment"/>
    <s v="Payment to Chase card ending in1715"/>
    <s v="Clean"/>
    <n v="-52.7"/>
    <s v="4445Cranwood"/>
    <n v="0"/>
    <s v="PAG"/>
    <s v="LLC"/>
    <s v="A10 - Flip"/>
    <s v="Flip-Rehab"/>
    <s v="Flip Expense/Home Depot"/>
    <m/>
    <s v="4445 Cranwood Drive"/>
    <s v="Checking"/>
    <m/>
    <n v="52.7"/>
    <n v="2019"/>
    <s v="2019-03"/>
  </r>
  <r>
    <x v="897"/>
    <s v="Rev-Rent/Reward Check"/>
    <s v="Payment by Check"/>
    <s v="CHECK 1083"/>
    <s v="Clean"/>
    <n v="-50"/>
    <s v="6401Basswood"/>
    <n v="886965909"/>
    <s v="PAG"/>
    <s v="VJ"/>
    <s v="A01 - Revenue"/>
    <s v="Rev-Rent"/>
    <s v="Rev-Rent/Reward Check"/>
    <m/>
    <s v="6401 Basswood Dr Fortworth TX 76135"/>
    <s v="Checking"/>
    <m/>
    <n v="50"/>
    <n v="2019"/>
    <s v="2019-03"/>
  </r>
  <r>
    <x v="898"/>
    <s v="Flip Expense/SRK Tracks Hard Money"/>
    <s v="Payment by Check"/>
    <s v="CHECK 1020"/>
    <s v="Clean"/>
    <n v="-834"/>
    <s v="4445Cranwood"/>
    <n v="0"/>
    <s v="PAG"/>
    <s v="LLC"/>
    <s v="A10 - Flip"/>
    <s v="Flip-Rehab"/>
    <s v="Flip Expense/SRK Tracks Hard Money"/>
    <m/>
    <s v="4445 Cranwood Drive"/>
    <s v="Checking"/>
    <m/>
    <n v="834"/>
    <n v="2019"/>
    <s v="2019-03"/>
  </r>
  <r>
    <x v="898"/>
    <s v="Flip Expense/US Gutters"/>
    <s v="Payment by Check"/>
    <s v="CHECK 1021"/>
    <s v="Clean"/>
    <n v="-520"/>
    <s v="4445Cranwood"/>
    <n v="0"/>
    <s v="PAG"/>
    <s v="LLC"/>
    <s v="A10 - Flip"/>
    <s v="Flip-Rehab"/>
    <s v="Flip Expense/US Gutters"/>
    <m/>
    <s v="4445 Cranwood Drive"/>
    <s v="Checking"/>
    <m/>
    <n v="520"/>
    <n v="2019"/>
    <s v="2019-03"/>
  </r>
  <r>
    <x v="898"/>
    <s v="Flip Expense/Steve Garage Installer"/>
    <s v="Not Available"/>
    <s v="QuickPay with Zelle payment to Steve Garage Door Installer JPM21"/>
    <s v="Clean"/>
    <n v="-235"/>
    <s v="4445Cranwood"/>
    <n v="0"/>
    <s v="PAG"/>
    <s v="LLC"/>
    <s v="A10 - Flip"/>
    <s v="Flip-Rehab"/>
    <s v="Flip Expense/Steve Garage Installer"/>
    <m/>
    <s v="4445 Cranwood Drive"/>
    <s v="Checking"/>
    <m/>
    <n v="235"/>
    <n v="2019"/>
    <s v="2019-03"/>
  </r>
  <r>
    <x v="898"/>
    <s v="Exp-Repair/Check with Neeraj"/>
    <s v="Chase Credit Card Payment"/>
    <s v="Payment to Chase card ending in1715"/>
    <s v="Clean"/>
    <n v="-60"/>
    <s v="6401Basswood"/>
    <n v="886965909"/>
    <s v="PAG"/>
    <s v="VJ"/>
    <s v="A02 - Expense"/>
    <s v="Exp-Repair"/>
    <s v="Exp-Repair/Check with Neeraj"/>
    <m/>
    <s v="6401 Basswood Dr Fortworth TX 76135"/>
    <s v="Checking"/>
    <m/>
    <n v="60"/>
    <n v="2019"/>
    <s v="2019-03"/>
  </r>
  <r>
    <x v="898"/>
    <s v="Exp-Utilities/Stormwater"/>
    <s v="Payment by Check"/>
    <s v="CHECK 1084"/>
    <s v="Clean"/>
    <n v="-10.8"/>
    <s v="6401Basswood"/>
    <n v="886965909"/>
    <s v="PAG"/>
    <s v="VJ"/>
    <s v="A02 - Expense"/>
    <s v="Exp-Utilities"/>
    <s v="Exp-Utilities/Stormwater"/>
    <m/>
    <s v="6401 Basswood Dr Fortworth TX 76135"/>
    <s v="Checking"/>
    <m/>
    <n v="10.8"/>
    <n v="2019"/>
    <s v="2019-03"/>
  </r>
  <r>
    <x v="899"/>
    <s v="Flip Expense/Cherry Mac Hoglen"/>
    <s v="Payment by Check"/>
    <s v="CHECK 1022"/>
    <s v="Clean"/>
    <n v="-242.82"/>
    <s v="4445Cranwood"/>
    <n v="0"/>
    <s v="PAG"/>
    <s v="LLC"/>
    <s v="A10 - Flip"/>
    <s v="Flip-Rehab"/>
    <s v="Flip Expense/Cherry Mac Hoglen"/>
    <m/>
    <s v="4445 Cranwood Drive"/>
    <s v="Checking"/>
    <m/>
    <n v="242.82"/>
    <n v="2019"/>
    <s v="2019-03"/>
  </r>
  <r>
    <x v="899"/>
    <s v="Owner-Draw/Funding Transaction"/>
    <s v="Deposit"/>
    <s v="ONLINE TRANSFER FROM GUPTA P REF #IB05YQP74B SAVINGS TEMP LOAN JOINT TO WINTERGREEN"/>
    <s v="Clean"/>
    <n v="2000"/>
    <s v="874Wintergreen"/>
    <n v="8320478665"/>
    <s v="PAG"/>
    <s v="VJ"/>
    <s v="A08 - Owners Draw"/>
    <s v="Owners-Draw"/>
    <s v="Owner-Draw/Funding Transaction"/>
    <m/>
    <s v="874 W Wintergreen Road Lancaster TX 75134"/>
    <s v="Checking"/>
    <m/>
    <n v="2000"/>
    <n v="2019"/>
    <s v="2019-03"/>
  </r>
  <r>
    <x v="899"/>
    <s v="Exp-Allocation/2018 Tax Preparation Fee"/>
    <s v="Chase Credit Card Payment"/>
    <s v="Payment to Chase card ending in1715"/>
    <s v="Clean"/>
    <n v="-2550"/>
    <s v="Common"/>
    <n v="710655031"/>
    <s v="NV"/>
    <s v="LLC"/>
    <s v="A04 - Common Expense"/>
    <s v="Exp-Allocation"/>
    <s v="Exp-Allocation/2018 Tax Preparation Fee"/>
    <m/>
    <s v="Common Expenses"/>
    <s v="Checking"/>
    <m/>
    <n v="2550"/>
    <n v="2019"/>
    <s v="2019-03"/>
  </r>
  <r>
    <x v="899"/>
    <s v="Owner-Funding/Wintergreen"/>
    <s v="Loan"/>
    <s v="ONLINE TRANSFER TO PAGODA HOMES LLC REF #IB05YQP74B BUSINESS CHECKING TEMP LOAN JOINT TO WINTERGREEN"/>
    <s v="Clean"/>
    <n v="-2000"/>
    <s v="Partnership"/>
    <n v="2113481242"/>
    <s v="NV"/>
    <s v="LLC"/>
    <s v="A06 - Funding"/>
    <s v="Owner-Funding"/>
    <s v="Owner-Funding/Wintergreen"/>
    <s v="Partnership"/>
    <s v="Neeraj Vivek Partnership"/>
    <s v="Savings"/>
    <m/>
    <n v="2000"/>
    <n v="2019"/>
    <s v="2019-03"/>
  </r>
  <r>
    <x v="900"/>
    <s v="Capex/Adcock Roofing"/>
    <s v="Payment by Check"/>
    <s v="CHECK # 1005"/>
    <s v="Clean"/>
    <n v="-2200"/>
    <s v="1117Brewer"/>
    <n v="8320442620"/>
    <s v="MDW"/>
    <s v="PG"/>
    <s v="A03 - Capex"/>
    <s v="Capex-Install"/>
    <s v="Capex/Adcock Roofing"/>
    <s v="1117Brewer"/>
    <s v="1117 Brewer Dr. Cedar Hill, TX 75104"/>
    <s v="Checking"/>
    <s v="ROOF"/>
    <n v="2200"/>
    <n v="2019"/>
    <s v="2019-03"/>
  </r>
  <r>
    <x v="900"/>
    <s v="Rev-Rent"/>
    <s v="Deposit"/>
    <s v="DEPOSIT ID NUMBER XX7444"/>
    <s v="Clean"/>
    <n v="700"/>
    <s v="114Sidney"/>
    <n v="371052603"/>
    <s v="MDW"/>
    <s v="PG"/>
    <s v="A01 - Revenue"/>
    <s v="Rev-Rent"/>
    <s v="Rev-Rent"/>
    <m/>
    <s v="114 Sidney Drive Red Oak TX 75154"/>
    <s v="Checking"/>
    <m/>
    <n v="700"/>
    <n v="2019"/>
    <s v="2019-03"/>
  </r>
  <r>
    <x v="900"/>
    <s v="Exp-Repair/Joplin AC"/>
    <s v="Payment by Check"/>
    <s v="CHECK # 1030"/>
    <s v="Clean"/>
    <n v="-100"/>
    <s v="1316Rosemon"/>
    <n v="3123788147"/>
    <s v="PAG"/>
    <s v="VJ"/>
    <s v="A02 - Expense"/>
    <s v="Exp-Repair"/>
    <s v="JOPLIN AC"/>
    <m/>
    <s v="1316 Rosemon Avenue Carrolton TX 75006"/>
    <s v="Checking"/>
    <m/>
    <n v="100"/>
    <n v="2019"/>
    <s v="2019-03"/>
  </r>
  <r>
    <x v="900"/>
    <s v="Rev-Rent"/>
    <s v="ATM/Teller Deposit"/>
    <s v="DEPOSIT MADE IN A BRANCH/STORE #XXXXX3495"/>
    <s v="Clean"/>
    <n v="1500"/>
    <s v="1342Newton"/>
    <n v="3123752192"/>
    <s v="PAG"/>
    <s v="PG"/>
    <s v="A01 - Revenue"/>
    <s v="Rev-Rent"/>
    <s v="Rev-Rent"/>
    <m/>
    <s v="1342 Newton Dr Cedar Hill TX 75115"/>
    <s v="Checking"/>
    <m/>
    <n v="1500"/>
    <n v="2019"/>
    <s v="2019-03"/>
  </r>
  <r>
    <x v="900"/>
    <s v="Exp-Mgmt/TRULO"/>
    <s v="Transfer"/>
    <s v="Online Transfer XXXXXX6696 to Chase-Trulo-x8616 #####8616 transa"/>
    <s v="Clean"/>
    <n v="-8000"/>
    <s v="4445Cranwood"/>
    <n v="0"/>
    <s v="PAG"/>
    <s v="LLC"/>
    <s v="A02 - Expense"/>
    <s v="Exp-Mgmt"/>
    <s v="W9-TRULO"/>
    <m/>
    <s v="4445 Cranwood Drive"/>
    <s v="Checking"/>
    <m/>
    <n v="8000"/>
    <n v="2019"/>
    <s v="2019-03"/>
  </r>
  <r>
    <x v="900"/>
    <s v="Exp-HOA"/>
    <s v="Payment by Check"/>
    <s v="CHECK 1006"/>
    <s v="Clean"/>
    <n v="-192.5"/>
    <s v="8604Wagon"/>
    <n v="710665618"/>
    <s v="MDW"/>
    <s v="VJ"/>
    <s v="A02 - Expense"/>
    <s v="Exp-HOA"/>
    <s v="Exp-HOA"/>
    <m/>
    <s v="8604 Wagon Trail Crossroads TX 76227"/>
    <s v="Checking"/>
    <m/>
    <n v="192.5"/>
    <n v="2019"/>
    <s v="2019-03"/>
  </r>
  <r>
    <x v="900"/>
    <s v="Capex/Adcock Roofing"/>
    <s v="Payment by Check"/>
    <s v="CHECK # 1003"/>
    <s v="Clean"/>
    <n v="-7786"/>
    <s v="874Wintergreen"/>
    <n v="8320478665"/>
    <s v="PAG"/>
    <s v="VJ"/>
    <s v="A03 - Capex"/>
    <s v="Capex-Install"/>
    <s v="Capex/Adcock Roofing"/>
    <s v="874Wintergreen"/>
    <s v="874 W Wintergreen Road Lancaster TX 75134"/>
    <s v="Checking"/>
    <s v="ROOF"/>
    <n v="7786"/>
    <n v="2019"/>
    <s v="2019-03"/>
  </r>
  <r>
    <x v="900"/>
    <s v="Capex/Adcock Roofing"/>
    <s v="Payment by Check"/>
    <s v="CHECK # 1002"/>
    <s v="Clean"/>
    <n v="-1414"/>
    <s v="874Wintergreen"/>
    <n v="8320478665"/>
    <s v="PAG"/>
    <s v="VJ"/>
    <s v="A03 - Capex"/>
    <s v="Capex-Install"/>
    <s v="Capex/Adcock Roofing"/>
    <s v="874Wintergreen"/>
    <s v="874 W Wintergreen Road Lancaster TX 75134"/>
    <s v="Checking"/>
    <s v="ROOF"/>
    <n v="1414"/>
    <n v="2019"/>
    <s v="2019-03"/>
  </r>
  <r>
    <x v="900"/>
    <s v="Owner-Funding/2018 Tax Prepapration"/>
    <s v="Transfer"/>
    <s v="Online Transfer XXXXXX8723 fromWF Joint x1242 ######1242 transa"/>
    <s v="Clean"/>
    <n v="5000"/>
    <s v="Common"/>
    <n v="710655031"/>
    <s v="NV"/>
    <s v="LLC"/>
    <s v="A06 - Funding"/>
    <s v="Owner-Funding"/>
    <s v="Owner-Funding/2018 Tax Prepapration"/>
    <s v="CommonExpenses"/>
    <s v="Common Expenses"/>
    <s v="Checking"/>
    <m/>
    <n v="5000"/>
    <n v="2019"/>
    <s v="2019-03"/>
  </r>
  <r>
    <x v="900"/>
    <s v="Owner-Funding/Tax Preparation and Lifestyles Membership"/>
    <s v="Transfer"/>
    <s v="JPMorgan Chase Ext Trnsfr XXXXXX XXXXXX8723 PAGODA HOMES LLC"/>
    <s v="Clean"/>
    <n v="-5000"/>
    <s v="Partnership"/>
    <n v="2113481242"/>
    <s v="NV"/>
    <s v="LLC"/>
    <s v="A06 - Funding"/>
    <s v="Owner-Funding"/>
    <s v="Owner-Funding/Tax Preparation and Lifestyles Membership"/>
    <s v="Partnership"/>
    <s v="Neeraj Vivek Partnership"/>
    <s v="Savings"/>
    <m/>
    <n v="5000"/>
    <n v="2019"/>
    <s v="2019-03"/>
  </r>
  <r>
    <x v="900"/>
    <s v="Owner-Funding/Common LLC Expense"/>
    <s v="JPMorgan"/>
    <s v="ONLINE TRANSFER TO JPMORGAN CHASE BANK, NATIONAL ASSOCIATION CHK XXXXX5031 N. GUPTA REF #F205YV88GK JOINT TO CHASE COMMON EXP"/>
    <s v="Clean"/>
    <n v="-2000"/>
    <s v="Partnership"/>
    <n v="2113481242"/>
    <s v="NV"/>
    <s v="LLC"/>
    <s v="A06 - Funding"/>
    <s v="Owner-Funding"/>
    <s v="Owner-Funding/Common LLC Expense"/>
    <s v="Partnership"/>
    <s v="Neeraj Vivek Partnership"/>
    <s v="Savings"/>
    <m/>
    <n v="2000"/>
    <n v="2019"/>
    <s v="2019-03"/>
  </r>
  <r>
    <x v="901"/>
    <s v="Owner-Funding/Lifestyles Membership Validate"/>
    <s v="Wells Fargo Deposit"/>
    <s v="WELLS FARGO IFI DDA TO DDAPPD ID: INTFITRVOS"/>
    <s v="Clean"/>
    <n v="2000"/>
    <s v="Common"/>
    <n v="710655031"/>
    <s v="NV"/>
    <s v="LLC"/>
    <s v="A06 - Funding"/>
    <s v="Owner-Funding"/>
    <s v="Owner-Funding/Lifestyles Membership Validate"/>
    <s v="CommonExpenses"/>
    <s v="Common Expenses"/>
    <s v="Checking"/>
    <m/>
    <n v="2000"/>
    <n v="2019"/>
    <s v="2019-03"/>
  </r>
  <r>
    <x v="902"/>
    <s v="Exp-Insurance/State Auto Cos Ins Payment"/>
    <s v="StateAutoCos InsPayment SAIINSXX0481 WEB ID: XX6001"/>
    <s v="StateAutoCos InsPayment SAIINSXXXXX0481 WEB ID: XXXXXX6001"/>
    <s v="Clean"/>
    <n v="-205.79"/>
    <s v="6401Basswood"/>
    <n v="886965909"/>
    <s v="PAG"/>
    <s v="VJ"/>
    <s v="A02 - Expense"/>
    <s v="Exp-Insurance"/>
    <s v="Exp-Insurance/State Auto Cos Ins Payment"/>
    <m/>
    <s v="6401 Basswood Dr Fortworth TX 76135"/>
    <s v="Checking"/>
    <m/>
    <n v="205.79"/>
    <n v="2019"/>
    <s v="2019-03"/>
  </r>
  <r>
    <x v="902"/>
    <s v="Exp-Repair/Choice Home Warranty"/>
    <s v="Not Available"/>
    <s v="QuickPay with Zelle payment to Neeraj Gupta JPMXXXXX8234"/>
    <s v="Clean"/>
    <n v="-45"/>
    <s v="6401Basswood"/>
    <n v="886965909"/>
    <s v="PAG"/>
    <s v="VJ"/>
    <s v="A02 - Expense"/>
    <s v="Exp-Repair"/>
    <s v="Choice Home Warranty"/>
    <m/>
    <s v="6401 Basswood Dr Fortworth TX 76135"/>
    <s v="Checking"/>
    <m/>
    <n v="45"/>
    <n v="2019"/>
    <s v="2019-03"/>
  </r>
  <r>
    <x v="902"/>
    <s v="Exp-Allocation/Lifestyles Membership Validate"/>
    <s v="Chase Credit Card Payment"/>
    <s v="Payment to Chase card ending in1715"/>
    <s v="Clean"/>
    <n v="-2000"/>
    <s v="Common"/>
    <n v="710655031"/>
    <s v="NV"/>
    <s v="LLC"/>
    <s v="A04 - Common Expense"/>
    <s v="Exp-Allocation"/>
    <s v="Exp-Allocation/Lifestyles Membership Validate"/>
    <m/>
    <s v="Common Expenses"/>
    <s v="Checking"/>
    <m/>
    <n v="2000"/>
    <n v="2019"/>
    <s v="2019-03"/>
  </r>
  <r>
    <x v="903"/>
    <s v="Exp-Mgmt/TRULO"/>
    <s v="Transfer"/>
    <s v="Online Transfer XXXXXX2687 to Chase-Trulo-x8616 #####8616 transa"/>
    <s v="Clean"/>
    <n v="-200"/>
    <s v="4909Jamesway"/>
    <n v="886968291"/>
    <s v="PAG"/>
    <s v="VJ"/>
    <s v="A02 - Expense"/>
    <s v="Exp-Mgmt"/>
    <s v="W9-TRULO"/>
    <m/>
    <s v="4909 Jamesway Drive Fortworth TX 76135"/>
    <s v="Checking"/>
    <m/>
    <n v="200"/>
    <n v="2019"/>
    <s v="2019-03"/>
  </r>
  <r>
    <x v="903"/>
    <s v="Exp-Mgmt/TRULO"/>
    <s v="Transfer"/>
    <s v="Online Transfer XXXXXX2715 to Chase-Trulo-x8616 #####8616 transa"/>
    <s v="Clean"/>
    <n v="-200"/>
    <s v="6401Basswood"/>
    <n v="886965909"/>
    <s v="PAG"/>
    <s v="VJ"/>
    <s v="A02 - Expense"/>
    <s v="Exp-Mgmt"/>
    <s v="W9-TRULO"/>
    <m/>
    <s v="6401 Basswood Dr Fortworth TX 76135"/>
    <s v="Checking"/>
    <m/>
    <n v="200"/>
    <n v="2019"/>
    <s v="2019-03"/>
  </r>
  <r>
    <x v="903"/>
    <s v="Exp-Repair/Check with Neeraj"/>
    <s v="Chase Credit Card Payment"/>
    <s v="Payment to Chase card ending in1715"/>
    <s v="Clean"/>
    <n v="-180"/>
    <s v="6401Basswood"/>
    <n v="886965909"/>
    <s v="PAG"/>
    <s v="VJ"/>
    <s v="A02 - Expense"/>
    <s v="Exp-Repair"/>
    <s v="Exp-Repair/Check with Neeraj"/>
    <m/>
    <s v="6401 Basswood Dr Fortworth TX 76135"/>
    <s v="Checking"/>
    <m/>
    <n v="180"/>
    <n v="2019"/>
    <s v="2019-03"/>
  </r>
  <r>
    <x v="904"/>
    <s v="Rev-Interest"/>
    <s v="Interest"/>
    <s v="INTEREST PAYMENT"/>
    <s v="Clean"/>
    <n v="0.03"/>
    <s v="108PagodaSavings"/>
    <n v="0"/>
    <s v="PAG"/>
    <s v="LLC"/>
    <s v="A01 - Revenue"/>
    <s v="Rev-Interest"/>
    <s v="Rev-Interest"/>
    <m/>
    <s v="108 Pagoda Drive Anna TX 75409"/>
    <s v="Savings"/>
    <m/>
    <n v="0.03"/>
    <n v="2019"/>
    <s v="2019-03"/>
  </r>
  <r>
    <x v="904"/>
    <s v="Rev-Interest"/>
    <s v="Interest"/>
    <s v="INTEREST PAYMENT"/>
    <s v="Clean"/>
    <n v="0.02"/>
    <s v="116MeadowSavings"/>
    <n v="7123691524"/>
    <s v="MDW"/>
    <s v="PG"/>
    <s v="A01 - Revenue"/>
    <s v="Rev-Interest"/>
    <s v="Rev-Interest"/>
    <m/>
    <s v="116 Meadow View Lane Anna TX 75409"/>
    <s v="Savings"/>
    <m/>
    <n v="0.02"/>
    <n v="2019"/>
    <s v="2019-03"/>
  </r>
  <r>
    <x v="904"/>
    <s v="Rev-Interest"/>
    <s v="Interest"/>
    <s v="INTEREST PAYMENT"/>
    <s v="Clean"/>
    <n v="0.02"/>
    <s v="1905MorningSavings"/>
    <n v="0"/>
    <s v="MDW"/>
    <s v="VJ"/>
    <s v="A01 - Revenue"/>
    <s v="Rev-Interest"/>
    <s v="Rev-Interest"/>
    <m/>
    <s v="1905 Morning Dove Aubrey TX 76227"/>
    <s v="Savings"/>
    <m/>
    <n v="0.02"/>
    <n v="2019"/>
    <s v="2019-03"/>
  </r>
  <r>
    <x v="904"/>
    <s v="Flip Expense/Bank Fee"/>
    <s v="Service Charge"/>
    <s v="MONTHLY SERVICE FEE"/>
    <s v="Clean"/>
    <n v="-15"/>
    <s v="4445Cranwood"/>
    <n v="0"/>
    <s v="PAG"/>
    <s v="LLC"/>
    <s v="A10 - Flip"/>
    <s v="Flip-Rehab"/>
    <s v="Flip Expense/Bank Fee"/>
    <m/>
    <s v="4445 Cranwood Drive"/>
    <s v="Checking"/>
    <m/>
    <n v="15"/>
    <n v="2019"/>
    <s v="2019-03"/>
  </r>
  <r>
    <x v="904"/>
    <s v="Exp-Repair/Choice Home ?"/>
    <s v="Chase Credit Card Payment"/>
    <s v="Payment to Chase card ending in1715"/>
    <s v="Clean"/>
    <n v="-1995"/>
    <s v="6401Basswood"/>
    <n v="886965909"/>
    <s v="PAG"/>
    <s v="VJ"/>
    <s v="A02 - Expense"/>
    <s v="Exp-Repair"/>
    <s v="Choice Home Warranty"/>
    <m/>
    <s v="6401 Basswood Dr Fortworth TX 76135"/>
    <s v="Checking"/>
    <m/>
    <n v="1995"/>
    <n v="2019"/>
    <s v="2019-03"/>
  </r>
  <r>
    <x v="904"/>
    <s v="Rev-Interest"/>
    <s v="Interest"/>
    <s v="INTEREST PAYMENT"/>
    <s v="Clean"/>
    <n v="0.5"/>
    <s v="PagodaSecurity"/>
    <n v="1124223312"/>
    <s v="PAG"/>
    <s v="LLC"/>
    <s v="A01 - Revenue"/>
    <s v="Rev-Interest"/>
    <s v="Rev-Interest"/>
    <m/>
    <s v="Pagoda Security Deposit"/>
    <s v="Savings"/>
    <m/>
    <n v="0.5"/>
    <n v="2019"/>
    <s v="2019-03"/>
  </r>
  <r>
    <x v="904"/>
    <s v="Rev-Interest"/>
    <s v="Interest"/>
    <s v="INTEREST PAYMENT"/>
    <s v="Clean"/>
    <n v="2.29"/>
    <s v="Partnership"/>
    <n v="2113481242"/>
    <s v="NV"/>
    <s v="LLC"/>
    <s v="A01 - Revenue"/>
    <s v="Rev-Interest"/>
    <s v="Rev-Interest"/>
    <m/>
    <s v="Neeraj Vivek Partnership"/>
    <s v="Savings"/>
    <m/>
    <n v="2.29"/>
    <n v="2019"/>
    <s v="2019-03"/>
  </r>
  <r>
    <x v="905"/>
    <s v="Exp-Mgmt/TRULO"/>
    <s v="JPMorgan"/>
    <s v="RECURRING TRANSFER TO JPMORGAN CHASE BANK, NATIONAL ASSOCIATION CHK XXXXX8616 N. GUPTA REF #FP05ZXCPTB 104MV TO TRULO PROPERTY MANAGEMENT"/>
    <s v="Clean"/>
    <n v="-75"/>
    <s v="104Meadow"/>
    <n v="2123710218"/>
    <s v="MDW"/>
    <s v="VJ"/>
    <s v="A02 - Expense"/>
    <s v="Exp-Mgmt"/>
    <s v="W9-TRULO"/>
    <m/>
    <s v="104 Meadow View Lane Anna TX 75409"/>
    <s v="Checking"/>
    <m/>
    <n v="75"/>
    <n v="2019"/>
    <s v="2019-04"/>
  </r>
  <r>
    <x v="905"/>
    <s v="Rev-Rent"/>
    <s v="ATM/Teller Deposit"/>
    <s v="DEPOSIT MADE IN A BRANCH/STORE #XXXXX8840"/>
    <s v="Clean"/>
    <n v="1425"/>
    <s v="104Meadow"/>
    <n v="2123710218"/>
    <s v="MDW"/>
    <s v="VJ"/>
    <s v="A01 - Revenue"/>
    <s v="Rev-Rent"/>
    <s v="Rev-Rent"/>
    <m/>
    <s v="104 Meadow View Lane Anna TX 75409"/>
    <s v="Checking"/>
    <m/>
    <n v="1425"/>
    <n v="2019"/>
    <s v="2019-04"/>
  </r>
  <r>
    <x v="905"/>
    <s v="Exp-Mgmt/TRULO"/>
    <s v="JPMorgan"/>
    <s v="RECURRING TRANSFER TO JPMORGAN CHASE BANK, NATIONAL ASSOCIATION CHK XXXXX8616 N. GUPTA REF #FP05ZXFB65 108MV TO TRULO PROPERTY MANAGEMENT"/>
    <s v="Clean"/>
    <n v="-75"/>
    <s v="108Meadow"/>
    <n v="3123666335"/>
    <s v="MDW"/>
    <s v="PG"/>
    <s v="A02 - Expense"/>
    <s v="Exp-Mgmt"/>
    <s v="W9-TRULO"/>
    <m/>
    <s v="108 Meadow View Lane Anna TX 75409"/>
    <s v="Checking"/>
    <m/>
    <n v="75"/>
    <n v="2019"/>
    <s v="2019-04"/>
  </r>
  <r>
    <x v="905"/>
    <s v="Rev-Rent"/>
    <s v="ATM/Teller Deposit"/>
    <s v="ATM CHECK DEPOSIT ON 04/01 CAMERON CROSSING MCKINNEY, TX TX XXX3640 ATM ID 9841B CARD 5539"/>
    <s v="Clean"/>
    <n v="1550"/>
    <s v="108Meadow"/>
    <n v="3123666335"/>
    <s v="MDW"/>
    <s v="PG"/>
    <s v="A01 - Revenue"/>
    <s v="Rev-Rent"/>
    <s v="Rev-Rent"/>
    <m/>
    <s v="108 Meadow View Lane Anna TX 75409"/>
    <s v="Checking"/>
    <m/>
    <n v="1550"/>
    <n v="2019"/>
    <s v="2019-04"/>
  </r>
  <r>
    <x v="905"/>
    <s v="Exp-Mortgage"/>
    <s v="RoundPoint Mortgage Servicing Corporation"/>
    <s v="BUSINESS TO BUSINESS ACH RoundPoint MT S ROUNDPOINT XXXXXX XXXXXX2553 PAGODAHOMES LLC"/>
    <s v="Clean"/>
    <n v="-467.03"/>
    <s v="108Pagoda"/>
    <n v="2123674356"/>
    <s v="PAG"/>
    <s v="NG"/>
    <s v="A02 - Expense"/>
    <s v="Exp-Mortgage"/>
    <s v="Exp-Mortgage"/>
    <m/>
    <s v="108 Pagoda Drive Anna TX 75409"/>
    <s v="Checking"/>
    <m/>
    <n v="467.03"/>
    <n v="2019"/>
    <s v="2019-04"/>
  </r>
  <r>
    <x v="905"/>
    <s v="Transfer-Checking"/>
    <s v="Transfer"/>
    <s v="RECURRING TRANSFER TO PAGODA HOMES LLC REF #OP05ZYH7Q7 BUSINESS MARKET RATE SAVINGS PAGODA CHK TO SAV"/>
    <s v="Clean"/>
    <n v="-150"/>
    <s v="108Pagoda"/>
    <n v="2123674356"/>
    <s v="PAG"/>
    <s v="NG"/>
    <s v="A05 - Bank Transfer"/>
    <s v="Transfer"/>
    <s v="Transfer-Checking"/>
    <m/>
    <s v="108 Pagoda Drive Anna TX 75409"/>
    <s v="Checking"/>
    <m/>
    <n v="150"/>
    <n v="2019"/>
    <s v="2019-04"/>
  </r>
  <r>
    <x v="905"/>
    <s v="Exp-Mgmt/TRULO"/>
    <s v="JPMorgan"/>
    <s v="RECURRING TRANSFER TO JPMORGAN CHASE BANK, NATIONAL ASSOCIATION CHK XXXXX8616 N. GUPTA REF #FP05ZZ59BW TRULO PROPERTY MANAGEMENT MONTHLY FEE"/>
    <s v="Clean"/>
    <n v="-75"/>
    <s v="108Pagoda"/>
    <n v="2123674356"/>
    <s v="PAG"/>
    <s v="NG"/>
    <s v="A02 - Expense"/>
    <s v="Exp-Mgmt"/>
    <s v="W9-TRULO"/>
    <m/>
    <s v="108 Pagoda Drive Anna TX 75409"/>
    <s v="Checking"/>
    <m/>
    <n v="75"/>
    <n v="2019"/>
    <s v="2019-04"/>
  </r>
  <r>
    <x v="905"/>
    <s v="Transfer-Savings"/>
    <s v="Transfer"/>
    <s v="RECURRING TRANSFER FROM PAGODA HOMES LLC REF #OP05ZYH7Q7 BUSINESS CHECKING PAGODA CHK TO SAV"/>
    <s v="Clean"/>
    <n v="150"/>
    <s v="108PagodaSavings"/>
    <n v="0"/>
    <s v="PAG"/>
    <s v="LLC"/>
    <s v="A05 - Bank Transfer"/>
    <s v="Transfer"/>
    <s v="Transfer-Savings"/>
    <m/>
    <s v="108 Pagoda Drive Anna TX 75409"/>
    <s v="Savings"/>
    <m/>
    <n v="150"/>
    <n v="2019"/>
    <s v="2019-04"/>
  </r>
  <r>
    <x v="905"/>
    <s v="Exp-Mgmt/TRULO"/>
    <s v="JPMorgan"/>
    <s v="RECURRING TRANSFER TO JPMORGAN CHASE BANK, NATIONAL ASSOCIATION CHK XXXXX8616 N. GUPTA REF #FP05ZXCDVZ BREWER TO TRULO PROPERTY MANAGEMENT"/>
    <s v="Clean"/>
    <n v="-75"/>
    <s v="1117Brewer"/>
    <n v="8320442620"/>
    <s v="MDW"/>
    <s v="PG"/>
    <s v="A02 - Expense"/>
    <s v="Exp-Mgmt"/>
    <s v="W9-TRULO"/>
    <m/>
    <s v="1117 Brewer Dr. Cedar Hill, TX 75104"/>
    <s v="Checking"/>
    <m/>
    <n v="75"/>
    <n v="2019"/>
    <s v="2019-04"/>
  </r>
  <r>
    <x v="905"/>
    <s v="Exp-Mgmt/TRULO"/>
    <s v="QuickPay with Zelle to Trulo Property Management LLC 789"/>
    <s v="QuickPay with Zelle payment to Trulo Property Management LLC 789"/>
    <s v="Clean"/>
    <n v="-75"/>
    <s v="114Sidney"/>
    <n v="371052603"/>
    <s v="MDW"/>
    <s v="PG"/>
    <s v="A02 - Expense"/>
    <s v="Exp-Mgmt"/>
    <s v="W9-TRULO"/>
    <m/>
    <s v="114 Sidney Drive Red Oak TX 75154"/>
    <s v="Checking"/>
    <m/>
    <n v="75"/>
    <n v="2019"/>
    <s v="2019-04"/>
  </r>
  <r>
    <x v="905"/>
    <s v="Rev-Rent"/>
    <s v="Deposit"/>
    <s v="DEPOSIT ID NUMBER XX3394"/>
    <s v="Clean"/>
    <n v="745"/>
    <s v="114Sidney"/>
    <n v="371052603"/>
    <s v="MDW"/>
    <s v="PG"/>
    <s v="A01 - Revenue"/>
    <s v="Rev-Rent"/>
    <s v="Rev-Rent"/>
    <m/>
    <s v="114 Sidney Drive Red Oak TX 75154"/>
    <s v="Checking"/>
    <m/>
    <n v="745"/>
    <n v="2019"/>
    <s v="2019-04"/>
  </r>
  <r>
    <x v="905"/>
    <s v="Exp-Mortgage"/>
    <s v="Quicken Loans Home Loan/Mortgage"/>
    <s v="QUICKEN LOANS MTG PYMTS XXXXXX XXXXXX7710 MEADOW VIEW HOMES LLC"/>
    <s v="Clean"/>
    <n v="-456.02"/>
    <s v="116Meadow"/>
    <n v="3123680344"/>
    <s v="MDW"/>
    <s v="PG"/>
    <s v="A02 - Expense"/>
    <s v="Exp-Mortgage"/>
    <s v="Exp-Mortgage"/>
    <m/>
    <s v="116 Meadow View Lane Anna TX 75409"/>
    <s v="Checking"/>
    <m/>
    <n v="456.02"/>
    <n v="2019"/>
    <s v="2019-04"/>
  </r>
  <r>
    <x v="905"/>
    <s v="Exp-Mgmt/TRULO"/>
    <s v="JPMorgan"/>
    <s v="RECURRING TRANSFER TO JPMORGAN CHASE BANK, NATIONAL ASSOCIATION CHK XXXXX8616 N. GUPTA REF #FP05ZZ7XGB 116MV TO TRULO PROPERTY MANAGEMENT"/>
    <s v="Clean"/>
    <n v="-75"/>
    <s v="116Meadow"/>
    <n v="3123680344"/>
    <s v="MDW"/>
    <s v="PG"/>
    <s v="A02 - Expense"/>
    <s v="Exp-Mgmt"/>
    <s v="W9-TRULO"/>
    <m/>
    <s v="116 Meadow View Lane Anna TX 75409"/>
    <s v="Checking"/>
    <m/>
    <n v="75"/>
    <n v="2019"/>
    <s v="2019-04"/>
  </r>
  <r>
    <x v="905"/>
    <s v="Rev-Rent"/>
    <s v="ATM/Teller Deposit"/>
    <s v="DEPOSIT MADE IN A BRANCH/STORE #XXXXX7551"/>
    <s v="Clean"/>
    <n v="1375"/>
    <s v="116Meadow"/>
    <n v="3123680344"/>
    <s v="MDW"/>
    <s v="PG"/>
    <s v="A01 - Revenue"/>
    <s v="Rev-Rent"/>
    <s v="Rev-Rent"/>
    <m/>
    <s v="116 Meadow View Lane Anna TX 75409"/>
    <s v="Checking"/>
    <m/>
    <n v="1375"/>
    <n v="2019"/>
    <s v="2019-04"/>
  </r>
  <r>
    <x v="905"/>
    <s v="Exp-Mgmt/TRULO"/>
    <s v="JPMorgan"/>
    <s v="RECURRING TRANSFER TO JPMORGAN CHASE BANK, NATIONAL ASSOCIATION CHK XXXXX8616 N. GUPTA REF #FP05ZZ2TTP ROSEMON TO TRULO PROPERTY MANAGEMENT"/>
    <s v="Clean"/>
    <n v="-150"/>
    <s v="1316Rosemon"/>
    <n v="3123788147"/>
    <s v="PAG"/>
    <s v="VJ"/>
    <s v="A02 - Expense"/>
    <s v="Exp-Mgmt"/>
    <s v="W9-TRULO"/>
    <m/>
    <s v="1316 Rosemon Avenue Carrolton TX 75006"/>
    <s v="Checking"/>
    <m/>
    <n v="150"/>
    <n v="2019"/>
    <s v="2019-04"/>
  </r>
  <r>
    <x v="905"/>
    <s v="Rev-Rent"/>
    <s v="Transfer"/>
    <s v="ONLINE TRANSFER FROM GUPTA N REF #IB0624F939 CHECKING ZELLE FROM HUFFMAN AARON"/>
    <s v="Clean"/>
    <n v="1325"/>
    <s v="1316Rosemon"/>
    <n v="3123788147"/>
    <s v="PAG"/>
    <s v="VJ"/>
    <s v="A01 - Revenue"/>
    <s v="Rev-Rent"/>
    <s v="Rev-Rent"/>
    <m/>
    <s v="1316 Rosemon Avenue Carrolton TX 75006"/>
    <s v="Checking"/>
    <m/>
    <n v="1325"/>
    <n v="2019"/>
    <s v="2019-04"/>
  </r>
  <r>
    <x v="905"/>
    <s v="Exp-Mortgage"/>
    <s v="Quicken Loans Home Loan/Mortgage"/>
    <s v="QUICKEN LOANS MTG PYMTS XXXXXX XXXXXX7233 NEERAJ GUPTA"/>
    <s v="Clean"/>
    <n v="-563.38"/>
    <s v="1342Newton"/>
    <n v="3123752192"/>
    <s v="PAG"/>
    <s v="PG"/>
    <s v="A02 - Expense"/>
    <s v="Exp-Mortgage"/>
    <s v="Exp-Mortgage"/>
    <m/>
    <s v="1342 Newton Dr Cedar Hill TX 75115"/>
    <s v="Checking"/>
    <m/>
    <n v="563.38"/>
    <n v="2019"/>
    <s v="2019-04"/>
  </r>
  <r>
    <x v="905"/>
    <s v="Exp-Mgmt/TRULO"/>
    <s v="JPMorgan"/>
    <s v="RECURRING TRANSFER TO JPMORGAN CHASE BANK, NATIONAL ASSOCIATION CHK XXXXX8616 N. GUPTA REF #FP05ZX8LVF NEWTON TO TRULO PROPERTY MANAGEMENT"/>
    <s v="Clean"/>
    <n v="-75"/>
    <s v="1342Newton"/>
    <n v="3123752192"/>
    <s v="PAG"/>
    <s v="PG"/>
    <s v="A02 - Expense"/>
    <s v="Exp-Mgmt"/>
    <s v="W9-TRULO"/>
    <m/>
    <s v="1342 Newton Dr Cedar Hill TX 75115"/>
    <s v="Checking"/>
    <m/>
    <n v="75"/>
    <n v="2019"/>
    <s v="2019-04"/>
  </r>
  <r>
    <x v="905"/>
    <s v="Transfer-Checking"/>
    <s v="Transfer"/>
    <s v="RECURRING TRANSFER TO MEADOW VIEW HOMES LLC BUSINESS MARKET RATE SAVINGS REF #OP05ZXYZ3Q XXXXXX3606"/>
    <s v="Clean"/>
    <n v="-150"/>
    <s v="1905Morning"/>
    <n v="2120678228"/>
    <s v="MDW"/>
    <s v="VJ"/>
    <s v="A05 - Bank Transfer"/>
    <s v="Transfer"/>
    <s v="Transfer-Checking"/>
    <m/>
    <s v="1905 Morning Dove Aubrey TX 76227"/>
    <s v="Checking"/>
    <m/>
    <n v="150"/>
    <n v="2019"/>
    <s v="2019-04"/>
  </r>
  <r>
    <x v="905"/>
    <s v="Exp-Mgmt/TRULO"/>
    <s v="JPMorgan"/>
    <s v="RECURRING TRANSFER TO JPMORGAN CHASE BANK, NATIONAL ASSOCIATION CHK XXXXX8616 N. GUPTA REF #FP05ZXVXNB MORNDOVE TO TRULO MONTHLY PAYMENT"/>
    <s v="Clean"/>
    <n v="-75"/>
    <s v="1905Morning"/>
    <n v="2120678228"/>
    <s v="MDW"/>
    <s v="VJ"/>
    <s v="A02 - Expense"/>
    <s v="Exp-Mgmt"/>
    <s v="W9-TRULO"/>
    <m/>
    <s v="1905 Morning Dove Aubrey TX 76227"/>
    <s v="Checking"/>
    <m/>
    <n v="75"/>
    <n v="2019"/>
    <s v="2019-04"/>
  </r>
  <r>
    <x v="905"/>
    <s v="Rev-Rent"/>
    <s v="ATM/Teller Deposit"/>
    <s v="ATM CHECK DEPOSIT ON 04/01 X2066 FM 423 FRISCO TX XXX0332 ATM ID 9940L CARD 8399"/>
    <s v="Clean"/>
    <n v="1595"/>
    <s v="1905Morning"/>
    <n v="2120678228"/>
    <s v="MDW"/>
    <s v="VJ"/>
    <s v="A01 - Revenue"/>
    <s v="Rev-Rent"/>
    <s v="Rev-Rent"/>
    <m/>
    <s v="1905 Morning Dove Aubrey TX 76227"/>
    <s v="Checking"/>
    <m/>
    <n v="1595"/>
    <n v="2019"/>
    <s v="2019-04"/>
  </r>
  <r>
    <x v="905"/>
    <s v="Transfer-Savings"/>
    <s v="Transfer"/>
    <s v="RECURRING TRANSFER FROM MEADOW VIEW HOMES LLC BUSINESS CHECKING REF #OP05ZXYZ3Q XXXXXX8228"/>
    <s v="Clean"/>
    <n v="150"/>
    <s v="1905MorningSavings"/>
    <n v="0"/>
    <s v="MDW"/>
    <s v="VJ"/>
    <s v="A05 - Bank Transfer"/>
    <s v="Transfer"/>
    <s v="Transfer-Savings"/>
    <m/>
    <s v="1905 Morning Dove Aubrey TX 76227"/>
    <s v="Savings"/>
    <m/>
    <n v="150"/>
    <n v="2019"/>
    <s v="2019-04"/>
  </r>
  <r>
    <x v="905"/>
    <s v="Exp-Mortgage"/>
    <s v="JPMORGAN CHASE CHASE ACHPPD ID: XXXXXX8113"/>
    <s v="JPMORGAN CHASE CHASE ACHPPD ID: XXXXXX8113"/>
    <s v="Clean"/>
    <n v="-1118.25"/>
    <s v="4909Jamesway"/>
    <n v="886968291"/>
    <s v="PAG"/>
    <s v="VJ"/>
    <s v="A02 - Expense"/>
    <s v="Exp-Mortgage"/>
    <s v="Exp-Mortgage"/>
    <m/>
    <s v="4909 Jamesway Drive Fortworth TX 76135"/>
    <s v="Checking"/>
    <m/>
    <n v="1118.25"/>
    <n v="2019"/>
    <s v="2019-04"/>
  </r>
  <r>
    <x v="905"/>
    <s v="Rev-Rent"/>
    <s v="Deposit"/>
    <s v="DEPOSIT ID NUMBER XX3078"/>
    <s v="Clean"/>
    <n v="870"/>
    <s v="6401Basswood"/>
    <n v="886965909"/>
    <s v="PAG"/>
    <s v="VJ"/>
    <s v="A01 - Revenue"/>
    <s v="Rev-Rent"/>
    <s v="Rev-Rent"/>
    <m/>
    <s v="6401 Basswood Dr Fortworth TX 76135"/>
    <s v="Checking"/>
    <m/>
    <n v="870"/>
    <n v="2019"/>
    <s v="2019-04"/>
  </r>
  <r>
    <x v="905"/>
    <s v="Exp-Mortgage"/>
    <s v="Freedom Mortgage Home Loan/Mortgage"/>
    <s v="FREEDOM MTG PYMTS XXXXXX XXXXXX8615 PARUL GUPTA"/>
    <s v="Clean"/>
    <n v="-427.93"/>
    <s v="711Parks"/>
    <n v="3123859963"/>
    <s v="PAG"/>
    <s v="PG"/>
    <s v="A02 - Expense"/>
    <s v="Exp-Mortgage"/>
    <s v="Exp-Mortgage"/>
    <m/>
    <s v="711 S Parks Dr. Desoto TX 75105"/>
    <s v="Checking"/>
    <m/>
    <n v="427.93"/>
    <n v="2019"/>
    <s v="2019-04"/>
  </r>
  <r>
    <x v="905"/>
    <s v="Exp-Mgmt/TRULO"/>
    <s v="JPMorgan"/>
    <s v="RECURRING TRANSFER TO JPMORGAN CHASE BANK, NATIONAL ASSOCIATION CHK XXXXX8616 N. GUPTA REF #FP05ZXYM74 PARKS TO TRULO PROPERTY MANAGEMENT"/>
    <s v="Clean"/>
    <n v="-75"/>
    <s v="711Parks"/>
    <n v="3123859963"/>
    <s v="PAG"/>
    <s v="PG"/>
    <s v="A02 - Expense"/>
    <s v="Exp-Mgmt"/>
    <s v="W9-TRULO"/>
    <m/>
    <s v="711 S Parks Dr. Desoto TX 75105"/>
    <s v="Checking"/>
    <m/>
    <n v="75"/>
    <n v="2019"/>
    <s v="2019-04"/>
  </r>
  <r>
    <x v="905"/>
    <s v="Rev-Rent"/>
    <s v="ATM/Teller Deposit"/>
    <s v="DEPOSIT MADE IN A BRANCH/STORE #XXXXX4843"/>
    <s v="Clean"/>
    <n v="1495"/>
    <s v="711Parks"/>
    <n v="3123859963"/>
    <s v="PAG"/>
    <s v="PG"/>
    <s v="A01 - Revenue"/>
    <s v="Rev-Rent"/>
    <s v="Rev-Rent"/>
    <m/>
    <s v="711 S Parks Dr. Desoto TX 75105"/>
    <s v="Checking"/>
    <m/>
    <n v="1495"/>
    <n v="2019"/>
    <s v="2019-04"/>
  </r>
  <r>
    <x v="905"/>
    <s v="Exp-Mgmt/TRULO"/>
    <s v="JPMorgan"/>
    <s v="RECURRING TRANSFER TO JPMORGAN CHASE BANK, NATIONAL ASSOCIATION CHK XXXXX8616 N. GUPTA REF #FP05ZYJCNN WINTERGREEN TO TRULO PROPERTY MANAGEMENT"/>
    <s v="Clean"/>
    <n v="-75"/>
    <s v="874Wintergreen"/>
    <n v="8320478665"/>
    <s v="PAG"/>
    <s v="VJ"/>
    <s v="A02 - Expense"/>
    <s v="Exp-Mgmt"/>
    <s v="W9-TRULO"/>
    <m/>
    <s v="874 W Wintergreen Road Lancaster TX 75134"/>
    <s v="Checking"/>
    <m/>
    <n v="75"/>
    <n v="2019"/>
    <s v="2019-04"/>
  </r>
  <r>
    <x v="905"/>
    <s v="Rev-Rent"/>
    <s v="ATM/Teller Deposit"/>
    <s v="DEPOSIT MADE IN A BRANCH/STORE #XXXXX8224"/>
    <s v="Clean"/>
    <n v="1400"/>
    <s v="874Wintergreen"/>
    <n v="8320478665"/>
    <s v="PAG"/>
    <s v="VJ"/>
    <s v="A01 - Revenue"/>
    <s v="Rev-Rent"/>
    <s v="Rev-Rent"/>
    <m/>
    <s v="874 W Wintergreen Road Lancaster TX 75134"/>
    <s v="Checking"/>
    <m/>
    <n v="1400"/>
    <n v="2019"/>
    <s v="2019-04"/>
  </r>
  <r>
    <x v="905"/>
    <s v="Rev-Rent/Balancing Transaction"/>
    <s v="Zelle"/>
    <s v="QuickPay with Zelle payment fromCHANDA L FERRELL XXXXXX9664"/>
    <s v="Clean"/>
    <n v="895"/>
    <s v="Common"/>
    <n v="710655031"/>
    <s v="NV"/>
    <s v="LLC"/>
    <s v="A01 - Revenue"/>
    <s v="Rev-Rent"/>
    <s v="BALANCING"/>
    <m/>
    <s v="Common Expenses"/>
    <s v="Checking"/>
    <m/>
    <n v="895"/>
    <n v="2019"/>
    <s v="2019-04"/>
  </r>
  <r>
    <x v="906"/>
    <s v="Exp-Mortgage"/>
    <s v="JPMORGAN CHASE CHASE ACH XXXXXX XXXXXX1801 PARUL GUPTA"/>
    <s v="JPMORGAN CHASE CHASE ACH XXXXXX XXXXXX1801 PARUL GUPTA"/>
    <s v="Clean"/>
    <n v="-496.61"/>
    <s v="108Meadow"/>
    <n v="3123666335"/>
    <s v="MDW"/>
    <s v="PG"/>
    <s v="A02 - Expense"/>
    <s v="Exp-Mortgage"/>
    <s v="Exp-Mortgage"/>
    <m/>
    <s v="108 Meadow View Lane Anna TX 75409"/>
    <s v="Checking"/>
    <m/>
    <n v="496.61"/>
    <n v="2019"/>
    <s v="2019-04"/>
  </r>
  <r>
    <x v="906"/>
    <s v="Exp-Mortgage"/>
    <s v="Nationstar Mortgage"/>
    <s v="Nationstar dba Mr Cooper XXXXXX XXXXXX3186 VIVEK JADHAV"/>
    <s v="Clean"/>
    <n v="-593.84"/>
    <s v="1316Rosemon"/>
    <n v="3123788147"/>
    <s v="PAG"/>
    <s v="VJ"/>
    <s v="A02 - Expense"/>
    <s v="Exp-Mortgage"/>
    <s v="Exp-Mortgage"/>
    <m/>
    <s v="1316 Rosemon Avenue Carrolton TX 75006"/>
    <s v="Checking"/>
    <m/>
    <n v="593.84"/>
    <n v="2019"/>
    <s v="2019-04"/>
  </r>
  <r>
    <x v="906"/>
    <s v="Exp-Insurance"/>
    <s v="StateAutoCos InsPayment SAIINSXX4800 WEB ID: XX6001"/>
    <s v="StateAutoCos InsPayment SAIINSXXXXX4800 WEB ID: XXXXXX6001"/>
    <s v="Clean"/>
    <n v="-156.44999999999999"/>
    <s v="4909Jamesway"/>
    <n v="886968291"/>
    <s v="PAG"/>
    <s v="VJ"/>
    <s v="A02 - Expense"/>
    <s v="Exp-Insurance"/>
    <s v="Exp-Insurance"/>
    <m/>
    <s v="4909 Jamesway Drive Fortworth TX 76135"/>
    <s v="Checking"/>
    <m/>
    <n v="156.44999999999999"/>
    <n v="2019"/>
    <s v="2019-04"/>
  </r>
  <r>
    <x v="906"/>
    <s v="Exp-Repair/William Yard work"/>
    <s v="QuickPay with Zelle to William JPMXX2197"/>
    <s v="QuickPay with Zelle payment to William JPMXXXXX2197"/>
    <s v="Clean"/>
    <n v="-40"/>
    <s v="4909Jamesway"/>
    <n v="886968291"/>
    <s v="PAG"/>
    <s v="VJ"/>
    <s v="A02 - Expense"/>
    <s v="Exp-Repair"/>
    <s v="Exp-Repair/William Yard work"/>
    <m/>
    <s v="4909 Jamesway Drive Fortworth TX 76135"/>
    <s v="Checking"/>
    <m/>
    <n v="40"/>
    <n v="2019"/>
    <s v="2019-04"/>
  </r>
  <r>
    <x v="906"/>
    <s v="Rev-Rent"/>
    <s v="Deposit"/>
    <s v="DEPOSIT ID NUMBER XX0976"/>
    <s v="Clean"/>
    <n v="700"/>
    <s v="4909Jamesway"/>
    <n v="886968291"/>
    <s v="PAG"/>
    <s v="VJ"/>
    <s v="A01 - Revenue"/>
    <s v="Rev-Rent"/>
    <s v="Rev-Rent"/>
    <m/>
    <s v="4909 Jamesway Drive Fortworth TX 76135"/>
    <s v="Checking"/>
    <m/>
    <n v="700"/>
    <n v="2019"/>
    <s v="2019-04"/>
  </r>
  <r>
    <x v="906"/>
    <s v="Rev-Rent"/>
    <s v="Deposit"/>
    <s v="DEPOSIT ID NUMBER XX0853"/>
    <s v="Clean"/>
    <n v="885"/>
    <s v="4909Jamesway"/>
    <n v="886968291"/>
    <s v="PAG"/>
    <s v="VJ"/>
    <s v="A01 - Revenue"/>
    <s v="Rev-Rent"/>
    <s v="Rev-Rent"/>
    <m/>
    <s v="4909 Jamesway Drive Fortworth TX 76135"/>
    <s v="Checking"/>
    <m/>
    <n v="885"/>
    <n v="2019"/>
    <s v="2019-04"/>
  </r>
  <r>
    <x v="906"/>
    <s v="Rev-Rent"/>
    <s v="Transfer"/>
    <s v="Online Transfer from CHK ...5031transaction#: XXXXXX7788"/>
    <s v="Clean"/>
    <n v="895"/>
    <s v="4909Jamesway"/>
    <n v="886968291"/>
    <s v="PAG"/>
    <s v="VJ"/>
    <s v="A01 - Revenue"/>
    <s v="Rev-Rent"/>
    <s v="Rev-Rent"/>
    <m/>
    <s v="4909 Jamesway Drive Fortworth TX 76135"/>
    <s v="Checking"/>
    <m/>
    <n v="895"/>
    <n v="2019"/>
    <s v="2019-04"/>
  </r>
  <r>
    <x v="906"/>
    <s v="Exp-Mortgage"/>
    <s v="FLAGSTAR BANK PAYMENT XXXXX8170 CCD ID: XXXXXX4984"/>
    <s v="FLAGSTAR BANK PAYMENT XXXXX8170 CCD ID: XXXXXX4984"/>
    <s v="Clean"/>
    <n v="-1221.75"/>
    <s v="6401Basswood"/>
    <n v="886965909"/>
    <s v="PAG"/>
    <s v="VJ"/>
    <s v="A02 - Expense"/>
    <s v="Exp-Mortgage"/>
    <s v="Exp-Mortgage"/>
    <m/>
    <s v="6401 Basswood Dr Fortworth TX 76135"/>
    <s v="Checking"/>
    <m/>
    <n v="1221.75"/>
    <n v="2019"/>
    <s v="2019-04"/>
  </r>
  <r>
    <x v="906"/>
    <s v="Exp-Repair/William Yardwork"/>
    <s v="QuickPay with Zelle to William JPMXX2084"/>
    <s v="QuickPay with Zelle payment to William JPMXXXXX2084"/>
    <s v="Clean"/>
    <n v="-40"/>
    <s v="6401Basswood"/>
    <n v="886965909"/>
    <s v="PAG"/>
    <s v="VJ"/>
    <s v="A02 - Expense"/>
    <s v="Exp-Repair"/>
    <s v="Exp-Repair/William Yardwork"/>
    <m/>
    <s v="6401 Basswood Dr Fortworth TX 76135"/>
    <s v="Checking"/>
    <m/>
    <n v="40"/>
    <n v="2019"/>
    <s v="2019-04"/>
  </r>
  <r>
    <x v="906"/>
    <s v="Rev-Rent"/>
    <s v="Deposit"/>
    <s v="DEPOSIT ID NUMBER XX1271"/>
    <s v="Clean"/>
    <n v="895"/>
    <s v="6401Basswood"/>
    <n v="886965909"/>
    <s v="PAG"/>
    <s v="VJ"/>
    <s v="A01 - Revenue"/>
    <s v="Rev-Rent"/>
    <s v="Rev-Rent"/>
    <m/>
    <s v="6401 Basswood Dr Fortworth TX 76135"/>
    <s v="Checking"/>
    <m/>
    <n v="895"/>
    <n v="2019"/>
    <s v="2019-04"/>
  </r>
  <r>
    <x v="906"/>
    <s v="Exp-Mortgage"/>
    <s v="Regions Mortgage Home Loan/Mortgage"/>
    <s v="REGIONS MORTGAGE MORT PMTPPD ID: XX-XXX9006"/>
    <s v="Clean"/>
    <n v="-486.42"/>
    <s v="8604Wagon"/>
    <n v="710665618"/>
    <s v="MDW"/>
    <s v="VJ"/>
    <s v="A02 - Expense"/>
    <s v="Exp-Mortgage"/>
    <s v="Exp-Mortgage"/>
    <m/>
    <s v="8604 Wagon Trail Crossroads TX 76227"/>
    <s v="Checking"/>
    <m/>
    <n v="486.42"/>
    <n v="2019"/>
    <s v="2019-04"/>
  </r>
  <r>
    <x v="906"/>
    <s v="Rev-Rent"/>
    <s v="Deposit"/>
    <s v="DEPOSIT ID NUMBER XX5321"/>
    <s v="Clean"/>
    <n v="1550"/>
    <s v="8604Wagon"/>
    <n v="710665618"/>
    <s v="MDW"/>
    <s v="VJ"/>
    <s v="A01 - Revenue"/>
    <s v="Rev-Rent"/>
    <s v="Rev-Rent"/>
    <m/>
    <s v="8604 Wagon Trail Crossroads TX 76227"/>
    <s v="Checking"/>
    <m/>
    <n v="1550"/>
    <n v="2019"/>
    <s v="2019-04"/>
  </r>
  <r>
    <x v="906"/>
    <s v="Exp-Mortgage"/>
    <s v="Regions Home Loan/Mortgage"/>
    <s v="REGIONS MORTGAGE MORT PMT XXXXXX XXXXXX9743 PAGODA HOMES LLC"/>
    <s v="Clean"/>
    <n v="-730.7"/>
    <s v="874Wintergreen"/>
    <n v="8320478665"/>
    <s v="PAG"/>
    <s v="VJ"/>
    <s v="A02 - Expense"/>
    <s v="Exp-Mortgage"/>
    <s v="Exp-Mortgage"/>
    <m/>
    <s v="874 W Wintergreen Road Lancaster TX 75134"/>
    <s v="Checking"/>
    <m/>
    <n v="730.7"/>
    <n v="2019"/>
    <s v="2019-04"/>
  </r>
  <r>
    <x v="906"/>
    <s v="Rev-Rent/Balancing Transaction"/>
    <s v="Transaction 911 Transfer"/>
    <s v="Online Transfer to CHK ...8291 transaction#: XXXXXX7788"/>
    <s v="Clean"/>
    <n v="-895"/>
    <s v="Common"/>
    <n v="710655031"/>
    <s v="NV"/>
    <s v="LLC"/>
    <s v="A01 - Revenue"/>
    <s v="Rev-Rent"/>
    <s v="BALANCING"/>
    <m/>
    <s v="Common Expenses"/>
    <s v="Checking"/>
    <m/>
    <n v="895"/>
    <n v="2019"/>
    <s v="2019-04"/>
  </r>
  <r>
    <x v="907"/>
    <s v="Rev-Rent"/>
    <s v="Transfer"/>
    <s v="ONLINE TRANSFER FROM GUPTA N REF #IB062CBF39 CHECKING ZELLE AMANDA APRIL RENT PAGODA 0322"/>
    <s v="Clean"/>
    <n v="1470"/>
    <s v="108Pagoda"/>
    <n v="2123674356"/>
    <s v="PAG"/>
    <s v="NG"/>
    <s v="A01 - Revenue"/>
    <s v="Rev-Rent"/>
    <s v="Rev-Rent"/>
    <m/>
    <s v="108 Pagoda Drive Anna TX 75409"/>
    <s v="Checking"/>
    <m/>
    <n v="1470"/>
    <n v="2019"/>
    <s v="2019-04"/>
  </r>
  <r>
    <x v="907"/>
    <s v="Rev-Rent"/>
    <s v="ATM/Teller Deposit"/>
    <s v="DEPOSIT MADE IN A BRANCH/STORE #XXXXX8417"/>
    <s v="Clean"/>
    <n v="1300"/>
    <s v="1117Brewer"/>
    <n v="8320442620"/>
    <s v="MDW"/>
    <s v="PG"/>
    <s v="A01 - Revenue"/>
    <s v="Rev-Rent"/>
    <s v="Rev-Rent"/>
    <m/>
    <s v="1117 Brewer Dr. Cedar Hill, TX 75104"/>
    <s v="Checking"/>
    <m/>
    <n v="1300"/>
    <n v="2019"/>
    <s v="2019-04"/>
  </r>
  <r>
    <x v="907"/>
    <s v="Rev-Rent"/>
    <s v="Mobile/Remote Deposit"/>
    <s v="MOBILE DEPOSIT : REF NUMBER :XXXXXXXX0787"/>
    <s v="Clean"/>
    <n v="1370"/>
    <s v="1316Rosemon"/>
    <n v="3123788147"/>
    <s v="PAG"/>
    <s v="VJ"/>
    <s v="A01 - Revenue"/>
    <s v="Rev-Rent"/>
    <s v="Rev-Rent"/>
    <m/>
    <s v="1316 Rosemon Avenue Carrolton TX 75006"/>
    <s v="Checking"/>
    <m/>
    <n v="1370"/>
    <n v="2019"/>
    <s v="2019-04"/>
  </r>
  <r>
    <x v="907"/>
    <s v="Rev-Rent"/>
    <s v="Venmo Transfer"/>
    <s v="VENMO CASHOUTPPD ID: XXXXXX1992"/>
    <s v="Clean"/>
    <n v="795"/>
    <s v="6401Basswood"/>
    <n v="886965909"/>
    <s v="PAG"/>
    <s v="VJ"/>
    <s v="A01 - Revenue"/>
    <s v="Rev-Rent"/>
    <s v="Rev-Rent"/>
    <m/>
    <s v="6401 Basswood Dr Fortworth TX 76135"/>
    <s v="Checking"/>
    <m/>
    <n v="795"/>
    <n v="2019"/>
    <s v="2019-04"/>
  </r>
  <r>
    <x v="908"/>
    <s v="Liab-Security"/>
    <s v="Deposit"/>
    <s v="DEPOSIT ID NUMBER XX2745"/>
    <s v="Clean"/>
    <n v="1790"/>
    <s v="6401Basswood"/>
    <n v="886965909"/>
    <s v="PAG"/>
    <s v="VJ"/>
    <s v="A07 - Security Deposit"/>
    <s v="Liab-Security"/>
    <s v="Liab-Security"/>
    <m/>
    <s v="6401 Basswood Dr Fortworth TX 76135"/>
    <s v="Checking"/>
    <m/>
    <n v="1790"/>
    <n v="2019"/>
    <s v="2019-04"/>
  </r>
  <r>
    <x v="909"/>
    <s v="Exp-Mortgage"/>
    <s v="Provident Funding Home Loan/Mortgage"/>
    <s v="PROVIDENT FUNDIN ACH PMT XXXXXX XXXXXX5836 Jadhav"/>
    <s v="Clean"/>
    <n v="-496.61"/>
    <s v="104Meadow"/>
    <n v="2123710218"/>
    <s v="MDW"/>
    <s v="VJ"/>
    <s v="A02 - Expense"/>
    <s v="Exp-Mortgage"/>
    <s v="Exp-Mortgage"/>
    <m/>
    <s v="104 Meadow View Lane Anna TX 75409"/>
    <s v="Checking"/>
    <m/>
    <n v="496.61"/>
    <n v="2019"/>
    <s v="2019-04"/>
  </r>
  <r>
    <x v="909"/>
    <s v="Exp-Mortgage"/>
    <s v="Payment by Check"/>
    <s v="CHECK 99"/>
    <s v="Clean"/>
    <n v="-675.63"/>
    <s v="114Sidney"/>
    <n v="371052603"/>
    <s v="MDW"/>
    <s v="PG"/>
    <s v="A02 - Expense"/>
    <s v="Exp-Mortgage"/>
    <s v="Exp-Mortgage"/>
    <m/>
    <s v="114 Sidney Drive Red Oak TX 75154"/>
    <s v="Checking"/>
    <m/>
    <n v="675.63"/>
    <n v="2019"/>
    <s v="2019-04"/>
  </r>
  <r>
    <x v="909"/>
    <s v="Exp-Mortgage"/>
    <s v="Provident Funding Home Loan/Mortgage"/>
    <s v="PROVIDENT FUNDIN ACH PMT XXXXXX XXXXXX7479 Jadhav"/>
    <s v="Clean"/>
    <n v="-631.1"/>
    <s v="1905Morning"/>
    <n v="2120678228"/>
    <s v="MDW"/>
    <s v="VJ"/>
    <s v="A02 - Expense"/>
    <s v="Exp-Mortgage"/>
    <s v="Exp-Mortgage"/>
    <m/>
    <s v="1905 Morning Dove Aubrey TX 76227"/>
    <s v="Checking"/>
    <m/>
    <n v="631.1"/>
    <n v="2019"/>
    <s v="2019-04"/>
  </r>
  <r>
    <x v="909"/>
    <s v="Exp-Repair/Jose Billatoro"/>
    <s v="Payment by Check"/>
    <s v="CHECK 2023"/>
    <s v="Clean"/>
    <n v="-75"/>
    <s v="4909Jamesway"/>
    <n v="886968291"/>
    <s v="PAG"/>
    <s v="VJ"/>
    <s v="A02 - Expense"/>
    <s v="Exp-Repair"/>
    <s v="Exp-Repair/Jose Billatoro"/>
    <m/>
    <s v="4909 Jamesway Drive Fortworth TX 76135"/>
    <s v="Checking"/>
    <m/>
    <n v="75"/>
    <n v="2019"/>
    <s v="2019-04"/>
  </r>
  <r>
    <x v="909"/>
    <s v="Exp-Repair/Jose Billatoro Stairs"/>
    <s v="Payment by Check"/>
    <s v="CHECK 1056"/>
    <s v="Clean"/>
    <n v="-100"/>
    <s v="6401Basswood"/>
    <n v="886965909"/>
    <s v="PAG"/>
    <s v="VJ"/>
    <s v="A02 - Expense"/>
    <s v="Exp-Repair"/>
    <s v="Exp-Repair/Jose Billatoro Stairs"/>
    <m/>
    <s v="6401 Basswood Dr Fortworth TX 76135"/>
    <s v="Checking"/>
    <m/>
    <n v="100"/>
    <n v="2019"/>
    <s v="2019-04"/>
  </r>
  <r>
    <x v="910"/>
    <s v="Exp-Mortgage"/>
    <s v="Security National"/>
    <s v="SECURITYNATIONAL ACH PMT XXXXXX XXXXXX1178 GUPTA PARUL"/>
    <s v="Clean"/>
    <n v="-381.03"/>
    <s v="1117Brewer"/>
    <n v="8320442620"/>
    <s v="MDW"/>
    <s v="PG"/>
    <s v="A02 - Expense"/>
    <s v="Exp-Mortgage"/>
    <s v="Exp-Mortgage"/>
    <m/>
    <s v="1117 Brewer Dr. Cedar Hill, TX 75104"/>
    <s v="Checking"/>
    <m/>
    <n v="381.03"/>
    <n v="2019"/>
    <s v="2019-04"/>
  </r>
  <r>
    <x v="910"/>
    <s v="Rev-Rent"/>
    <s v="ATM/Teller Deposit"/>
    <s v="DEPOSIT MADE IN A BRANCH/STORE #XXXXX0758"/>
    <s v="Clean"/>
    <n v="1395"/>
    <s v="1316Rosemon"/>
    <n v="3123788147"/>
    <s v="PAG"/>
    <s v="VJ"/>
    <s v="A01 - Revenue"/>
    <s v="Rev-Rent"/>
    <s v="Rev-Rent"/>
    <m/>
    <s v="1316 Rosemon Avenue Carrolton TX 75006"/>
    <s v="Checking"/>
    <m/>
    <n v="1395"/>
    <n v="2019"/>
    <s v="2019-04"/>
  </r>
  <r>
    <x v="910"/>
    <s v="Rev-Rent"/>
    <s v="Rev-Rent"/>
    <s v="EECU POPMONEY EECUWEB ID: XXXXXX7921"/>
    <s v="Clean"/>
    <n v="995"/>
    <s v="6401Basswood"/>
    <n v="886965909"/>
    <s v="PAG"/>
    <s v="VJ"/>
    <s v="A01 - Revenue"/>
    <s v="Rev-Rent"/>
    <s v="Rev-Rent"/>
    <m/>
    <s v="6401 Basswood Dr Fortworth TX 76135"/>
    <s v="Checking"/>
    <m/>
    <n v="995"/>
    <n v="2019"/>
    <s v="2019-04"/>
  </r>
  <r>
    <x v="911"/>
    <s v="Transfer-Checking"/>
    <s v="RECURRING TRANSFER TO MEADOW VIEW HOMES LLC REF #OP0635JYSD BUSINESS MARKET RATE SAVINGS 116 MV CHK TO SAV"/>
    <s v="RECURRING TRANSFER TO MEADOW VIEW HOMES LLC REF #OP0635JYSD BUSINESS MARKET RATE SAVINGS 116 MV CHK TO SAV"/>
    <s v="Clean"/>
    <n v="-150"/>
    <s v="116Meadow"/>
    <n v="3123680344"/>
    <s v="MDW"/>
    <s v="PG"/>
    <s v="A05 - Bank Transfer"/>
    <s v="Transfer"/>
    <s v="Transfer-Checking"/>
    <m/>
    <s v="116 Meadow View Lane Anna TX 75409"/>
    <s v="Checking"/>
    <m/>
    <n v="150"/>
    <n v="2019"/>
    <s v="2019-04"/>
  </r>
  <r>
    <x v="911"/>
    <s v="Transfer-Savings"/>
    <s v="Transfer"/>
    <s v="RECURRING TRANSFER FROM MEADOW VIEW HOMES LLC REF #OP0635JYSD BUSINESS CHECKING 116 MV CHK TO SAV"/>
    <s v="Clean"/>
    <n v="150"/>
    <s v="116MeadowSavings"/>
    <n v="7123691524"/>
    <s v="MDW"/>
    <s v="PG"/>
    <s v="A05 - Bank Transfer"/>
    <s v="Transfer"/>
    <s v="Transfer-Savings"/>
    <m/>
    <s v="116 Meadow View Lane Anna TX 75409"/>
    <s v="Savings"/>
    <m/>
    <n v="150"/>
    <n v="2019"/>
    <s v="2019-04"/>
  </r>
  <r>
    <x v="912"/>
    <s v="Exp-Mgmt/TRULO"/>
    <s v="QuickPay with Zelle to Trulo Property Management XX8862"/>
    <s v="QuickPay with Zelle payment to Trulo Property Management XXX8862"/>
    <s v="Clean"/>
    <n v="-800"/>
    <s v="6401Basswood"/>
    <n v="886965909"/>
    <s v="PAG"/>
    <s v="VJ"/>
    <s v="A02 - Expense"/>
    <s v="Exp-Mgmt"/>
    <s v="W9-TRULO"/>
    <m/>
    <s v="6401 Basswood Dr Fortworth TX 76135"/>
    <s v="Checking"/>
    <m/>
    <n v="800"/>
    <n v="2019"/>
    <s v="2019-04"/>
  </r>
  <r>
    <x v="912"/>
    <s v="Exp-Repair/Michael Aieha Fence Work"/>
    <s v="Payment by Check"/>
    <s v="CHECK # 1002"/>
    <s v="Clean"/>
    <n v="-250"/>
    <s v="711Parks"/>
    <n v="3123859963"/>
    <s v="PAG"/>
    <s v="PG"/>
    <s v="A02 - Expense"/>
    <s v="Exp-Repair"/>
    <s v="Exp-Repair/Michael Aieha Fence Work"/>
    <m/>
    <s v="711 S Parks Dr. Desoto TX 75105"/>
    <s v="Checking"/>
    <m/>
    <n v="250"/>
    <n v="2019"/>
    <s v="2019-04"/>
  </r>
  <r>
    <x v="912"/>
    <s v="Rev-Rent/Balentin Aguilar"/>
    <s v="Zelle"/>
    <s v="QuickPay with Zelle payment fromBalentin Aguilar MSCBGYA7J4XX"/>
    <s v="Clean"/>
    <n v="500"/>
    <s v="Common"/>
    <n v="710655031"/>
    <s v="NV"/>
    <s v="LLC"/>
    <s v="A01 - Revenue"/>
    <s v="Rev-Rent"/>
    <s v="Rev-Rent/Balentin Aguilar"/>
    <m/>
    <s v="Common Expenses"/>
    <s v="Checking"/>
    <m/>
    <n v="500"/>
    <n v="2019"/>
    <s v="2019-04"/>
  </r>
  <r>
    <x v="913"/>
    <s v="Owner-Draw/Vivek Distribution"/>
    <s v="Transfer"/>
    <s v="ONLINE DOMESTIC WIRE TRANSFER A/C: VIVEK P JADHAV OR SWATI V JAD"/>
    <s v="Clean"/>
    <n v="-50000"/>
    <s v="4445Cranwood"/>
    <n v="0"/>
    <s v="PAG"/>
    <s v="LLC"/>
    <s v="A08 - Owners Draw"/>
    <s v="Owners-Draw"/>
    <s v="Owner-Draw/Vivek Distribution"/>
    <m/>
    <s v="4445 Cranwood Drive"/>
    <s v="Checking"/>
    <m/>
    <n v="50000"/>
    <n v="2019"/>
    <s v="2019-04"/>
  </r>
  <r>
    <x v="913"/>
    <s v="Exp-Legal/Wire Transfer Fee"/>
    <s v="ONLINE DOMESTIC WIRE FEE"/>
    <s v="ONLINE DOMESTIC WIRE FEE"/>
    <s v="Clean"/>
    <n v="-25"/>
    <s v="4445Cranwood"/>
    <n v="0"/>
    <s v="PAG"/>
    <s v="LLC"/>
    <s v="A02 - Expense"/>
    <s v="Exp-Professional Services"/>
    <s v="Exp-Legal/Wire Transfer Fee"/>
    <m/>
    <s v="4445 Cranwood Drive"/>
    <s v="Checking"/>
    <m/>
    <n v="25"/>
    <n v="2019"/>
    <s v="2019-04"/>
  </r>
  <r>
    <x v="914"/>
    <s v="Rev-Rent"/>
    <s v="ATM/Teller Deposit"/>
    <s v="DEPOSIT MADE IN A BRANCH/STORE #XXXXX5527"/>
    <s v="Clean"/>
    <n v="475"/>
    <s v="1117Brewer"/>
    <n v="8320442620"/>
    <s v="MDW"/>
    <s v="PG"/>
    <s v="A01 - Revenue"/>
    <s v="Rev-Rent"/>
    <s v="Rev-Rent"/>
    <m/>
    <s v="1117 Brewer Dr. Cedar Hill, TX 75104"/>
    <s v="Checking"/>
    <m/>
    <n v="475"/>
    <n v="2019"/>
    <s v="2019-04"/>
  </r>
  <r>
    <x v="915"/>
    <s v="Exp-Repair/Check with Neeraj"/>
    <s v="Credit Card Payment"/>
    <s v="ONLINE TRANSFER REF #IB063SMWWQ TO BUSINESS CARD TXY 104MV MCCC 0327"/>
    <s v="Clean"/>
    <n v="-105.74"/>
    <s v="104Meadow"/>
    <n v="2123710218"/>
    <s v="MDW"/>
    <s v="VJ"/>
    <s v="A02 - Expense"/>
    <s v="Exp-Repair"/>
    <s v="Exp-Repair/Check with Neeraj"/>
    <m/>
    <s v="104 Meadow View Lane Anna TX 75409"/>
    <s v="Checking"/>
    <m/>
    <n v="105.74"/>
    <n v="2019"/>
    <s v="2019-04"/>
  </r>
  <r>
    <x v="916"/>
    <s v="Rev-Rent"/>
    <s v="ATM/Teller Deposit"/>
    <s v="DEPOSIT MADE IN A BRANCH/STORE #XXXXX3492"/>
    <s v="Clean"/>
    <n v="1495"/>
    <s v="1342Newton"/>
    <n v="3123752192"/>
    <s v="PAG"/>
    <s v="PG"/>
    <s v="A01 - Revenue"/>
    <s v="Rev-Rent"/>
    <s v="Rev-Rent"/>
    <m/>
    <s v="1342 Newton Dr Cedar Hill TX 75115"/>
    <s v="Checking"/>
    <m/>
    <n v="1495"/>
    <n v="2019"/>
    <s v="2019-04"/>
  </r>
  <r>
    <x v="916"/>
    <s v="Rev-Rent"/>
    <s v="Transfer"/>
    <s v="Online Transfer from CHK ...5031transaction#: XXXXXX7989"/>
    <s v="Clean"/>
    <n v="500"/>
    <s v="6401Basswood"/>
    <n v="886965909"/>
    <s v="PAG"/>
    <s v="VJ"/>
    <s v="A01 - Revenue"/>
    <s v="Rev-Rent"/>
    <s v="Rev-Rent"/>
    <m/>
    <s v="6401 Basswood Dr Fortworth TX 76135"/>
    <s v="Checking"/>
    <m/>
    <n v="500"/>
    <n v="2019"/>
    <s v="2019-04"/>
  </r>
  <r>
    <x v="916"/>
    <s v="Rev-Rent/Balentin Aguilar"/>
    <s v="Transaction 911 Transfer"/>
    <s v="Online Transfer to CHK ...5909 transaction#: XXXXXX7989"/>
    <s v="Clean"/>
    <n v="-500"/>
    <s v="Common"/>
    <n v="710655031"/>
    <s v="NV"/>
    <s v="LLC"/>
    <s v="A01 - Revenue"/>
    <s v="Rev-Rent"/>
    <s v="Rev-Rent/Balentin Aguilar"/>
    <m/>
    <s v="Common Expenses"/>
    <s v="Checking"/>
    <m/>
    <n v="500"/>
    <n v="2019"/>
    <s v="2019-04"/>
  </r>
  <r>
    <x v="916"/>
    <s v="Owner-Expense/Neeraj Draw"/>
    <s v="Transfer"/>
    <s v="ONLINE TRANSFER TO GUPTA N REF #IBX6495CXG CHECKING NEERAJ EXPENSES MARCH"/>
    <s v="Clean"/>
    <n v="-2000"/>
    <s v="Partnership"/>
    <n v="2113481242"/>
    <s v="NV"/>
    <s v="LLC"/>
    <s v="A09 - Owners Withdrawal"/>
    <s v="Neeraj-Withdrawal"/>
    <s v="Owner-Expense/Neeraj Draw"/>
    <m/>
    <s v="Neeraj Vivek Partnership"/>
    <s v="Savings"/>
    <m/>
    <n v="2000"/>
    <n v="2019"/>
    <s v="2019-04"/>
  </r>
  <r>
    <x v="917"/>
    <s v="Exp-Insurance"/>
    <s v="Foremost Insurance"/>
    <s v="FOREMOST EPM PYMT XXXXXX XXXXXXXXX3545 VIVEK JADHAV"/>
    <s v="Clean"/>
    <n v="-167.33"/>
    <s v="1316Rosemon"/>
    <n v="3123788147"/>
    <s v="PAG"/>
    <s v="VJ"/>
    <s v="A02 - Expense"/>
    <s v="Exp-Insurance"/>
    <s v="Exp-Insurance"/>
    <m/>
    <s v="1316 Rosemon Avenue Carrolton TX 75006"/>
    <s v="Checking"/>
    <m/>
    <n v="167.33"/>
    <n v="2019"/>
    <s v="2019-04"/>
  </r>
  <r>
    <x v="917"/>
    <s v="Owner-Draw/Neeraj Distribution"/>
    <s v="Transfer"/>
    <s v="Online Transfer XXXXXX9383 to WF-Exp-x2862 ######2862 transactio"/>
    <s v="Clean"/>
    <n v="-50000"/>
    <s v="4445Cranwood"/>
    <n v="0"/>
    <s v="PAG"/>
    <s v="LLC"/>
    <s v="A08 - Owners Draw"/>
    <s v="Owners-Draw"/>
    <s v="Owner-Draw/Neeraj Distribution"/>
    <m/>
    <s v="4445 Cranwood Drive"/>
    <s v="Checking"/>
    <m/>
    <n v="50000"/>
    <n v="2019"/>
    <s v="2019-04"/>
  </r>
  <r>
    <x v="917"/>
    <s v="Exp-Legal/Bank fee"/>
    <s v="SERVICE FEE REVERSAL"/>
    <s v="SERVICE FEE REVERSAL"/>
    <s v="Clean"/>
    <n v="15"/>
    <s v="4445Cranwood"/>
    <n v="0"/>
    <s v="PAG"/>
    <s v="LLC"/>
    <s v="A02 - Expense"/>
    <s v="Exp-Professional Services"/>
    <s v="Exp-Legal/Bank fee"/>
    <m/>
    <s v="4445 Cranwood Drive"/>
    <s v="Checking"/>
    <m/>
    <n v="15"/>
    <n v="2019"/>
    <s v="2019-04"/>
  </r>
  <r>
    <x v="918"/>
    <s v="Exp-Repair/Jose Billatoro Tank Leak 101 A"/>
    <s v="Payment by Check"/>
    <s v="CHECK 2024"/>
    <s v="Clean"/>
    <n v="-140"/>
    <s v="4909Jamesway"/>
    <n v="886968291"/>
    <s v="PAG"/>
    <s v="VJ"/>
    <s v="A02 - Expense"/>
    <s v="Exp-Repair"/>
    <s v="Exp-Repair/Jose Billatoro Tank Leak 101 A"/>
    <m/>
    <s v="4909 Jamesway Drive Fortworth TX 76135"/>
    <s v="Checking"/>
    <m/>
    <n v="140"/>
    <n v="2019"/>
    <s v="2019-04"/>
  </r>
  <r>
    <x v="918"/>
    <s v="Exp-Cleaning/Ameritex Carpet Cleaning"/>
    <s v="Payment by Check"/>
    <s v="CHECK 1057"/>
    <s v="Clean"/>
    <n v="-225"/>
    <s v="6401Basswood"/>
    <n v="886965909"/>
    <s v="PAG"/>
    <s v="VJ"/>
    <s v="A02 - Expense"/>
    <s v="Exp-Cleaning"/>
    <s v="AMERITECH"/>
    <m/>
    <s v="6401 Basswood Dr Fortworth TX 76135"/>
    <s v="Checking"/>
    <m/>
    <n v="225"/>
    <n v="2019"/>
    <s v="2019-04"/>
  </r>
  <r>
    <x v="918"/>
    <s v="Exp-Repair/Jose Villatoro Stair Painting"/>
    <s v="Payment by Check"/>
    <s v="CHECK 1087"/>
    <s v="Clean"/>
    <n v="-100"/>
    <s v="6401Basswood"/>
    <n v="886965909"/>
    <s v="PAG"/>
    <s v="VJ"/>
    <s v="A02 - Expense"/>
    <s v="Exp-Repair"/>
    <s v="Exp-Repair/Jose Villatoro Stair Painting"/>
    <m/>
    <s v="6401 Basswood Dr Fortworth TX 76135"/>
    <s v="Checking"/>
    <m/>
    <n v="100"/>
    <n v="2019"/>
    <s v="2019-04"/>
  </r>
  <r>
    <x v="918"/>
    <s v="Exp-Cleaning/Maria Vaca"/>
    <s v="Payment by Check"/>
    <s v="CHECK 1085"/>
    <s v="Clean"/>
    <n v="-100"/>
    <s v="6401Basswood"/>
    <n v="886965909"/>
    <s v="PAG"/>
    <s v="VJ"/>
    <s v="A02 - Expense"/>
    <s v="Exp-Cleaning"/>
    <s v="W9-MARIA Vaca"/>
    <m/>
    <s v="6401 Basswood Dr Fortworth TX 76135"/>
    <s v="Checking"/>
    <m/>
    <n v="100"/>
    <n v="2019"/>
    <s v="2019-04"/>
  </r>
  <r>
    <x v="919"/>
    <s v="Exp-Utilities/Fortworth Water"/>
    <s v="Payment by Check"/>
    <s v="CHECK 1086"/>
    <s v="Clean"/>
    <n v="-10.8"/>
    <s v="6401Basswood"/>
    <n v="886965909"/>
    <s v="PAG"/>
    <s v="VJ"/>
    <s v="A02 - Expense"/>
    <s v="Exp-Utilities"/>
    <s v="Exp-Utilities/Fortworth Water"/>
    <m/>
    <s v="6401 Basswood Dr Fortworth TX 76135"/>
    <s v="Checking"/>
    <m/>
    <n v="10.8"/>
    <n v="2019"/>
    <s v="2019-04"/>
  </r>
  <r>
    <x v="919"/>
    <s v="Rev-Rent"/>
    <s v="Zelle"/>
    <s v="QuickPay with Zelle payment frombalentin aguilar MSCL2XD4CML1"/>
    <s v="Clean"/>
    <n v="500"/>
    <s v="6401Basswood"/>
    <n v="886965909"/>
    <s v="PAG"/>
    <s v="VJ"/>
    <s v="A01 - Revenue"/>
    <s v="Rev-Rent"/>
    <s v="Rev-Rent"/>
    <m/>
    <s v="6401 Basswood Dr Fortworth TX 76135"/>
    <s v="Checking"/>
    <m/>
    <n v="500"/>
    <n v="2019"/>
    <s v="2019-04"/>
  </r>
  <r>
    <x v="919"/>
    <s v="Exp-Allocation/Check with Neeraj"/>
    <s v="QuickPay with Zelle to Neeraj Gupta JPMXX6973"/>
    <s v="QuickPay with Zelle payment to Neeraj Gupta JPMXXXXX6973"/>
    <s v="Clean"/>
    <n v="-100"/>
    <s v="Common"/>
    <n v="710655031"/>
    <s v="NV"/>
    <s v="LLC"/>
    <s v="A04 - Common Expense"/>
    <s v="Exp-Allocation"/>
    <s v="Exp-Allocation/Check with Neeraj"/>
    <m/>
    <s v="Common Expenses"/>
    <s v="Checking"/>
    <m/>
    <n v="100"/>
    <n v="2019"/>
    <s v="2019-04"/>
  </r>
  <r>
    <x v="920"/>
    <s v="Transfer-Common/Basswood "/>
    <s v="Square Deposit"/>
    <s v="Square Inc Neera TXXXXXXXX1329 CCD ID: XXXXXX9876"/>
    <s v="Clean"/>
    <n v="1900"/>
    <s v="Common"/>
    <n v="710655031"/>
    <s v="NV"/>
    <s v="LLC"/>
    <s v="A05 - Bank Transfer"/>
    <s v="Transfer"/>
    <s v="Transfer-Common/Basswood "/>
    <m/>
    <s v="Common Expenses"/>
    <s v="Checking"/>
    <m/>
    <n v="1900"/>
    <n v="2019"/>
    <s v="2019-04"/>
  </r>
  <r>
    <x v="921"/>
    <s v="Rev-Rent"/>
    <s v="ATM/Teller Deposit"/>
    <s v="DEPOSIT MADE IN A BRANCH/STORE #XXXXX8516"/>
    <s v="Clean"/>
    <n v="1425"/>
    <s v="104Meadow"/>
    <n v="2123710218"/>
    <s v="MDW"/>
    <s v="VJ"/>
    <s v="A01 - Revenue"/>
    <s v="Rev-Rent"/>
    <s v="Rev-Rent"/>
    <m/>
    <s v="104 Meadow View Lane Anna TX 75409"/>
    <s v="Checking"/>
    <m/>
    <n v="1425"/>
    <n v="2019"/>
    <s v="2019-04"/>
  </r>
  <r>
    <x v="921"/>
    <s v="Rev-Rent"/>
    <s v="ATM/Teller Deposit"/>
    <s v="eDeposit in Branch/Store 04/29/19 03:47:38 PM 2020 W UNIVERSITY DR MCKINNEY TX"/>
    <s v="Clean"/>
    <n v="1375"/>
    <s v="116Meadow"/>
    <n v="3123680344"/>
    <s v="MDW"/>
    <s v="PG"/>
    <s v="A01 - Revenue"/>
    <s v="Rev-Rent"/>
    <s v="Rev-Rent"/>
    <m/>
    <s v="116 Meadow View Lane Anna TX 75409"/>
    <s v="Checking"/>
    <m/>
    <n v="1375"/>
    <n v="2019"/>
    <s v="2019-04"/>
  </r>
  <r>
    <x v="921"/>
    <s v="Rev-Rent"/>
    <s v="Mobile/Remote Deposit"/>
    <s v="MOBILE DEPOSIT : REF NUMBER :XXXXXXXX6445"/>
    <s v="Clean"/>
    <n v="1395"/>
    <s v="1316Rosemon"/>
    <n v="3123788147"/>
    <s v="PAG"/>
    <s v="VJ"/>
    <s v="A01 - Revenue"/>
    <s v="Rev-Rent"/>
    <s v="Rev-Rent"/>
    <m/>
    <s v="1316 Rosemon Avenue Carrolton TX 75006"/>
    <s v="Checking"/>
    <m/>
    <n v="1395"/>
    <n v="2019"/>
    <s v="2019-04"/>
  </r>
  <r>
    <x v="921"/>
    <s v="Exp-Utilities/City of Plano refund"/>
    <s v="Mobile/Remote Deposit"/>
    <s v="REMOTE ONLINE DEPOSIT #1"/>
    <s v="Clean"/>
    <n v="30.46"/>
    <s v="4445Cranwood"/>
    <n v="0"/>
    <s v="PAG"/>
    <s v="LLC"/>
    <s v="A02 - Expense"/>
    <s v="Exp-Utilities"/>
    <s v="Exp-Utilities/City of Plano refund"/>
    <m/>
    <s v="4445 Cranwood Drive"/>
    <s v="Checking"/>
    <m/>
    <n v="30.46"/>
    <n v="2019"/>
    <s v="2019-04"/>
  </r>
  <r>
    <x v="921"/>
    <s v="Exp-Mgmt/TRULO"/>
    <s v="Transfer"/>
    <s v="Online Transfer XXXXXX3968 to Chase-Trulo-x8616 #####8616 transa"/>
    <s v="Clean"/>
    <n v="-200"/>
    <s v="4909Jamesway"/>
    <n v="886968291"/>
    <s v="PAG"/>
    <s v="VJ"/>
    <s v="A02 - Expense"/>
    <s v="Exp-Mgmt"/>
    <s v="W9-TRULO"/>
    <m/>
    <s v="4909 Jamesway Drive Fortworth TX 76135"/>
    <s v="Checking"/>
    <m/>
    <n v="200"/>
    <n v="2019"/>
    <s v="2019-04"/>
  </r>
  <r>
    <x v="921"/>
    <s v="Rev-Rent"/>
    <s v="Deposit"/>
    <s v="DEPOSIT ID NUMBER XX2892"/>
    <s v="Clean"/>
    <n v="500"/>
    <s v="4909Jamesway"/>
    <n v="886968291"/>
    <s v="PAG"/>
    <s v="VJ"/>
    <s v="A01 - Revenue"/>
    <s v="Rev-Rent"/>
    <s v="Rev-Rent"/>
    <m/>
    <s v="4909 Jamesway Drive Fortworth TX 76135"/>
    <s v="Checking"/>
    <m/>
    <n v="500"/>
    <n v="2019"/>
    <s v="2019-04"/>
  </r>
  <r>
    <x v="921"/>
    <s v="Exp-Insurance"/>
    <s v="State Auto Insurance Companies Insurance Payment"/>
    <s v="StateAutoCos InsPayment SAIINSXXXXX9078 WEB ID: XXXXXX6001"/>
    <s v="Clean"/>
    <n v="-205.79"/>
    <s v="6401Basswood"/>
    <n v="886965909"/>
    <s v="PAG"/>
    <s v="VJ"/>
    <s v="A02 - Expense"/>
    <s v="Exp-Insurance"/>
    <s v="Exp-Insurance"/>
    <m/>
    <s v="6401 Basswood Dr Fortworth TX 76135"/>
    <s v="Checking"/>
    <m/>
    <n v="205.79"/>
    <n v="2019"/>
    <s v="2019-04"/>
  </r>
  <r>
    <x v="921"/>
    <s v="Exp-Mgmt/TRULO"/>
    <s v="Transfer"/>
    <s v="Online Transfer XXXXXX3991 to Chase-Trulo-x8616 #####8616 transa"/>
    <s v="Clean"/>
    <n v="-200"/>
    <s v="6401Basswood"/>
    <n v="886965909"/>
    <s v="PAG"/>
    <s v="VJ"/>
    <s v="A02 - Expense"/>
    <s v="Exp-Mgmt"/>
    <s v="W9-TRULO"/>
    <m/>
    <s v="6401 Basswood Dr Fortworth TX 76135"/>
    <s v="Checking"/>
    <m/>
    <n v="200"/>
    <n v="2019"/>
    <s v="2019-04"/>
  </r>
  <r>
    <x v="921"/>
    <s v="Exp-Repair/William JPM"/>
    <s v="QuickPay with Zelle to William JPMXX6539"/>
    <s v="QuickPay with Zelle payment to William JPMXXXXX6539"/>
    <s v="Clean"/>
    <n v="-40"/>
    <s v="6401Basswood"/>
    <n v="886965909"/>
    <s v="PAG"/>
    <s v="VJ"/>
    <s v="A02 - Expense"/>
    <s v="Exp-Repair"/>
    <s v="Exp-Repair/William JPM"/>
    <m/>
    <s v="6401 Basswood Dr Fortworth TX 76135"/>
    <s v="Checking"/>
    <m/>
    <n v="40"/>
    <n v="2019"/>
    <s v="2019-04"/>
  </r>
  <r>
    <x v="921"/>
    <s v="Rev-Rent"/>
    <s v="ATM/Teller Deposit"/>
    <s v="DEPOSIT MADE IN A BRANCH/STORE #XXXXX4325"/>
    <s v="Clean"/>
    <n v="1400"/>
    <s v="874Wintergreen"/>
    <n v="8320478665"/>
    <s v="PAG"/>
    <s v="VJ"/>
    <s v="A01 - Revenue"/>
    <s v="Rev-Rent"/>
    <s v="Rev-Rent"/>
    <m/>
    <s v="874 W Wintergreen Road Lancaster TX 75134"/>
    <s v="Checking"/>
    <m/>
    <n v="1400"/>
    <n v="2019"/>
    <s v="2019-04"/>
  </r>
  <r>
    <x v="921"/>
    <s v="Exp-Repair/Basswood Repair"/>
    <s v="Chase Credit Card Payment"/>
    <s v="CHASE CREDIT CRD AUTOPAYBUSPPD ID: XXXXXX9224"/>
    <s v="Clean"/>
    <n v="-188.38"/>
    <s v="Common"/>
    <n v="710655031"/>
    <s v="NV"/>
    <s v="LLC"/>
    <s v="A02 - Expense"/>
    <s v="Exp-Repair"/>
    <s v="Exp-Repair/Basswood Repair"/>
    <m/>
    <s v="Common Expenses"/>
    <s v="Checking"/>
    <m/>
    <n v="188.38"/>
    <n v="2019"/>
    <s v="2019-04"/>
  </r>
  <r>
    <x v="922"/>
    <s v="Rev-Interest"/>
    <s v="Interest"/>
    <s v="INTEREST PAYMENT"/>
    <s v="Clean"/>
    <n v="0.03"/>
    <s v="108PagodaSavings"/>
    <n v="0"/>
    <s v="PAG"/>
    <s v="LLC"/>
    <s v="A01 - Revenue"/>
    <s v="Rev-Interest"/>
    <s v="Rev-Interest"/>
    <m/>
    <s v="108 Pagoda Drive Anna TX 75409"/>
    <s v="Savings"/>
    <m/>
    <n v="0.03"/>
    <n v="2019"/>
    <s v="2019-04"/>
  </r>
  <r>
    <x v="922"/>
    <s v="Rev-Interest"/>
    <s v="Interest"/>
    <s v="INTEREST PAYMENT"/>
    <s v="Clean"/>
    <n v="0.01"/>
    <s v="116MeadowSavings"/>
    <n v="7123691524"/>
    <s v="MDW"/>
    <s v="PG"/>
    <s v="A01 - Revenue"/>
    <s v="Rev-Interest"/>
    <s v="Rev-Interest"/>
    <m/>
    <s v="116 Meadow View Lane Anna TX 75409"/>
    <s v="Savings"/>
    <m/>
    <n v="0.01"/>
    <n v="2019"/>
    <s v="2019-04"/>
  </r>
  <r>
    <x v="922"/>
    <s v="Rev-Interest"/>
    <s v="Interest"/>
    <s v="INTEREST PAYMENT"/>
    <s v="Clean"/>
    <n v="0.02"/>
    <s v="1905MorningSavings"/>
    <n v="0"/>
    <s v="MDW"/>
    <s v="VJ"/>
    <s v="A01 - Revenue"/>
    <s v="Rev-Interest"/>
    <s v="Rev-Interest"/>
    <m/>
    <s v="1905 Morning Dove Aubrey TX 76227"/>
    <s v="Savings"/>
    <m/>
    <n v="0.02"/>
    <n v="2019"/>
    <s v="2019-04"/>
  </r>
  <r>
    <x v="922"/>
    <s v="Rev-Rent"/>
    <s v="Deposit"/>
    <s v="DEPOSIT ID NUMBER XX3363"/>
    <s v="Clean"/>
    <n v="895"/>
    <s v="4909Jamesway"/>
    <n v="886968291"/>
    <s v="PAG"/>
    <s v="VJ"/>
    <s v="A01 - Revenue"/>
    <s v="Rev-Rent"/>
    <s v="Rev-Rent"/>
    <m/>
    <s v="4909 Jamesway Drive Fortworth TX 76135"/>
    <s v="Checking"/>
    <m/>
    <n v="895"/>
    <n v="2019"/>
    <s v="2019-04"/>
  </r>
  <r>
    <x v="922"/>
    <s v="Exp-Repair/Raymundo Hernandez"/>
    <s v="Payment by Check"/>
    <s v="CHECK 1059"/>
    <s v="Clean"/>
    <n v="-650"/>
    <s v="6401Basswood"/>
    <n v="886965909"/>
    <s v="PAG"/>
    <s v="VJ"/>
    <s v="A02 - Expense"/>
    <s v="Exp-Repair"/>
    <s v="W9-RAYMUNDO"/>
    <m/>
    <s v="6401 Basswood Dr Fortworth TX 76135"/>
    <s v="Checking"/>
    <m/>
    <n v="650"/>
    <n v="2019"/>
    <s v="2019-04"/>
  </r>
  <r>
    <x v="922"/>
    <s v="Rev-Interest"/>
    <s v="Interest"/>
    <s v="INTEREST PAYMENT"/>
    <s v="Clean"/>
    <n v="0.48"/>
    <s v="PagodaSecurity"/>
    <n v="1124223312"/>
    <s v="PAG"/>
    <s v="LLC"/>
    <s v="A01 - Revenue"/>
    <s v="Rev-Interest"/>
    <s v="Rev-Interest"/>
    <m/>
    <s v="Pagoda Security Deposit"/>
    <s v="Savings"/>
    <m/>
    <n v="0.48"/>
    <n v="2019"/>
    <s v="2019-04"/>
  </r>
  <r>
    <x v="922"/>
    <s v="Rev-Interest"/>
    <s v="Interest"/>
    <s v="INTEREST PAYMENT"/>
    <s v="Clean"/>
    <n v="1.61"/>
    <s v="Partnership"/>
    <n v="2113481242"/>
    <s v="NV"/>
    <s v="LLC"/>
    <s v="A01 - Revenue"/>
    <s v="Rev-Interest"/>
    <s v="Rev-Interest"/>
    <m/>
    <s v="Neeraj Vivek Partnership"/>
    <s v="Savings"/>
    <m/>
    <n v="1.61"/>
    <n v="2019"/>
    <s v="2019-04"/>
  </r>
  <r>
    <x v="923"/>
    <s v="Exp-Mgmt/TRULO"/>
    <s v="JPMorgan"/>
    <s v="RECURRING TRANSFER TO JPMORGAN CHASE BANK, N.A. CHK XXXXX8616 N. GUPTA REF #FP0664ZV8G 104MV TO TRULO PROPERTY MANAGEMENT"/>
    <s v="Clean"/>
    <n v="-75"/>
    <s v="104Meadow"/>
    <n v="2123710218"/>
    <s v="MDW"/>
    <s v="VJ"/>
    <s v="A02 - Expense"/>
    <s v="Exp-Mgmt"/>
    <s v="W9-TRULO"/>
    <m/>
    <s v="104 Meadow View Lane Anna TX 75409"/>
    <s v="Checking"/>
    <m/>
    <n v="75"/>
    <n v="2019"/>
    <s v="2019-05"/>
  </r>
  <r>
    <x v="923"/>
    <s v="Exp-Mgmt/TRULO"/>
    <s v="JPMorgan"/>
    <s v="RECURRING TRANSFER TO JPMORGAN CHASE BANK, N.A. CHK XXXXX8616 N. GUPTA REF #FPXX6579XJ 108MV TO TRULO PROPERTY MANAGEMENT"/>
    <s v="Clean"/>
    <n v="-75"/>
    <s v="108Meadow"/>
    <n v="3123666335"/>
    <s v="MDW"/>
    <s v="PG"/>
    <s v="A02 - Expense"/>
    <s v="Exp-Mgmt"/>
    <s v="W9-TRULO"/>
    <m/>
    <s v="108 Meadow View Lane Anna TX 75409"/>
    <s v="Checking"/>
    <m/>
    <n v="75"/>
    <n v="2019"/>
    <s v="2019-05"/>
  </r>
  <r>
    <x v="923"/>
    <s v="Rev-Rent"/>
    <s v="ATM/Teller Deposit"/>
    <s v="ATM CHECK DEPOSIT ON 05/01 CAMERON CROSSING MCKINNEY, TX TX XXX8486 ATM ID 9882C CARD 5539"/>
    <s v="Clean"/>
    <n v="1550"/>
    <s v="108Meadow"/>
    <n v="3123666335"/>
    <s v="MDW"/>
    <s v="PG"/>
    <s v="A01 - Revenue"/>
    <s v="Rev-Rent"/>
    <s v="Rev-Rent"/>
    <m/>
    <s v="108 Meadow View Lane Anna TX 75409"/>
    <s v="Checking"/>
    <m/>
    <n v="1550"/>
    <n v="2019"/>
    <s v="2019-05"/>
  </r>
  <r>
    <x v="923"/>
    <s v="Exp-Mortgage"/>
    <s v="RoundPoint Mortgage Servicing Corporation"/>
    <s v="BUSINESS TO BUSINESS ACH RoundPoint MT S ROUNDPOINT XXXXXX XXXXXX2553 PAGODAHOMES LLC"/>
    <s v="Clean"/>
    <n v="-467.03"/>
    <s v="108Pagoda"/>
    <n v="2123674356"/>
    <s v="PAG"/>
    <s v="NG"/>
    <s v="A02 - Expense"/>
    <s v="Exp-Mortgage"/>
    <s v="Exp-Mortgage"/>
    <m/>
    <s v="108 Pagoda Drive Anna TX 75409"/>
    <s v="Checking"/>
    <m/>
    <n v="467.03"/>
    <n v="2019"/>
    <s v="2019-05"/>
  </r>
  <r>
    <x v="923"/>
    <s v="Transfer-Checking"/>
    <s v="Transfer"/>
    <s v="RECURRING TRANSFER TO PAGODA HOMES LLC REF #OP0664V2CG BUSINESS MARKET RATE SAVINGS PAGODA CHK TO SAV"/>
    <s v="Clean"/>
    <n v="-150"/>
    <s v="108Pagoda"/>
    <n v="2123674356"/>
    <s v="PAG"/>
    <s v="NG"/>
    <s v="A05 - Bank Transfer"/>
    <s v="Transfer"/>
    <s v="Transfer-Checking"/>
    <m/>
    <s v="108 Pagoda Drive Anna TX 75409"/>
    <s v="Checking"/>
    <m/>
    <n v="150"/>
    <n v="2019"/>
    <s v="2019-05"/>
  </r>
  <r>
    <x v="923"/>
    <s v="Exp-Mgmt/TRULO Dual Charge"/>
    <s v="JPMorgan"/>
    <s v="RECURRING TRANSFER TO JPMORGAN CHASE BANK, N.A. CHK XXXXX8616 N. GUPTA REF #FP0664PJXB TRULO PROPERTY MANAGEMENT MONTHLY FEE"/>
    <s v="Clean"/>
    <n v="-75"/>
    <s v="108Pagoda"/>
    <n v="2123674356"/>
    <s v="PAG"/>
    <s v="NG"/>
    <s v="A02 - Expense"/>
    <s v="Exp-Mgmt"/>
    <s v="W9-TRULO"/>
    <m/>
    <s v="108 Pagoda Drive Anna TX 75409"/>
    <s v="Checking"/>
    <m/>
    <n v="75"/>
    <n v="2019"/>
    <s v="2019-05"/>
  </r>
  <r>
    <x v="923"/>
    <s v="Exp-Mgmt/TRULO Dual Charge"/>
    <s v="JPMorgan"/>
    <s v="RECURRING TRANSFER TO JPMORGAN CHASE BANK, N.A. CHK XXXXX8616 N. GUPTA REF #FP0664Z7NG PAGODA TO TRULO PROPERTY MANAGEMENT"/>
    <s v="Clean"/>
    <n v="-75"/>
    <s v="108Pagoda"/>
    <n v="2123674356"/>
    <s v="PAG"/>
    <s v="NG"/>
    <s v="A02 - Expense"/>
    <s v="Exp-Mgmt"/>
    <s v="W9-TRULO"/>
    <m/>
    <s v="108 Pagoda Drive Anna TX 75409"/>
    <s v="Checking"/>
    <m/>
    <n v="75"/>
    <n v="2019"/>
    <s v="2019-05"/>
  </r>
  <r>
    <x v="923"/>
    <s v="Transfer-Savings"/>
    <s v="RECURRING TRANSFER FROM PAGODA HOMES LLC REF #OP0664V2CG BUSINESS CHECKING PAGODA CHK TO SAV"/>
    <s v="RECURRING TRANSFER FROM PAGODA HOMES LLC REF #OP0664V2CG BUSINESS CHECKING PAGODA CHK TO SAV"/>
    <s v="Clean"/>
    <n v="150"/>
    <s v="108PagodaSavings"/>
    <n v="0"/>
    <s v="PAG"/>
    <s v="LLC"/>
    <s v="A05 - Bank Transfer"/>
    <s v="Transfer"/>
    <s v="Transfer-Savings"/>
    <m/>
    <s v="108 Pagoda Drive Anna TX 75409"/>
    <s v="Savings"/>
    <m/>
    <n v="150"/>
    <n v="2019"/>
    <s v="2019-05"/>
  </r>
  <r>
    <x v="923"/>
    <s v="Exp-Mgmt/TRULO"/>
    <s v="JPMorgan"/>
    <s v="RECURRING TRANSFER TO JPMORGAN CHASE BANK, N.A. CHK XXXXX8616 N. GUPTA REF #FP0664N8D9 BREWER TO TRULO PROPERTY MANAGEMENT"/>
    <s v="Clean"/>
    <n v="-75"/>
    <s v="1117Brewer"/>
    <n v="8320442620"/>
    <s v="MDW"/>
    <s v="PG"/>
    <s v="A02 - Expense"/>
    <s v="Exp-Mgmt"/>
    <s v="W9-TRULO"/>
    <m/>
    <s v="1117 Brewer Dr. Cedar Hill, TX 75104"/>
    <s v="Checking"/>
    <m/>
    <n v="75"/>
    <n v="2019"/>
    <s v="2019-05"/>
  </r>
  <r>
    <x v="923"/>
    <s v="Exp-Mortgage"/>
    <s v="Dovenmuehle Mortgage Home Loan/Mortgage"/>
    <s v="DOVENMUEHLE MTG MORTG PYMT XXXXXX1637 WEB ID: XXXXXX5132"/>
    <s v="Clean"/>
    <n v="-675.63"/>
    <s v="114Sidney"/>
    <n v="371052603"/>
    <s v="MDW"/>
    <s v="PG"/>
    <s v="A02 - Expense"/>
    <s v="Exp-Mortgage"/>
    <s v="Exp-Mortgage"/>
    <m/>
    <s v="114 Sidney Drive Red Oak TX 75154"/>
    <s v="Checking"/>
    <m/>
    <n v="675.63"/>
    <n v="2019"/>
    <s v="2019-05"/>
  </r>
  <r>
    <x v="923"/>
    <s v="Exp-Mgmt/TRULO"/>
    <s v="QuickPay with Zelle to Trulo Property Management LLC 808"/>
    <s v="QuickPay with Zelle payment to Trulo Property Management LLC 808"/>
    <s v="Clean"/>
    <n v="-75"/>
    <s v="114Sidney"/>
    <n v="371052603"/>
    <s v="MDW"/>
    <s v="PG"/>
    <s v="A02 - Expense"/>
    <s v="Exp-Mgmt"/>
    <s v="W9-TRULO"/>
    <m/>
    <s v="114 Sidney Drive Red Oak TX 75154"/>
    <s v="Checking"/>
    <m/>
    <n v="75"/>
    <n v="2019"/>
    <s v="2019-05"/>
  </r>
  <r>
    <x v="923"/>
    <s v="Rev-Rent"/>
    <s v="Deposit"/>
    <s v="DEPOSIT ID NUMBER XX7377"/>
    <s v="Clean"/>
    <n v="1445"/>
    <s v="114Sidney"/>
    <n v="371052603"/>
    <s v="MDW"/>
    <s v="PG"/>
    <s v="A01 - Revenue"/>
    <s v="Rev-Rent"/>
    <s v="Rev-Rent"/>
    <m/>
    <s v="114 Sidney Drive Red Oak TX 75154"/>
    <s v="Checking"/>
    <m/>
    <n v="1445"/>
    <n v="2019"/>
    <s v="2019-05"/>
  </r>
  <r>
    <x v="923"/>
    <s v="Exp-Mgmt/TRULO"/>
    <s v="JPMorgan"/>
    <s v="RECURRING TRANSFER TO JPMORGAN CHASE BANK, N.A. CHK XXXXX8616 N. GUPTA REF #FP0664QJ6V 116MV TO TRULO PROPERTY MANAGEMENT"/>
    <s v="Clean"/>
    <n v="-75"/>
    <s v="116Meadow"/>
    <n v="3123680344"/>
    <s v="MDW"/>
    <s v="PG"/>
    <s v="A02 - Expense"/>
    <s v="Exp-Mgmt"/>
    <s v="W9-TRULO"/>
    <m/>
    <s v="116 Meadow View Lane Anna TX 75409"/>
    <s v="Checking"/>
    <m/>
    <n v="75"/>
    <n v="2019"/>
    <s v="2019-05"/>
  </r>
  <r>
    <x v="923"/>
    <s v="Exp-Mgmt/TRULO"/>
    <s v="JPMorgan"/>
    <s v="RECURRING TRANSFER TO JPMORGAN CHASE BANK, N.A. CHK XXXXX8616 N. GUPTA REF #FPX6659HGV ROSEMON TO TRULO PROPERTY MANAGEMENT"/>
    <s v="Clean"/>
    <n v="-150"/>
    <s v="1316Rosemon"/>
    <n v="3123788147"/>
    <s v="PAG"/>
    <s v="VJ"/>
    <s v="A02 - Expense"/>
    <s v="Exp-Mgmt"/>
    <s v="W9-TRULO"/>
    <m/>
    <s v="1316 Rosemon Avenue Carrolton TX 75006"/>
    <s v="Checking"/>
    <m/>
    <n v="150"/>
    <n v="2019"/>
    <s v="2019-05"/>
  </r>
  <r>
    <x v="923"/>
    <s v="Exp-Mgmt/TRULO"/>
    <s v="JPMorgan"/>
    <s v="RECURRING TRANSFER TO JPMORGAN CHASE BANK, N.A. CHK XXXXX8616 N. GUPTA REF #FPXXX5954C NEWTON TO TRULO PROPERTY MANAGEMENT"/>
    <s v="Clean"/>
    <n v="-75"/>
    <s v="1342Newton"/>
    <n v="3123752192"/>
    <s v="PAG"/>
    <s v="PG"/>
    <s v="A02 - Expense"/>
    <s v="Exp-Mgmt"/>
    <s v="W9-TRULO"/>
    <m/>
    <s v="1342 Newton Dr Cedar Hill TX 75115"/>
    <s v="Checking"/>
    <m/>
    <n v="75"/>
    <n v="2019"/>
    <s v="2019-05"/>
  </r>
  <r>
    <x v="923"/>
    <s v="Transfer-Checking"/>
    <s v="Transfer"/>
    <s v="RECURRING TRANSFER TO MEADOW VIEW HOMES LLC BUSINESS MARKET RATE SAVINGS REF #OP0664S6Z5 XXXXXX3606"/>
    <s v="Clean"/>
    <n v="-150"/>
    <s v="1905Morning"/>
    <n v="2120678228"/>
    <s v="MDW"/>
    <s v="VJ"/>
    <s v="A05 - Bank Transfer"/>
    <s v="Transfer"/>
    <s v="Transfer-Checking"/>
    <m/>
    <s v="1905 Morning Dove Aubrey TX 76227"/>
    <s v="Checking"/>
    <m/>
    <n v="150"/>
    <n v="2019"/>
    <s v="2019-05"/>
  </r>
  <r>
    <x v="923"/>
    <s v="Exp-Mgmt/TRULO"/>
    <s v="JPMorgan"/>
    <s v="RECURRING TRANSFER TO JPMORGAN CHASE BANK, N.A. CHK XXXXX8616 N. GUPTA REF #FPX6658CK5 MORNDOVE TO TRULO MONTHLY PAYMENT"/>
    <s v="Clean"/>
    <n v="-75"/>
    <s v="1905Morning"/>
    <n v="2120678228"/>
    <s v="MDW"/>
    <s v="VJ"/>
    <s v="A02 - Expense"/>
    <s v="Exp-Mgmt"/>
    <s v="W9-TRULO"/>
    <m/>
    <s v="1905 Morning Dove Aubrey TX 76227"/>
    <s v="Checking"/>
    <m/>
    <n v="75"/>
    <n v="2019"/>
    <s v="2019-05"/>
  </r>
  <r>
    <x v="923"/>
    <s v="Rev-Rent"/>
    <s v="ATM/Teller Deposit"/>
    <s v="ATM CHECK DEPOSIT ON 05/01 X2066 FM 423 FRISCO TX XXX7992 ATM ID 9940L CARD 8399"/>
    <s v="Clean"/>
    <n v="1595"/>
    <s v="1905Morning"/>
    <n v="2120678228"/>
    <s v="MDW"/>
    <s v="VJ"/>
    <s v="A01 - Revenue"/>
    <s v="Rev-Rent"/>
    <s v="Rev-Rent"/>
    <m/>
    <s v="1905 Morning Dove Aubrey TX 76227"/>
    <s v="Checking"/>
    <m/>
    <n v="1595"/>
    <n v="2019"/>
    <s v="2019-05"/>
  </r>
  <r>
    <x v="923"/>
    <s v="Transfer-Savings"/>
    <s v="Transfer"/>
    <s v="RECURRING TRANSFER FROM MEADOW VIEW HOMES LLC BUSINESS CHECKING REF #OP0664S6Z5 XXXXXX8228"/>
    <s v="Clean"/>
    <n v="150"/>
    <s v="1905MorningSavings"/>
    <n v="0"/>
    <s v="MDW"/>
    <s v="VJ"/>
    <s v="A05 - Bank Transfer"/>
    <s v="Transfer"/>
    <s v="Transfer-Savings"/>
    <m/>
    <s v="1905 Morning Dove Aubrey TX 76227"/>
    <s v="Savings"/>
    <m/>
    <n v="150"/>
    <n v="2019"/>
    <s v="2019-05"/>
  </r>
  <r>
    <x v="923"/>
    <s v="Exp-Mortgage"/>
    <s v="JPMORGAN CHASE CHASE ACHPPD ID: XXXXXX8113"/>
    <s v="JPMORGAN CHASE CHASE ACHPPD ID: XXXXXX8113"/>
    <s v="Clean"/>
    <n v="-1118.25"/>
    <s v="4909Jamesway"/>
    <n v="886968291"/>
    <s v="PAG"/>
    <s v="VJ"/>
    <s v="A02 - Expense"/>
    <s v="Exp-Mortgage"/>
    <s v="Exp-Mortgage"/>
    <m/>
    <s v="4909 Jamesway Drive Fortworth TX 76135"/>
    <s v="Checking"/>
    <m/>
    <n v="1118.25"/>
    <n v="2019"/>
    <s v="2019-05"/>
  </r>
  <r>
    <x v="923"/>
    <s v="Exp-Insurance"/>
    <s v="State Auto Insurance Companies Insurance Payment"/>
    <s v="StateAutoCos InsPayment SAIINSXXXXX1725 WEB ID: XXXXXX6001"/>
    <s v="Clean"/>
    <n v="-156.44999999999999"/>
    <s v="4909Jamesway"/>
    <n v="886968291"/>
    <s v="PAG"/>
    <s v="VJ"/>
    <s v="A02 - Expense"/>
    <s v="Exp-Insurance"/>
    <s v="Exp-Insurance"/>
    <m/>
    <s v="4909 Jamesway Drive Fortworth TX 76135"/>
    <s v="Checking"/>
    <m/>
    <n v="156.44999999999999"/>
    <n v="2019"/>
    <s v="2019-05"/>
  </r>
  <r>
    <x v="923"/>
    <s v="Rev-Rent"/>
    <s v="Zelle"/>
    <s v="QuickPay with Zelle payment fromCHANDA L FERRELL XXXXXX6285"/>
    <s v="Clean"/>
    <n v="895"/>
    <s v="6401Basswood"/>
    <n v="886965909"/>
    <s v="PAG"/>
    <s v="VJ"/>
    <s v="A01 - Revenue"/>
    <s v="Rev-Rent"/>
    <s v="Rev-Rent"/>
    <m/>
    <s v="6401 Basswood Dr Fortworth TX 76135"/>
    <s v="Checking"/>
    <m/>
    <n v="895"/>
    <n v="2019"/>
    <s v="2019-05"/>
  </r>
  <r>
    <x v="923"/>
    <s v="Exp-Mortgage"/>
    <s v="Freedom Mortgage Home Loan/Mortgage"/>
    <s v="FREEDOM MTG PYMTS XXXXXX XXXXXX8615 PARUL GUPTA"/>
    <s v="Clean"/>
    <n v="-427.93"/>
    <s v="711Parks"/>
    <n v="3123859963"/>
    <s v="PAG"/>
    <s v="PG"/>
    <s v="A02 - Expense"/>
    <s v="Exp-Mortgage"/>
    <s v="Exp-Mortgage"/>
    <m/>
    <s v="711 S Parks Dr. Desoto TX 75105"/>
    <s v="Checking"/>
    <m/>
    <n v="427.93"/>
    <n v="2019"/>
    <s v="2019-05"/>
  </r>
  <r>
    <x v="923"/>
    <s v="Exp-Mgmt/TRULO"/>
    <s v="JPMorgan"/>
    <s v="RECURRING TRANSFER TO JPMORGAN CHASE BANK, N.A. CHK XXXXX8616 N. GUPTA REF #FP0665M4PV PARKS TO TRULO PROPERTY MANAGEMENT"/>
    <s v="Clean"/>
    <n v="-75"/>
    <s v="711Parks"/>
    <n v="3123859963"/>
    <s v="PAG"/>
    <s v="PG"/>
    <s v="A02 - Expense"/>
    <s v="Exp-Mgmt"/>
    <s v="W9-TRULO"/>
    <m/>
    <s v="711 S Parks Dr. Desoto TX 75105"/>
    <s v="Checking"/>
    <m/>
    <n v="75"/>
    <n v="2019"/>
    <s v="2019-05"/>
  </r>
  <r>
    <x v="923"/>
    <s v="Rev-Rent"/>
    <s v="ATM/Teller Deposit"/>
    <s v="DEPOSIT MADE IN A BRANCH/STORE #XXXXX3034"/>
    <s v="Clean"/>
    <n v="1495"/>
    <s v="711Parks"/>
    <n v="3123859963"/>
    <s v="PAG"/>
    <s v="PG"/>
    <s v="A01 - Revenue"/>
    <s v="Rev-Rent"/>
    <s v="Rev-Rent"/>
    <m/>
    <s v="711 S Parks Dr. Desoto TX 75105"/>
    <s v="Checking"/>
    <m/>
    <n v="1495"/>
    <n v="2019"/>
    <s v="2019-05"/>
  </r>
  <r>
    <x v="923"/>
    <s v="Exp-Mgmt/TRULO"/>
    <s v="JPMorgan"/>
    <s v="RECURRING TRANSFER TO JPMORGAN CHASE BANK, N.A. CHK XXXXX8616 N. GUPTA REF #FP0665FQWG WINTERGREEN TO TRULO PROPERTY MANAGEMENT"/>
    <s v="Clean"/>
    <n v="-75"/>
    <s v="874Wintergreen"/>
    <n v="8320478665"/>
    <s v="PAG"/>
    <s v="VJ"/>
    <s v="A02 - Expense"/>
    <s v="Exp-Mgmt"/>
    <s v="W9-TRULO"/>
    <m/>
    <s v="874 W Wintergreen Road Lancaster TX 75134"/>
    <s v="Checking"/>
    <m/>
    <n v="75"/>
    <n v="2019"/>
    <s v="2019-05"/>
  </r>
  <r>
    <x v="924"/>
    <s v="Exp-Mortgage"/>
    <s v="JPMORGAN CHASE CHASE ACH XXXXXX XXXXXX1801 PARUL GUPTA"/>
    <s v="JPMORGAN CHASE CHASE ACH XXXXXX XXXXXX1801 PARUL GUPTA"/>
    <s v="Clean"/>
    <n v="-496.61"/>
    <s v="108Meadow"/>
    <n v="3123666335"/>
    <s v="MDW"/>
    <s v="PG"/>
    <s v="A02 - Expense"/>
    <s v="Exp-Mortgage"/>
    <s v="Exp-Mortgage"/>
    <m/>
    <s v="108 Meadow View Lane Anna TX 75409"/>
    <s v="Checking"/>
    <m/>
    <n v="496.61"/>
    <n v="2019"/>
    <s v="2019-05"/>
  </r>
  <r>
    <x v="924"/>
    <s v="Exp-Mortgage"/>
    <s v="Quicken Loans Home Loan/Mortgage"/>
    <s v="QUICKEN LOANS MTG PYMTS XXXXXX XXXXXX7710 MEADOW VIEW HOMES LLC"/>
    <s v="Clean"/>
    <n v="-456.02"/>
    <s v="116Meadow"/>
    <n v="3123680344"/>
    <s v="MDW"/>
    <s v="PG"/>
    <s v="A02 - Expense"/>
    <s v="Exp-Mortgage"/>
    <s v="Exp-Mortgage"/>
    <m/>
    <s v="116 Meadow View Lane Anna TX 75409"/>
    <s v="Checking"/>
    <m/>
    <n v="456.02"/>
    <n v="2019"/>
    <s v="2019-05"/>
  </r>
  <r>
    <x v="924"/>
    <s v="Exp-Mortgage"/>
    <s v="Nationstar Mortgage"/>
    <s v="Nationstar dba Mr Cooper XXXXXX XXXXXX3186 VIVEK JADHAV"/>
    <s v="Clean"/>
    <n v="-593.84"/>
    <s v="1316Rosemon"/>
    <n v="3123788147"/>
    <s v="PAG"/>
    <s v="VJ"/>
    <s v="A02 - Expense"/>
    <s v="Exp-Mortgage"/>
    <s v="Exp-Mortgage"/>
    <m/>
    <s v="1316 Rosemon Avenue Carrolton TX 75006"/>
    <s v="Checking"/>
    <m/>
    <n v="593.84"/>
    <n v="2019"/>
    <s v="2019-05"/>
  </r>
  <r>
    <x v="924"/>
    <s v="Exp-Mortgage"/>
    <s v="Quicken Loans Home Loan/Mortgage"/>
    <s v="QUICKEN LOANS MTG PYMTS XXXXXX XXXXXX7233 NEERAJ GUPTA"/>
    <s v="Clean"/>
    <n v="-563.38"/>
    <s v="1342Newton"/>
    <n v="3123752192"/>
    <s v="PAG"/>
    <s v="PG"/>
    <s v="A02 - Expense"/>
    <s v="Exp-Mortgage"/>
    <s v="Exp-Mortgage"/>
    <m/>
    <s v="1342 Newton Dr Cedar Hill TX 75115"/>
    <s v="Checking"/>
    <m/>
    <n v="563.38"/>
    <n v="2019"/>
    <s v="2019-05"/>
  </r>
  <r>
    <x v="924"/>
    <s v="Exp-Mortgage"/>
    <s v="FLAGSTAR BANK PAYMENT XXXXX8170 CCD ID: XXXXXX4984"/>
    <s v="FLAGSTAR BANK PAYMENT XXXXX8170 CCD ID: XXXXXX4984"/>
    <s v="Clean"/>
    <n v="-1221.75"/>
    <s v="6401Basswood"/>
    <n v="886965909"/>
    <s v="PAG"/>
    <s v="VJ"/>
    <s v="A02 - Expense"/>
    <s v="Exp-Mortgage"/>
    <s v="Exp-Mortgage"/>
    <m/>
    <s v="6401 Basswood Dr Fortworth TX 76135"/>
    <s v="Checking"/>
    <m/>
    <n v="1221.75"/>
    <n v="2019"/>
    <s v="2019-05"/>
  </r>
  <r>
    <x v="924"/>
    <s v="Exp-Mortgage"/>
    <s v="Regions Mortgage Home Loan/Mortgage"/>
    <s v="REGIONS MORTGAGE MORT PMTPPD ID: XX-XXX9006"/>
    <s v="Clean"/>
    <n v="-486.42"/>
    <s v="8604Wagon"/>
    <n v="710665618"/>
    <s v="MDW"/>
    <s v="VJ"/>
    <s v="A02 - Expense"/>
    <s v="Exp-Mortgage"/>
    <s v="Exp-Mortgage"/>
    <m/>
    <s v="8604 Wagon Trail Crossroads TX 76227"/>
    <s v="Checking"/>
    <m/>
    <n v="486.42"/>
    <n v="2019"/>
    <s v="2019-05"/>
  </r>
  <r>
    <x v="924"/>
    <s v="Rev-Rent"/>
    <s v="Deposit"/>
    <s v="DEPOSIT ID NUMBER XX2520"/>
    <s v="Clean"/>
    <n v="1550"/>
    <s v="8604Wagon"/>
    <n v="710665618"/>
    <s v="MDW"/>
    <s v="VJ"/>
    <s v="A01 - Revenue"/>
    <s v="Rev-Rent"/>
    <s v="Rev-Rent"/>
    <m/>
    <s v="8604 Wagon Trail Crossroads TX 76227"/>
    <s v="Checking"/>
    <m/>
    <n v="1550"/>
    <n v="2019"/>
    <s v="2019-05"/>
  </r>
  <r>
    <x v="924"/>
    <s v="Exp-Mortgage"/>
    <s v="Regions Home Loan/Mortgage"/>
    <s v="REGIONS MORTGAGE MORT PMT XXXXXX XXXXXX9743 PAGODA HOMES LLC"/>
    <s v="Clean"/>
    <n v="-749.84"/>
    <s v="874Wintergreen"/>
    <n v="8320478665"/>
    <s v="PAG"/>
    <s v="VJ"/>
    <s v="A02 - Expense"/>
    <s v="Exp-Mortgage"/>
    <s v="Exp-Mortgage"/>
    <m/>
    <s v="874 W Wintergreen Road Lancaster TX 75134"/>
    <s v="Checking"/>
    <m/>
    <n v="749.84"/>
    <n v="2019"/>
    <s v="2019-05"/>
  </r>
  <r>
    <x v="925"/>
    <s v="Exp-Cleaning/Chris Barnes Unit D"/>
    <s v="Payment by Check"/>
    <s v="CHECK 1058"/>
    <s v="Clean"/>
    <n v="-75"/>
    <s v="6401Basswood"/>
    <n v="886965909"/>
    <s v="PAG"/>
    <s v="VJ"/>
    <s v="A02 - Expense"/>
    <s v="Exp-Cleaning"/>
    <s v="Exp-Cleaning/Chris Barnes Unit D"/>
    <m/>
    <s v="6401 Basswood Dr Fortworth TX 76135"/>
    <s v="Checking"/>
    <m/>
    <n v="75"/>
    <n v="2019"/>
    <s v="2019-05"/>
  </r>
  <r>
    <x v="925"/>
    <s v="Rev-Rent"/>
    <s v="Zelle"/>
    <s v="QuickPay with Zelle payment fromMANISH KEDARE COFIUZMSQ5Q6"/>
    <s v="Clean"/>
    <n v="895"/>
    <s v="6401Basswood"/>
    <n v="886965909"/>
    <s v="PAG"/>
    <s v="VJ"/>
    <s v="A01 - Revenue"/>
    <s v="Rev-Rent"/>
    <s v="Rev-Rent"/>
    <m/>
    <s v="6401 Basswood Dr Fortworth TX 76135"/>
    <s v="Checking"/>
    <m/>
    <n v="895"/>
    <n v="2019"/>
    <s v="2019-05"/>
  </r>
  <r>
    <x v="926"/>
    <s v="Exp-Mortgage"/>
    <s v="Provident Funding Home Loan/Mortgage"/>
    <s v="PROVIDENT FUNDIN ACH PMT XXXXXX XXXXXX5836 Jadhav"/>
    <s v="Clean"/>
    <n v="-496.61"/>
    <s v="104Meadow"/>
    <n v="2123710218"/>
    <s v="MDW"/>
    <s v="VJ"/>
    <s v="A02 - Expense"/>
    <s v="Exp-Mortgage"/>
    <s v="Exp-Mortgage"/>
    <m/>
    <s v="104 Meadow View Lane Anna TX 75409"/>
    <s v="Checking"/>
    <m/>
    <n v="496.61"/>
    <n v="2019"/>
    <s v="2019-05"/>
  </r>
  <r>
    <x v="926"/>
    <s v="Rev-Rent"/>
    <s v="Transfer"/>
    <s v="ONLINE TRANSFER FROM GUPTA N REF #IB066T2653 CHECKING ZELLE MAY RENT AMANDA 0417"/>
    <s v="Clean"/>
    <n v="1470"/>
    <s v="108Pagoda"/>
    <n v="2123674356"/>
    <s v="PAG"/>
    <s v="NG"/>
    <s v="A01 - Revenue"/>
    <s v="Rev-Rent"/>
    <s v="Rev-Rent"/>
    <m/>
    <s v="108 Pagoda Drive Anna TX 75409"/>
    <s v="Checking"/>
    <m/>
    <n v="1470"/>
    <n v="2019"/>
    <s v="2019-05"/>
  </r>
  <r>
    <x v="926"/>
    <s v="Rev-Rent"/>
    <s v="Transfer"/>
    <s v="ONLINE TRANSFER FROM GUPTA N REF #IB066TC7FK CHECKING ZELLE AARON 1326 ROSEM RENT 0501"/>
    <s v="Clean"/>
    <n v="1325"/>
    <s v="1316Rosemon"/>
    <n v="3123788147"/>
    <s v="PAG"/>
    <s v="VJ"/>
    <s v="A01 - Revenue"/>
    <s v="Rev-Rent"/>
    <s v="Rev-Rent"/>
    <m/>
    <s v="1316 Rosemon Avenue Carrolton TX 75006"/>
    <s v="Checking"/>
    <m/>
    <n v="1325"/>
    <n v="2019"/>
    <s v="2019-05"/>
  </r>
  <r>
    <x v="926"/>
    <s v="Exp-Mortgage"/>
    <s v="Provident Funding Home Loan/Mortgage"/>
    <s v="PROVIDENT FUNDIN ACH PMT XXXXXX XXXXXX7479 Jadhav"/>
    <s v="Clean"/>
    <n v="-631.1"/>
    <s v="1905Morning"/>
    <n v="2120678228"/>
    <s v="MDW"/>
    <s v="VJ"/>
    <s v="A02 - Expense"/>
    <s v="Exp-Mortgage"/>
    <s v="Exp-Mortgage"/>
    <m/>
    <s v="1905 Morning Dove Aubrey TX 76227"/>
    <s v="Checking"/>
    <m/>
    <n v="631.1"/>
    <n v="2019"/>
    <s v="2019-05"/>
  </r>
  <r>
    <x v="926"/>
    <s v="Flip Expense/Lowes"/>
    <s v="QuickPay with Zelle to Neeraj Gupta JPMXX2522"/>
    <s v="QuickPay with Zelle payment to Neeraj Gupta JPMXXXXX2522"/>
    <s v="Clean"/>
    <n v="-132.16999999999999"/>
    <s v="4445Cranwood"/>
    <n v="0"/>
    <s v="PAG"/>
    <s v="LLC"/>
    <s v="A10 - Flip"/>
    <s v="Flip-Rehab"/>
    <s v="Flip Expense/Lowes"/>
    <m/>
    <s v="4445 Cranwood Drive"/>
    <s v="Checking"/>
    <m/>
    <n v="132.16999999999999"/>
    <n v="2019"/>
    <s v="2019-05"/>
  </r>
  <r>
    <x v="926"/>
    <s v="Flip Expense/Lowes"/>
    <s v="QuickPay with Zelle to Neeraj Gupta JPMXX1834"/>
    <s v="QuickPay with Zelle payment to Neeraj Gupta JPMXXXXX1834"/>
    <s v="Clean"/>
    <n v="-131.63"/>
    <s v="4445Cranwood"/>
    <n v="0"/>
    <s v="PAG"/>
    <s v="LLC"/>
    <s v="A10 - Flip"/>
    <s v="Flip-Rehab"/>
    <s v="Flip Expense/Lowes"/>
    <m/>
    <s v="4445 Cranwood Drive"/>
    <s v="Checking"/>
    <m/>
    <n v="131.63"/>
    <n v="2019"/>
    <s v="2019-05"/>
  </r>
  <r>
    <x v="926"/>
    <s v="Flip Expense/Lowes"/>
    <s v="Chase Credit Card Payment"/>
    <s v="Payment to Chase card ending in1715"/>
    <s v="Clean"/>
    <n v="-96.13"/>
    <s v="4445Cranwood"/>
    <n v="0"/>
    <s v="PAG"/>
    <s v="LLC"/>
    <s v="A10 - Flip"/>
    <s v="Flip-Rehab"/>
    <s v="Flip Expense/Lowes"/>
    <m/>
    <s v="4445 Cranwood Drive"/>
    <s v="Checking"/>
    <m/>
    <n v="96.13"/>
    <n v="2019"/>
    <s v="2019-05"/>
  </r>
  <r>
    <x v="926"/>
    <s v="Rev-Rent"/>
    <s v="Transfer"/>
    <s v="Online Transfer from CHK ...5909transaction#: XXXXXX9486"/>
    <s v="Clean"/>
    <n v="895"/>
    <s v="4909Jamesway"/>
    <n v="886968291"/>
    <s v="PAG"/>
    <s v="VJ"/>
    <s v="A01 - Revenue"/>
    <s v="Rev-Rent"/>
    <s v="Rev-Rent"/>
    <m/>
    <s v="4909 Jamesway Drive Fortworth TX 76135"/>
    <s v="Checking"/>
    <m/>
    <n v="895"/>
    <n v="2019"/>
    <s v="2019-05"/>
  </r>
  <r>
    <x v="926"/>
    <s v="Rev-Rent/Balancing Entry Jmsway Transfer"/>
    <s v="Transaction 911 Transfer"/>
    <s v="Online Transfer to CHK ...8291 transaction#: XXXXXX9486"/>
    <s v="Clean"/>
    <n v="-895"/>
    <s v="6401Basswood"/>
    <n v="886965909"/>
    <s v="PAG"/>
    <s v="VJ"/>
    <s v="A01 - Revenue"/>
    <s v="Rev-Rent"/>
    <s v="BALANCING"/>
    <m/>
    <s v="6401 Basswood Dr Fortworth TX 76135"/>
    <s v="Checking"/>
    <m/>
    <n v="895"/>
    <n v="2019"/>
    <s v="2019-05"/>
  </r>
  <r>
    <x v="926"/>
    <s v="Exp-Repair/Transfer from Common Expense"/>
    <s v="Transaction 911 Transfer"/>
    <s v="Online Transfer to CHK ...5031 transaction#: XXXXXX5720"/>
    <s v="Clean"/>
    <n v="-188.38"/>
    <s v="6401Basswood"/>
    <n v="886965909"/>
    <s v="PAG"/>
    <s v="VJ"/>
    <s v="A02 - Expense"/>
    <s v="Exp-Repair"/>
    <s v="Exp-Repair/Transfer from Common Expense"/>
    <m/>
    <s v="6401 Basswood Dr Fortworth TX 76135"/>
    <s v="Checking"/>
    <m/>
    <n v="188.38"/>
    <n v="2019"/>
    <s v="2019-05"/>
  </r>
  <r>
    <x v="926"/>
    <s v="Exp-Repair/Transfer from Common Expense"/>
    <s v="Zelle"/>
    <s v="QuickPay with Zelle payment fromNEERAJ GUPTA WFCT066XRF7H"/>
    <s v="Clean"/>
    <n v="188.38"/>
    <s v="6401Basswood"/>
    <n v="886965909"/>
    <s v="PAG"/>
    <s v="VJ"/>
    <s v="A02 - Expense"/>
    <s v="Exp-Repair"/>
    <s v="Exp-Repair/Transfer from Common Expense"/>
    <m/>
    <s v="6401 Basswood Dr Fortworth TX 76135"/>
    <s v="Checking"/>
    <m/>
    <n v="188.38"/>
    <n v="2019"/>
    <s v="2019-05"/>
  </r>
  <r>
    <x v="926"/>
    <s v="Transfer-Common/Basswood Check with Neeraj"/>
    <s v="Transfer"/>
    <s v="Online Transfer from CHK ...5031transaction#: XXXXXX6933"/>
    <s v="Clean"/>
    <n v="1900"/>
    <s v="6401Basswood"/>
    <n v="886965909"/>
    <s v="PAG"/>
    <s v="VJ"/>
    <s v="A05 - Bank Transfer"/>
    <s v="Transfer"/>
    <s v="Transfer-Common/Basswood Check with Neeraj"/>
    <m/>
    <s v="6401 Basswood Dr Fortworth TX 76135"/>
    <s v="Checking"/>
    <m/>
    <n v="1900"/>
    <n v="2019"/>
    <s v="2019-05"/>
  </r>
  <r>
    <x v="926"/>
    <s v="Transfer-Common/Basswood Check with Neeraj"/>
    <s v="Transaction 911 Transfer"/>
    <s v="Online Transfer to CHK ...5909 transaction#: XXXXXX6933"/>
    <s v="Clean"/>
    <n v="-1900"/>
    <s v="Common"/>
    <n v="710655031"/>
    <s v="NV"/>
    <s v="LLC"/>
    <s v="A05 - Bank Transfer"/>
    <s v="Transfer"/>
    <s v="Transfer-Common/Basswood Check with Neeraj"/>
    <m/>
    <s v="Common Expenses"/>
    <s v="Checking"/>
    <m/>
    <n v="1900"/>
    <n v="2019"/>
    <s v="2019-05"/>
  </r>
  <r>
    <x v="926"/>
    <s v="Exp-Allocation/Check with Neeraj"/>
    <s v="Chase Credit Card Payment"/>
    <s v="Payment to Chase card ending in1715"/>
    <s v="Clean"/>
    <n v="-308.10000000000002"/>
    <s v="Common"/>
    <n v="710655031"/>
    <s v="NV"/>
    <s v="LLC"/>
    <s v="A04 - Common Expense"/>
    <s v="Exp-Allocation"/>
    <s v="Exp-Allocation/Check with Neeraj"/>
    <m/>
    <s v="Common Expenses"/>
    <s v="Checking"/>
    <m/>
    <n v="308.10000000000002"/>
    <n v="2019"/>
    <s v="2019-05"/>
  </r>
  <r>
    <x v="926"/>
    <s v="Exp-Repair/Basswood Repair"/>
    <s v="Transfer"/>
    <s v="Online Transfer from CHK ...5909transaction#: XXXXXX5720"/>
    <s v="Clean"/>
    <n v="188.38"/>
    <s v="Common"/>
    <n v="710655031"/>
    <s v="NV"/>
    <s v="LLC"/>
    <s v="A02 - Expense"/>
    <s v="Exp-Repair"/>
    <s v="Exp-Repair/Basswood Repair"/>
    <m/>
    <s v="Common Expenses"/>
    <s v="Checking"/>
    <m/>
    <n v="188.38"/>
    <n v="2019"/>
    <s v="2019-05"/>
  </r>
  <r>
    <x v="927"/>
    <s v="Exp-Mortgage"/>
    <s v="Security National"/>
    <s v="SECURITYNATIONAL ACH PMT XXXXXX XXXXXX1178 GUPTA PARUL"/>
    <s v="Clean"/>
    <n v="-381.03"/>
    <s v="1117Brewer"/>
    <n v="8320442620"/>
    <s v="MDW"/>
    <s v="PG"/>
    <s v="A02 - Expense"/>
    <s v="Exp-Mortgage"/>
    <s v="Exp-Mortgage"/>
    <m/>
    <s v="1117 Brewer Dr. Cedar Hill, TX 75104"/>
    <s v="Checking"/>
    <m/>
    <n v="381.03"/>
    <n v="2019"/>
    <s v="2019-05"/>
  </r>
  <r>
    <x v="927"/>
    <s v="Exp-Repair/Check with Neeraj"/>
    <s v="Chase Credit Card Payment"/>
    <s v="Payment to Chase card ending in1715"/>
    <s v="Clean"/>
    <n v="-200"/>
    <s v="6401Basswood"/>
    <n v="886965909"/>
    <s v="PAG"/>
    <s v="VJ"/>
    <s v="A02 - Expense"/>
    <s v="Exp-Repair"/>
    <s v="Exp-Repair/Check with Neeraj"/>
    <m/>
    <s v="6401 Basswood Dr Fortworth TX 76135"/>
    <s v="Checking"/>
    <m/>
    <n v="200"/>
    <n v="2019"/>
    <s v="2019-05"/>
  </r>
  <r>
    <x v="927"/>
    <s v="Exp-Repair/Pat Carpet Cleaning"/>
    <s v="QuickPay with Zelle to Pat Carpet Cleaning XX0959"/>
    <s v="QuickPay with Zelle payment to Pat Carpet Cleaning XXXXXX0959"/>
    <s v="Clean"/>
    <n v="-136"/>
    <s v="6401Basswood"/>
    <n v="886965909"/>
    <s v="PAG"/>
    <s v="VJ"/>
    <s v="A02 - Expense"/>
    <s v="Exp-Repair"/>
    <s v="Exp-Repair/Pat Carpet Cleaning"/>
    <m/>
    <s v="6401 Basswood Dr Fortworth TX 76135"/>
    <s v="Checking"/>
    <m/>
    <n v="136"/>
    <n v="2019"/>
    <s v="2019-05"/>
  </r>
  <r>
    <x v="927"/>
    <s v="Rev-Rent"/>
    <s v="PayPal Transfer"/>
    <s v="PAYPAL TRANSFERPPD ID: PAYPALSD11"/>
    <s v="Clean"/>
    <n v="965.84"/>
    <s v="6401Basswood"/>
    <n v="886965909"/>
    <s v="PAG"/>
    <s v="VJ"/>
    <s v="A01 - Revenue"/>
    <s v="Rev-Rent"/>
    <s v="Rev-Rent"/>
    <m/>
    <s v="6401 Basswood Dr Fortworth TX 76135"/>
    <s v="Checking"/>
    <m/>
    <n v="965.84"/>
    <n v="2019"/>
    <s v="2019-05"/>
  </r>
  <r>
    <x v="928"/>
    <s v="Exp-Insurance"/>
    <s v="ONLINE TRANSFER REF #IB0679SSHG TO BUSINESS CARD AMMOD INSURANCE 0507"/>
    <s v="ONLINE TRANSFER REF #IB0679SSHG TO BUSINESS CARD AMMOD INSURANCE 0507"/>
    <s v="Clean"/>
    <n v="-896"/>
    <s v="1117Brewer"/>
    <n v="8320442620"/>
    <s v="MDW"/>
    <s v="PG"/>
    <s v="A02 - Expense"/>
    <s v="Exp-Insurance"/>
    <s v="Exp-Insurance"/>
    <m/>
    <s v="1117 Brewer Dr. Cedar Hill, TX 75104"/>
    <s v="Checking"/>
    <m/>
    <n v="896"/>
    <n v="2019"/>
    <s v="2019-05"/>
  </r>
  <r>
    <x v="928"/>
    <s v="Exp-Repair/Lowes"/>
    <s v="Lowe's Transfer"/>
    <s v="ONLINE TRANSFER TO GUPTA N REF #IB0679LB94 CHECKING LOWES 0329"/>
    <s v="Clean"/>
    <n v="-42.99"/>
    <s v="116Meadow"/>
    <n v="3123680344"/>
    <s v="MDW"/>
    <s v="PG"/>
    <s v="A02 - Expense"/>
    <s v="Exp-Repair"/>
    <s v="Exp-Repair/Lowes"/>
    <m/>
    <s v="116 Meadow View Lane Anna TX 75409"/>
    <s v="Checking"/>
    <m/>
    <n v="42.99"/>
    <n v="2019"/>
    <s v="2019-05"/>
  </r>
  <r>
    <x v="928"/>
    <s v="Liab-Security"/>
    <s v="Payment by Check"/>
    <s v="CHECK 1025"/>
    <s v="Clean"/>
    <n v="-195"/>
    <s v="6401Basswood"/>
    <n v="886965909"/>
    <s v="PAG"/>
    <s v="VJ"/>
    <s v="A07 - Security Deposit"/>
    <s v="Liab-Security"/>
    <s v="Liab-Security"/>
    <m/>
    <s v="6401 Basswood Dr Fortworth TX 76135"/>
    <s v="Checking"/>
    <m/>
    <n v="195"/>
    <n v="2019"/>
    <s v="2019-05"/>
  </r>
  <r>
    <x v="928"/>
    <s v="Exp-Repair/Check with Neeraj"/>
    <s v="QuickPay with Zelle to Neeraj Gupta JPMXX3956"/>
    <s v="QuickPay with Zelle payment to Neeraj Gupta JPMXXXXX3956"/>
    <s v="Clean"/>
    <n v="-44.57"/>
    <s v="6401Basswood"/>
    <n v="886965909"/>
    <s v="PAG"/>
    <s v="VJ"/>
    <s v="A02 - Expense"/>
    <s v="Exp-Repair"/>
    <s v="Exp-Repair/Check with Neeraj"/>
    <m/>
    <s v="6401 Basswood Dr Fortworth TX 76135"/>
    <s v="Checking"/>
    <m/>
    <n v="44.57"/>
    <n v="2019"/>
    <s v="2019-05"/>
  </r>
  <r>
    <x v="929"/>
    <s v="Rev-Rent"/>
    <s v="ATM/Teller Deposit"/>
    <s v="eDeposit in Branch/Store 05/09/19 10:51:02 AM 375 N HWY 67 CEDAR HILL TX"/>
    <s v="Clean"/>
    <n v="1745"/>
    <s v="1117Brewer"/>
    <n v="8320442620"/>
    <s v="MDW"/>
    <s v="PG"/>
    <s v="A01 - Revenue"/>
    <s v="Rev-Rent"/>
    <s v="Rev-Rent"/>
    <m/>
    <s v="1117 Brewer Dr. Cedar Hill, TX 75104"/>
    <s v="Checking"/>
    <m/>
    <n v="1745"/>
    <n v="2019"/>
    <s v="2019-05"/>
  </r>
  <r>
    <x v="929"/>
    <s v="Transfer-Checking"/>
    <s v="Transfer"/>
    <s v="RECURRING TRANSFER TO MEADOW VIEW HOMES LLC REF #OP067CLCMZ BUSINESS MARKET RATE SAVINGS 116 MV CHK TO SAV"/>
    <s v="Clean"/>
    <n v="-150"/>
    <s v="116Meadow"/>
    <n v="3123680344"/>
    <s v="MDW"/>
    <s v="PG"/>
    <s v="A05 - Bank Transfer"/>
    <s v="Transfer"/>
    <s v="Transfer-Checking"/>
    <m/>
    <s v="116 Meadow View Lane Anna TX 75409"/>
    <s v="Checking"/>
    <m/>
    <n v="150"/>
    <n v="2019"/>
    <s v="2019-05"/>
  </r>
  <r>
    <x v="929"/>
    <s v="Transfer-Savings"/>
    <s v="Transfer"/>
    <s v="RECURRING TRANSFER FROM MEADOW VIEW HOMES LLC REF #OP067CLCMZ BUSINESS CHECKING 116 MV CHK TO SAV"/>
    <s v="Clean"/>
    <n v="150"/>
    <s v="116MeadowSavings"/>
    <n v="7123691524"/>
    <s v="MDW"/>
    <s v="PG"/>
    <s v="A05 - Bank Transfer"/>
    <s v="Transfer"/>
    <s v="Transfer-Savings"/>
    <m/>
    <s v="116 Meadow View Lane Anna TX 75409"/>
    <s v="Savings"/>
    <m/>
    <n v="150"/>
    <n v="2019"/>
    <s v="2019-05"/>
  </r>
  <r>
    <x v="929"/>
    <s v="Exp-Utilities"/>
    <s v="Payment by Check"/>
    <s v="CHECK 1088"/>
    <s v="Clean"/>
    <n v="-10.8"/>
    <s v="6401Basswood"/>
    <n v="886965909"/>
    <s v="PAG"/>
    <s v="VJ"/>
    <s v="A02 - Expense"/>
    <s v="Exp-Utilities"/>
    <s v="Exp-Utilities"/>
    <m/>
    <s v="6401 Basswood Dr Fortworth TX 76135"/>
    <s v="Checking"/>
    <m/>
    <n v="10.8"/>
    <n v="2019"/>
    <s v="2019-05"/>
  </r>
  <r>
    <x v="930"/>
    <s v="Rev-Rent"/>
    <s v="Deposit"/>
    <s v="DEPOSIT ID NUMBER XX1696"/>
    <s v="Clean"/>
    <n v="400"/>
    <s v="4909Jamesway"/>
    <n v="886968291"/>
    <s v="PAG"/>
    <s v="VJ"/>
    <s v="A01 - Revenue"/>
    <s v="Rev-Rent"/>
    <s v="Rev-Rent"/>
    <m/>
    <s v="4909 Jamesway Drive Fortworth TX 76135"/>
    <s v="Checking"/>
    <m/>
    <n v="400"/>
    <n v="2019"/>
    <s v="2019-05"/>
  </r>
  <r>
    <x v="930"/>
    <s v="Liab-Security"/>
    <s v="Payment by Check"/>
    <s v="CHECK 1027"/>
    <s v="Clean"/>
    <n v="-795"/>
    <s v="6401Basswood"/>
    <n v="886965909"/>
    <s v="PAG"/>
    <s v="VJ"/>
    <s v="A07 - Security Deposit"/>
    <s v="Liab-Security"/>
    <s v="Liab-Security"/>
    <m/>
    <s v="6401 Basswood Dr Fortworth TX 76135"/>
    <s v="Checking"/>
    <m/>
    <n v="795"/>
    <n v="2019"/>
    <s v="2019-05"/>
  </r>
  <r>
    <x v="931"/>
    <s v="Exp-Mgmt/TRULO"/>
    <s v="trulo property management llc"/>
    <s v="QuickPay with Zelle payment to Trulo Property Management LLC 822"/>
    <s v="Clean"/>
    <n v="-300"/>
    <s v="114Sidney"/>
    <n v="371052603"/>
    <s v="MDW"/>
    <s v="PG"/>
    <s v="A02 - Expense"/>
    <s v="Exp-Mgmt"/>
    <s v="W9-TRULO"/>
    <m/>
    <s v="114 Sidney Drive Red Oak TX 75154"/>
    <s v="Checking"/>
    <m/>
    <n v="300"/>
    <n v="2019"/>
    <s v="2019-05"/>
  </r>
  <r>
    <x v="931"/>
    <s v="Transfer-Partnership"/>
    <s v="wfjoint Transfer"/>
    <s v="Online Transfer XXXXXX8627 to WFJoint x1242 ######1242 transacti"/>
    <s v="Clean"/>
    <n v="-85000"/>
    <s v="4445Cranwood"/>
    <n v="0"/>
    <s v="PAG"/>
    <s v="LLC"/>
    <s v="A05 - Bank Transfer"/>
    <s v="Transfer"/>
    <s v="Flip Proceeds"/>
    <m/>
    <s v="4445 Cranwood Drive"/>
    <s v="Checking"/>
    <m/>
    <n v="85000"/>
    <n v="2019"/>
    <s v="2019-05"/>
  </r>
  <r>
    <x v="931"/>
    <s v="Flip Expense/Refund"/>
    <s v="Zelle"/>
    <s v="QuickPay with Zelle payment fromNEERAJ GUPTA WFCT067QJ9RQ"/>
    <s v="Clean"/>
    <n v="119.72"/>
    <s v="4445Cranwood"/>
    <n v="0"/>
    <s v="PAG"/>
    <s v="LLC"/>
    <s v="A10 - Flip"/>
    <s v="Flip-Rehab"/>
    <s v="Lowes"/>
    <m/>
    <s v="4445 Cranwood Drive"/>
    <s v="Checking"/>
    <m/>
    <n v="119.72"/>
    <n v="2019"/>
    <s v="2019-05"/>
  </r>
  <r>
    <x v="931"/>
    <s v="Exp-Legal/Eviction Fee"/>
    <s v="QuickPay with Zelle to Neeraj Gupta JPMXX5427"/>
    <s v="QuickPay with Zelle payment to Neeraj Gupta JPMXXXXX5427"/>
    <s v="Clean"/>
    <n v="-196"/>
    <s v="4909Jamesway"/>
    <n v="886968291"/>
    <s v="PAG"/>
    <s v="VJ"/>
    <s v="A02 - Expense"/>
    <s v="Exp-Professional Services"/>
    <s v="Eviction"/>
    <m/>
    <s v="4909 Jamesway Drive Fortworth TX 76135"/>
    <s v="Checking"/>
    <m/>
    <n v="196"/>
    <n v="2019"/>
    <s v="2019-05"/>
  </r>
  <r>
    <x v="931"/>
    <s v="Exp-Legal/Eviction Fee"/>
    <s v="QuickPay with Zelle to Neeraj Gupta JPMXX3886"/>
    <s v="QuickPay with Zelle payment to Neeraj Gupta JPMXXXXX3886"/>
    <s v="Clean"/>
    <n v="-196"/>
    <s v="6401Basswood"/>
    <n v="886965909"/>
    <s v="PAG"/>
    <s v="VJ"/>
    <s v="A02 - Expense"/>
    <s v="Exp-Professional Services"/>
    <s v="Eviction"/>
    <m/>
    <s v="6401 Basswood Dr Fortworth TX 76135"/>
    <s v="Checking"/>
    <m/>
    <n v="196"/>
    <n v="2019"/>
    <s v="2019-05"/>
  </r>
  <r>
    <x v="932"/>
    <s v="Rev-Rent/Liab Security"/>
    <s v="Transfer"/>
    <s v="ONLINE TRANSFER FROM GUPTA N REF #IB0684GTRR CHECKING ZELLE ANA BROWN SEC DEPOSIT 108PAGODA 0514"/>
    <s v="Clean"/>
    <n v="1495"/>
    <s v="108Pagoda"/>
    <n v="2123674356"/>
    <s v="PAG"/>
    <s v="NG"/>
    <s v="A01 - Revenue"/>
    <s v="Rev-Rent"/>
    <s v="Rev-Rent"/>
    <m/>
    <s v="108 Pagoda Drive Anna TX 75409"/>
    <s v="Checking"/>
    <m/>
    <n v="1495"/>
    <n v="2019"/>
    <s v="2019-05"/>
  </r>
  <r>
    <x v="933"/>
    <s v="Transfer-Cranwood Flip"/>
    <s v="pagoda homes llc Transfer"/>
    <s v="JPMorgan Chase Ext Trnsfr XXXXXX XXXXXX8627 PAGODA HOMES LLC"/>
    <s v="Clean"/>
    <n v="85000"/>
    <s v="Partnership"/>
    <n v="2113481242"/>
    <s v="NV"/>
    <s v="LLC"/>
    <s v="A06 - Funding"/>
    <s v="Owner-Funding"/>
    <s v="Transfer-Cranwood Flip"/>
    <s v="Partnership"/>
    <s v="Neeraj Vivek Partnership"/>
    <s v="Savings"/>
    <m/>
    <n v="85000"/>
    <n v="2019"/>
    <s v="2019-05"/>
  </r>
  <r>
    <x v="934"/>
    <s v="Exp-Repair/Signature Heating and Air"/>
    <s v="Payment by Check"/>
    <s v="CHECK # 1044"/>
    <s v="Clean"/>
    <n v="-285"/>
    <s v="108Pagoda"/>
    <n v="2123674356"/>
    <s v="PAG"/>
    <s v="NG"/>
    <s v="A02 - Expense"/>
    <s v="Exp-Repair"/>
    <s v="Exp-Repair"/>
    <m/>
    <s v="108 Pagoda Drive Anna TX 75409"/>
    <s v="Checking"/>
    <m/>
    <n v="285"/>
    <n v="2019"/>
    <s v="2019-05"/>
  </r>
  <r>
    <x v="934"/>
    <s v="Online Transfer"/>
    <s v="revival landscape"/>
    <s v="ONLINE TRANSFER TO GUPTA N REF #IB068NCLGW CHECKING PAYPAL PAYMENT REVIVAL LANDSCAPE XXXXX2913"/>
    <s v="Clean"/>
    <n v="-50"/>
    <s v="1316Rosemon"/>
    <n v="3123788147"/>
    <s v="PAG"/>
    <s v="VJ"/>
    <s v="A02 - Expense"/>
    <s v="Exp-Repair"/>
    <s v="Online Transfer"/>
    <m/>
    <s v="1316 Rosemon Avenue Carrolton TX 75006"/>
    <s v="Checking"/>
    <m/>
    <n v="50"/>
    <n v="2019"/>
    <s v="2019-05"/>
  </r>
  <r>
    <x v="934"/>
    <s v="Exp-Repair/William Mowing"/>
    <s v="william jpm230621924"/>
    <s v="QuickPay with Zelle payment to William JPMXXXXX9091"/>
    <s v="Clean"/>
    <n v="-40"/>
    <s v="4909Jamesway"/>
    <n v="886968291"/>
    <s v="PAG"/>
    <s v="VJ"/>
    <s v="A02 - Expense"/>
    <s v="Exp-Repair"/>
    <s v="Exp-Repair"/>
    <m/>
    <s v="4909 Jamesway Drive Fortworth TX 76135"/>
    <s v="Checking"/>
    <m/>
    <n v="40"/>
    <n v="2019"/>
    <s v="2019-05"/>
  </r>
  <r>
    <x v="934"/>
    <s v="Exp-Repair/William Mowing"/>
    <s v="william jpm232922023"/>
    <s v="QuickPay with Zelle payment to William JPMXXXXX2023"/>
    <s v="Clean"/>
    <n v="-40"/>
    <s v="6401Basswood"/>
    <n v="886965909"/>
    <s v="PAG"/>
    <s v="VJ"/>
    <s v="A02 - Expense"/>
    <s v="Exp-Repair"/>
    <s v="Exp-Repair"/>
    <m/>
    <s v="6401 Basswood Dr Fortworth TX 76135"/>
    <s v="Checking"/>
    <m/>
    <n v="40"/>
    <n v="2019"/>
    <s v="2019-05"/>
  </r>
  <r>
    <x v="934"/>
    <s v="Exp-Repair/Balancing entry"/>
    <s v="Square"/>
    <s v="Square Inc * Cash App TXXXXXXXX0548 CCD ID: XXXXXX9876"/>
    <s v="Clean"/>
    <n v="500"/>
    <s v="Common"/>
    <n v="710655031"/>
    <s v="NV"/>
    <s v="LLC"/>
    <s v="A02 - Expense"/>
    <s v="Exp-Repair"/>
    <s v="Exp-Repair"/>
    <m/>
    <s v="Common Expenses"/>
    <s v="Checking"/>
    <m/>
    <n v="500"/>
    <n v="2019"/>
    <s v="2019-05"/>
  </r>
  <r>
    <x v="934"/>
    <s v="Keller Flip/EMD Check with Neeraj"/>
    <s v="ATM/Cash Withdrawal"/>
    <s v="WITHDRAWAL MADE IN A BRANCH/STORE"/>
    <s v="Clean"/>
    <n v="-5000"/>
    <s v="Partnership"/>
    <n v="2113481242"/>
    <s v="NV"/>
    <s v="LLC"/>
    <s v="A10 - Flip"/>
    <s v="Flip-Rehab"/>
    <s v="EMD"/>
    <m/>
    <s v="Neeraj Vivek Partnership"/>
    <s v="Savings"/>
    <m/>
    <n v="5000"/>
    <n v="2019"/>
    <s v="2019-05"/>
  </r>
  <r>
    <x v="935"/>
    <s v="Foremost Epm"/>
    <s v="Foremost Insurance"/>
    <s v="FOREMOST EPM PYMT XXXXXX XXXXXXXXX3545 VIVEK JADHAV"/>
    <s v="Clean"/>
    <n v="-167.33"/>
    <s v="1316Rosemon"/>
    <n v="3123788147"/>
    <s v="PAG"/>
    <s v="VJ"/>
    <s v="A02 - Expense"/>
    <s v="Exp-Insurance"/>
    <s v="Foremost Epm"/>
    <m/>
    <s v="1316 Rosemon Avenue Carrolton TX 75006"/>
    <s v="Checking"/>
    <m/>
    <n v="167.33"/>
    <n v="2019"/>
    <s v="2019-05"/>
  </r>
  <r>
    <x v="935"/>
    <s v="Exp-Repair/William Mowing"/>
    <s v="william jpm233017513"/>
    <s v="QuickPay with Zelle payment to William JPMXXXXX7513"/>
    <s v="Clean"/>
    <n v="-50"/>
    <s v="4909Jamesway"/>
    <n v="886968291"/>
    <s v="PAG"/>
    <s v="VJ"/>
    <s v="A02 - Expense"/>
    <s v="Exp-Repair"/>
    <s v="Exp-Repair"/>
    <m/>
    <s v="4909 Jamesway Drive Fortworth TX 76135"/>
    <s v="Checking"/>
    <m/>
    <n v="50"/>
    <n v="2019"/>
    <s v="2019-05"/>
  </r>
  <r>
    <x v="935"/>
    <s v="Exp-Utilities/Fortworth Water"/>
    <s v="Payment by Check"/>
    <s v="CHECK 1089"/>
    <s v="Clean"/>
    <n v="-39.619999999999997"/>
    <s v="6401Basswood"/>
    <n v="886965909"/>
    <s v="PAG"/>
    <s v="VJ"/>
    <s v="A02 - Expense"/>
    <s v="Exp-Utilities"/>
    <s v="Exp-Utilities"/>
    <m/>
    <s v="6401 Basswood Dr Fortworth TX 76135"/>
    <s v="Checking"/>
    <m/>
    <n v="39.619999999999997"/>
    <n v="2019"/>
    <s v="2019-05"/>
  </r>
  <r>
    <x v="935"/>
    <s v="Transfer-ESBI Capital"/>
    <s v="Payment by Check"/>
    <s v="CHECK # 1007"/>
    <s v="Clean"/>
    <n v="-55000"/>
    <s v="Partnership"/>
    <n v="2113481242"/>
    <s v="NV"/>
    <s v="LLC"/>
    <s v="A06 - Funding"/>
    <s v="Owner-Funding"/>
    <s v="Transfer-ESBI Capital"/>
    <s v="Partnership"/>
    <s v="Neeraj Vivek Partnership"/>
    <s v="Savings"/>
    <m/>
    <n v="55000"/>
    <n v="2019"/>
    <s v="2019-05"/>
  </r>
  <r>
    <x v="936"/>
    <s v="Rev-Rent/Liab Security"/>
    <s v="Payment by Check"/>
    <s v="CHECK # 1010"/>
    <s v="Clean"/>
    <n v="-1345"/>
    <s v="1316Rosemon"/>
    <n v="3123788147"/>
    <s v="PAG"/>
    <s v="VJ"/>
    <s v="A01 - Revenue"/>
    <s v="Rev-Rent"/>
    <s v="Rev-Rent"/>
    <m/>
    <s v="1316 Rosemon Avenue Carrolton TX 75006"/>
    <s v="Checking"/>
    <m/>
    <n v="1345"/>
    <n v="2019"/>
    <s v="2019-05"/>
  </r>
  <r>
    <x v="936"/>
    <s v="Exp-Repair/Julian A Delgado"/>
    <s v="Payment by Check"/>
    <s v="CHECK 1060"/>
    <s v="Clean"/>
    <n v="-1230"/>
    <s v="6401Basswood"/>
    <n v="886965909"/>
    <s v="PAG"/>
    <s v="VJ"/>
    <s v="A02 - Expense"/>
    <s v="Exp-Repair"/>
    <s v="Exp-Repair"/>
    <m/>
    <s v="6401 Basswood Dr Fortworth TX 76135"/>
    <s v="Checking"/>
    <m/>
    <n v="1230"/>
    <n v="2019"/>
    <s v="2019-05"/>
  </r>
  <r>
    <x v="936"/>
    <s v="Exp-Insurance"/>
    <s v="Mobile/Remote Deposit"/>
    <s v="MOBILE DEPOSIT : REF NUMBER :XXXXXXXX8951"/>
    <s v="Clean"/>
    <n v="4607.33"/>
    <s v="874Wintergreen"/>
    <n v="8320478665"/>
    <s v="PAG"/>
    <s v="VJ"/>
    <s v="A02 - Expense"/>
    <s v="Exp-Insurance"/>
    <s v="Exp-Insurance"/>
    <m/>
    <s v="874 W Wintergreen Road Lancaster TX 75134"/>
    <s v="Checking"/>
    <m/>
    <n v="4607.33"/>
    <n v="2019"/>
    <s v="2019-05"/>
  </r>
  <r>
    <x v="937"/>
    <s v="Exp-Repair/Raymundo Carpet"/>
    <s v="QuickPay with Zelle to Neeraj Gupta JPMXX9556"/>
    <s v="QuickPay with Zelle payment to Neeraj Gupta JPMXXXXX9556"/>
    <s v="Clean"/>
    <n v="-700"/>
    <s v="4909Jamesway"/>
    <n v="886968291"/>
    <s v="PAG"/>
    <s v="VJ"/>
    <s v="A02 - Expense"/>
    <s v="Exp-Repair"/>
    <s v="Exp-Repair"/>
    <m/>
    <s v="4909 Jamesway Drive Fortworth TX 76135"/>
    <s v="Checking"/>
    <m/>
    <n v="700"/>
    <n v="2019"/>
    <s v="2019-05"/>
  </r>
  <r>
    <x v="937"/>
    <s v="Exp-Cleaning/Maria Vaca"/>
    <s v="Payment by Check"/>
    <s v="CHECK 2025"/>
    <s v="Clean"/>
    <n v="-175"/>
    <s v="4909Jamesway"/>
    <n v="886968291"/>
    <s v="PAG"/>
    <s v="VJ"/>
    <s v="A02 - Expense"/>
    <s v="Exp-Cleaning"/>
    <s v="Exp-Cleaning"/>
    <m/>
    <s v="4909 Jamesway Drive Fortworth TX 76135"/>
    <s v="Checking"/>
    <m/>
    <n v="175"/>
    <n v="2019"/>
    <s v="2019-05"/>
  </r>
  <r>
    <x v="937"/>
    <s v="Exp-Repair/Balancing Entries"/>
    <s v="cash app"/>
    <s v="PURCHASE AUTHORIZED ON 05/21 SQC*CASH APP XXXXXX4551 CA SXXXXXXXXXXX9602 CARD 6934"/>
    <s v="Clean"/>
    <n v="-350"/>
    <s v="711Parks"/>
    <n v="3123859963"/>
    <s v="PAG"/>
    <s v="PG"/>
    <s v="A02 - Expense"/>
    <s v="Exp-Repair"/>
    <s v="Exp-Repair"/>
    <m/>
    <s v="711 S Parks Dr. Desoto TX 75105"/>
    <s v="Checking"/>
    <m/>
    <n v="350"/>
    <n v="2019"/>
    <s v="2019-05"/>
  </r>
  <r>
    <x v="938"/>
    <s v="Rev-Rent"/>
    <s v="Deposit"/>
    <s v="DEPOSIT ID NUMBER XX6881"/>
    <s v="Clean"/>
    <n v="895"/>
    <s v="4909Jamesway"/>
    <n v="886968291"/>
    <s v="PAG"/>
    <s v="VJ"/>
    <s v="A01 - Revenue"/>
    <s v="Rev-Rent"/>
    <s v="Rev-Rent"/>
    <m/>
    <s v="4909 Jamesway Drive Fortworth TX 76135"/>
    <s v="Checking"/>
    <m/>
    <n v="895"/>
    <n v="2019"/>
    <s v="2019-05"/>
  </r>
  <r>
    <x v="939"/>
    <s v="Rev-Rent/Liab Security"/>
    <s v="ONLINE TRANSFER TO PAGODA HOMES LLC REF #IB069RM9LH BUSINESS MARKET RATE SAVING SECDEP 108PAG ANA BROWN TO ESCROW XX1419"/>
    <s v="ONLINE TRANSFER TO PAGODA HOMES LLC REF #IB069RM9LH BUSINESS MARKET RATE SAVING SECDEP 108PAG ANA BROWN TO ESCROW XX1419"/>
    <s v="Clean"/>
    <n v="-1495"/>
    <s v="108Pagoda"/>
    <n v="2123674356"/>
    <s v="PAG"/>
    <s v="NG"/>
    <s v="A01 - Revenue"/>
    <s v="Rev-Rent"/>
    <s v="Rev-Rent"/>
    <m/>
    <s v="108 Pagoda Drive Anna TX 75409"/>
    <s v="Checking"/>
    <m/>
    <n v="1495"/>
    <n v="2019"/>
    <s v="2019-05"/>
  </r>
  <r>
    <x v="939"/>
    <s v="Exp-Repair/Alex Yard Water Leak"/>
    <s v="QuickPay with Zelle to Neeraj Gupta JPMXX2568"/>
    <s v="QuickPay with Zelle payment to Neeraj Gupta JPMXXXXX2568"/>
    <s v="Clean"/>
    <n v="-350"/>
    <s v="114Sidney"/>
    <n v="371052603"/>
    <s v="MDW"/>
    <s v="PG"/>
    <s v="A02 - Expense"/>
    <s v="Exp-Repair"/>
    <s v="Exp-Repair"/>
    <m/>
    <s v="114 Sidney Drive Red Oak TX 75154"/>
    <s v="Checking"/>
    <m/>
    <n v="350"/>
    <n v="2019"/>
    <s v="2019-05"/>
  </r>
  <r>
    <x v="939"/>
    <s v="Exp-Insurance"/>
    <s v="QuickPay with Zelle to Neeraj Gupta JPMXX3975"/>
    <s v="QuickPay with Zelle payment to Neeraj Gupta JPMXXXXX3975"/>
    <s v="Clean"/>
    <n v="-95.35"/>
    <s v="114Sidney"/>
    <n v="371052603"/>
    <s v="MDW"/>
    <s v="PG"/>
    <s v="A02 - Expense"/>
    <s v="Exp-Insurance"/>
    <s v="Exp-Insurance"/>
    <m/>
    <s v="114 Sidney Drive Red Oak TX 75154"/>
    <s v="Checking"/>
    <m/>
    <n v="95.35"/>
    <n v="2019"/>
    <s v="2019-05"/>
  </r>
  <r>
    <x v="939"/>
    <s v="Exp-Repair/Alex Sprinkler Check"/>
    <s v="QuickPay with Zelle to Neeraj Gupta JPMXX2777"/>
    <s v="QuickPay with Zelle payment to Neeraj Gupta JPMXXXXX2777"/>
    <s v="Clean"/>
    <n v="-50"/>
    <s v="114Sidney"/>
    <n v="371052603"/>
    <s v="MDW"/>
    <s v="PG"/>
    <s v="A02 - Expense"/>
    <s v="Exp-Repair"/>
    <s v="Exp-Repair"/>
    <m/>
    <s v="114 Sidney Drive Red Oak TX 75154"/>
    <s v="Checking"/>
    <m/>
    <n v="50"/>
    <n v="2019"/>
    <s v="2019-05"/>
  </r>
  <r>
    <x v="939"/>
    <s v="Liab-Security"/>
    <s v="meadow view homes llc Transfer"/>
    <s v="ONLINE TRANSFER FROM MEADOW VIEW HOMES LLC REF #IB069RMM47 BUSINESS CHECKING SECDEP 116MV KENNEDY TRAV TO ESCROW XX2819"/>
    <s v="Clean"/>
    <n v="1445"/>
    <s v="114Sidney"/>
    <n v="371052603"/>
    <s v="MDW"/>
    <s v="PG"/>
    <s v="A07 - Security Deposit"/>
    <s v="Liab-Security"/>
    <s v="Liab-Security"/>
    <m/>
    <s v="114 Sidney Drive Red Oak TX 75154"/>
    <s v="Checking"/>
    <m/>
    <n v="1445"/>
    <n v="2019"/>
    <s v="2019-05"/>
  </r>
  <r>
    <x v="939"/>
    <s v="Liab-Security"/>
    <s v="meadow view homes llc"/>
    <s v="ONLINE TRANSFER TO MEADOW VIEW HOMES LLC REF #IB069RMM47 BUSINESS CHECKING SECDEP 116MV KENNEDY TRAV TO ESCROW XX2819"/>
    <s v="Clean"/>
    <n v="-1445"/>
    <s v="116Meadow"/>
    <n v="3123680344"/>
    <s v="MDW"/>
    <s v="PG"/>
    <s v="A07 - Security Deposit"/>
    <s v="Liab-Security"/>
    <s v="Liab-Security"/>
    <m/>
    <s v="116 Meadow View Lane Anna TX 75409"/>
    <s v="Checking"/>
    <m/>
    <n v="1445"/>
    <n v="2019"/>
    <s v="2019-05"/>
  </r>
  <r>
    <x v="939"/>
    <s v="Liab-Security"/>
    <s v="ATM/Teller Deposit"/>
    <s v="ATM CHECK DEPOSIT ON 05/25 8988 PRESTON RD FRISCO TX XXX5107 ATM ID 0241B CARD 1645"/>
    <s v="Clean"/>
    <n v="1445"/>
    <s v="116Meadow"/>
    <n v="3123680344"/>
    <s v="MDW"/>
    <s v="PG"/>
    <s v="A07 - Security Deposit"/>
    <s v="Liab-Security"/>
    <s v="Liab-Security"/>
    <m/>
    <s v="116 Meadow View Lane Anna TX 75409"/>
    <s v="Checking"/>
    <m/>
    <n v="1445"/>
    <n v="2019"/>
    <s v="2019-05"/>
  </r>
  <r>
    <x v="939"/>
    <s v="Liab-Security"/>
    <s v="ONLINE TRANSFER TO PAGODA HOMES LLC REF #IB069RM7VV BUSINESS MARKET RATE SAVING SECDEC 1318 ROSEMON LEE BROWN 0405"/>
    <s v="ONLINE TRANSFER TO PAGODA HOMES LLC REF #IB069RM7VV BUSINESS MARKET RATE SAVING SECDEC 1318 ROSEMON LEE BROWN 0405"/>
    <s v="Clean"/>
    <n v="-1395"/>
    <s v="1316Rosemon"/>
    <n v="3123788147"/>
    <s v="PAG"/>
    <s v="VJ"/>
    <s v="A07 - Security Deposit"/>
    <s v="Liab-Security"/>
    <s v="Liab-Security"/>
    <m/>
    <s v="1316 Rosemon Avenue Carrolton TX 75006"/>
    <s v="Checking"/>
    <m/>
    <n v="1395"/>
    <n v="2019"/>
    <s v="2019-05"/>
  </r>
  <r>
    <x v="939"/>
    <s v="Liab-Security"/>
    <s v="Deposit"/>
    <s v="ONLINE TRANSFER FROM PAGODA HOMES LLC REF #IB069RM75Z BUSINESS MARKET RATE SAVING SECDEP CREDIT FROM ESCROW 2 PROP GALE 0521"/>
    <s v="Clean"/>
    <n v="1345"/>
    <s v="1316Rosemon"/>
    <n v="3123788147"/>
    <s v="PAG"/>
    <s v="VJ"/>
    <s v="A07 - Security Deposit"/>
    <s v="Liab-Security"/>
    <s v="Liab-Security"/>
    <m/>
    <s v="1316 Rosemon Avenue Carrolton TX 75006"/>
    <s v="Checking"/>
    <m/>
    <n v="1345"/>
    <n v="2019"/>
    <s v="2019-05"/>
  </r>
  <r>
    <x v="939"/>
    <s v="Rev-Rent"/>
    <s v="ATM/Teller Deposit"/>
    <s v="DEPOSIT MADE IN A BRANCH/STORE #XXXXX3496"/>
    <s v="Clean"/>
    <n v="1495"/>
    <s v="1342Newton"/>
    <n v="3123752192"/>
    <s v="PAG"/>
    <s v="PG"/>
    <s v="A01 - Revenue"/>
    <s v="Rev-Rent"/>
    <s v="Rev-Rent"/>
    <m/>
    <s v="1342 Newton Dr Cedar Hill TX 75115"/>
    <s v="Checking"/>
    <m/>
    <n v="1495"/>
    <n v="2019"/>
    <s v="2019-05"/>
  </r>
  <r>
    <x v="939"/>
    <s v="Rev-Rent"/>
    <s v="Deposit"/>
    <s v="DEPOSIT ID NUMBER XX5539"/>
    <s v="Clean"/>
    <n v="2770"/>
    <s v="4909Jamesway"/>
    <n v="886968291"/>
    <s v="PAG"/>
    <s v="VJ"/>
    <s v="A01 - Revenue"/>
    <s v="Rev-Rent"/>
    <s v="Rev-Rent"/>
    <m/>
    <s v="4909 Jamesway Drive Fortworth TX 76135"/>
    <s v="Checking"/>
    <m/>
    <n v="2770"/>
    <n v="2019"/>
    <s v="2019-05"/>
  </r>
  <r>
    <x v="939"/>
    <s v="Exp-Repair/Balancing Entries"/>
    <s v="Transfer"/>
    <s v="ONLINE TRANSFER FROM GUPTA N REF #IB069MVPVM CHECKING SQUARE CASH APP FUNDING 0522"/>
    <s v="Clean"/>
    <n v="350"/>
    <s v="711Parks"/>
    <n v="3123859963"/>
    <s v="PAG"/>
    <s v="PG"/>
    <s v="A02 - Expense"/>
    <s v="Exp-Repair"/>
    <s v="Exp-Repair"/>
    <m/>
    <s v="711 S Parks Dr. Desoto TX 75105"/>
    <s v="Checking"/>
    <m/>
    <n v="350"/>
    <n v="2019"/>
    <s v="2019-05"/>
  </r>
  <r>
    <x v="939"/>
    <s v="Owner-Draw/Check with Neeraj"/>
    <s v="wintergreen to joint"/>
    <s v="ONLINE TRANSFER TO GUPTA P REF #IB069L2G95 SAVINGS TEMP LOAN PAYOFF WINTERGREEN TO JOINT 0322"/>
    <s v="Clean"/>
    <n v="-2000"/>
    <s v="874Wintergreen"/>
    <n v="8320478665"/>
    <s v="PAG"/>
    <s v="VJ"/>
    <s v="A08 - Owners Draw"/>
    <s v="Owners-Draw"/>
    <s v="Owner-Draw"/>
    <m/>
    <s v="874 W Wintergreen Road Lancaster TX 75134"/>
    <s v="Checking"/>
    <m/>
    <n v="2000"/>
    <n v="2019"/>
    <s v="2019-05"/>
  </r>
  <r>
    <x v="939"/>
    <s v="Exp-Repair/Balancing entry"/>
    <s v="QuickPay with Zelle to Neeraj Gupta JPMXX6424"/>
    <s v="QuickPay with Zelle payment to Neeraj Gupta JPMXXXXX6424"/>
    <s v="Clean"/>
    <n v="-500"/>
    <s v="Common"/>
    <n v="710655031"/>
    <s v="NV"/>
    <s v="LLC"/>
    <s v="A02 - Expense"/>
    <s v="Exp-Repair"/>
    <s v="Exp-Repair"/>
    <m/>
    <s v="Common Expenses"/>
    <s v="Checking"/>
    <m/>
    <n v="500"/>
    <n v="2019"/>
    <s v="2019-05"/>
  </r>
  <r>
    <x v="939"/>
    <s v="Liab-Security/Rosemon"/>
    <s v="escrow 2 prop"/>
    <s v="ONLINE TRANSFER TO PAGODA HOMES LLC REF #IB069RM75Z BUSINESS CHECKING SECDEP CREDIT FROM ESCROW 2 PROP GALE 0521"/>
    <s v="Clean"/>
    <n v="-1345"/>
    <s v="PagodaSecurity"/>
    <n v="1124223312"/>
    <s v="PAG"/>
    <s v="LLC"/>
    <s v="A07 - Security Deposit"/>
    <s v="Liab-Security"/>
    <s v="Liab-Security"/>
    <m/>
    <s v="Pagoda Security Deposit"/>
    <s v="Savings"/>
    <m/>
    <n v="1345"/>
    <n v="2019"/>
    <s v="2019-05"/>
  </r>
  <r>
    <x v="939"/>
    <s v="Liab-Security/Rosemon"/>
    <s v="pagoda homes llc Transfer"/>
    <s v="ONLINE TRANSFER FROM PAGODA HOMES LLC REF #IB069RM7VV BUSINESS CHECKING SECDEC 1318 ROSEMON LEE BROWN 0405"/>
    <s v="Clean"/>
    <n v="1395"/>
    <s v="PagodaSecurity"/>
    <n v="1124223312"/>
    <s v="PAG"/>
    <s v="LLC"/>
    <s v="A07 - Security Deposit"/>
    <s v="Liab-Security"/>
    <s v="Liab-Security"/>
    <m/>
    <s v="Pagoda Security Deposit"/>
    <s v="Savings"/>
    <m/>
    <n v="1395"/>
    <n v="2019"/>
    <s v="2019-05"/>
  </r>
  <r>
    <x v="939"/>
    <s v="Liab-Security/108 Pagoda"/>
    <s v="pagoda homes llc Transfer"/>
    <s v="ONLINE TRANSFER FROM PAGODA HOMES LLC REF #IB069RM9LH BUSINESS CHECKING SECDEP 108PAG ANA BROWN TO ESCROW XX1419"/>
    <s v="Clean"/>
    <n v="1495"/>
    <s v="PagodaSecurity"/>
    <n v="1124223312"/>
    <s v="PAG"/>
    <s v="LLC"/>
    <s v="A07 - Security Deposit"/>
    <s v="Liab-Security"/>
    <s v="Liab-Security"/>
    <m/>
    <s v="Pagoda Security Deposit"/>
    <s v="Savings"/>
    <m/>
    <n v="1495"/>
    <n v="2019"/>
    <s v="2019-05"/>
  </r>
  <r>
    <x v="939"/>
    <s v="Transfer-Wintergreen/Check with Neeraj"/>
    <s v="pagoda homes llc Deposit"/>
    <s v="ONLINE TRANSFER FROM PAGODA HOMES LLC REF #IB069L2G95 BUSINESS CHECKING TEMP LOAN PAYOFF WINTERGREEN TO JOINT 0322"/>
    <s v="Clean"/>
    <n v="2000"/>
    <s v="Partnership"/>
    <n v="2113481242"/>
    <s v="NV"/>
    <s v="LLC"/>
    <s v="A05 - Bank Transfer"/>
    <s v="Transfer"/>
    <s v="Transfer-Wintergreen"/>
    <m/>
    <s v="Neeraj Vivek Partnership"/>
    <s v="Savings"/>
    <m/>
    <n v="2000"/>
    <n v="2019"/>
    <s v="2019-05"/>
  </r>
  <r>
    <x v="940"/>
    <s v="Transfer-Link Account"/>
    <s v="Capital One Deposit"/>
    <s v="CAPITAL ONE N.A. CAPITALONEPPD ID: XXXXXX4779"/>
    <s v="Clean"/>
    <n v="0.01"/>
    <s v="4445Cranwood"/>
    <n v="0"/>
    <s v="PAG"/>
    <s v="LLC"/>
    <s v="A05 - Bank Transfer"/>
    <s v="Transfer"/>
    <s v="Transfer-Link Account"/>
    <m/>
    <s v="4445 Cranwood Drive"/>
    <s v="Checking"/>
    <m/>
    <n v="0.01"/>
    <n v="2019"/>
    <s v="2019-05"/>
  </r>
  <r>
    <x v="940"/>
    <s v="Transfer-Link Account"/>
    <s v="Capital One Deposit"/>
    <s v="CAPITAL ONE N.A. CAPITALONEPPD ID: XXXXXX4779"/>
    <s v="Clean"/>
    <n v="0.22"/>
    <s v="4445Cranwood"/>
    <n v="0"/>
    <s v="PAG"/>
    <s v="LLC"/>
    <s v="A05 - Bank Transfer"/>
    <s v="Transfer"/>
    <s v="Transfer-Link Account"/>
    <m/>
    <s v="4445 Cranwood Drive"/>
    <s v="Checking"/>
    <m/>
    <n v="0.22"/>
    <n v="2019"/>
    <s v="2019-05"/>
  </r>
  <r>
    <x v="940"/>
    <s v="Exp-Mgmt/TRULO"/>
    <s v="Transfer"/>
    <s v="Online Transfer XXXXXX5228 to Chase-Trulo-x8616 #####8616 transa"/>
    <s v="Clean"/>
    <n v="-200"/>
    <s v="4909Jamesway"/>
    <n v="886968291"/>
    <s v="PAG"/>
    <s v="VJ"/>
    <s v="A02 - Expense"/>
    <s v="Exp-Mgmt"/>
    <s v="W9-TRULO"/>
    <m/>
    <s v="4909 Jamesway Drive Fortworth TX 76135"/>
    <s v="Checking"/>
    <m/>
    <n v="200"/>
    <n v="2019"/>
    <s v="2019-05"/>
  </r>
  <r>
    <x v="940"/>
    <s v="Exp-Insurance"/>
    <s v="State Auto Insurance Companies Payment"/>
    <s v="StateAutoCos InsPayment SAIINSXXXXX4207 WEB ID: XXXXXX6001"/>
    <s v="Clean"/>
    <n v="-205.79"/>
    <s v="6401Basswood"/>
    <n v="886965909"/>
    <s v="PAG"/>
    <s v="VJ"/>
    <s v="A02 - Expense"/>
    <s v="Exp-Insurance"/>
    <s v="Exp-Insurance"/>
    <m/>
    <s v="6401 Basswood Dr Fortworth TX 76135"/>
    <s v="Checking"/>
    <m/>
    <n v="205.79"/>
    <n v="2019"/>
    <s v="2019-05"/>
  </r>
  <r>
    <x v="940"/>
    <s v="Exp-Mgmt/TRULO"/>
    <s v="Transfer"/>
    <s v="Online Transfer XXXXXX5252 to Chase-Trulo-x8616 #####8616 transa"/>
    <s v="Clean"/>
    <n v="-200"/>
    <s v="6401Basswood"/>
    <n v="886965909"/>
    <s v="PAG"/>
    <s v="VJ"/>
    <s v="A02 - Expense"/>
    <s v="Exp-Mgmt"/>
    <s v="W9-TRULO"/>
    <m/>
    <s v="6401 Basswood Dr Fortworth TX 76135"/>
    <s v="Checking"/>
    <m/>
    <n v="200"/>
    <n v="2019"/>
    <s v="2019-05"/>
  </r>
  <r>
    <x v="941"/>
    <s v="Rev-Rent"/>
    <s v="ATM/Teller Deposit"/>
    <s v="DEPOSIT MADE IN A BRANCH/STORE #XXXXX8665"/>
    <s v="Clean"/>
    <n v="1625"/>
    <s v="1117Brewer"/>
    <n v="8320442620"/>
    <s v="MDW"/>
    <s v="PG"/>
    <s v="A01 - Revenue"/>
    <s v="Rev-Rent"/>
    <s v="Rev-Rent"/>
    <m/>
    <s v="1117 Brewer Dr. Cedar Hill, TX 75104"/>
    <s v="Checking"/>
    <m/>
    <n v="1625"/>
    <n v="2019"/>
    <s v="2019-05"/>
  </r>
  <r>
    <x v="941"/>
    <s v="Exp-Repair/Cherry Mac Hoglen"/>
    <s v="Payment by Check"/>
    <s v="CHECK # 3002"/>
    <s v="Clean"/>
    <n v="-35"/>
    <s v="116Meadow"/>
    <n v="3123680344"/>
    <s v="MDW"/>
    <s v="PG"/>
    <s v="A02 - Expense"/>
    <s v="Exp-Repair"/>
    <s v="Exp-Repair"/>
    <m/>
    <s v="116 Meadow View Lane Anna TX 75409"/>
    <s v="Checking"/>
    <m/>
    <n v="35"/>
    <n v="2019"/>
    <s v="2019-05"/>
  </r>
  <r>
    <x v="942"/>
    <s v="Rev-Rent"/>
    <s v="ATM/Teller Deposit"/>
    <s v="eDeposit in Branch/Store 05/31/19 01:55:05 PM 2020 W UNIVERSITY DR MCKINNEY TX"/>
    <s v="Clean"/>
    <n v="1425"/>
    <s v="104Meadow"/>
    <n v="2123710218"/>
    <s v="MDW"/>
    <s v="VJ"/>
    <s v="A01 - Revenue"/>
    <s v="Rev-Rent"/>
    <s v="Rev-Rent"/>
    <m/>
    <s v="104 Meadow View Lane Anna TX 75409"/>
    <s v="Checking"/>
    <m/>
    <n v="1425"/>
    <n v="2019"/>
    <s v="2019-05"/>
  </r>
  <r>
    <x v="942"/>
    <s v="Rev-Rent"/>
    <s v="Interest"/>
    <s v="INTEREST PAYMENT"/>
    <s v="Clean"/>
    <n v="0.03"/>
    <s v="108Pagoda"/>
    <n v="2123674356"/>
    <s v="PAG"/>
    <s v="NG"/>
    <s v="A01 - Revenue"/>
    <s v="Rev-Rent"/>
    <s v="Rev-Rent"/>
    <m/>
    <s v="108 Pagoda Drive Anna TX 75409"/>
    <s v="Checking"/>
    <m/>
    <n v="0.03"/>
    <n v="2019"/>
    <s v="2019-05"/>
  </r>
  <r>
    <x v="942"/>
    <s v="Rev-Interest"/>
    <s v="Interest"/>
    <s v="INTEREST PAYMENT"/>
    <s v="Clean"/>
    <n v="0.02"/>
    <s v="116MeadowSavings"/>
    <n v="7123691524"/>
    <s v="MDW"/>
    <s v="PG"/>
    <s v="A01 - Revenue"/>
    <s v="Rev-Interest"/>
    <s v="Rev-Interest"/>
    <m/>
    <s v="116 Meadow View Lane Anna TX 75409"/>
    <s v="Savings"/>
    <m/>
    <n v="0.02"/>
    <n v="2019"/>
    <s v="2019-05"/>
  </r>
  <r>
    <x v="942"/>
    <s v="Rev-Rent/Liab Security"/>
    <s v="ATM/Teller Deposit"/>
    <s v="eDeposit in Branch/Store 05/31/19 12:08:11 PM 3701 BELT LINE RD ADDISON TX"/>
    <s v="Clean"/>
    <n v="1395"/>
    <s v="1316Rosemon"/>
    <n v="3123788147"/>
    <s v="PAG"/>
    <s v="VJ"/>
    <s v="A01 - Revenue"/>
    <s v="Rev-Rent"/>
    <s v="Rev-Rent"/>
    <m/>
    <s v="1316 Rosemon Avenue Carrolton TX 75006"/>
    <s v="Checking"/>
    <m/>
    <n v="1395"/>
    <n v="2019"/>
    <s v="2019-05"/>
  </r>
  <r>
    <x v="942"/>
    <s v="Rev-Interest"/>
    <s v="Interest"/>
    <s v="INTEREST PAYMENT"/>
    <s v="Clean"/>
    <n v="0.03"/>
    <s v="1905MorningSavings"/>
    <n v="0"/>
    <s v="MDW"/>
    <s v="VJ"/>
    <s v="A01 - Revenue"/>
    <s v="Rev-Interest"/>
    <s v="Rev-Interest"/>
    <m/>
    <s v="1905 Morning Dove Aubrey TX 76227"/>
    <s v="Savings"/>
    <m/>
    <n v="0.03"/>
    <n v="2019"/>
    <s v="2019-05"/>
  </r>
  <r>
    <x v="942"/>
    <s v="Exp-Insurance"/>
    <s v="State Auto Insurance Companies Payment"/>
    <s v="StateAutoCos InsPayment SAIINSXXXXX6524 WEB ID: XXXXXX6001"/>
    <s v="Clean"/>
    <n v="-156.44999999999999"/>
    <s v="4909Jamesway"/>
    <n v="886968291"/>
    <s v="PAG"/>
    <s v="VJ"/>
    <s v="A02 - Expense"/>
    <s v="Exp-Insurance"/>
    <s v="Exp-Insurance"/>
    <m/>
    <s v="4909 Jamesway Drive Fortworth TX 76135"/>
    <s v="Checking"/>
    <m/>
    <n v="156.44999999999999"/>
    <n v="2019"/>
    <s v="2019-05"/>
  </r>
  <r>
    <x v="942"/>
    <s v="Rev-Rent"/>
    <s v="ATM/Teller Deposit"/>
    <s v="DEPOSIT MADE IN A BRANCH/STORE #XXXXX3484"/>
    <s v="Clean"/>
    <n v="1400"/>
    <s v="874Wintergreen"/>
    <n v="8320478665"/>
    <s v="PAG"/>
    <s v="VJ"/>
    <s v="A01 - Revenue"/>
    <s v="Rev-Rent"/>
    <s v="Rev-Rent"/>
    <m/>
    <s v="874 W Wintergreen Road Lancaster TX 75134"/>
    <s v="Checking"/>
    <m/>
    <n v="1400"/>
    <n v="2019"/>
    <s v="2019-05"/>
  </r>
  <r>
    <x v="942"/>
    <s v="Rev-Rent/Jamesway 203D Chanda Ferrell"/>
    <s v="Zelle"/>
    <s v="QuickPay with Zelle payment fromCHANDA L FERRELL XXXXXX5658"/>
    <s v="Clean"/>
    <n v="895"/>
    <s v="Common"/>
    <n v="710655031"/>
    <s v="NV"/>
    <s v="LLC"/>
    <s v="A01 - Revenue"/>
    <s v="Rev-Rent"/>
    <s v="Rev-Rent"/>
    <m/>
    <s v="Common Expenses"/>
    <s v="Checking"/>
    <m/>
    <n v="895"/>
    <n v="2019"/>
    <s v="2019-05"/>
  </r>
  <r>
    <x v="942"/>
    <s v="Rev-Interest"/>
    <s v="Interest"/>
    <s v="INTEREST PAYMENT"/>
    <s v="Clean"/>
    <n v="0.5"/>
    <s v="PagodaSecurity"/>
    <n v="1124223312"/>
    <s v="PAG"/>
    <s v="LLC"/>
    <s v="A01 - Revenue"/>
    <s v="Rev-Interest"/>
    <s v="Rev-Interest"/>
    <m/>
    <s v="Pagoda Security Deposit"/>
    <s v="Savings"/>
    <m/>
    <n v="0.5"/>
    <n v="2019"/>
    <s v="2019-05"/>
  </r>
  <r>
    <x v="942"/>
    <s v="Rev-Interest"/>
    <s v="Interest"/>
    <s v="INTEREST PAYMENT"/>
    <s v="Clean"/>
    <n v="2.78"/>
    <s v="Partnership"/>
    <n v="2113481242"/>
    <s v="NV"/>
    <s v="LLC"/>
    <s v="A01 - Revenue"/>
    <s v="Rev-Interest"/>
    <s v="Rev-Interest"/>
    <m/>
    <s v="Neeraj Vivek Partnership"/>
    <s v="Savings"/>
    <m/>
    <n v="2.78"/>
    <n v="2019"/>
    <s v="2019-05"/>
  </r>
  <r>
    <x v="943"/>
    <s v="Exp-Mgmt/TRULO"/>
    <s v="JPMorgan"/>
    <s v="RECURRING TRANSFER TO JPMORGAN CHASE BANK, N.A. CHK XXXXX8616 N. GUPTA REF #FP06BK7JTL 104MV TO TRULO PROPERTY MANAGEMENT"/>
    <s v="Clean"/>
    <n v="-75"/>
    <s v="104Meadow"/>
    <n v="2123710218"/>
    <s v="MDW"/>
    <s v="VJ"/>
    <s v="A02 - Expense"/>
    <s v="Exp-Mgmt"/>
    <s v="W9-TRULO"/>
    <m/>
    <s v="104 Meadow View Lane Anna TX 75409"/>
    <s v="Checking"/>
    <m/>
    <n v="75"/>
    <n v="2019"/>
    <s v="2019-06"/>
  </r>
  <r>
    <x v="943"/>
    <s v="Exp-Mortgage"/>
    <s v="JPMORGAN CHASE CHASE ACH XXXXXX XXXXXX1801 PARUL GUPTA"/>
    <s v="JPMORGAN CHASE CHASE ACH XXXXXX XXXXXX1801 PARUL GUPTA"/>
    <s v="Clean"/>
    <n v="-496.61"/>
    <s v="108Meadow"/>
    <n v="3123666335"/>
    <s v="MDW"/>
    <s v="PG"/>
    <s v="A02 - Expense"/>
    <s v="Exp-Mortgage"/>
    <s v="Exp-Mortgage"/>
    <m/>
    <s v="108 Meadow View Lane Anna TX 75409"/>
    <s v="Checking"/>
    <m/>
    <n v="496.61"/>
    <n v="2019"/>
    <s v="2019-06"/>
  </r>
  <r>
    <x v="943"/>
    <s v="Exp-Mgmt/TRULO"/>
    <s v="JPMorgan"/>
    <s v="RECURRING TRANSFER TO JPMORGAN CHASE BANK, N.A. CHK XXXXX8616 N. GUPTA REF #FP06BJFYRP 108MV TO TRULO PROPERTY MANAGEMENT"/>
    <s v="Clean"/>
    <n v="-75"/>
    <s v="108Meadow"/>
    <n v="3123666335"/>
    <s v="MDW"/>
    <s v="PG"/>
    <s v="A02 - Expense"/>
    <s v="Exp-Mgmt"/>
    <s v="W9-TRULO"/>
    <m/>
    <s v="108 Meadow View Lane Anna TX 75409"/>
    <s v="Checking"/>
    <m/>
    <n v="75"/>
    <n v="2019"/>
    <s v="2019-06"/>
  </r>
  <r>
    <x v="943"/>
    <s v="Rev-Rent"/>
    <s v="ATM/Teller Deposit"/>
    <s v="ATM CHECK DEPOSIT ON 06/01 CAMERON CROSSING MCKINNEY, TX TX XXX3112 ATM ID 9841B CARD 5539"/>
    <s v="Clean"/>
    <n v="1595"/>
    <s v="108Meadow"/>
    <n v="3123666335"/>
    <s v="MDW"/>
    <s v="PG"/>
    <s v="A01 - Revenue"/>
    <s v="Rev-Rent"/>
    <s v="Rev-Rent"/>
    <m/>
    <s v="108 Meadow View Lane Anna TX 75409"/>
    <s v="Checking"/>
    <m/>
    <n v="1595"/>
    <n v="2019"/>
    <s v="2019-06"/>
  </r>
  <r>
    <x v="943"/>
    <s v="Exp-Mortgage"/>
    <s v="pagodahomes llc"/>
    <s v="BUSINESS TO BUSINESS ACH RoundPoint MT S ROUNDPOINT XXXXXX XXXXXX2553 PAGODAHOMES LLC"/>
    <s v="Clean"/>
    <n v="-467.03"/>
    <s v="108Pagoda"/>
    <n v="2123674356"/>
    <s v="PAG"/>
    <s v="NG"/>
    <s v="A02 - Expense"/>
    <s v="Exp-Mortgage"/>
    <s v="Exp-Mortgage"/>
    <m/>
    <s v="108 Pagoda Drive Anna TX 75409"/>
    <s v="Checking"/>
    <m/>
    <n v="467.03"/>
    <n v="2019"/>
    <s v="2019-06"/>
  </r>
  <r>
    <x v="943"/>
    <s v="Transfer-Checking"/>
    <s v="pagoda homes llc Transfer"/>
    <s v="RECURRING TRANSFER TO PAGODA HOMES LLC REF #OP06BJTGGM BUSINESS MARKET RATE SAVINGS PAGODA CHK TO SAV"/>
    <s v="Clean"/>
    <n v="-150"/>
    <s v="108Pagoda"/>
    <n v="2123674356"/>
    <s v="PAG"/>
    <s v="NG"/>
    <s v="A05 - Bank Transfer"/>
    <s v="Transfer"/>
    <s v="Transfer-Checking"/>
    <m/>
    <s v="108 Pagoda Drive Anna TX 75409"/>
    <s v="Checking"/>
    <m/>
    <n v="150"/>
    <n v="2019"/>
    <s v="2019-06"/>
  </r>
  <r>
    <x v="943"/>
    <s v="Rev-Rent"/>
    <s v="Transfer"/>
    <s v="ONLINE TRANSFER FROM GUPTA N REF #IB06BSCD48 CHECKING ZELLE JUNE RENT PAGODA JANA"/>
    <s v="Clean"/>
    <n v="1495"/>
    <s v="108Pagoda"/>
    <n v="2123674356"/>
    <s v="PAG"/>
    <s v="NG"/>
    <s v="A01 - Revenue"/>
    <s v="Rev-Rent"/>
    <s v="Rev-Rent"/>
    <m/>
    <s v="108 Pagoda Drive Anna TX 75409"/>
    <s v="Checking"/>
    <m/>
    <n v="1495"/>
    <n v="2019"/>
    <s v="2019-06"/>
  </r>
  <r>
    <x v="943"/>
    <s v="Transfer-Savings"/>
    <s v="pagoda homes llc"/>
    <s v="RECURRING TRANSFER FROM PAGODA HOMES LLC REF #OP06BJTGGM BUSINESS CHECKING PAGODA CHK TO SAV"/>
    <s v="Clean"/>
    <n v="150"/>
    <s v="108PagodaSavings"/>
    <n v="0"/>
    <s v="PAG"/>
    <s v="LLC"/>
    <s v="A05 - Bank Transfer"/>
    <s v="Transfer"/>
    <s v="Transfer-Savings"/>
    <m/>
    <s v="108 Pagoda Drive Anna TX 75409"/>
    <s v="Savings"/>
    <m/>
    <n v="150"/>
    <n v="2019"/>
    <s v="2019-06"/>
  </r>
  <r>
    <x v="943"/>
    <s v="Exp-Mgmt/TRULO"/>
    <s v="JPMorgan"/>
    <s v="RECURRING TRANSFER TO JPMORGAN CHASE BANK, N.A. CHK XXXXX8616 N. GUPTA REF #FP06BK7DNR BREWER TO TRULO PROPERTY MANAGEMENT"/>
    <s v="Clean"/>
    <n v="-75"/>
    <s v="1117Brewer"/>
    <n v="8320442620"/>
    <s v="MDW"/>
    <s v="PG"/>
    <s v="A02 - Expense"/>
    <s v="Exp-Mgmt"/>
    <s v="W9-TRULO"/>
    <m/>
    <s v="1117 Brewer Dr. Cedar Hill, TX 75104"/>
    <s v="Checking"/>
    <m/>
    <n v="75"/>
    <n v="2019"/>
    <s v="2019-06"/>
  </r>
  <r>
    <x v="943"/>
    <s v="Exp-Mortgage"/>
    <s v="Dovenmuehle Mortgage Home Loan/Mortgage"/>
    <s v="DOVENMUEHLE MTG MORTG PYMT XXXXXX1637 WEB ID: XXXXXX5132"/>
    <s v="Clean"/>
    <n v="-675.63"/>
    <s v="114Sidney"/>
    <n v="371052603"/>
    <s v="MDW"/>
    <s v="PG"/>
    <s v="A02 - Expense"/>
    <s v="Exp-Mortgage"/>
    <s v="Exp-Mortgage"/>
    <m/>
    <s v="114 Sidney Drive Red Oak TX 75154"/>
    <s v="Checking"/>
    <m/>
    <n v="675.63"/>
    <n v="2019"/>
    <s v="2019-06"/>
  </r>
  <r>
    <x v="943"/>
    <s v="Exp-Mgmt/TRULO Double Withdrawal"/>
    <s v="trulo property management llc"/>
    <s v="QuickPay with Zelle payment to Trulo Property Management LLC 818"/>
    <s v="Clean"/>
    <n v="-75"/>
    <s v="114Sidney"/>
    <n v="371052603"/>
    <s v="MDW"/>
    <s v="PG"/>
    <s v="A02 - Expense"/>
    <s v="Exp-Mgmt"/>
    <s v="W9-TRULO"/>
    <m/>
    <s v="114 Sidney Drive Red Oak TX 75154"/>
    <s v="Checking"/>
    <m/>
    <n v="75"/>
    <n v="2019"/>
    <s v="2019-06"/>
  </r>
  <r>
    <x v="943"/>
    <s v="Exp-Mgmt/TRULO"/>
    <s v="trulo property management llc"/>
    <s v="QuickPay with Zelle payment to Trulo Property Management LLC 822"/>
    <s v="Clean"/>
    <n v="-75"/>
    <s v="114Sidney"/>
    <n v="371052603"/>
    <s v="MDW"/>
    <s v="PG"/>
    <s v="A02 - Expense"/>
    <s v="Exp-Mgmt"/>
    <s v="W9-TRULO"/>
    <m/>
    <s v="114 Sidney Drive Red Oak TX 75154"/>
    <s v="Checking"/>
    <m/>
    <n v="75"/>
    <n v="2019"/>
    <s v="2019-06"/>
  </r>
  <r>
    <x v="943"/>
    <s v="Exp-Mgmt/TRULO"/>
    <s v="Transfer"/>
    <s v="Online Transfer from CHK ...5618transaction#: XXXXXX9610"/>
    <s v="Clean"/>
    <n v="300"/>
    <s v="114Sidney"/>
    <n v="371052603"/>
    <s v="MDW"/>
    <s v="PG"/>
    <s v="A02 - Expense"/>
    <s v="Exp-Mgmt"/>
    <s v="W9-TRULO"/>
    <m/>
    <s v="114 Sidney Drive Red Oak TX 75154"/>
    <s v="Checking"/>
    <m/>
    <n v="300"/>
    <n v="2019"/>
    <s v="2019-06"/>
  </r>
  <r>
    <x v="943"/>
    <s v="Rev-Rent"/>
    <s v="Deposit"/>
    <s v="DEPOSIT ID NUMBER XX6865"/>
    <s v="Clean"/>
    <n v="745"/>
    <s v="114Sidney"/>
    <n v="371052603"/>
    <s v="MDW"/>
    <s v="PG"/>
    <s v="A01 - Revenue"/>
    <s v="Rev-Rent"/>
    <s v="Rev-Rent"/>
    <m/>
    <s v="114 Sidney Drive Red Oak TX 75154"/>
    <s v="Checking"/>
    <m/>
    <n v="745"/>
    <n v="2019"/>
    <s v="2019-06"/>
  </r>
  <r>
    <x v="943"/>
    <s v="Exp-Mortgage"/>
    <s v="Quicken Loans Home Loan/Mortgage"/>
    <s v="QUICKEN LOANS MTG PYMTS XXXXXX XXXXXX7710 MEADOW VIEW HOMES LLC"/>
    <s v="Clean"/>
    <n v="-456.02"/>
    <s v="116Meadow"/>
    <n v="3123680344"/>
    <s v="MDW"/>
    <s v="PG"/>
    <s v="A02 - Expense"/>
    <s v="Exp-Mortgage"/>
    <s v="Exp-Mortgage"/>
    <m/>
    <s v="116 Meadow View Lane Anna TX 75409"/>
    <s v="Checking"/>
    <m/>
    <n v="456.02"/>
    <n v="2019"/>
    <s v="2019-06"/>
  </r>
  <r>
    <x v="943"/>
    <s v="Exp-Mgmt/TRULO"/>
    <s v="JPMorgan"/>
    <s v="RECURRING TRANSFER TO JPMORGAN CHASE BANK, N.A. CHK XXXXX8616 N. GUPTA REF #FP06BJK5SQ 116MV TO TRULO PROPERTY MANAGEMENT"/>
    <s v="Clean"/>
    <n v="-75"/>
    <s v="116Meadow"/>
    <n v="3123680344"/>
    <s v="MDW"/>
    <s v="PG"/>
    <s v="A02 - Expense"/>
    <s v="Exp-Mgmt"/>
    <s v="W9-TRULO"/>
    <m/>
    <s v="116 Meadow View Lane Anna TX 75409"/>
    <s v="Checking"/>
    <m/>
    <n v="75"/>
    <n v="2019"/>
    <s v="2019-06"/>
  </r>
  <r>
    <x v="943"/>
    <s v="Exp-Mortgage"/>
    <s v="Nationstar Mortgage"/>
    <s v="Nationstar dba Mr Cooper XXXXXX XXXXXX3186 VIVEK JADHAV"/>
    <s v="Clean"/>
    <n v="-593.84"/>
    <s v="1316Rosemon"/>
    <n v="3123788147"/>
    <s v="PAG"/>
    <s v="VJ"/>
    <s v="A02 - Expense"/>
    <s v="Exp-Mortgage"/>
    <s v="Exp-Mortgage"/>
    <m/>
    <s v="1316 Rosemon Avenue Carrolton TX 75006"/>
    <s v="Checking"/>
    <m/>
    <n v="593.84"/>
    <n v="2019"/>
    <s v="2019-06"/>
  </r>
  <r>
    <x v="943"/>
    <s v="Exp-Mgmt/TRULO"/>
    <s v="JPMorgan"/>
    <s v="RECURRING TRANSFER TO JPMORGAN CHASE BANK, N.A. CHK XXXXX8616 N. GUPTA REF #FP06BJFGBM ROSEMON TO TRULO PROPERTY MANAGEMENT"/>
    <s v="Clean"/>
    <n v="-150"/>
    <s v="1316Rosemon"/>
    <n v="3123788147"/>
    <s v="PAG"/>
    <s v="VJ"/>
    <s v="A02 - Expense"/>
    <s v="Exp-Mgmt"/>
    <s v="W9-TRULO"/>
    <m/>
    <s v="1316 Rosemon Avenue Carrolton TX 75006"/>
    <s v="Checking"/>
    <m/>
    <n v="150"/>
    <n v="2019"/>
    <s v="2019-06"/>
  </r>
  <r>
    <x v="943"/>
    <s v="Rev-Rent"/>
    <s v="Transfer"/>
    <s v="ONLINE TRANSFER FROM GUPTA N REF #IB06BS9Z3W CHECKING ZELLE JUN RENT 1316 ROSEMON AARON HOFFMAN"/>
    <s v="Clean"/>
    <n v="1575"/>
    <s v="1316Rosemon"/>
    <n v="3123788147"/>
    <s v="PAG"/>
    <s v="VJ"/>
    <s v="A01 - Revenue"/>
    <s v="Rev-Rent"/>
    <s v="Rev-Rent"/>
    <m/>
    <s v="1316 Rosemon Avenue Carrolton TX 75006"/>
    <s v="Checking"/>
    <m/>
    <n v="1575"/>
    <n v="2019"/>
    <s v="2019-06"/>
  </r>
  <r>
    <x v="943"/>
    <s v="Exp-Mortgage"/>
    <s v="Quicken Loans Home Loan/Mortgage"/>
    <s v="QUICKEN LOANS MTG PYMTS XXXXXX XXXXXX7233 NEERAJ GUPTA"/>
    <s v="Clean"/>
    <n v="-563.38"/>
    <s v="1342Newton"/>
    <n v="3123752192"/>
    <s v="PAG"/>
    <s v="PG"/>
    <s v="A02 - Expense"/>
    <s v="Exp-Mortgage"/>
    <s v="Exp-Mortgage"/>
    <m/>
    <s v="1342 Newton Dr Cedar Hill TX 75115"/>
    <s v="Checking"/>
    <m/>
    <n v="563.38"/>
    <n v="2019"/>
    <s v="2019-06"/>
  </r>
  <r>
    <x v="943"/>
    <s v="Exp-Mgmt/TRULO"/>
    <s v="JPMorgan"/>
    <s v="RECURRING TRANSFER TO JPMORGAN CHASE BANK, N.A. CHK XXXXX8616 N. GUPTA REF #FP06BJWN5Q NEWTON TO TRULO PROPERTY MANAGEMENT"/>
    <s v="Clean"/>
    <n v="-75"/>
    <s v="1342Newton"/>
    <n v="3123752192"/>
    <s v="PAG"/>
    <s v="PG"/>
    <s v="A02 - Expense"/>
    <s v="Exp-Mgmt"/>
    <s v="W9-TRULO"/>
    <m/>
    <s v="1342 Newton Dr Cedar Hill TX 75115"/>
    <s v="Checking"/>
    <m/>
    <n v="75"/>
    <n v="2019"/>
    <s v="2019-06"/>
  </r>
  <r>
    <x v="943"/>
    <s v="Transfer-Checking"/>
    <s v="meadow view homes llc Transfer"/>
    <s v="RECURRING TRANSFER TO MEADOW VIEW HOMES LLC BUSINESS MARKET RATE SAVINGS REF #OP06BJTNW3 XXXXXX3606"/>
    <s v="Clean"/>
    <n v="-150"/>
    <s v="1905Morning"/>
    <n v="2120678228"/>
    <s v="MDW"/>
    <s v="VJ"/>
    <s v="A05 - Bank Transfer"/>
    <s v="Transfer"/>
    <s v="Transfer-Checking"/>
    <m/>
    <s v="1905 Morning Dove Aubrey TX 76227"/>
    <s v="Checking"/>
    <m/>
    <n v="150"/>
    <n v="2019"/>
    <s v="2019-06"/>
  </r>
  <r>
    <x v="943"/>
    <s v="Exp-Mgmt/TRULO"/>
    <s v="JPMorgan"/>
    <s v="RECURRING TRANSFER TO JPMORGAN CHASE BANK, N.A. CHK XXXXX8616 N. GUPTA REF #FP06BJZJ8H MORNDOVE TO TRULO MONTHLY PAYMENT"/>
    <s v="Clean"/>
    <n v="-75"/>
    <s v="1905Morning"/>
    <n v="2120678228"/>
    <s v="MDW"/>
    <s v="VJ"/>
    <s v="A02 - Expense"/>
    <s v="Exp-Mgmt"/>
    <s v="W9-TRULO"/>
    <m/>
    <s v="1905 Morning Dove Aubrey TX 76227"/>
    <s v="Checking"/>
    <m/>
    <n v="75"/>
    <n v="2019"/>
    <s v="2019-06"/>
  </r>
  <r>
    <x v="943"/>
    <s v="Rev-Rent"/>
    <s v="ATM/Teller Deposit"/>
    <s v="ATM CHECK DEPOSIT ON 06/01 X2066 FM 423 FRISCO TX XXX3370 ATM ID 9895C CARD 8399"/>
    <s v="Clean"/>
    <n v="1595"/>
    <s v="1905Morning"/>
    <n v="2120678228"/>
    <s v="MDW"/>
    <s v="VJ"/>
    <s v="A01 - Revenue"/>
    <s v="Rev-Rent"/>
    <s v="Rev-Rent"/>
    <m/>
    <s v="1905 Morning Dove Aubrey TX 76227"/>
    <s v="Checking"/>
    <m/>
    <n v="1595"/>
    <n v="2019"/>
    <s v="2019-06"/>
  </r>
  <r>
    <x v="943"/>
    <s v="Transfer-Savings"/>
    <s v="meadow view homes Transfer"/>
    <s v="RECURRING TRANSFER FROM MEADOW VIEW HOMES LLC BUSINESS CHECKING REF #OP06BJTNW3 XXXXXX8228"/>
    <s v="Clean"/>
    <n v="150"/>
    <s v="1905MorningSavings"/>
    <n v="0"/>
    <s v="MDW"/>
    <s v="VJ"/>
    <s v="A05 - Bank Transfer"/>
    <s v="Transfer"/>
    <s v="Transfer-Savings"/>
    <m/>
    <s v="1905 Morning Dove Aubrey TX 76227"/>
    <s v="Savings"/>
    <m/>
    <n v="150"/>
    <n v="2019"/>
    <s v="2019-06"/>
  </r>
  <r>
    <x v="943"/>
    <s v="Liab-Security/Basswood"/>
    <s v="QuickPay with Zelle to Neeraj Gupta JPMXX8802"/>
    <s v="QuickPay with Zelle payment to Neeraj Gupta JPMXXXXX8802"/>
    <s v="Clean"/>
    <n v="-995"/>
    <s v="4445Cranwood"/>
    <n v="0"/>
    <s v="PAG"/>
    <s v="LLC"/>
    <s v="A07 - Security Deposit"/>
    <s v="Liab-Security"/>
    <s v="Liab-Security"/>
    <m/>
    <s v="4445 Cranwood Drive"/>
    <s v="Checking"/>
    <m/>
    <n v="995"/>
    <n v="2019"/>
    <s v="2019-06"/>
  </r>
  <r>
    <x v="943"/>
    <s v="Exp-Repair/Balancing entries"/>
    <s v="Transfer"/>
    <s v="Online Transfer from CHK ...5909transaction#: XXXXXX3137"/>
    <s v="Clean"/>
    <n v="995"/>
    <s v="4445Cranwood"/>
    <n v="0"/>
    <s v="PAG"/>
    <s v="LLC"/>
    <s v="A02 - Expense"/>
    <s v="Exp-Repair"/>
    <s v="Exp-Repair"/>
    <m/>
    <s v="4445 Cranwood Drive"/>
    <s v="Checking"/>
    <m/>
    <n v="995"/>
    <n v="2019"/>
    <s v="2019-06"/>
  </r>
  <r>
    <x v="943"/>
    <s v="Liab-Security/Jamesway"/>
    <s v="QuickPay with Zelle to Neeraj Gupta JPMXX2638"/>
    <s v="QuickPay with Zelle payment to Neeraj Gupta JPMXXXXX2638"/>
    <s v="Clean"/>
    <n v="-1500"/>
    <s v="4909Jamesway"/>
    <n v="886968291"/>
    <s v="PAG"/>
    <s v="VJ"/>
    <s v="A07 - Security Deposit"/>
    <s v="Liab-Security"/>
    <s v="Liab-Security"/>
    <m/>
    <s v="4909 Jamesway Drive Fortworth TX 76135"/>
    <s v="Checking"/>
    <m/>
    <n v="1500"/>
    <n v="2019"/>
    <s v="2019-06"/>
  </r>
  <r>
    <x v="943"/>
    <s v="Exp-Mortgage"/>
    <s v="JPMORGAN CHASE CHASE ACHPPD ID: XXXXXX8113"/>
    <s v="JPMORGAN CHASE CHASE ACHPPD ID: XXXXXX8113"/>
    <s v="Clean"/>
    <n v="-1118.25"/>
    <s v="4909Jamesway"/>
    <n v="886968291"/>
    <s v="PAG"/>
    <s v="VJ"/>
    <s v="A02 - Expense"/>
    <s v="Exp-Mortgage"/>
    <s v="Exp-Mortgage"/>
    <m/>
    <s v="4909 Jamesway Drive Fortworth TX 76135"/>
    <s v="Checking"/>
    <m/>
    <n v="1118.25"/>
    <n v="2019"/>
    <s v="2019-06"/>
  </r>
  <r>
    <x v="943"/>
    <s v="Liab-Security/Jamesway"/>
    <s v="QuickPay with Zelle to Neeraj Gupta JPMXX7261"/>
    <s v="QuickPay with Zelle payment to Neeraj Gupta JPMXXXXX7261"/>
    <s v="Clean"/>
    <n v="-845"/>
    <s v="4909Jamesway"/>
    <n v="886968291"/>
    <s v="PAG"/>
    <s v="VJ"/>
    <s v="A07 - Security Deposit"/>
    <s v="Liab-Security"/>
    <s v="Liab-Security"/>
    <m/>
    <s v="4909 Jamesway Drive Fortworth TX 76135"/>
    <s v="Checking"/>
    <m/>
    <n v="845"/>
    <n v="2019"/>
    <s v="2019-06"/>
  </r>
  <r>
    <x v="943"/>
    <s v="Liab-Security/Jamesway"/>
    <s v="QuickPay with Zelle to Neeraj Gupta JPMXX6210"/>
    <s v="QuickPay with Zelle payment to Neeraj Gupta JPMXXXXX6210"/>
    <s v="Clean"/>
    <n v="-845"/>
    <s v="4909Jamesway"/>
    <n v="886968291"/>
    <s v="PAG"/>
    <s v="VJ"/>
    <s v="A07 - Security Deposit"/>
    <s v="Liab-Security"/>
    <s v="Liab-Security"/>
    <m/>
    <s v="4909 Jamesway Drive Fortworth TX 76135"/>
    <s v="Checking"/>
    <m/>
    <n v="845"/>
    <n v="2019"/>
    <s v="2019-06"/>
  </r>
  <r>
    <x v="943"/>
    <s v="Liab-Security/Jamesway"/>
    <s v="QuickPay with Zelle to Neeraj Gupta JPMXX5712"/>
    <s v="QuickPay with Zelle payment to Neeraj Gupta JPMXXXXX5712"/>
    <s v="Clean"/>
    <n v="-800"/>
    <s v="4909Jamesway"/>
    <n v="886968291"/>
    <s v="PAG"/>
    <s v="VJ"/>
    <s v="A07 - Security Deposit"/>
    <s v="Liab-Security"/>
    <s v="Liab-Security"/>
    <m/>
    <s v="4909 Jamesway Drive Fortworth TX 76135"/>
    <s v="Checking"/>
    <m/>
    <n v="800"/>
    <n v="2019"/>
    <s v="2019-06"/>
  </r>
  <r>
    <x v="943"/>
    <s v="Exp-Repair/KM Paints"/>
    <s v="Chase Credit Card Payment"/>
    <s v="Payment to Chase card ending in1715"/>
    <s v="Clean"/>
    <n v="-281.37"/>
    <s v="4909Jamesway"/>
    <n v="886968291"/>
    <s v="PAG"/>
    <s v="VJ"/>
    <s v="A02 - Expense"/>
    <s v="Exp-Repair"/>
    <s v="Exp-Repair"/>
    <m/>
    <s v="4909 Jamesway Drive Fortworth TX 76135"/>
    <s v="Checking"/>
    <m/>
    <n v="281.37"/>
    <n v="2019"/>
    <s v="2019-06"/>
  </r>
  <r>
    <x v="943"/>
    <s v="Exp-Legal/Eviction Fee"/>
    <s v="Chase Credit Card Payment"/>
    <s v="Payment to Chase card ending in1715"/>
    <s v="Clean"/>
    <n v="-196"/>
    <s v="4909Jamesway"/>
    <n v="886968291"/>
    <s v="PAG"/>
    <s v="VJ"/>
    <s v="A02 - Expense"/>
    <s v="Exp-Professional Services"/>
    <s v="Exp-Legal"/>
    <m/>
    <s v="4909 Jamesway Drive Fortworth TX 76135"/>
    <s v="Checking"/>
    <m/>
    <n v="196"/>
    <n v="2019"/>
    <s v="2019-06"/>
  </r>
  <r>
    <x v="943"/>
    <s v="Liab-Security/Jamesway"/>
    <s v="Transfer"/>
    <s v="ONLINE TRANSFER FROM GUPTA N REF #IB06BJ3GNX CHECKING JMS 101A PABLO SD CHASE WFESCROW XXXX2018"/>
    <s v="Clean"/>
    <n v="800"/>
    <s v="4909Jamesway"/>
    <n v="886968291"/>
    <s v="PAG"/>
    <s v="VJ"/>
    <s v="A07 - Security Deposit"/>
    <s v="Liab-Security"/>
    <s v="Liab-Security"/>
    <m/>
    <s v="4909 Jamesway Drive Fortworth TX 76135"/>
    <s v="Checking"/>
    <m/>
    <n v="800"/>
    <n v="2019"/>
    <s v="2019-06"/>
  </r>
  <r>
    <x v="943"/>
    <s v="Rev-Rent"/>
    <s v="Transfer"/>
    <s v="Online Transfer from CHK ...5031transaction#: XXXXXX7289"/>
    <s v="Clean"/>
    <n v="895"/>
    <s v="4909Jamesway"/>
    <n v="886968291"/>
    <s v="PAG"/>
    <s v="VJ"/>
    <s v="A01 - Revenue"/>
    <s v="Rev-Rent"/>
    <s v="Rev-Rent"/>
    <m/>
    <s v="4909 Jamesway Drive Fortworth TX 76135"/>
    <s v="Checking"/>
    <m/>
    <n v="895"/>
    <n v="2019"/>
    <s v="2019-06"/>
  </r>
  <r>
    <x v="943"/>
    <s v="Exp-Repair/Balancing entries "/>
    <s v="QuickPay with Zelle to Neeraj Gupta JPMXX7940"/>
    <s v="QuickPay with Zelle payment to Neeraj Gupta JPMXXXXX7940"/>
    <s v="Clean"/>
    <n v="-1530"/>
    <s v="6401Basswood"/>
    <n v="886965909"/>
    <s v="PAG"/>
    <s v="VJ"/>
    <s v="A02 - Expense"/>
    <s v="Exp-Repair"/>
    <s v="Exp-Repair"/>
    <m/>
    <s v="6401 Basswood Dr Fortworth TX 76135"/>
    <s v="Checking"/>
    <m/>
    <n v="1530"/>
    <n v="2019"/>
    <s v="2019-06"/>
  </r>
  <r>
    <x v="943"/>
    <s v="Exp-Repair/Balancing entries Check Quick Pay"/>
    <s v="Transaction 911 Transfer"/>
    <s v="Online Transfer to CHK ...6571 transaction#: XXXXXX3137"/>
    <s v="Clean"/>
    <n v="-995"/>
    <s v="6401Basswood"/>
    <n v="886965909"/>
    <s v="PAG"/>
    <s v="VJ"/>
    <s v="A02 - Expense"/>
    <s v="Exp-Repair"/>
    <s v="Exp-Repair"/>
    <m/>
    <s v="6401 Basswood Dr Fortworth TX 76135"/>
    <s v="Checking"/>
    <m/>
    <n v="995"/>
    <n v="2019"/>
    <s v="2019-06"/>
  </r>
  <r>
    <x v="943"/>
    <s v="Rev-Rent"/>
    <s v="Square"/>
    <s v="Square Inc * Cash App TXXXXXXXX5210 CCD ID: XXXXXX9876"/>
    <s v="Clean"/>
    <n v="845"/>
    <s v="6401Basswood"/>
    <n v="886965909"/>
    <s v="PAG"/>
    <s v="VJ"/>
    <s v="A01 - Revenue"/>
    <s v="Rev-Rent"/>
    <s v="Rev-Rent"/>
    <m/>
    <s v="6401 Basswood Dr Fortworth TX 76135"/>
    <s v="Checking"/>
    <m/>
    <n v="845"/>
    <n v="2019"/>
    <s v="2019-06"/>
  </r>
  <r>
    <x v="943"/>
    <s v="Rev-Rent"/>
    <s v="Transfer"/>
    <s v="Online Transfer from CHK ...5031transaction#: XXXXXX0743"/>
    <s v="Clean"/>
    <n v="895"/>
    <s v="6401Basswood"/>
    <n v="886965909"/>
    <s v="PAG"/>
    <s v="VJ"/>
    <s v="A01 - Revenue"/>
    <s v="Rev-Rent"/>
    <s v="Rev-Rent"/>
    <m/>
    <s v="6401 Basswood Dr Fortworth TX 76135"/>
    <s v="Checking"/>
    <m/>
    <n v="895"/>
    <n v="2019"/>
    <s v="2019-06"/>
  </r>
  <r>
    <x v="943"/>
    <s v="Exp-Repair/Balancing entries Check Quick Pay"/>
    <s v="Square"/>
    <s v="Square Inc * Cash App TXXXXXXXX6535 CCD ID: XXXXXX9876"/>
    <s v="Clean"/>
    <n v="1530"/>
    <s v="6401Basswood"/>
    <n v="886965909"/>
    <s v="PAG"/>
    <s v="VJ"/>
    <s v="A02 - Expense"/>
    <s v="Exp-Repair"/>
    <s v="Exp-Repair"/>
    <m/>
    <s v="6401 Basswood Dr Fortworth TX 76135"/>
    <s v="Checking"/>
    <m/>
    <n v="1530"/>
    <n v="2019"/>
    <s v="2019-06"/>
  </r>
  <r>
    <x v="943"/>
    <s v="Exp-Mortgage"/>
    <s v="Freedom Mortgage Home Loan/Mortgage"/>
    <s v="FREEDOM MTG PYMTS XXXXXX XXXXXX8615 PARUL GUPTA"/>
    <s v="Clean"/>
    <n v="-427.93"/>
    <s v="711Parks"/>
    <n v="3123859963"/>
    <s v="PAG"/>
    <s v="PG"/>
    <s v="A02 - Expense"/>
    <s v="Exp-Mortgage"/>
    <s v="Exp-Mortgage"/>
    <m/>
    <s v="711 S Parks Dr. Desoto TX 75105"/>
    <s v="Checking"/>
    <m/>
    <n v="427.93"/>
    <n v="2019"/>
    <s v="2019-06"/>
  </r>
  <r>
    <x v="943"/>
    <s v="Exp-Mgmt/TRULO"/>
    <s v="JPMorgan"/>
    <s v="RECURRING TRANSFER TO JPMORGAN CHASE BANK, N.A. CHK XXXXX8616 N. GUPTA REF #FP06BK34V8 PARKS TO TRULO PROPERTY MANAGEMENT"/>
    <s v="Clean"/>
    <n v="-75"/>
    <s v="711Parks"/>
    <n v="3123859963"/>
    <s v="PAG"/>
    <s v="PG"/>
    <s v="A02 - Expense"/>
    <s v="Exp-Mgmt"/>
    <s v="W9-TRULO"/>
    <m/>
    <s v="711 S Parks Dr. Desoto TX 75105"/>
    <s v="Checking"/>
    <m/>
    <n v="75"/>
    <n v="2019"/>
    <s v="2019-06"/>
  </r>
  <r>
    <x v="943"/>
    <s v="Rev-Rent"/>
    <s v="ATM/Teller Deposit"/>
    <s v="DEPOSIT MADE IN A BRANCH/STORE #XXXXX9351"/>
    <s v="Clean"/>
    <n v="1495"/>
    <s v="711Parks"/>
    <n v="3123859963"/>
    <s v="PAG"/>
    <s v="PG"/>
    <s v="A01 - Revenue"/>
    <s v="Rev-Rent"/>
    <s v="Rev-Rent"/>
    <m/>
    <s v="711 S Parks Dr. Desoto TX 75105"/>
    <s v="Checking"/>
    <m/>
    <n v="1495"/>
    <n v="2019"/>
    <s v="2019-06"/>
  </r>
  <r>
    <x v="943"/>
    <s v="Exp-Mgmt/TRULO"/>
    <s v="Transaction 911 Transfer"/>
    <s v="Online Transfer to CHK ...2603 transaction#: XXXXXX9610"/>
    <s v="Clean"/>
    <n v="-300"/>
    <s v="8604Wagon"/>
    <n v="710665618"/>
    <s v="MDW"/>
    <s v="VJ"/>
    <s v="A02 - Expense"/>
    <s v="Exp-Mgmt"/>
    <s v="W9-TRULO"/>
    <m/>
    <s v="8604 Wagon Trail Crossroads TX 76227"/>
    <s v="Checking"/>
    <m/>
    <n v="300"/>
    <n v="2019"/>
    <s v="2019-06"/>
  </r>
  <r>
    <x v="943"/>
    <s v="Rev-Rent"/>
    <s v="Venmo Transfer"/>
    <s v="VENMO CASHOUTPPD ID: XXXXXX1992"/>
    <s v="Clean"/>
    <n v="1650"/>
    <s v="8604Wagon"/>
    <n v="710665618"/>
    <s v="MDW"/>
    <s v="VJ"/>
    <s v="A01 - Revenue"/>
    <s v="Rev-Rent"/>
    <s v="Rev-Rent"/>
    <m/>
    <s v="8604 Wagon Trail Crossroads TX 76227"/>
    <s v="Checking"/>
    <m/>
    <n v="1650"/>
    <n v="2019"/>
    <s v="2019-06"/>
  </r>
  <r>
    <x v="943"/>
    <s v="Exp-Mgmt/TRULO"/>
    <s v="JPMorgan"/>
    <s v="RECURRING TRANSFER TO JPMORGAN CHASE BANK, N.A. CHK XXXXX8616 N. GUPTA REF #FP06BJLQXY WINTERGREEN TO TRULO PROPERTY MANAGEMENT"/>
    <s v="Clean"/>
    <n v="-75"/>
    <s v="874Wintergreen"/>
    <n v="8320478665"/>
    <s v="PAG"/>
    <s v="VJ"/>
    <s v="A02 - Expense"/>
    <s v="Exp-Mgmt"/>
    <s v="W9-TRULO"/>
    <m/>
    <s v="874 W Wintergreen Road Lancaster TX 75134"/>
    <s v="Checking"/>
    <m/>
    <n v="75"/>
    <n v="2019"/>
    <s v="2019-06"/>
  </r>
  <r>
    <x v="943"/>
    <s v="Rev-Rent/Basswood"/>
    <s v="Transaction 911 Transfer"/>
    <s v="Online Transfer to CHK ...8291 transaction#: XXXXXX7289"/>
    <s v="Clean"/>
    <n v="-895"/>
    <s v="Common"/>
    <n v="710655031"/>
    <s v="NV"/>
    <s v="LLC"/>
    <s v="A01 - Revenue"/>
    <s v="Rev-Rent"/>
    <s v="Rev-Rent"/>
    <m/>
    <s v="Common Expenses"/>
    <s v="Checking"/>
    <m/>
    <n v="895"/>
    <n v="2019"/>
    <s v="2019-06"/>
  </r>
  <r>
    <x v="943"/>
    <s v="Rev-Rent/Jamesway 203D Chanda Ferrell"/>
    <s v="Transaction 911 Transfer"/>
    <s v="Online Transfer to CHK ...5909 transaction#: XXXXXX0743"/>
    <s v="Clean"/>
    <n v="-895"/>
    <s v="Common"/>
    <n v="710655031"/>
    <s v="NV"/>
    <s v="LLC"/>
    <s v="A01 - Revenue"/>
    <s v="Rev-Rent"/>
    <s v="Rev-Rent"/>
    <m/>
    <s v="Common Expenses"/>
    <s v="Checking"/>
    <m/>
    <n v="895"/>
    <n v="2019"/>
    <s v="2019-06"/>
  </r>
  <r>
    <x v="943"/>
    <s v="Rev-Rent/Basswood"/>
    <s v="Zelle"/>
    <s v="QuickPay with Zelle payment fromMANISH KEDARE COF7KXVHPA36"/>
    <s v="Clean"/>
    <n v="895"/>
    <s v="Common"/>
    <n v="710655031"/>
    <s v="NV"/>
    <s v="LLC"/>
    <s v="A01 - Revenue"/>
    <s v="Rev-Rent"/>
    <s v="Rev-Rent"/>
    <m/>
    <s v="Common Expenses"/>
    <s v="Checking"/>
    <m/>
    <n v="895"/>
    <n v="2019"/>
    <s v="2019-06"/>
  </r>
  <r>
    <x v="943"/>
    <s v="Liab-Security/Jamesway"/>
    <s v="kylie sd to wfescrow Transfer"/>
    <s v="ONLINE TRANSFER FROM GUPTA N REF #IB06BJ4SL7 CHECKING JMS 203D KYLIE SD TO WFESCROW XXXX2018"/>
    <s v="Clean"/>
    <n v="845"/>
    <s v="PagodaSecurity"/>
    <n v="1124223312"/>
    <s v="PAG"/>
    <s v="LLC"/>
    <s v="A07 - Security Deposit"/>
    <s v="Liab-Security"/>
    <s v="Liab-Security"/>
    <m/>
    <s v="Pagoda Security Deposit"/>
    <s v="Savings"/>
    <m/>
    <n v="845"/>
    <n v="2019"/>
    <s v="2019-06"/>
  </r>
  <r>
    <x v="943"/>
    <s v="Liab-Security/Jamesway"/>
    <s v="Transfer"/>
    <s v="ONLINE TRANSFER FROM GUPTA N REF #IB06BJ4JLP CHECKING JMS 201C TONI SD TO WFESCROW XXXX2018"/>
    <s v="Clean"/>
    <n v="845"/>
    <s v="PagodaSecurity"/>
    <n v="1124223312"/>
    <s v="PAG"/>
    <s v="LLC"/>
    <s v="A07 - Security Deposit"/>
    <s v="Liab-Security"/>
    <s v="Liab-Security"/>
    <m/>
    <s v="Pagoda Security Deposit"/>
    <s v="Savings"/>
    <m/>
    <n v="845"/>
    <n v="2019"/>
    <s v="2019-06"/>
  </r>
  <r>
    <x v="943"/>
    <s v="Liab-Security/Basswood"/>
    <s v="balentine bass Transfer"/>
    <s v="ONLINE TRANSFER FROM GUPTA N REF #IB06BJ2M88 CHECKING SECDEP BALENTINE BASS C XXXX2018"/>
    <s v="Clean"/>
    <n v="995"/>
    <s v="PagodaSecurity"/>
    <n v="1124223312"/>
    <s v="PAG"/>
    <s v="LLC"/>
    <s v="A07 - Security Deposit"/>
    <s v="Liab-Security"/>
    <s v="Liab-Security"/>
    <m/>
    <s v="Pagoda Security Deposit"/>
    <s v="Savings"/>
    <m/>
    <n v="995"/>
    <n v="2019"/>
    <s v="2019-06"/>
  </r>
  <r>
    <x v="943"/>
    <s v="Liab-Security/Jamesway"/>
    <s v="jms 103a matthew sd Transfer"/>
    <s v="ONLINE TRANSFER FROM GUPTA N REF #IB06BJ3TFH CHECKING JMS 103A MATTHEW SD TO WFESCROW XXXX2019"/>
    <s v="Clean"/>
    <n v="1500"/>
    <s v="PagodaSecurity"/>
    <n v="1124223312"/>
    <s v="PAG"/>
    <s v="LLC"/>
    <s v="A07 - Security Deposit"/>
    <s v="Liab-Security"/>
    <s v="Liab-Security"/>
    <m/>
    <s v="Pagoda Security Deposit"/>
    <s v="Savings"/>
    <m/>
    <n v="1500"/>
    <n v="2019"/>
    <s v="2019-06"/>
  </r>
  <r>
    <x v="944"/>
    <s v="Exp-Mortgage"/>
    <s v="FLAGSTAR BANK PAYMENT XXXXX8170 CCD ID: XXXXXX4984"/>
    <s v="FLAGSTAR BANK PAYMENT XXXXX8170 CCD ID: XXXXXX4984"/>
    <s v="Clean"/>
    <n v="-1221.75"/>
    <s v="6401Basswood"/>
    <n v="886965909"/>
    <s v="PAG"/>
    <s v="VJ"/>
    <s v="A02 - Expense"/>
    <s v="Exp-Mortgage"/>
    <s v="Exp-Mortgage"/>
    <m/>
    <s v="6401 Basswood Dr Fortworth TX 76135"/>
    <s v="Checking"/>
    <m/>
    <n v="1221.75"/>
    <n v="2019"/>
    <s v="2019-06"/>
  </r>
  <r>
    <x v="944"/>
    <s v="Exp-Mortgage"/>
    <s v="Regions Mortgage Home Loan/Mortgage"/>
    <s v="REGIONS MORTGAGE MORT PMTPPD ID: XX-XXX9006"/>
    <s v="Clean"/>
    <n v="-486.42"/>
    <s v="8604Wagon"/>
    <n v="710665618"/>
    <s v="MDW"/>
    <s v="VJ"/>
    <s v="A02 - Expense"/>
    <s v="Exp-Mortgage"/>
    <s v="Exp-Mortgage"/>
    <m/>
    <s v="8604 Wagon Trail Crossroads TX 76227"/>
    <s v="Checking"/>
    <m/>
    <n v="486.42"/>
    <n v="2019"/>
    <s v="2019-06"/>
  </r>
  <r>
    <x v="944"/>
    <s v="Exp-Mortgage"/>
    <s v="Regions Home Loan/Mortgage"/>
    <s v="REGIONS MORTGAGE MORT PMT XXXXXX XXXXXX9743 PAGODA HOMES LLC"/>
    <s v="Clean"/>
    <n v="-749.84"/>
    <s v="874Wintergreen"/>
    <n v="8320478665"/>
    <s v="PAG"/>
    <s v="VJ"/>
    <s v="A02 - Expense"/>
    <s v="Exp-Mortgage"/>
    <s v="Exp-Mortgage"/>
    <m/>
    <s v="874 W Wintergreen Road Lancaster TX 75134"/>
    <s v="Checking"/>
    <m/>
    <n v="749.84"/>
    <n v="2019"/>
    <s v="2019-06"/>
  </r>
  <r>
    <x v="945"/>
    <s v="Exp-Mortgage"/>
    <s v="Provident Funding Home Loan/Mortgage"/>
    <s v="PROVIDENT FUNDIN ACH PMT XXXXXX XXXXXX5836 Jadhav"/>
    <s v="Clean"/>
    <n v="-496.61"/>
    <s v="104Meadow"/>
    <n v="2123710218"/>
    <s v="MDW"/>
    <s v="VJ"/>
    <s v="A02 - Expense"/>
    <s v="Exp-Mortgage"/>
    <s v="Exp-Mortgage"/>
    <m/>
    <s v="104 Meadow View Lane Anna TX 75409"/>
    <s v="Checking"/>
    <m/>
    <n v="496.61"/>
    <n v="2019"/>
    <s v="2019-06"/>
  </r>
  <r>
    <x v="945"/>
    <s v="Exp-Mortgage"/>
    <s v="Provident Funding Home Loan/Mortgage"/>
    <s v="PROVIDENT FUNDIN ACH PMT XXXXXX XXXXXX7479 Jadhav"/>
    <s v="Clean"/>
    <n v="-631.1"/>
    <s v="1905Morning"/>
    <n v="2120678228"/>
    <s v="MDW"/>
    <s v="VJ"/>
    <s v="A02 - Expense"/>
    <s v="Exp-Mortgage"/>
    <s v="Exp-Mortgage"/>
    <m/>
    <s v="1905 Morning Dove Aubrey TX 76227"/>
    <s v="Checking"/>
    <m/>
    <n v="631.1"/>
    <n v="2019"/>
    <s v="2019-06"/>
  </r>
  <r>
    <x v="945"/>
    <s v="Exp-Legal/Google Drive Storage"/>
    <s v="QuickPay with Zelle to Neeraj Gupta JPMXX0335"/>
    <s v="QuickPay with Zelle payment to Neeraj Gupta JPMXXXXX0335"/>
    <s v="Clean"/>
    <n v="-20.99"/>
    <s v="Common"/>
    <n v="710655031"/>
    <s v="NV"/>
    <s v="LLC"/>
    <s v="A02 - Expense"/>
    <s v="Exp-Professional Services"/>
    <s v="Exp-Legal"/>
    <m/>
    <s v="Common Expenses"/>
    <s v="Checking"/>
    <m/>
    <n v="20.99"/>
    <n v="2019"/>
    <s v="2019-06"/>
  </r>
  <r>
    <x v="946"/>
    <s v="Exp-Mortgage"/>
    <s v="Security National Insurance Payment"/>
    <s v="SECURITYNATIONAL ACH PMT XXXXXX XXXXXX1178 GUPTA PARUL"/>
    <s v="Clean"/>
    <n v="-381.03"/>
    <s v="1117Brewer"/>
    <n v="8320442620"/>
    <s v="MDW"/>
    <s v="PG"/>
    <s v="A02 - Expense"/>
    <s v="Exp-Mortgage"/>
    <s v="Exp-Mortgage"/>
    <m/>
    <s v="1117 Brewer Dr. Cedar Hill, TX 75104"/>
    <s v="Checking"/>
    <m/>
    <n v="381.03"/>
    <n v="2019"/>
    <s v="2019-06"/>
  </r>
  <r>
    <x v="947"/>
    <s v="Exp-Insurance"/>
    <s v="ammod insurance Payment"/>
    <s v="ONLINE TRANSFER REF #IB06CMF86L TO BUSINESS CARD 116MV AMMOD INSURANCE 0605"/>
    <s v="Clean"/>
    <n v="-818"/>
    <s v="116Meadow"/>
    <n v="3123680344"/>
    <s v="MDW"/>
    <s v="PG"/>
    <s v="A02 - Expense"/>
    <s v="Exp-Insurance"/>
    <s v="Exp-Insurance"/>
    <m/>
    <s v="116 Meadow View Lane Anna TX 75409"/>
    <s v="Checking"/>
    <m/>
    <n v="818"/>
    <n v="2019"/>
    <s v="2019-06"/>
  </r>
  <r>
    <x v="947"/>
    <s v="Rev-Rent"/>
    <s v="Deposit"/>
    <s v="DEPOSIT ID NUMBER XX6997"/>
    <s v="Clean"/>
    <n v="950"/>
    <s v="4909Jamesway"/>
    <n v="886968291"/>
    <s v="PAG"/>
    <s v="VJ"/>
    <s v="A01 - Revenue"/>
    <s v="Rev-Rent"/>
    <s v="Rev-Rent"/>
    <m/>
    <s v="4909 Jamesway Drive Fortworth TX 76135"/>
    <s v="Checking"/>
    <m/>
    <n v="950"/>
    <n v="2019"/>
    <s v="2019-06"/>
  </r>
  <r>
    <x v="948"/>
    <s v="Exp-Repair/Lowes"/>
    <s v="Lowe's Transfer"/>
    <s v="ONLINE TRANSFER TO GUPTA N REF #IB06CWDPW9 CHECKING 116MV TO EXP LOWES 0519"/>
    <s v="Clean"/>
    <n v="-193.17"/>
    <s v="116Meadow"/>
    <n v="3123680344"/>
    <s v="MDW"/>
    <s v="PG"/>
    <s v="A02 - Expense"/>
    <s v="Exp-Repair"/>
    <s v="Exp-Repair"/>
    <m/>
    <s v="116 Meadow View Lane Anna TX 75409"/>
    <s v="Checking"/>
    <m/>
    <n v="193.17"/>
    <n v="2019"/>
    <s v="2019-06"/>
  </r>
  <r>
    <x v="948"/>
    <s v="Transfer-Checking"/>
    <s v="meadow view homes Transfer"/>
    <s v="RECURRING TRANSFER TO MEADOW VIEW HOMES LLC REF #OP06CQYXFF BUSINESS MARKET RATE SAVINGS 116 MV CHK TO SAV"/>
    <s v="Clean"/>
    <n v="-150"/>
    <s v="116Meadow"/>
    <n v="3123680344"/>
    <s v="MDW"/>
    <s v="PG"/>
    <s v="A05 - Bank Transfer"/>
    <s v="Transfer"/>
    <s v="Transfer-Checking"/>
    <m/>
    <s v="116 Meadow View Lane Anna TX 75409"/>
    <s v="Checking"/>
    <m/>
    <n v="150"/>
    <n v="2019"/>
    <s v="2019-06"/>
  </r>
  <r>
    <x v="948"/>
    <s v="Exp-Repair/Lowes"/>
    <s v="Lowe's Transfer"/>
    <s v="ONLINE TRANSFER TO GUPTA N REF #IB06CWDLFD CHECKING 116MV TO EXP LOWES 0518"/>
    <s v="Clean"/>
    <n v="-6.05"/>
    <s v="116Meadow"/>
    <n v="3123680344"/>
    <s v="MDW"/>
    <s v="PG"/>
    <s v="A02 - Expense"/>
    <s v="Exp-Repair"/>
    <s v="Exp-Repair"/>
    <m/>
    <s v="116 Meadow View Lane Anna TX 75409"/>
    <s v="Checking"/>
    <m/>
    <n v="6.05"/>
    <n v="2019"/>
    <s v="2019-06"/>
  </r>
  <r>
    <x v="948"/>
    <s v="Rev-Rent"/>
    <s v="Transfer"/>
    <s v="ONLINE TRANSFER FROM GUPTA N REF #IB06CWVZKK CHECKING CASH APP CREDIT 116MV RENT PET FEE 0610"/>
    <s v="Clean"/>
    <n v="1995"/>
    <s v="116Meadow"/>
    <n v="3123680344"/>
    <s v="MDW"/>
    <s v="PG"/>
    <s v="A01 - Revenue"/>
    <s v="Rev-Rent"/>
    <s v="Rev-Rent"/>
    <m/>
    <s v="116 Meadow View Lane Anna TX 75409"/>
    <s v="Checking"/>
    <m/>
    <n v="1995"/>
    <n v="2019"/>
    <s v="2019-06"/>
  </r>
  <r>
    <x v="948"/>
    <s v="Transfer-Savings"/>
    <s v="meadow view homes Transfer"/>
    <s v="RECURRING TRANSFER FROM MEADOW VIEW HOMES LLC REF #OP06CQYXFF BUSINESS CHECKING 116 MV CHK TO SAV"/>
    <s v="Clean"/>
    <n v="150"/>
    <s v="116MeadowSavings"/>
    <n v="7123691524"/>
    <s v="MDW"/>
    <s v="PG"/>
    <s v="A05 - Bank Transfer"/>
    <s v="Transfer"/>
    <s v="Transfer-Savings"/>
    <m/>
    <s v="116 Meadow View Lane Anna TX 75409"/>
    <s v="Savings"/>
    <m/>
    <n v="150"/>
    <n v="2019"/>
    <s v="2019-06"/>
  </r>
  <r>
    <x v="948"/>
    <s v="Rev-Rent/116 Meadow Rent + Pet fee"/>
    <s v="QuickPay with Zelle to Neeraj Gupta JPMXX2986"/>
    <s v="QuickPay with Zelle payment to Neeraj Gupta JPMXXXXX2986"/>
    <s v="Clean"/>
    <n v="-1995"/>
    <s v="4909Jamesway"/>
    <n v="886968291"/>
    <s v="PAG"/>
    <s v="VJ"/>
    <s v="A01 - Revenue"/>
    <s v="Rev-Rent"/>
    <s v="Rev-Rent"/>
    <m/>
    <s v="4909 Jamesway Drive Fortworth TX 76135"/>
    <s v="Checking"/>
    <m/>
    <n v="1995"/>
    <n v="2019"/>
    <s v="2019-06"/>
  </r>
  <r>
    <x v="948"/>
    <s v="Exp-Repair/Lowes"/>
    <s v="QuickPay with Zelle to Neeraj Gupta JPMXX4363"/>
    <s v="QuickPay with Zelle payment to Neeraj Gupta JPMXXXXX4363"/>
    <s v="Clean"/>
    <n v="-175.06"/>
    <s v="4909Jamesway"/>
    <n v="886968291"/>
    <s v="PAG"/>
    <s v="VJ"/>
    <s v="A02 - Expense"/>
    <s v="Exp-Repair"/>
    <s v="Exp-Repair"/>
    <m/>
    <s v="4909 Jamesway Drive Fortworth TX 76135"/>
    <s v="Checking"/>
    <m/>
    <n v="175.06"/>
    <n v="2019"/>
    <s v="2019-06"/>
  </r>
  <r>
    <x v="948"/>
    <s v="Exp-Repair/Lowes"/>
    <s v="QuickPay with Zelle to Neeraj Gupta JPMXX6399"/>
    <s v="QuickPay with Zelle payment to Neeraj Gupta JPMXXXXX6399"/>
    <s v="Clean"/>
    <n v="-21.66"/>
    <s v="4909Jamesway"/>
    <n v="886968291"/>
    <s v="PAG"/>
    <s v="VJ"/>
    <s v="A02 - Expense"/>
    <s v="Exp-Repair"/>
    <s v="Exp-Repair"/>
    <m/>
    <s v="4909 Jamesway Drive Fortworth TX 76135"/>
    <s v="Checking"/>
    <m/>
    <n v="21.66"/>
    <n v="2019"/>
    <s v="2019-06"/>
  </r>
  <r>
    <x v="948"/>
    <s v="Exp-Repair/Lowes"/>
    <s v="QuickPay with Zelle to Neeraj Gupta JPMXX5765"/>
    <s v="QuickPay with Zelle payment to Neeraj Gupta JPMXXXXX5765"/>
    <s v="Clean"/>
    <n v="-15.04"/>
    <s v="4909Jamesway"/>
    <n v="886968291"/>
    <s v="PAG"/>
    <s v="VJ"/>
    <s v="A02 - Expense"/>
    <s v="Exp-Repair"/>
    <s v="Exp-Repair"/>
    <m/>
    <s v="4909 Jamesway Drive Fortworth TX 76135"/>
    <s v="Checking"/>
    <m/>
    <n v="15.04"/>
    <n v="2019"/>
    <s v="2019-06"/>
  </r>
  <r>
    <x v="948"/>
    <s v="Exp-Legal/Bank Check Print"/>
    <s v="QuickPay with Zelle to Neeraj Gupta JPMXX3219"/>
    <s v="QuickPay with Zelle payment to Neeraj Gupta JPMXXXXX3219"/>
    <s v="Clean"/>
    <n v="-9.73"/>
    <s v="4909Jamesway"/>
    <n v="886968291"/>
    <s v="PAG"/>
    <s v="VJ"/>
    <s v="A02 - Expense"/>
    <s v="Exp-Professional Services"/>
    <s v="Exp-Legal"/>
    <m/>
    <s v="4909 Jamesway Drive Fortworth TX 76135"/>
    <s v="Checking"/>
    <m/>
    <n v="9.73"/>
    <n v="2019"/>
    <s v="2019-06"/>
  </r>
  <r>
    <x v="948"/>
    <s v="Exp-Repair/Lowes"/>
    <s v="QuickPay with Zelle to Neeraj Gupta JPMXX6226"/>
    <s v="QuickPay with Zelle payment to Neeraj Gupta JPMXXXXX6226"/>
    <s v="Clean"/>
    <n v="-7.33"/>
    <s v="4909Jamesway"/>
    <n v="886968291"/>
    <s v="PAG"/>
    <s v="VJ"/>
    <s v="A02 - Expense"/>
    <s v="Exp-Repair"/>
    <s v="Exp-Repair"/>
    <m/>
    <s v="4909 Jamesway Drive Fortworth TX 76135"/>
    <s v="Checking"/>
    <m/>
    <n v="7.33"/>
    <n v="2019"/>
    <s v="2019-06"/>
  </r>
  <r>
    <x v="948"/>
    <s v="Rev-Rent/Jamesway"/>
    <s v="Square"/>
    <s v="Square Inc * Cash App TXXXXXXXX8267 CCD ID: XXXXXX9876"/>
    <s v="Clean"/>
    <n v="1995"/>
    <s v="Common"/>
    <n v="710655031"/>
    <s v="NV"/>
    <s v="LLC"/>
    <s v="A01 - Revenue"/>
    <s v="Rev-Rent"/>
    <s v="Rev-Rent"/>
    <m/>
    <s v="Common Expenses"/>
    <s v="Checking"/>
    <m/>
    <n v="1995"/>
    <n v="2019"/>
    <s v="2019-06"/>
  </r>
  <r>
    <x v="949"/>
    <s v="Exp-Cleaning/Maria Vaca"/>
    <s v="Payment by Check"/>
    <s v="CHECK # 1045"/>
    <s v="Clean"/>
    <n v="-150"/>
    <s v="108Pagoda"/>
    <n v="2123674356"/>
    <s v="PAG"/>
    <s v="NG"/>
    <s v="A02 - Expense"/>
    <s v="Exp-Cleaning"/>
    <s v="Exp-Cleaning"/>
    <m/>
    <s v="108 Pagoda Drive Anna TX 75409"/>
    <s v="Checking"/>
    <m/>
    <n v="150"/>
    <n v="2019"/>
    <s v="2019-06"/>
  </r>
  <r>
    <x v="949"/>
    <s v="Exp-Cleaning/Maria Vaca"/>
    <s v="Payment by Check"/>
    <s v="CHECK # 3036"/>
    <s v="Clean"/>
    <n v="-150"/>
    <s v="116Meadow"/>
    <n v="3123680344"/>
    <s v="MDW"/>
    <s v="PG"/>
    <s v="A02 - Expense"/>
    <s v="Exp-Cleaning"/>
    <s v="Exp-Cleaning"/>
    <m/>
    <s v="116 Meadow View Lane Anna TX 75409"/>
    <s v="Checking"/>
    <m/>
    <n v="150"/>
    <n v="2019"/>
    <s v="2019-06"/>
  </r>
  <r>
    <x v="949"/>
    <s v="Rev-Rent/Jamesway"/>
    <s v="Transfer"/>
    <s v="Online Transfer from CHK ...5031transaction#: XXXXXX8801"/>
    <s v="Clean"/>
    <n v="1995"/>
    <s v="4909Jamesway"/>
    <n v="886968291"/>
    <s v="PAG"/>
    <s v="VJ"/>
    <s v="A01 - Revenue"/>
    <s v="Rev-Rent"/>
    <s v="Rev-Rent"/>
    <m/>
    <s v="4909 Jamesway Drive Fortworth TX 76135"/>
    <s v="Checking"/>
    <m/>
    <n v="1995"/>
    <n v="2019"/>
    <s v="2019-06"/>
  </r>
  <r>
    <x v="949"/>
    <s v="Rev-Rent/Jamesway"/>
    <s v="Transaction 911 Transfer"/>
    <s v="Online Transfer to CHK ...8291 transaction#: XXXXXX8801"/>
    <s v="Clean"/>
    <n v="-1995"/>
    <s v="Common"/>
    <n v="710655031"/>
    <s v="NV"/>
    <s v="LLC"/>
    <s v="A01 - Revenue"/>
    <s v="Rev-Rent"/>
    <s v="Rev-Rent"/>
    <m/>
    <s v="Common Expenses"/>
    <s v="Checking"/>
    <m/>
    <n v="1995"/>
    <n v="2019"/>
    <s v="2019-06"/>
  </r>
  <r>
    <x v="950"/>
    <s v="Rev-Rent"/>
    <s v="Deposit"/>
    <s v="DEPOSIT ID NUMBER XX3090"/>
    <s v="Clean"/>
    <n v="845"/>
    <s v="6401Basswood"/>
    <n v="886965909"/>
    <s v="PAG"/>
    <s v="VJ"/>
    <s v="A01 - Revenue"/>
    <s v="Rev-Rent"/>
    <s v="Rev-Rent"/>
    <m/>
    <s v="6401 Basswood Dr Fortworth TX 76135"/>
    <s v="Checking"/>
    <m/>
    <n v="845"/>
    <n v="2019"/>
    <s v="2019-06"/>
  </r>
  <r>
    <x v="951"/>
    <s v="Exp-Repair/Balancing entries"/>
    <s v="Transfer"/>
    <s v="ONLINE TRANSFER REF #IB06D9HKFP TO BUSINESS CARD CORRECTION NTN 0612"/>
    <s v="Clean"/>
    <n v="-24.84"/>
    <s v="108Pagoda"/>
    <n v="2123674356"/>
    <s v="PAG"/>
    <s v="NG"/>
    <s v="A02 - Expense"/>
    <s v="Exp-Repair"/>
    <s v="Exp-Repair"/>
    <m/>
    <s v="108 Pagoda Drive Anna TX 75409"/>
    <s v="Checking"/>
    <m/>
    <n v="24.84"/>
    <n v="2019"/>
    <s v="2019-06"/>
  </r>
  <r>
    <x v="951"/>
    <s v="Exp-Repair/Balancing entries"/>
    <s v="Transfer"/>
    <s v="ONLINE TRANSFER FROM GUPTA N REF #IB06D9HGCG CHECKING NTN 0612"/>
    <s v="Clean"/>
    <n v="24.84"/>
    <s v="108Pagoda"/>
    <n v="2123674356"/>
    <s v="PAG"/>
    <s v="NG"/>
    <s v="A02 - Expense"/>
    <s v="Exp-Repair"/>
    <s v="Exp-Repair"/>
    <m/>
    <s v="108 Pagoda Drive Anna TX 75409"/>
    <s v="Checking"/>
    <m/>
    <n v="24.84"/>
    <n v="2019"/>
    <s v="2019-06"/>
  </r>
  <r>
    <x v="952"/>
    <s v="Flip-Expense/7417 Canuga Appraisal"/>
    <s v="QuickPay with Zelle to Misty Hughes Appraiser JPMXX7668"/>
    <s v="QuickPay with Zelle payment to Misty Hughes Appraiser JPMXXX7668"/>
    <s v="Clean"/>
    <n v="-50"/>
    <s v="Common"/>
    <n v="710655031"/>
    <s v="NV"/>
    <s v="LLC"/>
    <s v="A10 - Flip"/>
    <s v="Flip-Rehab"/>
    <s v="Flip-Expense"/>
    <m/>
    <s v="Common Expenses"/>
    <s v="Checking"/>
    <m/>
    <n v="50"/>
    <n v="2019"/>
    <s v="2019-06"/>
  </r>
  <r>
    <x v="953"/>
    <s v="Exp-Cleaning/Ameritex Carpet Cleaning"/>
    <s v="Transfer"/>
    <s v="ONLINE TRANSFER REF #IB06DNCXMB TO BUSINESS CARD AMERITEX CARPET CLEANING 0614"/>
    <s v="Clean"/>
    <n v="-170"/>
    <s v="108Pagoda"/>
    <n v="2123674356"/>
    <s v="PAG"/>
    <s v="NG"/>
    <s v="A02 - Expense"/>
    <s v="Exp-Cleaning"/>
    <s v="Exp-Cleaning"/>
    <m/>
    <s v="108 Pagoda Drive Anna TX 75409"/>
    <s v="Checking"/>
    <m/>
    <n v="170"/>
    <n v="2019"/>
    <s v="2019-06"/>
  </r>
  <r>
    <x v="953"/>
    <s v="Rev-Rent"/>
    <s v="Deposit"/>
    <s v="DEPOSIT MADE IN A BRANCH/STORE #XXXXX5549"/>
    <s v="Clean"/>
    <n v="1445"/>
    <s v="1316Rosemon"/>
    <n v="3123788147"/>
    <s v="PAG"/>
    <s v="VJ"/>
    <s v="A01 - Revenue"/>
    <s v="Rev-Rent"/>
    <s v="Rev-Rent"/>
    <m/>
    <s v="1316 Rosemon Avenue Carrolton TX 75006"/>
    <s v="Checking"/>
    <m/>
    <n v="1445"/>
    <n v="2019"/>
    <s v="2019-06"/>
  </r>
  <r>
    <x v="953"/>
    <s v="Funding-Closing/Hard Money"/>
    <s v="Deposit"/>
    <s v="DEPOSIT ID NUMBER XX4915"/>
    <s v="Clean"/>
    <n v="12795.93"/>
    <s v="4445Cranwood"/>
    <n v="0"/>
    <s v="PAG"/>
    <s v="LLC"/>
    <s v="A06 - Funding"/>
    <s v="Owner-Funding"/>
    <s v="Funding-Closing"/>
    <s v="4445Cranwood"/>
    <s v="4445 Cranwood Drive"/>
    <s v="Checking"/>
    <m/>
    <n v="12795.93"/>
    <n v="2019"/>
    <s v="2019-06"/>
  </r>
  <r>
    <x v="953"/>
    <s v="Exp-Repair/William Mowing and Bush Cutting"/>
    <s v="QuickPay with Zelle to William JPMXX1945"/>
    <s v="QuickPay with Zelle payment to William JPMXXXXX1945"/>
    <s v="Clean"/>
    <n v="-50"/>
    <s v="4909Jamesway"/>
    <n v="886968291"/>
    <s v="PAG"/>
    <s v="VJ"/>
    <s v="A02 - Expense"/>
    <s v="Exp-Repair"/>
    <s v="Exp-Repair"/>
    <m/>
    <s v="4909 Jamesway Drive Fortworth TX 76135"/>
    <s v="Checking"/>
    <m/>
    <n v="50"/>
    <n v="2019"/>
    <s v="2019-06"/>
  </r>
  <r>
    <x v="953"/>
    <s v="Exp-Repair/Choice Home Warranty"/>
    <s v="Chase"/>
    <s v="Payment to Chase card ending in1715"/>
    <s v="Clean"/>
    <n v="-45"/>
    <s v="4909Jamesway"/>
    <n v="886968291"/>
    <s v="PAG"/>
    <s v="VJ"/>
    <s v="A02 - Expense"/>
    <s v="Exp-Repair"/>
    <s v="Exp-Repair"/>
    <m/>
    <s v="4909 Jamesway Drive Fortworth TX 76135"/>
    <s v="Checking"/>
    <m/>
    <n v="45"/>
    <n v="2019"/>
    <s v="2019-06"/>
  </r>
  <r>
    <x v="953"/>
    <s v="Liab-Security/Basswood B"/>
    <s v="JPMorgan Chase &amp; Co."/>
    <s v="ONLINE TRANSFER TO JPMORGAN CHASE BANK, N.A. CHK XXXXX5909 N. GUPTA REF #F206DTQ46N BASS B SEC DEP DONNA SAM XXXX X2 29"/>
    <s v="Clean"/>
    <n v="-1740"/>
    <s v="6401Basswood"/>
    <n v="886965909"/>
    <s v="PAG"/>
    <s v="VJ"/>
    <s v="A07 - Security Deposit"/>
    <s v="Liab-Security"/>
    <s v="Liab-Security"/>
    <m/>
    <s v="6401 Basswood Dr Fortworth TX 76135"/>
    <s v="Checking"/>
    <m/>
    <n v="1740"/>
    <n v="2019"/>
    <s v="2019-06"/>
  </r>
  <r>
    <x v="953"/>
    <s v="Exp-Repair/William Bush Removal"/>
    <s v="QuickPay with Zelle to William JPMXX2152"/>
    <s v="QuickPay with Zelle payment to William JPMXXXXX2152"/>
    <s v="Clean"/>
    <n v="-100"/>
    <s v="6401Basswood"/>
    <n v="886965909"/>
    <s v="PAG"/>
    <s v="VJ"/>
    <s v="A02 - Expense"/>
    <s v="Exp-Repair"/>
    <s v="Exp-Repair"/>
    <m/>
    <s v="6401 Basswood Dr Fortworth TX 76135"/>
    <s v="Checking"/>
    <m/>
    <n v="100"/>
    <n v="2019"/>
    <s v="2019-06"/>
  </r>
  <r>
    <x v="953"/>
    <s v="Exp-Repair/Choice Home Warranty"/>
    <s v="Chase"/>
    <s v="Payment to Chase card ending in1715"/>
    <s v="Clean"/>
    <n v="-45"/>
    <s v="6401Basswood"/>
    <n v="886965909"/>
    <s v="PAG"/>
    <s v="VJ"/>
    <s v="A02 - Expense"/>
    <s v="Exp-Repair"/>
    <s v="Exp-Repair"/>
    <m/>
    <s v="6401 Basswood Dr Fortworth TX 76135"/>
    <s v="Checking"/>
    <m/>
    <n v="45"/>
    <n v="2019"/>
    <s v="2019-06"/>
  </r>
  <r>
    <x v="954"/>
    <s v="Exp-Insurance"/>
    <s v="Foremost Insurance Payment"/>
    <s v="FOREMOST EPM PYMT XXXXXX XXXXXXXXX3545 VIVEK JADHAV"/>
    <s v="Clean"/>
    <n v="-167.33"/>
    <s v="1316Rosemon"/>
    <n v="3123788147"/>
    <s v="PAG"/>
    <s v="VJ"/>
    <s v="A02 - Expense"/>
    <s v="Exp-Insurance"/>
    <s v="Exp-Insurance"/>
    <m/>
    <s v="1316 Rosemon Avenue Carrolton TX 75006"/>
    <s v="Checking"/>
    <m/>
    <n v="167.33"/>
    <n v="2019"/>
    <s v="2019-06"/>
  </r>
  <r>
    <x v="954"/>
    <s v="Flip-Expense/Raymundo Hernandez Floor and Trash "/>
    <s v="Payment by Check"/>
    <s v="CHECK 1030"/>
    <s v="Clean"/>
    <n v="-1000"/>
    <s v="4445Cranwood"/>
    <n v="0"/>
    <s v="PAG"/>
    <s v="LLC"/>
    <s v="A10 - Flip"/>
    <s v="Flip-Rehab"/>
    <s v="Flip-Expense"/>
    <m/>
    <s v="4445 Cranwood Drive"/>
    <s v="Checking"/>
    <m/>
    <n v="1000"/>
    <n v="2019"/>
    <s v="2019-06"/>
  </r>
  <r>
    <x v="954"/>
    <s v="Exp-Utilities/TXU Energy"/>
    <s v="Chase"/>
    <s v="Payment to Chase card ending in1715"/>
    <s v="Clean"/>
    <n v="-18.420000000000002"/>
    <s v="6401Basswood"/>
    <n v="886965909"/>
    <s v="PAG"/>
    <s v="VJ"/>
    <s v="A02 - Expense"/>
    <s v="Exp-Utilities"/>
    <s v="Exp-Utilities"/>
    <m/>
    <s v="6401 Basswood Dr Fortworth TX 76135"/>
    <s v="Checking"/>
    <m/>
    <n v="18.420000000000002"/>
    <n v="2019"/>
    <s v="2019-06"/>
  </r>
  <r>
    <x v="954"/>
    <s v="Rev-Rent"/>
    <s v="Deposit"/>
    <s v="DEPOSIT ID NUMBER XX3104"/>
    <s v="Clean"/>
    <n v="260"/>
    <s v="6401Basswood"/>
    <n v="886965909"/>
    <s v="PAG"/>
    <s v="VJ"/>
    <s v="A01 - Revenue"/>
    <s v="Rev-Rent"/>
    <s v="Rev-Rent"/>
    <m/>
    <s v="6401 Basswood Dr Fortworth TX 76135"/>
    <s v="Checking"/>
    <m/>
    <n v="260"/>
    <n v="2019"/>
    <s v="2019-06"/>
  </r>
  <r>
    <x v="954"/>
    <s v="Exp-Repair/Security Deposit Transfer"/>
    <s v="Wells Fargo Deposit"/>
    <s v="WELLS FARGO IFI DDA TO DDAPPD ID: INTFITRVOS"/>
    <s v="Clean"/>
    <n v="1740"/>
    <s v="6401Basswood"/>
    <n v="886965909"/>
    <s v="PAG"/>
    <s v="VJ"/>
    <s v="A02 - Expense"/>
    <s v="Exp-Repair"/>
    <s v="Exp-Repair"/>
    <m/>
    <s v="6401 Basswood Dr Fortworth TX 76135"/>
    <s v="Checking"/>
    <m/>
    <n v="1740"/>
    <n v="2019"/>
    <s v="2019-06"/>
  </r>
  <r>
    <x v="955"/>
    <s v="Liab-Security/SODA Settlement Amanda"/>
    <s v="Payment by Check"/>
    <s v="CHECK # 1047"/>
    <s v="Clean"/>
    <n v="-1125"/>
    <s v="108Pagoda"/>
    <n v="2123674356"/>
    <s v="PAG"/>
    <s v="NG"/>
    <s v="A07 - Security Deposit"/>
    <s v="Liab-Security"/>
    <s v="Liab-Security"/>
    <m/>
    <s v="108 Pagoda Drive Anna TX 75409"/>
    <s v="Checking"/>
    <m/>
    <n v="1125"/>
    <n v="2019"/>
    <s v="2019-06"/>
  </r>
  <r>
    <x v="955"/>
    <s v="Exp-Repair/Ameritech Carpet Cleaning"/>
    <s v="Chase"/>
    <s v="Payment to Chase card ending in1715"/>
    <s v="Clean"/>
    <n v="-136"/>
    <s v="6401Basswood"/>
    <n v="886965909"/>
    <s v="PAG"/>
    <s v="VJ"/>
    <s v="A02 - Expense"/>
    <s v="Exp-Repair"/>
    <s v="Exp-Repair"/>
    <m/>
    <s v="6401 Basswood Dr Fortworth TX 76135"/>
    <s v="Checking"/>
    <m/>
    <n v="136"/>
    <n v="2019"/>
    <s v="2019-06"/>
  </r>
  <r>
    <x v="956"/>
    <s v="Fli-Expense/Insurance"/>
    <s v="Chase"/>
    <s v="Payment to Chase card ending in1715"/>
    <s v="Clean"/>
    <n v="-208"/>
    <s v="4445Cranwood"/>
    <n v="0"/>
    <s v="PAG"/>
    <s v="LLC"/>
    <s v="A10 - Flip"/>
    <s v="Flip-Rehab"/>
    <s v="Fli-Expense"/>
    <m/>
    <s v="4445 Cranwood Drive"/>
    <s v="Checking"/>
    <m/>
    <n v="208"/>
    <n v="2019"/>
    <s v="2019-06"/>
  </r>
  <r>
    <x v="957"/>
    <s v="Flip-Expense/Julian Delgado"/>
    <s v="Payment by Check"/>
    <s v="CHECK 1031"/>
    <s v="Clean"/>
    <n v="-2000"/>
    <s v="4445Cranwood"/>
    <n v="0"/>
    <s v="PAG"/>
    <s v="LLC"/>
    <s v="A10 - Flip"/>
    <s v="Flip-Rehab"/>
    <s v="Flip-Expense"/>
    <m/>
    <s v="4445 Cranwood Drive"/>
    <s v="Checking"/>
    <m/>
    <n v="2000"/>
    <n v="2019"/>
    <s v="2019-06"/>
  </r>
  <r>
    <x v="957"/>
    <s v="Flip-Expense/Electric William Gallo"/>
    <s v="Payment by Check"/>
    <s v="CHECK 1032"/>
    <s v="Clean"/>
    <n v="-400"/>
    <s v="4445Cranwood"/>
    <n v="0"/>
    <s v="PAG"/>
    <s v="LLC"/>
    <s v="A10 - Flip"/>
    <s v="Flip-Rehab"/>
    <s v="Flip-Expense"/>
    <m/>
    <s v="4445 Cranwood Drive"/>
    <s v="Checking"/>
    <m/>
    <n v="400"/>
    <n v="2019"/>
    <s v="2019-06"/>
  </r>
  <r>
    <x v="957"/>
    <s v="Fli-Expense/Check with Neeraj"/>
    <s v="Transfer"/>
    <s v="Online Transfer to CHK ...5031 transaction#: XXXXXX6614"/>
    <s v="Clean"/>
    <n v="-50"/>
    <s v="4445Cranwood"/>
    <n v="0"/>
    <s v="PAG"/>
    <s v="LLC"/>
    <s v="A10 - Flip"/>
    <s v="Flip-Rehab"/>
    <s v="Fli-Expense"/>
    <m/>
    <s v="4445 Cranwood Drive"/>
    <s v="Checking"/>
    <m/>
    <n v="50"/>
    <n v="2019"/>
    <s v="2019-06"/>
  </r>
  <r>
    <x v="957"/>
    <s v="Exp-Utilities/Water Bill"/>
    <s v="Payment by Check"/>
    <s v="CHECK 1091"/>
    <s v="Clean"/>
    <n v="-11.37"/>
    <s v="6401Basswood"/>
    <n v="886965909"/>
    <s v="PAG"/>
    <s v="VJ"/>
    <s v="A02 - Expense"/>
    <s v="Exp-Utilities"/>
    <s v="Exp-Utilities"/>
    <m/>
    <s v="6401 Basswood Dr Fortworth TX 76135"/>
    <s v="Checking"/>
    <m/>
    <n v="11.37"/>
    <n v="2019"/>
    <s v="2019-06"/>
  </r>
  <r>
    <x v="957"/>
    <s v="Flip-Expense/7417 Canuga Appraisal"/>
    <s v="Transfer"/>
    <s v="Online Transfer from CHK ...6571transaction#: XXXXXX6614"/>
    <s v="Clean"/>
    <n v="50"/>
    <s v="Common"/>
    <n v="710655031"/>
    <s v="NV"/>
    <s v="LLC"/>
    <s v="A10 - Flip"/>
    <s v="Flip-Rehab"/>
    <s v="Flip-Expense"/>
    <m/>
    <s v="Common Expenses"/>
    <s v="Checking"/>
    <m/>
    <n v="50"/>
    <n v="2019"/>
    <s v="2019-06"/>
  </r>
  <r>
    <x v="957"/>
    <s v="Rev-Rent/Jamesway"/>
    <s v="Zelle Transfer"/>
    <s v="QuickPay with Zelle payment fromMATTHEW SHELTON XXXXXX4668"/>
    <s v="Clean"/>
    <n v="510"/>
    <s v="Common"/>
    <n v="710655031"/>
    <s v="NV"/>
    <s v="LLC"/>
    <s v="A01 - Revenue"/>
    <s v="Rev-Rent"/>
    <s v="Rev-Rent"/>
    <m/>
    <s v="Common Expenses"/>
    <s v="Checking"/>
    <m/>
    <n v="510"/>
    <n v="2019"/>
    <s v="2019-06"/>
  </r>
  <r>
    <x v="958"/>
    <s v="Flip-Expense/Julian Delgado"/>
    <s v="Payment by Check"/>
    <s v="CHECK 1033"/>
    <s v="Clean"/>
    <n v="-1900"/>
    <s v="4445Cranwood"/>
    <n v="0"/>
    <s v="PAG"/>
    <s v="LLC"/>
    <s v="A10 - Flip"/>
    <s v="Flip-Rehab"/>
    <s v="Flip-Expense"/>
    <m/>
    <s v="4445 Cranwood Drive"/>
    <s v="Checking"/>
    <m/>
    <n v="1900"/>
    <n v="2019"/>
    <s v="2019-06"/>
  </r>
  <r>
    <x v="958"/>
    <s v="Rev-Rent"/>
    <s v="Deposit"/>
    <s v="DEPOSIT ID NUMBER XX0681"/>
    <s v="Clean"/>
    <n v="895"/>
    <s v="4909Jamesway"/>
    <n v="886968291"/>
    <s v="PAG"/>
    <s v="VJ"/>
    <s v="A01 - Revenue"/>
    <s v="Rev-Rent"/>
    <s v="Rev-Rent"/>
    <m/>
    <s v="4909 Jamesway Drive Fortworth TX 76135"/>
    <s v="Checking"/>
    <m/>
    <n v="895"/>
    <n v="2019"/>
    <s v="2019-06"/>
  </r>
  <r>
    <x v="959"/>
    <s v="Exp-Repair/Choice Home Warranty"/>
    <s v="QuickPay with Zelle to Neeraj Gupta JPMXX5501"/>
    <s v="QuickPay with Zelle payment to Neeraj Gupta JPMXXXXX5501"/>
    <s v="Clean"/>
    <n v="-50"/>
    <s v="6401Basswood"/>
    <n v="886965909"/>
    <s v="PAG"/>
    <s v="VJ"/>
    <s v="A02 - Expense"/>
    <s v="Exp-Repair"/>
    <s v="Exp-Repair"/>
    <m/>
    <s v="6401 Basswood Dr Fortworth TX 76135"/>
    <s v="Checking"/>
    <m/>
    <n v="50"/>
    <n v="2019"/>
    <s v="2019-06"/>
  </r>
  <r>
    <x v="959"/>
    <s v="Rev-Rent/Basswood"/>
    <s v="Square Transfer"/>
    <s v="Square Inc * Cash App TXXXXXXXX6861 CCD ID: XXXXXX9876"/>
    <s v="Clean"/>
    <n v="595"/>
    <s v="Common"/>
    <n v="710655031"/>
    <s v="NV"/>
    <s v="LLC"/>
    <s v="A01 - Revenue"/>
    <s v="Rev-Rent"/>
    <s v="Rev-Rent"/>
    <m/>
    <s v="Common Expenses"/>
    <s v="Checking"/>
    <m/>
    <n v="595"/>
    <n v="2019"/>
    <s v="2019-06"/>
  </r>
  <r>
    <x v="960"/>
    <s v="Flip-Expense/Justin Yard"/>
    <s v="QuickPay with Zelle payment to Justin Yard JPMXXXXX3653"/>
    <s v="QuickPay with Zelle payment to Justin Yard JPMXXXXX3653"/>
    <s v="Clean"/>
    <n v="-200"/>
    <s v="4445Cranwood"/>
    <n v="0"/>
    <s v="PAG"/>
    <s v="LLC"/>
    <s v="A10 - Flip"/>
    <s v="Flip-Rehab"/>
    <s v="Flip-Expense"/>
    <m/>
    <s v="4445 Cranwood Drive"/>
    <s v="Checking"/>
    <m/>
    <n v="200"/>
    <n v="2019"/>
    <s v="2019-06"/>
  </r>
  <r>
    <x v="960"/>
    <s v="Exp-Utilities/Water Bill"/>
    <s v="QuickPay with Zelle to Neeraj Gupta JPMXX8652"/>
    <s v="QuickPay with Zelle payment to Neeraj Gupta JPMXXXXX8652"/>
    <s v="Clean"/>
    <n v="-58.7"/>
    <s v="4909Jamesway"/>
    <n v="886968291"/>
    <s v="PAG"/>
    <s v="VJ"/>
    <s v="A02 - Expense"/>
    <s v="Exp-Utilities"/>
    <s v="Exp-Utilities"/>
    <m/>
    <s v="4909 Jamesway Drive Fortworth TX 76135"/>
    <s v="Checking"/>
    <m/>
    <n v="58.7"/>
    <n v="2019"/>
    <s v="2019-06"/>
  </r>
  <r>
    <x v="961"/>
    <s v="Flip-Expense/Ameritech"/>
    <s v="Chase"/>
    <s v="Payment to Chase card ending in1715"/>
    <s v="Clean"/>
    <n v="-460.07"/>
    <s v="4445Cranwood"/>
    <n v="0"/>
    <s v="PAG"/>
    <s v="LLC"/>
    <s v="A10 - Flip"/>
    <s v="Flip-Rehab"/>
    <s v="Flip-Expense"/>
    <m/>
    <s v="4445 Cranwood Drive"/>
    <s v="Checking"/>
    <m/>
    <n v="460.07"/>
    <n v="2019"/>
    <s v="2019-06"/>
  </r>
  <r>
    <x v="961"/>
    <s v="Flip-Expense/Justin Yard"/>
    <s v="QuickPay with Zelle payment to Justin Yard JPMXXXXX4160"/>
    <s v="QuickPay with Zelle payment to Justin Yard JPMXXXXX4160"/>
    <s v="Clean"/>
    <n v="-200"/>
    <s v="4445Cranwood"/>
    <n v="0"/>
    <s v="PAG"/>
    <s v="LLC"/>
    <s v="A10 - Flip"/>
    <s v="Flip-Rehab"/>
    <s v="Flip-Expense"/>
    <m/>
    <s v="4445 Cranwood Drive"/>
    <s v="Checking"/>
    <m/>
    <n v="200"/>
    <n v="2019"/>
    <s v="2019-06"/>
  </r>
  <r>
    <x v="961"/>
    <s v="Exp-Mgmt/TRULO"/>
    <s v="Transfer"/>
    <s v="Online Transfer XXXXXX9444 to Chase-Trulo-x8616 #####8616 transa"/>
    <s v="Clean"/>
    <n v="-200"/>
    <s v="4909Jamesway"/>
    <n v="886968291"/>
    <s v="PAG"/>
    <s v="VJ"/>
    <s v="A02 - Expense"/>
    <s v="Exp-Mgmt"/>
    <s v="W9-TRULO"/>
    <m/>
    <s v="4909 Jamesway Drive Fortworth TX 76135"/>
    <s v="Checking"/>
    <m/>
    <n v="200"/>
    <n v="2019"/>
    <s v="2019-06"/>
  </r>
  <r>
    <x v="961"/>
    <s v="Rev-Rent"/>
    <s v="Transfer"/>
    <s v="Online Transfer from CHK ...5031transaction#: XXXXXX0251"/>
    <s v="Clean"/>
    <n v="510"/>
    <s v="4909Jamesway"/>
    <n v="886968291"/>
    <s v="PAG"/>
    <s v="VJ"/>
    <s v="A01 - Revenue"/>
    <s v="Rev-Rent"/>
    <s v="Rev-Rent"/>
    <m/>
    <s v="4909 Jamesway Drive Fortworth TX 76135"/>
    <s v="Checking"/>
    <m/>
    <n v="510"/>
    <n v="2019"/>
    <s v="2019-06"/>
  </r>
  <r>
    <x v="961"/>
    <s v="Liab-Security/6401 Basswood"/>
    <s v="Transfer"/>
    <s v="Online Transfer XXXXXX6469 to WF-Pag-Sec Dep ######3312 transact"/>
    <s v="Clean"/>
    <n v="-1200"/>
    <s v="6401Basswood"/>
    <n v="886965909"/>
    <s v="PAG"/>
    <s v="VJ"/>
    <s v="A07 - Security Deposit"/>
    <s v="Liab-Security"/>
    <s v="Liab-Security"/>
    <m/>
    <s v="6401 Basswood Dr Fortworth TX 76135"/>
    <s v="Checking"/>
    <m/>
    <n v="1200"/>
    <n v="2019"/>
    <s v="2019-06"/>
  </r>
  <r>
    <x v="961"/>
    <s v="Exp-Insurance"/>
    <s v="State Auto Insurance Companies Payment"/>
    <s v="StateAutoCos InsPayment SAIINSXXXXX8955 WEB ID: XXXXXX6001"/>
    <s v="Clean"/>
    <n v="-205.79"/>
    <s v="6401Basswood"/>
    <n v="886965909"/>
    <s v="PAG"/>
    <s v="VJ"/>
    <s v="A02 - Expense"/>
    <s v="Exp-Insurance"/>
    <s v="Exp-Insurance"/>
    <m/>
    <s v="6401 Basswood Dr Fortworth TX 76135"/>
    <s v="Checking"/>
    <m/>
    <n v="205.79"/>
    <n v="2019"/>
    <s v="2019-06"/>
  </r>
  <r>
    <x v="961"/>
    <s v="Exp-Mgmt/TRULO"/>
    <s v="Transfer"/>
    <s v="Online Transfer XXXXXX9477 to Chase-Trulo-x8616 #####8616 transa"/>
    <s v="Clean"/>
    <n v="-200"/>
    <s v="6401Basswood"/>
    <n v="886965909"/>
    <s v="PAG"/>
    <s v="VJ"/>
    <s v="A02 - Expense"/>
    <s v="Exp-Mgmt"/>
    <s v="W9-TRULO"/>
    <m/>
    <s v="6401 Basswood Dr Fortworth TX 76135"/>
    <s v="Checking"/>
    <m/>
    <n v="200"/>
    <n v="2019"/>
    <s v="2019-06"/>
  </r>
  <r>
    <x v="961"/>
    <s v="Rev-Rent"/>
    <s v="Transfer"/>
    <s v="Online Transfer from CHK ...5031transaction#: XXXXXX5765"/>
    <s v="Clean"/>
    <n v="595"/>
    <s v="6401Basswood"/>
    <n v="886965909"/>
    <s v="PAG"/>
    <s v="VJ"/>
    <s v="A01 - Revenue"/>
    <s v="Rev-Rent"/>
    <s v="Rev-Rent"/>
    <m/>
    <s v="6401 Basswood Dr Fortworth TX 76135"/>
    <s v="Checking"/>
    <m/>
    <n v="595"/>
    <n v="2019"/>
    <s v="2019-06"/>
  </r>
  <r>
    <x v="961"/>
    <s v="Rev-Rent/Basswood"/>
    <s v="Transfer"/>
    <s v="Online Transfer to CHK ...5909 transaction#: XXXXXX5765"/>
    <s v="Clean"/>
    <n v="-595"/>
    <s v="Common"/>
    <n v="710655031"/>
    <s v="NV"/>
    <s v="LLC"/>
    <s v="A01 - Revenue"/>
    <s v="Rev-Rent"/>
    <s v="Rev-Rent"/>
    <m/>
    <s v="Common Expenses"/>
    <s v="Checking"/>
    <m/>
    <n v="595"/>
    <n v="2019"/>
    <s v="2019-06"/>
  </r>
  <r>
    <x v="961"/>
    <s v="Rev-Rent/Jamesway"/>
    <s v="Transfer"/>
    <s v="Online Transfer to CHK ...8291 transaction#: XXXXXX0251"/>
    <s v="Clean"/>
    <n v="-510"/>
    <s v="Common"/>
    <n v="710655031"/>
    <s v="NV"/>
    <s v="LLC"/>
    <s v="A01 - Revenue"/>
    <s v="Rev-Rent"/>
    <s v="Rev-Rent"/>
    <m/>
    <s v="Common Expenses"/>
    <s v="Checking"/>
    <m/>
    <n v="510"/>
    <n v="2019"/>
    <s v="2019-06"/>
  </r>
  <r>
    <x v="962"/>
    <s v="Rev-Rent"/>
    <s v="Deposit"/>
    <s v="eDeposit in Branch/Store 06/28/19 01:12:58 PM 2020 W UNIVERSITY DR MCKINNEY TX"/>
    <s v="Clean"/>
    <n v="1495"/>
    <s v="104Meadow"/>
    <n v="2123710218"/>
    <s v="MDW"/>
    <s v="VJ"/>
    <s v="A01 - Revenue"/>
    <s v="Rev-Rent"/>
    <s v="Rev-Rent"/>
    <m/>
    <s v="104 Meadow View Lane Anna TX 75409"/>
    <s v="Checking"/>
    <m/>
    <n v="1495"/>
    <n v="2019"/>
    <s v="2019-06"/>
  </r>
  <r>
    <x v="962"/>
    <s v="Rev-Interest"/>
    <s v="Interest"/>
    <s v="INTEREST PAYMENT"/>
    <s v="Clean"/>
    <n v="0.03"/>
    <s v="108PagodaSavings"/>
    <n v="0"/>
    <s v="PAG"/>
    <s v="LLC"/>
    <s v="A01 - Revenue"/>
    <s v="Rev-Interest"/>
    <s v="Rev-Interest"/>
    <m/>
    <s v="108 Pagoda Drive Anna TX 75409"/>
    <s v="Savings"/>
    <m/>
    <n v="0.03"/>
    <n v="2019"/>
    <s v="2019-06"/>
  </r>
  <r>
    <x v="962"/>
    <s v="Rev-Interest"/>
    <s v="Interest"/>
    <s v="INTEREST PAYMENT"/>
    <s v="Clean"/>
    <n v="0.02"/>
    <s v="116MeadowSavings"/>
    <n v="7123691524"/>
    <s v="MDW"/>
    <s v="PG"/>
    <s v="A01 - Revenue"/>
    <s v="Rev-Interest"/>
    <s v="Rev-Interest"/>
    <m/>
    <s v="116 Meadow View Lane Anna TX 75409"/>
    <s v="Savings"/>
    <m/>
    <n v="0.02"/>
    <n v="2019"/>
    <s v="2019-06"/>
  </r>
  <r>
    <x v="962"/>
    <s v="Rev-Interest"/>
    <s v="Interest"/>
    <s v="INTEREST PAYMENT"/>
    <s v="Clean"/>
    <n v="0.03"/>
    <s v="1905MorningSavings"/>
    <n v="0"/>
    <s v="MDW"/>
    <s v="VJ"/>
    <s v="A01 - Revenue"/>
    <s v="Rev-Interest"/>
    <s v="Rev-Interest"/>
    <m/>
    <s v="1905 Morning Dove Aubrey TX 76227"/>
    <s v="Savings"/>
    <m/>
    <n v="0.03"/>
    <n v="2019"/>
    <s v="2019-06"/>
  </r>
  <r>
    <x v="962"/>
    <s v="Flip-Expense/Julian Delgado"/>
    <s v="Payment by Check"/>
    <s v="CHECK 1035"/>
    <s v="Clean"/>
    <n v="-2800"/>
    <s v="4445Cranwood"/>
    <n v="0"/>
    <s v="PAG"/>
    <s v="LLC"/>
    <s v="A10 - Flip"/>
    <s v="Flip-Rehab"/>
    <s v="Flip-Expense"/>
    <m/>
    <s v="4445 Cranwood Drive"/>
    <s v="Checking"/>
    <m/>
    <n v="2800"/>
    <n v="2019"/>
    <s v="2019-06"/>
  </r>
  <r>
    <x v="962"/>
    <s v="Flip-Expense/Ameritech"/>
    <s v="Chase"/>
    <s v="Payment to Chase card ending in1715"/>
    <s v="Clean"/>
    <n v="-588.04"/>
    <s v="4445Cranwood"/>
    <n v="0"/>
    <s v="PAG"/>
    <s v="LLC"/>
    <s v="A10 - Flip"/>
    <s v="Flip-Rehab"/>
    <s v="Flip-Expense"/>
    <m/>
    <s v="4445 Cranwood Drive"/>
    <s v="Checking"/>
    <m/>
    <n v="588.04"/>
    <n v="2019"/>
    <s v="2019-06"/>
  </r>
  <r>
    <x v="962"/>
    <s v="Flip-Expense/Julian Delgado"/>
    <s v="Payment by Check"/>
    <s v="CHECK 1034"/>
    <s v="Clean"/>
    <n v="-558.6"/>
    <s v="4445Cranwood"/>
    <n v="0"/>
    <s v="PAG"/>
    <s v="LLC"/>
    <s v="A10 - Flip"/>
    <s v="Flip-Rehab"/>
    <s v="Flip-Expense"/>
    <m/>
    <s v="4445 Cranwood Drive"/>
    <s v="Checking"/>
    <m/>
    <n v="558.6"/>
    <n v="2019"/>
    <s v="2019-06"/>
  </r>
  <r>
    <x v="962"/>
    <s v="Flip-Expense/Justin Yard"/>
    <s v="QuickPay with Zelle payment to Justin Yard JPMXXXXX2492"/>
    <s v="QuickPay with Zelle payment to Justin Yard JPMXXXXX2492"/>
    <s v="Clean"/>
    <n v="-50"/>
    <s v="4445Cranwood"/>
    <n v="0"/>
    <s v="PAG"/>
    <s v="LLC"/>
    <s v="A10 - Flip"/>
    <s v="Flip-Rehab"/>
    <s v="Flip-Expense"/>
    <m/>
    <s v="4445 Cranwood Drive"/>
    <s v="Checking"/>
    <m/>
    <n v="50"/>
    <n v="2019"/>
    <s v="2019-06"/>
  </r>
  <r>
    <x v="962"/>
    <s v="Rev-Rent/Jamesway"/>
    <s v="Zelle Transfer"/>
    <s v="QuickPay with Zelle payment fromMATTHEW SHELTON XXXXXX4034"/>
    <s v="Clean"/>
    <n v="510"/>
    <s v="Common"/>
    <n v="710655031"/>
    <s v="NV"/>
    <s v="LLC"/>
    <s v="A01 - Revenue"/>
    <s v="Rev-Rent"/>
    <s v="Rev-Rent"/>
    <m/>
    <s v="Common Expenses"/>
    <s v="Checking"/>
    <m/>
    <n v="510"/>
    <n v="2019"/>
    <s v="2019-06"/>
  </r>
  <r>
    <x v="962"/>
    <s v="Rev-Rent/Basswood"/>
    <s v="Square Transfer"/>
    <s v="Square Inc * Cash App TXXXXXXXX8684 CCD ID: XXXXXX9876"/>
    <s v="Clean"/>
    <n v="845"/>
    <s v="Common"/>
    <n v="710655031"/>
    <s v="NV"/>
    <s v="LLC"/>
    <s v="A01 - Revenue"/>
    <s v="Rev-Rent"/>
    <s v="Rev-Rent"/>
    <m/>
    <s v="Common Expenses"/>
    <s v="Checking"/>
    <m/>
    <n v="845"/>
    <n v="2019"/>
    <s v="2019-06"/>
  </r>
  <r>
    <x v="962"/>
    <s v="Rev-Interest"/>
    <s v="Interest"/>
    <s v="INTEREST PAYMENT"/>
    <s v="Clean"/>
    <n v="0.62"/>
    <s v="PagodaSecurity"/>
    <n v="1124223312"/>
    <s v="PAG"/>
    <s v="LLC"/>
    <s v="A01 - Revenue"/>
    <s v="Rev-Interest"/>
    <s v="Rev-Interest"/>
    <m/>
    <s v="Pagoda Security Deposit"/>
    <s v="Savings"/>
    <m/>
    <n v="0.62"/>
    <n v="2019"/>
    <s v="2019-06"/>
  </r>
  <r>
    <x v="962"/>
    <s v="Rev-Interest"/>
    <s v="Interest"/>
    <s v="INTEREST PAYMENT"/>
    <s v="Clean"/>
    <n v="2.89"/>
    <s v="Partnership"/>
    <n v="2113481242"/>
    <s v="NV"/>
    <s v="LLC"/>
    <s v="A01 - Revenue"/>
    <s v="Rev-Interest"/>
    <s v="Rev-Interest"/>
    <m/>
    <s v="Neeraj Vivek Partnership"/>
    <s v="Savings"/>
    <m/>
    <n v="2.89"/>
    <n v="2019"/>
    <s v="2019-06"/>
  </r>
  <r>
    <x v="963"/>
    <s v="Exp-Mgmt/TRULO"/>
    <s v="JPMorgan Transfer"/>
    <s v="RECURRING TRANSFER TO JPMORGAN CHASE BANK, N.A. CHK XXXXX8616 N. GUPTA REF #FP06GT868Q 104MV TO TRULO PROPERTY MANAGEMENT"/>
    <s v="Clean"/>
    <n v="-75"/>
    <s v="104Meadow"/>
    <n v="2123710218"/>
    <s v="MDW"/>
    <s v="VJ"/>
    <s v="A02 - Expense"/>
    <s v="Exp-Mgmt"/>
    <s v="W9-TRULO"/>
    <m/>
    <s v="104 Meadow View Lane Anna TX 75409"/>
    <s v="Checking"/>
    <m/>
    <n v="75"/>
    <n v="2019"/>
    <s v="2019-07"/>
  </r>
  <r>
    <x v="963"/>
    <s v="Exp-Mgmt/TRULO"/>
    <s v="JPMorgan Transfer"/>
    <s v="RECURRING TRANSFER TO JPMORGAN CHASE BANK, N.A. CHK XXXXX8616 N. GUPTA REF #FP06GRHYXB 108MV TO TRULO PROPERTY MANAGEMENT"/>
    <s v="Clean"/>
    <n v="-75"/>
    <s v="108Meadow"/>
    <n v="3123666335"/>
    <s v="MDW"/>
    <s v="PG"/>
    <s v="A02 - Expense"/>
    <s v="Exp-Mgmt"/>
    <s v="W9-TRULO"/>
    <m/>
    <s v="108 Meadow View Lane Anna TX 75409"/>
    <s v="Checking"/>
    <m/>
    <n v="75"/>
    <n v="2019"/>
    <s v="2019-07"/>
  </r>
  <r>
    <x v="963"/>
    <s v="Rev-Rent"/>
    <s v="Deposit"/>
    <s v="ATM CHECK DEPOSIT ON 07/01 CAMERON CROSSING MCKINNEY, TX TX XXX1445 ATM ID 9882C CARD 5539"/>
    <s v="Clean"/>
    <n v="1595"/>
    <s v="108Meadow"/>
    <n v="3123666335"/>
    <s v="MDW"/>
    <s v="PG"/>
    <s v="A01 - Revenue"/>
    <s v="Rev-Rent"/>
    <s v="Rev-Rent"/>
    <m/>
    <s v="108 Meadow View Lane Anna TX 75409"/>
    <s v="Checking"/>
    <m/>
    <n v="1595"/>
    <n v="2019"/>
    <s v="2019-07"/>
  </r>
  <r>
    <x v="963"/>
    <s v="Transfer-Checking"/>
    <s v="Transfer"/>
    <s v="RECURRING TRANSFER TO PAGODA HOMES LLC REF #OP06GT56GZ BUSINESS MARKET RATE SAVINGS PAGODA CHK TO SAV"/>
    <s v="Clean"/>
    <n v="-150"/>
    <s v="108Pagoda"/>
    <n v="2123674356"/>
    <s v="PAG"/>
    <s v="NG"/>
    <s v="A05 - Bank Transfer"/>
    <s v="Transfer"/>
    <s v="Transfer-Checking"/>
    <m/>
    <s v="108 Pagoda Drive Anna TX 75409"/>
    <s v="Checking"/>
    <m/>
    <n v="150"/>
    <n v="2019"/>
    <s v="2019-07"/>
  </r>
  <r>
    <x v="963"/>
    <s v="Exp-Mgmt/TRULO"/>
    <s v="JPMorgan Transfer"/>
    <s v="RECURRING TRANSFER TO JPMORGAN CHASE BANK, N.A. CHK XXXXX8616 N. GUPTA REF #FP06GRLDXM TRULO PROPERTY MANAGEMENT MONTHLY FEE"/>
    <s v="Clean"/>
    <n v="-75"/>
    <s v="108Pagoda"/>
    <n v="2123674356"/>
    <s v="PAG"/>
    <s v="NG"/>
    <s v="A02 - Expense"/>
    <s v="Exp-Mgmt"/>
    <s v="W9-TRULO"/>
    <m/>
    <s v="108 Pagoda Drive Anna TX 75409"/>
    <s v="Checking"/>
    <m/>
    <n v="75"/>
    <n v="2019"/>
    <s v="2019-07"/>
  </r>
  <r>
    <x v="963"/>
    <s v="Exp-Insurance/ASI"/>
    <s v="Deposit"/>
    <s v="MOBILE DEPOSIT : REF NUMBER :XXXXXXXX9683"/>
    <s v="Clean"/>
    <n v="6424.37"/>
    <s v="108Pagoda"/>
    <n v="2123674356"/>
    <s v="PAG"/>
    <s v="NG"/>
    <s v="A02 - Expense"/>
    <s v="Exp-Insurance"/>
    <s v="Exp-Insurance"/>
    <m/>
    <s v="108 Pagoda Drive Anna TX 75409"/>
    <s v="Checking"/>
    <m/>
    <n v="6424.37"/>
    <n v="2019"/>
    <s v="2019-07"/>
  </r>
  <r>
    <x v="963"/>
    <s v="Transfer-Savings"/>
    <s v="Deposit"/>
    <s v="RECURRING TRANSFER FROM PAGODA HOMES LLC REF #OP06GT56GZ BUSINESS CHECKING PAGODA CHK TO SAV"/>
    <s v="Clean"/>
    <n v="150"/>
    <s v="108PagodaSavings"/>
    <n v="0"/>
    <s v="PAG"/>
    <s v="LLC"/>
    <s v="A05 - Bank Transfer"/>
    <s v="Transfer"/>
    <s v="Transfer-Savings"/>
    <m/>
    <s v="108 Pagoda Drive Anna TX 75409"/>
    <s v="Savings"/>
    <m/>
    <n v="150"/>
    <n v="2019"/>
    <s v="2019-07"/>
  </r>
  <r>
    <x v="963"/>
    <s v="Exp-Mgmt/TRULO"/>
    <s v="JPMorgan Transfer"/>
    <s v="RECURRING TRANSFER TO JPMORGAN CHASE BANK, N.A. CHK XXXXX8616 N. GUPTA REF #FP06GSS2VH BREWER TO TRULO PROPERTY MANAGEMENT"/>
    <s v="Clean"/>
    <n v="-75"/>
    <s v="1117Brewer"/>
    <n v="8320442620"/>
    <s v="MDW"/>
    <s v="PG"/>
    <s v="A02 - Expense"/>
    <s v="Exp-Mgmt"/>
    <s v="W9-TRULO"/>
    <m/>
    <s v="1117 Brewer Dr. Cedar Hill, TX 75104"/>
    <s v="Checking"/>
    <m/>
    <n v="75"/>
    <n v="2019"/>
    <s v="2019-07"/>
  </r>
  <r>
    <x v="963"/>
    <s v="Exp-Mortgage"/>
    <s v="Dovenmuehle Mortgage Home Loan/Mortgage"/>
    <s v="DOVENMUEHLE MTG MORTG PYMT XXXXXX1637 WEB ID: XXXXXX5132"/>
    <s v="Clean"/>
    <n v="-675.63"/>
    <s v="114Sidney"/>
    <n v="371052603"/>
    <s v="MDW"/>
    <s v="PG"/>
    <s v="A02 - Expense"/>
    <s v="Exp-Mortgage"/>
    <s v="Exp-Mortgage"/>
    <m/>
    <s v="114 Sidney Drive Red Oak TX 75154"/>
    <s v="Checking"/>
    <m/>
    <n v="675.63"/>
    <n v="2019"/>
    <s v="2019-07"/>
  </r>
  <r>
    <x v="963"/>
    <s v="Exp-Mgmt/TRULO Double Withdrawal"/>
    <s v="QuickPay with Zelle to Trulo Property Management LLC 828"/>
    <s v="QuickPay with Zelle payment to Trulo Property Management LLC 828"/>
    <s v="Clean"/>
    <n v="-75"/>
    <s v="114Sidney"/>
    <n v="371052603"/>
    <s v="MDW"/>
    <s v="PG"/>
    <s v="A02 - Expense"/>
    <s v="Exp-Mgmt"/>
    <s v="W9-TRULO"/>
    <m/>
    <s v="114 Sidney Drive Red Oak TX 75154"/>
    <s v="Checking"/>
    <m/>
    <n v="75"/>
    <n v="2019"/>
    <s v="2019-07"/>
  </r>
  <r>
    <x v="963"/>
    <s v="Exp-Mgmt/TRULO Double Withdrawal"/>
    <s v="QuickPay with Zelle to Trulo Property Management LLC 828"/>
    <s v="QuickPay with Zelle payment to Trulo Property Management LLC 828"/>
    <s v="Clean"/>
    <n v="-75"/>
    <s v="114Sidney"/>
    <n v="371052603"/>
    <s v="MDW"/>
    <s v="PG"/>
    <s v="A02 - Expense"/>
    <s v="Exp-Mgmt"/>
    <s v="W9-TRULO"/>
    <m/>
    <s v="114 Sidney Drive Red Oak TX 75154"/>
    <s v="Checking"/>
    <m/>
    <n v="75"/>
    <n v="2019"/>
    <s v="2019-07"/>
  </r>
  <r>
    <x v="963"/>
    <s v="Exp-Mgmt/TRULO"/>
    <s v="JPMorgan Transfer"/>
    <s v="RECURRING TRANSFER TO JPMORGAN CHASE BANK, N.A. CHK XXXXX8616 N. GUPTA REF #FP06GS4RB8 116MV TO TRULO PROPERTY MANAGEMENT"/>
    <s v="Clean"/>
    <n v="-75"/>
    <s v="116Meadow"/>
    <n v="3123680344"/>
    <s v="MDW"/>
    <s v="PG"/>
    <s v="A02 - Expense"/>
    <s v="Exp-Mgmt"/>
    <s v="W9-TRULO"/>
    <m/>
    <s v="116 Meadow View Lane Anna TX 75409"/>
    <s v="Checking"/>
    <m/>
    <n v="75"/>
    <n v="2019"/>
    <s v="2019-07"/>
  </r>
  <r>
    <x v="963"/>
    <s v="Exp-Mgmt/TRULO"/>
    <s v="JPMorgan Transfer"/>
    <s v="RECURRING TRANSFER TO JPMORGAN CHASE BANK, N.A. CHK XXXXX8616 N. GUPTA REF #FP06GS98YH ROSEMON TO TRULO PROPERTY MANAGEMENT"/>
    <s v="Clean"/>
    <n v="-150"/>
    <s v="1316Rosemon"/>
    <n v="3123788147"/>
    <s v="PAG"/>
    <s v="VJ"/>
    <s v="A02 - Expense"/>
    <s v="Exp-Mgmt"/>
    <s v="W9-TRULO"/>
    <m/>
    <s v="1316 Rosemon Avenue Carrolton TX 75006"/>
    <s v="Checking"/>
    <m/>
    <n v="150"/>
    <n v="2019"/>
    <s v="2019-07"/>
  </r>
  <r>
    <x v="963"/>
    <s v="Rev-Rent"/>
    <s v="Deposit"/>
    <s v="eDeposit in Branch/Store 06/29/19 10:08:40 AM 3701 BELT LINE RD ADDISON TX"/>
    <s v="Clean"/>
    <n v="1395"/>
    <s v="1316Rosemon"/>
    <n v="3123788147"/>
    <s v="PAG"/>
    <s v="VJ"/>
    <s v="A01 - Revenue"/>
    <s v="Rev-Rent"/>
    <s v="Rev-Rent"/>
    <m/>
    <s v="1316 Rosemon Avenue Carrolton TX 75006"/>
    <s v="Checking"/>
    <m/>
    <n v="1395"/>
    <n v="2019"/>
    <s v="2019-07"/>
  </r>
  <r>
    <x v="963"/>
    <s v="Liab-Security/1495 SD + 500 rent"/>
    <s v="Deposit"/>
    <s v="ATM CHECK DEPOSIT ON 06/29 8988 PRESTON RD FRISCO TX XXX7089 ATM ID 0241B CARD 0544"/>
    <s v="Clean"/>
    <n v="1995"/>
    <s v="1316Rosemon"/>
    <n v="3123788147"/>
    <s v="PAG"/>
    <s v="VJ"/>
    <s v="A07 - Security Deposit"/>
    <s v="Liab-Security"/>
    <s v="Liab-Security"/>
    <m/>
    <s v="1316 Rosemon Avenue Carrolton TX 75006"/>
    <s v="Checking"/>
    <m/>
    <n v="1995"/>
    <n v="2019"/>
    <s v="2019-07"/>
  </r>
  <r>
    <x v="963"/>
    <s v="Exp-Mgmt/TRULO"/>
    <s v="JPMorgan Transfer"/>
    <s v="RECURRING TRANSFER TO JPMORGAN CHASE BANK, N.A. CHK XXXXX8616 N. GUPTA REF #FP06GRZV3H NEWTON TO TRULO PROPERTY MANAGEMENT"/>
    <s v="Clean"/>
    <n v="-75"/>
    <s v="1342Newton"/>
    <n v="3123752192"/>
    <s v="PAG"/>
    <s v="PG"/>
    <s v="A02 - Expense"/>
    <s v="Exp-Mgmt"/>
    <s v="W9-TRULO"/>
    <m/>
    <s v="1342 Newton Dr Cedar Hill TX 75115"/>
    <s v="Checking"/>
    <m/>
    <n v="75"/>
    <n v="2019"/>
    <s v="2019-07"/>
  </r>
  <r>
    <x v="963"/>
    <s v="Rev-Rent"/>
    <s v="Deposit"/>
    <s v="DEPOSIT MADE IN A BRANCH/STORE #XXXXX3493"/>
    <s v="Clean"/>
    <n v="1495"/>
    <s v="1342Newton"/>
    <n v="3123752192"/>
    <s v="PAG"/>
    <s v="PG"/>
    <s v="A01 - Revenue"/>
    <s v="Rev-Rent"/>
    <s v="Rev-Rent"/>
    <m/>
    <s v="1342 Newton Dr Cedar Hill TX 75115"/>
    <s v="Checking"/>
    <m/>
    <n v="1495"/>
    <n v="2019"/>
    <s v="2019-07"/>
  </r>
  <r>
    <x v="963"/>
    <s v="Transfer-Checking"/>
    <s v="Transfer"/>
    <s v="RECURRING TRANSFER TO MEADOW VIEW HOMES LLC BUSINESS MARKET RATE SAVINGS REF #OP06GRJ385 XXXXXX3606"/>
    <s v="Clean"/>
    <n v="-150"/>
    <s v="1905Morning"/>
    <n v="2120678228"/>
    <s v="MDW"/>
    <s v="VJ"/>
    <s v="A05 - Bank Transfer"/>
    <s v="Transfer"/>
    <s v="Transfer-Checking"/>
    <m/>
    <s v="1905 Morning Dove Aubrey TX 76227"/>
    <s v="Checking"/>
    <m/>
    <n v="150"/>
    <n v="2019"/>
    <s v="2019-07"/>
  </r>
  <r>
    <x v="963"/>
    <s v="Exp-Mgmt/TRULO"/>
    <s v="JPMorgan Transfer"/>
    <s v="RECURRING TRANSFER TO JPMORGAN CHASE BANK, N.A. CHK XXXXX8616 N. GUPTA REF #FP06GSFHL4 MORNDOVE TO TRULO MONTHLY PAYMENT"/>
    <s v="Clean"/>
    <n v="-75"/>
    <s v="1905Morning"/>
    <n v="2120678228"/>
    <s v="MDW"/>
    <s v="VJ"/>
    <s v="A02 - Expense"/>
    <s v="Exp-Mgmt"/>
    <s v="W9-TRULO"/>
    <m/>
    <s v="1905 Morning Dove Aubrey TX 76227"/>
    <s v="Checking"/>
    <m/>
    <n v="75"/>
    <n v="2019"/>
    <s v="2019-07"/>
  </r>
  <r>
    <x v="963"/>
    <s v="Rev-Rent"/>
    <s v="94 Fm Frisco Deposit"/>
    <s v="ATM CHECK DEPOSIT ON 07/01 X2066 FM 423 FRISCO TX XXX1310 ATM ID 9895C CARD 8399"/>
    <s v="Clean"/>
    <n v="1675"/>
    <s v="1905Morning"/>
    <n v="2120678228"/>
    <s v="MDW"/>
    <s v="VJ"/>
    <s v="A01 - Revenue"/>
    <s v="Rev-Rent"/>
    <s v="Rev-Rent"/>
    <m/>
    <s v="1905 Morning Dove Aubrey TX 76227"/>
    <s v="Checking"/>
    <m/>
    <n v="1675"/>
    <n v="2019"/>
    <s v="2019-07"/>
  </r>
  <r>
    <x v="963"/>
    <s v="Transfer-Savings"/>
    <s v="Deposit"/>
    <s v="RECURRING TRANSFER FROM MEADOW VIEW HOMES LLC BUSINESS CHECKING REF #OP06GRJ385 XXXXXX8228"/>
    <s v="Clean"/>
    <n v="150"/>
    <s v="1905MorningSavings"/>
    <n v="0"/>
    <s v="MDW"/>
    <s v="VJ"/>
    <s v="A05 - Bank Transfer"/>
    <s v="Transfer"/>
    <s v="Transfer-Savings"/>
    <m/>
    <s v="1905 Morning Dove Aubrey TX 76227"/>
    <s v="Savings"/>
    <m/>
    <n v="150"/>
    <n v="2019"/>
    <s v="2019-07"/>
  </r>
  <r>
    <x v="963"/>
    <s v="Flip-Expense/Electric William"/>
    <s v="QuickPay with Zelle to William Electrician Julian JPM245"/>
    <s v="QuickPay with Zelle payment to William Electrician Julian JPM245"/>
    <s v="Clean"/>
    <n v="-470"/>
    <s v="4445Cranwood"/>
    <n v="0"/>
    <s v="PAG"/>
    <s v="LLC"/>
    <s v="A10 - Flip"/>
    <s v="Flip-Rehab"/>
    <s v="Flip-Expense"/>
    <m/>
    <s v="4445 Cranwood Drive"/>
    <s v="Checking"/>
    <m/>
    <n v="470"/>
    <n v="2019"/>
    <s v="2019-07"/>
  </r>
  <r>
    <x v="963"/>
    <s v="Exp-Mortgage"/>
    <s v="Chase"/>
    <s v="JPMORGAN CHASE CHASE ACHPPD ID: XXXXXX8113"/>
    <s v="Clean"/>
    <n v="-1118.25"/>
    <s v="4909Jamesway"/>
    <n v="886968291"/>
    <s v="PAG"/>
    <s v="VJ"/>
    <s v="A02 - Expense"/>
    <s v="Exp-Mortgage"/>
    <s v="Exp-Mortgage"/>
    <m/>
    <s v="4909 Jamesway Drive Fortworth TX 76135"/>
    <s v="Checking"/>
    <m/>
    <n v="1118.25"/>
    <n v="2019"/>
    <s v="2019-07"/>
  </r>
  <r>
    <x v="963"/>
    <s v="Liab-Security/6401 Basswood"/>
    <s v="Transfer"/>
    <s v="JPMorgan Chase Ext Trnsfr XXXXXX XXXXXX6469 PAGODA HOMES LLC"/>
    <s v="Clean"/>
    <n v="1200"/>
    <s v="6401Basswood"/>
    <n v="886965909"/>
    <s v="PAG"/>
    <s v="VJ"/>
    <s v="A07 - Security Deposit"/>
    <s v="Liab-Security"/>
    <s v="Liab-Security"/>
    <m/>
    <s v="6401 Basswood Dr Fortworth TX 76135"/>
    <s v="Checking"/>
    <m/>
    <n v="1200"/>
    <n v="2019"/>
    <s v="2019-07"/>
  </r>
  <r>
    <x v="963"/>
    <s v="Exp-Mortgage"/>
    <s v="Freedom Mortgage Home Loan/Mortgage"/>
    <s v="FREEDOM MTG PYMTS XXXXXX XXXXXX8615 PARUL GUPTA"/>
    <s v="Clean"/>
    <n v="-427.93"/>
    <s v="711Parks"/>
    <n v="3123859963"/>
    <s v="PAG"/>
    <s v="PG"/>
    <s v="A02 - Expense"/>
    <s v="Exp-Mortgage"/>
    <s v="Exp-Mortgage"/>
    <m/>
    <s v="711 S Parks Dr. Desoto TX 75105"/>
    <s v="Checking"/>
    <m/>
    <n v="427.93"/>
    <n v="2019"/>
    <s v="2019-07"/>
  </r>
  <r>
    <x v="963"/>
    <s v="Exp-Mgmt/TRULO"/>
    <s v="JPMorgan Transfer"/>
    <s v="RECURRING TRANSFER TO JPMORGAN CHASE BANK, N.A. CHK XXXXX8616 N. GUPTA REF #FP06GQZ24M PARKS TO TRULO PROPERTY MANAGEMENT"/>
    <s v="Clean"/>
    <n v="-75"/>
    <s v="711Parks"/>
    <n v="3123859963"/>
    <s v="PAG"/>
    <s v="PG"/>
    <s v="A02 - Expense"/>
    <s v="Exp-Mgmt"/>
    <s v="W9-TRULO"/>
    <m/>
    <s v="711 S Parks Dr. Desoto TX 75105"/>
    <s v="Checking"/>
    <m/>
    <n v="75"/>
    <n v="2019"/>
    <s v="2019-07"/>
  </r>
  <r>
    <x v="963"/>
    <s v="Exp-Mgmt/TRULO"/>
    <s v="JPMorgan Transfer"/>
    <s v="RECURRING TRANSFER TO JPMORGAN CHASE BANK, N.A. CHK XXXXX8616 N. GUPTA REF #FP06GSB8M3 WINTERGREEN TO TRULO PROPERTY MANAGEMENT"/>
    <s v="Clean"/>
    <n v="-75"/>
    <s v="874Wintergreen"/>
    <n v="8320478665"/>
    <s v="PAG"/>
    <s v="VJ"/>
    <s v="A02 - Expense"/>
    <s v="Exp-Mgmt"/>
    <s v="W9-TRULO"/>
    <m/>
    <s v="874 W Wintergreen Road Lancaster TX 75134"/>
    <s v="Checking"/>
    <m/>
    <n v="75"/>
    <n v="2019"/>
    <s v="2019-07"/>
  </r>
  <r>
    <x v="963"/>
    <s v="Rev-Rent"/>
    <s v="Deposit"/>
    <s v="DEPOSIT MADE IN A BRANCH/STORE #XXXXX1835"/>
    <s v="Clean"/>
    <n v="1400"/>
    <s v="874Wintergreen"/>
    <n v="8320478665"/>
    <s v="PAG"/>
    <s v="VJ"/>
    <s v="A01 - Revenue"/>
    <s v="Rev-Rent"/>
    <s v="Rev-Rent"/>
    <m/>
    <s v="874 W Wintergreen Road Lancaster TX 75134"/>
    <s v="Checking"/>
    <m/>
    <n v="1400"/>
    <n v="2019"/>
    <s v="2019-07"/>
  </r>
  <r>
    <x v="963"/>
    <s v="Rev-Rent/Basswood"/>
    <s v="Zelle Transfer"/>
    <s v="QuickPay with Zelle payment fromMANISH KEDARE COFJGQ9JM6OA"/>
    <s v="Clean"/>
    <n v="895"/>
    <s v="Common"/>
    <n v="710655031"/>
    <s v="NV"/>
    <s v="LLC"/>
    <s v="A01 - Revenue"/>
    <s v="Rev-Rent"/>
    <s v="Rev-Rent"/>
    <m/>
    <s v="Common Expenses"/>
    <s v="Checking"/>
    <m/>
    <n v="895"/>
    <n v="2019"/>
    <s v="2019-07"/>
  </r>
  <r>
    <x v="963"/>
    <s v="Rev-Rent/Jamesway"/>
    <s v="Zelle Transfer"/>
    <s v="QuickPay with Zelle payment fromCHANDA L FERRELL XXXXXX1310"/>
    <s v="Clean"/>
    <n v="895"/>
    <s v="Common"/>
    <n v="710655031"/>
    <s v="NV"/>
    <s v="LLC"/>
    <s v="A01 - Revenue"/>
    <s v="Rev-Rent"/>
    <s v="Rev-Rent"/>
    <m/>
    <s v="Common Expenses"/>
    <s v="Checking"/>
    <m/>
    <n v="895"/>
    <n v="2019"/>
    <s v="2019-07"/>
  </r>
  <r>
    <x v="964"/>
    <s v="Exp-Mortgage"/>
    <s v="JPMORGAN CHASE CHASE ACH XXXXXX XXXXXX1801 PARUL GUPTA"/>
    <s v="JPMORGAN CHASE CHASE ACH XXXXXX XXXXXX1801 PARUL GUPTA"/>
    <s v="Clean"/>
    <n v="-496.61"/>
    <s v="108Meadow"/>
    <n v="3123666335"/>
    <s v="MDW"/>
    <s v="PG"/>
    <s v="A02 - Expense"/>
    <s v="Exp-Mortgage"/>
    <s v="Exp-Mortgage"/>
    <m/>
    <s v="108 Meadow View Lane Anna TX 75409"/>
    <s v="Checking"/>
    <m/>
    <n v="496.61"/>
    <n v="2019"/>
    <s v="2019-07"/>
  </r>
  <r>
    <x v="964"/>
    <s v="Exp-Mortgage"/>
    <s v="RoundPoint Mortgage Servicing Corporation"/>
    <s v="BUSINESS TO BUSINESS ACH RoundPoint MT S ROUNDPOINT XXXXXX XXXXXX2553 PAGODAHOMES LLC"/>
    <s v="Clean"/>
    <n v="-467.03"/>
    <s v="108Pagoda"/>
    <n v="2123674356"/>
    <s v="PAG"/>
    <s v="NG"/>
    <s v="A02 - Expense"/>
    <s v="Exp-Mortgage"/>
    <s v="Exp-Mortgage"/>
    <m/>
    <s v="108 Pagoda Drive Anna TX 75409"/>
    <s v="Checking"/>
    <m/>
    <n v="467.03"/>
    <n v="2019"/>
    <s v="2019-07"/>
  </r>
  <r>
    <x v="964"/>
    <s v="Rev-Rent"/>
    <s v="Deposit"/>
    <s v="DEPOSIT MADE IN A BRANCH/STORE #XXXXX3722"/>
    <s v="Clean"/>
    <n v="1625"/>
    <s v="1117Brewer"/>
    <n v="8320442620"/>
    <s v="MDW"/>
    <s v="PG"/>
    <s v="A01 - Revenue"/>
    <s v="Rev-Rent"/>
    <s v="Rev-Rent"/>
    <m/>
    <s v="1117 Brewer Dr. Cedar Hill, TX 75104"/>
    <s v="Checking"/>
    <m/>
    <n v="1625"/>
    <n v="2019"/>
    <s v="2019-07"/>
  </r>
  <r>
    <x v="964"/>
    <s v="Exp-Insurance"/>
    <s v="Wells Fargo Credit Card Payment"/>
    <s v="WELLS FARGO CARD CCPYMT XXXXXXXXXX5034 WEB ID: XXXXXX0794"/>
    <s v="Clean"/>
    <n v="-95.35"/>
    <s v="114Sidney"/>
    <n v="371052603"/>
    <s v="MDW"/>
    <s v="PG"/>
    <s v="A02 - Expense"/>
    <s v="Exp-Insurance"/>
    <s v="Exp-Insurance"/>
    <m/>
    <s v="114 Sidney Drive Red Oak TX 75154"/>
    <s v="Checking"/>
    <m/>
    <n v="95.35"/>
    <n v="2019"/>
    <s v="2019-07"/>
  </r>
  <r>
    <x v="964"/>
    <s v="Exp-Mortgage"/>
    <s v="Quicken Loans Home Loan/Mortgage"/>
    <s v="QUICKEN LOANS MTG PYMTS XXXXXX XXXXXX7710 MEADOW VIEW HOMES LLC"/>
    <s v="Clean"/>
    <n v="-456.02"/>
    <s v="116Meadow"/>
    <n v="3123680344"/>
    <s v="MDW"/>
    <s v="PG"/>
    <s v="A02 - Expense"/>
    <s v="Exp-Mortgage"/>
    <s v="Exp-Mortgage"/>
    <m/>
    <s v="116 Meadow View Lane Anna TX 75409"/>
    <s v="Checking"/>
    <m/>
    <n v="456.02"/>
    <n v="2019"/>
    <s v="2019-07"/>
  </r>
  <r>
    <x v="964"/>
    <s v="Exp-Mortgage"/>
    <s v="Nationstar Mortgage Home Loan/Mortgage"/>
    <s v="Nationstar dba Mr Cooper XXXXXX XXXXXX3186 VIVEK JADHAV"/>
    <s v="Clean"/>
    <n v="-593.84"/>
    <s v="1316Rosemon"/>
    <n v="3123788147"/>
    <s v="PAG"/>
    <s v="VJ"/>
    <s v="A02 - Expense"/>
    <s v="Exp-Mortgage"/>
    <s v="Exp-Mortgage"/>
    <m/>
    <s v="1316 Rosemon Avenue Carrolton TX 75006"/>
    <s v="Checking"/>
    <m/>
    <n v="593.84"/>
    <n v="2019"/>
    <s v="2019-07"/>
  </r>
  <r>
    <x v="964"/>
    <s v="Exp-Mortgage"/>
    <s v="Quicken Loans Home Loan/Mortgage"/>
    <s v="QUICKEN LOANS MTG PYMTS XXXXXX XXXXXX7233 NEERAJ GUPTA"/>
    <s v="Clean"/>
    <n v="-563.38"/>
    <s v="1342Newton"/>
    <n v="3123752192"/>
    <s v="PAG"/>
    <s v="PG"/>
    <s v="A02 - Expense"/>
    <s v="Exp-Mortgage"/>
    <s v="Exp-Mortgage"/>
    <m/>
    <s v="1342 Newton Dr Cedar Hill TX 75115"/>
    <s v="Checking"/>
    <m/>
    <n v="563.38"/>
    <n v="2019"/>
    <s v="2019-07"/>
  </r>
  <r>
    <x v="964"/>
    <s v="Flip-Expense/Julian Delgado"/>
    <s v="Payment by Check"/>
    <s v="CHECK 1036"/>
    <s v="Clean"/>
    <n v="-1000"/>
    <s v="4445Cranwood"/>
    <n v="0"/>
    <s v="PAG"/>
    <s v="LLC"/>
    <s v="A10 - Flip"/>
    <s v="Flip-Rehab"/>
    <s v="Flip-Expense"/>
    <m/>
    <s v="4445 Cranwood Drive"/>
    <s v="Checking"/>
    <m/>
    <n v="1000"/>
    <n v="2019"/>
    <s v="2019-07"/>
  </r>
  <r>
    <x v="964"/>
    <s v="Flip-Expense/Julian Delgado"/>
    <s v="Payment by Check"/>
    <s v="CHECK 1037"/>
    <s v="Clean"/>
    <n v="-1000"/>
    <s v="4445Cranwood"/>
    <n v="0"/>
    <s v="PAG"/>
    <s v="LLC"/>
    <s v="A10 - Flip"/>
    <s v="Flip-Rehab"/>
    <s v="Flip-Expense"/>
    <m/>
    <s v="4445 Cranwood Drive"/>
    <s v="Checking"/>
    <m/>
    <n v="1000"/>
    <n v="2019"/>
    <s v="2019-07"/>
  </r>
  <r>
    <x v="964"/>
    <s v="Exp-Insurance"/>
    <s v="State Auto Insurance Companies Payment"/>
    <s v="StateAutoCos InsPayment SAIINSXXXXX4421 WEB ID: XXXXXX6001"/>
    <s v="Clean"/>
    <n v="-156.44999999999999"/>
    <s v="4909Jamesway"/>
    <n v="886968291"/>
    <s v="PAG"/>
    <s v="VJ"/>
    <s v="A02 - Expense"/>
    <s v="Exp-Insurance"/>
    <s v="Exp-Insurance"/>
    <m/>
    <s v="4909 Jamesway Drive Fortworth TX 76135"/>
    <s v="Checking"/>
    <m/>
    <n v="156.44999999999999"/>
    <n v="2019"/>
    <s v="2019-07"/>
  </r>
  <r>
    <x v="964"/>
    <s v="Exp-Mortgage"/>
    <s v="FLAGSTAR BANK PAYMENT XXXXX8170 CCD ID: XXXXXX4984"/>
    <s v="FLAGSTAR BANK PAYMENT XXXXX8170 CCD ID: XXXXXX4984"/>
    <s v="Clean"/>
    <n v="-1221.75"/>
    <s v="6401Basswood"/>
    <n v="886965909"/>
    <s v="PAG"/>
    <s v="VJ"/>
    <s v="A02 - Expense"/>
    <s v="Exp-Mortgage"/>
    <s v="Exp-Mortgage"/>
    <m/>
    <s v="6401 Basswood Dr Fortworth TX 76135"/>
    <s v="Checking"/>
    <m/>
    <n v="1221.75"/>
    <n v="2019"/>
    <s v="2019-07"/>
  </r>
  <r>
    <x v="964"/>
    <s v="Rev-Rent"/>
    <s v="Deposit"/>
    <s v="DEPOSIT MADE IN A BRANCH/STORE #XXXXX8819"/>
    <s v="Clean"/>
    <n v="1495"/>
    <s v="711Parks"/>
    <n v="3123859963"/>
    <s v="PAG"/>
    <s v="PG"/>
    <s v="A01 - Revenue"/>
    <s v="Rev-Rent"/>
    <s v="Rev-Rent"/>
    <m/>
    <s v="711 S Parks Dr. Desoto TX 75105"/>
    <s v="Checking"/>
    <m/>
    <n v="1495"/>
    <n v="2019"/>
    <s v="2019-07"/>
  </r>
  <r>
    <x v="964"/>
    <s v="Exp-Mortgage"/>
    <s v="Regions Mortgage Home Loan/Mortgage"/>
    <s v="REGIONS MORTGAGE MORT PMTPPD ID: XX-XXX9006"/>
    <s v="Clean"/>
    <n v="-486.42"/>
    <s v="8604Wagon"/>
    <n v="710665618"/>
    <s v="MDW"/>
    <s v="VJ"/>
    <s v="A02 - Expense"/>
    <s v="Exp-Mortgage"/>
    <s v="Exp-Mortgage"/>
    <m/>
    <s v="8604 Wagon Trail Crossroads TX 76227"/>
    <s v="Checking"/>
    <m/>
    <n v="486.42"/>
    <n v="2019"/>
    <s v="2019-07"/>
  </r>
  <r>
    <x v="964"/>
    <s v="Exp-Mortgage"/>
    <s v="Regions Home Loan/Mortgage"/>
    <s v="REGIONS MORTGAGE MORT PMT XXXXXX XXXXXX9743 PAGODA HOMES LLC"/>
    <s v="Clean"/>
    <n v="-749.84"/>
    <s v="874Wintergreen"/>
    <n v="8320478665"/>
    <s v="PAG"/>
    <s v="VJ"/>
    <s v="A02 - Expense"/>
    <s v="Exp-Mortgage"/>
    <s v="Exp-Mortgage"/>
    <m/>
    <s v="874 W Wintergreen Road Lancaster TX 75134"/>
    <s v="Checking"/>
    <m/>
    <n v="749.84"/>
    <n v="2019"/>
    <s v="2019-07"/>
  </r>
  <r>
    <x v="965"/>
    <s v="Exp-Insurance/ASI"/>
    <s v="DEPOSITED ITEM RETN UNPAID - PAPER XX0703"/>
    <s v="DEPOSITED ITEM RETN UNPAID - PAPER XX0703"/>
    <s v="Clean"/>
    <n v="-6424.37"/>
    <s v="108Pagoda"/>
    <n v="2123674356"/>
    <s v="PAG"/>
    <s v="NG"/>
    <s v="A02 - Expense"/>
    <s v="Exp-Insurance"/>
    <s v="Exp-Insurance"/>
    <m/>
    <s v="108 Pagoda Drive Anna TX 75409"/>
    <s v="Checking"/>
    <m/>
    <n v="6424.37"/>
    <n v="2019"/>
    <s v="2019-07"/>
  </r>
  <r>
    <x v="965"/>
    <s v="Exp-Legal/Bank fee"/>
    <s v="Other Charges/Fees"/>
    <s v="CASHED/DEPOSITED ITEM RETN UNPAID FEE"/>
    <s v="Clean"/>
    <n v="-12"/>
    <s v="108Pagoda"/>
    <n v="2123674356"/>
    <s v="PAG"/>
    <s v="NG"/>
    <s v="A02 - Expense"/>
    <s v="Exp-Professional Services"/>
    <s v="Exp-Legal"/>
    <m/>
    <s v="108 Pagoda Drive Anna TX 75409"/>
    <s v="Checking"/>
    <m/>
    <n v="12"/>
    <n v="2019"/>
    <s v="2019-07"/>
  </r>
  <r>
    <x v="965"/>
    <s v="Rev-Rent"/>
    <s v="Transfer"/>
    <s v="ONLINE TRANSFER FROM GUPTA N REF #IB06HBFTDF CHECKING ZELLE PAG RENT JEFFREY 0701"/>
    <s v="Clean"/>
    <n v="1495"/>
    <s v="108Pagoda"/>
    <n v="2123674356"/>
    <s v="PAG"/>
    <s v="NG"/>
    <s v="A01 - Revenue"/>
    <s v="Rev-Rent"/>
    <s v="Rev-Rent"/>
    <m/>
    <s v="108 Pagoda Drive Anna TX 75409"/>
    <s v="Checking"/>
    <m/>
    <n v="1495"/>
    <n v="2019"/>
    <s v="2019-07"/>
  </r>
  <r>
    <x v="965"/>
    <s v="Liab-Security"/>
    <s v="Transfer"/>
    <s v="ONLINE TRANSFER TO PAGODA HOMES LLC REF #IB06HBFDLF BUSINESS MARKET RATE SAVING SD 1316ROSEMON HEATH SANDERS XXXX0701"/>
    <s v="Clean"/>
    <n v="-1495"/>
    <s v="1316Rosemon"/>
    <n v="3123788147"/>
    <s v="PAG"/>
    <s v="VJ"/>
    <s v="A07 - Security Deposit"/>
    <s v="Liab-Security"/>
    <s v="Liab-Security"/>
    <m/>
    <s v="1316 Rosemon Avenue Carrolton TX 75006"/>
    <s v="Checking"/>
    <m/>
    <n v="1495"/>
    <n v="2019"/>
    <s v="2019-07"/>
  </r>
  <r>
    <x v="965"/>
    <s v="Liab-Security/1316 Rosemon Heath Sanders"/>
    <s v="Deposit"/>
    <s v="ONLINE TRANSFER FROM PAGODA HOMES LLC REF #IB06HBFDLF BUSINESS CHECKING SD 1316ROSEMON HEATH SANDERS XXXX0701"/>
    <s v="Clean"/>
    <n v="1495"/>
    <s v="1316Rosemon"/>
    <n v="3123788147"/>
    <s v="PAG"/>
    <s v="VJ"/>
    <s v="A07 - Security Deposit"/>
    <s v="Liab-Security"/>
    <s v="Liab-Security"/>
    <m/>
    <s v="1316 Rosemon Avenue Carrolton TX 75006"/>
    <s v="Checking"/>
    <m/>
    <n v="1495"/>
    <n v="2019"/>
    <s v="2019-07"/>
  </r>
  <r>
    <x v="965"/>
    <s v="Exp-Repair/Danna Tenant Security Deposit Settlement"/>
    <s v="Payment by Check"/>
    <s v="CHECK 1090"/>
    <s v="Clean"/>
    <n v="-138"/>
    <s v="6401Basswood"/>
    <n v="886965909"/>
    <s v="PAG"/>
    <s v="VJ"/>
    <s v="A02 - Expense"/>
    <s v="Exp-Repair"/>
    <s v="Exp-Repair"/>
    <m/>
    <s v="6401 Basswood Dr Fortworth TX 76135"/>
    <s v="Checking"/>
    <m/>
    <n v="138"/>
    <n v="2019"/>
    <s v="2019-07"/>
  </r>
  <r>
    <x v="966"/>
    <s v="Exp-Mortgage"/>
    <s v="Provident Funding Home Loan/Mortgage"/>
    <s v="PROVIDENT FUNDIN ACH PMT XXXXXX XXXXXX5836 Jadhav"/>
    <s v="Clean"/>
    <n v="-496.61"/>
    <s v="104Meadow"/>
    <n v="2123710218"/>
    <s v="MDW"/>
    <s v="VJ"/>
    <s v="A02 - Expense"/>
    <s v="Exp-Mortgage"/>
    <s v="Exp-Mortgage"/>
    <m/>
    <s v="104 Meadow View Lane Anna TX 75409"/>
    <s v="Checking"/>
    <m/>
    <n v="496.61"/>
    <n v="2019"/>
    <s v="2019-07"/>
  </r>
  <r>
    <x v="966"/>
    <s v="Rev-Rent/Balancing entries"/>
    <s v="Square Transfer"/>
    <s v="Square Inc * Cash App XX0705 TXXXXXXXX2329 Neeraj Gupta"/>
    <s v="Clean"/>
    <n v="1495"/>
    <s v="104Meadow"/>
    <n v="2123710218"/>
    <s v="MDW"/>
    <s v="VJ"/>
    <s v="A01 - Revenue"/>
    <s v="Rev-Rent"/>
    <s v="Rev-Rent"/>
    <m/>
    <s v="104 Meadow View Lane Anna TX 75409"/>
    <s v="Checking"/>
    <m/>
    <n v="1495"/>
    <n v="2019"/>
    <s v="2019-07"/>
  </r>
  <r>
    <x v="966"/>
    <s v="Rev-Rent/Balancing entries"/>
    <s v="Square Transfer"/>
    <s v="Square Inc * Cash App XX0705 TXXXXXXXX2733 Neeraj Gupta"/>
    <s v="Clean"/>
    <n v="1535"/>
    <s v="104Meadow"/>
    <n v="2123710218"/>
    <s v="MDW"/>
    <s v="VJ"/>
    <s v="A01 - Revenue"/>
    <s v="Rev-Rent"/>
    <s v="Rev-Rent"/>
    <m/>
    <s v="104 Meadow View Lane Anna TX 75409"/>
    <s v="Checking"/>
    <m/>
    <n v="1535"/>
    <n v="2019"/>
    <s v="2019-07"/>
  </r>
  <r>
    <x v="966"/>
    <s v="Exp-Mortgage"/>
    <s v="Provident Funding Home Loan/Mortgage"/>
    <s v="PROVIDENT FUNDIN ACH PMT XXXXXX XXXXXX7479 Jadhav"/>
    <s v="Clean"/>
    <n v="-631.1"/>
    <s v="1905Morning"/>
    <n v="2120678228"/>
    <s v="MDW"/>
    <s v="VJ"/>
    <s v="A02 - Expense"/>
    <s v="Exp-Mortgage"/>
    <s v="Exp-Mortgage"/>
    <m/>
    <s v="1905 Morning Dove Aubrey TX 76227"/>
    <s v="Checking"/>
    <m/>
    <n v="631.1"/>
    <n v="2019"/>
    <s v="2019-07"/>
  </r>
  <r>
    <x v="966"/>
    <s v="Funding-Owner/Partnership transfer"/>
    <s v="Transfer"/>
    <s v="Online Transfer XXXXXX0048 fromWF Joint x1242 ######1242 transa"/>
    <s v="Clean"/>
    <n v="10000"/>
    <s v="4445Cranwood"/>
    <n v="0"/>
    <s v="PAG"/>
    <s v="LLC"/>
    <s v="A06 - Funding"/>
    <s v="Owner-Funding"/>
    <s v="Funding-Owner"/>
    <s v="4445Cranwood"/>
    <s v="4445 Cranwood Drive"/>
    <s v="Checking"/>
    <m/>
    <n v="10000"/>
    <n v="2019"/>
    <s v="2019-07"/>
  </r>
  <r>
    <x v="966"/>
    <s v="Rev-Rent"/>
    <s v="Transfer"/>
    <s v="Online Transfer from CHK ...5031transaction#: XXXXXX4722"/>
    <s v="Clean"/>
    <n v="510"/>
    <s v="4909Jamesway"/>
    <n v="886968291"/>
    <s v="PAG"/>
    <s v="VJ"/>
    <s v="A01 - Revenue"/>
    <s v="Rev-Rent"/>
    <s v="Rev-Rent"/>
    <m/>
    <s v="4909 Jamesway Drive Fortworth TX 76135"/>
    <s v="Checking"/>
    <m/>
    <n v="510"/>
    <n v="2019"/>
    <s v="2019-07"/>
  </r>
  <r>
    <x v="966"/>
    <s v="Rev-Rent"/>
    <s v="Transfer"/>
    <s v="Online Transfer from CHK ...5031transaction#: XXXXXX7887"/>
    <s v="Clean"/>
    <n v="895"/>
    <s v="4909Jamesway"/>
    <n v="886968291"/>
    <s v="PAG"/>
    <s v="VJ"/>
    <s v="A01 - Revenue"/>
    <s v="Rev-Rent"/>
    <s v="Rev-Rent"/>
    <m/>
    <s v="4909 Jamesway Drive Fortworth TX 76135"/>
    <s v="Checking"/>
    <m/>
    <n v="895"/>
    <n v="2019"/>
    <s v="2019-07"/>
  </r>
  <r>
    <x v="966"/>
    <s v="Rev-Rent"/>
    <s v="Deposit"/>
    <s v="DEPOSIT ID NUMBER XX0470"/>
    <s v="Clean"/>
    <n v="925"/>
    <s v="4909Jamesway"/>
    <n v="886968291"/>
    <s v="PAG"/>
    <s v="VJ"/>
    <s v="A01 - Revenue"/>
    <s v="Rev-Rent"/>
    <s v="Rev-Rent"/>
    <m/>
    <s v="4909 Jamesway Drive Fortworth TX 76135"/>
    <s v="Checking"/>
    <m/>
    <n v="925"/>
    <n v="2019"/>
    <s v="2019-07"/>
  </r>
  <r>
    <x v="966"/>
    <s v="Rev-Rent"/>
    <s v="Transfer"/>
    <s v="Online Transfer from CHK ...5031transaction#: XXXXXX1975"/>
    <s v="Clean"/>
    <n v="845"/>
    <s v="6401Basswood"/>
    <n v="886965909"/>
    <s v="PAG"/>
    <s v="VJ"/>
    <s v="A01 - Revenue"/>
    <s v="Rev-Rent"/>
    <s v="Rev-Rent"/>
    <m/>
    <s v="6401 Basswood Dr Fortworth TX 76135"/>
    <s v="Checking"/>
    <m/>
    <n v="845"/>
    <n v="2019"/>
    <s v="2019-07"/>
  </r>
  <r>
    <x v="966"/>
    <s v="Rev-Rent"/>
    <s v="Transfer"/>
    <s v="Online Transfer from CHK ...5031transaction#: XXXXXX9018"/>
    <s v="Clean"/>
    <n v="895"/>
    <s v="6401Basswood"/>
    <n v="886965909"/>
    <s v="PAG"/>
    <s v="VJ"/>
    <s v="A01 - Revenue"/>
    <s v="Rev-Rent"/>
    <s v="Rev-Rent"/>
    <m/>
    <s v="6401 Basswood Dr Fortworth TX 76135"/>
    <s v="Checking"/>
    <m/>
    <n v="895"/>
    <n v="2019"/>
    <s v="2019-07"/>
  </r>
  <r>
    <x v="966"/>
    <s v="Rev-Rent"/>
    <s v="Venmo Transfer"/>
    <s v="VENMO CASHOUTPPD ID: XXXXXX1992"/>
    <s v="Clean"/>
    <n v="1650"/>
    <s v="8604Wagon"/>
    <n v="710665618"/>
    <s v="MDW"/>
    <s v="VJ"/>
    <s v="A01 - Revenue"/>
    <s v="Rev-Rent"/>
    <s v="Rev-Rent"/>
    <m/>
    <s v="8604 Wagon Trail Crossroads TX 76227"/>
    <s v="Checking"/>
    <m/>
    <n v="1650"/>
    <n v="2019"/>
    <s v="2019-07"/>
  </r>
  <r>
    <x v="966"/>
    <s v="Rev-Rent/Basswood"/>
    <s v="Transfer"/>
    <s v="Online Transfer to CHK ...8291 transaction#: XXXXXX7887"/>
    <s v="Clean"/>
    <n v="-895"/>
    <s v="Common"/>
    <n v="710655031"/>
    <s v="NV"/>
    <s v="LLC"/>
    <s v="A01 - Revenue"/>
    <s v="Rev-Rent"/>
    <s v="Rev-Rent"/>
    <m/>
    <s v="Common Expenses"/>
    <s v="Checking"/>
    <m/>
    <n v="895"/>
    <n v="2019"/>
    <s v="2019-07"/>
  </r>
  <r>
    <x v="966"/>
    <s v="Rev-Rent/Jamesway"/>
    <s v="Transfer"/>
    <s v="Online Transfer to CHK ...5909 transaction#: XXXXXX9018"/>
    <s v="Clean"/>
    <n v="-895"/>
    <s v="Common"/>
    <n v="710655031"/>
    <s v="NV"/>
    <s v="LLC"/>
    <s v="A01 - Revenue"/>
    <s v="Rev-Rent"/>
    <s v="Rev-Rent"/>
    <m/>
    <s v="Common Expenses"/>
    <s v="Checking"/>
    <m/>
    <n v="895"/>
    <n v="2019"/>
    <s v="2019-07"/>
  </r>
  <r>
    <x v="966"/>
    <s v="Rev-Rent/Basswood"/>
    <s v="Transfer"/>
    <s v="Online Transfer to CHK ...5909 transaction#: XXXXXX1975"/>
    <s v="Clean"/>
    <n v="-845"/>
    <s v="Common"/>
    <n v="710655031"/>
    <s v="NV"/>
    <s v="LLC"/>
    <s v="A01 - Revenue"/>
    <s v="Rev-Rent"/>
    <s v="Rev-Rent"/>
    <m/>
    <s v="Common Expenses"/>
    <s v="Checking"/>
    <m/>
    <n v="845"/>
    <n v="2019"/>
    <s v="2019-07"/>
  </r>
  <r>
    <x v="966"/>
    <s v="Rev-Rent/Jamesway"/>
    <s v="Transfer"/>
    <s v="Online Transfer to CHK ...8291 transaction#: XXXXXX4722"/>
    <s v="Clean"/>
    <n v="-510"/>
    <s v="Common"/>
    <n v="710655031"/>
    <s v="NV"/>
    <s v="LLC"/>
    <s v="A01 - Revenue"/>
    <s v="Rev-Rent"/>
    <s v="Rev-Rent"/>
    <m/>
    <s v="Common Expenses"/>
    <s v="Checking"/>
    <m/>
    <n v="510"/>
    <n v="2019"/>
    <s v="2019-07"/>
  </r>
  <r>
    <x v="966"/>
    <s v="Funding/Canuga"/>
    <s v="Transfer"/>
    <s v="JPMorgan Chase Ext Trnsfr XXXXXX XXXXXX0048 PAGODA HOMES LLC"/>
    <s v="Clean"/>
    <n v="-10000"/>
    <s v="Partnership"/>
    <n v="2113481242"/>
    <s v="NV"/>
    <s v="LLC"/>
    <s v="A06 - Funding"/>
    <s v="Owner-Funding"/>
    <s v="Funding"/>
    <s v="Partnership"/>
    <s v="Neeraj Vivek Partnership"/>
    <s v="Savings"/>
    <m/>
    <n v="10000"/>
    <n v="2019"/>
    <s v="2019-07"/>
  </r>
  <r>
    <x v="967"/>
    <s v="Exp-Mortgage"/>
    <s v="Security National Loan"/>
    <s v="SECURITYNATIONAL ACH PMT XXXXXX XXXXXX1178 GUPTA PARUL"/>
    <s v="Clean"/>
    <n v="-381.03"/>
    <s v="1117Brewer"/>
    <n v="8320442620"/>
    <s v="MDW"/>
    <s v="PG"/>
    <s v="A02 - Expense"/>
    <s v="Exp-Mortgage"/>
    <s v="Exp-Mortgage"/>
    <m/>
    <s v="1117 Brewer Dr. Cedar Hill, TX 75104"/>
    <s v="Checking"/>
    <m/>
    <n v="381.03"/>
    <n v="2019"/>
    <s v="2019-07"/>
  </r>
  <r>
    <x v="967"/>
    <s v="Exp-Repair/Check with Neeraj"/>
    <s v="Venmo Transfer"/>
    <s v="VENMO PAYMENT XXXXXX0849 PAGODA AND MEADOW VIEW"/>
    <s v="Clean"/>
    <n v="-100"/>
    <s v="1316Rosemon"/>
    <n v="3123788147"/>
    <s v="PAG"/>
    <s v="VJ"/>
    <s v="A02 - Expense"/>
    <s v="Exp-Repair"/>
    <s v="Exp-Repair"/>
    <m/>
    <s v="1316 Rosemon Avenue Carrolton TX 75006"/>
    <s v="Checking"/>
    <m/>
    <n v="100"/>
    <n v="2019"/>
    <s v="2019-07"/>
  </r>
  <r>
    <x v="967"/>
    <s v="Flip-Expense/Best Buy Appliances"/>
    <s v="Chase"/>
    <s v="Payment to Chase card ending in1715"/>
    <s v="Clean"/>
    <n v="-1082.47"/>
    <s v="4445Cranwood"/>
    <n v="0"/>
    <s v="PAG"/>
    <s v="LLC"/>
    <s v="A10 - Flip"/>
    <s v="Flip-Rehab"/>
    <s v="Flip-Expense"/>
    <m/>
    <s v="4445 Cranwood Drive"/>
    <s v="Checking"/>
    <m/>
    <n v="1082.47"/>
    <n v="2019"/>
    <s v="2019-07"/>
  </r>
  <r>
    <x v="967"/>
    <s v="Flip-Expense/Raymundo Hernandez"/>
    <s v="Payment by Check"/>
    <s v="CHECK 1023"/>
    <s v="Clean"/>
    <n v="-650"/>
    <s v="4445Cranwood"/>
    <n v="0"/>
    <s v="PAG"/>
    <s v="LLC"/>
    <s v="A10 - Flip"/>
    <s v="Flip-Rehab"/>
    <s v="Flip-Expense"/>
    <m/>
    <s v="4445 Cranwood Drive"/>
    <s v="Checking"/>
    <m/>
    <n v="650"/>
    <n v="2019"/>
    <s v="2019-07"/>
  </r>
  <r>
    <x v="967"/>
    <s v="Flip-Expense/Floor Decor"/>
    <s v="Chase"/>
    <s v="Payment to Chase card ending in1715"/>
    <s v="Clean"/>
    <n v="-149.99"/>
    <s v="4445Cranwood"/>
    <n v="0"/>
    <s v="PAG"/>
    <s v="LLC"/>
    <s v="A10 - Flip"/>
    <s v="Flip-Rehab"/>
    <s v="Flip-Expense"/>
    <m/>
    <s v="4445 Cranwood Drive"/>
    <s v="Checking"/>
    <m/>
    <n v="149.99"/>
    <n v="2019"/>
    <s v="2019-07"/>
  </r>
  <r>
    <x v="967"/>
    <s v="Exp-Repair/Teter's faucet"/>
    <s v="Chase"/>
    <s v="Payment to Chase card ending in1715"/>
    <s v="Clean"/>
    <n v="-39"/>
    <s v="6401Basswood"/>
    <n v="886965909"/>
    <s v="PAG"/>
    <s v="VJ"/>
    <s v="A02 - Expense"/>
    <s v="Exp-Repair"/>
    <s v="Exp-Repair"/>
    <m/>
    <s v="6401 Basswood Dr Fortworth TX 76135"/>
    <s v="Checking"/>
    <m/>
    <n v="39"/>
    <n v="2019"/>
    <s v="2019-07"/>
  </r>
  <r>
    <x v="967"/>
    <s v="Rev-Rent"/>
    <s v="Deposit"/>
    <s v="REMOTE ONLINE DEPOSIT #1"/>
    <s v="Clean"/>
    <n v="500"/>
    <s v="6401Basswood"/>
    <n v="886965909"/>
    <s v="PAG"/>
    <s v="VJ"/>
    <s v="A01 - Revenue"/>
    <s v="Rev-Rent"/>
    <s v="Rev-Rent"/>
    <m/>
    <s v="6401 Basswood Dr Fortworth TX 76135"/>
    <s v="Checking"/>
    <m/>
    <n v="500"/>
    <n v="2019"/>
    <s v="2019-07"/>
  </r>
  <r>
    <x v="967"/>
    <s v="Rev-Rent"/>
    <s v="Deposit"/>
    <s v="DEPOSIT ID NUMBER XX3100"/>
    <s v="Clean"/>
    <n v="945"/>
    <s v="6401Basswood"/>
    <n v="886965909"/>
    <s v="PAG"/>
    <s v="VJ"/>
    <s v="A01 - Revenue"/>
    <s v="Rev-Rent"/>
    <s v="Rev-Rent"/>
    <m/>
    <s v="6401 Basswood Dr Fortworth TX 76135"/>
    <s v="Checking"/>
    <m/>
    <n v="945"/>
    <n v="2019"/>
    <s v="2019-07"/>
  </r>
  <r>
    <x v="968"/>
    <s v="Transfer-Checking"/>
    <s v="Transfer"/>
    <s v="RECURRING TRANSFER TO MEADOW VIEW HOMES LLC REF #OP06HYCR7C BUSINESS MARKET RATE SAVINGS 116 MV CHK TO SAV"/>
    <s v="Clean"/>
    <n v="-150"/>
    <s v="116Meadow"/>
    <n v="3123680344"/>
    <s v="MDW"/>
    <s v="PG"/>
    <s v="A05 - Bank Transfer"/>
    <s v="Transfer"/>
    <s v="Transfer-Checking"/>
    <m/>
    <s v="116 Meadow View Lane Anna TX 75409"/>
    <s v="Checking"/>
    <m/>
    <n v="150"/>
    <n v="2019"/>
    <s v="2019-07"/>
  </r>
  <r>
    <x v="968"/>
    <s v="Transfer-Savings"/>
    <s v="Deposit"/>
    <s v="RECURRING TRANSFER FROM MEADOW VIEW HOMES LLC REF #OP06HYCR7C BUSINESS CHECKING 116 MV CHK TO SAV"/>
    <s v="Clean"/>
    <n v="150"/>
    <s v="116MeadowSavings"/>
    <n v="7123691524"/>
    <s v="MDW"/>
    <s v="PG"/>
    <s v="A05 - Bank Transfer"/>
    <s v="Transfer"/>
    <s v="Transfer-Savings"/>
    <m/>
    <s v="116 Meadow View Lane Anna TX 75409"/>
    <s v="Savings"/>
    <m/>
    <n v="150"/>
    <n v="2019"/>
    <s v="2019-07"/>
  </r>
  <r>
    <x v="968"/>
    <s v="Flip-Expense/Justin Yard"/>
    <s v="QuickPay with Zelle payment to Justin Yard JPMXXXXX9336"/>
    <s v="QuickPay with Zelle payment to Justin Yard JPMXXXXX9336"/>
    <s v="Clean"/>
    <n v="-350"/>
    <s v="4445Cranwood"/>
    <n v="0"/>
    <s v="PAG"/>
    <s v="LLC"/>
    <s v="A10 - Flip"/>
    <s v="Flip-Rehab"/>
    <s v="Flip-Expense"/>
    <m/>
    <s v="4445 Cranwood Drive"/>
    <s v="Checking"/>
    <m/>
    <n v="350"/>
    <n v="2019"/>
    <s v="2019-07"/>
  </r>
  <r>
    <x v="968"/>
    <s v="Flip-Expense/Seconds and Surplus"/>
    <s v="Chase"/>
    <s v="Payment to Chase card ending in1715"/>
    <s v="Clean"/>
    <n v="-14.7"/>
    <s v="4445Cranwood"/>
    <n v="0"/>
    <s v="PAG"/>
    <s v="LLC"/>
    <s v="A10 - Flip"/>
    <s v="Flip-Rehab"/>
    <s v="Flip-Expense"/>
    <m/>
    <s v="4445 Cranwood Drive"/>
    <s v="Checking"/>
    <m/>
    <n v="14.7"/>
    <n v="2019"/>
    <s v="2019-07"/>
  </r>
  <r>
    <x v="969"/>
    <s v="Flip-Expense/KM Paint"/>
    <s v="Chase"/>
    <s v="Payment to Chase card ending in1715"/>
    <s v="Clean"/>
    <n v="-91.31"/>
    <s v="4445Cranwood"/>
    <n v="0"/>
    <s v="PAG"/>
    <s v="LLC"/>
    <s v="A10 - Flip"/>
    <s v="Flip-Rehab"/>
    <s v="Flip-Expense"/>
    <m/>
    <s v="4445 Cranwood Drive"/>
    <s v="Checking"/>
    <m/>
    <n v="91.31"/>
    <n v="2019"/>
    <s v="2019-07"/>
  </r>
  <r>
    <x v="970"/>
    <s v="Flip-Expense/Raymundo Hernandez"/>
    <s v="Payment by Check"/>
    <s v="CHECK 1024"/>
    <s v="Clean"/>
    <n v="-500"/>
    <s v="4445Cranwood"/>
    <n v="0"/>
    <s v="PAG"/>
    <s v="LLC"/>
    <s v="A10 - Flip"/>
    <s v="Flip-Rehab"/>
    <s v="Flip-Expense"/>
    <m/>
    <s v="4445 Cranwood Drive"/>
    <s v="Checking"/>
    <m/>
    <n v="500"/>
    <n v="2019"/>
    <s v="2019-07"/>
  </r>
  <r>
    <x v="971"/>
    <s v="Rev-Rent"/>
    <s v="Deposit"/>
    <s v="DEPOSIT ID NUMBER XX9207"/>
    <s v="Clean"/>
    <n v="300"/>
    <s v="114Sidney"/>
    <n v="371052603"/>
    <s v="MDW"/>
    <s v="PG"/>
    <s v="A01 - Revenue"/>
    <s v="Rev-Rent"/>
    <s v="Rev-Rent"/>
    <m/>
    <s v="114 Sidney Drive Red Oak TX 75154"/>
    <s v="Checking"/>
    <m/>
    <n v="300"/>
    <n v="2019"/>
    <s v="2019-07"/>
  </r>
  <r>
    <x v="971"/>
    <s v="Flip-Expense/Raymundo Flooring"/>
    <s v="QuickPay with Zelle to Neeraj Gupta JPMXX9830"/>
    <s v="QuickPay with Zelle payment to Neeraj Gupta JPMXXXXX9830"/>
    <s v="Clean"/>
    <n v="-2400"/>
    <s v="4445Cranwood"/>
    <n v="0"/>
    <s v="PAG"/>
    <s v="LLC"/>
    <s v="A10 - Flip"/>
    <s v="Flip-Rehab"/>
    <s v="Flip-Expense"/>
    <m/>
    <s v="4445 Cranwood Drive"/>
    <s v="Checking"/>
    <m/>
    <n v="2400"/>
    <n v="2019"/>
    <s v="2019-07"/>
  </r>
  <r>
    <x v="972"/>
    <s v="Rev-Rent/Balancing entries"/>
    <s v="Transfer"/>
    <s v="ONLINE TRANSFER TO GUPTA N REF #IB06K4JHLP PREFERRED CHECKING SQUARE XFER 0705"/>
    <s v="Clean"/>
    <n v="-1535"/>
    <s v="104Meadow"/>
    <n v="2123710218"/>
    <s v="MDW"/>
    <s v="VJ"/>
    <s v="A01 - Revenue"/>
    <s v="Rev-Rent"/>
    <s v="Rev-Rent"/>
    <m/>
    <s v="104 Meadow View Lane Anna TX 75409"/>
    <s v="Checking"/>
    <m/>
    <n v="1535"/>
    <n v="2019"/>
    <s v="2019-07"/>
  </r>
  <r>
    <x v="972"/>
    <s v="Rev-Rent/Balancing entries"/>
    <s v="ONLINE TRANSFER TO MEADOW VIEW HOMES LLC REF #IB06K4K7HW BUSINESS CHECKING SQUARE XFER 116MV JULY RENT 0705"/>
    <s v="ONLINE TRANSFER TO MEADOW VIEW HOMES LLC REF #IB06K4K7HW BUSINESS CHECKING SQUARE XFER 116MV JULY RENT 0705"/>
    <s v="Clean"/>
    <n v="-1495"/>
    <s v="104Meadow"/>
    <n v="2123710218"/>
    <s v="MDW"/>
    <s v="VJ"/>
    <s v="A01 - Revenue"/>
    <s v="Rev-Rent"/>
    <s v="Rev-Rent"/>
    <m/>
    <s v="104 Meadow View Lane Anna TX 75409"/>
    <s v="Checking"/>
    <m/>
    <n v="1495"/>
    <n v="2019"/>
    <s v="2019-07"/>
  </r>
  <r>
    <x v="972"/>
    <s v="Rev-Rent"/>
    <s v="Deposit"/>
    <s v="ONLINE TRANSFER FROM MEADOW VIEW HOMES LLC REF #IB06K4K7HW BUSINESS CHECKING SQUARE XFER 116MV JULY RENT 0705"/>
    <s v="Clean"/>
    <n v="1495"/>
    <s v="116Meadow"/>
    <n v="3123680344"/>
    <s v="MDW"/>
    <s v="PG"/>
    <s v="A01 - Revenue"/>
    <s v="Rev-Rent"/>
    <s v="Rev-Rent"/>
    <m/>
    <s v="116 Meadow View Lane Anna TX 75409"/>
    <s v="Checking"/>
    <m/>
    <n v="1495"/>
    <n v="2019"/>
    <s v="2019-07"/>
  </r>
  <r>
    <x v="973"/>
    <s v="Rev-Rent"/>
    <s v="PayPal Transfer"/>
    <s v="PAYPAL TRANSFERPPD ID: PAYPALSD11"/>
    <s v="Clean"/>
    <n v="300"/>
    <s v="114Sidney"/>
    <n v="371052603"/>
    <s v="MDW"/>
    <s v="PG"/>
    <s v="A01 - Revenue"/>
    <s v="Rev-Rent"/>
    <s v="Rev-Rent"/>
    <m/>
    <s v="114 Sidney Drive Red Oak TX 75154"/>
    <s v="Checking"/>
    <m/>
    <n v="300"/>
    <n v="2019"/>
    <s v="2019-07"/>
  </r>
  <r>
    <x v="973"/>
    <s v="Flip-Expense/Check with Neeraj"/>
    <s v="PayPal Transfer"/>
    <s v="PAYPAL INST XFER XXXXXXXXX8299 WEB ID: PAYPALSI77"/>
    <s v="Clean"/>
    <n v="-50"/>
    <s v="4445Cranwood"/>
    <n v="0"/>
    <s v="PAG"/>
    <s v="LLC"/>
    <s v="A10 - Flip"/>
    <s v="Flip-Rehab"/>
    <s v="Flip-Expense"/>
    <m/>
    <s v="4445 Cranwood Drive"/>
    <s v="Checking"/>
    <m/>
    <n v="50"/>
    <n v="2019"/>
    <s v="2019-07"/>
  </r>
  <r>
    <x v="974"/>
    <s v="Exp-Insurance"/>
    <s v="Asi Insurance Payment"/>
    <s v="ONLINE TRANSFER REF #IB06KVH6DV TO BUSINESS CARD ASI INSURANCE 108 MV 0627"/>
    <s v="Clean"/>
    <n v="-1044"/>
    <s v="108Meadow"/>
    <n v="3123666335"/>
    <s v="MDW"/>
    <s v="PG"/>
    <s v="A02 - Expense"/>
    <s v="Exp-Insurance"/>
    <s v="Exp-Insurance"/>
    <m/>
    <s v="108 Meadow View Lane Anna TX 75409"/>
    <s v="Checking"/>
    <m/>
    <n v="1044"/>
    <n v="2019"/>
    <s v="2019-07"/>
  </r>
  <r>
    <x v="974"/>
    <s v="Flip-Expense/Hard Money Loan"/>
    <s v="Payment by Check"/>
    <s v="CHECK 1025"/>
    <s v="Clean"/>
    <n v="-833.33"/>
    <s v="4445Cranwood"/>
    <n v="0"/>
    <s v="PAG"/>
    <s v="LLC"/>
    <s v="A10 - Flip"/>
    <s v="Flip-Rehab"/>
    <s v="Flip-Expense"/>
    <m/>
    <s v="4445 Cranwood Drive"/>
    <s v="Checking"/>
    <m/>
    <n v="833.33"/>
    <n v="2019"/>
    <s v="2019-07"/>
  </r>
  <r>
    <x v="975"/>
    <s v="Flip-Expense/Home Depot"/>
    <s v="Chase"/>
    <s v="Payment to Chase card ending in1715"/>
    <s v="Clean"/>
    <n v="-119.05"/>
    <s v="4445Cranwood"/>
    <n v="0"/>
    <s v="PAG"/>
    <s v="LLC"/>
    <s v="A10 - Flip"/>
    <s v="Flip-Rehab"/>
    <s v="Flip-Expense"/>
    <m/>
    <s v="4445 Cranwood Drive"/>
    <s v="Checking"/>
    <m/>
    <n v="119.05"/>
    <n v="2019"/>
    <s v="2019-07"/>
  </r>
  <r>
    <x v="975"/>
    <s v="Flip-Expense/Home Depot"/>
    <s v="Chase"/>
    <s v="Payment to Chase card ending in1715"/>
    <s v="Clean"/>
    <n v="-27.03"/>
    <s v="4445Cranwood"/>
    <n v="0"/>
    <s v="PAG"/>
    <s v="LLC"/>
    <s v="A10 - Flip"/>
    <s v="Flip-Rehab"/>
    <s v="Flip-Expense"/>
    <m/>
    <s v="4445 Cranwood Drive"/>
    <s v="Checking"/>
    <m/>
    <n v="27.03"/>
    <n v="2019"/>
    <s v="2019-07"/>
  </r>
  <r>
    <x v="975"/>
    <s v="Exp-Repair/Check with Neeraj"/>
    <s v="PayPal Transfer"/>
    <s v="PAYPAL INST XFER XXXXXXXXX1102 WEB ID: PAYPALSI77"/>
    <s v="Clean"/>
    <n v="-35"/>
    <s v="4909Jamesway"/>
    <n v="886968291"/>
    <s v="PAG"/>
    <s v="VJ"/>
    <s v="A02 - Expense"/>
    <s v="Exp-Repair"/>
    <s v="Exp-Repair"/>
    <m/>
    <s v="4909 Jamesway Drive Fortworth TX 76135"/>
    <s v="Checking"/>
    <m/>
    <n v="35"/>
    <n v="2019"/>
    <s v="2019-07"/>
  </r>
  <r>
    <x v="975"/>
    <s v="Exp-Repair/Check with Neeraj"/>
    <s v="PayPal Transfer"/>
    <s v="PAYPAL INST XFER XXXXXXXXX5311 WEB ID: PAYPALSI77"/>
    <s v="Clean"/>
    <n v="-35"/>
    <s v="6401Basswood"/>
    <n v="886965909"/>
    <s v="PAG"/>
    <s v="VJ"/>
    <s v="A02 - Expense"/>
    <s v="Exp-Repair"/>
    <s v="Exp-Repair"/>
    <m/>
    <s v="6401 Basswood Dr Fortworth TX 76135"/>
    <s v="Checking"/>
    <m/>
    <n v="35"/>
    <n v="2019"/>
    <s v="2019-07"/>
  </r>
  <r>
    <x v="976"/>
    <s v="Exp-Legal/Nationwide Eviction"/>
    <s v="Chase"/>
    <s v="Payment to Chase card ending in1715"/>
    <s v="Clean"/>
    <n v="-196"/>
    <s v="6401Basswood"/>
    <n v="886965909"/>
    <s v="PAG"/>
    <s v="VJ"/>
    <s v="A02 - Expense"/>
    <s v="Exp-Professional Services"/>
    <s v="Exp-Legal"/>
    <m/>
    <s v="6401 Basswood Dr Fortworth TX 76135"/>
    <s v="Checking"/>
    <m/>
    <n v="196"/>
    <n v="2019"/>
    <s v="2019-07"/>
  </r>
  <r>
    <x v="977"/>
    <s v="Exp-Insurance"/>
    <s v="QuickPay with Zelle to Neeraj Gupta JPMXX4087"/>
    <s v="QuickPay with Zelle payment to Neeraj Gupta JPMXXXXX4087"/>
    <s v="Clean"/>
    <n v="-95.35"/>
    <s v="114Sidney"/>
    <n v="371052603"/>
    <s v="MDW"/>
    <s v="PG"/>
    <s v="A02 - Expense"/>
    <s v="Exp-Insurance"/>
    <s v="Exp-Insurance"/>
    <m/>
    <s v="114 Sidney Drive Red Oak TX 75154"/>
    <s v="Checking"/>
    <m/>
    <n v="95.35"/>
    <n v="2019"/>
    <s v="2019-07"/>
  </r>
  <r>
    <x v="977"/>
    <s v="Rev-Rent"/>
    <s v="Zelle Transfer"/>
    <s v="QuickPay with Zelle payment fromNEERAJ GUPTA WFCT06LLDHPD"/>
    <s v="Clean"/>
    <n v="500"/>
    <s v="114Sidney"/>
    <n v="371052603"/>
    <s v="MDW"/>
    <s v="PG"/>
    <s v="A01 - Revenue"/>
    <s v="Rev-Rent"/>
    <s v="Rev-Rent"/>
    <m/>
    <s v="114 Sidney Drive Red Oak TX 75154"/>
    <s v="Checking"/>
    <m/>
    <n v="500"/>
    <n v="2019"/>
    <s v="2019-07"/>
  </r>
  <r>
    <x v="977"/>
    <s v="Exp-Repair/Fence Repair Robert"/>
    <s v="Transfer"/>
    <s v="ONLINE TRANSFER TO GUPTA N REF #IB06LLJY6C CHECKING ZELLE TO ROBERT FOR FENCE REPAIR"/>
    <s v="Clean"/>
    <n v="-35"/>
    <s v="116Meadow"/>
    <n v="3123680344"/>
    <s v="MDW"/>
    <s v="PG"/>
    <s v="A02 - Expense"/>
    <s v="Exp-Repair"/>
    <s v="Exp-Repair"/>
    <m/>
    <s v="116 Meadow View Lane Anna TX 75409"/>
    <s v="Checking"/>
    <m/>
    <n v="35"/>
    <n v="2019"/>
    <s v="2019-07"/>
  </r>
  <r>
    <x v="977"/>
    <s v="Exp-Insurance"/>
    <s v="Foremost Insurance Payment"/>
    <s v="FOREMOST EPM PYMT XXXXXX XXXXXXXXX3545 VIVEK JADHAV"/>
    <s v="Clean"/>
    <n v="-184.14"/>
    <s v="1316Rosemon"/>
    <n v="3123788147"/>
    <s v="PAG"/>
    <s v="VJ"/>
    <s v="A02 - Expense"/>
    <s v="Exp-Insurance"/>
    <s v="Exp-Insurance"/>
    <m/>
    <s v="1316 Rosemon Avenue Carrolton TX 75006"/>
    <s v="Checking"/>
    <m/>
    <n v="184.14"/>
    <n v="2019"/>
    <s v="2019-07"/>
  </r>
  <r>
    <x v="977"/>
    <s v="Exp-Repair/Robert Plumbing Repair"/>
    <s v="ONLINE TRANSFER TO GUPTA N REF #IB06LLJZR6 CHECKING ZELLE TO ROBERT FOR PLUMBING REPAIR"/>
    <s v="ONLINE TRANSFER TO GUPTA N REF #IB06LLJZR6 CHECKING ZELLE TO ROBERT FOR PLUMBING REPAIR"/>
    <s v="Clean"/>
    <n v="-75"/>
    <s v="1316Rosemon"/>
    <n v="3123788147"/>
    <s v="PAG"/>
    <s v="VJ"/>
    <s v="A02 - Expense"/>
    <s v="Exp-Repair"/>
    <s v="Exp-Repair"/>
    <m/>
    <s v="1316 Rosemon Avenue Carrolton TX 75006"/>
    <s v="Checking"/>
    <m/>
    <n v="75"/>
    <n v="2019"/>
    <s v="2019-07"/>
  </r>
  <r>
    <x v="977"/>
    <s v="Flip-Expense/Check with Neeraj"/>
    <s v="Chase"/>
    <s v="Payment to Chase card ending in1715"/>
    <s v="Clean"/>
    <n v="-855.9"/>
    <s v="4445Cranwood"/>
    <n v="0"/>
    <s v="PAG"/>
    <s v="LLC"/>
    <s v="A10 - Flip"/>
    <s v="Flip-Rehab"/>
    <s v="Flip-Expense"/>
    <m/>
    <s v="4445 Cranwood Drive"/>
    <s v="Checking"/>
    <m/>
    <n v="855.9"/>
    <n v="2019"/>
    <s v="2019-07"/>
  </r>
  <r>
    <x v="977"/>
    <s v="Exp-Legal/Resolute Tax Service"/>
    <s v="QuickPay with Zelle to Neeraj Gupta JPMXX1003"/>
    <s v="QuickPay with Zelle payment to Neeraj Gupta JPMXXXXX1003"/>
    <s v="Clean"/>
    <n v="-445.67"/>
    <s v="6401Basswood"/>
    <n v="886965909"/>
    <s v="PAG"/>
    <s v="VJ"/>
    <s v="A02 - Expense"/>
    <s v="Exp-Professional Services"/>
    <s v="Exp-Legal"/>
    <m/>
    <s v="6401 Basswood Dr Fortworth TX 76135"/>
    <s v="Checking"/>
    <m/>
    <n v="445.67"/>
    <n v="2019"/>
    <s v="2019-07"/>
  </r>
  <r>
    <x v="977"/>
    <s v="Exp-Insurance"/>
    <s v="State Auto Insurance Companies Payment"/>
    <s v="StateAutoCos InsPayment SAIINSXXXXX1060 WEB ID: XXXXXX6001"/>
    <s v="Clean"/>
    <n v="-205.79"/>
    <s v="6401Basswood"/>
    <n v="886965909"/>
    <s v="PAG"/>
    <s v="VJ"/>
    <s v="A02 - Expense"/>
    <s v="Exp-Insurance"/>
    <s v="Exp-Insurance"/>
    <m/>
    <s v="6401 Basswood Dr Fortworth TX 76135"/>
    <s v="Checking"/>
    <m/>
    <n v="205.79"/>
    <n v="2019"/>
    <s v="2019-07"/>
  </r>
  <r>
    <x v="977"/>
    <s v="Rev-Rent"/>
    <s v="Deposit"/>
    <s v="DEPOSIT MADE IN A BRANCH/STORE #XXXXX6442"/>
    <s v="Clean"/>
    <n v="1495"/>
    <s v="711Parks"/>
    <n v="3123859963"/>
    <s v="PAG"/>
    <s v="PG"/>
    <s v="A01 - Revenue"/>
    <s v="Rev-Rent"/>
    <s v="Rev-Rent"/>
    <m/>
    <s v="711 S Parks Dr. Desoto TX 75105"/>
    <s v="Checking"/>
    <m/>
    <n v="1495"/>
    <n v="2019"/>
    <s v="2019-07"/>
  </r>
  <r>
    <x v="977"/>
    <s v="Rev-Rent/Basswood"/>
    <s v="Square Transfer"/>
    <s v="Square Inc * Cash App TXXXXXXXX2582 CCD ID: XXXXXX9876"/>
    <s v="Clean"/>
    <n v="845"/>
    <s v="Common"/>
    <n v="710655031"/>
    <s v="NV"/>
    <s v="LLC"/>
    <s v="A01 - Revenue"/>
    <s v="Rev-Rent"/>
    <s v="Rev-Rent"/>
    <m/>
    <s v="Common Expenses"/>
    <s v="Checking"/>
    <m/>
    <n v="845"/>
    <n v="2019"/>
    <s v="2019-07"/>
  </r>
  <r>
    <x v="978"/>
    <s v="Exp-Mgmt/TRULO"/>
    <s v="Transfer"/>
    <s v="Online Transfer XXXXXX4902 to Chase-Trulo-x8616 #####8616 transa"/>
    <s v="Clean"/>
    <n v="-200"/>
    <s v="4909Jamesway"/>
    <n v="886968291"/>
    <s v="PAG"/>
    <s v="VJ"/>
    <s v="A02 - Expense"/>
    <s v="Exp-Mgmt"/>
    <s v="W9-TRULO"/>
    <m/>
    <s v="4909 Jamesway Drive Fortworth TX 76135"/>
    <s v="Checking"/>
    <m/>
    <n v="200"/>
    <n v="2019"/>
    <s v="2019-07"/>
  </r>
  <r>
    <x v="978"/>
    <s v="Rev-Rent"/>
    <s v="Deposit"/>
    <s v="DEPOSIT ID NUMBER XX6988"/>
    <s v="Clean"/>
    <n v="895"/>
    <s v="4909Jamesway"/>
    <n v="886968291"/>
    <s v="PAG"/>
    <s v="VJ"/>
    <s v="A01 - Revenue"/>
    <s v="Rev-Rent"/>
    <s v="Rev-Rent"/>
    <m/>
    <s v="4909 Jamesway Drive Fortworth TX 76135"/>
    <s v="Checking"/>
    <m/>
    <n v="895"/>
    <n v="2019"/>
    <s v="2019-07"/>
  </r>
  <r>
    <x v="978"/>
    <s v="Exp-Mgmt/TRULO"/>
    <s v="Transfer"/>
    <s v="Online Transfer XXXXXX4932 to Chase-Trulo-x8616 #####8616 transa"/>
    <s v="Clean"/>
    <n v="-200"/>
    <s v="6401Basswood"/>
    <n v="886965909"/>
    <s v="PAG"/>
    <s v="VJ"/>
    <s v="A02 - Expense"/>
    <s v="Exp-Mgmt"/>
    <s v="W9-TRULO"/>
    <m/>
    <s v="6401 Basswood Dr Fortworth TX 76135"/>
    <s v="Checking"/>
    <m/>
    <n v="200"/>
    <n v="2019"/>
    <s v="2019-07"/>
  </r>
  <r>
    <x v="978"/>
    <s v="Rev-Rent/Jamesway"/>
    <s v="Zelle Transfer"/>
    <s v="QuickPay with Zelle payment fromMATTHEW SHELTON XXXXXX9480"/>
    <s v="Clean"/>
    <n v="1020"/>
    <s v="Common"/>
    <n v="710655031"/>
    <s v="NV"/>
    <s v="LLC"/>
    <s v="A01 - Revenue"/>
    <s v="Rev-Rent"/>
    <s v="Rev-Rent"/>
    <m/>
    <s v="Common Expenses"/>
    <s v="Checking"/>
    <m/>
    <n v="1020"/>
    <n v="2019"/>
    <s v="2019-07"/>
  </r>
  <r>
    <x v="979"/>
    <s v="Rev-Interest"/>
    <s v="Interest"/>
    <s v="INTEREST PAYMENT"/>
    <s v="Clean"/>
    <n v="0.04"/>
    <s v="108PagodaSavings"/>
    <n v="0"/>
    <s v="PAG"/>
    <s v="LLC"/>
    <s v="A01 - Revenue"/>
    <s v="Rev-Interest"/>
    <s v="Rev-Interest"/>
    <m/>
    <s v="108 Pagoda Drive Anna TX 75409"/>
    <s v="Savings"/>
    <m/>
    <n v="0.04"/>
    <n v="2019"/>
    <s v="2019-07"/>
  </r>
  <r>
    <x v="979"/>
    <s v="Rev-Interest"/>
    <s v="Interest"/>
    <s v="INTEREST PAYMENT"/>
    <s v="Clean"/>
    <n v="0.03"/>
    <s v="116MeadowSavings"/>
    <n v="7123691524"/>
    <s v="MDW"/>
    <s v="PG"/>
    <s v="A01 - Revenue"/>
    <s v="Rev-Interest"/>
    <s v="Rev-Interest"/>
    <m/>
    <s v="116 Meadow View Lane Anna TX 75409"/>
    <s v="Savings"/>
    <m/>
    <n v="0.03"/>
    <n v="2019"/>
    <s v="2019-07"/>
  </r>
  <r>
    <x v="979"/>
    <s v="Rev-Rent"/>
    <s v="Deposit"/>
    <s v="DEPOSIT MADE IN A BRANCH/STORE #XXXXX3480"/>
    <s v="Clean"/>
    <n v="1495"/>
    <s v="1342Newton"/>
    <n v="3123752192"/>
    <s v="PAG"/>
    <s v="PG"/>
    <s v="A01 - Revenue"/>
    <s v="Rev-Rent"/>
    <s v="Rev-Rent"/>
    <m/>
    <s v="1342 Newton Dr Cedar Hill TX 75115"/>
    <s v="Checking"/>
    <m/>
    <n v="1495"/>
    <n v="2019"/>
    <s v="2019-07"/>
  </r>
  <r>
    <x v="979"/>
    <s v="Rev-Interest"/>
    <s v="Interest"/>
    <s v="INTEREST PAYMENT"/>
    <s v="Clean"/>
    <n v="0.03"/>
    <s v="1905MorningSavings"/>
    <n v="0"/>
    <s v="MDW"/>
    <s v="VJ"/>
    <s v="A01 - Revenue"/>
    <s v="Rev-Interest"/>
    <s v="Rev-Interest"/>
    <m/>
    <s v="1905 Morning Dove Aubrey TX 76227"/>
    <s v="Savings"/>
    <m/>
    <n v="0.03"/>
    <n v="2019"/>
    <s v="2019-07"/>
  </r>
  <r>
    <x v="979"/>
    <s v="Flip-Expense/Armando Duarte Dry Wall"/>
    <s v="Payment by Check"/>
    <s v="CHECK 1043"/>
    <s v="Clean"/>
    <n v="-300"/>
    <s v="4445Cranwood"/>
    <n v="0"/>
    <s v="PAG"/>
    <s v="LLC"/>
    <s v="A10 - Flip"/>
    <s v="Flip-Rehab"/>
    <s v="Flip-Expense"/>
    <m/>
    <s v="4445 Cranwood Drive"/>
    <s v="Checking"/>
    <m/>
    <n v="300"/>
    <n v="2019"/>
    <s v="2019-07"/>
  </r>
  <r>
    <x v="979"/>
    <s v="Flip-Expense/Armando Duarte Appliance Install"/>
    <s v="Payment by Check"/>
    <s v="CHECK 1042"/>
    <s v="Clean"/>
    <n v="-200"/>
    <s v="4445Cranwood"/>
    <n v="0"/>
    <s v="PAG"/>
    <s v="LLC"/>
    <s v="A10 - Flip"/>
    <s v="Flip-Rehab"/>
    <s v="Flip-Expense"/>
    <m/>
    <s v="4445 Cranwood Drive"/>
    <s v="Checking"/>
    <m/>
    <n v="200"/>
    <n v="2019"/>
    <s v="2019-07"/>
  </r>
  <r>
    <x v="979"/>
    <s v="Exp-Insurance"/>
    <s v="State Auto Insurance Companies Payment"/>
    <s v="StateAutoCos InsPayment SAIINSXXXXX4793 WEB ID: XXXXXX6001"/>
    <s v="Clean"/>
    <n v="-156.44999999999999"/>
    <s v="4909Jamesway"/>
    <n v="886968291"/>
    <s v="PAG"/>
    <s v="VJ"/>
    <s v="A02 - Expense"/>
    <s v="Exp-Insurance"/>
    <s v="Exp-Insurance"/>
    <m/>
    <s v="4909 Jamesway Drive Fortworth TX 76135"/>
    <s v="Checking"/>
    <m/>
    <n v="156.44999999999999"/>
    <n v="2019"/>
    <s v="2019-07"/>
  </r>
  <r>
    <x v="979"/>
    <s v="Exp-Cleaning/Maria Baca"/>
    <s v="Payment by Check"/>
    <s v="CHECK 1028"/>
    <s v="Clean"/>
    <n v="-100"/>
    <s v="6401Basswood"/>
    <n v="886965909"/>
    <s v="PAG"/>
    <s v="VJ"/>
    <s v="A02 - Expense"/>
    <s v="Exp-Cleaning"/>
    <s v="Exp-Cleaning"/>
    <m/>
    <s v="6401 Basswood Dr Fortworth TX 76135"/>
    <s v="Checking"/>
    <m/>
    <n v="100"/>
    <n v="2019"/>
    <s v="2019-07"/>
  </r>
  <r>
    <x v="979"/>
    <s v="Rev-Interest"/>
    <s v="Interest"/>
    <s v="INTEREST PAYMENT"/>
    <s v="Clean"/>
    <n v="0.68"/>
    <s v="PagodaSecurity"/>
    <n v="1124223312"/>
    <s v="PAG"/>
    <s v="LLC"/>
    <s v="A01 - Revenue"/>
    <s v="Rev-Interest"/>
    <s v="Rev-Interest"/>
    <m/>
    <s v="Pagoda Security Deposit"/>
    <s v="Savings"/>
    <m/>
    <n v="0.68"/>
    <n v="2019"/>
    <s v="2019-07"/>
  </r>
  <r>
    <x v="979"/>
    <s v="Rev-Interest"/>
    <s v="Interest"/>
    <s v="INTEREST PAYMENT"/>
    <s v="Clean"/>
    <n v="2.54"/>
    <s v="Partnership"/>
    <n v="2113481242"/>
    <s v="NV"/>
    <s v="LLC"/>
    <s v="A01 - Revenue"/>
    <s v="Rev-Interest"/>
    <s v="Rev-Interest"/>
    <m/>
    <s v="Neeraj Vivek Partnership"/>
    <s v="Savings"/>
    <m/>
    <n v="2.54"/>
    <n v="2019"/>
    <s v="2019-07"/>
  </r>
  <r>
    <x v="980"/>
    <s v="Exp-Mgmt/TRULO"/>
    <s v="JPMorgan Transfer"/>
    <s v="RECURRING TRANSFER TO JPMORGAN CHASE BANK, N.A. CHK XXXXX8616 N. GUPTA REF #FP06M63ZSD 104MV TO TRULO PROPERTY MANAGEMENT"/>
    <s v="Clean"/>
    <n v="-75"/>
    <s v="104Meadow"/>
    <n v="2123710218"/>
    <s v="MDW"/>
    <s v="VJ"/>
    <s v="A02 - Expense"/>
    <s v="Exp-Mgmt"/>
    <s v="W9-TRULO"/>
    <m/>
    <s v="104 Meadow View Lane Anna TX 75409"/>
    <s v="Checking"/>
    <m/>
    <n v="75"/>
    <n v="2019"/>
    <s v="2019-08"/>
  </r>
  <r>
    <x v="980"/>
    <s v="Rev-Rent"/>
    <s v="Deposit"/>
    <s v="DEPOSIT MADE IN A BRANCH/STORE #XXXXX8748"/>
    <s v="Clean"/>
    <n v="1495"/>
    <s v="104Meadow"/>
    <n v="2123710218"/>
    <s v="MDW"/>
    <s v="VJ"/>
    <s v="A01 - Revenue"/>
    <s v="Rev-Rent"/>
    <s v="Rev-Rent"/>
    <m/>
    <s v="104 Meadow View Lane Anna TX 75409"/>
    <s v="Checking"/>
    <m/>
    <n v="1495"/>
    <n v="2019"/>
    <s v="2019-08"/>
  </r>
  <r>
    <x v="980"/>
    <s v="Exp-Mgmt/TRULO"/>
    <s v="JPMorgan Transfer"/>
    <s v="RECURRING TRANSFER TO JPMORGAN CHASE BANK, N.A. CHK XXXXX8616 N. GUPTA REF #FP06M5FC34 108MV TO TRULO PROPERTY MANAGEMENT"/>
    <s v="Clean"/>
    <n v="-75"/>
    <s v="108Meadow"/>
    <n v="3123666335"/>
    <s v="MDW"/>
    <s v="PG"/>
    <s v="A02 - Expense"/>
    <s v="Exp-Mgmt"/>
    <s v="W9-TRULO"/>
    <m/>
    <s v="108 Meadow View Lane Anna TX 75409"/>
    <s v="Checking"/>
    <m/>
    <n v="75"/>
    <n v="2019"/>
    <s v="2019-08"/>
  </r>
  <r>
    <x v="980"/>
    <s v="Rev-Rent"/>
    <s v="Deposit"/>
    <s v="ATM CHECK DEPOSIT ON 08/01 CAMERON CROSSING MCKINNEY, TX TX XXX4180 ATM ID 9882C CARD 5539"/>
    <s v="Clean"/>
    <n v="1595"/>
    <s v="108Meadow"/>
    <n v="3123666335"/>
    <s v="MDW"/>
    <s v="PG"/>
    <s v="A01 - Revenue"/>
    <s v="Rev-Rent"/>
    <s v="Rev-Rent"/>
    <m/>
    <s v="108 Meadow View Lane Anna TX 75409"/>
    <s v="Checking"/>
    <m/>
    <n v="1595"/>
    <n v="2019"/>
    <s v="2019-08"/>
  </r>
  <r>
    <x v="980"/>
    <s v="Exp-Mortgage"/>
    <s v="RoundPoint Mortgage Servicing Corporation"/>
    <s v="BUSINESS TO BUSINESS ACH RoundPoint MT S ROUNDPOINT XXXXXX XXXXXX2553 PAGODAHOMES LLC"/>
    <s v="Clean"/>
    <n v="-467.03"/>
    <s v="108Pagoda"/>
    <n v="2123674356"/>
    <s v="PAG"/>
    <s v="NG"/>
    <s v="A02 - Expense"/>
    <s v="Exp-Mortgage"/>
    <s v="Exp-Mortgage"/>
    <m/>
    <s v="108 Pagoda Drive Anna TX 75409"/>
    <s v="Checking"/>
    <m/>
    <n v="467.03"/>
    <n v="2019"/>
    <s v="2019-08"/>
  </r>
  <r>
    <x v="980"/>
    <s v="Transfer-Checking"/>
    <s v="Transfer"/>
    <s v="RECURRING TRANSFER TO PAGODA HOMES LLC REF #OP06M6G5C3 BUSINESS MARKET RATE SAVINGS PAGODA CHK TO SAV"/>
    <s v="Clean"/>
    <n v="-150"/>
    <s v="108Pagoda"/>
    <n v="2123674356"/>
    <s v="PAG"/>
    <s v="NG"/>
    <s v="A05 - Bank Transfer"/>
    <s v="Transfer"/>
    <s v="Transfer-Checking"/>
    <m/>
    <s v="108 Pagoda Drive Anna TX 75409"/>
    <s v="Checking"/>
    <m/>
    <n v="150"/>
    <n v="2019"/>
    <s v="2019-08"/>
  </r>
  <r>
    <x v="980"/>
    <s v="Exp-Mgmt/TRULO"/>
    <s v="JPMorgan Transfer"/>
    <s v="RECURRING TRANSFER TO JPMORGAN CHASE BANK, N.A. CHK XXXXX8616 N. GUPTA REF #FP06M6D8D6 TRULO PROPERTY MANAGEMENT MONTHLY FEE"/>
    <s v="Clean"/>
    <n v="-75"/>
    <s v="108Pagoda"/>
    <n v="2123674356"/>
    <s v="PAG"/>
    <s v="NG"/>
    <s v="A02 - Expense"/>
    <s v="Exp-Mgmt"/>
    <s v="W9-TRULO"/>
    <m/>
    <s v="108 Pagoda Drive Anna TX 75409"/>
    <s v="Checking"/>
    <m/>
    <n v="75"/>
    <n v="2019"/>
    <s v="2019-08"/>
  </r>
  <r>
    <x v="980"/>
    <s v="Transfer-Savings"/>
    <s v="Deposit"/>
    <s v="RECURRING TRANSFER FROM PAGODA HOMES LLC REF #OP06M6G5C3 BUSINESS CHECKING PAGODA CHK TO SAV"/>
    <s v="Clean"/>
    <n v="150"/>
    <s v="108PagodaSavings"/>
    <n v="0"/>
    <s v="PAG"/>
    <s v="LLC"/>
    <s v="A05 - Bank Transfer"/>
    <s v="Transfer"/>
    <s v="Transfer-Savings"/>
    <m/>
    <s v="108 Pagoda Drive Anna TX 75409"/>
    <s v="Savings"/>
    <m/>
    <n v="150"/>
    <n v="2019"/>
    <s v="2019-08"/>
  </r>
  <r>
    <x v="980"/>
    <s v="Exp-Mgmt/TRULO"/>
    <s v="JPMorgan Transfer"/>
    <s v="RECURRING TRANSFER TO JPMORGAN CHASE BANK, N.A. CHK XXXXX8616 N. GUPTA REF #FP06M62TNW BREWER TO TRULO PROPERTY MANAGEMENT"/>
    <s v="Clean"/>
    <n v="-75"/>
    <s v="1117Brewer"/>
    <n v="8320442620"/>
    <s v="MDW"/>
    <s v="PG"/>
    <s v="A02 - Expense"/>
    <s v="Exp-Mgmt"/>
    <s v="W9-TRULO"/>
    <m/>
    <s v="1117 Brewer Dr. Cedar Hill, TX 75104"/>
    <s v="Checking"/>
    <m/>
    <n v="75"/>
    <n v="2019"/>
    <s v="2019-08"/>
  </r>
  <r>
    <x v="980"/>
    <s v="Exp-Mortgage"/>
    <s v="Dovenmuehle Mortgage Home Loan/Mortgage"/>
    <s v="DOVENMUEHLE MTG MORTG PYMT XXXXXX1637 WEB ID: XXXXXX5132"/>
    <s v="Clean"/>
    <n v="-675.63"/>
    <s v="114Sidney"/>
    <n v="371052603"/>
    <s v="MDW"/>
    <s v="PG"/>
    <s v="A02 - Expense"/>
    <s v="Exp-Mortgage"/>
    <s v="Exp-Mortgage"/>
    <m/>
    <s v="114 Sidney Drive Red Oak TX 75154"/>
    <s v="Checking"/>
    <m/>
    <n v="675.63"/>
    <n v="2019"/>
    <s v="2019-08"/>
  </r>
  <r>
    <x v="980"/>
    <s v="Exp-Mgmt/TRULO"/>
    <s v="QuickPay with Zelle to Trulo Property Management LLC 838"/>
    <s v="QuickPay with Zelle payment to Trulo Property Management LLC 838"/>
    <s v="Clean"/>
    <n v="-75"/>
    <s v="114Sidney"/>
    <n v="371052603"/>
    <s v="MDW"/>
    <s v="PG"/>
    <s v="A02 - Expense"/>
    <s v="Exp-Mgmt"/>
    <s v="W9-TRULO"/>
    <m/>
    <s v="114 Sidney Drive Red Oak TX 75154"/>
    <s v="Checking"/>
    <m/>
    <n v="75"/>
    <n v="2019"/>
    <s v="2019-08"/>
  </r>
  <r>
    <x v="980"/>
    <s v="Exp-Mgmt/TRULO"/>
    <s v="QuickPay with Zelle to Trulo Property Management LLC 838"/>
    <s v="QuickPay with Zelle payment to Trulo Property Management LLC 838"/>
    <s v="Clean"/>
    <n v="-75"/>
    <s v="114Sidney"/>
    <n v="371052603"/>
    <s v="MDW"/>
    <s v="PG"/>
    <s v="A02 - Expense"/>
    <s v="Exp-Mgmt"/>
    <s v="W9-TRULO"/>
    <m/>
    <s v="114 Sidney Drive Red Oak TX 75154"/>
    <s v="Checking"/>
    <m/>
    <n v="75"/>
    <n v="2019"/>
    <s v="2019-08"/>
  </r>
  <r>
    <x v="980"/>
    <s v="Exp-Mgmt/TRULO"/>
    <s v="JPMorgan Transfer"/>
    <s v="RECURRING TRANSFER TO JPMORGAN CHASE BANK, N.A. CHK XXXXX8616 N. GUPTA REF #FP06M67VDS 116MV TO TRULO PROPERTY MANAGEMENT"/>
    <s v="Clean"/>
    <n v="-75"/>
    <s v="116Meadow"/>
    <n v="3123680344"/>
    <s v="MDW"/>
    <s v="PG"/>
    <s v="A02 - Expense"/>
    <s v="Exp-Mgmt"/>
    <s v="W9-TRULO"/>
    <m/>
    <s v="116 Meadow View Lane Anna TX 75409"/>
    <s v="Checking"/>
    <m/>
    <n v="75"/>
    <n v="2019"/>
    <s v="2019-08"/>
  </r>
  <r>
    <x v="980"/>
    <s v="Exp-Mgmt/TRULO"/>
    <s v="JPMorgan Transfer"/>
    <s v="RECURRING TRANSFER TO JPMORGAN CHASE BANK, N.A. CHK XXXXX8616 N. GUPTA REF #FP06M5QNX4 ROSEMON TO TRULO PROPERTY MANAGEMENT"/>
    <s v="Clean"/>
    <n v="-150"/>
    <s v="1316Rosemon"/>
    <n v="3123788147"/>
    <s v="PAG"/>
    <s v="VJ"/>
    <s v="A02 - Expense"/>
    <s v="Exp-Mgmt"/>
    <s v="W9-TRULO"/>
    <m/>
    <s v="1316 Rosemon Avenue Carrolton TX 75006"/>
    <s v="Checking"/>
    <m/>
    <n v="150"/>
    <n v="2019"/>
    <s v="2019-08"/>
  </r>
  <r>
    <x v="980"/>
    <s v="Rev-Rent"/>
    <s v="Deposit"/>
    <s v="MOBILE DEPOSIT : REF NUMBER :XXXXXXXX6727"/>
    <s v="Clean"/>
    <n v="1395"/>
    <s v="1316Rosemon"/>
    <n v="3123788147"/>
    <s v="PAG"/>
    <s v="VJ"/>
    <s v="A01 - Revenue"/>
    <s v="Rev-Rent"/>
    <s v="Rev-Rent"/>
    <m/>
    <s v="1316 Rosemon Avenue Carrolton TX 75006"/>
    <s v="Checking"/>
    <m/>
    <n v="1395"/>
    <n v="2019"/>
    <s v="2019-08"/>
  </r>
  <r>
    <x v="980"/>
    <s v="Rev-Rent"/>
    <s v="Deposit"/>
    <s v="eDeposit in Branch/Store 08/01/19 10:38:16 AM X4999 PRESTON RD DALLAS TX"/>
    <s v="Clean"/>
    <n v="1495"/>
    <s v="1316Rosemon"/>
    <n v="3123788147"/>
    <s v="PAG"/>
    <s v="VJ"/>
    <s v="A01 - Revenue"/>
    <s v="Rev-Rent"/>
    <s v="Rev-Rent"/>
    <m/>
    <s v="1316 Rosemon Avenue Carrolton TX 75006"/>
    <s v="Checking"/>
    <m/>
    <n v="1495"/>
    <n v="2019"/>
    <s v="2019-08"/>
  </r>
  <r>
    <x v="980"/>
    <s v="Exp-Mgmt/TRULO"/>
    <s v="JPMorgan Transfer"/>
    <s v="RECURRING TRANSFER TO JPMORGAN CHASE BANK, N.A. CHK XXXXX8616 N. GUPTA REF #FP06M5Q8MR NEWTON TO TRULO PROPERTY MANAGEMENT"/>
    <s v="Clean"/>
    <n v="-75"/>
    <s v="1342Newton"/>
    <n v="3123752192"/>
    <s v="PAG"/>
    <s v="PG"/>
    <s v="A02 - Expense"/>
    <s v="Exp-Mgmt"/>
    <s v="W9-TRULO"/>
    <m/>
    <s v="1342 Newton Dr Cedar Hill TX 75115"/>
    <s v="Checking"/>
    <m/>
    <n v="75"/>
    <n v="2019"/>
    <s v="2019-08"/>
  </r>
  <r>
    <x v="980"/>
    <s v="Transfer-Checking"/>
    <s v="Transfer"/>
    <s v="RECURRING TRANSFER TO MEADOW VIEW HOMES LLC BUSINESS MARKET RATE SAVINGS REF #OP06M5NCQ2 XXXXXX3606"/>
    <s v="Clean"/>
    <n v="-150"/>
    <s v="1905Morning"/>
    <n v="2120678228"/>
    <s v="MDW"/>
    <s v="VJ"/>
    <s v="A05 - Bank Transfer"/>
    <s v="Transfer"/>
    <s v="Transfer-Checking"/>
    <m/>
    <s v="1905 Morning Dove Aubrey TX 76227"/>
    <s v="Checking"/>
    <m/>
    <n v="150"/>
    <n v="2019"/>
    <s v="2019-08"/>
  </r>
  <r>
    <x v="980"/>
    <s v="Exp-Mgmt/TRULO"/>
    <s v="JPMorgan Transfer"/>
    <s v="RECURRING TRANSFER TO JPMORGAN CHASE BANK, N.A. CHK XXXXX8616 N. GUPTA REF #FP06M5QCS6 MORNDOVE TO TRULO MONTHLY PAYMENT"/>
    <s v="Clean"/>
    <n v="-75"/>
    <s v="1905Morning"/>
    <n v="2120678228"/>
    <s v="MDW"/>
    <s v="VJ"/>
    <s v="A02 - Expense"/>
    <s v="Exp-Mgmt"/>
    <s v="W9-TRULO"/>
    <m/>
    <s v="1905 Morning Dove Aubrey TX 76227"/>
    <s v="Checking"/>
    <m/>
    <n v="75"/>
    <n v="2019"/>
    <s v="2019-08"/>
  </r>
  <r>
    <x v="980"/>
    <s v="Rev-Rent"/>
    <s v="94 Fm Frisco Deposit"/>
    <s v="ATM CHECK DEPOSIT ON 08/01 X2066 FM 423 FRISCO TX XXX9490 ATM ID 9940L CARD 8399"/>
    <s v="Clean"/>
    <n v="1675.02"/>
    <s v="1905Morning"/>
    <n v="2120678228"/>
    <s v="MDW"/>
    <s v="VJ"/>
    <s v="A01 - Revenue"/>
    <s v="Rev-Rent"/>
    <s v="Rev-Rent"/>
    <m/>
    <s v="1905 Morning Dove Aubrey TX 76227"/>
    <s v="Checking"/>
    <m/>
    <n v="1675.02"/>
    <n v="2019"/>
    <s v="2019-08"/>
  </r>
  <r>
    <x v="980"/>
    <s v="Transfer-Savings"/>
    <s v="Deposit"/>
    <s v="RECURRING TRANSFER FROM MEADOW VIEW HOMES LLC BUSINESS CHECKING REF #OP06M5NCQ2 XXXXXX8228"/>
    <s v="Clean"/>
    <n v="150"/>
    <s v="1905MorningSavings"/>
    <n v="0"/>
    <s v="MDW"/>
    <s v="VJ"/>
    <s v="A05 - Bank Transfer"/>
    <s v="Transfer"/>
    <s v="Transfer-Savings"/>
    <m/>
    <s v="1905 Morning Dove Aubrey TX 76227"/>
    <s v="Savings"/>
    <m/>
    <n v="150"/>
    <n v="2019"/>
    <s v="2019-08"/>
  </r>
  <r>
    <x v="980"/>
    <s v="Flip-Expense/Julian Delgado"/>
    <s v="Payment by Check"/>
    <s v="CHECK 1044"/>
    <s v="Clean"/>
    <n v="-700"/>
    <s v="4445Cranwood"/>
    <n v="0"/>
    <s v="PAG"/>
    <s v="LLC"/>
    <s v="A10 - Flip"/>
    <s v="Flip-Rehab"/>
    <s v="Flip-Expense"/>
    <m/>
    <s v="4445 Cranwood Drive"/>
    <s v="Checking"/>
    <m/>
    <n v="700"/>
    <n v="2019"/>
    <s v="2019-08"/>
  </r>
  <r>
    <x v="980"/>
    <s v="Exp-Mortgage"/>
    <s v="Chase"/>
    <s v="JPMORGAN CHASE CHASE ACHPPD ID: XXXXXX8113"/>
    <s v="Clean"/>
    <n v="-1118.25"/>
    <s v="4909Jamesway"/>
    <n v="886968291"/>
    <s v="PAG"/>
    <s v="VJ"/>
    <s v="A02 - Expense"/>
    <s v="Exp-Mortgage"/>
    <s v="Exp-Mortgage"/>
    <m/>
    <s v="4909 Jamesway Drive Fortworth TX 76135"/>
    <s v="Checking"/>
    <m/>
    <n v="1118.25"/>
    <n v="2019"/>
    <s v="2019-08"/>
  </r>
  <r>
    <x v="980"/>
    <s v="Exp-Mortgage"/>
    <s v="Freedom Mortgage Home Loan/Mortgage"/>
    <s v="FREEDOM MTG PYMTS XXXXXX XXXXXX8615 PARUL GUPTA"/>
    <s v="Clean"/>
    <n v="-427.93"/>
    <s v="711Parks"/>
    <n v="3123859963"/>
    <s v="PAG"/>
    <s v="PG"/>
    <s v="A02 - Expense"/>
    <s v="Exp-Mortgage"/>
    <s v="Exp-Mortgage"/>
    <m/>
    <s v="711 S Parks Dr. Desoto TX 75105"/>
    <s v="Checking"/>
    <m/>
    <n v="427.93"/>
    <n v="2019"/>
    <s v="2019-08"/>
  </r>
  <r>
    <x v="980"/>
    <s v="Exp-Mgmt/TRULO"/>
    <s v="JPMorgan Transfer"/>
    <s v="RECURRING TRANSFER TO JPMORGAN CHASE BANK, N.A. CHK XXXXX8616 N. GUPTA REF #FP06M5N3ML PARKS TO TRULO PROPERTY MANAGEMENT"/>
    <s v="Clean"/>
    <n v="-75"/>
    <s v="711Parks"/>
    <n v="3123859963"/>
    <s v="PAG"/>
    <s v="PG"/>
    <s v="A02 - Expense"/>
    <s v="Exp-Mgmt"/>
    <s v="W9-TRULO"/>
    <m/>
    <s v="711 S Parks Dr. Desoto TX 75105"/>
    <s v="Checking"/>
    <m/>
    <n v="75"/>
    <n v="2019"/>
    <s v="2019-08"/>
  </r>
  <r>
    <x v="980"/>
    <s v="Exp-Repair/Mike Cashaw AC Repair"/>
    <s v="Payment by Check"/>
    <s v="CHECK 1008"/>
    <s v="Clean"/>
    <n v="-50"/>
    <s v="8604Wagon"/>
    <n v="710665618"/>
    <s v="MDW"/>
    <s v="VJ"/>
    <s v="A02 - Expense"/>
    <s v="Exp-Repair"/>
    <s v="Exp-Repair"/>
    <m/>
    <s v="8604 Wagon Trail Crossroads TX 76227"/>
    <s v="Checking"/>
    <m/>
    <n v="50"/>
    <n v="2019"/>
    <s v="2019-08"/>
  </r>
  <r>
    <x v="980"/>
    <s v="Exp-Mgmt/TRULO"/>
    <s v="JPMorgan Transfer"/>
    <s v="RECURRING TRANSFER TO JPMORGAN CHASE BANK, N.A. CHK XXXXX8616 N. GUPTA REF #FP06M5WV6M WINTERGREEN TO TRULO PROPERTY MANAGEMENT"/>
    <s v="Clean"/>
    <n v="-75"/>
    <s v="874Wintergreen"/>
    <n v="8320478665"/>
    <s v="PAG"/>
    <s v="VJ"/>
    <s v="A02 - Expense"/>
    <s v="Exp-Mgmt"/>
    <s v="W9-TRULO"/>
    <m/>
    <s v="874 W Wintergreen Road Lancaster TX 75134"/>
    <s v="Checking"/>
    <m/>
    <n v="75"/>
    <n v="2019"/>
    <s v="2019-08"/>
  </r>
  <r>
    <x v="980"/>
    <s v="Rev-Rent"/>
    <s v="Deposit"/>
    <s v="DEPOSIT MADE IN A BRANCH/STORE #XXXXX3486"/>
    <s v="Clean"/>
    <n v="1400"/>
    <s v="874Wintergreen"/>
    <n v="8320478665"/>
    <s v="PAG"/>
    <s v="VJ"/>
    <s v="A01 - Revenue"/>
    <s v="Rev-Rent"/>
    <s v="Rev-Rent"/>
    <m/>
    <s v="874 W Wintergreen Road Lancaster TX 75134"/>
    <s v="Checking"/>
    <m/>
    <n v="1400"/>
    <n v="2019"/>
    <s v="2019-08"/>
  </r>
  <r>
    <x v="980"/>
    <s v="Rev-Rent/Jamesway"/>
    <s v="Zelle Transfer"/>
    <s v="QuickPay with Zelle payment fromCHANDA L FERRELL XXXXXX2181"/>
    <s v="Clean"/>
    <n v="328"/>
    <s v="Common"/>
    <n v="710655031"/>
    <s v="NV"/>
    <s v="LLC"/>
    <s v="A01 - Revenue"/>
    <s v="Rev-Rent"/>
    <s v="Rev-Rent"/>
    <m/>
    <s v="Common Expenses"/>
    <s v="Checking"/>
    <m/>
    <n v="328"/>
    <n v="2019"/>
    <s v="2019-08"/>
  </r>
  <r>
    <x v="980"/>
    <s v="Rev-Rent/Basswood"/>
    <s v="Zelle Transfer"/>
    <s v="QuickPay with Zelle payment fromMANISH KEDARE COF7707BJV4F"/>
    <s v="Clean"/>
    <n v="895"/>
    <s v="Common"/>
    <n v="710655031"/>
    <s v="NV"/>
    <s v="LLC"/>
    <s v="A01 - Revenue"/>
    <s v="Rev-Rent"/>
    <s v="Rev-Rent"/>
    <m/>
    <s v="Common Expenses"/>
    <s v="Checking"/>
    <m/>
    <n v="895"/>
    <n v="2019"/>
    <s v="2019-08"/>
  </r>
  <r>
    <x v="981"/>
    <s v="Exp-Mortgage"/>
    <s v="JPMORGAN CHASE CHASE ACH XXXXXX XXXXXX1801 PARUL GUPTA"/>
    <s v="JPMORGAN CHASE CHASE ACH XXXXXX XXXXXX1801 PARUL GUPTA"/>
    <s v="Clean"/>
    <n v="-496.61"/>
    <s v="108Meadow"/>
    <n v="3123666335"/>
    <s v="MDW"/>
    <s v="PG"/>
    <s v="A02 - Expense"/>
    <s v="Exp-Mortgage"/>
    <s v="Exp-Mortgage"/>
    <m/>
    <s v="108 Meadow View Lane Anna TX 75409"/>
    <s v="Checking"/>
    <m/>
    <n v="496.61"/>
    <n v="2019"/>
    <s v="2019-08"/>
  </r>
  <r>
    <x v="981"/>
    <s v="Rev-Rent"/>
    <s v="Transfer"/>
    <s v="ONLINE TRANSFER FROM GUPTA N REF #IB06MJQY5C CHECKING PAGODA RENT AUG JANA ZELLE 0801"/>
    <s v="Clean"/>
    <n v="1495"/>
    <s v="108Pagoda"/>
    <n v="2123674356"/>
    <s v="PAG"/>
    <s v="NG"/>
    <s v="A01 - Revenue"/>
    <s v="Rev-Rent"/>
    <s v="Rev-Rent"/>
    <m/>
    <s v="108 Pagoda Drive Anna TX 75409"/>
    <s v="Checking"/>
    <m/>
    <n v="1495"/>
    <n v="2019"/>
    <s v="2019-08"/>
  </r>
  <r>
    <x v="981"/>
    <s v="Exp-Mortgage"/>
    <s v="Quicken Loans Home Loan/Mortgage"/>
    <s v="QUICKEN LOANS MTG PYMTS XXXXXX XXXXXX7710 MEADOW VIEW HOMES LLC"/>
    <s v="Clean"/>
    <n v="-456.02"/>
    <s v="116Meadow"/>
    <n v="3123680344"/>
    <s v="MDW"/>
    <s v="PG"/>
    <s v="A02 - Expense"/>
    <s v="Exp-Mortgage"/>
    <s v="Exp-Mortgage"/>
    <m/>
    <s v="116 Meadow View Lane Anna TX 75409"/>
    <s v="Checking"/>
    <m/>
    <n v="456.02"/>
    <n v="2019"/>
    <s v="2019-08"/>
  </r>
  <r>
    <x v="981"/>
    <s v="Rev-Rent"/>
    <s v="Deposit"/>
    <s v="eDeposit in Branch/Store 08/02/19 12:52:55 PM 3080 PRESTON RD FRISCO TX"/>
    <s v="Clean"/>
    <n v="1495"/>
    <s v="116Meadow"/>
    <n v="3123680344"/>
    <s v="MDW"/>
    <s v="PG"/>
    <s v="A01 - Revenue"/>
    <s v="Rev-Rent"/>
    <s v="Rev-Rent"/>
    <m/>
    <s v="116 Meadow View Lane Anna TX 75409"/>
    <s v="Checking"/>
    <m/>
    <n v="1495"/>
    <n v="2019"/>
    <s v="2019-08"/>
  </r>
  <r>
    <x v="981"/>
    <s v="Exp-Mortgage"/>
    <s v="Nationstar Mortgage Home Loan/Mortgage"/>
    <s v="Nationstar dba Mr Cooper XXXXXX XXXXXX3186 VIVEK JADHAV"/>
    <s v="Clean"/>
    <n v="-593.84"/>
    <s v="1316Rosemon"/>
    <n v="3123788147"/>
    <s v="PAG"/>
    <s v="VJ"/>
    <s v="A02 - Expense"/>
    <s v="Exp-Mortgage"/>
    <s v="Exp-Mortgage"/>
    <m/>
    <s v="1316 Rosemon Avenue Carrolton TX 75006"/>
    <s v="Checking"/>
    <m/>
    <n v="593.84"/>
    <n v="2019"/>
    <s v="2019-08"/>
  </r>
  <r>
    <x v="981"/>
    <s v="Exp-Mortgage"/>
    <s v="Quicken Loans Home Loan/Mortgage"/>
    <s v="QUICKEN LOANS MTG PYMTS XXXXXX XXXXXX7233 NEERAJ GUPTA"/>
    <s v="Clean"/>
    <n v="-563.38"/>
    <s v="1342Newton"/>
    <n v="3123752192"/>
    <s v="PAG"/>
    <s v="PG"/>
    <s v="A02 - Expense"/>
    <s v="Exp-Mortgage"/>
    <s v="Exp-Mortgage"/>
    <m/>
    <s v="1342 Newton Dr Cedar Hill TX 75115"/>
    <s v="Checking"/>
    <m/>
    <n v="563.38"/>
    <n v="2019"/>
    <s v="2019-08"/>
  </r>
  <r>
    <x v="981"/>
    <s v="Rev-Rent/Com Exp to Jamesway "/>
    <s v="Transfer"/>
    <s v="Online Transfer from CHK ...5031transaction#: XXXXXX0599"/>
    <s v="Clean"/>
    <n v="328"/>
    <s v="4909Jamesway"/>
    <n v="886968291"/>
    <s v="PAG"/>
    <s v="VJ"/>
    <s v="A01 - Revenue"/>
    <s v="Rev-Rent"/>
    <s v="Rev-Rent"/>
    <m/>
    <s v="4909 Jamesway Drive Fortworth TX 76135"/>
    <s v="Checking"/>
    <m/>
    <n v="328"/>
    <n v="2019"/>
    <s v="2019-08"/>
  </r>
  <r>
    <x v="981"/>
    <s v="Rev-Rent"/>
    <s v="Deposit"/>
    <s v="DEPOSIT ID NUMBER XX6995"/>
    <s v="Clean"/>
    <n v="925"/>
    <s v="4909Jamesway"/>
    <n v="886968291"/>
    <s v="PAG"/>
    <s v="VJ"/>
    <s v="A01 - Revenue"/>
    <s v="Rev-Rent"/>
    <s v="Rev-Rent"/>
    <m/>
    <s v="4909 Jamesway Drive Fortworth TX 76135"/>
    <s v="Checking"/>
    <m/>
    <n v="925"/>
    <n v="2019"/>
    <s v="2019-08"/>
  </r>
  <r>
    <x v="981"/>
    <s v="Rev-Rent/Com Exp to Jamesway "/>
    <s v="Transfer"/>
    <s v="Online Transfer from CHK ...5031transaction#: XXXXXX6955"/>
    <s v="Clean"/>
    <n v="1020"/>
    <s v="4909Jamesway"/>
    <n v="886968291"/>
    <s v="PAG"/>
    <s v="VJ"/>
    <s v="A01 - Revenue"/>
    <s v="Rev-Rent"/>
    <s v="Rev-Rent"/>
    <m/>
    <s v="4909 Jamesway Drive Fortworth TX 76135"/>
    <s v="Checking"/>
    <m/>
    <n v="1020"/>
    <n v="2019"/>
    <s v="2019-08"/>
  </r>
  <r>
    <x v="981"/>
    <s v="Exp-Mortgage"/>
    <s v="FLAGSTAR BANK PAYMENT XXXXX8170 CCD ID: XXXXXX4984"/>
    <s v="FLAGSTAR BANK PAYMENT XXXXX8170 CCD ID: XXXXXX4984"/>
    <s v="Clean"/>
    <n v="-1221.75"/>
    <s v="6401Basswood"/>
    <n v="886965909"/>
    <s v="PAG"/>
    <s v="VJ"/>
    <s v="A02 - Expense"/>
    <s v="Exp-Mortgage"/>
    <s v="Exp-Mortgage"/>
    <m/>
    <s v="6401 Basswood Dr Fortworth TX 76135"/>
    <s v="Checking"/>
    <m/>
    <n v="1221.75"/>
    <n v="2019"/>
    <s v="2019-08"/>
  </r>
  <r>
    <x v="981"/>
    <s v="Rev-Rent"/>
    <s v="Deposit"/>
    <s v="DEPOSIT ID NUMBER XX6553"/>
    <s v="Clean"/>
    <n v="700"/>
    <s v="6401Basswood"/>
    <n v="886965909"/>
    <s v="PAG"/>
    <s v="VJ"/>
    <s v="A01 - Revenue"/>
    <s v="Rev-Rent"/>
    <s v="Rev-Rent"/>
    <m/>
    <s v="6401 Basswood Dr Fortworth TX 76135"/>
    <s v="Checking"/>
    <m/>
    <n v="700"/>
    <n v="2019"/>
    <s v="2019-08"/>
  </r>
  <r>
    <x v="981"/>
    <s v="Rev-Rent/Com Exp to Basswood"/>
    <s v="Transfer"/>
    <s v="Online Transfer from CHK ...5031transaction#: XXXXXX5600"/>
    <s v="Clean"/>
    <n v="845"/>
    <s v="6401Basswood"/>
    <n v="886965909"/>
    <s v="PAG"/>
    <s v="VJ"/>
    <s v="A01 - Revenue"/>
    <s v="Rev-Rent"/>
    <s v="Rev-Rent"/>
    <m/>
    <s v="6401 Basswood Dr Fortworth TX 76135"/>
    <s v="Checking"/>
    <m/>
    <n v="845"/>
    <n v="2019"/>
    <s v="2019-08"/>
  </r>
  <r>
    <x v="981"/>
    <s v="Rev-Rent/Com Exp to Basswood"/>
    <s v="Transfer"/>
    <s v="Online Transfer from CHK ...5031transaction#: XXXXXX2242"/>
    <s v="Clean"/>
    <n v="895"/>
    <s v="6401Basswood"/>
    <n v="886965909"/>
    <s v="PAG"/>
    <s v="VJ"/>
    <s v="A01 - Revenue"/>
    <s v="Rev-Rent"/>
    <s v="Rev-Rent"/>
    <m/>
    <s v="6401 Basswood Dr Fortworth TX 76135"/>
    <s v="Checking"/>
    <m/>
    <n v="895"/>
    <n v="2019"/>
    <s v="2019-08"/>
  </r>
  <r>
    <x v="981"/>
    <s v="Exp-Mortgage"/>
    <s v="Regions Mortgage Home Loan/Mortgage"/>
    <s v="REGIONS MORTGAGE MORT PMTPPD ID: XX-XXX9006"/>
    <s v="Clean"/>
    <n v="-486.42"/>
    <s v="8604Wagon"/>
    <n v="710665618"/>
    <s v="MDW"/>
    <s v="VJ"/>
    <s v="A02 - Expense"/>
    <s v="Exp-Mortgage"/>
    <s v="Exp-Mortgage"/>
    <m/>
    <s v="8604 Wagon Trail Crossroads TX 76227"/>
    <s v="Checking"/>
    <m/>
    <n v="486.42"/>
    <n v="2019"/>
    <s v="2019-08"/>
  </r>
  <r>
    <x v="981"/>
    <s v="Exp-Mortgage"/>
    <s v="Regions Home Loan/Mortgage"/>
    <s v="REGIONS MORTGAGE MORT PMT XXXXXX XXXXXX9743 PAGODA HOMES LLC"/>
    <s v="Clean"/>
    <n v="-749.84"/>
    <s v="874Wintergreen"/>
    <n v="8320478665"/>
    <s v="PAG"/>
    <s v="VJ"/>
    <s v="A02 - Expense"/>
    <s v="Exp-Mortgage"/>
    <s v="Exp-Mortgage"/>
    <m/>
    <s v="874 W Wintergreen Road Lancaster TX 75134"/>
    <s v="Checking"/>
    <m/>
    <n v="749.84"/>
    <n v="2019"/>
    <s v="2019-08"/>
  </r>
  <r>
    <x v="981"/>
    <s v="Rev-Rent/Jamesway"/>
    <s v="Transfer"/>
    <s v="Online Transfer to CHK ...8291 transaction#: XXXXXX6955"/>
    <s v="Clean"/>
    <n v="-1020"/>
    <s v="Common"/>
    <n v="710655031"/>
    <s v="NV"/>
    <s v="LLC"/>
    <s v="A01 - Revenue"/>
    <s v="Rev-Rent"/>
    <s v="Rev-Rent"/>
    <m/>
    <s v="Common Expenses"/>
    <s v="Checking"/>
    <m/>
    <n v="1020"/>
    <n v="2019"/>
    <s v="2019-08"/>
  </r>
  <r>
    <x v="981"/>
    <s v="Rev-Rent/Basswood"/>
    <s v="Transfer"/>
    <s v="Online Transfer to CHK ...5909 transaction#: XXXXXX2242"/>
    <s v="Clean"/>
    <n v="-895"/>
    <s v="Common"/>
    <n v="710655031"/>
    <s v="NV"/>
    <s v="LLC"/>
    <s v="A01 - Revenue"/>
    <s v="Rev-Rent"/>
    <s v="Rev-Rent"/>
    <m/>
    <s v="Common Expenses"/>
    <s v="Checking"/>
    <m/>
    <n v="895"/>
    <n v="2019"/>
    <s v="2019-08"/>
  </r>
  <r>
    <x v="981"/>
    <s v="Rev-Rent/Basswood"/>
    <s v="Transfer"/>
    <s v="Online Transfer to CHK ...5909 transaction#: XXXXXX5600"/>
    <s v="Clean"/>
    <n v="-845"/>
    <s v="Common"/>
    <n v="710655031"/>
    <s v="NV"/>
    <s v="LLC"/>
    <s v="A01 - Revenue"/>
    <s v="Rev-Rent"/>
    <s v="Rev-Rent"/>
    <m/>
    <s v="Common Expenses"/>
    <s v="Checking"/>
    <m/>
    <n v="845"/>
    <n v="2019"/>
    <s v="2019-08"/>
  </r>
  <r>
    <x v="981"/>
    <s v="Rev-Rent/Jamesway"/>
    <s v="Transfer"/>
    <s v="Online Transfer to CHK ...8291 transaction#: XXXXXX0599"/>
    <s v="Clean"/>
    <n v="-328"/>
    <s v="Common"/>
    <n v="710655031"/>
    <s v="NV"/>
    <s v="LLC"/>
    <s v="A01 - Revenue"/>
    <s v="Rev-Rent"/>
    <s v="Rev-Rent"/>
    <m/>
    <s v="Common Expenses"/>
    <s v="Checking"/>
    <m/>
    <n v="328"/>
    <n v="2019"/>
    <s v="2019-08"/>
  </r>
  <r>
    <x v="982"/>
    <s v="Exp-Mortgage"/>
    <s v="Provident Funding Home Loan/Mortgage"/>
    <s v="PROVIDENT FUNDIN ACH PMT XXXXXX XXXXXX5836 Jadhav"/>
    <s v="Clean"/>
    <n v="-496.61"/>
    <s v="104Meadow"/>
    <n v="2123710218"/>
    <s v="MDW"/>
    <s v="VJ"/>
    <s v="A02 - Expense"/>
    <s v="Exp-Mortgage"/>
    <s v="Exp-Mortgage"/>
    <m/>
    <s v="104 Meadow View Lane Anna TX 75409"/>
    <s v="Checking"/>
    <m/>
    <n v="496.61"/>
    <n v="2019"/>
    <s v="2019-08"/>
  </r>
  <r>
    <x v="982"/>
    <s v="Rev-Rent"/>
    <s v="Deposit"/>
    <s v="DEPOSIT MADE IN A BRANCH/STORE #XXXXX6279"/>
    <s v="Clean"/>
    <n v="500"/>
    <s v="1117Brewer"/>
    <n v="8320442620"/>
    <s v="MDW"/>
    <s v="PG"/>
    <s v="A01 - Revenue"/>
    <s v="Rev-Rent"/>
    <s v="Rev-Rent"/>
    <m/>
    <s v="1117 Brewer Dr. Cedar Hill, TX 75104"/>
    <s v="Checking"/>
    <m/>
    <n v="500"/>
    <n v="2019"/>
    <s v="2019-08"/>
  </r>
  <r>
    <x v="982"/>
    <s v="Exp-Mgmt/TRULO"/>
    <s v="Other Charges/Fees"/>
    <s v="ONLINE TRANSFER TO GUPTA N REF #IB06MNXNSY CHECKING LEASING FEE TO TRULO PM"/>
    <s v="Clean"/>
    <n v="-1000"/>
    <s v="1316Rosemon"/>
    <n v="3123788147"/>
    <s v="PAG"/>
    <s v="VJ"/>
    <s v="A02 - Expense"/>
    <s v="Exp-Mgmt"/>
    <s v="W9-TRULO"/>
    <m/>
    <s v="1316 Rosemon Avenue Carrolton TX 75006"/>
    <s v="Checking"/>
    <m/>
    <n v="1000"/>
    <n v="2019"/>
    <s v="2019-08"/>
  </r>
  <r>
    <x v="982"/>
    <s v="Liab-Security/SODA"/>
    <s v="Payment by Check"/>
    <s v="CHECK # 1035"/>
    <s v="Clean"/>
    <n v="-950"/>
    <s v="1316Rosemon"/>
    <n v="3123788147"/>
    <s v="PAG"/>
    <s v="VJ"/>
    <s v="A07 - Security Deposit"/>
    <s v="Liab-Security"/>
    <s v="Liab-Security"/>
    <m/>
    <s v="1316 Rosemon Avenue Carrolton TX 75006"/>
    <s v="Checking"/>
    <m/>
    <n v="950"/>
    <n v="2019"/>
    <s v="2019-08"/>
  </r>
  <r>
    <x v="982"/>
    <s v="Exp-Repair/Lowes"/>
    <s v="Lowe's"/>
    <s v="ONLINE TRANSFER TO GUPTA N REF #IB06MXZG9B CHECKING ROSEM LOWES 0630"/>
    <s v="Clean"/>
    <n v="-23.15"/>
    <s v="1316Rosemon"/>
    <n v="3123788147"/>
    <s v="PAG"/>
    <s v="VJ"/>
    <s v="A02 - Expense"/>
    <s v="Exp-Repair"/>
    <s v="Exp-Repair"/>
    <m/>
    <s v="1316 Rosemon Avenue Carrolton TX 75006"/>
    <s v="Checking"/>
    <m/>
    <n v="23.15"/>
    <n v="2019"/>
    <s v="2019-08"/>
  </r>
  <r>
    <x v="982"/>
    <s v="Exp-Mortgage"/>
    <s v="Provident Funding Home Loan/Mortgage"/>
    <s v="PROVIDENT FUNDIN ACH PMT XXXXXX XXXXXX7479 Jadhav"/>
    <s v="Clean"/>
    <n v="-631.1"/>
    <s v="1905Morning"/>
    <n v="2120678228"/>
    <s v="MDW"/>
    <s v="VJ"/>
    <s v="A02 - Expense"/>
    <s v="Exp-Mortgage"/>
    <s v="Exp-Mortgage"/>
    <m/>
    <s v="1905 Morning Dove Aubrey TX 76227"/>
    <s v="Checking"/>
    <m/>
    <n v="631.1"/>
    <n v="2019"/>
    <s v="2019-08"/>
  </r>
  <r>
    <x v="982"/>
    <s v="Flip-Expense/Lowes"/>
    <s v="QuickPay with Zelle to Neeraj Gupta JPMXX0089"/>
    <s v="QuickPay with Zelle payment to Neeraj Gupta JPMXXXXX0089"/>
    <s v="Clean"/>
    <n v="-239.49"/>
    <s v="4445Cranwood"/>
    <n v="0"/>
    <s v="PAG"/>
    <s v="LLC"/>
    <s v="A10 - Flip"/>
    <s v="Flip-Rehab"/>
    <s v="Flip-Expense"/>
    <m/>
    <s v="4445 Cranwood Drive"/>
    <s v="Checking"/>
    <m/>
    <n v="239.49"/>
    <n v="2019"/>
    <s v="2019-08"/>
  </r>
  <r>
    <x v="982"/>
    <s v="Flip-Expense/Floor and Decor"/>
    <s v="Chase"/>
    <s v="Payment to Chase card ending in1715"/>
    <s v="Clean"/>
    <n v="-86.38"/>
    <s v="4445Cranwood"/>
    <n v="0"/>
    <s v="PAG"/>
    <s v="LLC"/>
    <s v="A10 - Flip"/>
    <s v="Flip-Rehab"/>
    <s v="Flip-Expense"/>
    <m/>
    <s v="4445 Cranwood Drive"/>
    <s v="Checking"/>
    <m/>
    <n v="86.38"/>
    <n v="2019"/>
    <s v="2019-08"/>
  </r>
  <r>
    <x v="982"/>
    <s v="Flip-Expense/Floor and Decor"/>
    <s v="Chase"/>
    <s v="Payment to Chase card ending in1715"/>
    <s v="Clean"/>
    <n v="-83.23"/>
    <s v="4445Cranwood"/>
    <n v="0"/>
    <s v="PAG"/>
    <s v="LLC"/>
    <s v="A10 - Flip"/>
    <s v="Flip-Rehab"/>
    <s v="Flip-Expense"/>
    <m/>
    <s v="4445 Cranwood Drive"/>
    <s v="Checking"/>
    <m/>
    <n v="83.23"/>
    <n v="2019"/>
    <s v="2019-08"/>
  </r>
  <r>
    <x v="982"/>
    <s v="Exp-Repair/Lowes"/>
    <s v="QuickPay with Zelle to Neeraj Gupta JPMXX8152"/>
    <s v="QuickPay with Zelle payment to Neeraj Gupta JPMXXXXX8152"/>
    <s v="Clean"/>
    <n v="-104.84"/>
    <s v="4909Jamesway"/>
    <n v="886968291"/>
    <s v="PAG"/>
    <s v="VJ"/>
    <s v="A02 - Expense"/>
    <s v="Exp-Repair"/>
    <s v="Exp-Repair"/>
    <m/>
    <s v="4909 Jamesway Drive Fortworth TX 76135"/>
    <s v="Checking"/>
    <m/>
    <n v="104.84"/>
    <n v="2019"/>
    <s v="2019-08"/>
  </r>
  <r>
    <x v="982"/>
    <s v="Exp-Repair/Lowes"/>
    <s v="QuickPay with Zelle to Neeraj Gupta JPMXX7782"/>
    <s v="QuickPay with Zelle payment to Neeraj Gupta JPMXXXXX7782"/>
    <s v="Clean"/>
    <n v="-6.28"/>
    <s v="4909Jamesway"/>
    <n v="886968291"/>
    <s v="PAG"/>
    <s v="VJ"/>
    <s v="A02 - Expense"/>
    <s v="Exp-Repair"/>
    <s v="Exp-Repair"/>
    <m/>
    <s v="4909 Jamesway Drive Fortworth TX 76135"/>
    <s v="Checking"/>
    <m/>
    <n v="6.28"/>
    <n v="2019"/>
    <s v="2019-08"/>
  </r>
  <r>
    <x v="982"/>
    <s v="Exp-Repair/Lowes"/>
    <s v="QuickPay with Zelle to Neeraj Gupta JPMXX7279"/>
    <s v="QuickPay with Zelle payment to Neeraj Gupta JPMXXXXX7279"/>
    <s v="Clean"/>
    <n v="-4.63"/>
    <s v="4909Jamesway"/>
    <n v="886968291"/>
    <s v="PAG"/>
    <s v="VJ"/>
    <s v="A02 - Expense"/>
    <s v="Exp-Repair"/>
    <s v="Exp-Repair"/>
    <m/>
    <s v="4909 Jamesway Drive Fortworth TX 76135"/>
    <s v="Checking"/>
    <m/>
    <n v="4.63"/>
    <n v="2019"/>
    <s v="2019-08"/>
  </r>
  <r>
    <x v="982"/>
    <s v="Exp-Repair/Romech AC Repair"/>
    <s v="Chase"/>
    <s v="Payment to Chase card ending in1715"/>
    <s v="Clean"/>
    <n v="-102.5"/>
    <s v="6401Basswood"/>
    <n v="886965909"/>
    <s v="PAG"/>
    <s v="VJ"/>
    <s v="A02 - Expense"/>
    <s v="Exp-Repair"/>
    <s v="Exp-Repair"/>
    <m/>
    <s v="6401 Basswood Dr Fortworth TX 76135"/>
    <s v="Checking"/>
    <m/>
    <n v="102.5"/>
    <n v="2019"/>
    <s v="2019-08"/>
  </r>
  <r>
    <x v="982"/>
    <s v="Exp-Repair/Lowes"/>
    <s v="QuickPay with Zelle to Neeraj Gupta JPMXX9180"/>
    <s v="QuickPay with Zelle payment to Neeraj Gupta JPMXXXXX9180"/>
    <s v="Clean"/>
    <n v="-65.790000000000006"/>
    <s v="6401Basswood"/>
    <n v="886965909"/>
    <s v="PAG"/>
    <s v="VJ"/>
    <s v="A02 - Expense"/>
    <s v="Exp-Repair"/>
    <s v="Exp-Repair"/>
    <m/>
    <s v="6401 Basswood Dr Fortworth TX 76135"/>
    <s v="Checking"/>
    <m/>
    <n v="65.790000000000006"/>
    <n v="2019"/>
    <s v="2019-08"/>
  </r>
  <r>
    <x v="982"/>
    <s v="Exp-Repair/Lowes"/>
    <s v="QuickPay with Zelle to Neeraj Gupta JPMXX7998"/>
    <s v="QuickPay with Zelle payment to Neeraj Gupta JPMXXXXX7998"/>
    <s v="Clean"/>
    <n v="-22.64"/>
    <s v="6401Basswood"/>
    <n v="886965909"/>
    <s v="PAG"/>
    <s v="VJ"/>
    <s v="A02 - Expense"/>
    <s v="Exp-Repair"/>
    <s v="Exp-Repair"/>
    <m/>
    <s v="6401 Basswood Dr Fortworth TX 76135"/>
    <s v="Checking"/>
    <m/>
    <n v="22.64"/>
    <n v="2019"/>
    <s v="2019-08"/>
  </r>
  <r>
    <x v="982"/>
    <s v="Rev-Rent"/>
    <s v="Venmo Transfer"/>
    <s v="VENMO CASHOUTPPD ID: XXXXXX1992"/>
    <s v="Clean"/>
    <n v="1650"/>
    <s v="8604Wagon"/>
    <n v="710665618"/>
    <s v="MDW"/>
    <s v="VJ"/>
    <s v="A01 - Revenue"/>
    <s v="Rev-Rent"/>
    <s v="Rev-Rent"/>
    <m/>
    <s v="8604 Wagon Trail Crossroads TX 76227"/>
    <s v="Checking"/>
    <m/>
    <n v="1650"/>
    <n v="2019"/>
    <s v="2019-08"/>
  </r>
  <r>
    <x v="982"/>
    <s v="Funding/Common LLC Lead Investor Certification"/>
    <s v="JPMorgan Transfer"/>
    <s v="ONLINE TRANSFER TO JPMORGAN CHASE BANK, N.A. CHK XXXXX5031 N. GUPTA REF #F206MPBMZX FUNDING COMMON EXP FROM JOINT ACCT"/>
    <s v="Clean"/>
    <n v="-6000"/>
    <s v="Partnership"/>
    <n v="2113481242"/>
    <s v="NV"/>
    <s v="LLC"/>
    <s v="A06 - Funding"/>
    <s v="Owner-Funding"/>
    <s v="Funding"/>
    <s v="Partnership"/>
    <s v="Neeraj Vivek Partnership"/>
    <s v="Savings"/>
    <m/>
    <n v="6000"/>
    <n v="2019"/>
    <s v="2019-08"/>
  </r>
  <r>
    <x v="983"/>
    <s v="Exp-Mortgage"/>
    <s v="Security National Loan"/>
    <s v="SECURITYNATIONAL ACH PMT XXXXXX XXXXXX1178 GUPTA PARUL"/>
    <s v="Clean"/>
    <n v="-381.03"/>
    <s v="1117Brewer"/>
    <n v="8320442620"/>
    <s v="MDW"/>
    <s v="PG"/>
    <s v="A02 - Expense"/>
    <s v="Exp-Mortgage"/>
    <s v="Exp-Mortgage"/>
    <m/>
    <s v="1117 Brewer Dr. Cedar Hill, TX 75104"/>
    <s v="Checking"/>
    <m/>
    <n v="381.03"/>
    <n v="2019"/>
    <s v="2019-08"/>
  </r>
  <r>
    <x v="983"/>
    <s v="Flip-Expense/Ameritech"/>
    <s v="Chase"/>
    <s v="Payment to Chase card ending in1715"/>
    <s v="Clean"/>
    <n v="-460.07"/>
    <s v="4445Cranwood"/>
    <n v="0"/>
    <s v="PAG"/>
    <s v="LLC"/>
    <s v="A10 - Flip"/>
    <s v="Flip-Rehab"/>
    <s v="Flip-Expense"/>
    <m/>
    <s v="4445 Cranwood Drive"/>
    <s v="Checking"/>
    <m/>
    <n v="460.07"/>
    <n v="2019"/>
    <s v="2019-08"/>
  </r>
  <r>
    <x v="983"/>
    <s v="Exp-Repair/Abeleye Abewale Duct Repair"/>
    <s v="Zelle Transfer"/>
    <s v="QuickPay with Zelle payment to Abeleye Abewale XXXXXX3095"/>
    <s v="Clean"/>
    <n v="-300"/>
    <s v="6401Basswood"/>
    <n v="886965909"/>
    <s v="PAG"/>
    <s v="VJ"/>
    <s v="A02 - Expense"/>
    <s v="Exp-Repair"/>
    <s v="Exp-Repair"/>
    <m/>
    <s v="6401 Basswood Dr Fortworth TX 76135"/>
    <s v="Checking"/>
    <m/>
    <n v="300"/>
    <n v="2019"/>
    <s v="2019-08"/>
  </r>
  <r>
    <x v="983"/>
    <s v="Exp-Utilities/Water"/>
    <s v="Payment by Check"/>
    <s v="CHECK 1092"/>
    <s v="Clean"/>
    <n v="-43.26"/>
    <s v="6401Basswood"/>
    <n v="886965909"/>
    <s v="PAG"/>
    <s v="VJ"/>
    <s v="A02 - Expense"/>
    <s v="Exp-Utilities"/>
    <s v="Exp-Utilities"/>
    <m/>
    <s v="6401 Basswood Dr Fortworth TX 76135"/>
    <s v="Checking"/>
    <m/>
    <n v="43.26"/>
    <n v="2019"/>
    <s v="2019-08"/>
  </r>
  <r>
    <x v="984"/>
    <s v="Flip-Expense/TXU Energy"/>
    <s v="Chase"/>
    <s v="Payment to Chase card ending in1715"/>
    <s v="Clean"/>
    <n v="-124.53"/>
    <s v="4445Cranwood"/>
    <n v="0"/>
    <s v="PAG"/>
    <s v="LLC"/>
    <s v="A10 - Flip"/>
    <s v="Flip-Rehab"/>
    <s v="Flip-Expense"/>
    <m/>
    <s v="4445 Cranwood Drive"/>
    <s v="Checking"/>
    <m/>
    <n v="124.53"/>
    <n v="2019"/>
    <s v="2019-08"/>
  </r>
  <r>
    <x v="984"/>
    <s v="Exp-Repair/Choice Home Warranty"/>
    <s v="Venmo Transfer"/>
    <s v="VENMO PAYMENT XXXXXX6191 WEB ID: XXXXXX1992"/>
    <s v="Clean"/>
    <n v="-45"/>
    <s v="8604Wagon"/>
    <n v="710665618"/>
    <s v="MDW"/>
    <s v="VJ"/>
    <s v="A02 - Expense"/>
    <s v="Exp-Repair"/>
    <s v="Exp-Repair"/>
    <m/>
    <s v="8604 Wagon Trail Crossroads TX 76227"/>
    <s v="Checking"/>
    <m/>
    <n v="45"/>
    <n v="2019"/>
    <s v="2019-08"/>
  </r>
  <r>
    <x v="984"/>
    <s v="Funding/Partnership to Com Exp"/>
    <s v="Wells Fargo Deposit"/>
    <s v="WELLS FARGO IFI DDA TO DDAPPD ID: INTFITRVOS"/>
    <s v="Clean"/>
    <n v="6000"/>
    <s v="Common"/>
    <n v="710655031"/>
    <s v="NV"/>
    <s v="LLC"/>
    <s v="A06 - Funding"/>
    <s v="Owner-Funding"/>
    <s v="Funding"/>
    <s v="CommonExpenses"/>
    <s v="Common Expenses"/>
    <s v="Checking"/>
    <m/>
    <n v="6000"/>
    <n v="2019"/>
    <s v="2019-08"/>
  </r>
  <r>
    <x v="985"/>
    <s v="Exp-Repair/Balancing entry"/>
    <s v="Chase"/>
    <s v="Payment to Chase card ending in1715"/>
    <s v="Clean"/>
    <n v="-563.08000000000004"/>
    <s v="4909Jamesway"/>
    <n v="886968291"/>
    <s v="PAG"/>
    <s v="VJ"/>
    <s v="A02 - Expense"/>
    <s v="Exp-Repair"/>
    <s v="Exp-Repair"/>
    <m/>
    <s v="4909 Jamesway Drive Fortworth TX 76135"/>
    <s v="Checking"/>
    <m/>
    <n v="563.08000000000004"/>
    <n v="2019"/>
    <s v="2019-08"/>
  </r>
  <r>
    <x v="985"/>
    <s v="Rev-Rent"/>
    <s v="Deposit"/>
    <s v="ATM CASH DEPOSIT 08/08 X1551 PRESTON RD FRISCO TX"/>
    <s v="Clean"/>
    <n v="500"/>
    <s v="4909Jamesway"/>
    <n v="886968291"/>
    <s v="PAG"/>
    <s v="VJ"/>
    <s v="A01 - Revenue"/>
    <s v="Rev-Rent"/>
    <s v="Rev-Rent"/>
    <m/>
    <s v="4909 Jamesway Drive Fortworth TX 76135"/>
    <s v="Checking"/>
    <m/>
    <n v="500"/>
    <n v="2019"/>
    <s v="2019-08"/>
  </r>
  <r>
    <x v="986"/>
    <s v="Rev-Rent"/>
    <s v="Deposit"/>
    <s v="DEPOSIT MADE IN A BRANCH/STORE #XXXXX6217"/>
    <s v="Clean"/>
    <n v="1224"/>
    <s v="1117Brewer"/>
    <n v="8320442620"/>
    <s v="MDW"/>
    <s v="PG"/>
    <s v="A01 - Revenue"/>
    <s v="Rev-Rent"/>
    <s v="Rev-Rent"/>
    <m/>
    <s v="1117 Brewer Dr. Cedar Hill, TX 75104"/>
    <s v="Checking"/>
    <m/>
    <n v="1224"/>
    <n v="2019"/>
    <s v="2019-08"/>
  </r>
  <r>
    <x v="986"/>
    <s v="Exp-Mgmt/TRULO Reverse Double Withdrawal"/>
    <s v="Transfer"/>
    <s v="Online Transfer from CHK ...5618transaction#: XXXXXX0679"/>
    <s v="Clean"/>
    <n v="225"/>
    <s v="114Sidney"/>
    <n v="371052603"/>
    <s v="MDW"/>
    <s v="PG"/>
    <s v="A02 - Expense"/>
    <s v="Exp-Mgmt"/>
    <s v="W9-TRULO"/>
    <m/>
    <s v="114 Sidney Drive Red Oak TX 75154"/>
    <s v="Checking"/>
    <m/>
    <n v="225"/>
    <n v="2019"/>
    <s v="2019-08"/>
  </r>
  <r>
    <x v="986"/>
    <s v="Transfer-Checking"/>
    <s v="Transfer"/>
    <s v="RECURRING TRANSFER TO MEADOW VIEW HOMES LLC REF #OP06NG8TWH BUSINESS MARKET RATE SAVINGS 116 MV CHK TO SAV"/>
    <s v="Clean"/>
    <n v="-150"/>
    <s v="116Meadow"/>
    <n v="3123680344"/>
    <s v="MDW"/>
    <s v="PG"/>
    <s v="A05 - Bank Transfer"/>
    <s v="Transfer"/>
    <s v="Transfer-Checking"/>
    <m/>
    <s v="116 Meadow View Lane Anna TX 75409"/>
    <s v="Checking"/>
    <m/>
    <n v="150"/>
    <n v="2019"/>
    <s v="2019-08"/>
  </r>
  <r>
    <x v="986"/>
    <s v="Transfer-Savings"/>
    <s v="Deposit"/>
    <s v="RECURRING TRANSFER FROM MEADOW VIEW HOMES LLC REF #OP06NG8TWH BUSINESS CHECKING 116 MV CHK TO SAV"/>
    <s v="Clean"/>
    <n v="150"/>
    <s v="116MeadowSavings"/>
    <n v="7123691524"/>
    <s v="MDW"/>
    <s v="PG"/>
    <s v="A05 - Bank Transfer"/>
    <s v="Transfer"/>
    <s v="Transfer-Savings"/>
    <m/>
    <s v="116 Meadow View Lane Anna TX 75409"/>
    <s v="Savings"/>
    <m/>
    <n v="150"/>
    <n v="2019"/>
    <s v="2019-08"/>
  </r>
  <r>
    <x v="986"/>
    <s v="Liab-Security/Check with Neeraj"/>
    <s v="Deposit"/>
    <s v="DEPOSIT ID NUMBER XX7367"/>
    <s v="Clean"/>
    <n v="1435"/>
    <s v="6401Basswood"/>
    <n v="886965909"/>
    <s v="PAG"/>
    <s v="VJ"/>
    <s v="A07 - Security Deposit"/>
    <s v="Liab-Security"/>
    <s v="Liab-Security"/>
    <m/>
    <s v="6401 Basswood Dr Fortworth TX 76135"/>
    <s v="Checking"/>
    <m/>
    <n v="1435"/>
    <n v="2019"/>
    <s v="2019-08"/>
  </r>
  <r>
    <x v="986"/>
    <s v="Exp-Mgmt/TRULO Reverse Double Withdrawal"/>
    <s v="Transfer"/>
    <s v="Online Transfer to CHK ...2603 transaction#: XXXXXX0679"/>
    <s v="Clean"/>
    <n v="-225"/>
    <s v="8604Wagon"/>
    <n v="710665618"/>
    <s v="MDW"/>
    <s v="VJ"/>
    <s v="A02 - Expense"/>
    <s v="Exp-Mgmt"/>
    <s v="W9-TRULO"/>
    <m/>
    <s v="8604 Wagon Trail Crossroads TX 76227"/>
    <s v="Checking"/>
    <m/>
    <n v="225"/>
    <n v="2019"/>
    <s v="2019-08"/>
  </r>
  <r>
    <x v="987"/>
    <s v="Flip-Expense/Home Depot"/>
    <s v="Chase"/>
    <s v="Payment to Chase card ending in1715"/>
    <s v="Clean"/>
    <n v="-155.83000000000001"/>
    <s v="4445Cranwood"/>
    <n v="0"/>
    <s v="PAG"/>
    <s v="LLC"/>
    <s v="A10 - Flip"/>
    <s v="Flip-Rehab"/>
    <s v="Flip-Expense"/>
    <m/>
    <s v="4445 Cranwood Drive"/>
    <s v="Checking"/>
    <m/>
    <n v="155.83000000000001"/>
    <n v="2019"/>
    <s v="2019-08"/>
  </r>
  <r>
    <x v="987"/>
    <s v="Flip Expense/Cleaning Maria Vaca"/>
    <s v="Payment by Check"/>
    <s v="CHECK 1047"/>
    <s v="Clean"/>
    <n v="-150"/>
    <s v="4445Cranwood"/>
    <n v="0"/>
    <s v="PAG"/>
    <s v="LLC"/>
    <s v="A10 - Flip"/>
    <s v="Flip-Rehab"/>
    <s v="Flip Expense"/>
    <m/>
    <s v="4445 Cranwood Drive"/>
    <s v="Checking"/>
    <m/>
    <n v="150"/>
    <n v="2019"/>
    <s v="2019-08"/>
  </r>
  <r>
    <x v="987"/>
    <s v="Flip Expense/Utility Fortworth Water"/>
    <s v="Payment by Check"/>
    <s v="CHECK 1046"/>
    <s v="Clean"/>
    <n v="-85.43"/>
    <s v="4445Cranwood"/>
    <n v="0"/>
    <s v="PAG"/>
    <s v="LLC"/>
    <s v="A10 - Flip"/>
    <s v="Flip-Rehab"/>
    <s v="Flip Expense"/>
    <m/>
    <s v="4445 Cranwood Drive"/>
    <s v="Checking"/>
    <m/>
    <n v="85.43"/>
    <n v="2019"/>
    <s v="2019-08"/>
  </r>
  <r>
    <x v="987"/>
    <s v="Rev-Rent/Jamesway to Basswood"/>
    <s v="Transfer"/>
    <s v="Online Transfer to CHK ...5909 transaction#: XXXXXX8538"/>
    <s v="Clean"/>
    <n v="-500"/>
    <s v="4909Jamesway"/>
    <n v="886968291"/>
    <s v="PAG"/>
    <s v="VJ"/>
    <s v="A01 - Revenue"/>
    <s v="Rev-Rent"/>
    <s v="Rev-Rent"/>
    <m/>
    <s v="4909 Jamesway Drive Fortworth TX 76135"/>
    <s v="Checking"/>
    <m/>
    <n v="500"/>
    <n v="2019"/>
    <s v="2019-08"/>
  </r>
  <r>
    <x v="987"/>
    <s v="Exp-Utilities/Fortworth Water"/>
    <s v="Payment by Check"/>
    <s v="CHECK 1093"/>
    <s v="Clean"/>
    <n v="-22.14"/>
    <s v="6401Basswood"/>
    <n v="886965909"/>
    <s v="PAG"/>
    <s v="VJ"/>
    <s v="A02 - Expense"/>
    <s v="Exp-Utilities"/>
    <s v="Exp-Utilities"/>
    <m/>
    <s v="6401 Basswood Dr Fortworth TX 76135"/>
    <s v="Checking"/>
    <m/>
    <n v="22.14"/>
    <n v="2019"/>
    <s v="2019-08"/>
  </r>
  <r>
    <x v="987"/>
    <s v="Rev-Rent/Jamesway to Basswood"/>
    <s v="Transfer"/>
    <s v="Online Transfer from CHK ...8291transaction#: XXXXXX8538"/>
    <s v="Clean"/>
    <n v="500"/>
    <s v="6401Basswood"/>
    <n v="886965909"/>
    <s v="PAG"/>
    <s v="VJ"/>
    <s v="A01 - Revenue"/>
    <s v="Rev-Rent"/>
    <s v="Rev-Rent"/>
    <m/>
    <s v="6401 Basswood Dr Fortworth TX 76135"/>
    <s v="Checking"/>
    <m/>
    <n v="500"/>
    <n v="2019"/>
    <s v="2019-08"/>
  </r>
  <r>
    <x v="987"/>
    <s v="Exp-Legal/Resolute Tax Service"/>
    <s v="Tax Payment"/>
    <s v="ONLINE TRANSFER TO GUPTA N REF #IB06NR4SGB CHECKING ZELLE PARKS RESOLUTE TAX SVC 0603"/>
    <s v="Clean"/>
    <n v="-63.09"/>
    <s v="711Parks"/>
    <n v="3123859963"/>
    <s v="PAG"/>
    <s v="PG"/>
    <s v="A02 - Expense"/>
    <s v="Exp-Professional Services"/>
    <s v="Exp-Legal"/>
    <m/>
    <s v="711 S Parks Dr. Desoto TX 75105"/>
    <s v="Checking"/>
    <m/>
    <n v="63.09"/>
    <n v="2019"/>
    <s v="2019-08"/>
  </r>
  <r>
    <x v="987"/>
    <s v="Exp-Repair/Balancing Entry"/>
    <s v="Chase Credit Card Payment"/>
    <s v="CHASE CREDIT CRD EPAY ONUS XXXXXX7002 WEB ID: XXXXXX9224"/>
    <s v="Clean"/>
    <n v="-63.09"/>
    <s v="Common"/>
    <n v="710655031"/>
    <s v="NV"/>
    <s v="LLC"/>
    <s v="A02 - Expense"/>
    <s v="Exp-Repair"/>
    <s v="Exp-Repair"/>
    <m/>
    <s v="Common Expenses"/>
    <s v="Checking"/>
    <m/>
    <n v="63.09"/>
    <n v="2019"/>
    <s v="2019-08"/>
  </r>
  <r>
    <x v="987"/>
    <s v="Exp-Repair/Balancing Entry"/>
    <s v="Zelle Transfer"/>
    <s v="QuickPay with Zelle payment fromNEERAJ GUPTA WFCT06NR4T92"/>
    <s v="Clean"/>
    <n v="63.09"/>
    <s v="Common"/>
    <n v="710655031"/>
    <s v="NV"/>
    <s v="LLC"/>
    <s v="A02 - Expense"/>
    <s v="Exp-Repair"/>
    <s v="Exp-Repair"/>
    <m/>
    <s v="Common Expenses"/>
    <s v="Checking"/>
    <m/>
    <n v="63.09"/>
    <n v="2019"/>
    <s v="2019-08"/>
  </r>
  <r>
    <x v="988"/>
    <s v="Liab-Security/Nyanna Basswood"/>
    <s v="QuickPay with Zelle to Neeraj Gupta JPMXX7142"/>
    <s v="QuickPay with Zelle payment to Neeraj Gupta JPMXXXXX7142"/>
    <s v="Clean"/>
    <n v="-895"/>
    <s v="4909Jamesway"/>
    <n v="886968291"/>
    <s v="PAG"/>
    <s v="VJ"/>
    <s v="A07 - Security Deposit"/>
    <s v="Liab-Security"/>
    <s v="Liab-Security"/>
    <m/>
    <s v="4909 Jamesway Drive Fortworth TX 76135"/>
    <s v="Checking"/>
    <m/>
    <n v="895"/>
    <n v="2019"/>
    <s v="2019-08"/>
  </r>
  <r>
    <x v="988"/>
    <s v="Rev-Rent/Basswood to Jamesway"/>
    <s v="Transfer"/>
    <s v="Online Transfer from CHK ...5909transaction#: XXXXXX9374"/>
    <s v="Clean"/>
    <n v="895"/>
    <s v="4909Jamesway"/>
    <n v="886968291"/>
    <s v="PAG"/>
    <s v="VJ"/>
    <s v="A01 - Revenue"/>
    <s v="Rev-Rent"/>
    <s v="Rev-Rent"/>
    <m/>
    <s v="4909 Jamesway Drive Fortworth TX 76135"/>
    <s v="Checking"/>
    <m/>
    <n v="895"/>
    <n v="2019"/>
    <s v="2019-08"/>
  </r>
  <r>
    <x v="988"/>
    <s v="Exp-Mgmt/TRULO"/>
    <s v="QuickPay with Zelle to Trulo Property Management XX4047"/>
    <s v="QuickPay with Zelle payment to Trulo Property Management XXX4047"/>
    <s v="Clean"/>
    <n v="-2000"/>
    <s v="6401Basswood"/>
    <n v="886965909"/>
    <s v="PAG"/>
    <s v="VJ"/>
    <s v="A02 - Expense"/>
    <s v="Exp-Mgmt"/>
    <s v="W9-TRULO"/>
    <m/>
    <s v="6401 Basswood Dr Fortworth TX 76135"/>
    <s v="Checking"/>
    <m/>
    <n v="2000"/>
    <n v="2019"/>
    <s v="2019-08"/>
  </r>
  <r>
    <x v="988"/>
    <s v="Security Deposit/Refund Basswood Balentine"/>
    <s v="Transfer"/>
    <s v="ONLINE TRANSFER TO GUPTA N REF #IB06P2V46Z CHECKING BASS SEC DEP BALENTINE XXXX2019"/>
    <s v="Clean"/>
    <n v="-995"/>
    <s v="6401Basswood"/>
    <n v="886965909"/>
    <s v="PAG"/>
    <s v="VJ"/>
    <s v="A07 - Security Deposit"/>
    <s v="Liab-Security"/>
    <s v="Security Deposit"/>
    <m/>
    <s v="6401 Basswood Dr Fortworth TX 76135"/>
    <s v="Checking"/>
    <m/>
    <n v="995"/>
    <n v="2019"/>
    <s v="2019-08"/>
  </r>
  <r>
    <x v="988"/>
    <s v="Transfer/Com Exp to Basswood"/>
    <s v="Transfer"/>
    <s v="Online Transfer to CHK ...5909 transaction#: XXXXXX8490"/>
    <s v="Clean"/>
    <n v="-995"/>
    <s v="6401Basswood"/>
    <n v="886965909"/>
    <s v="PAG"/>
    <s v="VJ"/>
    <s v="A05 - Bank Transfer"/>
    <s v="Transfer"/>
    <s v="Transfer"/>
    <m/>
    <s v="6401 Basswood Dr Fortworth TX 76135"/>
    <s v="Checking"/>
    <m/>
    <n v="995"/>
    <n v="2019"/>
    <s v="2019-08"/>
  </r>
  <r>
    <x v="988"/>
    <s v="Rev-Rent/Basswood to Jamesway"/>
    <s v="Transfer"/>
    <s v="Online Transfer to CHK ...8291 transaction#: XXXXXX9374"/>
    <s v="Clean"/>
    <n v="-895"/>
    <s v="6401Basswood"/>
    <n v="886965909"/>
    <s v="PAG"/>
    <s v="VJ"/>
    <s v="A01 - Revenue"/>
    <s v="Rev-Rent"/>
    <s v="Rev-Rent"/>
    <m/>
    <s v="6401 Basswood Dr Fortworth TX 76135"/>
    <s v="Checking"/>
    <m/>
    <n v="895"/>
    <n v="2019"/>
    <s v="2019-08"/>
  </r>
  <r>
    <x v="988"/>
    <s v="Security Deposit/Refund Basswood Adj"/>
    <s v="Transfer"/>
    <s v="ONLINE TRANSFER TO GUPTA N REF #IB06P2Y7SK CHECKING BASS A SD REFUND EXTRA2ADJ SD XXX XXXX2019"/>
    <s v="Clean"/>
    <n v="-50"/>
    <s v="6401Basswood"/>
    <n v="886965909"/>
    <s v="PAG"/>
    <s v="VJ"/>
    <s v="A07 - Security Deposit"/>
    <s v="Liab-Security"/>
    <s v="Security Deposit"/>
    <m/>
    <s v="6401 Basswood Dr Fortworth TX 76135"/>
    <s v="Checking"/>
    <m/>
    <n v="50"/>
    <n v="2019"/>
    <s v="2019-08"/>
  </r>
  <r>
    <x v="988"/>
    <s v="Transfer/Com Exp to Basswood"/>
    <s v="Transfer"/>
    <s v="Online Transfer to CHK ...5909 transaction#: XXXXXX1849"/>
    <s v="Clean"/>
    <n v="-50"/>
    <s v="6401Basswood"/>
    <n v="886965909"/>
    <s v="PAG"/>
    <s v="VJ"/>
    <s v="A05 - Bank Transfer"/>
    <s v="Transfer"/>
    <s v="Transfer"/>
    <m/>
    <s v="6401 Basswood Dr Fortworth TX 76135"/>
    <s v="Checking"/>
    <m/>
    <n v="50"/>
    <n v="2019"/>
    <s v="2019-08"/>
  </r>
  <r>
    <x v="988"/>
    <s v="Transfer/Basswood to Com Exp"/>
    <s v="Zelle Transfer"/>
    <s v="QuickPay with Zelle payment fromNEERAJ GUPTA WFCT06P2Y9NJ"/>
    <s v="Clean"/>
    <n v="50"/>
    <s v="6401Basswood"/>
    <n v="886965909"/>
    <s v="PAG"/>
    <s v="VJ"/>
    <s v="A05 - Bank Transfer"/>
    <s v="Transfer"/>
    <s v="Transfer"/>
    <m/>
    <s v="6401 Basswood Dr Fortworth TX 76135"/>
    <s v="Checking"/>
    <m/>
    <n v="50"/>
    <n v="2019"/>
    <s v="2019-08"/>
  </r>
  <r>
    <x v="988"/>
    <s v="Liab-Security/Com Exp to Basswood"/>
    <s v="Transfer"/>
    <s v="Online Transfer from CHK ...5031transaction#: XXXXXX1849"/>
    <s v="Clean"/>
    <n v="50"/>
    <s v="6401Basswood"/>
    <n v="886965909"/>
    <s v="PAG"/>
    <s v="VJ"/>
    <s v="A07 - Security Deposit"/>
    <s v="Liab-Security"/>
    <s v="Liab-Security"/>
    <m/>
    <s v="6401 Basswood Dr Fortworth TX 76135"/>
    <s v="Checking"/>
    <m/>
    <n v="50"/>
    <n v="2019"/>
    <s v="2019-08"/>
  </r>
  <r>
    <x v="988"/>
    <s v="Security Deposit/Basswood Nyanna"/>
    <s v="Transfer"/>
    <s v="ONLINE TRANSFER FROM GUPTA N REF #IB06P2XRPB CHECKING BASS A SD NYANNA XXXX2019"/>
    <s v="Clean"/>
    <n v="895"/>
    <s v="6401Basswood"/>
    <n v="886965909"/>
    <s v="PAG"/>
    <s v="VJ"/>
    <s v="A07 - Security Deposit"/>
    <s v="Liab-Security"/>
    <s v="Security Deposit"/>
    <m/>
    <s v="6401 Basswood Dr Fortworth TX 76135"/>
    <s v="Checking"/>
    <m/>
    <n v="895"/>
    <n v="2019"/>
    <s v="2019-08"/>
  </r>
  <r>
    <x v="988"/>
    <s v="Transfer/Basswood to Com Exp"/>
    <s v="Zelle Transfer"/>
    <s v="QuickPay with Zelle payment fromNEERAJ GUPTA WFCT06P2VHW7"/>
    <s v="Clean"/>
    <n v="995"/>
    <s v="6401Basswood"/>
    <n v="886965909"/>
    <s v="PAG"/>
    <s v="VJ"/>
    <s v="A05 - Bank Transfer"/>
    <s v="Transfer"/>
    <s v="Transfer"/>
    <m/>
    <s v="6401 Basswood Dr Fortworth TX 76135"/>
    <s v="Checking"/>
    <m/>
    <n v="995"/>
    <n v="2019"/>
    <s v="2019-08"/>
  </r>
  <r>
    <x v="988"/>
    <s v="Rev-Rent/Com Exp to Basswood"/>
    <s v="Transfer"/>
    <s v="Online Transfer from CHK ...5031transaction#: XXXXXX8490"/>
    <s v="Clean"/>
    <n v="995"/>
    <s v="6401Basswood"/>
    <n v="886965909"/>
    <s v="PAG"/>
    <s v="VJ"/>
    <s v="A01 - Revenue"/>
    <s v="Rev-Rent"/>
    <s v="Rev-Rent"/>
    <m/>
    <s v="6401 Basswood Dr Fortworth TX 76135"/>
    <s v="Checking"/>
    <m/>
    <n v="995"/>
    <n v="2019"/>
    <s v="2019-08"/>
  </r>
  <r>
    <x v="988"/>
    <s v="Exp-Legal/Life Styles Ltd"/>
    <s v="Chase"/>
    <s v="Payment to Chase card ending in1715"/>
    <s v="Clean"/>
    <n v="-10000"/>
    <s v="Common"/>
    <n v="710655031"/>
    <s v="NV"/>
    <s v="LLC"/>
    <s v="A02 - Expense"/>
    <s v="Exp-Professional Services"/>
    <s v="Exp-Legal"/>
    <m/>
    <s v="Common Expenses"/>
    <s v="Checking"/>
    <m/>
    <n v="10000"/>
    <n v="2019"/>
    <s v="2019-08"/>
  </r>
  <r>
    <x v="989"/>
    <s v="Exp-Repair/Home Depot"/>
    <s v="PAGODA"/>
    <s v="QuickPay with Zelle payment to Pagoda Homes LLC Chase XXXXXX9692"/>
    <s v="Clean"/>
    <n v="-30.52"/>
    <s v="114Sidney"/>
    <n v="371052603"/>
    <s v="MDW"/>
    <s v="PG"/>
    <s v="A02 - Expense"/>
    <s v="Exp-Repair"/>
    <s v="Exp-Repair"/>
    <m/>
    <s v="114 Sidney Drive Red Oak TX 75154"/>
    <s v="Checking"/>
    <m/>
    <n v="30.52"/>
    <n v="2019"/>
    <s v="2019-08"/>
  </r>
  <r>
    <x v="989"/>
    <s v="Flip Expense/Lowes"/>
    <s v="Chase"/>
    <s v="Payment to Chase card ending in1715"/>
    <s v="Clean"/>
    <n v="-62.94"/>
    <s v="4445Cranwood"/>
    <n v="0"/>
    <s v="PAG"/>
    <s v="LLC"/>
    <s v="A10 - Flip"/>
    <s v="Flip-Rehab"/>
    <s v="Flip Expense"/>
    <m/>
    <s v="4445 Cranwood Drive"/>
    <s v="Checking"/>
    <m/>
    <n v="62.94"/>
    <n v="2019"/>
    <s v="2019-08"/>
  </r>
  <r>
    <x v="989"/>
    <s v="Exp-Repair/Justin Yard"/>
    <s v="QuickPay with Zelle payment to Justin Yard JPMXXXXX8522"/>
    <s v="QuickPay with Zelle payment to Justin Yard JPMXXXXX8522"/>
    <s v="Clean"/>
    <n v="-125"/>
    <s v="6401Basswood"/>
    <n v="886965909"/>
    <s v="PAG"/>
    <s v="VJ"/>
    <s v="A02 - Expense"/>
    <s v="Exp-Repair"/>
    <s v="Exp-Repair"/>
    <m/>
    <s v="6401 Basswood Dr Fortworth TX 76135"/>
    <s v="Checking"/>
    <m/>
    <n v="125"/>
    <n v="2019"/>
    <s v="2019-08"/>
  </r>
  <r>
    <x v="989"/>
    <s v="Transfer/TRULO to Com Exp"/>
    <s v="Transfer"/>
    <s v="QuickPay with Zelle payment fromTRULO PROPERTY MANAGEMENT LLC 85"/>
    <s v="Clean"/>
    <n v="30"/>
    <s v="Common"/>
    <n v="710655031"/>
    <s v="NV"/>
    <s v="LLC"/>
    <s v="A05 - Bank Transfer"/>
    <s v="Transfer"/>
    <s v="Transfer"/>
    <m/>
    <s v="Common Expenses"/>
    <s v="Checking"/>
    <m/>
    <n v="30"/>
    <n v="2019"/>
    <s v="2019-08"/>
  </r>
  <r>
    <x v="989"/>
    <s v="Transfers/Com Exp to TRULO"/>
    <s v="Transfer"/>
    <s v="QuickPay with Zelle payment fromMEADOW VIEW HOMES LLC XXXXXX9692"/>
    <s v="Clean"/>
    <n v="30.52"/>
    <s v="Common"/>
    <n v="710655031"/>
    <s v="NV"/>
    <s v="LLC"/>
    <s v="A05 - Bank Transfer"/>
    <s v="Transfer"/>
    <s v="Transfers"/>
    <m/>
    <s v="Common Expenses"/>
    <s v="Checking"/>
    <m/>
    <n v="30.52"/>
    <n v="2019"/>
    <s v="2019-08"/>
  </r>
  <r>
    <x v="990"/>
    <s v="Rev-Rent"/>
    <s v="Square Transfer"/>
    <s v="Square Inc * Cash App TXXXXXXXX7449 CCD ID: XXXXXX9876"/>
    <s v="Clean"/>
    <n v="500"/>
    <s v="114Sidney"/>
    <n v="371052603"/>
    <s v="MDW"/>
    <s v="PG"/>
    <s v="A01 - Revenue"/>
    <s v="Rev-Rent"/>
    <s v="Rev-Rent"/>
    <m/>
    <s v="114 Sidney Drive Red Oak TX 75154"/>
    <s v="Checking"/>
    <m/>
    <n v="500"/>
    <n v="2019"/>
    <s v="2019-08"/>
  </r>
  <r>
    <x v="990"/>
    <s v="Rev-Rent"/>
    <s v="Square Transfer"/>
    <s v="Square Inc * Cash App TXXXXXXXX2771 CCD ID: XXXXXX9876"/>
    <s v="Clean"/>
    <n v="1000"/>
    <s v="114Sidney"/>
    <n v="371052603"/>
    <s v="MDW"/>
    <s v="PG"/>
    <s v="A01 - Revenue"/>
    <s v="Rev-Rent"/>
    <s v="Rev-Rent"/>
    <m/>
    <s v="114 Sidney Drive Red Oak TX 75154"/>
    <s v="Checking"/>
    <m/>
    <n v="1000"/>
    <n v="2019"/>
    <s v="2019-08"/>
  </r>
  <r>
    <x v="990"/>
    <s v="Rev-Rent"/>
    <s v="Square Transfer"/>
    <s v="Square Inc * Cash App TXXXXXXXX2550 CCD ID: XXXXXX9876"/>
    <s v="Clean"/>
    <n v="1390"/>
    <s v="114Sidney"/>
    <n v="371052603"/>
    <s v="MDW"/>
    <s v="PG"/>
    <s v="A01 - Revenue"/>
    <s v="Rev-Rent"/>
    <s v="Rev-Rent"/>
    <m/>
    <s v="114 Sidney Drive Red Oak TX 75154"/>
    <s v="Checking"/>
    <m/>
    <n v="1390"/>
    <n v="2019"/>
    <s v="2019-08"/>
  </r>
  <r>
    <x v="990"/>
    <s v="Flip Expense/Lowes"/>
    <s v="Chase"/>
    <s v="Payment to Chase card ending in1715"/>
    <s v="Clean"/>
    <n v="-47.61"/>
    <s v="4445Cranwood"/>
    <n v="0"/>
    <s v="PAG"/>
    <s v="LLC"/>
    <s v="A10 - Flip"/>
    <s v="Flip-Rehab"/>
    <s v="Flip Expense"/>
    <m/>
    <s v="4445 Cranwood Drive"/>
    <s v="Checking"/>
    <m/>
    <n v="47.61"/>
    <n v="2019"/>
    <s v="2019-08"/>
  </r>
  <r>
    <x v="990"/>
    <s v="Rev-Rent"/>
    <s v="Venmo Transfer"/>
    <s v="VENMO CASHOUTPPD ID: XXXXXX1992"/>
    <s v="Clean"/>
    <n v="600"/>
    <s v="6401Basswood"/>
    <n v="886965909"/>
    <s v="PAG"/>
    <s v="VJ"/>
    <s v="A01 - Revenue"/>
    <s v="Rev-Rent"/>
    <s v="Rev-Rent"/>
    <m/>
    <s v="6401 Basswood Dr Fortworth TX 76135"/>
    <s v="Checking"/>
    <m/>
    <n v="600"/>
    <n v="2019"/>
    <s v="2019-08"/>
  </r>
  <r>
    <x v="991"/>
    <s v="Flip Expense/Vinnie Baccus AC Repair"/>
    <s v="Payment by Check"/>
    <s v="CHECK 1048"/>
    <s v="Clean"/>
    <n v="-100"/>
    <s v="4445Cranwood"/>
    <n v="0"/>
    <s v="PAG"/>
    <s v="LLC"/>
    <s v="A10 - Flip"/>
    <s v="Flip-Rehab"/>
    <s v="Flip Expense"/>
    <m/>
    <s v="4445 Cranwood Drive"/>
    <s v="Checking"/>
    <m/>
    <n v="100"/>
    <n v="2019"/>
    <s v="2019-08"/>
  </r>
  <r>
    <x v="991"/>
    <s v="Transfer/Com Exp to Jamesway"/>
    <s v="Transfer"/>
    <s v="Online Transfer to CHK ...8291 transaction#: XXXXXX8285"/>
    <s v="Clean"/>
    <n v="-870"/>
    <s v="4909Jamesway"/>
    <n v="886968291"/>
    <s v="PAG"/>
    <s v="VJ"/>
    <s v="A05 - Bank Transfer"/>
    <s v="Transfer"/>
    <s v="Transfer"/>
    <m/>
    <s v="4909 Jamesway Drive Fortworth TX 76135"/>
    <s v="Checking"/>
    <m/>
    <n v="870"/>
    <n v="2019"/>
    <s v="2019-08"/>
  </r>
  <r>
    <x v="991"/>
    <s v="Transfer/Com Exp to Jamesway"/>
    <s v="Transfer"/>
    <s v="Online Transfer to CHK ...8291 transaction#: XXXXXX5854"/>
    <s v="Clean"/>
    <n v="-500"/>
    <s v="4909Jamesway"/>
    <n v="886968291"/>
    <s v="PAG"/>
    <s v="VJ"/>
    <s v="A05 - Bank Transfer"/>
    <s v="Transfer"/>
    <s v="Transfer"/>
    <m/>
    <s v="4909 Jamesway Drive Fortworth TX 76135"/>
    <s v="Checking"/>
    <m/>
    <n v="500"/>
    <n v="2019"/>
    <s v="2019-08"/>
  </r>
  <r>
    <x v="991"/>
    <s v="Transfer/Com Exp to Jamesway"/>
    <s v="Zelle Transfer"/>
    <s v="QuickPay with Zelle payment fromMICHELLE Shockley USA080DX4319"/>
    <s v="Clean"/>
    <n v="500"/>
    <s v="4909Jamesway"/>
    <n v="886968291"/>
    <s v="PAG"/>
    <s v="VJ"/>
    <s v="A05 - Bank Transfer"/>
    <s v="Transfer"/>
    <s v="Transfer"/>
    <m/>
    <s v="4909 Jamesway Drive Fortworth TX 76135"/>
    <s v="Checking"/>
    <m/>
    <n v="500"/>
    <n v="2019"/>
    <s v="2019-08"/>
  </r>
  <r>
    <x v="991"/>
    <s v="Transfer/Jamesway to Com Exp"/>
    <s v="Zelle Transfer"/>
    <s v="QuickPay with Zelle payment fromNEERAJ GUPTA WFCT06PKTSK3"/>
    <s v="Clean"/>
    <n v="500"/>
    <s v="4909Jamesway"/>
    <n v="886968291"/>
    <s v="PAG"/>
    <s v="VJ"/>
    <s v="A05 - Bank Transfer"/>
    <s v="Transfer"/>
    <s v="Transfer"/>
    <m/>
    <s v="4909 Jamesway Drive Fortworth TX 76135"/>
    <s v="Checking"/>
    <m/>
    <n v="500"/>
    <n v="2019"/>
    <s v="2019-08"/>
  </r>
  <r>
    <x v="991"/>
    <s v="Rev-Rent/Com Exp to Jamesway"/>
    <s v="Transfer"/>
    <s v="Online Transfer from CHK ...5031transaction#: XXXXXX5854"/>
    <s v="Clean"/>
    <n v="500"/>
    <s v="4909Jamesway"/>
    <n v="886968291"/>
    <s v="PAG"/>
    <s v="VJ"/>
    <s v="A01 - Revenue"/>
    <s v="Rev-Rent"/>
    <s v="Rev-Rent"/>
    <m/>
    <s v="4909 Jamesway Drive Fortworth TX 76135"/>
    <s v="Checking"/>
    <m/>
    <n v="500"/>
    <n v="2019"/>
    <s v="2019-08"/>
  </r>
  <r>
    <x v="991"/>
    <s v="Transfer/Jamesway to Com Exp"/>
    <s v="Zelle Transfer"/>
    <s v="QuickPay with Zelle payment fromNEERAJ GUPTA WFCT06PMN8C6"/>
    <s v="Clean"/>
    <n v="870"/>
    <s v="4909Jamesway"/>
    <n v="886968291"/>
    <s v="PAG"/>
    <s v="VJ"/>
    <s v="A05 - Bank Transfer"/>
    <s v="Transfer"/>
    <s v="Transfer"/>
    <m/>
    <s v="4909 Jamesway Drive Fortworth TX 76135"/>
    <s v="Checking"/>
    <m/>
    <n v="870"/>
    <n v="2019"/>
    <s v="2019-08"/>
  </r>
  <r>
    <x v="991"/>
    <s v="Rev-Rent/Com Exp to Jamesway"/>
    <s v="Transfer"/>
    <s v="Online Transfer from CHK ...5031transaction#: XXXXXX8285"/>
    <s v="Clean"/>
    <n v="870"/>
    <s v="4909Jamesway"/>
    <n v="886968291"/>
    <s v="PAG"/>
    <s v="VJ"/>
    <s v="A01 - Revenue"/>
    <s v="Rev-Rent"/>
    <s v="Rev-Rent"/>
    <m/>
    <s v="4909 Jamesway Drive Fortworth TX 76135"/>
    <s v="Checking"/>
    <m/>
    <n v="870"/>
    <n v="2019"/>
    <s v="2019-08"/>
  </r>
  <r>
    <x v="991"/>
    <s v="Transfers/Com Exp to TRULO"/>
    <s v="Chase"/>
    <s v="Payment to Chase card ending in1715"/>
    <s v="Clean"/>
    <n v="-30.52"/>
    <s v="Common"/>
    <n v="710655031"/>
    <s v="NV"/>
    <s v="LLC"/>
    <s v="A05 - Bank Transfer"/>
    <s v="Transfer"/>
    <s v="Transfers"/>
    <m/>
    <s v="Common Expenses"/>
    <s v="Checking"/>
    <m/>
    <n v="30.52"/>
    <n v="2019"/>
    <s v="2019-08"/>
  </r>
  <r>
    <x v="992"/>
    <s v="Exp-Insurance"/>
    <s v="QuickPay with Zelle to Neeraj Gupta JPMXX0792"/>
    <s v="QuickPay with Zelle payment to Neeraj Gupta JPMXXXXX0792"/>
    <s v="Clean"/>
    <n v="-95.35"/>
    <s v="114Sidney"/>
    <n v="371052603"/>
    <s v="MDW"/>
    <s v="PG"/>
    <s v="A02 - Expense"/>
    <s v="Exp-Insurance"/>
    <s v="Exp-Insurance"/>
    <m/>
    <s v="114 Sidney Drive Red Oak TX 75154"/>
    <s v="Checking"/>
    <m/>
    <n v="95.35"/>
    <n v="2019"/>
    <s v="2019-08"/>
  </r>
  <r>
    <x v="992"/>
    <s v="Flip Expense/Hard Money"/>
    <s v="Payment by Check"/>
    <s v="CHECK 1045"/>
    <s v="Clean"/>
    <n v="-1250"/>
    <s v="4445Cranwood"/>
    <n v="0"/>
    <s v="PAG"/>
    <s v="LLC"/>
    <s v="A10 - Flip"/>
    <s v="Flip-Rehab"/>
    <s v="Flip Expense"/>
    <m/>
    <s v="4445 Cranwood Drive"/>
    <s v="Checking"/>
    <m/>
    <n v="1250"/>
    <n v="2019"/>
    <s v="2019-08"/>
  </r>
  <r>
    <x v="992"/>
    <s v="Flip Expense/MLS Pictures"/>
    <s v="Chase"/>
    <s v="Payment to Chase card ending in1715"/>
    <s v="Clean"/>
    <n v="-150"/>
    <s v="4445Cranwood"/>
    <n v="0"/>
    <s v="PAG"/>
    <s v="LLC"/>
    <s v="A10 - Flip"/>
    <s v="Flip-Rehab"/>
    <s v="Flip Expense"/>
    <m/>
    <s v="4445 Cranwood Drive"/>
    <s v="Checking"/>
    <m/>
    <n v="150"/>
    <n v="2019"/>
    <s v="2019-08"/>
  </r>
  <r>
    <x v="992"/>
    <s v="Exp-Repair/Justin Yard"/>
    <s v="QuickPay with Zelle payment to Justin Yard JPMXXXXX4707"/>
    <s v="QuickPay with Zelle payment to Justin Yard JPMXXXXX4707"/>
    <s v="Clean"/>
    <n v="-1"/>
    <s v="6401Basswood"/>
    <n v="886965909"/>
    <s v="PAG"/>
    <s v="VJ"/>
    <s v="A02 - Expense"/>
    <s v="Exp-Repair"/>
    <s v="Exp-Repair"/>
    <m/>
    <s v="6401 Basswood Dr Fortworth TX 76135"/>
    <s v="Checking"/>
    <m/>
    <n v="1"/>
    <n v="2019"/>
    <s v="2019-08"/>
  </r>
  <r>
    <x v="992"/>
    <s v="Rev-Rent"/>
    <s v="Deposit"/>
    <s v="DEPOSIT ID NUMBER XX3148"/>
    <s v="Clean"/>
    <n v="285"/>
    <s v="6401Basswood"/>
    <n v="886965909"/>
    <s v="PAG"/>
    <s v="VJ"/>
    <s v="A01 - Revenue"/>
    <s v="Rev-Rent"/>
    <s v="Rev-Rent"/>
    <m/>
    <s v="6401 Basswood Dr Fortworth TX 76135"/>
    <s v="Checking"/>
    <m/>
    <n v="285"/>
    <n v="2019"/>
    <s v="2019-08"/>
  </r>
  <r>
    <x v="992"/>
    <s v="Transfers/Com Exp to TRULO"/>
    <s v="Chase"/>
    <s v="Payment to Chase card ending in1715"/>
    <s v="Clean"/>
    <n v="-30"/>
    <s v="Common"/>
    <n v="710655031"/>
    <s v="NV"/>
    <s v="LLC"/>
    <s v="A05 - Bank Transfer"/>
    <s v="Transfer"/>
    <s v="Transfers"/>
    <m/>
    <s v="Common Expenses"/>
    <s v="Checking"/>
    <m/>
    <n v="30"/>
    <n v="2019"/>
    <s v="2019-08"/>
  </r>
  <r>
    <x v="993"/>
    <s v="Liab-Security/114 Sidney Security Deposit "/>
    <s v="Transfer"/>
    <s v="Online Transfer XXXXXX9925 to WFSEC DEPOSITE MV x3314 ######3314"/>
    <s v="Clean"/>
    <n v="-2095"/>
    <s v="114Sidney"/>
    <n v="371052603"/>
    <s v="MDW"/>
    <s v="PG"/>
    <s v="A07 - Security Deposit"/>
    <s v="Liab-Security"/>
    <s v="Liab-Security"/>
    <m/>
    <s v="114 Sidney Drive Red Oak TX 75154"/>
    <s v="Checking"/>
    <m/>
    <n v="2095"/>
    <n v="2019"/>
    <s v="2019-08"/>
  </r>
  <r>
    <x v="993"/>
    <s v="Funding/Canoga"/>
    <s v="JPMorgan Transfer"/>
    <s v="ONLINE TRANSFER TO JPMORGAN CHASE BANK, N.A. CHK XXXXX5031 N. GUPTA REF #F206Q426QW CAPITAL FOR CANOGA"/>
    <s v="Clean"/>
    <n v="-2000"/>
    <s v="4445Cranwood"/>
    <n v="0"/>
    <s v="PAG"/>
    <s v="LLC"/>
    <s v="A06 - Funding"/>
    <s v="Owner-Funding"/>
    <s v="Funding"/>
    <s v="4445Cranwood"/>
    <s v="4445 Cranwood Drive"/>
    <s v="Checking"/>
    <m/>
    <n v="2000"/>
    <n v="2019"/>
    <s v="2019-08"/>
  </r>
  <r>
    <x v="994"/>
    <s v="Exp-Insurance"/>
    <s v="Foremost Insurance Payment"/>
    <s v="FOREMOST EPM PYMT XXXXXX XXXXXXXXX3545 VIVEK JADHAV"/>
    <s v="Clean"/>
    <n v="-171.65"/>
    <s v="1316Rosemon"/>
    <n v="3123788147"/>
    <s v="PAG"/>
    <s v="VJ"/>
    <s v="A02 - Expense"/>
    <s v="Exp-Insurance"/>
    <s v="Exp-Insurance"/>
    <m/>
    <s v="1316 Rosemon Avenue Carrolton TX 75006"/>
    <s v="Checking"/>
    <m/>
    <n v="171.65"/>
    <n v="2019"/>
    <s v="2019-08"/>
  </r>
  <r>
    <x v="994"/>
    <s v="Transfer/Canoga to Com Exp "/>
    <s v="Wells Fargo Deposit"/>
    <s v="WELLS FARGO IFI DDA TO DDAPPD ID: INTFITRVOS"/>
    <s v="Clean"/>
    <n v="2000"/>
    <s v="4445Cranwood"/>
    <n v="0"/>
    <s v="PAG"/>
    <s v="LLC"/>
    <s v="A05 - Bank Transfer"/>
    <s v="Transfer"/>
    <s v="Transfer"/>
    <m/>
    <s v="4445 Cranwood Drive"/>
    <s v="Checking"/>
    <m/>
    <n v="2000"/>
    <n v="2019"/>
    <s v="2019-08"/>
  </r>
  <r>
    <x v="995"/>
    <s v="Liab-Security/114 Sidney Security Deposit "/>
    <s v="Transfer"/>
    <s v="JPMorgan Chase Ext Trnsfr XXXXXX XXXXXX9925 MEADOW VIEW HOMES LLC"/>
    <s v="Clean"/>
    <n v="2095"/>
    <s v="114Sidney"/>
    <n v="371052603"/>
    <s v="MDW"/>
    <s v="PG"/>
    <s v="A07 - Security Deposit"/>
    <s v="Liab-Security"/>
    <s v="Liab-Security"/>
    <m/>
    <s v="114 Sidney Drive Red Oak TX 75154"/>
    <s v="Checking"/>
    <m/>
    <n v="2095"/>
    <n v="2019"/>
    <s v="2019-08"/>
  </r>
  <r>
    <x v="996"/>
    <s v="Exp-Repair/Charles AC Duct"/>
    <s v="QuickPay with Zelle to Charles AC Duct, Painter, GC 8574"/>
    <s v="QuickPay with Zelle payment to Charles AC Duct, Painter, GC 8574"/>
    <s v="Clean"/>
    <n v="-75"/>
    <s v="114Sidney"/>
    <n v="371052603"/>
    <s v="MDW"/>
    <s v="PG"/>
    <s v="A02 - Expense"/>
    <s v="Exp-Repair"/>
    <s v="Exp-Repair"/>
    <m/>
    <s v="114 Sidney Drive Red Oak TX 75154"/>
    <s v="Checking"/>
    <m/>
    <n v="75"/>
    <n v="2019"/>
    <s v="2019-08"/>
  </r>
  <r>
    <x v="997"/>
    <s v="Exp-Legal/Return Service Fee"/>
    <s v="RETN UNPAID FEE REVERSAL"/>
    <s v="RETN UNPAID FEE REVERSAL"/>
    <s v="Clean"/>
    <n v="12"/>
    <s v="108Pagoda"/>
    <n v="2123674356"/>
    <s v="PAG"/>
    <s v="NG"/>
    <s v="A02 - Expense"/>
    <s v="Exp-Professional Services"/>
    <s v="Exp-Legal"/>
    <m/>
    <s v="108 Pagoda Drive Anna TX 75409"/>
    <s v="Checking"/>
    <m/>
    <n v="12"/>
    <n v="2019"/>
    <s v="2019-08"/>
  </r>
  <r>
    <x v="997"/>
    <s v="Transfer/Com Exp to Canoga"/>
    <s v="Transfer"/>
    <s v="Online Transfer to CHK ...6571 transaction#: XXXXXX1273"/>
    <s v="Clean"/>
    <n v="-2000"/>
    <s v="4445Cranwood"/>
    <n v="0"/>
    <s v="PAG"/>
    <s v="LLC"/>
    <s v="A05 - Bank Transfer"/>
    <s v="Transfer"/>
    <s v="Transfer"/>
    <m/>
    <s v="4445 Cranwood Drive"/>
    <s v="Checking"/>
    <m/>
    <n v="2000"/>
    <n v="2019"/>
    <s v="2019-08"/>
  </r>
  <r>
    <x v="997"/>
    <s v="Funding/Com Exp to Canoga"/>
    <s v="Transfer"/>
    <s v="Online Transfer from CHK ...5031transaction#: XXXXXX1273"/>
    <s v="Clean"/>
    <n v="2000"/>
    <s v="4445Cranwood"/>
    <n v="0"/>
    <s v="PAG"/>
    <s v="LLC"/>
    <s v="A06 - Funding"/>
    <s v="Owner-Funding"/>
    <s v="Funding"/>
    <s v="4445Cranwood"/>
    <s v="4445 Cranwood Drive"/>
    <s v="Checking"/>
    <m/>
    <n v="2000"/>
    <n v="2019"/>
    <s v="2019-08"/>
  </r>
  <r>
    <x v="997"/>
    <s v="Liab-Security/Settle Security Deposit"/>
    <s v="Payment by Check"/>
    <s v="CHECK 1061"/>
    <s v="Clean"/>
    <n v="-845"/>
    <s v="6401Basswood"/>
    <n v="886965909"/>
    <s v="PAG"/>
    <s v="VJ"/>
    <s v="A07 - Security Deposit"/>
    <s v="Liab-Security"/>
    <s v="Liab-Security"/>
    <m/>
    <s v="6401 Basswood Dr Fortworth TX 76135"/>
    <s v="Checking"/>
    <m/>
    <n v="845"/>
    <n v="2019"/>
    <s v="2019-08"/>
  </r>
  <r>
    <x v="997"/>
    <s v="Exp-Insurance"/>
    <s v="State Auto Insurance Companies Payment"/>
    <s v="StateAutoCos InsPayment SAIINSXXXXX9085 WEB ID: XXXXXX6001"/>
    <s v="Clean"/>
    <n v="-205.79"/>
    <s v="6401Basswood"/>
    <n v="886965909"/>
    <s v="PAG"/>
    <s v="VJ"/>
    <s v="A02 - Expense"/>
    <s v="Exp-Insurance"/>
    <s v="Exp-Insurance"/>
    <m/>
    <s v="6401 Basswood Dr Fortworth TX 76135"/>
    <s v="Checking"/>
    <m/>
    <n v="205.79"/>
    <n v="2019"/>
    <s v="2019-08"/>
  </r>
  <r>
    <x v="997"/>
    <s v="Exp-Insurance/ASI"/>
    <s v="Chase"/>
    <s v="Payment to Chase card ending in8652"/>
    <s v="Clean"/>
    <n v="-1172"/>
    <s v="8604Wagon"/>
    <n v="710665618"/>
    <s v="MDW"/>
    <s v="VJ"/>
    <s v="A02 - Expense"/>
    <s v="Exp-Insurance"/>
    <s v="Exp-Insurance"/>
    <m/>
    <s v="8604 Wagon Trail Crossroads TX 76227"/>
    <s v="Checking"/>
    <m/>
    <n v="1172"/>
    <n v="2019"/>
    <s v="2019-08"/>
  </r>
  <r>
    <x v="997"/>
    <s v="Exp-Repair/Balancing Entry"/>
    <s v="Chase"/>
    <s v="Payment to Chase card ending in1715"/>
    <s v="Clean"/>
    <n v="-77.180000000000007"/>
    <s v="Common"/>
    <n v="710655031"/>
    <s v="NV"/>
    <s v="LLC"/>
    <s v="A02 - Expense"/>
    <s v="Exp-Repair"/>
    <s v="Exp-Repair"/>
    <m/>
    <s v="Common Expenses"/>
    <s v="Checking"/>
    <m/>
    <n v="77.180000000000007"/>
    <n v="2019"/>
    <s v="2019-08"/>
  </r>
  <r>
    <x v="997"/>
    <s v="Exp-Repair/Balancing Entry"/>
    <s v="Zelle Transfer"/>
    <s v="QuickPay with Zelle payment fromNEERAJ GUPTA WFCT06QXVLSN"/>
    <s v="Clean"/>
    <n v="77.180000000000007"/>
    <s v="Common"/>
    <n v="710655031"/>
    <s v="NV"/>
    <s v="LLC"/>
    <s v="A02 - Expense"/>
    <s v="Exp-Repair"/>
    <s v="Exp-Repair"/>
    <m/>
    <s v="Common Expenses"/>
    <s v="Checking"/>
    <m/>
    <n v="77.180000000000007"/>
    <n v="2019"/>
    <s v="2019-08"/>
  </r>
  <r>
    <x v="997"/>
    <s v="Rev-Interest"/>
    <s v="Interest"/>
    <s v="INTEREST PAYMENT"/>
    <s v="Clean"/>
    <n v="1.83"/>
    <s v="Partnership"/>
    <n v="2113481242"/>
    <s v="NV"/>
    <s v="LLC"/>
    <s v="A01 - Revenue"/>
    <s v="Rev-Interest"/>
    <s v="Rev-Interest"/>
    <m/>
    <s v="Neeraj Vivek Partnership"/>
    <s v="Savings"/>
    <m/>
    <n v="1.83"/>
    <n v="2019"/>
    <s v="2019-08"/>
  </r>
  <r>
    <x v="998"/>
    <s v="Exp-Mgmt/TRULO"/>
    <s v="Transfer"/>
    <s v="Online Transfer XXXXXX1586 to Chase-Trulo-x8616 #####8616 transa"/>
    <s v="Clean"/>
    <n v="-200"/>
    <s v="4909Jamesway"/>
    <n v="886968291"/>
    <s v="PAG"/>
    <s v="VJ"/>
    <s v="A02 - Expense"/>
    <s v="Exp-Mgmt"/>
    <s v="W9-TRULO"/>
    <m/>
    <s v="4909 Jamesway Drive Fortworth TX 76135"/>
    <s v="Checking"/>
    <m/>
    <n v="200"/>
    <n v="2019"/>
    <s v="2019-08"/>
  </r>
  <r>
    <x v="998"/>
    <s v="Exp-Repair/Lowes"/>
    <s v="Chase"/>
    <s v="Payment to Chase card ending in1715"/>
    <s v="Clean"/>
    <n v="-23.78"/>
    <s v="4909Jamesway"/>
    <n v="886968291"/>
    <s v="PAG"/>
    <s v="VJ"/>
    <s v="A02 - Expense"/>
    <s v="Exp-Repair"/>
    <s v="Exp-Repair"/>
    <m/>
    <s v="4909 Jamesway Drive Fortworth TX 76135"/>
    <s v="Checking"/>
    <m/>
    <n v="23.78"/>
    <n v="2019"/>
    <s v="2019-08"/>
  </r>
  <r>
    <x v="998"/>
    <s v="Exp-Repair/Derick Plumbing Repair "/>
    <s v="QuickPay with Zelle to Neeraj Gupta JPMXX9011"/>
    <s v="QuickPay with Zelle payment to Neeraj Gupta JPMXXXXX9011"/>
    <s v="Clean"/>
    <n v="-200"/>
    <s v="6401Basswood"/>
    <n v="886965909"/>
    <s v="PAG"/>
    <s v="VJ"/>
    <s v="A02 - Expense"/>
    <s v="Exp-Repair"/>
    <s v="Exp-Repair"/>
    <m/>
    <s v="6401 Basswood Dr Fortworth TX 76135"/>
    <s v="Checking"/>
    <m/>
    <n v="200"/>
    <n v="2019"/>
    <s v="2019-08"/>
  </r>
  <r>
    <x v="998"/>
    <s v="Exp-Mgmt/TRULO"/>
    <s v="Transfer"/>
    <s v="Online Transfer XXXXXX1615 to Chase-Trulo-x8616 #####8616 transa"/>
    <s v="Clean"/>
    <n v="-200"/>
    <s v="6401Basswood"/>
    <n v="886965909"/>
    <s v="PAG"/>
    <s v="VJ"/>
    <s v="A02 - Expense"/>
    <s v="Exp-Mgmt"/>
    <s v="W9-TRULO"/>
    <m/>
    <s v="6401 Basswood Dr Fortworth TX 76135"/>
    <s v="Checking"/>
    <m/>
    <n v="200"/>
    <n v="2019"/>
    <s v="2019-08"/>
  </r>
  <r>
    <x v="999"/>
    <s v="Security Deposit/Sidney Refund Antoniette"/>
    <s v="ONLINE TRANSFER TO GUPTA N REF #IB06R8TXG3 CHECKING SD SIDNEY ANTONIETT RETURN 2 PROPAC XX0226"/>
    <s v="ONLINE TRANSFER TO GUPTA N REF #IB06R8TXG3 CHECKING SD SIDNEY ANTONIETT RETURN 2 PROPAC XX0226"/>
    <s v="Clean"/>
    <n v="-2990"/>
    <s v="114Sidney"/>
    <n v="371052603"/>
    <s v="MDW"/>
    <s v="PG"/>
    <s v="A07 - Security Deposit"/>
    <s v="Liab-Security"/>
    <s v="Security Deposit"/>
    <m/>
    <s v="114 Sidney Drive Red Oak TX 75154"/>
    <s v="Checking"/>
    <m/>
    <n v="2990"/>
    <n v="2019"/>
    <s v="2019-08"/>
  </r>
  <r>
    <x v="999"/>
    <s v="Security Deposit/Sidney Correction Alexis"/>
    <s v="Transfer"/>
    <s v="ONLINE TRANSFER TO GUPTA N REF #IB06R8X4MR CHECKING SD SIDNEY ALEXIS CORRECTION DEBIT XX0822"/>
    <s v="Clean"/>
    <n v="-100"/>
    <s v="114Sidney"/>
    <n v="371052603"/>
    <s v="MDW"/>
    <s v="PG"/>
    <s v="A07 - Security Deposit"/>
    <s v="Liab-Security"/>
    <s v="Security Deposit"/>
    <m/>
    <s v="114 Sidney Drive Red Oak TX 75154"/>
    <s v="Checking"/>
    <m/>
    <n v="100"/>
    <n v="2019"/>
    <s v="2019-08"/>
  </r>
  <r>
    <x v="999"/>
    <s v="Rev-Rent"/>
    <s v="Zelle Transfer"/>
    <s v="QuickPay with Zelle payment fromNEERAJ GUPTA WFCT06R8X8X7"/>
    <s v="Clean"/>
    <n v="100"/>
    <s v="114Sidney"/>
    <n v="371052603"/>
    <s v="MDW"/>
    <s v="PG"/>
    <s v="A01 - Revenue"/>
    <s v="Rev-Rent"/>
    <s v="Rev-Rent"/>
    <m/>
    <s v="114 Sidney Drive Red Oak TX 75154"/>
    <s v="Checking"/>
    <m/>
    <n v="100"/>
    <n v="2019"/>
    <s v="2019-08"/>
  </r>
  <r>
    <x v="999"/>
    <s v="Liab-Security/Deposit Return Antoinette"/>
    <s v="Deposit"/>
    <s v="REMOTE ONLINE DEPOSIT #1"/>
    <s v="Clean"/>
    <n v="2990"/>
    <s v="114Sidney"/>
    <n v="371052603"/>
    <s v="MDW"/>
    <s v="PG"/>
    <s v="A07 - Security Deposit"/>
    <s v="Liab-Security"/>
    <s v="Liab-Security"/>
    <m/>
    <s v="114 Sidney Drive Red Oak TX 75154"/>
    <s v="Checking"/>
    <m/>
    <n v="2990"/>
    <n v="2019"/>
    <s v="2019-08"/>
  </r>
  <r>
    <x v="999"/>
    <s v="Security Deposit/116 Meadow Refund Rhonda"/>
    <s v="ONLINE TRANSFER TO MEADOW VIEW HOMES LLC REF #IB06R8VFN3 BUSINESS CHECKING SD 116MV RHONDA RETURN RENT ADJ XX1227"/>
    <s v="ONLINE TRANSFER TO MEADOW VIEW HOMES LLC REF #IB06R8VFN3 BUSINESS CHECKING SD 116MV RHONDA RETURN RENT ADJ XX1227"/>
    <s v="Clean"/>
    <n v="-1325"/>
    <s v="116Meadow"/>
    <n v="3123680344"/>
    <s v="MDW"/>
    <s v="PG"/>
    <s v="A07 - Security Deposit"/>
    <s v="Liab-Security"/>
    <s v="Security Deposit"/>
    <m/>
    <s v="116 Meadow View Lane Anna TX 75409"/>
    <s v="Checking"/>
    <m/>
    <n v="1325"/>
    <n v="2019"/>
    <s v="2019-08"/>
  </r>
  <r>
    <x v="999"/>
    <s v="Rev-Rent"/>
    <s v="Deposit"/>
    <s v="ONLINE TRANSFER FROM MEADOW VIEW HOMES LLC REF #IB06R8VFN3 BUSINESS CHECKING SD 116MV RHONDA RETURN RENT ADJ XX1227"/>
    <s v="Clean"/>
    <n v="1325"/>
    <s v="116Meadow"/>
    <n v="3123680344"/>
    <s v="MDW"/>
    <s v="PG"/>
    <s v="A01 - Revenue"/>
    <s v="Rev-Rent"/>
    <s v="Rev-Rent"/>
    <m/>
    <s v="116 Meadow View Lane Anna TX 75409"/>
    <s v="Checking"/>
    <m/>
    <n v="1325"/>
    <n v="2019"/>
    <s v="2019-08"/>
  </r>
  <r>
    <x v="999"/>
    <s v="Flip Expense/Insurance American Modern"/>
    <s v="Chase"/>
    <s v="Payment to Chase card ending in1715"/>
    <s v="Clean"/>
    <n v="-93.45"/>
    <s v="4445Cranwood"/>
    <n v="0"/>
    <s v="PAG"/>
    <s v="LLC"/>
    <s v="A10 - Flip"/>
    <s v="Flip-Rehab"/>
    <s v="Flip Expense"/>
    <m/>
    <s v="4445 Cranwood Drive"/>
    <s v="Checking"/>
    <m/>
    <n v="93.45"/>
    <n v="2019"/>
    <s v="2019-08"/>
  </r>
  <r>
    <x v="1000"/>
    <s v="Rev-Rent"/>
    <s v="Deposit"/>
    <s v="eDeposit in Branch/Store 08/30/19 11:57:27 AM 2020 W UNIVERSITY DR MCKINNEY TX"/>
    <s v="Clean"/>
    <n v="1495"/>
    <s v="104Meadow"/>
    <n v="2123710218"/>
    <s v="MDW"/>
    <s v="VJ"/>
    <s v="A01 - Revenue"/>
    <s v="Rev-Rent"/>
    <s v="Rev-Rent"/>
    <m/>
    <s v="104 Meadow View Lane Anna TX 75409"/>
    <s v="Checking"/>
    <m/>
    <n v="1495"/>
    <n v="2019"/>
    <s v="2019-08"/>
  </r>
  <r>
    <x v="1000"/>
    <s v="Rev-Interest"/>
    <s v="Interest"/>
    <s v="INTEREST PAYMENT"/>
    <s v="Clean"/>
    <n v="0.05"/>
    <s v="108PagodaSavings"/>
    <n v="0"/>
    <s v="PAG"/>
    <s v="LLC"/>
    <s v="A01 - Revenue"/>
    <s v="Rev-Interest"/>
    <s v="Rev-Interest"/>
    <m/>
    <s v="108 Pagoda Drive Anna TX 75409"/>
    <s v="Savings"/>
    <m/>
    <n v="0.05"/>
    <n v="2019"/>
    <s v="2019-08"/>
  </r>
  <r>
    <x v="1000"/>
    <s v="Exp-Repair/Lowes"/>
    <s v="Chase"/>
    <s v="Payment to Chase card ending in8652"/>
    <s v="Clean"/>
    <n v="-16.97"/>
    <s v="114Sidney"/>
    <n v="371052603"/>
    <s v="MDW"/>
    <s v="PG"/>
    <s v="A02 - Expense"/>
    <s v="Exp-Repair"/>
    <s v="Exp-Repair"/>
    <m/>
    <s v="114 Sidney Drive Red Oak TX 75154"/>
    <s v="Checking"/>
    <m/>
    <n v="16.97"/>
    <n v="2019"/>
    <s v="2019-08"/>
  </r>
  <r>
    <x v="1000"/>
    <s v="Rev-Rent"/>
    <s v="Square Transfer"/>
    <s v="Square Inc * Cash App TXXXXXXXX0560 CCD ID: XXXXXX9876"/>
    <s v="Clean"/>
    <n v="1400"/>
    <s v="114Sidney"/>
    <n v="371052603"/>
    <s v="MDW"/>
    <s v="PG"/>
    <s v="A01 - Revenue"/>
    <s v="Rev-Rent"/>
    <s v="Rev-Rent"/>
    <m/>
    <s v="114 Sidney Drive Red Oak TX 75154"/>
    <s v="Checking"/>
    <m/>
    <n v="1400"/>
    <n v="2019"/>
    <s v="2019-08"/>
  </r>
  <r>
    <x v="1000"/>
    <s v="Rev-Interest"/>
    <s v="Interest"/>
    <s v="INTEREST PAYMENT"/>
    <s v="Clean"/>
    <n v="0.03"/>
    <s v="116MeadowSavings"/>
    <n v="7123691524"/>
    <s v="MDW"/>
    <s v="PG"/>
    <s v="A01 - Revenue"/>
    <s v="Rev-Interest"/>
    <s v="Rev-Interest"/>
    <m/>
    <s v="116 Meadow View Lane Anna TX 75409"/>
    <s v="Savings"/>
    <m/>
    <n v="0.03"/>
    <n v="2019"/>
    <s v="2019-08"/>
  </r>
  <r>
    <x v="1000"/>
    <s v="Exp-Legal/TIago Title Update"/>
    <s v="Payment by Check"/>
    <s v="CHECK # 1011"/>
    <s v="Clean"/>
    <n v="-50"/>
    <s v="1316Rosemon"/>
    <n v="3123788147"/>
    <s v="PAG"/>
    <s v="VJ"/>
    <s v="A02 - Expense"/>
    <s v="Exp-Professional Services"/>
    <s v="Exp-Legal"/>
    <m/>
    <s v="1316 Rosemon Avenue Carrolton TX 75006"/>
    <s v="Checking"/>
    <m/>
    <n v="50"/>
    <n v="2019"/>
    <s v="2019-08"/>
  </r>
  <r>
    <x v="1000"/>
    <s v="Rev-Rent"/>
    <s v="Deposit"/>
    <s v="DEPOSIT MADE IN A BRANCH/STORE #XXXXX0613"/>
    <s v="Clean"/>
    <n v="1495"/>
    <s v="1316Rosemon"/>
    <n v="3123788147"/>
    <s v="PAG"/>
    <s v="VJ"/>
    <s v="A01 - Revenue"/>
    <s v="Rev-Rent"/>
    <s v="Rev-Rent"/>
    <m/>
    <s v="1316 Rosemon Avenue Carrolton TX 75006"/>
    <s v="Checking"/>
    <m/>
    <n v="1495"/>
    <n v="2019"/>
    <s v="2019-08"/>
  </r>
  <r>
    <x v="1000"/>
    <s v="Exp-Legal/Resolute Tax Service"/>
    <s v="Tax Payment"/>
    <s v="ONLINE TRANSFER TO GUPTA N REF #IB06RJHL7N EVERYDAY CHECKING RESOLUTE TAX SERVICE NEWTON 0731"/>
    <s v="Clean"/>
    <n v="-185.28"/>
    <s v="1342Newton"/>
    <n v="3123752192"/>
    <s v="PAG"/>
    <s v="PG"/>
    <s v="A02 - Expense"/>
    <s v="Exp-Professional Services"/>
    <s v="Exp-Legal"/>
    <m/>
    <s v="1342 Newton Dr Cedar Hill TX 75115"/>
    <s v="Checking"/>
    <m/>
    <n v="185.28"/>
    <n v="2019"/>
    <s v="2019-08"/>
  </r>
  <r>
    <x v="1000"/>
    <s v="Rev-Rent"/>
    <s v="Deposit"/>
    <s v="DEPOSIT MADE IN A BRANCH/STORE #XXXXX3481"/>
    <s v="Clean"/>
    <n v="1595"/>
    <s v="1342Newton"/>
    <n v="3123752192"/>
    <s v="PAG"/>
    <s v="PG"/>
    <s v="A01 - Revenue"/>
    <s v="Rev-Rent"/>
    <s v="Rev-Rent"/>
    <m/>
    <s v="1342 Newton Dr Cedar Hill TX 75115"/>
    <s v="Checking"/>
    <m/>
    <n v="1595"/>
    <n v="2019"/>
    <s v="2019-08"/>
  </r>
  <r>
    <x v="1000"/>
    <s v="Exp-Legal/Resolute Tax Service"/>
    <s v="Resolute Tax Services Transfer"/>
    <s v="ONLINE TRANSFER TO GUPTA N REF #IB06RJHNPT EVERYDAY CHECKING RESOLUTE TAX SERVICE MORNDOVE 0731"/>
    <s v="Clean"/>
    <n v="-100.91"/>
    <s v="1905Morning"/>
    <n v="2120678228"/>
    <s v="MDW"/>
    <s v="VJ"/>
    <s v="A02 - Expense"/>
    <s v="Exp-Professional Services"/>
    <s v="Exp-Legal"/>
    <m/>
    <s v="1905 Morning Dove Aubrey TX 76227"/>
    <s v="Checking"/>
    <m/>
    <n v="100.91"/>
    <n v="2019"/>
    <s v="2019-08"/>
  </r>
  <r>
    <x v="1000"/>
    <s v="Rev-Interest"/>
    <s v="Interest"/>
    <s v="INTEREST PAYMENT"/>
    <s v="Clean"/>
    <n v="0.04"/>
    <s v="1905MorningSavings"/>
    <n v="0"/>
    <s v="MDW"/>
    <s v="VJ"/>
    <s v="A01 - Revenue"/>
    <s v="Rev-Interest"/>
    <s v="Rev-Interest"/>
    <m/>
    <s v="1905 Morning Dove Aubrey TX 76227"/>
    <s v="Savings"/>
    <m/>
    <n v="0.04"/>
    <n v="2019"/>
    <s v="2019-08"/>
  </r>
  <r>
    <x v="1000"/>
    <s v="Flip Expense/Bank Fee"/>
    <s v="Service Charge"/>
    <s v="MONTHLY SERVICE FEE"/>
    <s v="Clean"/>
    <n v="-12"/>
    <s v="4445Cranwood"/>
    <n v="0"/>
    <s v="PAG"/>
    <s v="LLC"/>
    <s v="A10 - Flip"/>
    <s v="Flip-Rehab"/>
    <s v="Flip Expense"/>
    <m/>
    <s v="4445 Cranwood Drive"/>
    <s v="Checking"/>
    <m/>
    <n v="12"/>
    <n v="2019"/>
    <s v="2019-08"/>
  </r>
  <r>
    <x v="1000"/>
    <s v="Exp-Legal/Tiago Title Update"/>
    <s v="Payment by Check"/>
    <s v="CHECK 2026"/>
    <s v="Clean"/>
    <n v="-50"/>
    <s v="4909Jamesway"/>
    <n v="886968291"/>
    <s v="PAG"/>
    <s v="VJ"/>
    <s v="A02 - Expense"/>
    <s v="Exp-Professional Services"/>
    <s v="Exp-Legal"/>
    <m/>
    <s v="4909 Jamesway Drive Fortworth TX 76135"/>
    <s v="Checking"/>
    <m/>
    <n v="50"/>
    <n v="2019"/>
    <s v="2019-08"/>
  </r>
  <r>
    <x v="1000"/>
    <s v="Exp-Repair/Balancing entry"/>
    <s v="Zelle Transfer"/>
    <s v="QuickPay with Zelle payment fromNEERAJ GUPTA WFCT06RJJPBQ"/>
    <s v="Clean"/>
    <n v="563.08000000000004"/>
    <s v="4909Jamesway"/>
    <n v="886968291"/>
    <s v="PAG"/>
    <s v="VJ"/>
    <s v="A02 - Expense"/>
    <s v="Exp-Repair"/>
    <s v="Exp-Repair"/>
    <m/>
    <s v="4909 Jamesway Drive Fortworth TX 76135"/>
    <s v="Checking"/>
    <m/>
    <n v="563.08000000000004"/>
    <n v="2019"/>
    <s v="2019-08"/>
  </r>
  <r>
    <x v="1000"/>
    <s v="Cash App"/>
    <s v="Square Transfer"/>
    <s v="Square Inc * Cash App TXXXXXXXX3156 CCD ID: XXXXXX9876"/>
    <s v="Clean"/>
    <n v="845"/>
    <s v="4909Jamesway"/>
    <n v="886968291"/>
    <s v="PAG"/>
    <s v="VJ"/>
    <s v="A01 - Revenue"/>
    <s v="Rev-Rent"/>
    <s v="Cash App"/>
    <m/>
    <s v="4909 Jamesway Drive Fortworth TX 76135"/>
    <s v="Checking"/>
    <m/>
    <n v="845"/>
    <n v="2019"/>
    <s v="2019-08"/>
  </r>
  <r>
    <x v="1000"/>
    <s v="Rev-Rent"/>
    <s v="Deposit"/>
    <s v="DEPOSIT ID NUMBER 1608"/>
    <s v="Clean"/>
    <n v="895"/>
    <s v="4909Jamesway"/>
    <n v="886968291"/>
    <s v="PAG"/>
    <s v="VJ"/>
    <s v="A01 - Revenue"/>
    <s v="Rev-Rent"/>
    <s v="Rev-Rent"/>
    <m/>
    <s v="4909 Jamesway Drive Fortworth TX 76135"/>
    <s v="Checking"/>
    <m/>
    <n v="895"/>
    <n v="2019"/>
    <s v="2019-08"/>
  </r>
  <r>
    <x v="1000"/>
    <s v="Exp-Legal/Tiago Title Update"/>
    <s v="Payment by Check"/>
    <s v="CHECK 1062"/>
    <s v="Clean"/>
    <n v="-50"/>
    <s v="6401Basswood"/>
    <n v="886965909"/>
    <s v="PAG"/>
    <s v="VJ"/>
    <s v="A02 - Expense"/>
    <s v="Exp-Professional Services"/>
    <s v="Exp-Legal"/>
    <m/>
    <s v="6401 Basswood Dr Fortworth TX 76135"/>
    <s v="Checking"/>
    <m/>
    <n v="50"/>
    <n v="2019"/>
    <s v="2019-08"/>
  </r>
  <r>
    <x v="1000"/>
    <s v="Exp-Repair/Lowes"/>
    <s v="Chase"/>
    <s v="Payment to Chase card ending in1715"/>
    <s v="Clean"/>
    <n v="-10.92"/>
    <s v="6401Basswood"/>
    <n v="886965909"/>
    <s v="PAG"/>
    <s v="VJ"/>
    <s v="A02 - Expense"/>
    <s v="Exp-Repair"/>
    <s v="Exp-Repair"/>
    <m/>
    <s v="6401 Basswood Dr Fortworth TX 76135"/>
    <s v="Checking"/>
    <m/>
    <n v="10.92"/>
    <n v="2019"/>
    <s v="2019-08"/>
  </r>
  <r>
    <x v="1000"/>
    <s v="Exp-Legal/Resolute Tax Service"/>
    <s v="QuickPay with Zelle to Neeraj Gupta JPMXX3245"/>
    <s v="QuickPay with Zelle payment to Neeraj Gupta JPMXXXXX3245"/>
    <s v="Clean"/>
    <n v="-174.98"/>
    <s v="8604Wagon"/>
    <n v="710665618"/>
    <s v="MDW"/>
    <s v="VJ"/>
    <s v="A02 - Expense"/>
    <s v="Exp-Professional Services"/>
    <s v="Exp-Legal"/>
    <m/>
    <s v="8604 Wagon Trail Crossroads TX 76227"/>
    <s v="Checking"/>
    <m/>
    <n v="174.98"/>
    <n v="2019"/>
    <s v="2019-08"/>
  </r>
  <r>
    <x v="1000"/>
    <s v="Rev-Interest"/>
    <s v="Interest"/>
    <s v="INTEREST PAYMENT"/>
    <s v="Clean"/>
    <n v="0.69"/>
    <s v="PagodaSecurity"/>
    <n v="1124223312"/>
    <s v="PAG"/>
    <s v="LLC"/>
    <s v="A01 - Revenue"/>
    <s v="Rev-Interest"/>
    <s v="Rev-Interest"/>
    <m/>
    <s v="Pagoda Security Deposit"/>
    <s v="Savings"/>
    <m/>
    <n v="0.69"/>
    <n v="2019"/>
    <s v="2019-08"/>
  </r>
  <r>
    <x v="1000"/>
    <s v="Rev-Interest"/>
    <s v="Interest"/>
    <s v="INTEREST PAYMENT"/>
    <s v="Clean"/>
    <n v="6.06"/>
    <s v="Partnership"/>
    <n v="2113481242"/>
    <s v="NV"/>
    <s v="LLC"/>
    <s v="A01 - Revenue"/>
    <s v="Rev-Interest"/>
    <s v="Rev-Interest"/>
    <m/>
    <s v="Neeraj Vivek Partnership"/>
    <s v="Savings"/>
    <m/>
    <n v="6.06"/>
    <n v="2019"/>
    <s v="2019-08"/>
  </r>
  <r>
    <x v="1001"/>
    <s v="Exp-Mgmt/TRULO"/>
    <s v="Transfer to JPMorgan"/>
    <s v="RECURRING TRANSFER TO JPMORGAN CHASE BANK, N.A. CHK XXXXX8616 N. GUPTA REF #FP06RRM5JZ 104MV TO TRULO PROPERTY MANAGEMENT"/>
    <s v="Clean"/>
    <n v="-75"/>
    <s v="104Meadow"/>
    <n v="2123710218"/>
    <s v="MDW"/>
    <s v="VJ"/>
    <s v="A02 - Expense"/>
    <s v="Exp-Mgmt"/>
    <s v="W9-TRULO"/>
    <m/>
    <s v="104 Meadow View Lane Anna TX 75409"/>
    <s v="Checking"/>
    <m/>
    <n v="75"/>
    <n v="2019"/>
    <s v="2019-09"/>
  </r>
  <r>
    <x v="1001"/>
    <s v="Exp-Mortgage"/>
    <s v="JPMORGAN CHASE CHASE ACH XX1801 PARUL GUPTA"/>
    <s v="JPMORGAN CHASE CHASE ACH XXXXXX XXXXXX1801 PARUL GUPTA"/>
    <s v="Clean"/>
    <n v="-496.61"/>
    <s v="108Meadow"/>
    <n v="3123666335"/>
    <s v="MDW"/>
    <s v="PG"/>
    <s v="A02 - Expense"/>
    <s v="Exp-Mortgage"/>
    <s v="Exp-Mortgage"/>
    <m/>
    <s v="108 Meadow View Lane Anna TX 75409"/>
    <s v="Checking"/>
    <m/>
    <n v="496.61"/>
    <n v="2019"/>
    <s v="2019-09"/>
  </r>
  <r>
    <x v="1001"/>
    <s v="Exp-Mgmt/TRULO"/>
    <s v="Transfer to JPMorgan"/>
    <s v="RECURRING TRANSFER TO JPMORGAN CHASE BANK, N.A. CHK XXXXX8616 N. GUPTA REF #FP06RS4DVL 108MV TO TRULO PROPERTY MANAGEMENT"/>
    <s v="Clean"/>
    <n v="-75"/>
    <s v="108Meadow"/>
    <n v="3123666335"/>
    <s v="MDW"/>
    <s v="PG"/>
    <s v="A02 - Expense"/>
    <s v="Exp-Mgmt"/>
    <s v="W9-TRULO"/>
    <m/>
    <s v="108 Meadow View Lane Anna TX 75409"/>
    <s v="Checking"/>
    <m/>
    <n v="75"/>
    <n v="2019"/>
    <s v="2019-09"/>
  </r>
  <r>
    <x v="1001"/>
    <s v="Rev-Rent"/>
    <s v="ATM CHECK DEPOSIT 1775 WEST ELDORADO PRKWY MCKINNEY TXX0976 ATM ID 0241F CARD 5539"/>
    <s v="ATM CHECK DEPOSIT ON 09/01 1775 WEST ELDORADO PRKWY MCKINNEY TX XXX0976 ATM ID 0241F CARD 5539"/>
    <s v="Clean"/>
    <n v="1595"/>
    <s v="108Meadow"/>
    <n v="3123666335"/>
    <s v="MDW"/>
    <s v="PG"/>
    <s v="A01 - Revenue"/>
    <s v="Rev-Rent"/>
    <s v="Rev-Rent"/>
    <m/>
    <s v="108 Meadow View Lane Anna TX 75409"/>
    <s v="Checking"/>
    <m/>
    <n v="1595"/>
    <n v="2019"/>
    <s v="2019-09"/>
  </r>
  <r>
    <x v="1001"/>
    <s v="Exp-Mortgage"/>
    <s v="RoundPoint Mortgage Servicing Corporation"/>
    <s v="BUSINESS TO BUSINESS ACH RoundPoint MT S ROUNDPOINT XXXXXX XXXXXX2553 PAGODAHOMES LLC"/>
    <s v="Clean"/>
    <n v="-467.03"/>
    <s v="108Pagoda"/>
    <n v="2123674356"/>
    <s v="PAG"/>
    <s v="NG"/>
    <s v="A02 - Expense"/>
    <s v="Exp-Mortgage"/>
    <s v="Exp-Mortgage"/>
    <m/>
    <s v="108 Pagoda Drive Anna TX 75409"/>
    <s v="Checking"/>
    <m/>
    <n v="467.03"/>
    <n v="2019"/>
    <s v="2019-09"/>
  </r>
  <r>
    <x v="1001"/>
    <s v="Transfer-Checking"/>
    <s v="RECURRING TRANSFER TO PAGODA HOMES LLC REF #OP06RRKB3G BUSINESS MARKET RATE SAVINGS PAGODA CHK TO SAV"/>
    <s v="RECURRING TRANSFER TO PAGODA HOMES LLC REF #OP06RRKB3G BUSINESS MARKET RATE SAVINGS PAGODA CHK TO SAV"/>
    <s v="Clean"/>
    <n v="-150"/>
    <s v="108Pagoda"/>
    <n v="2123674356"/>
    <s v="PAG"/>
    <s v="NG"/>
    <s v="A05 - Bank Transfer"/>
    <s v="Transfer"/>
    <s v="Transfer-Checking"/>
    <m/>
    <s v="108 Pagoda Drive Anna TX 75409"/>
    <s v="Checking"/>
    <m/>
    <n v="150"/>
    <n v="2019"/>
    <s v="2019-09"/>
  </r>
  <r>
    <x v="1001"/>
    <s v="Exp-Mgmt/TRULO"/>
    <s v="Transfer to JPMorgan"/>
    <s v="RECURRING TRANSFER TO JPMORGAN CHASE BANK, N.A. CHK XXXXX8616 N. GUPTA REF #FP06RQZM98 TRULO PROPERTY MANAGEMENT MONTHLY FEE"/>
    <s v="Clean"/>
    <n v="-75"/>
    <s v="108Pagoda"/>
    <n v="2123674356"/>
    <s v="PAG"/>
    <s v="NG"/>
    <s v="A02 - Expense"/>
    <s v="Exp-Mgmt"/>
    <s v="W9-TRULO"/>
    <m/>
    <s v="108 Pagoda Drive Anna TX 75409"/>
    <s v="Checking"/>
    <m/>
    <n v="75"/>
    <n v="2019"/>
    <s v="2019-09"/>
  </r>
  <r>
    <x v="1001"/>
    <s v="Transfer-Savings"/>
    <s v="RECURRING TRANSFER FROM PAGODA HOMES LLC REF #OP06RRKB3G BUSINESS CHECKING PAGODA CHK TO SAV"/>
    <s v="RECURRING TRANSFER FROM PAGODA HOMES LLC REF #OP06RRKB3G BUSINESS CHECKING PAGODA CHK TO SAV"/>
    <s v="Clean"/>
    <n v="150"/>
    <s v="108PagodaSavings"/>
    <n v="0"/>
    <s v="PAG"/>
    <s v="LLC"/>
    <s v="A05 - Bank Transfer"/>
    <s v="Transfer"/>
    <s v="Transfer-Savings"/>
    <m/>
    <s v="108 Pagoda Drive Anna TX 75409"/>
    <s v="Savings"/>
    <m/>
    <n v="150"/>
    <n v="2019"/>
    <s v="2019-09"/>
  </r>
  <r>
    <x v="1001"/>
    <s v="Exp-Mgmt/TRULO"/>
    <s v="Transfer to JPMorgan"/>
    <s v="RECURRING TRANSFER TO JPMORGAN CHASE BANK, N.A. CHK XXXXX8616 N. GUPTA REF #FP06RRGCBS BREWER TO TRULO PROPERTY MANAGEMENT"/>
    <s v="Clean"/>
    <n v="-75"/>
    <s v="1117Brewer"/>
    <n v="8320442620"/>
    <s v="MDW"/>
    <s v="PG"/>
    <s v="A02 - Expense"/>
    <s v="Exp-Mgmt"/>
    <s v="W9-TRULO"/>
    <m/>
    <s v="1117 Brewer Dr. Cedar Hill, TX 75104"/>
    <s v="Checking"/>
    <m/>
    <n v="75"/>
    <n v="2019"/>
    <s v="2019-09"/>
  </r>
  <r>
    <x v="1001"/>
    <s v="Exp-Mortgage"/>
    <s v="Payment to Dovenmuehle Mortgage"/>
    <s v="DOVENMUEHLE MTG MORTG PYMT XXXXXX1637 WEB ID: XXXXXX5132"/>
    <s v="Clean"/>
    <n v="-675.63"/>
    <s v="114Sidney"/>
    <n v="371052603"/>
    <s v="MDW"/>
    <s v="PG"/>
    <s v="A02 - Expense"/>
    <s v="Exp-Mortgage"/>
    <s v="Exp-Mortgage"/>
    <m/>
    <s v="114 Sidney Drive Red Oak TX 75154"/>
    <s v="Checking"/>
    <m/>
    <n v="675.63"/>
    <n v="2019"/>
    <s v="2019-09"/>
  </r>
  <r>
    <x v="1001"/>
    <s v="Exp-Cleaning/Maria Vaca"/>
    <s v="CHECK 101"/>
    <s v="CHECK 101"/>
    <s v="Clean"/>
    <n v="-100"/>
    <s v="114Sidney"/>
    <n v="371052603"/>
    <s v="MDW"/>
    <s v="PG"/>
    <s v="A02 - Expense"/>
    <s v="Exp-Cleaning"/>
    <s v="Exp-Cleaning"/>
    <m/>
    <s v="114 Sidney Drive Red Oak TX 75154"/>
    <s v="Checking"/>
    <m/>
    <n v="100"/>
    <n v="2019"/>
    <s v="2019-09"/>
  </r>
  <r>
    <x v="1001"/>
    <s v="Exp-Mgmt/TRULO"/>
    <s v="QuickPay with Zelle to Trulo Property Management LLC 848"/>
    <s v="QuickPay with Zelle payment to Trulo Property Management LLC 848"/>
    <s v="Clean"/>
    <n v="-75"/>
    <s v="114Sidney"/>
    <n v="371052603"/>
    <s v="MDW"/>
    <s v="PG"/>
    <s v="A02 - Expense"/>
    <s v="Exp-Mgmt"/>
    <s v="W9-TRULO"/>
    <m/>
    <s v="114 Sidney Drive Red Oak TX 75154"/>
    <s v="Checking"/>
    <m/>
    <n v="75"/>
    <n v="2019"/>
    <s v="2019-09"/>
  </r>
  <r>
    <x v="1001"/>
    <s v="Exp-Mgmt/TRULO"/>
    <s v="Transfer to JPMorgan"/>
    <s v="RECURRING TRANSFER TO JPMORGAN CHASE BANK, N.A. CHK XXXXX8616 N. GUPTA REF #FP06RRVT47 116MV TO TRULO PROPERTY MANAGEMENT"/>
    <s v="Clean"/>
    <n v="-75"/>
    <s v="116Meadow"/>
    <n v="3123680344"/>
    <s v="MDW"/>
    <s v="PG"/>
    <s v="A02 - Expense"/>
    <s v="Exp-Mgmt"/>
    <s v="W9-TRULO"/>
    <m/>
    <s v="116 Meadow View Lane Anna TX 75409"/>
    <s v="Checking"/>
    <m/>
    <n v="75"/>
    <n v="2019"/>
    <s v="2019-09"/>
  </r>
  <r>
    <x v="1001"/>
    <s v="Rev-Rent"/>
    <s v="eDeposit in Branch/Store 2020 W UNIVERSITY DR MCKINNEY TX"/>
    <s v="eDeposit in Branch/Store 09/03/19 04:53:43 PM 2020 W UNIVERSITY DR MCKINNEY TX"/>
    <s v="Clean"/>
    <n v="1495"/>
    <s v="116Meadow"/>
    <n v="3123680344"/>
    <s v="MDW"/>
    <s v="PG"/>
    <s v="A01 - Revenue"/>
    <s v="Rev-Rent"/>
    <s v="Rev-Rent"/>
    <m/>
    <s v="116 Meadow View Lane Anna TX 75409"/>
    <s v="Checking"/>
    <m/>
    <n v="1495"/>
    <n v="2019"/>
    <s v="2019-09"/>
  </r>
  <r>
    <x v="1001"/>
    <s v="Transfer-Checking"/>
    <s v="Transfer to JPMorgan"/>
    <s v="RECURRING TRANSFER TO JPMORGAN CHASE BANK, N.A. CHK XXXXX8616 N. GUPTA REF #FP06RS7KFB ROSEMON TO TRULO PROPERTY MANAGEMENT"/>
    <s v="Clean"/>
    <n v="-150"/>
    <s v="1316Rosemon"/>
    <n v="3123788147"/>
    <s v="PAG"/>
    <s v="VJ"/>
    <s v="A05 - Bank Transfer"/>
    <s v="Transfer"/>
    <s v="Transfer-Checking"/>
    <m/>
    <s v="1316 Rosemon Avenue Carrolton TX 75006"/>
    <s v="Checking"/>
    <m/>
    <n v="150"/>
    <n v="2019"/>
    <s v="2019-09"/>
  </r>
  <r>
    <x v="1001"/>
    <s v="Exp-Mgmt/TRULO"/>
    <s v="Transfer to JPMorgan"/>
    <s v="RECURRING TRANSFER TO JPMORGAN CHASE BANK, N.A. CHK XXXXX8616 N. GUPTA REF #FP06RQV44Y NEWTON TO TRULO PROPERTY MANAGEMENT"/>
    <s v="Clean"/>
    <n v="-75"/>
    <s v="1342Newton"/>
    <n v="3123752192"/>
    <s v="PAG"/>
    <s v="PG"/>
    <s v="A02 - Expense"/>
    <s v="Exp-Mgmt"/>
    <s v="W9-TRULO"/>
    <m/>
    <s v="1342 Newton Dr Cedar Hill TX 75115"/>
    <s v="Checking"/>
    <m/>
    <n v="75"/>
    <n v="2019"/>
    <s v="2019-09"/>
  </r>
  <r>
    <x v="1001"/>
    <s v="Transfer-Checking"/>
    <s v="RECURRING TRANSFER TO MEADOW VIEW HOMES LLC BUSINESS MARKET RATE SAVINGS REF #OP06RSXCHV XX3606"/>
    <s v="RECURRING TRANSFER TO MEADOW VIEW HOMES LLC BUSINESS MARKET RATE SAVINGS REF #OP06RSXCHV XXXXXX3606"/>
    <s v="Clean"/>
    <n v="-150"/>
    <s v="1905Morning"/>
    <n v="2120678228"/>
    <s v="MDW"/>
    <s v="VJ"/>
    <s v="A05 - Bank Transfer"/>
    <s v="Transfer"/>
    <s v="Transfer-Checking"/>
    <m/>
    <s v="1905 Morning Dove Aubrey TX 76227"/>
    <s v="Checking"/>
    <m/>
    <n v="150"/>
    <n v="2019"/>
    <s v="2019-09"/>
  </r>
  <r>
    <x v="1001"/>
    <s v="Exp-Mgmt/TRULO"/>
    <s v="Payment to JPMorgan"/>
    <s v="RECURRING TRANSFER TO JPMORGAN CHASE BANK, N.A. CHK XXXXX8616 N. GUPTA REF #FP06RSDMDP MORNDOVE TO TRULO MONTHLY PAYMENT"/>
    <s v="Clean"/>
    <n v="-75"/>
    <s v="1905Morning"/>
    <n v="2120678228"/>
    <s v="MDW"/>
    <s v="VJ"/>
    <s v="A02 - Expense"/>
    <s v="Exp-Mgmt"/>
    <s v="W9-TRULO"/>
    <m/>
    <s v="1905 Morning Dove Aubrey TX 76227"/>
    <s v="Checking"/>
    <m/>
    <n v="75"/>
    <n v="2019"/>
    <s v="2019-09"/>
  </r>
  <r>
    <x v="1001"/>
    <s v="Rev-Rent"/>
    <s v="ATM CHECK DEPOSIT 601 W UNIVERSITY DENTON TXX3638 ATM ID 9944H CARD 8399"/>
    <s v="ATM CHECK DEPOSIT ON 09/01 601 W UNIVERSITY DENTON TX XXX3638 ATM ID 9944H CARD 8399"/>
    <s v="Clean"/>
    <n v="1675"/>
    <s v="1905Morning"/>
    <n v="2120678228"/>
    <s v="MDW"/>
    <s v="VJ"/>
    <s v="A01 - Revenue"/>
    <s v="Rev-Rent"/>
    <s v="Rev-Rent"/>
    <m/>
    <s v="1905 Morning Dove Aubrey TX 76227"/>
    <s v="Checking"/>
    <m/>
    <n v="1675"/>
    <n v="2019"/>
    <s v="2019-09"/>
  </r>
  <r>
    <x v="1001"/>
    <s v="Transfer-Savings"/>
    <s v="RECURRING TRANSFER FROM MEADOW VIEW HOMES LLC BUSINESS CHECKING REF #OP06RSXCHV XX8228"/>
    <s v="RECURRING TRANSFER FROM MEADOW VIEW HOMES LLC BUSINESS CHECKING REF #OP06RSXCHV XXXXXX8228"/>
    <s v="Clean"/>
    <n v="150"/>
    <s v="1905MorningSavings"/>
    <n v="0"/>
    <s v="MDW"/>
    <s v="VJ"/>
    <s v="A05 - Bank Transfer"/>
    <s v="Transfer"/>
    <s v="Transfer-Savings"/>
    <m/>
    <s v="1905 Morning Dove Aubrey TX 76227"/>
    <s v="Savings"/>
    <m/>
    <n v="150"/>
    <n v="2019"/>
    <s v="2019-09"/>
  </r>
  <r>
    <x v="1001"/>
    <s v="Flip Expense/TXU Energy"/>
    <s v="Payment to Chase"/>
    <s v="Payment to Chase card ending in1715"/>
    <s v="Clean"/>
    <n v="-123.91"/>
    <s v="4445Cranwood"/>
    <n v="0"/>
    <s v="PAG"/>
    <s v="LLC"/>
    <s v="A10 - Flip"/>
    <s v="Flip-Rehab"/>
    <s v="Flip Expense"/>
    <m/>
    <s v="4445 Cranwood Drive"/>
    <s v="Checking"/>
    <m/>
    <n v="123.91"/>
    <n v="2019"/>
    <s v="2019-09"/>
  </r>
  <r>
    <x v="1001"/>
    <s v="Flip Expense/Lowes"/>
    <s v="Payment to Chase"/>
    <s v="Payment to Chase card ending in1715"/>
    <s v="Clean"/>
    <n v="-5.93"/>
    <s v="4445Cranwood"/>
    <n v="0"/>
    <s v="PAG"/>
    <s v="LLC"/>
    <s v="A10 - Flip"/>
    <s v="Flip-Rehab"/>
    <s v="Flip Expense"/>
    <m/>
    <s v="4445 Cranwood Drive"/>
    <s v="Checking"/>
    <m/>
    <n v="5.93"/>
    <n v="2019"/>
    <s v="2019-09"/>
  </r>
  <r>
    <x v="1001"/>
    <s v="Exp-Mortgage"/>
    <s v="Chase"/>
    <s v="JPMORGAN CHASE CHASE ACHPPD ID: XXXXXX8113"/>
    <s v="Clean"/>
    <n v="-1118.25"/>
    <s v="4909Jamesway"/>
    <n v="886968291"/>
    <s v="PAG"/>
    <s v="VJ"/>
    <s v="A02 - Expense"/>
    <s v="Exp-Mortgage"/>
    <s v="Exp-Mortgage"/>
    <m/>
    <s v="4909 Jamesway Drive Fortworth TX 76135"/>
    <s v="Checking"/>
    <m/>
    <n v="1118.25"/>
    <n v="2019"/>
    <s v="2019-09"/>
  </r>
  <r>
    <x v="1001"/>
    <s v="Exp-Insurance"/>
    <s v="Payment to State Auto Insurance Companies"/>
    <s v="StateAutoCos InsPayment SAIINSXXXXX5412 WEB ID: XXXXXX6001"/>
    <s v="Clean"/>
    <n v="-156.44999999999999"/>
    <s v="4909Jamesway"/>
    <n v="886968291"/>
    <s v="PAG"/>
    <s v="VJ"/>
    <s v="A02 - Expense"/>
    <s v="Exp-Insurance"/>
    <s v="Exp-Insurance"/>
    <m/>
    <s v="4909 Jamesway Drive Fortworth TX 76135"/>
    <s v="Checking"/>
    <m/>
    <n v="156.44999999999999"/>
    <n v="2019"/>
    <s v="2019-09"/>
  </r>
  <r>
    <x v="1001"/>
    <s v="Rev-Rent/Matthew Shelton"/>
    <s v="Transfer from Zelle"/>
    <s v="QuickPay with Zelle payment fromMATTHEW SHELTON XXXXXX7381"/>
    <s v="Clean"/>
    <n v="1020"/>
    <s v="4909Jamesway"/>
    <n v="886968291"/>
    <s v="PAG"/>
    <s v="VJ"/>
    <s v="A01 - Revenue"/>
    <s v="Rev-Rent"/>
    <s v="Rev-Rent"/>
    <m/>
    <s v="4909 Jamesway Drive Fortworth TX 76135"/>
    <s v="Checking"/>
    <m/>
    <n v="1020"/>
    <n v="2019"/>
    <s v="2019-09"/>
  </r>
  <r>
    <x v="1001"/>
    <s v="Transfer/Com Exp to Basswood"/>
    <s v="Online Transfer to CHK ...5909 transaction#: XX8977"/>
    <s v="Online Transfer to CHK ...5909 transaction#: XXXXXX8977"/>
    <s v="Clean"/>
    <n v="-895"/>
    <s v="6401Basswood"/>
    <n v="886965909"/>
    <s v="PAG"/>
    <s v="VJ"/>
    <s v="A05 - Bank Transfer"/>
    <s v="Transfer"/>
    <s v="Transfer"/>
    <m/>
    <s v="6401 Basswood Dr Fortworth TX 76135"/>
    <s v="Checking"/>
    <m/>
    <n v="895"/>
    <n v="2019"/>
    <s v="2019-09"/>
  </r>
  <r>
    <x v="1001"/>
    <s v="Transfer/Com Exp to Basswood"/>
    <s v="Online Transfer to CHK ...5909 transaction#: XX4741"/>
    <s v="Online Transfer to CHK ...5909 transaction#: XXXXXX4741"/>
    <s v="Clean"/>
    <n v="-845"/>
    <s v="6401Basswood"/>
    <n v="886965909"/>
    <s v="PAG"/>
    <s v="VJ"/>
    <s v="A05 - Bank Transfer"/>
    <s v="Transfer"/>
    <s v="Transfer"/>
    <m/>
    <s v="6401 Basswood Dr Fortworth TX 76135"/>
    <s v="Checking"/>
    <m/>
    <n v="845"/>
    <n v="2019"/>
    <s v="2019-09"/>
  </r>
  <r>
    <x v="1001"/>
    <s v="Transfer/Com Exp to Basswood"/>
    <s v="Online Transfer to CHK ...5909 transaction#: XX1104"/>
    <s v="Online Transfer to CHK ...5909 transaction#: XXXXXX1104"/>
    <s v="Clean"/>
    <n v="-845"/>
    <s v="6401Basswood"/>
    <n v="886965909"/>
    <s v="PAG"/>
    <s v="VJ"/>
    <s v="A05 - Bank Transfer"/>
    <s v="Transfer"/>
    <s v="Transfer"/>
    <m/>
    <s v="6401 Basswood Dr Fortworth TX 76135"/>
    <s v="Checking"/>
    <m/>
    <n v="845"/>
    <n v="2019"/>
    <s v="2019-09"/>
  </r>
  <r>
    <x v="1001"/>
    <s v="Transfer/Basswood to Com Exp"/>
    <s v="QuickPay with Zelle fromKITE, VIRGINIA BAC3de8a0b2c"/>
    <s v="QuickPay with Zelle payment fromKITE, VIRGINIA BAC3de8a0b2c"/>
    <s v="Clean"/>
    <n v="845"/>
    <s v="6401Basswood"/>
    <n v="886965909"/>
    <s v="PAG"/>
    <s v="VJ"/>
    <s v="A05 - Bank Transfer"/>
    <s v="Transfer"/>
    <s v="Transfer"/>
    <m/>
    <s v="6401 Basswood Dr Fortworth TX 76135"/>
    <s v="Checking"/>
    <m/>
    <n v="845"/>
    <n v="2019"/>
    <s v="2019-09"/>
  </r>
  <r>
    <x v="1001"/>
    <s v="Liab-Security/Com Exp to Basswood"/>
    <s v="Online Transfer from CHK ...5031transaction#: XX1104"/>
    <s v="Online Transfer from CHK ...5031transaction#: XXXXXX1104"/>
    <s v="Clean"/>
    <n v="845"/>
    <s v="6401Basswood"/>
    <n v="886965909"/>
    <s v="PAG"/>
    <s v="VJ"/>
    <s v="A07 - Security Deposit"/>
    <s v="Liab-Security"/>
    <s v="Liab-Security"/>
    <m/>
    <s v="6401 Basswood Dr Fortworth TX 76135"/>
    <s v="Checking"/>
    <m/>
    <n v="845"/>
    <n v="2019"/>
    <s v="2019-09"/>
  </r>
  <r>
    <x v="1001"/>
    <s v="Rev-Rent/Com Exp to Basswood"/>
    <s v="Online Transfer from CHK ...5031transaction#: XX4741"/>
    <s v="Online Transfer from CHK ...5031transaction#: XXXXXX4741"/>
    <s v="Clean"/>
    <n v="845"/>
    <s v="6401Basswood"/>
    <n v="886965909"/>
    <s v="PAG"/>
    <s v="VJ"/>
    <s v="A01 - Revenue"/>
    <s v="Rev-Rent"/>
    <s v="Rev-Rent"/>
    <m/>
    <s v="6401 Basswood Dr Fortworth TX 76135"/>
    <s v="Checking"/>
    <m/>
    <n v="845"/>
    <n v="2019"/>
    <s v="2019-09"/>
  </r>
  <r>
    <x v="1001"/>
    <s v="Transfer/Basswood to Com Exp"/>
    <s v="Transfer from Zelle"/>
    <s v="QuickPay with Zelle payment fromMANISH KEDARE COF7LT2TDAPU"/>
    <s v="Clean"/>
    <n v="895"/>
    <s v="6401Basswood"/>
    <n v="886965909"/>
    <s v="PAG"/>
    <s v="VJ"/>
    <s v="A05 - Bank Transfer"/>
    <s v="Transfer"/>
    <s v="Transfer"/>
    <m/>
    <s v="6401 Basswood Dr Fortworth TX 76135"/>
    <s v="Checking"/>
    <m/>
    <n v="895"/>
    <n v="2019"/>
    <s v="2019-09"/>
  </r>
  <r>
    <x v="1001"/>
    <s v="Rev-Rent/Com Exp to Basswood"/>
    <s v="Online Transfer from CHK ...5031transaction#: XX8977"/>
    <s v="Online Transfer from CHK ...5031transaction#: XXXXXX8977"/>
    <s v="Clean"/>
    <n v="895"/>
    <s v="6401Basswood"/>
    <n v="886965909"/>
    <s v="PAG"/>
    <s v="VJ"/>
    <s v="A01 - Revenue"/>
    <s v="Rev-Rent"/>
    <s v="Rev-Rent"/>
    <m/>
    <s v="6401 Basswood Dr Fortworth TX 76135"/>
    <s v="Checking"/>
    <m/>
    <n v="895"/>
    <n v="2019"/>
    <s v="2019-09"/>
  </r>
  <r>
    <x v="1001"/>
    <s v="Exp-Mortgage"/>
    <s v="Payment to Freedom Mortgage"/>
    <s v="FREEDOM MTG PYMTS XXXXXX XXXXXX8615 PARUL GUPTA"/>
    <s v="Clean"/>
    <n v="-427.93"/>
    <s v="711Parks"/>
    <n v="3123859963"/>
    <s v="PAG"/>
    <s v="PG"/>
    <s v="A02 - Expense"/>
    <s v="Exp-Mortgage"/>
    <s v="Exp-Mortgage"/>
    <m/>
    <s v="711 S Parks Dr. Desoto TX 75105"/>
    <s v="Checking"/>
    <m/>
    <n v="427.93"/>
    <n v="2019"/>
    <s v="2019-09"/>
  </r>
  <r>
    <x v="1001"/>
    <s v="Exp-Mgmt/TRULO"/>
    <s v="Transfer to JPMorgan"/>
    <s v="RECURRING TRANSFER TO JPMORGAN CHASE BANK, N.A. CHK XXXXX8616 N. GUPTA REF #FP06RT3R54 PARKS TO TRULO PROPERTY MANAGEMENT"/>
    <s v="Clean"/>
    <n v="-75"/>
    <s v="711Parks"/>
    <n v="3123859963"/>
    <s v="PAG"/>
    <s v="PG"/>
    <s v="A02 - Expense"/>
    <s v="Exp-Mgmt"/>
    <s v="W9-TRULO"/>
    <m/>
    <s v="711 S Parks Dr. Desoto TX 75105"/>
    <s v="Checking"/>
    <m/>
    <n v="75"/>
    <n v="2019"/>
    <s v="2019-09"/>
  </r>
  <r>
    <x v="1001"/>
    <s v="Rev-Rent"/>
    <s v="DEPOSIT MADE IN A BRANCH/STORE #XX2743"/>
    <s v="DEPOSIT MADE IN A BRANCH/STORE #XXXXX2743"/>
    <s v="Clean"/>
    <n v="1595"/>
    <s v="711Parks"/>
    <n v="3123859963"/>
    <s v="PAG"/>
    <s v="PG"/>
    <s v="A01 - Revenue"/>
    <s v="Rev-Rent"/>
    <s v="Rev-Rent"/>
    <m/>
    <s v="711 S Parks Dr. Desoto TX 75105"/>
    <s v="Checking"/>
    <m/>
    <n v="1595"/>
    <n v="2019"/>
    <s v="2019-09"/>
  </r>
  <r>
    <x v="1001"/>
    <s v="Rev-Rent"/>
    <s v="Transfer from Venmo"/>
    <s v="VENMO CASHOUTPPD ID: XXXXXX1992"/>
    <s v="Clean"/>
    <n v="1650"/>
    <s v="8604Wagon"/>
    <n v="710665618"/>
    <s v="MDW"/>
    <s v="VJ"/>
    <s v="A01 - Revenue"/>
    <s v="Rev-Rent"/>
    <s v="Rev-Rent"/>
    <m/>
    <s v="8604 Wagon Trail Crossroads TX 76227"/>
    <s v="Checking"/>
    <m/>
    <n v="1650"/>
    <n v="2019"/>
    <s v="2019-09"/>
  </r>
  <r>
    <x v="1001"/>
    <s v="Exp-Mgmt/TRULO"/>
    <s v="Transfer to JPMorgan"/>
    <s v="RECURRING TRANSFER TO JPMORGAN CHASE BANK, N.A. CHK XXXXX8616 N. GUPTA REF #FP06RRC2XK WINTERGREEN TO TRULO PROPERTY MANAGEMENT"/>
    <s v="Clean"/>
    <n v="-75"/>
    <s v="874Wintergreen"/>
    <n v="8320478665"/>
    <s v="PAG"/>
    <s v="VJ"/>
    <s v="A02 - Expense"/>
    <s v="Exp-Mgmt"/>
    <s v="W9-TRULO"/>
    <m/>
    <s v="874 W Wintergreen Road Lancaster TX 75134"/>
    <s v="Checking"/>
    <m/>
    <n v="75"/>
    <n v="2019"/>
    <s v="2019-09"/>
  </r>
  <r>
    <x v="1001"/>
    <s v="Rev-Rent"/>
    <s v="DEPOSIT MADE IN A BRANCH/STORE #XX3487"/>
    <s v="DEPOSIT MADE IN A BRANCH/STORE #XXXXX3487"/>
    <s v="Clean"/>
    <n v="1400"/>
    <s v="874Wintergreen"/>
    <n v="8320478665"/>
    <s v="PAG"/>
    <s v="VJ"/>
    <s v="A01 - Revenue"/>
    <s v="Rev-Rent"/>
    <s v="Rev-Rent"/>
    <m/>
    <s v="874 W Wintergreen Road Lancaster TX 75134"/>
    <s v="Checking"/>
    <m/>
    <n v="1400"/>
    <n v="2019"/>
    <s v="2019-09"/>
  </r>
  <r>
    <x v="1002"/>
    <s v="Rev-Rent"/>
    <s v="ONLINE TRANSFER FROM GUPTA N REF #IB06S97PXX CHECKING ZELLE FROM JANA BROWN SEP RENT 0829"/>
    <s v="ONLINE TRANSFER FROM GUPTA N REF #IB06S97PXX CHECKING ZELLE FROM JANA BROWN SEP RENT 0829"/>
    <s v="Clean"/>
    <n v="1495"/>
    <s v="108Pagoda"/>
    <n v="2123674356"/>
    <s v="PAG"/>
    <s v="NG"/>
    <s v="A01 - Revenue"/>
    <s v="Rev-Rent"/>
    <s v="Rev-Rent"/>
    <m/>
    <s v="108 Pagoda Drive Anna TX 75409"/>
    <s v="Checking"/>
    <m/>
    <n v="1495"/>
    <n v="2019"/>
    <s v="2019-09"/>
  </r>
  <r>
    <x v="1002"/>
    <s v="Exp-Mortgage"/>
    <s v="Payment to Nationstar Mortgage"/>
    <s v="Nationstar dba Mr Cooper XXXXXX XXXXXX3186 VIVEK JADHAV"/>
    <s v="Clean"/>
    <n v="-593.84"/>
    <s v="1316Rosemon"/>
    <n v="3123788147"/>
    <s v="PAG"/>
    <s v="VJ"/>
    <s v="A02 - Expense"/>
    <s v="Exp-Mortgage"/>
    <s v="Exp-Mortgage"/>
    <m/>
    <s v="1316 Rosemon Avenue Carrolton TX 75006"/>
    <s v="Checking"/>
    <m/>
    <n v="593.84"/>
    <n v="2019"/>
    <s v="2019-09"/>
  </r>
  <r>
    <x v="1002"/>
    <s v="Rev-Rent"/>
    <s v="eDeposit in Branch/Store 3701 BELT LINE RD ADDISON TX"/>
    <s v="eDeposit in Branch/Store 09/04/19 02:57:32 PM 3701 BELT LINE RD ADDISON TX"/>
    <s v="Clean"/>
    <n v="1395"/>
    <s v="1316Rosemon"/>
    <n v="3123788147"/>
    <s v="PAG"/>
    <s v="VJ"/>
    <s v="A01 - Revenue"/>
    <s v="Rev-Rent"/>
    <s v="Rev-Rent"/>
    <m/>
    <s v="1316 Rosemon Avenue Carrolton TX 75006"/>
    <s v="Checking"/>
    <m/>
    <n v="1395"/>
    <n v="2019"/>
    <s v="2019-09"/>
  </r>
  <r>
    <x v="1002"/>
    <s v="Exp-Mortgage"/>
    <s v="FLAGSTAR BANK XX8170 ID: XX4984"/>
    <s v="FLAGSTAR BANK PAYMENT XXXXX8170 CCD ID: XXXXXX4984"/>
    <s v="Clean"/>
    <n v="-1221.75"/>
    <s v="6401Basswood"/>
    <n v="886965909"/>
    <s v="PAG"/>
    <s v="VJ"/>
    <s v="A02 - Expense"/>
    <s v="Exp-Mortgage"/>
    <s v="Exp-Mortgage"/>
    <m/>
    <s v="6401 Basswood Dr Fortworth TX 76135"/>
    <s v="Checking"/>
    <m/>
    <n v="1221.75"/>
    <n v="2019"/>
    <s v="2019-09"/>
  </r>
  <r>
    <x v="1002"/>
    <s v="Rev-Rent"/>
    <s v="DEPOSIT ID NUMBER XX6353"/>
    <s v="DEPOSIT ID NUMBER XX6353"/>
    <s v="Clean"/>
    <n v="660"/>
    <s v="6401Basswood"/>
    <n v="886965909"/>
    <s v="PAG"/>
    <s v="VJ"/>
    <s v="A01 - Revenue"/>
    <s v="Rev-Rent"/>
    <s v="Rev-Rent"/>
    <m/>
    <s v="6401 Basswood Dr Fortworth TX 76135"/>
    <s v="Checking"/>
    <m/>
    <n v="660"/>
    <n v="2019"/>
    <s v="2019-09"/>
  </r>
  <r>
    <x v="1002"/>
    <s v="Exp-Mortgage"/>
    <s v="Payment to Regions Mortgage"/>
    <s v="REGIONS MORTGAGE MORT PMTPPD ID: XX-XXX9006"/>
    <s v="Clean"/>
    <n v="-486.42"/>
    <s v="8604Wagon"/>
    <n v="710665618"/>
    <s v="MDW"/>
    <s v="VJ"/>
    <s v="A02 - Expense"/>
    <s v="Exp-Mortgage"/>
    <s v="Exp-Mortgage"/>
    <m/>
    <s v="8604 Wagon Trail Crossroads TX 76227"/>
    <s v="Checking"/>
    <m/>
    <n v="486.42"/>
    <n v="2019"/>
    <s v="2019-09"/>
  </r>
  <r>
    <x v="1002"/>
    <s v="Exp-Mortgage"/>
    <s v="Payment to Regions"/>
    <s v="REGIONS MORTGAGE MORT PMT XXXXXX XXXXXX9743 PAGODA HOMES LLC"/>
    <s v="Clean"/>
    <n v="-749.84"/>
    <s v="874Wintergreen"/>
    <n v="8320478665"/>
    <s v="PAG"/>
    <s v="VJ"/>
    <s v="A02 - Expense"/>
    <s v="Exp-Mortgage"/>
    <s v="Exp-Mortgage"/>
    <m/>
    <s v="874 W Wintergreen Road Lancaster TX 75134"/>
    <s v="Checking"/>
    <m/>
    <n v="749.84"/>
    <n v="2019"/>
    <s v="2019-09"/>
  </r>
  <r>
    <x v="1003"/>
    <s v="Exp-Mortgage"/>
    <s v="Payment to Provident Funding"/>
    <s v="PROVIDENT FUNDIN ACH PMT XXXXXX XXXXXX5836 Jadhav"/>
    <s v="Clean"/>
    <n v="-496.61"/>
    <s v="104Meadow"/>
    <n v="2123710218"/>
    <s v="MDW"/>
    <s v="VJ"/>
    <s v="A02 - Expense"/>
    <s v="Exp-Mortgage"/>
    <s v="Exp-Mortgage"/>
    <m/>
    <s v="104 Meadow View Lane Anna TX 75409"/>
    <s v="Checking"/>
    <m/>
    <n v="496.61"/>
    <n v="2019"/>
    <s v="2019-09"/>
  </r>
  <r>
    <x v="1003"/>
    <s v="Exp-Repair/Steve Garage Door"/>
    <s v="ONLINE TRANSFER REF #IB06SHPCJ6 TO BUSINESS CARD STEVE GARAGE DOOR REPAIR 0823"/>
    <s v="ONLINE TRANSFER REF #IB06SHPCJ6 TO BUSINESS CARD STEVE GARAGE DOOR REPAIR 0823"/>
    <s v="Clean"/>
    <n v="-225"/>
    <s v="108Pagoda"/>
    <n v="2123674356"/>
    <s v="PAG"/>
    <s v="NG"/>
    <s v="A02 - Expense"/>
    <s v="Exp-Repair"/>
    <s v="Exp-Repair"/>
    <m/>
    <s v="108 Pagoda Drive Anna TX 75409"/>
    <s v="Checking"/>
    <m/>
    <n v="225"/>
    <n v="2019"/>
    <s v="2019-09"/>
  </r>
  <r>
    <x v="1003"/>
    <s v="Exp-Repair/Home Depot"/>
    <s v="ONLINE TRANSFER REF #IB06SHNQ3Y TO BUSINESS CARD ROSE HD 0818"/>
    <s v="ONLINE TRANSFER REF #IB06SHNQ3Y TO BUSINESS CARD ROSE HD 0818"/>
    <s v="Clean"/>
    <n v="-53.31"/>
    <s v="1316Rosemon"/>
    <n v="3123788147"/>
    <s v="PAG"/>
    <s v="VJ"/>
    <s v="A02 - Expense"/>
    <s v="Exp-Repair"/>
    <s v="Exp-Repair"/>
    <m/>
    <s v="1316 Rosemon Avenue Carrolton TX 75006"/>
    <s v="Checking"/>
    <m/>
    <n v="53.31"/>
    <n v="2019"/>
    <s v="2019-09"/>
  </r>
  <r>
    <x v="1003"/>
    <s v="Exp-Repair/Home Depot"/>
    <s v="ONLINE TRANSFER REF #IB06SHNYCB TO BUSINESS CARD ROS HD 0820"/>
    <s v="ONLINE TRANSFER REF #IB06SHNYCB TO BUSINESS CARD ROS HD 0820"/>
    <s v="Clean"/>
    <n v="-6.96"/>
    <s v="1316Rosemon"/>
    <n v="3123788147"/>
    <s v="PAG"/>
    <s v="VJ"/>
    <s v="A02 - Expense"/>
    <s v="Exp-Repair"/>
    <s v="Exp-Repair"/>
    <m/>
    <s v="1316 Rosemon Avenue Carrolton TX 75006"/>
    <s v="Checking"/>
    <m/>
    <n v="6.96"/>
    <n v="2019"/>
    <s v="2019-09"/>
  </r>
  <r>
    <x v="1003"/>
    <s v="Exp-Mortgage"/>
    <s v="Payment to Provident Funding"/>
    <s v="PROVIDENT FUNDIN ACH PMT XXXXXX XXXXXX7479 Jadhav"/>
    <s v="Clean"/>
    <n v="-631.1"/>
    <s v="1905Morning"/>
    <n v="2120678228"/>
    <s v="MDW"/>
    <s v="VJ"/>
    <s v="A02 - Expense"/>
    <s v="Exp-Mortgage"/>
    <s v="Exp-Mortgage"/>
    <m/>
    <s v="1905 Morning Dove Aubrey TX 76227"/>
    <s v="Checking"/>
    <m/>
    <n v="631.1"/>
    <n v="2019"/>
    <s v="2019-09"/>
  </r>
  <r>
    <x v="1003"/>
    <s v="Flip Expense/Utility"/>
    <s v="CHECK 1049"/>
    <s v="CHECK 1049"/>
    <s v="Clean"/>
    <n v="-50.1"/>
    <s v="4445Cranwood"/>
    <n v="0"/>
    <s v="PAG"/>
    <s v="LLC"/>
    <s v="A10 - Flip"/>
    <s v="Flip-Rehab"/>
    <s v="Flip Expense"/>
    <m/>
    <s v="4445 Cranwood Drive"/>
    <s v="Checking"/>
    <m/>
    <n v="50.1"/>
    <n v="2019"/>
    <s v="2019-09"/>
  </r>
  <r>
    <x v="1003"/>
    <s v="Transfer/Com Exp to Jamesway"/>
    <s v="Online Transfer to CHK ...8291 transaction#: XX4896"/>
    <s v="Online Transfer to CHK ...8291 transaction#: XXXXXX4896"/>
    <s v="Clean"/>
    <n v="-870"/>
    <s v="4909Jamesway"/>
    <n v="886968291"/>
    <s v="PAG"/>
    <s v="VJ"/>
    <s v="A05 - Bank Transfer"/>
    <s v="Transfer"/>
    <s v="Transfer"/>
    <m/>
    <s v="4909 Jamesway Drive Fortworth TX 76135"/>
    <s v="Checking"/>
    <m/>
    <n v="870"/>
    <n v="2019"/>
    <s v="2019-09"/>
  </r>
  <r>
    <x v="1003"/>
    <s v="Transfer/Jamesway to Com Exp"/>
    <s v="Transfer from Zelle"/>
    <s v="QuickPay with Zelle payment fromNEERAJ GUPTA WFCT06SGB4QP"/>
    <s v="Clean"/>
    <n v="870"/>
    <s v="4909Jamesway"/>
    <n v="886968291"/>
    <s v="PAG"/>
    <s v="VJ"/>
    <s v="A05 - Bank Transfer"/>
    <s v="Transfer"/>
    <s v="Transfer"/>
    <m/>
    <s v="4909 Jamesway Drive Fortworth TX 76135"/>
    <s v="Checking"/>
    <m/>
    <n v="870"/>
    <n v="2019"/>
    <s v="2019-09"/>
  </r>
  <r>
    <x v="1003"/>
    <s v="Rev-Rent/Com Exp to Jamesway"/>
    <s v="Online Transfer from CHK ...5031transaction#: XX4896"/>
    <s v="Online Transfer from CHK ...5031transaction#: XXXXXX4896"/>
    <s v="Clean"/>
    <n v="870"/>
    <s v="4909Jamesway"/>
    <n v="886968291"/>
    <s v="PAG"/>
    <s v="VJ"/>
    <s v="A01 - Revenue"/>
    <s v="Rev-Rent"/>
    <s v="Rev-Rent"/>
    <m/>
    <s v="4909 Jamesway Drive Fortworth TX 76135"/>
    <s v="Checking"/>
    <m/>
    <n v="870"/>
    <n v="2019"/>
    <s v="2019-09"/>
  </r>
  <r>
    <x v="1004"/>
    <s v="Security Deposit/Refund 108 Pagoda Mandi"/>
    <s v="ONLINE TRANSFER TO PAGODA HOMES LLC REF #IB06SQMPN2 BUSINESS CHECKING 108PAG SD REFUND MANDI XX0618"/>
    <s v="ONLINE TRANSFER TO PAGODA HOMES LLC REF #IB06SQMPN2 BUSINESS CHECKING 108PAG SD REFUND MANDI XX0618"/>
    <s v="Clean"/>
    <n v="-1445"/>
    <s v="108Pagoda"/>
    <n v="2123674356"/>
    <s v="PAG"/>
    <s v="NG"/>
    <s v="A07 - Security Deposit"/>
    <s v="Liab-Security"/>
    <s v="Security Deposit"/>
    <m/>
    <s v="108 Pagoda Drive Anna TX 75409"/>
    <s v="Checking"/>
    <m/>
    <n v="1445"/>
    <n v="2019"/>
    <s v="2019-09"/>
  </r>
  <r>
    <x v="1004"/>
    <s v="Liab-Security/Mandi Refund"/>
    <s v="ONLINE TRANSFER FROM PAGODA HOMES LLC REF #IB06SQMPN2 BUSINESS MARKET RATE SAVING 108PAG SD REFUND MANDI XX0618"/>
    <s v="ONLINE TRANSFER FROM PAGODA HOMES LLC REF #IB06SQMPN2 BUSINESS MARKET RATE SAVING 108PAG SD REFUND MANDI XX0618"/>
    <s v="Clean"/>
    <n v="1445"/>
    <s v="108Pagoda"/>
    <n v="2123674356"/>
    <s v="PAG"/>
    <s v="NG"/>
    <s v="A07 - Security Deposit"/>
    <s v="Liab-Security"/>
    <s v="Liab-Security"/>
    <m/>
    <s v="108 Pagoda Drive Anna TX 75409"/>
    <s v="Checking"/>
    <m/>
    <n v="1445"/>
    <n v="2019"/>
    <s v="2019-09"/>
  </r>
  <r>
    <x v="1004"/>
    <s v="Exp-Mortgage"/>
    <s v="Payment to Security National"/>
    <s v="SECURITYNATIONAL ACH PMT XXXXXX XXXXXX1178 GUPTA PARUL"/>
    <s v="Clean"/>
    <n v="-381.03"/>
    <s v="1117Brewer"/>
    <n v="8320442620"/>
    <s v="MDW"/>
    <s v="PG"/>
    <s v="A02 - Expense"/>
    <s v="Exp-Mortgage"/>
    <s v="Exp-Mortgage"/>
    <m/>
    <s v="1117 Brewer Dr. Cedar Hill, TX 75104"/>
    <s v="Checking"/>
    <m/>
    <n v="381.03"/>
    <n v="2019"/>
    <s v="2019-09"/>
  </r>
  <r>
    <x v="1004"/>
    <s v="Rev-Rent"/>
    <s v="DEPOSIT ID NUMBER XX6524"/>
    <s v="DEPOSIT ID NUMBER XX6524"/>
    <s v="Clean"/>
    <n v="350"/>
    <s v="4909Jamesway"/>
    <n v="886968291"/>
    <s v="PAG"/>
    <s v="VJ"/>
    <s v="A01 - Revenue"/>
    <s v="Rev-Rent"/>
    <s v="Rev-Rent"/>
    <m/>
    <s v="4909 Jamesway Drive Fortworth TX 76135"/>
    <s v="Checking"/>
    <m/>
    <n v="350"/>
    <n v="2019"/>
    <s v="2019-09"/>
  </r>
  <r>
    <x v="1004"/>
    <s v="Rev-Rent"/>
    <s v="DEPOSIT ID NUMBER x6174"/>
    <s v="DEPOSIT ID NUMBER X6174"/>
    <s v="Clean"/>
    <n v="200"/>
    <s v="6401Basswood"/>
    <n v="886965909"/>
    <s v="PAG"/>
    <s v="VJ"/>
    <s v="A01 - Revenue"/>
    <s v="Rev-Rent"/>
    <s v="Rev-Rent"/>
    <m/>
    <s v="6401 Basswood Dr Fortworth TX 76135"/>
    <s v="Checking"/>
    <m/>
    <n v="200"/>
    <n v="2019"/>
    <s v="2019-09"/>
  </r>
  <r>
    <x v="1005"/>
    <s v="Exp-Mgmt/TRULO"/>
    <s v="Transfer to JPMorgan"/>
    <s v="ONLINE TRANSFER TO JPMORGAN CHASE BANK, N.A. CHK XXXXX8616 N. GUPTA REF #F206SRGNSH TRULO PROPERTY MGMT MAKEREADY LEASING 0115"/>
    <s v="Clean"/>
    <n v="-900"/>
    <s v="104Meadow"/>
    <n v="2123710218"/>
    <s v="MDW"/>
    <s v="VJ"/>
    <s v="A02 - Expense"/>
    <s v="Exp-Mgmt"/>
    <s v="W9-TRULO"/>
    <m/>
    <s v="104 Meadow View Lane Anna TX 75409"/>
    <s v="Checking"/>
    <m/>
    <n v="900"/>
    <n v="2019"/>
    <s v="2019-09"/>
  </r>
  <r>
    <x v="1005"/>
    <s v="Exp-Mgmt/TRULO"/>
    <s v="Transfer to JPMorgan"/>
    <s v="ONLINE TRANSFER TO JPMORGAN CHASE BANK, N.A. CHK XXXXX8616 N. GUPTA REF #F206SRKC8Q TRULO PM PAYOFF CURRENT BALANCE AUG2019"/>
    <s v="Clean"/>
    <n v="-400"/>
    <s v="108Meadow"/>
    <n v="3123666335"/>
    <s v="MDW"/>
    <s v="PG"/>
    <s v="A02 - Expense"/>
    <s v="Exp-Mgmt"/>
    <s v="W9-TRULO"/>
    <m/>
    <s v="108 Meadow View Lane Anna TX 75409"/>
    <s v="Checking"/>
    <m/>
    <n v="400"/>
    <n v="2019"/>
    <s v="2019-09"/>
  </r>
  <r>
    <x v="1005"/>
    <s v="Exp-Mgmt/TRULO"/>
    <s v="Transfer to JPMorgan"/>
    <s v="ONLINE TRANSFER TO JPMORGAN CHASE BANK, N.A. CHK XXXXX8616 N. GUPTA REF #F206SRHHTM TRULO PM SET ZERO BALANCE UNTIL AUG2019"/>
    <s v="Clean"/>
    <n v="-284"/>
    <s v="108Pagoda"/>
    <n v="2123674356"/>
    <s v="PAG"/>
    <s v="NG"/>
    <s v="A02 - Expense"/>
    <s v="Exp-Mgmt"/>
    <s v="W9-TRULO"/>
    <m/>
    <s v="108 Pagoda Drive Anna TX 75409"/>
    <s v="Checking"/>
    <m/>
    <n v="284"/>
    <n v="2019"/>
    <s v="2019-09"/>
  </r>
  <r>
    <x v="1005"/>
    <s v="Rev-Rent"/>
    <s v="DEPOSIT MADE IN A BRANCH/STORE #XX6278"/>
    <s v="DEPOSIT MADE IN A BRANCH/STORE #XXXXX6278"/>
    <s v="Clean"/>
    <n v="1710.1"/>
    <s v="1117Brewer"/>
    <n v="8320442620"/>
    <s v="MDW"/>
    <s v="PG"/>
    <s v="A01 - Revenue"/>
    <s v="Rev-Rent"/>
    <s v="Rev-Rent"/>
    <m/>
    <s v="1117 Brewer Dr. Cedar Hill, TX 75104"/>
    <s v="Checking"/>
    <m/>
    <n v="1710.1"/>
    <n v="2019"/>
    <s v="2019-09"/>
  </r>
  <r>
    <x v="1005"/>
    <s v="Exp-Repair/Paul Carbajal Irrigation repair"/>
    <s v="QuickPay with Zelle to Paul Carbajal JPMXX2940"/>
    <s v="QuickPay with Zelle payment to Paul Carbajal JPMXXXXX2940"/>
    <s v="Clean"/>
    <n v="-300"/>
    <s v="114Sidney"/>
    <n v="371052603"/>
    <s v="MDW"/>
    <s v="PG"/>
    <s v="A02 - Expense"/>
    <s v="Exp-Repair"/>
    <s v="Exp-Repair"/>
    <m/>
    <s v="114 Sidney Drive Red Oak TX 75154"/>
    <s v="Checking"/>
    <m/>
    <n v="300"/>
    <n v="2019"/>
    <s v="2019-09"/>
  </r>
  <r>
    <x v="1005"/>
    <s v="Exp-Mgmt/TRULO"/>
    <s v="Transfer to JPMorgan"/>
    <s v="ONLINE TRANSFER TO JPMORGAN CHASE BANK, N.A. CHK XXXXX8616 N. GUPTA REF #F206SRJDY8 TRULO PM BRING ZERO BALANCE UNTIL AUG2019"/>
    <s v="Clean"/>
    <n v="-800"/>
    <s v="116Meadow"/>
    <n v="3123680344"/>
    <s v="MDW"/>
    <s v="PG"/>
    <s v="A02 - Expense"/>
    <s v="Exp-Mgmt"/>
    <s v="W9-TRULO"/>
    <m/>
    <s v="116 Meadow View Lane Anna TX 75409"/>
    <s v="Checking"/>
    <m/>
    <n v="800"/>
    <n v="2019"/>
    <s v="2019-09"/>
  </r>
  <r>
    <x v="1005"/>
    <s v="Exp-Repair/Joplin AC"/>
    <s v="ONLINE TRANSFER REF #IB06SRXJ3H TO BUSINESS CARD MVCC JOPLIN AC 0819"/>
    <s v="ONLINE TRANSFER REF #IB06SRXJ3H TO BUSINESS CARD MVCC JOPLIN AC 0819"/>
    <s v="Clean"/>
    <n v="-766"/>
    <s v="116Meadow"/>
    <n v="3123680344"/>
    <s v="MDW"/>
    <s v="PG"/>
    <s v="A02 - Expense"/>
    <s v="Exp-Repair"/>
    <s v="Exp-Repair"/>
    <m/>
    <s v="116 Meadow View Lane Anna TX 75409"/>
    <s v="Checking"/>
    <m/>
    <n v="766"/>
    <n v="2019"/>
    <s v="2019-09"/>
  </r>
  <r>
    <x v="1005"/>
    <s v="Transfer-Checking"/>
    <s v="RECURRING TRANSFER TO MEADOW VIEW HOMES LLC REF #OP06SY3G58 BUSINESS MARKET RATE SAVINGS 116 MV CHK TO SAV"/>
    <s v="RECURRING TRANSFER TO MEADOW VIEW HOMES LLC REF #OP06SY3G58 BUSINESS MARKET RATE SAVINGS 116 MV CHK TO SAV"/>
    <s v="Clean"/>
    <n v="-150"/>
    <s v="116Meadow"/>
    <n v="3123680344"/>
    <s v="MDW"/>
    <s v="PG"/>
    <s v="A05 - Bank Transfer"/>
    <s v="Transfer"/>
    <s v="Transfer-Checking"/>
    <m/>
    <s v="116 Meadow View Lane Anna TX 75409"/>
    <s v="Checking"/>
    <m/>
    <n v="150"/>
    <n v="2019"/>
    <s v="2019-09"/>
  </r>
  <r>
    <x v="1005"/>
    <s v="Exp-Repair/AC DUCT SOS"/>
    <s v="ONLINE TRANSFER TO GUPTA N REF #IB06SRY72N EVERYDAY CHECKING MVCC 116MV AC DUCT SOS 0822"/>
    <s v="ONLINE TRANSFER TO GUPTA N REF #IB06SRY72N EVERYDAY CHECKING MVCC 116MV AC DUCT SOS 0822"/>
    <s v="Clean"/>
    <n v="-150"/>
    <s v="116Meadow"/>
    <n v="3123680344"/>
    <s v="MDW"/>
    <s v="PG"/>
    <s v="A02 - Expense"/>
    <s v="Exp-Repair"/>
    <s v="Exp-Repair"/>
    <m/>
    <s v="116 Meadow View Lane Anna TX 75409"/>
    <s v="Checking"/>
    <m/>
    <n v="150"/>
    <n v="2019"/>
    <s v="2019-09"/>
  </r>
  <r>
    <x v="1005"/>
    <s v="Transfer-Savings"/>
    <s v="RECURRING TRANSFER FROM MEADOW VIEW HOMES LLC REF #OP06SY3G58 BUSINESS CHECKING 116 MV CHK TO SAV"/>
    <s v="RECURRING TRANSFER FROM MEADOW VIEW HOMES LLC REF #OP06SY3G58 BUSINESS CHECKING 116 MV CHK TO SAV"/>
    <s v="Clean"/>
    <n v="150"/>
    <s v="116MeadowSavings"/>
    <n v="7123691524"/>
    <s v="MDW"/>
    <s v="PG"/>
    <s v="A05 - Bank Transfer"/>
    <s v="Transfer"/>
    <s v="Transfer-Savings"/>
    <m/>
    <s v="116 Meadow View Lane Anna TX 75409"/>
    <s v="Savings"/>
    <m/>
    <n v="150"/>
    <n v="2019"/>
    <s v="2019-09"/>
  </r>
  <r>
    <x v="1005"/>
    <s v="Security Deposit/Refund Rosemon Aaron and Taylor"/>
    <s v="PAGODA"/>
    <s v="ONLINE TRANSFER TO PAGODA HOMES LLC REF #IB06SQR5PW BUSINESS CHECKING SD REFUND 1316ROS AARON N TAYLOR XXXX1108"/>
    <s v="Clean"/>
    <n v="-1200"/>
    <s v="1316Rosemon"/>
    <n v="3123788147"/>
    <s v="PAG"/>
    <s v="VJ"/>
    <s v="A07 - Security Deposit"/>
    <s v="Liab-Security"/>
    <s v="Security Deposit"/>
    <m/>
    <s v="1316 Rosemon Avenue Carrolton TX 75006"/>
    <s v="Checking"/>
    <m/>
    <n v="1200"/>
    <n v="2019"/>
    <s v="2019-09"/>
  </r>
  <r>
    <x v="1005"/>
    <s v="Exp-Repair/Daniel Dishwasher repair"/>
    <s v="ONLINE TRANSFER TO GUPTA N REF #IB06SRVQG4 EVERYDAY CHECKING DISHWASHER INSTALL BY DANIEL AT ROSEMON"/>
    <s v="ONLINE TRANSFER TO GUPTA N REF #IB06SRVQG4 EVERYDAY CHECKING DISHWASHER INSTALL BY DANIEL AT ROSEMON"/>
    <s v="Clean"/>
    <n v="-100"/>
    <s v="1316Rosemon"/>
    <n v="3123788147"/>
    <s v="PAG"/>
    <s v="VJ"/>
    <s v="A02 - Expense"/>
    <s v="Exp-Repair"/>
    <s v="Exp-Repair"/>
    <m/>
    <s v="1316 Rosemon Avenue Carrolton TX 75006"/>
    <s v="Checking"/>
    <m/>
    <n v="100"/>
    <n v="2019"/>
    <s v="2019-09"/>
  </r>
  <r>
    <x v="1005"/>
    <s v="Liab-Security/Deposit Refund Aaron and Taylor"/>
    <s v="ONLINE TRANSFER FROM PAGODA HOMES LLC REF #IB06SQR5PW BUSINESS MARKET RATE SAVING SD REFUND 1316ROS AARON N TAYLOR XX1108"/>
    <s v="ONLINE TRANSFER FROM PAGODA HOMES LLC REF #IB06SQR5PW BUSINESS MARKET RATE SAVING SD REFUND 1316ROS AARON N TAYLOR XXXX1108"/>
    <s v="Clean"/>
    <n v="1200"/>
    <s v="1316Rosemon"/>
    <n v="3123788147"/>
    <s v="PAG"/>
    <s v="VJ"/>
    <s v="A07 - Security Deposit"/>
    <s v="Liab-Security"/>
    <s v="Liab-Security"/>
    <m/>
    <s v="1316 Rosemon Avenue Carrolton TX 75006"/>
    <s v="Checking"/>
    <m/>
    <n v="1200"/>
    <n v="2019"/>
    <s v="2019-09"/>
  </r>
  <r>
    <x v="1005"/>
    <s v="Exp-Repair/Choice Home Warranty"/>
    <s v="ONLINE TRANSFER REF #IB06SRZ7B7 TO BUSINESS CARD CHW SERVICE FEE 0823"/>
    <s v="ONLINE TRANSFER REF #IB06SRZ7B7 TO BUSINESS CARD CHW SERVICE FEE 0823"/>
    <s v="Clean"/>
    <n v="-45"/>
    <s v="1342Newton"/>
    <n v="3123752192"/>
    <s v="PAG"/>
    <s v="PG"/>
    <s v="A02 - Expense"/>
    <s v="Exp-Repair"/>
    <s v="Exp-Repair"/>
    <m/>
    <s v="1342 Newton Dr Cedar Hill TX 75115"/>
    <s v="Checking"/>
    <m/>
    <n v="45"/>
    <n v="2019"/>
    <s v="2019-09"/>
  </r>
  <r>
    <x v="1005"/>
    <s v="Funding/Canoga"/>
    <s v="Transfer to JPMorgan"/>
    <s v="ONLINE TRANSFER TO JPMORGAN CHASE BANK, N.A. CHK XXXXX5031 N. GUPTA REF #F206SS2FZN CAPITAL FOR CANOGA"/>
    <s v="Clean"/>
    <n v="-3000"/>
    <s v="4445Cranwood"/>
    <n v="0"/>
    <s v="PAG"/>
    <s v="LLC"/>
    <s v="A06 - Funding"/>
    <s v="Owner-Funding"/>
    <s v="Funding"/>
    <s v="4445Cranwood"/>
    <s v="4445 Cranwood Drive"/>
    <s v="Checking"/>
    <m/>
    <n v="3000"/>
    <n v="2019"/>
    <s v="2019-09"/>
  </r>
  <r>
    <x v="1005"/>
    <s v="Flip Expense/Legal Vistabook Print"/>
    <s v="QuickPay with Zelle to Neeraj Gupta JPMXX2841"/>
    <s v="QuickPay with Zelle payment to Neeraj Gupta JPMXXXXX2841"/>
    <s v="Clean"/>
    <n v="-25.97"/>
    <s v="4445Cranwood"/>
    <n v="0"/>
    <s v="PAG"/>
    <s v="LLC"/>
    <s v="A10 - Flip"/>
    <s v="Flip-Rehab"/>
    <s v="Flip Expense"/>
    <m/>
    <s v="4445 Cranwood Drive"/>
    <s v="Checking"/>
    <m/>
    <n v="25.97"/>
    <n v="2019"/>
    <s v="2019-09"/>
  </r>
  <r>
    <x v="1005"/>
    <s v="Liab-Security/Settle Manish Basswood"/>
    <s v="QuickPay with Zelle to Neeraj Gupta JPMXX3373"/>
    <s v="QuickPay with Zelle payment to Neeraj Gupta JPMXXXXX3373"/>
    <s v="Clean"/>
    <n v="-1790"/>
    <s v="4909Jamesway"/>
    <n v="886968291"/>
    <s v="PAG"/>
    <s v="VJ"/>
    <s v="A07 - Security Deposit"/>
    <s v="Liab-Security"/>
    <s v="Liab-Security"/>
    <m/>
    <s v="4909 Jamesway Drive Fortworth TX 76135"/>
    <s v="Checking"/>
    <m/>
    <n v="1790"/>
    <n v="2019"/>
    <s v="2019-09"/>
  </r>
  <r>
    <x v="1005"/>
    <s v="Liab-Security/Settle Daymen Basswood"/>
    <s v="QuickPay with Zelle to Neeraj Gupta JPMXX1649"/>
    <s v="QuickPay with Zelle payment to Neeraj Gupta JPMXXXXX1649"/>
    <s v="Clean"/>
    <n v="-1690"/>
    <s v="4909Jamesway"/>
    <n v="886968291"/>
    <s v="PAG"/>
    <s v="VJ"/>
    <s v="A07 - Security Deposit"/>
    <s v="Liab-Security"/>
    <s v="Liab-Security"/>
    <m/>
    <s v="4909 Jamesway Drive Fortworth TX 76135"/>
    <s v="Checking"/>
    <m/>
    <n v="1690"/>
    <n v="2019"/>
    <s v="2019-09"/>
  </r>
  <r>
    <x v="1005"/>
    <s v="Liab-Security/Settle Michelle"/>
    <s v="QuickPay with Zelle to Neeraj Gupta JPMXX6948"/>
    <s v="QuickPay with Zelle payment to Neeraj Gupta JPMXXXXX6948"/>
    <s v="Clean"/>
    <n v="-845"/>
    <s v="4909Jamesway"/>
    <n v="886968291"/>
    <s v="PAG"/>
    <s v="VJ"/>
    <s v="A07 - Security Deposit"/>
    <s v="Liab-Security"/>
    <s v="Liab-Security"/>
    <m/>
    <s v="4909 Jamesway Drive Fortworth TX 76135"/>
    <s v="Checking"/>
    <m/>
    <n v="845"/>
    <n v="2019"/>
    <s v="2019-09"/>
  </r>
  <r>
    <x v="1005"/>
    <s v="Transfer/Com Exp to Jamesway"/>
    <s v="Online Transfer to CHK ...8291 transaction#: XX1915"/>
    <s v="Online Transfer to CHK ...8291 transaction#: XXXXXX1915"/>
    <s v="Clean"/>
    <n v="-845"/>
    <s v="4909Jamesway"/>
    <n v="886968291"/>
    <s v="PAG"/>
    <s v="VJ"/>
    <s v="A05 - Bank Transfer"/>
    <s v="Transfer"/>
    <s v="Transfer"/>
    <m/>
    <s v="4909 Jamesway Drive Fortworth TX 76135"/>
    <s v="Checking"/>
    <m/>
    <n v="845"/>
    <n v="2019"/>
    <s v="2019-09"/>
  </r>
  <r>
    <x v="1005"/>
    <s v="Security Deposit/Refund Jamesway 203D Kylie"/>
    <s v="ONLINE TRANSFER TO GUPTA N REF #IB06SQSS8S EVERYDAY CHECKING SD REFUND JMS203D KYLIE XX0603"/>
    <s v="ONLINE TRANSFER TO GUPTA N REF #IB06SQSS8S EVERYDAY CHECKING SD REFUND JMS203D KYLIE XX0603"/>
    <s v="Clean"/>
    <n v="-845"/>
    <s v="4909Jamesway"/>
    <n v="886968291"/>
    <s v="PAG"/>
    <s v="VJ"/>
    <s v="A07 - Security Deposit"/>
    <s v="Liab-Security"/>
    <s v="Security Deposit"/>
    <m/>
    <s v="4909 Jamesway Drive Fortworth TX 76135"/>
    <s v="Checking"/>
    <m/>
    <n v="845"/>
    <n v="2019"/>
    <s v="2019-09"/>
  </r>
  <r>
    <x v="1005"/>
    <s v="Liab-Security/Com Exp to Jamesway"/>
    <s v="Online Transfer from CHK ...5031transaction#: XX1915"/>
    <s v="Online Transfer from CHK ...5031transaction#: XXXXXX1915"/>
    <s v="Clean"/>
    <n v="845"/>
    <s v="4909Jamesway"/>
    <n v="886968291"/>
    <s v="PAG"/>
    <s v="VJ"/>
    <s v="A07 - Security Deposit"/>
    <s v="Liab-Security"/>
    <s v="Liab-Security"/>
    <m/>
    <s v="4909 Jamesway Drive Fortworth TX 76135"/>
    <s v="Checking"/>
    <m/>
    <n v="845"/>
    <n v="2019"/>
    <s v="2019-09"/>
  </r>
  <r>
    <x v="1005"/>
    <s v="Transfer/Jamesway to Com Exp"/>
    <s v="Transfer from Zelle"/>
    <s v="QuickPay with Zelle payment fromNEERAJ GUPTA WFCT06SQSTKP"/>
    <s v="Clean"/>
    <n v="845"/>
    <s v="4909Jamesway"/>
    <n v="886968291"/>
    <s v="PAG"/>
    <s v="VJ"/>
    <s v="A05 - Bank Transfer"/>
    <s v="Transfer"/>
    <s v="Transfer"/>
    <m/>
    <s v="4909 Jamesway Drive Fortworth TX 76135"/>
    <s v="Checking"/>
    <m/>
    <n v="845"/>
    <n v="2019"/>
    <s v="2019-09"/>
  </r>
  <r>
    <x v="1005"/>
    <s v="Security Deposit/Jamesway 203D Michelle"/>
    <s v="ONLINE TRANSFER FROM GUPTA N REF #IB06SQT3ZJ EVERYDAY CHECKING SD JMS203D MICHELLE XX0815"/>
    <s v="ONLINE TRANSFER FROM GUPTA N REF #IB06SQT3ZJ EVERYDAY CHECKING SD JMS203D MICHELLE XX0815"/>
    <s v="Clean"/>
    <n v="845"/>
    <s v="4909Jamesway"/>
    <n v="886968291"/>
    <s v="PAG"/>
    <s v="VJ"/>
    <s v="A07 - Security Deposit"/>
    <s v="Liab-Security"/>
    <s v="Security Deposit"/>
    <m/>
    <s v="4909 Jamesway Drive Fortworth TX 76135"/>
    <s v="Checking"/>
    <m/>
    <n v="845"/>
    <n v="2019"/>
    <s v="2019-09"/>
  </r>
  <r>
    <x v="1005"/>
    <s v="Security Deposit/Basswood Daymen"/>
    <s v="Transfer from Bass"/>
    <s v="ONLINE TRANSFER FROM GUPTA N REF #IB06SQSDCT SAVINGS SD BASS C DAYMEN XX0801"/>
    <s v="Clean"/>
    <n v="1690"/>
    <s v="6401Basswood"/>
    <n v="886965909"/>
    <s v="PAG"/>
    <s v="VJ"/>
    <s v="A07 - Security Deposit"/>
    <s v="Liab-Security"/>
    <s v="Security Deposit"/>
    <m/>
    <s v="6401 Basswood Dr Fortworth TX 76135"/>
    <s v="Checking"/>
    <m/>
    <n v="1690"/>
    <n v="2019"/>
    <s v="2019-09"/>
  </r>
  <r>
    <x v="1005"/>
    <s v="Security Deposit/Basswood Manish"/>
    <s v="Transfer from Bass"/>
    <s v="ONLINE TRANSFER FROM GUPTA N REF #IB06SQS8M3 EVERYDAY CHECKING SD BASS D MANISH XX0401"/>
    <s v="Clean"/>
    <n v="1790"/>
    <s v="6401Basswood"/>
    <n v="886965909"/>
    <s v="PAG"/>
    <s v="VJ"/>
    <s v="A07 - Security Deposit"/>
    <s v="Liab-Security"/>
    <s v="Security Deposit"/>
    <m/>
    <s v="6401 Basswood Dr Fortworth TX 76135"/>
    <s v="Checking"/>
    <m/>
    <n v="1790"/>
    <n v="2019"/>
    <s v="2019-09"/>
  </r>
  <r>
    <x v="1006"/>
    <s v="Exp-Repair/Lowes"/>
    <s v="QuickPay with Zelle to Neeraj Gupta JPMXX8736"/>
    <s v="QuickPay with Zelle payment to Neeraj Gupta JPMXXXXX8736"/>
    <s v="Clean"/>
    <n v="-297.2"/>
    <s v="114Sidney"/>
    <n v="371052603"/>
    <s v="MDW"/>
    <s v="PG"/>
    <s v="A02 - Expense"/>
    <s v="Exp-Repair"/>
    <s v="Exp-Repair"/>
    <m/>
    <s v="114 Sidney Drive Red Oak TX 75154"/>
    <s v="Checking"/>
    <m/>
    <n v="297.2"/>
    <n v="2019"/>
    <s v="2019-09"/>
  </r>
  <r>
    <x v="1006"/>
    <s v="Exp-Repair/Lowes"/>
    <s v="QuickPay with Zelle to Neeraj Gupta JPMXX7206"/>
    <s v="QuickPay with Zelle payment to Neeraj Gupta JPMXXXXX7206"/>
    <s v="Clean"/>
    <n v="-19.43"/>
    <s v="114Sidney"/>
    <n v="371052603"/>
    <s v="MDW"/>
    <s v="PG"/>
    <s v="A02 - Expense"/>
    <s v="Exp-Repair"/>
    <s v="Exp-Repair"/>
    <m/>
    <s v="114 Sidney Drive Red Oak TX 75154"/>
    <s v="Checking"/>
    <m/>
    <n v="19.43"/>
    <n v="2019"/>
    <s v="2019-09"/>
  </r>
  <r>
    <x v="1006"/>
    <s v="Exp-Repair/Lowes"/>
    <s v="Lowe's"/>
    <s v="ONLINE TRANSFER TO GUPTA N REF #IB06T5ZRTM CHECKING ROSEMON LOWES 0828"/>
    <s v="Clean"/>
    <n v="-307.48"/>
    <s v="1316Rosemon"/>
    <n v="3123788147"/>
    <s v="PAG"/>
    <s v="VJ"/>
    <s v="A02 - Expense"/>
    <s v="Exp-Repair"/>
    <s v="Exp-Repair"/>
    <m/>
    <s v="1316 Rosemon Avenue Carrolton TX 75006"/>
    <s v="Checking"/>
    <m/>
    <n v="307.48"/>
    <n v="2019"/>
    <s v="2019-09"/>
  </r>
  <r>
    <x v="1006"/>
    <s v="Transfer/Com Exp to Canoga"/>
    <s v="Online Transfer to CHK ...6571transaction#: XX6259"/>
    <s v="Online Transfer to CHK ...6571transaction#: XXXXXX6259"/>
    <s v="Clean"/>
    <n v="-3000"/>
    <s v="4445Cranwood"/>
    <n v="0"/>
    <s v="PAG"/>
    <s v="LLC"/>
    <s v="A05 - Bank Transfer"/>
    <s v="Transfer"/>
    <s v="Transfer"/>
    <m/>
    <s v="4445 Cranwood Drive"/>
    <s v="Checking"/>
    <m/>
    <n v="3000"/>
    <n v="2019"/>
    <s v="2019-09"/>
  </r>
  <r>
    <x v="1006"/>
    <s v="Flip-Expense/Lowes"/>
    <s v="QuickPay with Zelle to Neeraj Gupta JPMXX4289"/>
    <s v="QuickPay with Zelle payment to Neeraj Gupta JPMXXXXX4289"/>
    <s v="Clean"/>
    <n v="-40.869999999999997"/>
    <s v="4445Cranwood"/>
    <n v="0"/>
    <s v="PAG"/>
    <s v="LLC"/>
    <s v="A10 - Flip"/>
    <s v="Flip-Rehab"/>
    <s v="Flip-Expense"/>
    <m/>
    <s v="4445 Cranwood Drive"/>
    <s v="Checking"/>
    <m/>
    <n v="40.869999999999997"/>
    <n v="2019"/>
    <s v="2019-09"/>
  </r>
  <r>
    <x v="1006"/>
    <s v="Flip-Expense/Lowes"/>
    <s v="QuickPay with Zelle to Neeraj Gupta JPMXX6134"/>
    <s v="QuickPay with Zelle payment to Neeraj Gupta JPMXXXXX6134"/>
    <s v="Clean"/>
    <n v="-31.45"/>
    <s v="4445Cranwood"/>
    <n v="0"/>
    <s v="PAG"/>
    <s v="LLC"/>
    <s v="A10 - Flip"/>
    <s v="Flip-Rehab"/>
    <s v="Flip-Expense"/>
    <m/>
    <s v="4445 Cranwood Drive"/>
    <s v="Checking"/>
    <m/>
    <n v="31.45"/>
    <n v="2019"/>
    <s v="2019-09"/>
  </r>
  <r>
    <x v="1006"/>
    <s v="Funding/Com Exp to Canoga"/>
    <s v="Online Transfer from CHK ...5031 transaction#: XX6259"/>
    <s v="Online Transfer from CHK ...5031 transaction#: XXXXXX6259"/>
    <s v="Clean"/>
    <n v="3000"/>
    <s v="4445Cranwood"/>
    <n v="0"/>
    <s v="PAG"/>
    <s v="LLC"/>
    <s v="A06 - Funding"/>
    <s v="Owner-Funding"/>
    <s v="Funding"/>
    <s v="4445Cranwood"/>
    <s v="4445 Cranwood Drive"/>
    <s v="Checking"/>
    <m/>
    <n v="3000"/>
    <n v="2019"/>
    <s v="2019-09"/>
  </r>
  <r>
    <x v="1006"/>
    <s v="Funding/Basswood to Com Exp"/>
    <s v="Online Transfer to CHK ...5031 transaction#: XX5682"/>
    <s v="Online Transfer to CHK ...5031 transaction#: XXXXXX5682"/>
    <s v="Clean"/>
    <n v="-3000"/>
    <s v="6401Basswood"/>
    <n v="886965909"/>
    <s v="PAG"/>
    <s v="VJ"/>
    <s v="A06 - Funding"/>
    <s v="Owner-Funding"/>
    <s v="Funding"/>
    <s v="6401Basswood"/>
    <s v="6401 Basswood Dr Fortworth TX 76135"/>
    <s v="Checking"/>
    <m/>
    <n v="3000"/>
    <n v="2019"/>
    <s v="2019-09"/>
  </r>
  <r>
    <x v="1006"/>
    <s v="Exp-Repair/Lowes"/>
    <s v="QuickPay with Zelle to Neeraj Gupta JPMXX1899"/>
    <s v="QuickPay with Zelle payment to Neeraj Gupta JPMXXXXX1899"/>
    <s v="Clean"/>
    <n v="-64.989999999999995"/>
    <s v="6401Basswood"/>
    <n v="886965909"/>
    <s v="PAG"/>
    <s v="VJ"/>
    <s v="A02 - Expense"/>
    <s v="Exp-Repair"/>
    <s v="LOWES"/>
    <s v="6401 Basswood Dr Fortworth TX 76135"/>
    <s v="6401 Basswood Dr Fortworth TX 76135"/>
    <s v="Checking"/>
    <s v="LOWES"/>
    <n v="64.989999999999995"/>
    <n v="2019"/>
    <s v="2019-09"/>
  </r>
  <r>
    <x v="1006"/>
    <s v="Exp-Repair/Lowes"/>
    <s v="QuickPay with Zelle to Neeraj Gupta JPMXX5009"/>
    <s v="QuickPay with Zelle payment to Neeraj Gupta JPMXXXXX5009"/>
    <s v="Clean"/>
    <n v="-6.62"/>
    <s v="6401Basswood"/>
    <n v="886965909"/>
    <s v="PAG"/>
    <s v="VJ"/>
    <s v="A02 - Expense"/>
    <s v="Exp-Repair"/>
    <s v="Exp-Repair"/>
    <m/>
    <s v="6401 Basswood Dr Fortworth TX 76135"/>
    <s v="Checking"/>
    <m/>
    <n v="6.62"/>
    <n v="2019"/>
    <s v="2019-09"/>
  </r>
  <r>
    <x v="1006"/>
    <s v="Transfer/Basswood to Com Exp"/>
    <s v="Online Transfer from CHK ...5909transaction#: XX5682"/>
    <s v="Online Transfer from CHK ...5909transaction#: XXXXXX5682"/>
    <s v="Clean"/>
    <n v="3000"/>
    <s v="6401Basswood"/>
    <n v="886965909"/>
    <s v="PAG"/>
    <s v="VJ"/>
    <s v="A05 - Bank Transfer"/>
    <s v="Transfer"/>
    <s v="Transfer"/>
    <m/>
    <s v="6401 Basswood Dr Fortworth TX 76135"/>
    <s v="Checking"/>
    <m/>
    <n v="3000"/>
    <n v="2019"/>
    <s v="2019-09"/>
  </r>
  <r>
    <x v="1007"/>
    <s v="Transfer/Basswood to Com Exp"/>
    <s v="Wells Fargo Deposit"/>
    <s v="WELLS FARGO IFI DDA TO DDAPPD ID: INTFITRVOS"/>
    <s v="Clean"/>
    <n v="3000"/>
    <s v="Common"/>
    <n v="710655031"/>
    <s v="NV"/>
    <s v="LLC"/>
    <s v="A05 - Bank Transfer"/>
    <s v="Transfer"/>
    <s v="Transfer"/>
    <m/>
    <s v="Common Expenses"/>
    <s v="Checking"/>
    <m/>
    <n v="3000"/>
    <n v="2019"/>
    <s v="2019-09"/>
  </r>
  <r>
    <x v="1008"/>
    <s v="Exp-Mortgage"/>
    <s v="Payment to LoanCare"/>
    <s v="LOANCARE SERV MTG PYMT XXXXXX XXXXXX3046 MEADOW VIEW HOMES LLC"/>
    <s v="Clean"/>
    <n v="-456.02"/>
    <s v="116Meadow"/>
    <n v="3123680344"/>
    <s v="MDW"/>
    <s v="PG"/>
    <s v="A02 - Expense"/>
    <s v="Exp-Mortgage"/>
    <s v="Exp-Mortgage"/>
    <m/>
    <s v="116 Meadow View Lane Anna TX 75409"/>
    <s v="Checking"/>
    <m/>
    <n v="456.02"/>
    <n v="2019"/>
    <s v="2019-09"/>
  </r>
  <r>
    <x v="1008"/>
    <s v="Exp-Mortgage"/>
    <s v="Payment to LoanCare"/>
    <s v="LOANCARE SERV MTG PYMT XXXXXX XXXXXX4174 NEERAJ GUPTA"/>
    <s v="Clean"/>
    <n v="-563.38"/>
    <s v="1342Newton"/>
    <n v="3123752192"/>
    <s v="PAG"/>
    <s v="PG"/>
    <s v="A02 - Expense"/>
    <s v="Exp-Mortgage"/>
    <s v="Exp-Mortgage"/>
    <m/>
    <s v="1342 Newton Dr Cedar Hill TX 75115"/>
    <s v="Checking"/>
    <m/>
    <n v="563.38"/>
    <n v="2019"/>
    <s v="2019-09"/>
  </r>
  <r>
    <x v="1008"/>
    <s v="Flip Expense/Hard Money"/>
    <s v="CHECK 1050"/>
    <s v="CHECK 1050"/>
    <s v="Clean"/>
    <n v="-1250"/>
    <s v="4445Cranwood"/>
    <n v="0"/>
    <s v="PAG"/>
    <s v="LLC"/>
    <s v="A10 - Flip"/>
    <s v="Flip-Rehab"/>
    <s v="Flip Expense"/>
    <m/>
    <s v="4445 Cranwood Drive"/>
    <s v="Checking"/>
    <m/>
    <n v="1250"/>
    <n v="2019"/>
    <s v="2019-09"/>
  </r>
  <r>
    <x v="1008"/>
    <s v="Rev-Rent"/>
    <s v="DEPOSIT ID NUMBER XX6950"/>
    <s v="DEPOSIT ID NUMBER XX6950"/>
    <s v="Clean"/>
    <n v="600"/>
    <s v="4909Jamesway"/>
    <n v="886968291"/>
    <s v="PAG"/>
    <s v="VJ"/>
    <s v="A01 - Revenue"/>
    <s v="Rev-Rent"/>
    <s v="Rev-Rent"/>
    <m/>
    <s v="4909 Jamesway Drive Fortworth TX 76135"/>
    <s v="Checking"/>
    <m/>
    <n v="600"/>
    <n v="2019"/>
    <s v="2019-09"/>
  </r>
  <r>
    <x v="1009"/>
    <s v="Exp-Repair/Derick Plumbing"/>
    <s v="QuickPay with Zelle to Neeraj Gupta JPMXX1162"/>
    <s v="QuickPay with Zelle payment to Neeraj Gupta JPMXXXXX1162"/>
    <s v="Clean"/>
    <n v="-125"/>
    <s v="114Sidney"/>
    <n v="371052603"/>
    <s v="MDW"/>
    <s v="PG"/>
    <s v="A02 - Expense"/>
    <s v="Exp-Repair"/>
    <s v="Exp-Repair"/>
    <m/>
    <s v="114 Sidney Drive Red Oak TX 75154"/>
    <s v="Checking"/>
    <m/>
    <n v="125"/>
    <n v="2019"/>
    <s v="2019-09"/>
  </r>
  <r>
    <x v="1009"/>
    <s v="Exp-HOA"/>
    <s v="CHECK # 1006"/>
    <s v="CHECK # 1006"/>
    <s v="Clean"/>
    <n v="-167.5"/>
    <s v="1905Morning"/>
    <n v="2120678228"/>
    <s v="MDW"/>
    <s v="VJ"/>
    <s v="A02 - Expense"/>
    <s v="Exp-HOA"/>
    <s v="Exp-HOA"/>
    <m/>
    <s v="1905 Morning Dove Aubrey TX 76227"/>
    <s v="Checking"/>
    <m/>
    <n v="167.5"/>
    <n v="2019"/>
    <s v="2019-09"/>
  </r>
  <r>
    <x v="1009"/>
    <s v="Transfer/Com Exp to Basswood"/>
    <s v="Online Transfer to CHK ...5909 transaction#: XX7105"/>
    <s v="Online Transfer to CHK ...5909 transaction#: XXXXXX7105"/>
    <s v="Clean"/>
    <n v="-3000"/>
    <s v="6401Basswood"/>
    <n v="886965909"/>
    <s v="PAG"/>
    <s v="VJ"/>
    <s v="A05 - Bank Transfer"/>
    <s v="Transfer"/>
    <s v="Transfer"/>
    <m/>
    <s v="6401 Basswood Dr Fortworth TX 76135"/>
    <s v="Checking"/>
    <m/>
    <n v="3000"/>
    <n v="2019"/>
    <s v="2019-09"/>
  </r>
  <r>
    <x v="1009"/>
    <s v="Funding/Com Exp to Basswood"/>
    <s v="Online Transfer from CHK ...5031transaction#: XX7105"/>
    <s v="Online Transfer from CHK ...5031transaction#: XXXXXX7105"/>
    <s v="Clean"/>
    <n v="3000"/>
    <s v="6401Basswood"/>
    <n v="886965909"/>
    <s v="PAG"/>
    <s v="VJ"/>
    <s v="A06 - Funding"/>
    <s v="Owner-Funding"/>
    <s v="Funding"/>
    <s v="6401Basswood"/>
    <s v="6401 Basswood Dr Fortworth TX 76135"/>
    <s v="Checking"/>
    <m/>
    <n v="3000"/>
    <n v="2019"/>
    <s v="2019-09"/>
  </r>
  <r>
    <x v="1010"/>
    <s v="Exp-Insurance"/>
    <s v="QuickPay with Zelle to Neeraj Gupta JPMXX8892"/>
    <s v="QuickPay with Zelle payment to Neeraj Gupta JPMXXXXX8892"/>
    <s v="Clean"/>
    <n v="-95.35"/>
    <s v="114Sidney"/>
    <n v="371052603"/>
    <s v="MDW"/>
    <s v="PG"/>
    <s v="A02 - Expense"/>
    <s v="Exp-Insurance"/>
    <s v="Exp-Insurance"/>
    <m/>
    <s v="114 Sidney Drive Red Oak TX 75154"/>
    <s v="Checking"/>
    <m/>
    <n v="95.35"/>
    <n v="2019"/>
    <s v="2019-09"/>
  </r>
  <r>
    <x v="1010"/>
    <s v="Flip-Expense/Check with Neeraj"/>
    <s v="Payment to Chase"/>
    <s v="Payment to Chase card ending in1715"/>
    <s v="Clean"/>
    <n v="-700"/>
    <s v="4445Cranwood"/>
    <n v="0"/>
    <s v="PAG"/>
    <s v="LLC"/>
    <s v="A10 - Flip"/>
    <s v="Flip-Rehab"/>
    <s v="Flip-Expense"/>
    <m/>
    <s v="4445 Cranwood Drive"/>
    <s v="Checking"/>
    <m/>
    <n v="700"/>
    <n v="2019"/>
    <s v="2019-09"/>
  </r>
  <r>
    <x v="1010"/>
    <s v="Exp-Repair/Choice Home Warranty"/>
    <s v="Cw Plumbing Service Charges/Fees"/>
    <s v="ONLINE TRANSFER REF #IB06V744ZB TO BUSINESS CARD CHW PLUMBING CLAIM SVC FEE 0913"/>
    <s v="Clean"/>
    <n v="-45"/>
    <s v="711Parks"/>
    <n v="3123859963"/>
    <s v="PAG"/>
    <s v="PG"/>
    <s v="A02 - Expense"/>
    <s v="Exp-Repair"/>
    <s v="Exp-Repair"/>
    <m/>
    <s v="711 S Parks Dr. Desoto TX 75105"/>
    <s v="Checking"/>
    <m/>
    <n v="45"/>
    <n v="2019"/>
    <s v="2019-09"/>
  </r>
  <r>
    <x v="1011"/>
    <s v="Rev-Rent"/>
    <s v="DEPOSIT ID NUMBER XX4244"/>
    <s v="DEPOSIT ID NUMBER XX4244"/>
    <s v="Clean"/>
    <n v="457.25"/>
    <s v="114Sidney"/>
    <n v="371052603"/>
    <s v="MDW"/>
    <s v="PG"/>
    <s v="A01 - Revenue"/>
    <s v="Rev-Rent"/>
    <s v="Rev-Rent"/>
    <m/>
    <s v="114 Sidney Drive Red Oak TX 75154"/>
    <s v="Checking"/>
    <m/>
    <n v="457.25"/>
    <n v="2019"/>
    <s v="2019-09"/>
  </r>
  <r>
    <x v="1011"/>
    <s v="Exp-HOA"/>
    <s v="CHECK 1007"/>
    <s v="CHECK 1007"/>
    <s v="Clean"/>
    <n v="-192.5"/>
    <s v="8604Wagon"/>
    <n v="710665618"/>
    <s v="MDW"/>
    <s v="VJ"/>
    <s v="A02 - Expense"/>
    <s v="Exp-HOA"/>
    <s v="Exp-HOA"/>
    <m/>
    <s v="8604 Wagon Trail Crossroads TX 76227"/>
    <s v="Checking"/>
    <m/>
    <n v="192.5"/>
    <n v="2019"/>
    <s v="2019-09"/>
  </r>
  <r>
    <x v="1012"/>
    <s v="Exp-Repair/Robert Garden Faucet"/>
    <s v="ONLINE TRANSFER TO GUPTA N REF #IB06VHQ3KB EVERYDAY CHECKING 108MV GARDEN FAUCET ROBERT 0916"/>
    <s v="ONLINE TRANSFER TO GUPTA N REF #IB06VHQ3KB EVERYDAY CHECKING 108MV GARDEN FAUCET ROBERT 0916"/>
    <s v="Clean"/>
    <n v="-44.86"/>
    <s v="108Meadow"/>
    <n v="3123666335"/>
    <s v="MDW"/>
    <s v="PG"/>
    <s v="A02 - Expense"/>
    <s v="Exp-Repair"/>
    <s v="Exp-Repair"/>
    <m/>
    <s v="108 Meadow View Lane Anna TX 75409"/>
    <s v="Checking"/>
    <m/>
    <n v="44.86"/>
    <n v="2019"/>
    <s v="2019-09"/>
  </r>
  <r>
    <x v="1012"/>
    <s v="Exp-Repair/Edgar Sprinkler Repair"/>
    <s v="ONLINE TRANSFER TO GUPTA N REF #IB06VHQDMZ EVERYDAY CHECKING NEWTON SPRINKLER REPAIR EDGAR 0919"/>
    <s v="ONLINE TRANSFER TO GUPTA N REF #IB06VHQDMZ EVERYDAY CHECKING NEWTON SPRINKLER REPAIR EDGAR 0919"/>
    <s v="Clean"/>
    <n v="-30"/>
    <s v="1342Newton"/>
    <n v="3123752192"/>
    <s v="PAG"/>
    <s v="PG"/>
    <s v="A02 - Expense"/>
    <s v="Exp-Repair"/>
    <s v="Exp-Repair"/>
    <m/>
    <s v="1342 Newton Dr Cedar Hill TX 75115"/>
    <s v="Checking"/>
    <m/>
    <n v="30"/>
    <n v="2019"/>
    <s v="2019-09"/>
  </r>
  <r>
    <x v="1013"/>
    <s v="Exp-Insurance"/>
    <s v="Payment to Foremost Insurance"/>
    <s v="FOREMOST EPM PYMT XXXXXX XXXXXXXXX3545 VIVEK JADHAV"/>
    <s v="Clean"/>
    <n v="-171.65"/>
    <s v="1316Rosemon"/>
    <n v="3123788147"/>
    <s v="PAG"/>
    <s v="VJ"/>
    <s v="A02 - Expense"/>
    <s v="Exp-Insurance"/>
    <s v="Exp-Insurance"/>
    <m/>
    <s v="1316 Rosemon Avenue Carrolton TX 75006"/>
    <s v="Checking"/>
    <m/>
    <n v="171.65"/>
    <n v="2019"/>
    <s v="2019-09"/>
  </r>
  <r>
    <x v="1013"/>
    <s v="Exp-Utilities"/>
    <s v="CHECK 1094"/>
    <s v="CHECK 1094"/>
    <s v="Clean"/>
    <n v="-10.8"/>
    <s v="6401Basswood"/>
    <n v="886965909"/>
    <s v="PAG"/>
    <s v="VJ"/>
    <s v="A02 - Expense"/>
    <s v="Exp-Utilities"/>
    <s v="Exp-Utilities"/>
    <m/>
    <s v="6401 Basswood Dr Fortworth TX 76135"/>
    <s v="Checking"/>
    <m/>
    <n v="10.8"/>
    <n v="2019"/>
    <s v="2019-09"/>
  </r>
  <r>
    <x v="1014"/>
    <s v="Capex-Install/Insurance Claim"/>
    <s v="MOBILE DEPOSIT : REF NUMBER :XX8403"/>
    <s v="MOBILE DEPOSIT : REF NUMBER :XXXXXXXX8403"/>
    <s v="Clean"/>
    <n v="6424.37"/>
    <s v="108Pagoda"/>
    <n v="2123674356"/>
    <s v="PAG"/>
    <s v="NG"/>
    <s v="A03 - Capex"/>
    <s v="Capex-Install"/>
    <s v="INSURANCE"/>
    <s v="108Pagoda"/>
    <s v="108 Pagoda Drive Anna TX 75409"/>
    <s v="Checking"/>
    <s v="ROOF"/>
    <n v="6424.37"/>
    <n v="2019"/>
    <s v="2019-09"/>
  </r>
  <r>
    <x v="1015"/>
    <s v="Rev-Rent"/>
    <s v="Transfer from Square"/>
    <s v="Square Inc * Cash App TXXXXXXXX0841 CCD ID: XXXXXX9876"/>
    <s v="Clean"/>
    <n v="80"/>
    <s v="Common"/>
    <n v="710655031"/>
    <s v="NV"/>
    <s v="LLC"/>
    <s v="A01 - Revenue"/>
    <s v="Rev-Rent"/>
    <m/>
    <m/>
    <s v="Common Expenses"/>
    <s v="Checking"/>
    <m/>
    <n v="80"/>
    <n v="2019"/>
    <s v="2019-09"/>
  </r>
  <r>
    <x v="1015"/>
    <s v="Rev-Rent"/>
    <s v="Transfer from Square"/>
    <s v="Square Inc * Cash App TXXXXXXXX2494 CCD ID: XXXXXX9876"/>
    <s v="Clean"/>
    <n v="160"/>
    <s v="Common"/>
    <n v="710655031"/>
    <s v="NV"/>
    <s v="LLC"/>
    <s v="A01 - Revenue"/>
    <s v="Rev-Rent"/>
    <m/>
    <m/>
    <s v="Common Expenses"/>
    <s v="Checking"/>
    <m/>
    <n v="160"/>
    <n v="2019"/>
    <s v="2019-09"/>
  </r>
  <r>
    <x v="1016"/>
    <s v="Capex-Install/Adcock Roofing"/>
    <s v="CHECK # 1049"/>
    <s v="CHECK # 1049"/>
    <s v="Clean"/>
    <n v="-7663"/>
    <s v="108Pagoda"/>
    <n v="2123674356"/>
    <s v="PAG"/>
    <s v="NG"/>
    <s v="A03 - Capex"/>
    <s v="Capex-Install"/>
    <s v="Adcock Roofing"/>
    <s v="108Pagoda"/>
    <s v="108 Pagoda Drive Anna TX 75409"/>
    <s v="Checking"/>
    <s v="ROOF"/>
    <n v="7663"/>
    <n v="2019"/>
    <s v="2019-09"/>
  </r>
  <r>
    <x v="1016"/>
    <s v="Capex-Install/Adcock Roofing"/>
    <s v="CHECK # 1048"/>
    <s v="CHECK # 1048"/>
    <s v="Clean"/>
    <n v="-1337"/>
    <s v="108Pagoda"/>
    <n v="2123674356"/>
    <s v="PAG"/>
    <s v="NG"/>
    <s v="A03 - Capex"/>
    <s v="Capex-Install"/>
    <s v="Adcock Roofing"/>
    <s v="108Pagoda"/>
    <s v="108 Pagoda Drive Anna TX 75409"/>
    <s v="Checking"/>
    <s v="ROOF"/>
    <n v="1337"/>
    <n v="2019"/>
    <s v="2019-09"/>
  </r>
  <r>
    <x v="1016"/>
    <s v="Exp-Mgmt/TRULO"/>
    <s v="QuickPay with Zelle to Trulo Property Management LLC 868"/>
    <s v="QuickPay with Zelle payment to Trulo Property Management LLC 868"/>
    <s v="Clean"/>
    <n v="-1000"/>
    <s v="114Sidney"/>
    <n v="371052603"/>
    <s v="MDW"/>
    <s v="PG"/>
    <s v="A02 - Expense"/>
    <s v="Exp-Mgmt"/>
    <s v="W9-TRULO"/>
    <m/>
    <s v="114 Sidney Drive Red Oak TX 75154"/>
    <s v="Checking"/>
    <m/>
    <n v="1000"/>
    <n v="2019"/>
    <s v="2019-09"/>
  </r>
  <r>
    <x v="1016"/>
    <s v="Exp-Mgmt/TRULO"/>
    <s v="QuickPay with Zelle to Trulo Property Management LLC 868"/>
    <s v="QuickPay with Zelle payment to Trulo Property Management LLC 868"/>
    <s v="Clean"/>
    <n v="-75"/>
    <s v="114Sidney"/>
    <n v="371052603"/>
    <s v="MDW"/>
    <s v="PG"/>
    <s v="A02 - Expense"/>
    <s v="Exp-Mgmt"/>
    <s v="W9-TRULO"/>
    <m/>
    <s v="114 Sidney Drive Red Oak TX 75154"/>
    <s v="Checking"/>
    <m/>
    <n v="75"/>
    <n v="2019"/>
    <s v="2019-09"/>
  </r>
  <r>
    <x v="1016"/>
    <s v="Exp-Mgmt/TRULO"/>
    <s v="Online Transfer from CHK ...5618transaction#: XX9875"/>
    <s v="Online Transfer from CHK ...5618transaction#: XXXXXX9875"/>
    <s v="Clean"/>
    <n v="75"/>
    <s v="114Sidney"/>
    <n v="371052603"/>
    <s v="MDW"/>
    <s v="PG"/>
    <s v="A02 - Expense"/>
    <s v="Exp-Mgmt"/>
    <s v="W9-TRULO"/>
    <m/>
    <s v="114 Sidney Drive Red Oak TX 75154"/>
    <s v="Checking"/>
    <m/>
    <n v="75"/>
    <n v="2019"/>
    <s v="2019-09"/>
  </r>
  <r>
    <x v="1016"/>
    <s v="Exp-Mgmt/TRULO"/>
    <s v="Online Transfer to CHK ...2603 transaction#: XX9875"/>
    <s v="Online Transfer to CHK ...2603 transaction#: XXXXXX9875"/>
    <s v="Clean"/>
    <n v="-75"/>
    <s v="8604Wagon"/>
    <n v="710665618"/>
    <s v="MDW"/>
    <s v="VJ"/>
    <s v="A02 - Expense"/>
    <s v="Exp-Mgmt"/>
    <s v="W9-TRULO"/>
    <m/>
    <s v="8604 Wagon Trail Crossroads TX 76227"/>
    <s v="Checking"/>
    <m/>
    <n v="75"/>
    <n v="2019"/>
    <s v="2019-09"/>
  </r>
  <r>
    <x v="1017"/>
    <s v="Exp-Mgmt/TRULO"/>
    <s v="Online Transfer XX6753 to Chase-Trulo-x8616 #####8616 transa"/>
    <s v="Online Transfer XXXXXX6753 to Chase-Trulo-x8616 #####8616 transa"/>
    <s v="Clean"/>
    <n v="-200"/>
    <s v="4909Jamesway"/>
    <n v="886968291"/>
    <s v="PAG"/>
    <s v="VJ"/>
    <s v="A02 - Expense"/>
    <s v="Exp-Mgmt"/>
    <s v="W9-TRULO"/>
    <m/>
    <s v="4909 Jamesway Drive Fortworth TX 76135"/>
    <s v="Checking"/>
    <m/>
    <n v="200"/>
    <n v="2019"/>
    <s v="2019-09"/>
  </r>
  <r>
    <x v="1017"/>
    <s v="Exp-Insurance"/>
    <s v="Payment to State Auto Insurance Companies"/>
    <s v="StateAutoCos InsPayment SAIINSXXXXX0778 WEB ID: XXXXXX6001"/>
    <s v="Clean"/>
    <n v="-205.79"/>
    <s v="6401Basswood"/>
    <n v="886965909"/>
    <s v="PAG"/>
    <s v="VJ"/>
    <s v="A02 - Expense"/>
    <s v="Exp-Insurance"/>
    <m/>
    <m/>
    <s v="6401 Basswood Dr Fortworth TX 76135"/>
    <s v="Checking"/>
    <m/>
    <n v="205.79"/>
    <n v="2019"/>
    <s v="2019-09"/>
  </r>
  <r>
    <x v="1017"/>
    <s v="Exp-Mgmt/TRULO"/>
    <s v="Online Transfer XX6506 to Chase-Trulo-x8616 #####8616 transa"/>
    <s v="Online Transfer XXXXXX6506 to Chase-Trulo-x8616 #####8616 transa"/>
    <s v="Clean"/>
    <n v="-200"/>
    <s v="6401Basswood"/>
    <n v="886965909"/>
    <s v="PAG"/>
    <s v="VJ"/>
    <s v="A02 - Expense"/>
    <s v="Exp-Mgmt"/>
    <s v="W9-TRULO"/>
    <m/>
    <s v="6401 Basswood Dr Fortworth TX 76135"/>
    <s v="Checking"/>
    <m/>
    <n v="200"/>
    <n v="2019"/>
    <s v="2019-09"/>
  </r>
  <r>
    <x v="1018"/>
    <s v="Rev-Rent"/>
    <s v="eDeposit in Branch/Store 2020 W UNIVERSITY DR MCKINNEY TX"/>
    <s v="eDeposit in Branch/Store 09/30/19 02:41:29 PM 2020 W UNIVERSITY DR MCKINNEY TX"/>
    <s v="Clean"/>
    <n v="1795"/>
    <s v="104Meadow"/>
    <n v="2123710218"/>
    <s v="MDW"/>
    <s v="VJ"/>
    <s v="A01 - Revenue"/>
    <s v="Rev-Rent"/>
    <m/>
    <m/>
    <s v="104 Meadow View Lane Anna TX 75409"/>
    <s v="Checking"/>
    <m/>
    <n v="1795"/>
    <n v="2019"/>
    <s v="2019-09"/>
  </r>
  <r>
    <x v="1018"/>
    <s v="Exp-Legal/Refi Appraisal Fee"/>
    <s v="ONLINE TRANSFER REF #IB06WW6BDF TO BUSINESS CARD 108MV REFI APPRAISAL 0926"/>
    <s v="ONLINE TRANSFER REF #IB06WW6BDF TO BUSINESS CARD 108MV REFI APPRAISAL 0926"/>
    <s v="Clean"/>
    <n v="-850"/>
    <s v="108Meadow"/>
    <n v="3123666335"/>
    <s v="MDW"/>
    <s v="PG"/>
    <s v="A02 - Expense"/>
    <s v="Exp-Professional Services"/>
    <s v="Appraisal "/>
    <m/>
    <s v="108 Meadow View Lane Anna TX 75409"/>
    <s v="Checking"/>
    <m/>
    <n v="850"/>
    <n v="2019"/>
    <s v="2019-09"/>
  </r>
  <r>
    <x v="1018"/>
    <s v="Exp-Legal/Refi Appraisal Fee"/>
    <s v="ONLINE TRANSFER REF #IB06WW5ZTM TO BUSINESS CARD VALUTRUST APPRIASAL REFI 0925"/>
    <s v="ONLINE TRANSFER REF #IB06WW5ZTM TO BUSINESS CARD VALUTRUST APPRIASAL REFI 0925"/>
    <s v="Clean"/>
    <n v="-100"/>
    <s v="108Pagoda"/>
    <n v="2123674356"/>
    <s v="PAG"/>
    <s v="NG"/>
    <s v="A02 - Expense"/>
    <s v="Exp-Professional Services"/>
    <s v="Appraisal "/>
    <m/>
    <s v="108 Pagoda Drive Anna TX 75409"/>
    <s v="Checking"/>
    <m/>
    <n v="100"/>
    <n v="2019"/>
    <s v="2019-09"/>
  </r>
  <r>
    <x v="1018"/>
    <s v="Rev-Interest"/>
    <s v="Interest Income"/>
    <s v="INTEREST PAYMENT"/>
    <s v="Clean"/>
    <n v="0.05"/>
    <s v="108PagodaSavings"/>
    <n v="0"/>
    <s v="PAG"/>
    <s v="LLC"/>
    <s v="A01 - Revenue"/>
    <s v="Rev-Interest"/>
    <m/>
    <m/>
    <s v="108 Pagoda Drive Anna TX 75409"/>
    <s v="Savings"/>
    <m/>
    <n v="0.05"/>
    <n v="2019"/>
    <s v="2019-09"/>
  </r>
  <r>
    <x v="1018"/>
    <s v="Rev-Rent"/>
    <s v="Transfer from Zelle"/>
    <s v="QuickPay with Zelle payment fromALEXIS GRAY XXXXXX6191"/>
    <s v="Clean"/>
    <n v="1390"/>
    <s v="114Sidney"/>
    <n v="371052603"/>
    <s v="MDW"/>
    <s v="PG"/>
    <s v="A01 - Revenue"/>
    <s v="Rev-Rent"/>
    <m/>
    <m/>
    <s v="114 Sidney Drive Red Oak TX 75154"/>
    <s v="Checking"/>
    <m/>
    <n v="1390"/>
    <n v="2019"/>
    <s v="2019-09"/>
  </r>
  <r>
    <x v="1018"/>
    <s v="Rev-Interest"/>
    <s v="Interest Income"/>
    <s v="INTEREST PAYMENT"/>
    <s v="Clean"/>
    <n v="0.03"/>
    <s v="116MeadowSavings"/>
    <n v="7123691524"/>
    <s v="MDW"/>
    <s v="PG"/>
    <s v="A01 - Revenue"/>
    <s v="Rev-Interest"/>
    <m/>
    <m/>
    <s v="116 Meadow View Lane Anna TX 75409"/>
    <s v="Savings"/>
    <m/>
    <n v="0.03"/>
    <n v="2019"/>
    <s v="2019-09"/>
  </r>
  <r>
    <x v="1018"/>
    <s v="Exp-Legal/Resolute Tax"/>
    <s v="ONLINE TRANSFER TO GUPTA N REF #IB06WW6FYR EVERYDAY CHECKING ROSEMON RESOLUTE TAX WFCC 0920"/>
    <s v="ONLINE TRANSFER TO GUPTA N REF #IB06WW6FYR EVERYDAY CHECKING ROSEMON RESOLUTE TAX WFCC 0920"/>
    <s v="Clean"/>
    <n v="-186.02"/>
    <s v="1316Rosemon"/>
    <n v="3123788147"/>
    <s v="PAG"/>
    <s v="VJ"/>
    <s v="A02 - Expense"/>
    <s v="Exp-Professional Services"/>
    <s v="RESOLUTE"/>
    <m/>
    <s v="1316 Rosemon Avenue Carrolton TX 75006"/>
    <s v="Checking"/>
    <m/>
    <n v="186.02"/>
    <n v="2019"/>
    <s v="2019-09"/>
  </r>
  <r>
    <x v="1018"/>
    <s v="Rev-Rent"/>
    <s v="DEPOSIT MADE IN A BRANCH/STORE #XX4266"/>
    <s v="DEPOSIT MADE IN A BRANCH/STORE #XXXX4266"/>
    <s v="Clean"/>
    <n v="1495"/>
    <s v="1316Rosemon"/>
    <n v="3123788147"/>
    <s v="PAG"/>
    <s v="VJ"/>
    <s v="A01 - Revenue"/>
    <s v="Rev-Rent"/>
    <m/>
    <m/>
    <s v="1316 Rosemon Avenue Carrolton TX 75006"/>
    <s v="Checking"/>
    <m/>
    <n v="1495"/>
    <n v="2019"/>
    <s v="2019-09"/>
  </r>
  <r>
    <x v="1018"/>
    <s v="Rev-Rent"/>
    <s v="DEPOSIT MADE IN A BRANCH/STORE #XX3482"/>
    <s v="DEPOSIT MADE IN A BRANCH/STORE #XXXXX3482"/>
    <s v="Clean"/>
    <n v="1595"/>
    <s v="1342Newton"/>
    <n v="3123752192"/>
    <s v="PAG"/>
    <s v="PG"/>
    <s v="A01 - Revenue"/>
    <s v="Rev-Rent"/>
    <m/>
    <m/>
    <s v="1342 Newton Dr Cedar Hill TX 75115"/>
    <s v="Checking"/>
    <m/>
    <n v="1595"/>
    <n v="2019"/>
    <s v="2019-09"/>
  </r>
  <r>
    <x v="1018"/>
    <s v="Rev-Interest"/>
    <s v="Interest Income"/>
    <s v="INTEREST PAYMENT"/>
    <s v="Clean"/>
    <n v="0.04"/>
    <s v="1905MorningSavings"/>
    <n v="0"/>
    <s v="MDW"/>
    <s v="VJ"/>
    <s v="A01 - Revenue"/>
    <s v="Rev-Interest"/>
    <m/>
    <m/>
    <s v="1905 Morning Dove Aubrey TX 76227"/>
    <s v="Savings"/>
    <m/>
    <n v="0.04"/>
    <n v="2019"/>
    <s v="2019-09"/>
  </r>
  <r>
    <x v="1018"/>
    <s v="Exp-Repair/Home Depot"/>
    <s v="Payment to Chase"/>
    <s v="Payment to Chase card ending in1715"/>
    <s v="Clean"/>
    <n v="-35.51"/>
    <s v="4445Cranwood"/>
    <n v="0"/>
    <s v="PAG"/>
    <s v="LLC"/>
    <s v="A02 - Expense"/>
    <s v="Exp-Repair"/>
    <s v="Home Depot"/>
    <m/>
    <s v="4445 Cranwood Drive"/>
    <s v="Checking"/>
    <m/>
    <n v="35.51"/>
    <n v="2019"/>
    <s v="2019-09"/>
  </r>
  <r>
    <x v="1018"/>
    <s v="Rev-Rent/Michelle"/>
    <s v="Online Transfer from CHK ...5031transaction#: XX2992"/>
    <s v="Online Transfer from CHK ...5031transaction#: XXXXXX2992"/>
    <s v="Clean"/>
    <n v="500"/>
    <s v="4909Jamesway"/>
    <n v="886968291"/>
    <s v="PAG"/>
    <s v="VJ"/>
    <s v="A01 - Revenue"/>
    <s v="Rev-Rent"/>
    <m/>
    <m/>
    <s v="4909 Jamesway Drive Fortworth TX 76135"/>
    <s v="Checking"/>
    <m/>
    <n v="500"/>
    <n v="2019"/>
    <s v="2019-09"/>
  </r>
  <r>
    <x v="1018"/>
    <s v="Rev-Rent"/>
    <s v="DEPOSIT ID NUMBER XX9337"/>
    <s v="DEPOSIT ID NUMBER XX9337"/>
    <s v="Clean"/>
    <n v="1050"/>
    <s v="4909Jamesway"/>
    <n v="886968291"/>
    <s v="PAG"/>
    <s v="VJ"/>
    <s v="A01 - Revenue"/>
    <s v="Rev-Rent"/>
    <m/>
    <m/>
    <s v="4909 Jamesway Drive Fortworth TX 76135"/>
    <s v="Checking"/>
    <m/>
    <n v="1050"/>
    <n v="2019"/>
    <s v="2019-09"/>
  </r>
  <r>
    <x v="1018"/>
    <s v="Exp-Repair/Choice Home Warranty"/>
    <s v="Payment to Chase"/>
    <s v="Payment to Chase card ending in1715"/>
    <s v="Clean"/>
    <n v="-45"/>
    <s v="6401Basswood"/>
    <n v="886965909"/>
    <s v="PAG"/>
    <s v="VJ"/>
    <s v="A02 - Expense"/>
    <s v="Exp-Repair"/>
    <s v="Choice Home Warranty"/>
    <m/>
    <s v="6401 Basswood Dr Fortworth TX 76135"/>
    <s v="Checking"/>
    <m/>
    <n v="45"/>
    <n v="2019"/>
    <s v="2019-09"/>
  </r>
  <r>
    <x v="1018"/>
    <s v="Rev-Rent"/>
    <s v="Online Transfer from CHK ...5031transaction#: XX9318"/>
    <s v="Online Transfer from CHK ...5031transaction#: XXXXXX9318"/>
    <s v="Clean"/>
    <n v="500"/>
    <s v="6401Basswood"/>
    <n v="886965909"/>
    <s v="PAG"/>
    <s v="VJ"/>
    <s v="A01 - Revenue"/>
    <s v="Rev-Rent"/>
    <m/>
    <m/>
    <s v="6401 Basswood Dr Fortworth TX 76135"/>
    <s v="Checking"/>
    <m/>
    <n v="500"/>
    <n v="2019"/>
    <s v="2019-09"/>
  </r>
  <r>
    <x v="1018"/>
    <s v="Rev-Rent"/>
    <s v="Transfer from Venmo"/>
    <s v="VENMO CASHOUTPPD ID: XXXXXX1992"/>
    <s v="Clean"/>
    <n v="845"/>
    <s v="6401Basswood"/>
    <n v="886965909"/>
    <s v="PAG"/>
    <s v="VJ"/>
    <s v="A01 - Revenue"/>
    <s v="Rev-Rent"/>
    <m/>
    <m/>
    <s v="6401 Basswood Dr Fortworth TX 76135"/>
    <s v="Checking"/>
    <m/>
    <n v="845"/>
    <n v="2019"/>
    <s v="2019-09"/>
  </r>
  <r>
    <x v="1018"/>
    <s v="Exp-Legal/Refi Appraisal"/>
    <s v="ONLINE TRANSFER REF #IB06WW6C9V TO BUSINESS CARD PARKS REFI APPRAISAL 0926"/>
    <s v="ONLINE TRANSFER REF #IB06WW6C9V TO BUSINESS CARD PARKS REFI APPRAISAL 0926"/>
    <s v="Clean"/>
    <n v="-850"/>
    <s v="711Parks"/>
    <n v="3123859963"/>
    <s v="PAG"/>
    <s v="PG"/>
    <s v="A02 - Expense"/>
    <s v="Exp-Professional Services"/>
    <s v="Appraisal "/>
    <m/>
    <s v="711 S Parks Dr. Desoto TX 75105"/>
    <s v="Checking"/>
    <m/>
    <n v="850"/>
    <n v="2019"/>
    <s v="2019-09"/>
  </r>
  <r>
    <x v="1018"/>
    <s v="Rev-Rent/VJCODE Basswood"/>
    <s v="Online Transfer to CHK ...5909 transaction#: XX9318"/>
    <s v="Online Transfer to CHK ...5909 transaction#: XXXXXX9318"/>
    <s v="Clean"/>
    <n v="-500"/>
    <s v="Common"/>
    <n v="710655031"/>
    <s v="NV"/>
    <s v="LLC"/>
    <s v="A01 - Revenue"/>
    <s v="Rev-Rent"/>
    <m/>
    <m/>
    <s v="Common Expenses"/>
    <s v="Checking"/>
    <m/>
    <n v="500"/>
    <n v="2019"/>
    <s v="2019-09"/>
  </r>
  <r>
    <x v="1018"/>
    <s v="Rev-Rent/VJCODE Jamesway"/>
    <s v="Online Transfer to CHK ...8291 transaction#: XX2992"/>
    <s v="Online Transfer to CHK ...8291 transaction#: XXXXXX2992"/>
    <s v="Clean"/>
    <n v="-500"/>
    <s v="Common"/>
    <n v="710655031"/>
    <s v="NV"/>
    <s v="LLC"/>
    <s v="A01 - Revenue"/>
    <s v="Rev-Rent"/>
    <m/>
    <m/>
    <s v="Common Expenses"/>
    <s v="Checking"/>
    <m/>
    <n v="500"/>
    <n v="2019"/>
    <s v="2019-09"/>
  </r>
  <r>
    <x v="1018"/>
    <s v="Rev-Rent/VJCODE Matthew Shelton"/>
    <s v="Transfer from Zelle"/>
    <s v="QuickPay with Zelle payment fromMATTHEW SHELTON XXXXXX8803"/>
    <s v="Clean"/>
    <n v="1020"/>
    <s v="Common"/>
    <n v="710655031"/>
    <s v="NV"/>
    <s v="LLC"/>
    <s v="A01 - Revenue"/>
    <s v="Rev-Rent"/>
    <m/>
    <m/>
    <s v="Common Expenses"/>
    <s v="Checking"/>
    <m/>
    <n v="1020"/>
    <n v="2019"/>
    <s v="2019-09"/>
  </r>
  <r>
    <x v="1018"/>
    <s v="Rev-Interest"/>
    <s v="Interest Income"/>
    <s v="INTEREST PAYMENT"/>
    <s v="Clean"/>
    <n v="0.67"/>
    <s v="PagodaSecurity"/>
    <n v="1124223312"/>
    <s v="PAG"/>
    <s v="LLC"/>
    <s v="A01 - Revenue"/>
    <s v="Rev-Interest"/>
    <m/>
    <m/>
    <s v="Pagoda Security Deposit"/>
    <s v="Savings"/>
    <m/>
    <n v="0.67"/>
    <n v="2019"/>
    <s v="2019-09"/>
  </r>
  <r>
    <x v="1018"/>
    <s v="Rev-Interest"/>
    <s v="Interest Income"/>
    <s v="INTEREST PAYMENT"/>
    <s v="Clean"/>
    <n v="34.369999999999997"/>
    <s v="Partnership"/>
    <n v="2113481242"/>
    <s v="NV"/>
    <s v="LLC"/>
    <s v="A01 - Revenue"/>
    <s v="Rev-Interest"/>
    <m/>
    <m/>
    <s v="Neeraj Vivek Partnership"/>
    <s v="Savings"/>
    <m/>
    <n v="34.369999999999997"/>
    <n v="2019"/>
    <s v="2019-09"/>
  </r>
  <r>
    <x v="1019"/>
    <s v="Exp-Mgmt/TRULO"/>
    <s v="Transfer to JPMorgan"/>
    <s v="RECURRING TRANSFER TO JPMORGAN CHASE BANK, N.A. CHK XXXXX8616 N. GUPTA REF #FP06X44KWQ 104MV TO TRULO PROPERTY MANAGEMENT"/>
    <s v="Clean"/>
    <n v="-75"/>
    <s v="104Meadow"/>
    <n v="2123710218"/>
    <s v="MDW"/>
    <s v="VJ"/>
    <s v="A02 - Expense"/>
    <s v="Exp-Mgmt"/>
    <s v="W9-TRULO"/>
    <m/>
    <s v="104 Meadow View Lane Anna TX 75409"/>
    <s v="Checking"/>
    <m/>
    <n v="75"/>
    <n v="2019"/>
    <s v="2019-10"/>
  </r>
  <r>
    <x v="1019"/>
    <s v="Exp-Mgmt/TRULO"/>
    <s v="Transfer to JPMorgan"/>
    <s v="RECURRING TRANSFER TO JPMORGAN CHASE BANK, N.A. CHK XXXXX8616 N. GUPTA REF #FP06X4TCTQ 108MV TO TRULO PROPERTY MANAGEMENT"/>
    <s v="Clean"/>
    <n v="-75"/>
    <s v="108Meadow"/>
    <n v="3123666335"/>
    <s v="MDW"/>
    <s v="PG"/>
    <s v="A02 - Expense"/>
    <s v="Exp-Mgmt"/>
    <s v="W9-TRULO"/>
    <m/>
    <s v="108 Meadow View Lane Anna TX 75409"/>
    <s v="Checking"/>
    <m/>
    <n v="75"/>
    <n v="2019"/>
    <s v="2019-10"/>
  </r>
  <r>
    <x v="1019"/>
    <s v="Rev-Rent"/>
    <s v="ATM CHECK DEPOSIT CAMERON CROSSING MCKINNEY, TX TXX9274 ATM ID 9841B CARD 5539"/>
    <s v="ATM CHECK DEPOSIT ON 10/01 CAMERON CROSSING MCKINNEY, TX TX XXX9274 ATM ID 9841B CARD 5539"/>
    <s v="Clean"/>
    <n v="1595"/>
    <s v="108Meadow"/>
    <n v="3123666335"/>
    <s v="MDW"/>
    <s v="PG"/>
    <s v="A01 - Revenue"/>
    <s v="Rev-Rent"/>
    <m/>
    <m/>
    <s v="108 Meadow View Lane Anna TX 75409"/>
    <s v="Checking"/>
    <m/>
    <n v="1595"/>
    <n v="2019"/>
    <s v="2019-10"/>
  </r>
  <r>
    <x v="1019"/>
    <s v="Exp-Mortgage"/>
    <s v="RoundPoint Mortgage Servicing Corporation"/>
    <s v="BUSINESS TO BUSINESS ACH RoundPoint MT S ROUNDPOINT XXXXXX XXXXXX2553 PAGODAHOMES LLC"/>
    <s v="Clean"/>
    <n v="-467.03"/>
    <s v="108Pagoda"/>
    <n v="2123674356"/>
    <s v="PAG"/>
    <s v="NG"/>
    <s v="A02 - Expense"/>
    <s v="Exp-Mortgage"/>
    <m/>
    <m/>
    <s v="108 Pagoda Drive Anna TX 75409"/>
    <s v="Checking"/>
    <m/>
    <n v="467.03"/>
    <n v="2019"/>
    <s v="2019-10"/>
  </r>
  <r>
    <x v="1019"/>
    <s v="Transfer-Checking"/>
    <s v="RECURRING TRANSFER TO PAGODA HOMES LLC REF #OP06X4TTPM BUSINESS MARKET RATE SAVINGS PAGODA CHK TO SAV"/>
    <s v="RECURRING TRANSFER TO PAGODA HOMES LLC REF #OP06X4TTPM BUSINESS MARKET RATE SAVINGS PAGODA CHK TO SAV"/>
    <s v="Clean"/>
    <n v="-150"/>
    <s v="108Pagoda"/>
    <n v="2123674356"/>
    <s v="PAG"/>
    <s v="NG"/>
    <s v="A05 - Bank Transfer"/>
    <s v="Transfer"/>
    <m/>
    <m/>
    <s v="108 Pagoda Drive Anna TX 75409"/>
    <s v="Checking"/>
    <m/>
    <n v="150"/>
    <n v="2019"/>
    <s v="2019-10"/>
  </r>
  <r>
    <x v="1019"/>
    <s v="Exp-Mgmt/TRULO"/>
    <s v="Transfer to JPMorgan"/>
    <s v="RECURRING TRANSFER TO JPMORGAN CHASE BANK, N.A. CHK XXXXX8616 N. GUPTA REF #FP06X4LV6V TRULO PROPERTY MANAGEMENT MONTHLY FEE"/>
    <s v="Clean"/>
    <n v="-75"/>
    <s v="108Pagoda"/>
    <n v="2123674356"/>
    <s v="PAG"/>
    <s v="NG"/>
    <s v="A02 - Expense"/>
    <s v="Exp-Mgmt"/>
    <s v="W9-TRULO"/>
    <m/>
    <s v="108 Pagoda Drive Anna TX 75409"/>
    <s v="Checking"/>
    <m/>
    <n v="75"/>
    <n v="2019"/>
    <s v="2019-10"/>
  </r>
  <r>
    <x v="1019"/>
    <s v="Transfer-Savings"/>
    <s v="RECURRING TRANSFER FROM PAGODA HOMES LLC REF #OP06X4TTPM BUSINESS CHECKING PAGODA CHK TO SAV"/>
    <s v="RECURRING TRANSFER FROM PAGODA HOMES LLC REF #OP06X4TTPM BUSINESS CHECKING PAGODA CHK TO SAV"/>
    <s v="Clean"/>
    <n v="150"/>
    <s v="108PagodaSavings"/>
    <n v="0"/>
    <s v="PAG"/>
    <s v="LLC"/>
    <s v="A05 - Bank Transfer"/>
    <s v="Transfer"/>
    <m/>
    <m/>
    <s v="108 Pagoda Drive Anna TX 75409"/>
    <s v="Savings"/>
    <m/>
    <n v="150"/>
    <n v="2019"/>
    <s v="2019-10"/>
  </r>
  <r>
    <x v="1019"/>
    <s v="Exp-Mgmt/TRULO"/>
    <s v="Transfer to JPMorgan"/>
    <s v="RECURRING TRANSFER TO JPMORGAN CHASE BANK, N.A. CHK XXXXX8616 N. GUPTA REF #FP06X4GPXG BREWER TO TRULO PROPERTY MANAGEMENT"/>
    <s v="Clean"/>
    <n v="-75"/>
    <s v="1117Brewer"/>
    <n v="8320442620"/>
    <s v="MDW"/>
    <s v="PG"/>
    <s v="A02 - Expense"/>
    <s v="Exp-Mgmt"/>
    <s v="W9-TRULO"/>
    <m/>
    <s v="1117 Brewer Dr. Cedar Hill, TX 75104"/>
    <s v="Checking"/>
    <m/>
    <n v="75"/>
    <n v="2019"/>
    <s v="2019-10"/>
  </r>
  <r>
    <x v="1019"/>
    <s v="Exp-Mortgage"/>
    <s v="Payment to Dovenmuehle Mortgage"/>
    <s v="DOVENMUEHLE MTG MORTG PYMT XXXXXX1637 WEB ID: XXXXXX5132"/>
    <s v="Clean"/>
    <n v="-675.63"/>
    <s v="114Sidney"/>
    <n v="371052603"/>
    <s v="MDW"/>
    <s v="PG"/>
    <s v="A02 - Expense"/>
    <s v="Exp-Mortgage"/>
    <m/>
    <m/>
    <s v="114 Sidney Drive Red Oak TX 75154"/>
    <s v="Checking"/>
    <m/>
    <n v="675.63"/>
    <n v="2019"/>
    <s v="2019-10"/>
  </r>
  <r>
    <x v="1019"/>
    <s v="Exp-Mgmt/TRULO"/>
    <s v="QuickPay with Zelle to Trulo Property Management LLC 852"/>
    <s v="QuickPay with Zelle payment to Trulo Property Management LLC 852"/>
    <s v="Clean"/>
    <n v="-75"/>
    <s v="114Sidney"/>
    <n v="371052603"/>
    <s v="MDW"/>
    <s v="PG"/>
    <s v="A02 - Expense"/>
    <s v="Exp-Mgmt"/>
    <s v="W9-TRULO"/>
    <m/>
    <s v="114 Sidney Drive Red Oak TX 75154"/>
    <s v="Checking"/>
    <m/>
    <n v="75"/>
    <n v="2019"/>
    <s v="2019-10"/>
  </r>
  <r>
    <x v="1019"/>
    <s v="Exp-Mgmt/TRULO"/>
    <s v="QuickPay with Zelle to Trulo Property Management LLC 859"/>
    <s v="QuickPay with Zelle payment to Trulo Property Management LLC 859"/>
    <s v="Clean"/>
    <n v="-75"/>
    <s v="114Sidney"/>
    <n v="371052603"/>
    <s v="MDW"/>
    <s v="PG"/>
    <s v="A02 - Expense"/>
    <s v="Exp-Mgmt"/>
    <s v="W9-TRULO"/>
    <m/>
    <s v="114 Sidney Drive Red Oak TX 75154"/>
    <s v="Checking"/>
    <m/>
    <n v="75"/>
    <n v="2019"/>
    <s v="2019-10"/>
  </r>
  <r>
    <x v="1019"/>
    <s v="Exp-Mortgage"/>
    <s v="Payment to LoanCare"/>
    <s v="LOANCARE SERV MTG PYMT XXXXXX XXXXXX3046 MEADOW VIEW HOMES LLC"/>
    <s v="Clean"/>
    <n v="-456.02"/>
    <s v="116Meadow"/>
    <n v="3123680344"/>
    <s v="MDW"/>
    <s v="PG"/>
    <s v="A02 - Expense"/>
    <s v="Exp-Mortgage"/>
    <m/>
    <m/>
    <s v="116 Meadow View Lane Anna TX 75409"/>
    <s v="Checking"/>
    <m/>
    <n v="456.02"/>
    <n v="2019"/>
    <s v="2019-10"/>
  </r>
  <r>
    <x v="1019"/>
    <s v="Exp-Mgmt/TRULO"/>
    <s v="Transfer to JPMorgan"/>
    <s v="RECURRING TRANSFER TO JPMORGAN CHASE BANK, N.A. CHK XXXXX8616 N. GUPTA REF #FP06X47MTR 116MV TO TRULO PROPERTY MANAGEMENT"/>
    <s v="Clean"/>
    <n v="-75"/>
    <s v="116Meadow"/>
    <n v="3123680344"/>
    <s v="MDW"/>
    <s v="PG"/>
    <s v="A02 - Expense"/>
    <s v="Exp-Mgmt"/>
    <s v="W9-TRULO"/>
    <m/>
    <s v="116 Meadow View Lane Anna TX 75409"/>
    <s v="Checking"/>
    <m/>
    <n v="75"/>
    <n v="2019"/>
    <s v="2019-10"/>
  </r>
  <r>
    <x v="1019"/>
    <s v="Rev-Rent"/>
    <s v="eDeposit in Branch/Store 3080 PRESTON RD FRISCO TX"/>
    <s v="eDeposit in Branch/Store 10/01/19 03:14:40 PM 3080 PRESTON RD FRISCO TX"/>
    <s v="Clean"/>
    <n v="1495"/>
    <s v="116Meadow"/>
    <n v="3123680344"/>
    <s v="MDW"/>
    <s v="PG"/>
    <s v="A01 - Revenue"/>
    <s v="Rev-Rent"/>
    <m/>
    <m/>
    <s v="116 Meadow View Lane Anna TX 75409"/>
    <s v="Checking"/>
    <m/>
    <n v="1495"/>
    <n v="2019"/>
    <s v="2019-10"/>
  </r>
  <r>
    <x v="1019"/>
    <s v="Exp-Mgmt/TRULO"/>
    <s v="Transfer to JPMorgan"/>
    <s v="RECURRING TRANSFER TO JPMORGAN CHASE BANK, N.A. CHK XXXXX8616 N. GUPTA REF #FP06X4D6J4 ROSEMON TO TRULO PROPERTY MANAGEMENT"/>
    <s v="Clean"/>
    <n v="-150"/>
    <s v="1316Rosemon"/>
    <n v="3123788147"/>
    <s v="PAG"/>
    <s v="VJ"/>
    <s v="A02 - Expense"/>
    <s v="Exp-Mgmt"/>
    <s v="W9-TRULO"/>
    <m/>
    <s v="1316 Rosemon Avenue Carrolton TX 75006"/>
    <s v="Checking"/>
    <m/>
    <n v="150"/>
    <n v="2019"/>
    <s v="2019-10"/>
  </r>
  <r>
    <x v="1019"/>
    <s v="Rev-Rent"/>
    <s v="eDeposit in Branch/Store 3701 BELT LINE RD ADDISON TX"/>
    <s v="eDeposit in Branch/Store 10/01/19 12:39:38 PM 3701 BELT LINE RD ADDISON TX"/>
    <s v="Clean"/>
    <n v="1395"/>
    <s v="1316Rosemon"/>
    <n v="3123788147"/>
    <s v="PAG"/>
    <s v="VJ"/>
    <s v="A01 - Revenue"/>
    <s v="Rev-Rent"/>
    <m/>
    <m/>
    <s v="1316 Rosemon Avenue Carrolton TX 75006"/>
    <s v="Checking"/>
    <m/>
    <n v="1395"/>
    <n v="2019"/>
    <s v="2019-10"/>
  </r>
  <r>
    <x v="1019"/>
    <s v="Exp-Mortgage"/>
    <s v="Payment to LoanCare"/>
    <s v="LOANCARE SERV MTG PYMT XXXXXX XXXXXX4174 NEERAJ GUPTA"/>
    <s v="Clean"/>
    <n v="-563.38"/>
    <s v="1342Newton"/>
    <n v="3123752192"/>
    <s v="PAG"/>
    <s v="PG"/>
    <s v="A02 - Expense"/>
    <s v="Exp-Mortgage"/>
    <m/>
    <m/>
    <s v="1342 Newton Dr Cedar Hill TX 75115"/>
    <s v="Checking"/>
    <m/>
    <n v="563.38"/>
    <n v="2019"/>
    <s v="2019-10"/>
  </r>
  <r>
    <x v="1019"/>
    <s v="Exp-Mgmt/TRULO"/>
    <s v="Transfer to JPMorgan"/>
    <s v="RECURRING TRANSFER TO JPMORGAN CHASE BANK, N.A. CHK XXXXX8616 N. GUPTA REF #FP06X44N8K NEWTON TO TRULO PROPERTY MANAGEMENT"/>
    <s v="Clean"/>
    <n v="-75"/>
    <s v="1342Newton"/>
    <n v="3123752192"/>
    <s v="PAG"/>
    <s v="PG"/>
    <s v="A02 - Expense"/>
    <s v="Exp-Mgmt"/>
    <s v="W9-TRULO"/>
    <m/>
    <s v="1342 Newton Dr Cedar Hill TX 75115"/>
    <s v="Checking"/>
    <m/>
    <n v="75"/>
    <n v="2019"/>
    <s v="2019-10"/>
  </r>
  <r>
    <x v="1019"/>
    <s v="Transfer-Checking"/>
    <s v="RECURRING TRANSFER TO MEADOW VIEW HOMES LLC BUSINESS MARKET RATE SAVINGS REF #OP06X4XQQ5 XX3606"/>
    <s v="RECURRING TRANSFER TO MEADOW VIEW HOMES LLC BUSINESS MARKET RATE SAVINGS REF #OP06X4XQQ5 XXXXXX3606"/>
    <s v="Clean"/>
    <n v="-150"/>
    <s v="1905Morning"/>
    <n v="2120678228"/>
    <s v="MDW"/>
    <s v="VJ"/>
    <s v="A05 - Bank Transfer"/>
    <s v="Transfer"/>
    <m/>
    <m/>
    <s v="1905 Morning Dove Aubrey TX 76227"/>
    <s v="Checking"/>
    <m/>
    <n v="150"/>
    <n v="2019"/>
    <s v="2019-10"/>
  </r>
  <r>
    <x v="1019"/>
    <s v="Exp-Mgmt/TRULO"/>
    <s v="Payment to JPMorgan"/>
    <s v="RECURRING TRANSFER TO JPMORGAN CHASE BANK, N.A. CHK XXXXX8616 N. GUPTA REF #FP06X4J9Z2 MORNDOVE TO TRULO MONTHLY PAYMENT"/>
    <s v="Clean"/>
    <n v="-75"/>
    <s v="1905Morning"/>
    <n v="2120678228"/>
    <s v="MDW"/>
    <s v="VJ"/>
    <s v="A02 - Expense"/>
    <s v="Exp-Mgmt"/>
    <s v="W9-TRULO"/>
    <m/>
    <s v="1905 Morning Dove Aubrey TX 76227"/>
    <s v="Checking"/>
    <m/>
    <n v="75"/>
    <n v="2019"/>
    <s v="2019-10"/>
  </r>
  <r>
    <x v="1019"/>
    <s v="Rev-Rent/Rent + Security Deposit"/>
    <s v="94 Fm Deposit"/>
    <s v="ATM CHECK DEPOSIT ON 10/01 X2066 FM 423 FRISCO TX XXX5476 ATM ID 9895C CARD 8399"/>
    <s v="Clean"/>
    <n v="1825"/>
    <s v="1905Morning"/>
    <n v="2120678228"/>
    <s v="MDW"/>
    <s v="VJ"/>
    <s v="A01 - Revenue"/>
    <s v="Rev-Rent"/>
    <m/>
    <m/>
    <s v="1905 Morning Dove Aubrey TX 76227"/>
    <s v="Checking"/>
    <m/>
    <n v="1825"/>
    <n v="2019"/>
    <s v="2019-10"/>
  </r>
  <r>
    <x v="1019"/>
    <s v="Transfer-Savings"/>
    <s v="RECURRING TRANSFER FROM MEADOW VIEW HOMES LLC BUSINESS CHECKING REF #OP06X4XQQ5 XX8228"/>
    <s v="RECURRING TRANSFER FROM MEADOW VIEW HOMES LLC BUSINESS CHECKING REF #OP06X4XQQ5 XXXXXX8228"/>
    <s v="Clean"/>
    <n v="150"/>
    <s v="1905MorningSavings"/>
    <n v="0"/>
    <s v="MDW"/>
    <s v="VJ"/>
    <s v="A05 - Bank Transfer"/>
    <s v="Transfer"/>
    <m/>
    <m/>
    <s v="1905 Morning Dove Aubrey TX 76227"/>
    <s v="Savings"/>
    <m/>
    <n v="150"/>
    <n v="2019"/>
    <s v="2019-10"/>
  </r>
  <r>
    <x v="1019"/>
    <s v="Exp-Insurance"/>
    <s v="Payment to Chase"/>
    <s v="Payment to Chase card ending in1715"/>
    <s v="Clean"/>
    <n v="-93.45"/>
    <s v="4445Cranwood"/>
    <n v="0"/>
    <s v="PAG"/>
    <s v="LLC"/>
    <s v="A02 - Expense"/>
    <s v="Exp-Insurance"/>
    <m/>
    <m/>
    <s v="4445 Cranwood Drive"/>
    <s v="Checking"/>
    <m/>
    <n v="93.45"/>
    <n v="2019"/>
    <s v="2019-10"/>
  </r>
  <r>
    <x v="1019"/>
    <s v="Exp-Mortgage"/>
    <s v="Chase"/>
    <s v="JPMORGAN CHASE CHASE ACHPPD ID: XXXXXX8113"/>
    <s v="Clean"/>
    <n v="-1118.25"/>
    <s v="4909Jamesway"/>
    <n v="886968291"/>
    <s v="PAG"/>
    <s v="VJ"/>
    <s v="A02 - Expense"/>
    <s v="Exp-Mortgage"/>
    <m/>
    <m/>
    <s v="4909 Jamesway Drive Fortworth TX 76135"/>
    <s v="Checking"/>
    <m/>
    <n v="1118.25"/>
    <n v="2019"/>
    <s v="2019-10"/>
  </r>
  <r>
    <x v="1019"/>
    <s v="Exp-Insurance"/>
    <s v="Payment to State Auto Insurance Companies"/>
    <s v="StateAutoCos InsPayment SAIINSXXXXX6082 WEB ID: XXXXXX6001"/>
    <s v="Clean"/>
    <n v="-156.44"/>
    <s v="4909Jamesway"/>
    <n v="886968291"/>
    <s v="PAG"/>
    <s v="VJ"/>
    <s v="A02 - Expense"/>
    <s v="Exp-Insurance"/>
    <m/>
    <m/>
    <s v="4909 Jamesway Drive Fortworth TX 76135"/>
    <s v="Checking"/>
    <m/>
    <n v="156.44"/>
    <n v="2019"/>
    <s v="2019-10"/>
  </r>
  <r>
    <x v="1019"/>
    <s v="Exp-Mortgage"/>
    <s v="Payment to Freedom Mortgage"/>
    <s v="FREEDOM MTG PYMTS XXXXXX XXXXXX8615 PARUL GUPTA"/>
    <s v="Clean"/>
    <n v="-427.93"/>
    <s v="711Parks"/>
    <n v="3123859963"/>
    <s v="PAG"/>
    <s v="PG"/>
    <s v="A02 - Expense"/>
    <s v="Exp-Mortgage"/>
    <m/>
    <m/>
    <s v="711 S Parks Dr. Desoto TX 75105"/>
    <s v="Checking"/>
    <m/>
    <n v="427.93"/>
    <n v="2019"/>
    <s v="2019-10"/>
  </r>
  <r>
    <x v="1019"/>
    <s v="Exp-Mgmt/TRULO"/>
    <s v="Transfer to JPMorgan"/>
    <s v="RECURRING TRANSFER TO JPMORGAN CHASE BANK, N.A. CHK XXXXX8616 N. GUPTA REF #FP06X4TDK2 PARKS TO TRULO PROPERTY MANAGEMENT"/>
    <s v="Clean"/>
    <n v="-75"/>
    <s v="711Parks"/>
    <n v="3123859963"/>
    <s v="PAG"/>
    <s v="PG"/>
    <s v="A02 - Expense"/>
    <s v="Exp-Mgmt"/>
    <s v="W9-TRULO"/>
    <m/>
    <s v="711 S Parks Dr. Desoto TX 75105"/>
    <s v="Checking"/>
    <m/>
    <n v="75"/>
    <n v="2019"/>
    <s v="2019-10"/>
  </r>
  <r>
    <x v="1019"/>
    <s v="Rev-Rent"/>
    <s v="DEPOSIT MADE IN A BRANCH/STORE #XX3829"/>
    <s v="DEPOSIT MADE IN A BRANCH/STORE #XXXXX3829"/>
    <s v="Clean"/>
    <n v="1595"/>
    <s v="711Parks"/>
    <n v="3123859963"/>
    <s v="PAG"/>
    <s v="PG"/>
    <s v="A01 - Revenue"/>
    <s v="Rev-Rent"/>
    <m/>
    <m/>
    <s v="711 S Parks Dr. Desoto TX 75105"/>
    <s v="Checking"/>
    <m/>
    <n v="1595"/>
    <n v="2019"/>
    <s v="2019-10"/>
  </r>
  <r>
    <x v="1019"/>
    <s v="Exp-Mgmt/TRULO"/>
    <s v="Transfer to JPMorgan"/>
    <s v="RECURRING TRANSFER TO JPMORGAN CHASE BANK, N.A. CHK XXXXX8616 N. GUPTA REF #FP06X439D9 WINTERGREEN TO TRULO PROPERTY MANAGEMENT"/>
    <s v="Clean"/>
    <n v="-75"/>
    <s v="874Wintergreen"/>
    <n v="8320478665"/>
    <s v="PAG"/>
    <s v="VJ"/>
    <s v="A02 - Expense"/>
    <s v="Exp-Mgmt"/>
    <s v="W9-TRULO"/>
    <m/>
    <s v="874 W Wintergreen Road Lancaster TX 75134"/>
    <s v="Checking"/>
    <m/>
    <n v="75"/>
    <n v="2019"/>
    <s v="2019-10"/>
  </r>
  <r>
    <x v="1019"/>
    <s v="Rev-Rent/VJCODE Virginia Kite"/>
    <s v="QuickPay with Zelle fromKITE, VIRGINIA BACf3a723fb7"/>
    <s v="QuickPay with Zelle payment fromKITE, VIRGINIA BACf3a723fb7"/>
    <s v="Clean"/>
    <n v="445"/>
    <s v="Common"/>
    <n v="710655031"/>
    <s v="NV"/>
    <s v="LLC"/>
    <s v="A01 - Revenue"/>
    <s v="Rev-Rent"/>
    <s v="VJCODE Virginia Kite"/>
    <m/>
    <s v="Common Expenses"/>
    <s v="Checking"/>
    <m/>
    <n v="445"/>
    <n v="2019"/>
    <s v="2019-10"/>
  </r>
  <r>
    <x v="1019"/>
    <s v="Rev-Rent/VJCODE Manish Kedare"/>
    <s v="Transfer from Zelle"/>
    <s v="QuickPay with Zelle payment fromMANISH KEDARE COFU3N3ZAFIB"/>
    <s v="Clean"/>
    <n v="895"/>
    <s v="Common"/>
    <n v="710655031"/>
    <s v="NV"/>
    <s v="LLC"/>
    <s v="A01 - Revenue"/>
    <s v="Rev-Rent"/>
    <s v="VJCODE Manish Kedare"/>
    <m/>
    <s v="Common Expenses"/>
    <s v="Checking"/>
    <m/>
    <n v="895"/>
    <n v="2019"/>
    <s v="2019-10"/>
  </r>
  <r>
    <x v="1020"/>
    <s v="Exp-Mortgage/NA"/>
    <s v="JPMORGAN CHASE CHASE ACH XX1801 PARUL GUPTA"/>
    <s v="JPMORGAN CHASE CHASE ACH XXXXXX XXXXXX1801 PARUL GUPTA"/>
    <s v="Clean"/>
    <n v="-496.61"/>
    <s v="108Meadow"/>
    <n v="3123666335"/>
    <s v="MDW"/>
    <s v="PG"/>
    <s v="A02 - Expense"/>
    <s v="Exp-Mortgage"/>
    <m/>
    <m/>
    <s v="108 Meadow View Lane Anna TX 75409"/>
    <s v="Checking"/>
    <m/>
    <n v="496.61"/>
    <n v="2019"/>
    <s v="2019-10"/>
  </r>
  <r>
    <x v="1020"/>
    <s v="Exp-Mortgage/NA"/>
    <s v="Payment to Nationstar Mortgage"/>
    <s v="Nationstar dba Mr Cooper XXXXXX XXXXXX3186 VIVEK JADHAV"/>
    <s v="Clean"/>
    <n v="-593.84"/>
    <s v="1316Rosemon"/>
    <n v="3123788147"/>
    <s v="PAG"/>
    <s v="VJ"/>
    <s v="A02 - Expense"/>
    <s v="Exp-Mortgage"/>
    <m/>
    <m/>
    <s v="1316 Rosemon Avenue Carrolton TX 75006"/>
    <s v="Checking"/>
    <m/>
    <n v="593.84"/>
    <n v="2019"/>
    <s v="2019-10"/>
  </r>
  <r>
    <x v="1020"/>
    <s v="Exp-Utilities/TXU Energy"/>
    <s v="Payment to Chase"/>
    <s v="Payment to Chase card ending in1715"/>
    <s v="Clean"/>
    <n v="-166.36"/>
    <s v="4445Cranwood"/>
    <n v="0"/>
    <s v="PAG"/>
    <s v="LLC"/>
    <s v="A02 - Expense"/>
    <s v="Exp-Utilities"/>
    <s v="TXU Energy"/>
    <m/>
    <s v="4445 Cranwood Drive"/>
    <s v="Checking"/>
    <m/>
    <n v="166.36"/>
    <n v="2019"/>
    <s v="2019-10"/>
  </r>
  <r>
    <x v="1020"/>
    <s v="Exp-Mortgage"/>
    <s v="FLAGSTAR BANK XX8170 ID: XX4984"/>
    <s v="FLAGSTAR BANK PAYMENT XXXXX8170 CCD ID: XXXXXX4984"/>
    <s v="Clean"/>
    <n v="-1221.75"/>
    <s v="6401Basswood"/>
    <n v="886965909"/>
    <s v="PAG"/>
    <s v="VJ"/>
    <s v="A02 - Expense"/>
    <s v="Exp-Mortgage"/>
    <m/>
    <m/>
    <s v="6401 Basswood Dr Fortworth TX 76135"/>
    <s v="Checking"/>
    <m/>
    <n v="1221.75"/>
    <n v="2019"/>
    <s v="2019-10"/>
  </r>
  <r>
    <x v="1020"/>
    <s v="Exp-Mortgage/NA"/>
    <s v="Payment to Regions Mortgage"/>
    <s v="REGIONS MORTGAGE MORT PMTPPD ID: XX-XXX9006"/>
    <s v="Clean"/>
    <n v="-486.42"/>
    <s v="8604Wagon"/>
    <n v="710665618"/>
    <s v="MDW"/>
    <s v="VJ"/>
    <s v="A02 - Expense"/>
    <s v="Exp-Mortgage"/>
    <m/>
    <m/>
    <s v="8604 Wagon Trail Crossroads TX 76227"/>
    <s v="Checking"/>
    <m/>
    <n v="486.42"/>
    <n v="2019"/>
    <s v="2019-10"/>
  </r>
  <r>
    <x v="1020"/>
    <s v="Exp-Mortgage/NA"/>
    <s v="Payment to Regions"/>
    <s v="REGIONS MORTGAGE MORT PMT XXXXXX XXXXXX9743 PAGODA HOMES LLC"/>
    <s v="Clean"/>
    <n v="-749.84"/>
    <s v="874Wintergreen"/>
    <n v="8320478665"/>
    <s v="PAG"/>
    <s v="VJ"/>
    <s v="A02 - Expense"/>
    <s v="Exp-Mortgage"/>
    <m/>
    <m/>
    <s v="874 W Wintergreen Road Lancaster TX 75134"/>
    <s v="Checking"/>
    <m/>
    <n v="749.84"/>
    <n v="2019"/>
    <s v="2019-10"/>
  </r>
  <r>
    <x v="1020"/>
    <s v="Rev-Rent/NA"/>
    <s v="DEPOSIT MADE IN A BRANCH/STORE #XX3490"/>
    <s v="DEPOSIT MADE IN A BRANCH/STORE #XXXXX3490"/>
    <s v="Clean"/>
    <n v="1400"/>
    <s v="874Wintergreen"/>
    <n v="8320478665"/>
    <s v="PAG"/>
    <s v="VJ"/>
    <s v="A01 - Revenue"/>
    <s v="Rev-Rent"/>
    <m/>
    <m/>
    <s v="874 W Wintergreen Road Lancaster TX 75134"/>
    <s v="Checking"/>
    <m/>
    <n v="1400"/>
    <n v="2019"/>
    <s v="2019-10"/>
  </r>
  <r>
    <x v="1021"/>
    <s v="Rev-Rent/NA"/>
    <s v="ONLINE TRANSFER FROM GUPTA N REF #IB06XL64QZ EVERYDAY CHECKING ZELLE PAG OCT RENT 0930"/>
    <s v="ONLINE TRANSFER FROM GUPTA N REF #IB06XL64QZ EVERYDAY CHECKING ZELLE PAG OCT RENT 0930"/>
    <s v="Clean"/>
    <n v="1495"/>
    <s v="108Pagoda"/>
    <n v="2123674356"/>
    <s v="PAG"/>
    <s v="NG"/>
    <s v="A01 - Revenue"/>
    <s v="Rev-Rent"/>
    <m/>
    <m/>
    <s v="108 Pagoda Drive Anna TX 75409"/>
    <s v="Checking"/>
    <m/>
    <n v="1495"/>
    <n v="2019"/>
    <s v="2019-10"/>
  </r>
  <r>
    <x v="1021"/>
    <s v="Exp-Repair/Sergio Refigerator"/>
    <s v="QuickPay with Zelle to Neeraj Gupta JPMXX6738"/>
    <s v="QuickPay with Zelle payment to Neeraj Gupta JPMXXXXX6738"/>
    <s v="Clean"/>
    <n v="-557"/>
    <s v="4445Cranwood"/>
    <n v="0"/>
    <s v="PAG"/>
    <s v="LLC"/>
    <s v="A02 - Expense"/>
    <s v="Exp-Repair"/>
    <s v="Sergio Refigerator"/>
    <m/>
    <s v="4445 Cranwood Drive"/>
    <s v="Checking"/>
    <m/>
    <n v="557"/>
    <n v="2019"/>
    <s v="2019-10"/>
  </r>
  <r>
    <x v="1021"/>
    <s v="Rev-Rent/VJCODE Jamesway Michelle"/>
    <s v="Online Transfer from CHK ...5031transaction#: XX4306"/>
    <s v="Online Transfer from CHK ...5031transaction#: XXXXXX4306"/>
    <s v="Clean"/>
    <n v="870"/>
    <s v="4909Jamesway"/>
    <n v="886968291"/>
    <s v="PAG"/>
    <s v="VJ"/>
    <s v="A01 - Revenue"/>
    <s v="Rev-Rent"/>
    <s v="VJCODE Jamesway Michelle"/>
    <m/>
    <s v="4909 Jamesway Drive Fortworth TX 76135"/>
    <s v="Checking"/>
    <m/>
    <n v="870"/>
    <n v="2019"/>
    <s v="2019-10"/>
  </r>
  <r>
    <x v="1021"/>
    <s v="Rev-Rent/NA"/>
    <s v="DEPOSIT ID NUMBER XX7711"/>
    <s v="DEPOSIT ID NUMBER XX7711"/>
    <s v="Clean"/>
    <n v="965"/>
    <s v="4909Jamesway"/>
    <n v="886968291"/>
    <s v="PAG"/>
    <s v="VJ"/>
    <s v="A01 - Revenue"/>
    <s v="Rev-Rent"/>
    <m/>
    <m/>
    <s v="4909 Jamesway Drive Fortworth TX 76135"/>
    <s v="Checking"/>
    <m/>
    <n v="965"/>
    <n v="2019"/>
    <s v="2019-10"/>
  </r>
  <r>
    <x v="1021"/>
    <s v="Rev-Rent/VJCODE Jamesway B"/>
    <s v="Online Transfer from CHK ...5031transaction#: XX8750"/>
    <s v="Online Transfer from CHK ...5031transaction#: XXXXXX8750"/>
    <s v="Clean"/>
    <n v="1020"/>
    <s v="4909Jamesway"/>
    <n v="886968291"/>
    <s v="PAG"/>
    <s v="VJ"/>
    <s v="A01 - Revenue"/>
    <s v="Rev-Rent"/>
    <s v="VJCODE Jamesway B"/>
    <m/>
    <s v="4909 Jamesway Drive Fortworth TX 76135"/>
    <s v="Checking"/>
    <m/>
    <n v="1020"/>
    <n v="2019"/>
    <s v="2019-10"/>
  </r>
  <r>
    <x v="1021"/>
    <s v="Exp-Repair/Abby Refrigerator"/>
    <s v="Payment to Chase"/>
    <s v="Payment to Chase card ending in1715"/>
    <s v="Clean"/>
    <n v="-300"/>
    <s v="6401Basswood"/>
    <n v="886965909"/>
    <s v="PAG"/>
    <s v="VJ"/>
    <s v="A02 - Expense"/>
    <s v="Exp-Repair"/>
    <s v="Abby Refrigerator"/>
    <m/>
    <s v="6401 Basswood Dr Fortworth TX 76135"/>
    <s v="Checking"/>
    <m/>
    <n v="300"/>
    <n v="2019"/>
    <s v="2019-10"/>
  </r>
  <r>
    <x v="1021"/>
    <s v="Rev-Rent/VJCODE Basswood Rent Part 2"/>
    <s v="Online Transfer from CHK ...5031transaction#: XX3808"/>
    <s v="Online Transfer from CHK ...5031transaction#: XXXXXX3808"/>
    <s v="Clean"/>
    <n v="445"/>
    <s v="6401Basswood"/>
    <n v="886965909"/>
    <s v="PAG"/>
    <s v="VJ"/>
    <s v="A01 - Revenue"/>
    <s v="Rev-Rent"/>
    <s v="VJCODE Basswood Rent Part 2"/>
    <m/>
    <s v="6401 Basswood Dr Fortworth TX 76135"/>
    <s v="Checking"/>
    <m/>
    <n v="445"/>
    <n v="2019"/>
    <s v="2019-10"/>
  </r>
  <r>
    <x v="1021"/>
    <s v="Rev-Rent/VJCODE Basswood Manish"/>
    <s v="Online Transfer from CHK ...5031transaction#: XX3360"/>
    <s v="Online Transfer from CHK ...5031transaction#: XXXXXX3360"/>
    <s v="Clean"/>
    <n v="895"/>
    <s v="6401Basswood"/>
    <n v="886965909"/>
    <s v="PAG"/>
    <s v="VJ"/>
    <s v="A01 - Revenue"/>
    <s v="Rev-Rent"/>
    <s v="VJCODE Basswood Manish"/>
    <m/>
    <s v="6401 Basswood Dr Fortworth TX 76135"/>
    <s v="Checking"/>
    <m/>
    <n v="895"/>
    <n v="2019"/>
    <s v="2019-10"/>
  </r>
  <r>
    <x v="1021"/>
    <s v="Rev-Rent/VJCODE Jamesway B"/>
    <s v="Online Transfer to CHK ...8291 transaction#: XX8750"/>
    <s v="Online Transfer to CHK ...8291 transaction#: XXXXXX8750"/>
    <s v="Clean"/>
    <n v="-1020"/>
    <s v="Common"/>
    <n v="710655031"/>
    <s v="NV"/>
    <s v="LLC"/>
    <s v="A01 - Revenue"/>
    <s v="Rev-Rent"/>
    <s v="VJCODE Jamesway B"/>
    <m/>
    <s v="Common Expenses"/>
    <s v="Checking"/>
    <m/>
    <n v="1020"/>
    <n v="2019"/>
    <s v="2019-10"/>
  </r>
  <r>
    <x v="1021"/>
    <s v="Rev-Rent/VJCODE Basswood Manish"/>
    <s v="Online Transfer to CHK ...5909 transaction#: XX3360"/>
    <s v="Online Transfer to CHK ...5909 transaction#: XXXXXX3360"/>
    <s v="Clean"/>
    <n v="-895"/>
    <s v="Common"/>
    <n v="710655031"/>
    <s v="NV"/>
    <s v="LLC"/>
    <s v="A01 - Revenue"/>
    <s v="Rev-Rent"/>
    <s v="VJCODE Basswood Manish"/>
    <m/>
    <s v="Common Expenses"/>
    <s v="Checking"/>
    <m/>
    <n v="895"/>
    <n v="2019"/>
    <s v="2019-10"/>
  </r>
  <r>
    <x v="1021"/>
    <s v="Rev-Rent/VJCODE Jamesway Michelle"/>
    <s v="Online Transfer to CHK ...8291 transaction#: XX4306"/>
    <s v="Online Transfer to CHK ...8291 transaction#: XXXXXX4306"/>
    <s v="Clean"/>
    <n v="-870"/>
    <s v="Common"/>
    <n v="710655031"/>
    <s v="NV"/>
    <s v="LLC"/>
    <s v="A01 - Revenue"/>
    <s v="Rev-Rent"/>
    <s v="VJCODE Jamesway Michelle"/>
    <m/>
    <s v="Common Expenses"/>
    <s v="Checking"/>
    <m/>
    <n v="870"/>
    <n v="2019"/>
    <s v="2019-10"/>
  </r>
  <r>
    <x v="1021"/>
    <s v="Rev-Rent/VJCODE Basswood Rent Part 2"/>
    <s v="Online Transfer to CHK ...5909 transaction#: XX3808"/>
    <s v="Online Transfer to CHK ...5909 transaction#: XXXXXX3808"/>
    <s v="Clean"/>
    <n v="-445"/>
    <s v="Common"/>
    <n v="710655031"/>
    <s v="NV"/>
    <s v="LLC"/>
    <s v="A01 - Revenue"/>
    <s v="Rev-Rent"/>
    <s v="VJCODE Basswood Rent Part 2"/>
    <m/>
    <s v="Common Expenses"/>
    <s v="Checking"/>
    <m/>
    <n v="445"/>
    <n v="2019"/>
    <s v="2019-10"/>
  </r>
  <r>
    <x v="1021"/>
    <s v="Rev-Rent/VJCODE Jamesway Michelle"/>
    <s v="Transfer from Zelle"/>
    <s v="QuickPay with Zelle payment fromMICHELLE Shockley USA084F409CF"/>
    <s v="Clean"/>
    <n v="870"/>
    <s v="Common"/>
    <n v="710655031"/>
    <s v="NV"/>
    <s v="LLC"/>
    <s v="A01 - Revenue"/>
    <s v="Rev-Rent"/>
    <s v="VJCODE Jamesway Michelle"/>
    <m/>
    <s v="Common Expenses"/>
    <s v="Checking"/>
    <m/>
    <n v="870"/>
    <n v="2019"/>
    <s v="2019-10"/>
  </r>
  <r>
    <x v="1022"/>
    <s v="Rev-Rent/NA"/>
    <s v="DEPOSIT MADE IN A BRANCH/STORE #XX1825"/>
    <s v="DEPOSIT MADE IN A BRANCH/STORE #XXXXX1825"/>
    <s v="Clean"/>
    <n v="1695"/>
    <s v="1117Brewer"/>
    <n v="8320442620"/>
    <s v="MDW"/>
    <s v="PG"/>
    <s v="A01 - Revenue"/>
    <s v="Rev-Rent"/>
    <m/>
    <m/>
    <s v="1117 Brewer Dr. Cedar Hill, TX 75104"/>
    <s v="Checking"/>
    <m/>
    <n v="1695"/>
    <n v="2019"/>
    <s v="2019-10"/>
  </r>
  <r>
    <x v="1022"/>
    <s v="Rev-Rent/NA"/>
    <s v="Transfer from Venmo"/>
    <s v="VENMO CASHOUTPPD ID: XXXXXX1992"/>
    <s v="Clean"/>
    <n v="1650"/>
    <s v="8604Wagon"/>
    <n v="710665618"/>
    <s v="MDW"/>
    <s v="VJ"/>
    <s v="A01 - Revenue"/>
    <s v="Rev-Rent"/>
    <m/>
    <m/>
    <s v="8604 Wagon Trail Crossroads TX 76227"/>
    <s v="Checking"/>
    <m/>
    <n v="1650"/>
    <n v="2019"/>
    <s v="2019-10"/>
  </r>
  <r>
    <x v="1023"/>
    <s v="Exp-Mortgage/NA"/>
    <s v="Payment to Provident Funding"/>
    <s v="PROVIDENT FUNDIN ACH PMT XXXXXX XXXXXX5836 Jadhav"/>
    <s v="Clean"/>
    <n v="-496.61"/>
    <s v="104Meadow"/>
    <n v="2123710218"/>
    <s v="MDW"/>
    <s v="VJ"/>
    <s v="A02 - Expense"/>
    <s v="Exp-Mortgage"/>
    <m/>
    <m/>
    <s v="104 Meadow View Lane Anna TX 75409"/>
    <s v="Checking"/>
    <m/>
    <n v="496.61"/>
    <n v="2019"/>
    <s v="2019-10"/>
  </r>
  <r>
    <x v="1023"/>
    <s v="Exp-Mortgage/NA"/>
    <s v="Payment to Provident Funding"/>
    <s v="PROVIDENT FUNDIN ACH PMT XXXXXX XXXXXX7479 Jadhav"/>
    <s v="Clean"/>
    <n v="-631.1"/>
    <s v="1905Morning"/>
    <n v="2120678228"/>
    <s v="MDW"/>
    <s v="VJ"/>
    <s v="A02 - Expense"/>
    <s v="Exp-Mortgage"/>
    <m/>
    <m/>
    <s v="1905 Morning Dove Aubrey TX 76227"/>
    <s v="Checking"/>
    <m/>
    <n v="631.1"/>
    <n v="2019"/>
    <s v="2019-10"/>
  </r>
  <r>
    <x v="1023"/>
    <s v="Exp-Repair/Furniture for Airbnb"/>
    <s v="CHECK 1052"/>
    <s v="CHECK 1052"/>
    <s v="Clean"/>
    <n v="-150"/>
    <s v="4445Cranwood"/>
    <n v="0"/>
    <s v="PAG"/>
    <s v="LLC"/>
    <s v="A02 - Expense"/>
    <s v="Exp-Repair"/>
    <s v="Furniture for Airbnb"/>
    <m/>
    <s v="4445 Cranwood Drive"/>
    <s v="Checking"/>
    <m/>
    <n v="150"/>
    <n v="2019"/>
    <s v="2019-10"/>
  </r>
  <r>
    <x v="1023"/>
    <s v="Exp-Repair/Furniture for Airbnb"/>
    <s v="CHECK 1051"/>
    <s v="CHECK 1051"/>
    <s v="Clean"/>
    <n v="-44.65"/>
    <s v="4445Cranwood"/>
    <n v="0"/>
    <s v="PAG"/>
    <s v="LLC"/>
    <s v="A02 - Expense"/>
    <s v="Exp-Repair"/>
    <s v="Furniture for Airbnb"/>
    <m/>
    <s v="4445 Cranwood Drive"/>
    <s v="Checking"/>
    <m/>
    <n v="44.65"/>
    <n v="2019"/>
    <s v="2019-10"/>
  </r>
  <r>
    <x v="1023"/>
    <s v="Rev-Rent/NA"/>
    <s v="DEPOSIT ID NUMBER XX1174"/>
    <s v="DEPOSIT ID NUMBER XX1174"/>
    <s v="Clean"/>
    <n v="490"/>
    <s v="6401Basswood"/>
    <n v="886965909"/>
    <s v="PAG"/>
    <s v="VJ"/>
    <s v="A01 - Revenue"/>
    <s v="Rev-Rent"/>
    <m/>
    <m/>
    <s v="6401 Basswood Dr Fortworth TX 76135"/>
    <s v="Checking"/>
    <m/>
    <n v="490"/>
    <n v="2019"/>
    <s v="2019-10"/>
  </r>
  <r>
    <x v="1023"/>
    <s v="Rev-Rent"/>
    <s v="Transfer from Square"/>
    <s v="Square Inc * Cash App TXXXXXXXX5032 CCD ID: XXXXXX9876"/>
    <s v="Clean"/>
    <n v="400"/>
    <s v="Common"/>
    <n v="710655031"/>
    <s v="NV"/>
    <s v="LLC"/>
    <s v="A01 - Revenue"/>
    <s v="Rev-Rent"/>
    <m/>
    <m/>
    <s v="Common Expenses"/>
    <s v="Checking"/>
    <m/>
    <n v="400"/>
    <n v="2019"/>
    <s v="2019-10"/>
  </r>
  <r>
    <x v="1024"/>
    <s v="Exp-Mortgage/NA"/>
    <s v="Payment to Security National"/>
    <s v="SECURITYNATIONAL ACH PMT XXXXXX XXXXXX1178 GUPTA PARUL"/>
    <s v="Clean"/>
    <n v="-381.03"/>
    <s v="1117Brewer"/>
    <n v="8320442620"/>
    <s v="MDW"/>
    <s v="PG"/>
    <s v="A02 - Expense"/>
    <s v="Exp-Mortgage"/>
    <m/>
    <m/>
    <s v="1117 Brewer Dr. Cedar Hill, TX 75104"/>
    <s v="Checking"/>
    <m/>
    <n v="381.03"/>
    <n v="2019"/>
    <s v="2019-10"/>
  </r>
  <r>
    <x v="1024"/>
    <s v="Exp-Repair/Furniture for Airbnb"/>
    <s v="CHECK 1076"/>
    <s v="CHECK 1076"/>
    <s v="Clean"/>
    <n v="-1000"/>
    <s v="4445Cranwood"/>
    <n v="0"/>
    <s v="PAG"/>
    <s v="LLC"/>
    <s v="A02 - Expense"/>
    <s v="Exp-Repair"/>
    <s v="Furniture for Airbnb"/>
    <m/>
    <s v="4445 Cranwood Drive"/>
    <s v="Checking"/>
    <m/>
    <n v="1000"/>
    <n v="2019"/>
    <s v="2019-10"/>
  </r>
  <r>
    <x v="1024"/>
    <s v="Exp-Repair/Furniture for Airbnb"/>
    <s v="CHECK 1077"/>
    <s v="CHECK 1077"/>
    <s v="Clean"/>
    <n v="-130"/>
    <s v="4445Cranwood"/>
    <n v="0"/>
    <s v="PAG"/>
    <s v="LLC"/>
    <s v="A02 - Expense"/>
    <s v="Exp-Repair"/>
    <s v="Furniture for Airbnb"/>
    <m/>
    <s v="4445 Cranwood Drive"/>
    <s v="Checking"/>
    <m/>
    <n v="130"/>
    <n v="2019"/>
    <s v="2019-10"/>
  </r>
  <r>
    <x v="1025"/>
    <s v="Transfer-Checking"/>
    <s v="RECURRING TRANSFER TO MEADOW VIEW HOMES LLC REF #OP06YFBJ8H BUSINESS MARKET RATE SAVINGS 116 MV CHK TO SAV"/>
    <s v="RECURRING TRANSFER TO MEADOW VIEW HOMES LLC REF #OP06YFBJ8H BUSINESS MARKET RATE SAVINGS 116 MV CHK TO SAV"/>
    <s v="Clean"/>
    <n v="-150"/>
    <s v="116Meadow"/>
    <n v="3123680344"/>
    <s v="MDW"/>
    <s v="PG"/>
    <s v="A05 - Bank Transfer"/>
    <s v="Transfer"/>
    <m/>
    <m/>
    <s v="116 Meadow View Lane Anna TX 75409"/>
    <s v="Checking"/>
    <m/>
    <n v="150"/>
    <n v="2019"/>
    <s v="2019-10"/>
  </r>
  <r>
    <x v="1025"/>
    <s v="Transfer-Savings"/>
    <s v="RECURRING TRANSFER FROM MEADOW VIEW HOMES LLC REF #OP06YFBJ8H BUSINESS CHECKING 116 MV CHK TO SAV"/>
    <s v="RECURRING TRANSFER FROM MEADOW VIEW HOMES LLC REF #OP06YFBJ8H BUSINESS CHECKING 116 MV CHK TO SAV"/>
    <s v="Clean"/>
    <n v="150"/>
    <s v="116MeadowSavings"/>
    <n v="7123691524"/>
    <s v="MDW"/>
    <s v="PG"/>
    <s v="A05 - Bank Transfer"/>
    <s v="Transfer"/>
    <m/>
    <m/>
    <s v="116 Meadow View Lane Anna TX 75409"/>
    <s v="Savings"/>
    <m/>
    <n v="150"/>
    <n v="2019"/>
    <s v="2019-10"/>
  </r>
  <r>
    <x v="1025"/>
    <s v="Rev-Rent/VJCODE Basswood C"/>
    <s v="Online Transfer from CHK ...5031transaction#: XX2343"/>
    <s v="Online Transfer from CHK ...5031transaction#: XXXXXX2343"/>
    <s v="Clean"/>
    <n v="400"/>
    <s v="6401Basswood"/>
    <n v="886965909"/>
    <s v="PAG"/>
    <s v="VJ"/>
    <s v="A01 - Revenue"/>
    <s v="Rev-Rent"/>
    <s v="VJCODE Basswood C"/>
    <m/>
    <s v="6401 Basswood Dr Fortworth TX 76135"/>
    <s v="Checking"/>
    <m/>
    <n v="400"/>
    <n v="2019"/>
    <s v="2019-10"/>
  </r>
  <r>
    <x v="1025"/>
    <s v="Rev-Rent/VJCODE Basswood C"/>
    <s v="Online Transfer to CHK ...5909 transaction#: XX2343"/>
    <s v="Online Transfer to CHK ...5909 transaction#: XXXXXX2343"/>
    <s v="Clean"/>
    <n v="-400"/>
    <s v="Common"/>
    <n v="710655031"/>
    <s v="NV"/>
    <s v="LLC"/>
    <s v="A01 - Revenue"/>
    <s v="Rev-Rent"/>
    <s v="VJCODE Basswood C"/>
    <m/>
    <s v="Common Expenses"/>
    <s v="Checking"/>
    <m/>
    <n v="400"/>
    <n v="2019"/>
    <s v="2019-10"/>
  </r>
  <r>
    <x v="1026"/>
    <s v="Owner-Funding/Canoga"/>
    <s v="Online Transfer from CHK ...5031transaction#: XX1853"/>
    <s v="Online Transfer from CHK ...5031transaction#: XXXXXX1853"/>
    <s v="Clean"/>
    <n v="2500"/>
    <s v="4445Cranwood"/>
    <n v="0"/>
    <s v="PAG"/>
    <s v="LLC"/>
    <s v="A06 - Funding"/>
    <s v="Owner-Funding"/>
    <s v="Canoga"/>
    <s v="7417Canoga"/>
    <s v="4445 Cranwood Drive"/>
    <s v="Checking"/>
    <m/>
    <n v="2500"/>
    <n v="2019"/>
    <s v="2019-10"/>
  </r>
  <r>
    <x v="1026"/>
    <s v="Owner-Funding/Canoga"/>
    <s v="Online Transfer to CHK ...6571 transaction#: XX1853"/>
    <s v="Online Transfer to CHK ...6571 transaction#: XXXXXX1853"/>
    <s v="Clean"/>
    <n v="-2500"/>
    <s v="Common"/>
    <n v="710655031"/>
    <s v="NV"/>
    <s v="LLC"/>
    <s v="A06 - Funding"/>
    <s v="Owner-Funding"/>
    <s v="Canoga"/>
    <s v="7417Canoga"/>
    <s v="Common Expenses"/>
    <s v="Checking"/>
    <m/>
    <n v="2500"/>
    <n v="2019"/>
    <s v="2019-10"/>
  </r>
  <r>
    <x v="1026"/>
    <s v="Owner-Funding/Canoga"/>
    <s v="Transfer from Zelle"/>
    <s v="QuickPay with Zelle payment fromNEERAJ GUPTA WFCT06YMC38D"/>
    <s v="Clean"/>
    <n v="2500"/>
    <s v="Common"/>
    <n v="710655031"/>
    <s v="NV"/>
    <s v="LLC"/>
    <s v="A06 - Funding"/>
    <s v="Owner-Funding"/>
    <s v="Canoga"/>
    <s v="7417Canoga"/>
    <s v="Common Expenses"/>
    <s v="Checking"/>
    <m/>
    <n v="2500"/>
    <n v="2019"/>
    <s v="2019-10"/>
  </r>
  <r>
    <x v="1026"/>
    <s v="Owner-Funding/Canoga"/>
    <s v="ZELLE TO GUPTA NEERAJ REF #RP06YMC38D CAPITAL FUNDING CANOGA BY WF JOINT X1242"/>
    <s v="ZELLE TO GUPTA NEERAJ ON 10/10 REF #RP06YMC38D CAPITAL FUNDING CANOGA BY WF JOINT X1242"/>
    <s v="Clean"/>
    <n v="-2500"/>
    <s v="Partnership"/>
    <n v="2113481242"/>
    <s v="NV"/>
    <s v="LLC"/>
    <s v="A06 - Funding"/>
    <s v="Owner-Funding"/>
    <s v="Canoga"/>
    <s v="7417Canoga"/>
    <s v="Neeraj Vivek Partnership"/>
    <s v="Savings"/>
    <m/>
    <n v="2500"/>
    <n v="2019"/>
    <s v="2019-10"/>
  </r>
  <r>
    <x v="1027"/>
    <s v="Exp-Repair/Derrick Plumbing"/>
    <s v="QuickPay with Zelle to Neeraj Gupta JPMXX5694"/>
    <s v="QuickPay with Zelle payment to Neeraj Gupta JPMXXXXX5694"/>
    <s v="Clean"/>
    <n v="-150"/>
    <s v="4445Cranwood"/>
    <n v="0"/>
    <s v="PAG"/>
    <s v="LLC"/>
    <s v="A02 - Expense"/>
    <s v="Exp-Repair"/>
    <s v="Derrick Plumbing"/>
    <m/>
    <s v="4445 Cranwood Drive"/>
    <s v="Checking"/>
    <m/>
    <n v="150"/>
    <n v="2019"/>
    <s v="2019-10"/>
  </r>
  <r>
    <x v="1028"/>
    <s v="Exp-Repair/Signature Heating and Air"/>
    <s v="CHECK # 3003"/>
    <s v="CHECK # 3003"/>
    <s v="Clean"/>
    <n v="-245"/>
    <s v="116Meadow"/>
    <n v="3123680344"/>
    <s v="MDW"/>
    <s v="PG"/>
    <s v="A02 - Expense"/>
    <s v="Exp-Repair"/>
    <s v="Signature Heating and Air"/>
    <m/>
    <s v="116 Meadow View Lane Anna TX 75409"/>
    <s v="Checking"/>
    <m/>
    <n v="245"/>
    <n v="2019"/>
    <s v="2019-10"/>
  </r>
  <r>
    <x v="1028"/>
    <s v="Exp-Repair/Derrick Plumbing"/>
    <s v="ONLINE TRANSFER TO GUPTA N REF #IB06YYRMG6 EVERYDAY CHECKING CASH TO DERICK ROSEMON PLUMBING TUB RESURF"/>
    <s v="ONLINE TRANSFER TO GUPTA N REF #IB06YYRMG6 EVERYDAY CHECKING CASH TO DERICK ROSEMON PLUMBING TUB RESURF"/>
    <s v="Clean"/>
    <n v="-160"/>
    <s v="1316Rosemon"/>
    <n v="3123788147"/>
    <s v="PAG"/>
    <s v="VJ"/>
    <s v="A02 - Expense"/>
    <s v="Exp-Repair"/>
    <s v="Derrick Plumbing"/>
    <m/>
    <s v="1316 Rosemon Avenue Carrolton TX 75006"/>
    <s v="Checking"/>
    <m/>
    <n v="160"/>
    <n v="2019"/>
    <s v="2019-10"/>
  </r>
  <r>
    <x v="1028"/>
    <s v="Exp-Mortgage/Freight Plus"/>
    <s v="CHECK 1079"/>
    <s v="CHECK 1079"/>
    <s v="Clean"/>
    <n v="-1250"/>
    <s v="4445Cranwood"/>
    <n v="0"/>
    <s v="PAG"/>
    <s v="LLC"/>
    <s v="A02 - Expense"/>
    <s v="Exp-Mortgage"/>
    <s v="Freight Plus"/>
    <m/>
    <s v="4445 Cranwood Drive"/>
    <s v="Checking"/>
    <m/>
    <n v="1250"/>
    <n v="2019"/>
    <s v="2019-10"/>
  </r>
  <r>
    <x v="1029"/>
    <s v="Exp-Repair/Bedroom Furniture"/>
    <s v="CHECK 1078"/>
    <s v="CHECK 1078"/>
    <s v="Clean"/>
    <n v="-430"/>
    <s v="4445Cranwood"/>
    <n v="0"/>
    <s v="PAG"/>
    <s v="LLC"/>
    <s v="A02 - Expense"/>
    <s v="Exp-Repair"/>
    <s v="Bedroom Furniture"/>
    <m/>
    <s v="4445 Cranwood Drive"/>
    <s v="Checking"/>
    <m/>
    <n v="430"/>
    <n v="2019"/>
    <s v="2019-10"/>
  </r>
  <r>
    <x v="1029"/>
    <s v="Exp-Repair/Derrick Plumbing"/>
    <s v="QuickPay with Zelle to Neeraj Gupta JPMXX4812"/>
    <s v="QuickPay with Zelle payment to Neeraj Gupta JPMXXXXX4812"/>
    <s v="Clean"/>
    <n v="-160"/>
    <s v="4445Cranwood"/>
    <n v="0"/>
    <s v="PAG"/>
    <s v="LLC"/>
    <s v="A02 - Expense"/>
    <s v="Exp-Repair"/>
    <s v="Derrick Plumbing"/>
    <m/>
    <s v="4445 Cranwood Drive"/>
    <s v="Checking"/>
    <m/>
    <n v="160"/>
    <n v="2019"/>
    <s v="2019-10"/>
  </r>
  <r>
    <x v="1030"/>
    <s v="Exp-Insurance/NA"/>
    <s v="QuickPay with Zelle to Neeraj Gupta JPMXX4622"/>
    <s v="QuickPay with Zelle payment to Neeraj Gupta JPMXXXXX4622"/>
    <s v="Clean"/>
    <n v="-95.35"/>
    <s v="114Sidney"/>
    <n v="371052603"/>
    <s v="MDW"/>
    <s v="PG"/>
    <s v="A02 - Expense"/>
    <s v="Exp-Insurance"/>
    <m/>
    <m/>
    <s v="114 Sidney Drive Red Oak TX 75154"/>
    <s v="Checking"/>
    <m/>
    <n v="95.35"/>
    <n v="2019"/>
    <s v="2019-10"/>
  </r>
  <r>
    <x v="1031"/>
    <s v="Rev-Rent/Application Fee"/>
    <s v="DEPOSIT ID NUMBER XX1378"/>
    <s v="DEPOSIT ID NUMBER XX1378"/>
    <s v="Clean"/>
    <n v="115"/>
    <s v="6401Basswood"/>
    <n v="886965909"/>
    <s v="PAG"/>
    <s v="VJ"/>
    <s v="A01 - Revenue"/>
    <s v="Rev-Rent"/>
    <s v="Application Fee"/>
    <m/>
    <s v="6401 Basswood Dr Fortworth TX 76135"/>
    <s v="Checking"/>
    <m/>
    <n v="115"/>
    <n v="2019"/>
    <s v="2019-10"/>
  </r>
  <r>
    <x v="1031"/>
    <s v="Cashout Refi/108 Meadow"/>
    <s v="DEPOSIT MADE IN A BRANCH/STORE #XX4838"/>
    <s v="DEPOSIT MADE IN A BRANCH/STORE #XXXX4838"/>
    <s v="Clean"/>
    <n v="53015.42"/>
    <s v="Partnership"/>
    <n v="2113481242"/>
    <s v="NV"/>
    <s v="LLC"/>
    <s v="A05 - Bank Transfer"/>
    <s v="Refi"/>
    <s v="108 Meadow"/>
    <m/>
    <s v="Neeraj Vivek Partnership"/>
    <s v="Savings"/>
    <m/>
    <n v="53015.42"/>
    <n v="2019"/>
    <s v="2019-10"/>
  </r>
  <r>
    <x v="1031"/>
    <s v="Cashout Refi/711 Parks"/>
    <s v="DEPOSIT MADE IN A BRANCH/STORE #XX4839"/>
    <s v="DEPOSIT MADE IN A BRANCH/STORE #XXXX4839"/>
    <s v="Clean"/>
    <n v="58898.28"/>
    <s v="Partnership"/>
    <n v="2113481242"/>
    <s v="NV"/>
    <s v="LLC"/>
    <s v="A05 - Bank Transfer"/>
    <s v="Refi"/>
    <s v="711 Parks"/>
    <m/>
    <s v="Neeraj Vivek Partnership"/>
    <s v="Savings"/>
    <m/>
    <n v="58898.28"/>
    <n v="2019"/>
    <s v="2019-10"/>
  </r>
  <r>
    <x v="1031"/>
    <s v="Cashout Refi/1117 Brewer"/>
    <s v="DEPOSIT MADE IN A BRANCH/STORE #XX4834"/>
    <s v="DEPOSIT MADE IN A BRANCH/STORE #XXXX4834"/>
    <s v="Clean"/>
    <n v="69017.960000000006"/>
    <s v="Partnership"/>
    <n v="2113481242"/>
    <s v="NV"/>
    <s v="LLC"/>
    <s v="A05 - Bank Transfer"/>
    <s v="Refi"/>
    <s v="1117 Brewer"/>
    <m/>
    <s v="Neeraj Vivek Partnership"/>
    <s v="Savings"/>
    <m/>
    <n v="69017.960000000006"/>
    <n v="2019"/>
    <s v="2019-10"/>
  </r>
  <r>
    <x v="1032"/>
    <s v="Exp-Repair/HNK Furniture"/>
    <s v="Payment to Chase"/>
    <s v="Payment to Chase card ending in1715"/>
    <s v="Clean"/>
    <n v="-130"/>
    <s v="4445Cranwood"/>
    <n v="0"/>
    <s v="PAG"/>
    <s v="LLC"/>
    <s v="A02 - Expense"/>
    <s v="Exp-Repair"/>
    <s v="HNK Furniture"/>
    <m/>
    <s v="4445 Cranwood Drive"/>
    <s v="Checking"/>
    <m/>
    <n v="130"/>
    <n v="2019"/>
    <s v="2019-10"/>
  </r>
  <r>
    <x v="1032"/>
    <s v="Owner-Funding/Partner to Common to Canoga "/>
    <s v="Online Transfer from CHK ...5031transaction#: XX9027"/>
    <s v="Online Transfer from CHK ...5031transaction#: XXXXXX9027"/>
    <s v="Clean"/>
    <n v="500"/>
    <s v="4445Cranwood"/>
    <n v="0"/>
    <s v="PAG"/>
    <s v="LLC"/>
    <s v="A06 - Funding"/>
    <s v="Owner-Funding"/>
    <s v="Partner to Common to Canoga "/>
    <s v="7417Canoga"/>
    <s v="4445 Cranwood Drive"/>
    <s v="Checking"/>
    <m/>
    <n v="500"/>
    <n v="2019"/>
    <s v="2019-10"/>
  </r>
  <r>
    <x v="1032"/>
    <s v="Owner-Funding/Partner to Common to Canoga "/>
    <s v="Online Transfer from CHK ...5031transaction#: XX0702"/>
    <s v="Online Transfer from CHK ...5031transaction#: XXXXXX0702"/>
    <s v="Clean"/>
    <n v="2000"/>
    <s v="4445Cranwood"/>
    <n v="0"/>
    <s v="PAG"/>
    <s v="LLC"/>
    <s v="A06 - Funding"/>
    <s v="Owner-Funding"/>
    <s v="Partner to Common to Canoga "/>
    <s v="7417Canoga"/>
    <s v="4445 Cranwood Drive"/>
    <s v="Checking"/>
    <m/>
    <n v="2000"/>
    <n v="2019"/>
    <s v="2019-10"/>
  </r>
  <r>
    <x v="1032"/>
    <s v="Exp-Repair/Ewing Irrigation"/>
    <s v="Payment to Chase"/>
    <s v="Payment to Chase card ending in1715"/>
    <s v="Clean"/>
    <n v="-28.64"/>
    <s v="4909Jamesway"/>
    <n v="886968291"/>
    <s v="PAG"/>
    <s v="VJ"/>
    <s v="A02 - Expense"/>
    <s v="Exp-Repair"/>
    <s v="Ewing Irrigation"/>
    <m/>
    <s v="4909 Jamesway Drive Fortworth TX 76135"/>
    <s v="Checking"/>
    <m/>
    <n v="28.64"/>
    <n v="2019"/>
    <s v="2019-10"/>
  </r>
  <r>
    <x v="1032"/>
    <s v="Exp-Utilities/City of Fortworth"/>
    <s v="CHECK 2027"/>
    <s v="CHECK 2027"/>
    <s v="Clean"/>
    <n v="-25"/>
    <s v="4909Jamesway"/>
    <n v="886968291"/>
    <s v="PAG"/>
    <s v="VJ"/>
    <s v="A02 - Expense"/>
    <s v="Exp-Utilities"/>
    <s v="City of Fortworth"/>
    <m/>
    <s v="4909 Jamesway Drive Fortworth TX 76135"/>
    <s v="Checking"/>
    <m/>
    <n v="25"/>
    <n v="2019"/>
    <s v="2019-10"/>
  </r>
  <r>
    <x v="1032"/>
    <s v="Owner-Funding/Partner to Common to Canoga "/>
    <s v="Online Transfer to CHK ...6571 transaction#: XX0702"/>
    <s v="Online Transfer to CHK ...6571 transaction#: XXXXXX0702"/>
    <s v="Clean"/>
    <n v="-2000"/>
    <s v="Common"/>
    <n v="710655031"/>
    <s v="NV"/>
    <s v="LLC"/>
    <s v="A06 - Funding"/>
    <s v="Owner-Funding"/>
    <s v="Partner to Common to Canoga "/>
    <s v="7417Canoga"/>
    <s v="Common Expenses"/>
    <s v="Checking"/>
    <m/>
    <n v="2000"/>
    <n v="2019"/>
    <s v="2019-10"/>
  </r>
  <r>
    <x v="1032"/>
    <s v="Owner-Funding/Partner to Common to Canoga "/>
    <s v="Online Transfer to CHK ...6571 transaction#: XX9027"/>
    <s v="Online Transfer to CHK ...6571 transaction#: XXXXXX9027"/>
    <s v="Clean"/>
    <n v="-500"/>
    <s v="Common"/>
    <n v="710655031"/>
    <s v="NV"/>
    <s v="LLC"/>
    <s v="A06 - Funding"/>
    <s v="Owner-Funding"/>
    <s v="Partner to Common to Canoga "/>
    <s v="7417Canoga"/>
    <s v="Common Expenses"/>
    <s v="Checking"/>
    <m/>
    <n v="500"/>
    <n v="2019"/>
    <s v="2019-10"/>
  </r>
  <r>
    <x v="1032"/>
    <s v="Owner-Funding/Partner to Common to Canoga "/>
    <s v="Transfer from Zelle"/>
    <s v="QuickPay with Zelle payment fromNEERAJ GUPTA WFCT0725RVMP"/>
    <s v="Clean"/>
    <n v="2500"/>
    <s v="Common"/>
    <n v="710655031"/>
    <s v="NV"/>
    <s v="LLC"/>
    <s v="A06 - Funding"/>
    <s v="Owner-Funding"/>
    <s v="Partner to Common to Canoga "/>
    <s v="7417Canoga"/>
    <s v="Common Expenses"/>
    <s v="Checking"/>
    <m/>
    <n v="2500"/>
    <n v="2019"/>
    <s v="2019-10"/>
  </r>
  <r>
    <x v="1032"/>
    <s v="Owner-Funding/Partner to Common to Canoga "/>
    <s v="ZELLE TO GUPTA NEERAJ REF #RP0725RVMP OWNNER CAPITAL FUNDING CANOGA"/>
    <s v="ZELLE TO GUPTA NEERAJ ON 10/20 REF #RP0725RVMP OWNNER CAPITAL FUNDING CANOGA"/>
    <s v="Clean"/>
    <n v="-2500"/>
    <s v="Partnership"/>
    <n v="2113481242"/>
    <s v="NV"/>
    <s v="LLC"/>
    <s v="A06 - Funding"/>
    <s v="Owner-Funding"/>
    <s v="Partner to Common to Canoga "/>
    <s v="7417Canoga"/>
    <s v="Neeraj Vivek Partnership"/>
    <s v="Savings"/>
    <m/>
    <n v="2500"/>
    <n v="2019"/>
    <s v="2019-10"/>
  </r>
  <r>
    <x v="1033"/>
    <s v="Exp-Insurance"/>
    <s v="Payment to Foremost Insurance"/>
    <s v="FOREMOST EPM PYMT XXXXXX XXXXXXXXX3545 VIVEK JADHAV"/>
    <s v="Clean"/>
    <n v="-171.65"/>
    <s v="1316Rosemon"/>
    <n v="3123788147"/>
    <s v="PAG"/>
    <s v="VJ"/>
    <s v="A02 - Expense"/>
    <s v="Exp-Insurance"/>
    <m/>
    <m/>
    <s v="1316 Rosemon Avenue Carrolton TX 75006"/>
    <s v="Checking"/>
    <m/>
    <n v="171.65"/>
    <n v="2019"/>
    <s v="2019-10"/>
  </r>
  <r>
    <x v="1033"/>
    <s v="Exp-Repair/Joplin AC"/>
    <s v="ONLINE TRANSFER REF #IB0729Y6JR TO BUSINESS CARD JOPLIN AC REPAIR"/>
    <s v="ONLINE TRANSFER REF #IB0729Y6JR TO BUSINESS CARD JOPLIN AC REPAIR"/>
    <s v="Clean"/>
    <n v="-322"/>
    <s v="1905Morning"/>
    <n v="2120678228"/>
    <s v="MDW"/>
    <s v="VJ"/>
    <s v="A02 - Expense"/>
    <s v="Exp-Repair"/>
    <s v="JOPLIN AC"/>
    <m/>
    <s v="1905 Morning Dove Aubrey TX 76227"/>
    <s v="Checking"/>
    <m/>
    <n v="322"/>
    <n v="2019"/>
    <s v="2019-10"/>
  </r>
  <r>
    <x v="1033"/>
    <s v="Exp-Repair/Canoga Furniture"/>
    <s v="Payment to Chase"/>
    <s v="Payment to Chase card ending in1715"/>
    <s v="Clean"/>
    <n v="-2268.9499999999998"/>
    <s v="4909Jamesway"/>
    <n v="886968291"/>
    <s v="PAG"/>
    <s v="VJ"/>
    <s v="A02 - Expense"/>
    <s v="Exp-Repair"/>
    <s v="Canoga Furniture"/>
    <m/>
    <s v="4909 Jamesway Drive Fortworth TX 76135"/>
    <s v="Checking"/>
    <m/>
    <n v="2268.9499999999998"/>
    <n v="2019"/>
    <s v="2019-10"/>
  </r>
  <r>
    <x v="1034"/>
    <s v="Rev-Rent/VJCode"/>
    <s v="Transfer from Square"/>
    <s v="Square Inc * Cash App TXXXXXXXX4256 CCD ID: XXXXXX9876"/>
    <s v="Clean"/>
    <n v="500"/>
    <s v="Common"/>
    <n v="710655031"/>
    <s v="NV"/>
    <s v="LLC"/>
    <s v="A01 - Revenue"/>
    <s v="Rev-Rent"/>
    <s v="VJCode"/>
    <m/>
    <s v="Common Expenses"/>
    <s v="Checking"/>
    <m/>
    <n v="500"/>
    <n v="2019"/>
    <s v="2019-10"/>
  </r>
  <r>
    <x v="1035"/>
    <s v="Rev-Rent/NA"/>
    <s v="DEPOSIT ID NUMBER XX6235"/>
    <s v="DEPOSIT ID NUMBER XX6235"/>
    <s v="Clean"/>
    <n v="400"/>
    <s v="4909Jamesway"/>
    <n v="886968291"/>
    <s v="PAG"/>
    <s v="VJ"/>
    <s v="A01 - Revenue"/>
    <s v="Rev-Rent"/>
    <m/>
    <m/>
    <s v="4909 Jamesway Drive Fortworth TX 76135"/>
    <s v="Checking"/>
    <m/>
    <n v="400"/>
    <n v="2019"/>
    <s v="2019-10"/>
  </r>
  <r>
    <x v="1035"/>
    <s v="Rev-Rent/NA"/>
    <s v="DEPOSIT ID NUMBER XX6236"/>
    <s v="DEPOSIT ID NUMBER XX6236"/>
    <s v="Clean"/>
    <n v="495"/>
    <s v="4909Jamesway"/>
    <n v="886968291"/>
    <s v="PAG"/>
    <s v="VJ"/>
    <s v="A01 - Revenue"/>
    <s v="Rev-Rent"/>
    <m/>
    <m/>
    <s v="4909 Jamesway Drive Fortworth TX 76135"/>
    <s v="Checking"/>
    <m/>
    <n v="495"/>
    <n v="2019"/>
    <s v="2019-10"/>
  </r>
  <r>
    <x v="1036"/>
    <s v="Exp-Utilities/TXU Energy"/>
    <s v="CHECK 1053"/>
    <s v="CHECK 1053"/>
    <s v="Clean"/>
    <n v="-83.3"/>
    <s v="4445Cranwood"/>
    <n v="0"/>
    <s v="PAG"/>
    <s v="LLC"/>
    <s v="A02 - Expense"/>
    <s v="Exp-Utilities"/>
    <s v="TXU Energy"/>
    <m/>
    <s v="4445 Cranwood Drive"/>
    <s v="Checking"/>
    <m/>
    <n v="83.3"/>
    <n v="2019"/>
    <s v="2019-10"/>
  </r>
  <r>
    <x v="1036"/>
    <s v="Exp-Mortgage/FreightPlus"/>
    <s v="QuickPay with Zelle to FREIGHT PLUS LLC XX6225"/>
    <s v="QuickPay with Zelle payment to FREIGHT PLUS LLC XXXXXX6225"/>
    <s v="Clean"/>
    <n v="-25"/>
    <s v="4445Cranwood"/>
    <n v="0"/>
    <s v="PAG"/>
    <s v="LLC"/>
    <s v="A02 - Expense"/>
    <s v="Exp-Mortgage"/>
    <s v="FreightPlus"/>
    <m/>
    <s v="4445 Cranwood Drive"/>
    <s v="Checking"/>
    <m/>
    <n v="25"/>
    <n v="2019"/>
    <s v="2019-10"/>
  </r>
  <r>
    <x v="1037"/>
    <s v="Exp-Insurance/NA"/>
    <s v="Payment to State Auto Insurance Companies"/>
    <s v="StateAutoCos InsPayment SAIINSXXXXX5832 WEB ID: XXXXXX6001"/>
    <s v="Clean"/>
    <n v="-205.1"/>
    <s v="6401Basswood"/>
    <n v="886965909"/>
    <s v="PAG"/>
    <s v="VJ"/>
    <s v="A02 - Expense"/>
    <s v="Exp-Insurance"/>
    <m/>
    <m/>
    <s v="6401 Basswood Dr Fortworth TX 76135"/>
    <s v="Checking"/>
    <m/>
    <n v="205.1"/>
    <n v="2019"/>
    <s v="2019-10"/>
  </r>
  <r>
    <x v="1038"/>
    <s v="Exp-Mgmt/TRULO"/>
    <s v="Online Transfer XX8606 to Chase-Trulo-x8616 #####8616 transa"/>
    <s v="Online Transfer XXXXXX8606 to Chase-Trulo-x8616 #####8616 transa"/>
    <s v="Clean"/>
    <n v="-200"/>
    <s v="4909Jamesway"/>
    <n v="886968291"/>
    <s v="PAG"/>
    <s v="VJ"/>
    <s v="A02 - Expense"/>
    <s v="Exp-Mgmt"/>
    <s v="W9-TRULO"/>
    <m/>
    <s v="4909 Jamesway Drive Fortworth TX 76135"/>
    <s v="Checking"/>
    <m/>
    <n v="200"/>
    <n v="2019"/>
    <s v="2019-10"/>
  </r>
  <r>
    <x v="1038"/>
    <s v="Exp-Mgmt/TRULO"/>
    <s v="Online Transfer XX8624 to Chase-Trulo-x8616 #####8616 transa"/>
    <s v="Online Transfer XXXXXX8624 to Chase-Trulo-x8616 #####8616 transa"/>
    <s v="Clean"/>
    <n v="-200"/>
    <s v="6401Basswood"/>
    <n v="886965909"/>
    <s v="PAG"/>
    <s v="VJ"/>
    <s v="A02 - Expense"/>
    <s v="Exp-Mgmt"/>
    <s v="W9-TRULO"/>
    <m/>
    <s v="6401 Basswood Dr Fortworth TX 76135"/>
    <s v="Checking"/>
    <m/>
    <n v="200"/>
    <n v="2019"/>
    <s v="2019-10"/>
  </r>
  <r>
    <x v="1039"/>
    <s v="Rev-Rent/NA"/>
    <s v="eDeposit in Branch/Store 3080 PRESTON RD FRISCO TX"/>
    <s v="eDeposit in Branch/Store 10/31/19 04:44:42 PM 3080 PRESTON RD FRISCO TX"/>
    <s v="Clean"/>
    <n v="1795"/>
    <s v="104Meadow"/>
    <n v="2123710218"/>
    <s v="MDW"/>
    <s v="VJ"/>
    <s v="A01 - Revenue"/>
    <s v="Rev-Rent"/>
    <m/>
    <m/>
    <s v="104 Meadow View Lane Anna TX 75409"/>
    <s v="Checking"/>
    <m/>
    <n v="1795"/>
    <n v="2019"/>
    <s v="2019-10"/>
  </r>
  <r>
    <x v="1039"/>
    <s v="Rev-Interest"/>
    <s v="Interest Income"/>
    <s v="INTEREST PAYMENT"/>
    <s v="Clean"/>
    <n v="0.05"/>
    <s v="108PagodaSavings"/>
    <n v="0"/>
    <s v="PAG"/>
    <s v="LLC"/>
    <s v="A01 - Revenue"/>
    <s v="Rev-Interest"/>
    <m/>
    <m/>
    <s v="108 Pagoda Drive Anna TX 75409"/>
    <s v="Savings"/>
    <m/>
    <n v="0.05"/>
    <n v="2019"/>
    <s v="2019-10"/>
  </r>
  <r>
    <x v="1039"/>
    <s v="Exp-Mgmt/TRULO"/>
    <s v="Transfer to JPMorgan"/>
    <s v="ONLINE TRANSFER TO JPMORGAN CHASE BANK, N.A. CHK XXXXX8616 N. GUPTA REF #F2073N7VH4 BREWER TO TRULO PM"/>
    <s v="Clean"/>
    <n v="-500"/>
    <s v="1117Brewer"/>
    <n v="8320442620"/>
    <s v="MDW"/>
    <s v="PG"/>
    <s v="A02 - Expense"/>
    <s v="Exp-Mgmt"/>
    <s v="W9-TRULO"/>
    <m/>
    <s v="1117 Brewer Dr. Cedar Hill, TX 75104"/>
    <s v="Checking"/>
    <m/>
    <n v="500"/>
    <n v="2019"/>
    <s v="2019-10"/>
  </r>
  <r>
    <x v="1039"/>
    <s v="Rev-Interest/NA"/>
    <s v="Interest Income"/>
    <s v="INTEREST PAYMENT"/>
    <s v="Clean"/>
    <n v="0.04"/>
    <s v="116MeadowSavings"/>
    <n v="7123691524"/>
    <s v="MDW"/>
    <s v="PG"/>
    <s v="A01 - Revenue"/>
    <s v="Rev-Interest"/>
    <m/>
    <m/>
    <s v="116 Meadow View Lane Anna TX 75409"/>
    <s v="Savings"/>
    <m/>
    <n v="0.04"/>
    <n v="2019"/>
    <s v="2019-10"/>
  </r>
  <r>
    <x v="1039"/>
    <s v="Rev-Rent/NA"/>
    <s v="DEPOSIT MADE IN A BRANCH/STORE #XX3488"/>
    <s v="DEPOSIT MADE IN A BRANCH/STORE #XXXXX3488"/>
    <s v="Clean"/>
    <n v="1595"/>
    <s v="1342Newton"/>
    <n v="3123752192"/>
    <s v="PAG"/>
    <s v="PG"/>
    <s v="A01 - Revenue"/>
    <s v="Rev-Rent"/>
    <m/>
    <m/>
    <s v="1342 Newton Dr Cedar Hill TX 75115"/>
    <s v="Checking"/>
    <m/>
    <n v="1595"/>
    <n v="2019"/>
    <s v="2019-10"/>
  </r>
  <r>
    <x v="1039"/>
    <s v="Exp-Mgmt/TRULO"/>
    <s v="ONLINE TRANSFER TO GUPTA N REF #IB073N6Y58 EVERYDAY CHECKING ZELLE MORNING DOVE TO TRULO"/>
    <s v="ONLINE TRANSFER TO GUPTA N REF #IB073N6Y58 EVERYDAY CHECKING ZELLE MORNING DOVE TO TRULO"/>
    <s v="Clean"/>
    <n v="-500"/>
    <s v="1905Morning"/>
    <n v="2120678228"/>
    <s v="MDW"/>
    <s v="VJ"/>
    <s v="A02 - Expense"/>
    <s v="Exp-Mgmt"/>
    <s v="W9-TRULO"/>
    <m/>
    <s v="1905 Morning Dove Aubrey TX 76227"/>
    <s v="Checking"/>
    <m/>
    <n v="500"/>
    <n v="2019"/>
    <s v="2019-10"/>
  </r>
  <r>
    <x v="1039"/>
    <s v="Rev-Interest"/>
    <s v="Interest Income"/>
    <s v="INTEREST PAYMENT"/>
    <s v="Clean"/>
    <n v="0.05"/>
    <s v="1905MorningSavings"/>
    <n v="0"/>
    <s v="MDW"/>
    <s v="VJ"/>
    <s v="A01 - Revenue"/>
    <s v="Rev-Interest"/>
    <m/>
    <m/>
    <s v="1905 Morning Dove Aubrey TX 76227"/>
    <s v="Savings"/>
    <m/>
    <n v="0.05"/>
    <n v="2019"/>
    <s v="2019-10"/>
  </r>
  <r>
    <x v="1039"/>
    <s v="Exp-Legal/Bank Fee"/>
    <s v="MONTHLY SERVICE FEE"/>
    <s v="MONTHLY SERVICE FEE"/>
    <s v="Clean"/>
    <n v="-12"/>
    <s v="4445Cranwood"/>
    <n v="0"/>
    <s v="PAG"/>
    <s v="LLC"/>
    <s v="A02 - Expense"/>
    <s v="Exp-Professional Services"/>
    <s v="Bank Fee"/>
    <m/>
    <s v="4445 Cranwood Drive"/>
    <s v="Checking"/>
    <m/>
    <n v="12"/>
    <n v="2019"/>
    <s v="2019-10"/>
  </r>
  <r>
    <x v="1039"/>
    <s v="Exp-Insurance/NA"/>
    <s v="Payment to State Auto Insurance Companies"/>
    <s v="StateAutoCos InsPayment SAIINSXXXXX0116 WEB ID: XXXXXX6001"/>
    <s v="Clean"/>
    <n v="-156.44"/>
    <s v="4909Jamesway"/>
    <n v="886968291"/>
    <s v="PAG"/>
    <s v="VJ"/>
    <s v="A02 - Expense"/>
    <s v="Exp-Insurance"/>
    <m/>
    <m/>
    <s v="4909 Jamesway Drive Fortworth TX 76135"/>
    <s v="Checking"/>
    <m/>
    <n v="156.44"/>
    <n v="2019"/>
    <s v="2019-10"/>
  </r>
  <r>
    <x v="1039"/>
    <s v="Exp-Mgmt/TRULO"/>
    <s v="ONLINE TRANSFER TO GUPTA N REF #IB073N6JMV EVERYDAY CHECKING ZELLE PARKS TO TRULO PROPERTY MANAGEMENT"/>
    <s v="ONLINE TRANSFER TO GUPTA N REF #IB073N6JMV EVERYDAY CHECKING ZELLE PARKS TO TRULO PROPERTY MANAGEMENT"/>
    <s v="Clean"/>
    <n v="-500"/>
    <s v="711Parks"/>
    <n v="3123859963"/>
    <s v="PAG"/>
    <s v="PG"/>
    <s v="A02 - Expense"/>
    <s v="Exp-Mgmt"/>
    <s v="W9-TRULO"/>
    <m/>
    <s v="711 S Parks Dr. Desoto TX 75105"/>
    <s v="Checking"/>
    <m/>
    <n v="500"/>
    <n v="2019"/>
    <s v="2019-10"/>
  </r>
  <r>
    <x v="1039"/>
    <s v="Exp-Mgmt/TRULO"/>
    <s v="QuickPay with Zelle to Trulo Property Management LLC 880"/>
    <s v="QuickPay with Zelle payment to Trulo Property Management LLC 880"/>
    <s v="Clean"/>
    <n v="-500"/>
    <s v="8604Wagon"/>
    <n v="710665618"/>
    <s v="MDW"/>
    <s v="VJ"/>
    <s v="A02 - Expense"/>
    <s v="Exp-Mgmt"/>
    <s v="W9-TRULO"/>
    <m/>
    <s v="8604 Wagon Trail Crossroads TX 76227"/>
    <s v="Checking"/>
    <m/>
    <n v="500"/>
    <n v="2019"/>
    <s v="2019-10"/>
  </r>
  <r>
    <x v="1039"/>
    <s v="Exp-Mgmt/TRULO"/>
    <s v="Transfer to JPMorgan"/>
    <s v="ONLINE TRANSFER TO JPMORGAN CHASE BANK, N.A. CHK XXXXX8616 N. GUPTA REF #F2073N7F7Y WINTERGREEN TO TRULO PM"/>
    <s v="Clean"/>
    <n v="-500"/>
    <s v="874Wintergreen"/>
    <n v="8320478665"/>
    <s v="PAG"/>
    <s v="VJ"/>
    <s v="A02 - Expense"/>
    <s v="Exp-Mgmt"/>
    <s v="W9-TRULO"/>
    <m/>
    <s v="874 W Wintergreen Road Lancaster TX 75134"/>
    <s v="Checking"/>
    <m/>
    <n v="500"/>
    <n v="2019"/>
    <s v="2019-10"/>
  </r>
  <r>
    <x v="1039"/>
    <s v="Exp-Mgmt/TRULO"/>
    <s v="Transfer to JPMorgan"/>
    <s v="ONLINE TRANSFER TO JPMORGAN CHASE BANK, N.A. CHK XXXXX8616 N. GUPTA REF #F2073N7NK8 WINTERGREEN TO TRULO PM"/>
    <s v="Clean"/>
    <n v="-500"/>
    <s v="874Wintergreen"/>
    <n v="8320478665"/>
    <s v="PAG"/>
    <s v="VJ"/>
    <s v="A02 - Expense"/>
    <s v="Exp-Mgmt"/>
    <s v="W9-TRULO"/>
    <m/>
    <s v="874 W Wintergreen Road Lancaster TX 75134"/>
    <s v="Checking"/>
    <m/>
    <n v="500"/>
    <n v="2019"/>
    <s v="2019-10"/>
  </r>
  <r>
    <x v="1039"/>
    <s v="Rev-Rent/VJCODE Matthew Shelton "/>
    <s v="Transfer from Zelle"/>
    <s v="QuickPay with Zelle payment fromMATTHEW SHELTON XXXXXX1177"/>
    <s v="Clean"/>
    <n v="1020"/>
    <s v="Common"/>
    <n v="710655031"/>
    <s v="NV"/>
    <s v="LLC"/>
    <s v="A01 - Revenue"/>
    <s v="Rev-Rent"/>
    <s v="VJCODE Matthew Shelton "/>
    <m/>
    <s v="Common Expenses"/>
    <s v="Checking"/>
    <m/>
    <n v="1020"/>
    <n v="2019"/>
    <s v="2019-10"/>
  </r>
  <r>
    <x v="1039"/>
    <s v="Rev-Interest"/>
    <s v="Interest Income"/>
    <s v="INTEREST PAYMENT"/>
    <s v="Clean"/>
    <n v="0.71"/>
    <s v="PagodaSecurity"/>
    <n v="1124223312"/>
    <s v="PAG"/>
    <s v="LLC"/>
    <s v="A01 - Revenue"/>
    <s v="Rev-Interest"/>
    <m/>
    <m/>
    <s v="Pagoda Security Deposit"/>
    <s v="Savings"/>
    <m/>
    <n v="0.71"/>
    <n v="2019"/>
    <s v="2019-10"/>
  </r>
  <r>
    <x v="1039"/>
    <s v="Rev-Interest"/>
    <s v="Interest Income"/>
    <s v="INTEREST PAYMENT"/>
    <s v="Clean"/>
    <n v="122.72"/>
    <s v="Partnership"/>
    <n v="2113481242"/>
    <s v="NV"/>
    <s v="LLC"/>
    <s v="A01 - Revenue"/>
    <s v="Rev-Interest"/>
    <m/>
    <m/>
    <s v="Neeraj Vivek Partnership"/>
    <s v="Savings"/>
    <m/>
    <n v="122.72"/>
    <n v="2019"/>
    <s v="2019-10"/>
  </r>
  <r>
    <x v="1040"/>
    <s v="Exp-Mgmt/TRULO"/>
    <s v="Transfer to JPMorgan"/>
    <s v="RECURRING TRANSFER TO JPMORGAN CHASE BANK, N.A. CHK XXXXX8616 N. GUPTA REF #FP073QCTXH 104MV TO TRULO PROPERTY MANAGEMENT"/>
    <s v="Clean"/>
    <n v="-75"/>
    <s v="104Meadow"/>
    <n v="2123710218"/>
    <s v="MDW"/>
    <s v="VJ"/>
    <s v="A02 - Expense"/>
    <s v="Exp-Mgmt"/>
    <s v="W9-TRULO"/>
    <m/>
    <s v="104 Meadow View Lane Anna TX 75409"/>
    <s v="Checking"/>
    <m/>
    <n v="75"/>
    <n v="2019"/>
    <s v="2019-11"/>
  </r>
  <r>
    <x v="1040"/>
    <s v="Exp-Mgmt/TRULO"/>
    <s v="Transfer to JPMorgan"/>
    <s v="RECURRING TRANSFER TO JPMORGAN CHASE BANK, N.A. CHK XXXXX8616 N. GUPTA REF #FP073PQJQP 108MV TO TRULO PROPERTY MANAGEMENT"/>
    <s v="Clean"/>
    <n v="-75"/>
    <s v="108Meadow"/>
    <n v="3123666335"/>
    <s v="MDW"/>
    <s v="PG"/>
    <s v="A02 - Expense"/>
    <s v="Exp-Mgmt"/>
    <s v="W9-TRULO"/>
    <m/>
    <s v="108 Meadow View Lane Anna TX 75409"/>
    <s v="Checking"/>
    <m/>
    <n v="75"/>
    <n v="2019"/>
    <s v="2019-11"/>
  </r>
  <r>
    <x v="1040"/>
    <s v="Rev-Rent/NA"/>
    <s v="ATM CHECK DEPOSIT CAMERON CROSSING MCKINNEY, TX TXX9188 ATM ID 9841B CARD 5539"/>
    <s v="ATM CHECK DEPOSIT ON 11/01 CAMERON CROSSING MCKINNEY, TX TX XXX9188 ATM ID 9841B CARD 5539"/>
    <s v="Clean"/>
    <n v="1595"/>
    <s v="108Meadow"/>
    <n v="3123666335"/>
    <s v="MDW"/>
    <s v="PG"/>
    <s v="A01 - Revenue"/>
    <s v="Rev-Rent"/>
    <m/>
    <m/>
    <s v="108 Meadow View Lane Anna TX 75409"/>
    <s v="Checking"/>
    <m/>
    <n v="1595"/>
    <n v="2019"/>
    <s v="2019-11"/>
  </r>
  <r>
    <x v="1040"/>
    <s v="Exp-Mortgage/NA"/>
    <s v="RoundPoint Mortgage Servicing Corporation"/>
    <s v="BUSINESS TO BUSINESS ACH RoundPoint MT S ROUNDPOINT XXXXXX XXXXXX2553 PAGODAHOMES LLC"/>
    <s v="Clean"/>
    <n v="-467.03"/>
    <s v="108Pagoda"/>
    <n v="2123674356"/>
    <s v="PAG"/>
    <s v="NG"/>
    <s v="A02 - Expense"/>
    <s v="Exp-Mortgage"/>
    <m/>
    <m/>
    <s v="108 Pagoda Drive Anna TX 75409"/>
    <s v="Checking"/>
    <m/>
    <n v="467.03"/>
    <n v="2019"/>
    <s v="2019-11"/>
  </r>
  <r>
    <x v="1040"/>
    <s v="Transfer-Checking"/>
    <s v="RECURRING TRANSFER TO PAGODA HOMES LLC REF #OP073PBBDW BUSINESS MARKET RATE SAVINGS PAGODA CHK TO SAV"/>
    <s v="RECURRING TRANSFER TO PAGODA HOMES LLC REF #OP073PBBDW BUSINESS MARKET RATE SAVINGS PAGODA CHK TO SAV"/>
    <s v="Clean"/>
    <n v="-150"/>
    <s v="108Pagoda"/>
    <n v="2123674356"/>
    <s v="PAG"/>
    <s v="NG"/>
    <s v="A05 - Bank Transfer"/>
    <s v="Transfer"/>
    <m/>
    <m/>
    <s v="108 Pagoda Drive Anna TX 75409"/>
    <s v="Checking"/>
    <m/>
    <n v="150"/>
    <n v="2019"/>
    <s v="2019-11"/>
  </r>
  <r>
    <x v="1040"/>
    <s v="Exp-Mgmt/TRULO"/>
    <s v="Transfer to JPMorgan"/>
    <s v="RECURRING TRANSFER TO JPMORGAN CHASE BANK, N.A. CHK XXXXX8616 N. GUPTA REF #FP073PMSDM TRULO PROPERTY MANAGEMENT MONTHLY FEE"/>
    <s v="Clean"/>
    <n v="-75"/>
    <s v="108Pagoda"/>
    <n v="2123674356"/>
    <s v="PAG"/>
    <s v="NG"/>
    <s v="A02 - Expense"/>
    <s v="Exp-Mgmt"/>
    <s v="W9-TRULO"/>
    <m/>
    <s v="108 Pagoda Drive Anna TX 75409"/>
    <s v="Checking"/>
    <m/>
    <n v="75"/>
    <n v="2019"/>
    <s v="2019-11"/>
  </r>
  <r>
    <x v="1040"/>
    <s v="Transfer-Savings"/>
    <s v="RECURRING TRANSFER FROM PAGODA HOMES LLC REF #OP073PBBDW BUSINESS CHECKING PAGODA CHK TO SAV"/>
    <s v="RECURRING TRANSFER FROM PAGODA HOMES LLC REF #OP073PBBDW BUSINESS CHECKING PAGODA CHK TO SAV"/>
    <s v="Clean"/>
    <n v="150"/>
    <s v="108PagodaSavings"/>
    <n v="0"/>
    <s v="PAG"/>
    <s v="LLC"/>
    <s v="A05 - Bank Transfer"/>
    <s v="Transfer"/>
    <m/>
    <m/>
    <s v="108 Pagoda Drive Anna TX 75409"/>
    <s v="Savings"/>
    <m/>
    <n v="150"/>
    <n v="2019"/>
    <s v="2019-11"/>
  </r>
  <r>
    <x v="1040"/>
    <s v="Exp-Mgmt/TRULO"/>
    <s v="Transfer to JPMorgan"/>
    <s v="RECURRING TRANSFER TO JPMORGAN CHASE BANK, N.A. CHK XXXXX8616 N. GUPTA REF #FP073Q27B9 BREWER TO TRULO PROPERTY MANAGEMENT"/>
    <s v="Clean"/>
    <n v="-75"/>
    <s v="1117Brewer"/>
    <n v="8320442620"/>
    <s v="MDW"/>
    <s v="PG"/>
    <s v="A02 - Expense"/>
    <s v="Exp-Mgmt"/>
    <s v="W9-TRULO"/>
    <m/>
    <s v="1117 Brewer Dr. Cedar Hill, TX 75104"/>
    <s v="Checking"/>
    <m/>
    <n v="75"/>
    <n v="2019"/>
    <s v="2019-11"/>
  </r>
  <r>
    <x v="1040"/>
    <s v="Rev-Rent/NA"/>
    <s v="DEPOSIT MADE IN A BRANCH/STORE #XX3252"/>
    <s v="DEPOSIT MADE IN A BRANCH/STORE #XXXXX3252"/>
    <s v="Clean"/>
    <n v="1625"/>
    <s v="1117Brewer"/>
    <n v="8320442620"/>
    <s v="MDW"/>
    <s v="PG"/>
    <s v="A01 - Revenue"/>
    <s v="Rev-Rent"/>
    <m/>
    <m/>
    <s v="1117 Brewer Dr. Cedar Hill, TX 75104"/>
    <s v="Checking"/>
    <m/>
    <n v="1625"/>
    <n v="2019"/>
    <s v="2019-11"/>
  </r>
  <r>
    <x v="1040"/>
    <s v="Exp-Mortgage/NA"/>
    <s v="Payment to Dovenmuehle Mortgage"/>
    <s v="DOVENMUEHLE MTG MORTG PYMT XXXXXX1637 WEB ID: XXXXXX5132"/>
    <s v="Clean"/>
    <n v="-675.63"/>
    <s v="114Sidney"/>
    <n v="371052603"/>
    <s v="MDW"/>
    <s v="PG"/>
    <s v="A02 - Expense"/>
    <s v="Exp-Mortgage"/>
    <m/>
    <m/>
    <s v="114 Sidney Drive Red Oak TX 75154"/>
    <s v="Checking"/>
    <m/>
    <n v="675.63"/>
    <n v="2019"/>
    <s v="2019-11"/>
  </r>
  <r>
    <x v="1040"/>
    <s v="Exp-Mgmt/TRULO"/>
    <s v="QuickPay with Zelle to Trulo Property Management LLC 870"/>
    <s v="QuickPay with Zelle payment to Trulo Property Management LLC 870"/>
    <s v="Clean"/>
    <n v="-75"/>
    <s v="114Sidney"/>
    <n v="371052603"/>
    <s v="MDW"/>
    <s v="PG"/>
    <s v="A02 - Expense"/>
    <s v="Exp-Mgmt"/>
    <s v="W9-TRULO"/>
    <m/>
    <s v="114 Sidney Drive Red Oak TX 75154"/>
    <s v="Checking"/>
    <m/>
    <n v="75"/>
    <n v="2019"/>
    <s v="2019-11"/>
  </r>
  <r>
    <x v="1040"/>
    <s v="Exp-Mgmt/TRULO"/>
    <s v="QuickPay with Zelle to Trulo Property Management LLC 870"/>
    <s v="QuickPay with Zelle payment to Trulo Property Management LLC 870"/>
    <s v="Clean"/>
    <n v="-75"/>
    <s v="114Sidney"/>
    <n v="371052603"/>
    <s v="MDW"/>
    <s v="PG"/>
    <s v="A02 - Expense"/>
    <s v="Exp-Mgmt"/>
    <s v="W9-TRULO"/>
    <m/>
    <s v="114 Sidney Drive Red Oak TX 75154"/>
    <s v="Checking"/>
    <m/>
    <n v="75"/>
    <n v="2019"/>
    <s v="2019-11"/>
  </r>
  <r>
    <x v="1040"/>
    <s v="Rev-Rent/NA"/>
    <s v="Transfer from Zelle"/>
    <s v="QuickPay with Zelle payment fromALEXIS GRAY XXXXXX2549"/>
    <s v="Clean"/>
    <n v="1395"/>
    <s v="114Sidney"/>
    <n v="371052603"/>
    <s v="MDW"/>
    <s v="PG"/>
    <s v="A01 - Revenue"/>
    <s v="Rev-Rent"/>
    <m/>
    <m/>
    <s v="114 Sidney Drive Red Oak TX 75154"/>
    <s v="Checking"/>
    <m/>
    <n v="1395"/>
    <n v="2019"/>
    <s v="2019-11"/>
  </r>
  <r>
    <x v="1040"/>
    <s v="Exp-Mortgage"/>
    <s v="Payment to LoanCare"/>
    <s v="LOANCARE SERV MTG PYMT XXXXXX XXXXXX3046 MEADOW VIEW HOMES LLC"/>
    <s v="Clean"/>
    <n v="-456.02"/>
    <s v="116Meadow"/>
    <n v="3123680344"/>
    <s v="MDW"/>
    <s v="PG"/>
    <s v="A02 - Expense"/>
    <s v="Exp-Mortgage"/>
    <m/>
    <m/>
    <s v="116 Meadow View Lane Anna TX 75409"/>
    <s v="Checking"/>
    <m/>
    <n v="456.02"/>
    <n v="2019"/>
    <s v="2019-11"/>
  </r>
  <r>
    <x v="1040"/>
    <s v="Exp-Mgmt/TRULO"/>
    <s v="Transfer to JPMorgan"/>
    <s v="RECURRING TRANSFER TO JPMORGAN CHASE BANK, N.A. CHK XXXXX8616 N. GUPTA REF #FP073P4PM5 116MV TO TRULO PROPERTY MANAGEMENT"/>
    <s v="Clean"/>
    <n v="-75"/>
    <s v="116Meadow"/>
    <n v="3123680344"/>
    <s v="MDW"/>
    <s v="PG"/>
    <s v="A02 - Expense"/>
    <s v="Exp-Mgmt"/>
    <s v="W9-TRULO"/>
    <m/>
    <s v="116 Meadow View Lane Anna TX 75409"/>
    <s v="Checking"/>
    <m/>
    <n v="75"/>
    <n v="2019"/>
    <s v="2019-11"/>
  </r>
  <r>
    <x v="1040"/>
    <s v="Rev-Rent"/>
    <s v="eDeposit in Branch/Store 4000 LEGACY DR PLANO TX"/>
    <s v="eDeposit in Branch/Store 11/01/19 03:18:58 PM 4000 LEGACY DR PLANO TX"/>
    <s v="Clean"/>
    <n v="1495"/>
    <s v="116Meadow"/>
    <n v="3123680344"/>
    <s v="MDW"/>
    <s v="PG"/>
    <s v="A01 - Revenue"/>
    <s v="Rev-Rent"/>
    <m/>
    <m/>
    <s v="116 Meadow View Lane Anna TX 75409"/>
    <s v="Checking"/>
    <m/>
    <n v="1495"/>
    <n v="2019"/>
    <s v="2019-11"/>
  </r>
  <r>
    <x v="1040"/>
    <s v="Transfer-Checking"/>
    <s v="Transfer to JPMorgan"/>
    <s v="RECURRING TRANSFER TO JPMORGAN CHASE BANK, N.A. CHK XXXXX8616 N. GUPTA REF #FP073PXGPB ROSEMON TO TRULO PROPERTY MANAGEMENT"/>
    <s v="Clean"/>
    <n v="-150"/>
    <s v="1316Rosemon"/>
    <n v="3123788147"/>
    <s v="PAG"/>
    <s v="VJ"/>
    <s v="A05 - Bank Transfer"/>
    <s v="Transfer"/>
    <m/>
    <m/>
    <s v="1316 Rosemon Avenue Carrolton TX 75006"/>
    <s v="Checking"/>
    <m/>
    <n v="150"/>
    <n v="2019"/>
    <s v="2019-11"/>
  </r>
  <r>
    <x v="1040"/>
    <s v="Rev-Rent/NA"/>
    <s v="DEPOSIT MADE IN A BRANCH/STORE #XX0310"/>
    <s v="DEPOSIT MADE IN A BRANCH/STORE #XXXXX0310"/>
    <s v="Clean"/>
    <n v="1495"/>
    <s v="1316Rosemon"/>
    <n v="3123788147"/>
    <s v="PAG"/>
    <s v="VJ"/>
    <s v="A01 - Revenue"/>
    <s v="Rev-Rent"/>
    <m/>
    <m/>
    <s v="1316 Rosemon Avenue Carrolton TX 75006"/>
    <s v="Checking"/>
    <m/>
    <n v="1495"/>
    <n v="2019"/>
    <s v="2019-11"/>
  </r>
  <r>
    <x v="1040"/>
    <s v="Exp-Mortgage/NA"/>
    <s v="Payment to LoanCare"/>
    <s v="LOANCARE SERV MTG PYMT XXXXXX XXXXXX4174 NEERAJ GUPTA"/>
    <s v="Clean"/>
    <n v="-563.38"/>
    <s v="1342Newton"/>
    <n v="3123752192"/>
    <s v="PAG"/>
    <s v="PG"/>
    <s v="A02 - Expense"/>
    <s v="Exp-Mortgage"/>
    <m/>
    <m/>
    <s v="1342 Newton Dr Cedar Hill TX 75115"/>
    <s v="Checking"/>
    <m/>
    <n v="563.38"/>
    <n v="2019"/>
    <s v="2019-11"/>
  </r>
  <r>
    <x v="1040"/>
    <s v="Exp-Mgmt/TRULO"/>
    <s v="Transfer to JPMorgan"/>
    <s v="RECURRING TRANSFER TO JPMORGAN CHASE BANK, N.A. CHK XXXXX8616 N. GUPTA REF #FP073PDYVW NEWTON TO TRULO PROPERTY MANAGEMENT"/>
    <s v="Clean"/>
    <n v="-75"/>
    <s v="1342Newton"/>
    <n v="3123752192"/>
    <s v="PAG"/>
    <s v="PG"/>
    <s v="A02 - Expense"/>
    <s v="Exp-Mgmt"/>
    <s v="W9-TRULO"/>
    <m/>
    <s v="1342 Newton Dr Cedar Hill TX 75115"/>
    <s v="Checking"/>
    <m/>
    <n v="75"/>
    <n v="2019"/>
    <s v="2019-11"/>
  </r>
  <r>
    <x v="1040"/>
    <s v="Transfer-Checking"/>
    <s v="RECURRING TRANSFER TO MEADOW VIEW HOMES LLC BUSINESS MARKET RATE SAVINGS REF #OP073PMS27 XX3606"/>
    <s v="RECURRING TRANSFER TO MEADOW VIEW HOMES LLC BUSINESS MARKET RATE SAVINGS REF #OP073PMS27 XXXXXX3606"/>
    <s v="Clean"/>
    <n v="-150"/>
    <s v="1905Morning"/>
    <n v="2120678228"/>
    <s v="MDW"/>
    <s v="VJ"/>
    <s v="A05 - Bank Transfer"/>
    <s v="Transfer"/>
    <m/>
    <m/>
    <s v="1905 Morning Dove Aubrey TX 76227"/>
    <s v="Checking"/>
    <m/>
    <n v="150"/>
    <n v="2019"/>
    <s v="2019-11"/>
  </r>
  <r>
    <x v="1040"/>
    <s v="Exp-Mgmt/TRULO"/>
    <s v="Payment to JPMorgan"/>
    <s v="RECURRING TRANSFER TO JPMORGAN CHASE BANK, N.A. CHK XXXXX8616 N. GUPTA REF #FP073NRFVF MORNDOVE TO TRULO MONTHLY PAYMENT"/>
    <s v="Clean"/>
    <n v="-75"/>
    <s v="1905Morning"/>
    <n v="2120678228"/>
    <s v="MDW"/>
    <s v="VJ"/>
    <s v="A02 - Expense"/>
    <s v="Exp-Mgmt"/>
    <s v="W9-TRULO"/>
    <m/>
    <s v="1905 Morning Dove Aubrey TX 76227"/>
    <s v="Checking"/>
    <m/>
    <n v="75"/>
    <n v="2019"/>
    <s v="2019-11"/>
  </r>
  <r>
    <x v="1040"/>
    <s v="Transfer-Savings"/>
    <s v="RECURRING TRANSFER FROM MEADOW VIEW HOMES LLC BUSINESS CHECKING REF #OP073PMS27 XX8228"/>
    <s v="RECURRING TRANSFER FROM MEADOW VIEW HOMES LLC BUSINESS CHECKING REF #OP073PMS27 XXXXXX8228"/>
    <s v="Clean"/>
    <n v="150"/>
    <s v="1905MorningSavings"/>
    <n v="0"/>
    <s v="MDW"/>
    <s v="VJ"/>
    <s v="A05 - Bank Transfer"/>
    <s v="Transfer"/>
    <m/>
    <m/>
    <s v="1905 Morning Dove Aubrey TX 76227"/>
    <s v="Savings"/>
    <m/>
    <n v="150"/>
    <n v="2019"/>
    <s v="2019-11"/>
  </r>
  <r>
    <x v="1040"/>
    <s v="Exp-Mortgage/Freight Plus"/>
    <s v="QuickPay with Zelle to FREIGHT PLUS LLC XX1188"/>
    <s v="QuickPay with Zelle payment to FREIGHT PLUS LLC XXXXXX1188"/>
    <s v="Clean"/>
    <n v="-600"/>
    <s v="4445Cranwood"/>
    <n v="0"/>
    <s v="PAG"/>
    <s v="LLC"/>
    <s v="A02 - Expense"/>
    <s v="Exp-Mortgage"/>
    <s v="Freight Plus"/>
    <m/>
    <s v="4445 Cranwood Drive"/>
    <s v="Checking"/>
    <m/>
    <n v="600"/>
    <n v="2019"/>
    <s v="2019-11"/>
  </r>
  <r>
    <x v="1040"/>
    <s v="Exp-Repair/Home Depot"/>
    <s v="Payment to Chase"/>
    <s v="Payment to Chase card ending in1715"/>
    <s v="Clean"/>
    <n v="-44.79"/>
    <s v="4445Cranwood"/>
    <n v="0"/>
    <s v="PAG"/>
    <s v="LLC"/>
    <s v="A02 - Expense"/>
    <s v="Exp-Repair"/>
    <s v="Home Depot"/>
    <m/>
    <s v="4445 Cranwood Drive"/>
    <s v="Checking"/>
    <m/>
    <n v="44.79"/>
    <n v="2019"/>
    <s v="2019-11"/>
  </r>
  <r>
    <x v="1040"/>
    <s v="Exp-Mgmt/TRULO"/>
    <s v="QuickPay with Zelle to Trulo Property Management XX8923"/>
    <s v="QuickPay with Zelle payment to Trulo Property Management XXX8923"/>
    <s v="Clean"/>
    <n v="-1600"/>
    <s v="4909Jamesway"/>
    <n v="886968291"/>
    <s v="PAG"/>
    <s v="VJ"/>
    <s v="A02 - Expense"/>
    <s v="Exp-Mgmt"/>
    <s v="W9-TRULO"/>
    <m/>
    <s v="4909 Jamesway Drive Fortworth TX 76135"/>
    <s v="Checking"/>
    <m/>
    <n v="1600"/>
    <n v="2019"/>
    <s v="2019-11"/>
  </r>
  <r>
    <x v="1040"/>
    <s v="Exp-Mortgage/NA"/>
    <s v="Chase"/>
    <s v="JPMORGAN CHASE CHASE ACHPPD ID: XXXXXX8113"/>
    <s v="Clean"/>
    <n v="-1118.25"/>
    <s v="4909Jamesway"/>
    <n v="886968291"/>
    <s v="PAG"/>
    <s v="VJ"/>
    <s v="A02 - Expense"/>
    <s v="Exp-Mortgage"/>
    <m/>
    <m/>
    <s v="4909 Jamesway Drive Fortworth TX 76135"/>
    <s v="Checking"/>
    <m/>
    <n v="1118.25"/>
    <n v="2019"/>
    <s v="2019-11"/>
  </r>
  <r>
    <x v="1040"/>
    <s v="Exp-Mgmt/TRULO"/>
    <s v="Transfer to JPMorgan"/>
    <s v="RECURRING TRANSFER TO JPMORGAN CHASE BANK, N.A. CHK XXXXX8616 N. GUPTA REF #FP073PFGYG PARKS TO TRULO PROPERTY MANAGEMENT"/>
    <s v="Clean"/>
    <n v="-75"/>
    <s v="711Parks"/>
    <n v="3123859963"/>
    <s v="PAG"/>
    <s v="PG"/>
    <s v="A02 - Expense"/>
    <s v="Exp-Mgmt"/>
    <s v="W9-TRULO"/>
    <m/>
    <s v="711 S Parks Dr. Desoto TX 75105"/>
    <s v="Checking"/>
    <m/>
    <n v="75"/>
    <n v="2019"/>
    <s v="2019-11"/>
  </r>
  <r>
    <x v="1040"/>
    <s v="Exp-Mgmt/TRULO"/>
    <s v="Transfer to JPMorgan"/>
    <s v="RECURRING TRANSFER TO JPMORGAN CHASE BANK, N.A. CHK XXXXX8616 N. GUPTA REF #FP073QB55K WINTERGREEN TO TRULO PROPERTY MANAGEMENT"/>
    <s v="Clean"/>
    <n v="-75"/>
    <s v="874Wintergreen"/>
    <n v="8320478665"/>
    <s v="PAG"/>
    <s v="VJ"/>
    <s v="A02 - Expense"/>
    <s v="Exp-Mgmt"/>
    <s v="W9-TRULO"/>
    <m/>
    <s v="874 W Wintergreen Road Lancaster TX 75134"/>
    <s v="Checking"/>
    <m/>
    <n v="75"/>
    <n v="2019"/>
    <s v="2019-11"/>
  </r>
  <r>
    <x v="1041"/>
    <s v="Exp-Mortgage"/>
    <s v="Payment to Nationstar Mortgage"/>
    <s v="Nationstar dba Mr Cooper XXXXXX XXXXXX3186 VIVEK JADHAV"/>
    <s v="Clean"/>
    <n v="-593.84"/>
    <s v="1316Rosemon"/>
    <n v="3123788147"/>
    <s v="PAG"/>
    <s v="VJ"/>
    <s v="A02 - Expense"/>
    <s v="Exp-Mortgage"/>
    <m/>
    <m/>
    <s v="1316 Rosemon Avenue Carrolton TX 75006"/>
    <s v="Checking"/>
    <m/>
    <n v="593.84"/>
    <n v="2019"/>
    <s v="2019-11"/>
  </r>
  <r>
    <x v="1041"/>
    <s v="Exp-Repair/Derrick Plumber"/>
    <s v="ONLINE TRANSFER TO GUPTA N REF #IB074DMGRK EVERYDAY CHECKING PLUMBING BY DERICK AT ROSEMON"/>
    <s v="ONLINE TRANSFER TO GUPTA N REF #IB074DMGRK EVERYDAY CHECKING PLUMBING BY DERICK AT ROSEMON"/>
    <s v="Clean"/>
    <n v="-50"/>
    <s v="1316Rosemon"/>
    <n v="3123788147"/>
    <s v="PAG"/>
    <s v="VJ"/>
    <s v="A02 - Expense"/>
    <s v="Exp-Repair"/>
    <s v="Derrick Plumber"/>
    <m/>
    <s v="1316 Rosemon Avenue Carrolton TX 75006"/>
    <s v="Checking"/>
    <m/>
    <n v="50"/>
    <n v="2019"/>
    <s v="2019-11"/>
  </r>
  <r>
    <x v="1041"/>
    <s v="Rev-Rent"/>
    <s v="eDeposit in Branch/Store 4056 OLD DENTON RD CARROLLTON TX 8147"/>
    <s v="eDeposit in Branch/Store 11/02/19 10:26:01 AM 4056 OLD DENTON RD CARROLLTON TX 8147"/>
    <s v="Clean"/>
    <n v="1395"/>
    <s v="1316Rosemon"/>
    <n v="3123788147"/>
    <s v="PAG"/>
    <s v="VJ"/>
    <s v="A01 - Revenue"/>
    <s v="Rev-Rent"/>
    <m/>
    <m/>
    <s v="1316 Rosemon Avenue Carrolton TX 75006"/>
    <s v="Checking"/>
    <m/>
    <n v="1395"/>
    <n v="2019"/>
    <s v="2019-11"/>
  </r>
  <r>
    <x v="1041"/>
    <s v="Rev-Rent"/>
    <s v="ATM CHECK DEPOSIT x2066 FM 423 FRISCO TXX4990 ATM ID 9940L CARD 8399"/>
    <s v="ATM CHECK DEPOSIT ON 11/01 X2066 FM 423 FRISCO TX XXX4990 ATM ID 9940L CARD 8399"/>
    <s v="Clean"/>
    <n v="1675.02"/>
    <s v="1905Morning"/>
    <n v="2120678228"/>
    <s v="MDW"/>
    <s v="VJ"/>
    <s v="A01 - Revenue"/>
    <s v="Rev-Rent"/>
    <m/>
    <m/>
    <s v="1905 Morning Dove Aubrey TX 76227"/>
    <s v="Checking"/>
    <m/>
    <n v="1675.02"/>
    <n v="2019"/>
    <s v="2019-11"/>
  </r>
  <r>
    <x v="1041"/>
    <s v="Exp-Repair/Derrick Plumber"/>
    <s v="QuickPay with Zelle to Neeraj Gupta JPMXX9839"/>
    <s v="QuickPay with Zelle payment to Neeraj Gupta JPMXXXXX9839"/>
    <s v="Clean"/>
    <n v="-100"/>
    <s v="4445Cranwood"/>
    <n v="0"/>
    <s v="PAG"/>
    <s v="LLC"/>
    <s v="A02 - Expense"/>
    <s v="Exp-Repair"/>
    <s v="Derrick Plumber"/>
    <m/>
    <s v="4445 Cranwood Drive"/>
    <s v="Checking"/>
    <m/>
    <n v="100"/>
    <n v="2019"/>
    <s v="2019-11"/>
  </r>
  <r>
    <x v="1041"/>
    <s v="Rev-Rent"/>
    <s v="DEPOSIT ID NUMBER XX9400"/>
    <s v="DEPOSIT ID NUMBER XX9400"/>
    <s v="Clean"/>
    <n v="925"/>
    <s v="4909Jamesway"/>
    <n v="886968291"/>
    <s v="PAG"/>
    <s v="VJ"/>
    <s v="A01 - Revenue"/>
    <s v="Rev-Rent"/>
    <m/>
    <m/>
    <s v="4909 Jamesway Drive Fortworth TX 76135"/>
    <s v="Checking"/>
    <m/>
    <n v="925"/>
    <n v="2019"/>
    <s v="2019-11"/>
  </r>
  <r>
    <x v="1041"/>
    <s v="Exp-Mortgage"/>
    <s v="FLAGSTAR BANK XX8170 ID: XX4984"/>
    <s v="FLAGSTAR BANK PAYMENT XXXXX8170 CCD ID: XXXXXX4984"/>
    <s v="Clean"/>
    <n v="-1221.75"/>
    <s v="6401Basswood"/>
    <n v="886965909"/>
    <s v="PAG"/>
    <s v="VJ"/>
    <s v="A02 - Expense"/>
    <s v="Exp-Mortgage"/>
    <m/>
    <m/>
    <s v="6401 Basswood Dr Fortworth TX 76135"/>
    <s v="Checking"/>
    <m/>
    <n v="1221.75"/>
    <n v="2019"/>
    <s v="2019-11"/>
  </r>
  <r>
    <x v="1041"/>
    <s v="Rev-Rent"/>
    <s v="DEPOSIT ID NUMBER XX6346"/>
    <s v="DEPOSIT ID NUMBER XX6346"/>
    <s v="Clean"/>
    <n v="470"/>
    <s v="6401Basswood"/>
    <n v="886965909"/>
    <s v="PAG"/>
    <s v="VJ"/>
    <s v="A01 - Revenue"/>
    <s v="Rev-Rent"/>
    <m/>
    <m/>
    <s v="6401 Basswood Dr Fortworth TX 76135"/>
    <s v="Checking"/>
    <m/>
    <n v="470"/>
    <n v="2019"/>
    <s v="2019-11"/>
  </r>
  <r>
    <x v="1041"/>
    <s v="Rev-Rent"/>
    <s v="DEPOSIT MADE IN A BRANCH/STORE #XX3254"/>
    <s v="DEPOSIT MADE IN A BRANCH/STORE #XXXXX3254"/>
    <s v="Clean"/>
    <n v="1595"/>
    <s v="711Parks"/>
    <n v="3123859963"/>
    <s v="PAG"/>
    <s v="PG"/>
    <s v="A01 - Revenue"/>
    <s v="Rev-Rent"/>
    <m/>
    <m/>
    <s v="711 S Parks Dr. Desoto TX 75105"/>
    <s v="Checking"/>
    <m/>
    <n v="1595"/>
    <n v="2019"/>
    <s v="2019-11"/>
  </r>
  <r>
    <x v="1041"/>
    <s v="Exp-Mortgage"/>
    <s v="Payment to Regions Mortgage"/>
    <s v="REGIONS MORTGAGE MORT PMTPPD ID: XX-XXX9006"/>
    <s v="Clean"/>
    <n v="-486.42"/>
    <s v="8604Wagon"/>
    <n v="710665618"/>
    <s v="MDW"/>
    <s v="VJ"/>
    <s v="A02 - Expense"/>
    <s v="Exp-Mortgage"/>
    <m/>
    <m/>
    <s v="8604 Wagon Trail Crossroads TX 76227"/>
    <s v="Checking"/>
    <m/>
    <n v="486.42"/>
    <n v="2019"/>
    <s v="2019-11"/>
  </r>
  <r>
    <x v="1041"/>
    <s v="Exp-Mortgage"/>
    <s v="Payment to Regions"/>
    <s v="REGIONS MORTGAGE MORT PMT XXXXXX XXXXXX9743 PAGODA HOMES LLC"/>
    <s v="Clean"/>
    <n v="-749.84"/>
    <s v="874Wintergreen"/>
    <n v="8320478665"/>
    <s v="PAG"/>
    <s v="VJ"/>
    <s v="A02 - Expense"/>
    <s v="Exp-Mortgage"/>
    <m/>
    <m/>
    <s v="874 W Wintergreen Road Lancaster TX 75134"/>
    <s v="Checking"/>
    <m/>
    <n v="749.84"/>
    <n v="2019"/>
    <s v="2019-11"/>
  </r>
  <r>
    <x v="1041"/>
    <s v="Rev-Rent"/>
    <s v="DEPOSIT MADE IN A BRANCH/STORE #XX3488"/>
    <s v="DEPOSIT MADE IN A BRANCH/STORE #XXXXX3488"/>
    <s v="Clean"/>
    <n v="1400"/>
    <s v="874Wintergreen"/>
    <n v="8320478665"/>
    <s v="PAG"/>
    <s v="VJ"/>
    <s v="A01 - Revenue"/>
    <s v="Rev-Rent"/>
    <m/>
    <m/>
    <s v="874 W Wintergreen Road Lancaster TX 75134"/>
    <s v="Checking"/>
    <m/>
    <n v="1400"/>
    <n v="2019"/>
    <s v="2019-11"/>
  </r>
  <r>
    <x v="1041"/>
    <s v="Rev-Rent/VJCode"/>
    <s v="Transfer from Zelle"/>
    <s v="QuickPay with Zelle payment fromKAREN ODONOGHUE WFCT0745BFF5"/>
    <s v="Clean"/>
    <n v="345"/>
    <s v="Common"/>
    <n v="710655031"/>
    <s v="NV"/>
    <s v="LLC"/>
    <s v="A01 - Revenue"/>
    <s v="Rev-Rent"/>
    <s v="VJCode"/>
    <m/>
    <s v="Common Expenses"/>
    <s v="Checking"/>
    <m/>
    <n v="345"/>
    <n v="2019"/>
    <s v="2019-11"/>
  </r>
  <r>
    <x v="1042"/>
    <s v="Exp-Mortgage"/>
    <s v="Payment to Provident Funding"/>
    <s v="PROVIDENT FUNDIN ACH PMT XXXXXX XXXXXX5836 Jadhav"/>
    <s v="Clean"/>
    <n v="-496.61"/>
    <s v="104Meadow"/>
    <n v="2123710218"/>
    <s v="MDW"/>
    <s v="VJ"/>
    <s v="A02 - Expense"/>
    <s v="Exp-Mortgage"/>
    <m/>
    <m/>
    <s v="104 Meadow View Lane Anna TX 75409"/>
    <s v="Checking"/>
    <m/>
    <n v="496.61"/>
    <n v="2019"/>
    <s v="2019-11"/>
  </r>
  <r>
    <x v="1042"/>
    <s v="Rev-Rent"/>
    <s v="ONLINE TRANSFER FROM GUPTA N REF #IB074HKPM8 EVERYDAY CHECKING ZELLE PAGODA RENT 1031"/>
    <s v="ONLINE TRANSFER FROM GUPTA N REF #IB074HKPM8 EVERYDAY CHECKING ZELLE PAGODA RENT 1031"/>
    <s v="Clean"/>
    <n v="1495"/>
    <s v="108Pagoda"/>
    <n v="2123674356"/>
    <s v="PAG"/>
    <s v="NG"/>
    <s v="A01 - Revenue"/>
    <s v="Rev-Rent"/>
    <m/>
    <m/>
    <s v="108 Pagoda Drive Anna TX 75409"/>
    <s v="Checking"/>
    <m/>
    <n v="1495"/>
    <n v="2019"/>
    <s v="2019-11"/>
  </r>
  <r>
    <x v="1042"/>
    <s v="Exp-Mortgage"/>
    <s v="Payment to Provident Funding"/>
    <s v="PROVIDENT FUNDIN ACH PMT XXXXXX XXXXXX7479 Jadhav"/>
    <s v="Clean"/>
    <n v="-631.1"/>
    <s v="1905Morning"/>
    <n v="2120678228"/>
    <s v="MDW"/>
    <s v="VJ"/>
    <s v="A02 - Expense"/>
    <s v="Exp-Mortgage"/>
    <m/>
    <m/>
    <s v="1905 Morning Dove Aubrey TX 76227"/>
    <s v="Checking"/>
    <m/>
    <n v="631.1"/>
    <n v="2019"/>
    <s v="2019-11"/>
  </r>
  <r>
    <x v="1042"/>
    <s v="Rev-Rent/VJCode JMS 1020"/>
    <s v="Online Transfer from CHK ...5031transaction#: XX1731"/>
    <s v="Online Transfer from CHK ...5031transaction#: XXXXXX1731"/>
    <s v="Clean"/>
    <n v="1020"/>
    <s v="4909Jamesway"/>
    <n v="886968291"/>
    <s v="PAG"/>
    <s v="VJ"/>
    <s v="A01 - Revenue"/>
    <s v="Rev-Rent"/>
    <s v="VJCode JMS 1020"/>
    <m/>
    <s v="4909 Jamesway Drive Fortworth TX 76135"/>
    <s v="Checking"/>
    <m/>
    <n v="1020"/>
    <n v="2019"/>
    <s v="2019-11"/>
  </r>
  <r>
    <x v="1042"/>
    <s v="Rev-Rent/VJCode Basswood 500"/>
    <s v="Online Transfer from CHK ...5031transaction#: XX8526"/>
    <s v="Online Transfer from CHK ...5031transaction#: XXXXXX8526"/>
    <s v="Clean"/>
    <n v="500"/>
    <s v="6401Basswood"/>
    <n v="886965909"/>
    <s v="PAG"/>
    <s v="VJ"/>
    <s v="A01 - Revenue"/>
    <s v="Rev-Rent"/>
    <s v="VJCode Basswood 500"/>
    <m/>
    <s v="6401 Basswood Dr Fortworth TX 76135"/>
    <s v="Checking"/>
    <m/>
    <n v="500"/>
    <n v="2019"/>
    <s v="2019-11"/>
  </r>
  <r>
    <x v="1042"/>
    <s v="Rev-Rent/VJCode Jmsway"/>
    <s v="Online Transfer to CHK ...8291 transaction#: XX1731"/>
    <s v="Online Transfer to CHK ...8291 transaction#: XXXXXX1731"/>
    <s v="Clean"/>
    <n v="-1020"/>
    <s v="Common"/>
    <n v="710655031"/>
    <s v="NV"/>
    <s v="LLC"/>
    <s v="A01 - Revenue"/>
    <s v="Rev-Rent"/>
    <s v="VJCode Jmsway"/>
    <m/>
    <s v="Common Expenses"/>
    <s v="Checking"/>
    <m/>
    <n v="1020"/>
    <n v="2019"/>
    <s v="2019-11"/>
  </r>
  <r>
    <x v="1042"/>
    <s v="Rev-Rent/VJCode Basswood"/>
    <s v="Online Transfer to CHK ...5909 transaction#: XX8526"/>
    <s v="Online Transfer to CHK ...5909 transaction#: XXXXXX8526"/>
    <s v="Clean"/>
    <n v="-500"/>
    <s v="Common"/>
    <n v="710655031"/>
    <s v="NV"/>
    <s v="LLC"/>
    <s v="A01 - Revenue"/>
    <s v="Rev-Rent"/>
    <s v="VJCode Basswood"/>
    <m/>
    <s v="Common Expenses"/>
    <s v="Checking"/>
    <m/>
    <n v="500"/>
    <n v="2019"/>
    <s v="2019-11"/>
  </r>
  <r>
    <x v="1043"/>
    <s v="Rev-Rent"/>
    <s v="APM HOMES LLC ACH Pmt XX1945 ID: XX2235"/>
    <s v="APM HOMES LLC ACH Pmt XXXXXX1945 CCD ID: XXXXXX2235"/>
    <s v="Clean"/>
    <n v="476.58"/>
    <s v="4445Cranwood"/>
    <n v="0"/>
    <s v="PAG"/>
    <s v="LLC"/>
    <s v="A01 - Revenue"/>
    <s v="Rev-Rent"/>
    <m/>
    <m/>
    <s v="4445 Cranwood Drive"/>
    <s v="Checking"/>
    <m/>
    <n v="476.58"/>
    <n v="2019"/>
    <s v="2019-11"/>
  </r>
  <r>
    <x v="1043"/>
    <s v="Rev-Rent/VJCode 345"/>
    <s v="Online Transfer from CHK ...5031transaction#: XX4296"/>
    <s v="Online Transfer from CHK ...5031transaction#: XXXXXX4296"/>
    <s v="Clean"/>
    <n v="345"/>
    <s v="6401Basswood"/>
    <n v="886965909"/>
    <s v="PAG"/>
    <s v="VJ"/>
    <s v="A01 - Revenue"/>
    <s v="Rev-Rent"/>
    <s v="VJCode 345"/>
    <m/>
    <s v="6401 Basswood Dr Fortworth TX 76135"/>
    <s v="Checking"/>
    <m/>
    <n v="345"/>
    <n v="2019"/>
    <s v="2019-11"/>
  </r>
  <r>
    <x v="1043"/>
    <s v="Rev-Rent"/>
    <s v="Transfer from Venmo"/>
    <s v="VENMO CASHOUTPPD ID: XXXXXX1992"/>
    <s v="Clean"/>
    <n v="500"/>
    <s v="6401Basswood"/>
    <n v="886965909"/>
    <s v="PAG"/>
    <s v="VJ"/>
    <s v="A01 - Revenue"/>
    <s v="Rev-Rent"/>
    <m/>
    <m/>
    <s v="6401 Basswood Dr Fortworth TX 76135"/>
    <s v="Checking"/>
    <m/>
    <n v="500"/>
    <n v="2019"/>
    <s v="2019-11"/>
  </r>
  <r>
    <x v="1043"/>
    <s v="Rev-Rent"/>
    <s v="Transfer from Venmo"/>
    <s v="VENMO CASHOUTPPD ID: XXXXXX1992"/>
    <s v="Clean"/>
    <n v="845"/>
    <s v="6401Basswood"/>
    <n v="886965909"/>
    <s v="PAG"/>
    <s v="VJ"/>
    <s v="A01 - Revenue"/>
    <s v="Rev-Rent"/>
    <m/>
    <m/>
    <s v="6401 Basswood Dr Fortworth TX 76135"/>
    <s v="Checking"/>
    <m/>
    <n v="845"/>
    <n v="2019"/>
    <s v="2019-11"/>
  </r>
  <r>
    <x v="1043"/>
    <s v="Rev-Rent"/>
    <s v="Transfer from Venmo"/>
    <s v="VENMO CASHOUTPPD ID: XXXXXX1992"/>
    <s v="Clean"/>
    <n v="1650"/>
    <s v="8604Wagon"/>
    <n v="710665618"/>
    <s v="MDW"/>
    <s v="VJ"/>
    <s v="A01 - Revenue"/>
    <s v="Rev-Rent"/>
    <m/>
    <m/>
    <s v="8604 Wagon Trail Crossroads TX 76227"/>
    <s v="Checking"/>
    <m/>
    <n v="1650"/>
    <n v="2019"/>
    <s v="2019-11"/>
  </r>
  <r>
    <x v="1043"/>
    <s v="Exp-Insurance"/>
    <s v="ATM CHECK DEPOSIT x1551 PRESTON RD FRISCO TX"/>
    <s v="ATM CHECK DEPOSIT 11/06 X1551 PRESTON RD FRISCO TX"/>
    <s v="Clean"/>
    <n v="11522.1"/>
    <s v="8604Wagon"/>
    <n v="710665618"/>
    <s v="MDW"/>
    <s v="VJ"/>
    <s v="A02 - Expense"/>
    <s v="Exp-Insurance"/>
    <m/>
    <m/>
    <s v="8604 Wagon Trail Crossroads TX 76227"/>
    <s v="Checking"/>
    <m/>
    <n v="11522.1"/>
    <n v="2019"/>
    <s v="2019-11"/>
  </r>
  <r>
    <x v="1043"/>
    <s v="Rev-Rent/VJCode"/>
    <s v="Online Transfer to CHK ...5909 transaction#: XX4296"/>
    <s v="Online Transfer to CHK ...5909 transaction#: XXXXXX4296"/>
    <s v="Clean"/>
    <n v="-345"/>
    <s v="Common"/>
    <n v="710655031"/>
    <s v="NV"/>
    <s v="LLC"/>
    <s v="A01 - Revenue"/>
    <s v="Rev-Rent"/>
    <s v="VJCode"/>
    <m/>
    <s v="Common Expenses"/>
    <s v="Checking"/>
    <m/>
    <n v="345"/>
    <n v="2019"/>
    <s v="2019-11"/>
  </r>
  <r>
    <x v="1044"/>
    <s v="Exp-Repair/Lowes"/>
    <s v="QuickPay with Zelle to Neeraj Gupta JPMXX7499"/>
    <s v="QuickPay with Zelle payment to Neeraj Gupta JPMXXXXX7499"/>
    <s v="Clean"/>
    <n v="-59.6"/>
    <s v="114Sidney"/>
    <n v="371052603"/>
    <s v="MDW"/>
    <s v="PG"/>
    <s v="A02 - Expense"/>
    <s v="Exp-Repair"/>
    <s v="Lowes"/>
    <m/>
    <s v="114 Sidney Drive Red Oak TX 75154"/>
    <s v="Checking"/>
    <m/>
    <n v="59.6"/>
    <n v="2019"/>
    <s v="2019-11"/>
  </r>
  <r>
    <x v="1044"/>
    <s v="Exp-Insurance"/>
    <s v="dr due to ATM/DEP error"/>
    <s v="dr due to ATM/DEP error"/>
    <s v="Clean"/>
    <n v="-11522.1"/>
    <s v="8604Wagon"/>
    <n v="710665618"/>
    <s v="MDW"/>
    <s v="VJ"/>
    <s v="A02 - Expense"/>
    <s v="Exp-Insurance"/>
    <m/>
    <m/>
    <s v="8604 Wagon Trail Crossroads TX 76227"/>
    <s v="Checking"/>
    <m/>
    <n v="11522.1"/>
    <n v="2019"/>
    <s v="2019-11"/>
  </r>
  <r>
    <x v="1045"/>
    <s v="Rev-Rent"/>
    <s v="MOBILE DEPOSIT : REF NUMBER :XX4485"/>
    <s v="MOBILE DEPOSIT : REF NUMBER :XXXXXXXX4485"/>
    <s v="Clean"/>
    <n v="671.06"/>
    <s v="108Meadow"/>
    <n v="3123666335"/>
    <s v="MDW"/>
    <s v="PG"/>
    <s v="A01 - Revenue"/>
    <s v="Rev-Rent"/>
    <m/>
    <m/>
    <s v="108 Meadow View Lane Anna TX 75409"/>
    <s v="Checking"/>
    <m/>
    <n v="671.06"/>
    <n v="2019"/>
    <s v="2019-11"/>
  </r>
  <r>
    <x v="1045"/>
    <s v="Exp-Repair/Choice Home Warranty"/>
    <s v="Choice Home Warranty"/>
    <s v="ONLINE TRANSFER REF #IB074VPZT7 TO BUSINESS CARD CHOICE HOME WARRANTY CONTRACT 1011"/>
    <s v="Clean"/>
    <n v="-450"/>
    <s v="108Pagoda"/>
    <n v="2123674356"/>
    <s v="PAG"/>
    <s v="NG"/>
    <s v="A02 - Expense"/>
    <s v="Exp-Repair"/>
    <s v="Choice Home Warranty"/>
    <m/>
    <s v="108 Pagoda Drive Anna TX 75409"/>
    <s v="Checking"/>
    <m/>
    <n v="450"/>
    <n v="2019"/>
    <s v="2019-11"/>
  </r>
  <r>
    <x v="1045"/>
    <s v="Exp-Repair/Home Depot"/>
    <s v="ONLINE TRANSFER REF #IB074VPHXQ TO BUSINESS CARD HD 1001"/>
    <s v="ONLINE TRANSFER REF #IB074VPHXQ TO BUSINESS CARD HD 1001"/>
    <s v="Clean"/>
    <n v="-47.93"/>
    <s v="1117Brewer"/>
    <n v="8320442620"/>
    <s v="MDW"/>
    <s v="PG"/>
    <s v="A02 - Expense"/>
    <s v="Exp-Repair"/>
    <s v="Home Depot"/>
    <m/>
    <s v="1117 Brewer Dr. Cedar Hill, TX 75104"/>
    <s v="Checking"/>
    <m/>
    <n v="47.93"/>
    <n v="2019"/>
    <s v="2019-11"/>
  </r>
  <r>
    <x v="1045"/>
    <s v="Exp-Repair/Home Depot"/>
    <s v="ONLINE TRANSFER REF #IB074ZGV3P TO BUSINESS CARD ROSEM HD 1011"/>
    <s v="ONLINE TRANSFER REF #IB074ZGV3P TO BUSINESS CARD ROSEM HD 1011"/>
    <s v="Clean"/>
    <n v="-97.66"/>
    <s v="1316Rosemon"/>
    <n v="3123788147"/>
    <s v="PAG"/>
    <s v="VJ"/>
    <s v="A02 - Expense"/>
    <s v="Exp-Repair"/>
    <s v="Home Depot"/>
    <m/>
    <s v="1316 Rosemon Avenue Carrolton TX 75006"/>
    <s v="Checking"/>
    <m/>
    <n v="97.66"/>
    <n v="2019"/>
    <s v="2019-11"/>
  </r>
  <r>
    <x v="1045"/>
    <s v="Rev-Rent"/>
    <s v="DEPOSIT ID NUMBER x9335"/>
    <s v="DEPOSIT ID NUMBER X9335"/>
    <s v="Clean"/>
    <n v="75"/>
    <s v="6401Basswood"/>
    <n v="886965909"/>
    <s v="PAG"/>
    <s v="VJ"/>
    <s v="A01 - Revenue"/>
    <s v="Rev-Rent"/>
    <m/>
    <m/>
    <s v="6401 Basswood Dr Fortworth TX 76135"/>
    <s v="Checking"/>
    <m/>
    <n v="75"/>
    <n v="2019"/>
    <s v="2019-11"/>
  </r>
  <r>
    <x v="1045"/>
    <s v="Rev-Rent"/>
    <s v="DEPOSIT ID NUMBER XX9265"/>
    <s v="DEPOSIT ID NUMBER XX9265"/>
    <s v="Clean"/>
    <n v="200"/>
    <s v="6401Basswood"/>
    <n v="886965909"/>
    <s v="PAG"/>
    <s v="VJ"/>
    <s v="A01 - Revenue"/>
    <s v="Rev-Rent"/>
    <m/>
    <m/>
    <s v="6401 Basswood Dr Fortworth TX 76135"/>
    <s v="Checking"/>
    <m/>
    <n v="200"/>
    <n v="2019"/>
    <s v="2019-11"/>
  </r>
  <r>
    <x v="1045"/>
    <s v="Rev-Rent/VJCode 945"/>
    <s v="Online Transfer from CHK ...5031transaction#: XX0076"/>
    <s v="Online Transfer from CHK ...5031transaction#: XXXXXX0076"/>
    <s v="Clean"/>
    <n v="945"/>
    <s v="6401Basswood"/>
    <n v="886965909"/>
    <s v="PAG"/>
    <s v="VJ"/>
    <s v="A01 - Revenue"/>
    <s v="Rev-Rent"/>
    <s v="VJCode 945"/>
    <m/>
    <s v="6401 Basswood Dr Fortworth TX 76135"/>
    <s v="Checking"/>
    <m/>
    <n v="945"/>
    <n v="2019"/>
    <s v="2019-11"/>
  </r>
  <r>
    <x v="1045"/>
    <s v="Rev-Rent"/>
    <s v="Online Transfer to CHK ...5909 transaction#: XX0076"/>
    <s v="Online Transfer to CHK ...5909 transaction#: XXXXXX0076"/>
    <s v="Clean"/>
    <n v="-945"/>
    <s v="Common"/>
    <n v="710655031"/>
    <s v="NV"/>
    <s v="LLC"/>
    <s v="A01 - Revenue"/>
    <s v="Rev-Rent"/>
    <m/>
    <m/>
    <s v="Common Expenses"/>
    <s v="Checking"/>
    <m/>
    <n v="945"/>
    <n v="2019"/>
    <s v="2019-11"/>
  </r>
  <r>
    <x v="1045"/>
    <s v="Rev-Rent/VJCode JMS 870"/>
    <s v="Transfer from Zelle"/>
    <s v="QuickPay with Zelle payment fromMICHELLE Shockley USAXX8068A3D"/>
    <s v="Clean"/>
    <n v="870"/>
    <s v="Common"/>
    <n v="710655031"/>
    <s v="NV"/>
    <s v="LLC"/>
    <s v="A01 - Revenue"/>
    <s v="Rev-Rent"/>
    <s v="VJCode JMS 870"/>
    <m/>
    <s v="Common Expenses"/>
    <s v="Checking"/>
    <m/>
    <n v="870"/>
    <n v="2019"/>
    <s v="2019-11"/>
  </r>
  <r>
    <x v="1045"/>
    <s v="Rev-Rent/VJCode"/>
    <s v="Transfer from Zelle"/>
    <s v="QuickPay with Zelle payment fromMANISH KEDARE COFXDWEFOT4R"/>
    <s v="Clean"/>
    <n v="945"/>
    <s v="Common"/>
    <n v="710655031"/>
    <s v="NV"/>
    <s v="LLC"/>
    <s v="A01 - Revenue"/>
    <s v="Rev-Rent"/>
    <s v="VJCode"/>
    <m/>
    <s v="Common Expenses"/>
    <s v="Checking"/>
    <m/>
    <n v="945"/>
    <n v="2019"/>
    <s v="2019-11"/>
  </r>
  <r>
    <x v="1046"/>
    <s v="Transfer-Checking"/>
    <s v="RECURRING TRANSFER TO MEADOW VIEW HOMES LLC REF #OPXX5455LF BUSINESS MARKET RATE SAVINGS 116 MV CHK TO SAV"/>
    <s v="RECURRING TRANSFER TO MEADOW VIEW HOMES LLC REF #OPXX5455LF BUSINESS MARKET RATE SAVINGS 116 MV CHK TO SAV"/>
    <s v="Clean"/>
    <n v="-150"/>
    <s v="116Meadow"/>
    <n v="3123680344"/>
    <s v="MDW"/>
    <s v="PG"/>
    <s v="A05 - Bank Transfer"/>
    <s v="Transfer"/>
    <m/>
    <m/>
    <s v="116 Meadow View Lane Anna TX 75409"/>
    <s v="Checking"/>
    <m/>
    <n v="150"/>
    <n v="2019"/>
    <s v="2019-11"/>
  </r>
  <r>
    <x v="1046"/>
    <s v="Transfer-Savings"/>
    <s v="RECURRING TRANSFER FROM MEADOW VIEW HOMES LLC REF #OPXX5455LF BUSINESS CHECKING 116 MV CHK TO SAV"/>
    <s v="RECURRING TRANSFER FROM MEADOW VIEW HOMES LLC REF #OPXX5455LF BUSINESS CHECKING 116 MV CHK TO SAV"/>
    <s v="Clean"/>
    <n v="150"/>
    <s v="116MeadowSavings"/>
    <n v="7123691524"/>
    <s v="MDW"/>
    <s v="PG"/>
    <s v="A05 - Bank Transfer"/>
    <s v="Transfer"/>
    <m/>
    <m/>
    <s v="116 Meadow View Lane Anna TX 75409"/>
    <s v="Savings"/>
    <m/>
    <n v="150"/>
    <n v="2019"/>
    <s v="2019-11"/>
  </r>
  <r>
    <x v="1046"/>
    <s v="Rev-Rent/VJCode JMS 870"/>
    <s v="Online Transfer from CHK ...5031transaction#: XX4825"/>
    <s v="Online Transfer from CHK ...5031transaction#: XXXXXX4825"/>
    <s v="Clean"/>
    <n v="870"/>
    <s v="4909Jamesway"/>
    <n v="886968291"/>
    <s v="PAG"/>
    <s v="VJ"/>
    <s v="A01 - Revenue"/>
    <s v="Rev-Rent"/>
    <s v="VJCode JMS 870"/>
    <m/>
    <s v="4909 Jamesway Drive Fortworth TX 76135"/>
    <s v="Checking"/>
    <m/>
    <n v="870"/>
    <n v="2019"/>
    <s v="2019-11"/>
  </r>
  <r>
    <x v="1046"/>
    <s v="Rev-Rent/VJCode JMS 870"/>
    <s v="Online Transfer to CHK ...8291 transaction#: XX4825"/>
    <s v="Online Transfer to CHK ...8291 transaction#: XXXXXX4825"/>
    <s v="Clean"/>
    <n v="-870"/>
    <s v="Common"/>
    <n v="710655031"/>
    <s v="NV"/>
    <s v="LLC"/>
    <s v="A01 - Revenue"/>
    <s v="Rev-Rent"/>
    <s v="VJCode JMS 870"/>
    <m/>
    <s v="Common Expenses"/>
    <s v="Checking"/>
    <m/>
    <n v="870"/>
    <n v="2019"/>
    <s v="2019-11"/>
  </r>
  <r>
    <x v="1047"/>
    <s v="Exp-Insurance"/>
    <s v="Payment to PAGODA"/>
    <s v="ONLINE TRANSFER REF #IB075MZ7H7 TO BUSINESS CARD INSURANCE FOR 108PAGODA 1017"/>
    <s v="Clean"/>
    <n v="-913"/>
    <s v="108Pagoda"/>
    <n v="2123674356"/>
    <s v="PAG"/>
    <s v="NG"/>
    <s v="A02 - Expense"/>
    <s v="Exp-Insurance"/>
    <m/>
    <m/>
    <s v="108 Pagoda Drive Anna TX 75409"/>
    <s v="Checking"/>
    <m/>
    <n v="913"/>
    <n v="2019"/>
    <s v="2019-11"/>
  </r>
  <r>
    <x v="1047"/>
    <s v="Exp-Repair/Choice Home Warranty"/>
    <s v="ONLINE TRANSFER REF #IB075MZVNH TO BUSINESS CARD CHW SVC CHARG TX AC AND HEAT 1021"/>
    <s v="ONLINE TRANSFER REF #IB075MZVNH TO BUSINESS CARD CHW SVC CHARG TX AC AND HEAT 1021"/>
    <s v="Clean"/>
    <n v="-65"/>
    <s v="108Pagoda"/>
    <n v="2123674356"/>
    <s v="PAG"/>
    <s v="NG"/>
    <s v="A02 - Expense"/>
    <s v="Exp-Repair"/>
    <s v="Choice Home Warranty"/>
    <m/>
    <s v="108 Pagoda Drive Anna TX 75409"/>
    <s v="Checking"/>
    <m/>
    <n v="65"/>
    <n v="2019"/>
    <s v="2019-11"/>
  </r>
  <r>
    <x v="1047"/>
    <s v="Exp-Repair/Choice Home Warranty"/>
    <s v="Payment to Chase"/>
    <s v="Payment to Chase card ending in8652"/>
    <s v="Clean"/>
    <n v="-45"/>
    <s v="8604Wagon"/>
    <n v="710665618"/>
    <s v="MDW"/>
    <s v="VJ"/>
    <s v="A02 - Expense"/>
    <s v="Exp-Repair"/>
    <s v="Choice Home Warranty"/>
    <m/>
    <s v="8604 Wagon Trail Crossroads TX 76227"/>
    <s v="Checking"/>
    <m/>
    <n v="45"/>
    <n v="2019"/>
    <s v="2019-11"/>
  </r>
  <r>
    <x v="1048"/>
    <s v="Exp-Insurance"/>
    <s v="QuickPay with Zelle to Neeraj Gupta JPMXX4343"/>
    <s v="QuickPay with Zelle payment to Neeraj Gupta JPMXXXXX4343"/>
    <s v="Clean"/>
    <n v="-95.35"/>
    <s v="114Sidney"/>
    <n v="371052603"/>
    <s v="MDW"/>
    <s v="PG"/>
    <s v="A02 - Expense"/>
    <s v="Exp-Insurance"/>
    <m/>
    <m/>
    <s v="114 Sidney Drive Red Oak TX 75154"/>
    <s v="Checking"/>
    <m/>
    <n v="95.35"/>
    <n v="2019"/>
    <s v="2019-11"/>
  </r>
  <r>
    <x v="1048"/>
    <s v="Exp-Repair/Choice Home Warranty"/>
    <s v="QuickPay with Zelle to Antonio JPMXX2952"/>
    <s v="QuickPay with Zelle payment to Antonio JPMXXXXX2952"/>
    <s v="Clean"/>
    <n v="-40"/>
    <s v="6401Basswood"/>
    <n v="886965909"/>
    <s v="PAG"/>
    <s v="VJ"/>
    <s v="A02 - Expense"/>
    <s v="Exp-Repair"/>
    <s v="Choice Home Warranty"/>
    <m/>
    <s v="6401 Basswood Dr Fortworth TX 76135"/>
    <s v="Checking"/>
    <m/>
    <n v="40"/>
    <n v="2019"/>
    <s v="2019-11"/>
  </r>
  <r>
    <x v="1048"/>
    <s v="Exp-Repair/Choice Home Warranty"/>
    <s v="QuickPay with Zelle to Antonio JPMXX0609"/>
    <s v="QuickPay with Zelle payment to Antonio JPMXXXXX0609"/>
    <s v="Clean"/>
    <n v="-5"/>
    <s v="6401Basswood"/>
    <n v="886965909"/>
    <s v="PAG"/>
    <s v="VJ"/>
    <s v="A02 - Expense"/>
    <s v="Exp-Repair"/>
    <s v="Choice Home Warranty"/>
    <m/>
    <s v="6401 Basswood Dr Fortworth TX 76135"/>
    <s v="Checking"/>
    <m/>
    <n v="5"/>
    <n v="2019"/>
    <s v="2019-11"/>
  </r>
  <r>
    <x v="1049"/>
    <s v="Exp-Insurance"/>
    <s v="Payment to Foremost Insurance"/>
    <s v="FOREMOST EPM PYMT XXXXXX XXXXXXXXX3545 VIVEK JADHAV"/>
    <s v="Clean"/>
    <n v="-171.65"/>
    <s v="1316Rosemon"/>
    <n v="3123788147"/>
    <s v="PAG"/>
    <s v="VJ"/>
    <s v="A02 - Expense"/>
    <s v="Exp-Insurance"/>
    <m/>
    <m/>
    <s v="1316 Rosemon Avenue Carrolton TX 75006"/>
    <s v="Checking"/>
    <m/>
    <n v="171.65"/>
    <n v="2019"/>
    <s v="2019-11"/>
  </r>
  <r>
    <x v="1050"/>
    <s v="Rev-Rent"/>
    <s v="DEPOSIT MADE IN A BRANCH/STORE #XX3483"/>
    <s v="DEPOSIT MADE IN A BRANCH/STORE #XXXXX3483"/>
    <s v="Clean"/>
    <n v="1595"/>
    <s v="1342Newton"/>
    <n v="3123752192"/>
    <s v="PAG"/>
    <s v="PG"/>
    <s v="A01 - Revenue"/>
    <s v="Rev-Rent"/>
    <m/>
    <m/>
    <s v="1342 Newton Dr Cedar Hill TX 75115"/>
    <s v="Checking"/>
    <m/>
    <n v="1595"/>
    <n v="2019"/>
    <s v="2019-11"/>
  </r>
  <r>
    <x v="1051"/>
    <s v="Exp-Mgmt/TRULO"/>
    <s v="Online Transfer XX7996 to Chase-Trulo-x8616 #####8616 transa"/>
    <s v="Online Transfer XXXXXX7996 to Chase-Trulo-x8616 #####8616 transa"/>
    <s v="Clean"/>
    <n v="-200"/>
    <s v="4909Jamesway"/>
    <n v="886968291"/>
    <s v="PAG"/>
    <s v="VJ"/>
    <s v="A02 - Expense"/>
    <s v="Exp-Mgmt"/>
    <s v="W9-TRULO"/>
    <m/>
    <s v="4909 Jamesway Drive Fortworth TX 76135"/>
    <s v="Checking"/>
    <m/>
    <n v="200"/>
    <n v="2019"/>
    <s v="2019-11"/>
  </r>
  <r>
    <x v="1051"/>
    <s v="Exp-Mgmt/TRULO"/>
    <s v="Online Transfer XX8024 to Chase-Trulo-x8616 #####8616 transa"/>
    <s v="Online Transfer XXXXXX8024 to Chase-Trulo-x8616 #####8616 transa"/>
    <s v="Clean"/>
    <n v="-200"/>
    <s v="6401Basswood"/>
    <n v="886965909"/>
    <s v="PAG"/>
    <s v="VJ"/>
    <s v="A02 - Expense"/>
    <s v="Exp-Mgmt"/>
    <s v="W9-TRULO"/>
    <m/>
    <s v="6401 Basswood Dr Fortworth TX 76135"/>
    <s v="Checking"/>
    <m/>
    <n v="200"/>
    <n v="2019"/>
    <s v="2019-11"/>
  </r>
  <r>
    <x v="1051"/>
    <s v="Rev-Rent/VJCode Bass 275"/>
    <s v="Transfer from Square"/>
    <s v="Square Inc * Cash App TXXXXXXXX7581 CCD ID: XXXXXX9876"/>
    <s v="Clean"/>
    <n v="275"/>
    <s v="Common"/>
    <n v="710655031"/>
    <s v="NV"/>
    <s v="LLC"/>
    <s v="A01 - Revenue"/>
    <s v="Rev-Rent"/>
    <s v="VJCode Bass 275"/>
    <m/>
    <s v="Common Expenses"/>
    <s v="Checking"/>
    <m/>
    <n v="275"/>
    <n v="2019"/>
    <s v="2019-11"/>
  </r>
  <r>
    <x v="1052"/>
    <s v="Exp-Insurance"/>
    <s v="Payment to State Auto Insurance Companies"/>
    <s v="StateAutoCos InsPayment SAIINSXXXXX2237 WEB ID: XXXXXX6001"/>
    <s v="Clean"/>
    <n v="-205.09"/>
    <s v="6401Basswood"/>
    <n v="886965909"/>
    <s v="PAG"/>
    <s v="VJ"/>
    <s v="A02 - Expense"/>
    <s v="Exp-Insurance"/>
    <m/>
    <m/>
    <s v="6401 Basswood Dr Fortworth TX 76135"/>
    <s v="Checking"/>
    <m/>
    <n v="205.09"/>
    <n v="2019"/>
    <s v="2019-11"/>
  </r>
  <r>
    <x v="1052"/>
    <s v="Rev-Rent/VJCode 275"/>
    <s v="Online Transfer from CHK ...5031transaction#: XX6498"/>
    <s v="Online Transfer from CHK ...5031transaction#: XXXXXX6498"/>
    <s v="Clean"/>
    <n v="275"/>
    <s v="6401Basswood"/>
    <n v="886965909"/>
    <s v="PAG"/>
    <s v="VJ"/>
    <s v="A01 - Revenue"/>
    <s v="Rev-Rent"/>
    <s v="VJCode 275"/>
    <m/>
    <s v="6401 Basswood Dr Fortworth TX 76135"/>
    <s v="Checking"/>
    <m/>
    <n v="275"/>
    <n v="2019"/>
    <s v="2019-11"/>
  </r>
  <r>
    <x v="1052"/>
    <s v="Rev-Rent/VJCode Bass 275"/>
    <s v="Online Transfer to CHK ...5909 transaction#: XX6498"/>
    <s v="Online Transfer to CHK ...5909 transaction#: XXXXXX6498"/>
    <s v="Clean"/>
    <n v="-275"/>
    <s v="Common"/>
    <n v="710655031"/>
    <s v="NV"/>
    <s v="LLC"/>
    <s v="A01 - Revenue"/>
    <s v="Rev-Rent"/>
    <s v="VJCode Bass 275"/>
    <m/>
    <s v="Common Expenses"/>
    <s v="Checking"/>
    <m/>
    <n v="275"/>
    <n v="2019"/>
    <s v="2019-11"/>
  </r>
  <r>
    <x v="1053"/>
    <s v="Rev-Rent"/>
    <s v="DEPOSIT MADE IN A BRANCH/STORE #XX4922"/>
    <s v="DEPOSIT MADE IN A BRANCH/STORE #XXXXX4922"/>
    <s v="Clean"/>
    <n v="1495"/>
    <s v="104Meadow"/>
    <n v="2123710218"/>
    <s v="MDW"/>
    <s v="VJ"/>
    <s v="A01 - Revenue"/>
    <s v="Rev-Rent"/>
    <m/>
    <m/>
    <s v="104 Meadow View Lane Anna TX 75409"/>
    <s v="Checking"/>
    <m/>
    <n v="1495"/>
    <n v="2019"/>
    <s v="2019-11"/>
  </r>
  <r>
    <x v="1053"/>
    <s v="Rev-Interest"/>
    <s v="Interest Income"/>
    <s v="INTEREST PAYMENT"/>
    <s v="Clean"/>
    <n v="0.05"/>
    <s v="108PagodaSavings"/>
    <n v="0"/>
    <s v="PAG"/>
    <s v="LLC"/>
    <s v="A01 - Revenue"/>
    <s v="Rev-Interest"/>
    <m/>
    <m/>
    <s v="108 Pagoda Drive Anna TX 75409"/>
    <s v="Savings"/>
    <m/>
    <n v="0.05"/>
    <n v="2019"/>
    <s v="2019-11"/>
  </r>
  <r>
    <x v="1053"/>
    <s v="Rev-Interest"/>
    <s v="Interest Income"/>
    <s v="INTEREST PAYMENT"/>
    <s v="Clean"/>
    <n v="0.04"/>
    <s v="116MeadowSavings"/>
    <n v="7123691524"/>
    <s v="MDW"/>
    <s v="PG"/>
    <s v="A01 - Revenue"/>
    <s v="Rev-Interest"/>
    <m/>
    <m/>
    <s v="116 Meadow View Lane Anna TX 75409"/>
    <s v="Savings"/>
    <m/>
    <n v="0.04"/>
    <n v="2019"/>
    <s v="2019-11"/>
  </r>
  <r>
    <x v="1053"/>
    <s v="Rev-Interest"/>
    <s v="Interest Income"/>
    <s v="INTEREST PAYMENT"/>
    <s v="Clean"/>
    <n v="0.05"/>
    <s v="1905MorningSavings"/>
    <n v="0"/>
    <s v="MDW"/>
    <s v="VJ"/>
    <s v="A01 - Revenue"/>
    <s v="Rev-Interest"/>
    <m/>
    <m/>
    <s v="1905 Morning Dove Aubrey TX 76227"/>
    <s v="Savings"/>
    <m/>
    <n v="0.05"/>
    <n v="2019"/>
    <s v="2019-11"/>
  </r>
  <r>
    <x v="1053"/>
    <s v="Rev-Rent"/>
    <s v="DEPOSIT MADE IN A BRANCH/STORE #XX3489"/>
    <s v="DEPOSIT MADE IN A BRANCH/STORE #XXXXX3489"/>
    <s v="Clean"/>
    <n v="1400"/>
    <s v="874Wintergreen"/>
    <n v="8320478665"/>
    <s v="PAG"/>
    <s v="VJ"/>
    <s v="A01 - Revenue"/>
    <s v="Rev-Rent"/>
    <m/>
    <m/>
    <s v="874 W Wintergreen Road Lancaster TX 75134"/>
    <s v="Checking"/>
    <m/>
    <n v="1400"/>
    <n v="2019"/>
    <s v="2019-11"/>
  </r>
  <r>
    <x v="1053"/>
    <s v="Exp-Repair/Check with Neeraj"/>
    <s v="Payment to Chase"/>
    <s v="CHASE CREDIT CRD AUTOPAYBUSPPD ID: XXXXXX9224"/>
    <s v="Clean"/>
    <n v="-269.45999999999998"/>
    <s v="Common"/>
    <n v="710655031"/>
    <s v="NV"/>
    <s v="LLC"/>
    <s v="A02 - Expense"/>
    <s v="Exp-Repair"/>
    <s v="Check with Neeraj"/>
    <m/>
    <s v="Common Expenses"/>
    <s v="Checking"/>
    <m/>
    <n v="269.45999999999998"/>
    <n v="2019"/>
    <s v="2019-11"/>
  </r>
  <r>
    <x v="1053"/>
    <s v="Rev-Rent/VJCode JMS 1020"/>
    <s v="Transfer from Zelle"/>
    <s v="QuickPay with Zelle payment fromMATTHEW A SHELTON XXXXXX8439"/>
    <s v="Clean"/>
    <n v="1020"/>
    <s v="Common"/>
    <n v="710655031"/>
    <s v="NV"/>
    <s v="LLC"/>
    <s v="A01 - Revenue"/>
    <s v="Rev-Rent"/>
    <s v="VJCode JMS 1020"/>
    <m/>
    <s v="Common Expenses"/>
    <s v="Checking"/>
    <m/>
    <n v="1020"/>
    <n v="2019"/>
    <s v="2019-11"/>
  </r>
  <r>
    <x v="1053"/>
    <s v="Rev-Interest"/>
    <s v="Interest Income"/>
    <s v="INTEREST PAYMENT"/>
    <s v="Clean"/>
    <n v="0.68"/>
    <s v="PagodaSecurity"/>
    <n v="1124223312"/>
    <s v="PAG"/>
    <s v="LLC"/>
    <s v="A01 - Revenue"/>
    <s v="Rev-Interest"/>
    <m/>
    <m/>
    <s v="Pagoda Security Deposit"/>
    <s v="Savings"/>
    <m/>
    <n v="0.68"/>
    <n v="2019"/>
    <s v="2019-11"/>
  </r>
  <r>
    <x v="1053"/>
    <s v="Rev-Interest"/>
    <s v="Interest Income"/>
    <s v="INTEREST PAYMENT"/>
    <s v="Clean"/>
    <n v="272.33"/>
    <s v="Partnership"/>
    <n v="2113481242"/>
    <s v="NV"/>
    <s v="LLC"/>
    <s v="A01 - Revenue"/>
    <s v="Rev-Interest"/>
    <m/>
    <m/>
    <s v="Neeraj Vivek Partnership"/>
    <s v="Savings"/>
    <m/>
    <n v="272.33"/>
    <n v="2019"/>
    <s v="2019-11"/>
  </r>
  <r>
    <x v="1054"/>
    <s v="Exp-Mgmt/TRULO"/>
    <s v="Transfer to JPMorgan"/>
    <s v="RECURRING TRANSFER TO JPMORGAN CHASE BANK, N.A. CHK XXXXX8616 N. GUPTA REF #FP0789ZVRV 104MV TO TRULO PROPERTY MANAGEMENT"/>
    <s v="Clean"/>
    <n v="-75"/>
    <s v="104Meadow"/>
    <n v="2123710218"/>
    <s v="MDW"/>
    <s v="VJ"/>
    <s v="A02 - Expense"/>
    <s v="Exp-Mgmt"/>
    <s v="W9-TRULO"/>
    <m/>
    <s v="104 Meadow View Lane Anna TX 75409"/>
    <s v="Checking"/>
    <m/>
    <n v="75"/>
    <n v="2019"/>
    <s v="2019-12"/>
  </r>
  <r>
    <x v="1054"/>
    <s v="Exp-Mgmt/TRULO"/>
    <s v="Transfer to JPMorgan"/>
    <s v="RECURRING TRANSFER TO JPMORGAN CHASE BANK, N.A. CHK XXXXX8616 N. GUPTA REF #FP078BH5RK 108MV TO TRULO PROPERTY MANAGEMENT"/>
    <s v="Clean"/>
    <n v="-75"/>
    <s v="108Meadow"/>
    <n v="3123666335"/>
    <s v="MDW"/>
    <s v="PG"/>
    <s v="A02 - Expense"/>
    <s v="Exp-Mgmt"/>
    <s v="W9-TRULO"/>
    <m/>
    <s v="108 Meadow View Lane Anna TX 75409"/>
    <s v="Checking"/>
    <m/>
    <n v="75"/>
    <n v="2019"/>
    <s v="2019-12"/>
  </r>
  <r>
    <x v="1054"/>
    <s v="Rev-Rent"/>
    <s v="ATM CHECK DEPOSIT CAMERON CROSSING MCKINNEY, TX TXX3314 ATM ID 9882C CARD 5539"/>
    <s v="ATM CHECK DEPOSIT ON 12/01 CAMERON CROSSING MCKINNEY, TX TX XXX3314 ATM ID 9882C CARD 5539"/>
    <s v="Clean"/>
    <n v="1595"/>
    <s v="108Meadow"/>
    <n v="3123666335"/>
    <s v="MDW"/>
    <s v="PG"/>
    <s v="A01 - Revenue"/>
    <s v="Rev-Rent"/>
    <m/>
    <m/>
    <s v="108 Meadow View Lane Anna TX 75409"/>
    <s v="Checking"/>
    <m/>
    <n v="1595"/>
    <n v="2019"/>
    <s v="2019-12"/>
  </r>
  <r>
    <x v="1054"/>
    <s v="Exp-Mortgage"/>
    <s v="RoundPoint Mortgage Servicing Corporation"/>
    <s v="BUSINESS TO BUSINESS ACH RoundPoint MT S ROUNDPOINT XXXXXX XXXXXX2553 PAGODAHOMES LLC"/>
    <s v="Clean"/>
    <n v="-467.03"/>
    <s v="108Pagoda"/>
    <n v="2123674356"/>
    <s v="PAG"/>
    <s v="NG"/>
    <s v="A02 - Expense"/>
    <s v="Exp-Mortgage"/>
    <m/>
    <m/>
    <s v="108 Pagoda Drive Anna TX 75409"/>
    <s v="Checking"/>
    <m/>
    <n v="467.03"/>
    <n v="2019"/>
    <s v="2019-12"/>
  </r>
  <r>
    <x v="1054"/>
    <s v="Transfer-Checking"/>
    <s v="RECURRING TRANSFER TO PAGODA HOMES LLC REF #OP078BXPF2 BUSINESS MARKET RATE SAVINGS PAGODA CHK TO SAV"/>
    <s v="RECURRING TRANSFER TO PAGODA HOMES LLC REF #OP078BXPF2 BUSINESS MARKET RATE SAVINGS PAGODA CHK TO SAV"/>
    <s v="Clean"/>
    <n v="-150"/>
    <s v="108Pagoda"/>
    <n v="2123674356"/>
    <s v="PAG"/>
    <s v="NG"/>
    <s v="A05 - Bank Transfer"/>
    <s v="Transfer"/>
    <m/>
    <m/>
    <s v="108 Pagoda Drive Anna TX 75409"/>
    <s v="Checking"/>
    <m/>
    <n v="150"/>
    <n v="2019"/>
    <s v="2019-12"/>
  </r>
  <r>
    <x v="1054"/>
    <s v="Exp-Mgmt-TRULO"/>
    <s v="Transfer to JPMorgan"/>
    <s v="RECURRING TRANSFER TO JPMORGAN CHASE BANK, N.A. CHK XXXXX8616 N. GUPTA REF #FP078BTGXK TRULO PROPERTY MANAGEMENT MONTHLY FEE"/>
    <s v="Clean"/>
    <n v="-75"/>
    <s v="108Pagoda"/>
    <n v="2123674356"/>
    <s v="PAG"/>
    <s v="NG"/>
    <s v="A02 - Expense"/>
    <s v="Exp-Mgmt"/>
    <s v="W9-TRULO"/>
    <m/>
    <s v="108 Pagoda Drive Anna TX 75409"/>
    <s v="Checking"/>
    <m/>
    <n v="75"/>
    <n v="2019"/>
    <s v="2019-12"/>
  </r>
  <r>
    <x v="1054"/>
    <s v="Rev-Rent"/>
    <s v="ONLINE TRANSFER FROM GUPTA N REF #IB078DR4FL EVERYDAY CHECKING ZELLE PAG RENT JANA 1201"/>
    <s v="ONLINE TRANSFER FROM GUPTA N REF #IB078DR4FL EVERYDAY CHECKING ZELLE PAG RENT JANA 1201"/>
    <s v="Clean"/>
    <n v="1495"/>
    <s v="108Pagoda"/>
    <n v="2123674356"/>
    <s v="PAG"/>
    <s v="NG"/>
    <s v="A01 - Revenue"/>
    <s v="Rev-Rent"/>
    <m/>
    <m/>
    <s v="108 Pagoda Drive Anna TX 75409"/>
    <s v="Checking"/>
    <m/>
    <n v="1495"/>
    <n v="2019"/>
    <s v="2019-12"/>
  </r>
  <r>
    <x v="1054"/>
    <s v="Transfer-Savings"/>
    <s v="RECURRING TRANSFER FROM PAGODA HOMES LLC REF #OP078BXPF2 BUSINESS CHECKING PAGODA CHK TO SAV"/>
    <s v="RECURRING TRANSFER FROM PAGODA HOMES LLC REF #OP078BXPF2 BUSINESS CHECKING PAGODA CHK TO SAV"/>
    <s v="Clean"/>
    <n v="150"/>
    <s v="108PagodaSavings"/>
    <n v="0"/>
    <s v="PAG"/>
    <s v="LLC"/>
    <s v="A05 - Bank Transfer"/>
    <s v="Transfer"/>
    <m/>
    <m/>
    <s v="108 Pagoda Drive Anna TX 75409"/>
    <s v="Savings"/>
    <m/>
    <n v="150"/>
    <n v="2019"/>
    <s v="2019-12"/>
  </r>
  <r>
    <x v="1054"/>
    <s v="Exp-Mgmt/TRULO"/>
    <s v="Transfer to JPMorgan"/>
    <s v="RECURRING TRANSFER TO JPMORGAN CHASE BANK, N.A. CHK XXXXX8616 N. GUPTA REF #FP0789VFQ5 BREWER TO TRULO PROPERTY MANAGEMENT"/>
    <s v="Clean"/>
    <n v="-75"/>
    <s v="1117Brewer"/>
    <n v="8320442620"/>
    <s v="MDW"/>
    <s v="PG"/>
    <s v="A02 - Expense"/>
    <s v="Exp-Mgmt"/>
    <s v="W9-TRULO"/>
    <m/>
    <s v="1117 Brewer Dr. Cedar Hill, TX 75104"/>
    <s v="Checking"/>
    <m/>
    <n v="75"/>
    <n v="2019"/>
    <s v="2019-12"/>
  </r>
  <r>
    <x v="1054"/>
    <s v="Exp-Mortgage"/>
    <s v="Payment to Dovenmuehle Mortgage"/>
    <s v="DOVENMUEHLE MTG MORTG PYMT XXXXXX1637 WEB ID: XXXXXX5132"/>
    <s v="Clean"/>
    <n v="-675.63"/>
    <s v="114Sidney"/>
    <n v="371052603"/>
    <s v="MDW"/>
    <s v="PG"/>
    <s v="A02 - Expense"/>
    <s v="Exp-Mortgage"/>
    <m/>
    <m/>
    <s v="114 Sidney Drive Red Oak TX 75154"/>
    <s v="Checking"/>
    <m/>
    <n v="675.63"/>
    <n v="2019"/>
    <s v="2019-12"/>
  </r>
  <r>
    <x v="1054"/>
    <s v="Exp-Mgmt/TRULO"/>
    <s v="QuickPay with Zelle to Trulo Property Management LLC 880"/>
    <s v="QuickPay with Zelle payment to Trulo Property Management LLC 880"/>
    <s v="Clean"/>
    <n v="-75"/>
    <s v="114Sidney"/>
    <n v="371052603"/>
    <s v="MDW"/>
    <s v="PG"/>
    <s v="A02 - Expense"/>
    <s v="Exp-Mgmt"/>
    <s v="W9-TRULO"/>
    <m/>
    <s v="114 Sidney Drive Red Oak TX 75154"/>
    <s v="Checking"/>
    <m/>
    <n v="75"/>
    <n v="2019"/>
    <s v="2019-12"/>
  </r>
  <r>
    <x v="1054"/>
    <s v="Exp-Mgmt/TRULO"/>
    <s v="QuickPay with Zelle to Trulo Property Management LLC 880"/>
    <s v="QuickPay with Zelle payment to Trulo Property Management LLC 880"/>
    <s v="Clean"/>
    <n v="-75"/>
    <s v="114Sidney"/>
    <n v="371052603"/>
    <s v="MDW"/>
    <s v="PG"/>
    <s v="A02 - Expense"/>
    <s v="Exp-Mgmt"/>
    <s v="W9-TRULO"/>
    <m/>
    <s v="114 Sidney Drive Red Oak TX 75154"/>
    <s v="Checking"/>
    <m/>
    <n v="75"/>
    <n v="2019"/>
    <s v="2019-12"/>
  </r>
  <r>
    <x v="1054"/>
    <s v="Rev-Rent"/>
    <s v="Transfer from Zelle"/>
    <s v="QuickPay with Zelle payment fromALEXIS GRAY XXXXXX1822"/>
    <s v="Clean"/>
    <n v="1395"/>
    <s v="114Sidney"/>
    <n v="371052603"/>
    <s v="MDW"/>
    <s v="PG"/>
    <s v="A01 - Revenue"/>
    <s v="Rev-Rent"/>
    <m/>
    <m/>
    <s v="114 Sidney Drive Red Oak TX 75154"/>
    <s v="Checking"/>
    <m/>
    <n v="1395"/>
    <n v="2019"/>
    <s v="2019-12"/>
  </r>
  <r>
    <x v="1054"/>
    <s v="Exp-Mortgage"/>
    <s v="Payment to LoanCare"/>
    <s v="LOANCARE SERV MTG PYMT XXXXXX XXXXXX3046 MEADOW VIEW HOMES LLC"/>
    <s v="Clean"/>
    <n v="-456.02"/>
    <s v="116Meadow"/>
    <n v="3123680344"/>
    <s v="MDW"/>
    <s v="PG"/>
    <s v="A02 - Expense"/>
    <s v="Exp-Mortgage"/>
    <m/>
    <m/>
    <s v="116 Meadow View Lane Anna TX 75409"/>
    <s v="Checking"/>
    <m/>
    <n v="456.02"/>
    <n v="2019"/>
    <s v="2019-12"/>
  </r>
  <r>
    <x v="1054"/>
    <s v="Exp-Mgmt/TRULO"/>
    <s v="Transfer to JPMorgan"/>
    <s v="RECURRING TRANSFER TO JPMORGAN CHASE BANK, N.A. CHK XXXXX8616 N. GUPTA REF #FP0789FTRM 116MV TO TRULO PROPERTY MANAGEMENT"/>
    <s v="Clean"/>
    <n v="-75"/>
    <s v="116Meadow"/>
    <n v="3123680344"/>
    <s v="MDW"/>
    <s v="PG"/>
    <s v="A02 - Expense"/>
    <s v="Exp-Mgmt"/>
    <s v="W9-TRULO"/>
    <m/>
    <s v="116 Meadow View Lane Anna TX 75409"/>
    <s v="Checking"/>
    <m/>
    <n v="75"/>
    <n v="2019"/>
    <s v="2019-12"/>
  </r>
  <r>
    <x v="1054"/>
    <s v="Rev-Rent"/>
    <s v="eDeposit in Branch/Store 2020 W UNIVERSITY DR MCKINNEY TX"/>
    <s v="eDeposit in Branch/Store 12/02/19 12:33:11 PM 2020 W UNIVERSITY DR MCKINNEY TX"/>
    <s v="Clean"/>
    <n v="1495"/>
    <s v="116Meadow"/>
    <n v="3123680344"/>
    <s v="MDW"/>
    <s v="PG"/>
    <s v="A01 - Revenue"/>
    <s v="Rev-Rent"/>
    <m/>
    <m/>
    <s v="116 Meadow View Lane Anna TX 75409"/>
    <s v="Checking"/>
    <m/>
    <n v="1495"/>
    <n v="2019"/>
    <s v="2019-12"/>
  </r>
  <r>
    <x v="1054"/>
    <s v="Exp-Mgmt/TRULO"/>
    <s v="Transfer to JPMorgan"/>
    <s v="RECURRING TRANSFER TO JPMORGAN CHASE BANK, N.A. CHK XXXXX8616 N. GUPTA REF #FP078BMWQ3 ROSEMON TO TRULO PROPERTY MANAGEMENT"/>
    <s v="Clean"/>
    <n v="-150"/>
    <s v="1316Rosemon"/>
    <n v="3123788147"/>
    <s v="PAG"/>
    <s v="VJ"/>
    <s v="A02 - Expense"/>
    <s v="Exp-Mgmt"/>
    <s v="W9-TRULO"/>
    <m/>
    <s v="1316 Rosemon Avenue Carrolton TX 75006"/>
    <s v="Checking"/>
    <m/>
    <n v="150"/>
    <n v="2019"/>
    <s v="2019-12"/>
  </r>
  <r>
    <x v="1054"/>
    <s v="Rev-Rent"/>
    <s v="eDeposit in Branch/Store x0600 FOREST LN DALLAS TX"/>
    <s v="eDeposit in Branch/Store 12/02/19 12:40:01 PM X0600 FOREST LN DALLAS TX"/>
    <s v="Clean"/>
    <n v="1415"/>
    <s v="1316Rosemon"/>
    <n v="3123788147"/>
    <s v="PAG"/>
    <s v="VJ"/>
    <s v="A01 - Revenue"/>
    <s v="Rev-Rent"/>
    <m/>
    <m/>
    <s v="1316 Rosemon Avenue Carrolton TX 75006"/>
    <s v="Checking"/>
    <m/>
    <n v="1415"/>
    <n v="2019"/>
    <s v="2019-12"/>
  </r>
  <r>
    <x v="1054"/>
    <s v="Exp-Mortgage"/>
    <s v="Payment to LoanCare"/>
    <s v="LOANCARE SERV MTG PYMT XXXXXX XXXXXX4174 NEERAJ GUPTA"/>
    <s v="Clean"/>
    <n v="-563.38"/>
    <s v="1342Newton"/>
    <n v="3123752192"/>
    <s v="PAG"/>
    <s v="PG"/>
    <s v="A02 - Expense"/>
    <s v="Exp-Mortgage"/>
    <m/>
    <m/>
    <s v="1342 Newton Dr Cedar Hill TX 75115"/>
    <s v="Checking"/>
    <m/>
    <n v="563.38"/>
    <n v="2019"/>
    <s v="2019-12"/>
  </r>
  <r>
    <x v="1054"/>
    <s v="Exp-Mgmt/TRULO"/>
    <s v="Transfer to JPMorgan"/>
    <s v="RECURRING TRANSFER TO JPMORGAN CHASE BANK, N.A. CHK XXXXX8616 N. GUPTA REF #FP0789YRTR NEWTON TO TRULO PROPERTY MANAGEMENT"/>
    <s v="Clean"/>
    <n v="-75"/>
    <s v="1342Newton"/>
    <n v="3123752192"/>
    <s v="PAG"/>
    <s v="PG"/>
    <s v="A02 - Expense"/>
    <s v="Exp-Mgmt"/>
    <s v="W9-TRULO"/>
    <m/>
    <s v="1342 Newton Dr Cedar Hill TX 75115"/>
    <s v="Checking"/>
    <m/>
    <n v="75"/>
    <n v="2019"/>
    <s v="2019-12"/>
  </r>
  <r>
    <x v="1054"/>
    <s v="Transfer-Checking"/>
    <s v="RECURRING TRANSFER TO MEADOW VIEW HOMES LLC BUSINESS MARKET RATE SAVINGS REF #OP078BXNPT XX3606"/>
    <s v="RECURRING TRANSFER TO MEADOW VIEW HOMES LLC BUSINESS MARKET RATE SAVINGS REF #OP078BXNPT XXXXXX3606"/>
    <s v="Clean"/>
    <n v="-150"/>
    <s v="1905Morning"/>
    <n v="2120678228"/>
    <s v="MDW"/>
    <s v="VJ"/>
    <s v="A05 - Bank Transfer"/>
    <s v="Transfer"/>
    <m/>
    <m/>
    <s v="1905 Morning Dove Aubrey TX 76227"/>
    <s v="Checking"/>
    <m/>
    <n v="150"/>
    <n v="2019"/>
    <s v="2019-12"/>
  </r>
  <r>
    <x v="1054"/>
    <s v="Exp-Mgmt/TRULO"/>
    <s v="Transfer to JPMorgan"/>
    <s v="RECURRING TRANSFER TO JPMORGAN CHASE BANK, N.A. CHK XXXXX8616 N. GUPTA REF #FP078B6LMB MORNDOVE TO TRULO MONTHLY PAYMENT"/>
    <s v="Clean"/>
    <n v="-75"/>
    <s v="1905Morning"/>
    <n v="2120678228"/>
    <s v="MDW"/>
    <s v="VJ"/>
    <s v="A02 - Expense"/>
    <s v="Exp-Mgmt"/>
    <s v="W9-TRULO"/>
    <m/>
    <s v="1905 Morning Dove Aubrey TX 76227"/>
    <s v="Checking"/>
    <m/>
    <n v="75"/>
    <n v="2019"/>
    <s v="2019-12"/>
  </r>
  <r>
    <x v="1054"/>
    <s v="Rev-Rent"/>
    <s v="ATM CHECK DEPOSIT 5015 ELDORADO PKWY FRISCO TXX2100 ATM ID 0184G CARD 8399"/>
    <s v="ATM CHECK DEPOSIT ON 12/01 5015 ELDORADO PKWY FRISCO TX XXX2100 ATM ID 0184G CARD 8399"/>
    <s v="Clean"/>
    <n v="1675"/>
    <s v="1905Morning"/>
    <n v="2120678228"/>
    <s v="MDW"/>
    <s v="VJ"/>
    <s v="A01 - Revenue"/>
    <s v="Rev-Rent"/>
    <m/>
    <m/>
    <s v="1905 Morning Dove Aubrey TX 76227"/>
    <s v="Checking"/>
    <m/>
    <n v="1675"/>
    <n v="2019"/>
    <s v="2019-12"/>
  </r>
  <r>
    <x v="1054"/>
    <s v="Transfer-Savings"/>
    <s v="RECURRING TRANSFER FROM MEADOW VIEW HOMES LLC BUSINESS CHECKING REF #OP078BXNPT XX8228"/>
    <s v="RECURRING TRANSFER FROM MEADOW VIEW HOMES LLC BUSINESS CHECKING REF #OP078BXNPT XXXXXX8228"/>
    <s v="Clean"/>
    <n v="150"/>
    <s v="1905MorningSavings"/>
    <n v="0"/>
    <s v="MDW"/>
    <s v="VJ"/>
    <s v="A05 - Bank Transfer"/>
    <s v="Transfer"/>
    <m/>
    <m/>
    <s v="1905 Morning Dove Aubrey TX 76227"/>
    <s v="Savings"/>
    <m/>
    <n v="150"/>
    <n v="2019"/>
    <s v="2019-12"/>
  </r>
  <r>
    <x v="1054"/>
    <s v="Exp-Mortgage/Freight Plus"/>
    <s v="QuickPay with Zelle to FREIGHT PLUS LLC XX4124"/>
    <s v="QuickPay with Zelle payment to FREIGHT PLUS LLC XXXXXX4124"/>
    <s v="Clean"/>
    <n v="-625"/>
    <s v="4445Cranwood"/>
    <n v="0"/>
    <s v="PAG"/>
    <s v="LLC"/>
    <s v="A02 - Expense"/>
    <s v="Exp-Mortgage"/>
    <s v="Freight Plus"/>
    <m/>
    <s v="4445 Cranwood Drive"/>
    <s v="Checking"/>
    <m/>
    <n v="625"/>
    <n v="2019"/>
    <s v="2019-12"/>
  </r>
  <r>
    <x v="1054"/>
    <s v="Exp-Mortgage"/>
    <s v="Chase"/>
    <s v="JPMORGAN CHASE CHASE ACHPPD ID: XXXXXX8113"/>
    <s v="Clean"/>
    <n v="-1118.25"/>
    <s v="4909Jamesway"/>
    <n v="886968291"/>
    <s v="PAG"/>
    <s v="VJ"/>
    <s v="A02 - Expense"/>
    <s v="Exp-Mortgage"/>
    <m/>
    <m/>
    <s v="4909 Jamesway Drive Fortworth TX 76135"/>
    <s v="Checking"/>
    <m/>
    <n v="1118.25"/>
    <n v="2019"/>
    <s v="2019-12"/>
  </r>
  <r>
    <x v="1054"/>
    <s v="Rev-Rent"/>
    <s v="DEPOSIT ID NUMBER XX0637"/>
    <s v="DEPOSIT ID NUMBER XX0637"/>
    <s v="Clean"/>
    <n v="500"/>
    <s v="4909Jamesway"/>
    <n v="886968291"/>
    <s v="PAG"/>
    <s v="VJ"/>
    <s v="A01 - Revenue"/>
    <s v="Rev-Rent"/>
    <m/>
    <m/>
    <s v="4909 Jamesway Drive Fortworth TX 76135"/>
    <s v="Checking"/>
    <m/>
    <n v="500"/>
    <n v="2019"/>
    <s v="2019-12"/>
  </r>
  <r>
    <x v="1054"/>
    <s v="Rev-Rent/VJCode JMS 1020"/>
    <s v="Online Transfer from CHK ...5031transaction#: XX7383"/>
    <s v="Online Transfer from CHK ...5031transaction#: XXXXXX7383"/>
    <s v="Clean"/>
    <n v="1020"/>
    <s v="4909Jamesway"/>
    <n v="886968291"/>
    <s v="PAG"/>
    <s v="VJ"/>
    <s v="A01 - Revenue"/>
    <s v="Rev-Rent"/>
    <s v="VJCode JMS 1020"/>
    <m/>
    <s v="4909 Jamesway Drive Fortworth TX 76135"/>
    <s v="Checking"/>
    <m/>
    <n v="1020"/>
    <n v="2019"/>
    <s v="2019-12"/>
  </r>
  <r>
    <x v="1054"/>
    <s v="Rev-Rent/VJCode 945"/>
    <s v="Online Transfer from CHK ...5031transaction#: XX8690"/>
    <s v="Online Transfer from CHK ...5031transaction#: XXXXXX8690"/>
    <s v="Clean"/>
    <n v="945"/>
    <s v="6401Basswood"/>
    <n v="886965909"/>
    <s v="PAG"/>
    <s v="VJ"/>
    <s v="A01 - Revenue"/>
    <s v="Rev-Rent"/>
    <s v="VJCode 945"/>
    <m/>
    <s v="6401 Basswood Dr Fortworth TX 76135"/>
    <s v="Checking"/>
    <m/>
    <n v="945"/>
    <n v="2019"/>
    <s v="2019-12"/>
  </r>
  <r>
    <x v="1054"/>
    <s v="Exp-Mgmt/TRULO"/>
    <s v="Transfer to JPMorgan"/>
    <s v="RECURRING TRANSFER TO JPMORGAN CHASE BANK, N.A. CHK XXXXX8616 N. GUPTA REF #FP0789LBVW PARKS TO TRULO PROPERTY MANAGEMENT"/>
    <s v="Clean"/>
    <n v="-75"/>
    <s v="711Parks"/>
    <n v="3123859963"/>
    <s v="PAG"/>
    <s v="PG"/>
    <s v="A02 - Expense"/>
    <s v="Exp-Mgmt"/>
    <s v="W9-TRULO"/>
    <m/>
    <s v="711 S Parks Dr. Desoto TX 75105"/>
    <s v="Checking"/>
    <m/>
    <n v="75"/>
    <n v="2019"/>
    <s v="2019-12"/>
  </r>
  <r>
    <x v="1054"/>
    <s v="Exp-Mgmt-TRULO"/>
    <s v="Transfer to JPMorgan"/>
    <s v="RECURRING TRANSFER TO JPMORGAN CHASE BANK, N.A. CHK XXXXX8616 N. GUPTA REF #FP078BXVBT WINTERGREEN TO TRULO PROPERTY MANAGEMENT"/>
    <s v="Clean"/>
    <n v="-75"/>
    <s v="874Wintergreen"/>
    <n v="8320478665"/>
    <s v="PAG"/>
    <s v="VJ"/>
    <s v="A02 - Expense"/>
    <s v="Exp-Mgmt"/>
    <s v="W9-TRULO"/>
    <m/>
    <s v="874 W Wintergreen Road Lancaster TX 75134"/>
    <s v="Checking"/>
    <m/>
    <n v="75"/>
    <n v="2019"/>
    <s v="2019-12"/>
  </r>
  <r>
    <x v="1054"/>
    <s v="Rev-Rent/VJCode JMS 1020"/>
    <s v="Online Transfer to CHK ...8291 transaction#: XX7383"/>
    <s v="Online Transfer to CHK ...8291 transaction#: XXXXXX7383"/>
    <s v="Clean"/>
    <n v="-1020"/>
    <s v="Common"/>
    <n v="710655031"/>
    <s v="NV"/>
    <s v="LLC"/>
    <s v="A01 - Revenue"/>
    <s v="Rev-Rent"/>
    <s v="VJCode JMS 1020"/>
    <m/>
    <s v="Common Expenses"/>
    <s v="Checking"/>
    <m/>
    <n v="1020"/>
    <n v="2019"/>
    <s v="2019-12"/>
  </r>
  <r>
    <x v="1054"/>
    <s v="Rev-Rent/VJCode Bass 945"/>
    <s v="Online Transfer to CHK ...5909 transaction#: XX8690"/>
    <s v="Online Transfer to CHK ...5909 transaction#: XXXXXX8690"/>
    <s v="Clean"/>
    <n v="-945"/>
    <s v="Common"/>
    <n v="710655031"/>
    <s v="NV"/>
    <s v="LLC"/>
    <s v="A01 - Revenue"/>
    <s v="Rev-Rent"/>
    <s v="VJCode Bass 945"/>
    <m/>
    <s v="Common Expenses"/>
    <s v="Checking"/>
    <m/>
    <n v="945"/>
    <n v="2019"/>
    <s v="2019-12"/>
  </r>
  <r>
    <x v="1054"/>
    <s v="Rev-Rent/VJCode JMS 870"/>
    <s v="Transfer from Zelle"/>
    <s v="QuickPay with Zelle payment fromMICHELLE Shockley USA08A0904AB"/>
    <s v="Clean"/>
    <n v="870"/>
    <s v="Common"/>
    <n v="710655031"/>
    <s v="NV"/>
    <s v="LLC"/>
    <s v="A01 - Revenue"/>
    <s v="Rev-Rent"/>
    <s v="VJCode JMS 870"/>
    <m/>
    <s v="Common Expenses"/>
    <s v="Checking"/>
    <m/>
    <n v="870"/>
    <n v="2019"/>
    <s v="2019-12"/>
  </r>
  <r>
    <x v="1054"/>
    <s v="Rev-Rent/VJCode Bass 945"/>
    <s v="Transfer from Zelle"/>
    <s v="QuickPay with Zelle payment fromMANISH KEDARE COFMW54F5U2I"/>
    <s v="Clean"/>
    <n v="945"/>
    <s v="Common"/>
    <n v="710655031"/>
    <s v="NV"/>
    <s v="LLC"/>
    <s v="A01 - Revenue"/>
    <s v="Rev-Rent"/>
    <s v="VJCode Bass 945"/>
    <m/>
    <s v="Common Expenses"/>
    <s v="Checking"/>
    <m/>
    <n v="945"/>
    <n v="2019"/>
    <s v="2019-12"/>
  </r>
  <r>
    <x v="1055"/>
    <s v="Exp-Mortgage"/>
    <s v="Payment to Nationstar Mortgage"/>
    <s v="Nationstar dba Mr Cooper XXXXXX XXXXXX3186 VIVEK JADHAV"/>
    <s v="Clean"/>
    <n v="-593.84"/>
    <s v="1316Rosemon"/>
    <n v="3123788147"/>
    <s v="PAG"/>
    <s v="VJ"/>
    <s v="A02 - Expense"/>
    <s v="Exp-Mortgage"/>
    <m/>
    <m/>
    <s v="1316 Rosemon Avenue Carrolton TX 75006"/>
    <s v="Checking"/>
    <m/>
    <n v="593.84"/>
    <n v="2019"/>
    <s v="2019-12"/>
  </r>
  <r>
    <x v="1055"/>
    <s v="Rev-Rent/VJCode JMS 870"/>
    <s v="Online Transfer from CHK ...5031transaction#: XX5599"/>
    <s v="Online Transfer from CHK ...5031transaction#: XXXXXX5599"/>
    <s v="Clean"/>
    <n v="870"/>
    <s v="4909Jamesway"/>
    <n v="886968291"/>
    <s v="PAG"/>
    <s v="VJ"/>
    <s v="A01 - Revenue"/>
    <s v="Rev-Rent"/>
    <s v="VJCode JMS 870"/>
    <m/>
    <s v="4909 Jamesway Drive Fortworth TX 76135"/>
    <s v="Checking"/>
    <m/>
    <n v="870"/>
    <n v="2019"/>
    <s v="2019-12"/>
  </r>
  <r>
    <x v="1055"/>
    <s v="Rev-Rent"/>
    <s v="DEPOSIT ID NUMBER XX0549"/>
    <s v="DEPOSIT ID NUMBER XX0549"/>
    <s v="Clean"/>
    <n v="895"/>
    <s v="4909Jamesway"/>
    <n v="886968291"/>
    <s v="PAG"/>
    <s v="VJ"/>
    <s v="A01 - Revenue"/>
    <s v="Rev-Rent"/>
    <m/>
    <m/>
    <s v="4909 Jamesway Drive Fortworth TX 76135"/>
    <s v="Checking"/>
    <m/>
    <n v="895"/>
    <n v="2019"/>
    <s v="2019-12"/>
  </r>
  <r>
    <x v="1055"/>
    <s v="Exp-Mortgage"/>
    <s v="FLAGSTAR BANK XX8170 ID: XX4984"/>
    <s v="FLAGSTAR BANK PAYMENT XXXXX8170 CCD ID: XXXXXX4984"/>
    <s v="Clean"/>
    <n v="-1221.75"/>
    <s v="6401Basswood"/>
    <n v="886965909"/>
    <s v="PAG"/>
    <s v="VJ"/>
    <s v="A02 - Expense"/>
    <s v="Exp-Mortgage"/>
    <m/>
    <m/>
    <s v="6401 Basswood Dr Fortworth TX 76135"/>
    <s v="Checking"/>
    <m/>
    <n v="1221.75"/>
    <n v="2019"/>
    <s v="2019-12"/>
  </r>
  <r>
    <x v="1055"/>
    <s v="Rev-Rent"/>
    <s v="Transfer from Venmo"/>
    <s v="VENMO CASHOUTPPD ID: XXXXXX1992"/>
    <s v="Clean"/>
    <n v="845"/>
    <s v="6401Basswood"/>
    <n v="886965909"/>
    <s v="PAG"/>
    <s v="VJ"/>
    <s v="A01 - Revenue"/>
    <s v="Rev-Rent"/>
    <m/>
    <m/>
    <s v="6401 Basswood Dr Fortworth TX 76135"/>
    <s v="Checking"/>
    <m/>
    <n v="845"/>
    <n v="2019"/>
    <s v="2019-12"/>
  </r>
  <r>
    <x v="1055"/>
    <s v="Rev-Rent"/>
    <s v="DEPOSIT MADE IN A BRANCH/STORE #XX3297"/>
    <s v="DEPOSIT MADE IN A BRANCH/STORE #XXXXX3297"/>
    <s v="Clean"/>
    <n v="1595"/>
    <s v="711Parks"/>
    <n v="3123859963"/>
    <s v="PAG"/>
    <s v="PG"/>
    <s v="A01 - Revenue"/>
    <s v="Rev-Rent"/>
    <m/>
    <m/>
    <s v="711 S Parks Dr. Desoto TX 75105"/>
    <s v="Checking"/>
    <m/>
    <n v="1595"/>
    <n v="2019"/>
    <s v="2019-12"/>
  </r>
  <r>
    <x v="1055"/>
    <s v="Exp-Mortgage"/>
    <s v="Payment to Regions Mortgage"/>
    <s v="REGIONS MORTGAGE MORT PMTPPD ID: XX-XXX9006"/>
    <s v="Clean"/>
    <n v="-486.42"/>
    <s v="8604Wagon"/>
    <n v="710665618"/>
    <s v="MDW"/>
    <s v="VJ"/>
    <s v="A02 - Expense"/>
    <s v="Exp-Mortgage"/>
    <m/>
    <m/>
    <s v="8604 Wagon Trail Crossroads TX 76227"/>
    <s v="Checking"/>
    <m/>
    <n v="486.42"/>
    <n v="2019"/>
    <s v="2019-12"/>
  </r>
  <r>
    <x v="1055"/>
    <s v="Exp-Mortgage"/>
    <s v="Payment to Regions"/>
    <s v="REGIONS MORTGAGE MORT PMT XXXXXX XXXXXX9743 PAGODA HOMES LLC"/>
    <s v="Clean"/>
    <n v="-749.84"/>
    <s v="874Wintergreen"/>
    <n v="8320478665"/>
    <s v="PAG"/>
    <s v="VJ"/>
    <s v="A02 - Expense"/>
    <s v="Exp-Mortgage"/>
    <m/>
    <m/>
    <s v="874 W Wintergreen Road Lancaster TX 75134"/>
    <s v="Checking"/>
    <m/>
    <n v="749.84"/>
    <n v="2019"/>
    <s v="2019-12"/>
  </r>
  <r>
    <x v="1055"/>
    <s v="Rev-Rent/VJCode JMS 870"/>
    <s v="Online Transfer to CHK ...8291 transaction#: XX5599"/>
    <s v="Online Transfer to CHK ...8291 transaction#: XXXXXX5599"/>
    <s v="Clean"/>
    <n v="-870"/>
    <s v="Common"/>
    <n v="710655031"/>
    <s v="NV"/>
    <s v="LLC"/>
    <s v="A01 - Revenue"/>
    <s v="Rev-Rent"/>
    <s v="VJCode JMS 870"/>
    <m/>
    <s v="Common Expenses"/>
    <s v="Checking"/>
    <m/>
    <n v="870"/>
    <n v="2019"/>
    <s v="2019-12"/>
  </r>
  <r>
    <x v="1056"/>
    <s v="Exp-Legal/Appraisal for refi"/>
    <s v="ONLINE TRANSFER REF #IB078XWY36 TO BUSINESS CARD 104MV APPRAISAL FOR REFI 1026"/>
    <s v="ONLINE TRANSFER REF #IB078XWY36 TO BUSINESS CARD 104MV APPRAISAL FOR REFI 1026"/>
    <s v="Clean"/>
    <n v="-550"/>
    <s v="104Meadow"/>
    <n v="2123710218"/>
    <s v="MDW"/>
    <s v="VJ"/>
    <s v="A02 - Expense"/>
    <s v="Exp-Professional Services"/>
    <s v="Appraisal for refi"/>
    <m/>
    <s v="104 Meadow View Lane Anna TX 75409"/>
    <s v="Checking"/>
    <m/>
    <n v="550"/>
    <n v="2019"/>
    <s v="2019-12"/>
  </r>
  <r>
    <x v="1056"/>
    <s v="Exp-Legal/Appraisal for refi"/>
    <s v="ONLINE TRANSFER REF #IB078XX99D TO BUSINESS CARD 104MV APPRAISAL FOR REFI 1026"/>
    <s v="ONLINE TRANSFER REF #IB078XX99D TO BUSINESS CARD 104MV APPRAISAL FOR REFI 1026"/>
    <s v="Clean"/>
    <n v="-550"/>
    <s v="104Meadow"/>
    <n v="2123710218"/>
    <s v="MDW"/>
    <s v="VJ"/>
    <s v="A02 - Expense"/>
    <s v="Exp-Professional Services"/>
    <s v="Appraisal for refi"/>
    <m/>
    <s v="104 Meadow View Lane Anna TX 75409"/>
    <s v="Checking"/>
    <m/>
    <n v="550"/>
    <n v="2019"/>
    <s v="2019-12"/>
  </r>
  <r>
    <x v="1056"/>
    <s v="Exp-Repair/Derrick Plumbing"/>
    <s v="QuickPay with Zelle to Neeraj Gupta JPMXX6857"/>
    <s v="QuickPay with Zelle payment to Neeraj Gupta JPMXXXXX6857"/>
    <s v="Clean"/>
    <n v="-75"/>
    <s v="114Sidney"/>
    <n v="371052603"/>
    <s v="MDW"/>
    <s v="PG"/>
    <s v="A02 - Expense"/>
    <s v="Exp-Repair"/>
    <s v="Derrick Plumbing"/>
    <m/>
    <s v="114 Sidney Drive Red Oak TX 75154"/>
    <s v="Checking"/>
    <m/>
    <n v="75"/>
    <n v="2019"/>
    <s v="2019-12"/>
  </r>
  <r>
    <x v="1056"/>
    <s v="Exp-Repair/NORRIS PLUMBING REPAIR"/>
    <s v="ONLINE TRANSFER REF #IB078XVNVV TO BUSINESS CARD PAYPAL PMT NORRIS PLUMBING REPAIR 1106"/>
    <s v="ONLINE TRANSFER REF #IB078XVNVV TO BUSINESS CARD PAYPAL PMT NORRIS PLUMBING REPAIR 1106"/>
    <s v="Clean"/>
    <n v="-1400"/>
    <s v="1316Rosemon"/>
    <n v="3123788147"/>
    <s v="PAG"/>
    <s v="VJ"/>
    <s v="A02 - Expense"/>
    <s v="Exp-Repair"/>
    <s v="NORRIS PLUMBING REPAIR"/>
    <m/>
    <s v="1316 Rosemon Avenue Carrolton TX 75006"/>
    <s v="Checking"/>
    <m/>
    <n v="1400"/>
    <n v="2019"/>
    <s v="2019-12"/>
  </r>
  <r>
    <x v="1056"/>
    <s v="Exp-Legal/Appraisal for refi"/>
    <s v="ONLINE TRANSFER REF #IB078XXCKX TO BUSINESS CARD ROSEMON APPRAISAL FOR REFI 1026"/>
    <s v="ONLINE TRANSFER REF #IB078XXCKX TO BUSINESS CARD ROSEMON APPRAISAL FOR REFI 1026"/>
    <s v="Clean"/>
    <n v="-550"/>
    <s v="1316Rosemon"/>
    <n v="3123788147"/>
    <s v="PAG"/>
    <s v="VJ"/>
    <s v="A02 - Expense"/>
    <s v="Exp-Professional Services"/>
    <s v="Appraisal for refi"/>
    <m/>
    <s v="1316 Rosemon Avenue Carrolton TX 75006"/>
    <s v="Checking"/>
    <m/>
    <n v="550"/>
    <n v="2019"/>
    <s v="2019-12"/>
  </r>
  <r>
    <x v="1056"/>
    <s v="Exp-Repair/NORRIS PLUMBING REPAIR"/>
    <s v="ONLINE TRANSFER TO GUPTA N REF #IB078XVJR6 CHECKING CASH PMT NORRIS PLUMBING REPAIR 1107"/>
    <s v="ONLINE TRANSFER TO GUPTA N REF #IB078XVJR6 CHECKING CASH PMT NORRIS PLUMBING REPAIR 1107"/>
    <s v="Clean"/>
    <n v="-200"/>
    <s v="1316Rosemon"/>
    <n v="3123788147"/>
    <s v="PAG"/>
    <s v="VJ"/>
    <s v="A02 - Expense"/>
    <s v="Exp-Repair"/>
    <s v="NORRIS PLUMBING REPAIR"/>
    <m/>
    <s v="1316 Rosemon Avenue Carrolton TX 75006"/>
    <s v="Checking"/>
    <m/>
    <n v="200"/>
    <n v="2019"/>
    <s v="2019-12"/>
  </r>
  <r>
    <x v="1056"/>
    <s v="Exp-Legal/Appraisal for refi"/>
    <s v="ONLINE TRANSFER REF #IB078XXF9D TO BUSINESS CARD MORNDOVE APPRAISAL FOR REFI 1026"/>
    <s v="ONLINE TRANSFER REF #IB078XXF9D TO BUSINESS CARD MORNDOVE APPRAISAL FOR REFI 1026"/>
    <s v="Clean"/>
    <n v="-550"/>
    <s v="1905Morning"/>
    <n v="2120678228"/>
    <s v="MDW"/>
    <s v="VJ"/>
    <s v="A02 - Expense"/>
    <s v="Exp-Professional Services"/>
    <s v="Appraisal for refi"/>
    <m/>
    <s v="1905 Morning Dove Aubrey TX 76227"/>
    <s v="Checking"/>
    <m/>
    <n v="550"/>
    <n v="2019"/>
    <s v="2019-12"/>
  </r>
  <r>
    <x v="1056"/>
    <s v="Exp-Repair/Plumbing Canoga"/>
    <s v="QuickPay with Zelle to Neeraj Gupta JPMXX6279"/>
    <s v="QuickPay with Zelle payment to Neeraj Gupta JPMXXXXX6279"/>
    <s v="Clean"/>
    <n v="-75"/>
    <s v="4909Jamesway"/>
    <n v="886968291"/>
    <s v="PAG"/>
    <s v="VJ"/>
    <s v="A02 - Expense"/>
    <s v="Exp-Repair"/>
    <s v="Plumbing Canoga"/>
    <m/>
    <s v="4909 Jamesway Drive Fortworth TX 76135"/>
    <s v="Checking"/>
    <m/>
    <n v="75"/>
    <n v="2019"/>
    <s v="2019-12"/>
  </r>
  <r>
    <x v="1056"/>
    <s v="Rev-Rent"/>
    <s v="DEPOSIT ID NUMBER XX0631"/>
    <s v="DEPOSIT ID NUMBER XX0631"/>
    <s v="Clean"/>
    <n v="920"/>
    <s v="6401Basswood"/>
    <n v="886965909"/>
    <s v="PAG"/>
    <s v="VJ"/>
    <s v="A01 - Revenue"/>
    <s v="Rev-Rent"/>
    <m/>
    <m/>
    <s v="6401 Basswood Dr Fortworth TX 76135"/>
    <s v="Checking"/>
    <m/>
    <n v="920"/>
    <n v="2019"/>
    <s v="2019-12"/>
  </r>
  <r>
    <x v="1056"/>
    <s v="Exp-Repair/Derek"/>
    <s v="ONLINE TRANSFER TO GUPTA N REF #IB078XXV8P EVERYDAY CHECKING ZELLE DEREK PARKS REPAIRS 1204"/>
    <s v="ONLINE TRANSFER TO GUPTA N REF #IB078XXV8P EVERYDAY CHECKING ZELLE DEREK PARKS REPAIRS 1204"/>
    <s v="Clean"/>
    <n v="-75"/>
    <s v="711Parks"/>
    <n v="3123859963"/>
    <s v="PAG"/>
    <s v="PG"/>
    <s v="A02 - Expense"/>
    <s v="Exp-Repair"/>
    <s v="Derek"/>
    <m/>
    <s v="711 S Parks Dr. Desoto TX 75105"/>
    <s v="Checking"/>
    <m/>
    <n v="75"/>
    <n v="2019"/>
    <s v="2019-12"/>
  </r>
  <r>
    <x v="1056"/>
    <s v="Exp-Legal/Appraisal for refi"/>
    <s v="QuickPay with Zelle to Neeraj Gupta JPMXX8753"/>
    <s v="QuickPay with Zelle payment to Neeraj Gupta JPMXXXXX8753"/>
    <s v="Clean"/>
    <n v="-550"/>
    <s v="8604Wagon"/>
    <n v="710665618"/>
    <s v="MDW"/>
    <s v="VJ"/>
    <s v="A02 - Expense"/>
    <s v="Exp-Professional Services"/>
    <s v="Appraisal for refi"/>
    <m/>
    <s v="8604 Wagon Trail Crossroads TX 76227"/>
    <s v="Checking"/>
    <m/>
    <n v="550"/>
    <n v="2019"/>
    <s v="2019-12"/>
  </r>
  <r>
    <x v="1056"/>
    <s v="Rev-Rent"/>
    <s v="Transfer from Venmo"/>
    <s v="VENMO CASHOUTPPD ID: XXXXXX1992"/>
    <s v="Clean"/>
    <n v="1650"/>
    <s v="8604Wagon"/>
    <n v="710665618"/>
    <s v="MDW"/>
    <s v="VJ"/>
    <s v="A01 - Revenue"/>
    <s v="Rev-Rent"/>
    <m/>
    <m/>
    <s v="8604 Wagon Trail Crossroads TX 76227"/>
    <s v="Checking"/>
    <m/>
    <n v="1650"/>
    <n v="2019"/>
    <s v="2019-12"/>
  </r>
  <r>
    <x v="1056"/>
    <s v="Exp-Legal/Appraisal for refi"/>
    <s v="ONLINE TRANSFER REF #IB078XWVGX TO BUSINESS CARD WINTERGREEN APPRAISAL FOR REFI 1026"/>
    <s v="ONLINE TRANSFER REF #IB078XWVGX TO BUSINESS CARD WINTERGREEN APPRAISAL FOR REFI 1026"/>
    <s v="Clean"/>
    <n v="-550"/>
    <s v="874Wintergreen"/>
    <n v="8320478665"/>
    <s v="PAG"/>
    <s v="VJ"/>
    <s v="A02 - Expense"/>
    <s v="Exp-Professional Services"/>
    <s v="Appraisal for refi"/>
    <m/>
    <s v="874 W Wintergreen Road Lancaster TX 75134"/>
    <s v="Checking"/>
    <m/>
    <n v="550"/>
    <n v="2019"/>
    <s v="2019-12"/>
  </r>
  <r>
    <x v="1057"/>
    <s v="Exp-Mortgage"/>
    <s v="Payment to Provident Funding"/>
    <s v="PROVIDENT FUNDIN ACH PMT XXXXXX XXXXXX5836 Jadhav"/>
    <s v="Clean"/>
    <n v="-496.61"/>
    <s v="104Meadow"/>
    <n v="2123710218"/>
    <s v="MDW"/>
    <s v="VJ"/>
    <s v="A02 - Expense"/>
    <s v="Exp-Mortgage"/>
    <m/>
    <m/>
    <s v="104 Meadow View Lane Anna TX 75409"/>
    <s v="Checking"/>
    <m/>
    <n v="496.61"/>
    <n v="2019"/>
    <s v="2019-12"/>
  </r>
  <r>
    <x v="1057"/>
    <s v="Exp-Taxes"/>
    <s v="ONLINE TRANSFER TO GUPTA P REF #IB0792FMPK SAVINGS 108MV PROPERTY TAX PAID AT REFI 1011"/>
    <s v="ONLINE TRANSFER TO GUPTA P REF #IB0792FMPK SAVINGS 108MV PROPERTY TAX PAID AT REFI 1011"/>
    <s v="Clean"/>
    <n v="-4564.0200000000004"/>
    <s v="108Meadow"/>
    <n v="3123666335"/>
    <s v="MDW"/>
    <s v="PG"/>
    <s v="A02 - Expense"/>
    <s v="Exp-Taxes"/>
    <m/>
    <m/>
    <s v="108 Meadow View Lane Anna TX 75409"/>
    <s v="Checking"/>
    <m/>
    <n v="4564.0200000000004"/>
    <n v="2019"/>
    <s v="2019-12"/>
  </r>
  <r>
    <x v="1057"/>
    <s v="Rev-Rent"/>
    <s v="eDeposit in Branch/Store x3297 JOSEY LN FARMERS BRANCH TX"/>
    <s v="eDeposit in Branch/Store 12/05/19 11:19:34 AM X3297 JOSEY LN FARMERS BRANCH TX"/>
    <s v="Clean"/>
    <n v="1395"/>
    <s v="1316Rosemon"/>
    <n v="3123788147"/>
    <s v="PAG"/>
    <s v="VJ"/>
    <s v="A01 - Revenue"/>
    <s v="Rev-Rent"/>
    <m/>
    <m/>
    <s v="1316 Rosemon Avenue Carrolton TX 75006"/>
    <s v="Checking"/>
    <m/>
    <n v="1395"/>
    <n v="2019"/>
    <s v="2019-12"/>
  </r>
  <r>
    <x v="1057"/>
    <s v="Exp-Mortgage"/>
    <s v="Payment to Provident Funding"/>
    <s v="PROVIDENT FUNDIN ACH PMT XXXXXX XXXXXX7479 Jadhav"/>
    <s v="Clean"/>
    <n v="-631.1"/>
    <s v="1905Morning"/>
    <n v="2120678228"/>
    <s v="MDW"/>
    <s v="VJ"/>
    <s v="A02 - Expense"/>
    <s v="Exp-Mortgage"/>
    <m/>
    <m/>
    <s v="1905 Morning Dove Aubrey TX 76227"/>
    <s v="Checking"/>
    <m/>
    <n v="631.1"/>
    <n v="2019"/>
    <s v="2019-12"/>
  </r>
  <r>
    <x v="1057"/>
    <s v="Rev-Rent"/>
    <s v="DEPOSIT ID NUMBER XX8837"/>
    <s v="DEPOSIT ID NUMBER XX8837"/>
    <s v="Clean"/>
    <n v="430"/>
    <s v="4909Jamesway"/>
    <n v="886968291"/>
    <s v="PAG"/>
    <s v="VJ"/>
    <s v="A01 - Revenue"/>
    <s v="Rev-Rent"/>
    <m/>
    <m/>
    <s v="4909 Jamesway Drive Fortworth TX 76135"/>
    <s v="Checking"/>
    <m/>
    <n v="430"/>
    <n v="2019"/>
    <s v="2019-12"/>
  </r>
  <r>
    <x v="1057"/>
    <s v="Rev-Rent"/>
    <s v="DEPOSIT ID NUMBER XX5127"/>
    <s v="DEPOSIT ID NUMBER XX5127"/>
    <s v="Clean"/>
    <n v="50"/>
    <s v="6401Basswood"/>
    <n v="886965909"/>
    <s v="PAG"/>
    <s v="VJ"/>
    <s v="A01 - Revenue"/>
    <s v="Rev-Rent"/>
    <m/>
    <m/>
    <s v="6401 Basswood Dr Fortworth TX 76135"/>
    <s v="Checking"/>
    <m/>
    <n v="50"/>
    <n v="2019"/>
    <s v="2019-12"/>
  </r>
  <r>
    <x v="1057"/>
    <s v="Exp-Taxes"/>
    <s v="ONLINE TRANSFER TO GUPTA P REF #IB0792FT9C SAVINGS PARKS PROPERTY TAX PAID AT REFI 1011"/>
    <s v="ONLINE TRANSFER TO GUPTA P REF #IB0792FT9C SAVINGS PARKS PROPERTY TAX PAID AT REFI 1011"/>
    <s v="Clean"/>
    <n v="-5475.42"/>
    <s v="711Parks"/>
    <n v="3123859963"/>
    <s v="PAG"/>
    <s v="PG"/>
    <s v="A02 - Expense"/>
    <s v="Exp-Taxes"/>
    <m/>
    <m/>
    <s v="711 S Parks Dr. Desoto TX 75105"/>
    <s v="Checking"/>
    <m/>
    <n v="5475.42"/>
    <n v="2019"/>
    <s v="2019-12"/>
  </r>
  <r>
    <x v="1057"/>
    <s v="Exp-Legal/City of Desoto Fine for Missing House number"/>
    <s v="CHECK # 1003"/>
    <s v="CHECK # 1003"/>
    <s v="Clean"/>
    <n v="-246"/>
    <s v="711Parks"/>
    <n v="3123859963"/>
    <s v="PAG"/>
    <s v="PG"/>
    <s v="A02 - Expense"/>
    <s v="Exp-Professional Services"/>
    <s v="City of Desoto Fine for Missing House number"/>
    <m/>
    <s v="711 S Parks Dr. Desoto TX 75105"/>
    <s v="Checking"/>
    <m/>
    <n v="246"/>
    <n v="2019"/>
    <s v="2019-12"/>
  </r>
  <r>
    <x v="1057"/>
    <s v="Cashout Refi/108 Meadow"/>
    <s v="ONLINE TRANSFER FROM MEADOW VIEW HOMES LLC REF #IB0792FMPK BUSINESS CHECKING 108MV PROPERTY TAX PAID AT REFI 1011"/>
    <s v="ONLINE TRANSFER FROM MEADOW VIEW HOMES LLC REF #IB0792FMPK BUSINESS CHECKING 108MV PROPERTY TAX PAID AT REFI 1011"/>
    <s v="Clean"/>
    <n v="4564.0200000000004"/>
    <s v="Partnership"/>
    <n v="2113481242"/>
    <s v="NV"/>
    <s v="LLC"/>
    <s v="A05 - Bank Transfer"/>
    <s v="Refi"/>
    <s v="108 Meadow"/>
    <m/>
    <s v="Neeraj Vivek Partnership"/>
    <s v="Savings"/>
    <m/>
    <n v="4564.0200000000004"/>
    <n v="2019"/>
    <s v="2019-12"/>
  </r>
  <r>
    <x v="1057"/>
    <s v="Cashout Refi/711 Parks"/>
    <s v="ONLINE TRANSFER FROM PAGODA HOMES LLC REF #IB0792FT9C BUSINESS CHECKING PARKS PROPERTY TAX PAID AT REFI 1011"/>
    <s v="ONLINE TRANSFER FROM PAGODA HOMES LLC REF #IB0792FT9C BUSINESS CHECKING PARKS PROPERTY TAX PAID AT REFI 1011"/>
    <s v="Clean"/>
    <n v="5475.42"/>
    <s v="Partnership"/>
    <n v="2113481242"/>
    <s v="NV"/>
    <s v="LLC"/>
    <s v="A05 - Bank Transfer"/>
    <s v="Refi"/>
    <s v="711 Parks"/>
    <m/>
    <s v="Neeraj Vivek Partnership"/>
    <s v="Savings"/>
    <m/>
    <n v="5475.42"/>
    <n v="2019"/>
    <s v="2019-12"/>
  </r>
  <r>
    <x v="1058"/>
    <s v="Rev-Rent"/>
    <s v="DEPOSIT MADE IN A BRANCH/STORE #XX4343"/>
    <s v="DEPOSIT MADE IN A BRANCH/STORE #XXXXX4343"/>
    <s v="Clean"/>
    <n v="1300"/>
    <s v="1117Brewer"/>
    <n v="8320442620"/>
    <s v="MDW"/>
    <s v="PG"/>
    <s v="A01 - Revenue"/>
    <s v="Rev-Rent"/>
    <m/>
    <m/>
    <s v="1117 Brewer Dr. Cedar Hill, TX 75104"/>
    <s v="Checking"/>
    <m/>
    <n v="1300"/>
    <n v="2019"/>
    <s v="2019-12"/>
  </r>
  <r>
    <x v="1058"/>
    <s v="Rev-Rent"/>
    <s v="APM HOMES LLC ACH Pmt XX3281 ID: XX2235"/>
    <s v="APM HOMES LLC ACH Pmt XXXXXX3281 CCD ID: XXXXXX2235"/>
    <s v="Clean"/>
    <n v="2106.91"/>
    <s v="4445Cranwood"/>
    <n v="0"/>
    <s v="PAG"/>
    <s v="LLC"/>
    <s v="A01 - Revenue"/>
    <s v="Rev-Rent"/>
    <m/>
    <m/>
    <s v="4445 Cranwood Drive"/>
    <s v="Checking"/>
    <m/>
    <n v="2106.91"/>
    <n v="2019"/>
    <s v="2019-12"/>
  </r>
  <r>
    <x v="1058"/>
    <s v="Rev-Rent"/>
    <s v="Transfer from Square"/>
    <s v="Square Inc * Cash App TXXXXXXXX0490 CCD ID: XXXXXX9876"/>
    <s v="Clean"/>
    <n v="20"/>
    <s v="6401Basswood"/>
    <n v="886965909"/>
    <s v="PAG"/>
    <s v="VJ"/>
    <s v="A01 - Revenue"/>
    <s v="Rev-Rent"/>
    <m/>
    <m/>
    <s v="6401 Basswood Dr Fortworth TX 76135"/>
    <s v="Checking"/>
    <m/>
    <n v="20"/>
    <n v="2019"/>
    <s v="2019-12"/>
  </r>
  <r>
    <x v="1059"/>
    <s v="Exp-Taxes/104 Meadow Tax"/>
    <s v="CHECK # 1067"/>
    <s v="CHECK # 1067"/>
    <s v="Clean"/>
    <n v="-4359.09"/>
    <s v="104Meadow"/>
    <n v="2123710218"/>
    <s v="MDW"/>
    <s v="VJ"/>
    <s v="A02 - Expense"/>
    <s v="Exp-Taxes"/>
    <s v="104 Meadow Tax"/>
    <m/>
    <s v="104 Meadow View Lane Anna TX 75409"/>
    <s v="Checking"/>
    <m/>
    <n v="4359.09"/>
    <n v="2019"/>
    <s v="2019-12"/>
  </r>
  <r>
    <x v="1059"/>
    <s v="Exp-Insurance"/>
    <s v="Payment to American Modern Insurance Group"/>
    <s v="ONLINE TRANSFER REF #IB079D98GJ TO BUSINESS CARD 104MV AMMOD INSURANCE MVCC 1029"/>
    <s v="Clean"/>
    <n v="-1053"/>
    <s v="104Meadow"/>
    <n v="2123710218"/>
    <s v="MDW"/>
    <s v="VJ"/>
    <s v="A02 - Expense"/>
    <s v="Exp-Insurance"/>
    <m/>
    <m/>
    <s v="104 Meadow View Lane Anna TX 75409"/>
    <s v="Checking"/>
    <m/>
    <n v="1053"/>
    <n v="2019"/>
    <s v="2019-12"/>
  </r>
  <r>
    <x v="1059"/>
    <s v="Exp-Mortgage"/>
    <s v="Payment to Dovenmuehle Mortgage"/>
    <s v="DOVENMUEHLE MTG MORTG PYMT XXXXXX XXXXXX1025 Meadow View Homes LLC"/>
    <s v="Clean"/>
    <n v="-748.93"/>
    <s v="108Meadow"/>
    <n v="3123666335"/>
    <s v="MDW"/>
    <s v="PG"/>
    <s v="A02 - Expense"/>
    <s v="Exp-Mortgage"/>
    <m/>
    <m/>
    <s v="108 Meadow View Lane Anna TX 75409"/>
    <s v="Checking"/>
    <m/>
    <n v="748.93"/>
    <n v="2019"/>
    <s v="2019-12"/>
  </r>
  <r>
    <x v="1059"/>
    <s v="Exp-Taxes/Pagoda Tax"/>
    <s v="CHECK # 1050"/>
    <s v="CHECK # 1050"/>
    <s v="Clean"/>
    <n v="-4349.62"/>
    <s v="108Pagoda"/>
    <n v="2123674356"/>
    <s v="PAG"/>
    <s v="NG"/>
    <s v="A02 - Expense"/>
    <s v="Exp-Taxes"/>
    <s v="Pagoda Tax"/>
    <m/>
    <s v="108 Pagoda Drive Anna TX 75409"/>
    <s v="Checking"/>
    <m/>
    <n v="4349.62"/>
    <n v="2019"/>
    <s v="2019-12"/>
  </r>
  <r>
    <x v="1059"/>
    <s v="Exp-Mortgage"/>
    <s v="Payment to Dovenmuehle Mortgage"/>
    <s v="DOVENMUEHLE MTG MORTG PYMT XXXXXX XXXXXX1033 Meadow View Homes LLC"/>
    <s v="Clean"/>
    <n v="-711.48"/>
    <s v="1117Brewer"/>
    <n v="8320442620"/>
    <s v="MDW"/>
    <s v="PG"/>
    <s v="A02 - Expense"/>
    <s v="Exp-Mortgage"/>
    <m/>
    <m/>
    <s v="1117 Brewer Dr. Cedar Hill, TX 75104"/>
    <s v="Checking"/>
    <m/>
    <n v="711.48"/>
    <n v="2019"/>
    <s v="2019-12"/>
  </r>
  <r>
    <x v="1059"/>
    <s v="Exp-Insurance"/>
    <s v="ONLINE TRANSFER REF #IB079D9BJQ TO BUSINESS CARD AMMOD INSURANCE BREWER MVCC 1031"/>
    <s v="ONLINE TRANSFER REF #IB079D9BJQ TO BUSINESS CARD AMMOD INSURANCE BREWER MVCC 1031"/>
    <s v="Clean"/>
    <n v="-39.380000000000003"/>
    <s v="1117Brewer"/>
    <n v="8320442620"/>
    <s v="MDW"/>
    <s v="PG"/>
    <s v="A02 - Expense"/>
    <s v="Exp-Insurance"/>
    <m/>
    <m/>
    <s v="1117 Brewer Dr. Cedar Hill, TX 75104"/>
    <s v="Checking"/>
    <m/>
    <n v="39.380000000000003"/>
    <n v="2019"/>
    <s v="2019-12"/>
  </r>
  <r>
    <x v="1059"/>
    <s v="Rev-Rent"/>
    <s v="MOBILE DEPOSIT : REF NUMBER :XX2749"/>
    <s v="MOBILE DEPOSIT : REF NUMBER :XXXXXXXX2749"/>
    <s v="Clean"/>
    <n v="480.99"/>
    <s v="1117Brewer"/>
    <n v="8320442620"/>
    <s v="MDW"/>
    <s v="PG"/>
    <s v="A01 - Revenue"/>
    <s v="Rev-Rent"/>
    <m/>
    <m/>
    <s v="1117 Brewer Dr. Cedar Hill, TX 75104"/>
    <s v="Checking"/>
    <m/>
    <n v="480.99"/>
    <n v="2019"/>
    <s v="2019-12"/>
  </r>
  <r>
    <x v="1059"/>
    <s v="Exp-Taxes/116 Meadow Tax"/>
    <s v="CHECK # 3004"/>
    <s v="CHECK # 3004"/>
    <s v="Clean"/>
    <n v="-4359.09"/>
    <s v="116Meadow"/>
    <n v="3123680344"/>
    <s v="MDW"/>
    <s v="PG"/>
    <s v="A02 - Expense"/>
    <s v="Exp-Taxes"/>
    <s v="116 Meadow Tax"/>
    <m/>
    <s v="116 Meadow View Lane Anna TX 75409"/>
    <s v="Checking"/>
    <m/>
    <n v="4359.09"/>
    <n v="2019"/>
    <s v="2019-12"/>
  </r>
  <r>
    <x v="1059"/>
    <s v="Transfer-Checking"/>
    <s v="RECURRING TRANSFER TO MEADOW VIEW HOMES LLC REF #OP079LNRNV BUSINESS MARKET RATE SAVINGS 116 MV CHK TO SAV"/>
    <s v="RECURRING TRANSFER TO MEADOW VIEW HOMES LLC REF #OP079LNRNV BUSINESS MARKET RATE SAVINGS 116 MV CHK TO SAV"/>
    <s v="Clean"/>
    <n v="-150"/>
    <s v="116Meadow"/>
    <n v="3123680344"/>
    <s v="MDW"/>
    <s v="PG"/>
    <s v="A05 - Bank Transfer"/>
    <s v="Transfer"/>
    <m/>
    <m/>
    <s v="116 Meadow View Lane Anna TX 75409"/>
    <s v="Checking"/>
    <m/>
    <n v="150"/>
    <n v="2019"/>
    <s v="2019-12"/>
  </r>
  <r>
    <x v="1059"/>
    <s v="Transfer-Savings"/>
    <s v="RECURRING TRANSFER FROM MEADOW VIEW HOMES LLC REF #OP079LNRNV BUSINESS CHECKING 116 MV CHK TO SAV"/>
    <s v="RECURRING TRANSFER FROM MEADOW VIEW HOMES LLC REF #OP079LNRNV BUSINESS CHECKING 116 MV CHK TO SAV"/>
    <s v="Clean"/>
    <n v="150"/>
    <s v="116MeadowSavings"/>
    <n v="7123691524"/>
    <s v="MDW"/>
    <s v="PG"/>
    <s v="A05 - Bank Transfer"/>
    <s v="Transfer"/>
    <m/>
    <m/>
    <s v="116 Meadow View Lane Anna TX 75409"/>
    <s v="Savings"/>
    <m/>
    <n v="150"/>
    <n v="2019"/>
    <s v="2019-12"/>
  </r>
  <r>
    <x v="1059"/>
    <s v="Exp-Taxes/Rosemon Tax"/>
    <s v="CHECK # 1038"/>
    <s v="CHECK # 1038"/>
    <s v="Clean"/>
    <n v="-2029.36"/>
    <s v="1316Rosemon"/>
    <n v="3123788147"/>
    <s v="PAG"/>
    <s v="VJ"/>
    <s v="A02 - Expense"/>
    <s v="Exp-Taxes"/>
    <s v="Rosemon Tax"/>
    <m/>
    <s v="1316 Rosemon Avenue Carrolton TX 75006"/>
    <s v="Checking"/>
    <m/>
    <n v="2029.36"/>
    <n v="2019"/>
    <s v="2019-12"/>
  </r>
  <r>
    <x v="1059"/>
    <s v="Exp-Insurance"/>
    <s v="ONLINE TRANSFER REF #IB079D9GY8 TO BUSINESS CARD ASI INSURANCE NEWT MVCC 1129"/>
    <s v="ONLINE TRANSFER REF #IB079D9GY8 TO BUSINESS CARD ASI INSURANCE NEWT MVCC 1129"/>
    <s v="Clean"/>
    <n v="-1197"/>
    <s v="1342Newton"/>
    <n v="3123752192"/>
    <s v="PAG"/>
    <s v="PG"/>
    <s v="A02 - Expense"/>
    <s v="Exp-Insurance"/>
    <m/>
    <m/>
    <s v="1342 Newton Dr Cedar Hill TX 75115"/>
    <s v="Checking"/>
    <m/>
    <n v="1197"/>
    <n v="2019"/>
    <s v="2019-12"/>
  </r>
  <r>
    <x v="1059"/>
    <s v="Exp-Repair/Check with Neeraj"/>
    <s v="Payment to Chase"/>
    <s v="Payment to Chase card ending in1715"/>
    <s v="Clean"/>
    <n v="-116.97"/>
    <s v="4445Cranwood"/>
    <n v="0"/>
    <s v="PAG"/>
    <s v="LLC"/>
    <s v="A02 - Expense"/>
    <s v="Exp-Repair"/>
    <s v="Check with Neeraj"/>
    <m/>
    <s v="4445 Cranwood Drive"/>
    <s v="Checking"/>
    <m/>
    <n v="116.97"/>
    <n v="2019"/>
    <s v="2019-12"/>
  </r>
  <r>
    <x v="1059"/>
    <s v="Exp-Repair/Check with Neeraj"/>
    <s v="Payment to Chase"/>
    <s v="Payment to Chase card ending in1715"/>
    <s v="Clean"/>
    <n v="-93.45"/>
    <s v="4445Cranwood"/>
    <n v="0"/>
    <s v="PAG"/>
    <s v="LLC"/>
    <s v="A02 - Expense"/>
    <s v="Exp-Repair"/>
    <s v="Check with Neeraj"/>
    <m/>
    <s v="4445 Cranwood Drive"/>
    <s v="Checking"/>
    <m/>
    <n v="93.45"/>
    <n v="2019"/>
    <s v="2019-12"/>
  </r>
  <r>
    <x v="1059"/>
    <s v="Exp-Repair/Check with Neeraj"/>
    <s v="Payment to Chase"/>
    <s v="Payment to Chase card ending in1715"/>
    <s v="Clean"/>
    <n v="-27.04"/>
    <s v="4445Cranwood"/>
    <n v="0"/>
    <s v="PAG"/>
    <s v="LLC"/>
    <s v="A02 - Expense"/>
    <s v="Exp-Repair"/>
    <s v="Check with Neeraj"/>
    <m/>
    <s v="4445 Cranwood Drive"/>
    <s v="Checking"/>
    <m/>
    <n v="27.04"/>
    <n v="2019"/>
    <s v="2019-12"/>
  </r>
  <r>
    <x v="1059"/>
    <s v="Rev-Rent"/>
    <s v="DEPOSIT ID NUMBER XX5133"/>
    <s v="DEPOSIT ID NUMBER XX5133"/>
    <s v="Clean"/>
    <n v="845"/>
    <s v="6401Basswood"/>
    <n v="886965909"/>
    <s v="PAG"/>
    <s v="VJ"/>
    <s v="A01 - Revenue"/>
    <s v="Rev-Rent"/>
    <m/>
    <m/>
    <s v="6401 Basswood Dr Fortworth TX 76135"/>
    <s v="Checking"/>
    <m/>
    <n v="845"/>
    <n v="2019"/>
    <s v="2019-12"/>
  </r>
  <r>
    <x v="1059"/>
    <s v="Exp-Mortgage"/>
    <s v="Payment to Dovenmuehle Mortgage"/>
    <s v="DOVENMUEHLE MTG MORTG PYMT XXXXXX XXXXXX1074 Pagoda Homes LLC"/>
    <s v="Clean"/>
    <n v="-733.95"/>
    <s v="711Parks"/>
    <n v="3123859963"/>
    <s v="PAG"/>
    <s v="PG"/>
    <s v="A02 - Expense"/>
    <s v="Exp-Mortgage"/>
    <m/>
    <m/>
    <s v="711 S Parks Dr. Desoto TX 75105"/>
    <s v="Checking"/>
    <m/>
    <n v="733.95"/>
    <n v="2019"/>
    <s v="2019-12"/>
  </r>
  <r>
    <x v="1059"/>
    <s v="Rev-Rent"/>
    <s v="MOBILE DEPOSIT : REF NUMBER :XX2773"/>
    <s v="MOBILE DEPOSIT : REF NUMBER :XXXXXXXX2773"/>
    <s v="Clean"/>
    <n v="4"/>
    <s v="711Parks"/>
    <n v="3123859963"/>
    <s v="PAG"/>
    <s v="PG"/>
    <s v="A01 - Revenue"/>
    <s v="Rev-Rent"/>
    <m/>
    <m/>
    <s v="711 S Parks Dr. Desoto TX 75105"/>
    <s v="Checking"/>
    <m/>
    <n v="4"/>
    <n v="2019"/>
    <s v="2019-12"/>
  </r>
  <r>
    <x v="1059"/>
    <s v="Exp-Insurance"/>
    <s v="DEPOSIT ID NUMBER XX3276"/>
    <s v="DEPOSIT ID NUMBER XX3276"/>
    <s v="Clean"/>
    <n v="11522.1"/>
    <s v="8604Wagon"/>
    <n v="710665618"/>
    <s v="MDW"/>
    <s v="VJ"/>
    <s v="A02 - Expense"/>
    <s v="Exp-Insurance"/>
    <m/>
    <m/>
    <s v="8604 Wagon Trail Crossroads TX 76227"/>
    <s v="Checking"/>
    <m/>
    <n v="11522.1"/>
    <n v="2019"/>
    <s v="2019-12"/>
  </r>
  <r>
    <x v="1060"/>
    <s v="Exp-Taxes/Morning Tax"/>
    <s v="Tax Payment to Denton County Tax"/>
    <s v="Check # 1007 (Converted ACH) DENTON CO TAX CHECKPAYMT XXXXXX 1007 # 1007"/>
    <s v="Clean"/>
    <n v="-4757.08"/>
    <s v="1905Morning"/>
    <n v="2120678228"/>
    <s v="MDW"/>
    <s v="VJ"/>
    <s v="A02 - Expense"/>
    <s v="Exp-Taxes"/>
    <s v="Morning Tax"/>
    <m/>
    <s v="1905 Morning Dove Aubrey TX 76227"/>
    <s v="Checking"/>
    <m/>
    <n v="4757.08"/>
    <n v="2019"/>
    <s v="2019-12"/>
  </r>
  <r>
    <x v="1060"/>
    <s v="Exp-Repair/Parul"/>
    <s v="CHECK 1101"/>
    <s v="CHECK 1101"/>
    <s v="Clean"/>
    <n v="-130"/>
    <s v="4445Cranwood"/>
    <n v="0"/>
    <s v="PAG"/>
    <s v="LLC"/>
    <s v="A02 - Expense"/>
    <s v="Exp-Repair"/>
    <s v="W9-PARUL"/>
    <s v="4445Cranwood"/>
    <s v="4445 Cranwood Drive"/>
    <s v="Checking"/>
    <m/>
    <n v="130"/>
    <n v="2019"/>
    <s v="2019-12"/>
  </r>
  <r>
    <x v="1060"/>
    <s v="Exp-Repair/Check with Neeraj"/>
    <s v="Payment to Chase"/>
    <s v="Payment to Chase card ending in1715"/>
    <s v="Clean"/>
    <n v="-53.41"/>
    <s v="4445Cranwood"/>
    <n v="0"/>
    <s v="PAG"/>
    <s v="LLC"/>
    <s v="A02 - Expense"/>
    <s v="Exp-Repair"/>
    <s v="Check with Neeraj"/>
    <m/>
    <s v="4445 Cranwood Drive"/>
    <s v="Checking"/>
    <m/>
    <n v="53.41"/>
    <n v="2019"/>
    <s v="2019-12"/>
  </r>
  <r>
    <x v="1061"/>
    <s v="Exp-Taxes/Rosemon ISD Tax"/>
    <s v="CHECK # 1037"/>
    <s v="CHECK # 1037"/>
    <s v="Clean"/>
    <n v="-1978.51"/>
    <s v="1316Rosemon"/>
    <n v="3123788147"/>
    <s v="PAG"/>
    <s v="VJ"/>
    <s v="A02 - Expense"/>
    <s v="Exp-Taxes"/>
    <s v="Rosemon ISD Tax"/>
    <m/>
    <s v="1316 Rosemon Avenue Carrolton TX 75006"/>
    <s v="Checking"/>
    <m/>
    <n v="1978.51"/>
    <n v="2019"/>
    <s v="2019-12"/>
  </r>
  <r>
    <x v="1061"/>
    <s v="Exp-Repair/Check with Neeraj"/>
    <s v="Payment to Chase"/>
    <s v="Payment to Chase card ending in1715"/>
    <s v="Clean"/>
    <n v="-54.07"/>
    <s v="4445Cranwood"/>
    <n v="0"/>
    <s v="PAG"/>
    <s v="LLC"/>
    <s v="A02 - Expense"/>
    <s v="Exp-Repair"/>
    <s v="Check with Neeraj"/>
    <m/>
    <s v="4445 Cranwood Drive"/>
    <s v="Checking"/>
    <m/>
    <n v="54.07"/>
    <n v="2019"/>
    <s v="2019-12"/>
  </r>
  <r>
    <x v="1061"/>
    <s v="Exp-Taxes/Wagon Tax"/>
    <s v="CHECK 1010"/>
    <s v="CHECK 1010"/>
    <s v="Clean"/>
    <n v="-4715.08"/>
    <s v="8604Wagon"/>
    <n v="710665618"/>
    <s v="MDW"/>
    <s v="VJ"/>
    <s v="A02 - Expense"/>
    <s v="Exp-Taxes"/>
    <s v="Wagon Tax"/>
    <m/>
    <s v="8604 Wagon Trail Crossroads TX 76227"/>
    <s v="Checking"/>
    <m/>
    <n v="4715.08"/>
    <n v="2019"/>
    <s v="2019-12"/>
  </r>
  <r>
    <x v="1062"/>
    <s v="Exp-Taxes/Brewer Tax"/>
    <s v="CHECK # 1006"/>
    <s v="CHECK # 1006"/>
    <s v="Clean"/>
    <n v="-3626.49"/>
    <s v="1117Brewer"/>
    <n v="8320442620"/>
    <s v="MDW"/>
    <s v="PG"/>
    <s v="A02 - Expense"/>
    <s v="Exp-Taxes"/>
    <s v="Brewer Tax"/>
    <m/>
    <s v="1117 Brewer Dr. Cedar Hill, TX 75104"/>
    <s v="Checking"/>
    <m/>
    <n v="3626.49"/>
    <n v="2019"/>
    <s v="2019-12"/>
  </r>
  <r>
    <x v="1062"/>
    <s v="Exp-Taxes/Sidney Tax"/>
    <s v="CHECK 102"/>
    <s v="CHECK 102"/>
    <s v="Clean"/>
    <n v="-3647.78"/>
    <s v="114Sidney"/>
    <n v="371052603"/>
    <s v="MDW"/>
    <s v="PG"/>
    <s v="A02 - Expense"/>
    <s v="Exp-Taxes"/>
    <s v="Sidney Tax"/>
    <m/>
    <s v="114 Sidney Drive Red Oak TX 75154"/>
    <s v="Checking"/>
    <m/>
    <n v="3647.78"/>
    <n v="2019"/>
    <s v="2019-12"/>
  </r>
  <r>
    <x v="1062"/>
    <s v="Exp-Taxes/Newton Tax"/>
    <s v="CHECK # 1006"/>
    <s v="CHECK # 1006"/>
    <s v="Clean"/>
    <n v="-5378.75"/>
    <s v="1342Newton"/>
    <n v="3123752192"/>
    <s v="PAG"/>
    <s v="PG"/>
    <s v="A02 - Expense"/>
    <s v="Exp-Taxes"/>
    <s v="Newton Tax"/>
    <m/>
    <s v="1342 Newton Dr Cedar Hill TX 75115"/>
    <s v="Checking"/>
    <m/>
    <n v="5378.75"/>
    <n v="2019"/>
    <s v="2019-12"/>
  </r>
  <r>
    <x v="1062"/>
    <s v="Exp-Taxes/Canoga Tax"/>
    <s v="CHECK 1054"/>
    <s v="CHECK 1054"/>
    <s v="Clean"/>
    <n v="-977.99"/>
    <s v="4445Cranwood"/>
    <n v="0"/>
    <s v="PAG"/>
    <s v="LLC"/>
    <s v="A02 - Expense"/>
    <s v="Exp-Taxes"/>
    <s v="Canoga Tax"/>
    <m/>
    <s v="4445 Cranwood Drive"/>
    <s v="Checking"/>
    <m/>
    <n v="977.99"/>
    <n v="2019"/>
    <s v="2019-12"/>
  </r>
  <r>
    <x v="1062"/>
    <s v="Exp-Repair/Check with Neeraj"/>
    <s v="Payment to Chase"/>
    <s v="Payment to Chase card ending in1715"/>
    <s v="Clean"/>
    <n v="-38.43"/>
    <s v="4445Cranwood"/>
    <n v="0"/>
    <s v="PAG"/>
    <s v="LLC"/>
    <s v="A02 - Expense"/>
    <s v="Exp-Repair"/>
    <s v="Check with Neeraj"/>
    <m/>
    <s v="4445 Cranwood Drive"/>
    <s v="Checking"/>
    <m/>
    <n v="38.43"/>
    <n v="2019"/>
    <s v="2019-12"/>
  </r>
  <r>
    <x v="1062"/>
    <s v="Exp-Taxes/Basswood Tax"/>
    <s v="CHECK 1063"/>
    <s v="CHECK 1063"/>
    <s v="Clean"/>
    <n v="-7754.73"/>
    <s v="6401Basswood"/>
    <n v="886965909"/>
    <s v="PAG"/>
    <s v="VJ"/>
    <s v="A02 - Expense"/>
    <s v="Exp-Taxes"/>
    <s v="Basswood Tax"/>
    <m/>
    <s v="6401 Basswood Dr Fortworth TX 76135"/>
    <s v="Checking"/>
    <m/>
    <n v="7754.73"/>
    <n v="2019"/>
    <s v="2019-12"/>
  </r>
  <r>
    <x v="1062"/>
    <s v="Exp-Legal/Notary for Refi"/>
    <s v="QuickPay with Zelle to Virginia Hicks Notary JPMXX7131"/>
    <s v="QuickPay with Zelle payment to Virginia Hicks Notary JPMXXXX7131"/>
    <s v="Clean"/>
    <n v="-200"/>
    <s v="Common"/>
    <n v="710655031"/>
    <s v="NV"/>
    <s v="LLC"/>
    <s v="A02 - Expense"/>
    <s v="Exp-Professional Services"/>
    <s v="Notary for Refi"/>
    <m/>
    <s v="Common Expenses"/>
    <s v="Checking"/>
    <m/>
    <n v="200"/>
    <n v="2019"/>
    <s v="2019-12"/>
  </r>
  <r>
    <x v="1062"/>
    <s v="Exp-Legal/Notary for Refi"/>
    <s v="QuickPay with Zelle to Virginia Hicks Notary JPMXX6766"/>
    <s v="QuickPay with Zelle payment to Virginia Hicks Notary JPMXXXX6766"/>
    <s v="Clean"/>
    <n v="-50"/>
    <s v="Common"/>
    <n v="710655031"/>
    <s v="NV"/>
    <s v="LLC"/>
    <s v="A02 - Expense"/>
    <s v="Exp-Professional Services"/>
    <s v="Notary for Refi"/>
    <m/>
    <s v="Common Expenses"/>
    <s v="Checking"/>
    <m/>
    <n v="50"/>
    <n v="2019"/>
    <s v="2019-12"/>
  </r>
  <r>
    <x v="1063"/>
    <s v="Rev-Rent"/>
    <s v="ONLINE TRANSFER FROM GUPTA N REF #IB07B8W6D3 EVERYDAY CHECKING DEC RENT BALANCE VIA ZELLE"/>
    <s v="ONLINE TRANSFER FROM GUPTA N REF #IB07B8W6D3 EVERYDAY CHECKING DEC RENT BALANCE VIA ZELLE"/>
    <s v="Clean"/>
    <n v="485"/>
    <s v="1117Brewer"/>
    <n v="8320442620"/>
    <s v="MDW"/>
    <s v="PG"/>
    <s v="A01 - Revenue"/>
    <s v="Rev-Rent"/>
    <m/>
    <m/>
    <s v="1117 Brewer Dr. Cedar Hill, TX 75104"/>
    <s v="Checking"/>
    <m/>
    <n v="485"/>
    <n v="2019"/>
    <s v="2019-12"/>
  </r>
  <r>
    <x v="1063"/>
    <s v="Cashout Refi/1905 Morning"/>
    <s v="eDeposit in Branch/Store 3080 PRESTON RD FRISCO TX 1242"/>
    <s v="eDeposit in Branch/Store 12/13/19 01:50:07 PM 3080 PRESTON RD FRISCO TX 1242"/>
    <s v="Clean"/>
    <n v="44846.7"/>
    <s v="Partnership"/>
    <n v="2113481242"/>
    <s v="NV"/>
    <s v="LLC"/>
    <s v="A05 - Bank Transfer"/>
    <s v="Refi"/>
    <s v="1905 Morning"/>
    <m/>
    <s v="Neeraj Vivek Partnership"/>
    <s v="Savings"/>
    <m/>
    <n v="44846.7"/>
    <n v="2019"/>
    <s v="2019-12"/>
  </r>
  <r>
    <x v="1063"/>
    <s v="Cashout Refi/104 Meadow"/>
    <s v="eDeposit in Branch/Store 3080 PRESTON RD FRISCO TX 1242"/>
    <s v="eDeposit in Branch/Store 12/13/19 01:49:14 PM 3080 PRESTON RD FRISCO TX 1242"/>
    <s v="Clean"/>
    <n v="55322.57"/>
    <s v="Partnership"/>
    <n v="2113481242"/>
    <s v="NV"/>
    <s v="LLC"/>
    <s v="A05 - Bank Transfer"/>
    <s v="Refi"/>
    <s v="104 Meadow"/>
    <m/>
    <s v="Neeraj Vivek Partnership"/>
    <s v="Savings"/>
    <m/>
    <n v="55322.57"/>
    <n v="2019"/>
    <s v="2019-12"/>
  </r>
  <r>
    <x v="1063"/>
    <s v="Cashout Refi/874 Wintergreen"/>
    <s v="eDeposit in Branch/Store 3080 PRESTON RD FRISCO TX 1242"/>
    <s v="eDeposit in Branch/Store 12/13/19 01:46:30 PM 3080 PRESTON RD FRISCO TX 1242"/>
    <s v="Clean"/>
    <n v="56099.9"/>
    <s v="Partnership"/>
    <n v="2113481242"/>
    <s v="NV"/>
    <s v="LLC"/>
    <s v="A05 - Bank Transfer"/>
    <s v="Refi"/>
    <s v="874 Wintergreen"/>
    <m/>
    <s v="Neeraj Vivek Partnership"/>
    <s v="Savings"/>
    <m/>
    <n v="56099.9"/>
    <n v="2019"/>
    <s v="2019-12"/>
  </r>
  <r>
    <x v="1063"/>
    <s v="Cashout Refi/1316 Rosemon"/>
    <s v="eDeposit in Branch/Store 3080 PRESTON RD FRISCO TX 1242"/>
    <s v="eDeposit in Branch/Store 12/13/19 01:48:24 PM 3080 PRESTON RD FRISCO TX 1242"/>
    <s v="Clean"/>
    <n v="66816.98"/>
    <s v="Partnership"/>
    <n v="2113481242"/>
    <s v="NV"/>
    <s v="LLC"/>
    <s v="A05 - Bank Transfer"/>
    <s v="Refi"/>
    <s v="1316 Rosemon"/>
    <m/>
    <s v="Neeraj Vivek Partnership"/>
    <s v="Savings"/>
    <m/>
    <n v="66816.98"/>
    <n v="2019"/>
    <s v="2019-12"/>
  </r>
  <r>
    <x v="1063"/>
    <s v="Cashout Refi/8604 Wagon"/>
    <s v="eDeposit in Branch/Store 3080 PRESTON RD FRISCO TX 1242"/>
    <s v="eDeposit in Branch/Store 12/13/19 01:47:33 PM 3080 PRESTON RD FRISCO TX 1242"/>
    <s v="Clean"/>
    <n v="74832.62"/>
    <s v="Partnership"/>
    <n v="2113481242"/>
    <s v="NV"/>
    <s v="LLC"/>
    <s v="A05 - Bank Transfer"/>
    <s v="Refi"/>
    <s v="8604 Wagon"/>
    <m/>
    <s v="Neeraj Vivek Partnership"/>
    <s v="Savings"/>
    <m/>
    <n v="74832.62"/>
    <n v="2019"/>
    <s v="2019-12"/>
  </r>
  <r>
    <x v="1064"/>
    <s v="Exp-Repair/Check with Neeraj"/>
    <s v="Online Transfer XX6998 to Chase-Trulo-x8616 #####8616 transa"/>
    <s v="Online Transfer XXXXXX6998 to Chase-Trulo-x8616 #####8616 transa"/>
    <s v="Clean"/>
    <n v="-52.05"/>
    <s v="4445Cranwood"/>
    <n v="0"/>
    <s v="PAG"/>
    <s v="LLC"/>
    <s v="A02 - Expense"/>
    <s v="Exp-Repair"/>
    <s v="Check with Neeraj"/>
    <m/>
    <s v="4445 Cranwood Drive"/>
    <s v="Checking"/>
    <m/>
    <n v="52.05"/>
    <n v="2019"/>
    <s v="2019-12"/>
  </r>
  <r>
    <x v="1064"/>
    <s v="Exp-Repair/Allocation"/>
    <s v="QuickPay with Zelle to Neeraj Gupta JPMXX9131"/>
    <s v="QuickPay with Zelle payment to Neeraj Gupta JPMXXXXX9131"/>
    <s v="Clean"/>
    <n v="-35.53"/>
    <s v="Common"/>
    <n v="710655031"/>
    <s v="NV"/>
    <s v="LLC"/>
    <s v="A04 - Common Expense"/>
    <s v="Exp-Allocation"/>
    <s v="Allocation"/>
    <m/>
    <s v="Common Expenses"/>
    <s v="Checking"/>
    <m/>
    <n v="35.53"/>
    <n v="2019"/>
    <s v="2019-12"/>
  </r>
  <r>
    <x v="1064"/>
    <s v="Owner-Funding/Canoga"/>
    <s v="ONLINE TRANSFER TO GUPTA N REF #IB07BDS7T4 CHECKING NEERAJ EXPENSE"/>
    <s v="ONLINE TRANSFER TO GUPTA N REF #IB07BDS7T4 CHECKING NEERAJ EXPENSE"/>
    <s v="Clean"/>
    <n v="-6000"/>
    <s v="Partnership"/>
    <n v="2113481242"/>
    <s v="NV"/>
    <s v="LLC"/>
    <s v="A06 - Funding"/>
    <s v="Owner-Funding"/>
    <s v="Canoga"/>
    <s v="7417Canoga"/>
    <s v="Neeraj Vivek Partnership"/>
    <s v="Savings"/>
    <m/>
    <n v="6000"/>
    <n v="2019"/>
    <s v="2019-12"/>
  </r>
  <r>
    <x v="1064"/>
    <s v="Owner-Funding/Canoga"/>
    <s v="Transfer to JPMorgan"/>
    <s v="ONLINE TRANSFER TO JPMORGAN CHASE BANK, N.A. CHK XXXXX5031 N. GUPTA REF #F207BGS2CB CANOGA CAPITAL FUNDING"/>
    <s v="Clean"/>
    <n v="-6000"/>
    <s v="Partnership"/>
    <n v="2113481242"/>
    <s v="NV"/>
    <s v="LLC"/>
    <s v="A06 - Funding"/>
    <s v="Owner-Funding"/>
    <s v="Canoga"/>
    <s v="7417Canoga"/>
    <s v="Neeraj Vivek Partnership"/>
    <s v="Savings"/>
    <m/>
    <n v="6000"/>
    <n v="2019"/>
    <s v="2019-12"/>
  </r>
  <r>
    <x v="1064"/>
    <s v="Owner-Funding/Canoga"/>
    <s v="ONLINE TRANSFER FROM GUPTA N REF #IB07BGRPZW CHECKING REVERSAL NEERAJ EXPENSE 1216"/>
    <s v="ONLINE TRANSFER FROM GUPTA N REF #IB07BGRPZW CHECKING REVERSAL NEERAJ EXPENSE 1216"/>
    <s v="Clean"/>
    <n v="6000"/>
    <s v="Partnership"/>
    <n v="2113481242"/>
    <s v="NV"/>
    <s v="LLC"/>
    <s v="A06 - Funding"/>
    <s v="Owner-Funding"/>
    <s v="Canoga"/>
    <s v="7417Canoga"/>
    <s v="Neeraj Vivek Partnership"/>
    <s v="Savings"/>
    <m/>
    <n v="6000"/>
    <n v="2019"/>
    <s v="2019-12"/>
  </r>
  <r>
    <x v="1065"/>
    <s v="Exp-Insurance/NA"/>
    <s v="QuickPay with Zelle to Neeraj Gupta JPMXX0325"/>
    <s v="QuickPay with Zelle payment to Neeraj Gupta JPMXXXXX0325"/>
    <s v="Clean"/>
    <n v="-95.35"/>
    <s v="114Sidney"/>
    <n v="371052603"/>
    <s v="MDW"/>
    <s v="PG"/>
    <s v="A02 - Expense"/>
    <s v="Exp-Insurance"/>
    <m/>
    <m/>
    <s v="114 Sidney Drive Red Oak TX 75154"/>
    <s v="Checking"/>
    <m/>
    <n v="95.35"/>
    <n v="2019"/>
    <s v="2019-12"/>
  </r>
  <r>
    <x v="1066"/>
    <s v="Exp-Repair/Derrick Plumber"/>
    <s v="QuickPay with Zelle to Derick plumber electrician Lanca"/>
    <s v="QuickPay with Zelle payment to Derick plumber electrician Lanca"/>
    <s v="Clean"/>
    <n v="-75"/>
    <s v="4445Cranwood"/>
    <n v="0"/>
    <s v="PAG"/>
    <s v="LLC"/>
    <s v="A02 - Expense"/>
    <s v="Exp-Repair"/>
    <s v="Derrick Plumber"/>
    <m/>
    <s v="4445 Cranwood Drive"/>
    <s v="Checking"/>
    <m/>
    <n v="75"/>
    <n v="2019"/>
    <s v="2019-12"/>
  </r>
  <r>
    <x v="1066"/>
    <s v="Exp-Repair/Balancing Entry"/>
    <s v="Wells Fargo Deposit"/>
    <s v="WELLS FARGO IFI DDA TO DDAPPD ID: INTFITRVOS"/>
    <s v="Clean"/>
    <n v="6000"/>
    <s v="Common"/>
    <n v="710655031"/>
    <s v="NV"/>
    <s v="LLC"/>
    <s v="A02 - Expense"/>
    <s v="Exp-Repair"/>
    <s v="BALANCING"/>
    <m/>
    <s v="Common Expenses"/>
    <s v="Checking"/>
    <m/>
    <n v="6000"/>
    <n v="2019"/>
    <s v="2019-12"/>
  </r>
  <r>
    <x v="1067"/>
    <s v="Exp-Repair/Torob AC"/>
    <s v="ONLINE TRANSFER TO GUPTA N REF #IB07C98JN2 EVERYDAY CHECKING ZELL TOROB AC PICKUP INSTALL AT 108 PAGODA"/>
    <s v="ONLINE TRANSFER TO GUPTA N REF #IB07C98JN2 EVERYDAY CHECKING ZELL TOROB AC PICKUP INSTALL AT 108 PAGODA"/>
    <s v="Clean"/>
    <n v="-75"/>
    <s v="108Pagoda"/>
    <n v="2123674356"/>
    <s v="PAG"/>
    <s v="NG"/>
    <s v="A02 - Expense"/>
    <s v="Exp-Repair"/>
    <s v="Torob AC"/>
    <m/>
    <s v="108 Pagoda Drive Anna TX 75409"/>
    <s v="Checking"/>
    <m/>
    <n v="75"/>
    <n v="2019"/>
    <s v="2019-12"/>
  </r>
  <r>
    <x v="1067"/>
    <s v="Exp-Insurance"/>
    <s v="Payment to Foremost Insurance"/>
    <s v="FOREMOST EPM PYMT XXXXXX XXXXXXXXX3545 VIVEK JADHAV"/>
    <s v="Clean"/>
    <n v="-171.65"/>
    <s v="1316Rosemon"/>
    <n v="3123788147"/>
    <s v="PAG"/>
    <s v="VJ"/>
    <s v="A02 - Expense"/>
    <s v="Exp-Insurance"/>
    <m/>
    <m/>
    <s v="1316 Rosemon Avenue Carrolton TX 75006"/>
    <s v="Checking"/>
    <m/>
    <n v="171.65"/>
    <n v="2019"/>
    <s v="2019-12"/>
  </r>
  <r>
    <x v="1067"/>
    <s v="Exp-Mgmt/TRULO"/>
    <s v="Online Transfer XX4926 to Chase-Trulo-x8616 #####8616 transa"/>
    <s v="Online Transfer XXXXXX4926 to Chase-Trulo-x8616 #####8616 transa"/>
    <s v="Clean"/>
    <n v="-6000"/>
    <s v="4445Cranwood"/>
    <n v="0"/>
    <s v="PAG"/>
    <s v="LLC"/>
    <s v="A02 - Expense"/>
    <s v="Exp-Mgmt"/>
    <s v="W9-TRULO"/>
    <m/>
    <s v="4445 Cranwood Drive"/>
    <s v="Checking"/>
    <m/>
    <n v="6000"/>
    <n v="2019"/>
    <s v="2019-12"/>
  </r>
  <r>
    <x v="1067"/>
    <s v="Owner-Funding/Partnership"/>
    <s v="Online Transfer from CHK ...5031transaction#: XX0394"/>
    <s v="Online Transfer from CHK ...5031transaction#: XXXXXX0394"/>
    <s v="Clean"/>
    <n v="6000"/>
    <s v="4445Cranwood"/>
    <n v="0"/>
    <s v="PAG"/>
    <s v="LLC"/>
    <s v="A06 - Funding"/>
    <s v="Owner-Funding"/>
    <s v="Partnership"/>
    <s v="4445Cranwood"/>
    <s v="4445 Cranwood Drive"/>
    <s v="Checking"/>
    <m/>
    <n v="6000"/>
    <n v="2019"/>
    <s v="2019-12"/>
  </r>
  <r>
    <x v="1067"/>
    <s v="Exp-Repair/Balancing Entry"/>
    <s v="Online Transfer to CHK ...6571 transaction#: XX0394"/>
    <s v="Online Transfer to CHK ...6571 transaction#: XXXXXX0394"/>
    <s v="Clean"/>
    <n v="-6000"/>
    <s v="Common"/>
    <n v="710655031"/>
    <s v="NV"/>
    <s v="LLC"/>
    <s v="A02 - Expense"/>
    <s v="Exp-Repair"/>
    <s v="BALANCING"/>
    <m/>
    <s v="Common Expenses"/>
    <s v="Checking"/>
    <m/>
    <n v="6000"/>
    <n v="2019"/>
    <s v="2019-12"/>
  </r>
  <r>
    <x v="1068"/>
    <s v="Exp-Legal/Appraisal for refi"/>
    <s v="ONLINE TRANSFER FROM GUPTA P REF #IB07CHNMLQ SAVINGS 104MV REFI APPRAISAL CREDIT XX 1204"/>
    <s v="ONLINE TRANSFER FROM GUPTA P REF #IB07CHNMLQ SAVINGS 104MV REFI APPRAISAL CREDIT XXXX 1204"/>
    <s v="Clean"/>
    <n v="550"/>
    <s v="104Meadow"/>
    <n v="2123710218"/>
    <s v="MDW"/>
    <s v="VJ"/>
    <s v="A02 - Expense"/>
    <s v="Exp-Professional Services"/>
    <s v="Appraisal for refi"/>
    <m/>
    <s v="104 Meadow View Lane Anna TX 75409"/>
    <s v="Checking"/>
    <m/>
    <n v="550"/>
    <n v="2019"/>
    <s v="2019-12"/>
  </r>
  <r>
    <x v="1068"/>
    <s v="Exp-Legal/Refi Appraisal Fee"/>
    <s v="ONLINE TRANSFER FROM GUPTA P REF #IB07CHNZ8G SAVINGS 108MV REFI APPRAISAL CREDIT XX 0930"/>
    <s v="ONLINE TRANSFER FROM GUPTA P REF #IB07CHNZ8G SAVINGS 108MV REFI APPRAISAL CREDIT XXXX 0930"/>
    <s v="Clean"/>
    <n v="850"/>
    <s v="108Meadow"/>
    <n v="3123666335"/>
    <s v="MDW"/>
    <s v="PG"/>
    <s v="A02 - Expense"/>
    <s v="Exp-Professional Services"/>
    <s v="Refi Appraisal Fee"/>
    <m/>
    <s v="108 Meadow View Lane Anna TX 75409"/>
    <s v="Checking"/>
    <m/>
    <n v="850"/>
    <n v="2019"/>
    <s v="2019-12"/>
  </r>
  <r>
    <x v="1068"/>
    <s v="Exp-Legal/Bank Fee"/>
    <s v="EXCESS ACTIVITY FEE"/>
    <s v="EXCESS ACTIVITY FEE"/>
    <s v="Clean"/>
    <n v="-15"/>
    <s v="114Sidney"/>
    <n v="371052603"/>
    <s v="MDW"/>
    <s v="PG"/>
    <s v="A02 - Expense"/>
    <s v="Exp-Professional Services"/>
    <s v="Bank Fee"/>
    <m/>
    <s v="114 Sidney Drive Red Oak TX 75154"/>
    <s v="Checking"/>
    <m/>
    <n v="15"/>
    <n v="2019"/>
    <s v="2019-12"/>
  </r>
  <r>
    <x v="1068"/>
    <s v="Exp-Legal/Appraisal for refi"/>
    <s v="ONLINE TRANSFER FROM GUPTA P REF #IB07CHPP4Q SAVINGS ROSEM REFI APPRAISAL CREDIT XX0430"/>
    <s v="ONLINE TRANSFER FROM GUPTA P REF #IB07CHPP4Q SAVINGS ROSEM REFI APPRAISAL CREDIT XXXX XXX0430"/>
    <s v="Clean"/>
    <n v="550"/>
    <s v="1316Rosemon"/>
    <n v="3123788147"/>
    <s v="PAG"/>
    <s v="VJ"/>
    <s v="A02 - Expense"/>
    <s v="Exp-Professional Services"/>
    <s v="Appraisal for refi"/>
    <m/>
    <s v="1316 Rosemon Avenue Carrolton TX 75006"/>
    <s v="Checking"/>
    <m/>
    <n v="550"/>
    <n v="2019"/>
    <s v="2019-12"/>
  </r>
  <r>
    <x v="1068"/>
    <s v="Exp-Repair/Metal Fence"/>
    <s v="ONLINE TRANSFER TO GUPTA N REF #IB07CJBHG3 EVERYDAY CHECKING ZELLE 4 METAL FENCE POSTS AT NEWTON 1218"/>
    <s v="ONLINE TRANSFER TO GUPTA N REF #IB07CJBHG3 EVERYDAY CHECKING ZELLE 4 METAL FENCE POSTS AT NEWTON 1218"/>
    <s v="Clean"/>
    <n v="-200"/>
    <s v="1342Newton"/>
    <n v="3123752192"/>
    <s v="PAG"/>
    <s v="PG"/>
    <s v="A02 - Expense"/>
    <s v="Exp-Repair"/>
    <s v="Metal Fence"/>
    <m/>
    <s v="1342 Newton Dr Cedar Hill TX 75115"/>
    <s v="Checking"/>
    <m/>
    <n v="200"/>
    <n v="2019"/>
    <s v="2019-12"/>
  </r>
  <r>
    <x v="1068"/>
    <s v="Rev-Rent"/>
    <s v="MOBILE DEPOSIT : REF NUMBER :XX1733"/>
    <s v="MOBILE DEPOSIT : REF NUMBER :XXXXXXXX1733"/>
    <s v="Clean"/>
    <n v="519.01"/>
    <s v="1905Morning"/>
    <n v="2120678228"/>
    <s v="MDW"/>
    <s v="VJ"/>
    <s v="A01 - Revenue"/>
    <s v="Rev-Rent"/>
    <m/>
    <m/>
    <s v="1905 Morning Dove Aubrey TX 76227"/>
    <s v="Checking"/>
    <m/>
    <n v="519.01"/>
    <n v="2019"/>
    <s v="2019-12"/>
  </r>
  <r>
    <x v="1068"/>
    <s v="Exp-Legal/Appraisal for refi"/>
    <s v="ONLINE TRANSFER FROM GUPTA P REF #IB07CHN8FV SAVINGS MORND REFI APPRAISAL CREDIT XX 1204"/>
    <s v="ONLINE TRANSFER FROM GUPTA P REF #IB07CHN8FV SAVINGS MORND REFI APPRAISAL CREDIT XXXX 1204"/>
    <s v="Clean"/>
    <n v="550"/>
    <s v="1905Morning"/>
    <n v="2120678228"/>
    <s v="MDW"/>
    <s v="VJ"/>
    <s v="A02 - Expense"/>
    <s v="Exp-Professional Services"/>
    <s v="Appraisal for refi"/>
    <m/>
    <s v="1905 Morning Dove Aubrey TX 76227"/>
    <s v="Checking"/>
    <m/>
    <n v="550"/>
    <n v="2019"/>
    <s v="2019-12"/>
  </r>
  <r>
    <x v="1068"/>
    <s v="Exp-Repair/Refund"/>
    <s v="Online Transfer from CHK ...5031transaction#: XX9019"/>
    <s v="Online Transfer from CHK ...5031transaction#: XXXXXX9019"/>
    <s v="Clean"/>
    <n v="116.97"/>
    <s v="4445Cranwood"/>
    <n v="0"/>
    <s v="PAG"/>
    <s v="LLC"/>
    <s v="A02 - Expense"/>
    <s v="Exp-Repair"/>
    <s v="Refund"/>
    <m/>
    <s v="4445 Cranwood Drive"/>
    <s v="Checking"/>
    <m/>
    <n v="116.97"/>
    <n v="2019"/>
    <s v="2019-12"/>
  </r>
  <r>
    <x v="1068"/>
    <s v="Exp-Taxes/Jamesway"/>
    <s v="Online Transfer XX4775 to WF-Pag-Sec Dep ######3312 transact"/>
    <s v="Online Transfer XXXXXX4775 to WF-Pag-Sec Dep ######3312 transact"/>
    <s v="Clean"/>
    <n v="-8000"/>
    <s v="4909Jamesway"/>
    <n v="886968291"/>
    <s v="PAG"/>
    <s v="VJ"/>
    <s v="A02 - Expense"/>
    <s v="Exp-Taxes"/>
    <s v="Jamesway"/>
    <m/>
    <s v="4909 Jamesway Drive Fortworth TX 76135"/>
    <s v="Checking"/>
    <m/>
    <n v="8000"/>
    <n v="2019"/>
    <s v="2019-12"/>
  </r>
  <r>
    <x v="1068"/>
    <s v="Exp-Legal/Refi Appraisal"/>
    <s v="ONLINE TRANSFER FROM GUPTA P REF #IB07CHPVZC SAVINGS PARKS REFI APPRAISAL CREDIT XX 0930"/>
    <s v="ONLINE TRANSFER FROM GUPTA P REF #IB07CHPVZC SAVINGS PARKS REFI APPRAISAL CREDIT XXXX 0930"/>
    <s v="Clean"/>
    <n v="850"/>
    <s v="711Parks"/>
    <n v="3123859963"/>
    <s v="PAG"/>
    <s v="PG"/>
    <s v="A02 - Expense"/>
    <s v="Exp-Professional Services"/>
    <s v="Refi Appraisal"/>
    <m/>
    <s v="711 S Parks Dr. Desoto TX 75105"/>
    <s v="Checking"/>
    <m/>
    <n v="850"/>
    <n v="2019"/>
    <s v="2019-12"/>
  </r>
  <r>
    <x v="1068"/>
    <s v="Exp-Legal/Appraisal for refi"/>
    <s v="ONLINE TRANSFER FROM GUPTA P REF #IB07CHPZK8 SAVINGS WINTG REFI APPRAISAL CREDIT XX 0930"/>
    <s v="ONLINE TRANSFER FROM GUPTA P REF #IB07CHPZK8 SAVINGS WINTG REFI APPRAISAL CREDIT XXXX 0930"/>
    <s v="Clean"/>
    <n v="550"/>
    <s v="874Wintergreen"/>
    <n v="8320478665"/>
    <s v="PAG"/>
    <s v="VJ"/>
    <s v="A02 - Expense"/>
    <s v="Exp-Professional Services"/>
    <s v="Appraisal for refi"/>
    <m/>
    <s v="874 W Wintergreen Road Lancaster TX 75134"/>
    <s v="Checking"/>
    <m/>
    <n v="550"/>
    <n v="2019"/>
    <s v="2019-12"/>
  </r>
  <r>
    <x v="1068"/>
    <s v="Exp-Repair/Balancing Entry"/>
    <s v="Online Transfer to CHK ...6571 transaction#: XX9019"/>
    <s v="Online Transfer to CHK ...6571 transaction#: XXXXXX9019"/>
    <s v="Clean"/>
    <n v="-116.97"/>
    <s v="Common"/>
    <n v="710655031"/>
    <s v="NV"/>
    <s v="LLC"/>
    <s v="A02 - Expense"/>
    <s v="Exp-Repair"/>
    <s v="BALANCING"/>
    <m/>
    <s v="Common Expenses"/>
    <s v="Checking"/>
    <m/>
    <n v="116.97"/>
    <n v="2019"/>
    <s v="2019-12"/>
  </r>
  <r>
    <x v="1068"/>
    <s v="Exp-Repair/Balancing Entry"/>
    <s v="Transfer from Zelle"/>
    <s v="QuickPay with Zelle payment fromNEERAJ GUPTA WFCT07CHTCNM"/>
    <s v="Clean"/>
    <n v="116.97"/>
    <s v="Common"/>
    <n v="710655031"/>
    <s v="NV"/>
    <s v="LLC"/>
    <s v="A02 - Expense"/>
    <s v="Exp-Repair"/>
    <s v="BALANCING"/>
    <m/>
    <s v="Common Expenses"/>
    <s v="Checking"/>
    <m/>
    <n v="116.97"/>
    <n v="2019"/>
    <s v="2019-12"/>
  </r>
  <r>
    <x v="1068"/>
    <s v="Cashout Refi/Appraisal 108MV"/>
    <s v="ONLINE TRANSFER TO MEADOW VIEW HOMES LLC REF #IB07CHNZ8G BUSINESS CHECKING 108MV REFI APPRAISAL CREDIT XX 0930"/>
    <s v="ONLINE TRANSFER TO MEADOW VIEW HOMES LLC REF #IB07CHNZ8G BUSINESS CHECKING 108MV REFI APPRAISAL CREDIT XXXX 0930"/>
    <s v="Clean"/>
    <n v="-850"/>
    <s v="Partnership"/>
    <n v="2113481242"/>
    <s v="NV"/>
    <s v="LLC"/>
    <s v="A05 - Bank Transfer"/>
    <s v="Refi"/>
    <s v="Appraisal 108MV"/>
    <m/>
    <s v="Neeraj Vivek Partnership"/>
    <s v="Savings"/>
    <m/>
    <n v="850"/>
    <n v="2019"/>
    <s v="2019-12"/>
  </r>
  <r>
    <x v="1068"/>
    <s v="Cashout Refi/Appraisal 711 Parks"/>
    <s v="ONLINE TRANSFER TO PAGODA HOMES LLC REF #IB07CHPVZC BUSINESS CHECKING PARKS REFI APPRAISAL CREDIT XX 0930"/>
    <s v="ONLINE TRANSFER TO PAGODA HOMES LLC REF #IB07CHPVZC BUSINESS CHECKING PARKS REFI APPRAISAL CREDIT XXXX 0930"/>
    <s v="Clean"/>
    <n v="-850"/>
    <s v="Partnership"/>
    <n v="2113481242"/>
    <s v="NV"/>
    <s v="LLC"/>
    <s v="A05 - Bank Transfer"/>
    <s v="Refi"/>
    <s v="Appraisal 711 Parks"/>
    <m/>
    <s v="Neeraj Vivek Partnership"/>
    <s v="Savings"/>
    <m/>
    <n v="850"/>
    <n v="2019"/>
    <s v="2019-12"/>
  </r>
  <r>
    <x v="1068"/>
    <s v="Cashout Refi/Appraisal Rosemon"/>
    <s v="ONLINE TRANSFER TO PAGODA HOMES LLC REF #IB07CHPP4Q BUSINESS CHECKING ROSEM REFI APPRAISAL CREDIT XX0430"/>
    <s v="ONLINE TRANSFER TO PAGODA HOMES LLC REF #IB07CHPP4Q BUSINESS CHECKING ROSEM REFI APPRAISAL CREDIT XXXX XXX0430"/>
    <s v="Clean"/>
    <n v="-550"/>
    <s v="Partnership"/>
    <n v="2113481242"/>
    <s v="NV"/>
    <s v="LLC"/>
    <s v="A05 - Bank Transfer"/>
    <s v="Refi"/>
    <s v="Appraisal Rosemon"/>
    <m/>
    <s v="Neeraj Vivek Partnership"/>
    <s v="Savings"/>
    <m/>
    <n v="550"/>
    <n v="2019"/>
    <s v="2019-12"/>
  </r>
  <r>
    <x v="1068"/>
    <s v="Cashout Refi/Appraisal 1905 Morning"/>
    <s v="ONLINE TRANSFER TO MEADOW VIEW HOMES LLC REF #IB07CHN8FV BUSINESS CHECKING MORND REFI APPRAISAL CREDIT XX 1204"/>
    <s v="ONLINE TRANSFER TO MEADOW VIEW HOMES LLC REF #IB07CHN8FV BUSINESS CHECKING MORND REFI APPRAISAL CREDIT XXXX 1204"/>
    <s v="Clean"/>
    <n v="-550"/>
    <s v="Partnership"/>
    <n v="2113481242"/>
    <s v="NV"/>
    <s v="LLC"/>
    <s v="A05 - Bank Transfer"/>
    <s v="Refi"/>
    <s v="Appraisal 1905 Morning"/>
    <m/>
    <s v="Neeraj Vivek Partnership"/>
    <s v="Savings"/>
    <m/>
    <n v="550"/>
    <n v="2019"/>
    <s v="2019-12"/>
  </r>
  <r>
    <x v="1068"/>
    <s v="Cashout Refi/Appraisal 104MV"/>
    <s v="ONLINE TRANSFER TO MEADOW VIEW HOMES LLC REF #IB07CHNMLQ BUSINESS CHECKING 104MV REFI APPRAISAL CREDIT XX 1204"/>
    <s v="ONLINE TRANSFER TO MEADOW VIEW HOMES LLC REF #IB07CHNMLQ BUSINESS CHECKING 104MV REFI APPRAISAL CREDIT XXXX 1204"/>
    <s v="Clean"/>
    <n v="-550"/>
    <s v="Partnership"/>
    <n v="2113481242"/>
    <s v="NV"/>
    <s v="LLC"/>
    <s v="A05 - Bank Transfer"/>
    <s v="Refi"/>
    <s v="Appraisal 104MV"/>
    <m/>
    <s v="Neeraj Vivek Partnership"/>
    <s v="Savings"/>
    <m/>
    <n v="550"/>
    <n v="2019"/>
    <s v="2019-12"/>
  </r>
  <r>
    <x v="1068"/>
    <s v="Cashout Refi/Appraisal 8604 Wagon"/>
    <s v="Transfer to JPMorgan"/>
    <s v="ONLINE TRANSFER TO JPMORGAN CHASE BANK, N.A. CHK XXXXX5618 N. GUPTA REF #F207CHQLTQ WAGON2 REFI APPRAISAL CREDIT XXXX X1204"/>
    <s v="Clean"/>
    <n v="-550"/>
    <s v="Partnership"/>
    <n v="2113481242"/>
    <s v="NV"/>
    <s v="LLC"/>
    <s v="A05 - Bank Transfer"/>
    <s v="Refi"/>
    <s v="Appraisal 8604 Wagon"/>
    <m/>
    <s v="Neeraj Vivek Partnership"/>
    <s v="Savings"/>
    <m/>
    <n v="550"/>
    <n v="2019"/>
    <s v="2019-12"/>
  </r>
  <r>
    <x v="1068"/>
    <s v="Cashout Refi/Appraisal 874 Winter"/>
    <s v="ONLINE TRANSFER TO PAGODA HOMES LLC REF #IB07CHPZK8 BUSINESS CHECKING WINTG REFI APPRAISAL CREDIT XX 0930"/>
    <s v="ONLINE TRANSFER TO PAGODA HOMES LLC REF #IB07CHPZK8 BUSINESS CHECKING WINTG REFI APPRAISAL CREDIT XXXX 0930"/>
    <s v="Clean"/>
    <n v="-550"/>
    <s v="Partnership"/>
    <n v="2113481242"/>
    <s v="NV"/>
    <s v="LLC"/>
    <s v="A05 - Bank Transfer"/>
    <s v="Refi"/>
    <s v="Appraisal 874 Winter"/>
    <m/>
    <s v="Neeraj Vivek Partnership"/>
    <s v="Savings"/>
    <m/>
    <n v="550"/>
    <n v="2019"/>
    <s v="2019-12"/>
  </r>
  <r>
    <x v="1068"/>
    <s v="Exp-Legal/Bank Fee"/>
    <s v="EXCESS ACTIVITY FEE"/>
    <s v="EXCESS ACTIVITY FEE"/>
    <s v="Clean"/>
    <n v="-15"/>
    <s v="Partnership"/>
    <n v="2113481242"/>
    <s v="NV"/>
    <s v="LLC"/>
    <s v="A02 - Expense"/>
    <s v="Exp-Professional Services"/>
    <s v="Bank Fee"/>
    <m/>
    <s v="Neeraj Vivek Partnership"/>
    <s v="Savings"/>
    <m/>
    <n v="15"/>
    <n v="2019"/>
    <s v="2019-12"/>
  </r>
  <r>
    <x v="1068"/>
    <s v="Exp-Legal/Bank Fee"/>
    <s v="EXCESS ACTIVITY FEE"/>
    <s v="EXCESS ACTIVITY FEE"/>
    <s v="Clean"/>
    <n v="-15"/>
    <s v="Partnership"/>
    <n v="2113481242"/>
    <s v="NV"/>
    <s v="LLC"/>
    <s v="A02 - Expense"/>
    <s v="Exp-Professional Services"/>
    <s v="Bank Fee"/>
    <m/>
    <s v="Neeraj Vivek Partnership"/>
    <s v="Savings"/>
    <m/>
    <n v="15"/>
    <n v="2019"/>
    <s v="2019-12"/>
  </r>
  <r>
    <x v="1068"/>
    <s v="Cashout Refi/874 Wintergreen"/>
    <s v="eDeposit in Branch/Store 3080 PRESTON RD FRISCO TX 1242"/>
    <s v="eDeposit in Branch/Store 12/20/19 04:01:38 PM 3080 PRESTON RD FRISCO TX 1242"/>
    <s v="Clean"/>
    <n v="3024.92"/>
    <s v="Partnership"/>
    <n v="2113481242"/>
    <s v="NV"/>
    <s v="LLC"/>
    <s v="A05 - Bank Transfer"/>
    <s v="Refi"/>
    <s v="874 Wintergreen"/>
    <m/>
    <s v="Neeraj Vivek Partnership"/>
    <s v="Savings"/>
    <m/>
    <n v="3024.92"/>
    <n v="2019"/>
    <s v="2019-12"/>
  </r>
  <r>
    <x v="1069"/>
    <s v="Rev-Rent"/>
    <s v="DEPOSIT MADE IN A BRANCH/STORE #XX3142"/>
    <s v="DEPOSIT MADE IN A BRANCH/STORE #XXXXX3142"/>
    <s v="Clean"/>
    <n v="1595"/>
    <s v="1342Newton"/>
    <n v="3123752192"/>
    <s v="PAG"/>
    <s v="PG"/>
    <s v="A01 - Revenue"/>
    <s v="Rev-Rent"/>
    <m/>
    <m/>
    <s v="1342 Newton Dr Cedar Hill TX 75115"/>
    <s v="Checking"/>
    <m/>
    <n v="1595"/>
    <n v="2019"/>
    <s v="2019-12"/>
  </r>
  <r>
    <x v="1069"/>
    <s v="Exp-Insurance"/>
    <s v="Payment to American Modern Insurance Group"/>
    <s v="ONLINE SCHED PAYMENT REF #OP07CRPFW7 TO BUSINESS CARD AMMOD INSURANCE"/>
    <s v="Clean"/>
    <n v="-1066"/>
    <s v="711Parks"/>
    <n v="3123859963"/>
    <s v="PAG"/>
    <s v="PG"/>
    <s v="A02 - Expense"/>
    <s v="Exp-Insurance"/>
    <m/>
    <m/>
    <s v="711 S Parks Dr. Desoto TX 75105"/>
    <s v="Checking"/>
    <m/>
    <n v="1066"/>
    <n v="2019"/>
    <s v="2019-12"/>
  </r>
  <r>
    <x v="1069"/>
    <s v="Cashout Refi/Appraisal 8604 Wagon"/>
    <s v="Wells Fargo Deposit"/>
    <s v="WELLS FARGO IFI DDA TO DDAPPD ID: INTFITRVOS"/>
    <s v="Clean"/>
    <n v="550"/>
    <s v="8604Wagon"/>
    <n v="710665618"/>
    <s v="MDW"/>
    <s v="VJ"/>
    <s v="A05 - Bank Transfer"/>
    <s v="Refi"/>
    <s v="Appraisal 8604 Wagon"/>
    <m/>
    <s v="8604 Wagon Trail Crossroads TX 76227"/>
    <s v="Checking"/>
    <m/>
    <n v="550"/>
    <n v="2019"/>
    <s v="2019-12"/>
  </r>
  <r>
    <x v="1070"/>
    <s v="Exp-Taxes/Jamesway"/>
    <s v="JPMorgan Chase Ext Trnsfr XX4775 PAGODA HOMES LLC"/>
    <s v="JPMorgan Chase Ext Trnsfr XXXXXX XXXXXX4775 PAGODA HOMES LLC"/>
    <s v="Clean"/>
    <n v="8000"/>
    <s v="PagodaSecurity"/>
    <n v="1124223312"/>
    <s v="PAG"/>
    <s v="LLC"/>
    <s v="A02 - Expense"/>
    <s v="Exp-Taxes"/>
    <s v="Jamesway"/>
    <m/>
    <s v="Pagoda Security Deposit"/>
    <s v="Savings"/>
    <m/>
    <n v="8000"/>
    <n v="2019"/>
    <s v="2019-12"/>
  </r>
  <r>
    <x v="1071"/>
    <s v="Exp-Legal/Bank Fee"/>
    <s v="SERVICE FEE REVERSAL"/>
    <s v="SERVICE FEE REVERSAL"/>
    <s v="Clean"/>
    <n v="12"/>
    <s v="4445Cranwood"/>
    <n v="0"/>
    <s v="PAG"/>
    <s v="LLC"/>
    <s v="A02 - Expense"/>
    <s v="Exp-Professional Services"/>
    <s v="Bank Fee"/>
    <m/>
    <s v="4445 Cranwood Drive"/>
    <s v="Checking"/>
    <m/>
    <n v="12"/>
    <n v="2019"/>
    <s v="2019-12"/>
  </r>
  <r>
    <x v="1071"/>
    <s v="Exp-Legal/Bank Fee"/>
    <s v="PARTIAL EXCESS ACTIVITY FEE - REVERSAL"/>
    <s v="PARTIAL EXCESS ACTIVITY FEE - REVERSAL"/>
    <s v="Clean"/>
    <n v="7.5"/>
    <s v="Partnership"/>
    <n v="2113481242"/>
    <s v="NV"/>
    <s v="LLC"/>
    <s v="A02 - Expense"/>
    <s v="Exp-Professional Services"/>
    <s v="Bank Fee"/>
    <m/>
    <s v="Neeraj Vivek Partnership"/>
    <s v="Savings"/>
    <m/>
    <n v="7.5"/>
    <n v="2019"/>
    <s v="2019-12"/>
  </r>
  <r>
    <x v="1071"/>
    <s v="Exp-Legal/Bank Fee"/>
    <s v="PARTIAL EXCESS ACTIVITY FEE - REVERSAL"/>
    <s v="PARTIAL EXCESS ACTIVITY FEE - REVERSAL"/>
    <s v="Clean"/>
    <n v="7.5"/>
    <s v="Partnership"/>
    <n v="2113481242"/>
    <s v="NV"/>
    <s v="LLC"/>
    <s v="A02 - Expense"/>
    <s v="Exp-Professional Services"/>
    <s v="Bank Fee"/>
    <m/>
    <s v="Neeraj Vivek Partnership"/>
    <s v="Savings"/>
    <m/>
    <n v="7.5"/>
    <n v="2019"/>
    <s v="2019-12"/>
  </r>
  <r>
    <x v="1071"/>
    <s v="Exp-Legal/Bank Fee"/>
    <s v="PARTIAL EXCESS ACTIVITY FEE - REVERSAL"/>
    <s v="PARTIAL EXCESS ACTIVITY FEE - REVERSAL"/>
    <s v="Clean"/>
    <n v="7.5"/>
    <s v="Partnership"/>
    <n v="2113481242"/>
    <s v="NV"/>
    <s v="LLC"/>
    <s v="A02 - Expense"/>
    <s v="Exp-Professional Services"/>
    <s v="Bank Fee"/>
    <m/>
    <s v="Neeraj Vivek Partnership"/>
    <s v="Savings"/>
    <m/>
    <n v="7.5"/>
    <n v="2019"/>
    <s v="2019-12"/>
  </r>
  <r>
    <x v="1072"/>
    <s v="Exp-Mgmt/TRULO"/>
    <s v="Online Transfer XX2298 to Chase-Trulo-x8616 #####8616 transa"/>
    <s v="Online Transfer XXXXXX2298 to Chase-Trulo-x8616 #####8616 transa"/>
    <s v="Clean"/>
    <n v="-200"/>
    <s v="4909Jamesway"/>
    <n v="886968291"/>
    <s v="PAG"/>
    <s v="VJ"/>
    <s v="A02 - Expense"/>
    <s v="Exp-Mgmt"/>
    <s v="W9-TRULO"/>
    <m/>
    <s v="4909 Jamesway Drive Fortworth TX 76135"/>
    <s v="Checking"/>
    <m/>
    <n v="200"/>
    <n v="2019"/>
    <s v="2019-12"/>
  </r>
  <r>
    <x v="1072"/>
    <s v="Rev-Rent"/>
    <s v="DEPOSIT ID NUMBER XX0684"/>
    <s v="DEPOSIT ID NUMBER XX0684"/>
    <s v="Clean"/>
    <n v="895"/>
    <s v="4909Jamesway"/>
    <n v="886968291"/>
    <s v="PAG"/>
    <s v="VJ"/>
    <s v="A01 - Revenue"/>
    <s v="Rev-Rent"/>
    <m/>
    <m/>
    <s v="4909 Jamesway Drive Fortworth TX 76135"/>
    <s v="Checking"/>
    <m/>
    <n v="895"/>
    <n v="2019"/>
    <s v="2019-12"/>
  </r>
  <r>
    <x v="1072"/>
    <s v="Exp-Insurance"/>
    <s v="Payment to State Auto"/>
    <s v="State Auto - Inb VENDOR PMTPPD ID: XXXXXX6791"/>
    <s v="Clean"/>
    <n v="-205.09"/>
    <s v="6401Basswood"/>
    <n v="886965909"/>
    <s v="PAG"/>
    <s v="VJ"/>
    <s v="A02 - Expense"/>
    <s v="Exp-Insurance"/>
    <m/>
    <m/>
    <s v="6401 Basswood Dr Fortworth TX 76135"/>
    <s v="Checking"/>
    <m/>
    <n v="205.09"/>
    <n v="2019"/>
    <s v="2019-12"/>
  </r>
  <r>
    <x v="1072"/>
    <s v="Exp-Mgmt/TRULO"/>
    <s v="Online Transfer XX2335 to Chase-Trulo-x8616 #####8616 transa"/>
    <s v="Online Transfer XXXXXX2335 to Chase-Trulo-x8616 #####8616 transa"/>
    <s v="Clean"/>
    <n v="-200"/>
    <s v="6401Basswood"/>
    <n v="886965909"/>
    <s v="PAG"/>
    <s v="VJ"/>
    <s v="A02 - Expense"/>
    <s v="Exp-Mgmt"/>
    <s v="W9-TRULO"/>
    <m/>
    <s v="6401 Basswood Dr Fortworth TX 76135"/>
    <s v="Checking"/>
    <m/>
    <n v="200"/>
    <n v="2019"/>
    <s v="2019-12"/>
  </r>
  <r>
    <x v="1072"/>
    <s v="Rev-Rent/VJCode 1020"/>
    <s v="Transfer from Zelle"/>
    <s v="QuickPay with Zelle payment fromMATTHEW A SHELTON XXXXXX7084"/>
    <s v="Clean"/>
    <n v="1020"/>
    <s v="Common"/>
    <n v="710655031"/>
    <s v="NV"/>
    <s v="LLC"/>
    <s v="A01 - Revenue"/>
    <s v="Rev-Rent"/>
    <s v="VJCode 1020"/>
    <m/>
    <s v="Common Expenses"/>
    <s v="Checking"/>
    <m/>
    <n v="1020"/>
    <n v="2019"/>
    <s v="2019-12"/>
  </r>
  <r>
    <x v="1073"/>
    <s v="Rev-Rent/VJCode 1020"/>
    <s v="Online Transfer from CHK ...5031transaction#: XX9067"/>
    <s v="Online Transfer from CHK ...5031transaction#: XXXXXX9067"/>
    <s v="Clean"/>
    <n v="1020"/>
    <s v="4909Jamesway"/>
    <n v="886968291"/>
    <s v="PAG"/>
    <s v="VJ"/>
    <s v="A01 - Revenue"/>
    <s v="Rev-Rent"/>
    <s v="VJCode 1020"/>
    <m/>
    <s v="4909 Jamesway Drive Fortworth TX 76135"/>
    <s v="Checking"/>
    <m/>
    <n v="1020"/>
    <n v="2019"/>
    <s v="2019-12"/>
  </r>
  <r>
    <x v="1073"/>
    <s v="Exp-Utilities/Fortworth Water"/>
    <s v="CHECK 1064"/>
    <s v="CHECK 1064"/>
    <s v="Clean"/>
    <n v="-33.51"/>
    <s v="6401Basswood"/>
    <n v="886965909"/>
    <s v="PAG"/>
    <s v="VJ"/>
    <s v="A02 - Expense"/>
    <s v="Exp-Utilities"/>
    <s v="Fortworth Water"/>
    <m/>
    <s v="6401 Basswood Dr Fortworth TX 76135"/>
    <s v="Checking"/>
    <m/>
    <n v="33.51"/>
    <n v="2019"/>
    <s v="2019-12"/>
  </r>
  <r>
    <x v="1073"/>
    <s v="Rev-Rent/VJCode 1020"/>
    <s v="Online Transfer to CHK ...8291 transaction#: XX9067"/>
    <s v="Online Transfer to CHK ...8291 transaction#: XXXXXX9067"/>
    <s v="Clean"/>
    <n v="-1020"/>
    <s v="Common"/>
    <n v="710655031"/>
    <s v="NV"/>
    <s v="LLC"/>
    <s v="A01 - Revenue"/>
    <s v="Rev-Rent"/>
    <s v="VJCode 1020"/>
    <m/>
    <s v="Common Expenses"/>
    <s v="Checking"/>
    <m/>
    <n v="1020"/>
    <n v="2019"/>
    <s v="2019-12"/>
  </r>
  <r>
    <x v="1074"/>
    <s v="Owners-Draw/104 Meadow"/>
    <s v="ONLINE TRANSFER TO GUPTA P REF #IB07DX79RL SAVINGS 104MV OWNERS DRAW 2019"/>
    <s v="ONLINE TRANSFER TO GUPTA P REF #IB07DX79RL SAVINGS 104MV OWNERS DRAW 2019"/>
    <s v="Clean"/>
    <n v="-3000"/>
    <s v="104Meadow"/>
    <n v="2123710218"/>
    <s v="MDW"/>
    <s v="VJ"/>
    <s v="A08 - Owners Draw"/>
    <s v="Owners-Draw"/>
    <s v="104 Meadow"/>
    <m/>
    <s v="104 Meadow View Lane Anna TX 75409"/>
    <s v="Checking"/>
    <m/>
    <n v="3000"/>
    <n v="2019"/>
    <s v="2019-12"/>
  </r>
  <r>
    <x v="1074"/>
    <s v="Rev-Rent"/>
    <s v="DEPOSIT MADE IN A BRANCH/STORE #XX8957"/>
    <s v="DEPOSIT MADE IN A BRANCH/STORE #XXXXX8957"/>
    <s v="Clean"/>
    <n v="1495"/>
    <s v="104Meadow"/>
    <n v="2123710218"/>
    <s v="MDW"/>
    <s v="VJ"/>
    <s v="A01 - Revenue"/>
    <s v="Rev-Rent"/>
    <m/>
    <m/>
    <s v="104 Meadow View Lane Anna TX 75409"/>
    <s v="Checking"/>
    <m/>
    <n v="1495"/>
    <n v="2019"/>
    <s v="2019-12"/>
  </r>
  <r>
    <x v="1074"/>
    <s v="Owners-Draw/108 Meadow"/>
    <s v="ONLINE TRANSFER TO GUPTA P REF #IB07DX5SXW SAVINGS 108MV OWNERS DRAW 2019"/>
    <s v="ONLINE TRANSFER TO GUPTA P REF #IB07DX5SXW SAVINGS 108MV OWNERS DRAW 2019"/>
    <s v="Clean"/>
    <n v="-5000"/>
    <s v="108Meadow"/>
    <n v="3123666335"/>
    <s v="MDW"/>
    <s v="PG"/>
    <s v="A08 - Owners Draw"/>
    <s v="Owners-Draw"/>
    <s v="108 Meadow"/>
    <m/>
    <s v="108 Meadow View Lane Anna TX 75409"/>
    <s v="Checking"/>
    <m/>
    <n v="5000"/>
    <n v="2019"/>
    <s v="2019-12"/>
  </r>
  <r>
    <x v="1074"/>
    <s v="Exp-Insurance"/>
    <s v="ONLINE TRANSFER FROM GUPTA N REF #IB07DXCSGP CHECKING PAGODA ROOF REPAIR INSURANCE CLAIM"/>
    <s v="ONLINE TRANSFER FROM GUPTA N REF #IB07DXCSGP CHECKING PAGODA ROOF REPAIR INSURANCE CLAIM"/>
    <s v="Clean"/>
    <n v="1438.63"/>
    <s v="108Pagoda"/>
    <n v="2123674356"/>
    <s v="PAG"/>
    <s v="NG"/>
    <s v="A02 - Expense"/>
    <s v="Exp-Insurance"/>
    <m/>
    <m/>
    <s v="108 Pagoda Drive Anna TX 75409"/>
    <s v="Checking"/>
    <m/>
    <n v="1438.63"/>
    <n v="2019"/>
    <s v="2019-12"/>
  </r>
  <r>
    <x v="1074"/>
    <s v="Rev-Interest"/>
    <s v="Interest Income"/>
    <s v="INTEREST PAYMENT"/>
    <s v="Clean"/>
    <n v="0.06"/>
    <s v="108PagodaSavings"/>
    <n v="0"/>
    <s v="PAG"/>
    <s v="LLC"/>
    <s v="A01 - Revenue"/>
    <s v="Rev-Interest"/>
    <m/>
    <m/>
    <s v="108 Pagoda Drive Anna TX 75409"/>
    <s v="Savings"/>
    <m/>
    <n v="0.06"/>
    <n v="2019"/>
    <s v="2019-12"/>
  </r>
  <r>
    <x v="1074"/>
    <s v="Owners-Draw/Brewer"/>
    <s v="ONLINE TRANSFER TO GUPTA P REF #IB07DX68R6 SAVINGS BREWER OWNERS DRAW 2019"/>
    <s v="ONLINE TRANSFER TO GUPTA P REF #IB07DX68R6 SAVINGS BREWER OWNERS DRAW 2019"/>
    <s v="Clean"/>
    <n v="-8000"/>
    <s v="1117Brewer"/>
    <n v="8320442620"/>
    <s v="MDW"/>
    <s v="PG"/>
    <s v="A08 - Owners Draw"/>
    <s v="Owners-Draw"/>
    <s v="Brewer"/>
    <m/>
    <s v="1117 Brewer Dr. Cedar Hill, TX 75104"/>
    <s v="Checking"/>
    <m/>
    <n v="8000"/>
    <n v="2019"/>
    <s v="2019-12"/>
  </r>
  <r>
    <x v="1074"/>
    <s v="Rev-Rent"/>
    <s v="Transfer from Zelle"/>
    <s v="QuickPay with Zelle payment fromALEXIS GRAY XXXXXX1748"/>
    <s v="Clean"/>
    <n v="1395"/>
    <s v="114Sidney"/>
    <n v="371052603"/>
    <s v="MDW"/>
    <s v="PG"/>
    <s v="A01 - Revenue"/>
    <s v="Rev-Rent"/>
    <m/>
    <m/>
    <s v="114 Sidney Drive Red Oak TX 75154"/>
    <s v="Checking"/>
    <m/>
    <n v="1395"/>
    <n v="2019"/>
    <s v="2019-12"/>
  </r>
  <r>
    <x v="1074"/>
    <s v="Owners-Draw/116 Meadow"/>
    <s v="ONLINE TRANSFER TO GUPTA P REF #IB07DX5XHJ SAVINGS 116MV OWNERS DRAW 2019"/>
    <s v="ONLINE TRANSFER TO GUPTA P REF #IB07DX5XHJ SAVINGS 116MV OWNERS DRAW 2019"/>
    <s v="Clean"/>
    <n v="-3000"/>
    <s v="116Meadow"/>
    <n v="3123680344"/>
    <s v="MDW"/>
    <s v="PG"/>
    <s v="A08 - Owners Draw"/>
    <s v="Owners-Draw"/>
    <s v="116 Meadow"/>
    <m/>
    <s v="116 Meadow View Lane Anna TX 75409"/>
    <s v="Checking"/>
    <m/>
    <n v="3000"/>
    <n v="2019"/>
    <s v="2019-12"/>
  </r>
  <r>
    <x v="1074"/>
    <s v="Rev-Interest"/>
    <s v="Interest Income"/>
    <s v="INTEREST PAYMENT"/>
    <s v="Clean"/>
    <n v="0.05"/>
    <s v="116MeadowSavings"/>
    <n v="7123691524"/>
    <s v="MDW"/>
    <s v="PG"/>
    <s v="A01 - Revenue"/>
    <s v="Rev-Interest"/>
    <m/>
    <m/>
    <s v="116 Meadow View Lane Anna TX 75409"/>
    <s v="Savings"/>
    <m/>
    <n v="0.05"/>
    <n v="2019"/>
    <s v="2019-12"/>
  </r>
  <r>
    <x v="1074"/>
    <s v="Owners-Draw/Rosemon"/>
    <s v="ONLINE TRANSFER TO GUPTA P REF #IB07DX57QN SAVINGS ROSEMON OWNERS DRAW 2019"/>
    <s v="ONLINE TRANSFER TO GUPTA P REF #IB07DX57QN SAVINGS ROSEMON OWNERS DRAW 2019"/>
    <s v="Clean"/>
    <n v="-15000"/>
    <s v="1316Rosemon"/>
    <n v="3123788147"/>
    <s v="PAG"/>
    <s v="VJ"/>
    <s v="A08 - Owners Draw"/>
    <s v="Owners-Draw"/>
    <s v="Rosemon"/>
    <m/>
    <s v="1316 Rosemon Avenue Carrolton TX 75006"/>
    <s v="Checking"/>
    <m/>
    <n v="15000"/>
    <n v="2019"/>
    <s v="2019-12"/>
  </r>
  <r>
    <x v="1074"/>
    <s v="Owners-Draw/1905 Morning"/>
    <s v="ONLINE TRANSFER TO GUPTA P REF #IB07DX5LDK SAVINGS MORNDOVE OWNERS DRAW 2019"/>
    <s v="ONLINE TRANSFER TO GUPTA P REF #IB07DX5LDK SAVINGS MORNDOVE OWNERS DRAW 2019"/>
    <s v="Clean"/>
    <n v="-3000"/>
    <s v="1905Morning"/>
    <n v="2120678228"/>
    <s v="MDW"/>
    <s v="VJ"/>
    <s v="A08 - Owners Draw"/>
    <s v="Owners-Draw"/>
    <s v="1905 Morning"/>
    <m/>
    <s v="1905 Morning Dove Aubrey TX 76227"/>
    <s v="Checking"/>
    <m/>
    <n v="3000"/>
    <n v="2019"/>
    <s v="2019-12"/>
  </r>
  <r>
    <x v="1074"/>
    <s v="Rev-Rent"/>
    <s v="ATM CHECK DEPOSIT x2066 FM 423 FRISCO TXX0722 ATM ID 9940L CARD 8399"/>
    <s v="ATM CHECK DEPOSIT ON 12/31 X2066 FM 423 FRISCO TX XXX0722 ATM ID 9940L CARD 8399"/>
    <s v="Clean"/>
    <n v="1675"/>
    <s v="1905Morning"/>
    <n v="2120678228"/>
    <s v="MDW"/>
    <s v="VJ"/>
    <s v="A01 - Revenue"/>
    <s v="Rev-Rent"/>
    <m/>
    <m/>
    <s v="1905 Morning Dove Aubrey TX 76227"/>
    <s v="Checking"/>
    <m/>
    <n v="1675"/>
    <n v="2019"/>
    <s v="2019-12"/>
  </r>
  <r>
    <x v="1074"/>
    <s v="Rev-Interest"/>
    <s v="Interest Income"/>
    <s v="INTEREST PAYMENT"/>
    <s v="Clean"/>
    <n v="0.05"/>
    <s v="1905MorningSavings"/>
    <n v="0"/>
    <s v="MDW"/>
    <s v="VJ"/>
    <s v="A01 - Revenue"/>
    <s v="Rev-Interest"/>
    <m/>
    <m/>
    <s v="1905 Morning Dove Aubrey TX 76227"/>
    <s v="Savings"/>
    <m/>
    <n v="0.05"/>
    <n v="2019"/>
    <s v="2019-12"/>
  </r>
  <r>
    <x v="1074"/>
    <s v="Owners-Draw/Canoga"/>
    <s v="QuickPay with Zelle to Neeraj Gupta JPMXX1100"/>
    <s v="QuickPay with Zelle payment to Neeraj Gupta JPMXXXXX1100"/>
    <s v="Clean"/>
    <n v="-1000"/>
    <s v="4445Cranwood"/>
    <n v="0"/>
    <s v="PAG"/>
    <s v="LLC"/>
    <s v="A08 - Owners Draw"/>
    <s v="Owners-Draw"/>
    <s v="Canoga"/>
    <m/>
    <s v="4445 Cranwood Drive"/>
    <s v="Checking"/>
    <m/>
    <n v="1000"/>
    <n v="2019"/>
    <s v="2019-12"/>
  </r>
  <r>
    <x v="1074"/>
    <s v="Owners-Draw/Jamesway"/>
    <s v="QuickPay with Zelle to Neeraj Gupta JPMXX0284"/>
    <s v="QuickPay with Zelle payment to Neeraj Gupta JPMXXXXX0284"/>
    <s v="Clean"/>
    <n v="-4000"/>
    <s v="4909Jamesway"/>
    <n v="886968291"/>
    <s v="PAG"/>
    <s v="VJ"/>
    <s v="A08 - Owners Draw"/>
    <s v="Owners-Draw"/>
    <s v="Jamesway"/>
    <m/>
    <s v="4909 Jamesway Drive Fortworth TX 76135"/>
    <s v="Checking"/>
    <m/>
    <n v="4000"/>
    <n v="2019"/>
    <s v="2019-12"/>
  </r>
  <r>
    <x v="1074"/>
    <s v="Exp-Legal/Bank Fee"/>
    <s v="OFFICIAL CHECKS CHARGE"/>
    <s v="OFFICIAL CHECKS CHARGE"/>
    <s v="Clean"/>
    <n v="-8"/>
    <s v="4909Jamesway"/>
    <n v="886968291"/>
    <s v="PAG"/>
    <s v="VJ"/>
    <s v="A02 - Expense"/>
    <s v="Exp-Professional Services"/>
    <s v="Bank Fee"/>
    <m/>
    <s v="4909 Jamesway Drive Fortworth TX 76135"/>
    <s v="Checking"/>
    <m/>
    <n v="8"/>
    <n v="2019"/>
    <s v="2019-12"/>
  </r>
  <r>
    <x v="1074"/>
    <s v="Owners-Draw/Basswood"/>
    <s v="WITHDRAWAL"/>
    <s v="WITHDRAWAL"/>
    <s v="Clean"/>
    <n v="-12000"/>
    <s v="6401Basswood"/>
    <n v="886965909"/>
    <s v="PAG"/>
    <s v="VJ"/>
    <s v="A08 - Owners Draw"/>
    <s v="Owners-Draw"/>
    <s v="Basswood"/>
    <m/>
    <s v="6401 Basswood Dr Fortworth TX 76135"/>
    <s v="Checking"/>
    <m/>
    <n v="12000"/>
    <n v="2019"/>
    <s v="2019-12"/>
  </r>
  <r>
    <x v="1074"/>
    <s v="Owners-Draw/Wagon"/>
    <s v="QuickPay with Zelle to Neeraj Gupta JPMXX6540"/>
    <s v="QuickPay with Zelle payment to Neeraj Gupta JPMXXXXX6540"/>
    <s v="Clean"/>
    <n v="-3000"/>
    <s v="8604Wagon"/>
    <n v="710665618"/>
    <s v="MDW"/>
    <s v="VJ"/>
    <s v="A08 - Owners Draw"/>
    <s v="Owners-Draw"/>
    <s v="Wagon"/>
    <m/>
    <s v="8604 Wagon Trail Crossroads TX 76227"/>
    <s v="Checking"/>
    <m/>
    <n v="3000"/>
    <n v="2019"/>
    <s v="2019-12"/>
  </r>
  <r>
    <x v="1074"/>
    <s v="Owners-Draw/Wintergreen"/>
    <s v="ONLINE TRANSFER TO GUPTA P REF #IB07DX6DHH SAVINGS WINTERGREEN OWNERS DRAW 2019"/>
    <s v="ONLINE TRANSFER TO GUPTA P REF #IB07DX6DHH SAVINGS WINTERGREEN OWNERS DRAW 2019"/>
    <s v="Clean"/>
    <n v="-3000"/>
    <s v="874Wintergreen"/>
    <n v="8320478665"/>
    <s v="PAG"/>
    <s v="VJ"/>
    <s v="A08 - Owners Draw"/>
    <s v="Owners-Draw"/>
    <s v="Wintergreen"/>
    <m/>
    <s v="874 W Wintergreen Road Lancaster TX 75134"/>
    <s v="Checking"/>
    <m/>
    <n v="3000"/>
    <n v="2019"/>
    <s v="2019-12"/>
  </r>
  <r>
    <x v="1074"/>
    <s v="Rev-Interest "/>
    <s v="Interest Income"/>
    <s v="INTEREST PAYMENT"/>
    <s v="Clean"/>
    <n v="0.76"/>
    <s v="PagodaSecurity"/>
    <n v="1124223312"/>
    <s v="PAG"/>
    <s v="LLC"/>
    <s v="A01 - Revenue"/>
    <s v="Rev-Interest"/>
    <m/>
    <m/>
    <s v="Pagoda Security Deposit"/>
    <s v="Savings"/>
    <m/>
    <n v="0.76"/>
    <n v="2019"/>
    <s v="2019-12"/>
  </r>
  <r>
    <x v="1074"/>
    <s v="Rev-Interest"/>
    <s v="Interest Income"/>
    <s v="INTEREST PAYMENT"/>
    <s v="Clean"/>
    <n v="493.12"/>
    <s v="Partnership"/>
    <n v="2113481242"/>
    <s v="NV"/>
    <s v="LLC"/>
    <s v="A01 - Revenue"/>
    <s v="Rev-Interest"/>
    <m/>
    <m/>
    <s v="Neeraj Vivek Partnership"/>
    <s v="Savings"/>
    <m/>
    <n v="493.12"/>
    <n v="2019"/>
    <s v="2019-12"/>
  </r>
  <r>
    <x v="1074"/>
    <s v="Owners-Draw/Canoga"/>
    <s v="ONLINE TRANSFER FROM GUPTA N REF #IB07DXWLQP EVERYDAY CHECKING CANOGA OWNERS DRAW 2019"/>
    <s v="ONLINE TRANSFER FROM GUPTA N REF #IB07DXWLQP EVERYDAY CHECKING CANOGA OWNERS DRAW 2019"/>
    <s v="Clean"/>
    <n v="1000"/>
    <s v="Partnership"/>
    <n v="2113481242"/>
    <s v="NV"/>
    <s v="LLC"/>
    <s v="A08 - Owners Draw"/>
    <s v="Owners-Draw"/>
    <s v="Canoga"/>
    <m/>
    <s v="Neeraj Vivek Partnership"/>
    <s v="Savings"/>
    <m/>
    <n v="1000"/>
    <n v="2019"/>
    <s v="2019-12"/>
  </r>
  <r>
    <x v="1074"/>
    <s v="Owners-Draw/1905 Morning"/>
    <s v="ONLINE TRANSFER FROM MEADOW VIEW HOMES LLC REF #IB07DX5LDK BUSINESS CHECKING MORNDOVE OWNERS DRAW 2019"/>
    <s v="ONLINE TRANSFER FROM MEADOW VIEW HOMES LLC REF #IB07DX5LDK BUSINESS CHECKING MORNDOVE OWNERS DRAW 2019"/>
    <s v="Clean"/>
    <n v="3000"/>
    <s v="Partnership"/>
    <n v="2113481242"/>
    <s v="NV"/>
    <s v="LLC"/>
    <s v="A08 - Owners Draw"/>
    <s v="Owners-Draw"/>
    <s v="1905 Morning"/>
    <m/>
    <s v="Neeraj Vivek Partnership"/>
    <s v="Savings"/>
    <m/>
    <n v="3000"/>
    <n v="2019"/>
    <s v="2019-12"/>
  </r>
  <r>
    <x v="1074"/>
    <s v="Owners-Draw/Wagon"/>
    <s v="ONLINE TRANSFER FROM GUPTA N REF #IB07DX32XR EVERYDAY CHECKING WAGON2 OWNERS DRAW 2019"/>
    <s v="ONLINE TRANSFER FROM GUPTA N REF #IB07DX32XR EVERYDAY CHECKING WAGON2 OWNERS DRAW 2019"/>
    <s v="Clean"/>
    <n v="3000"/>
    <s v="Partnership"/>
    <n v="2113481242"/>
    <s v="NV"/>
    <s v="LLC"/>
    <s v="A08 - Owners Draw"/>
    <s v="Owners-Draw"/>
    <s v="Wagon"/>
    <m/>
    <s v="Neeraj Vivek Partnership"/>
    <s v="Savings"/>
    <m/>
    <n v="3000"/>
    <n v="2019"/>
    <s v="2019-12"/>
  </r>
  <r>
    <x v="1074"/>
    <s v="Owners-Draw/116 Meadow"/>
    <s v="ONLINE TRANSFER FROM MEADOW VIEW HOMES LLC REF #IB07DX5XHJ BUSINESS CHECKING 116MV OWNERS DRAW 2019"/>
    <s v="ONLINE TRANSFER FROM MEADOW VIEW HOMES LLC REF #IB07DX5XHJ BUSINESS CHECKING 116MV OWNERS DRAW 2019"/>
    <s v="Clean"/>
    <n v="3000"/>
    <s v="Partnership"/>
    <n v="2113481242"/>
    <s v="NV"/>
    <s v="LLC"/>
    <s v="A08 - Owners Draw"/>
    <s v="Owners-Draw"/>
    <s v="116 Meadow"/>
    <m/>
    <s v="Neeraj Vivek Partnership"/>
    <s v="Savings"/>
    <m/>
    <n v="3000"/>
    <n v="2019"/>
    <s v="2019-12"/>
  </r>
  <r>
    <x v="1074"/>
    <s v="Owners-Draw/Wintergreen"/>
    <s v="ONLINE TRANSFER FROM PAGODA HOMES LLC REF #IB07DX6DHH BUSINESS CHECKING WINTERGREEN OWNERS DRAW 2019"/>
    <s v="ONLINE TRANSFER FROM PAGODA HOMES LLC REF #IB07DX6DHH BUSINESS CHECKING WINTERGREEN OWNERS DRAW 2019"/>
    <s v="Clean"/>
    <n v="3000"/>
    <s v="Partnership"/>
    <n v="2113481242"/>
    <s v="NV"/>
    <s v="LLC"/>
    <s v="A08 - Owners Draw"/>
    <s v="Owners-Draw"/>
    <s v="Wintergreen"/>
    <m/>
    <s v="Neeraj Vivek Partnership"/>
    <s v="Savings"/>
    <m/>
    <n v="3000"/>
    <n v="2019"/>
    <s v="2019-12"/>
  </r>
  <r>
    <x v="1074"/>
    <s v="Owners-Draw/104 Meadow"/>
    <s v="ONLINE TRANSFER FROM MEADOW VIEW HOMES LLC REF #IB07DX79RL BUSINESS CHECKING 104MV OWNERS DRAW 2019"/>
    <s v="ONLINE TRANSFER FROM MEADOW VIEW HOMES LLC REF #IB07DX79RL BUSINESS CHECKING 104MV OWNERS DRAW 2019"/>
    <s v="Clean"/>
    <n v="3000"/>
    <s v="Partnership"/>
    <n v="2113481242"/>
    <s v="NV"/>
    <s v="LLC"/>
    <s v="A08 - Owners Draw"/>
    <s v="Owners-Draw"/>
    <s v="104 Meadow"/>
    <m/>
    <s v="Neeraj Vivek Partnership"/>
    <s v="Savings"/>
    <m/>
    <n v="3000"/>
    <n v="2019"/>
    <s v="2019-12"/>
  </r>
  <r>
    <x v="1074"/>
    <s v="Owners-Draw/Jamesway"/>
    <s v="ONLINE TRANSFER FROM GUPTA N REF #IB07DX439P EVERYDAY CHECKING JAMESWAY OWNERS DRAW 2019"/>
    <s v="ONLINE TRANSFER FROM GUPTA N REF #IB07DX439P EVERYDAY CHECKING JAMESWAY OWNERS DRAW 2019"/>
    <s v="Clean"/>
    <n v="4000"/>
    <s v="Partnership"/>
    <n v="2113481242"/>
    <s v="NV"/>
    <s v="LLC"/>
    <s v="A08 - Owners Draw"/>
    <s v="Owners-Draw"/>
    <s v="Jamesway"/>
    <m/>
    <s v="Neeraj Vivek Partnership"/>
    <s v="Savings"/>
    <m/>
    <n v="4000"/>
    <n v="2019"/>
    <s v="2019-12"/>
  </r>
  <r>
    <x v="1074"/>
    <s v="Owners-Draw/108 Meadow"/>
    <s v="ONLINE TRANSFER FROM MEADOW VIEW HOMES LLC REF #IB07DX5SXW BUSINESS CHECKING 108MV OWNERS DRAW 2019"/>
    <s v="ONLINE TRANSFER FROM MEADOW VIEW HOMES LLC REF #IB07DX5SXW BUSINESS CHECKING 108MV OWNERS DRAW 2019"/>
    <s v="Clean"/>
    <n v="5000"/>
    <s v="Partnership"/>
    <n v="2113481242"/>
    <s v="NV"/>
    <s v="LLC"/>
    <s v="A08 - Owners Draw"/>
    <s v="Owners-Draw"/>
    <s v="108 Meadow"/>
    <m/>
    <s v="Neeraj Vivek Partnership"/>
    <s v="Savings"/>
    <m/>
    <n v="5000"/>
    <n v="2019"/>
    <s v="2019-12"/>
  </r>
  <r>
    <x v="1074"/>
    <s v="Owners-Draw/Brewer"/>
    <s v="ONLINE TRANSFER FROM MEADOW VIEW HOMES LLC REF #IB07DX68R6 BUSINESS CHECKING BREWER OWNERS DRAW 2019"/>
    <s v="ONLINE TRANSFER FROM MEADOW VIEW HOMES LLC REF #IB07DX68R6 BUSINESS CHECKING BREWER OWNERS DRAW 2019"/>
    <s v="Clean"/>
    <n v="8000"/>
    <s v="Partnership"/>
    <n v="2113481242"/>
    <s v="NV"/>
    <s v="LLC"/>
    <s v="A08 - Owners Draw"/>
    <s v="Owners-Draw"/>
    <s v="Brewer"/>
    <m/>
    <s v="Neeraj Vivek Partnership"/>
    <s v="Savings"/>
    <m/>
    <n v="8000"/>
    <n v="2019"/>
    <s v="2019-12"/>
  </r>
  <r>
    <x v="1074"/>
    <s v="Owners-Draw/Basswood"/>
    <s v="ONLINE TRANSFER FROM GUPTA N REF #IB07DY3XJN CHECKING BASSWOOD 11 CANOGA 1 OWNERS DRAW 2019"/>
    <s v="ONLINE TRANSFER FROM GUPTA N REF #IB07DY3XJN CHECKING BASSWOOD 11 CANOGA 1 OWNERS DRAW 2019"/>
    <s v="Clean"/>
    <n v="12000"/>
    <s v="Partnership"/>
    <n v="2113481242"/>
    <s v="NV"/>
    <s v="LLC"/>
    <s v="A08 - Owners Draw"/>
    <s v="Owners-Draw"/>
    <s v="Basswood"/>
    <m/>
    <s v="Neeraj Vivek Partnership"/>
    <s v="Savings"/>
    <m/>
    <n v="12000"/>
    <n v="2019"/>
    <s v="2019-12"/>
  </r>
  <r>
    <x v="1074"/>
    <s v="Owners-Draw/Rosemon"/>
    <s v="ONLINE TRANSFER FROM PAGODA HOMES LLC REF #IB07DX57QN BUSINESS CHECKING ROSEMON OWNERS DRAW 2019"/>
    <s v="ONLINE TRANSFER FROM PAGODA HOMES LLC REF #IB07DX57QN BUSINESS CHECKING ROSEMON OWNERS DRAW 2019"/>
    <s v="Clean"/>
    <n v="15000"/>
    <s v="Partnership"/>
    <n v="2113481242"/>
    <s v="NV"/>
    <s v="LLC"/>
    <s v="A08 - Owners Draw"/>
    <s v="Owners-Draw"/>
    <s v="Rosemon"/>
    <m/>
    <s v="Neeraj Vivek Partnership"/>
    <s v="Savings"/>
    <m/>
    <n v="15000"/>
    <n v="2019"/>
    <s v="2019-12"/>
  </r>
  <r>
    <x v="1075"/>
    <s v="Exp-Mgmt/TRULO"/>
    <s v="Transfer to JPMorgan"/>
    <s v="RECURRING TRANSFER TO JPMORGAN CHASE BANK, N.A. CHK XXXXX8616 N. GUPTA REF #FP07DZLPDX 104MV TO TRULO PROPERTY MANAGEMENT"/>
    <s v="Clean"/>
    <n v="-75"/>
    <s v="104Meadow"/>
    <n v="2123710218"/>
    <s v="MDW"/>
    <s v="VJ"/>
    <s v="A02 - Expense"/>
    <s v="Exp-Mgmt"/>
    <s v="W9-TRULO"/>
    <m/>
    <s v="104 Meadow View Lane Anna TX 75409"/>
    <s v="Checking"/>
    <s v="Expense"/>
    <n v="75"/>
    <n v="2020"/>
    <s v="2020-01"/>
  </r>
  <r>
    <x v="1075"/>
    <s v="Exp-Mortgage"/>
    <s v="Payment to Dovenmuehle Mortgage"/>
    <s v="DOVENMUEHLE MTG MORTG PYMT XXXXXX XXXXXX1025 Meadow View Homes LLC"/>
    <s v="Clean"/>
    <n v="-748.93"/>
    <s v="108Meadow"/>
    <n v="3123666335"/>
    <s v="MDW"/>
    <s v="PG"/>
    <s v="A02 - Expense"/>
    <s v="Exp-Mortgage"/>
    <s v="DOVENMUEHLE"/>
    <m/>
    <s v="108 Meadow View Lane Anna TX 75409"/>
    <s v="Checking"/>
    <s v="Expense"/>
    <n v="748.93"/>
    <n v="2020"/>
    <s v="2020-01"/>
  </r>
  <r>
    <x v="1075"/>
    <s v="Exp-Mgmt/TRULO"/>
    <s v="Transfer to JPMorgan"/>
    <s v="RECURRING TRANSFER TO JPMORGAN CHASE BANK, N.A. CHK XXXXX8616 N. GUPTA REF #FP07DZB23W 108MV TO TRULO PROPERTY MANAGEMENT"/>
    <s v="Clean"/>
    <n v="-75"/>
    <s v="108Meadow"/>
    <n v="3123666335"/>
    <s v="MDW"/>
    <s v="PG"/>
    <s v="A02 - Expense"/>
    <s v="Exp-Mgmt"/>
    <s v="W9-TRULO"/>
    <m/>
    <s v="108 Meadow View Lane Anna TX 75409"/>
    <s v="Checking"/>
    <s v="Expense"/>
    <n v="75"/>
    <n v="2020"/>
    <s v="2020-01"/>
  </r>
  <r>
    <x v="1075"/>
    <s v="Rev-Rent"/>
    <s v="ATM CHECK DEPOSIT CAMERON CROSSING MCKINNEY, TX TXX2529 ATM ID 9882C CARD 5539"/>
    <s v="ATM CHECK DEPOSIT ON 01/01 CAMERON CROSSING MCKINNEY, TX TX XXX2529 ATM ID 9882C CARD 5539"/>
    <s v="Clean"/>
    <n v="1595"/>
    <s v="108Meadow"/>
    <n v="3123666335"/>
    <s v="MDW"/>
    <s v="PG"/>
    <s v="A01 - Revenue"/>
    <s v="Rev-Rent"/>
    <m/>
    <s v="Wells Fargo - 108 Meadow Chk"/>
    <s v="108 Meadow View Lane Anna TX 75409"/>
    <s v="Checking"/>
    <s v="Rent"/>
    <n v="1595"/>
    <n v="2020"/>
    <s v="2020-01"/>
  </r>
  <r>
    <x v="1075"/>
    <s v="Exp-Mortgage"/>
    <s v="RoundPoint Mortgage Servicing Corporation"/>
    <s v="BUSINESS TO BUSINESS ACH RoundPoint MT S ROUNDPOINT XXXXXX XXXXXX2553 PAGODAHOMES LLC"/>
    <s v="Clean"/>
    <n v="-467.03"/>
    <s v="108Pagoda"/>
    <n v="2123674356"/>
    <s v="PAG"/>
    <s v="NG"/>
    <s v="A02 - Expense"/>
    <s v="Exp-Mortgage"/>
    <s v="ROUNDPOINT"/>
    <m/>
    <s v="108 Pagoda Drive Anna TX 75409"/>
    <s v="Checking"/>
    <s v="Expense"/>
    <n v="467.03"/>
    <n v="2020"/>
    <s v="2020-01"/>
  </r>
  <r>
    <x v="1075"/>
    <s v="Transfer-Checking"/>
    <s v="RECURRING TRANSFER TO PAGODA HOMES LLC REF #OP07DZVVCN BUSINESS MARKET RATE SAVINGS PAGODA CHK TO SAV"/>
    <s v="RECURRING TRANSFER TO PAGODA HOMES LLC REF #OP07DZVVCN BUSINESS MARKET RATE SAVINGS PAGODA CHK TO SAV"/>
    <s v="Clean"/>
    <n v="-150"/>
    <s v="108Pagoda"/>
    <n v="2123674356"/>
    <s v="PAG"/>
    <s v="NG"/>
    <s v="A05 - Bank Transfer"/>
    <s v="Transfer"/>
    <s v="Transfer"/>
    <s v="Transfer"/>
    <s v="108 Pagoda Drive Anna TX 75409"/>
    <s v="Checking"/>
    <s v="Transfer"/>
    <n v="150"/>
    <n v="2020"/>
    <s v="2020-01"/>
  </r>
  <r>
    <x v="1075"/>
    <s v="Exp-Mgmt/TRULO"/>
    <s v="Transfer to JPMorgan"/>
    <s v="RECURRING TRANSFER TO JPMORGAN CHASE BANK, N.A. CHK XXXXX8616 N. GUPTA REF #FP07DZPFTV TRULO PROPERTY MANAGEMENT MONTHLY FEE"/>
    <s v="Clean"/>
    <n v="-75"/>
    <s v="108Pagoda"/>
    <n v="2123674356"/>
    <s v="PAG"/>
    <s v="NG"/>
    <s v="A02 - Expense"/>
    <s v="Exp-Mgmt"/>
    <s v="W9-TRULO"/>
    <m/>
    <s v="108 Pagoda Drive Anna TX 75409"/>
    <s v="Checking"/>
    <s v="Expense"/>
    <n v="75"/>
    <n v="2020"/>
    <s v="2020-01"/>
  </r>
  <r>
    <x v="1075"/>
    <s v="Transfer-Savings"/>
    <s v="RECURRING TRANSFER FROM PAGODA HOMES LLC REF #OP07DZVVCN BUSINESS CHECKING PAGODA CHK TO SAV"/>
    <s v="RECURRING TRANSFER FROM PAGODA HOMES LLC REF #OP07DZVVCN BUSINESS CHECKING PAGODA CHK TO SAV"/>
    <s v="Clean"/>
    <n v="150"/>
    <s v="108PagodaSavings"/>
    <n v="0"/>
    <s v="PAG"/>
    <s v="LLC"/>
    <s v="A05 - Bank Transfer"/>
    <s v="Transfer"/>
    <s v="Transfer"/>
    <s v="Transfer"/>
    <s v="108 Pagoda Drive Anna TX 75409"/>
    <s v="Savings"/>
    <s v="Transfer"/>
    <n v="150"/>
    <n v="2020"/>
    <s v="2020-01"/>
  </r>
  <r>
    <x v="1075"/>
    <s v="Exp-Mortgage"/>
    <s v="Payment to Dovenmuehle Mortgage"/>
    <s v="DOVENMUEHLE MTG MORTG PYMT XXXXXX XXXXXX1033 Meadow View Homes LLC"/>
    <s v="Clean"/>
    <n v="-711.48"/>
    <s v="1117Brewer"/>
    <n v="8320442620"/>
    <s v="MDW"/>
    <s v="PG"/>
    <s v="A02 - Expense"/>
    <s v="Exp-Mortgage"/>
    <s v="DOVENMUEHLE"/>
    <m/>
    <s v="1117 Brewer Dr. Cedar Hill, TX 75104"/>
    <s v="Checking"/>
    <s v="Expense"/>
    <n v="711.48"/>
    <n v="2020"/>
    <s v="2020-01"/>
  </r>
  <r>
    <x v="1075"/>
    <s v="Exp-Mgmt/TRULO"/>
    <s v="Transfer to JPMorgan"/>
    <s v="RECURRING TRANSFER TO JPMORGAN CHASE BANK, N.A. CHK XXXXX8616 N. GUPTA REF #FP07DZNMHS BREWER TO TRULO PROPERTY MANAGEMENT"/>
    <s v="Clean"/>
    <n v="-75"/>
    <s v="1117Brewer"/>
    <n v="8320442620"/>
    <s v="MDW"/>
    <s v="PG"/>
    <s v="A02 - Expense"/>
    <s v="Exp-Mgmt"/>
    <s v="W9-TRULO"/>
    <m/>
    <s v="1117 Brewer Dr. Cedar Hill, TX 75104"/>
    <s v="Checking"/>
    <s v="Expense"/>
    <n v="75"/>
    <n v="2020"/>
    <s v="2020-01"/>
  </r>
  <r>
    <x v="1075"/>
    <s v="Exp-Mortgage"/>
    <s v="Payment to Dovenmuehle Mortgage"/>
    <s v="DOVENMUEHLE MTG MORTG PYMT XXXXXX1637 WEB ID: XXXXXX5132"/>
    <s v="Clean"/>
    <n v="-675.63"/>
    <s v="114Sidney"/>
    <n v="371052603"/>
    <s v="MDW"/>
    <s v="PG"/>
    <s v="A02 - Expense"/>
    <s v="Exp-Mortgage"/>
    <s v="DOVENMUEHLE"/>
    <m/>
    <s v="114 Sidney Drive Red Oak TX 75154"/>
    <s v="Checking"/>
    <s v="Expense"/>
    <n v="675.63"/>
    <n v="2020"/>
    <s v="2020-01"/>
  </r>
  <r>
    <x v="1075"/>
    <s v="Exp-Mgmt/TRULO"/>
    <s v="QuickPay with Zelle to Trulo Property Management LLC 891"/>
    <s v="QuickPay with Zelle payment to Trulo Property Management LLC 891"/>
    <s v="Clean"/>
    <n v="-75"/>
    <s v="114Sidney"/>
    <n v="371052603"/>
    <s v="MDW"/>
    <s v="PG"/>
    <s v="A02 - Expense"/>
    <s v="Exp-Mgmt"/>
    <s v="W9-TRULO"/>
    <m/>
    <s v="114 Sidney Drive Red Oak TX 75154"/>
    <s v="Checking"/>
    <s v="Duplicate withdrawals. You may have already corrected this."/>
    <n v="75"/>
    <n v="2020"/>
    <s v="2020-01"/>
  </r>
  <r>
    <x v="1075"/>
    <s v="Exp-Mgmt/TRULO"/>
    <s v="QuickPay with Zelle to Trulo Property Management LLC 891"/>
    <s v="QuickPay with Zelle payment to Trulo Property Management LLC 891"/>
    <s v="Clean"/>
    <n v="-75"/>
    <s v="114Sidney"/>
    <n v="371052603"/>
    <s v="MDW"/>
    <s v="PG"/>
    <s v="A02 - Expense"/>
    <s v="Exp-Mgmt"/>
    <s v="W9-TRULO"/>
    <m/>
    <s v="114 Sidney Drive Red Oak TX 75154"/>
    <s v="Checking"/>
    <s v="Duplicate withdrawals. You may have already corrected this."/>
    <n v="75"/>
    <n v="2020"/>
    <s v="2020-01"/>
  </r>
  <r>
    <x v="1075"/>
    <s v="Exp-Mortgage"/>
    <s v="Payment to LoanCare"/>
    <s v="LOANCARE SERV MTG PYMT XXXXXX XXXXXX3046 MEADOW VIEW HOMES LLC"/>
    <s v="Clean"/>
    <n v="-456.02"/>
    <s v="116Meadow"/>
    <n v="3123680344"/>
    <s v="MDW"/>
    <s v="PG"/>
    <s v="A02 - Expense"/>
    <s v="Exp-Mortgage"/>
    <s v="LOANCARE"/>
    <m/>
    <s v="116 Meadow View Lane Anna TX 75409"/>
    <s v="Checking"/>
    <s v="Expense"/>
    <n v="456.02"/>
    <n v="2020"/>
    <s v="2020-01"/>
  </r>
  <r>
    <x v="1075"/>
    <s v="Exp-Mgmt/TRULO"/>
    <s v="Transfer to JPMorgan"/>
    <s v="RECURRING TRANSFER TO JPMORGAN CHASE BANK, N.A. CHK XXXXX8616 N. GUPTA REF #FP07DZJL88 116MV TO TRULO PROPERTY MANAGEMENT"/>
    <s v="Clean"/>
    <n v="-75"/>
    <s v="116Meadow"/>
    <n v="3123680344"/>
    <s v="MDW"/>
    <s v="PG"/>
    <s v="A02 - Expense"/>
    <s v="Exp-Mgmt"/>
    <s v="W9-TRULO"/>
    <m/>
    <s v="116 Meadow View Lane Anna TX 75409"/>
    <s v="Checking"/>
    <s v="Expense"/>
    <n v="75"/>
    <n v="2020"/>
    <s v="2020-01"/>
  </r>
  <r>
    <x v="1075"/>
    <s v="Rev-Rent"/>
    <s v="eDeposit in Branch/Store 2020 W UNIVERSITY DR MCKINNEY TX"/>
    <s v="eDeposit in Branch/Store 01/02/20 01:24:06 PM 2020 W UNIVERSITY DR MCKINNEY TX"/>
    <s v="Clean"/>
    <n v="1495"/>
    <s v="116Meadow"/>
    <n v="3123680344"/>
    <s v="MDW"/>
    <s v="PG"/>
    <s v="A01 - Revenue"/>
    <s v="Rev-Rent"/>
    <m/>
    <s v="Wells Fargo - 116 Meadow Chk"/>
    <s v="116 Meadow View Lane Anna TX 75409"/>
    <s v="Checking"/>
    <s v="Rent"/>
    <n v="1495"/>
    <n v="2020"/>
    <s v="2020-01"/>
  </r>
  <r>
    <x v="1075"/>
    <s v="Exp-Mgmt/TRULO"/>
    <s v="Transfer to JPMorgan"/>
    <s v="RECURRING TRANSFER TO JPMORGAN CHASE BANK, N.A. CHK XXXXX8616 N. GUPTA REF #FP07DZWLT5 ROSEMON TO TRULO PROPERTY MANAGEMENT"/>
    <s v="Clean"/>
    <n v="-150"/>
    <s v="1316Rosemon"/>
    <n v="3123788147"/>
    <s v="PAG"/>
    <s v="VJ"/>
    <s v="A02 - Expense"/>
    <s v="Exp-Mgmt"/>
    <s v="W9-TRULO"/>
    <m/>
    <s v="1316 Rosemon Avenue Carrolton TX 75006"/>
    <s v="Checking"/>
    <s v="Expense"/>
    <n v="150"/>
    <n v="2020"/>
    <s v="2020-01"/>
  </r>
  <r>
    <x v="1075"/>
    <s v="Rev-Rent"/>
    <s v="DEPOSIT MADE IN A BRANCH/STORE #XX0169"/>
    <s v="DEPOSIT MADE IN A BRANCH/STORE #XXXXX0169"/>
    <s v="Clean"/>
    <n v="1495"/>
    <s v="1316Rosemon"/>
    <n v="3123788147"/>
    <s v="PAG"/>
    <s v="VJ"/>
    <s v="A01 - Revenue"/>
    <s v="Rev-Rent"/>
    <m/>
    <s v="Wells Fargo - 1316 Rosemon"/>
    <s v="1316 Rosemon Avenue Carrolton TX 75006"/>
    <s v="Checking"/>
    <s v="Rent"/>
    <n v="1495"/>
    <n v="2020"/>
    <s v="2020-01"/>
  </r>
  <r>
    <x v="1075"/>
    <s v="Exp-Mortgage"/>
    <s v="Payment to LoanCare"/>
    <s v="LOANCARE SERV MTG PYMT XXXXXX XXXXXX4174 NEERAJ GUPTA"/>
    <s v="Clean"/>
    <n v="-563.38"/>
    <s v="1342Newton"/>
    <n v="3123752192"/>
    <s v="PAG"/>
    <s v="PG"/>
    <s v="A02 - Expense"/>
    <s v="Exp-Mortgage"/>
    <s v="LOANCARE"/>
    <m/>
    <s v="1342 Newton Dr Cedar Hill TX 75115"/>
    <s v="Checking"/>
    <s v="Expense"/>
    <n v="563.38"/>
    <n v="2020"/>
    <s v="2020-01"/>
  </r>
  <r>
    <x v="1075"/>
    <s v="Exp-Mgmt/TRULO"/>
    <s v="Transfer to JPMorgan"/>
    <s v="RECURRING TRANSFER TO JPMORGAN CHASE BANK, N.A. CHK XXXXX8616 N. GUPTA REF #FP07F22V85 NEWTON TO TRULO PROPERTY MANAGEMENT"/>
    <s v="Clean"/>
    <n v="-75"/>
    <s v="1342Newton"/>
    <n v="3123752192"/>
    <s v="PAG"/>
    <s v="PG"/>
    <s v="A02 - Expense"/>
    <s v="Exp-Mgmt"/>
    <s v="W9-TRULO"/>
    <m/>
    <s v="1342 Newton Dr Cedar Hill TX 75115"/>
    <s v="Checking"/>
    <s v="Expense"/>
    <n v="75"/>
    <n v="2020"/>
    <s v="2020-01"/>
  </r>
  <r>
    <x v="1075"/>
    <s v="Transfer-Checking"/>
    <s v="RECURRING TRANSFER TO MEADOW VIEW HOMES LLC BUSINESS MARKET RATE SAVINGS REF #OP07DZB6RZ XX3606"/>
    <s v="RECURRING TRANSFER TO MEADOW VIEW HOMES LLC BUSINESS MARKET RATE SAVINGS REF #OP07DZB6RZ XXXXXX3606"/>
    <s v="Clean"/>
    <n v="-150"/>
    <s v="1905Morning"/>
    <n v="2120678228"/>
    <s v="MDW"/>
    <s v="VJ"/>
    <s v="A05 - Bank Transfer"/>
    <s v="Transfer"/>
    <s v="Transfer"/>
    <s v="Transfer"/>
    <s v="1905 Morning Dove Aubrey TX 76227"/>
    <s v="Checking"/>
    <s v="Transfer"/>
    <n v="150"/>
    <n v="2020"/>
    <s v="2020-01"/>
  </r>
  <r>
    <x v="1075"/>
    <s v="Exp-Mgmt/TRULO"/>
    <s v="Transfer to JPMorgan"/>
    <s v="RECURRING TRANSFER TO JPMORGAN CHASE BANK, N.A. CHK XXXXX8616 N. GUPTA REF #FP07F25YGX MORNDOVE TO TRULO MONTHLY PAYMENT"/>
    <s v="Clean"/>
    <n v="-75"/>
    <s v="1905Morning"/>
    <n v="2120678228"/>
    <s v="MDW"/>
    <s v="VJ"/>
    <s v="A02 - Expense"/>
    <s v="Exp-Mgmt"/>
    <s v="W9-TRULO"/>
    <m/>
    <s v="1905 Morning Dove Aubrey TX 76227"/>
    <s v="Checking"/>
    <s v="Expense"/>
    <n v="75"/>
    <n v="2020"/>
    <s v="2020-01"/>
  </r>
  <r>
    <x v="1075"/>
    <s v="Transfer-Savings"/>
    <s v="RECURRING TRANSFER FROM MEADOW VIEW HOMES LLC BUSINESS CHECKING REF #OP07DZB6RZ XX8228"/>
    <s v="RECURRING TRANSFER FROM MEADOW VIEW HOMES LLC BUSINESS CHECKING REF #OP07DZB6RZ XXXXXX8228"/>
    <s v="Clean"/>
    <n v="150"/>
    <s v="1905MorningSavings"/>
    <n v="0"/>
    <s v="MDW"/>
    <s v="VJ"/>
    <s v="A05 - Bank Transfer"/>
    <s v="Transfer"/>
    <s v="Transfer"/>
    <s v="Transfer"/>
    <s v="1905 Morning Dove Aubrey TX 76227"/>
    <s v="Savings"/>
    <s v="Transfer"/>
    <n v="150"/>
    <n v="2020"/>
    <s v="2020-01"/>
  </r>
  <r>
    <x v="1075"/>
    <s v="Exp-Mortgage"/>
    <s v="Chase"/>
    <s v="JPMORGAN CHASE CHASE ACHPPD ID: XXXXXX8113"/>
    <s v="Clean"/>
    <n v="-1118.25"/>
    <s v="4909Jamesway"/>
    <n v="886968291"/>
    <s v="PAG"/>
    <s v="VJ"/>
    <s v="A02 - Expense"/>
    <s v="Exp-Mortgage"/>
    <s v="JPMORGAN CHASE CHASE"/>
    <m/>
    <s v="4909 Jamesway Drive Fortworth TX 76135"/>
    <s v="Checking"/>
    <s v="Expense"/>
    <n v="1118.25"/>
    <n v="2020"/>
    <s v="2020-01"/>
  </r>
  <r>
    <x v="1075"/>
    <s v="Rev-Rent"/>
    <s v="DEPOSIT ID NUMBER XX5056"/>
    <s v="DEPOSIT ID NUMBER XX5056"/>
    <s v="Clean"/>
    <n v="630"/>
    <s v="6401Basswood"/>
    <n v="886965909"/>
    <s v="PAG"/>
    <s v="VJ"/>
    <s v="A01 - Revenue"/>
    <s v="Rev-Rent"/>
    <m/>
    <s v="Chase - Basswood Old Rockbrk"/>
    <s v="6401 Basswood Dr Fortworth TX 76135"/>
    <s v="Checking"/>
    <s v="Rent"/>
    <n v="630"/>
    <n v="2020"/>
    <s v="2020-01"/>
  </r>
  <r>
    <x v="1075"/>
    <s v="Exp-Mortgage"/>
    <s v="Payment to Dovenmuehle Mortgage"/>
    <s v="DOVENMUEHLE MTG MORTG PYMT XXXXXX XXXXXX1074 Pagoda Homes LLC"/>
    <s v="Clean"/>
    <n v="-733.95"/>
    <s v="711Parks"/>
    <n v="3123859963"/>
    <s v="PAG"/>
    <s v="PG"/>
    <s v="A02 - Expense"/>
    <s v="Exp-Mortgage"/>
    <s v="DOVENMUEHLE"/>
    <m/>
    <s v="711 S Parks Dr. Desoto TX 75105"/>
    <s v="Checking"/>
    <s v="Expense"/>
    <n v="733.95"/>
    <n v="2020"/>
    <s v="2020-01"/>
  </r>
  <r>
    <x v="1075"/>
    <s v="Exp-Mgmt/TRULO"/>
    <s v="Transfer to JPMorgan"/>
    <s v="RECURRING TRANSFER TO JPMORGAN CHASE BANK, N.A. CHK XXXXX8616 N. GUPTA REF #FP07F28GDY PARKS TO TRULO PROPERTY MANAGEMENT"/>
    <s v="Clean"/>
    <n v="-75"/>
    <s v="711Parks"/>
    <n v="3123859963"/>
    <s v="PAG"/>
    <s v="PG"/>
    <s v="A02 - Expense"/>
    <s v="Exp-Mgmt"/>
    <s v="W9-TRULO"/>
    <m/>
    <s v="711 S Parks Dr. Desoto TX 75105"/>
    <s v="Checking"/>
    <s v="Expense"/>
    <n v="75"/>
    <n v="2020"/>
    <s v="2020-01"/>
  </r>
  <r>
    <x v="1075"/>
    <s v="Rev-Rent"/>
    <s v="DEPOSIT MADE IN A BRANCH/STORE #XX7930"/>
    <s v="DEPOSIT MADE IN A BRANCH/STORE #XXXXX7930"/>
    <s v="Clean"/>
    <n v="1595"/>
    <s v="711Parks"/>
    <n v="3123859963"/>
    <s v="PAG"/>
    <s v="PG"/>
    <s v="A01 - Revenue"/>
    <s v="Rev-Rent"/>
    <m/>
    <s v="Wells Fargo - 711 Parks Chk"/>
    <s v="711 S Parks Dr. Desoto TX 75105"/>
    <s v="Checking"/>
    <s v="Rent"/>
    <n v="1595"/>
    <n v="2020"/>
    <s v="2020-01"/>
  </r>
  <r>
    <x v="1075"/>
    <s v="Exp-Mortgage/SRK Freight"/>
    <s v="QuickPay with Zelle to FREIGHT PLUS LLC XX7386"/>
    <s v="QuickPay with Zelle payment to FREIGHT PLUS LLC XXXXXX7386"/>
    <s v="Clean"/>
    <n v="-625"/>
    <s v="7417Canoga"/>
    <n v="363876571"/>
    <s v="PAG"/>
    <s v="LLC"/>
    <s v="A02 - Expense"/>
    <s v="Exp-Mortgage"/>
    <s v="FREIGHT PLUS"/>
    <m/>
    <s v="7417 Canoga Circle Fort Worth, TX 76137"/>
    <s v="Checking"/>
    <s v="Mortgage"/>
    <n v="625"/>
    <n v="2020"/>
    <s v="2020-01"/>
  </r>
  <r>
    <x v="1075"/>
    <s v="Exp-Mgmt/TRULO"/>
    <s v="Transfer to JPMorgan"/>
    <s v="RECURRING TRANSFER TO JPMORGAN CHASE BANK, N.A. CHK XXXXX8616 N. GUPTA REF #FP07F23M58 WINTERGREEN TO TRULO PROPERTY MANAGEMENT"/>
    <s v="Clean"/>
    <n v="-75"/>
    <s v="874Wintergreen"/>
    <n v="8320478665"/>
    <s v="PAG"/>
    <s v="VJ"/>
    <s v="A02 - Expense"/>
    <s v="Exp-Mgmt"/>
    <s v="W9-TRULO"/>
    <m/>
    <s v="874 W Wintergreen Road Lancaster TX 75134"/>
    <s v="Checking"/>
    <s v="Expense"/>
    <n v="75"/>
    <n v="2020"/>
    <s v="2020-01"/>
  </r>
  <r>
    <x v="1075"/>
    <s v="Rev-Rent"/>
    <s v="DEPOSIT MADE IN A BRANCH/STORE #XX3570"/>
    <s v="DEPOSIT MADE IN A BRANCH/STORE #XXXXX3570"/>
    <s v="Clean"/>
    <n v="1400"/>
    <s v="874Wintergreen"/>
    <n v="8320478665"/>
    <s v="PAG"/>
    <s v="VJ"/>
    <s v="A01 - Revenue"/>
    <s v="Rev-Rent"/>
    <m/>
    <s v="Wells Fargo - 874 Wintergreen Chk"/>
    <s v="874 W Wintergreen Road Lancaster TX 75134"/>
    <s v="Checking"/>
    <s v="Rent"/>
    <n v="1400"/>
    <n v="2020"/>
    <s v="2020-01"/>
  </r>
  <r>
    <x v="1075"/>
    <s v="Rev-Rent/VJCode 870"/>
    <s v="Transfer from Zelle"/>
    <s v="QuickPay with Zelle payment fromMICHELLE Shockley USA08CBB1237"/>
    <s v="Clean"/>
    <n v="870"/>
    <s v="Common"/>
    <n v="710655031"/>
    <s v="NV"/>
    <s v="LLC"/>
    <s v="A01 - Revenue"/>
    <s v="Rev-Rent"/>
    <m/>
    <s v="Jamesway rent"/>
    <s v="Common Expenses"/>
    <s v="Checking"/>
    <s v="Common to Jamesway 01022020"/>
    <n v="870"/>
    <n v="2020"/>
    <s v="2020-01"/>
  </r>
  <r>
    <x v="1075"/>
    <s v="Rev-Rent/VJCode 945"/>
    <s v="Transfer from Zelle"/>
    <s v="QuickPay with Zelle payment fromMANISH KEDARE COF57T5NCJ04"/>
    <s v="Clean"/>
    <n v="945"/>
    <s v="Common"/>
    <n v="710655031"/>
    <s v="NV"/>
    <s v="LLC"/>
    <s v="A01 - Revenue"/>
    <s v="Rev-Rent"/>
    <m/>
    <s v="Basswood rent"/>
    <s v="Common Expenses"/>
    <s v="Checking"/>
    <s v="Common to Basswood 01022020"/>
    <n v="945"/>
    <n v="2020"/>
    <s v="2020-01"/>
  </r>
  <r>
    <x v="1076"/>
    <s v="Rev-Rent"/>
    <s v="ONLINE TRANSFER FROM GUPTA N REF #IB07FKCWZS EVERYDAY CHECKING ELLE FROM JANA BROWN JAN RENT 0102"/>
    <s v="ONLINE TRANSFER FROM GUPTA N REF #IB07FKCWZS EVERYDAY CHECKING ELLE FROM JANA BROWN JAN RENT 0102"/>
    <s v="Clean"/>
    <n v="1495"/>
    <s v="108Pagoda"/>
    <n v="2123674356"/>
    <s v="PAG"/>
    <s v="NG"/>
    <s v="A01 - Revenue"/>
    <s v="Rev-Rent"/>
    <m/>
    <s v="Wells Fargo - 108 Pagoda Chk"/>
    <s v="108 Pagoda Drive Anna TX 75409"/>
    <s v="Checking"/>
    <s v="Rent"/>
    <n v="1495"/>
    <n v="2020"/>
    <s v="2020-01"/>
  </r>
  <r>
    <x v="1076"/>
    <s v="Rev-Rent"/>
    <s v="eDeposit in Branch/Store 4056 OLD DENTON RD CARROLLTON TX 8147"/>
    <s v="eDeposit in Branch/Store 01/03/20 02:55:41 PM 4056 OLD DENTON RD CARROLLTON TX 8147"/>
    <s v="Clean"/>
    <n v="1395"/>
    <s v="1316Rosemon"/>
    <n v="3123788147"/>
    <s v="PAG"/>
    <s v="VJ"/>
    <s v="A01 - Revenue"/>
    <s v="Rev-Rent"/>
    <m/>
    <s v="Wells Fargo - 1316 Rosemon"/>
    <s v="1316 Rosemon Avenue Carrolton TX 75006"/>
    <s v="Checking"/>
    <s v="Rent"/>
    <n v="1395"/>
    <n v="2020"/>
    <s v="2020-01"/>
  </r>
  <r>
    <x v="1076"/>
    <s v="Rev-Rent"/>
    <s v="Online Transfer from CHK ...5031transaction#: XX8039"/>
    <s v="Online Transfer from CHK ...5031transaction#: XXXXXX8039"/>
    <s v="Clean"/>
    <n v="870"/>
    <s v="4909Jamesway"/>
    <n v="886968291"/>
    <s v="PAG"/>
    <s v="VJ"/>
    <s v="A01 - Revenue"/>
    <s v="Rev-Rent"/>
    <m/>
    <s v="Jamesway rent"/>
    <s v="4909 Jamesway Drive Fortworth TX 76135"/>
    <s v="Checking"/>
    <s v="Common to Jamesway 01022020"/>
    <n v="870"/>
    <n v="2020"/>
    <s v="2020-01"/>
  </r>
  <r>
    <x v="1076"/>
    <s v="Rev-Rent"/>
    <s v="DEPOSIT ID NUMBER XX0804"/>
    <s v="DEPOSIT ID NUMBER XX0804"/>
    <s v="Clean"/>
    <n v="930"/>
    <s v="4909Jamesway"/>
    <n v="886968291"/>
    <s v="PAG"/>
    <s v="VJ"/>
    <s v="A01 - Revenue"/>
    <s v="Rev-Rent"/>
    <m/>
    <s v="Chase - Jamesway"/>
    <s v="4909 Jamesway Drive Fortworth TX 76135"/>
    <s v="Checking"/>
    <s v="Rent"/>
    <n v="930"/>
    <n v="2020"/>
    <s v="2020-01"/>
  </r>
  <r>
    <x v="1076"/>
    <s v="Exp-Mortgage"/>
    <s v="FLAGSTAR BANK XX8170 ID: XX4984"/>
    <s v="FLAGSTAR BANK PAYMENT XXXXX8170 CCD ID: XXXXXX4984"/>
    <s v="Clean"/>
    <n v="-1221.75"/>
    <s v="6401Basswood"/>
    <n v="886965909"/>
    <s v="PAG"/>
    <s v="VJ"/>
    <s v="A02 - Expense"/>
    <s v="Exp-Mortgage"/>
    <s v="FLAGSTAR "/>
    <m/>
    <s v="6401 Basswood Dr Fortworth TX 76135"/>
    <s v="Checking"/>
    <s v="Mortgage"/>
    <n v="1221.75"/>
    <n v="2020"/>
    <s v="2020-01"/>
  </r>
  <r>
    <x v="1076"/>
    <s v="Rev-Rent"/>
    <s v="DEPOSIT ID NUMBER XX5342"/>
    <s v="DEPOSIT ID NUMBER XX5342"/>
    <s v="Clean"/>
    <n v="215"/>
    <s v="6401Basswood"/>
    <n v="886965909"/>
    <s v="PAG"/>
    <s v="VJ"/>
    <s v="A01 - Revenue"/>
    <s v="Rev-Rent"/>
    <m/>
    <s v="Chase - Basswood Old Rockbrk"/>
    <s v="6401 Basswood Dr Fortworth TX 76135"/>
    <s v="Checking"/>
    <s v="Rent"/>
    <n v="215"/>
    <n v="2020"/>
    <s v="2020-01"/>
  </r>
  <r>
    <x v="1076"/>
    <s v="Rev-Rent"/>
    <s v="DEPOSIT ID NUMBER XX6350"/>
    <s v="DEPOSIT ID NUMBER XX6350"/>
    <s v="Clean"/>
    <n v="700"/>
    <s v="6401Basswood"/>
    <n v="886965909"/>
    <s v="PAG"/>
    <s v="VJ"/>
    <s v="A01 - Revenue"/>
    <s v="Rev-Rent"/>
    <m/>
    <s v="Chase - Basswood Old Rockbrk"/>
    <s v="6401 Basswood Dr Fortworth TX 76135"/>
    <s v="Checking"/>
    <s v="Rent"/>
    <n v="700"/>
    <n v="2020"/>
    <s v="2020-01"/>
  </r>
  <r>
    <x v="1076"/>
    <s v="Rev-Rent"/>
    <s v="Online Transfer from CHK ...5031transaction#: XX1453"/>
    <s v="Online Transfer from CHK ...5031transaction#: XXXXXX1453"/>
    <s v="Clean"/>
    <n v="945"/>
    <s v="6401Basswood"/>
    <n v="886965909"/>
    <s v="PAG"/>
    <s v="VJ"/>
    <s v="A01 - Revenue"/>
    <s v="Rev-Rent"/>
    <m/>
    <s v="Basswood rent"/>
    <s v="6401 Basswood Dr Fortworth TX 76135"/>
    <s v="Checking"/>
    <s v="Common to Basswood 01022020"/>
    <n v="945"/>
    <n v="2020"/>
    <s v="2020-01"/>
  </r>
  <r>
    <x v="1076"/>
    <s v="Rev-Rent/VJCode 945"/>
    <s v="Online Transfer to CHK ...5909 transaction#: XX1453"/>
    <s v="Online Transfer to CHK ...5909 transaction#: XXXXXX1453"/>
    <s v="Clean"/>
    <n v="-945"/>
    <s v="Common"/>
    <n v="710655031"/>
    <s v="NV"/>
    <s v="LLC"/>
    <s v="A01 - Revenue"/>
    <s v="Rev-Rent"/>
    <m/>
    <s v="Basswood rent"/>
    <s v="Common Expenses"/>
    <s v="Checking"/>
    <s v="Common to Basswood 01022020"/>
    <n v="945"/>
    <n v="2020"/>
    <s v="2020-01"/>
  </r>
  <r>
    <x v="1076"/>
    <s v="Rev-Rent/VJCode 870"/>
    <s v="Online Transfer to CHK ...8291 transaction#: XX8039"/>
    <s v="Online Transfer to CHK ...8291 transaction#: XXXXXX8039"/>
    <s v="Clean"/>
    <n v="-870"/>
    <s v="Common"/>
    <n v="710655031"/>
    <s v="NV"/>
    <s v="LLC"/>
    <s v="A01 - Revenue"/>
    <s v="Rev-Rent"/>
    <m/>
    <s v="Jamesway rent"/>
    <s v="Common Expenses"/>
    <s v="Checking"/>
    <s v="Common to Jamesway 01022020"/>
    <n v="870"/>
    <n v="2020"/>
    <s v="2020-01"/>
  </r>
  <r>
    <x v="1076"/>
    <s v="Cashout Refi/874 Wintergreen"/>
    <s v="MOBILE DEPOSIT : REF NUMBER :XX6906"/>
    <s v="MOBILE DEPOSIT : REF NUMBER :XXXXXXXX6906"/>
    <s v="Clean"/>
    <n v="508.58"/>
    <s v="Partnership"/>
    <n v="2113481242"/>
    <s v="NV"/>
    <s v="LLC"/>
    <s v="A05 - Bank Transfer"/>
    <s v="Refi"/>
    <m/>
    <s v="Wintergreen cashout"/>
    <s v="Neeraj Vivek Partnership"/>
    <s v="Savings"/>
    <s v="Wintergreen Cashout"/>
    <n v="508.58"/>
    <n v="2020"/>
    <s v="2020-01"/>
  </r>
  <r>
    <x v="1077"/>
    <s v="Rev-Rent"/>
    <s v="Transfer from Venmo"/>
    <s v="VENMO CASHOUTPPD ID: XXXXXX1992"/>
    <s v="Clean"/>
    <n v="845"/>
    <s v="6401Basswood"/>
    <n v="886965909"/>
    <s v="PAG"/>
    <s v="VJ"/>
    <s v="A01 - Revenue"/>
    <s v="Rev-Rent"/>
    <m/>
    <s v="Chase - Basswood Old Rockbrk"/>
    <s v="6401 Basswood Dr Fortworth TX 76135"/>
    <s v="Checking"/>
    <s v="Rent"/>
    <n v="845"/>
    <n v="2020"/>
    <s v="2020-01"/>
  </r>
  <r>
    <x v="1077"/>
    <s v="Rev-Rent"/>
    <s v="Transfer from Venmo"/>
    <s v="VENMO CASHOUTPPD ID: XXXXXX1992"/>
    <s v="Clean"/>
    <n v="1650"/>
    <s v="8604Wagon"/>
    <n v="710665618"/>
    <s v="MDW"/>
    <s v="VJ"/>
    <s v="A01 - Revenue"/>
    <s v="Rev-Rent"/>
    <m/>
    <s v="Chase - 8604 Wagon"/>
    <s v="8604 Wagon Trail Crossroads TX 76227"/>
    <s v="Checking"/>
    <s v="Rent"/>
    <n v="1650"/>
    <n v="2020"/>
    <s v="2020-01"/>
  </r>
  <r>
    <x v="1077"/>
    <s v="Cashout Refi/874 Wintergreen"/>
    <s v="MOBILE DEPOSIT : REF NUMBER :XX9357"/>
    <s v="MOBILE DEPOSIT : REF NUMBER :XXXXXXXX9357"/>
    <s v="Clean"/>
    <n v="1126"/>
    <s v="Partnership"/>
    <n v="2113481242"/>
    <s v="NV"/>
    <s v="LLC"/>
    <s v="A05 - Bank Transfer"/>
    <s v="Refi"/>
    <m/>
    <s v="Wintergreen Cashout"/>
    <s v="Neeraj Vivek Partnership"/>
    <s v="Savings"/>
    <s v="Wintergreen Cashout"/>
    <n v="1126"/>
    <n v="2020"/>
    <s v="2020-01"/>
  </r>
  <r>
    <x v="1078"/>
    <s v="Deposit Id"/>
    <s v="DEPOSIT ID NUMBER XX5377"/>
    <s v="DEPOSIT ID NUMBER XX5377"/>
    <s v="Clean"/>
    <n v="325"/>
    <s v="6401Basswood"/>
    <n v="886965909"/>
    <s v="PAG"/>
    <s v="VJ"/>
    <s v="A01 - Revenue"/>
    <s v="Rev-Rent"/>
    <m/>
    <s v="Chase - Basswood Old Rockbrk"/>
    <s v="6401 Basswood Dr Fortworth TX 76135"/>
    <s v="Checking"/>
    <s v="Rent"/>
    <n v="325"/>
    <n v="2020"/>
    <s v="2020-01"/>
  </r>
  <r>
    <x v="1078"/>
    <s v="Check"/>
    <s v="CHECK 1055"/>
    <s v="CHECK 1055"/>
    <s v="Clean"/>
    <n v="-200"/>
    <s v="7417Canoga"/>
    <n v="363876571"/>
    <s v="PAG"/>
    <s v="LLC"/>
    <s v="A02 - Expense"/>
    <s v="Exp-Repair"/>
    <s v="Juan Valdez Avelav"/>
    <m/>
    <s v="7417 Canoga Circle Fort Worth, TX 76137"/>
    <s v="Checking"/>
    <s v="Gutter &amp; tree job"/>
    <n v="200"/>
    <n v="2020"/>
    <s v="2020-01"/>
  </r>
  <r>
    <x v="1078"/>
    <s v="Apm Homes"/>
    <s v="APM HOMES LLC ACH Pmt XX7053 ID: XX2235"/>
    <s v="APM HOMES LLC ACH Pmt XXXXXX7053 CCD ID: XXXXXX2235"/>
    <s v="Clean"/>
    <n v="2582.69"/>
    <s v="7417Canoga"/>
    <n v="363876571"/>
    <s v="PAG"/>
    <s v="LLC"/>
    <s v="A01 - Revenue"/>
    <s v="Rev-Rent"/>
    <m/>
    <s v="Chase - Canoga"/>
    <s v="7417 Canoga Circle Fort Worth, TX 76137"/>
    <s v="Checking"/>
    <s v="Rent"/>
    <n v="2582.69"/>
    <n v="2020"/>
    <s v="2020-01"/>
  </r>
  <r>
    <x v="1079"/>
    <s v="Deposit Made"/>
    <s v="DEPOSIT MADE IN A BRANCH/STORE #XX9761"/>
    <s v="DEPOSIT MADE IN A BRANCH/STORE #XXXXX9761"/>
    <s v="Clean"/>
    <n v="1745"/>
    <s v="1117Brewer"/>
    <n v="8320442620"/>
    <s v="MDW"/>
    <s v="PG"/>
    <s v="A01 - Revenue"/>
    <s v="Rev-Rent"/>
    <m/>
    <s v="Wells Fargo - 711 Parks Chk"/>
    <s v="1117 Brewer Dr. Cedar Hill, TX 75104"/>
    <s v="Checking"/>
    <s v="Rent"/>
    <n v="1745"/>
    <n v="2020"/>
    <s v="2020-01"/>
  </r>
  <r>
    <x v="1079"/>
    <s v="Recurring Transfer"/>
    <s v="RECURRING TRANSFER TO MEADOW VIEW HOMES LLC REF #OP07G9RWKY BUSINESS MARKET RATE SAVINGS 116 MV CHK TO SAV"/>
    <s v="RECURRING TRANSFER TO MEADOW VIEW HOMES LLC REF #OP07G9RWKY BUSINESS MARKET RATE SAVINGS 116 MV CHK TO SAV"/>
    <s v="Clean"/>
    <n v="-150"/>
    <s v="116Meadow"/>
    <n v="3123680344"/>
    <s v="MDW"/>
    <s v="PG"/>
    <s v="A05 - Bank Transfer"/>
    <s v="Transfer"/>
    <s v="Transfer"/>
    <s v="Transfer"/>
    <s v="116 Meadow View Lane Anna TX 75409"/>
    <s v="Checking"/>
    <s v="Transfer"/>
    <n v="150"/>
    <n v="2020"/>
    <s v="2020-01"/>
  </r>
  <r>
    <x v="1079"/>
    <s v="Recurring Transfer"/>
    <s v="RECURRING TRANSFER FROM MEADOW VIEW HOMES LLC REF #OP07G9RWKY BUSINESS CHECKING 116 MV CHK TO SAV"/>
    <s v="RECURRING TRANSFER FROM MEADOW VIEW HOMES LLC REF #OP07G9RWKY BUSINESS CHECKING 116 MV CHK TO SAV"/>
    <s v="Clean"/>
    <n v="150"/>
    <s v="116MeadowSavings"/>
    <n v="7123691524"/>
    <s v="MDW"/>
    <s v="PG"/>
    <s v="A05 - Bank Transfer"/>
    <s v="Transfer"/>
    <s v="Transfer"/>
    <s v="Transfer"/>
    <s v="116 Meadow View Lane Anna TX 75409"/>
    <s v="Savings"/>
    <s v="Transfer"/>
    <n v="150"/>
    <n v="2020"/>
    <s v="2020-01"/>
  </r>
  <r>
    <x v="1080"/>
    <s v="Online Transfer"/>
    <s v="Online Transfer from CHK ...5618transaction#: XX0778"/>
    <s v="Online Transfer from CHK ...5618transaction#: XXXXXX0778"/>
    <s v="Clean"/>
    <n v="75"/>
    <s v="114Sidney"/>
    <n v="371052603"/>
    <s v="MDW"/>
    <s v="PG"/>
    <s v="A02 - Expense"/>
    <s v="Exp-Mgmt"/>
    <s v="W9-TRULO"/>
    <m/>
    <s v="114 Sidney Drive Red Oak TX 75154"/>
    <s v="Checking"/>
    <s v="Wagon to Sidney 01132020"/>
    <n v="75"/>
    <n v="2020"/>
    <s v="2020-01"/>
  </r>
  <r>
    <x v="1080"/>
    <s v="Online Transfer"/>
    <s v="Online Transfer from CHK ...5618transaction#: XX8179"/>
    <s v="Online Transfer from CHK ...5618transaction#: XXXXXX8179"/>
    <s v="Clean"/>
    <n v="225"/>
    <s v="114Sidney"/>
    <n v="371052603"/>
    <s v="MDW"/>
    <s v="PG"/>
    <s v="A02 - Expense"/>
    <s v="Exp-Mgmt"/>
    <s v="W9-TRULO"/>
    <m/>
    <s v="114 Sidney Drive Red Oak TX 75154"/>
    <s v="Checking"/>
    <s v="Wagon to Sidney 01132020"/>
    <n v="225"/>
    <n v="2020"/>
    <s v="2020-01"/>
  </r>
  <r>
    <x v="1080"/>
    <s v="Online Transfer"/>
    <s v="Online Transfer to CHK ...2603 transaction#: XX8179"/>
    <s v="Online Transfer to CHK ...2603 transaction#: XXXXXX8179"/>
    <s v="Clean"/>
    <n v="-225"/>
    <s v="8604Wagon"/>
    <n v="710665618"/>
    <s v="MDW"/>
    <s v="VJ"/>
    <s v="A02 - Expense"/>
    <s v="Exp-Mgmt"/>
    <s v="W9-TRULO"/>
    <m/>
    <s v="8604 Wagon Trail Crossroads TX 76227"/>
    <s v="Checking"/>
    <s v="Wagon to Sidney 01132020"/>
    <n v="225"/>
    <n v="2020"/>
    <s v="2020-01"/>
  </r>
  <r>
    <x v="1080"/>
    <s v="Online Transfer"/>
    <s v="Online Transfer to CHK ...2603 transaction#: XX0778"/>
    <s v="Online Transfer to CHK ...2603 transaction#: XXXXXX0778"/>
    <s v="Clean"/>
    <n v="-75"/>
    <s v="8604Wagon"/>
    <n v="710665618"/>
    <s v="MDW"/>
    <s v="VJ"/>
    <s v="A02 - Expense"/>
    <s v="Exp-Mgmt"/>
    <s v="W9-TRULO"/>
    <m/>
    <s v="8604 Wagon Trail Crossroads TX 76227"/>
    <s v="Checking"/>
    <s v="Wagon to Sidney 01132020"/>
    <n v="75"/>
    <n v="2020"/>
    <s v="2020-01"/>
  </r>
  <r>
    <x v="1081"/>
    <s v="Check"/>
    <s v="CHECK # 1051"/>
    <s v="CHECK # 1051"/>
    <s v="Clean"/>
    <n v="-198"/>
    <s v="108Pagoda"/>
    <n v="2123674356"/>
    <s v="PAG"/>
    <s v="NG"/>
    <s v="A02 - Expense"/>
    <s v="Exp-HOA"/>
    <s v="Willowcreek HOA"/>
    <m/>
    <s v="108 Pagoda Drive Anna TX 75409"/>
    <s v="Checking"/>
    <s v="Expense"/>
    <n v="198"/>
    <n v="2020"/>
    <s v="2020-01"/>
  </r>
  <r>
    <x v="1082"/>
    <s v="Atm Cash"/>
    <s v="ATM CASH DEPOSIT 3382 PRESTON RD FRISCO TX"/>
    <s v="ATM CASH DEPOSIT 01/15 3382 PRESTON RD FRISCO TX"/>
    <s v="Clean"/>
    <n v="1"/>
    <s v="6401Basswood"/>
    <n v="886965909"/>
    <s v="PAG"/>
    <s v="VJ"/>
    <s v="A01 - Revenue"/>
    <s v="Rev-Rent"/>
    <m/>
    <s v="Chase - Basswood Old Rockbrk"/>
    <s v="6401 Basswood Dr Fortworth TX 76135"/>
    <s v="Checking"/>
    <s v="Basswood rent"/>
    <n v="1"/>
    <n v="2020"/>
    <s v="2020-01"/>
  </r>
  <r>
    <x v="1083"/>
    <s v="Check"/>
    <s v="CHECK 1096"/>
    <s v="CHECK 1096"/>
    <s v="Clean"/>
    <n v="-11.37"/>
    <s v="6401Basswood"/>
    <n v="886965909"/>
    <s v="PAG"/>
    <s v="VJ"/>
    <s v="A02 - Expense"/>
    <s v="Exp-Utilities"/>
    <s v="Fortworth Water"/>
    <m/>
    <s v="6401 Basswood Dr Fortworth TX 76135"/>
    <s v="Checking"/>
    <s v="Expense"/>
    <n v="11.37"/>
    <n v="2020"/>
    <s v="2020-01"/>
  </r>
  <r>
    <x v="1084"/>
    <s v="Quick Pay With"/>
    <s v="QuickPay with Zelle to Neeraj Gupta JPMXX4998"/>
    <s v="QuickPay with Zelle payment to Neeraj Gupta JPMXXXXX4998"/>
    <s v="Clean"/>
    <n v="-95.35"/>
    <s v="114Sidney"/>
    <n v="371052603"/>
    <s v="MDW"/>
    <s v="PG"/>
    <s v="A02 - Expense"/>
    <s v="Exp-Insurance"/>
    <s v="Sidney Insurance"/>
    <m/>
    <s v="114 Sidney Drive Red Oak TX 75154"/>
    <s v="Checking"/>
    <s v="Expense"/>
    <n v="95.35"/>
    <n v="2020"/>
    <s v="2020-01"/>
  </r>
  <r>
    <x v="1084"/>
    <s v="Deposit Made"/>
    <s v="DEPOSIT MADE IN A BRANCH/STORE #XX3147"/>
    <s v="DEPOSIT MADE IN A BRANCH/STORE #XXXXX3147"/>
    <s v="Clean"/>
    <n v="1595"/>
    <s v="1342Newton"/>
    <n v="3123752192"/>
    <s v="PAG"/>
    <s v="PG"/>
    <s v="A01 - Revenue"/>
    <s v="Rev-Rent"/>
    <m/>
    <s v="Wells Fargo - 1342 Newton Chk"/>
    <s v="1342 Newton Dr Cedar Hill TX 75115"/>
    <s v="Checking"/>
    <s v="Rent"/>
    <n v="1595"/>
    <n v="2020"/>
    <s v="2020-01"/>
  </r>
  <r>
    <x v="1084"/>
    <s v="Mobile Deposit"/>
    <s v="MOBILE DEPOSIT : REF NUMBER :XX1928"/>
    <s v="MOBILE DEPOSIT : REF NUMBER :XXXXXXXX1928"/>
    <s v="Clean"/>
    <n v="649.63"/>
    <s v="Partnership"/>
    <n v="2113481242"/>
    <s v="NV"/>
    <s v="LLC"/>
    <s v="A05 - Bank Transfer"/>
    <s v="Refi"/>
    <m/>
    <s v="Cashout refi"/>
    <s v="Neeraj Vivek Partnership"/>
    <s v="Savings"/>
    <s v="Cashout refi"/>
    <n v="649.63"/>
    <n v="2020"/>
    <s v="2020-01"/>
  </r>
  <r>
    <x v="1085"/>
    <s v="Foremost Epm"/>
    <s v="Payment to Foremost Insurance"/>
    <s v="FOREMOST EPM PYMT XXXXXX XXXXXXXXX3545 VIVEK JADHAV"/>
    <s v="Clean"/>
    <n v="-171.65"/>
    <s v="1316Rosemon"/>
    <n v="3123788147"/>
    <s v="PAG"/>
    <s v="VJ"/>
    <s v="A02 - Expense"/>
    <s v="Exp-Insurance"/>
    <s v="FOREMOST"/>
    <m/>
    <s v="1316 Rosemon Avenue Carrolton TX 75006"/>
    <s v="Checking"/>
    <s v="Expense"/>
    <n v="171.65"/>
    <n v="2020"/>
    <s v="2020-01"/>
  </r>
  <r>
    <x v="1085"/>
    <s v="Quick Pay With"/>
    <s v="QuickPay with Zelle to Antonio Plumber Chw JPMXX2566"/>
    <s v="QuickPay with Zelle payment to Antonio Plumber Chw JPMXXXXX2566"/>
    <s v="Clean"/>
    <n v="-55"/>
    <s v="4909Jamesway"/>
    <n v="886968291"/>
    <s v="PAG"/>
    <s v="VJ"/>
    <s v="A02 - Expense"/>
    <s v="Exp-Repair"/>
    <s v="Antonio Vizcaino"/>
    <m/>
    <s v="4909 Jamesway Drive Fortworth TX 76135"/>
    <s v="Checking"/>
    <s v="Expense"/>
    <n v="55"/>
    <n v="2020"/>
    <s v="2020-01"/>
  </r>
  <r>
    <x v="1085"/>
    <s v="Payment To"/>
    <s v="Payment to Chase"/>
    <s v="Payment to Chase card ending in1715"/>
    <s v="Clean"/>
    <n v="-93.45"/>
    <s v="7417Canoga"/>
    <n v="363876571"/>
    <s v="PAG"/>
    <s v="LLC"/>
    <s v="A02 - Expense"/>
    <s v="Exp-Insurance"/>
    <s v="American Modern"/>
    <m/>
    <s v="7417 Canoga Circle Fort Worth, TX 76137"/>
    <s v="Checking"/>
    <s v="Expense"/>
    <n v="93.45"/>
    <n v="2020"/>
    <s v="2020-01"/>
  </r>
  <r>
    <x v="1085"/>
    <s v="Payment To"/>
    <s v="Payment to Chase"/>
    <s v="Payment to Chase card ending in1715"/>
    <s v="Clean"/>
    <n v="-49.32"/>
    <s v="7417Canoga"/>
    <n v="363876571"/>
    <s v="PAG"/>
    <s v="LLC"/>
    <s v="A02 - Expense"/>
    <s v="Exp-Repair"/>
    <s v="Home Depot"/>
    <m/>
    <s v="7417 Canoga Circle Fort Worth, TX 76137"/>
    <s v="Checking"/>
    <s v="Expense"/>
    <n v="49.32"/>
    <n v="2020"/>
    <s v="2020-01"/>
  </r>
  <r>
    <x v="1085"/>
    <s v="Online Transfer"/>
    <s v="Transfer to JPMorgan"/>
    <s v="ONLINE TRANSFER TO JPMORGAN CHASE BANK, N.A. CHK XXXXX5031 N. GUPTA REF #F207J3GJDQ FUNDING CHASECOMMON EXP ACCT FROM WF JOINT"/>
    <s v="Clean"/>
    <n v="-2000"/>
    <s v="Partnership"/>
    <n v="2113481242"/>
    <s v="NV"/>
    <s v="LLC"/>
    <s v="A06 - Funding"/>
    <s v="Owner-Funding"/>
    <m/>
    <s v="Partnership"/>
    <s v="Neeraj Vivek Partnership"/>
    <s v="Savings"/>
    <s v="Funding"/>
    <n v="2000"/>
    <n v="2020"/>
    <s v="2020-01"/>
  </r>
  <r>
    <x v="1086"/>
    <s v="Payment To"/>
    <s v="Payment to Chase"/>
    <s v="Payment to Chase card ending in1715"/>
    <s v="Clean"/>
    <n v="-243.56"/>
    <s v="7417Canoga"/>
    <n v="363876571"/>
    <s v="PAG"/>
    <s v="LLC"/>
    <s v="A02 - Expense"/>
    <s v="Exp-Repair"/>
    <s v="Superior AC &amp; Heat"/>
    <m/>
    <s v="7417 Canoga Circle Fort Worth, TX 76137"/>
    <s v="Checking"/>
    <s v="Expense"/>
    <n v="243.56"/>
    <n v="2020"/>
    <s v="2020-01"/>
  </r>
  <r>
    <x v="1086"/>
    <s v="Wells Fargo"/>
    <s v="Wells Fargo Deposit"/>
    <s v="WELLS FARGO IFI DDA TO DDAPPD ID: INTFITRVOS"/>
    <s v="Clean"/>
    <n v="2000"/>
    <s v="Common"/>
    <n v="710655031"/>
    <s v="NV"/>
    <s v="LLC"/>
    <s v="A06 - Funding"/>
    <s v="Owner-Funding"/>
    <m/>
    <s v="CommonExpenses"/>
    <s v="Common Expenses"/>
    <s v="Checking"/>
    <s v="Funding"/>
    <n v="2000"/>
    <n v="2020"/>
    <s v="2020-01"/>
  </r>
  <r>
    <x v="1087"/>
    <s v="Check"/>
    <s v="CHECK # 1005"/>
    <s v="CHECK # 1005"/>
    <s v="Clean"/>
    <n v="-100"/>
    <s v="108Meadow"/>
    <n v="3123666335"/>
    <s v="MDW"/>
    <s v="PG"/>
    <s v="A02 - Expense"/>
    <s v="Exp-Repair"/>
    <s v="JOPLIN AC"/>
    <m/>
    <s v="108 Meadow View Lane Anna TX 75409"/>
    <s v="Checking"/>
    <s v="Expense"/>
    <n v="100"/>
    <n v="2020"/>
    <s v="2020-01"/>
  </r>
  <r>
    <x v="1087"/>
    <s v="Payment To"/>
    <s v="Payment to Chase"/>
    <s v="Payment to Chase card ending in1715"/>
    <s v="Clean"/>
    <n v="-210.7"/>
    <s v="7417Canoga"/>
    <n v="363876571"/>
    <s v="PAG"/>
    <s v="LLC"/>
    <s v="A02 - Expense"/>
    <s v="Exp-Utilities"/>
    <s v="TXU Energy"/>
    <m/>
    <s v="7417 Canoga Circle Fort Worth, TX 76137"/>
    <s v="Checking"/>
    <s v="Expense"/>
    <n v="210.7"/>
    <n v="2020"/>
    <s v="2020-01"/>
  </r>
  <r>
    <x v="1088"/>
    <s v="Deposit Id"/>
    <s v="DEPOSIT ID NUMBER XX5371"/>
    <s v="DEPOSIT ID NUMBER XX5371"/>
    <s v="Clean"/>
    <n v="895"/>
    <s v="4909Jamesway"/>
    <n v="886968291"/>
    <s v="PAG"/>
    <s v="VJ"/>
    <s v="A01 - Revenue"/>
    <s v="Rev-Rent"/>
    <m/>
    <s v="Chase - Jamesway"/>
    <s v="4909 Jamesway Drive Fortworth TX 76135"/>
    <s v="Checking"/>
    <s v="Rent"/>
    <n v="895"/>
    <n v="2020"/>
    <s v="2020-01"/>
  </r>
  <r>
    <x v="1088"/>
    <s v="Check"/>
    <s v="CHECK 1011"/>
    <s v="CHECK 1011"/>
    <s v="Clean"/>
    <n v="-5010"/>
    <s v="8604Wagon"/>
    <n v="710665618"/>
    <s v="MDW"/>
    <s v="VJ"/>
    <s v="A03 - Capex"/>
    <s v="Capex-Install"/>
    <s v="Adcock Roofing"/>
    <s v="8604Wagon"/>
    <s v="8604 Wagon Trail Crossroads TX 76227"/>
    <s v="Checking"/>
    <s v="ROOF"/>
    <n v="5010"/>
    <n v="2020"/>
    <s v="2020-01"/>
  </r>
  <r>
    <x v="1088"/>
    <s v="Check"/>
    <s v="CHECK 1009"/>
    <s v="CHECK 1009"/>
    <s v="Clean"/>
    <n v="-1990"/>
    <s v="8604Wagon"/>
    <n v="710665618"/>
    <s v="MDW"/>
    <s v="VJ"/>
    <s v="A03 - Capex"/>
    <s v="Capex-Install"/>
    <s v="Adcock Roofing"/>
    <s v="8604Wagon"/>
    <s v="8604 Wagon Trail Crossroads TX 76227"/>
    <s v="Checking"/>
    <s v="ROOF"/>
    <n v="1990"/>
    <n v="2020"/>
    <s v="2020-01"/>
  </r>
  <r>
    <x v="1088"/>
    <s v="Payment To"/>
    <s v="Payment to Chase"/>
    <s v="Payment to Chase card ending in1715"/>
    <s v="Clean"/>
    <n v="-263.60000000000002"/>
    <s v="Common"/>
    <n v="710655031"/>
    <s v="NV"/>
    <s v="LLC"/>
    <s v="A04 - Common Expense"/>
    <s v="Exp-Allocation"/>
    <s v="Houston Flight"/>
    <m/>
    <s v="Common Expenses"/>
    <s v="Checking"/>
    <s v="Allocation"/>
    <n v="263.60000000000002"/>
    <n v="2020"/>
    <s v="2020-01"/>
  </r>
  <r>
    <x v="1089"/>
    <s v="Payment To"/>
    <s v="Payment to Chase"/>
    <s v="Payment to Chase card ending in1715"/>
    <s v="Clean"/>
    <n v="-45"/>
    <s v="4909Jamesway"/>
    <n v="886968291"/>
    <s v="PAG"/>
    <s v="VJ"/>
    <s v="A02 - Expense"/>
    <s v="Exp-Repair"/>
    <s v="Choice Home Warranty"/>
    <m/>
    <s v="4909 Jamesway Drive Fortworth TX 76135"/>
    <s v="Checking"/>
    <s v="Expense"/>
    <n v="45"/>
    <n v="2020"/>
    <s v="2020-01"/>
  </r>
  <r>
    <x v="1089"/>
    <s v="Payment To"/>
    <s v="Payment to Chase"/>
    <s v="Payment to Chase card ending in1715"/>
    <s v="Clean"/>
    <n v="-93.44"/>
    <s v="7417Canoga"/>
    <n v="363876571"/>
    <s v="PAG"/>
    <s v="LLC"/>
    <s v="A02 - Expense"/>
    <s v="Exp-Repair"/>
    <s v="Lowes"/>
    <m/>
    <s v="7417 Canoga Circle Fort Worth, TX 76137"/>
    <s v="Checking"/>
    <s v="Expense"/>
    <n v="93.44"/>
    <n v="2020"/>
    <s v="2020-01"/>
  </r>
  <r>
    <x v="1089"/>
    <s v="Payment To"/>
    <s v="Payment to Chase"/>
    <s v="Payment to Chase card ending in1715"/>
    <s v="Clean"/>
    <n v="-750"/>
    <s v="Common"/>
    <n v="710655031"/>
    <s v="NV"/>
    <s v="LLC"/>
    <s v="A04 - Common Expense"/>
    <s v="Exp-Allocation"/>
    <s v="LifeStyles Houston"/>
    <m/>
    <s v="Common Expenses"/>
    <s v="Checking"/>
    <s v="Allocation"/>
    <n v="750"/>
    <n v="2020"/>
    <s v="2020-01"/>
  </r>
  <r>
    <x v="1090"/>
    <s v="Payment To"/>
    <s v="Payment to Chase"/>
    <s v="Payment to Chase card ending in1715"/>
    <s v="Clean"/>
    <n v="-170"/>
    <s v="Common"/>
    <n v="710655031"/>
    <s v="NV"/>
    <s v="LLC"/>
    <s v="A04 - Common Expense"/>
    <s v="Exp-Allocation"/>
    <s v="LifeStyles Houston"/>
    <m/>
    <s v="Common Expenses"/>
    <s v="Checking"/>
    <s v="Allocation"/>
    <n v="170"/>
    <n v="2020"/>
    <s v="2020-01"/>
  </r>
  <r>
    <x v="1090"/>
    <s v="Chase Credit"/>
    <s v="Payment to Chase"/>
    <s v="CHASE CREDIT CRD AUTOPAYBUSPPD ID: XXXXXX9224"/>
    <s v="Clean"/>
    <n v="-46.78"/>
    <s v="Common"/>
    <n v="710655031"/>
    <s v="NV"/>
    <s v="LLC"/>
    <s v="A04 - Common Expense"/>
    <s v="Exp-Allocation"/>
    <s v="LifeStyles Houston"/>
    <m/>
    <s v="Common Expenses"/>
    <s v="Checking"/>
    <s v="Allocation"/>
    <n v="46.78"/>
    <n v="2020"/>
    <s v="2020-01"/>
  </r>
  <r>
    <x v="1090"/>
    <s v="Quick Pay With"/>
    <s v="QuickPay with Zelle fromTRULO PROPERTY MANAGEMENT LLC 90"/>
    <s v="QuickPay with Zelle payment fromTRULO PROPERTY MANAGEMENT LLC 90"/>
    <s v="Clean"/>
    <n v="170"/>
    <s v="Common"/>
    <n v="710655031"/>
    <s v="NV"/>
    <s v="LLC"/>
    <s v="A04 - Common Expense"/>
    <s v="Exp-Allocation"/>
    <s v="LifeStyles Houston"/>
    <m/>
    <s v="Common Expenses"/>
    <s v="Checking"/>
    <s v="Allocation"/>
    <n v="170"/>
    <n v="2020"/>
    <s v="2020-01"/>
  </r>
  <r>
    <x v="1091"/>
    <s v="Online Transfer"/>
    <s v="Online Transfer XX1276 to Chase-Trulo-x8616 #####8616 transa"/>
    <s v="Online Transfer XXXXXX1276 to Chase-Trulo-x8616 #####8616 transa"/>
    <s v="Clean"/>
    <n v="-200"/>
    <s v="4909Jamesway"/>
    <n v="886968291"/>
    <s v="PAG"/>
    <s v="VJ"/>
    <s v="A02 - Expense"/>
    <s v="Exp-Mgmt"/>
    <s v="W9-TRULO"/>
    <m/>
    <s v="4909 Jamesway Drive Fortworth TX 76135"/>
    <s v="Checking"/>
    <s v="Expense"/>
    <n v="200"/>
    <n v="2020"/>
    <s v="2020-01"/>
  </r>
  <r>
    <x v="1091"/>
    <s v="Online Transfer"/>
    <s v="Online Transfer XX1316 to Chase-Trulo-x8616 #####8616 transa"/>
    <s v="Online Transfer XXXXXX1316 to Chase-Trulo-x8616 #####8616 transa"/>
    <s v="Clean"/>
    <n v="-200"/>
    <s v="6401Basswood"/>
    <n v="886965909"/>
    <s v="PAG"/>
    <s v="VJ"/>
    <s v="A02 - Expense"/>
    <s v="Exp-Mgmt"/>
    <s v="W9-TRULO"/>
    <m/>
    <s v="6401 Basswood Dr Fortworth TX 76135"/>
    <s v="Checking"/>
    <s v="Expense"/>
    <n v="200"/>
    <n v="2020"/>
    <s v="2020-01"/>
  </r>
  <r>
    <x v="1092"/>
    <s v="Deposit Made"/>
    <s v="DEPOSIT MADE IN A BRANCH/STORE #XX9434"/>
    <s v="DEPOSIT MADE IN A BRANCH/STORE #XXXXX9434"/>
    <s v="Clean"/>
    <n v="1495"/>
    <s v="104Meadow"/>
    <n v="2123710218"/>
    <s v="MDW"/>
    <s v="VJ"/>
    <s v="A01 - Revenue"/>
    <s v="Rev-Rent"/>
    <m/>
    <s v="Wells Fargo - 104 Meadow Chk"/>
    <s v="104 Meadow View Lane Anna TX 75409"/>
    <s v="Checking"/>
    <s v="Rent"/>
    <n v="1495"/>
    <n v="2020"/>
    <s v="2020-01"/>
  </r>
  <r>
    <x v="1092"/>
    <s v="Interest Payment"/>
    <s v="Interest Income"/>
    <s v="INTEREST PAYMENT"/>
    <s v="Clean"/>
    <n v="7.0000000000000007E-2"/>
    <s v="108PagodaSavings"/>
    <n v="0"/>
    <s v="PAG"/>
    <s v="LLC"/>
    <s v="A01 - Revenue"/>
    <s v="Rev-Interest"/>
    <m/>
    <s v="Wells Fargo - 108 Pagoda Sav"/>
    <s v="108 Pagoda Drive Anna TX 75409"/>
    <s v="Savings"/>
    <s v="Interest Income"/>
    <n v="7.0000000000000007E-2"/>
    <n v="2020"/>
    <s v="2020-01"/>
  </r>
  <r>
    <x v="1092"/>
    <s v="Interest Payment"/>
    <s v="Interest Income"/>
    <s v="INTEREST PAYMENT"/>
    <s v="Clean"/>
    <n v="0.05"/>
    <s v="116MeadowSavings"/>
    <n v="7123691524"/>
    <s v="MDW"/>
    <s v="PG"/>
    <s v="A01 - Revenue"/>
    <s v="Rev-Interest"/>
    <m/>
    <s v="Wells Fargo - 116 Meadow Sav"/>
    <s v="116 Meadow View Lane Anna TX 75409"/>
    <s v="Savings"/>
    <s v="Interest Income"/>
    <n v="0.05"/>
    <n v="2020"/>
    <s v="2020-01"/>
  </r>
  <r>
    <x v="1092"/>
    <s v="Deposit Made"/>
    <s v="DEPOSIT MADE IN A BRANCH/STORE #XX6670"/>
    <s v="DEPOSIT MADE IN A BRANCH/STORE #XXXXX6670"/>
    <s v="Clean"/>
    <n v="1495"/>
    <s v="1316Rosemon"/>
    <n v="3123788147"/>
    <s v="PAG"/>
    <s v="VJ"/>
    <s v="A01 - Revenue"/>
    <s v="Rev-Rent"/>
    <m/>
    <s v="Wells Fargo - 1316 Rosemon"/>
    <s v="1316 Rosemon Avenue Carrolton TX 75006"/>
    <s v="Checking"/>
    <s v="Rent"/>
    <n v="1495"/>
    <n v="2020"/>
    <s v="2020-01"/>
  </r>
  <r>
    <x v="1092"/>
    <s v="Interest Payment"/>
    <s v="Interest Income"/>
    <s v="INTEREST PAYMENT"/>
    <s v="Clean"/>
    <n v="0.06"/>
    <s v="1905MorningSavings"/>
    <n v="0"/>
    <s v="MDW"/>
    <s v="VJ"/>
    <s v="A01 - Revenue"/>
    <s v="Rev-Interest"/>
    <m/>
    <s v="Wells Fargo - 1905 Morning Sav"/>
    <s v="1905 Morning Dove Aubrey TX 76227"/>
    <s v="Savings"/>
    <s v="Interest Income"/>
    <n v="0.06"/>
    <n v="2020"/>
    <s v="2020-01"/>
  </r>
  <r>
    <x v="1092"/>
    <s v="Quick Pay With"/>
    <s v="Transfer from Zelle"/>
    <s v="QuickPay with Zelle payment fromMATTHEW A SHELTON XXXXXX3063"/>
    <s v="Clean"/>
    <n v="1020"/>
    <s v="Common"/>
    <n v="710655031"/>
    <s v="NV"/>
    <s v="LLC"/>
    <s v="A01 - Revenue"/>
    <s v="Rev-Rent"/>
    <m/>
    <s v="Jamesway rent"/>
    <s v="Common Expenses"/>
    <s v="Checking"/>
    <s v="Common to Jamesway 01312020"/>
    <n v="1020"/>
    <n v="2020"/>
    <s v="2020-01"/>
  </r>
  <r>
    <x v="1092"/>
    <s v="Interest Payment"/>
    <s v="Interest Income"/>
    <s v="INTEREST PAYMENT"/>
    <s v="Clean"/>
    <n v="0.91"/>
    <s v="PagodaSecurity"/>
    <n v="1124223312"/>
    <s v="PAG"/>
    <s v="LLC"/>
    <s v="A01 - Revenue"/>
    <s v="Rev-Interest"/>
    <m/>
    <s v="Wells Fargo - Sec Deposit Pagoda"/>
    <s v="Pagoda Security Deposit"/>
    <s v="Savings"/>
    <s v="Interest Income"/>
    <n v="0.91"/>
    <n v="2020"/>
    <s v="2020-01"/>
  </r>
  <r>
    <x v="1092"/>
    <s v="Check"/>
    <s v="CHECK # 1008"/>
    <s v="CHECK # 1008"/>
    <s v="Clean"/>
    <n v="-1411.95"/>
    <s v="Partnership"/>
    <n v="2113481242"/>
    <s v="NV"/>
    <s v="LLC"/>
    <s v="A04 - Common Expense"/>
    <s v="Exp-Allocation"/>
    <s v="Spearhead Insurance"/>
    <m/>
    <s v="Neeraj Vivek Partnership"/>
    <s v="Savings"/>
    <s v="Insurance GL Policy"/>
    <n v="1411.95"/>
    <n v="2020"/>
    <s v="2020-01"/>
  </r>
  <r>
    <x v="1092"/>
    <s v="Interest Payment"/>
    <s v="Interest Income"/>
    <s v="INTEREST PAYMENT"/>
    <s v="Clean"/>
    <n v="758.5"/>
    <s v="Partnership"/>
    <n v="2113481242"/>
    <s v="NV"/>
    <s v="LLC"/>
    <s v="A01 - Revenue"/>
    <s v="Rev-Interest"/>
    <m/>
    <m/>
    <s v="Neeraj Vivek Partnership"/>
    <s v="Savings"/>
    <s v="Interest Income"/>
    <n v="758.5"/>
    <n v="2020"/>
    <s v="2020-01"/>
  </r>
  <r>
    <x v="1093"/>
    <s v="Pennymac Cash"/>
    <s v="ATM Withdrawal at Pennymac Loan Services Meadow"/>
    <s v="PENNYMAC CASH Feb XX XXXXXXXXXX-XXXX 104 Meadow"/>
    <s v="Clean"/>
    <n v="-730.2"/>
    <s v="104Meadow"/>
    <n v="2123710218"/>
    <s v="MDW"/>
    <s v="VJ"/>
    <s v="A02 - Expense"/>
    <s v="Exp-Mortgage"/>
    <s v="PENNYMAC"/>
    <m/>
    <s v="104 Meadow View Lane Anna TX 75409"/>
    <s v="Checking"/>
    <s v="Expense"/>
    <n v="730.2"/>
    <n v="2020"/>
    <s v="2020-02"/>
  </r>
  <r>
    <x v="1093"/>
    <s v="Recurring Transfer"/>
    <s v="Transfer to JPMorgan"/>
    <s v="RECURRING TRANSFER TO JPMORGAN CHASE BANK, N.A. CHK XXXXX8616 N. GUPTA REF #FP07KRYQLF 104MV TO TRULO PROPERTY MANAGEMENT"/>
    <s v="Clean"/>
    <n v="-75"/>
    <s v="104Meadow"/>
    <n v="2123710218"/>
    <s v="MDW"/>
    <s v="VJ"/>
    <s v="A02 - Expense"/>
    <s v="Exp-Mgmt"/>
    <s v="W9-TRULO"/>
    <m/>
    <s v="104 Meadow View Lane Anna TX 75409"/>
    <s v="Checking"/>
    <s v="Expense"/>
    <n v="75"/>
    <n v="2020"/>
    <s v="2020-02"/>
  </r>
  <r>
    <x v="1093"/>
    <s v="Dovenmuehle Mtg"/>
    <s v="Payment to Dovenmuehle Mortgage"/>
    <s v="DOVENMUEHLE MTG MORTG PYMT XXXXXX XXXXXX1025 Meadow View Homes LLC"/>
    <s v="Clean"/>
    <n v="-748.93"/>
    <s v="108Meadow"/>
    <n v="3123666335"/>
    <s v="MDW"/>
    <s v="PG"/>
    <s v="A02 - Expense"/>
    <s v="Exp-Mortgage"/>
    <s v="DOVENMUEHLE"/>
    <m/>
    <s v="108 Meadow View Lane Anna TX 75409"/>
    <s v="Checking"/>
    <s v="Expense"/>
    <n v="748.93"/>
    <n v="2020"/>
    <s v="2020-02"/>
  </r>
  <r>
    <x v="1093"/>
    <s v="Recurring Transfer"/>
    <s v="Transfer to JPMorgan"/>
    <s v="RECURRING TRANSFER TO JPMORGAN CHASE BANK, N.A. CHK XXXXX8616 N. GUPTA REF #FP07KRBDLW 108MV TO TRULO PROPERTY MANAGEMENT"/>
    <s v="Clean"/>
    <n v="-75"/>
    <s v="108Meadow"/>
    <n v="3123666335"/>
    <s v="MDW"/>
    <s v="PG"/>
    <s v="A02 - Expense"/>
    <s v="Exp-Mgmt"/>
    <s v="W9-TRULO"/>
    <m/>
    <s v="108 Meadow View Lane Anna TX 75409"/>
    <s v="Checking"/>
    <s v="Expense"/>
    <n v="75"/>
    <n v="2020"/>
    <s v="2020-02"/>
  </r>
  <r>
    <x v="1093"/>
    <s v="Atm Check"/>
    <s v="ATM CHECK DEPOSIT CAMERON CROSSING MCKINNEY, TX TXX2636 ATM ID 9882C CARD 5539"/>
    <s v="ATM CHECK DEPOSIT ON 02/01 CAMERON CROSSING MCKINNEY, TX TX XXX2636 ATM ID 9882C CARD 5539"/>
    <s v="Clean"/>
    <n v="1595"/>
    <s v="108Meadow"/>
    <n v="3123666335"/>
    <s v="MDW"/>
    <s v="PG"/>
    <s v="A01 - Revenue"/>
    <s v="Rev-Rent"/>
    <m/>
    <s v="Wells Fargo - 108 Meadow Chk"/>
    <s v="108 Meadow View Lane Anna TX 75409"/>
    <s v="Checking"/>
    <s v="Rent"/>
    <n v="1595"/>
    <n v="2020"/>
    <s v="2020-02"/>
  </r>
  <r>
    <x v="1093"/>
    <s v="Business To"/>
    <s v="RoundPoint Mortgage Servicing Corporation"/>
    <s v="BUSINESS TO BUSINESS ACH RoundPoint MT S ROUNDPOINT XXXXXX XXXXXX2553 PAGODAHOMES LLC"/>
    <s v="Clean"/>
    <n v="-467.03"/>
    <s v="108Pagoda"/>
    <n v="2123674356"/>
    <s v="PAG"/>
    <s v="NG"/>
    <s v="A02 - Expense"/>
    <s v="Exp-Mortgage"/>
    <s v="ROUNDPOINT"/>
    <m/>
    <s v="108 Pagoda Drive Anna TX 75409"/>
    <s v="Checking"/>
    <s v="Expense"/>
    <n v="467.03"/>
    <n v="2020"/>
    <s v="2020-02"/>
  </r>
  <r>
    <x v="1093"/>
    <s v="Recurring Transfer"/>
    <s v="RECURRING TRANSFER TO PAGODA HOMES LLC REF #OP07KRQLNK BUSINESS MARKET RATE SAVINGS PAGODA CHK TO SAV"/>
    <s v="RECURRING TRANSFER TO PAGODA HOMES LLC REF #OP07KRQLNK BUSINESS MARKET RATE SAVINGS PAGODA CHK TO SAV"/>
    <s v="Clean"/>
    <n v="-150"/>
    <s v="108Pagoda"/>
    <n v="2123674356"/>
    <s v="PAG"/>
    <s v="NG"/>
    <s v="A05 - Bank Transfer"/>
    <s v="Transfer"/>
    <s v="Transfer"/>
    <s v="Transfer"/>
    <s v="108 Pagoda Drive Anna TX 75409"/>
    <s v="Checking"/>
    <s v="Transfer"/>
    <n v="150"/>
    <n v="2020"/>
    <s v="2020-02"/>
  </r>
  <r>
    <x v="1093"/>
    <s v="Recurring Transfer"/>
    <s v="Transfer to JPMorgan"/>
    <s v="RECURRING TRANSFER TO JPMORGAN CHASE BANK, N.A. CHK XXXXX8616 N. GUPTA REF #FP07KRTQRF TRULO PROPERTY MANAGEMENT MONTHLY FEE"/>
    <s v="Clean"/>
    <n v="-75"/>
    <s v="108Pagoda"/>
    <n v="2123674356"/>
    <s v="PAG"/>
    <s v="NG"/>
    <s v="A02 - Expense"/>
    <s v="Exp-Mgmt"/>
    <s v="W9-TRULO"/>
    <m/>
    <s v="108 Pagoda Drive Anna TX 75409"/>
    <s v="Checking"/>
    <s v="Expense"/>
    <n v="75"/>
    <n v="2020"/>
    <s v="2020-02"/>
  </r>
  <r>
    <x v="1093"/>
    <s v="Online Transfer"/>
    <s v="ONLINE TRANSFER FROM GUPTA N REF #IB07KYY4XQ EVERYDAY CHECKING ZELLE JANA PAGODA FEB RENT"/>
    <s v="ONLINE TRANSFER FROM GUPTA N REF #IB07KYY4XQ EVERYDAY CHECKING ZELLE JANA PAGODA FEB RENT"/>
    <s v="Clean"/>
    <n v="1495"/>
    <s v="108Pagoda"/>
    <n v="2123674356"/>
    <s v="PAG"/>
    <s v="NG"/>
    <s v="A01 - Revenue"/>
    <s v="Rev-Rent"/>
    <m/>
    <s v="Wells Fargo - 108 Pagoda Chk"/>
    <s v="108 Pagoda Drive Anna TX 75409"/>
    <s v="Checking"/>
    <s v="Rent"/>
    <n v="1495"/>
    <n v="2020"/>
    <s v="2020-02"/>
  </r>
  <r>
    <x v="1093"/>
    <s v="Recurring Transfer"/>
    <s v="RECURRING TRANSFER FROM PAGODA HOMES LLC REF #OP07KRQLNK BUSINESS CHECKING PAGODA CHK TO SAV"/>
    <s v="RECURRING TRANSFER FROM PAGODA HOMES LLC REF #OP07KRQLNK BUSINESS CHECKING PAGODA CHK TO SAV"/>
    <s v="Clean"/>
    <n v="150"/>
    <s v="108PagodaSavings"/>
    <n v="0"/>
    <s v="PAG"/>
    <s v="LLC"/>
    <s v="A05 - Bank Transfer"/>
    <s v="Transfer"/>
    <s v="Transfer"/>
    <s v="Transfer"/>
    <s v="108 Pagoda Drive Anna TX 75409"/>
    <s v="Savings"/>
    <s v="Transfer"/>
    <n v="150"/>
    <n v="2020"/>
    <s v="2020-02"/>
  </r>
  <r>
    <x v="1093"/>
    <s v="Dovenmuehle Mtg"/>
    <s v="Payment to Dovenmuehle Mortgage"/>
    <s v="DOVENMUEHLE MTG MORTG PYMT XXXXXX XXXXXX1033 Meadow View Homes LLC"/>
    <s v="Clean"/>
    <n v="-711.48"/>
    <s v="1117Brewer"/>
    <n v="8320442620"/>
    <s v="MDW"/>
    <s v="PG"/>
    <s v="A02 - Expense"/>
    <s v="Exp-Mortgage"/>
    <s v="DOVENMUEHLE"/>
    <m/>
    <s v="1117 Brewer Dr. Cedar Hill, TX 75104"/>
    <s v="Checking"/>
    <s v="Expense"/>
    <n v="711.48"/>
    <n v="2020"/>
    <s v="2020-02"/>
  </r>
  <r>
    <x v="1093"/>
    <s v="Recurring Transfer"/>
    <s v="Transfer to JPMorgan"/>
    <s v="RECURRING TRANSFER TO JPMORGAN CHASE BANK, N.A. CHK XXXXX8616 N. GUPTA REF #FP07KR693B BREWER TO TRULO PROPERTY MANAGEMENT"/>
    <s v="Clean"/>
    <n v="-75"/>
    <s v="1117Brewer"/>
    <n v="8320442620"/>
    <s v="MDW"/>
    <s v="PG"/>
    <s v="A02 - Expense"/>
    <s v="Exp-Mgmt"/>
    <s v="W9-TRULO"/>
    <m/>
    <s v="1117 Brewer Dr. Cedar Hill, TX 75104"/>
    <s v="Checking"/>
    <s v="Expense"/>
    <n v="75"/>
    <n v="2020"/>
    <s v="2020-02"/>
  </r>
  <r>
    <x v="1093"/>
    <s v="Online Transfer"/>
    <s v="ONLINE TRANSFER REF #IB07L4HNC5 TO BUSINESS CARD CHW 0106"/>
    <s v="ONLINE TRANSFER REF #IB07L4HNC5 TO BUSINESS CARD CHW 0106"/>
    <s v="Clean"/>
    <n v="-45"/>
    <s v="1117Brewer"/>
    <n v="8320442620"/>
    <s v="MDW"/>
    <s v="PG"/>
    <s v="A02 - Expense"/>
    <s v="Exp-Repair"/>
    <s v="Choice Home Warranty"/>
    <m/>
    <s v="1117 Brewer Dr. Cedar Hill, TX 75104"/>
    <s v="Checking"/>
    <s v="Expense"/>
    <n v="45"/>
    <n v="2020"/>
    <s v="2020-02"/>
  </r>
  <r>
    <x v="1093"/>
    <s v="Dovenmuehle Mtg"/>
    <s v="Payment to Dovenmuehle Mortgage"/>
    <s v="DOVENMUEHLE MTG MORTG PYMT XXXXXX1637 WEB ID: XXXXXX5132"/>
    <s v="Clean"/>
    <n v="-675.63"/>
    <s v="114Sidney"/>
    <n v="371052603"/>
    <s v="MDW"/>
    <s v="PG"/>
    <s v="A02 - Expense"/>
    <s v="Exp-Mortgage"/>
    <s v="DOVENMUEHLE"/>
    <m/>
    <s v="114 Sidney Drive Red Oak TX 75154"/>
    <s v="Checking"/>
    <s v="Expense"/>
    <n v="675.63"/>
    <n v="2020"/>
    <s v="2020-02"/>
  </r>
  <r>
    <x v="1093"/>
    <s v="Quick Pay With"/>
    <s v="QuickPay with Zelle to Trulo Property Management LLC 902"/>
    <s v="QuickPay with Zelle payment to Trulo Property Management LLC 902"/>
    <s v="Clean"/>
    <n v="-75"/>
    <s v="114Sidney"/>
    <n v="371052603"/>
    <s v="MDW"/>
    <s v="PG"/>
    <s v="A02 - Expense"/>
    <s v="Exp-Mgmt"/>
    <s v="W9-TRULO"/>
    <m/>
    <s v="114 Sidney Drive Red Oak TX 75154"/>
    <s v="Checking"/>
    <s v="Expense"/>
    <n v="75"/>
    <n v="2020"/>
    <s v="2020-02"/>
  </r>
  <r>
    <x v="1093"/>
    <s v="Quick Pay With"/>
    <s v="Transfer from Zelle"/>
    <s v="QuickPay with Zelle payment fromALEXIS GRAY XXXXXX5187"/>
    <s v="Clean"/>
    <n v="1455"/>
    <s v="114Sidney"/>
    <n v="371052603"/>
    <s v="MDW"/>
    <s v="PG"/>
    <s v="A01 - Revenue"/>
    <s v="Rev-Rent"/>
    <m/>
    <s v="Chase - Sidney New"/>
    <s v="114 Sidney Drive Red Oak TX 75154"/>
    <s v="Checking"/>
    <s v="Rent"/>
    <n v="1455"/>
    <n v="2020"/>
    <s v="2020-02"/>
  </r>
  <r>
    <x v="1093"/>
    <s v="Loancare Serv"/>
    <s v="Payment to LoanCare"/>
    <s v="LOANCARE SERV MTG PYMT XXXXXX XXXXXX3046 MEADOW VIEW HOMES LLC"/>
    <s v="Clean"/>
    <n v="-456.02"/>
    <s v="116Meadow"/>
    <n v="3123680344"/>
    <s v="MDW"/>
    <s v="PG"/>
    <s v="A02 - Expense"/>
    <s v="Exp-Mortgage"/>
    <s v="LOANCARE"/>
    <m/>
    <s v="116 Meadow View Lane Anna TX 75409"/>
    <s v="Checking"/>
    <s v="Expense"/>
    <n v="456.02"/>
    <n v="2020"/>
    <s v="2020-02"/>
  </r>
  <r>
    <x v="1093"/>
    <s v="Recurring Transfer"/>
    <s v="Transfer to JPMorgan"/>
    <s v="RECURRING TRANSFER TO JPMORGAN CHASE BANK, N.A. CHK XXXXX8616 N. GUPTA REF #FP07KRQYTK 116MV TO TRULO PROPERTY MANAGEMENT"/>
    <s v="Clean"/>
    <n v="-75"/>
    <s v="116Meadow"/>
    <n v="3123680344"/>
    <s v="MDW"/>
    <s v="PG"/>
    <s v="A02 - Expense"/>
    <s v="Exp-Mgmt"/>
    <s v="W9-TRULO"/>
    <m/>
    <s v="116 Meadow View Lane Anna TX 75409"/>
    <s v="Checking"/>
    <s v="Expense"/>
    <n v="75"/>
    <n v="2020"/>
    <s v="2020-02"/>
  </r>
  <r>
    <x v="1093"/>
    <s v="E Deposit In"/>
    <s v="eDeposit in Branch/Store 2020 W UNIVERSITY DR MCKINNEY TX"/>
    <s v="eDeposit in Branch/Store 02/01/20 12:09:02 PM 2020 W UNIVERSITY DR MCKINNEY TX"/>
    <s v="Clean"/>
    <n v="1495"/>
    <s v="116Meadow"/>
    <n v="3123680344"/>
    <s v="MDW"/>
    <s v="PG"/>
    <s v="A01 - Revenue"/>
    <s v="Rev-Rent"/>
    <m/>
    <s v="Wells Fargo - 116 Meadow Chk"/>
    <s v="116 Meadow View Lane Anna TX 75409"/>
    <s v="Checking"/>
    <s v="Rent"/>
    <n v="1495"/>
    <n v="2020"/>
    <s v="2020-02"/>
  </r>
  <r>
    <x v="1093"/>
    <s v="Pennymac Cash"/>
    <s v="ATM Withdrawal at Pennymac Loan Services"/>
    <s v="PENNYMAC CASH Feb XX XXXXXXXXXX-XXXX 1316 Rosemon"/>
    <s v="Clean"/>
    <n v="-963.16"/>
    <s v="1316Rosemon"/>
    <n v="3123788147"/>
    <s v="PAG"/>
    <s v="VJ"/>
    <s v="A02 - Expense"/>
    <s v="Exp-Mortgage"/>
    <s v="PENNYMAC"/>
    <m/>
    <s v="1316 Rosemon Avenue Carrolton TX 75006"/>
    <s v="Checking"/>
    <s v="Expense"/>
    <n v="963.16"/>
    <n v="2020"/>
    <s v="2020-02"/>
  </r>
  <r>
    <x v="1093"/>
    <s v="Recurring Transfer"/>
    <s v="Transfer to JPMorgan"/>
    <s v="RECURRING TRANSFER TO JPMORGAN CHASE BANK, N.A. CHK XXXXX8616 N. GUPTA REF #FP07KRKQTW ROSEMON TO TRULO PROPERTY MANAGEMENT"/>
    <s v="Clean"/>
    <n v="-150"/>
    <s v="1316Rosemon"/>
    <n v="3123788147"/>
    <s v="PAG"/>
    <s v="VJ"/>
    <s v="A02 - Expense"/>
    <s v="Exp-Mgmt"/>
    <s v="W9-TRULO"/>
    <m/>
    <s v="1316 Rosemon Avenue Carrolton TX 75006"/>
    <s v="Checking"/>
    <s v="Expense"/>
    <n v="150"/>
    <n v="2020"/>
    <s v="2020-02"/>
  </r>
  <r>
    <x v="1093"/>
    <s v="Loancare Serv"/>
    <s v="Payment to LoanCare"/>
    <s v="LOANCARE SERV MTG PYMT XXXXXX XXXXXX4174 NEERAJ GUPTA"/>
    <s v="Clean"/>
    <n v="-563.38"/>
    <s v="1342Newton"/>
    <n v="3123752192"/>
    <s v="PAG"/>
    <s v="PG"/>
    <s v="A02 - Expense"/>
    <s v="Exp-Mortgage"/>
    <s v="LOANCARE"/>
    <m/>
    <s v="1342 Newton Dr Cedar Hill TX 75115"/>
    <s v="Checking"/>
    <s v="Expense"/>
    <n v="563.38"/>
    <n v="2020"/>
    <s v="2020-02"/>
  </r>
  <r>
    <x v="1093"/>
    <s v="Recurring Transfer"/>
    <s v="Transfer to JPMorgan"/>
    <s v="RECURRING TRANSFER TO JPMORGAN CHASE BANK, N.A. CHK XXXXX8616 N. GUPTA REF #FP07KRTJRN NEWTON TO TRULO PROPERTY MANAGEMENT"/>
    <s v="Clean"/>
    <n v="-75"/>
    <s v="1342Newton"/>
    <n v="3123752192"/>
    <s v="PAG"/>
    <s v="PG"/>
    <s v="A02 - Expense"/>
    <s v="Exp-Mgmt"/>
    <s v="W9-TRULO"/>
    <m/>
    <s v="1342 Newton Dr Cedar Hill TX 75115"/>
    <s v="Checking"/>
    <s v="Expense"/>
    <n v="75"/>
    <n v="2020"/>
    <s v="2020-02"/>
  </r>
  <r>
    <x v="1093"/>
    <s v="Online Transfer"/>
    <s v="Payment to Aspire Insurance"/>
    <s v="ONLINE TRANSFER REF #IB07L4HWCQ TO BUSINESS CARD ASI INSURANCE 0114"/>
    <s v="Clean"/>
    <n v="-1297"/>
    <s v="1905Morning"/>
    <n v="2120678228"/>
    <s v="MDW"/>
    <s v="VJ"/>
    <s v="A02 - Expense"/>
    <s v="Exp-Insurance"/>
    <s v="ASI INSURANCE"/>
    <m/>
    <s v="1905 Morning Dove Aubrey TX 76227"/>
    <s v="Checking"/>
    <s v="Expense"/>
    <n v="1297"/>
    <n v="2020"/>
    <s v="2020-02"/>
  </r>
  <r>
    <x v="1093"/>
    <s v="Pennymac Cash"/>
    <s v="ATM Withdrawal at Pennymac Loan Services"/>
    <s v="PENNYMAC CASH Feb XX XXXXXXXXXX-XXXX 1905 Morning"/>
    <s v="Clean"/>
    <n v="-831.31"/>
    <s v="1905Morning"/>
    <n v="2120678228"/>
    <s v="MDW"/>
    <s v="VJ"/>
    <s v="A02 - Expense"/>
    <s v="Exp-Mortgage"/>
    <s v="PENNYMAC"/>
    <m/>
    <s v="1905 Morning Dove Aubrey TX 76227"/>
    <s v="Checking"/>
    <s v="Expense"/>
    <n v="831.31"/>
    <n v="2020"/>
    <s v="2020-02"/>
  </r>
  <r>
    <x v="1093"/>
    <s v="Recurring Transfer"/>
    <s v="RECURRING TRANSFER TO MEADOW VIEW HOMES LLC BUSINESS MARKET RATE SAVINGS REF #OP07KR8RKZ XX3606"/>
    <s v="RECURRING TRANSFER TO MEADOW VIEW HOMES LLC BUSINESS MARKET RATE SAVINGS REF #OP07KR8RKZ XXXXXX3606"/>
    <s v="Clean"/>
    <n v="-150"/>
    <s v="1905Morning"/>
    <n v="2120678228"/>
    <s v="MDW"/>
    <s v="VJ"/>
    <s v="A05 - Bank Transfer"/>
    <s v="Transfer"/>
    <s v="Transfer"/>
    <s v="Transfer"/>
    <s v="1905 Morning Dove Aubrey TX 76227"/>
    <s v="Checking"/>
    <s v="Transfer"/>
    <n v="150"/>
    <n v="2020"/>
    <s v="2020-02"/>
  </r>
  <r>
    <x v="1093"/>
    <s v="Recurring Transfer"/>
    <s v="Transfer to JPMorgan"/>
    <s v="RECURRING TRANSFER TO JPMORGAN CHASE BANK, N.A. CHK XXXXX8616 N. GUPTA REF #FP07KRLWTG MORNDOVE TO TRULO MONTHLY PAYMENT"/>
    <s v="Clean"/>
    <n v="-75"/>
    <s v="1905Morning"/>
    <n v="2120678228"/>
    <s v="MDW"/>
    <s v="VJ"/>
    <s v="A02 - Expense"/>
    <s v="Exp-Mgmt"/>
    <s v="W9-TRULO"/>
    <m/>
    <s v="1905 Morning Dove Aubrey TX 76227"/>
    <s v="Checking"/>
    <s v="Expense"/>
    <n v="75"/>
    <n v="2020"/>
    <s v="2020-02"/>
  </r>
  <r>
    <x v="1093"/>
    <s v="Atm Check"/>
    <s v="ATM CHECK DEPOSIT x2066 FM 423 FRISCO TXX8919 ATM ID 9940L CARD 8399"/>
    <s v="ATM CHECK DEPOSIT ON 02/01 X2066 FM 423 FRISCO TX XXX8919 ATM ID 9940L CARD 8399"/>
    <s v="Clean"/>
    <n v="1675"/>
    <s v="1905Morning"/>
    <n v="2120678228"/>
    <s v="MDW"/>
    <s v="VJ"/>
    <s v="A01 - Revenue"/>
    <s v="Rev-Rent"/>
    <m/>
    <s v="Wells Fargo - 1905 Morning Chk"/>
    <s v="1905 Morning Dove Aubrey TX 76227"/>
    <s v="Checking"/>
    <s v="Rent"/>
    <n v="1675"/>
    <n v="2020"/>
    <s v="2020-02"/>
  </r>
  <r>
    <x v="1093"/>
    <s v="Recurring Transfer"/>
    <s v="RECURRING TRANSFER FROM MEADOW VIEW HOMES LLC BUSINESS CHECKING REF #OP07KR8RKZ XX8228"/>
    <s v="RECURRING TRANSFER FROM MEADOW VIEW HOMES LLC BUSINESS CHECKING REF #OP07KR8RKZ XXXXXX8228"/>
    <s v="Clean"/>
    <n v="150"/>
    <s v="1905MorningSavings"/>
    <n v="0"/>
    <s v="MDW"/>
    <s v="VJ"/>
    <s v="A05 - Bank Transfer"/>
    <s v="Transfer"/>
    <s v="Transfer"/>
    <s v="Transfer"/>
    <s v="1905 Morning Dove Aubrey TX 76227"/>
    <s v="Savings"/>
    <s v="Transfer"/>
    <n v="150"/>
    <n v="2020"/>
    <s v="2020-02"/>
  </r>
  <r>
    <x v="1093"/>
    <s v="Jpmorgan Chase"/>
    <s v="Chase"/>
    <s v="JPMORGAN CHASE CHASE ACHPPD ID: XXXXXX8113"/>
    <s v="Clean"/>
    <n v="-1118.25"/>
    <s v="4909Jamesway"/>
    <n v="886968291"/>
    <s v="PAG"/>
    <s v="VJ"/>
    <s v="A02 - Expense"/>
    <s v="Exp-Mortgage"/>
    <s v="JPMORGAN CHASE CHASE"/>
    <m/>
    <s v="4909 Jamesway Drive Fortworth TX 76135"/>
    <s v="Checking"/>
    <s v="Expense"/>
    <n v="1118.25"/>
    <n v="2020"/>
    <s v="2020-02"/>
  </r>
  <r>
    <x v="1093"/>
    <s v="Deposit Id"/>
    <s v="DEPOSIT ID NUMBER XX5194"/>
    <s v="DEPOSIT ID NUMBER XX5194"/>
    <s v="Clean"/>
    <n v="925"/>
    <s v="4909Jamesway"/>
    <n v="886968291"/>
    <s v="PAG"/>
    <s v="VJ"/>
    <s v="A01 - Revenue"/>
    <s v="Rev-Rent"/>
    <m/>
    <s v="Chase - Jamesway"/>
    <s v="4909 Jamesway Drive Fortworth TX 76135"/>
    <s v="Checking"/>
    <s v="Rent"/>
    <n v="925"/>
    <n v="2020"/>
    <s v="2020-02"/>
  </r>
  <r>
    <x v="1093"/>
    <s v="Online Transfer"/>
    <s v="Online Transfer from CHK ...5031transaction#: XX5415"/>
    <s v="Online Transfer from CHK ...5031transaction#: XXXXXX5415"/>
    <s v="Clean"/>
    <n v="1020"/>
    <s v="4909Jamesway"/>
    <n v="886968291"/>
    <s v="PAG"/>
    <s v="VJ"/>
    <s v="A01 - Revenue"/>
    <s v="Rev-Rent"/>
    <m/>
    <s v="Jamesway rent"/>
    <s v="4909 Jamesway Drive Fortworth TX 76135"/>
    <s v="Checking"/>
    <s v="Common to Jamesway 01312020"/>
    <n v="1020"/>
    <n v="2020"/>
    <s v="2020-02"/>
  </r>
  <r>
    <x v="1093"/>
    <s v="Flagstar Bank"/>
    <s v="FLAGSTAR BANK XX8170 ID: XX4984"/>
    <s v="FLAGSTAR BANK PAYMENT XXXXX8170 CCD ID: XXXXXX4984"/>
    <s v="Clean"/>
    <n v="-1221.75"/>
    <s v="6401Basswood"/>
    <n v="886965909"/>
    <s v="PAG"/>
    <s v="VJ"/>
    <s v="A02 - Expense"/>
    <s v="Exp-Mortgage"/>
    <s v="FLAGSTAR "/>
    <m/>
    <s v="6401 Basswood Dr Fortworth TX 76135"/>
    <s v="Checking"/>
    <s v="Mortgage"/>
    <n v="1221.75"/>
    <n v="2020"/>
    <s v="2020-02"/>
  </r>
  <r>
    <x v="1093"/>
    <s v="Venmo Cashoutppd"/>
    <s v="Transfer from Venmo"/>
    <s v="VENMO CASHOUTPPD ID: XXXXXX1992"/>
    <s v="Clean"/>
    <n v="845"/>
    <s v="6401Basswood"/>
    <n v="886965909"/>
    <s v="PAG"/>
    <s v="VJ"/>
    <s v="A01 - Revenue"/>
    <s v="Rev-Rent"/>
    <m/>
    <s v="Chase - Basswood Old Rockbrk"/>
    <s v="6401 Basswood Dr Fortworth TX 76135"/>
    <s v="Checking"/>
    <s v="Rent"/>
    <n v="845"/>
    <n v="2020"/>
    <s v="2020-02"/>
  </r>
  <r>
    <x v="1093"/>
    <s v="Online Transfer"/>
    <s v="Online Transfer from CHK ...5031transaction#: XX2963"/>
    <s v="Online Transfer from CHK ...5031transaction#: XXXXXX2963"/>
    <s v="Clean"/>
    <n v="945"/>
    <s v="6401Basswood"/>
    <n v="886965909"/>
    <s v="PAG"/>
    <s v="VJ"/>
    <s v="A01 - Revenue"/>
    <s v="Rev-Rent"/>
    <m/>
    <s v="Basswood rent"/>
    <s v="6401 Basswood Dr Fortworth TX 76135"/>
    <s v="Checking"/>
    <s v="Common to Basswood 02032020"/>
    <n v="945"/>
    <n v="2020"/>
    <s v="2020-02"/>
  </r>
  <r>
    <x v="1093"/>
    <s v="Dovenmuehle Mtg"/>
    <s v="Payment to Dovenmuehle Mortgage"/>
    <s v="DOVENMUEHLE MTG MORTG PYMT XXXXXX XXXXXX1074 Pagoda Homes LLC"/>
    <s v="Clean"/>
    <n v="-733.95"/>
    <s v="711Parks"/>
    <n v="3123859963"/>
    <s v="PAG"/>
    <s v="PG"/>
    <s v="A02 - Expense"/>
    <s v="Exp-Mortgage"/>
    <s v="DOVENMUEHLE"/>
    <m/>
    <s v="711 S Parks Dr. Desoto TX 75105"/>
    <s v="Checking"/>
    <s v="Expense"/>
    <n v="733.95"/>
    <n v="2020"/>
    <s v="2020-02"/>
  </r>
  <r>
    <x v="1093"/>
    <s v="Recurring Transfer"/>
    <s v="Transfer to JPMorgan"/>
    <s v="RECURRING TRANSFER TO JPMORGAN CHASE BANK, N.A. CHK XXXXX8616 N. GUPTA REF #FP07KRQGN2 PARKS TO TRULO PROPERTY MANAGEMENT"/>
    <s v="Clean"/>
    <n v="-75"/>
    <s v="711Parks"/>
    <n v="3123859963"/>
    <s v="PAG"/>
    <s v="PG"/>
    <s v="A02 - Expense"/>
    <s v="Exp-Mgmt"/>
    <s v="W9-TRULO"/>
    <m/>
    <s v="711 S Parks Dr. Desoto TX 75105"/>
    <s v="Checking"/>
    <s v="Expense"/>
    <n v="75"/>
    <n v="2020"/>
    <s v="2020-02"/>
  </r>
  <r>
    <x v="1093"/>
    <s v="Deposit Made"/>
    <s v="DEPOSIT MADE IN A BRANCH/STORE #XX3667"/>
    <s v="DEPOSIT MADE IN A BRANCH/STORE #XXXXX3667"/>
    <s v="Clean"/>
    <n v="1595"/>
    <s v="711Parks"/>
    <n v="3123859963"/>
    <s v="PAG"/>
    <s v="PG"/>
    <s v="A01 - Revenue"/>
    <s v="Rev-Rent"/>
    <m/>
    <s v="Wells Fargo - 711 Parks Chk"/>
    <s v="711 S Parks Dr. Desoto TX 75105"/>
    <s v="Checking"/>
    <s v="Rent"/>
    <n v="1595"/>
    <n v="2020"/>
    <s v="2020-02"/>
  </r>
  <r>
    <x v="1093"/>
    <s v="Quick Pay With"/>
    <s v="QuickPay with Zelle to FREIGHT PLUS LLC XX0456"/>
    <s v="QuickPay with Zelle payment to FREIGHT PLUS LLC XXXXXX0456"/>
    <s v="Clean"/>
    <n v="-625"/>
    <s v="7417Canoga"/>
    <n v="363876571"/>
    <s v="PAG"/>
    <s v="LLC"/>
    <s v="A02 - Expense"/>
    <s v="Exp-Mortgage"/>
    <s v="FREIGHT PLUS"/>
    <m/>
    <s v="7417 Canoga Circle Fort Worth, TX 76137"/>
    <s v="Checking"/>
    <s v="Mortgage"/>
    <n v="625"/>
    <n v="2020"/>
    <s v="2020-02"/>
  </r>
  <r>
    <x v="1093"/>
    <s v="Neeraj Gup"/>
    <s v="CASH APP*NEERAJ GUP XX4551 CA"/>
    <s v="CASH APP*NEERAJ GUP XXXXXX4551 CA 02/03"/>
    <s v="Clean"/>
    <n v="-40"/>
    <s v="7417Canoga"/>
    <n v="363876571"/>
    <s v="PAG"/>
    <s v="LLC"/>
    <s v="A02 - Expense"/>
    <s v="Exp-Repair"/>
    <s v="Lowes"/>
    <m/>
    <s v="7417 Canoga Circle Fort Worth, TX 76137"/>
    <s v="Checking"/>
    <s v="Expense"/>
    <n v="40"/>
    <n v="2020"/>
    <s v="2020-02"/>
  </r>
  <r>
    <x v="1093"/>
    <s v="Pennymac Cash"/>
    <s v="Payment to Pennymac Loan Services"/>
    <s v="PENNYMAC CASH XXXXXXXXXX-0001 WEB ID: XXXXXX9351"/>
    <s v="Clean"/>
    <n v="-843.79"/>
    <s v="8604Wagon"/>
    <n v="710665618"/>
    <s v="MDW"/>
    <s v="VJ"/>
    <s v="A02 - Expense"/>
    <s v="Exp-Mortgage"/>
    <s v="PENNYMAC"/>
    <m/>
    <s v="8604 Wagon Trail Crossroads TX 76227"/>
    <s v="Checking"/>
    <s v="Expense"/>
    <n v="843.79"/>
    <n v="2020"/>
    <s v="2020-02"/>
  </r>
  <r>
    <x v="1093"/>
    <s v="Quick Pay With"/>
    <s v="QuickPay with Zelle to Trulo Property Management LLC 902"/>
    <s v="QuickPay with Zelle payment to Trulo Property Management LLC 902"/>
    <s v="Clean"/>
    <n v="-75"/>
    <s v="8604Wagon"/>
    <n v="710665618"/>
    <s v="MDW"/>
    <s v="VJ"/>
    <s v="A02 - Expense"/>
    <s v="Exp-Mgmt"/>
    <s v="W9-TRULO"/>
    <m/>
    <s v="8604 Wagon Trail Crossroads TX 76227"/>
    <s v="Checking"/>
    <s v="Expense"/>
    <n v="75"/>
    <n v="2020"/>
    <s v="2020-02"/>
  </r>
  <r>
    <x v="1093"/>
    <s v="Quick Pay With"/>
    <s v="QuickPay with Zelle to Neeraj Gupta JPMXX0924"/>
    <s v="QuickPay with Zelle payment to Neeraj Gupta JPMXXXXX0924"/>
    <s v="Clean"/>
    <n v="-10.26"/>
    <s v="8604Wagon"/>
    <n v="710665618"/>
    <s v="MDW"/>
    <s v="VJ"/>
    <s v="A02 - Expense"/>
    <s v="Exp-Repair"/>
    <s v="Lowes"/>
    <m/>
    <s v="8604 Wagon Trail Crossroads TX 76227"/>
    <s v="Checking"/>
    <s v="Expense"/>
    <n v="10.26"/>
    <n v="2020"/>
    <s v="2020-02"/>
  </r>
  <r>
    <x v="1093"/>
    <s v="Venmo Cashoutppd"/>
    <s v="Transfer from Venmo"/>
    <s v="VENMO CASHOUTPPD ID: XXXXXX1992"/>
    <s v="Clean"/>
    <n v="1650"/>
    <s v="8604Wagon"/>
    <n v="710665618"/>
    <s v="MDW"/>
    <s v="VJ"/>
    <s v="A01 - Revenue"/>
    <s v="Rev-Rent"/>
    <m/>
    <s v="Chase - 8604 Wagon"/>
    <s v="8604 Wagon Trail Crossroads TX 76227"/>
    <s v="Checking"/>
    <s v="Rent"/>
    <n v="1650"/>
    <n v="2020"/>
    <s v="2020-02"/>
  </r>
  <r>
    <x v="1093"/>
    <s v="Pennymac Cash"/>
    <s v="ATM Withdrawal at Pennymac Loan Services"/>
    <s v="PENNYMAC CASH Feb XX XXXXXXXXXX-XXXX 874 Wintergreen"/>
    <s v="Clean"/>
    <n v="-694.01"/>
    <s v="874Wintergreen"/>
    <n v="8320478665"/>
    <s v="PAG"/>
    <s v="VJ"/>
    <s v="A02 - Expense"/>
    <s v="Exp-Mortgage"/>
    <s v="PENNYMAC"/>
    <m/>
    <s v="874 W Wintergreen Road Lancaster TX 75134"/>
    <s v="Checking"/>
    <s v="Expense"/>
    <n v="694.01"/>
    <n v="2020"/>
    <s v="2020-02"/>
  </r>
  <r>
    <x v="1093"/>
    <s v="Deposit Made"/>
    <s v="DEPOSIT MADE IN A BRANCH/STORE #XX5884"/>
    <s v="DEPOSIT MADE IN A BRANCH/STORE #XXXXX5884"/>
    <s v="Clean"/>
    <n v="1400"/>
    <s v="874Wintergreen"/>
    <n v="8320478665"/>
    <s v="PAG"/>
    <s v="VJ"/>
    <s v="A01 - Revenue"/>
    <s v="Rev-Rent"/>
    <m/>
    <s v="Wells Fargo - 874 Wintergreen Chk"/>
    <s v="874 W Wintergreen Road Lancaster TX 75134"/>
    <s v="Checking"/>
    <s v="Rent"/>
    <n v="1400"/>
    <n v="2020"/>
    <s v="2020-02"/>
  </r>
  <r>
    <x v="1093"/>
    <s v="Online Transfer"/>
    <s v="Online Transfer to CHK ...8291 transaction#: XX5415"/>
    <s v="Online Transfer to CHK ...8291 transaction#: XXXXXX5415"/>
    <s v="Clean"/>
    <n v="-1020"/>
    <s v="Common"/>
    <n v="710655031"/>
    <s v="NV"/>
    <s v="LLC"/>
    <s v="A01 - Revenue"/>
    <s v="Rev-Rent"/>
    <m/>
    <s v="Jamesway rent"/>
    <s v="Common Expenses"/>
    <s v="Checking"/>
    <s v="Common to Jamesway 01312020"/>
    <n v="1020"/>
    <n v="2020"/>
    <s v="2020-02"/>
  </r>
  <r>
    <x v="1093"/>
    <s v="Online Transfer"/>
    <s v="Online Transfer to CHK ...5909 transaction#: XX2963"/>
    <s v="Online Transfer to CHK ...5909 transaction#: XXXXXX2963"/>
    <s v="Clean"/>
    <n v="-945"/>
    <s v="Common"/>
    <n v="710655031"/>
    <s v="NV"/>
    <s v="LLC"/>
    <s v="A01 - Revenue"/>
    <s v="Rev-Rent"/>
    <m/>
    <s v="Basswood rent"/>
    <s v="Common Expenses"/>
    <s v="Checking"/>
    <s v="Common to Basswood 02032020"/>
    <n v="945"/>
    <n v="2020"/>
    <s v="2020-02"/>
  </r>
  <r>
    <x v="1093"/>
    <s v="Quick Pay With"/>
    <s v="Transfer from Zelle"/>
    <s v="QuickPay with Zelle payment fromMANISH KEDARE COFCRA4LT6VQ"/>
    <s v="Clean"/>
    <n v="945"/>
    <s v="Common"/>
    <n v="710655031"/>
    <s v="NV"/>
    <s v="LLC"/>
    <s v="A01 - Revenue"/>
    <s v="Rev-Rent"/>
    <m/>
    <s v="Basswood rent"/>
    <s v="Common Expenses"/>
    <s v="Checking"/>
    <s v="Common to Basswood 02032020"/>
    <n v="945"/>
    <n v="2020"/>
    <s v="2020-02"/>
  </r>
  <r>
    <x v="1094"/>
    <s v="E Deposit In"/>
    <s v="eDeposit in Branch/Store 3701 BELT LINE RD ADDISON TX"/>
    <s v="eDeposit in Branch/Store 02/04/20 11:55:38 AM 3701 BELT LINE RD ADDISON TX"/>
    <s v="Clean"/>
    <n v="1395"/>
    <s v="1316Rosemon"/>
    <n v="3123788147"/>
    <s v="PAG"/>
    <s v="VJ"/>
    <s v="A01 - Revenue"/>
    <s v="Rev-Rent"/>
    <m/>
    <s v="Wells Fargo - 1316 Rosemon"/>
    <s v="1316 Rosemon Avenue Carrolton TX 75006"/>
    <s v="Checking"/>
    <s v="Rent"/>
    <n v="1395"/>
    <n v="2020"/>
    <s v="2020-02"/>
  </r>
  <r>
    <x v="1094"/>
    <s v="Online Transfer"/>
    <s v="ONLINE TRANSFER REF #IB07LCD9Q7 TO BUSINESS CARD WINTERGREEN INSURANCE TRAVELER 1231"/>
    <s v="ONLINE TRANSFER REF #IB07LCD9Q7 TO BUSINESS CARD WINTERGREEN INSURANCE TRAVELER 1231"/>
    <s v="Clean"/>
    <n v="-799.99"/>
    <s v="874Wintergreen"/>
    <n v="8320478665"/>
    <s v="PAG"/>
    <s v="VJ"/>
    <s v="A02 - Expense"/>
    <s v="Exp-Insurance"/>
    <s v="INSURANCE TRAVELER"/>
    <m/>
    <s v="874 W Wintergreen Road Lancaster TX 75134"/>
    <s v="Checking"/>
    <s v="Expense"/>
    <n v="799.99"/>
    <n v="2020"/>
    <s v="2020-02"/>
  </r>
  <r>
    <x v="1095"/>
    <s v="Service Charges"/>
    <s v="SERVICE CHARGES FOR THE MONTH OF JANUARY"/>
    <s v="SERVICE CHARGES FOR THE MONTH OF JANUARY"/>
    <s v="Clean"/>
    <n v="-30"/>
    <s v="6401Basswood"/>
    <n v="886965909"/>
    <s v="PAG"/>
    <s v="VJ"/>
    <s v="A02 - Expense"/>
    <s v="Exp-Professional Services"/>
    <s v="Chase Bank"/>
    <m/>
    <s v="6401 Basswood Dr Fortworth TX 76135"/>
    <s v="Checking"/>
    <s v="Expense"/>
    <n v="30"/>
    <n v="2020"/>
    <s v="2020-02"/>
  </r>
  <r>
    <x v="1095"/>
    <s v="Online Transfer"/>
    <s v="Online Transfer XX7884 fromWF-Pag-Sec Dep ######3312 transa"/>
    <s v="Online Transfer XXXXXX7884 fromWF-Pag-Sec Dep ######3312 transa"/>
    <s v="Clean"/>
    <n v="30000"/>
    <s v="Common"/>
    <n v="710655031"/>
    <s v="NV"/>
    <s v="LLC"/>
    <s v="A06 - Funding"/>
    <s v="Owner-Funding"/>
    <m/>
    <s v="CD Investment"/>
    <s v="Common Expenses"/>
    <s v="Checking"/>
    <s v="Pagoda SD to Common 02052020"/>
    <n v="30000"/>
    <n v="2020"/>
    <s v="2020-02"/>
  </r>
  <r>
    <x v="1095"/>
    <s v="Business To"/>
    <s v="BUSINESS TO BUSINESS ACH JPMorgan Chase Ext Trnsfr XX7884 PAGODA HOMES LLC"/>
    <s v="BUSINESS TO BUSINESS ACH JPMorgan Chase Ext Trnsfr XXXXXX XXXXXX7884 PAGODA HOMES LLC"/>
    <s v="Clean"/>
    <n v="-30000"/>
    <s v="PagodaSecurity"/>
    <n v="1124223312"/>
    <s v="PAG"/>
    <s v="LLC"/>
    <s v="A06 - Funding"/>
    <s v="Owner-Funding"/>
    <m/>
    <s v="CD Investment"/>
    <s v="Pagoda Security Deposit"/>
    <s v="Savings"/>
    <s v="Pagoda SD to Common 02052020"/>
    <n v="30000"/>
    <n v="2020"/>
    <s v="2020-02"/>
  </r>
  <r>
    <x v="1096"/>
    <s v="Quick Pay With"/>
    <s v="QuickPay with Zelle to Derick plumber electrician Lanca"/>
    <s v="QuickPay with Zelle payment to Derick plumber electrician Lanca"/>
    <s v="Clean"/>
    <n v="-180"/>
    <s v="7417Canoga"/>
    <n v="363876571"/>
    <s v="PAG"/>
    <s v="LLC"/>
    <s v="A02 - Expense"/>
    <s v="Exp-Repair"/>
    <s v="Derick plumber"/>
    <m/>
    <s v="7417 Canoga Circle Fort Worth, TX 76137"/>
    <s v="Checking"/>
    <s v="Basswood to Canoga 02062020"/>
    <n v="180"/>
    <n v="2020"/>
    <s v="2020-02"/>
  </r>
  <r>
    <x v="1096"/>
    <s v="Apm Homes"/>
    <s v="APM HOMES LLC ACH Pmt XX2936 ID: XX2235"/>
    <s v="APM HOMES LLC ACH Pmt XXXXXX2936 CCD ID: XXXXXX2235"/>
    <s v="Clean"/>
    <n v="670.68"/>
    <s v="7417Canoga"/>
    <n v="363876571"/>
    <s v="PAG"/>
    <s v="LLC"/>
    <s v="A01 - Revenue"/>
    <s v="Rev-Rent"/>
    <m/>
    <s v="Chase - Canoga"/>
    <s v="7417 Canoga Circle Fort Worth, TX 76137"/>
    <s v="Checking"/>
    <s v="Rent"/>
    <n v="670.68"/>
    <n v="2020"/>
    <s v="2020-02"/>
  </r>
  <r>
    <x v="1097"/>
    <s v="Check"/>
    <s v="CHECK 1083"/>
    <s v="CHECK 1083"/>
    <s v="Clean"/>
    <n v="-345.64"/>
    <s v="7417Canoga"/>
    <n v="363876571"/>
    <s v="PAG"/>
    <s v="LLC"/>
    <s v="A02 - Expense"/>
    <s v="Exp-Utilities"/>
    <s v="Fortworth Water"/>
    <m/>
    <s v="7417 Canoga Circle Fort Worth, TX 76137"/>
    <s v="Checking"/>
    <s v="Expense"/>
    <n v="345.64"/>
    <n v="2020"/>
    <s v="2020-02"/>
  </r>
  <r>
    <x v="1098"/>
    <s v="Recurring Transfer"/>
    <s v="RECURRING TRANSFER TO MEADOW VIEW HOMES LLC REF #OP07M4XH97 BUSINESS MARKET RATE SAVINGS 116 MV CHK TO SAV"/>
    <s v="RECURRING TRANSFER TO MEADOW VIEW HOMES LLC REF #OP07M4XH97 BUSINESS MARKET RATE SAVINGS 116 MV CHK TO SAV"/>
    <s v="Clean"/>
    <n v="-150"/>
    <s v="116Meadow"/>
    <n v="3123680344"/>
    <s v="MDW"/>
    <s v="PG"/>
    <s v="A05 - Bank Transfer"/>
    <s v="Transfer"/>
    <s v="Transfer"/>
    <s v="Transfer"/>
    <s v="116 Meadow View Lane Anna TX 75409"/>
    <s v="Checking"/>
    <s v="Transfer"/>
    <n v="150"/>
    <n v="2020"/>
    <s v="2020-02"/>
  </r>
  <r>
    <x v="1098"/>
    <s v="Recurring Transfer"/>
    <s v="RECURRING TRANSFER FROM MEADOW VIEW HOMES LLC REF #OP07M4XH97 BUSINESS CHECKING 116 MV CHK TO SAV"/>
    <s v="RECURRING TRANSFER FROM MEADOW VIEW HOMES LLC REF #OP07M4XH97 BUSINESS CHECKING 116 MV CHK TO SAV"/>
    <s v="Clean"/>
    <n v="150"/>
    <s v="116MeadowSavings"/>
    <n v="7123691524"/>
    <s v="MDW"/>
    <s v="PG"/>
    <s v="A05 - Bank Transfer"/>
    <s v="Transfer"/>
    <s v="Transfer"/>
    <s v="Transfer"/>
    <s v="116 Meadow View Lane Anna TX 75409"/>
    <s v="Savings"/>
    <s v="Transfer"/>
    <n v="150"/>
    <n v="2020"/>
    <s v="2020-02"/>
  </r>
  <r>
    <x v="1098"/>
    <s v="Check"/>
    <s v="CHECK 2028"/>
    <s v="CHECK 2028"/>
    <s v="Clean"/>
    <n v="-55"/>
    <s v="4909Jamesway"/>
    <n v="886968291"/>
    <s v="PAG"/>
    <s v="VJ"/>
    <s v="A02 - Expense"/>
    <s v="Exp-Utilities"/>
    <s v="Fortworth Water"/>
    <m/>
    <s v="4909 Jamesway Drive Fortworth TX 76135"/>
    <s v="Checking"/>
    <s v="Expense"/>
    <n v="55"/>
    <n v="2020"/>
    <s v="2020-02"/>
  </r>
  <r>
    <x v="1098"/>
    <s v="Online Transfer"/>
    <s v="Online Transfer from CHK ...5031transaction#: XX3106"/>
    <s v="Online Transfer from CHK ...5031transaction#: XXXXXX3106"/>
    <s v="Clean"/>
    <n v="500"/>
    <s v="4909Jamesway"/>
    <n v="886968291"/>
    <s v="PAG"/>
    <s v="VJ"/>
    <s v="A01 - Revenue"/>
    <s v="Rev-Rent"/>
    <m/>
    <m/>
    <s v="4909 Jamesway Drive Fortworth TX 76135"/>
    <s v="Checking"/>
    <s v="Common to Jamesway 02102020"/>
    <n v="500"/>
    <n v="2020"/>
    <s v="2020-02"/>
  </r>
  <r>
    <x v="1098"/>
    <s v="Online Transfer"/>
    <s v="Online Transfer to CHK ...6571 transaction#: XX0593"/>
    <s v="Online Transfer to CHK ...6571 transaction#: XXXXXX0593"/>
    <s v="Clean"/>
    <n v="-180"/>
    <s v="6401Basswood"/>
    <n v="886965909"/>
    <s v="PAG"/>
    <s v="VJ"/>
    <s v="A02 - Expense"/>
    <s v="Exp-Repair"/>
    <s v="Derick plumber"/>
    <m/>
    <s v="6401 Basswood Dr Fortworth TX 76135"/>
    <s v="Checking"/>
    <s v="Basswood to Canoga 02062020"/>
    <n v="180"/>
    <n v="2020"/>
    <s v="2020-02"/>
  </r>
  <r>
    <x v="1098"/>
    <s v="Quick Pay With"/>
    <s v="QuickPay with Zelle to Neeraj Gupta JPMXX2102"/>
    <s v="QuickPay with Zelle payment to Neeraj Gupta JPMXXXXX2102"/>
    <s v="Clean"/>
    <n v="-20"/>
    <s v="6401Basswood"/>
    <n v="886965909"/>
    <s v="PAG"/>
    <s v="VJ"/>
    <s v="A02 - Expense"/>
    <s v="Exp-Repair"/>
    <s v="Derick plumber"/>
    <m/>
    <s v="6401 Basswood Dr Fortworth TX 76135"/>
    <s v="Checking"/>
    <s v="Expense"/>
    <n v="20"/>
    <n v="2020"/>
    <s v="2020-02"/>
  </r>
  <r>
    <x v="1098"/>
    <s v="Online Transfer"/>
    <s v="Online Transfer from CHK ...5909transaction#: XX0593"/>
    <s v="Online Transfer from CHK ...5909transaction#: XXXXXX0593"/>
    <s v="Clean"/>
    <n v="180"/>
    <s v="7417Canoga"/>
    <n v="363876571"/>
    <s v="PAG"/>
    <s v="LLC"/>
    <s v="A02 - Expense"/>
    <s v="Exp-Repair"/>
    <s v="Derick plumber"/>
    <m/>
    <s v="7417 Canoga Circle Fort Worth, TX 76137"/>
    <s v="Checking"/>
    <s v="Basswood to Canoga 02062020"/>
    <n v="180"/>
    <n v="2020"/>
    <s v="2020-02"/>
  </r>
  <r>
    <x v="1098"/>
    <s v="Online Transfer"/>
    <s v="Online Transfer to CHK ...8291 transaction#: XX3106"/>
    <s v="Online Transfer to CHK ...8291 transaction#: XXXXXX3106"/>
    <s v="Clean"/>
    <n v="-500"/>
    <s v="Common"/>
    <n v="710655031"/>
    <s v="NV"/>
    <s v="LLC"/>
    <s v="A01 - Revenue"/>
    <s v="Rev-Rent"/>
    <m/>
    <m/>
    <s v="Common Expenses"/>
    <s v="Checking"/>
    <s v="Common to Jamesway 02102020"/>
    <n v="500"/>
    <n v="2020"/>
    <s v="2020-02"/>
  </r>
  <r>
    <x v="1098"/>
    <s v="Quick Pay With"/>
    <s v="Transfer from Zelle"/>
    <s v="QuickPay with Zelle payment fromMICHELLE Shockley USAX9006B801"/>
    <s v="Clean"/>
    <n v="500"/>
    <s v="Common"/>
    <n v="710655031"/>
    <s v="NV"/>
    <s v="LLC"/>
    <s v="A01 - Revenue"/>
    <s v="Rev-Rent"/>
    <m/>
    <s v="Jamesway rent"/>
    <s v="Common Expenses"/>
    <s v="Checking"/>
    <s v="Common to Jamesway 02102020"/>
    <n v="500"/>
    <n v="2020"/>
    <s v="2020-02"/>
  </r>
  <r>
    <x v="1099"/>
    <s v="Online Transfer"/>
    <s v="Online Transfer from CHK ...5031transaction#: XX8123"/>
    <s v="Online Transfer from CHK ...5031transaction#: XXXXXX8123"/>
    <s v="Clean"/>
    <n v="80"/>
    <s v="6401Basswood"/>
    <n v="886965909"/>
    <s v="PAG"/>
    <s v="VJ"/>
    <s v="A02 - Expense"/>
    <s v="Exp-Cleaning"/>
    <s v="Jose Mowing "/>
    <m/>
    <s v="6401 Basswood Dr Fortworth TX 76135"/>
    <s v="Checking"/>
    <s v="Common to Basswood 02112020"/>
    <n v="80"/>
    <n v="2020"/>
    <s v="2020-02"/>
  </r>
  <r>
    <x v="1099"/>
    <s v="Online Transfer"/>
    <s v="Online Transfer from CHK ...5031transaction#: XX6799"/>
    <s v="Online Transfer from CHK ...5031transaction#: XXXXXX6799"/>
    <s v="Clean"/>
    <n v="160"/>
    <s v="6401Basswood"/>
    <n v="886965909"/>
    <s v="PAG"/>
    <s v="VJ"/>
    <s v="A02 - Expense"/>
    <s v="Exp-Cleaning"/>
    <s v="Jose Mowing "/>
    <m/>
    <s v="6401 Basswood Dr Fortworth TX 76135"/>
    <s v="Checking"/>
    <s v="Common to Basswood 02112020"/>
    <n v="160"/>
    <n v="2020"/>
    <s v="2020-02"/>
  </r>
  <r>
    <x v="1099"/>
    <s v="Online Transfer"/>
    <s v="Online Transfer to CHK ...5909 transaction#: XX6799"/>
    <s v="Online Transfer to CHK ...5909 transaction#: XXXXXX6799"/>
    <s v="Clean"/>
    <n v="-160"/>
    <s v="Common"/>
    <n v="710655031"/>
    <s v="NV"/>
    <s v="LLC"/>
    <s v="A02 - Expense"/>
    <s v="Exp-Cleaning"/>
    <s v="Jose Mowing "/>
    <m/>
    <s v="Common Expenses"/>
    <s v="Checking"/>
    <s v="Common to Basswood 02112020"/>
    <n v="160"/>
    <n v="2020"/>
    <s v="2020-02"/>
  </r>
  <r>
    <x v="1099"/>
    <s v="Online Transfer"/>
    <s v="Online Transfer to CHK ...5909 transaction#: XX8123"/>
    <s v="Online Transfer to CHK ...5909 transaction#: XXXXXX8123"/>
    <s v="Clean"/>
    <n v="-80"/>
    <s v="Common"/>
    <n v="710655031"/>
    <s v="NV"/>
    <s v="LLC"/>
    <s v="A02 - Expense"/>
    <s v="Exp-Cleaning"/>
    <s v="Jose Mowing "/>
    <m/>
    <s v="Common Expenses"/>
    <s v="Checking"/>
    <s v="Common to Basswood 02112020"/>
    <n v="80"/>
    <n v="2020"/>
    <s v="2020-02"/>
  </r>
  <r>
    <x v="1100"/>
    <s v="Quick Pay With"/>
    <s v="QuickPay with Zelle to Neeraj Gupta JPMXX8168"/>
    <s v="QuickPay with Zelle payment to Neeraj Gupta JPMXXXXX8168"/>
    <s v="Clean"/>
    <n v="-50"/>
    <s v="4909Jamesway"/>
    <n v="886968291"/>
    <s v="PAG"/>
    <s v="VJ"/>
    <s v="A02 - Expense"/>
    <s v="Exp-Repair"/>
    <s v="Juan Valdez Avelav"/>
    <m/>
    <s v="4909 Jamesway Drive Fortworth TX 76135"/>
    <s v="Checking"/>
    <s v="Expense"/>
    <n v="50"/>
    <n v="2020"/>
    <s v="2020-02"/>
  </r>
  <r>
    <x v="1100"/>
    <s v="Quick Pay With"/>
    <s v="QuickPay with Zelle to Neeraj Gupta JPMXX8004"/>
    <s v="QuickPay with Zelle payment to Neeraj Gupta JPMXXXXX8004"/>
    <s v="Clean"/>
    <n v="-60"/>
    <s v="6401Basswood"/>
    <n v="886965909"/>
    <s v="PAG"/>
    <s v="VJ"/>
    <s v="A02 - Expense"/>
    <s v="Exp-Repair"/>
    <s v="Juan Valdez Avelav"/>
    <m/>
    <s v="6401 Basswood Dr Fortworth TX 76135"/>
    <s v="Checking"/>
    <s v="Expense"/>
    <n v="60"/>
    <n v="2020"/>
    <s v="2020-02"/>
  </r>
  <r>
    <x v="1100"/>
    <s v="Quick Pay With"/>
    <s v="Transfer from Zelle"/>
    <s v="QuickPay with Zelle payment fromMICHELLE Shockley USAXXXX8309F"/>
    <s v="Clean"/>
    <n v="300"/>
    <s v="Common"/>
    <n v="710655031"/>
    <s v="NV"/>
    <s v="LLC"/>
    <s v="A01 - Revenue"/>
    <s v="Rev-Rent"/>
    <m/>
    <s v="Jamesway rent"/>
    <s v="Common Expenses"/>
    <s v="Checking"/>
    <s v="Common to Jamesway 02142020"/>
    <n v="300"/>
    <n v="2020"/>
    <s v="2020-02"/>
  </r>
  <r>
    <x v="1101"/>
    <s v="Payment To"/>
    <s v="Payment to Chase"/>
    <s v="Payment to Chase card ending in1715"/>
    <s v="Clean"/>
    <n v="-375.32"/>
    <s v="4909Jamesway"/>
    <n v="886968291"/>
    <s v="PAG"/>
    <s v="VJ"/>
    <s v="A02 - Expense"/>
    <s v="Exp-Insurance"/>
    <s v="State Auto"/>
    <m/>
    <s v="4909 Jamesway Drive Fortworth TX 76135"/>
    <s v="Checking"/>
    <s v="Expense"/>
    <n v="375.32"/>
    <n v="2020"/>
    <s v="2020-02"/>
  </r>
  <r>
    <x v="1101"/>
    <s v="Quick Pay With"/>
    <s v="QuickPay with Zelle to Neeraj Gupta JPMXX7368"/>
    <s v="QuickPay with Zelle payment to Neeraj Gupta JPMXXXXX7368"/>
    <s v="Clean"/>
    <n v="-36.01"/>
    <s v="4909Jamesway"/>
    <n v="886968291"/>
    <s v="PAG"/>
    <s v="VJ"/>
    <s v="A02 - Expense"/>
    <s v="Exp-Repair"/>
    <s v="Lowes"/>
    <m/>
    <s v="4909 Jamesway Drive Fortworth TX 76135"/>
    <s v="Checking"/>
    <s v="Expense"/>
    <n v="36.01"/>
    <n v="2020"/>
    <s v="2020-02"/>
  </r>
  <r>
    <x v="1101"/>
    <s v="Service Fee"/>
    <s v="SERVICE FEE REVERSAL"/>
    <s v="SERVICE FEE REVERSAL"/>
    <s v="Clean"/>
    <n v="30"/>
    <s v="6401Basswood"/>
    <n v="886965909"/>
    <s v="PAG"/>
    <s v="VJ"/>
    <s v="A02 - Expense"/>
    <s v="Exp-Professional Services"/>
    <s v="Chase Bank"/>
    <m/>
    <s v="6401 Basswood Dr Fortworth TX 76135"/>
    <s v="Checking"/>
    <s v="Expense"/>
    <n v="30"/>
    <n v="2020"/>
    <s v="2020-02"/>
  </r>
  <r>
    <x v="1101"/>
    <s v="Payment To"/>
    <s v="Payment to Chase"/>
    <s v="Payment to Chase card ending in1715"/>
    <s v="Clean"/>
    <n v="-149.52000000000001"/>
    <s v="7417Canoga"/>
    <n v="363876571"/>
    <s v="PAG"/>
    <s v="LLC"/>
    <s v="A02 - Expense"/>
    <s v="Exp-Repair"/>
    <s v="Adam AirBNB"/>
    <m/>
    <s v="7417 Canoga Circle Fort Worth, TX 76137"/>
    <s v="Checking"/>
    <s v="Expense"/>
    <n v="149.52000000000001"/>
    <n v="2020"/>
    <s v="2020-02"/>
  </r>
  <r>
    <x v="1101"/>
    <s v="Payment To"/>
    <s v="Payment to Chase"/>
    <s v="Payment to Chase card ending in1715"/>
    <s v="Clean"/>
    <n v="-52.05"/>
    <s v="7417Canoga"/>
    <n v="363876571"/>
    <s v="PAG"/>
    <s v="LLC"/>
    <s v="A02 - Expense"/>
    <s v="Exp-Repair"/>
    <s v="Internet"/>
    <m/>
    <s v="7417 Canoga Circle Fort Worth, TX 76137"/>
    <s v="Checking"/>
    <s v="Expense"/>
    <n v="52.05"/>
    <n v="2020"/>
    <s v="2020-02"/>
  </r>
  <r>
    <x v="1101"/>
    <s v="Transfer To"/>
    <s v="Transfer to CDS XX8182"/>
    <s v="Transfer to CDS XXXXXXXX8182"/>
    <s v="Clean"/>
    <n v="-30000"/>
    <s v="Common"/>
    <n v="710655031"/>
    <s v="NV"/>
    <s v="LLC"/>
    <s v="A06 - Funding"/>
    <s v="Owner-Funding"/>
    <m/>
    <s v="CD Investment"/>
    <s v="Common Expenses"/>
    <s v="Checking"/>
    <s v="Pagoda SD to Common 02052020"/>
    <n v="30000"/>
    <n v="2020"/>
    <s v="2020-02"/>
  </r>
  <r>
    <x v="1102"/>
    <s v="Check"/>
    <s v="CHECK # 1068"/>
    <s v="CHECK # 1068"/>
    <s v="Clean"/>
    <n v="-100"/>
    <s v="104Meadow"/>
    <n v="2123710218"/>
    <s v="MDW"/>
    <s v="VJ"/>
    <s v="A02 - Expense"/>
    <s v="Exp-Repair"/>
    <s v="JOPLIN AC"/>
    <m/>
    <s v="104 Meadow View Lane Anna TX 75409"/>
    <s v="Checking"/>
    <s v="Expense"/>
    <n v="100"/>
    <n v="2020"/>
    <s v="2020-02"/>
  </r>
  <r>
    <x v="1102"/>
    <s v="Check"/>
    <s v="CHECK # 1053"/>
    <s v="CHECK # 1053"/>
    <s v="Clean"/>
    <n v="-100"/>
    <s v="108Pagoda"/>
    <n v="2123674356"/>
    <s v="PAG"/>
    <s v="NG"/>
    <s v="A02 - Expense"/>
    <s v="Exp-Repair"/>
    <s v="JOPLIN AC"/>
    <m/>
    <s v="108 Pagoda Drive Anna TX 75409"/>
    <s v="Checking"/>
    <s v="Expense"/>
    <n v="100"/>
    <n v="2020"/>
    <s v="2020-02"/>
  </r>
  <r>
    <x v="1102"/>
    <s v="Check"/>
    <s v="CHECK # 3037"/>
    <s v="CHECK # 3037"/>
    <s v="Clean"/>
    <n v="-100"/>
    <s v="116Meadow"/>
    <n v="3123680344"/>
    <s v="MDW"/>
    <s v="PG"/>
    <s v="A02 - Expense"/>
    <s v="Exp-Repair"/>
    <s v="JOPLIN AC"/>
    <m/>
    <s v="116 Meadow View Lane Anna TX 75409"/>
    <s v="Checking"/>
    <s v="Expense"/>
    <n v="100"/>
    <n v="2020"/>
    <s v="2020-02"/>
  </r>
  <r>
    <x v="1102"/>
    <s v="Foremost Epm"/>
    <s v="Payment to Foremost Insurance"/>
    <s v="FOREMOST EPM PYMT XXXXXX XXXXXXXXX3545 VIVEK JADHAV"/>
    <s v="Clean"/>
    <n v="-171.65"/>
    <s v="1316Rosemon"/>
    <n v="3123788147"/>
    <s v="PAG"/>
    <s v="VJ"/>
    <s v="A02 - Expense"/>
    <s v="Exp-Insurance"/>
    <s v="FOREMOST"/>
    <m/>
    <s v="1316 Rosemon Avenue Carrolton TX 75006"/>
    <s v="Checking"/>
    <s v="Expense"/>
    <n v="171.65"/>
    <n v="2020"/>
    <s v="2020-02"/>
  </r>
  <r>
    <x v="1102"/>
    <s v="Check"/>
    <s v="CHECK # 1036"/>
    <s v="CHECK # 1036"/>
    <s v="Clean"/>
    <n v="-100"/>
    <s v="1316Rosemon"/>
    <n v="3123788147"/>
    <s v="PAG"/>
    <s v="VJ"/>
    <s v="A02 - Expense"/>
    <s v="Exp-Repair"/>
    <s v="JOPLIN AC"/>
    <m/>
    <s v="1316 Rosemon Avenue Carrolton TX 75006"/>
    <s v="Checking"/>
    <s v="Expense"/>
    <n v="100"/>
    <n v="2020"/>
    <s v="2020-02"/>
  </r>
  <r>
    <x v="1102"/>
    <s v="Check"/>
    <s v="CHECK # 1039"/>
    <s v="CHECK # 1039"/>
    <s v="Clean"/>
    <n v="-100"/>
    <s v="1316Rosemon"/>
    <n v="3123788147"/>
    <s v="PAG"/>
    <s v="VJ"/>
    <s v="A02 - Expense"/>
    <s v="Exp-Repair"/>
    <s v="JOPLIN AC"/>
    <m/>
    <s v="1316 Rosemon Avenue Carrolton TX 75006"/>
    <s v="Checking"/>
    <s v="Expense"/>
    <n v="100"/>
    <n v="2020"/>
    <s v="2020-02"/>
  </r>
  <r>
    <x v="1102"/>
    <s v="Check"/>
    <s v="CHECK # 1008"/>
    <s v="CHECK # 1008"/>
    <s v="Clean"/>
    <n v="-100"/>
    <s v="1905Morning"/>
    <n v="2120678228"/>
    <s v="MDW"/>
    <s v="VJ"/>
    <s v="A02 - Expense"/>
    <s v="Exp-Repair"/>
    <s v="JOPLIN AC"/>
    <m/>
    <s v="1905 Morning Dove Aubrey TX 76227"/>
    <s v="Checking"/>
    <s v="Expense"/>
    <n v="100"/>
    <n v="2020"/>
    <s v="2020-02"/>
  </r>
  <r>
    <x v="1102"/>
    <s v="Check"/>
    <s v="CHECK 1065"/>
    <s v="CHECK 1065"/>
    <s v="Clean"/>
    <n v="-11.5"/>
    <s v="6401Basswood"/>
    <n v="886965909"/>
    <s v="PAG"/>
    <s v="VJ"/>
    <s v="A02 - Expense"/>
    <s v="Exp-Utilities"/>
    <s v="Fortworth Water"/>
    <m/>
    <s v="6401 Basswood Dr Fortworth TX 76135"/>
    <s v="Checking"/>
    <s v="Expense"/>
    <n v="11.5"/>
    <n v="2020"/>
    <s v="2020-02"/>
  </r>
  <r>
    <x v="1102"/>
    <s v="Payment To"/>
    <s v="Payment to Chase"/>
    <s v="Payment to Chase card ending in1715"/>
    <s v="Clean"/>
    <n v="-93.44"/>
    <s v="7417Canoga"/>
    <n v="363876571"/>
    <s v="PAG"/>
    <s v="LLC"/>
    <s v="A02 - Expense"/>
    <s v="Exp-Repair"/>
    <s v="Lowes"/>
    <m/>
    <s v="7417 Canoga Circle Fort Worth, TX 76137"/>
    <s v="Checking"/>
    <s v="Expense"/>
    <n v="93.44"/>
    <n v="2020"/>
    <s v="2020-02"/>
  </r>
  <r>
    <x v="1102"/>
    <s v="Check"/>
    <s v="CHECK 1012"/>
    <s v="CHECK 1012"/>
    <s v="Clean"/>
    <n v="-100"/>
    <s v="8604Wagon"/>
    <n v="710665618"/>
    <s v="MDW"/>
    <s v="VJ"/>
    <s v="A02 - Expense"/>
    <s v="Exp-Repair"/>
    <s v="JOPLIN AC"/>
    <m/>
    <s v="8604 Wagon Trail Crossroads TX 76227"/>
    <s v="Checking"/>
    <s v="Expense"/>
    <n v="100"/>
    <n v="2020"/>
    <s v="2020-02"/>
  </r>
  <r>
    <x v="1103"/>
    <s v="Payment To"/>
    <s v="Payment to Chase"/>
    <s v="Payment to Chase card ending in1715"/>
    <s v="Clean"/>
    <n v="-170.64"/>
    <s v="7417Canoga"/>
    <n v="363876571"/>
    <s v="PAG"/>
    <s v="LLC"/>
    <s v="A02 - Expense"/>
    <s v="Exp-Repair"/>
    <s v="Adam AirBNB"/>
    <m/>
    <s v="7417 Canoga Circle Fort Worth, TX 76137"/>
    <s v="Checking"/>
    <s v="Expense"/>
    <n v="170.64"/>
    <n v="2020"/>
    <s v="2020-02"/>
  </r>
  <r>
    <x v="1104"/>
    <s v="Deposit Made"/>
    <s v="DEPOSIT MADE IN A BRANCH/STORE #XX3146"/>
    <s v="DEPOSIT MADE IN A BRANCH/STORE #XXXXX3146"/>
    <s v="Clean"/>
    <n v="1595"/>
    <s v="1342Newton"/>
    <n v="3123752192"/>
    <s v="PAG"/>
    <s v="PG"/>
    <s v="A01 - Revenue"/>
    <s v="Rev-Rent"/>
    <m/>
    <s v="Wells Fargo - 1342 Newton Chk"/>
    <s v="1342 Newton Dr Cedar Hill TX 75115"/>
    <s v="Checking"/>
    <s v="Rent"/>
    <n v="1595"/>
    <n v="2020"/>
    <s v="2020-02"/>
  </r>
  <r>
    <x v="1104"/>
    <s v="Check Converted"/>
    <s v="Payment to City Of Desoto"/>
    <s v="Check # 1005 (Converted ACH) CITY OF DESOTO CHECKPAYMT XXXXXX 1005 # 1005"/>
    <s v="Clean"/>
    <n v="-75"/>
    <s v="711Parks"/>
    <n v="3123859963"/>
    <s v="PAG"/>
    <s v="PG"/>
    <s v="A02 - Expense"/>
    <s v="Exp-Utilities"/>
    <s v="City of Desoto"/>
    <m/>
    <s v="711 S Parks Dr. Desoto TX 75105"/>
    <s v="Checking"/>
    <s v="Expense"/>
    <n v="75"/>
    <n v="2020"/>
    <s v="2020-02"/>
  </r>
  <r>
    <x v="1104"/>
    <s v="Payment To"/>
    <s v="Payment to Chase"/>
    <s v="Payment to Chase card ending in1715"/>
    <s v="Clean"/>
    <n v="-99"/>
    <s v="7417Canoga"/>
    <n v="363876571"/>
    <s v="PAG"/>
    <s v="LLC"/>
    <s v="A02 - Expense"/>
    <s v="Exp-Repair"/>
    <s v="Adam AirBNB"/>
    <m/>
    <s v="7417 Canoga Circle Fort Worth, TX 76137"/>
    <s v="Checking"/>
    <s v="Expense"/>
    <n v="99"/>
    <n v="2020"/>
    <s v="2020-02"/>
  </r>
  <r>
    <x v="1105"/>
    <s v="Payment To"/>
    <s v="Payment to Chase"/>
    <s v="Payment to Chase card ending in1715"/>
    <s v="Clean"/>
    <n v="-187.69"/>
    <s v="4909Jamesway"/>
    <n v="886968291"/>
    <s v="PAG"/>
    <s v="VJ"/>
    <s v="A02 - Expense"/>
    <s v="Exp-Insurance"/>
    <s v="State Auto"/>
    <m/>
    <s v="4909 Jamesway Drive Fortworth TX 76135"/>
    <s v="Checking"/>
    <s v="Expense Insurance"/>
    <n v="187.69"/>
    <n v="2020"/>
    <s v="2020-02"/>
  </r>
  <r>
    <x v="1105"/>
    <s v="Payment To"/>
    <s v="Payment to Chase"/>
    <s v="Payment to Chase card ending in1715"/>
    <s v="Clean"/>
    <n v="-205.09"/>
    <s v="6401Basswood"/>
    <n v="886965909"/>
    <s v="PAG"/>
    <s v="VJ"/>
    <s v="A02 - Expense"/>
    <s v="Exp-Insurance"/>
    <s v="State Auto"/>
    <m/>
    <s v="6401 Basswood Dr Fortworth TX 76135"/>
    <s v="Checking"/>
    <s v="Expense Insurance"/>
    <n v="205.09"/>
    <n v="2020"/>
    <s v="2020-02"/>
  </r>
  <r>
    <x v="1105"/>
    <s v="Payment To"/>
    <s v="Payment to Chase"/>
    <s v="Payment to Chase card ending in1715"/>
    <s v="Clean"/>
    <n v="-52.05"/>
    <s v="7417Canoga"/>
    <n v="363876571"/>
    <s v="PAG"/>
    <s v="LLC"/>
    <s v="A02 - Expense"/>
    <s v="Exp-Repair"/>
    <s v="Internet"/>
    <m/>
    <s v="7417 Canoga Circle Fort Worth, TX 76137"/>
    <s v="Checking"/>
    <s v="Expense"/>
    <n v="52.05"/>
    <n v="2020"/>
    <s v="2020-02"/>
  </r>
  <r>
    <x v="1106"/>
    <s v="Atm Check"/>
    <s v="ATM CHECK DEPOSIT 3080 PRESTON RD. FRISCO TXX1375 ATM ID 0129I CARD 8043"/>
    <s v="ATM CHECK DEPOSIT ON 02/26 3080 PRESTON RD. FRISCO TX XXX1375 ATM ID 0129I CARD 8043"/>
    <s v="Clean"/>
    <n v="67197.850000000006"/>
    <s v="108Pagoda"/>
    <n v="2123674356"/>
    <s v="PAG"/>
    <s v="NG"/>
    <s v="A05 - Bank Transfer"/>
    <s v="Refi"/>
    <m/>
    <s v="108 Pagoda"/>
    <s v="108 Pagoda Drive Anna TX 75409"/>
    <s v="Checking"/>
    <s v="Cashout Refi"/>
    <n v="67197.850000000006"/>
    <n v="2020"/>
    <s v="2020-02"/>
  </r>
  <r>
    <x v="1106"/>
    <s v="Online Transfer"/>
    <s v="Online Transfer XX0209 to Chase-Trulo-x8616 #####8616 transa"/>
    <s v="Online Transfer XXXXXX0209 to Chase-Trulo-x8616 #####8616 transa"/>
    <s v="Clean"/>
    <n v="-200"/>
    <s v="4909Jamesway"/>
    <n v="886968291"/>
    <s v="PAG"/>
    <s v="VJ"/>
    <s v="A02 - Expense"/>
    <s v="Exp-Mgmt"/>
    <s v="W9-TRULO"/>
    <m/>
    <s v="4909 Jamesway Drive Fortworth TX 76135"/>
    <s v="Checking"/>
    <s v="Expense"/>
    <n v="200"/>
    <n v="2020"/>
    <s v="2020-02"/>
  </r>
  <r>
    <x v="1106"/>
    <s v="Online Transfer"/>
    <s v="Online Transfer XX0254 to Chase-Trulo-x8616 #####8616 transa"/>
    <s v="Online Transfer XXXXXX0254 to Chase-Trulo-x8616 #####8616 transa"/>
    <s v="Clean"/>
    <n v="-200"/>
    <s v="6401Basswood"/>
    <n v="886965909"/>
    <s v="PAG"/>
    <s v="VJ"/>
    <s v="A02 - Expense"/>
    <s v="Exp-Mgmt"/>
    <s v="W9-TRULO"/>
    <m/>
    <s v="6401 Basswood Dr Fortworth TX 76135"/>
    <s v="Checking"/>
    <s v="Expense"/>
    <n v="200"/>
    <n v="2020"/>
    <s v="2020-02"/>
  </r>
  <r>
    <x v="1106"/>
    <s v="Online Transfer"/>
    <s v="Transfer to JPMorgan Chase &amp; Co."/>
    <s v="ONLINE TRANSFER TO JPMORGAN CHASE BANK, N.A. CHK XXXXX5909 N. GUPTA REF #F207PSDVTV SD ADJ BASS C DAYMEN AUG2019"/>
    <s v="Clean"/>
    <n v="-1690"/>
    <s v="PagodaSecurity"/>
    <n v="1124223312"/>
    <s v="PAG"/>
    <s v="LLC"/>
    <s v="A07 - Security Deposit"/>
    <s v="Liab-Security"/>
    <m/>
    <s v="SD to Basswood Rent"/>
    <s v="Pagoda Security Deposit"/>
    <s v="Savings"/>
    <s v="SD Daymen"/>
    <n v="1690"/>
    <n v="2020"/>
    <s v="2020-02"/>
  </r>
  <r>
    <x v="1107"/>
    <s v="Online Transfer"/>
    <s v="ONLINE TRANSFER TO GUPTA P REF #IB07PVYT5P SAVINGS PAGODA"/>
    <s v="ONLINE TRANSFER TO GUPTA P REF #IB07PVYT5P SAVINGS PAGODA"/>
    <s v="Clean"/>
    <n v="-67197.850000000006"/>
    <s v="108Pagoda"/>
    <n v="2123674356"/>
    <s v="PAG"/>
    <s v="NG"/>
    <s v="A05 - Bank Transfer"/>
    <s v="Refi"/>
    <m/>
    <s v="108 Pagoda"/>
    <s v="108 Pagoda Drive Anna TX 75409"/>
    <s v="Checking"/>
    <s v="Cashout Refi"/>
    <n v="67197.850000000006"/>
    <n v="2020"/>
    <s v="2020-02"/>
  </r>
  <r>
    <x v="1107"/>
    <s v="Deposit Made"/>
    <s v="DEPOSIT MADE IN A BRANCH/STORE #XX9754"/>
    <s v="DEPOSIT MADE IN A BRANCH/STORE #XXXXX9754"/>
    <s v="Clean"/>
    <n v="2000"/>
    <s v="1117Brewer"/>
    <n v="8320442620"/>
    <s v="MDW"/>
    <s v="PG"/>
    <s v="A01 - Revenue"/>
    <s v="Rev-Rent"/>
    <m/>
    <m/>
    <s v="1117 Brewer Dr. Cedar Hill, TX 75104"/>
    <s v="Checking"/>
    <s v="Rent"/>
    <n v="2000"/>
    <n v="2020"/>
    <s v="2020-02"/>
  </r>
  <r>
    <x v="1107"/>
    <s v="Online Transfer"/>
    <s v="Online Transfer from CHK ...5031transaction#: XX6084"/>
    <s v="Online Transfer from CHK ...5031transaction#: XXXXXX6084"/>
    <s v="Clean"/>
    <n v="300"/>
    <s v="4909Jamesway"/>
    <n v="886968291"/>
    <s v="PAG"/>
    <s v="VJ"/>
    <s v="A01 - Revenue"/>
    <s v="Rev-Rent"/>
    <m/>
    <s v="Jamesway rent"/>
    <s v="4909 Jamesway Drive Fortworth TX 76135"/>
    <s v="Checking"/>
    <s v="Common to Jamesway 02142020"/>
    <n v="300"/>
    <n v="2020"/>
    <s v="2020-02"/>
  </r>
  <r>
    <x v="1107"/>
    <s v="Quick Pay With"/>
    <s v="QuickPay with Zelle to Pat Carpet Cleaning XX1829"/>
    <s v="QuickPay with Zelle payment to Pat Carpet Cleaning XXXXXX1829"/>
    <s v="Clean"/>
    <n v="-136"/>
    <s v="6401Basswood"/>
    <n v="886965909"/>
    <s v="PAG"/>
    <s v="VJ"/>
    <s v="A02 - Expense"/>
    <s v="Exp-Repair"/>
    <s v="Pat Carpet Cleaning"/>
    <m/>
    <s v="6401 Basswood Dr Fortworth TX 76135"/>
    <s v="Checking"/>
    <s v="Expense"/>
    <n v="136"/>
    <n v="2020"/>
    <s v="2020-02"/>
  </r>
  <r>
    <x v="1107"/>
    <s v="Wells Fargo"/>
    <s v="Wells Fargo Deposit"/>
    <s v="WELLS FARGO IFI DDA TO DDAPPD ID: INTFITRVOS"/>
    <s v="Clean"/>
    <n v="1690"/>
    <s v="6401Basswood"/>
    <n v="886965909"/>
    <s v="PAG"/>
    <s v="VJ"/>
    <s v="A01 - Revenue"/>
    <s v="Rev-Rent"/>
    <m/>
    <s v="SD to Basswood Rent"/>
    <s v="6401 Basswood Dr Fortworth TX 76135"/>
    <s v="Checking"/>
    <s v="SD Daymen"/>
    <n v="1690"/>
    <n v="2020"/>
    <s v="2020-02"/>
  </r>
  <r>
    <x v="1107"/>
    <s v="Online Transfer"/>
    <s v="Online Transfer to CHK ...8291 transaction#: XX6084"/>
    <s v="Online Transfer to CHK ...8291 transaction#: XXXXXX6084"/>
    <s v="Clean"/>
    <n v="-300"/>
    <s v="Common"/>
    <n v="710655031"/>
    <s v="NV"/>
    <s v="LLC"/>
    <s v="A01 - Revenue"/>
    <s v="Rev-Rent"/>
    <m/>
    <s v="Jamesway rent"/>
    <s v="Common Expenses"/>
    <s v="Checking"/>
    <s v="Common to Jamesway 02142020"/>
    <n v="300"/>
    <n v="2020"/>
    <s v="2020-02"/>
  </r>
  <r>
    <x v="1107"/>
    <s v="Online Transfer"/>
    <s v="ONLINE TRANSFER FROM PAGODA HOMES LLC REF #IB07PVYT5P BUSINESS CHECKING PAGODA"/>
    <s v="ONLINE TRANSFER FROM PAGODA HOMES LLC REF #IB07PVYT5P BUSINESS CHECKING PAGODA"/>
    <s v="Clean"/>
    <n v="67197.850000000006"/>
    <s v="Partnership"/>
    <n v="2113481242"/>
    <s v="NV"/>
    <s v="LLC"/>
    <s v="A05 - Bank Transfer"/>
    <s v="Refi"/>
    <m/>
    <s v="108 Pagoda"/>
    <s v="Neeraj Vivek Partnership"/>
    <s v="Savings"/>
    <s v="Cashout Refi"/>
    <n v="67197.850000000006"/>
    <n v="2020"/>
    <s v="2020-02"/>
  </r>
  <r>
    <x v="1108"/>
    <s v="E Deposit In"/>
    <s v="eDeposit in Branch/Store 2020 W UNIVERSITY DR MCKINNEY TX"/>
    <s v="eDeposit in Branch/Store 02/28/20 11:51:13 AM 2020 W UNIVERSITY DR MCKINNEY TX"/>
    <s v="Clean"/>
    <n v="1495"/>
    <s v="104Meadow"/>
    <n v="2123710218"/>
    <s v="MDW"/>
    <s v="VJ"/>
    <s v="A01 - Revenue"/>
    <s v="Rev-Rent"/>
    <m/>
    <s v="Wells Fargo - 104 Meadow Chk"/>
    <s v="104 Meadow View Lane Anna TX 75409"/>
    <s v="Checking"/>
    <s v="Rent"/>
    <n v="1495"/>
    <n v="2020"/>
    <s v="2020-02"/>
  </r>
  <r>
    <x v="1108"/>
    <s v="Interest Payment"/>
    <s v="Interest Income"/>
    <s v="INTEREST PAYMENT"/>
    <s v="Clean"/>
    <n v="0.06"/>
    <s v="108PagodaSavings"/>
    <n v="0"/>
    <s v="PAG"/>
    <s v="LLC"/>
    <s v="A01 - Revenue"/>
    <s v="Rev-Interest"/>
    <m/>
    <s v="Wells Fargo - 108 Pagoda Sav"/>
    <s v="108 Pagoda Drive Anna TX 75409"/>
    <s v="Savings"/>
    <s v="Interest Income"/>
    <n v="0.06"/>
    <n v="2020"/>
    <s v="2020-02"/>
  </r>
  <r>
    <x v="1108"/>
    <s v="Interest Payment"/>
    <s v="Interest Income"/>
    <s v="INTEREST PAYMENT"/>
    <s v="Clean"/>
    <n v="0.05"/>
    <s v="116MeadowSavings"/>
    <n v="7123691524"/>
    <s v="MDW"/>
    <s v="PG"/>
    <s v="A01 - Revenue"/>
    <s v="Rev-Interest"/>
    <m/>
    <s v="Wells Fargo - 116 Meadow Sav"/>
    <s v="116 Meadow View Lane Anna TX 75409"/>
    <s v="Savings"/>
    <s v="Interest Income"/>
    <n v="0.05"/>
    <n v="2020"/>
    <s v="2020-02"/>
  </r>
  <r>
    <x v="1108"/>
    <s v="Interest Payment"/>
    <s v="Interest Income"/>
    <s v="INTEREST PAYMENT"/>
    <s v="Clean"/>
    <n v="0.05"/>
    <s v="1905MorningSavings"/>
    <n v="0"/>
    <s v="MDW"/>
    <s v="VJ"/>
    <s v="A01 - Revenue"/>
    <s v="Rev-Interest"/>
    <m/>
    <s v="Wells Fargo - 1905 Morning Sav"/>
    <s v="1905 Morning Dove Aubrey TX 76227"/>
    <s v="Savings"/>
    <s v="Interest Income"/>
    <n v="0.05"/>
    <n v="2020"/>
    <s v="2020-02"/>
  </r>
  <r>
    <x v="1108"/>
    <s v="Deposit Id"/>
    <s v="DEPOSIT ID NUMBER XX2761"/>
    <s v="DEPOSIT ID NUMBER XX2761"/>
    <s v="Clean"/>
    <n v="1895"/>
    <s v="6401Basswood"/>
    <n v="886965909"/>
    <s v="PAG"/>
    <s v="VJ"/>
    <s v="A01 - Revenue"/>
    <s v="Rev-Rent"/>
    <m/>
    <s v="Chase - Basswood Old Rockbrk"/>
    <s v="6401 Basswood Dr Fortworth TX 76135"/>
    <s v="Checking"/>
    <s v="Rent"/>
    <n v="1895"/>
    <n v="2020"/>
    <s v="2020-02"/>
  </r>
  <r>
    <x v="1108"/>
    <s v="Quick Pay With"/>
    <s v="Transfer from Zelle"/>
    <s v="QuickPay with Zelle payment fromMATTHEW A SHELTON XXXXXX7704"/>
    <s v="Clean"/>
    <n v="1020"/>
    <s v="Common"/>
    <n v="710655031"/>
    <s v="NV"/>
    <s v="LLC"/>
    <s v="A01 - Revenue"/>
    <s v="Rev-Rent"/>
    <m/>
    <s v="Jamesway rent"/>
    <s v="Common Expenses"/>
    <s v="Checking"/>
    <s v="Common to Jamesway 02282020"/>
    <n v="1020"/>
    <n v="2020"/>
    <s v="2020-02"/>
  </r>
  <r>
    <x v="1108"/>
    <s v="Interest Payment"/>
    <s v="Interest Income"/>
    <s v="INTEREST PAYMENT"/>
    <s v="Clean"/>
    <n v="0.23"/>
    <s v="PagodaSecurity"/>
    <n v="1124223312"/>
    <s v="PAG"/>
    <s v="LLC"/>
    <s v="A01 - Revenue"/>
    <s v="Rev-Interest"/>
    <m/>
    <s v="Wells Fargo - Sec Deposit Pagoda"/>
    <s v="Pagoda Security Deposit"/>
    <s v="Savings"/>
    <s v="Interest Income"/>
    <n v="0.23"/>
    <n v="2020"/>
    <s v="2020-02"/>
  </r>
  <r>
    <x v="1108"/>
    <s v="Interest Payment"/>
    <s v="Interest Income"/>
    <s v="INTEREST PAYMENT"/>
    <s v="Clean"/>
    <n v="716.53"/>
    <s v="Partnership"/>
    <n v="2113481242"/>
    <s v="NV"/>
    <s v="LLC"/>
    <s v="A01 - Revenue"/>
    <s v="Rev-Interest"/>
    <m/>
    <m/>
    <s v="Neeraj Vivek Partnership"/>
    <s v="Savings"/>
    <s v="Interest Income"/>
    <n v="716.53"/>
    <n v="2020"/>
    <s v="2020-02"/>
  </r>
  <r>
    <x v="1109"/>
    <s v="Pennymac Cash"/>
    <s v="ATM Withdrawal at Pennymac Loan Services Meadow"/>
    <s v="PENNYMAC CASH Mar XX XXXXXXXXXX-XXXX 104 Meadow"/>
    <s v="Clean"/>
    <n v="-730.2"/>
    <s v="104Meadow"/>
    <n v="2123710218"/>
    <s v="MDW"/>
    <s v="VJ"/>
    <s v="A02 - Expense"/>
    <s v="Exp-Mortgage"/>
    <s v="PENNYMAC"/>
    <m/>
    <s v="104 Meadow View Lane Anna TX 75409"/>
    <s v="Checking"/>
    <s v="Expense"/>
    <n v="730.2"/>
    <n v="2020"/>
    <s v="2020-03"/>
  </r>
  <r>
    <x v="1109"/>
    <s v="Recurring Transfer"/>
    <s v="Transfer to JPMorgan"/>
    <s v="RECURRING TRANSFER TO JPMORGAN CHASE BANK, N.A. CHK XXXXX8616 N. GUPTA REF #FP07QGFXSW 104MV TO TRULO PROPERTY MANAGEMENT"/>
    <s v="Clean"/>
    <n v="-75"/>
    <s v="104Meadow"/>
    <n v="2123710218"/>
    <s v="MDW"/>
    <s v="VJ"/>
    <s v="A02 - Expense"/>
    <s v="Exp-Mgmt"/>
    <s v="W9-TRULO"/>
    <m/>
    <s v="104 Meadow View Lane Anna TX 75409"/>
    <s v="Checking"/>
    <s v="Expense"/>
    <n v="75"/>
    <n v="2020"/>
    <s v="2020-03"/>
  </r>
  <r>
    <x v="1109"/>
    <s v="Dovenmuehle Mtg"/>
    <s v="Payment to Dovenmuehle Mortgage"/>
    <s v="DOVENMUEHLE MTG MORTG PYMT XXXXXX XXXXXX1025 Meadow View Homes LLC"/>
    <s v="Clean"/>
    <n v="-748.93"/>
    <s v="108Meadow"/>
    <n v="3123666335"/>
    <s v="MDW"/>
    <s v="PG"/>
    <s v="A02 - Expense"/>
    <s v="Exp-Mortgage"/>
    <s v="DOVENMUEHLE"/>
    <m/>
    <s v="108 Meadow View Lane Anna TX 75409"/>
    <s v="Checking"/>
    <s v="Expense"/>
    <n v="748.93"/>
    <n v="2020"/>
    <s v="2020-03"/>
  </r>
  <r>
    <x v="1109"/>
    <s v="Recurring Transfer"/>
    <s v="Transfer to JPMorgan"/>
    <s v="RECURRING TRANSFER TO JPMORGAN CHASE BANK, N.A. CHK XXXXX8616 N. GUPTA REF #FP07QHFQBV 108MV TO TRULO PROPERTY MANAGEMENT"/>
    <s v="Clean"/>
    <n v="-75"/>
    <s v="108Meadow"/>
    <n v="3123666335"/>
    <s v="MDW"/>
    <s v="PG"/>
    <s v="A02 - Expense"/>
    <s v="Exp-Mgmt"/>
    <s v="W9-TRULO"/>
    <m/>
    <s v="108 Meadow View Lane Anna TX 75409"/>
    <s v="Checking"/>
    <s v="Expense"/>
    <n v="75"/>
    <n v="2020"/>
    <s v="2020-03"/>
  </r>
  <r>
    <x v="1109"/>
    <s v="Atm Check"/>
    <s v="ATM CHECK DEPOSIT CAMERON CROSSING MCKINNEY, TX TXX2569 ATM ID 9882C CARD 5539"/>
    <s v="ATM CHECK DEPOSIT ON 03/01 CAMERON CROSSING MCKINNEY, TX TX XXX2569 ATM ID 9882C CARD 5539"/>
    <s v="Clean"/>
    <n v="1595"/>
    <s v="108Meadow"/>
    <n v="3123666335"/>
    <s v="MDW"/>
    <s v="PG"/>
    <s v="A01 - Revenue"/>
    <s v="Rev-Rent"/>
    <m/>
    <s v="Wells Fargo - 108 Meadow Chk"/>
    <s v="108 Meadow View Lane Anna TX 75409"/>
    <s v="Checking"/>
    <s v="Rent"/>
    <n v="1595"/>
    <n v="2020"/>
    <s v="2020-03"/>
  </r>
  <r>
    <x v="1109"/>
    <s v="Business To"/>
    <s v="RoundPoint Mortgage Servicing Corporation"/>
    <s v="BUSINESS TO BUSINESS ACH RoundPoint MT S ROUNDPOINT XXXXXX XXXXXX2553 PAGODAHOMES LLC"/>
    <s v="Clean"/>
    <n v="-467.03"/>
    <s v="108Pagoda"/>
    <n v="2123674356"/>
    <s v="PAG"/>
    <s v="NG"/>
    <s v="A02 - Expense"/>
    <s v="Exp-Mortgage"/>
    <s v="ROUNDPOINT"/>
    <m/>
    <s v="108 Pagoda Drive Anna TX 75409"/>
    <s v="Checking"/>
    <s v="Expense"/>
    <n v="467.03"/>
    <n v="2020"/>
    <s v="2020-03"/>
  </r>
  <r>
    <x v="1109"/>
    <s v="Recurring Transfer"/>
    <s v="RECURRING TRANSFER TO PAGODA HOMES LLC REF #OP07QJ2Z5R BUSINESS MARKET RATE SAVINGS PAGODA CHK TO SAV"/>
    <s v="RECURRING TRANSFER TO PAGODA HOMES LLC REF #OP07QJ2Z5R BUSINESS MARKET RATE SAVINGS PAGODA CHK TO SAV"/>
    <s v="Clean"/>
    <n v="-150"/>
    <s v="108Pagoda"/>
    <n v="2123674356"/>
    <s v="PAG"/>
    <s v="NG"/>
    <s v="A05 - Bank Transfer"/>
    <s v="Transfer"/>
    <s v="Transfer"/>
    <s v="Transfer"/>
    <s v="108 Pagoda Drive Anna TX 75409"/>
    <s v="Checking"/>
    <s v="Transfer"/>
    <n v="150"/>
    <n v="2020"/>
    <s v="2020-03"/>
  </r>
  <r>
    <x v="1109"/>
    <s v="Recurring Transfer"/>
    <s v="Transfer to JPMorgan"/>
    <s v="RECURRING TRANSFER TO JPMORGAN CHASE BANK, N.A. CHK XXXXX8616 N. GUPTA REF #FP07QJ7N7V TRULO PROPERTY MANAGEMENT MONTHLY FEE"/>
    <s v="Clean"/>
    <n v="-75"/>
    <s v="108Pagoda"/>
    <n v="2123674356"/>
    <s v="PAG"/>
    <s v="NG"/>
    <s v="A02 - Expense"/>
    <s v="Exp-Mgmt"/>
    <s v="W9-TRULO"/>
    <m/>
    <s v="108 Pagoda Drive Anna TX 75409"/>
    <s v="Checking"/>
    <s v="Expense"/>
    <n v="75"/>
    <n v="2020"/>
    <s v="2020-03"/>
  </r>
  <r>
    <x v="1109"/>
    <s v="Recurring Transfer"/>
    <s v="RECURRING TRANSFER FROM PAGODA HOMES LLC REF #OP07QJ2Z5R BUSINESS CHECKING PAGODA CHK TO SAV"/>
    <s v="RECURRING TRANSFER FROM PAGODA HOMES LLC REF #OP07QJ2Z5R BUSINESS CHECKING PAGODA CHK TO SAV"/>
    <s v="Clean"/>
    <n v="150"/>
    <s v="108PagodaSavings"/>
    <n v="0"/>
    <s v="PAG"/>
    <s v="LLC"/>
    <s v="A05 - Bank Transfer"/>
    <s v="Transfer"/>
    <s v="Transfer"/>
    <s v="Transfer"/>
    <s v="108 Pagoda Drive Anna TX 75409"/>
    <s v="Savings"/>
    <s v="Transfer"/>
    <n v="150"/>
    <n v="2020"/>
    <s v="2020-03"/>
  </r>
  <r>
    <x v="1109"/>
    <s v="Dovenmuehle Mtg"/>
    <s v="Payment to Dovenmuehle Mortgage"/>
    <s v="DOVENMUEHLE MTG MORTG PYMT XXXXXX XXXXXX1033 Meadow View Homes LLC"/>
    <s v="Clean"/>
    <n v="-711.48"/>
    <s v="1117Brewer"/>
    <n v="8320442620"/>
    <s v="MDW"/>
    <s v="PG"/>
    <s v="A02 - Expense"/>
    <s v="Exp-Mortgage"/>
    <s v="DOVENMUEHLE"/>
    <m/>
    <s v="1117 Brewer Dr. Cedar Hill, TX 75104"/>
    <s v="Checking"/>
    <s v="Expense"/>
    <n v="711.48"/>
    <n v="2020"/>
    <s v="2020-03"/>
  </r>
  <r>
    <x v="1109"/>
    <s v="Recurring Transfer"/>
    <s v="Transfer to JPMorgan"/>
    <s v="RECURRING TRANSFER TO JPMORGAN CHASE BANK, N.A. CHK XXXXX8616 N. GUPTA REF #FP07QGFRP3 BREWER TO TRULO PROPERTY MANAGEMENT"/>
    <s v="Clean"/>
    <n v="-75"/>
    <s v="1117Brewer"/>
    <n v="8320442620"/>
    <s v="MDW"/>
    <s v="PG"/>
    <s v="A02 - Expense"/>
    <s v="Exp-Mgmt"/>
    <s v="W9-TRULO"/>
    <m/>
    <s v="1117 Brewer Dr. Cedar Hill, TX 75104"/>
    <s v="Checking"/>
    <s v="Expense"/>
    <n v="75"/>
    <n v="2020"/>
    <s v="2020-03"/>
  </r>
  <r>
    <x v="1109"/>
    <s v="Dovenmuehle Mtg"/>
    <s v="Payment to Dovenmuehle Mortgage"/>
    <s v="DOVENMUEHLE MTG MORTG PYMT XXXXXX1637 WEB ID: XXXXXX5132"/>
    <s v="Clean"/>
    <n v="-675.63"/>
    <s v="114Sidney"/>
    <n v="371052603"/>
    <s v="MDW"/>
    <s v="PG"/>
    <s v="A02 - Expense"/>
    <s v="Exp-Mortgage"/>
    <s v="DOVENMUEHLE"/>
    <m/>
    <s v="114 Sidney Drive Red Oak TX 75154"/>
    <s v="Checking"/>
    <s v="Expense"/>
    <n v="675.63"/>
    <n v="2020"/>
    <s v="2020-03"/>
  </r>
  <r>
    <x v="1109"/>
    <s v="Quick Pay With"/>
    <s v="QuickPay with Zelle to Trulo Property Management LLC 913"/>
    <s v="QuickPay with Zelle payment to Trulo Property Management LLC 913"/>
    <s v="Clean"/>
    <n v="-75"/>
    <s v="114Sidney"/>
    <n v="371052603"/>
    <s v="MDW"/>
    <s v="PG"/>
    <s v="A02 - Expense"/>
    <s v="Exp-Mgmt"/>
    <s v="W9-TRULO"/>
    <m/>
    <s v="114 Sidney Drive Red Oak TX 75154"/>
    <s v="Checking"/>
    <s v="Expense"/>
    <n v="75"/>
    <n v="2020"/>
    <s v="2020-03"/>
  </r>
  <r>
    <x v="1109"/>
    <s v="Quick Pay With"/>
    <s v="Transfer from Zelle"/>
    <s v="QuickPay with Zelle payment fromALEXIS GRAY XXXXXX9396"/>
    <s v="Clean"/>
    <n v="1395"/>
    <s v="114Sidney"/>
    <n v="371052603"/>
    <s v="MDW"/>
    <s v="PG"/>
    <s v="A01 - Revenue"/>
    <s v="Rev-Rent"/>
    <m/>
    <s v="Chase - Sidney New"/>
    <s v="114 Sidney Drive Red Oak TX 75154"/>
    <s v="Checking"/>
    <s v="Rent"/>
    <n v="1395"/>
    <n v="2020"/>
    <s v="2020-03"/>
  </r>
  <r>
    <x v="1109"/>
    <s v="Loancare Serv"/>
    <s v="Payment to LoanCare"/>
    <s v="LOANCARE SERV MTG PYMT XXXXXX XXXXXX3046 MEADOW VIEW HOMES LLC"/>
    <s v="Clean"/>
    <n v="-456.02"/>
    <s v="116Meadow"/>
    <n v="3123680344"/>
    <s v="MDW"/>
    <s v="PG"/>
    <s v="A02 - Expense"/>
    <s v="Exp-Mortgage"/>
    <s v="LOANCARE"/>
    <m/>
    <s v="116 Meadow View Lane Anna TX 75409"/>
    <s v="Checking"/>
    <s v="Expense"/>
    <n v="456.02"/>
    <n v="2020"/>
    <s v="2020-03"/>
  </r>
  <r>
    <x v="1109"/>
    <s v="Recurring Transfer"/>
    <s v="Transfer to JPMorgan"/>
    <s v="RECURRING TRANSFER TO JPMORGAN CHASE BANK, N.A. CHK XXXXX8616 N. GUPTA REF #FP07QJ5PWL 116MV TO TRULO PROPERTY MANAGEMENT"/>
    <s v="Clean"/>
    <n v="-75"/>
    <s v="116Meadow"/>
    <n v="3123680344"/>
    <s v="MDW"/>
    <s v="PG"/>
    <s v="A02 - Expense"/>
    <s v="Exp-Mgmt"/>
    <s v="W9-TRULO"/>
    <m/>
    <s v="116 Meadow View Lane Anna TX 75409"/>
    <s v="Checking"/>
    <s v="Expense"/>
    <n v="75"/>
    <n v="2020"/>
    <s v="2020-03"/>
  </r>
  <r>
    <x v="1109"/>
    <s v="E Deposit In"/>
    <s v="eDeposit in Branch/Store 2020 W UNIVERSITY DR MCKINNEY TX"/>
    <s v="eDeposit in Branch/Store 02/29/20 12:16:48 PM 2020 W UNIVERSITY DR MCKINNEY TX"/>
    <s v="Clean"/>
    <n v="1495"/>
    <s v="116Meadow"/>
    <n v="3123680344"/>
    <s v="MDW"/>
    <s v="PG"/>
    <s v="A01 - Revenue"/>
    <s v="Rev-Rent"/>
    <m/>
    <s v="Wells Fargo - 116 Meadow Chk"/>
    <s v="116 Meadow View Lane Anna TX 75409"/>
    <s v="Checking"/>
    <s v="Rent"/>
    <n v="1495"/>
    <n v="2020"/>
    <s v="2020-03"/>
  </r>
  <r>
    <x v="1109"/>
    <s v="Pennymac Cash"/>
    <s v="ATM Withdrawal at Pennymac Loan Services"/>
    <s v="PENNYMAC CASH Mar XX XXXXXXXXXX-XXXX 1316 Rosemon"/>
    <s v="Clean"/>
    <n v="-963.16"/>
    <s v="1316Rosemon"/>
    <n v="3123788147"/>
    <s v="PAG"/>
    <s v="VJ"/>
    <s v="A02 - Expense"/>
    <s v="Exp-Mortgage"/>
    <s v="PENNYMAC"/>
    <m/>
    <s v="1316 Rosemon Avenue Carrolton TX 75006"/>
    <s v="Checking"/>
    <s v="Expense"/>
    <n v="963.16"/>
    <n v="2020"/>
    <s v="2020-03"/>
  </r>
  <r>
    <x v="1109"/>
    <s v="Recurring Transfer"/>
    <s v="Transfer to JPMorgan"/>
    <s v="RECURRING TRANSFER TO JPMORGAN CHASE BANK, N.A. CHK XXXXX8616 N. GUPTA REF #FP07QG873C ROSEMON TO TRULO PROPERTY MANAGEMENT"/>
    <s v="Clean"/>
    <n v="-150"/>
    <s v="1316Rosemon"/>
    <n v="3123788147"/>
    <s v="PAG"/>
    <s v="VJ"/>
    <s v="A02 - Expense"/>
    <s v="Exp-Mgmt"/>
    <s v="W9-TRULO"/>
    <m/>
    <s v="1316 Rosemon Avenue Carrolton TX 75006"/>
    <s v="Checking"/>
    <s v="Expense"/>
    <n v="150"/>
    <n v="2020"/>
    <s v="2020-03"/>
  </r>
  <r>
    <x v="1109"/>
    <s v="Deposit Made"/>
    <s v="DEPOSIT MADE IN A BRANCH/STORE #XX6704"/>
    <s v="DEPOSIT MADE IN A BRANCH/STORE #XXXXX6704"/>
    <s v="Clean"/>
    <n v="1495"/>
    <s v="1316Rosemon"/>
    <n v="3123788147"/>
    <s v="PAG"/>
    <s v="VJ"/>
    <s v="A01 - Revenue"/>
    <s v="Rev-Rent"/>
    <m/>
    <s v="Wells Fargo - 1316 Rosemon"/>
    <s v="1316 Rosemon Avenue Carrolton TX 75006"/>
    <s v="Checking"/>
    <s v="Rent"/>
    <n v="1495"/>
    <n v="2020"/>
    <s v="2020-03"/>
  </r>
  <r>
    <x v="1109"/>
    <s v="Loancare Serv"/>
    <s v="Payment to LoanCare"/>
    <s v="LOANCARE SERV MTG PYMT XXXXXX XXXXXX4174 NEERAJ GUPTA"/>
    <s v="Clean"/>
    <n v="-563.38"/>
    <s v="1342Newton"/>
    <n v="3123752192"/>
    <s v="PAG"/>
    <s v="PG"/>
    <s v="A02 - Expense"/>
    <s v="Exp-Mortgage"/>
    <s v="LOANCARE"/>
    <m/>
    <s v="1342 Newton Dr Cedar Hill TX 75115"/>
    <s v="Checking"/>
    <s v="Expense"/>
    <n v="563.38"/>
    <n v="2020"/>
    <s v="2020-03"/>
  </r>
  <r>
    <x v="1109"/>
    <s v="Recurring Transfer"/>
    <s v="Transfer to JPMorgan"/>
    <s v="RECURRING TRANSFER TO JPMORGAN CHASE BANK, N.A. CHK XXXXX8616 N. GUPTA REF #FP07QH5KRJ NEWTON TO TRULO PROPERTY MANAGEMENT"/>
    <s v="Clean"/>
    <n v="-75"/>
    <s v="1342Newton"/>
    <n v="3123752192"/>
    <s v="PAG"/>
    <s v="PG"/>
    <s v="A02 - Expense"/>
    <s v="Exp-Mgmt"/>
    <s v="W9-TRULO"/>
    <m/>
    <s v="1342 Newton Dr Cedar Hill TX 75115"/>
    <s v="Checking"/>
    <s v="Expense"/>
    <n v="75"/>
    <n v="2020"/>
    <s v="2020-03"/>
  </r>
  <r>
    <x v="1109"/>
    <s v="Pennymac Cash"/>
    <s v="ATM Withdrawal at Pennymac Loan Services"/>
    <s v="PENNYMAC CASH Mar XX XXXXXXXXXX-XXXX 1905 Morning"/>
    <s v="Clean"/>
    <n v="-831.31"/>
    <s v="1905Morning"/>
    <n v="2120678228"/>
    <s v="MDW"/>
    <s v="VJ"/>
    <s v="A02 - Expense"/>
    <s v="Exp-Mortgage"/>
    <s v="PENNYMAC"/>
    <m/>
    <s v="1905 Morning Dove Aubrey TX 76227"/>
    <s v="Checking"/>
    <s v="Expense"/>
    <n v="831.31"/>
    <n v="2020"/>
    <s v="2020-03"/>
  </r>
  <r>
    <x v="1109"/>
    <s v="Recurring Transfer"/>
    <s v="RECURRING TRANSFER TO MEADOW VIEW HOMES LLC BUSINESS MARKET RATE SAVINGS REF #OP07QG9866 XX3606"/>
    <s v="RECURRING TRANSFER TO MEADOW VIEW HOMES LLC BUSINESS MARKET RATE SAVINGS REF #OP07QG9866 XXXXXX3606"/>
    <s v="Clean"/>
    <n v="-150"/>
    <s v="1905Morning"/>
    <n v="2120678228"/>
    <s v="MDW"/>
    <s v="VJ"/>
    <s v="A05 - Bank Transfer"/>
    <s v="Transfer"/>
    <s v="Transfer"/>
    <s v="Transfer"/>
    <s v="1905 Morning Dove Aubrey TX 76227"/>
    <s v="Checking"/>
    <s v="Transfer"/>
    <n v="150"/>
    <n v="2020"/>
    <s v="2020-03"/>
  </r>
  <r>
    <x v="1109"/>
    <s v="Recurring Transfer"/>
    <s v="Transfer to JPMorgan"/>
    <s v="RECURRING TRANSFER TO JPMORGAN CHASE BANK, N.A. CHK XXXXX8616 N. GUPTA REF #FP07QH6T6C MORNDOVE TO TRULO MONTHLY PAYMENT"/>
    <s v="Clean"/>
    <n v="-75"/>
    <s v="1905Morning"/>
    <n v="2120678228"/>
    <s v="MDW"/>
    <s v="VJ"/>
    <s v="A02 - Expense"/>
    <s v="Exp-Mgmt"/>
    <s v="W9-TRULO"/>
    <m/>
    <s v="1905 Morning Dove Aubrey TX 76227"/>
    <s v="Checking"/>
    <s v="Expense"/>
    <n v="75"/>
    <n v="2020"/>
    <s v="2020-03"/>
  </r>
  <r>
    <x v="1109"/>
    <s v="Atm Check"/>
    <s v="ATM CHECK DEPOSIT x2066 FM 423 FRISCO TXX6354 ATM ID 9940L CARD 8399"/>
    <s v="ATM CHECK DEPOSIT ON 03/01 X2066 FM 423 FRISCO TX XXX6354 ATM ID 9940L CARD 8399"/>
    <s v="Clean"/>
    <n v="1675"/>
    <s v="1905Morning"/>
    <n v="2120678228"/>
    <s v="MDW"/>
    <s v="VJ"/>
    <s v="A01 - Revenue"/>
    <s v="Rev-Rent"/>
    <m/>
    <s v="Wells Fargo - 1905 Morning Chk"/>
    <s v="1905 Morning Dove Aubrey TX 76227"/>
    <s v="Checking"/>
    <s v="Rent"/>
    <n v="1675"/>
    <n v="2020"/>
    <s v="2020-03"/>
  </r>
  <r>
    <x v="1109"/>
    <s v="Recurring Transfer"/>
    <s v="RECURRING TRANSFER FROM MEADOW VIEW HOMES LLC BUSINESS CHECKING REF #OP07QG9866 XX8228"/>
    <s v="RECURRING TRANSFER FROM MEADOW VIEW HOMES LLC BUSINESS CHECKING REF #OP07QG9866 XXXXXX8228"/>
    <s v="Clean"/>
    <n v="150"/>
    <s v="1905MorningSavings"/>
    <n v="0"/>
    <s v="MDW"/>
    <s v="VJ"/>
    <s v="A05 - Bank Transfer"/>
    <s v="Transfer"/>
    <s v="Transfer"/>
    <s v="Transfer"/>
    <s v="1905 Morning Dove Aubrey TX 76227"/>
    <s v="Savings"/>
    <s v="Transfer"/>
    <n v="150"/>
    <n v="2020"/>
    <s v="2020-03"/>
  </r>
  <r>
    <x v="1109"/>
    <s v="Jpmorgan Chase"/>
    <s v="Chase"/>
    <s v="JPMORGAN CHASE CHASE ACHPPD ID: XXXXXX8113"/>
    <s v="Clean"/>
    <n v="-1118.25"/>
    <s v="4909Jamesway"/>
    <n v="886968291"/>
    <s v="PAG"/>
    <s v="VJ"/>
    <s v="A02 - Expense"/>
    <s v="Exp-Mortgage"/>
    <s v="JPMORGAN CHASE CHASE"/>
    <m/>
    <s v="4909 Jamesway Drive Fortworth TX 76135"/>
    <s v="Checking"/>
    <s v="Expense"/>
    <n v="1118.25"/>
    <n v="2020"/>
    <s v="2020-03"/>
  </r>
  <r>
    <x v="1109"/>
    <s v="Online Transfer"/>
    <s v="Online Transfer to CHK ...5031 transaction#: XX6750"/>
    <s v="Online Transfer to CHK ...5031 transaction#: XXXXXX6750"/>
    <s v="Clean"/>
    <n v="-40"/>
    <s v="4909Jamesway"/>
    <n v="886968291"/>
    <s v="PAG"/>
    <s v="VJ"/>
    <s v="A02 - Expense"/>
    <s v="Exp-Cleaning"/>
    <s v="Jose Mowing "/>
    <m/>
    <s v="4909 Jamesway Drive Fortworth TX 76135"/>
    <s v="Checking"/>
    <s v="Jamesway to Common 03022020"/>
    <n v="40"/>
    <n v="2020"/>
    <s v="2020-03"/>
  </r>
  <r>
    <x v="1109"/>
    <s v="Quick Pay With"/>
    <s v="QuickPay with Zelle to Neeraj Gupta JPMXX0385"/>
    <s v="QuickPay with Zelle payment to Neeraj Gupta JPMXXXXX0385"/>
    <s v="Clean"/>
    <n v="-1500"/>
    <s v="6401Basswood"/>
    <n v="886965909"/>
    <s v="PAG"/>
    <s v="VJ"/>
    <s v="A07 - Security Deposit"/>
    <s v="Liab-Security"/>
    <m/>
    <s v="Carlos SODA"/>
    <s v="6401 Basswood Dr Fortworth TX 76135"/>
    <s v="Checking"/>
    <s v="Security Deposit"/>
    <n v="1500"/>
    <n v="2020"/>
    <s v="2020-03"/>
  </r>
  <r>
    <x v="1109"/>
    <s v="Check"/>
    <s v="CHECK 1097"/>
    <s v="CHECK 1097"/>
    <s v="Clean"/>
    <n v="-419"/>
    <s v="6401Basswood"/>
    <n v="886965909"/>
    <s v="PAG"/>
    <s v="VJ"/>
    <s v="A07 - Security Deposit"/>
    <s v="Liab-Security"/>
    <m/>
    <s v="Daymen, Coleman, Virginia SODA"/>
    <s v="6401 Basswood Dr Fortworth TX 76135"/>
    <s v="Checking"/>
    <s v="SODA Balance, chack image available online. Need to clear SD of this tenant to zero with $419 refund and rest credit for rent"/>
    <n v="419"/>
    <n v="2020"/>
    <s v="2020-03"/>
  </r>
  <r>
    <x v="1109"/>
    <s v="Neeraj Gup"/>
    <s v="CASH APP*NEERAJ GUP XX4551 CA"/>
    <s v="CASH APP*NEERAJ GUP XXXXXX4551 CA 03/01"/>
    <s v="Clean"/>
    <n v="-120"/>
    <s v="6401Basswood"/>
    <n v="886965909"/>
    <s v="PAG"/>
    <s v="VJ"/>
    <s v="A02 - Expense"/>
    <s v="Exp-Cleaning"/>
    <s v="Jose Mowing "/>
    <m/>
    <s v="6401 Basswood Dr Fortworth TX 76135"/>
    <s v="Checking"/>
    <s v="Basswood to Common 03032020"/>
    <n v="120"/>
    <n v="2020"/>
    <s v="2020-03"/>
  </r>
  <r>
    <x v="1109"/>
    <s v="Online Transfer"/>
    <s v="Online Transfer to CHK ...5031 transaction#: XX2187"/>
    <s v="Online Transfer to CHK ...5031 transaction#: XXXXXX2187"/>
    <s v="Clean"/>
    <n v="-40"/>
    <s v="6401Basswood"/>
    <n v="886965909"/>
    <s v="PAG"/>
    <s v="VJ"/>
    <s v="A02 - Expense"/>
    <s v="Exp-Cleaning"/>
    <s v="Jose Mowing "/>
    <m/>
    <s v="6401 Basswood Dr Fortworth TX 76135"/>
    <s v="Checking"/>
    <s v="Basswood to Common 03022020"/>
    <n v="40"/>
    <n v="2020"/>
    <s v="2020-03"/>
  </r>
  <r>
    <x v="1109"/>
    <s v="Online Transfer"/>
    <s v="Online Transfer from CHK ...5031transaction#: XX3173"/>
    <s v="Online Transfer from CHK ...5031transaction#: XXXXXX3173"/>
    <s v="Clean"/>
    <n v="500"/>
    <s v="6401Basswood"/>
    <n v="886965909"/>
    <s v="PAG"/>
    <s v="VJ"/>
    <s v="A01 - Revenue"/>
    <s v="Rev-Rent"/>
    <m/>
    <m/>
    <s v="6401 Basswood Dr Fortworth TX 76135"/>
    <s v="Checking"/>
    <s v="Common to Basswood 03022020"/>
    <n v="500"/>
    <n v="2020"/>
    <s v="2020-03"/>
  </r>
  <r>
    <x v="1109"/>
    <s v="Dovenmuehle Mtg"/>
    <s v="Payment to Dovenmuehle Mortgage"/>
    <s v="DOVENMUEHLE MTG MORTG PYMT XXXXXX XXXXXX1074 Pagoda Homes LLC"/>
    <s v="Clean"/>
    <n v="-733.95"/>
    <s v="711Parks"/>
    <n v="3123859963"/>
    <s v="PAG"/>
    <s v="PG"/>
    <s v="A02 - Expense"/>
    <s v="Exp-Mortgage"/>
    <s v="DOVENMUEHLE"/>
    <m/>
    <s v="711 S Parks Dr. Desoto TX 75105"/>
    <s v="Checking"/>
    <s v="Expense"/>
    <n v="733.95"/>
    <n v="2020"/>
    <s v="2020-03"/>
  </r>
  <r>
    <x v="1109"/>
    <s v="Recurring Transfer"/>
    <s v="Transfer to JPMorgan"/>
    <s v="RECURRING TRANSFER TO JPMORGAN CHASE BANK, N.A. CHK XXXXX8616 N. GUPTA REF #FP07QHP9P2 PARKS TO TRULO PROPERTY MANAGEMENT"/>
    <s v="Clean"/>
    <n v="-75"/>
    <s v="711Parks"/>
    <n v="3123859963"/>
    <s v="PAG"/>
    <s v="PG"/>
    <s v="A02 - Expense"/>
    <s v="Exp-Mgmt"/>
    <s v="W9-TRULO"/>
    <m/>
    <s v="711 S Parks Dr. Desoto TX 75105"/>
    <s v="Checking"/>
    <s v="Expense"/>
    <n v="75"/>
    <n v="2020"/>
    <s v="2020-03"/>
  </r>
  <r>
    <x v="1109"/>
    <s v="Quick Pay With"/>
    <s v="QuickPay with Zelle to FREIGHT PLUS LLC XX2923"/>
    <s v="QuickPay with Zelle payment to FREIGHT PLUS LLC XXXXXX2923"/>
    <s v="Clean"/>
    <n v="-625"/>
    <s v="7417Canoga"/>
    <n v="363876571"/>
    <s v="PAG"/>
    <s v="LLC"/>
    <s v="A02 - Expense"/>
    <s v="Exp-Mortgage"/>
    <s v="FREIGHT PLUS"/>
    <m/>
    <s v="7417 Canoga Circle Fort Worth, TX 76137"/>
    <s v="Checking"/>
    <s v="Mortgage"/>
    <n v="625"/>
    <n v="2020"/>
    <s v="2020-03"/>
  </r>
  <r>
    <x v="1109"/>
    <s v="Online Transfer"/>
    <s v="Online Transfer to CHK ...5031 transaction#: XX5084"/>
    <s v="Online Transfer to CHK ...5031 transaction#: XXXXXX5084"/>
    <s v="Clean"/>
    <n v="-40"/>
    <s v="7417Canoga"/>
    <n v="363876571"/>
    <s v="PAG"/>
    <s v="LLC"/>
    <s v="A02 - Expense"/>
    <s v="Exp-Cleaning"/>
    <s v="Jose Mowing "/>
    <m/>
    <s v="7417 Canoga Circle Fort Worth, TX 76137"/>
    <s v="Checking"/>
    <s v="Canoga to Common 03022020"/>
    <n v="40"/>
    <n v="2020"/>
    <s v="2020-03"/>
  </r>
  <r>
    <x v="1109"/>
    <s v="Pennymac Cash"/>
    <s v="Payment to Pennymac Loan Services"/>
    <s v="PENNYMAC CASH XXXXXXXXXX-0003 WEB ID: XXXXXX9351"/>
    <s v="Clean"/>
    <n v="-843.79"/>
    <s v="8604Wagon"/>
    <n v="710665618"/>
    <s v="MDW"/>
    <s v="VJ"/>
    <s v="A02 - Expense"/>
    <s v="Exp-Mortgage"/>
    <s v="PENNYMAC"/>
    <m/>
    <s v="8604 Wagon Trail Crossroads TX 76227"/>
    <s v="Checking"/>
    <s v="Expense"/>
    <n v="843.79"/>
    <n v="2020"/>
    <s v="2020-03"/>
  </r>
  <r>
    <x v="1109"/>
    <s v="Quick Pay With"/>
    <s v="QuickPay with Zelle to Trulo Property Management LLC 913"/>
    <s v="QuickPay with Zelle payment to Trulo Property Management LLC 913"/>
    <s v="Clean"/>
    <n v="-75"/>
    <s v="8604Wagon"/>
    <n v="710665618"/>
    <s v="MDW"/>
    <s v="VJ"/>
    <s v="A02 - Expense"/>
    <s v="Exp-Mgmt"/>
    <s v="W9-TRULO"/>
    <m/>
    <s v="8604 Wagon Trail Crossroads TX 76227"/>
    <s v="Checking"/>
    <s v="Expense"/>
    <n v="75"/>
    <n v="2020"/>
    <s v="2020-03"/>
  </r>
  <r>
    <x v="1109"/>
    <s v="Pennymac Cash"/>
    <s v="ATM Withdrawal at Pennymac Loan Services"/>
    <s v="PENNYMAC CASH Mar XX XXXXXXXXXX-XXXX 874 Wintergreen"/>
    <s v="Clean"/>
    <n v="-694.01"/>
    <s v="874Wintergreen"/>
    <n v="8320478665"/>
    <s v="PAG"/>
    <s v="VJ"/>
    <s v="A02 - Expense"/>
    <s v="Exp-Mortgage"/>
    <s v="PENNYMAC"/>
    <m/>
    <s v="874 W Wintergreen Road Lancaster TX 75134"/>
    <s v="Checking"/>
    <s v="Expense"/>
    <n v="694.01"/>
    <n v="2020"/>
    <s v="2020-03"/>
  </r>
  <r>
    <x v="1109"/>
    <s v="Deposit Made"/>
    <s v="DEPOSIT MADE IN A BRANCH/STORE #XX7072"/>
    <s v="DEPOSIT MADE IN A BRANCH/STORE #XXXXX7072"/>
    <s v="Clean"/>
    <n v="1400"/>
    <s v="874Wintergreen"/>
    <n v="8320478665"/>
    <s v="PAG"/>
    <s v="VJ"/>
    <s v="A01 - Revenue"/>
    <s v="Rev-Rent"/>
    <m/>
    <s v="Wells Fargo - 874 Wintergreen Chk"/>
    <s v="874 W Wintergreen Road Lancaster TX 75134"/>
    <s v="Checking"/>
    <s v="Rent"/>
    <n v="1400"/>
    <n v="2020"/>
    <s v="2020-03"/>
  </r>
  <r>
    <x v="1109"/>
    <s v="Online Transfer"/>
    <s v="Online Transfer to CHK ...5909 transaction#: XX3173"/>
    <s v="Online Transfer to CHK ...5909 transaction#: XXXXXX3173"/>
    <s v="Clean"/>
    <n v="-500"/>
    <s v="Common"/>
    <n v="710655031"/>
    <s v="NV"/>
    <s v="LLC"/>
    <s v="A01 - Revenue"/>
    <s v="Rev-Rent"/>
    <m/>
    <m/>
    <s v="Common Expenses"/>
    <s v="Checking"/>
    <s v="Common to Basswood 03022020"/>
    <n v="500"/>
    <n v="2020"/>
    <s v="2020-03"/>
  </r>
  <r>
    <x v="1109"/>
    <s v="Online Transfer"/>
    <s v="Online Transfer from CHK ...5909transaction#: XX2187"/>
    <s v="Online Transfer from CHK ...5909transaction#: XXXXXX2187"/>
    <s v="Clean"/>
    <n v="40"/>
    <s v="Common"/>
    <n v="710655031"/>
    <s v="NV"/>
    <s v="LLC"/>
    <s v="A02 - Expense"/>
    <s v="Exp-Cleaning"/>
    <s v="Jose Mowing "/>
    <m/>
    <s v="Common Expenses"/>
    <s v="Checking"/>
    <s v="Basswood to Common 03022020"/>
    <n v="40"/>
    <n v="2020"/>
    <s v="2020-03"/>
  </r>
  <r>
    <x v="1109"/>
    <s v="Online Transfer"/>
    <s v="Online Transfer from CHK ...6571transaction#: XX5084"/>
    <s v="Online Transfer from CHK ...6571transaction#: XXXXXX5084"/>
    <s v="Clean"/>
    <n v="40"/>
    <s v="Common"/>
    <n v="710655031"/>
    <s v="NV"/>
    <s v="LLC"/>
    <s v="A02 - Expense"/>
    <s v="Exp-Cleaning"/>
    <s v="Jose Mowing "/>
    <m/>
    <s v="Common Expenses"/>
    <s v="Checking"/>
    <s v="Canoga to Common 03022020"/>
    <n v="40"/>
    <n v="2020"/>
    <s v="2020-03"/>
  </r>
  <r>
    <x v="1109"/>
    <s v="Online Transfer"/>
    <s v="Online Transfer from CHK ...8291transaction#: XX6750"/>
    <s v="Online Transfer from CHK ...8291transaction#: XXXXXX6750"/>
    <s v="Clean"/>
    <n v="40"/>
    <s v="Common"/>
    <n v="710655031"/>
    <s v="NV"/>
    <s v="LLC"/>
    <s v="A02 - Expense"/>
    <s v="Exp-Cleaning"/>
    <s v="Jose Mowing "/>
    <m/>
    <s v="Common Expenses"/>
    <s v="Checking"/>
    <s v="Jamesway to Common 03022020"/>
    <n v="40"/>
    <n v="2020"/>
    <s v="2020-03"/>
  </r>
  <r>
    <x v="1109"/>
    <s v="Quick Pay With"/>
    <s v="Transfer from Zelle"/>
    <s v="QuickPay with Zelle payment fromNEERAJ GUPTA WFCT07QB2VTM"/>
    <s v="Clean"/>
    <n v="500"/>
    <s v="Common"/>
    <n v="710655031"/>
    <s v="NV"/>
    <s v="LLC"/>
    <s v="A01 - Revenue"/>
    <s v="Rev-Rent"/>
    <m/>
    <m/>
    <s v="Common Expenses"/>
    <s v="Checking"/>
    <s v="Common to Basswood 03022020"/>
    <n v="500"/>
    <n v="2020"/>
    <s v="2020-03"/>
  </r>
  <r>
    <x v="1109"/>
    <s v="Quick Pay With"/>
    <s v="Transfer from Zelle"/>
    <s v="QuickPay with Zelle payment fromMANISH KEDARE COFWZK4HGEAU"/>
    <s v="Clean"/>
    <n v="945"/>
    <s v="Common"/>
    <n v="710655031"/>
    <s v="NV"/>
    <s v="LLC"/>
    <s v="A01 - Revenue"/>
    <s v="Rev-Rent"/>
    <m/>
    <s v="Basswood rent"/>
    <s v="Common Expenses"/>
    <s v="Checking"/>
    <s v="Common to Basswood 03022020"/>
    <n v="945"/>
    <n v="2020"/>
    <s v="2020-03"/>
  </r>
  <r>
    <x v="1109"/>
    <s v="Online Transfer"/>
    <s v="ONLINE TRANSFER FROM GUPTA N REF #IB07QB3THK EVERYDAY CHECKING BASS C SD CARLOS"/>
    <s v="ONLINE TRANSFER FROM GUPTA N REF #IB07QB3THK EVERYDAY CHECKING BASS C SD CARLOS"/>
    <s v="Clean"/>
    <n v="1500"/>
    <s v="PagodaSecurity"/>
    <n v="1124223312"/>
    <s v="PAG"/>
    <s v="LLC"/>
    <s v="A07 - Security Deposit"/>
    <s v="Liab-Security"/>
    <m/>
    <s v="Basswood C Carlos"/>
    <s v="Pagoda Security Deposit"/>
    <s v="Savings"/>
    <s v="Security Deposit"/>
    <n v="1500"/>
    <n v="2020"/>
    <s v="2020-03"/>
  </r>
  <r>
    <x v="1110"/>
    <s v="E Deposit In"/>
    <s v="eDeposit in Branch/Store 4056 OLD DENTON RD CARROLLTON TX 8147"/>
    <s v="eDeposit in Branch/Store 03/03/20 09:36:04 AM 4056 OLD DENTON RD CARROLLTON TX 8147"/>
    <s v="Clean"/>
    <n v="1395"/>
    <s v="1316Rosemon"/>
    <n v="3123788147"/>
    <s v="PAG"/>
    <s v="VJ"/>
    <s v="A01 - Revenue"/>
    <s v="Rev-Rent"/>
    <m/>
    <s v="Wells Fargo - 1316 Rosemon"/>
    <s v="1316 Rosemon Avenue Carrolton TX 75006"/>
    <s v="Checking"/>
    <s v="Rent"/>
    <n v="1395"/>
    <n v="2020"/>
    <s v="2020-03"/>
  </r>
  <r>
    <x v="1110"/>
    <s v="Deposit Id"/>
    <s v="DEPOSIT ID NUMBER XX5379"/>
    <s v="DEPOSIT ID NUMBER XX5379"/>
    <s v="Clean"/>
    <n v="830"/>
    <s v="4909Jamesway"/>
    <n v="886968291"/>
    <s v="PAG"/>
    <s v="VJ"/>
    <s v="A01 - Revenue"/>
    <s v="Rev-Rent"/>
    <m/>
    <s v="Chase - Jamesway"/>
    <s v="4909 Jamesway Drive Fortworth TX 76135"/>
    <s v="Checking"/>
    <s v="Jamesway rent "/>
    <n v="830"/>
    <n v="2020"/>
    <s v="2020-03"/>
  </r>
  <r>
    <x v="1110"/>
    <s v="Online Transfer"/>
    <s v="Online Transfer from CHK ...5031transaction#: XX7054"/>
    <s v="Online Transfer from CHK ...5031transaction#: XXXXXX7054"/>
    <s v="Clean"/>
    <n v="1020"/>
    <s v="4909Jamesway"/>
    <n v="886968291"/>
    <s v="PAG"/>
    <s v="VJ"/>
    <s v="A01 - Revenue"/>
    <s v="Rev-Rent"/>
    <m/>
    <s v="Jamesway rent"/>
    <s v="4909 Jamesway Drive Fortworth TX 76135"/>
    <s v="Checking"/>
    <s v="Common to Jamesway 02282020"/>
    <n v="1020"/>
    <n v="2020"/>
    <s v="2020-03"/>
  </r>
  <r>
    <x v="1110"/>
    <s v="Flagstar Bank"/>
    <s v="FLAGSTAR BANK XX8170 ID: XX4984"/>
    <s v="FLAGSTAR BANK PAYMENT XXXXX8170 CCD ID: XXXXXX4984"/>
    <s v="Clean"/>
    <n v="-1221.75"/>
    <s v="6401Basswood"/>
    <n v="886965909"/>
    <s v="PAG"/>
    <s v="VJ"/>
    <s v="A02 - Expense"/>
    <s v="Exp-Mortgage"/>
    <s v="FLAGSTAR "/>
    <m/>
    <s v="6401 Basswood Dr Fortworth TX 76135"/>
    <s v="Checking"/>
    <s v="Mortgage"/>
    <n v="1221.75"/>
    <n v="2020"/>
    <s v="2020-03"/>
  </r>
  <r>
    <x v="1110"/>
    <s v="Online Transfer"/>
    <s v="Online Transfer to CHK ...5031 transaction#: XX8413"/>
    <s v="Online Transfer to CHK ...5031 transaction#: XXXXXX8413"/>
    <s v="Clean"/>
    <n v="-120"/>
    <s v="6401Basswood"/>
    <n v="886965909"/>
    <s v="PAG"/>
    <s v="VJ"/>
    <s v="A02 - Expense"/>
    <s v="Exp-Cleaning"/>
    <s v="Jose Mowing "/>
    <m/>
    <s v="6401 Basswood Dr Fortworth TX 76135"/>
    <s v="Checking"/>
    <s v="Basswood to Common 03032020"/>
    <n v="120"/>
    <n v="2020"/>
    <s v="2020-03"/>
  </r>
  <r>
    <x v="1110"/>
    <s v="Deposit Made"/>
    <s v="DEPOSIT MADE IN A BRANCH/STORE #XX2698"/>
    <s v="DEPOSIT MADE IN A BRANCH/STORE #XXXXX2698"/>
    <s v="Clean"/>
    <n v="1595"/>
    <s v="711Parks"/>
    <n v="3123859963"/>
    <s v="PAG"/>
    <s v="PG"/>
    <s v="A01 - Revenue"/>
    <s v="Rev-Rent"/>
    <m/>
    <s v="Wells Fargo - 711 Parks Chk"/>
    <s v="711 S Parks Dr. Desoto TX 75105"/>
    <s v="Checking"/>
    <s v="Rent"/>
    <n v="1595"/>
    <n v="2020"/>
    <s v="2020-03"/>
  </r>
  <r>
    <x v="1110"/>
    <s v="Online Transfer"/>
    <s v="Online Transfer to CHK ...8291 transaction#: XX7054"/>
    <s v="Online Transfer to CHK ...8291 transaction#: XXXXXX7054"/>
    <s v="Clean"/>
    <n v="-1020"/>
    <s v="Common"/>
    <n v="710655031"/>
    <s v="NV"/>
    <s v="LLC"/>
    <s v="A01 - Revenue"/>
    <s v="Rev-Rent"/>
    <m/>
    <s v="Jamesway rent"/>
    <s v="Common Expenses"/>
    <s v="Checking"/>
    <s v="Common to Jamesway 02282020"/>
    <n v="1020"/>
    <n v="2020"/>
    <s v="2020-03"/>
  </r>
  <r>
    <x v="1110"/>
    <s v="Online Transfer"/>
    <s v="Online Transfer from CHK ...5909transaction#: XX8413"/>
    <s v="Online Transfer from CHK ...5909transaction#: XXXXXX8413"/>
    <s v="Clean"/>
    <n v="120"/>
    <s v="Common"/>
    <n v="710655031"/>
    <s v="NV"/>
    <s v="LLC"/>
    <s v="A02 - Expense"/>
    <s v="Exp-Cleaning"/>
    <s v="Jose Mowing "/>
    <m/>
    <s v="Common Expenses"/>
    <s v="Checking"/>
    <s v="Basswood to Common 03032020"/>
    <n v="120"/>
    <n v="2020"/>
    <s v="2020-03"/>
  </r>
  <r>
    <x v="1110"/>
    <s v="Quick Pay With"/>
    <s v="Transfer from Zelle"/>
    <s v="QuickPay with Zelle payment fromMICHELLE Shockley USA0923BDD47"/>
    <s v="Clean"/>
    <n v="500"/>
    <s v="Common"/>
    <n v="710655031"/>
    <s v="NV"/>
    <s v="LLC"/>
    <s v="A01 - Revenue"/>
    <s v="Rev-Rent"/>
    <m/>
    <s v="Michelle"/>
    <s v="Common Expenses"/>
    <s v="Checking"/>
    <s v="Received $500 Michele Shockley in Common, not transferred to Jamesway."/>
    <n v="500"/>
    <n v="2020"/>
    <s v="2020-03"/>
  </r>
  <r>
    <x v="1111"/>
    <s v="Online Transfer"/>
    <s v="ONLINE TRANSFER FROM GUPTA N REF #IB07R2ZYJZ EVERYDAY CHECKING ZELLE MARCH RENT"/>
    <s v="ONLINE TRANSFER FROM GUPTA N REF #IB07R2ZYJZ EVERYDAY CHECKING ZELLE MARCH RENT"/>
    <s v="Clean"/>
    <n v="1495"/>
    <s v="108Pagoda"/>
    <n v="2123674356"/>
    <s v="PAG"/>
    <s v="NG"/>
    <s v="A01 - Revenue"/>
    <s v="Rev-Rent"/>
    <m/>
    <s v="Wells Fargo - 108 Pagoda Chk"/>
    <s v="108 Pagoda Drive Anna TX 75409"/>
    <s v="Checking"/>
    <s v="Rent"/>
    <n v="1495"/>
    <n v="2020"/>
    <s v="2020-03"/>
  </r>
  <r>
    <x v="1111"/>
    <s v="Online Transfer"/>
    <s v="Online Transfer from CHK ...5031transaction#: XX1410"/>
    <s v="Online Transfer from CHK ...5031transaction#: XXXXXX1410"/>
    <s v="Clean"/>
    <n v="120"/>
    <s v="6401Basswood"/>
    <n v="886965909"/>
    <s v="PAG"/>
    <s v="VJ"/>
    <s v="A02 - Expense"/>
    <s v="Exp-Cleaning"/>
    <s v="Jose Mowing "/>
    <m/>
    <s v="6401 Basswood Dr Fortworth TX 76135"/>
    <s v="Checking"/>
    <s v="Basswood to Common 03032020"/>
    <n v="120"/>
    <n v="2020"/>
    <s v="2020-03"/>
  </r>
  <r>
    <x v="1111"/>
    <s v="Online Transfer"/>
    <s v="Online Transfer from CHK ...5031transaction#: XX2786"/>
    <s v="Online Transfer from CHK ...5031transaction#: XXXXXX2786"/>
    <s v="Clean"/>
    <n v="120"/>
    <s v="6401Basswood"/>
    <n v="886965909"/>
    <s v="PAG"/>
    <s v="VJ"/>
    <s v="A02 - Expense"/>
    <s v="Exp-Cleaning"/>
    <s v="Jose Mowing "/>
    <m/>
    <s v="6401 Basswood Dr Fortworth TX 76135"/>
    <s v="Checking"/>
    <s v="Basswood to Common 03032020"/>
    <n v="120"/>
    <n v="2020"/>
    <s v="2020-03"/>
  </r>
  <r>
    <x v="1111"/>
    <s v="Venmo Cashoutppd"/>
    <s v="Transfer from Venmo"/>
    <s v="VENMO CASHOUTPPD ID: XXXXXX1992"/>
    <s v="Clean"/>
    <n v="845"/>
    <s v="6401Basswood"/>
    <n v="886965909"/>
    <s v="PAG"/>
    <s v="VJ"/>
    <s v="A01 - Revenue"/>
    <s v="Rev-Rent"/>
    <m/>
    <s v="Chase - Basswood Old Rockbrk"/>
    <s v="6401 Basswood Dr Fortworth TX 76135"/>
    <s v="Checking"/>
    <s v="Rent"/>
    <n v="845"/>
    <n v="2020"/>
    <s v="2020-03"/>
  </r>
  <r>
    <x v="1111"/>
    <s v="Online Transfer"/>
    <s v="Online Transfer from CHK ...5031transaction#: XX8092"/>
    <s v="Online Transfer from CHK ...5031transaction#: XXXXXX8092"/>
    <s v="Clean"/>
    <n v="945"/>
    <s v="6401Basswood"/>
    <n v="886965909"/>
    <s v="PAG"/>
    <s v="VJ"/>
    <s v="A01 - Revenue"/>
    <s v="Rev-Rent"/>
    <m/>
    <s v="Basswood rent"/>
    <s v="6401 Basswood Dr Fortworth TX 76135"/>
    <s v="Checking"/>
    <s v="Common to Basswood 03022020"/>
    <n v="945"/>
    <n v="2020"/>
    <s v="2020-03"/>
  </r>
  <r>
    <x v="1111"/>
    <s v="Venmo Cashoutppd"/>
    <s v="Transfer from Venmo"/>
    <s v="VENMO CASHOUTPPD ID: XXXXXX1992"/>
    <s v="Clean"/>
    <n v="1650"/>
    <s v="8604Wagon"/>
    <n v="710665618"/>
    <s v="MDW"/>
    <s v="VJ"/>
    <s v="A01 - Revenue"/>
    <s v="Rev-Rent"/>
    <m/>
    <s v="Chase - 8604 Wagon"/>
    <s v="8604 Wagon Trail Crossroads TX 76227"/>
    <s v="Checking"/>
    <s v="Rent"/>
    <n v="1650"/>
    <n v="2020"/>
    <s v="2020-03"/>
  </r>
  <r>
    <x v="1111"/>
    <s v="Online Transfer"/>
    <s v="Online Transfer to CHK ...5909 transaction#: XX8092"/>
    <s v="Online Transfer to CHK ...5909 transaction#: XXXXXX8092"/>
    <s v="Clean"/>
    <n v="-945"/>
    <s v="Common"/>
    <n v="710655031"/>
    <s v="NV"/>
    <s v="LLC"/>
    <s v="A01 - Revenue"/>
    <s v="Rev-Rent"/>
    <m/>
    <s v="Basswood rent"/>
    <s v="Common Expenses"/>
    <s v="Checking"/>
    <s v="Common to Basswood 03022020"/>
    <n v="945"/>
    <n v="2020"/>
    <s v="2020-03"/>
  </r>
  <r>
    <x v="1111"/>
    <s v="Online Transfer"/>
    <s v="Online Transfer to CHK ...5909 transaction#: XX2786"/>
    <s v="Online Transfer to CHK ...5909 transaction#: XXXXXX2786"/>
    <s v="Clean"/>
    <n v="-120"/>
    <s v="Common"/>
    <n v="710655031"/>
    <s v="NV"/>
    <s v="LLC"/>
    <s v="A02 - Expense"/>
    <s v="Exp-Cleaning"/>
    <s v="Jose Mowing "/>
    <m/>
    <s v="Common Expenses"/>
    <s v="Checking"/>
    <s v="Basswood to Common 03032020"/>
    <n v="120"/>
    <n v="2020"/>
    <s v="2020-03"/>
  </r>
  <r>
    <x v="1111"/>
    <s v="Online Transfer"/>
    <s v="Online Transfer to CHK ...5909 transaction#: XX1410"/>
    <s v="Online Transfer to CHK ...5909 transaction#: XXXXXX1410"/>
    <s v="Clean"/>
    <n v="-120"/>
    <s v="Common"/>
    <n v="710655031"/>
    <s v="NV"/>
    <s v="LLC"/>
    <s v="A02 - Expense"/>
    <s v="Exp-Cleaning"/>
    <s v="Jose Mowing "/>
    <m/>
    <s v="Common Expenses"/>
    <s v="Checking"/>
    <s v="Basswood to Common 03032020"/>
    <n v="120"/>
    <n v="2020"/>
    <s v="2020-03"/>
  </r>
  <r>
    <x v="1112"/>
    <s v="Online Transfer"/>
    <s v="Online Transfer from CHK ...5031transaction#: XX0248"/>
    <s v="Online Transfer from CHK ...5031transaction#: XXXXXX0248"/>
    <s v="Clean"/>
    <n v="230"/>
    <s v="4909Jamesway"/>
    <n v="886968291"/>
    <s v="PAG"/>
    <s v="VJ"/>
    <s v="A01 - Revenue"/>
    <s v="Rev-Rent"/>
    <m/>
    <s v="Jamesway rent"/>
    <s v="4909 Jamesway Drive Fortworth TX 76135"/>
    <s v="Checking"/>
    <s v="Common to Jamesway 03062020"/>
    <n v="230"/>
    <n v="2020"/>
    <s v="2020-03"/>
  </r>
  <r>
    <x v="1112"/>
    <s v="Online Transfer"/>
    <s v="Online Transfer from CHK ...5031transaction#: XX9848"/>
    <s v="Online Transfer from CHK ...5031transaction#: XXXXXX9848"/>
    <s v="Clean"/>
    <n v="370"/>
    <s v="4909Jamesway"/>
    <n v="886968291"/>
    <s v="PAG"/>
    <s v="VJ"/>
    <s v="A01 - Revenue"/>
    <s v="Rev-Rent"/>
    <m/>
    <m/>
    <s v="4909 Jamesway Drive Fortworth TX 76135"/>
    <s v="Checking"/>
    <s v="Common to Jamesway 03062020"/>
    <n v="370"/>
    <n v="2020"/>
    <s v="2020-03"/>
  </r>
  <r>
    <x v="1112"/>
    <s v="Check"/>
    <s v="CHECK 1013"/>
    <s v="CHECK 1013"/>
    <s v="Clean"/>
    <n v="-192.5"/>
    <s v="8604Wagon"/>
    <n v="710665618"/>
    <s v="MDW"/>
    <s v="VJ"/>
    <s v="A02 - Expense"/>
    <s v="Exp-HOA"/>
    <s v="Wagon HOA"/>
    <m/>
    <s v="8604 Wagon Trail Crossroads TX 76227"/>
    <s v="Checking"/>
    <s v="Expense"/>
    <n v="192.5"/>
    <n v="2020"/>
    <s v="2020-03"/>
  </r>
  <r>
    <x v="1112"/>
    <s v="Online Transfer"/>
    <s v="Online Transfer to CHK ...8291 transaction#: XX9848"/>
    <s v="Online Transfer to CHK ...8291 transaction#: XXXXXX9848"/>
    <s v="Clean"/>
    <n v="-370"/>
    <s v="Common"/>
    <n v="710655031"/>
    <s v="NV"/>
    <s v="LLC"/>
    <s v="A01 - Revenue"/>
    <s v="Rev-Rent"/>
    <m/>
    <m/>
    <s v="Common Expenses"/>
    <s v="Checking"/>
    <s v="Common to Jamesway 03062020"/>
    <n v="370"/>
    <n v="2020"/>
    <s v="2020-03"/>
  </r>
  <r>
    <x v="1112"/>
    <s v="Online Transfer"/>
    <s v="Online Transfer to CHK ...8291 transaction#: XX0248"/>
    <s v="Online Transfer to CHK ...8291 transaction#: XXXXXX0248"/>
    <s v="Clean"/>
    <n v="-230"/>
    <s v="Common"/>
    <n v="710655031"/>
    <s v="NV"/>
    <s v="LLC"/>
    <s v="A01 - Revenue"/>
    <s v="Rev-Rent"/>
    <m/>
    <s v="Jamesway rent"/>
    <s v="Common Expenses"/>
    <s v="Checking"/>
    <s v="Common to Jamesway 03062020"/>
    <n v="230"/>
    <n v="2020"/>
    <s v="2020-03"/>
  </r>
  <r>
    <x v="1112"/>
    <s v="Quick Pay With"/>
    <s v="Transfer from Zelle"/>
    <s v="QuickPay with Zelle payment fromMICHELLE Shockley USA0928A9BC9"/>
    <s v="Clean"/>
    <n v="230"/>
    <s v="Common"/>
    <n v="710655031"/>
    <s v="NV"/>
    <s v="LLC"/>
    <s v="A01 - Revenue"/>
    <s v="Rev-Rent"/>
    <m/>
    <s v="Jamesway rent"/>
    <s v="Common Expenses"/>
    <s v="Checking"/>
    <s v="Common to Jamesway 03062020"/>
    <n v="230"/>
    <n v="2020"/>
    <s v="2020-03"/>
  </r>
  <r>
    <x v="1112"/>
    <s v="Quick Pay With"/>
    <s v="Transfer from Zelle"/>
    <s v="QuickPay with Zelle payment fromMICHELLE Shockley USA0927DA043"/>
    <s v="Clean"/>
    <n v="370"/>
    <s v="Common"/>
    <n v="710655031"/>
    <s v="NV"/>
    <s v="LLC"/>
    <s v="A01 - Revenue"/>
    <s v="Rev-Rent"/>
    <m/>
    <s v="Jamesway rent"/>
    <s v="Common Expenses"/>
    <s v="Checking"/>
    <s v="Common to Jamesway 03062020"/>
    <n v="370"/>
    <n v="2020"/>
    <s v="2020-03"/>
  </r>
  <r>
    <x v="1112"/>
    <s v="Online Transfer"/>
    <s v="Payment to JPMorgan"/>
    <s v="ONLINE TRANSFER TO JPMORGAN CHASE BANK, N.A. CHK XXXXX5909 N. GUPTA REF #F207RHB2HP BASS B SD CREDIT TO LOST RENT XXXX0701"/>
    <s v="Clean"/>
    <n v="-1200"/>
    <s v="PagodaSecurity"/>
    <n v="1124223312"/>
    <s v="PAG"/>
    <s v="LLC"/>
    <s v="A07 - Security Deposit"/>
    <s v="Liab-Security"/>
    <m/>
    <s v="SD to Basswood rent"/>
    <s v="Pagoda Security Deposit"/>
    <s v="Savings"/>
    <s v="Security Deposit"/>
    <n v="1200"/>
    <n v="2020"/>
    <s v="2020-03"/>
  </r>
  <r>
    <x v="1112"/>
    <s v="Online Transfer"/>
    <s v="Payment to JPMorgan"/>
    <s v="ONLINE TRANSFER TO JPMORGAN CHASE BANK, N.A. CHK XXXXX8291 N. GUPTA REF #F207RH9NHV JMS C SD CREDIT TO LOST RENT XXXX0603"/>
    <s v="Clean"/>
    <n v="-845"/>
    <s v="PagodaSecurity"/>
    <n v="1124223312"/>
    <s v="PAG"/>
    <s v="LLC"/>
    <s v="A07 - Security Deposit"/>
    <s v="Liab-Security"/>
    <m/>
    <s v="SD to Jamesway rent"/>
    <s v="Pagoda Security Deposit"/>
    <s v="Savings"/>
    <s v="Security Deposit"/>
    <n v="845"/>
    <n v="2020"/>
    <s v="2020-03"/>
  </r>
  <r>
    <x v="1113"/>
    <s v="Recurring Transfer"/>
    <s v="RECURRING TRANSFER TO MEADOW VIEW HOMES LLC REF #OP07RTBQ7J BUSINESS MARKET RATE SAVINGS 116 MV CHK TO SAV"/>
    <s v="RECURRING TRANSFER TO MEADOW VIEW HOMES LLC REF #OP07RTBQ7J BUSINESS MARKET RATE SAVINGS 116 MV CHK TO SAV"/>
    <s v="Clean"/>
    <n v="-150"/>
    <s v="116Meadow"/>
    <n v="3123680344"/>
    <s v="MDW"/>
    <s v="PG"/>
    <s v="A05 - Bank Transfer"/>
    <s v="Transfer"/>
    <s v="Transfer"/>
    <s v="Transfer"/>
    <s v="116 Meadow View Lane Anna TX 75409"/>
    <s v="Checking"/>
    <s v="Transfer"/>
    <n v="150"/>
    <n v="2020"/>
    <s v="2020-03"/>
  </r>
  <r>
    <x v="1113"/>
    <s v="Recurring Transfer"/>
    <s v="RECURRING TRANSFER FROM MEADOW VIEW HOMES LLC REF #OP07RTBQ7J BUSINESS CHECKING 116 MV CHK TO SAV"/>
    <s v="RECURRING TRANSFER FROM MEADOW VIEW HOMES LLC REF #OP07RTBQ7J BUSINESS CHECKING 116 MV CHK TO SAV"/>
    <s v="Clean"/>
    <n v="150"/>
    <s v="116MeadowSavings"/>
    <n v="7123691524"/>
    <s v="MDW"/>
    <s v="PG"/>
    <s v="A05 - Bank Transfer"/>
    <s v="Transfer"/>
    <s v="Transfer"/>
    <s v="Transfer"/>
    <s v="116 Meadow View Lane Anna TX 75409"/>
    <s v="Savings"/>
    <s v="Transfer"/>
    <n v="150"/>
    <n v="2020"/>
    <s v="2020-03"/>
  </r>
  <r>
    <x v="1113"/>
    <s v="Quick Pay With"/>
    <s v="QuickPay with Zelle to Pat Carpet Cleaning XX3803"/>
    <s v="QuickPay with Zelle payment to Pat Carpet Cleaning XXXXXX3803"/>
    <s v="Clean"/>
    <n v="-136"/>
    <s v="4909Jamesway"/>
    <n v="886968291"/>
    <s v="PAG"/>
    <s v="VJ"/>
    <s v="A02 - Expense"/>
    <s v="Exp-Repair"/>
    <s v="Pat Carpet Cleaning"/>
    <m/>
    <s v="4909 Jamesway Drive Fortworth TX 76135"/>
    <s v="Checking"/>
    <s v="Expense"/>
    <n v="136"/>
    <n v="2020"/>
    <s v="2020-03"/>
  </r>
  <r>
    <x v="1113"/>
    <s v="Wells Fargo"/>
    <s v="Wells Fargo Deposit"/>
    <s v="WELLS FARGO IFI DDA TO DDAPPD ID: INTFITRVOS"/>
    <s v="Clean"/>
    <n v="845"/>
    <s v="4909Jamesway"/>
    <n v="886968291"/>
    <s v="PAG"/>
    <s v="VJ"/>
    <s v="A01 - Revenue"/>
    <s v="Rev-Rent"/>
    <m/>
    <s v="SD to Jamesway rent"/>
    <s v="4909 Jamesway Drive Fortworth TX 76135"/>
    <s v="Checking"/>
    <s v="Security Deposit"/>
    <n v="845"/>
    <n v="2020"/>
    <s v="2020-03"/>
  </r>
  <r>
    <x v="1113"/>
    <s v="Wells Fargo"/>
    <s v="Wells Fargo Deposit"/>
    <s v="WELLS FARGO IFI DDA TO DDAPPD ID: INTFITRVOS"/>
    <s v="Clean"/>
    <n v="1200"/>
    <s v="6401Basswood"/>
    <n v="886965909"/>
    <s v="PAG"/>
    <s v="VJ"/>
    <s v="A01 - Revenue"/>
    <s v="Rev-Rent"/>
    <m/>
    <s v="SD to Basswood rent"/>
    <s v="6401 Basswood Dr Fortworth TX 76135"/>
    <s v="Checking"/>
    <s v="Security Deposit"/>
    <n v="1200"/>
    <n v="2020"/>
    <s v="2020-03"/>
  </r>
  <r>
    <x v="1113"/>
    <s v="Mobile Deposit"/>
    <s v="MOBILE DEPOSIT : REF NUMBER :XX2322"/>
    <s v="MOBILE DEPOSIT : REF NUMBER :XXXXXXXX2322"/>
    <s v="Clean"/>
    <n v="428.18"/>
    <s v="711Parks"/>
    <n v="3123859963"/>
    <s v="PAG"/>
    <s v="PG"/>
    <s v="A01 - Revenue"/>
    <s v="Rev-Rent"/>
    <m/>
    <s v="Wells Fargo - 711 Parks Chk"/>
    <s v="711 S Parks Dr. Desoto TX 75105"/>
    <s v="Checking"/>
    <s v="Rent"/>
    <n v="428.18"/>
    <n v="2020"/>
    <s v="2020-03"/>
  </r>
  <r>
    <x v="1113"/>
    <s v="Apm Homes"/>
    <s v="APM HOMES LLC ACH Pmt XX6932 ID: XX2235"/>
    <s v="APM HOMES LLC ACH Pmt XXXXXX6932 CCD ID: XXXXXX2235"/>
    <s v="Clean"/>
    <n v="2629.53"/>
    <s v="7417Canoga"/>
    <n v="363876571"/>
    <s v="PAG"/>
    <s v="LLC"/>
    <s v="A01 - Revenue"/>
    <s v="Rev-Rent"/>
    <m/>
    <s v="Chase - Canoga"/>
    <s v="7417 Canoga Circle Fort Worth, TX 76137"/>
    <s v="Checking"/>
    <s v="Rent"/>
    <n v="2629.53"/>
    <n v="2020"/>
    <s v="2020-03"/>
  </r>
  <r>
    <x v="1113"/>
    <s v="Mobile Deposit"/>
    <s v="MOBILE DEPOSIT : REF NUMBER :XX4283"/>
    <s v="MOBILE DEPOSIT : REF NUMBER :XXXXXXXX4283"/>
    <s v="Clean"/>
    <n v="199.29"/>
    <s v="874Wintergreen"/>
    <n v="8320478665"/>
    <s v="PAG"/>
    <s v="VJ"/>
    <s v="A01 - Revenue"/>
    <s v="Rev-Rent"/>
    <m/>
    <s v="Wells Fargo - 874 Wintergreen Chk"/>
    <s v="874 W Wintergreen Road Lancaster TX 75134"/>
    <s v="Checking"/>
    <s v="Rent"/>
    <n v="199.29"/>
    <n v="2020"/>
    <s v="2020-03"/>
  </r>
  <r>
    <x v="1114"/>
    <s v="Check"/>
    <s v="CHECK 1098"/>
    <s v="CHECK 1098"/>
    <s v="Clean"/>
    <n v="-11.5"/>
    <s v="6401Basswood"/>
    <n v="886965909"/>
    <s v="PAG"/>
    <s v="VJ"/>
    <s v="A02 - Expense"/>
    <s v="Exp-Utilities"/>
    <s v="Fortworth Water"/>
    <m/>
    <s v="6401 Basswood Dr Fortworth TX 76135"/>
    <s v="Checking"/>
    <s v="Expense"/>
    <n v="11.5"/>
    <n v="2020"/>
    <s v="2020-03"/>
  </r>
  <r>
    <x v="1115"/>
    <s v="Mobile Deposit"/>
    <s v="MOBILE DEPOSIT : REF NUMBER :XX7729"/>
    <s v="MOBILE DEPOSIT : REF NUMBER :XXXXXXXX7729"/>
    <s v="Clean"/>
    <n v="467.03"/>
    <s v="108Pagoda"/>
    <n v="2123674356"/>
    <s v="PAG"/>
    <s v="NG"/>
    <s v="A01 - Revenue"/>
    <s v="Rev-Rent"/>
    <m/>
    <s v="Wells Fargo - 108 Pagoda Chk"/>
    <s v="108 Pagoda Drive Anna TX 75409"/>
    <s v="Checking"/>
    <s v="Rent"/>
    <n v="467.03"/>
    <n v="2020"/>
    <s v="2020-03"/>
  </r>
  <r>
    <x v="1115"/>
    <s v="Quick Pay With"/>
    <s v="QuickPay with Zelle to Maria Vaca JPMXX4453"/>
    <s v="QuickPay with Zelle payment to Maria Vaca JPMXXXXX4453"/>
    <s v="Clean"/>
    <n v="-150"/>
    <s v="4909Jamesway"/>
    <n v="886968291"/>
    <s v="PAG"/>
    <s v="VJ"/>
    <s v="A02 - Expense"/>
    <s v="Exp-Cleaning"/>
    <s v="W9-MARIA Vaca"/>
    <m/>
    <s v="4909 Jamesway Drive Fortworth TX 76135"/>
    <s v="Checking"/>
    <s v="Expense"/>
    <n v="150"/>
    <n v="2020"/>
    <s v="2020-03"/>
  </r>
  <r>
    <x v="1116"/>
    <s v="Deposit Id"/>
    <s v="DEPOSIT ID NUMBER XX3266"/>
    <s v="DEPOSIT ID NUMBER XX3266"/>
    <s v="Clean"/>
    <n v="100"/>
    <s v="4909Jamesway"/>
    <n v="886968291"/>
    <s v="PAG"/>
    <s v="VJ"/>
    <s v="A01 - Revenue"/>
    <s v="Rev-Rent"/>
    <m/>
    <s v="Chase - Jamesway"/>
    <s v="4909 Jamesway Drive Fortworth TX 76135"/>
    <s v="Checking"/>
    <s v="Rent"/>
    <n v="100"/>
    <n v="2020"/>
    <s v="2020-03"/>
  </r>
  <r>
    <x v="1116"/>
    <s v="Wt Fedx"/>
    <s v="WT FED#x7355 ORIGIN BANK /FTR/BNF=Axiom Title Escrow Account SRF# XX4245 TRN#XX8787 RFB#"/>
    <s v="WT FED#X7355 ORIGIN BANK /FTR/BNF=Axiom Title Escrow Account SRF# XXXXXXXXXXXX4245 TRN#XXXXXXXX8787 RFB#"/>
    <s v="Clean"/>
    <n v="-11000"/>
    <s v="Partnership"/>
    <n v="2113481242"/>
    <s v="NV"/>
    <s v="LLC"/>
    <s v="A06 - Funding"/>
    <s v="Owner-Funding"/>
    <m/>
    <s v="Beckley funding"/>
    <s v="Neeraj Vivek Partnership"/>
    <s v="Savings"/>
    <s v="Funding"/>
    <n v="11000"/>
    <n v="2020"/>
    <s v="2020-03"/>
  </r>
  <r>
    <x v="1116"/>
    <s v="Wire Trans"/>
    <s v="WIRE TRANS SVC CHARGE - SEQUENCE: XX8787 SRF# XX4245 TRN#XX8787 RFB#"/>
    <s v="WIRE TRANS SVC CHARGE - SEQUENCE: XXXXXXXX8787 SRF# XXXXXXXXXXXX4245 TRN#XXXXXXXX8787 RFB#"/>
    <s v="Clean"/>
    <n v="-30"/>
    <s v="Partnership"/>
    <n v="2113481242"/>
    <s v="NV"/>
    <s v="LLC"/>
    <s v="A06 - Funding"/>
    <s v="Owner-Funding"/>
    <m/>
    <s v="Beckley"/>
    <s v="Neeraj Vivek Partnership"/>
    <s v="Savings"/>
    <s v="Funding"/>
    <n v="30"/>
    <n v="2020"/>
    <s v="2020-03"/>
  </r>
  <r>
    <x v="1117"/>
    <s v="Online Transfer"/>
    <s v="Online Transfer XX7802 to WF-Pag-Sec Dep ######3312 transact"/>
    <s v="Online Transfer XXXXXX7802 to WF-Pag-Sec Dep ######3312 transact"/>
    <s v="Clean"/>
    <n v="-1800"/>
    <s v="4909Jamesway"/>
    <n v="886968291"/>
    <s v="PAG"/>
    <s v="VJ"/>
    <s v="A07 - Security Deposit"/>
    <s v="Liab-Security"/>
    <m/>
    <s v="Jamesway SD"/>
    <s v="4909 Jamesway Drive Fortworth TX 76135"/>
    <s v="Checking"/>
    <s v="Security Deposit Jamesway"/>
    <n v="1800"/>
    <n v="2020"/>
    <s v="2020-03"/>
  </r>
  <r>
    <x v="1117"/>
    <s v="Online Transfer"/>
    <s v="Online Transfer from CHK ...5909transaction#: XX4353"/>
    <s v="Online Transfer from CHK ...5909transaction#: XXXXXX4353"/>
    <s v="Clean"/>
    <n v="500"/>
    <s v="4909Jamesway"/>
    <n v="886968291"/>
    <s v="PAG"/>
    <s v="VJ"/>
    <s v="A01 - Revenue"/>
    <s v="Rev-Rent"/>
    <m/>
    <m/>
    <s v="4909 Jamesway Drive Fortworth TX 76135"/>
    <s v="Checking"/>
    <s v="Basswood to Jamesway 03132020"/>
    <n v="500"/>
    <n v="2020"/>
    <s v="2020-03"/>
  </r>
  <r>
    <x v="1117"/>
    <s v="Online Transfer"/>
    <s v="Online Transfer from CHK ...5909transaction#: XX2513"/>
    <s v="Online Transfer from CHK ...5909transaction#: XXXXXX2513"/>
    <s v="Clean"/>
    <n v="1800"/>
    <s v="4909Jamesway"/>
    <n v="886968291"/>
    <s v="PAG"/>
    <s v="VJ"/>
    <s v="A07 - Security Deposit"/>
    <s v="Liab-Security"/>
    <m/>
    <s v="Jamesway SD"/>
    <s v="4909 Jamesway Drive Fortworth TX 76135"/>
    <s v="Checking"/>
    <s v="Basswood to Jamesway 03132020"/>
    <n v="1800"/>
    <n v="2020"/>
    <s v="2020-03"/>
  </r>
  <r>
    <x v="1117"/>
    <s v="Online Transfer"/>
    <s v="Online Transfer to CHK ...8291 transaction#: XX2513"/>
    <s v="Online Transfer to CHK ...8291 transaction#: XXXXXX2513"/>
    <s v="Clean"/>
    <n v="-1800"/>
    <s v="6401Basswood"/>
    <n v="886965909"/>
    <s v="PAG"/>
    <s v="VJ"/>
    <s v="A07 - Security Deposit"/>
    <s v="Liab-Security"/>
    <m/>
    <s v="Jamesway SD"/>
    <s v="6401 Basswood Dr Fortworth TX 76135"/>
    <s v="Checking"/>
    <s v="Basswood to Jamesway 03132020"/>
    <n v="1800"/>
    <n v="2020"/>
    <s v="2020-03"/>
  </r>
  <r>
    <x v="1117"/>
    <s v="Online Transfer"/>
    <s v="Online Transfer to CHK ...8291 transaction#: XX4353"/>
    <s v="Online Transfer to CHK ...8291 transaction#: XXXXXX4353"/>
    <s v="Clean"/>
    <n v="-500"/>
    <s v="6401Basswood"/>
    <n v="886965909"/>
    <s v="PAG"/>
    <s v="VJ"/>
    <s v="A01 - Revenue"/>
    <s v="Rev-Rent"/>
    <m/>
    <m/>
    <s v="6401 Basswood Dr Fortworth TX 76135"/>
    <s v="Checking"/>
    <s v="Basswood to Jamesway 03132020"/>
    <n v="500"/>
    <n v="2020"/>
    <s v="2020-03"/>
  </r>
  <r>
    <x v="1117"/>
    <s v="Payment To"/>
    <s v="Payment to Chase"/>
    <s v="Payment to Chase card ending in1715"/>
    <s v="Clean"/>
    <n v="-168.97"/>
    <s v="6401Basswood"/>
    <n v="886965909"/>
    <s v="PAG"/>
    <s v="VJ"/>
    <s v="A02 - Expense"/>
    <s v="Exp-Repair"/>
    <s v="Home Depot"/>
    <m/>
    <s v="6401 Basswood Dr Fortworth TX 76135"/>
    <s v="Checking"/>
    <s v="Expense"/>
    <n v="168.97"/>
    <n v="2020"/>
    <s v="2020-03"/>
  </r>
  <r>
    <x v="1117"/>
    <s v="Atm Cash"/>
    <s v="ATM CASH DEPOSIT 4998 PRESTON RD FRISCO TX"/>
    <s v="ATM CASH DEPOSIT 03/12 4998 PRESTON RD FRISCO TX"/>
    <s v="Clean"/>
    <n v="500"/>
    <s v="6401Basswood"/>
    <n v="886965909"/>
    <s v="PAG"/>
    <s v="VJ"/>
    <s v="A01 - Revenue"/>
    <s v="Rev-Rent"/>
    <m/>
    <m/>
    <s v="6401 Basswood Dr Fortworth TX 76135"/>
    <s v="Checking"/>
    <s v="Basswood to Jamesway 03132020"/>
    <n v="500"/>
    <n v="2020"/>
    <s v="2020-03"/>
  </r>
  <r>
    <x v="1117"/>
    <s v="Atm Cash"/>
    <s v="ATM CASH DEPOSIT 4998 PRESTON RD FRISCO TX"/>
    <s v="ATM CASH DEPOSIT 03/12 4998 PRESTON RD FRISCO TX"/>
    <s v="Clean"/>
    <n v="1800"/>
    <s v="6401Basswood"/>
    <n v="886965909"/>
    <s v="PAG"/>
    <s v="VJ"/>
    <s v="A07 - Security Deposit"/>
    <s v="Liab-Security"/>
    <m/>
    <s v="Jamesway SD"/>
    <s v="6401 Basswood Dr Fortworth TX 76135"/>
    <s v="Checking"/>
    <s v="Basswood to Jamesway 03132020"/>
    <n v="1800"/>
    <n v="2020"/>
    <s v="2020-03"/>
  </r>
  <r>
    <x v="1118"/>
    <s v="E Deposit In"/>
    <s v="eDeposit in Branch/Store 375 N HWY 67 CEDAR HILL TX"/>
    <s v="eDeposit in Branch/Store 03/14/20 12:42:02 PM 375 N HWY 67 CEDAR HILL TX"/>
    <s v="Clean"/>
    <n v="1000"/>
    <s v="1117Brewer"/>
    <n v="8320442620"/>
    <s v="MDW"/>
    <s v="PG"/>
    <s v="A01 - Revenue"/>
    <s v="Rev-Rent"/>
    <m/>
    <s v="Wells Fargo - 1117 Brewer"/>
    <s v="1117 Brewer Dr. Cedar Hill, TX 75104"/>
    <s v="Checking"/>
    <s v="Rent"/>
    <n v="1000"/>
    <n v="2020"/>
    <s v="2020-03"/>
  </r>
  <r>
    <x v="1118"/>
    <s v="Online Transfer"/>
    <s v="ONLINE TRANSFER TO GUPTA N REF #IB07SVTCGQ EVERYDAY CHECKING ZELLE TO ROBERT FOR FENCE REPAIR MORN DOVE"/>
    <s v="ONLINE TRANSFER TO GUPTA N REF #IB07SVTCGQ EVERYDAY CHECKING ZELLE TO ROBERT FOR FENCE REPAIR MORN DOVE"/>
    <s v="Clean"/>
    <n v="-85"/>
    <s v="1905Morning"/>
    <n v="2120678228"/>
    <s v="MDW"/>
    <s v="VJ"/>
    <s v="A02 - Expense"/>
    <s v="Exp-Repair"/>
    <s v="Robert Fence Repair"/>
    <m/>
    <s v="1905 Morning Dove Aubrey TX 76227"/>
    <s v="Checking"/>
    <s v="Expense"/>
    <n v="85"/>
    <n v="2020"/>
    <s v="2020-03"/>
  </r>
  <r>
    <x v="1118"/>
    <s v="Online Transfer"/>
    <s v="Online Transfer to CHK ...5031 transaction#: XX1052"/>
    <s v="Online Transfer to CHK ...5031 transaction#: XXXXXX1052"/>
    <s v="Clean"/>
    <n v="-1100"/>
    <s v="6401Basswood"/>
    <n v="886965909"/>
    <s v="PAG"/>
    <s v="VJ"/>
    <s v="A02 - Expense"/>
    <s v="Exp-Repair"/>
    <s v="W9-RAYMUNDO"/>
    <m/>
    <s v="6401 Basswood Dr Fortworth TX 76135"/>
    <s v="Checking"/>
    <s v="Common to Basswood 03162020"/>
    <n v="1100"/>
    <n v="2020"/>
    <s v="2020-03"/>
  </r>
  <r>
    <x v="1118"/>
    <s v="Neeraj Gup"/>
    <s v="CASH APP*NEERAJ GUP XX4551 CA"/>
    <s v="CASH APP*NEERAJ GUP XXXXXX4551 CA 03/14"/>
    <s v="Clean"/>
    <n v="-120"/>
    <s v="6401Basswood"/>
    <n v="886965909"/>
    <s v="PAG"/>
    <s v="VJ"/>
    <s v="A02 - Expense"/>
    <s v="Exp-Cleaning"/>
    <s v="Jose Mowing "/>
    <m/>
    <s v="6401 Basswood Dr Fortworth TX 76135"/>
    <s v="Checking"/>
    <s v="Basswood to Common 03032020"/>
    <n v="120"/>
    <n v="2020"/>
    <s v="2020-03"/>
  </r>
  <r>
    <x v="1118"/>
    <s v="Payment To"/>
    <s v="Payment to Chase"/>
    <s v="Payment to Chase card ending in1715"/>
    <s v="Clean"/>
    <n v="-22.22"/>
    <s v="6401Basswood"/>
    <n v="886965909"/>
    <s v="PAG"/>
    <s v="VJ"/>
    <s v="A02 - Expense"/>
    <s v="Exp-Utilities"/>
    <s v="TXU Energy"/>
    <m/>
    <s v="6401 Basswood Dr Fortworth TX 76135"/>
    <s v="Checking"/>
    <s v="Expense"/>
    <n v="22.22"/>
    <n v="2020"/>
    <s v="2020-03"/>
  </r>
  <r>
    <x v="1118"/>
    <s v="Payment To"/>
    <s v="Payment to Chase"/>
    <s v="Payment to Chase card ending in1715"/>
    <s v="Clean"/>
    <n v="-93.44"/>
    <s v="7417Canoga"/>
    <n v="363876571"/>
    <s v="PAG"/>
    <s v="LLC"/>
    <s v="A02 - Expense"/>
    <s v="Exp-Repair"/>
    <s v="Lowes"/>
    <m/>
    <s v="7417 Canoga Circle Fort Worth, TX 76137"/>
    <s v="Checking"/>
    <s v="Expense"/>
    <n v="93.44"/>
    <n v="2020"/>
    <s v="2020-03"/>
  </r>
  <r>
    <x v="1118"/>
    <s v="Quick Pay With"/>
    <s v="QuickPay with Zelle to Yaymundo Hernandez JPMXX4877"/>
    <s v="QuickPay with Zelle payment to Yaymundo Hernandez JPMXXXXX4877"/>
    <s v="Clean"/>
    <n v="-1100"/>
    <s v="Common"/>
    <n v="710655031"/>
    <s v="NV"/>
    <s v="LLC"/>
    <s v="A02 - Expense"/>
    <s v="Exp-Repair"/>
    <s v="W9-RAYMUNDO"/>
    <m/>
    <s v="Common Expenses"/>
    <s v="Checking"/>
    <s v="Common to Basswood 03162020"/>
    <n v="1100"/>
    <n v="2020"/>
    <s v="2020-03"/>
  </r>
  <r>
    <x v="1118"/>
    <s v="Payment To"/>
    <s v="Payment to Chase"/>
    <s v="Payment to Chase card ending in1715"/>
    <s v="Clean"/>
    <n v="-333.49"/>
    <s v="Common"/>
    <n v="710655031"/>
    <s v="NV"/>
    <s v="LLC"/>
    <s v="A04 - Common Expense"/>
    <s v="Exp-Allocation"/>
    <s v="Exp-Allocation"/>
    <s v="Houston Expo"/>
    <s v="Common Expenses"/>
    <s v="Checking"/>
    <s v="Allocation"/>
    <n v="333.49"/>
    <n v="2020"/>
    <s v="2020-03"/>
  </r>
  <r>
    <x v="1118"/>
    <s v="Online Transfer"/>
    <s v="Online Transfer from CHK ...5909transaction#: XX1052"/>
    <s v="Online Transfer from CHK ...5909transaction#: XXXXXX1052"/>
    <s v="Clean"/>
    <n v="1100"/>
    <s v="Common"/>
    <n v="710655031"/>
    <s v="NV"/>
    <s v="LLC"/>
    <s v="A02 - Expense"/>
    <s v="Exp-Repair"/>
    <s v="W9-RAYMUNDO"/>
    <m/>
    <s v="Common Expenses"/>
    <s v="Checking"/>
    <s v="Common to Basswood 03162020"/>
    <n v="1100"/>
    <n v="2020"/>
    <s v="2020-03"/>
  </r>
  <r>
    <x v="1118"/>
    <s v="Heritage Constru"/>
    <s v="HERITAGE CONSTRU SALE XX0316 NEERAJ GUPTA"/>
    <s v="HERITAGE CONSTRU SALE XX0316 NEERAJ GUPTA"/>
    <s v="Clean"/>
    <n v="-585"/>
    <s v="Partnership"/>
    <n v="2113481242"/>
    <s v="NV"/>
    <s v="LLC"/>
    <s v="A06 - Funding"/>
    <s v="Owner-Funding"/>
    <m/>
    <s v="Partnership"/>
    <s v="Neeraj Vivek Partnership"/>
    <s v="Savings"/>
    <s v="Funding"/>
    <n v="585"/>
    <n v="2020"/>
    <s v="2020-03"/>
  </r>
  <r>
    <x v="1119"/>
    <s v="Online Transfer"/>
    <s v="Transfer to Flooring"/>
    <s v="ONLINE TRANSFER TO GUPTA N REF #IB07T4KRKY EVERYDAY CHECKING ZELLE RAYMUNDO 116MV FLOORING"/>
    <s v="Clean"/>
    <n v="-250"/>
    <s v="116Meadow"/>
    <n v="3123680344"/>
    <s v="MDW"/>
    <s v="PG"/>
    <s v="A02 - Expense"/>
    <s v="Exp-Repair"/>
    <s v="W9-RAYMUNDO"/>
    <m/>
    <s v="116 Meadow View Lane Anna TX 75409"/>
    <s v="Checking"/>
    <s v="Expense"/>
    <n v="250"/>
    <n v="2020"/>
    <s v="2020-03"/>
  </r>
  <r>
    <x v="1119"/>
    <s v="Payment To"/>
    <s v="Payment to Chase"/>
    <s v="Payment to Chase card ending in1715"/>
    <s v="Clean"/>
    <n v="-187.66"/>
    <s v="4909Jamesway"/>
    <n v="886968291"/>
    <s v="PAG"/>
    <s v="VJ"/>
    <s v="A02 - Expense"/>
    <s v="Exp-Insurance"/>
    <s v="State Auto"/>
    <m/>
    <s v="4909 Jamesway Drive Fortworth TX 76135"/>
    <s v="Checking"/>
    <s v="Expense Insurance"/>
    <n v="187.66"/>
    <n v="2020"/>
    <s v="2020-03"/>
  </r>
  <r>
    <x v="1119"/>
    <s v="Quick Pay With"/>
    <s v="QuickPay with Zelle to Neeraj Gupta JPMXX7127"/>
    <s v="QuickPay with Zelle payment to Neeraj Gupta JPMXXXXX7127"/>
    <s v="Clean"/>
    <n v="-102.07"/>
    <s v="Common"/>
    <n v="710655031"/>
    <s v="NV"/>
    <s v="LLC"/>
    <s v="A04 - Common Expense"/>
    <s v="Exp-Allocation"/>
    <s v="Houston Expo"/>
    <m/>
    <s v="Common Expenses"/>
    <s v="Checking"/>
    <s v="Allocation"/>
    <n v="102.07"/>
    <n v="2020"/>
    <s v="2020-03"/>
  </r>
  <r>
    <x v="1119"/>
    <s v="Online Transfer"/>
    <s v="ONLINE TRANSFER FROM GUPTA N REF #IB07T4LCJV EVERYDAY CHECKING SD BASS B LINDA MARTINEZ"/>
    <s v="ONLINE TRANSFER FROM GUPTA N REF #IB07T4LCJV EVERYDAY CHECKING SD BASS B LINDA MARTINEZ"/>
    <s v="Clean"/>
    <n v="1800"/>
    <s v="PagodaSecurity"/>
    <n v="1124223312"/>
    <s v="PAG"/>
    <s v="LLC"/>
    <s v="A07 - Security Deposit"/>
    <s v="Liab-Security"/>
    <m/>
    <s v="Basswood SD"/>
    <s v="Pagoda Security Deposit"/>
    <s v="Savings"/>
    <s v="SD Linda Martinez"/>
    <n v="1800"/>
    <n v="2020"/>
    <s v="2020-03"/>
  </r>
  <r>
    <x v="1119"/>
    <s v="Jp Morgan Chase"/>
    <s v="JPMorgan Chase Ext Trnsfr XX7802 PAGODA HOMES LLC"/>
    <s v="JPMorgan Chase Ext Trnsfr XXXXXX XXXXXX7802 PAGODA HOMES LLC"/>
    <s v="Clean"/>
    <n v="1800"/>
    <s v="PagodaSecurity"/>
    <n v="1124223312"/>
    <s v="PAG"/>
    <s v="LLC"/>
    <s v="A07 - Security Deposit"/>
    <s v="Liab-Security"/>
    <m/>
    <s v="Jamesway SD"/>
    <s v="Pagoda Security Deposit"/>
    <s v="Savings"/>
    <s v="Security Deposit"/>
    <n v="1800"/>
    <n v="2020"/>
    <s v="2020-03"/>
  </r>
  <r>
    <x v="1120"/>
    <s v="Foremost Epm"/>
    <s v="Payment to Foremost Insurance"/>
    <s v="FOREMOST EPM PYMT XXXXXX XXXXXXXXX3545 VIVEK JADHAV"/>
    <s v="Clean"/>
    <n v="-171.65"/>
    <s v="1316Rosemon"/>
    <n v="3123788147"/>
    <s v="PAG"/>
    <s v="VJ"/>
    <s v="A02 - Expense"/>
    <s v="Exp-Insurance"/>
    <s v="FOREMOST"/>
    <m/>
    <s v="1316 Rosemon Avenue Carrolton TX 75006"/>
    <s v="Checking"/>
    <s v="Expense"/>
    <n v="171.65"/>
    <n v="2020"/>
    <s v="2020-03"/>
  </r>
  <r>
    <x v="1120"/>
    <s v="Payment To"/>
    <s v="Payment to Chase"/>
    <s v="Payment to Chase card ending in1715"/>
    <s v="Clean"/>
    <n v="-205.1"/>
    <s v="6401Basswood"/>
    <n v="886965909"/>
    <s v="PAG"/>
    <s v="VJ"/>
    <s v="A02 - Expense"/>
    <s v="Exp-Insurance"/>
    <s v="State Auto"/>
    <m/>
    <s v="6401 Basswood Dr Fortworth TX 76135"/>
    <s v="Checking"/>
    <s v="Expense Insurance"/>
    <n v="205.1"/>
    <n v="2020"/>
    <s v="2020-03"/>
  </r>
  <r>
    <x v="1121"/>
    <s v="Quick Pay With"/>
    <s v="QuickPay with Zelle to Derick plumber Daughter JPMXX4518"/>
    <s v="QuickPay with Zelle payment to Derick plumber Daughter JPMXX4518"/>
    <s v="Clean"/>
    <n v="-150"/>
    <s v="4909Jamesway"/>
    <n v="886968291"/>
    <s v="PAG"/>
    <s v="VJ"/>
    <s v="A02 - Expense"/>
    <s v="Exp-Repair"/>
    <s v="Derick plumber"/>
    <m/>
    <s v="4909 Jamesway Drive Fortworth TX 76135"/>
    <s v="Checking"/>
    <s v="Expense"/>
    <n v="150"/>
    <n v="2020"/>
    <s v="2020-03"/>
  </r>
  <r>
    <x v="1121"/>
    <s v="Quick Pay With"/>
    <s v="QuickPay with Zelle to Derick plumber Daughter JPMXX4517"/>
    <s v="QuickPay with Zelle payment to Derick plumber Daughter JPMXX4517"/>
    <s v="Clean"/>
    <n v="-10"/>
    <s v="4909Jamesway"/>
    <n v="886968291"/>
    <s v="PAG"/>
    <s v="VJ"/>
    <s v="A02 - Expense"/>
    <s v="Exp-Repair"/>
    <s v="Derick plumber"/>
    <m/>
    <s v="4909 Jamesway Drive Fortworth TX 76135"/>
    <s v="Checking"/>
    <s v="Expense"/>
    <n v="10"/>
    <n v="2020"/>
    <s v="2020-03"/>
  </r>
  <r>
    <x v="1121"/>
    <s v="Payment To"/>
    <s v="Payment to Chase"/>
    <s v="Payment to Chase card ending in1715"/>
    <s v="Clean"/>
    <n v="-271"/>
    <s v="6401Basswood"/>
    <n v="886965909"/>
    <s v="PAG"/>
    <s v="VJ"/>
    <s v="A02 - Expense"/>
    <s v="Exp-Professional Services"/>
    <s v="Eviction"/>
    <m/>
    <s v="6401 Basswood Dr Fortworth TX 76135"/>
    <s v="Checking"/>
    <s v="Expense"/>
    <n v="271"/>
    <n v="2020"/>
    <s v="2020-03"/>
  </r>
  <r>
    <x v="1122"/>
    <s v="Payment To"/>
    <s v="Payment to Chase"/>
    <s v="Payment to Chase card ending in1715"/>
    <s v="Clean"/>
    <n v="-52.05"/>
    <s v="7417Canoga"/>
    <n v="363876571"/>
    <s v="PAG"/>
    <s v="LLC"/>
    <s v="A02 - Expense"/>
    <s v="Exp-Repair"/>
    <s v="Internet"/>
    <m/>
    <s v="7417 Canoga Circle Fort Worth, TX 76137"/>
    <s v="Checking"/>
    <s v="Expense"/>
    <n v="52.05"/>
    <n v="2020"/>
    <s v="2020-03"/>
  </r>
  <r>
    <x v="1123"/>
    <s v="Deposit Made"/>
    <s v="DEPOSIT MADE IN A BRANCH/STORE #XX3143"/>
    <s v="DEPOSIT MADE IN A BRANCH/STORE #XXXXX3143"/>
    <s v="Clean"/>
    <n v="1595"/>
    <s v="1342Newton"/>
    <n v="3123752192"/>
    <s v="PAG"/>
    <s v="PG"/>
    <s v="A01 - Revenue"/>
    <s v="Rev-Rent"/>
    <m/>
    <s v="Wells Fargo - 1342 Newton Chk"/>
    <s v="1342 Newton Dr Cedar Hill TX 75115"/>
    <s v="Checking"/>
    <s v="Rent"/>
    <n v="1595"/>
    <n v="2020"/>
    <s v="2020-03"/>
  </r>
  <r>
    <x v="1123"/>
    <s v="Quick Pay With"/>
    <s v="QuickPay with Zelle to Maria Vaca JPMXX2282"/>
    <s v="QuickPay with Zelle payment to Maria Vaca JPMXXXXX2282"/>
    <s v="Clean"/>
    <n v="-100"/>
    <s v="6401Basswood"/>
    <n v="886965909"/>
    <s v="PAG"/>
    <s v="VJ"/>
    <s v="A02 - Expense"/>
    <s v="Exp-Cleaning"/>
    <s v="W9-MARIA Vaca"/>
    <m/>
    <s v="6401 Basswood Dr Fortworth TX 76135"/>
    <s v="Checking"/>
    <s v="Expense"/>
    <n v="100"/>
    <n v="2020"/>
    <s v="2020-03"/>
  </r>
  <r>
    <x v="1123"/>
    <s v="Online Transfer"/>
    <s v="Online Transfer from CHK ...5031transaction#: XX9867"/>
    <s v="Online Transfer from CHK ...5031transaction#: XXXXXX9867"/>
    <s v="Clean"/>
    <n v="695"/>
    <s v="6401Basswood"/>
    <n v="886965909"/>
    <s v="PAG"/>
    <s v="VJ"/>
    <s v="A01 - Revenue"/>
    <s v="Rev-Rent"/>
    <m/>
    <s v="Basswood rent"/>
    <s v="6401 Basswood Dr Fortworth TX 76135"/>
    <s v="Checking"/>
    <s v="Common to Basswood 03232020"/>
    <n v="695"/>
    <n v="2020"/>
    <s v="2020-03"/>
  </r>
  <r>
    <x v="1123"/>
    <s v="Online Transfer"/>
    <s v="Online Transfer to CHK ...5909 transaction#: XX9867"/>
    <s v="Online Transfer to CHK ...5909 transaction#: XXXXXX9867"/>
    <s v="Clean"/>
    <n v="-695"/>
    <s v="Common"/>
    <n v="710655031"/>
    <s v="NV"/>
    <s v="LLC"/>
    <s v="A01 - Revenue"/>
    <s v="Rev-Rent"/>
    <m/>
    <s v="Basswood rent"/>
    <s v="Common Expenses"/>
    <s v="Checking"/>
    <s v="Common to Basswood 03232020"/>
    <n v="695"/>
    <n v="2020"/>
    <s v="2020-03"/>
  </r>
  <r>
    <x v="1123"/>
    <s v="Quick Pay With"/>
    <s v="Transfer from Zelle"/>
    <s v="QuickPay with Zelle payment fromNEERAJ GUPTA WFCT07V32GRW"/>
    <s v="Clean"/>
    <n v="695"/>
    <s v="Common"/>
    <n v="710655031"/>
    <s v="NV"/>
    <s v="LLC"/>
    <s v="A01 - Revenue"/>
    <s v="Rev-Rent"/>
    <m/>
    <s v="Basswood rent"/>
    <s v="Common Expenses"/>
    <s v="Checking"/>
    <s v="Common to Basswood 03232020"/>
    <n v="695"/>
    <n v="2020"/>
    <s v="2020-03"/>
  </r>
  <r>
    <x v="1123"/>
    <s v="Online Transfer"/>
    <s v="Transfer from Chase"/>
    <s v="ONLINE TRANSFER FROM GUPTA P REF #IB07V32YR8 SAVINGS JOINT TO MV SD ACCT FOR CHASE ACCT DEPOSIT"/>
    <s v="Clean"/>
    <n v="10000"/>
    <s v="MeadowSecurity"/>
    <n v="1160333314"/>
    <s v="MDW"/>
    <s v="LLC"/>
    <s v="A06 - Funding"/>
    <s v="Owner-Funding"/>
    <m/>
    <s v="MV Security Deposit"/>
    <s v="Meadow Security Deposit"/>
    <s v="Checking"/>
    <s v="Funding"/>
    <n v="10000"/>
    <n v="2020"/>
    <s v="2020-03"/>
  </r>
  <r>
    <x v="1123"/>
    <s v="Online Transfer"/>
    <s v="Transfer to Meadowview Homes"/>
    <s v="ONLINE TRANSFER TO MEADOW VIEW HOMES LLC REF #IB07V32YR8 BUSINESS CHECKING JOINT TO MV SD ACCT FOR CHASE ACCT DEPOSIT"/>
    <s v="Clean"/>
    <n v="-10000"/>
    <s v="Partnership"/>
    <n v="2113481242"/>
    <s v="NV"/>
    <s v="LLC"/>
    <s v="A06 - Funding"/>
    <s v="Owner-Funding"/>
    <m/>
    <s v="MV Security Deposit"/>
    <s v="Neeraj Vivek Partnership"/>
    <s v="Savings"/>
    <s v="Funding"/>
    <n v="10000"/>
    <n v="2020"/>
    <s v="2020-03"/>
  </r>
  <r>
    <x v="1124"/>
    <s v="Online Transfer"/>
    <s v="Online Transfer XX2950 fromWF SEC DEPOSITE MV x3314 ######3"/>
    <s v="Online Transfer XXXXXX2950 fromWF SEC DEPOSITE MV x3314 ######3"/>
    <s v="Clean"/>
    <n v="20000"/>
    <s v="8604Wagon"/>
    <n v="710665618"/>
    <s v="MDW"/>
    <s v="VJ"/>
    <s v="A06 - Funding"/>
    <s v="Owner-Funding"/>
    <m/>
    <s v="MedView SD Account"/>
    <s v="8604 Wagon Trail Crossroads TX 76227"/>
    <s v="Checking"/>
    <s v="Funding"/>
    <n v="20000"/>
    <n v="2020"/>
    <s v="2020-03"/>
  </r>
  <r>
    <x v="1124"/>
    <s v="Business To"/>
    <s v="Transfer to Meadow View Greenhouses &amp; Garden Center"/>
    <s v="BUSINESS TO BUSINESS ACH JPMorgan Chase Ext Trnsfr XXXXXX XXXXXX2950 MEADOW VIEW HOMES LLC"/>
    <s v="Clean"/>
    <n v="-20000"/>
    <s v="MeadowSecurity"/>
    <n v="1160333314"/>
    <s v="MDW"/>
    <s v="LLC"/>
    <s v="A06 - Funding"/>
    <s v="Owner-Funding"/>
    <m/>
    <s v="MedView SD Account"/>
    <s v="Meadow Security Deposit"/>
    <s v="Checking"/>
    <s v="Funding"/>
    <n v="20000"/>
    <n v="2020"/>
    <s v="2020-03"/>
  </r>
  <r>
    <x v="1125"/>
    <s v="Online Transfer"/>
    <s v="Online Transfer to MMA ...5798 transaction#: XX4055"/>
    <s v="Online Transfer to MMA ...5798 transaction#: XXXXXX4055"/>
    <s v="Clean"/>
    <n v="-20000"/>
    <s v="8604Wagon"/>
    <n v="710665618"/>
    <s v="MDW"/>
    <s v="VJ"/>
    <s v="A06 - Funding"/>
    <s v="Owner-Funding"/>
    <m/>
    <s v="MedView SD Account"/>
    <s v="8604 Wagon Trail Crossroads TX 76227"/>
    <s v="Checking"/>
    <s v="Funding"/>
    <n v="20000"/>
    <n v="2020"/>
    <s v="2020-03"/>
  </r>
  <r>
    <x v="1125"/>
    <s v="Online Transfer"/>
    <s v="Online Transfer from CHK ...5618transaction#: XX4055"/>
    <s v="Online Transfer from CHK ...5618transaction#: XXXXXX4055"/>
    <s v="Clean"/>
    <n v="20000"/>
    <s v="MedViewSD"/>
    <n v="5798"/>
    <s v="MDW"/>
    <s v="LLC"/>
    <s v="A06 - Funding"/>
    <s v="Owner-Funding"/>
    <m/>
    <s v="MedView SD Account"/>
    <s v="Medowview SD"/>
    <s v="Savings"/>
    <s v="Funding"/>
    <n v="20000"/>
    <n v="2020"/>
    <s v="2020-03"/>
  </r>
  <r>
    <x v="1126"/>
    <s v="Payment To"/>
    <s v="Payment to Chase"/>
    <s v="Payment to Chase card ending in8652"/>
    <s v="Clean"/>
    <n v="-320.48"/>
    <s v="114Sidney"/>
    <n v="371052603"/>
    <s v="MDW"/>
    <s v="PG"/>
    <s v="A02 - Expense"/>
    <s v="Exp-Insurance"/>
    <s v="State Auto"/>
    <m/>
    <s v="114 Sidney Drive Red Oak TX 75154"/>
    <s v="Checking"/>
    <s v="$220 Insurance + $100.48 Insurance, had to combine in one payement due to one payment per day restriction"/>
    <n v="320.48"/>
    <n v="2020"/>
    <s v="2020-03"/>
  </r>
  <r>
    <x v="1126"/>
    <s v="Payment To"/>
    <s v="Payment to Chase"/>
    <s v="Payment to Chase card ending in8652"/>
    <s v="Clean"/>
    <n v="-100.48"/>
    <s v="114Sidney"/>
    <n v="371052603"/>
    <s v="MDW"/>
    <s v="PG"/>
    <s v="A02 - Expense"/>
    <s v="Exp-Repair"/>
    <s v="Sidney Insurance"/>
    <m/>
    <s v="114 Sidney Drive Red Oak TX 75154"/>
    <s v="Checking"/>
    <s v="Expense"/>
    <n v="100.48"/>
    <n v="2020"/>
    <s v="2020-03"/>
  </r>
  <r>
    <x v="1126"/>
    <s v="Payment To"/>
    <s v="to Chase card ending in8652 Cancelled"/>
    <s v="Payment to Chase card ending in8652 Cancelled"/>
    <s v="Clean"/>
    <n v="100.48"/>
    <s v="114Sidney"/>
    <n v="371052603"/>
    <s v="MDW"/>
    <s v="PG"/>
    <s v="A02 - Expense"/>
    <s v="Exp-Repair"/>
    <s v="Sidney Insurance"/>
    <m/>
    <s v="114 Sidney Drive Red Oak TX 75154"/>
    <s v="Checking"/>
    <s v="Expense"/>
    <n v="100.48"/>
    <n v="2020"/>
    <s v="2020-03"/>
  </r>
  <r>
    <x v="1126"/>
    <s v="Quick Pay With"/>
    <s v="QuickPay with Zelle to Trulo Property Management XX6766"/>
    <s v="QuickPay with Zelle payment to Trulo Property Management XXX6766"/>
    <s v="Clean"/>
    <n v="-12.48"/>
    <s v="6401Basswood"/>
    <n v="886965909"/>
    <s v="PAG"/>
    <s v="VJ"/>
    <s v="A02 - Expense"/>
    <s v="Exp-Mgmt"/>
    <s v="W9-TRULO"/>
    <m/>
    <s v="6401 Basswood Dr Fortworth TX 76135"/>
    <s v="Checking"/>
    <s v="Expense"/>
    <n v="12.48"/>
    <n v="2020"/>
    <s v="2020-03"/>
  </r>
  <r>
    <x v="1126"/>
    <s v="Quick Pay With"/>
    <s v="QuickPay with Zelle to Trulo Property Management XX6757"/>
    <s v="QuickPay with Zelle payment to Trulo Property Management XXX6757"/>
    <s v="Clean"/>
    <n v="-19.72"/>
    <s v="7417Canoga"/>
    <n v="363876571"/>
    <s v="PAG"/>
    <s v="LLC"/>
    <s v="A02 - Expense"/>
    <s v="Exp-Mgmt"/>
    <s v="W9-TRULO"/>
    <m/>
    <s v="7417 Canoga Circle Fort Worth, TX 76137"/>
    <s v="Checking"/>
    <s v="Expense"/>
    <n v="19.72"/>
    <n v="2020"/>
    <s v="2020-03"/>
  </r>
  <r>
    <x v="1127"/>
    <s v="Mobile Deposit"/>
    <s v="MOBILE DEPOSIT : REF NUMBER :XX5846"/>
    <s v="MOBILE DEPOSIT : REF NUMBER :XXXXXXXX5846"/>
    <s v="Clean"/>
    <n v="89.73"/>
    <s v="108Pagoda"/>
    <n v="2123674356"/>
    <s v="PAG"/>
    <s v="NG"/>
    <s v="A01 - Revenue"/>
    <s v="Rev-Rent"/>
    <m/>
    <s v="Wells Fargo - 108 Pagoda Chk"/>
    <s v="108 Pagoda Drive Anna TX 75409"/>
    <s v="Checking"/>
    <s v="Rent"/>
    <n v="89.73"/>
    <n v="2020"/>
    <s v="2020-03"/>
  </r>
  <r>
    <x v="1127"/>
    <s v="Online Transfer"/>
    <s v="ONLINE TRANSFER REF #IB07VPTDSF TO BUSINESS CARD NWE EVICTION FEE 0211"/>
    <s v="ONLINE TRANSFER REF #IB07VPTDSF TO BUSINESS CARD NWE EVICTION FEE 0211"/>
    <s v="Clean"/>
    <n v="-216"/>
    <s v="1117Brewer"/>
    <n v="8320442620"/>
    <s v="MDW"/>
    <s v="PG"/>
    <s v="A02 - Expense"/>
    <s v="Exp-Professional Services"/>
    <s v="Eviction"/>
    <m/>
    <s v="1117 Brewer Dr. Cedar Hill, TX 75104"/>
    <s v="Checking"/>
    <s v="Expense"/>
    <n v="216"/>
    <n v="2020"/>
    <s v="2020-03"/>
  </r>
  <r>
    <x v="1127"/>
    <s v="Online Transfer"/>
    <s v="Online Transfer XX9196 to Chase-Trulo-x8616 #####8616 transa"/>
    <s v="Online Transfer XXXXXX9196 to Chase-Trulo-x8616 #####8616 transa"/>
    <s v="Clean"/>
    <n v="-200"/>
    <s v="4909Jamesway"/>
    <n v="886968291"/>
    <s v="PAG"/>
    <s v="VJ"/>
    <s v="A02 - Expense"/>
    <s v="Exp-Mgmt"/>
    <s v="W9-TRULO"/>
    <m/>
    <s v="4909 Jamesway Drive Fortworth TX 76135"/>
    <s v="Checking"/>
    <s v="Expense"/>
    <n v="200"/>
    <n v="2020"/>
    <s v="2020-03"/>
  </r>
  <r>
    <x v="1127"/>
    <s v="Online Transfer"/>
    <s v="Online Transfer to CHK ...5031 transaction#: XX4463"/>
    <s v="Online Transfer to CHK ...5031 transaction#: XXXXXX4463"/>
    <s v="Clean"/>
    <n v="-40"/>
    <s v="4909Jamesway"/>
    <n v="886968291"/>
    <s v="PAG"/>
    <s v="VJ"/>
    <s v="A02 - Expense"/>
    <s v="Exp-Cleaning"/>
    <s v="Jose Mowing "/>
    <m/>
    <s v="4909 Jamesway Drive Fortworth TX 76135"/>
    <s v="Checking"/>
    <s v="Jamesway to Common 03302020"/>
    <n v="40"/>
    <n v="2020"/>
    <s v="2020-03"/>
  </r>
  <r>
    <x v="1127"/>
    <s v="Online Transfer"/>
    <s v="Online Transfer XX9246 to Chase-Trulo-x8616 #####8616 transa"/>
    <s v="Online Transfer XXXXXX9246 to Chase-Trulo-x8616 #####8616 transa"/>
    <s v="Clean"/>
    <n v="-200"/>
    <s v="6401Basswood"/>
    <n v="886965909"/>
    <s v="PAG"/>
    <s v="VJ"/>
    <s v="A02 - Expense"/>
    <s v="Exp-Mgmt"/>
    <s v="W9-TRULO"/>
    <m/>
    <s v="6401 Basswood Dr Fortworth TX 76135"/>
    <s v="Checking"/>
    <s v="Expense"/>
    <n v="200"/>
    <n v="2020"/>
    <s v="2020-03"/>
  </r>
  <r>
    <x v="1127"/>
    <s v="Neeraj Gup"/>
    <s v="ATM Withdrawal at Gap Plus Plan CA"/>
    <s v="CASH APP*NEERAJ GUP XXXXXX4551 CA 03/28"/>
    <s v="Clean"/>
    <n v="-120"/>
    <s v="6401Basswood"/>
    <n v="886965909"/>
    <s v="PAG"/>
    <s v="VJ"/>
    <s v="A02 - Expense"/>
    <s v="Exp-Cleaning"/>
    <s v="Jose Mowing "/>
    <m/>
    <s v="6401 Basswood Dr Fortworth TX 76135"/>
    <s v="Checking"/>
    <s v="Basswood to Common 03302020"/>
    <n v="120"/>
    <n v="2020"/>
    <s v="2020-03"/>
  </r>
  <r>
    <x v="1127"/>
    <s v="Quick Pay With"/>
    <s v="QuickPay with Zelle to Neeraj Gupta JPMXX2793"/>
    <s v="QuickPay with Zelle payment to Neeraj Gupta JPMXXXXX2793"/>
    <s v="Clean"/>
    <n v="-119.29"/>
    <s v="6401Basswood"/>
    <n v="886965909"/>
    <s v="PAG"/>
    <s v="VJ"/>
    <s v="A02 - Expense"/>
    <s v="Exp-Repair"/>
    <s v="Lowes"/>
    <m/>
    <s v="6401 Basswood Dr Fortworth TX 76135"/>
    <s v="Checking"/>
    <s v="Expense"/>
    <n v="119.29"/>
    <n v="2020"/>
    <s v="2020-03"/>
  </r>
  <r>
    <x v="1127"/>
    <s v="Online Transfer"/>
    <s v="Online Transfer to CHK ...5031 transaction#: XX9348"/>
    <s v="Online Transfer to CHK ...5031 transaction#: XXXXXX9348"/>
    <s v="Clean"/>
    <n v="-40"/>
    <s v="6401Basswood"/>
    <n v="886965909"/>
    <s v="PAG"/>
    <s v="VJ"/>
    <s v="A02 - Expense"/>
    <s v="Exp-Cleaning"/>
    <s v="Jose Mowing "/>
    <m/>
    <s v="6401 Basswood Dr Fortworth TX 76135"/>
    <s v="Checking"/>
    <s v="Basswood to Common 03302020"/>
    <n v="40"/>
    <n v="2020"/>
    <s v="2020-03"/>
  </r>
  <r>
    <x v="1127"/>
    <s v="Online Transfer"/>
    <s v="Online Transfer from CHK ...5031transaction#: XX4701"/>
    <s v="Online Transfer from CHK ...5031transaction#: XXXXXX4701"/>
    <s v="Clean"/>
    <n v="120"/>
    <s v="6401Basswood"/>
    <n v="886965909"/>
    <s v="PAG"/>
    <s v="VJ"/>
    <s v="A02 - Expense"/>
    <s v="Exp-Cleaning"/>
    <s v="Jose Mowing "/>
    <m/>
    <s v="6401 Basswood Dr Fortworth TX 76135"/>
    <s v="Checking"/>
    <s v="Basswood to Common 03302020"/>
    <n v="120"/>
    <n v="2020"/>
    <s v="2020-03"/>
  </r>
  <r>
    <x v="1127"/>
    <s v="Venmo Cashoutppd"/>
    <s v="Transfer from Venmo"/>
    <s v="VENMO CASHOUTPPD ID: XXXXXX1992"/>
    <s v="Clean"/>
    <n v="900"/>
    <s v="6401Basswood"/>
    <n v="886965909"/>
    <s v="PAG"/>
    <s v="VJ"/>
    <s v="A01 - Revenue"/>
    <s v="Rev-Rent"/>
    <m/>
    <s v="Chase - Basswood Old Rockbrk"/>
    <s v="6401 Basswood Dr Fortworth TX 76135"/>
    <s v="Checking"/>
    <s v="Rent"/>
    <n v="900"/>
    <n v="2020"/>
    <s v="2020-03"/>
  </r>
  <r>
    <x v="1127"/>
    <s v="Online Transfer"/>
    <s v="Online Transfer to CHK ...5031 transaction#: XX6448"/>
    <s v="Online Transfer to CHK ...5031 transaction#: XXXXXX6448"/>
    <s v="Clean"/>
    <n v="-40"/>
    <s v="7417Canoga"/>
    <n v="363876571"/>
    <s v="PAG"/>
    <s v="LLC"/>
    <s v="A02 - Expense"/>
    <s v="Exp-Cleaning"/>
    <s v="Jose Mowing "/>
    <m/>
    <s v="7417 Canoga Circle Fort Worth, TX 76137"/>
    <s v="Checking"/>
    <s v="Canoga to Common 03302020"/>
    <n v="40"/>
    <n v="2020"/>
    <s v="2020-03"/>
  </r>
  <r>
    <x v="1127"/>
    <s v="Quick Pay With"/>
    <s v="QuickPay with Zelle to Trulo Property Management LLC 936"/>
    <s v="QuickPay with Zelle payment to Trulo Property Management LLC 936"/>
    <s v="Clean"/>
    <n v="-75"/>
    <s v="8604Wagon"/>
    <n v="710665618"/>
    <s v="MDW"/>
    <s v="VJ"/>
    <s v="A02 - Expense"/>
    <s v="Exp-Mgmt"/>
    <s v="W9-TRULO"/>
    <m/>
    <s v="8604 Wagon Trail Crossroads TX 76227"/>
    <s v="Checking"/>
    <s v="Expense"/>
    <n v="75"/>
    <n v="2020"/>
    <s v="2020-03"/>
  </r>
  <r>
    <x v="1127"/>
    <s v="Online Transfer"/>
    <s v="Online Transfer to CHK ...5909 transaction#: XX4701"/>
    <s v="Online Transfer to CHK ...5909 transaction#: XXXXXX4701"/>
    <s v="Clean"/>
    <n v="-120"/>
    <s v="Common"/>
    <n v="710655031"/>
    <s v="NV"/>
    <s v="LLC"/>
    <s v="A02 - Expense"/>
    <s v="Exp-Cleaning"/>
    <s v="Jose Mowing "/>
    <m/>
    <s v="Common Expenses"/>
    <s v="Checking"/>
    <s v="Basswood to Common 03302020"/>
    <n v="120"/>
    <n v="2020"/>
    <s v="2020-03"/>
  </r>
  <r>
    <x v="1127"/>
    <s v="Quick Pay With"/>
    <s v="QuickPay with Zelle to Neeraj Gupta JPMXX9890"/>
    <s v="QuickPay with Zelle payment to Neeraj Gupta JPMXXXXX9890"/>
    <s v="Clean"/>
    <n v="-102.07"/>
    <s v="Common"/>
    <n v="710655031"/>
    <s v="NV"/>
    <s v="LLC"/>
    <s v="A04 - Common Expense"/>
    <s v="Exp-Allocation"/>
    <s v="Houston Expo"/>
    <m/>
    <s v="Common Expenses"/>
    <s v="Checking"/>
    <s v="Allocation"/>
    <n v="102.07"/>
    <n v="2020"/>
    <s v="2020-03"/>
  </r>
  <r>
    <x v="1127"/>
    <s v="Online Transfer"/>
    <s v="Online Transfer from CHK ...5909transaction#: XX9348"/>
    <s v="Online Transfer from CHK ...5909transaction#: XXXXXX9348"/>
    <s v="Clean"/>
    <n v="40"/>
    <s v="Common"/>
    <n v="710655031"/>
    <s v="NV"/>
    <s v="LLC"/>
    <s v="A02 - Expense"/>
    <s v="Exp-Cleaning"/>
    <s v="Jose Mowing "/>
    <m/>
    <s v="Common Expenses"/>
    <s v="Checking"/>
    <s v="Basswood to Common 03302020"/>
    <n v="40"/>
    <n v="2020"/>
    <s v="2020-03"/>
  </r>
  <r>
    <x v="1127"/>
    <s v="Online Transfer"/>
    <s v="Online Transfer from CHK ...6571transaction#: XX6448"/>
    <s v="Online Transfer from CHK ...6571transaction#: XXXXXX6448"/>
    <s v="Clean"/>
    <n v="40"/>
    <s v="Common"/>
    <n v="710655031"/>
    <s v="NV"/>
    <s v="LLC"/>
    <s v="A02 - Expense"/>
    <s v="Exp-Cleaning"/>
    <s v="Jose Mowing "/>
    <m/>
    <s v="Common Expenses"/>
    <s v="Checking"/>
    <s v="Canoga to Common 03302020"/>
    <n v="40"/>
    <n v="2020"/>
    <s v="2020-03"/>
  </r>
  <r>
    <x v="1127"/>
    <s v="Online Transfer"/>
    <s v="Online Transfer from CHK ...8291transaction#: XX4463"/>
    <s v="Online Transfer from CHK ...8291transaction#: XXXXXX4463"/>
    <s v="Clean"/>
    <n v="40"/>
    <s v="Common"/>
    <n v="710655031"/>
    <s v="NV"/>
    <s v="LLC"/>
    <s v="A02 - Expense"/>
    <s v="Exp-Cleaning"/>
    <s v="Jose Mowing "/>
    <m/>
    <s v="Common Expenses"/>
    <s v="Checking"/>
    <s v="Jamesway to Common 03302020"/>
    <n v="40"/>
    <n v="2020"/>
    <s v="2020-03"/>
  </r>
  <r>
    <x v="1127"/>
    <s v="Wire Trans"/>
    <s v="WIRE TRANS SVC CHARGE - SEQUENCE: XX7833 SRF# XX3915 TRN#XX7833 RFB#"/>
    <s v="WIRE TRANS SVC CHARGE - SEQUENCE: XXXXXXXX7833 SRF# XXXXX3915 TRN#XXXXXXXX7833 RFB#"/>
    <s v="Clean"/>
    <n v="-15"/>
    <s v="Partnership"/>
    <n v="2113481242"/>
    <s v="NV"/>
    <s v="LLC"/>
    <s v="A06 - Funding"/>
    <s v="Owner-Funding"/>
    <m/>
    <s v="Beckley"/>
    <s v="Neeraj Vivek Partnership"/>
    <s v="Savings"/>
    <s v="Funding"/>
    <n v="15"/>
    <n v="2020"/>
    <s v="2020-03"/>
  </r>
  <r>
    <x v="1127"/>
    <s v="Wt Fedx"/>
    <s v="WT FED#00340 ORIGIN BANK /ORG=AXIOM TITLE LLC SRF# 573573915 TRN#200330127833 RFB#"/>
    <s v="WT FED#X0340 ORIGIN BANK /ORG=AXIOM TITLE LLC SRF# XXXXX3915 TRN#XXXXXXXX7833 RFB#"/>
    <s v="Clean"/>
    <n v="6000"/>
    <s v="Partnership"/>
    <n v="2113481242"/>
    <s v="NV"/>
    <s v="LLC"/>
    <s v="A06 - Funding"/>
    <s v="Owner-Funding"/>
    <m/>
    <s v="Beckley funding"/>
    <s v="Neeraj Vivek Partnership"/>
    <s v="Savings"/>
    <s v="Funding"/>
    <n v="6000"/>
    <n v="2020"/>
    <s v="2020-03"/>
  </r>
  <r>
    <x v="1128"/>
    <s v="Deposit Made"/>
    <s v="DEPOSIT MADE IN A BRANCH/STORE #XX2749"/>
    <s v="DEPOSIT MADE IN A BRANCH/STORE #XXXXX2749"/>
    <s v="Clean"/>
    <n v="1495"/>
    <s v="104Meadow"/>
    <n v="2123710218"/>
    <s v="MDW"/>
    <s v="VJ"/>
    <s v="A01 - Revenue"/>
    <s v="Rev-Rent"/>
    <m/>
    <s v="Wells Fargo - 104 Meadow Chk"/>
    <s v="104 Meadow View Lane Anna TX 75409"/>
    <s v="Checking"/>
    <s v="Rent"/>
    <n v="1495"/>
    <n v="2020"/>
    <s v="2020-03"/>
  </r>
  <r>
    <x v="1128"/>
    <s v="Interest Payment"/>
    <s v="Interest Income"/>
    <s v="INTEREST PAYMENT"/>
    <s v="Clean"/>
    <n v="0.05"/>
    <s v="108PagodaSavings"/>
    <n v="0"/>
    <s v="PAG"/>
    <s v="LLC"/>
    <s v="A01 - Revenue"/>
    <s v="Rev-Interest"/>
    <m/>
    <s v="Wells Fargo - 108 Pagoda Sav"/>
    <s v="108 Pagoda Drive Anna TX 75409"/>
    <s v="Savings"/>
    <s v="Interest Income"/>
    <n v="0.05"/>
    <n v="2020"/>
    <s v="2020-03"/>
  </r>
  <r>
    <x v="1128"/>
    <s v="Interest Payment"/>
    <s v="Interest Income"/>
    <s v="INTEREST PAYMENT"/>
    <s v="Clean"/>
    <n v="0.04"/>
    <s v="116MeadowSavings"/>
    <n v="7123691524"/>
    <s v="MDW"/>
    <s v="PG"/>
    <s v="A01 - Revenue"/>
    <s v="Rev-Interest"/>
    <m/>
    <s v="Wells Fargo - 116 Meadow Sav"/>
    <s v="116 Meadow View Lane Anna TX 75409"/>
    <s v="Savings"/>
    <s v="Interest Income"/>
    <n v="0.04"/>
    <n v="2020"/>
    <s v="2020-03"/>
  </r>
  <r>
    <x v="1128"/>
    <s v="Interest Payment"/>
    <s v="Interest Income"/>
    <s v="INTEREST PAYMENT"/>
    <s v="Clean"/>
    <n v="0.05"/>
    <s v="1905MorningSavings"/>
    <n v="0"/>
    <s v="MDW"/>
    <s v="VJ"/>
    <s v="A01 - Revenue"/>
    <s v="Rev-Interest"/>
    <m/>
    <s v="Wells Fargo - 1905 Morning Sav"/>
    <s v="1905 Morning Dove Aubrey TX 76227"/>
    <s v="Savings"/>
    <s v="Interest Income"/>
    <n v="0.05"/>
    <n v="2020"/>
    <s v="2020-03"/>
  </r>
  <r>
    <x v="1128"/>
    <s v="Deposit Id"/>
    <s v="DEPOSIT ID NUMBER XX7599"/>
    <s v="DEPOSIT ID NUMBER XX7599"/>
    <s v="Clean"/>
    <n v="925"/>
    <s v="4909Jamesway"/>
    <n v="886968291"/>
    <s v="PAG"/>
    <s v="VJ"/>
    <s v="A01 - Revenue"/>
    <s v="Rev-Rent"/>
    <m/>
    <s v="Chase - Jamesway"/>
    <s v="4909 Jamesway Drive Fortworth TX 76135"/>
    <s v="Checking"/>
    <s v="Rent"/>
    <n v="925"/>
    <n v="2020"/>
    <s v="2020-03"/>
  </r>
  <r>
    <x v="1128"/>
    <s v="Quick Pay With"/>
    <s v="Transfer from Zelle"/>
    <s v="QuickPay with Zelle payment fromMICHELLE Shockley USA0948D1A3D"/>
    <s v="Clean"/>
    <n v="900"/>
    <s v="Common"/>
    <n v="710655031"/>
    <s v="NV"/>
    <s v="LLC"/>
    <s v="A01 - Revenue"/>
    <s v="Rev-Rent"/>
    <m/>
    <s v="Jamesway rent"/>
    <s v="Common Expenses"/>
    <s v="Checking"/>
    <s v="Common to Jamesway 03312020"/>
    <n v="900"/>
    <n v="2020"/>
    <s v="2020-03"/>
  </r>
  <r>
    <x v="1128"/>
    <s v="Cash App"/>
    <s v="Transfer from Square"/>
    <s v="Square Inc * Cash App TXXXXXXXX2702 CCD ID: XXXXXX9876"/>
    <s v="Clean"/>
    <n v="1000"/>
    <s v="Common"/>
    <n v="710655031"/>
    <s v="NV"/>
    <s v="LLC"/>
    <s v="A01 - Revenue"/>
    <s v="Rev-Rent"/>
    <m/>
    <s v="Brewer rent"/>
    <s v="Common Expenses"/>
    <s v="Checking"/>
    <s v="Common to Brewer 03312020"/>
    <n v="1000"/>
    <n v="2020"/>
    <s v="2020-03"/>
  </r>
  <r>
    <x v="1128"/>
    <s v="Quick Pay With"/>
    <s v="Transfer from Zelle"/>
    <s v="QuickPay with Zelle payment fromMATTHEW A SHELTON XXXXXX6470"/>
    <s v="Clean"/>
    <n v="1020"/>
    <s v="Common"/>
    <n v="710655031"/>
    <s v="NV"/>
    <s v="LLC"/>
    <s v="A01 - Revenue"/>
    <s v="Rev-Rent"/>
    <m/>
    <s v="Jamesway rent"/>
    <s v="Common Expenses"/>
    <s v="Checking"/>
    <s v="Common to Jamesway 03312020"/>
    <n v="1020"/>
    <n v="2020"/>
    <s v="2020-03"/>
  </r>
  <r>
    <x v="1128"/>
    <s v="Interest Payment"/>
    <s v="Interest Income"/>
    <s v="INTEREST PAYMENT"/>
    <s v="Clean"/>
    <n v="0.03"/>
    <s v="MedViewSD"/>
    <n v="5798"/>
    <s v="MDW"/>
    <s v="LLC"/>
    <s v="A01 - Revenue"/>
    <s v="Rev-Interest"/>
    <m/>
    <s v="Chase - MedView SD 10k"/>
    <s v="Medowview SD"/>
    <s v="Savings"/>
    <s v="Interest Income"/>
    <n v="0.03"/>
    <n v="2020"/>
    <s v="2020-03"/>
  </r>
  <r>
    <x v="1128"/>
    <s v="Interest Payment"/>
    <s v="Interest Income"/>
    <s v="INTEREST PAYMENT"/>
    <s v="Clean"/>
    <n v="0.09"/>
    <s v="PagodaSecurity"/>
    <n v="1124223312"/>
    <s v="PAG"/>
    <s v="LLC"/>
    <s v="A01 - Revenue"/>
    <s v="Rev-Interest"/>
    <m/>
    <s v="Wells Fargo - Sec Deposit Pagoda"/>
    <s v="Pagoda Security Deposit"/>
    <s v="Savings"/>
    <s v="Interest Income"/>
    <n v="0.09"/>
    <n v="2020"/>
    <s v="2020-03"/>
  </r>
  <r>
    <x v="1128"/>
    <s v="Interest Payment"/>
    <s v="Interest Income"/>
    <s v="INTEREST PAYMENT"/>
    <s v="Clean"/>
    <n v="833.21"/>
    <s v="Partnership"/>
    <n v="2113481242"/>
    <s v="NV"/>
    <s v="LLC"/>
    <s v="A01 - Revenue"/>
    <s v="Rev-Interest"/>
    <m/>
    <m/>
    <s v="Neeraj Vivek Partnership"/>
    <s v="Savings"/>
    <s v="Interest Income"/>
    <n v="833.21"/>
    <n v="2020"/>
    <s v="2020-03"/>
  </r>
  <r>
    <x v="1129"/>
    <s v="Recurring Transfer"/>
    <s v="Transfer to JPMorgan"/>
    <s v="RECURRING TRANSFER TO JPMORGAN CHASE BANK, N.A. CHK XXXXX8616 N. GUPTA REF #FP07W5LNRL 104MV TO TRULO PROPERTY MANAGEMENT"/>
    <s v="Clean"/>
    <n v="-75"/>
    <s v="104Meadow"/>
    <n v="2123710218"/>
    <s v="MDW"/>
    <s v="VJ"/>
    <s v="A02 - Expense"/>
    <s v="Exp-Mgmt"/>
    <s v="W9-TRULO"/>
    <m/>
    <s v="104 Meadow View Lane Anna TX 75409"/>
    <s v="Checking"/>
    <s v="Expense"/>
    <n v="75"/>
    <n v="2020"/>
    <s v="2020-04"/>
  </r>
  <r>
    <x v="1129"/>
    <s v="Dovenmuehle Mtg"/>
    <s v="Payment to Dovenmuehle Mortgage"/>
    <s v="DOVENMUEHLE MTG MORTG PYMT XXXXXX XXXXXX1025 Meadow View Homes LLC"/>
    <s v="Clean"/>
    <n v="-748.93"/>
    <s v="108Meadow"/>
    <n v="3123666335"/>
    <s v="MDW"/>
    <s v="PG"/>
    <s v="A02 - Expense"/>
    <s v="Exp-Mortgage"/>
    <s v="DOVENMUEHLE"/>
    <m/>
    <s v="108 Meadow View Lane Anna TX 75409"/>
    <s v="Checking"/>
    <s v="Expense"/>
    <n v="748.93"/>
    <n v="2020"/>
    <s v="2020-04"/>
  </r>
  <r>
    <x v="1129"/>
    <s v="Recurring Transfer"/>
    <s v="Transfer to JPMorgan"/>
    <s v="RECURRING TRANSFER TO JPMORGAN CHASE BANK, N.A. CHK XXXXX8616 N. GUPTA REF #FP07W6JCFP 108MV TO TRULO PROPERTY MANAGEMENT"/>
    <s v="Clean"/>
    <n v="-75"/>
    <s v="108Meadow"/>
    <n v="3123666335"/>
    <s v="MDW"/>
    <s v="PG"/>
    <s v="A02 - Expense"/>
    <s v="Exp-Mgmt"/>
    <s v="W9-TRULO"/>
    <m/>
    <s v="108 Meadow View Lane Anna TX 75409"/>
    <s v="Checking"/>
    <s v="Expense"/>
    <n v="75"/>
    <n v="2020"/>
    <s v="2020-04"/>
  </r>
  <r>
    <x v="1129"/>
    <s v="Round Point Mt"/>
    <s v="Payment to Roundpoint Mortgage Company"/>
    <s v="RoundPoint MT S ROUNDPOINT XXXXXX XXXXXX0988 NEERAJ GUPTA"/>
    <s v="Clean"/>
    <n v="-726.97"/>
    <s v="108Pagoda"/>
    <n v="2123674356"/>
    <s v="PAG"/>
    <s v="NG"/>
    <s v="A02 - Expense"/>
    <s v="Exp-Mortgage"/>
    <s v="ROUNDPOINT"/>
    <m/>
    <s v="108 Pagoda Drive Anna TX 75409"/>
    <s v="Checking"/>
    <s v="Expense"/>
    <n v="726.97"/>
    <n v="2020"/>
    <s v="2020-04"/>
  </r>
  <r>
    <x v="1129"/>
    <s v="Recurring Transfer"/>
    <s v="RECURRING TRANSFER TO PAGODA HOMES LLC REF #OP07W5Q8HY BUSINESS MARKET RATE SAVINGS PAGODA CHK TO SAV"/>
    <s v="RECURRING TRANSFER TO PAGODA HOMES LLC REF #OP07W5Q8HY BUSINESS MARKET RATE SAVINGS PAGODA CHK TO SAV"/>
    <s v="Clean"/>
    <n v="-150"/>
    <s v="108Pagoda"/>
    <n v="2123674356"/>
    <s v="PAG"/>
    <s v="NG"/>
    <s v="A05 - Bank Transfer"/>
    <s v="Transfer"/>
    <s v="Transfer"/>
    <s v="Transfer"/>
    <s v="108 Pagoda Drive Anna TX 75409"/>
    <s v="Checking"/>
    <s v="Transfer"/>
    <n v="150"/>
    <n v="2020"/>
    <s v="2020-04"/>
  </r>
  <r>
    <x v="1129"/>
    <s v="Recurring Transfer"/>
    <s v="Transfer to JPMorgan"/>
    <s v="RECURRING TRANSFER TO JPMORGAN CHASE BANK, N.A. CHK XXXXX8616 N. GUPTA REF #FP07W6GF8Q TRULO PROPERTY MANAGEMENT MONTHLY FEE"/>
    <s v="Clean"/>
    <n v="-75"/>
    <s v="108Pagoda"/>
    <n v="2123674356"/>
    <s v="PAG"/>
    <s v="NG"/>
    <s v="A02 - Expense"/>
    <s v="Exp-Mgmt"/>
    <s v="W9-TRULO"/>
    <m/>
    <s v="108 Pagoda Drive Anna TX 75409"/>
    <s v="Checking"/>
    <s v="Expense"/>
    <n v="75"/>
    <n v="2020"/>
    <s v="2020-04"/>
  </r>
  <r>
    <x v="1129"/>
    <s v="Online Transfer"/>
    <s v="ONLINE TRANSFER FROM GUPTA N REF #IB07WBH3VQ EVERYDAY CHECKING ZELLE PAGODA RENT"/>
    <s v="ONLINE TRANSFER FROM GUPTA N REF #IB07WBH3VQ EVERYDAY CHECKING ZELLE PAGODA RENT"/>
    <s v="Clean"/>
    <n v="1495"/>
    <s v="108Pagoda"/>
    <n v="2123674356"/>
    <s v="PAG"/>
    <s v="NG"/>
    <s v="A01 - Revenue"/>
    <s v="Rev-Rent"/>
    <m/>
    <s v="Wells Fargo - 108 Pagoda Chk"/>
    <s v="108 Pagoda Drive Anna TX 75409"/>
    <s v="Checking"/>
    <s v="Rent"/>
    <n v="1495"/>
    <n v="2020"/>
    <s v="2020-04"/>
  </r>
  <r>
    <x v="1129"/>
    <s v="Recurring Transfer"/>
    <s v="RECURRING TRANSFER FROM PAGODA HOMES LLC REF #OP07W5Q8HY BUSINESS CHECKING PAGODA CHK TO SAV"/>
    <s v="RECURRING TRANSFER FROM PAGODA HOMES LLC REF #OP07W5Q8HY BUSINESS CHECKING PAGODA CHK TO SAV"/>
    <s v="Clean"/>
    <n v="150"/>
    <s v="108PagodaSavings"/>
    <n v="0"/>
    <s v="PAG"/>
    <s v="LLC"/>
    <s v="A05 - Bank Transfer"/>
    <s v="Transfer"/>
    <s v="Transfer"/>
    <s v="Transfer"/>
    <s v="108 Pagoda Drive Anna TX 75409"/>
    <s v="Savings"/>
    <s v="Transfer"/>
    <n v="150"/>
    <n v="2020"/>
    <s v="2020-04"/>
  </r>
  <r>
    <x v="1129"/>
    <s v="Dovenmuehle Mtg"/>
    <s v="Payment to Dovenmuehle Mortgage"/>
    <s v="DOVENMUEHLE MTG MORTG PYMT XXXXXX XXXXXX1033 Meadow View Homes LLC"/>
    <s v="Clean"/>
    <n v="-711.48"/>
    <s v="1117Brewer"/>
    <n v="8320442620"/>
    <s v="MDW"/>
    <s v="PG"/>
    <s v="A02 - Expense"/>
    <s v="Exp-Mortgage"/>
    <s v="DOVENMUEHLE"/>
    <m/>
    <s v="1117 Brewer Dr. Cedar Hill, TX 75104"/>
    <s v="Checking"/>
    <s v="Expense"/>
    <n v="711.48"/>
    <n v="2020"/>
    <s v="2020-04"/>
  </r>
  <r>
    <x v="1129"/>
    <s v="Recurring Transfer"/>
    <s v="Transfer to JPMorgan"/>
    <s v="RECURRING TRANSFER TO JPMORGAN CHASE BANK, N.A. CHK XXXXX8616 N. GUPTA REF #FP07W653N6 BREWER TO TRULO PROPERTY MANAGEMENT"/>
    <s v="Clean"/>
    <n v="-75"/>
    <s v="1117Brewer"/>
    <n v="8320442620"/>
    <s v="MDW"/>
    <s v="PG"/>
    <s v="A02 - Expense"/>
    <s v="Exp-Mgmt"/>
    <s v="W9-TRULO"/>
    <m/>
    <s v="1117 Brewer Dr. Cedar Hill, TX 75104"/>
    <s v="Checking"/>
    <s v="Expense"/>
    <n v="75"/>
    <n v="2020"/>
    <s v="2020-04"/>
  </r>
  <r>
    <x v="1129"/>
    <s v="Online Transfer"/>
    <s v="ONLINE TRANSFER FROM GUPTA N REF #IB07WBHBKR EVERYDAY CHECKING ZELLE TO CHASE ACCT BREWER RENT INSTMNT"/>
    <s v="ONLINE TRANSFER FROM GUPTA N REF #IB07WBHBKR EVERYDAY CHECKING ZELLE TO CHASE ACCT BREWER RENT INSTMNT"/>
    <s v="Clean"/>
    <n v="1000"/>
    <s v="1117Brewer"/>
    <n v="8320442620"/>
    <s v="MDW"/>
    <s v="PG"/>
    <s v="A01 - Revenue"/>
    <s v="Rev-Rent"/>
    <m/>
    <s v="Brewer rent"/>
    <s v="1117 Brewer Dr. Cedar Hill, TX 75104"/>
    <s v="Checking"/>
    <s v="Common to Brewer 03312020"/>
    <n v="1000"/>
    <n v="2020"/>
    <s v="2020-04"/>
  </r>
  <r>
    <x v="1129"/>
    <s v="Dovenmuehle Mtg"/>
    <s v="Payment to Dovenmuehle Mortgage"/>
    <s v="DOVENMUEHLE MTG MORTG PYMT XXXXXX1637 WEB ID: XXXXXX5132"/>
    <s v="Clean"/>
    <n v="-675.63"/>
    <s v="114Sidney"/>
    <n v="371052603"/>
    <s v="MDW"/>
    <s v="PG"/>
    <s v="A02 - Expense"/>
    <s v="Exp-Mortgage"/>
    <s v="DOVENMUEHLE"/>
    <m/>
    <s v="114 Sidney Drive Red Oak TX 75154"/>
    <s v="Checking"/>
    <s v="Expense"/>
    <n v="675.63"/>
    <n v="2020"/>
    <s v="2020-04"/>
  </r>
  <r>
    <x v="1129"/>
    <s v="Quick Pay With"/>
    <s v="QuickPay with Zelle to Trulo Property Management LLC 936"/>
    <s v="QuickPay with Zelle payment to Trulo Property Management LLC 936"/>
    <s v="Clean"/>
    <n v="-75"/>
    <s v="114Sidney"/>
    <n v="371052603"/>
    <s v="MDW"/>
    <s v="PG"/>
    <s v="A02 - Expense"/>
    <s v="Exp-Mgmt"/>
    <s v="W9-TRULO"/>
    <m/>
    <s v="114 Sidney Drive Red Oak TX 75154"/>
    <s v="Checking"/>
    <s v="Expense"/>
    <n v="75"/>
    <n v="2020"/>
    <s v="2020-04"/>
  </r>
  <r>
    <x v="1129"/>
    <s v="Quick Pay With"/>
    <s v="Transfer from Zelle"/>
    <s v="QuickPay with Zelle payment fromALEXIS GRAY XXXXXX8597"/>
    <s v="Clean"/>
    <n v="1395"/>
    <s v="114Sidney"/>
    <n v="371052603"/>
    <s v="MDW"/>
    <s v="PG"/>
    <s v="A01 - Revenue"/>
    <s v="Rev-Rent"/>
    <m/>
    <s v="Chase - Sidney New"/>
    <s v="114 Sidney Drive Red Oak TX 75154"/>
    <s v="Checking"/>
    <s v="Rent"/>
    <n v="1395"/>
    <n v="2020"/>
    <s v="2020-04"/>
  </r>
  <r>
    <x v="1129"/>
    <s v="Loancare Serv"/>
    <s v="Payment to LoanCare"/>
    <s v="LOANCARE SERV MTG PYMT XXXXXX XXXXXX3046 MEADOW VIEW HOMES LLC"/>
    <s v="Clean"/>
    <n v="-456.02"/>
    <s v="116Meadow"/>
    <n v="3123680344"/>
    <s v="MDW"/>
    <s v="PG"/>
    <s v="A02 - Expense"/>
    <s v="Exp-Mortgage"/>
    <s v="LOANCARE"/>
    <m/>
    <s v="116 Meadow View Lane Anna TX 75409"/>
    <s v="Checking"/>
    <s v="Expense"/>
    <n v="456.02"/>
    <n v="2020"/>
    <s v="2020-04"/>
  </r>
  <r>
    <x v="1129"/>
    <s v="Recurring Transfer"/>
    <s v="Transfer to JPMorgan"/>
    <s v="RECURRING TRANSFER TO JPMORGAN CHASE BANK, N.A. CHK XXXXX8616 N. GUPTA REF #FP07W66FYK 116MV TO TRULO PROPERTY MANAGEMENT"/>
    <s v="Clean"/>
    <n v="-75"/>
    <s v="116Meadow"/>
    <n v="3123680344"/>
    <s v="MDW"/>
    <s v="PG"/>
    <s v="A02 - Expense"/>
    <s v="Exp-Mgmt"/>
    <s v="W9-TRULO"/>
    <m/>
    <s v="116 Meadow View Lane Anna TX 75409"/>
    <s v="Checking"/>
    <s v="Expense"/>
    <n v="75"/>
    <n v="2020"/>
    <s v="2020-04"/>
  </r>
  <r>
    <x v="1129"/>
    <s v="E Deposit In"/>
    <s v="eDeposit in Branch/Store 2020 W UNIVERSITY DR MCKINNEY TX"/>
    <s v="eDeposit in Branch/Store 04/01/20 01:13:55 PM 2020 W UNIVERSITY DR MCKINNEY TX"/>
    <s v="Clean"/>
    <n v="1495"/>
    <s v="116Meadow"/>
    <n v="3123680344"/>
    <s v="MDW"/>
    <s v="PG"/>
    <s v="A01 - Revenue"/>
    <s v="Rev-Rent"/>
    <m/>
    <s v="Wells Fargo - 116 Meadow Chk"/>
    <s v="116 Meadow View Lane Anna TX 75409"/>
    <s v="Checking"/>
    <s v="Rent"/>
    <n v="1495"/>
    <n v="2020"/>
    <s v="2020-04"/>
  </r>
  <r>
    <x v="1129"/>
    <s v="Recurring Transfer"/>
    <s v="Transfer to JPMorgan"/>
    <s v="RECURRING TRANSFER TO JPMORGAN CHASE BANK, N.A. CHK XXXXX8616 N. GUPTA REF #FP07W5THXJ ROSEMON TO TRULO PROPERTY MANAGEMENT"/>
    <s v="Clean"/>
    <n v="-150"/>
    <s v="1316Rosemon"/>
    <n v="3123788147"/>
    <s v="PAG"/>
    <s v="VJ"/>
    <s v="A02 - Expense"/>
    <s v="Exp-Mgmt"/>
    <s v="W9-TRULO"/>
    <m/>
    <s v="1316 Rosemon Avenue Carrolton TX 75006"/>
    <s v="Checking"/>
    <s v="Expense"/>
    <n v="150"/>
    <n v="2020"/>
    <s v="2020-04"/>
  </r>
  <r>
    <x v="1129"/>
    <s v="E Deposit In"/>
    <s v="eDeposit in Branch/Store 3701 BELT LINE RD ADDISON TX"/>
    <s v="eDeposit in Branch/Store 04/01/20 02:44:45 PM 3701 BELT LINE RD ADDISON TX"/>
    <s v="Clean"/>
    <n v="1399"/>
    <s v="1316Rosemon"/>
    <n v="3123788147"/>
    <s v="PAG"/>
    <s v="VJ"/>
    <s v="A01 - Revenue"/>
    <s v="Rev-Rent"/>
    <m/>
    <s v="Wells Fargo - 1316 Rosemon"/>
    <s v="1316 Rosemon Avenue Carrolton TX 75006"/>
    <s v="Checking"/>
    <s v="Rent"/>
    <n v="1399"/>
    <n v="2020"/>
    <s v="2020-04"/>
  </r>
  <r>
    <x v="1129"/>
    <s v="Deposit Made"/>
    <s v="DEPOSIT MADE IN A BRANCH/STORE #XX4916"/>
    <s v="DEPOSIT MADE IN A BRANCH/STORE #XXXXX4916"/>
    <s v="Clean"/>
    <n v="1495"/>
    <s v="1316Rosemon"/>
    <n v="3123788147"/>
    <s v="PAG"/>
    <s v="VJ"/>
    <s v="A01 - Revenue"/>
    <s v="Rev-Rent"/>
    <m/>
    <s v="Wells Fargo - 1316 Rosemon"/>
    <s v="1316 Rosemon Avenue Carrolton TX 75006"/>
    <s v="Checking"/>
    <s v="Rent"/>
    <n v="1495"/>
    <n v="2020"/>
    <s v="2020-04"/>
  </r>
  <r>
    <x v="1129"/>
    <s v="Loancare Serv"/>
    <s v="Payment to LoanCare"/>
    <s v="LOANCARE SERV MTG PYMT XXXXXX XXXXXX4174 NEERAJ GUPTA"/>
    <s v="Clean"/>
    <n v="-563.38"/>
    <s v="1342Newton"/>
    <n v="3123752192"/>
    <s v="PAG"/>
    <s v="PG"/>
    <s v="A02 - Expense"/>
    <s v="Exp-Mortgage"/>
    <s v="LOANCARE"/>
    <m/>
    <s v="1342 Newton Dr Cedar Hill TX 75115"/>
    <s v="Checking"/>
    <s v="Expense"/>
    <n v="563.38"/>
    <n v="2020"/>
    <s v="2020-04"/>
  </r>
  <r>
    <x v="1129"/>
    <s v="Recurring Transfer"/>
    <s v="Transfer to JPMorgan"/>
    <s v="RECURRING TRANSFER TO JPMORGAN CHASE BANK, N.A. CHK XXXXX8616 N. GUPTA REF #FP07W5QRC2 NEWTON TO TRULO PROPERTY MANAGEMENT"/>
    <s v="Clean"/>
    <n v="-75"/>
    <s v="1342Newton"/>
    <n v="3123752192"/>
    <s v="PAG"/>
    <s v="PG"/>
    <s v="A02 - Expense"/>
    <s v="Exp-Mgmt"/>
    <s v="W9-TRULO"/>
    <m/>
    <s v="1342 Newton Dr Cedar Hill TX 75115"/>
    <s v="Checking"/>
    <s v="Expense"/>
    <n v="75"/>
    <n v="2020"/>
    <s v="2020-04"/>
  </r>
  <r>
    <x v="1129"/>
    <s v="Recurring Transfer"/>
    <s v="Transfer to Meadow View Greenhouses &amp; Garden Center"/>
    <s v="RECURRING TRANSFER TO MEADOW VIEW HOMES LLC BUSINESS MARKET RATE SAVINGS REF #OP07W5XCMT XXXXXX3606"/>
    <s v="Clean"/>
    <n v="-150"/>
    <s v="1905Morning"/>
    <n v="2120678228"/>
    <s v="MDW"/>
    <s v="VJ"/>
    <s v="A05 - Bank Transfer"/>
    <s v="Transfer"/>
    <s v="Transfer"/>
    <s v="Transfer"/>
    <s v="1905 Morning Dove Aubrey TX 76227"/>
    <s v="Checking"/>
    <s v="Transfer"/>
    <n v="150"/>
    <n v="2020"/>
    <s v="2020-04"/>
  </r>
  <r>
    <x v="1129"/>
    <s v="Recurring Transfer"/>
    <s v="Transfer to JPMorgan"/>
    <s v="RECURRING TRANSFER TO JPMORGAN CHASE BANK, N.A. CHK XXXXX8616 N. GUPTA REF #FP07W5WVCQ MORNDOVE TO TRULO MONTHLY PAYMENT"/>
    <s v="Clean"/>
    <n v="-75"/>
    <s v="1905Morning"/>
    <n v="2120678228"/>
    <s v="MDW"/>
    <s v="VJ"/>
    <s v="A02 - Expense"/>
    <s v="Exp-Mgmt"/>
    <s v="W9-TRULO"/>
    <m/>
    <s v="1905 Morning Dove Aubrey TX 76227"/>
    <s v="Checking"/>
    <s v="Expense"/>
    <n v="75"/>
    <n v="2020"/>
    <s v="2020-04"/>
  </r>
  <r>
    <x v="1129"/>
    <s v="Atm Check"/>
    <s v="ATM CHECK DEPOSIT x2066 FM 423 FRISCO TXX0828 ATM ID 9895C CARD 8399"/>
    <s v="ATM CHECK DEPOSIT ON 04/01 X2066 FM 423 FRISCO TX XXX0828 ATM ID 9895C CARD 8399"/>
    <s v="Clean"/>
    <n v="1675"/>
    <s v="1905Morning"/>
    <n v="2120678228"/>
    <s v="MDW"/>
    <s v="VJ"/>
    <s v="A01 - Revenue"/>
    <s v="Rev-Rent"/>
    <m/>
    <s v="Wells Fargo - 1905 Morning Chk"/>
    <s v="1905 Morning Dove Aubrey TX 76227"/>
    <s v="Checking"/>
    <s v="Rent"/>
    <n v="1675"/>
    <n v="2020"/>
    <s v="2020-04"/>
  </r>
  <r>
    <x v="1129"/>
    <s v="Recurring Transfer"/>
    <s v="Meadowview Homes"/>
    <s v="RECURRING TRANSFER FROM MEADOW VIEW HOMES LLC BUSINESS CHECKING REF #OP07W5XCMT XXXXXX8228"/>
    <s v="Clean"/>
    <n v="150"/>
    <s v="1905MorningSavings"/>
    <n v="0"/>
    <s v="MDW"/>
    <s v="VJ"/>
    <s v="A05 - Bank Transfer"/>
    <s v="Transfer"/>
    <s v="Transfer"/>
    <s v="Transfer"/>
    <s v="1905 Morning Dove Aubrey TX 76227"/>
    <s v="Savings"/>
    <s v="Transfer"/>
    <n v="150"/>
    <n v="2020"/>
    <s v="2020-04"/>
  </r>
  <r>
    <x v="1129"/>
    <s v="Jpmorgan Chase"/>
    <s v="Chase"/>
    <s v="JPMORGAN CHASE CHASE ACHPPD ID: XXXXXX8113"/>
    <s v="Clean"/>
    <n v="-1118.25"/>
    <s v="4909Jamesway"/>
    <n v="886968291"/>
    <s v="PAG"/>
    <s v="VJ"/>
    <s v="A02 - Expense"/>
    <s v="Exp-Mortgage"/>
    <s v="JPMORGAN CHASE CHASE"/>
    <m/>
    <s v="4909 Jamesway Drive Fortworth TX 76135"/>
    <s v="Checking"/>
    <s v="Expense"/>
    <n v="1118.25"/>
    <n v="2020"/>
    <s v="2020-04"/>
  </r>
  <r>
    <x v="1129"/>
    <s v="Online Transfer"/>
    <s v="Online Transfer from CHK ...5031transaction#: XX4590"/>
    <s v="Online Transfer from CHK ...5031transaction#: XXXXXX4590"/>
    <s v="Clean"/>
    <n v="1020"/>
    <s v="4909Jamesway"/>
    <n v="886968291"/>
    <s v="PAG"/>
    <s v="VJ"/>
    <s v="A01 - Revenue"/>
    <s v="Rev-Rent"/>
    <m/>
    <s v="Jamesway rent"/>
    <s v="4909 Jamesway Drive Fortworth TX 76135"/>
    <s v="Checking"/>
    <s v="Common to Jamesway 03312020"/>
    <n v="1020"/>
    <n v="2020"/>
    <s v="2020-04"/>
  </r>
  <r>
    <x v="1129"/>
    <s v="Deposit Id"/>
    <s v="DEPOSIT ID NUMBER XX2592"/>
    <s v="DEPOSIT ID NUMBER XX2592"/>
    <s v="Clean"/>
    <n v="895"/>
    <s v="6401Basswood"/>
    <n v="886965909"/>
    <s v="PAG"/>
    <s v="VJ"/>
    <s v="A01 - Revenue"/>
    <s v="Rev-Rent"/>
    <m/>
    <s v="Chase - Basswood Old Rockbrk"/>
    <s v="6401 Basswood Dr Fortworth TX 76135"/>
    <s v="Checking"/>
    <s v="Rent"/>
    <n v="895"/>
    <n v="2020"/>
    <s v="2020-04"/>
  </r>
  <r>
    <x v="1129"/>
    <s v="Dovenmuehle Mtg"/>
    <s v="Payment to Dovenmuehle Mortgage"/>
    <s v="DOVENMUEHLE MTG MORTG PYMT XXXXXX XXXXXX1074 Pagoda Homes LLC"/>
    <s v="Clean"/>
    <n v="-733.95"/>
    <s v="711Parks"/>
    <n v="3123859963"/>
    <s v="PAG"/>
    <s v="PG"/>
    <s v="A02 - Expense"/>
    <s v="Exp-Mortgage"/>
    <s v="DOVENMUEHLE"/>
    <m/>
    <s v="711 S Parks Dr. Desoto TX 75105"/>
    <s v="Checking"/>
    <s v="Expense"/>
    <n v="733.95"/>
    <n v="2020"/>
    <s v="2020-04"/>
  </r>
  <r>
    <x v="1129"/>
    <s v="Recurring Transfer"/>
    <s v="Transfer to JPMorgan"/>
    <s v="RECURRING TRANSFER TO JPMORGAN CHASE BANK, N.A. CHK XXXXX8616 N. GUPTA REF #FP07W6DC5S PARKS TO TRULO PROPERTY MANAGEMENT"/>
    <s v="Clean"/>
    <n v="-75"/>
    <s v="711Parks"/>
    <n v="3123859963"/>
    <s v="PAG"/>
    <s v="PG"/>
    <s v="A02 - Expense"/>
    <s v="Exp-Mgmt"/>
    <s v="W9-TRULO"/>
    <m/>
    <s v="711 S Parks Dr. Desoto TX 75105"/>
    <s v="Checking"/>
    <s v="Expense"/>
    <n v="75"/>
    <n v="2020"/>
    <s v="2020-04"/>
  </r>
  <r>
    <x v="1129"/>
    <s v="Quick Pay With"/>
    <s v="Foursight Capital Llc"/>
    <s v="QuickPay with Zelle payment to FREIGHT PLUS LLC XXXXXX7598"/>
    <s v="Clean"/>
    <n v="-625"/>
    <s v="7417Canoga"/>
    <n v="363876571"/>
    <s v="PAG"/>
    <s v="LLC"/>
    <s v="A02 - Expense"/>
    <s v="Exp-Mortgage"/>
    <s v="FREIGHT PLUS"/>
    <m/>
    <s v="7417 Canoga Circle Fort Worth, TX 76137"/>
    <s v="Checking"/>
    <s v="Mortgage"/>
    <n v="625"/>
    <n v="2020"/>
    <s v="2020-04"/>
  </r>
  <r>
    <x v="1129"/>
    <s v="Pennymac Cash"/>
    <s v="Payment to Pennymac Loan Services"/>
    <s v="PENNYMAC CASH XXXXXXXXXX-0004 WEB ID: XXXXXX9351"/>
    <s v="Clean"/>
    <n v="-843.79"/>
    <s v="8604Wagon"/>
    <n v="710665618"/>
    <s v="MDW"/>
    <s v="VJ"/>
    <s v="A02 - Expense"/>
    <s v="Exp-Mortgage"/>
    <s v="PENNYMAC"/>
    <m/>
    <s v="8604 Wagon Trail Crossroads TX 76227"/>
    <s v="Checking"/>
    <s v="Expense"/>
    <n v="843.79"/>
    <n v="2020"/>
    <s v="2020-04"/>
  </r>
  <r>
    <x v="1129"/>
    <s v="Online Transfer"/>
    <s v="Online Transfer to CHK ...8291 transaction#: XX4590"/>
    <s v="Online Transfer to CHK ...8291 transaction#: XXXXXX4590"/>
    <s v="Clean"/>
    <n v="-1020"/>
    <s v="Common"/>
    <n v="710655031"/>
    <s v="NV"/>
    <s v="LLC"/>
    <s v="A01 - Revenue"/>
    <s v="Rev-Rent"/>
    <m/>
    <s v="Jamesway rent"/>
    <s v="Common Expenses"/>
    <s v="Checking"/>
    <s v="Common to Jamesway 03312020"/>
    <n v="1020"/>
    <n v="2020"/>
    <s v="2020-04"/>
  </r>
  <r>
    <x v="1129"/>
    <s v="Quick Pay With"/>
    <s v="QuickPay with Zelle to Neeraj Gupta JPMXX6121"/>
    <s v="QuickPay with Zelle payment to Neeraj Gupta JPMXXXXX6121"/>
    <s v="Clean"/>
    <n v="-1000"/>
    <s v="Common"/>
    <n v="710655031"/>
    <s v="NV"/>
    <s v="LLC"/>
    <s v="A01 - Revenue"/>
    <s v="Rev-Rent"/>
    <m/>
    <s v="Brewer rent"/>
    <s v="Common Expenses"/>
    <s v="Checking"/>
    <s v="Common to Brewer 03312020"/>
    <n v="1000"/>
    <n v="2020"/>
    <s v="2020-04"/>
  </r>
  <r>
    <x v="1130"/>
    <s v="Pennymac Cash"/>
    <s v="Payment to Pennymac Loan Services"/>
    <s v="PENNYMAC CASH Apr XX XXXXXXXXXX-XXXX 104 Meadow"/>
    <s v="Clean"/>
    <n v="-730.2"/>
    <s v="104Meadow"/>
    <n v="2123710218"/>
    <s v="MDW"/>
    <s v="VJ"/>
    <s v="A02 - Expense"/>
    <s v="Exp-Mortgage"/>
    <s v="PENNYMAC"/>
    <m/>
    <s v="104 Meadow View Lane Anna TX 75409"/>
    <s v="Checking"/>
    <s v="Expense"/>
    <n v="730.2"/>
    <n v="2020"/>
    <s v="2020-04"/>
  </r>
  <r>
    <x v="1130"/>
    <s v="Atm Check"/>
    <s v="ATM CHECK DEPOSIT CAMERON CROSSING MCKINNEY, TX TXX2995 ATM ID 9882C CARD 5539"/>
    <s v="ATM CHECK DEPOSIT ON 04/02 CAMERON CROSSING MCKINNEY, TX TX XXX2995 ATM ID 9882C CARD 5539"/>
    <s v="Clean"/>
    <n v="1595"/>
    <s v="108Meadow"/>
    <n v="3123666335"/>
    <s v="MDW"/>
    <s v="PG"/>
    <s v="A01 - Revenue"/>
    <s v="Rev-Rent"/>
    <m/>
    <s v="Wells Fargo - 108 Meadow Chk"/>
    <s v="108 Meadow View Lane Anna TX 75409"/>
    <s v="Checking"/>
    <s v="Rent"/>
    <n v="1595"/>
    <n v="2020"/>
    <s v="2020-04"/>
  </r>
  <r>
    <x v="1130"/>
    <s v="Pennymac Cash"/>
    <s v="Payment to Pennymac Loan Services"/>
    <s v="PENNYMAC CASH Apr XX XXXXXXXXXX-XXXX 1316 Rosemon"/>
    <s v="Clean"/>
    <n v="-963.16"/>
    <s v="1316Rosemon"/>
    <n v="3123788147"/>
    <s v="PAG"/>
    <s v="VJ"/>
    <s v="A02 - Expense"/>
    <s v="Exp-Mortgage"/>
    <s v="PENNYMAC"/>
    <m/>
    <s v="1316 Rosemon Avenue Carrolton TX 75006"/>
    <s v="Checking"/>
    <s v="Expense"/>
    <n v="963.16"/>
    <n v="2020"/>
    <s v="2020-04"/>
  </r>
  <r>
    <x v="1130"/>
    <s v="Pennymac Cash"/>
    <s v="Payment to Pennymac Loan Services"/>
    <s v="PENNYMAC CASH Apr XX XXXXXXXXXX-XXXX 1905 Morning"/>
    <s v="Clean"/>
    <n v="-831.31"/>
    <s v="1905Morning"/>
    <n v="2120678228"/>
    <s v="MDW"/>
    <s v="VJ"/>
    <s v="A02 - Expense"/>
    <s v="Exp-Mortgage"/>
    <s v="PENNYMAC"/>
    <m/>
    <s v="1905 Morning Dove Aubrey TX 76227"/>
    <s v="Checking"/>
    <s v="Expense"/>
    <n v="831.31"/>
    <n v="2020"/>
    <s v="2020-04"/>
  </r>
  <r>
    <x v="1130"/>
    <s v="Flagstar Bank"/>
    <s v="FLAGSTAR BANK XX8170 ID: XX4984"/>
    <s v="FLAGSTAR BANK PAYMENT XXXXX8170 CCD ID: XXXXXX4984"/>
    <s v="Clean"/>
    <n v="-1221.75"/>
    <s v="6401Basswood"/>
    <n v="886965909"/>
    <s v="PAG"/>
    <s v="VJ"/>
    <s v="A02 - Expense"/>
    <s v="Exp-Mortgage"/>
    <s v="FLAGSTAR "/>
    <m/>
    <s v="6401 Basswood Dr Fortworth TX 76135"/>
    <s v="Checking"/>
    <s v="Mortgage"/>
    <n v="1221.75"/>
    <n v="2020"/>
    <s v="2020-04"/>
  </r>
  <r>
    <x v="1130"/>
    <s v="Online Transfer"/>
    <s v="Online Transfer from CHK ...5031transaction#: XX2608"/>
    <s v="Online Transfer from CHK ...5031transaction#: XXXXXX2608"/>
    <s v="Clean"/>
    <n v="895"/>
    <s v="6401Basswood"/>
    <n v="886965909"/>
    <s v="PAG"/>
    <s v="VJ"/>
    <s v="A01 - Revenue"/>
    <s v="Rev-Rent"/>
    <m/>
    <s v="Basswood rent"/>
    <s v="6401 Basswood Dr Fortworth TX 76135"/>
    <s v="Checking"/>
    <s v="Common to Basswood 04022020"/>
    <n v="895"/>
    <n v="2020"/>
    <s v="2020-04"/>
  </r>
  <r>
    <x v="1130"/>
    <s v="Online Transfer"/>
    <s v="Online Transfer from CHK ...5031transaction#: XX3013"/>
    <s v="Online Transfer from CHK ...5031transaction#: XXXXXX3013"/>
    <s v="Clean"/>
    <n v="945"/>
    <s v="6401Basswood"/>
    <n v="886965909"/>
    <s v="PAG"/>
    <s v="VJ"/>
    <s v="A01 - Revenue"/>
    <s v="Rev-Rent"/>
    <m/>
    <s v="Basswood rent"/>
    <s v="6401 Basswood Dr Fortworth TX 76135"/>
    <s v="Checking"/>
    <s v="Common to Basswood 04022020"/>
    <n v="945"/>
    <n v="2020"/>
    <s v="2020-04"/>
  </r>
  <r>
    <x v="1130"/>
    <s v="Venmo Cashoutppd"/>
    <s v="Transfer from Venmo"/>
    <s v="VENMO CASHOUTPPD ID: XXXXXX1992"/>
    <s v="Clean"/>
    <n v="1650"/>
    <s v="8604Wagon"/>
    <n v="710665618"/>
    <s v="MDW"/>
    <s v="VJ"/>
    <s v="A01 - Revenue"/>
    <s v="Rev-Rent"/>
    <m/>
    <s v="Chase - 8604 Wagon"/>
    <s v="8604 Wagon Trail Crossroads TX 76227"/>
    <s v="Checking"/>
    <s v="Rent"/>
    <n v="1650"/>
    <n v="2020"/>
    <s v="2020-04"/>
  </r>
  <r>
    <x v="1130"/>
    <s v="Pennymac Cash"/>
    <s v="Payment to Pennymac Loan Services"/>
    <s v="PENNYMAC CASH Apr XX XXXXXXXXXX-XXXX 874 Wintergreen"/>
    <s v="Clean"/>
    <n v="-694.01"/>
    <s v="874Wintergreen"/>
    <n v="8320478665"/>
    <s v="PAG"/>
    <s v="VJ"/>
    <s v="A02 - Expense"/>
    <s v="Exp-Mortgage"/>
    <s v="PENNYMAC"/>
    <m/>
    <s v="874 W Wintergreen Road Lancaster TX 75134"/>
    <s v="Checking"/>
    <s v="Expense"/>
    <n v="694.01"/>
    <n v="2020"/>
    <s v="2020-04"/>
  </r>
  <r>
    <x v="1130"/>
    <s v="Deposit Made"/>
    <s v="DEPOSIT MADE IN A BRANCH/STORE #XX3825"/>
    <s v="DEPOSIT MADE IN A BRANCH/STORE #XXXXX3825"/>
    <s v="Clean"/>
    <n v="1475"/>
    <s v="874Wintergreen"/>
    <n v="8320478665"/>
    <s v="PAG"/>
    <s v="VJ"/>
    <s v="A01 - Revenue"/>
    <s v="Rev-Rent"/>
    <m/>
    <s v="Wells Fargo - 874 Wintergreen Chk"/>
    <s v="874 W Wintergreen Road Lancaster TX 75134"/>
    <s v="Checking"/>
    <s v="Rent"/>
    <n v="1475"/>
    <n v="2020"/>
    <s v="2020-04"/>
  </r>
  <r>
    <x v="1130"/>
    <s v="Online Transfer"/>
    <s v="Online Transfer to CHK ...5909 transaction#: XX3013"/>
    <s v="Online Transfer to CHK ...5909 transaction#: XXXXXX3013"/>
    <s v="Clean"/>
    <n v="-945"/>
    <s v="Common"/>
    <n v="710655031"/>
    <s v="NV"/>
    <s v="LLC"/>
    <s v="A01 - Revenue"/>
    <s v="Rev-Rent"/>
    <m/>
    <s v="Basswood rent"/>
    <s v="Common Expenses"/>
    <s v="Checking"/>
    <s v="Common to Basswood 04022020"/>
    <n v="945"/>
    <n v="2020"/>
    <s v="2020-04"/>
  </r>
  <r>
    <x v="1130"/>
    <s v="Online Transfer"/>
    <s v="Online Transfer to CHK ...5909 transaction#: XX2608"/>
    <s v="Online Transfer to CHK ...5909 transaction#: XXXXXX2608"/>
    <s v="Clean"/>
    <n v="-895"/>
    <s v="Common"/>
    <n v="710655031"/>
    <s v="NV"/>
    <s v="LLC"/>
    <s v="A01 - Revenue"/>
    <s v="Rev-Rent"/>
    <m/>
    <s v="Basswood rent"/>
    <s v="Common Expenses"/>
    <s v="Checking"/>
    <s v="Common to Basswood 04022020"/>
    <n v="895"/>
    <n v="2020"/>
    <s v="2020-04"/>
  </r>
  <r>
    <x v="1130"/>
    <s v="Quick Pay With"/>
    <s v="Transfer from Zelle"/>
    <s v="QuickPay with Zelle payment fromNEERAJ GUPTA WFCT07WJXXZ8"/>
    <s v="Clean"/>
    <n v="895"/>
    <s v="Common"/>
    <n v="710655031"/>
    <s v="NV"/>
    <s v="LLC"/>
    <s v="A01 - Revenue"/>
    <s v="Rev-Rent"/>
    <m/>
    <s v="Basswood rent"/>
    <s v="Common Expenses"/>
    <s v="Checking"/>
    <s v="Common to Basswood 04022020"/>
    <n v="895"/>
    <n v="2020"/>
    <s v="2020-04"/>
  </r>
  <r>
    <x v="1130"/>
    <s v="Quick Pay With"/>
    <s v="Transfer from Zelle"/>
    <s v="QuickPay with Zelle payment fromMANISH KEDARE COFFOZFLO2U7"/>
    <s v="Clean"/>
    <n v="945"/>
    <s v="Common"/>
    <n v="710655031"/>
    <s v="NV"/>
    <s v="LLC"/>
    <s v="A01 - Revenue"/>
    <s v="Rev-Rent"/>
    <m/>
    <s v="Basswood rent"/>
    <s v="Common Expenses"/>
    <s v="Checking"/>
    <s v="Common to Basswood 04022020"/>
    <n v="945"/>
    <n v="2020"/>
    <s v="2020-04"/>
  </r>
  <r>
    <x v="1131"/>
    <s v="Online Transfer"/>
    <s v="Online Transfer from CHK ...5031transaction#: XX3215"/>
    <s v="Online Transfer from CHK ...5031transaction#: XXXXXX3215"/>
    <s v="Clean"/>
    <n v="900"/>
    <s v="4909Jamesway"/>
    <n v="886968291"/>
    <s v="PAG"/>
    <s v="VJ"/>
    <s v="A01 - Revenue"/>
    <s v="Rev-Rent"/>
    <m/>
    <s v="Jamesway rent"/>
    <s v="4909 Jamesway Drive Fortworth TX 76135"/>
    <s v="Checking"/>
    <s v="Common to Jamesway 03312020"/>
    <n v="900"/>
    <n v="2020"/>
    <s v="2020-04"/>
  </r>
  <r>
    <x v="1131"/>
    <s v="Venmo Cashout"/>
    <s v="Transfer from Venmo"/>
    <s v="VENMO CASHOUT XXXXXX4017 PAGODA AND MEADOW VIEW"/>
    <s v="Clean"/>
    <n v="1595"/>
    <s v="711Parks"/>
    <n v="3123859963"/>
    <s v="PAG"/>
    <s v="PG"/>
    <s v="A01 - Revenue"/>
    <s v="Rev-Rent"/>
    <m/>
    <s v="Wells Fargo - 711 Parks Chk"/>
    <s v="711 S Parks Dr. Desoto TX 75105"/>
    <s v="Checking"/>
    <s v="Rent"/>
    <n v="1595"/>
    <n v="2020"/>
    <s v="2020-04"/>
  </r>
  <r>
    <x v="1131"/>
    <s v="Online Transfer"/>
    <s v="Online Transfer to CHK ...8291 transaction#: XX3215"/>
    <s v="Online Transfer to CHK ...8291 transaction#: XXXXXX3215"/>
    <s v="Clean"/>
    <n v="-900"/>
    <s v="Common"/>
    <n v="710655031"/>
    <s v="NV"/>
    <s v="LLC"/>
    <s v="A01 - Revenue"/>
    <s v="Rev-Rent"/>
    <m/>
    <s v="Jamesway rent"/>
    <s v="Common Expenses"/>
    <s v="Checking"/>
    <s v="Common to Jamesway 03312020"/>
    <n v="900"/>
    <n v="2020"/>
    <s v="2020-04"/>
  </r>
  <r>
    <x v="1132"/>
    <s v="Check"/>
    <s v="CHECK 2030"/>
    <s v="CHECK 2030"/>
    <s v="Clean"/>
    <n v="-50"/>
    <s v="4909Jamesway"/>
    <n v="886968291"/>
    <s v="PAG"/>
    <s v="VJ"/>
    <s v="A02 - Expense"/>
    <s v="Exp-Utilities"/>
    <s v="Fortworth Water"/>
    <m/>
    <s v="4909 Jamesway Drive Fortworth TX 76135"/>
    <s v="Checking"/>
    <s v="Expense"/>
    <n v="50"/>
    <n v="2020"/>
    <s v="2020-04"/>
  </r>
  <r>
    <x v="1132"/>
    <s v="Check"/>
    <s v="CHECK 2029"/>
    <s v="CHECK 2029"/>
    <s v="Clean"/>
    <n v="-35.979999999999997"/>
    <s v="4909Jamesway"/>
    <n v="886968291"/>
    <s v="PAG"/>
    <s v="VJ"/>
    <s v="A02 - Expense"/>
    <s v="Exp-Utilities"/>
    <s v="Fortworth Water"/>
    <m/>
    <s v="4909 Jamesway Drive Fortworth TX 76135"/>
    <s v="Checking"/>
    <s v="Expense"/>
    <n v="35.979999999999997"/>
    <n v="2020"/>
    <s v="2020-04"/>
  </r>
  <r>
    <x v="1132"/>
    <s v="Check"/>
    <s v="CHECK 1100"/>
    <s v="CHECK 1100"/>
    <s v="Clean"/>
    <n v="-39.6"/>
    <s v="6401Basswood"/>
    <n v="886965909"/>
    <s v="PAG"/>
    <s v="VJ"/>
    <s v="A02 - Expense"/>
    <s v="Exp-Utilities"/>
    <s v="Fortworth Water"/>
    <m/>
    <s v="6401 Basswood Dr Fortworth TX 76135"/>
    <s v="Checking"/>
    <s v="Expense"/>
    <n v="39.6"/>
    <n v="2020"/>
    <s v="2020-04"/>
  </r>
  <r>
    <x v="1132"/>
    <s v="Apm Homes"/>
    <s v="APM HOMES LLC ACH Pmt XX8948 ID: XX2235"/>
    <s v="APM HOMES LLC ACH Pmt XXXXXX8948 CCD ID: XXXXXX2235"/>
    <s v="Clean"/>
    <n v="1944.17"/>
    <s v="7417Canoga"/>
    <n v="363876571"/>
    <s v="PAG"/>
    <s v="LLC"/>
    <s v="A01 - Revenue"/>
    <s v="Rev-Rent"/>
    <m/>
    <s v="Chase - Canoga"/>
    <s v="7417 Canoga Circle Fort Worth, TX 76137"/>
    <s v="Checking"/>
    <s v="Rent"/>
    <n v="1944.17"/>
    <n v="2020"/>
    <s v="2020-04"/>
  </r>
  <r>
    <x v="1132"/>
    <s v="Cash App"/>
    <s v="Transfer from Square"/>
    <s v="Square Inc * Cash App TXXXXXXXX9044 CCD ID: XXXXXX9876"/>
    <s v="Clean"/>
    <n v="700"/>
    <s v="Common"/>
    <n v="710655031"/>
    <s v="NV"/>
    <s v="LLC"/>
    <s v="A01 - Revenue"/>
    <s v="Rev-Rent"/>
    <s v="Jamesway rent"/>
    <s v="Jamesway rent"/>
    <s v="Common Expenses"/>
    <s v="Checking"/>
    <s v="Jamesway rent 04072020"/>
    <n v="700"/>
    <n v="2020"/>
    <s v="2020-04"/>
  </r>
  <r>
    <x v="1133"/>
    <s v="Recurring Transfer"/>
    <s v="Transfer to Meadowview Homes"/>
    <s v="RECURRING TRANSFER TO MEADOW VIEW HOMES LLC REF #OP07XFYQJ5 BUSINESS MARKET RATE SAVINGS 116 MV CHK TO SAV"/>
    <s v="Clean"/>
    <n v="-150"/>
    <s v="116Meadow"/>
    <n v="3123680344"/>
    <s v="MDW"/>
    <s v="PG"/>
    <s v="A05 - Bank Transfer"/>
    <s v="Transfer"/>
    <s v="Transfer"/>
    <s v="Transfer"/>
    <s v="116 Meadow View Lane Anna TX 75409"/>
    <s v="Checking"/>
    <s v="Transfer"/>
    <n v="150"/>
    <n v="2020"/>
    <s v="2020-04"/>
  </r>
  <r>
    <x v="1133"/>
    <s v="Recurring Transfer"/>
    <s v="Meadowview Homes"/>
    <s v="RECURRING TRANSFER FROM MEADOW VIEW HOMES LLC REF #OP07XFYQJ5 BUSINESS CHECKING 116 MV CHK TO SAV"/>
    <s v="Clean"/>
    <n v="150"/>
    <s v="116MeadowSavings"/>
    <n v="7123691524"/>
    <s v="MDW"/>
    <s v="PG"/>
    <s v="A05 - Bank Transfer"/>
    <s v="Transfer"/>
    <s v="Transfer"/>
    <s v="Transfer"/>
    <s v="116 Meadow View Lane Anna TX 75409"/>
    <s v="Savings"/>
    <s v="Transfer"/>
    <n v="150"/>
    <n v="2020"/>
    <s v="2020-04"/>
  </r>
  <r>
    <x v="1134"/>
    <s v="Payment To"/>
    <s v="Payment to Chase"/>
    <s v="Payment to Chase card ending in1715"/>
    <s v="Clean"/>
    <n v="-189.44"/>
    <s v="4909Jamesway"/>
    <n v="886968291"/>
    <s v="PAG"/>
    <s v="VJ"/>
    <s v="A02 - Expense"/>
    <s v="Exp-Repair"/>
    <s v="AMERITECH"/>
    <m/>
    <s v="4909 Jamesway Drive Fortworth TX 76135"/>
    <s v="Checking"/>
    <s v="Expense"/>
    <n v="189.44"/>
    <n v="2020"/>
    <s v="2020-04"/>
  </r>
  <r>
    <x v="1134"/>
    <s v="Quick Pay With"/>
    <s v="QuickPay with Zelle to Neeraj Gupta JPMXX0849"/>
    <s v="QuickPay with Zelle payment to Neeraj Gupta JPMXXXXX0849"/>
    <s v="Clean"/>
    <n v="-137.94"/>
    <s v="6401Basswood"/>
    <n v="886965909"/>
    <s v="PAG"/>
    <s v="VJ"/>
    <s v="A02 - Expense"/>
    <s v="Exp-Repair"/>
    <s v="Lowes"/>
    <m/>
    <s v="6401 Basswood Dr Fortworth TX 76135"/>
    <s v="Checking"/>
    <s v="Expense"/>
    <n v="137.94"/>
    <n v="2020"/>
    <s v="2020-04"/>
  </r>
  <r>
    <x v="1134"/>
    <s v="Payment To"/>
    <s v="Payment to Chase"/>
    <s v="Payment to Chase card ending in1715"/>
    <s v="Clean"/>
    <n v="-93.44"/>
    <s v="7417Canoga"/>
    <n v="363876571"/>
    <s v="PAG"/>
    <s v="LLC"/>
    <s v="A02 - Expense"/>
    <s v="Exp-Repair"/>
    <s v="Lowes"/>
    <m/>
    <s v="7417 Canoga Circle Fort Worth, TX 76137"/>
    <s v="Checking"/>
    <s v="Expense"/>
    <n v="93.44"/>
    <n v="2020"/>
    <s v="2020-04"/>
  </r>
  <r>
    <x v="1134"/>
    <s v="Quick Pay With"/>
    <s v="QuickPay with Zelle to Neeraj Gupta JPMXX2928"/>
    <s v="QuickPay with Zelle payment to Neeraj Gupta JPMXXXXX2928"/>
    <s v="Clean"/>
    <n v="-237.5"/>
    <s v="Common"/>
    <n v="710655031"/>
    <s v="NV"/>
    <s v="LLC"/>
    <s v="A04 - Common Expense"/>
    <s v="Exp-Allocation"/>
    <s v="Lowes"/>
    <m/>
    <s v="Common Expenses"/>
    <s v="Checking"/>
    <s v="Allocation"/>
    <n v="237.5"/>
    <n v="2020"/>
    <s v="2020-04"/>
  </r>
  <r>
    <x v="1135"/>
    <s v="Payment To"/>
    <s v="Payment to Chase"/>
    <s v="Payment to Chase card ending in1715"/>
    <s v="Clean"/>
    <n v="-187.66"/>
    <s v="4909Jamesway"/>
    <n v="886968291"/>
    <s v="PAG"/>
    <s v="VJ"/>
    <s v="A02 - Expense"/>
    <s v="Exp-Insurance"/>
    <s v="State Auto"/>
    <m/>
    <s v="4909 Jamesway Drive Fortworth TX 76135"/>
    <s v="Checking"/>
    <s v="Expense Insurance"/>
    <n v="187.66"/>
    <n v="2020"/>
    <s v="2020-04"/>
  </r>
  <r>
    <x v="1135"/>
    <s v="Payment To"/>
    <s v="Payment to Chase"/>
    <s v="Payment to Chase card ending in1715"/>
    <s v="Clean"/>
    <n v="-223.55"/>
    <s v="6401Basswood"/>
    <n v="886965909"/>
    <s v="PAG"/>
    <s v="VJ"/>
    <s v="A02 - Expense"/>
    <s v="Exp-Insurance"/>
    <s v="State Auto"/>
    <m/>
    <s v="6401 Basswood Dr Fortworth TX 76135"/>
    <s v="Checking"/>
    <s v="Expense"/>
    <n v="223.55"/>
    <n v="2020"/>
    <s v="2020-04"/>
  </r>
  <r>
    <x v="1135"/>
    <s v="Payment To"/>
    <s v="Payment to Chase"/>
    <s v="Payment to Chase card ending in1715"/>
    <s v="Clean"/>
    <n v="-52.05"/>
    <s v="7417Canoga"/>
    <n v="363876571"/>
    <s v="PAG"/>
    <s v="LLC"/>
    <s v="A02 - Expense"/>
    <s v="Exp-Repair"/>
    <s v="Internet"/>
    <m/>
    <s v="7417 Canoga Circle Fort Worth, TX 76137"/>
    <s v="Checking"/>
    <s v="Expense"/>
    <n v="52.05"/>
    <n v="2020"/>
    <s v="2020-04"/>
  </r>
  <r>
    <x v="1135"/>
    <s v="Online Transfer"/>
    <s v="Transfer to JPMorgan"/>
    <s v="ONLINE TRANSFER TO JPMORGAN CHASE BANK, N.A. CHK XXXXX3026 N. GUPTA REF #F207XWLJ5S WF JOINT TO CHASE SD SAVING"/>
    <s v="Clean"/>
    <n v="-5000"/>
    <s v="Partnership"/>
    <n v="2113481242"/>
    <s v="NV"/>
    <s v="LLC"/>
    <s v="A06 - Funding"/>
    <s v="Owner-Funding"/>
    <m/>
    <s v="MedView SD Account"/>
    <s v="Neeraj Vivek Partnership"/>
    <s v="Savings"/>
    <s v="Funding"/>
    <n v="5000"/>
    <n v="2020"/>
    <s v="2020-04"/>
  </r>
  <r>
    <x v="1136"/>
    <s v="Online Transfer"/>
    <s v="ONLINE TRANSFER FROM GUPTA N REF #IB07Y793H7 EVERYDAY CHECKING CASHAPP BREWER RENT"/>
    <s v="ONLINE TRANSFER FROM GUPTA N REF #IB07Y793H7 EVERYDAY CHECKING CASHAPP BREWER RENT"/>
    <s v="Clean"/>
    <n v="1100"/>
    <s v="1117Brewer"/>
    <n v="8320442620"/>
    <s v="MDW"/>
    <s v="PG"/>
    <s v="A01 - Revenue"/>
    <s v="Rev-Rent"/>
    <m/>
    <s v="Wells Fargo - 1117 Brewer"/>
    <s v="1117 Brewer Dr. Cedar Hill, TX 75104"/>
    <s v="Checking"/>
    <s v="Brewer rent 04142020"/>
    <n v="1100"/>
    <n v="2020"/>
    <s v="2020-04"/>
  </r>
  <r>
    <x v="1136"/>
    <s v="Online Transfer"/>
    <s v="Online Transfer from CHK ...5031transaction#: XX9428"/>
    <s v="Online Transfer from CHK ...5031transaction#: XXXXXX9428"/>
    <s v="Clean"/>
    <n v="700"/>
    <s v="4909Jamesway"/>
    <n v="886968291"/>
    <s v="PAG"/>
    <s v="VJ"/>
    <s v="A01 - Revenue"/>
    <s v="Rev-Rent"/>
    <s v="Jamesway rent"/>
    <s v="Jamesway rent"/>
    <s v="4909 Jamesway Drive Fortworth TX 76135"/>
    <s v="Checking"/>
    <s v="Jamesway rent 04072020"/>
    <n v="700"/>
    <n v="2020"/>
    <s v="2020-04"/>
  </r>
  <r>
    <x v="1136"/>
    <s v="Online Transfer to CHK ...8291 transaction#: 9450099428 04/14"/>
    <s v="Online Transfer to CHK ...8291 transaction#: 9450099428 04/14"/>
    <s v="Online Transfer to CHK ...8291 transaction#: 9450099428 04/14"/>
    <s v="Clean"/>
    <n v="-700"/>
    <s v="Common"/>
    <n v="710655031"/>
    <s v="NV"/>
    <s v="LLC"/>
    <s v="A01 - Revenue"/>
    <s v="Rev-Rent"/>
    <s v="Jamesway rent"/>
    <m/>
    <s v="Common Expenses"/>
    <s v="Checking"/>
    <s v="Jamesway rent 04072020"/>
    <n v="700"/>
    <n v="2020"/>
    <s v="2020-04"/>
  </r>
  <r>
    <x v="1136"/>
    <s v="Square Inc       * Cash App T200216113151   CCD ID: 8800429876"/>
    <s v="Square Inc       * Cash App T200216113151   CCD ID: 8800429876"/>
    <s v="Square Inc       * Cash App T200216113151   CCD ID: 8800429876"/>
    <s v="Clean"/>
    <n v="1100"/>
    <s v="Common"/>
    <n v="710655031"/>
    <s v="NV"/>
    <s v="LLC"/>
    <s v="A01 - Revenue"/>
    <s v="Rev-Rent"/>
    <m/>
    <s v="Wells Fargo - 1117 Brewer"/>
    <s v="Common Expenses"/>
    <s v="Checking"/>
    <s v="Brewer rent 04142020"/>
    <n v="1100"/>
    <n v="2020"/>
    <s v="2020-04"/>
  </r>
  <r>
    <x v="1137"/>
    <s v="Bbva Fundsxfer"/>
    <s v="Bbva"/>
    <s v="BBVA FUNDSXFER XX0414 TROWELL NEERAJ GUPTA"/>
    <s v="Clean"/>
    <n v="1200"/>
    <s v="108Pagoda"/>
    <n v="2123674356"/>
    <s v="PAG"/>
    <s v="NG"/>
    <s v="A07 - Security Deposit"/>
    <s v="Liab-Security"/>
    <m/>
    <s v="Wells Fargo - 108 Pagoda Chk"/>
    <s v="108 Pagoda Drive Anna TX 75409"/>
    <s v="Checking"/>
    <s v="Security Deposit 800 + 1200, Tyraniqua Trowell"/>
    <n v="1200"/>
    <n v="2020"/>
    <s v="2020-04"/>
  </r>
  <r>
    <x v="1137"/>
    <s v="Online Transfer"/>
    <s v="ONLINE TRANSFER TO GUPTA N REF #IB07YH4N3J CHECKING CASH PMT TO JERRY FOR DECK AND FENCE REPR"/>
    <s v="ONLINE TRANSFER TO GUPTA N REF #IB07YH4N3J CHECKING CASH PMT TO JERRY FOR DECK AND FENCE REPR"/>
    <s v="Clean"/>
    <n v="-125"/>
    <s v="116Meadow"/>
    <n v="3123680344"/>
    <s v="MDW"/>
    <s v="PG"/>
    <s v="A02 - Expense"/>
    <s v="Exp-Repair"/>
    <s v="Jerry Deck and Fence Repair"/>
    <m/>
    <s v="116 Meadow View Lane Anna TX 75409"/>
    <s v="Checking"/>
    <s v="Expense"/>
    <n v="125"/>
    <n v="2020"/>
    <s v="2020-04"/>
  </r>
  <r>
    <x v="1137"/>
    <s v="QuickPay with Zelle payment to Neeraj Gupta JPM354938083"/>
    <s v="QuickPay with Zelle payment to Neeraj Gupta JPM354938083"/>
    <s v="QuickPay with Zelle payment to Neeraj Gupta JPM354938083"/>
    <s v="Clean"/>
    <n v="-1100"/>
    <s v="Common"/>
    <n v="710655031"/>
    <s v="NV"/>
    <s v="LLC"/>
    <s v="A01 - Revenue"/>
    <s v="Rev-Rent"/>
    <m/>
    <s v="Wells Fargo - 1117 Brewer"/>
    <s v="Common Expenses"/>
    <s v="Checking"/>
    <s v="Brewer rent 04142020"/>
    <n v="1100"/>
    <n v="2020"/>
    <s v="2020-04"/>
  </r>
  <r>
    <x v="1138"/>
    <s v="Online Domestic"/>
    <s v="ONLINE DOMESTIC WIRE TRANSFER VIA: BOKF NA/XX4325 A/C: TIAGO"/>
    <s v="ONLINE DOMESTIC WIRE TRANSFER VIA: BOKF NA/XXXXX4325 A/C: TIAGO"/>
    <s v="Clean"/>
    <n v="-5000"/>
    <s v="8604Wagon"/>
    <n v="710665618"/>
    <s v="MDW"/>
    <s v="VJ"/>
    <s v="A06 - Funding"/>
    <s v="Owner-Funding"/>
    <m/>
    <s v="Heatherton funding"/>
    <s v="8604 Wagon Trail Crossroads TX 76227"/>
    <s v="Checking"/>
    <s v="Balancing entry 4/21"/>
    <n v="5000"/>
    <n v="2020"/>
    <s v="2020-04"/>
  </r>
  <r>
    <x v="1138"/>
    <s v="Square Inc       * Cash App T200216786626   CCD ID: 8800429876"/>
    <s v="Square Inc       * Cash App T200216786626   CCD ID: 8800429876"/>
    <s v="Square Inc       * Cash App T200216786626   CCD ID: 8800429876"/>
    <s v="Clean"/>
    <n v="195"/>
    <s v="Common"/>
    <n v="710655031"/>
    <s v="NV"/>
    <s v="LLC"/>
    <s v="A01 - Revenue"/>
    <s v="Rev-Rent"/>
    <m/>
    <s v="Jamesway rent"/>
    <s v="Common Expenses"/>
    <s v="Checking"/>
    <s v="Jamesway rent 04162020"/>
    <n v="195"/>
    <n v="2020"/>
    <s v="2020-04"/>
  </r>
  <r>
    <x v="1138"/>
    <s v="Remote Online"/>
    <s v="REMOTE ONLINE DEPOSIT #1"/>
    <s v="REMOTE ONLINE DEPOSIT #1"/>
    <s v="Clean"/>
    <n v="5000"/>
    <s v="MedViewSD"/>
    <n v="5798"/>
    <s v="MDW"/>
    <s v="LLC"/>
    <s v="A06 - Funding"/>
    <s v="Owner-Funding"/>
    <m/>
    <s v="MedView SD Account"/>
    <s v="Medowview SD"/>
    <s v="Savings"/>
    <s v="Funding"/>
    <n v="5000"/>
    <n v="2020"/>
    <s v="2020-04"/>
  </r>
  <r>
    <x v="1138"/>
    <s v="Check"/>
    <s v="CHECK # 1012"/>
    <s v="CHECK # 1012"/>
    <s v="Clean"/>
    <n v="-5000"/>
    <s v="Partnership"/>
    <n v="2113481242"/>
    <s v="NV"/>
    <s v="LLC"/>
    <s v="A06 - Funding"/>
    <s v="Owner-Funding"/>
    <m/>
    <s v="Heatherton funding"/>
    <s v="Neeraj Vivek Partnership"/>
    <s v="Savings"/>
    <s v="EMD for Heatherton"/>
    <n v="5000"/>
    <n v="2020"/>
    <s v="2020-04"/>
  </r>
  <r>
    <x v="1139"/>
    <s v="Foremost Epm"/>
    <s v="Payment to Foremost Insurance"/>
    <s v="FOREMOST EPM PYMT XXXXXX XXXXXXXXX3545 VIVEK JADHAV"/>
    <s v="Clean"/>
    <n v="-171.65"/>
    <s v="1316Rosemon"/>
    <n v="3123788147"/>
    <s v="PAG"/>
    <s v="VJ"/>
    <s v="A02 - Expense"/>
    <s v="Exp-Insurance"/>
    <s v="FOREMOST"/>
    <m/>
    <s v="1316 Rosemon Avenue Carrolton TX 75006"/>
    <s v="Checking"/>
    <s v="Expense"/>
    <n v="171.65"/>
    <n v="2020"/>
    <s v="2020-04"/>
  </r>
  <r>
    <x v="1140"/>
    <s v="Neeraj Gup"/>
    <s v="ATM Withdrawal at Gap Plus Plan CA"/>
    <s v="CASH APP*NEERAJ GUP XXXXXX4551 CA 04/18"/>
    <s v="Clean"/>
    <n v="-120"/>
    <s v="6401Basswood"/>
    <n v="886965909"/>
    <s v="PAG"/>
    <s v="VJ"/>
    <s v="A02 - Expense"/>
    <s v="Exp-Cleaning"/>
    <s v="Jose Mowing "/>
    <m/>
    <s v="6401 Basswood Dr Fortworth TX 76135"/>
    <s v="Checking"/>
    <s v="Mowing for Canoga, Bass, JMS"/>
    <n v="120"/>
    <n v="2020"/>
    <s v="2020-04"/>
  </r>
  <r>
    <x v="1140"/>
    <s v="Cash App"/>
    <s v="Transfer from Square"/>
    <s v="Square Inc * Cash App TXXXXXXXX7924 CCD ID: XXXXXX9876"/>
    <s v="Clean"/>
    <n v="800"/>
    <s v="Common"/>
    <n v="710655031"/>
    <s v="NV"/>
    <s v="LLC"/>
    <s v="A07 - Security Deposit"/>
    <s v="Liab-Security"/>
    <m/>
    <s v="108 Pagoda Tyranquia 04202020"/>
    <s v="Common Expenses"/>
    <s v="Checking"/>
    <s v="Security Deposit"/>
    <n v="800"/>
    <n v="2020"/>
    <s v="2020-04"/>
  </r>
  <r>
    <x v="1141"/>
    <s v="Remote Online"/>
    <s v="REMOTE ONLINE DEPOSIT #1"/>
    <s v="REMOTE ONLINE DEPOSIT #1"/>
    <s v="Clean"/>
    <n v="5000"/>
    <s v="MedViewSD"/>
    <n v="5798"/>
    <s v="MDW"/>
    <s v="LLC"/>
    <s v="A06 - Funding"/>
    <s v="Owner-Funding"/>
    <m/>
    <s v="MedView SD Account"/>
    <s v="Medowview SD"/>
    <s v="Savings"/>
    <s v="Funding"/>
    <n v="5000"/>
    <n v="2020"/>
    <s v="2020-04"/>
  </r>
  <r>
    <x v="1142"/>
    <s v="Online Transfer"/>
    <s v="Online Transfer XX1418 fromWF SEC DEPOSITE MV x3314 ######3"/>
    <s v="Online Transfer XXXXXX1418 fromWF SEC DEPOSITE MV x3314 ######3"/>
    <s v="Clean"/>
    <n v="5000"/>
    <s v="8604Wagon"/>
    <n v="710665618"/>
    <s v="MDW"/>
    <s v="VJ"/>
    <s v="A07 - Security Deposit"/>
    <s v="Liab-Security"/>
    <s v="Check with Neeraj"/>
    <s v="Transfer"/>
    <s v="8604 Wagon Trail Crossroads TX 76227"/>
    <s v="Checking"/>
    <s v="No tenant change. Why $5,000 security deposit ? 3 deposits + 2 withdrawals of $5,000"/>
    <n v="5000"/>
    <n v="2020"/>
    <s v="2020-04"/>
  </r>
  <r>
    <x v="1143"/>
    <s v="Online Transfer"/>
    <s v="Online Transfer XX0574 fromWF SEC DEPOSITE MV x3314 ######3"/>
    <s v="Online Transfer XXXXXX0574 fromWF SEC DEPOSITE MV x3314 ######3"/>
    <s v="Clean"/>
    <n v="5000"/>
    <s v="8604Wagon"/>
    <n v="710665618"/>
    <s v="MDW"/>
    <s v="VJ"/>
    <s v="A07 - Security Deposit"/>
    <s v="Liab-Security"/>
    <s v="Check with Neeraj"/>
    <s v="Transfer"/>
    <s v="8604 Wagon Trail Crossroads TX 76227"/>
    <s v="Checking"/>
    <s v="No tenant change. Why $5,000 security deposit ? 3 deposits + 2 withdrawals of $5,000"/>
    <n v="5000"/>
    <n v="2020"/>
    <s v="2020-04"/>
  </r>
  <r>
    <x v="1143"/>
    <s v="Nsf Return"/>
    <s v="NSF RETURN ITEM FEE FOR A TRANSACTION $5,000.00 JPMorgan Chase Ext Trnsfr XX1418 MEADOW VIEW HOMES LLC"/>
    <s v="NSF RETURN ITEM FEE FOR A TRANSACTION RECEIVED ON 04/22 $5,000.00 JPMorgan Chase Ext Trnsfr XXXXXX XXXXXX1418 MEADOW VIEW HOMES LLC"/>
    <s v="Clean"/>
    <n v="-35"/>
    <s v="MeadowSecurity"/>
    <n v="1160333314"/>
    <s v="MDW"/>
    <s v="LLC"/>
    <s v="A02 - Expense"/>
    <s v="Exp-Professional Services"/>
    <s v="NSF Retrun fee"/>
    <m/>
    <s v="Meadow Security Deposit"/>
    <s v="Checking"/>
    <s v="Expense"/>
    <n v="35"/>
    <n v="2020"/>
    <s v="2020-04"/>
  </r>
  <r>
    <x v="1144"/>
    <s v="Quick Pay With"/>
    <s v="Patriot Carpet Cleaning"/>
    <s v="QuickPay with Zelle payment to Pat Carpet Cleaning XXXXXX0469"/>
    <s v="Clean"/>
    <n v="-118"/>
    <s v="7417Canoga"/>
    <n v="363876571"/>
    <s v="PAG"/>
    <s v="LLC"/>
    <s v="A02 - Expense"/>
    <s v="Exp-Repair"/>
    <s v="Pat Carpet Cleaning"/>
    <m/>
    <s v="7417 Canoga Circle Fort Worth, TX 76137"/>
    <s v="Checking"/>
    <s v="Expense"/>
    <n v="118"/>
    <n v="2020"/>
    <s v="2020-04"/>
  </r>
  <r>
    <x v="1144"/>
    <s v="Debit Return"/>
    <s v="Debit Return: Online Transfer XX1418 from WF SEC DEPOSITE MV"/>
    <s v="Debit Return: Online Transfer XXXXXX1418 from WF SEC DEPOSITE MV"/>
    <s v="Clean"/>
    <n v="-5000"/>
    <s v="8604Wagon"/>
    <n v="710665618"/>
    <s v="MDW"/>
    <s v="VJ"/>
    <s v="A07 - Security Deposit"/>
    <s v="Liab-Security"/>
    <s v="Check with Neeraj"/>
    <s v="Transfer"/>
    <s v="8604 Wagon Trail Crossroads TX 76227"/>
    <s v="Checking"/>
    <s v="No tenant change. Why $5,000 security deposit ? 3 deposits + 2 withdrawals of $5,000"/>
    <n v="5000"/>
    <n v="2020"/>
    <s v="2020-04"/>
  </r>
  <r>
    <x v="1144"/>
    <s v="Online Transfer"/>
    <s v="Online Transfer from MMA ...5798transaction#: XX9112"/>
    <s v="Online Transfer from MMA ...5798transaction#: XXXXXX9112"/>
    <s v="Clean"/>
    <n v="5000"/>
    <s v="8604Wagon"/>
    <n v="710665618"/>
    <s v="MDW"/>
    <s v="VJ"/>
    <s v="A07 - Security Deposit"/>
    <s v="Liab-Security"/>
    <s v="Check with Neeraj"/>
    <s v="Transfer"/>
    <s v="8604 Wagon Trail Crossroads TX 76227"/>
    <s v="Checking"/>
    <s v="No tenant change. Why $5,000 security deposit ? 3 deposits + 2 withdrawals of $5,000"/>
    <n v="5000"/>
    <n v="2020"/>
    <s v="2020-04"/>
  </r>
  <r>
    <x v="1144"/>
    <s v="Nsf Return"/>
    <s v="NSF RETURN ITEM FEE FOR A TRANSACTION $5,000.00 JPMorgan Chase Ext Trnsfr XX0574 MEADOW VIEW HOMES LLC"/>
    <s v="NSF RETURN ITEM FEE FOR A TRANSACTION RECEIVED ON 04/23 $5,000.00 JPMorgan Chase Ext Trnsfr XXXXXX XXXXXX0574 MEADOW VIEW HOMES LLC"/>
    <s v="Clean"/>
    <n v="-35"/>
    <s v="MeadowSecurity"/>
    <n v="1160333314"/>
    <s v="MDW"/>
    <s v="LLC"/>
    <s v="A02 - Expense"/>
    <s v="Exp-Professional Services"/>
    <s v="NSF Retrun fee"/>
    <m/>
    <s v="Meadow Security Deposit"/>
    <s v="Checking"/>
    <s v="Expense"/>
    <n v="35"/>
    <n v="2020"/>
    <s v="2020-04"/>
  </r>
  <r>
    <x v="1144"/>
    <s v="Online Transfer"/>
    <s v="Online Transfer to CHK ...5618 transaction#: XX9112"/>
    <s v="Online Transfer to CHK ...5618 transaction#: XXXXXX9112"/>
    <s v="Clean"/>
    <n v="-5000"/>
    <s v="MedViewSD"/>
    <n v="5798"/>
    <s v="MDW"/>
    <s v="LLC"/>
    <s v="A06 - Funding"/>
    <s v="Owner-Funding"/>
    <m/>
    <s v="MedView SD Account"/>
    <s v="Medowview SD"/>
    <s v="Savings"/>
    <s v="Funding"/>
    <n v="5000"/>
    <n v="2020"/>
    <s v="2020-04"/>
  </r>
  <r>
    <x v="1145"/>
    <s v="Chase Credit"/>
    <s v="Payment to Chase"/>
    <s v="CHASE CREDIT CRD AUTOPAYBUSPPD ID: XXXXXX9224"/>
    <s v="Clean"/>
    <n v="-100.48"/>
    <s v="114Sidney"/>
    <n v="371052603"/>
    <s v="MDW"/>
    <s v="PG"/>
    <s v="A02 - Expense"/>
    <s v="Exp-Insurance"/>
    <s v="State Auto"/>
    <m/>
    <s v="114 Sidney Drive Red Oak TX 75154"/>
    <s v="Checking"/>
    <s v="Expense"/>
    <n v="100.48"/>
    <n v="2020"/>
    <s v="2020-04"/>
  </r>
  <r>
    <x v="1145"/>
    <s v="Debit Return"/>
    <s v="Debit Return: Online Transfer XX0574 from WF SEC DEPOSITE MV"/>
    <s v="Debit Return: Online Transfer XXXXXX0574 from WF SEC DEPOSITE MV"/>
    <s v="Clean"/>
    <n v="-5000"/>
    <s v="8604Wagon"/>
    <n v="710665618"/>
    <s v="MDW"/>
    <s v="VJ"/>
    <s v="A07 - Security Deposit"/>
    <s v="Liab-Security"/>
    <s v="Check with Neeraj"/>
    <s v="Transfer"/>
    <s v="8604 Wagon Trail Crossroads TX 76227"/>
    <s v="Checking"/>
    <s v="No tenant change. Why $5,000 security deposit ? 3 deposits + 2 withdrawals of $5,000"/>
    <n v="5000"/>
    <n v="2020"/>
    <s v="2020-04"/>
  </r>
  <r>
    <x v="1145"/>
    <s v="Deposit Made"/>
    <s v="DEPOSIT MADE IN A BRANCH/STORE #XX7349"/>
    <s v="DEPOSIT MADE IN A BRANCH/STORE #XXXXX7349"/>
    <s v="Clean"/>
    <n v="1475"/>
    <s v="874Wintergreen"/>
    <n v="8320478665"/>
    <s v="PAG"/>
    <s v="VJ"/>
    <s v="A01 - Revenue"/>
    <s v="Rev-Rent"/>
    <m/>
    <s v="Wells Fargo - 874 Wintergreen Chk"/>
    <s v="874 W Wintergreen Road Lancaster TX 75134"/>
    <s v="Checking"/>
    <s v="Rent"/>
    <n v="1475"/>
    <n v="2020"/>
    <s v="2020-04"/>
  </r>
  <r>
    <x v="1145"/>
    <s v="Quick Pay With"/>
    <s v="Transfer from Zelle"/>
    <s v="QuickPay with Zelle payment fromMATTHEW A SHELTON XXXXXX4974"/>
    <s v="Clean"/>
    <n v="1020"/>
    <s v="Common"/>
    <n v="710655031"/>
    <s v="NV"/>
    <s v="LLC"/>
    <s v="A01 - Revenue"/>
    <s v="Rev-Rent"/>
    <m/>
    <s v="Jamesway rent"/>
    <s v="Common Expenses"/>
    <s v="Checking"/>
    <s v="Common to Jamesway 04272020"/>
    <n v="1020"/>
    <n v="2020"/>
    <s v="2020-04"/>
  </r>
  <r>
    <x v="1146"/>
    <s v="Home Away Paymentppd"/>
    <s v="HomeAway"/>
    <s v="HomeAway PAYMENTPPD ID: XXXXXX7522"/>
    <s v="Clean"/>
    <n v="183.47"/>
    <s v="7417Canoga"/>
    <n v="363876571"/>
    <s v="PAG"/>
    <s v="LLC"/>
    <s v="A01 - Revenue"/>
    <s v="Rev-Rent"/>
    <m/>
    <s v="Chase - Canoga"/>
    <s v="7417 Canoga Circle Fort Worth, TX 76137"/>
    <s v="Checking"/>
    <s v="Rent"/>
    <n v="183.47"/>
    <n v="2020"/>
    <s v="2020-04"/>
  </r>
  <r>
    <x v="1147"/>
    <s v="Atm Check"/>
    <s v="ATM CHECK DEPOSIT CAMERON CROSSING MCKINNEY, TX TXX0865 ATM ID 9882C CARD 5539"/>
    <s v="ATM CHECK DEPOSIT ON 04/29 CAMERON CROSSING MCKINNEY, TX TX XXX0865 ATM ID 9882C CARD 5539"/>
    <s v="Clean"/>
    <n v="1595"/>
    <s v="108Meadow"/>
    <n v="3123666335"/>
    <s v="MDW"/>
    <s v="PG"/>
    <s v="A01 - Revenue"/>
    <s v="Rev-Rent"/>
    <m/>
    <s v="Wells Fargo - 108 Meadow Chk"/>
    <s v="108 Meadow View Lane Anna TX 75409"/>
    <s v="Checking"/>
    <s v="Rent"/>
    <n v="1595"/>
    <n v="2020"/>
    <s v="2020-04"/>
  </r>
  <r>
    <x v="1147"/>
    <s v="Online Transfer"/>
    <s v="Online Transfer XX5598 to Chase-Trulo-x8616 #####8616 transa"/>
    <s v="Online Transfer XXXXXX5598 to Chase-Trulo-x8616 #####8616 transa"/>
    <s v="Clean"/>
    <n v="-200"/>
    <s v="4909Jamesway"/>
    <n v="886968291"/>
    <s v="PAG"/>
    <s v="VJ"/>
    <s v="A02 - Expense"/>
    <s v="Exp-Mgmt"/>
    <s v="W9-TRULO"/>
    <m/>
    <s v="4909 Jamesway Drive Fortworth TX 76135"/>
    <s v="Checking"/>
    <s v="Expense"/>
    <n v="200"/>
    <n v="2020"/>
    <s v="2020-04"/>
  </r>
  <r>
    <x v="1147"/>
    <s v="Online Transfer"/>
    <s v="Online Transfer XX5620 to Chase-Trulo-x8616 #####8616 transa"/>
    <s v="Online Transfer XXXXXX5620 to Chase-Trulo-x8616 #####8616 transa"/>
    <s v="Clean"/>
    <n v="-200"/>
    <s v="6401Basswood"/>
    <n v="886965909"/>
    <s v="PAG"/>
    <s v="VJ"/>
    <s v="A02 - Expense"/>
    <s v="Exp-Mgmt"/>
    <s v="W9-TRULO"/>
    <m/>
    <s v="6401 Basswood Dr Fortworth TX 76135"/>
    <s v="Checking"/>
    <s v="Expense"/>
    <n v="200"/>
    <n v="2020"/>
    <s v="2020-04"/>
  </r>
  <r>
    <x v="1148"/>
    <s v="Deposit Made"/>
    <s v="DEPOSIT MADE IN A BRANCH/STORE #XX8893"/>
    <s v="DEPOSIT MADE IN A BRANCH/STORE #XXXXX8893"/>
    <s v="Clean"/>
    <n v="1495"/>
    <s v="104Meadow"/>
    <n v="2123710218"/>
    <s v="MDW"/>
    <s v="VJ"/>
    <s v="A01 - Revenue"/>
    <s v="Rev-Rent"/>
    <m/>
    <s v="Wells Fargo - 104 Meadow Chk"/>
    <s v="104 Meadow View Lane Anna TX 75409"/>
    <s v="Checking"/>
    <s v="Rent"/>
    <n v="1495"/>
    <n v="2020"/>
    <s v="2020-04"/>
  </r>
  <r>
    <x v="1148"/>
    <s v="Interest Payment"/>
    <s v="Interest Income"/>
    <s v="INTEREST PAYMENT"/>
    <s v="Clean"/>
    <n v="0.03"/>
    <s v="108PagodaSavings"/>
    <n v="0"/>
    <s v="PAG"/>
    <s v="LLC"/>
    <s v="A01 - Revenue"/>
    <s v="Rev-Interest"/>
    <m/>
    <s v="Wells Fargo - 108 Pagoda Sav"/>
    <s v="108 Pagoda Drive Anna TX 75409"/>
    <s v="Savings"/>
    <s v="Interest Income"/>
    <n v="0.03"/>
    <n v="2020"/>
    <s v="2020-04"/>
  </r>
  <r>
    <x v="1148"/>
    <s v="Interest Payment"/>
    <s v="Interest Income"/>
    <s v="INTEREST PAYMENT"/>
    <s v="Clean"/>
    <n v="0.02"/>
    <s v="116MeadowSavings"/>
    <n v="7123691524"/>
    <s v="MDW"/>
    <s v="PG"/>
    <s v="A01 - Revenue"/>
    <s v="Rev-Interest"/>
    <m/>
    <s v="Wells Fargo - 116 Meadow Sav"/>
    <s v="116 Meadow View Lane Anna TX 75409"/>
    <s v="Savings"/>
    <s v="Interest Income"/>
    <n v="0.02"/>
    <n v="2020"/>
    <s v="2020-04"/>
  </r>
  <r>
    <x v="1148"/>
    <s v="Interest Payment"/>
    <s v="Interest Income"/>
    <s v="INTEREST PAYMENT"/>
    <s v="Clean"/>
    <n v="0.03"/>
    <s v="1905MorningSavings"/>
    <n v="0"/>
    <s v="MDW"/>
    <s v="VJ"/>
    <s v="A01 - Revenue"/>
    <s v="Rev-Interest"/>
    <m/>
    <s v="Wells Fargo - 1905 Morning Sav"/>
    <s v="1905 Morning Dove Aubrey TX 76227"/>
    <s v="Savings"/>
    <s v="Interest Income"/>
    <n v="0.03"/>
    <n v="2020"/>
    <s v="2020-04"/>
  </r>
  <r>
    <x v="1148"/>
    <s v="Interest Payment"/>
    <s v="Interest Income"/>
    <s v="INTEREST PAYMENT"/>
    <s v="Clean"/>
    <n v="0.19"/>
    <s v="MedViewSD"/>
    <n v="5798"/>
    <s v="MDW"/>
    <s v="LLC"/>
    <s v="A01 - Revenue"/>
    <s v="Rev-Interest"/>
    <m/>
    <s v="Chase - MedView SD 10k"/>
    <s v="Medowview SD"/>
    <s v="Savings"/>
    <s v="Interest Income"/>
    <n v="0.19"/>
    <n v="2020"/>
    <s v="2020-04"/>
  </r>
  <r>
    <x v="1148"/>
    <s v="Interest Payment"/>
    <s v="Interest Income"/>
    <s v="INTEREST PAYMENT"/>
    <s v="Clean"/>
    <n v="0.06"/>
    <s v="PagodaSecurity"/>
    <n v="1124223312"/>
    <s v="PAG"/>
    <s v="LLC"/>
    <s v="A01 - Revenue"/>
    <s v="Rev-Interest"/>
    <m/>
    <s v="Wells Fargo - Sec Deposit Pagoda"/>
    <s v="Pagoda Security Deposit"/>
    <s v="Savings"/>
    <s v="Interest Income"/>
    <n v="0.06"/>
    <n v="2020"/>
    <s v="2020-04"/>
  </r>
  <r>
    <x v="1148"/>
    <s v="Interest Payment"/>
    <s v="Interest Income"/>
    <s v="INTEREST PAYMENT"/>
    <s v="Clean"/>
    <n v="468.72"/>
    <s v="Partnership"/>
    <n v="2113481242"/>
    <s v="NV"/>
    <s v="LLC"/>
    <s v="A01 - Revenue"/>
    <s v="Rev-Interest"/>
    <m/>
    <s v="Wells Fargo - Neeraj Vivek Partner"/>
    <s v="Neeraj Vivek Partnership"/>
    <s v="Savings"/>
    <s v="Interest Income"/>
    <n v="468.72"/>
    <n v="2020"/>
    <s v="2020-04"/>
  </r>
  <r>
    <x v="1149"/>
    <s v="Recurring Transfer"/>
    <s v="Transfer to JPMorgan"/>
    <s v="RECURRING TRANSFER TO JPMORGAN CHASE BANK, N.A. CHK XXXXX8616 N. GUPTA REF #FP082SBSZR 104MV TO TRULO PROPERTY MANAGEMENT"/>
    <s v="Clean"/>
    <n v="-75"/>
    <s v="104Meadow"/>
    <n v="2123710218"/>
    <s v="MDW"/>
    <s v="VJ"/>
    <s v="A02 - Expense"/>
    <s v="Exp-Mgmt"/>
    <s v="W9-TRULO"/>
    <m/>
    <s v="104 Meadow View Lane Anna TX 75409"/>
    <s v="Checking"/>
    <s v="Expense"/>
    <n v="75"/>
    <n v="2020"/>
    <s v="2020-05"/>
  </r>
  <r>
    <x v="1149"/>
    <s v="Dovenmuehle Mtg"/>
    <s v="Payment to Dovenmuehle Mortgage"/>
    <s v="DOVENMUEHLE MTG MORTG PYMT XXXXXX XXXXXX1025 Meadow View Homes LLC"/>
    <s v="Clean"/>
    <n v="-748.93"/>
    <s v="108Meadow"/>
    <n v="3123666335"/>
    <s v="MDW"/>
    <s v="PG"/>
    <s v="A02 - Expense"/>
    <s v="Exp-Mortgage"/>
    <s v="DOVENMUEHLE"/>
    <m/>
    <s v="108 Meadow View Lane Anna TX 75409"/>
    <s v="Checking"/>
    <s v="Expense"/>
    <n v="748.93"/>
    <n v="2020"/>
    <s v="2020-05"/>
  </r>
  <r>
    <x v="1149"/>
    <s v="Recurring Transfer"/>
    <s v="Transfer to JPMorgan"/>
    <s v="RECURRING TRANSFER TO JPMORGAN CHASE BANK, N.A. CHK XXXXX8616 N. GUPTA REF #FP082SCZV5 108MV TO TRULO PROPERTY MANAGEMENT"/>
    <s v="Clean"/>
    <n v="-75"/>
    <s v="108Meadow"/>
    <n v="3123666335"/>
    <s v="MDW"/>
    <s v="PG"/>
    <s v="A02 - Expense"/>
    <s v="Exp-Mgmt"/>
    <s v="W9-TRULO"/>
    <m/>
    <s v="108 Meadow View Lane Anna TX 75409"/>
    <s v="Checking"/>
    <s v="Expense"/>
    <n v="75"/>
    <n v="2020"/>
    <s v="2020-05"/>
  </r>
  <r>
    <x v="1149"/>
    <s v="Recurring Transfer"/>
    <s v="RECURRING TRANSFER TO PAGODA HOMES LLC REF #OP082SQ4QV BUSINESS MARKET RATE SAVINGS PAGODA CHK TO SAV"/>
    <s v="RECURRING TRANSFER TO PAGODA HOMES LLC REF #OP082SQ4QV BUSINESS MARKET RATE SAVINGS PAGODA CHK TO SAV"/>
    <s v="Clean"/>
    <n v="-150"/>
    <s v="108Pagoda"/>
    <n v="2123674356"/>
    <s v="PAG"/>
    <s v="NG"/>
    <s v="A05 - Bank Transfer"/>
    <s v="Transfer"/>
    <s v="Transfer"/>
    <s v="Transfer"/>
    <s v="108 Pagoda Drive Anna TX 75409"/>
    <s v="Checking"/>
    <s v="Transfer"/>
    <n v="150"/>
    <n v="2020"/>
    <s v="2020-05"/>
  </r>
  <r>
    <x v="1149"/>
    <s v="Recurring Transfer"/>
    <s v="Transfer to JPMorgan"/>
    <s v="RECURRING TRANSFER TO JPMORGAN CHASE BANK, N.A. CHK XXXXX8616 N. GUPTA REF #FP082SZC3M TRULO PROPERTY MANAGEMENT MONTHLY FEE"/>
    <s v="Clean"/>
    <n v="-75"/>
    <s v="108Pagoda"/>
    <n v="2123674356"/>
    <s v="PAG"/>
    <s v="NG"/>
    <s v="A02 - Expense"/>
    <s v="Exp-Mgmt"/>
    <s v="W9-TRULO"/>
    <m/>
    <s v="108 Pagoda Drive Anna TX 75409"/>
    <s v="Checking"/>
    <s v="Expense"/>
    <n v="75"/>
    <n v="2020"/>
    <s v="2020-05"/>
  </r>
  <r>
    <x v="1149"/>
    <s v="Transfer From"/>
    <s v="TRANSFER FROM GUPTA N REF #OP082W3H6V EVERYDAY CHECKING ZELLE BY JANA 108PAG RENT"/>
    <s v="TRANSFER FROM GUPTA N REF #OP082W3H6V EVERYDAY CHECKING ZELLE BY JANA 108PAG RENT"/>
    <s v="Clean"/>
    <n v="1495"/>
    <s v="108Pagoda"/>
    <n v="2123674356"/>
    <s v="PAG"/>
    <s v="NG"/>
    <s v="A01 - Revenue"/>
    <s v="Rev-Rent"/>
    <m/>
    <s v="Wells Fargo - 108 Pagoda Chk"/>
    <s v="108 Pagoda Drive Anna TX 75409"/>
    <s v="Checking"/>
    <s v="Rent"/>
    <n v="1495"/>
    <n v="2020"/>
    <s v="2020-05"/>
  </r>
  <r>
    <x v="1149"/>
    <s v="Recurring Transfer"/>
    <s v="RECURRING TRANSFER FROM PAGODA HOMES LLC REF #OP082SQ4QV BUSINESS CHECKING PAGODA CHK TO SAV"/>
    <s v="RECURRING TRANSFER FROM PAGODA HOMES LLC REF #OP082SQ4QV BUSINESS CHECKING PAGODA CHK TO SAV"/>
    <s v="Clean"/>
    <n v="150"/>
    <s v="108PagodaSavings"/>
    <n v="0"/>
    <s v="PAG"/>
    <s v="LLC"/>
    <s v="A05 - Bank Transfer"/>
    <s v="Transfer"/>
    <s v="Transfer"/>
    <s v="Transfer"/>
    <s v="108 Pagoda Drive Anna TX 75409"/>
    <s v="Savings"/>
    <s v="Transfer"/>
    <n v="150"/>
    <n v="2020"/>
    <s v="2020-05"/>
  </r>
  <r>
    <x v="1149"/>
    <s v="Dovenmuehle Mtg"/>
    <s v="Payment to Dovenmuehle Mortgage"/>
    <s v="DOVENMUEHLE MTG MORTG PYMT XXXXXX XXXXXX1033 Meadow View Homes LLC"/>
    <s v="Clean"/>
    <n v="-711.48"/>
    <s v="1117Brewer"/>
    <n v="8320442620"/>
    <s v="MDW"/>
    <s v="PG"/>
    <s v="A02 - Expense"/>
    <s v="Exp-Mortgage"/>
    <s v="DOVENMUEHLE"/>
    <m/>
    <s v="1117 Brewer Dr. Cedar Hill, TX 75104"/>
    <s v="Checking"/>
    <s v="Expense"/>
    <n v="711.48"/>
    <n v="2020"/>
    <s v="2020-05"/>
  </r>
  <r>
    <x v="1149"/>
    <s v="Recurring Transfer"/>
    <s v="Transfer to JPMorgan"/>
    <s v="RECURRING TRANSFER TO JPMORGAN CHASE BANK, N.A. CHK XXXXX8616 N. GUPTA REF #FP082SD3CF BREWER TO TRULO PROPERTY MANAGEMENT"/>
    <s v="Clean"/>
    <n v="-75"/>
    <s v="1117Brewer"/>
    <n v="8320442620"/>
    <s v="MDW"/>
    <s v="PG"/>
    <s v="A02 - Expense"/>
    <s v="Exp-Mgmt"/>
    <s v="W9-TRULO"/>
    <m/>
    <s v="1117 Brewer Dr. Cedar Hill, TX 75104"/>
    <s v="Checking"/>
    <s v="Expense"/>
    <n v="75"/>
    <n v="2020"/>
    <s v="2020-05"/>
  </r>
  <r>
    <x v="1149"/>
    <s v="Dovenmuehle Mtg"/>
    <s v="Payment to Dovenmuehle Mortgage"/>
    <s v="DOVENMUEHLE MTG MORTG PYMT XXXXXX1637 WEB ID: XXXXXX5132"/>
    <s v="Clean"/>
    <n v="-675.63"/>
    <s v="114Sidney"/>
    <n v="371052603"/>
    <s v="MDW"/>
    <s v="PG"/>
    <s v="A02 - Expense"/>
    <s v="Exp-Mortgage"/>
    <s v="DOVENMUEHLE"/>
    <m/>
    <s v="114 Sidney Drive Red Oak TX 75154"/>
    <s v="Checking"/>
    <s v="Expense"/>
    <n v="675.63"/>
    <n v="2020"/>
    <s v="2020-05"/>
  </r>
  <r>
    <x v="1149"/>
    <s v="Quick Pay With"/>
    <s v="QuickPay with Zelle to Trulo Property Management LLC 938"/>
    <s v="QuickPay with Zelle payment to Trulo Property Management LLC 938"/>
    <s v="Clean"/>
    <n v="-75"/>
    <s v="114Sidney"/>
    <n v="371052603"/>
    <s v="MDW"/>
    <s v="PG"/>
    <s v="A02 - Expense"/>
    <s v="Exp-Mgmt"/>
    <s v="W9-TRULO"/>
    <m/>
    <s v="114 Sidney Drive Red Oak TX 75154"/>
    <s v="Checking"/>
    <s v="Expense"/>
    <n v="75"/>
    <n v="2020"/>
    <s v="2020-05"/>
  </r>
  <r>
    <x v="1149"/>
    <s v="Check"/>
    <s v="CHECK 103"/>
    <s v="CHECK 103"/>
    <s v="Clean"/>
    <n v="-57.25"/>
    <s v="114Sidney"/>
    <n v="371052603"/>
    <s v="MDW"/>
    <s v="PG"/>
    <s v="A02 - Expense"/>
    <s v="Exp-Insurance"/>
    <s v="Sidney Insurance"/>
    <m/>
    <s v="114 Sidney Drive Red Oak TX 75154"/>
    <s v="Checking"/>
    <s v="Expense"/>
    <n v="57.25"/>
    <n v="2020"/>
    <s v="2020-05"/>
  </r>
  <r>
    <x v="1149"/>
    <s v="Quick Pay With"/>
    <s v="Transfer from Zelle"/>
    <s v="QuickPay with Zelle payment fromALEXIS GRAY XXXXXX8633"/>
    <s v="Clean"/>
    <n v="1395"/>
    <s v="114Sidney"/>
    <n v="371052603"/>
    <s v="MDW"/>
    <s v="PG"/>
    <s v="A01 - Revenue"/>
    <s v="Rev-Rent"/>
    <m/>
    <s v="Chase - Sidney New"/>
    <s v="114 Sidney Drive Red Oak TX 75154"/>
    <s v="Checking"/>
    <s v="Rent"/>
    <n v="1395"/>
    <n v="2020"/>
    <s v="2020-05"/>
  </r>
  <r>
    <x v="1149"/>
    <s v="Recurring Transfer"/>
    <s v="Transfer to JPMorgan"/>
    <s v="RECURRING TRANSFER TO JPMORGAN CHASE BANK, N.A. CHK XXXXX8616 N. GUPTA REF #FP082T7YJY 116MV TO TRULO PROPERTY MANAGEMENT"/>
    <s v="Clean"/>
    <n v="-75"/>
    <s v="116Meadow"/>
    <n v="3123680344"/>
    <s v="MDW"/>
    <s v="PG"/>
    <s v="A02 - Expense"/>
    <s v="Exp-Mgmt"/>
    <s v="W9-TRULO"/>
    <m/>
    <s v="116 Meadow View Lane Anna TX 75409"/>
    <s v="Checking"/>
    <s v="Expense"/>
    <n v="75"/>
    <n v="2020"/>
    <s v="2020-05"/>
  </r>
  <r>
    <x v="1149"/>
    <s v="E Deposit In"/>
    <s v="eDeposit in Branch/Store 1301 ARKANSAS BLVD TEXARKANA AR"/>
    <s v="eDeposit in Branch/Store 05/01/20 11:34:11 AM 1301 ARKANSAS BLVD TEXARKANA AR"/>
    <s v="Clean"/>
    <n v="1495"/>
    <s v="116Meadow"/>
    <n v="3123680344"/>
    <s v="MDW"/>
    <s v="PG"/>
    <s v="A01 - Revenue"/>
    <s v="Rev-Rent"/>
    <m/>
    <s v="Wells Fargo - 116 Meadow Chk"/>
    <s v="116 Meadow View Lane Anna TX 75409"/>
    <s v="Checking"/>
    <s v="Rent"/>
    <n v="1495"/>
    <n v="2020"/>
    <s v="2020-05"/>
  </r>
  <r>
    <x v="1149"/>
    <s v="Recurring Transfer"/>
    <s v="Transfer to JPMorgan"/>
    <s v="RECURRING TRANSFER TO JPMORGAN CHASE BANK, N.A. CHK XXXXX8616 N. GUPTA REF #FP082T85YM ROSEMON TO TRULO PROPERTY MANAGEMENT"/>
    <s v="Clean"/>
    <n v="-150"/>
    <s v="1316Rosemon"/>
    <n v="3123788147"/>
    <s v="PAG"/>
    <s v="VJ"/>
    <s v="A02 - Expense"/>
    <s v="Exp-Mgmt"/>
    <s v="W9-TRULO"/>
    <m/>
    <s v="1316 Rosemon Avenue Carrolton TX 75006"/>
    <s v="Checking"/>
    <s v="Expense"/>
    <n v="150"/>
    <n v="2020"/>
    <s v="2020-05"/>
  </r>
  <r>
    <x v="1149"/>
    <s v="Deposit Made"/>
    <s v="DEPOSIT MADE IN A BRANCH/STORE #XX5572"/>
    <s v="DEPOSIT MADE IN A BRANCH/STORE #XXXXX5572"/>
    <s v="Clean"/>
    <n v="1495"/>
    <s v="1316Rosemon"/>
    <n v="3123788147"/>
    <s v="PAG"/>
    <s v="VJ"/>
    <s v="A01 - Revenue"/>
    <s v="Rev-Rent"/>
    <m/>
    <s v="Wells Fargo - 1316 Rosemon"/>
    <s v="1316 Rosemon Avenue Carrolton TX 75006"/>
    <s v="Checking"/>
    <s v="Rent"/>
    <n v="1495"/>
    <n v="2020"/>
    <s v="2020-05"/>
  </r>
  <r>
    <x v="1149"/>
    <s v="Recurring Transfer"/>
    <s v="Transfer to JPMorgan"/>
    <s v="RECURRING TRANSFER TO JPMORGAN CHASE BANK, N.A. CHK XXXXX8616 N. GUPTA REF #FP082TM6S9 NEWTON TO TRULO PROPERTY MANAGEMENT"/>
    <s v="Clean"/>
    <n v="-75"/>
    <s v="1342Newton"/>
    <n v="3123752192"/>
    <s v="PAG"/>
    <s v="PG"/>
    <s v="A02 - Expense"/>
    <s v="Exp-Mgmt"/>
    <s v="W9-TRULO"/>
    <m/>
    <s v="1342 Newton Dr Cedar Hill TX 75115"/>
    <s v="Checking"/>
    <s v="Expense"/>
    <n v="75"/>
    <n v="2020"/>
    <s v="2020-05"/>
  </r>
  <r>
    <x v="1149"/>
    <s v="Deposit Made"/>
    <s v="DEPOSIT MADE IN A BRANCH/STORE #XX3484"/>
    <s v="DEPOSIT MADE IN A BRANCH/STORE #XXXXX3484"/>
    <s v="Clean"/>
    <n v="1595"/>
    <s v="1342Newton"/>
    <n v="3123752192"/>
    <s v="PAG"/>
    <s v="PG"/>
    <s v="A01 - Revenue"/>
    <s v="Rev-Rent"/>
    <m/>
    <s v="Wells Fargo - 1342 Newton Chk"/>
    <s v="1342 Newton Dr Cedar Hill TX 75115"/>
    <s v="Checking"/>
    <s v="Rent"/>
    <n v="1595"/>
    <n v="2020"/>
    <s v="2020-05"/>
  </r>
  <r>
    <x v="1149"/>
    <s v="Recurring Transfer"/>
    <s v="RECURRING TRANSFER TO MEADOW VIEW HOMES LLC BUSINESS MARKET RATE SAVINGS REF #OP082SJ5QC XX3606"/>
    <s v="RECURRING TRANSFER TO MEADOW VIEW HOMES LLC BUSINESS MARKET RATE SAVINGS REF #OP082SJ5QC XXXXXX3606"/>
    <s v="Clean"/>
    <n v="-150"/>
    <s v="1905Morning"/>
    <n v="2120678228"/>
    <s v="MDW"/>
    <s v="VJ"/>
    <s v="A05 - Bank Transfer"/>
    <s v="Transfer"/>
    <s v="Transfer"/>
    <s v="Transfer"/>
    <s v="1905 Morning Dove Aubrey TX 76227"/>
    <s v="Checking"/>
    <s v="Transfer"/>
    <n v="150"/>
    <n v="2020"/>
    <s v="2020-05"/>
  </r>
  <r>
    <x v="1149"/>
    <s v="Recurring Transfer"/>
    <s v="Transfer to JPMorgan"/>
    <s v="RECURRING TRANSFER TO JPMORGAN CHASE BANK, N.A. CHK XXXXX8616 N. GUPTA REF #FP082S8ZTV MORNDOVE TO TRULO MONTHLY PAYMENT"/>
    <s v="Clean"/>
    <n v="-75"/>
    <s v="1905Morning"/>
    <n v="2120678228"/>
    <s v="MDW"/>
    <s v="VJ"/>
    <s v="A02 - Expense"/>
    <s v="Exp-Mgmt"/>
    <s v="W9-TRULO"/>
    <m/>
    <s v="1905 Morning Dove Aubrey TX 76227"/>
    <s v="Checking"/>
    <s v="Expense"/>
    <n v="75"/>
    <n v="2020"/>
    <s v="2020-05"/>
  </r>
  <r>
    <x v="1149"/>
    <s v="Atm Check"/>
    <s v="ATM CHECK DEPOSIT x2066 FM 423 FRISCO TXX7033 ATM ID 9895C CARD 8399"/>
    <s v="ATM CHECK DEPOSIT ON 05/01 X2066 FM 423 FRISCO TX XXX7033 ATM ID 9895C CARD 8399"/>
    <s v="Clean"/>
    <n v="1675"/>
    <s v="1905Morning"/>
    <n v="2120678228"/>
    <s v="MDW"/>
    <s v="VJ"/>
    <s v="A01 - Revenue"/>
    <s v="Rev-Rent"/>
    <m/>
    <s v="Wells Fargo - 1905 Morning Chk"/>
    <s v="1905 Morning Dove Aubrey TX 76227"/>
    <s v="Checking"/>
    <s v="Rent"/>
    <n v="1675"/>
    <n v="2020"/>
    <s v="2020-05"/>
  </r>
  <r>
    <x v="1149"/>
    <s v="Recurring Transfer"/>
    <s v="Meadowview Homes"/>
    <s v="RECURRING TRANSFER FROM MEADOW VIEW HOMES LLC BUSINESS CHECKING REF #OP082SJ5QC XXXXXX8228"/>
    <s v="Clean"/>
    <n v="150"/>
    <s v="1905MorningSavings"/>
    <n v="0"/>
    <s v="MDW"/>
    <s v="VJ"/>
    <s v="A05 - Bank Transfer"/>
    <s v="Transfer"/>
    <s v="Transfer"/>
    <s v="Transfer"/>
    <s v="1905 Morning Dove Aubrey TX 76227"/>
    <s v="Savings"/>
    <s v="Transfer"/>
    <n v="150"/>
    <n v="2020"/>
    <s v="2020-05"/>
  </r>
  <r>
    <x v="1149"/>
    <s v="Jpmorgan Chase"/>
    <s v="Chase"/>
    <s v="JPMORGAN CHASE CHASE ACHPPD ID: XXXXXX8113"/>
    <s v="Clean"/>
    <n v="-1118.25"/>
    <s v="4909Jamesway"/>
    <n v="886968291"/>
    <s v="PAG"/>
    <s v="VJ"/>
    <s v="A02 - Expense"/>
    <s v="Exp-Mortgage"/>
    <s v="JPMORGAN CHASE CHASE"/>
    <m/>
    <s v="4909 Jamesway Drive Fortworth TX 76135"/>
    <s v="Checking"/>
    <s v="Expense"/>
    <n v="1118.25"/>
    <n v="2020"/>
    <s v="2020-05"/>
  </r>
  <r>
    <x v="1149"/>
    <s v="Deposit Id"/>
    <s v="DEPOSIT ID NUMBER XX7096"/>
    <s v="DEPOSIT ID NUMBER XX7096"/>
    <s v="Clean"/>
    <n v="925"/>
    <s v="4909Jamesway"/>
    <n v="886968291"/>
    <s v="PAG"/>
    <s v="VJ"/>
    <s v="A01 - Revenue"/>
    <s v="Rev-Rent"/>
    <m/>
    <s v="Chase - Jamesway"/>
    <s v="4909 Jamesway Drive Fortworth TX 76135"/>
    <s v="Checking"/>
    <s v="Rent"/>
    <n v="925"/>
    <n v="2020"/>
    <s v="2020-05"/>
  </r>
  <r>
    <x v="1149"/>
    <s v="Deposit Id"/>
    <s v="DEPOSIT ID NUMBER XX8764"/>
    <s v="DEPOSIT ID NUMBER XX8764"/>
    <s v="Clean"/>
    <n v="895"/>
    <s v="6401Basswood"/>
    <n v="886965909"/>
    <s v="PAG"/>
    <s v="VJ"/>
    <s v="A01 - Revenue"/>
    <s v="Rev-Rent"/>
    <m/>
    <s v="Chase - Basswood Old Rockbrk"/>
    <s v="6401 Basswood Dr Fortworth TX 76135"/>
    <s v="Checking"/>
    <s v="Rent"/>
    <n v="895"/>
    <n v="2020"/>
    <s v="2020-05"/>
  </r>
  <r>
    <x v="1149"/>
    <s v="Venmo Cashoutppd"/>
    <s v="Transfer from Venmo"/>
    <s v="VENMO CASHOUTPPD ID: XXXXXX1992"/>
    <s v="Clean"/>
    <n v="900"/>
    <s v="6401Basswood"/>
    <n v="886965909"/>
    <s v="PAG"/>
    <s v="VJ"/>
    <s v="A01 - Revenue"/>
    <s v="Rev-Rent"/>
    <m/>
    <s v="Jamesway rent"/>
    <s v="6401 Basswood Dr Fortworth TX 76135"/>
    <s v="Checking"/>
    <s v="Basswood to Jamesway 05012020"/>
    <n v="900"/>
    <n v="2020"/>
    <s v="2020-05"/>
  </r>
  <r>
    <x v="1149"/>
    <s v="Dovenmuehle Mtg"/>
    <s v="Payment to Dovenmuehle Mortgage"/>
    <s v="DOVENMUEHLE MTG MORTG PYMT XXXXXX XXXXXX1074 Pagoda Homes LLC"/>
    <s v="Clean"/>
    <n v="-733.95"/>
    <s v="711Parks"/>
    <n v="3123859963"/>
    <s v="PAG"/>
    <s v="PG"/>
    <s v="A02 - Expense"/>
    <s v="Exp-Mortgage"/>
    <s v="DOVENMUEHLE"/>
    <m/>
    <s v="711 S Parks Dr. Desoto TX 75105"/>
    <s v="Checking"/>
    <s v="Expense"/>
    <n v="733.95"/>
    <n v="2020"/>
    <s v="2020-05"/>
  </r>
  <r>
    <x v="1149"/>
    <s v="Recurring Transfer"/>
    <s v="Transfer to JPMorgan"/>
    <s v="RECURRING TRANSFER TO JPMORGAN CHASE BANK, N.A. CHK XXXXX8616 N. GUPTA REF #FP082TMH23 PARKS TO TRULO PROPERTY MANAGEMENT"/>
    <s v="Clean"/>
    <n v="-75"/>
    <s v="711Parks"/>
    <n v="3123859963"/>
    <s v="PAG"/>
    <s v="PG"/>
    <s v="A02 - Expense"/>
    <s v="Exp-Mgmt"/>
    <s v="W9-TRULO"/>
    <m/>
    <s v="711 S Parks Dr. Desoto TX 75105"/>
    <s v="Checking"/>
    <s v="Expense"/>
    <n v="75"/>
    <n v="2020"/>
    <s v="2020-05"/>
  </r>
  <r>
    <x v="1149"/>
    <s v="Quick Pay With"/>
    <s v="QuickPay with Zelle to FREIGHT PLUS LLC XX4091"/>
    <s v="QuickPay with Zelle payment to FREIGHT PLUS LLC XXXXXX4091"/>
    <s v="Clean"/>
    <n v="-625"/>
    <s v="7417Canoga"/>
    <n v="363876571"/>
    <s v="PAG"/>
    <s v="LLC"/>
    <s v="A02 - Expense"/>
    <s v="Exp-Mortgage"/>
    <s v="FREIGHT PLUS"/>
    <m/>
    <s v="7417 Canoga Circle Fort Worth, TX 76137"/>
    <s v="Checking"/>
    <s v="Mortgage"/>
    <n v="625"/>
    <n v="2020"/>
    <s v="2020-05"/>
  </r>
  <r>
    <x v="1149"/>
    <s v="Check"/>
    <s v="CHECK 1084"/>
    <s v="CHECK 1084"/>
    <s v="Clean"/>
    <n v="-57.25"/>
    <s v="7417Canoga"/>
    <n v="363876571"/>
    <s v="PAG"/>
    <s v="LLC"/>
    <s v="A02 - Expense"/>
    <s v="Exp-Insurance"/>
    <s v="Spearhead Insurance"/>
    <m/>
    <s v="7417 Canoga Circle Fort Worth, TX 76137"/>
    <s v="Checking"/>
    <s v="Expense"/>
    <n v="57.25"/>
    <n v="2020"/>
    <s v="2020-05"/>
  </r>
  <r>
    <x v="1149"/>
    <s v="Pennymac Cash"/>
    <s v="Payment to Pennymac Loan Services"/>
    <s v="PENNYMAC CASH XXXXXXXXXX-0005 WEB ID: XXXXXX9351"/>
    <s v="Clean"/>
    <n v="-843.79"/>
    <s v="8604Wagon"/>
    <n v="710665618"/>
    <s v="MDW"/>
    <s v="VJ"/>
    <s v="A02 - Expense"/>
    <s v="Exp-Mortgage"/>
    <s v="PENNYMAC"/>
    <m/>
    <s v="8604 Wagon Trail Crossroads TX 76227"/>
    <s v="Checking"/>
    <s v="Expense"/>
    <n v="843.79"/>
    <n v="2020"/>
    <s v="2020-05"/>
  </r>
  <r>
    <x v="1149"/>
    <s v="Quick Pay With"/>
    <s v="QuickPay with Zelle to Trulo Property Management LLC 936"/>
    <s v="QuickPay with Zelle payment to Trulo Property Management LLC 936"/>
    <s v="Clean"/>
    <n v="-75"/>
    <s v="8604Wagon"/>
    <n v="710665618"/>
    <s v="MDW"/>
    <s v="VJ"/>
    <s v="A02 - Expense"/>
    <s v="Exp-Mgmt"/>
    <s v="W9-TRULO"/>
    <m/>
    <s v="8604 Wagon Trail Crossroads TX 76227"/>
    <s v="Checking"/>
    <s v="Expense"/>
    <n v="75"/>
    <n v="2020"/>
    <s v="2020-05"/>
  </r>
  <r>
    <x v="1149"/>
    <s v="Quick Pay With"/>
    <s v="Transfer from Zelle"/>
    <s v="QuickPay with Zelle payment fromMICHELLE Shockley USAXXXXX7331"/>
    <s v="Clean"/>
    <n v="900"/>
    <s v="Common"/>
    <n v="710655031"/>
    <s v="NV"/>
    <s v="LLC"/>
    <s v="A01 - Revenue"/>
    <s v="Rev-Rent"/>
    <m/>
    <s v="Jamesway rent"/>
    <s v="Common Expenses"/>
    <s v="Checking"/>
    <s v="Basswood to Jamesway 05012020"/>
    <n v="900"/>
    <n v="2020"/>
    <s v="2020-05"/>
  </r>
  <r>
    <x v="1149"/>
    <s v="Quick Pay With"/>
    <s v="Transfer from Zelle"/>
    <s v="QuickPay with Zelle payment fromMANISH KEDARE COFCFEZI1XOU"/>
    <s v="Clean"/>
    <n v="978.33"/>
    <s v="Common"/>
    <n v="710655031"/>
    <s v="NV"/>
    <s v="LLC"/>
    <s v="A01 - Revenue"/>
    <s v="Rev-Rent"/>
    <m/>
    <s v="Basswood rent"/>
    <s v="Common Expenses"/>
    <s v="Checking"/>
    <s v="Common to Basswood 05012020"/>
    <n v="978.33"/>
    <n v="2020"/>
    <s v="2020-05"/>
  </r>
  <r>
    <x v="1150"/>
    <s v="Pennymac Cash"/>
    <s v="ATM Withdrawal at Pennymac Loan Services"/>
    <s v="PENNYMAC CASH May XX XXXXXXXXXX-XXXX 104 Meadow"/>
    <s v="Clean"/>
    <n v="-730.2"/>
    <s v="104Meadow"/>
    <n v="2123710218"/>
    <s v="MDW"/>
    <s v="VJ"/>
    <s v="A02 - Expense"/>
    <s v="Exp-Mortgage"/>
    <s v="PENNYMAC"/>
    <m/>
    <s v="104 Meadow View Lane Anna TX 75409"/>
    <s v="Checking"/>
    <s v="Expense"/>
    <n v="730.2"/>
    <n v="2020"/>
    <s v="2020-05"/>
  </r>
  <r>
    <x v="1150"/>
    <s v="Online Transfer"/>
    <s v="ONLINE TRANSFER REF #IBx8398X9R TO BUSINESS CARD NTN CREDIT REPORT FEE"/>
    <s v="ONLINE TRANSFER REF #IBX8398X9R TO BUSINESS CARD NTN CREDIT REPORT FEE"/>
    <s v="Clean"/>
    <n v="-24.84"/>
    <s v="108Pagoda"/>
    <n v="2123674356"/>
    <s v="PAG"/>
    <s v="NG"/>
    <s v="A02 - Expense"/>
    <s v="Exp-Professional Services"/>
    <s v="Credit Report"/>
    <m/>
    <s v="108 Pagoda Drive Anna TX 75409"/>
    <s v="Checking"/>
    <s v="Expense"/>
    <n v="24.84"/>
    <n v="2020"/>
    <s v="2020-05"/>
  </r>
  <r>
    <x v="1150"/>
    <s v="Online Transfer"/>
    <s v="ONLINE TRANSFER FROM GUPTA N REF #IB0839C2JR EVERYDAY CHECKING SD FOR TANEQUIA VIA ZELLE"/>
    <s v="ONLINE TRANSFER FROM GUPTA N REF #IB0839C2JR EVERYDAY CHECKING SD FOR TANEQUIA VIA ZELLE"/>
    <s v="Clean"/>
    <n v="800"/>
    <s v="108Pagoda"/>
    <n v="2123674356"/>
    <s v="PAG"/>
    <s v="NG"/>
    <s v="A07 - Security Deposit"/>
    <s v="Liab-Security"/>
    <m/>
    <s v="108 Pagoda Tyranquia 04202020"/>
    <s v="108 Pagoda Drive Anna TX 75409"/>
    <s v="Checking"/>
    <s v="Security Deposit 800 + 1200, Tyraniqua Trowell"/>
    <n v="800"/>
    <n v="2020"/>
    <s v="2020-05"/>
  </r>
  <r>
    <x v="1150"/>
    <s v="Online Transfer"/>
    <s v="Payment to Travelers Insurance"/>
    <s v="ONLINE TRANSFER REF #IBXX3998TL TO BUSINESS CARD TRAVELERS INSURANCE 0415"/>
    <s v="Clean"/>
    <n v="-935"/>
    <s v="1117Brewer"/>
    <n v="8320442620"/>
    <s v="MDW"/>
    <s v="PG"/>
    <s v="A02 - Expense"/>
    <s v="Exp-Insurance"/>
    <s v="Travellers Insurance"/>
    <m/>
    <s v="1117 Brewer Dr. Cedar Hill, TX 75104"/>
    <s v="Checking"/>
    <s v="Expense"/>
    <n v="935"/>
    <n v="2020"/>
    <s v="2020-05"/>
  </r>
  <r>
    <x v="1150"/>
    <s v="Online Transfer"/>
    <s v="ONLINE TRANSFER TO GUPTA N REF #IB0839BWX5 EVERYDAY CHECKING 116MV HD MATERIAL 0411"/>
    <s v="ONLINE TRANSFER TO GUPTA N REF #IB0839BWX5 EVERYDAY CHECKING 116MV HD MATERIAL 0411"/>
    <s v="Clean"/>
    <n v="-82.88"/>
    <s v="116Meadow"/>
    <n v="3123680344"/>
    <s v="MDW"/>
    <s v="PG"/>
    <s v="A02 - Expense"/>
    <s v="Exp-Repair"/>
    <s v="Home Depot"/>
    <m/>
    <s v="116 Meadow View Lane Anna TX 75409"/>
    <s v="Checking"/>
    <s v="116 Meadow to Common 05042020"/>
    <n v="82.88"/>
    <n v="2020"/>
    <s v="2020-05"/>
  </r>
  <r>
    <x v="1150"/>
    <s v="Pennymac Cash"/>
    <s v="ATM Withdrawal at Pennymac Loan Services"/>
    <s v="PENNYMAC CASH May XX XXXXXXXXXX-XXXX 1316 Rosemon"/>
    <s v="Clean"/>
    <n v="-963.16"/>
    <s v="1316Rosemon"/>
    <n v="3123788147"/>
    <s v="PAG"/>
    <s v="VJ"/>
    <s v="A02 - Expense"/>
    <s v="Exp-Mortgage"/>
    <s v="PENNYMAC"/>
    <m/>
    <s v="1316 Rosemon Avenue Carrolton TX 75006"/>
    <s v="Checking"/>
    <s v="Expense"/>
    <n v="963.16"/>
    <n v="2020"/>
    <s v="2020-05"/>
  </r>
  <r>
    <x v="1150"/>
    <s v="E Deposit In"/>
    <s v="eDeposit in Branch/Store 3701 BELT LINE RD ADDISON TX"/>
    <s v="eDeposit in Branch/Store 05/02/20 12:05:53 PM 3701 BELT LINE RD ADDISON TX"/>
    <s v="Clean"/>
    <n v="1495"/>
    <s v="1316Rosemon"/>
    <n v="3123788147"/>
    <s v="PAG"/>
    <s v="VJ"/>
    <s v="A01 - Revenue"/>
    <s v="Rev-Rent"/>
    <m/>
    <s v="Wells Fargo - 1316 Rosemon"/>
    <s v="1316 Rosemon Avenue Carrolton TX 75006"/>
    <s v="Checking"/>
    <s v="Rent"/>
    <n v="1495"/>
    <n v="2020"/>
    <s v="2020-05"/>
  </r>
  <r>
    <x v="1150"/>
    <s v="Pennymac Cash"/>
    <s v="ATM Withdrawal at Pennymac Loan Services"/>
    <s v="PENNYMAC CASH May XX XXXXXXXXXX-XXXX 1905 Morning"/>
    <s v="Clean"/>
    <n v="-831.31"/>
    <s v="1905Morning"/>
    <n v="2120678228"/>
    <s v="MDW"/>
    <s v="VJ"/>
    <s v="A02 - Expense"/>
    <s v="Exp-Mortgage"/>
    <s v="PENNYMAC"/>
    <m/>
    <s v="1905 Morning Dove Aubrey TX 76227"/>
    <s v="Checking"/>
    <s v="Expense"/>
    <n v="831.31"/>
    <n v="2020"/>
    <s v="2020-05"/>
  </r>
  <r>
    <x v="1150"/>
    <s v="Chase Account"/>
    <s v="Chase Account Opening"/>
    <s v="Chase Account Opening"/>
    <s v="Clean"/>
    <n v="1000"/>
    <s v="2224Heatherton"/>
    <n v="678827616"/>
    <s v="MDW"/>
    <s v="VJ"/>
    <s v="A06 - Funding"/>
    <s v="Owner-Funding"/>
    <m/>
    <s v="2224Heatherton"/>
    <s v="2224 Heatherton Place Plano TX 75023"/>
    <s v="Checking"/>
    <s v="Funding"/>
    <n v="1000"/>
    <n v="2020"/>
    <s v="2020-05"/>
  </r>
  <r>
    <x v="1150"/>
    <s v="Online Transfer"/>
    <s v="Online Transfer from MMA ...5798transaction#: XX5089"/>
    <s v="Online Transfer from MMA ...5798transaction#: XXXXXX5089"/>
    <s v="Clean"/>
    <n v="4000"/>
    <s v="2224Heatherton"/>
    <n v="678827616"/>
    <s v="MDW"/>
    <s v="VJ"/>
    <s v="A06 - Funding"/>
    <s v="Owner-Funding"/>
    <m/>
    <s v="Chase - Heatherton"/>
    <s v="2224 Heatherton Place Plano TX 75023"/>
    <s v="Checking"/>
    <s v="Funding"/>
    <n v="4000"/>
    <n v="2020"/>
    <s v="2020-05"/>
  </r>
  <r>
    <x v="1150"/>
    <s v="Payment To"/>
    <s v="Payment to Chase"/>
    <s v="Payment to Chase card ending in1715"/>
    <s v="Clean"/>
    <n v="-45"/>
    <s v="4909Jamesway"/>
    <n v="886968291"/>
    <s v="PAG"/>
    <s v="VJ"/>
    <s v="A02 - Expense"/>
    <s v="Exp-Repair"/>
    <s v="Choice Home Warranty"/>
    <m/>
    <s v="4909 Jamesway Drive Fortworth TX 76135"/>
    <s v="Checking"/>
    <s v="Expense"/>
    <n v="45"/>
    <n v="2020"/>
    <s v="2020-05"/>
  </r>
  <r>
    <x v="1150"/>
    <s v="Online Transfer"/>
    <s v="Online Transfer from CHK ...5031transaction#: XX5850"/>
    <s v="Online Transfer from CHK ...5031transaction#: XXXXXX5850"/>
    <s v="Clean"/>
    <n v="195"/>
    <s v="4909Jamesway"/>
    <n v="886968291"/>
    <s v="PAG"/>
    <s v="VJ"/>
    <s v="A01 - Revenue"/>
    <s v="Rev-Rent"/>
    <m/>
    <s v="Jamesway rent"/>
    <s v="4909 Jamesway Drive Fortworth TX 76135"/>
    <s v="Checking"/>
    <s v="Jamesway rent 04162020"/>
    <n v="195"/>
    <n v="2020"/>
    <s v="2020-05"/>
  </r>
  <r>
    <x v="1150"/>
    <s v="Online Transfer"/>
    <s v="Online Transfer from CHK ...5909transaction#: XX6255"/>
    <s v="Online Transfer from CHK ...5909transaction#: XXXXXX6255"/>
    <s v="Clean"/>
    <n v="900"/>
    <s v="4909Jamesway"/>
    <n v="886968291"/>
    <s v="PAG"/>
    <s v="VJ"/>
    <s v="A01 - Revenue"/>
    <s v="Rev-Rent"/>
    <m/>
    <s v="Jamesway rent"/>
    <s v="4909 Jamesway Drive Fortworth TX 76135"/>
    <s v="Checking"/>
    <s v="Basswood to Jamesway 05012020"/>
    <n v="900"/>
    <n v="2020"/>
    <s v="2020-05"/>
  </r>
  <r>
    <x v="1150"/>
    <s v="Online Transfer"/>
    <s v="Online Transfer from CHK ...5031transaction#: XX1228"/>
    <s v="Online Transfer from CHK ...5031transaction#: XXXXXX1228"/>
    <s v="Clean"/>
    <n v="1020"/>
    <s v="4909Jamesway"/>
    <n v="886968291"/>
    <s v="PAG"/>
    <s v="VJ"/>
    <s v="A01 - Revenue"/>
    <s v="Rev-Rent"/>
    <m/>
    <s v="Jamesway rent"/>
    <s v="4909 Jamesway Drive Fortworth TX 76135"/>
    <s v="Checking"/>
    <s v="Common to Jamesway 04272020"/>
    <n v="1020"/>
    <n v="2020"/>
    <s v="2020-05"/>
  </r>
  <r>
    <x v="1150"/>
    <s v="Flagstar Bank"/>
    <s v="FLAGSTAR BANK XX8170 ID: XX4984"/>
    <s v="FLAGSTAR BANK PAYMENT XXXXX8170 CCD ID: XXXXXX4984"/>
    <s v="Clean"/>
    <n v="-1221.75"/>
    <s v="6401Basswood"/>
    <n v="886965909"/>
    <s v="PAG"/>
    <s v="VJ"/>
    <s v="A02 - Expense"/>
    <s v="Exp-Mortgage"/>
    <s v="FLAGSTAR "/>
    <m/>
    <s v="6401 Basswood Dr Fortworth TX 76135"/>
    <s v="Checking"/>
    <s v="Mortgage"/>
    <n v="1221.75"/>
    <n v="2020"/>
    <s v="2020-05"/>
  </r>
  <r>
    <x v="1150"/>
    <s v="Online Transfer"/>
    <s v="Online Transfer to CHK ...8291 transaction#: XX6255"/>
    <s v="Online Transfer to CHK ...8291 transaction#: XXXXXX6255"/>
    <s v="Clean"/>
    <n v="-900"/>
    <s v="6401Basswood"/>
    <n v="886965909"/>
    <s v="PAG"/>
    <s v="VJ"/>
    <s v="A01 - Revenue"/>
    <s v="Rev-Rent"/>
    <m/>
    <s v="Jamesway rent"/>
    <s v="6401 Basswood Dr Fortworth TX 76135"/>
    <s v="Checking"/>
    <s v="Basswood to Jamesway 05012020"/>
    <n v="900"/>
    <n v="2020"/>
    <s v="2020-05"/>
  </r>
  <r>
    <x v="1150"/>
    <s v="Payment To"/>
    <s v="Payment to Chase"/>
    <s v="Payment to Chase card ending in1715"/>
    <s v="Clean"/>
    <n v="-45"/>
    <s v="6401Basswood"/>
    <n v="886965909"/>
    <s v="PAG"/>
    <s v="VJ"/>
    <s v="A02 - Expense"/>
    <s v="Exp-Repair"/>
    <s v="Choice Home Warranty"/>
    <m/>
    <s v="6401 Basswood Dr Fortworth TX 76135"/>
    <s v="Checking"/>
    <s v="Expense"/>
    <n v="45"/>
    <n v="2020"/>
    <s v="2020-05"/>
  </r>
  <r>
    <x v="1150"/>
    <s v="Payment To"/>
    <s v="Payment to Chase"/>
    <s v="Payment to Chase card ending in1715"/>
    <s v="Clean"/>
    <n v="-11.5"/>
    <s v="6401Basswood"/>
    <n v="886965909"/>
    <s v="PAG"/>
    <s v="VJ"/>
    <s v="A02 - Expense"/>
    <s v="Exp-Repair"/>
    <s v="Lowes"/>
    <m/>
    <s v="6401 Basswood Dr Fortworth TX 76135"/>
    <s v="Checking"/>
    <s v="Expense"/>
    <n v="11.5"/>
    <n v="2020"/>
    <s v="2020-05"/>
  </r>
  <r>
    <x v="1150"/>
    <s v="Online Transfer"/>
    <s v="Online Transfer from CHK ...5031transaction#: XX0692"/>
    <s v="Online Transfer from CHK ...5031transaction#: XXXXXX0692"/>
    <s v="Clean"/>
    <n v="900"/>
    <s v="6401Basswood"/>
    <n v="886965909"/>
    <s v="PAG"/>
    <s v="VJ"/>
    <s v="A01 - Revenue"/>
    <s v="Rev-Rent"/>
    <m/>
    <s v="Basswood rent"/>
    <s v="6401 Basswood Dr Fortworth TX 76135"/>
    <s v="Checking"/>
    <s v="Common to Basswood 05012020"/>
    <n v="900"/>
    <n v="2020"/>
    <s v="2020-05"/>
  </r>
  <r>
    <x v="1150"/>
    <s v="Online Transfer"/>
    <s v="Online Transfer from CHK ...5031transaction#: XX5964"/>
    <s v="Online Transfer from CHK ...5031transaction#: XXXXXX5964"/>
    <s v="Clean"/>
    <n v="920"/>
    <s v="6401Basswood"/>
    <n v="886965909"/>
    <s v="PAG"/>
    <s v="VJ"/>
    <s v="A01 - Revenue"/>
    <s v="Rev-Rent"/>
    <m/>
    <s v="Basswood rent"/>
    <s v="6401 Basswood Dr Fortworth TX 76135"/>
    <s v="Checking"/>
    <s v="Common to Basswood 05042020"/>
    <n v="920"/>
    <n v="2020"/>
    <s v="2020-05"/>
  </r>
  <r>
    <x v="1150"/>
    <s v="Online Transfer"/>
    <s v="Online Transfer from CHK ...5031transaction#: XX7418"/>
    <s v="Online Transfer from CHK ...5031transaction#: XXXXXX7418"/>
    <s v="Clean"/>
    <n v="978.33"/>
    <s v="6401Basswood"/>
    <n v="886965909"/>
    <s v="PAG"/>
    <s v="VJ"/>
    <s v="A01 - Revenue"/>
    <s v="Rev-Rent"/>
    <m/>
    <s v="Basswood rent"/>
    <s v="6401 Basswood Dr Fortworth TX 76135"/>
    <s v="Checking"/>
    <s v="Common to Basswood 05012020"/>
    <n v="978.33"/>
    <n v="2020"/>
    <s v="2020-05"/>
  </r>
  <r>
    <x v="1150"/>
    <s v="Venmo Cashout"/>
    <s v="Transfer from Venmo"/>
    <s v="VENMO CASHOUT XXXXXX9932 PAGODA AND MEADOW VIEW"/>
    <s v="Clean"/>
    <n v="1595"/>
    <s v="711Parks"/>
    <n v="3123859963"/>
    <s v="PAG"/>
    <s v="PG"/>
    <s v="A01 - Revenue"/>
    <s v="Rev-Rent"/>
    <m/>
    <s v="Wells Fargo - 711 Parks Chk"/>
    <s v="711 S Parks Dr. Desoto TX 75105"/>
    <s v="Checking"/>
    <s v="Rent"/>
    <n v="1595"/>
    <n v="2020"/>
    <s v="2020-05"/>
  </r>
  <r>
    <x v="1150"/>
    <s v="Venmo Cashoutppd"/>
    <s v="Transfer from Venmo"/>
    <s v="VENMO CASHOUTPPD ID: XXXXXX1992"/>
    <s v="Clean"/>
    <n v="1650"/>
    <s v="8604Wagon"/>
    <n v="710665618"/>
    <s v="MDW"/>
    <s v="VJ"/>
    <s v="A01 - Revenue"/>
    <s v="Rev-Rent"/>
    <m/>
    <s v="Chase - 8604 Wagon"/>
    <s v="8604 Wagon Trail Crossroads TX 76227"/>
    <s v="Checking"/>
    <s v="Rent"/>
    <n v="1650"/>
    <n v="2020"/>
    <s v="2020-05"/>
  </r>
  <r>
    <x v="1150"/>
    <s v="Pennymac Cash"/>
    <s v="ATM Withdrawal at Pennymac Loan Services"/>
    <s v="PENNYMAC CASH May XX XXXXXXXXXX-XXXX 874 Wintergreen"/>
    <s v="Clean"/>
    <n v="-694.01"/>
    <s v="874Wintergreen"/>
    <n v="8320478665"/>
    <s v="PAG"/>
    <s v="VJ"/>
    <s v="A02 - Expense"/>
    <s v="Exp-Mortgage"/>
    <s v="PENNYMAC"/>
    <m/>
    <s v="874 W Wintergreen Road Lancaster TX 75134"/>
    <s v="Checking"/>
    <s v="Expense"/>
    <n v="694.01"/>
    <n v="2020"/>
    <s v="2020-05"/>
  </r>
  <r>
    <x v="1150"/>
    <s v="Online Transfer"/>
    <s v="Online Transfer to CHK ...8291 transaction#: XX1228"/>
    <s v="Online Transfer to CHK ...8291 transaction#: XXXXXX1228"/>
    <s v="Clean"/>
    <n v="-1020"/>
    <s v="Common"/>
    <n v="710655031"/>
    <s v="NV"/>
    <s v="LLC"/>
    <s v="A01 - Revenue"/>
    <s v="Rev-Rent"/>
    <m/>
    <s v="Jamesway rent"/>
    <s v="Common Expenses"/>
    <s v="Checking"/>
    <s v="Common to Jamesway 04272020"/>
    <n v="1020"/>
    <n v="2020"/>
    <s v="2020-05"/>
  </r>
  <r>
    <x v="1150"/>
    <s v="Online Transfer"/>
    <s v="Online Transfer to CHK ...5909 transaction#: XX7418"/>
    <s v="Online Transfer to CHK ...5909 transaction#: XXXXXX7418"/>
    <s v="Clean"/>
    <n v="-978.33"/>
    <s v="Common"/>
    <n v="710655031"/>
    <s v="NV"/>
    <s v="LLC"/>
    <s v="A01 - Revenue"/>
    <s v="Rev-Rent"/>
    <m/>
    <s v="Basswood rent"/>
    <s v="Common Expenses"/>
    <s v="Checking"/>
    <s v="Common to Basswood 05012020"/>
    <n v="978.33"/>
    <n v="2020"/>
    <s v="2020-05"/>
  </r>
  <r>
    <x v="1150"/>
    <s v="Online Transfer"/>
    <s v="Online Transfer to CHK ...5909 transaction#: XX5964"/>
    <s v="Online Transfer to CHK ...5909 transaction#: XXXXXX5964"/>
    <s v="Clean"/>
    <n v="-920"/>
    <s v="Common"/>
    <n v="710655031"/>
    <s v="NV"/>
    <s v="LLC"/>
    <s v="A01 - Revenue"/>
    <s v="Rev-Rent"/>
    <m/>
    <s v="Basswood rent"/>
    <s v="Common Expenses"/>
    <s v="Checking"/>
    <s v="Common to Basswood 05042020"/>
    <n v="920"/>
    <n v="2020"/>
    <s v="2020-05"/>
  </r>
  <r>
    <x v="1150"/>
    <s v="Online Transfer"/>
    <s v="Online Transfer to CHK ...5909 transaction#: XX0692"/>
    <s v="Online Transfer to CHK ...5909 transaction#: XXXXXX0692"/>
    <s v="Clean"/>
    <n v="-900"/>
    <s v="Common"/>
    <n v="710655031"/>
    <s v="NV"/>
    <s v="LLC"/>
    <s v="A01 - Revenue"/>
    <s v="Rev-Rent"/>
    <m/>
    <s v="Basswood rent"/>
    <s v="Common Expenses"/>
    <s v="Checking"/>
    <s v="Common to Basswood 05012020"/>
    <n v="900"/>
    <n v="2020"/>
    <s v="2020-05"/>
  </r>
  <r>
    <x v="1150"/>
    <s v="Quick Pay With"/>
    <s v="QuickPay with Zelle to Neeraj Gupta JPMXX8270"/>
    <s v="QuickPay with Zelle payment to Neeraj Gupta JPMXXXXX8270"/>
    <s v="Clean"/>
    <n v="-800"/>
    <s v="Common"/>
    <n v="710655031"/>
    <s v="NV"/>
    <s v="LLC"/>
    <s v="A07 - Security Deposit"/>
    <s v="Liab-Security"/>
    <m/>
    <s v="108 Pagoda Tyranquia 04202020"/>
    <s v="Common Expenses"/>
    <s v="Checking"/>
    <s v="Security Deposit"/>
    <n v="800"/>
    <n v="2020"/>
    <s v="2020-05"/>
  </r>
  <r>
    <x v="1150"/>
    <s v="Online Transfer"/>
    <s v="Online Transfer to CHK ...8291 transaction#: XX5850"/>
    <s v="Online Transfer to CHK ...8291 transaction#: XXXXXX5850"/>
    <s v="Clean"/>
    <n v="-195"/>
    <s v="Common"/>
    <n v="710655031"/>
    <s v="NV"/>
    <s v="LLC"/>
    <s v="A01 - Revenue"/>
    <s v="Rev-Rent"/>
    <m/>
    <s v="Jamesway rent"/>
    <s v="Common Expenses"/>
    <s v="Checking"/>
    <s v="Jamesway rent 04162020"/>
    <n v="195"/>
    <n v="2020"/>
    <s v="2020-05"/>
  </r>
  <r>
    <x v="1150"/>
    <s v="Quick Pay With"/>
    <s v="Transfer from Zelle"/>
    <s v="QuickPay with Zelle payment fromNEERAJ GUPTA WFCT0839BVJN"/>
    <s v="Clean"/>
    <n v="82.88"/>
    <s v="Common"/>
    <n v="710655031"/>
    <s v="NV"/>
    <s v="LLC"/>
    <s v="A02 - Expense"/>
    <s v="Exp-Repair"/>
    <s v="Home Depot"/>
    <m/>
    <s v="Common Expenses"/>
    <s v="Checking"/>
    <s v="116 Meadow to Common 05042020"/>
    <n v="82.88"/>
    <n v="2020"/>
    <s v="2020-05"/>
  </r>
  <r>
    <x v="1150"/>
    <s v="Quick Pay With"/>
    <s v="Transfer from Zelle"/>
    <s v="QuickPay with Zelle payment fromNEERAJ GUPTA WFCT0838HYXQ"/>
    <s v="Clean"/>
    <n v="920"/>
    <s v="Common"/>
    <n v="710655031"/>
    <s v="NV"/>
    <s v="LLC"/>
    <s v="A01 - Revenue"/>
    <s v="Rev-Rent"/>
    <m/>
    <s v="Basswood rent"/>
    <s v="Common Expenses"/>
    <s v="Checking"/>
    <s v="Common to Basswood 05042020"/>
    <n v="920"/>
    <n v="2020"/>
    <s v="2020-05"/>
  </r>
  <r>
    <x v="1150"/>
    <s v="Online Transfer"/>
    <s v="Online Transfer to CHK ...7616 transaction#: XX5089"/>
    <s v="Online Transfer to CHK ...7616 transaction#: XXXXXX5089"/>
    <s v="Clean"/>
    <n v="-4000"/>
    <s v="MedViewSD"/>
    <n v="5798"/>
    <s v="MDW"/>
    <s v="LLC"/>
    <s v="A06 - Funding"/>
    <s v="Owner-Funding"/>
    <m/>
    <s v="Chase - MedView SD 10k"/>
    <s v="Medowview SD"/>
    <s v="Savings"/>
    <s v="Funding"/>
    <n v="4000"/>
    <n v="2020"/>
    <s v="2020-05"/>
  </r>
  <r>
    <x v="1150"/>
    <s v="Chase Account"/>
    <s v="Chase"/>
    <s v="Chase Account Opening"/>
    <s v="Clean"/>
    <n v="-1000"/>
    <s v="MedViewSD"/>
    <n v="5798"/>
    <s v="MDW"/>
    <s v="LLC"/>
    <s v="A06 - Funding"/>
    <s v="Owner-Funding"/>
    <m/>
    <s v="MedViewSD"/>
    <s v="Medowview SD"/>
    <s v="Savings"/>
    <s v="Funding"/>
    <n v="1000"/>
    <n v="2020"/>
    <s v="2020-05"/>
  </r>
  <r>
    <x v="1151"/>
    <s v="Online Transfer"/>
    <s v="ONLINE TRANSFER TO PAGODA HOMES LLC REF #IB083QVHLG BUSINESS MARKET RATE SAVING SD TYRANIQUA TROWELL XX 0504"/>
    <s v="ONLINE TRANSFER TO PAGODA HOMES LLC REF #IB083QVHLG BUSINESS MARKET RATE SAVING SD TYRANIQUA TROWELL XXXX 0504"/>
    <s v="Clean"/>
    <n v="-2000"/>
    <s v="108Pagoda"/>
    <n v="2123674356"/>
    <s v="PAG"/>
    <s v="NG"/>
    <s v="A07 - Security Deposit"/>
    <s v="Liab-Security"/>
    <m/>
    <s v="Tanequia"/>
    <s v="108 Pagoda Drive Anna TX 75409"/>
    <s v="Checking"/>
    <s v="Security Deposit = $,2000 Tyraniqua Trowell"/>
    <n v="2000"/>
    <n v="2020"/>
    <s v="2020-05"/>
  </r>
  <r>
    <x v="1151"/>
    <s v="Mobile Deposit"/>
    <s v="MOBILE DEPOSIT : REF NUMBER :XX9991"/>
    <s v="MOBILE DEPOSIT : REF NUMBER :XXXXXXXX9991"/>
    <s v="Clean"/>
    <n v="57.84"/>
    <s v="1117Brewer"/>
    <n v="8320442620"/>
    <s v="MDW"/>
    <s v="PG"/>
    <s v="A01 - Revenue"/>
    <s v="Rev-Rent"/>
    <m/>
    <s v="Wells Fargo - 1117 Brewer"/>
    <s v="1117 Brewer Dr. Cedar Hill, TX 75104"/>
    <s v="Checking"/>
    <s v="Rent"/>
    <n v="57.84"/>
    <n v="2020"/>
    <s v="2020-05"/>
  </r>
  <r>
    <x v="1151"/>
    <s v="Service Charges"/>
    <s v="SERVICE CHARGES FOR THE MONTH OF APRIL"/>
    <s v="SERVICE CHARGES FOR THE MONTH OF APRIL"/>
    <s v="Clean"/>
    <n v="-30"/>
    <s v="8604Wagon"/>
    <n v="710665618"/>
    <s v="MDW"/>
    <s v="VJ"/>
    <s v="A02 - Expense"/>
    <s v="Exp-Professional Services"/>
    <s v="Chase Bank"/>
    <m/>
    <s v="8604 Wagon Trail Crossroads TX 76227"/>
    <s v="Checking"/>
    <s v="Expense"/>
    <n v="30"/>
    <n v="2020"/>
    <s v="2020-05"/>
  </r>
  <r>
    <x v="1151"/>
    <s v="Payment To"/>
    <s v="Payment to Chase"/>
    <s v="Payment to Chase card ending in1715"/>
    <s v="Clean"/>
    <n v="-82.88"/>
    <s v="Common"/>
    <n v="710655031"/>
    <s v="NV"/>
    <s v="LLC"/>
    <s v="A02 - Expense"/>
    <s v="Exp-Repair"/>
    <s v="Home Depot"/>
    <m/>
    <s v="Common Expenses"/>
    <s v="Checking"/>
    <s v="116 Meadow to Common 05042020"/>
    <n v="82.88"/>
    <n v="2020"/>
    <s v="2020-05"/>
  </r>
  <r>
    <x v="1151"/>
    <s v="Online Transfer"/>
    <s v="ONLINE TRANSFER FROM PAGODA HOMES LLC REF #IB083QVHLG BUSINESS CHECKING SD TYRANIQUA TROWELL XX 0504"/>
    <s v="ONLINE TRANSFER FROM PAGODA HOMES LLC REF #IB083QVHLG BUSINESS CHECKING SD TYRANIQUA TROWELL XXXX 0504"/>
    <s v="Clean"/>
    <n v="2000"/>
    <s v="PagodaSecurity"/>
    <n v="1124223312"/>
    <s v="PAG"/>
    <s v="LLC"/>
    <s v="A07 - Security Deposit"/>
    <s v="Liab-Security"/>
    <m/>
    <s v="Tanequia"/>
    <s v="Pagoda Security Deposit"/>
    <s v="Savings"/>
    <s v="Security Deposit 800 + 1200"/>
    <n v="2000"/>
    <n v="2020"/>
    <s v="2020-05"/>
  </r>
  <r>
    <x v="1152"/>
    <s v="Payment To"/>
    <s v="Payment to Chase"/>
    <s v="Payment to Chase card ending in1715"/>
    <s v="Clean"/>
    <n v="-93.44"/>
    <s v="7417Canoga"/>
    <n v="363876571"/>
    <s v="PAG"/>
    <s v="LLC"/>
    <s v="A02 - Expense"/>
    <s v="Exp-Repair"/>
    <s v="Lowes"/>
    <m/>
    <s v="7417 Canoga Circle Fort Worth, TX 76137"/>
    <s v="Checking"/>
    <s v="Expense"/>
    <n v="93.44"/>
    <n v="2020"/>
    <s v="2020-05"/>
  </r>
  <r>
    <x v="1153"/>
    <s v="Paloma Creek"/>
    <s v="Paloma Creek Hom WEB PMTS XX0720 WS8LB1 Vivek Jadhav"/>
    <s v="Paloma Creek Hom WEB PMTS XX0720 WS8LB1 Vivek Jadhav"/>
    <s v="Clean"/>
    <n v="-227.31"/>
    <s v="1905Morning"/>
    <n v="2120678228"/>
    <s v="MDW"/>
    <s v="VJ"/>
    <s v="A02 - Expense"/>
    <s v="Exp-HOA"/>
    <s v="Paloma Creek"/>
    <m/>
    <s v="1905 Morning Dove Aubrey TX 76227"/>
    <s v="Checking"/>
    <s v="Expense"/>
    <n v="227.31"/>
    <n v="2020"/>
    <s v="2020-05"/>
  </r>
  <r>
    <x v="1153"/>
    <s v="Quick Pay With"/>
    <s v="QuickPay with Zelle to Tree Removal LU Donnie JPMXX8722"/>
    <s v="QuickPay with Zelle payment to Tree Removal LU Donnie JPMXXX8722"/>
    <s v="Clean"/>
    <n v="-600"/>
    <s v="2224Heatherton"/>
    <n v="678827616"/>
    <s v="MDW"/>
    <s v="VJ"/>
    <s v="A03 - Capex"/>
    <s v="Capex-Install"/>
    <s v="Donnie"/>
    <s v="2224Heatherton"/>
    <s v="2224 Heatherton Place Plano TX 75023"/>
    <s v="Checking"/>
    <s v="REHAB"/>
    <n v="600"/>
    <n v="2020"/>
    <s v="2020-05"/>
  </r>
  <r>
    <x v="1153"/>
    <s v="Quick Pay With"/>
    <s v="QuickPay with Zelle to Tree Removal LU Donnie JPMXX8709"/>
    <s v="QuickPay with Zelle payment to Tree Removal LU Donnie JPMXXX8709"/>
    <s v="Clean"/>
    <n v="-10"/>
    <s v="2224Heatherton"/>
    <n v="678827616"/>
    <s v="MDW"/>
    <s v="VJ"/>
    <s v="A03 - Capex"/>
    <s v="Capex-Install"/>
    <s v="Donnie"/>
    <s v="2224Heatherton"/>
    <s v="2224 Heatherton Place Plano TX 75023"/>
    <s v="Checking"/>
    <s v="REHAB"/>
    <n v="10"/>
    <n v="2020"/>
    <s v="2020-05"/>
  </r>
  <r>
    <x v="1153"/>
    <s v="Remote Online"/>
    <s v="REMOTE ONLINE DEPOSIT #1"/>
    <s v="REMOTE ONLINE DEPOSIT #1"/>
    <s v="Clean"/>
    <n v="1029.03"/>
    <s v="2224Heatherton"/>
    <n v="678827616"/>
    <s v="MDW"/>
    <s v="VJ"/>
    <s v="A03 - Capex"/>
    <s v="Capex-Install"/>
    <m/>
    <s v="Chase - Heatherton"/>
    <s v="2224 Heatherton Place Plano TX 75023"/>
    <s v="Checking"/>
    <s v="REHAB"/>
    <n v="1029.03"/>
    <n v="2020"/>
    <s v="2020-05"/>
  </r>
  <r>
    <x v="1153"/>
    <s v="Online Transfer"/>
    <s v="Online Transfer to CHK ...5031 transaction#: XX5872"/>
    <s v="Online Transfer to CHK ...5031 transaction#: XXXXXX5872"/>
    <s v="Clean"/>
    <n v="-40"/>
    <s v="4909Jamesway"/>
    <n v="886968291"/>
    <s v="PAG"/>
    <s v="VJ"/>
    <s v="A02 - Expense"/>
    <s v="Exp-Cleaning"/>
    <s v="Jose Mowing "/>
    <m/>
    <s v="4909 Jamesway Drive Fortworth TX 76135"/>
    <s v="Checking"/>
    <s v="Jamesway to Common 05072020"/>
    <n v="40"/>
    <n v="2020"/>
    <s v="2020-05"/>
  </r>
  <r>
    <x v="1153"/>
    <s v="Online Transfer"/>
    <s v="Online Transfer to CHK ...5031 transaction#: XX3237"/>
    <s v="Online Transfer to CHK ...5031 transaction#: XXXXXX3237"/>
    <s v="Clean"/>
    <n v="-40"/>
    <s v="6401Basswood"/>
    <n v="886965909"/>
    <s v="PAG"/>
    <s v="VJ"/>
    <s v="A02 - Expense"/>
    <s v="Exp-Cleaning"/>
    <s v="Jose Mowing "/>
    <m/>
    <s v="6401 Basswood Dr Fortworth TX 76135"/>
    <s v="Checking"/>
    <s v="Basswood to Common 05072020"/>
    <n v="40"/>
    <n v="2020"/>
    <s v="2020-05"/>
  </r>
  <r>
    <x v="1153"/>
    <s v="Payment To"/>
    <s v="Payment to Chase"/>
    <s v="Payment to Chase card ending in1715"/>
    <s v="Clean"/>
    <n v="-218.5"/>
    <s v="7417Canoga"/>
    <n v="363876571"/>
    <s v="PAG"/>
    <s v="LLC"/>
    <s v="A02 - Expense"/>
    <s v="Exp-Repair"/>
    <s v="Furnishing"/>
    <m/>
    <s v="7417 Canoga Circle Fort Worth, TX 76137"/>
    <s v="Checking"/>
    <s v="Missing receipt - furniture"/>
    <n v="218.5"/>
    <n v="2020"/>
    <s v="2020-05"/>
  </r>
  <r>
    <x v="1153"/>
    <s v="Online Transfer"/>
    <s v="Online Transfer to CHK ...5031 transaction#: XX7993"/>
    <s v="Online Transfer to CHK ...5031 transaction#: XXXXXX7993"/>
    <s v="Clean"/>
    <n v="-40"/>
    <s v="7417Canoga"/>
    <n v="363876571"/>
    <s v="PAG"/>
    <s v="LLC"/>
    <s v="A02 - Expense"/>
    <s v="Exp-Cleaning"/>
    <s v="Jose Mowing "/>
    <m/>
    <s v="7417 Canoga Circle Fort Worth, TX 76137"/>
    <s v="Checking"/>
    <s v="Canoga to Common 05072020"/>
    <n v="40"/>
    <n v="2020"/>
    <s v="2020-05"/>
  </r>
  <r>
    <x v="1153"/>
    <s v="Apm Homes"/>
    <s v="APM HOMES LLC ACH Pmt XX2551 ID: XX2235"/>
    <s v="APM HOMES LLC ACH Pmt XXXXXX2551 CCD ID: XXXXXX2235"/>
    <s v="Clean"/>
    <n v="855.84"/>
    <s v="7417Canoga"/>
    <n v="363876571"/>
    <s v="PAG"/>
    <s v="LLC"/>
    <s v="A01 - Revenue"/>
    <s v="Rev-Rent"/>
    <m/>
    <s v="Chase - Canoga"/>
    <s v="7417 Canoga Circle Fort Worth, TX 76137"/>
    <s v="Checking"/>
    <s v="Rent"/>
    <n v="855.84"/>
    <n v="2020"/>
    <s v="2020-05"/>
  </r>
  <r>
    <x v="1153"/>
    <s v="Neeraj Gup"/>
    <s v="CASH APP*NEERAJ GUP XX4551 CA"/>
    <s v="CASH APP*NEERAJ GUP XXXXXX4551 CA 05/07"/>
    <s v="Clean"/>
    <n v="-120"/>
    <s v="Common"/>
    <n v="710655031"/>
    <s v="NV"/>
    <s v="LLC"/>
    <s v="A02 - Expense"/>
    <s v="Exp-Cleaning"/>
    <s v="Jose Mowing "/>
    <m/>
    <s v="Common Expenses"/>
    <s v="Checking"/>
    <s v="Mowing for Canoga, Bass, JMS"/>
    <n v="120"/>
    <n v="2020"/>
    <s v="2020-05"/>
  </r>
  <r>
    <x v="1153"/>
    <s v="Online Transfer"/>
    <s v="Online Transfer from CHK ...8291transaction#: XX5872"/>
    <s v="Online Transfer from CHK ...8291transaction#: XXXXXX5872"/>
    <s v="Clean"/>
    <n v="40"/>
    <s v="Common"/>
    <n v="710655031"/>
    <s v="NV"/>
    <s v="LLC"/>
    <s v="A02 - Expense"/>
    <s v="Exp-Cleaning"/>
    <s v="Jose Mowing "/>
    <m/>
    <s v="Common Expenses"/>
    <s v="Checking"/>
    <s v="Basswood to Common 05072020"/>
    <n v="40"/>
    <n v="2020"/>
    <s v="2020-05"/>
  </r>
  <r>
    <x v="1153"/>
    <s v="Online Transfer"/>
    <s v="Online Transfer from CHK ...6571transaction#: XX7993"/>
    <s v="Online Transfer from CHK ...6571transaction#: XXXXXX7993"/>
    <s v="Clean"/>
    <n v="40"/>
    <s v="Common"/>
    <n v="710655031"/>
    <s v="NV"/>
    <s v="LLC"/>
    <s v="A02 - Expense"/>
    <s v="Exp-Cleaning"/>
    <s v="Jose Mowing "/>
    <m/>
    <s v="Common Expenses"/>
    <s v="Checking"/>
    <s v="Canoga to Common 05072020"/>
    <n v="40"/>
    <n v="2020"/>
    <s v="2020-05"/>
  </r>
  <r>
    <x v="1153"/>
    <s v="Online Transfer"/>
    <s v="Online Transfer from CHK ...5909transaction#: XX3237"/>
    <s v="Online Transfer from CHK ...5909transaction#: XXXXXX3237"/>
    <s v="Clean"/>
    <n v="40"/>
    <s v="Common"/>
    <n v="710655031"/>
    <s v="NV"/>
    <s v="LLC"/>
    <s v="A02 - Expense"/>
    <s v="Exp-Cleaning"/>
    <s v="Jose Mowing "/>
    <m/>
    <s v="Common Expenses"/>
    <s v="Checking"/>
    <s v="Jamesway to Common 05072020"/>
    <n v="40"/>
    <n v="2020"/>
    <s v="2020-05"/>
  </r>
  <r>
    <x v="1154"/>
    <s v="Round Point Mt"/>
    <s v="Payment to Roundpoint Mortgage Company"/>
    <s v="RoundPoint MT S ROUNDPOINT XXXXXX XXXXXX0988 NEERAJ GUPTA"/>
    <s v="Clean"/>
    <n v="-100"/>
    <s v="108Pagoda"/>
    <n v="2123674356"/>
    <s v="PAG"/>
    <s v="NG"/>
    <s v="A02 - Expense"/>
    <s v="Exp-Mortgage"/>
    <s v="ROUNDPOINT"/>
    <m/>
    <s v="108 Pagoda Drive Anna TX 75409"/>
    <s v="Checking"/>
    <s v="Expense"/>
    <n v="100"/>
    <n v="2020"/>
    <s v="2020-05"/>
  </r>
  <r>
    <x v="1154"/>
    <s v="Remote Online"/>
    <s v="REMOTE ONLINE DEPOSIT #1"/>
    <s v="REMOTE ONLINE DEPOSIT #1"/>
    <s v="Clean"/>
    <n v="25000"/>
    <s v="2224Heatherton"/>
    <n v="678827616"/>
    <s v="MDW"/>
    <s v="VJ"/>
    <s v="A06 - Funding"/>
    <s v="Owner-Funding"/>
    <m/>
    <s v="Heatherton funding"/>
    <s v="2224 Heatherton Place Plano TX 75023"/>
    <s v="Checking"/>
    <s v="Funding"/>
    <n v="25000"/>
    <n v="2020"/>
    <s v="2020-05"/>
  </r>
  <r>
    <x v="1154"/>
    <s v="Check"/>
    <s v="CHECK # 1013"/>
    <s v="CHECK # 1013"/>
    <s v="Clean"/>
    <n v="-25000"/>
    <s v="Partnership"/>
    <n v="2113481242"/>
    <s v="NV"/>
    <s v="LLC"/>
    <s v="A06 - Funding"/>
    <s v="Owner-Funding"/>
    <m/>
    <s v="Heatherton funding"/>
    <s v="Neeraj Vivek Partnership"/>
    <s v="Savings"/>
    <s v="Funding"/>
    <n v="25000"/>
    <n v="2020"/>
    <s v="2020-05"/>
  </r>
  <r>
    <x v="1155"/>
    <s v="Recurring Transfer"/>
    <s v="Transfer to Meadowview Homes"/>
    <s v="RECURRING TRANSFER TO MEADOW VIEW HOMES LLC REF #OP0849FB3L BUSINESS MARKET RATE SAVINGS 116 MV CHK TO SAV"/>
    <s v="Clean"/>
    <n v="-150"/>
    <s v="116Meadow"/>
    <n v="3123680344"/>
    <s v="MDW"/>
    <s v="PG"/>
    <s v="A05 - Bank Transfer"/>
    <s v="Transfer"/>
    <s v="Transfer"/>
    <s v="Transfer"/>
    <s v="116 Meadow View Lane Anna TX 75409"/>
    <s v="Checking"/>
    <s v="Transfer"/>
    <n v="150"/>
    <n v="2020"/>
    <s v="2020-05"/>
  </r>
  <r>
    <x v="1155"/>
    <s v="Recurring Transfer"/>
    <s v="Meadowview Homes"/>
    <s v="RECURRING TRANSFER FROM MEADOW VIEW HOMES LLC REF #OP0849FB3L BUSINESS CHECKING 116 MV CHK TO SAV"/>
    <s v="Clean"/>
    <n v="150"/>
    <s v="116MeadowSavings"/>
    <n v="7123691524"/>
    <s v="MDW"/>
    <s v="PG"/>
    <s v="A05 - Bank Transfer"/>
    <s v="Transfer"/>
    <s v="Transfer"/>
    <s v="Transfer"/>
    <s v="116 Meadow View Lane Anna TX 75409"/>
    <s v="Savings"/>
    <s v="Transfer"/>
    <n v="150"/>
    <n v="2020"/>
    <s v="2020-05"/>
  </r>
  <r>
    <x v="1155"/>
    <s v="Quick Pay With"/>
    <s v="QuickPay with Zelle to Neeraj Gupta JPMXX0392"/>
    <s v="QuickPay with Zelle payment to Neeraj Gupta JPMXXXXX0392"/>
    <s v="Clean"/>
    <n v="-40"/>
    <s v="2224Heatherton"/>
    <n v="678827616"/>
    <s v="MDW"/>
    <s v="VJ"/>
    <s v="A02 - Expense"/>
    <s v="Exp-Cleaning"/>
    <s v="Jose Mowing "/>
    <m/>
    <s v="2224 Heatherton Place Plano TX 75023"/>
    <s v="Checking"/>
    <s v="Expense"/>
    <n v="40"/>
    <n v="2020"/>
    <s v="2020-05"/>
  </r>
  <r>
    <x v="1155"/>
    <s v="Cash App"/>
    <s v="Transfer from Square"/>
    <s v="Square Inc * Cash App TXXXXXXXX2915 CCD ID: XXXXXX9876"/>
    <s v="Clean"/>
    <n v="450"/>
    <s v="Common"/>
    <n v="710655031"/>
    <s v="NV"/>
    <s v="LLC"/>
    <s v="A01 - Revenue"/>
    <s v="Rev-Rent"/>
    <m/>
    <s v="Jamesway rent"/>
    <s v="Common Expenses"/>
    <s v="Checking"/>
    <s v="Common to Jamesway 05112020"/>
    <n v="450"/>
    <n v="2020"/>
    <s v="2020-05"/>
  </r>
  <r>
    <x v="1156"/>
    <s v="Online Transfer"/>
    <s v="Lowe's"/>
    <s v="ONLINE TRANSFER TO GUPTA N REF #IB084RNZGQ CHECKING 108MV LOWES 0419"/>
    <s v="Clean"/>
    <n v="-6.99"/>
    <s v="108Meadow"/>
    <n v="3123666335"/>
    <s v="MDW"/>
    <s v="PG"/>
    <s v="A02 - Expense"/>
    <s v="Exp-Repair"/>
    <s v="Lowes"/>
    <m/>
    <s v="108 Meadow View Lane Anna TX 75409"/>
    <s v="Checking"/>
    <s v="Expense"/>
    <n v="6.99"/>
    <n v="2020"/>
    <s v="2020-05"/>
  </r>
  <r>
    <x v="1156"/>
    <s v="Check"/>
    <s v="CHECK 2341"/>
    <s v="CHECK 2341"/>
    <s v="Clean"/>
    <n v="-250"/>
    <s v="8604Wagon"/>
    <n v="710665618"/>
    <s v="MDW"/>
    <s v="VJ"/>
    <s v="A02 - Expense"/>
    <s v="Exp-Repair"/>
    <s v="Huy Thuc Nguyen"/>
    <m/>
    <s v="8604 Wagon Trail Crossroads TX 76227"/>
    <s v="Checking"/>
    <s v="Heatherton to Wagon 05122020"/>
    <n v="250"/>
    <n v="2020"/>
    <s v="2020-05"/>
  </r>
  <r>
    <x v="1156"/>
    <s v="Cash App"/>
    <s v="Transfer from Square"/>
    <s v="Square Inc * Cash App TXXXXXXXX9386 CCD ID: XXXXXX9876"/>
    <s v="Clean"/>
    <n v="1300"/>
    <s v="Common"/>
    <n v="710655031"/>
    <s v="NV"/>
    <s v="LLC"/>
    <s v="A01 - Revenue"/>
    <s v="Rev-Rent"/>
    <m/>
    <s v="Brewer rent"/>
    <s v="Common Expenses"/>
    <s v="Checking"/>
    <s v="Common to Brewer 05282020"/>
    <n v="1300"/>
    <n v="2020"/>
    <s v="2020-05"/>
  </r>
  <r>
    <x v="1157"/>
    <s v="Quick Pay With"/>
    <s v="QuickPay with Zelle to Limas Foundation Repair JPMXX8540"/>
    <s v="QuickPay with Zelle payment to Limas Foundation Repair JPMXX8540"/>
    <s v="Clean"/>
    <n v="-300"/>
    <s v="2224Heatherton"/>
    <n v="678827616"/>
    <s v="MDW"/>
    <s v="VJ"/>
    <s v="A03 - Capex"/>
    <s v="Capex-Install"/>
    <s v="Limas Foundation"/>
    <s v="2224Heatherton"/>
    <s v="2224 Heatherton Place Plano TX 75023"/>
    <s v="Checking"/>
    <s v="REHAB"/>
    <n v="300"/>
    <n v="2020"/>
    <s v="2020-05"/>
  </r>
  <r>
    <x v="1157"/>
    <s v="Quick Pay With"/>
    <s v="Transfer to Zelle"/>
    <s v="QuickPay with Zelle payment to Manuel XXXXXX7051"/>
    <s v="Clean"/>
    <n v="-100"/>
    <s v="2224Heatherton"/>
    <n v="678827616"/>
    <s v="MDW"/>
    <s v="VJ"/>
    <s v="A03 - Capex"/>
    <s v="Capex-Install"/>
    <s v="Manuel"/>
    <s v="2224Heatherton"/>
    <s v="2224 Heatherton Place Plano TX 75023"/>
    <s v="Checking"/>
    <s v="REHAB"/>
    <n v="100"/>
    <n v="2020"/>
    <s v="2020-05"/>
  </r>
  <r>
    <x v="1157"/>
    <s v="Quick Pay With"/>
    <s v="QuickPay with Zelle to Neeraj Gupta JPMXX1954"/>
    <s v="QuickPay with Zelle payment to Neeraj Gupta JPMXXXXX1954"/>
    <s v="Clean"/>
    <n v="-70.650000000000006"/>
    <s v="7417Canoga"/>
    <n v="363876571"/>
    <s v="PAG"/>
    <s v="LLC"/>
    <s v="A02 - Expense"/>
    <s v="Exp-Repair"/>
    <s v="Lowes"/>
    <m/>
    <s v="7417 Canoga Circle Fort Worth, TX 76137"/>
    <s v="Checking"/>
    <s v="Expense"/>
    <n v="70.650000000000006"/>
    <n v="2020"/>
    <s v="2020-05"/>
  </r>
  <r>
    <x v="1158"/>
    <s v="Quick Pay With"/>
    <s v="QuickPay with Zelle to Limas Foundation Repair JPMXX8917"/>
    <s v="QuickPay with Zelle payment to Limas Foundation Repair JPMXX8917"/>
    <s v="Clean"/>
    <n v="-3000"/>
    <s v="2224Heatherton"/>
    <n v="678827616"/>
    <s v="MDW"/>
    <s v="VJ"/>
    <s v="A03 - Capex"/>
    <s v="Capex-Install"/>
    <s v="Limas Foundation"/>
    <s v="2224Heatherton"/>
    <s v="2224 Heatherton Place Plano TX 75023"/>
    <s v="Checking"/>
    <s v="REHAB"/>
    <n v="3000"/>
    <n v="2020"/>
    <s v="2020-05"/>
  </r>
  <r>
    <x v="1159"/>
    <s v="Remote Online"/>
    <s v="REMOTE ONLINE DEPOSIT #1"/>
    <s v="REMOTE ONLINE DEPOSIT #1"/>
    <s v="Clean"/>
    <n v="150"/>
    <s v="2224Heatherton"/>
    <n v="678827616"/>
    <s v="MDW"/>
    <s v="VJ"/>
    <s v="A03 - Capex"/>
    <s v="Capex-Install"/>
    <m/>
    <s v="Chase - Heatherton"/>
    <s v="2224 Heatherton Place Plano TX 75023"/>
    <s v="Checking"/>
    <s v="REHAB"/>
    <n v="150"/>
    <n v="2020"/>
    <s v="2020-05"/>
  </r>
  <r>
    <x v="1159"/>
    <s v="Online Transfer"/>
    <s v="Online Transfer to CHK ...5031 transaction#: XX6687"/>
    <s v="Online Transfer to CHK ...5031 transaction#: XXXXXX6687"/>
    <s v="Clean"/>
    <n v="-40"/>
    <s v="4909Jamesway"/>
    <n v="886968291"/>
    <s v="PAG"/>
    <s v="VJ"/>
    <s v="A02 - Expense"/>
    <s v="Exp-Cleaning"/>
    <s v="Jose Mowing "/>
    <m/>
    <s v="4909 Jamesway Drive Fortworth TX 76135"/>
    <s v="Checking"/>
    <s v="Jamesway to Common 05182020"/>
    <n v="40"/>
    <n v="2020"/>
    <s v="2020-05"/>
  </r>
  <r>
    <x v="1159"/>
    <s v="Check"/>
    <s v="CHECK 1101"/>
    <s v="CHECK 1101"/>
    <s v="Clean"/>
    <n v="-45"/>
    <s v="6401Basswood"/>
    <n v="886965909"/>
    <s v="PAG"/>
    <s v="VJ"/>
    <s v="A02 - Expense"/>
    <s v="Exp-Repair"/>
    <s v="Medcalf Electric"/>
    <m/>
    <s v="6401 Basswood Dr Fortworth TX 76135"/>
    <s v="Checking"/>
    <s v="Expense"/>
    <n v="45"/>
    <n v="2020"/>
    <s v="2020-05"/>
  </r>
  <r>
    <x v="1159"/>
    <s v="Online Transfer"/>
    <s v="Online Transfer to CHK ...5031 transaction#: XX4636"/>
    <s v="Online Transfer to CHK ...5031 transaction#: XXXXXX4636"/>
    <s v="Clean"/>
    <n v="-40"/>
    <s v="6401Basswood"/>
    <n v="886965909"/>
    <s v="PAG"/>
    <s v="VJ"/>
    <s v="A02 - Expense"/>
    <s v="Exp-Cleaning"/>
    <s v="Jose Mowing "/>
    <m/>
    <s v="6401 Basswood Dr Fortworth TX 76135"/>
    <s v="Checking"/>
    <s v="Basswood to Common 05182020"/>
    <n v="40"/>
    <n v="2020"/>
    <s v="2020-05"/>
  </r>
  <r>
    <x v="1159"/>
    <s v="Online Transfer"/>
    <s v="Online Transfer to CHK ...5031 transaction#: XX5716"/>
    <s v="Online Transfer to CHK ...5031 transaction#: XXXXXX5716"/>
    <s v="Clean"/>
    <n v="-40"/>
    <s v="7417Canoga"/>
    <n v="363876571"/>
    <s v="PAG"/>
    <s v="LLC"/>
    <s v="A02 - Expense"/>
    <s v="Exp-Cleaning"/>
    <s v="Jose Mowing "/>
    <m/>
    <s v="7417 Canoga Circle Fort Worth, TX 76137"/>
    <s v="Checking"/>
    <s v="Canoga to Common 05182020"/>
    <n v="40"/>
    <n v="2020"/>
    <s v="2020-05"/>
  </r>
  <r>
    <x v="1159"/>
    <s v="Neeraj Gup"/>
    <s v="CASH APP*NEERAJ GUP XX4551 CA"/>
    <s v="CASH APP*NEERAJ GUP XXXXXX4551 CA 05/17"/>
    <s v="Clean"/>
    <n v="-120"/>
    <s v="Common"/>
    <n v="710655031"/>
    <s v="NV"/>
    <s v="LLC"/>
    <s v="A02 - Expense"/>
    <s v="Exp-Cleaning"/>
    <s v="Jose Mowing "/>
    <m/>
    <s v="Common Expenses"/>
    <s v="Checking"/>
    <s v="Mowing for Canoga, Bass, JMS"/>
    <n v="120"/>
    <n v="2020"/>
    <s v="2020-05"/>
  </r>
  <r>
    <x v="1159"/>
    <s v="Online Transfer"/>
    <s v="Online Transfer from CHK ...5909transaction#: XX4636"/>
    <s v="Online Transfer from CHK ...5909transaction#: XXXXXX4636"/>
    <s v="Clean"/>
    <n v="40"/>
    <s v="Common"/>
    <n v="710655031"/>
    <s v="NV"/>
    <s v="LLC"/>
    <s v="A02 - Expense"/>
    <s v="Exp-Cleaning"/>
    <s v="Jose Mowing "/>
    <m/>
    <s v="Common Expenses"/>
    <s v="Checking"/>
    <s v="Basswood to Common 05182020"/>
    <n v="40"/>
    <n v="2020"/>
    <s v="2020-05"/>
  </r>
  <r>
    <x v="1159"/>
    <s v="Online Transfer"/>
    <s v="Online Transfer from CHK ...6571transaction#: XX5716"/>
    <s v="Online Transfer from CHK ...6571transaction#: XXXXXX5716"/>
    <s v="Clean"/>
    <n v="40"/>
    <s v="Common"/>
    <n v="710655031"/>
    <s v="NV"/>
    <s v="LLC"/>
    <s v="A02 - Expense"/>
    <s v="Exp-Cleaning"/>
    <s v="Jose Mowing "/>
    <m/>
    <s v="Common Expenses"/>
    <s v="Checking"/>
    <s v="Canoga to Common 05182020"/>
    <n v="40"/>
    <n v="2020"/>
    <s v="2020-05"/>
  </r>
  <r>
    <x v="1159"/>
    <s v="Online Transfer"/>
    <s v="Online Transfer from CHK ...8291transaction#: XX6687"/>
    <s v="Online Transfer from CHK ...8291transaction#: XXXXXX6687"/>
    <s v="Clean"/>
    <n v="40"/>
    <s v="Common"/>
    <n v="710655031"/>
    <s v="NV"/>
    <s v="LLC"/>
    <s v="A02 - Expense"/>
    <s v="Exp-Cleaning"/>
    <s v="Jose Mowing "/>
    <m/>
    <s v="Common Expenses"/>
    <s v="Checking"/>
    <s v="Jamesway to Common 05182020"/>
    <n v="40"/>
    <n v="2020"/>
    <s v="2020-05"/>
  </r>
  <r>
    <x v="1160"/>
    <s v="Foremost Epm"/>
    <s v="Payment to Foremost Insurance"/>
    <s v="FOREMOST EPM PYMT XXXXXX XXXXXXXXX3545 VIVEK JADHAV"/>
    <s v="Clean"/>
    <n v="-171.65"/>
    <s v="1316Rosemon"/>
    <n v="3123788147"/>
    <s v="PAG"/>
    <s v="VJ"/>
    <s v="A02 - Expense"/>
    <s v="Exp-Insurance"/>
    <s v="FOREMOST"/>
    <m/>
    <s v="1316 Rosemon Avenue Carrolton TX 75006"/>
    <s v="Checking"/>
    <s v="Expense"/>
    <n v="171.65"/>
    <n v="2020"/>
    <s v="2020-05"/>
  </r>
  <r>
    <x v="1160"/>
    <s v="Quick Pay With"/>
    <s v="QuickPay with Zelle to Juan Fence Install XX7065"/>
    <s v="QuickPay with Zelle payment to Juan Fence Install XXXXXX7065"/>
    <s v="Clean"/>
    <n v="-200"/>
    <s v="2224Heatherton"/>
    <n v="678827616"/>
    <s v="MDW"/>
    <s v="VJ"/>
    <s v="A03 - Capex"/>
    <s v="Capex-Install"/>
    <s v="Juan Valdez Avelav"/>
    <s v="2224Heatherton"/>
    <s v="2224 Heatherton Place Plano TX 75023"/>
    <s v="Checking"/>
    <s v="REHAB"/>
    <n v="200"/>
    <n v="2020"/>
    <s v="2020-05"/>
  </r>
  <r>
    <x v="1161"/>
    <s v="Online Transfer"/>
    <s v="ONLINE TRANSFER TO GUPTA N REF #IBx8639GVP CHECKING ZELLE JUAN 104MV FENCE REPAIR"/>
    <s v="ONLINE TRANSFER TO GUPTA N REF #IBX8639GVP CHECKING ZELLE JUAN 104MV FENCE REPAIR"/>
    <s v="Clean"/>
    <n v="-500"/>
    <s v="104Meadow"/>
    <n v="2123710218"/>
    <s v="MDW"/>
    <s v="VJ"/>
    <s v="A02 - Expense"/>
    <s v="Exp-Repair"/>
    <s v="Juan Valdez Avelav"/>
    <m/>
    <s v="104 Meadow View Lane Anna TX 75409"/>
    <s v="Checking"/>
    <s v="Expense"/>
    <n v="500"/>
    <n v="2020"/>
    <s v="2020-05"/>
  </r>
  <r>
    <x v="1161"/>
    <s v="Mobile Deposit"/>
    <s v="MOBILE DEPOSIT : REF NUMBER :XX0614"/>
    <s v="MOBILE DEPOSIT : REF NUMBER :XXXXXXXX0614"/>
    <s v="Clean"/>
    <n v="175"/>
    <s v="104Meadow"/>
    <n v="2123710218"/>
    <s v="MDW"/>
    <s v="VJ"/>
    <s v="A01 - Revenue"/>
    <s v="Rev-Rent"/>
    <m/>
    <s v="Wells Fargo - 104 Meadow Chk"/>
    <s v="104 Meadow View Lane Anna TX 75409"/>
    <s v="Checking"/>
    <s v="Rent"/>
    <n v="175"/>
    <n v="2020"/>
    <s v="2020-05"/>
  </r>
  <r>
    <x v="1162"/>
    <s v="Check"/>
    <s v="CHECK 1001"/>
    <s v="CHECK 1001"/>
    <s v="Clean"/>
    <n v="-2000"/>
    <s v="8604Wagon"/>
    <n v="710665618"/>
    <s v="MDW"/>
    <s v="VJ"/>
    <s v="A02 - Expense"/>
    <s v="Exp-Repair"/>
    <s v="Julian Dalgado"/>
    <m/>
    <s v="8604 Wagon Trail Crossroads TX 76227"/>
    <s v="Checking"/>
    <s v="Heatherton to Wagon 05212020"/>
    <n v="2000"/>
    <n v="2020"/>
    <s v="2020-05"/>
  </r>
  <r>
    <x v="1163"/>
    <s v="Online Transfer"/>
    <s v="ONLINE TRANSFER TO GUPTA N REF #IB086D8VGZ EVERYDAY CHECKING ZELLE KANAM REALTY LEASING FEE"/>
    <s v="ONLINE TRANSFER TO GUPTA N REF #IB086D8VGZ EVERYDAY CHECKING ZELLE KANAM REALTY LEASING FEE"/>
    <s v="Clean"/>
    <n v="-800"/>
    <s v="108Pagoda"/>
    <n v="2123674356"/>
    <s v="PAG"/>
    <s v="NG"/>
    <s v="A02 - Expense"/>
    <s v="Exp-Mgmt"/>
    <s v="Kanam Realty"/>
    <m/>
    <s v="108 Pagoda Drive Anna TX 75409"/>
    <s v="Checking"/>
    <s v="Expense"/>
    <n v="800"/>
    <n v="2020"/>
    <s v="2020-05"/>
  </r>
  <r>
    <x v="1163"/>
    <s v="Quick Pay With"/>
    <s v="QuickPay with Zelle to Limas Foundation Repair JPMXX2583"/>
    <s v="QuickPay with Zelle payment to Limas Foundation Repair JPMXX2583"/>
    <s v="Clean"/>
    <n v="-500"/>
    <s v="2224Heatherton"/>
    <n v="678827616"/>
    <s v="MDW"/>
    <s v="VJ"/>
    <s v="A03 - Capex"/>
    <s v="Capex-Install"/>
    <s v="Limas Foundation"/>
    <s v="2224Heatherton"/>
    <s v="2224 Heatherton Place Plano TX 75023"/>
    <s v="Checking"/>
    <s v="REHAB"/>
    <n v="500"/>
    <n v="2020"/>
    <s v="2020-05"/>
  </r>
  <r>
    <x v="1163"/>
    <s v="Online Transfer"/>
    <s v="Online Transfer to CHK ...5618 transaction#: XX5558"/>
    <s v="Online Transfer to CHK ...5618 transaction#: XXXXXX5558"/>
    <s v="Clean"/>
    <n v="-250"/>
    <s v="2224Heatherton"/>
    <n v="678827616"/>
    <s v="MDW"/>
    <s v="VJ"/>
    <s v="A03 - Capex"/>
    <s v="Capex-Install"/>
    <s v="Huy Thuc Nguyen"/>
    <s v="2224Heatherton"/>
    <s v="2224 Heatherton Place Plano TX 75023"/>
    <s v="Checking"/>
    <s v="Heatherton to Wagon 05122020"/>
    <n v="250"/>
    <n v="2020"/>
    <s v="2020-05"/>
  </r>
  <r>
    <x v="1163"/>
    <s v="Online Transfer"/>
    <s v="Online Transfer from CHK ...7616transaction#: XX5558"/>
    <s v="Online Transfer from CHK ...7616transaction#: XXXXXX5558"/>
    <s v="Clean"/>
    <n v="250"/>
    <s v="8604Wagon"/>
    <n v="710665618"/>
    <s v="MDW"/>
    <s v="VJ"/>
    <s v="A02 - Expense"/>
    <s v="Exp-Repair"/>
    <s v="Huy Thuc Nguyen"/>
    <m/>
    <s v="8604 Wagon Trail Crossroads TX 76227"/>
    <s v="Checking"/>
    <s v="Heatherton to Wagon 05122020"/>
    <n v="250"/>
    <n v="2020"/>
    <s v="2020-05"/>
  </r>
  <r>
    <x v="1164"/>
    <s v="Mobile Deposit"/>
    <s v="MOBILE DEPOSIT : REF NUMBER :XX2765"/>
    <s v="MOBILE DEPOSIT : REF NUMBER :XXXXXXXX2765"/>
    <s v="Clean"/>
    <n v="894"/>
    <s v="1905Morning"/>
    <n v="2120678228"/>
    <s v="MDW"/>
    <s v="VJ"/>
    <s v="A01 - Revenue"/>
    <s v="Rev-Rent"/>
    <m/>
    <s v="Wells Fargo - 1905 Morning Chk"/>
    <s v="1905 Morning Dove Aubrey TX 76227"/>
    <s v="Checking"/>
    <s v="Rent"/>
    <n v="894"/>
    <n v="2020"/>
    <s v="2020-05"/>
  </r>
  <r>
    <x v="1164"/>
    <s v="Online Transfer"/>
    <s v="Online Transfer to CHK ...5618 transaction#: XX3331"/>
    <s v="Online Transfer to CHK ...5618 transaction#: XXXXXX3331"/>
    <s v="Clean"/>
    <n v="-2000"/>
    <s v="2224Heatherton"/>
    <n v="678827616"/>
    <s v="MDW"/>
    <s v="VJ"/>
    <s v="A03 - Capex"/>
    <s v="Capex-Install"/>
    <s v="Julian Dalgado"/>
    <s v="2224Heatherton"/>
    <s v="2224 Heatherton Place Plano TX 75023"/>
    <s v="Checking"/>
    <s v="Heatherton to Wagon 05212020"/>
    <n v="2000"/>
    <n v="2020"/>
    <s v="2020-05"/>
  </r>
  <r>
    <x v="1164"/>
    <s v="Check"/>
    <s v="CHECK 1002"/>
    <s v="CHECK 1002"/>
    <s v="Clean"/>
    <n v="-1500"/>
    <s v="8604Wagon"/>
    <n v="710665618"/>
    <s v="MDW"/>
    <s v="VJ"/>
    <s v="A02 - Expense"/>
    <s v="Exp-Repair"/>
    <s v="Julian Dalgado"/>
    <m/>
    <s v="8604 Wagon Trail Crossroads TX 76227"/>
    <s v="Checking"/>
    <s v="Heatherton to Wagon 05262020"/>
    <n v="1500"/>
    <n v="2020"/>
    <s v="2020-05"/>
  </r>
  <r>
    <x v="1164"/>
    <s v="Online Transfer"/>
    <s v="Online Transfer from CHK ...7616transaction#: XX3331"/>
    <s v="Online Transfer from CHK ...7616transaction#: XXXXXX3331"/>
    <s v="Clean"/>
    <n v="2000"/>
    <s v="8604Wagon"/>
    <n v="710665618"/>
    <s v="MDW"/>
    <s v="VJ"/>
    <s v="A02 - Expense"/>
    <s v="Exp-Repair"/>
    <s v="Julian Dalgado"/>
    <m/>
    <s v="8604 Wagon Trail Crossroads TX 76227"/>
    <s v="Checking"/>
    <s v="Heatherton to Wagon 05212020"/>
    <n v="2000"/>
    <n v="2020"/>
    <s v="2020-05"/>
  </r>
  <r>
    <x v="1164"/>
    <s v="Atm Check"/>
    <s v="ATM CHECK DEPOSIT 8000 INDEPENDENCE PKWY PLANO TX"/>
    <s v="ATM CHECK DEPOSIT 05/25 8000 INDEPENDENCE PKWY PLANO TX"/>
    <s v="Clean"/>
    <n v="90"/>
    <s v="Common"/>
    <n v="710655031"/>
    <s v="NV"/>
    <s v="LLC"/>
    <s v="A01 - Revenue"/>
    <s v="Rev-Rent"/>
    <m/>
    <m/>
    <s v="Common Expenses"/>
    <s v="Checking"/>
    <s v="Common to Canoga 05262020"/>
    <n v="90"/>
    <n v="2020"/>
    <s v="2020-05"/>
  </r>
  <r>
    <x v="1165"/>
    <s v="Online Transfer"/>
    <s v="Ac Repair Service Charges/Fees"/>
    <s v="ONLINE TRANSFER REF #IB0872P64N TO BUSINESS CARD CHW SVC FEE FOR AC REPAIR 0517"/>
    <s v="Clean"/>
    <n v="-45"/>
    <s v="108Pagoda"/>
    <n v="2123674356"/>
    <s v="PAG"/>
    <s v="NG"/>
    <s v="A02 - Expense"/>
    <s v="Exp-Repair"/>
    <s v="Choice Home Warranty"/>
    <m/>
    <s v="108 Pagoda Drive Anna TX 75409"/>
    <s v="Checking"/>
    <s v="Expense"/>
    <n v="45"/>
    <n v="2020"/>
    <s v="2020-05"/>
  </r>
  <r>
    <x v="1165"/>
    <s v="Online Transfer"/>
    <s v="ONLINE TRANSFER REF #IB0872PQFL TO BUSINESS CARD CHW SVC FEE 0430"/>
    <s v="ONLINE TRANSFER REF #IB0872PQFL TO BUSINESS CARD CHW SVC FEE 0430"/>
    <s v="Clean"/>
    <n v="-45"/>
    <s v="1117Brewer"/>
    <n v="8320442620"/>
    <s v="MDW"/>
    <s v="PG"/>
    <s v="A02 - Expense"/>
    <s v="Exp-Repair"/>
    <s v="Choice Home Warranty"/>
    <m/>
    <s v="1117 Brewer Dr. Cedar Hill, TX 75104"/>
    <s v="Checking"/>
    <s v="Expense"/>
    <n v="45"/>
    <n v="2020"/>
    <s v="2020-05"/>
  </r>
  <r>
    <x v="1165"/>
    <s v="Online Transfer"/>
    <s v="Choice Home Warranty"/>
    <s v="ONLINE TRANSFER REF #IB0872PV26 TO BUSINESS CARD CHOICE HOME WARRANTY 0517"/>
    <s v="Clean"/>
    <n v="-1050"/>
    <s v="116Meadow"/>
    <n v="3123680344"/>
    <s v="MDW"/>
    <s v="PG"/>
    <s v="A02 - Expense"/>
    <s v="Exp-Repair"/>
    <s v="Choice Home Warranty"/>
    <m/>
    <s v="116 Meadow View Lane Anna TX 75409"/>
    <s v="Checking"/>
    <s v="Expense"/>
    <n v="1050"/>
    <n v="2020"/>
    <s v="2020-05"/>
  </r>
  <r>
    <x v="1165"/>
    <s v="Quick Pay With"/>
    <s v="QuickPay with Zelle to Oracio Oviedo JPMXX9991"/>
    <s v="QuickPay with Zelle payment to Oracio Oviedo JPMXXXXX9991"/>
    <s v="Clean"/>
    <n v="-2800"/>
    <s v="2224Heatherton"/>
    <n v="678827616"/>
    <s v="MDW"/>
    <s v="VJ"/>
    <s v="A03 - Capex"/>
    <s v="Capex-Install"/>
    <s v="W9-ORACIO"/>
    <s v="2224Heatherton"/>
    <s v="2224 Heatherton Place Plano TX 75023"/>
    <s v="Checking"/>
    <s v="REHAB"/>
    <n v="2800"/>
    <n v="2020"/>
    <s v="2020-05"/>
  </r>
  <r>
    <x v="1165"/>
    <s v="Online Transfer"/>
    <s v="Online Transfer to CHK ...5031 transaction#: XX9414"/>
    <s v="Online Transfer to CHK ...5031 transaction#: XXXXXX9414"/>
    <s v="Clean"/>
    <n v="-187.66"/>
    <s v="4909Jamesway"/>
    <n v="886968291"/>
    <s v="PAG"/>
    <s v="VJ"/>
    <s v="A02 - Expense"/>
    <s v="Exp-Insurance"/>
    <s v="State Auto"/>
    <m/>
    <s v="4909 Jamesway Drive Fortworth TX 76135"/>
    <s v="Checking"/>
    <s v="Jamesway to Common 05272020"/>
    <n v="187.66"/>
    <n v="2020"/>
    <s v="2020-05"/>
  </r>
  <r>
    <x v="1165"/>
    <s v="Online Transfer"/>
    <s v="Online Transfer from CHK ...5031transaction#: XX4045"/>
    <s v="Online Transfer from CHK ...5031transaction#: XXXXXX4045"/>
    <s v="Clean"/>
    <n v="99.62"/>
    <s v="4909Jamesway"/>
    <n v="886968291"/>
    <s v="PAG"/>
    <s v="VJ"/>
    <s v="A01 - Revenue"/>
    <s v="Rev-Rent"/>
    <m/>
    <m/>
    <s v="4909 Jamesway Drive Fortworth TX 76135"/>
    <s v="Checking"/>
    <s v="Common to Jamesway 05272020"/>
    <n v="99.62"/>
    <n v="2020"/>
    <s v="2020-05"/>
  </r>
  <r>
    <x v="1165"/>
    <s v="Online Transfer"/>
    <s v="Online Transfer from CHK ...5031transaction#: XX5798"/>
    <s v="Online Transfer from CHK ...5031transaction#: XXXXXX5798"/>
    <s v="Clean"/>
    <n v="450"/>
    <s v="4909Jamesway"/>
    <n v="886968291"/>
    <s v="PAG"/>
    <s v="VJ"/>
    <s v="A01 - Revenue"/>
    <s v="Rev-Rent"/>
    <m/>
    <s v="Jamesway rent"/>
    <s v="4909 Jamesway Drive Fortworth TX 76135"/>
    <s v="Checking"/>
    <s v="Common to Jamesway 05112020"/>
    <n v="450"/>
    <n v="2020"/>
    <s v="2020-05"/>
  </r>
  <r>
    <x v="1165"/>
    <s v="Online Transfer"/>
    <s v="Online Transfer from CHK ...5031transaction#: XX9391"/>
    <s v="Online Transfer from CHK ...5031transaction#: XXXXXX9391"/>
    <s v="Clean"/>
    <n v="450"/>
    <s v="4909Jamesway"/>
    <n v="886968291"/>
    <s v="PAG"/>
    <s v="VJ"/>
    <s v="A01 - Revenue"/>
    <s v="Rev-Rent"/>
    <m/>
    <s v="Jamesway rent"/>
    <s v="4909 Jamesway Drive Fortworth TX 76135"/>
    <s v="Checking"/>
    <s v="Common to Jamesway 05272020"/>
    <n v="450"/>
    <n v="2020"/>
    <s v="2020-05"/>
  </r>
  <r>
    <x v="1165"/>
    <s v="Online Transfer"/>
    <s v="Online Transfer to CHK ...5031 transaction#: XX1617"/>
    <s v="Online Transfer to CHK ...5031 transaction#: XXXXXX1617"/>
    <s v="Clean"/>
    <n v="-223.55"/>
    <s v="6401Basswood"/>
    <n v="886965909"/>
    <s v="PAG"/>
    <s v="VJ"/>
    <s v="A02 - Expense"/>
    <s v="Exp-Insurance"/>
    <s v="State Auto"/>
    <m/>
    <s v="6401 Basswood Dr Fortworth TX 76135"/>
    <s v="Checking"/>
    <s v="Basswood to Common 05272020"/>
    <n v="223.55"/>
    <n v="2020"/>
    <s v="2020-05"/>
  </r>
  <r>
    <x v="1165"/>
    <s v="Online Transfer"/>
    <s v="Online Transfer from CHK ...5031transaction#: XX0461"/>
    <s v="Online Transfer from CHK ...5031transaction#: XXXXXX0461"/>
    <s v="Clean"/>
    <n v="90"/>
    <s v="7417Canoga"/>
    <n v="363876571"/>
    <s v="PAG"/>
    <s v="LLC"/>
    <s v="A01 - Revenue"/>
    <s v="Rev-Rent"/>
    <m/>
    <m/>
    <s v="7417 Canoga Circle Fort Worth, TX 76137"/>
    <s v="Checking"/>
    <s v="Common to Canoga 05262020"/>
    <n v="90"/>
    <n v="2020"/>
    <s v="2020-05"/>
  </r>
  <r>
    <x v="1165"/>
    <s v="Check"/>
    <s v="CHECK 1031"/>
    <s v="CHECK 1031"/>
    <s v="Clean"/>
    <n v="-152.27000000000001"/>
    <s v="8604Wagon"/>
    <n v="710665618"/>
    <s v="MDW"/>
    <s v="VJ"/>
    <s v="A02 - Expense"/>
    <s v="Exp-Utilities"/>
    <s v="City of Plano"/>
    <m/>
    <s v="8604 Wagon Trail Crossroads TX 76227"/>
    <s v="Checking"/>
    <s v="Heatherton to Wagon 05272020"/>
    <n v="152.27000000000001"/>
    <n v="2020"/>
    <s v="2020-05"/>
  </r>
  <r>
    <x v="1165"/>
    <s v="Online Transfer"/>
    <s v="Online Transfer to CHK ...8291 transaction#: XX5798"/>
    <s v="Online Transfer to CHK ...8291 transaction#: XXXXXX5798"/>
    <s v="Clean"/>
    <n v="-450"/>
    <s v="Common"/>
    <n v="710655031"/>
    <s v="NV"/>
    <s v="LLC"/>
    <s v="A01 - Revenue"/>
    <s v="Rev-Rent"/>
    <m/>
    <s v="Jamesway rent"/>
    <s v="Common Expenses"/>
    <s v="Checking"/>
    <s v="Common to Jamesway 05112020"/>
    <n v="450"/>
    <n v="2020"/>
    <s v="2020-05"/>
  </r>
  <r>
    <x v="1165"/>
    <s v="Online Transfer"/>
    <s v="Online Transfer to CHK ...8291 transaction#: XX9391"/>
    <s v="Online Transfer to CHK ...8291 transaction#: XXXXXX9391"/>
    <s v="Clean"/>
    <n v="-450"/>
    <s v="Common"/>
    <n v="710655031"/>
    <s v="NV"/>
    <s v="LLC"/>
    <s v="A01 - Revenue"/>
    <s v="Rev-Rent"/>
    <m/>
    <s v="Jamesway rent"/>
    <s v="Common Expenses"/>
    <s v="Checking"/>
    <s v="Common to Jamesway 05272020"/>
    <n v="450"/>
    <n v="2020"/>
    <s v="2020-05"/>
  </r>
  <r>
    <x v="1165"/>
    <s v="Online Transfer"/>
    <s v="Online Transfer to CHK ...8291 transaction#: XX4045"/>
    <s v="Online Transfer to CHK ...8291 transaction#: XXXXXX4045"/>
    <s v="Clean"/>
    <n v="-99.62"/>
    <s v="Common"/>
    <n v="710655031"/>
    <s v="NV"/>
    <s v="LLC"/>
    <s v="A01 - Revenue"/>
    <s v="Rev-Rent"/>
    <m/>
    <m/>
    <s v="Common Expenses"/>
    <s v="Checking"/>
    <s v="Common to Jamesway 05272020"/>
    <n v="99.62"/>
    <n v="2020"/>
    <s v="2020-05"/>
  </r>
  <r>
    <x v="1165"/>
    <s v="Online Transfer"/>
    <s v="Online Transfer to CHK ...6571 transaction#: XX0461"/>
    <s v="Online Transfer to CHK ...6571 transaction#: XXXXXX0461"/>
    <s v="Clean"/>
    <n v="-90"/>
    <s v="Common"/>
    <n v="710655031"/>
    <s v="NV"/>
    <s v="LLC"/>
    <s v="A01 - Revenue"/>
    <s v="Rev-Rent"/>
    <m/>
    <m/>
    <s v="Common Expenses"/>
    <s v="Checking"/>
    <s v="Common to Canoga 05262020"/>
    <n v="90"/>
    <n v="2020"/>
    <s v="2020-05"/>
  </r>
  <r>
    <x v="1165"/>
    <s v="Quick Pay With"/>
    <s v="Transfer from Zelle"/>
    <s v="QuickPay with Zelle payment fromNEERAJ GUPTA WFCT0872MFVG"/>
    <s v="Clean"/>
    <n v="50"/>
    <s v="Common"/>
    <n v="710655031"/>
    <s v="NV"/>
    <s v="LLC"/>
    <s v="A02 - Expense"/>
    <s v="Exp-Repair"/>
    <s v="Tony Acute AC"/>
    <m/>
    <s v="Common Expenses"/>
    <s v="Checking"/>
    <s v="Newton to Common 05272020"/>
    <n v="50"/>
    <n v="2020"/>
    <s v="2020-05"/>
  </r>
  <r>
    <x v="1165"/>
    <s v="Orig Co"/>
    <s v="ORIG CO NAME:Square IncORIG ID:XX9876 DESC DATE:200"/>
    <s v="ORIG CO NAME:Square IncORIG ID:XXXXXX9876 DESC DATE:200"/>
    <s v="Clean"/>
    <n v="99.62"/>
    <s v="Common"/>
    <n v="710655031"/>
    <s v="NV"/>
    <s v="LLC"/>
    <s v="A01 - Revenue"/>
    <s v="Rev-Rent"/>
    <m/>
    <m/>
    <s v="Common Expenses"/>
    <s v="Checking"/>
    <s v="Common to Jamesway 05272020"/>
    <n v="99.62"/>
    <n v="2020"/>
    <s v="2020-05"/>
  </r>
  <r>
    <x v="1165"/>
    <s v="Online Transfer"/>
    <s v="Online Transfer from CHK ...8291transaction#: XX9414"/>
    <s v="Online Transfer from CHK ...8291transaction#: XXXXXX9414"/>
    <s v="Clean"/>
    <n v="187.66"/>
    <s v="Common"/>
    <n v="710655031"/>
    <s v="NV"/>
    <s v="LLC"/>
    <s v="A02 - Expense"/>
    <s v="Exp-Insurance"/>
    <s v="State Auto"/>
    <m/>
    <s v="Common Expenses"/>
    <s v="Checking"/>
    <s v="Jamesway to Common 05272020"/>
    <n v="187.66"/>
    <n v="2020"/>
    <s v="2020-05"/>
  </r>
  <r>
    <x v="1165"/>
    <s v="Online Transfer"/>
    <s v="Online Transfer from CHK ...5909transaction#: XX1617"/>
    <s v="Online Transfer from CHK ...5909transaction#: XXXXXX1617"/>
    <s v="Clean"/>
    <n v="223.55"/>
    <s v="Common"/>
    <n v="710655031"/>
    <s v="NV"/>
    <s v="LLC"/>
    <s v="A02 - Expense"/>
    <s v="Exp-Insurance"/>
    <s v="State Auto"/>
    <m/>
    <s v="Common Expenses"/>
    <s v="Checking"/>
    <s v="Basswood to Common 05272020"/>
    <n v="223.55"/>
    <n v="2020"/>
    <s v="2020-05"/>
  </r>
  <r>
    <x v="1165"/>
    <s v="Orig Co"/>
    <s v="ORIG CO NAME:Square IncORIG ID:XX9876 DESC DATE:200"/>
    <s v="ORIG CO NAME:Square IncORIG ID:XXXXXX9876 DESC DATE:200"/>
    <s v="Clean"/>
    <n v="450"/>
    <s v="Common"/>
    <n v="710655031"/>
    <s v="NV"/>
    <s v="LLC"/>
    <s v="A01 - Revenue"/>
    <s v="Rev-Rent"/>
    <m/>
    <s v="Jamesway rent"/>
    <s v="Common Expenses"/>
    <s v="Checking"/>
    <s v="Common to Jamesway 05272020"/>
    <n v="450"/>
    <n v="2020"/>
    <s v="2020-05"/>
  </r>
  <r>
    <x v="1166"/>
    <s v="Orig Co"/>
    <s v="ORIG CO NAME:CHASE CREDIT CRDORIG ID:XX9224 DESC DATE:200"/>
    <s v="ORIG CO NAME:CHASE CREDIT CRDORIG ID:XXXXXX9224 DESC DATE:200"/>
    <s v="Clean"/>
    <n v="-95.12"/>
    <s v="114Sidney"/>
    <n v="371052603"/>
    <s v="MDW"/>
    <s v="PG"/>
    <s v="A02 - Expense"/>
    <s v="Exp-Insurance"/>
    <s v="Sidney Insurance"/>
    <m/>
    <s v="114 Sidney Drive Red Oak TX 75154"/>
    <s v="Checking"/>
    <s v="Expense"/>
    <n v="95.12"/>
    <n v="2020"/>
    <s v="2020-05"/>
  </r>
  <r>
    <x v="1166"/>
    <s v="Online Transfer"/>
    <s v="Online Transfer to CHK ...5618 transaction#: XX5610"/>
    <s v="Online Transfer to CHK ...5618 transaction#: XXXXXX5610"/>
    <s v="Clean"/>
    <n v="-1500"/>
    <s v="2224Heatherton"/>
    <n v="678827616"/>
    <s v="MDW"/>
    <s v="VJ"/>
    <s v="A03 - Capex"/>
    <s v="Capex-Install"/>
    <s v="Julian Dalgado"/>
    <s v="2224Heatherton"/>
    <s v="2224 Heatherton Place Plano TX 75023"/>
    <s v="Checking"/>
    <s v="Heatherton to Wagon 05262020"/>
    <n v="1500"/>
    <n v="2020"/>
    <s v="2020-05"/>
  </r>
  <r>
    <x v="1166"/>
    <s v="Online Transfer"/>
    <s v="Online Transfer XX6690 to Chase-Trulo-x8616 #####8616 transa"/>
    <s v="Online Transfer XXXXXX6690 to Chase-Trulo-x8616 #####8616 transa"/>
    <s v="Clean"/>
    <n v="-200"/>
    <s v="4909Jamesway"/>
    <n v="886968291"/>
    <s v="PAG"/>
    <s v="VJ"/>
    <s v="A02 - Expense"/>
    <s v="Exp-Mgmt"/>
    <s v="W9-TRULO"/>
    <m/>
    <s v="4909 Jamesway Drive Fortworth TX 76135"/>
    <s v="Checking"/>
    <s v="Expense"/>
    <n v="200"/>
    <n v="2020"/>
    <s v="2020-05"/>
  </r>
  <r>
    <x v="1166"/>
    <s v="Online Transfer"/>
    <s v="Online Transfer XX6729 to Chase-Trulo-x8616 #####8616 transa"/>
    <s v="Online Transfer XXXXXX6729 to Chase-Trulo-x8616 #####8616 transa"/>
    <s v="Clean"/>
    <n v="-200"/>
    <s v="6401Basswood"/>
    <n v="886965909"/>
    <s v="PAG"/>
    <s v="VJ"/>
    <s v="A02 - Expense"/>
    <s v="Exp-Mgmt"/>
    <s v="W9-TRULO"/>
    <m/>
    <s v="6401 Basswood Dr Fortworth TX 76135"/>
    <s v="Checking"/>
    <s v="Expense"/>
    <n v="200"/>
    <n v="2020"/>
    <s v="2020-05"/>
  </r>
  <r>
    <x v="1166"/>
    <s v="Quick Pay With"/>
    <s v="QuickPay with Zelle to Neeraj Gupta JPMXX8926"/>
    <s v="QuickPay with Zelle payment to Neeraj Gupta JPMXXXXX8926"/>
    <s v="Clean"/>
    <n v="-21.64"/>
    <s v="8604Wagon"/>
    <n v="710665618"/>
    <s v="MDW"/>
    <s v="VJ"/>
    <s v="A02 - Expense"/>
    <s v="Exp-Repair"/>
    <s v="Cash repair"/>
    <m/>
    <s v="8604 Wagon Trail Crossroads TX 76227"/>
    <s v="Checking"/>
    <s v="Expense"/>
    <n v="21.64"/>
    <n v="2020"/>
    <s v="2020-05"/>
  </r>
  <r>
    <x v="1166"/>
    <s v="Service Fee"/>
    <s v="SERVICE FEE REVERSAL"/>
    <s v="SERVICE FEE REVERSAL"/>
    <s v="Clean"/>
    <n v="30"/>
    <s v="8604Wagon"/>
    <n v="710665618"/>
    <s v="MDW"/>
    <s v="VJ"/>
    <s v="A02 - Expense"/>
    <s v="Exp-Professional Services"/>
    <s v="Chase Bank"/>
    <m/>
    <s v="8604 Wagon Trail Crossroads TX 76227"/>
    <s v="Checking"/>
    <s v="Expense"/>
    <n v="30"/>
    <n v="2020"/>
    <s v="2020-05"/>
  </r>
  <r>
    <x v="1166"/>
    <s v="Online Transfer"/>
    <s v="Online Transfer from CHK ...7616transaction#: XX5610"/>
    <s v="Online Transfer from CHK ...7616transaction#: XXXXXX5610"/>
    <s v="Clean"/>
    <n v="1500"/>
    <s v="8604Wagon"/>
    <n v="710665618"/>
    <s v="MDW"/>
    <s v="VJ"/>
    <s v="A02 - Expense"/>
    <s v="Exp-Repair"/>
    <s v="Julian Dalgado"/>
    <m/>
    <s v="8604 Wagon Trail Crossroads TX 76227"/>
    <s v="Checking"/>
    <s v="Heatherton to Wagon 05262020"/>
    <n v="1500"/>
    <n v="2020"/>
    <s v="2020-05"/>
  </r>
  <r>
    <x v="1166"/>
    <s v="Quick Pay With"/>
    <s v="QuickPay with Zelle to Neeraj Gupta JPMXX0568"/>
    <s v="QuickPay with Zelle payment to Neeraj Gupta JPMXXXXX0568"/>
    <s v="Clean"/>
    <n v="-1300"/>
    <s v="Common"/>
    <n v="710655031"/>
    <s v="NV"/>
    <s v="LLC"/>
    <s v="A01 - Revenue"/>
    <s v="Rev-Rent"/>
    <m/>
    <s v="Brewer rent"/>
    <s v="Common Expenses"/>
    <s v="Checking"/>
    <s v="Common to Brewer 05282020"/>
    <n v="1300"/>
    <n v="2020"/>
    <s v="2020-05"/>
  </r>
  <r>
    <x v="1166"/>
    <s v="Payment To"/>
    <s v="Payment to Chase"/>
    <s v="Payment to Chase card ending in1715"/>
    <s v="Clean"/>
    <n v="-411.21"/>
    <s v="Common"/>
    <n v="710655031"/>
    <s v="NV"/>
    <s v="LLC"/>
    <s v="A02 - Expense"/>
    <s v="Exp-Insurance"/>
    <s v="State Auto"/>
    <m/>
    <s v="Common Expenses"/>
    <s v="Checking"/>
    <s v="Paid Bass JMS Insurance from Common. Did not transfer $411.21 to Common ?"/>
    <n v="411.21"/>
    <n v="2020"/>
    <s v="2020-05"/>
  </r>
  <r>
    <x v="1166"/>
    <s v="Payment To"/>
    <s v="Payment to Chase"/>
    <s v="Payment to Chase card ending in1715"/>
    <s v="Clean"/>
    <n v="-50"/>
    <s v="Common"/>
    <n v="710655031"/>
    <s v="NV"/>
    <s v="LLC"/>
    <s v="A02 - Expense"/>
    <s v="Exp-Repair"/>
    <s v="Tony Acute AC"/>
    <m/>
    <s v="Common Expenses"/>
    <s v="Checking"/>
    <s v="Newton to Common 05272020"/>
    <n v="50"/>
    <n v="2020"/>
    <s v="2020-05"/>
  </r>
  <r>
    <x v="1167"/>
    <s v="Interest Payment"/>
    <s v="Interest Income"/>
    <s v="INTEREST PAYMENT"/>
    <s v="Clean"/>
    <n v="0.02"/>
    <s v="108PagodaSavings"/>
    <n v="0"/>
    <s v="PAG"/>
    <s v="LLC"/>
    <s v="A01 - Revenue"/>
    <s v="Rev-Interest"/>
    <m/>
    <s v="Wells Fargo - 108 Pagoda Sav"/>
    <s v="108 Pagoda Drive Anna TX 75409"/>
    <s v="Savings"/>
    <s v="Interest Income"/>
    <n v="0.02"/>
    <n v="2020"/>
    <s v="2020-05"/>
  </r>
  <r>
    <x v="1167"/>
    <s v="Interest Payment"/>
    <s v="Interest Income"/>
    <s v="INTEREST PAYMENT"/>
    <s v="Clean"/>
    <n v="0.02"/>
    <s v="116MeadowSavings"/>
    <n v="7123691524"/>
    <s v="MDW"/>
    <s v="PG"/>
    <s v="A01 - Revenue"/>
    <s v="Rev-Interest"/>
    <m/>
    <s v="Wells Fargo - 116 Meadow Sav"/>
    <s v="116 Meadow View Lane Anna TX 75409"/>
    <s v="Savings"/>
    <s v="Interest Income"/>
    <n v="0.02"/>
    <n v="2020"/>
    <s v="2020-05"/>
  </r>
  <r>
    <x v="1167"/>
    <s v="Deposit Made"/>
    <s v="DEPOSIT MADE IN A BRANCH/STORE #XX3144"/>
    <s v="DEPOSIT MADE IN A BRANCH/STORE #XXXXX3144"/>
    <s v="Clean"/>
    <n v="1595"/>
    <s v="1342Newton"/>
    <n v="3123752192"/>
    <s v="PAG"/>
    <s v="PG"/>
    <s v="A01 - Revenue"/>
    <s v="Rev-Rent"/>
    <m/>
    <s v="Wells Fargo - 1342 Newton Chk"/>
    <s v="1342 Newton Dr Cedar Hill TX 75115"/>
    <s v="Checking"/>
    <s v="Rent"/>
    <n v="1595"/>
    <n v="2020"/>
    <s v="2020-05"/>
  </r>
  <r>
    <x v="1167"/>
    <s v="Interest Payment"/>
    <s v="Interest Income"/>
    <s v="INTEREST PAYMENT"/>
    <s v="Clean"/>
    <n v="0.02"/>
    <s v="1905MorningSavings"/>
    <n v="0"/>
    <s v="MDW"/>
    <s v="VJ"/>
    <s v="A01 - Revenue"/>
    <s v="Rev-Interest"/>
    <m/>
    <s v="Wells Fargo - 1905 Morning Sav"/>
    <s v="1905 Morning Dove Aubrey TX 76227"/>
    <s v="Savings"/>
    <s v="Interest Income"/>
    <n v="0.02"/>
    <n v="2020"/>
    <s v="2020-05"/>
  </r>
  <r>
    <x v="1167"/>
    <s v="Online Transfer"/>
    <s v="Online Transfer to CHK ...5618 transaction#: XX5709"/>
    <s v="Online Transfer to CHK ...5618 transaction#: XXXXXX5709"/>
    <s v="Clean"/>
    <n v="-152.27000000000001"/>
    <s v="2224Heatherton"/>
    <n v="678827616"/>
    <s v="MDW"/>
    <s v="VJ"/>
    <s v="A02 - Expense"/>
    <s v="Exp-Utilities"/>
    <s v="City of Plano"/>
    <m/>
    <s v="2224 Heatherton Place Plano TX 75023"/>
    <s v="Checking"/>
    <s v="Heatherton to Wagon 05272020"/>
    <n v="152.27000000000001"/>
    <n v="2020"/>
    <s v="2020-05"/>
  </r>
  <r>
    <x v="1167"/>
    <s v="Online Transfer"/>
    <s v="Online Transfer from CHK ...7616transaction#: XX5709"/>
    <s v="Online Transfer from CHK ...7616transaction#: XXXXXX5709"/>
    <s v="Clean"/>
    <n v="152.27000000000001"/>
    <s v="8604Wagon"/>
    <n v="710665618"/>
    <s v="MDW"/>
    <s v="VJ"/>
    <s v="A02 - Expense"/>
    <s v="Exp-Utilities"/>
    <s v="City of Plano"/>
    <m/>
    <s v="8604 Wagon Trail Crossroads TX 76227"/>
    <s v="Checking"/>
    <s v="Heatherton to Wagon 05272020"/>
    <n v="152.27000000000001"/>
    <n v="2020"/>
    <s v="2020-05"/>
  </r>
  <r>
    <x v="1167"/>
    <s v="Deposit Made"/>
    <s v="DEPOSIT MADE IN A BRANCH/STORE #XX5184"/>
    <s v="DEPOSIT MADE IN A BRANCH/STORE #XXXXX5184"/>
    <s v="Clean"/>
    <n v="1475"/>
    <s v="874Wintergreen"/>
    <n v="8320478665"/>
    <s v="PAG"/>
    <s v="VJ"/>
    <s v="A01 - Revenue"/>
    <s v="Rev-Rent"/>
    <m/>
    <s v="Wells Fargo - 874 Wintergreen Chk"/>
    <s v="874 W Wintergreen Road Lancaster TX 75134"/>
    <s v="Checking"/>
    <s v="Rent"/>
    <n v="1475"/>
    <n v="2020"/>
    <s v="2020-05"/>
  </r>
  <r>
    <x v="1167"/>
    <s v="Quick Pay With"/>
    <s v="Transfer from Zelle"/>
    <s v="QuickPay with Zelle payment fromMATTHEW A SHELTON XXXXXX2169"/>
    <s v="Clean"/>
    <n v="1020"/>
    <s v="Common"/>
    <n v="710655031"/>
    <s v="NV"/>
    <s v="LLC"/>
    <s v="A01 - Revenue"/>
    <s v="Rev-Rent"/>
    <m/>
    <s v="Jamesway rent"/>
    <s v="Common Expenses"/>
    <s v="Checking"/>
    <s v="Common to Jamesway 05292020"/>
    <n v="1020"/>
    <n v="2020"/>
    <s v="2020-05"/>
  </r>
  <r>
    <x v="1167"/>
    <s v="Interest Payment"/>
    <s v="Interest Income"/>
    <s v="INTEREST PAYMENT"/>
    <s v="Clean"/>
    <n v="0.16"/>
    <s v="MedViewSD"/>
    <n v="5798"/>
    <s v="MDW"/>
    <s v="LLC"/>
    <s v="A01 - Revenue"/>
    <s v="Rev-Interest"/>
    <m/>
    <s v="Chase - MedView SD 10k"/>
    <s v="Medowview SD"/>
    <s v="Savings"/>
    <s v="Interest Income"/>
    <n v="0.16"/>
    <n v="2020"/>
    <s v="2020-05"/>
  </r>
  <r>
    <x v="1167"/>
    <s v="Interest Payment"/>
    <s v="Interest Income"/>
    <s v="INTEREST PAYMENT"/>
    <s v="Clean"/>
    <n v="0.08"/>
    <s v="PagodaSecurity"/>
    <n v="1124223312"/>
    <s v="PAG"/>
    <s v="LLC"/>
    <s v="A01 - Revenue"/>
    <s v="Rev-Interest"/>
    <m/>
    <s v="Wells Fargo - Sec Deposit Pagoda"/>
    <s v="Pagoda Security Deposit"/>
    <s v="Savings"/>
    <s v="Interest Income"/>
    <n v="0.08"/>
    <n v="2020"/>
    <s v="2020-05"/>
  </r>
  <r>
    <x v="1167"/>
    <s v="Interest Payment"/>
    <s v="Interest Income"/>
    <s v="INTEREST PAYMENT"/>
    <s v="Clean"/>
    <n v="40.68"/>
    <s v="Partnership"/>
    <n v="2113481242"/>
    <s v="NV"/>
    <s v="LLC"/>
    <s v="A01 - Revenue"/>
    <s v="Rev-Interest"/>
    <m/>
    <s v="Wells Fargo - Neeraj Vivek Partner"/>
    <s v="Neeraj Vivek Partnership"/>
    <s v="Savings"/>
    <s v="Interest Income"/>
    <n v="40.68"/>
    <n v="2020"/>
    <s v="2020-05"/>
  </r>
  <r>
    <x v="1168"/>
    <s v="Recurring Transfer"/>
    <s v="Transfer to JPMorgan"/>
    <s v="RECURRING TRANSFER TO JPMORGAN CHASE BANK, N.A. CHK XXXXX8616 N. GUPTA REF #FP087R9BXG 104MV TO TRULO PROPERTY MANAGEMENT"/>
    <s v="Clean"/>
    <n v="-75"/>
    <s v="104Meadow"/>
    <n v="2123710218"/>
    <s v="MDW"/>
    <s v="VJ"/>
    <s v="A02 - Expense"/>
    <s v="Exp-Mgmt"/>
    <s v="W9-TRULO"/>
    <m/>
    <s v="104 Meadow View Lane Anna TX 75409"/>
    <s v="Checking"/>
    <s v="Expense"/>
    <n v="75"/>
    <n v="2020"/>
    <s v="2020-06"/>
  </r>
  <r>
    <x v="1168"/>
    <s v="Deposit Made"/>
    <s v="DEPOSIT MADE IN A BRANCH/STORE #XX2697"/>
    <s v="DEPOSIT MADE IN A BRANCH/STORE #XXXXX2697"/>
    <s v="Clean"/>
    <n v="1495"/>
    <s v="104Meadow"/>
    <n v="2123710218"/>
    <s v="MDW"/>
    <s v="VJ"/>
    <s v="A01 - Revenue"/>
    <s v="Rev-Rent"/>
    <m/>
    <s v="Wells Fargo - 104 Meadow Chk"/>
    <s v="104 Meadow View Lane Anna TX 75409"/>
    <s v="Checking"/>
    <s v="Rent"/>
    <n v="1495"/>
    <n v="2020"/>
    <s v="2020-06"/>
  </r>
  <r>
    <x v="1168"/>
    <s v="Recurring Transfer"/>
    <s v="Transfer to JPMorgan"/>
    <s v="RECURRING TRANSFER TO JPMORGAN CHASE BANK, N.A. CHK XXXXX8616 N. GUPTA REF #FP087RYBYJ 108MV TO TRULO PROPERTY MANAGEMENT"/>
    <s v="Clean"/>
    <n v="-75"/>
    <s v="108Meadow"/>
    <n v="3123666335"/>
    <s v="MDW"/>
    <s v="PG"/>
    <s v="A02 - Expense"/>
    <s v="Exp-Mgmt"/>
    <s v="W9-TRULO"/>
    <m/>
    <s v="108 Meadow View Lane Anna TX 75409"/>
    <s v="Checking"/>
    <s v="Expense"/>
    <n v="75"/>
    <n v="2020"/>
    <s v="2020-06"/>
  </r>
  <r>
    <x v="1168"/>
    <s v="Recurring Transfer"/>
    <s v="RECURRING TRANSFER TO PAGODA HOMES LLC REF #OP087SX8SQ BUSINESS MARKET RATE SAVINGS PAGODA CHK TO SAV"/>
    <s v="RECURRING TRANSFER TO PAGODA HOMES LLC REF #OP087SX8SQ BUSINESS MARKET RATE SAVINGS PAGODA CHK TO SAV"/>
    <s v="Clean"/>
    <n v="-150"/>
    <s v="108Pagoda"/>
    <n v="2123674356"/>
    <s v="PAG"/>
    <s v="NG"/>
    <s v="A05 - Bank Transfer"/>
    <s v="Transfer"/>
    <s v="Transfer"/>
    <s v="Transfer"/>
    <s v="108 Pagoda Drive Anna TX 75409"/>
    <s v="Checking"/>
    <s v="Transfer"/>
    <n v="150"/>
    <n v="2020"/>
    <s v="2020-06"/>
  </r>
  <r>
    <x v="1168"/>
    <s v="Recurring Transfer"/>
    <s v="Transfer to JPMorgan"/>
    <s v="RECURRING TRANSFER TO JPMORGAN CHASE BANK, N.A. CHK XXXXX8616 N. GUPTA REF #FP087T6V7F TRULO PROPERTY MANAGEMENT MONTHLY FEE"/>
    <s v="Clean"/>
    <n v="-75"/>
    <s v="108Pagoda"/>
    <n v="2123674356"/>
    <s v="PAG"/>
    <s v="NG"/>
    <s v="A02 - Expense"/>
    <s v="Exp-Mgmt"/>
    <s v="W9-TRULO"/>
    <m/>
    <s v="108 Pagoda Drive Anna TX 75409"/>
    <s v="Checking"/>
    <s v="Expense"/>
    <n v="75"/>
    <n v="2020"/>
    <s v="2020-06"/>
  </r>
  <r>
    <x v="1168"/>
    <s v="Recurring Transfer"/>
    <s v="RECURRING TRANSFER FROM PAGODA HOMES LLC REF #OP087SX8SQ BUSINESS CHECKING PAGODA CHK TO SAV"/>
    <s v="RECURRING TRANSFER FROM PAGODA HOMES LLC REF #OP087SX8SQ BUSINESS CHECKING PAGODA CHK TO SAV"/>
    <s v="Clean"/>
    <n v="150"/>
    <s v="108PagodaSavings"/>
    <n v="0"/>
    <s v="PAG"/>
    <s v="LLC"/>
    <s v="A05 - Bank Transfer"/>
    <s v="Transfer"/>
    <s v="Transfer"/>
    <s v="Transfer"/>
    <s v="108 Pagoda Drive Anna TX 75409"/>
    <s v="Savings"/>
    <s v="Transfer"/>
    <n v="150"/>
    <n v="2020"/>
    <s v="2020-06"/>
  </r>
  <r>
    <x v="1168"/>
    <s v="Recurring Transfer"/>
    <s v="Transfer to JPMorgan"/>
    <s v="RECURRING TRANSFER TO JPMORGAN CHASE BANK, N.A. CHK XXXXX8616 N. GUPTA REF #FP087S7BKH BREWER TO TRULO PROPERTY MANAGEMENT"/>
    <s v="Clean"/>
    <n v="-75"/>
    <s v="1117Brewer"/>
    <n v="8320442620"/>
    <s v="MDW"/>
    <s v="PG"/>
    <s v="A02 - Expense"/>
    <s v="Exp-Mgmt"/>
    <s v="W9-TRULO"/>
    <m/>
    <s v="1117 Brewer Dr. Cedar Hill, TX 75104"/>
    <s v="Checking"/>
    <s v="Expense"/>
    <n v="75"/>
    <n v="2020"/>
    <s v="2020-06"/>
  </r>
  <r>
    <x v="1168"/>
    <s v="Quick Pay With"/>
    <s v="QuickPay with Zelle to Trulo Property Management LLC 953"/>
    <s v="QuickPay with Zelle payment to Trulo Property Management LLC 953"/>
    <s v="Clean"/>
    <n v="-75"/>
    <s v="114Sidney"/>
    <n v="371052603"/>
    <s v="MDW"/>
    <s v="PG"/>
    <s v="A02 - Expense"/>
    <s v="Exp-Mgmt"/>
    <s v="W9-TRULO"/>
    <m/>
    <s v="114 Sidney Drive Red Oak TX 75154"/>
    <s v="Checking"/>
    <s v="Expense"/>
    <n v="75"/>
    <n v="2020"/>
    <s v="2020-06"/>
  </r>
  <r>
    <x v="1168"/>
    <s v="Quick Pay With"/>
    <s v="Transfer from Zelle"/>
    <s v="QuickPay with Zelle payment fromALEXIS GRAY XXXXXX7915"/>
    <s v="Clean"/>
    <n v="1395"/>
    <s v="114Sidney"/>
    <n v="371052603"/>
    <s v="MDW"/>
    <s v="PG"/>
    <s v="A01 - Revenue"/>
    <s v="Rev-Rent"/>
    <m/>
    <s v="Chase - Sidney New"/>
    <s v="114 Sidney Drive Red Oak TX 75154"/>
    <s v="Checking"/>
    <s v="Rent"/>
    <n v="1395"/>
    <n v="2020"/>
    <s v="2020-06"/>
  </r>
  <r>
    <x v="1168"/>
    <s v="Recurring Transfer"/>
    <s v="Transfer to JPMorgan"/>
    <s v="RECURRING TRANSFER TO JPMORGAN CHASE BANK, N.A. CHK XXXXX8616 N. GUPTA REF #FP087S9PHT 116MV TO TRULO PROPERTY MANAGEMENT"/>
    <s v="Clean"/>
    <n v="-75"/>
    <s v="116Meadow"/>
    <n v="3123680344"/>
    <s v="MDW"/>
    <s v="PG"/>
    <s v="A02 - Expense"/>
    <s v="Exp-Mgmt"/>
    <s v="W9-TRULO"/>
    <m/>
    <s v="116 Meadow View Lane Anna TX 75409"/>
    <s v="Checking"/>
    <s v="Expense"/>
    <n v="75"/>
    <n v="2020"/>
    <s v="2020-06"/>
  </r>
  <r>
    <x v="1168"/>
    <s v="E Deposit In"/>
    <s v="eDeposit in Branch/Store 2020 W UNIVERSITY DR MCKINNEY TX"/>
    <s v="eDeposit in Branch/Store 05/30/20 10:05:39 AM 2020 W UNIVERSITY DR MCKINNEY TX"/>
    <s v="Clean"/>
    <n v="1495"/>
    <s v="116Meadow"/>
    <n v="3123680344"/>
    <s v="MDW"/>
    <s v="PG"/>
    <s v="A01 - Revenue"/>
    <s v="Rev-Rent"/>
    <m/>
    <s v="Wells Fargo - 116 Meadow Chk"/>
    <s v="116 Meadow View Lane Anna TX 75409"/>
    <s v="Checking"/>
    <s v="Rent"/>
    <n v="1495"/>
    <n v="2020"/>
    <s v="2020-06"/>
  </r>
  <r>
    <x v="1168"/>
    <s v="Recurring Transfer"/>
    <s v="Transfer to JPMorgan"/>
    <s v="RECURRING TRANSFER TO JPMORGAN CHASE BANK, N.A. CHK XXXXX8616 N. GUPTA REF #FP087RYWRH ROSEMON TO TRULO PROPERTY MANAGEMENT"/>
    <s v="Clean"/>
    <n v="-150"/>
    <s v="1316Rosemon"/>
    <n v="3123788147"/>
    <s v="PAG"/>
    <s v="VJ"/>
    <s v="A02 - Expense"/>
    <s v="Exp-Mgmt"/>
    <s v="W9-TRULO"/>
    <m/>
    <s v="1316 Rosemon Avenue Carrolton TX 75006"/>
    <s v="Checking"/>
    <s v="Expense"/>
    <n v="150"/>
    <n v="2020"/>
    <s v="2020-06"/>
  </r>
  <r>
    <x v="1168"/>
    <s v="Deposit Made"/>
    <s v="DEPOSIT MADE IN A BRANCH/STORE #XX5843"/>
    <s v="DEPOSIT MADE IN A BRANCH/STORE #XXXXX5843"/>
    <s v="Clean"/>
    <n v="1495"/>
    <s v="1316Rosemon"/>
    <n v="3123788147"/>
    <s v="PAG"/>
    <s v="VJ"/>
    <s v="A01 - Revenue"/>
    <s v="Rev-Rent"/>
    <m/>
    <s v="Wells Fargo - 1316 Rosemon"/>
    <s v="1316 Rosemon Avenue Carrolton TX 75006"/>
    <s v="Checking"/>
    <s v="Rent"/>
    <n v="1495"/>
    <n v="2020"/>
    <s v="2020-06"/>
  </r>
  <r>
    <x v="1168"/>
    <s v="Recurring Transfer"/>
    <s v="Transfer to JPMorgan"/>
    <s v="RECURRING TRANSFER TO JPMORGAN CHASE BANK, N.A. CHK XXXXX8616 N. GUPTA REF #FP087SFSG4 NEWTON TO TRULO PROPERTY MANAGEMENT"/>
    <s v="Clean"/>
    <n v="-75"/>
    <s v="1342Newton"/>
    <n v="3123752192"/>
    <s v="PAG"/>
    <s v="PG"/>
    <s v="A02 - Expense"/>
    <s v="Exp-Mgmt"/>
    <s v="W9-TRULO"/>
    <m/>
    <s v="1342 Newton Dr Cedar Hill TX 75115"/>
    <s v="Checking"/>
    <s v="Expense"/>
    <n v="75"/>
    <n v="2020"/>
    <s v="2020-06"/>
  </r>
  <r>
    <x v="1168"/>
    <s v="Recurring Transfer"/>
    <s v="RECURRING TRANSFER TO MEADOW VIEW HOMES LLC BUSINESS MARKET RATE SAVINGS REF #OP087T3K5L XX3606"/>
    <s v="RECURRING TRANSFER TO MEADOW VIEW HOMES LLC BUSINESS MARKET RATE SAVINGS REF #OP087T3K5L XXXXXX3606"/>
    <s v="Clean"/>
    <n v="-150"/>
    <s v="1905Morning"/>
    <n v="2120678228"/>
    <s v="MDW"/>
    <s v="VJ"/>
    <s v="A05 - Bank Transfer"/>
    <s v="Transfer"/>
    <s v="Transfer"/>
    <s v="Transfer"/>
    <s v="1905 Morning Dove Aubrey TX 76227"/>
    <s v="Checking"/>
    <s v="Transfer"/>
    <n v="150"/>
    <n v="2020"/>
    <s v="2020-06"/>
  </r>
  <r>
    <x v="1168"/>
    <s v="Recurring Transfer"/>
    <s v="Payment to JPMorgan"/>
    <s v="RECURRING TRANSFER TO JPMORGAN CHASE BANK, N.A. CHK XXXXX8616 N. GUPTA REF #FP087TL4WF MORNDOVE TO TRULO MONTHLY PAYMENT"/>
    <s v="Clean"/>
    <n v="-75"/>
    <s v="1905Morning"/>
    <n v="2120678228"/>
    <s v="MDW"/>
    <s v="VJ"/>
    <s v="A02 - Expense"/>
    <s v="Exp-Mgmt"/>
    <s v="W9-TRULO"/>
    <m/>
    <s v="1905 Morning Dove Aubrey TX 76227"/>
    <s v="Checking"/>
    <s v="Expense"/>
    <n v="75"/>
    <n v="2020"/>
    <s v="2020-06"/>
  </r>
  <r>
    <x v="1168"/>
    <s v="Atm Check"/>
    <s v="ATM CHECK DEPOSIT x2066 FM 423 FRISCO TXX3771 ATM ID 9895C CARD 8399"/>
    <s v="ATM CHECK DEPOSIT ON 06/01 X2066 FM 423 FRISCO TX XXX3771 ATM ID 9895C CARD 8399"/>
    <s v="Clean"/>
    <n v="1675"/>
    <s v="1905Morning"/>
    <n v="2120678228"/>
    <s v="MDW"/>
    <s v="VJ"/>
    <s v="A01 - Revenue"/>
    <s v="Rev-Rent"/>
    <m/>
    <s v="Wells Fargo - 1905 Morning Chk"/>
    <s v="1905 Morning Dove Aubrey TX 76227"/>
    <s v="Checking"/>
    <s v="Rent"/>
    <n v="1675"/>
    <n v="2020"/>
    <s v="2020-06"/>
  </r>
  <r>
    <x v="1168"/>
    <s v="Recurring Transfer"/>
    <s v="Meadowview Homes"/>
    <s v="RECURRING TRANSFER FROM MEADOW VIEW HOMES LLC BUSINESS CHECKING REF #OP087T3K5L XXXXXX8228"/>
    <s v="Clean"/>
    <n v="150"/>
    <s v="1905MorningSavings"/>
    <n v="0"/>
    <s v="MDW"/>
    <s v="VJ"/>
    <s v="A05 - Bank Transfer"/>
    <s v="Transfer"/>
    <s v="Transfer"/>
    <s v="Transfer"/>
    <s v="1905 Morning Dove Aubrey TX 76227"/>
    <s v="Savings"/>
    <s v="Transfer"/>
    <n v="150"/>
    <n v="2020"/>
    <s v="2020-06"/>
  </r>
  <r>
    <x v="1168"/>
    <s v="Quick Pay With"/>
    <s v="QuickPay with Zelle to Ma Amparo Ovalle Martinez JPM3766"/>
    <s v="QuickPay with Zelle payment to Ma Amparo Ovalle Martinez JPM3766"/>
    <s v="Clean"/>
    <n v="-1500"/>
    <s v="2224Heatherton"/>
    <n v="678827616"/>
    <s v="MDW"/>
    <s v="VJ"/>
    <s v="A03 - Capex"/>
    <s v="Capex-Install"/>
    <s v="Amparo Ovalle Martinez"/>
    <s v="2224Heatherton"/>
    <s v="2224 Heatherton Place Plano TX 75023"/>
    <s v="Checking"/>
    <s v="REHAB"/>
    <n v="1500"/>
    <n v="2020"/>
    <s v="2020-06"/>
  </r>
  <r>
    <x v="1168"/>
    <s v="Quick Pay With"/>
    <s v="QuickPay with Zelle to Ruchika Gupta XX5351"/>
    <s v="QuickPay with Zelle payment to Ruchika Gupta XXXXXX5351"/>
    <s v="Clean"/>
    <n v="-834"/>
    <s v="2224Heatherton"/>
    <n v="678827616"/>
    <s v="MDW"/>
    <s v="VJ"/>
    <s v="A02 - Expense"/>
    <s v="Exp-Mortgage"/>
    <s v="Ruchika Gupta"/>
    <m/>
    <s v="2224 Heatherton Place Plano TX 75023"/>
    <s v="Checking"/>
    <s v="Expense"/>
    <n v="834"/>
    <n v="2020"/>
    <s v="2020-06"/>
  </r>
  <r>
    <x v="1168"/>
    <s v="Quick Pay With"/>
    <s v="QuickPay with Zelle to Ma Amparo Ovalle Martinez JPM3766"/>
    <s v="QuickPay with Zelle payment to Ma Amparo Ovalle Martinez JPM3766"/>
    <s v="Clean"/>
    <n v="-100"/>
    <s v="2224Heatherton"/>
    <n v="678827616"/>
    <s v="MDW"/>
    <s v="VJ"/>
    <s v="A03 - Capex"/>
    <s v="Capex-Install"/>
    <s v="Amparo Ovalle Martinez"/>
    <s v="2224Heatherton"/>
    <s v="2224 Heatherton Place Plano TX 75023"/>
    <s v="Checking"/>
    <s v="REHAB"/>
    <n v="100"/>
    <n v="2020"/>
    <s v="2020-06"/>
  </r>
  <r>
    <x v="1168"/>
    <s v="Orig Co"/>
    <s v="ORIG CO NAME:JPMORGAN CHASEORIG ID:XX8113 DESC DATE:060"/>
    <s v="ORIG CO NAME:JPMORGAN CHASEORIG ID:XXXXXX8113 DESC DATE:060"/>
    <s v="Clean"/>
    <n v="-1118.25"/>
    <s v="4909Jamesway"/>
    <n v="886968291"/>
    <s v="PAG"/>
    <s v="VJ"/>
    <s v="A02 - Expense"/>
    <s v="Exp-Mortgage"/>
    <s v="JPMORGAN CHASE CHASE"/>
    <m/>
    <s v="4909 Jamesway Drive Fortworth TX 76135"/>
    <s v="Checking"/>
    <s v="Expense"/>
    <n v="1118.25"/>
    <n v="2020"/>
    <s v="2020-06"/>
  </r>
  <r>
    <x v="1168"/>
    <s v="Deposit Id"/>
    <s v="DEPOSIT ID NUMBER x8825"/>
    <s v="DEPOSIT ID NUMBER X8825"/>
    <s v="Clean"/>
    <n v="895"/>
    <s v="6401Basswood"/>
    <n v="886965909"/>
    <s v="PAG"/>
    <s v="VJ"/>
    <s v="A01 - Revenue"/>
    <s v="Rev-Rent"/>
    <m/>
    <s v="Chase - Basswood Old Rockbrk"/>
    <s v="6401 Basswood Dr Fortworth TX 76135"/>
    <s v="Checking"/>
    <s v="Rent"/>
    <n v="895"/>
    <n v="2020"/>
    <s v="2020-06"/>
  </r>
  <r>
    <x v="1168"/>
    <s v="Recurring Transfer"/>
    <s v="Transfer to JPMorgan"/>
    <s v="RECURRING TRANSFER TO JPMORGAN CHASE BANK, N.A. CHK XXXXX8616 N. GUPTA REF #FP087RRW4H PARKS TO TRULO PROPERTY MANAGEMENT"/>
    <s v="Clean"/>
    <n v="-75"/>
    <s v="711Parks"/>
    <n v="3123859963"/>
    <s v="PAG"/>
    <s v="PG"/>
    <s v="A02 - Expense"/>
    <s v="Exp-Mgmt"/>
    <s v="W9-TRULO"/>
    <m/>
    <s v="711 S Parks Dr. Desoto TX 75105"/>
    <s v="Checking"/>
    <s v="Expense"/>
    <n v="75"/>
    <n v="2020"/>
    <s v="2020-06"/>
  </r>
  <r>
    <x v="1168"/>
    <s v="Quick Pay With"/>
    <s v="QuickPay with Zelle to FREIGHT PLUS LLC XX3962"/>
    <s v="QuickPay with Zelle payment to FREIGHT PLUS LLC XXXXXX3962"/>
    <s v="Clean"/>
    <n v="-625"/>
    <s v="7417Canoga"/>
    <n v="363876571"/>
    <s v="PAG"/>
    <s v="LLC"/>
    <s v="A02 - Expense"/>
    <s v="Exp-Mortgage"/>
    <s v="FREIGHT PLUS"/>
    <m/>
    <s v="7417 Canoga Circle Fort Worth, TX 76137"/>
    <s v="Checking"/>
    <s v="Mortgage"/>
    <n v="625"/>
    <n v="2020"/>
    <s v="2020-06"/>
  </r>
  <r>
    <x v="1168"/>
    <s v="Check"/>
    <s v="CHECK 1003"/>
    <s v="CHECK 1003"/>
    <s v="Clean"/>
    <n v="-1400"/>
    <s v="8604Wagon"/>
    <n v="710665618"/>
    <s v="MDW"/>
    <s v="VJ"/>
    <s v="A02 - Expense"/>
    <s v="Exp-Repair"/>
    <s v="Julian Dalgado"/>
    <m/>
    <s v="8604 Wagon Trail Crossroads TX 76227"/>
    <s v="Checking"/>
    <s v="Heatherton to Wagon 06012020"/>
    <n v="1400"/>
    <n v="2020"/>
    <s v="2020-06"/>
  </r>
  <r>
    <x v="1168"/>
    <s v="Orig Co"/>
    <s v="ORIG CO NAME:PENNYMACORIG ID:XX9351 DESC DATE:Jun"/>
    <s v="ORIG CO NAME:PENNYMACORIG ID:XXXXXX9351 DESC DATE:Jun"/>
    <s v="Clean"/>
    <n v="-843.79"/>
    <s v="8604Wagon"/>
    <n v="710665618"/>
    <s v="MDW"/>
    <s v="VJ"/>
    <s v="A02 - Expense"/>
    <s v="Exp-Mortgage"/>
    <s v="PENNYMAC"/>
    <m/>
    <s v="8604 Wagon Trail Crossroads TX 76227"/>
    <s v="Checking"/>
    <s v="Expense"/>
    <n v="843.79"/>
    <n v="2020"/>
    <s v="2020-06"/>
  </r>
  <r>
    <x v="1168"/>
    <s v="Quick Pay With"/>
    <s v="QuickPay with Zelle to Trulo Property Management LLC 953"/>
    <s v="QuickPay with Zelle payment to Trulo Property Management LLC 953"/>
    <s v="Clean"/>
    <n v="-75"/>
    <s v="8604Wagon"/>
    <n v="710665618"/>
    <s v="MDW"/>
    <s v="VJ"/>
    <s v="A02 - Expense"/>
    <s v="Exp-Mgmt"/>
    <s v="W9-TRULO"/>
    <m/>
    <s v="8604 Wagon Trail Crossroads TX 76227"/>
    <s v="Checking"/>
    <s v="Expense"/>
    <n v="75"/>
    <n v="2020"/>
    <s v="2020-06"/>
  </r>
  <r>
    <x v="1168"/>
    <s v="Quick Pay With"/>
    <s v="Transfer from Zelle"/>
    <s v="QuickPay with Zelle payment fromLINDA MARTINEZ XXXXXX8775"/>
    <s v="Clean"/>
    <n v="920"/>
    <s v="Common"/>
    <n v="710655031"/>
    <s v="NV"/>
    <s v="LLC"/>
    <s v="A01 - Revenue"/>
    <s v="Rev-Rent"/>
    <m/>
    <s v="Basswood rent"/>
    <s v="Common Expenses"/>
    <s v="Checking"/>
    <s v="Common to Basswood 06012020"/>
    <n v="920"/>
    <n v="2020"/>
    <s v="2020-06"/>
  </r>
  <r>
    <x v="1168"/>
    <s v="Quick Pay With"/>
    <s v="Transfer from Zelle"/>
    <s v="QuickPay with Zelle payment fromMANISH KEDARE COF1ZIIK9N6G"/>
    <s v="Clean"/>
    <n v="978.33"/>
    <s v="Common"/>
    <n v="710655031"/>
    <s v="NV"/>
    <s v="LLC"/>
    <s v="A01 - Revenue"/>
    <s v="Rev-Rent"/>
    <m/>
    <s v="Basswood rent"/>
    <s v="Common Expenses"/>
    <s v="Checking"/>
    <s v="Common to Basswood 06012020"/>
    <n v="978.33"/>
    <n v="2020"/>
    <s v="2020-06"/>
  </r>
  <r>
    <x v="1169"/>
    <s v="Pennymac Cash"/>
    <s v="ATM Withdrawal at Pennymac Loan Services"/>
    <s v="PENNYMAC CASH Jun XX XXXXXXXXXX-XXXX 104 Meadow"/>
    <s v="Clean"/>
    <n v="-730.2"/>
    <s v="104Meadow"/>
    <n v="2123710218"/>
    <s v="MDW"/>
    <s v="VJ"/>
    <s v="A02 - Expense"/>
    <s v="Exp-Mortgage"/>
    <s v="PENNYMAC"/>
    <m/>
    <s v="104 Meadow View Lane Anna TX 75409"/>
    <s v="Checking"/>
    <s v="Expense"/>
    <n v="730.2"/>
    <n v="2020"/>
    <s v="2020-06"/>
  </r>
  <r>
    <x v="1169"/>
    <s v="Online Transfer"/>
    <s v="ONLINE TRANSFER TO GUPTA N REF #IB087ZTGF3 EVERYDAY CHECKING ZELLE MARIA 108 PAG CLEANING"/>
    <s v="ONLINE TRANSFER TO GUPTA N REF #IB087ZTGF3 EVERYDAY CHECKING ZELLE MARIA 108 PAG CLEANING"/>
    <s v="Clean"/>
    <n v="-100"/>
    <s v="108Pagoda"/>
    <n v="2123674356"/>
    <s v="PAG"/>
    <s v="NG"/>
    <s v="A02 - Expense"/>
    <s v="Exp-Cleaning"/>
    <s v="W9-MARIA Vaca"/>
    <m/>
    <s v="108 Pagoda Drive Anna TX 75409"/>
    <s v="Checking"/>
    <s v="Expense"/>
    <n v="100"/>
    <n v="2020"/>
    <s v="2020-06"/>
  </r>
  <r>
    <x v="1169"/>
    <s v="Online Transfer"/>
    <s v="ONLINE TRANSFER FROM GUPTA N REF #IB087ZT2NK EVERYDAY CHECKING CASHAPP CORBI BREWER MAY PASTDUE RENT"/>
    <s v="ONLINE TRANSFER FROM GUPTA N REF #IB087ZT2NK EVERYDAY CHECKING CASHAPP CORBI BREWER MAY PASTDUE RENT"/>
    <s v="Clean"/>
    <n v="1300"/>
    <s v="1117Brewer"/>
    <n v="8320442620"/>
    <s v="MDW"/>
    <s v="PG"/>
    <s v="A01 - Revenue"/>
    <s v="Rev-Rent"/>
    <m/>
    <s v="Brewer rent"/>
    <s v="1117 Brewer Dr. Cedar Hill, TX 75104"/>
    <s v="Checking"/>
    <s v="Common to Brewer 05282020"/>
    <n v="1300"/>
    <n v="2020"/>
    <s v="2020-06"/>
  </r>
  <r>
    <x v="1169"/>
    <s v="Pennymac Cash"/>
    <s v="Payment to Pennymac Loan Services"/>
    <s v="PENNYMAC CASH Jun XX XXXXXXXXXX-XXXX 1316 Rosemon"/>
    <s v="Clean"/>
    <n v="-963.16"/>
    <s v="1316Rosemon"/>
    <n v="3123788147"/>
    <s v="PAG"/>
    <s v="VJ"/>
    <s v="A02 - Expense"/>
    <s v="Exp-Mortgage"/>
    <s v="PENNYMAC"/>
    <m/>
    <s v="1316 Rosemon Avenue Carrolton TX 75006"/>
    <s v="Checking"/>
    <s v="Expense"/>
    <n v="963.16"/>
    <n v="2020"/>
    <s v="2020-06"/>
  </r>
  <r>
    <x v="1169"/>
    <s v="E Deposit In"/>
    <s v="eDeposit in Branch/Store 3701 BELT LINE RD ADDISON TX"/>
    <s v="eDeposit in Branch/Store 06/02/20 12:40:46 PM 3701 BELT LINE RD ADDISON TX"/>
    <s v="Clean"/>
    <n v="1495"/>
    <s v="1316Rosemon"/>
    <n v="3123788147"/>
    <s v="PAG"/>
    <s v="VJ"/>
    <s v="A01 - Revenue"/>
    <s v="Rev-Rent"/>
    <m/>
    <s v="Wells Fargo - 1316 Rosemon"/>
    <s v="1316 Rosemon Avenue Carrolton TX 75006"/>
    <s v="Checking"/>
    <s v="Rent"/>
    <n v="1495"/>
    <n v="2020"/>
    <s v="2020-06"/>
  </r>
  <r>
    <x v="1169"/>
    <s v="Online Transfer"/>
    <s v="ONLINE TRANSFER TO GUPTA N REF #IB087ZTSF5 EVERYDAY CHECKING ZELLE TONY ACUTE AC PM 0430"/>
    <s v="ONLINE TRANSFER TO GUPTA N REF #IB087ZTSF5 EVERYDAY CHECKING ZELLE TONY ACUTE AC PM 0430"/>
    <s v="Clean"/>
    <n v="-50"/>
    <s v="1342Newton"/>
    <n v="3123752192"/>
    <s v="PAG"/>
    <s v="PG"/>
    <s v="A02 - Expense"/>
    <s v="Exp-Repair"/>
    <s v="Tony Acute AC"/>
    <m/>
    <s v="1342 Newton Dr Cedar Hill TX 75115"/>
    <s v="Checking"/>
    <s v="Newton to Common 05272020"/>
    <n v="50"/>
    <n v="2020"/>
    <s v="2020-06"/>
  </r>
  <r>
    <x v="1169"/>
    <s v="Pennymac Cash"/>
    <s v="Payment to Pennymac Loan Services"/>
    <s v="PENNYMAC CASH Jun XX XXXXXXXXXX-XXXX 1905 Morning"/>
    <s v="Clean"/>
    <n v="-831.31"/>
    <s v="1905Morning"/>
    <n v="2120678228"/>
    <s v="MDW"/>
    <s v="VJ"/>
    <s v="A02 - Expense"/>
    <s v="Exp-Mortgage"/>
    <s v="PENNYMAC"/>
    <m/>
    <s v="1905 Morning Dove Aubrey TX 76227"/>
    <s v="Checking"/>
    <s v="Expense"/>
    <n v="831.31"/>
    <n v="2020"/>
    <s v="2020-06"/>
  </r>
  <r>
    <x v="1169"/>
    <s v="Orig Co"/>
    <s v="ORIG CO NAME:FLAGSTAR BANKORIG ID:XX4984 DESC DATE:200"/>
    <s v="ORIG CO NAME:FLAGSTAR BANKORIG ID:XXXXXX4984 DESC DATE:200"/>
    <s v="Clean"/>
    <n v="-1221.75"/>
    <s v="6401Basswood"/>
    <n v="886965909"/>
    <s v="PAG"/>
    <s v="VJ"/>
    <s v="A02 - Expense"/>
    <s v="Exp-Mortgage"/>
    <s v="FLAGSTAR "/>
    <m/>
    <s v="6401 Basswood Dr Fortworth TX 76135"/>
    <s v="Checking"/>
    <s v="Mortgage"/>
    <n v="1221.75"/>
    <n v="2020"/>
    <s v="2020-06"/>
  </r>
  <r>
    <x v="1169"/>
    <s v="Orig Co"/>
    <s v="ORIG CO NAME:HomeAwayORIG ID:9872667522 DESC DATE:200"/>
    <s v="ORIG CO NAME:HomeAwayORIG ID:XXXXXX7522 DESC DATE:200"/>
    <s v="Clean"/>
    <n v="137.72999999999999"/>
    <s v="7417Canoga"/>
    <n v="363876571"/>
    <s v="PAG"/>
    <s v="LLC"/>
    <s v="A01 - Revenue"/>
    <s v="Rev-Rent"/>
    <m/>
    <s v="Chase - Canoga"/>
    <s v="7417 Canoga Circle Fort Worth, TX 76137"/>
    <s v="Checking"/>
    <s v="Rent"/>
    <n v="137.72999999999999"/>
    <n v="2020"/>
    <s v="2020-06"/>
  </r>
  <r>
    <x v="1169"/>
    <s v="Pennymac Cash"/>
    <s v="ATM Withdrawal at Pennymac Loan Services"/>
    <s v="PENNYMAC CASH Jun XX XXXXXXXXXX-XXXX 874 Wintergreen"/>
    <s v="Clean"/>
    <n v="-694.01"/>
    <s v="874Wintergreen"/>
    <n v="8320478665"/>
    <s v="PAG"/>
    <s v="VJ"/>
    <s v="A02 - Expense"/>
    <s v="Exp-Mortgage"/>
    <s v="PENNYMAC"/>
    <m/>
    <s v="874 W Wintergreen Road Lancaster TX 75134"/>
    <s v="Checking"/>
    <s v="Expense"/>
    <n v="694.01"/>
    <n v="2020"/>
    <s v="2020-06"/>
  </r>
  <r>
    <x v="1169"/>
    <s v="Neeraj Gup"/>
    <s v="CASH APP*NEERAJ GUP XX4551 CA"/>
    <s v="CASH APP*NEERAJ GUP XXXXXX4551 CA 06/02"/>
    <s v="Clean"/>
    <n v="-120"/>
    <s v="Common"/>
    <n v="710655031"/>
    <s v="NV"/>
    <s v="LLC"/>
    <s v="A02 - Expense"/>
    <s v="Exp-Cleaning"/>
    <s v="Jose Mowing "/>
    <m/>
    <s v="Common Expenses"/>
    <s v="Checking"/>
    <s v="Mowing for Canoga, Bass, JMS"/>
    <n v="120"/>
    <n v="2020"/>
    <s v="2020-06"/>
  </r>
  <r>
    <x v="1170"/>
    <s v="Deposit Made"/>
    <s v="DEPOSIT MADE IN A BRANCH/STORE #XX0778"/>
    <s v="DEPOSIT MADE IN A BRANCH/STORE #XXXXX0778"/>
    <s v="Clean"/>
    <n v="1495"/>
    <s v="108Meadow"/>
    <n v="3123666335"/>
    <s v="MDW"/>
    <s v="PG"/>
    <s v="A01 - Revenue"/>
    <s v="Rev-Rent"/>
    <s v="Manual entry"/>
    <s v="Wells Fargo - 108 Meadow Chk"/>
    <s v="108 Meadow View Lane Anna TX 75409"/>
    <s v="Checking"/>
    <s v="SD = $2,990 + Rent = $1,495, Total = $4,485"/>
    <n v="1495"/>
    <n v="2020"/>
    <s v="2020-06"/>
  </r>
  <r>
    <x v="1170"/>
    <s v="Deposit Made"/>
    <s v="DEPOSIT MADE IN A BRANCH/STORE #XX0778"/>
    <s v="DEPOSIT MADE IN A BRANCH/STORE #XXXXX0778"/>
    <s v="Clean"/>
    <n v="2990"/>
    <s v="108Meadow"/>
    <n v="3123666335"/>
    <s v="MDW"/>
    <s v="PG"/>
    <s v="A07 - Security Deposit"/>
    <s v="Liab-Security"/>
    <s v="Manual entry"/>
    <s v="Wells Fargo - 108 Meadow Chk"/>
    <s v="108 Meadow View Lane Anna TX 75409"/>
    <s v="Checking"/>
    <s v="SD = $2,990 + Rent = $1,495, Total = $4,485"/>
    <n v="2990"/>
    <n v="2020"/>
    <s v="2020-06"/>
  </r>
  <r>
    <x v="1170"/>
    <s v="Online Transfer"/>
    <s v="Online Transfer to CHK ...5618 transaction#: XX3765"/>
    <s v="Online Transfer to CHK ...5618 transaction#: XXXXXX3765"/>
    <s v="Clean"/>
    <n v="-1400"/>
    <s v="2224Heatherton"/>
    <n v="678827616"/>
    <s v="MDW"/>
    <s v="VJ"/>
    <s v="A03 - Capex"/>
    <s v="Capex-Install"/>
    <s v="Julian Dalgado"/>
    <s v="2224Heatherton"/>
    <s v="2224 Heatherton Place Plano TX 75023"/>
    <s v="Checking"/>
    <s v="Heatherton to Wagon 06012020"/>
    <n v="1400"/>
    <n v="2020"/>
    <s v="2020-06"/>
  </r>
  <r>
    <x v="1170"/>
    <s v="Online Transfer"/>
    <s v="Online Transfer from CHK ...5031transaction#: XX3716"/>
    <s v="Online Transfer from CHK ...5031transaction#: XXXXXX3716"/>
    <s v="Clean"/>
    <n v="1020"/>
    <s v="4909Jamesway"/>
    <n v="886968291"/>
    <s v="PAG"/>
    <s v="VJ"/>
    <s v="A01 - Revenue"/>
    <s v="Rev-Rent"/>
    <m/>
    <s v="Jamesway rent"/>
    <s v="4909 Jamesway Drive Fortworth TX 76135"/>
    <s v="Checking"/>
    <s v="Common to Jamesway 05292020"/>
    <n v="1020"/>
    <n v="2020"/>
    <s v="2020-06"/>
  </r>
  <r>
    <x v="1170"/>
    <s v="Orig Co"/>
    <s v="ORIG CO NAME:VENMOORIG ID:5264681992 DESC DATE:"/>
    <s v="ORIG CO NAME:VENMOORIG ID:XXXXXX1992 DESC DATE:"/>
    <s v="Clean"/>
    <n v="900"/>
    <s v="6401Basswood"/>
    <n v="886965909"/>
    <s v="PAG"/>
    <s v="VJ"/>
    <s v="A01 - Revenue"/>
    <s v="Rev-Rent"/>
    <m/>
    <s v="Chase - Basswood Old Rockbrk"/>
    <s v="6401 Basswood Dr Fortworth TX 76135"/>
    <s v="Checking"/>
    <s v="Rent"/>
    <n v="900"/>
    <n v="2020"/>
    <s v="2020-06"/>
  </r>
  <r>
    <x v="1170"/>
    <s v="Online Transfer"/>
    <s v="Online Transfer from CHK ...5031transaction#: XX6408"/>
    <s v="Online Transfer from CHK ...5031transaction#: XXXXXX6408"/>
    <s v="Clean"/>
    <n v="920"/>
    <s v="6401Basswood"/>
    <n v="886965909"/>
    <s v="PAG"/>
    <s v="VJ"/>
    <s v="A01 - Revenue"/>
    <s v="Rev-Rent"/>
    <m/>
    <s v="Basswood rent"/>
    <s v="6401 Basswood Dr Fortworth TX 76135"/>
    <s v="Checking"/>
    <s v="Common to Basswood 06012020"/>
    <n v="920"/>
    <n v="2020"/>
    <s v="2020-06"/>
  </r>
  <r>
    <x v="1170"/>
    <s v="Online Transfer"/>
    <s v="Online Transfer from CHK ...5031transaction#: XX4753"/>
    <s v="Online Transfer from CHK ...5031transaction#: XXXXXX4753"/>
    <s v="Clean"/>
    <n v="978.33"/>
    <s v="6401Basswood"/>
    <n v="886965909"/>
    <s v="PAG"/>
    <s v="VJ"/>
    <s v="A01 - Revenue"/>
    <s v="Rev-Rent"/>
    <m/>
    <s v="Basswood rent"/>
    <s v="6401 Basswood Dr Fortworth TX 76135"/>
    <s v="Checking"/>
    <s v="Common to Basswood 06012020"/>
    <n v="978.33"/>
    <n v="2020"/>
    <s v="2020-06"/>
  </r>
  <r>
    <x v="1170"/>
    <s v="Venmo Cashout"/>
    <s v="Transfer from Venmo"/>
    <s v="VENMO CASHOUT XXXXXX7380 PAGODA AND MEADOW VIEW"/>
    <s v="Clean"/>
    <n v="1595"/>
    <s v="711Parks"/>
    <n v="3123859963"/>
    <s v="PAG"/>
    <s v="PG"/>
    <s v="A01 - Revenue"/>
    <s v="Rev-Rent"/>
    <m/>
    <s v="Wells Fargo - 711 Parks Chk"/>
    <s v="711 S Parks Dr. Desoto TX 75105"/>
    <s v="Checking"/>
    <s v="Rent"/>
    <n v="1595"/>
    <n v="2020"/>
    <s v="2020-06"/>
  </r>
  <r>
    <x v="1170"/>
    <s v="Service Charges"/>
    <s v="SERVICE CHARGES FOR THE MONTH OF MAY"/>
    <s v="SERVICE CHARGES FOR THE MONTH OF MAY"/>
    <s v="Clean"/>
    <n v="-30"/>
    <s v="8604Wagon"/>
    <n v="710665618"/>
    <s v="MDW"/>
    <s v="VJ"/>
    <s v="A02 - Expense"/>
    <s v="Exp-Professional Services"/>
    <s v="Chase Bank"/>
    <m/>
    <s v="8604 Wagon Trail Crossroads TX 76227"/>
    <s v="Checking"/>
    <s v="Expense"/>
    <n v="30"/>
    <n v="2020"/>
    <s v="2020-06"/>
  </r>
  <r>
    <x v="1170"/>
    <s v="Online Transfer"/>
    <s v="Online Transfer from CHK ...7616transaction#: XX3765"/>
    <s v="Online Transfer from CHK ...7616transaction#: XXXXXX3765"/>
    <s v="Clean"/>
    <n v="1400"/>
    <s v="8604Wagon"/>
    <n v="710665618"/>
    <s v="MDW"/>
    <s v="VJ"/>
    <s v="A02 - Expense"/>
    <s v="Exp-Repair"/>
    <s v="Julian Dalgado"/>
    <m/>
    <s v="8604 Wagon Trail Crossroads TX 76227"/>
    <s v="Checking"/>
    <s v="Heatherton to Wagon 06012020"/>
    <n v="1400"/>
    <n v="2020"/>
    <s v="2020-06"/>
  </r>
  <r>
    <x v="1170"/>
    <s v="Quick Pay With"/>
    <s v="QuickPay with Zelle to Neeraj Gupta JPMXX3066"/>
    <s v="QuickPay with Zelle payment to Neeraj Gupta JPMXXXXX3066"/>
    <s v="Clean"/>
    <n v="-1495"/>
    <s v="Common"/>
    <n v="710655031"/>
    <s v="NV"/>
    <s v="LLC"/>
    <s v="A01 - Revenue"/>
    <s v="Rev-Rent"/>
    <m/>
    <s v="Chase - Common LLC Expenses"/>
    <s v="Common Expenses"/>
    <s v="Checking"/>
    <s v="Pagoda to Common 06032020"/>
    <n v="1495"/>
    <n v="2020"/>
    <s v="2020-06"/>
  </r>
  <r>
    <x v="1170"/>
    <s v="Online Transfer"/>
    <s v="Online Transfer to CHK ...8291 transaction#: XX3716"/>
    <s v="Online Transfer to CHK ...8291 transaction#: XXXXXX3716"/>
    <s v="Clean"/>
    <n v="-1020"/>
    <s v="Common"/>
    <n v="710655031"/>
    <s v="NV"/>
    <s v="LLC"/>
    <s v="A01 - Revenue"/>
    <s v="Rev-Rent"/>
    <m/>
    <s v="Jamesway rent"/>
    <s v="Common Expenses"/>
    <s v="Checking"/>
    <s v="Common to Jamesway 05292020"/>
    <n v="1020"/>
    <n v="2020"/>
    <s v="2020-06"/>
  </r>
  <r>
    <x v="1170"/>
    <s v="Online Transfer"/>
    <s v="Online Transfer to CHK ...5909 transaction#: XX4753"/>
    <s v="Online Transfer to CHK ...5909 transaction#: XXXXXX4753"/>
    <s v="Clean"/>
    <n v="-978.33"/>
    <s v="Common"/>
    <n v="710655031"/>
    <s v="NV"/>
    <s v="LLC"/>
    <s v="A01 - Revenue"/>
    <s v="Rev-Rent"/>
    <m/>
    <s v="Basswood rent"/>
    <s v="Common Expenses"/>
    <s v="Checking"/>
    <s v="Common to Basswood 06012020"/>
    <n v="978.33"/>
    <n v="2020"/>
    <s v="2020-06"/>
  </r>
  <r>
    <x v="1170"/>
    <s v="Online Transfer"/>
    <s v="Online Transfer to CHK ...5909 transaction#: XX6408"/>
    <s v="Online Transfer to CHK ...5909 transaction#: XXXXXX6408"/>
    <s v="Clean"/>
    <n v="-920"/>
    <s v="Common"/>
    <n v="710655031"/>
    <s v="NV"/>
    <s v="LLC"/>
    <s v="A01 - Revenue"/>
    <s v="Rev-Rent"/>
    <m/>
    <s v="Basswood rent"/>
    <s v="Common Expenses"/>
    <s v="Checking"/>
    <s v="Common to Basswood 06012020"/>
    <n v="920"/>
    <n v="2020"/>
    <s v="2020-06"/>
  </r>
  <r>
    <x v="1170"/>
    <s v="Quick Pay With"/>
    <s v="Transfer from Zelle"/>
    <s v="QuickPay with Zelle payment fromNEERAJ GUPTA WFCT088CGVPP"/>
    <s v="Clean"/>
    <n v="60"/>
    <s v="Common"/>
    <n v="710655031"/>
    <s v="NV"/>
    <s v="LLC"/>
    <s v="A02 - Expense"/>
    <s v="Exp-Repair"/>
    <s v="Juan Valdez Avelav"/>
    <m/>
    <s v="Common Expenses"/>
    <s v="Checking"/>
    <s v="Expense"/>
    <n v="60"/>
    <n v="2020"/>
    <s v="2020-06"/>
  </r>
  <r>
    <x v="1170"/>
    <s v="Quick Pay With"/>
    <s v="Transfer from Zelle"/>
    <s v="QuickPay with Zelle payment fromMICHELLE Shockley USA09A4EDEB1"/>
    <s v="Clean"/>
    <n v="900"/>
    <s v="Common"/>
    <n v="710655031"/>
    <s v="NV"/>
    <s v="LLC"/>
    <s v="A01 - Revenue"/>
    <s v="Rev-Rent"/>
    <m/>
    <s v="Basswood rent"/>
    <s v="Common Expenses"/>
    <s v="Checking"/>
    <s v="Common to Jamesway 06032020"/>
    <n v="900"/>
    <n v="2020"/>
    <s v="2020-06"/>
  </r>
  <r>
    <x v="1170"/>
    <s v="Orig Co"/>
    <s v="ORIG CO NAME:Square IncORIG ID:XX9876 DESC DATE:200"/>
    <s v="ORIG CO NAME:Square IncORIG ID:XXXXXX9876 DESC DATE:200"/>
    <s v="Clean"/>
    <n v="1495"/>
    <s v="Common"/>
    <n v="710655031"/>
    <s v="NV"/>
    <s v="LLC"/>
    <s v="A01 - Revenue"/>
    <s v="Rev-Rent"/>
    <m/>
    <s v="Chase - Common LLC Expenses"/>
    <s v="Common Expenses"/>
    <s v="Checking"/>
    <s v="Pagoda to Common 06032020"/>
    <n v="1495"/>
    <n v="2020"/>
    <s v="2020-06"/>
  </r>
  <r>
    <x v="1171"/>
    <s v="Online Transfer"/>
    <s v="ONLINE TRANSFER FROM GUPTA N REF #IB088H6VGX EVERYDAY CHECKING JUNE RENT TANIQUA"/>
    <s v="ONLINE TRANSFER FROM GUPTA N REF #IB088H6VGX EVERYDAY CHECKING JUNE RENT TANIQUA"/>
    <s v="Clean"/>
    <n v="1495"/>
    <s v="108Pagoda"/>
    <n v="2123674356"/>
    <s v="PAG"/>
    <s v="NG"/>
    <s v="A01 - Revenue"/>
    <s v="Rev-Rent"/>
    <m/>
    <s v="Wells Fargo - 108 Pagoda Chk"/>
    <s v="108 Pagoda Drive Anna TX 75409"/>
    <s v="Checking"/>
    <s v="Pagoda to Common 06032020"/>
    <n v="1495"/>
    <n v="2020"/>
    <s v="2020-06"/>
  </r>
  <r>
    <x v="1171"/>
    <s v="Online Transfer"/>
    <s v="Online Transfer from CHK ...5031transaction#: XX1692"/>
    <s v="Online Transfer from CHK ...5031transaction#: XXXXXX1692"/>
    <s v="Clean"/>
    <n v="900"/>
    <s v="4909Jamesway"/>
    <n v="886968291"/>
    <s v="PAG"/>
    <s v="VJ"/>
    <s v="A01 - Revenue"/>
    <s v="Rev-Rent"/>
    <m/>
    <s v="Jamesway rent"/>
    <s v="4909 Jamesway Drive Fortworth TX 76135"/>
    <s v="Checking"/>
    <s v="Common to Jamesway 06032020"/>
    <n v="900"/>
    <n v="2020"/>
    <s v="2020-06"/>
  </r>
  <r>
    <x v="1171"/>
    <s v="Quick Pay With"/>
    <s v="QuickPay with Zelle to Derick plumber Daughter JPMXX9480"/>
    <s v="QuickPay with Zelle payment to Derick plumber Daughter JPMXX9480"/>
    <s v="Clean"/>
    <n v="-110"/>
    <s v="7417Canoga"/>
    <n v="363876571"/>
    <s v="PAG"/>
    <s v="LLC"/>
    <s v="A02 - Expense"/>
    <s v="Exp-Repair"/>
    <s v="Derick plumber"/>
    <m/>
    <s v="7417 Canoga Circle Fort Worth, TX 76137"/>
    <s v="Checking"/>
    <s v="Expense"/>
    <n v="110"/>
    <n v="2020"/>
    <s v="2020-06"/>
  </r>
  <r>
    <x v="1171"/>
    <s v="Online Transfer"/>
    <s v="Online Transfer to CHK ...8291 transaction#: XX1692"/>
    <s v="Online Transfer to CHK ...8291 transaction#: XXXXXX1692"/>
    <s v="Clean"/>
    <n v="-900"/>
    <s v="Common"/>
    <n v="710655031"/>
    <s v="NV"/>
    <s v="LLC"/>
    <s v="A01 - Revenue"/>
    <s v="Rev-Rent"/>
    <m/>
    <s v="Jamesway rent"/>
    <s v="Common Expenses"/>
    <s v="Checking"/>
    <s v="Common to Jamesway 06032020"/>
    <n v="900"/>
    <n v="2020"/>
    <s v="2020-06"/>
  </r>
  <r>
    <x v="1171"/>
    <s v="Neeraj Gup"/>
    <s v="CASH APP*NEERAJ GUP XX4551 CA"/>
    <s v="CASH APP*NEERAJ GUP XXXXXX4551 CA 06/03"/>
    <s v="Clean"/>
    <n v="-60"/>
    <s v="Common"/>
    <n v="710655031"/>
    <s v="NV"/>
    <s v="LLC"/>
    <s v="A02 - Expense"/>
    <s v="Exp-Repair"/>
    <s v="Juan Valdez Avelav"/>
    <m/>
    <s v="Common Expenses"/>
    <s v="Checking"/>
    <s v="Expense"/>
    <n v="60"/>
    <n v="2020"/>
    <s v="2020-06"/>
  </r>
  <r>
    <x v="1171"/>
    <s v="Interest Adjustment"/>
    <s v="Interest Income"/>
    <s v="INTEREST ADJUSTMENT IADJ 120/04/16 - 120/04/20"/>
    <s v="Clean"/>
    <n v="75.36"/>
    <s v="Partnership"/>
    <n v="2113481242"/>
    <s v="NV"/>
    <s v="LLC"/>
    <s v="A01 - Revenue"/>
    <s v="Rev-Interest"/>
    <m/>
    <s v="Wells Fargo - Neeraj Vivek Partner"/>
    <s v="Neeraj Vivek Partnership"/>
    <s v="Savings"/>
    <s v="Interest Income"/>
    <n v="75.36"/>
    <n v="2020"/>
    <s v="2020-06"/>
  </r>
  <r>
    <x v="1172"/>
    <s v="Orig Co"/>
    <s v="ORIG CO NAME:VENMOORIG ID:5264681992 DESC DATE:"/>
    <s v="ORIG CO NAME:VENMOORIG ID:XXXXXX1992 DESC DATE:"/>
    <s v="Clean"/>
    <n v="1650"/>
    <s v="8604Wagon"/>
    <n v="710665618"/>
    <s v="MDW"/>
    <s v="VJ"/>
    <s v="A01 - Revenue"/>
    <s v="Rev-Rent"/>
    <m/>
    <s v="Chase - 8604 Wagon"/>
    <s v="8604 Wagon Trail Crossroads TX 76227"/>
    <s v="Checking"/>
    <s v="Rent"/>
    <n v="1650"/>
    <n v="2020"/>
    <s v="2020-06"/>
  </r>
  <r>
    <x v="1173"/>
    <s v="Round Point Mt"/>
    <s v="Payment to Roundpoint Mortgage Company"/>
    <s v="RoundPoint MT S ROUNDPOINT XXXXXX XXXXXX0988 NEERAJ GUPTA"/>
    <s v="Clean"/>
    <n v="-100"/>
    <s v="108Pagoda"/>
    <n v="2123674356"/>
    <s v="PAG"/>
    <s v="NG"/>
    <s v="A02 - Expense"/>
    <s v="Exp-Mortgage"/>
    <s v="ROUNDPOINT"/>
    <m/>
    <s v="108 Pagoda Drive Anna TX 75409"/>
    <s v="Checking"/>
    <s v="Expense"/>
    <n v="100"/>
    <n v="2020"/>
    <s v="2020-06"/>
  </r>
  <r>
    <x v="1174"/>
    <s v="Recurring Transfer"/>
    <s v="Transfer to Meadowview Homes"/>
    <s v="RECURRING TRANSFER TO MEADOW VIEW HOMES LLC REF #OP0896F6NG BUSINESS MARKET RATE SAVINGS 116 MV CHK TO SAV"/>
    <s v="Clean"/>
    <n v="-150"/>
    <s v="116Meadow"/>
    <n v="3123680344"/>
    <s v="MDW"/>
    <s v="PG"/>
    <s v="A05 - Bank Transfer"/>
    <s v="Transfer"/>
    <s v="Transfer"/>
    <s v="Transfer"/>
    <s v="116 Meadow View Lane Anna TX 75409"/>
    <s v="Checking"/>
    <s v="Transfer"/>
    <n v="150"/>
    <n v="2020"/>
    <s v="2020-06"/>
  </r>
  <r>
    <x v="1174"/>
    <s v="Recurring Transfer"/>
    <s v="Meadowview Homes"/>
    <s v="RECURRING TRANSFER FROM MEADOW VIEW HOMES LLC REF #OP0896F6NG BUSINESS CHECKING 116 MV CHK TO SAV"/>
    <s v="Clean"/>
    <n v="150"/>
    <s v="116MeadowSavings"/>
    <n v="7123691524"/>
    <s v="MDW"/>
    <s v="PG"/>
    <s v="A05 - Bank Transfer"/>
    <s v="Transfer"/>
    <s v="Transfer"/>
    <s v="Transfer"/>
    <s v="116 Meadow View Lane Anna TX 75409"/>
    <s v="Savings"/>
    <s v="Transfer"/>
    <n v="150"/>
    <n v="2020"/>
    <s v="2020-06"/>
  </r>
  <r>
    <x v="1174"/>
    <s v="Online Transfer"/>
    <s v="Online Transfer from CHK ...5031transaction#: XX9630"/>
    <s v="Online Transfer from CHK ...5031transaction#: XXXXXX9630"/>
    <s v="Clean"/>
    <n v="650"/>
    <s v="4909Jamesway"/>
    <n v="886968291"/>
    <s v="PAG"/>
    <s v="VJ"/>
    <s v="A01 - Revenue"/>
    <s v="Rev-Rent"/>
    <m/>
    <s v="Jamesway rent"/>
    <s v="4909 Jamesway Drive Fortworth TX 76135"/>
    <s v="Checking"/>
    <s v="Common to Jamesway 06092020"/>
    <n v="650"/>
    <n v="2020"/>
    <s v="2020-06"/>
  </r>
  <r>
    <x v="1174"/>
    <s v="Orig Co"/>
    <s v="ORIG CO NAME:HomeAwayORIG ID:9872667522 DESC DATE:200"/>
    <s v="ORIG CO NAME:HomeAwayORIG ID:XXXXXX7522 DESC DATE:200"/>
    <s v="Clean"/>
    <n v="165.28"/>
    <s v="7417Canoga"/>
    <n v="363876571"/>
    <s v="PAG"/>
    <s v="LLC"/>
    <s v="A01 - Revenue"/>
    <s v="Rev-Rent"/>
    <m/>
    <s v="Chase - Canoga"/>
    <s v="7417 Canoga Circle Fort Worth, TX 76137"/>
    <s v="Checking"/>
    <s v="Rent"/>
    <n v="165.28"/>
    <n v="2020"/>
    <s v="2020-06"/>
  </r>
  <r>
    <x v="1174"/>
    <s v="Orig Co"/>
    <s v="ORIG CO NAME:APM HOMES LLCORIG ID:9200502235 DESC DATE:200"/>
    <s v="ORIG CO NAME:APM HOMES LLCORIG ID:XXXXXX2235 DESC DATE:200"/>
    <s v="Clean"/>
    <n v="1865.67"/>
    <s v="7417Canoga"/>
    <n v="363876571"/>
    <s v="PAG"/>
    <s v="LLC"/>
    <s v="A01 - Revenue"/>
    <s v="Rev-Rent"/>
    <m/>
    <s v="Chase - Canoga"/>
    <s v="7417 Canoga Circle Fort Worth, TX 76137"/>
    <s v="Checking"/>
    <s v="Rent"/>
    <n v="1865.67"/>
    <n v="2020"/>
    <s v="2020-06"/>
  </r>
  <r>
    <x v="1174"/>
    <s v="Check"/>
    <s v="CHECK 1004"/>
    <s v="CHECK 1004"/>
    <s v="Clean"/>
    <n v="-1600"/>
    <s v="8604Wagon"/>
    <n v="710665618"/>
    <s v="MDW"/>
    <s v="VJ"/>
    <s v="A02 - Expense"/>
    <s v="Exp-Repair"/>
    <s v="Julian Dalgado"/>
    <m/>
    <s v="8604 Wagon Trail Crossroads TX 76227"/>
    <s v="Checking"/>
    <s v="Heatherton to Wagon 06092020"/>
    <n v="1600"/>
    <n v="2020"/>
    <s v="2020-06"/>
  </r>
  <r>
    <x v="1174"/>
    <s v="Quick Pay With"/>
    <s v="QuickPay with Zelle to Neeraj Gupta JPMXX9046"/>
    <s v="QuickPay with Zelle payment to Neeraj Gupta JPMXXXXX9046"/>
    <s v="Clean"/>
    <n v="-1500"/>
    <s v="Common"/>
    <n v="710655031"/>
    <s v="NV"/>
    <s v="LLC"/>
    <s v="A01 - Revenue"/>
    <s v="Rev-Rent"/>
    <m/>
    <s v="Brewer rent"/>
    <s v="Common Expenses"/>
    <s v="Checking"/>
    <s v="Common to Brewer 06092020"/>
    <n v="1500"/>
    <n v="2020"/>
    <s v="2020-06"/>
  </r>
  <r>
    <x v="1174"/>
    <s v="Online Transfer"/>
    <s v="Online Transfer to CHK ...8291 transaction#: XX9630"/>
    <s v="Online Transfer to CHK ...8291 transaction#: XXXXXX9630"/>
    <s v="Clean"/>
    <n v="-650"/>
    <s v="Common"/>
    <n v="710655031"/>
    <s v="NV"/>
    <s v="LLC"/>
    <s v="A01 - Revenue"/>
    <s v="Rev-Rent"/>
    <m/>
    <s v="Jamesway rent"/>
    <s v="Common Expenses"/>
    <s v="Checking"/>
    <s v="Common to Jamesway 06092020"/>
    <n v="650"/>
    <n v="2020"/>
    <s v="2020-06"/>
  </r>
  <r>
    <x v="1174"/>
    <s v="Orig Co"/>
    <s v="ORIG CO NAME:Square IncORIG ID:XX9876 DESC DATE:200"/>
    <s v="ORIG CO NAME:Square IncORIG ID:XXXXXX9876 DESC DATE:200"/>
    <s v="Clean"/>
    <n v="650"/>
    <s v="Common"/>
    <n v="710655031"/>
    <s v="NV"/>
    <s v="LLC"/>
    <s v="A01 - Revenue"/>
    <s v="Rev-Rent"/>
    <m/>
    <s v="Jamesway rent"/>
    <s v="Common Expenses"/>
    <s v="Checking"/>
    <s v="Common to Jamesway 06092020"/>
    <n v="650"/>
    <n v="2020"/>
    <s v="2020-06"/>
  </r>
  <r>
    <x v="1174"/>
    <s v="Orig Co"/>
    <s v="ORIG CO NAME:Square IncORIG ID:XX9876 DESC DATE:200"/>
    <s v="ORIG CO NAME:Square IncORIG ID:XXXXXX9876 DESC DATE:200"/>
    <s v="Clean"/>
    <n v="1500"/>
    <s v="Common"/>
    <n v="710655031"/>
    <s v="NV"/>
    <s v="LLC"/>
    <s v="A01 - Revenue"/>
    <s v="Rev-Rent"/>
    <m/>
    <s v="Brewer rent"/>
    <s v="Common Expenses"/>
    <s v="Checking"/>
    <s v="Common to Brewer 06092020"/>
    <n v="1500"/>
    <n v="2020"/>
    <s v="2020-06"/>
  </r>
  <r>
    <x v="1175"/>
    <s v="Online Transfer"/>
    <s v="ONLINE TRANSFER FROM GUPTA N REF #IB089BJ4LX EVERYDAY CHECKING CASHAPP CORBI RENT"/>
    <s v="ONLINE TRANSFER FROM GUPTA N REF #IB089BJ4LX EVERYDAY CHECKING CASHAPP CORBI RENT"/>
    <s v="Clean"/>
    <n v="1500"/>
    <s v="1117Brewer"/>
    <n v="8320442620"/>
    <s v="MDW"/>
    <s v="PG"/>
    <s v="A01 - Revenue"/>
    <s v="Rev-Rent"/>
    <m/>
    <s v="Brewer rent"/>
    <s v="1117 Brewer Dr. Cedar Hill, TX 75104"/>
    <s v="Checking"/>
    <s v="Common to Brewer 06092020"/>
    <n v="1500"/>
    <n v="2020"/>
    <s v="2020-06"/>
  </r>
  <r>
    <x v="1176"/>
    <s v="Online Transfer"/>
    <s v="Online Transfer to CHK ...5618 transaction#: XX6348"/>
    <s v="Online Transfer to CHK ...5618 transaction#: XXXXXX6348"/>
    <s v="Clean"/>
    <n v="-1600"/>
    <s v="2224Heatherton"/>
    <n v="678827616"/>
    <s v="MDW"/>
    <s v="VJ"/>
    <s v="A03 - Capex"/>
    <s v="Capex-Install"/>
    <s v="Julian Dalgado"/>
    <s v="2224Heatherton"/>
    <s v="2224 Heatherton Place Plano TX 75023"/>
    <s v="Checking"/>
    <s v="Heatherton to Wagon 06092020"/>
    <n v="1600"/>
    <n v="2020"/>
    <s v="2020-06"/>
  </r>
  <r>
    <x v="1176"/>
    <s v="Atm Withdrawalxx"/>
    <s v="ATM WITHDRAWALXX1757 06/XX8000 INDE"/>
    <s v="ATM WITHDRAWALXX1757 06/XX8000 INDE"/>
    <s v="Clean"/>
    <n v="-100"/>
    <s v="2224Heatherton"/>
    <n v="678827616"/>
    <s v="MDW"/>
    <s v="VJ"/>
    <s v="A03 - Capex"/>
    <s v="Capex-Install"/>
    <s v="Cash repair"/>
    <s v="2224Heatherton"/>
    <s v="2224 Heatherton Place Plano TX 75023"/>
    <s v="Checking"/>
    <s v="REHAB"/>
    <n v="100"/>
    <n v="2020"/>
    <s v="2020-06"/>
  </r>
  <r>
    <x v="1176"/>
    <s v="Check"/>
    <s v="CHECK 1032"/>
    <s v="CHECK 1032"/>
    <s v="Clean"/>
    <n v="-40"/>
    <s v="8604Wagon"/>
    <n v="710665618"/>
    <s v="MDW"/>
    <s v="VJ"/>
    <s v="A02 - Expense"/>
    <s v="Exp-Cleaning"/>
    <s v="Jose Mowing "/>
    <m/>
    <s v="8604 Wagon Trail Crossroads TX 76227"/>
    <s v="Checking"/>
    <s v="Expense"/>
    <n v="40"/>
    <n v="2020"/>
    <s v="2020-06"/>
  </r>
  <r>
    <x v="1176"/>
    <s v="Online Transfer"/>
    <s v="Online Transfer from CHK ...7616transaction#: XX6348"/>
    <s v="Online Transfer from CHK ...7616transaction#: XXXXXX6348"/>
    <s v="Clean"/>
    <n v="1600"/>
    <s v="8604Wagon"/>
    <n v="710665618"/>
    <s v="MDW"/>
    <s v="VJ"/>
    <s v="A02 - Expense"/>
    <s v="Exp-Repair"/>
    <s v="Julian Dalgado"/>
    <m/>
    <s v="8604 Wagon Trail Crossroads TX 76227"/>
    <s v="Checking"/>
    <s v="Heatherton to Wagon 06092020"/>
    <n v="1600"/>
    <n v="2020"/>
    <s v="2020-06"/>
  </r>
  <r>
    <x v="1177"/>
    <s v="Quick Pay With"/>
    <s v="QuickPay with Zelle fromPAGODA HOMES LLC XX1420"/>
    <s v="QuickPay with Zelle payment fromPAGODA HOMES LLC XXXXXX1420"/>
    <s v="Clean"/>
    <n v="102.83"/>
    <s v="114Sidney"/>
    <n v="371052603"/>
    <s v="MDW"/>
    <s v="PG"/>
    <s v="A02 - Expense"/>
    <s v="Exp-Repair"/>
    <s v="Lowes"/>
    <m/>
    <s v="114 Sidney Drive Red Oak TX 75154"/>
    <s v="Checking"/>
    <s v="Expense"/>
    <n v="102.83"/>
    <n v="2020"/>
    <s v="2020-06"/>
  </r>
  <r>
    <x v="1177"/>
    <s v="Check"/>
    <s v="CHECK 1001"/>
    <s v="CHECK 1001"/>
    <s v="Clean"/>
    <n v="-1000"/>
    <s v="2224Heatherton"/>
    <n v="678827616"/>
    <s v="MDW"/>
    <s v="VJ"/>
    <s v="A03 - Capex"/>
    <s v="Capex-Install"/>
    <s v="Julian Dalgado"/>
    <s v="2224Heatherton"/>
    <s v="2224 Heatherton Place Plano TX 75023"/>
    <s v="Checking"/>
    <s v="REHAB"/>
    <n v="1000"/>
    <n v="2020"/>
    <s v="2020-06"/>
  </r>
  <r>
    <x v="1177"/>
    <s v="Check"/>
    <s v="CHECK 1002"/>
    <s v="CHECK 1002"/>
    <s v="Clean"/>
    <n v="-850"/>
    <s v="2224Heatherton"/>
    <n v="678827616"/>
    <s v="MDW"/>
    <s v="VJ"/>
    <s v="A03 - Capex"/>
    <s v="Capex-Install"/>
    <s v="Julian Dalgado"/>
    <s v="2224Heatherton"/>
    <s v="2224 Heatherton Place Plano TX 75023"/>
    <s v="Checking"/>
    <s v="REHAB"/>
    <n v="850"/>
    <n v="2020"/>
    <s v="2020-06"/>
  </r>
  <r>
    <x v="1177"/>
    <s v="Online Transfer"/>
    <s v="Online Transfer to CHK ...5618 transaction#: XX8258"/>
    <s v="Online Transfer to CHK ...5618 transaction#: XXXXXX8258"/>
    <s v="Clean"/>
    <n v="-50.02"/>
    <s v="2224Heatherton"/>
    <n v="678827616"/>
    <s v="MDW"/>
    <s v="VJ"/>
    <s v="A03 - Capex"/>
    <s v="Capex-Install"/>
    <s v="Lowes"/>
    <s v="2224Heatherton"/>
    <s v="2224 Heatherton Place Plano TX 75023"/>
    <s v="Checking"/>
    <s v="Heatherton to Wagon 06152020"/>
    <n v="50.02"/>
    <n v="2020"/>
    <s v="2020-06"/>
  </r>
  <r>
    <x v="1177"/>
    <s v="Online Transfer"/>
    <s v="Online Transfer from CHK ...5031transaction#: XX8704"/>
    <s v="Online Transfer from CHK ...5031transaction#: XXXXXX8704"/>
    <s v="Clean"/>
    <n v="300"/>
    <s v="6401Basswood"/>
    <n v="886965909"/>
    <s v="PAG"/>
    <s v="VJ"/>
    <s v="A01 - Revenue"/>
    <s v="Rev-Rent"/>
    <m/>
    <m/>
    <s v="6401 Basswood Dr Fortworth TX 76135"/>
    <s v="Checking"/>
    <s v="Common to Basswood 06122020"/>
    <n v="300"/>
    <n v="2020"/>
    <s v="2020-06"/>
  </r>
  <r>
    <x v="1177"/>
    <s v="Quick Pay With"/>
    <s v="QuickPay with Zelle to MEADOW VIEW HOMES LLC XX1420"/>
    <s v="QuickPay with Zelle payment to MEADOW VIEW HOMES LLC XXXXXX1420"/>
    <s v="Clean"/>
    <n v="-102.83"/>
    <s v="7417Canoga"/>
    <n v="363876571"/>
    <s v="PAG"/>
    <s v="LLC"/>
    <s v="A02 - Expense"/>
    <s v="Exp-Repair"/>
    <s v="Lowes"/>
    <m/>
    <s v="7417 Canoga Circle Fort Worth, TX 76137"/>
    <s v="Checking"/>
    <s v="Expense"/>
    <n v="102.83"/>
    <n v="2020"/>
    <s v="2020-06"/>
  </r>
  <r>
    <x v="1177"/>
    <s v="Online Transfer"/>
    <s v="Online Transfer from CHK ...7616transaction#: XX8258"/>
    <s v="Online Transfer from CHK ...7616transaction#: XXXXXX8258"/>
    <s v="Clean"/>
    <n v="50.02"/>
    <s v="8604Wagon"/>
    <n v="710665618"/>
    <s v="MDW"/>
    <s v="VJ"/>
    <s v="A02 - Expense"/>
    <s v="Exp-Repair"/>
    <s v="Lowes"/>
    <m/>
    <s v="8604 Wagon Trail Crossroads TX 76227"/>
    <s v="Checking"/>
    <s v="Heatherton to Wagon 06152020"/>
    <n v="50.02"/>
    <n v="2020"/>
    <s v="2020-06"/>
  </r>
  <r>
    <x v="1177"/>
    <s v="Quick Pay With"/>
    <s v="QuickPay with Zelle to Neeraj Gupta JPMXX6224"/>
    <s v="QuickPay with Zelle payment to Neeraj Gupta JPMXXXXX6224"/>
    <s v="Clean"/>
    <n v="-1550"/>
    <s v="Common"/>
    <n v="710655031"/>
    <s v="NV"/>
    <s v="LLC"/>
    <s v="A01 - Revenue"/>
    <s v="Rev-Rent"/>
    <s v="Neeraj Personal"/>
    <s v="Wagon rent"/>
    <s v="Common Expenses"/>
    <s v="Checking"/>
    <s v="Neeraj Personal"/>
    <n v="1550"/>
    <n v="2020"/>
    <s v="2020-06"/>
  </r>
  <r>
    <x v="1177"/>
    <s v="Online Transfer"/>
    <s v="Online Transfer to CHK ...5909 transaction#: XX8704"/>
    <s v="Online Transfer to CHK ...5909 transaction#: XXXXXX8704"/>
    <s v="Clean"/>
    <n v="-300"/>
    <s v="Common"/>
    <n v="710655031"/>
    <s v="NV"/>
    <s v="LLC"/>
    <s v="A01 - Revenue"/>
    <s v="Rev-Rent"/>
    <m/>
    <m/>
    <s v="Common Expenses"/>
    <s v="Checking"/>
    <s v="Common to Basswood 06122020"/>
    <n v="300"/>
    <n v="2020"/>
    <s v="2020-06"/>
  </r>
  <r>
    <x v="1177"/>
    <s v="Quick Pay With"/>
    <s v="Transfer from Zelle"/>
    <s v="QuickPay with Zelle payment fromNEERAJ GUPTA WFCT089Q8XML"/>
    <s v="Clean"/>
    <n v="300"/>
    <s v="Common"/>
    <n v="710655031"/>
    <s v="NV"/>
    <s v="LLC"/>
    <s v="A01 - Revenue"/>
    <s v="Rev-Rent"/>
    <m/>
    <m/>
    <s v="Common Expenses"/>
    <s v="Checking"/>
    <s v="Common to Basswood 06122020"/>
    <n v="300"/>
    <n v="2020"/>
    <s v="2020-06"/>
  </r>
  <r>
    <x v="1177"/>
    <s v="Orig Co"/>
    <s v="ORIG CO NAME:Square IncORIG ID:XX9876 DESC DATE:200"/>
    <s v="ORIG CO NAME:Square IncORIG ID:XXXXXX9876 DESC DATE:200"/>
    <s v="Clean"/>
    <n v="1550"/>
    <s v="Common"/>
    <n v="710655031"/>
    <s v="NV"/>
    <s v="LLC"/>
    <s v="A01 - Revenue"/>
    <s v="Rev-Rent"/>
    <s v="Neeraj Personal"/>
    <s v="Wagon rent"/>
    <s v="Common Expenses"/>
    <s v="Checking"/>
    <s v="Neeraj Personal"/>
    <n v="1550"/>
    <n v="2020"/>
    <s v="2020-06"/>
  </r>
  <r>
    <x v="1178"/>
    <s v="Payment To"/>
    <s v="Payment to Chase"/>
    <s v="Payment to Chase card ending in8652"/>
    <s v="Clean"/>
    <n v="-102.83"/>
    <s v="114Sidney"/>
    <n v="371052603"/>
    <s v="MDW"/>
    <s v="PG"/>
    <s v="A02 - Expense"/>
    <s v="Exp-Repair"/>
    <s v="Lowes"/>
    <m/>
    <s v="114 Sidney Drive Red Oak TX 75154"/>
    <s v="Checking"/>
    <s v="Expense"/>
    <n v="102.83"/>
    <n v="2020"/>
    <s v="2020-06"/>
  </r>
  <r>
    <x v="1178"/>
    <s v="Payment To"/>
    <s v="Payment to Chase"/>
    <s v="Payment to Chase card ending in8652"/>
    <s v="Clean"/>
    <n v="-1388.73"/>
    <s v="2224Heatherton"/>
    <n v="678827616"/>
    <s v="MDW"/>
    <s v="VJ"/>
    <s v="A02 - Expense"/>
    <s v="Exp-Insurance"/>
    <m/>
    <m/>
    <s v="2224 Heatherton Place Plano TX 75023"/>
    <s v="Checking"/>
    <m/>
    <n v="1388.73"/>
    <n v="2020"/>
    <s v="2020-06"/>
  </r>
  <r>
    <x v="1178"/>
    <s v="Quick Pay With"/>
    <s v="QuickPay with Zelle to Neeraj Gupta JPMXX4623"/>
    <s v="QuickPay with Zelle payment to Neeraj Gupta JPMXXXXX4623"/>
    <s v="Clean"/>
    <n v="-132.63999999999999"/>
    <s v="2224Heatherton"/>
    <n v="678827616"/>
    <s v="MDW"/>
    <s v="VJ"/>
    <s v="A03 - Capex"/>
    <s v="Capex-Install"/>
    <s v="Lowes"/>
    <s v="2224Heatherton"/>
    <s v="2224 Heatherton Place Plano TX 75023"/>
    <s v="Checking"/>
    <s v="REHAB"/>
    <n v="132.63999999999999"/>
    <n v="2020"/>
    <s v="2020-06"/>
  </r>
  <r>
    <x v="1178"/>
    <s v="Payment To"/>
    <s v="Payment to Chase"/>
    <s v="Payment to Chase card ending in8652"/>
    <s v="Clean"/>
    <n v="-103.84"/>
    <s v="2224Heatherton"/>
    <n v="678827616"/>
    <s v="MDW"/>
    <s v="VJ"/>
    <s v="A03 - Capex"/>
    <s v="Capex-Install"/>
    <s v="Lowes"/>
    <s v="2224Heatherton"/>
    <s v="2224 Heatherton Place Plano TX 75023"/>
    <s v="Checking"/>
    <s v="REHAB"/>
    <n v="103.84"/>
    <n v="2020"/>
    <s v="2020-06"/>
  </r>
  <r>
    <x v="1178"/>
    <s v="Payment To"/>
    <s v="Payment to Chase"/>
    <s v="Payment to Chase card ending in8652"/>
    <s v="Clean"/>
    <n v="-57.18"/>
    <s v="2224Heatherton"/>
    <n v="678827616"/>
    <s v="MDW"/>
    <s v="VJ"/>
    <s v="A03 - Capex"/>
    <s v="Capex-Install"/>
    <s v="Lowes"/>
    <s v="2224Heatherton"/>
    <s v="2224 Heatherton Place Plano TX 75023"/>
    <s v="Checking"/>
    <s v="REHAB"/>
    <n v="57.18"/>
    <n v="2020"/>
    <s v="2020-06"/>
  </r>
  <r>
    <x v="1178"/>
    <s v="Quick Pay With"/>
    <s v="QuickPay with Zelle to Neeraj Gupta JPMXX1086"/>
    <s v="QuickPay with Zelle payment to Neeraj Gupta JPMXXXXX1086"/>
    <s v="Clean"/>
    <n v="-35"/>
    <s v="2224Heatherton"/>
    <n v="678827616"/>
    <s v="MDW"/>
    <s v="VJ"/>
    <s v="A03 - Capex"/>
    <s v="Capex-Install"/>
    <s v="Lowes"/>
    <s v="2224Heatherton"/>
    <s v="2224 Heatherton Place Plano TX 75023"/>
    <s v="Checking"/>
    <s v="REHAB"/>
    <n v="35"/>
    <n v="2020"/>
    <s v="2020-06"/>
  </r>
  <r>
    <x v="1178"/>
    <s v="Quick Pay With"/>
    <s v="QuickPay with Zelle to Neeraj Gupta JPMXX2893"/>
    <s v="QuickPay with Zelle payment to Neeraj Gupta JPMXXXXX2893"/>
    <s v="Clean"/>
    <n v="-20.52"/>
    <s v="2224Heatherton"/>
    <n v="678827616"/>
    <s v="MDW"/>
    <s v="VJ"/>
    <s v="A03 - Capex"/>
    <s v="Capex-Install"/>
    <s v="Cash repair"/>
    <s v="2224Heatherton"/>
    <s v="2224 Heatherton Place Plano TX 75023"/>
    <s v="Checking"/>
    <s v="REHAB"/>
    <n v="20.52"/>
    <n v="2020"/>
    <s v="2020-06"/>
  </r>
  <r>
    <x v="1178"/>
    <s v="Quick Pay With"/>
    <s v="QuickPay with Zelle to Neeraj Gupta JPMXX0907"/>
    <s v="QuickPay with Zelle payment to Neeraj Gupta JPMXXXXX0907"/>
    <s v="Clean"/>
    <n v="-50.02"/>
    <s v="8604Wagon"/>
    <n v="710665618"/>
    <s v="MDW"/>
    <s v="VJ"/>
    <s v="A02 - Expense"/>
    <s v="Exp-Repair"/>
    <s v="Lowes"/>
    <m/>
    <s v="8604 Wagon Trail Crossroads TX 76227"/>
    <s v="Checking"/>
    <s v="Heatherton to Wagon 06152020"/>
    <n v="50.02"/>
    <n v="2020"/>
    <s v="2020-06"/>
  </r>
  <r>
    <x v="1179"/>
    <s v="Foremost Epm"/>
    <s v="Payment to Foremost Insurance"/>
    <s v="FOREMOST EPM PYMT XXXXXX XXXXXXXXX3545 VIVEK JADHAV"/>
    <s v="Clean"/>
    <n v="-171.65"/>
    <s v="1316Rosemon"/>
    <n v="3123788147"/>
    <s v="PAG"/>
    <s v="VJ"/>
    <s v="A02 - Expense"/>
    <s v="Exp-Insurance"/>
    <s v="FOREMOST"/>
    <m/>
    <s v="1316 Rosemon Avenue Carrolton TX 75006"/>
    <s v="Checking"/>
    <s v="Expense"/>
    <n v="171.65"/>
    <n v="2020"/>
    <s v="2020-06"/>
  </r>
  <r>
    <x v="1179"/>
    <s v="Atm Withdrawalxx"/>
    <s v="ATM WITHDRAWALXX4943 06/XX6543 LAKE"/>
    <s v="ATM WITHDRAWALXX4943 06/XX6543 LAKE"/>
    <s v="Clean"/>
    <n v="-300"/>
    <s v="2224Heatherton"/>
    <n v="678827616"/>
    <s v="MDW"/>
    <s v="VJ"/>
    <s v="A03 - Capex"/>
    <s v="Capex-Install"/>
    <s v="Furnishing"/>
    <s v="2224Heatherton"/>
    <s v="2224 Heatherton Place Plano TX 75023"/>
    <s v="Checking"/>
    <s v="REHAB"/>
    <n v="300"/>
    <n v="2020"/>
    <s v="2020-06"/>
  </r>
  <r>
    <x v="1179"/>
    <s v="Payment To"/>
    <s v="Payment to Chase"/>
    <s v="Payment to Chase card ending in8652"/>
    <s v="Clean"/>
    <n v="-14.77"/>
    <s v="2224Heatherton"/>
    <n v="678827616"/>
    <s v="MDW"/>
    <s v="VJ"/>
    <s v="A03 - Capex"/>
    <s v="Capex-Install"/>
    <s v="Lowes"/>
    <s v="2224Heatherton"/>
    <s v="2224 Heatherton Place Plano TX 75023"/>
    <s v="Checking"/>
    <s v="REHAB"/>
    <n v="14.77"/>
    <n v="2020"/>
    <s v="2020-06"/>
  </r>
  <r>
    <x v="1179"/>
    <s v="Neeraj Gup"/>
    <s v="CASH APP*NEERAJ GUP XX4551 CA"/>
    <s v="CASH APP*NEERAJ GUP XXXXXX4551 CA 06/15"/>
    <s v="Clean"/>
    <n v="-120"/>
    <s v="Common"/>
    <n v="710655031"/>
    <s v="NV"/>
    <s v="LLC"/>
    <s v="A02 - Expense"/>
    <s v="Exp-Cleaning"/>
    <s v="Jose Mowing "/>
    <m/>
    <s v="Common Expenses"/>
    <s v="Checking"/>
    <s v="Mowing for Canoga, Bass, JMS"/>
    <n v="120"/>
    <n v="2020"/>
    <s v="2020-06"/>
  </r>
  <r>
    <x v="1180"/>
    <s v="Quick Pay With"/>
    <s v="QuickPay with Zelle to Irvyn Shower Bath Resurfacing JPM"/>
    <s v="QuickPay with Zelle payment to Irvyn Shower Bath Resurfacing JPM"/>
    <s v="Clean"/>
    <n v="-600"/>
    <s v="2224Heatherton"/>
    <n v="678827616"/>
    <s v="MDW"/>
    <s v="VJ"/>
    <s v="A03 - Capex"/>
    <s v="Capex-Install"/>
    <s v="Irvyn Shower"/>
    <s v="2224Heatherton"/>
    <s v="2224 Heatherton Place Plano TX 75023"/>
    <s v="Checking"/>
    <s v="REHAB"/>
    <n v="600"/>
    <n v="2020"/>
    <s v="2020-06"/>
  </r>
  <r>
    <x v="1180"/>
    <s v="Payment To"/>
    <s v="Payment to Chase"/>
    <s v="Payment to Chase card ending in8652"/>
    <s v="Clean"/>
    <n v="-340.94"/>
    <s v="2224Heatherton"/>
    <n v="678827616"/>
    <s v="MDW"/>
    <s v="VJ"/>
    <s v="A03 - Capex"/>
    <s v="Capex-Install"/>
    <s v="Lowes"/>
    <s v="2224Heatherton"/>
    <s v="2224 Heatherton Place Plano TX 75023"/>
    <s v="Checking"/>
    <s v="REHAB"/>
    <n v="340.94"/>
    <n v="2020"/>
    <s v="2020-06"/>
  </r>
  <r>
    <x v="1180"/>
    <s v="Check"/>
    <s v="CHECK 2032"/>
    <s v="CHECK 2032"/>
    <s v="Clean"/>
    <n v="-1375"/>
    <s v="4909Jamesway"/>
    <n v="886968291"/>
    <s v="PAG"/>
    <s v="VJ"/>
    <s v="A02 - Expense"/>
    <s v="Exp-Repair"/>
    <s v="Julian Dalgado"/>
    <m/>
    <s v="4909 Jamesway Drive Fortworth TX 76135"/>
    <s v="Checking"/>
    <s v="Expense"/>
    <n v="1375"/>
    <n v="2020"/>
    <s v="2020-06"/>
  </r>
  <r>
    <x v="1180"/>
    <s v="Quick Pay With"/>
    <s v="QuickPay with Zelle to Ma Amparo Ovalle Martinez JPM3857"/>
    <s v="QuickPay with Zelle payment to Ma Amparo Ovalle Martinez JPM3857"/>
    <s v="Clean"/>
    <n v="-1320"/>
    <s v="4909Jamesway"/>
    <n v="886968291"/>
    <s v="PAG"/>
    <s v="VJ"/>
    <s v="A02 - Expense"/>
    <s v="Exp-Repair"/>
    <s v="Amparo Ovalle Martinez"/>
    <m/>
    <s v="4909 Jamesway Drive Fortworth TX 76135"/>
    <s v="Checking"/>
    <s v="Expense"/>
    <n v="1320"/>
    <n v="2020"/>
    <s v="2020-06"/>
  </r>
  <r>
    <x v="1180"/>
    <s v="Quick Pay With"/>
    <s v="QuickPay with Zelle to Trulo Property Management XX6179"/>
    <s v="QuickPay with Zelle payment to Trulo Property Management XXX6179"/>
    <s v="Clean"/>
    <n v="-263.89"/>
    <s v="4909Jamesway"/>
    <n v="886968291"/>
    <s v="PAG"/>
    <s v="VJ"/>
    <s v="A02 - Expense"/>
    <s v="Exp-Mgmt"/>
    <s v="W9-TRULO"/>
    <m/>
    <s v="4909 Jamesway Drive Fortworth TX 76135"/>
    <s v="Checking"/>
    <s v="Expense"/>
    <n v="263.89"/>
    <n v="2020"/>
    <s v="2020-06"/>
  </r>
  <r>
    <x v="1180"/>
    <s v="Online Transfer"/>
    <s v="Online Transfer to CHK ...5031 transaction#: XX1675"/>
    <s v="Online Transfer to CHK ...5031 transaction#: XXXXXX1675"/>
    <s v="Clean"/>
    <n v="-40"/>
    <s v="4909Jamesway"/>
    <n v="886968291"/>
    <s v="PAG"/>
    <s v="VJ"/>
    <s v="A02 - Expense"/>
    <s v="Exp-Cleaning"/>
    <s v="Jose Mowing "/>
    <m/>
    <s v="4909 Jamesway Drive Fortworth TX 76135"/>
    <s v="Checking"/>
    <s v="Jamesway to Common 06172020"/>
    <n v="40"/>
    <n v="2020"/>
    <s v="2020-06"/>
  </r>
  <r>
    <x v="1180"/>
    <s v="Online Transfer"/>
    <s v="Online Transfer to CHK ...5031 transaction#: XX4164"/>
    <s v="Online Transfer to CHK ...5031 transaction#: XXXXXX4164"/>
    <s v="Clean"/>
    <n v="-40"/>
    <s v="6401Basswood"/>
    <n v="886965909"/>
    <s v="PAG"/>
    <s v="VJ"/>
    <s v="A02 - Expense"/>
    <s v="Exp-Cleaning"/>
    <s v="Jose Mowing "/>
    <m/>
    <s v="6401 Basswood Dr Fortworth TX 76135"/>
    <s v="Checking"/>
    <s v="Basswood to Common 06172020"/>
    <n v="40"/>
    <n v="2020"/>
    <s v="2020-06"/>
  </r>
  <r>
    <x v="1180"/>
    <s v="Online Transfer"/>
    <s v="Online Transfer to CHK ...5031 transaction#: XX8927"/>
    <s v="Online Transfer to CHK ...5031 transaction#: XXXXXX8927"/>
    <s v="Clean"/>
    <n v="-40"/>
    <s v="7417Canoga"/>
    <n v="363876571"/>
    <s v="PAG"/>
    <s v="LLC"/>
    <s v="A02 - Expense"/>
    <s v="Exp-Cleaning"/>
    <s v="Jose Mowing "/>
    <m/>
    <s v="7417 Canoga Circle Fort Worth, TX 76137"/>
    <s v="Checking"/>
    <s v="Canoga to Common 06172020"/>
    <n v="40"/>
    <n v="2020"/>
    <s v="2020-06"/>
  </r>
  <r>
    <x v="1180"/>
    <s v="Online Transfer"/>
    <s v="Online Transfer from CHK ...5909transaction#: XX4164"/>
    <s v="Online Transfer from CHK ...5909transaction#: XXXXXX4164"/>
    <s v="Clean"/>
    <n v="40"/>
    <s v="Common"/>
    <n v="710655031"/>
    <s v="NV"/>
    <s v="LLC"/>
    <s v="A02 - Expense"/>
    <s v="Exp-Cleaning"/>
    <s v="Jose Mowing "/>
    <m/>
    <s v="Common Expenses"/>
    <s v="Checking"/>
    <s v="Basswood to Common 06172020"/>
    <n v="40"/>
    <n v="2020"/>
    <s v="2020-06"/>
  </r>
  <r>
    <x v="1180"/>
    <s v="Online Transfer"/>
    <s v="Online Transfer from CHK ...6571transaction#: XX8927"/>
    <s v="Online Transfer from CHK ...6571transaction#: XXXXXX8927"/>
    <s v="Clean"/>
    <n v="40"/>
    <s v="Common"/>
    <n v="710655031"/>
    <s v="NV"/>
    <s v="LLC"/>
    <s v="A02 - Expense"/>
    <s v="Exp-Cleaning"/>
    <s v="Jose Mowing "/>
    <m/>
    <s v="Common Expenses"/>
    <s v="Checking"/>
    <s v="Canoga to Common 06172020"/>
    <n v="40"/>
    <n v="2020"/>
    <s v="2020-06"/>
  </r>
  <r>
    <x v="1180"/>
    <s v="Online Transfer"/>
    <s v="Online Transfer from CHK ...8291transaction#: XX1675"/>
    <s v="Online Transfer from CHK ...8291transaction#: XXXXXX1675"/>
    <s v="Clean"/>
    <n v="40"/>
    <s v="Common"/>
    <n v="710655031"/>
    <s v="NV"/>
    <s v="LLC"/>
    <s v="A02 - Expense"/>
    <s v="Exp-Cleaning"/>
    <s v="Jose Mowing "/>
    <m/>
    <s v="Common Expenses"/>
    <s v="Checking"/>
    <s v="Jamesway to Common 06172020"/>
    <n v="40"/>
    <n v="2020"/>
    <s v="2020-06"/>
  </r>
  <r>
    <x v="1181"/>
    <s v="Payment To"/>
    <s v="Payment to Chase"/>
    <s v="Payment to Chase card ending in8652"/>
    <s v="Clean"/>
    <n v="-515.04999999999995"/>
    <s v="2224Heatherton"/>
    <n v="678827616"/>
    <s v="MDW"/>
    <s v="VJ"/>
    <s v="A03 - Capex"/>
    <s v="Capex-Install"/>
    <s v="Lowes"/>
    <s v="2224Heatherton"/>
    <s v="2224 Heatherton Place Plano TX 75023"/>
    <s v="Checking"/>
    <s v="REHAB"/>
    <n v="515.04999999999995"/>
    <n v="2020"/>
    <s v="2020-06"/>
  </r>
  <r>
    <x v="1182"/>
    <s v="Payment To"/>
    <s v="Payment to Chase"/>
    <s v="Payment to Chase card ending in8652"/>
    <s v="Clean"/>
    <n v="-376.63"/>
    <s v="2224Heatherton"/>
    <n v="678827616"/>
    <s v="MDW"/>
    <s v="VJ"/>
    <s v="A03 - Capex"/>
    <s v="Capex-Install"/>
    <s v="Lowes"/>
    <s v="2224Heatherton"/>
    <s v="2224 Heatherton Place Plano TX 75023"/>
    <s v="Checking"/>
    <s v="REHAB"/>
    <n v="376.63"/>
    <n v="2020"/>
    <s v="2020-06"/>
  </r>
  <r>
    <x v="1182"/>
    <s v="Quick Pay With"/>
    <s v="QuickPay with Zelle to Maria Apt Cleaning Divya JPMx8677"/>
    <s v="QuickPay with Zelle payment to Maria Apt Cleaning Divya JPMX8677"/>
    <s v="Clean"/>
    <n v="-200"/>
    <s v="2224Heatherton"/>
    <n v="678827616"/>
    <s v="MDW"/>
    <s v="VJ"/>
    <s v="A02 - Expense"/>
    <s v="Exp-Cleaning"/>
    <s v="W9-MARIA Vaca"/>
    <m/>
    <s v="2224 Heatherton Place Plano TX 75023"/>
    <s v="Checking"/>
    <s v="Expense"/>
    <n v="200"/>
    <n v="2020"/>
    <s v="2020-06"/>
  </r>
  <r>
    <x v="1182"/>
    <s v="Quick Pay With"/>
    <s v="QuickPay with Zelle to Raymundo flooring ref Danny JPM38"/>
    <s v="QuickPay with Zelle payment to Raymundo flooring ref Danny JPM38"/>
    <s v="Clean"/>
    <n v="-1000"/>
    <s v="4909Jamesway"/>
    <n v="886968291"/>
    <s v="PAG"/>
    <s v="VJ"/>
    <s v="A02 - Expense"/>
    <s v="Exp-Repair"/>
    <s v="W9-RAYMUNDO"/>
    <m/>
    <s v="4909 Jamesway Drive Fortworth TX 76135"/>
    <s v="Checking"/>
    <s v="Expense"/>
    <n v="1000"/>
    <n v="2020"/>
    <s v="2020-06"/>
  </r>
  <r>
    <x v="1183"/>
    <s v="Quick Pay With"/>
    <s v="QuickPay with Zelle to Parul Gupta JPMXX9464"/>
    <s v="QuickPay with Zelle payment to Parul Gupta JPMXXXXX9464"/>
    <s v="Clean"/>
    <n v="-125"/>
    <s v="2224Heatherton"/>
    <n v="678827616"/>
    <s v="MDW"/>
    <s v="VJ"/>
    <s v="A03 - Capex"/>
    <s v="Capex-Install"/>
    <s v="Yard work"/>
    <s v="2224Heatherton"/>
    <s v="2224 Heatherton Place Plano TX 75023"/>
    <s v="Checking"/>
    <s v="REHAB"/>
    <n v="125"/>
    <n v="2020"/>
    <s v="2020-06"/>
  </r>
  <r>
    <x v="1183"/>
    <s v="Quick Pay With"/>
    <s v="QuickPay with Zelle to Ashish Kumar JPMXX8665"/>
    <s v="QuickPay with Zelle payment to Ashish Kumar JPMXXXXX8665"/>
    <s v="Clean"/>
    <n v="-210"/>
    <s v="4909Jamesway"/>
    <n v="886968291"/>
    <s v="PAG"/>
    <s v="VJ"/>
    <s v="A01 - Revenue"/>
    <s v="Rev-Rent"/>
    <m/>
    <s v="Ashish Kumar"/>
    <s v="4909 Jamesway Drive Fortworth TX 76135"/>
    <s v="Checking"/>
    <s v="Refund Rent"/>
    <n v="210"/>
    <n v="2020"/>
    <s v="2020-06"/>
  </r>
  <r>
    <x v="1183"/>
    <s v="Online Transfer"/>
    <s v="Online Transfer to CHK ...5031 transaction#: XX3148"/>
    <s v="Online Transfer to CHK ...5031 transaction#: XXXXXX3148"/>
    <s v="Clean"/>
    <n v="-187.66"/>
    <s v="4909Jamesway"/>
    <n v="886968291"/>
    <s v="PAG"/>
    <s v="VJ"/>
    <s v="A02 - Expense"/>
    <s v="Exp-Insurance"/>
    <s v="State Auto"/>
    <m/>
    <s v="4909 Jamesway Drive Fortworth TX 76135"/>
    <s v="Checking"/>
    <s v="Jamesway to Common 06222020"/>
    <n v="187.66"/>
    <n v="2020"/>
    <s v="2020-06"/>
  </r>
  <r>
    <x v="1183"/>
    <s v="Quick Pay With"/>
    <s v="QuickPay with Zelle to Parul Gupta JPMXX6378"/>
    <s v="QuickPay with Zelle payment to Parul Gupta JPMXXXXX6378"/>
    <s v="Clean"/>
    <n v="-100"/>
    <s v="4909Jamesway"/>
    <n v="886968291"/>
    <s v="PAG"/>
    <s v="VJ"/>
    <s v="A02 - Expense"/>
    <s v="Exp-Repair"/>
    <s v="Range"/>
    <m/>
    <s v="4909 Jamesway Drive Fortworth TX 76135"/>
    <s v="Checking"/>
    <s v="Expense"/>
    <n v="100"/>
    <n v="2020"/>
    <s v="2020-06"/>
  </r>
  <r>
    <x v="1183"/>
    <s v="Payment To"/>
    <s v="Payment to Chase"/>
    <s v="Payment to Chase card ending in1715"/>
    <s v="Clean"/>
    <n v="-23.15"/>
    <s v="4909Jamesway"/>
    <n v="886968291"/>
    <s v="PAG"/>
    <s v="VJ"/>
    <s v="A02 - Expense"/>
    <s v="Exp-Utilities"/>
    <s v="TXU Energy"/>
    <m/>
    <s v="4909 Jamesway Drive Fortworth TX 76135"/>
    <s v="Checking"/>
    <s v="Expense"/>
    <n v="23.15"/>
    <n v="2020"/>
    <s v="2020-06"/>
  </r>
  <r>
    <x v="1183"/>
    <s v="Online Transfer"/>
    <s v="Online Transfer to CHK ...5031 transaction#: XX1461"/>
    <s v="Online Transfer to CHK ...5031 transaction#: XXXXXX1461"/>
    <s v="Clean"/>
    <n v="-223.55"/>
    <s v="6401Basswood"/>
    <n v="886965909"/>
    <s v="PAG"/>
    <s v="VJ"/>
    <s v="A02 - Expense"/>
    <s v="Exp-Insurance"/>
    <s v="State Auto"/>
    <m/>
    <s v="6401 Basswood Dr Fortworth TX 76135"/>
    <s v="Checking"/>
    <s v="Basswood to Common 06222020"/>
    <n v="223.55"/>
    <n v="2020"/>
    <s v="2020-06"/>
  </r>
  <r>
    <x v="1183"/>
    <s v="Atm Withdrawalxx"/>
    <s v="ATM WITHDRAWALXX7986 06/XX6543 LAKE"/>
    <s v="ATM WITHDRAWALXX7986 06/XX6543 LAKE"/>
    <s v="Clean"/>
    <n v="-300"/>
    <s v="7417Canoga"/>
    <n v="363876571"/>
    <s v="PAG"/>
    <s v="LLC"/>
    <s v="A02 - Expense"/>
    <s v="Exp-Repair"/>
    <s v="Furnishing"/>
    <m/>
    <s v="7417 Canoga Circle Fort Worth, TX 76137"/>
    <s v="Checking"/>
    <s v="ATM withdrawal from Canoga says LAKE.  Classified as furniture"/>
    <n v="300"/>
    <n v="2020"/>
    <s v="2020-06"/>
  </r>
  <r>
    <x v="1183"/>
    <s v="Orig Co"/>
    <s v="ORIG CO NAME:APM HOMES LLCORIG ID:9200502235 DESC DATE:200"/>
    <s v="ORIG CO NAME:APM HOMES LLCORIG ID:XXXXXX2235 DESC DATE:200"/>
    <s v="Clean"/>
    <n v="841.61"/>
    <s v="7417Canoga"/>
    <n v="363876571"/>
    <s v="PAG"/>
    <s v="LLC"/>
    <s v="A01 - Revenue"/>
    <s v="Rev-Rent"/>
    <m/>
    <s v="Chase - Canoga"/>
    <s v="7417 Canoga Circle Fort Worth, TX 76137"/>
    <s v="Checking"/>
    <s v="Rent"/>
    <n v="841.61"/>
    <n v="2020"/>
    <s v="2020-06"/>
  </r>
  <r>
    <x v="1183"/>
    <s v="Payment To"/>
    <s v="Payment to Chase"/>
    <s v="Payment to Chase card ending in1715"/>
    <s v="Clean"/>
    <n v="-411.21"/>
    <s v="Common"/>
    <n v="710655031"/>
    <s v="NV"/>
    <s v="LLC"/>
    <s v="A02 - Expense"/>
    <s v="Exp-Insurance"/>
    <s v="State Auto"/>
    <m/>
    <s v="Common Expenses"/>
    <s v="Checking"/>
    <s v="Paid Bass JMS Insurance from Common. Did not transfer $411.21 to Common ?"/>
    <n v="411.21"/>
    <n v="2020"/>
    <s v="2020-06"/>
  </r>
  <r>
    <x v="1183"/>
    <s v="Online Transfer"/>
    <s v="Online Transfer from CHK ...8291transaction#: XX3148"/>
    <s v="Online Transfer from CHK ...8291transaction#: XXXXXX3148"/>
    <s v="Clean"/>
    <n v="187.66"/>
    <s v="Common"/>
    <n v="710655031"/>
    <s v="NV"/>
    <s v="LLC"/>
    <s v="A02 - Expense"/>
    <s v="Exp-Insurance"/>
    <s v="State Auto"/>
    <m/>
    <s v="Common Expenses"/>
    <s v="Checking"/>
    <s v="Jamesway to Common 06222020"/>
    <n v="187.66"/>
    <n v="2020"/>
    <s v="2020-06"/>
  </r>
  <r>
    <x v="1183"/>
    <s v="Online Transfer"/>
    <s v="Online Transfer from CHK ...5909transaction#: XX1461"/>
    <s v="Online Transfer from CHK ...5909transaction#: XXXXXX1461"/>
    <s v="Clean"/>
    <n v="223.55"/>
    <s v="Common"/>
    <n v="710655031"/>
    <s v="NV"/>
    <s v="LLC"/>
    <s v="A02 - Expense"/>
    <s v="Exp-Insurance"/>
    <s v="State Auto"/>
    <m/>
    <s v="Common Expenses"/>
    <s v="Checking"/>
    <s v="Basswood to Common 06222020"/>
    <n v="223.55"/>
    <n v="2020"/>
    <s v="2020-06"/>
  </r>
  <r>
    <x v="1184"/>
    <s v="Payment To"/>
    <s v="Payment to Chase"/>
    <s v="Payment to Chase card ending in1715"/>
    <s v="Clean"/>
    <n v="-11.5"/>
    <s v="6401Basswood"/>
    <n v="886965909"/>
    <s v="PAG"/>
    <s v="VJ"/>
    <s v="A02 - Expense"/>
    <s v="Exp-Repair"/>
    <s v="Lowes"/>
    <m/>
    <s v="6401 Basswood Dr Fortworth TX 76135"/>
    <s v="Checking"/>
    <s v="Expense"/>
    <n v="11.5"/>
    <n v="2020"/>
    <s v="2020-06"/>
  </r>
  <r>
    <x v="1184"/>
    <s v="Quick Pay With"/>
    <s v="JPMorgan"/>
    <s v="QuickPay with Zelle payment to Elizabeth Araiza JPMXXXXX0832"/>
    <s v="Clean"/>
    <n v="-305"/>
    <s v="7417Canoga"/>
    <n v="363876571"/>
    <s v="PAG"/>
    <s v="LLC"/>
    <s v="A02 - Expense"/>
    <s v="Exp-Repair"/>
    <s v="Elizabeth Araiza"/>
    <m/>
    <s v="7417 Canoga Circle Fort Worth, TX 76137"/>
    <s v="Checking"/>
    <s v="Expense"/>
    <n v="305"/>
    <n v="2020"/>
    <s v="2020-06"/>
  </r>
  <r>
    <x v="1184"/>
    <s v="Orig Co"/>
    <s v="ORIG CO NAME:HomeAwayORIG ID:9872667522 DESC DATE:200"/>
    <s v="ORIG CO NAME:HomeAwayORIG ID:XXXXXX7522 DESC DATE:200"/>
    <s v="Clean"/>
    <n v="165.28"/>
    <s v="7417Canoga"/>
    <n v="363876571"/>
    <s v="PAG"/>
    <s v="LLC"/>
    <s v="A01 - Revenue"/>
    <s v="Rev-Rent"/>
    <m/>
    <s v="Chase - Canoga"/>
    <s v="7417 Canoga Circle Fort Worth, TX 76137"/>
    <s v="Checking"/>
    <s v="Rent"/>
    <n v="165.28"/>
    <n v="2020"/>
    <s v="2020-06"/>
  </r>
  <r>
    <x v="1184"/>
    <s v="Orig Co"/>
    <s v="ORIG CO NAME:HomeAwayORIG ID:9872667522 DESC DATE:200"/>
    <s v="ORIG CO NAME:HomeAwayORIG ID:XXXXXX7522 DESC DATE:200"/>
    <s v="Clean"/>
    <n v="257.10000000000002"/>
    <s v="7417Canoga"/>
    <n v="363876571"/>
    <s v="PAG"/>
    <s v="LLC"/>
    <s v="A01 - Revenue"/>
    <s v="Rev-Rent"/>
    <m/>
    <s v="Chase - Canoga"/>
    <s v="7417 Canoga Circle Fort Worth, TX 76137"/>
    <s v="Checking"/>
    <s v="Rent"/>
    <n v="257.10000000000002"/>
    <n v="2020"/>
    <s v="2020-06"/>
  </r>
  <r>
    <x v="1185"/>
    <s v="Payment To"/>
    <s v="Payment to Chase"/>
    <s v="Payment to Chase card ending in1715"/>
    <s v="Clean"/>
    <n v="-49.62"/>
    <s v="4909Jamesway"/>
    <n v="886968291"/>
    <s v="PAG"/>
    <s v="VJ"/>
    <s v="A02 - Expense"/>
    <s v="Exp-Utilities"/>
    <s v="TXU Energy"/>
    <m/>
    <s v="4909 Jamesway Drive Fortworth TX 76135"/>
    <s v="Checking"/>
    <s v="Expense"/>
    <n v="49.62"/>
    <n v="2020"/>
    <s v="2020-06"/>
  </r>
  <r>
    <x v="1185"/>
    <s v="Atm Withdrawalxx"/>
    <s v="ATM WITHDRAWALXX9390 06/XX1600 BASS"/>
    <s v="ATM WITHDRAWALXX9390 06/XX1600 BASS"/>
    <s v="Clean"/>
    <n v="-260"/>
    <s v="7417Canoga"/>
    <n v="363876571"/>
    <s v="PAG"/>
    <s v="LLC"/>
    <s v="A02 - Expense"/>
    <s v="Exp-Repair"/>
    <s v="Furnishing"/>
    <m/>
    <s v="7417 Canoga Circle Fort Worth, TX 76137"/>
    <s v="Checking"/>
    <s v="ATM withdrawal from Canoga says BASS.Classified as furniture"/>
    <n v="260"/>
    <n v="2020"/>
    <s v="2020-06"/>
  </r>
  <r>
    <x v="1186"/>
    <s v="Payment To"/>
    <s v="Payment to Chase"/>
    <s v="Payment to Chase card ending in1715"/>
    <s v="Clean"/>
    <n v="-52.05"/>
    <s v="7417Canoga"/>
    <n v="363876571"/>
    <s v="PAG"/>
    <s v="LLC"/>
    <s v="A02 - Expense"/>
    <s v="Exp-Repair"/>
    <s v="Internet"/>
    <m/>
    <s v="7417 Canoga Circle Fort Worth, TX 76137"/>
    <s v="Checking"/>
    <s v="Expense"/>
    <n v="52.05"/>
    <n v="2020"/>
    <s v="2020-06"/>
  </r>
  <r>
    <x v="1186"/>
    <s v="Orig Co"/>
    <s v="ORIG CO NAME:HomeAwayORIG ID:9872667522 DESC DATE:200"/>
    <s v="ORIG CO NAME:HomeAwayORIG ID:XXXXXX7522 DESC DATE:200"/>
    <s v="Clean"/>
    <n v="247.92"/>
    <s v="7417Canoga"/>
    <n v="363876571"/>
    <s v="PAG"/>
    <s v="LLC"/>
    <s v="A01 - Revenue"/>
    <s v="Rev-Rent"/>
    <m/>
    <s v="Chase - Canoga"/>
    <s v="7417 Canoga Circle Fort Worth, TX 76137"/>
    <s v="Checking"/>
    <s v="Rent"/>
    <n v="247.92"/>
    <n v="2020"/>
    <s v="2020-06"/>
  </r>
  <r>
    <x v="1187"/>
    <s v="Online Transfer"/>
    <s v="ONLINE TRANSFER TO MEADOW VIEW HOMES LLC REF #IB08DGB2VL BUSINESS CHECKING SD PORTION FOR108MV PATRICIA AND EARL 0603"/>
    <s v="ONLINE TRANSFER TO MEADOW VIEW HOMES LLC REF #IB08DGB2VL BUSINESS CHECKING SD PORTION FOR108MV PATRICIA AND EARL 0603"/>
    <s v="Clean"/>
    <n v="-2990"/>
    <s v="108Meadow"/>
    <n v="3123666335"/>
    <s v="MDW"/>
    <s v="PG"/>
    <s v="A07 - Security Deposit"/>
    <s v="Liab-Security"/>
    <m/>
    <s v="Patricia and Earl"/>
    <s v="108 Meadow View Lane Anna TX 75409"/>
    <s v="Checking"/>
    <s v="Security Deposit = $2,990 Patricia Walpole, Earl Kemp"/>
    <n v="2990"/>
    <n v="2020"/>
    <s v="2020-06"/>
  </r>
  <r>
    <x v="1187"/>
    <s v="Online Transfer"/>
    <s v="ONLINE TRANSFER REF #IB08DC8C9K TO BUSINESS CARD CHW CONTRACT 0605"/>
    <s v="ONLINE TRANSFER REF #IB08DC8C9K TO BUSINESS CARD CHW CONTRACT 0605"/>
    <s v="Clean"/>
    <n v="-1050"/>
    <s v="108Meadow"/>
    <n v="3123666335"/>
    <s v="MDW"/>
    <s v="PG"/>
    <s v="A02 - Expense"/>
    <s v="Exp-Repair"/>
    <s v="Choice Home Warranty"/>
    <m/>
    <s v="108 Meadow View Lane Anna TX 75409"/>
    <s v="Checking"/>
    <s v="Expense"/>
    <n v="1050"/>
    <n v="2020"/>
    <s v="2020-06"/>
  </r>
  <r>
    <x v="1187"/>
    <s v="Online Transfer"/>
    <s v="ONLINE TRANSFER TO GUPTA N REF #IB08DGFJ3S CHECKING SODA REPAIRS 4PEOPLES 342 PLUS 48 TTL 390"/>
    <s v="ONLINE TRANSFER TO GUPTA N REF #IB08DGFJ3S CHECKING SODA REPAIRS 4PEOPLES 342 PLUS 48 TTL 390"/>
    <s v="Clean"/>
    <n v="-342"/>
    <s v="108Meadow"/>
    <n v="3123666335"/>
    <s v="MDW"/>
    <s v="PG"/>
    <s v="A02 - Expense"/>
    <s v="Exp-Repair"/>
    <s v="4 Peoples"/>
    <m/>
    <s v="108 Meadow View Lane Anna TX 75409"/>
    <s v="Checking"/>
    <s v="Expense"/>
    <n v="342"/>
    <n v="2020"/>
    <s v="2020-06"/>
  </r>
  <r>
    <x v="1187"/>
    <s v="Online Transfer"/>
    <s v="ONLINE TRANSFER REF #IB08DC8JRW TO BUSINESS CARD CHW SVC FEE MICROWAVE"/>
    <s v="ONLINE TRANSFER REF #IB08DC8JRW TO BUSINESS CARD CHW SVC FEE MICROWAVE"/>
    <s v="Clean"/>
    <n v="-48"/>
    <s v="108Meadow"/>
    <n v="3123666335"/>
    <s v="MDW"/>
    <s v="PG"/>
    <s v="A02 - Expense"/>
    <s v="Exp-Repair"/>
    <s v="Choice Home Warranty"/>
    <m/>
    <s v="108 Meadow View Lane Anna TX 75409"/>
    <s v="Checking"/>
    <s v="Expense"/>
    <n v="48"/>
    <n v="2020"/>
    <s v="2020-06"/>
  </r>
  <r>
    <x v="1187"/>
    <s v="Online Transfer"/>
    <s v="Meadowview Homes"/>
    <s v="ONLINE TRANSFER FROM MEADOW VIEW HOMES LLC REF #IB08DG876R BUSINESS CHECKING SD TO PROP ACCT 108MV ANGELAJON XXXX1108"/>
    <s v="Clean"/>
    <n v="1395"/>
    <s v="108Meadow"/>
    <n v="3123666335"/>
    <s v="MDW"/>
    <s v="PG"/>
    <s v="A01 - Revenue"/>
    <s v="Rev-Rent"/>
    <m/>
    <s v="SD to 108 Meadow rent Angela"/>
    <s v="108 Meadow View Lane Anna TX 75409"/>
    <s v="Checking"/>
    <s v="Security Deposit"/>
    <n v="1395"/>
    <n v="2020"/>
    <s v="2020-06"/>
  </r>
  <r>
    <x v="1187"/>
    <s v="Online Transfer"/>
    <s v="ONLINE TRANSFER REF #IB08DC9538 TO BUSINESS CARD CHW SVC FEE 0517"/>
    <s v="ONLINE TRANSFER REF #IB08DC9538 TO BUSINESS CARD CHW SVC FEE 0517"/>
    <s v="Clean"/>
    <n v="-45"/>
    <s v="108Pagoda"/>
    <n v="2123674356"/>
    <s v="PAG"/>
    <s v="NG"/>
    <s v="A02 - Expense"/>
    <s v="Exp-Repair"/>
    <s v="Choice Home Warranty"/>
    <m/>
    <s v="108 Pagoda Drive Anna TX 75409"/>
    <s v="Checking"/>
    <s v="Expense"/>
    <n v="45"/>
    <n v="2020"/>
    <s v="2020-06"/>
  </r>
  <r>
    <x v="1187"/>
    <s v="Online Transfer"/>
    <s v="ONLINE TRANSFER FROM PAGODA HOMES LLC REF #IB08DFX72X BUSINESS MARKET RATE SAVING SD ESCROW TO PROP ACCT JANA BROWN XX0528"/>
    <s v="ONLINE TRANSFER FROM PAGODA HOMES LLC REF #IB08DFX72X BUSINESS MARKET RATE SAVING SD ESCROW TO PROP ACCT JANA BROWN XXXX0528"/>
    <s v="Clean"/>
    <n v="150"/>
    <s v="108Pagoda"/>
    <n v="2123674356"/>
    <s v="PAG"/>
    <s v="NG"/>
    <s v="A01 - Revenue"/>
    <s v="Rev-Rent"/>
    <s v="Manual entry"/>
    <s v="SD to 108 Pagoda rent"/>
    <s v="108 Pagoda Drive Anna TX 75409"/>
    <s v="Checking"/>
    <s v="SD Total = $1,495 SODA = $1,345, Rev = 150 Jana and Jeffrey Brown"/>
    <n v="150"/>
    <n v="2020"/>
    <s v="2020-06"/>
  </r>
  <r>
    <x v="1187"/>
    <s v="Online Transfer"/>
    <s v="ONLINE TRANSFER FROM PAGODA HOMES LLC REF #IB08DFX72X BUSINESS MARKET RATE SAVING SD ESCROW TO PROP ACCT JANA BROWN XX0528"/>
    <s v="ONLINE TRANSFER FROM PAGODA HOMES LLC REF #IB08DFX72X BUSINESS MARKET RATE SAVING SD ESCROW TO PROP ACCT JANA BROWN XXXX0528"/>
    <s v="Clean"/>
    <n v="1345"/>
    <s v="108Pagoda"/>
    <n v="2123674356"/>
    <s v="PAG"/>
    <s v="NG"/>
    <s v="A07 - Security Deposit"/>
    <s v="Liab-Security"/>
    <s v="Manual entry"/>
    <s v="SD to 108 Pagoda rent"/>
    <s v="108 Pagoda Drive Anna TX 75409"/>
    <s v="Checking"/>
    <s v="SD Total = $1,495 SODA = $1,345, Rev = 150 Jana and Jeffrey Brown"/>
    <n v="1345"/>
    <n v="2020"/>
    <s v="2020-06"/>
  </r>
  <r>
    <x v="1187"/>
    <s v="Orig Co"/>
    <s v="ORIG CO NAME:CHASE CREDIT CRDORIG ID:XX9224 DESC DATE:200"/>
    <s v="ORIG CO NAME:CHASE CREDIT CRDORIG ID:XXXXXX9224 DESC DATE:200"/>
    <s v="Clean"/>
    <n v="-1355.86"/>
    <s v="114Sidney"/>
    <n v="371052603"/>
    <s v="MDW"/>
    <s v="PG"/>
    <s v="A02 - Expense"/>
    <s v="Exp-Repair"/>
    <s v="Lowes + Other"/>
    <m/>
    <s v="114 Sidney Drive Red Oak TX 75154"/>
    <s v="Checking"/>
    <s v="Sidney to Heatherton 06292020"/>
    <n v="1355.86"/>
    <n v="2020"/>
    <s v="2020-06"/>
  </r>
  <r>
    <x v="1187"/>
    <s v="Online Transfer"/>
    <s v="Payment to A &amp; M Insurance"/>
    <s v="ONLINE TRANSFER REF #IB08DC7PSR TO BUSINESS CARD AM INSURANCE 0604"/>
    <s v="Clean"/>
    <n v="-1048"/>
    <s v="116Meadow"/>
    <n v="3123680344"/>
    <s v="MDW"/>
    <s v="PG"/>
    <s v="A02 - Expense"/>
    <s v="Exp-Insurance"/>
    <s v="American Modern"/>
    <m/>
    <s v="116 Meadow View Lane Anna TX 75409"/>
    <s v="Checking"/>
    <s v="Expense"/>
    <n v="1048"/>
    <n v="2020"/>
    <s v="2020-06"/>
  </r>
  <r>
    <x v="1187"/>
    <s v="Online Transfer"/>
    <s v="ONLINE TRANSFER REF #IB08DCB74D TO BUSINESS CARD CHW DEDUCTIBLE FOR WATERHEATER 0602"/>
    <s v="ONLINE TRANSFER REF #IB08DCB74D TO BUSINESS CARD CHW DEDUCTIBLE FOR WATERHEATER 0602"/>
    <s v="Clean"/>
    <n v="-287"/>
    <s v="1316Rosemon"/>
    <n v="3123788147"/>
    <s v="PAG"/>
    <s v="VJ"/>
    <s v="A02 - Expense"/>
    <s v="Exp-Repair"/>
    <s v="Choice Home Warranty"/>
    <m/>
    <s v="1316 Rosemon Avenue Carrolton TX 75006"/>
    <s v="Checking"/>
    <s v="Expense"/>
    <n v="287"/>
    <n v="2020"/>
    <s v="2020-06"/>
  </r>
  <r>
    <x v="1187"/>
    <s v="Online Transfer"/>
    <s v="ONLINE TRANSFER REF #IB08DC9YW5 TO BUSINESS CARD CHW SVC FEE 0601"/>
    <s v="ONLINE TRANSFER REF #IB08DC9YW5 TO BUSINESS CARD CHW SVC FEE 0601"/>
    <s v="Clean"/>
    <n v="-45"/>
    <s v="1316Rosemon"/>
    <n v="3123788147"/>
    <s v="PAG"/>
    <s v="VJ"/>
    <s v="A02 - Expense"/>
    <s v="Exp-Repair"/>
    <s v="Choice Home Warranty"/>
    <m/>
    <s v="1316 Rosemon Avenue Carrolton TX 75006"/>
    <s v="Checking"/>
    <s v="Expense"/>
    <n v="45"/>
    <n v="2020"/>
    <s v="2020-06"/>
  </r>
  <r>
    <x v="1187"/>
    <s v="Online Transfer"/>
    <s v="ONLINE TRANSFER REF #IB08DCBJKJ TO BUSINESS CARD CHW SVC FEE XX 0618"/>
    <s v="ONLINE TRANSFER REF #IB08DCBJKJ TO BUSINESS CARD CHW SVC FEE XXXX 0618"/>
    <s v="Clean"/>
    <n v="-45"/>
    <s v="1342Newton"/>
    <n v="3123752192"/>
    <s v="PAG"/>
    <s v="PG"/>
    <s v="A02 - Expense"/>
    <s v="Exp-Repair"/>
    <s v="Choice Home Warranty"/>
    <m/>
    <s v="1342 Newton Dr Cedar Hill TX 75115"/>
    <s v="Checking"/>
    <s v="Expense"/>
    <n v="45"/>
    <n v="2020"/>
    <s v="2020-06"/>
  </r>
  <r>
    <x v="1187"/>
    <s v="Quick Pay With"/>
    <s v="QuickPay with Zelle to Neeraj Gupta JPMXX8257"/>
    <s v="QuickPay with Zelle payment to Neeraj Gupta JPMXXXXX8257"/>
    <s v="Clean"/>
    <n v="-28.14"/>
    <s v="2224Heatherton"/>
    <n v="678827616"/>
    <s v="MDW"/>
    <s v="VJ"/>
    <s v="A02 - Expense"/>
    <s v="Exp-Professional Services"/>
    <s v="Vista checks"/>
    <m/>
    <s v="2224 Heatherton Place Plano TX 75023"/>
    <s v="Checking"/>
    <s v="Expense"/>
    <n v="28.14"/>
    <n v="2020"/>
    <s v="2020-06"/>
  </r>
  <r>
    <x v="1187"/>
    <s v="Online Transfer"/>
    <s v="Online Transfer XX9653 to Chase-Trulo-x8616 #####8616 transa"/>
    <s v="Online Transfer XXXXXX9653 to Chase-Trulo-x8616 #####8616 transa"/>
    <s v="Clean"/>
    <n v="-200"/>
    <s v="4909Jamesway"/>
    <n v="886968291"/>
    <s v="PAG"/>
    <s v="VJ"/>
    <s v="A02 - Expense"/>
    <s v="Exp-Mgmt"/>
    <s v="W9-TRULO"/>
    <m/>
    <s v="4909 Jamesway Drive Fortworth TX 76135"/>
    <s v="Checking"/>
    <s v="Expense"/>
    <n v="200"/>
    <n v="2020"/>
    <s v="2020-06"/>
  </r>
  <r>
    <x v="1187"/>
    <s v="Online Transfer"/>
    <s v="Online Transfer XX9675 to Chase-Trulo-x8616 #####8616 transa"/>
    <s v="Online Transfer XXXXXX9675 to Chase-Trulo-x8616 #####8616 transa"/>
    <s v="Clean"/>
    <n v="-200"/>
    <s v="6401Basswood"/>
    <n v="886965909"/>
    <s v="PAG"/>
    <s v="VJ"/>
    <s v="A02 - Expense"/>
    <s v="Exp-Mgmt"/>
    <s v="W9-TRULO"/>
    <m/>
    <s v="6401 Basswood Dr Fortworth TX 76135"/>
    <s v="Checking"/>
    <s v="Expense"/>
    <n v="200"/>
    <n v="2020"/>
    <s v="2020-06"/>
  </r>
  <r>
    <x v="1187"/>
    <s v="Check"/>
    <s v="CHECK 1033"/>
    <s v="CHECK 1033"/>
    <s v="Clean"/>
    <n v="-1375"/>
    <s v="8604Wagon"/>
    <n v="710665618"/>
    <s v="MDW"/>
    <s v="VJ"/>
    <s v="A02 - Expense"/>
    <s v="Exp-Repair"/>
    <s v="US Gutters"/>
    <m/>
    <s v="8604 Wagon Trail Crossroads TX 76227"/>
    <s v="Checking"/>
    <s v="Heatherton to Wagon 06292020"/>
    <n v="1375"/>
    <n v="2020"/>
    <s v="2020-06"/>
  </r>
  <r>
    <x v="1187"/>
    <s v="Neeraj Gup"/>
    <s v="CASH APP*NEERAJ GUP XX4551 CA"/>
    <s v="CASH APP*NEERAJ GUP XXXXXX4551 CA 06/27"/>
    <s v="Clean"/>
    <n v="-500"/>
    <s v="Common"/>
    <n v="710655031"/>
    <s v="NV"/>
    <s v="LLC"/>
    <s v="A07 - Security Deposit"/>
    <s v="Liab-Security"/>
    <m/>
    <s v="Pablo"/>
    <s v="Common Expenses"/>
    <s v="Checking"/>
    <s v="Security Deposit 06292020"/>
    <n v="500"/>
    <n v="2020"/>
    <s v="2020-06"/>
  </r>
  <r>
    <x v="1187"/>
    <s v="Online Transfer"/>
    <s v="Transfer to Meadowview Homes"/>
    <s v="ONLINE TRANSFER TO MEADOW VIEW HOMES LLC REF #IB08DG876R BUSINESS CHECKING SD TO PROP ACCT 108MV ANGELAJON XXXX1108"/>
    <s v="Clean"/>
    <n v="-1395"/>
    <s v="MeadowSecurity"/>
    <n v="1160333314"/>
    <s v="MDW"/>
    <s v="LLC"/>
    <s v="A07 - Security Deposit"/>
    <s v="Liab-Security"/>
    <m/>
    <s v="SD to 108 Meadow rent Angela"/>
    <s v="Meadow Security Deposit"/>
    <s v="Checking"/>
    <s v="Security Deposit"/>
    <n v="1395"/>
    <n v="2020"/>
    <s v="2020-06"/>
  </r>
  <r>
    <x v="1187"/>
    <s v="Online Transfer"/>
    <s v="ONLINE TRANSFER FROM MEADOW VIEW HOMES LLC REF #IB08DGB2VL BUSINESS CHECKING SD PORTION FOR108MV PATRICIA AND EARL 0603"/>
    <s v="ONLINE TRANSFER FROM MEADOW VIEW HOMES LLC REF #IB08DGB2VL BUSINESS CHECKING SD PORTION FOR108MV PATRICIA AND EARL 0603"/>
    <s v="Clean"/>
    <n v="2990"/>
    <s v="MeadowSecurity"/>
    <n v="1160333314"/>
    <s v="MDW"/>
    <s v="LLC"/>
    <s v="A07 - Security Deposit"/>
    <s v="Liab-Security"/>
    <m/>
    <s v="Patricia and Earl"/>
    <s v="Meadow Security Deposit"/>
    <s v="Checking"/>
    <s v="Security Deposit"/>
    <n v="2990"/>
    <n v="2020"/>
    <s v="2020-06"/>
  </r>
  <r>
    <x v="1187"/>
    <s v="Online Transfer"/>
    <s v="ONLINE TRANSFER TO PAGODA HOMES LLC REF #IB08DFX72X BUSINESS CHECKING SD ESCROW TO PROP ACCT JANA BROWN XX0528"/>
    <s v="ONLINE TRANSFER TO PAGODA HOMES LLC REF #IB08DFX72X BUSINESS CHECKING SD ESCROW TO PROP ACCT JANA BROWN XXXX0528"/>
    <s v="Clean"/>
    <n v="-1495"/>
    <s v="PagodaSecurity"/>
    <n v="1124223312"/>
    <s v="PAG"/>
    <s v="LLC"/>
    <s v="A07 - Security Deposit"/>
    <s v="Liab-Security"/>
    <m/>
    <s v="SD to 108 Pagoda rent"/>
    <s v="Pagoda Security Deposit"/>
    <s v="Savings"/>
    <s v="SD Jana &amp; Brown"/>
    <n v="1495"/>
    <n v="2020"/>
    <s v="2020-06"/>
  </r>
  <r>
    <x v="1188"/>
    <s v="Interest Payment"/>
    <s v="Interest Income"/>
    <s v="INTEREST PAYMENT"/>
    <s v="Clean"/>
    <n v="0.03"/>
    <s v="108PagodaSavings"/>
    <n v="0"/>
    <s v="PAG"/>
    <s v="LLC"/>
    <s v="A01 - Revenue"/>
    <s v="Rev-Interest"/>
    <m/>
    <s v="Wells Fargo - 108 Pagoda Sav"/>
    <s v="108 Pagoda Drive Anna TX 75409"/>
    <s v="Savings"/>
    <s v="Interest Income"/>
    <n v="0.03"/>
    <n v="2020"/>
    <s v="2020-06"/>
  </r>
  <r>
    <x v="1188"/>
    <s v="Quick Pay With"/>
    <s v="QuickPay with Zelle to Neeraj Gupta JPMXX8111"/>
    <s v="QuickPay with Zelle payment to Neeraj Gupta JPMXXXXX8111"/>
    <s v="Clean"/>
    <n v="-109.56"/>
    <s v="114Sidney"/>
    <n v="371052603"/>
    <s v="MDW"/>
    <s v="PG"/>
    <s v="A02 - Expense"/>
    <s v="Exp-Repair"/>
    <s v="Lowes"/>
    <m/>
    <s v="114 Sidney Drive Red Oak TX 75154"/>
    <s v="Checking"/>
    <s v="Expense"/>
    <n v="109.56"/>
    <n v="2020"/>
    <s v="2020-06"/>
  </r>
  <r>
    <x v="1188"/>
    <s v="Online Transfer"/>
    <s v="Online Transfer from CHK ...7616transaction#: XX5233"/>
    <s v="Online Transfer from CHK ...7616transaction#: XXXXXX5233"/>
    <s v="Clean"/>
    <n v="1355.86"/>
    <s v="114Sidney"/>
    <n v="371052603"/>
    <s v="MDW"/>
    <s v="PG"/>
    <s v="A02 - Expense"/>
    <s v="Exp-Repair"/>
    <s v="Lowes + Other"/>
    <m/>
    <s v="114 Sidney Drive Red Oak TX 75154"/>
    <s v="Checking"/>
    <s v="Sidney to Heatherton 06292020"/>
    <n v="1355.86"/>
    <n v="2020"/>
    <s v="2020-06"/>
  </r>
  <r>
    <x v="1188"/>
    <s v="Interest Payment"/>
    <s v="Interest Income"/>
    <s v="INTEREST PAYMENT"/>
    <s v="Clean"/>
    <n v="0.03"/>
    <s v="116MeadowSavings"/>
    <n v="7123691524"/>
    <s v="MDW"/>
    <s v="PG"/>
    <s v="A01 - Revenue"/>
    <s v="Rev-Interest"/>
    <m/>
    <s v="Wells Fargo - 116 Meadow Sav"/>
    <s v="116 Meadow View Lane Anna TX 75409"/>
    <s v="Savings"/>
    <s v="Interest Income"/>
    <n v="0.03"/>
    <n v="2020"/>
    <s v="2020-06"/>
  </r>
  <r>
    <x v="1188"/>
    <s v="Deposit Made"/>
    <s v="DEPOSIT MADE IN A BRANCH/STORE #XX3485"/>
    <s v="DEPOSIT MADE IN A BRANCH/STORE #XXXXX3485"/>
    <s v="Clean"/>
    <n v="1795"/>
    <s v="1342Newton"/>
    <n v="3123752192"/>
    <s v="PAG"/>
    <s v="PG"/>
    <s v="A01 - Revenue"/>
    <s v="Rev-Rent"/>
    <m/>
    <s v="Wells Fargo - 711 Parks Chk"/>
    <s v="1342 Newton Dr Cedar Hill TX 75115"/>
    <s v="Checking"/>
    <s v="Rent"/>
    <n v="1795"/>
    <n v="2020"/>
    <s v="2020-06"/>
  </r>
  <r>
    <x v="1188"/>
    <s v="Interest Payment"/>
    <s v="Interest Income"/>
    <s v="INTEREST PAYMENT"/>
    <s v="Clean"/>
    <n v="0.02"/>
    <s v="1905MorningSavings"/>
    <n v="0"/>
    <s v="MDW"/>
    <s v="VJ"/>
    <s v="A01 - Revenue"/>
    <s v="Rev-Interest"/>
    <m/>
    <s v="Wells Fargo - 1905 Morning Sav"/>
    <s v="1905 Morning Dove Aubrey TX 76227"/>
    <s v="Savings"/>
    <s v="Interest Income"/>
    <n v="0.02"/>
    <n v="2020"/>
    <s v="2020-06"/>
  </r>
  <r>
    <x v="1188"/>
    <s v="Quick Pay With"/>
    <s v="QuickPay with Zelle to Neeraj Gupta JPMXX7343"/>
    <s v="QuickPay with Zelle payment to Neeraj Gupta JPMXXXXX7343"/>
    <s v="Clean"/>
    <n v="-1405.4"/>
    <s v="2224Heatherton"/>
    <n v="678827616"/>
    <s v="MDW"/>
    <s v="VJ"/>
    <s v="A03 - Capex"/>
    <s v="Capex-Install"/>
    <s v="Lowes"/>
    <s v="2224Heatherton"/>
    <s v="2224 Heatherton Place Plano TX 75023"/>
    <s v="Checking"/>
    <s v="REHAB"/>
    <n v="1405.4"/>
    <n v="2020"/>
    <s v="2020-06"/>
  </r>
  <r>
    <x v="1188"/>
    <s v="Online Transfer"/>
    <s v="Online Transfer to CHK ...5618 transaction#: XX4958"/>
    <s v="Online Transfer to CHK ...5618 transaction#: XXXXXX4958"/>
    <s v="Clean"/>
    <n v="-1375"/>
    <s v="2224Heatherton"/>
    <n v="678827616"/>
    <s v="MDW"/>
    <s v="VJ"/>
    <s v="A03 - Capex"/>
    <s v="Capex-Install"/>
    <s v="US Gutters"/>
    <s v="2224Heatherton"/>
    <s v="2224 Heatherton Place Plano TX 75023"/>
    <s v="Checking"/>
    <s v="Heatherton to Wagon 06292020"/>
    <n v="1375"/>
    <n v="2020"/>
    <s v="2020-06"/>
  </r>
  <r>
    <x v="1188"/>
    <s v="Online Transfer"/>
    <s v="Online Transfer to CHK ...2603 transaction#: XX5233"/>
    <s v="Online Transfer to CHK ...2603 transaction#: XXXXXX5233"/>
    <s v="Clean"/>
    <n v="-1355.86"/>
    <s v="2224Heatherton"/>
    <n v="678827616"/>
    <s v="MDW"/>
    <s v="VJ"/>
    <s v="A03 - Capex"/>
    <s v="Capex-Install"/>
    <s v="Lowes + Other"/>
    <s v="2224Heatherton"/>
    <s v="2224 Heatherton Place Plano TX 75023"/>
    <s v="Checking"/>
    <s v="Sidney to Heatherton 06292020"/>
    <n v="1355.86"/>
    <n v="2020"/>
    <s v="2020-06"/>
  </r>
  <r>
    <x v="1188"/>
    <s v="Remote Online"/>
    <s v="REMOTE ONLINE DEPOSIT #1"/>
    <s v="REMOTE ONLINE DEPOSIT #1"/>
    <s v="Clean"/>
    <n v="10000"/>
    <s v="2224Heatherton"/>
    <n v="678827616"/>
    <s v="MDW"/>
    <s v="VJ"/>
    <s v="A06 - Funding"/>
    <s v="Owner-Funding"/>
    <m/>
    <s v="Heatherton funding"/>
    <s v="2224 Heatherton Place Plano TX 75023"/>
    <s v="Checking"/>
    <s v="Funding"/>
    <n v="10000"/>
    <n v="2020"/>
    <s v="2020-06"/>
  </r>
  <r>
    <x v="1188"/>
    <s v="Orig Co"/>
    <s v="ORIG CO NAME:VRBOORIG ID:9872667522 DESC DATE:200"/>
    <s v="ORIG CO NAME:VRBOORIG ID:XXXXXX7522 DESC DATE:200"/>
    <s v="Clean"/>
    <n v="592.24"/>
    <s v="7417Canoga"/>
    <n v="363876571"/>
    <s v="PAG"/>
    <s v="LLC"/>
    <s v="A01 - Revenue"/>
    <s v="Rev-Rent"/>
    <m/>
    <s v="Chase - Canoga"/>
    <s v="7417 Canoga Circle Fort Worth, TX 76137"/>
    <s v="Checking"/>
    <s v="Rent"/>
    <n v="592.24"/>
    <n v="2020"/>
    <s v="2020-06"/>
  </r>
  <r>
    <x v="1188"/>
    <s v="Online Transfer"/>
    <s v="Online Transfer from CHK ...7616transaction#: XX4958"/>
    <s v="Online Transfer from CHK ...7616transaction#: XXXXXX4958"/>
    <s v="Clean"/>
    <n v="1375"/>
    <s v="8604Wagon"/>
    <n v="710665618"/>
    <s v="MDW"/>
    <s v="VJ"/>
    <s v="A02 - Expense"/>
    <s v="Exp-Repair"/>
    <s v="US Gutters"/>
    <m/>
    <s v="8604 Wagon Trail Crossroads TX 76227"/>
    <s v="Checking"/>
    <s v="Heatherton to Wagon 06292020"/>
    <n v="1375"/>
    <n v="2020"/>
    <s v="2020-06"/>
  </r>
  <r>
    <x v="1188"/>
    <s v="Quick Pay With"/>
    <s v="Transfer from Zelle"/>
    <s v="QuickPay with Zelle payment fromMATTHEW A SHELTON XXXXXX7093"/>
    <s v="Clean"/>
    <n v="1020"/>
    <s v="Common"/>
    <n v="710655031"/>
    <s v="NV"/>
    <s v="LLC"/>
    <s v="A01 - Revenue"/>
    <s v="Rev-Rent"/>
    <m/>
    <s v="Jamesway rent"/>
    <s v="Common Expenses"/>
    <s v="Checking"/>
    <s v="Common to Jamesway 06302020"/>
    <n v="1020"/>
    <n v="2020"/>
    <s v="2020-06"/>
  </r>
  <r>
    <x v="1188"/>
    <s v="Orig Co"/>
    <s v="ORIG CO NAME:Square IncORIG ID:XX9876 DESC DATE:200"/>
    <s v="ORIG CO NAME:Square IncORIG ID:XXXXXX9876 DESC DATE:200"/>
    <s v="Clean"/>
    <n v="2150"/>
    <s v="Common"/>
    <n v="710655031"/>
    <s v="NV"/>
    <s v="LLC"/>
    <s v="A01 - Revenue"/>
    <s v="Rev-Rent"/>
    <m/>
    <s v="Pag JMS Canoga Rent 06302020"/>
    <s v="Common Expenses"/>
    <s v="Checking"/>
    <s v="Pag JMS Canoga Rent 06302020"/>
    <n v="2150"/>
    <n v="2020"/>
    <s v="2020-06"/>
  </r>
  <r>
    <x v="1188"/>
    <s v="Interest Payment"/>
    <s v="Interest Income"/>
    <s v="INTEREST PAYMENT"/>
    <s v="Clean"/>
    <n v="0.17"/>
    <s v="MedViewSD"/>
    <n v="5798"/>
    <s v="MDW"/>
    <s v="LLC"/>
    <s v="A01 - Revenue"/>
    <s v="Rev-Interest"/>
    <m/>
    <s v="Chase - MedView SD 10k"/>
    <s v="Medowview SD"/>
    <s v="Savings"/>
    <s v="Interest Income"/>
    <n v="0.17"/>
    <n v="2020"/>
    <s v="2020-06"/>
  </r>
  <r>
    <x v="1188"/>
    <s v="Interest Payment"/>
    <s v="Interest Income"/>
    <s v="INTEREST PAYMENT"/>
    <s v="Clean"/>
    <n v="7.0000000000000007E-2"/>
    <s v="PagodaSecurity"/>
    <n v="1124223312"/>
    <s v="PAG"/>
    <s v="LLC"/>
    <s v="A01 - Revenue"/>
    <s v="Rev-Interest"/>
    <m/>
    <s v="Wells Fargo - Sec Deposit Pagoda"/>
    <s v="Pagoda Security Deposit"/>
    <s v="Savings"/>
    <s v="Interest Income"/>
    <n v="7.0000000000000007E-2"/>
    <n v="2020"/>
    <s v="2020-06"/>
  </r>
  <r>
    <x v="1188"/>
    <s v="Check"/>
    <s v="CHECK # 1009"/>
    <s v="CHECK # 1009"/>
    <s v="Clean"/>
    <n v="-10000"/>
    <s v="Partnership"/>
    <n v="2113481242"/>
    <s v="NV"/>
    <s v="LLC"/>
    <s v="A06 - Funding"/>
    <s v="Owner-Funding"/>
    <m/>
    <s v="Heatherton funding"/>
    <s v="Neeraj Vivek Partnership"/>
    <s v="Savings"/>
    <s v="Funding"/>
    <n v="10000"/>
    <n v="2020"/>
    <s v="2020-06"/>
  </r>
  <r>
    <x v="1188"/>
    <s v="Interest Payment"/>
    <s v="Interest Income"/>
    <s v="INTEREST PAYMENT"/>
    <s v="Clean"/>
    <n v="33.14"/>
    <s v="Partnership"/>
    <n v="2113481242"/>
    <s v="NV"/>
    <s v="LLC"/>
    <s v="A01 - Revenue"/>
    <s v="Rev-Interest"/>
    <m/>
    <s v="Wells Fargo - Neeraj Vivek Partner"/>
    <s v="Neeraj Vivek Partnership"/>
    <s v="Savings"/>
    <s v="Interest Income"/>
    <n v="33.14"/>
    <n v="2020"/>
    <s v="2020-06"/>
  </r>
  <r>
    <x v="1189"/>
    <s v="Recurring Transfer"/>
    <s v="Transfer to JPMorgan"/>
    <s v="RECURRING TRANSFER TO JPMORGAN CHASE BANK, N.A. CHK XXXXX8616 N. GUPTA REF #FP08DRNDDG 104MV TO TRULO PROPERTY MANAGEMENT"/>
    <s v="Clean"/>
    <n v="-75"/>
    <s v="104Meadow"/>
    <n v="2123710218"/>
    <s v="MDW"/>
    <s v="VJ"/>
    <s v="A02 - Expense"/>
    <s v="Exp-Mgmt"/>
    <s v="W9-TRULO"/>
    <m/>
    <s v="104 Meadow View Lane Anna TX 75409"/>
    <s v="Checking"/>
    <s v="Expense"/>
    <n v="75"/>
    <n v="2020"/>
    <s v="2020-07"/>
  </r>
  <r>
    <x v="1189"/>
    <s v="Deposit Made"/>
    <s v="DEPOSIT MADE IN A BRANCH/STORE #XX8743"/>
    <s v="DEPOSIT MADE IN A BRANCH/STORE #XXXXX8743"/>
    <s v="Clean"/>
    <n v="1600"/>
    <s v="104Meadow"/>
    <n v="2123710218"/>
    <s v="MDW"/>
    <s v="VJ"/>
    <s v="A01 - Revenue"/>
    <s v="Rev-Rent"/>
    <m/>
    <s v="Wells Fargo - 104 Meadow Chk"/>
    <s v="104 Meadow View Lane Anna TX 75409"/>
    <s v="Checking"/>
    <s v="Rent"/>
    <n v="1600"/>
    <n v="2020"/>
    <s v="2020-07"/>
  </r>
  <r>
    <x v="1189"/>
    <s v="Recurring Transfer"/>
    <s v="Transfer to JPMorgan"/>
    <s v="RECURRING TRANSFER TO JPMORGAN CHASE BANK, N.A. CHK XXXXX8616 N. GUPTA REF #FP08DR53K8 108MV TO TRULO PROPERTY MANAGEMENT"/>
    <s v="Clean"/>
    <n v="-75"/>
    <s v="108Meadow"/>
    <n v="3123666335"/>
    <s v="MDW"/>
    <s v="PG"/>
    <s v="A02 - Expense"/>
    <s v="Exp-Mgmt"/>
    <s v="W9-TRULO"/>
    <m/>
    <s v="108 Meadow View Lane Anna TX 75409"/>
    <s v="Checking"/>
    <s v="Expense"/>
    <n v="75"/>
    <n v="2020"/>
    <s v="2020-07"/>
  </r>
  <r>
    <x v="1189"/>
    <s v="Deposit Made"/>
    <s v="DEPOSIT MADE IN A BRANCH/STORE #XX3195"/>
    <s v="DEPOSIT MADE IN A BRANCH/STORE #XXXXX3195"/>
    <s v="Clean"/>
    <n v="1495"/>
    <s v="108Meadow"/>
    <n v="3123666335"/>
    <s v="MDW"/>
    <s v="PG"/>
    <s v="A01 - Revenue"/>
    <s v="Rev-Rent"/>
    <m/>
    <s v="Wells Fargo - 108 Meadow Chk"/>
    <s v="108 Meadow View Lane Anna TX 75409"/>
    <s v="Checking"/>
    <s v="Rent"/>
    <n v="1495"/>
    <n v="2020"/>
    <s v="2020-07"/>
  </r>
  <r>
    <x v="1189"/>
    <s v="Recurring Transfer"/>
    <s v="RECURRING TRANSFER TO PAGODA HOMES LLC REF #OP08DRLSG5 BUSINESS MARKET RATE SAVINGS PAGODA CHK TO SAV"/>
    <s v="RECURRING TRANSFER TO PAGODA HOMES LLC REF #OP08DRLSG5 BUSINESS MARKET RATE SAVINGS PAGODA CHK TO SAV"/>
    <s v="Clean"/>
    <n v="-150"/>
    <s v="108Pagoda"/>
    <n v="2123674356"/>
    <s v="PAG"/>
    <s v="NG"/>
    <s v="A05 - Bank Transfer"/>
    <s v="Transfer"/>
    <s v="Transfer"/>
    <s v="Transfer"/>
    <s v="108 Pagoda Drive Anna TX 75409"/>
    <s v="Checking"/>
    <s v="Transfer"/>
    <n v="150"/>
    <n v="2020"/>
    <s v="2020-07"/>
  </r>
  <r>
    <x v="1189"/>
    <s v="Recurring Transfer"/>
    <s v="Transfer to JPMorgan"/>
    <s v="RECURRING TRANSFER TO JPMORGAN CHASE BANK, N.A. CHK XXXXX8616 N. GUPTA REF #FP08DRK9W7 TRULO PROPERTY MANAGEMENT MONTHLY FEE"/>
    <s v="Clean"/>
    <n v="-75"/>
    <s v="108Pagoda"/>
    <n v="2123674356"/>
    <s v="PAG"/>
    <s v="NG"/>
    <s v="A02 - Expense"/>
    <s v="Exp-Mgmt"/>
    <s v="W9-TRULO"/>
    <m/>
    <s v="108 Pagoda Drive Anna TX 75409"/>
    <s v="Checking"/>
    <s v="Expense"/>
    <n v="75"/>
    <n v="2020"/>
    <s v="2020-07"/>
  </r>
  <r>
    <x v="1189"/>
    <s v="Online Transfer"/>
    <s v="ONLINE TRANSFER FROM GUPTA N REF #IB08DXPRM7 EVERYDAY CHECKING ZELLE TYRANIQA JUL RENT"/>
    <s v="ONLINE TRANSFER FROM GUPTA N REF #IB08DXPRM7 EVERYDAY CHECKING ZELLE TYRANIQA JUL RENT"/>
    <s v="Clean"/>
    <n v="1495"/>
    <s v="108Pagoda"/>
    <n v="2123674356"/>
    <s v="PAG"/>
    <s v="NG"/>
    <s v="A01 - Revenue"/>
    <s v="Rev-Rent"/>
    <m/>
    <s v="Pag JMS Canoga Rent 06302020"/>
    <s v="108 Pagoda Drive Anna TX 75409"/>
    <s v="Checking"/>
    <s v="Pag JMS Canoga Rent 06302020"/>
    <n v="1495"/>
    <n v="2020"/>
    <s v="2020-07"/>
  </r>
  <r>
    <x v="1189"/>
    <s v="Recurring Transfer"/>
    <s v="RECURRING TRANSFER FROM PAGODA HOMES LLC REF #OP08DRLSG5 BUSINESS CHECKING PAGODA CHK TO SAV"/>
    <s v="RECURRING TRANSFER FROM PAGODA HOMES LLC REF #OP08DRLSG5 BUSINESS CHECKING PAGODA CHK TO SAV"/>
    <s v="Clean"/>
    <n v="150"/>
    <s v="108PagodaSavings"/>
    <n v="0"/>
    <s v="PAG"/>
    <s v="LLC"/>
    <s v="A05 - Bank Transfer"/>
    <s v="Transfer"/>
    <s v="Transfer"/>
    <s v="Transfer"/>
    <s v="108 Pagoda Drive Anna TX 75409"/>
    <s v="Savings"/>
    <s v="Transfer"/>
    <n v="150"/>
    <n v="2020"/>
    <s v="2020-07"/>
  </r>
  <r>
    <x v="1189"/>
    <s v="Recurring Transfer"/>
    <s v="Transfer to JPMorgan"/>
    <s v="RECURRING TRANSFER TO JPMORGAN CHASE BANK, N.A. CHK XXXXX8616 N. GUPTA REF #FP08DR9LCV BREWER TO TRULO PROPERTY MANAGEMENT"/>
    <s v="Clean"/>
    <n v="-75"/>
    <s v="1117Brewer"/>
    <n v="8320442620"/>
    <s v="MDW"/>
    <s v="PG"/>
    <s v="A02 - Expense"/>
    <s v="Exp-Mgmt"/>
    <s v="W9-TRULO"/>
    <m/>
    <s v="1117 Brewer Dr. Cedar Hill, TX 75104"/>
    <s v="Checking"/>
    <s v="Expense"/>
    <n v="75"/>
    <n v="2020"/>
    <s v="2020-07"/>
  </r>
  <r>
    <x v="1189"/>
    <s v="Quick Pay With"/>
    <s v="QuickPay with Zelle to Trulo Property Management LLC 970"/>
    <s v="QuickPay with Zelle payment to Trulo Property Management LLC 970"/>
    <s v="Clean"/>
    <n v="-75"/>
    <s v="114Sidney"/>
    <n v="371052603"/>
    <s v="MDW"/>
    <s v="PG"/>
    <s v="A02 - Expense"/>
    <s v="Exp-Mgmt"/>
    <s v="W9-TRULO"/>
    <m/>
    <s v="114 Sidney Drive Red Oak TX 75154"/>
    <s v="Checking"/>
    <s v="Expense"/>
    <n v="75"/>
    <n v="2020"/>
    <s v="2020-07"/>
  </r>
  <r>
    <x v="1189"/>
    <s v="Quick Pay With"/>
    <s v="Transfer from Zelle"/>
    <s v="QuickPay with Zelle payment fromALEXIS GRAY XXXXXX7114"/>
    <s v="Clean"/>
    <n v="1395"/>
    <s v="114Sidney"/>
    <n v="371052603"/>
    <s v="MDW"/>
    <s v="PG"/>
    <s v="A01 - Revenue"/>
    <s v="Rev-Rent"/>
    <m/>
    <s v="Chase - Sidney New"/>
    <s v="114 Sidney Drive Red Oak TX 75154"/>
    <s v="Checking"/>
    <s v="Rent"/>
    <n v="1395"/>
    <n v="2020"/>
    <s v="2020-07"/>
  </r>
  <r>
    <x v="1189"/>
    <s v="Recurring Transfer"/>
    <s v="Transfer to JPMorgan"/>
    <s v="RECURRING TRANSFER TO JPMORGAN CHASE BANK, N.A. CHK XXXXX8616 N. GUPTA REF #FP08DR3H2D 116MV TO TRULO PROPERTY MANAGEMENT"/>
    <s v="Clean"/>
    <n v="-75"/>
    <s v="116Meadow"/>
    <n v="3123680344"/>
    <s v="MDW"/>
    <s v="PG"/>
    <s v="A02 - Expense"/>
    <s v="Exp-Mgmt"/>
    <s v="W9-TRULO"/>
    <m/>
    <s v="116 Meadow View Lane Anna TX 75409"/>
    <s v="Checking"/>
    <s v="Expense"/>
    <n v="75"/>
    <n v="2020"/>
    <s v="2020-07"/>
  </r>
  <r>
    <x v="1189"/>
    <s v="E Deposit In"/>
    <s v="eDeposit in Branch/Store 2020 W UNIVERSITY DR MCKINNEY TX"/>
    <s v="eDeposit in Branch/Store 07/01/20 04:49:23 PM 2020 W UNIVERSITY DR MCKINNEY TX"/>
    <s v="Clean"/>
    <n v="1695"/>
    <s v="116Meadow"/>
    <n v="3123680344"/>
    <s v="MDW"/>
    <s v="PG"/>
    <s v="A01 - Revenue"/>
    <s v="Rev-Rent"/>
    <m/>
    <s v="Wells Fargo - 116 Meadow Chk"/>
    <s v="116 Meadow View Lane Anna TX 75409"/>
    <s v="Checking"/>
    <s v="Rent"/>
    <n v="1695"/>
    <n v="2020"/>
    <s v="2020-07"/>
  </r>
  <r>
    <x v="1189"/>
    <s v="Recurring Transfer"/>
    <s v="Transfer to JPMorgan"/>
    <s v="RECURRING TRANSFER TO JPMORGAN CHASE BANK, N.A. CHK XXXXX8616 N. GUPTA REF #FP08DRH373 ROSEMON TO TRULO PROPERTY MANAGEMENT"/>
    <s v="Clean"/>
    <n v="-150"/>
    <s v="1316Rosemon"/>
    <n v="3123788147"/>
    <s v="PAG"/>
    <s v="VJ"/>
    <s v="A02 - Expense"/>
    <s v="Exp-Mgmt"/>
    <s v="W9-TRULO"/>
    <m/>
    <s v="1316 Rosemon Avenue Carrolton TX 75006"/>
    <s v="Checking"/>
    <s v="Expense"/>
    <n v="150"/>
    <n v="2020"/>
    <s v="2020-07"/>
  </r>
  <r>
    <x v="1189"/>
    <s v="Deposit Made"/>
    <s v="DEPOSIT MADE IN A BRANCH/STORE #XX6675"/>
    <s v="DEPOSIT MADE IN A BRANCH/STORE #XXXXX6675"/>
    <s v="Clean"/>
    <n v="1495"/>
    <s v="1316Rosemon"/>
    <n v="3123788147"/>
    <s v="PAG"/>
    <s v="VJ"/>
    <s v="A01 - Revenue"/>
    <s v="Rev-Rent"/>
    <m/>
    <s v="Wells Fargo - 1316 Rosemon"/>
    <s v="1316 Rosemon Avenue Carrolton TX 75006"/>
    <s v="Checking"/>
    <s v="Rent"/>
    <n v="1495"/>
    <n v="2020"/>
    <s v="2020-07"/>
  </r>
  <r>
    <x v="1189"/>
    <s v="E Deposit In"/>
    <s v="eDeposit in Branch/Store 4056 OLD DENTON RD CARROLLTON TX 8147"/>
    <s v="eDeposit in Branch/Store 07/01/20 03:34:29 PM 4056 OLD DENTON RD CARROLLTON TX 8147"/>
    <s v="Clean"/>
    <n v="1495"/>
    <s v="1316Rosemon"/>
    <n v="3123788147"/>
    <s v="PAG"/>
    <s v="VJ"/>
    <s v="A01 - Revenue"/>
    <s v="Rev-Rent"/>
    <m/>
    <s v="Wells Fargo - 1316 Rosemon"/>
    <s v="1316 Rosemon Avenue Carrolton TX 75006"/>
    <s v="Checking"/>
    <s v="Rent"/>
    <n v="1495"/>
    <n v="2020"/>
    <s v="2020-07"/>
  </r>
  <r>
    <x v="1189"/>
    <s v="Recurring Transfer"/>
    <s v="Transfer to JPMorgan"/>
    <s v="RECURRING TRANSFER TO JPMORGAN CHASE BANK, N.A. CHK XXXXX8616 N. GUPTA REF #FP08DR5Z6X NEWTON TO TRULO PROPERTY MANAGEMENT"/>
    <s v="Clean"/>
    <n v="-75"/>
    <s v="1342Newton"/>
    <n v="3123752192"/>
    <s v="PAG"/>
    <s v="PG"/>
    <s v="A02 - Expense"/>
    <s v="Exp-Mgmt"/>
    <s v="W9-TRULO"/>
    <m/>
    <s v="1342 Newton Dr Cedar Hill TX 75115"/>
    <s v="Checking"/>
    <s v="Expense"/>
    <n v="75"/>
    <n v="2020"/>
    <s v="2020-07"/>
  </r>
  <r>
    <x v="1189"/>
    <s v="Recurring Transfer"/>
    <s v="RECURRING TRANSFER TO MEADOW VIEW HOMES LLC BUSINESS MARKET RATE SAVINGS REF #OP08DRJ9BJ XX3606"/>
    <s v="RECURRING TRANSFER TO MEADOW VIEW HOMES LLC BUSINESS MARKET RATE SAVINGS REF #OP08DRJ9BJ XXXXXX3606"/>
    <s v="Clean"/>
    <n v="-150"/>
    <s v="1905Morning"/>
    <n v="2120678228"/>
    <s v="MDW"/>
    <s v="VJ"/>
    <s v="A05 - Bank Transfer"/>
    <s v="Transfer"/>
    <s v="Transfer"/>
    <s v="Transfer"/>
    <s v="1905 Morning Dove Aubrey TX 76227"/>
    <s v="Checking"/>
    <s v="Transfer"/>
    <n v="150"/>
    <n v="2020"/>
    <s v="2020-07"/>
  </r>
  <r>
    <x v="1189"/>
    <s v="Recurring Transfer"/>
    <s v="Transfer to JPMorgan"/>
    <s v="RECURRING TRANSFER TO JPMORGAN CHASE BANK, N.A. CHK XXXXX8616 N. GUPTA REF #FP08DRSRQN MORNDOVE TO TRULO MONTHLY PAYMENT"/>
    <s v="Clean"/>
    <n v="-75"/>
    <s v="1905Morning"/>
    <n v="2120678228"/>
    <s v="MDW"/>
    <s v="VJ"/>
    <s v="A02 - Expense"/>
    <s v="Exp-Mgmt"/>
    <s v="W9-TRULO"/>
    <m/>
    <s v="1905 Morning Dove Aubrey TX 76227"/>
    <s v="Checking"/>
    <s v="Expense"/>
    <n v="75"/>
    <n v="2020"/>
    <s v="2020-07"/>
  </r>
  <r>
    <x v="1189"/>
    <s v="Atm Check"/>
    <s v="ATM CHECK DEPOSIT x2066 FM 423 FRISCO TXX1735 ATM ID 9895C CARD 8365"/>
    <s v="ATM CHECK DEPOSIT ON 07/01 X2066 FM 423 FRISCO TX XXX1735 ATM ID 9895C CARD 8365"/>
    <s v="Clean"/>
    <n v="1700"/>
    <s v="1905Morning"/>
    <n v="2120678228"/>
    <s v="MDW"/>
    <s v="VJ"/>
    <s v="A01 - Revenue"/>
    <s v="Rev-Rent"/>
    <m/>
    <s v="Wells Fargo - 1905 Morning Chk"/>
    <s v="1905 Morning Dove Aubrey TX 76227"/>
    <s v="Checking"/>
    <s v="Rent"/>
    <n v="1700"/>
    <n v="2020"/>
    <s v="2020-07"/>
  </r>
  <r>
    <x v="1189"/>
    <s v="Recurring Transfer"/>
    <s v="Meadowview Homes"/>
    <s v="RECURRING TRANSFER FROM MEADOW VIEW HOMES LLC BUSINESS CHECKING REF #OP08DRJ9BJ XXXXXX8228"/>
    <s v="Clean"/>
    <n v="150"/>
    <s v="1905MorningSavings"/>
    <n v="0"/>
    <s v="MDW"/>
    <s v="VJ"/>
    <s v="A05 - Bank Transfer"/>
    <s v="Transfer"/>
    <s v="Transfer"/>
    <s v="Transfer"/>
    <s v="1905 Morning Dove Aubrey TX 76227"/>
    <s v="Savings"/>
    <s v="Transfer"/>
    <n v="150"/>
    <n v="2020"/>
    <s v="2020-07"/>
  </r>
  <r>
    <x v="1189"/>
    <s v="Quick Pay With"/>
    <s v="QuickPay with Zelle to Ruchika Gupta XX0182"/>
    <s v="QuickPay with Zelle payment to Ruchika Gupta XXXXXX0182"/>
    <s v="Clean"/>
    <n v="-834"/>
    <s v="2224Heatherton"/>
    <n v="678827616"/>
    <s v="MDW"/>
    <s v="VJ"/>
    <s v="A02 - Expense"/>
    <s v="Exp-Mortgage"/>
    <s v="Ruchika Gupta"/>
    <m/>
    <s v="2224 Heatherton Place Plano TX 75023"/>
    <s v="Checking"/>
    <s v="Expense"/>
    <n v="834"/>
    <n v="2020"/>
    <s v="2020-07"/>
  </r>
  <r>
    <x v="1189"/>
    <s v="Quick Pay With"/>
    <s v="QuickPay with Zelle to Tim Photographer XX7670"/>
    <s v="QuickPay with Zelle payment to Tim Photographer XXXXXX7670"/>
    <s v="Clean"/>
    <n v="-150"/>
    <s v="2224Heatherton"/>
    <n v="678827616"/>
    <s v="MDW"/>
    <s v="VJ"/>
    <s v="A03 - Capex"/>
    <s v="Capex-Install"/>
    <s v="Tim Photographer"/>
    <s v="2224Heatherton"/>
    <s v="2224 Heatherton Place Plano TX 75023"/>
    <s v="Checking"/>
    <s v="REHAB"/>
    <n v="150"/>
    <n v="2020"/>
    <s v="2020-07"/>
  </r>
  <r>
    <x v="1189"/>
    <s v="Orig Co"/>
    <s v="ORIG CO NAME:JPMORGAN CHASEORIG ID:XX8113 DESC DATE:070"/>
    <s v="ORIG CO NAME:JPMORGAN CHASEORIG ID:XXXXXX8113 DESC DATE:070"/>
    <s v="Clean"/>
    <n v="-1118.25"/>
    <s v="4909Jamesway"/>
    <n v="886968291"/>
    <s v="PAG"/>
    <s v="VJ"/>
    <s v="A02 - Expense"/>
    <s v="Exp-Mortgage"/>
    <s v="JPMORGAN CHASE CHASE"/>
    <m/>
    <s v="4909 Jamesway Drive Fortworth TX 76135"/>
    <s v="Checking"/>
    <s v="Expense"/>
    <n v="1118.25"/>
    <n v="2020"/>
    <s v="2020-07"/>
  </r>
  <r>
    <x v="1189"/>
    <s v="Online Transfer"/>
    <s v="Online Transfer to CHK ...5031 transaction#: XX0366"/>
    <s v="Online Transfer to CHK ...5031 transaction#: XXXXXX0366"/>
    <s v="Clean"/>
    <n v="-500"/>
    <s v="4909Jamesway"/>
    <n v="886968291"/>
    <s v="PAG"/>
    <s v="VJ"/>
    <s v="A01 - Revenue"/>
    <s v="Rev-Rent"/>
    <m/>
    <s v="Pablo"/>
    <s v="4909 Jamesway Drive Fortworth TX 76135"/>
    <s v="Checking"/>
    <s v="Security Deposit 06292020"/>
    <n v="500"/>
    <n v="2020"/>
    <s v="2020-07"/>
  </r>
  <r>
    <x v="1189"/>
    <s v="Online Transfer"/>
    <s v="Online Transfer to CHK ...5031 transaction#: XX9583"/>
    <s v="Online Transfer to CHK ...5031 transaction#: XXXXXX9583"/>
    <s v="Clean"/>
    <n v="-40"/>
    <s v="4909Jamesway"/>
    <n v="886968291"/>
    <s v="PAG"/>
    <s v="VJ"/>
    <s v="A02 - Expense"/>
    <s v="Exp-Cleaning"/>
    <s v="Jose Mowing "/>
    <m/>
    <s v="4909 Jamesway Drive Fortworth TX 76135"/>
    <s v="Checking"/>
    <s v="Jamesway to Common 07012020"/>
    <n v="40"/>
    <n v="2020"/>
    <s v="2020-07"/>
  </r>
  <r>
    <x v="1189"/>
    <s v="Quick Pay With"/>
    <s v="QuickPay with Zelle to Parul Gupta JPMXX7367"/>
    <s v="QuickPay with Zelle payment to Parul Gupta JPMXXXXX7367"/>
    <s v="Clean"/>
    <n v="-15"/>
    <s v="4909Jamesway"/>
    <n v="886968291"/>
    <s v="PAG"/>
    <s v="VJ"/>
    <s v="A02 - Expense"/>
    <s v="Exp-Repair"/>
    <s v="Side Lamp"/>
    <m/>
    <s v="4909 Jamesway Drive Fortworth TX 76135"/>
    <s v="Checking"/>
    <s v="Expense"/>
    <n v="15"/>
    <n v="2020"/>
    <s v="2020-07"/>
  </r>
  <r>
    <x v="1189"/>
    <s v="Online Transfer"/>
    <s v="Online Transfer from CHK ...5031transaction#: XX5138"/>
    <s v="Online Transfer from CHK ...5031transaction#: XXXXXX5138"/>
    <s v="Clean"/>
    <n v="250"/>
    <s v="4909Jamesway"/>
    <n v="886968291"/>
    <s v="PAG"/>
    <s v="VJ"/>
    <s v="A01 - Revenue"/>
    <s v="Rev-Rent"/>
    <m/>
    <s v="Pag JMS Canoga Rent 06302020"/>
    <s v="4909 Jamesway Drive Fortworth TX 76135"/>
    <s v="Checking"/>
    <s v="Pag JMS Canoga Rent 06302020"/>
    <n v="250"/>
    <n v="2020"/>
    <s v="2020-07"/>
  </r>
  <r>
    <x v="1189"/>
    <s v="Online Transfer"/>
    <s v="Online Transfer from CHK ...5031transaction#: XX9521"/>
    <s v="Online Transfer from CHK ...5031transaction#: XXXXXX9521"/>
    <s v="Clean"/>
    <n v="800"/>
    <s v="4909Jamesway"/>
    <n v="886968291"/>
    <s v="PAG"/>
    <s v="VJ"/>
    <s v="A01 - Revenue"/>
    <s v="Rev-Rent"/>
    <m/>
    <s v="Jamesway rent"/>
    <s v="4909 Jamesway Drive Fortworth TX 76135"/>
    <s v="Checking"/>
    <s v="Common to Jamesway 07012020"/>
    <n v="800"/>
    <n v="2020"/>
    <s v="2020-07"/>
  </r>
  <r>
    <x v="1189"/>
    <s v="Online Transfer"/>
    <s v="Online Transfer from CHK ...5031transaction#: XX7822"/>
    <s v="Online Transfer from CHK ...5031transaction#: XXXXXX7822"/>
    <s v="Clean"/>
    <n v="900"/>
    <s v="4909Jamesway"/>
    <n v="886968291"/>
    <s v="PAG"/>
    <s v="VJ"/>
    <s v="A01 - Revenue"/>
    <s v="Rev-Rent"/>
    <m/>
    <s v="Jamesway rent"/>
    <s v="4909 Jamesway Drive Fortworth TX 76135"/>
    <s v="Checking"/>
    <s v="Common to Jamesway 07012020"/>
    <n v="900"/>
    <n v="2020"/>
    <s v="2020-07"/>
  </r>
  <r>
    <x v="1189"/>
    <s v="Online Transfer"/>
    <s v="Online Transfer to CHK ...5031 transaction#: XX4903"/>
    <s v="Online Transfer to CHK ...5031 transaction#: XXXXXX4903"/>
    <s v="Clean"/>
    <n v="-40"/>
    <s v="6401Basswood"/>
    <n v="886965909"/>
    <s v="PAG"/>
    <s v="VJ"/>
    <s v="A02 - Expense"/>
    <s v="Exp-Cleaning"/>
    <s v="Jose Mowing "/>
    <m/>
    <s v="6401 Basswood Dr Fortworth TX 76135"/>
    <s v="Checking"/>
    <s v="Basswood to Common 07012020"/>
    <n v="40"/>
    <n v="2020"/>
    <s v="2020-07"/>
  </r>
  <r>
    <x v="1189"/>
    <s v="Deposit Id"/>
    <s v="DEPOSIT ID NUMBER x9471"/>
    <s v="DEPOSIT ID NUMBER X9471"/>
    <s v="Clean"/>
    <n v="895"/>
    <s v="6401Basswood"/>
    <n v="886965909"/>
    <s v="PAG"/>
    <s v="VJ"/>
    <s v="A01 - Revenue"/>
    <s v="Rev-Rent"/>
    <m/>
    <s v="Chase - Basswood Old Rockbrk"/>
    <s v="6401 Basswood Dr Fortworth TX 76135"/>
    <s v="Checking"/>
    <s v="Rent"/>
    <n v="895"/>
    <n v="2020"/>
    <s v="2020-07"/>
  </r>
  <r>
    <x v="1189"/>
    <s v="Recurring Transfer"/>
    <s v="Transfer to JPMorgan"/>
    <s v="RECURRING TRANSFER TO JPMORGAN CHASE BANK, N.A. CHK XXXXX8616 N. GUPTA REF #FP08DRDJRN PARKS TO TRULO PROPERTY MANAGEMENT"/>
    <s v="Clean"/>
    <n v="-75"/>
    <s v="711Parks"/>
    <n v="3123859963"/>
    <s v="PAG"/>
    <s v="PG"/>
    <s v="A02 - Expense"/>
    <s v="Exp-Mgmt"/>
    <s v="W9-TRULO"/>
    <m/>
    <s v="711 S Parks Dr. Desoto TX 75105"/>
    <s v="Checking"/>
    <s v="Expense"/>
    <n v="75"/>
    <n v="2020"/>
    <s v="2020-07"/>
  </r>
  <r>
    <x v="1189"/>
    <s v="Quick Pay With"/>
    <s v="QuickPay with Zelle to FREIGHT PLUS LLC XX9181"/>
    <s v="QuickPay with Zelle payment to FREIGHT PLUS LLC XXXXXX9181"/>
    <s v="Clean"/>
    <n v="-625"/>
    <s v="7417Canoga"/>
    <n v="363876571"/>
    <s v="PAG"/>
    <s v="LLC"/>
    <s v="A02 - Expense"/>
    <s v="Exp-Mortgage"/>
    <s v="FREIGHT PLUS"/>
    <m/>
    <s v="7417 Canoga Circle Fort Worth, TX 76137"/>
    <s v="Checking"/>
    <s v="Mortgage"/>
    <n v="625"/>
    <n v="2020"/>
    <s v="2020-07"/>
  </r>
  <r>
    <x v="1189"/>
    <s v="Quick Pay With"/>
    <s v="QuickPay with Zelle to Parul Gupta JPMXX6846"/>
    <s v="QuickPay with Zelle payment to Parul Gupta JPMXXXXX6846"/>
    <s v="Clean"/>
    <n v="-133"/>
    <s v="7417Canoga"/>
    <n v="363876571"/>
    <s v="PAG"/>
    <s v="LLC"/>
    <s v="A02 - Expense"/>
    <s v="Exp-Repair"/>
    <s v="Bar stools, supplies"/>
    <m/>
    <s v="7417 Canoga Circle Fort Worth, TX 76137"/>
    <s v="Checking"/>
    <s v="Expense"/>
    <n v="133"/>
    <n v="2020"/>
    <s v="2020-07"/>
  </r>
  <r>
    <x v="1189"/>
    <s v="Debit For"/>
    <s v="Debit for $52.05 for an item notposted . Your Refer"/>
    <s v="Debit for $52.05 for an item notposted on 6/21/2020. Your Refer"/>
    <s v="Clean"/>
    <n v="-52.05"/>
    <s v="7417Canoga"/>
    <n v="363876571"/>
    <s v="PAG"/>
    <s v="LLC"/>
    <s v="A02 - Expense"/>
    <s v="Exp-Repair"/>
    <s v="Internet"/>
    <m/>
    <s v="7417 Canoga Circle Fort Worth, TX 76137"/>
    <s v="Checking"/>
    <s v="Expense"/>
    <n v="52.05"/>
    <n v="2020"/>
    <s v="2020-07"/>
  </r>
  <r>
    <x v="1189"/>
    <s v="Online Transfer"/>
    <s v="Online Transfer to CHK ...5031 transaction#: XX7299"/>
    <s v="Online Transfer to CHK ...5031 transaction#: XXXXXX7299"/>
    <s v="Clean"/>
    <n v="-40"/>
    <s v="7417Canoga"/>
    <n v="363876571"/>
    <s v="PAG"/>
    <s v="LLC"/>
    <s v="A02 - Expense"/>
    <s v="Exp-Cleaning"/>
    <s v="Jose Mowing "/>
    <m/>
    <s v="7417 Canoga Circle Fort Worth, TX 76137"/>
    <s v="Checking"/>
    <s v="Canoga to Common 07012020"/>
    <n v="40"/>
    <n v="2020"/>
    <s v="2020-07"/>
  </r>
  <r>
    <x v="1189"/>
    <s v="Online Transfer"/>
    <s v="Online Transfer from CHK ...5031transaction#: XX8187"/>
    <s v="Online Transfer from CHK ...5031transaction#: XXXXXX8187"/>
    <s v="Clean"/>
    <n v="200"/>
    <s v="7417Canoga"/>
    <n v="363876571"/>
    <s v="PAG"/>
    <s v="LLC"/>
    <s v="A01 - Revenue"/>
    <s v="Rev-Rent"/>
    <m/>
    <s v="Pag JMS Canoga Rent 06302020"/>
    <s v="7417 Canoga Circle Fort Worth, TX 76137"/>
    <s v="Checking"/>
    <s v="Pag JMS Canoga Rent 06302020"/>
    <n v="200"/>
    <n v="2020"/>
    <s v="2020-07"/>
  </r>
  <r>
    <x v="1189"/>
    <s v="Orig Co"/>
    <s v="ORIG CO NAME:PENNYMACORIG ID:XX9351 DESC DATE:Jul"/>
    <s v="ORIG CO NAME:PENNYMACORIG ID:XXXXXX9351 DESC DATE:Jul"/>
    <s v="Clean"/>
    <n v="-843.79"/>
    <s v="8604Wagon"/>
    <n v="710665618"/>
    <s v="MDW"/>
    <s v="VJ"/>
    <s v="A02 - Expense"/>
    <s v="Exp-Mortgage"/>
    <s v="PENNYMAC"/>
    <m/>
    <s v="8604 Wagon Trail Crossroads TX 76227"/>
    <s v="Checking"/>
    <s v="Expense"/>
    <n v="843.79"/>
    <n v="2020"/>
    <s v="2020-07"/>
  </r>
  <r>
    <x v="1189"/>
    <s v="Quick Pay With"/>
    <s v="QuickPay with Zelle to Trulo Property Management LLC 970"/>
    <s v="QuickPay with Zelle payment to Trulo Property Management LLC 970"/>
    <s v="Clean"/>
    <n v="-75"/>
    <s v="8604Wagon"/>
    <n v="710665618"/>
    <s v="MDW"/>
    <s v="VJ"/>
    <s v="A02 - Expense"/>
    <s v="Exp-Mgmt"/>
    <s v="W9-TRULO"/>
    <m/>
    <s v="8604 Wagon Trail Crossroads TX 76227"/>
    <s v="Checking"/>
    <s v="Expense"/>
    <n v="75"/>
    <n v="2020"/>
    <s v="2020-07"/>
  </r>
  <r>
    <x v="1189"/>
    <s v="Quick Pay With"/>
    <s v="QuickPay with Zelle to Neeraj Gupta JPMXX2000"/>
    <s v="QuickPay with Zelle payment to Neeraj Gupta JPMXXXXX2000"/>
    <s v="Clean"/>
    <n v="-1495"/>
    <s v="Common"/>
    <n v="710655031"/>
    <s v="NV"/>
    <s v="LLC"/>
    <s v="A01 - Revenue"/>
    <s v="Rev-Rent"/>
    <m/>
    <s v="Pag JMS Canoga Rent 06302020"/>
    <s v="Common Expenses"/>
    <s v="Checking"/>
    <s v="Pag JMS Canoga Rent 06302020"/>
    <n v="1495"/>
    <n v="2020"/>
    <s v="2020-07"/>
  </r>
  <r>
    <x v="1189"/>
    <s v="Online Transfer"/>
    <s v="Online Transfer to CHK ...8291 transaction#: XX7822"/>
    <s v="Online Transfer to CHK ...8291 transaction#: XXXXXX7822"/>
    <s v="Clean"/>
    <n v="-900"/>
    <s v="Common"/>
    <n v="710655031"/>
    <s v="NV"/>
    <s v="LLC"/>
    <s v="A01 - Revenue"/>
    <s v="Rev-Rent"/>
    <m/>
    <s v="Jamesway rent"/>
    <s v="Common Expenses"/>
    <s v="Checking"/>
    <s v="Common to Jamesway 07012020"/>
    <n v="900"/>
    <n v="2020"/>
    <s v="2020-07"/>
  </r>
  <r>
    <x v="1189"/>
    <s v="Online Transfer"/>
    <s v="Online Transfer to CHK ...8291 transaction#: XX9521"/>
    <s v="Online Transfer to CHK ...8291 transaction#: XXXXXX9521"/>
    <s v="Clean"/>
    <n v="-800"/>
    <s v="Common"/>
    <n v="710655031"/>
    <s v="NV"/>
    <s v="LLC"/>
    <s v="A01 - Revenue"/>
    <s v="Rev-Rent"/>
    <m/>
    <s v="Jamesway rent"/>
    <s v="Common Expenses"/>
    <s v="Checking"/>
    <s v="Common to Jamesway 07012020"/>
    <n v="800"/>
    <n v="2020"/>
    <s v="2020-07"/>
  </r>
  <r>
    <x v="1189"/>
    <s v="Online Transfer"/>
    <s v="Online Transfer to CHK ...8291 transaction#: XX5138"/>
    <s v="Online Transfer to CHK ...8291 transaction#: XXXXXX5138"/>
    <s v="Clean"/>
    <n v="-250"/>
    <s v="Common"/>
    <n v="710655031"/>
    <s v="NV"/>
    <s v="LLC"/>
    <s v="A01 - Revenue"/>
    <s v="Rev-Rent"/>
    <m/>
    <s v="Pag JMS Canoga Rent 06302020"/>
    <s v="Common Expenses"/>
    <s v="Checking"/>
    <s v="Pag JMS Canoga Rent 06302020"/>
    <n v="250"/>
    <n v="2020"/>
    <s v="2020-07"/>
  </r>
  <r>
    <x v="1189"/>
    <s v="Online Transfer"/>
    <s v="Online Transfer to CHK ...6571 transaction#: XX8187"/>
    <s v="Online Transfer to CHK ...6571 transaction#: XXXXXX8187"/>
    <s v="Clean"/>
    <n v="-200"/>
    <s v="Common"/>
    <n v="710655031"/>
    <s v="NV"/>
    <s v="LLC"/>
    <s v="A01 - Revenue"/>
    <s v="Rev-Rent"/>
    <m/>
    <s v="Pag JMS Canoga Rent 06302020"/>
    <s v="Common Expenses"/>
    <s v="Checking"/>
    <s v="Pag JMS Canoga Rent 06302020"/>
    <n v="200"/>
    <n v="2020"/>
    <s v="2020-07"/>
  </r>
  <r>
    <x v="1189"/>
    <s v="Quick Pay With"/>
    <s v="QuickPay with Zelle to Neeraj Gupta JPMXX4825"/>
    <s v="QuickPay with Zelle payment to Neeraj Gupta JPMXXXXX4825"/>
    <s v="Clean"/>
    <n v="-55"/>
    <s v="Common"/>
    <n v="710655031"/>
    <s v="NV"/>
    <s v="LLC"/>
    <s v="A01 - Revenue"/>
    <s v="Rev-Rent"/>
    <m/>
    <s v="Pag JMS Canoga Rent 06302020"/>
    <s v="Common Expenses"/>
    <s v="Checking"/>
    <s v="Pag JMS Canoga Rent 06302020"/>
    <n v="55"/>
    <n v="2020"/>
    <s v="2020-07"/>
  </r>
  <r>
    <x v="1189"/>
    <s v="Online Transfer"/>
    <s v="Online Transfer from CHK ...5909transaction#: XX4903"/>
    <s v="Online Transfer from CHK ...5909transaction#: XXXXXX4903"/>
    <s v="Clean"/>
    <n v="40"/>
    <s v="Common"/>
    <n v="710655031"/>
    <s v="NV"/>
    <s v="LLC"/>
    <s v="A02 - Expense"/>
    <s v="Exp-Cleaning"/>
    <s v="Jose Mowing "/>
    <m/>
    <s v="Common Expenses"/>
    <s v="Checking"/>
    <s v="Basswood to Common 07012020"/>
    <n v="40"/>
    <n v="2020"/>
    <s v="2020-07"/>
  </r>
  <r>
    <x v="1189"/>
    <s v="Online Transfer"/>
    <s v="Online Transfer from CHK ...6571transaction#: XX7299"/>
    <s v="Online Transfer from CHK ...6571transaction#: XXXXXX7299"/>
    <s v="Clean"/>
    <n v="40"/>
    <s v="Common"/>
    <n v="710655031"/>
    <s v="NV"/>
    <s v="LLC"/>
    <s v="A02 - Expense"/>
    <s v="Exp-Cleaning"/>
    <s v="Jose Mowing "/>
    <m/>
    <s v="Common Expenses"/>
    <s v="Checking"/>
    <s v="Canoga to Common 07012020"/>
    <n v="40"/>
    <n v="2020"/>
    <s v="2020-07"/>
  </r>
  <r>
    <x v="1189"/>
    <s v="Online Transfer"/>
    <s v="Online Transfer from CHK ...8291transaction#: XX9583"/>
    <s v="Online Transfer from CHK ...8291transaction#: XXXXXX9583"/>
    <s v="Clean"/>
    <n v="40"/>
    <s v="Common"/>
    <n v="710655031"/>
    <s v="NV"/>
    <s v="LLC"/>
    <s v="A02 - Expense"/>
    <s v="Exp-Cleaning"/>
    <s v="Jose Mowing "/>
    <m/>
    <s v="Common Expenses"/>
    <s v="Checking"/>
    <s v="Jamesway to Common 07012020"/>
    <n v="40"/>
    <n v="2020"/>
    <s v="2020-07"/>
  </r>
  <r>
    <x v="1189"/>
    <s v="Online Transfer"/>
    <s v="Online Transfer from CHK ...8291transaction#: XX0366"/>
    <s v="Online Transfer from CHK ...8291transaction#: XXXXXX0366"/>
    <s v="Clean"/>
    <n v="500"/>
    <s v="Common"/>
    <n v="710655031"/>
    <s v="NV"/>
    <s v="LLC"/>
    <s v="A07 - Security Deposit"/>
    <s v="Liab-Security"/>
    <m/>
    <s v="Pablo"/>
    <s v="Common Expenses"/>
    <s v="Checking"/>
    <s v="Security Deposit 06292020"/>
    <n v="500"/>
    <n v="2020"/>
    <s v="2020-07"/>
  </r>
  <r>
    <x v="1189"/>
    <s v="Quick Pay With"/>
    <s v="Transfer from Zelle"/>
    <s v="QuickPay with Zelle payment fromNEERAJ GUPTA WFCT08DXJVSN"/>
    <s v="Clean"/>
    <n v="800"/>
    <s v="Common"/>
    <n v="710655031"/>
    <s v="NV"/>
    <s v="LLC"/>
    <s v="A01 - Revenue"/>
    <s v="Rev-Rent"/>
    <m/>
    <s v="Jamesway rent"/>
    <s v="Common Expenses"/>
    <s v="Checking"/>
    <s v="Common to Jamesway 07012020"/>
    <n v="800"/>
    <n v="2020"/>
    <s v="2020-07"/>
  </r>
  <r>
    <x v="1189"/>
    <s v="Quick Pay With"/>
    <s v="Transfer from Zelle"/>
    <s v="QuickPay with Zelle payment fromNEERAJ GUPTA WFCT08DXPHDX"/>
    <s v="Clean"/>
    <n v="900"/>
    <s v="Common"/>
    <n v="710655031"/>
    <s v="NV"/>
    <s v="LLC"/>
    <s v="A01 - Revenue"/>
    <s v="Rev-Rent"/>
    <m/>
    <s v="Jamesway rent"/>
    <s v="Common Expenses"/>
    <s v="Checking"/>
    <s v="Common to Jamesway 07012020"/>
    <n v="900"/>
    <n v="2020"/>
    <s v="2020-07"/>
  </r>
  <r>
    <x v="1189"/>
    <s v="Online Transfer"/>
    <s v="ONLINE TRANSFER TO GUPTA N REF #IB08DXJYN7 EVERYDAY CHECKING SD ESCROW TO PROP ACCT PABLO XX0603"/>
    <s v="ONLINE TRANSFER TO GUPTA N REF #IB08DXJYN7 EVERYDAY CHECKING SD ESCROW TO PROP ACCT PABLO XX0603"/>
    <s v="Clean"/>
    <n v="-800"/>
    <s v="PagodaSecurity"/>
    <n v="1124223312"/>
    <s v="PAG"/>
    <s v="LLC"/>
    <s v="A07 - Security Deposit"/>
    <s v="Liab-Security"/>
    <m/>
    <s v="Pablo"/>
    <s v="Pagoda Security Deposit"/>
    <s v="Savings"/>
    <s v="Security Deposit Pablo"/>
    <n v="800"/>
    <n v="2020"/>
    <s v="2020-07"/>
  </r>
  <r>
    <x v="1190"/>
    <s v="Pennymac Cash"/>
    <s v="Payment to Pennymac Loan Services"/>
    <s v="PENNYMAC CASH Jul XX XXXXXXXXXX-XXXX 104 Meadow"/>
    <s v="Clean"/>
    <n v="-730.2"/>
    <s v="104Meadow"/>
    <n v="2123710218"/>
    <s v="MDW"/>
    <s v="VJ"/>
    <s v="A02 - Expense"/>
    <s v="Exp-Mortgage"/>
    <s v="PENNYMAC"/>
    <m/>
    <s v="104 Meadow View Lane Anna TX 75409"/>
    <s v="Checking"/>
    <s v="Expense"/>
    <n v="730.2"/>
    <n v="2020"/>
    <s v="2020-07"/>
  </r>
  <r>
    <x v="1190"/>
    <s v="Pennymac Cash"/>
    <s v="Payment to Pennymac Loan Services"/>
    <s v="PENNYMAC CASH Jul XX XXXXXXXXXX-XXXX 1316 Rosemon"/>
    <s v="Clean"/>
    <n v="-963.16"/>
    <s v="1316Rosemon"/>
    <n v="3123788147"/>
    <s v="PAG"/>
    <s v="VJ"/>
    <s v="A02 - Expense"/>
    <s v="Exp-Mortgage"/>
    <s v="PENNYMAC"/>
    <m/>
    <s v="1316 Rosemon Avenue Carrolton TX 75006"/>
    <s v="Checking"/>
    <s v="Expense"/>
    <n v="963.16"/>
    <n v="2020"/>
    <s v="2020-07"/>
  </r>
  <r>
    <x v="1190"/>
    <s v="Pennymac Cash"/>
    <s v="Payment to Pennymac Loan Services"/>
    <s v="PENNYMAC CASH Jul XX XXXXXXXXXX-XXXX 1905 Morning"/>
    <s v="Clean"/>
    <n v="-831.31"/>
    <s v="1905Morning"/>
    <n v="2120678228"/>
    <s v="MDW"/>
    <s v="VJ"/>
    <s v="A02 - Expense"/>
    <s v="Exp-Mortgage"/>
    <s v="PENNYMAC"/>
    <m/>
    <s v="1905 Morning Dove Aubrey TX 76227"/>
    <s v="Checking"/>
    <s v="Expense"/>
    <n v="831.31"/>
    <n v="2020"/>
    <s v="2020-07"/>
  </r>
  <r>
    <x v="1190"/>
    <s v="Online Transfer"/>
    <s v="Online Transfer from CHK ...5031transaction#: XX0692"/>
    <s v="Online Transfer from CHK ...5031transaction#: XXXXXX0692"/>
    <s v="Clean"/>
    <n v="1020"/>
    <s v="4909Jamesway"/>
    <n v="886968291"/>
    <s v="PAG"/>
    <s v="VJ"/>
    <s v="A01 - Revenue"/>
    <s v="Rev-Rent"/>
    <m/>
    <s v="Jamesway rent"/>
    <s v="4909 Jamesway Drive Fortworth TX 76135"/>
    <s v="Checking"/>
    <s v="Common to Jamesway 06302020"/>
    <n v="1020"/>
    <n v="2020"/>
    <s v="2020-07"/>
  </r>
  <r>
    <x v="1190"/>
    <s v="Orig Co"/>
    <s v="ORIG CO NAME:FLAGSTAR BANKORIG ID:XX4984 DESC DATE:200"/>
    <s v="ORIG CO NAME:FLAGSTAR BANKORIG ID:XXXXXX4984 DESC DATE:200"/>
    <s v="Clean"/>
    <n v="-1221.75"/>
    <s v="6401Basswood"/>
    <n v="886965909"/>
    <s v="PAG"/>
    <s v="VJ"/>
    <s v="A02 - Expense"/>
    <s v="Exp-Mortgage"/>
    <s v="FLAGSTAR "/>
    <m/>
    <s v="6401 Basswood Dr Fortworth TX 76135"/>
    <s v="Checking"/>
    <s v="Mortgage"/>
    <n v="1221.75"/>
    <n v="2020"/>
    <s v="2020-07"/>
  </r>
  <r>
    <x v="1190"/>
    <s v="Pennymac Cash"/>
    <s v="Payment to Pennymac Loan Services"/>
    <s v="PENNYMAC CASH Jul XX XXXXXXXXXX-XXXX 874 Wintergreen"/>
    <s v="Clean"/>
    <n v="-694.01"/>
    <s v="874Wintergreen"/>
    <n v="8320478665"/>
    <s v="PAG"/>
    <s v="VJ"/>
    <s v="A02 - Expense"/>
    <s v="Exp-Mortgage"/>
    <s v="PENNYMAC"/>
    <m/>
    <s v="874 W Wintergreen Road Lancaster TX 75134"/>
    <s v="Checking"/>
    <s v="Expense"/>
    <n v="694.01"/>
    <n v="2020"/>
    <s v="2020-07"/>
  </r>
  <r>
    <x v="1190"/>
    <s v="Deposit Made"/>
    <s v="DEPOSIT MADE IN A BRANCH/STORE #XX8290"/>
    <s v="DEPOSIT MADE IN A BRANCH/STORE #XXXXX8290"/>
    <s v="Clean"/>
    <n v="1475"/>
    <s v="874Wintergreen"/>
    <n v="8320478665"/>
    <s v="PAG"/>
    <s v="VJ"/>
    <s v="A01 - Revenue"/>
    <s v="Rev-Rent"/>
    <m/>
    <s v="Wells Fargo - 874 Wintergreen Chk"/>
    <s v="874 W Wintergreen Road Lancaster TX 75134"/>
    <s v="Checking"/>
    <s v="Rent"/>
    <n v="1475"/>
    <n v="2020"/>
    <s v="2020-07"/>
  </r>
  <r>
    <x v="1190"/>
    <s v="Online Transfer"/>
    <s v="Online Transfer to CHK ...8291 transaction#: XX0692"/>
    <s v="Online Transfer to CHK ...8291 transaction#: XXXXXX0692"/>
    <s v="Clean"/>
    <n v="-1020"/>
    <s v="Common"/>
    <n v="710655031"/>
    <s v="NV"/>
    <s v="LLC"/>
    <s v="A01 - Revenue"/>
    <s v="Rev-Rent"/>
    <m/>
    <s v="Jamesway rent"/>
    <s v="Common Expenses"/>
    <s v="Checking"/>
    <s v="Common to Jamesway 06302020"/>
    <n v="1020"/>
    <n v="2020"/>
    <s v="2020-07"/>
  </r>
  <r>
    <x v="1190"/>
    <s v="Neeraj Gup"/>
    <s v="CASH APP*NEERAJ GUP XX4551 CA"/>
    <s v="CASH APP*NEERAJ GUP XXXXXX4551 CA 07/01"/>
    <s v="Clean"/>
    <n v="-120"/>
    <s v="Common"/>
    <n v="710655031"/>
    <s v="NV"/>
    <s v="LLC"/>
    <s v="A02 - Expense"/>
    <s v="Exp-Cleaning"/>
    <s v="Jose Mowing "/>
    <m/>
    <s v="Common Expenses"/>
    <s v="Checking"/>
    <s v="Mowing for Canoga, Bass, JMS"/>
    <n v="120"/>
    <n v="2020"/>
    <s v="2020-07"/>
  </r>
  <r>
    <x v="1190"/>
    <s v="Quick Pay With"/>
    <s v="Transfer from Zelle"/>
    <s v="QuickPay with Zelle payment fromLINDA MARTINEZ XXXXXX1371"/>
    <s v="Clean"/>
    <n v="950"/>
    <s v="Common"/>
    <n v="710655031"/>
    <s v="NV"/>
    <s v="LLC"/>
    <s v="A01 - Revenue"/>
    <s v="Rev-Rent"/>
    <m/>
    <s v="Basswood rent"/>
    <s v="Common Expenses"/>
    <s v="Checking"/>
    <s v="Common to Basswood 07022020"/>
    <n v="950"/>
    <n v="2020"/>
    <s v="2020-07"/>
  </r>
  <r>
    <x v="1190"/>
    <s v="Quick Pay With"/>
    <s v="Transfer from Zelle"/>
    <s v="QuickPay with Zelle payment fromMANISH KEDARE COFHUYY60XTM"/>
    <s v="Clean"/>
    <n v="978.33"/>
    <s v="Common"/>
    <n v="710655031"/>
    <s v="NV"/>
    <s v="LLC"/>
    <s v="A01 - Revenue"/>
    <s v="Rev-Rent"/>
    <m/>
    <s v="Basswood rent"/>
    <s v="Common Expenses"/>
    <s v="Checking"/>
    <s v="Common to Basswood 07022020"/>
    <n v="978.33"/>
    <n v="2020"/>
    <s v="2020-07"/>
  </r>
  <r>
    <x v="1191"/>
    <s v="Check"/>
    <s v="CHECK # 1054"/>
    <s v="CHECK # 1054"/>
    <s v="Clean"/>
    <n v="-1345"/>
    <s v="108Pagoda"/>
    <n v="2123674356"/>
    <s v="PAG"/>
    <s v="NG"/>
    <s v="A07 - Security Deposit"/>
    <s v="Liab-Security"/>
    <m/>
    <s v="Jana and Jeffrey Brown"/>
    <s v="108 Pagoda Drive Anna TX 75409"/>
    <s v="Checking"/>
    <s v="SODA = $1,345 Jana and Jeffrey Brown"/>
    <n v="1345"/>
    <n v="2020"/>
    <s v="2020-07"/>
  </r>
  <r>
    <x v="1191"/>
    <s v="Quick Pay With"/>
    <s v="QuickPay with Zelle fromPAGODA HOMES LLC XX5256"/>
    <s v="QuickPay with Zelle payment fromPAGODA HOMES LLC XXXXXX5256"/>
    <s v="Clean"/>
    <n v="300"/>
    <s v="114Sidney"/>
    <n v="371052603"/>
    <s v="MDW"/>
    <s v="PG"/>
    <s v="A01 - Revenue"/>
    <s v="Rev-Rent"/>
    <m/>
    <s v="Chase - Sidney New"/>
    <s v="114 Sidney Drive Red Oak TX 75154"/>
    <s v="Checking"/>
    <s v="Jamesway to Sidney 07032020"/>
    <n v="300"/>
    <n v="2020"/>
    <s v="2020-07"/>
  </r>
  <r>
    <x v="1191"/>
    <s v="Quick Pay With"/>
    <s v="QuickPay with Zelle to MEADOW VIEW HOMES LLC XX5256"/>
    <s v="QuickPay with Zelle payment to MEADOW VIEW HOMES LLC XXXXXX5256"/>
    <s v="Clean"/>
    <n v="-300"/>
    <s v="4909Jamesway"/>
    <n v="886968291"/>
    <s v="PAG"/>
    <s v="VJ"/>
    <s v="A01 - Revenue"/>
    <s v="Rev-Rent"/>
    <m/>
    <s v="Chase - Sidney New"/>
    <s v="4909 Jamesway Drive Fortworth TX 76135"/>
    <s v="Checking"/>
    <s v="Jamesway to Sidney 07032020"/>
    <n v="300"/>
    <n v="2020"/>
    <s v="2020-07"/>
  </r>
  <r>
    <x v="1191"/>
    <s v="Orig Co"/>
    <s v="ORIG CO NAME:VENMOORIG ID:5264681992 DESC DATE:"/>
    <s v="ORIG CO NAME:VENMOORIG ID:XXXXXX1992 DESC DATE:"/>
    <s v="Clean"/>
    <n v="900"/>
    <s v="6401Basswood"/>
    <n v="886965909"/>
    <s v="PAG"/>
    <s v="VJ"/>
    <s v="A01 - Revenue"/>
    <s v="Rev-Rent"/>
    <m/>
    <s v="Chase - Basswood Old Rockbrk"/>
    <s v="6401 Basswood Dr Fortworth TX 76135"/>
    <s v="Checking"/>
    <s v="Rent"/>
    <n v="900"/>
    <n v="2020"/>
    <s v="2020-07"/>
  </r>
  <r>
    <x v="1191"/>
    <s v="Online Transfer"/>
    <s v="Online Transfer from CHK ...5031transaction#: XX8961"/>
    <s v="Online Transfer from CHK ...5031transaction#: XXXXXX8961"/>
    <s v="Clean"/>
    <n v="950"/>
    <s v="6401Basswood"/>
    <n v="886965909"/>
    <s v="PAG"/>
    <s v="VJ"/>
    <s v="A01 - Revenue"/>
    <s v="Rev-Rent"/>
    <m/>
    <s v="Basswood rent"/>
    <s v="6401 Basswood Dr Fortworth TX 76135"/>
    <s v="Checking"/>
    <s v="Common to Basswood 07022020"/>
    <n v="950"/>
    <n v="2020"/>
    <s v="2020-07"/>
  </r>
  <r>
    <x v="1191"/>
    <s v="Online Transfer"/>
    <s v="Online Transfer from CHK ...5031transaction#: XX0575"/>
    <s v="Online Transfer from CHK ...5031transaction#: XXXXXX0575"/>
    <s v="Clean"/>
    <n v="978.33"/>
    <s v="6401Basswood"/>
    <n v="886965909"/>
    <s v="PAG"/>
    <s v="VJ"/>
    <s v="A01 - Revenue"/>
    <s v="Rev-Rent"/>
    <m/>
    <s v="Basswood rent"/>
    <s v="6401 Basswood Dr Fortworth TX 76135"/>
    <s v="Checking"/>
    <s v="Common to Basswood 07022020"/>
    <n v="978.33"/>
    <n v="2020"/>
    <s v="2020-07"/>
  </r>
  <r>
    <x v="1191"/>
    <s v="Orig Co"/>
    <s v="ORIG CO NAME:VENMOORIG ID:5264681992 DESC DATE:"/>
    <s v="ORIG CO NAME:VENMOORIG ID:XXXXXX1992 DESC DATE:"/>
    <s v="Clean"/>
    <n v="1595"/>
    <s v="6401Basswood"/>
    <n v="886965909"/>
    <s v="PAG"/>
    <s v="VJ"/>
    <s v="A01 - Revenue"/>
    <s v="Rev-Rent"/>
    <m/>
    <s v="Chase - Basswood Old Rockbrk"/>
    <s v="6401 Basswood Dr Fortworth TX 76135"/>
    <s v="Checking"/>
    <s v="Rent"/>
    <n v="1595"/>
    <n v="2020"/>
    <s v="2020-07"/>
  </r>
  <r>
    <x v="1191"/>
    <s v="Quick Pay With"/>
    <s v="JPMorgan"/>
    <s v="QuickPay with Zelle payment to Elizabeth Araiza JPMXXXXX2930"/>
    <s v="Clean"/>
    <n v="-85"/>
    <s v="7417Canoga"/>
    <n v="363876571"/>
    <s v="PAG"/>
    <s v="LLC"/>
    <s v="A02 - Expense"/>
    <s v="Exp-Repair"/>
    <s v="Elizabeth Araiza"/>
    <m/>
    <s v="7417 Canoga Circle Fort Worth, TX 76137"/>
    <s v="Checking"/>
    <s v="Expense"/>
    <n v="85"/>
    <n v="2020"/>
    <s v="2020-07"/>
  </r>
  <r>
    <x v="1191"/>
    <s v="Online Transfer"/>
    <s v="Online Transfer to CHK ...5909 transaction#: XX0575"/>
    <s v="Online Transfer to CHK ...5909 transaction#: XXXXXX0575"/>
    <s v="Clean"/>
    <n v="-978.33"/>
    <s v="Common"/>
    <n v="710655031"/>
    <s v="NV"/>
    <s v="LLC"/>
    <s v="A01 - Revenue"/>
    <s v="Rev-Rent"/>
    <m/>
    <s v="Basswood rent"/>
    <s v="Common Expenses"/>
    <s v="Checking"/>
    <s v="Common to Basswood 07022020"/>
    <n v="978.33"/>
    <n v="2020"/>
    <s v="2020-07"/>
  </r>
  <r>
    <x v="1191"/>
    <s v="Online Transfer"/>
    <s v="Online Transfer to CHK ...5909 transaction#: XX8961"/>
    <s v="Online Transfer to CHK ...5909 transaction#: XXXXXX8961"/>
    <s v="Clean"/>
    <n v="-950"/>
    <s v="Common"/>
    <n v="710655031"/>
    <s v="NV"/>
    <s v="LLC"/>
    <s v="A01 - Revenue"/>
    <s v="Rev-Rent"/>
    <m/>
    <s v="Basswood rent"/>
    <s v="Common Expenses"/>
    <s v="Checking"/>
    <s v="Common to Basswood 07022020"/>
    <n v="950"/>
    <n v="2020"/>
    <s v="2020-07"/>
  </r>
  <r>
    <x v="1191"/>
    <s v="Quick Pay With"/>
    <s v="QuickPay with Zelle to Parul Gupta JPMXX1570"/>
    <s v="QuickPay with Zelle payment to Parul Gupta JPMXXXXX1570"/>
    <s v="Clean"/>
    <n v="-376.8"/>
    <s v="Common"/>
    <n v="710655031"/>
    <s v="NV"/>
    <s v="LLC"/>
    <s v="A02 - Expense"/>
    <s v="Exp-Repair"/>
    <s v="Bedding Kitchen"/>
    <m/>
    <s v="Common Expenses"/>
    <s v="Checking"/>
    <s v="Jamesway to Common 07032020"/>
    <n v="376.8"/>
    <n v="2020"/>
    <s v="2020-07"/>
  </r>
  <r>
    <x v="1192"/>
    <s v="Check"/>
    <s v="CHECK # 1006"/>
    <s v="CHECK # 1006"/>
    <s v="Clean"/>
    <n v="-1005"/>
    <s v="108Meadow"/>
    <n v="3123666335"/>
    <s v="MDW"/>
    <s v="PG"/>
    <s v="A07 - Security Deposit"/>
    <s v="Liab-Security"/>
    <m/>
    <s v="Angela and Jon Peoples"/>
    <s v="108 Meadow View Lane Anna TX 75409"/>
    <s v="Checking"/>
    <s v="Security Deposit"/>
    <n v="1005"/>
    <n v="2020"/>
    <s v="2020-07"/>
  </r>
  <r>
    <x v="1192"/>
    <s v="Quick Pay With"/>
    <s v="QuickPay with Zelle to Trulo Property Management LLC 989"/>
    <s v="QuickPay with Zelle payment to Trulo Property Management LLC 989"/>
    <s v="Clean"/>
    <n v="-9000"/>
    <s v="2224Heatherton"/>
    <n v="678827616"/>
    <s v="MDW"/>
    <s v="VJ"/>
    <s v="A03 - Capex"/>
    <s v="Capex-Install"/>
    <s v="W9-TRULO"/>
    <s v="2224Heatherton"/>
    <s v="2224 Heatherton Place Plano TX 75023"/>
    <s v="Checking"/>
    <s v="REHAB"/>
    <n v="9000"/>
    <n v="2020"/>
    <s v="2020-07"/>
  </r>
  <r>
    <x v="1192"/>
    <s v="Quick Pay With"/>
    <s v="QuickPay with Zelle to Maria Vaca JPMXX3549"/>
    <s v="QuickPay with Zelle payment to Maria Vaca JPMXXXXX3549"/>
    <s v="Clean"/>
    <n v="-75"/>
    <s v="4909Jamesway"/>
    <n v="886968291"/>
    <s v="PAG"/>
    <s v="VJ"/>
    <s v="A02 - Expense"/>
    <s v="Exp-Cleaning"/>
    <s v="W9-MARIA Vaca"/>
    <m/>
    <s v="4909 Jamesway Drive Fortworth TX 76135"/>
    <s v="Checking"/>
    <s v="Expense"/>
    <n v="75"/>
    <n v="2020"/>
    <s v="2020-07"/>
  </r>
  <r>
    <x v="1192"/>
    <s v="Orig Co"/>
    <s v="ORIG CO NAME:VENMOORIG ID:5264681992 DESC DATE:"/>
    <s v="ORIG CO NAME:VENMOORIG ID:XXXXXX1992 DESC DATE:"/>
    <s v="Clean"/>
    <n v="1650"/>
    <s v="6401Basswood"/>
    <n v="886965909"/>
    <s v="PAG"/>
    <s v="VJ"/>
    <s v="A01 - Revenue"/>
    <s v="Rev-Rent"/>
    <m/>
    <s v="Chase - Basswood Old Rockbrk"/>
    <s v="6401 Basswood Dr Fortworth TX 76135"/>
    <s v="Checking"/>
    <s v="Rent"/>
    <n v="1650"/>
    <n v="2020"/>
    <s v="2020-07"/>
  </r>
  <r>
    <x v="1192"/>
    <s v="Service Charges"/>
    <s v="SERVICE CHARGES FOR THE MONTH OF JUNE"/>
    <s v="SERVICE CHARGES FOR THE MONTH OF JUNE"/>
    <s v="Clean"/>
    <n v="-30"/>
    <s v="8604Wagon"/>
    <n v="710665618"/>
    <s v="MDW"/>
    <s v="VJ"/>
    <s v="A02 - Expense"/>
    <s v="Exp-Professional Services"/>
    <s v="Chase Bank"/>
    <m/>
    <s v="8604 Wagon Trail Crossroads TX 76227"/>
    <s v="Checking"/>
    <s v="Expense"/>
    <n v="30"/>
    <n v="2020"/>
    <s v="2020-07"/>
  </r>
  <r>
    <x v="1192"/>
    <s v="Quick Pay With"/>
    <s v="QuickPay with Zelle to Parul Gupta JPMXX2668"/>
    <s v="QuickPay with Zelle payment to Parul Gupta JPMXXXXX2668"/>
    <s v="Clean"/>
    <n v="-168.64"/>
    <s v="Common"/>
    <n v="710655031"/>
    <s v="NV"/>
    <s v="LLC"/>
    <s v="A02 - Expense"/>
    <s v="Exp-Repair"/>
    <s v="Kitchen Stuff"/>
    <m/>
    <s v="Common Expenses"/>
    <s v="Checking"/>
    <s v="Jamesway to Common 07062020"/>
    <n v="168.64"/>
    <n v="2020"/>
    <s v="2020-07"/>
  </r>
  <r>
    <x v="1192"/>
    <s v="Orig Co"/>
    <s v="ORIG CO NAME:Square IncORIG ID:XX9876 DESC DATE:200"/>
    <s v="ORIG CO NAME:Square IncORIG ID:XXXXXX9876 DESC DATE:200"/>
    <s v="Clean"/>
    <n v="495"/>
    <s v="Common"/>
    <n v="710655031"/>
    <s v="NV"/>
    <s v="LLC"/>
    <s v="A01 - Revenue"/>
    <s v="Rev-Rent"/>
    <m/>
    <s v="Cashall Jazmin Rht"/>
    <s v="Common Expenses"/>
    <s v="Checking"/>
    <s v="Neeraj Personal"/>
    <n v="495"/>
    <n v="2020"/>
    <s v="2020-07"/>
  </r>
  <r>
    <x v="1192"/>
    <s v="Orig Co"/>
    <s v="ORIG CO NAME:Square IncORIG ID:XX9876 DESC DATE:200"/>
    <s v="ORIG CO NAME:Square IncORIG ID:XXXXXX9876 DESC DATE:200"/>
    <s v="Clean"/>
    <n v="1600"/>
    <s v="Common"/>
    <n v="710655031"/>
    <s v="NV"/>
    <s v="LLC"/>
    <s v="A01 - Revenue"/>
    <s v="Rev-Rent"/>
    <s v="Neeraj Personal"/>
    <m/>
    <s v="Common Expenses"/>
    <s v="Checking"/>
    <s v="Neeraj Personal"/>
    <n v="1600"/>
    <n v="2020"/>
    <s v="2020-07"/>
  </r>
  <r>
    <x v="1193"/>
    <s v="Orig Co"/>
    <s v="ORIG CO NAME:EVOLVE VACATIONORIG ID:1800948598 DESC DATE:"/>
    <s v="ORIG CO NAME:EVOLVE VACATIONORIG ID:XXXXXX8598 DESC DATE:"/>
    <s v="Clean"/>
    <n v="433.42"/>
    <s v="Common"/>
    <n v="710655031"/>
    <s v="NV"/>
    <s v="LLC"/>
    <s v="A01 - Revenue"/>
    <s v="Rev-Rent"/>
    <m/>
    <s v="Canoga rent"/>
    <s v="Common Expenses"/>
    <s v="Checking"/>
    <s v="Common to Canoga 07072020"/>
    <n v="433.42"/>
    <n v="2020"/>
    <s v="2020-07"/>
  </r>
  <r>
    <x v="1194"/>
    <s v="Round Point Mt"/>
    <s v="Payment to Roundpoint Mortgage Company"/>
    <s v="RoundPoint MT S ROUNDPOINT XXXXXX XXXXXX0988 NEERAJ GUPTA"/>
    <s v="Clean"/>
    <n v="-100"/>
    <s v="108Pagoda"/>
    <n v="2123674356"/>
    <s v="PAG"/>
    <s v="NG"/>
    <s v="A02 - Expense"/>
    <s v="Exp-Mortgage"/>
    <s v="ROUNDPOINT"/>
    <m/>
    <s v="108 Pagoda Drive Anna TX 75409"/>
    <s v="Checking"/>
    <s v="Expense"/>
    <n v="100"/>
    <n v="2020"/>
    <s v="2020-07"/>
  </r>
  <r>
    <x v="1194"/>
    <s v="Online Transfer"/>
    <s v="Online Transfer to CHK ...5618 transaction#: XX3550"/>
    <s v="Online Transfer to CHK ...5618 transaction#: XXXXXX3550"/>
    <s v="Clean"/>
    <n v="-1650"/>
    <s v="114Sidney"/>
    <n v="371052603"/>
    <s v="MDW"/>
    <s v="PG"/>
    <s v="A01 - Revenue"/>
    <s v="Rev-Rent"/>
    <m/>
    <s v="Wagon rent"/>
    <s v="114 Sidney Drive Red Oak TX 75154"/>
    <s v="Checking"/>
    <s v="Sidney to Wagon 07082020"/>
    <n v="1650"/>
    <n v="2020"/>
    <s v="2020-07"/>
  </r>
  <r>
    <x v="1194"/>
    <s v="Quick Pay With"/>
    <s v="QuickPay with Zelle fromPAGODA HOMES LLC XX0706"/>
    <s v="QuickPay with Zelle payment fromPAGODA HOMES LLC XXXXXX0706"/>
    <s v="Clean"/>
    <n v="1650"/>
    <s v="114Sidney"/>
    <n v="371052603"/>
    <s v="MDW"/>
    <s v="PG"/>
    <s v="A01 - Revenue"/>
    <s v="Rev-Rent"/>
    <m/>
    <s v="Wagon rent"/>
    <s v="114 Sidney Drive Red Oak TX 75154"/>
    <s v="Checking"/>
    <s v="Sidney to Wagon 07082020"/>
    <n v="1650"/>
    <n v="2020"/>
    <s v="2020-07"/>
  </r>
  <r>
    <x v="1194"/>
    <s v="Online Transfer"/>
    <s v="Online Transfer to CHK ...5031 transaction#: XX2296"/>
    <s v="Online Transfer to CHK ...5031 transaction#: XXXXXX2296"/>
    <s v="Clean"/>
    <n v="-376.8"/>
    <s v="4909Jamesway"/>
    <n v="886968291"/>
    <s v="PAG"/>
    <s v="VJ"/>
    <s v="A02 - Expense"/>
    <s v="Exp-Repair"/>
    <s v="Bedding Kitchen"/>
    <m/>
    <s v="4909 Jamesway Drive Fortworth TX 76135"/>
    <s v="Checking"/>
    <s v="Jamesway to Common 07032020"/>
    <n v="376.8"/>
    <n v="2020"/>
    <s v="2020-07"/>
  </r>
  <r>
    <x v="1194"/>
    <s v="Online Transfer"/>
    <s v="Online Transfer to CHK ...5031 transaction#: XX3592"/>
    <s v="Online Transfer to CHK ...5031 transaction#: XXXXXX3592"/>
    <s v="Clean"/>
    <n v="-168.64"/>
    <s v="4909Jamesway"/>
    <n v="886968291"/>
    <s v="PAG"/>
    <s v="VJ"/>
    <s v="A02 - Expense"/>
    <s v="Exp-Repair"/>
    <s v="Kitchen Stuff"/>
    <m/>
    <s v="4909 Jamesway Drive Fortworth TX 76135"/>
    <s v="Checking"/>
    <s v="Jamesway to Common 07062020"/>
    <n v="168.64"/>
    <n v="2020"/>
    <s v="2020-07"/>
  </r>
  <r>
    <x v="1194"/>
    <s v="Quick Pay With"/>
    <s v="QuickPay with Zelle to MEADOW VIEW HOMES LLC XX0706"/>
    <s v="QuickPay with Zelle payment to MEADOW VIEW HOMES LLC XXXXXX0706"/>
    <s v="Clean"/>
    <n v="-1650"/>
    <s v="6401Basswood"/>
    <n v="886965909"/>
    <s v="PAG"/>
    <s v="VJ"/>
    <s v="A01 - Revenue"/>
    <s v="Rev-Rent"/>
    <m/>
    <s v="Basswood rent correction"/>
    <s v="6401 Basswood Dr Fortworth TX 76135"/>
    <s v="Checking"/>
    <s v="Rent"/>
    <n v="1650"/>
    <n v="2020"/>
    <s v="2020-07"/>
  </r>
  <r>
    <x v="1194"/>
    <s v="Online Transfer"/>
    <s v="Online Transfer from CHK ...5031transaction#: XX4720"/>
    <s v="Online Transfer from CHK ...5031transaction#: XXXXXX4720"/>
    <s v="Clean"/>
    <n v="433.42"/>
    <s v="7417Canoga"/>
    <n v="363876571"/>
    <s v="PAG"/>
    <s v="LLC"/>
    <s v="A01 - Revenue"/>
    <s v="Rev-Rent"/>
    <m/>
    <s v="Canoga rent"/>
    <s v="7417 Canoga Circle Fort Worth, TX 76137"/>
    <s v="Checking"/>
    <s v="Common to Canoga 07072020"/>
    <n v="433.42"/>
    <n v="2020"/>
    <s v="2020-07"/>
  </r>
  <r>
    <x v="1194"/>
    <s v="Check"/>
    <s v="CHECK 1034"/>
    <s v="CHECK 1034"/>
    <s v="Clean"/>
    <n v="-175"/>
    <s v="8604Wagon"/>
    <n v="710665618"/>
    <s v="MDW"/>
    <s v="VJ"/>
    <s v="A02 - Expense"/>
    <s v="Exp-Cleaning"/>
    <s v="Jose Mowing "/>
    <m/>
    <s v="8604 Wagon Trail Crossroads TX 76227"/>
    <s v="Checking"/>
    <s v="Expense"/>
    <n v="175"/>
    <n v="2020"/>
    <s v="2020-07"/>
  </r>
  <r>
    <x v="1194"/>
    <s v="Online Transfer"/>
    <s v="Online Transfer from CHK ...2603transaction#: XX3550"/>
    <s v="Online Transfer from CHK ...2603transaction#: XXXXXX3550"/>
    <s v="Clean"/>
    <n v="1650"/>
    <s v="8604Wagon"/>
    <n v="710665618"/>
    <s v="MDW"/>
    <s v="VJ"/>
    <s v="A01 - Revenue"/>
    <s v="Rev-Rent"/>
    <m/>
    <s v="Wagon rent"/>
    <s v="8604 Wagon Trail Crossroads TX 76227"/>
    <s v="Checking"/>
    <s v="Sidney to Wagon 07082020"/>
    <n v="1650"/>
    <n v="2020"/>
    <s v="2020-07"/>
  </r>
  <r>
    <x v="1194"/>
    <s v="Quick Pay With"/>
    <s v="QuickPay with Zelle to Neeraj Gupta JPMXX1434"/>
    <s v="QuickPay with Zelle payment to Neeraj Gupta JPMXXXXX1434"/>
    <s v="Clean"/>
    <n v="-1600"/>
    <s v="Common"/>
    <n v="710655031"/>
    <s v="NV"/>
    <s v="LLC"/>
    <s v="A01 - Revenue"/>
    <s v="Rev-Rent"/>
    <s v="Neeraj Personal"/>
    <m/>
    <s v="Common Expenses"/>
    <s v="Checking"/>
    <s v="Neeraj Personal"/>
    <n v="1600"/>
    <n v="2020"/>
    <s v="2020-07"/>
  </r>
  <r>
    <x v="1194"/>
    <s v="Quick Pay With"/>
    <s v="QuickPay with Zelle to Neeraj Gupta JPMXX1603"/>
    <s v="QuickPay with Zelle payment to Neeraj Gupta JPMXXXXX1603"/>
    <s v="Clean"/>
    <n v="-495"/>
    <s v="Common"/>
    <n v="710655031"/>
    <s v="NV"/>
    <s v="LLC"/>
    <s v="A01 - Revenue"/>
    <s v="Rev-Rent"/>
    <m/>
    <s v="Cashall Jazmin Rht"/>
    <s v="Common Expenses"/>
    <s v="Checking"/>
    <s v="Neeraj Personal"/>
    <n v="495"/>
    <n v="2020"/>
    <s v="2020-07"/>
  </r>
  <r>
    <x v="1194"/>
    <s v="Online Transfer"/>
    <s v="Online Transfer to CHK ...6571 transaction#: XX4720"/>
    <s v="Online Transfer to CHK ...6571 transaction#: XXXXXX4720"/>
    <s v="Clean"/>
    <n v="-433.42"/>
    <s v="Common"/>
    <n v="710655031"/>
    <s v="NV"/>
    <s v="LLC"/>
    <s v="A01 - Revenue"/>
    <s v="Rev-Rent"/>
    <m/>
    <s v="Canoga rent"/>
    <s v="Common Expenses"/>
    <s v="Checking"/>
    <s v="Common to Canoga 07072020"/>
    <n v="433.42"/>
    <n v="2020"/>
    <s v="2020-07"/>
  </r>
  <r>
    <x v="1194"/>
    <s v="Online Transfer"/>
    <s v="Online Transfer from CHK ...8291transaction#: XX3592"/>
    <s v="Online Transfer from CHK ...8291transaction#: XXXXXX3592"/>
    <s v="Clean"/>
    <n v="168.64"/>
    <s v="Common"/>
    <n v="710655031"/>
    <s v="NV"/>
    <s v="LLC"/>
    <s v="A02 - Expense"/>
    <s v="Exp-Repair"/>
    <s v="Kitchen Stuff"/>
    <m/>
    <s v="Common Expenses"/>
    <s v="Checking"/>
    <s v="Jamesway to Common 07062020"/>
    <n v="168.64"/>
    <n v="2020"/>
    <s v="2020-07"/>
  </r>
  <r>
    <x v="1194"/>
    <s v="Online Transfer"/>
    <s v="Online Transfer from CHK ...8291transaction#: XX2296"/>
    <s v="Online Transfer from CHK ...8291transaction#: XXXXXX2296"/>
    <s v="Clean"/>
    <n v="376.8"/>
    <s v="Common"/>
    <n v="710655031"/>
    <s v="NV"/>
    <s v="LLC"/>
    <s v="A02 - Expense"/>
    <s v="Exp-Repair"/>
    <s v="Bedding Kitchen"/>
    <m/>
    <s v="Common Expenses"/>
    <s v="Checking"/>
    <s v="Jamesway to Common 07032020"/>
    <n v="376.8"/>
    <n v="2020"/>
    <s v="2020-07"/>
  </r>
  <r>
    <x v="1195"/>
    <s v="Recurring Transfer"/>
    <s v="Transfer to Meadowview Homes"/>
    <s v="RECURRING TRANSFER TO MEADOW VIEW HOMES LLC REF #OP08G7K7G2 BUSINESS MARKET RATE SAVINGS 116 MV CHK TO SAV"/>
    <s v="Clean"/>
    <n v="-150"/>
    <s v="116Meadow"/>
    <n v="3123680344"/>
    <s v="MDW"/>
    <s v="PG"/>
    <s v="A05 - Bank Transfer"/>
    <s v="Transfer"/>
    <s v="Transfer"/>
    <s v="Transfer"/>
    <s v="116 Meadow View Lane Anna TX 75409"/>
    <s v="Checking"/>
    <s v="Transfer"/>
    <n v="150"/>
    <n v="2020"/>
    <s v="2020-07"/>
  </r>
  <r>
    <x v="1195"/>
    <s v="Recurring Transfer"/>
    <s v="Meadowview Homes"/>
    <s v="RECURRING TRANSFER FROM MEADOW VIEW HOMES LLC REF #OP08G7K7G2 BUSINESS CHECKING 116 MV CHK TO SAV"/>
    <s v="Clean"/>
    <n v="150"/>
    <s v="116MeadowSavings"/>
    <n v="7123691524"/>
    <s v="MDW"/>
    <s v="PG"/>
    <s v="A05 - Bank Transfer"/>
    <s v="Transfer"/>
    <s v="Transfer"/>
    <s v="Transfer"/>
    <s v="116 Meadow View Lane Anna TX 75409"/>
    <s v="Savings"/>
    <s v="Transfer"/>
    <n v="150"/>
    <n v="2020"/>
    <s v="2020-07"/>
  </r>
  <r>
    <x v="1195"/>
    <s v="Quick Pay With"/>
    <s v="JPMorgan"/>
    <s v="QuickPay with Zelle payment to Elizabeth Araiza JPMXXXXX7926"/>
    <s v="Clean"/>
    <n v="-85"/>
    <s v="7417Canoga"/>
    <n v="363876571"/>
    <s v="PAG"/>
    <s v="LLC"/>
    <s v="A02 - Expense"/>
    <s v="Exp-Repair"/>
    <s v="Elizabeth Araiza"/>
    <m/>
    <s v="7417 Canoga Circle Fort Worth, TX 76137"/>
    <s v="Checking"/>
    <s v="Expense"/>
    <n v="85"/>
    <n v="2020"/>
    <s v="2020-07"/>
  </r>
  <r>
    <x v="1195"/>
    <s v="Online Transfer"/>
    <s v="Online Transfer to CHK ...5031 transaction#: XX5741"/>
    <s v="Online Transfer to CHK ...5031 transaction#: XXXXXX5741"/>
    <s v="Clean"/>
    <n v="-75"/>
    <s v="7417Canoga"/>
    <n v="363876571"/>
    <s v="PAG"/>
    <s v="LLC"/>
    <s v="A02 - Expense"/>
    <s v="Exp-Cleaning"/>
    <s v="W9-MARIA Vaca"/>
    <m/>
    <s v="7417 Canoga Circle Fort Worth, TX 76137"/>
    <s v="Checking"/>
    <s v="Canoga to Common 07092020"/>
    <n v="75"/>
    <n v="2020"/>
    <s v="2020-07"/>
  </r>
  <r>
    <x v="1195"/>
    <s v="Online Transfer"/>
    <s v="Online Transfer from CHK ...6571transaction#: XX5741"/>
    <s v="Online Transfer from CHK ...6571transaction#: XXXXXX5741"/>
    <s v="Clean"/>
    <n v="75"/>
    <s v="7417Canoga"/>
    <n v="363876571"/>
    <s v="PAG"/>
    <s v="LLC"/>
    <s v="A02 - Expense"/>
    <s v="Exp-Cleaning"/>
    <s v="W9-MARIA Vaca"/>
    <m/>
    <s v="7417 Canoga Circle Fort Worth, TX 76137"/>
    <s v="Checking"/>
    <s v="Canoga to Common 07092020"/>
    <n v="75"/>
    <n v="2020"/>
    <s v="2020-07"/>
  </r>
  <r>
    <x v="1195"/>
    <s v="Quick Pay With"/>
    <s v="QuickPay with Zelle to Maria Vaca JPMXX6494"/>
    <s v="QuickPay with Zelle payment to Maria Vaca JPMXXXXX6494"/>
    <s v="Clean"/>
    <n v="-75"/>
    <s v="Common"/>
    <n v="710655031"/>
    <s v="NV"/>
    <s v="LLC"/>
    <s v="A02 - Expense"/>
    <s v="Exp-Cleaning"/>
    <s v="W9-MARIA Vaca"/>
    <m/>
    <s v="Common Expenses"/>
    <s v="Checking"/>
    <s v="Canoga to Common 07092020"/>
    <n v="75"/>
    <n v="2020"/>
    <s v="2020-07"/>
  </r>
  <r>
    <x v="1195"/>
    <s v="Online Transfer from CHK ...6571 transaction#: 9915775741"/>
    <s v="Online Transfer from CHK ...6571 transaction#: 9915775741"/>
    <s v="Online Transfer from CHK ...6571 transaction#: 9915775741"/>
    <s v="Clean"/>
    <n v="75"/>
    <s v="Common"/>
    <n v="710655031"/>
    <s v="NV"/>
    <s v="LLC"/>
    <s v="A02 - Expense"/>
    <s v="Exp-Cleaning"/>
    <s v="W9-MARIA Vaca"/>
    <m/>
    <s v="Common Expenses"/>
    <s v="Checking"/>
    <s v="Canoga to Common 07092020"/>
    <n v="75"/>
    <n v="2020"/>
    <s v="2020-07"/>
  </r>
  <r>
    <x v="1196"/>
    <s v="Online Transfer"/>
    <s v="Online Transfer to CHK ...6571 transaction#: XX5789"/>
    <s v="Online Transfer to CHK ...6571 transaction#: XXXXXX5789"/>
    <s v="Clean"/>
    <n v="-668.09"/>
    <s v="4909Jamesway"/>
    <n v="886968291"/>
    <s v="PAG"/>
    <s v="VJ"/>
    <s v="A01 - Revenue"/>
    <s v="Rev-Rent"/>
    <m/>
    <s v="Canoga rent"/>
    <s v="4909 Jamesway Drive Fortworth TX 76135"/>
    <s v="Checking"/>
    <s v="Jamesway to Canoga 07132020"/>
    <n v="668.09"/>
    <n v="2020"/>
    <s v="2020-07"/>
  </r>
  <r>
    <x v="1196"/>
    <s v="Quick Pay With"/>
    <s v="QuickPay with Zelle to Neeraj Gupta JPMXX7954"/>
    <s v="QuickPay with Zelle payment to Neeraj Gupta JPMXXXXX7954"/>
    <s v="Clean"/>
    <n v="-240"/>
    <s v="4909Jamesway"/>
    <n v="886968291"/>
    <s v="PAG"/>
    <s v="VJ"/>
    <s v="A02 - Expense"/>
    <s v="Exp-Repair"/>
    <s v="Derick plumber"/>
    <m/>
    <s v="4909 Jamesway Drive Fortworth TX 76135"/>
    <s v="Checking"/>
    <s v="Expense"/>
    <n v="240"/>
    <n v="2020"/>
    <s v="2020-07"/>
  </r>
  <r>
    <x v="1196"/>
    <s v="Quick Pay With"/>
    <s v="QuickPay with Zelle to Irvyn Shower Bath Resurfacing JPM"/>
    <s v="QuickPay with Zelle payment to Irvyn Shower Bath Resurfacing JPM"/>
    <s v="Clean"/>
    <n v="-200"/>
    <s v="4909Jamesway"/>
    <n v="886968291"/>
    <s v="PAG"/>
    <s v="VJ"/>
    <s v="A02 - Expense"/>
    <s v="Exp-Repair"/>
    <s v="Irvyn Shower"/>
    <m/>
    <s v="4909 Jamesway Drive Fortworth TX 76135"/>
    <s v="Checking"/>
    <s v="Expense"/>
    <n v="200"/>
    <n v="2020"/>
    <s v="2020-07"/>
  </r>
  <r>
    <x v="1196"/>
    <s v="Orig Co"/>
    <s v="ORIG CO NAME:EVOLVE VACATIONORIG ID:1800948598 DESC DATE:"/>
    <s v="ORIG CO NAME:EVOLVE VACATIONORIG ID:XXXXXX8598 DESC DATE:"/>
    <s v="Clean"/>
    <n v="668.09"/>
    <s v="4909Jamesway"/>
    <n v="886968291"/>
    <s v="PAG"/>
    <s v="VJ"/>
    <s v="A01 - Revenue"/>
    <s v="Rev-Rent"/>
    <m/>
    <s v="Canoga rent"/>
    <s v="4909 Jamesway Drive Fortworth TX 76135"/>
    <s v="Checking"/>
    <s v="Jamesway to Canoga 07132020"/>
    <n v="668.09"/>
    <n v="2020"/>
    <s v="2020-07"/>
  </r>
  <r>
    <x v="1196"/>
    <s v="Orig Co"/>
    <s v="ORIG CO NAME:VENMOORIG ID:5264681992 DESC DATE:"/>
    <s v="ORIG CO NAME:VENMOORIG ID:XXXXXX1992 DESC DATE:"/>
    <s v="Clean"/>
    <n v="1500"/>
    <s v="4909Jamesway"/>
    <n v="886968291"/>
    <s v="PAG"/>
    <s v="VJ"/>
    <s v="A01 - Revenue"/>
    <s v="Rev-Rent"/>
    <m/>
    <s v="Chase - Jamesway"/>
    <s v="4909 Jamesway Drive Fortworth TX 76135"/>
    <s v="Checking"/>
    <s v="Rent"/>
    <n v="1500"/>
    <n v="2020"/>
    <s v="2020-07"/>
  </r>
  <r>
    <x v="1196"/>
    <s v="Orig Co"/>
    <s v="ORIG CO NAME:VENMOORIG ID:5264681992 DESC DATE:"/>
    <s v="ORIG CO NAME:VENMOORIG ID:XXXXXX1992 DESC DATE:"/>
    <s v="Clean"/>
    <n v="500"/>
    <s v="7417Canoga"/>
    <n v="363876571"/>
    <s v="PAG"/>
    <s v="LLC"/>
    <s v="A01 - Revenue"/>
    <s v="Rev-Rent"/>
    <m/>
    <s v="Chase - Canoga"/>
    <s v="7417 Canoga Circle Fort Worth, TX 76137"/>
    <s v="Checking"/>
    <s v="Rent"/>
    <n v="500"/>
    <n v="2020"/>
    <s v="2020-07"/>
  </r>
  <r>
    <x v="1196"/>
    <s v="Online Transfer"/>
    <s v="Online Transfer from CHK ...8291transaction#: XX5789"/>
    <s v="Online Transfer from CHK ...8291transaction#: XXXXXX5789"/>
    <s v="Clean"/>
    <n v="668.09"/>
    <s v="7417Canoga"/>
    <n v="363876571"/>
    <s v="PAG"/>
    <s v="LLC"/>
    <s v="A01 - Revenue"/>
    <s v="Rev-Rent"/>
    <m/>
    <s v="Canoga rent"/>
    <s v="7417 Canoga Circle Fort Worth, TX 76137"/>
    <s v="Checking"/>
    <s v="Jamesway to Canoga 07132020"/>
    <n v="668.09"/>
    <n v="2020"/>
    <s v="2020-07"/>
  </r>
  <r>
    <x v="1197"/>
    <s v="Orig Co"/>
    <s v="ORIG CO NAME:VRBOORIG ID:9872667522 DESC DATE:200"/>
    <s v="ORIG CO NAME:VRBOORIG ID:XXXXXX7522 DESC DATE:200"/>
    <s v="Clean"/>
    <n v="250.3"/>
    <s v="4909Jamesway"/>
    <n v="886968291"/>
    <s v="PAG"/>
    <s v="VJ"/>
    <s v="A01 - Revenue"/>
    <s v="Rev-Rent"/>
    <m/>
    <s v="Chase - Jamesway"/>
    <s v="4909 Jamesway Drive Fortworth TX 76135"/>
    <s v="Checking"/>
    <s v="Rent"/>
    <n v="250.3"/>
    <n v="2020"/>
    <s v="2020-07"/>
  </r>
  <r>
    <x v="1197"/>
    <s v="Check"/>
    <s v="CHECK 1102"/>
    <s v="CHECK 1102"/>
    <s v="Clean"/>
    <n v="-23"/>
    <s v="6401Basswood"/>
    <n v="886965909"/>
    <s v="PAG"/>
    <s v="VJ"/>
    <s v="A02 - Expense"/>
    <s v="Exp-Utilities"/>
    <s v="City of Fortworth"/>
    <m/>
    <s v="6401 Basswood Dr Fortworth TX 76135"/>
    <s v="Checking"/>
    <s v="Expense"/>
    <n v="23"/>
    <n v="2020"/>
    <s v="2020-07"/>
  </r>
  <r>
    <x v="1197"/>
    <s v="Check"/>
    <s v="CHECK 1085"/>
    <s v="CHECK 1085"/>
    <s v="Clean"/>
    <n v="-35.31"/>
    <s v="7417Canoga"/>
    <n v="363876571"/>
    <s v="PAG"/>
    <s v="LLC"/>
    <s v="A02 - Expense"/>
    <s v="Exp-Insurance"/>
    <s v="Spearhead Insurance"/>
    <m/>
    <s v="7417 Canoga Circle Fort Worth, TX 76137"/>
    <s v="Checking"/>
    <s v="Expense"/>
    <n v="35.31"/>
    <n v="2020"/>
    <s v="2020-07"/>
  </r>
  <r>
    <x v="1197"/>
    <s v="Orig Co"/>
    <s v="ORIG CO NAME:VENMOORIG ID:XX1992 DESC DATE:"/>
    <s v="ORIG CO NAME:VENMOORIG ID:XXXXXX1992 DESC DATE:"/>
    <s v="Clean"/>
    <n v="-200"/>
    <s v="Common"/>
    <n v="710655031"/>
    <s v="NV"/>
    <s v="LLC"/>
    <s v="A02 - Expense"/>
    <s v="Exp-Repair"/>
    <s v="AIR-CONDITIONING"/>
    <m/>
    <s v="Common Expenses"/>
    <s v="Checking"/>
    <s v="Window AC 07142020"/>
    <n v="200"/>
    <n v="2020"/>
    <s v="2020-07"/>
  </r>
  <r>
    <x v="1198"/>
    <s v="Quick Pay With"/>
    <s v="QuickPay with Zelle to Maria Vaca JPMXX7074"/>
    <s v="QuickPay with Zelle payment to Maria Vaca JPMXXXXX7074"/>
    <s v="Clean"/>
    <n v="-75"/>
    <s v="4909Jamesway"/>
    <n v="886968291"/>
    <s v="PAG"/>
    <s v="VJ"/>
    <s v="A02 - Expense"/>
    <s v="Exp-Cleaning"/>
    <s v="W9-MARIA Vaca"/>
    <m/>
    <s v="4909 Jamesway Drive Fortworth TX 76135"/>
    <s v="Checking"/>
    <s v="Expense"/>
    <n v="75"/>
    <n v="2020"/>
    <s v="2020-07"/>
  </r>
  <r>
    <x v="1198"/>
    <s v="Quick Pay With"/>
    <s v="QuickPay with Zelle to Maria Vaca JPMXX6526"/>
    <s v="QuickPay with Zelle payment to Maria Vaca JPMXXXXX6526"/>
    <s v="Clean"/>
    <n v="-75"/>
    <s v="7417Canoga"/>
    <n v="363876571"/>
    <s v="PAG"/>
    <s v="LLC"/>
    <s v="A02 - Expense"/>
    <s v="Exp-Cleaning"/>
    <s v="W9-MARIA Vaca"/>
    <m/>
    <s v="7417 Canoga Circle Fort Worth, TX 76137"/>
    <s v="Checking"/>
    <s v="Canoga to Common 07092020"/>
    <n v="75"/>
    <n v="2020"/>
    <s v="2020-07"/>
  </r>
  <r>
    <x v="1198"/>
    <s v="Orig Co"/>
    <s v="ORIG CO NAME:Square IncORIG ID:XX9876 DESC DATE:200"/>
    <s v="ORIG CO NAME:Square IncORIG ID:XXXXXX9876 DESC DATE:200"/>
    <s v="Clean"/>
    <n v="300"/>
    <s v="Common"/>
    <n v="710655031"/>
    <s v="NV"/>
    <s v="LLC"/>
    <s v="A01 - Revenue"/>
    <s v="Rev-Rent"/>
    <m/>
    <s v="Jamesway rent"/>
    <s v="Common Expenses"/>
    <s v="Checking"/>
    <s v="Common to Jamesway 07152020"/>
    <n v="300"/>
    <n v="2020"/>
    <s v="2020-07"/>
  </r>
  <r>
    <x v="1199"/>
    <s v="Check"/>
    <s v="CHECK 1036"/>
    <s v="CHECK 1036"/>
    <s v="Clean"/>
    <n v="-93.14"/>
    <s v="8604Wagon"/>
    <n v="710665618"/>
    <s v="MDW"/>
    <s v="VJ"/>
    <s v="A02 - Expense"/>
    <s v="Exp-Utilities"/>
    <s v="City of Plano"/>
    <m/>
    <s v="8604 Wagon Trail Crossroads TX 76227"/>
    <s v="Checking"/>
    <s v="Expense"/>
    <n v="93.14"/>
    <n v="2020"/>
    <s v="2020-07"/>
  </r>
  <r>
    <x v="1199"/>
    <s v="Neeraj Gup"/>
    <s v="CASH APP*NEERAJ GUP XX4551 CA"/>
    <s v="CASH APP*NEERAJ GUP XXXXXX4551 CA 07/16"/>
    <s v="Clean"/>
    <n v="-120"/>
    <s v="Common"/>
    <n v="710655031"/>
    <s v="NV"/>
    <s v="LLC"/>
    <s v="A02 - Expense"/>
    <s v="Exp-Cleaning"/>
    <s v="Jose Mowing "/>
    <m/>
    <s v="Common Expenses"/>
    <s v="Checking"/>
    <s v="Mowing for Canoga, Bass, JMS"/>
    <n v="120"/>
    <n v="2020"/>
    <s v="2020-07"/>
  </r>
  <r>
    <x v="1200"/>
    <s v="Check"/>
    <s v="CHECK # 1009"/>
    <s v="CHECK # 1009"/>
    <s v="Clean"/>
    <n v="-90"/>
    <s v="108Meadow"/>
    <n v="3123666335"/>
    <s v="MDW"/>
    <s v="PG"/>
    <s v="A02 - Expense"/>
    <s v="Exp-Repair"/>
    <s v="Aron Carpet"/>
    <m/>
    <s v="108 Meadow View Lane Anna TX 75409"/>
    <s v="Checking"/>
    <s v="Expense"/>
    <n v="90"/>
    <n v="2020"/>
    <s v="2020-07"/>
  </r>
  <r>
    <x v="1200"/>
    <s v="Quick Pay With"/>
    <s v="QuickPay with Zelle to Maria Vaca JPMXX5909"/>
    <s v="QuickPay with Zelle payment to Maria Vaca JPMXXXXX5909"/>
    <s v="Clean"/>
    <n v="-75"/>
    <s v="4909Jamesway"/>
    <n v="886968291"/>
    <s v="PAG"/>
    <s v="VJ"/>
    <s v="A02 - Expense"/>
    <s v="Exp-Cleaning"/>
    <s v="W9-MARIA Vaca"/>
    <m/>
    <s v="4909 Jamesway Drive Fortworth TX 76135"/>
    <s v="Checking"/>
    <s v="Expense"/>
    <n v="75"/>
    <n v="2020"/>
    <s v="2020-07"/>
  </r>
  <r>
    <x v="1200"/>
    <s v="Orig Co"/>
    <s v="ORIG CO NAME:VRBOORIG ID:9872667522 DESC DATE:200"/>
    <s v="ORIG CO NAME:VRBOORIG ID:XXXXXX7522 DESC DATE:200"/>
    <s v="Clean"/>
    <n v="159.65"/>
    <s v="4909Jamesway"/>
    <n v="886968291"/>
    <s v="PAG"/>
    <s v="VJ"/>
    <s v="A01 - Revenue"/>
    <s v="Rev-Rent"/>
    <m/>
    <s v="Chase - Jamesway"/>
    <s v="4909 Jamesway Drive Fortworth TX 76135"/>
    <s v="Checking"/>
    <s v="Rent"/>
    <n v="159.65"/>
    <n v="2020"/>
    <s v="2020-07"/>
  </r>
  <r>
    <x v="1200"/>
    <s v="Quick Pay With"/>
    <s v="QuickPay with Zelle to Trulo Property Management XX9038"/>
    <s v="QuickPay with Zelle payment to Trulo Property Management XXX9038"/>
    <s v="Clean"/>
    <n v="-235"/>
    <s v="7417Canoga"/>
    <n v="363876571"/>
    <s v="PAG"/>
    <s v="LLC"/>
    <s v="A02 - Expense"/>
    <s v="Exp-Mgmt"/>
    <s v="W9-TRULO"/>
    <m/>
    <s v="7417 Canoga Circle Fort Worth, TX 76137"/>
    <s v="Checking"/>
    <s v="Expense"/>
    <n v="235"/>
    <n v="2020"/>
    <s v="2020-07"/>
  </r>
  <r>
    <x v="1200"/>
    <s v="Neeraj Gup"/>
    <s v="CASH APP*NEERAJ GUP XX4551 CA"/>
    <s v="CASH APP*NEERAJ GUP XXXXXX4551 CA 07/17"/>
    <s v="Clean"/>
    <n v="-75"/>
    <s v="7417Canoga"/>
    <n v="363876571"/>
    <s v="PAG"/>
    <s v="LLC"/>
    <s v="A02 - Expense"/>
    <s v="Exp-Cleaning"/>
    <s v="W9-MARIA Vaca"/>
    <m/>
    <s v="7417 Canoga Circle Fort Worth, TX 76137"/>
    <s v="Checking"/>
    <s v="Canoga to Common 07092020"/>
    <n v="75"/>
    <n v="2020"/>
    <s v="2020-07"/>
  </r>
  <r>
    <x v="1200"/>
    <s v="Quick Pay With"/>
    <s v="QuickPay with Zelle to Maria Vaca JPMXX6116"/>
    <s v="QuickPay with Zelle payment to Maria Vaca JPMXXXXX6116"/>
    <s v="Clean"/>
    <n v="-75"/>
    <s v="7417Canoga"/>
    <n v="363876571"/>
    <s v="PAG"/>
    <s v="LLC"/>
    <s v="A02 - Expense"/>
    <s v="Exp-Cleaning"/>
    <s v="W9-MARIA Vaca"/>
    <m/>
    <s v="7417 Canoga Circle Fort Worth, TX 76137"/>
    <s v="Checking"/>
    <s v="Canoga to Common 07092020"/>
    <n v="75"/>
    <n v="2020"/>
    <s v="2020-07"/>
  </r>
  <r>
    <x v="1200"/>
    <s v="Check"/>
    <s v="CHECK 1005"/>
    <s v="CHECK 1005"/>
    <s v="Clean"/>
    <n v="-48.39"/>
    <s v="8604Wagon"/>
    <n v="710665618"/>
    <s v="MDW"/>
    <s v="VJ"/>
    <s v="A02 - Expense"/>
    <s v="Exp-Utilities"/>
    <s v="Atmos Energy"/>
    <m/>
    <s v="8604 Wagon Trail Crossroads TX 76227"/>
    <s v="Checking"/>
    <s v="Expense"/>
    <n v="48.39"/>
    <n v="2020"/>
    <s v="2020-07"/>
  </r>
  <r>
    <x v="1200"/>
    <s v="CASH APP*NEERAJ GUP 8774174551 CA            07/17"/>
    <s v="CASH APP*NEERAJ GUP 8774174551 CA            07/17"/>
    <s v="CASH APP*NEERAJ GUP 8774174551 CA            07/17"/>
    <s v="Clean"/>
    <n v="-75"/>
    <s v="Common"/>
    <n v="710655031"/>
    <s v="NV"/>
    <s v="LLC"/>
    <s v="A02 - Expense"/>
    <s v="Exp-Cleaning"/>
    <s v="W9-MARIA Vaca"/>
    <m/>
    <s v="Common Expenses"/>
    <s v="Checking"/>
    <s v="Canoga to Common 07092020"/>
    <n v="75"/>
    <n v="2020"/>
    <s v="2020-07"/>
  </r>
  <r>
    <x v="1201"/>
    <s v="Orig Co"/>
    <s v="ORIG CO NAME:EVOLVE VACATIONORIG ID:1800948598 DESC DATE:"/>
    <s v="ORIG CO NAME:EVOLVE VACATIONORIG ID:XXXXXX8598 DESC DATE:"/>
    <s v="Clean"/>
    <n v="525.28"/>
    <s v="Common"/>
    <n v="710655031"/>
    <s v="NV"/>
    <s v="LLC"/>
    <s v="A01 - Revenue"/>
    <s v="Rev-Rent"/>
    <m/>
    <s v="Canoga rent"/>
    <s v="Common Expenses"/>
    <s v="Checking"/>
    <s v="Common to Canoga 07202020"/>
    <n v="525.28"/>
    <n v="2020"/>
    <s v="2020-07"/>
  </r>
  <r>
    <x v="1202"/>
    <s v="Online Transfer"/>
    <s v="ONLINE TRANSFER TO GUPTA N REF #IB08J85CBH EVERYDAY CHECKING VINYL PLANKS BREWER"/>
    <s v="ONLINE TRANSFER TO GUPTA N REF #IB08J85CBH EVERYDAY CHECKING VINYL PLANKS BREWER"/>
    <s v="Clean"/>
    <n v="-2150"/>
    <s v="1117Brewer"/>
    <n v="8320442620"/>
    <s v="MDW"/>
    <s v="PG"/>
    <s v="A03 - Capex"/>
    <s v="Capex-Install"/>
    <s v="Vinyl Planks"/>
    <s v="1117Brewer"/>
    <s v="1117 Brewer Dr. Cedar Hill, TX 75104"/>
    <s v="Checking"/>
    <s v="FLOORING"/>
    <n v="2150"/>
    <n v="2020"/>
    <s v="2020-07"/>
  </r>
  <r>
    <x v="1203"/>
    <s v="Check"/>
    <s v="CHECK 1031"/>
    <s v="CHECK 1031"/>
    <s v="Clean"/>
    <n v="-270"/>
    <s v="2224Heatherton"/>
    <n v="678827616"/>
    <s v="MDW"/>
    <s v="VJ"/>
    <s v="A02 - Expense"/>
    <s v="Exp-Cleaning"/>
    <s v="Jose Mowing "/>
    <m/>
    <s v="2224 Heatherton Place Plano TX 75023"/>
    <s v="Checking"/>
    <s v="Expense"/>
    <n v="270"/>
    <n v="2020"/>
    <s v="2020-07"/>
  </r>
  <r>
    <x v="1204"/>
    <s v="Orig Co"/>
    <s v="ORIG CO NAME:CHASE CREDIT CRDORIG ID:XX9224 DESC DATE:200"/>
    <s v="ORIG CO NAME:CHASE CREDIT CRDORIG ID:XXXXXX9224 DESC DATE:200"/>
    <s v="Clean"/>
    <n v="-225.48"/>
    <s v="114Sidney"/>
    <n v="371052603"/>
    <s v="MDW"/>
    <s v="PG"/>
    <s v="A02 - Expense"/>
    <s v="Exp-Insurance"/>
    <s v="State Auto"/>
    <m/>
    <s v="114 Sidney Drive Red Oak TX 75154"/>
    <s v="Checking"/>
    <s v="Expense"/>
    <n v="225.48"/>
    <n v="2020"/>
    <s v="2020-07"/>
  </r>
  <r>
    <x v="1204"/>
    <s v="Quick Pay With"/>
    <s v="Transfer from Zelle"/>
    <s v="QuickPay with Zelle payment fromERIC WANSTREET COFBOTJ0X3EY"/>
    <s v="Clean"/>
    <n v="2300"/>
    <s v="114Sidney"/>
    <n v="371052603"/>
    <s v="MDW"/>
    <s v="PG"/>
    <s v="A01 - Revenue"/>
    <s v="Rev-Rent"/>
    <m/>
    <s v="Heatherton rent"/>
    <s v="114 Sidney Drive Red Oak TX 75154"/>
    <s v="Checking"/>
    <s v="Sidney to Heatherton 07282020"/>
    <n v="2300"/>
    <n v="2020"/>
    <s v="2020-07"/>
  </r>
  <r>
    <x v="1204"/>
    <s v="Payment To"/>
    <s v="Payment to Chase"/>
    <s v="Payment to Chase card ending in1715"/>
    <s v="Clean"/>
    <n v="-1593.54"/>
    <s v="4909Jamesway"/>
    <n v="886968291"/>
    <s v="PAG"/>
    <s v="VJ"/>
    <s v="A02 - Expense"/>
    <s v="Exp-Repair"/>
    <s v="Multiple vendors"/>
    <m/>
    <s v="4909 Jamesway Drive Fortworth TX 76135"/>
    <s v="Checking"/>
    <s v="see Payment consolidation for Chase CCx1715 in July 2020"/>
    <n v="1593.54"/>
    <n v="2020"/>
    <s v="2020-07"/>
  </r>
  <r>
    <x v="1204"/>
    <s v="Check"/>
    <s v="CHECK 2033"/>
    <s v="CHECK 2033"/>
    <s v="Clean"/>
    <n v="-187.66"/>
    <s v="4909Jamesway"/>
    <n v="886968291"/>
    <s v="PAG"/>
    <s v="VJ"/>
    <s v="A02 - Expense"/>
    <s v="Exp-Insurance"/>
    <s v="State Auto"/>
    <m/>
    <s v="4909 Jamesway Drive Fortworth TX 76135"/>
    <s v="Checking"/>
    <s v="Expense Insurance"/>
    <n v="187.66"/>
    <n v="2020"/>
    <s v="2020-07"/>
  </r>
  <r>
    <x v="1204"/>
    <s v="Check"/>
    <s v="CHECK 1103"/>
    <s v="CHECK 1103"/>
    <s v="Clean"/>
    <n v="-223.53"/>
    <s v="6401Basswood"/>
    <n v="886965909"/>
    <s v="PAG"/>
    <s v="VJ"/>
    <s v="A02 - Expense"/>
    <s v="Exp-Insurance"/>
    <s v="State Auto"/>
    <m/>
    <s v="6401 Basswood Dr Fortworth TX 76135"/>
    <s v="Checking"/>
    <s v="Insurance"/>
    <n v="223.53"/>
    <n v="2020"/>
    <s v="2020-07"/>
  </r>
  <r>
    <x v="1204"/>
    <s v="Payment To"/>
    <s v="Payment to Chase"/>
    <s v="Payment to Chase card ending in1715"/>
    <s v="Clean"/>
    <n v="-1605.87"/>
    <s v="7417Canoga"/>
    <n v="363876571"/>
    <s v="PAG"/>
    <s v="LLC"/>
    <s v="A02 - Expense"/>
    <s v="Exp-Repair"/>
    <s v="Multiple vendors"/>
    <m/>
    <s v="7417 Canoga Circle Fort Worth, TX 76137"/>
    <s v="Checking"/>
    <s v="see Payment consolidation for Chase CCx1715 in July 2020"/>
    <n v="1605.87"/>
    <n v="2020"/>
    <s v="2020-07"/>
  </r>
  <r>
    <x v="1204"/>
    <s v="Online Transfer"/>
    <s v="Online Transfer to CHK ...5031 transaction#: XX4448"/>
    <s v="Online Transfer to CHK ...5031 transaction#: XXXXXXX4448"/>
    <s v="Clean"/>
    <n v="-200"/>
    <s v="7417Canoga"/>
    <n v="363876571"/>
    <s v="PAG"/>
    <s v="LLC"/>
    <s v="A02 - Expense"/>
    <s v="Exp-Repair"/>
    <s v="Window AC"/>
    <m/>
    <s v="7417 Canoga Circle Fort Worth, TX 76137"/>
    <s v="Checking"/>
    <s v="Window AC 07142020"/>
    <n v="200"/>
    <n v="2020"/>
    <s v="2020-07"/>
  </r>
  <r>
    <x v="1204"/>
    <s v="Quick Pay With"/>
    <s v="QuickPay with Zelle to Maria Vaca JPMXX0464"/>
    <s v="QuickPay with Zelle payment to Maria Vaca JPMXXXXX0464"/>
    <s v="Clean"/>
    <n v="-75"/>
    <s v="7417Canoga"/>
    <n v="363876571"/>
    <s v="PAG"/>
    <s v="LLC"/>
    <s v="A02 - Expense"/>
    <s v="Exp-Cleaning"/>
    <s v="W9-MARIA Vaca"/>
    <m/>
    <s v="7417 Canoga Circle Fort Worth, TX 76137"/>
    <s v="Checking"/>
    <s v="Expense"/>
    <n v="75"/>
    <n v="2020"/>
    <s v="2020-07"/>
  </r>
  <r>
    <x v="1204"/>
    <s v="Quick Pay With"/>
    <s v="QuickPay with Zelle to Maria Vaca JPMXX7499"/>
    <s v="QuickPay with Zelle payment to Maria Vaca JPMXXXXX7499"/>
    <s v="Clean"/>
    <n v="-75"/>
    <s v="7417Canoga"/>
    <n v="363876571"/>
    <s v="PAG"/>
    <s v="LLC"/>
    <s v="A02 - Expense"/>
    <s v="Exp-Cleaning"/>
    <s v="W9-MARIA Vaca"/>
    <m/>
    <s v="7417 Canoga Circle Fort Worth, TX 76137"/>
    <s v="Checking"/>
    <s v="Expense"/>
    <n v="75"/>
    <n v="2020"/>
    <s v="2020-07"/>
  </r>
  <r>
    <x v="1204"/>
    <s v="Online Transfer"/>
    <s v="Online Transfer from CHK ...5031transaction#: XX4568"/>
    <s v="Online Transfer from CHK ...5031transaction#: XXXXXXX4568"/>
    <s v="Clean"/>
    <n v="433.42"/>
    <s v="7417Canoga"/>
    <n v="363876571"/>
    <s v="PAG"/>
    <s v="LLC"/>
    <s v="A01 - Revenue"/>
    <s v="Rev-Rent"/>
    <m/>
    <s v="Canoga rent"/>
    <s v="7417 Canoga Circle Fort Worth, TX 76137"/>
    <s v="Checking"/>
    <s v="Common to Canoga 07072020"/>
    <n v="433.42"/>
    <n v="2020"/>
    <s v="2020-07"/>
  </r>
  <r>
    <x v="1204"/>
    <s v="Online Transfer"/>
    <s v="Online Transfer from CHK ...5031transaction#: XX5410"/>
    <s v="Online Transfer from CHK ...5031transaction#: XXXXXXX5410"/>
    <s v="Clean"/>
    <n v="525.28"/>
    <s v="7417Canoga"/>
    <n v="363876571"/>
    <s v="PAG"/>
    <s v="LLC"/>
    <s v="A01 - Revenue"/>
    <s v="Rev-Rent"/>
    <m/>
    <s v="Canoga rent"/>
    <s v="7417 Canoga Circle Fort Worth, TX 76137"/>
    <s v="Checking"/>
    <s v="Common to Canoga 07202020"/>
    <n v="525.28"/>
    <n v="2020"/>
    <s v="2020-07"/>
  </r>
  <r>
    <x v="1204"/>
    <s v="Check"/>
    <s v="CHECK 1035"/>
    <s v="CHECK 1035"/>
    <s v="Clean"/>
    <n v="-325"/>
    <s v="8604Wagon"/>
    <n v="710665618"/>
    <s v="MDW"/>
    <s v="VJ"/>
    <s v="A02 - Expense"/>
    <s v="Exp-Repair"/>
    <s v="W9-RAMOSWINDOWS"/>
    <m/>
    <s v="8604 Wagon Trail Crossroads TX 76227"/>
    <s v="Checking"/>
    <s v="Expense"/>
    <n v="325"/>
    <n v="2020"/>
    <s v="2020-07"/>
  </r>
  <r>
    <x v="1204"/>
    <s v="Online Transfer"/>
    <s v="Online Transfer to CHK ...6571 transaction#: XX5410"/>
    <s v="Online Transfer to CHK ...6571 transaction#: XXXXXXX5410"/>
    <s v="Clean"/>
    <n v="-525.28"/>
    <s v="Common"/>
    <n v="710655031"/>
    <s v="NV"/>
    <s v="LLC"/>
    <s v="A01 - Revenue"/>
    <s v="Rev-Rent"/>
    <m/>
    <s v="Canoga rent"/>
    <s v="Common Expenses"/>
    <s v="Checking"/>
    <s v="Common to Canoga 07202020"/>
    <n v="525.28"/>
    <n v="2020"/>
    <s v="2020-07"/>
  </r>
  <r>
    <x v="1204"/>
    <s v="Online Transfer"/>
    <s v="Online Transfer to CHK ...6571 transaction#: XX4568"/>
    <s v="Online Transfer to CHK ...6571 transaction#: XXXXXXX4568"/>
    <s v="Clean"/>
    <n v="-433.42"/>
    <s v="Common"/>
    <n v="710655031"/>
    <s v="NV"/>
    <s v="LLC"/>
    <s v="A01 - Revenue"/>
    <s v="Rev-Rent"/>
    <m/>
    <s v="Canoga rent"/>
    <s v="Common Expenses"/>
    <s v="Checking"/>
    <s v="Common to Canoga 07072020"/>
    <n v="433.42"/>
    <n v="2020"/>
    <s v="2020-07"/>
  </r>
  <r>
    <x v="1204"/>
    <s v="Online Transfer"/>
    <s v="Online Transfer from CHK ...6571transaction#: XX4448"/>
    <s v="Online Transfer from CHK ...6571transaction#: XXXXXXX4448"/>
    <s v="Clean"/>
    <n v="200"/>
    <s v="Common"/>
    <n v="710655031"/>
    <s v="NV"/>
    <s v="LLC"/>
    <s v="A02 - Expense"/>
    <s v="Exp-Repair"/>
    <s v="AIR-CONDITIONING"/>
    <m/>
    <s v="Common Expenses"/>
    <s v="Checking"/>
    <s v="Window AC 07142020"/>
    <n v="200"/>
    <n v="2020"/>
    <s v="2020-07"/>
  </r>
  <r>
    <x v="1204"/>
    <s v="Remote Online"/>
    <s v="REMOTE ONLINE DEPOSIT #1"/>
    <s v="REMOTE ONLINE DEPOSIT #1"/>
    <s v="Clean"/>
    <n v="5000"/>
    <s v="Common"/>
    <n v="710655031"/>
    <s v="NV"/>
    <s v="LLC"/>
    <s v="A06 - Funding"/>
    <s v="Owner-Funding"/>
    <m/>
    <s v="Common Expense fund"/>
    <s v="Common Expenses"/>
    <s v="Checking"/>
    <s v="Funding"/>
    <n v="5000"/>
    <n v="2020"/>
    <s v="2020-07"/>
  </r>
  <r>
    <x v="1204"/>
    <s v="Check"/>
    <s v="CHECK # 1014"/>
    <s v="CHECK # 1014"/>
    <s v="Clean"/>
    <n v="-5000"/>
    <s v="Partnership"/>
    <n v="2113481242"/>
    <s v="NV"/>
    <s v="LLC"/>
    <s v="A06 - Funding"/>
    <s v="Owner-Funding"/>
    <m/>
    <s v="Common Expense fund"/>
    <s v="Neeraj Vivek Partnership"/>
    <s v="Savings"/>
    <s v="Funding"/>
    <n v="5000"/>
    <n v="2020"/>
    <s v="2020-07"/>
  </r>
  <r>
    <x v="1205"/>
    <s v="Online Transfer"/>
    <s v="Online Transfer to CHK ...7616 transaction#: XX2677"/>
    <s v="Online Transfer to CHK ...7616 transaction#: XXXXXXX2677"/>
    <s v="Clean"/>
    <n v="-2300"/>
    <s v="114Sidney"/>
    <n v="371052603"/>
    <s v="MDW"/>
    <s v="PG"/>
    <s v="A01 - Revenue"/>
    <s v="Rev-Rent"/>
    <m/>
    <s v="Heatherton rent"/>
    <s v="114 Sidney Drive Red Oak TX 75154"/>
    <s v="Checking"/>
    <s v="Sidney to Heatherton 07282020"/>
    <n v="2300"/>
    <n v="2020"/>
    <s v="2020-07"/>
  </r>
  <r>
    <x v="1205"/>
    <s v="Online Transfer"/>
    <s v="Online Transfer to CHK ...7616 transaction#: XX8775"/>
    <s v="Online Transfer to CHK ...7616 transaction#: XXXXXXX8775"/>
    <s v="Clean"/>
    <n v="-2300"/>
    <s v="114Sidney"/>
    <n v="371052603"/>
    <s v="MDW"/>
    <s v="PG"/>
    <s v="A01 - Revenue"/>
    <s v="Rev-Rent"/>
    <m/>
    <s v="Heatherton rent"/>
    <s v="114 Sidney Drive Red Oak TX 75154"/>
    <s v="Checking"/>
    <s v="Sidney to Heatherton 07282020"/>
    <n v="2300"/>
    <n v="2020"/>
    <s v="2020-07"/>
  </r>
  <r>
    <x v="1205"/>
    <s v="Quick Pay With"/>
    <s v="Transfer from Zelle"/>
    <s v="QuickPay with Zelle payment fromERIC WANSTREET COFIXT43O1BB"/>
    <s v="Clean"/>
    <n v="2300"/>
    <s v="114Sidney"/>
    <n v="371052603"/>
    <s v="MDW"/>
    <s v="PG"/>
    <s v="A01 - Revenue"/>
    <s v="Rev-Rent"/>
    <m/>
    <s v="Heatherton rent"/>
    <s v="114 Sidney Drive Red Oak TX 75154"/>
    <s v="Checking"/>
    <s v="Sidney to Heatherton 07282020"/>
    <n v="2300"/>
    <n v="2020"/>
    <s v="2020-07"/>
  </r>
  <r>
    <x v="1205"/>
    <s v="Foremost Epm"/>
    <s v="Payment to Foremost Insurance"/>
    <s v="FOREMOST EPM PYMT XXXXXX XXXXXXXXX3545 VIVEK JADHAV"/>
    <s v="Clean"/>
    <n v="-189.61"/>
    <s v="1316Rosemon"/>
    <n v="3123788147"/>
    <s v="PAG"/>
    <s v="VJ"/>
    <s v="A02 - Expense"/>
    <s v="Exp-Insurance"/>
    <s v="FOREMOST"/>
    <m/>
    <s v="1316 Rosemon Avenue Carrolton TX 75006"/>
    <s v="Checking"/>
    <s v="Expense"/>
    <n v="189.61"/>
    <n v="2020"/>
    <s v="2020-07"/>
  </r>
  <r>
    <x v="1205"/>
    <s v="Online Transfer"/>
    <s v="Online Transfer from CHK ...2603transaction#: XX8775"/>
    <s v="Online Transfer from CHK ...2603transaction#: XXXXXXX8775"/>
    <s v="Clean"/>
    <n v="2300"/>
    <s v="2224Heatherton"/>
    <n v="678827616"/>
    <s v="MDW"/>
    <s v="VJ"/>
    <s v="A01 - Revenue"/>
    <s v="Rev-Rent"/>
    <m/>
    <s v="Heatherton rent"/>
    <s v="2224 Heatherton Place Plano TX 75023"/>
    <s v="Checking"/>
    <s v="Sidney to Heatherton 07282020"/>
    <n v="2300"/>
    <n v="2020"/>
    <s v="2020-07"/>
  </r>
  <r>
    <x v="1205"/>
    <s v="Online Transfer"/>
    <s v="Online Transfer from CHK ...2603transaction#: XX2677"/>
    <s v="Online Transfer from CHK ...2603transaction#: XXXXXXX2677"/>
    <s v="Clean"/>
    <n v="2300"/>
    <s v="2224Heatherton"/>
    <n v="678827616"/>
    <s v="MDW"/>
    <s v="VJ"/>
    <s v="A01 - Revenue"/>
    <s v="Rev-Rent"/>
    <m/>
    <s v="Heatherton rent"/>
    <s v="2224 Heatherton Place Plano TX 75023"/>
    <s v="Checking"/>
    <s v="Sidney to Heatherton 07282020"/>
    <n v="2300"/>
    <n v="2020"/>
    <s v="2020-07"/>
  </r>
  <r>
    <x v="1205"/>
    <s v="Orig Co"/>
    <s v="ORIG CO NAME:EVOLVE VACATIONORIG ID:1800948598 DESC DATE:"/>
    <s v="ORIG CO NAME:EVOLVE VACATIONORIG ID:XXXXXX8598 DESC DATE:"/>
    <s v="Clean"/>
    <n v="407.26"/>
    <s v="7417Canoga"/>
    <n v="363876571"/>
    <s v="PAG"/>
    <s v="LLC"/>
    <s v="A01 - Revenue"/>
    <s v="Rev-Rent"/>
    <m/>
    <s v="Chase - Canoga"/>
    <s v="7417 Canoga Circle Fort Worth, TX 76137"/>
    <s v="Checking"/>
    <s v="Canoga rent"/>
    <n v="407.26"/>
    <n v="2020"/>
    <s v="2020-07"/>
  </r>
  <r>
    <x v="1205"/>
    <s v="Payment To"/>
    <s v="Payment to Chase"/>
    <s v="Payment to Chase card ending in1715"/>
    <s v="Clean"/>
    <n v="-3900"/>
    <s v="Common"/>
    <n v="710655031"/>
    <s v="NV"/>
    <s v="LLC"/>
    <s v="A04 - Common Expense"/>
    <s v="Exp-Allocation"/>
    <s v="Lifestyles Unlimited"/>
    <m/>
    <s v="Common Expenses"/>
    <s v="Checking"/>
    <s v="Patel Law = 1500 Lifestyles = 1400"/>
    <n v="3900"/>
    <n v="2020"/>
    <s v="2020-07"/>
  </r>
  <r>
    <x v="1206"/>
    <s v="Online Transfer"/>
    <s v="Lowe's"/>
    <s v="ONLINE TRANSFER TO GUPTA N REF #IB08KMJFZV CHECKING LOWES 0627"/>
    <s v="Clean"/>
    <n v="-12.19"/>
    <s v="108Meadow"/>
    <n v="3123666335"/>
    <s v="MDW"/>
    <s v="PG"/>
    <s v="A02 - Expense"/>
    <s v="Exp-Repair"/>
    <s v="Lowes"/>
    <m/>
    <s v="108 Meadow View Lane Anna TX 75409"/>
    <s v="Checking"/>
    <s v="Expense"/>
    <n v="12.19"/>
    <n v="2020"/>
    <s v="2020-07"/>
  </r>
  <r>
    <x v="1206"/>
    <s v="Online Transfer"/>
    <s v="ONLINE TRANSFER TO GUPTA N REF #IB08KLMWVP EVERYDAY CHECKING MARI CLEANING SVC BREWER 0723"/>
    <s v="ONLINE TRANSFER TO GUPTA N REF #IB08KLMWVP EVERYDAY CHECKING MARI CLEANING SVC BREWER 0723"/>
    <s v="Clean"/>
    <n v="-175"/>
    <s v="1117Brewer"/>
    <n v="8320442620"/>
    <s v="MDW"/>
    <s v="PG"/>
    <s v="A02 - Expense"/>
    <s v="Exp-Cleaning"/>
    <s v="W9-MARIA Vaca"/>
    <m/>
    <s v="1117 Brewer Dr. Cedar Hill, TX 75104"/>
    <s v="Checking"/>
    <s v="Expense"/>
    <n v="175"/>
    <n v="2020"/>
    <s v="2020-07"/>
  </r>
  <r>
    <x v="1206"/>
    <s v="Quick Pay With"/>
    <s v="QuickPay with Zelle to Neeraj Gupta JPMXX2841"/>
    <s v="QuickPay with Zelle payment to Neeraj Gupta JPMXXXXX2841"/>
    <s v="Clean"/>
    <n v="-2300"/>
    <s v="2224Heatherton"/>
    <n v="678827616"/>
    <s v="MDW"/>
    <s v="VJ"/>
    <s v="A07 - Security Deposit"/>
    <s v="Liab-Security"/>
    <m/>
    <s v="Eric Kristen Friedrichs SD"/>
    <s v="2224 Heatherton Place Plano TX 75023"/>
    <s v="Checking"/>
    <s v="SD to Heatherton Rent"/>
    <n v="2300"/>
    <n v="2020"/>
    <s v="2020-07"/>
  </r>
  <r>
    <x v="1206"/>
    <s v="Quick Pay With"/>
    <s v="QuickPay with Zelle to Neeraj Gupta JPMXX5385"/>
    <s v="QuickPay with Zelle payment to Neeraj Gupta JPMXXXXX5385"/>
    <s v="Clean"/>
    <n v="-1003.66"/>
    <s v="2224Heatherton"/>
    <n v="678827616"/>
    <s v="MDW"/>
    <s v="VJ"/>
    <s v="A03 - Capex"/>
    <s v="Capex-Install"/>
    <s v="Lowes"/>
    <s v="2224Heatherton"/>
    <s v="2224 Heatherton Place Plano TX 75023"/>
    <s v="Checking"/>
    <s v="REHAB"/>
    <n v="1003.66"/>
    <n v="2020"/>
    <s v="2020-07"/>
  </r>
  <r>
    <x v="1206"/>
    <s v="Quick Pay With"/>
    <s v="QuickPay with Zelle to Neeraj Gupta JPMXX9302"/>
    <s v="QuickPay with Zelle payment to Neeraj Gupta JPMXXXXX9302"/>
    <s v="Clean"/>
    <n v="-243.25"/>
    <s v="2224Heatherton"/>
    <n v="678827616"/>
    <s v="MDW"/>
    <s v="VJ"/>
    <s v="A03 - Capex"/>
    <s v="Capex-Install"/>
    <s v="Lowes"/>
    <s v="2224Heatherton"/>
    <s v="2224 Heatherton Place Plano TX 75023"/>
    <s v="Checking"/>
    <s v="REHAB"/>
    <n v="243.25"/>
    <n v="2020"/>
    <s v="2020-07"/>
  </r>
  <r>
    <x v="1206"/>
    <s v="Quick Pay With"/>
    <s v="QuickPay with Zelle to Neeraj Gupta JPMXX1281"/>
    <s v="QuickPay with Zelle payment to Neeraj Gupta JPMXXXXX1281"/>
    <s v="Clean"/>
    <n v="-189.4"/>
    <s v="2224Heatherton"/>
    <n v="678827616"/>
    <s v="MDW"/>
    <s v="VJ"/>
    <s v="A03 - Capex"/>
    <s v="Capex-Install"/>
    <s v="Lowes"/>
    <s v="2224Heatherton"/>
    <s v="2224 Heatherton Place Plano TX 75023"/>
    <s v="Checking"/>
    <s v="REHAB"/>
    <n v="189.4"/>
    <n v="2020"/>
    <s v="2020-07"/>
  </r>
  <r>
    <x v="1206"/>
    <s v="Quick Pay With"/>
    <s v="QuickPay with Zelle to Neeraj Gupta JPMXX6218"/>
    <s v="QuickPay with Zelle payment to Neeraj Gupta JPMXXXXX6218"/>
    <s v="Clean"/>
    <n v="-86.97"/>
    <s v="2224Heatherton"/>
    <n v="678827616"/>
    <s v="MDW"/>
    <s v="VJ"/>
    <s v="A03 - Capex"/>
    <s v="Capex-Install"/>
    <s v="Lowes"/>
    <s v="2224Heatherton"/>
    <s v="2224 Heatherton Place Plano TX 75023"/>
    <s v="Checking"/>
    <s v="REHAB"/>
    <n v="86.97"/>
    <n v="2020"/>
    <s v="2020-07"/>
  </r>
  <r>
    <x v="1206"/>
    <s v="Quick Pay With"/>
    <s v="QuickPay with Zelle to Neeraj Gupta JPMXX7118"/>
    <s v="QuickPay with Zelle payment to Neeraj Gupta JPMXXXXX7118"/>
    <s v="Clean"/>
    <n v="-61.14"/>
    <s v="2224Heatherton"/>
    <n v="678827616"/>
    <s v="MDW"/>
    <s v="VJ"/>
    <s v="A03 - Capex"/>
    <s v="Capex-Install"/>
    <s v="Lowes"/>
    <s v="2224Heatherton"/>
    <s v="2224 Heatherton Place Plano TX 75023"/>
    <s v="Checking"/>
    <s v="REHAB"/>
    <n v="61.14"/>
    <n v="2020"/>
    <s v="2020-07"/>
  </r>
  <r>
    <x v="1206"/>
    <s v="Quick Pay With"/>
    <s v="QuickPay with Zelle to Neeraj Gupta JPMXX9124"/>
    <s v="QuickPay with Zelle payment to Neeraj Gupta JPMXXXXX9124"/>
    <s v="Clean"/>
    <n v="-57.18"/>
    <s v="2224Heatherton"/>
    <n v="678827616"/>
    <s v="MDW"/>
    <s v="VJ"/>
    <s v="A03 - Capex"/>
    <s v="Capex-Install"/>
    <s v="Lowes"/>
    <s v="2224Heatherton"/>
    <s v="2224 Heatherton Place Plano TX 75023"/>
    <s v="Checking"/>
    <s v="REHAB"/>
    <n v="57.18"/>
    <n v="2020"/>
    <s v="2020-07"/>
  </r>
  <r>
    <x v="1206"/>
    <s v="Quick Pay With"/>
    <s v="QuickPay with Zelle to Neeraj Gupta JPMXX6717"/>
    <s v="QuickPay with Zelle payment to Neeraj Gupta JPMXXXXX6717"/>
    <s v="Clean"/>
    <n v="-50.97"/>
    <s v="2224Heatherton"/>
    <n v="678827616"/>
    <s v="MDW"/>
    <s v="VJ"/>
    <s v="A03 - Capex"/>
    <s v="Capex-Install"/>
    <s v="Lowes"/>
    <s v="2224Heatherton"/>
    <s v="2224 Heatherton Place Plano TX 75023"/>
    <s v="Checking"/>
    <s v="REHAB"/>
    <n v="50.97"/>
    <n v="2020"/>
    <s v="2020-07"/>
  </r>
  <r>
    <x v="1206"/>
    <s v="Quick Pay With"/>
    <s v="QuickPay with Zelle to Neeraj Gupta JPMXX7596"/>
    <s v="QuickPay with Zelle payment to Neeraj Gupta JPMXXXXX7596"/>
    <s v="Clean"/>
    <n v="-48.81"/>
    <s v="2224Heatherton"/>
    <n v="678827616"/>
    <s v="MDW"/>
    <s v="VJ"/>
    <s v="A03 - Capex"/>
    <s v="Capex-Install"/>
    <s v="Lowes"/>
    <s v="2224Heatherton"/>
    <s v="2224 Heatherton Place Plano TX 75023"/>
    <s v="Checking"/>
    <s v="REHAB"/>
    <n v="48.81"/>
    <n v="2020"/>
    <s v="2020-07"/>
  </r>
  <r>
    <x v="1206"/>
    <s v="Quick Pay With"/>
    <s v="QuickPay with Zelle to Neeraj Gupta JPMXX8229"/>
    <s v="QuickPay with Zelle payment to Neeraj Gupta JPMXXXXX8229"/>
    <s v="Clean"/>
    <n v="-36.85"/>
    <s v="2224Heatherton"/>
    <n v="678827616"/>
    <s v="MDW"/>
    <s v="VJ"/>
    <s v="A03 - Capex"/>
    <s v="Capex-Install"/>
    <s v="Lowes"/>
    <s v="2224Heatherton"/>
    <s v="2224 Heatherton Place Plano TX 75023"/>
    <s v="Checking"/>
    <s v="REHAB"/>
    <n v="36.85"/>
    <n v="2020"/>
    <s v="2020-07"/>
  </r>
  <r>
    <x v="1206"/>
    <s v="Quick Pay With"/>
    <s v="QuickPay with Zelle to Neeraj Gupta JPMXX3216"/>
    <s v="QuickPay with Zelle payment to Neeraj Gupta JPMXXXXX3216"/>
    <s v="Clean"/>
    <n v="-36.11"/>
    <s v="2224Heatherton"/>
    <n v="678827616"/>
    <s v="MDW"/>
    <s v="VJ"/>
    <s v="A03 - Capex"/>
    <s v="Capex-Install"/>
    <s v="Lowes"/>
    <s v="2224Heatherton"/>
    <s v="2224 Heatherton Place Plano TX 75023"/>
    <s v="Checking"/>
    <s v="REHAB"/>
    <n v="36.11"/>
    <n v="2020"/>
    <s v="2020-07"/>
  </r>
  <r>
    <x v="1206"/>
    <s v="Quick Pay With"/>
    <s v="QuickPay with Zelle to Neeraj Gupta JPMXX5733"/>
    <s v="QuickPay with Zelle payment to Neeraj Gupta JPMXXXXX5733"/>
    <s v="Clean"/>
    <n v="-32.35"/>
    <s v="2224Heatherton"/>
    <n v="678827616"/>
    <s v="MDW"/>
    <s v="VJ"/>
    <s v="A03 - Capex"/>
    <s v="Capex-Install"/>
    <s v="Lowes"/>
    <s v="2224Heatherton"/>
    <s v="2224 Heatherton Place Plano TX 75023"/>
    <s v="Checking"/>
    <s v="REHAB"/>
    <n v="32.35"/>
    <n v="2020"/>
    <s v="2020-07"/>
  </r>
  <r>
    <x v="1206"/>
    <s v="Quick Pay With"/>
    <s v="QuickPay with Zelle to Neeraj Gupta JPMXX8302"/>
    <s v="QuickPay with Zelle payment to Neeraj Gupta JPMXXXXX8302"/>
    <s v="Clean"/>
    <n v="-31.92"/>
    <s v="2224Heatherton"/>
    <n v="678827616"/>
    <s v="MDW"/>
    <s v="VJ"/>
    <s v="A03 - Capex"/>
    <s v="Capex-Install"/>
    <s v="Lowes"/>
    <s v="2224Heatherton"/>
    <s v="2224 Heatherton Place Plano TX 75023"/>
    <s v="Checking"/>
    <s v="REHAB"/>
    <n v="31.92"/>
    <n v="2020"/>
    <s v="2020-07"/>
  </r>
  <r>
    <x v="1206"/>
    <s v="Quick Pay With"/>
    <s v="QuickPay with Zelle to Neeraj Gupta JPMXX4882"/>
    <s v="QuickPay with Zelle payment to Neeraj Gupta JPMXXXXX4882"/>
    <s v="Clean"/>
    <n v="-23.79"/>
    <s v="2224Heatherton"/>
    <n v="678827616"/>
    <s v="MDW"/>
    <s v="VJ"/>
    <s v="A03 - Capex"/>
    <s v="Capex-Install"/>
    <s v="Lowes"/>
    <s v="2224Heatherton"/>
    <s v="2224 Heatherton Place Plano TX 75023"/>
    <s v="Checking"/>
    <s v="REHAB"/>
    <n v="23.79"/>
    <n v="2020"/>
    <s v="2020-07"/>
  </r>
  <r>
    <x v="1206"/>
    <s v="Quick Pay With"/>
    <s v="QuickPay with Zelle to Neeraj Gupta JPMXX8752"/>
    <s v="QuickPay with Zelle payment to Neeraj Gupta JPMXXXXX8752"/>
    <s v="Clean"/>
    <n v="-14.77"/>
    <s v="2224Heatherton"/>
    <n v="678827616"/>
    <s v="MDW"/>
    <s v="VJ"/>
    <s v="A03 - Capex"/>
    <s v="Capex-Install"/>
    <s v="Lowes"/>
    <s v="2224Heatherton"/>
    <s v="2224 Heatherton Place Plano TX 75023"/>
    <s v="Checking"/>
    <s v="REHAB"/>
    <n v="14.77"/>
    <n v="2020"/>
    <s v="2020-07"/>
  </r>
  <r>
    <x v="1206"/>
    <s v="Withdrawal"/>
    <s v="WITHDRAWAL"/>
    <s v="WITHDRAWAL"/>
    <s v="Clean"/>
    <n v="-1100"/>
    <s v="4909Jamesway"/>
    <n v="886968291"/>
    <s v="PAG"/>
    <s v="VJ"/>
    <s v="A01 - Revenue"/>
    <s v="Rev-Rent"/>
    <m/>
    <m/>
    <s v="4909 Jamesway Drive Fortworth TX 76135"/>
    <s v="Checking"/>
    <s v="Seems like a Jamesway rent refund or security deposit. Need your help to reconcile."/>
    <n v="1100"/>
    <n v="2020"/>
    <s v="2020-07"/>
  </r>
  <r>
    <x v="1206"/>
    <s v="Online Transfer"/>
    <s v="Online Transfer XX6448 to Chase-Trulo-x8616 #####8616 transa"/>
    <s v="Online Transfer XXXXXX6448 to Chase-Trulo-x8616 #####8616 transa"/>
    <s v="Clean"/>
    <n v="-200"/>
    <s v="4909Jamesway"/>
    <n v="886968291"/>
    <s v="PAG"/>
    <s v="VJ"/>
    <s v="A02 - Expense"/>
    <s v="Exp-Mgmt"/>
    <s v="W9-TRULO"/>
    <m/>
    <s v="4909 Jamesway Drive Fortworth TX 76135"/>
    <s v="Checking"/>
    <s v="Expense"/>
    <n v="200"/>
    <n v="2020"/>
    <s v="2020-07"/>
  </r>
  <r>
    <x v="1206"/>
    <s v="Online Transfer"/>
    <s v="Online Transfer XX6477 to Chase-Trulo-x8616 #####8616 transa"/>
    <s v="Online Transfer XXXXXX6477 to Chase-Trulo-x8616 #####8616 transa"/>
    <s v="Clean"/>
    <n v="-200"/>
    <s v="6401Basswood"/>
    <n v="886965909"/>
    <s v="PAG"/>
    <s v="VJ"/>
    <s v="A02 - Expense"/>
    <s v="Exp-Mgmt"/>
    <s v="W9-TRULO"/>
    <m/>
    <s v="6401 Basswood Dr Fortworth TX 76135"/>
    <s v="Checking"/>
    <s v="Expense"/>
    <n v="200"/>
    <n v="2020"/>
    <s v="2020-07"/>
  </r>
  <r>
    <x v="1206"/>
    <s v="Orig Co"/>
    <s v="ORIG CO NAME:Square IncORIG ID:XX9876 DESC DATE:200"/>
    <s v="ORIG CO NAME:Square IncORIG ID:XXXXXX9876 DESC DATE:200"/>
    <s v="Clean"/>
    <n v="1495"/>
    <s v="Common"/>
    <n v="710655031"/>
    <s v="NV"/>
    <s v="LLC"/>
    <s v="A01 - Revenue"/>
    <s v="Rev-Rent"/>
    <m/>
    <s v="Pagoda rent"/>
    <s v="Common Expenses"/>
    <s v="Checking"/>
    <s v="Common to Pagoda 07292020"/>
    <n v="1495"/>
    <n v="2020"/>
    <s v="2020-07"/>
  </r>
  <r>
    <x v="1206"/>
    <s v="Orig Co"/>
    <s v="ORIG CO NAME:Square IncORIG ID:XX9876 DESC DATE:200"/>
    <s v="ORIG CO NAME:Square IncORIG ID:XXXXXX9876 DESC DATE:200"/>
    <s v="Clean"/>
    <n v="1600"/>
    <s v="Common"/>
    <n v="710655031"/>
    <s v="NV"/>
    <s v="LLC"/>
    <s v="A01 - Revenue"/>
    <s v="Rev-Rent"/>
    <s v="Neeraj Personal"/>
    <m/>
    <s v="Common Expenses"/>
    <s v="Checking"/>
    <s v="Neeraj Personal"/>
    <n v="1600"/>
    <n v="2020"/>
    <s v="2020-07"/>
  </r>
  <r>
    <x v="1206"/>
    <s v="Online Transfer"/>
    <s v="ONLINE TRANSFER FROM GUPTA N REF #IB08KJLLKV EVERYDAY CHECKING SD HEATHERTON ERIC FRIDERICHS XX0728"/>
    <s v="ONLINE TRANSFER FROM GUPTA N REF #IB08KJLLKV EVERYDAY CHECKING SD HEATHERTON ERIC FRIDERICHS XX0728"/>
    <s v="Clean"/>
    <n v="2300"/>
    <s v="MeadowSecurity"/>
    <n v="1160333314"/>
    <s v="MDW"/>
    <s v="LLC"/>
    <s v="A07 - Security Deposit"/>
    <s v="Liab-Security"/>
    <m/>
    <s v="Eric Kristen Friedrichs SD"/>
    <s v="Meadow Security Deposit"/>
    <s v="Checking"/>
    <s v="SD to Heatherton Rent"/>
    <n v="2300"/>
    <n v="2020"/>
    <s v="2020-07"/>
  </r>
  <r>
    <x v="1207"/>
    <s v="Quick Pay With"/>
    <s v="QuickPay with Zelle to Neeraj Gupta JPMXX0619"/>
    <s v="QuickPay with Zelle payment to Neeraj Gupta JPMXXXXX0619"/>
    <s v="Clean"/>
    <n v="-709.47"/>
    <s v="2224Heatherton"/>
    <n v="678827616"/>
    <s v="MDW"/>
    <s v="VJ"/>
    <s v="A03 - Capex"/>
    <s v="Capex-Install"/>
    <s v="Lowes"/>
    <s v="2224Heatherton"/>
    <s v="2224 Heatherton Place Plano TX 75023"/>
    <s v="Checking"/>
    <s v="REHAB"/>
    <n v="709.47"/>
    <n v="2020"/>
    <s v="2020-07"/>
  </r>
  <r>
    <x v="1207"/>
    <s v="Quick Pay With"/>
    <s v="QuickPay with Zelle to Raymundo flooring ref Danny JPM40"/>
    <s v="QuickPay with Zelle payment to Raymundo flooring ref Danny JPM40"/>
    <s v="Clean"/>
    <n v="-1000"/>
    <s v="4909Jamesway"/>
    <n v="886968291"/>
    <s v="PAG"/>
    <s v="VJ"/>
    <s v="A02 - Expense"/>
    <s v="Exp-Repair"/>
    <s v="W9-RAYMUNDO"/>
    <m/>
    <s v="4909 Jamesway Drive Fortworth TX 76135"/>
    <s v="Checking"/>
    <s v="Expense"/>
    <n v="1000"/>
    <n v="2020"/>
    <s v="2020-07"/>
  </r>
  <r>
    <x v="1207"/>
    <s v="Quick Pay With"/>
    <s v="QuickPay with Zelle to Neeraj Gupta JPMXX4488"/>
    <s v="QuickPay with Zelle payment to Neeraj Gupta JPMXXXXX4488"/>
    <s v="Clean"/>
    <n v="-814.4"/>
    <s v="4909Jamesway"/>
    <n v="886968291"/>
    <s v="PAG"/>
    <s v="VJ"/>
    <s v="A02 - Expense"/>
    <s v="Exp-Repair"/>
    <s v="Lowes"/>
    <m/>
    <s v="4909 Jamesway Drive Fortworth TX 76135"/>
    <s v="Checking"/>
    <s v="Expense"/>
    <n v="814.4"/>
    <n v="2020"/>
    <s v="2020-07"/>
  </r>
  <r>
    <x v="1207"/>
    <s v="Online Transfer"/>
    <s v="ONLINE TRANSFER REF #IB08KPBRR5 TO BUSINESS CARD AMERITECH PEST CONTROL AT WINTERGREEN 0623"/>
    <s v="ONLINE TRANSFER REF #IB08KPBRR5 TO BUSINESS CARD AMERITECH PEST CONTROL AT WINTERGREEN 0623"/>
    <s v="Clean"/>
    <n v="-108.25"/>
    <s v="874Wintergreen"/>
    <n v="8320478665"/>
    <s v="PAG"/>
    <s v="VJ"/>
    <s v="A02 - Expense"/>
    <s v="Exp-Repair"/>
    <s v="AMERITECH"/>
    <m/>
    <s v="874 W Wintergreen Road Lancaster TX 75134"/>
    <s v="Checking"/>
    <s v="Expense"/>
    <n v="108.25"/>
    <n v="2020"/>
    <s v="2020-07"/>
  </r>
  <r>
    <x v="1207"/>
    <s v="Quick Pay With"/>
    <s v="QuickPay with Zelle to Neeraj Gupta JPMXX8730"/>
    <s v="QuickPay with Zelle payment to Neeraj Gupta JPMXXXXX8730"/>
    <s v="Clean"/>
    <n v="-129.41"/>
    <s v="Common"/>
    <n v="710655031"/>
    <s v="NV"/>
    <s v="LLC"/>
    <s v="A02 - Expense"/>
    <s v="Exp-Repair"/>
    <s v="Lowes"/>
    <m/>
    <s v="Common Expenses"/>
    <s v="Checking"/>
    <s v="Expense"/>
    <n v="129.41"/>
    <n v="2020"/>
    <s v="2020-07"/>
  </r>
  <r>
    <x v="1208"/>
    <s v="Deposit Made"/>
    <s v="DEPOSIT MADE IN A BRANCH/STORE #XX8579"/>
    <s v="DEPOSIT MADE IN A BRANCH/STORE #XXXXX8579"/>
    <s v="Clean"/>
    <n v="1495"/>
    <s v="108Meadow"/>
    <n v="3123666335"/>
    <s v="MDW"/>
    <s v="PG"/>
    <s v="A01 - Revenue"/>
    <s v="Rev-Rent"/>
    <m/>
    <s v="Wells Fargo - 108 Meadow Chk"/>
    <s v="108 Meadow View Lane Anna TX 75409"/>
    <s v="Checking"/>
    <s v="Rent"/>
    <n v="1495"/>
    <n v="2020"/>
    <s v="2020-07"/>
  </r>
  <r>
    <x v="1208"/>
    <s v="Interest Payment"/>
    <s v="Interest Income"/>
    <s v="INTEREST PAYMENT"/>
    <s v="Clean"/>
    <n v="0.03"/>
    <s v="108PagodaSavings"/>
    <n v="0"/>
    <s v="PAG"/>
    <s v="LLC"/>
    <s v="A01 - Revenue"/>
    <s v="Rev-Interest"/>
    <m/>
    <s v="Wells Fargo - 108 Pagoda Sav"/>
    <s v="108 Pagoda Drive Anna TX 75409"/>
    <s v="Savings"/>
    <s v="Interest Income"/>
    <n v="0.03"/>
    <n v="2020"/>
    <s v="2020-07"/>
  </r>
  <r>
    <x v="1208"/>
    <s v="Interest Payment"/>
    <s v="Interest Income"/>
    <s v="INTEREST PAYMENT"/>
    <s v="Clean"/>
    <n v="0.02"/>
    <s v="116MeadowSavings"/>
    <n v="7123691524"/>
    <s v="MDW"/>
    <s v="PG"/>
    <s v="A01 - Revenue"/>
    <s v="Rev-Interest"/>
    <m/>
    <s v="Wells Fargo - 116 Meadow Sav"/>
    <s v="116 Meadow View Lane Anna TX 75409"/>
    <s v="Savings"/>
    <s v="Interest Income"/>
    <n v="0.02"/>
    <n v="2020"/>
    <s v="2020-07"/>
  </r>
  <r>
    <x v="1208"/>
    <s v="Deposit Made"/>
    <s v="DEPOSIT MADE IN A BRANCH/STORE #XX6727"/>
    <s v="DEPOSIT MADE IN A BRANCH/STORE #XXXXX6727"/>
    <s v="Clean"/>
    <n v="1495"/>
    <s v="1316Rosemon"/>
    <n v="3123788147"/>
    <s v="PAG"/>
    <s v="VJ"/>
    <s v="A01 - Revenue"/>
    <s v="Rev-Rent"/>
    <m/>
    <s v="Wells Fargo - 1316 Rosemon"/>
    <s v="1316 Rosemon Avenue Carrolton TX 75006"/>
    <s v="Checking"/>
    <s v="Rent"/>
    <n v="1495"/>
    <n v="2020"/>
    <s v="2020-07"/>
  </r>
  <r>
    <x v="1208"/>
    <s v="Interest Payment"/>
    <s v="Interest Income"/>
    <s v="INTEREST PAYMENT"/>
    <s v="Clean"/>
    <n v="0.03"/>
    <s v="1905MorningSavings"/>
    <n v="0"/>
    <s v="MDW"/>
    <s v="VJ"/>
    <s v="A01 - Revenue"/>
    <s v="Rev-Interest"/>
    <m/>
    <s v="Wells Fargo - 1905 Morning Sav"/>
    <s v="1905 Morning Dove Aubrey TX 76227"/>
    <s v="Savings"/>
    <s v="Interest Income"/>
    <n v="0.03"/>
    <n v="2020"/>
    <s v="2020-07"/>
  </r>
  <r>
    <x v="1208"/>
    <s v="Remote Online"/>
    <s v="REMOTE ONLINE DEPOSIT #1"/>
    <s v="REMOTE ONLINE DEPOSIT #1"/>
    <s v="Clean"/>
    <n v="895"/>
    <s v="4909Jamesway"/>
    <n v="886968291"/>
    <s v="PAG"/>
    <s v="VJ"/>
    <s v="A01 - Revenue"/>
    <s v="Rev-Rent"/>
    <m/>
    <s v="Chase - Jamesway"/>
    <s v="4909 Jamesway Drive Fortworth TX 76135"/>
    <s v="Checking"/>
    <s v="Rent"/>
    <n v="895"/>
    <n v="2020"/>
    <s v="2020-07"/>
  </r>
  <r>
    <x v="1208"/>
    <s v="Quick Pay With"/>
    <s v="Transfer from Zelle"/>
    <s v="QuickPay with Zelle payment fromMATTHEW A SHELTON XXXXXXX0020"/>
    <s v="Clean"/>
    <n v="1020"/>
    <s v="Common"/>
    <n v="710655031"/>
    <s v="NV"/>
    <s v="LLC"/>
    <s v="A01 - Revenue"/>
    <s v="Rev-Rent"/>
    <m/>
    <s v="Basswood rent"/>
    <s v="Common Expenses"/>
    <s v="Checking"/>
    <s v="Common to Basswood 07312020"/>
    <n v="1020"/>
    <n v="2020"/>
    <s v="2020-07"/>
  </r>
  <r>
    <x v="1208"/>
    <s v="Interest Payment"/>
    <s v="Interest Income"/>
    <s v="INTEREST PAYMENT"/>
    <s v="Clean"/>
    <n v="0.17"/>
    <s v="MedViewSD"/>
    <n v="5798"/>
    <s v="MDW"/>
    <s v="LLC"/>
    <s v="A01 - Revenue"/>
    <s v="Rev-Interest"/>
    <m/>
    <s v="Chase - MedView SD 10k"/>
    <s v="Medowview SD"/>
    <s v="Savings"/>
    <s v="Interest Income"/>
    <n v="0.17"/>
    <n v="2020"/>
    <s v="2020-07"/>
  </r>
  <r>
    <x v="1208"/>
    <s v="Interest Payment"/>
    <s v="Interest Income"/>
    <s v="INTEREST PAYMENT"/>
    <s v="Clean"/>
    <n v="0.06"/>
    <s v="PagodaSecurity"/>
    <n v="1124223312"/>
    <s v="PAG"/>
    <s v="LLC"/>
    <s v="A01 - Revenue"/>
    <s v="Rev-Interest"/>
    <m/>
    <s v="Wells Fargo - Sec Deposit Pagoda"/>
    <s v="Pagoda Security Deposit"/>
    <s v="Savings"/>
    <s v="Interest Income"/>
    <n v="0.06"/>
    <n v="2020"/>
    <s v="2020-07"/>
  </r>
  <r>
    <x v="1208"/>
    <s v="Interest Payment"/>
    <s v="Interest Income"/>
    <s v="INTEREST PAYMENT"/>
    <s v="Clean"/>
    <n v="27.46"/>
    <s v="Partnership"/>
    <n v="2113481242"/>
    <s v="NV"/>
    <s v="LLC"/>
    <s v="A01 - Revenue"/>
    <s v="Rev-Interest"/>
    <m/>
    <s v="Wells Fargo - Neeraj Vivek Partner"/>
    <s v="Neeraj Vivek Partnership"/>
    <s v="Savings"/>
    <s v="Interest Income"/>
    <n v="27.46"/>
    <n v="2020"/>
    <s v="2020-07"/>
  </r>
  <r>
    <x v="1209"/>
    <s v="Pennymac Cash"/>
    <s v="Payment to Pennymac Loan Services"/>
    <s v="PENNYMAC CASH Aug XX XXXXXXXXXX-XXXX 104 Meadow"/>
    <s v="Clean"/>
    <n v="-730.2"/>
    <s v="104Meadow"/>
    <n v="2123710218"/>
    <s v="MDW"/>
    <s v="VJ"/>
    <s v="A02 - Expense"/>
    <s v="Exp-Mortgage"/>
    <s v="PENNYMAC"/>
    <m/>
    <s v="104 Meadow View Lane Anna TX 75409"/>
    <s v="Checking"/>
    <s v="Expense"/>
    <n v="730.2"/>
    <n v="2020"/>
    <s v="2020-08"/>
  </r>
  <r>
    <x v="1209"/>
    <s v="Recurring Transfer"/>
    <s v="Transfer to JPMorgan"/>
    <s v="RECURRING TRANSFER TO JPMORGAN CHASE BANK, N.A. CHK XXXXX8616 N. GUPTA REF #FP08L5JXG7 104MV TO TRULO PROPERTY MANAGEMENT"/>
    <s v="Clean"/>
    <n v="-75"/>
    <s v="104Meadow"/>
    <n v="2123710218"/>
    <s v="MDW"/>
    <s v="VJ"/>
    <s v="A02 - Expense"/>
    <s v="Exp-Mgmt"/>
    <s v="W9-TRULO"/>
    <m/>
    <s v="104 Meadow View Lane Anna TX 75409"/>
    <s v="Checking"/>
    <s v="Expense"/>
    <n v="75"/>
    <n v="2020"/>
    <s v="2020-08"/>
  </r>
  <r>
    <x v="1209"/>
    <s v="Deposit Made"/>
    <s v="DEPOSIT MADE IN A BRANCH/STORE #XX8818"/>
    <s v="DEPOSIT MADE IN A BRANCH/STORE #XXXXX8818"/>
    <s v="Clean"/>
    <n v="1595"/>
    <s v="104Meadow"/>
    <n v="2123710218"/>
    <s v="MDW"/>
    <s v="VJ"/>
    <s v="A01 - Revenue"/>
    <s v="Rev-Rent"/>
    <m/>
    <s v="Wells Fargo - 104 Meadow Chk"/>
    <s v="104 Meadow View Lane Anna TX 75409"/>
    <s v="Checking"/>
    <s v="Rent"/>
    <n v="1595"/>
    <n v="2020"/>
    <s v="2020-08"/>
  </r>
  <r>
    <x v="1209"/>
    <s v="Recurring Transfer"/>
    <s v="Transfer to JPMorgan"/>
    <s v="RECURRING TRANSFER TO JPMORGAN CHASE BANK, N.A. CHK XXXXX8616 N. GUPTA REF #FP08L57FVK 108MV TO TRULO PROPERTY MANAGEMENT"/>
    <s v="Clean"/>
    <n v="-75"/>
    <s v="108Meadow"/>
    <n v="3123666335"/>
    <s v="MDW"/>
    <s v="PG"/>
    <s v="A02 - Expense"/>
    <s v="Exp-Mgmt"/>
    <s v="W9-TRULO"/>
    <m/>
    <s v="108 Meadow View Lane Anna TX 75409"/>
    <s v="Checking"/>
    <s v="Expense"/>
    <n v="75"/>
    <n v="2020"/>
    <s v="2020-08"/>
  </r>
  <r>
    <x v="1209"/>
    <s v="Recurring Transfer"/>
    <s v="Transfer to Agoda.com"/>
    <s v="RECURRING TRANSFER TO PAGODA HOMES LLC REF #OP08L5KNNK BUSINESS MARKET RATE SAVINGS PAGODA CHK TO SAV"/>
    <s v="Clean"/>
    <n v="-150"/>
    <s v="108Pagoda"/>
    <n v="2123674356"/>
    <s v="PAG"/>
    <s v="NG"/>
    <s v="A05 - Bank Transfer"/>
    <s v="Transfer"/>
    <s v="Transfer"/>
    <s v="Transfer"/>
    <s v="108 Pagoda Drive Anna TX 75409"/>
    <s v="Checking"/>
    <s v="Transfer"/>
    <n v="150"/>
    <n v="2020"/>
    <s v="2020-08"/>
  </r>
  <r>
    <x v="1209"/>
    <s v="Recurring Transfer"/>
    <s v="Transfer to JPMorgan"/>
    <s v="RECURRING TRANSFER TO JPMORGAN CHASE BANK, N.A. CHK XXXXX8616 N. GUPTA REF #FP08L59Y23 TRULO PROPERTY MANAGEMENT MONTHLY FEE"/>
    <s v="Clean"/>
    <n v="-75"/>
    <s v="108Pagoda"/>
    <n v="2123674356"/>
    <s v="PAG"/>
    <s v="NG"/>
    <s v="A02 - Expense"/>
    <s v="Exp-Mgmt"/>
    <s v="W9-TRULO"/>
    <m/>
    <s v="108 Pagoda Drive Anna TX 75409"/>
    <s v="Checking"/>
    <s v="Expense"/>
    <n v="75"/>
    <n v="2020"/>
    <s v="2020-08"/>
  </r>
  <r>
    <x v="1209"/>
    <s v="Recurring Transfer"/>
    <s v="RECURRING TRANSFER FROM PAGODA HOMES LLC REF #OP08L5KNNK BUSINESS CHECKING PAGODA CHK TO SAV"/>
    <s v="RECURRING TRANSFER FROM PAGODA HOMES LLC REF #OP08L5KNNK BUSINESS CHECKING PAGODA CHK TO SAV"/>
    <s v="Clean"/>
    <n v="150"/>
    <s v="108PagodaSavings"/>
    <n v="0"/>
    <s v="PAG"/>
    <s v="LLC"/>
    <s v="A05 - Bank Transfer"/>
    <s v="Transfer"/>
    <s v="Transfer"/>
    <s v="Transfer"/>
    <s v="108 Pagoda Drive Anna TX 75409"/>
    <s v="Savings"/>
    <s v="Transfer"/>
    <n v="150"/>
    <n v="2020"/>
    <s v="2020-08"/>
  </r>
  <r>
    <x v="1209"/>
    <s v="Recurring Transfer"/>
    <s v="Transfer to JPMorgan"/>
    <s v="RECURRING TRANSFER TO JPMORGAN CHASE BANK, N.A. CHK XXXXX8616 N. GUPTA REF #FP08L5RVTS BREWER TO TRULO PROPERTY MANAGEMENT"/>
    <s v="Clean"/>
    <n v="-75"/>
    <s v="1117Brewer"/>
    <n v="8320442620"/>
    <s v="MDW"/>
    <s v="PG"/>
    <s v="A02 - Expense"/>
    <s v="Exp-Mgmt"/>
    <s v="W9-TRULO"/>
    <m/>
    <s v="1117 Brewer Dr. Cedar Hill, TX 75104"/>
    <s v="Checking"/>
    <s v="Expense"/>
    <n v="75"/>
    <n v="2020"/>
    <s v="2020-08"/>
  </r>
  <r>
    <x v="1209"/>
    <s v="Deposit Made"/>
    <s v="DEPOSIT MADE IN A BRANCH/STORE #XX1451"/>
    <s v="DEPOSIT MADE IN A BRANCH/STORE #XXXXX1451"/>
    <s v="Clean"/>
    <n v="1695"/>
    <s v="1117Brewer"/>
    <n v="8320442620"/>
    <s v="MDW"/>
    <s v="PG"/>
    <s v="A01 - Revenue"/>
    <s v="Rev-Rent"/>
    <s v="Manual entry"/>
    <m/>
    <s v="1117 Brewer Dr. Cedar Hill, TX 75104"/>
    <s v="Checking"/>
    <s v="Security Deposit = $2,200 + Rent = $1,695 , Total = $3,895"/>
    <n v="1695"/>
    <n v="2020"/>
    <s v="2020-08"/>
  </r>
  <r>
    <x v="1209"/>
    <s v="Deposit Made"/>
    <s v="DEPOSIT MADE IN A BRANCH/STORE #XX1451"/>
    <s v="DEPOSIT MADE IN A BRANCH/STORE #XXXXX1451"/>
    <s v="Clean"/>
    <n v="2200"/>
    <s v="1117Brewer"/>
    <n v="8320442620"/>
    <s v="MDW"/>
    <s v="PG"/>
    <s v="A07 - Security Deposit"/>
    <s v="Liab-Security"/>
    <s v="Manual entry"/>
    <m/>
    <s v="1117 Brewer Dr. Cedar Hill, TX 75104"/>
    <s v="Checking"/>
    <s v="Security Deposit = $2,200 + Rent = $1,695 , Total = $3,895"/>
    <n v="2200"/>
    <n v="2020"/>
    <s v="2020-08"/>
  </r>
  <r>
    <x v="1209"/>
    <s v="QuickPay with Zelle payment to Trulo Property Management LLC 9868967856"/>
    <s v="QuickPay with Zelle payment to Trulo Property Management LLC 9868967856"/>
    <s v="QuickPay with Zelle payment to Trulo Property Management LLC 9868967856"/>
    <s v="Clean"/>
    <n v="-75"/>
    <s v="114Sidney"/>
    <n v="371052603"/>
    <s v="MDW"/>
    <s v="PG"/>
    <s v="A02 - Expense"/>
    <s v="Exp-Mgmt"/>
    <s v="W9-TRULO"/>
    <m/>
    <s v="114 Sidney Drive Red Oak TX 75154"/>
    <s v="Checking"/>
    <s v="Expense"/>
    <n v="75"/>
    <n v="2020"/>
    <s v="2020-08"/>
  </r>
  <r>
    <x v="1209"/>
    <s v="QuickPay with Zelle payment from ALEXIS GRAY 10046294451"/>
    <s v="QuickPay with Zelle payment from ALEXIS GRAY 10046294451"/>
    <s v="QuickPay with Zelle payment from ALEXIS GRAY 10046294451"/>
    <s v="Clean"/>
    <n v="1550"/>
    <s v="114Sidney"/>
    <n v="371052603"/>
    <s v="MDW"/>
    <s v="PG"/>
    <s v="A01 - Revenue"/>
    <s v="Rev-Rent"/>
    <m/>
    <s v="Chase - Sidney New"/>
    <s v="114 Sidney Drive Red Oak TX 75154"/>
    <s v="Checking"/>
    <s v="Rent"/>
    <n v="1550"/>
    <n v="2020"/>
    <s v="2020-08"/>
  </r>
  <r>
    <x v="1209"/>
    <s v="Recurring Transfer"/>
    <s v="Transfer to JPMorgan"/>
    <s v="RECURRING TRANSFER TO JPMORGAN CHASE BANK, N.A. CHK XXXXX8616 N. GUPTA REF #FP08L5V2WT 116MV TO TRULO PROPERTY MANAGEMENT"/>
    <s v="Clean"/>
    <n v="-75"/>
    <s v="116Meadow"/>
    <n v="3123680344"/>
    <s v="MDW"/>
    <s v="PG"/>
    <s v="A02 - Expense"/>
    <s v="Exp-Mgmt"/>
    <s v="W9-TRULO"/>
    <m/>
    <s v="116 Meadow View Lane Anna TX 75409"/>
    <s v="Checking"/>
    <s v="Expense"/>
    <n v="75"/>
    <n v="2020"/>
    <s v="2020-08"/>
  </r>
  <r>
    <x v="1209"/>
    <s v="E Deposit In"/>
    <s v="eDeposit in Branch/Store 1775 W ELDORADO PKWY MCKINNEY TX"/>
    <s v="eDeposit in Branch/Store 08/03/20 04:33:55 PM 1775 W ELDORADO PKWY MCKINNEY TX"/>
    <s v="Clean"/>
    <n v="1550"/>
    <s v="116Meadow"/>
    <n v="3123680344"/>
    <s v="MDW"/>
    <s v="PG"/>
    <s v="A01 - Revenue"/>
    <s v="Rev-Rent"/>
    <m/>
    <s v="Wells Fargo - 116 Meadow Chk"/>
    <s v="116 Meadow View Lane Anna TX 75409"/>
    <s v="Checking"/>
    <s v="Rent"/>
    <n v="1550"/>
    <n v="2020"/>
    <s v="2020-08"/>
  </r>
  <r>
    <x v="1209"/>
    <s v="Pennymac Cash"/>
    <s v="Payment to Pennymac Loan Services"/>
    <s v="PENNYMAC CASH Aug XX XXXXXXXXXX-XXXX 1316 Rosemon"/>
    <s v="Clean"/>
    <n v="-963.16"/>
    <s v="1316Rosemon"/>
    <n v="3123788147"/>
    <s v="PAG"/>
    <s v="VJ"/>
    <s v="A02 - Expense"/>
    <s v="Exp-Mortgage"/>
    <s v="PENNYMAC"/>
    <m/>
    <s v="1316 Rosemon Avenue Carrolton TX 75006"/>
    <s v="Checking"/>
    <s v="Expense"/>
    <n v="963.16"/>
    <n v="2020"/>
    <s v="2020-08"/>
  </r>
  <r>
    <x v="1209"/>
    <s v="Recurring Transfer"/>
    <s v="Transfer to JPMorgan"/>
    <s v="RECURRING TRANSFER TO JPMORGAN CHASE BANK, N.A. CHK XXXXX8616 N. GUPTA REF #FP08L5J3Y4 ROSEMON TO TRULO PROPERTY MANAGEMENT"/>
    <s v="Clean"/>
    <n v="-150"/>
    <s v="1316Rosemon"/>
    <n v="3123788147"/>
    <s v="PAG"/>
    <s v="VJ"/>
    <s v="A02 - Expense"/>
    <s v="Exp-Mgmt"/>
    <s v="W9-TRULO"/>
    <m/>
    <s v="1316 Rosemon Avenue Carrolton TX 75006"/>
    <s v="Checking"/>
    <s v="Expense"/>
    <n v="150"/>
    <n v="2020"/>
    <s v="2020-08"/>
  </r>
  <r>
    <x v="1209"/>
    <s v="E Deposit In"/>
    <s v="eDeposit in Branch/Store 4056 OLD DENTON RD CARROLLTON TX"/>
    <s v="eDeposit in Branch/Store 08/03/20 01:20:07 PM 4056 OLD DENTON RD CARROLLTON TX"/>
    <s v="Clean"/>
    <n v="1495"/>
    <s v="1316Rosemon"/>
    <n v="3123788147"/>
    <s v="PAG"/>
    <s v="VJ"/>
    <s v="A01 - Revenue"/>
    <s v="Rev-Rent"/>
    <m/>
    <s v="Wells Fargo - 1316 Rosemon"/>
    <s v="1316 Rosemon Avenue Carrolton TX 75006"/>
    <s v="Checking"/>
    <s v="Rent"/>
    <n v="1495"/>
    <n v="2020"/>
    <s v="2020-08"/>
  </r>
  <r>
    <x v="1209"/>
    <s v="Recurring Transfer"/>
    <s v="Transfer to JPMorgan"/>
    <s v="RECURRING TRANSFER TO JPMORGAN CHASE BANK, N.A. CHK XXXXX8616 N. GUPTA REF #FP08L585D9 NEWTON TO TRULO PROPERTY MANAGEMENT"/>
    <s v="Clean"/>
    <n v="-75"/>
    <s v="1342Newton"/>
    <n v="3123752192"/>
    <s v="PAG"/>
    <s v="PG"/>
    <s v="A02 - Expense"/>
    <s v="Exp-Mgmt"/>
    <s v="W9-TRULO"/>
    <m/>
    <s v="1342 Newton Dr Cedar Hill TX 75115"/>
    <s v="Checking"/>
    <s v="Expense"/>
    <n v="75"/>
    <n v="2020"/>
    <s v="2020-08"/>
  </r>
  <r>
    <x v="1209"/>
    <s v="Deposit Made"/>
    <s v="DEPOSIT MADE IN A BRANCH/STORE #XX3486"/>
    <s v="DEPOSIT MADE IN A BRANCH/STORE #XXXXX3486"/>
    <s v="Clean"/>
    <n v="1795"/>
    <s v="1342Newton"/>
    <n v="3123752192"/>
    <s v="PAG"/>
    <s v="PG"/>
    <s v="A01 - Revenue"/>
    <s v="Rev-Rent"/>
    <m/>
    <s v="Wells Fargo - 711 Parks Chk"/>
    <s v="1342 Newton Dr Cedar Hill TX 75115"/>
    <s v="Checking"/>
    <s v="Rent"/>
    <n v="1795"/>
    <n v="2020"/>
    <s v="2020-08"/>
  </r>
  <r>
    <x v="1209"/>
    <s v="Pennymac Cash"/>
    <s v="Payment to Pennymac Loan Services"/>
    <s v="PENNYMAC CASH Aug XX XXXXXXXXXX-XXXX 1905 Morning"/>
    <s v="Clean"/>
    <n v="-831.31"/>
    <s v="1905Morning"/>
    <n v="2120678228"/>
    <s v="MDW"/>
    <s v="VJ"/>
    <s v="A02 - Expense"/>
    <s v="Exp-Mortgage"/>
    <s v="PENNYMAC"/>
    <m/>
    <s v="1905 Morning Dove Aubrey TX 76227"/>
    <s v="Checking"/>
    <s v="Expense"/>
    <n v="831.31"/>
    <n v="2020"/>
    <s v="2020-08"/>
  </r>
  <r>
    <x v="1209"/>
    <s v="Recurring Transfer"/>
    <s v="RECURRING TRANSFER TO MEADOW VIEW HOMES LLC BUSINESS MARKET RATE SAVINGS REF #OP08L5KJMR XX3606"/>
    <s v="RECURRING TRANSFER TO MEADOW VIEW HOMES LLC BUSINESS MARKET RATE SAVINGS REF #OP08L5KJMR XXXXXX3606"/>
    <s v="Clean"/>
    <n v="-150"/>
    <s v="1905Morning"/>
    <n v="2120678228"/>
    <s v="MDW"/>
    <s v="VJ"/>
    <s v="A05 - Bank Transfer"/>
    <s v="Transfer"/>
    <s v="Transfer"/>
    <s v="Transfer"/>
    <s v="1905 Morning Dove Aubrey TX 76227"/>
    <s v="Checking"/>
    <s v="Transfer"/>
    <n v="150"/>
    <n v="2020"/>
    <s v="2020-08"/>
  </r>
  <r>
    <x v="1209"/>
    <s v="Recurring Transfer"/>
    <s v="Transfer to JPMorgan"/>
    <s v="RECURRING TRANSFER TO JPMORGAN CHASE BANK, N.A. CHK XXXXX8616 N. GUPTA REF #FP08L5D4QV MORNDOVE TO TRULO MONTHLY PAYMENT"/>
    <s v="Clean"/>
    <n v="-75"/>
    <s v="1905Morning"/>
    <n v="2120678228"/>
    <s v="MDW"/>
    <s v="VJ"/>
    <s v="A02 - Expense"/>
    <s v="Exp-Mgmt"/>
    <s v="W9-TRULO"/>
    <m/>
    <s v="1905 Morning Dove Aubrey TX 76227"/>
    <s v="Checking"/>
    <s v="Expense"/>
    <n v="75"/>
    <n v="2020"/>
    <s v="2020-08"/>
  </r>
  <r>
    <x v="1209"/>
    <s v="Atm Check"/>
    <s v="ATM CHECK DEPOSIT x2066 FM 423 FRISCO TXX9607 ATM ID 9895C CARD 8365"/>
    <s v="ATM CHECK DEPOSIT ON 08/01 X2066 FM 423 FRISCO TX XXX9607 ATM ID 9895C CARD 8365"/>
    <s v="Clean"/>
    <n v="1700"/>
    <s v="1905Morning"/>
    <n v="2120678228"/>
    <s v="MDW"/>
    <s v="VJ"/>
    <s v="A01 - Revenue"/>
    <s v="Rev-Rent"/>
    <m/>
    <s v="Wells Fargo - 1905 Morning Chk"/>
    <s v="1905 Morning Dove Aubrey TX 76227"/>
    <s v="Checking"/>
    <s v="Rent"/>
    <n v="1700"/>
    <n v="2020"/>
    <s v="2020-08"/>
  </r>
  <r>
    <x v="1209"/>
    <s v="Recurring Transfer"/>
    <s v="RECURRING TRANSFER FROM MEADOW VIEW HOMES LLC BUSINESS CHECKING REF #OP08L5KJMR XX8228"/>
    <s v="RECURRING TRANSFER FROM MEADOW VIEW HOMES LLC BUSINESS CHECKING REF #OP08L5KJMR XXXXXX8228"/>
    <s v="Clean"/>
    <n v="150"/>
    <s v="1905MorningSavings"/>
    <n v="0"/>
    <s v="MDW"/>
    <s v="VJ"/>
    <s v="A05 - Bank Transfer"/>
    <s v="Transfer"/>
    <s v="Transfer"/>
    <s v="Transfer"/>
    <s v="1905 Morning Dove Aubrey TX 76227"/>
    <s v="Savings"/>
    <s v="Transfer"/>
    <n v="150"/>
    <n v="2020"/>
    <s v="2020-08"/>
  </r>
  <r>
    <x v="1209"/>
    <s v="Quick Pay With"/>
    <s v="QuickPay with Zelle to Ruchika Gupta XX9809"/>
    <s v="QuickPay with Zelle payment to Ruchika Gupta XXXXXX9809"/>
    <s v="Clean"/>
    <n v="-834"/>
    <s v="2224Heatherton"/>
    <n v="678827616"/>
    <s v="MDW"/>
    <s v="VJ"/>
    <s v="A02 - Expense"/>
    <s v="Exp-Mortgage"/>
    <s v="Ruchika Gupta"/>
    <m/>
    <s v="2224 Heatherton Place Plano TX 75023"/>
    <s v="Checking"/>
    <s v="Expense"/>
    <n v="834"/>
    <n v="2020"/>
    <s v="2020-08"/>
  </r>
  <r>
    <x v="1209"/>
    <s v="Quick Pay With"/>
    <s v="QuickPay with Zelle to Parul Gupta JPMXX0622"/>
    <s v="QuickPay with Zelle payment to Parul Gupta JPMXXXXX0622"/>
    <s v="Clean"/>
    <n v="-580.72"/>
    <s v="4909Jamesway"/>
    <n v="886968291"/>
    <s v="PAG"/>
    <s v="VJ"/>
    <s v="A02 - Expense"/>
    <s v="Exp-Repair"/>
    <s v="Bedding Kitchen"/>
    <m/>
    <s v="4909 Jamesway Drive Fortworth TX 76135"/>
    <s v="Checking"/>
    <s v="Expense"/>
    <n v="580.72"/>
    <n v="2020"/>
    <s v="2020-08"/>
  </r>
  <r>
    <x v="1209"/>
    <s v="Quick Pay With"/>
    <s v="QuickPay with Zelle to Parul Gupta JPMXX5550"/>
    <s v="QuickPay with Zelle payment to Parul Gupta JPMXXXXX5550"/>
    <s v="Clean"/>
    <n v="-114.95"/>
    <s v="4909Jamesway"/>
    <n v="886968291"/>
    <s v="PAG"/>
    <s v="VJ"/>
    <s v="A02 - Expense"/>
    <s v="Exp-Repair"/>
    <s v="Kitchen Stuff"/>
    <m/>
    <s v="4909 Jamesway Drive Fortworth TX 76135"/>
    <s v="Checking"/>
    <s v="Expense"/>
    <n v="114.95"/>
    <n v="2020"/>
    <s v="2020-08"/>
  </r>
  <r>
    <x v="1209"/>
    <s v="Quick Pay With"/>
    <s v="QuickPay with Zelle to Maria Vaca JPMXX0902"/>
    <s v="QuickPay with Zelle payment to Maria Vaca JPMXXXXX0902"/>
    <s v="Clean"/>
    <n v="-75"/>
    <s v="4909Jamesway"/>
    <n v="886968291"/>
    <s v="PAG"/>
    <s v="VJ"/>
    <s v="A02 - Expense"/>
    <s v="Exp-Cleaning"/>
    <s v="W9-MARIA Vaca"/>
    <m/>
    <s v="4909 Jamesway Drive Fortworth TX 76135"/>
    <s v="Checking"/>
    <s v="Expense"/>
    <n v="75"/>
    <n v="2020"/>
    <s v="2020-08"/>
  </r>
  <r>
    <x v="1209"/>
    <s v="Quick Pay With"/>
    <s v="QuickPay with Zelle to Maria Vaca JPMXX0168"/>
    <s v="QuickPay with Zelle payment to Maria Vaca JPMXXXXX0168"/>
    <s v="Clean"/>
    <n v="-75"/>
    <s v="4909Jamesway"/>
    <n v="886968291"/>
    <s v="PAG"/>
    <s v="VJ"/>
    <s v="A02 - Expense"/>
    <s v="Exp-Cleaning"/>
    <s v="W9-MARIA Vaca"/>
    <m/>
    <s v="4909 Jamesway Drive Fortworth TX 76135"/>
    <s v="Checking"/>
    <s v="Expense"/>
    <n v="75"/>
    <n v="2020"/>
    <s v="2020-08"/>
  </r>
  <r>
    <x v="1209"/>
    <s v="Quick Pay With"/>
    <s v="QuickPay with Zelle to Parul Gupta JPMXX6184"/>
    <s v="QuickPay with Zelle payment to Parul Gupta JPMXXXXX6184"/>
    <s v="Clean"/>
    <n v="-45"/>
    <s v="4909Jamesway"/>
    <n v="886968291"/>
    <s v="PAG"/>
    <s v="VJ"/>
    <s v="A02 - Expense"/>
    <s v="Exp-Repair"/>
    <s v="Paintings"/>
    <m/>
    <s v="4909 Jamesway Drive Fortworth TX 76135"/>
    <s v="Checking"/>
    <s v="Expense"/>
    <n v="45"/>
    <n v="2020"/>
    <s v="2020-08"/>
  </r>
  <r>
    <x v="1209"/>
    <s v="Deposit Id"/>
    <s v="DEPOSIT ID NUMBER XX9408"/>
    <s v="DEPOSIT ID NUMBER XX9408"/>
    <s v="Clean"/>
    <n v="925"/>
    <s v="6401Basswood"/>
    <n v="886965909"/>
    <s v="PAG"/>
    <s v="VJ"/>
    <s v="A01 - Revenue"/>
    <s v="Rev-Rent"/>
    <m/>
    <s v="Chase - Basswood Old Rockbrk"/>
    <s v="6401 Basswood Dr Fortworth TX 76135"/>
    <s v="Checking"/>
    <s v="Rent"/>
    <n v="925"/>
    <n v="2020"/>
    <s v="2020-08"/>
  </r>
  <r>
    <x v="1209"/>
    <s v="Recurring Transfer"/>
    <s v="Transfer to JPMorgan"/>
    <s v="RECURRING TRANSFER TO JPMORGAN CHASE BANK, N.A. CHK XXXXX8616 N. GUPTA REF #FP08L5PGGD PARKS TO TRULO PROPERTY MANAGEMENT"/>
    <s v="Clean"/>
    <n v="-75"/>
    <s v="711Parks"/>
    <n v="3123859963"/>
    <s v="PAG"/>
    <s v="PG"/>
    <s v="A02 - Expense"/>
    <s v="Exp-Mgmt"/>
    <s v="W9-TRULO"/>
    <m/>
    <s v="711 S Parks Dr. Desoto TX 75105"/>
    <s v="Checking"/>
    <s v="Expense"/>
    <n v="75"/>
    <n v="2020"/>
    <s v="2020-08"/>
  </r>
  <r>
    <x v="1209"/>
    <s v="Quick Pay With"/>
    <s v="QuickPay with Zelle to FREIGHT PLUS LLC XX6948"/>
    <s v="QuickPay with Zelle payment to FREIGHT PLUS LLC XXXXXX6948"/>
    <s v="Clean"/>
    <n v="-625"/>
    <s v="7417Canoga"/>
    <n v="363876571"/>
    <s v="PAG"/>
    <s v="LLC"/>
    <s v="A02 - Expense"/>
    <s v="Exp-Mortgage"/>
    <s v="FREIGHT PLUS"/>
    <m/>
    <s v="7417 Canoga Circle Fort Worth, TX 76137"/>
    <s v="Checking"/>
    <s v="Mortgage"/>
    <n v="625"/>
    <n v="2020"/>
    <s v="2020-08"/>
  </r>
  <r>
    <x v="1209"/>
    <s v="Quick Pay With"/>
    <s v="QuickPay with Zelle to Maria Vaca JPMXX1488"/>
    <s v="QuickPay with Zelle payment to Maria Vaca JPMXXXXX1488"/>
    <s v="Clean"/>
    <n v="-75"/>
    <s v="7417Canoga"/>
    <n v="363876571"/>
    <s v="PAG"/>
    <s v="LLC"/>
    <s v="A02 - Expense"/>
    <s v="Exp-Cleaning"/>
    <s v="W9-MARIA Vaca"/>
    <m/>
    <s v="7417 Canoga Circle Fort Worth, TX 76137"/>
    <s v="Checking"/>
    <s v="Expense"/>
    <n v="75"/>
    <n v="2020"/>
    <s v="2020-08"/>
  </r>
  <r>
    <x v="1209"/>
    <s v="Quick Pay With"/>
    <s v="QuickPay with Zelle to Parul Gupta JPMXX6826"/>
    <s v="QuickPay with Zelle payment to Parul Gupta JPMXXXXX6826"/>
    <s v="Clean"/>
    <n v="-70"/>
    <s v="7417Canoga"/>
    <n v="363876571"/>
    <s v="PAG"/>
    <s v="LLC"/>
    <s v="A02 - Expense"/>
    <s v="Exp-Repair"/>
    <s v="Caddy, painting, lamp"/>
    <m/>
    <s v="7417 Canoga Circle Fort Worth, TX 76137"/>
    <s v="Checking"/>
    <s v="Expense"/>
    <n v="70"/>
    <n v="2020"/>
    <s v="2020-08"/>
  </r>
  <r>
    <x v="1209"/>
    <s v="Orig Co"/>
    <s v="ORIG CO NAME:WINDROSE ENERGYORIG ID:XX2855 DESC DATE:"/>
    <s v="ORIG CO NAME:WINDROSE ENERGYORIG ID:XXXXXX2855 DESC DATE:"/>
    <s v="Clean"/>
    <n v="-46.98"/>
    <s v="7417Canoga"/>
    <n v="363876571"/>
    <s v="PAG"/>
    <s v="LLC"/>
    <s v="A02 - Expense"/>
    <s v="Exp-Utilities"/>
    <s v="Windwose Energy"/>
    <m/>
    <s v="7417 Canoga Circle Fort Worth, TX 76137"/>
    <s v="Checking"/>
    <s v="Expense"/>
    <n v="46.98"/>
    <n v="2020"/>
    <s v="2020-08"/>
  </r>
  <r>
    <x v="1209"/>
    <s v="Orig Co"/>
    <s v="ORIG CO NAME:PENNYMACORIG ID:XX9351 DESC DATE:Aug"/>
    <s v="ORIG CO NAME:PENNYMACORIG ID:XXXXXX9351 DESC DATE:Aug"/>
    <s v="Clean"/>
    <n v="-843.79"/>
    <s v="8604Wagon"/>
    <n v="710665618"/>
    <s v="MDW"/>
    <s v="VJ"/>
    <s v="A02 - Expense"/>
    <s v="Exp-Mortgage"/>
    <s v="PENNYMAC"/>
    <m/>
    <s v="8604 Wagon Trail Crossroads TX 76227"/>
    <s v="Checking"/>
    <s v="Expense"/>
    <n v="843.79"/>
    <n v="2020"/>
    <s v="2020-08"/>
  </r>
  <r>
    <x v="1209"/>
    <s v="Quick Pay With"/>
    <s v="QuickPay with Zelle to Trulo Property Management LLC 986"/>
    <s v="QuickPay with Zelle payment to Trulo Property Management LLC 986"/>
    <s v="Clean"/>
    <n v="-75"/>
    <s v="8604Wagon"/>
    <n v="710665618"/>
    <s v="MDW"/>
    <s v="VJ"/>
    <s v="A02 - Expense"/>
    <s v="Exp-Mgmt"/>
    <s v="W9-TRULO"/>
    <m/>
    <s v="8604 Wagon Trail Crossroads TX 76227"/>
    <s v="Checking"/>
    <s v="Expense"/>
    <n v="75"/>
    <n v="2020"/>
    <s v="2020-08"/>
  </r>
  <r>
    <x v="1209"/>
    <s v="Pennymac Cash"/>
    <s v="ATM Withdrawal at Pennymac Loan Services"/>
    <s v="PENNYMAC CASH Aug XX XXXXXXXXXX-XXXX 874 Wintergreen"/>
    <s v="Clean"/>
    <n v="-694.01"/>
    <s v="874Wintergreen"/>
    <n v="8320478665"/>
    <s v="PAG"/>
    <s v="VJ"/>
    <s v="A02 - Expense"/>
    <s v="Exp-Mortgage"/>
    <s v="PENNYMAC"/>
    <m/>
    <s v="874 W Wintergreen Road Lancaster TX 75134"/>
    <s v="Checking"/>
    <s v="Expense"/>
    <n v="694.01"/>
    <n v="2020"/>
    <s v="2020-08"/>
  </r>
  <r>
    <x v="1209"/>
    <s v="Recurring Transfer"/>
    <s v="Transfer to JPMorgan"/>
    <s v="RECURRING TRANSFER TO JPMORGAN CHASE BANK, N.A. CHK XXXXX8616 N. GUPTA REF #FP08L5CV3V WINTERGREEN TO TRULO PROPERTY MANAGEMENT"/>
    <s v="Clean"/>
    <n v="-75"/>
    <s v="874Wintergreen"/>
    <n v="8320478665"/>
    <s v="PAG"/>
    <s v="VJ"/>
    <s v="A02 - Expense"/>
    <s v="Exp-Mgmt"/>
    <s v="W9-TRULO"/>
    <m/>
    <s v="874 W Wintergreen Road Lancaster TX 75134"/>
    <s v="Checking"/>
    <s v="Expense"/>
    <n v="75"/>
    <n v="2020"/>
    <s v="2020-08"/>
  </r>
  <r>
    <x v="1209"/>
    <s v="Deposit Made"/>
    <s v="DEPOSIT MADE IN A BRANCH/STORE #XX2980"/>
    <s v="DEPOSIT MADE IN A BRANCH/STORE #XXXXX2980"/>
    <s v="Clean"/>
    <n v="1475"/>
    <s v="874Wintergreen"/>
    <n v="8320478665"/>
    <s v="PAG"/>
    <s v="VJ"/>
    <s v="A01 - Revenue"/>
    <s v="Rev-Rent"/>
    <m/>
    <s v="Wells Fargo - 874 Wintergreen Chk"/>
    <s v="874 W Wintergreen Road Lancaster TX 75134"/>
    <s v="Checking"/>
    <s v="Rent"/>
    <n v="1475"/>
    <n v="2020"/>
    <s v="2020-08"/>
  </r>
  <r>
    <x v="1209"/>
    <s v="Neeraj Gup"/>
    <s v="CASH APP*NEERAJ GUP XX4551 CA"/>
    <s v="CASH APP*NEERAJ GUP XXXXXX4551 CA 08/02"/>
    <s v="Clean"/>
    <n v="-120"/>
    <s v="Common"/>
    <n v="710655031"/>
    <s v="NV"/>
    <s v="LLC"/>
    <s v="A02 - Expense"/>
    <s v="Exp-Cleaning"/>
    <s v="Jose Mowing "/>
    <m/>
    <s v="Common Expenses"/>
    <s v="Checking"/>
    <s v="Mowing for Canoga, Bass, JMS"/>
    <n v="120"/>
    <n v="2020"/>
    <s v="2020-08"/>
  </r>
  <r>
    <x v="1209"/>
    <s v="Quick Pay With"/>
    <s v="Transfer from Zelle"/>
    <s v="QuickPay with Zelle payment fromMICHELLE Shockley USA09FA4B5D1"/>
    <s v="Clean"/>
    <n v="900"/>
    <s v="Common"/>
    <n v="710655031"/>
    <s v="NV"/>
    <s v="LLC"/>
    <s v="A01 - Revenue"/>
    <s v="Rev-Rent"/>
    <m/>
    <s v="Jamesway rent"/>
    <s v="Common Expenses"/>
    <s v="Checking"/>
    <s v="Common to Jamesway 08032020"/>
    <n v="900"/>
    <n v="2020"/>
    <s v="2020-08"/>
  </r>
  <r>
    <x v="1209"/>
    <s v="Quick Pay With"/>
    <s v="Transfer from Zelle"/>
    <s v="QuickPay with Zelle payment fromLINDA MARTINEZ XXXXXXX6911"/>
    <s v="Clean"/>
    <n v="950"/>
    <s v="Common"/>
    <n v="710655031"/>
    <s v="NV"/>
    <s v="LLC"/>
    <s v="A01 - Revenue"/>
    <s v="Rev-Rent"/>
    <m/>
    <s v="Basswood rent"/>
    <s v="Common Expenses"/>
    <s v="Checking"/>
    <s v="Common to Basswood 08032020"/>
    <n v="950"/>
    <n v="2020"/>
    <s v="2020-08"/>
  </r>
  <r>
    <x v="1209"/>
    <s v="Quick Pay With"/>
    <s v="Transfer from Zelle"/>
    <s v="QuickPay with Zelle payment fromMANISH KEDARE COFA2KIEW5YG"/>
    <s v="Clean"/>
    <n v="978.33"/>
    <s v="Common"/>
    <n v="710655031"/>
    <s v="NV"/>
    <s v="LLC"/>
    <s v="A01 - Revenue"/>
    <s v="Rev-Rent"/>
    <m/>
    <s v="Basswood rent"/>
    <s v="Common Expenses"/>
    <s v="Checking"/>
    <s v="Common to Basswood 08032020"/>
    <n v="978.33"/>
    <n v="2020"/>
    <s v="2020-08"/>
  </r>
  <r>
    <x v="1210"/>
    <s v="Online Transfer"/>
    <s v="ONLINE TRANSFER TO MEADOW VIEW HOMES LLC REF #IB08LS89GJ BUSINESS CHECKING SD BREWER JAMES XX0803"/>
    <s v="ONLINE TRANSFER TO MEADOW VIEW HOMES LLC REF #IB08LS89GJ BUSINESS CHECKING SD BREWER JAMES XXXX0803"/>
    <s v="Clean"/>
    <n v="-2200"/>
    <s v="1117Brewer"/>
    <n v="8320442620"/>
    <s v="MDW"/>
    <s v="PG"/>
    <s v="A07 - Security Deposit"/>
    <s v="Liab-Security"/>
    <m/>
    <s v="James"/>
    <s v="1117 Brewer Dr. Cedar Hill, TX 75104"/>
    <s v="Checking"/>
    <s v="Security Deposit = $2,200 James Waldon"/>
    <n v="2200"/>
    <n v="2020"/>
    <s v="2020-08"/>
  </r>
  <r>
    <x v="1210"/>
    <s v="Online Transfer"/>
    <s v="ONLINE TRANSFER FROM MEADOW VIEW HOMES LLC REF #IB08LS7ZYR BUSINESS CHECKING SD XX1108 CORBI ADJUSTED SODA XX0804"/>
    <s v="ONLINE TRANSFER FROM MEADOW VIEW HOMES LLC REF #IB08LS7ZYR BUSINESS CHECKING SD XXXX1108 CORBI ADJUSTED SODA XXXX0804"/>
    <s v="Clean"/>
    <n v="2200"/>
    <s v="1117Brewer"/>
    <n v="8320442620"/>
    <s v="MDW"/>
    <s v="PG"/>
    <s v="A01 - Revenue"/>
    <s v="Rev-Rent"/>
    <m/>
    <s v="Corbi"/>
    <s v="1117 Brewer Dr. Cedar Hill, TX 75104"/>
    <s v="Checking"/>
    <s v="SD = $2,200, SODA = $0, Revenue = $2,200 Corbi"/>
    <n v="2200"/>
    <n v="2020"/>
    <s v="2020-08"/>
  </r>
  <r>
    <x v="1210"/>
    <s v="Check"/>
    <s v="CHECK 1032"/>
    <s v="CHECK 1032"/>
    <s v="Clean"/>
    <n v="-95.61"/>
    <s v="2224Heatherton"/>
    <n v="678827616"/>
    <s v="MDW"/>
    <s v="VJ"/>
    <s v="A02 - Expense"/>
    <s v="Exp-Utilities"/>
    <s v="City of Plano"/>
    <m/>
    <s v="2224 Heatherton Place Plano TX 75023"/>
    <s v="Checking"/>
    <s v="Expense"/>
    <n v="95.61"/>
    <n v="2020"/>
    <s v="2020-08"/>
  </r>
  <r>
    <x v="1210"/>
    <s v="Orig Co"/>
    <s v="ORIG CO NAME:VRBOORIG ID:9872667522 DESC DATE:200"/>
    <s v="ORIG CO NAME:VRBOORIG ID:XXXXXX7522 DESC DATE:200"/>
    <s v="Clean"/>
    <n v="128.55000000000001"/>
    <s v="7417Canoga"/>
    <n v="363876571"/>
    <s v="PAG"/>
    <s v="LLC"/>
    <s v="A01 - Revenue"/>
    <s v="Rev-Rent"/>
    <m/>
    <s v="Chase - Jamesway"/>
    <s v="7417 Canoga Circle Fort Worth, TX 76137"/>
    <s v="Checking"/>
    <s v="Rent"/>
    <n v="128.55000000000001"/>
    <n v="2020"/>
    <s v="2020-08"/>
  </r>
  <r>
    <x v="1210"/>
    <s v="Online Transfer"/>
    <s v="ONLINE TRANSFER TO MEADOW VIEW HOMES LLC REF #IB08LS7ZYR BUSINESS CHECKING SD XX1108 CORBI ADJUSTED SODA XX0804"/>
    <s v="ONLINE TRANSFER TO MEADOW VIEW HOMES LLC REF #IB08LS7ZYR BUSINESS CHECKING SD XXXX1108 CORBI ADJUSTED SODA XXXX0804"/>
    <s v="Clean"/>
    <n v="-2200"/>
    <s v="MeadowSecurity"/>
    <n v="1160333314"/>
    <s v="MDW"/>
    <s v="LLC"/>
    <s v="A07 - Security Deposit"/>
    <s v="Liab-Security"/>
    <m/>
    <s v="Corbi"/>
    <s v="Meadow Security Deposit"/>
    <s v="Checking"/>
    <s v="Security Deposit"/>
    <n v="2200"/>
    <n v="2020"/>
    <s v="2020-08"/>
  </r>
  <r>
    <x v="1210"/>
    <s v="Online Transfer"/>
    <s v="ONLINE TRANSFER FROM MEADOW VIEW HOMES LLC REF #IB08LS89GJ BUSINESS CHECKING SD BREWER JAMES XX0803"/>
    <s v="ONLINE TRANSFER FROM MEADOW VIEW HOMES LLC REF #IB08LS89GJ BUSINESS CHECKING SD BREWER JAMES XXXX0803"/>
    <s v="Clean"/>
    <n v="2200"/>
    <s v="MeadowSecurity"/>
    <n v="1160333314"/>
    <s v="MDW"/>
    <s v="LLC"/>
    <s v="A07 - Security Deposit"/>
    <s v="Liab-Security"/>
    <m/>
    <s v="James"/>
    <s v="Meadow Security Deposit"/>
    <s v="Checking"/>
    <s v="Security Deposit"/>
    <n v="2200"/>
    <n v="2020"/>
    <s v="2020-08"/>
  </r>
  <r>
    <x v="1211"/>
    <s v="Online Transfer"/>
    <s v="Online Transfer to CHK ...5031 transaction#: XX5003"/>
    <s v="Online Transfer to CHK ...5031 transaction#: XXXXXXX5003"/>
    <s v="Clean"/>
    <n v="-40"/>
    <s v="4909Jamesway"/>
    <n v="886968291"/>
    <s v="PAG"/>
    <s v="VJ"/>
    <s v="A02 - Expense"/>
    <s v="Exp-Cleaning"/>
    <s v="Jose Mowing "/>
    <m/>
    <s v="4909 Jamesway Drive Fortworth TX 76135"/>
    <s v="Checking"/>
    <s v="Jamesway to Common 08052020"/>
    <n v="40"/>
    <n v="2020"/>
    <s v="2020-08"/>
  </r>
  <r>
    <x v="1211"/>
    <s v="Online Transfer"/>
    <s v="Online Transfer to CHK ...5031 transaction#: XX5570"/>
    <s v="Online Transfer to CHK ...5031 transaction#: XXXXXXX5570"/>
    <s v="Clean"/>
    <n v="-40"/>
    <s v="4909Jamesway"/>
    <n v="886968291"/>
    <s v="PAG"/>
    <s v="VJ"/>
    <s v="A02 - Expense"/>
    <s v="Exp-Cleaning"/>
    <s v="Jose Mowing "/>
    <m/>
    <s v="4909 Jamesway Drive Fortworth TX 76135"/>
    <s v="Checking"/>
    <s v="Jamesway to Common 08052020"/>
    <n v="40"/>
    <n v="2020"/>
    <s v="2020-08"/>
  </r>
  <r>
    <x v="1211"/>
    <s v="Online Transfer"/>
    <s v="Online Transfer from CHK ...5031transaction#: XX8606"/>
    <s v="Online Transfer from CHK ...5031transaction#: XXXXXXX8606"/>
    <s v="Clean"/>
    <n v="300"/>
    <s v="4909Jamesway"/>
    <n v="886968291"/>
    <s v="PAG"/>
    <s v="VJ"/>
    <s v="A01 - Revenue"/>
    <s v="Rev-Rent"/>
    <m/>
    <s v="Jamesway rent"/>
    <s v="4909 Jamesway Drive Fortworth TX 76135"/>
    <s v="Checking"/>
    <s v="Common to Jamesway 07152020"/>
    <n v="300"/>
    <n v="2020"/>
    <s v="2020-08"/>
  </r>
  <r>
    <x v="1211"/>
    <s v="Online Transfer"/>
    <s v="Online Transfer from CHK ...5031transaction#: XX1481"/>
    <s v="Online Transfer from CHK ...5031transaction#: XXXXXXX1481"/>
    <s v="Clean"/>
    <n v="900"/>
    <s v="4909Jamesway"/>
    <n v="886968291"/>
    <s v="PAG"/>
    <s v="VJ"/>
    <s v="A01 - Revenue"/>
    <s v="Rev-Rent"/>
    <m/>
    <s v="Jamesway rent"/>
    <s v="4909 Jamesway Drive Fortworth TX 76135"/>
    <s v="Checking"/>
    <s v="Common to Jamesway 08032020"/>
    <n v="900"/>
    <n v="2020"/>
    <s v="2020-08"/>
  </r>
  <r>
    <x v="1211"/>
    <s v="Online Transfer"/>
    <s v="Online Transfer to CHK ...5031 transaction#: XX2957"/>
    <s v="Online Transfer to CHK ...5031 transaction#: XXXXXXX2957"/>
    <s v="Clean"/>
    <n v="-40"/>
    <s v="6401Basswood"/>
    <n v="886965909"/>
    <s v="PAG"/>
    <s v="VJ"/>
    <s v="A02 - Expense"/>
    <s v="Exp-Cleaning"/>
    <s v="Jose Mowing "/>
    <m/>
    <s v="6401 Basswood Dr Fortworth TX 76135"/>
    <s v="Checking"/>
    <s v="Basswood to Common 08052020"/>
    <n v="40"/>
    <n v="2020"/>
    <s v="2020-08"/>
  </r>
  <r>
    <x v="1211"/>
    <s v="Online Transfer"/>
    <s v="Online Transfer to CHK ...5031 transaction#: XX3601"/>
    <s v="Online Transfer to CHK ...5031 transaction#: XXXXXXX3601"/>
    <s v="Clean"/>
    <n v="-40"/>
    <s v="6401Basswood"/>
    <n v="886965909"/>
    <s v="PAG"/>
    <s v="VJ"/>
    <s v="A02 - Expense"/>
    <s v="Exp-Cleaning"/>
    <s v="Jose Mowing "/>
    <m/>
    <s v="6401 Basswood Dr Fortworth TX 76135"/>
    <s v="Checking"/>
    <s v="Basswood to Common 08052020"/>
    <n v="40"/>
    <n v="2020"/>
    <s v="2020-08"/>
  </r>
  <r>
    <x v="1211"/>
    <s v="Online Transfer"/>
    <s v="Online Transfer from CHK ...5031transaction#: XX8780"/>
    <s v="Online Transfer from CHK ...5031transaction#: XXXXXXX8780"/>
    <s v="Clean"/>
    <n v="950"/>
    <s v="6401Basswood"/>
    <n v="886965909"/>
    <s v="PAG"/>
    <s v="VJ"/>
    <s v="A01 - Revenue"/>
    <s v="Rev-Rent"/>
    <m/>
    <s v="Basswood rent"/>
    <s v="6401 Basswood Dr Fortworth TX 76135"/>
    <s v="Checking"/>
    <s v="Common to Basswood 08032020"/>
    <n v="950"/>
    <n v="2020"/>
    <s v="2020-08"/>
  </r>
  <r>
    <x v="1211"/>
    <s v="Online Transfer"/>
    <s v="Online Transfer from CHK ...5031transaction#: XX5985"/>
    <s v="Online Transfer from CHK ...5031transaction#: XXXXXXX5985"/>
    <s v="Clean"/>
    <n v="978.33"/>
    <s v="6401Basswood"/>
    <n v="886965909"/>
    <s v="PAG"/>
    <s v="VJ"/>
    <s v="A01 - Revenue"/>
    <s v="Rev-Rent"/>
    <m/>
    <s v="Basswood rent"/>
    <s v="6401 Basswood Dr Fortworth TX 76135"/>
    <s v="Checking"/>
    <s v="Common to Basswood 08032020"/>
    <n v="978.33"/>
    <n v="2020"/>
    <s v="2020-08"/>
  </r>
  <r>
    <x v="1211"/>
    <s v="Online Transfer"/>
    <s v="Online Transfer from CHK ...5031transaction#: XX1243"/>
    <s v="Online Transfer from CHK ...5031transaction#: XXXXXXX1243"/>
    <s v="Clean"/>
    <n v="1020"/>
    <s v="6401Basswood"/>
    <n v="886965909"/>
    <s v="PAG"/>
    <s v="VJ"/>
    <s v="A01 - Revenue"/>
    <s v="Rev-Rent"/>
    <m/>
    <s v="Basswood rent"/>
    <s v="6401 Basswood Dr Fortworth TX 76135"/>
    <s v="Checking"/>
    <s v="Common to Basswood 07312020"/>
    <n v="1020"/>
    <n v="2020"/>
    <s v="2020-08"/>
  </r>
  <r>
    <x v="1211"/>
    <s v="Online Transfer"/>
    <s v="Online Transfer to CHK ...5031 transaction#: XX0640"/>
    <s v="Online Transfer to CHK ...5031 transaction#: XXXXXXX0640"/>
    <s v="Clean"/>
    <n v="-433.42"/>
    <s v="7417Canoga"/>
    <n v="363876571"/>
    <s v="PAG"/>
    <s v="LLC"/>
    <s v="A01 - Revenue"/>
    <s v="Rev-Rent"/>
    <m/>
    <s v="Canoga rent"/>
    <s v="7417 Canoga Circle Fort Worth, TX 76137"/>
    <s v="Checking"/>
    <s v="Common to Canoga 07072020"/>
    <n v="433.42"/>
    <n v="2020"/>
    <s v="2020-08"/>
  </r>
  <r>
    <x v="1211"/>
    <s v="Online Transfer"/>
    <s v="Online Transfer to CHK ...5031 transaction#: XX7665"/>
    <s v="Online Transfer to CHK ...5031 transaction#: XXXXXXX7665"/>
    <s v="Clean"/>
    <n v="-40"/>
    <s v="7417Canoga"/>
    <n v="363876571"/>
    <s v="PAG"/>
    <s v="LLC"/>
    <s v="A02 - Expense"/>
    <s v="Exp-Cleaning"/>
    <s v="Jose Mowing "/>
    <m/>
    <s v="7417 Canoga Circle Fort Worth, TX 76137"/>
    <s v="Checking"/>
    <s v="Canoga to Common 08052020"/>
    <n v="40"/>
    <n v="2020"/>
    <s v="2020-08"/>
  </r>
  <r>
    <x v="1211"/>
    <s v="Online Transfer"/>
    <s v="Online Transfer to CHK ...5031 transaction#: XX8107"/>
    <s v="Online Transfer to CHK ...5031 transaction#: XXXXXXX8107"/>
    <s v="Clean"/>
    <n v="-40"/>
    <s v="7417Canoga"/>
    <n v="363876571"/>
    <s v="PAG"/>
    <s v="LLC"/>
    <s v="A02 - Expense"/>
    <s v="Exp-Cleaning"/>
    <s v="Jose Mowing "/>
    <m/>
    <s v="7417 Canoga Circle Fort Worth, TX 76137"/>
    <s v="Checking"/>
    <s v="Canoga to Common 08052020"/>
    <n v="40"/>
    <n v="2020"/>
    <s v="2020-08"/>
  </r>
  <r>
    <x v="1211"/>
    <s v="SERVICE CHARGES FOR THE MONTH OF JULY"/>
    <s v="SERVICE CHARGES FOR THE MONTH OF JULY"/>
    <s v="SERVICE CHARGES FOR THE MONTH OF JULY"/>
    <s v="Clean"/>
    <n v="-30"/>
    <s v="8604Wagon"/>
    <n v="710665618"/>
    <s v="MDW"/>
    <s v="VJ"/>
    <s v="A02 - Expense"/>
    <s v="Exp-Professional Services"/>
    <s v="Chase"/>
    <m/>
    <s v="8604 Wagon Trail Crossroads TX 76227"/>
    <s v="Checking"/>
    <s v="Bank Fee"/>
    <n v="30"/>
    <n v="2020"/>
    <s v="2020-08"/>
  </r>
  <r>
    <x v="1211"/>
    <s v="Quick Pay With"/>
    <s v="QuickPay with Zelle to Neeraj Gupta JPMXX7892"/>
    <s v="QuickPay with Zelle payment to Neeraj Gupta JPMXXXXX7892"/>
    <s v="Clean"/>
    <n v="-1600"/>
    <s v="Common"/>
    <n v="710655031"/>
    <s v="NV"/>
    <s v="LLC"/>
    <s v="A01 - Revenue"/>
    <s v="Rev-Rent"/>
    <s v="Neeraj Personal"/>
    <m/>
    <s v="Common Expenses"/>
    <s v="Checking"/>
    <s v="Neeraj Personal"/>
    <n v="1600"/>
    <n v="2020"/>
    <s v="2020-08"/>
  </r>
  <r>
    <x v="1211"/>
    <s v="Quick Pay With"/>
    <s v="QuickPay with Zelle to Neeraj Gupta JPMXX8191"/>
    <s v="QuickPay with Zelle payment to Neeraj Gupta JPMXXXXX8191"/>
    <s v="Clean"/>
    <n v="-1495"/>
    <s v="Common"/>
    <n v="710655031"/>
    <s v="NV"/>
    <s v="LLC"/>
    <s v="A01 - Revenue"/>
    <s v="Rev-Rent"/>
    <m/>
    <s v="Pagoda rent"/>
    <s v="Common Expenses"/>
    <s v="Checking"/>
    <s v="Common to Pagoda 07292020"/>
    <n v="1495"/>
    <n v="2020"/>
    <s v="2020-08"/>
  </r>
  <r>
    <x v="1211"/>
    <s v="Online Transfer"/>
    <s v="Online Transfer to CHK ...5909 transaction#: XX1243"/>
    <s v="Online Transfer to CHK ...5909 transaction#: XXXXXXX1243"/>
    <s v="Clean"/>
    <n v="-1020"/>
    <s v="Common"/>
    <n v="710655031"/>
    <s v="NV"/>
    <s v="LLC"/>
    <s v="A01 - Revenue"/>
    <s v="Rev-Rent"/>
    <m/>
    <s v="Basswood rent"/>
    <s v="Common Expenses"/>
    <s v="Checking"/>
    <s v="Common to Basswood 07312020"/>
    <n v="1020"/>
    <n v="2020"/>
    <s v="2020-08"/>
  </r>
  <r>
    <x v="1211"/>
    <s v="Online Transfer"/>
    <s v="Online Transfer to CHK ...5909 transaction#: XX5985"/>
    <s v="Online Transfer to CHK ...5909 transaction#: XXXXXXX5985"/>
    <s v="Clean"/>
    <n v="-978.33"/>
    <s v="Common"/>
    <n v="710655031"/>
    <s v="NV"/>
    <s v="LLC"/>
    <s v="A01 - Revenue"/>
    <s v="Rev-Rent"/>
    <m/>
    <s v="Basswood rent"/>
    <s v="Common Expenses"/>
    <s v="Checking"/>
    <s v="Common to Basswood 08032020"/>
    <n v="978.33"/>
    <n v="2020"/>
    <s v="2020-08"/>
  </r>
  <r>
    <x v="1211"/>
    <s v="Online Transfer"/>
    <s v="Online Transfer to CHK ...5909 transaction#: XX8780"/>
    <s v="Online Transfer to CHK ...5909 transaction#: XXXXXXX8780"/>
    <s v="Clean"/>
    <n v="-950"/>
    <s v="Common"/>
    <n v="710655031"/>
    <s v="NV"/>
    <s v="LLC"/>
    <s v="A01 - Revenue"/>
    <s v="Rev-Rent"/>
    <m/>
    <s v="Basswood rent"/>
    <s v="Common Expenses"/>
    <s v="Checking"/>
    <s v="Common to Basswood 08032020"/>
    <n v="950"/>
    <n v="2020"/>
    <s v="2020-08"/>
  </r>
  <r>
    <x v="1211"/>
    <s v="Online Transfer"/>
    <s v="Online Transfer to CHK ...8291 transaction#: XX1481"/>
    <s v="Online Transfer to CHK ...8291 transaction#: XXXXXXX1481"/>
    <s v="Clean"/>
    <n v="-900"/>
    <s v="Common"/>
    <n v="710655031"/>
    <s v="NV"/>
    <s v="LLC"/>
    <s v="A01 - Revenue"/>
    <s v="Rev-Rent"/>
    <m/>
    <s v="Jamesway rent"/>
    <s v="Common Expenses"/>
    <s v="Checking"/>
    <s v="Common to Jamesway 08032020"/>
    <n v="900"/>
    <n v="2020"/>
    <s v="2020-08"/>
  </r>
  <r>
    <x v="1211"/>
    <s v="Online Transfer"/>
    <s v="Online Transfer to CHK ...8291 transaction#: XX8606"/>
    <s v="Online Transfer to CHK ...8291 transaction#: XXXXXXX8606"/>
    <s v="Clean"/>
    <n v="-300"/>
    <s v="Common"/>
    <n v="710655031"/>
    <s v="NV"/>
    <s v="LLC"/>
    <s v="A01 - Revenue"/>
    <s v="Rev-Rent"/>
    <m/>
    <s v="Jamesway rent"/>
    <s v="Common Expenses"/>
    <s v="Checking"/>
    <s v="Common to Jamesway 07152020"/>
    <n v="300"/>
    <n v="2020"/>
    <s v="2020-08"/>
  </r>
  <r>
    <x v="1211"/>
    <s v="Online Transfer"/>
    <s v="Online Transfer from CHK ...5909transaction#: XX3601"/>
    <s v="Online Transfer from CHK ...5909transaction#: XXXXXXX3601"/>
    <s v="Clean"/>
    <n v="40"/>
    <s v="Common"/>
    <n v="710655031"/>
    <s v="NV"/>
    <s v="LLC"/>
    <s v="A02 - Expense"/>
    <s v="Exp-Cleaning"/>
    <s v="Jose Mowing "/>
    <m/>
    <s v="Common Expenses"/>
    <s v="Checking"/>
    <s v="Basswood to Common 08052020"/>
    <n v="40"/>
    <n v="2020"/>
    <s v="2020-08"/>
  </r>
  <r>
    <x v="1211"/>
    <s v="Online Transfer"/>
    <s v="Online Transfer from CHK ...5909transaction#: XX2957"/>
    <s v="Online Transfer from CHK ...5909transaction#: XXXXXXX2957"/>
    <s v="Clean"/>
    <n v="40"/>
    <s v="Common"/>
    <n v="710655031"/>
    <s v="NV"/>
    <s v="LLC"/>
    <s v="A02 - Expense"/>
    <s v="Exp-Cleaning"/>
    <s v="Jose Mowing "/>
    <m/>
    <s v="Common Expenses"/>
    <s v="Checking"/>
    <s v="Basswood to Common 08052020"/>
    <n v="40"/>
    <n v="2020"/>
    <s v="2020-08"/>
  </r>
  <r>
    <x v="1211"/>
    <s v="Online Transfer"/>
    <s v="Online Transfer from CHK ...6571transaction#: XX8107"/>
    <s v="Online Transfer from CHK ...6571transaction#: XXXXXXX8107"/>
    <s v="Clean"/>
    <n v="40"/>
    <s v="Common"/>
    <n v="710655031"/>
    <s v="NV"/>
    <s v="LLC"/>
    <s v="A02 - Expense"/>
    <s v="Exp-Cleaning"/>
    <s v="Jose Mowing "/>
    <m/>
    <s v="Common Expenses"/>
    <s v="Checking"/>
    <s v="Canoga to Common 08052020"/>
    <n v="40"/>
    <n v="2020"/>
    <s v="2020-08"/>
  </r>
  <r>
    <x v="1211"/>
    <s v="Online Transfer"/>
    <s v="Online Transfer from CHK ...6571transaction#: XX7665"/>
    <s v="Online Transfer from CHK ...6571transaction#: XXXXXXX7665"/>
    <s v="Clean"/>
    <n v="40"/>
    <s v="Common"/>
    <n v="710655031"/>
    <s v="NV"/>
    <s v="LLC"/>
    <s v="A02 - Expense"/>
    <s v="Exp-Cleaning"/>
    <s v="Jose Mowing "/>
    <m/>
    <s v="Common Expenses"/>
    <s v="Checking"/>
    <s v="Canoga to Common 08052020"/>
    <n v="40"/>
    <n v="2020"/>
    <s v="2020-08"/>
  </r>
  <r>
    <x v="1211"/>
    <s v="Online Transfer"/>
    <s v="Online Transfer from CHK ...8291transaction#: XX5003"/>
    <s v="Online Transfer from CHK ...8291transaction#: XXXXXXX5003"/>
    <s v="Clean"/>
    <n v="40"/>
    <s v="Common"/>
    <n v="710655031"/>
    <s v="NV"/>
    <s v="LLC"/>
    <s v="A02 - Expense"/>
    <s v="Exp-Cleaning"/>
    <s v="Jose Mowing "/>
    <m/>
    <s v="Common Expenses"/>
    <s v="Checking"/>
    <s v="Jamesway to Common 08052020"/>
    <n v="40"/>
    <n v="2020"/>
    <s v="2020-08"/>
  </r>
  <r>
    <x v="1211"/>
    <s v="Online Transfer"/>
    <s v="Online Transfer from CHK ...8291transaction#: XX5570"/>
    <s v="Online Transfer from CHK ...8291transaction#: XXXXXXX5570"/>
    <s v="Clean"/>
    <n v="40"/>
    <s v="Common"/>
    <n v="710655031"/>
    <s v="NV"/>
    <s v="LLC"/>
    <s v="A02 - Expense"/>
    <s v="Exp-Cleaning"/>
    <s v="Jose Mowing "/>
    <m/>
    <s v="Common Expenses"/>
    <s v="Checking"/>
    <s v="Jamesway to Common 08052020"/>
    <n v="40"/>
    <n v="2020"/>
    <s v="2020-08"/>
  </r>
  <r>
    <x v="1211"/>
    <s v="Online Transfer"/>
    <s v="Online Transfer from CHK ...6571transaction#: XX0640"/>
    <s v="Online Transfer from CHK ...6571transaction#: XXXXXXX0640"/>
    <s v="Clean"/>
    <n v="433.42"/>
    <s v="Common"/>
    <n v="710655031"/>
    <s v="NV"/>
    <s v="LLC"/>
    <s v="A01 - Revenue"/>
    <s v="Rev-Rent"/>
    <m/>
    <s v="Canoga rent"/>
    <s v="Common Expenses"/>
    <s v="Checking"/>
    <s v="Common to Canoga 07072020"/>
    <n v="433.42"/>
    <n v="2020"/>
    <s v="2020-08"/>
  </r>
  <r>
    <x v="1212"/>
    <s v="Online Transfer"/>
    <s v="ONLINE TRANSFER FROM GUPTA N REF #IB08M5WLN6 EVERYDAY CHECKING ZELLE PAG AUG RENT 0805"/>
    <s v="ONLINE TRANSFER FROM GUPTA N REF #IB08M5WLN6 EVERYDAY CHECKING ZELLE PAG AUG RENT 0805"/>
    <s v="Clean"/>
    <n v="1495"/>
    <s v="108Pagoda"/>
    <n v="2123674356"/>
    <s v="PAG"/>
    <s v="NG"/>
    <s v="A01 - Revenue"/>
    <s v="Rev-Rent"/>
    <m/>
    <s v="Pagoda rent"/>
    <s v="108 Pagoda Drive Anna TX 75409"/>
    <s v="Checking"/>
    <s v="Common to Pagoda 07292020"/>
    <n v="1495"/>
    <n v="2020"/>
    <s v="2020-08"/>
  </r>
  <r>
    <x v="1212"/>
    <s v="Orig Co"/>
    <s v="ORIG CO NAME:VRBOORIG ID:9872667522 DESC DATE:200"/>
    <s v="ORIG CO NAME:VRBOORIG ID:XXXXXX7522 DESC DATE:200"/>
    <s v="Clean"/>
    <n v="157.59"/>
    <s v="4909Jamesway"/>
    <n v="886968291"/>
    <s v="PAG"/>
    <s v="VJ"/>
    <s v="A01 - Revenue"/>
    <s v="Rev-Rent"/>
    <m/>
    <s v="Chase - Jamesway"/>
    <s v="4909 Jamesway Drive Fortworth TX 76135"/>
    <s v="Checking"/>
    <s v="Rent"/>
    <n v="157.59"/>
    <n v="2020"/>
    <s v="2020-08"/>
  </r>
  <r>
    <x v="1212"/>
    <s v="Venmo Cashout"/>
    <s v="Transfer from Venmo"/>
    <s v="VENMO CASHOUT XXXXXX2426 PAGODA AND MEADOW VIEW"/>
    <s v="Clean"/>
    <n v="1695"/>
    <s v="711Parks"/>
    <n v="3123859963"/>
    <s v="PAG"/>
    <s v="PG"/>
    <s v="A01 - Revenue"/>
    <s v="Rev-Rent"/>
    <m/>
    <s v="Wells Fargo - 711 Parks Chk"/>
    <s v="711 S Parks Dr. Desoto TX 75105"/>
    <s v="Checking"/>
    <s v="Rent"/>
    <n v="1695"/>
    <n v="2020"/>
    <s v="2020-08"/>
  </r>
  <r>
    <x v="1213"/>
    <s v="Online Transfer to CHK ...7616 transaction#: 10082480526 08/07"/>
    <s v="Online Transfer to CHK ...7616 transaction#: 10082480526 08/07"/>
    <s v="Online Transfer to CHK ...7616 transaction#: 10082480526 08/07"/>
    <s v="Clean"/>
    <n v="-2300"/>
    <s v="114Sidney"/>
    <n v="371052603"/>
    <s v="MDW"/>
    <s v="PG"/>
    <s v="A01 - Revenue"/>
    <s v="Rev-Rent"/>
    <m/>
    <s v="SD to Heatherton Rent"/>
    <s v="114 Sidney Drive Red Oak TX 75154"/>
    <s v="Checking"/>
    <s v="SD to Heatherton Rent"/>
    <n v="2300"/>
    <n v="2020"/>
    <s v="2020-08"/>
  </r>
  <r>
    <x v="1213"/>
    <s v="QuickPay with Zelle payment from NEERAJ GUPTA WFCT08MG7VJ3"/>
    <s v="QuickPay with Zelle payment from NEERAJ GUPTA WFCT08MG7VJ3"/>
    <s v="QuickPay with Zelle payment from NEERAJ GUPTA WFCT08MG7VJ3"/>
    <s v="Clean"/>
    <n v="2300"/>
    <s v="114Sidney"/>
    <n v="371052603"/>
    <s v="MDW"/>
    <s v="PG"/>
    <s v="A01 - Revenue"/>
    <s v="Rev-Rent"/>
    <m/>
    <s v="SD to Heatherton Rent"/>
    <s v="114 Sidney Drive Red Oak TX 75154"/>
    <s v="Checking"/>
    <s v="SD to Heatherton Rent"/>
    <n v="2300"/>
    <n v="2020"/>
    <s v="2020-08"/>
  </r>
  <r>
    <x v="1213"/>
    <s v="Online Transfer from CHK ...2603 transaction#: 10082480526"/>
    <s v="Online Transfer from CHK ...2603 transaction#: 10082480526"/>
    <s v="Online Transfer from CHK ...2603 transaction#: 10082480526"/>
    <s v="Clean"/>
    <n v="2300"/>
    <s v="2224Heatherton"/>
    <n v="678827616"/>
    <s v="MDW"/>
    <s v="VJ"/>
    <s v="A01 - Revenue"/>
    <s v="Rev-Rent"/>
    <m/>
    <s v="SD to Heatherton Rent"/>
    <s v="2224 Heatherton Place Plano TX 75023"/>
    <s v="Checking"/>
    <s v="SD to Heatherton Rent"/>
    <n v="2300"/>
    <n v="2020"/>
    <s v="2020-08"/>
  </r>
  <r>
    <x v="1213"/>
    <s v="Orig Co"/>
    <s v="ORIG CO NAME:VENMOORIG ID:5264681992 DESC DATE:"/>
    <s v="ORIG CO NAME:VENMOORIG ID:XXXXXX1992 DESC DATE:"/>
    <s v="Clean"/>
    <n v="1400"/>
    <s v="4909Jamesway"/>
    <n v="886968291"/>
    <s v="PAG"/>
    <s v="VJ"/>
    <s v="A01 - Revenue"/>
    <s v="Rev-Rent"/>
    <m/>
    <s v="Chase - Jamesway"/>
    <s v="4909 Jamesway Drive Fortworth TX 76135"/>
    <s v="Checking"/>
    <s v="Rent"/>
    <n v="1400"/>
    <n v="2020"/>
    <s v="2020-08"/>
  </r>
  <r>
    <x v="1213"/>
    <s v="ORIG CO NAME:VENMO                  ORIG ID:5264681992 DESC DATE:       CO ENTRY DESCR:CASHOUT   SEC:PPD    TRACE#:091000014069172 EED:200807   IND ID:                             IND NAME:PAGODA AND MEADOW VIEW TRN: 2204069172TC"/>
    <s v="ORIG CO NAME:VENMO                  ORIG ID:5264681992 DESC DATE:       CO ENTRY DESCR:CASHOUT   SEC:PPD    TRACE#:091000014069172 EED:200807   IND ID:                             IND NAME:PAGODA AND MEADOW VIEW TRN: 2204069172TC"/>
    <s v="ORIG CO NAME:VENMO                  ORIG ID:5264681992 DESC DATE:       CO ENTRY DESCR:CASHOUT   SEC:PPD    TRACE#:091000014069172 EED:200807   IND ID:                             IND NAME:PAGODA AND MEADOW VIEW TRN: 2204069172TC"/>
    <s v="Clean"/>
    <n v="1650"/>
    <s v="8604Wagon"/>
    <n v="710665618"/>
    <s v="MDW"/>
    <s v="VJ"/>
    <s v="A01 - Revenue"/>
    <s v="Rev-Rent"/>
    <m/>
    <s v="Chase - 8604 Wagon"/>
    <s v="8604 Wagon Trail Crossroads TX 76227"/>
    <s v="Checking"/>
    <s v="Rent"/>
    <n v="1650"/>
    <n v="2020"/>
    <s v="2020-08"/>
  </r>
  <r>
    <x v="1213"/>
    <s v="Atm Withdrawalxx"/>
    <s v="ATM WITHDRAWALXX2536 08/XX5375 LEBA"/>
    <s v="ATM WITHDRAWALXX2536 08/XX5375 LEBA"/>
    <s v="Clean"/>
    <n v="-200"/>
    <s v="Common"/>
    <n v="710655031"/>
    <s v="NV"/>
    <s v="LLC"/>
    <s v="A02 - Expense"/>
    <s v="Exp-Repair"/>
    <m/>
    <m/>
    <s v="Common Expenses"/>
    <s v="Checking"/>
    <s v="ATM withdrawal from Common Expense says LEBA. Who is the vendor ?"/>
    <n v="200"/>
    <n v="2020"/>
    <s v="2020-08"/>
  </r>
  <r>
    <x v="1213"/>
    <s v="Online Transfer"/>
    <s v="ONLINE TRANSFER TO GUPTA N REF #IB08MG8LHC EVERYDAY CHECKING HEATHERTON SD PAID TO RENT XX0729"/>
    <s v="ONLINE TRANSFER TO GUPTA N REF #IB08MG8LHC EVERYDAY CHECKING HEATHERTON SD PAID TO RENT XXXX0729"/>
    <s v="Clean"/>
    <n v="-2300"/>
    <s v="MeadowSecurity"/>
    <n v="1160333314"/>
    <s v="MDW"/>
    <s v="LLC"/>
    <s v="A01 - Revenue"/>
    <s v="Rev-Rent"/>
    <m/>
    <s v="SD to Heatherton Rent"/>
    <s v="Meadow Security Deposit"/>
    <s v="Checking"/>
    <s v="SD to Heatherton Rent"/>
    <n v="2300"/>
    <n v="2020"/>
    <s v="2020-08"/>
  </r>
  <r>
    <x v="1214"/>
    <s v="Online Transfer"/>
    <s v="ONLINE TRANSFER REF #IB08MLXMVY TO BUSINESS CARD ASI INSURANCE 0626"/>
    <s v="ONLINE TRANSFER REF #IB08MLXMVY TO BUSINESS CARD ASI INSURANCE 0626"/>
    <s v="Clean"/>
    <n v="-1202"/>
    <s v="108Meadow"/>
    <n v="3123666335"/>
    <s v="MDW"/>
    <s v="PG"/>
    <s v="A02 - Expense"/>
    <s v="Exp-Insurance"/>
    <s v="ASI INSURANCE"/>
    <m/>
    <s v="108 Meadow View Lane Anna TX 75409"/>
    <s v="Checking"/>
    <s v="Expense"/>
    <n v="1202"/>
    <n v="2020"/>
    <s v="2020-08"/>
  </r>
  <r>
    <x v="1214"/>
    <s v="Round Point Mt"/>
    <s v="Payment to Roundpoint Mortgage Company"/>
    <s v="RoundPoint MT S ROUNDPOINT XXXXXX XXXXXX0988 NEERAJ GUPTA"/>
    <s v="Clean"/>
    <n v="-100"/>
    <s v="108Pagoda"/>
    <n v="2123674356"/>
    <s v="PAG"/>
    <s v="NG"/>
    <s v="A02 - Expense"/>
    <s v="Exp-Mortgage"/>
    <s v="ROUNDPOINT"/>
    <m/>
    <s v="108 Pagoda Drive Anna TX 75409"/>
    <s v="Checking"/>
    <s v="Expense"/>
    <n v="100"/>
    <n v="2020"/>
    <s v="2020-08"/>
  </r>
  <r>
    <x v="1214"/>
    <s v="Recurring Transfer"/>
    <s v="RECURRING TRANSFER TO MEADOW VIEW HOMES LLC REF #OP08MMMY7C BUSINESS MARKET RATE SAVINGS 116 MV CHK TO SAV"/>
    <s v="RECURRING TRANSFER TO MEADOW VIEW HOMES LLC REF #OP08MMMY7C BUSINESS MARKET RATE SAVINGS 116 MV CHK TO SAV"/>
    <s v="Clean"/>
    <n v="-150"/>
    <s v="116Meadow"/>
    <n v="3123680344"/>
    <s v="MDW"/>
    <s v="PG"/>
    <s v="A05 - Bank Transfer"/>
    <s v="Transfer"/>
    <s v="Transfer"/>
    <s v="Transfer"/>
    <s v="116 Meadow View Lane Anna TX 75409"/>
    <s v="Checking"/>
    <s v="Transfer"/>
    <n v="150"/>
    <n v="2020"/>
    <s v="2020-08"/>
  </r>
  <r>
    <x v="1214"/>
    <s v="Recurring Transfer"/>
    <s v="RECURRING TRANSFER FROM MEADOW VIEW HOMES LLC REF #OP08MMMY7C BUSINESS CHECKING 116 MV CHK TO SAV"/>
    <s v="RECURRING TRANSFER FROM MEADOW VIEW HOMES LLC REF #OP08MMMY7C BUSINESS CHECKING 116 MV CHK TO SAV"/>
    <s v="Clean"/>
    <n v="150"/>
    <s v="116MeadowSavings"/>
    <n v="7123691524"/>
    <s v="MDW"/>
    <s v="PG"/>
    <s v="A05 - Bank Transfer"/>
    <s v="Transfer"/>
    <s v="Transfer"/>
    <s v="Transfer"/>
    <s v="116 Meadow View Lane Anna TX 75409"/>
    <s v="Savings"/>
    <s v="Transfer"/>
    <n v="150"/>
    <n v="2020"/>
    <s v="2020-08"/>
  </r>
  <r>
    <x v="1214"/>
    <s v="CHECK 1033  "/>
    <s v="CHECK 1033  "/>
    <s v="CHECK 1033  "/>
    <s v="Clean"/>
    <n v="-25"/>
    <s v="2224Heatherton"/>
    <n v="678827616"/>
    <s v="MDW"/>
    <s v="VJ"/>
    <s v="A02 - Expense"/>
    <s v="Exp-Cleaning"/>
    <s v="Jose Mowing "/>
    <m/>
    <s v="2224 Heatherton Place Plano TX 75023"/>
    <s v="Checking"/>
    <s v="Expense"/>
    <n v="25"/>
    <n v="2020"/>
    <s v="2020-08"/>
  </r>
  <r>
    <x v="1214"/>
    <s v="Quick Pay With"/>
    <s v="QuickPay with Zelle to Parul Gupta JPMXX2471"/>
    <s v="QuickPay with Zelle payment to Parul Gupta JPMXXXXX2471"/>
    <s v="Clean"/>
    <n v="-433.49"/>
    <s v="4909Jamesway"/>
    <n v="886968291"/>
    <s v="PAG"/>
    <s v="VJ"/>
    <s v="A02 - Expense"/>
    <s v="Exp-Repair"/>
    <s v="Furnishing"/>
    <m/>
    <s v="4909 Jamesway Drive Fortworth TX 76135"/>
    <s v="Checking"/>
    <s v="Furniture"/>
    <n v="433.49"/>
    <n v="2020"/>
    <s v="2020-08"/>
  </r>
  <r>
    <x v="1214"/>
    <s v="Quick Pay With"/>
    <s v="QuickPay with Zelle to Trulo Property Management XX9069"/>
    <s v="QuickPay with Zelle payment to Trulo Property Management XXX9069"/>
    <s v="Clean"/>
    <n v="-321"/>
    <s v="4909Jamesway"/>
    <n v="886968291"/>
    <s v="PAG"/>
    <s v="VJ"/>
    <s v="A02 - Expense"/>
    <s v="Exp-Mgmt"/>
    <s v="W9-TRULO"/>
    <m/>
    <s v="4909 Jamesway Drive Fortworth TX 76135"/>
    <s v="Checking"/>
    <s v="Expense"/>
    <n v="321"/>
    <n v="2020"/>
    <s v="2020-08"/>
  </r>
  <r>
    <x v="1214"/>
    <s v="Orig Co"/>
    <s v="ORIG CO NAME:VENMOORIG ID:XX9921 DESC DATE:"/>
    <s v="ORIG CO NAME:VENMOORIG ID:XXXXXX9921 DESC DATE:"/>
    <s v="Clean"/>
    <n v="-300"/>
    <s v="4909Jamesway"/>
    <n v="886968291"/>
    <s v="PAG"/>
    <s v="VJ"/>
    <s v="A01 - Revenue"/>
    <s v="Rev-Rent"/>
    <m/>
    <s v="Jamesway rent"/>
    <s v="4909 Jamesway Drive Fortworth TX 76135"/>
    <s v="Checking"/>
    <s v="0810 rent reversed on 0908"/>
    <n v="300"/>
    <n v="2020"/>
    <s v="2020-08"/>
  </r>
  <r>
    <x v="1214"/>
    <s v="Orig Co"/>
    <s v="ORIG CO NAME:VENMOORIG ID:XX9921 DESC DATE:"/>
    <s v="ORIG CO NAME:VENMOORIG ID:XXXXXX9921 DESC DATE:"/>
    <s v="Clean"/>
    <n v="-140"/>
    <s v="4909Jamesway"/>
    <n v="886968291"/>
    <s v="PAG"/>
    <s v="VJ"/>
    <s v="A02 - Expense"/>
    <s v="Exp-Repair"/>
    <s v="Furnishing"/>
    <m/>
    <s v="4909 Jamesway Drive Fortworth TX 76135"/>
    <s v="Checking"/>
    <s v="Classified as furniture. Missing receipt"/>
    <n v="140"/>
    <n v="2020"/>
    <s v="2020-08"/>
  </r>
  <r>
    <x v="1214"/>
    <s v="Orig Co"/>
    <s v="ORIG CO NAME:VENMOORIG ID:5264681992 DESC DATE:"/>
    <s v="ORIG CO NAME:VENMOORIG ID:XXXXXX1992 DESC DATE:"/>
    <s v="Clean"/>
    <n v="400"/>
    <s v="4909Jamesway"/>
    <n v="886968291"/>
    <s v="PAG"/>
    <s v="VJ"/>
    <s v="A01 - Revenue"/>
    <s v="Rev-Rent"/>
    <m/>
    <s v="Chase - Jamesway"/>
    <s v="4909 Jamesway Drive Fortworth TX 76135"/>
    <s v="Checking"/>
    <s v="Rent"/>
    <n v="400"/>
    <n v="2020"/>
    <s v="2020-08"/>
  </r>
  <r>
    <x v="1214"/>
    <s v="Quick Pay With"/>
    <s v="QuickPay with Zelle to Neeraj Gupta JPMXX7040"/>
    <s v="QuickPay with Zelle payment to Neeraj Gupta JPMXXXXX7040"/>
    <s v="Clean"/>
    <n v="-27.16"/>
    <s v="6401Basswood"/>
    <n v="886965909"/>
    <s v="PAG"/>
    <s v="VJ"/>
    <s v="A02 - Expense"/>
    <s v="Exp-Utilities"/>
    <s v="TXU Energy"/>
    <m/>
    <s v="6401 Basswood Dr Fortworth TX 76135"/>
    <s v="Checking"/>
    <s v="Expense"/>
    <n v="27.16"/>
    <n v="2020"/>
    <s v="2020-08"/>
  </r>
  <r>
    <x v="1214"/>
    <s v="Quick Pay With"/>
    <s v="QuickPay with Zelle to Trulo Property Management XX8794"/>
    <s v="QuickPay with Zelle payment to Trulo Property Management XXX8794"/>
    <s v="Clean"/>
    <n v="-380"/>
    <s v="7417Canoga"/>
    <n v="363876571"/>
    <s v="PAG"/>
    <s v="LLC"/>
    <s v="A02 - Expense"/>
    <s v="Exp-Mgmt"/>
    <s v="W9-TRULO"/>
    <m/>
    <s v="7417 Canoga Circle Fort Worth, TX 76137"/>
    <s v="Checking"/>
    <s v="Expense"/>
    <n v="380"/>
    <n v="2020"/>
    <s v="2020-08"/>
  </r>
  <r>
    <x v="1214"/>
    <s v="Quick Pay With"/>
    <s v="QuickPay with Zelle to Maria Vaca JPMXX9905"/>
    <s v="QuickPay with Zelle payment to Maria Vaca JPMXXXXX9905"/>
    <s v="Clean"/>
    <n v="-75"/>
    <s v="7417Canoga"/>
    <n v="363876571"/>
    <s v="PAG"/>
    <s v="LLC"/>
    <s v="A02 - Expense"/>
    <s v="Exp-Cleaning"/>
    <s v="W9-MARIA Vaca"/>
    <m/>
    <s v="7417 Canoga Circle Fort Worth, TX 76137"/>
    <s v="Checking"/>
    <s v="Expense"/>
    <n v="75"/>
    <n v="2020"/>
    <s v="2020-08"/>
  </r>
  <r>
    <x v="1214"/>
    <s v="Quick Pay With"/>
    <s v="QuickPay with Zelle to Maria Vaca JPMXX0172"/>
    <s v="QuickPay with Zelle payment to Maria Vaca JPMXXXXX0172"/>
    <s v="Clean"/>
    <n v="-75"/>
    <s v="7417Canoga"/>
    <n v="363876571"/>
    <s v="PAG"/>
    <s v="LLC"/>
    <s v="A02 - Expense"/>
    <s v="Exp-Cleaning"/>
    <s v="W9-MARIA Vaca"/>
    <m/>
    <s v="7417 Canoga Circle Fort Worth, TX 76137"/>
    <s v="Checking"/>
    <s v="Expense"/>
    <n v="75"/>
    <n v="2020"/>
    <s v="2020-08"/>
  </r>
  <r>
    <x v="1214"/>
    <s v="Orig Co"/>
    <s v="ORIG CO NAME:VRBOORIG ID:9872667522 DESC DATE:200"/>
    <s v="ORIG CO NAME:VRBOORIG ID:XXXXXX7522 DESC DATE:200"/>
    <s v="Clean"/>
    <n v="142.33000000000001"/>
    <s v="7417Canoga"/>
    <n v="363876571"/>
    <s v="PAG"/>
    <s v="LLC"/>
    <s v="A01 - Revenue"/>
    <s v="Rev-Rent"/>
    <m/>
    <m/>
    <s v="7417 Canoga Circle Fort Worth, TX 76137"/>
    <s v="Checking"/>
    <s v="Classified as revenue"/>
    <n v="142.33000000000001"/>
    <n v="2020"/>
    <s v="2020-08"/>
  </r>
  <r>
    <x v="1214"/>
    <s v="Quick Pay With"/>
    <s v="QuickPay with Zelle to Neeraj Gupta JPMXX2987"/>
    <s v="QuickPay with Zelle payment to Neeraj Gupta JPMXXXXX2987"/>
    <s v="Clean"/>
    <n v="-1495"/>
    <s v="Common"/>
    <n v="710655031"/>
    <s v="NV"/>
    <s v="LLC"/>
    <s v="A01 - Revenue"/>
    <s v="Rev-Rent"/>
    <s v="Neeraj Personal"/>
    <s v="Rht Rent 08102020"/>
    <s v="Common Expenses"/>
    <s v="Checking"/>
    <s v="Neeraj Personal"/>
    <n v="1495"/>
    <n v="2020"/>
    <s v="2020-08"/>
  </r>
  <r>
    <x v="1214"/>
    <s v="Quick Pay With"/>
    <s v="QuickPay with Zelle to Neeraj Gupta JPMXX9900"/>
    <s v="QuickPay with Zelle payment to Neeraj Gupta JPMXXXXX9900"/>
    <s v="Clean"/>
    <n v="-254.19"/>
    <s v="Common"/>
    <n v="710655031"/>
    <s v="NV"/>
    <s v="LLC"/>
    <s v="A02 - Expense"/>
    <s v="Exp-Repair"/>
    <m/>
    <m/>
    <s v="Common Expenses"/>
    <s v="Checking"/>
    <s v="You probably forgot to transfer $254.19 from JMS to Common for Derick repair"/>
    <n v="254.19"/>
    <n v="2020"/>
    <s v="2020-08"/>
  </r>
  <r>
    <x v="1214"/>
    <s v="Quick Pay With"/>
    <s v="QuickPay with Zelle to Neeraj Gupta JPMXX0960"/>
    <s v="QuickPay with Zelle payment to Neeraj Gupta JPMXXXXX0960"/>
    <s v="Clean"/>
    <n v="-12.7"/>
    <s v="Common"/>
    <n v="710655031"/>
    <s v="NV"/>
    <s v="LLC"/>
    <s v="A02 - Expense"/>
    <s v="Exp-Repair"/>
    <s v="Derick plumber"/>
    <s v="Derick for Jamesway"/>
    <s v="Common Expenses"/>
    <s v="Checking"/>
    <s v="You probably forgot to transfer $12.7 from JMS to Common for Derick repair"/>
    <n v="12.7"/>
    <n v="2020"/>
    <s v="2020-08"/>
  </r>
  <r>
    <x v="1214"/>
    <s v="Orig Co"/>
    <s v="ORIG CO NAME:Square IncORIG ID:XX9876 DESC DATE:200"/>
    <s v="ORIG CO NAME:Square IncORIG ID:XXXXXX9876 DESC DATE:200"/>
    <s v="Clean"/>
    <n v="1495"/>
    <s v="Common"/>
    <n v="710655031"/>
    <s v="NV"/>
    <s v="LLC"/>
    <s v="A01 - Revenue"/>
    <s v="Rev-Rent"/>
    <s v="Neeraj Personal"/>
    <s v="Rht Rent 08102020"/>
    <s v="Common Expenses"/>
    <s v="Checking"/>
    <s v="Neeraj Personal"/>
    <n v="1495"/>
    <n v="2020"/>
    <s v="2020-08"/>
  </r>
  <r>
    <x v="1215"/>
    <s v="Orig Co"/>
    <s v="ORIG CO NAME:VRBOORIG ID:9872667522 DESC DATE:200"/>
    <s v="ORIG CO NAME:VRBOORIG ID:XXXXXX7522 DESC DATE:200"/>
    <s v="Clean"/>
    <n v="891.62"/>
    <s v="4909Jamesway"/>
    <n v="886968291"/>
    <s v="PAG"/>
    <s v="VJ"/>
    <s v="A01 - Revenue"/>
    <s v="Rev-Rent"/>
    <m/>
    <s v="Chase - Jamesway"/>
    <s v="4909 Jamesway Drive Fortworth TX 76135"/>
    <s v="Checking"/>
    <s v="Rent"/>
    <n v="891.62"/>
    <n v="2020"/>
    <s v="2020-08"/>
  </r>
  <r>
    <x v="1215"/>
    <s v="Orig Co"/>
    <s v="ORIG CO NAME:EVOLVE VACATIONORIG ID:1800948598 DESC DATE:"/>
    <s v="ORIG CO NAME:EVOLVE VACATIONORIG ID:XXXXXX8598 DESC DATE:"/>
    <s v="Clean"/>
    <n v="411.48"/>
    <s v="7417Canoga"/>
    <n v="363876571"/>
    <s v="PAG"/>
    <s v="LLC"/>
    <s v="A01 - Revenue"/>
    <s v="Rev-Rent"/>
    <m/>
    <s v="Chase - Canoga"/>
    <s v="7417 Canoga Circle Fort Worth, TX 76137"/>
    <s v="Checking"/>
    <s v="Rent"/>
    <n v="411.48"/>
    <n v="2020"/>
    <s v="2020-08"/>
  </r>
  <r>
    <x v="1216"/>
    <s v="Quick Pay With"/>
    <s v="Robert Glass"/>
    <s v="QuickPay with Zelle payment to Robert Glass XXXXXXX1525"/>
    <s v="Clean"/>
    <n v="-352"/>
    <s v="4909Jamesway"/>
    <n v="886968291"/>
    <s v="PAG"/>
    <s v="VJ"/>
    <s v="A02 - Expense"/>
    <s v="Exp-Repair"/>
    <s v="Robert Glass"/>
    <m/>
    <s v="4909 Jamesway Drive Fortworth TX 76135"/>
    <s v="Checking"/>
    <s v="Expense"/>
    <n v="352"/>
    <n v="2020"/>
    <s v="2020-08"/>
  </r>
  <r>
    <x v="1216"/>
    <s v="Quick Pay With"/>
    <s v="Robert Glass"/>
    <s v="QuickPay with Zelle payment to Robert Glass XXXXXXX3597"/>
    <s v="Clean"/>
    <n v="-232"/>
    <s v="6401Basswood"/>
    <n v="886965909"/>
    <s v="PAG"/>
    <s v="VJ"/>
    <s v="A02 - Expense"/>
    <s v="Exp-Repair"/>
    <s v="Robert Glass"/>
    <m/>
    <s v="6401 Basswood Dr Fortworth TX 76135"/>
    <s v="Checking"/>
    <s v="Expense"/>
    <n v="232"/>
    <n v="2020"/>
    <s v="2020-08"/>
  </r>
  <r>
    <x v="1217"/>
    <s v="Orig Co"/>
    <s v="ORIG CO NAME:VENMOORIG ID:5264681992 DESC DATE:"/>
    <s v="ORIG CO NAME:VENMOORIG ID:XXXXXX1992 DESC DATE:"/>
    <s v="Clean"/>
    <n v="1200"/>
    <s v="7417Canoga"/>
    <n v="363876571"/>
    <s v="PAG"/>
    <s v="LLC"/>
    <s v="A01 - Revenue"/>
    <s v="Rev-Rent"/>
    <m/>
    <s v="Chase - Canoga"/>
    <s v="7417 Canoga Circle Fort Worth, TX 76137"/>
    <s v="Checking"/>
    <s v="Rent"/>
    <n v="1200"/>
    <n v="2020"/>
    <s v="2020-08"/>
  </r>
  <r>
    <x v="1218"/>
    <s v="Quick Pay With"/>
    <s v="QuickPay with Zelle to Maria Vaca JPMXX7946"/>
    <s v="QuickPay with Zelle payment to Maria Vaca JPMXXXXX7946"/>
    <s v="Clean"/>
    <n v="-75"/>
    <s v="4909Jamesway"/>
    <n v="886968291"/>
    <s v="PAG"/>
    <s v="VJ"/>
    <s v="A02 - Expense"/>
    <s v="Exp-Cleaning"/>
    <s v="W9-MARIA Vaca"/>
    <m/>
    <s v="4909 Jamesway Drive Fortworth TX 76135"/>
    <s v="Checking"/>
    <s v="Expense"/>
    <n v="75"/>
    <n v="2020"/>
    <s v="2020-08"/>
  </r>
  <r>
    <x v="1218"/>
    <s v="Quick Pay With"/>
    <s v="QuickPay with Zelle to Maria Vaca JPMXX7898"/>
    <s v="QuickPay with Zelle payment to Maria Vaca JPMXXXXX7898"/>
    <s v="Clean"/>
    <n v="-75"/>
    <s v="4909Jamesway"/>
    <n v="886968291"/>
    <s v="PAG"/>
    <s v="VJ"/>
    <s v="A02 - Expense"/>
    <s v="Exp-Cleaning"/>
    <s v="W9-MARIA Vaca"/>
    <m/>
    <s v="4909 Jamesway Drive Fortworth TX 76135"/>
    <s v="Checking"/>
    <s v="Expense"/>
    <n v="75"/>
    <n v="2020"/>
    <s v="2020-08"/>
  </r>
  <r>
    <x v="1218"/>
    <s v="Quick Pay With"/>
    <s v="QuickPay with Zelle to Maria Vaca JPMXX2607"/>
    <s v="QuickPay with Zelle payment to Maria Vaca JPMXXXXX2607"/>
    <s v="Clean"/>
    <n v="-33"/>
    <s v="4909Jamesway"/>
    <n v="886968291"/>
    <s v="PAG"/>
    <s v="VJ"/>
    <s v="A02 - Expense"/>
    <s v="Exp-Cleaning"/>
    <s v="W9-MARIA Vaca"/>
    <m/>
    <s v="4909 Jamesway Drive Fortworth TX 76135"/>
    <s v="Checking"/>
    <s v="Expense"/>
    <n v="33"/>
    <n v="2020"/>
    <s v="2020-08"/>
  </r>
  <r>
    <x v="1218"/>
    <s v="Quick Pay With"/>
    <s v="QuickPay with Zelle to Maria Vaca JPMXX1797"/>
    <s v="QuickPay with Zelle payment to Maria Vaca JPMXXXXX1797"/>
    <s v="Clean"/>
    <n v="-75"/>
    <s v="7417Canoga"/>
    <n v="363876571"/>
    <s v="PAG"/>
    <s v="LLC"/>
    <s v="A02 - Expense"/>
    <s v="Exp-Cleaning"/>
    <s v="W9-MARIA Vaca"/>
    <m/>
    <s v="7417 Canoga Circle Fort Worth, TX 76137"/>
    <s v="Checking"/>
    <s v="Expense"/>
    <n v="75"/>
    <n v="2020"/>
    <s v="2020-08"/>
  </r>
  <r>
    <x v="1218"/>
    <s v="Neeraj Gup"/>
    <s v="CASH APP*NEERAJ GUP XX4551 CA"/>
    <s v="CASH APP*NEERAJ GUP XXXXXX4551 CA 08/16"/>
    <s v="Clean"/>
    <n v="-120"/>
    <s v="Common"/>
    <n v="710655031"/>
    <s v="NV"/>
    <s v="LLC"/>
    <s v="A02 - Expense"/>
    <s v="Exp-Cleaning"/>
    <s v="Jose Mowing "/>
    <m/>
    <s v="Common Expenses"/>
    <s v="Checking"/>
    <s v="Mowing for Canoga, Bass, JMS"/>
    <n v="120"/>
    <n v="2020"/>
    <s v="2020-08"/>
  </r>
  <r>
    <x v="1219"/>
    <s v="Orig Co"/>
    <s v="ORIG CO NAME:VRBOORIG ID:9872667522 DESC DATE:200"/>
    <s v="ORIG CO NAME:VRBOORIG ID:XXXXXX7522 DESC DATE:200"/>
    <s v="Clean"/>
    <n v="303.01"/>
    <s v="7417Canoga"/>
    <n v="363876571"/>
    <s v="PAG"/>
    <s v="LLC"/>
    <s v="A01 - Revenue"/>
    <s v="Rev-Rent"/>
    <m/>
    <s v="Chase - Canoga"/>
    <s v="7417 Canoga Circle Fort Worth, TX 76137"/>
    <s v="Checking"/>
    <s v="Rent"/>
    <n v="303.01"/>
    <n v="2020"/>
    <s v="2020-08"/>
  </r>
  <r>
    <x v="1220"/>
    <s v="Venmo Addfunds"/>
    <s v="Transfer to Venmo"/>
    <s v="VENMO ADDFUNDS XXXXXX9823 PAGODA AND MEADOW VIEW"/>
    <s v="Clean"/>
    <n v="-101.17"/>
    <s v="1117Brewer"/>
    <n v="8320442620"/>
    <s v="MDW"/>
    <s v="PG"/>
    <s v="A02 - Expense"/>
    <s v="Exp-Repair"/>
    <s v="Venmo"/>
    <m/>
    <s v="1117 Brewer Dr. Cedar Hill, TX 75104"/>
    <s v="Checking"/>
    <s v="Expense"/>
    <n v="101.17"/>
    <n v="2020"/>
    <s v="2020-08"/>
  </r>
  <r>
    <x v="1221"/>
    <s v="Orig Co"/>
    <s v="ORIG CO NAME:VRBOORIG ID:9872667522 DESC DATE:200"/>
    <s v="ORIG CO NAME:VRBOORIG ID:XXXXXX7522 DESC DATE:200"/>
    <s v="Clean"/>
    <n v="300.7"/>
    <s v="4909Jamesway"/>
    <n v="886968291"/>
    <s v="PAG"/>
    <s v="VJ"/>
    <s v="A01 - Revenue"/>
    <s v="Rev-Rent"/>
    <m/>
    <s v="Chase - Jamesway"/>
    <s v="4909 Jamesway Drive Fortworth TX 76135"/>
    <s v="Checking"/>
    <s v="Rent"/>
    <n v="300.7"/>
    <n v="2020"/>
    <s v="2020-08"/>
  </r>
  <r>
    <x v="1222"/>
    <s v="Foremost Epm"/>
    <s v="Payment to Foremost Insurance"/>
    <s v="FOREMOST EPM PYMT XXXXXX XXXXXXXXX3545 VIVEK JADHAV"/>
    <s v="Clean"/>
    <n v="-176.71"/>
    <s v="1316Rosemon"/>
    <n v="3123788147"/>
    <s v="PAG"/>
    <s v="VJ"/>
    <s v="A02 - Expense"/>
    <s v="Exp-Insurance"/>
    <s v="FOREMOST"/>
    <m/>
    <s v="1316 Rosemon Avenue Carrolton TX 75006"/>
    <s v="Checking"/>
    <s v="Expense"/>
    <n v="176.71"/>
    <n v="2020"/>
    <s v="2020-08"/>
  </r>
  <r>
    <x v="1223"/>
    <s v="Online Transfer"/>
    <s v="Online Transfer from CHK ...5031transaction#: XX3231"/>
    <s v="Online Transfer from CHK ...5031transaction#: XXXXXXX3231"/>
    <s v="Clean"/>
    <n v="1000"/>
    <s v="4909Jamesway"/>
    <n v="886968291"/>
    <s v="PAG"/>
    <s v="VJ"/>
    <s v="A01 - Revenue"/>
    <s v="Rev-Rent"/>
    <m/>
    <s v="Jamesway rent"/>
    <s v="4909 Jamesway Drive Fortworth TX 76135"/>
    <s v="Checking"/>
    <s v="Common to Jamesway 08252020"/>
    <n v="1000"/>
    <n v="2020"/>
    <s v="2020-08"/>
  </r>
  <r>
    <x v="1223"/>
    <s v="Online Transfer"/>
    <s v="Online Transfer to CHK ...8291 transaction#: XX3231"/>
    <s v="Online Transfer to CHK ...8291 transaction#: XXXXXXX3231"/>
    <s v="Clean"/>
    <n v="-1000"/>
    <s v="Common"/>
    <n v="710655031"/>
    <s v="NV"/>
    <s v="LLC"/>
    <s v="A01 - Revenue"/>
    <s v="Rev-Rent"/>
    <m/>
    <s v="Jamesway rent"/>
    <s v="Common Expenses"/>
    <s v="Checking"/>
    <s v="Common to Jamesway 08252020"/>
    <n v="1000"/>
    <n v="2020"/>
    <s v="2020-08"/>
  </r>
  <r>
    <x v="1223"/>
    <s v="Orig Co"/>
    <s v="ORIG CO NAME:Square IncORIG ID:XX9876 DESC DATE:200"/>
    <s v="ORIG CO NAME:Square IncORIG ID:XXXXXX9876 DESC DATE:200"/>
    <s v="Clean"/>
    <n v="1000"/>
    <s v="Common"/>
    <n v="710655031"/>
    <s v="NV"/>
    <s v="LLC"/>
    <s v="A01 - Revenue"/>
    <s v="Rev-Rent"/>
    <m/>
    <s v="Jamesway rent"/>
    <s v="Common Expenses"/>
    <s v="Checking"/>
    <s v="Common to Jamesway 08252020"/>
    <n v="1000"/>
    <n v="2020"/>
    <s v="2020-08"/>
  </r>
  <r>
    <x v="1224"/>
    <s v="ORIG CO NAME:CHASE CREDIT CRD       ORIG ID:4760039224 DESC DATE:200827 CO ENTRY DESCR:AUTOPAYBUSSEC:PPD    TRACE#:021000026572539 EED:200827   IND ID:                             IND NAME:GUPTA NEERAJ TRN: 2406572539TC"/>
    <s v="ORIG CO NAME:CHASE CREDIT CRD       ORIG ID:4760039224 DESC DATE:200827 CO ENTRY DESCR:AUTOPAYBUSSEC:PPD    TRACE#:021000026572539 EED:200827   IND ID:                             IND NAME:GUPTA NEERAJ TRN: 2406572539TC"/>
    <s v="ORIG CO NAME:CHASE CREDIT CRD       ORIG ID:4760039224 DESC DATE:200827 CO ENTRY DESCR:AUTOPAYBUSSEC:PPD    TRACE#:021000026572539 EED:200827   IND ID:                             IND NAME:GUPTA NEERAJ TRN: 2406572539TC"/>
    <s v="Clean"/>
    <n v="-552.03"/>
    <s v="114Sidney"/>
    <n v="371052603"/>
    <s v="MDW"/>
    <s v="PG"/>
    <s v="A11 - Ignore"/>
    <s v="Balancing transactions"/>
    <s v="Ignore"/>
    <s v="Ignore"/>
    <s v="114 Sidney Drive Red Oak TX 75154"/>
    <s v="Checking"/>
    <s v="AUTOPAY"/>
    <n v="552.03"/>
    <n v="2020"/>
    <s v="2020-08"/>
  </r>
  <r>
    <x v="1225"/>
    <s v="Deposit Made"/>
    <s v="DEPOSIT MADE IN A BRANCH/STORE #XX1822"/>
    <s v="DEPOSIT MADE IN A BRANCH/STORE #XXXXX1822"/>
    <s v="Clean"/>
    <n v="1495"/>
    <s v="1316Rosemon"/>
    <n v="3123788147"/>
    <s v="PAG"/>
    <s v="VJ"/>
    <s v="A01 - Revenue"/>
    <s v="Rev-Rent"/>
    <m/>
    <s v="Wells Fargo - 1316 Rosemon"/>
    <s v="1316 Rosemon Avenue Carrolton TX 75006"/>
    <s v="Checking"/>
    <s v="Rent"/>
    <n v="1495"/>
    <n v="2020"/>
    <s v="2020-08"/>
  </r>
  <r>
    <x v="1225"/>
    <s v="Online Transfer"/>
    <s v="Online Transfer XX5219 to Chase-Trulo-x8616 #####8616 trans"/>
    <s v="Online Transfer XXXXXXX5219 to Chase-Trulo-x8616 #####8616 trans"/>
    <s v="Clean"/>
    <n v="-200"/>
    <s v="4909Jamesway"/>
    <n v="886968291"/>
    <s v="PAG"/>
    <s v="VJ"/>
    <s v="A02 - Expense"/>
    <s v="Exp-Mgmt"/>
    <s v="W9-TRULO"/>
    <m/>
    <s v="4909 Jamesway Drive Fortworth TX 76135"/>
    <s v="Checking"/>
    <s v="Expense"/>
    <n v="200"/>
    <n v="2020"/>
    <s v="2020-08"/>
  </r>
  <r>
    <x v="1225"/>
    <s v="Orig Co"/>
    <s v="ORIG CO NAME:VRBOORIG ID:9872667522 DESC DATE:200"/>
    <s v="ORIG CO NAME:VRBOORIG ID:XXXXXX7522 DESC DATE:200"/>
    <s v="Clean"/>
    <n v="156.94999999999999"/>
    <s v="4909Jamesway"/>
    <n v="886968291"/>
    <s v="PAG"/>
    <s v="VJ"/>
    <s v="A01 - Revenue"/>
    <s v="Rev-Rent"/>
    <m/>
    <s v="Chase - Jamesway"/>
    <s v="4909 Jamesway Drive Fortworth TX 76135"/>
    <s v="Checking"/>
    <s v="Rent"/>
    <n v="156.94999999999999"/>
    <n v="2020"/>
    <s v="2020-08"/>
  </r>
  <r>
    <x v="1225"/>
    <s v="Online Transfer"/>
    <s v="Online Transfer XX5254 to Chase-Trulo-x8616 #####8616 trans"/>
    <s v="Online Transfer XXXXXXX5254 to Chase-Trulo-x8616 #####8616 trans"/>
    <s v="Clean"/>
    <n v="-200"/>
    <s v="6401Basswood"/>
    <n v="886965909"/>
    <s v="PAG"/>
    <s v="VJ"/>
    <s v="A02 - Expense"/>
    <s v="Exp-Mgmt"/>
    <s v="W9-TRULO"/>
    <m/>
    <s v="6401 Basswood Dr Fortworth TX 76135"/>
    <s v="Checking"/>
    <s v="Expense"/>
    <n v="200"/>
    <n v="2020"/>
    <s v="2020-08"/>
  </r>
  <r>
    <x v="1225"/>
    <s v="Orig Co"/>
    <s v="ORIG CO NAME:CHASE CREDIT CRDORIG ID:XX9224 DESC DATE:200"/>
    <s v="ORIG CO NAME:CHASE CREDIT CRDORIG ID:XXXXXX9224 DESC DATE:200"/>
    <s v="Clean"/>
    <n v="-2423.56"/>
    <s v="Common"/>
    <n v="710655031"/>
    <s v="NV"/>
    <s v="LLC"/>
    <s v="A02 - Expense"/>
    <s v="Exp-Repair"/>
    <s v="BALANCING"/>
    <m/>
    <s v="Common Expenses"/>
    <s v="Checking"/>
    <s v="Balancing Entry"/>
    <n v="2423.56"/>
    <n v="2020"/>
    <s v="2020-08"/>
  </r>
  <r>
    <x v="1225"/>
    <s v="Quick Pay With"/>
    <s v="Transfer from Zelle"/>
    <s v="QuickPay with Zelle payment fromMATTHEW A SHELTON XXXXXXX1080"/>
    <s v="Clean"/>
    <n v="1020"/>
    <s v="Common"/>
    <n v="710655031"/>
    <s v="NV"/>
    <s v="LLC"/>
    <s v="A01 - Revenue"/>
    <s v="Rev-Rent"/>
    <m/>
    <s v="Basswood rent"/>
    <s v="Common Expenses"/>
    <s v="Checking"/>
    <s v="Common to Basswood 08282020"/>
    <n v="1020"/>
    <n v="2020"/>
    <s v="2020-08"/>
  </r>
  <r>
    <x v="1226"/>
    <s v="Interest Payment"/>
    <s v="Interest Income"/>
    <s v="INTEREST PAYMENT"/>
    <s v="Clean"/>
    <n v="0.03"/>
    <s v="108PagodaSavings"/>
    <n v="0"/>
    <s v="PAG"/>
    <s v="LLC"/>
    <s v="A01 - Revenue"/>
    <s v="Rev-Interest"/>
    <m/>
    <s v="Wells Fargo - 108 Pagoda Sav"/>
    <s v="108 Pagoda Drive Anna TX 75409"/>
    <s v="Savings"/>
    <s v="Interest Income"/>
    <n v="0.03"/>
    <n v="2020"/>
    <s v="2020-08"/>
  </r>
  <r>
    <x v="1226"/>
    <s v="Interest Payment"/>
    <s v="Interest Income"/>
    <s v="INTEREST PAYMENT"/>
    <s v="Clean"/>
    <n v="0.03"/>
    <s v="116MeadowSavings"/>
    <n v="7123691524"/>
    <s v="MDW"/>
    <s v="PG"/>
    <s v="A01 - Revenue"/>
    <s v="Rev-Interest"/>
    <m/>
    <s v="Wells Fargo - 116 Meadow Sav"/>
    <s v="116 Meadow View Lane Anna TX 75409"/>
    <s v="Savings"/>
    <s v="Interest Income"/>
    <n v="0.03"/>
    <n v="2020"/>
    <s v="2020-08"/>
  </r>
  <r>
    <x v="1226"/>
    <s v="Deposit Made"/>
    <s v="DEPOSIT MADE IN A BRANCH/STORE #XX3487"/>
    <s v="DEPOSIT MADE IN A BRANCH/STORE #XXXXX3487"/>
    <s v="Clean"/>
    <n v="1795"/>
    <s v="1342Newton"/>
    <n v="3123752192"/>
    <s v="PAG"/>
    <s v="PG"/>
    <s v="A01 - Revenue"/>
    <s v="Rev-Rent"/>
    <m/>
    <s v="Wells Fargo - 711 Parks Chk"/>
    <s v="1342 Newton Dr Cedar Hill TX 75115"/>
    <s v="Checking"/>
    <s v="Rent"/>
    <n v="1795"/>
    <n v="2020"/>
    <s v="2020-08"/>
  </r>
  <r>
    <x v="1226"/>
    <s v="Interest Payment"/>
    <s v="Interest Income"/>
    <s v="INTEREST PAYMENT"/>
    <s v="Clean"/>
    <n v="0.03"/>
    <s v="1905MorningSavings"/>
    <n v="0"/>
    <s v="MDW"/>
    <s v="VJ"/>
    <s v="A01 - Revenue"/>
    <s v="Rev-Interest"/>
    <m/>
    <s v="Wells Fargo - 1905 Morning Sav"/>
    <s v="1905 Morning Dove Aubrey TX 76227"/>
    <s v="Savings"/>
    <s v="Interest Income"/>
    <n v="0.03"/>
    <n v="2020"/>
    <s v="2020-08"/>
  </r>
  <r>
    <x v="1226"/>
    <s v="CHECK 1034  "/>
    <s v="CHECK 1034  "/>
    <s v="CHECK 1034  "/>
    <s v="Clean"/>
    <n v="-50"/>
    <s v="2224Heatherton"/>
    <n v="678827616"/>
    <s v="MDW"/>
    <s v="VJ"/>
    <s v="A02 - Expense"/>
    <s v="Exp-Cleaning"/>
    <s v="Jose Mowing "/>
    <m/>
    <s v="2224 Heatherton Place Plano TX 75023"/>
    <s v="Checking"/>
    <s v="Expense"/>
    <n v="50"/>
    <n v="2020"/>
    <s v="2020-08"/>
  </r>
  <r>
    <x v="1226"/>
    <s v="Quick Pay With"/>
    <s v="Transfer from Zelle"/>
    <s v="QuickPay with Zelle payment fromMICHELLE Shockley USA0A2378A0B"/>
    <s v="Clean"/>
    <n v="900"/>
    <s v="Common"/>
    <n v="710655031"/>
    <s v="NV"/>
    <s v="LLC"/>
    <s v="A01 - Revenue"/>
    <s v="Rev-Rent"/>
    <m/>
    <s v="Jamesway rent"/>
    <s v="Common Expenses"/>
    <s v="Checking"/>
    <s v="Common to Jamesway 08312020"/>
    <n v="900"/>
    <n v="2020"/>
    <s v="2020-08"/>
  </r>
  <r>
    <x v="1226"/>
    <s v="Interest Payment"/>
    <s v="Interest Income"/>
    <s v="INTEREST PAYMENT"/>
    <s v="Clean"/>
    <n v="0.17"/>
    <s v="MedViewSD"/>
    <n v="5798"/>
    <s v="MDW"/>
    <s v="LLC"/>
    <s v="A01 - Revenue"/>
    <s v="Rev-Interest"/>
    <m/>
    <s v="Chase - MedView SD 10k"/>
    <s v="Medowview SD"/>
    <s v="Savings"/>
    <s v="Interest Income"/>
    <n v="0.17"/>
    <n v="2020"/>
    <s v="2020-08"/>
  </r>
  <r>
    <x v="1226"/>
    <s v="Interest Payment"/>
    <s v="Interest Income"/>
    <s v="INTEREST PAYMENT"/>
    <s v="Clean"/>
    <n v="0.05"/>
    <s v="PagodaSecurity"/>
    <n v="1124223312"/>
    <s v="PAG"/>
    <s v="LLC"/>
    <s v="A01 - Revenue"/>
    <s v="Rev-Interest"/>
    <m/>
    <s v="Wells Fargo - Sec Deposit Pagoda"/>
    <s v="Pagoda Security Deposit"/>
    <s v="Savings"/>
    <s v="Interest Income"/>
    <n v="0.05"/>
    <n v="2020"/>
    <s v="2020-08"/>
  </r>
  <r>
    <x v="1226"/>
    <s v="Interest Payment"/>
    <s v="Interest Income"/>
    <s v="INTEREST PAYMENT"/>
    <s v="Clean"/>
    <n v="17.75"/>
    <s v="Partnership"/>
    <n v="2113481242"/>
    <s v="NV"/>
    <s v="LLC"/>
    <s v="A01 - Revenue"/>
    <s v="Rev-Interest"/>
    <m/>
    <s v="Wells Fargo - Neeraj Vivek Partner"/>
    <s v="Neeraj Vivek Partnership"/>
    <s v="Savings"/>
    <s v="Interest Income"/>
    <n v="17.75"/>
    <n v="2020"/>
    <s v="2020-08"/>
  </r>
  <r>
    <x v="1227"/>
    <s v="Recurring Transfer"/>
    <s v="Transfer to Chase"/>
    <s v="RECURRING TRANSFER TO JPMORGAN CHASE CHK XXXXX8616 N. GUPTA REF #FP08RHVBSH 104MV TO TRULO PROPERTY MANAGEMENT"/>
    <s v="Clean"/>
    <n v="-75"/>
    <s v="104Meadow"/>
    <n v="2123710218"/>
    <s v="MDW"/>
    <s v="VJ"/>
    <s v="A02 - Expense"/>
    <s v="Exp-Mgmt"/>
    <s v="W9-TRULO"/>
    <m/>
    <s v="104 Meadow View Lane Anna TX 75409"/>
    <s v="Checking"/>
    <s v="Expense"/>
    <n v="75"/>
    <n v="2020"/>
    <s v="2020-09"/>
  </r>
  <r>
    <x v="1227"/>
    <s v="Deposit Made"/>
    <s v="DEPOSIT MADE IN A BRANCH/STORE #XX2944"/>
    <s v="DEPOSIT MADE IN A BRANCH/STORE #XXXXX2944"/>
    <s v="Clean"/>
    <n v="1595"/>
    <s v="104Meadow"/>
    <n v="2123710218"/>
    <s v="MDW"/>
    <s v="VJ"/>
    <s v="A01 - Revenue"/>
    <s v="Rev-Rent"/>
    <m/>
    <s v="Wells Fargo - 104 Meadow Chk"/>
    <s v="104 Meadow View Lane Anna TX 75409"/>
    <s v="Checking"/>
    <s v="Rent"/>
    <n v="1595"/>
    <n v="2020"/>
    <s v="2020-09"/>
  </r>
  <r>
    <x v="1227"/>
    <s v="Recurring Transfer"/>
    <s v="Transfer to Chase"/>
    <s v="RECURRING TRANSFER TO JPMORGAN CHASE CHK XXXXX8616 N. GUPTA REF #FP08RJ82PW 108MV TO TRULO PROPERTY MANAGEMENT"/>
    <s v="Clean"/>
    <n v="-75"/>
    <s v="108Meadow"/>
    <n v="3123666335"/>
    <s v="MDW"/>
    <s v="PG"/>
    <s v="A02 - Expense"/>
    <s v="Exp-Mgmt"/>
    <s v="W9-TRULO"/>
    <m/>
    <s v="108 Meadow View Lane Anna TX 75409"/>
    <s v="Checking"/>
    <s v="Expense"/>
    <n v="75"/>
    <n v="2020"/>
    <s v="2020-09"/>
  </r>
  <r>
    <x v="1227"/>
    <s v="Deposit Made"/>
    <s v="DEPOSIT MADE IN A BRANCH/STORE #XX4237"/>
    <s v="DEPOSIT MADE IN A BRANCH/STORE #XXXXX4237"/>
    <s v="Clean"/>
    <n v="1495"/>
    <s v="108Meadow"/>
    <n v="3123666335"/>
    <s v="MDW"/>
    <s v="PG"/>
    <s v="A01 - Revenue"/>
    <s v="Rev-Rent"/>
    <m/>
    <s v="Wells Fargo - 108 Meadow Chk"/>
    <s v="108 Meadow View Lane Anna TX 75409"/>
    <s v="Checking"/>
    <s v="Rent"/>
    <n v="1495"/>
    <n v="2020"/>
    <s v="2020-09"/>
  </r>
  <r>
    <x v="1227"/>
    <s v="Recurring Transfer"/>
    <s v="RECURRING TRANSFER TO PAGODA HOMES LLC REF #OP08RHSBBR BUSINESS MARKET RATE SAVINGS PAGODA CHK TO SAV"/>
    <s v="RECURRING TRANSFER TO PAGODA HOMES LLC REF #OP08RHSBBR BUSINESS MARKET RATE SAVINGS PAGODA CHK TO SAV"/>
    <s v="Clean"/>
    <n v="-150"/>
    <s v="108Pagoda"/>
    <n v="2123674356"/>
    <s v="PAG"/>
    <s v="NG"/>
    <s v="A05 - Bank Transfer"/>
    <s v="Transfer"/>
    <s v="Transfer"/>
    <s v="Transfer"/>
    <s v="108 Pagoda Drive Anna TX 75409"/>
    <s v="Checking"/>
    <s v="Transfer"/>
    <n v="150"/>
    <n v="2020"/>
    <s v="2020-09"/>
  </r>
  <r>
    <x v="1227"/>
    <s v="Recurring Transfer"/>
    <s v="Chase Service Charges/Fees"/>
    <s v="RECURRING TRANSFER TO JPMORGAN CHASE CHK XXXXX8616 N. GUPTA REF #FP08RJ4CPX TRULO PROPERTY MANAGEMENT MONTHLY FEE"/>
    <s v="Clean"/>
    <n v="-75"/>
    <s v="108Pagoda"/>
    <n v="2123674356"/>
    <s v="PAG"/>
    <s v="NG"/>
    <s v="A02 - Expense"/>
    <s v="Exp-Mgmt"/>
    <s v="W9-TRULO"/>
    <m/>
    <s v="108 Pagoda Drive Anna TX 75409"/>
    <s v="Checking"/>
    <s v="Expense"/>
    <n v="75"/>
    <n v="2020"/>
    <s v="2020-09"/>
  </r>
  <r>
    <x v="1227"/>
    <s v="Recurring Transfer"/>
    <s v="RECURRING TRANSFER FROM PAGODA HOMES LLC REF #OP08RHSBBR BUSINESS CHECKING PAGODA CHK TO SAV"/>
    <s v="RECURRING TRANSFER FROM PAGODA HOMES LLC REF #OP08RHSBBR BUSINESS CHECKING PAGODA CHK TO SAV"/>
    <s v="Clean"/>
    <n v="150"/>
    <s v="108PagodaSavings"/>
    <n v="0"/>
    <s v="PAG"/>
    <s v="LLC"/>
    <s v="A05 - Bank Transfer"/>
    <s v="Transfer"/>
    <s v="Transfer"/>
    <s v="Transfer"/>
    <s v="108 Pagoda Drive Anna TX 75409"/>
    <s v="Savings"/>
    <s v="Transfer"/>
    <n v="150"/>
    <n v="2020"/>
    <s v="2020-09"/>
  </r>
  <r>
    <x v="1227"/>
    <s v="Recurring Transfer"/>
    <s v="Transfer to Chase"/>
    <s v="RECURRING TRANSFER TO JPMORGAN CHASE CHK XXXXX8616 N. GUPTA REF #FP08RHD99K BREWER TO TRULO PROPERTY MANAGEMENT"/>
    <s v="Clean"/>
    <n v="-75"/>
    <s v="1117Brewer"/>
    <n v="8320442620"/>
    <s v="MDW"/>
    <s v="PG"/>
    <s v="A02 - Expense"/>
    <s v="Exp-Mgmt"/>
    <s v="W9-TRULO"/>
    <m/>
    <s v="1117 Brewer Dr. Cedar Hill, TX 75104"/>
    <s v="Checking"/>
    <s v="Expense"/>
    <n v="75"/>
    <n v="2020"/>
    <s v="2020-09"/>
  </r>
  <r>
    <x v="1227"/>
    <s v="QuickPay with Zelle payment to Trulo Property Management LLC 10042305814"/>
    <s v="QuickPay with Zelle payment to Trulo Property Management LLC 10042305814"/>
    <s v="QuickPay with Zelle payment to Trulo Property Management LLC 10042305814"/>
    <s v="Clean"/>
    <n v="-75"/>
    <s v="114Sidney"/>
    <n v="371052603"/>
    <s v="MDW"/>
    <s v="PG"/>
    <s v="A02 - Expense"/>
    <s v="Exp-Mgmt"/>
    <s v="W9-TRULO"/>
    <m/>
    <s v="114 Sidney Drive Red Oak TX 75154"/>
    <s v="Checking"/>
    <s v="Expense"/>
    <n v="75"/>
    <n v="2020"/>
    <s v="2020-09"/>
  </r>
  <r>
    <x v="1227"/>
    <s v="QuickPay with Zelle payment from ALEXIS GRAY 10217451200"/>
    <s v="QuickPay with Zelle payment from ALEXIS GRAY 10217451200"/>
    <s v="QuickPay with Zelle payment from ALEXIS GRAY 10217451200"/>
    <s v="Clean"/>
    <n v="1550"/>
    <s v="114Sidney"/>
    <n v="371052603"/>
    <s v="MDW"/>
    <s v="PG"/>
    <s v="A01 - Revenue"/>
    <s v="Rev-Rent"/>
    <m/>
    <s v="Chase - Sidney New"/>
    <s v="114 Sidney Drive Red Oak TX 75154"/>
    <s v="Checking"/>
    <s v="Rent"/>
    <n v="1550"/>
    <n v="2020"/>
    <s v="2020-09"/>
  </r>
  <r>
    <x v="1227"/>
    <s v="Recurring Transfer"/>
    <s v="Transfer to Chase"/>
    <s v="RECURRING TRANSFER TO JPMORGAN CHASE CHK XXXXX8616 N. GUPTA REF #FP08RHVBFJ 116MV TO TRULO PROPERTY MANAGEMENT"/>
    <s v="Clean"/>
    <n v="-75"/>
    <s v="116Meadow"/>
    <n v="3123680344"/>
    <s v="MDW"/>
    <s v="PG"/>
    <s v="A02 - Expense"/>
    <s v="Exp-Mgmt"/>
    <s v="W9-TRULO"/>
    <m/>
    <s v="116 Meadow View Lane Anna TX 75409"/>
    <s v="Checking"/>
    <s v="Expense"/>
    <n v="75"/>
    <n v="2020"/>
    <s v="2020-09"/>
  </r>
  <r>
    <x v="1227"/>
    <s v="E Deposit In"/>
    <s v="eDeposit in Branch/Store 2020 W UNIVERSITY DR MCKINNEY TX"/>
    <s v="eDeposit in Branch/Store 09/01/20 02:54:35 PM 2020 W UNIVERSITY DR MCKINNEY TX"/>
    <s v="Clean"/>
    <n v="1100"/>
    <s v="116Meadow"/>
    <n v="3123680344"/>
    <s v="MDW"/>
    <s v="PG"/>
    <s v="A01 - Revenue"/>
    <s v="Rev-Rent"/>
    <m/>
    <s v="Wells Fargo - 116 Meadow Chk"/>
    <s v="116 Meadow View Lane Anna TX 75409"/>
    <s v="Checking"/>
    <s v="Rent"/>
    <n v="1100"/>
    <n v="2020"/>
    <s v="2020-09"/>
  </r>
  <r>
    <x v="1227"/>
    <s v="Recurring Transfer"/>
    <s v="Transfer to Chase"/>
    <s v="RECURRING TRANSFER TO JPMORGAN CHASE CHK XXXXX8616 N. GUPTA REF #FP08RJ67N2 ROSEMON TO TRULO PROPERTY MANAGEMENT"/>
    <s v="Clean"/>
    <n v="-150"/>
    <s v="1316Rosemon"/>
    <n v="3123788147"/>
    <s v="PAG"/>
    <s v="VJ"/>
    <s v="A02 - Expense"/>
    <s v="Exp-Mgmt"/>
    <s v="W9-TRULO"/>
    <m/>
    <s v="1316 Rosemon Avenue Carrolton TX 75006"/>
    <s v="Checking"/>
    <s v="Expense"/>
    <n v="150"/>
    <n v="2020"/>
    <s v="2020-09"/>
  </r>
  <r>
    <x v="1227"/>
    <s v="Recurring Transfer"/>
    <s v="Transfer to Chase"/>
    <s v="RECURRING TRANSFER TO JPMORGAN CHASE CHK XXXXX8616 N. GUPTA REF #FP08RHCJCB NEWTON TO TRULO PROPERTY MANAGEMENT"/>
    <s v="Clean"/>
    <n v="-75"/>
    <s v="1342Newton"/>
    <n v="3123752192"/>
    <s v="PAG"/>
    <s v="PG"/>
    <s v="A02 - Expense"/>
    <s v="Exp-Mgmt"/>
    <s v="W9-TRULO"/>
    <m/>
    <s v="1342 Newton Dr Cedar Hill TX 75115"/>
    <s v="Checking"/>
    <s v="Expense"/>
    <n v="75"/>
    <n v="2020"/>
    <s v="2020-09"/>
  </r>
  <r>
    <x v="1227"/>
    <s v="Recurring Transfer"/>
    <s v="RECURRING TRANSFER TO MEADOW VIEW HOMES LLC BUSINESS MARKET RATE SAVINGS REF #OP08RHQZZ2 XX3606"/>
    <s v="RECURRING TRANSFER TO MEADOW VIEW HOMES LLC BUSINESS MARKET RATE SAVINGS REF #OP08RHQZZ2 XXXXXX3606"/>
    <s v="Clean"/>
    <n v="-150"/>
    <s v="1905Morning"/>
    <n v="2120678228"/>
    <s v="MDW"/>
    <s v="VJ"/>
    <s v="A05 - Bank Transfer"/>
    <s v="Transfer"/>
    <s v="Transfer"/>
    <s v="Transfer"/>
    <s v="1905 Morning Dove Aubrey TX 76227"/>
    <s v="Checking"/>
    <s v="Transfer"/>
    <n v="150"/>
    <n v="2020"/>
    <s v="2020-09"/>
  </r>
  <r>
    <x v="1227"/>
    <s v="Recurring Transfer"/>
    <s v="Transfer to Chase"/>
    <s v="RECURRING TRANSFER TO JPMORGAN CHASE CHK XXXXX8616 N. GUPTA REF #FP08RHD32D MORNDOVE TO TRULO MONTHLY PAYMENT"/>
    <s v="Clean"/>
    <n v="-75"/>
    <s v="1905Morning"/>
    <n v="2120678228"/>
    <s v="MDW"/>
    <s v="VJ"/>
    <s v="A02 - Expense"/>
    <s v="Exp-Mgmt"/>
    <s v="W9-TRULO"/>
    <m/>
    <s v="1905 Morning Dove Aubrey TX 76227"/>
    <s v="Checking"/>
    <s v="Expense"/>
    <n v="75"/>
    <n v="2020"/>
    <s v="2020-09"/>
  </r>
  <r>
    <x v="1227"/>
    <s v="Recurring Transfer"/>
    <s v="RECURRING TRANSFER FROM MEADOW VIEW HOMES LLC BUSINESS CHECKING REF #OP08RHQZZ2 XX8228"/>
    <s v="RECURRING TRANSFER FROM MEADOW VIEW HOMES LLC BUSINESS CHECKING REF #OP08RHQZZ2 XXXXXX8228"/>
    <s v="Clean"/>
    <n v="150"/>
    <s v="1905MorningSavings"/>
    <n v="0"/>
    <s v="MDW"/>
    <s v="VJ"/>
    <s v="A05 - Bank Transfer"/>
    <s v="Transfer"/>
    <s v="Transfer"/>
    <s v="Transfer"/>
    <s v="1905 Morning Dove Aubrey TX 76227"/>
    <s v="Savings"/>
    <s v="Transfer"/>
    <n v="150"/>
    <n v="2020"/>
    <s v="2020-09"/>
  </r>
  <r>
    <x v="1227"/>
    <s v="QuickPay with Zelle payment to Ruchika Gupta 10042785838"/>
    <s v="QuickPay with Zelle payment to Ruchika Gupta 10042785838"/>
    <s v="QuickPay with Zelle payment to Ruchika Gupta 10042785838"/>
    <s v="Clean"/>
    <n v="-834"/>
    <s v="2224Heatherton"/>
    <n v="678827616"/>
    <s v="MDW"/>
    <s v="VJ"/>
    <s v="A02 - Expense"/>
    <s v="Exp-Mortgage"/>
    <s v="Ruchika Gupta"/>
    <m/>
    <s v="2224 Heatherton Place Plano TX 75023"/>
    <s v="Checking"/>
    <s v="Expense"/>
    <n v="834"/>
    <n v="2020"/>
    <s v="2020-09"/>
  </r>
  <r>
    <x v="1227"/>
    <s v="Quick Pay With"/>
    <s v="QuickPay with Zelle to Maria Vaca JPMXX1743"/>
    <s v="QuickPay with Zelle payment to Maria Vaca JPMXXXXX1743"/>
    <s v="Clean"/>
    <n v="-75"/>
    <s v="4909Jamesway"/>
    <n v="886968291"/>
    <s v="PAG"/>
    <s v="VJ"/>
    <s v="A02 - Expense"/>
    <s v="Exp-Cleaning"/>
    <s v="W9-MARIA Vaca"/>
    <m/>
    <s v="4909 Jamesway Drive Fortworth TX 76135"/>
    <s v="Checking"/>
    <s v="Expense"/>
    <n v="75"/>
    <n v="2020"/>
    <s v="2020-09"/>
  </r>
  <r>
    <x v="1227"/>
    <s v="Quick Pay With"/>
    <s v="QuickPay with Zelle to Maria Vaca JPMXX0842"/>
    <s v="QuickPay with Zelle payment to Maria Vaca JPMXXXXX0842"/>
    <s v="Clean"/>
    <n v="-75"/>
    <s v="4909Jamesway"/>
    <n v="886968291"/>
    <s v="PAG"/>
    <s v="VJ"/>
    <s v="A02 - Expense"/>
    <s v="Exp-Cleaning"/>
    <s v="W9-MARIA Vaca"/>
    <m/>
    <s v="4909 Jamesway Drive Fortworth TX 76135"/>
    <s v="Checking"/>
    <s v="Expense"/>
    <n v="75"/>
    <n v="2020"/>
    <s v="2020-09"/>
  </r>
  <r>
    <x v="1227"/>
    <s v="Deposit Id"/>
    <s v="DEPOSIT ID NUMBER XX8486"/>
    <s v="DEPOSIT ID NUMBER XX8486"/>
    <s v="Clean"/>
    <n v="925"/>
    <s v="6401Basswood"/>
    <n v="886965909"/>
    <s v="PAG"/>
    <s v="VJ"/>
    <s v="A01 - Revenue"/>
    <s v="Rev-Rent"/>
    <m/>
    <s v="Chase - Basswood Old Rockbrk"/>
    <s v="6401 Basswood Dr Fortworth TX 76135"/>
    <s v="Checking"/>
    <s v="Rent"/>
    <n v="925"/>
    <n v="2020"/>
    <s v="2020-09"/>
  </r>
  <r>
    <x v="1227"/>
    <s v="Recurring Transfer"/>
    <s v="Transfer to Chase"/>
    <s v="RECURRING TRANSFER TO JPMORGAN CHASE CHK XXXXX8616 N. GUPTA REF #FP08RJ93QX PARKS TO TRULO PROPERTY MANAGEMENT"/>
    <s v="Clean"/>
    <n v="-75"/>
    <s v="711Parks"/>
    <n v="3123859963"/>
    <s v="PAG"/>
    <s v="PG"/>
    <s v="A02 - Expense"/>
    <s v="Exp-Mgmt"/>
    <s v="W9-TRULO"/>
    <m/>
    <s v="711 S Parks Dr. Desoto TX 75105"/>
    <s v="Checking"/>
    <s v="Expense"/>
    <n v="75"/>
    <n v="2020"/>
    <s v="2020-09"/>
  </r>
  <r>
    <x v="1227"/>
    <s v="Quick Pay With"/>
    <s v="QuickPay with Zelle to FREIGHT PLUS LLC XX8001"/>
    <s v="QuickPay with Zelle payment to FREIGHT PLUS LLC XXXXXXX8001"/>
    <s v="Clean"/>
    <n v="-625"/>
    <s v="7417Canoga"/>
    <n v="363876571"/>
    <s v="PAG"/>
    <s v="LLC"/>
    <s v="A02 - Expense"/>
    <s v="Exp-Mortgage"/>
    <s v="FREIGHT PLUS"/>
    <m/>
    <s v="7417 Canoga Circle Fort Worth, TX 76137"/>
    <s v="Checking"/>
    <s v="Mortgage"/>
    <n v="625"/>
    <n v="2020"/>
    <s v="2020-09"/>
  </r>
  <r>
    <x v="1227"/>
    <s v="ORIG CO NAME:PENNYMAC               ORIG ID:1262049351 DESC DATE:Sep 20 CO ENTRY DESCR:CASH      SEC:WEB    TRACE#:021000020906537 EED:200901   IND ID:8028351082-0009              IND NAME:8604 Wagon TRN: 2450906537TC"/>
    <s v="ORIG CO NAME:PENNYMAC               ORIG ID:1262049351 DESC DATE:Sep 20 CO ENTRY DESCR:CASH      SEC:WEB    TRACE#:021000020906537 EED:200901   IND ID:8028351082-0009              IND NAME:8604 Wagon TRN: 2450906537TC"/>
    <s v="ORIG CO NAME:PENNYMAC               ORIG ID:1262049351 DESC DATE:Sep 20 CO ENTRY DESCR:CASH      SEC:WEB    TRACE#:021000020906537 EED:200901   IND ID:8028351082-0009              IND NAME:8604 Wagon TRN: 2450906537TC"/>
    <s v="Clean"/>
    <n v="-843.79"/>
    <s v="8604Wagon"/>
    <n v="710665618"/>
    <s v="MDW"/>
    <s v="VJ"/>
    <s v="A02 - Expense"/>
    <s v="Exp-Mortgage"/>
    <s v="PENNYMAC"/>
    <m/>
    <s v="8604 Wagon Trail Crossroads TX 76227"/>
    <s v="Checking"/>
    <s v="Expense"/>
    <n v="843.79"/>
    <n v="2020"/>
    <s v="2020-09"/>
  </r>
  <r>
    <x v="1227"/>
    <s v="QuickPay with Zelle payment to Trulo Property Management LLC 10042306016"/>
    <s v="QuickPay with Zelle payment to Trulo Property Management LLC 10042306016"/>
    <s v="QuickPay with Zelle payment to Trulo Property Management LLC 10042306016"/>
    <s v="Clean"/>
    <n v="-75"/>
    <s v="8604Wagon"/>
    <n v="710665618"/>
    <s v="MDW"/>
    <s v="VJ"/>
    <s v="A02 - Expense"/>
    <s v="Exp-Mgmt"/>
    <s v="W9-TRULO"/>
    <m/>
    <s v="8604 Wagon Trail Crossroads TX 76227"/>
    <s v="Checking"/>
    <s v="Expense"/>
    <n v="75"/>
    <n v="2020"/>
    <s v="2020-09"/>
  </r>
  <r>
    <x v="1227"/>
    <s v="Recurring Transfer"/>
    <s v="Transfer to Chase"/>
    <s v="RECURRING TRANSFER TO JPMORGAN CHASE CHK XXXXX8616 N. GUPTA REF #FP08RHK4TD WINTERGREEN TO TRULO PROPERTY MANAGEMENT"/>
    <s v="Clean"/>
    <n v="-75"/>
    <s v="874Wintergreen"/>
    <n v="8320478665"/>
    <s v="PAG"/>
    <s v="VJ"/>
    <s v="A02 - Expense"/>
    <s v="Exp-Mgmt"/>
    <s v="W9-TRULO"/>
    <m/>
    <s v="874 W Wintergreen Road Lancaster TX 75134"/>
    <s v="Checking"/>
    <s v="Expense"/>
    <n v="75"/>
    <n v="2020"/>
    <s v="2020-09"/>
  </r>
  <r>
    <x v="1227"/>
    <s v="Neeraj Gup"/>
    <s v="CASH APP*NEERAJ GUP XX4551 CA"/>
    <s v="CASH APP*NEERAJ GUP XXXXXX4551 CA 08/31"/>
    <s v="Clean"/>
    <n v="-120"/>
    <s v="Common"/>
    <n v="710655031"/>
    <s v="NV"/>
    <s v="LLC"/>
    <s v="A02 - Expense"/>
    <s v="Exp-Cleaning"/>
    <s v="Jose Mowing "/>
    <m/>
    <s v="Common Expenses"/>
    <s v="Checking"/>
    <s v="Mowing for Canoga, Bass, JMS"/>
    <n v="120"/>
    <n v="2020"/>
    <s v="2020-09"/>
  </r>
  <r>
    <x v="1227"/>
    <s v="Orig Co"/>
    <s v="Transfer from Square Inc"/>
    <s v="ORIG CO NAME:Square IncORIG ID:XXXXXX9876 DESC DATE:200"/>
    <s v="Clean"/>
    <n v="1495"/>
    <s v="Common"/>
    <n v="710655031"/>
    <s v="NV"/>
    <s v="LLC"/>
    <s v="A01 - Revenue"/>
    <s v="Rev-Rent"/>
    <m/>
    <s v="Pagoda rent"/>
    <s v="Common Expenses"/>
    <s v="Checking"/>
    <s v="Common to Pagoda 09012020"/>
    <n v="1495"/>
    <n v="2020"/>
    <s v="2020-09"/>
  </r>
  <r>
    <x v="1228"/>
    <s v="Pennymac Cash"/>
    <s v="ATM Withdrawal at Pennymac Loan Services Meadow"/>
    <s v="PENNYMAC CASH Sep XX XXXXXXXXXX-XXXX 104 Meadow"/>
    <s v="Clean"/>
    <n v="-730.2"/>
    <s v="104Meadow"/>
    <n v="2123710218"/>
    <s v="MDW"/>
    <s v="VJ"/>
    <s v="A02 - Expense"/>
    <s v="Exp-Mortgage"/>
    <s v="PENNYMAC"/>
    <m/>
    <s v="104 Meadow View Lane Anna TX 75409"/>
    <s v="Checking"/>
    <s v="Expense"/>
    <n v="730.2"/>
    <n v="2020"/>
    <s v="2020-09"/>
  </r>
  <r>
    <x v="1228"/>
    <s v="QuickPay with Zelle payment from ONEPLUS REALTY GROUP LLC 10223142809"/>
    <s v="QuickPay with Zelle payment from ONEPLUS REALTY GROUP LLC 10223142809"/>
    <s v="QuickPay with Zelle payment from ONEPLUS REALTY GROUP LLC 10223142809"/>
    <s v="Clean"/>
    <n v="2000"/>
    <s v="114Sidney"/>
    <n v="371052603"/>
    <s v="MDW"/>
    <s v="PG"/>
    <s v="A02 - Expense"/>
    <s v="Exp-Repair"/>
    <s v="W9-ONEPLUS"/>
    <m/>
    <s v="114 Sidney Drive Red Oak TX 75154"/>
    <s v="Checking"/>
    <s v="Heatherton to Sidney 09022020"/>
    <n v="2000"/>
    <n v="2020"/>
    <s v="2020-09"/>
  </r>
  <r>
    <x v="1228"/>
    <s v="QuickPay with Zelle payment from ONEPLUS REALTY GROUP LLC 10223154508"/>
    <s v="QuickPay with Zelle payment from ONEPLUS REALTY GROUP LLC 10223154508"/>
    <s v="QuickPay with Zelle payment from ONEPLUS REALTY GROUP LLC 10223154508"/>
    <s v="Clean"/>
    <n v="2000"/>
    <s v="114Sidney"/>
    <n v="371052603"/>
    <s v="MDW"/>
    <s v="PG"/>
    <s v="A02 - Expense"/>
    <s v="Exp-Repair"/>
    <s v="W9-ONEPLUS"/>
    <m/>
    <s v="114 Sidney Drive Red Oak TX 75154"/>
    <s v="Checking"/>
    <s v="Heatherton to Sidney 09022020"/>
    <n v="2000"/>
    <n v="2020"/>
    <s v="2020-09"/>
  </r>
  <r>
    <x v="1228"/>
    <s v="Pennymac Cash"/>
    <s v="ATM Withdrawal at Pennymac Loan Services"/>
    <s v="PENNYMAC CASH Sep XX XXXXXXXXXX-XXXX 1316 Rosemon"/>
    <s v="Clean"/>
    <n v="-963.16"/>
    <s v="1316Rosemon"/>
    <n v="3123788147"/>
    <s v="PAG"/>
    <s v="VJ"/>
    <s v="A02 - Expense"/>
    <s v="Exp-Mortgage"/>
    <s v="PENNYMAC"/>
    <m/>
    <s v="1316 Rosemon Avenue Carrolton TX 75006"/>
    <s v="Checking"/>
    <s v="Expense"/>
    <n v="963.16"/>
    <n v="2020"/>
    <s v="2020-09"/>
  </r>
  <r>
    <x v="1228"/>
    <s v="E Deposit In"/>
    <s v="eDeposit in Branch/Store 4056 OLD DENTON RD CARROLLTON TX 8147"/>
    <s v="eDeposit in Branch/Store 09/02/20 04:26:55 PM 4056 OLD DENTON RD CARROLLTON TX 8147"/>
    <s v="Clean"/>
    <n v="1495"/>
    <s v="1316Rosemon"/>
    <n v="3123788147"/>
    <s v="PAG"/>
    <s v="VJ"/>
    <s v="A01 - Revenue"/>
    <s v="Rev-Rent"/>
    <m/>
    <s v="Wells Fargo - 1316 Rosemon"/>
    <s v="1316 Rosemon Avenue Carrolton TX 75006"/>
    <s v="Checking"/>
    <s v="Rent"/>
    <n v="1495"/>
    <n v="2020"/>
    <s v="2020-09"/>
  </r>
  <r>
    <x v="1228"/>
    <s v="Pennymac Cash"/>
    <s v="ATM Withdrawal at Pennymac Loan Services"/>
    <s v="PENNYMAC CASH Sep XX XXXXXXXXXX-XXXX 1905 Morning"/>
    <s v="Clean"/>
    <n v="-831.31"/>
    <s v="1905Morning"/>
    <n v="2120678228"/>
    <s v="MDW"/>
    <s v="VJ"/>
    <s v="A02 - Expense"/>
    <s v="Exp-Mortgage"/>
    <s v="PENNYMAC"/>
    <m/>
    <s v="1905 Morning Dove Aubrey TX 76227"/>
    <s v="Checking"/>
    <s v="Expense"/>
    <n v="831.31"/>
    <n v="2020"/>
    <s v="2020-09"/>
  </r>
  <r>
    <x v="1228"/>
    <s v="Quick Pay With"/>
    <s v="QuickPay with Zelle to Trulo Property Management XX2309"/>
    <s v="QuickPay with Zelle payment to Trulo Property Management XXX2309"/>
    <s v="Clean"/>
    <n v="-396"/>
    <s v="4909Jamesway"/>
    <n v="886968291"/>
    <s v="PAG"/>
    <s v="VJ"/>
    <s v="A02 - Expense"/>
    <s v="Exp-Mgmt"/>
    <s v="W9-TRULO"/>
    <m/>
    <s v="4909 Jamesway Drive Fortworth TX 76135"/>
    <s v="Checking"/>
    <s v="Expense"/>
    <n v="396"/>
    <n v="2020"/>
    <s v="2020-09"/>
  </r>
  <r>
    <x v="1228"/>
    <s v="Quick Pay With"/>
    <s v="QuickPay with Zelle to Trulo Property Management XX2308"/>
    <s v="QuickPay with Zelle payment to Trulo Property Management XXX2308"/>
    <s v="Clean"/>
    <n v="-328"/>
    <s v="7417Canoga"/>
    <n v="363876571"/>
    <s v="PAG"/>
    <s v="LLC"/>
    <s v="A02 - Expense"/>
    <s v="Exp-Mgmt"/>
    <s v="W9-TRULO"/>
    <m/>
    <s v="7417 Canoga Circle Fort Worth, TX 76137"/>
    <s v="Checking"/>
    <s v="Expense"/>
    <n v="328"/>
    <n v="2020"/>
    <s v="2020-09"/>
  </r>
  <r>
    <x v="1228"/>
    <s v="Orig Co"/>
    <s v="Transfer from Venmo"/>
    <s v="ORIG CO NAME:VENMOORIG ID:XXXXXX1992 DESC DATE:"/>
    <s v="Clean"/>
    <n v="2400"/>
    <s v="7417Canoga"/>
    <n v="363876571"/>
    <s v="PAG"/>
    <s v="LLC"/>
    <s v="A01 - Revenue"/>
    <s v="Rev-Rent"/>
    <m/>
    <s v="Chase - Canoga"/>
    <s v="7417 Canoga Circle Fort Worth, TX 76137"/>
    <s v="Checking"/>
    <s v="Rent"/>
    <n v="2400"/>
    <n v="2020"/>
    <s v="2020-09"/>
  </r>
  <r>
    <x v="1228"/>
    <s v="Pennymac Cash"/>
    <s v="ATM Withdrawal at Pennymac Loan Services"/>
    <s v="PENNYMAC CASH Sep XX XXXXXXXXXX-XXXX 874 Wintergreen"/>
    <s v="Clean"/>
    <n v="-1061.7"/>
    <s v="874Wintergreen"/>
    <n v="8320478665"/>
    <s v="PAG"/>
    <s v="VJ"/>
    <s v="A02 - Expense"/>
    <s v="Exp-Mortgage"/>
    <s v="PENNYMAC"/>
    <m/>
    <s v="874 W Wintergreen Road Lancaster TX 75134"/>
    <s v="Checking"/>
    <s v="Expense"/>
    <n v="1061.7"/>
    <n v="2020"/>
    <s v="2020-09"/>
  </r>
  <r>
    <x v="1228"/>
    <s v="Deposit Made"/>
    <s v="DEPOSIT MADE IN A BRANCH/STORE #XX8289"/>
    <s v="DEPOSIT MADE IN A BRANCH/STORE #XXXXX8289"/>
    <s v="Clean"/>
    <n v="1475"/>
    <s v="874Wintergreen"/>
    <n v="8320478665"/>
    <s v="PAG"/>
    <s v="VJ"/>
    <s v="A01 - Revenue"/>
    <s v="Rev-Rent"/>
    <m/>
    <s v="Wells Fargo - 874 Wintergreen Chk"/>
    <s v="874 W Wintergreen Road Lancaster TX 75134"/>
    <s v="Checking"/>
    <s v="Rent"/>
    <n v="1475"/>
    <n v="2020"/>
    <s v="2020-09"/>
  </r>
  <r>
    <x v="1228"/>
    <s v="Quick Pay With"/>
    <s v="Transfer from Zelle"/>
    <s v="QuickPay with Zelle payment fromLINDA MARTINEZ XXXXXXX1134"/>
    <s v="Clean"/>
    <n v="920"/>
    <s v="Common"/>
    <n v="710655031"/>
    <s v="NV"/>
    <s v="LLC"/>
    <s v="A01 - Revenue"/>
    <s v="Rev-Rent"/>
    <m/>
    <s v="Basswood rent"/>
    <s v="Common Expenses"/>
    <s v="Checking"/>
    <s v="Common to Basswood 09022020"/>
    <n v="920"/>
    <n v="2020"/>
    <s v="2020-09"/>
  </r>
  <r>
    <x v="1229"/>
    <s v="Online Transfer"/>
    <s v="ONLINE TRANSFER FROM GUPTA N REF #IB08S5NX9Z EVERYDAY CHECKING SEP RENT VIA CASHAPP AND ZELLE"/>
    <s v="ONLINE TRANSFER FROM GUPTA N REF #IB08S5NX9Z EVERYDAY CHECKING SEP RENT VIA CASHAPP AND ZELLE"/>
    <s v="Clean"/>
    <n v="1495"/>
    <s v="108Pagoda"/>
    <n v="2123674356"/>
    <s v="PAG"/>
    <s v="NG"/>
    <s v="A01 - Revenue"/>
    <s v="Rev-Rent"/>
    <m/>
    <s v="Pagoda rent"/>
    <s v="108 Pagoda Drive Anna TX 75409"/>
    <s v="Checking"/>
    <s v="Common to Pagoda 09012020"/>
    <n v="1495"/>
    <n v="2020"/>
    <s v="2020-09"/>
  </r>
  <r>
    <x v="1229"/>
    <s v="E Deposit In"/>
    <s v="eDeposit in Branch/Store 375 N HWY 67 CEDAR HILL TX"/>
    <s v="eDeposit in Branch/Store 09/03/20 12:56:55 PM 375 N HWY 67 CEDAR HILL TX"/>
    <s v="Clean"/>
    <n v="1695"/>
    <s v="116Meadow"/>
    <n v="3123680344"/>
    <s v="MDW"/>
    <s v="PG"/>
    <s v="A01 - Revenue"/>
    <s v="Rev-Rent"/>
    <m/>
    <s v="Wells Fargo - 116 Meadow Chk"/>
    <s v="116 Meadow View Lane Anna TX 75409"/>
    <s v="Checking"/>
    <s v="Rent"/>
    <n v="1695"/>
    <n v="2020"/>
    <s v="2020-09"/>
  </r>
  <r>
    <x v="1229"/>
    <s v="Venmo Cashout"/>
    <s v="Transfer from Venmo"/>
    <s v="VENMO CASHOUT XXXXXX4113 PAGODA AND MEADOW VIEW"/>
    <s v="Clean"/>
    <n v="1700"/>
    <s v="1905Morning"/>
    <n v="2120678228"/>
    <s v="MDW"/>
    <s v="VJ"/>
    <s v="A01 - Revenue"/>
    <s v="Rev-Rent"/>
    <m/>
    <s v="Wells Fargo - 1905 Morning Chk"/>
    <s v="1905 Morning Dove Aubrey TX 76227"/>
    <s v="Checking"/>
    <s v="Rent"/>
    <n v="1700"/>
    <n v="2020"/>
    <s v="2020-09"/>
  </r>
  <r>
    <x v="1229"/>
    <s v="Online Transfer"/>
    <s v="Online Transfer from CHK ...5031transaction#: XX0152"/>
    <s v="Online Transfer from CHK ...5031transaction#: XXXXXXX0152"/>
    <s v="Clean"/>
    <n v="900"/>
    <s v="4909Jamesway"/>
    <n v="886968291"/>
    <s v="PAG"/>
    <s v="VJ"/>
    <s v="A01 - Revenue"/>
    <s v="Rev-Rent"/>
    <m/>
    <s v="Jamesway rent"/>
    <s v="4909 Jamesway Drive Fortworth TX 76135"/>
    <s v="Checking"/>
    <s v="Common to Jamesway 08312020"/>
    <n v="900"/>
    <n v="2020"/>
    <s v="2020-09"/>
  </r>
  <r>
    <x v="1229"/>
    <s v="Online Transfer"/>
    <s v="Online Transfer from CHK ...5031transaction#: XX3749"/>
    <s v="Online Transfer from CHK ...5031transaction#: XXXXXXX3749"/>
    <s v="Clean"/>
    <n v="920"/>
    <s v="6401Basswood"/>
    <n v="886965909"/>
    <s v="PAG"/>
    <s v="VJ"/>
    <s v="A01 - Revenue"/>
    <s v="Rev-Rent"/>
    <m/>
    <s v="Basswood rent"/>
    <s v="6401 Basswood Dr Fortworth TX 76135"/>
    <s v="Checking"/>
    <s v="Common to Basswood 09022020"/>
    <n v="920"/>
    <n v="2020"/>
    <s v="2020-09"/>
  </r>
  <r>
    <x v="1229"/>
    <s v="Online Transfer"/>
    <s v="Online Transfer from CHK ...5031transaction#: XX7124"/>
    <s v="Online Transfer from CHK ...5031transaction#: XXXXXXX7124"/>
    <s v="Clean"/>
    <n v="1020"/>
    <s v="6401Basswood"/>
    <n v="886965909"/>
    <s v="PAG"/>
    <s v="VJ"/>
    <s v="A01 - Revenue"/>
    <s v="Rev-Rent"/>
    <m/>
    <s v="Basswood rent"/>
    <s v="6401 Basswood Dr Fortworth TX 76135"/>
    <s v="Checking"/>
    <s v="Common to Basswood 08282020"/>
    <n v="1020"/>
    <n v="2020"/>
    <s v="2020-09"/>
  </r>
  <r>
    <x v="1229"/>
    <s v="SERVICE CHARGES FOR THE MONTH OF AUGUST"/>
    <s v="SERVICE CHARGES FOR THE MONTH OF AUGUST"/>
    <s v="SERVICE CHARGES FOR THE MONTH OF AUGUST"/>
    <s v="Clean"/>
    <n v="-30"/>
    <s v="8604Wagon"/>
    <n v="710665618"/>
    <s v="MDW"/>
    <s v="VJ"/>
    <s v="A02 - Expense"/>
    <s v="Exp-Professional Services"/>
    <s v="Chase Bank"/>
    <m/>
    <s v="8604 Wagon Trail Crossroads TX 76227"/>
    <s v="Checking"/>
    <s v="Expense"/>
    <n v="30"/>
    <n v="2020"/>
    <s v="2020-09"/>
  </r>
  <r>
    <x v="1229"/>
    <s v="Online Transfer"/>
    <s v="Online Transfer to CHK ...5909 transaction#: XX7124"/>
    <s v="Online Transfer to CHK ...5909 transaction#: XXXXXXX7124"/>
    <s v="Clean"/>
    <n v="-1020"/>
    <s v="Common"/>
    <n v="710655031"/>
    <s v="NV"/>
    <s v="LLC"/>
    <s v="A01 - Revenue"/>
    <s v="Rev-Rent"/>
    <m/>
    <s v="Basswood rent"/>
    <s v="Common Expenses"/>
    <s v="Checking"/>
    <s v="Common to Basswood 08282020"/>
    <n v="1020"/>
    <n v="2020"/>
    <s v="2020-09"/>
  </r>
  <r>
    <x v="1229"/>
    <s v="Online Transfer"/>
    <s v="Online Transfer to CHK ...5909 transaction#: XX3749"/>
    <s v="Online Transfer to CHK ...5909 transaction#: XXXXXXX3749"/>
    <s v="Clean"/>
    <n v="-920"/>
    <s v="Common"/>
    <n v="710655031"/>
    <s v="NV"/>
    <s v="LLC"/>
    <s v="A01 - Revenue"/>
    <s v="Rev-Rent"/>
    <m/>
    <s v="Basswood rent"/>
    <s v="Common Expenses"/>
    <s v="Checking"/>
    <s v="Common to Basswood 09022020"/>
    <n v="920"/>
    <n v="2020"/>
    <s v="2020-09"/>
  </r>
  <r>
    <x v="1229"/>
    <s v="Online Transfer"/>
    <s v="Online Transfer to CHK ...8291 transaction#: XX0152"/>
    <s v="Online Transfer to CHK ...8291 transaction#: XXXXXXX0152"/>
    <s v="Clean"/>
    <n v="-900"/>
    <s v="Common"/>
    <n v="710655031"/>
    <s v="NV"/>
    <s v="LLC"/>
    <s v="A01 - Revenue"/>
    <s v="Rev-Rent"/>
    <m/>
    <s v="Jamesway rent"/>
    <s v="Common Expenses"/>
    <s v="Checking"/>
    <s v="Common to Jamesway 08312020"/>
    <n v="900"/>
    <n v="2020"/>
    <s v="2020-09"/>
  </r>
  <r>
    <x v="1229"/>
    <s v="Quick Pay With"/>
    <s v="Transfer from Zelle"/>
    <s v="QuickPay with Zelle payment fromMANISH KEDARE COFUBGPLPE56"/>
    <s v="Clean"/>
    <n v="978.33"/>
    <s v="Common"/>
    <n v="710655031"/>
    <s v="NV"/>
    <s v="LLC"/>
    <s v="A01 - Revenue"/>
    <s v="Rev-Rent"/>
    <m/>
    <s v="Basswood rent"/>
    <s v="Common Expenses"/>
    <s v="Checking"/>
    <s v="Common to Basswood 09032020"/>
    <n v="978.33"/>
    <n v="2020"/>
    <s v="2020-09"/>
  </r>
  <r>
    <x v="1230"/>
    <s v="Zelle To"/>
    <s v="Cecil"/>
    <s v="ZELLE TO GUPTA NEERAJ ON 09/03 REF #RP08S63W5J MOWINGS BY CECIL AUGUST"/>
    <s v="Clean"/>
    <n v="-50"/>
    <s v="1117Brewer"/>
    <n v="8320442620"/>
    <s v="MDW"/>
    <s v="PG"/>
    <s v="A02 - Expense"/>
    <s v="Exp-Cleaning"/>
    <s v="Cecil Mowing"/>
    <m/>
    <s v="1117 Brewer Dr. Cedar Hill, TX 75104"/>
    <s v="Checking"/>
    <s v="Brewer to Common 09042020"/>
    <n v="50"/>
    <n v="2020"/>
    <s v="2020-09"/>
  </r>
  <r>
    <x v="1230"/>
    <s v="Online Transfer"/>
    <s v="ONLINE TRANSFER FROM MEADOW VIEW HOMES LLC REF #IB08SBNKSP BUSINESS CHECKING BREWER SEP RENT DEPOSITED 116MV 0903"/>
    <s v="ONLINE TRANSFER FROM MEADOW VIEW HOMES LLC REF #IB08SBNKSP BUSINESS CHECKING BREWER SEP RENT DEPOSITED 116MV 0903"/>
    <s v="Clean"/>
    <n v="1695"/>
    <s v="1117Brewer"/>
    <n v="8320442620"/>
    <s v="MDW"/>
    <s v="PG"/>
    <s v="A01 - Revenue"/>
    <s v="Rev-Rent"/>
    <m/>
    <s v="Brewer rent"/>
    <s v="1117 Brewer Dr. Cedar Hill, TX 75104"/>
    <s v="Checking"/>
    <s v="116 MV to Brewer 09042020"/>
    <n v="1695"/>
    <n v="2020"/>
    <s v="2020-09"/>
  </r>
  <r>
    <x v="1230"/>
    <s v="Online Transfer to CHK ...7616 transaction#: 10233266030 09/04"/>
    <s v="Online Transfer to CHK ...7616 transaction#: 10233266030 09/04"/>
    <s v="Online Transfer to CHK ...7616 transaction#: 10233266030 09/04"/>
    <s v="Clean"/>
    <n v="-2000"/>
    <s v="114Sidney"/>
    <n v="371052603"/>
    <s v="MDW"/>
    <s v="PG"/>
    <s v="A02 - Expense"/>
    <s v="Exp-Repair"/>
    <s v="W9-ONEPLUS"/>
    <m/>
    <s v="114 Sidney Drive Red Oak TX 75154"/>
    <s v="Checking"/>
    <s v="Heatherton to Sidney 09022020"/>
    <n v="2000"/>
    <n v="2020"/>
    <s v="2020-09"/>
  </r>
  <r>
    <x v="1230"/>
    <s v="Online Transfer to MMA ...5798 transaction#: 10233264962 09/04"/>
    <s v="Online Transfer to MMA ...5798 transaction#: 10233264962 09/04"/>
    <s v="Online Transfer to MMA ...5798 transaction#: 10233264962 09/04"/>
    <s v="Clean"/>
    <n v="-2000"/>
    <s v="114Sidney"/>
    <n v="371052603"/>
    <s v="MDW"/>
    <s v="PG"/>
    <s v="A02 - Expense"/>
    <s v="Exp-Repair"/>
    <s v="W9-ONEPLUS"/>
    <m/>
    <s v="114 Sidney Drive Red Oak TX 75154"/>
    <s v="Checking"/>
    <s v="Heatherton to Sidney 09022020"/>
    <n v="2000"/>
    <n v="2020"/>
    <s v="2020-09"/>
  </r>
  <r>
    <x v="1230"/>
    <s v="QuickPay with Zelle payment from PAGODA HOMES LLC 10236218236"/>
    <s v="QuickPay with Zelle payment from PAGODA HOMES LLC 10236218236"/>
    <s v="QuickPay with Zelle payment from PAGODA HOMES LLC 10236218236"/>
    <s v="Clean"/>
    <n v="1650"/>
    <s v="114Sidney"/>
    <n v="371052603"/>
    <s v="MDW"/>
    <s v="PG"/>
    <s v="A01 - Revenue"/>
    <s v="Rev-Rent"/>
    <m/>
    <s v="114 Sidney Dr"/>
    <s v="114 Sidney Drive Red Oak TX 75154"/>
    <s v="Checking"/>
    <s v="Rent"/>
    <n v="1650"/>
    <n v="2020"/>
    <s v="2020-09"/>
  </r>
  <r>
    <x v="1230"/>
    <s v="Online Transfer"/>
    <s v="ONLINE TRANSFER TO MEADOW VIEW HOMES LLC REF #IB08SBNKSP BUSINESS CHECKING BREWER SEP RENT DEPOSITED 116MV 0903"/>
    <s v="ONLINE TRANSFER TO MEADOW VIEW HOMES LLC REF #IB08SBNKSP BUSINESS CHECKING BREWER SEP RENT DEPOSITED 116MV 0903"/>
    <s v="Clean"/>
    <n v="-1695"/>
    <s v="116Meadow"/>
    <n v="3123680344"/>
    <s v="MDW"/>
    <s v="PG"/>
    <s v="A01 - Revenue"/>
    <s v="Rev-Rent"/>
    <m/>
    <s v="Brewer rent"/>
    <s v="116 Meadow View Lane Anna TX 75409"/>
    <s v="Checking"/>
    <s v="116 MV to Brewer 09042020"/>
    <n v="1695"/>
    <n v="2020"/>
    <s v="2020-09"/>
  </r>
  <r>
    <x v="1230"/>
    <s v="Online Transfer from CHK ...2603 transaction#: 10233266030"/>
    <s v="Online Transfer from CHK ...2603 transaction#: 10233266030"/>
    <s v="Online Transfer from CHK ...2603 transaction#: 10233266030"/>
    <s v="Clean"/>
    <n v="2000"/>
    <s v="2224Heatherton"/>
    <n v="678827616"/>
    <s v="MDW"/>
    <s v="VJ"/>
    <s v="A03 - Capex"/>
    <s v="Capex-Mgmt"/>
    <s v="W9-ONEPLUS"/>
    <s v="2224Heatherton"/>
    <s v="2224 Heatherton Place Plano TX 75023"/>
    <s v="Checking"/>
    <s v="Heatherton to Sidney 09022020"/>
    <n v="2000"/>
    <n v="2020"/>
    <s v="2020-09"/>
  </r>
  <r>
    <x v="1230"/>
    <s v="Online Transfer"/>
    <s v="Online Transfer to CHK ...5031 transaction#: XX7523"/>
    <s v="Online Transfer to CHK ...5031 transaction#: XXXXXXX7523"/>
    <s v="Clean"/>
    <n v="-80"/>
    <s v="4909Jamesway"/>
    <n v="886968291"/>
    <s v="PAG"/>
    <s v="VJ"/>
    <s v="A02 - Expense"/>
    <s v="Exp-Cleaning"/>
    <s v="Jose Mowing "/>
    <m/>
    <s v="4909 Jamesway Drive Fortworth TX 76135"/>
    <s v="Checking"/>
    <s v="Jamesway to Common 09042020"/>
    <n v="80"/>
    <n v="2020"/>
    <s v="2020-09"/>
  </r>
  <r>
    <x v="1230"/>
    <s v="Online Transfer"/>
    <s v="Online Transfer to CHK ...5031 transaction#: XX6736"/>
    <s v="Online Transfer to CHK ...5031 transaction#: XXXXXXX6736"/>
    <s v="Clean"/>
    <n v="-80"/>
    <s v="6401Basswood"/>
    <n v="886965909"/>
    <s v="PAG"/>
    <s v="VJ"/>
    <s v="A02 - Expense"/>
    <s v="Exp-Cleaning"/>
    <s v="Jose Mowing "/>
    <m/>
    <s v="6401 Basswood Dr Fortworth TX 76135"/>
    <s v="Checking"/>
    <s v="Basswood to Common 09042020"/>
    <n v="80"/>
    <n v="2020"/>
    <s v="2020-09"/>
  </r>
  <r>
    <x v="1230"/>
    <s v="Online Transfer"/>
    <s v="Online Transfer from CHK ...5031transaction#: XX9265"/>
    <s v="Online Transfer from CHK ...5031transaction#: XXXXXXX9265"/>
    <s v="Clean"/>
    <n v="978.33"/>
    <s v="6401Basswood"/>
    <n v="886965909"/>
    <s v="PAG"/>
    <s v="VJ"/>
    <s v="A01 - Revenue"/>
    <s v="Rev-Rent"/>
    <m/>
    <s v="Basswood rent"/>
    <s v="6401 Basswood Dr Fortworth TX 76135"/>
    <s v="Checking"/>
    <s v="Common to Basswood 09032020"/>
    <n v="978.33"/>
    <n v="2020"/>
    <s v="2020-09"/>
  </r>
  <r>
    <x v="1230"/>
    <s v="Quick Pay With"/>
    <s v="QuickPay with Zelle to Neeraj Gupta JPMXX6058"/>
    <s v="QuickPay with Zelle payment to Neeraj Gupta JPMXXXXX6058"/>
    <s v="Clean"/>
    <n v="-1695"/>
    <s v="7417Canoga"/>
    <n v="363876571"/>
    <s v="PAG"/>
    <s v="LLC"/>
    <s v="A01 - Revenue"/>
    <s v="Rev-Rent"/>
    <m/>
    <s v="Parks rent"/>
    <s v="7417 Canoga Circle Fort Worth, TX 76137"/>
    <s v="Checking"/>
    <s v="Canoga to Parks 09042020"/>
    <n v="1695"/>
    <n v="2020"/>
    <s v="2020-09"/>
  </r>
  <r>
    <x v="1230"/>
    <s v="Quick Pay With"/>
    <s v="QuickPay with Zelle to MEADOW VIEW HOMES LLC XX8236"/>
    <s v="QuickPay with Zelle payment to MEADOW VIEW HOMES LLC XXXXXXX8236"/>
    <s v="Clean"/>
    <n v="-1650"/>
    <s v="7417Canoga"/>
    <n v="363876571"/>
    <s v="PAG"/>
    <s v="LLC"/>
    <s v="A01 - Revenue"/>
    <s v="Rev-Rent"/>
    <m/>
    <m/>
    <s v="7417 Canoga Circle Fort Worth, TX 76137"/>
    <s v="Checking"/>
    <s v="Canoga to Wagon 09042020"/>
    <n v="1650"/>
    <n v="2020"/>
    <s v="2020-09"/>
  </r>
  <r>
    <x v="1230"/>
    <s v="Online Transfer"/>
    <s v="Online Transfer to CHK ...5031 transaction#: XX8281"/>
    <s v="Online Transfer to CHK ...5031 transaction#: XXXXXXX8281"/>
    <s v="Clean"/>
    <n v="-80"/>
    <s v="7417Canoga"/>
    <n v="363876571"/>
    <s v="PAG"/>
    <s v="LLC"/>
    <s v="A02 - Expense"/>
    <s v="Exp-Cleaning"/>
    <s v="Jose Mowing "/>
    <m/>
    <s v="7417 Canoga Circle Fort Worth, TX 76137"/>
    <s v="Checking"/>
    <s v="Canoga to Common 09042020"/>
    <n v="80"/>
    <n v="2020"/>
    <s v="2020-09"/>
  </r>
  <r>
    <x v="1230"/>
    <s v="Orig Co"/>
    <s v="Transfer from Venmo"/>
    <s v="ORIG CO NAME:VENMOORIG ID:XXXXXX1992 DESC DATE:"/>
    <s v="Clean"/>
    <n v="1650"/>
    <s v="7417Canoga"/>
    <n v="363876571"/>
    <s v="PAG"/>
    <s v="LLC"/>
    <s v="A01 - Revenue"/>
    <s v="Rev-Rent"/>
    <m/>
    <m/>
    <s v="7417 Canoga Circle Fort Worth, TX 76137"/>
    <s v="Checking"/>
    <s v="Canoga to Wagon 09042020"/>
    <n v="1650"/>
    <n v="2020"/>
    <s v="2020-09"/>
  </r>
  <r>
    <x v="1230"/>
    <s v="Orig Co"/>
    <s v="Transfer from Venmo"/>
    <s v="ORIG CO NAME:VENMOORIG ID:XXXXXX1992 DESC DATE:"/>
    <s v="Clean"/>
    <n v="1695"/>
    <s v="7417Canoga"/>
    <n v="363876571"/>
    <s v="PAG"/>
    <s v="LLC"/>
    <s v="A01 - Revenue"/>
    <s v="Rev-Rent"/>
    <m/>
    <s v="Parks rent"/>
    <s v="7417 Canoga Circle Fort Worth, TX 76137"/>
    <s v="Checking"/>
    <s v="Canoga to Parks 09042020"/>
    <n v="1695"/>
    <n v="2020"/>
    <s v="2020-09"/>
  </r>
  <r>
    <x v="1230"/>
    <s v="Quick Pay With"/>
    <s v="QuickPay with Zelle to Neeraj Gupta JPMXX0674"/>
    <s v="QuickPay with Zelle payment to Neeraj Gupta JPMXXXXX0674"/>
    <s v="Clean"/>
    <n v="-1495"/>
    <s v="Common"/>
    <n v="710655031"/>
    <s v="NV"/>
    <s v="LLC"/>
    <s v="A01 - Revenue"/>
    <s v="Rev-Rent"/>
    <m/>
    <s v="Pagoda rent"/>
    <s v="Common Expenses"/>
    <s v="Checking"/>
    <s v="Common to Pagoda 09012020"/>
    <n v="1495"/>
    <n v="2020"/>
    <s v="2020-09"/>
  </r>
  <r>
    <x v="1230"/>
    <s v="Online Transfer"/>
    <s v="Online Transfer to CHK ...5909 transaction#: XX9265"/>
    <s v="Online Transfer to CHK ...5909 transaction#: XXXXXXX9265"/>
    <s v="Clean"/>
    <n v="-978.33"/>
    <s v="Common"/>
    <n v="710655031"/>
    <s v="NV"/>
    <s v="LLC"/>
    <s v="A01 - Revenue"/>
    <s v="Rev-Rent"/>
    <m/>
    <s v="Basswood rent"/>
    <s v="Common Expenses"/>
    <s v="Checking"/>
    <s v="Common to Basswood 09032020"/>
    <n v="978.33"/>
    <n v="2020"/>
    <s v="2020-09"/>
  </r>
  <r>
    <x v="1230"/>
    <s v="Neeraj Gup"/>
    <s v="CASH APP*NEERAJ GUP XX4551 CA"/>
    <s v="CASH APP*NEERAJ GUP XXXXXX4551 CA 09/04"/>
    <s v="Clean"/>
    <n v="-50"/>
    <s v="Common"/>
    <n v="710655031"/>
    <s v="NV"/>
    <s v="LLC"/>
    <s v="A02 - Expense"/>
    <s v="Exp-Cleaning"/>
    <s v="Cecil Mowing"/>
    <m/>
    <s v="Common Expenses"/>
    <s v="Checking"/>
    <s v="Brewer to Common 09042020"/>
    <n v="50"/>
    <n v="2020"/>
    <s v="2020-09"/>
  </r>
  <r>
    <x v="1230"/>
    <s v="Quick Pay With"/>
    <s v="Transfer from Zelle"/>
    <s v="QuickPay with Zelle payment fromNEERAJ GUPTA WFCT08S63W5J"/>
    <s v="Clean"/>
    <n v="50"/>
    <s v="Common"/>
    <n v="710655031"/>
    <s v="NV"/>
    <s v="LLC"/>
    <s v="A02 - Expense"/>
    <s v="Exp-Cleaning"/>
    <s v="Cecil Mowing"/>
    <m/>
    <s v="Common Expenses"/>
    <s v="Checking"/>
    <s v="Brewer to Common 09042020"/>
    <n v="50"/>
    <n v="2020"/>
    <s v="2020-09"/>
  </r>
  <r>
    <x v="1230"/>
    <s v="Online Transfer"/>
    <s v="Online Transfer from CHK ...5909transaction#: XX6736"/>
    <s v="Online Transfer from CHK ...5909transaction#: XXXXXXX6736"/>
    <s v="Clean"/>
    <n v="80"/>
    <s v="Common"/>
    <n v="710655031"/>
    <s v="NV"/>
    <s v="LLC"/>
    <s v="A02 - Expense"/>
    <s v="Exp-Cleaning"/>
    <s v="Jose Mowing "/>
    <m/>
    <s v="Common Expenses"/>
    <s v="Checking"/>
    <s v="Basswood to Common 09042020"/>
    <n v="80"/>
    <n v="2020"/>
    <s v="2020-09"/>
  </r>
  <r>
    <x v="1230"/>
    <s v="Online Transfer"/>
    <s v="Online Transfer from CHK ...6571transaction#: XX8281"/>
    <s v="Online Transfer from CHK ...6571transaction#: XXXXXXX8281"/>
    <s v="Clean"/>
    <n v="80"/>
    <s v="Common"/>
    <n v="710655031"/>
    <s v="NV"/>
    <s v="LLC"/>
    <s v="A02 - Expense"/>
    <s v="Exp-Cleaning"/>
    <s v="Jose Mowing "/>
    <m/>
    <s v="Common Expenses"/>
    <s v="Checking"/>
    <s v="Canoga to Common 09042020"/>
    <n v="80"/>
    <n v="2020"/>
    <s v="2020-09"/>
  </r>
  <r>
    <x v="1230"/>
    <s v="Online Transfer"/>
    <s v="Online Transfer from CHK ...8291transaction#: XX7523"/>
    <s v="Online Transfer from CHK ...8291transaction#: XXXXXXX7523"/>
    <s v="Clean"/>
    <n v="80"/>
    <s v="Common"/>
    <n v="710655031"/>
    <s v="NV"/>
    <s v="LLC"/>
    <s v="A02 - Expense"/>
    <s v="Exp-Cleaning"/>
    <s v="Jose Mowing "/>
    <m/>
    <s v="Common Expenses"/>
    <s v="Checking"/>
    <s v="Jamesway to Common 09042020"/>
    <n v="80"/>
    <n v="2020"/>
    <s v="2020-09"/>
  </r>
  <r>
    <x v="1230"/>
    <s v="Quick Pay With"/>
    <s v="Transfer from Zelle"/>
    <s v="QuickPay with Zelle payment fromNEERAJ GUPTA WFCT08S5V3L4"/>
    <s v="Clean"/>
    <n v="2423.56"/>
    <s v="Common"/>
    <n v="710655031"/>
    <s v="NV"/>
    <s v="LLC"/>
    <s v="A02 - Expense"/>
    <s v="Exp-Repair"/>
    <s v="BALANCING"/>
    <m/>
    <s v="Common Expenses"/>
    <s v="Checking"/>
    <s v="Balancing Entry"/>
    <n v="2423.56"/>
    <n v="2020"/>
    <s v="2020-09"/>
  </r>
  <r>
    <x v="1231"/>
    <s v="Online Transfer"/>
    <s v="Transfer to Lowe's"/>
    <s v="ONLINE TRANSFER TO GUPTA N REF #IB08STHDH3 CHECKING LOWES JUL"/>
    <s v="Clean"/>
    <n v="-12.19"/>
    <s v="108Meadow"/>
    <n v="3123666335"/>
    <s v="MDW"/>
    <s v="PG"/>
    <s v="A02 - Expense"/>
    <s v="Exp-Repair"/>
    <s v="Lowes"/>
    <m/>
    <s v="108 Meadow View Lane Anna TX 75409"/>
    <s v="Checking"/>
    <s v="Expense"/>
    <n v="12.19"/>
    <n v="2020"/>
    <s v="2020-09"/>
  </r>
  <r>
    <x v="1231"/>
    <s v="Online Transfer to CHK ...7616 transaction#: 10254120273 09/08"/>
    <s v="Online Transfer to CHK ...7616 transaction#: 10254120273 09/08"/>
    <s v="Online Transfer to CHK ...7616 transaction#: 10254120273 09/08"/>
    <s v="Clean"/>
    <n v="-156.47999999999999"/>
    <s v="114Sidney"/>
    <n v="371052603"/>
    <s v="MDW"/>
    <s v="PG"/>
    <s v="A02 - Expense"/>
    <s v="Exp-Repair"/>
    <s v="Lowes"/>
    <m/>
    <s v="114 Sidney Drive Red Oak TX 75154"/>
    <s v="Checking"/>
    <s v="Sidney to Heatherton 09082020"/>
    <n v="156.47999999999999"/>
    <n v="2020"/>
    <s v="2020-09"/>
  </r>
  <r>
    <x v="1231"/>
    <s v="QuickPay with Zelle payment to Neeraj Gupta JPM431500889"/>
    <s v="QuickPay with Zelle payment to Neeraj Gupta JPM431500889"/>
    <s v="QuickPay with Zelle payment to Neeraj Gupta JPM431500889"/>
    <s v="Clean"/>
    <n v="-1841.45"/>
    <s v="2224Heatherton"/>
    <n v="678827616"/>
    <s v="MDW"/>
    <s v="VJ"/>
    <s v="A02 - Expense"/>
    <s v="Exp-Repair"/>
    <s v="Lowes"/>
    <m/>
    <s v="2224 Heatherton Place Plano TX 75023"/>
    <s v="Checking"/>
    <s v="Expense"/>
    <n v="1841.45"/>
    <n v="2020"/>
    <s v="2020-09"/>
  </r>
  <r>
    <x v="1231"/>
    <s v="QuickPay with Zelle payment to Neeraj Gupta JPM431503121"/>
    <s v="QuickPay with Zelle payment to Neeraj Gupta JPM431503121"/>
    <s v="QuickPay with Zelle payment to Neeraj Gupta JPM431503121"/>
    <s v="Clean"/>
    <n v="-156.47999999999999"/>
    <s v="2224Heatherton"/>
    <n v="678827616"/>
    <s v="MDW"/>
    <s v="VJ"/>
    <s v="A02 - Expense"/>
    <s v="Exp-Repair"/>
    <s v="Lowes"/>
    <m/>
    <s v="2224 Heatherton Place Plano TX 75023"/>
    <s v="Checking"/>
    <s v="Sidney to Heatherton 09082020"/>
    <n v="156.47999999999999"/>
    <n v="2020"/>
    <s v="2020-09"/>
  </r>
  <r>
    <x v="1231"/>
    <s v="QuickPay with Zelle payment to Neeraj Gupta JPM431502835"/>
    <s v="QuickPay with Zelle payment to Neeraj Gupta JPM431502835"/>
    <s v="QuickPay with Zelle payment to Neeraj Gupta JPM431502835"/>
    <s v="Clean"/>
    <n v="-104.42"/>
    <s v="2224Heatherton"/>
    <n v="678827616"/>
    <s v="MDW"/>
    <s v="VJ"/>
    <s v="A02 - Expense"/>
    <s v="Exp-Repair"/>
    <s v="Lowes"/>
    <m/>
    <s v="2224 Heatherton Place Plano TX 75023"/>
    <s v="Checking"/>
    <s v="Expense"/>
    <n v="104.42"/>
    <n v="2020"/>
    <s v="2020-09"/>
  </r>
  <r>
    <x v="1231"/>
    <s v="Online Transfer from CHK ...2603 transaction#: 10254120273"/>
    <s v="Online Transfer from CHK ...2603 transaction#: 10254120273"/>
    <s v="Online Transfer from CHK ...2603 transaction#: 10254120273"/>
    <s v="Clean"/>
    <n v="156.47999999999999"/>
    <s v="2224Heatherton"/>
    <n v="678827616"/>
    <s v="MDW"/>
    <s v="VJ"/>
    <s v="A02 - Expense"/>
    <s v="Exp-Repair"/>
    <s v="Lowes"/>
    <m/>
    <s v="2224 Heatherton Place Plano TX 75023"/>
    <s v="Checking"/>
    <s v="Sidney to Heatherton 09082020"/>
    <n v="156.47999999999999"/>
    <n v="2020"/>
    <s v="2020-09"/>
  </r>
  <r>
    <x v="1231"/>
    <s v="Quick Pay With"/>
    <s v="QuickPay with Zelle to Neeraj Gupta JPMXX1621"/>
    <s v="QuickPay with Zelle payment to Neeraj Gupta JPMXXXXX1621"/>
    <s v="Clean"/>
    <n v="-593.91"/>
    <s v="4909Jamesway"/>
    <n v="886968291"/>
    <s v="PAG"/>
    <s v="VJ"/>
    <s v="A02 - Expense"/>
    <s v="Exp-Repair"/>
    <s v="Lowes"/>
    <m/>
    <s v="4909 Jamesway Drive Fortworth TX 76135"/>
    <s v="Checking"/>
    <s v="Expense"/>
    <n v="593.91"/>
    <n v="2020"/>
    <s v="2020-09"/>
  </r>
  <r>
    <x v="1231"/>
    <s v="Orig Co"/>
    <s v="Transfer from Venmo"/>
    <s v="ORIG CO NAME:VENMOORIG ID:XXXXXX1992 DESC DATE:"/>
    <s v="Clean"/>
    <n v="300"/>
    <s v="4909Jamesway"/>
    <n v="886968291"/>
    <s v="PAG"/>
    <s v="VJ"/>
    <s v="A01 - Revenue"/>
    <s v="Rev-Rent"/>
    <m/>
    <s v="Jamesway rent"/>
    <s v="4909 Jamesway Drive Fortworth TX 76135"/>
    <s v="Checking"/>
    <s v="0810 rent reversed on 0908"/>
    <n v="300"/>
    <n v="2020"/>
    <s v="2020-09"/>
  </r>
  <r>
    <x v="1231"/>
    <s v="Orig Co"/>
    <s v="Transfer from Venmo"/>
    <s v="ORIG CO NAME:VENMOORIG ID:XXXXXX1992 DESC DATE:"/>
    <s v="Clean"/>
    <n v="1795"/>
    <s v="4909Jamesway"/>
    <n v="886968291"/>
    <s v="PAG"/>
    <s v="VJ"/>
    <s v="A01 - Revenue"/>
    <s v="Rev-Rent"/>
    <m/>
    <s v="Wells Fargo - 711 Parks Chk"/>
    <s v="4909 Jamesway Drive Fortworth TX 76135"/>
    <s v="Checking"/>
    <s v="Rent"/>
    <n v="1795"/>
    <n v="2020"/>
    <s v="2020-09"/>
  </r>
  <r>
    <x v="1231"/>
    <s v="Quick Pay With"/>
    <s v="QuickPay with Zelle to Neeraj Gupta JPMXX3479"/>
    <s v="QuickPay with Zelle payment to Neeraj Gupta JPMXXXXX3479"/>
    <s v="Clean"/>
    <n v="-42.02"/>
    <s v="6401Basswood"/>
    <n v="886965909"/>
    <s v="PAG"/>
    <s v="VJ"/>
    <s v="A02 - Expense"/>
    <s v="Exp-Repair"/>
    <s v="Lowes"/>
    <m/>
    <s v="6401 Basswood Dr Fortworth TX 76135"/>
    <s v="Checking"/>
    <s v="Expense"/>
    <n v="42.02"/>
    <n v="2020"/>
    <s v="2020-09"/>
  </r>
  <r>
    <x v="1231"/>
    <s v="Online Transfer"/>
    <s v="ONLINE TRANSFER FROM GUPTA N REF #IB08SSYCL4 EVERYDAY CHECKING SEP RENT VENMO 0903"/>
    <s v="ONLINE TRANSFER FROM GUPTA N REF #IB08SSYCL4 EVERYDAY CHECKING SEP RENT VENMO 0903"/>
    <s v="Clean"/>
    <n v="1695"/>
    <s v="711Parks"/>
    <n v="3123859963"/>
    <s v="PAG"/>
    <s v="PG"/>
    <s v="A01 - Revenue"/>
    <s v="Rev-Rent"/>
    <m/>
    <s v="Parks rent"/>
    <s v="711 S Parks Dr. Desoto TX 75105"/>
    <s v="Checking"/>
    <s v="Canoga to Parks 09042020"/>
    <n v="1695"/>
    <n v="2020"/>
    <s v="2020-09"/>
  </r>
  <r>
    <x v="1231"/>
    <s v="Quick Pay With"/>
    <s v="QuickPay with Zelle to Neeraj Gupta JPMXX1863"/>
    <s v="QuickPay with Zelle payment to Neeraj Gupta JPMXXXXX1863"/>
    <s v="Clean"/>
    <n v="-260.23"/>
    <s v="7417Canoga"/>
    <n v="363876571"/>
    <s v="PAG"/>
    <s v="LLC"/>
    <s v="A02 - Expense"/>
    <s v="Exp-Repair"/>
    <s v="Lowes"/>
    <m/>
    <s v="7417 Canoga Circle Fort Worth, TX 76137"/>
    <s v="Checking"/>
    <s v="Expense"/>
    <n v="260.23"/>
    <n v="2020"/>
    <s v="2020-09"/>
  </r>
  <r>
    <x v="1231"/>
    <s v="Quick Pay With"/>
    <s v="Transfer from Zelle"/>
    <s v="QuickPay with Zelle payment fromLINDA MARTINEZ XXXXXXX8404"/>
    <s v="Clean"/>
    <n v="30"/>
    <s v="Common"/>
    <n v="710655031"/>
    <s v="NV"/>
    <s v="LLC"/>
    <s v="A01 - Revenue"/>
    <s v="Rev-Rent"/>
    <m/>
    <s v="Basswood rent"/>
    <s v="Common Expenses"/>
    <s v="Checking"/>
    <s v="Common to Basswood 09082020"/>
    <n v="30"/>
    <n v="2020"/>
    <s v="2020-09"/>
  </r>
  <r>
    <x v="1231"/>
    <s v="Orig Co"/>
    <s v="Transfer from Square Inc"/>
    <s v="ORIG CO NAME:Square IncORIG ID:XXXXXX9876 DESC DATE:200"/>
    <s v="Clean"/>
    <n v="500"/>
    <s v="Common"/>
    <n v="710655031"/>
    <s v="NV"/>
    <s v="LLC"/>
    <s v="A01 - Revenue"/>
    <s v="Rev-Rent"/>
    <m/>
    <s v="Jamesway rent"/>
    <s v="Common Expenses"/>
    <s v="Checking"/>
    <s v="Common to Jamesway 09082020"/>
    <n v="500"/>
    <n v="2020"/>
    <s v="2020-09"/>
  </r>
  <r>
    <x v="1232"/>
    <s v="Recurring Transfer"/>
    <s v="RECURRING TRANSFER TO MEADOW VIEW HOMES LLC REF #OP08SZBMYV BUSINESS MARKET RATE SAVINGS 116 MV CHK TO SAV"/>
    <s v="RECURRING TRANSFER TO MEADOW VIEW HOMES LLC REF #OP08SZBMYV BUSINESS MARKET RATE SAVINGS 116 MV CHK TO SAV"/>
    <s v="Clean"/>
    <n v="-150"/>
    <s v="116Meadow"/>
    <n v="3123680344"/>
    <s v="MDW"/>
    <s v="PG"/>
    <s v="A05 - Bank Transfer"/>
    <s v="Transfer"/>
    <s v="Transfer"/>
    <s v="Transfer"/>
    <s v="116 Meadow View Lane Anna TX 75409"/>
    <s v="Checking"/>
    <s v="Transfer"/>
    <n v="150"/>
    <n v="2020"/>
    <s v="2020-09"/>
  </r>
  <r>
    <x v="1232"/>
    <s v="Recurring Transfer"/>
    <s v="RECURRING TRANSFER FROM MEADOW VIEW HOMES LLC REF #OP08SZBMYV BUSINESS CHECKING 116 MV CHK TO SAV"/>
    <s v="RECURRING TRANSFER FROM MEADOW VIEW HOMES LLC REF #OP08SZBMYV BUSINESS CHECKING 116 MV CHK TO SAV"/>
    <s v="Clean"/>
    <n v="150"/>
    <s v="116MeadowSavings"/>
    <n v="7123691524"/>
    <s v="MDW"/>
    <s v="PG"/>
    <s v="A05 - Bank Transfer"/>
    <s v="Transfer"/>
    <s v="Transfer"/>
    <s v="Transfer"/>
    <s v="116 Meadow View Lane Anna TX 75409"/>
    <s v="Savings"/>
    <s v="Transfer"/>
    <n v="150"/>
    <n v="2020"/>
    <s v="2020-09"/>
  </r>
  <r>
    <x v="1232"/>
    <s v="Online Transfer"/>
    <s v="Online Transfer from CHK ...5031transaction#: XX7090"/>
    <s v="Online Transfer from CHK ...5031transaction#: XXXXXXX7090"/>
    <s v="Clean"/>
    <n v="500"/>
    <s v="4909Jamesway"/>
    <n v="886968291"/>
    <s v="PAG"/>
    <s v="VJ"/>
    <s v="A01 - Revenue"/>
    <s v="Rev-Rent"/>
    <m/>
    <s v="Jamesway rent"/>
    <s v="4909 Jamesway Drive Fortworth TX 76135"/>
    <s v="Checking"/>
    <s v="Common to Jamesway 09082020"/>
    <n v="500"/>
    <n v="2020"/>
    <s v="2020-09"/>
  </r>
  <r>
    <x v="1232"/>
    <s v="Online Transfer"/>
    <s v="Online Transfer from CHK ...5031transaction#: XX4517"/>
    <s v="Online Transfer from CHK ...5031transaction#: XXXXXXX4517"/>
    <s v="Clean"/>
    <n v="925"/>
    <s v="4909Jamesway"/>
    <n v="886968291"/>
    <s v="PAG"/>
    <s v="VJ"/>
    <s v="A01 - Revenue"/>
    <s v="Rev-Rent"/>
    <m/>
    <s v="Jamesway rent"/>
    <s v="4909 Jamesway Drive Fortworth TX 76135"/>
    <s v="Checking"/>
    <s v="Common to Jamesway 09092020"/>
    <n v="925"/>
    <n v="2020"/>
    <s v="2020-09"/>
  </r>
  <r>
    <x v="1232"/>
    <s v="Online Transfer"/>
    <s v="Online Transfer from CHK ...5031transaction#: XX1373"/>
    <s v="Online Transfer from CHK ...5031transaction#: XXXXXXX1373"/>
    <s v="Clean"/>
    <n v="30"/>
    <s v="6401Basswood"/>
    <n v="886965909"/>
    <s v="PAG"/>
    <s v="VJ"/>
    <s v="A01 - Revenue"/>
    <s v="Rev-Rent"/>
    <m/>
    <s v="Basswood rent"/>
    <s v="6401 Basswood Dr Fortworth TX 76135"/>
    <s v="Checking"/>
    <s v="Common to Basswood 09082020"/>
    <n v="30"/>
    <n v="2020"/>
    <s v="2020-09"/>
  </r>
  <r>
    <x v="1232"/>
    <s v="Online Transfer"/>
    <s v="Online Transfer to CHK ...8291 transaction#: XX4517"/>
    <s v="Online Transfer to CHK ...8291 transaction#: XXXXXXX4517"/>
    <s v="Clean"/>
    <n v="-925"/>
    <s v="Common"/>
    <n v="710655031"/>
    <s v="NV"/>
    <s v="LLC"/>
    <s v="A01 - Revenue"/>
    <s v="Rev-Rent"/>
    <m/>
    <s v="Jamesway rent"/>
    <s v="Common Expenses"/>
    <s v="Checking"/>
    <s v="Common to Jamesway 09092020"/>
    <n v="925"/>
    <n v="2020"/>
    <s v="2020-09"/>
  </r>
  <r>
    <x v="1232"/>
    <s v="Online Transfer"/>
    <s v="Online Transfer to CHK ...8291 transaction#: XX7090"/>
    <s v="Online Transfer to CHK ...8291 transaction#: XXXXXXX7090"/>
    <s v="Clean"/>
    <n v="-500"/>
    <s v="Common"/>
    <n v="710655031"/>
    <s v="NV"/>
    <s v="LLC"/>
    <s v="A01 - Revenue"/>
    <s v="Rev-Rent"/>
    <m/>
    <s v="Jamesway rent"/>
    <s v="Common Expenses"/>
    <s v="Checking"/>
    <s v="Common to Jamesway 09082020"/>
    <n v="500"/>
    <n v="2020"/>
    <s v="2020-09"/>
  </r>
  <r>
    <x v="1232"/>
    <s v="Online Transfer"/>
    <s v="Online Transfer to CHK ...5909 transaction#: XX1373"/>
    <s v="Online Transfer to CHK ...5909 transaction#: XXXXXXX1373"/>
    <s v="Clean"/>
    <n v="-30"/>
    <s v="Common"/>
    <n v="710655031"/>
    <s v="NV"/>
    <s v="LLC"/>
    <s v="A01 - Revenue"/>
    <s v="Rev-Rent"/>
    <m/>
    <s v="Basswood rent"/>
    <s v="Common Expenses"/>
    <s v="Checking"/>
    <s v="Common to Basswood 09082020"/>
    <n v="30"/>
    <n v="2020"/>
    <s v="2020-09"/>
  </r>
  <r>
    <x v="1232"/>
    <s v="Orig Co"/>
    <s v="Transfer from Square Inc"/>
    <s v="ORIG CO NAME:Square IncORIG ID:XXXXXX9876 DESC DATE:200"/>
    <s v="Clean"/>
    <n v="925"/>
    <s v="Common"/>
    <n v="710655031"/>
    <s v="NV"/>
    <s v="LLC"/>
    <s v="A01 - Revenue"/>
    <s v="Rev-Rent"/>
    <m/>
    <s v="Jamesway rent"/>
    <s v="Common Expenses"/>
    <s v="Checking"/>
    <s v="Common to Jamesway 09092020"/>
    <n v="925"/>
    <n v="2020"/>
    <s v="2020-09"/>
  </r>
  <r>
    <x v="1233"/>
    <s v="QuickPay with Zelle payment to OnePlus Realty Group LLC 10267513702"/>
    <s v="QuickPay with Zelle payment to OnePlus Realty Group LLC 10267513702"/>
    <s v="QuickPay with Zelle payment to OnePlus Realty Group LLC 10267513702"/>
    <s v="Clean"/>
    <n v="-2000"/>
    <s v="114Sidney"/>
    <n v="371052603"/>
    <s v="MDW"/>
    <s v="PG"/>
    <s v="A02 - Expense"/>
    <s v="Exp-Repair"/>
    <s v="W9-ONEPLUS"/>
    <m/>
    <s v="114 Sidney Drive Red Oak TX 75154"/>
    <s v="Checking"/>
    <s v="Heatherton to Sidney 09022020"/>
    <n v="2000"/>
    <n v="2020"/>
    <s v="2020-09"/>
  </r>
  <r>
    <x v="1233"/>
    <s v="QuickPay with Zelle payment to OnePlus Realty Group LLC 10267529061"/>
    <s v="QuickPay with Zelle payment to OnePlus Realty Group LLC 10267529061"/>
    <s v="QuickPay with Zelle payment to OnePlus Realty Group LLC 10267529061"/>
    <s v="Clean"/>
    <n v="-2000"/>
    <s v="2224Heatherton"/>
    <n v="678827616"/>
    <s v="MDW"/>
    <s v="VJ"/>
    <s v="A02 - Expense"/>
    <s v="Exp-Repair"/>
    <s v="W9-ONEPLUS"/>
    <m/>
    <s v="2224 Heatherton Place Plano TX 75023"/>
    <s v="Checking"/>
    <s v="Heatherton to Sidney 09022020"/>
    <n v="2000"/>
    <n v="2020"/>
    <s v="2020-09"/>
  </r>
  <r>
    <x v="1233"/>
    <s v="Online Transfer from MMA ...5798 transaction#: 10267540945"/>
    <s v="Online Transfer from MMA ...5798 transaction#: 10267540945"/>
    <s v="Online Transfer from MMA ...5798 transaction#: 10267540945"/>
    <s v="Clean"/>
    <n v="2000"/>
    <s v="2224Heatherton"/>
    <n v="678827616"/>
    <s v="MDW"/>
    <s v="VJ"/>
    <s v="A02 - Expense"/>
    <s v="Exp-Repair"/>
    <s v="W9-ONEPLUS"/>
    <m/>
    <s v="2224 Heatherton Place Plano TX 75023"/>
    <s v="Checking"/>
    <s v="Heatherton to Sidney 09022020"/>
    <n v="2000"/>
    <n v="2020"/>
    <s v="2020-09"/>
  </r>
  <r>
    <x v="1234"/>
    <s v="QuickPay with Zelle payment to Aseem Hegshetye JPM432981789"/>
    <s v="QuickPay with Zelle payment to Aseem Hegshetye JPM432981789"/>
    <s v="QuickPay with Zelle payment to Aseem Hegshetye JPM432981789"/>
    <s v="Clean"/>
    <n v="-150"/>
    <s v="2224Heatherton"/>
    <n v="678827616"/>
    <s v="MDW"/>
    <s v="VJ"/>
    <s v="A02 - Expense"/>
    <s v="Exp-Repair"/>
    <s v="Aseem Hegshetye"/>
    <m/>
    <s v="2224 Heatherton Place Plano TX 75023"/>
    <s v="Checking"/>
    <s v="Expense"/>
    <n v="150"/>
    <n v="2020"/>
    <s v="2020-09"/>
  </r>
  <r>
    <x v="1235"/>
    <s v="Zelle To"/>
    <s v="ZELLE TO VIZCAINO ANTONIO REF #RP08TW4YDT FENCE MORNING DOV PALOMA CREEK"/>
    <s v="ZELLE TO VIZCAINO ANTONIO ON 09/14 REF #RP08TW4YDT FENCE MORNING DOV PALOMA CREEK"/>
    <s v="Clean"/>
    <n v="-360"/>
    <s v="1905Morning"/>
    <n v="2120678228"/>
    <s v="MDW"/>
    <s v="VJ"/>
    <s v="A02 - Expense"/>
    <s v="Exp-Repair"/>
    <s v="Antonio Vizcaino"/>
    <m/>
    <s v="1905 Morning Dove Aubrey TX 76227"/>
    <s v="Checking"/>
    <s v="Expense"/>
    <n v="360"/>
    <n v="2020"/>
    <s v="2020-09"/>
  </r>
  <r>
    <x v="1235"/>
    <s v="Payment To"/>
    <s v="Payment to Chase"/>
    <s v="Payment to Chase card ending in1715"/>
    <s v="Clean"/>
    <n v="-85.52"/>
    <s v="4909Jamesway"/>
    <n v="886968291"/>
    <s v="PAG"/>
    <s v="VJ"/>
    <s v="A02 - Expense"/>
    <s v="Exp-Repair"/>
    <s v="Home Depot"/>
    <m/>
    <s v="4909 Jamesway Drive Fortworth TX 76135"/>
    <s v="Checking"/>
    <s v="Expense"/>
    <n v="85.52"/>
    <n v="2020"/>
    <s v="2020-09"/>
  </r>
  <r>
    <x v="1235"/>
    <s v="Wt Fedx"/>
    <s v="WT FED#x0054 BOKF NA /FTR/BNF=Lawyers Title Company SRF# XX1249 TRN#XX9361 RFB#"/>
    <s v="WT FED#X0054 BOKF NA /FTR/BNF=Lawyers Title Company SRF# XXXXXXXXXXXX1249 TRN#XXXXXXXX9361 RFB#"/>
    <s v="Clean"/>
    <n v="-15000"/>
    <s v="Partnership"/>
    <n v="2113481242"/>
    <s v="NV"/>
    <s v="LLC"/>
    <s v="A06 - Funding"/>
    <s v="Owner-Funding"/>
    <m/>
    <s v="Travis Apartments"/>
    <s v="Neeraj Vivek Partnership"/>
    <s v="Savings"/>
    <s v="Funding"/>
    <n v="15000"/>
    <n v="2020"/>
    <s v="2020-09"/>
  </r>
  <r>
    <x v="1235"/>
    <s v="Wire Trans"/>
    <s v="WIRE TRANS SVC CHARGE - SEQUENCE: XX9361 SRF# XX1249 TRN#XX9361 RFB#"/>
    <s v="WIRE TRANS SVC CHARGE - SEQUENCE: XXXXXXXX9361 SRF# XXXXXXXXXXXX1249 TRN#XXXXXXXX9361 RFB#"/>
    <s v="Clean"/>
    <n v="-30"/>
    <s v="Partnership"/>
    <n v="2113481242"/>
    <s v="NV"/>
    <s v="LLC"/>
    <s v="A06 - Funding"/>
    <s v="Owner-Funding"/>
    <m/>
    <s v="Travis Apartments"/>
    <s v="Neeraj Vivek Partnership"/>
    <s v="Savings"/>
    <s v="Funding"/>
    <n v="30"/>
    <n v="2020"/>
    <s v="2020-09"/>
  </r>
  <r>
    <x v="1236"/>
    <s v="Mobile Deposit"/>
    <s v="MOBILE DEPOSIT : REF NUMBER :XX7486"/>
    <s v="MOBILE DEPOSIT : REF NUMBER :XXXXXXXX7486"/>
    <s v="Clean"/>
    <n v="2879.82"/>
    <s v="104Meadow"/>
    <n v="2123710218"/>
    <s v="MDW"/>
    <s v="VJ"/>
    <s v="A01 - Revenue"/>
    <s v="Rev-Rent"/>
    <m/>
    <s v="Wells Fargo - 104 Meadow Chk"/>
    <s v="104 Meadow View Lane Anna TX 75409"/>
    <s v="Checking"/>
    <s v="Rent"/>
    <n v="2879.82"/>
    <n v="2020"/>
    <s v="2020-09"/>
  </r>
  <r>
    <x v="1237"/>
    <s v="Wf Bus"/>
    <s v="Payment to Wells Fargo Bank"/>
    <s v="WF Bus Credit AUTO PAY XXXXXX XXXXXXXXXX5034 GUPTA,NEERAJ"/>
    <s v="Clean"/>
    <n v="-1525.26"/>
    <s v="108Meadow"/>
    <n v="3123666335"/>
    <s v="MDW"/>
    <s v="PG"/>
    <s v="A02 - Expense"/>
    <s v="Exp-Repair"/>
    <s v="BALANCING"/>
    <m/>
    <s v="108 Meadow View Lane Anna TX 75409"/>
    <s v="Checking"/>
    <s v="Balancing entry"/>
    <n v="1525.26"/>
    <n v="2020"/>
    <s v="2020-09"/>
  </r>
  <r>
    <x v="1237"/>
    <s v="Neeraj Gup"/>
    <s v="CASH APP*NEERAJ GUP XX4551 CA"/>
    <s v="CASH APP*NEERAJ GUP XXXXXX4551 CA 09/15"/>
    <s v="Clean"/>
    <n v="-120"/>
    <s v="Common"/>
    <n v="710655031"/>
    <s v="NV"/>
    <s v="LLC"/>
    <s v="A02 - Expense"/>
    <s v="Exp-Cleaning"/>
    <s v="Jose Mowing "/>
    <m/>
    <s v="Common Expenses"/>
    <s v="Checking"/>
    <s v="Mowing for Canoga, Bass, JMS"/>
    <n v="120"/>
    <n v="2020"/>
    <s v="2020-09"/>
  </r>
  <r>
    <x v="1238"/>
    <s v="Online Transfer"/>
    <s v="ONLINE TRANSFER FROM GUPTA N REF #IB08W8MHJK CHECKING CC AUTOPAY REIMBURSEMENT 0915"/>
    <s v="ONLINE TRANSFER FROM GUPTA N REF #IB08W8MHJK CHECKING CC AUTOPAY REIMBURSEMENT 0915"/>
    <s v="Clean"/>
    <n v="1525.26"/>
    <s v="108Meadow"/>
    <n v="3123666335"/>
    <s v="MDW"/>
    <s v="PG"/>
    <s v="A11 - Ignore"/>
    <s v="Balancing transactions"/>
    <s v="Ignore"/>
    <s v="Ignore"/>
    <s v="108 Meadow View Lane Anna TX 75409"/>
    <s v="Checking"/>
    <s v="ASK NEERAJ TO BALANCE AUTOPAY"/>
    <n v="1525.26"/>
    <n v="2020"/>
    <s v="2020-09"/>
  </r>
  <r>
    <x v="1238"/>
    <s v="Online Transfer"/>
    <s v="ONLINE TRANSFER REF #IB08W8NK8X TO BUSINESS CARD CHW DEDUCTIBLE FOR BREWER AC 0826"/>
    <s v="ONLINE TRANSFER REF #IB08W8NK8X TO BUSINESS CARD CHW DEDUCTIBLE FOR BREWER AC 0826"/>
    <s v="Clean"/>
    <n v="-550"/>
    <s v="1117Brewer"/>
    <n v="8320442620"/>
    <s v="MDW"/>
    <s v="PG"/>
    <s v="A02 - Expense"/>
    <s v="Exp-Repair"/>
    <s v="Choice Home Warranty"/>
    <m/>
    <s v="1117 Brewer Dr. Cedar Hill, TX 75104"/>
    <s v="Checking"/>
    <s v="Expense"/>
    <n v="550"/>
    <n v="2020"/>
    <s v="2020-09"/>
  </r>
  <r>
    <x v="1238"/>
    <s v="Online Transfer"/>
    <s v="ONLINE TRANSFER TO GUPTA N REF #IB08W8MR2H CHECKING CHW SVC FEE FOR BREWER REFRIGERATOR 0807"/>
    <s v="ONLINE TRANSFER TO GUPTA N REF #IB08W8MR2H CHECKING CHW SVC FEE FOR BREWER REFRIGERATOR 0807"/>
    <s v="Clean"/>
    <n v="-48.5"/>
    <s v="1117Brewer"/>
    <n v="8320442620"/>
    <s v="MDW"/>
    <s v="PG"/>
    <s v="A02 - Expense"/>
    <s v="Exp-Repair"/>
    <s v="Choice Home Warranty"/>
    <m/>
    <s v="1117 Brewer Dr. Cedar Hill, TX 75104"/>
    <s v="Checking"/>
    <s v="Expense"/>
    <n v="48.5"/>
    <n v="2020"/>
    <s v="2020-09"/>
  </r>
  <r>
    <x v="1238"/>
    <s v="Online Transfer"/>
    <s v="ONLINE TRANSFER TO GUPTA N REF #IB08W8MXC5 CHECKING CHW SVC FEE FOR BREWER AC 0810"/>
    <s v="ONLINE TRANSFER TO GUPTA N REF #IB08W8MXC5 CHECKING CHW SVC FEE FOR BREWER AC 0810"/>
    <s v="Clean"/>
    <n v="-45"/>
    <s v="1117Brewer"/>
    <n v="8320442620"/>
    <s v="MDW"/>
    <s v="PG"/>
    <s v="A02 - Expense"/>
    <s v="Exp-Repair"/>
    <s v="Choice Home Warranty"/>
    <m/>
    <s v="1117 Brewer Dr. Cedar Hill, TX 75104"/>
    <s v="Checking"/>
    <s v="Expense"/>
    <n v="45"/>
    <n v="2020"/>
    <s v="2020-09"/>
  </r>
  <r>
    <x v="1238"/>
    <s v="QuickPay with Zelle payment to Pagoda Homes LLC Chase 10319155019"/>
    <s v="QuickPay with Zelle payment to Pagoda Homes LLC Chase 10319155019"/>
    <s v="QuickPay with Zelle payment to Pagoda Homes LLC Chase 10319155019"/>
    <s v="Clean"/>
    <n v="-62.04"/>
    <s v="2224Heatherton"/>
    <n v="678827616"/>
    <s v="MDW"/>
    <s v="VJ"/>
    <s v="A02 - Expense"/>
    <s v="Exp-Repair"/>
    <s v="Internet"/>
    <m/>
    <s v="2224 Heatherton Place Plano TX 75023"/>
    <s v="Checking"/>
    <s v="Heatherton to Common 09212020"/>
    <n v="62.04"/>
    <n v="2020"/>
    <s v="2020-09"/>
  </r>
  <r>
    <x v="1238"/>
    <s v="QuickPay with Zelle payment to Neeraj Gupta JPM437989929"/>
    <s v="QuickPay with Zelle payment to Neeraj Gupta JPM437989929"/>
    <s v="QuickPay with Zelle payment to Neeraj Gupta JPM437989929"/>
    <s v="Clean"/>
    <n v="-27"/>
    <s v="2224Heatherton"/>
    <n v="678827616"/>
    <s v="MDW"/>
    <s v="VJ"/>
    <s v="A02 - Expense"/>
    <s v="Exp-Repair"/>
    <s v="Amazon"/>
    <m/>
    <s v="2224 Heatherton Place Plano TX 75023"/>
    <s v="Checking"/>
    <s v="Expense"/>
    <n v="27"/>
    <n v="2020"/>
    <s v="2020-09"/>
  </r>
  <r>
    <x v="1238"/>
    <s v="Quick Pay With"/>
    <s v="QuickPay with Zelle to Neeraj Gupta JPMXX4880"/>
    <s v="QuickPay with Zelle payment to Neeraj Gupta JPMXXXXX4880"/>
    <s v="Clean"/>
    <n v="-1003.85"/>
    <s v="4909Jamesway"/>
    <n v="886968291"/>
    <s v="PAG"/>
    <s v="VJ"/>
    <s v="A02 - Expense"/>
    <s v="Exp-Repair"/>
    <s v="Amazon"/>
    <m/>
    <s v="4909 Jamesway Drive Fortworth TX 76135"/>
    <s v="Checking"/>
    <s v="Expense"/>
    <n v="1003.85"/>
    <n v="2020"/>
    <s v="2020-09"/>
  </r>
  <r>
    <x v="1238"/>
    <s v="Quick Pay With"/>
    <s v="QuickPay with Zelle to Neeraj Gupta JPMXX7966"/>
    <s v="QuickPay with Zelle payment to Neeraj Gupta JPMXXXXX7966"/>
    <s v="Clean"/>
    <n v="-187.66"/>
    <s v="4909Jamesway"/>
    <n v="886968291"/>
    <s v="PAG"/>
    <s v="VJ"/>
    <s v="A02 - Expense"/>
    <s v="Exp-Insurance"/>
    <s v="State Auto"/>
    <m/>
    <s v="4909 Jamesway Drive Fortworth TX 76135"/>
    <s v="Checking"/>
    <s v="Expense Insurance"/>
    <n v="187.66"/>
    <n v="2020"/>
    <s v="2020-09"/>
  </r>
  <r>
    <x v="1238"/>
    <s v="Quick Pay With"/>
    <s v="QuickPay with Zelle to Neeraj Gupta JPMXX5387"/>
    <s v="QuickPay with Zelle payment to Neeraj Gupta JPMXXXXX5387"/>
    <s v="Clean"/>
    <n v="-164.52"/>
    <s v="4909Jamesway"/>
    <n v="886968291"/>
    <s v="PAG"/>
    <s v="VJ"/>
    <s v="A02 - Expense"/>
    <s v="Exp-Repair"/>
    <s v="Home Depot"/>
    <m/>
    <s v="4909 Jamesway Drive Fortworth TX 76135"/>
    <s v="Checking"/>
    <s v="Expense"/>
    <n v="164.52"/>
    <n v="2020"/>
    <s v="2020-09"/>
  </r>
  <r>
    <x v="1238"/>
    <s v="Quick Pay With"/>
    <s v="QuickPay with Zelle to Neeraj Gupta JPMXX5762"/>
    <s v="QuickPay with Zelle payment to Neeraj Gupta JPMXXXXX5762"/>
    <s v="Clean"/>
    <n v="-78.81"/>
    <s v="4909Jamesway"/>
    <n v="886968291"/>
    <s v="PAG"/>
    <s v="VJ"/>
    <s v="A02 - Expense"/>
    <s v="Exp-Utilities"/>
    <s v="City of Fortworth"/>
    <m/>
    <s v="4909 Jamesway Drive Fortworth TX 76135"/>
    <s v="Checking"/>
    <s v="Expense"/>
    <n v="78.81"/>
    <n v="2020"/>
    <s v="2020-09"/>
  </r>
  <r>
    <x v="1238"/>
    <s v="Quick Pay With"/>
    <s v="QuickPay with Zelle to Neeraj Gupta JPMXX3854"/>
    <s v="QuickPay with Zelle payment to Neeraj Gupta JPMXXXXX3854"/>
    <s v="Clean"/>
    <n v="-74.72"/>
    <s v="4909Jamesway"/>
    <n v="886968291"/>
    <s v="PAG"/>
    <s v="VJ"/>
    <s v="A02 - Expense"/>
    <s v="Exp-Utilities"/>
    <s v="City of Fortworth"/>
    <m/>
    <s v="4909 Jamesway Drive Fortworth TX 76135"/>
    <s v="Checking"/>
    <s v="Expense"/>
    <n v="74.72"/>
    <n v="2020"/>
    <s v="2020-09"/>
  </r>
  <r>
    <x v="1238"/>
    <s v="Quick Pay With"/>
    <s v="QuickPay with Zelle to Neeraj Gupta JPMXX4141"/>
    <s v="QuickPay with Zelle payment to Neeraj Gupta JPMXXXXX4141"/>
    <s v="Clean"/>
    <n v="-55"/>
    <s v="4909Jamesway"/>
    <n v="886968291"/>
    <s v="PAG"/>
    <s v="VJ"/>
    <s v="A02 - Expense"/>
    <s v="Exp-Repair"/>
    <s v="Choice Home Warranty"/>
    <m/>
    <s v="4909 Jamesway Drive Fortworth TX 76135"/>
    <s v="Checking"/>
    <s v="Expense"/>
    <n v="55"/>
    <n v="2020"/>
    <s v="2020-09"/>
  </r>
  <r>
    <x v="1238"/>
    <s v="Quick Pay With"/>
    <s v="QuickPay with Zelle to Neeraj Gupta JPMXX8606"/>
    <s v="QuickPay with Zelle payment to Neeraj Gupta JPMXXXXX8606"/>
    <s v="Clean"/>
    <n v="-223.55"/>
    <s v="6401Basswood"/>
    <n v="886965909"/>
    <s v="PAG"/>
    <s v="VJ"/>
    <s v="A02 - Expense"/>
    <s v="Exp-Insurance"/>
    <s v="State Auto"/>
    <m/>
    <s v="6401 Basswood Dr Fortworth TX 76135"/>
    <s v="Checking"/>
    <s v="Insurance"/>
    <n v="223.55"/>
    <n v="2020"/>
    <s v="2020-09"/>
  </r>
  <r>
    <x v="1238"/>
    <s v="Quick Pay With"/>
    <s v="QuickPay with Zelle to Neeraj Gupta JPMXX5220"/>
    <s v="QuickPay with Zelle payment to Neeraj Gupta JPMXXXXX5220"/>
    <s v="Clean"/>
    <n v="-90"/>
    <s v="6401Basswood"/>
    <n v="886965909"/>
    <s v="PAG"/>
    <s v="VJ"/>
    <s v="A02 - Expense"/>
    <s v="Exp-Repair"/>
    <s v="Choice Home Warranty"/>
    <m/>
    <s v="6401 Basswood Dr Fortworth TX 76135"/>
    <s v="Checking"/>
    <s v="Expense"/>
    <n v="90"/>
    <n v="2020"/>
    <s v="2020-09"/>
  </r>
  <r>
    <x v="1238"/>
    <s v="Quick Pay With"/>
    <s v="QuickPay with Zelle to Neeraj Gupta JPMXX5837"/>
    <s v="QuickPay with Zelle payment to Neeraj Gupta JPMXXXXX5837"/>
    <s v="Clean"/>
    <n v="-167.23"/>
    <s v="7417Canoga"/>
    <n v="363876571"/>
    <s v="PAG"/>
    <s v="LLC"/>
    <s v="A02 - Expense"/>
    <s v="Exp-Repair"/>
    <s v="FF Expense"/>
    <m/>
    <s v="7417 Canoga Circle Fort Worth, TX 76137"/>
    <s v="Checking"/>
    <s v="Expense"/>
    <n v="167.23"/>
    <n v="2020"/>
    <s v="2020-09"/>
  </r>
  <r>
    <x v="1238"/>
    <s v="Quick Pay With"/>
    <s v="QuickPay with Zelle to Neeraj Gupta JPMXX0780"/>
    <s v="QuickPay with Zelle payment to Neeraj Gupta JPMXXXXX0780"/>
    <s v="Clean"/>
    <n v="-76.06"/>
    <s v="7417Canoga"/>
    <n v="363876571"/>
    <s v="PAG"/>
    <s v="LLC"/>
    <s v="A02 - Expense"/>
    <s v="Exp-Repair"/>
    <s v="Home Depot"/>
    <m/>
    <s v="7417 Canoga Circle Fort Worth, TX 76137"/>
    <s v="Checking"/>
    <s v="Expense"/>
    <n v="76.06"/>
    <n v="2020"/>
    <s v="2020-09"/>
  </r>
  <r>
    <x v="1238"/>
    <s v="Quick Pay With"/>
    <s v="QuickPay with Zelle to Neeraj Gupta JPMXX0112"/>
    <s v="QuickPay with Zelle payment to Neeraj Gupta JPMXXXXX0112"/>
    <s v="Clean"/>
    <n v="-49.99"/>
    <s v="7417Canoga"/>
    <n v="363876571"/>
    <s v="PAG"/>
    <s v="LLC"/>
    <s v="A02 - Expense"/>
    <s v="Exp-Utilities"/>
    <s v="INTERNET"/>
    <s v="7417Canoga"/>
    <s v="7417 Canoga Circle Fort Worth, TX 76137"/>
    <s v="Checking"/>
    <s v="Expense"/>
    <n v="49.99"/>
    <n v="2020"/>
    <s v="2020-09"/>
  </r>
  <r>
    <x v="1238"/>
    <s v="Payment To"/>
    <s v="Payment to Chase"/>
    <s v="Payment to Chase card ending in1715"/>
    <s v="Clean"/>
    <n v="-62.04"/>
    <s v="Common"/>
    <n v="710655031"/>
    <s v="NV"/>
    <s v="LLC"/>
    <s v="A02 - Expense"/>
    <s v="Exp-Repair"/>
    <s v="Internet"/>
    <m/>
    <s v="Common Expenses"/>
    <s v="Checking"/>
    <s v="Heatherton to Common 09212020"/>
    <n v="62.04"/>
    <n v="2020"/>
    <s v="2020-09"/>
  </r>
  <r>
    <x v="1238"/>
    <s v="Quick Pay With"/>
    <s v="QuickPay with Zelle fromMEADOW VIEW HOMES LLC XX5501"/>
    <s v="QuickPay with Zelle payment fromMEADOW VIEW HOMES LLC XXXXXX5501"/>
    <s v="Clean"/>
    <n v="62.04"/>
    <s v="Common"/>
    <n v="710655031"/>
    <s v="NV"/>
    <s v="LLC"/>
    <s v="A02 - Expense"/>
    <s v="Exp-Repair"/>
    <s v="Internet"/>
    <m/>
    <s v="Common Expenses"/>
    <s v="Checking"/>
    <s v="Heatherton to Common 09212020"/>
    <n v="62.04"/>
    <n v="2020"/>
    <s v="2020-09"/>
  </r>
  <r>
    <x v="1238"/>
    <s v="Orig Co"/>
    <s v="Transfer from Square Inc"/>
    <s v="ORIG CO NAME:Square IncORIG ID:XXXXXX9876 DESC DATE:200"/>
    <s v="Clean"/>
    <n v="500"/>
    <s v="Common"/>
    <n v="710655031"/>
    <s v="NV"/>
    <s v="LLC"/>
    <s v="A01 - Revenue"/>
    <s v="Rev-Rent"/>
    <m/>
    <s v="Jamesway rent"/>
    <s v="Common Expenses"/>
    <s v="Checking"/>
    <s v="Common to Jamesway 09212020"/>
    <n v="500"/>
    <n v="2020"/>
    <s v="2020-09"/>
  </r>
  <r>
    <x v="1239"/>
    <s v="Zelle To"/>
    <s v="ZELLE TO HOMES MEADOWVIEW REF #RP08W994PJ BREWER TO SIDNEY 4 HD FOR MV CC PMT"/>
    <s v="ZELLE TO HOMES MEADOWVIEW ON 09/21 REF #RP08W994PJ BREWER TO SIDNEY 4 HD FOR MV CC PMT"/>
    <s v="Clean"/>
    <n v="-76.48"/>
    <s v="1117Brewer"/>
    <n v="8320442620"/>
    <s v="MDW"/>
    <s v="PG"/>
    <s v="A02 - Expense"/>
    <s v="Exp-Repair"/>
    <s v="Home Depot"/>
    <m/>
    <s v="1117 Brewer Dr. Cedar Hill, TX 75104"/>
    <s v="Checking"/>
    <s v="Brewer to Sidney 09222020"/>
    <n v="76.48"/>
    <n v="2020"/>
    <s v="2020-09"/>
  </r>
  <r>
    <x v="1239"/>
    <s v="Online Transfer to CHK ...5618 transaction#: 10335661889 09/22"/>
    <s v="Online Transfer to CHK ...5618 transaction#: 10335661889 09/22"/>
    <s v="Online Transfer to CHK ...5618 transaction#: 10335661889 09/22"/>
    <s v="Clean"/>
    <n v="-1650"/>
    <s v="114Sidney"/>
    <n v="371052603"/>
    <s v="MDW"/>
    <s v="PG"/>
    <s v="A01 - Revenue"/>
    <s v="Rev-Rent"/>
    <m/>
    <s v="Wagon rent"/>
    <s v="114 Sidney Drive Red Oak TX 75154"/>
    <s v="Checking"/>
    <s v="Sidney to Wagon rent 09222020"/>
    <n v="1650"/>
    <n v="2020"/>
    <s v="2020-09"/>
  </r>
  <r>
    <x v="1239"/>
    <s v="QuickPay with Zelle payment from NEERAJ GUPTA WFCT08W994PJ"/>
    <s v="QuickPay with Zelle payment from NEERAJ GUPTA WFCT08W994PJ"/>
    <s v="QuickPay with Zelle payment from NEERAJ GUPTA WFCT08W994PJ"/>
    <s v="Clean"/>
    <n v="76.48"/>
    <s v="114Sidney"/>
    <n v="371052603"/>
    <s v="MDW"/>
    <s v="PG"/>
    <s v="A02 - Expense"/>
    <s v="Exp-Repair"/>
    <s v="Home Depot"/>
    <m/>
    <s v="114 Sidney Drive Red Oak TX 75154"/>
    <s v="Checking"/>
    <s v="Brewer to Sidney 09222020"/>
    <n v="76.48"/>
    <n v="2020"/>
    <s v="2020-09"/>
  </r>
  <r>
    <x v="1239"/>
    <s v="Online Transfer from CHK ...7616 transaction#: 10331442449"/>
    <s v="Online Transfer from CHK ...7616 transaction#: 10331442449"/>
    <s v="Online Transfer from CHK ...7616 transaction#: 10331442449"/>
    <s v="Clean"/>
    <n v="276.92"/>
    <s v="114Sidney"/>
    <n v="371052603"/>
    <s v="MDW"/>
    <s v="PG"/>
    <s v="A02 - Expense"/>
    <s v="Exp-Insurance"/>
    <s v="State Auto"/>
    <m/>
    <s v="114 Sidney Drive Red Oak TX 75154"/>
    <s v="Checking"/>
    <s v="Heatherton to Sidney 09222020"/>
    <n v="276.92"/>
    <n v="2020"/>
    <s v="2020-09"/>
  </r>
  <r>
    <x v="1239"/>
    <s v="Foremost Epm"/>
    <s v="Payment to Foremost Insurance"/>
    <s v="FOREMOST EPM PYMT XXXXXX XXXXXXXXX3545 VIVEK JADHAV"/>
    <s v="Clean"/>
    <n v="-176.71"/>
    <s v="1316Rosemon"/>
    <n v="3123788147"/>
    <s v="PAG"/>
    <s v="VJ"/>
    <s v="A02 - Expense"/>
    <s v="Exp-Insurance"/>
    <s v="FOREMOST"/>
    <m/>
    <s v="1316 Rosemon Avenue Carrolton TX 75006"/>
    <s v="Checking"/>
    <s v="Expense"/>
    <n v="176.71"/>
    <n v="2020"/>
    <s v="2020-09"/>
  </r>
  <r>
    <x v="1239"/>
    <s v="Online Transfer to CHK ...2603 transaction#: 10331442449 09/22"/>
    <s v="Online Transfer to CHK ...2603 transaction#: 10331442449 09/22"/>
    <s v="Online Transfer to CHK ...2603 transaction#: 10331442449 09/22"/>
    <s v="Clean"/>
    <n v="-276.92"/>
    <s v="2224Heatherton"/>
    <n v="678827616"/>
    <s v="MDW"/>
    <s v="VJ"/>
    <s v="A02 - Expense"/>
    <s v="Exp-Insurance"/>
    <s v="State Auto"/>
    <m/>
    <s v="2224 Heatherton Place Plano TX 75023"/>
    <s v="Checking"/>
    <s v="Heatherton to Sidney 09222020"/>
    <n v="276.92"/>
    <n v="2020"/>
    <s v="2020-09"/>
  </r>
  <r>
    <x v="1239"/>
    <s v="Payment to Chase card ending in 8652 09/22"/>
    <s v="Payment to Chase card ending in 8652 09/22"/>
    <s v="Payment to Chase card ending in 8652 09/22"/>
    <s v="Clean"/>
    <n v="-76.790000000000006"/>
    <s v="2224Heatherton"/>
    <n v="678827616"/>
    <s v="MDW"/>
    <s v="VJ"/>
    <s v="A02 - Expense"/>
    <s v="Exp-Utilities"/>
    <s v="Brilliant Energy"/>
    <m/>
    <s v="2224 Heatherton Place Plano TX 75023"/>
    <s v="Checking"/>
    <s v="Expense"/>
    <n v="76.790000000000006"/>
    <n v="2020"/>
    <s v="2020-09"/>
  </r>
  <r>
    <x v="1239"/>
    <s v="QuickPay with Zelle payment to Neeraj Gupta JPM439295320"/>
    <s v="QuickPay with Zelle payment to Neeraj Gupta JPM439295320"/>
    <s v="QuickPay with Zelle payment to Neeraj Gupta JPM439295320"/>
    <s v="Clean"/>
    <n v="-1484"/>
    <s v="8604Wagon"/>
    <n v="710665618"/>
    <s v="MDW"/>
    <s v="VJ"/>
    <s v="A02 - Expense"/>
    <s v="Exp-Insurance"/>
    <s v="ASI INSURANCE"/>
    <m/>
    <s v="8604 Wagon Trail Crossroads TX 76227"/>
    <s v="Checking"/>
    <s v="Expense"/>
    <n v="1484"/>
    <n v="2020"/>
    <s v="2020-09"/>
  </r>
  <r>
    <x v="1239"/>
    <s v="Online Transfer from CHK ...2603 transaction#: 10335661889"/>
    <s v="Online Transfer from CHK ...2603 transaction#: 10335661889"/>
    <s v="Online Transfer from CHK ...2603 transaction#: 10335661889"/>
    <s v="Clean"/>
    <n v="1650"/>
    <s v="8604Wagon"/>
    <n v="710665618"/>
    <s v="MDW"/>
    <s v="VJ"/>
    <s v="A01 - Revenue"/>
    <s v="Rev-Rent"/>
    <m/>
    <s v="Wagon rent"/>
    <s v="8604 Wagon Trail Crossroads TX 76227"/>
    <s v="Checking"/>
    <s v="Sidney to Wagon rent 09222020"/>
    <n v="1650"/>
    <n v="2020"/>
    <s v="2020-09"/>
  </r>
  <r>
    <x v="1240"/>
    <s v="Payment to Chase card ending in 8652 09/23"/>
    <s v="Payment to Chase card ending in 8652 09/23"/>
    <s v="Payment to Chase card ending in 8652 09/23"/>
    <s v="Clean"/>
    <n v="-100.47"/>
    <s v="114Sidney"/>
    <n v="371052603"/>
    <s v="MDW"/>
    <s v="PG"/>
    <s v="A02 - Expense"/>
    <s v="Exp-Repair"/>
    <s v="Sidney Insurance"/>
    <m/>
    <s v="114 Sidney Drive Red Oak TX 75154"/>
    <s v="Checking"/>
    <s v="Expense"/>
    <n v="100.47"/>
    <n v="2020"/>
    <s v="2020-09"/>
  </r>
  <r>
    <x v="1240"/>
    <s v="Check"/>
    <s v="CHECK 1099"/>
    <s v="CHECK 1099"/>
    <s v="Clean"/>
    <n v="-55"/>
    <s v="6401Basswood"/>
    <n v="886965909"/>
    <s v="PAG"/>
    <s v="VJ"/>
    <s v="A02 - Expense"/>
    <s v="Exp-Utilities"/>
    <s v="City of Fortworth"/>
    <m/>
    <s v="6401 Basswood Dr Fortworth TX 76135"/>
    <s v="Checking"/>
    <s v="Expense"/>
    <n v="55"/>
    <n v="2020"/>
    <s v="2020-09"/>
  </r>
  <r>
    <x v="1241"/>
    <s v="Payment To"/>
    <s v="Payment to Chase"/>
    <s v="Payment to Chase card ending in1715"/>
    <s v="Clean"/>
    <n v="-685.51"/>
    <s v="6401Basswood"/>
    <n v="886965909"/>
    <s v="PAG"/>
    <s v="VJ"/>
    <s v="A02 - Expense"/>
    <s v="Exp-Mgmt"/>
    <s v="W9-TRULO"/>
    <m/>
    <s v="6401 Basswood Dr Fortworth TX 76135"/>
    <s v="Checking"/>
    <s v="Expense"/>
    <n v="685.51"/>
    <n v="2020"/>
    <s v="2020-09"/>
  </r>
  <r>
    <x v="1242"/>
    <s v="Chase Credit"/>
    <s v="Payment to Chase"/>
    <s v="CHASE CREDIT CRD EPAY XXXXXX XXXXXX7266 NEERAJ GUPTA"/>
    <s v="Clean"/>
    <n v="-216"/>
    <s v="1117Brewer"/>
    <n v="8320442620"/>
    <s v="MDW"/>
    <s v="PG"/>
    <s v="A02 - Expense"/>
    <s v="Exp-Professional Services"/>
    <s v="Eviction"/>
    <m/>
    <s v="1117 Brewer Dr. Cedar Hill, TX 75104"/>
    <s v="Checking"/>
    <s v="Brewer eviction"/>
    <n v="216"/>
    <n v="2020"/>
    <s v="2020-09"/>
  </r>
  <r>
    <x v="1242"/>
    <s v="E Deposit In"/>
    <s v="eDeposit in Branch/Store 443 E HWY 67 DUNCANVILLE TX"/>
    <s v="eDeposit in Branch/Store 09/25/20 02:32:59 PM 443 E HWY 67 DUNCANVILLE TX"/>
    <s v="Clean"/>
    <n v="3390"/>
    <s v="1342Newton"/>
    <n v="3123752192"/>
    <s v="PAG"/>
    <s v="PG"/>
    <s v="A07 - Security Deposit"/>
    <s v="Liab-Security"/>
    <s v="Manual entry"/>
    <m/>
    <s v="1342 Newton Dr Cedar Hill TX 75115"/>
    <s v="Checking"/>
    <s v="Rent = 6780 + SD = 3390, Total = 10,170"/>
    <n v="3390"/>
    <n v="2020"/>
    <s v="2020-09"/>
  </r>
  <r>
    <x v="1242"/>
    <s v="E Deposit In"/>
    <s v="eDeposit in Branch/Store 443 E HWY 67 DUNCANVILLE TX"/>
    <s v="eDeposit in Branch/Store 09/25/20 02:32:59 PM 443 E HWY 67 DUNCANVILLE TX"/>
    <s v="Clean"/>
    <n v="6780"/>
    <s v="1342Newton"/>
    <n v="3123752192"/>
    <s v="PAG"/>
    <s v="PG"/>
    <s v="A01 - Revenue"/>
    <s v="Rev-Rent"/>
    <s v="Manual entry"/>
    <m/>
    <s v="1342 Newton Dr Cedar Hill TX 75115"/>
    <s v="Checking"/>
    <s v="Rent = 6780 + SD = 3390, Total = 10,170"/>
    <n v="6780"/>
    <n v="2020"/>
    <s v="2020-09"/>
  </r>
  <r>
    <x v="1242"/>
    <s v="Payment To"/>
    <s v="Payment to Chase"/>
    <s v="Payment to Chase card ending in1715"/>
    <s v="Clean"/>
    <n v="-419.47"/>
    <s v="7417Canoga"/>
    <n v="363876571"/>
    <s v="PAG"/>
    <s v="LLC"/>
    <s v="A02 - Expense"/>
    <s v="Exp-Mgmt"/>
    <s v="W9-TRULO"/>
    <m/>
    <s v="7417 Canoga Circle Fort Worth, TX 76137"/>
    <s v="Checking"/>
    <s v="Expense"/>
    <n v="419.47"/>
    <n v="2020"/>
    <s v="2020-09"/>
  </r>
  <r>
    <x v="1243"/>
    <s v="QuickPay with Zelle payment to Pagoda Homes LLC Chase 10346500965"/>
    <s v="QuickPay with Zelle payment to Pagoda Homes LLC Chase 10346500965"/>
    <s v="QuickPay with Zelle payment to Pagoda Homes LLC Chase 10346500965"/>
    <s v="Clean"/>
    <n v="-21.64"/>
    <s v="2224Heatherton"/>
    <n v="678827616"/>
    <s v="MDW"/>
    <s v="VJ"/>
    <s v="A02 - Expense"/>
    <s v="Exp-Mgmt"/>
    <s v="W9-TRULO"/>
    <m/>
    <s v="2224 Heatherton Place Plano TX 75023"/>
    <s v="Checking"/>
    <s v="Heatherton to Common 09282020"/>
    <n v="21.64"/>
    <n v="2020"/>
    <s v="2020-09"/>
  </r>
  <r>
    <x v="1243"/>
    <s v="Payment To"/>
    <s v="Payment to Chase"/>
    <s v="Payment to Chase card ending in1715"/>
    <s v="Clean"/>
    <n v="-904.08"/>
    <s v="4909Jamesway"/>
    <n v="886968291"/>
    <s v="PAG"/>
    <s v="VJ"/>
    <s v="A02 - Expense"/>
    <s v="Exp-Mgmt"/>
    <s v="W9-TRULO"/>
    <m/>
    <s v="4909 Jamesway Drive Fortworth TX 76135"/>
    <s v="Checking"/>
    <m/>
    <n v="904.08"/>
    <n v="2020"/>
    <s v="2020-09"/>
  </r>
  <r>
    <x v="1243"/>
    <s v="Quick Pay With"/>
    <s v="QuickPay with Zelle to Maria Vaca JPMXX3461"/>
    <s v="QuickPay with Zelle payment to Maria Vaca JPMXXXXX3461"/>
    <s v="Clean"/>
    <n v="-85"/>
    <s v="4909Jamesway"/>
    <n v="886968291"/>
    <s v="PAG"/>
    <s v="VJ"/>
    <s v="A02 - Expense"/>
    <s v="Exp-Cleaning"/>
    <s v="W9-MARIA Vaca"/>
    <m/>
    <s v="4909 Jamesway Drive Fortworth TX 76135"/>
    <s v="Checking"/>
    <s v="Expense"/>
    <n v="85"/>
    <n v="2020"/>
    <s v="2020-09"/>
  </r>
  <r>
    <x v="1243"/>
    <s v="Quick Pay With"/>
    <s v="QuickPay with Zelle to Maria Vaca JPMXX0371"/>
    <s v="QuickPay with Zelle payment to Maria Vaca JPMXXXXX0371"/>
    <s v="Clean"/>
    <n v="-75"/>
    <s v="4909Jamesway"/>
    <n v="886968291"/>
    <s v="PAG"/>
    <s v="VJ"/>
    <s v="A02 - Expense"/>
    <s v="Exp-Cleaning"/>
    <s v="W9-MARIA Vaca"/>
    <m/>
    <s v="4909 Jamesway Drive Fortworth TX 76135"/>
    <s v="Checking"/>
    <s v="Expense"/>
    <n v="75"/>
    <n v="2020"/>
    <s v="2020-09"/>
  </r>
  <r>
    <x v="1243"/>
    <s v="Atm Cash"/>
    <s v="ATM CASH DEPOSIT 4998 PRESTON RD FRISCO TX"/>
    <s v="ATM CASH DEPOSIT 09/26 4998 PRESTON RD FRISCO TX"/>
    <s v="Clean"/>
    <n v="160"/>
    <s v="4909Jamesway"/>
    <n v="886968291"/>
    <s v="PAG"/>
    <s v="VJ"/>
    <s v="A01 - Revenue"/>
    <s v="Rev-Rent"/>
    <m/>
    <s v="Chase - Jamesway"/>
    <s v="4909 Jamesway Drive Fortworth TX 76135"/>
    <s v="Checking"/>
    <s v="Rent"/>
    <n v="160"/>
    <n v="2020"/>
    <s v="2020-09"/>
  </r>
  <r>
    <x v="1243"/>
    <s v="Orig Co"/>
    <s v="Payment to Chase"/>
    <s v="ORIG CO NAME:CHASE CREDIT CRDORIG ID:XXXXXX9224 DESC DATE:200"/>
    <s v="Clean"/>
    <n v="-377.36"/>
    <s v="Common"/>
    <n v="710655031"/>
    <s v="NV"/>
    <s v="LLC"/>
    <s v="A02 - Expense"/>
    <s v="Exp-Mgmt"/>
    <s v="W9-TRULO"/>
    <m/>
    <s v="Common Expenses"/>
    <s v="Checking"/>
    <s v="Expense"/>
    <n v="377.36"/>
    <n v="2020"/>
    <s v="2020-09"/>
  </r>
  <r>
    <x v="1243"/>
    <s v="Payment To"/>
    <s v="Payment to Chase"/>
    <s v="Payment to Chase card ending in1715"/>
    <s v="Clean"/>
    <n v="-21.64"/>
    <s v="Common"/>
    <n v="710655031"/>
    <s v="NV"/>
    <s v="LLC"/>
    <s v="A02 - Expense"/>
    <s v="Exp-Mgmt"/>
    <s v="W9-TRULO"/>
    <m/>
    <s v="Common Expenses"/>
    <s v="Checking"/>
    <s v="Heatherton to Common 09282020"/>
    <n v="21.64"/>
    <n v="2020"/>
    <s v="2020-09"/>
  </r>
  <r>
    <x v="1243"/>
    <s v="Quick Pay With"/>
    <s v="QuickPay with Zelle fromMEADOW VIEW HOMES LLC XX0096"/>
    <s v="QuickPay with Zelle payment fromMEADOW VIEW HOMES LLC XXXXXX0096"/>
    <s v="Clean"/>
    <n v="21.64"/>
    <s v="Common"/>
    <n v="710655031"/>
    <s v="NV"/>
    <s v="LLC"/>
    <s v="A02 - Expense"/>
    <s v="Exp-Mgmt"/>
    <s v="W9-TRULO"/>
    <m/>
    <s v="Common Expenses"/>
    <s v="Checking"/>
    <s v="Heatherton to Common 09282020"/>
    <n v="21.64"/>
    <n v="2020"/>
    <s v="2020-09"/>
  </r>
  <r>
    <x v="1243"/>
    <s v="Quick Pay With"/>
    <s v="Transfer from management llc"/>
    <s v="QuickPay with Zelle payment fromTRULO PROPERTY MANAGEMENT LLC 10"/>
    <s v="Clean"/>
    <n v="377.36"/>
    <s v="Common"/>
    <n v="710655031"/>
    <s v="NV"/>
    <s v="LLC"/>
    <s v="A02 - Expense"/>
    <s v="Exp-Mgmt"/>
    <s v="W9-TRULO"/>
    <m/>
    <s v="Common Expenses"/>
    <s v="Checking"/>
    <s v="Expense"/>
    <n v="377.36"/>
    <n v="2020"/>
    <s v="2020-09"/>
  </r>
  <r>
    <x v="1244"/>
    <s v="Online Transfer"/>
    <s v="Online Transfer XX7463 to Chase-Trulo-x8616 #####8616 trans"/>
    <s v="Online Transfer XXXXXXX7463 to Chase-Trulo-x8616 #####8616 trans"/>
    <s v="Clean"/>
    <n v="-200"/>
    <s v="4909Jamesway"/>
    <n v="886968291"/>
    <s v="PAG"/>
    <s v="VJ"/>
    <s v="A02 - Expense"/>
    <s v="Exp-Mgmt"/>
    <s v="W9-TRULO"/>
    <m/>
    <s v="4909 Jamesway Drive Fortworth TX 76135"/>
    <s v="Checking"/>
    <s v="Property Management"/>
    <n v="200"/>
    <n v="2020"/>
    <s v="2020-09"/>
  </r>
  <r>
    <x v="1244"/>
    <s v="Orig Co"/>
    <s v="ORIG CO NAME:VRBOORIG ID:9872667522 DESC DATE:200"/>
    <s v="ORIG CO NAME:VRBOORIG ID:XXXXXX7522 DESC DATE:200"/>
    <s v="Clean"/>
    <n v="123.96"/>
    <s v="4909Jamesway"/>
    <n v="886968291"/>
    <s v="PAG"/>
    <s v="VJ"/>
    <s v="A01 - Revenue"/>
    <s v="Rev-Rent"/>
    <m/>
    <s v="Chase - Jamesway"/>
    <s v="4909 Jamesway Drive Fortworth TX 76135"/>
    <s v="Checking"/>
    <s v="Rent"/>
    <n v="123.96"/>
    <n v="2020"/>
    <s v="2020-09"/>
  </r>
  <r>
    <x v="1244"/>
    <s v="Online Transfer"/>
    <s v="Online Transfer from CHK ...5031transaction#: XX9277"/>
    <s v="Online Transfer from CHK ...5031transaction#: XXXXXXX9277"/>
    <s v="Clean"/>
    <n v="200"/>
    <s v="4909Jamesway"/>
    <n v="886968291"/>
    <s v="PAG"/>
    <s v="VJ"/>
    <s v="A01 - Revenue"/>
    <s v="Rev-Rent"/>
    <m/>
    <s v="Jamesway rent"/>
    <s v="4909 Jamesway Drive Fortworth TX 76135"/>
    <s v="Checking"/>
    <s v="Common to Jamesway 09292020"/>
    <n v="200"/>
    <n v="2020"/>
    <s v="2020-09"/>
  </r>
  <r>
    <x v="1244"/>
    <s v="Online Transfer"/>
    <s v="Online Transfer from CHK ...5031transaction#: XX5188"/>
    <s v="Online Transfer from CHK ...5031transaction#: XXXXXXX5188"/>
    <s v="Clean"/>
    <n v="500"/>
    <s v="4909Jamesway"/>
    <n v="886968291"/>
    <s v="PAG"/>
    <s v="VJ"/>
    <s v="A01 - Revenue"/>
    <s v="Rev-Rent"/>
    <m/>
    <s v="Jamesway rent"/>
    <s v="4909 Jamesway Drive Fortworth TX 76135"/>
    <s v="Checking"/>
    <s v="Common to Jamesway 09212020"/>
    <n v="500"/>
    <n v="2020"/>
    <s v="2020-09"/>
  </r>
  <r>
    <x v="1244"/>
    <s v="Online Transfer"/>
    <s v="Online Transfer XX7508 to Chase-Trulo-x8616 #####8616 trans"/>
    <s v="Online Transfer XXXXXXX7508 to Chase-Trulo-x8616 #####8616 trans"/>
    <s v="Clean"/>
    <n v="-200"/>
    <s v="6401Basswood"/>
    <n v="886965909"/>
    <s v="PAG"/>
    <s v="VJ"/>
    <s v="A02 - Expense"/>
    <s v="Exp-Mgmt"/>
    <s v="W9-TRULO"/>
    <m/>
    <s v="6401 Basswood Dr Fortworth TX 76135"/>
    <s v="Checking"/>
    <s v="Expense"/>
    <n v="200"/>
    <n v="2020"/>
    <s v="2020-09"/>
  </r>
  <r>
    <x v="1244"/>
    <s v="Online Transfer"/>
    <s v="Online Transfer to CHK ...8291 transaction#: XX5188"/>
    <s v="Online Transfer to CHK ...8291 transaction#: XXXXXXX5188"/>
    <s v="Clean"/>
    <n v="-500"/>
    <s v="Common"/>
    <n v="710655031"/>
    <s v="NV"/>
    <s v="LLC"/>
    <s v="A01 - Revenue"/>
    <s v="Rev-Rent"/>
    <m/>
    <s v="Jamesway rent"/>
    <s v="Common Expenses"/>
    <s v="Checking"/>
    <s v="Common to Jamesway 09212020"/>
    <n v="500"/>
    <n v="2020"/>
    <s v="2020-09"/>
  </r>
  <r>
    <x v="1244"/>
    <s v="Online Transfer"/>
    <s v="Online Transfer to CHK ...8291 transaction#: XX9277"/>
    <s v="Online Transfer to CHK ...8291 transaction#: XXXXXXX9277"/>
    <s v="Clean"/>
    <n v="-200"/>
    <s v="Common"/>
    <n v="710655031"/>
    <s v="NV"/>
    <s v="LLC"/>
    <s v="A01 - Revenue"/>
    <s v="Rev-Rent"/>
    <m/>
    <s v="Jamesway rent"/>
    <s v="Common Expenses"/>
    <s v="Checking"/>
    <s v="Common to Jamesway 09292020"/>
    <n v="200"/>
    <n v="2020"/>
    <s v="2020-09"/>
  </r>
  <r>
    <x v="1244"/>
    <s v="Orig Co"/>
    <s v="Transfer from Square Inc"/>
    <s v="ORIG CO NAME:Square IncORIG ID:XXXXXX9876 DESC DATE:200"/>
    <s v="Clean"/>
    <n v="200"/>
    <s v="Common"/>
    <n v="710655031"/>
    <s v="NV"/>
    <s v="LLC"/>
    <s v="A01 - Revenue"/>
    <s v="Rev-Rent"/>
    <m/>
    <s v="Jamesway rent"/>
    <s v="Common Expenses"/>
    <s v="Checking"/>
    <s v="Common to Jamesway 09292020"/>
    <n v="200"/>
    <n v="2020"/>
    <s v="2020-09"/>
  </r>
  <r>
    <x v="1245"/>
    <s v="Interest Payment"/>
    <s v="Interest Income"/>
    <s v="INTEREST PAYMENT"/>
    <s v="Clean"/>
    <n v="0.03"/>
    <s v="108PagodaSavings"/>
    <n v="0"/>
    <s v="PAG"/>
    <s v="LLC"/>
    <s v="A01 - Revenue"/>
    <s v="Rev-Interest"/>
    <m/>
    <s v="Wells Fargo - 108 Pagoda Sav"/>
    <s v="108 Pagoda Drive Anna TX 75409"/>
    <s v="Savings"/>
    <s v="Interest Income"/>
    <n v="0.03"/>
    <n v="2020"/>
    <s v="2020-09"/>
  </r>
  <r>
    <x v="1245"/>
    <s v="Interest Payment"/>
    <s v="Interest Income"/>
    <s v="INTEREST PAYMENT"/>
    <s v="Clean"/>
    <n v="0.02"/>
    <s v="116MeadowSavings"/>
    <n v="7123691524"/>
    <s v="MDW"/>
    <s v="PG"/>
    <s v="A01 - Revenue"/>
    <s v="Rev-Interest"/>
    <m/>
    <s v="Wells Fargo - 116 Meadow Sav"/>
    <s v="116 Meadow View Lane Anna TX 75409"/>
    <s v="Savings"/>
    <s v="Interest Income"/>
    <n v="0.02"/>
    <n v="2020"/>
    <s v="2020-09"/>
  </r>
  <r>
    <x v="1245"/>
    <s v="Interest Payment"/>
    <s v="Interest Income"/>
    <s v="INTEREST PAYMENT"/>
    <s v="Clean"/>
    <n v="0.03"/>
    <s v="1905MorningSavings"/>
    <n v="0"/>
    <s v="MDW"/>
    <s v="VJ"/>
    <s v="A01 - Revenue"/>
    <s v="Rev-Interest"/>
    <m/>
    <s v="Wells Fargo - 1905 Morning Sav"/>
    <s v="1905 Morning Dove Aubrey TX 76227"/>
    <s v="Savings"/>
    <s v="Interest Income"/>
    <n v="0.03"/>
    <n v="2020"/>
    <s v="2020-09"/>
  </r>
  <r>
    <x v="1245"/>
    <s v="Interest Payment"/>
    <s v="Interest Income"/>
    <s v="INTEREST PAYMENT"/>
    <s v="Clean"/>
    <n v="0.17"/>
    <s v="MedViewSD"/>
    <n v="5798"/>
    <s v="MDW"/>
    <s v="LLC"/>
    <s v="A01 - Revenue"/>
    <s v="Rev-Interest"/>
    <m/>
    <s v="Chase - MedView SD 10k"/>
    <s v="Medowview SD"/>
    <s v="Savings"/>
    <s v="Interest Income"/>
    <n v="0.17"/>
    <n v="2020"/>
    <s v="2020-09"/>
  </r>
  <r>
    <x v="1245"/>
    <s v="Interest Payment"/>
    <s v="Interest Income"/>
    <s v="INTEREST PAYMENT"/>
    <s v="Clean"/>
    <n v="0.06"/>
    <s v="PagodaSecurity"/>
    <n v="1124223312"/>
    <s v="PAG"/>
    <s v="LLC"/>
    <s v="A01 - Revenue"/>
    <s v="Rev-Interest"/>
    <m/>
    <s v="Wells Fargo - Sec Deposit Pagoda"/>
    <s v="Pagoda Security Deposit"/>
    <s v="Savings"/>
    <s v="Interest Income"/>
    <n v="0.06"/>
    <n v="2020"/>
    <s v="2020-09"/>
  </r>
  <r>
    <x v="1245"/>
    <s v="Benchmark Bank"/>
    <s v="Benchmark Bank"/>
    <s v="Benchmark Bank Benchmark NERRAJ GUPTA NERRAJ GUPTA"/>
    <s v="Clean"/>
    <n v="-0.93"/>
    <s v="Partnership"/>
    <n v="2113481242"/>
    <s v="NV"/>
    <s v="LLC"/>
    <s v="A06 - Funding"/>
    <s v="Owner-Funding"/>
    <m/>
    <s v="Travis Apartments"/>
    <s v="Neeraj Vivek Partnership"/>
    <s v="Savings"/>
    <s v="New account setup"/>
    <n v="0.93"/>
    <n v="2020"/>
    <s v="2020-09"/>
  </r>
  <r>
    <x v="1245"/>
    <s v="Benchmark Bank"/>
    <s v="Benchmark Bank Benchmark NERRAJ GUPTA NERRAJ GUPTA"/>
    <s v="Benchmark Bank Benchmark NERRAJ GUPTA NERRAJ GUPTA"/>
    <s v="Clean"/>
    <n v="0.46"/>
    <s v="Partnership"/>
    <n v="2113481242"/>
    <s v="NV"/>
    <s v="LLC"/>
    <s v="A06 - Funding"/>
    <s v="Owner-Funding"/>
    <m/>
    <s v="Travis Apartments"/>
    <s v="Neeraj Vivek Partnership"/>
    <s v="Savings"/>
    <s v="New account setup"/>
    <n v="0.46"/>
    <n v="2020"/>
    <s v="2020-09"/>
  </r>
  <r>
    <x v="1245"/>
    <s v="Benchmark Bank"/>
    <s v="Benchmark Bank Benchmark NERRAJ GUPTA NERRAJ GUPTA"/>
    <s v="Benchmark Bank Benchmark NERRAJ GUPTA NERRAJ GUPTA"/>
    <s v="Clean"/>
    <n v="0.47"/>
    <s v="Partnership"/>
    <n v="2113481242"/>
    <s v="NV"/>
    <s v="LLC"/>
    <s v="A06 - Funding"/>
    <s v="Owner-Funding"/>
    <m/>
    <s v="Travis Apartments"/>
    <s v="Neeraj Vivek Partnership"/>
    <s v="Savings"/>
    <s v="New account setup"/>
    <n v="0.47"/>
    <n v="2020"/>
    <s v="2020-09"/>
  </r>
  <r>
    <x v="1245"/>
    <s v="Interest Payment"/>
    <s v="Interest Income"/>
    <s v="INTEREST PAYMENT"/>
    <s v="Clean"/>
    <n v="9.36"/>
    <s v="Partnership"/>
    <n v="2113481242"/>
    <s v="NV"/>
    <s v="LLC"/>
    <s v="A01 - Revenue"/>
    <s v="Rev-Interest"/>
    <m/>
    <s v="Wells Fargo - Neeraj Vivek Partner"/>
    <s v="Neeraj Vivek Partnership"/>
    <s v="Savings"/>
    <s v="Interest Income"/>
    <n v="9.36"/>
    <n v="2020"/>
    <s v="2020-09"/>
  </r>
  <r>
    <x v="1246"/>
    <s v="Recurring Transfer"/>
    <s v="Transfer to Chase"/>
    <s v="RECURRING TRANSFER TO JPMORGAN CHASE CHK XXXXX8616 N. GUPTA REF #FP08XSXJZN 104MV TO TRULO PROPERTY MANAGEMENT"/>
    <s v="Clean"/>
    <n v="-75"/>
    <s v="104Meadow"/>
    <n v="2123710218"/>
    <s v="MDW"/>
    <s v="VJ"/>
    <s v="A02 - Expense"/>
    <s v="Exp-Mgmt"/>
    <s v="W9-TRULO"/>
    <m/>
    <s v="104 Meadow View Lane Anna TX 75409"/>
    <s v="Checking"/>
    <s v="Expense"/>
    <n v="75"/>
    <n v="2020"/>
    <s v="2020-10"/>
  </r>
  <r>
    <x v="1246"/>
    <s v="Deposit Made"/>
    <s v="DEPOSIT MADE IN A BRANCH/STORE #XX8922"/>
    <s v="DEPOSIT MADE IN A BRANCH/STORE #XXXXX8922"/>
    <s v="Clean"/>
    <n v="1595"/>
    <s v="104Meadow"/>
    <n v="2123710218"/>
    <s v="MDW"/>
    <s v="VJ"/>
    <s v="A01 - Revenue"/>
    <s v="Rev-Rent"/>
    <m/>
    <s v="Wells Fargo - 104 Meadow Chk"/>
    <s v="104 Meadow View Lane Anna TX 75409"/>
    <s v="Checking"/>
    <s v="Rent"/>
    <n v="1595"/>
    <n v="2020"/>
    <s v="2020-10"/>
  </r>
  <r>
    <x v="1246"/>
    <s v="Recurring Transfer"/>
    <s v="Transfer to Chase"/>
    <s v="RECURRING TRANSFER TO JPMORGAN CHASE CHK XXXXX8616 N. GUPTA REF #FP08XT7RHJ 108MV TO TRULO PROPERTY MANAGEMENT"/>
    <s v="Clean"/>
    <n v="-75"/>
    <s v="108Meadow"/>
    <n v="3123666335"/>
    <s v="MDW"/>
    <s v="PG"/>
    <s v="A02 - Expense"/>
    <s v="Exp-Mgmt"/>
    <s v="W9-TRULO"/>
    <m/>
    <s v="108 Meadow View Lane Anna TX 75409"/>
    <s v="Checking"/>
    <s v="Expense"/>
    <n v="75"/>
    <n v="2020"/>
    <s v="2020-10"/>
  </r>
  <r>
    <x v="1246"/>
    <s v="Deposit Made"/>
    <s v="DEPOSIT MADE IN A BRANCH/STORE #XX4238"/>
    <s v="DEPOSIT MADE IN A BRANCH/STORE #XXXXX4238"/>
    <s v="Clean"/>
    <n v="1495"/>
    <s v="108Meadow"/>
    <n v="3123666335"/>
    <s v="MDW"/>
    <s v="PG"/>
    <s v="A01 - Revenue"/>
    <s v="Rev-Rent"/>
    <m/>
    <s v="Wells Fargo - 108 Meadow Chk"/>
    <s v="108 Meadow View Lane Anna TX 75409"/>
    <s v="Checking"/>
    <s v="Rent"/>
    <n v="1495"/>
    <n v="2020"/>
    <s v="2020-10"/>
  </r>
  <r>
    <x v="1246"/>
    <s v="Recurring Transfer"/>
    <s v="Transfer to Agoda.com"/>
    <s v="RECURRING TRANSFER TO PAGODA HOMES LLC REF #OP08XSTSLS BUSINESS MARKET RATE SAVINGS PAGODA CHK TO SAV"/>
    <s v="Clean"/>
    <n v="-150"/>
    <s v="108Pagoda"/>
    <n v="2123674356"/>
    <s v="PAG"/>
    <s v="NG"/>
    <s v="A05 - Bank Transfer"/>
    <s v="Transfer"/>
    <s v="Transfer"/>
    <s v="Transfer"/>
    <s v="108 Pagoda Drive Anna TX 75409"/>
    <s v="Checking"/>
    <s v="Transfer"/>
    <n v="150"/>
    <n v="2020"/>
    <s v="2020-10"/>
  </r>
  <r>
    <x v="1246"/>
    <s v="Recurring Transfer"/>
    <s v="Chase Service Charges/Fees"/>
    <s v="RECURRING TRANSFER TO JPMORGAN CHASE CHK XXXXX8616 N. GUPTA REF #FP08XSYFST TRULO PROPERTY MANAGEMENT MONTHLY FEE"/>
    <s v="Clean"/>
    <n v="-75"/>
    <s v="108Pagoda"/>
    <n v="2123674356"/>
    <s v="PAG"/>
    <s v="NG"/>
    <s v="A02 - Expense"/>
    <s v="Exp-Mgmt"/>
    <s v="W9-TRULO"/>
    <m/>
    <s v="108 Pagoda Drive Anna TX 75409"/>
    <s v="Checking"/>
    <s v="Expense"/>
    <n v="75"/>
    <n v="2020"/>
    <s v="2020-10"/>
  </r>
  <r>
    <x v="1246"/>
    <s v="Recurring Transfer"/>
    <s v="RECURRING TRANSFER FROM PAGODA HOMES LLC REF #OP08XSTSLS BUSINESS CHECKING PAGODA CHK TO SAV"/>
    <s v="RECURRING TRANSFER FROM PAGODA HOMES LLC REF #OP08XSTSLS BUSINESS CHECKING PAGODA CHK TO SAV"/>
    <s v="Clean"/>
    <n v="150"/>
    <s v="108PagodaSavings"/>
    <n v="0"/>
    <s v="PAG"/>
    <s v="LLC"/>
    <s v="A05 - Bank Transfer"/>
    <s v="Transfer"/>
    <s v="Transfer"/>
    <s v="Transfer"/>
    <s v="108 Pagoda Drive Anna TX 75409"/>
    <s v="Savings"/>
    <s v="Transfer"/>
    <n v="150"/>
    <n v="2020"/>
    <s v="2020-10"/>
  </r>
  <r>
    <x v="1246"/>
    <s v="Recurring Transfer"/>
    <s v="Transfer to Chase"/>
    <s v="RECURRING TRANSFER TO JPMORGAN CHASE CHK XXXXX8616 N. GUPTA REF #FP08XTPWF9 BREWER TO TRULO PROPERTY MANAGEMENT"/>
    <s v="Clean"/>
    <n v="-75"/>
    <s v="1117Brewer"/>
    <n v="8320442620"/>
    <s v="MDW"/>
    <s v="PG"/>
    <s v="A02 - Expense"/>
    <s v="Exp-Mgmt"/>
    <s v="W9-TRULO"/>
    <m/>
    <s v="1117 Brewer Dr. Cedar Hill, TX 75104"/>
    <s v="Checking"/>
    <s v="Expense"/>
    <n v="75"/>
    <n v="2020"/>
    <s v="2020-10"/>
  </r>
  <r>
    <x v="1246"/>
    <s v="Quick Pay With"/>
    <s v="QuickPay with Zelle to Trulo Property Management LLC 102"/>
    <s v="QuickPay with Zelle payment to Trulo Property Management LLC 102"/>
    <s v="Clean"/>
    <n v="-75"/>
    <s v="114Sidney"/>
    <n v="371052603"/>
    <s v="MDW"/>
    <s v="PG"/>
    <s v="A02 - Expense"/>
    <s v="Exp-Mgmt"/>
    <s v="W9-TRULO"/>
    <m/>
    <s v="114 Sidney Drive Red Oak TX 75154"/>
    <s v="Checking"/>
    <s v="Expense"/>
    <n v="75"/>
    <n v="2020"/>
    <s v="2020-10"/>
  </r>
  <r>
    <x v="1246"/>
    <s v="Quick Pay With"/>
    <s v="Transfer from Zelle"/>
    <s v="QuickPay with Zelle payment fromALEXIS GRAY XXXXXXX3985"/>
    <s v="Clean"/>
    <n v="1550"/>
    <s v="114Sidney"/>
    <n v="371052603"/>
    <s v="MDW"/>
    <s v="PG"/>
    <s v="A01 - Revenue"/>
    <s v="Rev-Rent"/>
    <m/>
    <s v="Chase - Sidney New"/>
    <s v="114 Sidney Drive Red Oak TX 75154"/>
    <s v="Checking"/>
    <s v="Rent"/>
    <n v="1550"/>
    <n v="2020"/>
    <s v="2020-10"/>
  </r>
  <r>
    <x v="1246"/>
    <s v="Recurring Transfer"/>
    <s v="Transfer to Chase"/>
    <s v="RECURRING TRANSFER TO JPMORGAN CHASE CHK XXXXX8616 N. GUPTA REF #FP08XTPSMH 116MV TO TRULO PROPERTY MANAGEMENT"/>
    <s v="Clean"/>
    <n v="-75"/>
    <s v="116Meadow"/>
    <n v="3123680344"/>
    <s v="MDW"/>
    <s v="PG"/>
    <s v="A02 - Expense"/>
    <s v="Exp-Mgmt"/>
    <s v="W9-TRULO"/>
    <m/>
    <s v="116 Meadow View Lane Anna TX 75409"/>
    <s v="Checking"/>
    <s v="Expense"/>
    <n v="75"/>
    <n v="2020"/>
    <s v="2020-10"/>
  </r>
  <r>
    <x v="1246"/>
    <s v="Recurring Transfer"/>
    <s v="Transfer to Chase"/>
    <s v="RECURRING TRANSFER TO JPMORGAN CHASE CHK XXXXX8616 N. GUPTA REF #FP08XTCYMX ROSEMON TO TRULO PROPERTY MANAGEMENT"/>
    <s v="Clean"/>
    <n v="-150"/>
    <s v="1316Rosemon"/>
    <n v="3123788147"/>
    <s v="PAG"/>
    <s v="VJ"/>
    <s v="A02 - Expense"/>
    <s v="Exp-Mgmt"/>
    <s v="W9-TRULO"/>
    <m/>
    <s v="1316 Rosemon Avenue Carrolton TX 75006"/>
    <s v="Checking"/>
    <s v="Expense"/>
    <n v="150"/>
    <n v="2020"/>
    <s v="2020-10"/>
  </r>
  <r>
    <x v="1246"/>
    <s v="Deposit Made"/>
    <s v="DEPOSIT MADE IN A BRANCH/STORE #XX5468"/>
    <s v="DEPOSIT MADE IN A BRANCH/STORE #XXXXX5468"/>
    <s v="Clean"/>
    <n v="1495"/>
    <s v="1316Rosemon"/>
    <n v="3123788147"/>
    <s v="PAG"/>
    <s v="VJ"/>
    <s v="A01 - Revenue"/>
    <s v="Rev-Rent"/>
    <m/>
    <s v="Wells Fargo - 1316 Rosemon"/>
    <s v="1316 Rosemon Avenue Carrolton TX 75006"/>
    <s v="Checking"/>
    <s v="Rent"/>
    <n v="1495"/>
    <n v="2020"/>
    <s v="2020-10"/>
  </r>
  <r>
    <x v="1246"/>
    <s v="Recurring Transfer"/>
    <s v="Transfer to Chase"/>
    <s v="RECURRING TRANSFER TO JPMORGAN CHASE CHK XXXXX8616 N. GUPTA REF #FP08XT9CD4 NEWTON TO TRULO PROPERTY MANAGEMENT"/>
    <s v="Clean"/>
    <n v="-75"/>
    <s v="1342Newton"/>
    <n v="3123752192"/>
    <s v="PAG"/>
    <s v="PG"/>
    <s v="A02 - Expense"/>
    <s v="Exp-Mgmt"/>
    <s v="W9-TRULO"/>
    <m/>
    <s v="1342 Newton Dr Cedar Hill TX 75115"/>
    <s v="Checking"/>
    <s v="Expense"/>
    <n v="75"/>
    <n v="2020"/>
    <s v="2020-10"/>
  </r>
  <r>
    <x v="1246"/>
    <s v="Recurring Transfer"/>
    <s v="RECURRING TRANSFER TO MEADOW VIEW HOMES LLC BUSINESS MARKET RATE SAVINGS REF #OP08XSSKJT XX3606"/>
    <s v="RECURRING TRANSFER TO MEADOW VIEW HOMES LLC BUSINESS MARKET RATE SAVINGS REF #OP08XSSKJT XXXXXX3606"/>
    <s v="Clean"/>
    <n v="-150"/>
    <s v="1905Morning"/>
    <n v="2120678228"/>
    <s v="MDW"/>
    <s v="VJ"/>
    <s v="A05 - Bank Transfer"/>
    <s v="Transfer"/>
    <s v="Transfer"/>
    <s v="Transfer"/>
    <s v="1905 Morning Dove Aubrey TX 76227"/>
    <s v="Checking"/>
    <s v="Transfer"/>
    <n v="150"/>
    <n v="2020"/>
    <s v="2020-10"/>
  </r>
  <r>
    <x v="1246"/>
    <s v="Recurring Transfer"/>
    <s v="Payment to Chase"/>
    <s v="RECURRING TRANSFER TO JPMORGAN CHASE CHK XXXXX8616 N. GUPTA REF #FP08XSSW96 MORNDOVE TO TRULO MONTHLY PAYMENT"/>
    <s v="Clean"/>
    <n v="-75"/>
    <s v="1905Morning"/>
    <n v="2120678228"/>
    <s v="MDW"/>
    <s v="VJ"/>
    <s v="A02 - Expense"/>
    <s v="Exp-Mgmt"/>
    <s v="W9-TRULO"/>
    <m/>
    <s v="1905 Morning Dove Aubrey TX 76227"/>
    <s v="Checking"/>
    <s v="Expense"/>
    <n v="75"/>
    <n v="2020"/>
    <s v="2020-10"/>
  </r>
  <r>
    <x v="1246"/>
    <s v="Recurring Transfer"/>
    <s v="RECURRING TRANSFER FROM MEADOW VIEW HOMES LLC BUSINESS CHECKING REF #OP08XSSKJT XX8228"/>
    <s v="RECURRING TRANSFER FROM MEADOW VIEW HOMES LLC BUSINESS CHECKING REF #OP08XSSKJT XXXXXX8228"/>
    <s v="Clean"/>
    <n v="150"/>
    <s v="1905MorningSavings"/>
    <n v="0"/>
    <s v="MDW"/>
    <s v="VJ"/>
    <s v="A05 - Bank Transfer"/>
    <s v="Transfer"/>
    <s v="Transfer"/>
    <s v="Transfer"/>
    <s v="1905 Morning Dove Aubrey TX 76227"/>
    <s v="Savings"/>
    <s v="Transfer"/>
    <n v="150"/>
    <n v="2020"/>
    <s v="2020-10"/>
  </r>
  <r>
    <x v="1246"/>
    <s v="Quick Pay With"/>
    <s v="QuickPay with Zelle to Ruchika Gupta XX5225"/>
    <s v="QuickPay with Zelle payment to Ruchika Gupta XXXXXXX5225"/>
    <s v="Clean"/>
    <n v="-834"/>
    <s v="2224Heatherton"/>
    <n v="678827616"/>
    <s v="MDW"/>
    <s v="VJ"/>
    <s v="A02 - Expense"/>
    <s v="Exp-Mortgage"/>
    <s v="Ruchika Gupta"/>
    <m/>
    <s v="2224 Heatherton Place Plano TX 75023"/>
    <s v="Checking"/>
    <s v="Expense"/>
    <n v="834"/>
    <n v="2020"/>
    <s v="2020-10"/>
  </r>
  <r>
    <x v="1246"/>
    <s v="Deposit Id"/>
    <s v="DEPOSIT ID NUMBER XX8332"/>
    <s v="DEPOSIT ID NUMBER XX8332"/>
    <s v="Clean"/>
    <n v="925"/>
    <s v="6401Basswood"/>
    <n v="886965909"/>
    <s v="PAG"/>
    <s v="VJ"/>
    <s v="A01 - Revenue"/>
    <s v="Rev-Rent"/>
    <m/>
    <s v="Chase - Basswood Old Rockbrk"/>
    <s v="6401 Basswood Dr Fortworth TX 76135"/>
    <s v="Checking"/>
    <s v="Rent"/>
    <n v="925"/>
    <n v="2020"/>
    <s v="2020-10"/>
  </r>
  <r>
    <x v="1246"/>
    <s v="Recurring Transfer"/>
    <s v="Transfer to Chase"/>
    <s v="RECURRING TRANSFER TO JPMORGAN CHASE CHK XXXXX8616 N. GUPTA REF #FP08XT5G9Y PARKS TO TRULO PROPERTY MANAGEMENT"/>
    <s v="Clean"/>
    <n v="-75"/>
    <s v="711Parks"/>
    <n v="3123859963"/>
    <s v="PAG"/>
    <s v="PG"/>
    <s v="A02 - Expense"/>
    <s v="Exp-Mgmt"/>
    <s v="W9-TRULO"/>
    <m/>
    <s v="711 S Parks Dr. Desoto TX 75105"/>
    <s v="Checking"/>
    <s v="Expense"/>
    <n v="75"/>
    <n v="2020"/>
    <s v="2020-10"/>
  </r>
  <r>
    <x v="1246"/>
    <s v="Quick Pay With"/>
    <s v="QuickPay with Zelle to FREIGHT PLUS LLC XX4118"/>
    <s v="QuickPay with Zelle payment to FREIGHT PLUS LLC XXXXXXX4118"/>
    <s v="Clean"/>
    <n v="-625"/>
    <s v="7417Canoga"/>
    <n v="363876571"/>
    <s v="PAG"/>
    <s v="LLC"/>
    <s v="A02 - Expense"/>
    <s v="Exp-Mortgage"/>
    <s v="FREIGHT PLUS"/>
    <m/>
    <s v="7417 Canoga Circle Fort Worth, TX 76137"/>
    <s v="Checking"/>
    <s v="Mortgage"/>
    <n v="625"/>
    <n v="2020"/>
    <s v="2020-10"/>
  </r>
  <r>
    <x v="1246"/>
    <s v="Orig Co"/>
    <s v="ORIG CO NAME:WINDROSE ENERGYORIG ID:XX2855 DESC DATE:"/>
    <s v="ORIG CO NAME:WINDROSE ENERGYORIG ID:XXXXXX2855 DESC DATE:"/>
    <s v="Clean"/>
    <n v="-140.94"/>
    <s v="7417Canoga"/>
    <n v="363876571"/>
    <s v="PAG"/>
    <s v="LLC"/>
    <s v="A02 - Expense"/>
    <s v="Exp-Utilities"/>
    <s v="Windrose Energy"/>
    <m/>
    <s v="7417 Canoga Circle Fort Worth, TX 76137"/>
    <s v="Checking"/>
    <s v="Expense"/>
    <n v="140.94"/>
    <n v="2020"/>
    <s v="2020-10"/>
  </r>
  <r>
    <x v="1246"/>
    <s v="Orig Co"/>
    <s v="ORIG CO NAME:PENNYMACORIG ID:XX9351 DESC DATE:Oct"/>
    <s v="ORIG CO NAME:PENNYMACORIG ID:XXXXXX9351 DESC DATE:Oct"/>
    <s v="Clean"/>
    <n v="-843.79"/>
    <s v="8604Wagon"/>
    <n v="710665618"/>
    <s v="MDW"/>
    <s v="VJ"/>
    <s v="A02 - Expense"/>
    <s v="Exp-Mortgage"/>
    <s v="PENNYMAC"/>
    <m/>
    <s v="8604 Wagon Trail Crossroads TX 76227"/>
    <s v="Checking"/>
    <s v="Expense"/>
    <n v="843.79"/>
    <n v="2020"/>
    <s v="2020-10"/>
  </r>
  <r>
    <x v="1246"/>
    <s v="Quick Pay With"/>
    <s v="QuickPay with Zelle to Trulo Property Management LLC 102"/>
    <s v="QuickPay with Zelle payment to Trulo Property Management LLC 102"/>
    <s v="Clean"/>
    <n v="-75"/>
    <s v="8604Wagon"/>
    <n v="710665618"/>
    <s v="MDW"/>
    <s v="VJ"/>
    <s v="A02 - Expense"/>
    <s v="Exp-Mgmt"/>
    <s v="W9-TRULO"/>
    <m/>
    <s v="8604 Wagon Trail Crossroads TX 76227"/>
    <s v="Checking"/>
    <s v="Expense"/>
    <n v="75"/>
    <n v="2020"/>
    <s v="2020-10"/>
  </r>
  <r>
    <x v="1246"/>
    <s v="Recurring Transfer"/>
    <s v="Transfer to Chase"/>
    <s v="RECURRING TRANSFER TO JPMORGAN CHASE CHK XXXXX8616 N. GUPTA REF #FP08XSRYQP WINTERGREEN TO TRULO PROPERTY MANAGEMENT"/>
    <s v="Clean"/>
    <n v="-75"/>
    <s v="874Wintergreen"/>
    <n v="8320478665"/>
    <s v="PAG"/>
    <s v="VJ"/>
    <s v="A02 - Expense"/>
    <s v="Exp-Mgmt"/>
    <s v="W9-TRULO"/>
    <m/>
    <s v="874 W Wintergreen Road Lancaster TX 75134"/>
    <s v="Checking"/>
    <s v="Expense"/>
    <n v="75"/>
    <n v="2020"/>
    <s v="2020-10"/>
  </r>
  <r>
    <x v="1246"/>
    <s v="Quick Pay With"/>
    <s v="Transfer from Zelle"/>
    <s v="QuickPay with Zelle payment fromLINDA MARTINEZ XXXXXXX4406"/>
    <s v="Clean"/>
    <n v="950"/>
    <s v="Common"/>
    <n v="710655031"/>
    <s v="NV"/>
    <s v="LLC"/>
    <s v="A01 - Revenue"/>
    <s v="Rev-Rent"/>
    <m/>
    <s v="Basswood rent"/>
    <s v="Common Expenses"/>
    <s v="Checking"/>
    <s v="Common to Basswood 10012020"/>
    <n v="950"/>
    <n v="2020"/>
    <s v="2020-10"/>
  </r>
  <r>
    <x v="1246"/>
    <s v="Check"/>
    <s v="CHECK # 1010"/>
    <s v="CHECK # 1010"/>
    <s v="Clean"/>
    <n v="-10000"/>
    <s v="Partnership"/>
    <n v="2113481242"/>
    <s v="NV"/>
    <s v="LLC"/>
    <s v="A06 - Funding"/>
    <s v="Owner-Funding"/>
    <m/>
    <s v="ESBI funding"/>
    <s v="Neeraj Vivek Partnership"/>
    <s v="Savings"/>
    <s v="Funding"/>
    <n v="10000"/>
    <n v="2020"/>
    <s v="2020-10"/>
  </r>
  <r>
    <x v="1247"/>
    <s v="Pennymac Cash"/>
    <s v="ATM Withdrawal at Pennymac"/>
    <s v="PENNYMAC CASH Oct XX XXXXXXXXXX-XXXX 104 Meadow"/>
    <s v="Clean"/>
    <n v="-730.2"/>
    <s v="104Meadow"/>
    <n v="2123710218"/>
    <s v="MDW"/>
    <s v="VJ"/>
    <s v="A02 - Expense"/>
    <s v="Exp-Mortgage"/>
    <s v="PENNYMAC"/>
    <m/>
    <s v="104 Meadow View Lane Anna TX 75409"/>
    <s v="Checking"/>
    <s v="Expense"/>
    <n v="730.2"/>
    <n v="2020"/>
    <s v="2020-10"/>
  </r>
  <r>
    <x v="1247"/>
    <s v="E Deposit In"/>
    <s v="eDeposit in Branch/Store 2020 W UNIVERSITY DR MCKINNEY TX"/>
    <s v="eDeposit in Branch/Store 10/02/20 05:02:27 PM 2020 W UNIVERSITY DR MCKINNEY TX"/>
    <s v="Clean"/>
    <n v="1550"/>
    <s v="116Meadow"/>
    <n v="3123680344"/>
    <s v="MDW"/>
    <s v="PG"/>
    <s v="A01 - Revenue"/>
    <s v="Rev-Rent"/>
    <m/>
    <s v="Wells Fargo - 116 Meadow Chk"/>
    <s v="116 Meadow View Lane Anna TX 75409"/>
    <s v="Checking"/>
    <s v="Rent"/>
    <n v="1550"/>
    <n v="2020"/>
    <s v="2020-10"/>
  </r>
  <r>
    <x v="1247"/>
    <s v="Pennymac Cash"/>
    <s v="ATM Withdrawal at Pennymac"/>
    <s v="PENNYMAC CASH Oct XX XXXXXXXXXX-XXXX 1316 Rosemon"/>
    <s v="Clean"/>
    <n v="-963.16"/>
    <s v="1316Rosemon"/>
    <n v="3123788147"/>
    <s v="PAG"/>
    <s v="VJ"/>
    <s v="A02 - Expense"/>
    <s v="Exp-Mortgage"/>
    <s v="PENNYMAC"/>
    <m/>
    <s v="1316 Rosemon Avenue Carrolton TX 75006"/>
    <s v="Checking"/>
    <s v="Expense"/>
    <n v="963.16"/>
    <n v="2020"/>
    <s v="2020-10"/>
  </r>
  <r>
    <x v="1247"/>
    <s v="E Deposit In"/>
    <s v="eDeposit in Branch/Store 3701 BELT LINE RD ADDISON TX"/>
    <s v="eDeposit in Branch/Store 10/02/20 03:21:23 PM 3701 BELT LINE RD ADDISON TX"/>
    <s v="Clean"/>
    <n v="1495"/>
    <s v="1316Rosemon"/>
    <n v="3123788147"/>
    <s v="PAG"/>
    <s v="VJ"/>
    <s v="A01 - Revenue"/>
    <s v="Rev-Rent"/>
    <m/>
    <s v="Wells Fargo - 1316 Rosemon"/>
    <s v="1316 Rosemon Avenue Carrolton TX 75006"/>
    <s v="Checking"/>
    <s v="Rent"/>
    <n v="1495"/>
    <n v="2020"/>
    <s v="2020-10"/>
  </r>
  <r>
    <x v="1247"/>
    <s v="Pennymac Cash"/>
    <s v="ATM Withdrawal at Pennymac"/>
    <s v="PENNYMAC CASH Oct XX XXXXXXXXXX-XXXX 1905 Morning"/>
    <s v="Clean"/>
    <n v="-831.31"/>
    <s v="1905Morning"/>
    <n v="2120678228"/>
    <s v="MDW"/>
    <s v="VJ"/>
    <s v="A02 - Expense"/>
    <s v="Exp-Mortgage"/>
    <s v="PENNYMAC"/>
    <m/>
    <s v="1905 Morning Dove Aubrey TX 76227"/>
    <s v="Checking"/>
    <s v="Expense"/>
    <n v="831.31"/>
    <n v="2020"/>
    <s v="2020-10"/>
  </r>
  <r>
    <x v="1247"/>
    <s v="Pennymac Cash"/>
    <s v="ATM Withdrawal at Pennymac"/>
    <s v="PENNYMAC CASH Oct XX XXXXXXXXXX-XXXX 874 Wintergreen"/>
    <s v="Clean"/>
    <n v="-1061.7"/>
    <s v="874Wintergreen"/>
    <n v="8320478665"/>
    <s v="PAG"/>
    <s v="VJ"/>
    <s v="A02 - Expense"/>
    <s v="Exp-Mortgage"/>
    <s v="PENNYMAC"/>
    <m/>
    <s v="874 W Wintergreen Road Lancaster TX 75134"/>
    <s v="Checking"/>
    <s v="Expense"/>
    <n v="1061.7"/>
    <n v="2020"/>
    <s v="2020-10"/>
  </r>
  <r>
    <x v="1247"/>
    <s v="Quick Pay With"/>
    <s v="Transfer from Zelle"/>
    <s v="QuickPay with Zelle payment fromMATTHEW A SHELTON XXXXXXX5574"/>
    <s v="Clean"/>
    <n v="1020"/>
    <s v="Common"/>
    <n v="710655031"/>
    <s v="NV"/>
    <s v="LLC"/>
    <s v="A01 - Revenue"/>
    <s v="Rev-Rent"/>
    <m/>
    <s v="Basswood rent"/>
    <s v="Common Expenses"/>
    <s v="Checking"/>
    <s v="Common to Basswood 10022020"/>
    <n v="1020"/>
    <n v="2020"/>
    <s v="2020-10"/>
  </r>
  <r>
    <x v="1247"/>
    <s v="Wire Trans"/>
    <s v="WIRE TRANS SVC CHARGE - SEQUENCE: XX8601 SRF# 2XX1837H401 TRN#XX8601 RFB#"/>
    <s v="WIRE TRANS SVC CHARGE - SEQUENCE: XXXXXXXX8601 SRF# 2XXXXXXX1837H401 TRN#XXXXXXXX8601 RFB#"/>
    <s v="Clean"/>
    <n v="-15"/>
    <s v="Partnership"/>
    <n v="2113481242"/>
    <s v="NV"/>
    <s v="LLC"/>
    <s v="A06 - Funding"/>
    <s v="Owner-Funding"/>
    <m/>
    <s v="Travis Apartments"/>
    <s v="Neeraj Vivek Partnership"/>
    <s v="Savings"/>
    <s v="Funding"/>
    <n v="15"/>
    <n v="2020"/>
    <s v="2020-10"/>
  </r>
  <r>
    <x v="1247"/>
    <s v="Wt Fedx"/>
    <s v="WT FED#01240 BOKF NA /ORG=FNF LAWYERS TITLE OF DFW INC SRF# 201002121837H401 TRN#201002118601 RFB#"/>
    <s v="WT FED#X1240 BOKF NA /ORG=FNF LAWYERS TITLE OF DFW INC SRF# 2XXXXXXX1837H401 TRN#XXXXXXXX8601 RFB#"/>
    <s v="Clean"/>
    <n v="12600"/>
    <s v="Partnership"/>
    <n v="2113481242"/>
    <s v="NV"/>
    <s v="LLC"/>
    <s v="A06 - Funding"/>
    <s v="Owner-Funding"/>
    <m/>
    <s v="Travis Apartments"/>
    <s v="Neeraj Vivek Partnership"/>
    <s v="Savings"/>
    <s v="Funding"/>
    <n v="12600"/>
    <n v="2020"/>
    <s v="2020-10"/>
  </r>
  <r>
    <x v="1248"/>
    <s v="Venmo Addfunds"/>
    <s v="Transfer to Venmo"/>
    <s v="VENMO ADDFUNDS XXXXXX3950 PAGODA AND MEADOW VIEW"/>
    <s v="Clean"/>
    <n v="-100"/>
    <s v="108Meadow"/>
    <n v="3123666335"/>
    <s v="MDW"/>
    <s v="PG"/>
    <s v="A02 - Expense"/>
    <s v="Exp-Repair"/>
    <s v="Venmo"/>
    <m/>
    <s v="108 Meadow View Lane Anna TX 75409"/>
    <s v="Checking"/>
    <s v="Expense"/>
    <n v="100"/>
    <n v="2020"/>
    <s v="2020-10"/>
  </r>
  <r>
    <x v="1248"/>
    <s v="Venmo Cashout"/>
    <s v="Transfer from Venmo"/>
    <s v="VENMO CASHOUT XXXXXX5664 PAGODA AND MEADOW VIEW"/>
    <s v="Clean"/>
    <n v="50"/>
    <s v="108Pagoda"/>
    <n v="2123674356"/>
    <s v="PAG"/>
    <s v="NG"/>
    <s v="A01 - Revenue"/>
    <s v="Rev-Rent"/>
    <m/>
    <s v="Wells Fargo - 108 Pagoda Chk"/>
    <s v="108 Pagoda Drive Anna TX 75409"/>
    <s v="Checking"/>
    <s v="Rent"/>
    <n v="50"/>
    <n v="2020"/>
    <s v="2020-10"/>
  </r>
  <r>
    <x v="1248"/>
    <s v="Online Transfer"/>
    <s v="ONLINE TRANSFER FROM GUPTA N REF #IB08YHN42T CHECKING ZELLE BREWER JAMES OCT RENT"/>
    <s v="ONLINE TRANSFER FROM GUPTA N REF #IB08YHN42T CHECKING ZELLE BREWER JAMES OCT RENT"/>
    <s v="Clean"/>
    <n v="1695"/>
    <s v="1117Brewer"/>
    <n v="8320442620"/>
    <s v="MDW"/>
    <s v="PG"/>
    <s v="A01 - Revenue"/>
    <s v="Rev-Rent"/>
    <m/>
    <s v="Wells Fargo - 1117 Brewer"/>
    <s v="1117 Brewer Dr. Cedar Hill, TX 75104"/>
    <s v="Checking"/>
    <s v="Rent"/>
    <n v="1695"/>
    <n v="2020"/>
    <s v="2020-10"/>
  </r>
  <r>
    <x v="1248"/>
    <s v="Online Transfer"/>
    <s v="ONLINE TRANSFER TO PAGODA HOMES LLC REF #IB08YHQK2X BUSINESS MARKET RATE SAVING SD NEWTON TONY TEAL XX1001"/>
    <s v="ONLINE TRANSFER TO PAGODA HOMES LLC REF #IB08YHQK2X BUSINESS MARKET RATE SAVING SD NEWTON TONY TEAL XXXX1001"/>
    <s v="Clean"/>
    <n v="-3390"/>
    <s v="1342Newton"/>
    <n v="3123752192"/>
    <s v="PAG"/>
    <s v="PG"/>
    <s v="A07 - Security Deposit"/>
    <s v="Liab-Security"/>
    <m/>
    <s v="Tony Teal"/>
    <s v="1342 Newton Dr Cedar Hill TX 75115"/>
    <s v="Checking"/>
    <s v="Rent = 6780 + SD = 3390, Total = 10,170"/>
    <n v="3390"/>
    <n v="2020"/>
    <s v="2020-10"/>
  </r>
  <r>
    <x v="1248"/>
    <s v="Venmo Addfunds"/>
    <s v="Transfer to Venmo"/>
    <s v="VENMO ADDFUNDS XXXXXX9184 PAGODA AND MEADOW VIEW"/>
    <s v="Clean"/>
    <n v="-79"/>
    <s v="1905Morning"/>
    <n v="2120678228"/>
    <s v="MDW"/>
    <s v="VJ"/>
    <s v="A02 - Expense"/>
    <s v="Exp-Repair"/>
    <s v="Venmo"/>
    <m/>
    <s v="1905 Morning Dove Aubrey TX 76227"/>
    <s v="Checking"/>
    <s v="Expense"/>
    <n v="79"/>
    <n v="2020"/>
    <s v="2020-10"/>
  </r>
  <r>
    <x v="1248"/>
    <s v="Venmo Cashout"/>
    <s v="Transfer from Venmo"/>
    <s v="VENMO CASHOUT XXXXXX5924 PAGODA AND MEADOW VIEW"/>
    <s v="Clean"/>
    <n v="1495"/>
    <s v="1905Morning"/>
    <n v="2120678228"/>
    <s v="MDW"/>
    <s v="VJ"/>
    <s v="A01 - Revenue"/>
    <s v="Rev-Rent"/>
    <m/>
    <s v="Pagoda rent"/>
    <s v="1905 Morning Dove Aubrey TX 76227"/>
    <s v="Checking"/>
    <s v="Morning to Pagoda 10052020"/>
    <n v="1495"/>
    <n v="2020"/>
    <s v="2020-10"/>
  </r>
  <r>
    <x v="1248"/>
    <s v="Venmo Cashout"/>
    <s v="Transfer from Venmo"/>
    <s v="VENMO CASHOUT XXXXXX1104 PAGODA AND MEADOW VIEW"/>
    <s v="Clean"/>
    <n v="1700"/>
    <s v="1905Morning"/>
    <n v="2120678228"/>
    <s v="MDW"/>
    <s v="VJ"/>
    <s v="A01 - Revenue"/>
    <s v="Rev-Rent"/>
    <m/>
    <s v="Wells Fargo - 711 Parks Chk"/>
    <s v="1905 Morning Dove Aubrey TX 76227"/>
    <s v="Checking"/>
    <s v="Rent"/>
    <n v="1700"/>
    <n v="2020"/>
    <s v="2020-10"/>
  </r>
  <r>
    <x v="1248"/>
    <s v="Quick Pay With"/>
    <s v="QuickPay with Zelle to Trulo Property Management XX0142"/>
    <s v="QuickPay with Zelle payment to Trulo Property Management XXX0142"/>
    <s v="Clean"/>
    <n v="-513"/>
    <s v="4909Jamesway"/>
    <n v="886968291"/>
    <s v="PAG"/>
    <s v="VJ"/>
    <s v="A02 - Expense"/>
    <s v="Exp-Mgmt"/>
    <s v="W9-TRULO"/>
    <m/>
    <s v="4909 Jamesway Drive Fortworth TX 76135"/>
    <s v="Checking"/>
    <s v="Expense"/>
    <n v="513"/>
    <n v="2020"/>
    <s v="2020-10"/>
  </r>
  <r>
    <x v="1248"/>
    <s v="Online Transfer"/>
    <s v="Online Transfer from CHK ...5031transaction#: XX2595"/>
    <s v="Online Transfer from CHK ...5031transaction#: XXXXXXX2595"/>
    <s v="Clean"/>
    <n v="950"/>
    <s v="6401Basswood"/>
    <n v="886965909"/>
    <s v="PAG"/>
    <s v="VJ"/>
    <s v="A01 - Revenue"/>
    <s v="Rev-Rent"/>
    <m/>
    <s v="Basswood rent"/>
    <s v="6401 Basswood Dr Fortworth TX 76135"/>
    <s v="Checking"/>
    <s v="Common to Basswood 10012020"/>
    <n v="950"/>
    <n v="2020"/>
    <s v="2020-10"/>
  </r>
  <r>
    <x v="1248"/>
    <s v="Online Transfer"/>
    <s v="Online Transfer from CHK ...5031transaction#: XX8125"/>
    <s v="Online Transfer from CHK ...5031transaction#: XXXXXXX8125"/>
    <s v="Clean"/>
    <n v="1000"/>
    <s v="6401Basswood"/>
    <n v="886965909"/>
    <s v="PAG"/>
    <s v="VJ"/>
    <s v="A01 - Revenue"/>
    <s v="Rev-Rent"/>
    <m/>
    <s v="Basswood rent"/>
    <s v="6401 Basswood Dr Fortworth TX 76135"/>
    <s v="Checking"/>
    <s v="Common to Basswood 10052020"/>
    <n v="1000"/>
    <n v="2020"/>
    <s v="2020-10"/>
  </r>
  <r>
    <x v="1248"/>
    <s v="Online Transfer"/>
    <s v="Online Transfer from CHK ...5031transaction#: XX7690"/>
    <s v="Online Transfer from CHK ...5031transaction#: XXXXXXX7690"/>
    <s v="Clean"/>
    <n v="1020"/>
    <s v="6401Basswood"/>
    <n v="886965909"/>
    <s v="PAG"/>
    <s v="VJ"/>
    <s v="A01 - Revenue"/>
    <s v="Rev-Rent"/>
    <m/>
    <s v="Basswood rent"/>
    <s v="6401 Basswood Dr Fortworth TX 76135"/>
    <s v="Checking"/>
    <s v="Common to Basswood 10052020"/>
    <n v="1020"/>
    <n v="2020"/>
    <s v="2020-10"/>
  </r>
  <r>
    <x v="1248"/>
    <s v="Zelle To"/>
    <s v="ZELLE TO RAMOS JUAN REF #RP08YRKD8R FENCE REPAIR 711 PARKS"/>
    <s v="ZELLE TO RAMOS JUAN ON 10/05 REF #RP08YRKD8R FENCE REPAIR 711 PARKS"/>
    <s v="Clean"/>
    <n v="-120"/>
    <s v="711Parks"/>
    <n v="3123859963"/>
    <s v="PAG"/>
    <s v="PG"/>
    <s v="A02 - Expense"/>
    <s v="Exp-Repair"/>
    <s v="Juan Valdez Avelav"/>
    <m/>
    <s v="711 S Parks Dr. Desoto TX 75105"/>
    <s v="Checking"/>
    <s v="Expense"/>
    <n v="120"/>
    <n v="2020"/>
    <s v="2020-10"/>
  </r>
  <r>
    <x v="1248"/>
    <s v="Venmo Cashout"/>
    <s v="Transfer from Venmo"/>
    <s v="VENMO CASHOUT XXXXXX8904 PAGODA AND MEADOW VIEW"/>
    <s v="Clean"/>
    <n v="1695"/>
    <s v="711Parks"/>
    <n v="3123859963"/>
    <s v="PAG"/>
    <s v="PG"/>
    <s v="A01 - Revenue"/>
    <s v="Rev-Rent"/>
    <m/>
    <s v="Wells Fargo - 711 Parks Chk"/>
    <s v="711 S Parks Dr. Desoto TX 75105"/>
    <s v="Checking"/>
    <s v="Rent"/>
    <n v="1695"/>
    <n v="2020"/>
    <s v="2020-10"/>
  </r>
  <r>
    <x v="1248"/>
    <s v="Quick Pay With"/>
    <s v="QuickPay with Zelle to Trulo Property Management XX0142"/>
    <s v="QuickPay with Zelle payment to Trulo Property Management XXX0142"/>
    <s v="Clean"/>
    <n v="-360"/>
    <s v="7417Canoga"/>
    <n v="363876571"/>
    <s v="PAG"/>
    <s v="LLC"/>
    <s v="A02 - Expense"/>
    <s v="Exp-Mgmt"/>
    <s v="W9-TRULO"/>
    <m/>
    <s v="7417 Canoga Circle Fort Worth, TX 76137"/>
    <s v="Checking"/>
    <s v="Expense"/>
    <n v="360"/>
    <n v="2020"/>
    <s v="2020-10"/>
  </r>
  <r>
    <x v="1248"/>
    <s v="Check"/>
    <s v="CHECK 1037"/>
    <s v="CHECK 1037"/>
    <s v="Clean"/>
    <n v="-192.5"/>
    <s v="8604Wagon"/>
    <n v="710665618"/>
    <s v="MDW"/>
    <s v="VJ"/>
    <s v="A02 - Expense"/>
    <s v="Exp-HOA"/>
    <s v="Wagon HOA"/>
    <m/>
    <s v="8604 Wagon Trail Crossroads TX 76227"/>
    <s v="Checking"/>
    <s v="Expense"/>
    <n v="192.5"/>
    <n v="2020"/>
    <s v="2020-10"/>
  </r>
  <r>
    <x v="1248"/>
    <s v="Service Charges"/>
    <s v="SERVICE CHARGES FOR THE MONTH OF SEPTEMBER"/>
    <s v="SERVICE CHARGES FOR THE MONTH OF SEPTEMBER"/>
    <s v="Clean"/>
    <n v="-30"/>
    <s v="8604Wagon"/>
    <n v="710665618"/>
    <s v="MDW"/>
    <s v="VJ"/>
    <s v="A02 - Expense"/>
    <s v="Exp-Professional Services"/>
    <s v="Chase Bank"/>
    <m/>
    <s v="8604 Wagon Trail Crossroads TX 76227"/>
    <s v="Checking"/>
    <s v="Expense"/>
    <n v="30"/>
    <n v="2020"/>
    <s v="2020-10"/>
  </r>
  <r>
    <x v="1248"/>
    <s v="Orig Co"/>
    <s v="Transfer from Venmo"/>
    <s v="ORIG CO NAME:VENMOORIG ID:XXXXXX1992 DESC DATE:"/>
    <s v="Clean"/>
    <n v="1650"/>
    <s v="8604Wagon"/>
    <n v="710665618"/>
    <s v="MDW"/>
    <s v="VJ"/>
    <s v="A01 - Revenue"/>
    <s v="Rev-Rent"/>
    <m/>
    <s v="8604 Wagon Trl - 5618"/>
    <s v="8604 Wagon Trail Crossroads TX 76227"/>
    <s v="Checking"/>
    <s v="Rent"/>
    <n v="1650"/>
    <n v="2020"/>
    <s v="2020-10"/>
  </r>
  <r>
    <x v="1248"/>
    <s v="Quick Pay With"/>
    <s v="QuickPay with Zelle to Neeraj Gupta JPMXX1734"/>
    <s v="QuickPay with Zelle payment to Neeraj Gupta JPMXXXXX1734"/>
    <s v="Clean"/>
    <n v="-2200"/>
    <s v="Common"/>
    <n v="710655031"/>
    <s v="NV"/>
    <s v="LLC"/>
    <s v="A02 - Expense"/>
    <s v="Exp-Professional Services"/>
    <s v="MyTaxFiler"/>
    <m/>
    <s v="Common Expenses"/>
    <s v="Checking"/>
    <s v="Expense"/>
    <n v="2200"/>
    <n v="2020"/>
    <s v="2020-10"/>
  </r>
  <r>
    <x v="1248"/>
    <s v="Online Transfer"/>
    <s v="Online Transfer to CHK ...5909 transaction#: XX7690"/>
    <s v="Online Transfer to CHK ...5909 transaction#: XXXXXXX7690"/>
    <s v="Clean"/>
    <n v="-1020"/>
    <s v="Common"/>
    <n v="710655031"/>
    <s v="NV"/>
    <s v="LLC"/>
    <s v="A01 - Revenue"/>
    <s v="Rev-Rent"/>
    <m/>
    <s v="Basswood rent"/>
    <s v="Common Expenses"/>
    <s v="Checking"/>
    <s v="Common to Basswood 10052020"/>
    <n v="1020"/>
    <n v="2020"/>
    <s v="2020-10"/>
  </r>
  <r>
    <x v="1248"/>
    <s v="Online Transfer"/>
    <s v="Online Transfer to CHK ...5909 transaction#: XX8125"/>
    <s v="Online Transfer to CHK ...5909 transaction#: XXXXXXX8125"/>
    <s v="Clean"/>
    <n v="-1000"/>
    <s v="Common"/>
    <n v="710655031"/>
    <s v="NV"/>
    <s v="LLC"/>
    <s v="A01 - Revenue"/>
    <s v="Rev-Rent"/>
    <m/>
    <s v="Basswood rent"/>
    <s v="Common Expenses"/>
    <s v="Checking"/>
    <s v="Common to Basswood 10052020"/>
    <n v="1000"/>
    <n v="2020"/>
    <s v="2020-10"/>
  </r>
  <r>
    <x v="1248"/>
    <s v="Online Transfer"/>
    <s v="Online Transfer to CHK ...5909 transaction#: XX2595"/>
    <s v="Online Transfer to CHK ...5909 transaction#: XXXXXXX2595"/>
    <s v="Clean"/>
    <n v="-950"/>
    <s v="Common"/>
    <n v="710655031"/>
    <s v="NV"/>
    <s v="LLC"/>
    <s v="A01 - Revenue"/>
    <s v="Rev-Rent"/>
    <m/>
    <s v="Basswood rent"/>
    <s v="Common Expenses"/>
    <s v="Checking"/>
    <s v="Common to Basswood 10012020"/>
    <n v="950"/>
    <n v="2020"/>
    <s v="2020-10"/>
  </r>
  <r>
    <x v="1248"/>
    <s v="Neeraj Gup"/>
    <s v="CASH APP*NEERAJ GUP XX4551 CA"/>
    <s v="CASH APP*NEERAJ GUP XXXXXX4551 CA 10/02"/>
    <s v="Clean"/>
    <n v="-120"/>
    <s v="Common"/>
    <n v="710655031"/>
    <s v="NV"/>
    <s v="LLC"/>
    <s v="A02 - Expense"/>
    <s v="Exp-Cleaning"/>
    <s v="Jose Mowing "/>
    <m/>
    <s v="Common Expenses"/>
    <s v="Checking"/>
    <s v="Mowing for Canoga, Bass, JMS"/>
    <n v="120"/>
    <n v="2020"/>
    <s v="2020-10"/>
  </r>
  <r>
    <x v="1248"/>
    <s v="Quick Pay With"/>
    <s v="Transfer from Zelle"/>
    <s v="QuickPay with Zelle payment fromMANISH KEDARE COFXZSV1CLX1"/>
    <s v="Clean"/>
    <n v="1000"/>
    <s v="Common"/>
    <n v="710655031"/>
    <s v="NV"/>
    <s v="LLC"/>
    <s v="A01 - Revenue"/>
    <s v="Rev-Rent"/>
    <m/>
    <s v="Basswood rent"/>
    <s v="Common Expenses"/>
    <s v="Checking"/>
    <s v="Common to Basswood 10052020"/>
    <n v="1000"/>
    <n v="2020"/>
    <s v="2020-10"/>
  </r>
  <r>
    <x v="1248"/>
    <s v="Quick Pay With"/>
    <s v="Transfer from Zelle"/>
    <s v="QuickPay with Zelle payment fromNEERAJ GUPTA WFCT08YHJSCS"/>
    <s v="Clean"/>
    <n v="2500"/>
    <s v="Common"/>
    <n v="710655031"/>
    <s v="NV"/>
    <s v="LLC"/>
    <s v="A06 - Funding"/>
    <s v="Owner-Funding"/>
    <m/>
    <s v="Common Expense fund"/>
    <s v="Common Expenses"/>
    <s v="Checking"/>
    <s v="Funding"/>
    <n v="2500"/>
    <n v="2020"/>
    <s v="2020-10"/>
  </r>
  <r>
    <x v="1248"/>
    <s v="Online Transfer"/>
    <s v="ONLINE TRANSFER FROM PAGODA HOMES LLC REF #IB08YHQK2X BUSINESS CHECKING SD NEWTON TONY TEAL XX1001"/>
    <s v="ONLINE TRANSFER FROM PAGODA HOMES LLC REF #IB08YHQK2X BUSINESS CHECKING SD NEWTON TONY TEAL XXXX1001"/>
    <s v="Clean"/>
    <n v="3390"/>
    <s v="PagodaSecurity"/>
    <n v="1124223312"/>
    <s v="PAG"/>
    <s v="LLC"/>
    <s v="A07 - Security Deposit"/>
    <s v="Liab-Security"/>
    <m/>
    <s v="Tony Teal"/>
    <s v="Pagoda Security Deposit"/>
    <s v="Savings"/>
    <s v="Security Deposit"/>
    <n v="3390"/>
    <n v="2020"/>
    <s v="2020-10"/>
  </r>
  <r>
    <x v="1248"/>
    <s v="Zelle To"/>
    <s v="Payment to Common"/>
    <s v="ZELLE TO GUPTA NEERAJ ON 10/03 REF #RP08YHJSCS CAPITAL FUNDING TO COMMON EXPENSE ACCT"/>
    <s v="Clean"/>
    <n v="-2500"/>
    <s v="Partnership"/>
    <n v="2113481242"/>
    <s v="NV"/>
    <s v="LLC"/>
    <s v="A06 - Funding"/>
    <s v="Owner-Funding"/>
    <m/>
    <s v="Common Expense fund"/>
    <s v="Neeraj Vivek Partnership"/>
    <s v="Savings"/>
    <s v="Funding"/>
    <n v="2500"/>
    <n v="2020"/>
    <s v="2020-10"/>
  </r>
  <r>
    <x v="1249"/>
    <s v="Quick Pay With"/>
    <s v="QuickPay with Zelle payment to Maria Vaca JPMXXXXX3998"/>
    <s v="QuickPay with Zelle payment to Maria Vaca JPMXXXXX3998"/>
    <s v="Clean"/>
    <n v="-75"/>
    <s v="4909Jamesway"/>
    <n v="886968291"/>
    <s v="PAG"/>
    <s v="VJ"/>
    <s v="A02 - Expense"/>
    <s v="Exp-Cleaning"/>
    <s v="W9-MARIA Vaca"/>
    <m/>
    <s v="4909 Jamesway Drive Fortworth TX 76135"/>
    <s v="Checking"/>
    <s v="Expense"/>
    <n v="75"/>
    <n v="2020"/>
    <s v="2020-10"/>
  </r>
  <r>
    <x v="1249"/>
    <s v="Orig Co"/>
    <s v="ORIG CO NAME:VRBOORIG ID:XXXXXX7522 DESC DATE:201"/>
    <s v="ORIG CO NAME:VRBOORIG ID:XXXXXX7522 DESC DATE:201"/>
    <s v="Clean"/>
    <n v="179.05"/>
    <s v="4909Jamesway"/>
    <n v="886968291"/>
    <s v="PAG"/>
    <s v="VJ"/>
    <s v="A01 - Revenue"/>
    <s v="Rev-Rent"/>
    <m/>
    <s v="Chase - Jamesway"/>
    <s v="4909 Jamesway Drive Fortworth TX 76135"/>
    <s v="Checking"/>
    <s v="Rent"/>
    <n v="179.05"/>
    <n v="2020"/>
    <s v="2020-10"/>
  </r>
  <r>
    <x v="1249"/>
    <s v="Quick Pay With"/>
    <s v="QuickPay with Zelle payment to Maria Vaca JPMXXXXX4446"/>
    <s v="QuickPay with Zelle payment to Maria Vaca JPMXXXXX4446"/>
    <s v="Clean"/>
    <n v="-75"/>
    <s v="7417Canoga"/>
    <n v="363876571"/>
    <s v="PAG"/>
    <s v="LLC"/>
    <s v="A02 - Expense"/>
    <s v="Exp-Cleaning"/>
    <s v="W9-MARIA Vaca"/>
    <m/>
    <s v="7417 Canoga Circle Fort Worth, TX 76137"/>
    <s v="Checking"/>
    <s v="Expense"/>
    <n v="75"/>
    <n v="2020"/>
    <s v="2020-10"/>
  </r>
  <r>
    <x v="1249"/>
    <s v="Orig Co"/>
    <s v="ORIG CO NAME:EVOLVE VACATIONORIG ID:XXXXXX8598 DESC DATE:"/>
    <s v="ORIG CO NAME:EVOLVE VACATIONORIG ID:XXXXXX8598 DESC DATE:"/>
    <s v="Clean"/>
    <n v="334.27"/>
    <s v="7417Canoga"/>
    <n v="363876571"/>
    <s v="PAG"/>
    <s v="LLC"/>
    <s v="A01 - Revenue"/>
    <s v="Rev-Rent"/>
    <m/>
    <s v="Chase - Canoga"/>
    <s v="7417 Canoga Circle Fort Worth, TX 76137"/>
    <s v="Checking"/>
    <s v="Rent"/>
    <n v="334.27"/>
    <n v="2020"/>
    <s v="2020-10"/>
  </r>
  <r>
    <x v="1249"/>
    <s v="Orig Co"/>
    <s v="ORIG CO NAME:Square IncORIG ID:XXXXXX9876 DESC DATE:201"/>
    <s v="ORIG CO NAME:Square IncORIG ID:XXXXXX9876 DESC DATE:201"/>
    <s v="Clean"/>
    <n v="150"/>
    <s v="Common"/>
    <n v="710655031"/>
    <s v="NV"/>
    <s v="LLC"/>
    <s v="A01 - Revenue"/>
    <s v="Rev-Rent"/>
    <m/>
    <s v="Canoga rent"/>
    <s v="Common Expenses"/>
    <s v="Checking"/>
    <s v="Common to Canoga 10062020"/>
    <n v="150"/>
    <n v="2020"/>
    <s v="2020-10"/>
  </r>
  <r>
    <x v="1250"/>
    <s v="Check"/>
    <s v="CHECK # 1070"/>
    <s v="CHECK # 1070"/>
    <s v="Clean"/>
    <n v="-5107"/>
    <s v="104Meadow"/>
    <n v="2123710218"/>
    <s v="MDW"/>
    <s v="VJ"/>
    <s v="A03 - Capex"/>
    <s v="Capex-Install"/>
    <s v="Adcock Roofing"/>
    <s v="104Meadow"/>
    <s v="104 Meadow View Lane Anna TX 75409"/>
    <s v="Checking"/>
    <s v="Adcock Roofing"/>
    <n v="5107"/>
    <n v="2020"/>
    <s v="2020-10"/>
  </r>
  <r>
    <x v="1250"/>
    <s v="Check"/>
    <s v="CHECK # 1069"/>
    <s v="CHECK # 1069"/>
    <s v="Clean"/>
    <n v="-1393"/>
    <s v="104Meadow"/>
    <n v="2123710218"/>
    <s v="MDW"/>
    <s v="VJ"/>
    <s v="A03 - Capex"/>
    <s v="Capex-Install"/>
    <s v="Adcock Roofing"/>
    <s v="104Meadow"/>
    <s v="104 Meadow View Lane Anna TX 75409"/>
    <s v="Checking"/>
    <s v="Adcock Roofing"/>
    <n v="1393"/>
    <n v="2020"/>
    <s v="2020-10"/>
  </r>
  <r>
    <x v="1250"/>
    <s v="Paloma Creek"/>
    <s v="Paloma Creek Hom WEB PMTS XX0720 HK4ZL1 Vivek Jadhav"/>
    <s v="Paloma Creek Hom WEB PMTS XX0720 HK4ZL1 Vivek Jadhav"/>
    <s v="Clean"/>
    <n v="-185"/>
    <s v="1905Morning"/>
    <n v="2120678228"/>
    <s v="MDW"/>
    <s v="VJ"/>
    <s v="A02 - Expense"/>
    <s v="Exp-HOA"/>
    <s v="Paloma Creek"/>
    <m/>
    <s v="1905 Morning Dove Aubrey TX 76227"/>
    <s v="Checking"/>
    <s v="Expense"/>
    <n v="185"/>
    <n v="2020"/>
    <s v="2020-10"/>
  </r>
  <r>
    <x v="1250"/>
    <s v="Online Transfer"/>
    <s v="Online Transfer from CHK ...5031transaction#: XX1826"/>
    <s v="Online Transfer from CHK ...5031transaction#: XXXXXXX1826"/>
    <s v="Clean"/>
    <n v="750"/>
    <s v="4909Jamesway"/>
    <n v="886968291"/>
    <s v="PAG"/>
    <s v="VJ"/>
    <s v="A01 - Revenue"/>
    <s v="Rev-Rent"/>
    <m/>
    <m/>
    <s v="4909 Jamesway Drive Fortworth TX 76135"/>
    <s v="Checking"/>
    <s v="Common to Jamesway 10072020"/>
    <n v="750"/>
    <n v="2020"/>
    <s v="2020-10"/>
  </r>
  <r>
    <x v="1250"/>
    <s v="Orig Co"/>
    <s v="ORIG CO NAME:VRBOORIG ID:9872667522 DESC DATE:201"/>
    <s v="ORIG CO NAME:VRBOORIG ID:XXXXXX7522 DESC DATE:201"/>
    <s v="Clean"/>
    <n v="1602.63"/>
    <s v="4909Jamesway"/>
    <n v="886968291"/>
    <s v="PAG"/>
    <s v="VJ"/>
    <s v="A01 - Revenue"/>
    <s v="Rev-Rent"/>
    <m/>
    <s v="Chase - Jamesway"/>
    <s v="4909 Jamesway Drive Fortworth TX 76135"/>
    <s v="Checking"/>
    <s v="Rent"/>
    <n v="1602.63"/>
    <n v="2020"/>
    <s v="2020-10"/>
  </r>
  <r>
    <x v="1250"/>
    <s v="Online Transfer"/>
    <s v="Online Transfer from CHK ...5031transaction#: XX8612"/>
    <s v="Online Transfer from CHK ...5031transaction#: XXXXXXX8612"/>
    <s v="Clean"/>
    <n v="150"/>
    <s v="7417Canoga"/>
    <n v="363876571"/>
    <s v="PAG"/>
    <s v="LLC"/>
    <s v="A01 - Revenue"/>
    <s v="Rev-Rent"/>
    <m/>
    <s v="Canoga rent"/>
    <s v="7417 Canoga Circle Fort Worth, TX 76137"/>
    <s v="Checking"/>
    <s v="Common to Canoga 10062020"/>
    <n v="150"/>
    <n v="2020"/>
    <s v="2020-10"/>
  </r>
  <r>
    <x v="1250"/>
    <s v="Online Transfer"/>
    <s v="Online Transfer to CHK ...8291 transaction#: XX1826"/>
    <s v="Online Transfer to CHK ...8291 transaction#: XXXXXXX1826"/>
    <s v="Clean"/>
    <n v="-750"/>
    <s v="Common"/>
    <n v="710655031"/>
    <s v="NV"/>
    <s v="LLC"/>
    <s v="A01 - Revenue"/>
    <s v="Rev-Rent"/>
    <m/>
    <m/>
    <s v="Common Expenses"/>
    <s v="Checking"/>
    <s v="Common to Jamesway 10072020"/>
    <n v="750"/>
    <n v="2020"/>
    <s v="2020-10"/>
  </r>
  <r>
    <x v="1250"/>
    <s v="Online Transfer"/>
    <s v="Online Transfer to CHK ...6571 transaction#: XX8612"/>
    <s v="Online Transfer to CHK ...6571 transaction#: XXXXXXX8612"/>
    <s v="Clean"/>
    <n v="-150"/>
    <s v="Common"/>
    <n v="710655031"/>
    <s v="NV"/>
    <s v="LLC"/>
    <s v="A01 - Revenue"/>
    <s v="Rev-Rent"/>
    <m/>
    <s v="Canoga rent"/>
    <s v="Common Expenses"/>
    <s v="Checking"/>
    <s v="Common to Canoga 10062020"/>
    <n v="150"/>
    <n v="2020"/>
    <s v="2020-10"/>
  </r>
  <r>
    <x v="1250"/>
    <s v="Orig Co"/>
    <s v="Transfer from Square Inc"/>
    <s v="ORIG CO NAME:Square IncORIG ID:XXXXXX9876 DESC DATE:201"/>
    <s v="Clean"/>
    <n v="750"/>
    <s v="Common"/>
    <n v="710655031"/>
    <s v="NV"/>
    <s v="LLC"/>
    <s v="A01 - Revenue"/>
    <s v="Rev-Rent"/>
    <m/>
    <m/>
    <s v="Common Expenses"/>
    <s v="Checking"/>
    <s v="Common to Jamesway 10072020"/>
    <n v="750"/>
    <n v="2020"/>
    <s v="2020-10"/>
  </r>
  <r>
    <x v="1251"/>
    <s v="Online Transfer"/>
    <s v="Transfer from Wag Labs, Inc"/>
    <s v="ONLINE TRANSFER FROM GUPTA N REF #IB08ZCGS9K PREFERRED CHECKING VENMO MD TO WAG TO PAG"/>
    <s v="Clean"/>
    <n v="1495"/>
    <s v="108Pagoda"/>
    <n v="2123674356"/>
    <s v="PAG"/>
    <s v="NG"/>
    <s v="A01 - Revenue"/>
    <s v="Rev-Rent"/>
    <m/>
    <s v="Pagoda rent"/>
    <s v="108 Pagoda Drive Anna TX 75409"/>
    <s v="Checking"/>
    <s v="Morning to Pagoda 10052020"/>
    <n v="1495"/>
    <n v="2020"/>
    <s v="2020-10"/>
  </r>
  <r>
    <x v="1251"/>
    <s v="Online Transfer"/>
    <s v="ONLINE TRANSFER TO GUPTA N REF #IB08ZCGF4J PREFERRED CHECKING VENMO FOR WAGON THRU MORN DV"/>
    <s v="ONLINE TRANSFER TO GUPTA N REF #IB08ZCGF4J PREFERRED CHECKING VENMO FOR WAGON THRU MORN DV"/>
    <s v="Clean"/>
    <n v="-1495"/>
    <s v="1905Morning"/>
    <n v="2120678228"/>
    <s v="MDW"/>
    <s v="VJ"/>
    <s v="A01 - Revenue"/>
    <s v="Rev-Rent"/>
    <m/>
    <s v="Pagoda rent"/>
    <s v="1905 Morning Dove Aubrey TX 76227"/>
    <s v="Checking"/>
    <s v="Morning to Pagoda 10052020"/>
    <n v="1495"/>
    <n v="2020"/>
    <s v="2020-10"/>
  </r>
  <r>
    <x v="1251"/>
    <s v="Orig Co"/>
    <s v="Transfer from Venmo"/>
    <s v="ORIG CO NAME:VENMOORIG ID:XXXXXX1992 DESC DATE:"/>
    <s v="Clean"/>
    <n v="700"/>
    <s v="4909Jamesway"/>
    <n v="886968291"/>
    <s v="PAG"/>
    <s v="VJ"/>
    <s v="A01 - Revenue"/>
    <s v="Rev-Rent"/>
    <m/>
    <s v="Chase - Jamesway"/>
    <s v="4909 Jamesway Drive Fortworth TX 76135"/>
    <s v="Checking"/>
    <s v="Rent"/>
    <n v="700"/>
    <n v="2020"/>
    <s v="2020-10"/>
  </r>
  <r>
    <x v="1252"/>
    <s v="Recurring Transfer"/>
    <s v="RECURRING TRANSFER TO MEADOW VIEW HOMES LLC REF #OP08ZF85WN BUSINESS MARKET RATE SAVINGS 116 MV CHK TO SAV"/>
    <s v="RECURRING TRANSFER TO MEADOW VIEW HOMES LLC REF #OP08ZF85WN BUSINESS MARKET RATE SAVINGS 116 MV CHK TO SAV"/>
    <s v="Clean"/>
    <n v="-150"/>
    <s v="116Meadow"/>
    <n v="3123680344"/>
    <s v="MDW"/>
    <s v="PG"/>
    <s v="A05 - Bank Transfer"/>
    <s v="Transfer"/>
    <s v="Transfer"/>
    <s v="Transfer"/>
    <s v="116 Meadow View Lane Anna TX 75409"/>
    <s v="Checking"/>
    <s v="Transfer"/>
    <n v="150"/>
    <n v="2020"/>
    <s v="2020-10"/>
  </r>
  <r>
    <x v="1252"/>
    <s v="Recurring Transfer"/>
    <s v="RECURRING TRANSFER FROM MEADOW VIEW HOMES LLC REF #OP08ZF85WN BUSINESS CHECKING 116 MV CHK TO SAV"/>
    <s v="RECURRING TRANSFER FROM MEADOW VIEW HOMES LLC REF #OP08ZF85WN BUSINESS CHECKING 116 MV CHK TO SAV"/>
    <s v="Clean"/>
    <n v="150"/>
    <s v="116MeadowSavings"/>
    <n v="7123691524"/>
    <s v="MDW"/>
    <s v="PG"/>
    <s v="A05 - Bank Transfer"/>
    <s v="Transfer"/>
    <s v="Transfer"/>
    <s v="Transfer"/>
    <s v="116 Meadow View Lane Anna TX 75409"/>
    <s v="Savings"/>
    <s v="Transfer"/>
    <n v="150"/>
    <n v="2020"/>
    <s v="2020-10"/>
  </r>
  <r>
    <x v="1252"/>
    <s v="Orig Co"/>
    <s v="Transfer from Venmo"/>
    <s v="ORIG CO NAME:VENMOORIG ID:XXXXXX1992 DESC DATE:"/>
    <s v="Clean"/>
    <n v="900"/>
    <s v="4909Jamesway"/>
    <n v="886968291"/>
    <s v="PAG"/>
    <s v="VJ"/>
    <s v="A01 - Revenue"/>
    <s v="Rev-Rent"/>
    <m/>
    <s v="Chase - Jamesway"/>
    <s v="4909 Jamesway Drive Fortworth TX 76135"/>
    <s v="Checking"/>
    <s v="Rent"/>
    <n v="900"/>
    <n v="2020"/>
    <s v="2020-10"/>
  </r>
  <r>
    <x v="1253"/>
    <s v="Online Transfer"/>
    <s v="Online Transfer from CHK ...6571transaction#: XX1465"/>
    <s v="Online Transfer from CHK ...6571transaction#: XXXXXXX1465"/>
    <s v="Clean"/>
    <n v="150"/>
    <s v="4909Jamesway"/>
    <n v="886968291"/>
    <s v="PAG"/>
    <s v="VJ"/>
    <s v="A01 - Revenue"/>
    <s v="Rev-Rent"/>
    <m/>
    <s v="Jamesway rent"/>
    <s v="4909 Jamesway Drive Fortworth TX 76135"/>
    <s v="Checking"/>
    <s v="Canoga to Jamesway 10132020"/>
    <n v="150"/>
    <n v="2020"/>
    <s v="2020-10"/>
  </r>
  <r>
    <x v="1253"/>
    <s v="Orig Co"/>
    <s v="Transfer from Venmo"/>
    <s v="ORIG CO NAME:VENMOORIG ID:XXXXXX1992 DESC DATE:"/>
    <s v="Clean"/>
    <n v="257"/>
    <s v="4909Jamesway"/>
    <n v="886968291"/>
    <s v="PAG"/>
    <s v="VJ"/>
    <s v="A01 - Revenue"/>
    <s v="Rev-Rent"/>
    <m/>
    <s v="Chase - Jamesway"/>
    <s v="4909 Jamesway Drive Fortworth TX 76135"/>
    <s v="Checking"/>
    <s v="Rent"/>
    <n v="257"/>
    <n v="2020"/>
    <s v="2020-10"/>
  </r>
  <r>
    <x v="1253"/>
    <s v="Quick Pay With"/>
    <s v="QuickPay with Zelle to Neeraj Gupta JPMXX8453"/>
    <s v="QuickPay with Zelle payment to Neeraj Gupta JPMXXXXX8453"/>
    <s v="Clean"/>
    <n v="-225"/>
    <s v="7417Canoga"/>
    <n v="363876571"/>
    <s v="PAG"/>
    <s v="LLC"/>
    <s v="A02 - Expense"/>
    <s v="Exp-Repair"/>
    <s v="Terry Plumbing"/>
    <m/>
    <s v="7417 Canoga Circle Fort Worth, TX 76137"/>
    <s v="Checking"/>
    <s v="Expense"/>
    <n v="225"/>
    <n v="2020"/>
    <s v="2020-10"/>
  </r>
  <r>
    <x v="1253"/>
    <s v="Online Transfer"/>
    <s v="Online Transfer to CHK ...8291 transaction#: XX1465"/>
    <s v="Online Transfer to CHK ...8291 transaction#: XXXXXXX1465"/>
    <s v="Clean"/>
    <n v="-150"/>
    <s v="7417Canoga"/>
    <n v="363876571"/>
    <s v="PAG"/>
    <s v="LLC"/>
    <s v="A01 - Revenue"/>
    <s v="Rev-Rent"/>
    <m/>
    <s v="Jamesway rent"/>
    <s v="7417 Canoga Circle Fort Worth, TX 76137"/>
    <s v="Checking"/>
    <s v="Canoga to Jamesway 10132020"/>
    <n v="150"/>
    <n v="2020"/>
    <s v="2020-10"/>
  </r>
  <r>
    <x v="1253"/>
    <s v="Orig Co"/>
    <s v="Transfer from Square Inc"/>
    <s v="ORIG CO NAME:Square IncORIG ID:XXXXXX9876 DESC DATE:201"/>
    <s v="Clean"/>
    <n v="150"/>
    <s v="Common"/>
    <n v="710655031"/>
    <s v="NV"/>
    <s v="LLC"/>
    <s v="A01 - Revenue"/>
    <s v="Rev-Rent"/>
    <m/>
    <m/>
    <s v="Common Expenses"/>
    <s v="Checking"/>
    <s v="Received $150 in Common Expense account, not transferred to property account."/>
    <n v="150"/>
    <n v="2020"/>
    <s v="2020-10"/>
  </r>
  <r>
    <x v="1254"/>
    <s v="Check"/>
    <s v="CHECK 1035"/>
    <s v="CHECK 1035"/>
    <s v="Clean"/>
    <n v="-75"/>
    <s v="2224Heatherton"/>
    <n v="678827616"/>
    <s v="MDW"/>
    <s v="VJ"/>
    <s v="A02 - Expense"/>
    <s v="Exp-Cleaning"/>
    <s v="Jose Mowing "/>
    <m/>
    <s v="2224 Heatherton Place Plano TX 75023"/>
    <s v="Checking"/>
    <s v="Expense"/>
    <n v="75"/>
    <n v="2020"/>
    <s v="2020-10"/>
  </r>
  <r>
    <x v="1254"/>
    <s v="Orig Co"/>
    <s v="ORIG CO NAME:EVOLVE VACATIONORIG ID:1800948598 DESC DATE:"/>
    <s v="ORIG CO NAME:EVOLVE VACATIONORIG ID:XXXXXX8598 DESC DATE:"/>
    <s v="Clean"/>
    <n v="396.46"/>
    <s v="7417Canoga"/>
    <n v="363876571"/>
    <s v="PAG"/>
    <s v="LLC"/>
    <s v="A01 - Revenue"/>
    <s v="Rev-Rent"/>
    <m/>
    <s v="Chase - Canoga"/>
    <s v="7417 Canoga Circle Fort Worth, TX 76137"/>
    <s v="Checking"/>
    <s v="Rent"/>
    <n v="396.46"/>
    <n v="2020"/>
    <s v="2020-10"/>
  </r>
  <r>
    <x v="1255"/>
    <s v="Orig Co"/>
    <s v="ORIG CO NAME:ONEPLUS REALTYORIG ID:5330903620 DESC DATE:201"/>
    <s v="ORIG CO NAME:ONEPLUS REALTYORIG ID:XXXXXX3620 DESC DATE:201"/>
    <s v="Clean"/>
    <n v="1900"/>
    <s v="2224Heatherton"/>
    <n v="678827616"/>
    <s v="MDW"/>
    <s v="VJ"/>
    <s v="A01 - Revenue"/>
    <s v="Rev-Rent"/>
    <s v="Check with Neeraj"/>
    <s v="Heatherton - 7616"/>
    <s v="2224 Heatherton Place Plano TX 75023"/>
    <s v="Checking"/>
    <s v="One Plus Deposit Check with Neeraj if this rent"/>
    <n v="1900"/>
    <n v="2020"/>
    <s v="2020-10"/>
  </r>
  <r>
    <x v="1255"/>
    <s v="Online Transfer"/>
    <s v="ONLINE TRANSFER FROM PAGODA HOMES LLC REF #IB092LLZ7R BUSINESS MARKET RATE SAVING XX1108 SHANIQUA SD CONV TO LOST RENT"/>
    <s v="ONLINE TRANSFER FROM PAGODA HOMES LLC REF #IB092LLZ7R BUSINESS MARKET RATE SAVING XXXX1108 SHANIQUA SD CONV TO LOST RENT"/>
    <s v="Clean"/>
    <n v="1300"/>
    <s v="874Wintergreen"/>
    <n v="8320478665"/>
    <s v="PAG"/>
    <s v="VJ"/>
    <s v="A01 - Revenue"/>
    <s v="Rev-Rent"/>
    <m/>
    <s v="SD to Wintergreen rent"/>
    <s v="874 W Wintergreen Road Lancaster TX 75134"/>
    <s v="Checking"/>
    <s v="SD = $1,300 , SODA = $0, Rev = $1,300 to cover lost rent"/>
    <n v="1300"/>
    <n v="2020"/>
    <s v="2020-10"/>
  </r>
  <r>
    <x v="1255"/>
    <s v="Online Transfer"/>
    <s v="Payment to PAGODA"/>
    <s v="ONLINE TRANSFER TO PAGODA HOMES LLC REF #IB092LLZ7R BUSINESS CHECKING XXXX1108 SHANIQUA SD CONV TO LOST RENT"/>
    <s v="Clean"/>
    <n v="-1300"/>
    <s v="PagodaSecurity"/>
    <n v="1124223312"/>
    <s v="PAG"/>
    <s v="LLC"/>
    <s v="A07 - Security Deposit"/>
    <s v="Liab-Security"/>
    <m/>
    <s v="SD to Wintergreen rent"/>
    <s v="Pagoda Security Deposit"/>
    <s v="Savings"/>
    <s v="Security Deposit"/>
    <n v="1300"/>
    <n v="2020"/>
    <s v="2020-10"/>
  </r>
  <r>
    <x v="1256"/>
    <s v="Zelle To"/>
    <s v="Transfer to Zelle"/>
    <s v="ZELLE TO MARIA ON 10/16 REF #RP092TB6XZ CLEANING"/>
    <s v="Clean"/>
    <n v="-150"/>
    <s v="874Wintergreen"/>
    <n v="8320478665"/>
    <s v="PAG"/>
    <s v="VJ"/>
    <s v="A02 - Expense"/>
    <s v="Exp-Cleaning"/>
    <s v="W9-MARIA Vaca"/>
    <m/>
    <s v="874 W Wintergreen Road Lancaster TX 75134"/>
    <s v="Checking"/>
    <s v="Expense"/>
    <n v="150"/>
    <n v="2020"/>
    <s v="2020-10"/>
  </r>
  <r>
    <x v="1257"/>
    <s v="Quick Pay With"/>
    <s v="QuickPay with Zelle to Maria Vaca JPMXX8615"/>
    <s v="QuickPay with Zelle payment to Maria Vaca JPMXXXXX8615"/>
    <s v="Clean"/>
    <n v="-75"/>
    <s v="7417Canoga"/>
    <n v="363876571"/>
    <s v="PAG"/>
    <s v="LLC"/>
    <s v="A02 - Expense"/>
    <s v="Exp-Cleaning"/>
    <s v="W9-MARIA Vaca"/>
    <m/>
    <s v="7417 Canoga Circle Fort Worth, TX 76137"/>
    <s v="Checking"/>
    <s v="Expense"/>
    <n v="75"/>
    <n v="2020"/>
    <s v="2020-10"/>
  </r>
  <r>
    <x v="1257"/>
    <s v="Orig Co"/>
    <s v="ORIG CO NAME:EVOLVE VACATIONORIG ID:1800948598 DESC DATE:"/>
    <s v="ORIG CO NAME:EVOLVE VACATIONORIG ID:XXXXXX8598 DESC DATE:"/>
    <s v="Clean"/>
    <n v="596.03"/>
    <s v="7417Canoga"/>
    <n v="363876571"/>
    <s v="PAG"/>
    <s v="LLC"/>
    <s v="A01 - Revenue"/>
    <s v="Rev-Rent"/>
    <m/>
    <s v="7417 Canoga -6571"/>
    <s v="7417 Canoga Circle Fort Worth, TX 76137"/>
    <s v="Checking"/>
    <s v="Rent"/>
    <n v="596.03"/>
    <n v="2020"/>
    <s v="2020-10"/>
  </r>
  <r>
    <x v="1257"/>
    <s v="Zelle To"/>
    <s v="ZELLE TO CRUZ GERSON REF #RP092YWZNL TREE SERVICE WINTERGREEN"/>
    <s v="ZELLE TO CRUZ GERSON ON 10/17 REF #RP092YWZNL TREE SERVICE WINTERGREEN"/>
    <s v="Clean"/>
    <n v="-250"/>
    <s v="874Wintergreen"/>
    <n v="8320478665"/>
    <s v="PAG"/>
    <s v="VJ"/>
    <s v="A02 - Expense"/>
    <s v="Exp-Repair"/>
    <s v="Cruz Gerson"/>
    <m/>
    <s v="874 W Wintergreen Road Lancaster TX 75134"/>
    <s v="Checking"/>
    <s v="Expense"/>
    <n v="250"/>
    <n v="2020"/>
    <s v="2020-10"/>
  </r>
  <r>
    <x v="1258"/>
    <s v="Foremost Epm"/>
    <s v="Payment to Foremost Insurance"/>
    <s v="FOREMOST EPM PYMT XXXXXX XXXXXXXXX3545 VIVEK JADHAV"/>
    <s v="Clean"/>
    <n v="-176.71"/>
    <s v="1316Rosemon"/>
    <n v="3123788147"/>
    <s v="PAG"/>
    <s v="VJ"/>
    <s v="A02 - Expense"/>
    <s v="Exp-Insurance"/>
    <s v="FOREMOST"/>
    <m/>
    <s v="1316 Rosemon Avenue Carrolton TX 75006"/>
    <s v="Checking"/>
    <s v="Expense"/>
    <n v="176.71"/>
    <n v="2020"/>
    <s v="2020-10"/>
  </r>
  <r>
    <x v="1258"/>
    <s v="Zelle To"/>
    <s v="ZELLE TO CARPET CLEANING AMERITEX REF #RP093DV4VJ CARPET CLEANING WINTERGREEN"/>
    <s v="ZELLE TO CARPET CLEANING AMERITEX ON 10/20 REF #RP093DV4VJ CARPET CLEANING WINTERGREEN"/>
    <s v="Clean"/>
    <n v="-136"/>
    <s v="874Wintergreen"/>
    <n v="8320478665"/>
    <s v="PAG"/>
    <s v="VJ"/>
    <s v="A02 - Expense"/>
    <s v="Exp-Repair"/>
    <s v="AMERITECH"/>
    <m/>
    <s v="874 W Wintergreen Road Lancaster TX 75134"/>
    <s v="Checking"/>
    <s v="Expense"/>
    <n v="136"/>
    <n v="2020"/>
    <s v="2020-10"/>
  </r>
  <r>
    <x v="1258"/>
    <s v="Neeraj Gup"/>
    <s v="CASH APP*NEERAJ GUP XX4551 CA"/>
    <s v="CASH APP*NEERAJ GUP XXXXXX4551 CA 10/20"/>
    <s v="Clean"/>
    <n v="-120"/>
    <s v="Common"/>
    <n v="710655031"/>
    <s v="NV"/>
    <s v="LLC"/>
    <s v="A02 - Expense"/>
    <s v="Exp-Cleaning"/>
    <s v="Jose Mowing "/>
    <m/>
    <s v="Common Expenses"/>
    <s v="Checking"/>
    <s v="Mowing for Canoga, Bass, JMS"/>
    <n v="120"/>
    <n v="2020"/>
    <s v="2020-10"/>
  </r>
  <r>
    <x v="1259"/>
    <s v="Quick Pay With"/>
    <s v="QuickPay with Zelle to OnePlus Realty Group LLC XX9399"/>
    <s v="QuickPay with Zelle payment to OnePlus Realty Group LLC XXXX9399"/>
    <s v="Clean"/>
    <n v="-500"/>
    <s v="2224Heatherton"/>
    <n v="678827616"/>
    <s v="MDW"/>
    <s v="VJ"/>
    <s v="A02 - Expense"/>
    <s v="Exp-Repair"/>
    <s v="W9-ONEPLUS"/>
    <m/>
    <s v="2224 Heatherton Place Plano TX 75023"/>
    <s v="Checking"/>
    <s v="Expense"/>
    <n v="500"/>
    <n v="2020"/>
    <s v="2020-10"/>
  </r>
  <r>
    <x v="1259"/>
    <s v="Quick Pay With"/>
    <s v="Transfer from Zelle"/>
    <s v="QuickPay with Zelle payment fromDANNY KELLY NAV0FNRUTALV"/>
    <s v="Clean"/>
    <n v="950"/>
    <s v="Common"/>
    <n v="710655031"/>
    <s v="NV"/>
    <s v="LLC"/>
    <s v="A01 - Revenue"/>
    <s v="Rev-Rent"/>
    <m/>
    <s v="Jamesway rent"/>
    <s v="Common Expenses"/>
    <s v="Checking"/>
    <s v="Common to Jamesway 10212020"/>
    <n v="950"/>
    <n v="2020"/>
    <s v="2020-10"/>
  </r>
  <r>
    <x v="1260"/>
    <s v="Quick Pay With"/>
    <s v="Transfer from Zelle"/>
    <s v="QuickPay with Zelle payment fromDANNY KELLY NAV0FNSUVFVT"/>
    <s v="Clean"/>
    <n v="278"/>
    <s v="Common"/>
    <n v="710655031"/>
    <s v="NV"/>
    <s v="LLC"/>
    <s v="A01 - Revenue"/>
    <s v="Rev-Rent"/>
    <m/>
    <s v="Jamesway rent"/>
    <s v="Common Expenses"/>
    <s v="Checking"/>
    <s v="Common to Jamesway 10222020"/>
    <n v="278"/>
    <n v="2020"/>
    <s v="2020-10"/>
  </r>
  <r>
    <x v="1261"/>
    <s v="Online Transfer"/>
    <s v="Online Transfer from CHK ...5031transaction#: XX9214"/>
    <s v="Online Transfer from CHK ...5031transaction#: XXXXXXX9214"/>
    <s v="Clean"/>
    <n v="278"/>
    <s v="4909Jamesway"/>
    <n v="886968291"/>
    <s v="PAG"/>
    <s v="VJ"/>
    <s v="A01 - Revenue"/>
    <s v="Rev-Rent"/>
    <m/>
    <s v="Jamesway rent"/>
    <s v="4909 Jamesway Drive Fortworth TX 76135"/>
    <s v="Checking"/>
    <s v="Common to Jamesway 10222020"/>
    <n v="278"/>
    <n v="2020"/>
    <s v="2020-10"/>
  </r>
  <r>
    <x v="1261"/>
    <s v="Online Transfer"/>
    <s v="Online Transfer from CHK ...5031transaction#: XX1181"/>
    <s v="Online Transfer from CHK ...5031transaction#: XXXXXXX1181"/>
    <s v="Clean"/>
    <n v="950"/>
    <s v="4909Jamesway"/>
    <n v="886968291"/>
    <s v="PAG"/>
    <s v="VJ"/>
    <s v="A01 - Revenue"/>
    <s v="Rev-Rent"/>
    <m/>
    <s v="Jamesway rent"/>
    <s v="4909 Jamesway Drive Fortworth TX 76135"/>
    <s v="Checking"/>
    <s v="Common to Jamesway 10212020"/>
    <n v="950"/>
    <n v="2020"/>
    <s v="2020-10"/>
  </r>
  <r>
    <x v="1261"/>
    <s v="Quick Pay With"/>
    <s v="QuickPay with Zelle to Maria Vaca JPMXX6416"/>
    <s v="QuickPay with Zelle payment to Maria Vaca JPMXXXXX6416"/>
    <s v="Clean"/>
    <n v="-75"/>
    <s v="7417Canoga"/>
    <n v="363876571"/>
    <s v="PAG"/>
    <s v="LLC"/>
    <s v="A02 - Expense"/>
    <s v="Exp-Cleaning"/>
    <s v="W9-MARIA Vaca"/>
    <m/>
    <s v="7417 Canoga Circle Fort Worth, TX 76137"/>
    <s v="Checking"/>
    <s v="Expense"/>
    <n v="75"/>
    <n v="2020"/>
    <s v="2020-10"/>
  </r>
  <r>
    <x v="1261"/>
    <s v="Online Transfer"/>
    <s v="Online Transfer to CHK ...8291 transaction#: XX1181"/>
    <s v="Online Transfer to CHK ...8291 transaction#: XXXXXXX1181"/>
    <s v="Clean"/>
    <n v="-950"/>
    <s v="Common"/>
    <n v="710655031"/>
    <s v="NV"/>
    <s v="LLC"/>
    <s v="A01 - Revenue"/>
    <s v="Rev-Rent"/>
    <m/>
    <s v="Jamesway rent"/>
    <s v="Common Expenses"/>
    <s v="Checking"/>
    <s v="Common to Jamesway 10212020"/>
    <n v="950"/>
    <n v="2020"/>
    <s v="2020-10"/>
  </r>
  <r>
    <x v="1261"/>
    <s v="Online Transfer"/>
    <s v="Online Transfer to CHK ...8291 transaction#: XX9214"/>
    <s v="Online Transfer to CHK ...8291 transaction#: XXXXXXX9214"/>
    <s v="Clean"/>
    <n v="-278"/>
    <s v="Common"/>
    <n v="710655031"/>
    <s v="NV"/>
    <s v="LLC"/>
    <s v="A01 - Revenue"/>
    <s v="Rev-Rent"/>
    <m/>
    <s v="Jamesway rent"/>
    <s v="Common Expenses"/>
    <s v="Checking"/>
    <s v="Common to Jamesway 10222020"/>
    <n v="278"/>
    <n v="2020"/>
    <s v="2020-10"/>
  </r>
  <r>
    <x v="1262"/>
    <s v="Zelle To"/>
    <s v="PAGODA"/>
    <s v="ZELLE TO LLC PAGODA HOMES ON 10/26 REF #RP094HGQNV YARD SERVICE BY CEICIL ON OCT 11 PAID THRU"/>
    <s v="Clean"/>
    <n v="-100"/>
    <s v="1342Newton"/>
    <n v="3123752192"/>
    <s v="PAG"/>
    <s v="PG"/>
    <s v="A02 - Expense"/>
    <s v="Exp-Repair"/>
    <s v="Cecil Mowing"/>
    <m/>
    <s v="1342 Newton Dr Cedar Hill TX 75115"/>
    <s v="Checking"/>
    <s v="Expense"/>
    <n v="100"/>
    <n v="2020"/>
    <s v="2020-10"/>
  </r>
  <r>
    <x v="1262"/>
    <s v="Online Transfer"/>
    <s v="ONLINE TRANSFER FROM PAGODA HOMES LLC REF #IB094HJ9Q3 BUSINESS MARKET RATE SAVING SD REFUND NEWTON ABDUL XX1119"/>
    <s v="ONLINE TRANSFER FROM PAGODA HOMES LLC REF #IB094HJ9Q3 BUSINESS MARKET RATE SAVING SD REFUND NEWTON ABDUL XXXX1119"/>
    <s v="Clean"/>
    <n v="400"/>
    <s v="1342Newton"/>
    <n v="3123752192"/>
    <s v="PAG"/>
    <s v="PG"/>
    <s v="A01 - Revenue"/>
    <s v="Rev-Rent"/>
    <s v="Manual entry"/>
    <s v="Abdul SD Refund"/>
    <s v="1342 Newton Dr Cedar Hill TX 75115"/>
    <s v="Checking"/>
    <s v="Security Deposit = 1095 , SODA = 400 , Total = 1495"/>
    <n v="400"/>
    <n v="2020"/>
    <s v="2020-10"/>
  </r>
  <r>
    <x v="1262"/>
    <s v="Online Transfer"/>
    <s v="ONLINE TRANSFER FROM PAGODA HOMES LLC REF #IB094HJ9Q3 BUSINESS MARKET RATE SAVING SD REFUND NEWTON ABDUL XX1119"/>
    <s v="ONLINE TRANSFER FROM PAGODA HOMES LLC REF #IB094HJ9Q3 BUSINESS MARKET RATE SAVING SD REFUND NEWTON ABDUL XXXX1119"/>
    <s v="Clean"/>
    <n v="1095"/>
    <s v="1342Newton"/>
    <n v="3123752192"/>
    <s v="PAG"/>
    <s v="PG"/>
    <s v="A07 - Security Deposit"/>
    <s v="Liab-Security"/>
    <s v="Manual entry"/>
    <s v="Abdul SD Refund"/>
    <s v="1342 Newton Dr Cedar Hill TX 75115"/>
    <s v="Checking"/>
    <s v="Security Deposit = 1095 , SODA = 400 , Total = 1495"/>
    <n v="1095"/>
    <n v="2020"/>
    <s v="2020-10"/>
  </r>
  <r>
    <x v="1262"/>
    <s v="Quick Pay With"/>
    <s v="QuickPay with Zelle to Maria Vaca JPMXX7619"/>
    <s v="QuickPay with Zelle payment to Maria Vaca JPMXXXXX7619"/>
    <s v="Clean"/>
    <n v="-75"/>
    <s v="4909Jamesway"/>
    <n v="886968291"/>
    <s v="PAG"/>
    <s v="VJ"/>
    <s v="A02 - Expense"/>
    <s v="Exp-Cleaning"/>
    <s v="W9-MARIA Vaca"/>
    <m/>
    <s v="4909 Jamesway Drive Fortworth TX 76135"/>
    <s v="Checking"/>
    <s v="Expense"/>
    <n v="75"/>
    <n v="2020"/>
    <s v="2020-10"/>
  </r>
  <r>
    <x v="1262"/>
    <s v="Orig Co"/>
    <s v="Transfer from Venmo"/>
    <s v="ORIG CO NAME:VENMOORIG ID:XXXXXX1992 DESC DATE:"/>
    <s v="Clean"/>
    <n v="100"/>
    <s v="4909Jamesway"/>
    <n v="886968291"/>
    <s v="PAG"/>
    <s v="VJ"/>
    <s v="A01 - Revenue"/>
    <s v="Rev-Rent"/>
    <m/>
    <s v="Jamesway rent"/>
    <s v="4909 Jamesway Drive Fortworth TX 76135"/>
    <s v="Checking"/>
    <s v="Common to Jamesway 10262020"/>
    <n v="100"/>
    <n v="2020"/>
    <s v="2020-10"/>
  </r>
  <r>
    <x v="1262"/>
    <s v="Quick Pay With"/>
    <s v="QuickPay with Zelle to Maria Vaca JPMXX2669"/>
    <s v="QuickPay with Zelle payment to Maria Vaca JPMXXXXX2669"/>
    <s v="Clean"/>
    <n v="-75"/>
    <s v="7417Canoga"/>
    <n v="363876571"/>
    <s v="PAG"/>
    <s v="LLC"/>
    <s v="A02 - Expense"/>
    <s v="Exp-Cleaning"/>
    <s v="W9-MARIA Vaca"/>
    <m/>
    <s v="7417 Canoga Circle Fort Worth, TX 76137"/>
    <s v="Checking"/>
    <s v="Expense"/>
    <n v="75"/>
    <n v="2020"/>
    <s v="2020-10"/>
  </r>
  <r>
    <x v="1262"/>
    <s v="Orig Co"/>
    <s v="ORIG CO NAME:EVOLVE VACATIONORIG ID:1800948598 DESC DATE:"/>
    <s v="ORIG CO NAME:EVOLVE VACATIONORIG ID:XXXXXX8598 DESC DATE:"/>
    <s v="Clean"/>
    <n v="525.84"/>
    <s v="7417Canoga"/>
    <n v="363876571"/>
    <s v="PAG"/>
    <s v="LLC"/>
    <s v="A01 - Revenue"/>
    <s v="Rev-Rent"/>
    <m/>
    <s v="Canoga rent"/>
    <s v="7417 Canoga Circle Fort Worth, TX 76137"/>
    <s v="Checking"/>
    <s v="Canoga rent"/>
    <n v="525.84"/>
    <n v="2020"/>
    <s v="2020-10"/>
  </r>
  <r>
    <x v="1262"/>
    <s v="Venmo Addfunds"/>
    <s v="Transfer to Venmo"/>
    <s v="VENMO ADDFUNDS XXXXXX5038 PAGODA AND MEADOW VIEW"/>
    <s v="Clean"/>
    <n v="-70"/>
    <s v="874Wintergreen"/>
    <n v="8320478665"/>
    <s v="PAG"/>
    <s v="VJ"/>
    <s v="A02 - Expense"/>
    <s v="Exp-Professional Services"/>
    <s v="Venmo"/>
    <m/>
    <s v="874 W Wintergreen Road Lancaster TX 75134"/>
    <s v="Checking"/>
    <s v="Expense"/>
    <n v="70"/>
    <n v="2020"/>
    <s v="2020-10"/>
  </r>
  <r>
    <x v="1262"/>
    <s v="Zelle To"/>
    <s v="PAGODA"/>
    <s v="ZELLE TO LLC PAGODA HOMES ON 10/26 REF #RP094HGXYN WINTERGREEN YARD SERVICE BY CECIL ON OCT 1"/>
    <s v="Clean"/>
    <n v="-50"/>
    <s v="874Wintergreen"/>
    <n v="8320478665"/>
    <s v="PAG"/>
    <s v="VJ"/>
    <s v="A02 - Expense"/>
    <s v="Exp-Cleaning"/>
    <s v="Cecil Mowing"/>
    <m/>
    <s v="874 W Wintergreen Road Lancaster TX 75134"/>
    <s v="Checking"/>
    <s v="Expense"/>
    <n v="50"/>
    <n v="2020"/>
    <s v="2020-10"/>
  </r>
  <r>
    <x v="1262"/>
    <s v="Quick Pay With"/>
    <s v="Transfer from Zelle"/>
    <s v="QuickPay with Zelle payment fromNEERAJ GUPTA WFCT094HGXYN"/>
    <s v="Clean"/>
    <n v="50"/>
    <s v="Common"/>
    <n v="710655031"/>
    <s v="NV"/>
    <s v="LLC"/>
    <s v="A02 - Expense"/>
    <s v="Exp-Cleaning"/>
    <s v="Cecil Mowing"/>
    <m/>
    <s v="Common Expenses"/>
    <s v="Checking"/>
    <s v="Heatherton Sidney 10262020"/>
    <n v="50"/>
    <n v="2020"/>
    <s v="2020-10"/>
  </r>
  <r>
    <x v="1262"/>
    <s v="Quick Pay With"/>
    <s v="Transfer from Zelle"/>
    <s v="QuickPay with Zelle payment fromNEERAJ GUPTA WFCT094HGQNV"/>
    <s v="Clean"/>
    <n v="100"/>
    <s v="Common"/>
    <n v="710655031"/>
    <s v="NV"/>
    <s v="LLC"/>
    <s v="A01 - Revenue"/>
    <s v="Rev-Rent"/>
    <m/>
    <s v="Jamesway rent"/>
    <s v="Common Expenses"/>
    <s v="Checking"/>
    <s v="Common to Jamesway 10262020"/>
    <n v="100"/>
    <n v="2020"/>
    <s v="2020-10"/>
  </r>
  <r>
    <x v="1262"/>
    <s v="Online Transfer"/>
    <s v="ONLINE TRANSFER TO PAGODA HOMES LLC REF #IB094HJ9Q3 BUSINESS CHECKING SD REFUND NEWTON ABDUL XX1119"/>
    <s v="ONLINE TRANSFER TO PAGODA HOMES LLC REF #IB094HJ9Q3 BUSINESS CHECKING SD REFUND NEWTON ABDUL XXXX1119"/>
    <s v="Clean"/>
    <n v="-1495"/>
    <s v="PagodaSecurity"/>
    <n v="1124223312"/>
    <s v="PAG"/>
    <s v="LLC"/>
    <s v="A07 - Security Deposit"/>
    <s v="Liab-Security"/>
    <m/>
    <s v="Abdul SD Refund"/>
    <s v="Pagoda Security Deposit"/>
    <s v="Savings"/>
    <s v="Security Deposit"/>
    <n v="1495"/>
    <n v="2020"/>
    <s v="2020-10"/>
  </r>
  <r>
    <x v="1263"/>
    <s v="Quick Pay With"/>
    <s v="QuickPay with Zelle to KANAM REALTY GROUP XX8377"/>
    <s v="QuickPay with Zelle payment to KANAM REALTY GROUP XXXXXXX8377"/>
    <s v="Clean"/>
    <n v="-50"/>
    <s v="114Sidney"/>
    <n v="371052603"/>
    <s v="MDW"/>
    <s v="PG"/>
    <s v="A02 - Expense"/>
    <s v="Exp-Mgmt"/>
    <s v="Kanam Realty"/>
    <m/>
    <s v="114 Sidney Drive Red Oak TX 75154"/>
    <s v="Checking"/>
    <s v="Expense"/>
    <n v="50"/>
    <n v="2020"/>
    <s v="2020-10"/>
  </r>
  <r>
    <x v="1263"/>
    <s v="Online Transfer"/>
    <s v="Online Transfer from CHK ...7616transaction#: XX2459"/>
    <s v="Online Transfer from CHK ...7616transaction#: XXXXXXX2459"/>
    <s v="Clean"/>
    <n v="50"/>
    <s v="114Sidney"/>
    <n v="371052603"/>
    <s v="MDW"/>
    <s v="PG"/>
    <s v="A02 - Expense"/>
    <s v="Exp-Cleaning"/>
    <s v="Cecil Mowing"/>
    <m/>
    <s v="114 Sidney Drive Red Oak TX 75154"/>
    <s v="Checking"/>
    <s v="Heatherton Sidney 10262020"/>
    <n v="50"/>
    <n v="2020"/>
    <s v="2020-10"/>
  </r>
  <r>
    <x v="1263"/>
    <s v="Online Transfer"/>
    <s v="Online Transfer to CHK ...2603 transaction#: XX2459"/>
    <s v="Online Transfer to CHK ...2603 transaction#: XXXXXXX2459"/>
    <s v="Clean"/>
    <n v="-50"/>
    <s v="2224Heatherton"/>
    <n v="678827616"/>
    <s v="MDW"/>
    <s v="VJ"/>
    <s v="A02 - Expense"/>
    <s v="Exp-Cleaning"/>
    <s v="Cecil Mowing"/>
    <m/>
    <s v="2224 Heatherton Place Plano TX 75023"/>
    <s v="Checking"/>
    <s v="Heatherton Sidney 10262020"/>
    <n v="50"/>
    <n v="2020"/>
    <s v="2020-10"/>
  </r>
  <r>
    <x v="1263"/>
    <s v="Neeraj Gup"/>
    <s v="CASH APP*NEERAJ GUP XX4551 CA"/>
    <s v="CASH APP*NEERAJ GUP XXXXXX4551 CA 10/26"/>
    <s v="Clean"/>
    <n v="-100"/>
    <s v="Common"/>
    <n v="710655031"/>
    <s v="NV"/>
    <s v="LLC"/>
    <s v="A01 - Revenue"/>
    <s v="Rev-Rent"/>
    <m/>
    <s v="Jamesway rent"/>
    <s v="Common Expenses"/>
    <s v="Checking"/>
    <s v="Common to Jamesway 10262020"/>
    <n v="100"/>
    <n v="2020"/>
    <s v="2020-10"/>
  </r>
  <r>
    <x v="1263"/>
    <s v="Neeraj Gup"/>
    <s v="CASH APP*NEERAJ GUP XX4551 CA"/>
    <s v="CASH APP*NEERAJ GUP XXXXXX4551 CA 10/26"/>
    <s v="Clean"/>
    <n v="-50"/>
    <s v="Common"/>
    <n v="710655031"/>
    <s v="NV"/>
    <s v="LLC"/>
    <s v="A02 - Expense"/>
    <s v="Exp-Cleaning"/>
    <s v="Cecil Mowing"/>
    <m/>
    <s v="Common Expenses"/>
    <s v="Checking"/>
    <s v="Expense"/>
    <n v="50"/>
    <n v="2020"/>
    <s v="2020-10"/>
  </r>
  <r>
    <x v="1264"/>
    <s v="Orig Co"/>
    <s v="Payment to Chase"/>
    <s v="ORIG CO NAME:CHASE CREDIT CRDORIG ID:XXXXXX9224 DESC DATE:201"/>
    <s v="Clean"/>
    <n v="-842.85"/>
    <s v="114Sidney"/>
    <n v="371052603"/>
    <s v="MDW"/>
    <s v="PG"/>
    <s v="A02 - Expense"/>
    <s v="Exp-Repair"/>
    <s v="Check with Neeraj"/>
    <m/>
    <s v="114 Sidney Drive Red Oak TX 75154"/>
    <s v="Checking"/>
    <s v="Missing receipt "/>
    <n v="842.85"/>
    <n v="2020"/>
    <s v="2020-10"/>
  </r>
  <r>
    <x v="1264"/>
    <s v="Online Transfer"/>
    <s v="Online Transfer XX3468 to Chase-Trulo-x8616 #####8616 trans"/>
    <s v="Online Transfer XXXXXXX3468 to Chase-Trulo-x8616 #####8616 trans"/>
    <s v="Clean"/>
    <n v="-200"/>
    <s v="4909Jamesway"/>
    <n v="886968291"/>
    <s v="PAG"/>
    <s v="VJ"/>
    <s v="A02 - Expense"/>
    <s v="Exp-Mgmt"/>
    <s v="W9-TRULO"/>
    <m/>
    <s v="4909 Jamesway Drive Fortworth TX 76135"/>
    <s v="Checking"/>
    <s v="Property Management"/>
    <n v="200"/>
    <n v="2020"/>
    <s v="2020-10"/>
  </r>
  <r>
    <x v="1264"/>
    <s v="Deposit Id"/>
    <s v="DEPOSIT ID NUMBER XX5251"/>
    <s v="DEPOSIT ID NUMBER XX5251"/>
    <s v="Clean"/>
    <n v="1695"/>
    <s v="4909Jamesway"/>
    <n v="886968291"/>
    <s v="PAG"/>
    <s v="VJ"/>
    <s v="A01 - Revenue"/>
    <s v="Rev-Rent"/>
    <m/>
    <s v="4909 Jamesway Drive Fortworth TX 76135"/>
    <s v="4909 Jamesway Drive Fortworth TX 76135"/>
    <s v="Checking"/>
    <s v="Rent"/>
    <n v="1695"/>
    <n v="2020"/>
    <s v="2020-10"/>
  </r>
  <r>
    <x v="1264"/>
    <s v="Online Transfer"/>
    <s v="Online Transfer XX3493 to Chase-Trulo-x8616 #####8616 trans"/>
    <s v="Online Transfer XXXXXXX3493 to Chase-Trulo-x8616 #####8616 trans"/>
    <s v="Clean"/>
    <n v="-200"/>
    <s v="6401Basswood"/>
    <n v="886965909"/>
    <s v="PAG"/>
    <s v="VJ"/>
    <s v="A02 - Expense"/>
    <s v="Exp-Mgmt"/>
    <s v="W9-TRULO"/>
    <m/>
    <s v="6401 Basswood Dr Fortworth TX 76135"/>
    <s v="Checking"/>
    <s v="Property Management"/>
    <n v="200"/>
    <n v="2020"/>
    <s v="2020-10"/>
  </r>
  <r>
    <x v="1264"/>
    <s v="Orig Co"/>
    <s v="ORIG CO NAME:EVOLVE VACATIONORIG ID:1800948598 DESC DATE:"/>
    <s v="ORIG CO NAME:EVOLVE VACATIONORIG ID:XXXXXX8598 DESC DATE:"/>
    <s v="Clean"/>
    <n v="467.62"/>
    <s v="7417Canoga"/>
    <n v="363876571"/>
    <s v="PAG"/>
    <s v="LLC"/>
    <s v="A01 - Revenue"/>
    <s v="Rev-Rent"/>
    <m/>
    <s v="7417 Canoga -6571"/>
    <s v="7417 Canoga Circle Fort Worth, TX 76137"/>
    <s v="Checking"/>
    <s v="Rent"/>
    <n v="467.62"/>
    <n v="2020"/>
    <s v="2020-10"/>
  </r>
  <r>
    <x v="1264"/>
    <s v="Quick Pay With"/>
    <s v="Transfer from Zelle"/>
    <s v="QuickPay with Zelle payment fromNEERAJ GUPTA WFCT094NCBFV"/>
    <s v="Clean"/>
    <n v="913.59"/>
    <s v="Common"/>
    <n v="710655031"/>
    <s v="NV"/>
    <s v="LLC"/>
    <s v="A01 - Revenue"/>
    <s v="Rev-Rent"/>
    <s v="Check with Neeraj"/>
    <m/>
    <s v="Common Expenses"/>
    <s v="Checking"/>
    <s v="Quickpay says Chase CC pmt due on 1028. Need your help to reconcile."/>
    <n v="913.59"/>
    <n v="2020"/>
    <s v="2020-10"/>
  </r>
  <r>
    <x v="1265"/>
    <s v="Online Transfer"/>
    <s v="Online Transfer to CHK ...5031 transaction#: XX4320"/>
    <s v="Online Transfer to CHK ...5031 transaction#: XXXXXXX4320"/>
    <s v="Clean"/>
    <n v="-1000"/>
    <s v="4909Jamesway"/>
    <n v="886968291"/>
    <s v="PAG"/>
    <s v="VJ"/>
    <s v="A01 - Revenue"/>
    <s v="Rev-Rent"/>
    <m/>
    <s v="Danny"/>
    <s v="4909 Jamesway Drive Fortworth TX 76135"/>
    <s v="Checking"/>
    <s v="Security Deposit 10292020"/>
    <n v="1000"/>
    <n v="2020"/>
    <s v="2020-10"/>
  </r>
  <r>
    <x v="1265"/>
    <s v="Quick Pay With"/>
    <s v="QuickPay with Zelle to Maria Vaca JPMXX0277"/>
    <s v="QuickPay with Zelle payment to Maria Vaca JPMXXXXX0277"/>
    <s v="Clean"/>
    <n v="-75"/>
    <s v="4909Jamesway"/>
    <n v="886968291"/>
    <s v="PAG"/>
    <s v="VJ"/>
    <s v="A02 - Expense"/>
    <s v="Exp-Cleaning"/>
    <s v="W9-MARIA Vaca"/>
    <m/>
    <s v="4909 Jamesway Drive Fortworth TX 76135"/>
    <s v="Checking"/>
    <s v="Expense"/>
    <n v="75"/>
    <n v="2020"/>
    <s v="2020-10"/>
  </r>
  <r>
    <x v="1265"/>
    <s v="Quick Pay With"/>
    <s v="QuickPay with Zelle to Maria Vaca JPMXX3678"/>
    <s v="QuickPay with Zelle payment to Maria Vaca JPMXXXXX3678"/>
    <s v="Clean"/>
    <n v="-75"/>
    <s v="7417Canoga"/>
    <n v="363876571"/>
    <s v="PAG"/>
    <s v="LLC"/>
    <s v="A02 - Expense"/>
    <s v="Exp-Cleaning"/>
    <s v="W9-MARIA Vaca"/>
    <m/>
    <s v="7417 Canoga Circle Fort Worth, TX 76137"/>
    <s v="Checking"/>
    <s v="Expense"/>
    <n v="75"/>
    <n v="2020"/>
    <s v="2020-10"/>
  </r>
  <r>
    <x v="1265"/>
    <s v="Orig Co"/>
    <s v="Payment to Chase"/>
    <s v="ORIG CO NAME:CHASE CREDIT CRDORIG ID:XXXXXX9224 DESC DATE:201"/>
    <s v="Clean"/>
    <n v="-899.55"/>
    <s v="Common"/>
    <n v="710655031"/>
    <s v="NV"/>
    <s v="LLC"/>
    <s v="A02 - Expense"/>
    <s v="Exp-Repair"/>
    <s v="Check with Neeraj"/>
    <m/>
    <s v="Common Expenses"/>
    <s v="Checking"/>
    <s v="Missing receipt "/>
    <n v="899.55"/>
    <n v="2020"/>
    <s v="2020-10"/>
  </r>
  <r>
    <x v="1265"/>
    <s v="Online Transfer"/>
    <s v="Online Transfer from CHK ...8291transaction#: XX4320"/>
    <s v="Online Transfer from CHK ...8291transaction#: XXXXXXX4320"/>
    <s v="Clean"/>
    <n v="1000"/>
    <s v="Common"/>
    <n v="710655031"/>
    <s v="NV"/>
    <s v="LLC"/>
    <s v="A07 - Security Deposit"/>
    <s v="Liab-Security"/>
    <m/>
    <s v="Danny"/>
    <s v="Common Expenses"/>
    <s v="Checking"/>
    <s v="Security Deposit 10292020"/>
    <n v="1000"/>
    <n v="2020"/>
    <s v="2020-10"/>
  </r>
  <r>
    <x v="1266"/>
    <s v="Deposit Made"/>
    <s v="DEPOSIT MADE IN A BRANCH/STORE #XX7973"/>
    <s v="DEPOSIT MADE IN A BRANCH/STORE #XXXXX7973"/>
    <s v="Clean"/>
    <n v="1595"/>
    <s v="108Meadow"/>
    <n v="3123666335"/>
    <s v="MDW"/>
    <s v="PG"/>
    <s v="A01 - Revenue"/>
    <s v="Rev-Rent"/>
    <m/>
    <s v="Wells Fargo - 108 Meadow Chk"/>
    <s v="108 Meadow View Lane Anna TX 75409"/>
    <s v="Checking"/>
    <s v="Rent"/>
    <n v="1595"/>
    <n v="2020"/>
    <s v="2020-10"/>
  </r>
  <r>
    <x v="1266"/>
    <s v="Interest Payment"/>
    <s v="Interest Income"/>
    <s v="INTEREST PAYMENT"/>
    <s v="Clean"/>
    <n v="0.03"/>
    <s v="108PagodaSavings"/>
    <n v="0"/>
    <s v="PAG"/>
    <s v="LLC"/>
    <s v="A01 - Revenue"/>
    <s v="Rev-Interest"/>
    <m/>
    <s v="Wells Fargo - 108 Pagoda Sav"/>
    <s v="108 Pagoda Drive Anna TX 75409"/>
    <s v="Savings"/>
    <s v="Interest Income"/>
    <n v="0.03"/>
    <n v="2020"/>
    <s v="2020-10"/>
  </r>
  <r>
    <x v="1266"/>
    <s v="Interest Payment"/>
    <s v="Interest Income"/>
    <s v="INTEREST PAYMENT"/>
    <s v="Clean"/>
    <n v="0.03"/>
    <s v="116MeadowSavings"/>
    <n v="7123691524"/>
    <s v="MDW"/>
    <s v="PG"/>
    <s v="A01 - Revenue"/>
    <s v="Rev-Interest"/>
    <m/>
    <s v="Wells Fargo - 116 Meadow Sav"/>
    <s v="116 Meadow View Lane Anna TX 75409"/>
    <s v="Savings"/>
    <s v="Interest Income"/>
    <n v="0.03"/>
    <n v="2020"/>
    <s v="2020-10"/>
  </r>
  <r>
    <x v="1266"/>
    <s v="Deposit Made"/>
    <s v="DEPOSIT MADE IN A BRANCH/STORE #XX3972"/>
    <s v="DEPOSIT MADE IN A BRANCH/STORE #XXXXX3972"/>
    <s v="Clean"/>
    <n v="1495"/>
    <s v="1316Rosemon"/>
    <n v="3123788147"/>
    <s v="PAG"/>
    <s v="VJ"/>
    <s v="A01 - Revenue"/>
    <s v="Rev-Rent"/>
    <m/>
    <s v="Wells Fargo - 1316 Rosemon"/>
    <s v="1316 Rosemon Avenue Carrolton TX 75006"/>
    <s v="Checking"/>
    <s v="Rent"/>
    <n v="1495"/>
    <n v="2020"/>
    <s v="2020-10"/>
  </r>
  <r>
    <x v="1266"/>
    <s v="Interest Payment"/>
    <s v="Interest Income"/>
    <s v="INTEREST PAYMENT"/>
    <s v="Clean"/>
    <n v="0.03"/>
    <s v="1905MorningSavings"/>
    <n v="0"/>
    <s v="MDW"/>
    <s v="VJ"/>
    <s v="A01 - Revenue"/>
    <s v="Rev-Interest"/>
    <m/>
    <s v="Wells Fargo - 1905 Morning Sav"/>
    <s v="1905 Morning Dove Aubrey TX 76227"/>
    <s v="Savings"/>
    <s v="Interest Income"/>
    <n v="0.03"/>
    <n v="2020"/>
    <s v="2020-10"/>
  </r>
  <r>
    <x v="1266"/>
    <s v="QuickPay with Zelle payment to Parul Gupta JPM461719185"/>
    <s v="QuickPay with Zelle payment to Parul Gupta JPM461719185"/>
    <s v="QuickPay with Zelle payment to Parul Gupta JPM461719185"/>
    <s v="Clean"/>
    <n v="-82"/>
    <s v="4909Jamesway"/>
    <n v="886968291"/>
    <s v="PAG"/>
    <s v="VJ"/>
    <s v="A02 - Expense"/>
    <s v="Exp-Repair"/>
    <s v="Towels Bedsheet"/>
    <m/>
    <s v="4909 Jamesway Drive Fortworth TX 76135"/>
    <s v="Checking"/>
    <s v="Expense"/>
    <n v="82"/>
    <n v="2020"/>
    <s v="2020-10"/>
  </r>
  <r>
    <x v="1266"/>
    <s v="ORIG CO NAME:WINDROSE ENERGY        ORIG ID:1810982855 DESC DATE:       CO ENTRY DESCR:2813648382SEC:WEB    TRACE#:091408591396943 EED:201030   IND ID:C490FC0A4642                 IND NAME:NEERAJ GUPTA"/>
    <s v="ORIG CO NAME:WINDROSE ENERGY        ORIG ID:1810982855 DESC DATE:       CO ENTRY DESCR:2813648382SEC:WEB    TRACE#:091408591396943 EED:201030   IND ID:C490FC0A4642                 IND NAME:NEERAJ GUPTA"/>
    <s v="ORIG CO NAME:WINDROSE ENERGY        ORIG ID:1810982855 DESC DATE:       CO ENTRY DESCR:2813648382SEC:WEB    TRACE#:091408591396943 EED:201030   IND ID:C490FC0A4642                 IND NAME:NEERAJ GUPTA"/>
    <s v="Clean"/>
    <n v="-99.02"/>
    <s v="7417Canoga"/>
    <n v="363876571"/>
    <s v="PAG"/>
    <s v="LLC"/>
    <s v="A02 - Expense"/>
    <s v="Exp-Utilities"/>
    <s v="Windrose Energy"/>
    <m/>
    <s v="7417 Canoga Circle Fort Worth, TX 76137"/>
    <s v="Checking"/>
    <s v="Expense"/>
    <n v="99.02"/>
    <n v="2020"/>
    <s v="2020-10"/>
  </r>
  <r>
    <x v="1266"/>
    <s v="Interest Payment"/>
    <s v="Interest Income"/>
    <s v="INTEREST PAYMENT"/>
    <s v="Clean"/>
    <n v="0.16"/>
    <s v="MedViewSD"/>
    <n v="5798"/>
    <s v="MDW"/>
    <s v="LLC"/>
    <s v="A01 - Revenue"/>
    <s v="Rev-Interest"/>
    <m/>
    <s v="Chase - MedView SD 10k"/>
    <s v="Medowview SD"/>
    <s v="Savings"/>
    <s v="Interest Income"/>
    <n v="0.16"/>
    <n v="2020"/>
    <s v="2020-10"/>
  </r>
  <r>
    <x v="1266"/>
    <s v="Interest Payment"/>
    <s v="Interest Income"/>
    <s v="INTEREST PAYMENT"/>
    <s v="Clean"/>
    <n v="7.0000000000000007E-2"/>
    <s v="PagodaSecurity"/>
    <n v="1124223312"/>
    <s v="PAG"/>
    <s v="LLC"/>
    <s v="A01 - Revenue"/>
    <s v="Rev-Interest"/>
    <m/>
    <s v="Wells Fargo - Sec Deposit Pagoda"/>
    <s v="Pagoda Security Deposit"/>
    <s v="Savings"/>
    <s v="Interest Income"/>
    <n v="7.0000000000000007E-2"/>
    <n v="2020"/>
    <s v="2020-10"/>
  </r>
  <r>
    <x v="1266"/>
    <s v="Interest Payment"/>
    <s v="Interest Income"/>
    <s v="INTEREST PAYMENT"/>
    <s v="Clean"/>
    <n v="9.57"/>
    <s v="Partnership"/>
    <n v="2113481242"/>
    <s v="NV"/>
    <s v="LLC"/>
    <s v="A01 - Revenue"/>
    <s v="Rev-Interest"/>
    <m/>
    <s v="Wells Fargo - Neeraj Vivek Partner"/>
    <s v="Neeraj Vivek Partnership"/>
    <s v="Savings"/>
    <s v="Interest Income"/>
    <n v="9.57"/>
    <n v="2020"/>
    <s v="2020-10"/>
  </r>
  <r>
    <x v="1267"/>
    <s v="Pennymac Cash"/>
    <s v="Payment to Pennymac"/>
    <s v="PENNYMAC CASH Nov XX XXXXXXXXXX-XXXX 104 Meadow"/>
    <s v="Clean"/>
    <n v="-730.2"/>
    <s v="104Meadow"/>
    <n v="2123710218"/>
    <s v="MDW"/>
    <s v="VJ"/>
    <s v="A02 - Expense"/>
    <s v="Exp-Mortgage"/>
    <s v="PENNYMAC"/>
    <m/>
    <s v="104 Meadow View Lane Anna TX 75409"/>
    <s v="Checking"/>
    <s v="Expense"/>
    <n v="730.2"/>
    <n v="2020"/>
    <s v="2020-11"/>
  </r>
  <r>
    <x v="1267"/>
    <s v="Recurring Transfer"/>
    <s v="Transfer to Chase"/>
    <s v="RECURRING TRANSFER TO JPMORGAN CHASE CHK XXXXX8616 N. GUPTA REF #FP095KPTGL 104MV TO TRULO PROPERTY MANAGEMENT"/>
    <s v="Clean"/>
    <n v="-75"/>
    <s v="104Meadow"/>
    <n v="2123710218"/>
    <s v="MDW"/>
    <s v="VJ"/>
    <s v="A02 - Expense"/>
    <s v="Exp-Mgmt"/>
    <s v="W9-TRULO"/>
    <m/>
    <s v="104 Meadow View Lane Anna TX 75409"/>
    <s v="Checking"/>
    <s v="Expense"/>
    <n v="75"/>
    <n v="2020"/>
    <s v="2020-11"/>
  </r>
  <r>
    <x v="1267"/>
    <s v="Deposit Made"/>
    <s v="DEPOSIT MADE IN A BRANCH/STORE #XX8579"/>
    <s v="DEPOSIT MADE IN A BRANCH/STORE #XXXXX8579"/>
    <s v="Clean"/>
    <n v="1595"/>
    <s v="104Meadow"/>
    <n v="2123710218"/>
    <s v="MDW"/>
    <s v="VJ"/>
    <s v="A01 - Revenue"/>
    <s v="Rev-Rent"/>
    <m/>
    <s v="Wells Fargo - 104 Meadow Chk"/>
    <s v="104 Meadow View Lane Anna TX 75409"/>
    <s v="Checking"/>
    <s v="Rent"/>
    <n v="1595"/>
    <n v="2020"/>
    <s v="2020-11"/>
  </r>
  <r>
    <x v="1267"/>
    <s v="Recurring Transfer"/>
    <s v="Transfer to Chase"/>
    <s v="RECURRING TRANSFER TO JPMORGAN CHASE CHK XXXXX8616 N. GUPTA REF #FP095HNZHS 108MV TO TRULO PROPERTY MANAGEMENT"/>
    <s v="Clean"/>
    <n v="-75"/>
    <s v="108Meadow"/>
    <n v="3123666335"/>
    <s v="MDW"/>
    <s v="PG"/>
    <s v="A02 - Expense"/>
    <s v="Exp-Mgmt"/>
    <s v="W9-TRULO"/>
    <m/>
    <s v="108 Meadow View Lane Anna TX 75409"/>
    <s v="Checking"/>
    <s v="Expense"/>
    <n v="75"/>
    <n v="2020"/>
    <s v="2020-11"/>
  </r>
  <r>
    <x v="1267"/>
    <s v="Recurring Transfer"/>
    <s v="Transfer to Agoda.com"/>
    <s v="RECURRING TRANSFER TO PAGODA HOMES LLC REF #OP095L2W9B BUSINESS MARKET RATE SAVINGS PAGODA CHK TO SAV"/>
    <s v="Clean"/>
    <n v="-150"/>
    <s v="108Pagoda"/>
    <n v="2123674356"/>
    <s v="PAG"/>
    <s v="NG"/>
    <s v="A05 - Bank Transfer"/>
    <s v="Transfer"/>
    <s v="Transfer"/>
    <s v="Transfer"/>
    <s v="108 Pagoda Drive Anna TX 75409"/>
    <s v="Checking"/>
    <s v="Transfer"/>
    <n v="150"/>
    <n v="2020"/>
    <s v="2020-11"/>
  </r>
  <r>
    <x v="1267"/>
    <s v="Recurring Transfer"/>
    <s v="Chase Service Charges/Fees"/>
    <s v="RECURRING TRANSFER TO JPMORGAN CHASE CHK XXXXX8616 N. GUPTA REF #FP095HPFLR TRULO PROPERTY MANAGEMENT MONTHLY FEE"/>
    <s v="Clean"/>
    <n v="-75"/>
    <s v="108Pagoda"/>
    <n v="2123674356"/>
    <s v="PAG"/>
    <s v="NG"/>
    <s v="A02 - Expense"/>
    <s v="Exp-Mgmt"/>
    <s v="W9-TRULO"/>
    <m/>
    <s v="108 Pagoda Drive Anna TX 75409"/>
    <s v="Checking"/>
    <s v="Expense"/>
    <n v="75"/>
    <n v="2020"/>
    <s v="2020-11"/>
  </r>
  <r>
    <x v="1267"/>
    <s v="Recurring Transfer"/>
    <s v="RECURRING TRANSFER FROM PAGODA HOMES LLC REF #OP095L2W9B BUSINESS CHECKING PAGODA CHK TO SAV"/>
    <s v="RECURRING TRANSFER FROM PAGODA HOMES LLC REF #OP095L2W9B BUSINESS CHECKING PAGODA CHK TO SAV"/>
    <s v="Clean"/>
    <n v="150"/>
    <s v="108PagodaSavings"/>
    <n v="0"/>
    <s v="PAG"/>
    <s v="LLC"/>
    <s v="A05 - Bank Transfer"/>
    <s v="Transfer"/>
    <s v="Transfer"/>
    <s v="Transfer"/>
    <s v="108 Pagoda Drive Anna TX 75409"/>
    <s v="Savings"/>
    <s v="Transfer"/>
    <n v="150"/>
    <n v="2020"/>
    <s v="2020-11"/>
  </r>
  <r>
    <x v="1267"/>
    <s v="Recurring Transfer"/>
    <s v="Transfer to Chase"/>
    <s v="RECURRING TRANSFER TO JPMORGAN CHASE CHK XXXXX8616 N. GUPTA REF #FP095HK9L7 BREWER TO TRULO PROPERTY MANAGEMENT"/>
    <s v="Clean"/>
    <n v="-75"/>
    <s v="1117Brewer"/>
    <n v="8320442620"/>
    <s v="MDW"/>
    <s v="PG"/>
    <s v="A02 - Expense"/>
    <s v="Exp-Mgmt"/>
    <s v="W9-TRULO"/>
    <m/>
    <s v="1117 Brewer Dr. Cedar Hill, TX 75104"/>
    <s v="Checking"/>
    <s v="Expense"/>
    <n v="75"/>
    <n v="2020"/>
    <s v="2020-11"/>
  </r>
  <r>
    <x v="1267"/>
    <s v="Quick Pay With"/>
    <s v="QuickPay with Zelle to Oracio Oviedo JPMXX5773"/>
    <s v="QuickPay with Zelle payment to Oracio Oviedo JPMXXXXX5773"/>
    <s v="Clean"/>
    <n v="-1300"/>
    <s v="114Sidney"/>
    <n v="371052603"/>
    <s v="MDW"/>
    <s v="PG"/>
    <s v="A02 - Expense"/>
    <s v="Exp-Repair"/>
    <s v="W9-ORACIO"/>
    <m/>
    <s v="114 Sidney Drive Red Oak TX 75154"/>
    <s v="Checking"/>
    <s v="Expense"/>
    <n v="1300"/>
    <n v="2020"/>
    <s v="2020-11"/>
  </r>
  <r>
    <x v="1267"/>
    <s v="Quick Pay With"/>
    <s v="QuickPay with Zelle to Trulo Property Management LLC 103"/>
    <s v="QuickPay with Zelle payment to Trulo Property Management LLC 103"/>
    <s v="Clean"/>
    <n v="-75"/>
    <s v="114Sidney"/>
    <n v="371052603"/>
    <s v="MDW"/>
    <s v="PG"/>
    <s v="A02 - Expense"/>
    <s v="Exp-Mgmt"/>
    <s v="W9-TRULO"/>
    <m/>
    <s v="114 Sidney Drive Red Oak TX 75154"/>
    <s v="Checking"/>
    <s v="Expense"/>
    <n v="75"/>
    <n v="2020"/>
    <s v="2020-11"/>
  </r>
  <r>
    <x v="1267"/>
    <s v="Quick Pay With"/>
    <s v="Transfer from Zelle"/>
    <s v="QuickPay with Zelle payment fromALEXIS GRAY XXXXXXX2473"/>
    <s v="Clean"/>
    <n v="1550"/>
    <s v="114Sidney"/>
    <n v="371052603"/>
    <s v="MDW"/>
    <s v="PG"/>
    <s v="A01 - Revenue"/>
    <s v="Rev-Rent"/>
    <m/>
    <s v="114 Sidney Drive Red Oak TX 75154"/>
    <s v="114 Sidney Drive Red Oak TX 75154"/>
    <s v="Checking"/>
    <s v="Rent"/>
    <n v="1550"/>
    <n v="2020"/>
    <s v="2020-11"/>
  </r>
  <r>
    <x v="1267"/>
    <s v="Recurring Transfer"/>
    <s v="Transfer to Chase"/>
    <s v="RECURRING TRANSFER TO JPMORGAN CHASE CHK XXXXX8616 N. GUPTA REF #FP095JYZHX 116MV TO TRULO PROPERTY MANAGEMENT"/>
    <s v="Clean"/>
    <n v="-75"/>
    <s v="116Meadow"/>
    <n v="3123680344"/>
    <s v="MDW"/>
    <s v="PG"/>
    <s v="A02 - Expense"/>
    <s v="Exp-Mgmt"/>
    <s v="W9-TRULO"/>
    <m/>
    <s v="116 Meadow View Lane Anna TX 75409"/>
    <s v="Checking"/>
    <s v="Expense"/>
    <n v="75"/>
    <n v="2020"/>
    <s v="2020-11"/>
  </r>
  <r>
    <x v="1267"/>
    <s v="Pennymac Cash"/>
    <s v="ATM Withdrawal at Pennymac"/>
    <s v="PENNYMAC CASH Nov XX XXXXXXXXXX-XXXX 1316 Rosemon"/>
    <s v="Clean"/>
    <n v="-963.16"/>
    <s v="1316Rosemon"/>
    <n v="3123788147"/>
    <s v="PAG"/>
    <s v="VJ"/>
    <s v="A02 - Expense"/>
    <s v="Exp-Mortgage"/>
    <s v="PENNYMAC"/>
    <m/>
    <s v="1316 Rosemon Avenue Carrolton TX 75006"/>
    <s v="Checking"/>
    <s v="Expense"/>
    <n v="963.16"/>
    <n v="2020"/>
    <s v="2020-11"/>
  </r>
  <r>
    <x v="1267"/>
    <s v="Recurring Transfer"/>
    <s v="Transfer to Chase"/>
    <s v="RECURRING TRANSFER TO JPMORGAN CHASE CHK XXXXX8616 N. GUPTA REF #FP095KQPN2 ROSEMON TO TRULO PROPERTY MANAGEMENT"/>
    <s v="Clean"/>
    <n v="-150"/>
    <s v="1316Rosemon"/>
    <n v="3123788147"/>
    <s v="PAG"/>
    <s v="VJ"/>
    <s v="A02 - Expense"/>
    <s v="Exp-Mgmt"/>
    <s v="W9-TRULO"/>
    <m/>
    <s v="1316 Rosemon Avenue Carrolton TX 75006"/>
    <s v="Checking"/>
    <s v="Expense"/>
    <n v="150"/>
    <n v="2020"/>
    <s v="2020-11"/>
  </r>
  <r>
    <x v="1267"/>
    <s v="E Deposit In"/>
    <s v="eDeposit in Branch/Store 4056 OLD DENTON RD CARROLLTON TX"/>
    <s v="eDeposit in Branch/Store 11/02/20 12:09:58 PM 4056 OLD DENTON RD CARROLLTON TX"/>
    <s v="Clean"/>
    <n v="1495"/>
    <s v="1316Rosemon"/>
    <n v="3123788147"/>
    <s v="PAG"/>
    <s v="VJ"/>
    <s v="A01 - Revenue"/>
    <s v="Rev-Rent"/>
    <m/>
    <s v="1316 Rosemon Avenue Carrolton TX 75006"/>
    <s v="1316 Rosemon Avenue Carrolton TX 75006"/>
    <s v="Checking"/>
    <s v="Rent"/>
    <n v="1495"/>
    <n v="2020"/>
    <s v="2020-11"/>
  </r>
  <r>
    <x v="1267"/>
    <s v="Check"/>
    <s v="CHECK # 1007"/>
    <s v="CHECK # 1007"/>
    <s v="Clean"/>
    <n v="-1095"/>
    <s v="1342Newton"/>
    <n v="3123752192"/>
    <s v="PAG"/>
    <s v="PG"/>
    <s v="A07 - Security Deposit"/>
    <s v="Liab-Security"/>
    <m/>
    <s v="Abdul Sittu"/>
    <s v="1342 Newton Dr Cedar Hill TX 75115"/>
    <s v="Checking"/>
    <s v="Security Deposit = 1095 , SODA = 400 , Total = 1495"/>
    <n v="1095"/>
    <n v="2020"/>
    <s v="2020-11"/>
  </r>
  <r>
    <x v="1267"/>
    <s v="Recurring Transfer"/>
    <s v="Transfer to Chase"/>
    <s v="RECURRING TRANSFER TO JPMORGAN CHASE CHK XXXXX8616 N. GUPTA REF #FP095K8TXK NEWTON TO TRULO PROPERTY MANAGEMENT"/>
    <s v="Clean"/>
    <n v="-75"/>
    <s v="1342Newton"/>
    <n v="3123752192"/>
    <s v="PAG"/>
    <s v="PG"/>
    <s v="A02 - Expense"/>
    <s v="Exp-Mgmt"/>
    <s v="W9-TRULO"/>
    <m/>
    <s v="1342 Newton Dr Cedar Hill TX 75115"/>
    <s v="Checking"/>
    <s v="Expense"/>
    <n v="75"/>
    <n v="2020"/>
    <s v="2020-11"/>
  </r>
  <r>
    <x v="1267"/>
    <s v="Pennymac Cash"/>
    <s v="ATM Withdrawal at Pennymac"/>
    <s v="PENNYMAC CASH Nov XX XXXXXXXXXX-XXXX 1905 Morning"/>
    <s v="Clean"/>
    <n v="-831.31"/>
    <s v="1905Morning"/>
    <n v="2120678228"/>
    <s v="MDW"/>
    <s v="VJ"/>
    <s v="A02 - Expense"/>
    <s v="Exp-Mortgage"/>
    <s v="PENNYMAC"/>
    <m/>
    <s v="1905 Morning Dove Aubrey TX 76227"/>
    <s v="Checking"/>
    <s v="Expense"/>
    <n v="831.31"/>
    <n v="2020"/>
    <s v="2020-11"/>
  </r>
  <r>
    <x v="1267"/>
    <s v="Recurring Transfer"/>
    <s v="RECURRING TRANSFER TO MEADOW VIEW HOMES LLC BUSINESS MARKET RATE SAVINGS REF #OP095HJJY7 XX3606"/>
    <s v="RECURRING TRANSFER TO MEADOW VIEW HOMES LLC BUSINESS MARKET RATE SAVINGS REF #OP095HJJY7 XXXXXX3606"/>
    <s v="Clean"/>
    <n v="-150"/>
    <s v="1905Morning"/>
    <n v="2120678228"/>
    <s v="MDW"/>
    <s v="VJ"/>
    <s v="A05 - Bank Transfer"/>
    <s v="Transfer"/>
    <s v="Transfer"/>
    <s v="Transfer"/>
    <s v="1905 Morning Dove Aubrey TX 76227"/>
    <s v="Checking"/>
    <s v="Transfer"/>
    <n v="150"/>
    <n v="2020"/>
    <s v="2020-11"/>
  </r>
  <r>
    <x v="1267"/>
    <s v="Recurring Transfer"/>
    <s v="Transfer to Chase"/>
    <s v="RECURRING TRANSFER TO JPMORGAN CHASE CHK XXXXX8616 N. GUPTA REF #FP095KZX32 MORNDOVE TO TRULO MONTHLY PAYMENT"/>
    <s v="Clean"/>
    <n v="-75"/>
    <s v="1905Morning"/>
    <n v="2120678228"/>
    <s v="MDW"/>
    <s v="VJ"/>
    <s v="A02 - Expense"/>
    <s v="Exp-Mgmt"/>
    <s v="W9-TRULO"/>
    <m/>
    <s v="1905 Morning Dove Aubrey TX 76227"/>
    <s v="Checking"/>
    <s v="Expense"/>
    <n v="75"/>
    <n v="2020"/>
    <s v="2020-11"/>
  </r>
  <r>
    <x v="1267"/>
    <s v="Recurring Transfer"/>
    <s v="RECURRING TRANSFER FROM MEADOW VIEW HOMES LLC BUSINESS CHECKING REF #OP095HJJY7 XX8228"/>
    <s v="RECURRING TRANSFER FROM MEADOW VIEW HOMES LLC BUSINESS CHECKING REF #OP095HJJY7 XXXXXX8228"/>
    <s v="Clean"/>
    <n v="150"/>
    <s v="1905MorningSavings"/>
    <n v="0"/>
    <s v="MDW"/>
    <s v="VJ"/>
    <s v="A05 - Bank Transfer"/>
    <s v="Transfer"/>
    <s v="Transfer"/>
    <s v="Transfer"/>
    <s v="1905 Morning Dove Aubrey TX 76227"/>
    <s v="Savings"/>
    <s v="Transfer"/>
    <n v="150"/>
    <n v="2020"/>
    <s v="2020-11"/>
  </r>
  <r>
    <x v="1267"/>
    <s v="Quick Pay With"/>
    <s v="QuickPay with Zelle to Ruchika Gupta XX2949"/>
    <s v="QuickPay with Zelle payment to Ruchika Gupta XXXXXXX2949"/>
    <s v="Clean"/>
    <n v="-834"/>
    <s v="2224Heatherton"/>
    <n v="678827616"/>
    <s v="MDW"/>
    <s v="VJ"/>
    <s v="A02 - Expense"/>
    <s v="Exp-Mortgage"/>
    <s v="Ruchika Gupta"/>
    <m/>
    <s v="2224 Heatherton Place Plano TX 75023"/>
    <s v="Checking"/>
    <s v="Mortgage Expense"/>
    <n v="834"/>
    <n v="2020"/>
    <s v="2020-11"/>
  </r>
  <r>
    <x v="1267"/>
    <s v="DEPOSIT  ID NUMBER 342153"/>
    <s v="DEPOSIT  ID NUMBER 342153"/>
    <s v="DEPOSIT  ID NUMBER 342153"/>
    <s v="Clean"/>
    <n v="925"/>
    <s v="6401Basswood"/>
    <n v="886965909"/>
    <s v="PAG"/>
    <s v="VJ"/>
    <s v="A01 - Revenue"/>
    <s v="Rev-Rent"/>
    <m/>
    <s v="Basswood rent"/>
    <s v="6401 Basswood Dr Fortworth TX 76135"/>
    <s v="Checking"/>
    <s v="Basswood rent"/>
    <n v="925"/>
    <n v="2020"/>
    <s v="2020-11"/>
  </r>
  <r>
    <x v="1267"/>
    <s v="Online Transfer from CHK ...5031 transaction#: 10568017210"/>
    <s v="Online Transfer from CHK ...5031 transaction#: 10568017210"/>
    <s v="Online Transfer from CHK ...5031 transaction#: 10568017210"/>
    <s v="Clean"/>
    <n v="950"/>
    <s v="6401Basswood"/>
    <n v="886965909"/>
    <s v="PAG"/>
    <s v="VJ"/>
    <s v="A01 - Revenue"/>
    <s v="Rev-Rent"/>
    <m/>
    <s v="Basswood rent"/>
    <s v="6401 Basswood Dr Fortworth TX 76135"/>
    <s v="Checking"/>
    <s v="Basswood rent"/>
    <n v="950"/>
    <n v="2020"/>
    <s v="2020-11"/>
  </r>
  <r>
    <x v="1267"/>
    <s v="Online Transfer from CHK ...5031 transaction#: 10568008722"/>
    <s v="Online Transfer from CHK ...5031 transaction#: 10568008722"/>
    <s v="Online Transfer from CHK ...5031 transaction#: 10568008722"/>
    <s v="Clean"/>
    <n v="1020"/>
    <s v="6401Basswood"/>
    <n v="886965909"/>
    <s v="PAG"/>
    <s v="VJ"/>
    <s v="A01 - Revenue"/>
    <s v="Rev-Rent"/>
    <m/>
    <s v="Basswood rent"/>
    <s v="6401 Basswood Dr Fortworth TX 76135"/>
    <s v="Checking"/>
    <s v="Common to Basswood 11022020"/>
    <n v="1020"/>
    <n v="2020"/>
    <s v="2020-11"/>
  </r>
  <r>
    <x v="1267"/>
    <s v="Recurring Transfer"/>
    <s v="Transfer to Chase"/>
    <s v="RECURRING TRANSFER TO JPMORGAN CHASE CHK XXXXX8616 N. GUPTA REF #FP095JKQS5 PARKS TO TRULO PROPERTY MANAGEMENT"/>
    <s v="Clean"/>
    <n v="-75"/>
    <s v="711Parks"/>
    <n v="3123859963"/>
    <s v="PAG"/>
    <s v="PG"/>
    <s v="A02 - Expense"/>
    <s v="Exp-Mgmt"/>
    <s v="W9-TRULO"/>
    <m/>
    <s v="711 S Parks Dr. Desoto TX 75105"/>
    <s v="Checking"/>
    <s v="Expense"/>
    <n v="75"/>
    <n v="2020"/>
    <s v="2020-11"/>
  </r>
  <r>
    <x v="1267"/>
    <s v="QuickPay with Zelle payment to FREIGHT PLUS LLC 10385342802"/>
    <s v="QuickPay with Zelle payment to FREIGHT PLUS LLC 10385342802"/>
    <s v="QuickPay with Zelle payment to FREIGHT PLUS LLC 10385342802"/>
    <s v="Clean"/>
    <n v="-625"/>
    <s v="7417Canoga"/>
    <n v="363876571"/>
    <s v="PAG"/>
    <s v="LLC"/>
    <s v="A02 - Expense"/>
    <s v="Exp-Mortgage"/>
    <s v="FREIGHT PLUS"/>
    <m/>
    <s v="7417 Canoga Circle Fort Worth, TX 76137"/>
    <s v="Checking"/>
    <s v="Mortgage"/>
    <n v="625"/>
    <n v="2020"/>
    <s v="2020-11"/>
  </r>
  <r>
    <x v="1267"/>
    <s v="QuickPay with Zelle payment to Maria Vaca JPM464524864"/>
    <s v="QuickPay with Zelle payment to Maria Vaca JPM464524864"/>
    <s v="QuickPay with Zelle payment to Maria Vaca JPM464524864"/>
    <s v="Clean"/>
    <n v="-75"/>
    <s v="7417Canoga"/>
    <n v="363876571"/>
    <s v="PAG"/>
    <s v="LLC"/>
    <s v="A02 - Expense"/>
    <s v="Exp-Cleaning"/>
    <s v="W9-MARIA Vaca"/>
    <m/>
    <s v="7417 Canoga Circle Fort Worth, TX 76137"/>
    <s v="Checking"/>
    <s v="Cleaning expense"/>
    <n v="75"/>
    <n v="2020"/>
    <s v="2020-11"/>
  </r>
  <r>
    <x v="1267"/>
    <s v="Orig Co"/>
    <s v="ORIG CO NAME:PENNYMACORIG ID:XX9351 DESC DATE:Nov"/>
    <s v="ORIG CO NAME:PENNYMACORIG ID:XXXXXX9351 DESC DATE:Nov"/>
    <s v="Clean"/>
    <n v="-843.79"/>
    <s v="8604Wagon"/>
    <n v="710665618"/>
    <s v="MDW"/>
    <s v="VJ"/>
    <s v="A02 - Expense"/>
    <s v="Exp-Mortgage"/>
    <s v="PENNYMAC"/>
    <m/>
    <s v="8604 Wagon Trail Crossroads TX 76227"/>
    <s v="Checking"/>
    <s v="Expense"/>
    <n v="843.79"/>
    <n v="2020"/>
    <s v="2020-11"/>
  </r>
  <r>
    <x v="1267"/>
    <s v="Quick Pay With"/>
    <s v="QuickPay with Zelle to Trulo Property Management LLC 103"/>
    <s v="QuickPay with Zelle payment to Trulo Property Management LLC 103"/>
    <s v="Clean"/>
    <n v="-75"/>
    <s v="8604Wagon"/>
    <n v="710665618"/>
    <s v="MDW"/>
    <s v="VJ"/>
    <s v="A02 - Expense"/>
    <s v="Exp-Mgmt"/>
    <s v="W9-TRULO"/>
    <m/>
    <s v="8604 Wagon Trail Crossroads TX 76227"/>
    <s v="Checking"/>
    <s v="Expense"/>
    <n v="75"/>
    <n v="2020"/>
    <s v="2020-11"/>
  </r>
  <r>
    <x v="1267"/>
    <s v="Recurring Transfer"/>
    <s v="Transfer to Chase"/>
    <s v="RECURRING TRANSFER TO JPMORGAN CHASE CHK XXXXX8616 N. GUPTA REF #FP095HMMWW WINTERGREEN TO TRULO PROPERTY MANAGEMENT"/>
    <s v="Clean"/>
    <n v="-75"/>
    <s v="874Wintergreen"/>
    <n v="8320478665"/>
    <s v="PAG"/>
    <s v="VJ"/>
    <s v="A02 - Expense"/>
    <s v="Exp-Mgmt"/>
    <s v="W9-TRULO"/>
    <m/>
    <s v="874 W Wintergreen Road Lancaster TX 75134"/>
    <s v="Checking"/>
    <s v="Expense"/>
    <n v="75"/>
    <n v="2020"/>
    <s v="2020-11"/>
  </r>
  <r>
    <x v="1267"/>
    <s v="Online Transfer to CHK ...5909 transaction#: 10568008722 11/02"/>
    <s v="Online Transfer to CHK ...5909 transaction#: 10568008722 11/02"/>
    <s v="Online Transfer to CHK ...5909 transaction#: 10568008722 11/02"/>
    <s v="Clean"/>
    <n v="-1020"/>
    <s v="Common"/>
    <n v="710655031"/>
    <s v="NV"/>
    <s v="LLC"/>
    <s v="A01 - Revenue"/>
    <s v="Rev-Rent"/>
    <m/>
    <s v="Basswood rent"/>
    <s v="Common Expenses"/>
    <s v="Checking"/>
    <s v="Common to Basswood 11022020"/>
    <n v="1020"/>
    <n v="2020"/>
    <s v="2020-11"/>
  </r>
  <r>
    <x v="1267"/>
    <s v="Online Transfer to CHK ...5909 transaction#: 10568017210 11/02"/>
    <s v="Online Transfer to CHK ...5909 transaction#: 10568017210 11/02"/>
    <s v="Online Transfer to CHK ...5909 transaction#: 10568017210 11/02"/>
    <s v="Clean"/>
    <n v="-950"/>
    <s v="Common"/>
    <n v="710655031"/>
    <s v="NV"/>
    <s v="LLC"/>
    <s v="A01 - Revenue"/>
    <s v="Rev-Rent"/>
    <m/>
    <s v="Basswood rent"/>
    <s v="Common Expenses"/>
    <s v="Checking"/>
    <s v="Common to Basswood 11022020"/>
    <n v="950"/>
    <n v="2020"/>
    <s v="2020-11"/>
  </r>
  <r>
    <x v="1267"/>
    <s v="ATM WITHDRAWAL                       005394  11/024425 N TA"/>
    <s v="ATM WITHDRAWAL                       005394  11/024425 N TA"/>
    <s v="ATM WITHDRAWAL                       005394  11/024425 N TA"/>
    <s v="Clean"/>
    <n v="-500"/>
    <s v="Common"/>
    <n v="710655031"/>
    <s v="NV"/>
    <s v="LLC"/>
    <s v="A01 - Revenue"/>
    <s v="Rev-Rent"/>
    <m/>
    <m/>
    <s v="Common Expenses"/>
    <s v="Checking"/>
    <m/>
    <n v="500"/>
    <n v="2020"/>
    <s v="2020-11"/>
  </r>
  <r>
    <x v="1267"/>
    <s v="QuickPay with Zelle payment to Neeraj Gupta JPM463832910"/>
    <s v="QuickPay with Zelle payment to Neeraj Gupta JPM463832910"/>
    <s v="QuickPay with Zelle payment to Neeraj Gupta JPM463832910"/>
    <s v="Clean"/>
    <n v="-150"/>
    <s v="Common"/>
    <n v="710655031"/>
    <s v="NV"/>
    <s v="LLC"/>
    <s v="A02 - Expense"/>
    <s v="Exp-Repair"/>
    <s v="Cashapp fee"/>
    <m/>
    <s v="Common Expenses"/>
    <s v="Checking"/>
    <s v="150 out of 2150 0630"/>
    <n v="150"/>
    <n v="2020"/>
    <s v="2020-11"/>
  </r>
  <r>
    <x v="1267"/>
    <s v="QuickPay with Zelle payment from LINDA MARTINEZ 10565011729"/>
    <s v="QuickPay with Zelle payment from LINDA MARTINEZ 10565011729"/>
    <s v="QuickPay with Zelle payment from LINDA MARTINEZ 10565011729"/>
    <s v="Clean"/>
    <n v="950"/>
    <s v="Common"/>
    <n v="710655031"/>
    <s v="NV"/>
    <s v="LLC"/>
    <s v="A01 - Revenue"/>
    <s v="Rev-Rent"/>
    <m/>
    <s v="Basswood rent"/>
    <s v="Common Expenses"/>
    <s v="Checking"/>
    <s v="Common to Basswood 11022020"/>
    <n v="950"/>
    <n v="2020"/>
    <s v="2020-11"/>
  </r>
  <r>
    <x v="1267"/>
    <s v="QuickPay with Zelle payment from MANISH KEDARE COF2P8J6KOA6"/>
    <s v="QuickPay with Zelle payment from MANISH KEDARE COF2P8J6KOA6"/>
    <s v="QuickPay with Zelle payment from MANISH KEDARE COF2P8J6KOA6"/>
    <s v="Clean"/>
    <n v="1000"/>
    <s v="Common"/>
    <n v="710655031"/>
    <s v="NV"/>
    <s v="LLC"/>
    <s v="A01 - Revenue"/>
    <s v="Rev-Rent"/>
    <m/>
    <s v="Basswood rent"/>
    <s v="Common Expenses"/>
    <s v="Checking"/>
    <s v="Common to Basswood 11022020"/>
    <n v="1000"/>
    <n v="2020"/>
    <s v="2020-11"/>
  </r>
  <r>
    <x v="1267"/>
    <s v="QuickPay with Zelle payment from CHRISTINE N FANNING 10558327805"/>
    <s v="QuickPay with Zelle payment from CHRISTINE N FANNING 10558327805"/>
    <s v="QuickPay with Zelle payment from CHRISTINE N FANNING 10558327805"/>
    <s v="Clean"/>
    <n v="1000"/>
    <s v="Common"/>
    <n v="710655031"/>
    <s v="NV"/>
    <s v="LLC"/>
    <s v="A07 - Security Deposit"/>
    <s v="Liab-Security"/>
    <m/>
    <s v="Christine Fanning"/>
    <s v="Common Expenses"/>
    <s v="Checking"/>
    <s v="Security Deposit Christine Fanning Basswood"/>
    <n v="1000"/>
    <n v="2020"/>
    <s v="2020-11"/>
  </r>
  <r>
    <x v="1267"/>
    <s v="QuickPay with Zelle payment from MATTHEW A SHELTON 10562249830"/>
    <s v="QuickPay with Zelle payment from MATTHEW A SHELTON 10562249830"/>
    <s v="QuickPay with Zelle payment from MATTHEW A SHELTON 10562249830"/>
    <s v="Clean"/>
    <n v="1020"/>
    <s v="Common"/>
    <n v="710655031"/>
    <s v="NV"/>
    <s v="LLC"/>
    <s v="A01 - Revenue"/>
    <s v="Rev-Rent"/>
    <m/>
    <s v="Jamesway rent"/>
    <s v="Common Expenses"/>
    <s v="Checking"/>
    <m/>
    <n v="1020"/>
    <n v="2020"/>
    <s v="2020-11"/>
  </r>
  <r>
    <x v="1267"/>
    <s v="QuickPay with Zelle payment from CHRISTINE N FANNING 10571206984"/>
    <s v="QuickPay with Zelle payment from CHRISTINE N FANNING 10571206984"/>
    <s v="QuickPay with Zelle payment from CHRISTINE N FANNING 10571206984"/>
    <s v="Clean"/>
    <n v="1495"/>
    <s v="Common"/>
    <n v="710655031"/>
    <s v="NV"/>
    <s v="LLC"/>
    <s v="A01 - Revenue"/>
    <s v="Rev-Rent"/>
    <m/>
    <s v="Jamesway rent"/>
    <s v="Common Expenses"/>
    <s v="Checking"/>
    <m/>
    <n v="1495"/>
    <n v="2020"/>
    <s v="2020-11"/>
  </r>
  <r>
    <x v="1268"/>
    <s v="E Deposit In"/>
    <s v="eDeposit in Branch/Store 2020 W UNIVERSITY DR MCKINNEY TX"/>
    <s v="eDeposit in Branch/Store 11/03/20 02:51:56 PM 2020 W UNIVERSITY DR MCKINNEY TX"/>
    <s v="Clean"/>
    <n v="1550"/>
    <s v="116Meadow"/>
    <n v="3123680344"/>
    <s v="MDW"/>
    <s v="PG"/>
    <s v="A01 - Revenue"/>
    <s v="Rev-Rent"/>
    <m/>
    <s v="116 Meadow View Lane Anna TX 75409"/>
    <s v="116 Meadow View Lane Anna TX 75409"/>
    <s v="Checking"/>
    <s v="Rent"/>
    <n v="1550"/>
    <n v="2020"/>
    <s v="2020-11"/>
  </r>
  <r>
    <x v="1268"/>
    <s v="CHECK 2036  "/>
    <s v="CHECK 2036  "/>
    <s v="CHECK 2036  "/>
    <s v="Clean"/>
    <n v="-155"/>
    <s v="4909Jamesway"/>
    <n v="886968291"/>
    <s v="PAG"/>
    <s v="VJ"/>
    <s v="A02 - Expense"/>
    <s v="Exp-Professional Services"/>
    <s v="Writ"/>
    <m/>
    <s v="4909 Jamesway Drive Fortworth TX 76135"/>
    <s v="Checking"/>
    <s v="Writ JP#4"/>
    <n v="155"/>
    <n v="2020"/>
    <s v="2020-11"/>
  </r>
  <r>
    <x v="1268"/>
    <s v="CHECK 1029  "/>
    <s v="CHECK 1029  "/>
    <s v="CHECK 1029  "/>
    <s v="Clean"/>
    <n v="-800"/>
    <s v="6401Basswood"/>
    <n v="886965909"/>
    <s v="PAG"/>
    <s v="VJ"/>
    <s v="A07 - Security Deposit"/>
    <s v="Liab-Security"/>
    <m/>
    <s v="Pablo"/>
    <s v="6401 Basswood Dr Fortworth TX 76135"/>
    <s v="Checking"/>
    <s v="Security Deposit Pablo"/>
    <n v="800"/>
    <n v="2020"/>
    <s v="2020-11"/>
  </r>
  <r>
    <x v="1268"/>
    <s v="ORIG CO NAME:EVOLVE VACATION        ORIG ID:1800948598 DESC DATE:       CO ENTRY DESCR:TRANSFER  SEC:CCD    TRACE#:091000014441044 EED:201103   IND ID:ST-Y2X4M0H5R7A0              IND NAME:CHASE BANK TRN: 3084441044TC"/>
    <s v="ORIG CO NAME:EVOLVE VACATION        ORIG ID:1800948598 DESC DATE:       CO ENTRY DESCR:TRANSFER  SEC:CCD    TRACE#:091000014441044 EED:201103   IND ID:ST-Y2X4M0H5R7A0              IND NAME:CHASE BANK TRN: 3084441044TC"/>
    <s v="ORIG CO NAME:EVOLVE VACATION        ORIG ID:1800948598 DESC DATE:       CO ENTRY DESCR:TRANSFER  SEC:CCD    TRACE#:091000014441044 EED:201103   IND ID:ST-Y2X4M0H5R7A0              IND NAME:CHASE BANK TRN: 3084441044TC"/>
    <s v="Clean"/>
    <n v="378.8"/>
    <s v="7417Canoga"/>
    <n v="363876571"/>
    <s v="PAG"/>
    <s v="LLC"/>
    <s v="A01 - Revenue"/>
    <s v="Rev-Rent"/>
    <m/>
    <s v="Canoga rent"/>
    <s v="7417 Canoga Circle Fort Worth, TX 76137"/>
    <s v="Checking"/>
    <s v="Canoga rent"/>
    <n v="378.8"/>
    <n v="2020"/>
    <s v="2020-11"/>
  </r>
  <r>
    <x v="1269"/>
    <s v="Venmo Addfunds"/>
    <s v="Transfer to Venmo"/>
    <s v="VENMO ADDFUNDS XXXXXX8116 PAGODA AND MEADOW VIEW"/>
    <s v="Clean"/>
    <n v="-90"/>
    <s v="108Meadow"/>
    <n v="3123666335"/>
    <s v="MDW"/>
    <s v="PG"/>
    <s v="A02 - Expense"/>
    <s v="Exp-Repair"/>
    <s v="Venmo"/>
    <m/>
    <s v="108 Meadow View Lane Anna TX 75409"/>
    <s v="Checking"/>
    <s v="Expense"/>
    <n v="90"/>
    <n v="2020"/>
    <s v="2020-11"/>
  </r>
  <r>
    <x v="1269"/>
    <s v="Venmo Cashout"/>
    <s v="Transfer from Venmo"/>
    <s v="VENMO CASHOUT XXXXXX5913 PAGODA AND MEADOW VIEW"/>
    <s v="Clean"/>
    <n v="1495"/>
    <s v="108Pagoda"/>
    <n v="2123674356"/>
    <s v="PAG"/>
    <s v="NG"/>
    <s v="A01 - Revenue"/>
    <s v="Rev-Rent"/>
    <m/>
    <s v="108 Pagoda Drive Anna TX 75409"/>
    <s v="108 Pagoda Drive Anna TX 75409"/>
    <s v="Checking"/>
    <s v="Rent"/>
    <n v="1495"/>
    <n v="2020"/>
    <s v="2020-11"/>
  </r>
  <r>
    <x v="1269"/>
    <s v="Online Transfer"/>
    <s v="ONLINE TRANSFER FROM GUPTA N REF #IBx9655P7Z EVERYDAY CHECKING ZELLE BREWER NOV RENT"/>
    <s v="ONLINE TRANSFER FROM GUPTA N REF #IBX9655P7Z EVERYDAY CHECKING ZELLE BREWER NOV RENT"/>
    <s v="Clean"/>
    <n v="1695"/>
    <s v="1117Brewer"/>
    <n v="8320442620"/>
    <s v="MDW"/>
    <s v="PG"/>
    <s v="A01 - Revenue"/>
    <s v="Rev-Rent"/>
    <m/>
    <s v="1117 Brewer Dr. Cedar Hill, TX 75104"/>
    <s v="1117 Brewer Dr. Cedar Hill, TX 75104"/>
    <s v="Checking"/>
    <s v="Rent"/>
    <n v="1695"/>
    <n v="2020"/>
    <s v="2020-11"/>
  </r>
  <r>
    <x v="1269"/>
    <s v="Quick Pay With"/>
    <s v="QuickPay with Zelle to Oracio Oviedo JPMXX2984"/>
    <s v="QuickPay with Zelle payment to Oracio Oviedo JPMXXXXX2984"/>
    <s v="Clean"/>
    <n v="-225"/>
    <s v="114Sidney"/>
    <n v="371052603"/>
    <s v="MDW"/>
    <s v="PG"/>
    <s v="A02 - Expense"/>
    <s v="Exp-Repair"/>
    <s v="W9-ORACIO"/>
    <m/>
    <s v="114 Sidney Drive Red Oak TX 75154"/>
    <s v="Checking"/>
    <s v="Expense"/>
    <n v="225"/>
    <n v="2020"/>
    <s v="2020-11"/>
  </r>
  <r>
    <x v="1269"/>
    <s v="Venmo Cashout"/>
    <s v="Transfer from Venmo"/>
    <s v="VENMO CASHOUT XXXXXX3438 PAGODA AND MEADOW VIEW"/>
    <s v="Clean"/>
    <n v="1700"/>
    <s v="1905Morning"/>
    <n v="2120678228"/>
    <s v="MDW"/>
    <s v="VJ"/>
    <s v="A01 - Revenue"/>
    <s v="Rev-Rent"/>
    <m/>
    <s v="1905 Morning Dove Aubrey TX 76227"/>
    <s v="1905 Morning Dove Aubrey TX 76227"/>
    <s v="Checking"/>
    <s v="Rent"/>
    <n v="1700"/>
    <n v="2020"/>
    <s v="2020-11"/>
  </r>
  <r>
    <x v="1269"/>
    <s v="Online Transfer to CHK ...5909 transaction#: 10580670204 11/04"/>
    <s v="Online Transfer to CHK ...5909 transaction#: 10580670204 11/04"/>
    <s v="Online Transfer to CHK ...5909 transaction#: 10580670204 11/04"/>
    <s v="Clean"/>
    <n v="-800"/>
    <s v="4909Jamesway"/>
    <n v="886968291"/>
    <s v="PAG"/>
    <s v="VJ"/>
    <s v="A01 - Revenue"/>
    <s v="Rev-Rent"/>
    <m/>
    <s v="Pablo"/>
    <s v="4909 Jamesway Drive Fortworth TX 76135"/>
    <s v="Checking"/>
    <s v="Security Deposit Pablo"/>
    <n v="800"/>
    <n v="2020"/>
    <s v="2020-11"/>
  </r>
  <r>
    <x v="1269"/>
    <s v="QuickPay with Zelle payment to Maria Vaca JPM465766610"/>
    <s v="QuickPay with Zelle payment to Maria Vaca JPM465766610"/>
    <s v="QuickPay with Zelle payment to Maria Vaca JPM465766610"/>
    <s v="Clean"/>
    <n v="-100"/>
    <s v="4909Jamesway"/>
    <n v="886968291"/>
    <s v="PAG"/>
    <s v="VJ"/>
    <s v="A02 - Expense"/>
    <s v="Exp-Cleaning"/>
    <s v="W9-MARIA Vaca"/>
    <m/>
    <s v="4909 Jamesway Drive Fortworth TX 76135"/>
    <s v="Checking"/>
    <s v="Cleaning expense"/>
    <n v="100"/>
    <n v="2020"/>
    <s v="2020-11"/>
  </r>
  <r>
    <x v="1269"/>
    <s v="Online Transfer from CHK ...8291 transaction#: 10580670204"/>
    <s v="Online Transfer from CHK ...8291 transaction#: 10580670204"/>
    <s v="Online Transfer from CHK ...8291 transaction#: 10580670204"/>
    <s v="Clean"/>
    <n v="800"/>
    <s v="6401Basswood"/>
    <n v="886965909"/>
    <s v="PAG"/>
    <s v="VJ"/>
    <s v="A07 - Security Deposit"/>
    <s v="Liab-Security"/>
    <m/>
    <s v="Pablo"/>
    <s v="6401 Basswood Dr Fortworth TX 76135"/>
    <s v="Checking"/>
    <s v="Security Deposit Pablo"/>
    <n v="800"/>
    <n v="2020"/>
    <s v="2020-11"/>
  </r>
  <r>
    <x v="1269"/>
    <s v="Online Transfer from CHK ...5031 transaction#: 10580632055"/>
    <s v="Online Transfer from CHK ...5031 transaction#: 10580632055"/>
    <s v="Online Transfer from CHK ...5031 transaction#: 10580632055"/>
    <s v="Clean"/>
    <n v="1000"/>
    <s v="6401Basswood"/>
    <n v="886965909"/>
    <s v="PAG"/>
    <s v="VJ"/>
    <s v="A07 - Security Deposit"/>
    <s v="Liab-Security"/>
    <m/>
    <s v="Christine Fanning"/>
    <s v="6401 Basswood Dr Fortworth TX 76135"/>
    <s v="Checking"/>
    <s v="Security Deposit Christine Fanning Basswood"/>
    <n v="1000"/>
    <n v="2020"/>
    <s v="2020-11"/>
  </r>
  <r>
    <x v="1269"/>
    <s v="Venmo Cashout"/>
    <s v="Transfer from Venmo"/>
    <s v="VENMO CASHOUT XXXXXX0536 PAGODA AND MEADOW VIEW"/>
    <s v="Clean"/>
    <n v="1695"/>
    <s v="711Parks"/>
    <n v="3123859963"/>
    <s v="PAG"/>
    <s v="PG"/>
    <s v="A01 - Revenue"/>
    <s v="Rev-Rent"/>
    <m/>
    <s v="711 S Parks Dr. Desoto TX 75105"/>
    <s v="711 S Parks Dr. Desoto TX 75105"/>
    <s v="Checking"/>
    <s v="Rent"/>
    <n v="1695"/>
    <n v="2020"/>
    <s v="2020-11"/>
  </r>
  <r>
    <x v="1269"/>
    <s v="Service Charges"/>
    <s v="SERVICE CHARGES FOR THE MONTH OF OCTOBER"/>
    <s v="SERVICE CHARGES FOR THE MONTH OF OCTOBER"/>
    <s v="Clean"/>
    <n v="-30"/>
    <s v="8604Wagon"/>
    <n v="710665618"/>
    <s v="MDW"/>
    <s v="VJ"/>
    <s v="A02 - Expense"/>
    <s v="Exp-Professional Services"/>
    <s v="Chase Bank"/>
    <m/>
    <s v="8604 Wagon Trail Crossroads TX 76227"/>
    <s v="Checking"/>
    <s v="Expense"/>
    <n v="30"/>
    <n v="2020"/>
    <s v="2020-11"/>
  </r>
  <r>
    <x v="1269"/>
    <s v="Online Transfer"/>
    <s v="ONLINE TRANSFER TO GUPTA N REF #IBx9655DX5 EVERYDAY CHECKING DUPLICATE REVERSAL ZELLE WINTERGRENOV RENT"/>
    <s v="ONLINE TRANSFER TO GUPTA N REF #IBX9655DX5 EVERYDAY CHECKING DUPLICATE REVERSAL ZELLE WINTERGRENOV RENT"/>
    <s v="Clean"/>
    <n v="-1595"/>
    <s v="874Wintergreen"/>
    <n v="8320478665"/>
    <s v="PAG"/>
    <s v="VJ"/>
    <s v="A07 - Security Deposit"/>
    <s v="Liab-Security"/>
    <m/>
    <m/>
    <s v="874 W Wintergreen Road Lancaster TX 75134"/>
    <s v="Checking"/>
    <s v="Security Deposit = $1,595, Karen Creager"/>
    <n v="1595"/>
    <n v="2020"/>
    <s v="2020-11"/>
  </r>
  <r>
    <x v="1269"/>
    <s v="Online Transfer"/>
    <s v="ONLINE TRANSFER FROM GUPTA N REF #IBx9654ZDL EVERYDAY CHECKING ZELLE WINTERGREEN NOV RENT"/>
    <s v="ONLINE TRANSFER FROM GUPTA N REF #IBX9654ZDL EVERYDAY CHECKING ZELLE WINTERGREEN NOV RENT"/>
    <s v="Clean"/>
    <n v="1595"/>
    <s v="874Wintergreen"/>
    <n v="8320478665"/>
    <s v="PAG"/>
    <s v="VJ"/>
    <s v="A01 - Revenue"/>
    <s v="Rev-Rent"/>
    <m/>
    <m/>
    <s v="874 W Wintergreen Road Lancaster TX 75134"/>
    <s v="Checking"/>
    <s v="Rent"/>
    <n v="1595"/>
    <n v="2020"/>
    <s v="2020-11"/>
  </r>
  <r>
    <x v="1269"/>
    <s v="Online Transfer"/>
    <s v="ONLINE TRANSFER FROM GUPTA N REF #IBXX6559M6 EVERYDAY CHECKING ZELLE WINTERGREEN NOV RENT"/>
    <s v="ONLINE TRANSFER FROM GUPTA N REF #IBXX6559M6 EVERYDAY CHECKING ZELLE WINTERGREEN NOV RENT"/>
    <s v="Clean"/>
    <n v="1595"/>
    <s v="874Wintergreen"/>
    <n v="8320478665"/>
    <s v="PAG"/>
    <s v="VJ"/>
    <s v="A07 - Security Deposit"/>
    <s v="Liab-Security"/>
    <m/>
    <m/>
    <s v="874 W Wintergreen Road Lancaster TX 75134"/>
    <s v="Checking"/>
    <s v="Security Deposit = $1,595, Karen Creager"/>
    <n v="1595"/>
    <n v="2020"/>
    <s v="2020-11"/>
  </r>
  <r>
    <x v="1269"/>
    <s v="Online Transfer to CHK ...5909 transaction#: 10580632055 11/04"/>
    <s v="Online Transfer to CHK ...5909 transaction#: 10580632055 11/04"/>
    <s v="Online Transfer to CHK ...5909 transaction#: 10580632055 11/04"/>
    <s v="Clean"/>
    <n v="-1000"/>
    <s v="Common"/>
    <n v="710655031"/>
    <s v="NV"/>
    <s v="LLC"/>
    <s v="A01 - Revenue"/>
    <s v="Rev-Rent"/>
    <m/>
    <s v="Basswood rent"/>
    <s v="Common Expenses"/>
    <s v="Checking"/>
    <s v="Basswood rent"/>
    <n v="1000"/>
    <n v="2020"/>
    <s v="2020-11"/>
  </r>
  <r>
    <x v="1270"/>
    <s v="CHECK 1104  "/>
    <s v="CHECK 1104  "/>
    <s v="CHECK 1104  "/>
    <s v="Clean"/>
    <n v="-45"/>
    <s v="6401Basswood"/>
    <n v="886965909"/>
    <s v="PAG"/>
    <s v="VJ"/>
    <s v="A02 - Expense"/>
    <s v="Exp-Repair"/>
    <s v="Donald Beck"/>
    <m/>
    <s v="6401 Basswood Dr Fortworth TX 76135"/>
    <s v="Checking"/>
    <s v="Expense"/>
    <n v="45"/>
    <n v="2020"/>
    <s v="2020-11"/>
  </r>
  <r>
    <x v="1270"/>
    <s v="Orig Co"/>
    <s v="Transfer from Venmo"/>
    <s v="ORIG CO NAME:VENMO ORIG ID:XXXXXX1992 DESC DATE: CO ENTRY DESCR:CASHOUT SEC:PPD TRACE#:XXXXXXXXXXX6364 EED:XX1105 IND ID: IND NAME:PAGODA AND MEADOW VIEW TRN: 3XXXXX6364TC"/>
    <s v="Clean"/>
    <n v="1700"/>
    <s v="8604Wagon"/>
    <n v="710665618"/>
    <s v="MDW"/>
    <s v="VJ"/>
    <s v="A01 - Revenue"/>
    <s v="Rev-Rent"/>
    <m/>
    <m/>
    <s v="8604 Wagon Trail Crossroads TX 76227"/>
    <s v="Checking"/>
    <m/>
    <n v="1700"/>
    <n v="2020"/>
    <s v="2020-11"/>
  </r>
  <r>
    <x v="1271"/>
    <s v="Zelle To"/>
    <s v="ZELLE TO GROUP KANAM REALTY REF #RP096MD7VF MLS XX 1342 NEWTON LEASE LISTING"/>
    <s v="ZELLE TO GROUP KANAM REALTY ON 11/06 REF #RP096MD7VF MLS XXXXXXXX 1342 NEWTON LEASE LISTING"/>
    <s v="Clean"/>
    <n v="-473.75"/>
    <s v="1342Newton"/>
    <n v="3123752192"/>
    <s v="PAG"/>
    <s v="PG"/>
    <s v="A02 - Expense"/>
    <s v="Exp-Mgmt"/>
    <s v="Kanam Realty"/>
    <m/>
    <s v="1342 Newton Dr Cedar Hill TX 75115"/>
    <s v="Checking"/>
    <s v="Expense"/>
    <n v="473.75"/>
    <n v="2020"/>
    <s v="2020-11"/>
  </r>
  <r>
    <x v="1271"/>
    <s v="QuickPay with Zelle payment to Parul Gupta JPM467204378"/>
    <s v="QuickPay with Zelle payment to Parul Gupta JPM467204378"/>
    <s v="QuickPay with Zelle payment to Parul Gupta JPM467204378"/>
    <s v="Clean"/>
    <n v="-292.72000000000003"/>
    <s v="4909Jamesway"/>
    <n v="886968291"/>
    <s v="PAG"/>
    <s v="VJ"/>
    <s v="A02 - Expense"/>
    <s v="Exp-Repair"/>
    <m/>
    <m/>
    <s v="4909 Jamesway Drive Fortworth TX 76135"/>
    <s v="Checking"/>
    <s v="Parul repairs"/>
    <n v="292.72000000000003"/>
    <n v="2020"/>
    <s v="2020-11"/>
  </r>
  <r>
    <x v="1271"/>
    <s v="QuickPay with Zelle payment to Parul Gupta JPM467204780"/>
    <s v="QuickPay with Zelle payment to Parul Gupta JPM467204780"/>
    <s v="QuickPay with Zelle payment to Parul Gupta JPM467204780"/>
    <s v="Clean"/>
    <n v="-152.28"/>
    <s v="4909Jamesway"/>
    <n v="886968291"/>
    <s v="PAG"/>
    <s v="VJ"/>
    <s v="A02 - Expense"/>
    <s v="Exp-Repair"/>
    <s v="Ikea"/>
    <m/>
    <s v="4909 Jamesway Drive Fortworth TX 76135"/>
    <s v="Checking"/>
    <s v="Parul Repairs"/>
    <n v="152.28"/>
    <n v="2020"/>
    <s v="2020-11"/>
  </r>
  <r>
    <x v="1271"/>
    <s v="QuickPay with Zelle payment to Santosh Jsnt JPM466520485"/>
    <s v="QuickPay with Zelle payment to Santosh Jsnt JPM466520485"/>
    <s v="QuickPay with Zelle payment to Santosh Jsnt JPM466520485"/>
    <s v="Clean"/>
    <n v="-150"/>
    <s v="4909Jamesway"/>
    <n v="886968291"/>
    <s v="PAG"/>
    <s v="VJ"/>
    <s v="A02 - Expense"/>
    <s v="Exp-Repair"/>
    <s v="Santosh"/>
    <m/>
    <s v="4909 Jamesway Drive Fortworth TX 76135"/>
    <s v="Checking"/>
    <s v="Santosh repairs"/>
    <n v="150"/>
    <n v="2020"/>
    <s v="2020-11"/>
  </r>
  <r>
    <x v="1271"/>
    <s v="QuickPay with Zelle payment to Parul Gupta JPM467205367"/>
    <s v="QuickPay with Zelle payment to Parul Gupta JPM467205367"/>
    <s v="QuickPay with Zelle payment to Parul Gupta JPM467205367"/>
    <s v="Clean"/>
    <n v="-63.32"/>
    <s v="4909Jamesway"/>
    <n v="886968291"/>
    <s v="PAG"/>
    <s v="VJ"/>
    <s v="A02 - Expense"/>
    <s v="Exp-Repair"/>
    <s v="Misc"/>
    <m/>
    <s v="4909 Jamesway Drive Fortworth TX 76135"/>
    <s v="Checking"/>
    <s v="Parul repairs"/>
    <n v="63.32"/>
    <n v="2020"/>
    <s v="2020-11"/>
  </r>
  <r>
    <x v="1271"/>
    <s v="QuickPay with Zelle payment to Parul Gupta JPM467203670"/>
    <s v="QuickPay with Zelle payment to Parul Gupta JPM467203670"/>
    <s v="QuickPay with Zelle payment to Parul Gupta JPM467203670"/>
    <s v="Clean"/>
    <n v="-40"/>
    <s v="4909Jamesway"/>
    <n v="886968291"/>
    <s v="PAG"/>
    <s v="VJ"/>
    <s v="A02 - Expense"/>
    <s v="Exp-Repair"/>
    <s v="Misc Expenses"/>
    <m/>
    <s v="4909 Jamesway Drive Fortworth TX 76135"/>
    <s v="Checking"/>
    <s v="Parul repairs"/>
    <n v="40"/>
    <n v="2020"/>
    <s v="2020-11"/>
  </r>
  <r>
    <x v="1271"/>
    <s v="QuickPay with Zelle payment to SUMIT JAIN JPM467101723"/>
    <s v="QuickPay with Zelle payment to SUMIT JAIN JPM467101723"/>
    <s v="QuickPay with Zelle payment to SUMIT JAIN JPM467101723"/>
    <s v="Clean"/>
    <n v="-229.98"/>
    <s v="Common"/>
    <n v="710655031"/>
    <s v="NV"/>
    <s v="LLC"/>
    <s v="A02 - Expense"/>
    <s v="Exp-Repair"/>
    <m/>
    <s v="August Package"/>
    <s v="Common Expenses"/>
    <s v="Checking"/>
    <s v="August Package"/>
    <n v="229.98"/>
    <n v="2020"/>
    <s v="2020-11"/>
  </r>
  <r>
    <x v="1271"/>
    <s v="QuickPay with Zelle payment to Santosh Jsnt JPM466517573"/>
    <s v="QuickPay with Zelle payment to Santosh Jsnt JPM466517573"/>
    <s v="QuickPay with Zelle payment to Santosh Jsnt JPM466517573"/>
    <s v="Clean"/>
    <n v="-200"/>
    <s v="Common"/>
    <n v="710655031"/>
    <s v="NV"/>
    <s v="LLC"/>
    <s v="A02 - Expense"/>
    <s v="Exp-Repair"/>
    <s v="Santosh"/>
    <m/>
    <s v="Common Expenses"/>
    <s v="Checking"/>
    <s v="Jamesway repairs to Santosh"/>
    <n v="200"/>
    <n v="2020"/>
    <s v="2020-11"/>
  </r>
  <r>
    <x v="1272"/>
    <s v="Online Transfer"/>
    <s v="ONLINE TRANSFER REF #IB096WXZ2H TO BUSINESS CARD INSURANCE AMMOD 1016"/>
    <s v="ONLINE TRANSFER REF #IB096WXZ2H TO BUSINESS CARD INSURANCE AMMOD 1016"/>
    <s v="Clean"/>
    <n v="-1180"/>
    <s v="108Pagoda"/>
    <n v="2123674356"/>
    <s v="PAG"/>
    <s v="NG"/>
    <s v="A02 - Expense"/>
    <s v="Exp-Insurance"/>
    <m/>
    <m/>
    <s v="108 Pagoda Drive Anna TX 75409"/>
    <s v="Checking"/>
    <s v="Expense"/>
    <n v="1180"/>
    <n v="2020"/>
    <s v="2020-11"/>
  </r>
  <r>
    <x v="1272"/>
    <s v="Online Transfer"/>
    <s v="ONLINE TRANSFER REF #IB096WWBLS TO VISA SIGNATURE CARD RESOLUTE TAX SERVICE 0927"/>
    <s v="ONLINE TRANSFER REF #IB096WWBLS TO VISA SIGNATURE CARD RESOLUTE TAX SERVICE 0927"/>
    <s v="Clean"/>
    <n v="-93.05"/>
    <s v="1117Brewer"/>
    <n v="8320442620"/>
    <s v="MDW"/>
    <s v="PG"/>
    <s v="A02 - Expense"/>
    <s v="Exp-Professional Services"/>
    <s v="RESOLUTE"/>
    <m/>
    <s v="1117 Brewer Dr. Cedar Hill, TX 75104"/>
    <s v="Checking"/>
    <s v="Expense"/>
    <n v="93.05"/>
    <n v="2020"/>
    <s v="2020-11"/>
  </r>
  <r>
    <x v="1272"/>
    <s v="Recurring Transfer"/>
    <s v="RECURRING TRANSFER TO MEADOW VIEW HOMES LLC REF #OP096YT3QH BUSINESS MARKET RATE SAVINGS 116 MV CHK TO SAV"/>
    <s v="RECURRING TRANSFER TO MEADOW VIEW HOMES LLC REF #OP096YT3QH BUSINESS MARKET RATE SAVINGS 116 MV CHK TO SAV"/>
    <s v="Clean"/>
    <n v="-150"/>
    <s v="116Meadow"/>
    <n v="3123680344"/>
    <s v="MDW"/>
    <s v="PG"/>
    <s v="A05 - Bank Transfer"/>
    <s v="Transfer"/>
    <s v="Transfer"/>
    <s v="Transfer"/>
    <s v="116 Meadow View Lane Anna TX 75409"/>
    <s v="Checking"/>
    <s v="Transfer"/>
    <n v="150"/>
    <n v="2020"/>
    <s v="2020-11"/>
  </r>
  <r>
    <x v="1272"/>
    <s v="Recurring Transfer"/>
    <s v="RECURRING TRANSFER FROM MEADOW VIEW HOMES LLC REF #OP096YT3QH BUSINESS CHECKING 116 MV CHK TO SAV"/>
    <s v="RECURRING TRANSFER FROM MEADOW VIEW HOMES LLC REF #OP096YT3QH BUSINESS CHECKING 116 MV CHK TO SAV"/>
    <s v="Clean"/>
    <n v="150"/>
    <s v="116MeadowSavings"/>
    <n v="7123691524"/>
    <s v="MDW"/>
    <s v="PG"/>
    <s v="A05 - Bank Transfer"/>
    <s v="Transfer"/>
    <s v="Transfer"/>
    <s v="Transfer"/>
    <s v="116 Meadow View Lane Anna TX 75409"/>
    <s v="Savings"/>
    <s v="Transfer"/>
    <n v="150"/>
    <n v="2020"/>
    <s v="2020-11"/>
  </r>
  <r>
    <x v="1272"/>
    <s v="Online Transfer"/>
    <s v="ONLINE TRANSFER REF #IB096WW6T6 TO VISA SIGNATURE CARD RESOLUTE TAX SERVICE 0927"/>
    <s v="ONLINE TRANSFER REF #IB096WW6T6 TO VISA SIGNATURE CARD RESOLUTE TAX SERVICE 0927"/>
    <s v="Clean"/>
    <n v="-322.3"/>
    <s v="1342Newton"/>
    <n v="3123752192"/>
    <s v="PAG"/>
    <s v="PG"/>
    <s v="A02 - Expense"/>
    <s v="Exp-Professional Services"/>
    <s v="RESOLUTE"/>
    <m/>
    <s v="1342 Newton Dr Cedar Hill TX 75115"/>
    <s v="Checking"/>
    <s v="Expense"/>
    <n v="322.3"/>
    <n v="2020"/>
    <s v="2020-11"/>
  </r>
  <r>
    <x v="1272"/>
    <s v="QuickPay with Zelle payment to Santosh Jsnt JPM467335284"/>
    <s v="QuickPay with Zelle payment to Santosh Jsnt JPM467335284"/>
    <s v="QuickPay with Zelle payment to Santosh Jsnt JPM467335284"/>
    <s v="Clean"/>
    <n v="-200"/>
    <s v="4909Jamesway"/>
    <n v="886968291"/>
    <s v="PAG"/>
    <s v="VJ"/>
    <s v="A02 - Expense"/>
    <s v="Exp-Repair"/>
    <s v="Santosh"/>
    <m/>
    <s v="4909 Jamesway Drive Fortworth TX 76135"/>
    <s v="Checking"/>
    <s v="Jamesway repairs to Santosh"/>
    <n v="200"/>
    <n v="2020"/>
    <s v="2020-11"/>
  </r>
  <r>
    <x v="1272"/>
    <s v="QuickPay with Zelle payment to Maria Vaca JPM467549480"/>
    <s v="QuickPay with Zelle payment to Maria Vaca JPM467549480"/>
    <s v="QuickPay with Zelle payment to Maria Vaca JPM467549480"/>
    <s v="Clean"/>
    <n v="-75"/>
    <s v="4909Jamesway"/>
    <n v="886968291"/>
    <s v="PAG"/>
    <s v="VJ"/>
    <s v="A02 - Expense"/>
    <s v="Exp-Cleaning"/>
    <s v="W9-MARIA Vaca"/>
    <m/>
    <s v="4909 Jamesway Drive Fortworth TX 76135"/>
    <s v="Checking"/>
    <s v="Cleaning expense"/>
    <n v="75"/>
    <n v="2020"/>
    <s v="2020-11"/>
  </r>
  <r>
    <x v="1272"/>
    <s v="QuickPay with Zelle payment to Raven Smith JPM468764844"/>
    <s v="QuickPay with Zelle payment to Raven Smith JPM468764844"/>
    <s v="QuickPay with Zelle payment to Raven Smith JPM468764844"/>
    <s v="Clean"/>
    <n v="-45"/>
    <s v="4909Jamesway"/>
    <n v="886968291"/>
    <s v="PAG"/>
    <s v="VJ"/>
    <s v="A02 - Expense"/>
    <s v="Exp-Repair"/>
    <s v="Raven Smith"/>
    <m/>
    <s v="4909 Jamesway Drive Fortworth TX 76135"/>
    <s v="Checking"/>
    <s v="Expense"/>
    <n v="45"/>
    <n v="2020"/>
    <s v="2020-11"/>
  </r>
  <r>
    <x v="1272"/>
    <s v="Online Transfer"/>
    <s v="ONLINE TRANSFER REF #IB096WW8J7 TO VISA SIGNATURE CARD RESOLUTE TAX SERVICE 0927"/>
    <s v="ONLINE TRANSFER REF #IB096WW8J7 TO VISA SIGNATURE CARD RESOLUTE TAX SERVICE 0927"/>
    <s v="Clean"/>
    <n v="-144.86000000000001"/>
    <s v="711Parks"/>
    <n v="3123859963"/>
    <s v="PAG"/>
    <s v="PG"/>
    <s v="A02 - Expense"/>
    <s v="Exp-Professional Services"/>
    <s v="RESOLUTE"/>
    <m/>
    <s v="711 S Parks Dr. Desoto TX 75105"/>
    <s v="Checking"/>
    <s v="Expense"/>
    <n v="144.86000000000001"/>
    <n v="2020"/>
    <s v="2020-11"/>
  </r>
  <r>
    <x v="1272"/>
    <s v="QuickPay with Zelle payment to Neeraj Gupta JPM468188735"/>
    <s v="QuickPay with Zelle payment to Neeraj Gupta JPM468188735"/>
    <s v="QuickPay with Zelle payment to Neeraj Gupta JPM468188735"/>
    <s v="Clean"/>
    <n v="-217.5"/>
    <s v="7417Canoga"/>
    <n v="363876571"/>
    <s v="PAG"/>
    <s v="LLC"/>
    <s v="A02 - Expense"/>
    <s v="Exp-Repair"/>
    <s v="Hildbrants Plumbing"/>
    <m/>
    <s v="7417 Canoga Circle Fort Worth, TX 76137"/>
    <s v="Checking"/>
    <s v="Hildbrants Plumbing"/>
    <n v="217.5"/>
    <n v="2020"/>
    <s v="2020-11"/>
  </r>
  <r>
    <x v="1272"/>
    <s v="ORIG CO NAME:EVOLVE VACATION        ORIG ID:1800948598 DESC DATE:       CO ENTRY DESCR:TRANSFER  SEC:CCD    TRACE#:091000010833019 EED:201109   IND ID:ST-B3O1H3I6G7W6              IND NAME:CHASE BANK TRN: 3140833019TC"/>
    <s v="ORIG CO NAME:EVOLVE VACATION        ORIG ID:1800948598 DESC DATE:       CO ENTRY DESCR:TRANSFER  SEC:CCD    TRACE#:091000010833019 EED:201109   IND ID:ST-B3O1H3I6G7W6              IND NAME:CHASE BANK TRN: 3140833019TC"/>
    <s v="ORIG CO NAME:EVOLVE VACATION        ORIG ID:1800948598 DESC DATE:       CO ENTRY DESCR:TRANSFER  SEC:CCD    TRACE#:091000010833019 EED:201109   IND ID:ST-B3O1H3I6G7W6              IND NAME:CHASE BANK TRN: 3140833019TC"/>
    <s v="Clean"/>
    <n v="409.95"/>
    <s v="7417Canoga"/>
    <n v="363876571"/>
    <s v="PAG"/>
    <s v="LLC"/>
    <s v="A01 - Revenue"/>
    <s v="Rev-Rent"/>
    <m/>
    <s v="Canoga rent"/>
    <s v="7417 Canoga Circle Fort Worth, TX 76137"/>
    <s v="Checking"/>
    <s v="Canoga rent"/>
    <n v="409.95"/>
    <n v="2020"/>
    <s v="2020-11"/>
  </r>
  <r>
    <x v="1272"/>
    <s v="Online Transfer"/>
    <s v="ONLINE TRANSFER REF #IB096WWF2V TO VISA SIGNATURE CARD RESOLUTE TAX SERVICE 0927"/>
    <s v="ONLINE TRANSFER REF #IB096WWF2V TO VISA SIGNATURE CARD RESOLUTE TAX SERVICE 0927"/>
    <s v="Clean"/>
    <n v="-55.13"/>
    <s v="874Wintergreen"/>
    <n v="8320478665"/>
    <s v="PAG"/>
    <s v="VJ"/>
    <s v="A02 - Expense"/>
    <s v="Exp-Professional Services"/>
    <s v="RESOLUTE"/>
    <m/>
    <s v="874 W Wintergreen Road Lancaster TX 75134"/>
    <s v="Checking"/>
    <s v="Expense"/>
    <n v="55.13"/>
    <n v="2020"/>
    <s v="2020-11"/>
  </r>
  <r>
    <x v="1272"/>
    <s v="QuickPay with Zelle payment to Neeraj Gupta JPM468196371"/>
    <s v="QuickPay with Zelle payment to Neeraj Gupta JPM468196371"/>
    <s v="QuickPay with Zelle payment to Neeraj Gupta JPM468196371"/>
    <s v="Clean"/>
    <n v="-913.59"/>
    <s v="Common"/>
    <n v="710655031"/>
    <s v="NV"/>
    <s v="LLC"/>
    <s v="A02 - Expense"/>
    <s v="Exp-Repair"/>
    <m/>
    <s v="Wellsfargo"/>
    <s v="Common Expenses"/>
    <s v="Checking"/>
    <s v="Expense"/>
    <n v="913.59"/>
    <n v="2020"/>
    <s v="2020-11"/>
  </r>
  <r>
    <x v="1272"/>
    <s v="CASH APP*NEERAJ GUP 8774174551 CA            11/07"/>
    <s v="CASH APP*NEERAJ GUP 8774174551 CA            11/07"/>
    <s v="CASH APP*NEERAJ GUP 8774174551 CA            11/07"/>
    <s v="Clean"/>
    <n v="-120"/>
    <s v="Common"/>
    <n v="710655031"/>
    <s v="NV"/>
    <s v="LLC"/>
    <s v="A02 - Expense"/>
    <s v="Exp-Cleaning"/>
    <s v="Jose Mowing "/>
    <m/>
    <s v="Common Expenses"/>
    <s v="Checking"/>
    <s v="Mowing for Canoga, Bass, JMS"/>
    <n v="120"/>
    <n v="2020"/>
    <s v="2020-11"/>
  </r>
  <r>
    <x v="1273"/>
    <s v="ORIG CO NAME:VRBO                   ORIG ID:9872667522 DESC DATE:201109 CO ENTRY DESCR:PAYMENT   SEC:PPD    TRACE#:031101111760946 EED:201110   IND ID:                             IND NAME:Neeraj Gupta TRN: 3151760946TC"/>
    <s v="ORIG CO NAME:VRBO                   ORIG ID:9872667522 DESC DATE:201109 CO ENTRY DESCR:PAYMENT   SEC:PPD    TRACE#:031101111760946 EED:201110   IND ID:                             IND NAME:Neeraj Gupta TRN: 3151760946TC"/>
    <s v="ORIG CO NAME:VRBO                   ORIG ID:9872667522 DESC DATE:201109 CO ENTRY DESCR:PAYMENT   SEC:PPD    TRACE#:031101111760946 EED:201110   IND ID:                             IND NAME:Neeraj Gupta TRN: 3151760946TC"/>
    <s v="Clean"/>
    <n v="344.33"/>
    <s v="4909Jamesway"/>
    <n v="886968291"/>
    <s v="PAG"/>
    <s v="VJ"/>
    <s v="A01 - Revenue"/>
    <s v="Rev-Rent"/>
    <m/>
    <s v="Jamesway rent"/>
    <s v="4909 Jamesway Drive Fortworth TX 76135"/>
    <s v="Checking"/>
    <s v="Jamesway rent"/>
    <n v="344.33"/>
    <n v="2020"/>
    <s v="2020-11"/>
  </r>
  <r>
    <x v="1273"/>
    <s v="Wt Fedx"/>
    <s v="H-E-B"/>
    <s v="WT FED#X8856 BANK OF AMERICA, N /FTR/BNF=HEB Homes LLC SRF# OWXXXXXXXXXX5821 TRN#XXXXXXXX2709 RFB# OWXXXXXXXXXX5821"/>
    <s v="Clean"/>
    <n v="-5000"/>
    <s v="Partnership"/>
    <n v="2113481242"/>
    <s v="NV"/>
    <s v="LLC"/>
    <s v="A03 - Capex"/>
    <s v="Capex-Install"/>
    <s v="HEB Homes LLC"/>
    <s v="4920Brianhill"/>
    <s v="Neeraj Vivek Partnership"/>
    <s v="Savings"/>
    <s v="Brianhill Acquisition"/>
    <n v="5000"/>
    <n v="2020"/>
    <s v="2020-11"/>
  </r>
  <r>
    <x v="1273"/>
    <s v="Wire Trans"/>
    <s v="WIRE TRANS SVC CHARGE - SEQUENCE: XX2709 SRF# OWXX5821 TRN#XX2709 RFB# OWXX5821"/>
    <s v="WIRE TRANS SVC CHARGE - SEQUENCE: XXXXXXXX2709 SRF# OWXXXXXXXXXX5821 TRN#XXXXXXXX2709 RFB# OWXXXXXXXXXX5821"/>
    <s v="Clean"/>
    <n v="-30"/>
    <s v="Partnership"/>
    <n v="2113481242"/>
    <s v="NV"/>
    <s v="LLC"/>
    <s v="A03 - Capex"/>
    <s v="Capex-Install"/>
    <s v="Alamo Title"/>
    <s v="4920Brianhill"/>
    <s v="Neeraj Vivek Partnership"/>
    <s v="Savings"/>
    <s v="Brianhill Acquisition"/>
    <n v="30"/>
    <n v="2020"/>
    <s v="2020-11"/>
  </r>
  <r>
    <x v="1274"/>
    <s v="Orig Co"/>
    <s v="Credit Card Payment Received"/>
    <s v="ORIG CO NAME:ONEPLUS REALTY ORIG ID:XXXXXX3620 DESC DATE:XX1109 CO ENTRY DESCR:ACH SEC:PPD TRACE#:XXXXXXXXXXX9021 EED:XX1112 IND ID: IND NAME:MEADOW VIEW HOMES LLC TRN: 3XXXXX9021TC"/>
    <s v="Clean"/>
    <n v="1710"/>
    <s v="2224Heatherton"/>
    <n v="678827616"/>
    <s v="MDW"/>
    <s v="VJ"/>
    <s v="A01 - Revenue"/>
    <s v="Rev-Rent"/>
    <s v="Check with Neeraj"/>
    <s v="One Plus"/>
    <s v="2224 Heatherton Place Plano TX 75023"/>
    <s v="Checking"/>
    <s v="One Plus Deposit Check with Neeraj if this rent"/>
    <n v="1710"/>
    <n v="2020"/>
    <s v="2020-11"/>
  </r>
  <r>
    <x v="1274"/>
    <s v="Orig Co"/>
    <s v="Credit Card Payment Received"/>
    <s v="ORIG CO NAME:ONEPLUS REALTY ORIG ID:XXXXXX3620 DESC DATE:XX1109 CO ENTRY DESCR:ACH SEC:PPD TRACE#:XXXXXXXXXXX9022 EED:XX1112 IND ID: IND NAME:MEADOW VIEW HOMES LLC TRN: 3XXXXX9022TC"/>
    <s v="Clean"/>
    <n v="1900"/>
    <s v="2224Heatherton"/>
    <n v="678827616"/>
    <s v="MDW"/>
    <s v="VJ"/>
    <s v="A01 - Revenue"/>
    <s v="Rev-Rent"/>
    <s v="Check with Neeraj"/>
    <s v="One Plus"/>
    <s v="2224 Heatherton Place Plano TX 75023"/>
    <s v="Checking"/>
    <s v="One Plus Deposit Check with Neeraj if this rent"/>
    <n v="1900"/>
    <n v="2020"/>
    <s v="2020-11"/>
  </r>
  <r>
    <x v="1274"/>
    <s v="CHECK 2037  "/>
    <s v="CHECK 2037  "/>
    <s v="CHECK 2037  "/>
    <s v="Clean"/>
    <n v="-25"/>
    <s v="4909Jamesway"/>
    <n v="886968291"/>
    <s v="PAG"/>
    <s v="VJ"/>
    <s v="A02 - Expense"/>
    <s v="Exp-Utilities"/>
    <s v="City of Fortworth"/>
    <m/>
    <s v="4909 Jamesway Drive Fortworth TX 76135"/>
    <s v="Checking"/>
    <s v="Expense Utilities"/>
    <n v="25"/>
    <n v="2020"/>
    <s v="2020-11"/>
  </r>
  <r>
    <x v="1274"/>
    <s v="ORIG CO NAME:Flagstar Bank SD       ORIG ID:9991271001 DESC DATE:201111 CO ENTRY DESCR:Flagstar BSEC:TEL    TRACE#:091000013052439 EED:201112   IND ID:504878170                    IND NAME:PAGODA HOMES LLC TRN: 3173052439TC"/>
    <s v="ORIG CO NAME:Flagstar Bank SD       ORIG ID:9991271001 DESC DATE:201111 CO ENTRY DESCR:Flagstar BSEC:TEL    TRACE#:091000013052439 EED:201112   IND ID:504878170                    IND NAME:PAGODA HOMES LLC TRN: 3173052439TC"/>
    <s v="ORIG CO NAME:Flagstar Bank SD       ORIG ID:9991271001 DESC DATE:201111 CO ENTRY DESCR:Flagstar BSEC:TEL    TRACE#:091000013052439 EED:201112   IND ID:504878170                    IND NAME:PAGODA HOMES LLC TRN: 3173052439TC"/>
    <s v="Clean"/>
    <n v="-1221.75"/>
    <s v="6401Basswood"/>
    <n v="886965909"/>
    <s v="PAG"/>
    <s v="VJ"/>
    <s v="A02 - Expense"/>
    <s v="Exp-Mortgage"/>
    <s v="FLAGSTAR "/>
    <m/>
    <s v="6401 Basswood Dr Fortworth TX 76135"/>
    <s v="Checking"/>
    <s v="Mortgage"/>
    <n v="1221.75"/>
    <n v="2020"/>
    <s v="2020-11"/>
  </r>
  <r>
    <x v="1274"/>
    <s v="CHECK 1066  "/>
    <s v="CHECK 1066  "/>
    <s v="CHECK 1066  "/>
    <s v="Clean"/>
    <n v="-50"/>
    <s v="6401Basswood"/>
    <n v="886965909"/>
    <s v="PAG"/>
    <s v="VJ"/>
    <s v="A02 - Expense"/>
    <s v="Exp-Utilities"/>
    <s v="City of Fortwort"/>
    <m/>
    <s v="6401 Basswood Dr Fortworth TX 76135"/>
    <s v="Checking"/>
    <s v="Utilities"/>
    <n v="50"/>
    <n v="2020"/>
    <s v="2020-11"/>
  </r>
  <r>
    <x v="1274"/>
    <s v="QuickPay with Zelle payment to Odor Removal Services LLC JPM469930146"/>
    <s v="QuickPay with Zelle payment to Odor Removal Services LLC JPM469930146"/>
    <s v="QuickPay with Zelle payment to Odor Removal Services LLC JPM469930146"/>
    <s v="Clean"/>
    <n v="-400"/>
    <s v="7417Canoga"/>
    <n v="363876571"/>
    <s v="PAG"/>
    <s v="LLC"/>
    <s v="A02 - Expense"/>
    <s v="Exp-Repair"/>
    <s v="Odor removal service"/>
    <m/>
    <s v="7417 Canoga Circle Fort Worth, TX 76137"/>
    <s v="Checking"/>
    <s v="Odor removal service"/>
    <n v="400"/>
    <n v="2020"/>
    <s v="2020-11"/>
  </r>
  <r>
    <x v="1274"/>
    <s v="QuickPay with Zelle payment to Maria Vaca JPM470221997"/>
    <s v="QuickPay with Zelle payment to Maria Vaca JPM470221997"/>
    <s v="QuickPay with Zelle payment to Maria Vaca JPM470221997"/>
    <s v="Clean"/>
    <n v="-75"/>
    <s v="7417Canoga"/>
    <n v="363876571"/>
    <s v="PAG"/>
    <s v="LLC"/>
    <s v="A02 - Expense"/>
    <s v="Exp-Cleaning"/>
    <s v="W9-MARIA Vaca"/>
    <m/>
    <s v="7417 Canoga Circle Fort Worth, TX 76137"/>
    <s v="Checking"/>
    <s v="Cleaning expense"/>
    <n v="75"/>
    <n v="2020"/>
    <s v="2020-11"/>
  </r>
  <r>
    <x v="1274"/>
    <s v="Wt Xxxxxxxx"/>
    <s v="H-E-B"/>
    <s v="WT XXXXXX-XX4397 BANK OF AMERICA, NE /BNF=HEB Homes LLC SRF# OWXXXXXXXXXX3712 TRN#XXXXXXXX4397 RFB# OWXXXXXXXXXX3712"/>
    <s v="Clean"/>
    <n v="-2500"/>
    <s v="Partnership"/>
    <n v="2113481242"/>
    <s v="NV"/>
    <s v="LLC"/>
    <s v="A03 - Capex"/>
    <s v="Capex-Acquisition"/>
    <s v="HEB Homes LLC"/>
    <s v="4920Brianhill"/>
    <s v="Neeraj Vivek Partnership"/>
    <s v="Savings"/>
    <s v="Brianhill Acquisition"/>
    <n v="2500"/>
    <n v="2020"/>
    <s v="2020-11"/>
  </r>
  <r>
    <x v="1274"/>
    <s v="Wire Trans"/>
    <s v="WIRE TRANS SVC CHARGE - SEQUENCE: XX4397 SRF# OWXX3712 TRN#XX4397 RFB# OWXX3712"/>
    <s v="WIRE TRANS SVC CHARGE - SEQUENCE: XXXXXXXX4397 SRF# OWXXXXXXXXXX3712 TRN#XXXXXXXX4397 RFB# OWXXXXXXXXXX3712"/>
    <s v="Clean"/>
    <n v="-30"/>
    <s v="Partnership"/>
    <n v="2113481242"/>
    <s v="NV"/>
    <s v="LLC"/>
    <s v="A03 - Capex"/>
    <s v="Capex-Install"/>
    <s v="Alamo Title"/>
    <s v="4920Brianhill"/>
    <s v="Neeraj Vivek Partnership"/>
    <s v="Savings"/>
    <s v="Brianhill Acquisition"/>
    <n v="30"/>
    <n v="2020"/>
    <s v="2020-11"/>
  </r>
  <r>
    <x v="1275"/>
    <s v="QuickPay with Zelle payment to Neeraj Gupta JPM471121651"/>
    <s v="QuickPay with Zelle payment to Neeraj Gupta JPM471121651"/>
    <s v="QuickPay with Zelle payment to Neeraj Gupta JPM471121651"/>
    <s v="Clean"/>
    <n v="-427.99"/>
    <s v="4909Jamesway"/>
    <n v="886968291"/>
    <s v="PAG"/>
    <s v="VJ"/>
    <s v="A02 - Expense"/>
    <s v="Exp-Repair"/>
    <s v="Furnishing"/>
    <m/>
    <s v="4909 Jamesway Drive Fortworth TX 76135"/>
    <s v="Checking"/>
    <s v="Jamesway Furnishing expense"/>
    <n v="427.99"/>
    <n v="2020"/>
    <s v="2020-11"/>
  </r>
  <r>
    <x v="1275"/>
    <s v="QuickPay with Zelle payment to Santosh Jsnt JPM471351140"/>
    <s v="QuickPay with Zelle payment to Santosh Jsnt JPM471351140"/>
    <s v="QuickPay with Zelle payment to Santosh Jsnt JPM471351140"/>
    <s v="Clean"/>
    <n v="-250"/>
    <s v="4909Jamesway"/>
    <n v="886968291"/>
    <s v="PAG"/>
    <s v="VJ"/>
    <s v="A02 - Expense"/>
    <s v="Exp-Repair"/>
    <s v="Santosh"/>
    <m/>
    <s v="4909 Jamesway Drive Fortworth TX 76135"/>
    <s v="Checking"/>
    <s v="Santosh repairs"/>
    <n v="250"/>
    <n v="2020"/>
    <s v="2020-11"/>
  </r>
  <r>
    <x v="1275"/>
    <s v="QuickPay with Zelle payment to Santosh Jsnt JPM471352245"/>
    <s v="QuickPay with Zelle payment to Santosh Jsnt JPM471352245"/>
    <s v="QuickPay with Zelle payment to Santosh Jsnt JPM471352245"/>
    <s v="Clean"/>
    <n v="-200"/>
    <s v="4909Jamesway"/>
    <n v="886968291"/>
    <s v="PAG"/>
    <s v="VJ"/>
    <s v="A02 - Expense"/>
    <s v="Exp-Repair"/>
    <s v="Santosh"/>
    <m/>
    <s v="4909 Jamesway Drive Fortworth TX 76135"/>
    <s v="Checking"/>
    <s v="Jamesway repairs to Santosh"/>
    <n v="200"/>
    <n v="2020"/>
    <s v="2020-11"/>
  </r>
  <r>
    <x v="1275"/>
    <s v="QuickPay with Zelle payment to Neeraj Gupta JPM471123918"/>
    <s v="QuickPay with Zelle payment to Neeraj Gupta JPM471123918"/>
    <s v="QuickPay with Zelle payment to Neeraj Gupta JPM471123918"/>
    <s v="Clean"/>
    <n v="-187.66"/>
    <s v="4909Jamesway"/>
    <n v="886968291"/>
    <s v="PAG"/>
    <s v="VJ"/>
    <s v="A02 - Expense"/>
    <s v="Exp-Insurance"/>
    <s v="State Auto"/>
    <m/>
    <s v="4909 Jamesway Drive Fortworth TX 76135"/>
    <s v="Checking"/>
    <s v="Expense Insurance"/>
    <n v="187.66"/>
    <n v="2020"/>
    <s v="2020-11"/>
  </r>
  <r>
    <x v="1275"/>
    <s v="QuickPay with Zelle payment to Neeraj Gupta JPM471123542"/>
    <s v="QuickPay with Zelle payment to Neeraj Gupta JPM471123542"/>
    <s v="QuickPay with Zelle payment to Neeraj Gupta JPM471123542"/>
    <s v="Clean"/>
    <n v="-223.55"/>
    <s v="6401Basswood"/>
    <n v="886965909"/>
    <s v="PAG"/>
    <s v="VJ"/>
    <s v="A02 - Expense"/>
    <s v="Exp-Insurance"/>
    <s v="State Auto"/>
    <m/>
    <s v="6401 Basswood Dr Fortworth TX 76135"/>
    <s v="Checking"/>
    <s v="Insurance"/>
    <n v="223.55"/>
    <n v="2020"/>
    <s v="2020-11"/>
  </r>
  <r>
    <x v="1275"/>
    <s v="QuickPay with Zelle payment to Neeraj Gupta JPM471119574"/>
    <s v="QuickPay with Zelle payment to Neeraj Gupta JPM471119574"/>
    <s v="QuickPay with Zelle payment to Neeraj Gupta JPM471119574"/>
    <s v="Clean"/>
    <n v="-12.65"/>
    <s v="6401Basswood"/>
    <n v="886965909"/>
    <s v="PAG"/>
    <s v="VJ"/>
    <s v="A02 - Expense"/>
    <s v="Exp-Utilities"/>
    <s v="City of Fortworth"/>
    <m/>
    <s v="6401 Basswood Dr Fortworth TX 76135"/>
    <s v="Checking"/>
    <s v="Basswood expense utilities"/>
    <n v="12.65"/>
    <n v="2020"/>
    <s v="2020-11"/>
  </r>
  <r>
    <x v="1275"/>
    <s v="QuickPay with Zelle payment to Neeraj Gupta JPM471121019"/>
    <s v="QuickPay with Zelle payment to Neeraj Gupta JPM471121019"/>
    <s v="QuickPay with Zelle payment to Neeraj Gupta JPM471121019"/>
    <s v="Clean"/>
    <n v="-189.64"/>
    <s v="7417Canoga"/>
    <n v="363876571"/>
    <s v="PAG"/>
    <s v="LLC"/>
    <s v="A02 - Expense"/>
    <s v="Exp-Repair"/>
    <s v="Furnishing"/>
    <m/>
    <s v="7417 Canoga Circle Fort Worth, TX 76137"/>
    <s v="Checking"/>
    <s v="Canoga furnishing"/>
    <n v="189.64"/>
    <n v="2020"/>
    <s v="2020-11"/>
  </r>
  <r>
    <x v="1275"/>
    <s v="Online Transfer from CHK ...5031 transaction#: 10635218772"/>
    <s v="Online Transfer from CHK ...5031 transaction#: 10635218772"/>
    <s v="Online Transfer from CHK ...5031 transaction#: 10635218772"/>
    <s v="Clean"/>
    <n v="1500"/>
    <s v="7417Canoga"/>
    <n v="363876571"/>
    <s v="PAG"/>
    <s v="LLC"/>
    <s v="A01 - Revenue"/>
    <s v="Rev-Rent"/>
    <m/>
    <s v="Canoga rent"/>
    <s v="7417 Canoga Circle Fort Worth, TX 76137"/>
    <s v="Checking"/>
    <s v="Canoga rent"/>
    <n v="1500"/>
    <n v="2020"/>
    <s v="2020-11"/>
  </r>
  <r>
    <x v="1275"/>
    <s v="Online Transfer to CHK ...6571 transaction#: 10635218772 11/13"/>
    <s v="Online Transfer to CHK ...6571 transaction#: 10635218772 11/13"/>
    <s v="Online Transfer to CHK ...6571 transaction#: 10635218772 11/13"/>
    <s v="Clean"/>
    <n v="-1500"/>
    <s v="Common"/>
    <n v="710655031"/>
    <s v="NV"/>
    <s v="LLC"/>
    <s v="A01 - Revenue"/>
    <s v="Rev-Rent"/>
    <m/>
    <s v="Canoga rent"/>
    <s v="Common Expenses"/>
    <s v="Checking"/>
    <s v="Canoga rent"/>
    <n v="1500"/>
    <n v="2020"/>
    <s v="2020-11"/>
  </r>
  <r>
    <x v="1275"/>
    <s v="ORIG CO NAME:VENMO                  ORIG ID:2646819921 DESC DATE:       CO ENTRY DESCR:ADDFUNDS  SEC:WEB    TRACE#:091000019891124 EED:201113   IND ID:4757083326                   IND NAME:PAGODA AND MEADOW VIEW TRN: 3189891124TC"/>
    <s v="ORIG CO NAME:VENMO                  ORIG ID:2646819921 DESC DATE:       CO ENTRY DESCR:ADDFUNDS  SEC:WEB    TRACE#:091000019891124 EED:201113   IND ID:4757083326                   IND NAME:PAGODA AND MEADOW VIEW TRN: 3189891124TC"/>
    <s v="ORIG CO NAME:VENMO                  ORIG ID:2646819921 DESC DATE:       CO ENTRY DESCR:ADDFUNDS  SEC:WEB    TRACE#:091000019891124 EED:201113   IND ID:4757083326                   IND NAME:PAGODA AND MEADOW VIEW TRN: 3189891124TC"/>
    <s v="Clean"/>
    <n v="-1440"/>
    <s v="Common"/>
    <n v="710655031"/>
    <s v="NV"/>
    <s v="LLC"/>
    <s v="A01 - Revenue"/>
    <s v="Rev-Rent"/>
    <m/>
    <m/>
    <s v="Common Expenses"/>
    <s v="Checking"/>
    <m/>
    <n v="1440"/>
    <n v="2020"/>
    <s v="2020-11"/>
  </r>
  <r>
    <x v="1275"/>
    <s v="QuickPay with Zelle payment from NEERAJ GUPTA WFCT097T96BQ"/>
    <s v="QuickPay with Zelle payment from NEERAJ GUPTA WFCT097T96BQ"/>
    <s v="QuickPay with Zelle payment from NEERAJ GUPTA WFCT097T96BQ"/>
    <s v="Clean"/>
    <n v="899.55"/>
    <s v="Common"/>
    <n v="710655031"/>
    <s v="NV"/>
    <s v="LLC"/>
    <s v="A02 - Expense"/>
    <s v="Exp-Repair"/>
    <m/>
    <s v="Neeraj Expenses"/>
    <s v="Common Expenses"/>
    <s v="Checking"/>
    <s v="Expense"/>
    <n v="899.55"/>
    <n v="2020"/>
    <s v="2020-11"/>
  </r>
  <r>
    <x v="1275"/>
    <s v="ORIG CO NAME:VENMO                  ORIG ID:5264681992 DESC DATE:       CO ENTRY DESCR:CASHOUT   SEC:PPD    TRACE#:091000019873244 EED:201113   IND ID:                             IND NAME:PAGODA AND MEADOW VIEW TRN: 3189873244TC"/>
    <s v="ORIG CO NAME:VENMO                  ORIG ID:5264681992 DESC DATE:       CO ENTRY DESCR:CASHOUT   SEC:PPD    TRACE#:091000019873244 EED:201113   IND ID:                             IND NAME:PAGODA AND MEADOW VIEW TRN: 3189873244TC"/>
    <s v="ORIG CO NAME:VENMO                  ORIG ID:5264681992 DESC DATE:       CO ENTRY DESCR:CASHOUT   SEC:PPD    TRACE#:091000019873244 EED:201113   IND ID:                             IND NAME:PAGODA AND MEADOW VIEW TRN: 3189873244TC"/>
    <s v="Clean"/>
    <n v="1440"/>
    <s v="Common"/>
    <n v="710655031"/>
    <s v="NV"/>
    <s v="LLC"/>
    <s v="A01 - Revenue"/>
    <s v="Rev-Rent"/>
    <m/>
    <m/>
    <s v="Common Expenses"/>
    <s v="Checking"/>
    <s v="Rent"/>
    <n v="1440"/>
    <n v="2020"/>
    <s v="2020-11"/>
  </r>
  <r>
    <x v="1275"/>
    <s v="ORIG CO NAME:VENMO                  ORIG ID:5264681992 DESC DATE:       CO ENTRY DESCR:CASHOUT   SEC:PPD    TRACE#:091000010059169 EED:201113   IND ID:                             IND NAME:PAGODA AND MEADOW VIEW TRN: 3180059169TC"/>
    <s v="ORIG CO NAME:VENMO                  ORIG ID:5264681992 DESC DATE:       CO ENTRY DESCR:CASHOUT   SEC:PPD    TRACE#:091000010059169 EED:201113   IND ID:                             IND NAME:PAGODA AND MEADOW VIEW TRN: 3180059169TC"/>
    <s v="ORIG CO NAME:VENMO                  ORIG ID:5264681992 DESC DATE:       CO ENTRY DESCR:CASHOUT   SEC:PPD    TRACE#:091000010059169 EED:201113   IND ID:                             IND NAME:PAGODA AND MEADOW VIEW TRN: 3180059169TC"/>
    <s v="Clean"/>
    <n v="1500"/>
    <s v="Common"/>
    <n v="710655031"/>
    <s v="NV"/>
    <s v="LLC"/>
    <s v="A01 - Revenue"/>
    <s v="Rev-Rent"/>
    <m/>
    <m/>
    <s v="Common Expenses"/>
    <s v="Checking"/>
    <s v="Rent"/>
    <n v="1500"/>
    <n v="2020"/>
    <s v="2020-11"/>
  </r>
  <r>
    <x v="1276"/>
    <s v="QuickPay with Zelle payment to Maria Vaca JPM472488632"/>
    <s v="QuickPay with Zelle payment to Maria Vaca JPM472488632"/>
    <s v="QuickPay with Zelle payment to Maria Vaca JPM472488632"/>
    <s v="Clean"/>
    <n v="-75"/>
    <s v="7417Canoga"/>
    <n v="363876571"/>
    <s v="PAG"/>
    <s v="LLC"/>
    <s v="A02 - Expense"/>
    <s v="Exp-Cleaning"/>
    <s v="W9-MARIA Vaca"/>
    <m/>
    <s v="7417 Canoga Circle Fort Worth, TX 76137"/>
    <s v="Checking"/>
    <s v="Cleaning expense"/>
    <n v="75"/>
    <n v="2020"/>
    <s v="2020-11"/>
  </r>
  <r>
    <x v="1276"/>
    <s v="ORIG CO NAME:EVOLVE VACATION        ORIG ID:1800948598 DESC DATE:       CO ENTRY DESCR:TRANSFER  SEC:CCD    TRACE#:091000012263988 EED:201116   IND ID:ST-G3O7P6G2O0S6              IND NAME:CHASE BANK TRN: 3212263988TC"/>
    <s v="ORIG CO NAME:EVOLVE VACATION        ORIG ID:1800948598 DESC DATE:       CO ENTRY DESCR:TRANSFER  SEC:CCD    TRACE#:091000012263988 EED:201116   IND ID:ST-G3O7P6G2O0S6              IND NAME:CHASE BANK TRN: 3212263988TC"/>
    <s v="ORIG CO NAME:EVOLVE VACATION        ORIG ID:1800948598 DESC DATE:       CO ENTRY DESCR:TRANSFER  SEC:CCD    TRACE#:091000012263988 EED:201116   IND ID:ST-G3O7P6G2O0S6              IND NAME:CHASE BANK TRN: 3212263988TC"/>
    <s v="Clean"/>
    <n v="491.82"/>
    <s v="7417Canoga"/>
    <n v="363876571"/>
    <s v="PAG"/>
    <s v="LLC"/>
    <s v="A01 - Revenue"/>
    <s v="Rev-Rent"/>
    <m/>
    <s v="Canoga rent"/>
    <s v="7417 Canoga Circle Fort Worth, TX 76137"/>
    <s v="Checking"/>
    <s v="Canoga rent"/>
    <n v="491.82"/>
    <n v="2020"/>
    <s v="2020-11"/>
  </r>
  <r>
    <x v="1276"/>
    <s v="WITHDRAWAL 11/16"/>
    <s v="WITHDRAWAL 11/16"/>
    <s v="WITHDRAWAL 11/16"/>
    <s v="Clean"/>
    <n v="-100"/>
    <s v="Common"/>
    <n v="710655031"/>
    <s v="NV"/>
    <s v="LLC"/>
    <s v="A02 - Expense"/>
    <s v="Exp-Repair"/>
    <s v="Juan Valdez Avelav"/>
    <m/>
    <s v="Common Expenses"/>
    <s v="Checking"/>
    <s v="Canoga cleanup Juan"/>
    <n v="100"/>
    <n v="2020"/>
    <s v="2020-11"/>
  </r>
  <r>
    <x v="1277"/>
    <s v="Check"/>
    <s v="CHECK # 1011"/>
    <s v="CHECK # 1011"/>
    <s v="Clean"/>
    <n v="-50"/>
    <s v="1905Morning"/>
    <n v="2120678228"/>
    <s v="MDW"/>
    <s v="VJ"/>
    <s v="A02 - Expense"/>
    <s v="Exp-Professional Services"/>
    <s v="Comptroller"/>
    <m/>
    <s v="1905 Morning Dove Aubrey TX 76227"/>
    <s v="Checking"/>
    <s v="Franchise Tax Penalty"/>
    <n v="50"/>
    <n v="2020"/>
    <s v="2020-11"/>
  </r>
  <r>
    <x v="1277"/>
    <s v="QuickPay with Zelle payment to Trulo Property Management 10653407174"/>
    <s v="QuickPay with Zelle payment to Trulo Property Management 10653407174"/>
    <s v="QuickPay with Zelle payment to Trulo Property Management 10653407174"/>
    <s v="Clean"/>
    <n v="-737"/>
    <s v="4909Jamesway"/>
    <n v="886968291"/>
    <s v="PAG"/>
    <s v="VJ"/>
    <s v="A02 - Expense"/>
    <s v="Exp-Mgmt"/>
    <s v="W9-TRULO"/>
    <m/>
    <s v="4909 Jamesway Drive Fortworth TX 76135"/>
    <s v="Checking"/>
    <s v="Property Mangement"/>
    <n v="737"/>
    <n v="2020"/>
    <s v="2020-11"/>
  </r>
  <r>
    <x v="1277"/>
    <s v="CHECK 1105  "/>
    <s v="CHECK 1105  "/>
    <s v="CHECK 1105  "/>
    <s v="Clean"/>
    <n v="-50"/>
    <s v="6401Basswood"/>
    <n v="886965909"/>
    <s v="PAG"/>
    <s v="VJ"/>
    <s v="A02 - Expense"/>
    <s v="Exp-Professional Services"/>
    <s v="Comptroller"/>
    <m/>
    <s v="6401 Basswood Dr Fortworth TX 76135"/>
    <s v="Checking"/>
    <s v="Franchise Tax Penalty"/>
    <n v="50"/>
    <n v="2020"/>
    <s v="2020-11"/>
  </r>
  <r>
    <x v="1277"/>
    <s v="QuickPay with Zelle payment to Trulo Property Management 10653406619"/>
    <s v="QuickPay with Zelle payment to Trulo Property Management 10653406619"/>
    <s v="QuickPay with Zelle payment to Trulo Property Management 10653406619"/>
    <s v="Clean"/>
    <n v="-348"/>
    <s v="7417Canoga"/>
    <n v="363876571"/>
    <s v="PAG"/>
    <s v="LLC"/>
    <s v="A02 - Expense"/>
    <s v="Exp-Mgmt"/>
    <s v="W9-TRULO"/>
    <m/>
    <s v="7417 Canoga Circle Fort Worth, TX 76137"/>
    <s v="Checking"/>
    <s v="Property Management"/>
    <n v="348"/>
    <n v="2020"/>
    <s v="2020-11"/>
  </r>
  <r>
    <x v="1278"/>
    <s v="Round Point Mt"/>
    <s v="Payment to Roundpoint Mortgage Company"/>
    <s v="RoundPoint MT S ROUNDPOINT XXXXXX XXXXXX0988 NEERAJ GUPTA"/>
    <s v="Clean"/>
    <n v="-726.97"/>
    <s v="108Pagoda"/>
    <n v="2123674356"/>
    <s v="PAG"/>
    <s v="NG"/>
    <s v="A02 - Expense"/>
    <s v="Exp-Mortgage"/>
    <s v="ROUNDPOINT"/>
    <m/>
    <s v="108 Pagoda Drive Anna TX 75409"/>
    <s v="Checking"/>
    <s v="Expense"/>
    <n v="726.97"/>
    <n v="2020"/>
    <s v="2020-11"/>
  </r>
  <r>
    <x v="1279"/>
    <s v="Withdrawal Made"/>
    <s v="WITHDRAWAL MADE IN A BRANCH/STORE"/>
    <s v="WITHDRAWAL MADE IN A BRANCH/STORE"/>
    <s v="Clean"/>
    <n v="-1100"/>
    <s v="108Meadow"/>
    <n v="3123666335"/>
    <s v="MDW"/>
    <s v="PG"/>
    <s v="A02 - Expense"/>
    <s v="Exp-Repair"/>
    <s v="AC New Equipment"/>
    <m/>
    <s v="108 Meadow View Lane Anna TX 75409"/>
    <s v="Checking"/>
    <s v="AC Replacement"/>
    <n v="1100"/>
    <n v="2020"/>
    <s v="2020-11"/>
  </r>
  <r>
    <x v="1279"/>
    <s v="Foremost Epm"/>
    <s v="Payment to Foremost Insurance"/>
    <s v="FOREMOST EPM PYMT XXXXXX XXXXXXXXX3545 VIVEK JADHAV"/>
    <s v="Clean"/>
    <n v="-176.71"/>
    <s v="1316Rosemon"/>
    <n v="3123788147"/>
    <s v="PAG"/>
    <s v="VJ"/>
    <s v="A02 - Expense"/>
    <s v="Exp-Insurance"/>
    <s v="FOREMOST"/>
    <m/>
    <s v="1316 Rosemon Avenue Carrolton TX 75006"/>
    <s v="Checking"/>
    <s v="Expense"/>
    <n v="176.71"/>
    <n v="2020"/>
    <s v="2020-11"/>
  </r>
  <r>
    <x v="1279"/>
    <s v="WITHDRAWAL 11/19"/>
    <s v="WITHDRAWAL 11/19"/>
    <s v="WITHDRAWAL 11/19"/>
    <s v="Clean"/>
    <n v="-560"/>
    <s v="4909Jamesway"/>
    <n v="886968291"/>
    <s v="PAG"/>
    <s v="VJ"/>
    <s v="A02 - Expense"/>
    <s v="Exp-Repair"/>
    <s v="Furnishing"/>
    <m/>
    <s v="4909 Jamesway Drive Fortworth TX 76135"/>
    <s v="Checking"/>
    <s v="Furniture"/>
    <n v="560"/>
    <n v="2020"/>
    <s v="2020-11"/>
  </r>
  <r>
    <x v="1280"/>
    <s v="QuickPay with Zelle payment to Santosh Jsnt JPM476145654"/>
    <s v="QuickPay with Zelle payment to Santosh Jsnt JPM476145654"/>
    <s v="QuickPay with Zelle payment to Santosh Jsnt JPM476145654"/>
    <s v="Clean"/>
    <n v="-100"/>
    <s v="4909Jamesway"/>
    <n v="886968291"/>
    <s v="PAG"/>
    <s v="VJ"/>
    <s v="A02 - Expense"/>
    <s v="Exp-Repair"/>
    <s v="Santosh"/>
    <m/>
    <s v="4909 Jamesway Drive Fortworth TX 76135"/>
    <s v="Checking"/>
    <s v="Santosh repairs"/>
    <n v="100"/>
    <n v="2020"/>
    <s v="2020-11"/>
  </r>
  <r>
    <x v="1280"/>
    <s v="QuickPay with Zelle payment to Santosh Jsnt JPM476146358"/>
    <s v="QuickPay with Zelle payment to Santosh Jsnt JPM476146358"/>
    <s v="QuickPay with Zelle payment to Santosh Jsnt JPM476146358"/>
    <s v="Clean"/>
    <n v="-400"/>
    <s v="7417Canoga"/>
    <n v="363876571"/>
    <s v="PAG"/>
    <s v="LLC"/>
    <s v="A02 - Expense"/>
    <s v="Exp-Repair"/>
    <s v="Santosh"/>
    <m/>
    <s v="7417 Canoga Circle Fort Worth, TX 76137"/>
    <s v="Checking"/>
    <s v="Santosh repairs"/>
    <n v="400"/>
    <n v="2020"/>
    <s v="2020-11"/>
  </r>
  <r>
    <x v="1281"/>
    <s v="Check"/>
    <s v="CHECK # 1037"/>
    <s v="CHECK # 1037"/>
    <s v="Clean"/>
    <n v="-60"/>
    <s v="2224Heatherton"/>
    <n v="678827616"/>
    <s v="MDW"/>
    <s v="VJ"/>
    <s v="A02 - Expense"/>
    <s v="Exp-Cleaning"/>
    <s v="Jose Mowing "/>
    <m/>
    <s v="2224 Heatherton Place Plano TX 75023"/>
    <s v="Checking"/>
    <s v="Check with Neeraj"/>
    <n v="60"/>
    <n v="2020"/>
    <s v="2020-11"/>
  </r>
  <r>
    <x v="1281"/>
    <s v="ORIG CO NAME:EVOLVE VACATION        ORIG ID:1800948598 DESC DATE:       CO ENTRY DESCR:TRANSFER  SEC:CCD    TRACE#:091000016464143 EED:201124   IND ID:ST-V6O3S9Z7C4B0              IND NAME:CHASE BANK TRN: 3296464143TC"/>
    <s v="ORIG CO NAME:EVOLVE VACATION        ORIG ID:1800948598 DESC DATE:       CO ENTRY DESCR:TRANSFER  SEC:CCD    TRACE#:091000016464143 EED:201124   IND ID:ST-V6O3S9Z7C4B0              IND NAME:CHASE BANK TRN: 3296464143TC"/>
    <s v="ORIG CO NAME:EVOLVE VACATION        ORIG ID:1800948598 DESC DATE:       CO ENTRY DESCR:TRANSFER  SEC:CCD    TRACE#:091000016464143 EED:201124   IND ID:ST-V6O3S9Z7C4B0              IND NAME:CHASE BANK TRN: 3296464143TC"/>
    <s v="Clean"/>
    <n v="1619.69"/>
    <s v="7417Canoga"/>
    <n v="363876571"/>
    <s v="PAG"/>
    <s v="LLC"/>
    <s v="A01 - Revenue"/>
    <s v="Rev-Rent"/>
    <m/>
    <s v="Canoga rent"/>
    <s v="7417 Canoga Circle Fort Worth, TX 76137"/>
    <s v="Checking"/>
    <s v="Rent"/>
    <n v="1619.69"/>
    <n v="2020"/>
    <s v="2020-11"/>
  </r>
  <r>
    <x v="1282"/>
    <s v="Wt Seqxx"/>
    <s v="WT SEQXX1280 ALAMO TITLE COMPANY /BNF=ALAMO TITLE COMPANY SRF# XX2375 TRN#XX1280 RFB#"/>
    <s v="WT SEQXX1280 ALAMO TITLE COMPANY /BNF=ALAMO TITLE COMPANY SRF# XXXXXXXXXXXX2375 TRN#XXXXXXXX1280 RFB#"/>
    <s v="Clean"/>
    <n v="-67247.66"/>
    <s v="Partnership"/>
    <n v="2113481242"/>
    <s v="NV"/>
    <s v="LLC"/>
    <s v="A03 - Capex"/>
    <s v="Capex-Acquisition"/>
    <s v="Alamo Title"/>
    <s v="4920Brianhill"/>
    <s v="Neeraj Vivek Partnership"/>
    <s v="Savings"/>
    <s v="Brianhill Acquisition"/>
    <n v="67247.66"/>
    <n v="2020"/>
    <s v="2020-11"/>
  </r>
  <r>
    <x v="1282"/>
    <s v="Wire Trans"/>
    <s v="WIRE TRANS SVC CHARGE - SEQUENCE: XX1280 SRF# XX2375 TRN#XX1280 RFB#"/>
    <s v="WIRE TRANS SVC CHARGE - SEQUENCE: XXXXXXXX1280 SRF# XXXXXXXXXXXX2375 TRN#XXXXXXXX1280 RFB#"/>
    <s v="Clean"/>
    <n v="-30"/>
    <s v="Partnership"/>
    <n v="2113481242"/>
    <s v="NV"/>
    <s v="LLC"/>
    <s v="A03 - Capex"/>
    <s v="Capex-Install"/>
    <s v="Alamo Title"/>
    <s v="4920Brianhill"/>
    <s v="Neeraj Vivek Partnership"/>
    <s v="Savings"/>
    <s v="Brianhill Acquisition"/>
    <n v="30"/>
    <n v="2020"/>
    <s v="2020-11"/>
  </r>
  <r>
    <x v="1283"/>
    <s v="Online Transfer 10535017832 to Chase-Trulo-x8616 #####8616 transaction #: 10535017832 11/27"/>
    <s v="Online Transfer 10535017832 to Chase-Trulo-x8616 #####8616 transaction #: 10535017832 11/27"/>
    <s v="Online Transfer 10535017832 to Chase-Trulo-x8616 #####8616 transaction #: 10535017832 11/27"/>
    <s v="Clean"/>
    <n v="-100"/>
    <s v="4909Jamesway"/>
    <n v="886968291"/>
    <s v="PAG"/>
    <s v="VJ"/>
    <s v="A02 - Expense"/>
    <s v="Exp-Mgmt"/>
    <s v="W9-TRULO"/>
    <m/>
    <s v="4909 Jamesway Drive Fortworth TX 76135"/>
    <s v="Checking"/>
    <s v="Property Management"/>
    <n v="100"/>
    <n v="2020"/>
    <s v="2020-11"/>
  </r>
  <r>
    <x v="1283"/>
    <s v="Online Transfer 10535018190 to Chase-Trulo-x8616 #####8616 transaction #: 10535018190 11/27"/>
    <s v="Online Transfer 10535018190 to Chase-Trulo-x8616 #####8616 transaction #: 10535018190 11/27"/>
    <s v="Online Transfer 10535018190 to Chase-Trulo-x8616 #####8616 transaction #: 10535018190 11/27"/>
    <s v="Clean"/>
    <n v="-200"/>
    <s v="6401Basswood"/>
    <n v="886965909"/>
    <s v="PAG"/>
    <s v="VJ"/>
    <s v="A02 - Expense"/>
    <s v="Exp-Mgmt"/>
    <s v="W9-TRULO"/>
    <m/>
    <s v="6401 Basswood Dr Fortworth TX 76135"/>
    <s v="Checking"/>
    <s v="Property Management"/>
    <n v="200"/>
    <n v="2020"/>
    <s v="2020-11"/>
  </r>
  <r>
    <x v="1284"/>
    <s v="Online Transfer"/>
    <s v="ONLINE TRANSFER REF #IB09BD73RB TO BUSINESS CARD 104MV INSURANCE CC5034 1028"/>
    <s v="ONLINE TRANSFER REF #IB09BD73RB TO BUSINESS CARD 104MV INSURANCE CC5034 1028"/>
    <s v="Clean"/>
    <n v="-1348"/>
    <s v="104Meadow"/>
    <n v="2123710218"/>
    <s v="MDW"/>
    <s v="VJ"/>
    <s v="A02 - Expense"/>
    <s v="Exp-Insurance"/>
    <m/>
    <m/>
    <s v="104 Meadow View Lane Anna TX 75409"/>
    <s v="Checking"/>
    <s v="Expense"/>
    <n v="1348"/>
    <n v="2020"/>
    <s v="2020-11"/>
  </r>
  <r>
    <x v="1284"/>
    <s v="Online Transfer"/>
    <s v="ONLINE TRANSFER REF #IB09BD7DG7 TO BUSINESS CARD 108MV PML AC NEW EQP CC5034 1117"/>
    <s v="ONLINE TRANSFER REF #IB09BD7DG7 TO BUSINESS CARD 108MV PML AC NEW EQP CC5034 1117"/>
    <s v="Clean"/>
    <n v="-2500"/>
    <s v="108Meadow"/>
    <n v="3123666335"/>
    <s v="MDW"/>
    <s v="PG"/>
    <s v="A03 - Capex"/>
    <s v="Capex-Install"/>
    <s v="AIR-CONDITIONING"/>
    <s v="108Meadow"/>
    <s v="108 Meadow View Lane Anna TX 75409"/>
    <s v="Checking"/>
    <s v="AC Replacement"/>
    <n v="2500"/>
    <n v="2020"/>
    <s v="2020-11"/>
  </r>
  <r>
    <x v="1284"/>
    <s v="Interest Payment"/>
    <s v="Interest Income"/>
    <s v="INTEREST PAYMENT"/>
    <s v="Clean"/>
    <n v="0.03"/>
    <s v="108PagodaSavings"/>
    <n v="0"/>
    <s v="PAG"/>
    <s v="LLC"/>
    <s v="A01 - Revenue"/>
    <s v="Rev-Interest"/>
    <m/>
    <s v="Wells Fargo - 108 Pagoda Sav"/>
    <s v="108 Pagoda Drive Anna TX 75409"/>
    <s v="Savings"/>
    <s v="Interest Income"/>
    <n v="0.03"/>
    <n v="2020"/>
    <s v="2020-11"/>
  </r>
  <r>
    <x v="1284"/>
    <s v="Zelle To"/>
    <s v="Payment to Chase Bank"/>
    <s v="ZELLE TO HOMES LLC MEADOW VIEW ON 11/28 REF #RP09BJN94Q BREWER HD CHASE CC 0725"/>
    <s v="Clean"/>
    <n v="-73.89"/>
    <s v="1117Brewer"/>
    <n v="8320442620"/>
    <s v="MDW"/>
    <s v="PG"/>
    <s v="A02 - Expense"/>
    <s v="Exp-Repair"/>
    <s v="Home Depot"/>
    <m/>
    <s v="1117 Brewer Dr. Cedar Hill, TX 75104"/>
    <s v="Checking"/>
    <s v="Sidney to Brewer HD 11302020"/>
    <n v="73.89"/>
    <n v="2020"/>
    <s v="2020-11"/>
  </r>
  <r>
    <x v="1284"/>
    <s v="Orig Co"/>
    <s v="Payment to Chase Credit Card"/>
    <s v="ORIG CO NAME:CHASE CREDIT CRD ORIG ID:XXXXXX9224 DESC DATE:XX1127 CO ENTRY DESCR:AUTOPAYBUSSEC:PPD TRACE#:XXXXXXXXXXX8535 EED:XX1130 IND ID: IND NAME:GUPTA NEERAJ TRN: 3XXXXX8535TC"/>
    <s v="Clean"/>
    <n v="-100.47"/>
    <s v="114Sidney"/>
    <n v="371052603"/>
    <s v="MDW"/>
    <s v="PG"/>
    <s v="A02 - Expense"/>
    <s v="Exp-Repair"/>
    <s v="Sidney Insurance"/>
    <m/>
    <s v="114 Sidney Drive Red Oak TX 75154"/>
    <s v="Checking"/>
    <s v="Expense"/>
    <n v="100.47"/>
    <n v="2020"/>
    <s v="2020-11"/>
  </r>
  <r>
    <x v="1284"/>
    <s v="Online Transfer"/>
    <s v="Online Transfer from CHK ...7616 transaction#: XX9862"/>
    <s v="Online Transfer from CHK ...7616 transaction#: XXXXXXX9862"/>
    <s v="Clean"/>
    <n v="10.74"/>
    <s v="114Sidney"/>
    <n v="371052603"/>
    <s v="MDW"/>
    <s v="PG"/>
    <s v="A02 - Expense"/>
    <s v="Exp-Repair"/>
    <s v="Family Dollar"/>
    <m/>
    <s v="114 Sidney Drive Red Oak TX 75154"/>
    <s v="Checking"/>
    <s v="Expense 11302020 Sidney Heatherton"/>
    <n v="10.74"/>
    <n v="2020"/>
    <s v="2020-11"/>
  </r>
  <r>
    <x v="1284"/>
    <s v="Online Transfer"/>
    <s v="Online Transfer from CHK ...7616 transaction#: XX2335"/>
    <s v="Online Transfer from CHK ...7616 transaction#: XXXXXXX2335"/>
    <s v="Clean"/>
    <n v="34.49"/>
    <s v="114Sidney"/>
    <n v="371052603"/>
    <s v="MDW"/>
    <s v="PG"/>
    <s v="A02 - Expense"/>
    <s v="Exp-Repair"/>
    <s v="Home Depot"/>
    <m/>
    <s v="114 Sidney Drive Red Oak TX 75154"/>
    <s v="Checking"/>
    <s v="Heatherton Sidney 11302020 Home Depot"/>
    <n v="34.49"/>
    <n v="2020"/>
    <s v="2020-11"/>
  </r>
  <r>
    <x v="1284"/>
    <s v="Quick Pay With"/>
    <s v="QuickPay with Zelle from NEERAJ GUPTA WFCT09BJN94Q"/>
    <s v="QuickPay with Zelle payment from NEERAJ GUPTA WFCT09BJN94Q"/>
    <s v="Clean"/>
    <n v="73.89"/>
    <s v="114Sidney"/>
    <n v="371052603"/>
    <s v="MDW"/>
    <s v="PG"/>
    <s v="A02 - Expense"/>
    <s v="Exp-Repair"/>
    <s v="Home Depot"/>
    <m/>
    <s v="114 Sidney Drive Red Oak TX 75154"/>
    <s v="Checking"/>
    <s v="Sidney to Brewer HD 11302020"/>
    <n v="73.89"/>
    <n v="2020"/>
    <s v="2020-11"/>
  </r>
  <r>
    <x v="1284"/>
    <s v="Online Transfer"/>
    <s v="Online Transfer from CHK ...7616 transaction#: XX1495"/>
    <s v="Online Transfer from CHK ...7616 transaction#: XXXXXXX1495"/>
    <s v="Clean"/>
    <n v="120.03"/>
    <s v="114Sidney"/>
    <n v="371052603"/>
    <s v="MDW"/>
    <s v="PG"/>
    <s v="A02 - Expense"/>
    <s v="Exp-Repair"/>
    <s v="Internet"/>
    <m/>
    <s v="114 Sidney Drive Red Oak TX 75154"/>
    <s v="Checking"/>
    <s v="Heatherton Sidney 11302020 Internet"/>
    <n v="120.03"/>
    <n v="2020"/>
    <s v="2020-11"/>
  </r>
  <r>
    <x v="1284"/>
    <s v="Online Transfer"/>
    <s v="Online Transfer from CHK ...7616 transaction#: XX6685"/>
    <s v="Online Transfer from CHK ...7616 transaction#: XXXXXXX6685"/>
    <s v="Clean"/>
    <n v="122.4"/>
    <s v="114Sidney"/>
    <n v="371052603"/>
    <s v="MDW"/>
    <s v="PG"/>
    <s v="A02 - Expense"/>
    <s v="Exp-Utilities"/>
    <s v="Electric"/>
    <m/>
    <s v="114 Sidney Drive Red Oak TX 75154"/>
    <s v="Checking"/>
    <s v="Heatherton Sidney 11302020 Electric"/>
    <n v="122.4"/>
    <n v="2020"/>
    <s v="2020-11"/>
  </r>
  <r>
    <x v="1284"/>
    <s v="Interest Payment"/>
    <s v="Interest Income"/>
    <s v="INTEREST PAYMENT"/>
    <s v="Clean"/>
    <n v="0.03"/>
    <s v="116MeadowSavings"/>
    <n v="7123691524"/>
    <s v="MDW"/>
    <s v="PG"/>
    <s v="A01 - Revenue"/>
    <s v="Rev-Interest"/>
    <m/>
    <s v="Wells Fargo - 116 Meadow Sav"/>
    <s v="116 Meadow View Lane Anna TX 75409"/>
    <s v="Savings"/>
    <s v="Interest Income"/>
    <n v="0.03"/>
    <n v="2020"/>
    <s v="2020-11"/>
  </r>
  <r>
    <x v="1284"/>
    <s v="Online Transfer"/>
    <s v="Payment to Newton Insurance"/>
    <s v="ONLINE TRANSFER REF #IB09BD62LT TO BUSINESS CARD NEWTON INSURANCE CC4697 1104"/>
    <s v="Clean"/>
    <n v="-1494"/>
    <s v="1342Newton"/>
    <n v="3123752192"/>
    <s v="PAG"/>
    <s v="PG"/>
    <s v="A02 - Expense"/>
    <s v="Exp-Insurance"/>
    <m/>
    <m/>
    <s v="1342 Newton Dr Cedar Hill TX 75115"/>
    <s v="Checking"/>
    <s v="Expense"/>
    <n v="1494"/>
    <n v="2020"/>
    <s v="2020-11"/>
  </r>
  <r>
    <x v="1284"/>
    <s v="Zelle To"/>
    <s v="ZELLE TO HOLGEN ROBERT REF #PP09BJ49H9 FENCE REPAIR 1905 MORNING DOVE"/>
    <s v="ZELLE TO HOLGEN ROBERT ON 11/28 REF #PP09BJ49H9 FENCE REPAIR 1905 MORNING DOVE"/>
    <s v="Clean"/>
    <n v="-85"/>
    <s v="1905Morning"/>
    <n v="2120678228"/>
    <s v="MDW"/>
    <s v="VJ"/>
    <s v="A02 - Expense"/>
    <s v="Exp-Repair"/>
    <s v="Robert Fence Repair"/>
    <m/>
    <s v="1905 Morning Dove Aubrey TX 76227"/>
    <s v="Checking"/>
    <s v="Expense"/>
    <n v="85"/>
    <n v="2020"/>
    <s v="2020-11"/>
  </r>
  <r>
    <x v="1284"/>
    <s v="Interest Payment"/>
    <s v="Interest Income"/>
    <s v="INTEREST PAYMENT"/>
    <s v="Clean"/>
    <n v="0.03"/>
    <s v="1905MorningSavings"/>
    <n v="0"/>
    <s v="MDW"/>
    <s v="VJ"/>
    <s v="A01 - Revenue"/>
    <s v="Rev-Interest"/>
    <m/>
    <s v="Wells Fargo - 1905 Morning Sav"/>
    <s v="1905 Morning Dove Aubrey TX 76227"/>
    <s v="Savings"/>
    <s v="Interest Income"/>
    <n v="0.03"/>
    <n v="2020"/>
    <s v="2020-11"/>
  </r>
  <r>
    <x v="1284"/>
    <s v="Online Transfer"/>
    <s v="Online Transfer to CHK ...2603 transaction#: XX6685"/>
    <s v="Online Transfer to CHK ...2603 transaction#: XXXXXXX6685 11/30"/>
    <s v="Clean"/>
    <n v="-122.4"/>
    <s v="2224Heatherton"/>
    <n v="678827616"/>
    <s v="MDW"/>
    <s v="VJ"/>
    <s v="A02 - Expense"/>
    <s v="Exp-Utilities"/>
    <s v="Electric"/>
    <m/>
    <s v="2224 Heatherton Place Plano TX 75023"/>
    <s v="Checking"/>
    <s v="Heatherton Sidney 11302020 Electric"/>
    <n v="122.4"/>
    <n v="2020"/>
    <s v="2020-11"/>
  </r>
  <r>
    <x v="1284"/>
    <s v="Online Transfer"/>
    <s v="Online Transfer to CHK ...2603 transaction#: XX1495"/>
    <s v="Online Transfer to CHK ...2603 transaction#: XXXXXXX1495 11/30"/>
    <s v="Clean"/>
    <n v="-120.03"/>
    <s v="2224Heatherton"/>
    <n v="678827616"/>
    <s v="MDW"/>
    <s v="VJ"/>
    <s v="A02 - Expense"/>
    <s v="Exp-Repair"/>
    <s v="Internet"/>
    <m/>
    <s v="2224 Heatherton Place Plano TX 75023"/>
    <s v="Checking"/>
    <s v="Heatherton Sidney 11302020 Internet"/>
    <n v="120.03"/>
    <n v="2020"/>
    <s v="2020-11"/>
  </r>
  <r>
    <x v="1284"/>
    <s v="Online Transfer"/>
    <s v="Online Transfer to CHK ...2603 transaction#: XX2335"/>
    <s v="Online Transfer to CHK ...2603 transaction#: XXXXXXX2335 11/30"/>
    <s v="Clean"/>
    <n v="-34.49"/>
    <s v="2224Heatherton"/>
    <n v="678827616"/>
    <s v="MDW"/>
    <s v="VJ"/>
    <s v="A02 - Expense"/>
    <s v="Exp-Repair"/>
    <s v="Home Depot"/>
    <m/>
    <s v="2224 Heatherton Place Plano TX 75023"/>
    <s v="Checking"/>
    <s v="Heatherton Sidney 11302020 Home Depot"/>
    <n v="34.49"/>
    <n v="2020"/>
    <s v="2020-11"/>
  </r>
  <r>
    <x v="1284"/>
    <s v="Online Transfer"/>
    <s v="Online Transfer to CHK ...2603 transaction#: XX9862"/>
    <m/>
    <s v="Clean"/>
    <n v="-10.74"/>
    <s v="2224Heatherton"/>
    <n v="678827616"/>
    <s v="MDW"/>
    <s v="VJ"/>
    <s v="A02 - Expense"/>
    <s v="Exp-Repair"/>
    <s v="Family Dollar"/>
    <m/>
    <s v="2224 Heatherton Place Plano TX 75023"/>
    <s v="Checking"/>
    <s v="Expense 11302020 Sidney Heatherton"/>
    <n v="10.74"/>
    <n v="2020"/>
    <s v="2020-11"/>
  </r>
  <r>
    <x v="1284"/>
    <s v="Online Payment 10729220170 To CHASE HOME MORTGAGE 11/30"/>
    <s v="Online Payment 10729220170 To CHASE HOME MORTGAGE 11/30"/>
    <s v="Online Payment 10729220170 To CHASE HOME MORTGAGE 11/30"/>
    <s v="Clean"/>
    <n v="-1118.25"/>
    <s v="4909Jamesway"/>
    <n v="886968291"/>
    <s v="PAG"/>
    <s v="VJ"/>
    <s v="A02 - Expense"/>
    <s v="Exp-Mortgage"/>
    <s v="JPMORGAN CHASE CHASE"/>
    <m/>
    <s v="4909 Jamesway Drive Fortworth TX 76135"/>
    <s v="Checking"/>
    <m/>
    <n v="1118.25"/>
    <n v="2020"/>
    <s v="2020-11"/>
  </r>
  <r>
    <x v="1284"/>
    <s v="Online Transfer to CHK ...5031 transaction#: 10713409308 11/30"/>
    <s v="Online Transfer to CHK ...5031 transaction#: 10713409308 11/30"/>
    <s v="Online Transfer to CHK ...5031 transaction#: 10713409308 11/30"/>
    <s v="Clean"/>
    <n v="-890.12"/>
    <s v="4909Jamesway"/>
    <n v="886968291"/>
    <s v="PAG"/>
    <s v="VJ"/>
    <s v="A02 - Expense"/>
    <s v="Exp-Repair"/>
    <m/>
    <m/>
    <s v="4909 Jamesway Drive Fortworth TX 76135"/>
    <s v="Checking"/>
    <s v="Jamesway Expense Furnishing"/>
    <n v="890.12"/>
    <n v="2020"/>
    <s v="2020-11"/>
  </r>
  <r>
    <x v="1284"/>
    <s v="Online Transfer to CHK ...5031 transaction#: 10713411726 11/30"/>
    <s v="Online Transfer to CHK ...5031 transaction#: 10713411726 11/30"/>
    <s v="Online Transfer to CHK ...5031 transaction#: 10713411726 11/30"/>
    <s v="Clean"/>
    <n v="-290.35000000000002"/>
    <s v="4909Jamesway"/>
    <n v="886968291"/>
    <s v="PAG"/>
    <s v="VJ"/>
    <s v="A02 - Expense"/>
    <s v="Exp-Utilities"/>
    <s v="City of Fortworth"/>
    <m/>
    <s v="4909 Jamesway Drive Fortworth TX 76135"/>
    <s v="Checking"/>
    <s v="Jamesway Expense Utility"/>
    <n v="290.35000000000002"/>
    <n v="2020"/>
    <s v="2020-11"/>
  </r>
  <r>
    <x v="1284"/>
    <s v="Online Transfer to CHK ...5031 transaction#: 10713407831 11/30"/>
    <s v="Online Transfer to CHK ...5031 transaction#: 10713407831 11/30"/>
    <s v="Online Transfer to CHK ...5031 transaction#: 10713407831 11/30"/>
    <s v="Clean"/>
    <n v="-187.66"/>
    <s v="4909Jamesway"/>
    <n v="886968291"/>
    <s v="PAG"/>
    <s v="VJ"/>
    <s v="A02 - Expense"/>
    <s v="Exp-Insurance"/>
    <s v="State Auto"/>
    <m/>
    <s v="4909 Jamesway Drive Fortworth TX 76135"/>
    <s v="Checking"/>
    <s v="Expense Insurance"/>
    <n v="187.66"/>
    <n v="2020"/>
    <s v="2020-11"/>
  </r>
  <r>
    <x v="1284"/>
    <s v="QuickPay with Zelle payment to Parul Gupta JPM481197963"/>
    <s v="QuickPay with Zelle payment to Parul Gupta JPM481197963"/>
    <s v="QuickPay with Zelle payment to Parul Gupta JPM481197963"/>
    <s v="Clean"/>
    <n v="-145.22999999999999"/>
    <s v="4909Jamesway"/>
    <n v="886968291"/>
    <s v="PAG"/>
    <s v="VJ"/>
    <s v="A02 - Expense"/>
    <s v="Exp-Repair"/>
    <s v="WM"/>
    <m/>
    <s v="4909 Jamesway Drive Fortworth TX 76135"/>
    <s v="Checking"/>
    <s v="Parul repairs"/>
    <n v="145.22999999999999"/>
    <n v="2020"/>
    <s v="2020-11"/>
  </r>
  <r>
    <x v="1284"/>
    <s v="QuickPay with Zelle payment to Parul Gupta JPM481197345"/>
    <s v="QuickPay with Zelle payment to Parul Gupta JPM481197345"/>
    <s v="QuickPay with Zelle payment to Parul Gupta JPM481197345"/>
    <s v="Clean"/>
    <n v="-136.5"/>
    <s v="4909Jamesway"/>
    <n v="886968291"/>
    <s v="PAG"/>
    <s v="VJ"/>
    <s v="A02 - Expense"/>
    <s v="Exp-Repair"/>
    <s v="WM"/>
    <m/>
    <s v="4909 Jamesway Drive Fortworth TX 76135"/>
    <s v="Checking"/>
    <s v="Parul repairs"/>
    <n v="136.5"/>
    <n v="2020"/>
    <s v="2020-11"/>
  </r>
  <r>
    <x v="1284"/>
    <s v="QuickPay with Zelle payment to Parul Gupta JPM481196450"/>
    <s v="QuickPay with Zelle payment to Parul Gupta JPM481196450"/>
    <s v="QuickPay with Zelle payment to Parul Gupta JPM481196450"/>
    <s v="Clean"/>
    <n v="-118.14"/>
    <s v="4909Jamesway"/>
    <n v="886968291"/>
    <s v="PAG"/>
    <s v="VJ"/>
    <s v="A02 - Expense"/>
    <s v="Exp-Repair"/>
    <s v="Costco"/>
    <m/>
    <s v="4909 Jamesway Drive Fortworth TX 76135"/>
    <s v="Checking"/>
    <s v="Parul repairs"/>
    <n v="118.14"/>
    <n v="2020"/>
    <s v="2020-11"/>
  </r>
  <r>
    <x v="1284"/>
    <s v="Online Transfer to CHK ...5031 transaction#: 10713413109 11/30"/>
    <s v="Online Transfer to CHK ...5031 transaction#: 10713413109 11/30"/>
    <s v="Online Transfer to CHK ...5031 transaction#: 10713413109 11/30"/>
    <s v="Clean"/>
    <n v="-105.42"/>
    <s v="4909Jamesway"/>
    <n v="886968291"/>
    <s v="PAG"/>
    <s v="VJ"/>
    <s v="A02 - Expense"/>
    <s v="Exp-Repair"/>
    <s v="Internet"/>
    <m/>
    <s v="4909 Jamesway Drive Fortworth TX 76135"/>
    <s v="Checking"/>
    <s v="Jamesway Expense Internet"/>
    <n v="105.42"/>
    <n v="2020"/>
    <s v="2020-11"/>
  </r>
  <r>
    <x v="1284"/>
    <s v="Online Transfer to CHK ...5031 transaction#: 10713414416 11/30"/>
    <s v="Online Transfer to CHK ...5031 transaction#: 10713414416 11/30"/>
    <s v="Online Transfer to CHK ...5031 transaction#: 10713414416 11/30"/>
    <s v="Clean"/>
    <n v="-77.069999999999993"/>
    <s v="4909Jamesway"/>
    <n v="886968291"/>
    <s v="PAG"/>
    <s v="VJ"/>
    <s v="A02 - Expense"/>
    <s v="Exp-Repair"/>
    <s v="Misc"/>
    <m/>
    <s v="4909 Jamesway Drive Fortworth TX 76135"/>
    <s v="Checking"/>
    <s v="Jamesway Expense"/>
    <n v="77.069999999999993"/>
    <n v="2020"/>
    <s v="2020-11"/>
  </r>
  <r>
    <x v="1284"/>
    <s v="Online Transfer to CHK ...5031 transaction#: 10713410491 11/30"/>
    <s v="Online Transfer to CHK ...5031 transaction#: 10713410491 11/30"/>
    <s v="Online Transfer to CHK ...5031 transaction#: 10713410491 11/30"/>
    <s v="Clean"/>
    <n v="-73.33"/>
    <s v="4909Jamesway"/>
    <n v="886968291"/>
    <s v="PAG"/>
    <s v="VJ"/>
    <s v="A02 - Expense"/>
    <s v="Exp-Utilities"/>
    <s v="City of Fortworth"/>
    <m/>
    <s v="4909 Jamesway Drive Fortworth TX 76135"/>
    <s v="Checking"/>
    <s v="Jamesway Expense Utility"/>
    <n v="73.33"/>
    <n v="2020"/>
    <s v="2020-11"/>
  </r>
  <r>
    <x v="1284"/>
    <s v="QuickPay with Zelle payment to Neeraj Gupta JPM479841718"/>
    <s v="QuickPay with Zelle payment to Neeraj Gupta JPM479841718"/>
    <s v="QuickPay with Zelle payment to Neeraj Gupta JPM479841718"/>
    <s v="Clean"/>
    <n v="-48.33"/>
    <s v="4909Jamesway"/>
    <n v="886968291"/>
    <s v="PAG"/>
    <s v="VJ"/>
    <s v="A02 - Expense"/>
    <s v="Exp-Repair"/>
    <s v="Choice Home Warranty"/>
    <m/>
    <s v="4909 Jamesway Drive Fortworth TX 76135"/>
    <s v="Checking"/>
    <s v="Expense"/>
    <n v="48.33"/>
    <n v="2020"/>
    <s v="2020-11"/>
  </r>
  <r>
    <x v="1284"/>
    <s v="DEPOSIT  ID NUMBER 655266"/>
    <s v="DEPOSIT  ID NUMBER 655266"/>
    <s v="DEPOSIT  ID NUMBER 655266"/>
    <s v="Clean"/>
    <n v="1695"/>
    <s v="4909Jamesway"/>
    <n v="886968291"/>
    <s v="PAG"/>
    <s v="VJ"/>
    <s v="A01 - Revenue"/>
    <s v="Rev-Rent"/>
    <m/>
    <s v="Jamesway rent"/>
    <s v="4909 Jamesway Drive Fortworth TX 76135"/>
    <s v="Checking"/>
    <s v="Rent"/>
    <n v="1695"/>
    <n v="2020"/>
    <s v="2020-11"/>
  </r>
  <r>
    <x v="1284"/>
    <s v="Online Payment 10729292510 To FLAGSTAR BANK 11/30"/>
    <s v="Online Payment 10729292510 To FLAGSTAR BANK 11/30"/>
    <s v="Online Payment 10729292510 To FLAGSTAR BANK 11/30"/>
    <s v="Clean"/>
    <n v="-1221.75"/>
    <s v="6401Basswood"/>
    <n v="886965909"/>
    <s v="PAG"/>
    <s v="VJ"/>
    <s v="A02 - Expense"/>
    <s v="Exp-Mortgage"/>
    <s v="FLAGSTAR "/>
    <m/>
    <s v="6401 Basswood Dr Fortworth TX 76135"/>
    <s v="Checking"/>
    <s v="Mortgage"/>
    <n v="1221.75"/>
    <n v="2020"/>
    <s v="2020-11"/>
  </r>
  <r>
    <x v="1284"/>
    <s v="Online Transfer to CHK ...5031 transaction#: 10713396840 11/30"/>
    <s v="Online Transfer to CHK ...5031 transaction#: 10713396840 11/30"/>
    <s v="Online Transfer to CHK ...5031 transaction#: 10713396840 11/30"/>
    <s v="Clean"/>
    <n v="-223.55"/>
    <s v="6401Basswood"/>
    <n v="886965909"/>
    <s v="PAG"/>
    <s v="VJ"/>
    <s v="A02 - Expense"/>
    <s v="Exp-Insurance"/>
    <s v="State Auto"/>
    <m/>
    <s v="6401 Basswood Dr Fortworth TX 76135"/>
    <s v="Checking"/>
    <s v="Insurance"/>
    <n v="223.55"/>
    <n v="2020"/>
    <s v="2020-11"/>
  </r>
  <r>
    <x v="1284"/>
    <s v="Online Transfer to CHK ...5031 transaction#: 10713398776 11/30"/>
    <s v="Online Transfer to CHK ...5031 transaction#: 10713398776 11/30"/>
    <s v="Online Transfer to CHK ...5031 transaction#: 10713398776 11/30"/>
    <s v="Clean"/>
    <n v="-45"/>
    <s v="6401Basswood"/>
    <n v="886965909"/>
    <s v="PAG"/>
    <s v="VJ"/>
    <s v="A02 - Expense"/>
    <s v="Exp-Repair"/>
    <s v="Choice Home Warranty"/>
    <m/>
    <s v="6401 Basswood Dr Fortworth TX 76135"/>
    <s v="Checking"/>
    <s v="Basswood Expense CHW"/>
    <n v="45"/>
    <n v="2020"/>
    <s v="2020-11"/>
  </r>
  <r>
    <x v="1284"/>
    <s v="Online Transfer to CHK ...5031 transaction#: 10713397813 11/30"/>
    <s v="Online Transfer to CHK ...5031 transaction#: 10713397813 11/30"/>
    <s v="Online Transfer to CHK ...5031 transaction#: 10713397813 11/30"/>
    <s v="Clean"/>
    <n v="-11.5"/>
    <s v="6401Basswood"/>
    <n v="886965909"/>
    <s v="PAG"/>
    <s v="VJ"/>
    <s v="A02 - Expense"/>
    <s v="Exp-Utilities"/>
    <s v="City of Fortworth"/>
    <m/>
    <s v="6401 Basswood Dr Fortworth TX 76135"/>
    <s v="Checking"/>
    <s v="Basswood expense utilities"/>
    <n v="11.5"/>
    <n v="2020"/>
    <s v="2020-11"/>
  </r>
  <r>
    <x v="1284"/>
    <s v="Online Transfer to CHK ...5031 transaction#: 10713400830 11/30"/>
    <s v="Online Transfer to CHK ...5031 transaction#: 10713400830 11/30"/>
    <s v="Online Transfer to CHK ...5031 transaction#: 10713400830 11/30"/>
    <s v="Clean"/>
    <n v="-855.14"/>
    <s v="7417Canoga"/>
    <n v="363876571"/>
    <s v="PAG"/>
    <s v="LLC"/>
    <s v="A02 - Expense"/>
    <s v="Exp-Repair"/>
    <s v="Furnishing"/>
    <m/>
    <s v="7417 Canoga Circle Fort Worth, TX 76137"/>
    <s v="Checking"/>
    <s v="Canoga Furniture"/>
    <n v="855.14"/>
    <n v="2020"/>
    <s v="2020-11"/>
  </r>
  <r>
    <x v="1284"/>
    <s v="Online Transfer to CHK ...5031 transaction#: 10713402806 11/30"/>
    <s v="Online Transfer to CHK ...5031 transaction#: 10713402806 11/30"/>
    <s v="Online Transfer to CHK ...5031 transaction#: 10713402806 11/30"/>
    <s v="Clean"/>
    <n v="-233.5"/>
    <s v="7417Canoga"/>
    <n v="363876571"/>
    <s v="PAG"/>
    <s v="LLC"/>
    <s v="A02 - Expense"/>
    <s v="Exp-Utilities"/>
    <s v="City of Fortworth"/>
    <m/>
    <s v="7417 Canoga Circle Fort Worth, TX 76137"/>
    <s v="Checking"/>
    <s v="Canoga utilities water"/>
    <n v="233.5"/>
    <n v="2020"/>
    <s v="2020-11"/>
  </r>
  <r>
    <x v="1284"/>
    <s v="Online Transfer to CHK ...5031 transaction#: 10713406110 11/30"/>
    <s v="Online Transfer to CHK ...5031 transaction#: 10713406110 11/30"/>
    <s v="Online Transfer to CHK ...5031 transaction#: 10713406110 11/30"/>
    <s v="Clean"/>
    <n v="-109.88"/>
    <s v="7417Canoga"/>
    <n v="363876571"/>
    <s v="PAG"/>
    <s v="LLC"/>
    <s v="A02 - Expense"/>
    <s v="Exp-Repair"/>
    <s v="Furnishing"/>
    <m/>
    <s v="7417 Canoga Circle Fort Worth, TX 76137"/>
    <s v="Checking"/>
    <s v="Canoga repairs furnishing"/>
    <n v="109.88"/>
    <n v="2020"/>
    <s v="2020-11"/>
  </r>
  <r>
    <x v="1284"/>
    <s v="Online Transfer to CHK ...5031 transaction#: 10713405043 11/30"/>
    <s v="Online Transfer to CHK ...5031 transaction#: 10713405043 11/30"/>
    <s v="Online Transfer to CHK ...5031 transaction#: 10713405043 11/30"/>
    <s v="Clean"/>
    <n v="-108.18"/>
    <s v="7417Canoga"/>
    <n v="363876571"/>
    <s v="PAG"/>
    <s v="LLC"/>
    <s v="A02 - Expense"/>
    <s v="Exp-Repair"/>
    <s v="Misc"/>
    <m/>
    <s v="7417 Canoga Circle Fort Worth, TX 76137"/>
    <s v="Checking"/>
    <s v="Canoga repairs"/>
    <n v="108.18"/>
    <n v="2020"/>
    <s v="2020-11"/>
  </r>
  <r>
    <x v="1284"/>
    <s v="Online Transfer to CHK ...5031 transaction#: 10713403987 11/30"/>
    <s v="Online Transfer to CHK ...5031 transaction#: 10713403987 11/30"/>
    <s v="Online Transfer to CHK ...5031 transaction#: 10713403987 11/30"/>
    <s v="Clean"/>
    <n v="-64.989999999999995"/>
    <s v="7417Canoga"/>
    <n v="363876571"/>
    <s v="PAG"/>
    <s v="LLC"/>
    <s v="A02 - Expense"/>
    <s v="Exp-Utilities"/>
    <s v="INTERNET"/>
    <s v="7417Canoga"/>
    <s v="7417 Canoga Circle Fort Worth, TX 76137"/>
    <s v="Checking"/>
    <s v="INTERNET"/>
    <n v="64.989999999999995"/>
    <n v="2020"/>
    <s v="2020-11"/>
  </r>
  <r>
    <x v="1284"/>
    <s v="ORIG CO NAME:EVOLVE VACATION        ORIG ID:1800948598 DESC DATE:       CO ENTRY DESCR:TRANSFER  SEC:CCD    TRACE#:091000017582837 EED:201130   IND ID:ST-A7U1X3E5Z0T5              IND NAME:CHASE BANK TRN: 3357582837TC"/>
    <s v="ORIG CO NAME:EVOLVE VACATION        ORIG ID:1800948598 DESC DATE:       CO ENTRY DESCR:TRANSFER  SEC:CCD    TRACE#:091000017582837 EED:201130   IND ID:ST-A7U1X3E5Z0T5              IND NAME:CHASE BANK TRN: 3357582837TC"/>
    <s v="ORIG CO NAME:EVOLVE VACATION        ORIG ID:1800948598 DESC DATE:       CO ENTRY DESCR:TRANSFER  SEC:CCD    TRACE#:091000017582837 EED:201130   IND ID:ST-A7U1X3E5Z0T5              IND NAME:CHASE BANK TRN: 3357582837TC"/>
    <s v="Clean"/>
    <n v="1320.05"/>
    <s v="7417Canoga"/>
    <n v="363876571"/>
    <s v="PAG"/>
    <s v="LLC"/>
    <s v="A01 - Revenue"/>
    <s v="Rev-Rent"/>
    <m/>
    <s v="Canoga rent"/>
    <s v="7417 Canoga Circle Fort Worth, TX 76137"/>
    <s v="Checking"/>
    <s v="Canoga rent"/>
    <n v="1320.05"/>
    <n v="2020"/>
    <s v="2020-11"/>
  </r>
  <r>
    <x v="1284"/>
    <s v="Quick Pay With"/>
    <s v="QuickPay with Zelle to Neeraj Gupta JPMXX2478"/>
    <s v="QuickPay with Zelle payment to Neeraj Gupta JPMXXXXX2478"/>
    <s v="Clean"/>
    <n v="-109.35"/>
    <s v="8604Wagon"/>
    <n v="710665618"/>
    <s v="MDW"/>
    <s v="VJ"/>
    <s v="A02 - Expense"/>
    <s v="Exp-Professional Services"/>
    <s v="RESOLUTE"/>
    <m/>
    <s v="8604 Wagon Trail Crossroads TX 76227"/>
    <s v="Checking"/>
    <s v="Expense"/>
    <n v="109.35"/>
    <n v="2020"/>
    <s v="2020-11"/>
  </r>
  <r>
    <x v="1284"/>
    <s v="Zelle To"/>
    <s v="Payment to PAGODA"/>
    <s v="ZELLE TO LLC PAGODA HOMES ON 11/27 REF #RP09BD5MQ2 WINTERG ELECTRICITY CHASE CCPMT X5031 1128"/>
    <s v="Clean"/>
    <n v="-22.34"/>
    <s v="874Wintergreen"/>
    <n v="8320478665"/>
    <s v="PAG"/>
    <s v="VJ"/>
    <s v="A02 - Expense"/>
    <s v="Exp-Utilities"/>
    <m/>
    <m/>
    <s v="874 W Wintergreen Road Lancaster TX 75134"/>
    <s v="Checking"/>
    <s v="Expense"/>
    <n v="22.34"/>
    <n v="2020"/>
    <s v="2020-11"/>
  </r>
  <r>
    <x v="1284"/>
    <s v="ORIG CO NAME:CHASE CREDIT CRD       ORIG ID:4760039224 DESC DATE:201127 CO ENTRY DESCR:AUTOPAYBUSSEC:PPD    TRACE#:021000028308534 EED:201130   IND ID:                             IND NAME:GUPTA NEERAJ TRN: 3358308534TC"/>
    <s v="ORIG CO NAME:CHASE CREDIT CRD       ORIG ID:4760039224 DESC DATE:201127 CO ENTRY DESCR:AUTOPAYBUSSEC:PPD    TRACE#:021000028308534 EED:201130   IND ID:                             IND NAME:GUPTA NEERAJ TRN: 3358308534TC"/>
    <s v="ORIG CO NAME:CHASE CREDIT CRD       ORIG ID:4760039224 DESC DATE:201127 CO ENTRY DESCR:AUTOPAYBUSSEC:PPD    TRACE#:021000028308534 EED:201130   IND ID:                             IND NAME:GUPTA NEERAJ TRN: 3358308534TC"/>
    <s v="Clean"/>
    <n v="-3749.6"/>
    <s v="Common"/>
    <n v="710655031"/>
    <s v="NV"/>
    <s v="LLC"/>
    <s v="A11 - Ignore"/>
    <s v="Balancing transactions"/>
    <s v="Ignore"/>
    <s v="Ignore"/>
    <s v="Common Expenses"/>
    <s v="Checking"/>
    <s v="ASK NEERAJ TO BALANCE AUTOPAY"/>
    <n v="3749.6"/>
    <n v="2020"/>
    <s v="2020-11"/>
  </r>
  <r>
    <x v="1284"/>
    <s v="Online Transfer from CHK ...5909 transaction#: 10713397813"/>
    <s v="Online Transfer from CHK ...5909 transaction#: 10713397813"/>
    <s v="Online Transfer from CHK ...5909 transaction#: 10713397813"/>
    <s v="Clean"/>
    <n v="11.5"/>
    <s v="Common"/>
    <n v="710655031"/>
    <s v="NV"/>
    <s v="LLC"/>
    <s v="A02 - Expense"/>
    <s v="Exp-Utilities"/>
    <s v="City of Fortworth"/>
    <m/>
    <s v="Common Expenses"/>
    <s v="Checking"/>
    <s v="Basswood expense utilities"/>
    <n v="11.5"/>
    <n v="2020"/>
    <s v="2020-11"/>
  </r>
  <r>
    <x v="1284"/>
    <s v="QuickPay with Zelle payment from NEERAJ GUPTA WFCT09BD5MQ2"/>
    <s v="QuickPay with Zelle payment from NEERAJ GUPTA WFCT09BD5MQ2"/>
    <s v="QuickPay with Zelle payment from NEERAJ GUPTA WFCT09BD5MQ2"/>
    <s v="Clean"/>
    <n v="22.34"/>
    <s v="Common"/>
    <n v="710655031"/>
    <s v="NV"/>
    <s v="LLC"/>
    <s v="A02 - Expense"/>
    <s v="Exp-Utilities"/>
    <m/>
    <s v="Wintergreen"/>
    <s v="Common Expenses"/>
    <s v="Checking"/>
    <s v="Wintergreen utilities"/>
    <n v="22.34"/>
    <n v="2020"/>
    <s v="2020-11"/>
  </r>
  <r>
    <x v="1284"/>
    <s v="Online Transfer from CHK ...5909 transaction#: 10713398776"/>
    <s v="Online Transfer from CHK ...5909 transaction#: 10713398776"/>
    <s v="Online Transfer from CHK ...5909 transaction#: 10713398776"/>
    <s v="Clean"/>
    <n v="45"/>
    <s v="Common"/>
    <n v="710655031"/>
    <s v="NV"/>
    <s v="LLC"/>
    <s v="A02 - Expense"/>
    <s v="Exp-Repair"/>
    <s v="Choice Home Warranty"/>
    <m/>
    <s v="Common Expenses"/>
    <s v="Checking"/>
    <s v="Basswood Expense CHW"/>
    <n v="45"/>
    <n v="2020"/>
    <s v="2020-11"/>
  </r>
  <r>
    <x v="1284"/>
    <s v="Online Transfer from CHK ...6571 transaction#: 10713403987"/>
    <s v="Online Transfer from CHK ...6571 transaction#: 10713403987"/>
    <s v="Online Transfer from CHK ...6571 transaction#: 10713403987"/>
    <s v="Clean"/>
    <n v="64.989999999999995"/>
    <s v="Common"/>
    <n v="710655031"/>
    <s v="NV"/>
    <s v="LLC"/>
    <s v="A02 - Expense"/>
    <s v="Exp-Utilities"/>
    <s v="INTERNET"/>
    <s v="7417 Canoga Circle Fort Worth, TX 76137"/>
    <s v="Common Expenses"/>
    <s v="Checking"/>
    <s v="INTERNET"/>
    <n v="64.989999999999995"/>
    <n v="2020"/>
    <s v="2020-11"/>
  </r>
  <r>
    <x v="1284"/>
    <s v="QuickPay with Zelle payment from TRULO PROPERTY MANAGEMENT LLC 10713420947"/>
    <s v="QuickPay with Zelle payment from TRULO PROPERTY MANAGEMENT LLC 10713420947"/>
    <s v="QuickPay with Zelle payment from TRULO PROPERTY MANAGEMENT LLC 10713420947"/>
    <s v="Clean"/>
    <n v="67.650000000000006"/>
    <s v="Common"/>
    <n v="710655031"/>
    <s v="NV"/>
    <s v="LLC"/>
    <s v="A02 - Expense"/>
    <s v="Exp-Mgmt"/>
    <s v="W9-TRULO"/>
    <m/>
    <s v="Common Expenses"/>
    <s v="Checking"/>
    <s v="Property Management"/>
    <n v="67.650000000000006"/>
    <n v="2020"/>
    <s v="2020-11"/>
  </r>
  <r>
    <x v="1284"/>
    <s v="Online Transfer from CHK ...8291 transaction#: 10713410491"/>
    <s v="Online Transfer from CHK ...8291 transaction#: 10713410491"/>
    <s v="Online Transfer from CHK ...8291 transaction#: 10713410491"/>
    <s v="Clean"/>
    <n v="73.33"/>
    <s v="Common"/>
    <n v="710655031"/>
    <s v="NV"/>
    <s v="LLC"/>
    <s v="A02 - Expense"/>
    <s v="Exp-Utilities"/>
    <s v="City of Fortworth"/>
    <m/>
    <s v="Common Expenses"/>
    <s v="Checking"/>
    <s v="Jamesway Expense Utility"/>
    <n v="73.33"/>
    <n v="2020"/>
    <s v="2020-11"/>
  </r>
  <r>
    <x v="1284"/>
    <s v="Online Transfer from CHK ...8291 transaction#: 10713414416"/>
    <s v="Online Transfer from CHK ...8291 transaction#: 10713414416"/>
    <s v="Online Transfer from CHK ...8291 transaction#: 10713414416"/>
    <s v="Clean"/>
    <n v="77.069999999999993"/>
    <s v="Common"/>
    <n v="710655031"/>
    <s v="NV"/>
    <s v="LLC"/>
    <s v="A02 - Expense"/>
    <s v="Exp-Repair"/>
    <s v="Misc"/>
    <m/>
    <s v="Common Expenses"/>
    <s v="Checking"/>
    <s v="Jamesway Expense"/>
    <n v="77.069999999999993"/>
    <n v="2020"/>
    <s v="2020-11"/>
  </r>
  <r>
    <x v="1284"/>
    <s v="Online Transfer from CHK ...8291 transaction#: 10713413109"/>
    <s v="Online Transfer from CHK ...8291 transaction#: 10713413109"/>
    <s v="Online Transfer from CHK ...8291 transaction#: 10713413109"/>
    <s v="Clean"/>
    <n v="105.42"/>
    <s v="Common"/>
    <n v="710655031"/>
    <s v="NV"/>
    <s v="LLC"/>
    <s v="A02 - Expense"/>
    <s v="Exp-Repair"/>
    <s v="Internet"/>
    <m/>
    <s v="Common Expenses"/>
    <s v="Checking"/>
    <s v="Jamesway Expense Internet"/>
    <n v="105.42"/>
    <n v="2020"/>
    <s v="2020-11"/>
  </r>
  <r>
    <x v="1284"/>
    <s v="Online Transfer from CHK ...6571 transaction#: 10713405043"/>
    <s v="Online Transfer from CHK ...6571 transaction#: 10713405043"/>
    <s v="Online Transfer from CHK ...6571 transaction#: 10713405043"/>
    <s v="Clean"/>
    <n v="108.18"/>
    <s v="Common"/>
    <n v="710655031"/>
    <s v="NV"/>
    <s v="LLC"/>
    <s v="A02 - Expense"/>
    <s v="Exp-Repair"/>
    <s v="Misc"/>
    <m/>
    <s v="Common Expenses"/>
    <s v="Checking"/>
    <s v="Canoga repairs"/>
    <n v="108.18"/>
    <n v="2020"/>
    <s v="2020-11"/>
  </r>
  <r>
    <x v="1284"/>
    <s v="Online Transfer from CHK ...6571 transaction#: 10713406110"/>
    <s v="Online Transfer from CHK ...6571 transaction#: 10713406110"/>
    <s v="Online Transfer from CHK ...6571 transaction#: 10713406110"/>
    <s v="Clean"/>
    <n v="109.88"/>
    <s v="Common"/>
    <n v="710655031"/>
    <s v="NV"/>
    <s v="LLC"/>
    <s v="A02 - Expense"/>
    <s v="Exp-Repair"/>
    <s v="Furnishing"/>
    <m/>
    <s v="Common Expenses"/>
    <s v="Checking"/>
    <s v="Canoga repairs furnishing"/>
    <n v="109.88"/>
    <n v="2020"/>
    <s v="2020-11"/>
  </r>
  <r>
    <x v="1284"/>
    <s v="Online Transfer from CHK ...8291 transaction#: 10713407831"/>
    <s v="Online Transfer from CHK ...8291 transaction#: 10713407831"/>
    <s v="Online Transfer from CHK ...8291 transaction#: 10713407831"/>
    <s v="Clean"/>
    <n v="187.66"/>
    <s v="Common"/>
    <n v="710655031"/>
    <s v="NV"/>
    <s v="LLC"/>
    <s v="A02 - Expense"/>
    <s v="Exp-Insurance"/>
    <s v="State Auto"/>
    <m/>
    <s v="Common Expenses"/>
    <s v="Checking"/>
    <s v="Jamesway Expense Insurance"/>
    <n v="187.66"/>
    <n v="2020"/>
    <s v="2020-11"/>
  </r>
  <r>
    <x v="1284"/>
    <s v="Online Transfer from CHK ...5909 transaction#: 10713396840"/>
    <s v="Online Transfer from CHK ...5909 transaction#: 10713396840"/>
    <s v="Online Transfer from CHK ...5909 transaction#: 10713396840"/>
    <s v="Clean"/>
    <n v="223.55"/>
    <s v="Common"/>
    <n v="710655031"/>
    <s v="NV"/>
    <s v="LLC"/>
    <s v="A02 - Expense"/>
    <s v="Exp-Insurance"/>
    <s v="State Auto"/>
    <m/>
    <s v="Common Expenses"/>
    <s v="Checking"/>
    <s v="Insurance"/>
    <n v="223.55"/>
    <n v="2020"/>
    <s v="2020-11"/>
  </r>
  <r>
    <x v="1284"/>
    <s v="Online Transfer from CHK ...6571 transaction#: 10713402806"/>
    <s v="Online Transfer from CHK ...6571 transaction#: 10713402806"/>
    <s v="Online Transfer from CHK ...6571 transaction#: 10713402806"/>
    <s v="Clean"/>
    <n v="233.5"/>
    <s v="Common"/>
    <n v="710655031"/>
    <s v="NV"/>
    <s v="LLC"/>
    <s v="A02 - Expense"/>
    <s v="Exp-Utilities"/>
    <s v="City of Fortworth"/>
    <m/>
    <s v="Common Expenses"/>
    <s v="Checking"/>
    <s v="Canoga utilities water"/>
    <n v="233.5"/>
    <n v="2020"/>
    <s v="2020-11"/>
  </r>
  <r>
    <x v="1284"/>
    <s v="Online Transfer from CHK ...8291 transaction#: 10713411726"/>
    <s v="Online Transfer from CHK ...8291 transaction#: 10713411726"/>
    <s v="Online Transfer from CHK ...8291 transaction#: 10713411726"/>
    <s v="Clean"/>
    <n v="290.35000000000002"/>
    <s v="Common"/>
    <n v="710655031"/>
    <s v="NV"/>
    <s v="LLC"/>
    <s v="A02 - Expense"/>
    <s v="Exp-Utilities"/>
    <s v="City of Fortworth"/>
    <m/>
    <s v="Common Expenses"/>
    <s v="Checking"/>
    <s v="Jamesway Expense Utility"/>
    <n v="290.35000000000002"/>
    <n v="2020"/>
    <s v="2020-11"/>
  </r>
  <r>
    <x v="1284"/>
    <s v="QuickPay with Zelle payment from NEERAJ GUPTA WFCT09BD5GVX"/>
    <s v="QuickPay with Zelle payment from NEERAJ GUPTA WFCT09BD5GVX"/>
    <s v="QuickPay with Zelle payment from NEERAJ GUPTA WFCT09BD5GVX"/>
    <s v="Clean"/>
    <n v="383.92"/>
    <s v="Common"/>
    <n v="710655031"/>
    <s v="NV"/>
    <s v="LLC"/>
    <s v="A02 - Expense"/>
    <s v="Exp-Repair"/>
    <m/>
    <s v="Neeraj Expenses"/>
    <s v="Common Expenses"/>
    <s v="Checking"/>
    <s v="Expense"/>
    <n v="383.92"/>
    <n v="2020"/>
    <s v="2020-11"/>
  </r>
  <r>
    <x v="1284"/>
    <s v="Online Transfer from CHK ...6571 transaction#: 10713400830"/>
    <s v="Online Transfer from CHK ...6571 transaction#: 10713400830"/>
    <s v="Online Transfer from CHK ...6571 transaction#: 10713400830"/>
    <s v="Clean"/>
    <n v="855.14"/>
    <s v="Common"/>
    <n v="710655031"/>
    <s v="NV"/>
    <s v="LLC"/>
    <s v="A02 - Expense"/>
    <s v="Exp-Repair"/>
    <s v="Furnishing"/>
    <m/>
    <s v="Common Expenses"/>
    <s v="Checking"/>
    <s v="Canoga Furniture"/>
    <n v="855.14"/>
    <n v="2020"/>
    <s v="2020-11"/>
  </r>
  <r>
    <x v="1284"/>
    <s v="Online Transfer from CHK ...8291 transaction#: 10713409308"/>
    <s v="Online Transfer from CHK ...8291 transaction#: 10713409308"/>
    <s v="Online Transfer from CHK ...8291 transaction#: 10713409308"/>
    <s v="Clean"/>
    <n v="890.12"/>
    <s v="Common"/>
    <n v="710655031"/>
    <s v="NV"/>
    <s v="LLC"/>
    <s v="A02 - Expense"/>
    <s v="Exp-Repair"/>
    <m/>
    <m/>
    <s v="Common Expenses"/>
    <s v="Checking"/>
    <s v="Jamesway Expense Furnishing"/>
    <n v="890.12"/>
    <n v="2020"/>
    <s v="2020-11"/>
  </r>
  <r>
    <x v="1284"/>
    <s v="QuickPay with Zelle payment from CHRISTINE N FANNING 10725064429"/>
    <s v="QuickPay with Zelle payment from CHRISTINE N FANNING 10725064429"/>
    <s v="QuickPay with Zelle payment from CHRISTINE N FANNING 10725064429"/>
    <s v="Clean"/>
    <n v="1495"/>
    <s v="Common"/>
    <n v="710655031"/>
    <s v="NV"/>
    <s v="LLC"/>
    <s v="A01 - Revenue"/>
    <s v="Rev-Rent"/>
    <m/>
    <s v="Jamesway rent"/>
    <s v="Common Expenses"/>
    <s v="Checking"/>
    <m/>
    <n v="1495"/>
    <n v="2020"/>
    <s v="2020-11"/>
  </r>
  <r>
    <x v="1284"/>
    <s v="Interest Payment"/>
    <s v="Interest Income"/>
    <s v="INTEREST PAYMENT"/>
    <s v="Clean"/>
    <n v="0.17"/>
    <s v="MedViewSD"/>
    <n v="5798"/>
    <s v="MDW"/>
    <s v="LLC"/>
    <s v="A01 - Revenue"/>
    <s v="Rev-Interest"/>
    <m/>
    <s v="Chase - MedView SD 10k"/>
    <s v="Medowview SD"/>
    <s v="Savings"/>
    <s v="Interest Income"/>
    <n v="0.17"/>
    <n v="2020"/>
    <s v="2020-11"/>
  </r>
  <r>
    <x v="1284"/>
    <s v="Interest Payment"/>
    <s v="Interest Income"/>
    <s v="INTEREST PAYMENT"/>
    <s v="Clean"/>
    <n v="0.06"/>
    <s v="PagodaSecurity"/>
    <n v="1124223312"/>
    <s v="PAG"/>
    <s v="LLC"/>
    <s v="A01 - Revenue"/>
    <s v="Rev-Interest"/>
    <m/>
    <s v="Wells Fargo - Sec Deposit Pagoda"/>
    <s v="Pagoda Security Deposit"/>
    <s v="Savings"/>
    <s v="Interest Income"/>
    <n v="0.06"/>
    <n v="2020"/>
    <s v="2020-11"/>
  </r>
  <r>
    <x v="1284"/>
    <s v="Interest Payment"/>
    <s v="Interest Income"/>
    <s v="INTEREST PAYMENT"/>
    <s v="Clean"/>
    <n v="8.9600000000000009"/>
    <s v="Partnership"/>
    <n v="2113481242"/>
    <s v="NV"/>
    <s v="LLC"/>
    <s v="A01 - Revenue"/>
    <s v="Rev-Interest"/>
    <m/>
    <s v="Partnership"/>
    <s v="Neeraj Vivek Partnership"/>
    <s v="Savings"/>
    <s v="Interest Income"/>
    <n v="8.9600000000000009"/>
    <n v="2020"/>
    <s v="2020-11"/>
  </r>
  <r>
    <x v="1285"/>
    <s v="Recurring Transfer"/>
    <s v="Transfer to Chase"/>
    <s v="RECURRING TRANSFER TO JPMORGAN CHASE CHK XXXXX8616 N. GUPTA REF #FP09BXV8Z5 104MV TO TRULO PROPERTY MANAGEMENT"/>
    <s v="Clean"/>
    <n v="-75"/>
    <s v="104Meadow"/>
    <n v="2123710218"/>
    <s v="MDW"/>
    <s v="VJ"/>
    <s v="A02 - Expense"/>
    <s v="Exp-Mgmt"/>
    <s v="W9-TRULO"/>
    <m/>
    <s v="104 Meadow View Lane Anna TX 75409"/>
    <s v="Checking"/>
    <s v="Expense"/>
    <n v="75"/>
    <n v="2020"/>
    <s v="2020-12"/>
  </r>
  <r>
    <x v="1285"/>
    <s v="Deposit Made"/>
    <s v="DEPOSIT MADE IN A BRANCH/STORE #XX8906"/>
    <s v="DEPOSIT MADE IN A BRANCH/STORE #XXXXX8906"/>
    <s v="Clean"/>
    <n v="1595"/>
    <s v="104Meadow"/>
    <n v="2123710218"/>
    <s v="MDW"/>
    <s v="VJ"/>
    <s v="A01 - Revenue"/>
    <s v="Rev-Rent"/>
    <m/>
    <s v="Wells Fargo - 104 Meadow Chk"/>
    <s v="104 Meadow View Lane Anna TX 75409"/>
    <s v="Checking"/>
    <s v="Rent"/>
    <n v="1595"/>
    <n v="2020"/>
    <s v="2020-12"/>
  </r>
  <r>
    <x v="1285"/>
    <s v="Recurring Transfer"/>
    <s v="Transfer to Chase"/>
    <s v="RECURRING TRANSFER TO JPMORGAN CHASE CHK XXXXX8616 N. GUPTA REF #FP09BXHCW5 108MV TO TRULO PROPERTY MANAGEMENT"/>
    <s v="Clean"/>
    <n v="-75"/>
    <s v="108Meadow"/>
    <n v="3123666335"/>
    <s v="MDW"/>
    <s v="PG"/>
    <s v="A02 - Expense"/>
    <s v="Exp-Mgmt"/>
    <s v="W9-TRULO"/>
    <m/>
    <s v="108 Meadow View Lane Anna TX 75409"/>
    <s v="Checking"/>
    <s v="Expense"/>
    <n v="75"/>
    <n v="2020"/>
    <s v="2020-12"/>
  </r>
  <r>
    <x v="1285"/>
    <s v="Deposit Made"/>
    <s v="DEPOSIT MADE IN A BRANCH/STORE #XX9681"/>
    <s v="DEPOSIT MADE IN A BRANCH/STORE #XXXXX9681"/>
    <s v="Clean"/>
    <n v="1595"/>
    <s v="108Meadow"/>
    <n v="3123666335"/>
    <s v="MDW"/>
    <s v="PG"/>
    <s v="A01 - Revenue"/>
    <s v="Rev-Rent"/>
    <m/>
    <s v="Wells Fargo - 108 Meadow Chk"/>
    <s v="108 Meadow View Lane Anna TX 75409"/>
    <s v="Checking"/>
    <s v="Rent"/>
    <n v="1595"/>
    <n v="2020"/>
    <s v="2020-12"/>
  </r>
  <r>
    <x v="1285"/>
    <s v="Recurring Transfer"/>
    <s v="RECURRING TRANSFER TO PAGODA HOMES LLC REF #OP09BXNCSS BUSINESS MARKET RATE SAVINGS PAGODA CHK TO SAV"/>
    <s v="RECURRING TRANSFER TO PAGODA HOMES LLC REF #OP09BXNCSS BUSINESS MARKET RATE SAVINGS PAGODA CHK TO SAV"/>
    <s v="Clean"/>
    <n v="-150"/>
    <s v="108Pagoda"/>
    <n v="2123674356"/>
    <s v="PAG"/>
    <s v="NG"/>
    <s v="A05 - Bank Transfer"/>
    <s v="Transfer"/>
    <s v="Transfer"/>
    <s v="Transfer"/>
    <s v="108 Pagoda Drive Anna TX 75409"/>
    <s v="Checking"/>
    <s v="Transfer"/>
    <n v="150"/>
    <n v="2020"/>
    <s v="2020-12"/>
  </r>
  <r>
    <x v="1285"/>
    <s v="Recurring Transfer"/>
    <s v="Transfer to Chase"/>
    <s v="RECURRING TRANSFER TO JPMORGAN CHASE CHK XXXXX8616 N. GUPTA REF #FP09BX7DDR TRULO PROPERTY MANAGEMENT MONTHLY FEE"/>
    <s v="Clean"/>
    <n v="-75"/>
    <s v="108Pagoda"/>
    <n v="2123674356"/>
    <s v="PAG"/>
    <s v="NG"/>
    <s v="A02 - Expense"/>
    <s v="Exp-Mgmt"/>
    <s v="W9-TRULO"/>
    <m/>
    <s v="108 Pagoda Drive Anna TX 75409"/>
    <s v="Checking"/>
    <s v="Expense"/>
    <n v="75"/>
    <n v="2020"/>
    <s v="2020-12"/>
  </r>
  <r>
    <x v="1285"/>
    <s v="Recurring Transfer"/>
    <s v="RECURRING TRANSFER FROM PAGODA HOMES LLC REF #OP09BXNCSS BUSINESS CHECKING PAGODA CHK TO SAV"/>
    <s v="RECURRING TRANSFER FROM PAGODA HOMES LLC REF #OP09BXNCSS BUSINESS CHECKING PAGODA CHK TO SAV"/>
    <s v="Clean"/>
    <n v="150"/>
    <s v="108PagodaSavings"/>
    <n v="0"/>
    <s v="PAG"/>
    <s v="LLC"/>
    <s v="A05 - Bank Transfer"/>
    <s v="Transfer"/>
    <s v="Transfer"/>
    <s v="Transfer"/>
    <s v="108 Pagoda Drive Anna TX 75409"/>
    <s v="Savings"/>
    <s v="Transfer"/>
    <n v="150"/>
    <n v="2020"/>
    <s v="2020-12"/>
  </r>
  <r>
    <x v="1285"/>
    <s v="Recurring Transfer"/>
    <s v="Transfer to Chase"/>
    <s v="RECURRING TRANSFER TO JPMORGAN CHASE CHK XXXXX8616 N. GUPTA REF #FP09BXXB4W BREWER TO TRULO PROPERTY MANAGEMENT"/>
    <s v="Clean"/>
    <n v="-75"/>
    <s v="1117Brewer"/>
    <n v="8320442620"/>
    <s v="MDW"/>
    <s v="PG"/>
    <s v="A02 - Expense"/>
    <s v="Exp-Mgmt"/>
    <s v="W9-TRULO"/>
    <m/>
    <s v="1117 Brewer Dr. Cedar Hill, TX 75104"/>
    <s v="Checking"/>
    <s v="Expense"/>
    <n v="75"/>
    <n v="2020"/>
    <s v="2020-12"/>
  </r>
  <r>
    <x v="1285"/>
    <s v="Online Transfer"/>
    <s v="Online Transfer to CHK ...4576 transaction#: XX8548"/>
    <s v="Online Transfer to CHK ...4576 transaction#: XXXXXXX8548 12/01"/>
    <s v="Clean"/>
    <n v="-500"/>
    <s v="114Sidney"/>
    <n v="371052603"/>
    <s v="MDW"/>
    <s v="PG"/>
    <s v="A01 - Revenue"/>
    <s v="Rev-Rent"/>
    <m/>
    <m/>
    <s v="114 Sidney Drive Red Oak TX 75154"/>
    <s v="Checking"/>
    <s v="Sidney to Brianhill Rent 12012020"/>
    <n v="500"/>
    <n v="2020"/>
    <s v="2020-12"/>
  </r>
  <r>
    <x v="1285"/>
    <s v="Quick Pay With"/>
    <s v="QuickPay with Zelle to Trulo Property Management LLC XX8366"/>
    <s v="QuickPay with Zelle payment to Trulo Property Management LLC XXXXXXX8366"/>
    <s v="Clean"/>
    <n v="-75"/>
    <s v="114Sidney"/>
    <n v="371052603"/>
    <s v="MDW"/>
    <s v="PG"/>
    <s v="A02 - Expense"/>
    <s v="Exp-Mgmt"/>
    <s v="W9-TRULO"/>
    <m/>
    <s v="114 Sidney Drive Red Oak TX 75154"/>
    <s v="Checking"/>
    <s v="Expense"/>
    <n v="75"/>
    <n v="2020"/>
    <s v="2020-12"/>
  </r>
  <r>
    <x v="1285"/>
    <s v="Quick Pay With"/>
    <s v="QuickPay with Zelle from NEERAJ GUPTA WFCT09C7CKFQ"/>
    <s v="QuickPay with Zelle payment from NEERAJ GUPTA WFCT09C7CKFQ"/>
    <s v="Clean"/>
    <n v="500"/>
    <s v="114Sidney"/>
    <n v="371052603"/>
    <s v="MDW"/>
    <s v="PG"/>
    <s v="A01 - Revenue"/>
    <s v="Rev-Rent"/>
    <m/>
    <m/>
    <s v="114 Sidney Drive Red Oak TX 75154"/>
    <s v="Checking"/>
    <s v="Sidney to Brianhill Rent 12012020"/>
    <n v="500"/>
    <n v="2020"/>
    <s v="2020-12"/>
  </r>
  <r>
    <x v="1285"/>
    <s v="Quick Pay With"/>
    <s v="QuickPay with Zelle from ALEXIS GRAY XX5221"/>
    <s v="QuickPay with Zelle payment from ALEXIS GRAY XXXXXXX5221"/>
    <s v="Clean"/>
    <n v="1550"/>
    <s v="114Sidney"/>
    <n v="371052603"/>
    <s v="MDW"/>
    <s v="PG"/>
    <s v="A01 - Revenue"/>
    <s v="Rev-Rent"/>
    <m/>
    <s v="114 Sidney Drive Red Oak TX 75154"/>
    <s v="114 Sidney Drive Red Oak TX 75154"/>
    <s v="Checking"/>
    <s v="Rent"/>
    <n v="1550"/>
    <n v="2020"/>
    <s v="2020-12"/>
  </r>
  <r>
    <x v="1285"/>
    <s v="Recurring Transfer"/>
    <s v="Transfer to Chase"/>
    <s v="RECURRING TRANSFER TO JPMORGAN CHASE CHK XXXXX8616 N. GUPTA REF #FP09BY3P4J 116MV TO TRULO PROPERTY MANAGEMENT"/>
    <s v="Clean"/>
    <n v="-75"/>
    <s v="116Meadow"/>
    <n v="3123680344"/>
    <s v="MDW"/>
    <s v="PG"/>
    <s v="A02 - Expense"/>
    <s v="Exp-Mgmt"/>
    <s v="W9-TRULO"/>
    <m/>
    <s v="116 Meadow View Lane Anna TX 75409"/>
    <s v="Checking"/>
    <s v="Expense"/>
    <n v="75"/>
    <n v="2020"/>
    <s v="2020-12"/>
  </r>
  <r>
    <x v="1285"/>
    <s v="Recurring Transfer"/>
    <s v="Transfer to Chase"/>
    <s v="RECURRING TRANSFER TO JPMORGAN CHASE CHK XXXXX8616 N. GUPTA REF #FP09BXKZ6C ROSEMON TO TRULO PROPERTY MANAGEMENT"/>
    <s v="Clean"/>
    <n v="-150"/>
    <s v="1316Rosemon"/>
    <n v="3123788147"/>
    <s v="PAG"/>
    <s v="VJ"/>
    <s v="A02 - Expense"/>
    <s v="Exp-Mgmt"/>
    <s v="W9-TRULO"/>
    <m/>
    <s v="1316 Rosemon Avenue Carrolton TX 75006"/>
    <s v="Checking"/>
    <s v="Expense"/>
    <n v="150"/>
    <n v="2020"/>
    <s v="2020-12"/>
  </r>
  <r>
    <x v="1285"/>
    <s v="Deposit Made"/>
    <s v="DEPOSIT MADE IN A BRANCH/STORE #XX1566"/>
    <s v="DEPOSIT MADE IN A BRANCH/STORE #XXXXX1566"/>
    <s v="Clean"/>
    <n v="1495"/>
    <s v="1316Rosemon"/>
    <n v="3123788147"/>
    <s v="PAG"/>
    <s v="VJ"/>
    <s v="A01 - Revenue"/>
    <s v="Rev-Rent"/>
    <m/>
    <s v="1316 Rosemon Avenue Carrolton TX 75006"/>
    <s v="1316 Rosemon Avenue Carrolton TX 75006"/>
    <s v="Checking"/>
    <s v="Rent"/>
    <n v="1495"/>
    <n v="2020"/>
    <s v="2020-12"/>
  </r>
  <r>
    <x v="1285"/>
    <s v="Loancare Serv"/>
    <s v="Payment to LoanCare"/>
    <s v="LOANCARE SERV MTG PYMT XXXXXX XXXXXX4174 NEERAJ GUPTA"/>
    <s v="Clean"/>
    <n v="-563.38"/>
    <s v="1342Newton"/>
    <n v="3123752192"/>
    <s v="PAG"/>
    <s v="PG"/>
    <s v="A02 - Expense"/>
    <s v="Exp-Mortgage"/>
    <s v="LOANCARE"/>
    <m/>
    <s v="1342 Newton Dr Cedar Hill TX 75115"/>
    <s v="Checking"/>
    <s v="Expense"/>
    <n v="563.38"/>
    <n v="2020"/>
    <s v="2020-12"/>
  </r>
  <r>
    <x v="1285"/>
    <s v="Recurring Transfer"/>
    <s v="Transfer to Chase"/>
    <s v="RECURRING TRANSFER TO JPMORGAN CHASE CHK XXXXX8616 N. GUPTA REF #FP09BXM8DN NEWTON TO TRULO PROPERTY MANAGEMENT"/>
    <s v="Clean"/>
    <n v="-75"/>
    <s v="1342Newton"/>
    <n v="3123752192"/>
    <s v="PAG"/>
    <s v="PG"/>
    <s v="A02 - Expense"/>
    <s v="Exp-Mgmt"/>
    <s v="W9-TRULO"/>
    <m/>
    <s v="1342 Newton Dr Cedar Hill TX 75115"/>
    <s v="Checking"/>
    <s v="Expense"/>
    <n v="75"/>
    <n v="2020"/>
    <s v="2020-12"/>
  </r>
  <r>
    <x v="1285"/>
    <s v="Recurring Transfer"/>
    <s v="RECURRING TRANSFER TO MEADOW VIEW HOMES LLC BUSINESS MARKET RATE SAVINGS REF #OP09BX2HR2 XX3606"/>
    <s v="RECURRING TRANSFER TO MEADOW VIEW HOMES LLC BUSINESS MARKET RATE SAVINGS REF #OP09BX2HR2 XXXXXX3606"/>
    <s v="Clean"/>
    <n v="-150"/>
    <s v="1905Morning"/>
    <n v="2120678228"/>
    <s v="MDW"/>
    <s v="VJ"/>
    <s v="A05 - Bank Transfer"/>
    <s v="Transfer"/>
    <s v="Transfer"/>
    <s v="Transfer"/>
    <s v="1905 Morning Dove Aubrey TX 76227"/>
    <s v="Checking"/>
    <s v="Transfer"/>
    <n v="150"/>
    <n v="2020"/>
    <s v="2020-12"/>
  </r>
  <r>
    <x v="1285"/>
    <s v="Recurring Transfer"/>
    <s v="Transfer to Chase"/>
    <s v="RECURRING TRANSFER TO JPMORGAN CHASE CHK XXXXX8616 N. GUPTA REF #FP09BXB668 MORNDOVE TO TRULO MONTHLY PAYMENT"/>
    <s v="Clean"/>
    <n v="-75"/>
    <s v="1905Morning"/>
    <n v="2120678228"/>
    <s v="MDW"/>
    <s v="VJ"/>
    <s v="A02 - Expense"/>
    <s v="Exp-Mgmt"/>
    <s v="W9-TRULO"/>
    <m/>
    <s v="1905 Morning Dove Aubrey TX 76227"/>
    <s v="Checking"/>
    <s v="Expense"/>
    <n v="75"/>
    <n v="2020"/>
    <s v="2020-12"/>
  </r>
  <r>
    <x v="1285"/>
    <s v="INTEREST PAYMENT"/>
    <s v="INTEREST PAYMENT"/>
    <s v="INTEREST PAYMENT"/>
    <s v="Clean"/>
    <n v="0.03"/>
    <s v="1905MorningSavings"/>
    <n v="0"/>
    <s v="MDW"/>
    <s v="VJ"/>
    <s v="A01 - Revenue"/>
    <s v="Rev-Interest"/>
    <m/>
    <s v="1905 Morning Dove 8228 3606"/>
    <s v="1905 Morning Dove Aubrey TX 76227"/>
    <s v="Savings"/>
    <s v="Interest income"/>
    <n v="0.03"/>
    <n v="2020"/>
    <s v="2020-12"/>
  </r>
  <r>
    <x v="1285"/>
    <s v="Recurring Transfer"/>
    <s v="RECURRING TRANSFER FROM MEADOW VIEW HOMES LLC BUSINESS CHECKING REF #OP09BX2HR2 XX8228"/>
    <s v="RECURRING TRANSFER FROM MEADOW VIEW HOMES LLC BUSINESS CHECKING REF #OP09BX2HR2 XXXXXX8228"/>
    <s v="Clean"/>
    <n v="150"/>
    <s v="1905MorningSavings"/>
    <n v="0"/>
    <s v="MDW"/>
    <s v="VJ"/>
    <s v="A05 - Bank Transfer"/>
    <s v="Transfer"/>
    <s v="Transfer"/>
    <s v="Transfer"/>
    <s v="1905 Morning Dove Aubrey TX 76227"/>
    <s v="Savings"/>
    <s v="Transfer"/>
    <n v="150"/>
    <n v="2020"/>
    <s v="2020-12"/>
  </r>
  <r>
    <x v="1285"/>
    <s v="Quick Pay With"/>
    <s v="QuickPay with Zelle to Ruchika Gupta XX5635"/>
    <s v="QuickPay with Zelle payment to Ruchika Gupta XXXXXXX5635"/>
    <s v="Clean"/>
    <n v="-834"/>
    <s v="2224Heatherton"/>
    <n v="678827616"/>
    <s v="MDW"/>
    <s v="VJ"/>
    <s v="A02 - Expense"/>
    <s v="Exp-Mortgage"/>
    <s v="Ruchika Gupta"/>
    <m/>
    <s v="2224 Heatherton Place Plano TX 75023"/>
    <s v="Checking"/>
    <s v="Mortgage Expense"/>
    <n v="834"/>
    <n v="2020"/>
    <s v="2020-12"/>
  </r>
  <r>
    <x v="1285"/>
    <s v="ORIG CO NAME:VRBO                   ORIG ID:9872667522 DESC DATE:201130 CO ENTRY DESCR:PAYMENT   SEC:PPD    TRACE#:031101116919943 EED:201201   IND ID:                             IND NAME:Neeraj Gupta TRN: 3366919943TC"/>
    <s v="ORIG CO NAME:VRBO                   ORIG ID:9872667522 DESC DATE:201130 CO ENTRY DESCR:PAYMENT   SEC:PPD    TRACE#:031101116919943 EED:201201   IND ID:                             IND NAME:Neeraj Gupta TRN: 3366919943TC"/>
    <s v="ORIG CO NAME:VRBO                   ORIG ID:9872667522 DESC DATE:201130 CO ENTRY DESCR:PAYMENT   SEC:PPD    TRACE#:031101116919943 EED:201201   IND ID:                             IND NAME:Neeraj Gupta TRN: 3366919943TC"/>
    <s v="Clean"/>
    <n v="36.729999999999997"/>
    <s v="4909Jamesway"/>
    <n v="886968291"/>
    <s v="PAG"/>
    <s v="VJ"/>
    <s v="A01 - Revenue"/>
    <s v="Rev-Rent"/>
    <m/>
    <s v="Jamesway rent"/>
    <s v="4909 Jamesway Drive Fortworth TX 76135"/>
    <s v="Checking"/>
    <s v="Jamesway rent"/>
    <n v="36.729999999999997"/>
    <n v="2020"/>
    <s v="2020-12"/>
  </r>
  <r>
    <x v="1285"/>
    <s v="Online Transfer from  CHK ...5031 transaction#: 10727243323"/>
    <s v="Online Transfer from  CHK ...5031 transaction#: 10727243323"/>
    <s v="Online Transfer from  CHK ...5031 transaction#: 10727243323"/>
    <s v="Clean"/>
    <n v="1495"/>
    <s v="4909Jamesway"/>
    <n v="886968291"/>
    <s v="PAG"/>
    <s v="VJ"/>
    <s v="A01 - Revenue"/>
    <s v="Rev-Rent"/>
    <m/>
    <s v="Jamesway rent"/>
    <s v="4909 Jamesway Drive Fortworth TX 76135"/>
    <s v="Checking"/>
    <s v="Common to Jamesway 12012021"/>
    <n v="1495"/>
    <n v="2020"/>
    <s v="2020-12"/>
  </r>
  <r>
    <x v="1285"/>
    <s v="Quick Pay With"/>
    <s v="QuickPay with Zelle to Srini Chidurala XX6655"/>
    <s v="QuickPay with Zelle payment to Srini Chidurala XXXXXXX6655"/>
    <s v="Clean"/>
    <n v="-208.33"/>
    <s v="4920BrianHill"/>
    <n v="692554576"/>
    <s v="MDW"/>
    <s v="VJ"/>
    <s v="A03 - Capex"/>
    <s v="Capex-Install"/>
    <s v="SRINI"/>
    <s v="4920BrianHill"/>
    <s v=" 4920 Brianhill Drive Fortworth TX  76135"/>
    <s v="Checking"/>
    <s v="INTEREST"/>
    <n v="208.33"/>
    <n v="2020"/>
    <s v="2020-12"/>
  </r>
  <r>
    <x v="1285"/>
    <s v="Online Transfer"/>
    <s v="Online Transfer from CHK ...2603 transaction#: XX8548"/>
    <s v="Online Transfer from CHK ...2603 transaction#: XXXXXXX8548"/>
    <s v="Clean"/>
    <n v="500"/>
    <s v="4920BrianHill"/>
    <n v="692554576"/>
    <s v="MDW"/>
    <s v="VJ"/>
    <s v="A01 - Revenue"/>
    <s v="Rev-Rent"/>
    <m/>
    <m/>
    <s v=" 4920 Brianhill Drive Fortworth TX  76135"/>
    <s v="Checking"/>
    <s v="Sidney to Brianhill Rent 12012020"/>
    <n v="500"/>
    <n v="2020"/>
    <s v="2020-12"/>
  </r>
  <r>
    <x v="1285"/>
    <s v="DEPOSIT  ID NUMBER 268962"/>
    <s v="DEPOSIT  ID NUMBER 268962"/>
    <s v="DEPOSIT  ID NUMBER 268962"/>
    <s v="Clean"/>
    <n v="925"/>
    <s v="6401Basswood"/>
    <n v="886965909"/>
    <s v="PAG"/>
    <s v="VJ"/>
    <s v="A01 - Revenue"/>
    <s v="Rev-Rent"/>
    <m/>
    <s v="Basswood rent"/>
    <s v="6401 Basswood Dr Fortworth TX 76135"/>
    <s v="Checking"/>
    <s v="Basswood rent"/>
    <n v="925"/>
    <n v="2020"/>
    <s v="2020-12"/>
  </r>
  <r>
    <x v="1285"/>
    <s v="Recurring Transfer"/>
    <s v="Transfer to Chase"/>
    <s v="RECURRING TRANSFER TO JPMORGAN CHASE CHK XXXXX8616 N. GUPTA REF #FP09BX3WTN PARKS TO TRULO PROPERTY MANAGEMENT"/>
    <s v="Clean"/>
    <n v="-75"/>
    <s v="711Parks"/>
    <n v="3123859963"/>
    <s v="PAG"/>
    <s v="PG"/>
    <s v="A02 - Expense"/>
    <s v="Exp-Mgmt"/>
    <s v="W9-TRULO"/>
    <m/>
    <s v="711 S Parks Dr. Desoto TX 75105"/>
    <s v="Checking"/>
    <s v="Expense"/>
    <n v="75"/>
    <n v="2020"/>
    <s v="2020-12"/>
  </r>
  <r>
    <x v="1285"/>
    <s v="QuickPay with Zelle payment to FREIGHT PLUS LLC 10563645168"/>
    <s v="QuickPay with Zelle payment to FREIGHT PLUS LLC 10563645168"/>
    <s v="QuickPay with Zelle payment to FREIGHT PLUS LLC 10563645168"/>
    <s v="Clean"/>
    <n v="-625"/>
    <s v="7417Canoga"/>
    <n v="363876571"/>
    <s v="PAG"/>
    <s v="LLC"/>
    <s v="A02 - Expense"/>
    <s v="Exp-Mortgage"/>
    <s v="FREIGHT PLUS"/>
    <m/>
    <s v="7417 Canoga Circle Fort Worth, TX 76137"/>
    <s v="Checking"/>
    <s v="Mortgage"/>
    <n v="625"/>
    <n v="2020"/>
    <s v="2020-12"/>
  </r>
  <r>
    <x v="1285"/>
    <s v="ORIG CO NAME:WINDROSE ENERGY        ORIG ID:1810982855 DESC DATE:       CO ENTRY DESCR:8004831836SEC:WEB    TRACE#:091408598382953 EED:201201   IND ID:9806B9F22E1C                 IND NAME:NEERAJ GUPTA"/>
    <s v="ORIG CO NAME:WINDROSE ENERGY        ORIG ID:1810982855 DESC DATE:       CO ENTRY DESCR:8004831836SEC:WEB    TRACE#:091408598382953 EED:201201   IND ID:9806B9F22E1C                 IND NAME:NEERAJ GUPTA"/>
    <s v="ORIG CO NAME:WINDROSE ENERGY        ORIG ID:1810982855 DESC DATE:       CO ENTRY DESCR:8004831836SEC:WEB    TRACE#:091408598382953 EED:201201   IND ID:9806B9F22E1C                 IND NAME:NEERAJ GUPTA"/>
    <s v="Clean"/>
    <n v="-124.84"/>
    <s v="7417Canoga"/>
    <n v="363876571"/>
    <s v="PAG"/>
    <s v="LLC"/>
    <s v="A02 - Expense"/>
    <s v="Exp-Utilities"/>
    <s v="Windrose Energy"/>
    <m/>
    <s v="7417 Canoga Circle Fort Worth, TX 76137"/>
    <s v="Checking"/>
    <s v="Utilities"/>
    <n v="124.84"/>
    <n v="2020"/>
    <s v="2020-12"/>
  </r>
  <r>
    <x v="1285"/>
    <s v="Orig Co"/>
    <s v="ORIG CO NAME:PENNYMAC ORIG ID:XX9351 DESC DATE:Dec 20 CO ENTRY DESCR:CASH SEC:WEB TRACE#:XX9784 EED:XX1201 IND ID:XX12 IND NAME:8604 Wagon TRN: 3XX9784TC"/>
    <s v="ORIG CO NAME:PENNYMAC ORIG ID:XXXXXX9351 DESC DATE:Dec 20 CO ENTRY DESCR:CASH SEC:WEB TRACE#:XXXXXXXXXXX9784 EED:XX1201 IND ID:XXXXXXXXXX-0012 IND NAME:8604 Wagon TRN: 3XXXXX9784TC"/>
    <s v="Clean"/>
    <n v="-843.79"/>
    <s v="8604Wagon"/>
    <n v="710665618"/>
    <s v="MDW"/>
    <s v="VJ"/>
    <s v="A02 - Expense"/>
    <s v="Exp-Mortgage"/>
    <s v="PENNYMAC"/>
    <m/>
    <s v="8604 Wagon Trail Crossroads TX 76227"/>
    <s v="Checking"/>
    <s v="Expense"/>
    <n v="843.79"/>
    <n v="2020"/>
    <s v="2020-12"/>
  </r>
  <r>
    <x v="1285"/>
    <s v="Quick Pay With"/>
    <s v="QuickPay with Zelle to Trulo Property Management LLC XX8893"/>
    <s v="QuickPay with Zelle payment to Trulo Property Management LLC XXXXXXX8893"/>
    <s v="Clean"/>
    <n v="-75"/>
    <s v="8604Wagon"/>
    <n v="710665618"/>
    <s v="MDW"/>
    <s v="VJ"/>
    <s v="A02 - Expense"/>
    <s v="Exp-Mgmt"/>
    <s v="W9-TRULO"/>
    <m/>
    <s v="8604 Wagon Trail Crossroads TX 76227"/>
    <s v="Checking"/>
    <s v="Expense"/>
    <n v="75"/>
    <n v="2020"/>
    <s v="2020-12"/>
  </r>
  <r>
    <x v="1285"/>
    <s v="Recurring Transfer"/>
    <s v="Transfer to Chase"/>
    <s v="RECURRING TRANSFER TO JPMORGAN CHASE CHK XXXXX8616 N. GUPTA REF #FP09BY5YQG WINTERGREEN TO TRULO PROPERTY MANAGEMENT"/>
    <s v="Clean"/>
    <n v="-75"/>
    <s v="874Wintergreen"/>
    <n v="8320478665"/>
    <s v="PAG"/>
    <s v="VJ"/>
    <s v="A02 - Expense"/>
    <s v="Exp-Mgmt"/>
    <s v="W9-TRULO"/>
    <m/>
    <s v="874 W Wintergreen Road Lancaster TX 75134"/>
    <s v="Checking"/>
    <s v="Expense"/>
    <n v="75"/>
    <n v="2020"/>
    <s v="2020-12"/>
  </r>
  <r>
    <x v="1285"/>
    <s v="Online Transfer to  CHK ...8291 transaction#: 10727243323 12/01"/>
    <s v="Online Transfer to  CHK ...8291 transaction#: 10727243323 12/01"/>
    <s v="Online Transfer to  CHK ...8291 transaction#: 10727243323 12/01"/>
    <s v="Clean"/>
    <n v="-1495"/>
    <s v="Common"/>
    <n v="710655031"/>
    <s v="NV"/>
    <s v="LLC"/>
    <s v="A01 - Revenue"/>
    <s v="Rev-Rent"/>
    <m/>
    <s v="Jamesway rent"/>
    <s v="Common Expenses"/>
    <s v="Checking"/>
    <s v="Common to Jamesway 12012021"/>
    <n v="1495"/>
    <n v="2020"/>
    <s v="2020-12"/>
  </r>
  <r>
    <x v="1285"/>
    <s v="QuickPay with Zelle payment from MANISH KEDARE COFHBVGBRXD2"/>
    <s v="QuickPay with Zelle payment from MANISH KEDARE COFHBVGBRXD2"/>
    <s v="QuickPay with Zelle payment from MANISH KEDARE COFHBVGBRXD2"/>
    <s v="Clean"/>
    <n v="1000"/>
    <s v="Common"/>
    <n v="710655031"/>
    <s v="NV"/>
    <s v="LLC"/>
    <s v="A01 - Revenue"/>
    <s v="Rev-Rent"/>
    <m/>
    <s v="Basswood rent"/>
    <s v="Common Expenses"/>
    <s v="Checking"/>
    <s v="Common to Basswood 12012020"/>
    <n v="1000"/>
    <n v="2020"/>
    <s v="2020-12"/>
  </r>
  <r>
    <x v="1285"/>
    <s v="Zelle To"/>
    <s v="ZELLE TO HOMES LLC MEADOW VIEW REF #RP09C7CKFQ INITIAL DEPOSIT FOR CHASE MV ACCT X4576"/>
    <s v="ZELLE TO HOMES LLC MEADOW VIEW ON 12/01 REF #RP09C7CKFQ INITIAL DEPOSIT FOR CHASE MV ACCT X4576"/>
    <s v="Clean"/>
    <n v="-500"/>
    <s v="Partnership"/>
    <n v="2113481242"/>
    <s v="NV"/>
    <s v="LLC"/>
    <s v="A06 - Funding"/>
    <s v="Owner-Funding"/>
    <m/>
    <s v="Brianhill"/>
    <s v="Neeraj Vivek Partnership"/>
    <s v="Savings"/>
    <s v="Funding"/>
    <n v="500"/>
    <n v="2020"/>
    <s v="2020-12"/>
  </r>
  <r>
    <x v="1286"/>
    <s v="Pennymac Cash"/>
    <s v="ATM Withdrawal at Pennymac"/>
    <s v="PENNYMAC CASH Dec XX XXXXXXXXXX-XXXX 104 Meadow"/>
    <s v="Clean"/>
    <n v="-730.2"/>
    <s v="104Meadow"/>
    <n v="2123710218"/>
    <s v="MDW"/>
    <s v="VJ"/>
    <s v="A02 - Expense"/>
    <s v="Exp-Mortgage"/>
    <s v="PENNYMAC"/>
    <m/>
    <s v="104 Meadow View Lane Anna TX 75409"/>
    <s v="Checking"/>
    <s v="Expense"/>
    <n v="730.2"/>
    <n v="2020"/>
    <s v="2020-12"/>
  </r>
  <r>
    <x v="1286"/>
    <s v="Pennymac Cash"/>
    <s v="ATM Withdrawal at Pennymac"/>
    <s v="PENNYMAC CASH Dec XX XXXXXXXXXX-XXXX 1316 Rosemon"/>
    <s v="Clean"/>
    <n v="-963.16"/>
    <s v="1316Rosemon"/>
    <n v="3123788147"/>
    <s v="PAG"/>
    <s v="VJ"/>
    <s v="A02 - Expense"/>
    <s v="Exp-Mortgage"/>
    <s v="PENNYMAC"/>
    <m/>
    <s v="1316 Rosemon Avenue Carrolton TX 75006"/>
    <s v="Checking"/>
    <s v="Expense"/>
    <n v="963.16"/>
    <n v="2020"/>
    <s v="2020-12"/>
  </r>
  <r>
    <x v="1286"/>
    <s v="E Deposit In"/>
    <s v="eDeposit in Branch/Store 4056 OLD DENTON RD CARROLLTON TX 8147"/>
    <s v="eDeposit in Branch/Store 12/02/20 01:23:52 PM 4056 OLD DENTON RD CARROLLTON TX 8147"/>
    <s v="Clean"/>
    <n v="1495"/>
    <s v="1316Rosemon"/>
    <n v="3123788147"/>
    <s v="PAG"/>
    <s v="VJ"/>
    <s v="A01 - Revenue"/>
    <s v="Rev-Rent"/>
    <m/>
    <s v="1316 Rosemon Avenue Carrolton TX 75006"/>
    <s v="1316 Rosemon Avenue Carrolton TX 75006"/>
    <s v="Checking"/>
    <s v="Rent"/>
    <n v="1495"/>
    <n v="2020"/>
    <s v="2020-12"/>
  </r>
  <r>
    <x v="1286"/>
    <s v="Pennymac Cash"/>
    <s v="ATM Withdrawal at Pennymac"/>
    <s v="PENNYMAC CASH Dec XX XXXXXXXXXX-XXXX 1905 Morning"/>
    <s v="Clean"/>
    <n v="-831.31"/>
    <s v="1905Morning"/>
    <n v="2120678228"/>
    <s v="MDW"/>
    <s v="VJ"/>
    <s v="A02 - Expense"/>
    <s v="Exp-Mortgage"/>
    <s v="PENNYMAC"/>
    <m/>
    <s v="1905 Morning Dove Aubrey TX 76227"/>
    <s v="Checking"/>
    <s v="Expense"/>
    <n v="831.31"/>
    <n v="2020"/>
    <s v="2020-12"/>
  </r>
  <r>
    <x v="1286"/>
    <s v="ORIG CO NAME:VRBO                   ORIG ID:9872667522 DESC DATE:201201 CO ENTRY DESCR:PAYMENT   SEC:PPD    TRACE#:031101112508545 EED:201202   IND ID:                             IND NAME:Neeraj Gupta TRN: 3372508545TC"/>
    <s v="ORIG CO NAME:VRBO                   ORIG ID:9872667522 DESC DATE:201201 CO ENTRY DESCR:PAYMENT   SEC:PPD    TRACE#:031101112508545 EED:201202   IND ID:                             IND NAME:Neeraj Gupta TRN: 3372508545TC"/>
    <s v="ORIG CO NAME:VRBO                   ORIG ID:9872667522 DESC DATE:201201 CO ENTRY DESCR:PAYMENT   SEC:PPD    TRACE#:031101112508545 EED:201202   IND ID:                             IND NAME:Neeraj Gupta TRN: 3372508545TC"/>
    <s v="Clean"/>
    <n v="824.73"/>
    <s v="4909Jamesway"/>
    <n v="886968291"/>
    <s v="PAG"/>
    <s v="VJ"/>
    <s v="A01 - Revenue"/>
    <s v="Rev-Rent"/>
    <m/>
    <s v="Jamesway rent"/>
    <s v="4909 Jamesway Drive Fortworth TX 76135"/>
    <s v="Checking"/>
    <s v="Jamesway rent "/>
    <n v="824.73"/>
    <n v="2020"/>
    <s v="2020-12"/>
  </r>
  <r>
    <x v="1286"/>
    <s v="Online Transfer from CHK ...5031 transaction#: 10746037375"/>
    <s v="Online Transfer from CHK ...5031 transaction#: 10746037375"/>
    <s v="Online Transfer from CHK ...5031 transaction#: 10746037375"/>
    <s v="Clean"/>
    <n v="950"/>
    <s v="6401Basswood"/>
    <n v="886965909"/>
    <s v="PAG"/>
    <s v="VJ"/>
    <s v="A01 - Revenue"/>
    <s v="Rev-Rent"/>
    <m/>
    <s v="Basswood rent"/>
    <s v="6401 Basswood Dr Fortworth TX 76135"/>
    <s v="Checking"/>
    <s v="Basswood rent"/>
    <n v="950"/>
    <n v="2020"/>
    <s v="2020-12"/>
  </r>
  <r>
    <x v="1286"/>
    <s v="Online Transfer from CHK ...5031 transaction#: 10746031765"/>
    <s v="Online Transfer from CHK ...5031 transaction#: 10746031765"/>
    <s v="Online Transfer from CHK ...5031 transaction#: 10746031765"/>
    <s v="Clean"/>
    <n v="1000"/>
    <s v="6401Basswood"/>
    <n v="886965909"/>
    <s v="PAG"/>
    <s v="VJ"/>
    <s v="A01 - Revenue"/>
    <s v="Rev-Rent"/>
    <m/>
    <s v="Basswood rent"/>
    <s v="6401 Basswood Dr Fortworth TX 76135"/>
    <s v="Checking"/>
    <s v="Common to Basswood 12012020"/>
    <n v="1000"/>
    <n v="2020"/>
    <s v="2020-12"/>
  </r>
  <r>
    <x v="1286"/>
    <s v="Bill Pay"/>
    <s v="Payment to Pennymac"/>
    <s v="BILL PAY PENNYMAC LOAN SERVICES RECURRING xxxxxX1602 ON X2-02"/>
    <s v="Clean"/>
    <n v="-1061.7"/>
    <s v="874Wintergreen"/>
    <n v="8320478665"/>
    <s v="PAG"/>
    <s v="VJ"/>
    <s v="A02 - Expense"/>
    <s v="Exp-Mortgage"/>
    <s v="PENNYMAC"/>
    <m/>
    <s v="874 W Wintergreen Road Lancaster TX 75134"/>
    <s v="Checking"/>
    <s v="Expense"/>
    <n v="1061.7"/>
    <n v="2020"/>
    <s v="2020-12"/>
  </r>
  <r>
    <x v="1286"/>
    <s v="Online Transfer to CHK ...5909 transaction#: 10746031765 12/02"/>
    <s v="Online Transfer to CHK ...5909 transaction#: 10746031765 12/02"/>
    <s v="Online Transfer to CHK ...5909 transaction#: 10746031765 12/02"/>
    <s v="Clean"/>
    <n v="-1000"/>
    <s v="Common"/>
    <n v="710655031"/>
    <s v="NV"/>
    <s v="LLC"/>
    <s v="A01 - Revenue"/>
    <s v="Rev-Rent"/>
    <m/>
    <s v="Basswood rent"/>
    <s v="Common Expenses"/>
    <s v="Checking"/>
    <s v="Basswood rent"/>
    <n v="1000"/>
    <n v="2020"/>
    <s v="2020-12"/>
  </r>
  <r>
    <x v="1286"/>
    <s v="Online Transfer to CHK ...5909 transaction#: 10746037375 12/02"/>
    <s v="Online Transfer to CHK ...5909 transaction#: 10746037375 12/02"/>
    <s v="Online Transfer to CHK ...5909 transaction#: 10746037375 12/02"/>
    <s v="Clean"/>
    <n v="-950"/>
    <s v="Common"/>
    <n v="710655031"/>
    <s v="NV"/>
    <s v="LLC"/>
    <s v="A01 - Revenue"/>
    <s v="Rev-Rent"/>
    <m/>
    <s v="Basswood rent"/>
    <s v="Common Expenses"/>
    <s v="Checking"/>
    <s v="Basswood rent"/>
    <n v="950"/>
    <n v="2020"/>
    <s v="2020-12"/>
  </r>
  <r>
    <x v="1286"/>
    <s v="QuickPay with Zelle payment from LINDA MARTINEZ 10741222161"/>
    <s v="QuickPay with Zelle payment from LINDA MARTINEZ 10741222161"/>
    <s v="QuickPay with Zelle payment from LINDA MARTINEZ 10741222161"/>
    <s v="Clean"/>
    <n v="950"/>
    <s v="Common"/>
    <n v="710655031"/>
    <s v="NV"/>
    <s v="LLC"/>
    <s v="A01 - Revenue"/>
    <s v="Rev-Rent"/>
    <m/>
    <s v="Basswood rent"/>
    <s v="Common Expenses"/>
    <s v="Checking"/>
    <s v="Common to Basswood 12022020"/>
    <n v="950"/>
    <n v="2020"/>
    <s v="2020-12"/>
  </r>
  <r>
    <x v="1287"/>
    <s v="Venmo Cashout"/>
    <s v="Transfer from Venmo"/>
    <s v="VENMO CASHOUT XXXXXX7500 PAGODA AND MEADOW VIEW"/>
    <s v="Clean"/>
    <n v="1495"/>
    <s v="108Pagoda"/>
    <n v="2123674356"/>
    <s v="PAG"/>
    <s v="NG"/>
    <s v="A01 - Revenue"/>
    <s v="Rev-Rent"/>
    <m/>
    <s v="108 Pagoda Drive Anna TX 75409"/>
    <s v="108 Pagoda Drive Anna TX 75409"/>
    <s v="Checking"/>
    <s v="Rent"/>
    <n v="1495"/>
    <n v="2020"/>
    <s v="2020-12"/>
  </r>
  <r>
    <x v="1287"/>
    <s v="Online Transfer"/>
    <s v="ONLINE TRANSFER FROM GUPTA N REF #IB09CJHP2V EVERYDAY CHECKING ZELLE JAMES BREWER DEC RENT"/>
    <s v="ONLINE TRANSFER FROM GUPTA N REF #IB09CJHP2V EVERYDAY CHECKING ZELLE JAMES BREWER DEC RENT"/>
    <s v="Clean"/>
    <n v="1695"/>
    <s v="1117Brewer"/>
    <n v="8320442620"/>
    <s v="MDW"/>
    <s v="PG"/>
    <s v="A01 - Revenue"/>
    <s v="Rev-Rent"/>
    <m/>
    <s v="1117 Brewer Dr. Cedar Hill, TX 75104"/>
    <s v="1117 Brewer Dr. Cedar Hill, TX 75104"/>
    <s v="Checking"/>
    <s v="Rent"/>
    <n v="1695"/>
    <n v="2020"/>
    <s v="2020-12"/>
  </r>
  <r>
    <x v="1287"/>
    <s v="Online Transfer"/>
    <s v="Online Transfer to CHK ...4576 transaction#: XX1664"/>
    <s v="Online Transfer to CHK ...4576 transaction#: XXXXXXX1664 12/03"/>
    <s v="Clean"/>
    <n v="-2500"/>
    <s v="114Sidney"/>
    <n v="371052603"/>
    <s v="MDW"/>
    <s v="PG"/>
    <s v="A01 - Revenue"/>
    <s v="Rev-Rent"/>
    <m/>
    <m/>
    <s v="114 Sidney Drive Red Oak TX 75154"/>
    <s v="Checking"/>
    <s v="Sidney to Brianhill Rent 12032020"/>
    <n v="2500"/>
    <n v="2020"/>
    <s v="2020-12"/>
  </r>
  <r>
    <x v="1287"/>
    <s v="Online Transfer"/>
    <s v="Online Transfer to CHK ...4576 transaction#: XX1153"/>
    <s v="Online Transfer to CHK ...4576 transaction#: XXXXXXX1153 12/03"/>
    <s v="Clean"/>
    <n v="-1000"/>
    <s v="114Sidney"/>
    <n v="371052603"/>
    <s v="MDW"/>
    <s v="PG"/>
    <s v="A01 - Revenue"/>
    <s v="Rev-Rent"/>
    <m/>
    <m/>
    <s v="114 Sidney Drive Red Oak TX 75154"/>
    <s v="Checking"/>
    <s v="Sidney to Brianhill Rent 12032020"/>
    <n v="1000"/>
    <n v="2020"/>
    <s v="2020-12"/>
  </r>
  <r>
    <x v="1287"/>
    <s v="Remote Online"/>
    <s v="REMOTE ONLINE DEPOSIT # 1"/>
    <s v="REMOTE ONLINE DEPOSIT # 1"/>
    <s v="Clean"/>
    <n v="1000"/>
    <s v="114Sidney"/>
    <n v="371052603"/>
    <s v="MDW"/>
    <s v="PG"/>
    <s v="A01 - Revenue"/>
    <s v="Rev-Rent"/>
    <m/>
    <m/>
    <s v="114 Sidney Drive Red Oak TX 75154"/>
    <s v="Checking"/>
    <s v="Sidney to Brianhill Rent 12032020"/>
    <n v="1000"/>
    <n v="2020"/>
    <s v="2020-12"/>
  </r>
  <r>
    <x v="1287"/>
    <s v="Remote Online"/>
    <s v="REMOTE ONLINE DEPOSIT # 1"/>
    <s v="REMOTE ONLINE DEPOSIT # 1"/>
    <s v="Clean"/>
    <n v="2500"/>
    <s v="114Sidney"/>
    <n v="371052603"/>
    <s v="MDW"/>
    <s v="PG"/>
    <s v="A01 - Revenue"/>
    <s v="Rev-Rent"/>
    <m/>
    <m/>
    <s v="114 Sidney Drive Red Oak TX 75154"/>
    <s v="Checking"/>
    <s v="Sidney to Brianhill Rent 12032020"/>
    <n v="2500"/>
    <n v="2020"/>
    <s v="2020-12"/>
  </r>
  <r>
    <x v="1287"/>
    <s v="E Deposit In"/>
    <s v="eDeposit in Branch/Store 2020 W UNIVERSITY DR MCKINNEY TX"/>
    <s v="eDeposit in Branch/Store 12/03/20 04:59:04 PM 2020 W UNIVERSITY DR MCKINNEY TX"/>
    <s v="Clean"/>
    <n v="1550"/>
    <s v="116Meadow"/>
    <n v="3123680344"/>
    <s v="MDW"/>
    <s v="PG"/>
    <s v="A01 - Revenue"/>
    <s v="Rev-Rent"/>
    <m/>
    <s v="116 Meadow View Lane Anna TX 75409"/>
    <s v="116 Meadow View Lane Anna TX 75409"/>
    <s v="Checking"/>
    <s v="Rent"/>
    <n v="1550"/>
    <n v="2020"/>
    <s v="2020-12"/>
  </r>
  <r>
    <x v="1287"/>
    <s v="Venmo Cashout"/>
    <s v="Transfer from Venmo"/>
    <s v="VENMO CASHOUT XXXXXX5236 PAGODA AND MEADOW VIEW"/>
    <s v="Clean"/>
    <n v="1700"/>
    <s v="1905Morning"/>
    <n v="2120678228"/>
    <s v="MDW"/>
    <s v="VJ"/>
    <s v="A01 - Revenue"/>
    <s v="Rev-Rent"/>
    <m/>
    <s v="1905 Morning Dove Aubrey TX 76227"/>
    <s v="1905 Morning Dove Aubrey TX 76227"/>
    <s v="Checking"/>
    <s v="Rent"/>
    <n v="1700"/>
    <n v="2020"/>
    <s v="2020-12"/>
  </r>
  <r>
    <x v="1287"/>
    <s v="Online Realtime"/>
    <s v="Transfer to Chase"/>
    <s v="Online Realtime Transfer to OnePlus Trust Chase 7259 transaction#: XXXXXXX3279 reference#: 0XXXXX3279RX 12/03"/>
    <s v="Clean"/>
    <n v="-1000"/>
    <s v="4920BrianHill"/>
    <n v="692554576"/>
    <s v="MDW"/>
    <s v="VJ"/>
    <s v="A07 - Security Deposit"/>
    <s v="Liab-Security"/>
    <s v="Security Deposit"/>
    <s v="4920BrianHill"/>
    <s v=" 4920 Brianhill Drive Fortworth TX  76135"/>
    <s v="Checking"/>
    <s v="SD=1000"/>
    <n v="1000"/>
    <n v="2020"/>
    <s v="2020-12"/>
  </r>
  <r>
    <x v="1287"/>
    <s v="Online Realtime"/>
    <s v="Transfer to Chase"/>
    <s v="Online Realtime Transfer to OnePlus Trust Chase 7259 transaction#: XXXXXXX9765 reference#: 0XXXXX9765RX 12/03"/>
    <s v="Clean"/>
    <n v="-775"/>
    <s v="4920BrianHill"/>
    <n v="692554576"/>
    <s v="MDW"/>
    <s v="VJ"/>
    <s v="A03 - Capex"/>
    <s v="Capex-Install"/>
    <s v="W9-ONEPLUS"/>
    <s v="4920BrianHill"/>
    <s v=" 4920 Brianhill Drive Fortworth TX  76135"/>
    <s v="Checking"/>
    <s v="OnePlus"/>
    <n v="775"/>
    <n v="2020"/>
    <s v="2020-12"/>
  </r>
  <r>
    <x v="1287"/>
    <s v="Online Realtime"/>
    <s v="Transfer to Chase"/>
    <s v="Online Realtime Transfer to OnePlus Trust Chase 7259 transaction#: XXXXXXX8049 reference#: 0XXXXX8049RX 12/03"/>
    <s v="Clean"/>
    <n v="-775"/>
    <s v="4920BrianHill"/>
    <n v="692554576"/>
    <s v="MDW"/>
    <s v="VJ"/>
    <s v="A03 - Capex"/>
    <s v="Capex-Install"/>
    <s v="W9-ONEPLUS"/>
    <s v="4920BrianHill"/>
    <s v=" 4920 Brianhill Drive Fortworth TX  76135"/>
    <s v="Checking"/>
    <s v="OnePlus"/>
    <n v="775"/>
    <n v="2020"/>
    <s v="2020-12"/>
  </r>
  <r>
    <x v="1287"/>
    <s v="Online Realtime"/>
    <s v="Transfer to Chase"/>
    <s v="Online Realtime Transfer to OnePlus Trust Chase 7259 transaction#: XXXXXXX9120 reference#: 0XXXXX9120RX 12/03"/>
    <s v="Clean"/>
    <n v="-775"/>
    <s v="4920BrianHill"/>
    <n v="692554576"/>
    <s v="MDW"/>
    <s v="VJ"/>
    <s v="A03 - Capex"/>
    <s v="Capex-Install"/>
    <s v="W9-ONEPLUS"/>
    <s v="4920BrianHill"/>
    <s v=" 4920 Brianhill Drive Fortworth TX  76135"/>
    <s v="Checking"/>
    <s v="OnePlus"/>
    <n v="775"/>
    <n v="2020"/>
    <s v="2020-12"/>
  </r>
  <r>
    <x v="1287"/>
    <s v="Online Transfer"/>
    <s v="Online Transfer from CHK ...2603 transaction#: XX1153"/>
    <s v="Online Transfer from CHK ...2603 transaction#: XXXXXXX1153"/>
    <s v="Clean"/>
    <n v="1000"/>
    <s v="4920BrianHill"/>
    <n v="692554576"/>
    <s v="MDW"/>
    <s v="VJ"/>
    <s v="A07 - Security Deposit"/>
    <s v="Liab-Security"/>
    <s v="Security Deposit"/>
    <s v="4920BrianHill"/>
    <s v=" 4920 Brianhill Drive Fortworth TX  76135"/>
    <s v="Checking"/>
    <s v="SD=1000"/>
    <n v="1000"/>
    <n v="2020"/>
    <s v="2020-12"/>
  </r>
  <r>
    <x v="1287"/>
    <s v="Online Transfer"/>
    <s v="Online Transfer from CHK ...2603 transaction#: XX1664"/>
    <s v="Online Transfer from CHK ...2603 transaction#: XXXXXXX1664"/>
    <s v="Clean"/>
    <n v="2500"/>
    <s v="4920BrianHill"/>
    <n v="692554576"/>
    <s v="MDW"/>
    <s v="VJ"/>
    <s v="A01 - Revenue"/>
    <s v="Rev-Rent"/>
    <m/>
    <m/>
    <s v=" 4920 Brianhill Drive Fortworth TX  76135"/>
    <s v="Checking"/>
    <s v="Sidney to Brianhill Rent 12032020"/>
    <n v="2500"/>
    <n v="2020"/>
    <s v="2020-12"/>
  </r>
  <r>
    <x v="1287"/>
    <s v="Deposit Id"/>
    <s v="DEPOSIT ID NUMBER XX5257"/>
    <s v="DEPOSIT ID NUMBER XX5257"/>
    <s v="Clean"/>
    <n v="75000"/>
    <s v="4920BrianHill"/>
    <n v="692554576"/>
    <s v="MDW"/>
    <s v="VJ"/>
    <s v="A06 - Funding"/>
    <s v="Owner-Funding"/>
    <s v="Brianhill funding"/>
    <s v="4920BrianHill"/>
    <s v=" 4920 Brianhill Drive Fortworth TX  76135"/>
    <s v="Checking"/>
    <s v="Brianhill funding"/>
    <n v="75000"/>
    <n v="2020"/>
    <s v="2020-12"/>
  </r>
  <r>
    <x v="1287"/>
    <s v="Service Charges"/>
    <s v="SERVICE CHARGES FOR THE MONTH OF NOVEMBER"/>
    <s v="SERVICE CHARGES FOR THE MONTH OF NOVEMBER"/>
    <s v="Clean"/>
    <n v="-30"/>
    <s v="8604Wagon"/>
    <n v="710665618"/>
    <s v="MDW"/>
    <s v="VJ"/>
    <s v="A02 - Expense"/>
    <s v="Exp-Professional Services"/>
    <s v="Chase Bank"/>
    <m/>
    <s v="8604 Wagon Trail Crossroads TX 76227"/>
    <s v="Checking"/>
    <s v="Expense"/>
    <n v="30"/>
    <n v="2020"/>
    <s v="2020-12"/>
  </r>
  <r>
    <x v="1287"/>
    <s v="Check"/>
    <s v="CHECK # 1015"/>
    <s v="CHECK # 1015"/>
    <s v="Clean"/>
    <n v="-75000"/>
    <s v="Partnership"/>
    <n v="2113481242"/>
    <s v="NV"/>
    <s v="LLC"/>
    <s v="A06 - Funding"/>
    <s v="Owner-Funding"/>
    <s v="Brianhill funding"/>
    <s v="Brianhill"/>
    <s v="Neeraj Vivek Partnership"/>
    <s v="Savings"/>
    <s v="Funding"/>
    <n v="75000"/>
    <n v="2020"/>
    <s v="2020-12"/>
  </r>
  <r>
    <x v="1287"/>
    <s v="Check"/>
    <s v="CHECK # 1016"/>
    <s v="CHECK # 1016"/>
    <s v="Clean"/>
    <n v="-2500"/>
    <s v="Partnership"/>
    <n v="2113481242"/>
    <s v="NV"/>
    <s v="LLC"/>
    <s v="A06 - Funding"/>
    <s v="Owner-Funding"/>
    <m/>
    <s v="Brianhill"/>
    <s v="Neeraj Vivek Partnership"/>
    <s v="Savings"/>
    <s v="Funding"/>
    <n v="2500"/>
    <n v="2020"/>
    <s v="2020-12"/>
  </r>
  <r>
    <x v="1287"/>
    <s v="Check"/>
    <s v="CHECK"/>
    <s v="CHECK"/>
    <s v="Clean"/>
    <n v="-1000"/>
    <s v="Partnership"/>
    <n v="2113481242"/>
    <s v="NV"/>
    <s v="LLC"/>
    <s v="A06 - Funding"/>
    <s v="Owner-Funding"/>
    <m/>
    <s v="Brianhill"/>
    <s v="Neeraj Vivek Partnership"/>
    <s v="Savings"/>
    <s v="Funding"/>
    <n v="1000"/>
    <n v="2020"/>
    <s v="2020-12"/>
  </r>
  <r>
    <x v="1288"/>
    <s v="QuickPay with Zelle payment to Irvyn Shower Bath Resurfacing JPM484677099"/>
    <s v="QuickPay with Zelle payment to Irvyn Shower Bath Resurfacing JPM484677099"/>
    <s v="QuickPay with Zelle payment to Irvyn Shower Bath Resurfacing JPM484677099"/>
    <s v="Clean"/>
    <n v="-200"/>
    <s v="4909Jamesway"/>
    <n v="886968291"/>
    <s v="PAG"/>
    <s v="VJ"/>
    <s v="A02 - Expense"/>
    <s v="Exp-Repair"/>
    <s v="Irvyn Shower"/>
    <m/>
    <s v="4909 Jamesway Drive Fortworth TX 76135"/>
    <s v="Checking"/>
    <s v="Irvyn Shower expense"/>
    <n v="200"/>
    <n v="2020"/>
    <s v="2020-12"/>
  </r>
  <r>
    <x v="1288"/>
    <s v="ATM WITHDRAWAL                       003300  12/036543 LAKE"/>
    <s v="ATM WITHDRAWAL                       003300  12/036543 LAKE"/>
    <s v="ATM WITHDRAWAL                       003300  12/036543 LAKE"/>
    <s v="Clean"/>
    <n v="-100"/>
    <s v="4909Jamesway"/>
    <n v="886968291"/>
    <s v="PAG"/>
    <s v="VJ"/>
    <s v="A02 - Expense"/>
    <s v="Exp-Repair"/>
    <s v="Misc"/>
    <m/>
    <s v="4909 Jamesway Drive Fortworth TX 76135"/>
    <s v="Checking"/>
    <s v="Jamesway Expense "/>
    <n v="100"/>
    <n v="2020"/>
    <s v="2020-12"/>
  </r>
  <r>
    <x v="1288"/>
    <s v="Online Transfer from CHK ...5031 transaction#: 10760705969"/>
    <s v="Online Transfer from CHK ...5031 transaction#: 10760705969"/>
    <s v="Online Transfer from CHK ...5031 transaction#: 10760705969"/>
    <s v="Clean"/>
    <n v="1020"/>
    <s v="6401Basswood"/>
    <n v="886965909"/>
    <s v="PAG"/>
    <s v="VJ"/>
    <s v="A01 - Revenue"/>
    <s v="Rev-Rent"/>
    <m/>
    <s v="Basswood rent"/>
    <s v="6401 Basswood Dr Fortworth TX 76135"/>
    <s v="Checking"/>
    <s v="Common to Basswood 12042020"/>
    <n v="1020"/>
    <n v="2020"/>
    <s v="2020-12"/>
  </r>
  <r>
    <x v="1288"/>
    <s v="CHECK 1103  "/>
    <s v="CHECK 1103  "/>
    <s v="CHECK 1103  "/>
    <s v="Clean"/>
    <n v="-780.2"/>
    <s v="7417Canoga"/>
    <n v="363876571"/>
    <s v="PAG"/>
    <s v="LLC"/>
    <s v="A07 - Security Deposit"/>
    <s v="Liab-Security"/>
    <m/>
    <s v="SODA Dreyon Thomas"/>
    <s v="7417 Canoga Circle Fort Worth, TX 76137"/>
    <s v="Checking"/>
    <s v="SODA Dreyon Thomas Jamesway 201"/>
    <n v="780.2"/>
    <n v="2020"/>
    <s v="2020-12"/>
  </r>
  <r>
    <x v="1288"/>
    <s v="QuickPay with Zelle payment to Maria Vaca JPM484373571"/>
    <s v="QuickPay with Zelle payment to Maria Vaca JPM484373571"/>
    <s v="QuickPay with Zelle payment to Maria Vaca JPM484373571"/>
    <s v="Clean"/>
    <n v="-75"/>
    <s v="7417Canoga"/>
    <n v="363876571"/>
    <s v="PAG"/>
    <s v="LLC"/>
    <s v="A02 - Expense"/>
    <s v="Exp-Cleaning"/>
    <s v="W9-MARIA Vaca"/>
    <m/>
    <s v="7417 Canoga Circle Fort Worth, TX 76137"/>
    <s v="Checking"/>
    <s v="Cleaning expense"/>
    <n v="75"/>
    <n v="2020"/>
    <s v="2020-12"/>
  </r>
  <r>
    <x v="1288"/>
    <s v="Orig Co"/>
    <s v="ORIG CO NAME:VENMO ORIG ID:XX1992 DESC DATE: CO ENTRY DESCR:CASHOUT SEC:PPD TRACE#:XX1024 EED:XX1204 IND ID: IND NAME:PAGODA AND MEADOW VIEW TRN: 3XX1024TC"/>
    <s v="ORIG CO NAME:VENMO ORIG ID:XXXXXX1992 DESC DATE: CO ENTRY DESCR:CASHOUT SEC:PPD TRACE#:XXXXXXXXXXX1024 EED:XX1204 IND ID: IND NAME:PAGODA AND MEADOW VIEW TRN: 3XXXXX1024TC"/>
    <s v="Clean"/>
    <n v="1700"/>
    <s v="8604Wagon"/>
    <n v="710665618"/>
    <s v="MDW"/>
    <s v="VJ"/>
    <s v="A01 - Revenue"/>
    <s v="Rev-Rent"/>
    <m/>
    <m/>
    <s v="8604 Wagon Trail Crossroads TX 76227"/>
    <s v="Checking"/>
    <m/>
    <n v="1700"/>
    <n v="2020"/>
    <s v="2020-12"/>
  </r>
  <r>
    <x v="1288"/>
    <s v="Online Transfer"/>
    <s v="ONLINE TRANSFER FROM GUPTA N REF #IB09CVR29T EVERYDAY CHECKING ZELLE DOMINIQUE DEC RENT"/>
    <s v="ONLINE TRANSFER FROM GUPTA N REF #IB09CVR29T EVERYDAY CHECKING ZELLE DOMINIQUE DEC RENT"/>
    <s v="Clean"/>
    <n v="1595"/>
    <s v="874Wintergreen"/>
    <n v="8320478665"/>
    <s v="PAG"/>
    <s v="VJ"/>
    <s v="A01 - Revenue"/>
    <s v="Rev-Rent"/>
    <m/>
    <m/>
    <s v="874 W Wintergreen Road Lancaster TX 75134"/>
    <s v="Checking"/>
    <s v="Rent"/>
    <n v="1595"/>
    <n v="2020"/>
    <s v="2020-12"/>
  </r>
  <r>
    <x v="1288"/>
    <s v="Online Transfer to CHK ...5909 transaction#: 10760705969 12/04"/>
    <s v="Online Transfer to CHK ...5909 transaction#: 10760705969 12/04"/>
    <s v="Online Transfer to CHK ...5909 transaction#: 10760705969 12/04"/>
    <s v="Clean"/>
    <n v="-1020"/>
    <s v="Common"/>
    <n v="710655031"/>
    <s v="NV"/>
    <s v="LLC"/>
    <s v="A01 - Revenue"/>
    <s v="Rev-Rent"/>
    <m/>
    <s v="Basswood rent"/>
    <s v="Common Expenses"/>
    <s v="Checking"/>
    <s v="Common to Basswood 12042020"/>
    <n v="1020"/>
    <n v="2020"/>
    <s v="2020-12"/>
  </r>
  <r>
    <x v="1288"/>
    <s v="QuickPay with Zelle payment from MATTHEW A SHELTON 10754255720"/>
    <s v="QuickPay with Zelle payment from MATTHEW A SHELTON 10754255720"/>
    <s v="QuickPay with Zelle payment from MATTHEW A SHELTON 10754255720"/>
    <s v="Clean"/>
    <n v="1020"/>
    <s v="Common"/>
    <n v="710655031"/>
    <s v="NV"/>
    <s v="LLC"/>
    <s v="A01 - Revenue"/>
    <s v="Rev-Rent"/>
    <m/>
    <s v="Jamesway rent"/>
    <s v="Common Expenses"/>
    <s v="Checking"/>
    <m/>
    <n v="1020"/>
    <n v="2020"/>
    <s v="2020-12"/>
  </r>
  <r>
    <x v="1289"/>
    <s v="Mobile Deposit"/>
    <s v="MOBILE DEPOSIT : REF NUMBER :XX9265"/>
    <s v="MOBILE DEPOSIT : REF NUMBER :XXXXXXXX9265"/>
    <s v="Clean"/>
    <n v="4669.8100000000004"/>
    <s v="104Meadow"/>
    <n v="2123710218"/>
    <s v="MDW"/>
    <s v="VJ"/>
    <s v="A03 - Capex"/>
    <s v="Capex-Install"/>
    <s v="Roof - cash payment"/>
    <s v="104Meadow"/>
    <s v="104 Meadow View Lane Anna TX 75409"/>
    <s v="Checking"/>
    <s v="Adcock Roofing"/>
    <n v="4669.8100000000004"/>
    <n v="2020"/>
    <s v="2020-12"/>
  </r>
  <r>
    <x v="1289"/>
    <s v="Online Realtime"/>
    <s v="Transfer to Chase"/>
    <s v="Online Realtime Transfer to OnePlus Trust Chase 7259 transaction#: XXXXXXX6092 reference#: 0XXXXX6092RX 12/07"/>
    <s v="Clean"/>
    <n v="-800"/>
    <s v="4920BrianHill"/>
    <n v="692554576"/>
    <s v="MDW"/>
    <s v="VJ"/>
    <s v="A03 - Capex"/>
    <s v="Capex-Install"/>
    <s v="W9-ONEPLUS"/>
    <s v="4920BrianHill"/>
    <s v=" 4920 Brianhill Drive Fortworth TX  76135"/>
    <s v="Checking"/>
    <s v="OnePlus"/>
    <n v="800"/>
    <n v="2020"/>
    <s v="2020-12"/>
  </r>
  <r>
    <x v="1289"/>
    <s v="Quick Pay With"/>
    <s v="QuickPay with Zelle to ABBY APPLIANCES JPMXX2485"/>
    <s v="QuickPay with Zelle payment to ABBY APPLIANCES JPMXXXXX2485"/>
    <s v="Clean"/>
    <n v="-75"/>
    <s v="4920BrianHill"/>
    <n v="692554576"/>
    <s v="MDW"/>
    <s v="VJ"/>
    <s v="A03 - Capex"/>
    <s v="Capex-Install"/>
    <s v="Abby Appliance"/>
    <s v="4920BrianHill"/>
    <s v=" 4920 Brianhill Drive Fortworth TX  76135"/>
    <s v="Checking"/>
    <s v="Abby Appliance"/>
    <n v="75"/>
    <n v="2020"/>
    <s v="2020-12"/>
  </r>
  <r>
    <x v="1289"/>
    <s v="QuickPay with Zelle payment to Maria Vaca JPM486571115"/>
    <s v="QuickPay with Zelle payment to Maria Vaca JPM486571115"/>
    <s v="QuickPay with Zelle payment to Maria Vaca JPM486571115"/>
    <s v="Clean"/>
    <n v="-75"/>
    <s v="7417Canoga"/>
    <n v="363876571"/>
    <s v="PAG"/>
    <s v="LLC"/>
    <s v="A02 - Expense"/>
    <s v="Exp-Cleaning"/>
    <s v="W9-MARIA Vaca"/>
    <m/>
    <s v="7417 Canoga Circle Fort Worth, TX 76137"/>
    <s v="Checking"/>
    <s v="Cleaning expense"/>
    <n v="75"/>
    <n v="2020"/>
    <s v="2020-12"/>
  </r>
  <r>
    <x v="1290"/>
    <s v="ORIG CO NAME:EVOLVE VACATION        ORIG ID:1800948598 DESC DATE:       CO ENTRY DESCR:TRANSFER  SEC:CCD    TRACE#:091000012221215 EED:201208   IND ID:ST-D3D6O5I3C6R1              IND NAME:CHASE BANK TRN: 3432221215TC"/>
    <s v="ORIG CO NAME:EVOLVE VACATION        ORIG ID:1800948598 DESC DATE:       CO ENTRY DESCR:TRANSFER  SEC:CCD    TRACE#:091000012221215 EED:201208   IND ID:ST-D3D6O5I3C6R1              IND NAME:CHASE BANK TRN: 3432221215TC"/>
    <s v="ORIG CO NAME:EVOLVE VACATION        ORIG ID:1800948598 DESC DATE:       CO ENTRY DESCR:TRANSFER  SEC:CCD    TRACE#:091000012221215 EED:201208   IND ID:ST-D3D6O5I3C6R1              IND NAME:CHASE BANK TRN: 3432221215TC"/>
    <s v="Clean"/>
    <n v="258.70999999999998"/>
    <s v="7417Canoga"/>
    <n v="363876571"/>
    <s v="PAG"/>
    <s v="LLC"/>
    <s v="A01 - Revenue"/>
    <s v="Rev-Rent"/>
    <m/>
    <s v="Canoga rent"/>
    <s v="7417 Canoga Circle Fort Worth, TX 76137"/>
    <s v="Checking"/>
    <s v="Canoga rent"/>
    <n v="258.70999999999998"/>
    <n v="2020"/>
    <s v="2020-12"/>
  </r>
  <r>
    <x v="1290"/>
    <s v="Zelle To"/>
    <s v="ZELLE TO RAMOS JUAN REF #RP09DJPYZK FENCE INSTALL"/>
    <s v="ZELLE TO RAMOS JUAN ON 12/08 REF #RP09DJPYZK FENCE INSTALL"/>
    <s v="Clean"/>
    <n v="-2000"/>
    <s v="874Wintergreen"/>
    <n v="8320478665"/>
    <s v="PAG"/>
    <s v="VJ"/>
    <s v="A02 - Expense"/>
    <s v="Exp-Repair"/>
    <s v="Ramos Juan Fence"/>
    <m/>
    <s v="874 W Wintergreen Road Lancaster TX 75134"/>
    <s v="Checking"/>
    <s v="Expense"/>
    <n v="2000"/>
    <n v="2020"/>
    <s v="2020-12"/>
  </r>
  <r>
    <x v="1290"/>
    <s v="Online Transfer"/>
    <s v="ONLINE TRANSFER FROM GUPTA N REF #IB09DJPSJZ EVERYDAY CHECKING ZELLE DOMINIQUE FENCE CONTRIBUTION"/>
    <s v="ONLINE TRANSFER FROM GUPTA N REF #IB09DJPSJZ EVERYDAY CHECKING ZELLE DOMINIQUE FENCE CONTRIBUTION"/>
    <s v="Clean"/>
    <n v="1000"/>
    <s v="874Wintergreen"/>
    <n v="8320478665"/>
    <s v="PAG"/>
    <s v="VJ"/>
    <s v="A02 - Expense"/>
    <s v="Exp-Repair"/>
    <s v="Dominque Fence Contribution"/>
    <m/>
    <s v="874 W Wintergreen Road Lancaster TX 75134"/>
    <s v="Checking"/>
    <s v="Expense"/>
    <n v="1000"/>
    <n v="2020"/>
    <s v="2020-12"/>
  </r>
  <r>
    <x v="1290"/>
    <s v="CASH APP*NEERAJ GUP 8774174551 CA            12/07"/>
    <s v="CASH APP*NEERAJ GUP 8774174551 CA            12/07"/>
    <s v="CASH APP*NEERAJ GUP 8774174551 CA            12/07"/>
    <s v="Clean"/>
    <n v="-120"/>
    <s v="Common"/>
    <n v="710655031"/>
    <s v="NV"/>
    <s v="LLC"/>
    <s v="A02 - Expense"/>
    <s v="Exp-Cleaning"/>
    <s v="Jose Mowing "/>
    <m/>
    <s v="Common Expenses"/>
    <s v="Checking"/>
    <s v="Mowing for Canoga, Bass, JMS"/>
    <n v="120"/>
    <n v="2020"/>
    <s v="2020-12"/>
  </r>
  <r>
    <x v="1291"/>
    <s v="Recurring Transfer"/>
    <s v="RECURRING TRANSFER TO MEADOW VIEW HOMES LLC REF #OP09DLCH76 BUSINESS MARKET RATE SAVINGS 116 MV CHK TO SAV"/>
    <s v="RECURRING TRANSFER TO MEADOW VIEW HOMES LLC REF #OP09DLCH76 BUSINESS MARKET RATE SAVINGS 116 MV CHK TO SAV"/>
    <s v="Clean"/>
    <n v="-150"/>
    <s v="116Meadow"/>
    <n v="3123680344"/>
    <s v="MDW"/>
    <s v="PG"/>
    <s v="A05 - Bank Transfer"/>
    <s v="Transfer"/>
    <s v="Transfer"/>
    <s v="Transfer"/>
    <s v="116 Meadow View Lane Anna TX 75409"/>
    <s v="Checking"/>
    <s v="Transfer"/>
    <n v="150"/>
    <n v="2020"/>
    <s v="2020-12"/>
  </r>
  <r>
    <x v="1291"/>
    <s v="Recurring Transfer"/>
    <s v="RECURRING TRANSFER FROM MEADOW VIEW HOMES LLC REF #OP09DLCH76 BUSINESS CHECKING 116 MV CHK TO SAV"/>
    <s v="RECURRING TRANSFER FROM MEADOW VIEW HOMES LLC REF #OP09DLCH76 BUSINESS CHECKING 116 MV CHK TO SAV"/>
    <s v="Clean"/>
    <n v="150"/>
    <s v="116MeadowSavings"/>
    <n v="7123691524"/>
    <s v="MDW"/>
    <s v="PG"/>
    <s v="A05 - Bank Transfer"/>
    <s v="Transfer"/>
    <s v="Transfer"/>
    <s v="Transfer"/>
    <s v="116 Meadow View Lane Anna TX 75409"/>
    <s v="Savings"/>
    <s v="Transfer"/>
    <n v="150"/>
    <n v="2020"/>
    <s v="2020-12"/>
  </r>
  <r>
    <x v="1291"/>
    <s v="Orig Co"/>
    <s v="Credit Card Payment Received"/>
    <s v="ORIG CO NAME:ONEPLUS REALTY ORIG ID:XXXXXX3620 DESC DATE:XX1207 CO ENTRY DESCR:ACH SEC:PPD TRACE#:XXXXXXXXXXX2781 EED:XX1209 IND ID: IND NAME:MEADOW VIEW HOMES LLC TRN: 3XXXXX2781TC"/>
    <s v="Clean"/>
    <n v="1900"/>
    <s v="2224Heatherton"/>
    <n v="678827616"/>
    <s v="MDW"/>
    <s v="VJ"/>
    <s v="A01 - Revenue"/>
    <s v="Rev-Rent"/>
    <s v="Check with Neeraj"/>
    <s v="One Plus"/>
    <s v="2224 Heatherton Place Plano TX 75023"/>
    <s v="Checking"/>
    <s v="One Plus Deposit Check with Neeraj if this rent"/>
    <n v="1900"/>
    <n v="2020"/>
    <s v="2020-12"/>
  </r>
  <r>
    <x v="1291"/>
    <s v="QuickPay with Zelle payment to Trulo Property Management 10786001129"/>
    <s v="QuickPay with Zelle payment to Trulo Property Management 10786001129"/>
    <s v="QuickPay with Zelle payment to Trulo Property Management 10786001129"/>
    <s v="Clean"/>
    <n v="-306"/>
    <s v="4909Jamesway"/>
    <n v="886968291"/>
    <s v="PAG"/>
    <s v="VJ"/>
    <s v="A02 - Expense"/>
    <s v="Exp-Mgmt"/>
    <s v="W9-TRULO"/>
    <m/>
    <s v="4909 Jamesway Drive Fortworth TX 76135"/>
    <s v="Checking"/>
    <s v="Property Management"/>
    <n v="306"/>
    <n v="2020"/>
    <s v="2020-12"/>
  </r>
  <r>
    <x v="1291"/>
    <s v="Online Transfer from CHK ...5031 transaction#: 10785955537"/>
    <s v="Online Transfer from CHK ...5031 transaction#: 10785955537"/>
    <s v="Online Transfer from CHK ...5031 transaction#: 10785955537"/>
    <s v="Clean"/>
    <n v="1495"/>
    <s v="4909Jamesway"/>
    <n v="886968291"/>
    <s v="PAG"/>
    <s v="VJ"/>
    <s v="A01 - Revenue"/>
    <s v="Rev-Rent"/>
    <m/>
    <s v="Jamesway rent"/>
    <s v="4909 Jamesway Drive Fortworth TX 76135"/>
    <s v="Checking"/>
    <s v="Common to Jamesway 12092021"/>
    <n v="1495"/>
    <n v="2020"/>
    <s v="2020-12"/>
  </r>
  <r>
    <x v="1291"/>
    <s v="QuickPay with Zelle payment to Trulo Property Management 10785884687"/>
    <s v="QuickPay with Zelle payment to Trulo Property Management 10785884687"/>
    <s v="QuickPay with Zelle payment to Trulo Property Management 10785884687"/>
    <s v="Clean"/>
    <n v="-858"/>
    <s v="7417Canoga"/>
    <n v="363876571"/>
    <s v="PAG"/>
    <s v="LLC"/>
    <s v="A02 - Expense"/>
    <s v="Exp-Mgmt"/>
    <s v="W9-TRULO"/>
    <m/>
    <s v="7417 Canoga Circle Fort Worth, TX 76137"/>
    <s v="Checking"/>
    <s v="Property Mangement"/>
    <n v="858"/>
    <n v="2020"/>
    <s v="2020-12"/>
  </r>
  <r>
    <x v="1291"/>
    <s v="Online Transfer to CHK ...8291 transaction#: 10785955537 12/09"/>
    <s v="Online Transfer to CHK ...8291 transaction#: 10785955537 12/09"/>
    <s v="Online Transfer to CHK ...8291 transaction#: 10785955537 12/09"/>
    <s v="Clean"/>
    <n v="-1495"/>
    <s v="Common"/>
    <n v="710655031"/>
    <s v="NV"/>
    <s v="LLC"/>
    <s v="A01 - Revenue"/>
    <s v="Rev-Rent"/>
    <m/>
    <s v="Jamesway rent"/>
    <s v="Common Expenses"/>
    <s v="Checking"/>
    <s v="Common to Jamesway 12092021"/>
    <n v="1495"/>
    <n v="2020"/>
    <s v="2020-12"/>
  </r>
  <r>
    <x v="1292"/>
    <s v="Payment To"/>
    <s v="Payment to Chase"/>
    <s v="Payment to Chase card ending in 8652 12/10"/>
    <s v="Clean"/>
    <n v="-100.47"/>
    <s v="114Sidney"/>
    <n v="371052603"/>
    <s v="MDW"/>
    <s v="PG"/>
    <s v="A02 - Expense"/>
    <s v="Exp-Repair"/>
    <s v="Sidney Insurance"/>
    <m/>
    <s v="114 Sidney Drive Red Oak TX 75154"/>
    <s v="Checking"/>
    <s v="Expense"/>
    <n v="100.47"/>
    <n v="2020"/>
    <s v="2020-12"/>
  </r>
  <r>
    <x v="1292"/>
    <s v="Online Transfer"/>
    <s v="Online Transfer from CHK ...7616 transaction#: XX5746"/>
    <s v="Online Transfer from CHK ...7616 transaction#: XXXXXXX5746"/>
    <s v="Clean"/>
    <n v="60"/>
    <s v="114Sidney"/>
    <n v="371052603"/>
    <s v="MDW"/>
    <s v="PG"/>
    <s v="A02 - Expense"/>
    <s v="Exp-Repair"/>
    <s v="Choice Home Warranty"/>
    <m/>
    <s v="114 Sidney Drive Red Oak TX 75154"/>
    <s v="Checking"/>
    <s v="Heatherton Sidney 12102020 CHW"/>
    <n v="60"/>
    <n v="2020"/>
    <s v="2020-12"/>
  </r>
  <r>
    <x v="1292"/>
    <s v="Online Transfer"/>
    <s v="Online Transfer from CHK ...7616 transaction#: XX7377"/>
    <s v="Online Transfer from CHK ...7616 transaction#: XXXXXXX7377"/>
    <s v="Clean"/>
    <n v="120"/>
    <s v="114Sidney"/>
    <n v="371052603"/>
    <s v="MDW"/>
    <s v="PG"/>
    <s v="A02 - Expense"/>
    <s v="Exp-Repair"/>
    <s v="Internet"/>
    <m/>
    <s v="114 Sidney Drive Red Oak TX 75154"/>
    <s v="Checking"/>
    <s v="Heatherton Sidney 12102020 Internet"/>
    <n v="120"/>
    <n v="2020"/>
    <s v="2020-12"/>
  </r>
  <r>
    <x v="1292"/>
    <s v="Online Transfer"/>
    <s v="Online Transfer from CHK ...7616 transaction#: XX8314"/>
    <s v="Online Transfer from CHK ...7616 transaction#: XXXXXXX8314"/>
    <s v="Clean"/>
    <n v="162.38"/>
    <s v="114Sidney"/>
    <n v="371052603"/>
    <s v="MDW"/>
    <s v="PG"/>
    <s v="A02 - Expense"/>
    <s v="Exp-Repair"/>
    <s v="Duct Cleaning"/>
    <m/>
    <s v="114 Sidney Drive Red Oak TX 75154"/>
    <s v="Checking"/>
    <s v="Sidney to Heatherton Duct Cleaning 12102020"/>
    <n v="162.38"/>
    <n v="2020"/>
    <s v="2020-12"/>
  </r>
  <r>
    <x v="1292"/>
    <s v="Online Transfer"/>
    <s v="Online Transfer from CHK ...7616 transaction#: XX3260"/>
    <s v="Online Transfer from CHK ...7616 transaction#: XXXXXXX3260"/>
    <s v="Clean"/>
    <n v="400"/>
    <s v="114Sidney"/>
    <n v="371052603"/>
    <s v="MDW"/>
    <s v="PG"/>
    <s v="A02 - Expense"/>
    <s v="Exp-Repair"/>
    <s v="Choice Home Warranty"/>
    <m/>
    <s v="114 Sidney Drive Red Oak TX 75154"/>
    <s v="Checking"/>
    <s v="Heatherton to Sidney CHW 12112020"/>
    <n v="400"/>
    <n v="2020"/>
    <s v="2020-12"/>
  </r>
  <r>
    <x v="1292"/>
    <s v="Online Transfer"/>
    <s v="Online Transfer to CHK ...2603 transaction#: XX3260"/>
    <s v="Online Transfer to CHK ...2603 transaction#: XXXXXXX3260 12/10"/>
    <s v="Clean"/>
    <n v="-400"/>
    <s v="2224Heatherton"/>
    <n v="678827616"/>
    <s v="MDW"/>
    <s v="VJ"/>
    <s v="A02 - Expense"/>
    <s v="Exp-Repair"/>
    <s v="Choice Home Warranty"/>
    <m/>
    <s v="2224 Heatherton Place Plano TX 75023"/>
    <s v="Checking"/>
    <s v="Heatherton to Sidney CHW 12112020"/>
    <n v="400"/>
    <n v="2020"/>
    <s v="2020-12"/>
  </r>
  <r>
    <x v="1292"/>
    <s v="Online Transfer"/>
    <s v="Online Transfer to CHK ...2603 transaction#: XX8314"/>
    <s v="Online Transfer to CHK ...2603 transaction#: XXXXXXX8314 12/10"/>
    <s v="Clean"/>
    <n v="-162.38"/>
    <s v="2224Heatherton"/>
    <n v="678827616"/>
    <s v="MDW"/>
    <s v="VJ"/>
    <s v="A02 - Expense"/>
    <s v="Exp-Repair"/>
    <s v="Duct Cleaning"/>
    <m/>
    <s v="2224 Heatherton Place Plano TX 75023"/>
    <s v="Checking"/>
    <s v="Sidney to Heatherton Duct Cleaning 12102020"/>
    <n v="162.38"/>
    <n v="2020"/>
    <s v="2020-12"/>
  </r>
  <r>
    <x v="1292"/>
    <s v="Online Transfer"/>
    <s v="Online Transfer to CHK ...2603 transaction#: XX7377"/>
    <s v="Online Transfer to CHK ...2603 transaction#: XXXXXXX7377 12/10"/>
    <s v="Clean"/>
    <n v="-120"/>
    <s v="2224Heatherton"/>
    <n v="678827616"/>
    <s v="MDW"/>
    <s v="VJ"/>
    <s v="A02 - Expense"/>
    <s v="Exp-Repair"/>
    <s v="Internet"/>
    <m/>
    <s v="2224 Heatherton Place Plano TX 75023"/>
    <s v="Checking"/>
    <s v="Heatherton Sidney 12102020 Internet"/>
    <n v="120"/>
    <n v="2020"/>
    <s v="2020-12"/>
  </r>
  <r>
    <x v="1292"/>
    <s v="Online Transfer"/>
    <s v="Online Transfer to CHK ...2603 transaction#: XX5746"/>
    <s v="Online Transfer to CHK ...2603 transaction#: XXXXXXX5746 12/10"/>
    <s v="Clean"/>
    <n v="-60"/>
    <s v="2224Heatherton"/>
    <n v="678827616"/>
    <s v="MDW"/>
    <s v="VJ"/>
    <s v="A02 - Expense"/>
    <s v="Exp-Repair"/>
    <s v="Choice Home Warranty"/>
    <m/>
    <s v="2224 Heatherton Place Plano TX 75023"/>
    <s v="Checking"/>
    <s v="Heatherton Sidney 12102020 CHW"/>
    <n v="60"/>
    <n v="2020"/>
    <s v="2020-12"/>
  </r>
  <r>
    <x v="1292"/>
    <s v="Payment to Chase card ending in 1715 12/10"/>
    <s v="Payment to Chase card ending in 1715 12/10"/>
    <s v="Payment to Chase card ending in 1715 12/10"/>
    <s v="Clean"/>
    <n v="-808.75"/>
    <s v="4909Jamesway"/>
    <n v="886968291"/>
    <s v="PAG"/>
    <s v="VJ"/>
    <s v="A02 - Expense"/>
    <s v="Exp-Repair"/>
    <s v="Furnishing"/>
    <m/>
    <s v="4909 Jamesway Drive Fortworth TX 76135"/>
    <s v="Checking"/>
    <s v="Jamesway Furnishing expense"/>
    <n v="808.75"/>
    <n v="2020"/>
    <s v="2020-12"/>
  </r>
  <r>
    <x v="1292"/>
    <s v="Online Transfer"/>
    <s v="Online Transfer XX0418 to WF-Buffer-x3334 ######3334 transaction #: XX0418"/>
    <s v="Online Transfer XXXXXXX0418 to WF-Buffer-x3334 ######3334 transaction #: XXXXXXX0418 12/10"/>
    <s v="Clean"/>
    <n v="-67247.66"/>
    <s v="4920BrianHill"/>
    <n v="692554576"/>
    <s v="MDW"/>
    <s v="VJ"/>
    <s v="A03 - Capex"/>
    <s v="Capex-Acquisition"/>
    <s v="Alamo Title"/>
    <s v="4920BrianHill"/>
    <s v=" 4920 Brianhill Drive Fortworth TX  76135"/>
    <s v="Checking"/>
    <s v="TITLE"/>
    <n v="67247.66"/>
    <n v="2020"/>
    <s v="2020-12"/>
  </r>
  <r>
    <x v="1292"/>
    <s v="Online Realtime"/>
    <s v="Online Realtime Transfer to WF-Buffer-x3334 3334 transaction#: XX8840 reference#: 0XX8840RX"/>
    <s v="Online Realtime Transfer to WF-Buffer-x3334 3334 transaction#: XXXXXXX8840 reference#: 0XXXXX8840RX 12/10"/>
    <s v="Clean"/>
    <n v="-30"/>
    <s v="4920BrianHill"/>
    <n v="692554576"/>
    <s v="MDW"/>
    <s v="VJ"/>
    <s v="A03 - Capex"/>
    <s v="Capex-Install"/>
    <s v="Alamo Title"/>
    <s v="4920BrianHill"/>
    <s v=" 4920 Brianhill Drive Fortworth TX  76135"/>
    <s v="Checking"/>
    <s v="TITLE"/>
    <n v="30"/>
    <n v="2020"/>
    <s v="2020-12"/>
  </r>
  <r>
    <x v="1292"/>
    <s v="Online Realtime"/>
    <s v="Online Realtime Transfer to WF-Buffer-x3334 3334 transaction#: XX3329 reference#: 0XX3329RX"/>
    <s v="Online Realtime Transfer to WF-Buffer-x3334 3334 transaction#: XXXXXXX3329 reference#: 0XXXXX3329RX 12/10"/>
    <s v="Clean"/>
    <n v="-30"/>
    <s v="4920BrianHill"/>
    <n v="692554576"/>
    <s v="MDW"/>
    <s v="VJ"/>
    <s v="A03 - Capex"/>
    <s v="Capex-Install"/>
    <s v="Alamo Title"/>
    <s v="4920BrianHill"/>
    <s v=" 4920 Brianhill Drive Fortworth TX  76135"/>
    <s v="Checking"/>
    <s v="TITLE"/>
    <n v="30"/>
    <n v="2020"/>
    <s v="2020-12"/>
  </r>
  <r>
    <x v="1292"/>
    <s v="Online Realtime"/>
    <s v="Online Realtime Transfer to WF-Buffer-x3334 3334 transaction#: XX9539 reference#: 0XX9539RX"/>
    <s v="Online Realtime Transfer to WF-Buffer-x3334 3334 transaction#: XXXXXXX9539 reference#: 0XXXXX9539RX 12/10"/>
    <s v="Clean"/>
    <n v="-30"/>
    <s v="4920BrianHill"/>
    <n v="692554576"/>
    <s v="MDW"/>
    <s v="VJ"/>
    <s v="A03 - Capex"/>
    <s v="Capex-Install"/>
    <s v="Alamo Title"/>
    <s v="4920BrianHill"/>
    <s v=" 4920 Brianhill Drive Fortworth TX  76135"/>
    <s v="Checking"/>
    <s v="TITLE"/>
    <n v="30"/>
    <n v="2020"/>
    <s v="2020-12"/>
  </r>
  <r>
    <x v="1292"/>
    <s v="Venmo Cashout"/>
    <s v="Transfer from Venmo"/>
    <s v="VENMO CASHOUT XXXXXX9542 PAGODA AND MEADOW VIEW"/>
    <s v="Clean"/>
    <n v="1695"/>
    <s v="711Parks"/>
    <n v="3123859963"/>
    <s v="PAG"/>
    <s v="PG"/>
    <s v="A01 - Revenue"/>
    <s v="Rev-Rent"/>
    <m/>
    <s v="711 S Parks Dr. Desoto TX 75105"/>
    <s v="711 S Parks Dr. Desoto TX 75105"/>
    <s v="Checking"/>
    <s v="Rent"/>
    <n v="1695"/>
    <n v="2020"/>
    <s v="2020-12"/>
  </r>
  <r>
    <x v="1292"/>
    <s v="Pennymac Cash"/>
    <s v="ATM Withdrawal at Pennymac"/>
    <s v="PENNYMAC CASH Dec XX XXXXXXXXXX-0012 vivek jadhav"/>
    <s v="Clean"/>
    <n v="-1061.7"/>
    <s v="874Wintergreen"/>
    <n v="8320478665"/>
    <s v="PAG"/>
    <s v="VJ"/>
    <s v="A02 - Expense"/>
    <s v="Exp-Mortgage"/>
    <s v="PENNYMAC"/>
    <m/>
    <s v="874 W Wintergreen Road Lancaster TX 75134"/>
    <s v="Checking"/>
    <s v="Expense"/>
    <n v="1061.7"/>
    <n v="2020"/>
    <s v="2020-12"/>
  </r>
  <r>
    <x v="1293"/>
    <s v="Bill Pay"/>
    <s v="Payment to Guaranteed Rate"/>
    <s v="BILL PAY Guaranteed Rate 108MV ON-LINE xxxxxX1025 ON X2-11"/>
    <s v="Clean"/>
    <n v="-748.93"/>
    <s v="108Meadow"/>
    <n v="3123666335"/>
    <s v="MDW"/>
    <s v="PG"/>
    <s v="A02 - Expense"/>
    <s v="Exp-Mortgage"/>
    <s v="DOVENMUEHLE"/>
    <m/>
    <s v="108 Meadow View Lane Anna TX 75409"/>
    <s v="Checking"/>
    <s v="Expense"/>
    <n v="748.93"/>
    <n v="2020"/>
    <s v="2020-12"/>
  </r>
  <r>
    <x v="1293"/>
    <s v="Bill Pay"/>
    <s v="Payment to Guaranteed Rate"/>
    <s v="BILL PAY Guaranteed Rate Sidney ON-LINE xxxxxX1637 ON X2-11"/>
    <s v="Clean"/>
    <n v="-675.63"/>
    <s v="108Meadow"/>
    <n v="3123666335"/>
    <s v="MDW"/>
    <s v="PG"/>
    <s v="A02 - Expense"/>
    <s v="Exp-Mortgage"/>
    <s v="Guaranteed Rate"/>
    <m/>
    <s v="108 Meadow View Lane Anna TX 75409"/>
    <s v="Checking"/>
    <s v="Expense"/>
    <n v="675.63"/>
    <n v="2020"/>
    <s v="2020-12"/>
  </r>
  <r>
    <x v="1293"/>
    <s v="Bill Pay"/>
    <s v="Guaranteed Rate"/>
    <s v="BILL PAY Guaranteed Rate Brewer ON-LINE xxxxxX1033 ON X2-11"/>
    <s v="Clean"/>
    <n v="-711.48"/>
    <s v="1117Brewer"/>
    <n v="8320442620"/>
    <s v="MDW"/>
    <s v="PG"/>
    <s v="A02 - Expense"/>
    <s v="Exp-Mortgage"/>
    <s v="Guaranteed Rate"/>
    <m/>
    <s v="1117 Brewer Dr. Cedar Hill, TX 75104"/>
    <s v="Checking"/>
    <s v="Expense"/>
    <n v="711.48"/>
    <n v="2020"/>
    <s v="2020-12"/>
  </r>
  <r>
    <x v="1293"/>
    <s v="Online Transfer"/>
    <s v="Online Transfer to CHK ...4576 transaction#: XX2397"/>
    <s v="Online Transfer to CHK ...4576 transaction#: XXXXXXX2397 12/11"/>
    <s v="Clean"/>
    <n v="-3050"/>
    <s v="2224Heatherton"/>
    <n v="678827616"/>
    <s v="MDW"/>
    <s v="VJ"/>
    <s v="A01 - Revenue"/>
    <s v="Rev-Rent"/>
    <m/>
    <s v="Buildium Repay"/>
    <s v="2224 Heatherton Place Plano TX 75023"/>
    <s v="Checking"/>
    <s v="Heatherton to Brianhill OnePlus 12112020"/>
    <n v="3050"/>
    <n v="2020"/>
    <s v="2020-12"/>
  </r>
  <r>
    <x v="1293"/>
    <s v="Orig Co"/>
    <s v="Credit Card Payment Received"/>
    <s v="ORIG CO NAME:ONEPLUS REALTY ORIG ID:XXXXXX3620 DESC DATE:XX1209 CO ENTRY DESCR:ACH SEC:PPD TRACE#:XXXXXXXXXXX2178 EED:XX1211 IND ID: IND NAME:MEADOW VIEW HOMES LLC TRN: 3XXXXX2178TC"/>
    <s v="Clean"/>
    <n v="3050"/>
    <s v="2224Heatherton"/>
    <n v="678827616"/>
    <s v="MDW"/>
    <s v="VJ"/>
    <s v="A01 - Revenue"/>
    <s v="Rev-Rent"/>
    <m/>
    <s v="Buildium Repay"/>
    <s v="2224 Heatherton Place Plano TX 75023"/>
    <s v="Checking"/>
    <s v="Heatherton to Brianhill OnePlus 12112020"/>
    <n v="3050"/>
    <n v="2020"/>
    <s v="2020-12"/>
  </r>
  <r>
    <x v="1293"/>
    <s v="Online Transfer to CHK ...6571 transaction#: 10797032026 12/11"/>
    <s v="Online Transfer to CHK ...6571 transaction#: 10797032026 12/11"/>
    <s v="Online Transfer to CHK ...6571 transaction#: 10797032026 12/11"/>
    <s v="Clean"/>
    <n v="-780.2"/>
    <s v="4909Jamesway"/>
    <n v="886968291"/>
    <s v="PAG"/>
    <s v="VJ"/>
    <s v="A01 - Revenue"/>
    <s v="Rev-Rent"/>
    <m/>
    <s v="SODA Dreyon Thomas"/>
    <s v="4909 Jamesway Drive Fortworth TX 76135"/>
    <s v="Checking"/>
    <s v="SODA Dreyon Thomas"/>
    <n v="780.2"/>
    <n v="2020"/>
    <s v="2020-12"/>
  </r>
  <r>
    <x v="1293"/>
    <s v="ORIG CO NAME:VENMO                  ORIG ID:5264681992 DESC DATE:       CO ENTRY DESCR:CASHOUT   SEC:PPD    TRACE#:091000012327929 EED:201211   IND ID:                             IND NAME:PAGODA AND MEADOW VIEW TRN: 3462327929TC"/>
    <s v="ORIG CO NAME:VENMO                  ORIG ID:5264681992 DESC DATE:       CO ENTRY DESCR:CASHOUT   SEC:PPD    TRACE#:091000012327929 EED:201211   IND ID:                             IND NAME:PAGODA AND MEADOW VIEW TRN: 3462327929TC"/>
    <s v="ORIG CO NAME:VENMO                  ORIG ID:5264681992 DESC DATE:       CO ENTRY DESCR:CASHOUT   SEC:PPD    TRACE#:091000012327929 EED:201211   IND ID:                             IND NAME:PAGODA AND MEADOW VIEW TRN: 3462327929TC"/>
    <s v="Clean"/>
    <n v="1140"/>
    <s v="4909Jamesway"/>
    <n v="886968291"/>
    <s v="PAG"/>
    <s v="VJ"/>
    <s v="A01 - Revenue"/>
    <s v="Rev-Rent"/>
    <m/>
    <m/>
    <s v="4909 Jamesway Drive Fortworth TX 76135"/>
    <s v="Checking"/>
    <s v="Jamesway rent"/>
    <n v="1140"/>
    <n v="2020"/>
    <s v="2020-12"/>
  </r>
  <r>
    <x v="1293"/>
    <s v="Online Transfer from CHK ...5031 transaction#: 10802075627"/>
    <s v="Online Transfer from CHK ...5031 transaction#: 10802075627"/>
    <s v="Online Transfer from CHK ...5031 transaction#: 10802075627"/>
    <s v="Clean"/>
    <n v="1800"/>
    <s v="4909Jamesway"/>
    <n v="886968291"/>
    <s v="PAG"/>
    <s v="VJ"/>
    <s v="A02 - Expense"/>
    <s v="Exp-Repair"/>
    <m/>
    <s v="SODA Drey"/>
    <s v="4909 Jamesway Drive Fortworth TX 76135"/>
    <s v="Checking"/>
    <s v="SODA Drey for Jamesway expenses"/>
    <n v="1800"/>
    <n v="2020"/>
    <s v="2020-12"/>
  </r>
  <r>
    <x v="1293"/>
    <s v="Online Transfer"/>
    <s v="Online Transfer from CHK ...7616 transaction#: XX2397"/>
    <s v="Online Transfer from CHK ...7616 transaction#: XXXXXXX2397"/>
    <s v="Clean"/>
    <n v="3050"/>
    <s v="4920BrianHill"/>
    <n v="692554576"/>
    <s v="MDW"/>
    <s v="VJ"/>
    <s v="A01 - Revenue"/>
    <s v="Rev-Rent"/>
    <m/>
    <s v="Buildium Repay"/>
    <s v=" 4920 Brianhill Drive Fortworth TX  76135"/>
    <s v="Checking"/>
    <s v="Heatherton to Brianhill OnePlus 12112020"/>
    <n v="3050"/>
    <n v="2020"/>
    <s v="2020-12"/>
  </r>
  <r>
    <x v="1293"/>
    <s v="Payment to Chase card ending in 1715 12/11"/>
    <s v="Payment to Chase card ending in 1715 12/11"/>
    <s v="Payment to Chase card ending in 1715 12/11"/>
    <s v="Clean"/>
    <n v="-223.55"/>
    <s v="6401Basswood"/>
    <n v="886965909"/>
    <s v="PAG"/>
    <s v="VJ"/>
    <s v="A02 - Expense"/>
    <s v="Exp-Insurance"/>
    <s v="State Auto"/>
    <m/>
    <s v="6401 Basswood Dr Fortworth TX 76135"/>
    <s v="Checking"/>
    <s v="Insurance"/>
    <n v="223.55"/>
    <n v="2020"/>
    <s v="2020-12"/>
  </r>
  <r>
    <x v="1293"/>
    <s v="Bill Pay"/>
    <s v="Guaranteed Rate"/>
    <s v="BILL PAY Guaranteed Rate Parks ON-LINE xxxxxX1074 ON X2-11"/>
    <s v="Clean"/>
    <n v="-733.95"/>
    <s v="711Parks"/>
    <n v="3123859963"/>
    <s v="PAG"/>
    <s v="PG"/>
    <s v="A02 - Expense"/>
    <s v="Exp-Mortgage"/>
    <s v="DOVENMUEHLE"/>
    <m/>
    <s v="711 S Parks Dr. Desoto TX 75105"/>
    <s v="Checking"/>
    <s v="Expense"/>
    <n v="733.95"/>
    <n v="2020"/>
    <s v="2020-12"/>
  </r>
  <r>
    <x v="1293"/>
    <s v="QuickPay with Zelle payment to Maria Vaca JPM488885128"/>
    <s v="QuickPay with Zelle payment to Maria Vaca JPM488885128"/>
    <s v="QuickPay with Zelle payment to Maria Vaca JPM488885128"/>
    <s v="Clean"/>
    <n v="-75"/>
    <s v="7417Canoga"/>
    <n v="363876571"/>
    <s v="PAG"/>
    <s v="LLC"/>
    <s v="A02 - Expense"/>
    <s v="Exp-Cleaning"/>
    <s v="W9-MARIA Vaca"/>
    <m/>
    <s v="7417 Canoga Circle Fort Worth, TX 76137"/>
    <s v="Checking"/>
    <s v="Cleaning expense"/>
    <n v="75"/>
    <n v="2020"/>
    <s v="2020-12"/>
  </r>
  <r>
    <x v="1293"/>
    <s v="ORIG CO NAME:EVOLVE VACATION        ORIG ID:1800948598 DESC DATE:       CO ENTRY DESCR:TRANSFER  SEC:CCD    TRACE#:091000013011653 EED:201211   IND ID:ST-E3I6G6Y9P1X1              IND NAME:CHASE BANK TRN: 3463011653TC"/>
    <s v="ORIG CO NAME:EVOLVE VACATION        ORIG ID:1800948598 DESC DATE:       CO ENTRY DESCR:TRANSFER  SEC:CCD    TRACE#:091000013011653 EED:201211   IND ID:ST-E3I6G6Y9P1X1              IND NAME:CHASE BANK TRN: 3463011653TC"/>
    <s v="ORIG CO NAME:EVOLVE VACATION        ORIG ID:1800948598 DESC DATE:       CO ENTRY DESCR:TRANSFER  SEC:CCD    TRACE#:091000013011653 EED:201211   IND ID:ST-E3I6G6Y9P1X1              IND NAME:CHASE BANK TRN: 3463011653TC"/>
    <s v="Clean"/>
    <n v="255.18"/>
    <s v="7417Canoga"/>
    <n v="363876571"/>
    <s v="PAG"/>
    <s v="LLC"/>
    <s v="A01 - Revenue"/>
    <s v="Rev-Rent"/>
    <m/>
    <s v="Canoga rent"/>
    <s v="7417 Canoga Circle Fort Worth, TX 76137"/>
    <s v="Checking"/>
    <s v="Canoga rent"/>
    <n v="255.18"/>
    <n v="2020"/>
    <s v="2020-12"/>
  </r>
  <r>
    <x v="1293"/>
    <s v="Online Transfer from CHK ...8291 transaction#: 10797032026"/>
    <s v="Online Transfer from CHK ...8291 transaction#: 10797032026"/>
    <s v="Online Transfer from CHK ...8291 transaction#: 10797032026"/>
    <s v="Clean"/>
    <n v="780.2"/>
    <s v="7417Canoga"/>
    <n v="363876571"/>
    <s v="PAG"/>
    <s v="LLC"/>
    <s v="A07 - Security Deposit"/>
    <s v="Liab-Security"/>
    <m/>
    <s v="SODA Dreyon Thomas"/>
    <s v="7417 Canoga Circle Fort Worth, TX 76137"/>
    <s v="Checking"/>
    <s v="SODA Dreyon Thomas Jamesway 201"/>
    <n v="780.2"/>
    <n v="2020"/>
    <s v="2020-12"/>
  </r>
  <r>
    <x v="1293"/>
    <s v="Online Transfer to CHK ...8291 transaction#: 10802075627 12/11"/>
    <s v="Online Transfer to CHK ...8291 transaction#: 10802075627 12/11"/>
    <s v="Online Transfer to CHK ...8291 transaction#: 10802075627 12/11"/>
    <s v="Clean"/>
    <n v="-1800"/>
    <s v="Common"/>
    <n v="710655031"/>
    <s v="NV"/>
    <s v="LLC"/>
    <s v="A07 - Security Deposit"/>
    <s v="Liab-Security"/>
    <m/>
    <s v="SODA Drey"/>
    <s v="Common Expenses"/>
    <s v="Checking"/>
    <s v="SODA Drey"/>
    <n v="1800"/>
    <n v="2020"/>
    <s v="2020-12"/>
  </r>
  <r>
    <x v="1293"/>
    <s v="ORIG CO NAME:VENMO                  ORIG ID:2646819921 DESC DATE:       CO ENTRY DESCR:ADDFUNDS  SEC:WEB    TRACE#:091000012313657 EED:201211   IND ID:4912458961                   IND NAME:PAGODA AND MEADOW VIEW TRN: 3462313657TC"/>
    <s v="ORIG CO NAME:VENMO                  ORIG ID:2646819921 DESC DATE:       CO ENTRY DESCR:ADDFUNDS  SEC:WEB    TRACE#:091000012313657 EED:201211   IND ID:4912458961                   IND NAME:PAGODA AND MEADOW VIEW TRN: 3462313657TC"/>
    <s v="ORIG CO NAME:VENMO                  ORIG ID:2646819921 DESC DATE:       CO ENTRY DESCR:ADDFUNDS  SEC:WEB    TRACE#:091000012313657 EED:201211   IND ID:4912458961                   IND NAME:PAGODA AND MEADOW VIEW TRN: 3462313657TC"/>
    <s v="Clean"/>
    <n v="-1.99"/>
    <s v="Common"/>
    <n v="710655031"/>
    <s v="NV"/>
    <s v="LLC"/>
    <s v="A02 - Expense"/>
    <s v="Exp-Professional Services"/>
    <m/>
    <m/>
    <s v="Common Expenses"/>
    <s v="Checking"/>
    <s v="Add funds"/>
    <n v="1.99"/>
    <n v="2020"/>
    <s v="2020-12"/>
  </r>
  <r>
    <x v="1293"/>
    <s v="QuickPay with Zelle payment from NEERAJ GUPTA WFCT09F6VBY6"/>
    <s v="QuickPay with Zelle payment from NEERAJ GUPTA WFCT09F6VBY6"/>
    <s v="QuickPay with Zelle payment from NEERAJ GUPTA WFCT09F6VBY6"/>
    <s v="Clean"/>
    <n v="1800"/>
    <s v="Common"/>
    <n v="710655031"/>
    <s v="NV"/>
    <s v="LLC"/>
    <s v="A07 - Security Deposit"/>
    <s v="Liab-Security"/>
    <m/>
    <s v="SODA Drey"/>
    <s v="Common Expenses"/>
    <s v="Checking"/>
    <s v="SODA Drey"/>
    <n v="1800"/>
    <n v="2020"/>
    <s v="2020-12"/>
  </r>
  <r>
    <x v="1293"/>
    <s v="Online Transfer"/>
    <s v="ONLINE TRANSFER TO GUPTA N REF #IB09F6V86V EVERYDAY CHECKING SODA JMS C DREY XX0317"/>
    <s v="ONLINE TRANSFER TO GUPTA N REF #IB09F6V86V EVERYDAY CHECKING SODA JMS C DREY XXXX0317"/>
    <s v="Clean"/>
    <n v="-1800"/>
    <s v="PagodaSecurity"/>
    <n v="1124223312"/>
    <s v="PAG"/>
    <s v="LLC"/>
    <s v="A07 - Security Deposit"/>
    <s v="Liab-Security"/>
    <m/>
    <s v="SODA Drey"/>
    <s v="Pagoda Security Deposit"/>
    <s v="Savings"/>
    <s v="SODA Drey"/>
    <n v="1800"/>
    <n v="2020"/>
    <s v="2020-12"/>
  </r>
  <r>
    <x v="1293"/>
    <s v="Online Transfer"/>
    <s v="ONLINE TRANSFER TO GUPTA N REF #IB09F6VKDR EVERYDAY CHECKING SODA JMS D MICHELLE XX0909"/>
    <s v="ONLINE TRANSFER TO GUPTA N REF #IB09F6VKDR EVERYDAY CHECKING SODA JMS D MICHELLE XXXX0909"/>
    <s v="Clean"/>
    <n v="-845"/>
    <s v="PagodaSecurity"/>
    <n v="1124223312"/>
    <s v="PAG"/>
    <s v="LLC"/>
    <s v="A07 - Security Deposit"/>
    <s v="Liab-Security"/>
    <m/>
    <s v="SODA Michelle"/>
    <s v="Pagoda Security Deposit"/>
    <s v="Savings"/>
    <s v="Security Deposit"/>
    <n v="845"/>
    <n v="2020"/>
    <s v="2020-12"/>
  </r>
  <r>
    <x v="1293"/>
    <s v="Online Transfer"/>
    <s v="ONLINE TRANSFER FROM GUPTA N REF #IB09F6TR69 EVERYDAY CHECKING REIMBRS 4 WIRE XFER FEE FOR BRIANHILL 1112"/>
    <s v="ONLINE TRANSFER FROM GUPTA N REF #IB09F6TR69 EVERYDAY CHECKING REIMBRS 4 WIRE XFER FEE FOR BRIANHILL 1112"/>
    <s v="Clean"/>
    <n v="30"/>
    <s v="Partnership"/>
    <n v="2113481242"/>
    <s v="NV"/>
    <s v="LLC"/>
    <s v="A03 - Capex"/>
    <s v="Capex-Install"/>
    <s v="Alamo Title"/>
    <s v="4920Brianhill"/>
    <s v="Neeraj Vivek Partnership"/>
    <s v="Savings"/>
    <s v="Brianhill Acquisition"/>
    <n v="30"/>
    <n v="2020"/>
    <s v="2020-12"/>
  </r>
  <r>
    <x v="1293"/>
    <s v="Online Transfer"/>
    <s v="ONLINE TRANSFER FROM GUPTA N REF #IB09F6TS4P EVERYDAY CHECKING REIMBRS 4 WIRE XFER FEE FOR BRIANHILL 1225"/>
    <s v="ONLINE TRANSFER FROM GUPTA N REF #IB09F6TS4P EVERYDAY CHECKING REIMBRS 4 WIRE XFER FEE FOR BRIANHILL 1225"/>
    <s v="Clean"/>
    <n v="30"/>
    <s v="Partnership"/>
    <n v="2113481242"/>
    <s v="NV"/>
    <s v="LLC"/>
    <s v="A03 - Capex"/>
    <s v="Capex-Install"/>
    <s v="Alamo Title"/>
    <s v="4920Brianhill"/>
    <s v="Neeraj Vivek Partnership"/>
    <s v="Savings"/>
    <s v="Brianhill Acquisition"/>
    <n v="30"/>
    <n v="2020"/>
    <s v="2020-12"/>
  </r>
  <r>
    <x v="1293"/>
    <s v="Online Transfer"/>
    <s v="ONLINE TRANSFER FROM GUPTA N REF #IB09F6TNZC EVERYDAY CHECKING REIMBRS 4 WIRE XFER FEE FOR BRIANHILL 1110"/>
    <s v="ONLINE TRANSFER FROM GUPTA N REF #IB09F6TNZC EVERYDAY CHECKING REIMBRS 4 WIRE XFER FEE FOR BRIANHILL 1110"/>
    <s v="Clean"/>
    <n v="30"/>
    <s v="Partnership"/>
    <n v="2113481242"/>
    <s v="NV"/>
    <s v="LLC"/>
    <s v="A03 - Capex"/>
    <s v="Capex-Install"/>
    <s v="Alamo Title"/>
    <s v="4920Brianhill"/>
    <s v="Neeraj Vivek Partnership"/>
    <s v="Savings"/>
    <s v="Brianhill Acquisition"/>
    <n v="30"/>
    <n v="2020"/>
    <s v="2020-12"/>
  </r>
  <r>
    <x v="1294"/>
    <s v="Payment to Chase card ending in 1715 12/14"/>
    <s v="Payment to Chase card ending in 1715 12/14"/>
    <s v="Payment to Chase card ending in 1715 12/14"/>
    <s v="Clean"/>
    <n v="-247.87"/>
    <s v="4909Jamesway"/>
    <n v="886968291"/>
    <s v="PAG"/>
    <s v="VJ"/>
    <s v="A02 - Expense"/>
    <s v="Exp-Utilities"/>
    <s v="City of Fortworth"/>
    <m/>
    <s v="4909 Jamesway Drive Fortworth TX 76135"/>
    <s v="Checking"/>
    <s v="Jamesway Expense Utility"/>
    <n v="247.87"/>
    <n v="2020"/>
    <s v="2020-12"/>
  </r>
  <r>
    <x v="1294"/>
    <s v="Payment to Chase card ending in 1715 12/14"/>
    <s v="Payment to Chase card ending in 1715 12/14"/>
    <s v="Payment to Chase card ending in 1715 12/14"/>
    <s v="Clean"/>
    <n v="-205.05"/>
    <s v="4909Jamesway"/>
    <n v="886968291"/>
    <s v="PAG"/>
    <s v="VJ"/>
    <s v="A02 - Expense"/>
    <s v="Exp-Insurance"/>
    <s v="State Auto"/>
    <m/>
    <s v="4909 Jamesway Drive Fortworth TX 76135"/>
    <s v="Checking"/>
    <s v="Expense Insurance"/>
    <n v="205.05"/>
    <n v="2020"/>
    <s v="2020-12"/>
  </r>
  <r>
    <x v="1294"/>
    <s v="Online Transfer from CHK ...5031 transaction#: 10813176077"/>
    <s v="Online Transfer from CHK ...5031 transaction#: 10813176077"/>
    <s v="Online Transfer from CHK ...5031 transaction#: 10813176077"/>
    <s v="Clean"/>
    <n v="845"/>
    <s v="4909Jamesway"/>
    <n v="886968291"/>
    <s v="PAG"/>
    <s v="VJ"/>
    <s v="A02 - Expense"/>
    <s v="Exp-Repair"/>
    <m/>
    <s v="Michele SODA"/>
    <s v="4909 Jamesway Drive Fortworth TX 76135"/>
    <s v="Checking"/>
    <s v="SODA Michelle Jamesway Repairs"/>
    <n v="845"/>
    <n v="2020"/>
    <s v="2020-12"/>
  </r>
  <r>
    <x v="1294"/>
    <s v="ORIG CO NAME:EVOLVE VACATION        ORIG ID:1800948598 DESC DATE:       CO ENTRY DESCR:TRANSFER  SEC:CCD    TRACE#:091000019673454 EED:201214   IND ID:ST-Z5C6E0F0Z0C5              IND NAME:CHASE BANK TRN: 3499673454TC"/>
    <s v="ORIG CO NAME:EVOLVE VACATION        ORIG ID:1800948598 DESC DATE:       CO ENTRY DESCR:TRANSFER  SEC:CCD    TRACE#:091000019673454 EED:201214   IND ID:ST-Z5C6E0F0Z0C5              IND NAME:CHASE BANK TRN: 3499673454TC"/>
    <s v="ORIG CO NAME:EVOLVE VACATION        ORIG ID:1800948598 DESC DATE:       CO ENTRY DESCR:TRANSFER  SEC:CCD    TRACE#:091000019673454 EED:201214   IND ID:ST-Z5C6E0F0Z0C5              IND NAME:CHASE BANK TRN: 3499673454TC"/>
    <s v="Clean"/>
    <n v="527.08000000000004"/>
    <s v="7417Canoga"/>
    <n v="363876571"/>
    <s v="PAG"/>
    <s v="LLC"/>
    <s v="A01 - Revenue"/>
    <s v="Rev-Rent"/>
    <m/>
    <s v="Canoga rent"/>
    <s v="7417 Canoga Circle Fort Worth, TX 76137"/>
    <s v="Checking"/>
    <s v="Canoga rent"/>
    <n v="527.08000000000004"/>
    <n v="2020"/>
    <s v="2020-12"/>
  </r>
  <r>
    <x v="1294"/>
    <s v="Online Transfer to CHK ...8291 transaction#: 10813176077 12/14"/>
    <s v="Online Transfer to CHK ...8291 transaction#: 10813176077 12/14"/>
    <s v="Online Transfer to CHK ...8291 transaction#: 10813176077 12/14"/>
    <s v="Clean"/>
    <n v="-845"/>
    <s v="Common"/>
    <n v="710655031"/>
    <s v="NV"/>
    <s v="LLC"/>
    <s v="A07 - Security Deposit"/>
    <s v="Liab-Security"/>
    <m/>
    <s v="Michele SODA"/>
    <s v="Common Expenses"/>
    <s v="Checking"/>
    <s v="SODA Michelle"/>
    <n v="845"/>
    <n v="2020"/>
    <s v="2020-12"/>
  </r>
  <r>
    <x v="1294"/>
    <s v="Payment to Chase card ending in 1715 12/14"/>
    <s v="Payment to Chase card ending in 1715 12/14"/>
    <s v="Payment to Chase card ending in 1715 12/14"/>
    <s v="Clean"/>
    <n v="-180.65"/>
    <s v="Common"/>
    <n v="710655031"/>
    <s v="NV"/>
    <s v="LLC"/>
    <s v="A04 - Common Expense"/>
    <s v="Exp-Allocation"/>
    <m/>
    <m/>
    <s v="Common Expenses"/>
    <s v="Checking"/>
    <s v="Common repairs"/>
    <n v="180.65"/>
    <n v="2020"/>
    <s v="2020-12"/>
  </r>
  <r>
    <x v="1294"/>
    <s v="ORIG CO NAME:WELLS FARGO IFI        ORIG ID:INTFITRVOS DESC DATE:121120 CO ENTRY DESCR:DDA TO DDASEC:PPD    TRACE#:091000019798311 EED:201214   IND ID:                             IND NAME:NEERAJ GUPTA TRN: 3499798311TC"/>
    <s v="ORIG CO NAME:WELLS FARGO IFI        ORIG ID:INTFITRVOS DESC DATE:121120 CO ENTRY DESCR:DDA TO DDASEC:PPD    TRACE#:091000019798311 EED:201214   IND ID:                             IND NAME:NEERAJ GUPTA TRN: 3499798311TC"/>
    <s v="ORIG CO NAME:WELLS FARGO IFI        ORIG ID:INTFITRVOS DESC DATE:121120 CO ENTRY DESCR:DDA TO DDASEC:PPD    TRACE#:091000019798311 EED:201214   IND ID:                             IND NAME:NEERAJ GUPTA TRN: 3499798311TC"/>
    <s v="Clean"/>
    <n v="845"/>
    <s v="Common"/>
    <n v="710655031"/>
    <s v="NV"/>
    <s v="LLC"/>
    <s v="A07 - Security Deposit"/>
    <s v="Liab-Security"/>
    <m/>
    <s v="Michele SODA"/>
    <s v="Common Expenses"/>
    <s v="Checking"/>
    <s v="SODA Michelle"/>
    <n v="845"/>
    <n v="2020"/>
    <s v="2020-12"/>
  </r>
  <r>
    <x v="1294"/>
    <s v="Online Transfer"/>
    <s v="ONLINE TRANSFER FROM GUPTA N REF #IB09FFTRBS EVERYDAY CHECKING CORRECTION CHASE XFER 1214"/>
    <s v="ONLINE TRANSFER FROM GUPTA N REF #IB09FFTRBS EVERYDAY CHECKING CORRECTION CHASE XFER 1214"/>
    <s v="Clean"/>
    <n v="0.44"/>
    <s v="Partnership"/>
    <n v="2113481242"/>
    <s v="NV"/>
    <s v="LLC"/>
    <s v="A01 - Revenue"/>
    <s v="Rev-Interest"/>
    <m/>
    <s v="Partnership"/>
    <s v="Neeraj Vivek Partnership"/>
    <s v="Savings"/>
    <s v="Interest Income"/>
    <n v="0.44"/>
    <n v="2020"/>
    <s v="2020-12"/>
  </r>
  <r>
    <x v="1294"/>
    <s v="Online Transfer"/>
    <s v="ONLINE TRANSFER FROM GUPTA N REF #IB09F8LP8M EVERYDAY CHECKING BRIANHILL HUD REIMBURSEMENT"/>
    <s v="ONLINE TRANSFER FROM GUPTA N REF #IB09F8LP8M EVERYDAY CHECKING BRIANHILL HUD REIMBURSEMENT"/>
    <s v="Clean"/>
    <n v="67247.22"/>
    <s v="Partnership"/>
    <n v="2113481242"/>
    <s v="NV"/>
    <s v="LLC"/>
    <s v="A03 - Capex"/>
    <s v="Capex-Acquisition"/>
    <s v="Alamo Title"/>
    <s v="4920Brianhill"/>
    <s v="Neeraj Vivek Partnership"/>
    <s v="Savings"/>
    <s v="Brianhill Acquisition"/>
    <n v="67247.22"/>
    <n v="2020"/>
    <s v="2020-12"/>
  </r>
  <r>
    <x v="1295"/>
    <s v="Check"/>
    <s v="CHECK # 1074"/>
    <s v="CHECK # 1074"/>
    <s v="Clean"/>
    <n v="-4534.4799999999996"/>
    <s v="104Meadow"/>
    <n v="2123710218"/>
    <s v="MDW"/>
    <s v="VJ"/>
    <s v="A02 - Expense"/>
    <s v="Exp-Taxes"/>
    <s v="Taxes"/>
    <m/>
    <s v="104 Meadow View Lane Anna TX 75409"/>
    <s v="Checking"/>
    <s v="Taxes"/>
    <n v="4534.4799999999996"/>
    <n v="2020"/>
    <s v="2020-12"/>
  </r>
  <r>
    <x v="1295"/>
    <s v="Check"/>
    <s v="CHECK # 1071"/>
    <s v="CHECK # 1071"/>
    <s v="Clean"/>
    <n v="-4328.46"/>
    <s v="104Meadow"/>
    <n v="2123710218"/>
    <s v="MDW"/>
    <s v="VJ"/>
    <s v="A02 - Expense"/>
    <s v="Exp-Taxes"/>
    <s v="Taxes"/>
    <m/>
    <s v="104 Meadow View Lane Anna TX 75409"/>
    <s v="Checking"/>
    <s v="Taxes"/>
    <n v="4328.46"/>
    <n v="2020"/>
    <s v="2020-12"/>
  </r>
  <r>
    <x v="1295"/>
    <s v="Check"/>
    <s v="CHECK # 1081"/>
    <s v="CHECK # 1081"/>
    <s v="Clean"/>
    <n v="-4328.46"/>
    <s v="104Meadow"/>
    <n v="2123710218"/>
    <s v="MDW"/>
    <s v="VJ"/>
    <s v="A02 - Expense"/>
    <s v="Exp-Taxes"/>
    <s v="Taxes"/>
    <m/>
    <s v="104 Meadow View Lane Anna TX 75409"/>
    <s v="Checking"/>
    <s v="Taxes"/>
    <n v="4328.46"/>
    <n v="2020"/>
    <s v="2020-12"/>
  </r>
  <r>
    <x v="1295"/>
    <s v="Check"/>
    <s v="CHECK # 1055"/>
    <s v="CHECK # 1055"/>
    <s v="Clean"/>
    <n v="-4208.6400000000003"/>
    <s v="108Pagoda"/>
    <n v="2123674356"/>
    <s v="PAG"/>
    <s v="NG"/>
    <s v="A02 - Expense"/>
    <s v="Exp-Taxes"/>
    <m/>
    <m/>
    <s v="108 Pagoda Drive Anna TX 75409"/>
    <s v="Checking"/>
    <m/>
    <n v="4208.6400000000003"/>
    <n v="2020"/>
    <s v="2020-12"/>
  </r>
  <r>
    <x v="1295"/>
    <s v="Check"/>
    <s v="CHECK # 1009"/>
    <s v="CHECK # 1009"/>
    <s v="Clean"/>
    <n v="-5879.59"/>
    <s v="1342Newton"/>
    <n v="3123752192"/>
    <s v="PAG"/>
    <s v="PG"/>
    <s v="A02 - Expense"/>
    <s v="Exp-Taxes"/>
    <m/>
    <m/>
    <s v="1342 Newton Dr Cedar Hill TX 75115"/>
    <s v="Checking"/>
    <m/>
    <n v="5879.59"/>
    <n v="2020"/>
    <s v="2020-12"/>
  </r>
  <r>
    <x v="1295"/>
    <s v="Check"/>
    <s v="CHECK # 1013"/>
    <s v="CHECK # 1013"/>
    <s v="Clean"/>
    <n v="-3605.2"/>
    <s v="1905Morning"/>
    <n v="2120678228"/>
    <s v="MDW"/>
    <s v="VJ"/>
    <s v="A02 - Expense"/>
    <s v="Exp-Taxes"/>
    <s v="Taxes"/>
    <m/>
    <s v="1905 Morning Dove Aubrey TX 76227"/>
    <s v="Checking"/>
    <s v="Taxes"/>
    <n v="3605.2"/>
    <n v="2020"/>
    <s v="2020-12"/>
  </r>
  <r>
    <x v="1295"/>
    <s v="Online Transfer to CHK ...5031 transaction#: 10823571001 12/15"/>
    <s v="Online Transfer to CHK ...5031 transaction#: 10823571001 12/15"/>
    <s v="Online Transfer to CHK ...5031 transaction#: 10823571001 12/15"/>
    <s v="Clean"/>
    <n v="-845"/>
    <s v="4909Jamesway"/>
    <n v="886968291"/>
    <s v="PAG"/>
    <s v="VJ"/>
    <s v="A01 - Revenue"/>
    <s v="Rev-Rent"/>
    <m/>
    <s v="Michele SODA"/>
    <s v="4909 Jamesway Drive Fortworth TX 76135"/>
    <s v="Checking"/>
    <s v="SODA Michelle"/>
    <n v="845"/>
    <n v="2020"/>
    <s v="2020-12"/>
  </r>
  <r>
    <x v="1295"/>
    <s v="Payment to Chase card ending in 1715 12/15"/>
    <s v="Payment to Chase card ending in 1715 12/15"/>
    <s v="Payment to Chase card ending in 1715 12/15"/>
    <s v="Clean"/>
    <n v="-162.05000000000001"/>
    <s v="4909Jamesway"/>
    <n v="886968291"/>
    <s v="PAG"/>
    <s v="VJ"/>
    <s v="A02 - Expense"/>
    <s v="Exp-Repair"/>
    <s v="Miscelleaneous"/>
    <m/>
    <s v="4909 Jamesway Drive Fortworth TX 76135"/>
    <s v="Checking"/>
    <s v="Expense"/>
    <n v="162.05000000000001"/>
    <n v="2020"/>
    <s v="2020-12"/>
  </r>
  <r>
    <x v="1295"/>
    <s v="Online Transfer from  CHK ...5031 transaction#: 10802093202"/>
    <s v="Online Transfer from  CHK ...5031 transaction#: 10802093202"/>
    <s v="Online Transfer from  CHK ...5031 transaction#: 10802093202"/>
    <s v="Clean"/>
    <n v="845"/>
    <s v="4909Jamesway"/>
    <n v="886968291"/>
    <s v="PAG"/>
    <s v="VJ"/>
    <s v="A01 - Revenue"/>
    <s v="Rev-Rent"/>
    <m/>
    <s v="Michele SODA"/>
    <s v="4909 Jamesway Drive Fortworth TX 76135"/>
    <s v="Checking"/>
    <s v="SODA Michelle"/>
    <n v="845"/>
    <n v="2020"/>
    <s v="2020-12"/>
  </r>
  <r>
    <x v="1295"/>
    <s v="Check"/>
    <s v="CHECK # 1006"/>
    <s v="CHECK # 1006"/>
    <s v="Clean"/>
    <n v="-5651.41"/>
    <s v="711Parks"/>
    <n v="3123859963"/>
    <s v="PAG"/>
    <s v="PG"/>
    <s v="A02 - Expense"/>
    <s v="Exp-Taxes"/>
    <m/>
    <m/>
    <s v="711 S Parks Dr. Desoto TX 75105"/>
    <s v="Checking"/>
    <m/>
    <n v="5651.41"/>
    <n v="2020"/>
    <s v="2020-12"/>
  </r>
  <r>
    <x v="1295"/>
    <s v="Online Transfer to  CHK ...8291 transaction#: 10802093202 12/15"/>
    <s v="Online Transfer to  CHK ...8291 transaction#: 10802093202 12/15"/>
    <s v="Online Transfer to  CHK ...8291 transaction#: 10802093202 12/15"/>
    <s v="Clean"/>
    <n v="-845"/>
    <s v="Common"/>
    <n v="710655031"/>
    <s v="NV"/>
    <s v="LLC"/>
    <s v="A07 - Security Deposit"/>
    <s v="Liab-Security"/>
    <m/>
    <s v="Michele SODA"/>
    <s v="Common Expenses"/>
    <s v="Checking"/>
    <s v="SODA Michelle"/>
    <n v="845"/>
    <n v="2020"/>
    <s v="2020-12"/>
  </r>
  <r>
    <x v="1295"/>
    <s v="QuickPay with Zelle payment from KENA PHILLIPS NAV0FPA9DPL0"/>
    <s v="QuickPay with Zelle payment from KENA PHILLIPS NAV0FPA9DPL0"/>
    <s v="QuickPay with Zelle payment from KENA PHILLIPS NAV0FPA9DPL0"/>
    <s v="Clean"/>
    <n v="500"/>
    <s v="Common"/>
    <n v="710655031"/>
    <s v="NV"/>
    <s v="LLC"/>
    <s v="A07 - Security Deposit"/>
    <s v="Liab-Security"/>
    <m/>
    <s v="Kena"/>
    <s v="Common Expenses"/>
    <s v="Checking"/>
    <s v="Kena Apartment in Fortworth"/>
    <n v="500"/>
    <n v="2020"/>
    <s v="2020-12"/>
  </r>
  <r>
    <x v="1295"/>
    <s v="Online Transfer from CHK ...8291 transaction#: 10823571001"/>
    <s v="Online Transfer from CHK ...8291 transaction#: 10823571001"/>
    <s v="Online Transfer from CHK ...8291 transaction#: 10823571001"/>
    <s v="Clean"/>
    <n v="845"/>
    <s v="Common"/>
    <n v="710655031"/>
    <s v="NV"/>
    <s v="LLC"/>
    <s v="A07 - Security Deposit"/>
    <s v="Liab-Security"/>
    <m/>
    <s v="Michele SODA"/>
    <s v="Common Expenses"/>
    <s v="Checking"/>
    <s v="SODA Michelle"/>
    <n v="845"/>
    <n v="2020"/>
    <s v="2020-12"/>
  </r>
  <r>
    <x v="1296"/>
    <s v="Check Converted"/>
    <s v="Check # 1056 (Converted ACH) Tartcnt Prty Tax CHECK PYMT 121520 01056 003000933320002 # 1056"/>
    <s v="Check # 1056 (Converted ACH) Tartcnt Prty Tax CHECK PYMT XXXXXX XXXXX XXXXXXXXXXX0002 # 1056"/>
    <s v="Clean"/>
    <n v="-7582.19"/>
    <s v="108Pagoda"/>
    <n v="2123674356"/>
    <s v="PAG"/>
    <s v="NG"/>
    <s v="A02 - Expense"/>
    <s v="Exp-Taxes"/>
    <s v="Taxes"/>
    <m/>
    <s v="108 Pagoda Drive Anna TX 75409"/>
    <s v="Checking"/>
    <s v="Pagoda to Basswood Taxes"/>
    <n v="7582.19"/>
    <n v="2020"/>
    <s v="2020-12"/>
  </r>
  <r>
    <x v="1296"/>
    <s v="Check"/>
    <s v="CHECK # 1007"/>
    <s v="CHECK # 1007"/>
    <s v="Clean"/>
    <n v="-3801.7"/>
    <s v="1117Brewer"/>
    <n v="8320442620"/>
    <s v="MDW"/>
    <s v="PG"/>
    <s v="A02 - Expense"/>
    <s v="Exp-Taxes"/>
    <s v="Taxes"/>
    <m/>
    <s v="1117 Brewer Dr. Cedar Hill, TX 75104"/>
    <s v="Checking"/>
    <s v="Taxes"/>
    <n v="3801.7"/>
    <n v="2020"/>
    <s v="2020-12"/>
  </r>
  <r>
    <x v="1296"/>
    <s v="Check"/>
    <s v="CHECK # 1042"/>
    <s v="CHECK # 1042"/>
    <s v="Clean"/>
    <n v="-1963.74"/>
    <s v="1316Rosemon"/>
    <n v="3123788147"/>
    <s v="PAG"/>
    <s v="VJ"/>
    <s v="A02 - Expense"/>
    <s v="Exp-Taxes"/>
    <m/>
    <m/>
    <s v="1316 Rosemon Avenue Carrolton TX 75006"/>
    <s v="Checking"/>
    <m/>
    <n v="1963.74"/>
    <n v="2020"/>
    <s v="2020-12"/>
  </r>
  <r>
    <x v="1296"/>
    <s v="Check"/>
    <s v="CHECK # 1003"/>
    <s v="CHECK # 1003"/>
    <s v="Clean"/>
    <n v="-4584.8900000000003"/>
    <s v="2224Heatherton"/>
    <n v="678827616"/>
    <s v="MDW"/>
    <s v="VJ"/>
    <s v="A02 - Expense"/>
    <s v="Exp-Taxes"/>
    <s v="Taxes"/>
    <m/>
    <s v="2224 Heatherton Place Plano TX 75023"/>
    <s v="Checking"/>
    <s v="Taxes"/>
    <n v="4584.8900000000003"/>
    <n v="2020"/>
    <s v="2020-12"/>
  </r>
  <r>
    <x v="1296"/>
    <s v="Payment to Chase card ending in 1715 12/16"/>
    <s v="Payment to Chase card ending in 1715 12/16"/>
    <s v="Payment to Chase card ending in 1715 12/16"/>
    <s v="Clean"/>
    <n v="-133.44999999999999"/>
    <s v="4909Jamesway"/>
    <n v="886968291"/>
    <s v="PAG"/>
    <s v="VJ"/>
    <s v="A02 - Expense"/>
    <s v="Exp-Utilities"/>
    <s v="City of Fortworth"/>
    <m/>
    <s v="4909 Jamesway Drive Fortworth TX 76135"/>
    <s v="Checking"/>
    <s v="Utilities"/>
    <n v="133.44999999999999"/>
    <n v="2020"/>
    <s v="2020-12"/>
  </r>
  <r>
    <x v="1296"/>
    <s v="Check"/>
    <s v="CHECK # 1006"/>
    <s v="CHECK # 1006"/>
    <s v="Clean"/>
    <n v="-4476.22"/>
    <s v="874Wintergreen"/>
    <n v="8320478665"/>
    <s v="PAG"/>
    <s v="VJ"/>
    <s v="A02 - Expense"/>
    <s v="Exp-Taxes"/>
    <s v="Taxes"/>
    <m/>
    <s v="874 W Wintergreen Road Lancaster TX 75134"/>
    <s v="Checking"/>
    <s v="Taxes"/>
    <n v="4476.22"/>
    <n v="2020"/>
    <s v="2020-12"/>
  </r>
  <r>
    <x v="1296"/>
    <s v="QuickPay with Zelle payment from KENA PHILLIPS NAV0FPB9O8CT"/>
    <s v="QuickPay with Zelle payment from KENA PHILLIPS NAV0FPB9O8CT"/>
    <s v="QuickPay with Zelle payment from KENA PHILLIPS NAV0FPB9O8CT"/>
    <s v="Clean"/>
    <n v="1000"/>
    <s v="Common"/>
    <n v="710655031"/>
    <s v="NV"/>
    <s v="LLC"/>
    <s v="A07 - Security Deposit"/>
    <s v="Liab-Security"/>
    <m/>
    <s v="Kena"/>
    <s v="Common Expenses"/>
    <s v="Checking"/>
    <s v="Kena SD"/>
    <n v="1000"/>
    <n v="2020"/>
    <s v="2020-12"/>
  </r>
  <r>
    <x v="1297"/>
    <s v="Payment to Chase card ending in 1715 12/17"/>
    <s v="Payment to Chase card ending in 1715 12/17"/>
    <s v="Payment to Chase card ending in 1715 12/17"/>
    <s v="Clean"/>
    <n v="-116.47"/>
    <s v="7417Canoga"/>
    <n v="363876571"/>
    <s v="PAG"/>
    <s v="LLC"/>
    <s v="A02 - Expense"/>
    <s v="Exp-Repair"/>
    <s v="Furnishing"/>
    <m/>
    <s v="7417 Canoga Circle Fort Worth, TX 76137"/>
    <s v="Checking"/>
    <s v="Furnishing expense"/>
    <n v="116.47"/>
    <n v="2020"/>
    <s v="2020-12"/>
  </r>
  <r>
    <x v="1297"/>
    <s v="ORIG CO NAME:VENMO                  ORIG ID:2646819921 DESC DATE:       CO ENTRY DESCR:ADDFUNDS  SEC:WEB    TRACE#:091000019919324 EED:201217   IND ID:4944709146                   IND NAME:PAGODA AND MEADOW VIEW TRN: 3529919324TC"/>
    <s v="ORIG CO NAME:VENMO                  ORIG ID:2646819921 DESC DATE:       CO ENTRY DESCR:ADDFUNDS  SEC:WEB    TRACE#:091000019919324 EED:201217   IND ID:4944709146                   IND NAME:PAGODA AND MEADOW VIEW TRN: 3529919324TC"/>
    <s v="ORIG CO NAME:VENMO                  ORIG ID:2646819921 DESC DATE:       CO ENTRY DESCR:ADDFUNDS  SEC:WEB    TRACE#:091000019919324 EED:201217   IND ID:4944709146                   IND NAME:PAGODA AND MEADOW VIEW TRN: 3529919324TC"/>
    <s v="Clean"/>
    <n v="-1.99"/>
    <s v="Common"/>
    <n v="710655031"/>
    <s v="NV"/>
    <s v="LLC"/>
    <s v="A02 - Expense"/>
    <s v="Exp-Professional Services"/>
    <m/>
    <m/>
    <s v="Common Expenses"/>
    <s v="Checking"/>
    <s v="Add funds"/>
    <n v="1.99"/>
    <n v="2020"/>
    <s v="2020-12"/>
  </r>
  <r>
    <x v="1298"/>
    <s v="Payment to Chase card ending in 1715 12/18"/>
    <s v="Payment to Chase card ending in 1715 12/18"/>
    <s v="Payment to Chase card ending in 1715 12/18"/>
    <s v="Clean"/>
    <n v="-90"/>
    <s v="4909Jamesway"/>
    <n v="886968291"/>
    <s v="PAG"/>
    <s v="VJ"/>
    <s v="A02 - Expense"/>
    <s v="Exp-Cleaning"/>
    <s v="W9-MARIA Vaca"/>
    <m/>
    <s v="4909 Jamesway Drive Fortworth TX 76135"/>
    <s v="Checking"/>
    <s v="Expense"/>
    <n v="90"/>
    <n v="2020"/>
    <s v="2020-12"/>
  </r>
  <r>
    <x v="1298"/>
    <s v="QuickPay with Zelle payment from KENA PHILLIPS NAV0FPC9SV6H"/>
    <s v="QuickPay with Zelle payment from KENA PHILLIPS NAV0FPC9SV6H"/>
    <s v="QuickPay with Zelle payment from KENA PHILLIPS NAV0FPC9SV6H"/>
    <s v="Clean"/>
    <n v="425"/>
    <s v="Common"/>
    <n v="710655031"/>
    <s v="NV"/>
    <s v="LLC"/>
    <s v="A01 - Revenue"/>
    <s v="Rev-Rent"/>
    <m/>
    <m/>
    <s v="Common Expenses"/>
    <s v="Checking"/>
    <m/>
    <n v="425"/>
    <n v="2020"/>
    <s v="2020-12"/>
  </r>
  <r>
    <x v="1299"/>
    <s v="Foremost Epm"/>
    <s v="Payment to Foremost Insurance"/>
    <s v="FOREMOST EPM PYMT XXXXXX XXXXXXXXX3545 VIVEK JADHAV"/>
    <s v="Clean"/>
    <n v="-176.71"/>
    <s v="1316Rosemon"/>
    <n v="3123788147"/>
    <s v="PAG"/>
    <s v="VJ"/>
    <s v="A02 - Expense"/>
    <s v="Exp-Insurance"/>
    <s v="FOREMOST"/>
    <m/>
    <s v="1316 Rosemon Avenue Carrolton TX 75006"/>
    <s v="Checking"/>
    <m/>
    <n v="176.71"/>
    <n v="2020"/>
    <s v="2020-12"/>
  </r>
  <r>
    <x v="1299"/>
    <s v="Online Transfer to CHK ...5031 transaction#: 10851216107 12/21"/>
    <s v="Online Transfer to CHK ...5031 transaction#: 10851216107 12/21"/>
    <s v="Online Transfer to CHK ...5031 transaction#: 10851216107 12/21"/>
    <s v="Clean"/>
    <n v="-1200"/>
    <s v="4909Jamesway"/>
    <n v="886968291"/>
    <s v="PAG"/>
    <s v="VJ"/>
    <s v="A01 - Revenue"/>
    <s v="Rev-Rent"/>
    <m/>
    <s v="Kena SD"/>
    <s v="4909 Jamesway Drive Fortworth TX 76135"/>
    <s v="Checking"/>
    <s v="Security Deposit Kena"/>
    <n v="1200"/>
    <n v="2020"/>
    <s v="2020-12"/>
  </r>
  <r>
    <x v="1299"/>
    <s v="CHECK 2035  "/>
    <s v="CHECK 2035  "/>
    <s v="CHECK 2035  "/>
    <s v="Clean"/>
    <n v="-1001"/>
    <s v="4909Jamesway"/>
    <n v="886968291"/>
    <s v="PAG"/>
    <s v="VJ"/>
    <s v="A02 - Expense"/>
    <s v="Exp-Professional Services"/>
    <s v="Modak Sales LLC"/>
    <m/>
    <s v="4909 Jamesway Drive Fortworth TX 76135"/>
    <s v="Checking"/>
    <s v="Opening Sale"/>
    <n v="1001"/>
    <n v="2020"/>
    <s v="2020-12"/>
  </r>
  <r>
    <x v="1299"/>
    <s v="Online Transfer from CHK ...5031 transaction#: 10851209655"/>
    <s v="Online Transfer from CHK ...5031 transaction#: 10851209655"/>
    <s v="Online Transfer from CHK ...5031 transaction#: 10851209655"/>
    <s v="Clean"/>
    <n v="425"/>
    <s v="4909Jamesway"/>
    <n v="886968291"/>
    <s v="PAG"/>
    <s v="VJ"/>
    <s v="A01 - Revenue"/>
    <s v="Rev-Rent"/>
    <m/>
    <s v="Jamesway rent"/>
    <s v="4909 Jamesway Drive Fortworth TX 76135"/>
    <s v="Checking"/>
    <s v="Common to Jamesway 12212021"/>
    <n v="425"/>
    <n v="2020"/>
    <s v="2020-12"/>
  </r>
  <r>
    <x v="1299"/>
    <s v="Online Transfer from CHK ...5031 transaction#: 10851190348"/>
    <s v="Online Transfer from CHK ...5031 transaction#: 10851190348"/>
    <s v="Online Transfer from CHK ...5031 transaction#: 10851190348"/>
    <s v="Clean"/>
    <n v="500"/>
    <s v="4909Jamesway"/>
    <n v="886968291"/>
    <s v="PAG"/>
    <s v="VJ"/>
    <s v="A01 - Revenue"/>
    <s v="Rev-Rent"/>
    <m/>
    <s v="Jamesway rent"/>
    <s v="4909 Jamesway Drive Fortworth TX 76135"/>
    <s v="Checking"/>
    <s v="Common to Jamesway 12212021"/>
    <n v="500"/>
    <n v="2020"/>
    <s v="2020-12"/>
  </r>
  <r>
    <x v="1299"/>
    <s v="Online Transfer from CHK ...5031 transaction#: 10851206356"/>
    <s v="Online Transfer from CHK ...5031 transaction#: 10851206356"/>
    <s v="Online Transfer from CHK ...5031 transaction#: 10851206356"/>
    <s v="Clean"/>
    <n v="1000"/>
    <s v="4909Jamesway"/>
    <n v="886968291"/>
    <s v="PAG"/>
    <s v="VJ"/>
    <s v="A01 - Revenue"/>
    <s v="Rev-Rent"/>
    <m/>
    <s v="Jamesway rent"/>
    <s v="4909 Jamesway Drive Fortworth TX 76135"/>
    <s v="Checking"/>
    <s v="Common to Jamesway 12212021"/>
    <n v="1000"/>
    <n v="2020"/>
    <s v="2020-12"/>
  </r>
  <r>
    <x v="1299"/>
    <s v="QuickPay with Zelle payment to Maria Vaca JPM495605562"/>
    <s v="QuickPay with Zelle payment to Maria Vaca JPM495605562"/>
    <s v="QuickPay with Zelle payment to Maria Vaca JPM495605562"/>
    <s v="Clean"/>
    <n v="-75"/>
    <s v="7417Canoga"/>
    <n v="363876571"/>
    <s v="PAG"/>
    <s v="LLC"/>
    <s v="A02 - Expense"/>
    <s v="Exp-Cleaning"/>
    <s v="W9-MARIA Vaca"/>
    <m/>
    <s v="7417 Canoga Circle Fort Worth, TX 76137"/>
    <s v="Checking"/>
    <s v="Cleaning expense"/>
    <n v="75"/>
    <n v="2020"/>
    <s v="2020-12"/>
  </r>
  <r>
    <x v="1299"/>
    <s v="QuickPay with Zelle payment to Maria Vaca JPM495594230"/>
    <s v="QuickPay with Zelle payment to Maria Vaca JPM495594230"/>
    <s v="QuickPay with Zelle payment to Maria Vaca JPM495594230"/>
    <s v="Clean"/>
    <n v="-75"/>
    <s v="7417Canoga"/>
    <n v="363876571"/>
    <s v="PAG"/>
    <s v="LLC"/>
    <s v="A02 - Expense"/>
    <s v="Exp-Cleaning"/>
    <s v="W9-MARIA Vaca"/>
    <m/>
    <s v="7417 Canoga Circle Fort Worth, TX 76137"/>
    <s v="Checking"/>
    <s v="Cleaning expense"/>
    <n v="75"/>
    <n v="2020"/>
    <s v="2020-12"/>
  </r>
  <r>
    <x v="1299"/>
    <s v="Payment to Chase card ending in 1715 12/21"/>
    <s v="Payment to Chase card ending in 1715 12/21"/>
    <s v="Payment to Chase card ending in 1715 12/21"/>
    <s v="Clean"/>
    <n v="-64.989999999999995"/>
    <s v="7417Canoga"/>
    <n v="363876571"/>
    <s v="PAG"/>
    <s v="LLC"/>
    <s v="A02 - Expense"/>
    <s v="Exp-Utilities"/>
    <s v="INTERNET"/>
    <s v="7417Canoga"/>
    <s v="7417 Canoga Circle Fort Worth, TX 76137"/>
    <s v="Checking"/>
    <s v="INTERNET"/>
    <n v="64.989999999999995"/>
    <n v="2020"/>
    <s v="2020-12"/>
  </r>
  <r>
    <x v="1299"/>
    <s v="Payment to Chase card ending in 1715 12/21"/>
    <s v="Payment to Chase card ending in 1715 12/21"/>
    <s v="Payment to Chase card ending in 1715 12/21"/>
    <s v="Clean"/>
    <n v="-42.21"/>
    <s v="7417Canoga"/>
    <n v="363876571"/>
    <s v="PAG"/>
    <s v="LLC"/>
    <s v="A02 - Expense"/>
    <s v="Exp-Repair"/>
    <s v="Furnishing"/>
    <m/>
    <s v="7417 Canoga Circle Fort Worth, TX 76137"/>
    <s v="Checking"/>
    <s v="Canoga furnishing expense"/>
    <n v="42.21"/>
    <n v="2020"/>
    <s v="2020-12"/>
  </r>
  <r>
    <x v="1299"/>
    <s v="Online Transfer to CHK ...8291 transaction#: 10851206356 12/21"/>
    <s v="Online Transfer to CHK ...8291 transaction#: 10851206356 12/21"/>
    <s v="Online Transfer to CHK ...8291 transaction#: 10851206356 12/21"/>
    <s v="Clean"/>
    <n v="-1000"/>
    <s v="Common"/>
    <n v="710655031"/>
    <s v="NV"/>
    <s v="LLC"/>
    <s v="A01 - Revenue"/>
    <s v="Rev-Rent"/>
    <m/>
    <s v="Jamesway rent"/>
    <s v="Common Expenses"/>
    <s v="Checking"/>
    <s v="Common to Jamesway 12212021"/>
    <n v="1000"/>
    <n v="2020"/>
    <s v="2020-12"/>
  </r>
  <r>
    <x v="1299"/>
    <s v="Online Transfer to CHK ...8291 transaction#: 10851190348 12/21"/>
    <s v="Online Transfer to CHK ...8291 transaction#: 10851190348 12/21"/>
    <s v="Online Transfer to CHK ...8291 transaction#: 10851190348 12/21"/>
    <s v="Clean"/>
    <n v="-500"/>
    <s v="Common"/>
    <n v="710655031"/>
    <s v="NV"/>
    <s v="LLC"/>
    <s v="A01 - Revenue"/>
    <s v="Rev-Rent"/>
    <m/>
    <s v="Jamesway rent"/>
    <s v="Common Expenses"/>
    <s v="Checking"/>
    <s v="Common to Jamesway 12212021"/>
    <n v="500"/>
    <n v="2020"/>
    <s v="2020-12"/>
  </r>
  <r>
    <x v="1299"/>
    <s v="Online Transfer to CHK ...8291 transaction#: 10851209655 12/21"/>
    <s v="Online Transfer to CHK ...8291 transaction#: 10851209655 12/21"/>
    <s v="Online Transfer to CHK ...8291 transaction#: 10851209655 12/21"/>
    <s v="Clean"/>
    <n v="-425"/>
    <s v="Common"/>
    <n v="710655031"/>
    <s v="NV"/>
    <s v="LLC"/>
    <s v="A01 - Revenue"/>
    <s v="Rev-Rent"/>
    <m/>
    <s v="Jamesway rent"/>
    <s v="Common Expenses"/>
    <s v="Checking"/>
    <s v="Common to Jamesway 12212021"/>
    <n v="425"/>
    <n v="2020"/>
    <s v="2020-12"/>
  </r>
  <r>
    <x v="1299"/>
    <s v="Online Transfer from CHK ...8291 transaction#: 10851216107"/>
    <s v="Online Transfer from CHK ...8291 transaction#: 10851216107"/>
    <s v="Online Transfer from CHK ...8291 transaction#: 10851216107"/>
    <s v="Clean"/>
    <n v="1200"/>
    <s v="Common"/>
    <n v="710655031"/>
    <s v="NV"/>
    <s v="LLC"/>
    <s v="A07 - Security Deposit"/>
    <s v="Liab-Security"/>
    <m/>
    <s v="Kena SD"/>
    <s v="Common Expenses"/>
    <s v="Checking"/>
    <s v="Security Deposit Kena"/>
    <n v="1200"/>
    <n v="2020"/>
    <s v="2020-12"/>
  </r>
  <r>
    <x v="1300"/>
    <s v="Payment to Chase card ending in 1715 12/22"/>
    <s v="Payment to Chase card ending in 1715 12/22"/>
    <s v="Payment to Chase card ending in 1715 12/22"/>
    <s v="Clean"/>
    <n v="-13.44"/>
    <s v="7417Canoga"/>
    <n v="363876571"/>
    <s v="PAG"/>
    <s v="LLC"/>
    <s v="A02 - Expense"/>
    <s v="Exp-Repair"/>
    <s v="Misc"/>
    <m/>
    <s v="7417 Canoga Circle Fort Worth, TX 76137"/>
    <s v="Checking"/>
    <m/>
    <n v="13.44"/>
    <n v="2020"/>
    <s v="2020-12"/>
  </r>
  <r>
    <x v="1300"/>
    <s v="ORIG CO NAME:VRBO                   ORIG ID:9872667522 DESC DATE:201221 CO ENTRY DESCR:PAYMENT   SEC:PPD    TRACE#:031101115543442 EED:201222   IND ID:                             IND NAME:Jay Gupta TRN: 3575543442TC"/>
    <s v="ORIG CO NAME:VRBO                   ORIG ID:9872667522 DESC DATE:201221 CO ENTRY DESCR:PAYMENT   SEC:PPD    TRACE#:031101115543442 EED:201222   IND ID:                             IND NAME:Jay Gupta TRN: 3575543442TC"/>
    <s v="ORIG CO NAME:VRBO                   ORIG ID:9872667522 DESC DATE:201221 CO ENTRY DESCR:PAYMENT   SEC:PPD    TRACE#:031101115543442 EED:201222   IND ID:                             IND NAME:Jay Gupta TRN: 3575543442TC"/>
    <s v="Clean"/>
    <n v="236.9"/>
    <s v="7417Canoga"/>
    <n v="363876571"/>
    <s v="PAG"/>
    <s v="LLC"/>
    <s v="A01 - Revenue"/>
    <s v="Rev-Rent"/>
    <m/>
    <s v="Canoga rent"/>
    <s v="7417 Canoga Circle Fort Worth, TX 76137"/>
    <s v="Checking"/>
    <s v="Canoga rent"/>
    <n v="236.9"/>
    <n v="2020"/>
    <s v="2020-12"/>
  </r>
  <r>
    <x v="1300"/>
    <s v="ORIG CO NAME:EVOLVE VACATION        ORIG ID:1800948598 DESC DATE:       CO ENTRY DESCR:TRANSFER  SEC:CCD    TRACE#:091000015636434 EED:201222   IND ID:ST-L5O5D7X8W3A9              IND NAME:CHASE BANK TRN: 3575636434TC"/>
    <s v="ORIG CO NAME:EVOLVE VACATION        ORIG ID:1800948598 DESC DATE:       CO ENTRY DESCR:TRANSFER  SEC:CCD    TRACE#:091000015636434 EED:201222   IND ID:ST-L5O5D7X8W3A9              IND NAME:CHASE BANK TRN: 3575636434TC"/>
    <s v="ORIG CO NAME:EVOLVE VACATION        ORIG ID:1800948598 DESC DATE:       CO ENTRY DESCR:TRANSFER  SEC:CCD    TRACE#:091000015636434 EED:201222   IND ID:ST-L5O5D7X8W3A9              IND NAME:CHASE BANK TRN: 3575636434TC"/>
    <s v="Clean"/>
    <n v="267.54000000000002"/>
    <s v="7417Canoga"/>
    <n v="363876571"/>
    <s v="PAG"/>
    <s v="LLC"/>
    <s v="A01 - Revenue"/>
    <s v="Rev-Rent"/>
    <m/>
    <s v="Canoga rent"/>
    <s v="7417 Canoga Circle Fort Worth, TX 76137"/>
    <s v="Checking"/>
    <s v="Canoga rent"/>
    <n v="267.54000000000002"/>
    <n v="2020"/>
    <s v="2020-12"/>
  </r>
  <r>
    <x v="1301"/>
    <s v="Online Transfer"/>
    <s v="ONLINE TRANSFER FROM MEADOW VIEW HOMES LLC REF #IB09HBT67R BUSINESS CHECKING TAX BILL 116MV CHK 1071"/>
    <s v="ONLINE TRANSFER FROM MEADOW VIEW HOMES LLC REF #IB09HBT67R BUSINESS CHECKING TAX BILL 116MV CHK 1071"/>
    <s v="Clean"/>
    <n v="4328.46"/>
    <s v="104Meadow"/>
    <n v="2123710218"/>
    <s v="MDW"/>
    <s v="VJ"/>
    <s v="A02 - Expense"/>
    <s v="Exp-Taxes"/>
    <s v="Taxes"/>
    <m/>
    <s v="104 Meadow View Lane Anna TX 75409"/>
    <s v="Checking"/>
    <s v="Taxes"/>
    <n v="4328.46"/>
    <n v="2020"/>
    <s v="2020-12"/>
  </r>
  <r>
    <x v="1301"/>
    <s v="Online Transfer"/>
    <s v="ONLINE TRANSFER FROM MEADOW VIEW HOMES LLC REF #IB09HBT3WM BUSINESS CHECKING TAX BILL 108MV CHK 1074"/>
    <s v="ONLINE TRANSFER FROM MEADOW VIEW HOMES LLC REF #IB09HBT3WM BUSINESS CHECKING TAX BILL 108MV CHK 1074"/>
    <s v="Clean"/>
    <n v="4534.4799999999996"/>
    <s v="104Meadow"/>
    <n v="2123710218"/>
    <s v="MDW"/>
    <s v="VJ"/>
    <s v="A02 - Expense"/>
    <s v="Exp-Taxes"/>
    <s v="Taxes"/>
    <m/>
    <s v="104 Meadow View Lane Anna TX 75409"/>
    <s v="Checking"/>
    <s v="Taxes"/>
    <n v="4534.4799999999996"/>
    <n v="2020"/>
    <s v="2020-12"/>
  </r>
  <r>
    <x v="1301"/>
    <s v="Online Transfer"/>
    <s v="ONLINE TRANSFER TO MEADOW VIEW HOMES LLC REF #IB09HBT3WM BUSINESS CHECKING TAX BILL 108MV CHK 1074"/>
    <s v="ONLINE TRANSFER TO MEADOW VIEW HOMES LLC REF #IB09HBT3WM BUSINESS CHECKING TAX BILL 108MV CHK 1074"/>
    <s v="Clean"/>
    <n v="-4534.4799999999996"/>
    <s v="108Meadow"/>
    <n v="3123666335"/>
    <s v="MDW"/>
    <s v="PG"/>
    <s v="A02 - Expense"/>
    <s v="Exp-Taxes"/>
    <s v="Taxes"/>
    <m/>
    <s v="108 Meadow View Lane Anna TX 75409"/>
    <s v="Checking"/>
    <s v="Taxes"/>
    <n v="4534.4799999999996"/>
    <n v="2020"/>
    <s v="2020-12"/>
  </r>
  <r>
    <x v="1301"/>
    <s v="Online Transfer"/>
    <s v="ONLINE TRANSFER TO MEADOW VIEW HOMES LLC REF #IB09HBT67R BUSINESS CHECKING TAX BILL 116MV CHK 1071"/>
    <s v="ONLINE TRANSFER TO MEADOW VIEW HOMES LLC REF #IB09HBT67R BUSINESS CHECKING TAX BILL 116MV CHK 1071"/>
    <s v="Clean"/>
    <n v="-4328.46"/>
    <s v="116Meadow"/>
    <n v="3123680344"/>
    <s v="MDW"/>
    <s v="PG"/>
    <s v="A02 - Expense"/>
    <s v="Exp-Taxes"/>
    <s v="Taxes"/>
    <m/>
    <s v="116 Meadow View Lane Anna TX 75409"/>
    <s v="Checking"/>
    <s v="Taxes"/>
    <n v="4328.46"/>
    <n v="2020"/>
    <s v="2020-12"/>
  </r>
  <r>
    <x v="1301"/>
    <s v="Payment to Chase card ending in 1715 12/23"/>
    <s v="Payment to Chase card ending in 1715 12/23"/>
    <s v="Payment to Chase card ending in 1715 12/23"/>
    <s v="Clean"/>
    <n v="-11.5"/>
    <s v="6401Basswood"/>
    <n v="886965909"/>
    <s v="PAG"/>
    <s v="VJ"/>
    <s v="A02 - Expense"/>
    <s v="Exp-Utilities"/>
    <s v="City of Fortworth"/>
    <m/>
    <s v="6401 Basswood Dr Fortworth TX 76135"/>
    <s v="Checking"/>
    <s v="Basswood expense utilities"/>
    <n v="11.5"/>
    <n v="2020"/>
    <s v="2020-12"/>
  </r>
  <r>
    <x v="1301"/>
    <s v="ORIG CO NAME:EVOLVE VACATION        ORIG ID:1800948598 DESC DATE:       CO ENTRY DESCR:TRANSFER  SEC:CCD    TRACE#:091000010517380 EED:201223   IND ID:ST-I8V9I7I4H6Q1              IND NAME:CHASE BANK TRN: 3580517380TC"/>
    <s v="ORIG CO NAME:EVOLVE VACATION        ORIG ID:1800948598 DESC DATE:       CO ENTRY DESCR:TRANSFER  SEC:CCD    TRACE#:091000010517380 EED:201223   IND ID:ST-I8V9I7I4H6Q1              IND NAME:CHASE BANK TRN: 3580517380TC"/>
    <s v="ORIG CO NAME:EVOLVE VACATION        ORIG ID:1800948598 DESC DATE:       CO ENTRY DESCR:TRANSFER  SEC:CCD    TRACE#:091000010517380 EED:201223   IND ID:ST-I8V9I7I4H6Q1              IND NAME:CHASE BANK TRN: 3580517380TC"/>
    <s v="Clean"/>
    <n v="335.25"/>
    <s v="7417Canoga"/>
    <n v="363876571"/>
    <s v="PAG"/>
    <s v="LLC"/>
    <s v="A01 - Revenue"/>
    <s v="Rev-Rent"/>
    <m/>
    <s v="Canoga rent"/>
    <s v="7417 Canoga Circle Fort Worth, TX 76137"/>
    <s v="Checking"/>
    <s v="Canoga rent"/>
    <n v="335.25"/>
    <n v="2020"/>
    <s v="2020-12"/>
  </r>
  <r>
    <x v="1302"/>
    <s v="Online Transfer"/>
    <s v="ONLINE TRANSFER FROM GUPTA N REF #IB09HJYNRG EVERYDAY CHECKING PROP TAX 2020 PAID THRU PAG CHK"/>
    <s v="ONLINE TRANSFER FROM GUPTA N REF #IB09HJYNRG EVERYDAY CHECKING PROP TAX 2020 PAID THRU PAG CHK"/>
    <s v="Clean"/>
    <n v="7582.19"/>
    <s v="108Pagoda"/>
    <n v="2123674356"/>
    <s v="PAG"/>
    <s v="NG"/>
    <s v="A02 - Expense"/>
    <s v="Exp-Taxes"/>
    <s v="Taxes"/>
    <m/>
    <s v="108 Pagoda Drive Anna TX 75409"/>
    <s v="Checking"/>
    <s v="Pagoda to Basswood Taxes"/>
    <n v="7582.19"/>
    <n v="2020"/>
    <s v="2020-12"/>
  </r>
  <r>
    <x v="1302"/>
    <s v="Quick Pay With"/>
    <s v="QuickPay with Zelle to Neeraj Gupta JPMXX8303"/>
    <s v="QuickPay with Zelle payment to Neeraj Gupta JPMXXXXX8303"/>
    <s v="Clean"/>
    <n v="-214.19"/>
    <s v="2224Heatherton"/>
    <n v="678827616"/>
    <s v="MDW"/>
    <s v="VJ"/>
    <s v="A02 - Expense"/>
    <s v="Exp-Repair"/>
    <s v="Lowes"/>
    <m/>
    <s v="2224 Heatherton Place Plano TX 75023"/>
    <s v="Checking"/>
    <m/>
    <n v="214.19"/>
    <n v="2020"/>
    <s v="2020-12"/>
  </r>
  <r>
    <x v="1302"/>
    <s v="Online Realtime Transfer to WF-Pag-Sec Dep  3312 transaction#: 10877257656 reference#: 0877257656RX 12/24"/>
    <s v="Online Realtime Transfer to WF-Pag-Sec Dep  3312 transaction#: 10877257656 reference#: 0877257656RX 12/24"/>
    <s v="Online Realtime Transfer to WF-Pag-Sec Dep  3312 transaction#: 10877257656 reference#: 0877257656RX 12/24"/>
    <s v="Clean"/>
    <n v="-8000"/>
    <s v="4909Jamesway"/>
    <n v="886968291"/>
    <s v="PAG"/>
    <s v="VJ"/>
    <s v="A02 - Expense"/>
    <s v="Exp-Taxes"/>
    <s v="Jamesway Tax Escrow"/>
    <m/>
    <s v="4909 Jamesway Drive Fortworth TX 76135"/>
    <s v="Checking"/>
    <s v="Jamesway Tax Escrow"/>
    <n v="8000"/>
    <n v="2020"/>
    <s v="2020-12"/>
  </r>
  <r>
    <x v="1302"/>
    <s v="QuickPay with Zelle payment to Neeraj Gupta JPM497759969"/>
    <s v="QuickPay with Zelle payment to Neeraj Gupta JPM497759969"/>
    <s v="QuickPay with Zelle payment to Neeraj Gupta JPM497759969"/>
    <s v="Clean"/>
    <n v="-758.86"/>
    <s v="4909Jamesway"/>
    <n v="886968291"/>
    <s v="PAG"/>
    <s v="VJ"/>
    <s v="A02 - Expense"/>
    <s v="Exp-Repair"/>
    <s v="Lowes"/>
    <m/>
    <s v="4909 Jamesway Drive Fortworth TX 76135"/>
    <s v="Checking"/>
    <s v="Lowes expense"/>
    <n v="758.86"/>
    <n v="2020"/>
    <s v="2020-12"/>
  </r>
  <r>
    <x v="1302"/>
    <s v="Payment to Chase card ending in 1715 12/24"/>
    <s v="Payment to Chase card ending in 1715 12/24"/>
    <s v="Payment to Chase card ending in 1715 12/24"/>
    <s v="Clean"/>
    <n v="-540"/>
    <s v="4909Jamesway"/>
    <n v="886968291"/>
    <s v="PAG"/>
    <s v="VJ"/>
    <s v="A02 - Expense"/>
    <s v="Exp-Repair"/>
    <s v="AMERITECH"/>
    <m/>
    <s v="4909 Jamesway Drive Fortworth TX 76135"/>
    <s v="Checking"/>
    <s v="Pest Control"/>
    <n v="540"/>
    <n v="2020"/>
    <s v="2020-12"/>
  </r>
  <r>
    <x v="1302"/>
    <s v="Online Realtime Transfer to WF-CHARITY-X3334  3334 transaction#: 10875156366 reference#: 0875156366RX 12/24"/>
    <s v="Online Realtime Transfer to WF-CHARITY-X3334  3334 transaction#: 10875156366 reference#: 0875156366RX 12/24"/>
    <s v="Online Realtime Transfer to WF-CHARITY-X3334  3334 transaction#: 10875156366 reference#: 0875156366RX 12/24"/>
    <s v="Clean"/>
    <n v="-7582.19"/>
    <s v="6401Basswood"/>
    <n v="886965909"/>
    <s v="PAG"/>
    <s v="VJ"/>
    <s v="A02 - Expense"/>
    <s v="Exp-Taxes"/>
    <s v="Taxes"/>
    <m/>
    <s v="6401 Basswood Dr Fortworth TX 76135"/>
    <s v="Checking"/>
    <s v="Pagoda to Basswood Taxes"/>
    <n v="7582.19"/>
    <n v="2020"/>
    <s v="2020-12"/>
  </r>
  <r>
    <x v="1302"/>
    <s v="QuickPay with Zelle payment to Ramez Faheen JPM497294762"/>
    <s v="QuickPay with Zelle payment to Ramez Faheen JPM497294762"/>
    <s v="QuickPay with Zelle payment to Ramez Faheen JPM497294762"/>
    <s v="Clean"/>
    <n v="-300"/>
    <s v="7417Canoga"/>
    <n v="363876571"/>
    <s v="PAG"/>
    <s v="LLC"/>
    <s v="A02 - Expense"/>
    <s v="Exp-Repair"/>
    <s v="RAMEZ FAHEEN"/>
    <m/>
    <s v="7417 Canoga Circle Fort Worth, TX 76137"/>
    <s v="Checking"/>
    <s v="Ramez Farheen"/>
    <n v="300"/>
    <n v="2020"/>
    <s v="2020-12"/>
  </r>
  <r>
    <x v="1302"/>
    <s v="QuickPay with Zelle payment to Neeraj Gupta JPM497770819"/>
    <s v="QuickPay with Zelle payment to Neeraj Gupta JPM497770819"/>
    <s v="QuickPay with Zelle payment to Neeraj Gupta JPM497770819"/>
    <s v="Clean"/>
    <n v="-187.23"/>
    <s v="7417Canoga"/>
    <n v="363876571"/>
    <s v="PAG"/>
    <s v="LLC"/>
    <s v="A02 - Expense"/>
    <s v="Exp-Repair"/>
    <s v="Lowes"/>
    <m/>
    <s v="7417 Canoga Circle Fort Worth, TX 76137"/>
    <s v="Checking"/>
    <s v="Lowes"/>
    <n v="187.23"/>
    <n v="2020"/>
    <s v="2020-12"/>
  </r>
  <r>
    <x v="1302"/>
    <s v="QuickPay with Zelle payment to Neeraj Gupta JPM497760533"/>
    <s v="QuickPay with Zelle payment to Neeraj Gupta JPM497760533"/>
    <s v="QuickPay with Zelle payment to Neeraj Gupta JPM497760533"/>
    <s v="Clean"/>
    <n v="-121.9"/>
    <s v="Common"/>
    <n v="710655031"/>
    <s v="NV"/>
    <s v="LLC"/>
    <s v="A04 - Common Expense"/>
    <s v="Exp-Allocation"/>
    <s v="Lowes"/>
    <m/>
    <s v="Common Expenses"/>
    <s v="Checking"/>
    <s v="Common repairs"/>
    <n v="121.9"/>
    <n v="2020"/>
    <s v="2020-12"/>
  </r>
  <r>
    <x v="1302"/>
    <s v="Rtp From"/>
    <s v="RTP from PAGODA HOMES LLC on 12/24 Ref#20201224021000021P1BRJPM00110044742"/>
    <s v="RTP from PAGODA HOMES LLC on 12/24 Ref#XXXXXXXXXXXXX0021P1BRJPMXXXXXXX4742"/>
    <s v="Clean"/>
    <n v="8000"/>
    <s v="PagodaSecurity"/>
    <n v="1124223312"/>
    <s v="PAG"/>
    <s v="LLC"/>
    <s v="A02 - Expense"/>
    <s v="Exp-Taxes"/>
    <s v="Jamesway Tax Escrow"/>
    <m/>
    <s v="Pagoda Security Deposit"/>
    <s v="Savings"/>
    <s v="Jamesway Tax Escrow"/>
    <n v="8000"/>
    <n v="2020"/>
    <s v="2020-12"/>
  </r>
  <r>
    <x v="1303"/>
    <s v="Online Transfer"/>
    <s v="Transfer to Chase"/>
    <s v="ONLINE TRANSFER TO JPMORGAN CHASE CHK XXXXX8616 N. GUPTA REF #F209HVPMCG 104MV LEASE NEGOTIATION AND RENEWAL"/>
    <s v="Clean"/>
    <n v="-300"/>
    <s v="104Meadow"/>
    <n v="2123710218"/>
    <s v="MDW"/>
    <s v="VJ"/>
    <s v="A02 - Expense"/>
    <s v="Exp-Mgmt"/>
    <s v="W9-TRULO"/>
    <m/>
    <s v="104 Meadow View Lane Anna TX 75409"/>
    <s v="Checking"/>
    <s v="Property Management"/>
    <n v="300"/>
    <n v="2020"/>
    <s v="2020-12"/>
  </r>
  <r>
    <x v="1303"/>
    <s v="Online Transfer"/>
    <s v="Transfer to Chase"/>
    <s v="ONLINE TRANSFER TO JPMORGAN CHASE CHK XXXXX8616 N. GUPTA REF #F209HW4GCM PAG MAKE READY LISTING LEASING TYRANUQUA"/>
    <s v="Clean"/>
    <n v="-700"/>
    <s v="108Pagoda"/>
    <n v="2123674356"/>
    <s v="PAG"/>
    <s v="NG"/>
    <s v="A02 - Expense"/>
    <s v="Exp-Mgmt"/>
    <s v="W9-TRULO"/>
    <m/>
    <s v="108 Pagoda Drive Anna TX 75409"/>
    <s v="Checking"/>
    <s v="Property Mangement"/>
    <n v="700"/>
    <n v="2020"/>
    <s v="2020-12"/>
  </r>
  <r>
    <x v="1303"/>
    <s v="Payment To"/>
    <s v="Payment to Chase"/>
    <s v="Payment to Chase card ending in 8652 12/28"/>
    <s v="Clean"/>
    <n v="-101.01"/>
    <s v="114Sidney"/>
    <n v="371052603"/>
    <s v="MDW"/>
    <s v="PG"/>
    <s v="A02 - Expense"/>
    <s v="Exp-Insurance"/>
    <s v="State Auto"/>
    <m/>
    <s v="114 Sidney Drive Red Oak TX 75154"/>
    <s v="Checking"/>
    <s v="Expense"/>
    <n v="101.01"/>
    <n v="2020"/>
    <s v="2020-12"/>
  </r>
  <r>
    <x v="1303"/>
    <s v="Online Transfer"/>
    <s v="ONLINE TRANSFER TO GUPTA N REF #IB09HSLYSQ CHECKING ROSEMON ISD TAX CHECK1431 EXP ACCT"/>
    <s v="ONLINE TRANSFER TO GUPTA N REF #IB09HSLYSQ CHECKING ROSEMON ISD TAX CHECK1431 EXP ACCT"/>
    <s v="Clean"/>
    <n v="-2007.52"/>
    <s v="1316Rosemon"/>
    <n v="3123788147"/>
    <s v="PAG"/>
    <s v="VJ"/>
    <s v="A02 - Expense"/>
    <s v="Exp-Taxes"/>
    <s v="Tax"/>
    <m/>
    <s v="1316 Rosemon Avenue Carrolton TX 75006"/>
    <s v="Checking"/>
    <s v="Taxes"/>
    <n v="2007.52"/>
    <n v="2020"/>
    <s v="2020-12"/>
  </r>
  <r>
    <x v="1303"/>
    <s v="Payment to Chase card ending in 1715 12/28"/>
    <s v="Payment to Chase card ending in 1715 12/28"/>
    <s v="Payment to Chase card ending in 1715 12/28"/>
    <s v="Clean"/>
    <n v="-228.07"/>
    <s v="4909Jamesway"/>
    <n v="886968291"/>
    <s v="PAG"/>
    <s v="VJ"/>
    <s v="A02 - Expense"/>
    <s v="Exp-Repair"/>
    <s v="Furnishing"/>
    <m/>
    <s v="4909 Jamesway Drive Fortworth TX 76135"/>
    <s v="Checking"/>
    <s v="Jamesway Furnishing expense"/>
    <n v="228.07"/>
    <n v="2020"/>
    <s v="2020-12"/>
  </r>
  <r>
    <x v="1303"/>
    <s v="Payment to Chase card ending in 1715 12/28"/>
    <s v="Payment to Chase card ending in 1715 12/28"/>
    <s v="Payment to Chase card ending in 1715 12/28"/>
    <s v="Clean"/>
    <n v="-175"/>
    <s v="4909Jamesway"/>
    <n v="886968291"/>
    <s v="PAG"/>
    <s v="VJ"/>
    <s v="A02 - Expense"/>
    <s v="Exp-Cleaning"/>
    <s v="W9-MARIA Vaca"/>
    <m/>
    <s v="4909 Jamesway Drive Fortworth TX 76135"/>
    <s v="Checking"/>
    <s v="Expense"/>
    <n v="175"/>
    <n v="2020"/>
    <s v="2020-12"/>
  </r>
  <r>
    <x v="1303"/>
    <s v="Payment to Chase card ending in 1715 12/28"/>
    <s v="Payment to Chase card ending in 1715 12/28"/>
    <s v="Payment to Chase card ending in 1715 12/28"/>
    <s v="Clean"/>
    <n v="-104.39"/>
    <s v="4909Jamesway"/>
    <n v="886968291"/>
    <s v="PAG"/>
    <s v="VJ"/>
    <s v="A02 - Expense"/>
    <s v="Exp-Repair"/>
    <m/>
    <m/>
    <s v="4909 Jamesway Drive Fortworth TX 76135"/>
    <s v="Checking"/>
    <m/>
    <n v="104.39"/>
    <n v="2020"/>
    <s v="2020-12"/>
  </r>
  <r>
    <x v="1303"/>
    <s v="Online Transfer"/>
    <s v="Payment to The Travelers Companies"/>
    <s v="ONLINE TRANSFER REF #IB09HS9H6F TO BUSINESS CARD INSURANCE TRAVELERS"/>
    <s v="Clean"/>
    <n v="-1142"/>
    <s v="711Parks"/>
    <n v="3123859963"/>
    <s v="PAG"/>
    <s v="PG"/>
    <s v="A02 - Expense"/>
    <s v="Exp-Insurance"/>
    <s v="Travelers Insurance"/>
    <m/>
    <s v="711 S Parks Dr. Desoto TX 75105"/>
    <s v="Checking"/>
    <s v="Expense"/>
    <n v="1142"/>
    <n v="2020"/>
    <s v="2020-12"/>
  </r>
  <r>
    <x v="1303"/>
    <s v="Online Realtime Transfer to WF-Pag-Sec Dep  3312 transaction#: 10893704951 reference#: 0893704951RX 12/28"/>
    <s v="Online Realtime Transfer to WF-Pag-Sec Dep  3312 transaction#: 10893704951 reference#: 0893704951RX 12/28"/>
    <s v="Online Realtime Transfer to WF-Pag-Sec Dep  3312 transaction#: 10893704951 reference#: 0893704951RX 12/28"/>
    <s v="Clean"/>
    <n v="-4300"/>
    <s v="7417Canoga"/>
    <n v="363876571"/>
    <s v="PAG"/>
    <s v="LLC"/>
    <s v="A02 - Expense"/>
    <s v="Exp-Taxes"/>
    <m/>
    <s v="Canoga Tax Escrow"/>
    <s v="7417 Canoga Circle Fort Worth, TX 76137"/>
    <s v="Checking"/>
    <s v="Canoga Tax Escrow"/>
    <n v="4300"/>
    <n v="2020"/>
    <s v="2020-12"/>
  </r>
  <r>
    <x v="1303"/>
    <s v="Payment to Chase card ending in 1715 12/28"/>
    <s v="Payment to Chase card ending in 1715 12/28"/>
    <s v="Payment to Chase card ending in 1715 12/28"/>
    <s v="Clean"/>
    <n v="-92.44"/>
    <s v="7417Canoga"/>
    <n v="363876571"/>
    <s v="PAG"/>
    <s v="LLC"/>
    <s v="A02 - Expense"/>
    <s v="Exp-Utilities"/>
    <s v="City of Fortworth"/>
    <m/>
    <s v="7417 Canoga Circle Fort Worth, TX 76137"/>
    <s v="Checking"/>
    <s v="Utilities"/>
    <n v="92.44"/>
    <n v="2020"/>
    <s v="2020-12"/>
  </r>
  <r>
    <x v="1303"/>
    <s v="QuickPay with Zelle payment to Maria Vaca JPM499381752"/>
    <s v="QuickPay with Zelle payment to Maria Vaca JPM499381752"/>
    <s v="QuickPay with Zelle payment to Maria Vaca JPM499381752"/>
    <s v="Clean"/>
    <n v="-75"/>
    <s v="7417Canoga"/>
    <n v="363876571"/>
    <s v="PAG"/>
    <s v="LLC"/>
    <s v="A02 - Expense"/>
    <s v="Exp-Cleaning"/>
    <s v="W9-MARIA Vaca"/>
    <m/>
    <s v="7417 Canoga Circle Fort Worth, TX 76137"/>
    <s v="Checking"/>
    <s v="Cleaning expense"/>
    <n v="75"/>
    <n v="2020"/>
    <s v="2020-12"/>
  </r>
  <r>
    <x v="1303"/>
    <s v="ORIG CO NAME:VRBO                   ORIG ID:9872667522 DESC DATE:201228 CO ENTRY DESCR:PAYMENT   SEC:PPD    TRACE#:031101114445744 EED:201228   IND ID:                             IND NAME:Jay Gupta TRN: 3634445744TC"/>
    <s v="ORIG CO NAME:VRBO                   ORIG ID:9872667522 DESC DATE:201228 CO ENTRY DESCR:PAYMENT   SEC:PPD    TRACE#:031101114445744 EED:201228   IND ID:                             IND NAME:Jay Gupta TRN: 3634445744TC"/>
    <s v="ORIG CO NAME:VRBO                   ORIG ID:9872667522 DESC DATE:201228 CO ENTRY DESCR:PAYMENT   SEC:PPD    TRACE#:031101114445744 EED:201228   IND ID:                             IND NAME:Jay Gupta TRN: 3634445744TC"/>
    <s v="Clean"/>
    <n v="346.17"/>
    <s v="7417Canoga"/>
    <n v="363876571"/>
    <s v="PAG"/>
    <s v="LLC"/>
    <s v="A01 - Revenue"/>
    <s v="Rev-Rent"/>
    <m/>
    <s v="Canoga rent"/>
    <s v="7417 Canoga Circle Fort Worth, TX 76137"/>
    <s v="Checking"/>
    <s v="Canoga rent"/>
    <n v="346.17"/>
    <n v="2020"/>
    <s v="2020-12"/>
  </r>
  <r>
    <x v="1303"/>
    <s v="ORIG CO NAME:EVOLVE VACATION        ORIG ID:1800948598 DESC DATE:       CO ENTRY DESCR:TRANSFER  SEC:CCD    TRACE#:091000013758827 EED:201228   IND ID:ST-Y5W8M8J8C0U9              IND NAME:CHASE BANK TRN: 3633758827TC"/>
    <s v="ORIG CO NAME:EVOLVE VACATION        ORIG ID:1800948598 DESC DATE:       CO ENTRY DESCR:TRANSFER  SEC:CCD    TRACE#:091000013758827 EED:201228   IND ID:ST-Y5W8M8J8C0U9              IND NAME:CHASE BANK TRN: 3633758827TC"/>
    <s v="ORIG CO NAME:EVOLVE VACATION        ORIG ID:1800948598 DESC DATE:       CO ENTRY DESCR:TRANSFER  SEC:CCD    TRACE#:091000013758827 EED:201228   IND ID:ST-Y5W8M8J8C0U9              IND NAME:CHASE BANK TRN: 3633758827TC"/>
    <s v="Clean"/>
    <n v="568.82000000000005"/>
    <s v="7417Canoga"/>
    <n v="363876571"/>
    <s v="PAG"/>
    <s v="LLC"/>
    <s v="A01 - Revenue"/>
    <s v="Rev-Rent"/>
    <m/>
    <s v="Canoga rent"/>
    <s v="7417 Canoga Circle Fort Worth, TX 76137"/>
    <s v="Checking"/>
    <s v="Canoga rent"/>
    <n v="568.82000000000005"/>
    <n v="2020"/>
    <s v="2020-12"/>
  </r>
  <r>
    <x v="1303"/>
    <s v="QuickPay with Zelle payment from MATTHEW A SHELTON 10883530328"/>
    <s v="QuickPay with Zelle payment from MATTHEW A SHELTON 10883530328"/>
    <s v="QuickPay with Zelle payment from MATTHEW A SHELTON 10883530328"/>
    <s v="Clean"/>
    <n v="1020"/>
    <s v="Common"/>
    <n v="710655031"/>
    <s v="NV"/>
    <s v="LLC"/>
    <s v="A01 - Revenue"/>
    <s v="Rev-Rent"/>
    <m/>
    <s v="Jamesway rent"/>
    <s v="Common Expenses"/>
    <s v="Checking"/>
    <m/>
    <n v="1020"/>
    <n v="2020"/>
    <s v="2020-12"/>
  </r>
  <r>
    <x v="1303"/>
    <s v="Rtp From"/>
    <s v="RTP from PAGODA HOMES LLC on 12/28 Ref#20201228021000021P1BRJPM00600045666"/>
    <s v="RTP from PAGODA HOMES LLC on 12/28 Ref#XXXXXXXXXXXXX0021P1BRJPMXXXXXXX5666"/>
    <s v="Clean"/>
    <n v="4300"/>
    <s v="PagodaSecurity"/>
    <n v="1124223312"/>
    <s v="PAG"/>
    <s v="LLC"/>
    <s v="A02 - Expense"/>
    <s v="Exp-Taxes"/>
    <m/>
    <s v="Canoga Tax Escrow"/>
    <s v="Pagoda Security Deposit"/>
    <s v="Savings"/>
    <s v="Canoga Tax Escrow"/>
    <n v="4300"/>
    <n v="2020"/>
    <s v="2020-12"/>
  </r>
  <r>
    <x v="1304"/>
    <s v="Online Transfer"/>
    <s v="Transfer to Chase"/>
    <s v="ONLINE TRANSFER TO JPMORGAN CHASE CHK XXXXX8616 N. GUPTA REF #F209JB9KVY TRULO BALANCE 2020"/>
    <s v="Clean"/>
    <n v="-900"/>
    <s v="108Meadow"/>
    <n v="3123666335"/>
    <s v="MDW"/>
    <s v="PG"/>
    <s v="A02 - Expense"/>
    <s v="Exp-Mgmt"/>
    <s v="W9-TRULO"/>
    <m/>
    <s v="108 Meadow View Lane Anna TX 75409"/>
    <s v="Checking"/>
    <s v="Property Mangement"/>
    <n v="900"/>
    <n v="2020"/>
    <s v="2020-12"/>
  </r>
  <r>
    <x v="1304"/>
    <s v="ONLINE TRANSFER TO GUPTA P REF #IB09JS5CN7 SAVINGS BREWER OWNERS DRAW 2020"/>
    <s v="ONLINE TRANSFER TO GUPTA P REF #IB09JS5CN7 SAVINGS BREWER OWNERS DRAW 2020"/>
    <s v="ONLINE TRANSFER TO GUPTA P REF #IB09JS5CN7 SAVINGS BREWER OWNERS DRAW 2020"/>
    <s v="Clean"/>
    <n v="-6000"/>
    <s v="1117Brewer"/>
    <n v="8320442620"/>
    <s v="MDW"/>
    <s v="PG"/>
    <s v="A08 - Owners Draw"/>
    <s v="Owners-Draw"/>
    <s v="Brewer draw"/>
    <m/>
    <s v="1117 Brewer Dr. Cedar Hill, TX 75104"/>
    <s v="Checking"/>
    <s v="Brewer draw"/>
    <n v="6000"/>
    <n v="2020"/>
    <s v="2020-12"/>
  </r>
  <r>
    <x v="1304"/>
    <s v="Online Transfer"/>
    <s v="Transfer to Chase"/>
    <s v="ONLINE TRANSFER TO JPMORGAN CHASE CHK XXXXX8616 N. GUPTA REF #F209JBPTSV TRULO BALANCE 2020"/>
    <s v="Clean"/>
    <n v="-1500"/>
    <s v="1117Brewer"/>
    <n v="8320442620"/>
    <s v="MDW"/>
    <s v="PG"/>
    <s v="A02 - Expense"/>
    <s v="Exp-Mgmt"/>
    <s v="W9-TRULO"/>
    <m/>
    <s v="1117 Brewer Dr. Cedar Hill, TX 75104"/>
    <s v="Checking"/>
    <s v="Property Management"/>
    <n v="1500"/>
    <n v="2020"/>
    <s v="2020-12"/>
  </r>
  <r>
    <x v="1304"/>
    <s v="Quick Pay With"/>
    <s v="QuickPay with Zelle to Neeraj Gupta JPMXX7281"/>
    <s v="QuickPay with Zelle payment to Neeraj Gupta JPMXXXXX7281"/>
    <s v="Clean"/>
    <n v="-3605.2"/>
    <s v="114Sidney"/>
    <n v="371052603"/>
    <s v="MDW"/>
    <s v="PG"/>
    <s v="A02 - Expense"/>
    <s v="Exp-Taxes"/>
    <s v="Taxes"/>
    <m/>
    <s v="114 Sidney Drive Red Oak TX 75154"/>
    <s v="Checking"/>
    <s v="Taxes"/>
    <n v="3605.2"/>
    <n v="2020"/>
    <s v="2020-12"/>
  </r>
  <r>
    <x v="1304"/>
    <s v="Online Transfer"/>
    <s v="Transfer to Chase"/>
    <s v="ONLINE TRANSFER TO JPMORGAN CHASE CHK XXXXX8616 N. GUPTA REF #F209JB7T9C TRULO BALANCE 2020"/>
    <s v="Clean"/>
    <n v="-300"/>
    <s v="116Meadow"/>
    <n v="3123680344"/>
    <s v="MDW"/>
    <s v="PG"/>
    <s v="A02 - Expense"/>
    <s v="Exp-Mgmt"/>
    <s v="W9-TRULO"/>
    <m/>
    <s v="116 Meadow View Lane Anna TX 75409"/>
    <s v="Checking"/>
    <s v="Property Management"/>
    <n v="300"/>
    <n v="2020"/>
    <s v="2020-12"/>
  </r>
  <r>
    <x v="1304"/>
    <s v="Online Transfer"/>
    <s v="Transfer to Chase"/>
    <s v="ONLINE TRANSFER TO JPMORGAN CHASE CHK XXXXX8616 N. GUPTA REF #F209JBDPR6 1400"/>
    <s v="Clean"/>
    <n v="-1400"/>
    <s v="1342Newton"/>
    <n v="3123752192"/>
    <s v="PAG"/>
    <s v="PG"/>
    <s v="A02 - Expense"/>
    <s v="Exp-Mgmt"/>
    <s v="W9-TRULO"/>
    <m/>
    <s v="1342 Newton Dr Cedar Hill TX 75115"/>
    <s v="Checking"/>
    <s v="Property Management"/>
    <n v="1400"/>
    <n v="2020"/>
    <s v="2020-12"/>
  </r>
  <r>
    <x v="1304"/>
    <s v="Online Transfer"/>
    <s v="Transfer to Chase"/>
    <s v="ONLINE TRANSFER TO JPMORGAN CHASE CHK XXXXX8616 N. GUPTA REF #F209JBLBGB TRULO BALANCE 2020"/>
    <s v="Clean"/>
    <n v="-700"/>
    <s v="1905Morning"/>
    <n v="2120678228"/>
    <s v="MDW"/>
    <s v="VJ"/>
    <s v="A02 - Expense"/>
    <s v="Exp-Mgmt"/>
    <s v="W9-TRULO"/>
    <m/>
    <s v="1905 Morning Dove Aubrey TX 76227"/>
    <s v="Checking"/>
    <s v="Property Mangement"/>
    <n v="700"/>
    <n v="2020"/>
    <s v="2020-12"/>
  </r>
  <r>
    <x v="1304"/>
    <s v="Online Transfer"/>
    <s v="Transfer from Prop"/>
    <s v="ONLINE TRANSFER FROM GUPTA N REF #IB09JCBFHS CHECKING PROP TAX PAID VIA CHK 1013 ACCT MORN DOVE"/>
    <s v="Clean"/>
    <n v="3605.2"/>
    <s v="1905Morning"/>
    <n v="2120678228"/>
    <s v="MDW"/>
    <s v="VJ"/>
    <s v="A02 - Expense"/>
    <s v="Exp-Taxes"/>
    <s v="Taxes"/>
    <m/>
    <s v="1905 Morning Dove Aubrey TX 76227"/>
    <s v="Checking"/>
    <s v="Taxes"/>
    <n v="3605.2"/>
    <n v="2020"/>
    <s v="2020-12"/>
  </r>
  <r>
    <x v="1304"/>
    <s v="Online Transfer 10707820559 to Chase-Trulo-x8616 #####8616 transaction #: 10707820559 12/29"/>
    <s v="Online Transfer 10707820559 to Chase-Trulo-x8616 #####8616 transaction #: 10707820559 12/29"/>
    <s v="Online Transfer 10707820559 to Chase-Trulo-x8616 #####8616 transaction #: 10707820559 12/29"/>
    <s v="Clean"/>
    <n v="-100"/>
    <s v="4909Jamesway"/>
    <n v="886968291"/>
    <s v="PAG"/>
    <s v="VJ"/>
    <s v="A02 - Expense"/>
    <s v="Exp-Mgmt"/>
    <s v="W9-TRULO"/>
    <m/>
    <s v="4909 Jamesway Drive Fortworth TX 76135"/>
    <s v="Checking"/>
    <s v="Property Management"/>
    <n v="100"/>
    <n v="2020"/>
    <s v="2020-12"/>
  </r>
  <r>
    <x v="1304"/>
    <s v="Online Transfer 10707820594 to Chase-Trulo-x8616 #####8616 transaction #: 10707820594 12/29"/>
    <s v="Online Transfer 10707820594 to Chase-Trulo-x8616 #####8616 transaction #: 10707820594 12/29"/>
    <s v="Online Transfer 10707820594 to Chase-Trulo-x8616 #####8616 transaction #: 10707820594 12/29"/>
    <s v="Clean"/>
    <n v="-200"/>
    <s v="6401Basswood"/>
    <n v="886965909"/>
    <s v="PAG"/>
    <s v="VJ"/>
    <s v="A02 - Expense"/>
    <s v="Exp-Mgmt"/>
    <s v="W9-TRULO"/>
    <m/>
    <s v="6401 Basswood Dr Fortworth TX 76135"/>
    <s v="Checking"/>
    <s v="Property Management"/>
    <n v="200"/>
    <n v="2020"/>
    <s v="2020-12"/>
  </r>
  <r>
    <x v="1304"/>
    <s v="Online Transfer"/>
    <s v="Transfer to Chase"/>
    <s v="ONLINE TRANSFER TO JPMORGAN CHASE CHK XXXXX8616 N. GUPTA REF #F209JBG7Y5 TRULO BALANCE 2020"/>
    <s v="Clean"/>
    <n v="-400"/>
    <s v="711Parks"/>
    <n v="3123859963"/>
    <s v="PAG"/>
    <s v="PG"/>
    <s v="A02 - Expense"/>
    <s v="Exp-Mgmt"/>
    <s v="W9-TRULO"/>
    <m/>
    <s v="711 S Parks Dr. Desoto TX 75105"/>
    <s v="Checking"/>
    <s v="Property Management"/>
    <n v="400"/>
    <n v="2020"/>
    <s v="2020-12"/>
  </r>
  <r>
    <x v="1304"/>
    <s v="ORIG CO NAME:WINDROSE ENERGY        ORIG ID:1810982855 DESC DATE:       CO ENTRY DESCR:8004831836SEC:WEB    TRACE#:091408595909772 EED:201229   IND ID:C6582FAB539B                 IND NAME:NEERAJ GUPTA"/>
    <s v="ORIG CO NAME:WINDROSE ENERGY        ORIG ID:1810982855 DESC DATE:       CO ENTRY DESCR:8004831836SEC:WEB    TRACE#:091408595909772 EED:201229   IND ID:C6582FAB539B                 IND NAME:NEERAJ GUPTA"/>
    <s v="ORIG CO NAME:WINDROSE ENERGY        ORIG ID:1810982855 DESC DATE:       CO ENTRY DESCR:8004831836SEC:WEB    TRACE#:091408595909772 EED:201229   IND ID:C6582FAB539B                 IND NAME:NEERAJ GUPTA"/>
    <s v="Clean"/>
    <n v="-137.51"/>
    <s v="7417Canoga"/>
    <n v="363876571"/>
    <s v="PAG"/>
    <s v="LLC"/>
    <s v="A02 - Expense"/>
    <s v="Exp-Utilities"/>
    <s v="Windrose Energy"/>
    <m/>
    <s v="7417 Canoga Circle Fort Worth, TX 76137"/>
    <s v="Checking"/>
    <s v="Utilities"/>
    <n v="137.51"/>
    <n v="2020"/>
    <s v="2020-12"/>
  </r>
  <r>
    <x v="1304"/>
    <s v="Payment to Chase card ending in 1715 12/29"/>
    <s v="Payment to Chase card ending in 1715 12/29"/>
    <s v="Payment to Chase card ending in 1715 12/29"/>
    <s v="Clean"/>
    <n v="-86.58"/>
    <s v="7417Canoga"/>
    <n v="363876571"/>
    <s v="PAG"/>
    <s v="LLC"/>
    <s v="A02 - Expense"/>
    <s v="Exp-Repair"/>
    <s v="Lowes"/>
    <m/>
    <s v="7417 Canoga Circle Fort Worth, TX 76137"/>
    <s v="Checking"/>
    <s v="Lowes"/>
    <n v="86.58"/>
    <n v="2020"/>
    <s v="2020-12"/>
  </r>
  <r>
    <x v="1304"/>
    <s v="QuickPay with Zelle payment to Maria Vaca JPM500475533"/>
    <s v="QuickPay with Zelle payment to Maria Vaca JPM500475533"/>
    <s v="QuickPay with Zelle payment to Maria Vaca JPM500475533"/>
    <s v="Clean"/>
    <n v="-75"/>
    <s v="7417Canoga"/>
    <n v="363876571"/>
    <s v="PAG"/>
    <s v="LLC"/>
    <s v="A02 - Expense"/>
    <s v="Exp-Cleaning"/>
    <s v="W9-MARIA Vaca"/>
    <m/>
    <s v="7417 Canoga Circle Fort Worth, TX 76137"/>
    <s v="Checking"/>
    <s v="Cleaning expense"/>
    <n v="75"/>
    <n v="2020"/>
    <s v="2020-12"/>
  </r>
  <r>
    <x v="1304"/>
    <s v="ORIG CO NAME:VRBO                   ORIG ID:9872667522 DESC DATE:201228 CO ENTRY DESCR:PAYMENT   SEC:PPD    TRACE#:031101117441981 EED:201229   IND ID:                             IND NAME:Jay Gupta TRN: 3647441981TC"/>
    <s v="ORIG CO NAME:VRBO                   ORIG ID:9872667522 DESC DATE:201228 CO ENTRY DESCR:PAYMENT   SEC:PPD    TRACE#:031101117441981 EED:201229   IND ID:                             IND NAME:Jay Gupta TRN: 3647441981TC"/>
    <s v="ORIG CO NAME:VRBO                   ORIG ID:9872667522 DESC DATE:201228 CO ENTRY DESCR:PAYMENT   SEC:PPD    TRACE#:031101117441981 EED:201229   IND ID:                             IND NAME:Jay Gupta TRN: 3647441981TC"/>
    <s v="Clean"/>
    <n v="255.26"/>
    <s v="7417Canoga"/>
    <n v="363876571"/>
    <s v="PAG"/>
    <s v="LLC"/>
    <s v="A01 - Revenue"/>
    <s v="Rev-Rent"/>
    <m/>
    <s v="Canoga rent"/>
    <s v="7417 Canoga Circle Fort Worth, TX 76137"/>
    <s v="Checking"/>
    <s v="Canoga rent"/>
    <n v="255.26"/>
    <n v="2020"/>
    <s v="2020-12"/>
  </r>
  <r>
    <x v="1304"/>
    <s v="Online Transfer"/>
    <s v="Transfer to Chase"/>
    <s v="ONLINE TRANSFER TO JPMORGAN CHASE CHK XXXXX8616 N. GUPTA REF #F209JBNQ5H TRULO BALANCE 2020"/>
    <s v="Clean"/>
    <n v="-850"/>
    <s v="874Wintergreen"/>
    <n v="8320478665"/>
    <s v="PAG"/>
    <s v="VJ"/>
    <s v="A02 - Expense"/>
    <s v="Exp-Mgmt"/>
    <s v="W9-TRULO"/>
    <m/>
    <s v="874 W Wintergreen Road Lancaster TX 75134"/>
    <s v="Checking"/>
    <s v="Property Mangement"/>
    <n v="850"/>
    <n v="2020"/>
    <s v="2020-12"/>
  </r>
  <r>
    <x v="1305"/>
    <s v="VENMO CASHOUT 5016084045 PAGODA AND MEADOW VIEW"/>
    <s v="VENMO CASHOUT 5016084045 PAGODA AND MEADOW VIEW"/>
    <s v="VENMO CASHOUT 5016084045 PAGODA AND MEADOW VIEW"/>
    <s v="Clean"/>
    <n v="1495"/>
    <s v="108Pagoda"/>
    <n v="2123674356"/>
    <s v="PAG"/>
    <s v="NG"/>
    <s v="A01 - Revenue"/>
    <s v="Rev-Rent"/>
    <m/>
    <m/>
    <s v="108 Pagoda Drive Anna TX 75409"/>
    <s v="Checking"/>
    <s v="Rent"/>
    <n v="1495"/>
    <n v="2020"/>
    <s v="2020-12"/>
  </r>
  <r>
    <x v="1305"/>
    <s v="ONLINE TRANSFER TO JPMORGAN CHASE CHK XXXXX8616 N. GUPTA REF #F209JLZ3ZW TRULO BALANCE ROSEMON 2020"/>
    <s v="ONLINE TRANSFER TO JPMORGAN CHASE CHK XXXXX8616 N. GUPTA REF #F209JLZ3ZW TRULO BALANCE ROSEMON 2020"/>
    <s v="ONLINE TRANSFER TO JPMORGAN CHASE CHK XXXXX8616 N. GUPTA REF #F209JLZ3ZW TRULO BALANCE ROSEMON 2020"/>
    <s v="Clean"/>
    <n v="-1800"/>
    <s v="1316Rosemon"/>
    <n v="3123788147"/>
    <s v="PAG"/>
    <s v="VJ"/>
    <s v="A02 - Expense"/>
    <s v="Exp-Mgmt"/>
    <s v="W9-TRULO"/>
    <m/>
    <s v="1316 Rosemon Avenue Carrolton TX 75006"/>
    <s v="Checking"/>
    <s v="Property Management"/>
    <n v="1800"/>
    <n v="2020"/>
    <s v="2020-12"/>
  </r>
  <r>
    <x v="1305"/>
    <s v="Check # 1010 (Converted ACH) DENTON CO TAX CHECKPAYMT 201230 1010 # 1010"/>
    <m/>
    <m/>
    <s v="Clean"/>
    <n v="-4870.7700000000004"/>
    <s v="1905Morning"/>
    <n v="2120678228"/>
    <s v="MDW"/>
    <s v="VJ"/>
    <s v="A02 - Expense"/>
    <s v="Exp-Taxes"/>
    <s v="Taxes"/>
    <m/>
    <s v="1905 Morning Dove Aubrey TX 76227"/>
    <s v="Checking"/>
    <s v="Taxes"/>
    <n v="4870.7700000000004"/>
    <n v="2020"/>
    <s v="2020-12"/>
  </r>
  <r>
    <x v="1305"/>
    <s v="QuickPay with Zelle payment to Ramez Faheen JPM500691164"/>
    <s v="QuickPay with Zelle payment to Ramez Faheen JPM500691164"/>
    <s v="QuickPay with Zelle payment to Ramez Faheen JPM500691164"/>
    <s v="Clean"/>
    <n v="-500"/>
    <s v="4909Jamesway"/>
    <n v="886968291"/>
    <s v="PAG"/>
    <s v="VJ"/>
    <s v="A02 - Expense"/>
    <s v="Exp-Repair"/>
    <s v="RAMEZ FAHEEN"/>
    <s v="Jamesway rent"/>
    <s v="4909 Jamesway Drive Fortworth TX 76135"/>
    <s v="Checking"/>
    <s v="Payment to Ramez Farheen"/>
    <n v="500"/>
    <n v="2020"/>
    <s v="2020-12"/>
  </r>
  <r>
    <x v="1305"/>
    <s v="Payment to Chase card ending in 1715 12/30"/>
    <s v="Payment to Chase card ending in 1715 12/30"/>
    <s v="Payment to Chase card ending in 1715 12/30"/>
    <s v="Clean"/>
    <n v="-45"/>
    <s v="4909Jamesway"/>
    <n v="886968291"/>
    <s v="PAG"/>
    <s v="VJ"/>
    <s v="A02 - Expense"/>
    <s v="Exp-Repair"/>
    <s v="Choice Home Warranty"/>
    <m/>
    <s v="4909 Jamesway Drive Fortworth TX 76135"/>
    <s v="Checking"/>
    <s v="Jamesway Expense CHW"/>
    <n v="45"/>
    <n v="2020"/>
    <s v="2020-12"/>
  </r>
  <r>
    <x v="1305"/>
    <s v="QuickPay with Zelle payment to Ramez Faheen JPM500696303"/>
    <s v="QuickPay with Zelle payment to Ramez Faheen JPM500696303"/>
    <s v="QuickPay with Zelle payment to Ramez Faheen JPM500696303"/>
    <s v="Clean"/>
    <n v="-500"/>
    <s v="6401Basswood"/>
    <n v="886965909"/>
    <s v="PAG"/>
    <s v="VJ"/>
    <s v="A02 - Expense"/>
    <s v="Exp-Repair"/>
    <s v="RAMEZ FAHEEN"/>
    <s v="Ramez"/>
    <s v="6401 Basswood Dr Fortworth TX 76135"/>
    <s v="Checking"/>
    <s v="Payment to Ramez Farheen"/>
    <n v="500"/>
    <n v="2020"/>
    <s v="2020-12"/>
  </r>
  <r>
    <x v="1305"/>
    <s v="Online Transfer to CHK ...5031 transaction#: 10905296876 12/30"/>
    <s v="Online Transfer to CHK ...5031 transaction#: 10905296876 12/30"/>
    <s v="Online Transfer to CHK ...5031 transaction#: 10905296876 12/30"/>
    <s v="Clean"/>
    <n v="-100"/>
    <s v="7417Canoga"/>
    <n v="363876571"/>
    <s v="PAG"/>
    <s v="LLC"/>
    <s v="A02 - Expense"/>
    <s v="Exp-Mgmt"/>
    <s v="W9-TRULO"/>
    <m/>
    <s v="7417 Canoga Circle Fort Worth, TX 76137"/>
    <s v="Checking"/>
    <s v="Property Management"/>
    <n v="100"/>
    <n v="2020"/>
    <s v="2020-12"/>
  </r>
  <r>
    <x v="1305"/>
    <s v="Quick Pay With"/>
    <s v="QuickPay with Zelle to Trulo Property Management LLC XX7059"/>
    <s v="QuickPay with Zelle payment to Trulo Property Management LLC XXXXXXX7059"/>
    <s v="Clean"/>
    <n v="-900"/>
    <s v="8604Wagon"/>
    <n v="710665618"/>
    <s v="MDW"/>
    <s v="VJ"/>
    <s v="A02 - Expense"/>
    <s v="Exp-Mgmt"/>
    <s v="W9-TRULO"/>
    <m/>
    <s v="8604 Wagon Trail Crossroads TX 76227"/>
    <s v="Checking"/>
    <s v="Property Mangement"/>
    <n v="900"/>
    <n v="2020"/>
    <s v="2020-12"/>
  </r>
  <r>
    <x v="1305"/>
    <s v="Online Realtime Transfer to WF-Exp-x2862  2862 transaction#: 10908452370 reference#: 0908452370RX 12/30"/>
    <s v="Online Realtime Transfer to WF-Exp-x2862  2862 transaction#: 10908452370 reference#: 0908452370RX 12/30"/>
    <s v="Online Realtime Transfer to WF-Exp-x2862  2862 transaction#: 10908452370 reference#: 0908452370RX 12/30"/>
    <s v="Clean"/>
    <n v="-1321.89"/>
    <s v="Common"/>
    <n v="710655031"/>
    <s v="NV"/>
    <s v="LLC"/>
    <s v="A02 - Expense"/>
    <s v="Exp-Repair"/>
    <s v="Check with Neeraj"/>
    <m/>
    <s v="Common Expenses"/>
    <s v="Checking"/>
    <s v="Missing receipt"/>
    <n v="1321.89"/>
    <n v="2020"/>
    <s v="2020-12"/>
  </r>
  <r>
    <x v="1305"/>
    <s v="Online Transfer from CHK ...6571 transaction#: 10905296876"/>
    <s v="Online Transfer from CHK ...6571 transaction#: 10905296876"/>
    <s v="Online Transfer from CHK ...6571 transaction#: 10905296876"/>
    <s v="Clean"/>
    <n v="100"/>
    <s v="Common"/>
    <n v="710655031"/>
    <s v="NV"/>
    <s v="LLC"/>
    <s v="A02 - Expense"/>
    <s v="Exp-Repair"/>
    <s v="Juan Valdez Avelav"/>
    <m/>
    <s v="Common Expenses"/>
    <s v="Checking"/>
    <s v="Canoga cleanup Juan"/>
    <n v="100"/>
    <n v="2020"/>
    <s v="2020-12"/>
  </r>
  <r>
    <x v="1306"/>
    <s v="ONLINE TRANSFER TO GUPTA P REF #IB09JS4TRD SAVINGS 104MV OWNERS DRAW 2020"/>
    <s v="ONLINE TRANSFER TO GUPTA P REF #IB09JS4TRD SAVINGS 104MV OWNERS DRAW 2020"/>
    <s v="ONLINE TRANSFER TO GUPTA P REF #IB09JS4TRD SAVINGS 104MV OWNERS DRAW 2020"/>
    <s v="Clean"/>
    <n v="-6000"/>
    <s v="104Meadow"/>
    <n v="2123710218"/>
    <s v="MDW"/>
    <s v="VJ"/>
    <s v="A08 - Owners Draw"/>
    <s v="Owners-Draw"/>
    <s v="104 Meadow draw"/>
    <m/>
    <s v="104 Meadow View Lane Anna TX 75409"/>
    <s v="Checking"/>
    <s v="104 Meadow draw"/>
    <n v="6000"/>
    <n v="2020"/>
    <s v="2020-12"/>
  </r>
  <r>
    <x v="1306"/>
    <s v="ONLINE TRANSFER TO GUPTA N REF #IB09JRLW59 CHECKING ROOF CLAIM CASH PAYMENT"/>
    <s v="ONLINE TRANSFER TO GUPTA N REF #IB09JRLW59 CHECKING ROOF CLAIM CASH PAYMENT"/>
    <s v="ONLINE TRANSFER TO GUPTA N REF #IB09JRLW59 CHECKING ROOF CLAIM CASH PAYMENT"/>
    <s v="Clean"/>
    <n v="-986.63"/>
    <s v="104Meadow"/>
    <n v="2123710218"/>
    <s v="MDW"/>
    <s v="VJ"/>
    <s v="A03 - Capex"/>
    <s v="Capex-Install"/>
    <s v="Roof - cash payment"/>
    <s v="104Meadow"/>
    <s v="104 Meadow View Lane Anna TX 75409"/>
    <s v="Checking"/>
    <s v="Adcock Roofing"/>
    <n v="986.63"/>
    <n v="2020"/>
    <s v="2020-12"/>
  </r>
  <r>
    <x v="1306"/>
    <s v="ONLINE TRANSFER TO GUPTA P REF #IB09JRFFZS SAVINGS PAGODA OWNERS DRAW 2020"/>
    <s v="ONLINE TRANSFER TO GUPTA P REF #IB09JRFFZS SAVINGS PAGODA OWNERS DRAW 2020"/>
    <s v="ONLINE TRANSFER TO GUPTA P REF #IB09JRFFZS SAVINGS PAGODA OWNERS DRAW 2020"/>
    <s v="Clean"/>
    <n v="-4000"/>
    <s v="108Pagoda"/>
    <n v="2123674356"/>
    <s v="PAG"/>
    <s v="NG"/>
    <s v="A08 - Owners Draw"/>
    <s v="Owners-Draw"/>
    <s v="108 Pagoda draw"/>
    <m/>
    <s v="108 Pagoda Drive Anna TX 75409"/>
    <s v="Checking"/>
    <s v="108 Pagoda draw"/>
    <n v="4000"/>
    <n v="2020"/>
    <s v="2020-12"/>
  </r>
  <r>
    <x v="1306"/>
    <s v="INTEREST PAYMENT"/>
    <s v="INTEREST PAYMENT"/>
    <s v="INTEREST PAYMENT"/>
    <s v="Clean"/>
    <n v="0.04"/>
    <s v="108PagodaSavings"/>
    <n v="0"/>
    <s v="PAG"/>
    <s v="LLC"/>
    <s v="A01 - Revenue"/>
    <s v="Rev-Interest"/>
    <m/>
    <s v="108 Pagoda"/>
    <s v="108 Pagoda Drive Anna TX 75409"/>
    <s v="Savings"/>
    <s v="Interest income"/>
    <n v="0.04"/>
    <n v="2020"/>
    <s v="2020-12"/>
  </r>
  <r>
    <x v="1306"/>
    <s v="Online Realtime"/>
    <s v="Online Realtime Transfer to WF-Buffer-x3334 3334 transaction#: XX2296 reference#: 0XX2296RX"/>
    <s v="Online Realtime Transfer to WF-Buffer-x3334 3334 transaction#: XXXXXXX2296 reference#: 0XXXXX2296RX 12/31"/>
    <s v="Clean"/>
    <n v="-5000"/>
    <s v="114Sidney"/>
    <n v="371052603"/>
    <s v="MDW"/>
    <s v="PG"/>
    <s v="A08 - Owners Draw"/>
    <s v="Owners-Draw"/>
    <s v="Sidney draw"/>
    <m/>
    <s v="114 Sidney Drive Red Oak TX 75154"/>
    <s v="Checking"/>
    <s v="Owners Draw"/>
    <n v="5000"/>
    <n v="2020"/>
    <s v="2020-12"/>
  </r>
  <r>
    <x v="1306"/>
    <s v="Quick Pay With"/>
    <s v="QuickPay with Zelle to Trulo Property Management LLC XX9151"/>
    <s v="QuickPay with Zelle payment to Trulo Property Management LLC XXXXXXX9151"/>
    <s v="Clean"/>
    <n v="-600"/>
    <s v="114Sidney"/>
    <n v="371052603"/>
    <s v="MDW"/>
    <s v="PG"/>
    <s v="A02 - Expense"/>
    <s v="Exp-Mgmt"/>
    <s v="W9-TRULO"/>
    <m/>
    <s v="114 Sidney Drive Red Oak TX 75154"/>
    <s v="Checking"/>
    <s v="Property Management"/>
    <n v="600"/>
    <n v="2020"/>
    <s v="2020-12"/>
  </r>
  <r>
    <x v="1306"/>
    <s v="ONLINE TRANSFER TO GUPTA P REF #IB09JS4ZQR SAVINGS 116MV OWNERS DRAW 2020"/>
    <s v="ONLINE TRANSFER TO GUPTA P REF #IB09JS4ZQR SAVINGS 116MV OWNERS DRAW 2020"/>
    <s v="ONLINE TRANSFER TO GUPTA P REF #IB09JS4ZQR SAVINGS 116MV OWNERS DRAW 2020"/>
    <s v="Clean"/>
    <n v="-3000"/>
    <s v="116Meadow"/>
    <n v="3123680344"/>
    <s v="MDW"/>
    <s v="PG"/>
    <s v="A08 - Owners Draw"/>
    <s v="Owners-Draw"/>
    <s v="116 MV draw"/>
    <m/>
    <s v="116 Meadow View Lane Anna TX 75409"/>
    <s v="Checking"/>
    <s v="116 MV draw"/>
    <n v="3000"/>
    <n v="2020"/>
    <s v="2020-12"/>
  </r>
  <r>
    <x v="1306"/>
    <s v="INTEREST PAYMENT"/>
    <s v="INTEREST PAYMENT"/>
    <s v="INTEREST PAYMENT"/>
    <s v="Clean"/>
    <n v="0.03"/>
    <s v="116MeadowSavings"/>
    <n v="7123691524"/>
    <s v="MDW"/>
    <s v="PG"/>
    <s v="A01 - Revenue"/>
    <s v="Rev-Interest"/>
    <m/>
    <s v="116 MV"/>
    <s v="116 Meadow View Lane Anna TX 75409"/>
    <s v="Savings"/>
    <s v="Interest income"/>
    <n v="0.03"/>
    <n v="2020"/>
    <s v="2020-12"/>
  </r>
  <r>
    <x v="1306"/>
    <s v="ONLINE TRANSFER TO GUPTA P REF #IB09JRG95N SAVINGS ROSEMON OWNERS DRAW 2020"/>
    <s v="ONLINE TRANSFER TO GUPTA P REF #IB09JRG95N SAVINGS ROSEMON OWNERS DRAW 2020"/>
    <s v="ONLINE TRANSFER TO GUPTA P REF #IB09JRG95N SAVINGS ROSEMON OWNERS DRAW 2020"/>
    <s v="Clean"/>
    <n v="-9000"/>
    <s v="1316Rosemon"/>
    <n v="3123788147"/>
    <s v="PAG"/>
    <s v="VJ"/>
    <s v="A08 - Owners Draw"/>
    <s v="Owners-Draw"/>
    <s v="Rosemon draw"/>
    <m/>
    <s v="1316 Rosemon Avenue Carrolton TX 75006"/>
    <s v="Checking"/>
    <s v="Rosemon draw"/>
    <n v="9000"/>
    <n v="2020"/>
    <s v="2020-12"/>
  </r>
  <r>
    <x v="1306"/>
    <s v="ONLINE TRANSFER TO GUPTA P REF #IB09JRFR4P SAVINGS NEWTON OWNERS DRAW 2020"/>
    <s v="ONLINE TRANSFER TO GUPTA P REF #IB09JRFR4P SAVINGS NEWTON OWNERS DRAW 2020"/>
    <s v="ONLINE TRANSFER TO GUPTA P REF #IB09JRFR4P SAVINGS NEWTON OWNERS DRAW 2020"/>
    <s v="Clean"/>
    <n v="-6000"/>
    <s v="1342Newton"/>
    <n v="3123752192"/>
    <s v="PAG"/>
    <s v="PG"/>
    <s v="A08 - Owners Draw"/>
    <s v="Owners-Draw"/>
    <s v="Newton draw"/>
    <m/>
    <s v="1342 Newton Dr Cedar Hill TX 75115"/>
    <s v="Checking"/>
    <s v="Newton draw"/>
    <n v="6000"/>
    <n v="2020"/>
    <s v="2020-12"/>
  </r>
  <r>
    <x v="1306"/>
    <s v="ONLINE TRANSFER TO GUPTA P REF #IB09JS57WM SAVINGS MORNDOVE OWNERS DRAW 2020"/>
    <s v="ONLINE TRANSFER TO GUPTA P REF #IB09JS57WM SAVINGS MORNDOVE OWNERS DRAW 2020"/>
    <s v="ONLINE TRANSFER TO GUPTA P REF #IB09JS57WM SAVINGS MORNDOVE OWNERS DRAW 2020"/>
    <s v="Clean"/>
    <n v="-1000"/>
    <s v="1905Morning"/>
    <n v="2120678228"/>
    <s v="MDW"/>
    <s v="VJ"/>
    <s v="A08 - Owners Draw"/>
    <s v="Owners-Draw"/>
    <s v="Morning draw"/>
    <m/>
    <s v="1905 Morning Dove Aubrey TX 76227"/>
    <s v="Checking"/>
    <s v="Morning draw"/>
    <n v="1000"/>
    <n v="2020"/>
    <s v="2020-12"/>
  </r>
  <r>
    <x v="1306"/>
    <s v="Online Payment 10729220206 To CHASE HOME MORTGAGE 12/31"/>
    <s v="Online Payment 10729220206 To CHASE HOME MORTGAGE 12/31"/>
    <s v="Online Payment 10729220206 To CHASE HOME MORTGAGE 12/31"/>
    <s v="Clean"/>
    <n v="-1118.25"/>
    <s v="4909Jamesway"/>
    <n v="886968291"/>
    <s v="PAG"/>
    <s v="VJ"/>
    <s v="A02 - Expense"/>
    <s v="Exp-Mortgage"/>
    <s v="JPMORGAN CHASE CHASE"/>
    <m/>
    <s v="4909 Jamesway Drive Fortworth TX 76135"/>
    <s v="Checking"/>
    <m/>
    <n v="1118.25"/>
    <n v="2020"/>
    <s v="2020-12"/>
  </r>
  <r>
    <x v="1306"/>
    <s v="Online Realtime"/>
    <s v="Online Realtime Transfer to WF-Buffer-x3334 3334 transaction#: XX6731 reference#: 0XX6731RX"/>
    <s v="Online Realtime Transfer to WF-Buffer-x3334 3334 transaction#: XXXXXXX6731 reference#: 0XXXXX6731RX 12/31"/>
    <s v="Clean"/>
    <n v="-5000"/>
    <s v="4920BrianHill"/>
    <n v="692554576"/>
    <s v="MDW"/>
    <s v="VJ"/>
    <s v="A08 - Owners Draw"/>
    <s v="Owners-Draw"/>
    <s v="Brianhill draw"/>
    <m/>
    <s v=" 4920 Brianhill Drive Fortworth TX  76135"/>
    <s v="Checking"/>
    <s v="Owners Draw"/>
    <n v="5000"/>
    <n v="2020"/>
    <s v="2020-12"/>
  </r>
  <r>
    <x v="1306"/>
    <s v="Online Realtime Transfer to WF Joint x1242  1242 transaction#: 10915402561 reference#: 0915402561RX 12/31"/>
    <s v="Online Realtime Transfer to WF Joint x1242  1242 transaction#: 10915402561 reference#: 0915402561RX 12/31"/>
    <s v="Online Realtime Transfer to WF Joint x1242  1242 transaction#: 10915402561 reference#: 0915402561RX 12/31"/>
    <s v="Clean"/>
    <n v="-10000"/>
    <s v="6401Basswood"/>
    <n v="886965909"/>
    <s v="PAG"/>
    <s v="VJ"/>
    <s v="A08 - Owners Draw"/>
    <s v="Owners-Draw"/>
    <s v="Basswood draw"/>
    <m/>
    <s v="6401 Basswood Dr Fortworth TX 76135"/>
    <s v="Checking"/>
    <s v="Basswood draw"/>
    <n v="10000"/>
    <n v="2020"/>
    <s v="2020-12"/>
  </r>
  <r>
    <x v="1306"/>
    <s v="Online Realtime Transfer to Chase-Trulo-x8616  8616 transaction#: 10908524054 reference#: 0908524054RX 12/31"/>
    <s v="Online Realtime Transfer to Chase-Trulo-x8616  8616 transaction#: 10908524054 reference#: 0908524054RX 12/31"/>
    <s v="Online Realtime Transfer to Chase-Trulo-x8616  8616 transaction#: 10908524054 reference#: 0908524054RX 12/31"/>
    <s v="Clean"/>
    <n v="-2000"/>
    <s v="6401Basswood"/>
    <n v="886965909"/>
    <s v="PAG"/>
    <s v="VJ"/>
    <s v="A02 - Expense"/>
    <s v="Exp-Mgmt"/>
    <s v="W9-TRULO"/>
    <m/>
    <s v="6401 Basswood Dr Fortworth TX 76135"/>
    <s v="Checking"/>
    <s v="Property Management"/>
    <n v="2000"/>
    <n v="2020"/>
    <s v="2020-12"/>
  </r>
  <r>
    <x v="1306"/>
    <s v="Payment to Chase card ending in 1715 12/31"/>
    <s v="Payment to Chase card ending in 1715 12/31"/>
    <s v="Payment to Chase card ending in 1715 12/31"/>
    <s v="Clean"/>
    <n v="-11.5"/>
    <s v="6401Basswood"/>
    <n v="886965909"/>
    <s v="PAG"/>
    <s v="VJ"/>
    <s v="A02 - Expense"/>
    <s v="Exp-Utilities"/>
    <s v="City of Fortworth"/>
    <m/>
    <s v="6401 Basswood Dr Fortworth TX 76135"/>
    <s v="Checking"/>
    <s v="Basswood expense utilities"/>
    <n v="11.5"/>
    <n v="2020"/>
    <s v="2020-12"/>
  </r>
  <r>
    <x v="1306"/>
    <s v="ONLINE TRANSFER TO GUPTA P REF #IB09JRFZKX SAVINGS PARKS OWNERS DRAW 2020"/>
    <s v="ONLINE TRANSFER TO GUPTA P REF #IB09JRFZKX SAVINGS PARKS OWNERS DRAW 2020"/>
    <s v="ONLINE TRANSFER TO GUPTA P REF #IB09JRFZKX SAVINGS PARKS OWNERS DRAW 2020"/>
    <s v="Clean"/>
    <n v="-3000"/>
    <s v="711Parks"/>
    <n v="3123859963"/>
    <s v="PAG"/>
    <s v="PG"/>
    <s v="A08 - Owners Draw"/>
    <s v="Owners-Draw"/>
    <s v="Parks draw"/>
    <m/>
    <s v="711 S Parks Dr. Desoto TX 75105"/>
    <s v="Checking"/>
    <s v="Parks draw"/>
    <n v="3000"/>
    <n v="2020"/>
    <s v="2020-12"/>
  </r>
  <r>
    <x v="1306"/>
    <s v="Online Realtime Transfer to WF Joint x1242  1242 transaction#: 10915409151 reference#: 0915409151RX 12/31"/>
    <s v="Online Realtime Transfer to WF Joint x1242  1242 transaction#: 10915409151 reference#: 0915409151RX 12/31"/>
    <s v="Online Realtime Transfer to WF Joint x1242  1242 transaction#: 10915409151 reference#: 0915409151RX 12/31"/>
    <s v="Clean"/>
    <n v="-4000"/>
    <s v="7417Canoga"/>
    <n v="363876571"/>
    <s v="PAG"/>
    <s v="LLC"/>
    <s v="A08 - Owners Draw"/>
    <s v="Owners-Draw"/>
    <s v="Canoga draw"/>
    <m/>
    <s v="7417 Canoga Circle Fort Worth, TX 76137"/>
    <s v="Checking"/>
    <s v="Canoga draw"/>
    <n v="4000"/>
    <n v="2020"/>
    <s v="2020-12"/>
  </r>
  <r>
    <x v="1306"/>
    <s v="Online Realtime"/>
    <s v="Online Realtime Transfer to WF-Buffer-x3334 3334 transaction#: XX0418 reference#: 0XX0418RX"/>
    <s v="Online Realtime Transfer to WF-Buffer-x3334 3334 transaction#: XXXXXXX0418 reference#: 0XXXXX0418RX 12/31"/>
    <s v="Clean"/>
    <n v="-5000"/>
    <s v="8604Wagon"/>
    <n v="710665618"/>
    <s v="MDW"/>
    <s v="VJ"/>
    <s v="A08 - Owners Draw"/>
    <s v="Owners-Draw"/>
    <s v="Wagon draw "/>
    <m/>
    <s v="8604 Wagon Trail Crossroads TX 76227"/>
    <s v="Checking"/>
    <s v="Owners Draw"/>
    <n v="5000"/>
    <n v="2020"/>
    <s v="2020-12"/>
  </r>
  <r>
    <x v="1306"/>
    <s v="Orig Co"/>
    <s v="ORIG CO NAME:DENTON CO TAX ORIG ID:4756000920 DESC DATE:201230 CO ENTRY DESCR:CHECKPAYMTSEC:ARC TRACE#:091000010068186 EED:201231 IND ID:1038 IND NAME: TRN: 3660068186TC"/>
    <s v="ORIG CO NAME:DENTON CO TAX ORIG ID:XXXXXX0920 DESC DATE:XX1230 CO ENTRY DESCR:CHECKPAYMTSEC:ARC TRACE#:XXXXXXXXXXX8186 EED:XX1231 IND ID:1038 IND NAME: TRN: 3XXXXX8186TC"/>
    <s v="Clean"/>
    <n v="-4627.08"/>
    <s v="8604Wagon"/>
    <n v="710665618"/>
    <s v="MDW"/>
    <s v="VJ"/>
    <s v="A02 - Expense"/>
    <s v="Exp-Taxes"/>
    <s v="Taxes"/>
    <m/>
    <s v="8604 Wagon Trail Crossroads TX 76227"/>
    <s v="Checking"/>
    <s v="Taxes"/>
    <n v="4627.08"/>
    <n v="2020"/>
    <s v="2020-12"/>
  </r>
  <r>
    <x v="1306"/>
    <s v="ONLINE TRANSFER TO GUPTA P REF #IB09JRG5T7 SAVINGS WINTERGREEN OWNERS DRAW 2020"/>
    <s v="ONLINE TRANSFER TO GUPTA P REF #IB09JRG5T7 SAVINGS WINTERGREEN OWNERS DRAW 2020"/>
    <s v="ONLINE TRANSFER TO GUPTA P REF #IB09JRG5T7 SAVINGS WINTERGREEN OWNERS DRAW 2020"/>
    <s v="Clean"/>
    <n v="-3000"/>
    <s v="874Wintergreen"/>
    <n v="8320478665"/>
    <s v="PAG"/>
    <s v="VJ"/>
    <s v="A08 - Owners Draw"/>
    <s v="Owners-Draw"/>
    <s v="Wintergreen draw"/>
    <m/>
    <s v="874 W Wintergreen Road Lancaster TX 75134"/>
    <s v="Checking"/>
    <s v="Wintergreen draw"/>
    <n v="3000"/>
    <n v="2020"/>
    <s v="2020-12"/>
  </r>
  <r>
    <x v="1306"/>
    <s v="CASH APP*NEERAJ GUP 8774174551 CA            12/30"/>
    <s v="CASH APP*NEERAJ GUP 8774174551 CA            12/30"/>
    <s v="CASH APP*NEERAJ GUP 8774174551 CA            12/30"/>
    <s v="Clean"/>
    <n v="-100"/>
    <s v="Common"/>
    <n v="710655031"/>
    <s v="NV"/>
    <s v="LLC"/>
    <s v="A02 - Expense"/>
    <s v="Exp-Repair"/>
    <s v="Juan Valdez Avelav"/>
    <m/>
    <s v="Common Expenses"/>
    <s v="Checking"/>
    <s v="Canoga cleanup Juan"/>
    <n v="100"/>
    <n v="2020"/>
    <s v="2020-12"/>
  </r>
  <r>
    <x v="1306"/>
    <s v="QuickPay with Zelle payment from STEPHANIE B TROPIA CFR5ne3ef9gd"/>
    <s v="QuickPay with Zelle payment from STEPHANIE B TROPIA CFR5ne3ef9gd"/>
    <s v="QuickPay with Zelle payment from STEPHANIE B TROPIA CFR5ne3ef9gd"/>
    <s v="Clean"/>
    <n v="1000"/>
    <s v="Common"/>
    <n v="710655031"/>
    <s v="NV"/>
    <s v="LLC"/>
    <s v="A01 - Revenue"/>
    <s v="Rev-Rent"/>
    <m/>
    <s v="Stephanie"/>
    <s v="Common Expenses"/>
    <s v="Checking"/>
    <s v="Received = 2000. SD = 1000. Rent = 1000"/>
    <n v="1000"/>
    <n v="2020"/>
    <s v="2020-12"/>
  </r>
  <r>
    <x v="1306"/>
    <s v="QuickPay with Zelle payment from STEPHANIE B TROPIA CFR5ne3ef9gd"/>
    <s v="QuickPay with Zelle payment from STEPHANIE B TROPIA CFR5ne3ef9gd"/>
    <s v="QuickPay with Zelle payment from STEPHANIE B TROPIA CFR5ne3ef9gd"/>
    <s v="Clean"/>
    <n v="1000"/>
    <s v="Common"/>
    <n v="710655031"/>
    <s v="NV"/>
    <s v="LLC"/>
    <s v="A07 - Security Deposit"/>
    <s v="Liab-Security"/>
    <m/>
    <s v="Stephanie"/>
    <s v="Common Expenses"/>
    <s v="Checking"/>
    <s v="Received = 2000. SD = 1000. Rent = 1000"/>
    <n v="1000"/>
    <n v="2020"/>
    <s v="2020-12"/>
  </r>
  <r>
    <x v="1306"/>
    <s v="Interest Payment"/>
    <s v="Interest Income"/>
    <s v="INTEREST PAYMENT"/>
    <s v="Clean"/>
    <n v="0.17"/>
    <s v="MedViewSD"/>
    <n v="5798"/>
    <s v="MDW"/>
    <s v="LLC"/>
    <s v="A01 - Revenue"/>
    <s v="Rev-Interest"/>
    <m/>
    <s v="Chase - MedView SD 10k"/>
    <s v="Medowview SD"/>
    <s v="Savings"/>
    <s v="Interest Income"/>
    <n v="0.17"/>
    <n v="2020"/>
    <s v="2020-12"/>
  </r>
  <r>
    <x v="1306"/>
    <s v="INTEREST PAYMENT"/>
    <s v="INTEREST PAYMENT"/>
    <s v="INTEREST PAYMENT"/>
    <s v="Clean"/>
    <n v="7.0000000000000007E-2"/>
    <s v="PagodaSecurity"/>
    <n v="1124223312"/>
    <s v="PAG"/>
    <s v="LLC"/>
    <s v="A01 - Revenue"/>
    <s v="Rev-Interest"/>
    <m/>
    <s v="Pagoda Security"/>
    <s v="Pagoda Security Deposit"/>
    <s v="Savings"/>
    <s v="Interest income"/>
    <n v="7.0000000000000007E-2"/>
    <n v="2020"/>
    <s v="2020-12"/>
  </r>
  <r>
    <x v="1306"/>
    <s v="INTEREST PAYMENT"/>
    <s v="INTEREST PAYMENT"/>
    <s v="INTEREST PAYMENT"/>
    <s v="Clean"/>
    <n v="7.74"/>
    <s v="Partnership"/>
    <n v="2113481242"/>
    <s v="NV"/>
    <s v="LLC"/>
    <s v="A01 - Revenue"/>
    <s v="Rev-Interest"/>
    <m/>
    <s v="Partnership"/>
    <s v="Neeraj Vivek Partnership"/>
    <s v="Savings"/>
    <s v="Interest Income"/>
    <n v="7.74"/>
    <n v="2020"/>
    <s v="2020-12"/>
  </r>
  <r>
    <x v="1306"/>
    <s v="ONLINE TRANSFER FROM MEADOW VIEW HOMES LLC REF #IB09JS57WM BUSINESS CHECKING MORNDOVE OWNERS DRAW 2020"/>
    <s v="ONLINE TRANSFER FROM MEADOW VIEW HOMES LLC REF #IB09JS57WM BUSINESS CHECKING MORNDOVE OWNERS DRAW 2020"/>
    <s v="ONLINE TRANSFER FROM MEADOW VIEW HOMES LLC REF #IB09JS57WM BUSINESS CHECKING MORNDOVE OWNERS DRAW 2020"/>
    <s v="Clean"/>
    <n v="1000"/>
    <s v="Partnership"/>
    <n v="2113481242"/>
    <s v="NV"/>
    <s v="LLC"/>
    <s v="A08 - Owners Draw"/>
    <s v="Owners-Draw"/>
    <s v="Morning draw"/>
    <m/>
    <s v="Neeraj Vivek Partnership"/>
    <s v="Savings"/>
    <s v="Owners Draw"/>
    <n v="1000"/>
    <n v="2020"/>
    <s v="2020-12"/>
  </r>
  <r>
    <x v="1306"/>
    <s v="ONLINE TRANSFER FROM MEADOW VIEW HOMES LLC REF #IB09JS4ZQR BUSINESS CHECKING 116MV OWNERS DRAW 2020"/>
    <s v="ONLINE TRANSFER FROM MEADOW VIEW HOMES LLC REF #IB09JS4ZQR BUSINESS CHECKING 116MV OWNERS DRAW 2020"/>
    <s v="ONLINE TRANSFER FROM MEADOW VIEW HOMES LLC REF #IB09JS4ZQR BUSINESS CHECKING 116MV OWNERS DRAW 2020"/>
    <s v="Clean"/>
    <n v="3000"/>
    <s v="Partnership"/>
    <n v="2113481242"/>
    <s v="NV"/>
    <s v="LLC"/>
    <s v="A08 - Owners Draw"/>
    <s v="Owners-Draw"/>
    <s v="116 MV draw"/>
    <m/>
    <s v="Neeraj Vivek Partnership"/>
    <s v="Savings"/>
    <s v="Owners Draw"/>
    <n v="3000"/>
    <n v="2020"/>
    <s v="2020-12"/>
  </r>
  <r>
    <x v="1306"/>
    <s v="ONLINE TRANSFER FROM PAGODA HOMES LLC REF #IB09JRG5T7 BUSINESS CHECKING WINTERGREEN OWNERS DRAW 2020"/>
    <s v="ONLINE TRANSFER FROM PAGODA HOMES LLC REF #IB09JRG5T7 BUSINESS CHECKING WINTERGREEN OWNERS DRAW 2020"/>
    <s v="ONLINE TRANSFER FROM PAGODA HOMES LLC REF #IB09JRG5T7 BUSINESS CHECKING WINTERGREEN OWNERS DRAW 2020"/>
    <s v="Clean"/>
    <n v="3000"/>
    <s v="Partnership"/>
    <n v="2113481242"/>
    <s v="NV"/>
    <s v="LLC"/>
    <s v="A08 - Owners Draw"/>
    <s v="Owners-Draw"/>
    <s v="Wintergreen draw"/>
    <m/>
    <s v="Neeraj Vivek Partnership"/>
    <s v="Savings"/>
    <s v="Owners Draw"/>
    <n v="3000"/>
    <n v="2020"/>
    <s v="2020-12"/>
  </r>
  <r>
    <x v="1306"/>
    <s v="ONLINE TRANSFER FROM PAGODA HOMES LLC REF #IB09JRFZKX BUSINESS CHECKING PARKS OWNERS DRAW 2020"/>
    <s v="ONLINE TRANSFER FROM PAGODA HOMES LLC REF #IB09JRFZKX BUSINESS CHECKING PARKS OWNERS DRAW 2020"/>
    <s v="ONLINE TRANSFER FROM PAGODA HOMES LLC REF #IB09JRFZKX BUSINESS CHECKING PARKS OWNERS DRAW 2020"/>
    <s v="Clean"/>
    <n v="3000"/>
    <s v="Partnership"/>
    <n v="2113481242"/>
    <s v="NV"/>
    <s v="LLC"/>
    <s v="A08 - Owners Draw"/>
    <s v="Owners-Draw"/>
    <s v="Parks draw"/>
    <m/>
    <s v="Neeraj Vivek Partnership"/>
    <s v="Savings"/>
    <s v="Owners Draw"/>
    <n v="3000"/>
    <n v="2020"/>
    <s v="2020-12"/>
  </r>
  <r>
    <x v="1306"/>
    <s v="ONLINE TRANSFER FROM PAGODA HOMES LLC REF #IB09JRFFZS BUSINESS CHECKING PAGODA OWNERS DRAW 2020"/>
    <s v="ONLINE TRANSFER FROM PAGODA HOMES LLC REF #IB09JRFFZS BUSINESS CHECKING PAGODA OWNERS DRAW 2020"/>
    <s v="ONLINE TRANSFER FROM PAGODA HOMES LLC REF #IB09JRFFZS BUSINESS CHECKING PAGODA OWNERS DRAW 2020"/>
    <s v="Clean"/>
    <n v="4000"/>
    <s v="Partnership"/>
    <n v="2113481242"/>
    <s v="NV"/>
    <s v="LLC"/>
    <s v="A08 - Owners Draw"/>
    <s v="Owners-Draw"/>
    <s v="108 Pagoda draw"/>
    <m/>
    <s v="Neeraj Vivek Partnership"/>
    <s v="Savings"/>
    <s v="Owners Draw"/>
    <n v="4000"/>
    <n v="2020"/>
    <s v="2020-12"/>
  </r>
  <r>
    <x v="1306"/>
    <s v="RTP from PAGODA HOMES LLC on 12/31 Ref#20201231021000021P1BRJPM00120040759"/>
    <s v="RTP from PAGODA HOMES LLC on 12/31 Ref#20201231021000021P1BRJPM00120040759"/>
    <s v="RTP from PAGODA HOMES LLC on 12/31 Ref#20201231021000021P1BRJPM00120040759"/>
    <s v="Clean"/>
    <n v="4000"/>
    <s v="Partnership"/>
    <n v="2113481242"/>
    <s v="NV"/>
    <s v="LLC"/>
    <s v="A08 - Owners Draw"/>
    <s v="Owners-Draw"/>
    <s v="Canoga draw"/>
    <m/>
    <s v="Neeraj Vivek Partnership"/>
    <s v="Savings"/>
    <s v="Canoga draw"/>
    <n v="4000"/>
    <n v="2020"/>
    <s v="2020-12"/>
  </r>
  <r>
    <x v="1306"/>
    <s v="ONLINE TRANSFER FROM GUPTA N REF #IB09JS923C EVERYDAY CHECKING SIDNEY OWNERS DRAW 2020"/>
    <s v="ONLINE TRANSFER FROM GUPTA N REF #IB09JS923C EVERYDAY CHECKING SIDNEY OWNERS DRAW 2020"/>
    <s v="ONLINE TRANSFER FROM GUPTA N REF #IB09JS923C EVERYDAY CHECKING SIDNEY OWNERS DRAW 2020"/>
    <s v="Clean"/>
    <n v="5000"/>
    <s v="Partnership"/>
    <n v="2113481242"/>
    <s v="NV"/>
    <s v="LLC"/>
    <s v="A08 - Owners Draw"/>
    <s v="Owners-Draw"/>
    <s v="Sidney draw"/>
    <m/>
    <s v="Neeraj Vivek Partnership"/>
    <s v="Savings"/>
    <s v="Owners Draw"/>
    <n v="5000"/>
    <n v="2020"/>
    <s v="2020-12"/>
  </r>
  <r>
    <x v="1306"/>
    <s v="ONLINE TRANSFER FROM GUPTA N REF #IB09JS8SNT EVERYDAY CHECKING BRIANHILL OWNERS DRAW 2020"/>
    <s v="ONLINE TRANSFER FROM GUPTA N REF #IB09JS8SNT EVERYDAY CHECKING BRIANHILL OWNERS DRAW 2020"/>
    <s v="ONLINE TRANSFER FROM GUPTA N REF #IB09JS8SNT EVERYDAY CHECKING BRIANHILL OWNERS DRAW 2020"/>
    <s v="Clean"/>
    <n v="5000"/>
    <s v="Partnership"/>
    <n v="2113481242"/>
    <s v="NV"/>
    <s v="LLC"/>
    <s v="A08 - Owners Draw"/>
    <s v="Owners-Draw"/>
    <s v="Brainhill draw"/>
    <m/>
    <s v="Neeraj Vivek Partnership"/>
    <s v="Savings"/>
    <s v="Owners Draw"/>
    <n v="5000"/>
    <n v="2020"/>
    <s v="2020-12"/>
  </r>
  <r>
    <x v="1306"/>
    <s v="ONLINE TRANSFER FROM GUPTA N REF #IB09JS8PGB EVERYDAY CHECKING WAGON2 OWNERS DRAW 2020"/>
    <s v="ONLINE TRANSFER FROM GUPTA N REF #IB09JS8PGB EVERYDAY CHECKING WAGON2 OWNERS DRAW 2020"/>
    <s v="ONLINE TRANSFER FROM GUPTA N REF #IB09JS8PGB EVERYDAY CHECKING WAGON2 OWNERS DRAW 2020"/>
    <s v="Clean"/>
    <n v="5000"/>
    <s v="Partnership"/>
    <n v="2113481242"/>
    <s v="NV"/>
    <s v="LLC"/>
    <s v="A08 - Owners Draw"/>
    <s v="Owners-Draw"/>
    <s v="Wagon draw "/>
    <m/>
    <s v="Neeraj Vivek Partnership"/>
    <s v="Savings"/>
    <s v="Owners Draw"/>
    <n v="5000"/>
    <n v="2020"/>
    <s v="2020-12"/>
  </r>
  <r>
    <x v="1306"/>
    <s v="ONLINE TRANSFER FROM MEADOW VIEW HOMES LLC REF #IB09JS5CN7 BUSINESS CHECKING BREWER OWNERS DRAW 2020"/>
    <s v="ONLINE TRANSFER FROM MEADOW VIEW HOMES LLC REF #IB09JS5CN7 BUSINESS CHECKING BREWER OWNERS DRAW 2020"/>
    <s v="ONLINE TRANSFER FROM MEADOW VIEW HOMES LLC REF #IB09JS5CN7 BUSINESS CHECKING BREWER OWNERS DRAW 2020"/>
    <s v="Clean"/>
    <n v="6000"/>
    <s v="Partnership"/>
    <n v="2113481242"/>
    <s v="NV"/>
    <s v="LLC"/>
    <s v="A08 - Owners Draw"/>
    <s v="Owners-Draw"/>
    <s v="Brewer draw"/>
    <m/>
    <s v="Neeraj Vivek Partnership"/>
    <s v="Savings"/>
    <s v="Owners Draw"/>
    <n v="6000"/>
    <n v="2020"/>
    <s v="2020-12"/>
  </r>
  <r>
    <x v="1306"/>
    <s v="ONLINE TRANSFER FROM MEADOW VIEW HOMES LLC REF #IB09JS4TRD BUSINESS CHECKING 104MV OWNERS DRAW 2020"/>
    <s v="ONLINE TRANSFER FROM MEADOW VIEW HOMES LLC REF #IB09JS4TRD BUSINESS CHECKING 104MV OWNERS DRAW 2020"/>
    <s v="ONLINE TRANSFER FROM MEADOW VIEW HOMES LLC REF #IB09JS4TRD BUSINESS CHECKING 104MV OWNERS DRAW 2020"/>
    <s v="Clean"/>
    <n v="6000"/>
    <s v="Partnership"/>
    <n v="2113481242"/>
    <s v="NV"/>
    <s v="LLC"/>
    <s v="A08 - Owners Draw"/>
    <s v="Owners-Draw"/>
    <s v="104 MV draw"/>
    <m/>
    <s v="Neeraj Vivek Partnership"/>
    <s v="Savings"/>
    <s v="Owners Draw"/>
    <n v="6000"/>
    <n v="2020"/>
    <s v="2020-12"/>
  </r>
  <r>
    <x v="1306"/>
    <s v="ONLINE TRANSFER FROM PAGODA HOMES LLC REF #IB09JRFR4P BUSINESS CHECKING NEWTON OWNERS DRAW 2020"/>
    <s v="ONLINE TRANSFER FROM PAGODA HOMES LLC REF #IB09JRFR4P BUSINESS CHECKING NEWTON OWNERS DRAW 2020"/>
    <s v="ONLINE TRANSFER FROM PAGODA HOMES LLC REF #IB09JRFR4P BUSINESS CHECKING NEWTON OWNERS DRAW 2020"/>
    <s v="Clean"/>
    <n v="6000"/>
    <s v="Partnership"/>
    <n v="2113481242"/>
    <s v="NV"/>
    <s v="LLC"/>
    <s v="A08 - Owners Draw"/>
    <s v="Owners-Draw"/>
    <s v="Newton draw"/>
    <m/>
    <s v="Neeraj Vivek Partnership"/>
    <s v="Savings"/>
    <s v="Owners Draw"/>
    <n v="6000"/>
    <n v="2020"/>
    <s v="2020-12"/>
  </r>
  <r>
    <x v="1306"/>
    <s v="ONLINE TRANSFER FROM PAGODA HOMES LLC REF #IB09JRG95N BUSINESS CHECKING ROSEMON OWNERS DRAW 2020"/>
    <s v="ONLINE TRANSFER FROM PAGODA HOMES LLC REF #IB09JRG95N BUSINESS CHECKING ROSEMON OWNERS DRAW 2020"/>
    <s v="ONLINE TRANSFER FROM PAGODA HOMES LLC REF #IB09JRG95N BUSINESS CHECKING ROSEMON OWNERS DRAW 2020"/>
    <s v="Clean"/>
    <n v="9000"/>
    <s v="Partnership"/>
    <n v="2113481242"/>
    <s v="NV"/>
    <s v="LLC"/>
    <s v="A08 - Owners Draw"/>
    <s v="Owners-Draw"/>
    <s v="Rosemon draw"/>
    <m/>
    <s v="Neeraj Vivek Partnership"/>
    <s v="Savings"/>
    <s v="Owners Draw"/>
    <n v="9000"/>
    <n v="2020"/>
    <s v="2020-12"/>
  </r>
  <r>
    <x v="1306"/>
    <s v="RTP from PAGODA HOMES LLC on 12/31 Ref#20201231021000021P1BRJPM00610036644"/>
    <s v="RTP from PAGODA HOMES LLC on 12/31 Ref#20201231021000021P1BRJPM00610036644"/>
    <s v="RTP from PAGODA HOMES LLC on 12/31 Ref#20201231021000021P1BRJPM00610036644"/>
    <s v="Clean"/>
    <n v="10000"/>
    <s v="Partnership"/>
    <n v="2113481242"/>
    <s v="NV"/>
    <s v="LLC"/>
    <s v="A08 - Owners Draw"/>
    <s v="Owners-Draw"/>
    <s v="Basswood draw"/>
    <m/>
    <s v="Neeraj Vivek Partnership"/>
    <s v="Savings"/>
    <s v="Basswood draw"/>
    <n v="10000"/>
    <n v="2020"/>
    <s v="2020-12"/>
  </r>
  <r>
    <x v="1307"/>
    <s v="No data"/>
    <s v="No data"/>
    <s v="PENNYMAC CASH Jan 21 8028352704-0013 104 Meadow"/>
    <s v="Clean"/>
    <n v="-730.2"/>
    <s v="104Meadow"/>
    <n v="2123710218"/>
    <s v="MDW"/>
    <s v="VJ"/>
    <s v="A02 - Expense"/>
    <s v="Exp-Mortgage"/>
    <s v="MORTGAGE"/>
    <s v="Property"/>
    <s v="104 Meadow View Lane Anna TX 75409"/>
    <s v="Checking"/>
    <s v="MORTGAGE"/>
    <n v="730.2"/>
    <n v="2021"/>
    <s v="2021-01"/>
  </r>
  <r>
    <x v="1307"/>
    <s v="No data"/>
    <s v="No data"/>
    <s v="RECURRING TRANSFER TO JPMORGAN CHASE CHK XXXXX8616 N. GUPTA REF #FP09JXXHZX 104MV TO TRULO PROPERTY MANAGEMENT"/>
    <s v="Clean"/>
    <n v="-75"/>
    <s v="104Meadow"/>
    <n v="2123710218"/>
    <s v="MDW"/>
    <s v="VJ"/>
    <s v="A02 - Expense"/>
    <s v="Exp-Mgmt"/>
    <s v="W9-TRULO"/>
    <s v="NV LLC"/>
    <s v="104 Meadow View Lane Anna TX 75409"/>
    <s v="Checking"/>
    <s v="TRULO"/>
    <n v="75"/>
    <n v="2021"/>
    <s v="2021-01"/>
  </r>
  <r>
    <x v="1307"/>
    <s v="No data"/>
    <s v="No data"/>
    <s v="RECURRING TRANSFER TO JPMORGAN CHASE CHK XXXXX8616 N. GUPTA REF #FP09JX7KGB 108MV TO TRULO PROPERTY MANAGEMENT"/>
    <s v="Clean"/>
    <n v="-75"/>
    <s v="108Meadow"/>
    <n v="3123666335"/>
    <s v="MDW"/>
    <s v="PG"/>
    <s v="A02 - Expense"/>
    <s v="Exp-Mgmt"/>
    <s v="W9-TRULO"/>
    <s v="NV LLC"/>
    <s v="108 Meadow View Lane Anna TX 75409"/>
    <s v="Checking"/>
    <s v="TRULO"/>
    <n v="75"/>
    <n v="2021"/>
    <s v="2021-01"/>
  </r>
  <r>
    <x v="1307"/>
    <s v="No data"/>
    <s v="No data"/>
    <s v="DEPOSIT MADE IN A BRANCH/STORE #960008147"/>
    <s v="Clean"/>
    <n v="1595"/>
    <s v="108Meadow"/>
    <n v="3123666335"/>
    <s v="MDW"/>
    <s v="PG"/>
    <s v="A01 - Revenue"/>
    <s v="Rev-Rent"/>
    <s v="Tenant"/>
    <s v="104Meadow"/>
    <s v="108 Meadow View Lane Anna TX 75409"/>
    <s v="Checking"/>
    <s v="RENT"/>
    <n v="1595"/>
    <n v="2021"/>
    <s v="2021-01"/>
  </r>
  <r>
    <x v="1307"/>
    <s v="No data"/>
    <s v="No data"/>
    <s v="RoundPoint MT S ROUNDPOINT 201231 3000420988 NEERAJ GUPTA"/>
    <s v="Clean"/>
    <n v="-726.97"/>
    <s v="108Pagoda"/>
    <n v="2123674356"/>
    <s v="PAG"/>
    <s v="NG"/>
    <s v="A02 - Expense"/>
    <s v="Exp-Mortgage"/>
    <s v="MORTGAGE"/>
    <s v="Property"/>
    <s v="108 Pagoda Drive Anna TX 75409"/>
    <s v="Checking"/>
    <s v="MORTGAGE"/>
    <n v="726.97"/>
    <n v="2021"/>
    <s v="2021-01"/>
  </r>
  <r>
    <x v="1307"/>
    <s v="No data"/>
    <s v="No data"/>
    <s v="RECURRING TRANSFER TO PAGODA HOMES LLC REF #OP09JWWFLX BUSINESS MARKET RATE SAVINGS PAGODA CHK TO SAV"/>
    <s v="Clean"/>
    <n v="-150"/>
    <s v="108Pagoda"/>
    <n v="2123674356"/>
    <s v="PAG"/>
    <s v="NG"/>
    <s v="A05 - Bank Transfer"/>
    <s v="Transfer"/>
    <s v="Checking"/>
    <s v="Savings"/>
    <s v="108 Pagoda Drive Anna TX 75409"/>
    <s v="Checking"/>
    <s v="TRANSFER"/>
    <n v="150"/>
    <n v="2021"/>
    <s v="2021-01"/>
  </r>
  <r>
    <x v="1307"/>
    <s v="No data"/>
    <s v="No data"/>
    <s v="RECURRING TRANSFER TO JPMORGAN CHASE CHK XXXXX8616 N. GUPTA REF #FP09JXF3G9 TRULO PROPERTY MANAGEMENT MONTHLY FEE"/>
    <s v="Clean"/>
    <n v="-75"/>
    <s v="108Pagoda"/>
    <n v="2123674356"/>
    <s v="PAG"/>
    <s v="NG"/>
    <s v="A02 - Expense"/>
    <s v="Exp-Mgmt"/>
    <s v="W9-TRULO"/>
    <s v="NV LLC"/>
    <s v="108 Pagoda Drive Anna TX 75409"/>
    <s v="Checking"/>
    <s v="TRULO"/>
    <n v="75"/>
    <n v="2021"/>
    <s v="2021-01"/>
  </r>
  <r>
    <x v="1307"/>
    <s v="No data"/>
    <s v="No data"/>
    <s v="VENMO CASHOUT 5038122160 PAGODA AND MEADOW VIEW"/>
    <s v="Clean"/>
    <n v="1495"/>
    <s v="108Pagoda"/>
    <n v="2123674356"/>
    <s v="PAG"/>
    <s v="NG"/>
    <s v="A01 - Revenue"/>
    <s v="Rev-Rent"/>
    <s v="Tenant"/>
    <s v="108Pagoda"/>
    <s v="108 Pagoda Drive Anna TX 75409"/>
    <s v="Checking"/>
    <s v="RENT"/>
    <n v="1495"/>
    <n v="2021"/>
    <s v="2021-01"/>
  </r>
  <r>
    <x v="1307"/>
    <s v="No data"/>
    <s v="No data"/>
    <s v="RECURRING TRANSFER TO JPMORGAN CHASE CHK XXXXX8616 N. GUPTA REF #FP09JWRNLG BREWER TO TRULO PROPERTY MANAGEMENT"/>
    <s v="Clean"/>
    <n v="-75"/>
    <s v="1117Brewer"/>
    <n v="8320442620"/>
    <s v="MDW"/>
    <s v="PG"/>
    <s v="A02 - Expense"/>
    <s v="Exp-Mgmt"/>
    <s v="W9-TRULO"/>
    <s v="NV LLC"/>
    <s v="1117 Brewer Dr. Cedar Hill, TX 75104"/>
    <s v="Checking"/>
    <s v="TRULO"/>
    <n v="75"/>
    <n v="2021"/>
    <s v="2021-01"/>
  </r>
  <r>
    <x v="1307"/>
    <s v="No data"/>
    <s v="No data"/>
    <s v="QuickPay with Zelle payment to Trulo Property Management LLC 10733959425"/>
    <s v="Clean"/>
    <n v="-75"/>
    <s v="114Sidney"/>
    <n v="371052603"/>
    <s v="MDW"/>
    <s v="PG"/>
    <s v="A02 - Expense"/>
    <s v="Exp-Mgmt"/>
    <s v="W9-TRULO"/>
    <s v="NV LLC"/>
    <s v="114 Sidney Drive Red Oak TX 75154"/>
    <s v="Checking"/>
    <s v="TRULO"/>
    <n v="75"/>
    <n v="2021"/>
    <s v="2021-01"/>
  </r>
  <r>
    <x v="1307"/>
    <s v="No data"/>
    <s v="No data"/>
    <s v="QuickPay with Zelle payment from ALEXIS GRAY 10923073077"/>
    <s v="Clean"/>
    <n v="1550"/>
    <s v="114Sidney"/>
    <n v="371052603"/>
    <s v="MDW"/>
    <s v="PG"/>
    <s v="A01 - Revenue"/>
    <s v="Rev-Rent"/>
    <s v="Tenant"/>
    <s v="Property"/>
    <s v="114 Sidney Drive Red Oak TX 75154"/>
    <s v="Checking"/>
    <s v="RENT"/>
    <n v="1550"/>
    <n v="2021"/>
    <s v="2021-01"/>
  </r>
  <r>
    <x v="1307"/>
    <s v="No data"/>
    <s v="No data"/>
    <s v="RECURRING TRANSFER TO JPMORGAN CHASE CHK XXXXX8616 N. GUPTA REF #FP09JWT7R7 116MV TO TRULO PROPERTY MANAGEMENT"/>
    <s v="Clean"/>
    <n v="-75"/>
    <s v="116Meadow"/>
    <n v="3123680344"/>
    <s v="MDW"/>
    <s v="PG"/>
    <s v="A02 - Expense"/>
    <s v="Exp-Mgmt"/>
    <s v="W9-TRULO"/>
    <s v="NV LLC"/>
    <s v="116 Meadow View Lane Anna TX 75409"/>
    <s v="Checking"/>
    <s v="TRULO"/>
    <n v="75"/>
    <n v="2021"/>
    <s v="2021-01"/>
  </r>
  <r>
    <x v="1307"/>
    <s v="No data"/>
    <s v="No data"/>
    <s v="eDeposit in Branch/Store 01/04/21 04:22:21 PM 2020 W UNIVERSITY DR MCKINNEY TX"/>
    <s v="Clean"/>
    <n v="1550"/>
    <s v="116Meadow"/>
    <n v="3123680344"/>
    <s v="MDW"/>
    <s v="PG"/>
    <s v="A01 - Revenue"/>
    <s v="Rev-Rent"/>
    <s v="Tenant"/>
    <s v="108Meadow"/>
    <s v="116 Meadow View Lane Anna TX 75409"/>
    <s v="Checking"/>
    <s v="RENT"/>
    <n v="1550"/>
    <n v="2021"/>
    <s v="2021-01"/>
  </r>
  <r>
    <x v="1307"/>
    <s v="No data"/>
    <s v="No data"/>
    <s v="PENNYMAC CASH Jan 21 8028350915-0013 1316 Rosemon"/>
    <s v="Clean"/>
    <n v="-963.16"/>
    <s v="1316Rosemon"/>
    <n v="3123788147"/>
    <s v="PAG"/>
    <s v="VJ"/>
    <s v="A02 - Expense"/>
    <s v="Exp-Mortgage"/>
    <s v="MORTGAGE"/>
    <s v="Property"/>
    <s v="1316 Rosemon Avenue Carrolton TX 75006"/>
    <s v="Checking"/>
    <s v="MORTGAGE"/>
    <n v="963.16"/>
    <n v="2021"/>
    <s v="2021-01"/>
  </r>
  <r>
    <x v="1307"/>
    <s v="No data"/>
    <s v="No data"/>
    <s v="RECURRING TRANSFER TO JPMORGAN CHASE CHK XXXXX8616 N. GUPTA REF #FP09JWLWHP ROSEMON TO TRULO PROPERTY MANAGEMENT"/>
    <s v="Clean"/>
    <n v="-150"/>
    <s v="1316Rosemon"/>
    <n v="3123788147"/>
    <s v="PAG"/>
    <s v="VJ"/>
    <s v="A02 - Expense"/>
    <s v="Exp-Mgmt"/>
    <s v="W9-TRULO"/>
    <s v="NV LLC"/>
    <s v="1316 Rosemon Avenue Carrolton TX 75006"/>
    <s v="Checking"/>
    <s v="TRULO"/>
    <n v="150"/>
    <n v="2021"/>
    <s v="2021-01"/>
  </r>
  <r>
    <x v="1307"/>
    <s v="No data"/>
    <s v="No data"/>
    <s v="eDeposit in Branch/Store 01/02/21 11:44:00 AM 3701 BELT LINE RD ADDISON TX"/>
    <s v="Clean"/>
    <n v="1495"/>
    <s v="1316Rosemon"/>
    <n v="3123788147"/>
    <s v="PAG"/>
    <s v="VJ"/>
    <s v="A01 - Revenue"/>
    <s v="Rev-Rent"/>
    <s v="Tenant"/>
    <s v="1316Rosemon"/>
    <s v="1316 Rosemon Avenue Carrolton TX 75006"/>
    <s v="Checking"/>
    <s v="RENT"/>
    <n v="1495"/>
    <n v="2021"/>
    <s v="2021-01"/>
  </r>
  <r>
    <x v="1307"/>
    <s v="No data"/>
    <s v="No data"/>
    <s v="DEPOSIT MADE IN A BRANCH/STORE #965171276"/>
    <s v="Clean"/>
    <n v="1495"/>
    <s v="1316Rosemon"/>
    <n v="3123788147"/>
    <s v="PAG"/>
    <s v="VJ"/>
    <s v="A01 - Revenue"/>
    <s v="Rev-Rent"/>
    <s v="Tenant"/>
    <s v="1316Rosemon"/>
    <s v="1316 Rosemon Avenue Carrolton TX 75006"/>
    <s v="Checking"/>
    <s v="RENT"/>
    <n v="1495"/>
    <n v="2021"/>
    <s v="2021-01"/>
  </r>
  <r>
    <x v="1307"/>
    <s v="No data"/>
    <s v="No data"/>
    <s v="LOANCARE SERV MTG PYMT 010121 0043764174 NEERAJ GUPTA"/>
    <s v="Clean"/>
    <n v="-563.38"/>
    <s v="1342Newton"/>
    <n v="3123752192"/>
    <s v="PAG"/>
    <s v="PG"/>
    <s v="A02 - Expense"/>
    <s v="Exp-Mortgage"/>
    <s v="MORTGAGE"/>
    <s v="Property"/>
    <s v="1342 Newton Dr Cedar Hill TX 75115"/>
    <s v="Checking"/>
    <s v="MORTGAGE"/>
    <n v="563.38"/>
    <n v="2021"/>
    <s v="2021-01"/>
  </r>
  <r>
    <x v="1307"/>
    <s v="No data"/>
    <s v="No data"/>
    <s v="RECURRING TRANSFER TO JPMORGAN CHASE CHK XXXXX8616 N. GUPTA REF #FP09JWL5F6 NEWTON TO TRULO PROPERTY MANAGEMENT"/>
    <s v="Clean"/>
    <n v="-75"/>
    <s v="1342Newton"/>
    <n v="3123752192"/>
    <s v="PAG"/>
    <s v="PG"/>
    <s v="A02 - Expense"/>
    <s v="Exp-Mgmt"/>
    <s v="W9-TRULO"/>
    <s v="NV LLC"/>
    <s v="1342 Newton Dr Cedar Hill TX 75115"/>
    <s v="Checking"/>
    <s v="TRULO"/>
    <n v="75"/>
    <n v="2021"/>
    <s v="2021-01"/>
  </r>
  <r>
    <x v="1307"/>
    <s v="No data"/>
    <s v="No data"/>
    <s v="PENNYMAC CASH Jan 21 8028352452-0013 1905 Morning"/>
    <s v="Clean"/>
    <n v="-831.31"/>
    <s v="1905Morning"/>
    <n v="2120678228"/>
    <s v="MDW"/>
    <s v="VJ"/>
    <s v="A02 - Expense"/>
    <s v="Exp-Mortgage"/>
    <s v="MORTGAGE"/>
    <s v="Property"/>
    <s v="1905 Morning Dove Aubrey TX 76227"/>
    <s v="Checking"/>
    <s v="MORTGAGE"/>
    <n v="831.31"/>
    <n v="2021"/>
    <s v="2021-01"/>
  </r>
  <r>
    <x v="1307"/>
    <s v="No data"/>
    <s v="No data"/>
    <s v="RECURRING TRANSFER TO JPMORGAN CHASE CHK XXXXX8616 N. GUPTA REF #FP09JWTK7B MORNDOVE TO TRULO MONTHLY PAYMENT"/>
    <s v="Clean"/>
    <n v="-75"/>
    <s v="1905Morning"/>
    <n v="2120678228"/>
    <s v="MDW"/>
    <s v="VJ"/>
    <s v="A02 - Expense"/>
    <s v="Exp-Mgmt"/>
    <s v="W9-TRULO"/>
    <s v="NV LLC"/>
    <s v="1905 Morning Dove Aubrey TX 76227"/>
    <s v="Checking"/>
    <s v="TRULO"/>
    <n v="75"/>
    <n v="2021"/>
    <s v="2021-01"/>
  </r>
  <r>
    <x v="1307"/>
    <s v="No data"/>
    <s v="No data"/>
    <s v="VENMO CASHOUT 5038132050 PAGODA AND MEADOW VIEW"/>
    <s v="Clean"/>
    <n v="1700"/>
    <s v="1905Morning"/>
    <n v="2120678228"/>
    <s v="MDW"/>
    <s v="VJ"/>
    <s v="A01 - Revenue"/>
    <s v="Rev-Rent"/>
    <s v="Tenant"/>
    <s v="104Meadow"/>
    <s v="1905 Morning Dove Aubrey TX 76227"/>
    <s v="Checking"/>
    <s v="RENT"/>
    <n v="1700"/>
    <n v="2021"/>
    <s v="2021-01"/>
  </r>
  <r>
    <x v="1307"/>
    <s v="No data"/>
    <s v="No data"/>
    <s v="RECURRING TRANSFER FROM PAGODA HOMES LLC REF #OP09JWWFLX BUSINESS CHECKING PAGODA CHK TO SAV"/>
    <s v="Clean"/>
    <n v="150"/>
    <s v="2208Chase"/>
    <n v="2120679333"/>
    <s v="PAG"/>
    <s v="VJ"/>
    <s v="A05 - Bank Transfer"/>
    <s v="Transfer"/>
    <s v="Checking"/>
    <s v="Savings"/>
    <s v="2208 Chase Court Dalworthington Gardens"/>
    <s v="Savings"/>
    <s v="TRANSFER"/>
    <n v="150"/>
    <n v="2021"/>
    <s v="2021-01"/>
  </r>
  <r>
    <x v="1307"/>
    <s v="No data"/>
    <s v="No data"/>
    <s v="QuickPay with Zelle payment to Ruchika Gupta 10734874047"/>
    <s v="Clean"/>
    <n v="-834"/>
    <s v="2224Heatherton"/>
    <n v="678827616"/>
    <s v="MDW"/>
    <s v="VJ"/>
    <s v="A02 - Expense"/>
    <s v="Exp-Mortgage"/>
    <s v="MORTGAGE"/>
    <s v="Property"/>
    <s v="2224 Heatherton Place Plano TX 75023"/>
    <s v="Checking"/>
    <s v="MORTGAGE"/>
    <n v="834"/>
    <n v="2021"/>
    <s v="2021-01"/>
  </r>
  <r>
    <x v="1307"/>
    <s v="No data"/>
    <s v="No data"/>
    <s v="Online Transfer to CHK ...5031 transaction#: 10924480207 01/04"/>
    <s v="Clean"/>
    <n v="-1000"/>
    <s v="4909Jamesway"/>
    <n v="886968291"/>
    <s v="PAG"/>
    <s v="VJ"/>
    <s v="A01 - Revenue"/>
    <s v="Rev-Rent"/>
    <s v="Tenant"/>
    <s v="Property"/>
    <s v="4909 Jamesway Drive Fortworth TX 76135"/>
    <s v="Checking"/>
    <s v="SD=1000"/>
    <n v="1000"/>
    <n v="2021"/>
    <s v="2021-01"/>
  </r>
  <r>
    <x v="1307"/>
    <s v="No data"/>
    <s v="No data"/>
    <s v="Online Transfer to CHK ...6571 transaction#: 10944462066 01/04"/>
    <s v="Clean"/>
    <n v="-750"/>
    <s v="4909Jamesway"/>
    <n v="886968291"/>
    <s v="PAG"/>
    <s v="VJ"/>
    <s v="A01 - Revenue"/>
    <s v="Rev-Rent"/>
    <s v="Tenant"/>
    <s v="Property"/>
    <s v="4909 Jamesway Drive Fortworth TX 76135"/>
    <s v="Checking"/>
    <s v="COMMON TO JAMESWAY TO CANOGA"/>
    <n v="750"/>
    <n v="2021"/>
    <s v="2021-01"/>
  </r>
  <r>
    <x v="1307"/>
    <s v="No data"/>
    <s v="No data"/>
    <s v="QuickPay with Zelle payment to Ramez Faheen JPM503454696"/>
    <s v="Clean"/>
    <n v="-400"/>
    <s v="4909Jamesway"/>
    <n v="886968291"/>
    <s v="PAG"/>
    <s v="VJ"/>
    <s v="A02 - Expense"/>
    <s v="Exp-Repair"/>
    <s v="RAMEZ FAHEEN"/>
    <s v="Property"/>
    <s v="4909 Jamesway Drive Fortworth TX 76135"/>
    <s v="Checking"/>
    <s v="RAMEZ"/>
    <n v="400"/>
    <n v="2021"/>
    <s v="2021-01"/>
  </r>
  <r>
    <x v="1307"/>
    <s v="No data"/>
    <s v="No data"/>
    <s v="Online Transfer from CHK ...5031 transaction#: 10924465698"/>
    <s v="Clean"/>
    <n v="695"/>
    <s v="4909Jamesway"/>
    <n v="886968291"/>
    <s v="PAG"/>
    <s v="VJ"/>
    <s v="A01 - Revenue"/>
    <s v="Rev-Rent"/>
    <s v="Tenant"/>
    <s v="Property"/>
    <s v="4909 Jamesway Drive Fortworth TX 76135"/>
    <s v="Checking"/>
    <s v="COMMON TO JAMESWAY RENT"/>
    <n v="695"/>
    <n v="2021"/>
    <s v="2021-01"/>
  </r>
  <r>
    <x v="1307"/>
    <s v="No data"/>
    <s v="No data"/>
    <s v="Online Transfer from CHK ...5031 transaction#: 10944467004"/>
    <s v="Clean"/>
    <n v="725"/>
    <s v="4909Jamesway"/>
    <n v="886968291"/>
    <s v="PAG"/>
    <s v="VJ"/>
    <s v="A01 - Revenue"/>
    <s v="Rev-Rent"/>
    <s v="Tenant"/>
    <s v="Property"/>
    <s v="4909 Jamesway Drive Fortworth TX 76135"/>
    <s v="Checking"/>
    <s v="Jamesway rent"/>
    <n v="725"/>
    <n v="2021"/>
    <s v="2021-01"/>
  </r>
  <r>
    <x v="1307"/>
    <s v="No data"/>
    <s v="No data"/>
    <s v="Online Transfer from CHK ...5031 transaction#: 10944445857"/>
    <s v="Clean"/>
    <n v="750"/>
    <s v="4909Jamesway"/>
    <n v="886968291"/>
    <s v="PAG"/>
    <s v="VJ"/>
    <s v="A01 - Revenue"/>
    <s v="Rev-Rent"/>
    <s v="Tenant"/>
    <s v="Property"/>
    <s v="4909 Jamesway Drive Fortworth TX 76135"/>
    <s v="Checking"/>
    <s v="COMMON TO JAMESWAY TO CANOGA"/>
    <n v="750"/>
    <n v="2021"/>
    <s v="2021-01"/>
  </r>
  <r>
    <x v="1307"/>
    <s v="No data"/>
    <s v="No data"/>
    <s v="Online Transfer from CHK ...5031 transaction#: 10923700561"/>
    <s v="Clean"/>
    <n v="2000"/>
    <s v="4909Jamesway"/>
    <n v="886968291"/>
    <s v="PAG"/>
    <s v="VJ"/>
    <s v="A01 - Revenue"/>
    <s v="Rev-Rent"/>
    <s v="Tenant"/>
    <s v="Property"/>
    <s v="4909 Jamesway Drive Fortworth TX 76135"/>
    <s v="Checking"/>
    <s v="COMMON TO JAMESWAY RENT"/>
    <n v="2000"/>
    <n v="2021"/>
    <s v="2021-01"/>
  </r>
  <r>
    <x v="1307"/>
    <s v="No data"/>
    <s v="No data"/>
    <s v="QuickPay with Zelle payment to Srini Chidurala 10939795328"/>
    <s v="Clean"/>
    <n v="-1250"/>
    <s v="4920BrianHill"/>
    <n v="692554576"/>
    <s v="MDW"/>
    <s v="VJ"/>
    <s v="A02 - Expense"/>
    <s v="Exp-Mortgage"/>
    <s v="MORTGAGE"/>
    <s v="Property"/>
    <s v=" 4920 Brianhill Drive Fortworth TX  76135"/>
    <s v="Checking"/>
    <s v="MORTGAGE"/>
    <n v="1250"/>
    <n v="2021"/>
    <s v="2021-01"/>
  </r>
  <r>
    <x v="1307"/>
    <s v="No data"/>
    <s v="No data"/>
    <s v="DEPOSIT  ID NUMBER 118908"/>
    <s v="Clean"/>
    <n v="925"/>
    <s v="6401Basswood"/>
    <n v="886965909"/>
    <s v="PAG"/>
    <s v="VJ"/>
    <s v="A01 - Revenue"/>
    <s v="Rev-Rent"/>
    <s v="Tenant"/>
    <s v="Property"/>
    <s v="6401 Basswood Dr Fortworth TX 76135"/>
    <s v="Checking"/>
    <s v="Basswood rent"/>
    <n v="925"/>
    <n v="2021"/>
    <s v="2021-01"/>
  </r>
  <r>
    <x v="1307"/>
    <s v="No data"/>
    <s v="No data"/>
    <s v="Online Transfer from CHK ...5031 transaction#: 10944442064"/>
    <s v="Clean"/>
    <n v="950"/>
    <s v="6401Basswood"/>
    <n v="886965909"/>
    <s v="PAG"/>
    <s v="VJ"/>
    <s v="A01 - Revenue"/>
    <s v="Rev-Rent"/>
    <s v="Tenant"/>
    <s v="Property"/>
    <s v="6401 Basswood Dr Fortworth TX 76135"/>
    <s v="Checking"/>
    <s v="COMMON TO BASSWOOD RENT"/>
    <n v="950"/>
    <n v="2021"/>
    <s v="2021-01"/>
  </r>
  <r>
    <x v="1307"/>
    <s v="No data"/>
    <s v="No data"/>
    <s v="Online Transfer from CHK ...5031 transaction#: 10923719036"/>
    <s v="Clean"/>
    <n v="1020"/>
    <s v="6401Basswood"/>
    <n v="886965909"/>
    <s v="PAG"/>
    <s v="VJ"/>
    <s v="A01 - Revenue"/>
    <s v="Rev-Rent"/>
    <s v="Tenant"/>
    <s v="Property"/>
    <s v="6401 Basswood Dr Fortworth TX 76135"/>
    <s v="Checking"/>
    <s v="COMMON TO BASSWOOD RENT"/>
    <n v="1020"/>
    <n v="2021"/>
    <s v="2021-01"/>
  </r>
  <r>
    <x v="1307"/>
    <s v="No data"/>
    <s v="No data"/>
    <s v="RECURRING TRANSFER TO JPMORGAN CHASE CHK XXXXX8616 N. GUPTA REF #FP09JWKFBC PARKS TO TRULO PROPERTY MANAGEMENT"/>
    <s v="Clean"/>
    <n v="-75"/>
    <s v="711Parks"/>
    <n v="3123859963"/>
    <s v="PAG"/>
    <s v="PG"/>
    <s v="A02 - Expense"/>
    <s v="Exp-Mgmt"/>
    <s v="W9-TRULO"/>
    <s v="NV LLC"/>
    <s v="711 S Parks Dr. Desoto TX 75105"/>
    <s v="Checking"/>
    <s v="TRULO"/>
    <n v="75"/>
    <n v="2021"/>
    <s v="2021-01"/>
  </r>
  <r>
    <x v="1307"/>
    <s v="No data"/>
    <s v="No data"/>
    <s v="QuickPay with Zelle payment to FREIGHT PLUS LLC 10942053594"/>
    <s v="Clean"/>
    <n v="-625"/>
    <s v="7417Canoga"/>
    <n v="363876571"/>
    <s v="PAG"/>
    <s v="LLC"/>
    <s v="A02 - Expense"/>
    <s v="Exp-Mortgage"/>
    <s v="MORTGAGE"/>
    <s v="Property"/>
    <s v="7417 Canoga Circle Fort Worth, TX 76137"/>
    <s v="Checking"/>
    <s v="MORTGAGE"/>
    <n v="625"/>
    <n v="2021"/>
    <s v="2021-01"/>
  </r>
  <r>
    <x v="1307"/>
    <s v="No data"/>
    <s v="No data"/>
    <s v="QuickPay with Zelle payment to Maria Vaca JPM504638159"/>
    <s v="Clean"/>
    <n v="-75"/>
    <s v="7417Canoga"/>
    <n v="363876571"/>
    <s v="PAG"/>
    <s v="LLC"/>
    <s v="A02 - Expense"/>
    <s v="Exp-Cleaning"/>
    <s v="W9-MARIA"/>
    <s v="Property"/>
    <s v="7417 Canoga Circle Fort Worth, TX 76137"/>
    <s v="Checking"/>
    <s v="MARIA"/>
    <n v="75"/>
    <n v="2021"/>
    <s v="2021-01"/>
  </r>
  <r>
    <x v="1307"/>
    <s v="No data"/>
    <s v="No data"/>
    <s v="QuickPay with Zelle payment to Maria Vaca JPM503731922"/>
    <s v="Clean"/>
    <n v="-75"/>
    <s v="7417Canoga"/>
    <n v="363876571"/>
    <s v="PAG"/>
    <s v="LLC"/>
    <s v="A02 - Expense"/>
    <s v="Exp-Cleaning"/>
    <s v="W9-MARIA"/>
    <s v="Property"/>
    <s v="7417 Canoga Circle Fort Worth, TX 76137"/>
    <s v="Checking"/>
    <s v="MARIA"/>
    <n v="75"/>
    <n v="2021"/>
    <s v="2021-01"/>
  </r>
  <r>
    <x v="1307"/>
    <s v="No data"/>
    <s v="No data"/>
    <s v="ORIG CO NAME:EVOLVE VACATION        ORIG ID:1800948598 DESC DATE:       CO ENTRY DESCR:TRANSFER  SEC:CCD    TRACE#:091000013247998 EED:210104   IND ID:ST-G7S8V9V7U4N2              IND NAME:CHASE BANK TRN: 0043247998TC"/>
    <s v="Clean"/>
    <n v="424.52"/>
    <s v="7417Canoga"/>
    <n v="363876571"/>
    <s v="PAG"/>
    <s v="LLC"/>
    <s v="A01 - Revenue"/>
    <s v="Rev-Rent"/>
    <s v="Tenant"/>
    <s v="7417Canoga"/>
    <s v="7417 Canoga Circle Fort Worth, TX 76137"/>
    <s v="Checking"/>
    <s v="EVOLVE"/>
    <n v="424.52"/>
    <n v="2021"/>
    <s v="2021-01"/>
  </r>
  <r>
    <x v="1307"/>
    <s v="No data"/>
    <s v="No data"/>
    <s v="Online Transfer from CHK ...8291 transaction#: 10944462066"/>
    <s v="Clean"/>
    <n v="750"/>
    <s v="7417Canoga"/>
    <n v="363876571"/>
    <s v="PAG"/>
    <s v="LLC"/>
    <s v="A01 - Revenue"/>
    <s v="Rev-Rent"/>
    <s v="Tenant"/>
    <s v="Property"/>
    <s v="7417 Canoga Circle Fort Worth, TX 76137"/>
    <s v="Checking"/>
    <s v="COMMON TO JAMESWAY TO CANOGA"/>
    <n v="750"/>
    <n v="2021"/>
    <s v="2021-01"/>
  </r>
  <r>
    <x v="1307"/>
    <s v="No data"/>
    <s v="No data"/>
    <s v="ORIG CO NAME:PENNYMAC               ORIG ID:1262049351 DESC DATE:Jan 21 CO ENTRY DESCR:CASH      SEC:WEB    TRACE#:021000023519014 EED:210104   IND ID:8028351082-0013              IND NAME:8604 Wagon TRN: 0043519014TC"/>
    <s v="Clean"/>
    <n v="-843.79"/>
    <s v="8604Wagon"/>
    <n v="710665618"/>
    <s v="MDW"/>
    <s v="VJ"/>
    <s v="A02 - Expense"/>
    <s v="Exp-Mortgage"/>
    <s v="MORTGAGE"/>
    <s v="Property"/>
    <s v="8604 Wagon Trail Crossroads TX 76227"/>
    <s v="Checking"/>
    <s v="MORTGAGE"/>
    <n v="843.79"/>
    <n v="2021"/>
    <s v="2021-01"/>
  </r>
  <r>
    <x v="1307"/>
    <s v="No data"/>
    <s v="No data"/>
    <s v="QuickPay with Zelle payment to Trulo Property Management LLC 10733960072"/>
    <s v="Clean"/>
    <n v="-75"/>
    <s v="8604Wagon"/>
    <n v="710665618"/>
    <s v="MDW"/>
    <s v="VJ"/>
    <s v="A02 - Expense"/>
    <s v="Exp-Mgmt"/>
    <s v="W9-TRULO"/>
    <s v="NV LLC"/>
    <s v="8604 Wagon Trail Crossroads TX 76227"/>
    <s v="Checking"/>
    <s v="TRULO"/>
    <n v="75"/>
    <n v="2021"/>
    <s v="2021-01"/>
  </r>
  <r>
    <x v="1307"/>
    <s v="No data"/>
    <s v="No data"/>
    <s v="RECURRING TRANSFER TO JPMORGAN CHASE CHK XXXXX8616 N. GUPTA REF #FP09JXHSDR WINTERGREEN TO TRULO PROPERTY MANAGEMENT"/>
    <s v="Clean"/>
    <n v="-75"/>
    <s v="874Wintergreen"/>
    <n v="8320478665"/>
    <s v="PAG"/>
    <s v="VJ"/>
    <s v="A02 - Expense"/>
    <s v="Exp-Mgmt"/>
    <s v="W9-TRULO"/>
    <s v="NV LLC"/>
    <s v="874 W Wintergreen Road Lancaster TX 75134"/>
    <s v="Checking"/>
    <s v="TRULO"/>
    <n v="75"/>
    <n v="2021"/>
    <s v="2021-01"/>
  </r>
  <r>
    <x v="1307"/>
    <s v="No data"/>
    <s v="No data"/>
    <s v="Online Transfer to CHK ...8291 transaction#: 10923700561 01/04"/>
    <s v="Clean"/>
    <n v="-2000"/>
    <s v="Common"/>
    <n v="710655031"/>
    <s v="NV"/>
    <s v="LLC"/>
    <s v="A01 - Revenue"/>
    <s v="Rev-Rent"/>
    <s v="Tenant"/>
    <s v="Property"/>
    <s v="Common Expenses"/>
    <s v="Checking"/>
    <s v="COMMON TO JAMESWAY RENT"/>
    <n v="2000"/>
    <n v="2021"/>
    <s v="2021-01"/>
  </r>
  <r>
    <x v="1307"/>
    <s v="No data"/>
    <s v="No data"/>
    <s v="Online Transfer to CHK ...5909 transaction#: 10923719036 01/04"/>
    <s v="Clean"/>
    <n v="-1020"/>
    <s v="Common"/>
    <n v="710655031"/>
    <s v="NV"/>
    <s v="LLC"/>
    <s v="A01 - Revenue"/>
    <s v="Rev-Rent"/>
    <s v="Tenant"/>
    <s v="Property"/>
    <s v="Common Expenses"/>
    <s v="Checking"/>
    <s v="COMMON TO BASSWOOD RENT"/>
    <n v="1020"/>
    <n v="2021"/>
    <s v="2021-01"/>
  </r>
  <r>
    <x v="1307"/>
    <s v="No data"/>
    <s v="No data"/>
    <s v="Online Transfer to CHK ...5909 transaction#: 10944442064 01/04"/>
    <s v="Clean"/>
    <n v="-950"/>
    <s v="Common"/>
    <n v="710655031"/>
    <s v="NV"/>
    <s v="LLC"/>
    <s v="A01 - Revenue"/>
    <s v="Rev-Rent"/>
    <s v="Tenant"/>
    <s v="Property"/>
    <s v="Common Expenses"/>
    <s v="Checking"/>
    <s v="COMMON TO BASSWOOD RENT"/>
    <n v="950"/>
    <n v="2021"/>
    <s v="2021-01"/>
  </r>
  <r>
    <x v="1307"/>
    <s v="No data"/>
    <s v="No data"/>
    <s v="Online Transfer to CHK ...8291 transaction#: 10944445857 01/04"/>
    <s v="Clean"/>
    <n v="-750"/>
    <s v="Common"/>
    <n v="710655031"/>
    <s v="NV"/>
    <s v="LLC"/>
    <s v="A01 - Revenue"/>
    <s v="Rev-Rent"/>
    <s v="Tenant"/>
    <s v="Property"/>
    <s v="Common Expenses"/>
    <s v="Checking"/>
    <s v="COMMON TO JAMESWAY TO CANOGA"/>
    <n v="750"/>
    <n v="2021"/>
    <s v="2021-01"/>
  </r>
  <r>
    <x v="1307"/>
    <s v="No data"/>
    <s v="No data"/>
    <s v="Online Transfer to CHK ...8291 transaction#: 10944467004 01/04"/>
    <s v="Clean"/>
    <n v="-725"/>
    <s v="Common"/>
    <n v="710655031"/>
    <s v="NV"/>
    <s v="LLC"/>
    <s v="A01 - Revenue"/>
    <s v="Rev-Rent"/>
    <s v="Tenant"/>
    <s v="Property"/>
    <s v="Common Expenses"/>
    <s v="Checking"/>
    <s v="Jamesway rent"/>
    <n v="725"/>
    <n v="2021"/>
    <s v="2021-01"/>
  </r>
  <r>
    <x v="1307"/>
    <s v="No data"/>
    <s v="No data"/>
    <s v="Online Transfer to CHK ...8291 transaction#: 10924465698 01/04"/>
    <s v="Clean"/>
    <n v="-695"/>
    <s v="Common"/>
    <n v="710655031"/>
    <s v="NV"/>
    <s v="LLC"/>
    <s v="A01 - Revenue"/>
    <s v="Rev-Rent"/>
    <s v="Tenant"/>
    <s v="Property"/>
    <s v="Common Expenses"/>
    <s v="Checking"/>
    <s v="COMMON TO JAMESWAY RENT"/>
    <n v="695"/>
    <n v="2021"/>
    <s v="2021-01"/>
  </r>
  <r>
    <x v="1307"/>
    <s v="No data"/>
    <s v="No data"/>
    <s v="ORIG CO NAME:VRBO                   ORIG ID:9872667522 DESC DATE:210104 CO ENTRY DESCR:PAYMENT   SEC:PPD    TRACE#:031101111222017 EED:210104   IND ID:                             IND NAME:Jay Gupta TRN: 0041222017TC"/>
    <s v="Clean"/>
    <n v="197.42"/>
    <s v="Common"/>
    <n v="710655031"/>
    <s v="NV"/>
    <s v="LLC"/>
    <s v="A01 - Revenue"/>
    <s v="Rev-Rent"/>
    <s v="Tenant"/>
    <s v="Property"/>
    <s v="Common Expenses"/>
    <s v="Checking"/>
    <s v="Jamesway rent"/>
    <n v="197.42"/>
    <n v="2021"/>
    <s v="2021-01"/>
  </r>
  <r>
    <x v="1307"/>
    <s v="No data"/>
    <s v="No data"/>
    <s v="QuickPay with Zelle payment from STEPHANIE B TROPIA CFRlvq0g0ufs"/>
    <s v="Clean"/>
    <n v="695"/>
    <s v="Common"/>
    <n v="710655031"/>
    <s v="NV"/>
    <s v="LLC"/>
    <s v="A01 - Revenue"/>
    <s v="Rev-Rent"/>
    <s v="Tenant"/>
    <s v="Property"/>
    <s v="Common Expenses"/>
    <s v="Checking"/>
    <s v="STEPHANIE TROPIA"/>
    <n v="695"/>
    <n v="2021"/>
    <s v="2021-01"/>
  </r>
  <r>
    <x v="1307"/>
    <s v="No data"/>
    <s v="No data"/>
    <s v="QuickPay with Zelle payment from LISA D GONZALES 10935902733"/>
    <s v="Clean"/>
    <n v="725"/>
    <s v="Common"/>
    <n v="710655031"/>
    <s v="NV"/>
    <s v="LLC"/>
    <s v="A01 - Revenue"/>
    <s v="Rev-Rent"/>
    <s v="Tenant"/>
    <s v="Property"/>
    <s v="Common Expenses"/>
    <s v="Checking"/>
    <s v="LISA GONZALES JAMESWAY TENANT"/>
    <n v="725"/>
    <n v="2021"/>
    <s v="2021-01"/>
  </r>
  <r>
    <x v="1307"/>
    <s v="No data"/>
    <s v="No data"/>
    <s v="QuickPay with Zelle payment from LINDA MARTINEZ 10927154866"/>
    <s v="Clean"/>
    <n v="950"/>
    <s v="Common"/>
    <n v="710655031"/>
    <s v="NV"/>
    <s v="LLC"/>
    <s v="A01 - Revenue"/>
    <s v="Rev-Rent"/>
    <s v="Tenant"/>
    <s v="Property"/>
    <s v="Common Expenses"/>
    <s v="Checking"/>
    <s v="LINDA MARTINEZ BASSWOOD"/>
    <n v="950"/>
    <n v="2021"/>
    <s v="2021-01"/>
  </r>
  <r>
    <x v="1307"/>
    <s v="No data"/>
    <s v="No data"/>
    <s v="Online Transfer from CHK ...8291 transaction#: 10924480207"/>
    <s v="Clean"/>
    <n v="1000"/>
    <s v="Common"/>
    <n v="710655031"/>
    <s v="NV"/>
    <s v="LLC"/>
    <s v="A01 - Revenue"/>
    <s v="Rev-Rent"/>
    <s v="Tenant"/>
    <s v="Property"/>
    <s v="Common Expenses"/>
    <s v="Checking"/>
    <s v="Basswood rent"/>
    <n v="1000"/>
    <n v="2021"/>
    <s v="2021-01"/>
  </r>
  <r>
    <x v="1307"/>
    <s v="No data"/>
    <s v="No data"/>
    <s v="QuickPay with Zelle payment from MANISH KEDARE COFEP8RM8EIZ"/>
    <s v="Clean"/>
    <n v="1000"/>
    <s v="Common"/>
    <n v="710655031"/>
    <s v="NV"/>
    <s v="LLC"/>
    <s v="A01 - Revenue"/>
    <s v="Rev-Rent"/>
    <s v="Tenant"/>
    <s v="Property"/>
    <s v="Common Expenses"/>
    <s v="Checking"/>
    <s v="MANISH KEDARE"/>
    <n v="1000"/>
    <n v="2021"/>
    <s v="2021-01"/>
  </r>
  <r>
    <x v="1307"/>
    <s v="No data"/>
    <s v="No data"/>
    <s v="QuickPay with Zelle payment from LISA D GONZALES 10926073824"/>
    <s v="Clean"/>
    <n v="1200"/>
    <s v="Common"/>
    <n v="710655031"/>
    <s v="NV"/>
    <s v="LLC"/>
    <s v="A01 - Revenue"/>
    <s v="Rev-Rent"/>
    <s v="Tenant"/>
    <s v="Property"/>
    <s v="Common Expenses"/>
    <s v="Checking"/>
    <s v="LISA GONZALES JAMESWAY TENANT"/>
    <n v="1200"/>
    <n v="2021"/>
    <s v="2021-01"/>
  </r>
  <r>
    <x v="1308"/>
    <s v="No data"/>
    <s v="No data"/>
    <s v="DEPOSIT MADE IN A BRANCH/STORE #960008015"/>
    <s v="Clean"/>
    <n v="1595"/>
    <s v="104Meadow"/>
    <n v="2123710218"/>
    <s v="MDW"/>
    <s v="VJ"/>
    <s v="A01 - Revenue"/>
    <s v="Rev-Rent"/>
    <s v="Tenant"/>
    <s v="104Meadow"/>
    <s v="104 Meadow View Lane Anna TX 75409"/>
    <s v="Checking"/>
    <s v="RENT"/>
    <n v="1595"/>
    <n v="2021"/>
    <s v="2021-01"/>
  </r>
  <r>
    <x v="1308"/>
    <s v="No data"/>
    <s v="No data"/>
    <s v="BILL PAY Guaranteed Rate 108MV RECURRING xxxxx41025 ON 01-05"/>
    <s v="Clean"/>
    <n v="-748.93"/>
    <s v="108Meadow"/>
    <n v="3123666335"/>
    <s v="MDW"/>
    <s v="PG"/>
    <s v="A02 - Expense"/>
    <s v="Exp-Mortgage"/>
    <s v="MORTGAGE"/>
    <s v="Property"/>
    <s v="108 Meadow View Lane Anna TX 75409"/>
    <s v="Checking"/>
    <s v="MORTGAGE"/>
    <n v="748.93"/>
    <n v="2021"/>
    <s v="2021-01"/>
  </r>
  <r>
    <x v="1308"/>
    <s v="No data"/>
    <s v="No data"/>
    <s v="BILL PAY Guaranteed Rate Sidney RECURRING xxxxx51637 ON 01-05"/>
    <s v="Clean"/>
    <n v="-675.63"/>
    <s v="108Meadow"/>
    <n v="3123666335"/>
    <s v="MDW"/>
    <s v="PG"/>
    <s v="A02 - Expense"/>
    <s v="Exp-Mortgage"/>
    <s v="MORTGAGE"/>
    <s v="Property"/>
    <s v="108 Meadow View Lane Anna TX 75409"/>
    <s v="Checking"/>
    <s v="MORTGAGE"/>
    <n v="675.63"/>
    <n v="2021"/>
    <s v="2021-01"/>
  </r>
  <r>
    <x v="1308"/>
    <s v="No data"/>
    <s v="No data"/>
    <s v="BILL PAY Guaranteed Rate Brewer RECURRING xxxxx41033 ON 01-05"/>
    <s v="Clean"/>
    <n v="-711.48"/>
    <s v="1117Brewer"/>
    <n v="8320442620"/>
    <s v="MDW"/>
    <s v="PG"/>
    <s v="A02 - Expense"/>
    <s v="Exp-Mortgage"/>
    <s v="MORTGAGE"/>
    <s v="Property"/>
    <s v="1117 Brewer Dr. Cedar Hill, TX 75104"/>
    <s v="Checking"/>
    <s v="MORTGAGE"/>
    <n v="711.48"/>
    <n v="2021"/>
    <s v="2021-01"/>
  </r>
  <r>
    <x v="1308"/>
    <s v="No data"/>
    <s v="No data"/>
    <s v="QuickPay with Zelle payment to Trulo Property Management 10944782310"/>
    <s v="Clean"/>
    <n v="-857"/>
    <s v="4909Jamesway"/>
    <n v="886968291"/>
    <s v="PAG"/>
    <s v="VJ"/>
    <s v="A02 - Expense"/>
    <s v="Exp-Mgmt"/>
    <s v="W9-TRULO"/>
    <s v="NV LLC"/>
    <s v="4909 Jamesway Drive Fortworth TX 76135"/>
    <s v="Checking"/>
    <s v="TRULO"/>
    <n v="857"/>
    <n v="2021"/>
    <s v="2021-01"/>
  </r>
  <r>
    <x v="1308"/>
    <s v="No data"/>
    <s v="No data"/>
    <s v="ORIG CO NAME:VENMO                  ORIG ID:5264681992 DESC DATE:       CO ENTRY DESCR:CASHOUT   SEC:PPD    TRACE#:091000017591392 EED:210105   IND ID:                             IND NAME:PAGODA AND MEADOW VIEW TRN: 0057591392TC"/>
    <s v="Clean"/>
    <n v="25"/>
    <s v="4909Jamesway"/>
    <n v="886968291"/>
    <s v="PAG"/>
    <s v="VJ"/>
    <s v="A01 - Revenue"/>
    <s v="Rev-Rent"/>
    <s v="Tenant"/>
    <s v="104Meadow"/>
    <s v="4909 Jamesway Drive Fortworth TX 76135"/>
    <s v="Checking"/>
    <s v="RENT"/>
    <n v="25"/>
    <n v="2021"/>
    <s v="2021-01"/>
  </r>
  <r>
    <x v="1308"/>
    <s v="No data"/>
    <s v="No data"/>
    <s v="ORIG CO NAME:VENMO                  ORIG ID:5264681992 DESC DATE:       CO ENTRY DESCR:CASHOUT   SEC:PPD    TRACE#:091000013960476 EED:210105   IND ID:                             IND NAME:PAGODA AND MEADOW VIEW TRN: 0053960476TC"/>
    <s v="Clean"/>
    <n v="50"/>
    <s v="4909Jamesway"/>
    <n v="886968291"/>
    <s v="PAG"/>
    <s v="VJ"/>
    <s v="A01 - Revenue"/>
    <s v="Rev-Rent"/>
    <s v="Tenant"/>
    <s v="104Meadow"/>
    <s v="4909 Jamesway Drive Fortworth TX 76135"/>
    <s v="Checking"/>
    <s v="RENT"/>
    <n v="50"/>
    <n v="2021"/>
    <s v="2021-01"/>
  </r>
  <r>
    <x v="1308"/>
    <s v="No data"/>
    <s v="No data"/>
    <s v="Online Transfer from CHK ...5031 transaction#: 10944573052"/>
    <s v="Clean"/>
    <n v="75"/>
    <s v="4909Jamesway"/>
    <n v="886968291"/>
    <s v="PAG"/>
    <s v="VJ"/>
    <s v="A02 - Expense"/>
    <s v="Exp-Cleaning"/>
    <s v="W9-MARIA"/>
    <s v="Property"/>
    <s v="4909 Jamesway Drive Fortworth TX 76135"/>
    <s v="Checking"/>
    <s v="MARIA"/>
    <n v="75"/>
    <n v="2021"/>
    <s v="2021-01"/>
  </r>
  <r>
    <x v="1308"/>
    <s v="No data"/>
    <s v="No data"/>
    <s v="Online Transfer from CHK ...5031 transaction#: 10944662516"/>
    <s v="Clean"/>
    <n v="1000"/>
    <s v="4909Jamesway"/>
    <n v="886968291"/>
    <s v="PAG"/>
    <s v="VJ"/>
    <s v="A07 - Security Deposit"/>
    <s v="Liab-Security"/>
    <s v="Security Deposit"/>
    <s v="4909Jamesway"/>
    <s v="4909 Jamesway Drive Fortworth TX 76135"/>
    <s v="Checking"/>
    <s v="SD=1000"/>
    <n v="1000"/>
    <n v="2021"/>
    <s v="2021-01"/>
  </r>
  <r>
    <x v="1308"/>
    <s v="No data"/>
    <s v="No data"/>
    <s v="ORIG CO NAME:VENMO                  ORIG ID:5264681992 DESC DATE:       CO ENTRY DESCR:CASHOUT   SEC:PPD    TRACE#:091000013960500 EED:210105   IND ID:                             IND NAME:PAGODA AND MEADOW VIEW TRN: 0053960500TC"/>
    <s v="Clean"/>
    <n v="1500"/>
    <s v="4909Jamesway"/>
    <n v="886968291"/>
    <s v="PAG"/>
    <s v="VJ"/>
    <s v="A01 - Revenue"/>
    <s v="Rev-Rent"/>
    <s v="Tenant"/>
    <s v="104Meadow"/>
    <s v="4909 Jamesway Drive Fortworth TX 76135"/>
    <s v="Checking"/>
    <s v="RENT"/>
    <n v="1500"/>
    <n v="2021"/>
    <s v="2021-01"/>
  </r>
  <r>
    <x v="1308"/>
    <s v="No data"/>
    <s v="No data"/>
    <s v="Online Transfer from CHK ...5031 transaction#: 10944678623"/>
    <s v="Clean"/>
    <n v="1000"/>
    <s v="6401Basswood"/>
    <n v="886965909"/>
    <s v="PAG"/>
    <s v="VJ"/>
    <s v="A01 - Revenue"/>
    <s v="Rev-Rent"/>
    <s v="Tenant"/>
    <s v="Property"/>
    <s v="6401 Basswood Dr Fortworth TX 76135"/>
    <s v="Checking"/>
    <s v="Basswood rent"/>
    <n v="1000"/>
    <n v="2021"/>
    <s v="2021-01"/>
  </r>
  <r>
    <x v="1308"/>
    <s v="No data"/>
    <s v="No data"/>
    <s v="BILL PAY Guaranteed Rate Parks RECURRING xxxxx41074 ON 01-05"/>
    <s v="Clean"/>
    <n v="-733.95"/>
    <s v="711Parks"/>
    <n v="3123859963"/>
    <s v="PAG"/>
    <s v="PG"/>
    <s v="A02 - Expense"/>
    <s v="Exp-Mortgage"/>
    <s v="MORTGAGE"/>
    <s v="Property"/>
    <s v="711 S Parks Dr. Desoto TX 75105"/>
    <s v="Checking"/>
    <s v="MORTGAGE"/>
    <n v="733.95"/>
    <n v="2021"/>
    <s v="2021-01"/>
  </r>
  <r>
    <x v="1308"/>
    <s v="No data"/>
    <s v="No data"/>
    <s v="Online Transfer to CHK ...5031 transaction#: 10944700592 01/05"/>
    <s v="Clean"/>
    <n v="-750"/>
    <s v="7417Canoga"/>
    <n v="363876571"/>
    <s v="PAG"/>
    <s v="LLC"/>
    <s v="A01 - Revenue"/>
    <s v="Rev-Rent"/>
    <s v="Tenant"/>
    <s v="Property"/>
    <s v="7417 Canoga Circle Fort Worth, TX 76137"/>
    <s v="Checking"/>
    <s v="COMMON TO CANOGA RENT"/>
    <n v="750"/>
    <n v="2021"/>
    <s v="2021-01"/>
  </r>
  <r>
    <x v="1308"/>
    <s v="No data"/>
    <s v="No data"/>
    <s v="QuickPay with Zelle payment to Trulo Property Management 10944718051"/>
    <s v="Clean"/>
    <n v="-458"/>
    <s v="7417Canoga"/>
    <n v="363876571"/>
    <s v="PAG"/>
    <s v="LLC"/>
    <s v="A02 - Expense"/>
    <s v="Exp-Mgmt"/>
    <s v="W9-TRULO"/>
    <s v="NV LLC"/>
    <s v="7417 Canoga Circle Fort Worth, TX 76137"/>
    <s v="Checking"/>
    <s v="TRULO"/>
    <n v="458"/>
    <n v="2021"/>
    <s v="2021-01"/>
  </r>
  <r>
    <x v="1308"/>
    <s v="No data"/>
    <s v="No data"/>
    <s v="BILL PAY PENNYMAC LOAN SERVICES RECURRING xxxxx51602 ON 01-05"/>
    <s v="Clean"/>
    <n v="-1061.7"/>
    <s v="874Wintergreen"/>
    <n v="8320478665"/>
    <s v="PAG"/>
    <s v="VJ"/>
    <s v="A02 - Expense"/>
    <s v="Exp-Mortgage"/>
    <s v="MORTGAGE"/>
    <s v="Property"/>
    <s v="874 W Wintergreen Road Lancaster TX 75134"/>
    <s v="Checking"/>
    <s v="MORTGAGE"/>
    <n v="1061.7"/>
    <n v="2021"/>
    <s v="2021-01"/>
  </r>
  <r>
    <x v="1308"/>
    <s v="No data"/>
    <s v="No data"/>
    <s v="Online Transfer to CHK ...5909 transaction#: 10944678623 01/05"/>
    <s v="Clean"/>
    <n v="-1000"/>
    <s v="Common"/>
    <n v="710655031"/>
    <s v="NV"/>
    <s v="LLC"/>
    <s v="A01 - Revenue"/>
    <s v="Rev-Rent"/>
    <s v="Tenant"/>
    <s v="Property"/>
    <s v="Common Expenses"/>
    <s v="Checking"/>
    <s v="COMMON TO BASSWOOD RENT"/>
    <n v="1000"/>
    <n v="2021"/>
    <s v="2021-01"/>
  </r>
  <r>
    <x v="1308"/>
    <s v="No data"/>
    <s v="No data"/>
    <s v="Online Transfer to CHK ...8291 transaction#: 10944662516 01/05"/>
    <s v="Clean"/>
    <n v="-1000"/>
    <s v="Common"/>
    <n v="710655031"/>
    <s v="NV"/>
    <s v="LLC"/>
    <s v="A01 - Revenue"/>
    <s v="Rev-Rent"/>
    <s v="Tenant"/>
    <s v="Property"/>
    <s v="Common Expenses"/>
    <s v="Checking"/>
    <s v="COMMON TO JAMESWAY RENT"/>
    <n v="1000"/>
    <n v="2021"/>
    <s v="2021-01"/>
  </r>
  <r>
    <x v="1308"/>
    <s v="No data"/>
    <s v="No data"/>
    <s v="QuickPay with Zelle payment to Christine Fanning 10944556411"/>
    <s v="Clean"/>
    <n v="-925"/>
    <s v="Common"/>
    <n v="710655031"/>
    <s v="NV"/>
    <s v="LLC"/>
    <s v="A02 - Expense"/>
    <s v="Exp-Repair"/>
    <s v="W9-CHRIS STOREY"/>
    <s v="Property"/>
    <s v="Common Expenses"/>
    <s v="Checking"/>
    <s v="CHRIS STOREY"/>
    <n v="925"/>
    <n v="2021"/>
    <s v="2021-01"/>
  </r>
  <r>
    <x v="1308"/>
    <s v="No data"/>
    <s v="No data"/>
    <s v="Online Transfer to CHK ...8291 transaction#: 10944573052 01/05"/>
    <s v="Clean"/>
    <n v="-75"/>
    <s v="Common"/>
    <n v="710655031"/>
    <s v="NV"/>
    <s v="LLC"/>
    <s v="A02 - Expense"/>
    <s v="Exp-Cleaning"/>
    <s v="W9-MARIA"/>
    <s v="Property"/>
    <s v="Common Expenses"/>
    <s v="Checking"/>
    <s v="Jamesway rent"/>
    <n v="75"/>
    <n v="2021"/>
    <s v="2021-01"/>
  </r>
  <r>
    <x v="1308"/>
    <s v="No data"/>
    <s v="No data"/>
    <s v="ORIG CO NAME:VRBO                   ORIG ID:9872667522 DESC DATE:210104 CO ENTRY DESCR:PAYMENT   SEC:PPD    TRACE#:031101113775152 EED:210105   IND ID:                             IND NAME:Jay Gupta TRN: 0053775152TC"/>
    <s v="Clean"/>
    <n v="360"/>
    <s v="Common"/>
    <n v="710655031"/>
    <s v="NV"/>
    <s v="LLC"/>
    <s v="A01 - Revenue"/>
    <s v="Rev-Rent"/>
    <s v="Tenant"/>
    <s v="Property"/>
    <s v="Common Expenses"/>
    <s v="Checking"/>
    <s v="Jamesway rent"/>
    <n v="360"/>
    <n v="2021"/>
    <s v="2021-01"/>
  </r>
  <r>
    <x v="1308"/>
    <s v="No data"/>
    <s v="No data"/>
    <s v="Online Transfer from CHK ...6571 transaction#: 10944700592"/>
    <s v="Clean"/>
    <n v="750"/>
    <s v="Common"/>
    <n v="710655031"/>
    <s v="NV"/>
    <s v="LLC"/>
    <s v="A01 - Revenue"/>
    <s v="Rev-Rent"/>
    <s v="Tenant"/>
    <s v="Property"/>
    <s v="Common Expenses"/>
    <s v="Checking"/>
    <s v="COMMON TO CANOGA RENT"/>
    <n v="750"/>
    <n v="2021"/>
    <s v="2021-01"/>
  </r>
  <r>
    <x v="1308"/>
    <s v="No data"/>
    <s v="No data"/>
    <s v="QuickPay with Zelle payment from KENA PHILLIPS NAV005VE7HMR"/>
    <s v="Clean"/>
    <n v="1450"/>
    <s v="Common"/>
    <n v="710655031"/>
    <s v="NV"/>
    <s v="LLC"/>
    <s v="A01 - Revenue"/>
    <s v="Rev-Rent"/>
    <s v="Tenant"/>
    <s v="Property"/>
    <s v="Common Expenses"/>
    <s v="Checking"/>
    <s v="KENA PHILIPS"/>
    <n v="1450"/>
    <n v="2021"/>
    <s v="2021-01"/>
  </r>
  <r>
    <x v="1309"/>
    <s v="No data"/>
    <s v="No data"/>
    <s v="RoundPoint MT S ROUNDPOINT 210105 3000420988 NEERAJ GUPTA"/>
    <s v="Clean"/>
    <n v="-726.97"/>
    <s v="108Pagoda"/>
    <n v="2123674356"/>
    <s v="PAG"/>
    <s v="NG"/>
    <s v="A02 - Expense"/>
    <s v="Exp-Mortgage"/>
    <s v="MORTGAGE"/>
    <s v="Property"/>
    <s v="108 Pagoda Drive Anna TX 75409"/>
    <s v="Checking"/>
    <s v="MORTGAGE"/>
    <n v="726.97"/>
    <n v="2021"/>
    <s v="2021-01"/>
  </r>
  <r>
    <x v="1309"/>
    <s v="No data"/>
    <s v="No data"/>
    <s v="ORIG CO NAME:ONEPLUS REALTY         ORIG ID:5330903620 DESC DATE:210104 CO ENTRY DESCR:ACH       SEC:PPD    TRACE#:091000018338969 EED:210106   IND ID:                             IND NAME:MEADOW VIEW HOMES LLC TRN: 0068338969TC"/>
    <s v="Clean"/>
    <n v="1900"/>
    <s v="2224Heatherton"/>
    <n v="678827616"/>
    <s v="MDW"/>
    <s v="VJ"/>
    <s v="A01 - Revenue"/>
    <s v="Rev-Rent"/>
    <s v="Tenant"/>
    <s v="2224 Heatherton Place Plano TX 75023"/>
    <s v="2224 Heatherton Place Plano TX 75023"/>
    <s v="Checking"/>
    <s v="RENT"/>
    <n v="1900"/>
    <n v="2021"/>
    <s v="2021-01"/>
  </r>
  <r>
    <x v="1309"/>
    <s v="No data"/>
    <s v="No data"/>
    <s v="ORIG CO NAME:FLAGSTAR               ORIG ID:1382734984 DESC DATE:010521 CO ENTRY DESCR:LOAN PYMT SEC:TEL    TRACE#:272471851339628 EED:210106   IND ID:0504878170                   IND NAME:VIVEK JADHAV"/>
    <s v="Clean"/>
    <n v="-1221.75"/>
    <s v="6401Basswood"/>
    <n v="886965909"/>
    <s v="PAG"/>
    <s v="VJ"/>
    <s v="A02 - Expense"/>
    <s v="Exp-Mortgage"/>
    <s v="MORTGAGE"/>
    <s v="Property"/>
    <s v="6401 Basswood Dr Fortworth TX 76135"/>
    <s v="Checking"/>
    <s v="MORTGAGE"/>
    <n v="1221.75"/>
    <n v="2021"/>
    <s v="2021-01"/>
  </r>
  <r>
    <x v="1309"/>
    <s v="No data"/>
    <s v="No data"/>
    <s v="QuickPay with Zelle payment to Ramez Faheen JPM505815986"/>
    <s v="Clean"/>
    <n v="-700"/>
    <s v="7417Canoga"/>
    <n v="363876571"/>
    <s v="PAG"/>
    <s v="LLC"/>
    <s v="A02 - Expense"/>
    <s v="Exp-Repair"/>
    <s v="RAMEZ FAHEEN"/>
    <s v="Property"/>
    <s v="7417 Canoga Circle Fort Worth, TX 76137"/>
    <s v="Checking"/>
    <s v="RAMEZ"/>
    <n v="700"/>
    <n v="2021"/>
    <s v="2021-01"/>
  </r>
  <r>
    <x v="1309"/>
    <s v="No data"/>
    <s v="No data"/>
    <s v="SERVICE CHARGES FOR THE MONTH OF DECEMBER"/>
    <s v="Clean"/>
    <n v="-30"/>
    <s v="8604Wagon"/>
    <n v="710665618"/>
    <s v="MDW"/>
    <s v="VJ"/>
    <s v="A02 - Expense"/>
    <s v="Exp-Professional Services"/>
    <s v="Bank"/>
    <s v="8604Wagon"/>
    <s v="8604 Wagon Trail Crossroads TX 76227"/>
    <s v="Checking"/>
    <s v="BANK CHARGES - CALL TO REVERSE"/>
    <n v="30"/>
    <n v="2021"/>
    <s v="2021-01"/>
  </r>
  <r>
    <x v="1310"/>
    <s v="No data"/>
    <s v="No data"/>
    <s v="Willow Creek Own Payments 210107 00152-8824 GUPTA, NEERAJ"/>
    <s v="Clean"/>
    <n v="-198"/>
    <s v="108Pagoda"/>
    <n v="2123674356"/>
    <s v="PAG"/>
    <s v="NG"/>
    <s v="A02 - Expense"/>
    <s v="Exp-HOA"/>
    <s v="Willow Creek"/>
    <s v="108Pagoda"/>
    <s v="108 Pagoda Drive Anna TX 75409"/>
    <s v="Checking"/>
    <s v="HOA"/>
    <n v="198"/>
    <n v="2021"/>
    <s v="2021-01"/>
  </r>
  <r>
    <x v="1310"/>
    <s v="No data"/>
    <s v="No data"/>
    <s v="ZELLE TO TEAL TONY ON 01/07 REF #RP09L95QCV CARPET CLEANING AND RENT CHANGE"/>
    <s v="Clean"/>
    <n v="-155"/>
    <s v="1342Newton"/>
    <n v="3123752192"/>
    <s v="PAG"/>
    <s v="PG"/>
    <s v="A01 - Revenue"/>
    <s v="Rev-Rent"/>
    <s v="Tenant"/>
    <s v="Property"/>
    <s v="1342 Newton Dr Cedar Hill TX 75115"/>
    <s v="Checking"/>
    <s v="RENT"/>
    <n v="155"/>
    <n v="2021"/>
    <s v="2021-01"/>
  </r>
  <r>
    <x v="1310"/>
    <s v="No data"/>
    <s v="No data"/>
    <s v="Online Transfer to CHK ...5031 transaction#: 10959037024 01/07"/>
    <s v="Clean"/>
    <n v="-695"/>
    <s v="4909Jamesway"/>
    <n v="886968291"/>
    <s v="PAG"/>
    <s v="VJ"/>
    <s v="A01 - Revenue"/>
    <s v="Rev-Rent"/>
    <s v="Tenant"/>
    <s v="Property"/>
    <s v="4909 Jamesway Drive Fortworth TX 76135"/>
    <s v="Checking"/>
    <s v="RENT"/>
    <n v="695"/>
    <n v="2021"/>
    <s v="2021-01"/>
  </r>
  <r>
    <x v="1310"/>
    <s v="No data"/>
    <s v="No data"/>
    <s v="Online Transfer from CHK ...5031 transaction#: 10959049283"/>
    <s v="Clean"/>
    <n v="197.42"/>
    <s v="4909Jamesway"/>
    <n v="886968291"/>
    <s v="PAG"/>
    <s v="VJ"/>
    <s v="A01 - Revenue"/>
    <s v="Rev-Rent"/>
    <s v="Tenant"/>
    <s v="Property"/>
    <s v="4909 Jamesway Drive Fortworth TX 76135"/>
    <s v="Checking"/>
    <s v="Jamesway rent"/>
    <n v="197.42"/>
    <n v="2021"/>
    <s v="2021-01"/>
  </r>
  <r>
    <x v="1310"/>
    <s v="No data"/>
    <s v="No data"/>
    <s v="Online Transfer from CHK ...5031 transaction#: 10959069062"/>
    <s v="Clean"/>
    <n v="360"/>
    <s v="4909Jamesway"/>
    <n v="886968291"/>
    <s v="PAG"/>
    <s v="VJ"/>
    <s v="A01 - Revenue"/>
    <s v="Rev-Rent"/>
    <s v="Tenant"/>
    <s v="Property"/>
    <s v="4909 Jamesway Drive Fortworth TX 76135"/>
    <s v="Checking"/>
    <s v="Jamesway rent"/>
    <n v="360"/>
    <n v="2021"/>
    <s v="2021-01"/>
  </r>
  <r>
    <x v="1310"/>
    <s v="No data"/>
    <s v="No data"/>
    <s v="Online Transfer from CHK ...5031 transaction#: 10958738309"/>
    <s v="Clean"/>
    <n v="652.85"/>
    <s v="4909Jamesway"/>
    <n v="886968291"/>
    <s v="PAG"/>
    <s v="VJ"/>
    <s v="A01 - Revenue"/>
    <s v="Rev-Rent"/>
    <s v="Tenant"/>
    <s v="Property"/>
    <s v="4909 Jamesway Drive Fortworth TX 76135"/>
    <s v="Checking"/>
    <s v="RENT"/>
    <n v="652.85"/>
    <n v="2021"/>
    <s v="2021-01"/>
  </r>
  <r>
    <x v="1310"/>
    <s v="No data"/>
    <s v="No data"/>
    <s v="Online Transfer from CHK ...5031 transaction#: 10959018253"/>
    <s v="Clean"/>
    <n v="695"/>
    <s v="4909Jamesway"/>
    <n v="886968291"/>
    <s v="PAG"/>
    <s v="VJ"/>
    <s v="A01 - Revenue"/>
    <s v="Rev-Rent"/>
    <s v="Tenant"/>
    <s v="Property"/>
    <s v="4909 Jamesway Drive Fortworth TX 76135"/>
    <s v="Checking"/>
    <s v="RENT"/>
    <n v="695"/>
    <n v="2021"/>
    <s v="2021-01"/>
  </r>
  <r>
    <x v="1310"/>
    <s v="No data"/>
    <s v="No data"/>
    <s v="Online Transfer from CHK ...5031 transaction#: 10959059562"/>
    <s v="Clean"/>
    <n v="1450"/>
    <s v="4909Jamesway"/>
    <n v="886968291"/>
    <s v="PAG"/>
    <s v="VJ"/>
    <s v="A01 - Revenue"/>
    <s v="Rev-Rent"/>
    <s v="Tenant"/>
    <s v="Property"/>
    <s v="4909 Jamesway Drive Fortworth TX 76135"/>
    <s v="Checking"/>
    <s v="Jamesway rent"/>
    <n v="1450"/>
    <n v="2021"/>
    <s v="2021-01"/>
  </r>
  <r>
    <x v="1310"/>
    <s v="No data"/>
    <s v="No data"/>
    <s v="QuickPay with Zelle payment to Rober Glass and Door 10961060415"/>
    <s v="Clean"/>
    <n v="-200"/>
    <s v="4920BrianHill"/>
    <n v="692554576"/>
    <s v="MDW"/>
    <s v="VJ"/>
    <s v="A02 - Expense"/>
    <s v="Exp-Repair"/>
    <s v="ROBERT GLASS"/>
    <s v="4920Brianhill"/>
    <s v=" 4920 Brianhill Drive Fortworth TX  76135"/>
    <s v="Checking"/>
    <s v="ROBERT GLASS"/>
    <n v="200"/>
    <n v="2021"/>
    <s v="2021-01"/>
  </r>
  <r>
    <x v="1310"/>
    <s v="No data"/>
    <s v="No data"/>
    <s v="Online Transfer to CHK ...8291 transaction#: 10959059562 01/07"/>
    <s v="Clean"/>
    <n v="-1450"/>
    <s v="Common"/>
    <n v="710655031"/>
    <s v="NV"/>
    <s v="LLC"/>
    <s v="A01 - Revenue"/>
    <s v="Rev-Rent"/>
    <s v="Tenant"/>
    <s v="Property"/>
    <s v="Common Expenses"/>
    <s v="Checking"/>
    <s v="Jamesway rent"/>
    <n v="1450"/>
    <n v="2021"/>
    <s v="2021-01"/>
  </r>
  <r>
    <x v="1310"/>
    <s v="No data"/>
    <s v="No data"/>
    <s v="Online Transfer to CHK ...8291 transaction#: 10959018253 01/07"/>
    <s v="Clean"/>
    <n v="-695"/>
    <s v="Common"/>
    <n v="710655031"/>
    <s v="NV"/>
    <s v="LLC"/>
    <s v="A01 - Revenue"/>
    <s v="Rev-Rent"/>
    <s v="Tenant"/>
    <s v="Property"/>
    <s v="Common Expenses"/>
    <s v="Checking"/>
    <s v="RENT"/>
    <n v="695"/>
    <n v="2021"/>
    <s v="2021-01"/>
  </r>
  <r>
    <x v="1310"/>
    <s v="No data"/>
    <s v="No data"/>
    <s v="Online Transfer to CHK ...8291 transaction#: 10958738309 01/07"/>
    <s v="Clean"/>
    <n v="-652.85"/>
    <s v="Common"/>
    <n v="710655031"/>
    <s v="NV"/>
    <s v="LLC"/>
    <s v="A01 - Revenue"/>
    <s v="Rev-Rent"/>
    <s v="Tenant"/>
    <s v="Property"/>
    <s v="Common Expenses"/>
    <s v="Checking"/>
    <s v="RENT"/>
    <n v="652.85"/>
    <n v="2021"/>
    <s v="2021-01"/>
  </r>
  <r>
    <x v="1310"/>
    <s v="No data"/>
    <s v="No data"/>
    <s v="Online Transfer to CHK ...8291 transaction#: 10959069062 01/07"/>
    <s v="Clean"/>
    <n v="-360"/>
    <s v="Common"/>
    <n v="710655031"/>
    <s v="NV"/>
    <s v="LLC"/>
    <s v="A01 - Revenue"/>
    <s v="Rev-Rent"/>
    <s v="Tenant"/>
    <s v="Property"/>
    <s v="Common Expenses"/>
    <s v="Checking"/>
    <s v="Jamesway rent"/>
    <n v="360"/>
    <n v="2021"/>
    <s v="2021-01"/>
  </r>
  <r>
    <x v="1310"/>
    <s v="No data"/>
    <s v="No data"/>
    <s v="Online Transfer to CHK ...8291 transaction#: 10959049283 01/07"/>
    <s v="Clean"/>
    <n v="-197.42"/>
    <s v="Common"/>
    <n v="710655031"/>
    <s v="NV"/>
    <s v="LLC"/>
    <s v="A01 - Revenue"/>
    <s v="Rev-Rent"/>
    <s v="Tenant"/>
    <s v="Property"/>
    <s v="Common Expenses"/>
    <s v="Checking"/>
    <s v="Jamesway rent"/>
    <n v="197.42"/>
    <n v="2021"/>
    <s v="2021-01"/>
  </r>
  <r>
    <x v="1310"/>
    <s v="No data"/>
    <s v="No data"/>
    <s v="ORIG CO NAME:VRBO                   ORIG ID:9872667522 DESC DATE:210106 CO ENTRY DESCR:PAYMENT   SEC:PPD    TRACE#:031101110726507 EED:210107   IND ID:                             IND NAME:Jay Gupta TRN: 0070726507TC"/>
    <s v="Clean"/>
    <n v="652.85"/>
    <s v="Common"/>
    <n v="710655031"/>
    <s v="NV"/>
    <s v="LLC"/>
    <s v="A01 - Revenue"/>
    <s v="Rev-Rent"/>
    <s v="Tenant"/>
    <s v="Property"/>
    <s v="Common Expenses"/>
    <s v="Checking"/>
    <s v="RENT"/>
    <n v="652.85"/>
    <n v="2021"/>
    <s v="2021-01"/>
  </r>
  <r>
    <x v="1310"/>
    <s v="No data"/>
    <s v="No data"/>
    <s v="Online Transfer from CHK ...8291 transaction#: 10959037024"/>
    <s v="Clean"/>
    <n v="695"/>
    <s v="Common"/>
    <n v="710655031"/>
    <s v="NV"/>
    <s v="LLC"/>
    <s v="A01 - Revenue"/>
    <s v="Rev-Rent"/>
    <s v="Tenant"/>
    <s v="Property"/>
    <s v="Common Expenses"/>
    <s v="Checking"/>
    <s v="RENT"/>
    <n v="695"/>
    <n v="2021"/>
    <s v="2021-01"/>
  </r>
  <r>
    <x v="1311"/>
    <s v="No data"/>
    <s v="No data"/>
    <s v="ONLINE TRANSFER TO GUPTA N REF #IB09LCJJ7H EVERYDAY CHECKING DUP PMT PAGODA VENMO 0104"/>
    <s v="Clean"/>
    <n v="-1495"/>
    <s v="108Pagoda"/>
    <n v="2123674356"/>
    <s v="PAG"/>
    <s v="NG"/>
    <s v="A01 - Revenue"/>
    <s v="Rev-Rent"/>
    <s v="Tenant"/>
    <s v="108Pagoda"/>
    <s v="108 Pagoda Drive Anna TX 75409"/>
    <s v="Checking"/>
    <s v="RENT"/>
    <n v="1495"/>
    <n v="2021"/>
    <s v="2021-01"/>
  </r>
  <r>
    <x v="1311"/>
    <s v="No data"/>
    <s v="No data"/>
    <s v="QuickPay with Zelle payment to Ramez Faheen JPM507511701"/>
    <s v="Clean"/>
    <n v="-250"/>
    <s v="7417Canoga"/>
    <n v="363876571"/>
    <s v="PAG"/>
    <s v="LLC"/>
    <s v="A02 - Expense"/>
    <s v="Exp-Repair"/>
    <s v="RAMEZ FAHEEN"/>
    <s v="Property"/>
    <s v="7417 Canoga Circle Fort Worth, TX 76137"/>
    <s v="Checking"/>
    <s v="RAMEZ"/>
    <n v="250"/>
    <n v="2021"/>
    <s v="2021-01"/>
  </r>
  <r>
    <x v="1311"/>
    <s v="No data"/>
    <s v="No data"/>
    <s v="ZELLE TO RAMOS JUAN ON 01/08 REF #RP09LGXP57 WINTERGREEN FENCE PAINT."/>
    <s v="Clean"/>
    <n v="-800"/>
    <s v="874Wintergreen"/>
    <n v="8320478665"/>
    <s v="PAG"/>
    <s v="VJ"/>
    <s v="A02 - Expense"/>
    <s v="Exp-Repair"/>
    <s v="W9-RAMOSWINDOWS"/>
    <s v="Property"/>
    <s v="874 W Wintergreen Road Lancaster TX 75134"/>
    <s v="Checking"/>
    <s v="RAMOS"/>
    <n v="800"/>
    <n v="2021"/>
    <s v="2021-01"/>
  </r>
  <r>
    <x v="1311"/>
    <s v="No data"/>
    <s v="No data"/>
    <s v="ONLINE TRANSFER FROM GUPTA N REF #IB09LCGMZD EVERYDAY CHECKING ZELLE WINTERGREEN DOMINIQUE JAN 0104"/>
    <s v="Clean"/>
    <n v="1595"/>
    <s v="874Wintergreen"/>
    <n v="8320478665"/>
    <s v="PAG"/>
    <s v="VJ"/>
    <s v="A01 - Revenue"/>
    <s v="Rev-Rent"/>
    <s v="Tenant"/>
    <s v="Property"/>
    <s v="874 W Wintergreen Road Lancaster TX 75134"/>
    <s v="Checking"/>
    <s v="RENT"/>
    <n v="1595"/>
    <n v="2021"/>
    <s v="2021-01"/>
  </r>
  <r>
    <x v="1312"/>
    <s v="No data"/>
    <s v="No data"/>
    <s v="ONLINE TRANSFER FROM GUPTA N REF #IB09LQFKTQ EVERYDAY CHECKING JAN RENT"/>
    <s v="Clean"/>
    <n v="1755"/>
    <s v="1117Brewer"/>
    <n v="8320442620"/>
    <s v="MDW"/>
    <s v="PG"/>
    <s v="A01 - Revenue"/>
    <s v="Rev-Rent"/>
    <s v="Tenant"/>
    <s v="Property"/>
    <s v="1117 Brewer Dr. Cedar Hill, TX 75104"/>
    <s v="Checking"/>
    <s v="RENT"/>
    <n v="1755"/>
    <n v="2021"/>
    <s v="2021-01"/>
  </r>
  <r>
    <x v="1312"/>
    <s v="No data"/>
    <s v="No data"/>
    <s v="RECURRING TRANSFER TO MEADOW VIEW HOMES LLC REF #OP09LMT7XD BUSINESS MARKET RATE SAVINGS 116 MV CHK TO SAV"/>
    <s v="Clean"/>
    <n v="-150"/>
    <s v="116Meadow"/>
    <n v="3123680344"/>
    <s v="MDW"/>
    <s v="PG"/>
    <s v="A05 - Bank Transfer"/>
    <s v="Transfer"/>
    <s v="Checking"/>
    <s v="Savings"/>
    <s v="116 Meadow View Lane Anna TX 75409"/>
    <s v="Checking"/>
    <s v="TRANSFER"/>
    <n v="150"/>
    <n v="2021"/>
    <s v="2021-01"/>
  </r>
  <r>
    <x v="1312"/>
    <s v="No data"/>
    <s v="No data"/>
    <s v="RECURRING TRANSFER FROM MEADOW VIEW HOMES LLC REF #OP09LMT7XD BUSINESS CHECKING 116 MV CHK TO SAV"/>
    <s v="Clean"/>
    <n v="150"/>
    <s v="116MeadowSavings"/>
    <n v="7123691524"/>
    <s v="MDW"/>
    <s v="PG"/>
    <s v="A05 - Bank Transfer"/>
    <s v="Transfer"/>
    <s v="Checking"/>
    <s v="Savings"/>
    <s v="116 Meadow View Lane Anna TX 75409"/>
    <s v="Savings"/>
    <s v="TRANSFER"/>
    <n v="150"/>
    <n v="2021"/>
    <s v="2021-01"/>
  </r>
  <r>
    <x v="1312"/>
    <s v="No data"/>
    <s v="No data"/>
    <s v="eDeposit in Branch/Store 01/11/21 04:32:21 PM 995 W BETHANY DR ALLEN TX"/>
    <s v="Clean"/>
    <n v="1700"/>
    <s v="1342Newton"/>
    <n v="3123752192"/>
    <s v="PAG"/>
    <s v="PG"/>
    <s v="A01 - Revenue"/>
    <s v="Rev-Rent"/>
    <s v="Tenant"/>
    <s v="Property"/>
    <s v="1342 Newton Dr Cedar Hill TX 75115"/>
    <s v="Checking"/>
    <s v="RENT"/>
    <n v="1700"/>
    <n v="2021"/>
    <s v="2021-01"/>
  </r>
  <r>
    <x v="1312"/>
    <s v="No data"/>
    <s v="No data"/>
    <s v="CHECK 2038  "/>
    <s v="Clean"/>
    <n v="-925"/>
    <s v="4909Jamesway"/>
    <n v="886968291"/>
    <s v="PAG"/>
    <s v="VJ"/>
    <s v="A07 - Security Deposit"/>
    <s v="Liab-Security"/>
    <s v="4909Jamesway"/>
    <s v="Danny Kelly"/>
    <s v="4909 Jamesway Drive Fortworth TX 76135"/>
    <s v="Checking"/>
    <s v="SODA"/>
    <n v="925"/>
    <n v="2021"/>
    <s v="2021-01"/>
  </r>
  <r>
    <x v="1312"/>
    <s v="No data"/>
    <s v="No data"/>
    <s v="ATM WITHDRAWAL                       006620  01/0911551 PRE"/>
    <s v="Clean"/>
    <n v="-200"/>
    <s v="Common"/>
    <n v="710655031"/>
    <s v="NV"/>
    <s v="LLC"/>
    <s v="A02 - Expense"/>
    <s v="Exp-Repair"/>
    <s v="HOMEDEPOT"/>
    <s v="Property"/>
    <s v="Common Expenses"/>
    <s v="Checking"/>
    <s v="HOMEDEPOT"/>
    <n v="200"/>
    <n v="2021"/>
    <s v="2021-01"/>
  </r>
  <r>
    <x v="1313"/>
    <s v="No data"/>
    <s v="No data"/>
    <s v="ORIG CO NAME:ONEPLUS REALTY         ORIG ID:5330903620 DESC DATE:210107 CO ENTRY DESCR:ACH       SEC:PPD    TRACE#:091000016875201 EED:210112   IND ID:                             IND NAME:MEADOW VIEW HOMES LLC TRN: 0126875201TC"/>
    <s v="Clean"/>
    <n v="3250"/>
    <s v="2224Heatherton"/>
    <n v="678827616"/>
    <s v="MDW"/>
    <s v="VJ"/>
    <s v="A01 - Revenue"/>
    <s v="Rev-Rent"/>
    <s v="Tenant"/>
    <s v="2224Heatherton"/>
    <s v="2224 Heatherton Place Plano TX 75023"/>
    <s v="Checking"/>
    <s v="Heatherton rent"/>
    <n v="3250"/>
    <n v="2021"/>
    <s v="2021-01"/>
  </r>
  <r>
    <x v="1313"/>
    <s v="No data"/>
    <s v="No data"/>
    <s v="Online Transfer to CHK ...5031 transaction#: 10986493397 01/12"/>
    <s v="Clean"/>
    <n v="-200"/>
    <s v="4909Jamesway"/>
    <n v="886968291"/>
    <s v="PAG"/>
    <s v="VJ"/>
    <s v="A02 - Expense"/>
    <s v="Exp-Repair"/>
    <s v="W9-JUAN MOWING"/>
    <s v="Property"/>
    <s v="4909 Jamesway Drive Fortworth TX 76135"/>
    <s v="Checking"/>
    <s v="JUAN"/>
    <n v="200"/>
    <n v="2021"/>
    <s v="2021-01"/>
  </r>
  <r>
    <x v="1313"/>
    <s v="No data"/>
    <s v="No data"/>
    <s v="Online Transfer to CHK ...5031 transaction#: 10986468459 01/12"/>
    <s v="Clean"/>
    <n v="-200"/>
    <s v="4909Jamesway"/>
    <n v="886968291"/>
    <s v="PAG"/>
    <s v="VJ"/>
    <s v="A02 - Expense"/>
    <s v="Exp-Repair"/>
    <s v="FURNISHING"/>
    <s v="Property"/>
    <s v="4909 Jamesway Drive Fortworth TX 76135"/>
    <s v="Checking"/>
    <s v="FURNISHING"/>
    <n v="200"/>
    <n v="2021"/>
    <s v="2021-01"/>
  </r>
  <r>
    <x v="1313"/>
    <s v="No data"/>
    <s v="No data"/>
    <s v="Online Transfer to CHK ...5031 transaction#: 10986493124 01/12"/>
    <s v="Clean"/>
    <n v="-200"/>
    <s v="6401Basswood"/>
    <n v="886965909"/>
    <s v="PAG"/>
    <s v="VJ"/>
    <s v="A02 - Expense"/>
    <s v="Exp-Repair"/>
    <s v="W9-JUAN MOWING"/>
    <s v="Property"/>
    <s v="6401 Basswood Dr Fortworth TX 76135"/>
    <s v="Checking"/>
    <s v="JUAN"/>
    <n v="200"/>
    <n v="2021"/>
    <s v="2021-01"/>
  </r>
  <r>
    <x v="1313"/>
    <s v="No data"/>
    <s v="No data"/>
    <s v="Online Transfer to CHK ...5031 transaction#: 10986493732 01/12"/>
    <s v="Clean"/>
    <n v="-200"/>
    <s v="7417Canoga"/>
    <n v="363876571"/>
    <s v="PAG"/>
    <s v="LLC"/>
    <s v="A02 - Expense"/>
    <s v="Exp-Repair"/>
    <s v="W9-JUAN MOWING"/>
    <s v="Property"/>
    <s v="7417 Canoga Circle Fort Worth, TX 76137"/>
    <s v="Checking"/>
    <s v="JUAN"/>
    <n v="200"/>
    <n v="2021"/>
    <s v="2021-01"/>
  </r>
  <r>
    <x v="1313"/>
    <s v="No data"/>
    <s v="No data"/>
    <s v="ORIG CO NAME:EVOLVE VACATION        ORIG ID:1800948598 DESC DATE:       CO ENTRY DESCR:TRANSFER  SEC:CCD    TRACE#:091000016459433 EED:210112   IND ID:ST-K1L5K2I7L0F5              IND NAME:CHASE BANK TRN: 0126459433TC"/>
    <s v="Clean"/>
    <n v="259.44"/>
    <s v="7417Canoga"/>
    <n v="363876571"/>
    <s v="PAG"/>
    <s v="LLC"/>
    <s v="A01 - Revenue"/>
    <s v="Rev-Rent"/>
    <s v="Tenant"/>
    <s v="Property"/>
    <s v="7417 Canoga Circle Fort Worth, TX 76137"/>
    <s v="Checking"/>
    <s v="RENT"/>
    <n v="259.44"/>
    <n v="2021"/>
    <s v="2021-01"/>
  </r>
  <r>
    <x v="1313"/>
    <s v="No data"/>
    <s v="No data"/>
    <s v="Online Transfer from CHK ...6571 transaction#: 10986493732"/>
    <s v="Clean"/>
    <n v="200"/>
    <s v="Common"/>
    <n v="710655031"/>
    <s v="NV"/>
    <s v="LLC"/>
    <s v="A02 - Expense"/>
    <s v="Exp-Repair"/>
    <s v="W9-JUAN MOWING"/>
    <s v="Property"/>
    <s v="Common Expenses"/>
    <s v="Checking"/>
    <s v="JUAN"/>
    <n v="200"/>
    <n v="2021"/>
    <s v="2021-01"/>
  </r>
  <r>
    <x v="1313"/>
    <s v="No data"/>
    <s v="No data"/>
    <s v="Online Transfer from CHK ...8291 transaction#: 10986493397"/>
    <s v="Clean"/>
    <n v="200"/>
    <s v="Common"/>
    <n v="710655031"/>
    <s v="NV"/>
    <s v="LLC"/>
    <s v="A02 - Expense"/>
    <s v="Exp-Repair"/>
    <s v="W9-JUAN MOWING"/>
    <s v="Property"/>
    <s v="Common Expenses"/>
    <s v="Checking"/>
    <s v="JUAN"/>
    <n v="200"/>
    <n v="2021"/>
    <s v="2021-01"/>
  </r>
  <r>
    <x v="1313"/>
    <s v="No data"/>
    <s v="No data"/>
    <s v="Online Transfer from CHK ...5909 transaction#: 10986493124"/>
    <s v="Clean"/>
    <n v="200"/>
    <s v="Common"/>
    <n v="710655031"/>
    <s v="NV"/>
    <s v="LLC"/>
    <s v="A02 - Expense"/>
    <s v="Exp-Repair"/>
    <s v="W9-JUAN MOWING"/>
    <s v="Property"/>
    <s v="Common Expenses"/>
    <s v="Checking"/>
    <s v="JUAN"/>
    <n v="200"/>
    <n v="2021"/>
    <s v="2021-01"/>
  </r>
  <r>
    <x v="1313"/>
    <s v="No data"/>
    <s v="No data"/>
    <s v="Online Transfer from CHK ...8291 transaction#: 10986468459"/>
    <s v="Clean"/>
    <n v="200"/>
    <s v="Common"/>
    <n v="710655031"/>
    <s v="NV"/>
    <s v="LLC"/>
    <s v="A02 - Expense"/>
    <s v="Exp-Repair"/>
    <s v="FURNISHING"/>
    <s v="Property"/>
    <s v="Common Expenses"/>
    <s v="Checking"/>
    <s v="FURNISHING"/>
    <n v="200"/>
    <n v="2021"/>
    <s v="2021-01"/>
  </r>
  <r>
    <x v="1313"/>
    <s v="No data"/>
    <s v="No data"/>
    <s v="ONLINE TRANSFER TO JPMORGAN CHASE CHK XXXXX5031 N. GUPTA REF #F209M48LCD COMMON EXP FUNDING FOR 24 DOORS GL GEN EXP"/>
    <s v="Clean"/>
    <n v="-2600"/>
    <s v="Partnership"/>
    <n v="2113481242"/>
    <s v="NV"/>
    <s v="LLC"/>
    <s v="A06 - Funding"/>
    <s v="Owner-Funding"/>
    <s v="Partnership"/>
    <s v="Common"/>
    <s v="Neeraj Vivek Partnership"/>
    <s v="Savings"/>
    <s v="Partnership to common for 24 doors"/>
    <n v="2600"/>
    <n v="2021"/>
    <s v="2021-01"/>
  </r>
  <r>
    <x v="1314"/>
    <s v="No data"/>
    <s v="No data"/>
    <s v="WITHDRAWAL MADE IN A BRANCH/STORE"/>
    <s v="Clean"/>
    <n v="-7500"/>
    <s v="Partnership"/>
    <n v="2113481242"/>
    <s v="NV"/>
    <s v="LLC"/>
    <s v="A02 - Expense"/>
    <s v="Exp-Repair"/>
    <s v="HOMEDEPOT"/>
    <s v="Property"/>
    <s v="Neeraj Vivek Partnership"/>
    <s v="Savings"/>
    <s v="HOMEDEPOT"/>
    <n v="7500"/>
    <n v="2021"/>
    <s v="2021-01"/>
  </r>
  <r>
    <x v="1315"/>
    <s v="No data"/>
    <s v="No data"/>
    <s v="ONLINE TRANSFER TO GUPTA N REF #IB09MK65BJ EVERYDAY CHECKING 116MV SPRINKLER JOB BY TERRANCE 100 OF 200"/>
    <s v="Clean"/>
    <n v="-100"/>
    <s v="116Meadow"/>
    <n v="3123680344"/>
    <s v="MDW"/>
    <s v="PG"/>
    <s v="A02 - Expense"/>
    <s v="Exp-Repair"/>
    <s v="TERRANCE"/>
    <s v="Property"/>
    <s v="116 Meadow View Lane Anna TX 75409"/>
    <s v="Checking"/>
    <s v="TERRANCE"/>
    <n v="100"/>
    <n v="2021"/>
    <s v="2021-01"/>
  </r>
  <r>
    <x v="1315"/>
    <s v="No data"/>
    <s v="No data"/>
    <s v="ONLINE TRANSFER FROM GUPTA N REF #IB09MH4H4S EVERYDAY CHECKING JAN RENT VENMO PARKS"/>
    <s v="Clean"/>
    <n v="1695"/>
    <s v="711Parks"/>
    <n v="3123859963"/>
    <s v="PAG"/>
    <s v="PG"/>
    <s v="A01 - Revenue"/>
    <s v="Rev-Rent"/>
    <s v="Tenant"/>
    <s v="104Meadow"/>
    <s v="711 S Parks Dr. Desoto TX 75105"/>
    <s v="Checking"/>
    <s v="RENT"/>
    <n v="1695"/>
    <n v="2021"/>
    <s v="2021-01"/>
  </r>
  <r>
    <x v="1315"/>
    <s v="No data"/>
    <s v="No data"/>
    <s v="QuickPay with Zelle payment to Maria Vaca JPM511016277"/>
    <s v="Clean"/>
    <n v="-75"/>
    <s v="7417Canoga"/>
    <n v="363876571"/>
    <s v="PAG"/>
    <s v="LLC"/>
    <s v="A02 - Expense"/>
    <s v="Exp-Cleaning"/>
    <s v="W9-MARIA"/>
    <s v="Property"/>
    <s v="7417 Canoga Circle Fort Worth, TX 76137"/>
    <s v="Checking"/>
    <s v="MARIA"/>
    <n v="75"/>
    <n v="2021"/>
    <s v="2021-01"/>
  </r>
  <r>
    <x v="1315"/>
    <s v="No data"/>
    <s v="No data"/>
    <s v="ORIG CO NAME:WELLS FARGO IFI        ORIG ID:INTFITRVOS DESC DATE:011321 CO ENTRY DESCR:DDA TO DDASEC:PPD    TRACE#:091000017268693 EED:210114   IND ID:                             IND NAME:NEERAJ GUPTA TRN: 0147268693TC"/>
    <s v="Clean"/>
    <n v="2600"/>
    <s v="Common"/>
    <n v="710655031"/>
    <s v="NV"/>
    <s v="LLC"/>
    <s v="A06 - Funding"/>
    <s v="Owner-Funding"/>
    <s v="Partnership"/>
    <s v="Common"/>
    <s v="Common Expenses"/>
    <s v="Checking"/>
    <s v="Partnership to common for 24 doors"/>
    <n v="2600"/>
    <n v="2021"/>
    <s v="2021-01"/>
  </r>
  <r>
    <x v="1316"/>
    <s v="No data"/>
    <s v="No data"/>
    <s v="ORIG CO NAME:EVOLVE VACATION        ORIG ID:1800948598 DESC DATE:       CO ENTRY DESCR:TRANSFER  SEC:CCD    TRACE#:091000011474470 EED:210115   IND ID:ST-S5R8S8B9R2B3              IND NAME:CHASE BANK TRN: 0151474470TC"/>
    <s v="Clean"/>
    <n v="358.5"/>
    <s v="7417Canoga"/>
    <n v="363876571"/>
    <s v="PAG"/>
    <s v="LLC"/>
    <s v="A01 - Revenue"/>
    <s v="Rev-Rent"/>
    <s v="Tenant"/>
    <s v="Property"/>
    <s v="7417 Canoga Circle Fort Worth, TX 76137"/>
    <s v="Checking"/>
    <s v="RENT"/>
    <n v="358.5"/>
    <n v="2021"/>
    <s v="2021-01"/>
  </r>
  <r>
    <x v="1316"/>
    <s v="No data"/>
    <s v="No data"/>
    <s v="ORIG CO NAME:VENMO                  ORIG ID:5264681992 DESC DATE:       CO ENTRY DESCR:CASHOUT   SEC:PPD    TRACE#:091000011824760 EED:210115   IND ID:                             IND NAME:PAGODA AND MEADOW VIEW TRN: 0151824760TC"/>
    <s v="Clean"/>
    <n v="1700"/>
    <s v="8604Wagon"/>
    <n v="710665618"/>
    <s v="MDW"/>
    <s v="VJ"/>
    <s v="A01 - Revenue"/>
    <s v="Rev-Rent"/>
    <s v="Tenant"/>
    <s v="104Meadow"/>
    <s v="8604 Wagon Trail Crossroads TX 76227"/>
    <s v="Checking"/>
    <s v="RENT"/>
    <n v="1700"/>
    <n v="2021"/>
    <s v="2021-01"/>
  </r>
  <r>
    <x v="1317"/>
    <s v="No data"/>
    <s v="No data"/>
    <s v="CHECK 2026  "/>
    <s v="Clean"/>
    <n v="-55"/>
    <s v="4909Jamesway"/>
    <n v="886968291"/>
    <s v="PAG"/>
    <s v="VJ"/>
    <s v="A02 - Expense"/>
    <s v="Exp-Utilities"/>
    <s v="Fortworth"/>
    <s v="4909Jamesway"/>
    <s v="4909 Jamesway Drive Fortworth TX 76135"/>
    <s v="Checking"/>
    <s v="Fortworth"/>
    <n v="55"/>
    <n v="2021"/>
    <s v="2021-01"/>
  </r>
  <r>
    <x v="1317"/>
    <s v="No data"/>
    <s v="No data"/>
    <s v="Online Transfer from CHK ...5031 transaction#: 11024944791"/>
    <s v="Clean"/>
    <n v="500"/>
    <s v="4909Jamesway"/>
    <n v="886968291"/>
    <s v="PAG"/>
    <s v="VJ"/>
    <s v="A07 - Security Deposit"/>
    <s v="Liab-Security"/>
    <s v="2208Chase"/>
    <s v="MARSHAL RAGLE"/>
    <s v="4909 Jamesway Drive Fortworth TX 76135"/>
    <s v="Checking"/>
    <s v="SECURITY DEPOSIT MARSHAL RAGLE"/>
    <n v="500"/>
    <n v="2021"/>
    <s v="2021-01"/>
  </r>
  <r>
    <x v="1317"/>
    <s v="No data"/>
    <s v="No data"/>
    <s v="QuickPay with Zelle payment to Maria Vaca JPM513852935"/>
    <s v="Clean"/>
    <n v="-75"/>
    <s v="7417Canoga"/>
    <n v="363876571"/>
    <s v="PAG"/>
    <s v="LLC"/>
    <s v="A02 - Expense"/>
    <s v="Exp-Cleaning"/>
    <s v="W9-MARIA"/>
    <s v="Property"/>
    <s v="7417 Canoga Circle Fort Worth, TX 76137"/>
    <s v="Checking"/>
    <s v="MARIA"/>
    <n v="75"/>
    <n v="2021"/>
    <s v="2021-01"/>
  </r>
  <r>
    <x v="1317"/>
    <s v="No data"/>
    <s v="No data"/>
    <s v="QuickPay with Zelle payment to Maria Vaca JPM513125971"/>
    <s v="Clean"/>
    <n v="-75"/>
    <s v="7417Canoga"/>
    <n v="363876571"/>
    <s v="PAG"/>
    <s v="LLC"/>
    <s v="A02 - Expense"/>
    <s v="Exp-Cleaning"/>
    <s v="W9-MARIA"/>
    <s v="Property"/>
    <s v="7417 Canoga Circle Fort Worth, TX 76137"/>
    <s v="Checking"/>
    <s v="MARIA"/>
    <n v="75"/>
    <n v="2021"/>
    <s v="2021-01"/>
  </r>
  <r>
    <x v="1317"/>
    <s v="No data"/>
    <s v="No data"/>
    <s v="CHECK 1102  "/>
    <s v="Clean"/>
    <n v="-25.2"/>
    <s v="7417Canoga"/>
    <n v="363876571"/>
    <s v="PAG"/>
    <s v="LLC"/>
    <s v="A01 - Revenue"/>
    <s v="Rev-Rent"/>
    <s v="Tenant"/>
    <s v="Michelle Shockley"/>
    <s v="7417 Canoga Circle Fort Worth, TX 76137"/>
    <s v="Checking"/>
    <s v="SODA"/>
    <n v="25.2"/>
    <n v="2021"/>
    <s v="2021-01"/>
  </r>
  <r>
    <x v="1317"/>
    <s v="No data"/>
    <s v="No data"/>
    <s v="ORIG CO NAME:VRBO                   ORIG ID:9872667522 DESC DATE:210119 CO ENTRY DESCR:PAYMENT   SEC:PPD    TRACE#:031101113382806 EED:210119   IND ID:                             IND NAME:Jay Gupta TRN: 0193382806TC"/>
    <s v="Clean"/>
    <n v="316.77999999999997"/>
    <s v="7417Canoga"/>
    <n v="363876571"/>
    <s v="PAG"/>
    <s v="LLC"/>
    <s v="A01 - Revenue"/>
    <s v="Rev-Rent"/>
    <s v="Tenant"/>
    <s v="Property"/>
    <s v="7417 Canoga Circle Fort Worth, TX 76137"/>
    <s v="Checking"/>
    <s v="RENT"/>
    <n v="316.77999999999997"/>
    <n v="2021"/>
    <s v="2021-01"/>
  </r>
  <r>
    <x v="1317"/>
    <s v="No data"/>
    <s v="No data"/>
    <s v="Online Transfer to CHK ...8291 transaction#: 11024944791 01/19"/>
    <s v="Clean"/>
    <n v="-500"/>
    <s v="Common"/>
    <n v="710655031"/>
    <s v="NV"/>
    <s v="LLC"/>
    <s v="A07 - Security Deposit"/>
    <s v="Liab-Security"/>
    <s v="2208Chase"/>
    <s v="MARSHAL RAGLE"/>
    <s v="Common Expenses"/>
    <s v="Checking"/>
    <s v="SECURITY DEPOSIT MARSHAL RAGLE"/>
    <n v="500"/>
    <n v="2021"/>
    <s v="2021-01"/>
  </r>
  <r>
    <x v="1317"/>
    <s v="No data"/>
    <s v="No data"/>
    <s v="QuickPay with Zelle payment from MARSHALL RAGLE WFCT09NDG4XB"/>
    <s v="Clean"/>
    <n v="500"/>
    <s v="Common"/>
    <n v="710655031"/>
    <s v="NV"/>
    <s v="LLC"/>
    <s v="A07 - Security Deposit"/>
    <s v="Liab-Security"/>
    <s v="2208Chase"/>
    <s v="MARSHAL RAGLE"/>
    <s v="Common Expenses"/>
    <s v="Checking"/>
    <s v="SECURITY DEPOSIT MARSHAL RAGLE"/>
    <n v="500"/>
    <n v="2021"/>
    <s v="2021-01"/>
  </r>
  <r>
    <x v="1317"/>
    <s v="No data"/>
    <s v="No data"/>
    <s v="QuickPay with Zelle payment from MARSHALL RAGLE WFCT09N43PTM"/>
    <s v="Clean"/>
    <n v="500"/>
    <s v="Common"/>
    <n v="710655031"/>
    <s v="NV"/>
    <s v="LLC"/>
    <s v="A07 - Security Deposit"/>
    <s v="Liab-Security"/>
    <s v="2208Chase"/>
    <s v="MARSHAL RAGLE"/>
    <s v="Common Expenses"/>
    <s v="Checking"/>
    <s v="SECURITY DEPOSIT MARSHAL RAGLE"/>
    <n v="500"/>
    <n v="2021"/>
    <s v="2021-01"/>
  </r>
  <r>
    <x v="1317"/>
    <s v="No data"/>
    <s v="No data"/>
    <s v="DEPOSIT  ID NUMBER 792119"/>
    <s v="Clean"/>
    <n v="1694"/>
    <s v="Common"/>
    <n v="710655031"/>
    <s v="NV"/>
    <s v="LLC"/>
    <s v="A01 - Revenue"/>
    <s v="Rev-Rent"/>
    <s v="Tenant"/>
    <s v="1342Newton"/>
    <s v="Common Expenses"/>
    <s v="Checking"/>
    <s v="Newton Rent"/>
    <n v="1694"/>
    <n v="2021"/>
    <s v="2021-01"/>
  </r>
  <r>
    <x v="1317"/>
    <s v="No data"/>
    <s v="No data"/>
    <s v="WT SEQ122187 *CAPITAL TITLE OF TEXAS /BNF=CAPITAL TITLE OF TEXAS, LLC SRF# 0067818019045689 TRN#210119122187 RFB#"/>
    <s v="Clean"/>
    <n v="-6000"/>
    <s v="Partnership"/>
    <n v="2113481242"/>
    <s v="NV"/>
    <s v="LLC"/>
    <s v="A03 - Capex"/>
    <s v="Capex-Acquisition"/>
    <s v="2417Garden"/>
    <s v="2417Garden"/>
    <s v="Neeraj Vivek Partnership"/>
    <s v="Savings"/>
    <s v="GardenOaks purchase"/>
    <n v="6000"/>
    <n v="2021"/>
    <s v="2021-01"/>
  </r>
  <r>
    <x v="1317"/>
    <s v="No data"/>
    <s v="No data"/>
    <s v="WIRE TRANS SVC CHARGE - SEQUENCE: 210119122187 SRF# 0067818019045689 TRN#210119122187 RFB#"/>
    <s v="Clean"/>
    <n v="-30"/>
    <s v="Partnership"/>
    <n v="2113481242"/>
    <s v="NV"/>
    <s v="LLC"/>
    <s v="A02 - Expense"/>
    <s v="Exp-Professional Services"/>
    <s v="Bank"/>
    <s v="NV LLC"/>
    <s v="Neeraj Vivek Partnership"/>
    <s v="Savings"/>
    <s v="BANK FEE"/>
    <n v="30"/>
    <n v="2021"/>
    <s v="2021-01"/>
  </r>
  <r>
    <x v="1318"/>
    <s v="No data"/>
    <s v="No data"/>
    <s v="FOREMOST EPM PYMT 012021 3810091873545 VIVEK JADHAV"/>
    <s v="Clean"/>
    <n v="-176.71"/>
    <s v="1316Rosemon"/>
    <n v="3123788147"/>
    <s v="PAG"/>
    <s v="VJ"/>
    <s v="A02 - Expense"/>
    <s v="Exp-Insurance"/>
    <s v="Insurance"/>
    <s v="Property"/>
    <s v="1316 Rosemon Avenue Carrolton TX 75006"/>
    <s v="Checking"/>
    <s v="Insurance"/>
    <n v="176.71"/>
    <n v="2021"/>
    <s v="2021-01"/>
  </r>
  <r>
    <x v="1318"/>
    <s v="No data"/>
    <s v="No data"/>
    <s v="Online Transfer from CHK ...5031 transaction#: 11034772129"/>
    <s v="Clean"/>
    <n v="500"/>
    <s v="4909Jamesway"/>
    <n v="886968291"/>
    <s v="PAG"/>
    <s v="VJ"/>
    <s v="A07 - Security Deposit"/>
    <s v="Liab-Security"/>
    <s v="2208Chase"/>
    <s v="MARSHAL RAGLE"/>
    <s v="4909 Jamesway Drive Fortworth TX 76135"/>
    <s v="Checking"/>
    <s v="SECURITY DEPOSIT MARSHAL RAGLE"/>
    <n v="500"/>
    <n v="2021"/>
    <s v="2021-01"/>
  </r>
  <r>
    <x v="1318"/>
    <s v="No data"/>
    <s v="No data"/>
    <s v="Online Transfer to CHK ...8291 transaction#: 11034772129 01/20"/>
    <s v="Clean"/>
    <n v="-500"/>
    <s v="Common"/>
    <n v="710655031"/>
    <s v="NV"/>
    <s v="LLC"/>
    <s v="A07 - Security Deposit"/>
    <s v="Liab-Security"/>
    <s v="2208Chase"/>
    <s v="MARSHAL RAGLE"/>
    <s v="Common Expenses"/>
    <s v="Checking"/>
    <s v="SECURITY DEPOSIT MARSHAL RAGLE"/>
    <n v="500"/>
    <n v="2021"/>
    <s v="2021-01"/>
  </r>
  <r>
    <x v="1319"/>
    <s v="No data"/>
    <s v="No data"/>
    <s v="ORIG CO NAME:EVOLVE VACATION        ORIG ID:1800948598 DESC DATE:       CO ENTRY DESCR:TRANSFER  SEC:CCD    TRACE#:091000016030290 EED:210122   IND ID:ST-G6I4A8O8E7R9              IND NAME:CHASE BANK TRN: 0226030290TC"/>
    <s v="Clean"/>
    <n v="321.41000000000003"/>
    <s v="7417Canoga"/>
    <n v="363876571"/>
    <s v="PAG"/>
    <s v="LLC"/>
    <s v="A01 - Revenue"/>
    <s v="Rev-Rent"/>
    <s v="Tenant"/>
    <s v="Property"/>
    <s v="7417 Canoga Circle Fort Worth, TX 76137"/>
    <s v="Checking"/>
    <s v="RENT"/>
    <n v="321.41000000000003"/>
    <n v="2021"/>
    <s v="2021-01"/>
  </r>
  <r>
    <x v="1319"/>
    <s v="No data"/>
    <s v="No data"/>
    <s v="ONLINE TRANSFER TO JPMORGAN CHASE CHK XXXXXX4110 V. JADHAV REF #F209P6FTS8 2208 CHASE CT EMD 2500 OUT OF 7500"/>
    <s v="Clean"/>
    <n v="-2500"/>
    <s v="Partnership"/>
    <n v="2113481242"/>
    <s v="NV"/>
    <s v="LLC"/>
    <s v="A03 - Capex"/>
    <s v="Capex-Acquisition"/>
    <s v="Fidelity Title"/>
    <s v="2208Chase"/>
    <s v="Neeraj Vivek Partnership"/>
    <s v="Savings"/>
    <s v="2208Chase purchase"/>
    <n v="2500"/>
    <n v="2021"/>
    <s v="2021-01"/>
  </r>
  <r>
    <x v="1320"/>
    <s v="No data"/>
    <s v="No data"/>
    <s v="QuickPay with Zelle payment to Maria Vaca JPM518038215"/>
    <s v="Clean"/>
    <n v="-75"/>
    <s v="4909Jamesway"/>
    <n v="886968291"/>
    <s v="PAG"/>
    <s v="VJ"/>
    <s v="A02 - Expense"/>
    <s v="Exp-Cleaning"/>
    <s v="W9-MARIA"/>
    <s v="Property"/>
    <s v="4909 Jamesway Drive Fortworth TX 76135"/>
    <s v="Checking"/>
    <s v="MARIA"/>
    <n v="75"/>
    <n v="2021"/>
    <s v="2021-01"/>
  </r>
  <r>
    <x v="1320"/>
    <s v="No data"/>
    <s v="No data"/>
    <s v="Online Realtime Transfer to Vivek Jadhav  0895 transaction#: 11059181328 reference#: 1059181328RX 01/25"/>
    <s v="Clean"/>
    <n v="-3665.25"/>
    <s v="6401Basswood"/>
    <n v="886965909"/>
    <s v="PAG"/>
    <s v="VJ"/>
    <s v="A05 - Bank Transfer"/>
    <s v="Refi"/>
    <s v="6401Basswood"/>
    <s v="6401Basswood"/>
    <s v="6401 Basswood Dr Fortworth TX 76135"/>
    <s v="Checking"/>
    <s v="BASSWOOD REFI"/>
    <n v="3665.25"/>
    <n v="2021"/>
    <s v="2021-01"/>
  </r>
  <r>
    <x v="1320"/>
    <s v="No data"/>
    <s v="No data"/>
    <s v="ORIG CO NAME:EVOLVE VACATION        ORIG ID:1800948598 DESC DATE:       CO ENTRY DESCR:TRANSFER  SEC:CCD    TRACE#:091000010708759 EED:210125   IND ID:ST-C9T3T7R0J7J8              IND NAME:CHASE BANK TRN: 0250708759TC"/>
    <s v="Clean"/>
    <n v="372.05"/>
    <s v="7417Canoga"/>
    <n v="363876571"/>
    <s v="PAG"/>
    <s v="LLC"/>
    <s v="A01 - Revenue"/>
    <s v="Rev-Rent"/>
    <s v="Tenant"/>
    <s v="Property"/>
    <s v="7417 Canoga Circle Fort Worth, TX 76137"/>
    <s v="Checking"/>
    <s v="RENT"/>
    <n v="372.05"/>
    <n v="2021"/>
    <s v="2021-01"/>
  </r>
  <r>
    <x v="1320"/>
    <s v="No data"/>
    <s v="No data"/>
    <s v="QuickPay with Zelle payment to Neeraj Gupta JPM517510117"/>
    <s v="Clean"/>
    <n v="-1694"/>
    <s v="Common"/>
    <n v="710655031"/>
    <s v="NV"/>
    <s v="LLC"/>
    <s v="A01 - Revenue"/>
    <s v="Rev-Rent"/>
    <s v="Tenant"/>
    <s v="1342Newton"/>
    <s v="Common Expenses"/>
    <s v="Checking"/>
    <s v="Newton Rent"/>
    <n v="1694"/>
    <n v="2021"/>
    <s v="2021-01"/>
  </r>
  <r>
    <x v="1321"/>
    <s v="No data"/>
    <s v="No data"/>
    <s v="QuickPay with Zelle payment to Robert Glass 11080393727"/>
    <s v="Clean"/>
    <n v="-200"/>
    <s v="4909Jamesway"/>
    <n v="886968291"/>
    <s v="PAG"/>
    <s v="VJ"/>
    <s v="A02 - Expense"/>
    <s v="Exp-Repair"/>
    <s v="ROBERT GLASS"/>
    <s v="Property"/>
    <s v="4909 Jamesway Drive Fortworth TX 76135"/>
    <s v="Checking"/>
    <s v="ROBERT GLASS"/>
    <n v="200"/>
    <n v="2021"/>
    <s v="2021-01"/>
  </r>
  <r>
    <x v="1321"/>
    <s v="No data"/>
    <s v="No data"/>
    <s v="Online Transfer 10897397796 to Chase-Trulo-x8616 #####8616 transaction #: 10897397796 01/28"/>
    <s v="Clean"/>
    <n v="-100"/>
    <s v="4909Jamesway"/>
    <n v="886968291"/>
    <s v="PAG"/>
    <s v="VJ"/>
    <s v="A02 - Expense"/>
    <s v="Exp-Mgmt"/>
    <s v="W9-TRULO"/>
    <s v="NV LLC"/>
    <s v="4909 Jamesway Drive Fortworth TX 76135"/>
    <s v="Checking"/>
    <s v="TRULO"/>
    <n v="100"/>
    <n v="2021"/>
    <s v="2021-01"/>
  </r>
  <r>
    <x v="1321"/>
    <s v="No data"/>
    <s v="No data"/>
    <s v="Online Transfer 10897397411 to Chase-Trulo-x8616 #####8616 transaction #: 10897397411 01/28"/>
    <s v="Clean"/>
    <n v="-200"/>
    <s v="6401Basswood"/>
    <n v="886965909"/>
    <s v="PAG"/>
    <s v="VJ"/>
    <s v="A02 - Expense"/>
    <s v="Exp-Mgmt"/>
    <s v="W9-TRULO"/>
    <s v="NV LLC"/>
    <s v="6401 Basswood Dr Fortworth TX 76135"/>
    <s v="Checking"/>
    <s v="TRULO"/>
    <n v="200"/>
    <n v="2021"/>
    <s v="2021-01"/>
  </r>
  <r>
    <x v="1321"/>
    <s v="No data"/>
    <s v="No data"/>
    <s v="QuickPay with Zelle payment to Robert Glass 11080396588"/>
    <s v="Clean"/>
    <n v="-200"/>
    <s v="6401Basswood"/>
    <n v="886965909"/>
    <s v="PAG"/>
    <s v="VJ"/>
    <s v="A02 - Expense"/>
    <s v="Exp-Repair"/>
    <s v="ROBERT GLASS"/>
    <s v="Property"/>
    <s v="6401 Basswood Dr Fortworth TX 76135"/>
    <s v="Checking"/>
    <s v="ROBERT GLASS"/>
    <n v="200"/>
    <n v="2021"/>
    <s v="2021-01"/>
  </r>
  <r>
    <x v="1321"/>
    <s v="No data"/>
    <s v="No data"/>
    <s v="CHECK # 1019"/>
    <s v="Clean"/>
    <n v="-500"/>
    <s v="Partnership"/>
    <n v="2113481242"/>
    <s v="NV"/>
    <s v="LLC"/>
    <s v="A03 - Capex"/>
    <s v="Capex-Acquisition"/>
    <s v="Option fee"/>
    <s v="2208Chase"/>
    <s v="Neeraj Vivek Partnership"/>
    <s v="Savings"/>
    <s v="2208 Chase Purchase option fee"/>
    <n v="500"/>
    <n v="2021"/>
    <s v="2021-01"/>
  </r>
  <r>
    <x v="1322"/>
    <s v="No data"/>
    <s v="No data"/>
    <s v="INTEREST PAYMENT"/>
    <s v="Clean"/>
    <n v="0.03"/>
    <s v="116MeadowSavings"/>
    <n v="7123691524"/>
    <s v="MDW"/>
    <s v="PG"/>
    <s v="A01 - Revenue"/>
    <s v="Rev-Interest"/>
    <s v="Bank"/>
    <s v="NV LLC"/>
    <s v="116 Meadow View Lane Anna TX 75409"/>
    <s v="Savings"/>
    <s v="Interest income"/>
    <n v="0.03"/>
    <n v="2021"/>
    <s v="2021-01"/>
  </r>
  <r>
    <x v="1322"/>
    <s v="No data"/>
    <s v="No data"/>
    <s v="DEPOSIT MADE IN A BRANCH/STORE #158357387"/>
    <s v="Clean"/>
    <n v="1495"/>
    <s v="1316Rosemon"/>
    <n v="3123788147"/>
    <s v="PAG"/>
    <s v="VJ"/>
    <s v="A01 - Revenue"/>
    <s v="Rev-Rent"/>
    <s v="Tenant"/>
    <s v="1316Rosemon"/>
    <s v="1316 Rosemon Avenue Carrolton TX 75006"/>
    <s v="Checking"/>
    <s v="RENT"/>
    <n v="1495"/>
    <n v="2021"/>
    <s v="2021-01"/>
  </r>
  <r>
    <x v="1322"/>
    <s v="No data"/>
    <s v="No data"/>
    <s v="INTEREST PAYMENT"/>
    <s v="Clean"/>
    <n v="0.04"/>
    <s v="2208Chase"/>
    <n v="2120679333"/>
    <s v="PAG"/>
    <s v="VJ"/>
    <s v="A01 - Revenue"/>
    <s v="Rev-Interest"/>
    <s v="Bank"/>
    <s v="NV LLC"/>
    <s v="2208 Chase Court Dalworthington Gardens"/>
    <s v="Savings"/>
    <s v="Interest Income"/>
    <n v="0.04"/>
    <n v="2021"/>
    <s v="2021-01"/>
  </r>
  <r>
    <x v="1322"/>
    <s v="No data"/>
    <s v="No data"/>
    <s v="MONTHLY SERVICE FEE"/>
    <s v="Clean"/>
    <n v="-12"/>
    <s v="2224Heatherton"/>
    <n v="678827616"/>
    <s v="MDW"/>
    <s v="VJ"/>
    <s v="A02 - Expense"/>
    <s v="Exp-Professional Services"/>
    <s v="Bank"/>
    <s v="NV LLC"/>
    <s v="2224 Heatherton Place Plano TX 75023"/>
    <s v="Checking"/>
    <s v="BANK FEE"/>
    <n v="12"/>
    <n v="2021"/>
    <s v="2021-01"/>
  </r>
  <r>
    <x v="1322"/>
    <s v="No data"/>
    <s v="No data"/>
    <s v="INTEREST PAYMENT"/>
    <s v="Clean"/>
    <n v="0.04"/>
    <s v="2417Garden"/>
    <n v="5123943606"/>
    <s v="MDW"/>
    <s v="VJ"/>
    <s v="A01 - Revenue"/>
    <s v="Rev-Interest"/>
    <s v="Bank"/>
    <s v="NV LLC"/>
    <s v="2417 Garden Oaks Drive Irving TX 75061"/>
    <s v="Savings"/>
    <s v="Interest income"/>
    <n v="0.04"/>
    <n v="2021"/>
    <s v="2021-01"/>
  </r>
  <r>
    <x v="1322"/>
    <s v="No data"/>
    <s v="No data"/>
    <s v="Online Payment 10909324487 To CHASE HOME MORTGAGE 01/29"/>
    <s v="Clean"/>
    <n v="-1118.25"/>
    <s v="4909Jamesway"/>
    <n v="886968291"/>
    <s v="PAG"/>
    <s v="VJ"/>
    <s v="A02 - Expense"/>
    <s v="Exp-Mortgage"/>
    <s v="MORTGAGE"/>
    <s v="Property"/>
    <s v="4909 Jamesway Drive Fortworth TX 76135"/>
    <s v="Checking"/>
    <s v="MORTGAGE"/>
    <n v="1118.25"/>
    <n v="2021"/>
    <s v="2021-01"/>
  </r>
  <r>
    <x v="1322"/>
    <s v="No data"/>
    <s v="No data"/>
    <s v="Online Payment 10946025126 To FLAGSTAR BANK 01/29"/>
    <s v="Clean"/>
    <n v="-1221.75"/>
    <s v="6401Basswood"/>
    <n v="886965909"/>
    <s v="PAG"/>
    <s v="VJ"/>
    <s v="A02 - Expense"/>
    <s v="Exp-Mortgage"/>
    <s v="MORTGAGE"/>
    <s v="Property"/>
    <s v="6401 Basswood Dr Fortworth TX 76135"/>
    <s v="Checking"/>
    <s v="MORTGAGE"/>
    <n v="1221.75"/>
    <n v="2021"/>
    <s v="2021-01"/>
  </r>
  <r>
    <x v="1322"/>
    <s v="No data"/>
    <s v="No data"/>
    <s v="ORIG CO NAME:WINDROSE ENERGY        ORIG ID:1810982855 DESC DATE:       CO ENTRY DESCR:8004831836SEC:WEB    TRACE#:091408590362184 EED:210129   IND ID:B1D4F0DDC04D                 IND NAME:NEERAJ GUPTA"/>
    <s v="Clean"/>
    <n v="-215.03"/>
    <s v="7417Canoga"/>
    <n v="363876571"/>
    <s v="PAG"/>
    <s v="LLC"/>
    <s v="A02 - Expense"/>
    <s v="Exp-Utilities"/>
    <s v="UTILITY"/>
    <s v="Property"/>
    <s v="7417 Canoga Circle Fort Worth, TX 76137"/>
    <s v="Checking"/>
    <s v="ELECTRIC"/>
    <n v="215.03"/>
    <n v="2021"/>
    <s v="2021-01"/>
  </r>
  <r>
    <x v="1322"/>
    <s v="No data"/>
    <s v="No data"/>
    <s v="ORIG CO NAME:CHASE CREDIT CRD       ORIG ID:4760039224 DESC DATE:210128 CO ENTRY DESCR:AUTOPAYBUSSEC:PPD    TRACE#:021000020193117 EED:210129   IND ID:                             IND NAME:GUPTA NEERAJ TRN: 0290193117TC"/>
    <s v="Clean"/>
    <n v="-868.94"/>
    <s v="Common"/>
    <n v="710655031"/>
    <s v="NV"/>
    <s v="LLC"/>
    <s v="A11 - Ignore"/>
    <s v="Balancing transactions"/>
    <s v="AUTOPAY BALANCE"/>
    <s v="Ignore"/>
    <s v="Common Expenses"/>
    <s v="Checking"/>
    <s v="ASK NEERAJ TO BALANCE AUTOPAY"/>
    <n v="868.94"/>
    <n v="2021"/>
    <s v="2021-01"/>
  </r>
  <r>
    <x v="1322"/>
    <s v="No data"/>
    <s v="No data"/>
    <s v="INTEREST PAYMENT"/>
    <s v="Clean"/>
    <n v="0.15"/>
    <s v="PagodaSecurity"/>
    <n v="1124223312"/>
    <s v="PAG"/>
    <s v="LLC"/>
    <s v="A01 - Revenue"/>
    <s v="Rev-Interest"/>
    <s v="Bank"/>
    <s v="NV LLC"/>
    <s v="Pagoda Security Deposit"/>
    <s v="Savings"/>
    <s v="Interest Income"/>
    <n v="0.15"/>
    <n v="2021"/>
    <s v="2021-01"/>
  </r>
  <r>
    <x v="1322"/>
    <s v="No data"/>
    <s v="No data"/>
    <s v="ONLINE TRANSFER TO JPMORGAN CHASE CHK XXXXXX4110 V. JADHAV REF #F209QFVFFY 2208 CHASE CT EMD 5000 OUT OF 7500"/>
    <s v="Clean"/>
    <n v="-2500"/>
    <s v="Partnership"/>
    <n v="2113481242"/>
    <s v="NV"/>
    <s v="LLC"/>
    <s v="A03 - Capex"/>
    <s v="Capex-Acquisition"/>
    <s v="Fidelity Title"/>
    <s v="2208Chase"/>
    <s v="Neeraj Vivek Partnership"/>
    <s v="Savings"/>
    <s v="2208Chase purchase"/>
    <n v="2500"/>
    <n v="2021"/>
    <s v="2021-01"/>
  </r>
  <r>
    <x v="1322"/>
    <s v="No data"/>
    <s v="No data"/>
    <s v="ONLINE TRANSFER TO JPMORGAN CHASE CHK XXXXXX4110 V. JADHAV REF #F209QFV6JQ 2417 GARDEN OAK MOBILE NOTARY"/>
    <s v="Clean"/>
    <n v="-100"/>
    <s v="Partnership"/>
    <n v="2113481242"/>
    <s v="NV"/>
    <s v="LLC"/>
    <s v="A03 - Capex"/>
    <s v="Capex-Install"/>
    <s v="Fidelity Title"/>
    <s v="2417Garden"/>
    <s v="Neeraj Vivek Partnership"/>
    <s v="Savings"/>
    <s v="2417Garden purchase"/>
    <n v="100"/>
    <n v="2021"/>
    <s v="2021-01"/>
  </r>
  <r>
    <x v="1322"/>
    <s v="No data"/>
    <s v="No data"/>
    <s v="INTEREST PAYMENT"/>
    <s v="Clean"/>
    <n v="9.1300000000000008"/>
    <s v="Partnership"/>
    <n v="2113481242"/>
    <s v="NV"/>
    <s v="LLC"/>
    <s v="A01 - Revenue"/>
    <s v="Rev-Interest"/>
    <s v="Bank"/>
    <s v="NV LLC"/>
    <s v="Neeraj Vivek Partnership"/>
    <s v="Savings"/>
    <s v="Interest Income"/>
    <n v="9.1300000000000008"/>
    <n v="2021"/>
    <s v="2021-01"/>
  </r>
  <r>
    <x v="1323"/>
    <s v="No data"/>
    <s v="No data"/>
    <s v="RECURRING TRANSFER TO JPMORGAN CHASE CHK XXXXX8616 N. GUPTA REF #FP09QX9BGN 104MV TO TRULO PROPERTY MANAGEMENT"/>
    <s v="Clean"/>
    <n v="-75"/>
    <s v="104Meadow"/>
    <n v="2123710218"/>
    <s v="MDW"/>
    <s v="VJ"/>
    <s v="A02 - Expense"/>
    <s v="Exp-Mgmt"/>
    <s v="W9-TRULO"/>
    <s v="NV LLC"/>
    <s v="104 Meadow View Lane Anna TX 75409"/>
    <s v="Checking"/>
    <s v="TRULO"/>
    <n v="75"/>
    <n v="2021"/>
    <s v="2021-02"/>
  </r>
  <r>
    <x v="1323"/>
    <s v="No data"/>
    <s v="No data"/>
    <s v="DEPOSIT MADE IN A BRANCH/STORE #959858288"/>
    <s v="Clean"/>
    <n v="1595"/>
    <s v="104Meadow"/>
    <n v="2123710218"/>
    <s v="MDW"/>
    <s v="VJ"/>
    <s v="A01 - Revenue"/>
    <s v="Rev-Rent"/>
    <s v="Tenant"/>
    <s v="104Meadow"/>
    <s v="104 Meadow View Lane Anna TX 75409"/>
    <s v="Checking"/>
    <s v="RENT"/>
    <n v="1595"/>
    <n v="2021"/>
    <s v="2021-02"/>
  </r>
  <r>
    <x v="1323"/>
    <s v="No data"/>
    <s v="No data"/>
    <s v="RECURRING TRANSFER TO JPMORGAN CHASE CHK XXXXX8616 N. GUPTA REF #FP09QX3JH5 108MV TO TRULO PROPERTY MANAGEMENT"/>
    <s v="Clean"/>
    <n v="-75"/>
    <s v="108Meadow"/>
    <n v="3123666335"/>
    <s v="MDW"/>
    <s v="PG"/>
    <s v="A02 - Expense"/>
    <s v="Exp-Mgmt"/>
    <s v="W9-TRULO"/>
    <s v="NV LLC"/>
    <s v="108 Meadow View Lane Anna TX 75409"/>
    <s v="Checking"/>
    <s v="TRULO"/>
    <n v="75"/>
    <n v="2021"/>
    <s v="2021-02"/>
  </r>
  <r>
    <x v="1323"/>
    <s v="No data"/>
    <s v="No data"/>
    <s v="DEPOSIT MADE IN A BRANCH/STORE #961029691"/>
    <s v="Clean"/>
    <n v="1595"/>
    <s v="108Meadow"/>
    <n v="3123666335"/>
    <s v="MDW"/>
    <s v="PG"/>
    <s v="A01 - Revenue"/>
    <s v="Rev-Rent"/>
    <s v="Tenant"/>
    <s v="104Meadow"/>
    <s v="108 Meadow View Lane Anna TX 75409"/>
    <s v="Checking"/>
    <s v="RENT"/>
    <n v="1595"/>
    <n v="2021"/>
    <s v="2021-02"/>
  </r>
  <r>
    <x v="1323"/>
    <s v="No data"/>
    <s v="No data"/>
    <s v="RECURRING TRANSFER TO PAGODA HOMES LLC REF #OP09QW663K BUSINESS MARKET RATE SAVINGS PAGODA CHK TO SAV"/>
    <s v="Clean"/>
    <n v="-150"/>
    <s v="108Pagoda"/>
    <n v="2123674356"/>
    <s v="PAG"/>
    <s v="NG"/>
    <s v="A05 - Bank Transfer"/>
    <s v="Transfer"/>
    <s v="Checking"/>
    <s v="Savings"/>
    <s v="108 Pagoda Drive Anna TX 75409"/>
    <s v="Checking"/>
    <s v="TRANSFER"/>
    <n v="150"/>
    <n v="2021"/>
    <s v="2021-02"/>
  </r>
  <r>
    <x v="1323"/>
    <s v="No data"/>
    <s v="No data"/>
    <s v="RECURRING TRANSFER TO JPMORGAN CHASE CHK XXXXX8616 N. GUPTA REF #FP09QTVHD6 TRULO PROPERTY MANAGEMENT MONTHLY FEE"/>
    <s v="Clean"/>
    <n v="-75"/>
    <s v="108Pagoda"/>
    <n v="2123674356"/>
    <s v="PAG"/>
    <s v="NG"/>
    <s v="A02 - Expense"/>
    <s v="Exp-Mgmt"/>
    <s v="W9-TRULO"/>
    <s v="NV LLC"/>
    <s v="108 Pagoda Drive Anna TX 75409"/>
    <s v="Checking"/>
    <s v="TRULO"/>
    <n v="75"/>
    <n v="2021"/>
    <s v="2021-02"/>
  </r>
  <r>
    <x v="1323"/>
    <s v="No data"/>
    <s v="No data"/>
    <s v="RECURRING TRANSFER TO JPMORGAN CHASE CHK XXXXX8616 N. GUPTA REF #FP09QX9TC4 BREWER TO TRULO PROPERTY MANAGEMENT"/>
    <s v="Clean"/>
    <n v="-75"/>
    <s v="1117Brewer"/>
    <n v="8320442620"/>
    <s v="MDW"/>
    <s v="PG"/>
    <s v="A02 - Expense"/>
    <s v="Exp-Mgmt"/>
    <s v="W9-TRULO"/>
    <s v="NV LLC"/>
    <s v="1117 Brewer Dr. Cedar Hill, TX 75104"/>
    <s v="Checking"/>
    <s v="TRULO"/>
    <n v="75"/>
    <n v="2021"/>
    <s v="2021-02"/>
  </r>
  <r>
    <x v="1323"/>
    <s v="No data"/>
    <s v="No data"/>
    <s v="QuickPay with Zelle payment to Trulo Property Management LLC 10919243349"/>
    <s v="Clean"/>
    <n v="-75"/>
    <s v="114Sidney"/>
    <n v="371052603"/>
    <s v="MDW"/>
    <s v="PG"/>
    <s v="A02 - Expense"/>
    <s v="Exp-Mgmt"/>
    <s v="W9-TRULO"/>
    <s v="NV LLC"/>
    <s v="114 Sidney Drive Red Oak TX 75154"/>
    <s v="Checking"/>
    <s v="TRULO"/>
    <n v="75"/>
    <n v="2021"/>
    <s v="2021-02"/>
  </r>
  <r>
    <x v="1323"/>
    <s v="No data"/>
    <s v="No data"/>
    <s v="QuickPay with Zelle payment from ALEXIS GRAY 11105615652"/>
    <s v="Clean"/>
    <n v="1550"/>
    <s v="114Sidney"/>
    <n v="371052603"/>
    <s v="MDW"/>
    <s v="PG"/>
    <s v="A01 - Revenue"/>
    <s v="Rev-Rent"/>
    <s v="Tenant"/>
    <s v="Property"/>
    <s v="114 Sidney Drive Red Oak TX 75154"/>
    <s v="Checking"/>
    <s v="RENT"/>
    <n v="1550"/>
    <n v="2021"/>
    <s v="2021-02"/>
  </r>
  <r>
    <x v="1323"/>
    <s v="No data"/>
    <s v="No data"/>
    <s v="RECURRING TRANSFER TO JPMORGAN CHASE CHK XXXXX8616 N. GUPTA REF #FP09QVXPZV 116MV TO TRULO PROPERTY MANAGEMENT"/>
    <s v="Clean"/>
    <n v="-75"/>
    <s v="116Meadow"/>
    <n v="3123680344"/>
    <s v="MDW"/>
    <s v="PG"/>
    <s v="A02 - Expense"/>
    <s v="Exp-Mgmt"/>
    <s v="W9-TRULO"/>
    <s v="NV LLC"/>
    <s v="116 Meadow View Lane Anna TX 75409"/>
    <s v="Checking"/>
    <s v="TRULO"/>
    <n v="75"/>
    <n v="2021"/>
    <s v="2021-02"/>
  </r>
  <r>
    <x v="1323"/>
    <s v="No data"/>
    <s v="No data"/>
    <s v="RECURRING TRANSFER TO JPMORGAN CHASE CHK XXXXX8616 N. GUPTA REF #FP09QVSSCG ROSEMON TO TRULO PROPERTY MANAGEMENT"/>
    <s v="Clean"/>
    <n v="-150"/>
    <s v="1316Rosemon"/>
    <n v="3123788147"/>
    <s v="PAG"/>
    <s v="VJ"/>
    <s v="A02 - Expense"/>
    <s v="Exp-Mgmt"/>
    <s v="W9-TRULO"/>
    <s v="NV LLC"/>
    <s v="1316 Rosemon Avenue Carrolton TX 75006"/>
    <s v="Checking"/>
    <s v="TRULO"/>
    <n v="150"/>
    <n v="2021"/>
    <s v="2021-02"/>
  </r>
  <r>
    <x v="1323"/>
    <s v="No data"/>
    <s v="No data"/>
    <s v="DEPOSIT MADE IN A BRANCH/STORE #963086809"/>
    <s v="Clean"/>
    <n v="1495"/>
    <s v="1316Rosemon"/>
    <n v="3123788147"/>
    <s v="PAG"/>
    <s v="VJ"/>
    <s v="A01 - Revenue"/>
    <s v="Rev-Rent"/>
    <s v="Tenant"/>
    <s v="1316Rosemon"/>
    <s v="1316 Rosemon Avenue Carrolton TX 75006"/>
    <s v="Checking"/>
    <s v="RENT"/>
    <n v="1495"/>
    <n v="2021"/>
    <s v="2021-02"/>
  </r>
  <r>
    <x v="1323"/>
    <s v="No data"/>
    <s v="No data"/>
    <s v="LOANCARE SERV MTG PYMT 020121 0043764174 NEERAJ GUPTA"/>
    <s v="Clean"/>
    <n v="-563.38"/>
    <s v="1342Newton"/>
    <n v="3123752192"/>
    <s v="PAG"/>
    <s v="PG"/>
    <s v="A02 - Expense"/>
    <s v="Exp-Mortgage"/>
    <s v="MORTGAGE"/>
    <s v="Property"/>
    <s v="1342 Newton Dr Cedar Hill TX 75115"/>
    <s v="Checking"/>
    <s v="MORTGAGE"/>
    <n v="563.38"/>
    <n v="2021"/>
    <s v="2021-02"/>
  </r>
  <r>
    <x v="1323"/>
    <s v="No data"/>
    <s v="No data"/>
    <s v="RECURRING TRANSFER TO JPMORGAN CHASE CHK XXXXX8616 N. GUPTA REF #FP09QX8Y4W NEWTON TO TRULO PROPERTY MANAGEMENT"/>
    <s v="Clean"/>
    <n v="-75"/>
    <s v="1342Newton"/>
    <n v="3123752192"/>
    <s v="PAG"/>
    <s v="PG"/>
    <s v="A02 - Expense"/>
    <s v="Exp-Mgmt"/>
    <s v="W9-TRULO"/>
    <s v="NV LLC"/>
    <s v="1342 Newton Dr Cedar Hill TX 75115"/>
    <s v="Checking"/>
    <s v="TRULO"/>
    <n v="75"/>
    <n v="2021"/>
    <s v="2021-02"/>
  </r>
  <r>
    <x v="1323"/>
    <s v="No data"/>
    <s v="No data"/>
    <s v="TRANSFER FROM GUPTA N REF #OP09QW9P2K EVERYDAY CHECKING FEB RENT NEWTON 0119"/>
    <s v="Clean"/>
    <n v="1695"/>
    <s v="1342Newton"/>
    <n v="3123752192"/>
    <s v="PAG"/>
    <s v="PG"/>
    <s v="A01 - Revenue"/>
    <s v="Rev-Rent"/>
    <s v="Tenant"/>
    <s v="Property"/>
    <s v="1342 Newton Dr Cedar Hill TX 75115"/>
    <s v="Checking"/>
    <s v="RENT"/>
    <n v="1695"/>
    <n v="2021"/>
    <s v="2021-02"/>
  </r>
  <r>
    <x v="1323"/>
    <s v="No data"/>
    <s v="No data"/>
    <s v="RECURRING TRANSFER TO MEADOW VIEW HOMES LLC BUSINESS MARKET RATE SAVINGS REF #OP09QVD5CG XXXXXX3606"/>
    <s v="Clean"/>
    <n v="-150"/>
    <s v="1905Morning"/>
    <n v="2120678228"/>
    <s v="MDW"/>
    <s v="VJ"/>
    <s v="A05 - Bank Transfer"/>
    <s v="Transfer"/>
    <s v="Checking"/>
    <s v="Savings"/>
    <s v="1905 Morning Dove Aubrey TX 76227"/>
    <s v="Checking"/>
    <s v="TRANSFER"/>
    <n v="150"/>
    <n v="2021"/>
    <s v="2021-02"/>
  </r>
  <r>
    <x v="1323"/>
    <s v="No data"/>
    <s v="No data"/>
    <s v="RECURRING TRANSFER TO JPMORGAN CHASE CHK XXXXX8616 N. GUPTA REF #FP09QTZ4H7 MORNDOVE TO TRULO MONTHLY PAYMENT"/>
    <s v="Clean"/>
    <n v="-75"/>
    <s v="1905Morning"/>
    <n v="2120678228"/>
    <s v="MDW"/>
    <s v="VJ"/>
    <s v="A02 - Expense"/>
    <s v="Exp-Mgmt"/>
    <s v="W9-TRULO"/>
    <s v="NV LLC"/>
    <s v="1905 Morning Dove Aubrey TX 76227"/>
    <s v="Checking"/>
    <s v="TRULO"/>
    <n v="75"/>
    <n v="2021"/>
    <s v="2021-02"/>
  </r>
  <r>
    <x v="1323"/>
    <s v="No data"/>
    <s v="No data"/>
    <s v="RECURRING TRANSFER FROM PAGODA HOMES LLC REF #OP09QW663K BUSINESS CHECKING PAGODA CHK TO SAV"/>
    <s v="Clean"/>
    <n v="150"/>
    <s v="2208Chase"/>
    <n v="2120679333"/>
    <s v="PAG"/>
    <s v="VJ"/>
    <s v="A05 - Bank Transfer"/>
    <s v="Transfer"/>
    <s v="Checking"/>
    <s v="Savings"/>
    <s v="2208 Chase Court Dalworthington Gardens"/>
    <s v="Savings"/>
    <s v="TRANSFER"/>
    <n v="150"/>
    <n v="2021"/>
    <s v="2021-02"/>
  </r>
  <r>
    <x v="1323"/>
    <s v="No data"/>
    <s v="No data"/>
    <s v="QuickPay with Zelle payment to Ruchika Gupta 10919606971"/>
    <s v="Clean"/>
    <n v="-834"/>
    <s v="2224Heatherton"/>
    <n v="678827616"/>
    <s v="MDW"/>
    <s v="VJ"/>
    <s v="A02 - Expense"/>
    <s v="Exp-Mortgage"/>
    <s v="MORTGAGE"/>
    <s v="Property"/>
    <s v="2224 Heatherton Place Plano TX 75023"/>
    <s v="Checking"/>
    <s v="MORTGAGE"/>
    <n v="834"/>
    <n v="2021"/>
    <s v="2021-02"/>
  </r>
  <r>
    <x v="1323"/>
    <s v="No data"/>
    <s v="No data"/>
    <s v="RECURRING TRANSFER FROM MEADOW VIEW HOMES LLC BUSINESS CHECKING REF #OP09QVD5CG XXXXXX8228"/>
    <s v="Clean"/>
    <n v="150"/>
    <s v="2417Garden"/>
    <n v="5123943606"/>
    <s v="MDW"/>
    <s v="VJ"/>
    <s v="A05 - Bank Transfer"/>
    <s v="Transfer"/>
    <s v="Checking"/>
    <s v="Savings"/>
    <s v="2417 Garden Oaks Drive Irving TX 75061"/>
    <s v="Savings"/>
    <s v="TRANSFER"/>
    <n v="150"/>
    <n v="2021"/>
    <s v="2021-02"/>
  </r>
  <r>
    <x v="1323"/>
    <s v="No data"/>
    <s v="No data"/>
    <s v="Online Transfer to CHK ...6571 transaction#: 11094541588 02/01"/>
    <s v="Clean"/>
    <n v="-75"/>
    <s v="4909Jamesway"/>
    <n v="886968291"/>
    <s v="PAG"/>
    <s v="VJ"/>
    <s v="A02 - Expense"/>
    <s v="Exp-Cleaning"/>
    <s v="W9-MARIA"/>
    <s v="Property"/>
    <s v="4909 Jamesway Drive Fortworth TX 76135"/>
    <s v="Checking"/>
    <s v="MARIA"/>
    <n v="75"/>
    <n v="2021"/>
    <s v="2021-02"/>
  </r>
  <r>
    <x v="1323"/>
    <s v="No data"/>
    <s v="No data"/>
    <s v="QuickPay with Zelle payment to Srini Chidurala 10939806183"/>
    <s v="Clean"/>
    <n v="-1250"/>
    <s v="4920BrianHill"/>
    <n v="692554576"/>
    <s v="MDW"/>
    <s v="VJ"/>
    <s v="A02 - Expense"/>
    <s v="Exp-Mortgage"/>
    <s v="MORTGAGE"/>
    <s v="Property"/>
    <s v=" 4920 Brianhill Drive Fortworth TX  76135"/>
    <s v="Checking"/>
    <s v="MORTGAGE"/>
    <n v="1250"/>
    <n v="2021"/>
    <s v="2021-02"/>
  </r>
  <r>
    <x v="1323"/>
    <s v="No data"/>
    <s v="No data"/>
    <s v="DEPOSIT  ID NUMBER 127348"/>
    <s v="Clean"/>
    <n v="925"/>
    <s v="6401Basswood"/>
    <n v="886965909"/>
    <s v="PAG"/>
    <s v="VJ"/>
    <s v="A01 - Revenue"/>
    <s v="Rev-Rent"/>
    <s v="Tenant"/>
    <s v="Property"/>
    <s v="6401 Basswood Dr Fortworth TX 76135"/>
    <s v="Checking"/>
    <s v="RENT"/>
    <n v="925"/>
    <n v="2021"/>
    <s v="2021-02"/>
  </r>
  <r>
    <x v="1323"/>
    <s v="No data"/>
    <s v="No data"/>
    <s v="RECURRING TRANSFER TO JPMORGAN CHASE CHK XXXXX8616 N. GUPTA REF #FP09QWFKM3 PARKS TO TRULO PROPERTY MANAGEMENT"/>
    <s v="Clean"/>
    <n v="-75"/>
    <s v="711Parks"/>
    <n v="3123859963"/>
    <s v="PAG"/>
    <s v="PG"/>
    <s v="A02 - Expense"/>
    <s v="Exp-Mgmt"/>
    <s v="W9-TRULO"/>
    <s v="NV LLC"/>
    <s v="711 S Parks Dr. Desoto TX 75105"/>
    <s v="Checking"/>
    <s v="TRULO"/>
    <n v="75"/>
    <n v="2021"/>
    <s v="2021-02"/>
  </r>
  <r>
    <x v="1323"/>
    <s v="No data"/>
    <s v="No data"/>
    <s v="QuickPay with Zelle payment to FREIGHT PLUS LLC 10942050215"/>
    <s v="Clean"/>
    <n v="-625"/>
    <s v="7417Canoga"/>
    <n v="363876571"/>
    <s v="PAG"/>
    <s v="LLC"/>
    <s v="A02 - Expense"/>
    <s v="Exp-Mortgage"/>
    <s v="MORTGAGE"/>
    <s v="Property"/>
    <s v="7417 Canoga Circle Fort Worth, TX 76137"/>
    <s v="Checking"/>
    <s v="MORTGAGE"/>
    <n v="625"/>
    <n v="2021"/>
    <s v="2021-02"/>
  </r>
  <r>
    <x v="1323"/>
    <s v="No data"/>
    <s v="No data"/>
    <s v="QuickPay with Zelle payment to Maria Vaca JPM521466600"/>
    <s v="Clean"/>
    <n v="-75"/>
    <s v="7417Canoga"/>
    <n v="363876571"/>
    <s v="PAG"/>
    <s v="LLC"/>
    <s v="A02 - Expense"/>
    <s v="Exp-Cleaning"/>
    <s v="W9-MARIA"/>
    <s v="Property"/>
    <s v="7417 Canoga Circle Fort Worth, TX 76137"/>
    <s v="Checking"/>
    <s v="MARIA"/>
    <n v="75"/>
    <n v="2021"/>
    <s v="2021-02"/>
  </r>
  <r>
    <x v="1323"/>
    <s v="No data"/>
    <s v="No data"/>
    <s v="Online Transfer from CHK ...8291 transaction#: 11094541588"/>
    <s v="Clean"/>
    <n v="75"/>
    <s v="7417Canoga"/>
    <n v="363876571"/>
    <s v="PAG"/>
    <s v="LLC"/>
    <s v="A02 - Expense"/>
    <s v="Exp-Cleaning"/>
    <s v="W9-MARIA"/>
    <s v="Property"/>
    <s v="7417 Canoga Circle Fort Worth, TX 76137"/>
    <s v="Checking"/>
    <s v="MARIA"/>
    <n v="75"/>
    <n v="2021"/>
    <s v="2021-02"/>
  </r>
  <r>
    <x v="1323"/>
    <s v="No data"/>
    <s v="No data"/>
    <s v="ORIG CO NAME:PENNYMAC               ORIG ID:1262049351 DESC DATE:Feb 21 CO ENTRY DESCR:CASH      SEC:WEB    TRACE#:021000029257375 EED:210201   IND ID:8028351082-0014              IND NAME:8604 Wagon TRN: 0329257375TC"/>
    <s v="Clean"/>
    <n v="-843.79"/>
    <s v="8604Wagon"/>
    <n v="710665618"/>
    <s v="MDW"/>
    <s v="VJ"/>
    <s v="A02 - Expense"/>
    <s v="Exp-Mortgage"/>
    <s v="MORTGAGE"/>
    <s v="Property"/>
    <s v="8604 Wagon Trail Crossroads TX 76227"/>
    <s v="Checking"/>
    <s v="MORTGAGE"/>
    <n v="843.79"/>
    <n v="2021"/>
    <s v="2021-02"/>
  </r>
  <r>
    <x v="1323"/>
    <s v="No data"/>
    <s v="No data"/>
    <s v="QuickPay with Zelle payment to Trulo Property Management LLC 10919243443"/>
    <s v="Clean"/>
    <n v="-75"/>
    <s v="8604Wagon"/>
    <n v="710665618"/>
    <s v="MDW"/>
    <s v="VJ"/>
    <s v="A02 - Expense"/>
    <s v="Exp-Mgmt"/>
    <s v="W9-TRULO"/>
    <s v="NV LLC"/>
    <s v="8604 Wagon Trail Crossroads TX 76227"/>
    <s v="Checking"/>
    <s v="TRULO"/>
    <n v="75"/>
    <n v="2021"/>
    <s v="2021-02"/>
  </r>
  <r>
    <x v="1323"/>
    <s v="No data"/>
    <s v="No data"/>
    <s v="RECURRING TRANSFER TO JPMORGAN CHASE CHK XXXXX8616 N. GUPTA REF #FP09QVB5MD WINTERGREEN TO TRULO PROPERTY MANAGEMENT"/>
    <s v="Clean"/>
    <n v="-75"/>
    <s v="874Wintergreen"/>
    <n v="8320478665"/>
    <s v="PAG"/>
    <s v="VJ"/>
    <s v="A02 - Expense"/>
    <s v="Exp-Mgmt"/>
    <s v="W9-TRULO"/>
    <s v="NV LLC"/>
    <s v="874 W Wintergreen Road Lancaster TX 75134"/>
    <s v="Checking"/>
    <s v="TRULO"/>
    <n v="75"/>
    <n v="2021"/>
    <s v="2021-02"/>
  </r>
  <r>
    <x v="1323"/>
    <s v="No data"/>
    <s v="No data"/>
    <s v="CASH APP*NEERAJ GUP 8774174551 CA            01/31"/>
    <s v="Clean"/>
    <n v="-225"/>
    <s v="Common"/>
    <n v="710655031"/>
    <s v="NV"/>
    <s v="LLC"/>
    <s v="A02 - Expense"/>
    <s v="Exp-Repair"/>
    <s v="CheckWithNeeraj"/>
    <s v="CheckWithNeeraj"/>
    <s v="Common Expenses"/>
    <s v="Checking"/>
    <s v="Which property ?"/>
    <n v="225"/>
    <n v="2021"/>
    <s v="2021-02"/>
  </r>
  <r>
    <x v="1323"/>
    <s v="No data"/>
    <s v="No data"/>
    <s v="QuickPay with Zelle payment from LISA D GONZALES 11099983579"/>
    <s v="Clean"/>
    <n v="1450"/>
    <s v="Common"/>
    <n v="710655031"/>
    <s v="NV"/>
    <s v="LLC"/>
    <s v="A01 - Revenue"/>
    <s v="Rev-Rent"/>
    <s v="Tenant"/>
    <s v="Property"/>
    <s v="Common Expenses"/>
    <s v="Checking"/>
    <s v="LISA GONZALES JAMESWAY TENANT"/>
    <n v="1450"/>
    <n v="2021"/>
    <s v="2021-02"/>
  </r>
  <r>
    <x v="1323"/>
    <s v="No data"/>
    <s v="No data"/>
    <s v="ZELLE TO CRUZ GERSON ON 02/01 REF #RP09QZC9R2 PAYMENT 1 OF 2 TREE SVC GARDEN OAKS"/>
    <s v="Clean"/>
    <n v="-500"/>
    <s v="Partnership"/>
    <n v="2113481242"/>
    <s v="NV"/>
    <s v="LLC"/>
    <s v="A02 - Expense"/>
    <s v="Exp-Repair"/>
    <s v="CRUZ GERSON"/>
    <s v="Property"/>
    <s v="Neeraj Vivek Partnership"/>
    <s v="Savings"/>
    <s v="CRUZ GERSON"/>
    <n v="500"/>
    <n v="2021"/>
    <s v="2021-02"/>
  </r>
  <r>
    <x v="1323"/>
    <s v="No data"/>
    <s v="No data"/>
    <s v="WIRE TRANS SVC CHARGE - SEQUENCE: 210201102020 SRF# GW00000039477093 TRN#210201102020 RFB# 294264"/>
    <s v="Clean"/>
    <n v="-15"/>
    <s v="Partnership"/>
    <n v="2113481242"/>
    <s v="NV"/>
    <s v="LLC"/>
    <s v="A02 - Expense"/>
    <s v="Exp-Professional Services"/>
    <s v="Bank"/>
    <s v="NV LLC"/>
    <s v="Neeraj Vivek Partnership"/>
    <s v="Savings"/>
    <s v="BANK FEE"/>
    <n v="15"/>
    <n v="2021"/>
    <s v="2021-02"/>
  </r>
  <r>
    <x v="1323"/>
    <s v="No data"/>
    <s v="No data"/>
    <s v="ZELLE TO JADHAV VIVEK ON 02/01 REF #RP09R4W64M TEST ZELLE TRANSFER TO VIVEK JADHAV"/>
    <s v="Clean"/>
    <n v="-10"/>
    <s v="Partnership"/>
    <n v="2113481242"/>
    <s v="NV"/>
    <s v="LLC"/>
    <s v="A03 - Capex"/>
    <s v="Capex-Acquisition"/>
    <s v="EMD APPRAISAL"/>
    <s v="2417Garden"/>
    <s v="Neeraj Vivek Partnership"/>
    <s v="Savings"/>
    <s v="GardenOaks purchase"/>
    <n v="10"/>
    <n v="2021"/>
    <s v="2021-02"/>
  </r>
  <r>
    <x v="1323"/>
    <s v="No data"/>
    <s v="No data"/>
    <s v="WT SEQ102020 *CAPITAL TITLE OF TEXAS /ORG=CAPITAL TITLE OF TEXAS, LLC SRF# GW00000039477093 TRN#210201102020 RFB# 294264"/>
    <s v="Clean"/>
    <n v="24692.28"/>
    <s v="Partnership"/>
    <n v="2113481242"/>
    <s v="NV"/>
    <s v="LLC"/>
    <s v="A03 - Capex"/>
    <s v="Capex-Acquisition"/>
    <s v="Tiago Title"/>
    <s v="2417Garden"/>
    <s v="2417 Garden Oaks Drive Irving TX 75061"/>
    <s v="Savings"/>
    <s v="2417Garden Purchase"/>
    <n v="24692.28"/>
    <n v="2021"/>
    <s v="2021-02"/>
  </r>
  <r>
    <x v="1324"/>
    <s v="No data"/>
    <s v="No data"/>
    <s v="PENNYMAC CASH Feb 21 8028352704-0014 104 Meadow"/>
    <s v="Clean"/>
    <n v="-730.2"/>
    <s v="104Meadow"/>
    <n v="2123710218"/>
    <s v="MDW"/>
    <s v="VJ"/>
    <s v="A02 - Expense"/>
    <s v="Exp-Mortgage"/>
    <s v="MORTGAGE"/>
    <s v="Property"/>
    <s v="104 Meadow View Lane Anna TX 75409"/>
    <s v="Checking"/>
    <s v="MORTGAGE"/>
    <n v="730.2"/>
    <n v="2021"/>
    <s v="2021-02"/>
  </r>
  <r>
    <x v="1324"/>
    <s v="No data"/>
    <s v="No data"/>
    <s v="eDeposit in Branch/Store 02/02/21 03:19:06 PM 2020 W UNIVERSITY DR MCKINNEY TX"/>
    <s v="Clean"/>
    <n v="1550"/>
    <s v="116Meadow"/>
    <n v="3123680344"/>
    <s v="MDW"/>
    <s v="PG"/>
    <s v="A01 - Revenue"/>
    <s v="Rev-Rent"/>
    <s v="Tenant"/>
    <s v="108Meadow"/>
    <s v="116 Meadow View Lane Anna TX 75409"/>
    <s v="Checking"/>
    <s v="RENT"/>
    <n v="1550"/>
    <n v="2021"/>
    <s v="2021-02"/>
  </r>
  <r>
    <x v="1324"/>
    <s v="No data"/>
    <s v="No data"/>
    <s v="PENNYMAC CASH Feb 21 8028350915-0014 1316 Rosemon"/>
    <s v="Clean"/>
    <n v="-963.16"/>
    <s v="1316Rosemon"/>
    <n v="3123788147"/>
    <s v="PAG"/>
    <s v="VJ"/>
    <s v="A02 - Expense"/>
    <s v="Exp-Mortgage"/>
    <s v="MORTGAGE"/>
    <s v="Property"/>
    <s v="1316 Rosemon Avenue Carrolton TX 75006"/>
    <s v="Checking"/>
    <s v="MORTGAGE"/>
    <n v="963.16"/>
    <n v="2021"/>
    <s v="2021-02"/>
  </r>
  <r>
    <x v="1324"/>
    <s v="No data"/>
    <s v="No data"/>
    <s v="PENNYMAC CASH Feb 21 8028352452-0014 1905 Morning"/>
    <s v="Clean"/>
    <n v="-831.31"/>
    <s v="1905Morning"/>
    <n v="2120678228"/>
    <s v="MDW"/>
    <s v="VJ"/>
    <s v="A02 - Expense"/>
    <s v="Exp-Mortgage"/>
    <s v="MORTGAGE"/>
    <s v="Property"/>
    <s v="1905 Morning Dove Aubrey TX 76227"/>
    <s v="Checking"/>
    <s v="MORTGAGE"/>
    <n v="831.31"/>
    <n v="2021"/>
    <s v="2021-02"/>
  </r>
  <r>
    <x v="1324"/>
    <s v="No data"/>
    <s v="No data"/>
    <s v="ORIG CO NAME:VRBO                   ORIG ID:9872667522 DESC DATE:210201 CO ENTRY DESCR:PAYMENT   SEC:PPD    TRACE#:031101113703550 EED:210202   IND ID:                             IND NAME:Jay Gupta TRN: 0333703550TC"/>
    <s v="Clean"/>
    <n v="316.77999999999997"/>
    <s v="7417Canoga"/>
    <n v="363876571"/>
    <s v="PAG"/>
    <s v="LLC"/>
    <s v="A01 - Revenue"/>
    <s v="Rev-Rent"/>
    <s v="Tenant"/>
    <s v="Property"/>
    <s v="7417 Canoga Circle Fort Worth, TX 76137"/>
    <s v="Checking"/>
    <s v="RENT"/>
    <n v="316.77999999999997"/>
    <n v="2021"/>
    <s v="2021-02"/>
  </r>
  <r>
    <x v="1324"/>
    <s v="No data"/>
    <s v="No data"/>
    <s v="PENNYMAC CASH Feb 21 8028351602-0013 vivek jadhav"/>
    <s v="Clean"/>
    <n v="-1061.7"/>
    <s v="874Wintergreen"/>
    <n v="8320478665"/>
    <s v="PAG"/>
    <s v="VJ"/>
    <s v="A02 - Expense"/>
    <s v="Exp-Mortgage"/>
    <s v="MORTGAGE"/>
    <s v="Property"/>
    <s v="874 W Wintergreen Road Lancaster TX 75134"/>
    <s v="Checking"/>
    <s v="MORTGAGE"/>
    <n v="1061.7"/>
    <n v="2021"/>
    <s v="2021-02"/>
  </r>
  <r>
    <x v="1324"/>
    <s v="No data"/>
    <s v="No data"/>
    <s v="QuickPay with Zelle payment from KENA PHILLIPS NAV01N9NFDOB"/>
    <s v="Clean"/>
    <n v="500"/>
    <s v="Common"/>
    <n v="710655031"/>
    <s v="NV"/>
    <s v="LLC"/>
    <s v="A01 - Revenue"/>
    <s v="Rev-Rent"/>
    <s v="Tenant"/>
    <s v="Property"/>
    <s v="Common Expenses"/>
    <s v="Checking"/>
    <s v="MANISH KEDARE"/>
    <n v="500"/>
    <n v="2021"/>
    <s v="2021-02"/>
  </r>
  <r>
    <x v="1324"/>
    <s v="No data"/>
    <s v="No data"/>
    <s v="QuickPay with Zelle payment from LINDA MARTINEZ 11112079072"/>
    <s v="Clean"/>
    <n v="950"/>
    <s v="Common"/>
    <n v="710655031"/>
    <s v="NV"/>
    <s v="LLC"/>
    <s v="A01 - Revenue"/>
    <s v="Rev-Rent"/>
    <s v="Tenant"/>
    <s v="Property"/>
    <s v="Common Expenses"/>
    <s v="Checking"/>
    <s v="LINDA MARTINEZ BASSWOOD"/>
    <n v="950"/>
    <n v="2021"/>
    <s v="2021-02"/>
  </r>
  <r>
    <x v="1324"/>
    <s v="No data"/>
    <s v="No data"/>
    <s v="QuickPay with Zelle payment from KENA PHILLIPS NAV01N8NE2QA"/>
    <s v="Clean"/>
    <n v="1000"/>
    <s v="Common"/>
    <n v="710655031"/>
    <s v="NV"/>
    <s v="LLC"/>
    <s v="A01 - Revenue"/>
    <s v="Rev-Rent"/>
    <s v="Tenant"/>
    <s v="Property"/>
    <s v="Common Expenses"/>
    <s v="Checking"/>
    <s v="KENA PHILIPS"/>
    <n v="1000"/>
    <n v="2021"/>
    <s v="2021-02"/>
  </r>
  <r>
    <x v="1324"/>
    <s v="No data"/>
    <s v="No data"/>
    <s v="CHECK # 1018"/>
    <s v="Clean"/>
    <n v="-500"/>
    <s v="Partnership"/>
    <n v="2113481242"/>
    <s v="NV"/>
    <s v="LLC"/>
    <s v="A03 - Capex"/>
    <s v="Capex-Acquisition"/>
    <s v="Option fee"/>
    <s v="2417Garden"/>
    <s v="Neeraj Vivek Partnership"/>
    <s v="Savings"/>
    <s v="2417 Garden purchase option fee"/>
    <n v="500"/>
    <n v="2021"/>
    <s v="2021-02"/>
  </r>
  <r>
    <x v="1324"/>
    <s v="No data"/>
    <s v="No data"/>
    <s v="ONLINE TRANSFER TO JPMORGAN CHASE CHK XXXXXX4110 V. JADHAV REF #F209R8YXY2 CHASE CT EMD 6000 OF 7500"/>
    <s v="Clean"/>
    <n v="-500"/>
    <s v="Partnership"/>
    <n v="2113481242"/>
    <s v="NV"/>
    <s v="LLC"/>
    <s v="A03 - Capex"/>
    <s v="Capex-Acquisition"/>
    <s v="Fidelity Title"/>
    <s v="2208Chase"/>
    <s v="Neeraj Vivek Partnership"/>
    <s v="Savings"/>
    <s v="2208Chase purchase"/>
    <n v="500"/>
    <n v="2021"/>
    <s v="2021-02"/>
  </r>
  <r>
    <x v="1324"/>
    <s v="No data"/>
    <s v="No data"/>
    <s v="ZELLE TO JADHAV VIVEK ON 02/02 REF #RP09R8YNGJ CHASE COURT EMD 5500 OF 7500"/>
    <s v="Clean"/>
    <n v="-490"/>
    <s v="Partnership"/>
    <n v="2113481242"/>
    <s v="NV"/>
    <s v="LLC"/>
    <s v="A03 - Capex"/>
    <s v="Capex-Acquisition"/>
    <s v="EMD APPRAISAL"/>
    <s v="2417Garden"/>
    <s v="Neeraj Vivek Partnership"/>
    <s v="Savings"/>
    <s v="GardenOaks purchase"/>
    <n v="490"/>
    <n v="2021"/>
    <s v="2021-02"/>
  </r>
  <r>
    <x v="1325"/>
    <s v="No data"/>
    <s v="No data"/>
    <s v="ONLINE TRANSFER REF #IB09RGRD43 TO BUSINESS CARD CHW MONTHLY FEE 0117"/>
    <s v="Clean"/>
    <n v="-48.33"/>
    <s v="108Pagoda"/>
    <n v="2123674356"/>
    <s v="PAG"/>
    <s v="NG"/>
    <s v="A02 - Expense"/>
    <s v="Exp-Repair"/>
    <s v="CHOICE HOME"/>
    <s v="NV LLC"/>
    <s v="108 Pagoda Drive Anna TX 75409"/>
    <s v="Checking"/>
    <s v="CHOICE HOME"/>
    <n v="48.33"/>
    <n v="2021"/>
    <s v="2021-02"/>
  </r>
  <r>
    <x v="1325"/>
    <s v="No data"/>
    <s v="No data"/>
    <s v="VENMO CASHOUT 5210333444 PAGODA AND MEADOW VIEW"/>
    <s v="Clean"/>
    <n v="1495"/>
    <s v="108Pagoda"/>
    <n v="2123674356"/>
    <s v="PAG"/>
    <s v="NG"/>
    <s v="A01 - Revenue"/>
    <s v="Rev-Rent"/>
    <s v="Tenant"/>
    <s v="108Pagoda"/>
    <s v="108 Pagoda Drive Anna TX 75409"/>
    <s v="Checking"/>
    <s v="RENT"/>
    <n v="1495"/>
    <n v="2021"/>
    <s v="2021-02"/>
  </r>
  <r>
    <x v="1325"/>
    <s v="No data"/>
    <s v="No data"/>
    <s v="ONLINE TRANSFER FROM PAGODA HOMES LLC REF #IB09RFZF7J BUSINESS MARKET RATE SAVING PAG SAV BAL 0203 XFERRED 2 CONVERT 2GAROAK"/>
    <s v="Clean"/>
    <n v="4448.3900000000003"/>
    <s v="108Pagoda"/>
    <n v="2123674356"/>
    <s v="PAG"/>
    <s v="NG"/>
    <s v="A05 - Bank Transfer"/>
    <s v="Transfer"/>
    <s v="CHASE COURT CONVERSION"/>
    <s v="2208Chase"/>
    <s v="108 Pagoda Drive Anna TX 75409"/>
    <s v="Checking"/>
    <s v="Account conversion Chase Court"/>
    <n v="4448.3900000000003"/>
    <n v="2021"/>
    <s v="2021-02"/>
  </r>
  <r>
    <x v="1325"/>
    <s v="No data"/>
    <s v="No data"/>
    <s v="ONLINE TRANSFER FROM GUPTA N REF #IB09RJTX2R EVERYDAY CHECKING ZELLE FEB RENT"/>
    <s v="Clean"/>
    <n v="1695"/>
    <s v="1117Brewer"/>
    <n v="8320442620"/>
    <s v="MDW"/>
    <s v="PG"/>
    <s v="A01 - Revenue"/>
    <s v="Rev-Rent"/>
    <s v="Tenant"/>
    <s v="Property"/>
    <s v="1117 Brewer Dr. Cedar Hill, TX 75104"/>
    <s v="Checking"/>
    <s v="RENT"/>
    <n v="1695"/>
    <n v="2021"/>
    <s v="2021-02"/>
  </r>
  <r>
    <x v="1325"/>
    <s v="No data"/>
    <s v="No data"/>
    <s v="ONLINE TRANSFER TO GUPTA N REF #IB09RG2T37 EVERYDAY CHECKING CORRECTION SHORT RENT DEPOSITED 0119"/>
    <s v="Clean"/>
    <n v="-1"/>
    <s v="1342Newton"/>
    <n v="3123752192"/>
    <s v="PAG"/>
    <s v="PG"/>
    <s v="A01 - Revenue"/>
    <s v="Rev-Rent"/>
    <s v="Tenant"/>
    <s v="Property"/>
    <s v="1342 Newton Dr Cedar Hill TX 75115"/>
    <s v="Checking"/>
    <s v="RENT"/>
    <n v="1"/>
    <n v="2021"/>
    <s v="2021-02"/>
  </r>
  <r>
    <x v="1325"/>
    <s v="No data"/>
    <s v="No data"/>
    <s v="ONLINE TRANSFER FROM GUPTA N REF #IB09RFV4VB EVERYDAY CHECKING NEWTON RENT ZELLE JACQUELIN BRYANT 0119"/>
    <s v="Clean"/>
    <n v="1695"/>
    <s v="1342Newton"/>
    <n v="3123752192"/>
    <s v="PAG"/>
    <s v="PG"/>
    <s v="A01 - Revenue"/>
    <s v="Rev-Rent"/>
    <s v="Tenant"/>
    <s v="Property"/>
    <s v="1342 Newton Dr Cedar Hill TX 75115"/>
    <s v="Checking"/>
    <s v="RENT"/>
    <n v="1695"/>
    <n v="2021"/>
    <s v="2021-02"/>
  </r>
  <r>
    <x v="1325"/>
    <s v="No data"/>
    <s v="No data"/>
    <s v="ONLINE TRANSFER TO PAGODA HOMES LLC REF #IB09RFZF7J BUSINESS CHECKING PAG SAV BAL 0203 XFERRED 2 CONVERT 2GAROAK"/>
    <s v="Clean"/>
    <n v="-4448.3900000000003"/>
    <s v="2208Chase"/>
    <n v="2120679333"/>
    <s v="PAG"/>
    <s v="VJ"/>
    <s v="A05 - Bank Transfer"/>
    <s v="Transfer"/>
    <s v="108Pagoda"/>
    <s v="2208Chase"/>
    <s v="2208 Chase Court Dalworthington Gardens"/>
    <s v="Savings"/>
    <s v="Account conversion Chase Court"/>
    <n v="4448.3900000000003"/>
    <n v="2021"/>
    <s v="2021-02"/>
  </r>
  <r>
    <x v="1325"/>
    <s v="No data"/>
    <s v="No data"/>
    <s v="ONLINE TRANSFER REF #IB09RGTQF2 TO BUSINESS CARD INSPECTION GREENWORKS 0121"/>
    <s v="Clean"/>
    <n v="-550"/>
    <s v="2208Chase"/>
    <n v="2120679333"/>
    <s v="PAG"/>
    <s v="VJ"/>
    <s v="A02 - Expense"/>
    <s v="Exp-Professional Services"/>
    <s v="GREENWORKS INSPECTION"/>
    <s v="Property"/>
    <s v="2208 Chase Court Dalworthington Gardens"/>
    <s v="Savings"/>
    <s v="GREENWORKS INSPECTION"/>
    <n v="550"/>
    <n v="2021"/>
    <s v="2021-02"/>
  </r>
  <r>
    <x v="1325"/>
    <s v="No data"/>
    <s v="No data"/>
    <s v="ONLINE TRANSFER FROM GUPTA N REF #IB09RFZZFV EVERYDAY CHECKING ZELLE 2419 FEB RENT 0203"/>
    <s v="Clean"/>
    <n v="875"/>
    <s v="2208Chase"/>
    <n v="2120679333"/>
    <s v="PAG"/>
    <s v="VJ"/>
    <s v="A01 - Revenue"/>
    <s v="Rev-Rent"/>
    <s v="Tenant"/>
    <s v="Property"/>
    <s v="2208 Chase Court Dalworthington Gardens"/>
    <s v="Savings"/>
    <s v="RENT"/>
    <n v="875"/>
    <n v="2021"/>
    <s v="2021-02"/>
  </r>
  <r>
    <x v="1325"/>
    <s v="No data"/>
    <s v="No data"/>
    <s v="ONLINE TRANSFER FROM GUPTA N REF #IB09RH3TTG EVERYDAY CHECKING ZELLE 2413 RENT FEB"/>
    <s v="Clean"/>
    <n v="1050"/>
    <s v="2208Chase"/>
    <n v="2120679333"/>
    <s v="PAG"/>
    <s v="VJ"/>
    <s v="A01 - Revenue"/>
    <s v="Rev-Rent"/>
    <s v="Tenant"/>
    <s v="Property"/>
    <s v="2208 Chase Court Dalworthington Gardens"/>
    <s v="Savings"/>
    <s v="RENT"/>
    <n v="1050"/>
    <n v="2021"/>
    <s v="2021-02"/>
  </r>
  <r>
    <x v="1325"/>
    <s v="No data"/>
    <s v="No data"/>
    <s v="ONLINE TRANSFER FROM GUPTA P REF #IB09RG2D2C SAVINGS HUD CREDIT GARDEN OAK 0201"/>
    <s v="Clean"/>
    <n v="24692.28"/>
    <s v="2208Chase"/>
    <n v="2120679333"/>
    <s v="PAG"/>
    <s v="VJ"/>
    <s v="A03 - Capex"/>
    <s v="Capex-Acquisition"/>
    <s v="Tiago Title"/>
    <s v="2417Garden"/>
    <s v="2417 Garden Oaks Drive Irving TX 75061"/>
    <s v="Savings"/>
    <s v="2417Garden Purchase"/>
    <n v="24692.28"/>
    <n v="2021"/>
    <s v="2021-02"/>
  </r>
  <r>
    <x v="1325"/>
    <s v="No data"/>
    <s v="No data"/>
    <s v="QuickPay with Zelle payment to Neeraj Gupta JPM524550342"/>
    <s v="Clean"/>
    <n v="-205.05"/>
    <s v="4909Jamesway"/>
    <n v="886968291"/>
    <s v="PAG"/>
    <s v="VJ"/>
    <s v="A02 - Expense"/>
    <s v="Exp-Insurance"/>
    <s v="Insurance"/>
    <s v="4909Jamesway"/>
    <s v="4909 Jamesway Drive Fortworth TX 76135"/>
    <s v="Checking"/>
    <s v="INSURANCE"/>
    <n v="205.05"/>
    <n v="2021"/>
    <s v="2021-02"/>
  </r>
  <r>
    <x v="1325"/>
    <s v="No data"/>
    <s v="No data"/>
    <s v="QuickPay with Zelle payment to Neeraj Gupta JPM524552050"/>
    <s v="Clean"/>
    <n v="-108.22"/>
    <s v="4909Jamesway"/>
    <n v="886968291"/>
    <s v="PAG"/>
    <s v="VJ"/>
    <s v="A02 - Expense"/>
    <s v="Exp-Repair"/>
    <s v="LOWES"/>
    <s v="4909Jamesway"/>
    <s v="4909 Jamesway Drive Fortworth TX 76135"/>
    <s v="Checking"/>
    <s v="LOWES"/>
    <n v="108.22"/>
    <n v="2021"/>
    <s v="2021-02"/>
  </r>
  <r>
    <x v="1325"/>
    <s v="No data"/>
    <s v="No data"/>
    <s v="QuickPay with Zelle payment to Neeraj Gupta JPM524552560"/>
    <s v="Clean"/>
    <n v="-101.87"/>
    <s v="4909Jamesway"/>
    <n v="886968291"/>
    <s v="PAG"/>
    <s v="VJ"/>
    <s v="A02 - Expense"/>
    <s v="Exp-Utilities"/>
    <s v="Fortworth"/>
    <s v="4909Jamesway"/>
    <s v="4909 Jamesway Drive Fortworth TX 76135"/>
    <s v="Checking"/>
    <s v="WATER"/>
    <n v="101.87"/>
    <n v="2021"/>
    <s v="2021-02"/>
  </r>
  <r>
    <x v="1325"/>
    <s v="No data"/>
    <s v="No data"/>
    <s v="QuickPay with Zelle payment to Neeraj Gupta JPM524551014"/>
    <s v="Clean"/>
    <n v="-85"/>
    <s v="4909Jamesway"/>
    <n v="886968291"/>
    <s v="PAG"/>
    <s v="VJ"/>
    <s v="A02 - Expense"/>
    <s v="Exp-Cleaning"/>
    <s v="W9-MARIA"/>
    <s v="4909Jamesway"/>
    <s v="4909 Jamesway Drive Fortworth TX 76135"/>
    <s v="Checking"/>
    <s v="MARIA"/>
    <n v="85"/>
    <n v="2021"/>
    <s v="2021-02"/>
  </r>
  <r>
    <x v="1325"/>
    <s v="No data"/>
    <s v="No data"/>
    <s v="QuickPay with Zelle payment to Neeraj Gupta JPM524549899"/>
    <s v="Clean"/>
    <n v="-85"/>
    <s v="4909Jamesway"/>
    <n v="886968291"/>
    <s v="PAG"/>
    <s v="VJ"/>
    <s v="A02 - Expense"/>
    <s v="Exp-Cleaning"/>
    <s v="W9-MARIA"/>
    <s v="4909Jamesway"/>
    <s v="4909 Jamesway Drive Fortworth TX 76135"/>
    <s v="Checking"/>
    <s v="MARIA"/>
    <n v="85"/>
    <n v="2021"/>
    <s v="2021-02"/>
  </r>
  <r>
    <x v="1325"/>
    <s v="No data"/>
    <s v="No data"/>
    <s v="QuickPay with Zelle payment to Neeraj Gupta JPM524551626"/>
    <s v="Clean"/>
    <n v="-10.65"/>
    <s v="4909Jamesway"/>
    <n v="886968291"/>
    <s v="PAG"/>
    <s v="VJ"/>
    <s v="A02 - Expense"/>
    <s v="Exp-Utilities"/>
    <s v="ARLO"/>
    <s v="4909Jamesway"/>
    <s v="4909 Jamesway Drive Fortworth TX 76135"/>
    <s v="Checking"/>
    <s v="ARLO"/>
    <n v="10.65"/>
    <n v="2021"/>
    <s v="2021-02"/>
  </r>
  <r>
    <x v="1325"/>
    <s v="No data"/>
    <s v="No data"/>
    <s v="Online Transfer from CHK ...5031 transaction#: 11123574603"/>
    <s v="Clean"/>
    <n v="500"/>
    <s v="4909Jamesway"/>
    <n v="886968291"/>
    <s v="PAG"/>
    <s v="VJ"/>
    <s v="A01 - Revenue"/>
    <s v="Rev-Rent"/>
    <s v="Tenant"/>
    <s v="Property"/>
    <s v="4909 Jamesway Drive Fortworth TX 76135"/>
    <s v="Checking"/>
    <s v="RENT"/>
    <n v="500"/>
    <n v="2021"/>
    <s v="2021-02"/>
  </r>
  <r>
    <x v="1325"/>
    <s v="No data"/>
    <s v="No data"/>
    <s v="Online Transfer from CHK ...5031 transaction#: 11123564998"/>
    <s v="Clean"/>
    <n v="1000"/>
    <s v="4909Jamesway"/>
    <n v="886968291"/>
    <s v="PAG"/>
    <s v="VJ"/>
    <s v="A01 - Revenue"/>
    <s v="Rev-Rent"/>
    <s v="Tenant"/>
    <s v="Property"/>
    <s v="4909 Jamesway Drive Fortworth TX 76135"/>
    <s v="Checking"/>
    <s v="Jamesway rent"/>
    <n v="1000"/>
    <n v="2021"/>
    <s v="2021-02"/>
  </r>
  <r>
    <x v="1325"/>
    <s v="No data"/>
    <s v="No data"/>
    <s v="Online Transfer from CHK ...5031 transaction#: 11123404527"/>
    <s v="Clean"/>
    <n v="1450"/>
    <s v="4909Jamesway"/>
    <n v="886968291"/>
    <s v="PAG"/>
    <s v="VJ"/>
    <s v="A01 - Revenue"/>
    <s v="Rev-Rent"/>
    <s v="Tenant"/>
    <s v="Property"/>
    <s v="4909 Jamesway Drive Fortworth TX 76135"/>
    <s v="Checking"/>
    <s v="Jamesway rent"/>
    <n v="1450"/>
    <n v="2021"/>
    <s v="2021-02"/>
  </r>
  <r>
    <x v="1325"/>
    <s v="No data"/>
    <s v="No data"/>
    <s v="QuickPay with Zelle payment to Neeraj Gupta JPM524550631"/>
    <s v="Clean"/>
    <n v="-223.54"/>
    <s v="6401Basswood"/>
    <n v="886965909"/>
    <s v="PAG"/>
    <s v="VJ"/>
    <s v="A02 - Expense"/>
    <s v="Exp-Insurance"/>
    <s v="Insurance"/>
    <s v="6401Basswood"/>
    <s v="6401 Basswood Dr Fortworth TX 76135"/>
    <s v="Checking"/>
    <s v="INSURANCE"/>
    <n v="223.54"/>
    <n v="2021"/>
    <s v="2021-02"/>
  </r>
  <r>
    <x v="1325"/>
    <s v="No data"/>
    <s v="No data"/>
    <s v="Online Transfer from CHK ...5031 transaction#: 11123582208"/>
    <s v="Clean"/>
    <n v="500"/>
    <s v="6401Basswood"/>
    <n v="886965909"/>
    <s v="PAG"/>
    <s v="VJ"/>
    <s v="A01 - Revenue"/>
    <s v="Rev-Rent"/>
    <s v="Tenant"/>
    <s v="Property"/>
    <s v="6401 Basswood Dr Fortworth TX 76135"/>
    <s v="Checking"/>
    <s v="RENT"/>
    <n v="500"/>
    <n v="2021"/>
    <s v="2021-02"/>
  </r>
  <r>
    <x v="1325"/>
    <s v="No data"/>
    <s v="No data"/>
    <s v="Online Transfer from CHK ...5031 transaction#: 11123572373"/>
    <s v="Clean"/>
    <n v="950"/>
    <s v="6401Basswood"/>
    <n v="886965909"/>
    <s v="PAG"/>
    <s v="VJ"/>
    <s v="A01 - Revenue"/>
    <s v="Rev-Rent"/>
    <s v="Tenant"/>
    <s v="Property"/>
    <s v="6401 Basswood Dr Fortworth TX 76135"/>
    <s v="Checking"/>
    <s v="BASSWOOD RENT"/>
    <n v="950"/>
    <n v="2021"/>
    <s v="2021-02"/>
  </r>
  <r>
    <x v="1325"/>
    <s v="No data"/>
    <s v="No data"/>
    <s v="Online Transfer from CHK ...5031 transaction#: 11123586972"/>
    <s v="Clean"/>
    <n v="1020"/>
    <s v="6401Basswood"/>
    <n v="886965909"/>
    <s v="PAG"/>
    <s v="VJ"/>
    <s v="A01 - Revenue"/>
    <s v="Rev-Rent"/>
    <s v="Tenant"/>
    <s v="Property"/>
    <s v="6401 Basswood Dr Fortworth TX 76135"/>
    <s v="Checking"/>
    <s v="BASSWOOD RENT"/>
    <n v="1020"/>
    <n v="2021"/>
    <s v="2021-02"/>
  </r>
  <r>
    <x v="1325"/>
    <s v="No data"/>
    <s v="No data"/>
    <s v="VENMO CASHOUT 5210357475 PAGODA AND MEADOW VIEW"/>
    <s v="Clean"/>
    <n v="1695"/>
    <s v="711Parks"/>
    <n v="3123859963"/>
    <s v="PAG"/>
    <s v="PG"/>
    <s v="A01 - Revenue"/>
    <s v="Rev-Rent"/>
    <s v="Tenant"/>
    <s v="104Meadow"/>
    <s v="711 S Parks Dr. Desoto TX 75105"/>
    <s v="Checking"/>
    <s v="RENT"/>
    <n v="1695"/>
    <n v="2021"/>
    <s v="2021-02"/>
  </r>
  <r>
    <x v="1325"/>
    <s v="No data"/>
    <s v="No data"/>
    <s v="QuickPay with Zelle payment to Neeraj Gupta JPM524549612"/>
    <s v="Clean"/>
    <n v="-64.989999999999995"/>
    <s v="7417Canoga"/>
    <n v="363876571"/>
    <s v="PAG"/>
    <s v="LLC"/>
    <s v="A02 - Expense"/>
    <s v="Exp-Utilities"/>
    <s v="INTERNET"/>
    <s v="7417Canoga"/>
    <s v="7417 Canoga Circle Fort Worth, TX 76137"/>
    <s v="Checking"/>
    <s v="INTERNET"/>
    <n v="64.989999999999995"/>
    <n v="2021"/>
    <s v="2021-02"/>
  </r>
  <r>
    <x v="1325"/>
    <s v="No data"/>
    <s v="No data"/>
    <s v="SERVICE CHARGES FOR THE MONTH OF JANUARY"/>
    <s v="Clean"/>
    <n v="-30"/>
    <s v="8604Wagon"/>
    <n v="710665618"/>
    <s v="MDW"/>
    <s v="VJ"/>
    <s v="A02 - Expense"/>
    <s v="Exp-Professional Services"/>
    <s v="Bank"/>
    <s v="8604Wagon"/>
    <s v="8604 Wagon Trail Crossroads TX 76227"/>
    <s v="Checking"/>
    <s v="BANK CHARGES - CALL TO REVERSE"/>
    <n v="30"/>
    <n v="2021"/>
    <s v="2021-02"/>
  </r>
  <r>
    <x v="1325"/>
    <s v="No data"/>
    <s v="No data"/>
    <s v="Online Transfer to CHK ...8291 transaction#: 11123404527 02/03"/>
    <s v="Clean"/>
    <n v="-1450"/>
    <s v="Common"/>
    <n v="710655031"/>
    <s v="NV"/>
    <s v="LLC"/>
    <s v="A01 - Revenue"/>
    <s v="Rev-Rent"/>
    <s v="Tenant"/>
    <s v="Property"/>
    <s v="Common Expenses"/>
    <s v="Checking"/>
    <s v="Jamesway rent"/>
    <n v="1450"/>
    <n v="2021"/>
    <s v="2021-02"/>
  </r>
  <r>
    <x v="1325"/>
    <s v="No data"/>
    <s v="No data"/>
    <s v="Online Transfer to CHK ...5909 transaction#: 11123586972 02/03"/>
    <s v="Clean"/>
    <n v="-1020"/>
    <s v="Common"/>
    <n v="710655031"/>
    <s v="NV"/>
    <s v="LLC"/>
    <s v="A01 - Revenue"/>
    <s v="Rev-Rent"/>
    <s v="Tenant"/>
    <s v="Property"/>
    <s v="Common Expenses"/>
    <s v="Checking"/>
    <s v="BASSWOOD RENT"/>
    <n v="1020"/>
    <n v="2021"/>
    <s v="2021-02"/>
  </r>
  <r>
    <x v="1325"/>
    <s v="No data"/>
    <s v="No data"/>
    <s v="Online Transfer to CHK ...8291 transaction#: 11123564998 02/03"/>
    <s v="Clean"/>
    <n v="-1000"/>
    <s v="Common"/>
    <n v="710655031"/>
    <s v="NV"/>
    <s v="LLC"/>
    <s v="A01 - Revenue"/>
    <s v="Rev-Rent"/>
    <s v="Tenant"/>
    <s v="Property"/>
    <s v="Common Expenses"/>
    <s v="Checking"/>
    <s v="COMMON TO JAMESWAY RENT"/>
    <n v="1000"/>
    <n v="2021"/>
    <s v="2021-02"/>
  </r>
  <r>
    <x v="1325"/>
    <s v="No data"/>
    <s v="No data"/>
    <s v="Online Transfer to CHK ...5909 transaction#: 11123572373 02/03"/>
    <s v="Clean"/>
    <n v="-950"/>
    <s v="Common"/>
    <n v="710655031"/>
    <s v="NV"/>
    <s v="LLC"/>
    <s v="A01 - Revenue"/>
    <s v="Rev-Rent"/>
    <s v="Tenant"/>
    <s v="Property"/>
    <s v="Common Expenses"/>
    <s v="Checking"/>
    <s v="BASSWOOD RENT"/>
    <n v="950"/>
    <n v="2021"/>
    <s v="2021-02"/>
  </r>
  <r>
    <x v="1325"/>
    <s v="No data"/>
    <s v="No data"/>
    <s v="Online Transfer to CHK ...5909 transaction#: 11123582208 02/03"/>
    <s v="Clean"/>
    <n v="-500"/>
    <s v="Common"/>
    <n v="710655031"/>
    <s v="NV"/>
    <s v="LLC"/>
    <s v="A01 - Revenue"/>
    <s v="Rev-Rent"/>
    <s v="Tenant"/>
    <s v="Property"/>
    <s v="Common Expenses"/>
    <s v="Checking"/>
    <s v="RENT"/>
    <n v="500"/>
    <n v="2021"/>
    <s v="2021-02"/>
  </r>
  <r>
    <x v="1325"/>
    <s v="No data"/>
    <s v="No data"/>
    <s v="Online Transfer to CHK ...8291 transaction#: 11123574603 02/03"/>
    <s v="Clean"/>
    <n v="-500"/>
    <s v="Common"/>
    <n v="710655031"/>
    <s v="NV"/>
    <s v="LLC"/>
    <s v="A01 - Revenue"/>
    <s v="Rev-Rent"/>
    <s v="Tenant"/>
    <s v="Property"/>
    <s v="Common Expenses"/>
    <s v="Checking"/>
    <s v="RENT"/>
    <n v="500"/>
    <n v="2021"/>
    <s v="2021-02"/>
  </r>
  <r>
    <x v="1325"/>
    <s v="No data"/>
    <s v="No data"/>
    <s v="QuickPay with Zelle payment from MANISH KEDARE COF5XHARSL1W"/>
    <s v="Clean"/>
    <n v="500"/>
    <s v="Common"/>
    <n v="710655031"/>
    <s v="NV"/>
    <s v="LLC"/>
    <s v="A01 - Revenue"/>
    <s v="Rev-Rent"/>
    <s v="Tenant"/>
    <s v="Property"/>
    <s v="Common Expenses"/>
    <s v="Checking"/>
    <s v="KENA PHILIPS"/>
    <n v="500"/>
    <n v="2021"/>
    <s v="2021-02"/>
  </r>
  <r>
    <x v="1325"/>
    <s v="No data"/>
    <s v="No data"/>
    <s v="QuickPay with Zelle payment from NEERAJ GUPTA WFCT09RGHHFC"/>
    <s v="Clean"/>
    <n v="868.94"/>
    <s v="Common"/>
    <n v="710655031"/>
    <s v="NV"/>
    <s v="LLC"/>
    <s v="A02 - Expense"/>
    <s v="Exp-Repair"/>
    <s v="BALANCING"/>
    <s v="Balancing"/>
    <s v="Common Expenses"/>
    <s v="Checking"/>
    <s v="Balancing entries"/>
    <n v="868.94"/>
    <n v="2021"/>
    <s v="2021-02"/>
  </r>
  <r>
    <x v="1325"/>
    <s v="No data"/>
    <s v="No data"/>
    <s v="QuickPay with Zelle payment from MATTHEW A SHELTON 11120680299"/>
    <s v="Clean"/>
    <n v="1020"/>
    <s v="Common"/>
    <n v="710655031"/>
    <s v="NV"/>
    <s v="LLC"/>
    <s v="A01 - Revenue"/>
    <s v="Rev-Rent"/>
    <s v="Tenant"/>
    <s v="Property"/>
    <s v="Common Expenses"/>
    <s v="Checking"/>
    <s v="MATTHEW SHELTON"/>
    <n v="1020"/>
    <n v="2021"/>
    <s v="2021-02"/>
  </r>
  <r>
    <x v="1325"/>
    <s v="No data"/>
    <s v="No data"/>
    <s v="ONLINE TRANSFER TO PAGODA HOMES LLC REF #IB09RG2D2C BUSINESS MARKET RATE SAVING HUD CREDIT GARDEN OAK 0201"/>
    <s v="Clean"/>
    <n v="-24692.28"/>
    <s v="Partnership"/>
    <n v="2113481242"/>
    <s v="NV"/>
    <s v="LLC"/>
    <s v="A03 - Capex"/>
    <s v="Capex-Acquisition"/>
    <s v="Tiago Title"/>
    <s v="2417Garden"/>
    <s v="2417 Garden Oaks Drive Irving TX 75061"/>
    <s v="Savings"/>
    <s v="2417Garden Purchase"/>
    <n v="24692.28"/>
    <n v="2021"/>
    <s v="2021-02"/>
  </r>
  <r>
    <x v="1326"/>
    <s v="No data"/>
    <s v="No data"/>
    <s v="VENMO CASHOUT 5214599699 PAGODA AND MEADOW VIEW"/>
    <s v="Clean"/>
    <n v="1700"/>
    <s v="1905Morning"/>
    <n v="2120678228"/>
    <s v="MDW"/>
    <s v="VJ"/>
    <s v="A01 - Revenue"/>
    <s v="Rev-Rent"/>
    <s v="Tenant"/>
    <s v="104Meadow"/>
    <s v="1905 Morning Dove Aubrey TX 76227"/>
    <s v="Checking"/>
    <s v="RENT"/>
    <n v="1700"/>
    <n v="2021"/>
    <s v="2021-02"/>
  </r>
  <r>
    <x v="1326"/>
    <s v="No data"/>
    <s v="No data"/>
    <s v="ONLINE TRANSFER TO GUPTA P REF #IB09RQRY9N SAVINGS ZELLE TO ARMANDO FOR TREE SVC 0201"/>
    <s v="Clean"/>
    <n v="-500"/>
    <s v="2208Chase"/>
    <n v="2120679333"/>
    <s v="PAG"/>
    <s v="VJ"/>
    <s v="A02 - Expense"/>
    <s v="Exp-Repair"/>
    <s v="ARMANDO"/>
    <s v="Property"/>
    <s v="2208 Chase Court Dalworthington Gardens"/>
    <s v="Savings"/>
    <s v="ARMANDO"/>
    <n v="500"/>
    <n v="2021"/>
    <s v="2021-02"/>
  </r>
  <r>
    <x v="1326"/>
    <s v="No data"/>
    <s v="No data"/>
    <s v="ZELLE TO CRUZ GERSON ON 02/04 REF #RP09RQS594 TREE SVC GARDEN OAK PMT 2 OF 2"/>
    <s v="Clean"/>
    <n v="-300"/>
    <s v="2208Chase"/>
    <n v="2120679333"/>
    <s v="PAG"/>
    <s v="VJ"/>
    <s v="A02 - Expense"/>
    <s v="Exp-Repair"/>
    <s v="CRUZ GERSON"/>
    <s v="Property"/>
    <s v="2208 Chase Court Dalworthington Gardens"/>
    <s v="Savings"/>
    <s v="CRUZ GERSON"/>
    <n v="300"/>
    <n v="2021"/>
    <s v="2021-02"/>
  </r>
  <r>
    <x v="1326"/>
    <s v="No data"/>
    <s v="No data"/>
    <s v="ORIG CO NAME:VENMO                  ORIG ID:5264681992 DESC DATE:       CO ENTRY DESCR:CASHOUT   SEC:PPD    TRACE#:091000019423863 EED:210204   IND ID:                             IND NAME:PAGODA AND MEADOW VIEW TRN: 0359423863TC"/>
    <s v="Clean"/>
    <n v="1500"/>
    <s v="4909Jamesway"/>
    <n v="886968291"/>
    <s v="PAG"/>
    <s v="VJ"/>
    <s v="A01 - Revenue"/>
    <s v="Rev-Rent"/>
    <s v="Tenant"/>
    <s v="104Meadow"/>
    <s v="4909 Jamesway Drive Fortworth TX 76135"/>
    <s v="Checking"/>
    <s v="RENT"/>
    <n v="1500"/>
    <n v="2021"/>
    <s v="2021-02"/>
  </r>
  <r>
    <x v="1326"/>
    <s v="No data"/>
    <s v="No data"/>
    <s v="QuickPay with Zelle payment to Trulo Property Management 11131976685"/>
    <s v="Clean"/>
    <n v="-308"/>
    <s v="7417Canoga"/>
    <n v="363876571"/>
    <s v="PAG"/>
    <s v="LLC"/>
    <s v="A02 - Expense"/>
    <s v="Exp-Mgmt"/>
    <s v="W9-TRULO"/>
    <s v="NV LLC"/>
    <s v="7417 Canoga Circle Fort Worth, TX 76137"/>
    <s v="Checking"/>
    <s v="TRULO"/>
    <n v="308"/>
    <n v="2021"/>
    <s v="2021-02"/>
  </r>
  <r>
    <x v="1326"/>
    <s v="No data"/>
    <s v="No data"/>
    <s v="QuickPay with Zelle payment to Maria Vaca JPM524853710"/>
    <s v="Clean"/>
    <n v="-75"/>
    <s v="7417Canoga"/>
    <n v="363876571"/>
    <s v="PAG"/>
    <s v="LLC"/>
    <s v="A02 - Expense"/>
    <s v="Exp-Cleaning"/>
    <s v="W9-MARIA"/>
    <s v="Property"/>
    <s v="7417 Canoga Circle Fort Worth, TX 76137"/>
    <s v="Checking"/>
    <s v="MARIA"/>
    <n v="75"/>
    <n v="2021"/>
    <s v="2021-02"/>
  </r>
  <r>
    <x v="1326"/>
    <s v="No data"/>
    <s v="No data"/>
    <s v="ORIG CO NAME:VENMO                  ORIG ID:5264681992 DESC DATE:       CO ENTRY DESCR:CASHOUT   SEC:PPD    TRACE#:091000019423898 EED:210204   IND ID:                             IND NAME:PAGODA AND MEADOW VIEW TRN: 0359423898TC"/>
    <s v="Clean"/>
    <n v="1700"/>
    <s v="8604Wagon"/>
    <n v="710665618"/>
    <s v="MDW"/>
    <s v="VJ"/>
    <s v="A01 - Revenue"/>
    <s v="Rev-Rent"/>
    <s v="Tenant"/>
    <s v="104Meadow"/>
    <s v="8604 Wagon Trail Crossroads TX 76227"/>
    <s v="Checking"/>
    <s v="RENT"/>
    <n v="1700"/>
    <n v="2021"/>
    <s v="2021-02"/>
  </r>
  <r>
    <x v="1326"/>
    <s v="No data"/>
    <s v="No data"/>
    <s v="QuickPay with Zelle payment from STEPHANIE B TROPIA CFR1cdnuoihm"/>
    <s v="Clean"/>
    <n v="791"/>
    <s v="Common"/>
    <n v="710655031"/>
    <s v="NV"/>
    <s v="LLC"/>
    <s v="A01 - Revenue"/>
    <s v="Rev-Rent"/>
    <s v="Tenant"/>
    <s v="Property"/>
    <s v="Common Expenses"/>
    <s v="Checking"/>
    <s v="STEPHANIE TROPIA"/>
    <n v="791"/>
    <n v="2021"/>
    <s v="2021-02"/>
  </r>
  <r>
    <x v="1326"/>
    <s v="No data"/>
    <s v="No data"/>
    <s v="ZELLE TO JADHAV VIVEK ON 02/04 REF #RP09RMJZXL CHASE COURT EMD 6500 OF 7500"/>
    <s v="Clean"/>
    <n v="-500"/>
    <s v="Partnership"/>
    <n v="2113481242"/>
    <s v="NV"/>
    <s v="LLC"/>
    <s v="A03 - Capex"/>
    <s v="Capex-Acquisition"/>
    <s v="EMD APPRAISAL"/>
    <s v="2417Garden"/>
    <s v="Neeraj Vivek Partnership"/>
    <s v="Savings"/>
    <s v="GardenOaks purchase"/>
    <n v="500"/>
    <n v="2021"/>
    <s v="2021-02"/>
  </r>
  <r>
    <x v="1326"/>
    <s v="No data"/>
    <s v="No data"/>
    <s v="ONLINE TRANSFER FROM PAGODA HOMES LLC REF #IB09RQRY9N BUSINESS MARKET RATE SAVING ZELLE TO ARMANDO FOR TREE SVC 0201"/>
    <s v="Clean"/>
    <n v="500"/>
    <s v="Partnership"/>
    <n v="2113481242"/>
    <s v="NV"/>
    <s v="LLC"/>
    <s v="A02 - Expense"/>
    <s v="Exp-Repair"/>
    <s v="ARMANDO"/>
    <s v="Property"/>
    <s v="Neeraj Vivek Partnership"/>
    <s v="Savings"/>
    <s v="ARMANDO"/>
    <n v="500"/>
    <n v="2021"/>
    <s v="2021-02"/>
  </r>
  <r>
    <x v="1327"/>
    <s v="No data"/>
    <s v="No data"/>
    <s v="BILL PAY Guaranteed Rate 108MV RECURRING xxxxx41025 ON 02-05"/>
    <s v="Clean"/>
    <n v="-748.93"/>
    <s v="108Meadow"/>
    <n v="3123666335"/>
    <s v="MDW"/>
    <s v="PG"/>
    <s v="A02 - Expense"/>
    <s v="Exp-Mortgage"/>
    <s v="MORTGAGE"/>
    <s v="Property"/>
    <s v="108 Meadow View Lane Anna TX 75409"/>
    <s v="Checking"/>
    <s v="MORTGAGE"/>
    <n v="748.93"/>
    <n v="2021"/>
    <s v="2021-02"/>
  </r>
  <r>
    <x v="1327"/>
    <s v="No data"/>
    <s v="No data"/>
    <s v="BILL PAY Guaranteed Rate Sidney RECURRING xxxxx51637 ON 02-05"/>
    <s v="Clean"/>
    <n v="-675.63"/>
    <s v="108Meadow"/>
    <n v="3123666335"/>
    <s v="MDW"/>
    <s v="PG"/>
    <s v="A02 - Expense"/>
    <s v="Exp-Mortgage"/>
    <s v="MORTGAGE"/>
    <s v="Property"/>
    <s v="108 Meadow View Lane Anna TX 75409"/>
    <s v="Checking"/>
    <s v="MORTGAGE"/>
    <n v="675.63"/>
    <n v="2021"/>
    <s v="2021-02"/>
  </r>
  <r>
    <x v="1327"/>
    <s v="No data"/>
    <s v="No data"/>
    <s v="BILL PAY Guaranteed Rate Brewer RECURRING xxxxx41033 ON 02-05"/>
    <s v="Clean"/>
    <n v="-711.48"/>
    <s v="1117Brewer"/>
    <n v="8320442620"/>
    <s v="MDW"/>
    <s v="PG"/>
    <s v="A02 - Expense"/>
    <s v="Exp-Mortgage"/>
    <s v="MORTGAGE"/>
    <s v="Property"/>
    <s v="1117 Brewer Dr. Cedar Hill, TX 75104"/>
    <s v="Checking"/>
    <s v="MORTGAGE"/>
    <n v="711.48"/>
    <n v="2021"/>
    <s v="2021-02"/>
  </r>
  <r>
    <x v="1327"/>
    <s v="No data"/>
    <s v="No data"/>
    <s v="QuickPay with Zelle payment to Neeraj Gupta JPM525620843"/>
    <s v="Clean"/>
    <n v="-1122"/>
    <s v="4909Jamesway"/>
    <n v="886968291"/>
    <s v="PAG"/>
    <s v="VJ"/>
    <s v="A02 - Expense"/>
    <s v="Exp-Mgmt"/>
    <s v="W9-TRULO"/>
    <s v="4909Jamesway"/>
    <s v="4909 Jamesway Drive Fortworth TX 76135"/>
    <s v="Checking"/>
    <s v="TRULO"/>
    <n v="1122"/>
    <n v="2021"/>
    <s v="2021-02"/>
  </r>
  <r>
    <x v="1327"/>
    <s v="No data"/>
    <s v="No data"/>
    <s v="Online Transfer from CHK ...5031 transaction#: 11132052300"/>
    <s v="Clean"/>
    <n v="791"/>
    <s v="4909Jamesway"/>
    <n v="886968291"/>
    <s v="PAG"/>
    <s v="VJ"/>
    <s v="A01 - Revenue"/>
    <s v="Rev-Rent"/>
    <s v="Tenant"/>
    <s v="Property"/>
    <s v="4909 Jamesway Drive Fortworth TX 76135"/>
    <s v="Checking"/>
    <s v="Jamesway rent"/>
    <n v="791"/>
    <n v="2021"/>
    <s v="2021-02"/>
  </r>
  <r>
    <x v="1327"/>
    <s v="No data"/>
    <s v="No data"/>
    <s v="Online Transfer from CHK ...5031 transaction#: 11137411554"/>
    <s v="Clean"/>
    <n v="500"/>
    <s v="6401Basswood"/>
    <n v="886965909"/>
    <s v="PAG"/>
    <s v="VJ"/>
    <s v="A01 - Revenue"/>
    <s v="Rev-Rent"/>
    <s v="Tenant"/>
    <s v="Property"/>
    <s v="6401 Basswood Dr Fortworth TX 76135"/>
    <s v="Checking"/>
    <s v="RENT"/>
    <n v="500"/>
    <n v="2021"/>
    <s v="2021-02"/>
  </r>
  <r>
    <x v="1327"/>
    <s v="No data"/>
    <s v="No data"/>
    <s v="BILL PAY Guaranteed Rate Parks RECURRING xxxxx41074 ON 02-05"/>
    <s v="Clean"/>
    <n v="-733.95"/>
    <s v="711Parks"/>
    <n v="3123859963"/>
    <s v="PAG"/>
    <s v="PG"/>
    <s v="A02 - Expense"/>
    <s v="Exp-Mortgage"/>
    <s v="MORTGAGE"/>
    <s v="Property"/>
    <s v="711 S Parks Dr. Desoto TX 75105"/>
    <s v="Checking"/>
    <s v="MORTGAGE"/>
    <n v="733.95"/>
    <n v="2021"/>
    <s v="2021-02"/>
  </r>
  <r>
    <x v="1327"/>
    <s v="No data"/>
    <s v="No data"/>
    <s v="QuickPay with Zelle payment to Maria Vaca JPM525907802"/>
    <s v="Clean"/>
    <n v="-75"/>
    <s v="7417Canoga"/>
    <n v="363876571"/>
    <s v="PAG"/>
    <s v="LLC"/>
    <s v="A02 - Expense"/>
    <s v="Exp-Cleaning"/>
    <s v="W9-MARIA"/>
    <s v="Property"/>
    <s v="7417 Canoga Circle Fort Worth, TX 76137"/>
    <s v="Checking"/>
    <s v="MARIA"/>
    <n v="75"/>
    <n v="2021"/>
    <s v="2021-02"/>
  </r>
  <r>
    <x v="1327"/>
    <s v="No data"/>
    <s v="No data"/>
    <s v="ORIG CO NAME:EVOLVE VACATION        ORIG ID:1800948598 DESC DATE:       CO ENTRY DESCR:TRANSFER  SEC:CCD    TRACE#:091000012727237 EED:210205   IND ID:ST-K9J3G8X5V5V4              IND NAME:CHASE BANK TRN: 0362727237TC"/>
    <s v="Clean"/>
    <n v="369.09"/>
    <s v="7417Canoga"/>
    <n v="363876571"/>
    <s v="PAG"/>
    <s v="LLC"/>
    <s v="A01 - Revenue"/>
    <s v="Rev-Rent"/>
    <s v="Tenant"/>
    <s v="Property"/>
    <s v="7417 Canoga Circle Fort Worth, TX 76137"/>
    <s v="Checking"/>
    <s v="RENT"/>
    <n v="369.09"/>
    <n v="2021"/>
    <s v="2021-02"/>
  </r>
  <r>
    <x v="1327"/>
    <s v="No data"/>
    <s v="No data"/>
    <s v="Online Transfer to CHK ...8291 transaction#: 11132052300 02/05"/>
    <s v="Clean"/>
    <n v="-791"/>
    <s v="Common"/>
    <n v="710655031"/>
    <s v="NV"/>
    <s v="LLC"/>
    <s v="A01 - Revenue"/>
    <s v="Rev-Rent"/>
    <s v="Tenant"/>
    <s v="Property"/>
    <s v="Common Expenses"/>
    <s v="Checking"/>
    <s v="Jamesway rent"/>
    <n v="791"/>
    <n v="2021"/>
    <s v="2021-02"/>
  </r>
  <r>
    <x v="1327"/>
    <s v="No data"/>
    <s v="No data"/>
    <s v="Online Transfer to CHK ...5909 transaction#: 11137411554 02/05"/>
    <s v="Clean"/>
    <n v="-500"/>
    <s v="Common"/>
    <n v="710655031"/>
    <s v="NV"/>
    <s v="LLC"/>
    <s v="A01 - Revenue"/>
    <s v="Rev-Rent"/>
    <s v="Tenant"/>
    <s v="Property"/>
    <s v="Common Expenses"/>
    <s v="Checking"/>
    <s v="RENT"/>
    <n v="500"/>
    <n v="2021"/>
    <s v="2021-02"/>
  </r>
  <r>
    <x v="1327"/>
    <s v="No data"/>
    <s v="No data"/>
    <s v="QuickPay with Zelle payment from MANISH KEDARE COF9P5SJDKKA"/>
    <s v="Clean"/>
    <n v="500"/>
    <s v="Common"/>
    <n v="710655031"/>
    <s v="NV"/>
    <s v="LLC"/>
    <s v="A01 - Revenue"/>
    <s v="Rev-Rent"/>
    <s v="Tenant"/>
    <s v="Property"/>
    <s v="Common Expenses"/>
    <s v="Checking"/>
    <s v="MANISH KEDARE"/>
    <n v="500"/>
    <n v="2021"/>
    <s v="2021-02"/>
  </r>
  <r>
    <x v="1327"/>
    <s v="No data"/>
    <s v="No data"/>
    <s v="WT FED#03976 TEXAS CAPITAL BANK /FTR/BNF=Independence Title (SCDF) SRF# 0067818036384041 TRN#210205152569 RFB#"/>
    <s v="Clean"/>
    <n v="-317720.95"/>
    <s v="Partnership"/>
    <n v="2113481242"/>
    <s v="NV"/>
    <s v="LLC"/>
    <s v="A03 - Capex"/>
    <s v="Capex-Acquisition"/>
    <s v="Fidelity Title"/>
    <s v="2208Chase"/>
    <s v="Neeraj Vivek Partnership"/>
    <s v="Savings"/>
    <s v="2208Chase purchase"/>
    <n v="317720.95"/>
    <n v="2021"/>
    <s v="2021-02"/>
  </r>
  <r>
    <x v="1327"/>
    <s v="No data"/>
    <s v="No data"/>
    <s v="WIRE TRANS SVC CHARGE - SEQUENCE: 210205152569 SRF# 0067818036384041 TRN#210205152569 RFB#"/>
    <s v="Clean"/>
    <n v="-30"/>
    <s v="Partnership"/>
    <n v="2113481242"/>
    <s v="NV"/>
    <s v="LLC"/>
    <s v="A02 - Expense"/>
    <s v="Exp-Professional Services"/>
    <s v="Bank"/>
    <s v="NV LLC"/>
    <s v="Neeraj Vivek Partnership"/>
    <s v="Savings"/>
    <s v="BANK FEE"/>
    <n v="30"/>
    <n v="2021"/>
    <s v="2021-02"/>
  </r>
  <r>
    <x v="1328"/>
    <s v="No data"/>
    <s v="No data"/>
    <s v="ONLINE TRANSFER FROM GUPTA N REF #IB09SGS3ZS EVERYDAY CHECKING MORTGAGE PAYMENT 4 SIDNEY 2 G RATE 0205"/>
    <s v="Clean"/>
    <n v="675.63"/>
    <s v="108Meadow"/>
    <n v="3123666335"/>
    <s v="MDW"/>
    <s v="PG"/>
    <s v="A02 - Expense"/>
    <s v="Exp-Mortgage"/>
    <s v="RATE.COM"/>
    <s v="108Meadow"/>
    <s v="108 Meadow View Lane Anna TX 75409"/>
    <s v="Checking"/>
    <s v="MORTGAGE"/>
    <n v="675.63"/>
    <n v="2021"/>
    <s v="2021-02"/>
  </r>
  <r>
    <x v="1328"/>
    <s v="No data"/>
    <s v="No data"/>
    <s v="ONLINE TRANSFER FROM GUPTA N REF #IB09SGRWTQ EVERYDAY CHECKING MORTGAGE PAYMENT 4 SIDNEY 2 G RATE 0105"/>
    <s v="Clean"/>
    <n v="675.63"/>
    <s v="108Meadow"/>
    <n v="3123666335"/>
    <s v="MDW"/>
    <s v="PG"/>
    <s v="A02 - Expense"/>
    <s v="Exp-Mortgage"/>
    <s v="RATE.COM"/>
    <s v="108Meadow"/>
    <s v="108 Meadow View Lane Anna TX 75409"/>
    <s v="Checking"/>
    <s v="MORTGAGE"/>
    <n v="675.63"/>
    <n v="2021"/>
    <s v="2021-02"/>
  </r>
  <r>
    <x v="1328"/>
    <s v="No data"/>
    <s v="No data"/>
    <s v="ONLINE TRANSFER FROM GUPTA N REF #IB09SGRMDW EVERYDAY CHECKING MORTGAGE PAYMENT 4 SIDNEY 2 G RATE 1211"/>
    <s v="Clean"/>
    <n v="675.63"/>
    <s v="108Meadow"/>
    <n v="3123666335"/>
    <s v="MDW"/>
    <s v="PG"/>
    <s v="A02 - Expense"/>
    <s v="Exp-Mortgage"/>
    <s v="RATE.COM"/>
    <s v="108Meadow"/>
    <s v="108 Meadow View Lane Anna TX 75409"/>
    <s v="Checking"/>
    <s v="MORTGAGE"/>
    <n v="675.63"/>
    <n v="2021"/>
    <s v="2021-02"/>
  </r>
  <r>
    <x v="1328"/>
    <s v="No data"/>
    <s v="No data"/>
    <s v="QuickPay with Zelle payment to Neeraj Gupta JPM528238618"/>
    <s v="Clean"/>
    <n v="-675.63"/>
    <s v="114Sidney"/>
    <n v="371052603"/>
    <s v="MDW"/>
    <s v="PG"/>
    <s v="A02 - Expense"/>
    <s v="Exp-Mortgage"/>
    <s v="RATE.COM"/>
    <s v="114Sidney"/>
    <s v="114 Sidney Drive Red Oak TX 75154"/>
    <s v="Checking"/>
    <s v="MORTGAGE"/>
    <n v="675.63"/>
    <n v="2021"/>
    <s v="2021-02"/>
  </r>
  <r>
    <x v="1328"/>
    <s v="No data"/>
    <s v="No data"/>
    <s v="QuickPay with Zelle payment to Neeraj Gupta JPM528237348"/>
    <s v="Clean"/>
    <n v="-675.63"/>
    <s v="114Sidney"/>
    <n v="371052603"/>
    <s v="MDW"/>
    <s v="PG"/>
    <s v="A02 - Expense"/>
    <s v="Exp-Mortgage"/>
    <s v="RATE.COM"/>
    <s v="114Sidney"/>
    <s v="114 Sidney Drive Red Oak TX 75154"/>
    <s v="Checking"/>
    <s v="MORTGAGE"/>
    <n v="675.63"/>
    <n v="2021"/>
    <s v="2021-02"/>
  </r>
  <r>
    <x v="1328"/>
    <s v="No data"/>
    <s v="No data"/>
    <s v="QuickPay with Zelle payment to Neeraj Gupta JPM528235602"/>
    <s v="Clean"/>
    <n v="-675.63"/>
    <s v="114Sidney"/>
    <n v="371052603"/>
    <s v="MDW"/>
    <s v="PG"/>
    <s v="A02 - Expense"/>
    <s v="Exp-Mortgage"/>
    <s v="RATE.COM"/>
    <s v="114Sidney"/>
    <s v="114 Sidney Drive Red Oak TX 75154"/>
    <s v="Checking"/>
    <s v="MORTGAGE"/>
    <n v="675.63"/>
    <n v="2021"/>
    <s v="2021-02"/>
  </r>
  <r>
    <x v="1328"/>
    <s v="No data"/>
    <s v="No data"/>
    <s v="ONLINE TRANSFER FROM MEADOW VIEW HOMES LLC REF #IB09S6X4GH BUSINESS MARKET RATE SAVING MORNDV SAV TO CHK BAL B4 CONV CHASE COURT"/>
    <s v="Clean"/>
    <n v="4054.39"/>
    <s v="1905Morning"/>
    <n v="2120678228"/>
    <s v="MDW"/>
    <s v="VJ"/>
    <s v="A05 - Bank Transfer"/>
    <s v="Transfer"/>
    <s v="2417Garden"/>
    <s v="1905Morning"/>
    <s v="1905 Morning Dove Aubrey TX 76227"/>
    <s v="Checking"/>
    <s v="New Account setup"/>
    <n v="4054.39"/>
    <n v="2021"/>
    <s v="2021-02"/>
  </r>
  <r>
    <x v="1328"/>
    <s v="No data"/>
    <s v="No data"/>
    <s v="ONLINE TRANSFER TO MEADOW VIEW HOMES LLC REF #IB09S6Y6K8 BUSINESS MARKET RATE SAVING HUD CREDIT GARDEN OAK 0201"/>
    <s v="Clean"/>
    <n v="-24692.28"/>
    <s v="2208Chase"/>
    <n v="2120679333"/>
    <s v="PAG"/>
    <s v="VJ"/>
    <s v="A03 - Capex"/>
    <s v="Capex-Acquisition"/>
    <s v="Tiago Title"/>
    <s v="2417Garden"/>
    <s v="2417 Garden Oaks Drive Irving TX 75061"/>
    <s v="Savings"/>
    <s v="2417Garden Purchase"/>
    <n v="24692.28"/>
    <n v="2021"/>
    <s v="2021-02"/>
  </r>
  <r>
    <x v="1328"/>
    <s v="No data"/>
    <s v="No data"/>
    <s v="ONLINE TRANSFER TO GUPTA P REF #IB09S7588C SAVINGS CHASE CRT EMD OPTION WIRE FURNITURE"/>
    <s v="Clean"/>
    <n v="-9560"/>
    <s v="2208Chase"/>
    <n v="2120679333"/>
    <s v="PAG"/>
    <s v="VJ"/>
    <s v="A02 - Expense"/>
    <s v="Exp-Repair"/>
    <s v="2208Chase"/>
    <s v="Furniture"/>
    <s v="2208Chase"/>
    <s v="Savings"/>
    <s v="Furniture and Option Fee"/>
    <n v="9560"/>
    <n v="2021"/>
    <s v="2021-02"/>
  </r>
  <r>
    <x v="1328"/>
    <s v="No data"/>
    <s v="No data"/>
    <s v="ONLINE TRANSFER TO MEADOW VIEW HOMES LLC REF #IB09S6Z35J BUSINESS MARKET RATE SAVING ZELLE 2413 RENT FEB"/>
    <s v="Clean"/>
    <n v="-1050"/>
    <s v="2208Chase"/>
    <n v="2120679333"/>
    <s v="PAG"/>
    <s v="VJ"/>
    <s v="A01 - Revenue"/>
    <s v="Rev-Rent"/>
    <s v="Tenant"/>
    <s v="Property"/>
    <s v="2208 Chase Court Dalworthington Gardens"/>
    <s v="Savings"/>
    <s v="RENT"/>
    <n v="1050"/>
    <n v="2021"/>
    <s v="2021-02"/>
  </r>
  <r>
    <x v="1328"/>
    <s v="No data"/>
    <s v="No data"/>
    <s v="ONLINE TRANSFER TO MEADOW VIEW HOMES LLC REF #IB09S6YZ2G BUSINESS MARKET RATE SAVING ZELLE 2419 FEB RENT 0203"/>
    <s v="Clean"/>
    <n v="-875"/>
    <s v="2208Chase"/>
    <n v="2120679333"/>
    <s v="PAG"/>
    <s v="VJ"/>
    <s v="A01 - Revenue"/>
    <s v="Rev-Rent"/>
    <s v="Tenant"/>
    <s v="Property"/>
    <s v="2208 Chase Court Dalworthington Gardens"/>
    <s v="Savings"/>
    <s v="RENT"/>
    <n v="875"/>
    <n v="2021"/>
    <s v="2021-02"/>
  </r>
  <r>
    <x v="1328"/>
    <s v="No data"/>
    <s v="No data"/>
    <s v="ONLINE TRANSFER FROM MEADOW VIEW HOMES LLC REF #IB09S6YN7B BUSINESS MARKET RATE SAVING TREE SVC GARDEN OAK PMT 2 OF 2"/>
    <s v="Clean"/>
    <n v="300"/>
    <s v="2208Chase"/>
    <n v="2120679333"/>
    <s v="PAG"/>
    <s v="VJ"/>
    <s v="A02 - Expense"/>
    <s v="Exp-Repair"/>
    <s v="TREE SERVICE"/>
    <s v="Property"/>
    <s v="2208 Chase Court Dalworthington Gardens"/>
    <s v="Savings"/>
    <s v="TREE SERVICE"/>
    <n v="300"/>
    <n v="2021"/>
    <s v="2021-02"/>
  </r>
  <r>
    <x v="1328"/>
    <s v="No data"/>
    <s v="No data"/>
    <s v="ONLINE TRANSFER FROM MEADOW VIEW HOMES LLC REF #IB09S6YLF5 BUSINESS MARKET RATE SAVING ZELLE TO ARMANDO FOR TREE SVC 0201"/>
    <s v="Clean"/>
    <n v="500"/>
    <s v="2208Chase"/>
    <n v="2120679333"/>
    <s v="PAG"/>
    <s v="VJ"/>
    <s v="A02 - Expense"/>
    <s v="Exp-Repair"/>
    <s v="ARMANDO"/>
    <s v="Property"/>
    <s v="2208 Chase Court Dalworthington Gardens"/>
    <s v="Savings"/>
    <s v="ARMANDO"/>
    <n v="500"/>
    <n v="2021"/>
    <s v="2021-02"/>
  </r>
  <r>
    <x v="1328"/>
    <s v="No data"/>
    <s v="No data"/>
    <s v="ONLINE TRANSFER FROM MEADOW VIEW HOMES LLC REF #IB09S6YJ7S BUSINESS MARKET RATE SAVING INSPECTION GREENWORKS 0121"/>
    <s v="Clean"/>
    <n v="550"/>
    <s v="2208Chase"/>
    <n v="2120679333"/>
    <s v="PAG"/>
    <s v="VJ"/>
    <s v="A02 - Expense"/>
    <s v="Exp-Professional Services"/>
    <s v="GREENWORKS INSPECTION"/>
    <s v="Property"/>
    <s v="2208 Chase Court Dalworthington Gardens"/>
    <s v="Savings"/>
    <s v="GREENWORKS INSPECTION"/>
    <n v="550"/>
    <n v="2021"/>
    <s v="2021-02"/>
  </r>
  <r>
    <x v="1328"/>
    <s v="No data"/>
    <s v="No data"/>
    <s v="ONLINE TRANSFER FROM GUPTA P REF #IB09S6ZMRH SAVINGS CAPITAL DEPOSIT FOR CHASE COURT"/>
    <s v="Clean"/>
    <n v="10000"/>
    <s v="2208Chase"/>
    <n v="2120679333"/>
    <s v="PAG"/>
    <s v="VJ"/>
    <s v="A06 - Funding"/>
    <s v="Owner-Funding"/>
    <s v="2208Chase"/>
    <s v="Partnership"/>
    <s v="2208Chase"/>
    <s v="Savings"/>
    <s v="Partnership-&gt;2208Chase"/>
    <n v="10000"/>
    <n v="2021"/>
    <s v="2021-02"/>
  </r>
  <r>
    <x v="1328"/>
    <s v="No data"/>
    <s v="No data"/>
    <s v="ONLINE TRANSFER FROM GUPTA P REF #IB09S74Z3F SAVINGS CAPITAL DEPOSIT2 CHASE COURT"/>
    <s v="Clean"/>
    <n v="11000"/>
    <s v="2208Chase"/>
    <n v="2120679333"/>
    <s v="PAG"/>
    <s v="VJ"/>
    <s v="A06 - Funding"/>
    <s v="Owner-Funding"/>
    <s v="2208Chase"/>
    <s v="Partnership"/>
    <s v="2208Chase"/>
    <s v="Savings"/>
    <s v="Partnership-&gt;2208Chase"/>
    <n v="11000"/>
    <n v="2021"/>
    <s v="2021-02"/>
  </r>
  <r>
    <x v="1328"/>
    <s v="No data"/>
    <s v="No data"/>
    <s v="ONLINE TRANSFER TO GUPTA P REF #IB09S73MRW SAVINGS GARDOAK EMD OPTION WIRE FEES"/>
    <s v="Clean"/>
    <n v="-6545"/>
    <s v="2417Garden"/>
    <n v="5123943606"/>
    <s v="MDW"/>
    <s v="VJ"/>
    <s v="A03 - Capex"/>
    <s v="Capex-Acquisition"/>
    <s v="Option"/>
    <s v="Property"/>
    <s v="2417 Garden Oaks Drive Irving TX 75061"/>
    <s v="Savings"/>
    <s v="EMD APPRAISAL"/>
    <n v="6545"/>
    <n v="2021"/>
    <s v="2021-02"/>
  </r>
  <r>
    <x v="1328"/>
    <s v="No data"/>
    <s v="No data"/>
    <s v="ONLINE TRANSFER TO JPMORGAN CHASE CHK XXXXX8616 N. GUPTA REF #F209S9ZKPT BUYER AGENT FEE FOR GARDEN OAKS"/>
    <s v="Clean"/>
    <n v="-6000"/>
    <s v="2417Garden"/>
    <n v="5123943606"/>
    <s v="MDW"/>
    <s v="VJ"/>
    <s v="A03 - Capex"/>
    <s v="Capex-Mgmt"/>
    <s v="W9-TRULO"/>
    <s v="2417Garden"/>
    <s v="2417 Garden Oaks Drive Irving TX 75061"/>
    <s v="Savings"/>
    <s v="ONEPLUS"/>
    <n v="6000"/>
    <n v="2021"/>
    <s v="2021-02"/>
  </r>
  <r>
    <x v="1328"/>
    <s v="No data"/>
    <s v="No data"/>
    <s v="ONLINE TRANSFER TO MEADOW VIEW HOMES LLC REF #IB09S6X4GH BUSINESS CHECKING MORNDV SAV TO CHK BAL B4 CONV CHASE COURT"/>
    <s v="Clean"/>
    <n v="-4054.39"/>
    <s v="2417Garden"/>
    <n v="5123943606"/>
    <s v="MDW"/>
    <s v="VJ"/>
    <s v="A05 - Bank Transfer"/>
    <s v="Transfer"/>
    <s v="2417Garden"/>
    <s v="1905Morning"/>
    <s v="2417 Garden Oaks Drive Irving TX 75061"/>
    <s v="Savings"/>
    <s v="New Account setup"/>
    <n v="4054.39"/>
    <n v="2021"/>
    <s v="2021-02"/>
  </r>
  <r>
    <x v="1328"/>
    <s v="No data"/>
    <s v="No data"/>
    <s v="ONLINE TRANSFER TO PAGODA HOMES LLC REF #IB09S6YJ7S BUSINESS MARKET RATE SAVING INSPECTION GREENWORKS 0121"/>
    <s v="Clean"/>
    <n v="-550"/>
    <s v="2417Garden"/>
    <n v="5123943606"/>
    <s v="MDW"/>
    <s v="VJ"/>
    <s v="A03 - Capex"/>
    <s v="Capex-Install"/>
    <s v="GREENWORKS INSPECTION"/>
    <s v="Property"/>
    <s v="2417 Garden Oaks Drive Irving TX 75061"/>
    <s v="Savings"/>
    <s v="GREENWORKS INSPECTION"/>
    <n v="550"/>
    <n v="2021"/>
    <s v="2021-02"/>
  </r>
  <r>
    <x v="1328"/>
    <s v="No data"/>
    <s v="No data"/>
    <s v="ONLINE TRANSFER TO PAGODA HOMES LLC REF #IB09S6YLF5 BUSINESS MARKET RATE SAVING ZELLE TO ARMANDO FOR TREE SVC 0201"/>
    <s v="Clean"/>
    <n v="-500"/>
    <s v="2417Garden"/>
    <n v="5123943606"/>
    <s v="MDW"/>
    <s v="VJ"/>
    <s v="A03 - Capex"/>
    <s v="Capex-Install"/>
    <s v="ARMANDO"/>
    <s v="Property"/>
    <s v="2417 Garden Oaks Drive Irving TX 75061"/>
    <s v="Savings"/>
    <s v="ARMANDO"/>
    <n v="500"/>
    <n v="2021"/>
    <s v="2021-02"/>
  </r>
  <r>
    <x v="1328"/>
    <s v="No data"/>
    <s v="No data"/>
    <s v="ONLINE TRANSFER TO PAGODA HOMES LLC REF #IB09S6YN7B BUSINESS MARKET RATE SAVING TREE SVC GARDEN OAK PMT 2 OF 2"/>
    <s v="Clean"/>
    <n v="-300"/>
    <s v="2417Garden"/>
    <n v="5123943606"/>
    <s v="MDW"/>
    <s v="VJ"/>
    <s v="A03 - Capex"/>
    <s v="Capex-Install"/>
    <s v="TREE SERVICE"/>
    <s v="Property"/>
    <s v="2417 Garden Oaks Drive Irving TX 75061"/>
    <s v="Savings"/>
    <s v="TREE SERVICE"/>
    <n v="300"/>
    <n v="2021"/>
    <s v="2021-02"/>
  </r>
  <r>
    <x v="1328"/>
    <s v="No data"/>
    <s v="No data"/>
    <s v="ONLINE TRANSFER FROM PAGODA HOMES LLC REF #IB09S6YZ2G BUSINESS MARKET RATE SAVING ZELLE 2419 FEB RENT 0203"/>
    <s v="Clean"/>
    <n v="875"/>
    <s v="2417Garden"/>
    <n v="5123943606"/>
    <s v="MDW"/>
    <s v="VJ"/>
    <s v="A01 - Revenue"/>
    <s v="Rev-Rent"/>
    <s v="Tenant"/>
    <s v="Property"/>
    <s v="2417 Garden Oaks Drive Irving TX 75061"/>
    <s v="Savings"/>
    <s v="RENT"/>
    <n v="875"/>
    <n v="2021"/>
    <s v="2021-02"/>
  </r>
  <r>
    <x v="1328"/>
    <s v="No data"/>
    <s v="No data"/>
    <s v="ONLINE TRANSFER FROM PAGODA HOMES LLC REF #IB09S6Z35J BUSINESS MARKET RATE SAVING ZELLE 2413 RENT FEB"/>
    <s v="Clean"/>
    <n v="1050"/>
    <s v="2417Garden"/>
    <n v="5123943606"/>
    <s v="MDW"/>
    <s v="VJ"/>
    <s v="A01 - Revenue"/>
    <s v="Rev-Rent"/>
    <s v="Tenant"/>
    <s v="Property"/>
    <s v="2417 Garden Oaks Drive Irving TX 75061"/>
    <s v="Savings"/>
    <s v="RENT"/>
    <n v="1050"/>
    <n v="2021"/>
    <s v="2021-02"/>
  </r>
  <r>
    <x v="1328"/>
    <s v="No data"/>
    <s v="No data"/>
    <s v="ONLINE TRANSFER FROM PAGODA HOMES LLC REF #IB09S6Y6K8 BUSINESS MARKET RATE SAVING HUD CREDIT GARDEN OAK 0201"/>
    <s v="Clean"/>
    <n v="24692.28"/>
    <s v="2417Garden"/>
    <n v="5123943606"/>
    <s v="MDW"/>
    <s v="VJ"/>
    <s v="A03 - Capex"/>
    <s v="Capex-Acquisition"/>
    <s v="Tiago Title"/>
    <s v="2417Garden"/>
    <s v="2417 Garden Oaks Drive Irving TX 75061"/>
    <s v="Savings"/>
    <s v="2417Garden Purchase"/>
    <n v="24692.28"/>
    <n v="2021"/>
    <s v="2021-02"/>
  </r>
  <r>
    <x v="1328"/>
    <s v="No data"/>
    <s v="No data"/>
    <s v="QuickPay with Zelle payment to Sofia Cleaning Svc Fort worth 11154453066"/>
    <s v="Clean"/>
    <n v="-65"/>
    <s v="7417Canoga"/>
    <n v="363876571"/>
    <s v="PAG"/>
    <s v="LLC"/>
    <s v="A02 - Expense"/>
    <s v="Exp-Cleaning"/>
    <s v="SOFIA"/>
    <s v="Property"/>
    <s v="7417 Canoga Circle Fort Worth, TX 76137"/>
    <s v="Checking"/>
    <s v="SOFIA"/>
    <n v="65"/>
    <n v="2021"/>
    <s v="2021-02"/>
  </r>
  <r>
    <x v="1328"/>
    <s v="No data"/>
    <s v="No data"/>
    <s v="ONLINE TRANSFER FROM GUPTA N REF #IB09SGQWPQ EVERYDAY CHECKING ZELLE FEB RENT WINTERGREEN"/>
    <s v="Clean"/>
    <n v="1595"/>
    <s v="874Wintergreen"/>
    <n v="8320478665"/>
    <s v="PAG"/>
    <s v="VJ"/>
    <s v="A01 - Revenue"/>
    <s v="Rev-Rent"/>
    <s v="Tenant"/>
    <s v="Property"/>
    <s v="874 W Wintergreen Road Lancaster TX 75134"/>
    <s v="Checking"/>
    <s v="RENT"/>
    <n v="1595"/>
    <n v="2021"/>
    <s v="2021-02"/>
  </r>
  <r>
    <x v="1328"/>
    <s v="No data"/>
    <s v="No data"/>
    <s v="ORIG CO NAME:VENMO                  ORIG ID:2646819921 DESC DATE:       CO ENTRY DESCR:ADDFUNDS  SEC:WEB    TRACE#:091000014840279 EED:210208   IND ID:5236990502                   IND NAME:PAGODA AND MEADOW VIEW TRN: 0394840279TC"/>
    <s v="Clean"/>
    <n v="-1.99"/>
    <s v="Common"/>
    <n v="710655031"/>
    <s v="NV"/>
    <s v="LLC"/>
    <s v="A02 - Expense"/>
    <s v="Exp-Professional Services"/>
    <s v="VENMO"/>
    <s v="Add Funds"/>
    <s v="Common Expenses"/>
    <s v="Checking"/>
    <s v="VENMO"/>
    <n v="1.99"/>
    <n v="2021"/>
    <s v="2021-02"/>
  </r>
  <r>
    <x v="1328"/>
    <s v="No data"/>
    <s v="No data"/>
    <s v="ONLINE TRANSFER TO PAGODA HOMES LLC REF #IB09S74Z3F BUSINESS MARKET RATE SAVING CAPITAL DEPOSIT2 CHASE COURT"/>
    <s v="Clean"/>
    <n v="-11000"/>
    <s v="Partnership"/>
    <n v="2113481242"/>
    <s v="NV"/>
    <s v="LLC"/>
    <s v="A06 - Funding"/>
    <s v="Owner-Funding"/>
    <s v="2208Chase"/>
    <s v="Partnership"/>
    <s v="2208Chase"/>
    <s v="Savings"/>
    <s v="Partnership-&gt;2208Chase"/>
    <n v="11000"/>
    <n v="2021"/>
    <s v="2021-02"/>
  </r>
  <r>
    <x v="1328"/>
    <s v="No data"/>
    <s v="No data"/>
    <s v="ONLINE TRANSFER TO PAGODA HOMES LLC REF #IB09S6ZMRH BUSINESS MARKET RATE SAVING CAPITAL DEPOSIT FOR CHASE COURT"/>
    <s v="Clean"/>
    <n v="-10000"/>
    <s v="Partnership"/>
    <n v="2113481242"/>
    <s v="NV"/>
    <s v="LLC"/>
    <s v="A06 - Funding"/>
    <s v="Owner-Funding"/>
    <s v="2208Chase"/>
    <s v="Partnership"/>
    <s v="2208Chase"/>
    <s v="Savings"/>
    <s v="Partnership-&gt;2208Chase"/>
    <n v="10000"/>
    <n v="2021"/>
    <s v="2021-02"/>
  </r>
  <r>
    <x v="1328"/>
    <s v="No data"/>
    <s v="No data"/>
    <s v="ONLINE TRANSFER TO GUPTA N REF #IB09S53X4X CHECKING CASH TO LAM HK FURNITURE CHASE CRT"/>
    <s v="Clean"/>
    <n v="-1530"/>
    <s v="Partnership"/>
    <n v="2113481242"/>
    <s v="NV"/>
    <s v="LLC"/>
    <s v="A02 - Expense"/>
    <s v="Exp-Repair"/>
    <s v="FURNISHING"/>
    <s v="Property"/>
    <s v="Neeraj Vivek Partnership"/>
    <s v="Savings"/>
    <s v="FURNISHING"/>
    <n v="1530"/>
    <n v="2021"/>
    <s v="2021-02"/>
  </r>
  <r>
    <x v="1328"/>
    <s v="No data"/>
    <s v="No data"/>
    <s v="ZELLE TO JADHAV VIVEK ON 02/08 REF #RP09SF8ZW8 CHASE COURT EMD FINAL 7500 OF 7500"/>
    <s v="Clean"/>
    <n v="-500"/>
    <s v="Partnership"/>
    <n v="2113481242"/>
    <s v="NV"/>
    <s v="LLC"/>
    <s v="A03 - Capex"/>
    <s v="Capex-Acquisition"/>
    <s v="EMD APPRAISAL"/>
    <s v="2417Garden"/>
    <s v="Neeraj Vivek Partnership"/>
    <s v="Savings"/>
    <s v="GardenOaks purchase"/>
    <n v="500"/>
    <n v="2021"/>
    <s v="2021-02"/>
  </r>
  <r>
    <x v="1328"/>
    <s v="No data"/>
    <s v="No data"/>
    <s v="ZELLE TO JADHAV VIVEK ON 02/06 REF #RP09S3RPP8 CHASE COURT EMD 7000 OF 7500"/>
    <s v="Clean"/>
    <n v="-500"/>
    <s v="Partnership"/>
    <n v="2113481242"/>
    <s v="NV"/>
    <s v="LLC"/>
    <s v="A03 - Capex"/>
    <s v="Capex-Acquisition"/>
    <s v="EMD APPRAISAL"/>
    <s v="2417Garden"/>
    <s v="Neeraj Vivek Partnership"/>
    <s v="Savings"/>
    <s v="GardenOaks purchase"/>
    <n v="500"/>
    <n v="2021"/>
    <s v="2021-02"/>
  </r>
  <r>
    <x v="1328"/>
    <s v="No data"/>
    <s v="No data"/>
    <s v="ONLINE TRANSFER FROM MEADOW VIEW HOMES LLC REF #IB09S73MRW BUSINESS MARKET RATE SAVING GARDOAK EMD OPTION WIRE FEES"/>
    <s v="Clean"/>
    <n v="6545"/>
    <s v="Partnership"/>
    <n v="2113481242"/>
    <s v="NV"/>
    <s v="LLC"/>
    <s v="A03 - Capex"/>
    <s v="Capex-Acquisition"/>
    <s v="EMD APPRAISAL"/>
    <s v="Property"/>
    <s v="Neeraj Vivek Partnership"/>
    <s v="Savings"/>
    <s v="EMD APPRAISAL"/>
    <n v="6545"/>
    <n v="2021"/>
    <s v="2021-02"/>
  </r>
  <r>
    <x v="1328"/>
    <s v="No data"/>
    <s v="No data"/>
    <s v="ONLINE TRANSFER FROM PAGODA HOMES LLC REF #IB09S7588C BUSINESS MARKET RATE SAVING CHASE CRT EMD OPTION WIRE FURNITURE"/>
    <s v="Clean"/>
    <n v="9560"/>
    <s v="Partnership"/>
    <n v="2113481242"/>
    <s v="NV"/>
    <s v="LLC"/>
    <s v="A06 - Funding"/>
    <s v="Owner-Funding"/>
    <s v="2208Chase"/>
    <s v="Partnership"/>
    <s v="2208Chase"/>
    <s v="Savings"/>
    <s v="Partnership-&gt;2208Chase"/>
    <n v="9560"/>
    <n v="2021"/>
    <s v="2021-02"/>
  </r>
  <r>
    <x v="1329"/>
    <s v="No data"/>
    <s v="No data"/>
    <s v="RECURRING TRANSFER TO MEADOW VIEW HOMES LLC REF #OP09SJZ4QT BUSINESS MARKET RATE SAVINGS 116 MV CHK TO SAV"/>
    <s v="Clean"/>
    <n v="-150"/>
    <s v="116Meadow"/>
    <n v="3123680344"/>
    <s v="MDW"/>
    <s v="PG"/>
    <s v="A05 - Bank Transfer"/>
    <s v="Transfer"/>
    <s v="Checking"/>
    <s v="Savings"/>
    <s v="116 Meadow View Lane Anna TX 75409"/>
    <s v="Checking"/>
    <s v="TRANSFER"/>
    <n v="150"/>
    <n v="2021"/>
    <s v="2021-02"/>
  </r>
  <r>
    <x v="1329"/>
    <s v="No data"/>
    <s v="No data"/>
    <s v="RECURRING TRANSFER FROM MEADOW VIEW HOMES LLC REF #OP09SJZ4QT BUSINESS CHECKING 116 MV CHK TO SAV"/>
    <s v="Clean"/>
    <n v="150"/>
    <s v="116MeadowSavings"/>
    <n v="7123691524"/>
    <s v="MDW"/>
    <s v="PG"/>
    <s v="A05 - Bank Transfer"/>
    <s v="Transfer"/>
    <s v="Checking"/>
    <s v="Savings"/>
    <s v="116 Meadow View Lane Anna TX 75409"/>
    <s v="Savings"/>
    <s v="TRANSFER"/>
    <n v="150"/>
    <n v="2021"/>
    <s v="2021-02"/>
  </r>
  <r>
    <x v="1329"/>
    <s v="No data"/>
    <s v="No data"/>
    <s v="ZELLE TO CLAROS EDWIN ON 02/09 REF #RP09SMG44S FURNITURE MOVING CHASE CRT"/>
    <s v="Clean"/>
    <n v="-180"/>
    <s v="2208Chase"/>
    <n v="2120679333"/>
    <s v="PAG"/>
    <s v="VJ"/>
    <s v="A02 - Expense"/>
    <s v="Exp-Repair"/>
    <s v="EDWIN"/>
    <s v="Property"/>
    <s v="2208 Chase Court Dalworthington Gardens"/>
    <s v="Savings"/>
    <s v="EDWIN"/>
    <n v="180"/>
    <n v="2021"/>
    <s v="2021-02"/>
  </r>
  <r>
    <x v="1329"/>
    <s v="No data"/>
    <s v="No data"/>
    <s v="ORIG CO NAME:EVOLVE VACATION        ORIG ID:1800948598 DESC DATE:       CO ENTRY DESCR:TRANSFER  SEC:CCD    TRACE#:091000015312581 EED:210209   IND ID:ST-I0L4W1N2U7X7              IND NAME:CHASE BANK TRN: 0405312581TC"/>
    <s v="Clean"/>
    <n v="279.89999999999998"/>
    <s v="7417Canoga"/>
    <n v="363876571"/>
    <s v="PAG"/>
    <s v="LLC"/>
    <s v="A01 - Revenue"/>
    <s v="Rev-Rent"/>
    <s v="Tenant"/>
    <s v="Property"/>
    <s v="7417 Canoga Circle Fort Worth, TX 76137"/>
    <s v="Checking"/>
    <s v="RENT"/>
    <n v="279.89999999999998"/>
    <n v="2021"/>
    <s v="2021-02"/>
  </r>
  <r>
    <x v="1330"/>
    <s v="No data"/>
    <s v="No data"/>
    <s v="ZELLE TO GUPTA NEERAJ ON 02/10 REF #RP09SSMJ6K CASHAPP PAYMENT TO CHRIS STOREY CHASE CRT"/>
    <s v="Clean"/>
    <n v="-400"/>
    <s v="2208Chase"/>
    <n v="2120679333"/>
    <s v="PAG"/>
    <s v="VJ"/>
    <s v="A02 - Expense"/>
    <s v="Exp-Repair"/>
    <s v="W9-CHRIS STOREY"/>
    <s v="Property"/>
    <s v="2208 Chase Court Dalworthington Gardens"/>
    <s v="Savings"/>
    <s v="CHRIS STOREY"/>
    <n v="400"/>
    <n v="2021"/>
    <s v="2021-02"/>
  </r>
  <r>
    <x v="1330"/>
    <s v="No data"/>
    <s v="No data"/>
    <s v="ZELLE TO GUPTA NEERAJ ON 02/10 REF #RP09SSMPLR CASHAPP PAYMENT TO CHRIS STOREY CHASE CRT"/>
    <s v="Clean"/>
    <n v="-142"/>
    <s v="2208Chase"/>
    <n v="2120679333"/>
    <s v="PAG"/>
    <s v="VJ"/>
    <s v="A02 - Expense"/>
    <s v="Exp-Repair"/>
    <s v="W9-CHRIS STOREY"/>
    <s v="Property"/>
    <s v="2208 Chase Court Dalworthington Gardens"/>
    <s v="Savings"/>
    <s v="CHRIS STOREY"/>
    <n v="142"/>
    <n v="2021"/>
    <s v="2021-02"/>
  </r>
  <r>
    <x v="1330"/>
    <s v="No data"/>
    <s v="No data"/>
    <s v="CASH APP*NEERAJ GUP 8774174551 CA            02/10"/>
    <s v="Clean"/>
    <n v="-400"/>
    <s v="Common"/>
    <n v="710655031"/>
    <s v="NV"/>
    <s v="LLC"/>
    <s v="A02 - Expense"/>
    <s v="Exp-Repair"/>
    <s v="BALANCING"/>
    <s v="Balancing"/>
    <s v="Common Expenses"/>
    <s v="Checking"/>
    <s v="Balancing entries"/>
    <n v="400"/>
    <n v="2021"/>
    <s v="2021-02"/>
  </r>
  <r>
    <x v="1330"/>
    <s v="No data"/>
    <s v="No data"/>
    <s v="QuickPay with Zelle payment from NEERAJ GUPTA WFCT09SSMPLR"/>
    <s v="Clean"/>
    <n v="142"/>
    <s v="Common"/>
    <n v="710655031"/>
    <s v="NV"/>
    <s v="LLC"/>
    <s v="A02 - Expense"/>
    <s v="Exp-Repair"/>
    <s v="BALANCING"/>
    <s v="Balancing"/>
    <s v="Common Expenses"/>
    <s v="Checking"/>
    <s v="CHRIS STOREY"/>
    <n v="142"/>
    <n v="2021"/>
    <s v="2021-02"/>
  </r>
  <r>
    <x v="1330"/>
    <s v="No data"/>
    <s v="No data"/>
    <s v="QuickPay with Zelle payment from NEERAJ GUPTA WFCT09SSMJ6K"/>
    <s v="Clean"/>
    <n v="400"/>
    <s v="Common"/>
    <n v="710655031"/>
    <s v="NV"/>
    <s v="LLC"/>
    <s v="A02 - Expense"/>
    <s v="Exp-Repair"/>
    <s v="BALANCING"/>
    <s v="Balancing"/>
    <s v="Common Expenses"/>
    <s v="Checking"/>
    <s v="Balancing entries"/>
    <n v="400"/>
    <n v="2021"/>
    <s v="2021-02"/>
  </r>
  <r>
    <x v="1331"/>
    <s v="No data"/>
    <s v="No data"/>
    <s v="CASH APP*NEERAJ GUP 8774174551 CA            02/10"/>
    <s v="Clean"/>
    <n v="-142"/>
    <s v="Common"/>
    <n v="710655031"/>
    <s v="NV"/>
    <s v="LLC"/>
    <s v="A02 - Expense"/>
    <s v="Exp-Repair"/>
    <s v="BALANCING"/>
    <s v="Balancing"/>
    <s v="Common Expenses"/>
    <s v="Checking"/>
    <s v="Balancing"/>
    <n v="142"/>
    <n v="2021"/>
    <s v="2021-02"/>
  </r>
  <r>
    <x v="1332"/>
    <s v="No data"/>
    <s v="No data"/>
    <s v="WF Bus Credit AUTO PAY 210216 90225389044697 GUPTA,NEERAJ"/>
    <s v="Clean"/>
    <n v="-1001.1"/>
    <s v="108Pagoda"/>
    <n v="2123674356"/>
    <s v="PAG"/>
    <s v="NG"/>
    <s v="A11 - Ignore"/>
    <s v="Balancing transactions"/>
    <s v="Ignore"/>
    <s v="Ignore"/>
    <s v="108 Pagoda Drive Anna TX 75409"/>
    <s v="Checking"/>
    <s v="BALANCING ENTRIES"/>
    <n v="1001.1"/>
    <n v="2021"/>
    <s v="2021-02"/>
  </r>
  <r>
    <x v="1332"/>
    <s v="No data"/>
    <s v="No data"/>
    <s v="ONLINE TRANSFER FROM GUPTA N REF #IB09TMVLVV EVERYDAY CHECKING CHASE CRT RENT FEB"/>
    <s v="Clean"/>
    <n v="700"/>
    <s v="2208Chase"/>
    <n v="2120679333"/>
    <s v="PAG"/>
    <s v="VJ"/>
    <s v="A01 - Revenue"/>
    <s v="Rev-Rent"/>
    <s v="Tenant"/>
    <s v="Property"/>
    <s v="2208 Chase Court Dalworthington Gardens"/>
    <s v="Savings"/>
    <s v="RENT"/>
    <n v="700"/>
    <n v="2021"/>
    <s v="2021-02"/>
  </r>
  <r>
    <x v="1332"/>
    <s v="No data"/>
    <s v="No data"/>
    <s v="ORIG CO NAME:EVOLVE VACATION        ORIG ID:1800948598 DESC DATE:       CO ENTRY DESCR:TRANSFER  SEC:CCD    TRACE#:091000016469910 EED:210216   IND ID:ST-U9I4J3K6R6B0              IND NAME:CHASE BANK TRN: 0476469910TC"/>
    <s v="Clean"/>
    <n v="322.29000000000002"/>
    <s v="7417Canoga"/>
    <n v="363876571"/>
    <s v="PAG"/>
    <s v="LLC"/>
    <s v="A01 - Revenue"/>
    <s v="Rev-Rent"/>
    <s v="Tenant"/>
    <s v="Property"/>
    <s v="7417 Canoga Circle Fort Worth, TX 76137"/>
    <s v="Checking"/>
    <s v="RENT"/>
    <n v="322.29000000000002"/>
    <n v="2021"/>
    <s v="2021-02"/>
  </r>
  <r>
    <x v="1332"/>
    <s v="No data"/>
    <s v="No data"/>
    <s v="QuickPay with Zelle payment from MARSHALL RAGLE WFCT09TYBJ4N"/>
    <s v="Clean"/>
    <n v="821"/>
    <s v="Common"/>
    <n v="710655031"/>
    <s v="NV"/>
    <s v="LLC"/>
    <s v="A01 - Revenue"/>
    <s v="Rev-Rent"/>
    <s v="Tenant"/>
    <s v="Property"/>
    <s v="Common Expenses"/>
    <s v="Checking"/>
    <s v="MARSHAL RAGLE Chase Court rent"/>
    <n v="821"/>
    <n v="2021"/>
    <s v="2021-02"/>
  </r>
  <r>
    <x v="1333"/>
    <s v="No data"/>
    <s v="No data"/>
    <s v="FOREMOST EPM PYMT 021721 3810091873545 VIVEK JADHAV"/>
    <s v="Clean"/>
    <n v="-176.71"/>
    <s v="1316Rosemon"/>
    <n v="3123788147"/>
    <s v="PAG"/>
    <s v="VJ"/>
    <s v="A02 - Expense"/>
    <s v="Exp-Insurance"/>
    <s v="Insurance"/>
    <s v="Property"/>
    <s v="1316 Rosemon Avenue Carrolton TX 75006"/>
    <s v="Checking"/>
    <s v="Insurance"/>
    <n v="176.71"/>
    <n v="2021"/>
    <s v="2021-02"/>
  </r>
  <r>
    <x v="1334"/>
    <s v="No data"/>
    <s v="No data"/>
    <s v="RoundPoint MT S ROUNDPOINT 210217 3000420988 NEERAJ GUPTA"/>
    <s v="Clean"/>
    <n v="-726.97"/>
    <s v="108Pagoda"/>
    <n v="2123674356"/>
    <s v="PAG"/>
    <s v="NG"/>
    <s v="A02 - Expense"/>
    <s v="Exp-Mortgage"/>
    <s v="MORTGAGE"/>
    <s v="Property"/>
    <s v="108 Pagoda Drive Anna TX 75409"/>
    <s v="Checking"/>
    <s v="MORTGAGE"/>
    <n v="726.97"/>
    <n v="2021"/>
    <s v="2021-02"/>
  </r>
  <r>
    <x v="1335"/>
    <s v="No data"/>
    <s v="No data"/>
    <s v="QuickPay with Zelle payment to Maria Vaca JPM535387715"/>
    <s v="Clean"/>
    <n v="-75"/>
    <s v="7417Canoga"/>
    <n v="363876571"/>
    <s v="PAG"/>
    <s v="LLC"/>
    <s v="A02 - Expense"/>
    <s v="Exp-Cleaning"/>
    <s v="W9-MARIA"/>
    <s v="Property"/>
    <s v="7417 Canoga Circle Fort Worth, TX 76137"/>
    <s v="Checking"/>
    <s v="MARIA"/>
    <n v="75"/>
    <n v="2021"/>
    <s v="2021-02"/>
  </r>
  <r>
    <x v="1335"/>
    <s v="No data"/>
    <s v="No data"/>
    <s v="QuickPay with Zelle payment to Sofia Cleaning Svc Fort worth 11221293777"/>
    <s v="Clean"/>
    <n v="-25"/>
    <s v="7417Canoga"/>
    <n v="363876571"/>
    <s v="PAG"/>
    <s v="LLC"/>
    <s v="A02 - Expense"/>
    <s v="Exp-Cleaning"/>
    <s v="SOFIA"/>
    <s v="Property"/>
    <s v="7417 Canoga Circle Fort Worth, TX 76137"/>
    <s v="Checking"/>
    <s v="SOFIA"/>
    <n v="25"/>
    <n v="2021"/>
    <s v="2021-02"/>
  </r>
  <r>
    <x v="1336"/>
    <s v="No data"/>
    <s v="No data"/>
    <s v="ZELLE TO MARIA ON 02/19 REF #RP09VNPHXZ FURNISHING SETUP"/>
    <s v="Clean"/>
    <n v="-75"/>
    <s v="2208Chase"/>
    <n v="2120679333"/>
    <s v="PAG"/>
    <s v="VJ"/>
    <s v="A02 - Expense"/>
    <s v="Exp-Repair"/>
    <s v="FURNISHING"/>
    <s v="Property"/>
    <s v="2208 Chase Court Dalworthington Gardens"/>
    <s v="Savings"/>
    <s v="FURNISHING"/>
    <n v="75"/>
    <n v="2021"/>
    <s v="2021-02"/>
  </r>
  <r>
    <x v="1336"/>
    <s v="No data"/>
    <s v="No data"/>
    <s v="Online Transfer from CHK ...5031 transaction#: 11230021392"/>
    <s v="Clean"/>
    <n v="821"/>
    <s v="4909Jamesway"/>
    <n v="886968291"/>
    <s v="PAG"/>
    <s v="VJ"/>
    <s v="A01 - Revenue"/>
    <s v="Rev-Rent"/>
    <s v="Tenant"/>
    <s v="Property"/>
    <s v="4909 Jamesway Drive Fortworth TX 76135"/>
    <s v="Checking"/>
    <s v="Jamesway rent"/>
    <n v="821"/>
    <n v="2021"/>
    <s v="2021-02"/>
  </r>
  <r>
    <x v="1336"/>
    <s v="No data"/>
    <s v="No data"/>
    <s v="Online Transfer to CHK ...8291 transaction#: 11230021392 02/22"/>
    <s v="Clean"/>
    <n v="-821"/>
    <s v="Common"/>
    <n v="710655031"/>
    <s v="NV"/>
    <s v="LLC"/>
    <s v="A01 - Revenue"/>
    <s v="Rev-Rent"/>
    <s v="Tenant"/>
    <s v="Property"/>
    <s v="Common Expenses"/>
    <s v="Checking"/>
    <s v="Jamesway rent"/>
    <n v="821"/>
    <n v="2021"/>
    <s v="2021-02"/>
  </r>
  <r>
    <x v="1336"/>
    <s v="No data"/>
    <s v="No data"/>
    <s v="QuickPay with Zelle payment from LISA D GONZALES 11236796952"/>
    <s v="Clean"/>
    <n v="1450"/>
    <s v="Common"/>
    <n v="710655031"/>
    <s v="NV"/>
    <s v="LLC"/>
    <s v="A01 - Revenue"/>
    <s v="Rev-Rent"/>
    <s v="Tenant"/>
    <s v="Property"/>
    <s v="Common Expenses"/>
    <s v="Checking"/>
    <s v="LISA GONZALES JAMESWAY TENANT"/>
    <n v="1450"/>
    <n v="2021"/>
    <s v="2021-02"/>
  </r>
  <r>
    <x v="1337"/>
    <s v="No data"/>
    <s v="No data"/>
    <s v="ZELLE TO TEAL TONY ON 02/23 REF #RP09W9TCQT PLUMBING REPAIR"/>
    <s v="Clean"/>
    <n v="-300"/>
    <s v="1342Newton"/>
    <n v="3123752192"/>
    <s v="PAG"/>
    <s v="PG"/>
    <s v="A02 - Expense"/>
    <s v="Exp-Repair"/>
    <s v="PLUMBING"/>
    <s v="1342Newton"/>
    <s v="1342 Newton Dr Cedar Hill TX 75115"/>
    <s v="Checking"/>
    <s v="PLUMBING"/>
    <n v="300"/>
    <n v="2021"/>
    <s v="2021-02"/>
  </r>
  <r>
    <x v="1337"/>
    <s v="No data"/>
    <s v="No data"/>
    <s v="ORIG CO NAME:The Kp Group-a1l       ORIG ID:9000865538 DESC DATE:022321 CO ENTRY DESCR:SIGONFILE SEC:CCD    TRACE#:111926083599716 EED:210223   IND ID:W061V                        IND NAME:Meadow View Homes LLC"/>
    <s v="Clean"/>
    <n v="1900"/>
    <s v="2224Heatherton"/>
    <n v="678827616"/>
    <s v="MDW"/>
    <s v="VJ"/>
    <s v="A01 - Revenue"/>
    <s v="Rev-Rent"/>
    <s v="Tenant"/>
    <s v="2224 Heatherton Place Plano TX 75023"/>
    <s v="2224 Heatherton Place Plano TX 75023"/>
    <s v="Checking"/>
    <s v="RENT"/>
    <n v="1900"/>
    <n v="2021"/>
    <s v="2021-02"/>
  </r>
  <r>
    <x v="1337"/>
    <s v="No data"/>
    <s v="No data"/>
    <s v="ORIG CO NAME:The Kp Group-a1l       ORIG ID:9000865538 DESC DATE:022321 CO ENTRY DESCR:SIGONFILE SEC:CCD    TRACE#:111926083599715 EED:210223   IND ID:V061V                        IND NAME:Meadow View Homes LLC"/>
    <s v="Clean"/>
    <n v="3425"/>
    <s v="4920BrianHill"/>
    <n v="692554576"/>
    <s v="MDW"/>
    <s v="VJ"/>
    <s v="A01 - Revenue"/>
    <s v="Rev-Rent"/>
    <s v="Tenant"/>
    <s v="Property"/>
    <s v=" 4920 Brianhill Drive Fortworth TX  76135"/>
    <s v="Checking"/>
    <s v="RENT"/>
    <n v="3425"/>
    <n v="2021"/>
    <s v="2021-02"/>
  </r>
  <r>
    <x v="1337"/>
    <s v="No data"/>
    <s v="No data"/>
    <s v="ORIG CO NAME:EVOLVE VACATION        ORIG ID:1800948598 DESC DATE:       CO ENTRY DESCR:TRANSFER  SEC:CCD    TRACE#:091000011640413 EED:210223   IND ID:ST-J1O6G3G2P9I8              IND NAME:CHASE BANK TRN: 0541640413TC"/>
    <s v="Clean"/>
    <n v="320.52"/>
    <s v="7417Canoga"/>
    <n v="363876571"/>
    <s v="PAG"/>
    <s v="LLC"/>
    <s v="A01 - Revenue"/>
    <s v="Rev-Rent"/>
    <s v="Tenant"/>
    <s v="Property"/>
    <s v="7417 Canoga Circle Fort Worth, TX 76137"/>
    <s v="Checking"/>
    <s v="RENT"/>
    <n v="320.52"/>
    <n v="2021"/>
    <s v="2021-02"/>
  </r>
  <r>
    <x v="1337"/>
    <s v="No data"/>
    <s v="No data"/>
    <s v="ORIG CO NAME:VRBO                   ORIG ID:9872667522 DESC DATE:210222 CO ENTRY DESCR:PAYMENT   SEC:PPD    TRACE#:031101113608030 EED:210223   IND ID:                             IND NAME:Jay Gupta TRN: 0543608030TC"/>
    <s v="Clean"/>
    <n v="426.97"/>
    <s v="Common"/>
    <n v="710655031"/>
    <s v="NV"/>
    <s v="LLC"/>
    <s v="A01 - Revenue"/>
    <s v="Rev-Rent"/>
    <s v="Tenant"/>
    <s v="Property"/>
    <s v="Common Expenses"/>
    <s v="Checking"/>
    <s v="Jamesway rent"/>
    <n v="426.97"/>
    <n v="2021"/>
    <s v="2021-02"/>
  </r>
  <r>
    <x v="1338"/>
    <s v="No data"/>
    <s v="No data"/>
    <s v="ZELLE TO LLC PAGODA HOMES ON 02/23 REF #RP09WBTXRN CASHAPP TO CHRIS STOREY BACKDOORS REPLACEM"/>
    <s v="Clean"/>
    <n v="-523"/>
    <s v="2417Garden"/>
    <n v="5123943606"/>
    <s v="MDW"/>
    <s v="VJ"/>
    <s v="A03 - Capex"/>
    <s v="Capex-Install"/>
    <s v="W9-CHRIS STOREY"/>
    <s v="Property"/>
    <s v="2417 Garden Oaks Drive Irving TX 75061"/>
    <s v="Savings"/>
    <s v="CHRIS STOREY"/>
    <n v="523"/>
    <n v="2021"/>
    <s v="2021-02"/>
  </r>
  <r>
    <x v="1338"/>
    <s v="No data"/>
    <s v="No data"/>
    <s v="Online Transfer from CHK ...5031 transaction#: 11245185885"/>
    <s v="Clean"/>
    <n v="426.97"/>
    <s v="4909Jamesway"/>
    <n v="886968291"/>
    <s v="PAG"/>
    <s v="VJ"/>
    <s v="A01 - Revenue"/>
    <s v="Rev-Rent"/>
    <s v="Tenant"/>
    <s v="Property"/>
    <s v="4909 Jamesway Drive Fortworth TX 76135"/>
    <s v="Checking"/>
    <s v="Jamesway rent"/>
    <n v="426.97"/>
    <n v="2021"/>
    <s v="2021-02"/>
  </r>
  <r>
    <x v="1338"/>
    <s v="No data"/>
    <s v="No data"/>
    <s v="QuickPay with Zelle payment to Stephanie JPM538246281"/>
    <s v="Clean"/>
    <n v="-1000"/>
    <s v="Common"/>
    <n v="710655031"/>
    <s v="NV"/>
    <s v="LLC"/>
    <s v="A07 - Security Deposit"/>
    <s v="Liab-Security"/>
    <s v="Security Deposit"/>
    <s v="Security Deposit"/>
    <s v="Common Expenses"/>
    <s v="Checking"/>
    <s v="SODA Stephanie"/>
    <n v="1000"/>
    <n v="2021"/>
    <s v="2021-02"/>
  </r>
  <r>
    <x v="1338"/>
    <s v="No data"/>
    <s v="No data"/>
    <s v="CASH APP*NEERAJ GUP 8774174551 CA            02/23"/>
    <s v="Clean"/>
    <n v="-523"/>
    <s v="Common"/>
    <n v="710655031"/>
    <s v="NV"/>
    <s v="LLC"/>
    <s v="A02 - Expense"/>
    <s v="Exp-Repair"/>
    <s v="W9-CHRIS STOREY"/>
    <s v="Property"/>
    <s v="Common Expenses"/>
    <s v="Checking"/>
    <s v="CHRIS STOREY"/>
    <n v="523"/>
    <n v="2021"/>
    <s v="2021-02"/>
  </r>
  <r>
    <x v="1338"/>
    <s v="No data"/>
    <s v="No data"/>
    <s v="Online Transfer to CHK ...8291 transaction#: 11245185885 02/24"/>
    <s v="Clean"/>
    <n v="-426.97"/>
    <s v="Common"/>
    <n v="710655031"/>
    <s v="NV"/>
    <s v="LLC"/>
    <s v="A01 - Revenue"/>
    <s v="Rev-Rent"/>
    <s v="Tenant"/>
    <s v="Property"/>
    <s v="Common Expenses"/>
    <s v="Checking"/>
    <s v="Jamesway rent"/>
    <n v="426.97"/>
    <n v="2021"/>
    <s v="2021-02"/>
  </r>
  <r>
    <x v="1338"/>
    <s v="No data"/>
    <s v="No data"/>
    <s v="QuickPay with Zelle payment from NEERAJ GUPTA WFCT09WBTXRN"/>
    <s v="Clean"/>
    <n v="523"/>
    <s v="Common"/>
    <n v="710655031"/>
    <s v="NV"/>
    <s v="LLC"/>
    <s v="A02 - Expense"/>
    <s v="Exp-Repair"/>
    <s v="W9-CHRIS STOREY"/>
    <s v="Property"/>
    <s v="Common Expenses"/>
    <s v="Checking"/>
    <s v="CHRIS STOREY"/>
    <n v="523"/>
    <n v="2021"/>
    <s v="2021-02"/>
  </r>
  <r>
    <x v="1338"/>
    <s v="No data"/>
    <s v="No data"/>
    <s v="QuickPay with Zelle payment from MARSHALL RAGLE WFCT09WHT7GY"/>
    <s v="Clean"/>
    <n v="2300"/>
    <s v="Common"/>
    <n v="710655031"/>
    <s v="NV"/>
    <s v="LLC"/>
    <s v="A01 - Revenue"/>
    <s v="Rev-Rent"/>
    <s v="Tenant"/>
    <s v="Property"/>
    <s v="Common Expenses"/>
    <s v="Checking"/>
    <s v="MARSHAL RAGLE Chase Court rent"/>
    <n v="2300"/>
    <n v="2021"/>
    <s v="2021-02"/>
  </r>
  <r>
    <x v="1338"/>
    <s v="No data"/>
    <s v="No data"/>
    <s v="WT FED#08941 VERITEX COMMUNITY /FTR/BNF=STRIKE TITLE COMPANY LLC SRF# 0068644055659082 TRN#210224205493 RFB#"/>
    <s v="Clean"/>
    <n v="-17500"/>
    <s v="Partnership"/>
    <n v="2113481242"/>
    <s v="NV"/>
    <s v="LLC"/>
    <s v="A03 - Capex"/>
    <s v="Capex-Acquisition"/>
    <s v="Partnership"/>
    <s v="2417Garden"/>
    <s v="Neeraj Vivek Partnership"/>
    <s v="Savings"/>
    <s v="GardenOaks purchase"/>
    <n v="17500"/>
    <n v="2021"/>
    <s v="2021-02"/>
  </r>
  <r>
    <x v="1338"/>
    <s v="No data"/>
    <s v="No data"/>
    <s v="WIRE TRANS SVC CHARGE - SEQUENCE: 210224205493 SRF# 0068644055659082 TRN#210224205493 RFB#"/>
    <s v="Clean"/>
    <n v="-30"/>
    <s v="Partnership"/>
    <n v="2113481242"/>
    <s v="NV"/>
    <s v="LLC"/>
    <s v="A02 - Expense"/>
    <s v="Exp-Professional Services"/>
    <s v="Bank"/>
    <s v="NV LLC"/>
    <s v="Neeraj Vivek Partnership"/>
    <s v="Savings"/>
    <s v="BANK FEE"/>
    <n v="30"/>
    <n v="2021"/>
    <s v="2021-02"/>
  </r>
  <r>
    <x v="1339"/>
    <s v="No data"/>
    <s v="No data"/>
    <s v="ZELLE TO GHIMIRE ISHWOR ON 02/25 REF #PP09WND4T4 REFRIGERATOR FOR 2208 CHASE CRT 500 OF 575"/>
    <s v="Clean"/>
    <n v="-500"/>
    <s v="2208Chase"/>
    <n v="2120679333"/>
    <s v="PAG"/>
    <s v="VJ"/>
    <s v="A02 - Expense"/>
    <s v="Exp-Repair"/>
    <s v="GHIMIRE ISHWOR"/>
    <s v="Property"/>
    <s v="2208 Chase Court Dalworthington Gardens"/>
    <s v="Savings"/>
    <s v="GHIMIRE ISHWOR"/>
    <n v="500"/>
    <n v="2021"/>
    <s v="2021-02"/>
  </r>
  <r>
    <x v="1339"/>
    <s v="No data"/>
    <s v="No data"/>
    <s v="Online Transfer 11078457139 to Chase-Trulo-x8616 #####8616 transaction #: 11078457139 02/25"/>
    <s v="Clean"/>
    <n v="-100"/>
    <s v="4909Jamesway"/>
    <n v="886968291"/>
    <s v="PAG"/>
    <s v="VJ"/>
    <s v="A02 - Expense"/>
    <s v="Exp-Mgmt"/>
    <s v="W9-TRULO"/>
    <s v="NV LLC"/>
    <s v="4909 Jamesway Drive Fortworth TX 76135"/>
    <s v="Checking"/>
    <s v="TRULO"/>
    <n v="100"/>
    <n v="2021"/>
    <s v="2021-02"/>
  </r>
  <r>
    <x v="1339"/>
    <s v="No data"/>
    <s v="No data"/>
    <s v="Online Transfer 11078457164 to Chase-Trulo-x8616 #####8616 transaction #: 11078457164 02/25"/>
    <s v="Clean"/>
    <n v="-200"/>
    <s v="6401Basswood"/>
    <n v="886965909"/>
    <s v="PAG"/>
    <s v="VJ"/>
    <s v="A02 - Expense"/>
    <s v="Exp-Mgmt"/>
    <s v="W9-TRULO"/>
    <s v="NV LLC"/>
    <s v="6401 Basswood Dr Fortworth TX 76135"/>
    <s v="Checking"/>
    <s v="TRULO"/>
    <n v="200"/>
    <n v="2021"/>
    <s v="2021-02"/>
  </r>
  <r>
    <x v="1339"/>
    <s v="No data"/>
    <s v="No data"/>
    <s v="QuickPay with Zelle payment to Neeraj Gupta JPM538802317"/>
    <s v="Clean"/>
    <n v="-60"/>
    <s v="6401Basswood"/>
    <n v="886965909"/>
    <s v="PAG"/>
    <s v="VJ"/>
    <s v="A02 - Expense"/>
    <s v="Exp-Repair"/>
    <s v="CHOICE HOME"/>
    <s v="6401Basswood"/>
    <s v="6401 Basswood Dr Fortworth TX 76135"/>
    <s v="Checking"/>
    <s v="CHOICE HOME"/>
    <n v="60"/>
    <n v="2021"/>
    <s v="2021-02"/>
  </r>
  <r>
    <x v="1339"/>
    <s v="No data"/>
    <s v="No data"/>
    <s v="CASH APP*NEERAJ GUP 8774174551 CA            02/24"/>
    <s v="Clean"/>
    <n v="-40"/>
    <s v="Common"/>
    <n v="710655031"/>
    <s v="NV"/>
    <s v="LLC"/>
    <s v="A02 - Expense"/>
    <s v="Exp-Repair"/>
    <s v="W9-JUAN MOWING"/>
    <s v="Property"/>
    <s v="Common Expenses"/>
    <s v="Checking"/>
    <s v="JUAN MOWING"/>
    <n v="40"/>
    <n v="2021"/>
    <s v="2021-02"/>
  </r>
  <r>
    <x v="1339"/>
    <s v="No data"/>
    <s v="No data"/>
    <s v="QuickPay with Zelle payment from MARSHALL RAGLE WFCT09WM37YP"/>
    <s v="Clean"/>
    <n v="200"/>
    <s v="Common"/>
    <n v="710655031"/>
    <s v="NV"/>
    <s v="LLC"/>
    <s v="A01 - Revenue"/>
    <s v="Rev-Rent"/>
    <s v="Tenant"/>
    <s v="Property"/>
    <s v="Common Expenses"/>
    <s v="Checking"/>
    <s v="MARSHAL RAGLE Chase Court rent"/>
    <n v="200"/>
    <n v="2021"/>
    <s v="2021-02"/>
  </r>
  <r>
    <x v="1340"/>
    <s v="No data"/>
    <s v="No data"/>
    <s v="INTEREST PAYMENT"/>
    <s v="Clean"/>
    <n v="0.03"/>
    <s v="116MeadowSavings"/>
    <n v="7123691524"/>
    <s v="MDW"/>
    <s v="PG"/>
    <s v="A01 - Revenue"/>
    <s v="Rev-Interest"/>
    <s v="Bank"/>
    <s v="NV LLC"/>
    <s v="116 Meadow View Lane Anna TX 75409"/>
    <s v="Savings"/>
    <s v="Interest income"/>
    <n v="0.03"/>
    <n v="2021"/>
    <s v="2021-02"/>
  </r>
  <r>
    <x v="1340"/>
    <s v="No data"/>
    <s v="No data"/>
    <s v="DEPOSIT MADE IN A BRANCH/STORE #158224367"/>
    <s v="Clean"/>
    <n v="1495"/>
    <s v="1316Rosemon"/>
    <n v="3123788147"/>
    <s v="PAG"/>
    <s v="VJ"/>
    <s v="A01 - Revenue"/>
    <s v="Rev-Rent"/>
    <s v="Tenant"/>
    <s v="1316Rosemon"/>
    <s v="1316 Rosemon Avenue Carrolton TX 75006"/>
    <s v="Checking"/>
    <s v="RENT"/>
    <n v="1495"/>
    <n v="2021"/>
    <s v="2021-02"/>
  </r>
  <r>
    <x v="1340"/>
    <s v="No data"/>
    <s v="No data"/>
    <s v="INTEREST PAYMENT"/>
    <s v="Clean"/>
    <n v="0.1"/>
    <s v="2208Chase"/>
    <n v="2120679333"/>
    <s v="PAG"/>
    <s v="VJ"/>
    <s v="A01 - Revenue"/>
    <s v="Rev-Interest"/>
    <s v="Bank"/>
    <s v="NV LLC"/>
    <s v="2208 Chase Court Dalworthington Gardens"/>
    <s v="Savings"/>
    <s v="Interest Income"/>
    <n v="0.1"/>
    <n v="2021"/>
    <s v="2021-02"/>
  </r>
  <r>
    <x v="1340"/>
    <s v="No data"/>
    <s v="No data"/>
    <s v="INTEREST PAYMENT"/>
    <s v="Clean"/>
    <n v="0.08"/>
    <s v="2417Garden"/>
    <n v="5123943606"/>
    <s v="MDW"/>
    <s v="VJ"/>
    <s v="A01 - Revenue"/>
    <s v="Rev-Interest"/>
    <s v="Bank"/>
    <s v="NV LLC"/>
    <s v="2417 Garden Oaks Drive Irving TX 75061"/>
    <s v="Savings"/>
    <s v="Interest income"/>
    <n v="0.08"/>
    <n v="2021"/>
    <s v="2021-02"/>
  </r>
  <r>
    <x v="1340"/>
    <s v="No data"/>
    <s v="No data"/>
    <s v="Online Payment 11084338295 To CHASE HOME MORTGAGE 02/26"/>
    <s v="Clean"/>
    <n v="-1118.25"/>
    <s v="4909Jamesway"/>
    <n v="886968291"/>
    <s v="PAG"/>
    <s v="VJ"/>
    <s v="A02 - Expense"/>
    <s v="Exp-Mortgage"/>
    <s v="MORTGAGE"/>
    <s v="Property"/>
    <s v="4909 Jamesway Drive Fortworth TX 76135"/>
    <s v="Checking"/>
    <s v="MORTGAGE"/>
    <n v="1118.25"/>
    <n v="2021"/>
    <s v="2021-02"/>
  </r>
  <r>
    <x v="1340"/>
    <s v="No data"/>
    <s v="No data"/>
    <s v="Online Payment 11084338483 To FLAGSTAR BANK 02/26"/>
    <s v="Clean"/>
    <n v="-1221.75"/>
    <s v="6401Basswood"/>
    <n v="886965909"/>
    <s v="PAG"/>
    <s v="VJ"/>
    <s v="A02 - Expense"/>
    <s v="Exp-Mortgage"/>
    <s v="MORTGAGE"/>
    <s v="Property"/>
    <s v="6401 Basswood Dr Fortworth TX 76135"/>
    <s v="Checking"/>
    <s v="MORTGAGE"/>
    <n v="1221.75"/>
    <n v="2021"/>
    <s v="2021-02"/>
  </r>
  <r>
    <x v="1340"/>
    <s v="No data"/>
    <s v="No data"/>
    <s v="ORIG CO NAME:EVOLVE VACATION        ORIG ID:1800948598 DESC DATE:       CO ENTRY DESCR:TRANSFER  SEC:CCD    TRACE#:091000019472275 EED:210226   IND ID:ST-A6Z3T1V6P9D9              IND NAME:CHASE BANK TRN: 0579472275TC"/>
    <s v="Clean"/>
    <n v="520.35"/>
    <s v="7417Canoga"/>
    <n v="363876571"/>
    <s v="PAG"/>
    <s v="LLC"/>
    <s v="A01 - Revenue"/>
    <s v="Rev-Rent"/>
    <s v="Tenant"/>
    <s v="Property"/>
    <s v="7417 Canoga Circle Fort Worth, TX 76137"/>
    <s v="Checking"/>
    <s v="RENT"/>
    <n v="520.35"/>
    <n v="2021"/>
    <s v="2021-02"/>
  </r>
  <r>
    <x v="1340"/>
    <s v="No data"/>
    <s v="No data"/>
    <s v="INTEREST PAYMENT"/>
    <s v="Clean"/>
    <n v="0.13"/>
    <s v="PagodaSecurity"/>
    <n v="1124223312"/>
    <s v="PAG"/>
    <s v="LLC"/>
    <s v="A01 - Revenue"/>
    <s v="Rev-Interest"/>
    <s v="Bank"/>
    <s v="NV LLC"/>
    <s v="Pagoda Security Deposit"/>
    <s v="Savings"/>
    <s v="Interest Income"/>
    <n v="0.13"/>
    <n v="2021"/>
    <s v="2021-02"/>
  </r>
  <r>
    <x v="1340"/>
    <s v="No data"/>
    <s v="No data"/>
    <s v="INTEREST PAYMENT"/>
    <s v="Clean"/>
    <n v="3.74"/>
    <s v="Partnership"/>
    <n v="2113481242"/>
    <s v="NV"/>
    <s v="LLC"/>
    <s v="A01 - Revenue"/>
    <s v="Rev-Interest"/>
    <s v="Bank"/>
    <s v="NV LLC"/>
    <s v="Neeraj Vivek Partnership"/>
    <s v="Savings"/>
    <s v="Interest Income"/>
    <n v="3.74"/>
    <n v="2021"/>
    <s v="2021-02"/>
  </r>
  <r>
    <x v="1341"/>
    <s v="No data"/>
    <s v="No data"/>
    <s v="RECURRING TRANSFER TO JPMORGAN CHASE CHK XXXXX8616 N. GUPTA REF #FP09XGSLSS 104MV TO TRULO PROPERTY MANAGEMENT"/>
    <s v="Clean"/>
    <n v="-75"/>
    <s v="104Meadow"/>
    <n v="2123710218"/>
    <s v="MDW"/>
    <s v="VJ"/>
    <s v="A02 - Expense"/>
    <s v="Exp-Mgmt"/>
    <s v="W9-TRULO"/>
    <s v="NV LLC"/>
    <s v="104 Meadow View Lane Anna TX 75409"/>
    <s v="Checking"/>
    <s v="TRULO"/>
    <n v="75"/>
    <n v="2021"/>
    <s v="2021-03"/>
  </r>
  <r>
    <x v="1341"/>
    <s v="No data"/>
    <s v="No data"/>
    <s v="DEPOSIT MADE IN A BRANCH/STORE #951148550"/>
    <s v="Clean"/>
    <n v="1595"/>
    <s v="104Meadow"/>
    <n v="2123710218"/>
    <s v="MDW"/>
    <s v="VJ"/>
    <s v="A01 - Revenue"/>
    <s v="Rev-Rent"/>
    <s v="Tenant"/>
    <s v="104Meadow"/>
    <s v="104 Meadow View Lane Anna TX 75409"/>
    <s v="Checking"/>
    <s v="RENT"/>
    <n v="1595"/>
    <n v="2021"/>
    <s v="2021-03"/>
  </r>
  <r>
    <x v="1341"/>
    <s v="No data"/>
    <s v="No data"/>
    <s v="RECURRING TRANSFER TO JPMORGAN CHASE CHK XXXXX8616 N. GUPTA REF #FP09XGSVZB 108MV TO TRULO PROPERTY MANAGEMENT"/>
    <s v="Clean"/>
    <n v="-75"/>
    <s v="108Meadow"/>
    <n v="3123666335"/>
    <s v="MDW"/>
    <s v="PG"/>
    <s v="A02 - Expense"/>
    <s v="Exp-Mgmt"/>
    <s v="W9-TRULO"/>
    <s v="NV LLC"/>
    <s v="108 Meadow View Lane Anna TX 75409"/>
    <s v="Checking"/>
    <s v="TRULO"/>
    <n v="75"/>
    <n v="2021"/>
    <s v="2021-03"/>
  </r>
  <r>
    <x v="1341"/>
    <s v="No data"/>
    <s v="No data"/>
    <s v="DEPOSIT MADE IN A BRANCH/STORE #150054239"/>
    <s v="Clean"/>
    <n v="1595"/>
    <s v="108Meadow"/>
    <n v="3123666335"/>
    <s v="MDW"/>
    <s v="PG"/>
    <s v="A01 - Revenue"/>
    <s v="Rev-Rent"/>
    <s v="Tenant"/>
    <s v="104Meadow"/>
    <s v="108 Meadow View Lane Anna TX 75409"/>
    <s v="Checking"/>
    <s v="RENT"/>
    <n v="1595"/>
    <n v="2021"/>
    <s v="2021-03"/>
  </r>
  <r>
    <x v="1341"/>
    <s v="No data"/>
    <s v="No data"/>
    <s v="RoundPoint MT S ROUNDPOINT 210226 3000420988 NEERAJ GUPTA"/>
    <s v="Clean"/>
    <n v="-726.97"/>
    <s v="108Pagoda"/>
    <n v="2123674356"/>
    <s v="PAG"/>
    <s v="NG"/>
    <s v="A02 - Expense"/>
    <s v="Exp-Mortgage"/>
    <s v="MORTGAGE"/>
    <s v="Property"/>
    <s v="108 Pagoda Drive Anna TX 75409"/>
    <s v="Checking"/>
    <s v="MORTGAGE"/>
    <n v="726.97"/>
    <n v="2021"/>
    <s v="2021-03"/>
  </r>
  <r>
    <x v="1341"/>
    <s v="No data"/>
    <s v="No data"/>
    <s v="RECURRING TRANSFER TO JPMORGAN CHASE CHK XXXXX8616 N. GUPTA REF #FP09XH6DVD TRULO PROPERTY MANAGEMENT MONTHLY FEE"/>
    <s v="Clean"/>
    <n v="-75"/>
    <s v="108Pagoda"/>
    <n v="2123674356"/>
    <s v="PAG"/>
    <s v="NG"/>
    <s v="A02 - Expense"/>
    <s v="Exp-Mgmt"/>
    <s v="W9-TRULO"/>
    <s v="NV LLC"/>
    <s v="108 Pagoda Drive Anna TX 75409"/>
    <s v="Checking"/>
    <s v="TRULO"/>
    <n v="75"/>
    <n v="2021"/>
    <s v="2021-03"/>
  </r>
  <r>
    <x v="1341"/>
    <s v="No data"/>
    <s v="No data"/>
    <s v="RECURRING TRANSFER TO JPMORGAN CHASE CHK XXXXX8616 N. GUPTA REF #FP09XH7KDW BREWER TO TRULO PROPERTY MANAGEMENT"/>
    <s v="Clean"/>
    <n v="-75"/>
    <s v="1117Brewer"/>
    <n v="8320442620"/>
    <s v="MDW"/>
    <s v="PG"/>
    <s v="A02 - Expense"/>
    <s v="Exp-Mgmt"/>
    <s v="W9-TRULO"/>
    <s v="NV LLC"/>
    <s v="1117 Brewer Dr. Cedar Hill, TX 75104"/>
    <s v="Checking"/>
    <s v="TRULO"/>
    <n v="75"/>
    <n v="2021"/>
    <s v="2021-03"/>
  </r>
  <r>
    <x v="1341"/>
    <s v="No data"/>
    <s v="No data"/>
    <s v="ORIG CO NAME:CHASE CREDIT CRD       ORIG ID:4760039224 DESC DATE:210226 CO ENTRY DESCR:AUTOPAYBUSSEC:PPD    TRACE#:021000029600206 EED:210301   IND ID:                             IND NAME:GUPTA NEERAJ TRN: 0609600206TC"/>
    <s v="Clean"/>
    <n v="-1760.89"/>
    <s v="114Sidney"/>
    <n v="371052603"/>
    <s v="MDW"/>
    <s v="PG"/>
    <s v="A11 - Ignore"/>
    <s v="Balancing transactions"/>
    <s v="Ignore"/>
    <s v="Ignore"/>
    <s v="114 Sidney Drive Red Oak TX 75154"/>
    <s v="Checking"/>
    <s v="BALANCING ENTRIES"/>
    <n v="1760.89"/>
    <n v="2021"/>
    <s v="2021-03"/>
  </r>
  <r>
    <x v="1341"/>
    <s v="No data"/>
    <s v="No data"/>
    <s v="QuickPay with Zelle payment to Trulo Property Management LLC 11105601480"/>
    <s v="Clean"/>
    <n v="-75"/>
    <s v="114Sidney"/>
    <n v="371052603"/>
    <s v="MDW"/>
    <s v="PG"/>
    <s v="A02 - Expense"/>
    <s v="Exp-Mgmt"/>
    <s v="W9-TRULO"/>
    <s v="NV LLC"/>
    <s v="114 Sidney Drive Red Oak TX 75154"/>
    <s v="Checking"/>
    <s v="TRULO"/>
    <n v="75"/>
    <n v="2021"/>
    <s v="2021-03"/>
  </r>
  <r>
    <x v="1341"/>
    <s v="No data"/>
    <s v="No data"/>
    <s v="QuickPay with Zelle payment from ALEXIS GRAY 11284324693"/>
    <s v="Clean"/>
    <n v="1550"/>
    <s v="114Sidney"/>
    <n v="371052603"/>
    <s v="MDW"/>
    <s v="PG"/>
    <s v="A01 - Revenue"/>
    <s v="Rev-Rent"/>
    <s v="Tenant"/>
    <s v="Property"/>
    <s v="114 Sidney Drive Red Oak TX 75154"/>
    <s v="Checking"/>
    <s v="RENT"/>
    <n v="1550"/>
    <n v="2021"/>
    <s v="2021-03"/>
  </r>
  <r>
    <x v="1341"/>
    <s v="No data"/>
    <s v="No data"/>
    <s v="RECURRING TRANSFER TO JPMORGAN CHASE CHK XXXXX8616 N. GUPTA REF #FP09XHLGSG 116MV TO TRULO PROPERTY MANAGEMENT"/>
    <s v="Clean"/>
    <n v="-75"/>
    <s v="116Meadow"/>
    <n v="3123680344"/>
    <s v="MDW"/>
    <s v="PG"/>
    <s v="A02 - Expense"/>
    <s v="Exp-Mgmt"/>
    <s v="W9-TRULO"/>
    <s v="NV LLC"/>
    <s v="116 Meadow View Lane Anna TX 75409"/>
    <s v="Checking"/>
    <s v="TRULO"/>
    <n v="75"/>
    <n v="2021"/>
    <s v="2021-03"/>
  </r>
  <r>
    <x v="1341"/>
    <s v="No data"/>
    <s v="No data"/>
    <s v="RECURRING TRANSFER TO JPMORGAN CHASE CHK XXXXX8616 N. GUPTA REF #FP09XFWRFB ROSEMON TO TRULO PROPERTY MANAGEMENT"/>
    <s v="Clean"/>
    <n v="-150"/>
    <s v="1316Rosemon"/>
    <n v="3123788147"/>
    <s v="PAG"/>
    <s v="VJ"/>
    <s v="A02 - Expense"/>
    <s v="Exp-Mgmt"/>
    <s v="W9-TRULO"/>
    <s v="NV LLC"/>
    <s v="1316 Rosemon Avenue Carrolton TX 75006"/>
    <s v="Checking"/>
    <s v="TRULO"/>
    <n v="150"/>
    <n v="2021"/>
    <s v="2021-03"/>
  </r>
  <r>
    <x v="1341"/>
    <s v="No data"/>
    <s v="No data"/>
    <s v="LOANCARE SERV MTG PYMT 030121 0043764174 NEERAJ GUPTA"/>
    <s v="Clean"/>
    <n v="-563.38"/>
    <s v="1342Newton"/>
    <n v="3123752192"/>
    <s v="PAG"/>
    <s v="PG"/>
    <s v="A02 - Expense"/>
    <s v="Exp-Mortgage"/>
    <s v="MORTGAGE"/>
    <s v="Property"/>
    <s v="1342 Newton Dr Cedar Hill TX 75115"/>
    <s v="Checking"/>
    <s v="MORTGAGE"/>
    <n v="563.38"/>
    <n v="2021"/>
    <s v="2021-03"/>
  </r>
  <r>
    <x v="1341"/>
    <s v="No data"/>
    <s v="No data"/>
    <s v="RECURRING TRANSFER TO JPMORGAN CHASE CHK XXXXX8616 N. GUPTA REF #FP09XG2WWG NEWTON TO TRULO PROPERTY MANAGEMENT"/>
    <s v="Clean"/>
    <n v="-75"/>
    <s v="1342Newton"/>
    <n v="3123752192"/>
    <s v="PAG"/>
    <s v="PG"/>
    <s v="A02 - Expense"/>
    <s v="Exp-Mgmt"/>
    <s v="W9-TRULO"/>
    <s v="NV LLC"/>
    <s v="1342 Newton Dr Cedar Hill TX 75115"/>
    <s v="Checking"/>
    <s v="TRULO"/>
    <n v="75"/>
    <n v="2021"/>
    <s v="2021-03"/>
  </r>
  <r>
    <x v="1341"/>
    <s v="No data"/>
    <s v="No data"/>
    <s v="RECURRING TRANSFER TO JPMORGAN CHASE CHK XXXXX8616 N. GUPTA REF #FP09XFKWYH MORNDOVE TO TRULO MONTHLY PAYMENT"/>
    <s v="Clean"/>
    <n v="-75"/>
    <s v="1905Morning"/>
    <n v="2120678228"/>
    <s v="MDW"/>
    <s v="VJ"/>
    <s v="A02 - Expense"/>
    <s v="Exp-Mgmt"/>
    <s v="W9-TRULO"/>
    <s v="NV LLC"/>
    <s v="1905 Morning Dove Aubrey TX 76227"/>
    <s v="Checking"/>
    <s v="TRULO"/>
    <n v="75"/>
    <n v="2021"/>
    <s v="2021-03"/>
  </r>
  <r>
    <x v="1341"/>
    <s v="No data"/>
    <s v="No data"/>
    <s v="QuickPay with Zelle payment to Ruchika Gupta 11106663932"/>
    <s v="Clean"/>
    <n v="-834"/>
    <s v="2224Heatherton"/>
    <n v="678827616"/>
    <s v="MDW"/>
    <s v="VJ"/>
    <s v="A02 - Expense"/>
    <s v="Exp-Mortgage"/>
    <s v="MORTGAGE"/>
    <s v="Property"/>
    <s v="2224 Heatherton Place Plano TX 75023"/>
    <s v="Checking"/>
    <s v="MORTGAGE"/>
    <n v="834"/>
    <n v="2021"/>
    <s v="2021-03"/>
  </r>
  <r>
    <x v="1341"/>
    <s v="No data"/>
    <s v="No data"/>
    <s v="QuickPay with Zelle payment to Sofia Cleaning Svc Fort worth 11285339407"/>
    <s v="Clean"/>
    <n v="-85"/>
    <s v="4909Jamesway"/>
    <n v="886968291"/>
    <s v="PAG"/>
    <s v="VJ"/>
    <s v="A02 - Expense"/>
    <s v="Exp-Cleaning"/>
    <s v="SOFIA"/>
    <s v="Property"/>
    <s v="4909 Jamesway Drive Fortworth TX 76135"/>
    <s v="Checking"/>
    <s v="SOFIA"/>
    <n v="85"/>
    <n v="2021"/>
    <s v="2021-03"/>
  </r>
  <r>
    <x v="1341"/>
    <s v="No data"/>
    <s v="No data"/>
    <s v="QuickPay with Zelle payment to Maria Vaca JPM542432655"/>
    <s v="Clean"/>
    <n v="-75"/>
    <s v="4909Jamesway"/>
    <n v="886968291"/>
    <s v="PAG"/>
    <s v="VJ"/>
    <s v="A02 - Expense"/>
    <s v="Exp-Cleaning"/>
    <s v="W9-MARIA"/>
    <s v="Property"/>
    <s v="4909 Jamesway Drive Fortworth TX 76135"/>
    <s v="Checking"/>
    <s v="MARIA"/>
    <n v="75"/>
    <n v="2021"/>
    <s v="2021-03"/>
  </r>
  <r>
    <x v="1341"/>
    <s v="No data"/>
    <s v="No data"/>
    <s v="QuickPay with Zelle payment to Sofia Cleaning Svc Fort worth 11279134074"/>
    <s v="Clean"/>
    <n v="-65"/>
    <s v="4909Jamesway"/>
    <n v="886968291"/>
    <s v="PAG"/>
    <s v="VJ"/>
    <s v="A02 - Expense"/>
    <s v="Exp-Cleaning"/>
    <s v="SOFIA"/>
    <s v="Property"/>
    <s v="4909 Jamesway Drive Fortworth TX 76135"/>
    <s v="Checking"/>
    <s v="SOFIA"/>
    <n v="65"/>
    <n v="2021"/>
    <s v="2021-03"/>
  </r>
  <r>
    <x v="1341"/>
    <s v="No data"/>
    <s v="No data"/>
    <s v="Online Transfer from CHK ...5031 transaction#: 11273796366"/>
    <s v="Clean"/>
    <n v="1450"/>
    <s v="4909Jamesway"/>
    <n v="886968291"/>
    <s v="PAG"/>
    <s v="VJ"/>
    <s v="A01 - Revenue"/>
    <s v="Rev-Rent"/>
    <s v="Tenant"/>
    <s v="Property"/>
    <s v="4909 Jamesway Drive Fortworth TX 76135"/>
    <s v="Checking"/>
    <s v="Jamesway rent"/>
    <n v="1450"/>
    <n v="2021"/>
    <s v="2021-03"/>
  </r>
  <r>
    <x v="1341"/>
    <s v="No data"/>
    <s v="No data"/>
    <s v="QuickPay with Zelle payment to Srini Chidurala 11106163483"/>
    <s v="Clean"/>
    <n v="-1250"/>
    <s v="4920BrianHill"/>
    <n v="692554576"/>
    <s v="MDW"/>
    <s v="VJ"/>
    <s v="A02 - Expense"/>
    <s v="Exp-Mortgage"/>
    <s v="MORTGAGE"/>
    <s v="Property"/>
    <s v=" 4920 Brianhill Drive Fortworth TX  76135"/>
    <s v="Checking"/>
    <s v="MORTGAGE"/>
    <n v="1250"/>
    <n v="2021"/>
    <s v="2021-03"/>
  </r>
  <r>
    <x v="1341"/>
    <s v="No data"/>
    <s v="No data"/>
    <s v="RECURRING TRANSFER TO JPMORGAN CHASE CHK XXXXX8616 N. GUPTA REF #FP09XFTF9K PARKS TO TRULO PROPERTY MANAGEMENT"/>
    <s v="Clean"/>
    <n v="-75"/>
    <s v="711Parks"/>
    <n v="3123859963"/>
    <s v="PAG"/>
    <s v="PG"/>
    <s v="A02 - Expense"/>
    <s v="Exp-Mgmt"/>
    <s v="W9-TRULO"/>
    <s v="NV LLC"/>
    <s v="711 S Parks Dr. Desoto TX 75105"/>
    <s v="Checking"/>
    <s v="TRULO"/>
    <n v="75"/>
    <n v="2021"/>
    <s v="2021-03"/>
  </r>
  <r>
    <x v="1341"/>
    <s v="No data"/>
    <s v="No data"/>
    <s v="QuickPay with Zelle payment to FREIGHT PLUS LLC 11106246302"/>
    <s v="Clean"/>
    <n v="-625"/>
    <s v="7417Canoga"/>
    <n v="363876571"/>
    <s v="PAG"/>
    <s v="LLC"/>
    <s v="A02 - Expense"/>
    <s v="Exp-Mortgage"/>
    <s v="MORTGAGE"/>
    <s v="Property"/>
    <s v="7417 Canoga Circle Fort Worth, TX 76137"/>
    <s v="Checking"/>
    <s v="MORTGAGE"/>
    <n v="625"/>
    <n v="2021"/>
    <s v="2021-03"/>
  </r>
  <r>
    <x v="1341"/>
    <s v="No data"/>
    <s v="No data"/>
    <s v="ORIG CO NAME:WINDROSE ENERGY        ORIG ID:1810982855 DESC DATE:       CO ENTRY DESCR:8004831836SEC:WEB    TRACE#:091408590099188 EED:210301   IND ID:2AABF448D0AA                 IND NAME:NEERAJ GUPTA"/>
    <s v="Clean"/>
    <n v="-212.95"/>
    <s v="7417Canoga"/>
    <n v="363876571"/>
    <s v="PAG"/>
    <s v="LLC"/>
    <s v="A02 - Expense"/>
    <s v="Exp-Utilities"/>
    <s v="UTILITY"/>
    <s v="Property"/>
    <s v="7417 Canoga Circle Fort Worth, TX 76137"/>
    <s v="Checking"/>
    <s v="ELECTRIC"/>
    <n v="212.95"/>
    <n v="2021"/>
    <s v="2021-03"/>
  </r>
  <r>
    <x v="1341"/>
    <s v="No data"/>
    <s v="No data"/>
    <s v="QuickPay with Zelle payment to Sofia Cleaning Svc Fort worth 11279131163"/>
    <s v="Clean"/>
    <n v="-65"/>
    <s v="7417Canoga"/>
    <n v="363876571"/>
    <s v="PAG"/>
    <s v="LLC"/>
    <s v="A02 - Expense"/>
    <s v="Exp-Cleaning"/>
    <s v="SOFIA"/>
    <s v="Property"/>
    <s v="7417 Canoga Circle Fort Worth, TX 76137"/>
    <s v="Checking"/>
    <s v="SOFIA"/>
    <n v="65"/>
    <n v="2021"/>
    <s v="2021-03"/>
  </r>
  <r>
    <x v="1341"/>
    <s v="No data"/>
    <s v="No data"/>
    <s v="ORIG CO NAME:VRBO                   ORIG ID:9872667522 DESC DATE:210226 CO ENTRY DESCR:PAYMENT   SEC:PPD    TRACE#:031101110234865 EED:210301   IND ID:                             IND NAME:Jay Gupta TRN: 0600234865TC"/>
    <s v="Clean"/>
    <n v="445.33"/>
    <s v="7417Canoga"/>
    <n v="363876571"/>
    <s v="PAG"/>
    <s v="LLC"/>
    <s v="A01 - Revenue"/>
    <s v="Rev-Rent"/>
    <s v="Tenant"/>
    <s v="Property"/>
    <s v="7417 Canoga Circle Fort Worth, TX 76137"/>
    <s v="Checking"/>
    <s v="RENT"/>
    <n v="445.33"/>
    <n v="2021"/>
    <s v="2021-03"/>
  </r>
  <r>
    <x v="1341"/>
    <s v="No data"/>
    <s v="No data"/>
    <s v="ORIG CO NAME:PENNYMAC               ORIG ID:1262049351 DESC DATE:Mar 21 CO ENTRY DESCR:CASH      SEC:WEB    TRACE#:021000026715616 EED:210301   IND ID:8028351082-0015              IND NAME:8604 Wagon TRN: 0606715616TC"/>
    <s v="Clean"/>
    <n v="-843.79"/>
    <s v="8604Wagon"/>
    <n v="710665618"/>
    <s v="MDW"/>
    <s v="VJ"/>
    <s v="A02 - Expense"/>
    <s v="Exp-Mortgage"/>
    <s v="MORTGAGE"/>
    <s v="Property"/>
    <s v="8604 Wagon Trail Crossroads TX 76227"/>
    <s v="Checking"/>
    <s v="MORTGAGE"/>
    <n v="843.79"/>
    <n v="2021"/>
    <s v="2021-03"/>
  </r>
  <r>
    <x v="1341"/>
    <s v="No data"/>
    <s v="No data"/>
    <s v="QuickPay with Zelle payment to Trulo Property Management LLC 11105601263"/>
    <s v="Clean"/>
    <n v="-75"/>
    <s v="8604Wagon"/>
    <n v="710665618"/>
    <s v="MDW"/>
    <s v="VJ"/>
    <s v="A02 - Expense"/>
    <s v="Exp-Mgmt"/>
    <s v="W9-TRULO"/>
    <s v="NV LLC"/>
    <s v="8604 Wagon Trail Crossroads TX 76227"/>
    <s v="Checking"/>
    <s v="TRULO"/>
    <n v="75"/>
    <n v="2021"/>
    <s v="2021-03"/>
  </r>
  <r>
    <x v="1341"/>
    <s v="No data"/>
    <s v="No data"/>
    <s v="RECURRING TRANSFER TO JPMORGAN CHASE CHK XXXXX8616 N. GUPTA REF #FP09XFZQ5C WINTERGREEN TO TRULO PROPERTY MANAGEMENT"/>
    <s v="Clean"/>
    <n v="-75"/>
    <s v="874Wintergreen"/>
    <n v="8320478665"/>
    <s v="PAG"/>
    <s v="VJ"/>
    <s v="A02 - Expense"/>
    <s v="Exp-Mgmt"/>
    <s v="W9-TRULO"/>
    <s v="NV LLC"/>
    <s v="874 W Wintergreen Road Lancaster TX 75134"/>
    <s v="Checking"/>
    <s v="TRULO"/>
    <n v="75"/>
    <n v="2021"/>
    <s v="2021-03"/>
  </r>
  <r>
    <x v="1341"/>
    <s v="No data"/>
    <s v="No data"/>
    <s v="QuickPay with Zelle payment to Neeraj Gupta JPM541309623"/>
    <s v="Clean"/>
    <n v="-2500"/>
    <s v="Common"/>
    <n v="710655031"/>
    <s v="NV"/>
    <s v="LLC"/>
    <s v="A01 - Revenue"/>
    <s v="Rev-Rent"/>
    <s v="Tenant"/>
    <s v="Property"/>
    <s v="Common Expenses"/>
    <s v="Checking"/>
    <s v="Chase rent"/>
    <n v="2500"/>
    <n v="2021"/>
    <s v="2021-03"/>
  </r>
  <r>
    <x v="1341"/>
    <s v="No data"/>
    <s v="No data"/>
    <s v="ORIG CO NAME:CHASE CREDIT CRD       ORIG ID:4760039224 DESC DATE:210228 CO ENTRY DESCR:AUTOPAYBUSSEC:PPD    TRACE#:021000025723731 EED:210301   IND ID:                             IND NAME:GUPTA NEERAJ TRN: 0605723731TC"/>
    <s v="Clean"/>
    <n v="-2275.7399999999998"/>
    <s v="Common"/>
    <n v="710655031"/>
    <s v="NV"/>
    <s v="LLC"/>
    <s v="A11 - Ignore"/>
    <s v="Balancing transactions"/>
    <s v="AUTOPAY BALANCE"/>
    <s v="Ignore"/>
    <s v="Common Expenses"/>
    <s v="Checking"/>
    <s v="ASK NEERAJ TO BALANCE AUTOPAY"/>
    <n v="2275.7399999999998"/>
    <n v="2021"/>
    <s v="2021-03"/>
  </r>
  <r>
    <x v="1341"/>
    <s v="No data"/>
    <s v="No data"/>
    <s v="Online Transfer to CHK ...8291 transaction#: 11273796366 03/01"/>
    <s v="Clean"/>
    <n v="-1450"/>
    <s v="Common"/>
    <n v="710655031"/>
    <s v="NV"/>
    <s v="LLC"/>
    <s v="A01 - Revenue"/>
    <s v="Rev-Rent"/>
    <s v="Tenant"/>
    <s v="Property"/>
    <s v="Common Expenses"/>
    <s v="Checking"/>
    <s v="Jamesway rent"/>
    <n v="1450"/>
    <n v="2021"/>
    <s v="2021-03"/>
  </r>
  <r>
    <x v="1342"/>
    <s v="No data"/>
    <s v="No data"/>
    <s v="PENNYMAC CASH Mar 21 8028352704-0015 104 Meadow"/>
    <s v="Clean"/>
    <n v="-730.2"/>
    <s v="104Meadow"/>
    <n v="2123710218"/>
    <s v="MDW"/>
    <s v="VJ"/>
    <s v="A02 - Expense"/>
    <s v="Exp-Mortgage"/>
    <s v="MORTGAGE"/>
    <s v="Property"/>
    <s v="104 Meadow View Lane Anna TX 75409"/>
    <s v="Checking"/>
    <s v="MORTGAGE"/>
    <n v="730.2"/>
    <n v="2021"/>
    <s v="2021-03"/>
  </r>
  <r>
    <x v="1342"/>
    <s v="No data"/>
    <s v="No data"/>
    <s v="eDeposit in Branch/Store 03/02/21 04:38:25 PM 1775 W ELDORADO PKWY MCKINNEY TX"/>
    <s v="Clean"/>
    <n v="1550"/>
    <s v="116Meadow"/>
    <n v="3123680344"/>
    <s v="MDW"/>
    <s v="PG"/>
    <s v="A01 - Revenue"/>
    <s v="Rev-Rent"/>
    <s v="Tenant"/>
    <s v="108Meadow"/>
    <s v="116 Meadow View Lane Anna TX 75409"/>
    <s v="Checking"/>
    <s v="RENT"/>
    <n v="1550"/>
    <n v="2021"/>
    <s v="2021-03"/>
  </r>
  <r>
    <x v="1342"/>
    <s v="No data"/>
    <s v="No data"/>
    <s v="PENNYMAC CASH Mar 21 8028350915-0015 1316 Rosemon"/>
    <s v="Clean"/>
    <n v="-963.16"/>
    <s v="1316Rosemon"/>
    <n v="3123788147"/>
    <s v="PAG"/>
    <s v="VJ"/>
    <s v="A02 - Expense"/>
    <s v="Exp-Mortgage"/>
    <s v="MORTGAGE"/>
    <s v="Property"/>
    <s v="1316 Rosemon Avenue Carrolton TX 75006"/>
    <s v="Checking"/>
    <s v="MORTGAGE"/>
    <n v="963.16"/>
    <n v="2021"/>
    <s v="2021-03"/>
  </r>
  <r>
    <x v="1342"/>
    <s v="No data"/>
    <s v="No data"/>
    <s v="DEPOSIT MADE IN A BRANCH/STORE #158274422"/>
    <s v="Clean"/>
    <n v="1495"/>
    <s v="1316Rosemon"/>
    <n v="3123788147"/>
    <s v="PAG"/>
    <s v="VJ"/>
    <s v="A01 - Revenue"/>
    <s v="Rev-Rent"/>
    <s v="Tenant"/>
    <s v="1316Rosemon"/>
    <s v="1316 Rosemon Avenue Carrolton TX 75006"/>
    <s v="Checking"/>
    <s v="RENT"/>
    <n v="1495"/>
    <n v="2021"/>
    <s v="2021-03"/>
  </r>
  <r>
    <x v="1342"/>
    <s v="No data"/>
    <s v="No data"/>
    <s v="PENNYMAC CASH Mar 21 8028352452-0015 1905 Morning"/>
    <s v="Clean"/>
    <n v="-831.31"/>
    <s v="1905Morning"/>
    <n v="2120678228"/>
    <s v="MDW"/>
    <s v="VJ"/>
    <s v="A02 - Expense"/>
    <s v="Exp-Mortgage"/>
    <s v="MORTGAGE"/>
    <s v="Property"/>
    <s v="1905 Morning Dove Aubrey TX 76227"/>
    <s v="Checking"/>
    <s v="MORTGAGE"/>
    <n v="831.31"/>
    <n v="2021"/>
    <s v="2021-03"/>
  </r>
  <r>
    <x v="1342"/>
    <s v="No data"/>
    <s v="No data"/>
    <s v="ORIG CO NAME:State Auto - Inb       ORIG ID:3800146791 DESC DATE:210301 CO ENTRY DESCR:VENDOR PMTSEC:PPD    TRACE#:091000017696192 EED:210302   IND ID:                             IND NAME:State Automobile Ins TRN: 0617696192TC"/>
    <s v="Clean"/>
    <n v="-670.08"/>
    <s v="6401Basswood"/>
    <n v="886965909"/>
    <s v="PAG"/>
    <s v="VJ"/>
    <s v="A02 - Expense"/>
    <s v="Exp-Insurance"/>
    <s v="Insurance"/>
    <s v="Property"/>
    <s v="6401 Basswood Dr Fortworth TX 76135"/>
    <s v="Checking"/>
    <s v="Insurance"/>
    <n v="670.08"/>
    <n v="2021"/>
    <s v="2021-03"/>
  </r>
  <r>
    <x v="1342"/>
    <s v="No data"/>
    <s v="No data"/>
    <s v="PENNYMAC CASH Mar 21 8028351602-0014 vivek jadhav"/>
    <s v="Clean"/>
    <n v="-1061.7"/>
    <s v="874Wintergreen"/>
    <n v="8320478665"/>
    <s v="PAG"/>
    <s v="VJ"/>
    <s v="A02 - Expense"/>
    <s v="Exp-Mortgage"/>
    <s v="MORTGAGE"/>
    <s v="Property"/>
    <s v="874 W Wintergreen Road Lancaster TX 75134"/>
    <s v="Checking"/>
    <s v="MORTGAGE"/>
    <n v="1061.7"/>
    <n v="2021"/>
    <s v="2021-03"/>
  </r>
  <r>
    <x v="1343"/>
    <s v="No data"/>
    <s v="No data"/>
    <s v="SERVICE CHARGES FOR THE MONTH OF FEBRUARY"/>
    <s v="Clean"/>
    <n v="-30"/>
    <s v="8604Wagon"/>
    <n v="710665618"/>
    <s v="MDW"/>
    <s v="VJ"/>
    <s v="A02 - Expense"/>
    <s v="Exp-Professional Services"/>
    <s v="Bank"/>
    <s v="8604Wagon"/>
    <s v="8604 Wagon Trail Crossroads TX 76227"/>
    <s v="Checking"/>
    <s v="BANK CHARGES - CALL TO REVERSE"/>
    <n v="30"/>
    <n v="2021"/>
    <s v="2021-03"/>
  </r>
  <r>
    <x v="1343"/>
    <s v="No data"/>
    <s v="No data"/>
    <s v="ORIG CO NAME:VRBO                   ORIG ID:9872667522 DESC DATE:210302 CO ENTRY DESCR:PAYMENT   SEC:PPD    TRACE#:031101114699289 EED:210303   IND ID:                             IND NAME:Jay Gupta TRN: 0624699289TC"/>
    <s v="Clean"/>
    <n v="187.21"/>
    <s v="Common"/>
    <n v="710655031"/>
    <s v="NV"/>
    <s v="LLC"/>
    <s v="A01 - Revenue"/>
    <s v="Rev-Rent"/>
    <s v="Tenant"/>
    <s v="Property"/>
    <s v="Common Expenses"/>
    <s v="Checking"/>
    <s v="Jamesway rent"/>
    <n v="187.21"/>
    <n v="2021"/>
    <s v="2021-03"/>
  </r>
  <r>
    <x v="1343"/>
    <s v="No data"/>
    <s v="No data"/>
    <s v="QuickPay with Zelle payment from MATTHEW A SHELTON 11296486679"/>
    <s v="Clean"/>
    <n v="1020"/>
    <s v="Common"/>
    <n v="710655031"/>
    <s v="NV"/>
    <s v="LLC"/>
    <s v="A01 - Revenue"/>
    <s v="Rev-Rent"/>
    <s v="Tenant"/>
    <s v="Property"/>
    <s v="Common Expenses"/>
    <s v="Checking"/>
    <s v="MATTHEW SHELTON"/>
    <n v="1020"/>
    <n v="2021"/>
    <s v="2021-03"/>
  </r>
  <r>
    <x v="1344"/>
    <s v="No data"/>
    <s v="No data"/>
    <s v="VENMO CASHOUT 5379233593 PAGODA AND MEADOW VIEW"/>
    <s v="Clean"/>
    <n v="1495"/>
    <s v="108Pagoda"/>
    <n v="2123674356"/>
    <s v="PAG"/>
    <s v="NG"/>
    <s v="A01 - Revenue"/>
    <s v="Rev-Rent"/>
    <s v="Tenant"/>
    <s v="108Pagoda"/>
    <s v="108 Pagoda Drive Anna TX 75409"/>
    <s v="Checking"/>
    <s v="RENT"/>
    <n v="1495"/>
    <n v="2021"/>
    <s v="2021-03"/>
  </r>
  <r>
    <x v="1344"/>
    <s v="No data"/>
    <s v="No data"/>
    <s v="VENMO CASHOUT 5379246263 PAGODA AND MEADOW VIEW"/>
    <s v="Clean"/>
    <n v="1700"/>
    <s v="1905Morning"/>
    <n v="2120678228"/>
    <s v="MDW"/>
    <s v="VJ"/>
    <s v="A01 - Revenue"/>
    <s v="Rev-Rent"/>
    <s v="Tenant"/>
    <s v="104Meadow"/>
    <s v="1905 Morning Dove Aubrey TX 76227"/>
    <s v="Checking"/>
    <s v="RENT"/>
    <n v="1700"/>
    <n v="2021"/>
    <s v="2021-03"/>
  </r>
  <r>
    <x v="1344"/>
    <s v="No data"/>
    <s v="No data"/>
    <s v="ONLINE TRANSFER FROM GUPTA N REF #IB09YDB7ZQ EVERYDAY CHECKING ZELLE FROM CALLIHAN MONICA"/>
    <s v="Clean"/>
    <n v="650"/>
    <s v="2208Chase"/>
    <n v="2120679333"/>
    <s v="PAG"/>
    <s v="VJ"/>
    <s v="A01 - Revenue"/>
    <s v="Rev-Rent"/>
    <s v="Tenant"/>
    <s v="2208Chase"/>
    <s v="2208 Chase Court Dalworthington Gardens"/>
    <s v="Savings"/>
    <s v="RENT"/>
    <n v="650"/>
    <n v="2021"/>
    <s v="2021-03"/>
  </r>
  <r>
    <x v="1344"/>
    <s v="No data"/>
    <s v="No data"/>
    <s v="ONLINE TRANSFER FROM GUPTA N REF #IB09YD8B9D EVERYDAY CHECKING ZELLES MARSHALL RAGLE CHASE CRT 0224"/>
    <s v="Clean"/>
    <n v="2500"/>
    <s v="2208Chase"/>
    <n v="2120679333"/>
    <s v="PAG"/>
    <s v="VJ"/>
    <s v="A01 - Revenue"/>
    <s v="Rev-Rent"/>
    <s v="Tenant"/>
    <s v="Property"/>
    <s v="2208 Chase Court Dalworthington Gardens"/>
    <s v="Savings"/>
    <s v="Chase rent"/>
    <n v="2500"/>
    <n v="2021"/>
    <s v="2021-03"/>
  </r>
  <r>
    <x v="1344"/>
    <s v="No data"/>
    <s v="No data"/>
    <s v="Online Transfer to CHK ...4576 transaction#: 11307784424 03/04"/>
    <s v="Clean"/>
    <n v="-3250"/>
    <s v="2224Heatherton"/>
    <n v="678827616"/>
    <s v="MDW"/>
    <s v="VJ"/>
    <s v="A01 - Revenue"/>
    <s v="Rev-Rent"/>
    <s v="Tenant"/>
    <s v="2224Heatherton"/>
    <s v="2224 Heatherton Place Plano TX 75023"/>
    <s v="Checking"/>
    <s v="Heatherton rent"/>
    <n v="3250"/>
    <n v="2021"/>
    <s v="2021-03"/>
  </r>
  <r>
    <x v="1344"/>
    <s v="No data"/>
    <s v="No data"/>
    <s v="ONLINE TRANSFER FROM GUPTA N REF #IB09YDC2M4 EVERYDAY CHECKING ZELLE FROM FELESHIA COOK"/>
    <s v="Clean"/>
    <n v="1050"/>
    <s v="2417Garden"/>
    <n v="5123943606"/>
    <s v="MDW"/>
    <s v="VJ"/>
    <s v="A01 - Revenue"/>
    <s v="Rev-Rent"/>
    <s v="Tenant"/>
    <s v="Property"/>
    <s v="2417 Garden Oaks Drive Irving TX 75061"/>
    <s v="Savings"/>
    <s v="RENT"/>
    <n v="1050"/>
    <n v="2021"/>
    <s v="2021-03"/>
  </r>
  <r>
    <x v="1344"/>
    <s v="No data"/>
    <s v="No data"/>
    <s v="Online Transfer from CHK ...5031 transaction#: 11309768357"/>
    <s v="Clean"/>
    <n v="187.21"/>
    <s v="4909Jamesway"/>
    <n v="886968291"/>
    <s v="PAG"/>
    <s v="VJ"/>
    <s v="A01 - Revenue"/>
    <s v="Rev-Rent"/>
    <s v="Tenant"/>
    <s v="Property"/>
    <s v="4909 Jamesway Drive Fortworth TX 76135"/>
    <s v="Checking"/>
    <s v="Jamesway rent"/>
    <n v="187.21"/>
    <n v="2021"/>
    <s v="2021-03"/>
  </r>
  <r>
    <x v="1344"/>
    <s v="No data"/>
    <s v="No data"/>
    <s v="Online Transfer from CHK ...5031 transaction#: 11309205232"/>
    <s v="Clean"/>
    <n v="1200"/>
    <s v="4909Jamesway"/>
    <n v="886968291"/>
    <s v="PAG"/>
    <s v="VJ"/>
    <s v="A01 - Revenue"/>
    <s v="Rev-Rent"/>
    <s v="Tenant"/>
    <s v="Property"/>
    <s v="4909 Jamesway Drive Fortworth TX 76135"/>
    <s v="Checking"/>
    <s v="RENT"/>
    <n v="1200"/>
    <n v="2021"/>
    <s v="2021-03"/>
  </r>
  <r>
    <x v="1344"/>
    <s v="No data"/>
    <s v="No data"/>
    <s v="Online Transfer from CHK ...7616 transaction#: 11307784424"/>
    <s v="Clean"/>
    <n v="3250"/>
    <s v="4920BrianHill"/>
    <n v="692554576"/>
    <s v="MDW"/>
    <s v="VJ"/>
    <s v="A01 - Revenue"/>
    <s v="Rev-Rent"/>
    <s v="Tenant"/>
    <s v="2224Heatherton"/>
    <s v=" 4920 Brianhill Drive Fortworth TX  76135"/>
    <s v="Checking"/>
    <s v="Heatherton rent"/>
    <n v="3250"/>
    <n v="2021"/>
    <s v="2021-03"/>
  </r>
  <r>
    <x v="1344"/>
    <s v="No data"/>
    <s v="No data"/>
    <s v="Online Transfer from CHK ...5031 transaction#: 11309753429"/>
    <s v="Clean"/>
    <n v="1020"/>
    <s v="6401Basswood"/>
    <n v="886965909"/>
    <s v="PAG"/>
    <s v="VJ"/>
    <s v="A01 - Revenue"/>
    <s v="Rev-Rent"/>
    <s v="Tenant"/>
    <s v="Property"/>
    <s v="6401 Basswood Dr Fortworth TX 76135"/>
    <s v="Checking"/>
    <s v="RENT"/>
    <n v="1020"/>
    <n v="2021"/>
    <s v="2021-03"/>
  </r>
  <r>
    <x v="1344"/>
    <s v="No data"/>
    <s v="No data"/>
    <s v="ONLINE TRANSFER FROM GUPTA N REF #IB09YDBXG8 EVERYDAY CHECKING MARCH RENT"/>
    <s v="Clean"/>
    <n v="1595"/>
    <s v="874Wintergreen"/>
    <n v="8320478665"/>
    <s v="PAG"/>
    <s v="VJ"/>
    <s v="A01 - Revenue"/>
    <s v="Rev-Rent"/>
    <s v="Tenant"/>
    <s v="Property"/>
    <s v="874 W Wintergreen Road Lancaster TX 75134"/>
    <s v="Checking"/>
    <s v="RENT"/>
    <n v="1595"/>
    <n v="2021"/>
    <s v="2021-03"/>
  </r>
  <r>
    <x v="1344"/>
    <s v="No data"/>
    <s v="No data"/>
    <s v="Online Transfer to CHK ...8291 transaction#: 11309205232 03/04"/>
    <s v="Clean"/>
    <n v="-1200"/>
    <s v="Common"/>
    <n v="710655031"/>
    <s v="NV"/>
    <s v="LLC"/>
    <s v="A01 - Revenue"/>
    <s v="Rev-Rent"/>
    <s v="Tenant"/>
    <s v="Property"/>
    <s v="Common Expenses"/>
    <s v="Checking"/>
    <s v="RENT"/>
    <n v="1200"/>
    <n v="2021"/>
    <s v="2021-03"/>
  </r>
  <r>
    <x v="1344"/>
    <s v="No data"/>
    <s v="No data"/>
    <s v="Online Transfer to CHK ...5909 transaction#: 11309753429 03/04"/>
    <s v="Clean"/>
    <n v="-1020"/>
    <s v="Common"/>
    <n v="710655031"/>
    <s v="NV"/>
    <s v="LLC"/>
    <s v="A01 - Revenue"/>
    <s v="Rev-Rent"/>
    <s v="Tenant"/>
    <s v="Property"/>
    <s v="Common Expenses"/>
    <s v="Checking"/>
    <s v="RENT"/>
    <n v="1020"/>
    <n v="2021"/>
    <s v="2021-03"/>
  </r>
  <r>
    <x v="1344"/>
    <s v="No data"/>
    <s v="No data"/>
    <s v="Online Transfer to CHK ...8291 transaction#: 11309768357 03/04"/>
    <s v="Clean"/>
    <n v="-187.21"/>
    <s v="Common"/>
    <n v="710655031"/>
    <s v="NV"/>
    <s v="LLC"/>
    <s v="A01 - Revenue"/>
    <s v="Rev-Rent"/>
    <s v="Tenant"/>
    <s v="Property"/>
    <s v="Common Expenses"/>
    <s v="Checking"/>
    <s v="Jamesway rent"/>
    <n v="187.21"/>
    <n v="2021"/>
    <s v="2021-03"/>
  </r>
  <r>
    <x v="1345"/>
    <s v="No data"/>
    <s v="No data"/>
    <s v="BILL PAY Guaranteed Rate 108MV RECURRING xxxxx41025 ON 03-05"/>
    <s v="Clean"/>
    <n v="-748.93"/>
    <s v="108Meadow"/>
    <n v="3123666335"/>
    <s v="MDW"/>
    <s v="PG"/>
    <s v="A02 - Expense"/>
    <s v="Exp-Mortgage"/>
    <s v="MORTGAGE"/>
    <s v="Property"/>
    <s v="108 Meadow View Lane Anna TX 75409"/>
    <s v="Checking"/>
    <s v="MORTGAGE"/>
    <n v="748.93"/>
    <n v="2021"/>
    <s v="2021-03"/>
  </r>
  <r>
    <x v="1345"/>
    <s v="No data"/>
    <s v="No data"/>
    <s v="BILL PAY Guaranteed Rate Sidney RECURRING xxxxx51637 ON 03-05"/>
    <s v="Clean"/>
    <n v="-675.63"/>
    <s v="108Meadow"/>
    <n v="3123666335"/>
    <s v="MDW"/>
    <s v="PG"/>
    <s v="A02 - Expense"/>
    <s v="Exp-Mortgage"/>
    <s v="MORTGAGE"/>
    <s v="Property"/>
    <s v="108 Meadow View Lane Anna TX 75409"/>
    <s v="Checking"/>
    <s v="MORTGAGE"/>
    <n v="675.63"/>
    <n v="2021"/>
    <s v="2021-03"/>
  </r>
  <r>
    <x v="1345"/>
    <s v="No data"/>
    <s v="No data"/>
    <s v="BILL PAY Guaranteed Rate Brewer RECURRING xxxxx41033 ON 03-05"/>
    <s v="Clean"/>
    <n v="-711.48"/>
    <s v="1117Brewer"/>
    <n v="8320442620"/>
    <s v="MDW"/>
    <s v="PG"/>
    <s v="A02 - Expense"/>
    <s v="Exp-Mortgage"/>
    <s v="MORTGAGE"/>
    <s v="Property"/>
    <s v="1117 Brewer Dr. Cedar Hill, TX 75104"/>
    <s v="Checking"/>
    <s v="MORTGAGE"/>
    <n v="711.48"/>
    <n v="2021"/>
    <s v="2021-03"/>
  </r>
  <r>
    <x v="1345"/>
    <s v="No data"/>
    <s v="No data"/>
    <s v="ORIG CO NAME:VENMO                  ORIG ID:5264681992 DESC DATE:       CO ENTRY DESCR:CASHOUT   SEC:PPD    TRACE#:091000015732979 EED:210305   IND ID:                             IND NAME:PAGODA AND MEADOW VIEW TRN: 0645732979TC"/>
    <s v="Clean"/>
    <n v="1500"/>
    <s v="4909Jamesway"/>
    <n v="886968291"/>
    <s v="PAG"/>
    <s v="VJ"/>
    <s v="A01 - Revenue"/>
    <s v="Rev-Rent"/>
    <s v="Tenant"/>
    <s v="104Meadow"/>
    <s v="4909 Jamesway Drive Fortworth TX 76135"/>
    <s v="Checking"/>
    <s v="RENT"/>
    <n v="1500"/>
    <n v="2021"/>
    <s v="2021-03"/>
  </r>
  <r>
    <x v="1345"/>
    <s v="No data"/>
    <s v="No data"/>
    <s v="ORIG CO NAME:VENMO                  ORIG ID:5264681992 DESC DATE:       CO ENTRY DESCR:CASHOUT   SEC:PPD    TRACE#:091000015576290 EED:210305   IND ID:                             IND NAME:PAGODA AND MEADOW VIEW TRN: 0645576290TC"/>
    <s v="Clean"/>
    <n v="1695"/>
    <s v="4909Jamesway"/>
    <n v="886968291"/>
    <s v="PAG"/>
    <s v="VJ"/>
    <s v="A01 - Revenue"/>
    <s v="Rev-Rent"/>
    <s v="Tenant"/>
    <s v="104Meadow"/>
    <s v="4909 Jamesway Drive Fortworth TX 76135"/>
    <s v="Checking"/>
    <s v="RENT"/>
    <n v="1695"/>
    <n v="2021"/>
    <s v="2021-03"/>
  </r>
  <r>
    <x v="1345"/>
    <s v="No data"/>
    <s v="No data"/>
    <s v="BILL PAY Guaranteed Rate Parks RECURRING xxxxx41074 ON 03-05"/>
    <s v="Clean"/>
    <n v="-733.95"/>
    <s v="711Parks"/>
    <n v="3123859963"/>
    <s v="PAG"/>
    <s v="PG"/>
    <s v="A02 - Expense"/>
    <s v="Exp-Mortgage"/>
    <s v="MORTGAGE"/>
    <s v="Property"/>
    <s v="711 S Parks Dr. Desoto TX 75105"/>
    <s v="Checking"/>
    <s v="MORTGAGE"/>
    <n v="733.95"/>
    <n v="2021"/>
    <s v="2021-03"/>
  </r>
  <r>
    <x v="1345"/>
    <s v="No data"/>
    <s v="No data"/>
    <s v="VENMO CASHOUT 5379251998 PAGODA AND MEADOW VIEW"/>
    <s v="Clean"/>
    <n v="1695"/>
    <s v="711Parks"/>
    <n v="3123859963"/>
    <s v="PAG"/>
    <s v="PG"/>
    <s v="A01 - Revenue"/>
    <s v="Rev-Rent"/>
    <s v="Tenant"/>
    <s v="104Meadow"/>
    <s v="711 S Parks Dr. Desoto TX 75105"/>
    <s v="Checking"/>
    <s v="RENT"/>
    <n v="1695"/>
    <n v="2021"/>
    <s v="2021-03"/>
  </r>
  <r>
    <x v="1345"/>
    <s v="No data"/>
    <s v="No data"/>
    <s v="ORIG CO NAME:VENMO                  ORIG ID:5264681992 DESC DATE:       CO ENTRY DESCR:CASHOUT   SEC:PPD    TRACE#:091000015732957 EED:210305   IND ID:                             IND NAME:PAGODA AND MEADOW VIEW TRN: 0645732957TC"/>
    <s v="Clean"/>
    <n v="1700"/>
    <s v="8604Wagon"/>
    <n v="710665618"/>
    <s v="MDW"/>
    <s v="VJ"/>
    <s v="A01 - Revenue"/>
    <s v="Rev-Rent"/>
    <s v="Tenant"/>
    <s v="104Meadow"/>
    <s v="8604 Wagon Trail Crossroads TX 76227"/>
    <s v="Checking"/>
    <s v="RENT"/>
    <n v="1700"/>
    <n v="2021"/>
    <s v="2021-03"/>
  </r>
  <r>
    <x v="1345"/>
    <s v="No data"/>
    <s v="No data"/>
    <s v="QuickPay with Zelle payment from MANISH KEDARE COFHXOM29Q5R"/>
    <s v="Clean"/>
    <n v="500"/>
    <s v="Common"/>
    <n v="710655031"/>
    <s v="NV"/>
    <s v="LLC"/>
    <s v="A01 - Revenue"/>
    <s v="Rev-Rent"/>
    <s v="Tenant"/>
    <s v="Property"/>
    <s v="Common Expenses"/>
    <s v="Checking"/>
    <s v="MANISH KEDARE"/>
    <n v="500"/>
    <n v="2021"/>
    <s v="2021-03"/>
  </r>
  <r>
    <x v="1346"/>
    <s v="No data"/>
    <s v="No data"/>
    <s v="ONLINE TRANSFER FROM GUPTA N REF #IB09YS6SL6 EVERYDAY CHECKING ZELLE MAR RENT"/>
    <s v="Clean"/>
    <n v="1695"/>
    <s v="1117Brewer"/>
    <n v="8320442620"/>
    <s v="MDW"/>
    <s v="PG"/>
    <s v="A01 - Revenue"/>
    <s v="Rev-Rent"/>
    <s v="Tenant"/>
    <s v="Property"/>
    <s v="1117 Brewer Dr. Cedar Hill, TX 75104"/>
    <s v="Checking"/>
    <s v="RENT"/>
    <n v="1695"/>
    <n v="2021"/>
    <s v="2021-03"/>
  </r>
  <r>
    <x v="1346"/>
    <s v="No data"/>
    <s v="No data"/>
    <s v="ONLINE TRANSFER FROM GUPTA N REF #IB09YS6LV4 EVERYDAY CHECKING 2419 HALF RENT"/>
    <s v="Clean"/>
    <n v="437.5"/>
    <s v="2208Chase"/>
    <n v="2120679333"/>
    <s v="PAG"/>
    <s v="VJ"/>
    <s v="A01 - Revenue"/>
    <s v="Rev-Rent"/>
    <s v="Tenant"/>
    <s v="Property"/>
    <s v="2208 Chase Court Dalworthington Gardens"/>
    <s v="Savings"/>
    <s v="RENT"/>
    <n v="437.5"/>
    <n v="2021"/>
    <s v="2021-03"/>
  </r>
  <r>
    <x v="1346"/>
    <s v="No data"/>
    <s v="No data"/>
    <s v="QuickPay with Zelle payment to Oscar JPM548047173"/>
    <s v="Clean"/>
    <n v="-45"/>
    <s v="4909Jamesway"/>
    <n v="886968291"/>
    <s v="PAG"/>
    <s v="VJ"/>
    <s v="A02 - Expense"/>
    <s v="Exp-Repair"/>
    <s v="OSCAR"/>
    <s v="Property"/>
    <s v="4909 Jamesway Drive Fortworth TX 76135"/>
    <s v="Checking"/>
    <s v="OSCAR"/>
    <n v="45"/>
    <n v="2021"/>
    <s v="2021-03"/>
  </r>
  <r>
    <x v="1346"/>
    <s v="No data"/>
    <s v="No data"/>
    <s v="QuickPay with Zelle payment to Sofia Cleaning Svc Fort worth 11325752038"/>
    <s v="Clean"/>
    <n v="-75"/>
    <s v="6401Basswood"/>
    <n v="886965909"/>
    <s v="PAG"/>
    <s v="VJ"/>
    <s v="A02 - Expense"/>
    <s v="Exp-Cleaning"/>
    <s v="SOFIA"/>
    <s v="Property"/>
    <s v="6401 Basswood Dr Fortworth TX 76135"/>
    <s v="Checking"/>
    <s v="SOFIA"/>
    <n v="75"/>
    <n v="2021"/>
    <s v="2021-03"/>
  </r>
  <r>
    <x v="1346"/>
    <s v="No data"/>
    <s v="No data"/>
    <s v="QuickPay with Zelle payment to Mr Smith JPM546330091"/>
    <s v="Clean"/>
    <n v="-45"/>
    <s v="6401Basswood"/>
    <n v="886965909"/>
    <s v="PAG"/>
    <s v="VJ"/>
    <s v="A02 - Expense"/>
    <s v="Exp-Repair"/>
    <s v="CHOICE HOME"/>
    <s v="6401Basswood"/>
    <s v="6401 Basswood Dr Fortworth TX 76135"/>
    <s v="Checking"/>
    <s v="CHOICE HOME"/>
    <n v="45"/>
    <n v="2021"/>
    <s v="2021-03"/>
  </r>
  <r>
    <x v="1346"/>
    <s v="No data"/>
    <s v="No data"/>
    <s v="QuickPay with Zelle payment to Sofia Cleaning Svc Fort worth 11327183290"/>
    <s v="Clean"/>
    <n v="-65"/>
    <s v="7417Canoga"/>
    <n v="363876571"/>
    <s v="PAG"/>
    <s v="LLC"/>
    <s v="A02 - Expense"/>
    <s v="Exp-Cleaning"/>
    <s v="SOFIA"/>
    <s v="Property"/>
    <s v="7417 Canoga Circle Fort Worth, TX 76137"/>
    <s v="Checking"/>
    <s v="SOFIA"/>
    <n v="65"/>
    <n v="2021"/>
    <s v="2021-03"/>
  </r>
  <r>
    <x v="1346"/>
    <s v="No data"/>
    <s v="No data"/>
    <s v="ORIG CO NAME:EVOLVE VACATION        ORIG ID:1800948598 DESC DATE:       CO ENTRY DESCR:TRANSFER  SEC:CCD    TRACE#:091000017003541 EED:210308   IND ID:ST-I0Y8O2C0Q0C8              IND NAME:CHASE BANK TRN: 0677003541TC"/>
    <s v="Clean"/>
    <n v="367.32"/>
    <s v="7417Canoga"/>
    <n v="363876571"/>
    <s v="PAG"/>
    <s v="LLC"/>
    <s v="A01 - Revenue"/>
    <s v="Rev-Rent"/>
    <s v="Tenant"/>
    <s v="Property"/>
    <s v="7417 Canoga Circle Fort Worth, TX 76137"/>
    <s v="Checking"/>
    <s v="RENT"/>
    <n v="367.32"/>
    <n v="2021"/>
    <s v="2021-03"/>
  </r>
  <r>
    <x v="1346"/>
    <s v="No data"/>
    <s v="No data"/>
    <s v="CASH APP*NEERAJ GUP 8774174551 CA            03/06"/>
    <s v="Clean"/>
    <n v="-400"/>
    <s v="Common"/>
    <n v="710655031"/>
    <s v="NV"/>
    <s v="LLC"/>
    <s v="A02 - Expense"/>
    <s v="Exp-Repair"/>
    <s v="W9-CHRIS STOREY"/>
    <s v="6401Basswood"/>
    <s v="Common Expenses"/>
    <s v="Checking"/>
    <s v="CHRIS STOREY"/>
    <n v="400"/>
    <n v="2021"/>
    <s v="2021-03"/>
  </r>
  <r>
    <x v="1346"/>
    <s v="No data"/>
    <s v="No data"/>
    <s v="CASH APP*NEERAJ GUP 8774174551 CA            03/08"/>
    <s v="Clean"/>
    <n v="-300"/>
    <s v="Common"/>
    <n v="710655031"/>
    <s v="NV"/>
    <s v="LLC"/>
    <s v="A02 - Expense"/>
    <s v="Exp-Repair"/>
    <s v="W9-CHRIS STOREY"/>
    <s v="6401Basswood"/>
    <s v="Common Expenses"/>
    <s v="Checking"/>
    <s v="CHRIS STOREY"/>
    <n v="300"/>
    <n v="2021"/>
    <s v="2021-03"/>
  </r>
  <r>
    <x v="1346"/>
    <s v="No data"/>
    <s v="No data"/>
    <s v="CASH APP*NEERAJ GUP 8774174551 CA            03/07"/>
    <s v="Clean"/>
    <n v="-300"/>
    <s v="Common"/>
    <n v="710655031"/>
    <s v="NV"/>
    <s v="LLC"/>
    <s v="A02 - Expense"/>
    <s v="Exp-Repair"/>
    <s v="W9-CHRIS STOREY"/>
    <s v="6401Basswood"/>
    <s v="Common Expenses"/>
    <s v="Checking"/>
    <s v="CHRIS STOREY"/>
    <n v="300"/>
    <n v="2021"/>
    <s v="2021-03"/>
  </r>
  <r>
    <x v="1347"/>
    <s v="No data"/>
    <s v="No data"/>
    <s v="RECURRING TRANSFER TO MEADOW VIEW HOMES LLC REF #OP09Z7J5ZN BUSINESS MARKET RATE SAVINGS 116 MV CHK TO SAV"/>
    <s v="Clean"/>
    <n v="-150"/>
    <s v="116Meadow"/>
    <n v="3123680344"/>
    <s v="MDW"/>
    <s v="PG"/>
    <s v="A05 - Bank Transfer"/>
    <s v="Transfer"/>
    <s v="Checking"/>
    <s v="Savings"/>
    <s v="116 Meadow View Lane Anna TX 75409"/>
    <s v="Checking"/>
    <s v="TRANSFER"/>
    <n v="150"/>
    <n v="2021"/>
    <s v="2021-03"/>
  </r>
  <r>
    <x v="1347"/>
    <s v="No data"/>
    <s v="No data"/>
    <s v="RECURRING TRANSFER FROM MEADOW VIEW HOMES LLC REF #OP09Z7J5ZN BUSINESS CHECKING 116 MV CHK TO SAV"/>
    <s v="Clean"/>
    <n v="150"/>
    <s v="116MeadowSavings"/>
    <n v="7123691524"/>
    <s v="MDW"/>
    <s v="PG"/>
    <s v="A05 - Bank Transfer"/>
    <s v="Transfer"/>
    <s v="Checking"/>
    <s v="Savings"/>
    <s v="116 Meadow View Lane Anna TX 75409"/>
    <s v="Savings"/>
    <s v="TRANSFER"/>
    <n v="150"/>
    <n v="2021"/>
    <s v="2021-03"/>
  </r>
  <r>
    <x v="1347"/>
    <s v="No data"/>
    <s v="No data"/>
    <s v="ORIG CO NAME:The Kp Group-a1l       ORIG ID:9000865538 DESC DATE:030921 CO ENTRY DESCR:SIGONFILE SEC:CCD    TRACE#:111926083646385 EED:210309   IND ID:2SXFV                        IND NAME:Meadow View Homes LLC"/>
    <s v="Clean"/>
    <n v="1900"/>
    <s v="2224Heatherton"/>
    <n v="678827616"/>
    <s v="MDW"/>
    <s v="VJ"/>
    <s v="A01 - Revenue"/>
    <s v="Rev-Rent"/>
    <s v="Tenant"/>
    <s v="2224 Heatherton Place Plano TX 75023"/>
    <s v="2224 Heatherton Place Plano TX 75023"/>
    <s v="Checking"/>
    <s v="RENT"/>
    <n v="1900"/>
    <n v="2021"/>
    <s v="2021-03"/>
  </r>
  <r>
    <x v="1347"/>
    <s v="No data"/>
    <s v="No data"/>
    <s v="ORIG CO NAME:The Kp Group-a1l       ORIG ID:9000865538 DESC DATE:030921 CO ENTRY DESCR:SIGONFILE SEC:CCD    TRACE#:111926083646386 EED:210309   IND ID:3SXFV                        IND NAME:Meadow View Homes LLC"/>
    <s v="Clean"/>
    <n v="3350"/>
    <s v="4920BrianHill"/>
    <n v="692554576"/>
    <s v="MDW"/>
    <s v="VJ"/>
    <s v="A01 - Revenue"/>
    <s v="Rev-Rent"/>
    <s v="Tenant"/>
    <s v="Property"/>
    <s v=" 4920 Brianhill Drive Fortworth TX  76135"/>
    <s v="Checking"/>
    <s v="RENT"/>
    <n v="3350"/>
    <n v="2021"/>
    <s v="2021-03"/>
  </r>
  <r>
    <x v="1347"/>
    <s v="No data"/>
    <s v="No data"/>
    <s v="ORIG CO NAME:EVOLVE VACATION        ORIG ID:1800948598 DESC DATE:       CO ENTRY DESCR:TRANSFER  SEC:CCD    TRACE#:091000011602579 EED:210309   IND ID:ST-Q7C2G2K7K2U8              IND NAME:CHASE BANK TRN: 0681602579TC"/>
    <s v="Clean"/>
    <n v="297.56"/>
    <s v="7417Canoga"/>
    <n v="363876571"/>
    <s v="PAG"/>
    <s v="LLC"/>
    <s v="A01 - Revenue"/>
    <s v="Rev-Rent"/>
    <s v="Tenant"/>
    <s v="Property"/>
    <s v="7417 Canoga Circle Fort Worth, TX 76137"/>
    <s v="Checking"/>
    <s v="RENT"/>
    <n v="297.56"/>
    <n v="2021"/>
    <s v="2021-03"/>
  </r>
  <r>
    <x v="1347"/>
    <s v="No data"/>
    <s v="No data"/>
    <s v="QuickPay with Zelle payment to Parul Gupta JPM548587714"/>
    <s v="Clean"/>
    <n v="-198"/>
    <s v="Common"/>
    <n v="710655031"/>
    <s v="NV"/>
    <s v="LLC"/>
    <s v="A02 - Expense"/>
    <s v="Exp-Repair"/>
    <s v="WALMART"/>
    <s v="Property"/>
    <s v="Common Expenses"/>
    <s v="Checking"/>
    <s v="CURTAINS"/>
    <n v="198"/>
    <n v="2021"/>
    <s v="2021-03"/>
  </r>
  <r>
    <x v="1347"/>
    <s v="No data"/>
    <s v="No data"/>
    <s v="ORIG CO NAME:VRBO                   ORIG ID:9872667522 DESC DATE:210308 CO ENTRY DESCR:PAYMENT   SEC:PPD    TRACE#:031101110688140 EED:210309   IND ID:                             IND NAME:Jay Gupta TRN: 0680688140TC"/>
    <s v="Clean"/>
    <n v="1780.2"/>
    <s v="Common"/>
    <n v="710655031"/>
    <s v="NV"/>
    <s v="LLC"/>
    <s v="A01 - Revenue"/>
    <s v="Rev-Rent"/>
    <s v="Tenant"/>
    <s v="Property"/>
    <s v="Common Expenses"/>
    <s v="Checking"/>
    <s v="Jamesway rent"/>
    <n v="1780.2"/>
    <n v="2021"/>
    <s v="2021-03"/>
  </r>
  <r>
    <x v="1348"/>
    <s v="No data"/>
    <s v="No data"/>
    <s v="ZELLE TO HAGGERTY BRUCE REF #PP09ZGFTGV CHW CLAIM 1316 ROSEMON AVE"/>
    <s v="Clean"/>
    <n v="-45"/>
    <s v="1316Rosemon"/>
    <n v="3123788147"/>
    <s v="PAG"/>
    <s v="VJ"/>
    <s v="A02 - Expense"/>
    <s v="Exp-Repair"/>
    <s v="CHOICE HOME"/>
    <s v="NV LLC"/>
    <s v="1316 Rosemon Avenue Carrolton TX 75006"/>
    <s v="Checking"/>
    <s v="CHOICE HOME"/>
    <n v="45"/>
    <n v="2021"/>
    <s v="2021-03"/>
  </r>
  <r>
    <x v="1348"/>
    <s v="No data"/>
    <s v="No data"/>
    <s v="ONLINE TRANSFER TO JPMORGAN CHASE CHK XXXXX8616 N. GUPTA REF #F209ZFLF84 CHASE CRT TRULO PM"/>
    <s v="Clean"/>
    <n v="-105"/>
    <s v="2208Chase"/>
    <n v="2120679333"/>
    <s v="PAG"/>
    <s v="VJ"/>
    <s v="A02 - Expense"/>
    <s v="Exp-Mgmt"/>
    <s v="W9-TRULO"/>
    <s v="NV LLC"/>
    <s v="2208 Chase Court Dalworthington Gardens"/>
    <s v="Savings"/>
    <s v="TRULO"/>
    <n v="105"/>
    <n v="2021"/>
    <s v="2021-03"/>
  </r>
  <r>
    <x v="1348"/>
    <s v="No data"/>
    <s v="No data"/>
    <s v="ONLINE TRANSFER TO JPMORGAN CHASE CHK XXXXX8616 N. GUPTA REF #F209ZFKKKR GARDEN OAK TRULO PM"/>
    <s v="Clean"/>
    <n v="-150"/>
    <s v="2417Garden"/>
    <n v="5123943606"/>
    <s v="MDW"/>
    <s v="VJ"/>
    <s v="A03 - Capex"/>
    <s v="Capex-Mgmt"/>
    <s v="W9-TRULO"/>
    <s v="NV LLC"/>
    <s v="2417 Garden Oaks Drive Irving TX 75061"/>
    <s v="Savings"/>
    <s v="TRULO"/>
    <n v="150"/>
    <n v="2021"/>
    <s v="2021-03"/>
  </r>
  <r>
    <x v="1348"/>
    <s v="No data"/>
    <s v="No data"/>
    <s v="QuickPay with Zelle payment to Trulo Property Management 11342148693"/>
    <s v="Clean"/>
    <n v="-973"/>
    <s v="4909Jamesway"/>
    <n v="886968291"/>
    <s v="PAG"/>
    <s v="VJ"/>
    <s v="A02 - Expense"/>
    <s v="Exp-Mgmt"/>
    <s v="W9-TRULO"/>
    <s v="NV LLC"/>
    <s v="4909 Jamesway Drive Fortworth TX 76135"/>
    <s v="Checking"/>
    <s v="TRULO"/>
    <n v="973"/>
    <n v="2021"/>
    <s v="2021-03"/>
  </r>
  <r>
    <x v="1348"/>
    <s v="No data"/>
    <s v="No data"/>
    <s v="QuickPay with Zelle payment to Trulo Property Management 11342100458"/>
    <s v="Clean"/>
    <n v="-319"/>
    <s v="4909Jamesway"/>
    <n v="886968291"/>
    <s v="PAG"/>
    <s v="VJ"/>
    <s v="A02 - Expense"/>
    <s v="Exp-Mgmt"/>
    <s v="W9-TRULO"/>
    <s v="NV LLC"/>
    <s v="4909 Jamesway Drive Fortworth TX 76135"/>
    <s v="Checking"/>
    <s v="TRULO"/>
    <n v="319"/>
    <n v="2021"/>
    <s v="2021-03"/>
  </r>
  <r>
    <x v="1348"/>
    <s v="No data"/>
    <s v="No data"/>
    <s v="QuickPay with Zelle payment from TRULO PROPERTY MANAGEMENT LLC 11342133220"/>
    <s v="Clean"/>
    <n v="319"/>
    <s v="4909Jamesway"/>
    <n v="886968291"/>
    <s v="PAG"/>
    <s v="VJ"/>
    <s v="A02 - Expense"/>
    <s v="Exp-Mgmt"/>
    <s v="W9-TRULO"/>
    <s v="4909Jamesway"/>
    <s v="4909 Jamesway Drive Fortworth TX 76135"/>
    <s v="Checking"/>
    <s v="TRULO"/>
    <n v="319"/>
    <n v="2021"/>
    <s v="2021-03"/>
  </r>
  <r>
    <x v="1348"/>
    <s v="No data"/>
    <s v="No data"/>
    <s v="Online Transfer from CHK ...5031 transaction#: 11342270961"/>
    <s v="Clean"/>
    <n v="1780.2"/>
    <s v="4909Jamesway"/>
    <n v="886968291"/>
    <s v="PAG"/>
    <s v="VJ"/>
    <s v="A01 - Revenue"/>
    <s v="Rev-Rent"/>
    <s v="Tenant"/>
    <s v="Property"/>
    <s v="4909 Jamesway Drive Fortworth TX 76135"/>
    <s v="Checking"/>
    <s v="Jamesway rent"/>
    <n v="1780.2"/>
    <n v="2021"/>
    <s v="2021-03"/>
  </r>
  <r>
    <x v="1348"/>
    <s v="No data"/>
    <s v="No data"/>
    <s v="Online Transfer to CHK ...5031 transaction#: 11342238292 03/10"/>
    <s v="Clean"/>
    <n v="-400"/>
    <s v="6401Basswood"/>
    <n v="886965909"/>
    <s v="PAG"/>
    <s v="VJ"/>
    <s v="A02 - Expense"/>
    <s v="Exp-Repair"/>
    <s v="W9-CHRIS STOREY"/>
    <s v="6401Basswood"/>
    <s v="6401 Basswood Dr Fortworth TX 76135"/>
    <s v="Checking"/>
    <s v="CHRIS STOREY"/>
    <n v="400"/>
    <n v="2021"/>
    <s v="2021-03"/>
  </r>
  <r>
    <x v="1348"/>
    <s v="No data"/>
    <s v="No data"/>
    <s v="Online Transfer to CHK ...5031 transaction#: 11342242237 03/10"/>
    <s v="Clean"/>
    <n v="-300"/>
    <s v="6401Basswood"/>
    <n v="886965909"/>
    <s v="PAG"/>
    <s v="VJ"/>
    <s v="A02 - Expense"/>
    <s v="Exp-Repair"/>
    <s v="W9-CHRIS STOREY"/>
    <s v="6401Basswood"/>
    <s v="6401 Basswood Dr Fortworth TX 76135"/>
    <s v="Checking"/>
    <s v="CHRIS STOREY"/>
    <n v="300"/>
    <n v="2021"/>
    <s v="2021-03"/>
  </r>
  <r>
    <x v="1348"/>
    <s v="No data"/>
    <s v="No data"/>
    <s v="Online Transfer to CHK ...5031 transaction#: 11342240823 03/10"/>
    <s v="Clean"/>
    <n v="-300"/>
    <s v="6401Basswood"/>
    <n v="886965909"/>
    <s v="PAG"/>
    <s v="VJ"/>
    <s v="A02 - Expense"/>
    <s v="Exp-Repair"/>
    <s v="W9-CHRIS STOREY"/>
    <s v="6401Basswood"/>
    <s v="6401 Basswood Dr Fortworth TX 76135"/>
    <s v="Checking"/>
    <s v="CHRIS STOREY"/>
    <n v="300"/>
    <n v="2021"/>
    <s v="2021-03"/>
  </r>
  <r>
    <x v="1348"/>
    <s v="No data"/>
    <s v="No data"/>
    <s v="Online Transfer to CHK ...5031 transaction#: 11342302047 03/10"/>
    <s v="Clean"/>
    <n v="-198"/>
    <s v="6401Basswood"/>
    <n v="886965909"/>
    <s v="PAG"/>
    <s v="VJ"/>
    <s v="A02 - Expense"/>
    <s v="Exp-Repair"/>
    <s v="FURNISHING"/>
    <s v="6401Basswood"/>
    <s v="6401 Basswood Dr Fortworth TX 76135"/>
    <s v="Checking"/>
    <s v="FURNISHING"/>
    <n v="198"/>
    <n v="2021"/>
    <s v="2021-03"/>
  </r>
  <r>
    <x v="1348"/>
    <s v="No data"/>
    <s v="No data"/>
    <s v="Online Transfer from CHK ...5031 transaction#: 11342245780"/>
    <s v="Clean"/>
    <n v="500"/>
    <s v="6401Basswood"/>
    <n v="886965909"/>
    <s v="PAG"/>
    <s v="VJ"/>
    <s v="A01 - Revenue"/>
    <s v="Rev-Rent"/>
    <s v="Tenant"/>
    <s v="Property"/>
    <s v="6401 Basswood Dr Fortworth TX 76135"/>
    <s v="Checking"/>
    <s v="RENT"/>
    <n v="500"/>
    <n v="2021"/>
    <s v="2021-03"/>
  </r>
  <r>
    <x v="1348"/>
    <s v="No data"/>
    <s v="No data"/>
    <s v="QuickPay with Zelle payment to Trulo Property Management 11342102634"/>
    <s v="Clean"/>
    <n v="-319"/>
    <s v="7417Canoga"/>
    <n v="363876571"/>
    <s v="PAG"/>
    <s v="LLC"/>
    <s v="A02 - Expense"/>
    <s v="Exp-Mgmt"/>
    <s v="W9-TRULO"/>
    <s v="NV LLC"/>
    <s v="7417 Canoga Circle Fort Worth, TX 76137"/>
    <s v="Checking"/>
    <s v="TRULO"/>
    <n v="319"/>
    <n v="2021"/>
    <s v="2021-03"/>
  </r>
  <r>
    <x v="1348"/>
    <s v="No data"/>
    <s v="No data"/>
    <s v="QuickPay with Zelle payment to Maria Vaca JPM549239960"/>
    <s v="Clean"/>
    <n v="-75"/>
    <s v="7417Canoga"/>
    <n v="363876571"/>
    <s v="PAG"/>
    <s v="LLC"/>
    <s v="A02 - Expense"/>
    <s v="Exp-Cleaning"/>
    <s v="W9-MARIA"/>
    <s v="Property"/>
    <s v="7417 Canoga Circle Fort Worth, TX 76137"/>
    <s v="Checking"/>
    <s v="MARIA"/>
    <n v="75"/>
    <n v="2021"/>
    <s v="2021-03"/>
  </r>
  <r>
    <x v="1348"/>
    <s v="No data"/>
    <s v="No data"/>
    <s v="QuickPay with Zelle payment to Sofia Cleaning Svc Fort worth 11344156039"/>
    <s v="Clean"/>
    <n v="-65"/>
    <s v="7417Canoga"/>
    <n v="363876571"/>
    <s v="PAG"/>
    <s v="LLC"/>
    <s v="A02 - Expense"/>
    <s v="Exp-Cleaning"/>
    <s v="SOFIA"/>
    <s v="Property"/>
    <s v="7417 Canoga Circle Fort Worth, TX 76137"/>
    <s v="Checking"/>
    <s v="SOFIA"/>
    <n v="65"/>
    <n v="2021"/>
    <s v="2021-03"/>
  </r>
  <r>
    <x v="1348"/>
    <s v="No data"/>
    <s v="No data"/>
    <s v="Online Transfer to CHK ...8291 transaction#: 11342270961 03/10"/>
    <s v="Clean"/>
    <n v="-1780.2"/>
    <s v="Common"/>
    <n v="710655031"/>
    <s v="NV"/>
    <s v="LLC"/>
    <s v="A01 - Revenue"/>
    <s v="Rev-Rent"/>
    <s v="Tenant"/>
    <s v="Property"/>
    <s v="Common Expenses"/>
    <s v="Checking"/>
    <s v="Jamesway rent"/>
    <n v="1780.2"/>
    <n v="2021"/>
    <s v="2021-03"/>
  </r>
  <r>
    <x v="1348"/>
    <s v="No data"/>
    <s v="No data"/>
    <s v="Online Transfer to CHK ...5909 transaction#: 11342245780 03/10"/>
    <s v="Clean"/>
    <n v="-500"/>
    <s v="Common"/>
    <n v="710655031"/>
    <s v="NV"/>
    <s v="LLC"/>
    <s v="A01 - Revenue"/>
    <s v="Rev-Rent"/>
    <s v="Tenant"/>
    <s v="Property"/>
    <s v="Common Expenses"/>
    <s v="Checking"/>
    <s v="RENT"/>
    <n v="500"/>
    <n v="2021"/>
    <s v="2021-03"/>
  </r>
  <r>
    <x v="1348"/>
    <s v="No data"/>
    <s v="No data"/>
    <s v="Online Transfer from CHK ...5909 transaction#: 11342302047"/>
    <s v="Clean"/>
    <n v="198"/>
    <s v="Common"/>
    <n v="710655031"/>
    <s v="NV"/>
    <s v="LLC"/>
    <s v="A02 - Expense"/>
    <s v="Exp-Repair"/>
    <s v="FURNISHING"/>
    <s v="6401Basswood"/>
    <s v="Common Expenses"/>
    <s v="Checking"/>
    <s v="FURNISHING"/>
    <n v="198"/>
    <n v="2021"/>
    <s v="2021-03"/>
  </r>
  <r>
    <x v="1348"/>
    <s v="No data"/>
    <s v="No data"/>
    <s v="Online Transfer from CHK ...5909 transaction#: 11342242237"/>
    <s v="Clean"/>
    <n v="300"/>
    <s v="Common"/>
    <n v="710655031"/>
    <s v="NV"/>
    <s v="LLC"/>
    <s v="A02 - Expense"/>
    <s v="Exp-Repair"/>
    <s v="W9-CHRIS STOREY"/>
    <s v="6401Basswood"/>
    <s v="Common Expenses"/>
    <s v="Checking"/>
    <s v="CHRIS STOREY"/>
    <n v="300"/>
    <n v="2021"/>
    <s v="2021-03"/>
  </r>
  <r>
    <x v="1348"/>
    <s v="No data"/>
    <s v="No data"/>
    <s v="Online Transfer from CHK ...5909 transaction#: 11342240823"/>
    <s v="Clean"/>
    <n v="300"/>
    <s v="Common"/>
    <n v="710655031"/>
    <s v="NV"/>
    <s v="LLC"/>
    <s v="A02 - Expense"/>
    <s v="Exp-Repair"/>
    <s v="W9-CHRIS STOREY"/>
    <s v="6401Basswood"/>
    <s v="Common Expenses"/>
    <s v="Checking"/>
    <s v="CHRIS STOREY"/>
    <n v="300"/>
    <n v="2021"/>
    <s v="2021-03"/>
  </r>
  <r>
    <x v="1348"/>
    <s v="No data"/>
    <s v="No data"/>
    <s v="Online Transfer from CHK ...5909 transaction#: 11342238292"/>
    <s v="Clean"/>
    <n v="400"/>
    <s v="Common"/>
    <n v="710655031"/>
    <s v="NV"/>
    <s v="LLC"/>
    <s v="A02 - Expense"/>
    <s v="Exp-Repair"/>
    <s v="W9-CHRIS STOREY"/>
    <s v="6401Basswood"/>
    <s v="Common Expenses"/>
    <s v="Checking"/>
    <s v="CHRIS STOREY"/>
    <n v="400"/>
    <n v="2021"/>
    <s v="2021-03"/>
  </r>
  <r>
    <x v="1349"/>
    <s v="No data"/>
    <s v="No data"/>
    <s v="ZELLE TO WINDOWS RAMOS ON 03/12 REF #RP09ZXHHFC GARDEN OAKS WINDOW GLASSES"/>
    <s v="Clean"/>
    <n v="-500"/>
    <s v="2417Garden"/>
    <n v="5123943606"/>
    <s v="MDW"/>
    <s v="VJ"/>
    <s v="A03 - Capex"/>
    <s v="Capex-Install"/>
    <s v="W9-RAMOSWINDOWS"/>
    <s v="Property"/>
    <s v="2417 Garden Oaks Drive Irving TX 75061"/>
    <s v="Savings"/>
    <s v="RAMOS WINDOWS"/>
    <n v="500"/>
    <n v="2021"/>
    <s v="2021-03"/>
  </r>
  <r>
    <x v="1349"/>
    <s v="No data"/>
    <s v="No data"/>
    <s v="CASH APP*NEERAJ GUP 8774174551 CA            03/11"/>
    <s v="Clean"/>
    <n v="-200"/>
    <s v="Common"/>
    <n v="710655031"/>
    <s v="NV"/>
    <s v="LLC"/>
    <s v="A02 - Expense"/>
    <s v="Exp-Repair"/>
    <s v="W9-CHRIS STOREY"/>
    <s v="No data"/>
    <s v="Common Expenses"/>
    <s v="Checking"/>
    <s v="CHRIS STOREY"/>
    <n v="200"/>
    <n v="2021"/>
    <s v="2021-03"/>
  </r>
  <r>
    <x v="1349"/>
    <s v="No data"/>
    <s v="No data"/>
    <s v="CASH APP*NEERAJ GUP 8774174551 CA            03/11"/>
    <s v="Clean"/>
    <n v="-45"/>
    <s v="Common"/>
    <n v="710655031"/>
    <s v="NV"/>
    <s v="LLC"/>
    <s v="A02 - Expense"/>
    <s v="Exp-Repair"/>
    <s v="CHOICE HOME"/>
    <s v="Repair"/>
    <s v="Common Expenses"/>
    <s v="Checking"/>
    <s v="CHOICE HOME"/>
    <n v="45"/>
    <n v="2021"/>
    <s v="2021-03"/>
  </r>
  <r>
    <x v="1350"/>
    <s v="No data"/>
    <s v="No data"/>
    <s v="REVERSE ZELLE TO HAGGERTY BRUCE REF #PP09ZGFTGV CHW CLAIM 1316 ROSEMON AVE"/>
    <s v="Clean"/>
    <n v="45"/>
    <s v="1316Rosemon"/>
    <n v="3123788147"/>
    <s v="PAG"/>
    <s v="VJ"/>
    <s v="A02 - Expense"/>
    <s v="Exp-Repair"/>
    <s v="CHW"/>
    <s v="NV LLC"/>
    <s v="1316 Rosemon Avenue Carrolton TX 75006"/>
    <s v="Checking"/>
    <s v="CHOICE HOME"/>
    <n v="45"/>
    <n v="2021"/>
    <s v="2021-03"/>
  </r>
  <r>
    <x v="1350"/>
    <s v="No data"/>
    <s v="No data"/>
    <s v="ZELLE TO WINDOWS RAMOS ON 03/13 REF #RP0B25D98B GARDEN OAK WINDOW GLASSES"/>
    <s v="Clean"/>
    <n v="-500"/>
    <s v="2417Garden"/>
    <n v="5123943606"/>
    <s v="MDW"/>
    <s v="VJ"/>
    <s v="A03 - Capex"/>
    <s v="Capex-Install"/>
    <s v="W9-RAMOSWINDOWS"/>
    <s v="Property"/>
    <s v="2417 Garden Oaks Drive Irving TX 75061"/>
    <s v="Savings"/>
    <s v="RAMOS WINDOWS"/>
    <n v="500"/>
    <n v="2021"/>
    <s v="2021-03"/>
  </r>
  <r>
    <x v="1350"/>
    <s v="No data"/>
    <s v="No data"/>
    <s v="QuickPay with Zelle payment to Oracio Oviedo JPM552282994"/>
    <s v="Clean"/>
    <n v="-2500"/>
    <s v="4920BrianHill"/>
    <n v="692554576"/>
    <s v="MDW"/>
    <s v="VJ"/>
    <s v="A02 - Expense"/>
    <s v="Exp-Repair"/>
    <s v="W9-ORACIO"/>
    <s v="Property"/>
    <s v=" 4920 Brianhill Drive Fortworth TX  76135"/>
    <s v="Checking"/>
    <s v="ORACIO"/>
    <n v="2500"/>
    <n v="2021"/>
    <s v="2021-03"/>
  </r>
  <r>
    <x v="1350"/>
    <s v="No data"/>
    <s v="No data"/>
    <s v="QuickPay with Zelle payment to Irvyn Shower Bath Resurfacing JPM551660408"/>
    <s v="Clean"/>
    <n v="-800"/>
    <s v="6401Basswood"/>
    <n v="886965909"/>
    <s v="PAG"/>
    <s v="VJ"/>
    <s v="A02 - Expense"/>
    <s v="Exp-Repair"/>
    <s v="IRVYN SHOWER"/>
    <s v="Property"/>
    <s v="6401 Basswood Dr Fortworth TX 76135"/>
    <s v="Checking"/>
    <s v="IRVYN SHOWER"/>
    <n v="800"/>
    <n v="2021"/>
    <s v="2021-03"/>
  </r>
  <r>
    <x v="1350"/>
    <s v="No data"/>
    <s v="No data"/>
    <s v="ORIG CO NAME:EVOLVE VACATION        ORIG ID:1800948598 DESC DATE:       CO ENTRY DESCR:TRANSFER  SEC:CCD    TRACE#:091000013304663 EED:210315   IND ID:ST-T6T5Z9Z8T3Y9              IND NAME:CHASE BANK TRN: 0743304663TC"/>
    <s v="Clean"/>
    <n v="0.01"/>
    <s v="7417Canoga"/>
    <n v="363876571"/>
    <s v="PAG"/>
    <s v="LLC"/>
    <s v="A01 - Revenue"/>
    <s v="Rev-Rent"/>
    <s v="Tenant"/>
    <s v="Property"/>
    <s v="7417 Canoga Circle Fort Worth, TX 76137"/>
    <s v="Checking"/>
    <s v="RENT"/>
    <n v="0.01"/>
    <n v="2021"/>
    <s v="2021-03"/>
  </r>
  <r>
    <x v="1350"/>
    <s v="No data"/>
    <s v="No data"/>
    <s v="CASH APP*NEERAJ GUP 8774174551 CA            03/14"/>
    <s v="Clean"/>
    <n v="-300"/>
    <s v="Common"/>
    <n v="710655031"/>
    <s v="NV"/>
    <s v="LLC"/>
    <s v="A02 - Expense"/>
    <s v="Exp-Repair"/>
    <s v="W9-CHRIS STOREY"/>
    <s v="6401Basswood"/>
    <s v="Common Expenses"/>
    <s v="Checking"/>
    <s v="CHRIS STOREY"/>
    <n v="300"/>
    <n v="2021"/>
    <s v="2021-03"/>
  </r>
  <r>
    <x v="1350"/>
    <s v="No data"/>
    <s v="No data"/>
    <s v="CASH APP*NEERAJ GUP 8774174551 CA            03/13"/>
    <s v="Clean"/>
    <n v="-300"/>
    <s v="Common"/>
    <n v="710655031"/>
    <s v="NV"/>
    <s v="LLC"/>
    <s v="A02 - Expense"/>
    <s v="Exp-Repair"/>
    <s v="W9-CHRIS STOREY"/>
    <s v="6401Basswood"/>
    <s v="Common Expenses"/>
    <s v="Checking"/>
    <s v="CHRIS STOREY"/>
    <n v="300"/>
    <n v="2021"/>
    <s v="2021-03"/>
  </r>
  <r>
    <x v="1351"/>
    <s v="No data"/>
    <s v="No data"/>
    <s v="WF Bus Credit AUTO PAY 210316 90225380775034 GUPTA,NEERAJ"/>
    <s v="Clean"/>
    <n v="-3492.82"/>
    <s v="108Meadow"/>
    <n v="3123666335"/>
    <s v="MDW"/>
    <s v="PG"/>
    <s v="A11 - Ignore"/>
    <s v="Balancing transactions"/>
    <s v="Ignore"/>
    <s v="Ignore"/>
    <s v="108 Meadow View Lane Anna TX 75409"/>
    <s v="Checking"/>
    <s v="BALANCING ENTRIES"/>
    <n v="3492.82"/>
    <n v="2021"/>
    <s v="2021-03"/>
  </r>
  <r>
    <x v="1351"/>
    <s v="No data"/>
    <s v="No data"/>
    <s v="WF Bus Credit AUTO PAY 210316 90225389044697 GUPTA,NEERAJ"/>
    <s v="Clean"/>
    <n v="-5564.66"/>
    <s v="108Pagoda"/>
    <n v="2123674356"/>
    <s v="PAG"/>
    <s v="NG"/>
    <s v="A11 - Ignore"/>
    <s v="Balancing transactions"/>
    <s v="Ignore"/>
    <s v="Ignore"/>
    <s v="108 Pagoda Drive Anna TX 75409"/>
    <s v="Checking"/>
    <s v="BALANCING ENTRIES"/>
    <n v="5564.66"/>
    <n v="2021"/>
    <s v="2021-03"/>
  </r>
  <r>
    <x v="1351"/>
    <s v="No data"/>
    <s v="No data"/>
    <s v="ZELLE TO DAVID DAVID ON 03/16 REF #RP0B2TB8XD FURNITURE ADVANCE"/>
    <s v="Clean"/>
    <n v="-400"/>
    <s v="2208Chase"/>
    <n v="2120679333"/>
    <s v="PAG"/>
    <s v="VJ"/>
    <s v="A02 - Expense"/>
    <s v="Exp-Repair"/>
    <s v="DAVID FURNITURE"/>
    <s v="Property"/>
    <s v="2208 Chase Court Dalworthington Gardens"/>
    <s v="Savings"/>
    <s v="DAVID FURNITURE"/>
    <n v="400"/>
    <n v="2021"/>
    <s v="2021-03"/>
  </r>
  <r>
    <x v="1351"/>
    <s v="No data"/>
    <s v="No data"/>
    <s v="ZELLE TO WINDOWS RAMOS ON 03/16 REF #RP0B2PW5BX PAYMENT 3 OF 3 GARDEN OAKS WINDOW GLASS"/>
    <s v="Clean"/>
    <n v="-95"/>
    <s v="2417Garden"/>
    <n v="5123943606"/>
    <s v="MDW"/>
    <s v="VJ"/>
    <s v="A03 - Capex"/>
    <s v="Capex-Install"/>
    <s v="W9-RAMOSWINDOWS"/>
    <s v="Property"/>
    <s v="2417 Garden Oaks Drive Irving TX 75061"/>
    <s v="Savings"/>
    <s v="RAMOS WINDOWS"/>
    <n v="95"/>
    <n v="2021"/>
    <s v="2021-03"/>
  </r>
  <r>
    <x v="1351"/>
    <s v="No data"/>
    <s v="No data"/>
    <s v="QuickPay with Zelle payment to Parul Gupta JPM553626303"/>
    <s v="Clean"/>
    <n v="-405"/>
    <s v="6401Basswood"/>
    <n v="886965909"/>
    <s v="PAG"/>
    <s v="VJ"/>
    <s v="A02 - Expense"/>
    <s v="Exp-Repair"/>
    <s v="WALMART"/>
    <s v="Property"/>
    <s v="6401 Basswood Dr Fortworth TX 76135"/>
    <s v="Checking"/>
    <s v="BED FUTON"/>
    <n v="405"/>
    <n v="2021"/>
    <s v="2021-03"/>
  </r>
  <r>
    <x v="1351"/>
    <s v="No data"/>
    <s v="No data"/>
    <s v="QuickPay with Zelle payment from MANISH KEDARE COFIZIE4TQB6"/>
    <s v="Clean"/>
    <n v="500"/>
    <s v="Common"/>
    <n v="710655031"/>
    <s v="NV"/>
    <s v="LLC"/>
    <s v="A01 - Revenue"/>
    <s v="Rev-Rent"/>
    <s v="Tenant"/>
    <s v="Property"/>
    <s v="Common Expenses"/>
    <s v="Checking"/>
    <s v="MANISH KEDARE"/>
    <n v="500"/>
    <n v="2021"/>
    <s v="2021-03"/>
  </r>
  <r>
    <x v="1351"/>
    <s v="No data"/>
    <s v="No data"/>
    <s v="eDeposit in Branch/Store 03/16/21 02:39:10 PM 8988 PRESTON RD FRISCO TX"/>
    <s v="Clean"/>
    <n v="7500"/>
    <s v="Partnership"/>
    <n v="2113481242"/>
    <s v="NV"/>
    <s v="LLC"/>
    <s v="A02 - Expense"/>
    <s v="Exp-Repair"/>
    <s v="HOMEDEPOT"/>
    <s v="Partnership"/>
    <s v="Neeraj Vivek Partnership"/>
    <s v="Savings"/>
    <s v="Check with Neeraj"/>
    <n v="7500"/>
    <n v="2021"/>
    <s v="2021-03"/>
  </r>
  <r>
    <x v="1352"/>
    <s v="No data"/>
    <s v="No data"/>
    <s v="QuickPay with Zelle payment to Raymundo flooring ref Danny JPM554860928"/>
    <s v="Clean"/>
    <n v="-120"/>
    <s v="6401Basswood"/>
    <n v="886965909"/>
    <s v="PAG"/>
    <s v="VJ"/>
    <s v="A02 - Expense"/>
    <s v="Exp-Repair"/>
    <s v="W9-RAYMUNDO"/>
    <s v="Property"/>
    <s v="6401 Basswood Dr Fortworth TX 76135"/>
    <s v="Checking"/>
    <s v="RAYMUNDO"/>
    <n v="120"/>
    <n v="2021"/>
    <s v="2021-03"/>
  </r>
  <r>
    <x v="1352"/>
    <s v="No data"/>
    <s v="No data"/>
    <s v="ORIG CO NAME:EVOLVE VACATION        ORIG ID:1800948598 DESC DATE:       CO ENTRY DESCR:TRANSFER  SEC:CCD    TRACE#:091000016624538 EED:210317   IND ID:ST-M6G0A6Q3I5I6              IND NAME:CHASE BANK TRN: 0766624538TC"/>
    <s v="Clean"/>
    <n v="787.63"/>
    <s v="7417Canoga"/>
    <n v="363876571"/>
    <s v="PAG"/>
    <s v="LLC"/>
    <s v="A01 - Revenue"/>
    <s v="Rev-Rent"/>
    <s v="Tenant"/>
    <s v="Property"/>
    <s v="7417 Canoga Circle Fort Worth, TX 76137"/>
    <s v="Checking"/>
    <s v="RENT"/>
    <n v="787.63"/>
    <n v="2021"/>
    <s v="2021-03"/>
  </r>
  <r>
    <x v="1353"/>
    <s v="No data"/>
    <s v="No data"/>
    <s v="FOREMOST EPM PYMT 031921 3810091873545 VIVEK JADHAV"/>
    <s v="Clean"/>
    <n v="-176.71"/>
    <s v="1316Rosemon"/>
    <n v="3123788147"/>
    <s v="PAG"/>
    <s v="VJ"/>
    <s v="A02 - Expense"/>
    <s v="Exp-Insurance"/>
    <s v="Insurance"/>
    <s v="Property"/>
    <s v="1316 Rosemon Avenue Carrolton TX 75006"/>
    <s v="Checking"/>
    <s v="Insurance"/>
    <n v="176.71"/>
    <n v="2021"/>
    <s v="2021-03"/>
  </r>
  <r>
    <x v="1353"/>
    <s v="No data"/>
    <s v="No data"/>
    <s v="QuickPay with Zelle payment to David JPM556365239"/>
    <s v="Clean"/>
    <n v="-500"/>
    <s v="6401Basswood"/>
    <n v="886965909"/>
    <s v="PAG"/>
    <s v="VJ"/>
    <s v="A02 - Expense"/>
    <s v="Exp-Repair"/>
    <s v="DAVID FURNITURE"/>
    <s v="Property"/>
    <s v="6401 Basswood Dr Fortworth TX 76135"/>
    <s v="Checking"/>
    <s v="DAVID FURNITURE"/>
    <n v="500"/>
    <n v="2021"/>
    <s v="2021-03"/>
  </r>
  <r>
    <x v="1354"/>
    <s v="No data"/>
    <s v="No data"/>
    <s v="ONLINE TRANSFER TO GUPTA N REF #IB0B3YSCBB CHECKING CHASECOURT ARLO CAMERA TECHNOLOGY 0114"/>
    <s v="Clean"/>
    <n v="-324.74"/>
    <s v="2208Chase"/>
    <n v="2120679333"/>
    <s v="PAG"/>
    <s v="VJ"/>
    <s v="A02 - Expense"/>
    <s v="Exp-Repair"/>
    <s v="AMAZON"/>
    <s v="Property"/>
    <s v="2208 Chase Court Dalworthington Gardens"/>
    <s v="Savings"/>
    <s v="AMAZON"/>
    <n v="324.74"/>
    <n v="2021"/>
    <s v="2021-03"/>
  </r>
  <r>
    <x v="1354"/>
    <s v="No data"/>
    <s v="No data"/>
    <s v="ONLINE TRANSFER TO GUPTA N REF #IB0B3YS7XS CHECKING CHASECOURT FURNISHING 0105"/>
    <s v="Clean"/>
    <n v="-61.69"/>
    <s v="2208Chase"/>
    <n v="2120679333"/>
    <s v="PAG"/>
    <s v="VJ"/>
    <s v="A02 - Expense"/>
    <s v="Exp-Repair"/>
    <s v="FURNISHING"/>
    <s v="Property"/>
    <s v="2208 Chase Court Dalworthington Gardens"/>
    <s v="Savings"/>
    <s v="FURNISHING"/>
    <n v="61.69"/>
    <n v="2021"/>
    <s v="2021-03"/>
  </r>
  <r>
    <x v="1354"/>
    <s v="No data"/>
    <s v="No data"/>
    <s v="ONLINE TRANSFER TO JPMORGAN CHASE CHK XXXXX5031 N. GUPTA REF #F20B3YV9YN CASHAPP TO CHRIS GARDENOAKS REPAIRS"/>
    <s v="Clean"/>
    <n v="-405"/>
    <s v="2417Garden"/>
    <n v="5123943606"/>
    <s v="MDW"/>
    <s v="VJ"/>
    <s v="A03 - Capex"/>
    <s v="Capex-Install"/>
    <s v="W9-CHRIS STOREY"/>
    <s v="2417Garden"/>
    <s v="2417 Garden Oaks Drive Irving TX 75061"/>
    <s v="Savings"/>
    <s v="CHRIS STOREY"/>
    <n v="405"/>
    <n v="2021"/>
    <s v="2021-03"/>
  </r>
  <r>
    <x v="1354"/>
    <s v="No data"/>
    <s v="No data"/>
    <s v="ZELLE TO LLC PAGODA HOMES ON 03/20 REF #RP0B3VXRJB CASHAPP TO CHRIS STOREY GARDENOAKS REPAIRS"/>
    <s v="Clean"/>
    <n v="-200"/>
    <s v="2417Garden"/>
    <n v="5123943606"/>
    <s v="MDW"/>
    <s v="VJ"/>
    <s v="A03 - Capex"/>
    <s v="Capex-Install"/>
    <s v="W9-CHRIS STOREY"/>
    <s v="Property"/>
    <s v="2417 Garden Oaks Drive Irving TX 75061"/>
    <s v="Savings"/>
    <s v="CHRIS STOREY"/>
    <n v="200"/>
    <n v="2021"/>
    <s v="2021-03"/>
  </r>
  <r>
    <x v="1354"/>
    <s v="No data"/>
    <s v="No data"/>
    <s v="ONLINE TRANSFER FROM GUPTA N REF #IB0B3YVYPK EVERYDAY CHECKING ZELLE FROM QUESADA CLEANING 0315"/>
    <s v="Clean"/>
    <n v="437.5"/>
    <s v="2417Garden"/>
    <n v="5123943606"/>
    <s v="MDW"/>
    <s v="VJ"/>
    <s v="A01 - Revenue"/>
    <s v="Rev-Rent"/>
    <s v="Tenant"/>
    <s v="Property"/>
    <s v="2417 Garden Oaks Drive Irving TX 75061"/>
    <s v="Savings"/>
    <s v="RENT"/>
    <n v="437.5"/>
    <n v="2021"/>
    <s v="2021-03"/>
  </r>
  <r>
    <x v="1354"/>
    <s v="No data"/>
    <s v="No data"/>
    <s v="Zelle payment to Neeraj Gupta JPM558092771"/>
    <s v="Clean"/>
    <n v="-629.20000000000005"/>
    <s v="4909Jamesway"/>
    <n v="886968291"/>
    <s v="PAG"/>
    <s v="VJ"/>
    <s v="A02 - Expense"/>
    <s v="Exp-Utilities"/>
    <s v="Fortworth"/>
    <s v="4909Jamesway"/>
    <s v="4909 Jamesway Drive Fortworth TX 76135"/>
    <s v="Checking"/>
    <s v="ELECTRIC"/>
    <n v="629.20000000000005"/>
    <n v="2021"/>
    <s v="2021-03"/>
  </r>
  <r>
    <x v="1354"/>
    <s v="No data"/>
    <s v="No data"/>
    <s v="Zelle payment to Neeraj Gupta JPM558095382"/>
    <s v="Clean"/>
    <n v="-235.28"/>
    <s v="4909Jamesway"/>
    <n v="886968291"/>
    <s v="PAG"/>
    <s v="VJ"/>
    <s v="A02 - Expense"/>
    <s v="Exp-Utilities"/>
    <s v="Fortworth"/>
    <s v="4909Jamesway"/>
    <s v="4909 Jamesway Drive Fortworth TX 76135"/>
    <s v="Checking"/>
    <s v="WATER"/>
    <n v="235.28"/>
    <n v="2021"/>
    <s v="2021-03"/>
  </r>
  <r>
    <x v="1354"/>
    <s v="No data"/>
    <s v="No data"/>
    <s v="Zelle payment to Neeraj Gupta JPM558090000"/>
    <s v="Clean"/>
    <n v="-205.05"/>
    <s v="4909Jamesway"/>
    <n v="886968291"/>
    <s v="PAG"/>
    <s v="VJ"/>
    <s v="A02 - Expense"/>
    <s v="Exp-Insurance"/>
    <s v="Insurance"/>
    <s v="4909Jamesway"/>
    <s v="4909 Jamesway Drive Fortworth TX 76135"/>
    <s v="Checking"/>
    <s v="INSURANCE"/>
    <n v="205.05"/>
    <n v="2021"/>
    <s v="2021-03"/>
  </r>
  <r>
    <x v="1354"/>
    <s v="No data"/>
    <s v="No data"/>
    <s v="Zelle payment to Neeraj Gupta JPM557950435"/>
    <s v="Clean"/>
    <n v="-205.05"/>
    <s v="4909Jamesway"/>
    <n v="886968291"/>
    <s v="PAG"/>
    <s v="VJ"/>
    <s v="A02 - Expense"/>
    <s v="Exp-Insurance"/>
    <s v="Insurance"/>
    <s v="4909Jamesway"/>
    <s v="4909 Jamesway Drive Fortworth TX 76135"/>
    <s v="Checking"/>
    <s v="INSURANCE"/>
    <n v="205.05"/>
    <n v="2021"/>
    <s v="2021-03"/>
  </r>
  <r>
    <x v="1354"/>
    <s v="No data"/>
    <s v="No data"/>
    <s v="Zelle payment to Neeraj Gupta JPM557947889"/>
    <s v="Clean"/>
    <n v="-170"/>
    <s v="4909Jamesway"/>
    <n v="886968291"/>
    <s v="PAG"/>
    <s v="VJ"/>
    <s v="A02 - Expense"/>
    <s v="Exp-Cleaning"/>
    <s v="CASIE"/>
    <s v="4909Jamesway"/>
    <s v="4909 Jamesway Drive Fortworth TX 76135"/>
    <s v="Checking"/>
    <s v="CASIE"/>
    <n v="170"/>
    <n v="2021"/>
    <s v="2021-03"/>
  </r>
  <r>
    <x v="1354"/>
    <s v="No data"/>
    <s v="No data"/>
    <s v="Zelle payment to Neeraj Gupta JPM557949157"/>
    <s v="Clean"/>
    <n v="-108.22"/>
    <s v="4909Jamesway"/>
    <n v="886968291"/>
    <s v="PAG"/>
    <s v="VJ"/>
    <s v="A02 - Expense"/>
    <s v="Exp-Repair"/>
    <s v="SUPPLIES"/>
    <s v="4909Jamesway"/>
    <s v="4909 Jamesway Drive Fortworth TX 76135"/>
    <s v="Checking"/>
    <s v="SUPPLIES"/>
    <n v="108.22"/>
    <n v="2021"/>
    <s v="2021-03"/>
  </r>
  <r>
    <x v="1354"/>
    <s v="No data"/>
    <s v="No data"/>
    <s v="Zelle payment to Neeraj Gupta JPM557949628"/>
    <s v="Clean"/>
    <n v="-101.87"/>
    <s v="4909Jamesway"/>
    <n v="886968291"/>
    <s v="PAG"/>
    <s v="VJ"/>
    <s v="A02 - Expense"/>
    <s v="Exp-Utilities"/>
    <s v="Fortworth"/>
    <s v="4909Jamesway"/>
    <s v="4909 Jamesway Drive Fortworth TX 76135"/>
    <s v="Checking"/>
    <s v="WATER"/>
    <n v="101.87"/>
    <n v="2021"/>
    <s v="2021-03"/>
  </r>
  <r>
    <x v="1354"/>
    <s v="No data"/>
    <s v="No data"/>
    <s v="Zelle payment to Neeraj Gupta JPM558091934"/>
    <s v="Clean"/>
    <n v="-100"/>
    <s v="4909Jamesway"/>
    <n v="886968291"/>
    <s v="PAG"/>
    <s v="VJ"/>
    <s v="A02 - Expense"/>
    <s v="Exp-Cleaning"/>
    <s v="CASIE"/>
    <s v="4909Jamesway"/>
    <s v="4909 Jamesway Drive Fortworth TX 76135"/>
    <s v="Checking"/>
    <s v="CASIE"/>
    <n v="100"/>
    <n v="2021"/>
    <s v="2021-03"/>
  </r>
  <r>
    <x v="1354"/>
    <s v="No data"/>
    <s v="No data"/>
    <s v="Zelle payment to Neeraj Gupta JPM558093356"/>
    <s v="Clean"/>
    <n v="-90.27"/>
    <s v="4909Jamesway"/>
    <n v="886968291"/>
    <s v="PAG"/>
    <s v="VJ"/>
    <s v="A02 - Expense"/>
    <s v="Exp-Repair"/>
    <s v="FURNISHING"/>
    <s v="4909Jamesway"/>
    <s v="4909 Jamesway Drive Fortworth TX 76135"/>
    <s v="Checking"/>
    <s v="FURNISHING"/>
    <n v="90.27"/>
    <n v="2021"/>
    <s v="2021-03"/>
  </r>
  <r>
    <x v="1354"/>
    <s v="No data"/>
    <s v="No data"/>
    <s v="Zelle payment to Neeraj Gupta JPM558093779"/>
    <s v="Clean"/>
    <n v="-49.99"/>
    <s v="4909Jamesway"/>
    <n v="886968291"/>
    <s v="PAG"/>
    <s v="VJ"/>
    <s v="A02 - Expense"/>
    <s v="Exp-Utilities"/>
    <s v="INTERNET"/>
    <s v="4909Jamesway"/>
    <s v="4909 Jamesway Drive Fortworth TX 76135"/>
    <s v="Checking"/>
    <s v="INTERNET"/>
    <n v="49.99"/>
    <n v="2021"/>
    <s v="2021-03"/>
  </r>
  <r>
    <x v="1354"/>
    <s v="No data"/>
    <s v="No data"/>
    <s v="Online Transfer to  CHK ...5031 transaction#: 11418571055 03/22"/>
    <s v="Clean"/>
    <n v="-45"/>
    <s v="4909Jamesway"/>
    <n v="886968291"/>
    <s v="PAG"/>
    <s v="VJ"/>
    <s v="A02 - Expense"/>
    <s v="Exp-Repair"/>
    <s v="CHOICE HOME"/>
    <s v="Repair"/>
    <s v="4909 Jamesway Drive Fortworth TX 76135"/>
    <s v="Checking"/>
    <s v="CHOICE HOME"/>
    <n v="45"/>
    <n v="2021"/>
    <s v="2021-03"/>
  </r>
  <r>
    <x v="1354"/>
    <s v="No data"/>
    <s v="No data"/>
    <s v="Zelle payment to Neeraj Gupta JPM558091324"/>
    <s v="Clean"/>
    <n v="-45"/>
    <s v="4909Jamesway"/>
    <n v="886968291"/>
    <s v="PAG"/>
    <s v="VJ"/>
    <s v="A02 - Expense"/>
    <s v="Exp-Repair"/>
    <s v="CHOICE HOME"/>
    <s v="4909Jamesway"/>
    <s v="4909 Jamesway Drive Fortworth TX 76135"/>
    <s v="Checking"/>
    <s v="CHOICE HOME"/>
    <n v="45"/>
    <n v="2021"/>
    <s v="2021-03"/>
  </r>
  <r>
    <x v="1354"/>
    <s v="No data"/>
    <s v="No data"/>
    <s v="Zelle payment to Neeraj Gupta JPM558094546"/>
    <s v="Clean"/>
    <n v="-10.65"/>
    <s v="4909Jamesway"/>
    <n v="886968291"/>
    <s v="PAG"/>
    <s v="VJ"/>
    <s v="A02 - Expense"/>
    <s v="Exp-Utilities"/>
    <s v="ARLO"/>
    <s v="4909Jamesway"/>
    <s v="4909 Jamesway Drive Fortworth TX 76135"/>
    <s v="Checking"/>
    <s v="ARLO"/>
    <n v="10.65"/>
    <n v="2021"/>
    <s v="2021-03"/>
  </r>
  <r>
    <x v="1354"/>
    <s v="No data"/>
    <s v="No data"/>
    <s v="Zelle payment to Neeraj Gupta JPM557948390"/>
    <s v="Clean"/>
    <n v="-10.65"/>
    <s v="4909Jamesway"/>
    <n v="886968291"/>
    <s v="PAG"/>
    <s v="VJ"/>
    <s v="A02 - Expense"/>
    <s v="Exp-Utilities"/>
    <s v="ARLO"/>
    <s v="4909Jamesway"/>
    <s v="4909 Jamesway Drive Fortworth TX 76135"/>
    <s v="Checking"/>
    <s v="ARLO"/>
    <n v="10.65"/>
    <n v="2021"/>
    <s v="2021-03"/>
  </r>
  <r>
    <x v="1354"/>
    <s v="No data"/>
    <s v="No data"/>
    <s v="Zelle payment to Angel Granite JPM557323542"/>
    <s v="Clean"/>
    <n v="-1325"/>
    <s v="6401Basswood"/>
    <n v="886965909"/>
    <s v="PAG"/>
    <s v="VJ"/>
    <s v="A02 - Expense"/>
    <s v="Exp-Repair"/>
    <s v="ANGEL GRANITE"/>
    <s v="6401Basswood"/>
    <s v="6401 Basswood Dr Fortworth TX 76135"/>
    <s v="Checking"/>
    <s v="ANGEL GRANITE"/>
    <n v="1325"/>
    <n v="2021"/>
    <s v="2021-03"/>
  </r>
  <r>
    <x v="1354"/>
    <s v="No data"/>
    <s v="No data"/>
    <s v="Online Transfer to CHK ...5031 transaction#: 11420424506 03/22"/>
    <s v="Clean"/>
    <n v="-300"/>
    <s v="6401Basswood"/>
    <n v="886965909"/>
    <s v="PAG"/>
    <s v="VJ"/>
    <s v="A02 - Expense"/>
    <s v="Exp-Repair"/>
    <s v="W9-CHRIS STOREY"/>
    <s v="6401Basswood"/>
    <s v="6401 Basswood Dr Fortworth TX 76135"/>
    <s v="Checking"/>
    <s v="CHRIS STOREY"/>
    <n v="300"/>
    <n v="2021"/>
    <s v="2021-03"/>
  </r>
  <r>
    <x v="1354"/>
    <s v="No data"/>
    <s v="No data"/>
    <s v="Online Transfer to CHK ...5031 transaction#: 11420421257 03/22"/>
    <s v="Clean"/>
    <n v="-300"/>
    <s v="6401Basswood"/>
    <n v="886965909"/>
    <s v="PAG"/>
    <s v="VJ"/>
    <s v="A02 - Expense"/>
    <s v="Exp-Repair"/>
    <s v="W9-CHRIS STOREY"/>
    <s v="6401Basswood"/>
    <s v="6401 Basswood Dr Fortworth TX 76135"/>
    <s v="Checking"/>
    <s v="CHRIS STOREY"/>
    <n v="300"/>
    <n v="2021"/>
    <s v="2021-03"/>
  </r>
  <r>
    <x v="1354"/>
    <s v="No data"/>
    <s v="No data"/>
    <s v="Zelle payment to Edwin Claros Trucking Two Guys A 11419177189"/>
    <s v="Clean"/>
    <n v="-285"/>
    <s v="6401Basswood"/>
    <n v="886965909"/>
    <s v="PAG"/>
    <s v="VJ"/>
    <s v="A02 - Expense"/>
    <s v="Exp-Repair"/>
    <s v="EDWIN"/>
    <s v="Property"/>
    <s v="6401 Basswood Dr Fortworth TX 76135"/>
    <s v="Checking"/>
    <s v="EDWIN"/>
    <n v="285"/>
    <n v="2021"/>
    <s v="2021-03"/>
  </r>
  <r>
    <x v="1354"/>
    <s v="No data"/>
    <s v="No data"/>
    <s v="Zelle payment to Neeraj Gupta JPM558090354"/>
    <s v="Clean"/>
    <n v="-223.54"/>
    <s v="6401Basswood"/>
    <n v="886965909"/>
    <s v="PAG"/>
    <s v="VJ"/>
    <s v="A02 - Expense"/>
    <s v="Exp-Insurance"/>
    <s v="Insurance"/>
    <s v="6401Basswood"/>
    <s v="6401 Basswood Dr Fortworth TX 76135"/>
    <s v="Checking"/>
    <s v="INSURANCE"/>
    <n v="223.54"/>
    <n v="2021"/>
    <s v="2021-03"/>
  </r>
  <r>
    <x v="1354"/>
    <s v="No data"/>
    <s v="No data"/>
    <s v="Zelle payment to Neeraj Gupta JPM557950914"/>
    <s v="Clean"/>
    <n v="-223.54"/>
    <s v="6401Basswood"/>
    <n v="886965909"/>
    <s v="PAG"/>
    <s v="VJ"/>
    <s v="A02 - Expense"/>
    <s v="Exp-Insurance"/>
    <s v="Insurance"/>
    <s v="6401Basswood"/>
    <s v="6401 Basswood Dr Fortworth TX 76135"/>
    <s v="Checking"/>
    <s v="INSURANCE"/>
    <n v="223.54"/>
    <n v="2021"/>
    <s v="2021-03"/>
  </r>
  <r>
    <x v="1354"/>
    <s v="No data"/>
    <s v="No data"/>
    <s v="Zelle payment to Sofia Cleaning Svc Fort worth 11418466462"/>
    <s v="Clean"/>
    <n v="-65"/>
    <s v="6401Basswood"/>
    <n v="886965909"/>
    <s v="PAG"/>
    <s v="VJ"/>
    <s v="A02 - Expense"/>
    <s v="Exp-Cleaning"/>
    <s v="SOFIA"/>
    <s v="Property"/>
    <s v="6401 Basswood Dr Fortworth TX 76135"/>
    <s v="Checking"/>
    <s v="SOFIA"/>
    <n v="65"/>
    <n v="2021"/>
    <s v="2021-03"/>
  </r>
  <r>
    <x v="1354"/>
    <s v="No data"/>
    <s v="No data"/>
    <s v="Zelle payment to Neeraj Gupta JPM558085684"/>
    <s v="Clean"/>
    <n v="-11.5"/>
    <s v="6401Basswood"/>
    <n v="886965909"/>
    <s v="PAG"/>
    <s v="VJ"/>
    <s v="A02 - Expense"/>
    <s v="Exp-Utilities"/>
    <s v="Fortworth"/>
    <s v="6401Basswood"/>
    <s v="6401 Basswood Dr Fortworth TX 76135"/>
    <s v="Checking"/>
    <s v="WATER"/>
    <n v="11.5"/>
    <n v="2021"/>
    <s v="2021-03"/>
  </r>
  <r>
    <x v="1354"/>
    <s v="No data"/>
    <s v="No data"/>
    <s v="Online Transfer from CHK ...5031 transaction#: 11420428908"/>
    <s v="Clean"/>
    <n v="500"/>
    <s v="6401Basswood"/>
    <n v="886965909"/>
    <s v="PAG"/>
    <s v="VJ"/>
    <s v="A01 - Revenue"/>
    <s v="Rev-Rent"/>
    <s v="Tenant"/>
    <s v="Property"/>
    <s v="6401 Basswood Dr Fortworth TX 76135"/>
    <s v="Checking"/>
    <s v="RENT"/>
    <n v="500"/>
    <n v="2021"/>
    <s v="2021-03"/>
  </r>
  <r>
    <x v="1354"/>
    <s v="No data"/>
    <s v="No data"/>
    <s v="Zelle payment to Neeraj Gupta JPM558087303"/>
    <s v="Clean"/>
    <n v="-91.71"/>
    <s v="7417Canoga"/>
    <n v="363876571"/>
    <s v="PAG"/>
    <s v="LLC"/>
    <s v="A02 - Expense"/>
    <s v="Exp-Utilities"/>
    <s v="Fortworth"/>
    <s v="7417Canoga"/>
    <s v="7417 Canoga Circle Fort Worth, TX 76137"/>
    <s v="Checking"/>
    <s v="WATER"/>
    <n v="91.71"/>
    <n v="2021"/>
    <s v="2021-03"/>
  </r>
  <r>
    <x v="1354"/>
    <s v="No data"/>
    <s v="No data"/>
    <s v="Zelle payment to Sofia Cleaning Svc Fort worth 11426641371"/>
    <s v="Clean"/>
    <n v="-65"/>
    <s v="7417Canoga"/>
    <n v="363876571"/>
    <s v="PAG"/>
    <s v="LLC"/>
    <s v="A02 - Expense"/>
    <s v="Exp-Cleaning"/>
    <s v="SOFIA"/>
    <s v="Property"/>
    <s v="7417 Canoga Circle Fort Worth, TX 76137"/>
    <s v="Checking"/>
    <s v="SOFIA"/>
    <n v="65"/>
    <n v="2021"/>
    <s v="2021-03"/>
  </r>
  <r>
    <x v="1354"/>
    <s v="No data"/>
    <s v="No data"/>
    <s v="Zelle payment to Neeraj Gupta JPM558086582"/>
    <s v="Clean"/>
    <n v="-64.989999999999995"/>
    <s v="7417Canoga"/>
    <n v="363876571"/>
    <s v="PAG"/>
    <s v="LLC"/>
    <s v="A02 - Expense"/>
    <s v="Exp-Utilities"/>
    <s v="INTERNET"/>
    <s v="7417Canoga"/>
    <s v="7417 Canoga Circle Fort Worth, TX 76137"/>
    <s v="Checking"/>
    <s v="INTERNET"/>
    <n v="64.989999999999995"/>
    <n v="2021"/>
    <s v="2021-03"/>
  </r>
  <r>
    <x v="1354"/>
    <s v="No data"/>
    <s v="No data"/>
    <s v="Zelle payment to Neeraj Gupta JPM557946644"/>
    <s v="Clean"/>
    <n v="-64.989999999999995"/>
    <s v="7417Canoga"/>
    <n v="363876571"/>
    <s v="PAG"/>
    <s v="LLC"/>
    <s v="A02 - Expense"/>
    <s v="Exp-Utilities"/>
    <s v="INTERNET"/>
    <s v="7417Canoga"/>
    <s v="7417 Canoga Circle Fort Worth, TX 76137"/>
    <s v="Checking"/>
    <s v="INTERNET"/>
    <n v="64.989999999999995"/>
    <n v="2021"/>
    <s v="2021-03"/>
  </r>
  <r>
    <x v="1354"/>
    <s v="No data"/>
    <s v="No data"/>
    <s v="Online Transfer to CHK ...5909 transaction#: 11420428908 03/22"/>
    <s v="Clean"/>
    <n v="-500"/>
    <s v="Common"/>
    <n v="710655031"/>
    <s v="NV"/>
    <s v="LLC"/>
    <s v="A01 - Revenue"/>
    <s v="Rev-Rent"/>
    <s v="Tenant"/>
    <s v="Property"/>
    <s v="Common Expenses"/>
    <s v="Checking"/>
    <s v="RENT"/>
    <n v="500"/>
    <n v="2021"/>
    <s v="2021-03"/>
  </r>
  <r>
    <x v="1354"/>
    <s v="No data"/>
    <s v="No data"/>
    <s v="CASH APP*NEERAJ GUP 8774174551 CA            03/21"/>
    <s v="Clean"/>
    <n v="-405"/>
    <s v="Common"/>
    <n v="710655031"/>
    <s v="NV"/>
    <s v="LLC"/>
    <s v="A02 - Expense"/>
    <s v="Exp-Repair"/>
    <s v="W9-CHRIS STOREY"/>
    <s v="2417Garden"/>
    <s v="Common Expenses"/>
    <s v="Checking"/>
    <s v="CHRIS STOREY"/>
    <n v="405"/>
    <n v="2021"/>
    <s v="2021-03"/>
  </r>
  <r>
    <x v="1354"/>
    <s v="No data"/>
    <s v="No data"/>
    <s v="CASH APP*NEERAJ GUP 8774174551 CA            03/20"/>
    <s v="Clean"/>
    <n v="-300"/>
    <s v="Common"/>
    <n v="710655031"/>
    <s v="NV"/>
    <s v="LLC"/>
    <s v="A02 - Expense"/>
    <s v="Exp-Repair"/>
    <s v="W9-CHRIS STOREY"/>
    <s v="6401Basswood"/>
    <s v="Common Expenses"/>
    <s v="Checking"/>
    <s v="CHRIS STOREY"/>
    <n v="300"/>
    <n v="2021"/>
    <s v="2021-03"/>
  </r>
  <r>
    <x v="1354"/>
    <s v="No data"/>
    <s v="No data"/>
    <s v="CASH APP*NEERAJ GUP 8774174551 CA            03/20"/>
    <s v="Clean"/>
    <n v="-160"/>
    <s v="Common"/>
    <n v="710655031"/>
    <s v="NV"/>
    <s v="LLC"/>
    <s v="A02 - Expense"/>
    <s v="Exp-Repair"/>
    <s v="No data"/>
    <s v="No data"/>
    <s v="Common Expenses"/>
    <s v="Checking"/>
    <s v="Which property ?"/>
    <n v="160"/>
    <n v="2021"/>
    <s v="2021-03"/>
  </r>
  <r>
    <x v="1354"/>
    <s v="No data"/>
    <s v="No data"/>
    <s v="Online Transfer from  CHK ...8291 transaction#: 11418571055"/>
    <s v="Clean"/>
    <n v="45"/>
    <s v="Common"/>
    <n v="710655031"/>
    <s v="NV"/>
    <s v="LLC"/>
    <s v="A02 - Expense"/>
    <s v="Exp-Repair"/>
    <s v="CHOICE HOME"/>
    <s v="Repair"/>
    <s v="Common Expenses"/>
    <s v="Checking"/>
    <s v="CHOICE HOME"/>
    <n v="45"/>
    <n v="2021"/>
    <s v="2021-03"/>
  </r>
  <r>
    <x v="1354"/>
    <s v="No data"/>
    <s v="No data"/>
    <s v="Zelle payment from NEERAJ GUPTA WFCT0B3VXRJB"/>
    <s v="Clean"/>
    <n v="200"/>
    <s v="Common"/>
    <n v="710655031"/>
    <s v="NV"/>
    <s v="LLC"/>
    <s v="A02 - Expense"/>
    <s v="Exp-Repair"/>
    <s v="W9-CHRIS STOREY"/>
    <s v="Property"/>
    <s v="Common Expenses"/>
    <s v="Checking"/>
    <s v="CHRIS STOREY"/>
    <n v="200"/>
    <n v="2021"/>
    <s v="2021-03"/>
  </r>
  <r>
    <x v="1354"/>
    <s v="No data"/>
    <s v="No data"/>
    <s v="Online Transfer from CHK ...5909 transaction#: 11420424506"/>
    <s v="Clean"/>
    <n v="300"/>
    <s v="Common"/>
    <n v="710655031"/>
    <s v="NV"/>
    <s v="LLC"/>
    <s v="A02 - Expense"/>
    <s v="Exp-Repair"/>
    <s v="W9-CHRIS STOREY"/>
    <s v="6401Basswood"/>
    <s v="Common Expenses"/>
    <s v="Checking"/>
    <s v="CHRIS STOREY"/>
    <n v="300"/>
    <n v="2021"/>
    <s v="2021-03"/>
  </r>
  <r>
    <x v="1354"/>
    <s v="No data"/>
    <s v="No data"/>
    <s v="Online Transfer from CHK ...5909 transaction#: 11420421257"/>
    <s v="Clean"/>
    <n v="300"/>
    <s v="Common"/>
    <n v="710655031"/>
    <s v="NV"/>
    <s v="LLC"/>
    <s v="A02 - Expense"/>
    <s v="Exp-Repair"/>
    <s v="W9-CHRIS STOREY"/>
    <s v="6401Basswood"/>
    <s v="Common Expenses"/>
    <s v="Checking"/>
    <s v="CHRIS STOREY"/>
    <n v="300"/>
    <n v="2021"/>
    <s v="2021-03"/>
  </r>
  <r>
    <x v="1354"/>
    <s v="No data"/>
    <s v="No data"/>
    <s v="Zelle payment from NEERAJ GUPTA WFCT0B3YRH7Z"/>
    <s v="Clean"/>
    <n v="2275.7399999999998"/>
    <s v="Common"/>
    <n v="710655031"/>
    <s v="NV"/>
    <s v="LLC"/>
    <s v="A02 - Expense"/>
    <s v="Exp-Repair"/>
    <s v="BALANCING"/>
    <s v="Balancing"/>
    <s v="Common Expenses"/>
    <s v="Checking"/>
    <s v="Balancing entries"/>
    <n v="2275.7399999999998"/>
    <n v="2021"/>
    <s v="2021-03"/>
  </r>
  <r>
    <x v="1355"/>
    <s v="No data"/>
    <s v="No data"/>
    <s v="Online Transfer to  CHK ...7616 transaction#: 11421584696 03/23"/>
    <s v="Clean"/>
    <n v="-500"/>
    <s v="114Sidney"/>
    <n v="371052603"/>
    <s v="MDW"/>
    <s v="PG"/>
    <s v="A01 - Revenue"/>
    <s v="Rev-Rent"/>
    <s v="2224Heatherton"/>
    <s v="Tenant"/>
    <s v="114 Sidney Drive Red Oak TX 75154"/>
    <s v="Checking"/>
    <s v="Heatherton rent received in Sidney"/>
    <n v="500"/>
    <n v="2021"/>
    <s v="2021-03"/>
  </r>
  <r>
    <x v="1355"/>
    <s v="No data"/>
    <s v="No data"/>
    <s v="Online Transfer from  CHK ...2603 transaction#: 11421584696"/>
    <s v="Clean"/>
    <n v="500"/>
    <s v="2224Heatherton"/>
    <n v="678827616"/>
    <s v="MDW"/>
    <s v="VJ"/>
    <s v="A01 - Revenue"/>
    <s v="Rev-Rent"/>
    <s v="2224Heatherton"/>
    <s v="Tenant"/>
    <s v="2224 Heatherton Place Plano TX 75023"/>
    <s v="Checking"/>
    <s v="Heatherton rent received in Sidney"/>
    <n v="500"/>
    <n v="2021"/>
    <s v="2021-03"/>
  </r>
  <r>
    <x v="1355"/>
    <s v="No data"/>
    <s v="No data"/>
    <s v="ZELLE TO GUTTERS JAVIER ON 03/23 REF #RP0B4CZJKX GUTTERS ON GARDEN OAKS PAYMENT 1 OR 3"/>
    <s v="Clean"/>
    <n v="-500"/>
    <s v="2417Garden"/>
    <n v="5123943606"/>
    <s v="MDW"/>
    <s v="VJ"/>
    <s v="A03 - Capex"/>
    <s v="Capex-Install"/>
    <s v="JAVIER GUTTERS"/>
    <s v="Property"/>
    <s v="2417 Garden Oaks Drive Irving TX 75061"/>
    <s v="Savings"/>
    <s v="JAVIER GUTTERS"/>
    <n v="500"/>
    <n v="2021"/>
    <s v="2021-03"/>
  </r>
  <r>
    <x v="1355"/>
    <s v="No data"/>
    <s v="No data"/>
    <s v="Online Transfer from  CHK ...5618 transaction#: 11425904562"/>
    <s v="Clean"/>
    <n v="2500"/>
    <s v="4920BrianHill"/>
    <n v="692554576"/>
    <s v="MDW"/>
    <s v="VJ"/>
    <s v="A01 - Revenue"/>
    <s v="Rev-Rent"/>
    <s v="Tenant"/>
    <s v="Property"/>
    <s v=" 4920 Brianhill Drive Fortworth TX  76135"/>
    <s v="Checking"/>
    <s v="RENT"/>
    <n v="2500"/>
    <n v="2021"/>
    <s v="2021-03"/>
  </r>
  <r>
    <x v="1355"/>
    <s v="No data"/>
    <s v="No data"/>
    <s v="Zelle payment to Parul Gupta JPM558923123"/>
    <s v="Clean"/>
    <n v="-340.4"/>
    <s v="6401Basswood"/>
    <n v="886965909"/>
    <s v="PAG"/>
    <s v="VJ"/>
    <s v="A02 - Expense"/>
    <s v="Exp-Repair"/>
    <s v="WALMART"/>
    <s v="Property"/>
    <s v="6401 Basswood Dr Fortworth TX 76135"/>
    <s v="Checking"/>
    <s v="WALMART"/>
    <n v="340.4"/>
    <n v="2021"/>
    <s v="2021-03"/>
  </r>
  <r>
    <x v="1355"/>
    <s v="No data"/>
    <s v="No data"/>
    <s v="Zelle payment to Parul Gupta JPM558922657"/>
    <s v="Clean"/>
    <n v="-242.66"/>
    <s v="6401Basswood"/>
    <n v="886965909"/>
    <s v="PAG"/>
    <s v="VJ"/>
    <s v="A02 - Expense"/>
    <s v="Exp-Repair"/>
    <s v="WALMART"/>
    <s v="Property"/>
    <s v="6401 Basswood Dr Fortworth TX 76135"/>
    <s v="Checking"/>
    <s v="WALMART"/>
    <n v="242.66"/>
    <n v="2021"/>
    <s v="2021-03"/>
  </r>
  <r>
    <x v="1355"/>
    <s v="No data"/>
    <s v="No data"/>
    <s v="Zelle payment to Parul Gupta JPM558920163"/>
    <s v="Clean"/>
    <n v="-223.69"/>
    <s v="6401Basswood"/>
    <n v="886965909"/>
    <s v="PAG"/>
    <s v="VJ"/>
    <s v="A02 - Expense"/>
    <s v="Exp-Repair"/>
    <s v="WALMART"/>
    <s v="Property"/>
    <s v="6401 Basswood Dr Fortworth TX 76135"/>
    <s v="Checking"/>
    <s v="WALMART"/>
    <n v="223.69"/>
    <n v="2021"/>
    <s v="2021-03"/>
  </r>
  <r>
    <x v="1355"/>
    <s v="No data"/>
    <s v="No data"/>
    <s v="Zelle payment to Parul Gupta JPM558919827"/>
    <s v="Clean"/>
    <n v="-143.03"/>
    <s v="6401Basswood"/>
    <n v="886965909"/>
    <s v="PAG"/>
    <s v="VJ"/>
    <s v="A02 - Expense"/>
    <s v="Exp-Repair"/>
    <s v="WALMART"/>
    <s v="Property"/>
    <s v="6401 Basswood Dr Fortworth TX 76135"/>
    <s v="Checking"/>
    <s v="WALMART"/>
    <n v="143.03"/>
    <n v="2021"/>
    <s v="2021-03"/>
  </r>
  <r>
    <x v="1355"/>
    <s v="No data"/>
    <s v="No data"/>
    <s v="Online Transfer from CHK ...5031 transaction#: 11434463753"/>
    <s v="Clean"/>
    <n v="2520"/>
    <s v="6401Basswood"/>
    <n v="886965909"/>
    <s v="PAG"/>
    <s v="VJ"/>
    <s v="A01 - Revenue"/>
    <s v="Rev-Rent"/>
    <s v="Tenant"/>
    <s v="Property"/>
    <s v="6401 Basswood Dr Fortworth TX 76135"/>
    <s v="Checking"/>
    <s v="Basswood rent"/>
    <n v="2520"/>
    <n v="2021"/>
    <s v="2021-03"/>
  </r>
  <r>
    <x v="1355"/>
    <s v="No data"/>
    <s v="No data"/>
    <s v="ORIG CO NAME:VRBO                   ORIG ID:9872667522 DESC DATE:210322 CO ENTRY DESCR:PAYMENT   SEC:PPD    TRACE#:031101112475732 EED:210323   IND ID:                             IND NAME:Jay Gupta TRN: 0822475732TC"/>
    <s v="Clean"/>
    <n v="298.42"/>
    <s v="7417Canoga"/>
    <n v="363876571"/>
    <s v="PAG"/>
    <s v="LLC"/>
    <s v="A01 - Revenue"/>
    <s v="Rev-Rent"/>
    <s v="Tenant"/>
    <s v="Property"/>
    <s v="7417 Canoga Circle Fort Worth, TX 76137"/>
    <s v="Checking"/>
    <s v="RENT"/>
    <n v="298.42"/>
    <n v="2021"/>
    <s v="2021-03"/>
  </r>
  <r>
    <x v="1355"/>
    <s v="No data"/>
    <s v="No data"/>
    <s v="Online Transfer to  CHK ...4576 transaction#: 11425904562 03/23"/>
    <s v="Clean"/>
    <n v="-2500"/>
    <s v="8604Wagon"/>
    <n v="710665618"/>
    <s v="MDW"/>
    <s v="VJ"/>
    <s v="A01 - Revenue"/>
    <s v="Rev-Rent"/>
    <s v="Tenant"/>
    <s v="Property"/>
    <s v="8604 Wagon Trail Crossroads TX 76227"/>
    <s v="Checking"/>
    <s v="RENT"/>
    <n v="2500"/>
    <n v="2021"/>
    <s v="2021-03"/>
  </r>
  <r>
    <x v="1355"/>
    <s v="No data"/>
    <s v="No data"/>
    <s v="ORIG CO NAME:WELLS FARGO IFI        ORIG ID:INTFITRVOS DESC DATE:032221 CO ENTRY DESCR:DDA TO DDASEC:PPD    TRACE#:091000014318360 EED:210323   IND ID:                             IND NAME:NEERAJ GUPTA TRN: 0824318360TC"/>
    <s v="Clean"/>
    <n v="2500"/>
    <s v="8604Wagon"/>
    <n v="710665618"/>
    <s v="MDW"/>
    <s v="VJ"/>
    <s v="A01 - Revenue"/>
    <s v="Rev-Rent"/>
    <s v="Tenant"/>
    <s v="Property"/>
    <s v="8604 Wagon Trail Crossroads TX 76227"/>
    <s v="Checking"/>
    <s v="Brianhill rent"/>
    <n v="2500"/>
    <n v="2021"/>
    <s v="2021-03"/>
  </r>
  <r>
    <x v="1355"/>
    <s v="No data"/>
    <s v="No data"/>
    <s v="Online Transfer to CHK ...5909 transaction#: 11434463753 03/23"/>
    <s v="Clean"/>
    <n v="-2520"/>
    <s v="Common"/>
    <n v="710655031"/>
    <s v="NV"/>
    <s v="LLC"/>
    <s v="A01 - Revenue"/>
    <s v="Rev-Rent"/>
    <s v="Tenant"/>
    <s v="Property"/>
    <s v="Common Expenses"/>
    <s v="Checking"/>
    <s v="Basswood rent"/>
    <n v="2520"/>
    <n v="2021"/>
    <s v="2021-03"/>
  </r>
  <r>
    <x v="1355"/>
    <s v="No data"/>
    <s v="No data"/>
    <s v="ORIG CO NAME:WELLS FARGO IFI        ORIG ID:INTFITRVOS DESC DATE:032221 CO ENTRY DESCR:DDA TO DDASEC:PPD    TRACE#:091000014318122 EED:210323   IND ID:                             IND NAME:NEERAJ GUPTA TRN: 0824318122TC"/>
    <s v="Clean"/>
    <n v="405"/>
    <s v="Common"/>
    <n v="710655031"/>
    <s v="NV"/>
    <s v="LLC"/>
    <s v="A02 - Expense"/>
    <s v="Exp-Repair"/>
    <s v="W9-CHRIS STOREY"/>
    <s v="2417Garden"/>
    <s v="Common Expenses"/>
    <s v="Checking"/>
    <s v="CHRIS STOREY"/>
    <n v="405"/>
    <n v="2021"/>
    <s v="2021-03"/>
  </r>
  <r>
    <x v="1355"/>
    <s v="No data"/>
    <s v="No data"/>
    <s v="Zelle payment from RODRIGO HENRIQUE 11433980187"/>
    <s v="Clean"/>
    <n v="550"/>
    <s v="Common"/>
    <n v="710655031"/>
    <s v="NV"/>
    <s v="LLC"/>
    <s v="A01 - Revenue"/>
    <s v="Rev-Rent"/>
    <s v="Tenant"/>
    <s v="Property"/>
    <s v="Common Expenses"/>
    <s v="Checking"/>
    <s v="VRBO RODRIGO HENRIQUE"/>
    <n v="550"/>
    <n v="2021"/>
    <s v="2021-03"/>
  </r>
  <r>
    <x v="1355"/>
    <s v="No data"/>
    <s v="No data"/>
    <s v="Cash App*Cash Out VISA DIRECT CA     481710  03/23"/>
    <s v="Clean"/>
    <n v="2520"/>
    <s v="Common"/>
    <n v="710655031"/>
    <s v="NV"/>
    <s v="LLC"/>
    <s v="A01 - Revenue"/>
    <s v="Rev-Rent"/>
    <s v="Tenant"/>
    <s v="Property"/>
    <s v="Common Expenses"/>
    <s v="Checking"/>
    <s v="Basswood rent"/>
    <n v="2520"/>
    <n v="2021"/>
    <s v="2021-03"/>
  </r>
  <r>
    <x v="1356"/>
    <s v="No data"/>
    <s v="No data"/>
    <s v="ORIG CO NAME:WELLS FARGO IFI        ORIG ID:INTFITRVOS DESC DATE:032321 CO ENTRY DESCR:DDA TO DDASEC:PPD    TRACE#:091000011685314 EED:210324   IND ID:                             IND NAME:NEERAJ GUPTA TRN: 0831685314TC"/>
    <s v="Clean"/>
    <n v="500"/>
    <s v="114Sidney"/>
    <n v="371052603"/>
    <s v="MDW"/>
    <s v="PG"/>
    <s v="A01 - Revenue"/>
    <s v="Rev-Rent"/>
    <s v="2224Heatherton"/>
    <s v="Tenant"/>
    <s v="114 Sidney Drive Red Oak TX 75154"/>
    <s v="Checking"/>
    <s v="Heatherton rent received in Sidney"/>
    <n v="500"/>
    <n v="2021"/>
    <s v="2021-03"/>
  </r>
  <r>
    <x v="1356"/>
    <s v="No data"/>
    <s v="No data"/>
    <s v="ZELLE TO DAVID DAVID ON 03/24 REF #RP0B4L9L8S FURNITURE"/>
    <s v="Clean"/>
    <n v="-600"/>
    <s v="2208Chase"/>
    <n v="2120679333"/>
    <s v="PAG"/>
    <s v="VJ"/>
    <s v="A02 - Expense"/>
    <s v="Exp-Repair"/>
    <s v="DAVID FURNITURE"/>
    <s v="Property"/>
    <s v="2208 Chase Court Dalworthington Gardens"/>
    <s v="Savings"/>
    <s v="DAVID FURNITURE"/>
    <n v="600"/>
    <n v="2021"/>
    <s v="2021-03"/>
  </r>
  <r>
    <x v="1356"/>
    <s v="No data"/>
    <s v="No data"/>
    <s v="ZELLE TO CLAROS EDWIN ON 03/24 REF #RP0B4L9RFC FURNITURE MOVE"/>
    <s v="Clean"/>
    <n v="-255"/>
    <s v="2208Chase"/>
    <n v="2120679333"/>
    <s v="PAG"/>
    <s v="VJ"/>
    <s v="A02 - Expense"/>
    <s v="Exp-Repair"/>
    <s v="EDWIN"/>
    <s v="Property"/>
    <s v="2208 Chase Court Dalworthington Gardens"/>
    <s v="Savings"/>
    <s v="EDWIN"/>
    <n v="255"/>
    <n v="2021"/>
    <s v="2021-03"/>
  </r>
  <r>
    <x v="1356"/>
    <s v="No data"/>
    <s v="No data"/>
    <s v="CHECK 1004  "/>
    <s v="Clean"/>
    <n v="-70"/>
    <s v="2224Heatherton"/>
    <n v="678827616"/>
    <s v="MDW"/>
    <s v="VJ"/>
    <s v="A02 - Expense"/>
    <s v="Exp-Repair"/>
    <s v="JOSE"/>
    <s v="2224Heatherton"/>
    <s v="2224 Heatherton Place Plano TX 75023"/>
    <s v="Checking"/>
    <s v="JOSE"/>
    <n v="70"/>
    <n v="2021"/>
    <s v="2021-03"/>
  </r>
  <r>
    <x v="1356"/>
    <s v="No data"/>
    <s v="No data"/>
    <s v="ZELLE TO GUTTERS JAVIER ON 03/24 REF #RP0B4KQ9WC PAYMENT 2 OF 3 GUTTERS ON GARDEN OAKS"/>
    <s v="Clean"/>
    <n v="-500"/>
    <s v="2417Garden"/>
    <n v="5123943606"/>
    <s v="MDW"/>
    <s v="VJ"/>
    <s v="A03 - Capex"/>
    <s v="Capex-Install"/>
    <s v="JAVIER GUTTERS"/>
    <s v="Property"/>
    <s v="2417 Garden Oaks Drive Irving TX 75061"/>
    <s v="Savings"/>
    <s v="JAVIER GUTTERS"/>
    <n v="500"/>
    <n v="2021"/>
    <s v="2021-03"/>
  </r>
  <r>
    <x v="1356"/>
    <s v="No data"/>
    <s v="No data"/>
    <s v="ORIG CO NAME:VENMO                  ORIG ID:5264681992 DESC DATE:       CO ENTRY DESCR:CASHOUT   SEC:PPD    TRACE#:091000011676689 EED:210324   IND ID:                             IND NAME:PAGODA AND MEADOW VIEW TRN: 0831676689TC"/>
    <s v="Clean"/>
    <n v="2445"/>
    <s v="6401Basswood"/>
    <n v="886965909"/>
    <s v="PAG"/>
    <s v="VJ"/>
    <s v="A01 - Revenue"/>
    <s v="Rev-Rent"/>
    <s v="Tenant"/>
    <s v="104Meadow"/>
    <s v="6401 Basswood Dr Fortworth TX 76135"/>
    <s v="Checking"/>
    <s v="RENT"/>
    <n v="2445"/>
    <n v="2021"/>
    <s v="2021-03"/>
  </r>
  <r>
    <x v="1356"/>
    <s v="No data"/>
    <s v="No data"/>
    <s v="ORIG CO NAME:VRBO                   ORIG ID:9872667522 DESC DATE:210323 CO ENTRY DESCR:PAYMENT   SEC:PPD    TRACE#:031101111554000 EED:210324   IND ID:                             IND NAME:Jay Gupta TRN: 0831554000TC"/>
    <s v="Clean"/>
    <n v="463.7"/>
    <s v="7417Canoga"/>
    <n v="363876571"/>
    <s v="PAG"/>
    <s v="LLC"/>
    <s v="A01 - Revenue"/>
    <s v="Rev-Rent"/>
    <s v="Tenant"/>
    <s v="Property"/>
    <s v="7417 Canoga Circle Fort Worth, TX 76137"/>
    <s v="Checking"/>
    <s v="RENT"/>
    <n v="463.7"/>
    <n v="2021"/>
    <s v="2021-03"/>
  </r>
  <r>
    <x v="1356"/>
    <s v="No data"/>
    <s v="No data"/>
    <s v="Online Transfer from CHK ...5031 transaction#: 11436613846"/>
    <s v="Clean"/>
    <n v="550"/>
    <s v="7417Canoga"/>
    <n v="363876571"/>
    <s v="PAG"/>
    <s v="LLC"/>
    <s v="A01 - Revenue"/>
    <s v="Rev-Rent"/>
    <s v="Tenant"/>
    <s v="Property"/>
    <s v="7417 Canoga Circle Fort Worth, TX 76137"/>
    <s v="Checking"/>
    <s v="RENT"/>
    <n v="550"/>
    <n v="2021"/>
    <s v="2021-03"/>
  </r>
  <r>
    <x v="1356"/>
    <s v="No data"/>
    <s v="No data"/>
    <s v="Online Transfer to CHK ...6571 transaction#: 11436613846 03/24"/>
    <s v="Clean"/>
    <n v="-550"/>
    <s v="Common"/>
    <n v="710655031"/>
    <s v="NV"/>
    <s v="LLC"/>
    <s v="A01 - Revenue"/>
    <s v="Rev-Rent"/>
    <s v="Tenant"/>
    <s v="Property"/>
    <s v="Common Expenses"/>
    <s v="Checking"/>
    <s v="RENT"/>
    <n v="550"/>
    <n v="2021"/>
    <s v="2021-03"/>
  </r>
  <r>
    <x v="1356"/>
    <s v="No data"/>
    <s v="No data"/>
    <s v="CASH APP*NEERAJ GUP 8774174551 CA            03/23"/>
    <s v="Clean"/>
    <n v="-220"/>
    <s v="Common"/>
    <n v="710655031"/>
    <s v="NV"/>
    <s v="LLC"/>
    <s v="A02 - Expense"/>
    <s v="Exp-Repair"/>
    <s v="CheckWithNeeraj"/>
    <s v="CheckWithNeeraj"/>
    <s v="Common Expenses"/>
    <s v="Checking"/>
    <s v="Which property ?"/>
    <n v="220"/>
    <n v="2021"/>
    <s v="2021-03"/>
  </r>
  <r>
    <x v="1356"/>
    <s v="No data"/>
    <s v="No data"/>
    <s v="WIRE TRANS SVC CHARGE - SEQUENCE: 210324102723 SRF# EC21032400762053 TRN#210324102723 RFB# WMAProd:10937443"/>
    <s v="Clean"/>
    <n v="-15"/>
    <s v="Partnership"/>
    <n v="2113481242"/>
    <s v="NV"/>
    <s v="LLC"/>
    <s v="A02 - Expense"/>
    <s v="Exp-Professional Services"/>
    <s v="Bank"/>
    <s v="NV LLC"/>
    <s v="Neeraj Vivek Partnership"/>
    <s v="Savings"/>
    <s v="BANK FEE"/>
    <n v="15"/>
    <n v="2021"/>
    <s v="2021-03"/>
  </r>
  <r>
    <x v="1356"/>
    <s v="No data"/>
    <s v="No data"/>
    <s v="WIRE TRANS SVC CHARGE - SEQUENCE: 210324087151 SRF# EC21032400761762 TRN#210324087151 RFB# WMAProd:10937149"/>
    <s v="Clean"/>
    <n v="-15"/>
    <s v="Partnership"/>
    <n v="2113481242"/>
    <s v="NV"/>
    <s v="LLC"/>
    <s v="A02 - Expense"/>
    <s v="Exp-Professional Services"/>
    <s v="Bank"/>
    <s v="NV LLC"/>
    <s v="Neeraj Vivek Partnership"/>
    <s v="Savings"/>
    <s v="BANK FEE"/>
    <n v="15"/>
    <n v="2021"/>
    <s v="2021-03"/>
  </r>
  <r>
    <x v="1356"/>
    <s v="No data"/>
    <s v="No data"/>
    <s v="WT SEQ#87151 FIDELITY NATIONAL TITLE /ORG=MERCURY SRF# EC21032400761762 TRN#210324087151 RFB# WMAProd:10937149"/>
    <s v="Clean"/>
    <n v="560.38"/>
    <s v="Partnership"/>
    <n v="2113481242"/>
    <s v="NV"/>
    <s v="LLC"/>
    <s v="A05 - Bank Transfer"/>
    <s v="Refi"/>
    <s v="6401Basswood"/>
    <s v="6401Basswood"/>
    <s v="Neeraj Vivek Partnership"/>
    <s v="Savings"/>
    <s v="BASSWOOD REFI"/>
    <n v="560.38"/>
    <n v="2021"/>
    <s v="2021-03"/>
  </r>
  <r>
    <x v="1356"/>
    <s v="No data"/>
    <s v="No data"/>
    <s v="WT SEQ102723 FIDELITY NATIONAL TITLE /ORG=MERCURY SRF# EC21032400762053 TRN#210324102723 RFB# WMAProd:10937443"/>
    <s v="Clean"/>
    <n v="86546.18"/>
    <s v="Partnership"/>
    <n v="2113481242"/>
    <s v="NV"/>
    <s v="LLC"/>
    <s v="A05 - Bank Transfer"/>
    <s v="Refi"/>
    <s v="Fidelity Title"/>
    <s v="6401Basswood"/>
    <s v="Neeraj Vivek Partnership"/>
    <s v="Savings"/>
    <s v="6401Basswood Refi cashout"/>
    <n v="86546.18"/>
    <n v="2021"/>
    <s v="2021-03"/>
  </r>
  <r>
    <x v="1357"/>
    <s v="No data"/>
    <s v="No data"/>
    <s v="ZELLE TO WINDOWS RAMOS ON 03/25 REF #RP0B4Q5V3F WINDOWS SCREENS GARDEN OAKS"/>
    <s v="Clean"/>
    <n v="-300"/>
    <s v="2417Garden"/>
    <n v="5123943606"/>
    <s v="MDW"/>
    <s v="VJ"/>
    <s v="A03 - Capex"/>
    <s v="Capex-Install"/>
    <s v="W9-RAMOSWINDOWS"/>
    <s v="Property"/>
    <s v="2417 Garden Oaks Drive Irving TX 75061"/>
    <s v="Savings"/>
    <s v="RAMOS WINDOWS"/>
    <n v="300"/>
    <n v="2021"/>
    <s v="2021-03"/>
  </r>
  <r>
    <x v="1358"/>
    <s v="No data"/>
    <s v="No data"/>
    <s v="ZELLE TO GUTTERS JAVIER ON 03/26 REF #RP0B4W29TM PAYMENT 3 OF 3 GUTTERS ON GARDEN OAKS"/>
    <s v="Clean"/>
    <n v="-75"/>
    <s v="2417Garden"/>
    <n v="5123943606"/>
    <s v="MDW"/>
    <s v="VJ"/>
    <s v="A03 - Capex"/>
    <s v="Capex-Install"/>
    <s v="JAVIER GUTTERS"/>
    <s v="Property"/>
    <s v="2417 Garden Oaks Drive Irving TX 75061"/>
    <s v="Savings"/>
    <s v="JAVIER GUTTERS"/>
    <n v="75"/>
    <n v="2021"/>
    <s v="2021-03"/>
  </r>
  <r>
    <x v="1359"/>
    <s v="No data"/>
    <s v="No data"/>
    <s v="ORIG CO NAME:CHASE CREDIT CRD       ORIG ID:4760039224 DESC DATE:210326 CO ENTRY DESCR:AUTOPAYBUSSEC:PPD    TRACE#:021000021476248 EED:210329   IND ID:                             IND NAME:GUPTA NEERAJ TRN: 0881476248TC"/>
    <s v="Clean"/>
    <n v="-355.14"/>
    <s v="114Sidney"/>
    <n v="371052603"/>
    <s v="MDW"/>
    <s v="PG"/>
    <s v="A11 - Ignore"/>
    <s v="Balancing transactions"/>
    <s v="Ignore"/>
    <s v="Ignore"/>
    <s v="114 Sidney Drive Red Oak TX 75154"/>
    <s v="Checking"/>
    <s v="BALANCING ENTRIES"/>
    <n v="355.14"/>
    <n v="2021"/>
    <s v="2021-03"/>
  </r>
  <r>
    <x v="1359"/>
    <s v="No data"/>
    <s v="No data"/>
    <s v="ORIG CO NAME:CHASE CREDIT CRD       ORIG ID:4760039224 DESC DATE:210328 CO ENTRY DESCR:AUTOPAYBUSSEC:PPD    TRACE#:021000023439487 EED:210329   IND ID:                             IND NAME:GUPTA NEERAJ TRN: 0883439487TC"/>
    <s v="Clean"/>
    <n v="-1875.86"/>
    <s v="Common"/>
    <n v="710655031"/>
    <s v="NV"/>
    <s v="LLC"/>
    <s v="A11 - Ignore"/>
    <s v="Balancing transactions"/>
    <s v="AUTOPAY BALANCE"/>
    <s v="Ignore"/>
    <s v="Common Expenses"/>
    <s v="Checking"/>
    <s v="ASK NEERAJ TO BALANCE AUTOPAY"/>
    <n v="1875.86"/>
    <n v="2021"/>
    <s v="2021-03"/>
  </r>
  <r>
    <x v="1359"/>
    <s v="No data"/>
    <s v="No data"/>
    <s v="CASH APP*NEERAJ GUP 8774174551 CA            03/26"/>
    <s v="Clean"/>
    <n v="-200"/>
    <s v="Common"/>
    <n v="710655031"/>
    <s v="NV"/>
    <s v="LLC"/>
    <s v="A02 - Expense"/>
    <s v="Exp-Repair"/>
    <s v="CLARICA"/>
    <s v="No data"/>
    <s v="Common Expenses"/>
    <s v="Checking"/>
    <s v="CLARICA STORM DOOR"/>
    <n v="200"/>
    <n v="2021"/>
    <s v="2021-03"/>
  </r>
  <r>
    <x v="1359"/>
    <s v="No data"/>
    <s v="No data"/>
    <s v="Zelle payment from MATTHEW A SHELTON 11466722682"/>
    <s v="Clean"/>
    <n v="1120"/>
    <s v="Common"/>
    <n v="710655031"/>
    <s v="NV"/>
    <s v="LLC"/>
    <s v="A01 - Revenue"/>
    <s v="Rev-Rent"/>
    <s v="Tenant"/>
    <s v="Property"/>
    <s v="Common Expenses"/>
    <s v="Checking"/>
    <s v="MATTHEW SHELTON"/>
    <n v="1120"/>
    <n v="2021"/>
    <s v="2021-03"/>
  </r>
  <r>
    <x v="1359"/>
    <s v="No data"/>
    <s v="No data"/>
    <s v="Zelle payment from LISA D GONZALES 11465828869"/>
    <s v="Clean"/>
    <n v="1450"/>
    <s v="Common"/>
    <n v="710655031"/>
    <s v="NV"/>
    <s v="LLC"/>
    <s v="A01 - Revenue"/>
    <s v="Rev-Rent"/>
    <s v="Tenant"/>
    <s v="Property"/>
    <s v="Common Expenses"/>
    <s v="Checking"/>
    <s v="LISA GONZALES JAMESWAY TENANT"/>
    <n v="1450"/>
    <n v="2021"/>
    <s v="2021-03"/>
  </r>
  <r>
    <x v="1360"/>
    <s v="No data"/>
    <s v="No data"/>
    <s v="Online Transfer 11252209689 to Chase-Trulo-x8616 #####8616 transaction #: 11252209689 03/30"/>
    <s v="Clean"/>
    <n v="-100"/>
    <s v="4909Jamesway"/>
    <n v="886968291"/>
    <s v="PAG"/>
    <s v="VJ"/>
    <s v="A02 - Expense"/>
    <s v="Exp-Mgmt"/>
    <s v="W9-TRULO"/>
    <s v="NV LLC"/>
    <s v="4909 Jamesway Drive Fortworth TX 76135"/>
    <s v="Checking"/>
    <s v="TRULO"/>
    <n v="100"/>
    <n v="2021"/>
    <s v="2021-03"/>
  </r>
  <r>
    <x v="1360"/>
    <s v="No data"/>
    <s v="No data"/>
    <s v="Online Transfer 11252209718 to Chase-Trulo-x8616 #####8616 transaction #: 11252209718 03/30"/>
    <s v="Clean"/>
    <n v="-200"/>
    <s v="6401Basswood"/>
    <n v="886965909"/>
    <s v="PAG"/>
    <s v="VJ"/>
    <s v="A02 - Expense"/>
    <s v="Exp-Mgmt"/>
    <s v="W9-TRULO"/>
    <s v="NV LLC"/>
    <s v="6401 Basswood Dr Fortworth TX 76135"/>
    <s v="Checking"/>
    <s v="TRULO"/>
    <n v="200"/>
    <n v="2021"/>
    <s v="2021-03"/>
  </r>
  <r>
    <x v="1360"/>
    <s v="No data"/>
    <s v="No data"/>
    <s v="Zelle payment to Sofia Cleaning Svc Fort worth 11476209602"/>
    <s v="Clean"/>
    <n v="-65"/>
    <s v="6401Basswood"/>
    <n v="886965909"/>
    <s v="PAG"/>
    <s v="VJ"/>
    <s v="A02 - Expense"/>
    <s v="Exp-Cleaning"/>
    <s v="SOFIA"/>
    <s v="Property"/>
    <s v="6401 Basswood Dr Fortworth TX 76135"/>
    <s v="Checking"/>
    <s v="SOFIA"/>
    <n v="65"/>
    <n v="2021"/>
    <s v="2021-03"/>
  </r>
  <r>
    <x v="1360"/>
    <s v="No data"/>
    <s v="No data"/>
    <s v="Zelle payment to Sofia Cleaning Svc Fort worth 11476202665"/>
    <s v="Clean"/>
    <n v="-65"/>
    <s v="6401Basswood"/>
    <n v="886965909"/>
    <s v="PAG"/>
    <s v="VJ"/>
    <s v="A02 - Expense"/>
    <s v="Exp-Cleaning"/>
    <s v="SOFIA"/>
    <s v="Property"/>
    <s v="6401 Basswood Dr Fortworth TX 76135"/>
    <s v="Checking"/>
    <s v="SOFIA"/>
    <n v="65"/>
    <n v="2021"/>
    <s v="2021-03"/>
  </r>
  <r>
    <x v="1360"/>
    <s v="No data"/>
    <s v="No data"/>
    <s v="ORIG CO NAME:WINDROSE ENERGY        ORIG ID:1810982855 DESC DATE:       CO ENTRY DESCR:8004831836SEC:WEB    TRACE#:091408597912620 EED:210330   IND ID:E5A7E59D32B0                 IND NAME:NEERAJ GUPTA"/>
    <s v="Clean"/>
    <n v="-235.99"/>
    <s v="7417Canoga"/>
    <n v="363876571"/>
    <s v="PAG"/>
    <s v="LLC"/>
    <s v="A02 - Expense"/>
    <s v="Exp-Utilities"/>
    <s v="UTILITY"/>
    <s v="Property"/>
    <s v="7417 Canoga Circle Fort Worth, TX 76137"/>
    <s v="Checking"/>
    <s v="ELECTRIC"/>
    <n v="235.99"/>
    <n v="2021"/>
    <s v="2021-03"/>
  </r>
  <r>
    <x v="1360"/>
    <s v="No data"/>
    <s v="No data"/>
    <s v="ORIG CO NAME:EVOLVE VACATION        ORIG ID:1800948598 DESC DATE:       CO ENTRY DESCR:TRANSFER  SEC:CCD    TRACE#:091000018264190 EED:210330   IND ID:ST-H4P1D9M9F9S4              IND NAME:CHASE BANK TRN: 0898264190TC"/>
    <s v="Clean"/>
    <n v="488.77"/>
    <s v="7417Canoga"/>
    <n v="363876571"/>
    <s v="PAG"/>
    <s v="LLC"/>
    <s v="A01 - Revenue"/>
    <s v="Rev-Rent"/>
    <s v="Tenant"/>
    <s v="Property"/>
    <s v="7417 Canoga Circle Fort Worth, TX 76137"/>
    <s v="Checking"/>
    <s v="RENT"/>
    <n v="488.77"/>
    <n v="2021"/>
    <s v="2021-03"/>
  </r>
  <r>
    <x v="1361"/>
    <s v="No data"/>
    <s v="No data"/>
    <s v="INTEREST PAYMENT"/>
    <s v="Clean"/>
    <n v="0.04"/>
    <s v="116MeadowSavings"/>
    <n v="7123691524"/>
    <s v="MDW"/>
    <s v="PG"/>
    <s v="A01 - Revenue"/>
    <s v="Rev-Interest"/>
    <s v="Bank"/>
    <s v="NV LLC"/>
    <s v="116 Meadow View Lane Anna TX 75409"/>
    <s v="Savings"/>
    <s v="Interest income"/>
    <n v="0.04"/>
    <n v="2021"/>
    <s v="2021-03"/>
  </r>
  <r>
    <x v="1361"/>
    <s v="No data"/>
    <s v="No data"/>
    <s v="DEPOSIT MADE IN A BRANCH/STORE #139001478"/>
    <s v="Clean"/>
    <n v="1495"/>
    <s v="1316Rosemon"/>
    <n v="3123788147"/>
    <s v="PAG"/>
    <s v="VJ"/>
    <s v="A01 - Revenue"/>
    <s v="Rev-Rent"/>
    <s v="Tenant"/>
    <s v="1316Rosemon"/>
    <s v="1316 Rosemon Avenue Carrolton TX 75006"/>
    <s v="Checking"/>
    <s v="RENT"/>
    <n v="1495"/>
    <n v="2021"/>
    <s v="2021-03"/>
  </r>
  <r>
    <x v="1361"/>
    <s v="No data"/>
    <s v="No data"/>
    <s v="ZELLE TO RODRIGUZ EDGAR ON 03/31 REF #RP0B5YD4DQ CHASE COURT REMODELING"/>
    <s v="Clean"/>
    <n v="-500"/>
    <s v="2208Chase"/>
    <n v="2120679333"/>
    <s v="PAG"/>
    <s v="VJ"/>
    <s v="A02 - Expense"/>
    <s v="Exp-Repair"/>
    <s v="EDGAR REMODELING"/>
    <s v="Property"/>
    <s v="2208 Chase Court Dalworthington Gardens"/>
    <s v="Savings"/>
    <s v="EDGAR REMODELING"/>
    <n v="500"/>
    <n v="2021"/>
    <s v="2021-03"/>
  </r>
  <r>
    <x v="1361"/>
    <s v="No data"/>
    <s v="No data"/>
    <s v="INTEREST PAYMENT"/>
    <s v="Clean"/>
    <n v="0.11"/>
    <s v="2208Chase"/>
    <n v="2120679333"/>
    <s v="PAG"/>
    <s v="VJ"/>
    <s v="A01 - Revenue"/>
    <s v="Rev-Interest"/>
    <s v="Bank"/>
    <s v="NV LLC"/>
    <s v="2208 Chase Court Dalworthington Gardens"/>
    <s v="Savings"/>
    <s v="Interest Income"/>
    <n v="0.11"/>
    <n v="2021"/>
    <s v="2021-03"/>
  </r>
  <r>
    <x v="1361"/>
    <s v="No data"/>
    <s v="No data"/>
    <s v="INTEREST PAYMENT"/>
    <s v="Clean"/>
    <n v="0.1"/>
    <s v="2417Garden"/>
    <n v="5123943606"/>
    <s v="MDW"/>
    <s v="VJ"/>
    <s v="A01 - Revenue"/>
    <s v="Rev-Interest"/>
    <s v="Bank"/>
    <s v="NV LLC"/>
    <s v="2417 Garden Oaks Drive Irving TX 75061"/>
    <s v="Savings"/>
    <s v="Interest income"/>
    <n v="0.1"/>
    <n v="2021"/>
    <s v="2021-03"/>
  </r>
  <r>
    <x v="1361"/>
    <s v="No data"/>
    <s v="No data"/>
    <s v="Online Payment 11258668997 To CHASE HOME MORTGAGE 03/31"/>
    <s v="Clean"/>
    <n v="-1118.25"/>
    <s v="4909Jamesway"/>
    <n v="886968291"/>
    <s v="PAG"/>
    <s v="VJ"/>
    <s v="A02 - Expense"/>
    <s v="Exp-Mortgage"/>
    <s v="MORTGAGE"/>
    <s v="Property"/>
    <s v="4909 Jamesway Drive Fortworth TX 76135"/>
    <s v="Checking"/>
    <s v="MORTGAGE"/>
    <n v="1118.25"/>
    <n v="2021"/>
    <s v="2021-03"/>
  </r>
  <r>
    <x v="1361"/>
    <s v="No data"/>
    <s v="No data"/>
    <s v="Online Payment 11258669267 To FLAGSTAR BANK 03/31"/>
    <s v="Clean"/>
    <n v="-1221.75"/>
    <s v="6401Basswood"/>
    <n v="886965909"/>
    <s v="PAG"/>
    <s v="VJ"/>
    <s v="A02 - Expense"/>
    <s v="Exp-Mortgage"/>
    <s v="MORTGAGE"/>
    <s v="Property"/>
    <s v="6401 Basswood Dr Fortworth TX 76135"/>
    <s v="Checking"/>
    <s v="MORTGAGE"/>
    <n v="1221.75"/>
    <n v="2021"/>
    <s v="2021-03"/>
  </r>
  <r>
    <x v="1361"/>
    <s v="No data"/>
    <s v="No data"/>
    <s v="INTEREST PAYMENT"/>
    <s v="Clean"/>
    <n v="0.14000000000000001"/>
    <s v="PagodaSecurity"/>
    <n v="1124223312"/>
    <s v="PAG"/>
    <s v="LLC"/>
    <s v="A01 - Revenue"/>
    <s v="Rev-Interest"/>
    <s v="Bank"/>
    <s v="NV LLC"/>
    <s v="Pagoda Security Deposit"/>
    <s v="Savings"/>
    <s v="Interest Income"/>
    <n v="0.14000000000000001"/>
    <n v="2021"/>
    <s v="2021-03"/>
  </r>
  <r>
    <x v="1361"/>
    <s v="No data"/>
    <s v="No data"/>
    <s v="INTEREST PAYMENT"/>
    <s v="Clean"/>
    <n v="3.51"/>
    <s v="Partnership"/>
    <n v="2113481242"/>
    <s v="NV"/>
    <s v="LLC"/>
    <s v="A01 - Revenue"/>
    <s v="Rev-Interest"/>
    <s v="Bank"/>
    <s v="NV LLC"/>
    <s v="Neeraj Vivek Partnership"/>
    <s v="Savings"/>
    <s v="Interest Income"/>
    <n v="3.51"/>
    <n v="2021"/>
    <s v="2021-03"/>
  </r>
  <r>
    <x v="1362"/>
    <s v="No data"/>
    <s v="No data"/>
    <s v="RECURRING TRANSFER TO JPMORGAN CHASE CHK XXXXX8616 N. GUPTA REF #FP0B62VKTT 104MV TO TRULO PROPERTY MANAGEMENT"/>
    <s v="Clean"/>
    <n v="-75"/>
    <s v="104Meadow"/>
    <n v="2123710218"/>
    <s v="MDW"/>
    <s v="VJ"/>
    <s v="A02 - Expense"/>
    <s v="Exp-Mgmt"/>
    <s v="W9-TRULO"/>
    <s v="NV LLC"/>
    <s v="104 Meadow View Lane Anna TX 75409"/>
    <s v="Checking"/>
    <s v="TRULO"/>
    <n v="75"/>
    <n v="2021"/>
    <s v="2021-04"/>
  </r>
  <r>
    <x v="1362"/>
    <s v="No data"/>
    <s v="No data"/>
    <s v="DEPOSIT MADE IN A BRANCH/STORE #941882376"/>
    <s v="Clean"/>
    <n v="1595"/>
    <s v="104Meadow"/>
    <n v="2123710218"/>
    <s v="MDW"/>
    <s v="VJ"/>
    <s v="A01 - Revenue"/>
    <s v="Rev-Rent"/>
    <s v="Tenant"/>
    <s v="104Meadow"/>
    <s v="104 Meadow View Lane Anna TX 75409"/>
    <s v="Checking"/>
    <s v="RENT"/>
    <n v="1595"/>
    <n v="2021"/>
    <s v="2021-04"/>
  </r>
  <r>
    <x v="1362"/>
    <s v="No data"/>
    <s v="No data"/>
    <s v="RECURRING TRANSFER TO JPMORGAN CHASE CHK XXXXX8616 N. GUPTA REF #FP0B62FXQS 108MV TO TRULO PROPERTY MANAGEMENT"/>
    <s v="Clean"/>
    <n v="-75"/>
    <s v="108Meadow"/>
    <n v="3123666335"/>
    <s v="MDW"/>
    <s v="PG"/>
    <s v="A02 - Expense"/>
    <s v="Exp-Mgmt"/>
    <s v="W9-TRULO"/>
    <s v="NV LLC"/>
    <s v="108 Meadow View Lane Anna TX 75409"/>
    <s v="Checking"/>
    <s v="TRULO"/>
    <n v="75"/>
    <n v="2021"/>
    <s v="2021-04"/>
  </r>
  <r>
    <x v="1362"/>
    <s v="No data"/>
    <s v="No data"/>
    <s v="eDeposit in Branch/Store 04/01/21 02:55:01 PM 2020 W UNIVERSITY DR MCKINNEY TX"/>
    <s v="Clean"/>
    <n v="1595"/>
    <s v="108Meadow"/>
    <n v="3123666335"/>
    <s v="MDW"/>
    <s v="PG"/>
    <s v="A01 - Revenue"/>
    <s v="Rev-Rent"/>
    <s v="Tenant"/>
    <s v="108Meadow"/>
    <s v="108 Meadow View Lane Anna TX 75409"/>
    <s v="Checking"/>
    <s v="RENT"/>
    <n v="1595"/>
    <n v="2021"/>
    <s v="2021-04"/>
  </r>
  <r>
    <x v="1362"/>
    <s v="No data"/>
    <s v="No data"/>
    <s v="RoundPoint MT S ROUNDPOINT 210331 3000420988 NEERAJ GUPTA"/>
    <s v="Clean"/>
    <n v="-726.97"/>
    <s v="108Pagoda"/>
    <n v="2123674356"/>
    <s v="PAG"/>
    <s v="NG"/>
    <s v="A02 - Expense"/>
    <s v="Exp-Mortgage"/>
    <s v="MORTGAGE"/>
    <s v="Property"/>
    <s v="108 Pagoda Drive Anna TX 75409"/>
    <s v="Checking"/>
    <s v="MORTGAGE"/>
    <n v="726.97"/>
    <n v="2021"/>
    <s v="2021-04"/>
  </r>
  <r>
    <x v="1362"/>
    <s v="No data"/>
    <s v="No data"/>
    <s v="RECURRING TRANSFER TO JPMORGAN CHASE CHK XXXXX8616 N. GUPTA REF #FP0B62GHCS TRULO PROPERTY MANAGEMENT MONTHLY FEE"/>
    <s v="Clean"/>
    <n v="-75"/>
    <s v="108Pagoda"/>
    <n v="2123674356"/>
    <s v="PAG"/>
    <s v="NG"/>
    <s v="A02 - Expense"/>
    <s v="Exp-Mgmt"/>
    <s v="W9-TRULO"/>
    <s v="NV LLC"/>
    <s v="108 Pagoda Drive Anna TX 75409"/>
    <s v="Checking"/>
    <s v="TRULO"/>
    <n v="75"/>
    <n v="2021"/>
    <s v="2021-04"/>
  </r>
  <r>
    <x v="1362"/>
    <s v="No data"/>
    <s v="No data"/>
    <s v="RECURRING TRANSFER TO JPMORGAN CHASE CHK XXXXX8616 N. GUPTA REF #FP0B62DGBC BREWER TO TRULO PROPERTY MANAGEMENT"/>
    <s v="Clean"/>
    <n v="-75"/>
    <s v="1117Brewer"/>
    <n v="8320442620"/>
    <s v="MDW"/>
    <s v="PG"/>
    <s v="A02 - Expense"/>
    <s v="Exp-Mgmt"/>
    <s v="W9-TRULO"/>
    <s v="NV LLC"/>
    <s v="1117 Brewer Dr. Cedar Hill, TX 75104"/>
    <s v="Checking"/>
    <s v="TRULO"/>
    <n v="75"/>
    <n v="2021"/>
    <s v="2021-04"/>
  </r>
  <r>
    <x v="1362"/>
    <s v="No data"/>
    <s v="No data"/>
    <s v="Zelle payment to Trulo Property Management LLC 11281439011"/>
    <s v="Clean"/>
    <n v="-75"/>
    <s v="114Sidney"/>
    <n v="371052603"/>
    <s v="MDW"/>
    <s v="PG"/>
    <s v="A02 - Expense"/>
    <s v="Exp-Mgmt"/>
    <s v="W9-TRULO"/>
    <s v="NV LLC"/>
    <s v="114 Sidney Drive Red Oak TX 75154"/>
    <s v="Checking"/>
    <s v="TRULO"/>
    <n v="75"/>
    <n v="2021"/>
    <s v="2021-04"/>
  </r>
  <r>
    <x v="1362"/>
    <s v="No data"/>
    <s v="No data"/>
    <s v="RECURRING TRANSFER TO JPMORGAN CHASE CHK XXXXX8616 N. GUPTA REF #FP0B62W8FR 116MV TO TRULO PROPERTY MANAGEMENT"/>
    <s v="Clean"/>
    <n v="-75"/>
    <s v="116Meadow"/>
    <n v="3123680344"/>
    <s v="MDW"/>
    <s v="PG"/>
    <s v="A02 - Expense"/>
    <s v="Exp-Mgmt"/>
    <s v="W9-TRULO"/>
    <s v="NV LLC"/>
    <s v="116 Meadow View Lane Anna TX 75409"/>
    <s v="Checking"/>
    <s v="TRULO"/>
    <n v="75"/>
    <n v="2021"/>
    <s v="2021-04"/>
  </r>
  <r>
    <x v="1362"/>
    <s v="No data"/>
    <s v="No data"/>
    <s v="eDeposit in Branch/Store 04/01/21 04:38:57 PM 2020 W UNIVERSITY DR MCKINNEY TX"/>
    <s v="Clean"/>
    <n v="1550"/>
    <s v="116Meadow"/>
    <n v="3123680344"/>
    <s v="MDW"/>
    <s v="PG"/>
    <s v="A01 - Revenue"/>
    <s v="Rev-Rent"/>
    <s v="Tenant"/>
    <s v="108Meadow"/>
    <s v="116 Meadow View Lane Anna TX 75409"/>
    <s v="Checking"/>
    <s v="RENT"/>
    <n v="1550"/>
    <n v="2021"/>
    <s v="2021-04"/>
  </r>
  <r>
    <x v="1362"/>
    <s v="No data"/>
    <s v="No data"/>
    <s v="ZELLE TO LLC PAGODA HOMES ON 04/01 REF #RP0B65B5DT CASHAPP TO CLARICA FOR STORM DOOR 0329"/>
    <s v="Clean"/>
    <n v="-200"/>
    <s v="1316Rosemon"/>
    <n v="3123788147"/>
    <s v="PAG"/>
    <s v="VJ"/>
    <s v="A02 - Expense"/>
    <s v="Exp-Repair"/>
    <s v="Storm Door"/>
    <s v="Property"/>
    <s v="1316 Rosemon Avenue Carrolton TX 75006"/>
    <s v="Checking"/>
    <s v="STORM DOOR"/>
    <n v="200"/>
    <n v="2021"/>
    <s v="2021-04"/>
  </r>
  <r>
    <x v="1362"/>
    <s v="No data"/>
    <s v="No data"/>
    <s v="RECURRING TRANSFER TO JPMORGAN CHASE CHK XXXXX8616 N. GUPTA REF #FP0B622MCY ROSEMON TO TRULO PROPERTY MANAGEMENT"/>
    <s v="Clean"/>
    <n v="-150"/>
    <s v="1316Rosemon"/>
    <n v="3123788147"/>
    <s v="PAG"/>
    <s v="VJ"/>
    <s v="A02 - Expense"/>
    <s v="Exp-Mgmt"/>
    <s v="W9-TRULO"/>
    <s v="NV LLC"/>
    <s v="1316 Rosemon Avenue Carrolton TX 75006"/>
    <s v="Checking"/>
    <s v="TRULO"/>
    <n v="150"/>
    <n v="2021"/>
    <s v="2021-04"/>
  </r>
  <r>
    <x v="1362"/>
    <s v="No data"/>
    <s v="No data"/>
    <s v="eDeposit in Branch/Store 04/01/21 11:13:49 AM 3701 BELT LINE RD ADDISON TX"/>
    <s v="Clean"/>
    <n v="1495"/>
    <s v="1316Rosemon"/>
    <n v="3123788147"/>
    <s v="PAG"/>
    <s v="VJ"/>
    <s v="A01 - Revenue"/>
    <s v="Rev-Rent"/>
    <s v="Tenant"/>
    <s v="1316Rosemon"/>
    <s v="1316 Rosemon Avenue Carrolton TX 75006"/>
    <s v="Checking"/>
    <s v="RENT"/>
    <n v="1495"/>
    <n v="2021"/>
    <s v="2021-04"/>
  </r>
  <r>
    <x v="1362"/>
    <s v="No data"/>
    <s v="No data"/>
    <s v="LOANCARE SERV MTG PYMT 040121 0043764174 NEERAJ GUPTA"/>
    <s v="Clean"/>
    <n v="-563.38"/>
    <s v="1342Newton"/>
    <n v="3123752192"/>
    <s v="PAG"/>
    <s v="PG"/>
    <s v="A02 - Expense"/>
    <s v="Exp-Mortgage"/>
    <s v="MORTGAGE"/>
    <s v="Property"/>
    <s v="1342 Newton Dr Cedar Hill TX 75115"/>
    <s v="Checking"/>
    <s v="MORTGAGE"/>
    <n v="563.38"/>
    <n v="2021"/>
    <s v="2021-04"/>
  </r>
  <r>
    <x v="1362"/>
    <s v="No data"/>
    <s v="No data"/>
    <s v="RECURRING TRANSFER TO JPMORGAN CHASE CHK XXXXX8616 N. GUPTA REF #FP0B5ZZ62R NEWTON TO TRULO PROPERTY MANAGEMENT"/>
    <s v="Clean"/>
    <n v="-75"/>
    <s v="1342Newton"/>
    <n v="3123752192"/>
    <s v="PAG"/>
    <s v="PG"/>
    <s v="A02 - Expense"/>
    <s v="Exp-Mgmt"/>
    <s v="W9-TRULO"/>
    <s v="NV LLC"/>
    <s v="1342 Newton Dr Cedar Hill TX 75115"/>
    <s v="Checking"/>
    <s v="TRULO"/>
    <n v="75"/>
    <n v="2021"/>
    <s v="2021-04"/>
  </r>
  <r>
    <x v="1362"/>
    <s v="No data"/>
    <s v="No data"/>
    <s v="RECURRING TRANSFER TO JPMORGAN CHASE CHK XXXXX8616 N. GUPTA REF #FP0B625XRM MORNDOVE TO TRULO MONTHLY PAYMENT"/>
    <s v="Clean"/>
    <n v="-75"/>
    <s v="1905Morning"/>
    <n v="2120678228"/>
    <s v="MDW"/>
    <s v="VJ"/>
    <s v="A02 - Expense"/>
    <s v="Exp-Mgmt"/>
    <s v="W9-TRULO"/>
    <s v="NV LLC"/>
    <s v="1905 Morning Dove Aubrey TX 76227"/>
    <s v="Checking"/>
    <s v="TRULO"/>
    <n v="75"/>
    <n v="2021"/>
    <s v="2021-04"/>
  </r>
  <r>
    <x v="1362"/>
    <s v="No data"/>
    <s v="No data"/>
    <s v="ONLINE TRANSFER TO JPMORGAN CHASE CHK XXXXX5031 N. GUPTA REF #F20B65D2BN CASHAPP TO CHRIS STOREY 0401"/>
    <s v="Clean"/>
    <n v="-450"/>
    <s v="2208Chase"/>
    <n v="2120679333"/>
    <s v="PAG"/>
    <s v="VJ"/>
    <s v="A02 - Expense"/>
    <s v="Exp-Repair"/>
    <s v="W9-CHRIS STOREY"/>
    <s v="2208Chase"/>
    <s v="2208 Chase Court Dalworthington Gardens"/>
    <s v="Savings"/>
    <s v="CHRIS STOREY"/>
    <n v="450"/>
    <n v="2021"/>
    <s v="2021-04"/>
  </r>
  <r>
    <x v="1362"/>
    <s v="No data"/>
    <s v="No data"/>
    <s v="Zelle payment to Ruchika Gupta 11282338240"/>
    <s v="Clean"/>
    <n v="-834"/>
    <s v="2224Heatherton"/>
    <n v="678827616"/>
    <s v="MDW"/>
    <s v="VJ"/>
    <s v="A02 - Expense"/>
    <s v="Exp-Mortgage"/>
    <s v="MORTGAGE"/>
    <s v="Property"/>
    <s v="2224 Heatherton Place Plano TX 75023"/>
    <s v="Checking"/>
    <s v="MORTGAGE"/>
    <n v="834"/>
    <n v="2021"/>
    <s v="2021-04"/>
  </r>
  <r>
    <x v="1362"/>
    <s v="No data"/>
    <s v="No data"/>
    <s v="RECURRING TRANSFER TO JPMORGAN CHASE CHK XXXXX8616 N. GUPTA REF #FP0B628HPK GARDEN OAKS TRULO PM"/>
    <s v="Clean"/>
    <n v="-150"/>
    <s v="2417Garden"/>
    <n v="5123943606"/>
    <s v="MDW"/>
    <s v="VJ"/>
    <s v="A03 - Capex"/>
    <s v="Capex-Mgmt"/>
    <s v="W9-TRULO"/>
    <s v="NV LLC"/>
    <s v="2417 Garden Oaks Drive Irving TX 75061"/>
    <s v="Savings"/>
    <s v="TRULO"/>
    <n v="150"/>
    <n v="2021"/>
    <s v="2021-04"/>
  </r>
  <r>
    <x v="1362"/>
    <s v="No data"/>
    <s v="No data"/>
    <s v="Zelle payment to Maria Vaca JPM565683248"/>
    <s v="Clean"/>
    <n v="-75"/>
    <s v="4909Jamesway"/>
    <n v="886968291"/>
    <s v="PAG"/>
    <s v="VJ"/>
    <s v="A02 - Expense"/>
    <s v="Exp-Cleaning"/>
    <s v="W9-MARIA"/>
    <s v="Property"/>
    <s v="4909 Jamesway Drive Fortworth TX 76135"/>
    <s v="Checking"/>
    <s v="MARIA"/>
    <n v="75"/>
    <n v="2021"/>
    <s v="2021-04"/>
  </r>
  <r>
    <x v="1362"/>
    <s v="No data"/>
    <s v="No data"/>
    <s v="Online Transfer from CHK ...5031 transaction#: 11488079564"/>
    <s v="Clean"/>
    <n v="1450"/>
    <s v="4909Jamesway"/>
    <n v="886968291"/>
    <s v="PAG"/>
    <s v="VJ"/>
    <s v="A01 - Revenue"/>
    <s v="Rev-Rent"/>
    <s v="Tenant"/>
    <s v="Property"/>
    <s v="4909 Jamesway Drive Fortworth TX 76135"/>
    <s v="Checking"/>
    <s v="Jamesway rent"/>
    <n v="1450"/>
    <n v="2021"/>
    <s v="2021-04"/>
  </r>
  <r>
    <x v="1362"/>
    <s v="No data"/>
    <s v="No data"/>
    <s v="Zelle payment to Srini Chidurala 11281871575"/>
    <s v="Clean"/>
    <n v="-1250"/>
    <s v="4920BrianHill"/>
    <n v="692554576"/>
    <s v="MDW"/>
    <s v="VJ"/>
    <s v="A02 - Expense"/>
    <s v="Exp-Mortgage"/>
    <s v="MORTGAGE"/>
    <s v="Property"/>
    <s v=" 4920 Brianhill Drive Fortworth TX  76135"/>
    <s v="Checking"/>
    <s v="MORTGAGE"/>
    <n v="1250"/>
    <n v="2021"/>
    <s v="2021-04"/>
  </r>
  <r>
    <x v="1362"/>
    <s v="No data"/>
    <s v="No data"/>
    <s v="Zelle payment from ALEXIS GRAY 11487840861"/>
    <s v="Clean"/>
    <n v="1550"/>
    <s v="4920BrianHill"/>
    <n v="692554576"/>
    <s v="MDW"/>
    <s v="VJ"/>
    <s v="A01 - Revenue"/>
    <s v="Rev-Rent"/>
    <s v="Tenant"/>
    <s v="114Sidney"/>
    <s v=" 4920 Brianhill Drive Fortworth TX  76135"/>
    <s v="Checking"/>
    <s v="Sidney rent received in BrianHill"/>
    <n v="1550"/>
    <n v="2021"/>
    <s v="2021-04"/>
  </r>
  <r>
    <x v="1362"/>
    <s v="No data"/>
    <s v="No data"/>
    <s v="CHECK 1067  "/>
    <s v="Clean"/>
    <n v="-950"/>
    <s v="6401Basswood"/>
    <n v="886965909"/>
    <s v="PAG"/>
    <s v="VJ"/>
    <s v="A02 - Expense"/>
    <s v="Exp-Repair"/>
    <s v="Dump Outlet"/>
    <s v="6401Basswood"/>
    <s v="6401 Basswood Dr Fortworth TX 76135"/>
    <s v="Checking"/>
    <s v="Dump Outlet"/>
    <n v="950"/>
    <n v="2021"/>
    <s v="2021-04"/>
  </r>
  <r>
    <x v="1362"/>
    <s v="No data"/>
    <s v="No data"/>
    <s v="ORIG CO NAME:State Auto - Inb       ORIG ID:3800146791 DESC DATE:210331 CO ENTRY DESCR:VENDOR PMTSEC:PPD    TRACE#:091000018524912 EED:210401   IND ID:                             IND NAME:State Automobile Ins TRN: 0918524912TC"/>
    <s v="Clean"/>
    <n v="-446.54"/>
    <s v="6401Basswood"/>
    <n v="886965909"/>
    <s v="PAG"/>
    <s v="VJ"/>
    <s v="A02 - Expense"/>
    <s v="Exp-Insurance"/>
    <s v="Insurance"/>
    <s v="Property"/>
    <s v="6401 Basswood Dr Fortworth TX 76135"/>
    <s v="Checking"/>
    <s v="Insurance"/>
    <n v="446.54"/>
    <n v="2021"/>
    <s v="2021-04"/>
  </r>
  <r>
    <x v="1362"/>
    <s v="No data"/>
    <s v="No data"/>
    <s v="Online Transfer from CHK ...5031 transaction#: 11488088889"/>
    <s v="Clean"/>
    <n v="1120"/>
    <s v="6401Basswood"/>
    <n v="886965909"/>
    <s v="PAG"/>
    <s v="VJ"/>
    <s v="A01 - Revenue"/>
    <s v="Rev-Rent"/>
    <s v="Tenant"/>
    <s v="Property"/>
    <s v="6401 Basswood Dr Fortworth TX 76135"/>
    <s v="Checking"/>
    <s v="RENT"/>
    <n v="1120"/>
    <n v="2021"/>
    <s v="2021-04"/>
  </r>
  <r>
    <x v="1362"/>
    <s v="No data"/>
    <s v="No data"/>
    <s v="RECURRING TRANSFER TO JPMORGAN CHASE CHK XXXXX8616 N. GUPTA REF #FP0B625G7K PARKS TO TRULO PROPERTY MANAGEMENT"/>
    <s v="Clean"/>
    <n v="-75"/>
    <s v="711Parks"/>
    <n v="3123859963"/>
    <s v="PAG"/>
    <s v="PG"/>
    <s v="A02 - Expense"/>
    <s v="Exp-Mgmt"/>
    <s v="W9-TRULO"/>
    <s v="NV LLC"/>
    <s v="711 S Parks Dr. Desoto TX 75105"/>
    <s v="Checking"/>
    <s v="TRULO"/>
    <n v="75"/>
    <n v="2021"/>
    <s v="2021-04"/>
  </r>
  <r>
    <x v="1362"/>
    <s v="No data"/>
    <s v="No data"/>
    <s v="Zelle payment to FREIGHT PLUS LLC 11281939903"/>
    <s v="Clean"/>
    <n v="-625"/>
    <s v="7417Canoga"/>
    <n v="363876571"/>
    <s v="PAG"/>
    <s v="LLC"/>
    <s v="A02 - Expense"/>
    <s v="Exp-Mortgage"/>
    <s v="MORTGAGE"/>
    <s v="Property"/>
    <s v="7417 Canoga Circle Fort Worth, TX 76137"/>
    <s v="Checking"/>
    <s v="MORTGAGE"/>
    <n v="625"/>
    <n v="2021"/>
    <s v="2021-04"/>
  </r>
  <r>
    <x v="1362"/>
    <s v="No data"/>
    <s v="No data"/>
    <s v="ORIG CO NAME:PENNYMAC               ORIG ID:1262049351 DESC DATE:Apr 21 CO ENTRY DESCR:CASH      SEC:WEB    TRACE#:021000022562757 EED:210401   IND ID:8028351082-0016              IND NAME:8604 Wagon TRN: 0912562757TC"/>
    <s v="Clean"/>
    <n v="-843.79"/>
    <s v="8604Wagon"/>
    <n v="710665618"/>
    <s v="MDW"/>
    <s v="VJ"/>
    <s v="A02 - Expense"/>
    <s v="Exp-Mortgage"/>
    <s v="MORTGAGE"/>
    <s v="Property"/>
    <s v="8604 Wagon Trail Crossroads TX 76227"/>
    <s v="Checking"/>
    <s v="MORTGAGE"/>
    <n v="843.79"/>
    <n v="2021"/>
    <s v="2021-04"/>
  </r>
  <r>
    <x v="1362"/>
    <s v="No data"/>
    <s v="No data"/>
    <s v="Zelle payment to Trulo Property Management LLC 11281439242"/>
    <s v="Clean"/>
    <n v="-75"/>
    <s v="8604Wagon"/>
    <n v="710665618"/>
    <s v="MDW"/>
    <s v="VJ"/>
    <s v="A02 - Expense"/>
    <s v="Exp-Mgmt"/>
    <s v="W9-TRULO"/>
    <s v="NV LLC"/>
    <s v="8604 Wagon Trail Crossroads TX 76227"/>
    <s v="Checking"/>
    <s v="TRULO"/>
    <n v="75"/>
    <n v="2021"/>
    <s v="2021-04"/>
  </r>
  <r>
    <x v="1362"/>
    <s v="No data"/>
    <s v="No data"/>
    <s v="RECURRING TRANSFER TO JPMORGAN CHASE CHK XXXXX8616 N. GUPTA REF #FP0B62NVGL WINTERGREEN TO TRULO PROPERTY MANAGEMENT"/>
    <s v="Clean"/>
    <n v="-75"/>
    <s v="874Wintergreen"/>
    <n v="8320478665"/>
    <s v="PAG"/>
    <s v="VJ"/>
    <s v="A02 - Expense"/>
    <s v="Exp-Mgmt"/>
    <s v="W9-TRULO"/>
    <s v="NV LLC"/>
    <s v="874 W Wintergreen Road Lancaster TX 75134"/>
    <s v="Checking"/>
    <s v="TRULO"/>
    <n v="75"/>
    <n v="2021"/>
    <s v="2021-04"/>
  </r>
  <r>
    <x v="1362"/>
    <s v="No data"/>
    <s v="No data"/>
    <s v="Online Transfer to CHK ...8291 transaction#: 11488079564 04/01"/>
    <s v="Clean"/>
    <n v="-1450"/>
    <s v="Common"/>
    <n v="710655031"/>
    <s v="NV"/>
    <s v="LLC"/>
    <s v="A01 - Revenue"/>
    <s v="Rev-Rent"/>
    <s v="Tenant"/>
    <s v="Property"/>
    <s v="Common Expenses"/>
    <s v="Checking"/>
    <s v="Jamesway rent"/>
    <n v="1450"/>
    <n v="2021"/>
    <s v="2021-04"/>
  </r>
  <r>
    <x v="1362"/>
    <s v="No data"/>
    <s v="No data"/>
    <s v="Online Transfer to CHK ...5909 transaction#: 11488088889 04/01"/>
    <s v="Clean"/>
    <n v="-1120"/>
    <s v="Common"/>
    <n v="710655031"/>
    <s v="NV"/>
    <s v="LLC"/>
    <s v="A01 - Revenue"/>
    <s v="Rev-Rent"/>
    <s v="Tenant"/>
    <s v="Property"/>
    <s v="Common Expenses"/>
    <s v="Checking"/>
    <s v="RENT"/>
    <n v="1120"/>
    <n v="2021"/>
    <s v="2021-04"/>
  </r>
  <r>
    <x v="1362"/>
    <s v="No data"/>
    <s v="No data"/>
    <s v="Zelle payment to Edgar Rodrigues Painter Fort Wor 11492203186"/>
    <s v="Clean"/>
    <n v="-500"/>
    <s v="Common"/>
    <n v="710655031"/>
    <s v="NV"/>
    <s v="LLC"/>
    <s v="A02 - Expense"/>
    <s v="Exp-Repair"/>
    <s v="EDGAR REMODELING"/>
    <s v="Property"/>
    <s v="Common Expenses"/>
    <s v="Checking"/>
    <s v="EDGAR REMODELING"/>
    <n v="500"/>
    <n v="2021"/>
    <s v="2021-04"/>
  </r>
  <r>
    <x v="1362"/>
    <s v="No data"/>
    <s v="No data"/>
    <s v="CASH APP*NEERAJ GUP 8774174551 CA            03/31"/>
    <s v="Clean"/>
    <n v="-450"/>
    <s v="Common"/>
    <n v="710655031"/>
    <s v="NV"/>
    <s v="LLC"/>
    <s v="A02 - Expense"/>
    <s v="Exp-Repair"/>
    <s v="W9-CHRIS STOREY"/>
    <s v="Property"/>
    <s v="Common Expenses"/>
    <s v="Checking"/>
    <s v="CHRIS STOREY"/>
    <n v="450"/>
    <n v="2021"/>
    <s v="2021-04"/>
  </r>
  <r>
    <x v="1362"/>
    <s v="No data"/>
    <s v="No data"/>
    <s v="Zelle payment from NEERAJ GUPTA WFCT0B65B5DT"/>
    <s v="Clean"/>
    <n v="200"/>
    <s v="Common"/>
    <n v="710655031"/>
    <s v="NV"/>
    <s v="LLC"/>
    <s v="A02 - Expense"/>
    <s v="Exp-Repair"/>
    <s v="CLARICA"/>
    <s v="Property"/>
    <s v="Common Expenses"/>
    <s v="Checking"/>
    <s v="CLARICA STORM DOOR"/>
    <n v="200"/>
    <n v="2021"/>
    <s v="2021-04"/>
  </r>
  <r>
    <x v="1362"/>
    <s v="No data"/>
    <s v="No data"/>
    <s v="Zelle payment from NEERAJ GUPTA WFCT0B65BLX5"/>
    <s v="Clean"/>
    <n v="1875.86"/>
    <s v="Common"/>
    <n v="710655031"/>
    <s v="NV"/>
    <s v="LLC"/>
    <s v="A02 - Expense"/>
    <s v="Exp-Repair"/>
    <s v="BALANCING"/>
    <s v="Balancing"/>
    <s v="Common Expenses"/>
    <s v="Checking"/>
    <s v="Ignore"/>
    <n v="1875.86"/>
    <n v="2021"/>
    <s v="2021-04"/>
  </r>
  <r>
    <x v="1362"/>
    <s v="No data"/>
    <s v="No data"/>
    <s v="Zelle payment from MARSHALL RAGLE WFCT0B6BL6YF"/>
    <s v="Clean"/>
    <n v="2500"/>
    <s v="Common"/>
    <n v="710655031"/>
    <s v="NV"/>
    <s v="LLC"/>
    <s v="A01 - Revenue"/>
    <s v="Rev-Rent"/>
    <s v="Tenant"/>
    <s v="Property"/>
    <s v="Common Expenses"/>
    <s v="Checking"/>
    <s v="MARSHAL RAGLE Chase Court rent"/>
    <n v="2500"/>
    <n v="2021"/>
    <s v="2021-04"/>
  </r>
  <r>
    <x v="1363"/>
    <s v="No data"/>
    <s v="No data"/>
    <s v="PENNYMAC CASH Apr 21 8028352704-0016 104 Meadow"/>
    <s v="Clean"/>
    <n v="-730.2"/>
    <s v="104Meadow"/>
    <n v="2123710218"/>
    <s v="MDW"/>
    <s v="VJ"/>
    <s v="A02 - Expense"/>
    <s v="Exp-Mortgage"/>
    <s v="MORTGAGE"/>
    <s v="Property"/>
    <s v="104 Meadow View Lane Anna TX 75409"/>
    <s v="Checking"/>
    <s v="MORTGAGE"/>
    <n v="730.2"/>
    <n v="2021"/>
    <s v="2021-04"/>
  </r>
  <r>
    <x v="1363"/>
    <s v="No data"/>
    <s v="No data"/>
    <s v="PENNYMAC CASH Apr 21 8028350915-0016 1316 Rosemon"/>
    <s v="Clean"/>
    <n v="-963.16"/>
    <s v="1316Rosemon"/>
    <n v="3123788147"/>
    <s v="PAG"/>
    <s v="VJ"/>
    <s v="A02 - Expense"/>
    <s v="Exp-Mortgage"/>
    <s v="MORTGAGE"/>
    <s v="Property"/>
    <s v="1316 Rosemon Avenue Carrolton TX 75006"/>
    <s v="Checking"/>
    <s v="MORTGAGE"/>
    <n v="963.16"/>
    <n v="2021"/>
    <s v="2021-04"/>
  </r>
  <r>
    <x v="1363"/>
    <s v="No data"/>
    <s v="No data"/>
    <s v="PENNYMAC CASH Apr 21 8028352452-0016 1905 Morning"/>
    <s v="Clean"/>
    <n v="-831.31"/>
    <s v="1905Morning"/>
    <n v="2120678228"/>
    <s v="MDW"/>
    <s v="VJ"/>
    <s v="A02 - Expense"/>
    <s v="Exp-Mortgage"/>
    <s v="MORTGAGE"/>
    <s v="Property"/>
    <s v="1905 Morning Dove Aubrey TX 76227"/>
    <s v="Checking"/>
    <s v="MORTGAGE"/>
    <n v="831.31"/>
    <n v="2021"/>
    <s v="2021-04"/>
  </r>
  <r>
    <x v="1363"/>
    <s v="No data"/>
    <s v="No data"/>
    <s v="ZELLE TO RODRIGUZ EDGAR ON 04/02 REF #RP0B6JMH3S MATERIAL PURCHASE CHASE CRT"/>
    <s v="Clean"/>
    <n v="-257"/>
    <s v="2208Chase"/>
    <n v="2120679333"/>
    <s v="PAG"/>
    <s v="VJ"/>
    <s v="A02 - Expense"/>
    <s v="Exp-Repair"/>
    <s v="EDGAR REMODELING"/>
    <s v="Property"/>
    <s v="2208 Chase Court Dalworthington Gardens"/>
    <s v="Savings"/>
    <s v="EDGAR REMODELING"/>
    <n v="257"/>
    <n v="2021"/>
    <s v="2021-04"/>
  </r>
  <r>
    <x v="1363"/>
    <s v="No data"/>
    <s v="No data"/>
    <s v="Zelle payment to Parul Gupta JPM566834257"/>
    <s v="Clean"/>
    <n v="-448.06"/>
    <s v="6401Basswood"/>
    <n v="886965909"/>
    <s v="PAG"/>
    <s v="VJ"/>
    <s v="A02 - Expense"/>
    <s v="Exp-Repair"/>
    <s v="WALMART"/>
    <s v="Property"/>
    <s v="6401 Basswood Dr Fortworth TX 76135"/>
    <s v="Checking"/>
    <s v="WALMART"/>
    <n v="448.06"/>
    <n v="2021"/>
    <s v="2021-04"/>
  </r>
  <r>
    <x v="1363"/>
    <s v="No data"/>
    <s v="No data"/>
    <s v="Zelle payment to Parul Gupta JPM566836931"/>
    <s v="Clean"/>
    <n v="-369.73"/>
    <s v="6401Basswood"/>
    <n v="886965909"/>
    <s v="PAG"/>
    <s v="VJ"/>
    <s v="A02 - Expense"/>
    <s v="Exp-Repair"/>
    <s v="WALMART"/>
    <s v="Property"/>
    <s v="6401 Basswood Dr Fortworth TX 76135"/>
    <s v="Checking"/>
    <s v="WALMART"/>
    <n v="369.73"/>
    <n v="2021"/>
    <s v="2021-04"/>
  </r>
  <r>
    <x v="1363"/>
    <s v="No data"/>
    <s v="No data"/>
    <s v="Zelle payment to Parul Gupta JPM566838203"/>
    <s v="Clean"/>
    <n v="-98"/>
    <s v="6401Basswood"/>
    <n v="886965909"/>
    <s v="PAG"/>
    <s v="VJ"/>
    <s v="A02 - Expense"/>
    <s v="Exp-Repair"/>
    <s v="IKEA"/>
    <s v="Property"/>
    <s v="6401 Basswood Dr Fortworth TX 76135"/>
    <s v="Checking"/>
    <s v="IKEA"/>
    <n v="98"/>
    <n v="2021"/>
    <s v="2021-04"/>
  </r>
  <r>
    <x v="1363"/>
    <s v="No data"/>
    <s v="No data"/>
    <s v="Zelle payment to Parul Gupta JPM566835663"/>
    <s v="Clean"/>
    <n v="-83.67"/>
    <s v="6401Basswood"/>
    <n v="886965909"/>
    <s v="PAG"/>
    <s v="VJ"/>
    <s v="A02 - Expense"/>
    <s v="Exp-Repair"/>
    <s v="IKEA"/>
    <s v="Property"/>
    <s v="6401 Basswood Dr Fortworth TX 76135"/>
    <s v="Checking"/>
    <s v="IKEA"/>
    <n v="83.67"/>
    <n v="2021"/>
    <s v="2021-04"/>
  </r>
  <r>
    <x v="1363"/>
    <s v="No data"/>
    <s v="No data"/>
    <s v="Zelle payment to Parul Gupta JPM566839193"/>
    <s v="Clean"/>
    <n v="-75"/>
    <s v="6401Basswood"/>
    <n v="886965909"/>
    <s v="PAG"/>
    <s v="VJ"/>
    <s v="A02 - Expense"/>
    <s v="Exp-Repair"/>
    <s v="IKEA"/>
    <s v="Property"/>
    <s v="6401 Basswood Dr Fortworth TX 76135"/>
    <s v="Checking"/>
    <s v="BED FRAME"/>
    <n v="75"/>
    <n v="2021"/>
    <s v="2021-04"/>
  </r>
  <r>
    <x v="1363"/>
    <s v="No data"/>
    <s v="No data"/>
    <s v="Zelle payment to Parul Gupta JPM566840429"/>
    <s v="Clean"/>
    <n v="-40"/>
    <s v="6401Basswood"/>
    <n v="886965909"/>
    <s v="PAG"/>
    <s v="VJ"/>
    <s v="A02 - Expense"/>
    <s v="Exp-Repair"/>
    <s v="W9-JUAN MOWING"/>
    <s v="Property"/>
    <s v="6401 Basswood Dr Fortworth TX 76135"/>
    <s v="Checking"/>
    <s v="JUAN MOWING"/>
    <n v="40"/>
    <n v="2021"/>
    <s v="2021-04"/>
  </r>
  <r>
    <x v="1363"/>
    <s v="No data"/>
    <s v="No data"/>
    <s v="Credit Return: Online Payment 11258669267 To FLAGSTAR BANK"/>
    <s v="Clean"/>
    <n v="1221.75"/>
    <s v="6401Basswood"/>
    <n v="886965909"/>
    <s v="PAG"/>
    <s v="VJ"/>
    <s v="A02 - Expense"/>
    <s v="Exp-Mortgage"/>
    <s v="6401Basswood"/>
    <s v="6401Basswood"/>
    <s v="6401 Basswood Dr Fortworth TX 76135"/>
    <s v="Checking"/>
    <s v="MORTGAGE"/>
    <n v="1221.75"/>
    <n v="2021"/>
    <s v="2021-04"/>
  </r>
  <r>
    <x v="1363"/>
    <s v="No data"/>
    <s v="No data"/>
    <s v="CHECK 1104  "/>
    <s v="Clean"/>
    <n v="-4222.24"/>
    <s v="7417Canoga"/>
    <n v="363876571"/>
    <s v="PAG"/>
    <s v="LLC"/>
    <s v="A02 - Expense"/>
    <s v="Exp-Taxes"/>
    <s v="7417Canoga"/>
    <s v="TAX"/>
    <s v="7417 Canoga Circle Fort Worth, TX 76137"/>
    <s v="Checking"/>
    <s v="TAXES"/>
    <n v="4222.24"/>
    <n v="2021"/>
    <s v="2021-04"/>
  </r>
  <r>
    <x v="1363"/>
    <s v="No data"/>
    <s v="No data"/>
    <s v="PENNYMAC CASH Apr 21 8028351602-0015 vivek jadhav"/>
    <s v="Clean"/>
    <n v="-1061.7"/>
    <s v="874Wintergreen"/>
    <n v="8320478665"/>
    <s v="PAG"/>
    <s v="VJ"/>
    <s v="A02 - Expense"/>
    <s v="Exp-Mortgage"/>
    <s v="MORTGAGE"/>
    <s v="Property"/>
    <s v="874 W Wintergreen Road Lancaster TX 75134"/>
    <s v="Checking"/>
    <s v="MORTGAGE"/>
    <n v="1061.7"/>
    <n v="2021"/>
    <s v="2021-04"/>
  </r>
  <r>
    <x v="1363"/>
    <s v="No data"/>
    <s v="No data"/>
    <s v="Zelle payment to Edgar Rodrigues Painter Fort Wor 11501349944"/>
    <s v="Clean"/>
    <n v="-500"/>
    <s v="Common"/>
    <n v="710655031"/>
    <s v="NV"/>
    <s v="LLC"/>
    <s v="A02 - Expense"/>
    <s v="Exp-Repair"/>
    <s v="EDGAR REMODELING"/>
    <s v="Property"/>
    <s v="Common Expenses"/>
    <s v="Checking"/>
    <s v="EDGAR REMODELING"/>
    <n v="500"/>
    <n v="2021"/>
    <s v="2021-04"/>
  </r>
  <r>
    <x v="1363"/>
    <s v="No data"/>
    <s v="No data"/>
    <s v="CASH APP*NEERAJ GUP 8774174551 CA            04/02"/>
    <s v="Clean"/>
    <n v="-300"/>
    <s v="Common"/>
    <n v="710655031"/>
    <s v="NV"/>
    <s v="LLC"/>
    <s v="A02 - Expense"/>
    <s v="Exp-Repair"/>
    <s v="W9-CHRIS STOREY"/>
    <s v="6401Basswood"/>
    <s v="Common Expenses"/>
    <s v="Checking"/>
    <s v="CHRIS STOREY"/>
    <n v="300"/>
    <n v="2021"/>
    <s v="2021-04"/>
  </r>
  <r>
    <x v="1363"/>
    <s v="No data"/>
    <s v="No data"/>
    <s v="ORIG CO NAME:WELLS FARGO IFI        ORIG ID:INTFITRVOS DESC DATE:040121 CO ENTRY DESCR:DDA TO DDASEC:PPD    TRACE#:091000018245404 EED:210402   IND ID:                             IND NAME:NEERAJ GUPTA TRN: 0928245404TC"/>
    <s v="Clean"/>
    <n v="450"/>
    <s v="Common"/>
    <n v="710655031"/>
    <s v="NV"/>
    <s v="LLC"/>
    <s v="A02 - Expense"/>
    <s v="Exp-Repair"/>
    <s v="W9-CHRIS STOREY"/>
    <s v="Property"/>
    <s v="Common Expenses"/>
    <s v="Checking"/>
    <s v="CHRIS STOREY"/>
    <n v="450"/>
    <n v="2021"/>
    <s v="2021-04"/>
  </r>
  <r>
    <x v="1364"/>
    <s v="No data"/>
    <s v="No data"/>
    <s v="ONLINE TRANSFER FROM GUPTA N REF #IB0B776H2L CHECKING WF CC AUTOPAY 0316"/>
    <s v="Clean"/>
    <n v="3492.82"/>
    <s v="108Meadow"/>
    <n v="3123666335"/>
    <s v="MDW"/>
    <s v="PG"/>
    <s v="A11 - Ignore"/>
    <s v="Balancing transactions"/>
    <s v="Ignore"/>
    <s v="Ignore"/>
    <s v="108 Meadow View Lane Anna TX 75409"/>
    <s v="Checking"/>
    <s v="BALANCING ENTRIES"/>
    <n v="3492.82"/>
    <n v="2021"/>
    <s v="2021-04"/>
  </r>
  <r>
    <x v="1364"/>
    <s v="No data"/>
    <s v="No data"/>
    <s v="ONLINE TRANSFER TO GUPTA N REF #IB0B6Z2BYX CHECKING WF CC PMT CHW 0203"/>
    <s v="Clean"/>
    <n v="-905.01"/>
    <s v="108Pagoda"/>
    <n v="2123674356"/>
    <s v="PAG"/>
    <s v="NG"/>
    <s v="A02 - Expense"/>
    <s v="Exp-Repair"/>
    <s v="CHOICE HOME"/>
    <s v="NV LLC"/>
    <s v="108 Pagoda Drive Anna TX 75409"/>
    <s v="Checking"/>
    <s v="CHOICE HOME"/>
    <n v="905.01"/>
    <n v="2021"/>
    <s v="2021-04"/>
  </r>
  <r>
    <x v="1364"/>
    <s v="No data"/>
    <s v="No data"/>
    <s v="ONLINE TRANSFER FROM GUPTA N REF #IB0B6YYBTD CHECKING WF BUS CREDIT AUTO PAY 0216"/>
    <s v="Clean"/>
    <n v="1001.1"/>
    <s v="108Pagoda"/>
    <n v="2123674356"/>
    <s v="PAG"/>
    <s v="NG"/>
    <s v="A11 - Ignore"/>
    <s v="Balancing transactions"/>
    <s v="Ignore"/>
    <s v="Ignore"/>
    <s v="108 Pagoda Drive Anna TX 75409"/>
    <s v="Checking"/>
    <s v="BALANCING ENTRIES"/>
    <n v="1001.1"/>
    <n v="2021"/>
    <s v="2021-04"/>
  </r>
  <r>
    <x v="1364"/>
    <s v="No data"/>
    <s v="No data"/>
    <s v="VENMO CASHOUT 5566058862 PAGODA AND MEADOW VIEW"/>
    <s v="Clean"/>
    <n v="1495"/>
    <s v="108Pagoda"/>
    <n v="2123674356"/>
    <s v="PAG"/>
    <s v="NG"/>
    <s v="A01 - Revenue"/>
    <s v="Rev-Rent"/>
    <s v="Tenant"/>
    <s v="108Pagoda"/>
    <s v="108 Pagoda Drive Anna TX 75409"/>
    <s v="Checking"/>
    <s v="RENT"/>
    <n v="1495"/>
    <n v="2021"/>
    <s v="2021-04"/>
  </r>
  <r>
    <x v="1364"/>
    <s v="No data"/>
    <s v="No data"/>
    <s v="ONLINE TRANSFER FROM GUPTA N REF #IB0B6YZV8P CHECKING WF BUS CREDIT AUTO PAY 0316"/>
    <s v="Clean"/>
    <n v="5564.66"/>
    <s v="108Pagoda"/>
    <n v="2123674356"/>
    <s v="PAG"/>
    <s v="NG"/>
    <s v="A11 - Ignore"/>
    <s v="Balancing transactions"/>
    <s v="Ignore"/>
    <s v="Ignore"/>
    <s v="108 Pagoda Drive Anna TX 75409"/>
    <s v="Checking"/>
    <s v="BALANCING ENTRIES"/>
    <n v="5564.66"/>
    <n v="2021"/>
    <s v="2021-04"/>
  </r>
  <r>
    <x v="1364"/>
    <s v="No data"/>
    <s v="No data"/>
    <s v="ONLINE TRANSFER FROM GUPTA N REF #IB0B73SYZY CHECKING ZELLE RENT APR JAMES 0405"/>
    <s v="Clean"/>
    <n v="1695"/>
    <s v="1117Brewer"/>
    <n v="8320442620"/>
    <s v="MDW"/>
    <s v="PG"/>
    <s v="A01 - Revenue"/>
    <s v="Rev-Rent"/>
    <s v="Tenant"/>
    <s v="Property"/>
    <s v="1117 Brewer Dr. Cedar Hill, TX 75104"/>
    <s v="Checking"/>
    <s v="RENT"/>
    <n v="1695"/>
    <n v="2021"/>
    <s v="2021-04"/>
  </r>
  <r>
    <x v="1364"/>
    <s v="No data"/>
    <s v="No data"/>
    <s v="Online Transfer from CHK ...4576 transaction#: 11517318339"/>
    <s v="Clean"/>
    <n v="1550"/>
    <s v="114Sidney"/>
    <n v="371052603"/>
    <s v="MDW"/>
    <s v="PG"/>
    <s v="A01 - Revenue"/>
    <s v="Rev-Rent"/>
    <s v="Tenant"/>
    <s v="114Sidney"/>
    <s v="114 Sidney Drive Red Oak TX 75154"/>
    <s v="Checking"/>
    <s v="Sidney rent received in BrianHill"/>
    <n v="1550"/>
    <n v="2021"/>
    <s v="2021-04"/>
  </r>
  <r>
    <x v="1364"/>
    <s v="No data"/>
    <s v="No data"/>
    <s v="ONLINE TRANSFER TO GUPTA N REF #IB0B6Z3NBR CHECKING WF CC PMT NEWTON CHW SVC FEE 0211"/>
    <s v="Clean"/>
    <n v="-45"/>
    <s v="1342Newton"/>
    <n v="3123752192"/>
    <s v="PAG"/>
    <s v="PG"/>
    <s v="A02 - Expense"/>
    <s v="Exp-Repair"/>
    <s v="CHOICE HOME"/>
    <s v="NV LLC"/>
    <s v="1342 Newton Dr Cedar Hill TX 75115"/>
    <s v="Checking"/>
    <s v="CHOICE HOME"/>
    <n v="45"/>
    <n v="2021"/>
    <s v="2021-04"/>
  </r>
  <r>
    <x v="1364"/>
    <s v="No data"/>
    <s v="No data"/>
    <s v="ONLINE TRANSFER FROM GUPTA N REF #IB0B6Z4LCB EVERYDAY CHECKING ZELLE BY JACKIE APR RENT 0317"/>
    <s v="Clean"/>
    <n v="1695"/>
    <s v="1342Newton"/>
    <n v="3123752192"/>
    <s v="PAG"/>
    <s v="PG"/>
    <s v="A01 - Revenue"/>
    <s v="Rev-Rent"/>
    <s v="Tenant"/>
    <s v="Property"/>
    <s v="1342 Newton Dr Cedar Hill TX 75115"/>
    <s v="Checking"/>
    <s v="RENT"/>
    <n v="1695"/>
    <n v="2021"/>
    <s v="2021-04"/>
  </r>
  <r>
    <x v="1364"/>
    <s v="No data"/>
    <s v="No data"/>
    <s v="VENMO CASHOUT 210405 1013015855401 PAGODA AND MEADOW VIEW"/>
    <s v="Clean"/>
    <n v="1700"/>
    <s v="1905Morning"/>
    <n v="2120678228"/>
    <s v="MDW"/>
    <s v="VJ"/>
    <s v="A01 - Revenue"/>
    <s v="Rev-Rent"/>
    <s v="Tenant"/>
    <s v="104Meadow"/>
    <s v="1905 Morning Dove Aubrey TX 76227"/>
    <s v="Checking"/>
    <s v="RENT"/>
    <n v="1700"/>
    <n v="2021"/>
    <s v="2021-04"/>
  </r>
  <r>
    <x v="1364"/>
    <s v="No data"/>
    <s v="No data"/>
    <s v="ONLINE TRANSFER TO GUPTA N REF #IB0B776QW6 CHECKING FURNITURE FROM COSTCO FOR CHASECRT 0210"/>
    <s v="Clean"/>
    <n v="-2706.24"/>
    <s v="2208Chase"/>
    <n v="2120679333"/>
    <s v="PAG"/>
    <s v="VJ"/>
    <s v="A02 - Expense"/>
    <s v="Exp-Repair"/>
    <s v="COSTCO"/>
    <s v="Property"/>
    <s v="2208 Chase Court Dalworthington Gardens"/>
    <s v="Savings"/>
    <s v="COSTCO"/>
    <n v="2706.24"/>
    <n v="2021"/>
    <s v="2021-04"/>
  </r>
  <r>
    <x v="1364"/>
    <s v="No data"/>
    <s v="No data"/>
    <s v="ZELLE TO GUTTERS JAVIER ON 04/05 REF #RP0B75SNG4 GUTTERS ON CHASECRT"/>
    <s v="Clean"/>
    <n v="-1000"/>
    <s v="2208Chase"/>
    <n v="2120679333"/>
    <s v="PAG"/>
    <s v="VJ"/>
    <s v="A02 - Expense"/>
    <s v="Exp-Repair"/>
    <s v="JAVIER GUTTERS"/>
    <s v="Property"/>
    <s v="2208 Chase Court Dalworthington Gardens"/>
    <s v="Savings"/>
    <s v="JAVIER GUTTERS"/>
    <n v="1000"/>
    <n v="2021"/>
    <s v="2021-04"/>
  </r>
  <r>
    <x v="1364"/>
    <s v="No data"/>
    <s v="No data"/>
    <s v="ONLINE TRANSFER TO GUPTA N REF #IB0B6Z37VZ CHECKING WF CC PMT WM CHASECRT FURNISHING 0208"/>
    <s v="Clean"/>
    <n v="-827.77"/>
    <s v="2208Chase"/>
    <n v="2120679333"/>
    <s v="PAG"/>
    <s v="VJ"/>
    <s v="A02 - Expense"/>
    <s v="Exp-Repair"/>
    <s v="FURNISHING"/>
    <s v="Property"/>
    <s v="2208 Chase Court Dalworthington Gardens"/>
    <s v="Savings"/>
    <s v="FURNISHING"/>
    <n v="827.77"/>
    <n v="2021"/>
    <s v="2021-04"/>
  </r>
  <r>
    <x v="1364"/>
    <s v="No data"/>
    <s v="No data"/>
    <s v="ONLINE TRANSFER TO GUPTA N REF #IB0B776WKW CHECKING FURNITURE FROM ROOMS2GO FOR CHASECRT 0202"/>
    <s v="Clean"/>
    <n v="-622.42999999999995"/>
    <s v="2208Chase"/>
    <n v="2120679333"/>
    <s v="PAG"/>
    <s v="VJ"/>
    <s v="A02 - Expense"/>
    <s v="Exp-Repair"/>
    <s v="FURNISHING"/>
    <s v="Property"/>
    <s v="2208 Chase Court Dalworthington Gardens"/>
    <s v="Savings"/>
    <s v="FURNISHING"/>
    <n v="622.42999999999995"/>
    <n v="2021"/>
    <s v="2021-04"/>
  </r>
  <r>
    <x v="1364"/>
    <s v="No data"/>
    <s v="No data"/>
    <s v="ONLINE TRANSFER TO GUPTA N REF #IB0B6Z24RD CHECKING WF CC PMT GREEN STATE INSPECTION 0124"/>
    <s v="Clean"/>
    <n v="-550"/>
    <s v="2208Chase"/>
    <n v="2120679333"/>
    <s v="PAG"/>
    <s v="VJ"/>
    <s v="A02 - Expense"/>
    <s v="Exp-Professional Services"/>
    <s v="GREENWORKS INSPECTION"/>
    <s v="Property"/>
    <s v="2208 Chase Court Dalworthington Gardens"/>
    <s v="Savings"/>
    <s v="GREENWORKS INSPECTION"/>
    <n v="550"/>
    <n v="2021"/>
    <s v="2021-04"/>
  </r>
  <r>
    <x v="1364"/>
    <s v="No data"/>
    <s v="No data"/>
    <s v="ZELLE TO LLC PAGODA HOMES ON 04/04 REF #RP0B6XK9Q3 ZELLE TO EDGAR REMODELING CHASECRT PMT3 04"/>
    <s v="Clean"/>
    <n v="-500"/>
    <s v="2208Chase"/>
    <n v="2120679333"/>
    <s v="PAG"/>
    <s v="VJ"/>
    <s v="A02 - Expense"/>
    <s v="Exp-Repair"/>
    <s v="EDGAR REMODELING"/>
    <s v="Property"/>
    <s v="2208 Chase Court Dalworthington Gardens"/>
    <s v="Savings"/>
    <s v="EDGAR REMODELING"/>
    <n v="500"/>
    <n v="2021"/>
    <s v="2021-04"/>
  </r>
  <r>
    <x v="1364"/>
    <s v="No data"/>
    <s v="No data"/>
    <s v="ZELLE TO LLC PAGODA HOMES ON 04/04 REF #RP0B6XK6LR ZELLE TO EDGAR REMODELING CHASECRT PMT2 04"/>
    <s v="Clean"/>
    <n v="-500"/>
    <s v="2208Chase"/>
    <n v="2120679333"/>
    <s v="PAG"/>
    <s v="VJ"/>
    <s v="A02 - Expense"/>
    <s v="Exp-Repair"/>
    <s v="EDGAR REMODELING"/>
    <s v="Property"/>
    <s v="2208 Chase Court Dalworthington Gardens"/>
    <s v="Savings"/>
    <s v="EDGAR REMODELING"/>
    <n v="500"/>
    <n v="2021"/>
    <s v="2021-04"/>
  </r>
  <r>
    <x v="1364"/>
    <s v="No data"/>
    <s v="No data"/>
    <s v="ZELLE TO LLC PAGODA HOMES ON 04/04 REF #RP0B6XJT26 ZELLE TO EDGAR REMODELING CHASECRT PMT1 04"/>
    <s v="Clean"/>
    <n v="-500"/>
    <s v="2208Chase"/>
    <n v="2120679333"/>
    <s v="PAG"/>
    <s v="VJ"/>
    <s v="A02 - Expense"/>
    <s v="Exp-Repair"/>
    <s v="EDGAR REMODELING"/>
    <s v="Property"/>
    <s v="2208 Chase Court Dalworthington Gardens"/>
    <s v="Savings"/>
    <s v="EDGAR REMODELING"/>
    <n v="500"/>
    <n v="2021"/>
    <s v="2021-04"/>
  </r>
  <r>
    <x v="1364"/>
    <s v="No data"/>
    <s v="No data"/>
    <s v="ONLINE TRANSFER TO MEADOW VIEW HOMES LLC REF #IB0B6YJXFP BUSINESS MARKET RATE SAVING CORRECTION GAROAK 2419 HALF RENT 0308"/>
    <s v="Clean"/>
    <n v="-437.5"/>
    <s v="2208Chase"/>
    <n v="2120679333"/>
    <s v="PAG"/>
    <s v="VJ"/>
    <s v="A01 - Revenue"/>
    <s v="Rev-Rent"/>
    <s v="Tenant"/>
    <s v="Property"/>
    <s v="2208 Chase Court Dalworthington Gardens"/>
    <s v="Savings"/>
    <s v="RENT"/>
    <n v="437.5"/>
    <n v="2021"/>
    <s v="2021-04"/>
  </r>
  <r>
    <x v="1364"/>
    <s v="No data"/>
    <s v="No data"/>
    <s v="ONLINE TRANSFER TO GUPTA N REF #IB0B6YSHLT CHECKING CHASECRT FURNISHING"/>
    <s v="Clean"/>
    <n v="-260.93"/>
    <s v="2208Chase"/>
    <n v="2120679333"/>
    <s v="PAG"/>
    <s v="VJ"/>
    <s v="A02 - Expense"/>
    <s v="Exp-Repair"/>
    <s v="FURNISHING"/>
    <s v="Property"/>
    <s v="2208 Chase Court Dalworthington Gardens"/>
    <s v="Savings"/>
    <s v="FURNISHING"/>
    <n v="260.93"/>
    <n v="2021"/>
    <s v="2021-04"/>
  </r>
  <r>
    <x v="1364"/>
    <s v="No data"/>
    <s v="No data"/>
    <s v="ONLINE TRANSFER TO GUPTA N REF #IB0B772SQK CHECKING WM PURCHASE CHASE FURNISHING 0211"/>
    <s v="Clean"/>
    <n v="-248.68"/>
    <s v="2208Chase"/>
    <n v="2120679333"/>
    <s v="PAG"/>
    <s v="VJ"/>
    <s v="A02 - Expense"/>
    <s v="Exp-Repair"/>
    <s v="FURNISHING"/>
    <s v="Property"/>
    <s v="2208 Chase Court Dalworthington Gardens"/>
    <s v="Savings"/>
    <s v="FURNISHING"/>
    <n v="248.68"/>
    <n v="2021"/>
    <s v="2021-04"/>
  </r>
  <r>
    <x v="1364"/>
    <s v="No data"/>
    <s v="No data"/>
    <s v="ONLINE TRANSFER TO GUPTA N REF #IB0B776SWZ CHECKING FURNITURE FROM COSTCO FOR CHASECRT 0208"/>
    <s v="Clean"/>
    <n v="-238.14"/>
    <s v="2208Chase"/>
    <n v="2120679333"/>
    <s v="PAG"/>
    <s v="VJ"/>
    <s v="A02 - Expense"/>
    <s v="Exp-Repair"/>
    <s v="COSTCO"/>
    <s v="Property"/>
    <s v="2208 Chase Court Dalworthington Gardens"/>
    <s v="Savings"/>
    <s v="COSTCO"/>
    <n v="238.14"/>
    <n v="2021"/>
    <s v="2021-04"/>
  </r>
  <r>
    <x v="1364"/>
    <s v="No data"/>
    <s v="No data"/>
    <s v="ONLINE TRANSFER TO GUPTA N REF #IB0B6Z46NH CHECKING WF CC PMT BIG LOTS CHASE FURNISHNG 0221"/>
    <s v="Clean"/>
    <n v="-218.65"/>
    <s v="2208Chase"/>
    <n v="2120679333"/>
    <s v="PAG"/>
    <s v="VJ"/>
    <s v="A02 - Expense"/>
    <s v="Exp-Repair"/>
    <s v="BIG LOTS"/>
    <s v="Property"/>
    <s v="2208 Chase Court Dalworthington Gardens"/>
    <s v="Savings"/>
    <s v="BIG LOTS"/>
    <n v="218.65"/>
    <n v="2021"/>
    <s v="2021-04"/>
  </r>
  <r>
    <x v="1364"/>
    <s v="No data"/>
    <s v="No data"/>
    <s v="ONLINE TRANSFER TO GUPTA N REF #IB0B6Z36X6 CHECKING WF CC PMT WM CHASECRT FURNISHING 0208"/>
    <s v="Clean"/>
    <n v="-211.18"/>
    <s v="2208Chase"/>
    <n v="2120679333"/>
    <s v="PAG"/>
    <s v="VJ"/>
    <s v="A02 - Expense"/>
    <s v="Exp-Repair"/>
    <s v="FURNISHING"/>
    <s v="Property"/>
    <s v="2208 Chase Court Dalworthington Gardens"/>
    <s v="Savings"/>
    <s v="FURNISHING"/>
    <n v="211.18"/>
    <n v="2021"/>
    <s v="2021-04"/>
  </r>
  <r>
    <x v="1364"/>
    <s v="No data"/>
    <s v="No data"/>
    <s v="ONLINE TRANSFER TO GUPTA N REF #IB0B6Z47X6 CHECKING WF CC PMT ROSS CHASE FURNISHNG 0221"/>
    <s v="Clean"/>
    <n v="-187.15"/>
    <s v="2208Chase"/>
    <n v="2120679333"/>
    <s v="PAG"/>
    <s v="VJ"/>
    <s v="A02 - Expense"/>
    <s v="Exp-Repair"/>
    <s v="ROSS"/>
    <s v="Property"/>
    <s v="2208 Chase Court Dalworthington Gardens"/>
    <s v="Savings"/>
    <s v="ROSS"/>
    <n v="187.15"/>
    <n v="2021"/>
    <s v="2021-04"/>
  </r>
  <r>
    <x v="1364"/>
    <s v="No data"/>
    <s v="No data"/>
    <s v="ONLINE TRANSFER TO GUPTA N REF #IB0B772QQX CHECKING WM PURCHASE CHASE FURNISHING 0211"/>
    <s v="Clean"/>
    <n v="-168.34"/>
    <s v="2208Chase"/>
    <n v="2120679333"/>
    <s v="PAG"/>
    <s v="VJ"/>
    <s v="A02 - Expense"/>
    <s v="Exp-Repair"/>
    <s v="FURNISHING"/>
    <s v="Property"/>
    <s v="2208 Chase Court Dalworthington Gardens"/>
    <s v="Savings"/>
    <s v="FURNISHING"/>
    <n v="168.34"/>
    <n v="2021"/>
    <s v="2021-04"/>
  </r>
  <r>
    <x v="1364"/>
    <s v="No data"/>
    <s v="No data"/>
    <s v="ONLINE TRANSFER TO GUPTA N REF #IB0B6Z38Z6 CHECKING WF CC PMT WM CHASECRT WATER CONN 0208"/>
    <s v="Clean"/>
    <n v="-148"/>
    <s v="2208Chase"/>
    <n v="2120679333"/>
    <s v="PAG"/>
    <s v="VJ"/>
    <s v="A02 - Expense"/>
    <s v="Exp-Utilities"/>
    <s v="UTILITY"/>
    <s v="Property"/>
    <s v="2208 Chase Court Dalworthington Gardens"/>
    <s v="Savings"/>
    <s v="UTILITY"/>
    <n v="148"/>
    <n v="2021"/>
    <s v="2021-04"/>
  </r>
  <r>
    <x v="1364"/>
    <s v="No data"/>
    <s v="No data"/>
    <s v="ONLINE TRANSFER TO GUPTA N REF #IB0B6Z3QCG CHECKING WF CC PMT FF LISTING FEE 0220"/>
    <s v="Clean"/>
    <n v="-99"/>
    <s v="2208Chase"/>
    <n v="2120679333"/>
    <s v="PAG"/>
    <s v="VJ"/>
    <s v="A02 - Expense"/>
    <s v="Exp-Professional Services"/>
    <s v="PERMIT"/>
    <s v="Property"/>
    <s v="2208 Chase Court Dalworthington Gardens"/>
    <s v="Savings"/>
    <s v="PERMIT"/>
    <n v="99"/>
    <n v="2021"/>
    <s v="2021-04"/>
  </r>
  <r>
    <x v="1364"/>
    <s v="No data"/>
    <s v="No data"/>
    <s v="ONLINE TRANSFER TO GUPTA N REF #IB0B6YSKP4 CHECKING CHASE CRT TECH EXPENSE"/>
    <s v="Clean"/>
    <n v="-79"/>
    <s v="2208Chase"/>
    <n v="2120679333"/>
    <s v="PAG"/>
    <s v="VJ"/>
    <s v="A02 - Expense"/>
    <s v="Exp-Repair"/>
    <s v="REPAIR"/>
    <s v="2208Chase"/>
    <s v="2208 Chase Court Dalworthington Gardens"/>
    <s v="Savings"/>
    <s v="REPAIR"/>
    <n v="79"/>
    <n v="2021"/>
    <s v="2021-04"/>
  </r>
  <r>
    <x v="1364"/>
    <s v="No data"/>
    <s v="No data"/>
    <s v="ZELLE TO GHIMIRE ISHWOR ON 04/05 REF #PP0B72SFF2 REFRIGERATOR DELIVERY TO 2208 CHASE COURT"/>
    <s v="Clean"/>
    <n v="-75"/>
    <s v="2208Chase"/>
    <n v="2120679333"/>
    <s v="PAG"/>
    <s v="VJ"/>
    <s v="A02 - Expense"/>
    <s v="Exp-Repair"/>
    <s v="GHIMIRE ISHWOR"/>
    <s v="Property"/>
    <s v="2208 Chase Court Dalworthington Gardens"/>
    <s v="Savings"/>
    <s v="GHIMIRE ISHWOR"/>
    <n v="75"/>
    <n v="2021"/>
    <s v="2021-04"/>
  </r>
  <r>
    <x v="1364"/>
    <s v="No data"/>
    <s v="No data"/>
    <s v="ONLINE TRANSFER FROM GUPTA N REF #IB0B6YRRCJ CHECKING 2208 CHASECRT RENT BY ZELLE 0401"/>
    <s v="Clean"/>
    <n v="2500"/>
    <s v="2208Chase"/>
    <n v="2120679333"/>
    <s v="PAG"/>
    <s v="VJ"/>
    <s v="A01 - Revenue"/>
    <s v="Rev-Rent"/>
    <s v="Tenant"/>
    <s v="Property"/>
    <s v="2208 Chase Court Dalworthington Gardens"/>
    <s v="Savings"/>
    <s v="Chase rent"/>
    <n v="2500"/>
    <n v="2021"/>
    <s v="2021-04"/>
  </r>
  <r>
    <x v="1364"/>
    <s v="No data"/>
    <s v="No data"/>
    <s v="ONLINE TRANSFER REF #IB0B777FFP TO BUSINESS CARD MV CC PMT FOR GARDENOAKS APPRAISAL 0318"/>
    <s v="Clean"/>
    <n v="-825"/>
    <s v="2417Garden"/>
    <n v="5123943606"/>
    <s v="MDW"/>
    <s v="VJ"/>
    <s v="A03 - Capex"/>
    <s v="Capex-Install"/>
    <s v="EMD APPRAISAL"/>
    <s v="Property"/>
    <s v="2417 Garden Oaks Drive Irving TX 75061"/>
    <s v="Savings"/>
    <s v="EMD APPRAISAL"/>
    <n v="825"/>
    <n v="2021"/>
    <s v="2021-04"/>
  </r>
  <r>
    <x v="1364"/>
    <s v="No data"/>
    <s v="No data"/>
    <s v="ONLINE TRANSFER TO GUPTA N REF #IB0B6Z26YL CHECKING WF CC PMT AMERITECH TERMITE 0202"/>
    <s v="Clean"/>
    <n v="-700"/>
    <s v="2417Garden"/>
    <n v="5123943606"/>
    <s v="MDW"/>
    <s v="VJ"/>
    <s v="A03 - Capex"/>
    <s v="Capex-Install"/>
    <s v="AMERITECH"/>
    <s v="Property"/>
    <s v="2417 Garden Oaks Drive Irving TX 75061"/>
    <s v="Savings"/>
    <s v="AMERITECH"/>
    <n v="700"/>
    <n v="2021"/>
    <s v="2021-04"/>
  </r>
  <r>
    <x v="1364"/>
    <s v="No data"/>
    <s v="No data"/>
    <s v="ONLINE TRANSFER REF #IB0B7793RQ TO BUSINESS CARD PAG CC PMT GARDENOAK HD 0319"/>
    <s v="Clean"/>
    <n v="-187.67"/>
    <s v="2417Garden"/>
    <n v="5123943606"/>
    <s v="MDW"/>
    <s v="VJ"/>
    <s v="A03 - Capex"/>
    <s v="Capex-Install"/>
    <s v="HOMEDEPOT"/>
    <s v="Property"/>
    <s v="2417 Garden Oaks Drive Irving TX 75061"/>
    <s v="Savings"/>
    <s v="HOMEDEPOT"/>
    <n v="187.67"/>
    <n v="2021"/>
    <s v="2021-04"/>
  </r>
  <r>
    <x v="1364"/>
    <s v="No data"/>
    <s v="No data"/>
    <s v="ONLINE TRANSFER REF #IB0B778ZSX TO BUSINESS CARD PAG CC PMT GARDENOAK HD 0320"/>
    <s v="Clean"/>
    <n v="-26.61"/>
    <s v="2417Garden"/>
    <n v="5123943606"/>
    <s v="MDW"/>
    <s v="VJ"/>
    <s v="A03 - Capex"/>
    <s v="Capex-Install"/>
    <s v="HOMEDEPOT"/>
    <s v="Property"/>
    <s v="2417 Garden Oaks Drive Irving TX 75061"/>
    <s v="Savings"/>
    <s v="HOMEDEPOT"/>
    <n v="26.61"/>
    <n v="2021"/>
    <s v="2021-04"/>
  </r>
  <r>
    <x v="1364"/>
    <s v="No data"/>
    <s v="No data"/>
    <s v="ONLINE TRANSFER FROM GUPTA N REF #IB0B6YK8SW CHECKING ZELLE FROM QUESADA CLEANING SERVICE 0402"/>
    <s v="Clean"/>
    <n v="437.5"/>
    <s v="2417Garden"/>
    <n v="5123943606"/>
    <s v="MDW"/>
    <s v="VJ"/>
    <s v="A01 - Revenue"/>
    <s v="Rev-Rent"/>
    <s v="Tenant"/>
    <s v="Property"/>
    <s v="2417 Garden Oaks Drive Irving TX 75061"/>
    <s v="Savings"/>
    <s v="RENT"/>
    <n v="437.5"/>
    <n v="2021"/>
    <s v="2021-04"/>
  </r>
  <r>
    <x v="1364"/>
    <s v="No data"/>
    <s v="No data"/>
    <s v="ONLINE TRANSFER FROM PAGODA HOMES LLC REF #IB0B6YJXFP BUSINESS MARKET RATE SAVING CORRECTION GAROAK 2419 HALF RENT 0308"/>
    <s v="Clean"/>
    <n v="437.5"/>
    <s v="2417Garden"/>
    <n v="5123943606"/>
    <s v="MDW"/>
    <s v="VJ"/>
    <s v="A01 - Revenue"/>
    <s v="Rev-Rent"/>
    <s v="Tenant"/>
    <s v="Property"/>
    <s v="2417 Garden Oaks Drive Irving TX 75061"/>
    <s v="Savings"/>
    <s v="RENT"/>
    <n v="437.5"/>
    <n v="2021"/>
    <s v="2021-04"/>
  </r>
  <r>
    <x v="1364"/>
    <s v="No data"/>
    <s v="No data"/>
    <s v="ONLINE TRANSFER FROM GUPTA N REF #IB0B73T77H CHECKING ZELLE RENT APR 17GARDOAK 0405"/>
    <s v="Clean"/>
    <n v="1050"/>
    <s v="2417Garden"/>
    <n v="5123943606"/>
    <s v="MDW"/>
    <s v="VJ"/>
    <s v="A01 - Revenue"/>
    <s v="Rev-Rent"/>
    <s v="Tenant"/>
    <s v="Property"/>
    <s v="2417 Garden Oaks Drive Irving TX 75061"/>
    <s v="Savings"/>
    <s v="RENT"/>
    <n v="1050"/>
    <n v="2021"/>
    <s v="2021-04"/>
  </r>
  <r>
    <x v="1364"/>
    <s v="No data"/>
    <s v="No data"/>
    <s v="Online Transfer to CHK ...6571 transaction#: 11512945771 04/05"/>
    <s v="Clean"/>
    <n v="-4000"/>
    <s v="4909Jamesway"/>
    <n v="886968291"/>
    <s v="PAG"/>
    <s v="VJ"/>
    <s v="A02 - Expense"/>
    <s v="Exp-Taxes"/>
    <s v="TAX"/>
    <s v="TAX"/>
    <s v="4909 Jamesway Drive Fortworth TX 76135"/>
    <s v="Checking"/>
    <s v="TAX ESCROW RETURN"/>
    <n v="4000"/>
    <n v="2021"/>
    <s v="2021-04"/>
  </r>
  <r>
    <x v="1364"/>
    <s v="No data"/>
    <s v="No data"/>
    <s v="Zelle payment to Neeraj Gupta JPM568872428"/>
    <s v="Clean"/>
    <n v="-398.84"/>
    <s v="4909Jamesway"/>
    <n v="886968291"/>
    <s v="PAG"/>
    <s v="VJ"/>
    <s v="A02 - Expense"/>
    <s v="Exp-Utilities"/>
    <s v="Fortworth"/>
    <s v="4909Jamesway"/>
    <s v="4909 Jamesway Drive Fortworth TX 76135"/>
    <s v="Checking"/>
    <s v="ELECTRIC"/>
    <n v="398.84"/>
    <n v="2021"/>
    <s v="2021-04"/>
  </r>
  <r>
    <x v="1364"/>
    <s v="No data"/>
    <s v="No data"/>
    <s v="Zelle payment to Neeraj Gupta JPM568873051"/>
    <s v="Clean"/>
    <n v="-215.75"/>
    <s v="4909Jamesway"/>
    <n v="886968291"/>
    <s v="PAG"/>
    <s v="VJ"/>
    <s v="A02 - Expense"/>
    <s v="Exp-Utilities"/>
    <s v="Fortworth"/>
    <s v="4909Jamesway"/>
    <s v="4909 Jamesway Drive Fortworth TX 76135"/>
    <s v="Checking"/>
    <s v="WATER"/>
    <n v="215.75"/>
    <n v="2021"/>
    <s v="2021-04"/>
  </r>
  <r>
    <x v="1364"/>
    <s v="No data"/>
    <s v="No data"/>
    <s v="Zelle payment to Neeraj Gupta JPM568872798"/>
    <s v="Clean"/>
    <n v="-190.85"/>
    <s v="4909Jamesway"/>
    <n v="886968291"/>
    <s v="PAG"/>
    <s v="VJ"/>
    <s v="A02 - Expense"/>
    <s v="Exp-Repair"/>
    <s v="ARLO"/>
    <s v="4909Jamesway"/>
    <s v="4909 Jamesway Drive Fortworth TX 76135"/>
    <s v="Checking"/>
    <s v="ARLO"/>
    <n v="190.85"/>
    <n v="2021"/>
    <s v="2021-04"/>
  </r>
  <r>
    <x v="1364"/>
    <s v="No data"/>
    <s v="No data"/>
    <s v="Zelle payment to Neeraj Gupta JPM568930893"/>
    <s v="Clean"/>
    <n v="-69.989999999999995"/>
    <s v="4909Jamesway"/>
    <n v="886968291"/>
    <s v="PAG"/>
    <s v="VJ"/>
    <s v="A02 - Expense"/>
    <s v="Exp-Repair"/>
    <s v="AUGUST"/>
    <s v="4909Jamesway"/>
    <s v="4909 Jamesway Drive Fortworth TX 76135"/>
    <s v="Checking"/>
    <s v="AUGUST CONNECT"/>
    <n v="69.989999999999995"/>
    <n v="2021"/>
    <s v="2021-04"/>
  </r>
  <r>
    <x v="1364"/>
    <s v="No data"/>
    <s v="No data"/>
    <s v="Zelle payment to Neeraj Gupta JPM568872603"/>
    <s v="Clean"/>
    <n v="-49.99"/>
    <s v="4909Jamesway"/>
    <n v="886968291"/>
    <s v="PAG"/>
    <s v="VJ"/>
    <s v="A02 - Expense"/>
    <s v="Exp-Utilities"/>
    <s v="INTERNET"/>
    <s v="114Sidney"/>
    <s v="4909 Jamesway Drive Fortworth TX 76135"/>
    <s v="Checking"/>
    <s v="INTERNET"/>
    <n v="49.99"/>
    <n v="2021"/>
    <s v="2021-04"/>
  </r>
  <r>
    <x v="1364"/>
    <s v="No data"/>
    <s v="No data"/>
    <s v="ORIG CO NAME:VENMO                  ORIG ID:5264681992 DESC DATE:       CO ENTRY DESCR:CASHOUT   SEC:PPD    TRACE#:091000015415477 EED:210405   IND ID:                             IND NAME:PAGODA AND MEADOW VIEW TRN: 0955415477TC"/>
    <s v="Clean"/>
    <n v="847.5"/>
    <s v="4909Jamesway"/>
    <n v="886968291"/>
    <s v="PAG"/>
    <s v="VJ"/>
    <s v="A01 - Revenue"/>
    <s v="Rev-Rent"/>
    <s v="Tenant"/>
    <s v="104Meadow"/>
    <s v="4909 Jamesway Drive Fortworth TX 76135"/>
    <s v="Checking"/>
    <s v="RENT"/>
    <n v="847.5"/>
    <n v="2021"/>
    <s v="2021-04"/>
  </r>
  <r>
    <x v="1364"/>
    <s v="No data"/>
    <s v="No data"/>
    <s v="ORIG CO NAME:VENMO                  ORIG ID:5264681992 DESC DATE:       CO ENTRY DESCR:CASHOUT   SEC:PPD    TRACE#:091000015415577 EED:210405   IND ID:                             IND NAME:PAGODA AND MEADOW VIEW TRN: 0955415577TC"/>
    <s v="Clean"/>
    <n v="1600"/>
    <s v="4909Jamesway"/>
    <n v="886968291"/>
    <s v="PAG"/>
    <s v="VJ"/>
    <s v="A01 - Revenue"/>
    <s v="Rev-Rent"/>
    <s v="Tenant"/>
    <s v="104Meadow"/>
    <s v="4909 Jamesway Drive Fortworth TX 76135"/>
    <s v="Checking"/>
    <s v="RENT"/>
    <n v="1600"/>
    <n v="2021"/>
    <s v="2021-04"/>
  </r>
  <r>
    <x v="1364"/>
    <s v="No data"/>
    <s v="No data"/>
    <s v="Online Transfer to CHK ...2603 transaction#: 11517318339 04/05"/>
    <s v="Clean"/>
    <n v="-1550"/>
    <s v="4920BrianHill"/>
    <n v="692554576"/>
    <s v="MDW"/>
    <s v="VJ"/>
    <s v="A01 - Revenue"/>
    <s v="Rev-Rent"/>
    <s v="Tenant"/>
    <s v="114Sidney"/>
    <s v=" 4920 Brianhill Drive Fortworth TX  76135"/>
    <s v="Checking"/>
    <s v="Sidney rent received in BrianHill"/>
    <n v="1550"/>
    <n v="2021"/>
    <s v="2021-04"/>
  </r>
  <r>
    <x v="1364"/>
    <s v="No data"/>
    <s v="No data"/>
    <s v="Zelle payment to Neeraj Gupta JPM568932366"/>
    <s v="Clean"/>
    <n v="-825"/>
    <s v="4920BrianHill"/>
    <n v="692554576"/>
    <s v="MDW"/>
    <s v="VJ"/>
    <s v="A03 - Capex"/>
    <s v="Capex-Acquisition"/>
    <s v="EMD APPRAISAL"/>
    <s v="Property"/>
    <s v=" 4920 Brianhill Drive Fortworth TX  76135"/>
    <s v="Checking"/>
    <s v="EMD APPRAISAL"/>
    <n v="825"/>
    <n v="2021"/>
    <s v="2021-04"/>
  </r>
  <r>
    <x v="1364"/>
    <s v="No data"/>
    <s v="No data"/>
    <s v="Zelle payment to Neeraj Gupta JPM568932075"/>
    <s v="Clean"/>
    <n v="-825"/>
    <s v="6401Basswood"/>
    <n v="886965909"/>
    <s v="PAG"/>
    <s v="VJ"/>
    <s v="A03 - Capex"/>
    <s v="Capex-Acquisition"/>
    <s v="EMD APPRAISAL"/>
    <s v="Property"/>
    <s v="6401 Basswood Dr Fortworth TX 76135"/>
    <s v="Checking"/>
    <s v="APPRAISAL BASSWOOD"/>
    <n v="825"/>
    <n v="2021"/>
    <s v="2021-04"/>
  </r>
  <r>
    <x v="1364"/>
    <s v="No data"/>
    <s v="No data"/>
    <s v="Zelle payment to Neeraj Gupta JPM568870198"/>
    <s v="Clean"/>
    <n v="-321.66000000000003"/>
    <s v="6401Basswood"/>
    <n v="886965909"/>
    <s v="PAG"/>
    <s v="VJ"/>
    <s v="A02 - Expense"/>
    <s v="Exp-Repair"/>
    <s v="FURNISHING"/>
    <s v="6401Basswood"/>
    <s v="6401 Basswood Dr Fortworth TX 76135"/>
    <s v="Checking"/>
    <s v="REPAIRS"/>
    <n v="321.66000000000003"/>
    <n v="2021"/>
    <s v="2021-04"/>
  </r>
  <r>
    <x v="1364"/>
    <s v="No data"/>
    <s v="No data"/>
    <s v="Online Transfer to CHK ...5031 transaction#: 11512982252 04/05"/>
    <s v="Clean"/>
    <n v="-300"/>
    <s v="6401Basswood"/>
    <n v="886965909"/>
    <s v="PAG"/>
    <s v="VJ"/>
    <s v="A02 - Expense"/>
    <s v="Exp-Repair"/>
    <s v="W9-CHRIS STOREY"/>
    <s v="6401Basswood"/>
    <s v="6401 Basswood Dr Fortworth TX 76135"/>
    <s v="Checking"/>
    <s v="CHRIS STOREY"/>
    <n v="300"/>
    <n v="2021"/>
    <s v="2021-04"/>
  </r>
  <r>
    <x v="1364"/>
    <s v="No data"/>
    <s v="No data"/>
    <s v="Zelle payment to Neeraj Gupta JPM568869816"/>
    <s v="Clean"/>
    <n v="-141.37"/>
    <s v="6401Basswood"/>
    <n v="886965909"/>
    <s v="PAG"/>
    <s v="VJ"/>
    <s v="A02 - Expense"/>
    <s v="Exp-Repair"/>
    <s v="FURNISHING"/>
    <s v="6401Basswood"/>
    <s v="6401 Basswood Dr Fortworth TX 76135"/>
    <s v="Checking"/>
    <s v="FURNISHING"/>
    <n v="141.37"/>
    <n v="2021"/>
    <s v="2021-04"/>
  </r>
  <r>
    <x v="1364"/>
    <s v="No data"/>
    <s v="No data"/>
    <s v="Zelle payment to Neeraj Gupta JPM568869368"/>
    <s v="Clean"/>
    <n v="-40"/>
    <s v="6401Basswood"/>
    <n v="886965909"/>
    <s v="PAG"/>
    <s v="VJ"/>
    <s v="A02 - Expense"/>
    <s v="Exp-Repair"/>
    <s v="W9-JUAN MOWING"/>
    <s v="Property"/>
    <s v="6401 Basswood Dr Fortworth TX 76135"/>
    <s v="Checking"/>
    <s v="JUAN MOWING"/>
    <n v="40"/>
    <n v="2021"/>
    <s v="2021-04"/>
  </r>
  <r>
    <x v="1364"/>
    <s v="No data"/>
    <s v="No data"/>
    <s v="Zelle payment to Neeraj Gupta JPM568870679"/>
    <s v="Clean"/>
    <n v="-11.5"/>
    <s v="6401Basswood"/>
    <n v="886965909"/>
    <s v="PAG"/>
    <s v="VJ"/>
    <s v="A02 - Expense"/>
    <s v="Exp-Utilities"/>
    <s v="Fortworth"/>
    <s v="6401Basswood"/>
    <s v="6401 Basswood Dr Fortworth TX 76135"/>
    <s v="Checking"/>
    <s v="WATER"/>
    <n v="11.5"/>
    <n v="2021"/>
    <s v="2021-04"/>
  </r>
  <r>
    <x v="1364"/>
    <s v="No data"/>
    <s v="No data"/>
    <s v="VENMO CASHOUT 5566221149 PAGODA AND MEADOW VIEW"/>
    <s v="Clean"/>
    <n v="1695"/>
    <s v="711Parks"/>
    <n v="3123859963"/>
    <s v="PAG"/>
    <s v="PG"/>
    <s v="A01 - Revenue"/>
    <s v="Rev-Rent"/>
    <s v="Tenant"/>
    <s v="104Meadow"/>
    <s v="711 S Parks Dr. Desoto TX 75105"/>
    <s v="Checking"/>
    <s v="RENT"/>
    <n v="1695"/>
    <n v="2021"/>
    <s v="2021-04"/>
  </r>
  <r>
    <x v="1364"/>
    <s v="No data"/>
    <s v="No data"/>
    <s v="Zelle payment to Neeraj Gupta JPM568871353"/>
    <s v="Clean"/>
    <n v="-81.03"/>
    <s v="7417Canoga"/>
    <n v="363876571"/>
    <s v="PAG"/>
    <s v="LLC"/>
    <s v="A02 - Expense"/>
    <s v="Exp-Utilities"/>
    <s v="Fortworth"/>
    <s v="7417Canoga"/>
    <s v="7417 Canoga Circle Fort Worth, TX 76137"/>
    <s v="Checking"/>
    <s v="WATER"/>
    <n v="81.03"/>
    <n v="2021"/>
    <s v="2021-04"/>
  </r>
  <r>
    <x v="1364"/>
    <s v="No data"/>
    <s v="No data"/>
    <s v="Zelle payment to Maria Vaca JPM568686542"/>
    <s v="Clean"/>
    <n v="-75"/>
    <s v="7417Canoga"/>
    <n v="363876571"/>
    <s v="PAG"/>
    <s v="LLC"/>
    <s v="A02 - Expense"/>
    <s v="Exp-Cleaning"/>
    <s v="W9-MARIA"/>
    <s v="Property"/>
    <s v="7417 Canoga Circle Fort Worth, TX 76137"/>
    <s v="Checking"/>
    <s v="MARIA"/>
    <n v="75"/>
    <n v="2021"/>
    <s v="2021-04"/>
  </r>
  <r>
    <x v="1364"/>
    <s v="No data"/>
    <s v="No data"/>
    <s v="Zelle payment to Sofia Cleaning Svc Fort worth 11513018349"/>
    <s v="Clean"/>
    <n v="-65"/>
    <s v="7417Canoga"/>
    <n v="363876571"/>
    <s v="PAG"/>
    <s v="LLC"/>
    <s v="A02 - Expense"/>
    <s v="Exp-Cleaning"/>
    <s v="SOFIA"/>
    <s v="Property"/>
    <s v="7417 Canoga Circle Fort Worth, TX 76137"/>
    <s v="Checking"/>
    <s v="SOFIA"/>
    <n v="65"/>
    <n v="2021"/>
    <s v="2021-04"/>
  </r>
  <r>
    <x v="1364"/>
    <s v="No data"/>
    <s v="No data"/>
    <s v="Zelle payment to Neeraj Gupta JPM568871123"/>
    <s v="Clean"/>
    <n v="-64.989999999999995"/>
    <s v="7417Canoga"/>
    <n v="363876571"/>
    <s v="PAG"/>
    <s v="LLC"/>
    <s v="A02 - Expense"/>
    <s v="Exp-Utilities"/>
    <s v="INTERNET"/>
    <s v="7417Canoga"/>
    <s v="7417 Canoga Circle Fort Worth, TX 76137"/>
    <s v="Checking"/>
    <s v="INTERNET"/>
    <n v="64.989999999999995"/>
    <n v="2021"/>
    <s v="2021-04"/>
  </r>
  <r>
    <x v="1364"/>
    <s v="No data"/>
    <s v="No data"/>
    <s v="ORIG CO NAME:EVOLVE VACATION        ORIG ID:1800948598 DESC DATE:       CO ENTRY DESCR:TRANSFER  SEC:CCD    TRACE#:091000011158931 EED:210405   IND ID:ST-A7P8U9P3F7X4              IND NAME:CHASE BANK TRN: 0951158931TC"/>
    <s v="Clean"/>
    <n v="545.17999999999995"/>
    <s v="7417Canoga"/>
    <n v="363876571"/>
    <s v="PAG"/>
    <s v="LLC"/>
    <s v="A01 - Revenue"/>
    <s v="Rev-Rent"/>
    <s v="Tenant"/>
    <s v="Property"/>
    <s v="7417 Canoga Circle Fort Worth, TX 76137"/>
    <s v="Checking"/>
    <s v="RENT"/>
    <n v="545.17999999999995"/>
    <n v="2021"/>
    <s v="2021-04"/>
  </r>
  <r>
    <x v="1364"/>
    <s v="No data"/>
    <s v="No data"/>
    <s v="Online Transfer from CHK ...8291 transaction#: 11512945771"/>
    <s v="Clean"/>
    <n v="4000"/>
    <s v="7417Canoga"/>
    <n v="363876571"/>
    <s v="PAG"/>
    <s v="LLC"/>
    <s v="A02 - Expense"/>
    <s v="Exp-Taxes"/>
    <s v="TAX"/>
    <s v="TAX"/>
    <s v="7417 Canoga Circle Fort Worth, TX 76137"/>
    <s v="Checking"/>
    <s v="TAX ESCROW RETURN"/>
    <n v="4000"/>
    <n v="2021"/>
    <s v="2021-04"/>
  </r>
  <r>
    <x v="1364"/>
    <s v="No data"/>
    <s v="No data"/>
    <s v="SERVICE CHARGES FOR THE MONTH OF MARCH"/>
    <s v="Clean"/>
    <n v="-30"/>
    <s v="8604Wagon"/>
    <n v="710665618"/>
    <s v="MDW"/>
    <s v="VJ"/>
    <s v="A02 - Expense"/>
    <s v="Exp-Professional Services"/>
    <s v="Bank"/>
    <s v="8604Wagon"/>
    <s v="8604 Wagon Trail Crossroads TX 76227"/>
    <s v="Checking"/>
    <s v="BANK CHARGES - CALL TO REVERSE"/>
    <n v="30"/>
    <n v="2021"/>
    <s v="2021-04"/>
  </r>
  <r>
    <x v="1364"/>
    <s v="No data"/>
    <s v="No data"/>
    <s v="ORIG CO NAME:VENMO                  ORIG ID:5264681992 DESC DATE:       CO ENTRY DESCR:CASHOUT   SEC:PPD    TRACE#:091000015415408 EED:210405   IND ID:                             IND NAME:PAGODA AND MEADOW VIEW TRN: 0955415408TC"/>
    <s v="Clean"/>
    <n v="1700"/>
    <s v="8604Wagon"/>
    <n v="710665618"/>
    <s v="MDW"/>
    <s v="VJ"/>
    <s v="A01 - Revenue"/>
    <s v="Rev-Rent"/>
    <s v="Tenant"/>
    <s v="104Meadow"/>
    <s v="8604 Wagon Trail Crossroads TX 76227"/>
    <s v="Checking"/>
    <s v="RENT"/>
    <n v="1700"/>
    <n v="2021"/>
    <s v="2021-04"/>
  </r>
  <r>
    <x v="1364"/>
    <s v="No data"/>
    <s v="No data"/>
    <s v="ONLINE TRANSFER TO GUPTA N REF #IB0B6YYFLT CHECKING INSURANCE ANNUAL PREMIUM 0106"/>
    <s v="Clean"/>
    <n v="-1007"/>
    <s v="874Wintergreen"/>
    <n v="8320478665"/>
    <s v="PAG"/>
    <s v="VJ"/>
    <s v="A02 - Expense"/>
    <s v="Exp-Insurance"/>
    <s v="Insurance"/>
    <s v="Property"/>
    <s v="874 W Wintergreen Road Lancaster TX 75134"/>
    <s v="Checking"/>
    <s v="Insurance"/>
    <n v="1007"/>
    <n v="2021"/>
    <s v="2021-04"/>
  </r>
  <r>
    <x v="1364"/>
    <s v="No data"/>
    <s v="No data"/>
    <s v="ONLINE TRANSFER FROM GUPTA N REF #IB0B6YKGT9 CHECKING ZELLE FROM DOMINIQUE 0402"/>
    <s v="Clean"/>
    <n v="1595"/>
    <s v="874Wintergreen"/>
    <n v="8320478665"/>
    <s v="PAG"/>
    <s v="VJ"/>
    <s v="A01 - Revenue"/>
    <s v="Rev-Rent"/>
    <s v="Tenant"/>
    <s v="Property"/>
    <s v="874 W Wintergreen Road Lancaster TX 75134"/>
    <s v="Checking"/>
    <s v="RENT"/>
    <n v="1595"/>
    <n v="2021"/>
    <s v="2021-04"/>
  </r>
  <r>
    <x v="1364"/>
    <s v="No data"/>
    <s v="No data"/>
    <s v="Zelle payment to Neeraj Gupta JPM568866464"/>
    <s v="Clean"/>
    <n v="-2500"/>
    <s v="Common"/>
    <n v="710655031"/>
    <s v="NV"/>
    <s v="LLC"/>
    <s v="A01 - Revenue"/>
    <s v="Rev-Rent"/>
    <s v="Tenant"/>
    <s v="Property"/>
    <s v="Common Expenses"/>
    <s v="Checking"/>
    <s v="Chase rent"/>
    <n v="2500"/>
    <n v="2021"/>
    <s v="2021-04"/>
  </r>
  <r>
    <x v="1364"/>
    <s v="No data"/>
    <s v="No data"/>
    <s v="Zelle payment to Edgar Rodrigues Painter Fort Wor 11512422056"/>
    <s v="Clean"/>
    <n v="-500"/>
    <s v="Common"/>
    <n v="710655031"/>
    <s v="NV"/>
    <s v="LLC"/>
    <s v="A02 - Expense"/>
    <s v="Exp-Repair"/>
    <s v="EDGAR REMODELING"/>
    <s v="2208Chase"/>
    <s v="Common Expenses"/>
    <s v="Checking"/>
    <s v="EDGAR REMODELING"/>
    <n v="500"/>
    <n v="2021"/>
    <s v="2021-04"/>
  </r>
  <r>
    <x v="1364"/>
    <s v="No data"/>
    <s v="No data"/>
    <s v="Online Transfer from CHK ...5909 transaction#: 11512982252"/>
    <s v="Clean"/>
    <n v="300"/>
    <s v="Common"/>
    <n v="710655031"/>
    <s v="NV"/>
    <s v="LLC"/>
    <s v="A02 - Expense"/>
    <s v="Exp-Repair"/>
    <s v="W9-CHRIS STOREY"/>
    <s v="6401Basswood"/>
    <s v="Common Expenses"/>
    <s v="Checking"/>
    <s v="CHRIS STOREY"/>
    <n v="300"/>
    <n v="2021"/>
    <s v="2021-04"/>
  </r>
  <r>
    <x v="1364"/>
    <s v="No data"/>
    <s v="No data"/>
    <s v="Zelle payment from NEERAJ GUPTA WFCT0B6XK6LR"/>
    <s v="Clean"/>
    <n v="500"/>
    <s v="Common"/>
    <n v="710655031"/>
    <s v="NV"/>
    <s v="LLC"/>
    <s v="A02 - Expense"/>
    <s v="Exp-Repair"/>
    <s v="EDGAR REMODELING"/>
    <s v="Property"/>
    <s v="Common Expenses"/>
    <s v="Checking"/>
    <s v="EDGAR REMODELING"/>
    <n v="500"/>
    <n v="2021"/>
    <s v="2021-04"/>
  </r>
  <r>
    <x v="1364"/>
    <s v="No data"/>
    <s v="No data"/>
    <s v="Zelle payment from NEERAJ GUPTA WFCT0B6XK9Q3"/>
    <s v="Clean"/>
    <n v="500"/>
    <s v="Common"/>
    <n v="710655031"/>
    <s v="NV"/>
    <s v="LLC"/>
    <s v="A02 - Expense"/>
    <s v="Exp-Repair"/>
    <s v="EDGAR REMODELING"/>
    <s v="Property"/>
    <s v="Common Expenses"/>
    <s v="Checking"/>
    <s v="EDGAR REMODELING"/>
    <n v="500"/>
    <n v="2021"/>
    <s v="2021-04"/>
  </r>
  <r>
    <x v="1364"/>
    <s v="No data"/>
    <s v="No data"/>
    <s v="Zelle payment from NEERAJ GUPTA WFCT0B6XJT26"/>
    <s v="Clean"/>
    <n v="500"/>
    <s v="Common"/>
    <n v="710655031"/>
    <s v="NV"/>
    <s v="LLC"/>
    <s v="A02 - Expense"/>
    <s v="Exp-Repair"/>
    <s v="EDGAR REMODELING"/>
    <s v="Property"/>
    <s v="Common Expenses"/>
    <s v="Checking"/>
    <s v="EDGAR REMODELING"/>
    <n v="500"/>
    <n v="2021"/>
    <s v="2021-04"/>
  </r>
  <r>
    <x v="1364"/>
    <s v="No data"/>
    <s v="No data"/>
    <s v="ONLINE TRANSFER TO JPMORGAN CHASE CHK XXXXX8291 N. GUPTA REF #F20B6XJ292 TAX ESCROW RETURN CANOGA VIA JMS ACCT"/>
    <s v="Clean"/>
    <n v="-4000"/>
    <s v="Partnership"/>
    <n v="2113481242"/>
    <s v="NV"/>
    <s v="LLC"/>
    <s v="A05 - Bank Transfer"/>
    <s v="Transfer"/>
    <s v="TAX ESCROW"/>
    <s v="TAX ESCROW"/>
    <s v="Neeraj Vivek Partnership"/>
    <s v="Savings"/>
    <s v="TAX ESCROW RETURN"/>
    <n v="4000"/>
    <n v="2021"/>
    <s v="2021-04"/>
  </r>
  <r>
    <x v="1365"/>
    <s v="No data"/>
    <s v="No data"/>
    <s v="BILL PAY Guaranteed Rate 108MV RECURRING xxxxx41025 ON 04-06"/>
    <s v="Clean"/>
    <n v="-748.93"/>
    <s v="108Meadow"/>
    <n v="3123666335"/>
    <s v="MDW"/>
    <s v="PG"/>
    <s v="A02 - Expense"/>
    <s v="Exp-Mortgage"/>
    <s v="MORTGAGE"/>
    <s v="Property"/>
    <s v="108 Meadow View Lane Anna TX 75409"/>
    <s v="Checking"/>
    <s v="MORTGAGE"/>
    <n v="748.93"/>
    <n v="2021"/>
    <s v="2021-04"/>
  </r>
  <r>
    <x v="1365"/>
    <s v="No data"/>
    <s v="No data"/>
    <s v="BILL PAY Guaranteed Rate Sidney RECURRING xxxxx51637 ON 04-06"/>
    <s v="Clean"/>
    <n v="-675.63"/>
    <s v="108Meadow"/>
    <n v="3123666335"/>
    <s v="MDW"/>
    <s v="PG"/>
    <s v="A02 - Expense"/>
    <s v="Exp-Mortgage"/>
    <s v="MORTGAGE"/>
    <s v="Property"/>
    <s v="108 Meadow View Lane Anna TX 75409"/>
    <s v="Checking"/>
    <s v="MORTGAGE"/>
    <n v="675.63"/>
    <n v="2021"/>
    <s v="2021-04"/>
  </r>
  <r>
    <x v="1365"/>
    <s v="No data"/>
    <s v="No data"/>
    <s v="BILL PAY Guaranteed Rate Brewer RECURRING xxxxx41033 ON 04-06"/>
    <s v="Clean"/>
    <n v="-711.48"/>
    <s v="1117Brewer"/>
    <n v="8320442620"/>
    <s v="MDW"/>
    <s v="PG"/>
    <s v="A02 - Expense"/>
    <s v="Exp-Mortgage"/>
    <s v="MORTGAGE"/>
    <s v="Property"/>
    <s v="1117 Brewer Dr. Cedar Hill, TX 75104"/>
    <s v="Checking"/>
    <s v="MORTGAGE"/>
    <n v="711.48"/>
    <n v="2021"/>
    <s v="2021-04"/>
  </r>
  <r>
    <x v="1365"/>
    <s v="No data"/>
    <s v="No data"/>
    <s v="ONLINE TRANSFER REF #IB0B779ZDF TO BUSINESS CARD ROSEMON ODOR REMOVAL AMERITECH 0318"/>
    <s v="Clean"/>
    <n v="-48.71"/>
    <s v="1316Rosemon"/>
    <n v="3123788147"/>
    <s v="PAG"/>
    <s v="VJ"/>
    <s v="A02 - Expense"/>
    <s v="Exp-Repair"/>
    <s v="AMERITECH"/>
    <s v="Property"/>
    <s v="1316 Rosemon Avenue Carrolton TX 75006"/>
    <s v="Checking"/>
    <s v="AMERITECH"/>
    <n v="48.71"/>
    <n v="2021"/>
    <s v="2021-04"/>
  </r>
  <r>
    <x v="1365"/>
    <s v="No data"/>
    <s v="No data"/>
    <s v="ONLINE TRANSFER TO JPMORGAN CHASE CHK XXXXX8616 N. GUPTA REF #F20B7DPWDX CHASECRT FURNISHED TRULO PM MARCH"/>
    <s v="Clean"/>
    <n v="-745"/>
    <s v="2208Chase"/>
    <n v="2120679333"/>
    <s v="PAG"/>
    <s v="VJ"/>
    <s v="A02 - Expense"/>
    <s v="Exp-Mgmt"/>
    <s v="W9-TRULO"/>
    <s v="NV LLC"/>
    <s v="2208 Chase Court Dalworthington Gardens"/>
    <s v="Savings"/>
    <s v="TRULO"/>
    <n v="745"/>
    <n v="2021"/>
    <s v="2021-04"/>
  </r>
  <r>
    <x v="1365"/>
    <s v="No data"/>
    <s v="No data"/>
    <s v="ONLINE TRANSFER REF #IB0B779PWR TO BUSINESS CARD PAG CC PMT2 GARDENOAK KELLYM 0319"/>
    <s v="Clean"/>
    <n v="-56.27"/>
    <s v="2417Garden"/>
    <n v="5123943606"/>
    <s v="MDW"/>
    <s v="VJ"/>
    <s v="A03 - Capex"/>
    <s v="Capex-Install"/>
    <s v="KELLYMOORE"/>
    <s v="Property"/>
    <s v="2417 Garden Oaks Drive Irving TX 75061"/>
    <s v="Savings"/>
    <s v="KELLYMOORE"/>
    <n v="56.27"/>
    <n v="2021"/>
    <s v="2021-04"/>
  </r>
  <r>
    <x v="1365"/>
    <s v="No data"/>
    <s v="No data"/>
    <s v="ONLINE TRANSFER REF #IB0B779H6P TO BUSINESS CARD PAG CC PMT1 GARDENOAK KELLYM 0319"/>
    <s v="Clean"/>
    <n v="-56.21"/>
    <s v="2417Garden"/>
    <n v="5123943606"/>
    <s v="MDW"/>
    <s v="VJ"/>
    <s v="A03 - Capex"/>
    <s v="Capex-Install"/>
    <s v="KELLYMOORE"/>
    <s v="Property"/>
    <s v="2417 Garden Oaks Drive Irving TX 75061"/>
    <s v="Savings"/>
    <s v="KELLYMOORE"/>
    <n v="56.21"/>
    <n v="2021"/>
    <s v="2021-04"/>
  </r>
  <r>
    <x v="1365"/>
    <s v="No data"/>
    <s v="No data"/>
    <s v="ORIG CO NAME:VENMO                  ORIG ID:5264681992 DESC DATE:210405 CO ENTRY DESCR:CASHOUT   SEC:PPD    TRACE#:091000018656520 EED:210406   IND ID:                             IND NAME:PAGODA AND MEADOW VIEW TRN: 0968656520TC"/>
    <s v="Clean"/>
    <n v="847.5"/>
    <s v="4909Jamesway"/>
    <n v="886968291"/>
    <s v="PAG"/>
    <s v="VJ"/>
    <s v="A01 - Revenue"/>
    <s v="Rev-Rent"/>
    <s v="Tenant"/>
    <s v="104Meadow"/>
    <s v="4909 Jamesway Drive Fortworth TX 76135"/>
    <s v="Checking"/>
    <s v="RENT"/>
    <n v="847.5"/>
    <n v="2021"/>
    <s v="2021-04"/>
  </r>
  <r>
    <x v="1365"/>
    <s v="No data"/>
    <s v="No data"/>
    <s v="Zelle payment to Neeraj Gupta JPM569585096"/>
    <s v="Clean"/>
    <n v="-1995"/>
    <s v="4920BrianHill"/>
    <n v="692554576"/>
    <s v="MDW"/>
    <s v="VJ"/>
    <s v="A02 - Expense"/>
    <s v="Exp-Repair"/>
    <s v="CHOICE HOME"/>
    <s v="4920Brianhill"/>
    <s v=" 4920 Brianhill Drive Fortworth TX  76135"/>
    <s v="Checking"/>
    <s v="CHOICE HOME"/>
    <n v="1995"/>
    <n v="2021"/>
    <s v="2021-04"/>
  </r>
  <r>
    <x v="1365"/>
    <s v="No data"/>
    <s v="No data"/>
    <s v="Zelle payment from SAN SRI REAL ESTATE LLC 11523411467"/>
    <s v="Clean"/>
    <n v="1250"/>
    <s v="4920BrianHill"/>
    <n v="692554576"/>
    <s v="MDW"/>
    <s v="VJ"/>
    <s v="A02 - Expense"/>
    <s v="Exp-Mortgage"/>
    <s v="SAN SRI REALTY"/>
    <s v="4920Brianhill"/>
    <s v=" 4920 Brianhill Drive Fortworth TX  76135"/>
    <s v="Checking"/>
    <s v="MORTGAGE"/>
    <n v="1250"/>
    <n v="2021"/>
    <s v="2021-04"/>
  </r>
  <r>
    <x v="1365"/>
    <s v="No data"/>
    <s v="No data"/>
    <s v="ORIG CO NAME:VENMO                  ORIG ID:5264681992 DESC DATE:210405 CO ENTRY DESCR:CASHOUT   SEC:PPD    TRACE#:091000018656644 EED:210406   IND ID:                             IND NAME:PAGODA AND MEADOW VIEW TRN: 0968656644TC"/>
    <s v="Clean"/>
    <n v="1800"/>
    <s v="6401Basswood"/>
    <n v="886965909"/>
    <s v="PAG"/>
    <s v="VJ"/>
    <s v="A01 - Revenue"/>
    <s v="Rev-Rent"/>
    <s v="Tenant"/>
    <s v="Tenant"/>
    <s v="6401 Basswood Dr Fortworth TX 76135"/>
    <s v="Checking"/>
    <s v="RENT"/>
    <n v="1800"/>
    <n v="2021"/>
    <s v="2021-04"/>
  </r>
  <r>
    <x v="1365"/>
    <s v="No data"/>
    <s v="No data"/>
    <s v="BILL PAY Guaranteed Rate Parks RECURRING xxxxx41074 ON 04-06"/>
    <s v="Clean"/>
    <n v="-733.95"/>
    <s v="711Parks"/>
    <n v="3123859963"/>
    <s v="PAG"/>
    <s v="PG"/>
    <s v="A02 - Expense"/>
    <s v="Exp-Mortgage"/>
    <s v="MORTGAGE"/>
    <s v="Property"/>
    <s v="711 S Parks Dr. Desoto TX 75105"/>
    <s v="Checking"/>
    <s v="MORTGAGE"/>
    <n v="733.95"/>
    <n v="2021"/>
    <s v="2021-04"/>
  </r>
  <r>
    <x v="1365"/>
    <s v="No data"/>
    <s v="No data"/>
    <s v="Zelle payment to Trulo Property Management 11527658252"/>
    <s v="Clean"/>
    <n v="-555"/>
    <s v="7417Canoga"/>
    <n v="363876571"/>
    <s v="PAG"/>
    <s v="LLC"/>
    <s v="A02 - Expense"/>
    <s v="Exp-Mgmt"/>
    <s v="W9-TRULO"/>
    <s v="NV LLC"/>
    <s v="7417 Canoga Circle Fort Worth, TX 76137"/>
    <s v="Checking"/>
    <s v="TRULO"/>
    <n v="555"/>
    <n v="2021"/>
    <s v="2021-04"/>
  </r>
  <r>
    <x v="1365"/>
    <s v="No data"/>
    <s v="No data"/>
    <s v="ORIG CO NAME:VRBO                   ORIG ID:9872667522 DESC DATE:210405 CO ENTRY DESCR:PAYMENT   SEC:PPD    TRACE#:031101116248972 EED:210406   IND ID:                             IND NAME:Jay Gupta TRN: 0966248972TC"/>
    <s v="Clean"/>
    <n v="518.79"/>
    <s v="7417Canoga"/>
    <n v="363876571"/>
    <s v="PAG"/>
    <s v="LLC"/>
    <s v="A01 - Revenue"/>
    <s v="Rev-Rent"/>
    <s v="Tenant"/>
    <s v="Property"/>
    <s v="7417 Canoga Circle Fort Worth, TX 76137"/>
    <s v="Checking"/>
    <s v="RENT"/>
    <n v="518.79"/>
    <n v="2021"/>
    <s v="2021-04"/>
  </r>
  <r>
    <x v="1366"/>
    <s v="No data"/>
    <s v="No data"/>
    <s v="Paloma Creek Hom WEB PMTS 040721 P80TY1 Vivek Jadhav"/>
    <s v="Clean"/>
    <n v="-185"/>
    <s v="1905Morning"/>
    <n v="2120678228"/>
    <s v="MDW"/>
    <s v="VJ"/>
    <s v="A02 - Expense"/>
    <s v="Exp-HOA"/>
    <s v="Paloma Creek"/>
    <s v="1905Morning"/>
    <s v="1905 Morning Dove Aubrey TX 76227"/>
    <s v="Checking"/>
    <s v="HOA"/>
    <n v="185"/>
    <n v="2021"/>
    <s v="2021-04"/>
  </r>
  <r>
    <x v="1366"/>
    <s v="No data"/>
    <s v="No data"/>
    <s v="ONLINE TRANSFER TO JPMORGAN CHASE CHK XXXXX5031 N. GUPTA REF #F20B7LB843 BATHTUBS REPAIR AND RESURFACING CHASECRT"/>
    <s v="Clean"/>
    <n v="-630"/>
    <s v="2208Chase"/>
    <n v="2120679333"/>
    <s v="PAG"/>
    <s v="VJ"/>
    <s v="A02 - Expense"/>
    <s v="Exp-Repair"/>
    <s v="IRVYN SHOWER"/>
    <s v="2208Chase"/>
    <s v="2208 Chase Court Dalworthington Gardens"/>
    <s v="Savings"/>
    <s v="IRVYN SHOWER"/>
    <n v="630"/>
    <n v="2021"/>
    <s v="2021-04"/>
  </r>
  <r>
    <x v="1366"/>
    <s v="No data"/>
    <s v="No data"/>
    <s v="Zelle payment to Neeraj Gupta JPM570309858"/>
    <s v="Clean"/>
    <n v="-1172"/>
    <s v="4909Jamesway"/>
    <n v="886968291"/>
    <s v="PAG"/>
    <s v="VJ"/>
    <s v="A02 - Expense"/>
    <s v="Exp-Mgmt"/>
    <s v="W9-TRULO"/>
    <s v="4909Jamesway"/>
    <s v="4909 Jamesway Drive Fortworth TX 76135"/>
    <s v="Checking"/>
    <s v="TRULO"/>
    <n v="1172"/>
    <n v="2021"/>
    <s v="2021-04"/>
  </r>
  <r>
    <x v="1366"/>
    <s v="No data"/>
    <s v="No data"/>
    <s v="ORIG CO NAME:WELLS FARGO IFI        ORIG ID:INTFITRVOS DESC DATE:040621 CO ENTRY DESCR:DDA TO DDASEC:PPD    TRACE#:091000011114969 EED:210407   IND ID:                             IND NAME:NEERAJ GUPTA TRN: 0971114969TC"/>
    <s v="Clean"/>
    <n v="4000"/>
    <s v="4909Jamesway"/>
    <n v="886968291"/>
    <s v="PAG"/>
    <s v="VJ"/>
    <s v="A02 - Expense"/>
    <s v="Exp-Taxes"/>
    <s v="TAX"/>
    <s v="TAX"/>
    <s v="4909 Jamesway Drive Fortworth TX 76135"/>
    <s v="Checking"/>
    <s v="TAX ESCROW RETURN"/>
    <n v="4000"/>
    <n v="2021"/>
    <s v="2021-04"/>
  </r>
  <r>
    <x v="1366"/>
    <s v="No data"/>
    <s v="No data"/>
    <s v="Zelle payment to Neeraj Gupta JPM570310547"/>
    <s v="Clean"/>
    <n v="-745"/>
    <s v="6401Basswood"/>
    <n v="886965909"/>
    <s v="PAG"/>
    <s v="VJ"/>
    <s v="A02 - Expense"/>
    <s v="Exp-Mgmt"/>
    <s v="W9-TRULO"/>
    <s v="6401Basswood"/>
    <s v="6401 Basswood Dr Fortworth TX 76135"/>
    <s v="Checking"/>
    <s v="TRULO"/>
    <n v="745"/>
    <n v="2021"/>
    <s v="2021-04"/>
  </r>
  <r>
    <x v="1366"/>
    <s v="No data"/>
    <s v="No data"/>
    <s v="CASH APP*NEERAJ GUP 8774174551 CA            04/06"/>
    <s v="Clean"/>
    <n v="-160"/>
    <s v="Common"/>
    <n v="710655031"/>
    <s v="NV"/>
    <s v="LLC"/>
    <s v="A02 - Expense"/>
    <s v="Exp-Repair"/>
    <s v="No data"/>
    <s v="No data"/>
    <s v="Common Expenses"/>
    <s v="Checking"/>
    <s v="Which property ?"/>
    <n v="160"/>
    <n v="2021"/>
    <s v="2021-04"/>
  </r>
  <r>
    <x v="1366"/>
    <s v="No data"/>
    <s v="No data"/>
    <s v="CASH APP*NEERAJ GUP 8774174551 CA            04/06"/>
    <s v="Clean"/>
    <n v="-40"/>
    <s v="Common"/>
    <n v="710655031"/>
    <s v="NV"/>
    <s v="LLC"/>
    <s v="A02 - Expense"/>
    <s v="Exp-Repair"/>
    <s v="W9-JUAN MOWING"/>
    <s v="Property"/>
    <s v="Common Expenses"/>
    <s v="Checking"/>
    <s v="JUAN MOWING"/>
    <n v="40"/>
    <n v="2021"/>
    <s v="2021-04"/>
  </r>
  <r>
    <x v="1366"/>
    <s v="No data"/>
    <s v="No data"/>
    <s v="ORIG CO NAME:VRBO                   ORIG ID:9872667522 DESC DATE:210406 CO ENTRY DESCR:PAYMENT   SEC:PPD    TRACE#:031101111145401 EED:210407   IND ID:                             IND NAME:Jay Gupta TRN: 0971145401TC"/>
    <s v="Clean"/>
    <n v="1821.6"/>
    <s v="Common"/>
    <n v="710655031"/>
    <s v="NV"/>
    <s v="LLC"/>
    <s v="A01 - Revenue"/>
    <s v="Rev-Rent"/>
    <s v="Tenant"/>
    <s v="Property"/>
    <s v="Common Expenses"/>
    <s v="Checking"/>
    <s v="Jamesway rent"/>
    <n v="1821.6"/>
    <n v="2021"/>
    <s v="2021-04"/>
  </r>
  <r>
    <x v="1367"/>
    <s v="No data"/>
    <s v="No data"/>
    <s v="Zelle payment to Irvyn Shower Bath Resurfacing JPM570984031"/>
    <s v="Clean"/>
    <n v="-630"/>
    <s v="Common"/>
    <n v="710655031"/>
    <s v="NV"/>
    <s v="LLC"/>
    <s v="A02 - Expense"/>
    <s v="Exp-Repair"/>
    <s v="IRVYN SHOWER"/>
    <s v="Property"/>
    <s v="Common Expenses"/>
    <s v="Checking"/>
    <s v="IRVYIN SHOWER"/>
    <n v="630"/>
    <n v="2021"/>
    <s v="2021-04"/>
  </r>
  <r>
    <x v="1367"/>
    <s v="No data"/>
    <s v="No data"/>
    <s v="ONLINE TRANSFER TO JPMORGAN CHASE CHK XXXXX5909 N. GUPTA REF #F20B7P6WFF BASS B SODA LINDA 20200317"/>
    <s v="Clean"/>
    <n v="-1800"/>
    <s v="PagodaSecurity"/>
    <n v="1124223312"/>
    <s v="PAG"/>
    <s v="LLC"/>
    <s v="A07 - Security Deposit"/>
    <s v="Liab-Security"/>
    <s v="Security Deposit"/>
    <s v="Security Deposit"/>
    <s v="Pagoda Security Deposit"/>
    <s v="Savings"/>
    <s v="LINDA SODA BASSWOOD"/>
    <n v="1800"/>
    <n v="2021"/>
    <s v="2021-04"/>
  </r>
  <r>
    <x v="1367"/>
    <s v="No data"/>
    <s v="No data"/>
    <s v="ONLINE TRANSFER TO JPMORGAN CHASE CHK XXXXX5909 N. GUPTA REF #F20B7P5XM4 BASS C SODA CREDIT CARLOS 20200302"/>
    <s v="Clean"/>
    <n v="-1500"/>
    <s v="PagodaSecurity"/>
    <n v="1124223312"/>
    <s v="PAG"/>
    <s v="LLC"/>
    <s v="A07 - Security Deposit"/>
    <s v="Liab-Security"/>
    <s v="Security Deposit"/>
    <s v="Security Deposit"/>
    <s v="Pagoda Security Deposit"/>
    <s v="Savings"/>
    <s v="CARLOS SODA"/>
    <n v="1500"/>
    <n v="2021"/>
    <s v="2021-04"/>
  </r>
  <r>
    <x v="1368"/>
    <s v="No data"/>
    <s v="No data"/>
    <s v="RECURRING TRANSFER TO MEADOW VIEW HOMES LLC REF #OP0B7TLGTT BUSINESS MARKET RATE SAVINGS 116 MV CHK TO SAV"/>
    <s v="Clean"/>
    <n v="-150"/>
    <s v="116Meadow"/>
    <n v="3123680344"/>
    <s v="MDW"/>
    <s v="PG"/>
    <s v="A05 - Bank Transfer"/>
    <s v="Transfer"/>
    <s v="Checking"/>
    <s v="Savings"/>
    <s v="116 Meadow View Lane Anna TX 75409"/>
    <s v="Checking"/>
    <s v="TRANSFER"/>
    <n v="150"/>
    <n v="2021"/>
    <s v="2021-04"/>
  </r>
  <r>
    <x v="1368"/>
    <s v="No data"/>
    <s v="No data"/>
    <s v="RECURRING TRANSFER FROM MEADOW VIEW HOMES LLC REF #OP0B7TLGTT BUSINESS CHECKING 116 MV CHK TO SAV"/>
    <s v="Clean"/>
    <n v="150"/>
    <s v="116MeadowSavings"/>
    <n v="7123691524"/>
    <s v="MDW"/>
    <s v="PG"/>
    <s v="A05 - Bank Transfer"/>
    <s v="Transfer"/>
    <s v="Checking"/>
    <s v="Savings"/>
    <s v="116 Meadow View Lane Anna TX 75409"/>
    <s v="Savings"/>
    <s v="TRANSFER"/>
    <n v="150"/>
    <n v="2021"/>
    <s v="2021-04"/>
  </r>
  <r>
    <x v="1368"/>
    <s v="No data"/>
    <s v="No data"/>
    <s v="ZELLE TO LLC PAGODA HOMES ON 04/09 REF #RP0B7XYJ7Y MOWING CASHAPP PAYMENT JUAN 0407"/>
    <s v="Clean"/>
    <n v="-40"/>
    <s v="2417Garden"/>
    <n v="5123943606"/>
    <s v="MDW"/>
    <s v="VJ"/>
    <s v="A03 - Capex"/>
    <s v="Capex-Install"/>
    <s v="W9-JUAN MOWING"/>
    <s v="Property"/>
    <s v="2417 Garden Oaks Drive Irving TX 75061"/>
    <s v="Savings"/>
    <s v="JUAN MOWING"/>
    <n v="40"/>
    <n v="2021"/>
    <s v="2021-04"/>
  </r>
  <r>
    <x v="1368"/>
    <s v="No data"/>
    <s v="No data"/>
    <s v="Online Transfer to CHK ...5031 transaction#: 11545163143 04/09"/>
    <s v="Clean"/>
    <n v="-40"/>
    <s v="4909Jamesway"/>
    <n v="886968291"/>
    <s v="PAG"/>
    <s v="VJ"/>
    <s v="A02 - Expense"/>
    <s v="Exp-Repair"/>
    <s v="W9-JUAN MOWING"/>
    <s v="Property"/>
    <s v="4909 Jamesway Drive Fortworth TX 76135"/>
    <s v="Checking"/>
    <s v="JUAN MOWING"/>
    <n v="40"/>
    <n v="2021"/>
    <s v="2021-04"/>
  </r>
  <r>
    <x v="1368"/>
    <s v="No data"/>
    <s v="No data"/>
    <s v="Online Transfer from CHK ...5031 transaction#: 11545135996"/>
    <s v="Clean"/>
    <n v="1821.6"/>
    <s v="4909Jamesway"/>
    <n v="886968291"/>
    <s v="PAG"/>
    <s v="VJ"/>
    <s v="A01 - Revenue"/>
    <s v="Rev-Rent"/>
    <s v="Tenant"/>
    <s v="Property"/>
    <s v="4909 Jamesway Drive Fortworth TX 76135"/>
    <s v="Checking"/>
    <s v="Jamesway rent"/>
    <n v="1821.6"/>
    <n v="2021"/>
    <s v="2021-04"/>
  </r>
  <r>
    <x v="1368"/>
    <s v="No data"/>
    <s v="No data"/>
    <s v="Zelle payment to Pagoda Homes LLC Chase 11545169161"/>
    <s v="Clean"/>
    <n v="-40"/>
    <s v="4920BrianHill"/>
    <n v="692554576"/>
    <s v="MDW"/>
    <s v="VJ"/>
    <s v="A02 - Expense"/>
    <s v="Exp-Repair"/>
    <s v="W9-JUAN MOWING"/>
    <s v="Property"/>
    <s v=" 4920 Brianhill Drive Fortworth TX  76135"/>
    <s v="Checking"/>
    <s v="JUAN MOWING"/>
    <n v="40"/>
    <n v="2021"/>
    <s v="2021-04"/>
  </r>
  <r>
    <x v="1368"/>
    <s v="No data"/>
    <s v="No data"/>
    <s v="Online Transfer to CHK ...5031 transaction#: 11545157708 04/09"/>
    <s v="Clean"/>
    <n v="-40"/>
    <s v="6401Basswood"/>
    <n v="886965909"/>
    <s v="PAG"/>
    <s v="VJ"/>
    <s v="A02 - Expense"/>
    <s v="Exp-Repair"/>
    <s v="W9-JUAN MOWING"/>
    <s v="Property"/>
    <s v="6401 Basswood Dr Fortworth TX 76135"/>
    <s v="Checking"/>
    <s v="JUAN MOWING"/>
    <n v="40"/>
    <n v="2021"/>
    <s v="2021-04"/>
  </r>
  <r>
    <x v="1368"/>
    <s v="No data"/>
    <s v="No data"/>
    <s v="Online Transfer to CHK ...5031 transaction#: 11545160055 04/09"/>
    <s v="Clean"/>
    <n v="-40"/>
    <s v="7417Canoga"/>
    <n v="363876571"/>
    <s v="PAG"/>
    <s v="LLC"/>
    <s v="A02 - Expense"/>
    <s v="Exp-Repair"/>
    <s v="W9-JUAN MOWING"/>
    <s v="Property"/>
    <s v="7417 Canoga Circle Fort Worth, TX 76137"/>
    <s v="Checking"/>
    <s v="JUAN MOWING"/>
    <n v="40"/>
    <n v="2021"/>
    <s v="2021-04"/>
  </r>
  <r>
    <x v="1368"/>
    <s v="No data"/>
    <s v="No data"/>
    <s v="Online Transfer to CHK ...8291 transaction#: 11545135996 04/09"/>
    <s v="Clean"/>
    <n v="-1821.6"/>
    <s v="Common"/>
    <n v="710655031"/>
    <s v="NV"/>
    <s v="LLC"/>
    <s v="A01 - Revenue"/>
    <s v="Rev-Rent"/>
    <s v="Tenant"/>
    <s v="Property"/>
    <s v="Common Expenses"/>
    <s v="Checking"/>
    <s v="Jamesway rent"/>
    <n v="1821.6"/>
    <n v="2021"/>
    <s v="2021-04"/>
  </r>
  <r>
    <x v="1368"/>
    <s v="No data"/>
    <s v="No data"/>
    <s v="Zelle payment from NEERAJ GUPTA WFCT0B7XYJ7Y"/>
    <s v="Clean"/>
    <n v="40"/>
    <s v="Common"/>
    <n v="710655031"/>
    <s v="NV"/>
    <s v="LLC"/>
    <s v="A02 - Expense"/>
    <s v="Exp-Repair"/>
    <s v="W9-JUAN MOWING"/>
    <s v="Property"/>
    <s v="Common Expenses"/>
    <s v="Checking"/>
    <s v="JUAN MOWING"/>
    <n v="40"/>
    <n v="2021"/>
    <s v="2021-04"/>
  </r>
  <r>
    <x v="1368"/>
    <s v="No data"/>
    <s v="No data"/>
    <s v="Zelle payment from MEADOW VIEW HOMES LLC 11545169161"/>
    <s v="Clean"/>
    <n v="40"/>
    <s v="Common"/>
    <n v="710655031"/>
    <s v="NV"/>
    <s v="LLC"/>
    <s v="A02 - Expense"/>
    <s v="Exp-Repair"/>
    <s v="W9-JUAN MOWING"/>
    <s v="Property"/>
    <s v="Common Expenses"/>
    <s v="Checking"/>
    <s v="JUAN MOWING"/>
    <n v="40"/>
    <n v="2021"/>
    <s v="2021-04"/>
  </r>
  <r>
    <x v="1368"/>
    <s v="No data"/>
    <s v="No data"/>
    <s v="Online Transfer from CHK ...8291 transaction#: 11545163143"/>
    <s v="Clean"/>
    <n v="40"/>
    <s v="Common"/>
    <n v="710655031"/>
    <s v="NV"/>
    <s v="LLC"/>
    <s v="A02 - Expense"/>
    <s v="Exp-Repair"/>
    <s v="W9-JUAN MOWING"/>
    <s v="Property"/>
    <s v="Common Expenses"/>
    <s v="Checking"/>
    <s v="JUAN MOWING"/>
    <n v="40"/>
    <n v="2021"/>
    <s v="2021-04"/>
  </r>
  <r>
    <x v="1368"/>
    <s v="No data"/>
    <s v="No data"/>
    <s v="Online Transfer from CHK ...6571 transaction#: 11545160055"/>
    <s v="Clean"/>
    <n v="40"/>
    <s v="Common"/>
    <n v="710655031"/>
    <s v="NV"/>
    <s v="LLC"/>
    <s v="A02 - Expense"/>
    <s v="Exp-Repair"/>
    <s v="W9-JUAN MOWING"/>
    <s v="Property"/>
    <s v="Common Expenses"/>
    <s v="Checking"/>
    <s v="JUAN MOWING"/>
    <n v="40"/>
    <n v="2021"/>
    <s v="2021-04"/>
  </r>
  <r>
    <x v="1368"/>
    <s v="No data"/>
    <s v="No data"/>
    <s v="Online Transfer from CHK ...5909 transaction#: 11545157708"/>
    <s v="Clean"/>
    <n v="40"/>
    <s v="Common"/>
    <n v="710655031"/>
    <s v="NV"/>
    <s v="LLC"/>
    <s v="A02 - Expense"/>
    <s v="Exp-Repair"/>
    <s v="W9-JUAN MOWING"/>
    <s v="Property"/>
    <s v="Common Expenses"/>
    <s v="Checking"/>
    <s v="JUAN MOWING"/>
    <n v="40"/>
    <n v="2021"/>
    <s v="2021-04"/>
  </r>
  <r>
    <x v="1368"/>
    <s v="No data"/>
    <s v="No data"/>
    <s v="ORIG CO NAME:WELLS FARGO IFI        ORIG ID:INTFITRVOS DESC DATE:040821 CO ENTRY DESCR:DDA TO DDASEC:PPD    TRACE#:091000017085406 EED:210409   IND ID:                             IND NAME:NEERAJ GUPTA TRN: 0997085406TC"/>
    <s v="Clean"/>
    <n v="630"/>
    <s v="Common"/>
    <n v="710655031"/>
    <s v="NV"/>
    <s v="LLC"/>
    <s v="A02 - Expense"/>
    <s v="Exp-Repair"/>
    <s v="IRVYN SHOWER"/>
    <s v="Property"/>
    <s v="Common Expenses"/>
    <s v="Checking"/>
    <s v="IRVYN SHOWER"/>
    <n v="630"/>
    <n v="2021"/>
    <s v="2021-04"/>
  </r>
  <r>
    <x v="1369"/>
    <s v="No data"/>
    <s v="No data"/>
    <s v="ZELLE TO LANSCAPE JUAN ON 04/12 REF #RP0B8GB3YD MOWING CHASE CRT 0406"/>
    <s v="Clean"/>
    <n v="-40"/>
    <s v="2208Chase"/>
    <n v="2120679333"/>
    <s v="PAG"/>
    <s v="VJ"/>
    <s v="A02 - Expense"/>
    <s v="Exp-Repair"/>
    <s v="W9-JUAN MOWING"/>
    <s v="Property"/>
    <s v="2208 Chase Court Dalworthington Gardens"/>
    <s v="Savings"/>
    <s v="JUAN MOWING"/>
    <n v="40"/>
    <n v="2021"/>
    <s v="2021-04"/>
  </r>
  <r>
    <x v="1369"/>
    <s v="No data"/>
    <s v="No data"/>
    <s v="Zelle payment to Oscar JPM574380393"/>
    <s v="Clean"/>
    <n v="-60"/>
    <s v="6401Basswood"/>
    <n v="886965909"/>
    <s v="PAG"/>
    <s v="VJ"/>
    <s v="A02 - Expense"/>
    <s v="Exp-Repair"/>
    <s v="OSCAR"/>
    <s v="Property"/>
    <s v="6401 Basswood Dr Fortworth TX 76135"/>
    <s v="Checking"/>
    <s v="OSCAR"/>
    <n v="60"/>
    <n v="2021"/>
    <s v="2021-04"/>
  </r>
  <r>
    <x v="1369"/>
    <s v="No data"/>
    <s v="No data"/>
    <s v="ORIG CO NAME:WELLS FARGO IFI        ORIG ID:INTFITRVOS DESC DATE:040921 CO ENTRY DESCR:DDA TO DDASEC:PPD    TRACE#:091000014616849 EED:210412   IND ID:                             IND NAME:NEERAJ GUPTA TRN: 1024616849TC"/>
    <s v="Clean"/>
    <n v="1500"/>
    <s v="6401Basswood"/>
    <n v="886965909"/>
    <s v="PAG"/>
    <s v="VJ"/>
    <s v="A07 - Security Deposit"/>
    <s v="Liab-Security"/>
    <s v="Security Deposit"/>
    <s v="Security Deposit"/>
    <s v="6401 Basswood Dr Fortworth TX 76135"/>
    <s v="Checking"/>
    <s v="CARLOS SODA"/>
    <n v="1500"/>
    <n v="2021"/>
    <s v="2021-04"/>
  </r>
  <r>
    <x v="1369"/>
    <s v="No data"/>
    <s v="No data"/>
    <s v="ORIG CO NAME:WELLS FARGO IFI        ORIG ID:INTFITRVOS DESC DATE:040921 CO ENTRY DESCR:DDA TO DDASEC:PPD    TRACE#:091000014616850 EED:210412   IND ID:                             IND NAME:NEERAJ GUPTA TRN: 1024616850TC"/>
    <s v="Clean"/>
    <n v="1800"/>
    <s v="6401Basswood"/>
    <n v="886965909"/>
    <s v="PAG"/>
    <s v="VJ"/>
    <s v="A07 - Security Deposit"/>
    <s v="Liab-Security"/>
    <s v="Security Deposit"/>
    <s v="Security Deposit"/>
    <s v="6401 Basswood Dr Fortworth TX 76135"/>
    <s v="Checking"/>
    <s v="LINDA SODA BASSWOOD"/>
    <n v="1800"/>
    <n v="2021"/>
    <s v="2021-04"/>
  </r>
  <r>
    <x v="1370"/>
    <s v="No data"/>
    <s v="No data"/>
    <s v="ORIG CO NAME:VRBO                   ORIG ID:9872667522 DESC DATE:210412 CO ENTRY DESCR:PAYMENT   SEC:PPD    TRACE#:031101115236199 EED:210413   IND ID:                             IND NAME:Jay Gupta TRN: 1035236199TC"/>
    <s v="Clean"/>
    <n v="1157.8599999999999"/>
    <s v="7417Canoga"/>
    <n v="363876571"/>
    <s v="PAG"/>
    <s v="LLC"/>
    <s v="A01 - Revenue"/>
    <s v="Rev-Rent"/>
    <s v="Tenant"/>
    <s v="Property"/>
    <s v="7417 Canoga Circle Fort Worth, TX 76137"/>
    <s v="Checking"/>
    <s v="RENT"/>
    <n v="1157.8599999999999"/>
    <n v="2021"/>
    <s v="2021-04"/>
  </r>
  <r>
    <x v="1371"/>
    <s v="No data"/>
    <s v="No data"/>
    <s v="ZELLE TO RODRIGUZ EDGAR ON 04/15 REF #RP0B96V8X9 CHASE COURT REMODELING"/>
    <s v="Clean"/>
    <n v="-700"/>
    <s v="2208Chase"/>
    <n v="2120679333"/>
    <s v="PAG"/>
    <s v="VJ"/>
    <s v="A02 - Expense"/>
    <s v="Exp-Repair"/>
    <s v="EDGAR REMODELING"/>
    <s v="Property"/>
    <s v="2208 Chase Court Dalworthington Gardens"/>
    <s v="Savings"/>
    <s v="EDGAR REMODELING"/>
    <n v="700"/>
    <n v="2021"/>
    <s v="2021-04"/>
  </r>
  <r>
    <x v="1372"/>
    <s v="No data"/>
    <s v="No data"/>
    <s v="Zelle payment to Neeraj Gupta JPM577011283"/>
    <s v="Clean"/>
    <n v="-101.01"/>
    <s v="114Sidney"/>
    <n v="371052603"/>
    <s v="MDW"/>
    <s v="PG"/>
    <s v="A02 - Expense"/>
    <s v="Exp-Insurance"/>
    <s v="Insurance"/>
    <s v="114Sidney"/>
    <s v="114 Sidney Drive Red Oak TX 75154"/>
    <s v="Checking"/>
    <s v="Insurance"/>
    <n v="101.01"/>
    <n v="2021"/>
    <s v="2021-04"/>
  </r>
  <r>
    <x v="1372"/>
    <s v="No data"/>
    <s v="No data"/>
    <s v="Zelle payment to Neeraj Gupta JPM577001649"/>
    <s v="Clean"/>
    <n v="-101.01"/>
    <s v="114Sidney"/>
    <n v="371052603"/>
    <s v="MDW"/>
    <s v="PG"/>
    <s v="A02 - Expense"/>
    <s v="Exp-Insurance"/>
    <s v="Insurance"/>
    <s v="114Sidney"/>
    <s v="114 Sidney Drive Red Oak TX 75154"/>
    <s v="Checking"/>
    <s v="Insurance"/>
    <n v="101.01"/>
    <n v="2021"/>
    <s v="2021-04"/>
  </r>
  <r>
    <x v="1372"/>
    <s v="No data"/>
    <s v="No data"/>
    <s v="REMOTE ONLINE DEPOSIT #          1"/>
    <s v="Clean"/>
    <n v="355.14"/>
    <s v="114Sidney"/>
    <n v="371052603"/>
    <s v="MDW"/>
    <s v="PG"/>
    <s v="A11 - Ignore"/>
    <s v="Balancing transactions"/>
    <s v="Ignore"/>
    <s v="Ignore"/>
    <s v="114 Sidney Drive Red Oak TX 75154"/>
    <s v="Checking"/>
    <s v="BALANCING ENTRIES"/>
    <n v="355.14"/>
    <n v="2021"/>
    <s v="2021-04"/>
  </r>
  <r>
    <x v="1372"/>
    <s v="No data"/>
    <s v="No data"/>
    <s v="Zelle payment from NEERAJ GUPTA WFCT0B9BYVB7"/>
    <s v="Clean"/>
    <n v="1760.89"/>
    <s v="114Sidney"/>
    <n v="371052603"/>
    <s v="MDW"/>
    <s v="PG"/>
    <s v="A11 - Ignore"/>
    <s v="Balancing transactions"/>
    <s v="Ignore"/>
    <s v="Ignore"/>
    <s v="114 Sidney Drive Red Oak TX 75154"/>
    <s v="Checking"/>
    <s v="BALANCING ENTRIES"/>
    <n v="1760.89"/>
    <n v="2021"/>
    <s v="2021-04"/>
  </r>
  <r>
    <x v="1372"/>
    <s v="No data"/>
    <s v="No data"/>
    <s v="Zelle payment to Neeraj Gupta JPM576999991"/>
    <s v="Clean"/>
    <n v="-600"/>
    <s v="4920BrianHill"/>
    <n v="692554576"/>
    <s v="MDW"/>
    <s v="VJ"/>
    <s v="A02 - Expense"/>
    <s v="Exp-Repair"/>
    <s v="SOS DUCT CLEANING"/>
    <s v="4920Brianhill"/>
    <s v=" 4920 Brianhill Drive Fortworth TX  76135"/>
    <s v="Checking"/>
    <s v="SOS DUCT CLEANING"/>
    <n v="600"/>
    <n v="2021"/>
    <s v="2021-04"/>
  </r>
  <r>
    <x v="1372"/>
    <s v="No data"/>
    <s v="No data"/>
    <s v="Zelle payment to Neeraj Gupta JPM577001128"/>
    <s v="Clean"/>
    <n v="-576.70000000000005"/>
    <s v="4920BrianHill"/>
    <n v="692554576"/>
    <s v="MDW"/>
    <s v="VJ"/>
    <s v="A02 - Expense"/>
    <s v="Exp-Utilities"/>
    <s v="Fortworth"/>
    <s v="4920Brianhill"/>
    <s v=" 4920 Brianhill Drive Fortworth TX  76135"/>
    <s v="Checking"/>
    <s v="Fortworth"/>
    <n v="576.70000000000005"/>
    <n v="2021"/>
    <s v="2021-04"/>
  </r>
  <r>
    <x v="1372"/>
    <s v="No data"/>
    <s v="No data"/>
    <s v="Zelle payment to Neeraj Gupta JPM577010700"/>
    <s v="Clean"/>
    <n v="-254.13"/>
    <s v="4920BrianHill"/>
    <n v="692554576"/>
    <s v="MDW"/>
    <s v="VJ"/>
    <s v="A02 - Expense"/>
    <s v="Exp-Utilities"/>
    <s v="Fortworth"/>
    <s v="4920Brianhill"/>
    <s v=" 4920 Brianhill Drive Fortworth TX  76135"/>
    <s v="Checking"/>
    <s v="Fortworth"/>
    <n v="254.13"/>
    <n v="2021"/>
    <s v="2021-04"/>
  </r>
  <r>
    <x v="1372"/>
    <s v="No data"/>
    <s v="No data"/>
    <s v="Zelle payment to Neeraj Gupta JPM576997856"/>
    <s v="Clean"/>
    <n v="-242"/>
    <s v="4920BrianHill"/>
    <n v="692554576"/>
    <s v="MDW"/>
    <s v="VJ"/>
    <s v="A02 - Expense"/>
    <s v="Exp-Insurance"/>
    <s v="State Auto"/>
    <s v="4920Brianhill"/>
    <s v=" 4920 Brianhill Drive Fortworth TX  76135"/>
    <s v="Checking"/>
    <s v="State Auto"/>
    <n v="242"/>
    <n v="2021"/>
    <s v="2021-04"/>
  </r>
  <r>
    <x v="1372"/>
    <s v="No data"/>
    <s v="No data"/>
    <s v="Zelle payment to Neeraj Gupta JPM577001999"/>
    <s v="Clean"/>
    <n v="-241.18"/>
    <s v="4920BrianHill"/>
    <n v="692554576"/>
    <s v="MDW"/>
    <s v="VJ"/>
    <s v="A02 - Expense"/>
    <s v="Exp-Insurance"/>
    <s v="State Auto"/>
    <s v="4920Brianhill"/>
    <s v=" 4920 Brianhill Drive Fortworth TX  76135"/>
    <s v="Checking"/>
    <s v="State Auto"/>
    <n v="241.18"/>
    <n v="2021"/>
    <s v="2021-04"/>
  </r>
  <r>
    <x v="1372"/>
    <s v="No data"/>
    <s v="No data"/>
    <s v="Payment to Chase card ending in 8652 04/16"/>
    <s v="Clean"/>
    <n v="-171.66"/>
    <s v="4920BrianHill"/>
    <n v="692554576"/>
    <s v="MDW"/>
    <s v="VJ"/>
    <s v="A02 - Expense"/>
    <s v="Exp-Utilities"/>
    <s v="Fortworth"/>
    <s v="4920Brianhill"/>
    <s v=" 4920 Brianhill Drive Fortworth TX  76135"/>
    <s v="Checking"/>
    <s v="WATER"/>
    <n v="171.66"/>
    <n v="2021"/>
    <s v="2021-04"/>
  </r>
  <r>
    <x v="1372"/>
    <s v="No data"/>
    <s v="No data"/>
    <s v="Zelle payment to Mr Smith JPM577155480"/>
    <s v="Clean"/>
    <n v="-45"/>
    <s v="6401Basswood"/>
    <n v="886965909"/>
    <s v="PAG"/>
    <s v="VJ"/>
    <s v="A02 - Expense"/>
    <s v="Exp-Repair"/>
    <s v="CHOICE HOME"/>
    <s v="6401Basswood"/>
    <s v="6401 Basswood Dr Fortworth TX 76135"/>
    <s v="Checking"/>
    <s v="CHOICE HOME"/>
    <n v="45"/>
    <n v="2021"/>
    <s v="2021-04"/>
  </r>
  <r>
    <x v="1373"/>
    <s v="No data"/>
    <s v="No data"/>
    <s v="Payment to Chase card ending in 8652 04/19"/>
    <s v="Clean"/>
    <n v="-101.01"/>
    <s v="114Sidney"/>
    <n v="371052603"/>
    <s v="MDW"/>
    <s v="PG"/>
    <s v="A02 - Expense"/>
    <s v="Exp-Insurance"/>
    <s v="Insurance"/>
    <s v="114Sidney"/>
    <s v="114 Sidney Drive Red Oak TX 75154"/>
    <s v="Checking"/>
    <s v="Insurance"/>
    <n v="101.01"/>
    <n v="2021"/>
    <s v="2021-04"/>
  </r>
  <r>
    <x v="1373"/>
    <s v="No data"/>
    <s v="No data"/>
    <s v="Payment to Chase card ending in 8652 04/19"/>
    <s v="Clean"/>
    <n v="-75.72"/>
    <s v="114Sidney"/>
    <n v="371052603"/>
    <s v="MDW"/>
    <s v="PG"/>
    <s v="A02 - Expense"/>
    <s v="Exp-Repair"/>
    <s v="AMERITECH"/>
    <s v="114Sidney"/>
    <s v="114 Sidney Drive Red Oak TX 75154"/>
    <s v="Checking"/>
    <s v="AMERITECH"/>
    <n v="75.72"/>
    <n v="2021"/>
    <s v="2021-04"/>
  </r>
  <r>
    <x v="1373"/>
    <s v="No data"/>
    <s v="No data"/>
    <s v="Zelle payment to Maria Vaca JPM579339285"/>
    <s v="Clean"/>
    <n v="-75"/>
    <s v="7417Canoga"/>
    <n v="363876571"/>
    <s v="PAG"/>
    <s v="LLC"/>
    <s v="A02 - Expense"/>
    <s v="Exp-Cleaning"/>
    <s v="W9-MARIA"/>
    <s v="Property"/>
    <s v="7417 Canoga Circle Fort Worth, TX 76137"/>
    <s v="Checking"/>
    <s v="MARIA"/>
    <n v="75"/>
    <n v="2021"/>
    <s v="2021-04"/>
  </r>
  <r>
    <x v="1373"/>
    <s v="No data"/>
    <s v="No data"/>
    <s v="Zelle payment to Juan Landscaper Yard Mower Fw JPM577854729"/>
    <s v="Clean"/>
    <n v="-200"/>
    <s v="Common"/>
    <n v="710655031"/>
    <s v="NV"/>
    <s v="LLC"/>
    <s v="A02 - Expense"/>
    <s v="Exp-Repair"/>
    <s v="W9-JUAN MOWING"/>
    <s v="Property"/>
    <s v="Common Expenses"/>
    <s v="Checking"/>
    <s v="JUAN MOWING"/>
    <n v="200"/>
    <n v="2021"/>
    <s v="2021-04"/>
  </r>
  <r>
    <x v="1374"/>
    <s v="No data"/>
    <s v="No data"/>
    <s v="FOREMOST EPM PYMT 042021 3810091873545 VIVEK JADHAV"/>
    <s v="Clean"/>
    <n v="-176.71"/>
    <s v="1316Rosemon"/>
    <n v="3123788147"/>
    <s v="PAG"/>
    <s v="VJ"/>
    <s v="A02 - Expense"/>
    <s v="Exp-Insurance"/>
    <s v="Insurance"/>
    <s v="Property"/>
    <s v="1316 Rosemon Avenue Carrolton TX 75006"/>
    <s v="Checking"/>
    <s v="Insurance"/>
    <n v="176.71"/>
    <n v="2021"/>
    <s v="2021-04"/>
  </r>
  <r>
    <x v="1374"/>
    <s v="No data"/>
    <s v="No data"/>
    <s v="ZELLE TO RODRIGUZ EDGAR ON 04/20 REF #RP0BB94LK8 CHASE COURT REMODELING"/>
    <s v="Clean"/>
    <n v="-100"/>
    <s v="2208Chase"/>
    <n v="2120679333"/>
    <s v="PAG"/>
    <s v="VJ"/>
    <s v="A02 - Expense"/>
    <s v="Exp-Repair"/>
    <s v="EDGAR REMODELING"/>
    <s v="Property"/>
    <s v="2208 Chase Court Dalworthington Gardens"/>
    <s v="Savings"/>
    <s v="EDGAR REMODELING"/>
    <n v="100"/>
    <n v="2021"/>
    <s v="2021-04"/>
  </r>
  <r>
    <x v="1375"/>
    <s v="No data"/>
    <s v="No data"/>
    <s v="ZELLE TO GHIMIRE ISHWOR ON 04/21 REF #PP0BBFJ52M REFRIGERATOR BASKETS"/>
    <s v="Clean"/>
    <n v="-50"/>
    <s v="2208Chase"/>
    <n v="2120679333"/>
    <s v="PAG"/>
    <s v="VJ"/>
    <s v="A02 - Expense"/>
    <s v="Exp-Repair"/>
    <s v="GHIMIRE ISHWOR"/>
    <s v="Property"/>
    <s v="2208 Chase Court Dalworthington Gardens"/>
    <s v="Savings"/>
    <s v="GHIMIRE ISHWOR"/>
    <n v="50"/>
    <n v="2021"/>
    <s v="2021-04"/>
  </r>
  <r>
    <x v="1375"/>
    <s v="No data"/>
    <s v="No data"/>
    <s v="Zelle payment to ABBY APPLIANCES JPM580839267"/>
    <s v="Clean"/>
    <n v="-650"/>
    <s v="4920BrianHill"/>
    <n v="692554576"/>
    <s v="MDW"/>
    <s v="VJ"/>
    <s v="A02 - Expense"/>
    <s v="Exp-Repair"/>
    <s v="ABBY"/>
    <s v="Property"/>
    <s v=" 4920 Brianhill Drive Fortworth TX  76135"/>
    <s v="Checking"/>
    <s v="ABBY"/>
    <n v="650"/>
    <n v="2021"/>
    <s v="2021-04"/>
  </r>
  <r>
    <x v="1375"/>
    <s v="No data"/>
    <s v="No data"/>
    <s v="Zelle payment to Robert Glass 11619842992"/>
    <s v="Clean"/>
    <n v="-480"/>
    <s v="6401Basswood"/>
    <n v="886965909"/>
    <s v="PAG"/>
    <s v="VJ"/>
    <s v="A02 - Expense"/>
    <s v="Exp-Repair"/>
    <s v="ROBERT GLASS"/>
    <s v="Property"/>
    <s v="6401 Basswood Dr Fortworth TX 76135"/>
    <s v="Checking"/>
    <s v="ROBERT GLASS"/>
    <n v="480"/>
    <n v="2021"/>
    <s v="2021-04"/>
  </r>
  <r>
    <x v="1376"/>
    <s v="No data"/>
    <s v="No data"/>
    <s v="ZELLE TO HERNANDEZ RAYMUNDO ON 04/22 REF #PP0BBM3YV5 CHASE COURT CARPET PAYMENT 1 OF 4"/>
    <s v="Clean"/>
    <n v="-500"/>
    <s v="2208Chase"/>
    <n v="2120679333"/>
    <s v="PAG"/>
    <s v="VJ"/>
    <s v="A02 - Expense"/>
    <s v="Exp-Repair"/>
    <s v="W9-RAYMUNDO"/>
    <s v="Property"/>
    <s v="2208 Chase Court Dalworthington Gardens"/>
    <s v="Savings"/>
    <s v="RAYMUNDO"/>
    <n v="500"/>
    <n v="2021"/>
    <s v="2021-04"/>
  </r>
  <r>
    <x v="1376"/>
    <s v="No data"/>
    <s v="No data"/>
    <s v="ZELLE TO MARIA ON 04/22 REF #RP0BBMJYS4 CHASE COURT CLEANING BY MARIA 0419 20"/>
    <s v="Clean"/>
    <n v="-200"/>
    <s v="2208Chase"/>
    <n v="2120679333"/>
    <s v="PAG"/>
    <s v="VJ"/>
    <s v="A02 - Expense"/>
    <s v="Exp-Cleaning"/>
    <s v="W9-MARIA"/>
    <s v="Property"/>
    <s v="2208 Chase Court Dalworthington Gardens"/>
    <s v="Savings"/>
    <s v="MARIA"/>
    <n v="200"/>
    <n v="2021"/>
    <s v="2021-04"/>
  </r>
  <r>
    <x v="1376"/>
    <s v="No data"/>
    <s v="No data"/>
    <s v="ONLINE TRANSFER FROM GUPTA P REF #IB0BBMJMVP SAVINGS OWNER FUNDING CHASE COURT"/>
    <s v="Clean"/>
    <n v="5000"/>
    <s v="2208Chase"/>
    <n v="2120679333"/>
    <s v="PAG"/>
    <s v="VJ"/>
    <s v="A06 - Funding"/>
    <s v="Owner-Funding"/>
    <s v="Partnership"/>
    <s v="2208Chase"/>
    <s v="2208 Chase Court Dalworthington Gardens"/>
    <s v="Savings"/>
    <s v="PARTNER TO CHASE COURT"/>
    <n v="5000"/>
    <n v="2021"/>
    <s v="2021-04"/>
  </r>
  <r>
    <x v="1376"/>
    <s v="No data"/>
    <s v="No data"/>
    <s v="ONLINE TRANSFER FROM GUPTA N REF #IB0BBMPSKH CHECKING ZELLE JOANN 0415"/>
    <s v="Clean"/>
    <n v="437.5"/>
    <s v="2417Garden"/>
    <n v="5123943606"/>
    <s v="MDW"/>
    <s v="VJ"/>
    <s v="A01 - Revenue"/>
    <s v="Rev-Rent"/>
    <s v="Tenant"/>
    <s v="Property"/>
    <s v="2417 Garden Oaks Drive Irving TX 75061"/>
    <s v="Savings"/>
    <s v="RENT"/>
    <n v="437.5"/>
    <n v="2021"/>
    <s v="2021-04"/>
  </r>
  <r>
    <x v="1376"/>
    <s v="No data"/>
    <s v="No data"/>
    <s v="ONLINE TRANSFER FROM GUPTA P REF #IB0BBMLVVS SAVINGS OWNER FUNDING GARDEN OAKS"/>
    <s v="Clean"/>
    <n v="50000"/>
    <s v="2417Garden"/>
    <n v="5123943606"/>
    <s v="MDW"/>
    <s v="VJ"/>
    <s v="A06 - Funding"/>
    <s v="Owner-Funding"/>
    <s v="2417Garden"/>
    <s v="Partnership"/>
    <s v="2417 Garden Oaks Drive Irving TX 75061"/>
    <s v="Savings"/>
    <s v="Partnership-&gt;2417Garden"/>
    <n v="50000"/>
    <n v="2021"/>
    <s v="2021-04"/>
  </r>
  <r>
    <x v="1376"/>
    <s v="No data"/>
    <s v="No data"/>
    <s v="Zelle payment to Pat Carpet Cleaning 11627857876"/>
    <s v="Clean"/>
    <n v="-211"/>
    <s v="6401Basswood"/>
    <n v="886965909"/>
    <s v="PAG"/>
    <s v="VJ"/>
    <s v="A02 - Expense"/>
    <s v="Exp-Repair"/>
    <s v="PAT CARPET CLEANING"/>
    <s v="Property"/>
    <s v="6401 Basswood Dr Fortworth TX 76135"/>
    <s v="Checking"/>
    <s v="PAT CARPET CLEANING"/>
    <n v="211"/>
    <n v="2021"/>
    <s v="2021-04"/>
  </r>
  <r>
    <x v="1376"/>
    <s v="No data"/>
    <s v="No data"/>
    <s v="Zelle payment to Pat Carpet Cleaning 11627846948"/>
    <s v="Clean"/>
    <n v="-136"/>
    <s v="6401Basswood"/>
    <n v="886965909"/>
    <s v="PAG"/>
    <s v="VJ"/>
    <s v="A02 - Expense"/>
    <s v="Exp-Repair"/>
    <s v="PAT CARPET CLEANING"/>
    <s v="Property"/>
    <s v="6401 Basswood Dr Fortworth TX 76135"/>
    <s v="Checking"/>
    <s v="PAT CARPET CLEANING"/>
    <n v="136"/>
    <n v="2021"/>
    <s v="2021-04"/>
  </r>
  <r>
    <x v="1376"/>
    <s v="No data"/>
    <s v="No data"/>
    <s v="REMOTE ONLINE DEPOSIT #          1"/>
    <s v="Clean"/>
    <n v="365.37"/>
    <s v="6401Basswood"/>
    <n v="886965909"/>
    <s v="PAG"/>
    <s v="VJ"/>
    <s v="A01 - Revenue"/>
    <s v="Rev-Rent"/>
    <s v="Tenant"/>
    <s v="Property"/>
    <s v="6401 Basswood Dr Fortworth TX 76135"/>
    <s v="Checking"/>
    <s v="RENT"/>
    <n v="365.37"/>
    <n v="2021"/>
    <s v="2021-04"/>
  </r>
  <r>
    <x v="1376"/>
    <s v="No data"/>
    <s v="No data"/>
    <s v="VENMO CASHOUT 210422 1013295309038 PAGODA AND MEADOW VIEW"/>
    <s v="Clean"/>
    <n v="780"/>
    <s v="711Parks"/>
    <n v="3123859963"/>
    <s v="PAG"/>
    <s v="PG"/>
    <s v="A01 - Revenue"/>
    <s v="Rev-Rent"/>
    <s v="Tenant"/>
    <s v="104Meadow"/>
    <s v="711 S Parks Dr. Desoto TX 75105"/>
    <s v="Checking"/>
    <s v="RENT"/>
    <n v="780"/>
    <n v="2021"/>
    <s v="2021-04"/>
  </r>
  <r>
    <x v="1376"/>
    <s v="No data"/>
    <s v="No data"/>
    <s v="CHECK # 1019"/>
    <s v="Clean"/>
    <n v="-1510"/>
    <s v="MeadowSecurity"/>
    <n v="1160333314"/>
    <s v="MDW"/>
    <s v="LLC"/>
    <s v="A07 - Security Deposit"/>
    <s v="Liab-Security"/>
    <s v="Dump Outlet"/>
    <s v="2208Chase"/>
    <s v="Meadow Security Deposit"/>
    <s v="Checking"/>
    <s v="Dump Outlet"/>
    <n v="1510"/>
    <n v="2021"/>
    <s v="2021-04"/>
  </r>
  <r>
    <x v="1376"/>
    <s v="No data"/>
    <s v="No data"/>
    <s v="ONLINE TRANSFER TO MEADOW VIEW HOMES LLC REF #IB0BBMLVVS BUSINESS MARKET RATE SAVING OWNER FUNDING GARDEN OAKS"/>
    <s v="Clean"/>
    <n v="-50000"/>
    <s v="Partnership"/>
    <n v="2113481242"/>
    <s v="NV"/>
    <s v="LLC"/>
    <s v="A06 - Funding"/>
    <s v="Owner-Funding"/>
    <s v="2417Garden"/>
    <s v="Partnership"/>
    <s v="2417 Garden Oaks Drive Irving TX 75061"/>
    <s v="Savings"/>
    <s v="Partnership-&gt;2417Garden"/>
    <n v="50000"/>
    <n v="2021"/>
    <s v="2021-04"/>
  </r>
  <r>
    <x v="1376"/>
    <s v="No data"/>
    <s v="No data"/>
    <s v="ONLINE TRANSFER TO PAGODA HOMES LLC REF #IB0BBMJMVP BUSINESS MARKET RATE SAVING OWNER FUNDING CHASE COURT"/>
    <s v="Clean"/>
    <n v="-5000"/>
    <s v="Partnership"/>
    <n v="2113481242"/>
    <s v="NV"/>
    <s v="LLC"/>
    <s v="A06 - Funding"/>
    <s v="Owner-Funding"/>
    <s v="Partnership"/>
    <s v="2208Chase"/>
    <s v="Neeraj Vivek Partnership"/>
    <s v="Savings"/>
    <s v="PARTNER TO CHASE COURT"/>
    <n v="5000"/>
    <n v="2021"/>
    <s v="2021-04"/>
  </r>
  <r>
    <x v="1377"/>
    <s v="No data"/>
    <s v="No data"/>
    <s v="DEPOSIT  ID NUMBER 824269"/>
    <s v="Clean"/>
    <n v="78336.3"/>
    <s v="2224Heatherton"/>
    <n v="678827616"/>
    <s v="MDW"/>
    <s v="VJ"/>
    <s v="A03 - Capex"/>
    <s v="Capex-Acquisition"/>
    <s v="Tiago Title"/>
    <s v="2224Heatherton"/>
    <s v="2224 Heatherton Place Plano TX 75023"/>
    <s v="Checking"/>
    <s v="2224Heatherton sale"/>
    <n v="78336.3"/>
    <n v="2021"/>
    <s v="2021-04"/>
  </r>
  <r>
    <x v="1377"/>
    <s v="No data"/>
    <s v="No data"/>
    <s v="Online Payment 11477968570 To FLAGSTAR BANK 04/23"/>
    <s v="Clean"/>
    <n v="-1221.75"/>
    <s v="6401Basswood"/>
    <n v="886965909"/>
    <s v="PAG"/>
    <s v="VJ"/>
    <s v="A02 - Expense"/>
    <s v="Exp-Mortgage"/>
    <s v="MORTGAGE"/>
    <s v="Property"/>
    <s v="6401 Basswood Dr Fortworth TX 76135"/>
    <s v="Checking"/>
    <s v="MORTGAGE"/>
    <n v="1221.75"/>
    <n v="2021"/>
    <s v="2021-04"/>
  </r>
  <r>
    <x v="1377"/>
    <s v="No data"/>
    <s v="No data"/>
    <s v="ONLINE TRANSFER TO JPMORGAN CHASE CHK XXXXX5909 N. GUPTA REF #F20BBV7GKV SODA BASS D MANISH 20200906"/>
    <s v="Clean"/>
    <n v="-1790"/>
    <s v="PagodaSecurity"/>
    <n v="1124223312"/>
    <s v="PAG"/>
    <s v="LLC"/>
    <s v="A07 - Security Deposit"/>
    <s v="Liab-Security"/>
    <s v="Security Deposit"/>
    <s v="Security Deposit"/>
    <s v="Pagoda Security Deposit"/>
    <s v="Savings"/>
    <s v="MANISH KEDARE SODA"/>
    <n v="1790"/>
    <n v="2021"/>
    <s v="2021-04"/>
  </r>
  <r>
    <x v="1378"/>
    <s v="No data"/>
    <s v="No data"/>
    <s v="ONLINE TRANSFER TO GUPTA P REF #IB0BCC6SD3 COMPLETE ADVANTAGE(RM) CHASECRT FURNISHING PURCHASE BY PARUL"/>
    <s v="Clean"/>
    <n v="-1146.96"/>
    <s v="2208Chase"/>
    <n v="2120679333"/>
    <s v="PAG"/>
    <s v="VJ"/>
    <s v="A02 - Expense"/>
    <s v="Exp-Repair"/>
    <s v="FURNISHING"/>
    <s v="Property"/>
    <s v="2208 Chase Court Dalworthington Gardens"/>
    <s v="Savings"/>
    <s v="FURNISHING"/>
    <n v="1146.96"/>
    <n v="2021"/>
    <s v="2021-04"/>
  </r>
  <r>
    <x v="1378"/>
    <s v="No data"/>
    <s v="No data"/>
    <s v="ZELLE TO HERNANDEZ RAYMUNDO ON 04/25 REF #PP0BC7SQRZ CHASECRT CARPET PAYMENT 3 OF 4"/>
    <s v="Clean"/>
    <n v="-500"/>
    <s v="2208Chase"/>
    <n v="2120679333"/>
    <s v="PAG"/>
    <s v="VJ"/>
    <s v="A02 - Expense"/>
    <s v="Exp-Repair"/>
    <s v="W9-RAYMUNDO"/>
    <s v="Property"/>
    <s v="2208 Chase Court Dalworthington Gardens"/>
    <s v="Savings"/>
    <s v="RAYMUNDO"/>
    <n v="500"/>
    <n v="2021"/>
    <s v="2021-04"/>
  </r>
  <r>
    <x v="1378"/>
    <s v="No data"/>
    <s v="No data"/>
    <s v="ZELLE TO HERNANDEZ RAYMUNDO ON 04/24 REF #PP0BBY6CXL CARPET AT 2210 CHASE COURT PAYMENT 2 OF 4"/>
    <s v="Clean"/>
    <n v="-500"/>
    <s v="2208Chase"/>
    <n v="2120679333"/>
    <s v="PAG"/>
    <s v="VJ"/>
    <s v="A02 - Expense"/>
    <s v="Exp-Repair"/>
    <s v="W9-RAYMUNDO"/>
    <s v="Property"/>
    <s v="2208 Chase Court Dalworthington Gardens"/>
    <s v="Savings"/>
    <s v="RAYMUNDO"/>
    <n v="500"/>
    <n v="2021"/>
    <s v="2021-04"/>
  </r>
  <r>
    <x v="1378"/>
    <s v="No data"/>
    <s v="No data"/>
    <s v="ONLINE TRANSFER TO GUPTA N REF #IB0BC3QHQS CHECKING CHASECRT LOWES PURCHASES UNTIL 0423"/>
    <s v="Clean"/>
    <n v="-492.01"/>
    <s v="2208Chase"/>
    <n v="2120679333"/>
    <s v="PAG"/>
    <s v="VJ"/>
    <s v="A02 - Expense"/>
    <s v="Exp-Repair"/>
    <s v="LOWES"/>
    <s v="Property"/>
    <s v="2208 Chase Court Dalworthington Gardens"/>
    <s v="Savings"/>
    <s v="LOWES"/>
    <n v="492.01"/>
    <n v="2021"/>
    <s v="2021-04"/>
  </r>
  <r>
    <x v="1378"/>
    <s v="No data"/>
    <s v="No data"/>
    <s v="ZELLE TO MARIA ON 04/24 REF #RP0BBYPTRC CHASE COURT EXTRA HELP"/>
    <s v="Clean"/>
    <n v="-50"/>
    <s v="2208Chase"/>
    <n v="2120679333"/>
    <s v="PAG"/>
    <s v="VJ"/>
    <s v="A02 - Expense"/>
    <s v="Exp-Cleaning"/>
    <s v="W9-MARIA"/>
    <s v="Property"/>
    <s v="2208 Chase Court Dalworthington Gardens"/>
    <s v="Savings"/>
    <s v="MARIA"/>
    <n v="50"/>
    <n v="2021"/>
    <s v="2021-04"/>
  </r>
  <r>
    <x v="1378"/>
    <s v="No data"/>
    <s v="No data"/>
    <s v="ONLINE TRANSFER FROM PAGODA HOMES LLC REF #IB0BBY6W73 BUSINESS CHECKING VENMO CRYSTAL 2210 CHASECRT 0423"/>
    <s v="Clean"/>
    <n v="780"/>
    <s v="2208Chase"/>
    <n v="2120679333"/>
    <s v="PAG"/>
    <s v="VJ"/>
    <s v="A01 - Revenue"/>
    <s v="Rev-Rent"/>
    <s v="Tenant"/>
    <s v="104Meadow"/>
    <s v="2208 Chase Court Dalworthington Gardens"/>
    <s v="Savings"/>
    <s v="RENT"/>
    <n v="780"/>
    <n v="2021"/>
    <s v="2021-04"/>
  </r>
  <r>
    <x v="1378"/>
    <s v="No data"/>
    <s v="No data"/>
    <s v="ONLINE TRANSFER FROM GUPTA N REF #IB0BBY6ZG5 EVERYDAY CHECKING VENMO CRYSTAL 2210 CHASECRT"/>
    <s v="Clean"/>
    <n v="2600"/>
    <s v="2208Chase"/>
    <n v="2120679333"/>
    <s v="PAG"/>
    <s v="VJ"/>
    <s v="A01 - Revenue"/>
    <s v="Rev-Rent"/>
    <s v="Tenant"/>
    <s v="104Meadow"/>
    <s v="2208 Chase Court Dalworthington Gardens"/>
    <s v="Savings"/>
    <s v="RENT"/>
    <n v="2600"/>
    <n v="2021"/>
    <s v="2021-04"/>
  </r>
  <r>
    <x v="1378"/>
    <s v="No data"/>
    <s v="No data"/>
    <s v="ONLINE TRANSFER TO GUPTA N REF #IB0BC3QLJP CHECKING GARDENOAKS LOWES PURCHASES 1218 TO 0423"/>
    <s v="Clean"/>
    <n v="-2.46"/>
    <s v="2417Garden"/>
    <n v="5123943606"/>
    <s v="MDW"/>
    <s v="VJ"/>
    <s v="A03 - Capex"/>
    <s v="Capex-Install"/>
    <s v="LOWES"/>
    <s v="Property"/>
    <s v="2417 Garden Oaks Drive Irving TX 75061"/>
    <s v="Savings"/>
    <s v="LOWES"/>
    <n v="2.46"/>
    <n v="2021"/>
    <s v="2021-04"/>
  </r>
  <r>
    <x v="1378"/>
    <s v="No data"/>
    <s v="No data"/>
    <s v="Online Transfer to CHK ...5909 transaction#: 11639267021 04/26"/>
    <s v="Clean"/>
    <n v="-480"/>
    <s v="4909Jamesway"/>
    <n v="886968291"/>
    <s v="PAG"/>
    <s v="VJ"/>
    <s v="A02 - Expense"/>
    <s v="Exp-Repair"/>
    <s v="ROBERT GLASS"/>
    <s v="Property"/>
    <s v="4909 Jamesway Drive Fortworth TX 76135"/>
    <s v="Checking"/>
    <s v="ROBERT GLASS"/>
    <n v="480"/>
    <n v="2021"/>
    <s v="2021-04"/>
  </r>
  <r>
    <x v="1378"/>
    <s v="No data"/>
    <s v="No data"/>
    <s v="Zelle payment to Neeraj Gupta JPM583557664"/>
    <s v="Clean"/>
    <n v="-211.19"/>
    <s v="4909Jamesway"/>
    <n v="886968291"/>
    <s v="PAG"/>
    <s v="VJ"/>
    <s v="A02 - Expense"/>
    <s v="Exp-Repair"/>
    <s v="LOWES"/>
    <s v="4909Jamesway"/>
    <s v="4909 Jamesway Drive Fortworth TX 76135"/>
    <s v="Checking"/>
    <s v="LOWES"/>
    <n v="211.19"/>
    <n v="2021"/>
    <s v="2021-04"/>
  </r>
  <r>
    <x v="1378"/>
    <s v="No data"/>
    <s v="No data"/>
    <s v="Online Transfer to CHK ...5031 transaction#: 11639232955 04/26"/>
    <s v="Clean"/>
    <n v="-100"/>
    <s v="4909Jamesway"/>
    <n v="886968291"/>
    <s v="PAG"/>
    <s v="VJ"/>
    <s v="A02 - Expense"/>
    <s v="Exp-Repair"/>
    <s v="REPAIR"/>
    <s v="6401Basswood"/>
    <s v="4909 Jamesway Drive Fortworth TX 76135"/>
    <s v="Checking"/>
    <s v="YARDWORK"/>
    <n v="100"/>
    <n v="2021"/>
    <s v="2021-04"/>
  </r>
  <r>
    <x v="1378"/>
    <s v="No data"/>
    <s v="No data"/>
    <s v="Zelle payment to Sofia Cleaning Svc Fort worth 11639329472"/>
    <s v="Clean"/>
    <n v="-65"/>
    <s v="4909Jamesway"/>
    <n v="886968291"/>
    <s v="PAG"/>
    <s v="VJ"/>
    <s v="A02 - Expense"/>
    <s v="Exp-Cleaning"/>
    <s v="SOFIA"/>
    <s v="Property"/>
    <s v="4909 Jamesway Drive Fortworth TX 76135"/>
    <s v="Checking"/>
    <s v="SOFIA"/>
    <n v="65"/>
    <n v="2021"/>
    <s v="2021-04"/>
  </r>
  <r>
    <x v="1378"/>
    <s v="No data"/>
    <s v="No data"/>
    <s v="Zelle payment to Neeraj Gupta JPM583555891"/>
    <s v="Clean"/>
    <n v="-1857.15"/>
    <s v="6401Basswood"/>
    <n v="886965909"/>
    <s v="PAG"/>
    <s v="VJ"/>
    <s v="A02 - Expense"/>
    <s v="Exp-Repair"/>
    <s v="LOWES"/>
    <s v="6401Basswood"/>
    <s v="6401 Basswood Dr Fortworth TX 76135"/>
    <s v="Checking"/>
    <s v="LOWES"/>
    <n v="1857.15"/>
    <n v="2021"/>
    <s v="2021-04"/>
  </r>
  <r>
    <x v="1378"/>
    <s v="No data"/>
    <s v="No data"/>
    <s v="Online Transfer to CHK ...5031 transaction#: 11639229316 04/26"/>
    <s v="Clean"/>
    <n v="-100"/>
    <s v="6401Basswood"/>
    <n v="886965909"/>
    <s v="PAG"/>
    <s v="VJ"/>
    <s v="A02 - Expense"/>
    <s v="Exp-Repair"/>
    <s v="REPAIR"/>
    <s v="4909Jamesway"/>
    <s v="6401 Basswood Dr Fortworth TX 76135"/>
    <s v="Checking"/>
    <s v="YARDWORK"/>
    <n v="100"/>
    <n v="2021"/>
    <s v="2021-04"/>
  </r>
  <r>
    <x v="1378"/>
    <s v="No data"/>
    <s v="No data"/>
    <s v="Zelle payment to Sofia Cleaning Svc Fort worth 11639326098"/>
    <s v="Clean"/>
    <n v="-65"/>
    <s v="6401Basswood"/>
    <n v="886965909"/>
    <s v="PAG"/>
    <s v="VJ"/>
    <s v="A02 - Expense"/>
    <s v="Exp-Cleaning"/>
    <s v="SOFIA"/>
    <s v="Property"/>
    <s v="6401 Basswood Dr Fortworth TX 76135"/>
    <s v="Checking"/>
    <s v="SOFIA"/>
    <n v="65"/>
    <n v="2021"/>
    <s v="2021-04"/>
  </r>
  <r>
    <x v="1378"/>
    <s v="No data"/>
    <s v="No data"/>
    <s v="Online Transfer from CHK ...8291 transaction#: 11639267021"/>
    <s v="Clean"/>
    <n v="480"/>
    <s v="6401Basswood"/>
    <n v="886965909"/>
    <s v="PAG"/>
    <s v="VJ"/>
    <s v="A02 - Expense"/>
    <s v="Exp-Repair"/>
    <s v="ROBERT GLASS"/>
    <s v="Property"/>
    <s v="6401 Basswood Dr Fortworth TX 76135"/>
    <s v="Checking"/>
    <s v="ROBERT GLASS"/>
    <n v="480"/>
    <n v="2021"/>
    <s v="2021-04"/>
  </r>
  <r>
    <x v="1378"/>
    <s v="No data"/>
    <s v="No data"/>
    <s v="ORIG CO NAME:WELLS FARGO IFI        ORIG ID:INTFITRVOS DESC DATE:042321 CO ENTRY DESCR:DDA TO DDASEC:PPD    TRACE#:091000010422287 EED:210426   IND ID:                             IND NAME:NEERAJ GUPTA TRN: 1160422287TC"/>
    <s v="Clean"/>
    <n v="1790"/>
    <s v="6401Basswood"/>
    <n v="886965909"/>
    <s v="PAG"/>
    <s v="VJ"/>
    <s v="A07 - Security Deposit"/>
    <s v="Liab-Security"/>
    <s v="Security Deposit"/>
    <s v="Security Deposit"/>
    <s v="6401 Basswood Dr Fortworth TX 76135"/>
    <s v="Checking"/>
    <s v="MANISH KEDARE SODA"/>
    <n v="1790"/>
    <n v="2021"/>
    <s v="2021-04"/>
  </r>
  <r>
    <x v="1378"/>
    <s v="No data"/>
    <s v="No data"/>
    <s v="ONLINE TRANSFER TO PAGODA HOMES LLC REF #IB0BBY6W73 BUSINESS MARKET RATE SAVING VENMO CRYSTAL 2210 CHASECRT 0423"/>
    <s v="Clean"/>
    <n v="-780"/>
    <s v="711Parks"/>
    <n v="3123859963"/>
    <s v="PAG"/>
    <s v="PG"/>
    <s v="A01 - Revenue"/>
    <s v="Rev-Rent"/>
    <s v="Tenant"/>
    <s v="104Meadow"/>
    <s v="711 S Parks Dr. Desoto TX 75105"/>
    <s v="Checking"/>
    <s v="RENT"/>
    <n v="780"/>
    <n v="2021"/>
    <s v="2021-04"/>
  </r>
  <r>
    <x v="1378"/>
    <s v="No data"/>
    <s v="No data"/>
    <s v="Zelle payment to Neeraj Gupta JPM583556213"/>
    <s v="Clean"/>
    <n v="-433.89"/>
    <s v="7417Canoga"/>
    <n v="363876571"/>
    <s v="PAG"/>
    <s v="LLC"/>
    <s v="A02 - Expense"/>
    <s v="Exp-Repair"/>
    <s v="LOWES"/>
    <s v="7417Canoga"/>
    <s v="7417 Canoga Circle Fort Worth, TX 76137"/>
    <s v="Checking"/>
    <s v="LOWES"/>
    <n v="433.89"/>
    <n v="2021"/>
    <s v="2021-04"/>
  </r>
  <r>
    <x v="1378"/>
    <s v="No data"/>
    <s v="No data"/>
    <s v="Zelle payment to Sofia Cleaning Svc Fort worth 11650248465"/>
    <s v="Clean"/>
    <n v="-65"/>
    <s v="7417Canoga"/>
    <n v="363876571"/>
    <s v="PAG"/>
    <s v="LLC"/>
    <s v="A02 - Expense"/>
    <s v="Exp-Cleaning"/>
    <s v="SOFIA"/>
    <s v="Property"/>
    <s v="7417 Canoga Circle Fort Worth, TX 76137"/>
    <s v="Checking"/>
    <s v="SOFIA"/>
    <n v="65"/>
    <n v="2021"/>
    <s v="2021-04"/>
  </r>
  <r>
    <x v="1378"/>
    <s v="No data"/>
    <s v="No data"/>
    <s v="Online Transfer to CHK ...5031 transaction#: 11639235131 04/26"/>
    <s v="Clean"/>
    <n v="-40"/>
    <s v="7417Canoga"/>
    <n v="363876571"/>
    <s v="PAG"/>
    <s v="LLC"/>
    <s v="A02 - Expense"/>
    <s v="Exp-Repair"/>
    <s v="W9-JUAN MOWING"/>
    <s v="Property"/>
    <s v="7417 Canoga Circle Fort Worth, TX 76137"/>
    <s v="Checking"/>
    <s v="JUAN MOWING"/>
    <n v="40"/>
    <n v="2021"/>
    <s v="2021-04"/>
  </r>
  <r>
    <x v="1378"/>
    <s v="No data"/>
    <s v="No data"/>
    <s v="Zelle payment to Sofia Cleaning Svc Fort worth 11650255240"/>
    <s v="Clean"/>
    <n v="-25"/>
    <s v="7417Canoga"/>
    <n v="363876571"/>
    <s v="PAG"/>
    <s v="LLC"/>
    <s v="A02 - Expense"/>
    <s v="Exp-Cleaning"/>
    <s v="SOFIA"/>
    <s v="Property"/>
    <s v="7417 Canoga Circle Fort Worth, TX 76137"/>
    <s v="Checking"/>
    <s v="SOFIA"/>
    <n v="25"/>
    <n v="2021"/>
    <s v="2021-04"/>
  </r>
  <r>
    <x v="1378"/>
    <s v="No data"/>
    <s v="No data"/>
    <s v="Online Transfer from CHK ...5031 transaction#: 11639254757"/>
    <s v="Clean"/>
    <n v="40"/>
    <s v="7417Canoga"/>
    <n v="363876571"/>
    <s v="PAG"/>
    <s v="LLC"/>
    <s v="A02 - Expense"/>
    <s v="Exp-Repair"/>
    <s v="W9-JUAN MOWING"/>
    <s v="Property"/>
    <s v="7417 Canoga Circle Fort Worth, TX 76137"/>
    <s v="Checking"/>
    <s v="JUAN MOWING"/>
    <n v="40"/>
    <n v="2021"/>
    <s v="2021-04"/>
  </r>
  <r>
    <x v="1378"/>
    <s v="No data"/>
    <s v="No data"/>
    <s v="Zelle payment to Neeraj Gupta JPM583557120"/>
    <s v="Clean"/>
    <n v="-195.28"/>
    <s v="Common"/>
    <n v="710655031"/>
    <s v="NV"/>
    <s v="LLC"/>
    <s v="A02 - Expense"/>
    <s v="Exp-Repair"/>
    <s v="LOWES"/>
    <s v="ALLOCATION"/>
    <s v="Common Expenses"/>
    <s v="Checking"/>
    <s v="LOWES"/>
    <n v="195.28"/>
    <n v="2021"/>
    <s v="2021-04"/>
  </r>
  <r>
    <x v="1378"/>
    <s v="No data"/>
    <s v="No data"/>
    <s v="Online Transfer to CHK ...6571 transaction#: 11639254757 04/26"/>
    <s v="Clean"/>
    <n v="-40"/>
    <s v="Common"/>
    <n v="710655031"/>
    <s v="NV"/>
    <s v="LLC"/>
    <s v="A02 - Expense"/>
    <s v="Exp-Repair"/>
    <s v="W9-JUAN MOWING"/>
    <s v="Property"/>
    <s v="Common Expenses"/>
    <s v="Checking"/>
    <s v="JUAN MOWING"/>
    <n v="40"/>
    <n v="2021"/>
    <s v="2021-04"/>
  </r>
  <r>
    <x v="1378"/>
    <s v="No data"/>
    <s v="No data"/>
    <s v="Online Transfer from CHK ...6571 transaction#: 11639235131"/>
    <s v="Clean"/>
    <n v="40"/>
    <s v="Common"/>
    <n v="710655031"/>
    <s v="NV"/>
    <s v="LLC"/>
    <s v="A02 - Expense"/>
    <s v="Exp-Repair"/>
    <s v="W9-JUAN MOWING"/>
    <s v="Property"/>
    <s v="Common Expenses"/>
    <s v="Checking"/>
    <s v="JUAN MOWING"/>
    <n v="40"/>
    <n v="2021"/>
    <s v="2021-04"/>
  </r>
  <r>
    <x v="1378"/>
    <s v="No data"/>
    <s v="No data"/>
    <s v="Online Transfer from CHK ...8291 transaction#: 11639232955"/>
    <s v="Clean"/>
    <n v="100"/>
    <s v="Common"/>
    <n v="710655031"/>
    <s v="NV"/>
    <s v="LLC"/>
    <s v="A02 - Expense"/>
    <s v="Exp-Repair"/>
    <s v="REPAIR"/>
    <s v="4909Jamesway"/>
    <s v="Common Expenses"/>
    <s v="Checking"/>
    <s v="YARDWORK"/>
    <n v="100"/>
    <n v="2021"/>
    <s v="2021-04"/>
  </r>
  <r>
    <x v="1378"/>
    <s v="No data"/>
    <s v="No data"/>
    <s v="Online Transfer from CHK ...5909 transaction#: 11639229316"/>
    <s v="Clean"/>
    <n v="100"/>
    <s v="Common"/>
    <n v="710655031"/>
    <s v="NV"/>
    <s v="LLC"/>
    <s v="A02 - Expense"/>
    <s v="Exp-Repair"/>
    <s v="REPAIR"/>
    <s v="6401Basswood"/>
    <s v="Common Expenses"/>
    <s v="Checking"/>
    <s v="YARDWORK"/>
    <n v="100"/>
    <n v="2021"/>
    <s v="2021-04"/>
  </r>
  <r>
    <x v="1379"/>
    <s v="No data"/>
    <s v="No data"/>
    <s v="TRANSFER TO HERNANDEZ RAYMUNDO ON 04/27 REF #PP0BCJSPGC CHASECRT CARPET PAYMENT 4 OF 4"/>
    <s v="Clean"/>
    <n v="-500"/>
    <s v="2208Chase"/>
    <n v="2120679333"/>
    <s v="PAG"/>
    <s v="VJ"/>
    <s v="A02 - Expense"/>
    <s v="Exp-Repair"/>
    <s v="W9-RAYMUNDO"/>
    <s v="Property"/>
    <s v="2208 Chase Court Dalworthington Gardens"/>
    <s v="Savings"/>
    <s v="RAYMUNDO"/>
    <n v="500"/>
    <n v="2021"/>
    <s v="2021-04"/>
  </r>
  <r>
    <x v="1379"/>
    <s v="No data"/>
    <s v="No data"/>
    <s v="Online Payment 11652249212 To GUARANTEED RATE INC 04/27"/>
    <s v="Clean"/>
    <n v="-1383.06"/>
    <s v="6401Basswood"/>
    <n v="886965909"/>
    <s v="PAG"/>
    <s v="VJ"/>
    <s v="A02 - Expense"/>
    <s v="Exp-Mortgage"/>
    <s v="MORTGAGE"/>
    <s v="Property"/>
    <s v="6401 Basswood Dr Fortworth TX 76135"/>
    <s v="Checking"/>
    <s v="MORTGAGE"/>
    <n v="1383.06"/>
    <n v="2021"/>
    <s v="2021-04"/>
  </r>
  <r>
    <x v="1380"/>
    <s v="No data"/>
    <s v="No data"/>
    <s v="LOANCARE SERV MTG PYMT 042721 0043743046 PARUL GUPTA"/>
    <s v="Clean"/>
    <n v="-912.04"/>
    <s v="116Meadow"/>
    <n v="3123680344"/>
    <s v="MDW"/>
    <s v="PG"/>
    <s v="A02 - Expense"/>
    <s v="Exp-Mortgage"/>
    <s v="MORTGAGE"/>
    <s v="Property"/>
    <s v="116 Meadow View Lane Anna TX 75409"/>
    <s v="Checking"/>
    <s v="MORTGAGE"/>
    <n v="912.04"/>
    <n v="2021"/>
    <s v="2021-04"/>
  </r>
  <r>
    <x v="1380"/>
    <s v="No data"/>
    <s v="No data"/>
    <s v="Zelle payment from MATTHEW A SHELTON 11659460828"/>
    <s v="Clean"/>
    <n v="1120"/>
    <s v="Common"/>
    <n v="710655031"/>
    <s v="NV"/>
    <s v="LLC"/>
    <s v="A01 - Revenue"/>
    <s v="Rev-Rent"/>
    <s v="Tenant"/>
    <s v="Property"/>
    <s v="Common Expenses"/>
    <s v="Checking"/>
    <s v="MATTHEW SHELTON"/>
    <n v="1120"/>
    <n v="2021"/>
    <s v="2021-04"/>
  </r>
  <r>
    <x v="1381"/>
    <s v="No data"/>
    <s v="No data"/>
    <s v="ZELLE TO HOLGEN ROBERT ON 04/29 REF #PP0BCYLRLX WATER HEATER INSTALL AT 108 MEADOW VIEW"/>
    <s v="Clean"/>
    <n v="-185"/>
    <s v="108Meadow"/>
    <n v="3123666335"/>
    <s v="MDW"/>
    <s v="PG"/>
    <s v="A02 - Expense"/>
    <s v="Exp-Repair"/>
    <s v="W9-HOLGEN"/>
    <s v="Property"/>
    <s v="108 Meadow View Lane Anna TX 75409"/>
    <s v="Checking"/>
    <s v="HOLGEN"/>
    <n v="185"/>
    <n v="2021"/>
    <s v="2021-04"/>
  </r>
  <r>
    <x v="1381"/>
    <s v="No data"/>
    <s v="No data"/>
    <s v="ZELLE TO GUPTA NEERAJ ON 04/29 REF #RP0BCW4TZR CHASE CRT MOWING BY JUAN 0419"/>
    <s v="Clean"/>
    <n v="-40"/>
    <s v="2208Chase"/>
    <n v="2120679333"/>
    <s v="PAG"/>
    <s v="VJ"/>
    <s v="A02 - Expense"/>
    <s v="Exp-Repair"/>
    <s v="W9-JUAN MOWING"/>
    <s v="Property"/>
    <s v="2208 Chase Court Dalworthington Gardens"/>
    <s v="Savings"/>
    <s v="JUAN MOWING"/>
    <n v="40"/>
    <n v="2021"/>
    <s v="2021-04"/>
  </r>
  <r>
    <x v="1381"/>
    <s v="No data"/>
    <s v="No data"/>
    <s v="Online Payment 11477968290 To CHASE HOME MORTGAGE 04/29"/>
    <s v="Clean"/>
    <n v="-1118.25"/>
    <s v="4909Jamesway"/>
    <n v="886968291"/>
    <s v="PAG"/>
    <s v="VJ"/>
    <s v="A02 - Expense"/>
    <s v="Exp-Mortgage"/>
    <s v="MORTGAGE"/>
    <s v="Property"/>
    <s v="4909 Jamesway Drive Fortworth TX 76135"/>
    <s v="Checking"/>
    <s v="MORTGAGE"/>
    <n v="1118.25"/>
    <n v="2021"/>
    <s v="2021-04"/>
  </r>
  <r>
    <x v="1381"/>
    <s v="No data"/>
    <s v="No data"/>
    <s v="Zelle payment to Juan Landscaper Yard Mower Fw JPM586499849"/>
    <s v="Clean"/>
    <n v="-50"/>
    <s v="4909Jamesway"/>
    <n v="886968291"/>
    <s v="PAG"/>
    <s v="VJ"/>
    <s v="A02 - Expense"/>
    <s v="Exp-Repair"/>
    <s v="W9-JUAN MOWING"/>
    <s v="Property"/>
    <s v="4909 Jamesway Drive Fortworth TX 76135"/>
    <s v="Checking"/>
    <s v="JUAN MOWING"/>
    <n v="50"/>
    <n v="2021"/>
    <s v="2021-04"/>
  </r>
  <r>
    <x v="1381"/>
    <s v="No data"/>
    <s v="No data"/>
    <s v="Zelle payment to Juan Landscaper Yard Mower Fw JPM586499608"/>
    <s v="Clean"/>
    <n v="-40"/>
    <s v="4909Jamesway"/>
    <n v="886968291"/>
    <s v="PAG"/>
    <s v="VJ"/>
    <s v="A02 - Expense"/>
    <s v="Exp-Repair"/>
    <s v="W9-JUAN MOWING"/>
    <s v="Property"/>
    <s v="4909 Jamesway Drive Fortworth TX 76135"/>
    <s v="Checking"/>
    <s v="JUAN MOWING"/>
    <n v="40"/>
    <n v="2021"/>
    <s v="2021-04"/>
  </r>
  <r>
    <x v="1381"/>
    <s v="No data"/>
    <s v="No data"/>
    <s v="Online Payment 11614620621 To GUARANTEED RATE INC 04/29"/>
    <s v="Clean"/>
    <n v="-1383.06"/>
    <s v="4920BrianHill"/>
    <n v="692554576"/>
    <s v="MDW"/>
    <s v="VJ"/>
    <s v="A02 - Expense"/>
    <s v="Exp-Mortgage"/>
    <s v="MORTGAGE"/>
    <s v="Property"/>
    <s v=" 4920 Brianhill Drive Fortworth TX  76135"/>
    <s v="Checking"/>
    <s v="MORTGAGE"/>
    <n v="1383.06"/>
    <n v="2021"/>
    <s v="2021-04"/>
  </r>
  <r>
    <x v="1381"/>
    <s v="No data"/>
    <s v="No data"/>
    <s v="Zelle payment to Juan JPM586507028"/>
    <s v="Clean"/>
    <n v="-40"/>
    <s v="4920BrianHill"/>
    <n v="692554576"/>
    <s v="MDW"/>
    <s v="VJ"/>
    <s v="A02 - Expense"/>
    <s v="Exp-Repair"/>
    <s v="W9-JUAN MOWING"/>
    <s v="Property"/>
    <s v=" 4920 Brianhill Drive Fortworth TX  76135"/>
    <s v="Checking"/>
    <s v="JUAN MOWING"/>
    <n v="40"/>
    <n v="2021"/>
    <s v="2021-04"/>
  </r>
  <r>
    <x v="1381"/>
    <s v="No data"/>
    <s v="No data"/>
    <s v="Zelle payment to Juan Landscaper Yard Mower Fw JPM586535583"/>
    <s v="Clean"/>
    <n v="-50"/>
    <s v="6401Basswood"/>
    <n v="886965909"/>
    <s v="PAG"/>
    <s v="VJ"/>
    <s v="A02 - Expense"/>
    <s v="Exp-Repair"/>
    <s v="W9-JUAN MOWING"/>
    <s v="Property"/>
    <s v="6401 Basswood Dr Fortworth TX 76135"/>
    <s v="Checking"/>
    <s v="JUAN MOWING"/>
    <n v="50"/>
    <n v="2021"/>
    <s v="2021-04"/>
  </r>
  <r>
    <x v="1381"/>
    <s v="No data"/>
    <s v="No data"/>
    <s v="Zelle payment to Juan Landscaper Yard Mower Fw JPM586534828"/>
    <s v="Clean"/>
    <n v="-40"/>
    <s v="6401Basswood"/>
    <n v="886965909"/>
    <s v="PAG"/>
    <s v="VJ"/>
    <s v="A02 - Expense"/>
    <s v="Exp-Repair"/>
    <s v="W9-JUAN MOWING"/>
    <s v="Property"/>
    <s v="6401 Basswood Dr Fortworth TX 76135"/>
    <s v="Checking"/>
    <s v="JUAN MOWING"/>
    <n v="40"/>
    <n v="2021"/>
    <s v="2021-04"/>
  </r>
  <r>
    <x v="1381"/>
    <s v="No data"/>
    <s v="No data"/>
    <s v="Zelle payment to Juan Landscaper Yard Mower Fw JPM586499184"/>
    <s v="Clean"/>
    <n v="-40"/>
    <s v="7417Canoga"/>
    <n v="363876571"/>
    <s v="PAG"/>
    <s v="LLC"/>
    <s v="A02 - Expense"/>
    <s v="Exp-Repair"/>
    <s v="W9-JUAN MOWING"/>
    <s v="Property"/>
    <s v="7417 Canoga Circle Fort Worth, TX 76137"/>
    <s v="Checking"/>
    <s v="JUAN MOWING"/>
    <n v="40"/>
    <n v="2021"/>
    <s v="2021-04"/>
  </r>
  <r>
    <x v="1381"/>
    <s v="No data"/>
    <s v="No data"/>
    <s v="ORIG CO NAME:EVOLVE VACATION        ORIG ID:1800948598 DESC DATE:       CO ENTRY DESCR:TRANSFER  SEC:CCD    TRACE#:091000016251377 EED:210429   IND ID:ST-U3M0H1V5C8W5              IND NAME:CHASE BANK TRN: 1196251377TC"/>
    <s v="Clean"/>
    <n v="789.67"/>
    <s v="7417Canoga"/>
    <n v="363876571"/>
    <s v="PAG"/>
    <s v="LLC"/>
    <s v="A01 - Revenue"/>
    <s v="Rev-Rent"/>
    <s v="Tenant"/>
    <s v="Property"/>
    <s v="7417 Canoga Circle Fort Worth, TX 76137"/>
    <s v="Checking"/>
    <s v="RENT"/>
    <n v="789.67"/>
    <n v="2021"/>
    <s v="2021-04"/>
  </r>
  <r>
    <x v="1381"/>
    <s v="No data"/>
    <s v="No data"/>
    <s v="ORIG CO NAME:CHASE CREDIT CRD       ORIG ID:4760039224 DESC DATE:210428 CO ENTRY DESCR:AUTOPAYBUSSEC:PPD    TRACE#:021000024182688 EED:210429   IND ID:                             IND NAME:GUPTA NEERAJ TRN: 1194182688TC"/>
    <s v="Clean"/>
    <n v="-3481.91"/>
    <s v="Common"/>
    <n v="710655031"/>
    <s v="NV"/>
    <s v="LLC"/>
    <s v="A11 - Ignore"/>
    <s v="Balancing transactions"/>
    <s v="AUTOPAY BALANCE"/>
    <s v="Ignore"/>
    <s v="Common Expenses"/>
    <s v="Checking"/>
    <s v="ASK NEERAJ TO BALANCE AUTOPAY"/>
    <n v="3481.91"/>
    <n v="2021"/>
    <s v="2021-04"/>
  </r>
  <r>
    <x v="1381"/>
    <s v="No data"/>
    <s v="No data"/>
    <s v="Zelle payment from NEERAJ GUPTA WFCT0BCW4TZR"/>
    <s v="Clean"/>
    <n v="40"/>
    <s v="Common"/>
    <n v="710655031"/>
    <s v="NV"/>
    <s v="LLC"/>
    <s v="A02 - Expense"/>
    <s v="Exp-Repair"/>
    <s v="W9-JUAN MOWING"/>
    <s v="Property"/>
    <s v="Common Expenses"/>
    <s v="Checking"/>
    <s v="JUAN MOWING"/>
    <n v="40"/>
    <n v="2021"/>
    <s v="2021-04"/>
  </r>
  <r>
    <x v="1381"/>
    <s v="No data"/>
    <s v="No data"/>
    <s v="Zelle payment from LISA D GONZALES 11667335206"/>
    <s v="Clean"/>
    <n v="1550"/>
    <s v="Common"/>
    <n v="710655031"/>
    <s v="NV"/>
    <s v="LLC"/>
    <s v="A01 - Revenue"/>
    <s v="Rev-Rent"/>
    <s v="Tenant"/>
    <s v="Property"/>
    <s v="Common Expenses"/>
    <s v="Checking"/>
    <s v="LISA GONZALES JAMESWAY TENANT"/>
    <n v="1550"/>
    <n v="2021"/>
    <s v="2021-04"/>
  </r>
  <r>
    <x v="1382"/>
    <s v="No data"/>
    <s v="No data"/>
    <s v="DEPOSIT MADE IN A BRANCH/STORE #150054042"/>
    <s v="Clean"/>
    <n v="1595"/>
    <s v="108Meadow"/>
    <n v="3123666335"/>
    <s v="MDW"/>
    <s v="PG"/>
    <s v="A01 - Revenue"/>
    <s v="Rev-Rent"/>
    <s v="Tenant"/>
    <s v="104Meadow"/>
    <s v="108 Meadow View Lane Anna TX 75409"/>
    <s v="Checking"/>
    <s v="RENT"/>
    <n v="1595"/>
    <n v="2021"/>
    <s v="2021-04"/>
  </r>
  <r>
    <x v="1382"/>
    <s v="No data"/>
    <s v="No data"/>
    <s v="Zelle payment to Neeraj Gupta JPM587616641"/>
    <s v="Clean"/>
    <n v="-125"/>
    <s v="114Sidney"/>
    <n v="371052603"/>
    <s v="MDW"/>
    <s v="PG"/>
    <s v="A02 - Expense"/>
    <s v="Exp-Repair"/>
    <s v="W9-ADELINA"/>
    <s v="114Sidney"/>
    <s v="114 Sidney Drive Red Oak TX 75154"/>
    <s v="Checking"/>
    <s v="W9-ADELINA Baeza"/>
    <n v="125"/>
    <n v="2021"/>
    <s v="2021-04"/>
  </r>
  <r>
    <x v="1382"/>
    <s v="No data"/>
    <s v="No data"/>
    <s v="INTEREST PAYMENT"/>
    <s v="Clean"/>
    <n v="0.03"/>
    <s v="116MeadowSavings"/>
    <n v="7123691524"/>
    <s v="MDW"/>
    <s v="PG"/>
    <s v="A01 - Revenue"/>
    <s v="Rev-Interest"/>
    <s v="Bank"/>
    <s v="NV LLC"/>
    <s v="116 Meadow View Lane Anna TX 75409"/>
    <s v="Savings"/>
    <s v="Interest income"/>
    <n v="0.03"/>
    <n v="2021"/>
    <s v="2021-04"/>
  </r>
  <r>
    <x v="1382"/>
    <s v="No data"/>
    <s v="No data"/>
    <s v="ONLINE TRANSFER TO GUPTA N REF #IB0BD95L7X CHECKING CHASE TECHNOLOGY PAID BY CHASECC MARCH"/>
    <s v="Clean"/>
    <n v="-460.86"/>
    <s v="2208Chase"/>
    <n v="2120679333"/>
    <s v="PAG"/>
    <s v="VJ"/>
    <s v="A02 - Expense"/>
    <s v="Exp-Professional Services"/>
    <s v="Bank"/>
    <s v="NV LLC"/>
    <s v="2208 Chase Court Dalworthington Gardens"/>
    <s v="Savings"/>
    <s v="Bank"/>
    <n v="460.86"/>
    <n v="2021"/>
    <s v="2021-04"/>
  </r>
  <r>
    <x v="1382"/>
    <s v="No data"/>
    <s v="No data"/>
    <s v="ONLINE TRANSFER TO GUPTA N REF #IB0BD958J8 CHECKING CHASE MKT FEE PAID BY CHASECC MARCH"/>
    <s v="Clean"/>
    <n v="-99"/>
    <s v="2208Chase"/>
    <n v="2120679333"/>
    <s v="PAG"/>
    <s v="VJ"/>
    <s v="A02 - Expense"/>
    <s v="Exp-Professional Services"/>
    <s v="Bank"/>
    <s v="NV LLC"/>
    <s v="2208 Chase Court Dalworthington Gardens"/>
    <s v="Savings"/>
    <s v="Bank"/>
    <n v="99"/>
    <n v="2021"/>
    <s v="2021-04"/>
  </r>
  <r>
    <x v="1382"/>
    <s v="No data"/>
    <s v="No data"/>
    <s v="ONLINE TRANSFER TO GUPTA N REF #IB0BD95378 CHECKING CHASEFURNISHING PAID BY CHASECC MARCH"/>
    <s v="Clean"/>
    <n v="-93.06"/>
    <s v="2208Chase"/>
    <n v="2120679333"/>
    <s v="PAG"/>
    <s v="VJ"/>
    <s v="A02 - Expense"/>
    <s v="Exp-Repair"/>
    <s v="FURNISHING"/>
    <s v="Property"/>
    <s v="2208 Chase Court Dalworthington Gardens"/>
    <s v="Savings"/>
    <s v="FURNISHING"/>
    <n v="93.06"/>
    <n v="2021"/>
    <s v="2021-04"/>
  </r>
  <r>
    <x v="1382"/>
    <s v="No data"/>
    <s v="No data"/>
    <s v="ONLINE TRANSFER TO GUPTA N REF #IB0BD95F7P CHECKING CHASE REMODELING PAID BY CHASECC MARCH"/>
    <s v="Clean"/>
    <n v="-76.19"/>
    <s v="2208Chase"/>
    <n v="2120679333"/>
    <s v="PAG"/>
    <s v="VJ"/>
    <s v="A02 - Expense"/>
    <s v="Exp-Repair"/>
    <s v="FURNISHING"/>
    <s v="Property"/>
    <s v="2208 Chase Court Dalworthington Gardens"/>
    <s v="Savings"/>
    <s v="FURNISHING"/>
    <n v="76.19"/>
    <n v="2021"/>
    <s v="2021-04"/>
  </r>
  <r>
    <x v="1382"/>
    <s v="No data"/>
    <s v="No data"/>
    <s v="INTEREST PAYMENT"/>
    <s v="Clean"/>
    <n v="0.04"/>
    <s v="2208Chase"/>
    <n v="2120679333"/>
    <s v="PAG"/>
    <s v="VJ"/>
    <s v="A01 - Revenue"/>
    <s v="Rev-Interest"/>
    <s v="Bank"/>
    <s v="NV LLC"/>
    <s v="2208 Chase Court Dalworthington Gardens"/>
    <s v="Savings"/>
    <s v="Interest Income"/>
    <n v="0.04"/>
    <n v="2021"/>
    <s v="2021-04"/>
  </r>
  <r>
    <x v="1382"/>
    <s v="No data"/>
    <s v="No data"/>
    <s v="INTEREST PAYMENT"/>
    <s v="Clean"/>
    <n v="0.21"/>
    <s v="2417Garden"/>
    <n v="5123943606"/>
    <s v="MDW"/>
    <s v="VJ"/>
    <s v="A01 - Revenue"/>
    <s v="Rev-Interest"/>
    <s v="Bank"/>
    <s v="NV LLC"/>
    <s v="2417 Garden Oaks Drive Irving TX 75061"/>
    <s v="Savings"/>
    <s v="Interest income"/>
    <n v="0.21"/>
    <n v="2021"/>
    <s v="2021-04"/>
  </r>
  <r>
    <x v="1382"/>
    <s v="No data"/>
    <s v="No data"/>
    <s v="Zelle payment to Neeraj Gupta JPM587614660"/>
    <s v="Clean"/>
    <n v="-296.7"/>
    <s v="4909Jamesway"/>
    <n v="886968291"/>
    <s v="PAG"/>
    <s v="VJ"/>
    <s v="A02 - Expense"/>
    <s v="Exp-Repair"/>
    <s v="ARLO"/>
    <s v="4909Jamesway"/>
    <s v="4909 Jamesway Drive Fortworth TX 76135"/>
    <s v="Checking"/>
    <s v="ARLO"/>
    <n v="296.7"/>
    <n v="2021"/>
    <s v="2021-04"/>
  </r>
  <r>
    <x v="1382"/>
    <s v="No data"/>
    <s v="No data"/>
    <s v="Zelle payment to Neeraj Gupta JPM587615346"/>
    <s v="Clean"/>
    <n v="-175.52"/>
    <s v="4909Jamesway"/>
    <n v="886968291"/>
    <s v="PAG"/>
    <s v="VJ"/>
    <s v="A02 - Expense"/>
    <s v="Exp-Utilities"/>
    <s v="Fortworth"/>
    <s v="4909Jamesway"/>
    <s v="4909 Jamesway Drive Fortworth TX 76135"/>
    <s v="Checking"/>
    <s v="WATER"/>
    <n v="175.52"/>
    <n v="2021"/>
    <s v="2021-04"/>
  </r>
  <r>
    <x v="1382"/>
    <s v="No data"/>
    <s v="No data"/>
    <s v="Zelle payment to Neeraj Gupta JPM587613891"/>
    <s v="Clean"/>
    <n v="-49.99"/>
    <s v="4909Jamesway"/>
    <n v="886968291"/>
    <s v="PAG"/>
    <s v="VJ"/>
    <s v="A02 - Expense"/>
    <s v="Exp-Utilities"/>
    <s v="INTERNET"/>
    <s v="4909Jamesway"/>
    <s v="4909 Jamesway Drive Fortworth TX 76135"/>
    <s v="Checking"/>
    <s v="INTERNET"/>
    <n v="49.99"/>
    <n v="2021"/>
    <s v="2021-04"/>
  </r>
  <r>
    <x v="1382"/>
    <s v="No data"/>
    <s v="No data"/>
    <s v="Zelle payment to Neeraj Gupta JPM587606713"/>
    <s v="Clean"/>
    <n v="-757.7"/>
    <s v="6401Basswood"/>
    <n v="886965909"/>
    <s v="PAG"/>
    <s v="VJ"/>
    <s v="A02 - Expense"/>
    <s v="Exp-Repair"/>
    <s v="ARLO"/>
    <s v="6401Basswood"/>
    <s v="6401 Basswood Dr Fortworth TX 76135"/>
    <s v="Checking"/>
    <s v="ARLO"/>
    <n v="757.7"/>
    <n v="2021"/>
    <s v="2021-04"/>
  </r>
  <r>
    <x v="1382"/>
    <s v="No data"/>
    <s v="No data"/>
    <s v="Zelle payment to Neeraj Gupta JPM587603599"/>
    <s v="Clean"/>
    <n v="-749.62"/>
    <s v="6401Basswood"/>
    <n v="886965909"/>
    <s v="PAG"/>
    <s v="VJ"/>
    <s v="A02 - Expense"/>
    <s v="Exp-Repair"/>
    <s v="FURNISHING"/>
    <s v="6401Basswood"/>
    <s v="6401 Basswood Dr Fortworth TX 76135"/>
    <s v="Checking"/>
    <s v="FURNISHING"/>
    <n v="749.62"/>
    <n v="2021"/>
    <s v="2021-04"/>
  </r>
  <r>
    <x v="1382"/>
    <s v="No data"/>
    <s v="No data"/>
    <s v="Zelle payment to Neeraj Gupta JPM587606098"/>
    <s v="Clean"/>
    <n v="-130.62"/>
    <s v="6401Basswood"/>
    <n v="886965909"/>
    <s v="PAG"/>
    <s v="VJ"/>
    <s v="A02 - Expense"/>
    <s v="Exp-Repair"/>
    <s v="FURNISHING"/>
    <s v="6401Basswood"/>
    <s v="6401 Basswood Dr Fortworth TX 76135"/>
    <s v="Checking"/>
    <s v="REPAIRS"/>
    <n v="130.62"/>
    <n v="2021"/>
    <s v="2021-04"/>
  </r>
  <r>
    <x v="1382"/>
    <s v="No data"/>
    <s v="No data"/>
    <s v="Zelle payment to Neeraj Gupta JPM587604564"/>
    <s v="Clean"/>
    <n v="-108.25"/>
    <s v="6401Basswood"/>
    <n v="886965909"/>
    <s v="PAG"/>
    <s v="VJ"/>
    <s v="A02 - Expense"/>
    <s v="Exp-Repair"/>
    <s v="PEST CONTROL"/>
    <s v="6401Basswood"/>
    <s v="6401 Basswood Dr Fortworth TX 76135"/>
    <s v="Checking"/>
    <s v="PEST CONTROL"/>
    <n v="108.25"/>
    <n v="2021"/>
    <s v="2021-04"/>
  </r>
  <r>
    <x v="1382"/>
    <s v="No data"/>
    <s v="No data"/>
    <s v="Zelle payment to Neeraj Gupta JPM587605357"/>
    <s v="Clean"/>
    <n v="-29.04"/>
    <s v="6401Basswood"/>
    <n v="886965909"/>
    <s v="PAG"/>
    <s v="VJ"/>
    <s v="A02 - Expense"/>
    <s v="Exp-Repair"/>
    <s v="FURNISHING"/>
    <s v="6401Basswood"/>
    <s v="6401 Basswood Dr Fortworth TX 76135"/>
    <s v="Checking"/>
    <s v="FURNISHING"/>
    <n v="29.04"/>
    <n v="2021"/>
    <s v="2021-04"/>
  </r>
  <r>
    <x v="1382"/>
    <s v="No data"/>
    <s v="No data"/>
    <s v="Zelle payment to Neeraj Gupta JPM587607266"/>
    <s v="Clean"/>
    <n v="-11.5"/>
    <s v="6401Basswood"/>
    <n v="886965909"/>
    <s v="PAG"/>
    <s v="VJ"/>
    <s v="A02 - Expense"/>
    <s v="Exp-Utilities"/>
    <s v="Fortworth"/>
    <s v="6401Basswood"/>
    <s v="6401 Basswood Dr Fortworth TX 76135"/>
    <s v="Checking"/>
    <s v="WATER"/>
    <n v="11.5"/>
    <n v="2021"/>
    <s v="2021-04"/>
  </r>
  <r>
    <x v="1382"/>
    <s v="No data"/>
    <s v="No data"/>
    <s v="Zelle payment to Neeraj Gupta JPM587609361"/>
    <s v="Clean"/>
    <n v="-129.33000000000001"/>
    <s v="7417Canoga"/>
    <n v="363876571"/>
    <s v="PAG"/>
    <s v="LLC"/>
    <s v="A02 - Expense"/>
    <s v="Exp-Utilities"/>
    <s v="Fortworth"/>
    <s v="7417Canoga"/>
    <s v="7417 Canoga Circle Fort Worth, TX 76137"/>
    <s v="Checking"/>
    <s v="WATER"/>
    <n v="129.33000000000001"/>
    <n v="2021"/>
    <s v="2021-04"/>
  </r>
  <r>
    <x v="1382"/>
    <s v="No data"/>
    <s v="No data"/>
    <s v="ORIG CO NAME:WINDROSE ENERGY        ORIG ID:1810982855 DESC DATE:       CO ENTRY DESCR:8004831836SEC:WEB    TRACE#:091408597151602 EED:210430   IND ID:ED97E07E2BE9                 IND NAME:NEERAJ GUPTA"/>
    <s v="Clean"/>
    <n v="-104.86"/>
    <s v="7417Canoga"/>
    <n v="363876571"/>
    <s v="PAG"/>
    <s v="LLC"/>
    <s v="A02 - Expense"/>
    <s v="Exp-Utilities"/>
    <s v="UTILITY"/>
    <s v="Property"/>
    <s v="7417 Canoga Circle Fort Worth, TX 76137"/>
    <s v="Checking"/>
    <s v="ELECTRIC"/>
    <n v="104.86"/>
    <n v="2021"/>
    <s v="2021-04"/>
  </r>
  <r>
    <x v="1382"/>
    <s v="No data"/>
    <s v="No data"/>
    <s v="Zelle payment to Neeraj Gupta JPM587608575"/>
    <s v="Clean"/>
    <n v="-64.989999999999995"/>
    <s v="7417Canoga"/>
    <n v="363876571"/>
    <s v="PAG"/>
    <s v="LLC"/>
    <s v="A02 - Expense"/>
    <s v="Exp-Utilities"/>
    <s v="INTERNET"/>
    <s v="7417Canoga"/>
    <s v="7417 Canoga Circle Fort Worth, TX 76137"/>
    <s v="Checking"/>
    <s v="INTERNET"/>
    <n v="64.989999999999995"/>
    <n v="2021"/>
    <s v="2021-04"/>
  </r>
  <r>
    <x v="1382"/>
    <s v="No data"/>
    <s v="No data"/>
    <s v="ORIG CO NAME:CROSS OAK RAN380       ORIG ID:1200378484 DESC DATE:       CO ENTRY DESCR:Assn Dues SEC:WEB    TRACE#:113024167368708 EED:210430   IND ID:835364                       IND NAME:Neeraj Gupta TRN: 1207368708TC"/>
    <s v="Clean"/>
    <n v="-200"/>
    <s v="8604Wagon"/>
    <n v="710665618"/>
    <s v="MDW"/>
    <s v="VJ"/>
    <s v="A02 - Expense"/>
    <s v="Exp-Repair"/>
    <s v="ROSS"/>
    <s v="Property"/>
    <s v="8604 Wagon Trail Crossroads TX 76227"/>
    <s v="Checking"/>
    <s v="ROSS"/>
    <n v="200"/>
    <n v="2021"/>
    <s v="2021-04"/>
  </r>
  <r>
    <x v="1382"/>
    <s v="No data"/>
    <s v="No data"/>
    <s v="ORIG CO NAME:ACCT INTEGRATORS       ORIG ID:1454214418 DESC DATE:       CO ENTRY DESCR:Assn Dues SEC:WEB    TRACE#:113024167366988 EED:210430   IND ID:835364                       IND NAME:Neeraj Gupta TRN: 1207366988TC"/>
    <s v="Clean"/>
    <n v="-1.99"/>
    <s v="8604Wagon"/>
    <n v="710665618"/>
    <s v="MDW"/>
    <s v="VJ"/>
    <s v="A02 - Expense"/>
    <s v="Exp-Professional Services"/>
    <s v="VENMO"/>
    <s v="Add Funds"/>
    <s v="8604 Wagon Trail Crossroads TX 76227"/>
    <s v="Checking"/>
    <s v="BANK FEE"/>
    <n v="1.99"/>
    <n v="2021"/>
    <s v="2021-04"/>
  </r>
  <r>
    <x v="1382"/>
    <s v="No data"/>
    <s v="No data"/>
    <s v="Zelle payment from MARSHALL RAGLE WFCT0BD6M7Q2"/>
    <s v="Clean"/>
    <n v="2500"/>
    <s v="Common"/>
    <n v="710655031"/>
    <s v="NV"/>
    <s v="LLC"/>
    <s v="A01 - Revenue"/>
    <s v="Rev-Rent"/>
    <s v="Tenant"/>
    <s v="Property"/>
    <s v="Common Expenses"/>
    <s v="Checking"/>
    <s v="MARSHAL RAGLE Chase Court rent"/>
    <n v="2500"/>
    <n v="2021"/>
    <s v="2021-04"/>
  </r>
  <r>
    <x v="1382"/>
    <s v="No data"/>
    <s v="No data"/>
    <s v="REMOTE ONLINE DEPOSIT #          1"/>
    <s v="Clean"/>
    <n v="3481.91"/>
    <s v="Common"/>
    <n v="710655031"/>
    <s v="NV"/>
    <s v="LLC"/>
    <s v="A02 - Expense"/>
    <s v="Exp-Repair"/>
    <s v="FURNISHING"/>
    <s v="Property"/>
    <s v="Common Expenses"/>
    <s v="Checking"/>
    <s v="JMS, BASS, CANOGA,SIDNEY"/>
    <n v="3481.91"/>
    <n v="2021"/>
    <s v="2021-04"/>
  </r>
  <r>
    <x v="1382"/>
    <s v="No data"/>
    <s v="No data"/>
    <s v="INTEREST PAYMENT"/>
    <s v="Clean"/>
    <n v="0.12"/>
    <s v="PagodaSecurity"/>
    <n v="1124223312"/>
    <s v="PAG"/>
    <s v="LLC"/>
    <s v="A01 - Revenue"/>
    <s v="Rev-Interest"/>
    <s v="Bank"/>
    <s v="NV LLC"/>
    <s v="Pagoda Security Deposit"/>
    <s v="Savings"/>
    <s v="Interest Income"/>
    <n v="0.12"/>
    <n v="2021"/>
    <s v="2021-04"/>
  </r>
  <r>
    <x v="1382"/>
    <s v="No data"/>
    <s v="No data"/>
    <s v="INTEREST PAYMENT"/>
    <s v="Clean"/>
    <n v="4.1900000000000004"/>
    <s v="Partnership"/>
    <n v="2113481242"/>
    <s v="NV"/>
    <s v="LLC"/>
    <s v="A01 - Revenue"/>
    <s v="Rev-Interest"/>
    <s v="Bank"/>
    <s v="NV LLC"/>
    <s v="Neeraj Vivek Partnership"/>
    <s v="Savings"/>
    <s v="Interest Income"/>
    <n v="4.1900000000000004"/>
    <n v="2021"/>
    <s v="2021-04"/>
  </r>
  <r>
    <x v="1383"/>
    <s v="No data"/>
    <s v="No data"/>
    <s v="PENNYMAC CASH May 21 8028352704-0017 104 Meadow"/>
    <s v="Clean"/>
    <n v="-730.2"/>
    <s v="104Meadow"/>
    <n v="2123710218"/>
    <s v="MDW"/>
    <s v="VJ"/>
    <s v="A02 - Expense"/>
    <s v="Exp-Mortgage"/>
    <s v="MORTGAGE"/>
    <s v="Property"/>
    <s v="104 Meadow View Lane Anna TX 75409"/>
    <s v="Checking"/>
    <s v="MORTGAGE"/>
    <n v="730.2"/>
    <n v="2021"/>
    <s v="2021-05"/>
  </r>
  <r>
    <x v="1383"/>
    <s v="No data"/>
    <s v="No data"/>
    <s v="RECURRING TRANSFER TO JPMORGAN CHASE CHK XXXXX8616 N. GUPTA REF #FP0BDDRF6C 104MV TO TRULO PROPERTY MANAGEMENT"/>
    <s v="Clean"/>
    <n v="-75"/>
    <s v="104Meadow"/>
    <n v="2123710218"/>
    <s v="MDW"/>
    <s v="VJ"/>
    <s v="A02 - Expense"/>
    <s v="Exp-Mgmt"/>
    <s v="W9-TRULO"/>
    <s v="NV LLC"/>
    <s v="104 Meadow View Lane Anna TX 75409"/>
    <s v="Checking"/>
    <s v="TRULO"/>
    <n v="75"/>
    <n v="2021"/>
    <s v="2021-05"/>
  </r>
  <r>
    <x v="1383"/>
    <s v="No data"/>
    <s v="No data"/>
    <s v="DEPOSIT MADE IN A BRANCH/STORE #164545782"/>
    <s v="Clean"/>
    <n v="1600"/>
    <s v="104Meadow"/>
    <n v="2123710218"/>
    <s v="MDW"/>
    <s v="VJ"/>
    <s v="A01 - Revenue"/>
    <s v="Rev-Rent"/>
    <s v="Tenant"/>
    <s v="104Meadow"/>
    <s v="104 Meadow View Lane Anna TX 75409"/>
    <s v="Checking"/>
    <s v="RENT"/>
    <n v="1600"/>
    <n v="2021"/>
    <s v="2021-05"/>
  </r>
  <r>
    <x v="1383"/>
    <s v="No data"/>
    <s v="No data"/>
    <s v="RECURRING TRANSFER TO JPMORGAN CHASE CHK XXXXX8616 N. GUPTA REF #FP0BDDQY6M 108MV TO TRULO PROPERTY MANAGEMENT"/>
    <s v="Clean"/>
    <n v="-75"/>
    <s v="108Meadow"/>
    <n v="3123666335"/>
    <s v="MDW"/>
    <s v="PG"/>
    <s v="A02 - Expense"/>
    <s v="Exp-Mgmt"/>
    <s v="W9-TRULO"/>
    <s v="NV LLC"/>
    <s v="108 Meadow View Lane Anna TX 75409"/>
    <s v="Checking"/>
    <s v="TRULO"/>
    <n v="75"/>
    <n v="2021"/>
    <s v="2021-05"/>
  </r>
  <r>
    <x v="1383"/>
    <s v="No data"/>
    <s v="No data"/>
    <s v="RoundPoint MT S ROUNDPOINT 210430 3000420988 NEERAJ GUPTA"/>
    <s v="Clean"/>
    <n v="-726.97"/>
    <s v="108Pagoda"/>
    <n v="2123674356"/>
    <s v="PAG"/>
    <s v="NG"/>
    <s v="A02 - Expense"/>
    <s v="Exp-Mortgage"/>
    <s v="MORTGAGE"/>
    <s v="Property"/>
    <s v="108 Pagoda Drive Anna TX 75409"/>
    <s v="Checking"/>
    <s v="MORTGAGE"/>
    <n v="726.97"/>
    <n v="2021"/>
    <s v="2021-05"/>
  </r>
  <r>
    <x v="1383"/>
    <s v="No data"/>
    <s v="No data"/>
    <s v="RECURRING TRANSFER TO JPMORGAN CHASE CHK XXXXX8616 N. GUPTA REF #FP0BDF5C4D TRULO PROPERTY MANAGEMENT MONTHLY FEE"/>
    <s v="Clean"/>
    <n v="-75"/>
    <s v="108Pagoda"/>
    <n v="2123674356"/>
    <s v="PAG"/>
    <s v="NG"/>
    <s v="A02 - Expense"/>
    <s v="Exp-Mgmt"/>
    <s v="W9-TRULO"/>
    <s v="NV LLC"/>
    <s v="108 Pagoda Drive Anna TX 75409"/>
    <s v="Checking"/>
    <s v="TRULO"/>
    <n v="75"/>
    <n v="2021"/>
    <s v="2021-05"/>
  </r>
  <r>
    <x v="1383"/>
    <s v="No data"/>
    <s v="No data"/>
    <s v="RECURRING TRANSFER TO JPMORGAN CHASE CHK XXXXX8616 N. GUPTA REF #FP0BDDZ9FW BREWER TO TRULO PROPERTY MANAGEMENT"/>
    <s v="Clean"/>
    <n v="-75"/>
    <s v="1117Brewer"/>
    <n v="8320442620"/>
    <s v="MDW"/>
    <s v="PG"/>
    <s v="A02 - Expense"/>
    <s v="Exp-Mgmt"/>
    <s v="W9-TRULO"/>
    <s v="NV LLC"/>
    <s v="1117 Brewer Dr. Cedar Hill, TX 75104"/>
    <s v="Checking"/>
    <s v="TRULO"/>
    <n v="75"/>
    <n v="2021"/>
    <s v="2021-05"/>
  </r>
  <r>
    <x v="1383"/>
    <s v="No data"/>
    <s v="No data"/>
    <s v="Zelle payment to Trulo Property Management LLC 11485339472"/>
    <s v="Clean"/>
    <n v="-75"/>
    <s v="114Sidney"/>
    <n v="371052603"/>
    <s v="MDW"/>
    <s v="PG"/>
    <s v="A02 - Expense"/>
    <s v="Exp-Mgmt"/>
    <s v="W9-TRULO"/>
    <s v="NV LLC"/>
    <s v="114 Sidney Drive Red Oak TX 75154"/>
    <s v="Checking"/>
    <s v="TRULO"/>
    <n v="75"/>
    <n v="2021"/>
    <s v="2021-05"/>
  </r>
  <r>
    <x v="1383"/>
    <s v="No data"/>
    <s v="No data"/>
    <s v="Zelle payment from ALEXIS GRAY 11691622182"/>
    <s v="Clean"/>
    <n v="1550"/>
    <s v="114Sidney"/>
    <n v="371052603"/>
    <s v="MDW"/>
    <s v="PG"/>
    <s v="A01 - Revenue"/>
    <s v="Rev-Rent"/>
    <s v="Tenant"/>
    <s v="Property"/>
    <s v="114 Sidney Drive Red Oak TX 75154"/>
    <s v="Checking"/>
    <s v="RENT"/>
    <n v="1550"/>
    <n v="2021"/>
    <s v="2021-05"/>
  </r>
  <r>
    <x v="1383"/>
    <s v="No data"/>
    <s v="No data"/>
    <s v="LOANCARE SERV MTG PYMT 050121 0043743046 MEADOW VIEW HOMES LLC"/>
    <s v="Clean"/>
    <n v="-456.02"/>
    <s v="116Meadow"/>
    <n v="3123680344"/>
    <s v="MDW"/>
    <s v="PG"/>
    <s v="A02 - Expense"/>
    <s v="Exp-Mortgage"/>
    <s v="MORTGAGE"/>
    <s v="Property"/>
    <s v="116 Meadow View Lane Anna TX 75409"/>
    <s v="Checking"/>
    <s v="MORTGAGE"/>
    <n v="456.02"/>
    <n v="2021"/>
    <s v="2021-05"/>
  </r>
  <r>
    <x v="1383"/>
    <s v="No data"/>
    <s v="No data"/>
    <s v="RECURRING TRANSFER TO JPMORGAN CHASE CHK XXXXX8616 N. GUPTA REF #FP0BDDVNG2 116MV TO TRULO PROPERTY MANAGEMENT"/>
    <s v="Clean"/>
    <n v="-75"/>
    <s v="116Meadow"/>
    <n v="3123680344"/>
    <s v="MDW"/>
    <s v="PG"/>
    <s v="A02 - Expense"/>
    <s v="Exp-Mgmt"/>
    <s v="W9-TRULO"/>
    <s v="NV LLC"/>
    <s v="116 Meadow View Lane Anna TX 75409"/>
    <s v="Checking"/>
    <s v="TRULO"/>
    <n v="75"/>
    <n v="2021"/>
    <s v="2021-05"/>
  </r>
  <r>
    <x v="1383"/>
    <s v="No data"/>
    <s v="No data"/>
    <s v="PENNYMAC CASH May 21 8028350915-0017 1316 Rosemon"/>
    <s v="Clean"/>
    <n v="-963.16"/>
    <s v="1316Rosemon"/>
    <n v="3123788147"/>
    <s v="PAG"/>
    <s v="VJ"/>
    <s v="A02 - Expense"/>
    <s v="Exp-Mortgage"/>
    <s v="MORTGAGE"/>
    <s v="Property"/>
    <s v="1316 Rosemon Avenue Carrolton TX 75006"/>
    <s v="Checking"/>
    <s v="MORTGAGE"/>
    <n v="963.16"/>
    <n v="2021"/>
    <s v="2021-05"/>
  </r>
  <r>
    <x v="1383"/>
    <s v="No data"/>
    <s v="No data"/>
    <s v="RECURRING TRANSFER TO JPMORGAN CHASE CHK XXXXX8616 N. GUPTA REF #FP0BDDMTW5 ROSEMON TO TRULO PROPERTY MANAGEMENT"/>
    <s v="Clean"/>
    <n v="-150"/>
    <s v="1316Rosemon"/>
    <n v="3123788147"/>
    <s v="PAG"/>
    <s v="VJ"/>
    <s v="A02 - Expense"/>
    <s v="Exp-Mgmt"/>
    <s v="W9-TRULO"/>
    <s v="NV LLC"/>
    <s v="1316 Rosemon Avenue Carrolton TX 75006"/>
    <s v="Checking"/>
    <s v="TRULO"/>
    <n v="150"/>
    <n v="2021"/>
    <s v="2021-05"/>
  </r>
  <r>
    <x v="1383"/>
    <s v="No data"/>
    <s v="No data"/>
    <s v="PURCHASE AUTHORIZED ON 04/29 PERMITS &amp; INSPECTI 972-466-3110 TX S381119645102400 CARD 0544"/>
    <s v="Clean"/>
    <n v="-51"/>
    <s v="1316Rosemon"/>
    <n v="3123788147"/>
    <s v="PAG"/>
    <s v="VJ"/>
    <s v="A02 - Expense"/>
    <s v="Exp-Professional Services"/>
    <s v="PERMIT"/>
    <s v="Property"/>
    <s v="1316 Rosemon Avenue Carrolton TX 75006"/>
    <s v="Checking"/>
    <s v="PERMIT"/>
    <n v="51"/>
    <n v="2021"/>
    <s v="2021-05"/>
  </r>
  <r>
    <x v="1383"/>
    <s v="No data"/>
    <s v="No data"/>
    <s v="DEPOSIT MADE IN A BRANCH/STORE #164461632"/>
    <s v="Clean"/>
    <n v="1495"/>
    <s v="1316Rosemon"/>
    <n v="3123788147"/>
    <s v="PAG"/>
    <s v="VJ"/>
    <s v="A01 - Revenue"/>
    <s v="Rev-Rent"/>
    <s v="Tenant"/>
    <s v="1316Rosemon"/>
    <s v="1316 Rosemon Avenue Carrolton TX 75006"/>
    <s v="Checking"/>
    <s v="RENT"/>
    <n v="1495"/>
    <n v="2021"/>
    <s v="2021-05"/>
  </r>
  <r>
    <x v="1383"/>
    <s v="No data"/>
    <s v="No data"/>
    <s v="DEPOSIT MADE IN A BRANCH/STORE #164889946"/>
    <s v="Clean"/>
    <n v="1495"/>
    <s v="1316Rosemon"/>
    <n v="3123788147"/>
    <s v="PAG"/>
    <s v="VJ"/>
    <s v="A01 - Revenue"/>
    <s v="Rev-Rent"/>
    <s v="Tenant"/>
    <s v="1316Rosemon"/>
    <s v="1316 Rosemon Avenue Carrolton TX 75006"/>
    <s v="Checking"/>
    <s v="RENT"/>
    <n v="1495"/>
    <n v="2021"/>
    <s v="2021-05"/>
  </r>
  <r>
    <x v="1383"/>
    <s v="No data"/>
    <s v="No data"/>
    <s v="LOANCARE SERV MTG PYMT 050121 0043764174 NEERAJ GUPTA"/>
    <s v="Clean"/>
    <n v="-563.38"/>
    <s v="1342Newton"/>
    <n v="3123752192"/>
    <s v="PAG"/>
    <s v="PG"/>
    <s v="A02 - Expense"/>
    <s v="Exp-Mortgage"/>
    <s v="MORTGAGE"/>
    <s v="Property"/>
    <s v="1342 Newton Dr Cedar Hill TX 75115"/>
    <s v="Checking"/>
    <s v="MORTGAGE"/>
    <n v="563.38"/>
    <n v="2021"/>
    <s v="2021-05"/>
  </r>
  <r>
    <x v="1383"/>
    <s v="No data"/>
    <s v="No data"/>
    <s v="RECURRING TRANSFER TO JPMORGAN CHASE CHK XXXXX8616 N. GUPTA REF #FP0BDDPGGR NEWTON TO TRULO PROPERTY MANAGEMENT"/>
    <s v="Clean"/>
    <n v="-75"/>
    <s v="1342Newton"/>
    <n v="3123752192"/>
    <s v="PAG"/>
    <s v="PG"/>
    <s v="A02 - Expense"/>
    <s v="Exp-Mgmt"/>
    <s v="W9-TRULO"/>
    <s v="NV LLC"/>
    <s v="1342 Newton Dr Cedar Hill TX 75115"/>
    <s v="Checking"/>
    <s v="TRULO"/>
    <n v="75"/>
    <n v="2021"/>
    <s v="2021-05"/>
  </r>
  <r>
    <x v="1383"/>
    <s v="No data"/>
    <s v="No data"/>
    <s v="PENNYMAC CASH May 21 8028352452-0017 1905 Morning"/>
    <s v="Clean"/>
    <n v="-1285.6400000000001"/>
    <s v="1905Morning"/>
    <n v="2120678228"/>
    <s v="MDW"/>
    <s v="VJ"/>
    <s v="A02 - Expense"/>
    <s v="Exp-Mortgage"/>
    <s v="MORTGAGE"/>
    <s v="Property"/>
    <s v="1905 Morning Dove Aubrey TX 76227"/>
    <s v="Checking"/>
    <s v="MORTGAGE"/>
    <n v="1285.6400000000001"/>
    <n v="2021"/>
    <s v="2021-05"/>
  </r>
  <r>
    <x v="1383"/>
    <s v="No data"/>
    <s v="No data"/>
    <s v="RECURRING TRANSFER TO JPMORGAN CHASE CHK XXXXX8616 N. GUPTA REF #FP0BDDR3Q9 MORNDOVE TO TRULO MONTHLY PAYMENT"/>
    <s v="Clean"/>
    <n v="-75"/>
    <s v="1905Morning"/>
    <n v="2120678228"/>
    <s v="MDW"/>
    <s v="VJ"/>
    <s v="A02 - Expense"/>
    <s v="Exp-Mgmt"/>
    <s v="W9-TRULO"/>
    <s v="NV LLC"/>
    <s v="1905 Morning Dove Aubrey TX 76227"/>
    <s v="Checking"/>
    <s v="TRULO"/>
    <n v="75"/>
    <n v="2021"/>
    <s v="2021-05"/>
  </r>
  <r>
    <x v="1383"/>
    <s v="No data"/>
    <s v="No data"/>
    <s v="RECURRING TRANSFER TO JPMORGAN CHASE CHK XXXXX8616 N. GUPTA REF #FP0BDDYLDY GARDEN OAKS TRULO PM"/>
    <s v="Clean"/>
    <n v="-150"/>
    <s v="2417Garden"/>
    <n v="5123943606"/>
    <s v="MDW"/>
    <s v="VJ"/>
    <s v="A03 - Capex"/>
    <s v="Capex-Mgmt"/>
    <s v="W9-TRULO"/>
    <s v="NV LLC"/>
    <s v="2417 Garden Oaks Drive Irving TX 75061"/>
    <s v="Savings"/>
    <s v="TRULO"/>
    <n v="150"/>
    <n v="2021"/>
    <s v="2021-05"/>
  </r>
  <r>
    <x v="1383"/>
    <s v="No data"/>
    <s v="No data"/>
    <s v="CHECK 1030  "/>
    <s v="Clean"/>
    <n v="-1200"/>
    <s v="6401Basswood"/>
    <n v="886965909"/>
    <s v="PAG"/>
    <s v="VJ"/>
    <s v="A02 - Expense"/>
    <s v="Exp-Repair"/>
    <s v="W9-ADELINA"/>
    <s v="6401Basswood"/>
    <s v="6401 Basswood Dr Fortworth TX 76135"/>
    <s v="Checking"/>
    <s v="W9-ADELINA"/>
    <n v="1200"/>
    <n v="2021"/>
    <s v="2021-05"/>
  </r>
  <r>
    <x v="1383"/>
    <s v="No data"/>
    <s v="No data"/>
    <s v="RECURRING TRANSFER TO JPMORGAN CHASE CHK XXXXX8616 N. GUPTA REF #FP0BDDRN7W PARKS TO TRULO PROPERTY MANAGEMENT"/>
    <s v="Clean"/>
    <n v="-75"/>
    <s v="711Parks"/>
    <n v="3123859963"/>
    <s v="PAG"/>
    <s v="PG"/>
    <s v="A02 - Expense"/>
    <s v="Exp-Mgmt"/>
    <s v="W9-TRULO"/>
    <s v="NV LLC"/>
    <s v="711 S Parks Dr. Desoto TX 75105"/>
    <s v="Checking"/>
    <s v="TRULO"/>
    <n v="75"/>
    <n v="2021"/>
    <s v="2021-05"/>
  </r>
  <r>
    <x v="1383"/>
    <s v="No data"/>
    <s v="No data"/>
    <s v="Zelle payment to FREIGHT PLUS LLC 11488733011"/>
    <s v="Clean"/>
    <n v="-625"/>
    <s v="7417Canoga"/>
    <n v="363876571"/>
    <s v="PAG"/>
    <s v="LLC"/>
    <s v="A02 - Expense"/>
    <s v="Exp-Mortgage"/>
    <s v="MORTGAGE"/>
    <s v="Property"/>
    <s v="7417 Canoga Circle Fort Worth, TX 76137"/>
    <s v="Checking"/>
    <s v="MORTGAGE"/>
    <n v="625"/>
    <n v="2021"/>
    <s v="2021-05"/>
  </r>
  <r>
    <x v="1383"/>
    <s v="No data"/>
    <s v="No data"/>
    <s v="Zelle payment to Sofia Cleaning Svc Fort worth 11690241955"/>
    <s v="Clean"/>
    <n v="-100"/>
    <s v="7417Canoga"/>
    <n v="363876571"/>
    <s v="PAG"/>
    <s v="LLC"/>
    <s v="A02 - Expense"/>
    <s v="Exp-Cleaning"/>
    <s v="SOFIA"/>
    <s v="Property"/>
    <s v="7417 Canoga Circle Fort Worth, TX 76137"/>
    <s v="Checking"/>
    <s v="SOFIA"/>
    <n v="100"/>
    <n v="2021"/>
    <s v="2021-05"/>
  </r>
  <r>
    <x v="1383"/>
    <s v="No data"/>
    <s v="No data"/>
    <s v="ORIG CO NAME:PENNYMAC               ORIG ID:1262049351 DESC DATE:May 21 CO ENTRY DESCR:CASH      SEC:WEB    TRACE#:021000029664061 EED:210503   IND ID:8028351082-0017              IND NAME:8604 Wagon TRN: 1239664061TC"/>
    <s v="Clean"/>
    <n v="-843.79"/>
    <s v="8604Wagon"/>
    <n v="710665618"/>
    <s v="MDW"/>
    <s v="VJ"/>
    <s v="A02 - Expense"/>
    <s v="Exp-Mortgage"/>
    <s v="MORTGAGE"/>
    <s v="Property"/>
    <s v="8604 Wagon Trail Crossroads TX 76227"/>
    <s v="Checking"/>
    <s v="MORTGAGE"/>
    <n v="843.79"/>
    <n v="2021"/>
    <s v="2021-05"/>
  </r>
  <r>
    <x v="1383"/>
    <s v="No data"/>
    <s v="No data"/>
    <s v="Zelle payment to Trulo Property Management LLC 11485339419"/>
    <s v="Clean"/>
    <n v="-75"/>
    <s v="8604Wagon"/>
    <n v="710665618"/>
    <s v="MDW"/>
    <s v="VJ"/>
    <s v="A02 - Expense"/>
    <s v="Exp-Mgmt"/>
    <s v="W9-TRULO"/>
    <s v="NV LLC"/>
    <s v="8604 Wagon Trail Crossroads TX 76227"/>
    <s v="Checking"/>
    <s v="TRULO"/>
    <n v="75"/>
    <n v="2021"/>
    <s v="2021-05"/>
  </r>
  <r>
    <x v="1383"/>
    <s v="No data"/>
    <s v="No data"/>
    <s v="PENNYMAC CASH May 21 8028351602-0016 vivek jadhav"/>
    <s v="Clean"/>
    <n v="-1061.7"/>
    <s v="874Wintergreen"/>
    <n v="8320478665"/>
    <s v="PAG"/>
    <s v="VJ"/>
    <s v="A02 - Expense"/>
    <s v="Exp-Mortgage"/>
    <s v="MORTGAGE"/>
    <s v="Property"/>
    <s v="874 W Wintergreen Road Lancaster TX 75134"/>
    <s v="Checking"/>
    <s v="MORTGAGE"/>
    <n v="1061.7"/>
    <n v="2021"/>
    <s v="2021-05"/>
  </r>
  <r>
    <x v="1383"/>
    <s v="No data"/>
    <s v="No data"/>
    <s v="RECURRING TRANSFER TO JPMORGAN CHASE CHK XXXXX8616 N. GUPTA REF #FP0BDDQT6Y WINTERGREEN TO TRULO PROPERTY MANAGEMENT"/>
    <s v="Clean"/>
    <n v="-75"/>
    <s v="874Wintergreen"/>
    <n v="8320478665"/>
    <s v="PAG"/>
    <s v="VJ"/>
    <s v="A02 - Expense"/>
    <s v="Exp-Mgmt"/>
    <s v="W9-TRULO"/>
    <s v="NV LLC"/>
    <s v="874 W Wintergreen Road Lancaster TX 75134"/>
    <s v="Checking"/>
    <s v="TRULO"/>
    <n v="75"/>
    <n v="2021"/>
    <s v="2021-05"/>
  </r>
  <r>
    <x v="1384"/>
    <s v="No data"/>
    <s v="No data"/>
    <s v="ORIG CO NAME:State Auto - Inb       ORIG ID:3800146791 DESC DATE:210503 CO ENTRY DESCR:VENDOR PMTSEC:PPD    TRACE#:091000017624175 EED:210504   IND ID:                             IND NAME:State Automobile Ins TRN: 1247624175TC"/>
    <s v="Clean"/>
    <n v="-446.54"/>
    <s v="6401Basswood"/>
    <n v="886965909"/>
    <s v="PAG"/>
    <s v="VJ"/>
    <s v="A02 - Expense"/>
    <s v="Exp-Insurance"/>
    <s v="Insurance"/>
    <s v="Property"/>
    <s v="6401 Basswood Dr Fortworth TX 76135"/>
    <s v="Checking"/>
    <s v="Insurance"/>
    <n v="446.54"/>
    <n v="2021"/>
    <s v="2021-05"/>
  </r>
  <r>
    <x v="1384"/>
    <s v="No data"/>
    <s v="No data"/>
    <s v="Credit Return: Online Payment 11477968570 To FLAGSTAR BANK"/>
    <s v="Clean"/>
    <n v="1221.75"/>
    <s v="6401Basswood"/>
    <n v="886965909"/>
    <s v="PAG"/>
    <s v="VJ"/>
    <s v="A02 - Expense"/>
    <s v="Exp-Mortgage"/>
    <s v="MORTGAGE"/>
    <s v="6401Basswood"/>
    <s v="6401 Basswood Dr Fortworth TX 76135"/>
    <s v="Checking"/>
    <s v="MORTGAGE"/>
    <n v="1221.75"/>
    <n v="2021"/>
    <s v="2021-05"/>
  </r>
  <r>
    <x v="1385"/>
    <s v="No data"/>
    <s v="No data"/>
    <s v="BILL PAY Guaranteed Rate 108MV RECURRING xxxxx41025 ON 05-05"/>
    <s v="Clean"/>
    <n v="-748.93"/>
    <s v="108Meadow"/>
    <n v="3123666335"/>
    <s v="MDW"/>
    <s v="PG"/>
    <s v="A02 - Expense"/>
    <s v="Exp-Mortgage"/>
    <s v="MORTGAGE"/>
    <s v="Property"/>
    <s v="108 Meadow View Lane Anna TX 75409"/>
    <s v="Checking"/>
    <s v="MORTGAGE"/>
    <n v="748.93"/>
    <n v="2021"/>
    <s v="2021-05"/>
  </r>
  <r>
    <x v="1385"/>
    <s v="No data"/>
    <s v="No data"/>
    <s v="BILL PAY Guaranteed Rate Sidney RECURRING xxxxx51637 ON 05-05"/>
    <s v="Clean"/>
    <n v="-675.63"/>
    <s v="108Meadow"/>
    <n v="3123666335"/>
    <s v="MDW"/>
    <s v="PG"/>
    <s v="A02 - Expense"/>
    <s v="Exp-Mortgage"/>
    <s v="MORTGAGE"/>
    <s v="Property"/>
    <s v="108 Meadow View Lane Anna TX 75409"/>
    <s v="Checking"/>
    <s v="MORTGAGE"/>
    <n v="675.63"/>
    <n v="2021"/>
    <s v="2021-05"/>
  </r>
  <r>
    <x v="1385"/>
    <s v="No data"/>
    <s v="No data"/>
    <s v="BILL PAY Guaranteed Rate Brewer RECURRING xxxxx41033 ON 05-05"/>
    <s v="Clean"/>
    <n v="-711.48"/>
    <s v="1117Brewer"/>
    <n v="8320442620"/>
    <s v="MDW"/>
    <s v="PG"/>
    <s v="A02 - Expense"/>
    <s v="Exp-Mortgage"/>
    <s v="MORTGAGE"/>
    <s v="Property"/>
    <s v="1117 Brewer Dr. Cedar Hill, TX 75104"/>
    <s v="Checking"/>
    <s v="MORTGAGE"/>
    <n v="711.48"/>
    <n v="2021"/>
    <s v="2021-05"/>
  </r>
  <r>
    <x v="1385"/>
    <s v="No data"/>
    <s v="No data"/>
    <s v="CHECK 1125  "/>
    <s v="Clean"/>
    <n v="-1074"/>
    <s v="6401Basswood"/>
    <n v="886965909"/>
    <s v="PAG"/>
    <s v="VJ"/>
    <s v="A07 - Security Deposit"/>
    <s v="Liab-Security"/>
    <s v="6401Basswood"/>
    <s v="Carlos Rosales"/>
    <s v="6401 Basswood Dr Fortworth TX 76135"/>
    <s v="Checking"/>
    <s v="SODA"/>
    <n v="1074"/>
    <n v="2021"/>
    <s v="2021-05"/>
  </r>
  <r>
    <x v="1385"/>
    <s v="No data"/>
    <s v="No data"/>
    <s v="SERVICE CHARGES FOR THE MONTH OF APRIL"/>
    <s v="Clean"/>
    <n v="-34"/>
    <s v="6401Basswood"/>
    <n v="886965909"/>
    <s v="PAG"/>
    <s v="VJ"/>
    <s v="A02 - Expense"/>
    <s v="Exp-Professional Services"/>
    <s v="Bank"/>
    <s v="6401Basswood"/>
    <s v="6401 Basswood Dr Fortworth TX 76135"/>
    <s v="Checking"/>
    <s v="BANK CHARGES - CALL TO REVERSE"/>
    <n v="34"/>
    <n v="2021"/>
    <s v="2021-05"/>
  </r>
  <r>
    <x v="1385"/>
    <s v="No data"/>
    <s v="No data"/>
    <s v="BILL PAY Guaranteed Rate Parks RECURRING xxxxx41074 ON 05-05"/>
    <s v="Clean"/>
    <n v="-733.95"/>
    <s v="711Parks"/>
    <n v="3123859963"/>
    <s v="PAG"/>
    <s v="PG"/>
    <s v="A02 - Expense"/>
    <s v="Exp-Mortgage"/>
    <s v="MORTGAGE"/>
    <s v="Property"/>
    <s v="711 S Parks Dr. Desoto TX 75105"/>
    <s v="Checking"/>
    <s v="MORTGAGE"/>
    <n v="733.95"/>
    <n v="2021"/>
    <s v="2021-05"/>
  </r>
  <r>
    <x v="1385"/>
    <s v="No data"/>
    <s v="No data"/>
    <s v="ORIG CO NAME:EVOLVE VACATION        ORIG ID:1800948598 DESC DATE:       CO ENTRY DESCR:TRANSFER  SEC:CCD    TRACE#:091000010588954 EED:210505   IND ID:ST-N0R6M8V2G9M7              IND NAME:CHASE BANK TRN: 1250588954TC"/>
    <s v="Clean"/>
    <n v="479"/>
    <s v="7417Canoga"/>
    <n v="363876571"/>
    <s v="PAG"/>
    <s v="LLC"/>
    <s v="A01 - Revenue"/>
    <s v="Rev-Rent"/>
    <s v="Tenant"/>
    <s v="Property"/>
    <s v="7417 Canoga Circle Fort Worth, TX 76137"/>
    <s v="Checking"/>
    <s v="RENT"/>
    <n v="479"/>
    <n v="2021"/>
    <s v="2021-05"/>
  </r>
  <r>
    <x v="1385"/>
    <s v="No data"/>
    <s v="No data"/>
    <s v="SERVICE CHARGES FOR THE MONTH OF APRIL"/>
    <s v="Clean"/>
    <n v="-30"/>
    <s v="8604Wagon"/>
    <n v="710665618"/>
    <s v="MDW"/>
    <s v="VJ"/>
    <s v="A02 - Expense"/>
    <s v="Exp-Professional Services"/>
    <s v="Bank"/>
    <s v="8604Wagon"/>
    <s v="8604 Wagon Trail Crossroads TX 76227"/>
    <s v="Checking"/>
    <s v="BANK CHARGES - CALL TO REVERSE"/>
    <n v="30"/>
    <n v="2021"/>
    <s v="2021-05"/>
  </r>
  <r>
    <x v="1386"/>
    <s v="No data"/>
    <s v="No data"/>
    <s v="DEPOSIT MADE IN A BRANCH/STORE #956025283"/>
    <s v="Clean"/>
    <n v="1550"/>
    <s v="116Meadow"/>
    <n v="3123680344"/>
    <s v="MDW"/>
    <s v="PG"/>
    <s v="A01 - Revenue"/>
    <s v="Rev-Rent"/>
    <s v="Tenant"/>
    <s v="104Meadow"/>
    <s v="116 Meadow View Lane Anna TX 75409"/>
    <s v="Checking"/>
    <s v="RENT"/>
    <n v="1550"/>
    <n v="2021"/>
    <s v="2021-05"/>
  </r>
  <r>
    <x v="1387"/>
    <s v="No data"/>
    <s v="No data"/>
    <s v="ORIG CO NAME:EVOLVE VACATION        ORIG ID:1800948598 DESC DATE:       CO ENTRY DESCR:TRANSFER  SEC:CCD    TRACE#:091000016276616 EED:210507   IND ID:ST-X8P6C7D6X0S9              IND NAME:CHASE BANK TRN: 1276276616TC"/>
    <s v="Clean"/>
    <n v="-87.36"/>
    <s v="7417Canoga"/>
    <n v="363876571"/>
    <s v="PAG"/>
    <s v="LLC"/>
    <s v="A01 - Revenue"/>
    <s v="Rev-Rent"/>
    <s v="Tenant"/>
    <s v="Property"/>
    <s v="7417 Canoga Circle Fort Worth, TX 76137"/>
    <s v="Checking"/>
    <s v="RENT"/>
    <n v="87.36"/>
    <n v="2021"/>
    <s v="2021-05"/>
  </r>
  <r>
    <x v="1388"/>
    <s v="No data"/>
    <s v="No data"/>
    <s v="VENMO CASHOUT 210510 1013609416791 PAGODA AND MEADOW VIEW"/>
    <s v="Clean"/>
    <n v="1495"/>
    <s v="108Pagoda"/>
    <n v="2123674356"/>
    <s v="PAG"/>
    <s v="NG"/>
    <s v="A01 - Revenue"/>
    <s v="Rev-Rent"/>
    <s v="Tenant"/>
    <s v="108Pagoda"/>
    <s v="108 Pagoda Drive Anna TX 75409"/>
    <s v="Checking"/>
    <s v="RENT"/>
    <n v="1495"/>
    <n v="2021"/>
    <s v="2021-05"/>
  </r>
  <r>
    <x v="1388"/>
    <s v="No data"/>
    <s v="No data"/>
    <s v="ONLINE TRANSFER FROM GUPTA N REF #IB0BGJ64XF CHECKING ZELLE JAMES BREWER MAY RENT 0505"/>
    <s v="Clean"/>
    <n v="1695"/>
    <s v="1117Brewer"/>
    <n v="8320442620"/>
    <s v="MDW"/>
    <s v="PG"/>
    <s v="A01 - Revenue"/>
    <s v="Rev-Rent"/>
    <s v="Tenant"/>
    <s v="Property"/>
    <s v="1117 Brewer Dr. Cedar Hill, TX 75104"/>
    <s v="Checking"/>
    <s v="RENT"/>
    <n v="1695"/>
    <n v="2021"/>
    <s v="2021-05"/>
  </r>
  <r>
    <x v="1388"/>
    <s v="No data"/>
    <s v="No data"/>
    <s v="RECURRING TRANSFER TO MEADOW VIEW HOMES LLC REF #OP0BG86ZBR BUSINESS MARKET RATE SAVINGS 116 MV CHK TO SAV"/>
    <s v="Clean"/>
    <n v="-150"/>
    <s v="116Meadow"/>
    <n v="3123680344"/>
    <s v="MDW"/>
    <s v="PG"/>
    <s v="A05 - Bank Transfer"/>
    <s v="Transfer"/>
    <s v="Checking"/>
    <s v="Savings"/>
    <s v="116 Meadow View Lane Anna TX 75409"/>
    <s v="Checking"/>
    <s v="TRANSFER"/>
    <n v="150"/>
    <n v="2021"/>
    <s v="2021-05"/>
  </r>
  <r>
    <x v="1388"/>
    <s v="No data"/>
    <s v="No data"/>
    <s v="RECURRING TRANSFER FROM MEADOW VIEW HOMES LLC REF #OP0BG86ZBR BUSINESS CHECKING 116 MV CHK TO SAV"/>
    <s v="Clean"/>
    <n v="150"/>
    <s v="116MeadowSavings"/>
    <n v="7123691524"/>
    <s v="MDW"/>
    <s v="PG"/>
    <s v="A05 - Bank Transfer"/>
    <s v="Transfer"/>
    <s v="Checking"/>
    <s v="Savings"/>
    <s v="116 Meadow View Lane Anna TX 75409"/>
    <s v="Savings"/>
    <s v="TRANSFER"/>
    <n v="150"/>
    <n v="2021"/>
    <s v="2021-05"/>
  </r>
  <r>
    <x v="1388"/>
    <s v="No data"/>
    <s v="No data"/>
    <s v="ONLINE TRANSFER FROM GUPTA N REF #IB0BGHZ7WB CHECKING ZELLE FROM TONY MAY RENT 0419"/>
    <s v="Clean"/>
    <n v="1695"/>
    <s v="1342Newton"/>
    <n v="3123752192"/>
    <s v="PAG"/>
    <s v="PG"/>
    <s v="A01 - Revenue"/>
    <s v="Rev-Rent"/>
    <s v="Tenant"/>
    <s v="Property"/>
    <s v="1342 Newton Dr Cedar Hill TX 75115"/>
    <s v="Checking"/>
    <s v="RENT"/>
    <n v="1695"/>
    <n v="2021"/>
    <s v="2021-05"/>
  </r>
  <r>
    <x v="1388"/>
    <s v="No data"/>
    <s v="No data"/>
    <s v="RTP from VENMO on 05/10 Ref#20210510021000021P1BRJPM00530053835"/>
    <s v="Clean"/>
    <n v="1690"/>
    <s v="1905Morning"/>
    <n v="2120678228"/>
    <s v="MDW"/>
    <s v="VJ"/>
    <s v="A01 - Revenue"/>
    <s v="Rev-Rent"/>
    <s v="Tenant"/>
    <s v="104Meadow"/>
    <s v="1905 Morning Dove Aubrey TX 76227"/>
    <s v="Checking"/>
    <s v="RENT"/>
    <n v="1690"/>
    <n v="2021"/>
    <s v="2021-05"/>
  </r>
  <r>
    <x v="1388"/>
    <s v="No data"/>
    <s v="No data"/>
    <s v="ONLINE TRANSFER TO MEADOW VIEW HOMES LLC REF #IB0BGJ7CWF BUSINESS MARKET RATE SAVING CORRECTION XFER FOR GARDOAK2417"/>
    <s v="Clean"/>
    <n v="-1050"/>
    <s v="2208Chase"/>
    <n v="2120679333"/>
    <s v="PAG"/>
    <s v="VJ"/>
    <s v="A01 - Revenue"/>
    <s v="Rev-Rent"/>
    <s v="Tenant"/>
    <s v="Property"/>
    <s v="2208 Chase Court Dalworthington Gardens"/>
    <s v="Savings"/>
    <s v="RENT"/>
    <n v="1050"/>
    <n v="2021"/>
    <s v="2021-05"/>
  </r>
  <r>
    <x v="1388"/>
    <s v="No data"/>
    <s v="No data"/>
    <s v="ONLINE TRANSFER TO MEADOW VIEW HOMES LLC REF #IB0BGJ78F9 BUSINESS MARKET RATE SAVING CORRECTION XFER FOR GARDOAK2419"/>
    <s v="Clean"/>
    <n v="-437.5"/>
    <s v="2208Chase"/>
    <n v="2120679333"/>
    <s v="PAG"/>
    <s v="VJ"/>
    <s v="A01 - Revenue"/>
    <s v="Rev-Rent"/>
    <s v="Tenant"/>
    <s v="Property"/>
    <s v="2208 Chase Court Dalworthington Gardens"/>
    <s v="Savings"/>
    <s v="RENT"/>
    <n v="437.5"/>
    <n v="2021"/>
    <s v="2021-05"/>
  </r>
  <r>
    <x v="1388"/>
    <s v="No data"/>
    <s v="No data"/>
    <s v="ZELLE TO GHIMIRE ISHWOR ON 05/08 REF #PP0BG64QLD WASHING MACHINE"/>
    <s v="Clean"/>
    <n v="-300"/>
    <s v="2208Chase"/>
    <n v="2120679333"/>
    <s v="PAG"/>
    <s v="VJ"/>
    <s v="A02 - Expense"/>
    <s v="Exp-Repair"/>
    <s v="GHIMIRE ISHWOR"/>
    <s v="Property"/>
    <s v="2208 Chase Court Dalworthington Gardens"/>
    <s v="Savings"/>
    <s v="GHIMIRE ISHWOR"/>
    <n v="300"/>
    <n v="2021"/>
    <s v="2021-05"/>
  </r>
  <r>
    <x v="1388"/>
    <s v="No data"/>
    <s v="No data"/>
    <s v="ONLINE TRANSFER FROM GUPTA N REF #IB0BGJ29MK CHECKING ZELLE QUESADA MAY HALF 0503"/>
    <s v="Clean"/>
    <n v="437.5"/>
    <s v="2208Chase"/>
    <n v="2120679333"/>
    <s v="PAG"/>
    <s v="VJ"/>
    <s v="A01 - Revenue"/>
    <s v="Rev-Rent"/>
    <s v="Tenant"/>
    <s v="Property"/>
    <s v="2208 Chase Court Dalworthington Gardens"/>
    <s v="Savings"/>
    <s v="RENT"/>
    <n v="437.5"/>
    <n v="2021"/>
    <s v="2021-05"/>
  </r>
  <r>
    <x v="1388"/>
    <s v="No data"/>
    <s v="No data"/>
    <s v="ONLINE TRANSFER FROM GUPTA N REF #IB0BGJ2Y2P CHECKING ZELLE FELESHIA MAY RENT 0503"/>
    <s v="Clean"/>
    <n v="1050"/>
    <s v="2208Chase"/>
    <n v="2120679333"/>
    <s v="PAG"/>
    <s v="VJ"/>
    <s v="A01 - Revenue"/>
    <s v="Rev-Rent"/>
    <s v="Tenant"/>
    <s v="Property"/>
    <s v="2208 Chase Court Dalworthington Gardens"/>
    <s v="Savings"/>
    <s v="RENT"/>
    <n v="1050"/>
    <n v="2021"/>
    <s v="2021-05"/>
  </r>
  <r>
    <x v="1388"/>
    <s v="No data"/>
    <s v="No data"/>
    <s v="ONLINE TRANSFER FROM GUPTA N REF #IB0BGJ6NM5 CHECKING ZELLE RAGLE CHASE 0430"/>
    <s v="Clean"/>
    <n v="2500"/>
    <s v="2208Chase"/>
    <n v="2120679333"/>
    <s v="PAG"/>
    <s v="VJ"/>
    <s v="A01 - Revenue"/>
    <s v="Rev-Rent"/>
    <s v="Tenant"/>
    <s v="Property"/>
    <s v="2208 Chase Court Dalworthington Gardens"/>
    <s v="Savings"/>
    <s v="Chase rent"/>
    <n v="2500"/>
    <n v="2021"/>
    <s v="2021-05"/>
  </r>
  <r>
    <x v="1388"/>
    <s v="No data"/>
    <s v="No data"/>
    <s v="ONLINE TRANSFER FROM PAGODA HOMES LLC REF #IB0BGJ78F9 BUSINESS MARKET RATE SAVING CORRECTION XFER FOR GARDOAK2419"/>
    <s v="Clean"/>
    <n v="437.5"/>
    <s v="2417Garden"/>
    <n v="5123943606"/>
    <s v="MDW"/>
    <s v="VJ"/>
    <s v="A01 - Revenue"/>
    <s v="Rev-Rent"/>
    <s v="Tenant"/>
    <s v="Property"/>
    <s v="2417 Garden Oaks Drive Irving TX 75061"/>
    <s v="Savings"/>
    <s v="RENT"/>
    <n v="437.5"/>
    <n v="2021"/>
    <s v="2021-05"/>
  </r>
  <r>
    <x v="1388"/>
    <s v="No data"/>
    <s v="No data"/>
    <s v="ONLINE TRANSFER FROM PAGODA HOMES LLC REF #IB0BGJ7CWF BUSINESS MARKET RATE SAVING CORRECTION XFER FOR GARDOAK2417"/>
    <s v="Clean"/>
    <n v="1050"/>
    <s v="2417Garden"/>
    <n v="5123943606"/>
    <s v="MDW"/>
    <s v="VJ"/>
    <s v="A01 - Revenue"/>
    <s v="Rev-Rent"/>
    <s v="Tenant"/>
    <s v="Property"/>
    <s v="2417 Garden Oaks Drive Irving TX 75061"/>
    <s v="Savings"/>
    <s v="RENT"/>
    <n v="1050"/>
    <n v="2021"/>
    <s v="2021-05"/>
  </r>
  <r>
    <x v="1388"/>
    <s v="No data"/>
    <s v="No data"/>
    <s v="Online Transfer from CHK ...5031 transaction#: 11748574682"/>
    <s v="Clean"/>
    <n v="45"/>
    <s v="4909Jamesway"/>
    <n v="886968291"/>
    <s v="PAG"/>
    <s v="VJ"/>
    <s v="A02 - Expense"/>
    <s v="Exp-Repair"/>
    <s v="CHOICE HOME"/>
    <s v="Repair"/>
    <s v="4909 Jamesway Drive Fortworth TX 76135"/>
    <s v="Checking"/>
    <s v="CHOICE HOME"/>
    <n v="45"/>
    <n v="2021"/>
    <s v="2021-05"/>
  </r>
  <r>
    <x v="1388"/>
    <s v="No data"/>
    <s v="No data"/>
    <s v="Online Transfer from CHK ...5031 transaction#: 11748569366"/>
    <s v="Clean"/>
    <n v="1178.07"/>
    <s v="4909Jamesway"/>
    <n v="886968291"/>
    <s v="PAG"/>
    <s v="VJ"/>
    <s v="A01 - Revenue"/>
    <s v="Rev-Rent"/>
    <s v="Tenant"/>
    <s v="Property"/>
    <s v="4909 Jamesway Drive Fortworth TX 76135"/>
    <s v="Checking"/>
    <s v="Jamesway rent"/>
    <n v="1178.07"/>
    <n v="2021"/>
    <s v="2021-05"/>
  </r>
  <r>
    <x v="1388"/>
    <s v="No data"/>
    <s v="No data"/>
    <s v="Online Transfer from CHK ...5031 transaction#: 11748137815"/>
    <s v="Clean"/>
    <n v="1550"/>
    <s v="4909Jamesway"/>
    <n v="886968291"/>
    <s v="PAG"/>
    <s v="VJ"/>
    <s v="A01 - Revenue"/>
    <s v="Rev-Rent"/>
    <s v="Tenant"/>
    <s v="Property"/>
    <s v="4909 Jamesway Drive Fortworth TX 76135"/>
    <s v="Checking"/>
    <s v="RENT"/>
    <n v="1550"/>
    <n v="2021"/>
    <s v="2021-05"/>
  </r>
  <r>
    <x v="1388"/>
    <s v="No data"/>
    <s v="No data"/>
    <s v="Online Transfer from CHK ...5031 transaction#: 11747597947"/>
    <s v="Clean"/>
    <n v="1120"/>
    <s v="6401Basswood"/>
    <n v="886965909"/>
    <s v="PAG"/>
    <s v="VJ"/>
    <s v="A01 - Revenue"/>
    <s v="Rev-Rent"/>
    <s v="Tenant"/>
    <s v="Property"/>
    <s v="6401 Basswood Dr Fortworth TX 76135"/>
    <s v="Checking"/>
    <s v="RENT"/>
    <n v="1120"/>
    <n v="2021"/>
    <s v="2021-05"/>
  </r>
  <r>
    <x v="1388"/>
    <s v="No data"/>
    <s v="No data"/>
    <s v="VENMO CASHOUT 210510 1013609458250 PAGODA AND MEADOW VIEW"/>
    <s v="Clean"/>
    <n v="1695"/>
    <s v="711Parks"/>
    <n v="3123859963"/>
    <s v="PAG"/>
    <s v="PG"/>
    <s v="A01 - Revenue"/>
    <s v="Rev-Rent"/>
    <s v="Tenant"/>
    <s v="104Meadow"/>
    <s v="711 S Parks Dr. Desoto TX 75105"/>
    <s v="Checking"/>
    <s v="RENT"/>
    <n v="1695"/>
    <n v="2021"/>
    <s v="2021-05"/>
  </r>
  <r>
    <x v="1388"/>
    <s v="No data"/>
    <s v="No data"/>
    <s v="ORIG CO NAME:EVOLVE VACATION        ORIG ID:1800948598 DESC DATE:       CO ENTRY DESCR:TRANSFER  SEC:CCD    TRACE#:091000015871987 EED:210510   IND ID:ST-J3X0Z8H0B8D9              IND NAME:CHASE BANK TRN: 1305871987TC"/>
    <s v="Clean"/>
    <n v="445.67"/>
    <s v="7417Canoga"/>
    <n v="363876571"/>
    <s v="PAG"/>
    <s v="LLC"/>
    <s v="A01 - Revenue"/>
    <s v="Rev-Rent"/>
    <s v="Tenant"/>
    <s v="Property"/>
    <s v="7417 Canoga Circle Fort Worth, TX 76137"/>
    <s v="Checking"/>
    <s v="RENT"/>
    <n v="445.67"/>
    <n v="2021"/>
    <s v="2021-05"/>
  </r>
  <r>
    <x v="1388"/>
    <s v="No data"/>
    <s v="No data"/>
    <s v="ONLINE TRANSFER FROM GUPTA N REF #IB0BGJ5595 CHECKING ZELLE DOMINIQUE WINTERGREEN 0503"/>
    <s v="Clean"/>
    <n v="1595"/>
    <s v="874Wintergreen"/>
    <n v="8320478665"/>
    <s v="PAG"/>
    <s v="VJ"/>
    <s v="A01 - Revenue"/>
    <s v="Rev-Rent"/>
    <s v="Tenant"/>
    <s v="Property"/>
    <s v="874 W Wintergreen Road Lancaster TX 75134"/>
    <s v="Checking"/>
    <s v="RENT"/>
    <n v="1595"/>
    <n v="2021"/>
    <s v="2021-05"/>
  </r>
  <r>
    <x v="1388"/>
    <s v="No data"/>
    <s v="No data"/>
    <s v="Zelle payment to Neeraj Gupta JPM595968519"/>
    <s v="Clean"/>
    <n v="-2500"/>
    <s v="Common"/>
    <n v="710655031"/>
    <s v="NV"/>
    <s v="LLC"/>
    <s v="A01 - Revenue"/>
    <s v="Rev-Rent"/>
    <s v="Tenant"/>
    <s v="Property"/>
    <s v="Common Expenses"/>
    <s v="Checking"/>
    <s v="Chase rent"/>
    <n v="2500"/>
    <n v="2021"/>
    <s v="2021-05"/>
  </r>
  <r>
    <x v="1388"/>
    <s v="No data"/>
    <s v="No data"/>
    <s v="Online Transfer to CHK ...8291 transaction#: 11748137815 05/10"/>
    <s v="Clean"/>
    <n v="-1550"/>
    <s v="Common"/>
    <n v="710655031"/>
    <s v="NV"/>
    <s v="LLC"/>
    <s v="A01 - Revenue"/>
    <s v="Rev-Rent"/>
    <s v="Tenant"/>
    <s v="Property"/>
    <s v="Common Expenses"/>
    <s v="Checking"/>
    <s v="RENT"/>
    <n v="1550"/>
    <n v="2021"/>
    <s v="2021-05"/>
  </r>
  <r>
    <x v="1388"/>
    <s v="No data"/>
    <s v="No data"/>
    <s v="Online Transfer to CHK ...8291 transaction#: 11748569366 05/10"/>
    <s v="Clean"/>
    <n v="-1178.07"/>
    <s v="Common"/>
    <n v="710655031"/>
    <s v="NV"/>
    <s v="LLC"/>
    <s v="A01 - Revenue"/>
    <s v="Rev-Rent"/>
    <s v="Tenant"/>
    <s v="Property"/>
    <s v="Common Expenses"/>
    <s v="Checking"/>
    <s v="Jamesway rent"/>
    <n v="1178.07"/>
    <n v="2021"/>
    <s v="2021-05"/>
  </r>
  <r>
    <x v="1388"/>
    <s v="No data"/>
    <s v="No data"/>
    <s v="Online Transfer to CHK ...5909 transaction#: 11747597947 05/10"/>
    <s v="Clean"/>
    <n v="-1120"/>
    <s v="Common"/>
    <n v="710655031"/>
    <s v="NV"/>
    <s v="LLC"/>
    <s v="A01 - Revenue"/>
    <s v="Rev-Rent"/>
    <s v="Tenant"/>
    <s v="Property"/>
    <s v="Common Expenses"/>
    <s v="Checking"/>
    <s v="RENT"/>
    <n v="1120"/>
    <n v="2021"/>
    <s v="2021-05"/>
  </r>
  <r>
    <x v="1388"/>
    <s v="No data"/>
    <s v="No data"/>
    <s v="Online Transfer to CHK ...8291 transaction#: 11748574682 05/10"/>
    <s v="Clean"/>
    <n v="-45"/>
    <s v="Common"/>
    <n v="710655031"/>
    <s v="NV"/>
    <s v="LLC"/>
    <s v="A02 - Expense"/>
    <s v="Exp-Repair"/>
    <s v="CHOICE HOME"/>
    <s v="Repair"/>
    <s v="Common Expenses"/>
    <s v="Checking"/>
    <s v="CHOICE HOME"/>
    <n v="45"/>
    <n v="2021"/>
    <s v="2021-05"/>
  </r>
  <r>
    <x v="1388"/>
    <s v="No data"/>
    <s v="No data"/>
    <s v="Zelle payment from LISA D GONZALES 11748138949"/>
    <s v="Clean"/>
    <n v="45"/>
    <s v="Common"/>
    <n v="710655031"/>
    <s v="NV"/>
    <s v="LLC"/>
    <s v="A01 - Revenue"/>
    <s v="Rev-Rent"/>
    <s v="Tenant"/>
    <s v="Property"/>
    <s v="Common Expenses"/>
    <s v="Checking"/>
    <s v="LISA GONZALES JAMESWAY TENANT"/>
    <n v="45"/>
    <n v="2021"/>
    <s v="2021-05"/>
  </r>
  <r>
    <x v="1388"/>
    <s v="No data"/>
    <s v="No data"/>
    <s v="ORIG CO NAME:VRBO                   ORIG ID:9872667522 DESC DATE:210507 CO ENTRY DESCR:PAYMENT   SEC:PPD    TRACE#:031101116415129 EED:210510   IND ID:                             IND NAME:Jay Gupta TRN: 1306415129TC"/>
    <s v="Clean"/>
    <n v="1178.07"/>
    <s v="Common"/>
    <n v="710655031"/>
    <s v="NV"/>
    <s v="LLC"/>
    <s v="A01 - Revenue"/>
    <s v="Rev-Rent"/>
    <s v="Tenant"/>
    <s v="Property"/>
    <s v="Common Expenses"/>
    <s v="Checking"/>
    <s v="Jamesway rent"/>
    <n v="1178.07"/>
    <n v="2021"/>
    <s v="2021-05"/>
  </r>
  <r>
    <x v="1388"/>
    <s v="No data"/>
    <s v="No data"/>
    <s v="CHECK # 1025"/>
    <s v="Clean"/>
    <n v="-48925.13"/>
    <s v="Partnership"/>
    <n v="2113481242"/>
    <s v="NV"/>
    <s v="LLC"/>
    <s v="A05 - Bank Transfer"/>
    <s v="Refi"/>
    <s v="Tiago Title"/>
    <s v="2417Garden"/>
    <s v="2417 Garden Oaks Drive Irving TX 75061"/>
    <s v="Savings"/>
    <s v="2417Garden Refi"/>
    <n v="48925.13"/>
    <n v="2021"/>
    <s v="2021-05"/>
  </r>
  <r>
    <x v="1389"/>
    <s v="No data"/>
    <s v="No data"/>
    <s v="ORIG CO NAME:VENMO                  ORIG ID:5264681992 DESC DATE:210510 CO ENTRY DESCR:CASHOUT   SEC:PPD    TRACE#:091000019667902 EED:210511   IND ID:                             IND NAME:PAGODA AND MEADOW VIEW TRN: 1319667902TC"/>
    <s v="Clean"/>
    <n v="847.5"/>
    <s v="4909Jamesway"/>
    <n v="886968291"/>
    <s v="PAG"/>
    <s v="VJ"/>
    <s v="A01 - Revenue"/>
    <s v="Rev-Rent"/>
    <s v="Tenant"/>
    <s v="104Meadow"/>
    <s v="4909 Jamesway Drive Fortworth TX 76135"/>
    <s v="Checking"/>
    <s v="RENT"/>
    <n v="847.5"/>
    <n v="2021"/>
    <s v="2021-05"/>
  </r>
  <r>
    <x v="1389"/>
    <s v="No data"/>
    <s v="No data"/>
    <s v="ORIG CO NAME:VENMO                  ORIG ID:5264681992 DESC DATE:210510 CO ENTRY DESCR:CASHOUT   SEC:PPD    TRACE#:091000019667871 EED:210511   IND ID:                             IND NAME:PAGODA AND MEADOW VIEW TRN: 1319667871TC"/>
    <s v="Clean"/>
    <n v="847.5"/>
    <s v="4909Jamesway"/>
    <n v="886968291"/>
    <s v="PAG"/>
    <s v="VJ"/>
    <s v="A01 - Revenue"/>
    <s v="Rev-Rent"/>
    <s v="Tenant"/>
    <s v="104Meadow"/>
    <s v="4909 Jamesway Drive Fortworth TX 76135"/>
    <s v="Checking"/>
    <s v="RENT"/>
    <n v="847.5"/>
    <n v="2021"/>
    <s v="2021-05"/>
  </r>
  <r>
    <x v="1389"/>
    <s v="No data"/>
    <s v="No data"/>
    <s v="ORIG CO NAME:VENMO                  ORIG ID:5264681992 DESC DATE:210510 CO ENTRY DESCR:CASHOUT   SEC:PPD    TRACE#:091000019668137 EED:210511   IND ID:                             IND NAME:PAGODA AND MEADOW VIEW TRN: 1319668137TC"/>
    <s v="Clean"/>
    <n v="1600"/>
    <s v="4909Jamesway"/>
    <n v="886968291"/>
    <s v="PAG"/>
    <s v="VJ"/>
    <s v="A01 - Revenue"/>
    <s v="Rev-Rent"/>
    <s v="Tenant"/>
    <s v="104Meadow"/>
    <s v="4909 Jamesway Drive Fortworth TX 76135"/>
    <s v="Checking"/>
    <s v="RENT"/>
    <n v="1600"/>
    <n v="2021"/>
    <s v="2021-05"/>
  </r>
  <r>
    <x v="1389"/>
    <s v="No data"/>
    <s v="No data"/>
    <s v="ORIG CO NAME:The Kp Group-a1l       ORIG ID:9000865538 DESC DATE:051121 CO ENTRY DESCR:SIGONFILE SEC:CCD    TRACE#:111926082402076 EED:210511   IND ID:1GXGX                        IND NAME:Meadow View Homes LLC"/>
    <s v="Clean"/>
    <n v="5250"/>
    <s v="4920BrianHill"/>
    <n v="692554576"/>
    <s v="MDW"/>
    <s v="VJ"/>
    <s v="A01 - Revenue"/>
    <s v="Rev-Rent"/>
    <s v="Tenant"/>
    <s v="Property"/>
    <s v=" 4920 Brianhill Drive Fortworth TX  76135"/>
    <s v="Checking"/>
    <s v="RENT"/>
    <n v="5250"/>
    <n v="2021"/>
    <s v="2021-05"/>
  </r>
  <r>
    <x v="1389"/>
    <s v="No data"/>
    <s v="No data"/>
    <s v="ORIG CO NAME:VENMO                  ORIG ID:5264681992 DESC DATE:210510 CO ENTRY DESCR:CASHOUT   SEC:PPD    TRACE#:091000019667977 EED:210511   IND ID:                             IND NAME:PAGODA AND MEADOW VIEW TRN: 1319667977TC"/>
    <s v="Clean"/>
    <n v="1800"/>
    <s v="6401Basswood"/>
    <n v="886965909"/>
    <s v="PAG"/>
    <s v="VJ"/>
    <s v="A01 - Revenue"/>
    <s v="Rev-Rent"/>
    <s v="Tenant"/>
    <s v="104Meadow"/>
    <s v="6401 Basswood Dr Fortworth TX 76135"/>
    <s v="Checking"/>
    <s v="RENT"/>
    <n v="1800"/>
    <n v="2021"/>
    <s v="2021-05"/>
  </r>
  <r>
    <x v="1389"/>
    <s v="No data"/>
    <s v="No data"/>
    <s v="ORIG CO NAME:VENMO                  ORIG ID:5264681992 DESC DATE:210510 CO ENTRY DESCR:CASHOUT   SEC:PPD    TRACE#:091000019668033 EED:210511   IND ID:                             IND NAME:PAGODA AND MEADOW VIEW TRN: 1319668033TC"/>
    <s v="Clean"/>
    <n v="1700"/>
    <s v="8604Wagon"/>
    <n v="710665618"/>
    <s v="MDW"/>
    <s v="VJ"/>
    <s v="A01 - Revenue"/>
    <s v="Rev-Rent"/>
    <s v="Tenant"/>
    <s v="104Meadow"/>
    <s v="8604 Wagon Trail Crossroads TX 76227"/>
    <s v="Checking"/>
    <s v="RENT"/>
    <n v="1700"/>
    <n v="2021"/>
    <s v="2021-05"/>
  </r>
  <r>
    <x v="1390"/>
    <s v="No data"/>
    <s v="No data"/>
    <s v="ONLINE TRANSFER TO GUPTA P REF #IB0BGXS5W7 SAVINGS CHK 1025 FOR GRDNOAK REF JOINT ACCT"/>
    <s v="Clean"/>
    <n v="-48925.13"/>
    <s v="2417Garden"/>
    <n v="5123943606"/>
    <s v="MDW"/>
    <s v="VJ"/>
    <s v="A03 - Capex"/>
    <s v="Capex-Acquisition"/>
    <s v="Tiago Title"/>
    <s v="2417Garden"/>
    <s v="2417 Garden Oaks Drive Irving TX 75061"/>
    <s v="Savings"/>
    <s v="2417Garden Refi"/>
    <n v="48925.13"/>
    <n v="2021"/>
    <s v="2021-05"/>
  </r>
  <r>
    <x v="1390"/>
    <s v="No data"/>
    <s v="No data"/>
    <s v="ORIG CO NAME:EVOLVE VACATION        ORIG ID:1800948598 DESC DATE:       CO ENTRY DESCR:TRANSFER  SEC:CCD    TRACE#:091000012319625 EED:210512   IND ID:ST-A2Z5T2G5I8Q9              IND NAME:CHASE BANK TRN: 1322319625TC"/>
    <s v="Clean"/>
    <n v="405.29"/>
    <s v="7417Canoga"/>
    <n v="363876571"/>
    <s v="PAG"/>
    <s v="LLC"/>
    <s v="A01 - Revenue"/>
    <s v="Rev-Rent"/>
    <s v="Tenant"/>
    <s v="Property"/>
    <s v="7417 Canoga Circle Fort Worth, TX 76137"/>
    <s v="Checking"/>
    <s v="RENT"/>
    <n v="405.29"/>
    <n v="2021"/>
    <s v="2021-05"/>
  </r>
  <r>
    <x v="1390"/>
    <s v="No data"/>
    <s v="No data"/>
    <s v="Zelle payment from ZOIE WILLIAMS BACtzapzfp1f"/>
    <s v="Clean"/>
    <n v="1795"/>
    <s v="Common"/>
    <n v="710655031"/>
    <s v="NV"/>
    <s v="LLC"/>
    <s v="A01 - Revenue"/>
    <s v="Rev-Rent"/>
    <s v="Tenant"/>
    <s v="Property"/>
    <s v="Common Expenses"/>
    <s v="Checking"/>
    <s v="ZOIE WILLIAMS Jamesway rent"/>
    <n v="1795"/>
    <n v="2021"/>
    <s v="2021-05"/>
  </r>
  <r>
    <x v="1390"/>
    <s v="No data"/>
    <s v="No data"/>
    <s v="ONLINE TRANSFER FROM MEADOW VIEW HOMES LLC REF #IB0BGXS5W7 BUSINESS MARKET RATE SAVING CHK 1025 FOR GRDNOAK REF JOINT ACCT"/>
    <s v="Clean"/>
    <n v="48925.13"/>
    <s v="Partnership"/>
    <n v="2113481242"/>
    <s v="NV"/>
    <s v="LLC"/>
    <s v="A05 - Bank Transfer"/>
    <s v="Refi"/>
    <s v="Tiago Title"/>
    <s v="2417Garden"/>
    <s v="2417 Garden Oaks Drive Irving TX 75061"/>
    <s v="Savings"/>
    <s v="2417Garden Refi"/>
    <n v="48925.13"/>
    <n v="2021"/>
    <s v="2021-05"/>
  </r>
  <r>
    <x v="1391"/>
    <s v="No data"/>
    <s v="No data"/>
    <s v="Zelle payment from BENJAMIN HRUSKA WFCT0BHCLWKS"/>
    <s v="Clean"/>
    <n v="500"/>
    <s v="Common"/>
    <n v="710655031"/>
    <s v="NV"/>
    <s v="LLC"/>
    <s v="A01 - Revenue"/>
    <s v="Rev-Rent"/>
    <s v="Tenant"/>
    <s v="Property"/>
    <s v="Common Expenses"/>
    <s v="Checking"/>
    <s v="KELSEY HRUSKA Basswood rent"/>
    <n v="500"/>
    <n v="2021"/>
    <s v="2021-05"/>
  </r>
  <r>
    <x v="1391"/>
    <s v="No data"/>
    <s v="No data"/>
    <s v="Zelle payment from Benjamin Hruska ALB0GB2YHLW8"/>
    <s v="Clean"/>
    <n v="500"/>
    <s v="Common"/>
    <n v="710655031"/>
    <s v="NV"/>
    <s v="LLC"/>
    <s v="A01 - Revenue"/>
    <s v="Rev-Rent"/>
    <s v="Tenant"/>
    <s v="Property"/>
    <s v="Common Expenses"/>
    <s v="Checking"/>
    <s v="KELSEY HRUSKA Basswood rent"/>
    <n v="500"/>
    <n v="2021"/>
    <s v="2021-05"/>
  </r>
  <r>
    <x v="1391"/>
    <s v="No data"/>
    <s v="No data"/>
    <s v="Zelle payment from Kelsey Pecsek Hruska ALB0GB2YHZK9"/>
    <s v="Clean"/>
    <n v="500"/>
    <s v="Common"/>
    <n v="710655031"/>
    <s v="NV"/>
    <s v="LLC"/>
    <s v="A01 - Revenue"/>
    <s v="Rev-Rent"/>
    <s v="Tenant"/>
    <s v="Property"/>
    <s v="Common Expenses"/>
    <s v="Checking"/>
    <s v="BENJAMIN HRUSKA Basswood rent"/>
    <n v="500"/>
    <n v="2021"/>
    <s v="2021-05"/>
  </r>
  <r>
    <x v="1391"/>
    <s v="No data"/>
    <s v="No data"/>
    <s v="Zelle payment from KELSEY HRUSKA WFCT0BHCMD2Y"/>
    <s v="Clean"/>
    <n v="500"/>
    <s v="Common"/>
    <n v="710655031"/>
    <s v="NV"/>
    <s v="LLC"/>
    <s v="A01 - Revenue"/>
    <s v="Rev-Rent"/>
    <s v="Tenant"/>
    <s v="Property"/>
    <s v="Common Expenses"/>
    <s v="Checking"/>
    <s v="BENJAMIN HRUSKA Basswood rent"/>
    <n v="500"/>
    <n v="2021"/>
    <s v="2021-05"/>
  </r>
  <r>
    <x v="1392"/>
    <s v="No data"/>
    <s v="No data"/>
    <s v="WF Bus Credit AUTO PAY 210516 90225380775034 GUPTA,NEERAJ"/>
    <s v="Clean"/>
    <n v="-3690.96"/>
    <s v="108Meadow"/>
    <n v="3123666335"/>
    <s v="MDW"/>
    <s v="PG"/>
    <s v="A11 - Ignore"/>
    <s v="Balancing transactions"/>
    <s v="Ignore"/>
    <s v="Ignore"/>
    <s v="108 Meadow View Lane Anna TX 75409"/>
    <s v="Checking"/>
    <s v="BALANCING ENTRIES"/>
    <n v="3690.96"/>
    <n v="2021"/>
    <s v="2021-05"/>
  </r>
  <r>
    <x v="1392"/>
    <s v="No data"/>
    <s v="No data"/>
    <s v="WF Bus Credit AUTO PAY 210516 90225389044697 GUPTA,NEERAJ"/>
    <s v="Clean"/>
    <n v="-475.87"/>
    <s v="108Pagoda"/>
    <n v="2123674356"/>
    <s v="PAG"/>
    <s v="NG"/>
    <s v="A02 - Expense"/>
    <s v="Exp-Repair"/>
    <s v="AUTOPAY BALANCE"/>
    <s v="Ignore"/>
    <s v="108 Pagoda Drive Anna TX 75409"/>
    <s v="Checking"/>
    <s v="ASK NEERAJ TO BALANCE AUTOPAY"/>
    <n v="475.87"/>
    <n v="2021"/>
    <s v="2021-05"/>
  </r>
  <r>
    <x v="1392"/>
    <s v="No data"/>
    <s v="No data"/>
    <s v="ONLINE TRANSFER TO JPMORGAN CHASE CHK XXXXX8616 N. GUPTA REF #F20BHQHKHV CHASE CRT FURNISHED TRULO PM APRIL"/>
    <s v="Clean"/>
    <n v="-675"/>
    <s v="2208Chase"/>
    <n v="2120679333"/>
    <s v="PAG"/>
    <s v="VJ"/>
    <s v="A02 - Expense"/>
    <s v="Exp-Mgmt"/>
    <s v="W9-TRULO"/>
    <s v="NV LLC"/>
    <s v="2208 Chase Court Dalworthington Gardens"/>
    <s v="Savings"/>
    <s v="TRULO"/>
    <n v="675"/>
    <n v="2021"/>
    <s v="2021-05"/>
  </r>
  <r>
    <x v="1392"/>
    <s v="No data"/>
    <s v="No data"/>
    <s v="ONLINE TRANSFER FROM GUPTA N REF #IB0BHQF862 CHECKING ZELLE 2419GRDOAK 0515"/>
    <s v="Clean"/>
    <n v="437.5"/>
    <s v="2417Garden"/>
    <n v="5123943606"/>
    <s v="MDW"/>
    <s v="VJ"/>
    <s v="A01 - Revenue"/>
    <s v="Rev-Rent"/>
    <s v="Tenant"/>
    <s v="Property"/>
    <s v="2417 Garden Oaks Drive Irving TX 75061"/>
    <s v="Savings"/>
    <s v="RENT"/>
    <n v="437.5"/>
    <n v="2021"/>
    <s v="2021-05"/>
  </r>
  <r>
    <x v="1392"/>
    <s v="No data"/>
    <s v="No data"/>
    <s v="Zelle payment to Trulo Property Management 11785570588"/>
    <s v="Clean"/>
    <n v="-985"/>
    <s v="4909Jamesway"/>
    <n v="886968291"/>
    <s v="PAG"/>
    <s v="VJ"/>
    <s v="A02 - Expense"/>
    <s v="Exp-Mgmt"/>
    <s v="W9-TRULO"/>
    <s v="NV LLC"/>
    <s v="4909 Jamesway Drive Fortworth TX 76135"/>
    <s v="Checking"/>
    <s v="TRULO"/>
    <n v="985"/>
    <n v="2021"/>
    <s v="2021-05"/>
  </r>
  <r>
    <x v="1392"/>
    <s v="No data"/>
    <s v="No data"/>
    <s v="Zelle payment to Sofia Cleaning Svc Fort worth 11781152004"/>
    <s v="Clean"/>
    <n v="-65"/>
    <s v="4909Jamesway"/>
    <n v="886968291"/>
    <s v="PAG"/>
    <s v="VJ"/>
    <s v="A02 - Expense"/>
    <s v="Exp-Cleaning"/>
    <s v="SOFIA"/>
    <s v="Property"/>
    <s v="4909 Jamesway Drive Fortworth TX 76135"/>
    <s v="Checking"/>
    <s v="SOFIA"/>
    <n v="65"/>
    <n v="2021"/>
    <s v="2021-05"/>
  </r>
  <r>
    <x v="1392"/>
    <s v="No data"/>
    <s v="No data"/>
    <s v="Online Transfer to  CHK ...5031 transaction#: 11785461349 05/17"/>
    <s v="Clean"/>
    <n v="-1795"/>
    <s v="6401Basswood"/>
    <n v="886965909"/>
    <s v="PAG"/>
    <s v="VJ"/>
    <s v="A01 - Revenue"/>
    <s v="Rev-Rent"/>
    <s v="Tenant"/>
    <s v="6401Basswood"/>
    <s v="6401 Basswood Dr Fortworth TX 76135"/>
    <s v="Checking"/>
    <s v="RENT"/>
    <n v="1795"/>
    <n v="2021"/>
    <s v="2021-05"/>
  </r>
  <r>
    <x v="1392"/>
    <s v="No data"/>
    <s v="No data"/>
    <s v="Zelle payment to Trulo Property Management 11785571378"/>
    <s v="Clean"/>
    <n v="-345"/>
    <s v="6401Basswood"/>
    <n v="886965909"/>
    <s v="PAG"/>
    <s v="VJ"/>
    <s v="A02 - Expense"/>
    <s v="Exp-Mgmt"/>
    <s v="W9-TRULO"/>
    <s v="NV LLC"/>
    <s v="6401 Basswood Dr Fortworth TX 76135"/>
    <s v="Checking"/>
    <s v="TRULO"/>
    <n v="345"/>
    <n v="2021"/>
    <s v="2021-05"/>
  </r>
  <r>
    <x v="1392"/>
    <s v="No data"/>
    <s v="No data"/>
    <s v="Zelle payment to Sofia Cleaning Svc Fort worth 11781144653"/>
    <s v="Clean"/>
    <n v="-65"/>
    <s v="6401Basswood"/>
    <n v="886965909"/>
    <s v="PAG"/>
    <s v="VJ"/>
    <s v="A02 - Expense"/>
    <s v="Exp-Cleaning"/>
    <s v="SOFIA"/>
    <s v="Property"/>
    <s v="6401 Basswood Dr Fortworth TX 76135"/>
    <s v="Checking"/>
    <s v="SOFIA"/>
    <n v="65"/>
    <n v="2021"/>
    <s v="2021-05"/>
  </r>
  <r>
    <x v="1392"/>
    <s v="No data"/>
    <s v="No data"/>
    <s v="Online Transfer from  CHK ...5031 transaction#: 11785459678"/>
    <s v="Clean"/>
    <n v="900"/>
    <s v="6401Basswood"/>
    <n v="886965909"/>
    <s v="PAG"/>
    <s v="VJ"/>
    <s v="A01 - Revenue"/>
    <s v="Rev-Rent"/>
    <s v="Tenant"/>
    <s v="6401Basswood"/>
    <s v="6401 Basswood Dr Fortworth TX 76135"/>
    <s v="Checking"/>
    <s v="SD=1795 Rent = 900 Total = 2695"/>
    <n v="900"/>
    <n v="2021"/>
    <s v="2021-05"/>
  </r>
  <r>
    <x v="1392"/>
    <s v="No data"/>
    <s v="No data"/>
    <s v="Online Transfer from  CHK ...5031 transaction#: 11785459678"/>
    <s v="Clean"/>
    <n v="1795"/>
    <s v="6401Basswood"/>
    <n v="886965909"/>
    <s v="PAG"/>
    <s v="VJ"/>
    <s v="A07 - Security Deposit"/>
    <s v="Liab-Security"/>
    <s v="Security Deposit"/>
    <s v="Security Deposit"/>
    <s v="6401 Basswood Dr Fortworth TX 76135"/>
    <s v="Checking"/>
    <s v="SD=1795 Rent = 900 Total = 2695"/>
    <n v="1795"/>
    <n v="2021"/>
    <s v="2021-05"/>
  </r>
  <r>
    <x v="1392"/>
    <s v="No data"/>
    <s v="No data"/>
    <s v="VENMO CASHOUT 210516 1013698496006 PAGODA AND MEADOW VIEW"/>
    <s v="Clean"/>
    <n v="2545"/>
    <s v="711Parks"/>
    <n v="3123859963"/>
    <s v="PAG"/>
    <s v="PG"/>
    <s v="A01 - Revenue"/>
    <s v="Rev-Rent"/>
    <s v="Tenant"/>
    <s v="104Meadow"/>
    <s v="711 S Parks Dr. Desoto TX 75105"/>
    <s v="Checking"/>
    <s v="RENT"/>
    <n v="2545"/>
    <n v="2021"/>
    <s v="2021-05"/>
  </r>
  <r>
    <x v="1392"/>
    <s v="No data"/>
    <s v="No data"/>
    <s v="Zelle payment to Trulo Property Management 11785567260"/>
    <s v="Clean"/>
    <n v="-452"/>
    <s v="7417Canoga"/>
    <n v="363876571"/>
    <s v="PAG"/>
    <s v="LLC"/>
    <s v="A02 - Expense"/>
    <s v="Exp-Mgmt"/>
    <s v="W9-TRULO"/>
    <s v="NV LLC"/>
    <s v="7417 Canoga Circle Fort Worth, TX 76137"/>
    <s v="Checking"/>
    <s v="TRULO"/>
    <n v="452"/>
    <n v="2021"/>
    <s v="2021-05"/>
  </r>
  <r>
    <x v="1392"/>
    <s v="No data"/>
    <s v="No data"/>
    <s v="Zelle payment to Sofia Cleaning Svc Fort worth 11781148855"/>
    <s v="Clean"/>
    <n v="-65"/>
    <s v="7417Canoga"/>
    <n v="363876571"/>
    <s v="PAG"/>
    <s v="LLC"/>
    <s v="A02 - Expense"/>
    <s v="Exp-Cleaning"/>
    <s v="SOFIA"/>
    <s v="Property"/>
    <s v="7417 Canoga Circle Fort Worth, TX 76137"/>
    <s v="Checking"/>
    <s v="SOFIA"/>
    <n v="65"/>
    <n v="2021"/>
    <s v="2021-05"/>
  </r>
  <r>
    <x v="1392"/>
    <s v="No data"/>
    <s v="No data"/>
    <s v="Zelle payment to Sofia Cleaning Svc Fort worth 11781140773"/>
    <s v="Clean"/>
    <n v="-65"/>
    <s v="7417Canoga"/>
    <n v="363876571"/>
    <s v="PAG"/>
    <s v="LLC"/>
    <s v="A02 - Expense"/>
    <s v="Exp-Cleaning"/>
    <s v="SOFIA"/>
    <s v="Property"/>
    <s v="7417 Canoga Circle Fort Worth, TX 76137"/>
    <s v="Checking"/>
    <s v="SOFIA"/>
    <n v="65"/>
    <n v="2021"/>
    <s v="2021-05"/>
  </r>
  <r>
    <x v="1392"/>
    <s v="No data"/>
    <s v="No data"/>
    <s v="Zelle payment to Sofia Cleaning Svc Fort worth 11781136199"/>
    <s v="Clean"/>
    <n v="-65"/>
    <s v="7417Canoga"/>
    <n v="363876571"/>
    <s v="PAG"/>
    <s v="LLC"/>
    <s v="A02 - Expense"/>
    <s v="Exp-Cleaning"/>
    <s v="SOFIA"/>
    <s v="Property"/>
    <s v="7417 Canoga Circle Fort Worth, TX 76137"/>
    <s v="Checking"/>
    <s v="SOFIA"/>
    <n v="65"/>
    <n v="2021"/>
    <s v="2021-05"/>
  </r>
  <r>
    <x v="1392"/>
    <s v="No data"/>
    <s v="No data"/>
    <s v="ORIG CO NAME:VRBO                   ORIG ID:9872667522 DESC DATE:210514 CO ENTRY DESCR:PAYMENT   SEC:PPD    TRACE#:031101111924303 EED:210517   IND ID:                             IND NAME:Jay Gupta TRN: 1371924303TC"/>
    <s v="Clean"/>
    <n v="601.42999999999995"/>
    <s v="7417Canoga"/>
    <n v="363876571"/>
    <s v="PAG"/>
    <s v="LLC"/>
    <s v="A01 - Revenue"/>
    <s v="Rev-Rent"/>
    <s v="Tenant"/>
    <s v="Property"/>
    <s v="7417 Canoga Circle Fort Worth, TX 76137"/>
    <s v="Checking"/>
    <s v="RENT"/>
    <n v="601.42999999999995"/>
    <n v="2021"/>
    <s v="2021-05"/>
  </r>
  <r>
    <x v="1392"/>
    <s v="No data"/>
    <s v="No data"/>
    <s v="Online Transfer to  CHK ...5909 transaction#: 11785459678 05/17"/>
    <s v="Clean"/>
    <n v="-2695"/>
    <s v="Common"/>
    <n v="710655031"/>
    <s v="NV"/>
    <s v="LLC"/>
    <s v="A01 - Revenue"/>
    <s v="Rev-Rent"/>
    <s v="Tenant"/>
    <s v="6401Basswood"/>
    <s v="Common Expenses"/>
    <s v="Checking"/>
    <s v="SD=1795 Rent = 900 Total = 2695"/>
    <n v="2695"/>
    <n v="2021"/>
    <s v="2021-05"/>
  </r>
  <r>
    <x v="1392"/>
    <s v="No data"/>
    <s v="No data"/>
    <s v="Zelle payment from BENJAMIN HRUSKA WFCT0BHMVTL4"/>
    <s v="Clean"/>
    <n v="195"/>
    <s v="Common"/>
    <n v="710655031"/>
    <s v="NV"/>
    <s v="LLC"/>
    <s v="A07 - Security Deposit"/>
    <s v="Liab-Security"/>
    <s v="Security Deposit"/>
    <s v="Security Deposit"/>
    <s v="Common Expenses"/>
    <s v="Checking"/>
    <s v="BENJAMIN HRUSKA Basswood rent"/>
    <n v="195"/>
    <n v="2021"/>
    <s v="2021-05"/>
  </r>
  <r>
    <x v="1392"/>
    <s v="No data"/>
    <s v="No data"/>
    <s v="ORIG CO NAME:VRBO                   ORIG ID:9872667522 DESC DATE:210514 CO ENTRY DESCR:PAYMENT   SEC:PPD    TRACE#:031101111924261 EED:210517   IND ID:                             IND NAME:Jay Gupta TRN: 1371924261TC"/>
    <s v="Clean"/>
    <n v="390"/>
    <s v="Common"/>
    <n v="710655031"/>
    <s v="NV"/>
    <s v="LLC"/>
    <s v="A01 - Revenue"/>
    <s v="Rev-Rent"/>
    <s v="Tenant"/>
    <s v="Property"/>
    <s v="Common Expenses"/>
    <s v="Checking"/>
    <s v="RENT"/>
    <n v="390"/>
    <n v="2021"/>
    <s v="2021-05"/>
  </r>
  <r>
    <x v="1392"/>
    <s v="No data"/>
    <s v="No data"/>
    <s v="Zelle payment from Benjamin Hruska ALB0GB3YTTSI"/>
    <s v="Clean"/>
    <n v="500"/>
    <s v="Common"/>
    <n v="710655031"/>
    <s v="NV"/>
    <s v="LLC"/>
    <s v="A01 - Revenue"/>
    <s v="Rev-Rent"/>
    <s v="Tenant"/>
    <s v="Property"/>
    <s v="Common Expenses"/>
    <s v="Checking"/>
    <s v="BENJAMIN HRUSKA Basswood rent"/>
    <n v="500"/>
    <n v="2021"/>
    <s v="2021-05"/>
  </r>
  <r>
    <x v="1392"/>
    <s v="No data"/>
    <s v="No data"/>
    <s v="Online Transfer from  CHK ...5909 transaction#: 11785461349"/>
    <s v="Clean"/>
    <n v="1795"/>
    <s v="Common"/>
    <n v="710655031"/>
    <s v="NV"/>
    <s v="LLC"/>
    <s v="A01 - Revenue"/>
    <s v="Rev-Rent"/>
    <s v="Tenant"/>
    <s v="6401Basswood"/>
    <s v="Common Expenses"/>
    <s v="Checking"/>
    <s v="RENT"/>
    <n v="1795"/>
    <n v="2021"/>
    <s v="2021-05"/>
  </r>
  <r>
    <x v="1393"/>
    <s v="No data"/>
    <s v="No data"/>
    <s v="ONLINE TRANSFER FROM GUPTA N REF #IB0BJ5T4NJ EVERYDAY CHECKING MORTGAGE PAYMENT 4 SIDNEY 2 G RATE 0505"/>
    <s v="Clean"/>
    <n v="675.63"/>
    <s v="108Meadow"/>
    <n v="3123666335"/>
    <s v="MDW"/>
    <s v="PG"/>
    <s v="A02 - Expense"/>
    <s v="Exp-Mortgage"/>
    <s v="RATE.COM"/>
    <s v="108Meadow"/>
    <s v="108 Meadow View Lane Anna TX 75409"/>
    <s v="Checking"/>
    <s v="MORTGAGE"/>
    <n v="675.63"/>
    <n v="2021"/>
    <s v="2021-05"/>
  </r>
  <r>
    <x v="1393"/>
    <s v="No data"/>
    <s v="No data"/>
    <s v="ONLINE TRANSFER FROM GUPTA N REF #IB0BJ5T2BW EVERYDAY CHECKING MORTGAGE PAYMENT 4 SIDNEY 2 G RATE 0406"/>
    <s v="Clean"/>
    <n v="675.63"/>
    <s v="108Meadow"/>
    <n v="3123666335"/>
    <s v="MDW"/>
    <s v="PG"/>
    <s v="A02 - Expense"/>
    <s v="Exp-Mortgage"/>
    <s v="RATE.COM"/>
    <s v="108Meadow"/>
    <s v="108 Meadow View Lane Anna TX 75409"/>
    <s v="Checking"/>
    <s v="MORTGAGE"/>
    <n v="675.63"/>
    <n v="2021"/>
    <s v="2021-05"/>
  </r>
  <r>
    <x v="1393"/>
    <s v="No data"/>
    <s v="No data"/>
    <s v="ONLINE TRANSFER FROM GUPTA N REF #IB0BJ5SWSW EVERYDAY CHECKING MORTGAGE PAYMENT 4 SIDNEY 2 G RATE 0305"/>
    <s v="Clean"/>
    <n v="675.63"/>
    <s v="108Meadow"/>
    <n v="3123666335"/>
    <s v="MDW"/>
    <s v="PG"/>
    <s v="A02 - Expense"/>
    <s v="Exp-Mortgage"/>
    <s v="RATE.COM"/>
    <s v="108Meadow"/>
    <s v="108 Meadow View Lane Anna TX 75409"/>
    <s v="Checking"/>
    <s v="MORTGAGE"/>
    <n v="675.63"/>
    <n v="2021"/>
    <s v="2021-05"/>
  </r>
  <r>
    <x v="1393"/>
    <s v="No data"/>
    <s v="No data"/>
    <s v="Zelle payment to Neeraj Gupta JPM601812860"/>
    <s v="Clean"/>
    <n v="-675.63"/>
    <s v="114Sidney"/>
    <n v="371052603"/>
    <s v="MDW"/>
    <s v="PG"/>
    <s v="A02 - Expense"/>
    <s v="Exp-Mortgage"/>
    <s v="RATE.COM"/>
    <s v="114Sidney"/>
    <s v="114 Sidney Drive Red Oak TX 75154"/>
    <s v="Checking"/>
    <s v="MORTGAGE"/>
    <n v="675.63"/>
    <n v="2021"/>
    <s v="2021-05"/>
  </r>
  <r>
    <x v="1393"/>
    <s v="No data"/>
    <s v="No data"/>
    <s v="Zelle payment to Neeraj Gupta JPM601812487"/>
    <s v="Clean"/>
    <n v="-675.63"/>
    <s v="114Sidney"/>
    <n v="371052603"/>
    <s v="MDW"/>
    <s v="PG"/>
    <s v="A02 - Expense"/>
    <s v="Exp-Mortgage"/>
    <s v="RATE.COM"/>
    <s v="114Sidney"/>
    <s v="114 Sidney Drive Red Oak TX 75154"/>
    <s v="Checking"/>
    <s v="MORTGAGE"/>
    <n v="675.63"/>
    <n v="2021"/>
    <s v="2021-05"/>
  </r>
  <r>
    <x v="1393"/>
    <s v="No data"/>
    <s v="No data"/>
    <s v="Zelle payment to Neeraj Gupta JPM601812117"/>
    <s v="Clean"/>
    <n v="-675.63"/>
    <s v="114Sidney"/>
    <n v="371052603"/>
    <s v="MDW"/>
    <s v="PG"/>
    <s v="A02 - Expense"/>
    <s v="Exp-Mortgage"/>
    <s v="RATE.COM"/>
    <s v="114Sidney"/>
    <s v="114 Sidney Drive Red Oak TX 75154"/>
    <s v="Checking"/>
    <s v="MORTGAGE"/>
    <n v="675.63"/>
    <n v="2021"/>
    <s v="2021-05"/>
  </r>
  <r>
    <x v="1393"/>
    <s v="No data"/>
    <s v="No data"/>
    <s v="FOREMOST EPM PYMT 051821 3810091873545 VIVEK JADHAV"/>
    <s v="Clean"/>
    <n v="-176.71"/>
    <s v="1316Rosemon"/>
    <n v="3123788147"/>
    <s v="PAG"/>
    <s v="VJ"/>
    <s v="A02 - Expense"/>
    <s v="Exp-Insurance"/>
    <s v="Insurance"/>
    <s v="Property"/>
    <s v="1316 Rosemon Avenue Carrolton TX 75006"/>
    <s v="Checking"/>
    <s v="Insurance"/>
    <n v="176.71"/>
    <n v="2021"/>
    <s v="2021-05"/>
  </r>
  <r>
    <x v="1393"/>
    <s v="No data"/>
    <s v="No data"/>
    <s v="Zelle payment to Juan Landscaper Yard Mower Fw JPM601975470"/>
    <s v="Clean"/>
    <n v="-40"/>
    <s v="4909Jamesway"/>
    <n v="886968291"/>
    <s v="PAG"/>
    <s v="VJ"/>
    <s v="A02 - Expense"/>
    <s v="Exp-Repair"/>
    <s v="W9-JUAN MOWING"/>
    <s v="Property"/>
    <s v="4909 Jamesway Drive Fortworth TX 76135"/>
    <s v="Checking"/>
    <s v="JUAN MOWING"/>
    <n v="40"/>
    <n v="2021"/>
    <s v="2021-05"/>
  </r>
  <r>
    <x v="1393"/>
    <s v="No data"/>
    <s v="No data"/>
    <s v="Zelle payment to Juan Landscaper Fort Worth JPM602162831"/>
    <s v="Clean"/>
    <n v="-40"/>
    <s v="4920BrianHill"/>
    <n v="692554576"/>
    <s v="MDW"/>
    <s v="VJ"/>
    <s v="A02 - Expense"/>
    <s v="Exp-Repair"/>
    <s v="W9-JUAN MOWING"/>
    <s v="Property"/>
    <s v=" 4920 Brianhill Drive Fortworth TX  76135"/>
    <s v="Checking"/>
    <s v="JUAN MOWING"/>
    <n v="40"/>
    <n v="2021"/>
    <s v="2021-05"/>
  </r>
  <r>
    <x v="1393"/>
    <s v="No data"/>
    <s v="No data"/>
    <s v="Zelle payment to Juan Landscaper Yard Mower Fw JPM601974836"/>
    <s v="Clean"/>
    <n v="-40"/>
    <s v="6401Basswood"/>
    <n v="886965909"/>
    <s v="PAG"/>
    <s v="VJ"/>
    <s v="A02 - Expense"/>
    <s v="Exp-Repair"/>
    <s v="W9-JUAN MOWING"/>
    <s v="Property"/>
    <s v="6401 Basswood Dr Fortworth TX 76135"/>
    <s v="Checking"/>
    <s v="JUAN MOWING"/>
    <n v="40"/>
    <n v="2021"/>
    <s v="2021-05"/>
  </r>
  <r>
    <x v="1393"/>
    <s v="No data"/>
    <s v="No data"/>
    <s v="Zelle payment to Juan Landscaper Yard Mower Fw JPM601975871"/>
    <s v="Clean"/>
    <n v="-40"/>
    <s v="7417Canoga"/>
    <n v="363876571"/>
    <s v="PAG"/>
    <s v="LLC"/>
    <s v="A02 - Expense"/>
    <s v="Exp-Repair"/>
    <s v="W9-JUAN MOWING"/>
    <s v="Property"/>
    <s v="7417 Canoga Circle Fort Worth, TX 76137"/>
    <s v="Checking"/>
    <s v="JUAN MOWING"/>
    <n v="40"/>
    <n v="2021"/>
    <s v="2021-05"/>
  </r>
  <r>
    <x v="1393"/>
    <s v="No data"/>
    <s v="No data"/>
    <s v="SERVICE FEE REVERSAL"/>
    <s v="Clean"/>
    <n v="30"/>
    <s v="8604Wagon"/>
    <n v="710665618"/>
    <s v="MDW"/>
    <s v="VJ"/>
    <s v="A02 - Expense"/>
    <s v="Exp-Professional Services"/>
    <s v="Bank"/>
    <s v="8604Wagon"/>
    <s v="8604 Wagon Trail Crossroads TX 76227"/>
    <s v="Checking"/>
    <s v="BANK CHARGES - CALL TO REVERSE"/>
    <n v="30"/>
    <n v="2021"/>
    <s v="2021-05"/>
  </r>
  <r>
    <x v="1393"/>
    <s v="No data"/>
    <s v="No data"/>
    <s v="SERVICE FEE REVERSAL"/>
    <s v="Clean"/>
    <n v="30"/>
    <s v="8604Wagon"/>
    <n v="710665618"/>
    <s v="MDW"/>
    <s v="VJ"/>
    <s v="A02 - Expense"/>
    <s v="Exp-Professional Services"/>
    <s v="Bank"/>
    <s v="8604Wagon"/>
    <s v="8604 Wagon Trail Crossroads TX 76227"/>
    <s v="Checking"/>
    <s v="BANK CHARGES - CALL TO REVERSE"/>
    <n v="30"/>
    <n v="2021"/>
    <s v="2021-05"/>
  </r>
  <r>
    <x v="1393"/>
    <s v="No data"/>
    <s v="No data"/>
    <s v="SERVICE FEE REVERSAL"/>
    <s v="Clean"/>
    <n v="30"/>
    <s v="8604Wagon"/>
    <n v="710665618"/>
    <s v="MDW"/>
    <s v="VJ"/>
    <s v="A02 - Expense"/>
    <s v="Exp-Professional Services"/>
    <s v="Bank"/>
    <s v="8604Wagon"/>
    <s v="8604 Wagon Trail Crossroads TX 76227"/>
    <s v="Checking"/>
    <s v="BANK CHARGES - CALL TO REVERSE"/>
    <n v="30"/>
    <n v="2021"/>
    <s v="2021-05"/>
  </r>
  <r>
    <x v="1393"/>
    <s v="No data"/>
    <s v="No data"/>
    <s v="SERVICE FEE REVERSAL"/>
    <s v="Clean"/>
    <n v="30"/>
    <s v="8604Wagon"/>
    <n v="710665618"/>
    <s v="MDW"/>
    <s v="VJ"/>
    <s v="A02 - Expense"/>
    <s v="Exp-Professional Services"/>
    <s v="Bank"/>
    <s v="8604Wagon"/>
    <s v="8604 Wagon Trail Crossroads TX 76227"/>
    <s v="Checking"/>
    <s v="BANK CHARGES - CALL TO REVERSE"/>
    <n v="30"/>
    <n v="2021"/>
    <s v="2021-05"/>
  </r>
  <r>
    <x v="1393"/>
    <s v="No data"/>
    <s v="No data"/>
    <s v="Cash App*Cash Out VISA DIRECT CA     468575  05/18"/>
    <s v="Clean"/>
    <n v="1800"/>
    <s v="Common"/>
    <n v="710655031"/>
    <s v="NV"/>
    <s v="LLC"/>
    <s v="A01 - Revenue"/>
    <s v="Rev-Rent"/>
    <s v="Tenant"/>
    <s v="6401Basswood"/>
    <s v="Common Expenses"/>
    <s v="Checking"/>
    <s v="RENT"/>
    <n v="1800"/>
    <n v="2021"/>
    <s v="2021-05"/>
  </r>
  <r>
    <x v="1394"/>
    <s v="No data"/>
    <s v="No data"/>
    <s v="Online Transfer from CHK ...4576 transaction#: 11808015413"/>
    <s v="Clean"/>
    <n v="1900"/>
    <s v="2224Heatherton"/>
    <n v="678827616"/>
    <s v="MDW"/>
    <s v="VJ"/>
    <s v="A01 - Revenue"/>
    <s v="Rev-Rent"/>
    <s v="Tenant"/>
    <s v="2224 Heatherton Place Plano TX 75023"/>
    <s v="2224 Heatherton Place Plano TX 75023"/>
    <s v="Checking"/>
    <s v="RENT"/>
    <n v="1900"/>
    <n v="2021"/>
    <s v="2021-05"/>
  </r>
  <r>
    <x v="1394"/>
    <s v="No data"/>
    <s v="No data"/>
    <s v="Online Transfer to CHK ...7616 transaction#: 11808015413 05/19"/>
    <s v="Clean"/>
    <n v="-1900"/>
    <s v="4920BrianHill"/>
    <n v="692554576"/>
    <s v="MDW"/>
    <s v="VJ"/>
    <s v="A01 - Revenue"/>
    <s v="Rev-Rent"/>
    <s v="Tenant"/>
    <s v="2224 Heatherton Place Plano TX 75023"/>
    <s v=" 4920 Brianhill Drive Fortworth TX  76135"/>
    <s v="Checking"/>
    <s v="RENT"/>
    <n v="1900"/>
    <n v="2021"/>
    <s v="2021-05"/>
  </r>
  <r>
    <x v="1395"/>
    <s v="No data"/>
    <s v="No data"/>
    <s v="DOVENMUEHLE MTG MORTG PYMT 051821 1485057770 MEADOW VIEW HOMES LLC"/>
    <s v="Clean"/>
    <n v="-947.72"/>
    <s v="2417Garden"/>
    <n v="5123943606"/>
    <s v="MDW"/>
    <s v="VJ"/>
    <s v="A02 - Expense"/>
    <s v="Exp-Mortgage"/>
    <s v="MORTGAGE"/>
    <s v="Property"/>
    <s v="2417 Garden Oaks Drive Irving TX 75061"/>
    <s v="Savings"/>
    <s v="MORTGAGE"/>
    <n v="947.72"/>
    <n v="2021"/>
    <s v="2021-05"/>
  </r>
  <r>
    <x v="1395"/>
    <s v="No data"/>
    <s v="No data"/>
    <s v="ORIG CO NAME:The Kp Group-a1l       ORIG ID:9000865538 DESC DATE:052021 CO ENTRY DESCR:SIGONFILE SEC:CCD    TRACE#:111926085393615 EED:210520   IND ID:SQFSX                        IND NAME:Meadow View Homes LLC"/>
    <s v="Clean"/>
    <n v="3350"/>
    <s v="4920BrianHill"/>
    <n v="692554576"/>
    <s v="MDW"/>
    <s v="VJ"/>
    <s v="A01 - Revenue"/>
    <s v="Rev-Rent"/>
    <s v="Tenant"/>
    <s v="Property"/>
    <s v=" 4920 Brianhill Drive Fortworth TX  76135"/>
    <s v="Checking"/>
    <s v="RENT"/>
    <n v="3350"/>
    <n v="2021"/>
    <s v="2021-05"/>
  </r>
  <r>
    <x v="1395"/>
    <s v="No data"/>
    <s v="No data"/>
    <s v="CHECK 1127  "/>
    <s v="Clean"/>
    <n v="-55"/>
    <s v="6401Basswood"/>
    <n v="886965909"/>
    <s v="PAG"/>
    <s v="VJ"/>
    <s v="A02 - Expense"/>
    <s v="Exp-Utilities"/>
    <s v="Fortworth"/>
    <s v="6401Basswood"/>
    <s v="6401 Basswood Dr Fortworth TX 76135"/>
    <s v="Checking"/>
    <s v="Fortworth"/>
    <n v="55"/>
    <n v="2021"/>
    <s v="2021-05"/>
  </r>
  <r>
    <x v="1396"/>
    <s v="No data"/>
    <s v="No data"/>
    <s v="ZELLE TO BAEZA W9-ADELINA ON 05/25 REF #RP0BKNF8P5 AC REPAIR AND THERMOSTATS"/>
    <s v="Clean"/>
    <n v="-400"/>
    <s v="2208Chase"/>
    <n v="2120679333"/>
    <s v="PAG"/>
    <s v="VJ"/>
    <s v="A02 - Expense"/>
    <s v="Exp-Repair"/>
    <s v="W9-ADELINA"/>
    <s v="Property"/>
    <s v="2208 Chase Court Dalworthington Gardens"/>
    <s v="Savings"/>
    <s v="W9-ADELINA"/>
    <n v="400"/>
    <n v="2021"/>
    <s v="2021-05"/>
  </r>
  <r>
    <x v="1396"/>
    <s v="No data"/>
    <s v="No data"/>
    <s v="CHECK 1032  "/>
    <s v="Clean"/>
    <n v="-300"/>
    <s v="6401Basswood"/>
    <n v="886965909"/>
    <s v="PAG"/>
    <s v="VJ"/>
    <s v="A02 - Expense"/>
    <s v="Exp-Repair"/>
    <s v="W9-ADELINA"/>
    <s v="6401Basswood"/>
    <s v="6401 Basswood Dr Fortworth TX 76135"/>
    <s v="Checking"/>
    <s v="W9-ADELINA"/>
    <n v="300"/>
    <n v="2021"/>
    <s v="2021-05"/>
  </r>
  <r>
    <x v="1396"/>
    <s v="No data"/>
    <s v="No data"/>
    <s v="CHECK 1031  "/>
    <s v="Clean"/>
    <n v="-125"/>
    <s v="6401Basswood"/>
    <n v="886965909"/>
    <s v="PAG"/>
    <s v="VJ"/>
    <s v="A02 - Expense"/>
    <s v="Exp-Repair"/>
    <s v="W9-ADELINA"/>
    <s v="6401Basswood"/>
    <s v="6401 Basswood Dr Fortworth TX 76135"/>
    <s v="Checking"/>
    <s v="W9-ADELINA"/>
    <n v="125"/>
    <n v="2021"/>
    <s v="2021-05"/>
  </r>
  <r>
    <x v="1396"/>
    <s v="No data"/>
    <s v="No data"/>
    <s v="ORIG CO NAME:VRBO                   ORIG ID:9872667522 DESC DATE:210524 CO ENTRY DESCR:PAYMENT   SEC:PPD    TRACE#:031101113760069 EED:210525   IND ID:                             IND NAME:Jay Gupta TRN: 1453760069TC"/>
    <s v="Clean"/>
    <n v="353.51"/>
    <s v="7417Canoga"/>
    <n v="363876571"/>
    <s v="PAG"/>
    <s v="LLC"/>
    <s v="A01 - Revenue"/>
    <s v="Rev-Rent"/>
    <s v="Tenant"/>
    <s v="Property"/>
    <s v="7417 Canoga Circle Fort Worth, TX 76137"/>
    <s v="Checking"/>
    <s v="VRBO CANOGA"/>
    <n v="353.51"/>
    <n v="2021"/>
    <s v="2021-05"/>
  </r>
  <r>
    <x v="1396"/>
    <s v="No data"/>
    <s v="No data"/>
    <s v="ORIG CO NAME:VRBO                   ORIG ID:9872667522 DESC DATE:210524 CO ENTRY DESCR:PAYMENT   SEC:PPD    TRACE#:031101113760349 EED:210525   IND ID:                             IND NAME:Jay Gupta TRN: 1453760349TC"/>
    <s v="Clean"/>
    <n v="852.85"/>
    <s v="7417Canoga"/>
    <n v="363876571"/>
    <s v="PAG"/>
    <s v="LLC"/>
    <s v="A01 - Revenue"/>
    <s v="Rev-Rent"/>
    <s v="Tenant"/>
    <s v="Property"/>
    <s v="7417 Canoga Circle Fort Worth, TX 76137"/>
    <s v="Checking"/>
    <s v="RENT"/>
    <n v="852.85"/>
    <n v="2021"/>
    <s v="2021-05"/>
  </r>
  <r>
    <x v="1396"/>
    <s v="No data"/>
    <s v="No data"/>
    <s v="ORIG CO NAME:VRBO                   ORIG ID:9872667522 DESC DATE:210524 CO ENTRY DESCR:PAYMENT   SEC:PPD    TRACE#:031101113760433 EED:210525   IND ID:                             IND NAME:Jay Gupta TRN: 1453760433TC"/>
    <s v="Clean"/>
    <n v="5317.6"/>
    <s v="Common"/>
    <n v="710655031"/>
    <s v="NV"/>
    <s v="LLC"/>
    <s v="A01 - Revenue"/>
    <s v="Rev-Rent"/>
    <s v="Tenant"/>
    <s v="Property"/>
    <s v="Common Expenses"/>
    <s v="Checking"/>
    <s v="Jamesway rent"/>
    <n v="5317.6"/>
    <n v="2021"/>
    <s v="2021-05"/>
  </r>
  <r>
    <x v="1397"/>
    <s v="No data"/>
    <s v="No data"/>
    <s v="Zelle payment to Brian Turner JPM608061361"/>
    <s v="Clean"/>
    <n v="-45"/>
    <s v="4909Jamesway"/>
    <n v="886968291"/>
    <s v="PAG"/>
    <s v="VJ"/>
    <s v="A02 - Expense"/>
    <s v="Exp-Repair"/>
    <s v="BRIAN PLUMBING"/>
    <s v="4909Jamesway"/>
    <s v="4909 Jamesway Drive Fortworth TX 76135"/>
    <s v="Checking"/>
    <s v="BRIAN PLUMBING"/>
    <n v="45"/>
    <n v="2021"/>
    <s v="2021-05"/>
  </r>
  <r>
    <x v="1397"/>
    <s v="No data"/>
    <s v="No data"/>
    <s v="ORIG CO NAME:DOVENMUEHLE MTG        ORIG ID:1362435132 DESC DATE:052421 CO ENTRY DESCR:MORTG PYMTSEC:WEB    TRACE#:111000027503591 EED:210526   IND ID:1482956750                   IND NAME:MEADOW VIEW HOMES LLC"/>
    <s v="Clean"/>
    <n v="-1383.06"/>
    <s v="4920BrianHill"/>
    <n v="692554576"/>
    <s v="MDW"/>
    <s v="VJ"/>
    <s v="A02 - Expense"/>
    <s v="Exp-Mortgage"/>
    <s v="MORTGAGE"/>
    <s v="Property"/>
    <s v=" 4920 Brianhill Drive Fortworth TX  76135"/>
    <s v="Checking"/>
    <s v="MORTGAGE"/>
    <n v="1383.06"/>
    <n v="2021"/>
    <s v="2021-05"/>
  </r>
  <r>
    <x v="1398"/>
    <s v="No data"/>
    <s v="No data"/>
    <s v="ORIG CO NAME:CHASE CREDIT CRD       ORIG ID:4760039224 DESC DATE:210527 CO ENTRY DESCR:AUTOPAYBUSSEC:PPD    TRACE#:021000026918129 EED:210528   IND ID:                             IND NAME:GUPTA NEERAJ TRN: 1486918129TC"/>
    <s v="Clean"/>
    <n v="-447.01"/>
    <s v="114Sidney"/>
    <n v="371052603"/>
    <s v="MDW"/>
    <s v="PG"/>
    <s v="A02 - Expense"/>
    <s v="Exp-Repair"/>
    <s v="AUTOPAY BALANCE"/>
    <s v="114Sidney"/>
    <s v="114 Sidney Drive Red Oak TX 75154"/>
    <s v="Checking"/>
    <s v="ASK NEERAJ TO BALANCE AUTOPAY"/>
    <n v="447.01"/>
    <n v="2021"/>
    <s v="2021-05"/>
  </r>
  <r>
    <x v="1398"/>
    <s v="No data"/>
    <s v="No data"/>
    <s v="INTEREST PAYMENT"/>
    <s v="Clean"/>
    <n v="0.04"/>
    <s v="116MeadowSavings"/>
    <n v="7123691524"/>
    <s v="MDW"/>
    <s v="PG"/>
    <s v="A01 - Revenue"/>
    <s v="Rev-Interest"/>
    <s v="Bank"/>
    <s v="NV LLC"/>
    <s v="116 Meadow View Lane Anna TX 75409"/>
    <s v="Savings"/>
    <s v="Interest income"/>
    <n v="0.04"/>
    <n v="2021"/>
    <s v="2021-05"/>
  </r>
  <r>
    <x v="1398"/>
    <s v="No data"/>
    <s v="No data"/>
    <s v="INTEREST PAYMENT"/>
    <s v="Clean"/>
    <n v="0.06"/>
    <s v="2208Chase"/>
    <n v="2120679333"/>
    <s v="PAG"/>
    <s v="VJ"/>
    <s v="A01 - Revenue"/>
    <s v="Rev-Interest"/>
    <s v="Bank"/>
    <s v="NV LLC"/>
    <s v="2208 Chase Court Dalworthington Gardens"/>
    <s v="Savings"/>
    <s v="Interest Income"/>
    <n v="0.06"/>
    <n v="2021"/>
    <s v="2021-05"/>
  </r>
  <r>
    <x v="1398"/>
    <s v="No data"/>
    <s v="No data"/>
    <s v="INTEREST PAYMENT"/>
    <s v="Clean"/>
    <n v="0.25"/>
    <s v="2417Garden"/>
    <n v="5123943606"/>
    <s v="MDW"/>
    <s v="VJ"/>
    <s v="A01 - Revenue"/>
    <s v="Rev-Interest"/>
    <s v="Bank"/>
    <s v="NV LLC"/>
    <s v="2417 Garden Oaks Drive Irving TX 75061"/>
    <s v="Savings"/>
    <s v="Interest income"/>
    <n v="0.25"/>
    <n v="2021"/>
    <s v="2021-05"/>
  </r>
  <r>
    <x v="1398"/>
    <s v="No data"/>
    <s v="No data"/>
    <s v="Online Payment 11665800867 To CHASE HOME MORTGAGE 05/28"/>
    <s v="Clean"/>
    <n v="-1118.25"/>
    <s v="4909Jamesway"/>
    <n v="886968291"/>
    <s v="PAG"/>
    <s v="VJ"/>
    <s v="A02 - Expense"/>
    <s v="Exp-Mortgage"/>
    <s v="MORTGAGE"/>
    <s v="Property"/>
    <s v="4909 Jamesway Drive Fortworth TX 76135"/>
    <s v="Checking"/>
    <s v="MORTGAGE"/>
    <n v="1118.25"/>
    <n v="2021"/>
    <s v="2021-05"/>
  </r>
  <r>
    <x v="1398"/>
    <s v="No data"/>
    <s v="No data"/>
    <s v="ORIG CO NAME:EVOLVE VACATION        ORIG ID:1800948598 DESC DATE:       CO ENTRY DESCR:TRANSFER  SEC:CCD    TRACE#:091000017108818 EED:210528   IND ID:ST-B9G3T7O1U1X7              IND NAME:CHASE BANK TRN: 1487108818TC"/>
    <s v="Clean"/>
    <n v="565.99"/>
    <s v="7417Canoga"/>
    <n v="363876571"/>
    <s v="PAG"/>
    <s v="LLC"/>
    <s v="A01 - Revenue"/>
    <s v="Rev-Rent"/>
    <s v="Tenant"/>
    <s v="Property"/>
    <s v="7417 Canoga Circle Fort Worth, TX 76137"/>
    <s v="Checking"/>
    <s v="RENT"/>
    <n v="565.99"/>
    <n v="2021"/>
    <s v="2021-05"/>
  </r>
  <r>
    <x v="1398"/>
    <s v="No data"/>
    <s v="No data"/>
    <s v="INTEREST PAYMENT"/>
    <s v="Clean"/>
    <n v="0.1"/>
    <s v="PagodaSecurity"/>
    <n v="1124223312"/>
    <s v="PAG"/>
    <s v="LLC"/>
    <s v="A01 - Revenue"/>
    <s v="Rev-Interest"/>
    <s v="Bank"/>
    <s v="NV LLC"/>
    <s v="Pagoda Security Deposit"/>
    <s v="Savings"/>
    <s v="Interest Income"/>
    <n v="0.1"/>
    <n v="2021"/>
    <s v="2021-05"/>
  </r>
  <r>
    <x v="1398"/>
    <s v="No data"/>
    <s v="No data"/>
    <s v="INTEREST PAYMENT"/>
    <s v="Clean"/>
    <n v="3.62"/>
    <s v="Partnership"/>
    <n v="2113481242"/>
    <s v="NV"/>
    <s v="LLC"/>
    <s v="A01 - Revenue"/>
    <s v="Rev-Interest"/>
    <s v="Bank"/>
    <s v="NV LLC"/>
    <s v="Neeraj Vivek Partnership"/>
    <s v="Savings"/>
    <s v="Interest Income"/>
    <n v="3.62"/>
    <n v="2021"/>
    <s v="2021-05"/>
  </r>
  <r>
    <x v="1399"/>
    <s v="No data"/>
    <s v="No data"/>
    <s v="RECURRING TRANSFER TO JPMORGAN CHASE CHK XXXXX8616 N. GUPTA REF #FP0BLXRVPJ 104MV TO TRULO PROPERTY MANAGEMENT"/>
    <s v="Clean"/>
    <n v="-75"/>
    <s v="104Meadow"/>
    <n v="2123710218"/>
    <s v="MDW"/>
    <s v="VJ"/>
    <s v="A02 - Expense"/>
    <s v="Exp-Mgmt"/>
    <s v="W9-TRULO"/>
    <s v="NV LLC"/>
    <s v="104 Meadow View Lane Anna TX 75409"/>
    <s v="Checking"/>
    <s v="TRULO"/>
    <n v="75"/>
    <n v="2021"/>
    <s v="2021-06"/>
  </r>
  <r>
    <x v="1399"/>
    <s v="No data"/>
    <s v="No data"/>
    <s v="DEPOSIT MADE IN A BRANCH/STORE #951298936"/>
    <s v="Clean"/>
    <n v="1595"/>
    <s v="104Meadow"/>
    <n v="2123710218"/>
    <s v="MDW"/>
    <s v="VJ"/>
    <s v="A01 - Revenue"/>
    <s v="Rev-Rent"/>
    <s v="Tenant"/>
    <s v="104Meadow"/>
    <s v="104 Meadow View Lane Anna TX 75409"/>
    <s v="Checking"/>
    <s v="RENT"/>
    <n v="1595"/>
    <n v="2021"/>
    <s v="2021-06"/>
  </r>
  <r>
    <x v="1399"/>
    <s v="No data"/>
    <s v="No data"/>
    <s v="RECURRING TRANSFER TO JPMORGAN CHASE CHK XXXXX8616 N. GUPTA REF #FP0BLXM39K 108MV TO TRULO PROPERTY MANAGEMENT"/>
    <s v="Clean"/>
    <n v="-75"/>
    <s v="108Meadow"/>
    <n v="3123666335"/>
    <s v="MDW"/>
    <s v="PG"/>
    <s v="A02 - Expense"/>
    <s v="Exp-Mgmt"/>
    <s v="W9-TRULO"/>
    <s v="NV LLC"/>
    <s v="108 Meadow View Lane Anna TX 75409"/>
    <s v="Checking"/>
    <s v="TRULO"/>
    <n v="75"/>
    <n v="2021"/>
    <s v="2021-06"/>
  </r>
  <r>
    <x v="1399"/>
    <s v="No data"/>
    <s v="No data"/>
    <s v="ONLINE TRANSFER FROM GUPTA N REF #IB0BLSL25F CHECKING MV CC 0517"/>
    <s v="Clean"/>
    <n v="3690.96"/>
    <s v="108Meadow"/>
    <n v="3123666335"/>
    <s v="MDW"/>
    <s v="PG"/>
    <s v="A11 - Ignore"/>
    <s v="Balancing transactions"/>
    <s v="Ignore"/>
    <s v="Ignore"/>
    <s v="108 Meadow View Lane Anna TX 75409"/>
    <s v="Checking"/>
    <s v="BALANCING ENTRIES"/>
    <n v="3690.96"/>
    <n v="2021"/>
    <s v="2021-06"/>
  </r>
  <r>
    <x v="1399"/>
    <s v="No data"/>
    <s v="No data"/>
    <s v="RoundPoint MT S ROUNDPOINT 210528 3000420988 NEERAJ GUPTA"/>
    <s v="Clean"/>
    <n v="-726.97"/>
    <s v="108Pagoda"/>
    <n v="2123674356"/>
    <s v="PAG"/>
    <s v="NG"/>
    <s v="A02 - Expense"/>
    <s v="Exp-Mortgage"/>
    <s v="MORTGAGE"/>
    <s v="Property"/>
    <s v="108 Pagoda Drive Anna TX 75409"/>
    <s v="Checking"/>
    <s v="MORTGAGE"/>
    <n v="726.97"/>
    <n v="2021"/>
    <s v="2021-06"/>
  </r>
  <r>
    <x v="1399"/>
    <s v="No data"/>
    <s v="No data"/>
    <s v="RECURRING TRANSFER TO JPMORGAN CHASE CHK XXXXX8616 N. GUPTA REF #FP0BLYFW99 TRULO PROPERTY MANAGEMENT MONTHLY FEE"/>
    <s v="Clean"/>
    <n v="-75"/>
    <s v="108Pagoda"/>
    <n v="2123674356"/>
    <s v="PAG"/>
    <s v="NG"/>
    <s v="A02 - Expense"/>
    <s v="Exp-Mgmt"/>
    <s v="W9-TRULO"/>
    <s v="NV LLC"/>
    <s v="108 Pagoda Drive Anna TX 75409"/>
    <s v="Checking"/>
    <s v="TRULO"/>
    <n v="75"/>
    <n v="2021"/>
    <s v="2021-06"/>
  </r>
  <r>
    <x v="1399"/>
    <s v="No data"/>
    <s v="No data"/>
    <s v="ONLINE TRANSFER FROM GUPTA N REF #IB0BLSDQM8 CHECKING PAG CC PAYMENT 0517"/>
    <s v="Clean"/>
    <n v="475.87"/>
    <s v="108Pagoda"/>
    <n v="2123674356"/>
    <s v="PAG"/>
    <s v="NG"/>
    <s v="A02 - Expense"/>
    <s v="Exp-Repair"/>
    <s v="REPAIR"/>
    <s v="108Pagoda"/>
    <s v="108 Pagoda Drive Anna TX 75409"/>
    <s v="Checking"/>
    <s v="REPAIRS"/>
    <n v="475.87"/>
    <n v="2021"/>
    <s v="2021-06"/>
  </r>
  <r>
    <x v="1399"/>
    <s v="No data"/>
    <s v="No data"/>
    <s v="ONLINE TRANSFER TO GUPTA N REF #IB0BLSMFTG CHECKING BREWER TRAVELER INSURANCE MV CC 0413"/>
    <s v="Clean"/>
    <n v="-959"/>
    <s v="1117Brewer"/>
    <n v="8320442620"/>
    <s v="MDW"/>
    <s v="PG"/>
    <s v="A02 - Expense"/>
    <s v="Exp-Insurance"/>
    <s v="Insurance"/>
    <s v="Property"/>
    <s v="1117 Brewer Dr. Cedar Hill, TX 75104"/>
    <s v="Checking"/>
    <s v="Insurance"/>
    <n v="959"/>
    <n v="2021"/>
    <s v="2021-06"/>
  </r>
  <r>
    <x v="1399"/>
    <s v="No data"/>
    <s v="No data"/>
    <s v="RECURRING TRANSFER TO JPMORGAN CHASE CHK XXXXX8616 N. GUPTA REF #FP0BLYVLV3 BREWER TO TRULO PROPERTY MANAGEMENT"/>
    <s v="Clean"/>
    <n v="-75"/>
    <s v="1117Brewer"/>
    <n v="8320442620"/>
    <s v="MDW"/>
    <s v="PG"/>
    <s v="A02 - Expense"/>
    <s v="Exp-Mgmt"/>
    <s v="W9-TRULO"/>
    <s v="NV LLC"/>
    <s v="1117 Brewer Dr. Cedar Hill, TX 75104"/>
    <s v="Checking"/>
    <s v="TRULO"/>
    <n v="75"/>
    <n v="2021"/>
    <s v="2021-06"/>
  </r>
  <r>
    <x v="1399"/>
    <s v="No data"/>
    <s v="No data"/>
    <s v="Zelle payment to W9-ADELINA Baeza JPM612091754"/>
    <s v="Clean"/>
    <n v="-125"/>
    <s v="114Sidney"/>
    <n v="371052603"/>
    <s v="MDW"/>
    <s v="PG"/>
    <s v="A02 - Expense"/>
    <s v="Exp-Repair"/>
    <s v="W9-ADELINA"/>
    <s v="Property"/>
    <s v="114 Sidney Drive Red Oak TX 75154"/>
    <s v="Checking"/>
    <s v="W9-ADELINA"/>
    <n v="125"/>
    <n v="2021"/>
    <s v="2021-06"/>
  </r>
  <r>
    <x v="1399"/>
    <s v="No data"/>
    <s v="No data"/>
    <s v="Zelle payment to Trulo Property Management LLC 11684261329"/>
    <s v="Clean"/>
    <n v="-75"/>
    <s v="114Sidney"/>
    <n v="371052603"/>
    <s v="MDW"/>
    <s v="PG"/>
    <s v="A02 - Expense"/>
    <s v="Exp-Mgmt"/>
    <s v="W9-TRULO"/>
    <s v="NV LLC"/>
    <s v="114 Sidney Drive Red Oak TX 75154"/>
    <s v="Checking"/>
    <s v="TRULO"/>
    <n v="75"/>
    <n v="2021"/>
    <s v="2021-06"/>
  </r>
  <r>
    <x v="1399"/>
    <s v="No data"/>
    <s v="No data"/>
    <s v="Zelle payment from ALEXIS GRAY 11891492552"/>
    <s v="Clean"/>
    <n v="1550"/>
    <s v="114Sidney"/>
    <n v="371052603"/>
    <s v="MDW"/>
    <s v="PG"/>
    <s v="A01 - Revenue"/>
    <s v="Rev-Rent"/>
    <s v="Tenant"/>
    <s v="Property"/>
    <s v="114 Sidney Drive Red Oak TX 75154"/>
    <s v="Checking"/>
    <s v="RENT"/>
    <n v="1550"/>
    <n v="2021"/>
    <s v="2021-06"/>
  </r>
  <r>
    <x v="1399"/>
    <s v="No data"/>
    <s v="No data"/>
    <s v="LOANCARE SERV MTG PYMT 060121 0043743046 MEADOW VIEW HOMES LLC"/>
    <s v="Clean"/>
    <n v="-456.02"/>
    <s v="116Meadow"/>
    <n v="3123680344"/>
    <s v="MDW"/>
    <s v="PG"/>
    <s v="A02 - Expense"/>
    <s v="Exp-Mortgage"/>
    <s v="MORTGAGE"/>
    <s v="Property"/>
    <s v="116 Meadow View Lane Anna TX 75409"/>
    <s v="Checking"/>
    <s v="MORTGAGE"/>
    <n v="456.02"/>
    <n v="2021"/>
    <s v="2021-06"/>
  </r>
  <r>
    <x v="1399"/>
    <s v="No data"/>
    <s v="No data"/>
    <s v="RECURRING TRANSFER TO JPMORGAN CHASE CHK XXXXX8616 N. GUPTA REF #FP0BLXKSNZ 116MV TO TRULO PROPERTY MANAGEMENT"/>
    <s v="Clean"/>
    <n v="-75"/>
    <s v="116Meadow"/>
    <n v="3123680344"/>
    <s v="MDW"/>
    <s v="PG"/>
    <s v="A02 - Expense"/>
    <s v="Exp-Mgmt"/>
    <s v="W9-TRULO"/>
    <s v="NV LLC"/>
    <s v="116 Meadow View Lane Anna TX 75409"/>
    <s v="Checking"/>
    <s v="TRULO"/>
    <n v="75"/>
    <n v="2021"/>
    <s v="2021-06"/>
  </r>
  <r>
    <x v="1399"/>
    <s v="No data"/>
    <s v="No data"/>
    <s v="RECURRING TRANSFER TO JPMORGAN CHASE CHK XXXXX8616 N. GUPTA REF #FP0BLXNV7J ROSEMON TO TRULO PROPERTY MANAGEMENT"/>
    <s v="Clean"/>
    <n v="-150"/>
    <s v="1316Rosemon"/>
    <n v="3123788147"/>
    <s v="PAG"/>
    <s v="VJ"/>
    <s v="A02 - Expense"/>
    <s v="Exp-Mgmt"/>
    <s v="W9-TRULO"/>
    <s v="NV LLC"/>
    <s v="1316 Rosemon Avenue Carrolton TX 75006"/>
    <s v="Checking"/>
    <s v="TRULO"/>
    <n v="150"/>
    <n v="2021"/>
    <s v="2021-06"/>
  </r>
  <r>
    <x v="1399"/>
    <s v="No data"/>
    <s v="No data"/>
    <s v="DEPOSIT MADE IN A BRANCH/STORE #164848700"/>
    <s v="Clean"/>
    <n v="1495"/>
    <s v="1316Rosemon"/>
    <n v="3123788147"/>
    <s v="PAG"/>
    <s v="VJ"/>
    <s v="A01 - Revenue"/>
    <s v="Rev-Rent"/>
    <s v="Tenant"/>
    <s v="1316Rosemon"/>
    <s v="1316 Rosemon Avenue Carrolton TX 75006"/>
    <s v="Checking"/>
    <s v="RENT"/>
    <n v="1495"/>
    <n v="2021"/>
    <s v="2021-06"/>
  </r>
  <r>
    <x v="1399"/>
    <s v="No data"/>
    <s v="No data"/>
    <s v="LOANCARE SERV MTG PYMT 060121 0043764174 NEERAJ GUPTA"/>
    <s v="Clean"/>
    <n v="-563.38"/>
    <s v="1342Newton"/>
    <n v="3123752192"/>
    <s v="PAG"/>
    <s v="PG"/>
    <s v="A02 - Expense"/>
    <s v="Exp-Mortgage"/>
    <s v="MORTGAGE"/>
    <s v="Property"/>
    <s v="1342 Newton Dr Cedar Hill TX 75115"/>
    <s v="Checking"/>
    <s v="MORTGAGE"/>
    <n v="563.38"/>
    <n v="2021"/>
    <s v="2021-06"/>
  </r>
  <r>
    <x v="1399"/>
    <s v="No data"/>
    <s v="No data"/>
    <s v="RECURRING TRANSFER TO JPMORGAN CHASE CHK XXXXX8616 N. GUPTA REF #FP0BLWV2N2 NEWTON TO TRULO PROPERTY MANAGEMENT"/>
    <s v="Clean"/>
    <n v="-75"/>
    <s v="1342Newton"/>
    <n v="3123752192"/>
    <s v="PAG"/>
    <s v="PG"/>
    <s v="A02 - Expense"/>
    <s v="Exp-Mgmt"/>
    <s v="W9-TRULO"/>
    <s v="NV LLC"/>
    <s v="1342 Newton Dr Cedar Hill TX 75115"/>
    <s v="Checking"/>
    <s v="TRULO"/>
    <n v="75"/>
    <n v="2021"/>
    <s v="2021-06"/>
  </r>
  <r>
    <x v="1399"/>
    <s v="No data"/>
    <s v="No data"/>
    <s v="ONLINE TRANSFER TO GUPTA N REF #IB0BLSMLNH CHECKING MORNDV SAFECO INSURANCE MV CC 0405"/>
    <s v="Clean"/>
    <n v="-1334.4"/>
    <s v="1905Morning"/>
    <n v="2120678228"/>
    <s v="MDW"/>
    <s v="VJ"/>
    <s v="A02 - Expense"/>
    <s v="Exp-Insurance"/>
    <s v="Insurance"/>
    <s v="Property"/>
    <s v="1905 Morning Dove Aubrey TX 76227"/>
    <s v="Checking"/>
    <s v="Insurance"/>
    <n v="1334.4"/>
    <n v="2021"/>
    <s v="2021-06"/>
  </r>
  <r>
    <x v="1399"/>
    <s v="No data"/>
    <s v="No data"/>
    <s v="RECURRING TRANSFER TO JPMORGAN CHASE CHK XXXXX8616 N. GUPTA REF #FP0BLX8D4N MORNDOVE TO TRULO MONTHLY PAYMENT"/>
    <s v="Clean"/>
    <n v="-75"/>
    <s v="1905Morning"/>
    <n v="2120678228"/>
    <s v="MDW"/>
    <s v="VJ"/>
    <s v="A02 - Expense"/>
    <s v="Exp-Mgmt"/>
    <s v="W9-TRULO"/>
    <s v="NV LLC"/>
    <s v="1905 Morning Dove Aubrey TX 76227"/>
    <s v="Checking"/>
    <s v="TRULO"/>
    <n v="75"/>
    <n v="2021"/>
    <s v="2021-06"/>
  </r>
  <r>
    <x v="1399"/>
    <s v="No data"/>
    <s v="No data"/>
    <s v="ONLINE TRANSFER TO GUPTA N REF #IB0BLSLTCR CHECKING CHASE FURNISHING"/>
    <s v="Clean"/>
    <n v="-977.99"/>
    <s v="2208Chase"/>
    <n v="2120679333"/>
    <s v="PAG"/>
    <s v="VJ"/>
    <s v="A02 - Expense"/>
    <s v="Exp-Repair"/>
    <s v="FURNISHING"/>
    <s v="Property"/>
    <s v="2208 Chase Court Dalworthington Gardens"/>
    <s v="Savings"/>
    <s v="FURNISHING"/>
    <n v="977.99"/>
    <n v="2021"/>
    <s v="2021-06"/>
  </r>
  <r>
    <x v="1399"/>
    <s v="No data"/>
    <s v="No data"/>
    <s v="ONLINE TRANSFER TO GUPTA N REF #IB0BLSL7ZB CHECKING CHASE WATER MAR TO MAY"/>
    <s v="Clean"/>
    <n v="-629.96"/>
    <s v="2208Chase"/>
    <n v="2120679333"/>
    <s v="PAG"/>
    <s v="VJ"/>
    <s v="A02 - Expense"/>
    <s v="Exp-Utilities"/>
    <s v="UTILITY"/>
    <s v="Property"/>
    <s v="2208 Chase Court Dalworthington Gardens"/>
    <s v="Savings"/>
    <s v="UTILITY"/>
    <n v="629.96"/>
    <n v="2021"/>
    <s v="2021-06"/>
  </r>
  <r>
    <x v="1399"/>
    <s v="No data"/>
    <s v="No data"/>
    <s v="ONLINE TRANSFER TO GUPTA N REF #IB0BLSM854 CHECKING CHASE AC DUCT CLEANING SOS 0428"/>
    <s v="Clean"/>
    <n v="-508.78"/>
    <s v="2208Chase"/>
    <n v="2120679333"/>
    <s v="PAG"/>
    <s v="VJ"/>
    <s v="A02 - Expense"/>
    <s v="Exp-Repair"/>
    <s v="AIR-CONDITIONING"/>
    <s v="Property"/>
    <s v="2208 Chase Court Dalworthington Gardens"/>
    <s v="Savings"/>
    <s v="AC DUCT CLEANING"/>
    <n v="508.78"/>
    <n v="2021"/>
    <s v="2021-06"/>
  </r>
  <r>
    <x v="1399"/>
    <s v="No data"/>
    <s v="No data"/>
    <s v="ONLINE TRANSFER TO GUPTA N REF #IB0BLSDY78 CHECKING KELLYMOORE PAINT FOR CHASE IN MARCH"/>
    <s v="Clean"/>
    <n v="-447.01"/>
    <s v="2208Chase"/>
    <n v="2120679333"/>
    <s v="PAG"/>
    <s v="VJ"/>
    <s v="A02 - Expense"/>
    <s v="Exp-Repair"/>
    <s v="KELLYMOORE"/>
    <s v="2208Chase"/>
    <s v="2208 Chase Court Dalworthington Gardens"/>
    <s v="Savings"/>
    <s v="PAINT"/>
    <n v="447.01"/>
    <n v="2021"/>
    <s v="2021-06"/>
  </r>
  <r>
    <x v="1399"/>
    <s v="No data"/>
    <s v="No data"/>
    <s v="ONLINE TRANSFER TO GUPTA N REF #IB0BLSLLN2 CHECKING CHASE INTERNET APR MAY"/>
    <s v="Clean"/>
    <n v="-234.32"/>
    <s v="2208Chase"/>
    <n v="2120679333"/>
    <s v="PAG"/>
    <s v="VJ"/>
    <s v="A02 - Expense"/>
    <s v="Exp-Utilities"/>
    <s v="UTILITY"/>
    <s v="Property"/>
    <s v="2208 Chase Court Dalworthington Gardens"/>
    <s v="Savings"/>
    <s v="UTILITY"/>
    <n v="234.32"/>
    <n v="2021"/>
    <s v="2021-06"/>
  </r>
  <r>
    <x v="1399"/>
    <s v="No data"/>
    <s v="No data"/>
    <s v="ONLINE TRANSFER TO GUPTA N REF #IB0BLSLC7V CHECKING HD PURCHASE CHASE 0419"/>
    <s v="Clean"/>
    <n v="-50.73"/>
    <s v="2208Chase"/>
    <n v="2120679333"/>
    <s v="PAG"/>
    <s v="VJ"/>
    <s v="A02 - Expense"/>
    <s v="Exp-Repair"/>
    <s v="HOMEDEPOT"/>
    <s v="Property"/>
    <s v="2208 Chase Court Dalworthington Gardens"/>
    <s v="Savings"/>
    <s v="HOMEDEPOT"/>
    <n v="50.73"/>
    <n v="2021"/>
    <s v="2021-06"/>
  </r>
  <r>
    <x v="1399"/>
    <s v="No data"/>
    <s v="No data"/>
    <s v="ONLINE TRANSFER TO GUPTA N REF #IB0BLSLX6S CHECKING CHASE ELECTRICITY 0517"/>
    <s v="Clean"/>
    <n v="-48.82"/>
    <s v="2208Chase"/>
    <n v="2120679333"/>
    <s v="PAG"/>
    <s v="VJ"/>
    <s v="A02 - Expense"/>
    <s v="Exp-Utilities"/>
    <s v="UTILITY"/>
    <s v="Property"/>
    <s v="2208 Chase Court Dalworthington Gardens"/>
    <s v="Savings"/>
    <s v="UTILITY"/>
    <n v="48.82"/>
    <n v="2021"/>
    <s v="2021-06"/>
  </r>
  <r>
    <x v="1399"/>
    <s v="No data"/>
    <s v="No data"/>
    <s v="ZELLE TO LANSCAPE JUAN ON 05/31 REF #RP0BLRNNQ9 CHASECOURT MOWING BY JUAN 0531"/>
    <s v="Clean"/>
    <n v="-40"/>
    <s v="2208Chase"/>
    <n v="2120679333"/>
    <s v="PAG"/>
    <s v="VJ"/>
    <s v="A02 - Expense"/>
    <s v="Exp-Repair"/>
    <s v="W9-JUAN MOWING"/>
    <s v="Property"/>
    <s v="2208 Chase Court Dalworthington Gardens"/>
    <s v="Savings"/>
    <s v="JUAN MOWING"/>
    <n v="40"/>
    <n v="2021"/>
    <s v="2021-06"/>
  </r>
  <r>
    <x v="1399"/>
    <s v="No data"/>
    <s v="No data"/>
    <s v="ZELLE TO RAMOS JUAN ON 05/31 REF #RP0BLRNJ8P CHASECOURT MOWING BY JUAN 0531"/>
    <s v="Clean"/>
    <n v="-40"/>
    <s v="2208Chase"/>
    <n v="2120679333"/>
    <s v="PAG"/>
    <s v="VJ"/>
    <s v="A02 - Expense"/>
    <s v="Exp-Repair"/>
    <s v="W9-JUAN MOWING"/>
    <s v="Property"/>
    <s v="2208 Chase Court Dalworthington Gardens"/>
    <s v="Savings"/>
    <s v="JUAN MOWING"/>
    <n v="40"/>
    <n v="2021"/>
    <s v="2021-06"/>
  </r>
  <r>
    <x v="1399"/>
    <s v="No data"/>
    <s v="No data"/>
    <s v="SERVICE FEE REVERSAL"/>
    <s v="Clean"/>
    <n v="12"/>
    <s v="2224Heatherton"/>
    <n v="678827616"/>
    <s v="MDW"/>
    <s v="VJ"/>
    <s v="A02 - Expense"/>
    <s v="Exp-Repair"/>
    <s v="Bank"/>
    <s v="2224Heatherton"/>
    <s v="2224 Heatherton Place Plano TX 75023"/>
    <s v="Checking"/>
    <s v="BANK FEE"/>
    <n v="12"/>
    <n v="2021"/>
    <s v="2021-06"/>
  </r>
  <r>
    <x v="1399"/>
    <s v="No data"/>
    <s v="No data"/>
    <s v="RECURRING TRANSFER TO JPMORGAN CHASE CHK XXXXX8616 N. GUPTA REF #FP0BLY37WW GARDEN OAKS TRULO PM"/>
    <s v="Clean"/>
    <n v="-150"/>
    <s v="2417Garden"/>
    <n v="5123943606"/>
    <s v="MDW"/>
    <s v="VJ"/>
    <s v="A03 - Capex"/>
    <s v="Capex-Mgmt"/>
    <s v="W9-TRULO"/>
    <s v="NV LLC"/>
    <s v="2417 Garden Oaks Drive Irving TX 75061"/>
    <s v="Savings"/>
    <s v="TRULO"/>
    <n v="150"/>
    <n v="2021"/>
    <s v="2021-06"/>
  </r>
  <r>
    <x v="1399"/>
    <s v="No data"/>
    <s v="No data"/>
    <s v="Zelle payment to Sofia Cleaning Svc Fort worth 11880290274"/>
    <s v="Clean"/>
    <n v="-65"/>
    <s v="4909Jamesway"/>
    <n v="886968291"/>
    <s v="PAG"/>
    <s v="VJ"/>
    <s v="A02 - Expense"/>
    <s v="Exp-Cleaning"/>
    <s v="SOFIA"/>
    <s v="Property"/>
    <s v="4909 Jamesway Drive Fortworth TX 76135"/>
    <s v="Checking"/>
    <s v="SOFIA"/>
    <n v="65"/>
    <n v="2021"/>
    <s v="2021-06"/>
  </r>
  <r>
    <x v="1399"/>
    <s v="No data"/>
    <s v="No data"/>
    <s v="Zelle payment to Sofia Cleaning Svc Fort worth 11880285832"/>
    <s v="Clean"/>
    <n v="-65"/>
    <s v="4909Jamesway"/>
    <n v="886968291"/>
    <s v="PAG"/>
    <s v="VJ"/>
    <s v="A02 - Expense"/>
    <s v="Exp-Cleaning"/>
    <s v="SOFIA"/>
    <s v="Property"/>
    <s v="4909 Jamesway Drive Fortworth TX 76135"/>
    <s v="Checking"/>
    <s v="SOFIA"/>
    <n v="65"/>
    <n v="2021"/>
    <s v="2021-06"/>
  </r>
  <r>
    <x v="1399"/>
    <s v="No data"/>
    <s v="No data"/>
    <s v="Zelle payment to Juan Landscaper Yard Mower Fw JPM611673371"/>
    <s v="Clean"/>
    <n v="-40"/>
    <s v="4909Jamesway"/>
    <n v="886968291"/>
    <s v="PAG"/>
    <s v="VJ"/>
    <s v="A02 - Expense"/>
    <s v="Exp-Repair"/>
    <s v="W9-JUAN MOWING"/>
    <s v="Property"/>
    <s v="4909 Jamesway Drive Fortworth TX 76135"/>
    <s v="Checking"/>
    <s v="JUAN MOWING"/>
    <n v="40"/>
    <n v="2021"/>
    <s v="2021-06"/>
  </r>
  <r>
    <x v="1399"/>
    <s v="No data"/>
    <s v="No data"/>
    <s v="Zelle payment to Neeraj Gupta JPM611770007"/>
    <s v="Clean"/>
    <n v="-28.86"/>
    <s v="4909Jamesway"/>
    <n v="886968291"/>
    <s v="PAG"/>
    <s v="VJ"/>
    <s v="A02 - Expense"/>
    <s v="Exp-Repair"/>
    <s v="FURNISHING"/>
    <s v="4909Jamesway"/>
    <s v="4909 Jamesway Drive Fortworth TX 76135"/>
    <s v="Checking"/>
    <s v="JUNCTION BOX"/>
    <n v="28.86"/>
    <n v="2021"/>
    <s v="2021-06"/>
  </r>
  <r>
    <x v="1399"/>
    <s v="No data"/>
    <s v="No data"/>
    <s v="Online Transfer from CHK ...5031 transaction#: 11881487647"/>
    <s v="Clean"/>
    <n v="5317.6"/>
    <s v="4909Jamesway"/>
    <n v="886968291"/>
    <s v="PAG"/>
    <s v="VJ"/>
    <s v="A01 - Revenue"/>
    <s v="Rev-Rent"/>
    <s v="Tenant"/>
    <s v="Property"/>
    <s v="4909 Jamesway Drive Fortworth TX 76135"/>
    <s v="Checking"/>
    <s v="Jamesway rent"/>
    <n v="5317.6"/>
    <n v="2021"/>
    <s v="2021-06"/>
  </r>
  <r>
    <x v="1399"/>
    <s v="No data"/>
    <s v="No data"/>
    <s v="Zelle payment to Juan Landscaper Fort Worth JPM611676763"/>
    <s v="Clean"/>
    <n v="-40"/>
    <s v="4920BrianHill"/>
    <n v="692554576"/>
    <s v="MDW"/>
    <s v="VJ"/>
    <s v="A02 - Expense"/>
    <s v="Exp-Repair"/>
    <s v="W9-JUAN MOWING"/>
    <s v="Property"/>
    <s v=" 4920 Brianhill Drive Fortworth TX  76135"/>
    <s v="Checking"/>
    <s v="JUAN MOWING"/>
    <n v="40"/>
    <n v="2021"/>
    <s v="2021-06"/>
  </r>
  <r>
    <x v="1399"/>
    <s v="No data"/>
    <s v="No data"/>
    <s v="ORIG CO NAME:State Auto - Inb       ORIG ID:3800146791 DESC DATE:210531 CO ENTRY DESCR:VENDOR PMTSEC:PPD    TRACE#:091000012504659 EED:210601   IND ID:                             IND NAME:State Automobile Ins TRN: 1522504659TC"/>
    <s v="Clean"/>
    <n v="-446.54"/>
    <s v="6401Basswood"/>
    <n v="886965909"/>
    <s v="PAG"/>
    <s v="VJ"/>
    <s v="A02 - Expense"/>
    <s v="Exp-Insurance"/>
    <s v="Insurance"/>
    <s v="Property"/>
    <s v="6401 Basswood Dr Fortworth TX 76135"/>
    <s v="Checking"/>
    <s v="Insurance"/>
    <n v="446.54"/>
    <n v="2021"/>
    <s v="2021-06"/>
  </r>
  <r>
    <x v="1399"/>
    <s v="No data"/>
    <s v="No data"/>
    <s v="Zelle payment to Juan Landscaper Yard Mower Fw JPM611672461"/>
    <s v="Clean"/>
    <n v="-40"/>
    <s v="6401Basswood"/>
    <n v="886965909"/>
    <s v="PAG"/>
    <s v="VJ"/>
    <s v="A02 - Expense"/>
    <s v="Exp-Repair"/>
    <s v="W9-JUAN MOWING"/>
    <s v="Property"/>
    <s v="6401 Basswood Dr Fortworth TX 76135"/>
    <s v="Checking"/>
    <s v="JUAN MOWING"/>
    <n v="40"/>
    <n v="2021"/>
    <s v="2021-06"/>
  </r>
  <r>
    <x v="1399"/>
    <s v="No data"/>
    <s v="No data"/>
    <s v="Online Transfer from CHK ...5031 transaction#: 11881445893"/>
    <s v="Clean"/>
    <n v="1800"/>
    <s v="6401Basswood"/>
    <n v="886965909"/>
    <s v="PAG"/>
    <s v="VJ"/>
    <s v="A01 - Revenue"/>
    <s v="Rev-Rent"/>
    <s v="Tenant"/>
    <s v="Common"/>
    <s v="6401 Basswood Dr Fortworth TX 76135"/>
    <s v="Checking"/>
    <s v="RENT"/>
    <n v="1800"/>
    <n v="2021"/>
    <s v="2021-06"/>
  </r>
  <r>
    <x v="1399"/>
    <s v="No data"/>
    <s v="No data"/>
    <s v="ONLINE TRANSFER TO GUPTA N REF #IB0BLSZ3KG PREFERRED CHECKING VENMO CORRECTION PARKS TO SUND 0517"/>
    <s v="Clean"/>
    <n v="-2545"/>
    <s v="711Parks"/>
    <n v="3123859963"/>
    <s v="PAG"/>
    <s v="PG"/>
    <s v="A01 - Revenue"/>
    <s v="Rev-Rent"/>
    <s v="Tenant"/>
    <s v="104Meadow"/>
    <s v="711 S Parks Dr. Desoto TX 75105"/>
    <s v="Checking"/>
    <s v="RENT"/>
    <n v="2545"/>
    <n v="2021"/>
    <s v="2021-06"/>
  </r>
  <r>
    <x v="1399"/>
    <s v="No data"/>
    <s v="No data"/>
    <s v="ZELLE TO BAEZA W9-ADELINA ON 05/31 REF #RP0BLVJX23 AC SERVICE 711 PARKS DESOTO"/>
    <s v="Clean"/>
    <n v="-125"/>
    <s v="711Parks"/>
    <n v="3123859963"/>
    <s v="PAG"/>
    <s v="PG"/>
    <s v="A02 - Expense"/>
    <s v="Exp-Repair"/>
    <s v="W9-ADELINA"/>
    <s v="Property"/>
    <s v="711 S Parks Dr. Desoto TX 75105"/>
    <s v="Checking"/>
    <s v="W9-ADELINA"/>
    <n v="125"/>
    <n v="2021"/>
    <s v="2021-06"/>
  </r>
  <r>
    <x v="1399"/>
    <s v="No data"/>
    <s v="No data"/>
    <s v="RECURRING TRANSFER TO JPMORGAN CHASE CHK XXXXX8616 N. GUPTA REF #FP0BLYF7CK PARKS TO TRULO PROPERTY MANAGEMENT"/>
    <s v="Clean"/>
    <n v="-75"/>
    <s v="711Parks"/>
    <n v="3123859963"/>
    <s v="PAG"/>
    <s v="PG"/>
    <s v="A02 - Expense"/>
    <s v="Exp-Mgmt"/>
    <s v="W9-TRULO"/>
    <s v="NV LLC"/>
    <s v="711 S Parks Dr. Desoto TX 75105"/>
    <s v="Checking"/>
    <s v="TRULO"/>
    <n v="75"/>
    <n v="2021"/>
    <s v="2021-06"/>
  </r>
  <r>
    <x v="1399"/>
    <s v="No data"/>
    <s v="No data"/>
    <s v="Zelle payment to FREIGHT PLUS LLC 11684458709"/>
    <s v="Clean"/>
    <n v="-625"/>
    <s v="7417Canoga"/>
    <n v="363876571"/>
    <s v="PAG"/>
    <s v="LLC"/>
    <s v="A02 - Expense"/>
    <s v="Exp-Mortgage"/>
    <s v="MORTGAGE"/>
    <s v="Property"/>
    <s v="7417 Canoga Circle Fort Worth, TX 76137"/>
    <s v="Checking"/>
    <s v="MORTGAGE"/>
    <n v="625"/>
    <n v="2021"/>
    <s v="2021-06"/>
  </r>
  <r>
    <x v="1399"/>
    <s v="No data"/>
    <s v="No data"/>
    <s v="Zelle payment to Sofia Cleaning Svc Fort worth 11880281585"/>
    <s v="Clean"/>
    <n v="-65"/>
    <s v="7417Canoga"/>
    <n v="363876571"/>
    <s v="PAG"/>
    <s v="LLC"/>
    <s v="A02 - Expense"/>
    <s v="Exp-Cleaning"/>
    <s v="SOFIA"/>
    <s v="Property"/>
    <s v="7417 Canoga Circle Fort Worth, TX 76137"/>
    <s v="Checking"/>
    <s v="SOFIA"/>
    <n v="65"/>
    <n v="2021"/>
    <s v="2021-06"/>
  </r>
  <r>
    <x v="1399"/>
    <s v="No data"/>
    <s v="No data"/>
    <s v="Zelle payment to Sofia Cleaning Svc Fort worth 11880278539"/>
    <s v="Clean"/>
    <n v="-65"/>
    <s v="7417Canoga"/>
    <n v="363876571"/>
    <s v="PAG"/>
    <s v="LLC"/>
    <s v="A02 - Expense"/>
    <s v="Exp-Cleaning"/>
    <s v="SOFIA"/>
    <s v="Property"/>
    <s v="7417 Canoga Circle Fort Worth, TX 76137"/>
    <s v="Checking"/>
    <s v="SOFIA"/>
    <n v="65"/>
    <n v="2021"/>
    <s v="2021-06"/>
  </r>
  <r>
    <x v="1399"/>
    <s v="No data"/>
    <s v="No data"/>
    <s v="Zelle payment to Sofia Cleaning Svc Fort worth 11880276065"/>
    <s v="Clean"/>
    <n v="-65"/>
    <s v="7417Canoga"/>
    <n v="363876571"/>
    <s v="PAG"/>
    <s v="LLC"/>
    <s v="A02 - Expense"/>
    <s v="Exp-Cleaning"/>
    <s v="SOFIA"/>
    <s v="Property"/>
    <s v="7417 Canoga Circle Fort Worth, TX 76137"/>
    <s v="Checking"/>
    <s v="SOFIA"/>
    <n v="65"/>
    <n v="2021"/>
    <s v="2021-06"/>
  </r>
  <r>
    <x v="1399"/>
    <s v="No data"/>
    <s v="No data"/>
    <s v="Zelle payment to Sofia Cleaning Svc Fort worth 11880273233"/>
    <s v="Clean"/>
    <n v="-65"/>
    <s v="7417Canoga"/>
    <n v="363876571"/>
    <s v="PAG"/>
    <s v="LLC"/>
    <s v="A02 - Expense"/>
    <s v="Exp-Cleaning"/>
    <s v="SOFIA"/>
    <s v="Property"/>
    <s v="7417 Canoga Circle Fort Worth, TX 76137"/>
    <s v="Checking"/>
    <s v="SOFIA"/>
    <n v="65"/>
    <n v="2021"/>
    <s v="2021-06"/>
  </r>
  <r>
    <x v="1399"/>
    <s v="No data"/>
    <s v="No data"/>
    <s v="Zelle payment to Juan Landscaper Yard Mower Fw JPM611672865"/>
    <s v="Clean"/>
    <n v="-40"/>
    <s v="7417Canoga"/>
    <n v="363876571"/>
    <s v="PAG"/>
    <s v="LLC"/>
    <s v="A02 - Expense"/>
    <s v="Exp-Repair"/>
    <s v="W9-JUAN MOWING"/>
    <s v="Property"/>
    <s v="7417 Canoga Circle Fort Worth, TX 76137"/>
    <s v="Checking"/>
    <s v="JUAN MOWING"/>
    <n v="40"/>
    <n v="2021"/>
    <s v="2021-06"/>
  </r>
  <r>
    <x v="1399"/>
    <s v="No data"/>
    <s v="No data"/>
    <s v="ORIG CO NAME:EVOLVE VACATION        ORIG ID:1800948598 DESC DATE:       CO ENTRY DESCR:TRANSFER  SEC:CCD    TRACE#:091000012414044 EED:210601   IND ID:ST-U2T8B1Y0J8Y7              IND NAME:CHASE BANK TRN: 1522414044TC"/>
    <s v="Clean"/>
    <n v="519.20000000000005"/>
    <s v="7417Canoga"/>
    <n v="363876571"/>
    <s v="PAG"/>
    <s v="LLC"/>
    <s v="A01 - Revenue"/>
    <s v="Rev-Rent"/>
    <s v="Tenant"/>
    <s v="Property"/>
    <s v="7417 Canoga Circle Fort Worth, TX 76137"/>
    <s v="Checking"/>
    <s v="RENT"/>
    <n v="519.20000000000005"/>
    <n v="2021"/>
    <s v="2021-06"/>
  </r>
  <r>
    <x v="1399"/>
    <s v="No data"/>
    <s v="No data"/>
    <s v="ORIG CO NAME:PENNYMAC               ORIG ID:1262049351 DESC DATE:Jun 21 CO ENTRY DESCR:CASH      SEC:WEB    TRACE#:021000029308071 EED:210601   IND ID:8028351082-0018              IND NAME:8604 Wagon TRN: 1529308071TC"/>
    <s v="Clean"/>
    <n v="-843.79"/>
    <s v="8604Wagon"/>
    <n v="710665618"/>
    <s v="MDW"/>
    <s v="VJ"/>
    <s v="A02 - Expense"/>
    <s v="Exp-Mortgage"/>
    <s v="MORTGAGE"/>
    <s v="Property"/>
    <s v="8604 Wagon Trail Crossroads TX 76227"/>
    <s v="Checking"/>
    <s v="MORTGAGE"/>
    <n v="843.79"/>
    <n v="2021"/>
    <s v="2021-06"/>
  </r>
  <r>
    <x v="1399"/>
    <s v="No data"/>
    <s v="No data"/>
    <s v="Zelle payment to Trulo Property Management LLC 11684261281"/>
    <s v="Clean"/>
    <n v="-75"/>
    <s v="8604Wagon"/>
    <n v="710665618"/>
    <s v="MDW"/>
    <s v="VJ"/>
    <s v="A02 - Expense"/>
    <s v="Exp-Mgmt"/>
    <s v="W9-TRULO"/>
    <s v="NV LLC"/>
    <s v="8604 Wagon Trail Crossroads TX 76227"/>
    <s v="Checking"/>
    <s v="TRULO"/>
    <n v="75"/>
    <n v="2021"/>
    <s v="2021-06"/>
  </r>
  <r>
    <x v="1399"/>
    <s v="No data"/>
    <s v="No data"/>
    <s v="RECURRING TRANSFER TO JPMORGAN CHASE CHK XXXXX8616 N. GUPTA REF #FP0BLXLHMC WINTERGREEN TO TRULO PROPERTY MANAGEMENT"/>
    <s v="Clean"/>
    <n v="-75"/>
    <s v="874Wintergreen"/>
    <n v="8320478665"/>
    <s v="PAG"/>
    <s v="VJ"/>
    <s v="A02 - Expense"/>
    <s v="Exp-Mgmt"/>
    <s v="W9-TRULO"/>
    <s v="NV LLC"/>
    <s v="874 W Wintergreen Road Lancaster TX 75134"/>
    <s v="Checking"/>
    <s v="TRULO"/>
    <n v="75"/>
    <n v="2021"/>
    <s v="2021-06"/>
  </r>
  <r>
    <x v="1399"/>
    <s v="No data"/>
    <s v="No data"/>
    <s v="Online Transfer to CHK ...8291 transaction#: 11881487647 06/01"/>
    <s v="Clean"/>
    <n v="-5317.6"/>
    <s v="Common"/>
    <n v="710655031"/>
    <s v="NV"/>
    <s v="LLC"/>
    <s v="A01 - Revenue"/>
    <s v="Rev-Rent"/>
    <s v="Tenant"/>
    <s v="Property"/>
    <s v="Common Expenses"/>
    <s v="Checking"/>
    <s v="Jamesway rent"/>
    <n v="5317.6"/>
    <n v="2021"/>
    <s v="2021-06"/>
  </r>
  <r>
    <x v="1399"/>
    <s v="No data"/>
    <s v="No data"/>
    <s v="ORIG CO NAME:CHASE CREDIT CRD       ORIG ID:4760039224 DESC DATE:210528 CO ENTRY DESCR:AUTOPAYBUSSEC:PPD    TRACE#:021000021943433 EED:210601   IND ID:                             IND NAME:GUPTA NEERAJ TRN: 1521943433TC"/>
    <s v="Clean"/>
    <n v="-2959.99"/>
    <s v="Common"/>
    <n v="710655031"/>
    <s v="NV"/>
    <s v="LLC"/>
    <s v="A11 - Ignore"/>
    <s v="Balancing transactions"/>
    <s v="AUTOPAY BALANCE"/>
    <s v="Ignore"/>
    <s v="Common Expenses"/>
    <s v="Checking"/>
    <s v="ASK NEERAJ TO BALANCE AUTOPAY"/>
    <n v="2959.99"/>
    <n v="2021"/>
    <s v="2021-06"/>
  </r>
  <r>
    <x v="1399"/>
    <s v="No data"/>
    <s v="No data"/>
    <s v="Online Realtime Transfer to WF-CHARITY-X3334  3334 transaction#: 11881503138 reference#: 1881503138RX 06/01"/>
    <s v="Clean"/>
    <n v="-2500"/>
    <s v="Common"/>
    <n v="710655031"/>
    <s v="NV"/>
    <s v="LLC"/>
    <s v="A01 - Revenue"/>
    <s v="Rev-Rent"/>
    <s v="Tenant"/>
    <s v="Property"/>
    <s v="Common Expenses"/>
    <s v="Checking"/>
    <s v="Chase rent"/>
    <n v="2500"/>
    <n v="2021"/>
    <s v="2021-06"/>
  </r>
  <r>
    <x v="1399"/>
    <s v="No data"/>
    <s v="No data"/>
    <s v="Online Transfer to CHK ...5909 transaction#: 11881445893 06/01"/>
    <s v="Clean"/>
    <n v="-1800"/>
    <s v="Common"/>
    <n v="710655031"/>
    <s v="NV"/>
    <s v="LLC"/>
    <s v="A01 - Revenue"/>
    <s v="Rev-Rent"/>
    <s v="Tenant"/>
    <s v="6401Basswood"/>
    <s v="Common Expenses"/>
    <s v="Checking"/>
    <s v="RENT"/>
    <n v="1800"/>
    <n v="2021"/>
    <s v="2021-06"/>
  </r>
  <r>
    <x v="1399"/>
    <s v="No data"/>
    <s v="No data"/>
    <s v="Zelle payment from MARSHALL RAGLE WFCT0BLFYKHP"/>
    <s v="Clean"/>
    <n v="2500"/>
    <s v="Common"/>
    <n v="710655031"/>
    <s v="NV"/>
    <s v="LLC"/>
    <s v="A01 - Revenue"/>
    <s v="Rev-Rent"/>
    <s v="Tenant"/>
    <s v="Property"/>
    <s v="Common Expenses"/>
    <s v="Checking"/>
    <s v="Chase rent"/>
    <n v="2500"/>
    <n v="2021"/>
    <s v="2021-06"/>
  </r>
  <r>
    <x v="1400"/>
    <s v="No data"/>
    <s v="No data"/>
    <s v="PENNYMAC CASH Jun 21 8028352704-0018 104 Meadow"/>
    <s v="Clean"/>
    <n v="-730.2"/>
    <s v="104Meadow"/>
    <n v="2123710218"/>
    <s v="MDW"/>
    <s v="VJ"/>
    <s v="A02 - Expense"/>
    <s v="Exp-Mortgage"/>
    <s v="MORTGAGE"/>
    <s v="Property"/>
    <s v="104 Meadow View Lane Anna TX 75409"/>
    <s v="Checking"/>
    <s v="MORTGAGE"/>
    <n v="730.2"/>
    <n v="2021"/>
    <s v="2021-06"/>
  </r>
  <r>
    <x v="1400"/>
    <s v="No data"/>
    <s v="No data"/>
    <s v="DEPOSIT MADE IN A BRANCH/STORE #150054240"/>
    <s v="Clean"/>
    <n v="1595"/>
    <s v="108Meadow"/>
    <n v="3123666335"/>
    <s v="MDW"/>
    <s v="PG"/>
    <s v="A01 - Revenue"/>
    <s v="Rev-Rent"/>
    <s v="Tenant"/>
    <s v="104Meadow"/>
    <s v="108 Meadow View Lane Anna TX 75409"/>
    <s v="Checking"/>
    <s v="RENT"/>
    <n v="1595"/>
    <n v="2021"/>
    <s v="2021-06"/>
  </r>
  <r>
    <x v="1400"/>
    <s v="No data"/>
    <s v="No data"/>
    <s v="Online Payment 11798538076 To DOVENMUEHLE MORTGAGE 06/02"/>
    <s v="Clean"/>
    <n v="-675.63"/>
    <s v="114Sidney"/>
    <n v="371052603"/>
    <s v="MDW"/>
    <s v="PG"/>
    <s v="A02 - Expense"/>
    <s v="Exp-Mortgage"/>
    <s v="MORTGAGE"/>
    <s v="Property"/>
    <s v="114 Sidney Drive Red Oak TX 75154"/>
    <s v="Checking"/>
    <s v="MORTGAGE"/>
    <n v="675.63"/>
    <n v="2021"/>
    <s v="2021-06"/>
  </r>
  <r>
    <x v="1400"/>
    <s v="No data"/>
    <s v="No data"/>
    <s v="PENNYMAC CASH Jun 21 8028350915-0018 1316 Rosemon"/>
    <s v="Clean"/>
    <n v="-963.16"/>
    <s v="1316Rosemon"/>
    <n v="3123788147"/>
    <s v="PAG"/>
    <s v="VJ"/>
    <s v="A02 - Expense"/>
    <s v="Exp-Mortgage"/>
    <s v="MORTGAGE"/>
    <s v="Property"/>
    <s v="1316 Rosemon Avenue Carrolton TX 75006"/>
    <s v="Checking"/>
    <s v="MORTGAGE"/>
    <n v="963.16"/>
    <n v="2021"/>
    <s v="2021-06"/>
  </r>
  <r>
    <x v="1400"/>
    <s v="No data"/>
    <s v="No data"/>
    <s v="DEPOSIT MADE IN A BRANCH/STORE #164839781"/>
    <s v="Clean"/>
    <n v="1495"/>
    <s v="1316Rosemon"/>
    <n v="3123788147"/>
    <s v="PAG"/>
    <s v="VJ"/>
    <s v="A01 - Revenue"/>
    <s v="Rev-Rent"/>
    <s v="Tenant"/>
    <s v="1316Rosemon"/>
    <s v="1316 Rosemon Avenue Carrolton TX 75006"/>
    <s v="Checking"/>
    <s v="RENT"/>
    <n v="1495"/>
    <n v="2021"/>
    <s v="2021-06"/>
  </r>
  <r>
    <x v="1400"/>
    <s v="No data"/>
    <s v="No data"/>
    <s v="PENNYMAC CASH Jun 21 8028352452-0018 1905 Morning"/>
    <s v="Clean"/>
    <n v="-1285.6400000000001"/>
    <s v="1905Morning"/>
    <n v="2120678228"/>
    <s v="MDW"/>
    <s v="VJ"/>
    <s v="A02 - Expense"/>
    <s v="Exp-Mortgage"/>
    <s v="MORTGAGE"/>
    <s v="Property"/>
    <s v="1905 Morning Dove Aubrey TX 76227"/>
    <s v="Checking"/>
    <s v="MORTGAGE"/>
    <n v="1285.6400000000001"/>
    <n v="2021"/>
    <s v="2021-06"/>
  </r>
  <r>
    <x v="1400"/>
    <s v="No data"/>
    <s v="No data"/>
    <s v="DOMESTIC WIRE TRANSFER VIA: WELLS FARGO NA/121000248 A/C: FIDELITY NATIONAL TITLE AGENCY, INCREF: MIDWAY APARTMENTS ARLINGTON/BNF/MIDWAY APARTMENTS ARLINGTON/TIME/04:44 IMAD: 0602B1QGC03C000685 TRN: 3953241152ES 06/02"/>
    <s v="Clean"/>
    <n v="-20000"/>
    <s v="2224Heatherton"/>
    <n v="678827616"/>
    <s v="MDW"/>
    <s v="VJ"/>
    <s v="A03 - Capex"/>
    <s v="Capex-Acquisition"/>
    <s v="Fidelity Title"/>
    <s v="Midway"/>
    <s v="Neeraj Vivek Partnership"/>
    <s v="Savings"/>
    <s v="Midway purchase"/>
    <n v="20000"/>
    <n v="2021"/>
    <s v="2021-06"/>
  </r>
  <r>
    <x v="1400"/>
    <s v="No data"/>
    <s v="No data"/>
    <s v="CHECK 1038  "/>
    <s v="Clean"/>
    <n v="-200"/>
    <s v="2224Heatherton"/>
    <n v="678827616"/>
    <s v="MDW"/>
    <s v="VJ"/>
    <s v="A01 - Revenue"/>
    <s v="Rev-Rent"/>
    <s v="Tenant"/>
    <s v="Property"/>
    <s v="2224 Heatherton Place Plano TX 75023"/>
    <s v="Checking"/>
    <s v="RENT"/>
    <n v="200"/>
    <n v="2021"/>
    <s v="2021-06"/>
  </r>
  <r>
    <x v="1400"/>
    <s v="No data"/>
    <s v="No data"/>
    <s v="DOMESTIC WIRE FEE"/>
    <s v="Clean"/>
    <n v="-35"/>
    <s v="2224Heatherton"/>
    <n v="678827616"/>
    <s v="MDW"/>
    <s v="VJ"/>
    <s v="A02 - Expense"/>
    <s v="Exp-Professional Services"/>
    <s v="Bank"/>
    <s v="NV LLC"/>
    <s v="2224 Heatherton Place Plano TX 75023"/>
    <s v="Checking"/>
    <s v="BANK FEE"/>
    <n v="35"/>
    <n v="2021"/>
    <s v="2021-06"/>
  </r>
  <r>
    <x v="1400"/>
    <s v="No data"/>
    <s v="No data"/>
    <s v="Zelle payment to Pat Carpet Cleaning 11900000366"/>
    <s v="Clean"/>
    <n v="-211"/>
    <s v="6401Basswood"/>
    <n v="886965909"/>
    <s v="PAG"/>
    <s v="VJ"/>
    <s v="A02 - Expense"/>
    <s v="Exp-Repair"/>
    <s v="PAT CARPET CLEANING"/>
    <s v="Property"/>
    <s v="6401 Basswood Dr Fortworth TX 76135"/>
    <s v="Checking"/>
    <s v="PAT CARPET CLEANING"/>
    <n v="211"/>
    <n v="2021"/>
    <s v="2021-06"/>
  </r>
  <r>
    <x v="1400"/>
    <s v="No data"/>
    <s v="No data"/>
    <s v="ORIG CO NAME:VENMO                  ORIG ID:5264681992 DESC DATE:210601 CO ENTRY DESCR:CASHOUT   SEC:PPD    TRACE#:091000012196976 EED:210602   IND ID:                             IND NAME:PAGODA AND MEADOW VIEW TRN: 1532196976TC"/>
    <s v="Clean"/>
    <n v="35"/>
    <s v="6401Basswood"/>
    <n v="886965909"/>
    <s v="PAG"/>
    <s v="VJ"/>
    <s v="A01 - Revenue"/>
    <s v="Rev-Rent"/>
    <s v="Tenant"/>
    <s v="104Meadow"/>
    <s v="6401 Basswood Dr Fortworth TX 76135"/>
    <s v="Checking"/>
    <s v="RENT"/>
    <n v="35"/>
    <n v="2021"/>
    <s v="2021-06"/>
  </r>
  <r>
    <x v="1400"/>
    <s v="No data"/>
    <s v="No data"/>
    <s v="ORIG CO NAME:WINDROSE ENERGY        ORIG ID:1810982855 DESC DATE:       CO ENTRY DESCR:8004831836SEC:WEB    TRACE#:091408592280817 EED:210602   IND ID:EB47758681CB                 IND NAME:NEERAJ GUPTA"/>
    <s v="Clean"/>
    <n v="-91.99"/>
    <s v="7417Canoga"/>
    <n v="363876571"/>
    <s v="PAG"/>
    <s v="LLC"/>
    <s v="A02 - Expense"/>
    <s v="Exp-Utilities"/>
    <s v="UTILITY"/>
    <s v="Property"/>
    <s v="7417 Canoga Circle Fort Worth, TX 76137"/>
    <s v="Checking"/>
    <s v="ELECTRIC"/>
    <n v="91.99"/>
    <n v="2021"/>
    <s v="2021-06"/>
  </r>
  <r>
    <x v="1400"/>
    <s v="No data"/>
    <s v="No data"/>
    <s v="PENNYMAC CASH Jun 21 8028351602-0017 vivek jadhav"/>
    <s v="Clean"/>
    <n v="-1061.7"/>
    <s v="874Wintergreen"/>
    <n v="8320478665"/>
    <s v="PAG"/>
    <s v="VJ"/>
    <s v="A02 - Expense"/>
    <s v="Exp-Mortgage"/>
    <s v="MORTGAGE"/>
    <s v="Property"/>
    <s v="874 W Wintergreen Road Lancaster TX 75134"/>
    <s v="Checking"/>
    <s v="MORTGAGE"/>
    <n v="1061.7"/>
    <n v="2021"/>
    <s v="2021-06"/>
  </r>
  <r>
    <x v="1400"/>
    <s v="No data"/>
    <s v="No data"/>
    <s v="Zelle payment from Benjamin Hruska ALB0GBH3PEAB"/>
    <s v="Clean"/>
    <n v="1745"/>
    <s v="Common"/>
    <n v="710655031"/>
    <s v="NV"/>
    <s v="LLC"/>
    <s v="A01 - Revenue"/>
    <s v="Rev-Rent"/>
    <s v="Tenant"/>
    <s v="Property"/>
    <s v="Common Expenses"/>
    <s v="Checking"/>
    <s v="BENJAMIN HRUSKA Basswood rent"/>
    <n v="1745"/>
    <n v="2021"/>
    <s v="2021-06"/>
  </r>
  <r>
    <x v="1401"/>
    <s v="No data"/>
    <s v="No data"/>
    <s v="ORIG CO NAME:VRBO                   ORIG ID:9872667522 DESC DATE:210602 CO ENTRY DESCR:PAYMENT   SEC:PPD    TRACE#:031101116487428 EED:210603   IND ID:                             IND NAME:Jay Gupta TRN: 1546487428TC"/>
    <s v="Clean"/>
    <n v="1016.59"/>
    <s v="7417Canoga"/>
    <n v="363876571"/>
    <s v="PAG"/>
    <s v="LLC"/>
    <s v="A01 - Revenue"/>
    <s v="Rev-Rent"/>
    <s v="Tenant"/>
    <s v="Property"/>
    <s v="7417 Canoga Circle Fort Worth, TX 76137"/>
    <s v="Checking"/>
    <s v="RENT"/>
    <n v="1016.59"/>
    <n v="2021"/>
    <s v="2021-06"/>
  </r>
  <r>
    <x v="1401"/>
    <s v="No data"/>
    <s v="No data"/>
    <s v="Zelle payment from ZOIE WILLIAMS BACv7i801sxd"/>
    <s v="Clean"/>
    <n v="1000"/>
    <s v="Common"/>
    <n v="710655031"/>
    <s v="NV"/>
    <s v="LLC"/>
    <s v="A01 - Revenue"/>
    <s v="Rev-Rent"/>
    <s v="Tenant"/>
    <s v="Property"/>
    <s v="Common Expenses"/>
    <s v="Checking"/>
    <s v="Jamesway rent"/>
    <n v="1000"/>
    <n v="2021"/>
    <s v="2021-06"/>
  </r>
  <r>
    <x v="1402"/>
    <s v="No data"/>
    <s v="No data"/>
    <s v="eDeposit in Branch/Store 06/04/21 01:54:32 PM 2400 E PLANO PKWY PLANO TX"/>
    <s v="Clean"/>
    <n v="1550"/>
    <s v="116Meadow"/>
    <n v="3123680344"/>
    <s v="MDW"/>
    <s v="PG"/>
    <s v="A01 - Revenue"/>
    <s v="Rev-Rent"/>
    <s v="Tenant"/>
    <s v="108Meadow"/>
    <s v="116 Meadow View Lane Anna TX 75409"/>
    <s v="Checking"/>
    <s v="RENT"/>
    <n v="1550"/>
    <n v="2021"/>
    <s v="2021-06"/>
  </r>
  <r>
    <x v="1402"/>
    <s v="No data"/>
    <s v="No data"/>
    <s v="ORIG CO NAME:SERVICEMAC             ORIG ID:2823070213 DESC DATE:210603 CO ENTRY DESCR:MTG PYMNT SEC:CCD    TRACE#:091000012517419 EED:210604   IND ID:5110005265                   IND NAME:VIVEK JADHAV"/>
    <s v="Clean"/>
    <n v="-2766.12"/>
    <s v="6401Basswood"/>
    <n v="886965909"/>
    <s v="PAG"/>
    <s v="VJ"/>
    <s v="A03 - Capex"/>
    <s v="Capex-Acquisition"/>
    <s v="2417Garden"/>
    <s v="2417Garden"/>
    <s v="6401 Basswood Dr Fortworth TX 76135"/>
    <s v="Checking"/>
    <s v="Garden Oaks purchase"/>
    <n v="2766.12"/>
    <n v="2021"/>
    <s v="2021-06"/>
  </r>
  <r>
    <x v="1402"/>
    <s v="No data"/>
    <s v="No data"/>
    <s v="Zelle payment from ZOIE WILLIAMS BACxyqho01v4"/>
    <s v="Clean"/>
    <n v="750"/>
    <s v="Common"/>
    <n v="710655031"/>
    <s v="NV"/>
    <s v="LLC"/>
    <s v="A01 - Revenue"/>
    <s v="Rev-Rent"/>
    <s v="Tenant"/>
    <s v="Property"/>
    <s v="Common Expenses"/>
    <s v="Checking"/>
    <s v="ZOIE WILLIAMS Jamesway rent"/>
    <n v="750"/>
    <n v="2021"/>
    <s v="2021-06"/>
  </r>
  <r>
    <x v="1403"/>
    <s v="No data"/>
    <s v="No data"/>
    <s v="BILL PAY Guaranteed Rate 108MV RECURRING xxxxx41025 ON 06-07"/>
    <s v="Clean"/>
    <n v="-748.93"/>
    <s v="108Meadow"/>
    <n v="3123666335"/>
    <s v="MDW"/>
    <s v="PG"/>
    <s v="A02 - Expense"/>
    <s v="Exp-Mortgage"/>
    <s v="MORTGAGE"/>
    <s v="Property"/>
    <s v="108 Meadow View Lane Anna TX 75409"/>
    <s v="Checking"/>
    <s v="MORTGAGE"/>
    <n v="748.93"/>
    <n v="2021"/>
    <s v="2021-06"/>
  </r>
  <r>
    <x v="1403"/>
    <s v="No data"/>
    <s v="No data"/>
    <s v="BILL PAY Guaranteed Rate Brewer RECURRING xxxxx41033 ON 06-07"/>
    <s v="Clean"/>
    <n v="-711.48"/>
    <s v="1117Brewer"/>
    <n v="8320442620"/>
    <s v="MDW"/>
    <s v="PG"/>
    <s v="A02 - Expense"/>
    <s v="Exp-Mortgage"/>
    <s v="MORTGAGE"/>
    <s v="Property"/>
    <s v="1117 Brewer Dr. Cedar Hill, TX 75104"/>
    <s v="Checking"/>
    <s v="MORTGAGE"/>
    <n v="711.48"/>
    <n v="2021"/>
    <s v="2021-06"/>
  </r>
  <r>
    <x v="1403"/>
    <s v="No data"/>
    <s v="No data"/>
    <s v="Zelle payment to Brian Turner JPM617163040"/>
    <s v="Clean"/>
    <n v="-25"/>
    <s v="4909Jamesway"/>
    <n v="886968291"/>
    <s v="PAG"/>
    <s v="VJ"/>
    <s v="A02 - Expense"/>
    <s v="Exp-Repair"/>
    <s v="BRIAN PLUMBING"/>
    <s v="4909Jamesway"/>
    <s v="4909 Jamesway Drive Fortworth TX 76135"/>
    <s v="Checking"/>
    <s v="BRIAN PLUMBING"/>
    <n v="25"/>
    <n v="2021"/>
    <s v="2021-06"/>
  </r>
  <r>
    <x v="1403"/>
    <s v="No data"/>
    <s v="No data"/>
    <s v="BILL PAY Guaranteed Rate Parks RECURRING xxxxx41074 ON 06-07"/>
    <s v="Clean"/>
    <n v="-733.95"/>
    <s v="711Parks"/>
    <n v="3123859963"/>
    <s v="PAG"/>
    <s v="PG"/>
    <s v="A02 - Expense"/>
    <s v="Exp-Mortgage"/>
    <s v="MORTGAGE"/>
    <s v="Property"/>
    <s v="711 S Parks Dr. Desoto TX 75105"/>
    <s v="Checking"/>
    <s v="MORTGAGE"/>
    <n v="733.95"/>
    <n v="2021"/>
    <s v="2021-06"/>
  </r>
  <r>
    <x v="1403"/>
    <s v="No data"/>
    <s v="No data"/>
    <s v="CASH APP*NEERAJ GUP 8774174551 CA            06/05"/>
    <s v="Clean"/>
    <n v="-300"/>
    <s v="Common"/>
    <n v="710655031"/>
    <s v="NV"/>
    <s v="LLC"/>
    <s v="A02 - Expense"/>
    <s v="Exp-Repair"/>
    <s v="DERRICK"/>
    <s v="Pebblebrook"/>
    <s v="Common Expenses"/>
    <s v="Checking"/>
    <s v="Pebblebrook repairs"/>
    <n v="300"/>
    <n v="2021"/>
    <s v="2021-06"/>
  </r>
  <r>
    <x v="1403"/>
    <s v="No data"/>
    <s v="No data"/>
    <s v="ATM WITHDRAWAL                       000808  06/052945 WALN"/>
    <s v="Clean"/>
    <n v="-200"/>
    <s v="Common"/>
    <n v="710655031"/>
    <s v="NV"/>
    <s v="LLC"/>
    <s v="A02 - Expense"/>
    <s v="Exp-Repair"/>
    <s v="HOMEDEPOT"/>
    <s v="Property"/>
    <s v="Common Expenses"/>
    <s v="Checking"/>
    <s v="HOMEDEPOT"/>
    <n v="200"/>
    <n v="2021"/>
    <s v="2021-06"/>
  </r>
  <r>
    <x v="1403"/>
    <s v="No data"/>
    <s v="No data"/>
    <s v="CASH APP*NEERAJ GUP 8774174551 CA            06/05"/>
    <s v="Clean"/>
    <n v="-75"/>
    <s v="Common"/>
    <n v="710655031"/>
    <s v="NV"/>
    <s v="LLC"/>
    <s v="A02 - Expense"/>
    <s v="Exp-Repair"/>
    <s v="DOOR"/>
    <s v="Richards"/>
    <s v="Common Expenses"/>
    <s v="Checking"/>
    <s v="Richards repairs"/>
    <n v="75"/>
    <n v="2021"/>
    <s v="2021-06"/>
  </r>
  <r>
    <x v="1404"/>
    <s v="No data"/>
    <s v="No data"/>
    <s v="CHECK 2039  "/>
    <s v="Clean"/>
    <n v="-153.75"/>
    <s v="4909Jamesway"/>
    <n v="886968291"/>
    <s v="PAG"/>
    <s v="VJ"/>
    <s v="A02 - Expense"/>
    <s v="Exp-Repair"/>
    <s v="SANDERS PLUMBING"/>
    <s v="4909Jamesway"/>
    <s v="4909 Jamesway Drive Fortworth TX 76135"/>
    <s v="Checking"/>
    <s v="SANDERS PLUMBING"/>
    <n v="153.75"/>
    <n v="2021"/>
    <s v="2021-06"/>
  </r>
  <r>
    <x v="1404"/>
    <s v="No data"/>
    <s v="No data"/>
    <s v="ORIG CO NAME:VRBO                   ORIG ID:9872667522 DESC DATE:210607 CO ENTRY DESCR:PAYMENT   SEC:PPD    TRACE#:031101111082083 EED:210608   IND ID:                             IND NAME:Neeraj Gupta TRN: 1591082083TC"/>
    <s v="Clean"/>
    <n v="3560.99"/>
    <s v="4909Jamesway"/>
    <n v="886968291"/>
    <s v="PAG"/>
    <s v="VJ"/>
    <s v="A01 - Revenue"/>
    <s v="Rev-Rent"/>
    <s v="Tenant"/>
    <s v="Property"/>
    <s v="4909 Jamesway Drive Fortworth TX 76135"/>
    <s v="Checking"/>
    <s v="RENT"/>
    <n v="3560.99"/>
    <n v="2021"/>
    <s v="2021-06"/>
  </r>
  <r>
    <x v="1405"/>
    <s v="No data"/>
    <s v="No data"/>
    <s v="ONLINE TRANSFER FROM GUPTA N REF #IB0BNV6CH9 EVERYDAY CHECKING ZELLE FROM WALDON JAMES ON 060"/>
    <s v="Clean"/>
    <n v="1695"/>
    <s v="1117Brewer"/>
    <n v="8320442620"/>
    <s v="MDW"/>
    <s v="PG"/>
    <s v="A01 - Revenue"/>
    <s v="Rev-Rent"/>
    <s v="Tenant"/>
    <s v="Property"/>
    <s v="1117 Brewer Dr. Cedar Hill, TX 75104"/>
    <s v="Checking"/>
    <s v="RENT"/>
    <n v="1695"/>
    <n v="2021"/>
    <s v="2021-06"/>
  </r>
  <r>
    <x v="1405"/>
    <s v="No data"/>
    <s v="No data"/>
    <s v="RECURRING TRANSFER TO MEADOW VIEW HOMES LLC REF #OP0BNQW773 BUSINESS MARKET RATE SAVINGS 116 MV CHK TO SAV"/>
    <s v="Clean"/>
    <n v="-150"/>
    <s v="116Meadow"/>
    <n v="3123680344"/>
    <s v="MDW"/>
    <s v="PG"/>
    <s v="A05 - Bank Transfer"/>
    <s v="Transfer"/>
    <s v="Checking"/>
    <s v="Savings"/>
    <s v="116 Meadow View Lane Anna TX 75409"/>
    <s v="Checking"/>
    <s v="TRANSFER"/>
    <n v="150"/>
    <n v="2021"/>
    <s v="2021-06"/>
  </r>
  <r>
    <x v="1405"/>
    <s v="No data"/>
    <s v="No data"/>
    <s v="RECURRING TRANSFER FROM MEADOW VIEW HOMES LLC REF #OP0BNQW773 BUSINESS CHECKING 116 MV CHK TO SAV"/>
    <s v="Clean"/>
    <n v="150"/>
    <s v="116MeadowSavings"/>
    <n v="7123691524"/>
    <s v="MDW"/>
    <s v="PG"/>
    <s v="A05 - Bank Transfer"/>
    <s v="Transfer"/>
    <s v="Checking"/>
    <s v="Savings"/>
    <s v="116 Meadow View Lane Anna TX 75409"/>
    <s v="Savings"/>
    <s v="TRANSFER"/>
    <n v="150"/>
    <n v="2021"/>
    <s v="2021-06"/>
  </r>
  <r>
    <x v="1405"/>
    <s v="No data"/>
    <s v="No data"/>
    <s v="ZELLE TO MARVELL ELECTRIC BRYAN ON 06/09 REF #RP0BNSZQRJ CHE SVC FEE ROSEMON AVE CARROLLTON 0608"/>
    <s v="Clean"/>
    <n v="-45"/>
    <s v="1316Rosemon"/>
    <n v="3123788147"/>
    <s v="PAG"/>
    <s v="VJ"/>
    <s v="A02 - Expense"/>
    <s v="Exp-Repair"/>
    <s v="CHOICE HOME"/>
    <s v="NV LLC"/>
    <s v="1316 Rosemon Avenue Carrolton TX 75006"/>
    <s v="Checking"/>
    <s v="CHOICE HOME"/>
    <n v="45"/>
    <n v="2021"/>
    <s v="2021-06"/>
  </r>
  <r>
    <x v="1405"/>
    <s v="No data"/>
    <s v="No data"/>
    <s v="ONLINE TRANSFER FROM GUPTA N REF #IB0BNTV687 EVERYDAY CHECKING NEWTON JUN RENT TONY C TEAL0518"/>
    <s v="Clean"/>
    <n v="1695"/>
    <s v="1342Newton"/>
    <n v="3123752192"/>
    <s v="PAG"/>
    <s v="PG"/>
    <s v="A01 - Revenue"/>
    <s v="Rev-Rent"/>
    <s v="Tenant"/>
    <s v="Property"/>
    <s v="1342 Newton Dr Cedar Hill TX 75115"/>
    <s v="Checking"/>
    <s v="RENT"/>
    <n v="1695"/>
    <n v="2021"/>
    <s v="2021-06"/>
  </r>
  <r>
    <x v="1405"/>
    <s v="No data"/>
    <s v="No data"/>
    <s v="ONLINE TRANSFER FROM GUPTA N REF #IB0BNV2N27 EVERYDAY CHECKING ZELLE REFUND BY JUAN RAMON 0601"/>
    <s v="Clean"/>
    <n v="40"/>
    <s v="2208Chase"/>
    <n v="2120679333"/>
    <s v="PAG"/>
    <s v="VJ"/>
    <s v="A02 - Expense"/>
    <s v="Exp-Repair"/>
    <s v="W9-JUAN MOWING"/>
    <s v="Property"/>
    <s v="2208 Chase Court Dalworthington Gardens"/>
    <s v="Savings"/>
    <s v="JUAN MOWING"/>
    <n v="40"/>
    <n v="2021"/>
    <s v="2021-06"/>
  </r>
  <r>
    <x v="1405"/>
    <s v="No data"/>
    <s v="No data"/>
    <s v="ONLINE TRANSFER FROM GUPTA N REF #IB0BNV2G4T EVERYDAY CHECKING 2208 CHASE JUN RENT RAGLE 0601"/>
    <s v="Clean"/>
    <n v="2500"/>
    <s v="2208Chase"/>
    <n v="2120679333"/>
    <s v="PAG"/>
    <s v="VJ"/>
    <s v="A01 - Revenue"/>
    <s v="Rev-Rent"/>
    <s v="Tenant"/>
    <s v="Property"/>
    <s v="2208 Chase Court Dalworthington Gardens"/>
    <s v="Savings"/>
    <s v="Chase rent"/>
    <n v="2500"/>
    <n v="2021"/>
    <s v="2021-06"/>
  </r>
  <r>
    <x v="1405"/>
    <s v="No data"/>
    <s v="No data"/>
    <s v="ONLINE TRANSFER FROM GUPTA N REF #IB0BNV4VSX EVERYDAY CHECKING ZELLE FROM QUESADA CLEANING SERVICE 0603"/>
    <s v="Clean"/>
    <n v="437.5"/>
    <s v="2417Garden"/>
    <n v="5123943606"/>
    <s v="MDW"/>
    <s v="VJ"/>
    <s v="A01 - Revenue"/>
    <s v="Rev-Rent"/>
    <s v="Tenant"/>
    <s v="Property"/>
    <s v="2417 Garden Oaks Drive Irving TX 75061"/>
    <s v="Savings"/>
    <s v="RENT"/>
    <n v="437.5"/>
    <n v="2021"/>
    <s v="2021-06"/>
  </r>
  <r>
    <x v="1405"/>
    <s v="No data"/>
    <s v="No data"/>
    <s v="ONLINE TRANSFER FROM GUPTA N REF #IB0BNV5XK9 EVERYDAY CHECKING ZELLE FROM FELESHIA COOK ON 0603"/>
    <s v="Clean"/>
    <n v="1050"/>
    <s v="2417Garden"/>
    <n v="5123943606"/>
    <s v="MDW"/>
    <s v="VJ"/>
    <s v="A01 - Revenue"/>
    <s v="Rev-Rent"/>
    <s v="Tenant"/>
    <s v="Property"/>
    <s v="2417 Garden Oaks Drive Irving TX 75061"/>
    <s v="Savings"/>
    <s v="RENT"/>
    <n v="1050"/>
    <n v="2021"/>
    <s v="2021-06"/>
  </r>
  <r>
    <x v="1405"/>
    <s v="No data"/>
    <s v="No data"/>
    <s v="Zelle payment to W9-ADELINA Baeza JPM619224030"/>
    <s v="Clean"/>
    <n v="-150"/>
    <s v="4909Jamesway"/>
    <n v="886968291"/>
    <s v="PAG"/>
    <s v="VJ"/>
    <s v="A02 - Expense"/>
    <s v="Exp-Repair"/>
    <s v="W9-ADELINA"/>
    <s v="Property"/>
    <s v="4909 Jamesway Drive Fortworth TX 76135"/>
    <s v="Checking"/>
    <s v="W9-ADELINA AC REPAIR"/>
    <n v="150"/>
    <n v="2021"/>
    <s v="2021-06"/>
  </r>
  <r>
    <x v="1405"/>
    <s v="No data"/>
    <s v="No data"/>
    <s v="ORIG CO NAME:VENMO                  ORIG ID:2646819921 DESC DATE:210608 CO ENTRY DESCR:ADDFUNDS  SEC:WEB    TRACE#:091000018684596 EED:210609   IND ID:1014099763611                IND NAME:PAGODA AND MEADOW VIEW TRN: 1608684596TC"/>
    <s v="Clean"/>
    <n v="-103"/>
    <s v="4909Jamesway"/>
    <n v="886968291"/>
    <s v="PAG"/>
    <s v="VJ"/>
    <s v="A01 - Revenue"/>
    <s v="Rev-Rent"/>
    <s v="Tenant"/>
    <s v="104Meadow"/>
    <s v="4909 Jamesway Drive Fortworth TX 76135"/>
    <s v="Checking"/>
    <s v="RENT"/>
    <n v="103"/>
    <n v="2021"/>
    <s v="2021-06"/>
  </r>
  <r>
    <x v="1405"/>
    <s v="No data"/>
    <s v="No data"/>
    <s v="ONLINE TRANSFER FROM GUPTA N REF #IB0BNV49K8 EVERYDAY CHECKING WINTGRN JUN RENT DOMINIQUE 0602"/>
    <s v="Clean"/>
    <n v="1595"/>
    <s v="874Wintergreen"/>
    <n v="8320478665"/>
    <s v="PAG"/>
    <s v="VJ"/>
    <s v="A01 - Revenue"/>
    <s v="Rev-Rent"/>
    <s v="Tenant"/>
    <s v="Property"/>
    <s v="874 W Wintergreen Road Lancaster TX 75134"/>
    <s v="Checking"/>
    <s v="RENT"/>
    <n v="1595"/>
    <n v="2021"/>
    <s v="2021-06"/>
  </r>
  <r>
    <x v="1405"/>
    <s v="No data"/>
    <s v="No data"/>
    <s v="CASH APP*NEERAJ GUP 8774174551 CA            06/08"/>
    <s v="Clean"/>
    <n v="-250"/>
    <s v="Common"/>
    <n v="710655031"/>
    <s v="NV"/>
    <s v="LLC"/>
    <s v="A02 - Expense"/>
    <s v="Exp-Repair"/>
    <s v="DERRICK"/>
    <s v="Deborah"/>
    <s v="Common Expenses"/>
    <s v="Checking"/>
    <s v="Deborah repairs"/>
    <n v="250"/>
    <n v="2021"/>
    <s v="2021-06"/>
  </r>
  <r>
    <x v="1405"/>
    <s v="No data"/>
    <s v="No data"/>
    <s v="Zelle payment from NEERAJ GUPTA WFCT0BNTX6ZY"/>
    <s v="Clean"/>
    <n v="1120"/>
    <s v="Common"/>
    <n v="710655031"/>
    <s v="NV"/>
    <s v="LLC"/>
    <s v="A01 - Revenue"/>
    <s v="Rev-Rent"/>
    <s v="Tenant"/>
    <s v="Property"/>
    <s v="Common Expenses"/>
    <s v="Checking"/>
    <s v="MATTHEW SHELTON"/>
    <n v="1120"/>
    <n v="2021"/>
    <s v="2021-06"/>
  </r>
  <r>
    <x v="1406"/>
    <s v="No data"/>
    <s v="No data"/>
    <s v="VENMO CASHOUT 210610 1014135382984 PAGODA AND MEADOW VIEW"/>
    <s v="Clean"/>
    <n v="1695"/>
    <s v="108Pagoda"/>
    <n v="2123674356"/>
    <s v="PAG"/>
    <s v="NG"/>
    <s v="A01 - Revenue"/>
    <s v="Rev-Rent"/>
    <s v="Tenant"/>
    <s v="108Pagoda"/>
    <s v="108 Pagoda Drive Anna TX 75409"/>
    <s v="Checking"/>
    <s v="RENT"/>
    <n v="1695"/>
    <n v="2021"/>
    <s v="2021-06"/>
  </r>
  <r>
    <x v="1406"/>
    <s v="No data"/>
    <s v="No data"/>
    <s v="VENMO CASHOUT 210610 1014135218848 PAGODA AND MEADOW VIEW"/>
    <s v="Clean"/>
    <n v="1700"/>
    <s v="1905Morning"/>
    <n v="2120678228"/>
    <s v="MDW"/>
    <s v="VJ"/>
    <s v="A01 - Revenue"/>
    <s v="Rev-Rent"/>
    <s v="Tenant"/>
    <s v="104Meadow"/>
    <s v="1905 Morning Dove Aubrey TX 76227"/>
    <s v="Checking"/>
    <s v="RENT"/>
    <n v="1700"/>
    <n v="2021"/>
    <s v="2021-06"/>
  </r>
  <r>
    <x v="1406"/>
    <s v="No data"/>
    <s v="No data"/>
    <s v="ZELLE TO PROPERTY MANAGEMENT TRULO ON 06/10 REF #RP0BP4N4JC CHASE FURNISHED TRULO PM MAY"/>
    <s v="Clean"/>
    <n v="-375"/>
    <s v="2208Chase"/>
    <n v="2120679333"/>
    <s v="PAG"/>
    <s v="VJ"/>
    <s v="A02 - Expense"/>
    <s v="Exp-Mgmt"/>
    <s v="W9-TRULO"/>
    <s v="NV LLC"/>
    <s v="2208 Chase Court Dalworthington Gardens"/>
    <s v="Savings"/>
    <s v="TRULO"/>
    <n v="375"/>
    <n v="2021"/>
    <s v="2021-06"/>
  </r>
  <r>
    <x v="1406"/>
    <s v="No data"/>
    <s v="No data"/>
    <s v="Zelle payment to Trulo Property Management 11953331481"/>
    <s v="Clean"/>
    <n v="-910"/>
    <s v="4909Jamesway"/>
    <n v="886968291"/>
    <s v="PAG"/>
    <s v="VJ"/>
    <s v="A02 - Expense"/>
    <s v="Exp-Mgmt"/>
    <s v="W9-TRULO"/>
    <s v="NV LLC"/>
    <s v="4909 Jamesway Drive Fortworth TX 76135"/>
    <s v="Checking"/>
    <s v="TRULO"/>
    <n v="910"/>
    <n v="2021"/>
    <s v="2021-06"/>
  </r>
  <r>
    <x v="1406"/>
    <s v="No data"/>
    <s v="No data"/>
    <s v="Online Transfer from CHK ...5031 transaction#: 11953025008"/>
    <s v="Clean"/>
    <n v="750"/>
    <s v="4909Jamesway"/>
    <n v="886968291"/>
    <s v="PAG"/>
    <s v="VJ"/>
    <s v="A01 - Revenue"/>
    <s v="Rev-Rent"/>
    <s v="Tenant"/>
    <s v="Property"/>
    <s v="4909 Jamesway Drive Fortworth TX 76135"/>
    <s v="Checking"/>
    <s v="RENT"/>
    <n v="750"/>
    <n v="2021"/>
    <s v="2021-06"/>
  </r>
  <r>
    <x v="1406"/>
    <s v="No data"/>
    <s v="No data"/>
    <s v="Online Transfer from CHK ...5031 transaction#: 11953022721"/>
    <s v="Clean"/>
    <n v="1000"/>
    <s v="4909Jamesway"/>
    <n v="886968291"/>
    <s v="PAG"/>
    <s v="VJ"/>
    <s v="A01 - Revenue"/>
    <s v="Rev-Rent"/>
    <s v="Tenant"/>
    <s v="Property"/>
    <s v="4909 Jamesway Drive Fortworth TX 76135"/>
    <s v="Checking"/>
    <s v="Jamesway rent"/>
    <n v="1000"/>
    <n v="2021"/>
    <s v="2021-06"/>
  </r>
  <r>
    <x v="1406"/>
    <s v="No data"/>
    <s v="No data"/>
    <s v="ORIG CO NAME:The Kp Group-a1l       ORIG ID:9000865538 DESC DATE:061021 CO ENTRY DESCR:SIGONFILE SEC:CCD    TRACE#:111926085979416 EED:210610   IND ID:YJWCY                        IND NAME:Meadow View Homes LLC"/>
    <s v="Clean"/>
    <n v="3755"/>
    <s v="4920BrianHill"/>
    <n v="692554576"/>
    <s v="MDW"/>
    <s v="VJ"/>
    <s v="A01 - Revenue"/>
    <s v="Rev-Rent"/>
    <s v="Tenant"/>
    <s v="Property"/>
    <s v=" 4920 Brianhill Drive Fortworth TX  76135"/>
    <s v="Checking"/>
    <s v="RENT"/>
    <n v="3755"/>
    <n v="2021"/>
    <s v="2021-06"/>
  </r>
  <r>
    <x v="1406"/>
    <s v="No data"/>
    <s v="No data"/>
    <s v="CHECK 1126  "/>
    <s v="Clean"/>
    <n v="-1690"/>
    <s v="6401Basswood"/>
    <n v="886965909"/>
    <s v="PAG"/>
    <s v="VJ"/>
    <s v="A07 - Security Deposit"/>
    <s v="Liab-Security"/>
    <s v="6401Basswood"/>
    <s v="Manish Kedare"/>
    <s v="6401 Basswood Dr Fortworth TX 76135"/>
    <s v="Checking"/>
    <s v="SODA"/>
    <n v="1690"/>
    <n v="2021"/>
    <s v="2021-06"/>
  </r>
  <r>
    <x v="1406"/>
    <s v="No data"/>
    <s v="No data"/>
    <s v="Zelle payment to Trulo Property Management 11953334185"/>
    <s v="Clean"/>
    <n v="-842"/>
    <s v="6401Basswood"/>
    <n v="886965909"/>
    <s v="PAG"/>
    <s v="VJ"/>
    <s v="A02 - Expense"/>
    <s v="Exp-Mgmt"/>
    <s v="W9-TRULO"/>
    <s v="NV LLC"/>
    <s v="6401 Basswood Dr Fortworth TX 76135"/>
    <s v="Checking"/>
    <s v="TRULO"/>
    <n v="842"/>
    <n v="2021"/>
    <s v="2021-06"/>
  </r>
  <r>
    <x v="1406"/>
    <s v="No data"/>
    <s v="No data"/>
    <s v="Online Transfer from CHK ...5031 transaction#: 11953155184"/>
    <s v="Clean"/>
    <n v="1120"/>
    <s v="6401Basswood"/>
    <n v="886965909"/>
    <s v="PAG"/>
    <s v="VJ"/>
    <s v="A01 - Revenue"/>
    <s v="Rev-Rent"/>
    <s v="Tenant"/>
    <s v="Property"/>
    <s v="6401 Basswood Dr Fortworth TX 76135"/>
    <s v="Checking"/>
    <s v="RENT"/>
    <n v="1120"/>
    <n v="2021"/>
    <s v="2021-06"/>
  </r>
  <r>
    <x v="1406"/>
    <s v="No data"/>
    <s v="No data"/>
    <s v="Online Transfer from CHK ...5031 transaction#: 11952980008"/>
    <s v="Clean"/>
    <n v="1745"/>
    <s v="6401Basswood"/>
    <n v="886965909"/>
    <s v="PAG"/>
    <s v="VJ"/>
    <s v="A01 - Revenue"/>
    <s v="Rev-Rent"/>
    <s v="Tenant"/>
    <s v="Property"/>
    <s v="6401 Basswood Dr Fortworth TX 76135"/>
    <s v="Checking"/>
    <s v="RENT"/>
    <n v="1745"/>
    <n v="2021"/>
    <s v="2021-06"/>
  </r>
  <r>
    <x v="1406"/>
    <s v="No data"/>
    <s v="No data"/>
    <s v="VENMO CASHOUT 210610 1014135433302 PAGODA AND MEADOW VIEW"/>
    <s v="Clean"/>
    <n v="1695"/>
    <s v="711Parks"/>
    <n v="3123859963"/>
    <s v="PAG"/>
    <s v="PG"/>
    <s v="A01 - Revenue"/>
    <s v="Rev-Rent"/>
    <s v="Tenant"/>
    <s v="104Meadow"/>
    <s v="711 S Parks Dr. Desoto TX 75105"/>
    <s v="Checking"/>
    <s v="RENT"/>
    <n v="1695"/>
    <n v="2021"/>
    <s v="2021-06"/>
  </r>
  <r>
    <x v="1406"/>
    <s v="No data"/>
    <s v="No data"/>
    <s v="Zelle payment to Trulo Property Management 11953328918"/>
    <s v="Clean"/>
    <n v="-556"/>
    <s v="7417Canoga"/>
    <n v="363876571"/>
    <s v="PAG"/>
    <s v="LLC"/>
    <s v="A02 - Expense"/>
    <s v="Exp-Mgmt"/>
    <s v="W9-TRULO"/>
    <s v="NV LLC"/>
    <s v="7417 Canoga Circle Fort Worth, TX 76137"/>
    <s v="Checking"/>
    <s v="TRULO"/>
    <n v="556"/>
    <n v="2021"/>
    <s v="2021-06"/>
  </r>
  <r>
    <x v="1406"/>
    <s v="No data"/>
    <s v="No data"/>
    <s v="Online Transfer to CHK ...5909 transaction#: 11952980008 06/10"/>
    <s v="Clean"/>
    <n v="-1745"/>
    <s v="Common"/>
    <n v="710655031"/>
    <s v="NV"/>
    <s v="LLC"/>
    <s v="A01 - Revenue"/>
    <s v="Rev-Rent"/>
    <s v="Tenant"/>
    <s v="Property"/>
    <s v="Common Expenses"/>
    <s v="Checking"/>
    <s v="RENT"/>
    <n v="1745"/>
    <n v="2021"/>
    <s v="2021-06"/>
  </r>
  <r>
    <x v="1406"/>
    <s v="No data"/>
    <s v="No data"/>
    <s v="Online Transfer to CHK ...5909 transaction#: 11953155184 06/10"/>
    <s v="Clean"/>
    <n v="-1120"/>
    <s v="Common"/>
    <n v="710655031"/>
    <s v="NV"/>
    <s v="LLC"/>
    <s v="A01 - Revenue"/>
    <s v="Rev-Rent"/>
    <s v="Tenant"/>
    <s v="Property"/>
    <s v="Common Expenses"/>
    <s v="Checking"/>
    <s v="RENT"/>
    <n v="1120"/>
    <n v="2021"/>
    <s v="2021-06"/>
  </r>
  <r>
    <x v="1406"/>
    <s v="No data"/>
    <s v="No data"/>
    <s v="Online Transfer to CHK ...8291 transaction#: 11953022721 06/10"/>
    <s v="Clean"/>
    <n v="-1000"/>
    <s v="Common"/>
    <n v="710655031"/>
    <s v="NV"/>
    <s v="LLC"/>
    <s v="A01 - Revenue"/>
    <s v="Rev-Rent"/>
    <s v="Tenant"/>
    <s v="Property"/>
    <s v="Common Expenses"/>
    <s v="Checking"/>
    <s v="COMMON TO JAMESWAY RENT"/>
    <n v="1000"/>
    <n v="2021"/>
    <s v="2021-06"/>
  </r>
  <r>
    <x v="1406"/>
    <s v="No data"/>
    <s v="No data"/>
    <s v="Online Transfer to CHK ...8291 transaction#: 11953025008 06/10"/>
    <s v="Clean"/>
    <n v="-750"/>
    <s v="Common"/>
    <n v="710655031"/>
    <s v="NV"/>
    <s v="LLC"/>
    <s v="A01 - Revenue"/>
    <s v="Rev-Rent"/>
    <s v="Tenant"/>
    <s v="Property"/>
    <s v="Common Expenses"/>
    <s v="Checking"/>
    <s v="RENT"/>
    <n v="750"/>
    <n v="2021"/>
    <s v="2021-06"/>
  </r>
  <r>
    <x v="1407"/>
    <s v="No data"/>
    <s v="No data"/>
    <s v="ONLINE TRANSFER FROM GUPTA N REF #IB0BP87CJF EVERYDAY CHECKING VENMO 2210 CHASE"/>
    <s v="Clean"/>
    <n v="2600"/>
    <s v="2208Chase"/>
    <n v="2120679333"/>
    <s v="PAG"/>
    <s v="VJ"/>
    <s v="A01 - Revenue"/>
    <s v="Rev-Rent"/>
    <s v="Tenant"/>
    <s v="104Meadow"/>
    <s v="2208 Chase Court Dalworthington Gardens"/>
    <s v="Savings"/>
    <s v="RENT"/>
    <n v="2600"/>
    <n v="2021"/>
    <s v="2021-06"/>
  </r>
  <r>
    <x v="1407"/>
    <s v="No data"/>
    <s v="No data"/>
    <s v="Zelle payment to Neeraj Gupta JPM620484236"/>
    <s v="Clean"/>
    <n v="-304.39"/>
    <s v="4909Jamesway"/>
    <n v="886968291"/>
    <s v="PAG"/>
    <s v="VJ"/>
    <s v="A02 - Expense"/>
    <s v="Exp-Utilities"/>
    <s v="Fortworth"/>
    <s v="4909Jamesway"/>
    <s v="4909 Jamesway Drive Fortworth TX 76135"/>
    <s v="Checking"/>
    <s v="WATER"/>
    <n v="304.39"/>
    <n v="2021"/>
    <s v="2021-06"/>
  </r>
  <r>
    <x v="1407"/>
    <s v="No data"/>
    <s v="No data"/>
    <s v="Zelle payment to Neeraj Gupta JPM620483277"/>
    <s v="Clean"/>
    <n v="-49.99"/>
    <s v="4909Jamesway"/>
    <n v="886968291"/>
    <s v="PAG"/>
    <s v="VJ"/>
    <s v="A02 - Expense"/>
    <s v="Exp-Utilities"/>
    <s v="INTERNET"/>
    <s v="4909Jamesway"/>
    <s v="4909 Jamesway Drive Fortworth TX 76135"/>
    <s v="Checking"/>
    <s v="INTERNET"/>
    <n v="49.99"/>
    <n v="2021"/>
    <s v="2021-06"/>
  </r>
  <r>
    <x v="1407"/>
    <s v="No data"/>
    <s v="No data"/>
    <s v="Zelle payment to Neeraj Gupta JPM620483727"/>
    <s v="Clean"/>
    <n v="-10.65"/>
    <s v="4909Jamesway"/>
    <n v="886968291"/>
    <s v="PAG"/>
    <s v="VJ"/>
    <s v="A02 - Expense"/>
    <s v="Exp-Utilities"/>
    <s v="ARLO"/>
    <s v="4909Jamesway"/>
    <s v="4909 Jamesway Drive Fortworth TX 76135"/>
    <s v="Checking"/>
    <s v="ARLO"/>
    <n v="10.65"/>
    <n v="2021"/>
    <s v="2021-06"/>
  </r>
  <r>
    <x v="1407"/>
    <s v="No data"/>
    <s v="No data"/>
    <s v="Zelle payment to Neeraj Gupta JPM620479915"/>
    <s v="Clean"/>
    <n v="-1900"/>
    <s v="6401Basswood"/>
    <n v="886965909"/>
    <s v="PAG"/>
    <s v="VJ"/>
    <s v="A02 - Expense"/>
    <s v="Exp-Repair"/>
    <s v="AIR-CONDITIONING"/>
    <s v="6401Basswood"/>
    <s v="6401 Basswood Dr Fortworth TX 76135"/>
    <s v="Checking"/>
    <s v="AC REPAIR"/>
    <n v="1900"/>
    <n v="2021"/>
    <s v="2021-06"/>
  </r>
  <r>
    <x v="1407"/>
    <s v="No data"/>
    <s v="No data"/>
    <s v="Zelle payment to Neeraj Gupta JPM620481594"/>
    <s v="Clean"/>
    <n v="-241.18"/>
    <s v="6401Basswood"/>
    <n v="886965909"/>
    <s v="PAG"/>
    <s v="VJ"/>
    <s v="A02 - Expense"/>
    <s v="Exp-Utilities"/>
    <s v="INTERNET"/>
    <s v="6401Basswood"/>
    <s v="6401 Basswood Dr Fortworth TX 76135"/>
    <s v="Checking"/>
    <s v="INTERNET"/>
    <n v="241.18"/>
    <n v="2021"/>
    <s v="2021-06"/>
  </r>
  <r>
    <x v="1407"/>
    <s v="No data"/>
    <s v="No data"/>
    <s v="Zelle payment to Neeraj Gupta JPM620481065"/>
    <s v="Clean"/>
    <n v="-159.5"/>
    <s v="6401Basswood"/>
    <n v="886965909"/>
    <s v="PAG"/>
    <s v="VJ"/>
    <s v="A02 - Expense"/>
    <s v="Exp-Insurance"/>
    <s v="Insurance"/>
    <s v="6401Basswood"/>
    <s v="6401 Basswood Dr Fortworth TX 76135"/>
    <s v="Checking"/>
    <s v="INSURANCE"/>
    <n v="159.5"/>
    <n v="2021"/>
    <s v="2021-06"/>
  </r>
  <r>
    <x v="1407"/>
    <s v="No data"/>
    <s v="No data"/>
    <s v="Zelle payment to Neeraj Gupta JPM620480646"/>
    <s v="Clean"/>
    <n v="-85.47"/>
    <s v="6401Basswood"/>
    <n v="886965909"/>
    <s v="PAG"/>
    <s v="VJ"/>
    <s v="A02 - Expense"/>
    <s v="Exp-Repair"/>
    <s v="FURNISHING"/>
    <s v="6401Basswood"/>
    <s v="6401 Basswood Dr Fortworth TX 76135"/>
    <s v="Checking"/>
    <s v="FURNISHING"/>
    <n v="85.47"/>
    <n v="2021"/>
    <s v="2021-06"/>
  </r>
  <r>
    <x v="1407"/>
    <s v="No data"/>
    <s v="No data"/>
    <s v="Zelle payment to Neeraj Gupta JPM620478648"/>
    <s v="Clean"/>
    <n v="-60.74"/>
    <s v="6401Basswood"/>
    <n v="886965909"/>
    <s v="PAG"/>
    <s v="VJ"/>
    <s v="A02 - Expense"/>
    <s v="Exp-Utilities"/>
    <s v="Fortworth"/>
    <s v="6401Basswood"/>
    <s v="6401 Basswood Dr Fortworth TX 76135"/>
    <s v="Checking"/>
    <s v="ELECTRIC"/>
    <n v="60.74"/>
    <n v="2021"/>
    <s v="2021-06"/>
  </r>
  <r>
    <x v="1407"/>
    <s v="No data"/>
    <s v="No data"/>
    <s v="Zelle payment to Neeraj Gupta JPM620481913"/>
    <s v="Clean"/>
    <n v="-11.5"/>
    <s v="6401Basswood"/>
    <n v="886965909"/>
    <s v="PAG"/>
    <s v="VJ"/>
    <s v="A02 - Expense"/>
    <s v="Exp-Utilities"/>
    <s v="INTERNET"/>
    <s v="6401Basswood"/>
    <s v="6401 Basswood Dr Fortworth TX 76135"/>
    <s v="Checking"/>
    <s v="INTERNET"/>
    <n v="11.5"/>
    <n v="2021"/>
    <s v="2021-06"/>
  </r>
  <r>
    <x v="1407"/>
    <s v="No data"/>
    <s v="No data"/>
    <s v="ORIG CO NAME:VENMO                  ORIG ID:5264681992 DESC DATE:210610 CO ENTRY DESCR:CASHOUT   SEC:PPD    TRACE#:091000015983714 EED:210611   IND ID:                             IND NAME:PAGODA AND MEADOW VIEW TRN: 1625983714TC"/>
    <s v="Clean"/>
    <n v="30"/>
    <s v="6401Basswood"/>
    <n v="886965909"/>
    <s v="PAG"/>
    <s v="VJ"/>
    <s v="A01 - Revenue"/>
    <s v="Rev-Rent"/>
    <s v="Tenant"/>
    <s v="104Meadow"/>
    <s v="6401 Basswood Dr Fortworth TX 76135"/>
    <s v="Checking"/>
    <s v="RENT"/>
    <n v="30"/>
    <n v="2021"/>
    <s v="2021-06"/>
  </r>
  <r>
    <x v="1407"/>
    <s v="No data"/>
    <s v="No data"/>
    <s v="ORIG CO NAME:VENMO                  ORIG ID:5264681992 DESC DATE:210610 CO ENTRY DESCR:CASHOUT   SEC:PPD    TRACE#:091000015984266 EED:210611   IND ID:                             IND NAME:PAGODA AND MEADOW VIEW TRN: 1625984266TC"/>
    <s v="Clean"/>
    <n v="1800"/>
    <s v="6401Basswood"/>
    <n v="886965909"/>
    <s v="PAG"/>
    <s v="VJ"/>
    <s v="A01 - Revenue"/>
    <s v="Rev-Rent"/>
    <s v="Tenant"/>
    <s v="104Meadow"/>
    <s v="6401 Basswood Dr Fortworth TX 76135"/>
    <s v="Checking"/>
    <s v="RENT"/>
    <n v="1800"/>
    <n v="2021"/>
    <s v="2021-06"/>
  </r>
  <r>
    <x v="1407"/>
    <s v="No data"/>
    <s v="No data"/>
    <s v="Zelle payment to Neeraj Gupta JPM620482285"/>
    <s v="Clean"/>
    <n v="-64.989999999999995"/>
    <s v="7417Canoga"/>
    <n v="363876571"/>
    <s v="PAG"/>
    <s v="LLC"/>
    <s v="A02 - Expense"/>
    <s v="Exp-Utilities"/>
    <s v="INTERNET"/>
    <s v="7417Canoga"/>
    <s v="7417 Canoga Circle Fort Worth, TX 76137"/>
    <s v="Checking"/>
    <s v="INTERNET"/>
    <n v="64.989999999999995"/>
    <n v="2021"/>
    <s v="2021-06"/>
  </r>
  <r>
    <x v="1407"/>
    <s v="No data"/>
    <s v="No data"/>
    <s v="Zelle payment to Neeraj Gupta JPM620482750"/>
    <s v="Clean"/>
    <n v="-61.53"/>
    <s v="7417Canoga"/>
    <n v="363876571"/>
    <s v="PAG"/>
    <s v="LLC"/>
    <s v="A02 - Expense"/>
    <s v="Exp-Utilities"/>
    <s v="Fortworth"/>
    <s v="7417Canoga"/>
    <s v="7417 Canoga Circle Fort Worth, TX 76137"/>
    <s v="Checking"/>
    <s v="WATER"/>
    <n v="61.53"/>
    <n v="2021"/>
    <s v="2021-06"/>
  </r>
  <r>
    <x v="1407"/>
    <s v="No data"/>
    <s v="No data"/>
    <s v="ORIG CO NAME:VENMO                  ORIG ID:5264681992 DESC DATE:210610 CO ENTRY DESCR:CASHOUT   SEC:PPD    TRACE#:091000015982399 EED:210611   IND ID:                             IND NAME:PAGODA AND MEADOW VIEW TRN: 1625982399TC"/>
    <s v="Clean"/>
    <n v="1700"/>
    <s v="8604Wagon"/>
    <n v="710665618"/>
    <s v="MDW"/>
    <s v="VJ"/>
    <s v="A01 - Revenue"/>
    <s v="Rev-Rent"/>
    <s v="Tenant"/>
    <s v="104Meadow"/>
    <s v="8604 Wagon Trail Crossroads TX 76227"/>
    <s v="Checking"/>
    <s v="RENT"/>
    <n v="1700"/>
    <n v="2021"/>
    <s v="2021-06"/>
  </r>
  <r>
    <x v="1408"/>
    <s v="No data"/>
    <s v="No data"/>
    <s v="ZELLE TO BAEZA W9-ADELINA ON 06/11 REF #RP0BPFQ7V5 2208 CHASE CRT AC REPAIR"/>
    <s v="Clean"/>
    <n v="-150"/>
    <s v="2208Chase"/>
    <n v="2120679333"/>
    <s v="PAG"/>
    <s v="VJ"/>
    <s v="A02 - Expense"/>
    <s v="Exp-Repair"/>
    <s v="W9-ADELINA"/>
    <s v="Property"/>
    <s v="2208 Chase Court Dalworthington Gardens"/>
    <s v="Savings"/>
    <s v="W9-ADELINA"/>
    <n v="150"/>
    <n v="2021"/>
    <s v="2021-06"/>
  </r>
  <r>
    <x v="1408"/>
    <s v="No data"/>
    <s v="No data"/>
    <s v="Zelle payment to Sofia Cleaning Svc Fort worth 11972020278"/>
    <s v="Clean"/>
    <n v="-90"/>
    <s v="7417Canoga"/>
    <n v="363876571"/>
    <s v="PAG"/>
    <s v="LLC"/>
    <s v="A02 - Expense"/>
    <s v="Exp-Cleaning"/>
    <s v="SOFIA"/>
    <s v="Property"/>
    <s v="7417 Canoga Circle Fort Worth, TX 76137"/>
    <s v="Checking"/>
    <s v="SOFIA CLEANING"/>
    <n v="90"/>
    <n v="2021"/>
    <s v="2021-06"/>
  </r>
  <r>
    <x v="1408"/>
    <s v="No data"/>
    <s v="No data"/>
    <s v="ORIG CO NAME:EVOLVE VACATION        ORIG ID:1800948598 DESC DATE:       CO ENTRY DESCR:TRANSFER  SEC:CCD    TRACE#:091000016388604 EED:210614   IND ID:ST-I1J5G9I9Q1C6              IND NAME:CHASE BANK TRN: 1656388604TC"/>
    <s v="Clean"/>
    <n v="477.66"/>
    <s v="7417Canoga"/>
    <n v="363876571"/>
    <s v="PAG"/>
    <s v="LLC"/>
    <s v="A01 - Revenue"/>
    <s v="Rev-Rent"/>
    <s v="Tenant"/>
    <s v="Property"/>
    <s v="7417 Canoga Circle Fort Worth, TX 76137"/>
    <s v="Checking"/>
    <s v="RENT"/>
    <n v="477.66"/>
    <n v="2021"/>
    <s v="2021-06"/>
  </r>
  <r>
    <x v="1408"/>
    <s v="No data"/>
    <s v="No data"/>
    <s v="Cash App*Cash Out VISA DIRECT CA     345758  06/14"/>
    <s v="Clean"/>
    <n v="1800"/>
    <s v="Common"/>
    <n v="710655031"/>
    <s v="NV"/>
    <s v="LLC"/>
    <s v="A01 - Revenue"/>
    <s v="Rev-Rent"/>
    <s v="Tenant"/>
    <s v="6401Basswood"/>
    <s v="Common Expenses"/>
    <s v="Checking"/>
    <s v="RENT"/>
    <n v="1800"/>
    <n v="2021"/>
    <s v="2021-06"/>
  </r>
  <r>
    <x v="1408"/>
    <s v="No data"/>
    <s v="No data"/>
    <s v="ORIG CO NAME:WELLS FARGO IFI        ORIG ID:INTFITRVOS DESC DATE:061121 CO ENTRY DESCR:DDA TO DDASEC:PPD    TRACE#:091000016575953 EED:210614   IND ID:                             IND NAME:NEERAJ GUPTA TRN: 1656575953TC"/>
    <s v="Clean"/>
    <n v="2959.99"/>
    <s v="Common"/>
    <n v="710655031"/>
    <s v="NV"/>
    <s v="LLC"/>
    <s v="A02 - Expense"/>
    <s v="Exp-Repair"/>
    <s v="FURNISHING"/>
    <s v="Property"/>
    <s v="Common Expenses"/>
    <s v="Checking"/>
    <s v="REPAIRS"/>
    <n v="2959.99"/>
    <n v="2021"/>
    <s v="2021-06"/>
  </r>
  <r>
    <x v="1409"/>
    <s v="No data"/>
    <s v="No data"/>
    <s v="ORIG CO NAME:EVOLVE VACATION        ORIG ID:1800948598 DESC DATE:       CO ENTRY DESCR:TRANSFER  SEC:CCD    TRACE#:091000010734906 EED:210616   IND ID:ST-T6Y5P4O9R1F2              IND NAME:CHASE BANK TRN: 1670734906TC"/>
    <s v="Clean"/>
    <n v="671.96"/>
    <s v="7417Canoga"/>
    <n v="363876571"/>
    <s v="PAG"/>
    <s v="LLC"/>
    <s v="A01 - Revenue"/>
    <s v="Rev-Rent"/>
    <s v="Tenant"/>
    <s v="Property"/>
    <s v="7417 Canoga Circle Fort Worth, TX 76137"/>
    <s v="Checking"/>
    <s v="RENT"/>
    <n v="671.96"/>
    <n v="2021"/>
    <s v="2021-06"/>
  </r>
  <r>
    <x v="1410"/>
    <s v="No data"/>
    <s v="No data"/>
    <s v="FOREMOST EPM PYMT 061721 3810091873545 VIVEK JADHAV"/>
    <s v="Clean"/>
    <n v="-176.71"/>
    <s v="1316Rosemon"/>
    <n v="3123788147"/>
    <s v="PAG"/>
    <s v="VJ"/>
    <s v="A02 - Expense"/>
    <s v="Exp-Insurance"/>
    <s v="Insurance"/>
    <s v="Property"/>
    <s v="1316 Rosemon Avenue Carrolton TX 75006"/>
    <s v="Checking"/>
    <s v="Insurance"/>
    <n v="176.71"/>
    <n v="2021"/>
    <s v="2021-06"/>
  </r>
  <r>
    <x v="1410"/>
    <s v="No data"/>
    <s v="No data"/>
    <s v="ONLINE TRANSFER FROM GUPTA N REF #IB0BQFTSZQ EVERYDAY CHECKING HALF RENT"/>
    <s v="Clean"/>
    <n v="437.5"/>
    <s v="2417Garden"/>
    <n v="5123943606"/>
    <s v="MDW"/>
    <s v="VJ"/>
    <s v="A01 - Revenue"/>
    <s v="Rev-Rent"/>
    <s v="Tenant"/>
    <s v="Property"/>
    <s v="2417 Garden Oaks Drive Irving TX 75061"/>
    <s v="Savings"/>
    <s v="RENT"/>
    <n v="437.5"/>
    <n v="2021"/>
    <s v="2021-06"/>
  </r>
  <r>
    <x v="1410"/>
    <s v="No data"/>
    <s v="No data"/>
    <s v="Zelle payment to Juan Landscaper Yard Mower Fw JPM625772375"/>
    <s v="Clean"/>
    <n v="-40"/>
    <s v="4909Jamesway"/>
    <n v="886968291"/>
    <s v="PAG"/>
    <s v="VJ"/>
    <s v="A02 - Expense"/>
    <s v="Exp-Repair"/>
    <s v="W9-JUAN MOWING"/>
    <s v="Property"/>
    <s v="4909 Jamesway Drive Fortworth TX 76135"/>
    <s v="Checking"/>
    <s v="JUAN MOWING"/>
    <n v="40"/>
    <n v="2021"/>
    <s v="2021-06"/>
  </r>
  <r>
    <x v="1410"/>
    <s v="No data"/>
    <s v="No data"/>
    <s v="Zelle payment to Juan Landscaper Fort Worth JPM625779374"/>
    <s v="Clean"/>
    <n v="-40"/>
    <s v="4920BrianHill"/>
    <n v="692554576"/>
    <s v="MDW"/>
    <s v="VJ"/>
    <s v="A02 - Expense"/>
    <s v="Exp-Repair"/>
    <s v="W9-JUAN MOWING"/>
    <s v="Property"/>
    <s v=" 4920 Brianhill Drive Fortworth TX  76135"/>
    <s v="Checking"/>
    <s v="JUAN MOWING"/>
    <n v="40"/>
    <n v="2021"/>
    <s v="2021-06"/>
  </r>
  <r>
    <x v="1410"/>
    <s v="No data"/>
    <s v="No data"/>
    <s v="Zelle payment to Juan Landscaper Yard Mower Fw JPM625771883"/>
    <s v="Clean"/>
    <n v="-40"/>
    <s v="6401Basswood"/>
    <n v="886965909"/>
    <s v="PAG"/>
    <s v="VJ"/>
    <s v="A02 - Expense"/>
    <s v="Exp-Repair"/>
    <s v="W9-JUAN MOWING"/>
    <s v="Property"/>
    <s v="6401 Basswood Dr Fortworth TX 76135"/>
    <s v="Checking"/>
    <s v="JUAN MOWING"/>
    <n v="40"/>
    <n v="2021"/>
    <s v="2021-06"/>
  </r>
  <r>
    <x v="1410"/>
    <s v="No data"/>
    <s v="No data"/>
    <s v="Online Transfer from CHK ...5031 transaction#: 11993245540"/>
    <s v="Clean"/>
    <n v="1800"/>
    <s v="6401Basswood"/>
    <n v="886965909"/>
    <s v="PAG"/>
    <s v="VJ"/>
    <s v="A01 - Revenue"/>
    <s v="Rev-Rent"/>
    <s v="Tenant"/>
    <s v="6401Basswood"/>
    <s v="6401 Basswood Dr Fortworth TX 76135"/>
    <s v="Checking"/>
    <s v="RENT"/>
    <n v="1800"/>
    <n v="2021"/>
    <s v="2021-06"/>
  </r>
  <r>
    <x v="1410"/>
    <s v="No data"/>
    <s v="No data"/>
    <s v="Zelle payment to Juan Landscaper Yard Mower Fw JPM625771395"/>
    <s v="Clean"/>
    <n v="-40"/>
    <s v="7417Canoga"/>
    <n v="363876571"/>
    <s v="PAG"/>
    <s v="LLC"/>
    <s v="A02 - Expense"/>
    <s v="Exp-Repair"/>
    <s v="W9-JUAN MOWING"/>
    <s v="Property"/>
    <s v="7417 Canoga Circle Fort Worth, TX 76137"/>
    <s v="Checking"/>
    <s v="JUAN MOWING"/>
    <n v="40"/>
    <n v="2021"/>
    <s v="2021-06"/>
  </r>
  <r>
    <x v="1410"/>
    <s v="No data"/>
    <s v="No data"/>
    <s v="Online Transfer to CHK ...5909 transaction#: 11993245540 06/17"/>
    <s v="Clean"/>
    <n v="-1800"/>
    <s v="Common"/>
    <n v="710655031"/>
    <s v="NV"/>
    <s v="LLC"/>
    <s v="A01 - Revenue"/>
    <s v="Rev-Rent"/>
    <s v="Tenant"/>
    <s v="6401Basswood"/>
    <s v="Common Expenses"/>
    <s v="Checking"/>
    <s v="RENT"/>
    <n v="1800"/>
    <n v="2021"/>
    <s v="2021-06"/>
  </r>
  <r>
    <x v="1410"/>
    <s v="No data"/>
    <s v="No data"/>
    <s v="Zelle payment from NEERAJ GUPTA 11993225862"/>
    <s v="Clean"/>
    <n v="75"/>
    <s v="Common"/>
    <n v="710655031"/>
    <s v="NV"/>
    <s v="LLC"/>
    <s v="A02 - Expense"/>
    <s v="Exp-Repair"/>
    <s v="DOOR"/>
    <s v="Richards"/>
    <s v="Common Expenses"/>
    <s v="Checking"/>
    <s v="Richards repairs"/>
    <n v="75"/>
    <n v="2021"/>
    <s v="2021-06"/>
  </r>
  <r>
    <x v="1410"/>
    <s v="No data"/>
    <s v="No data"/>
    <s v="Zelle payment from NEERAJ GUPTA WFCT0BQFRG76"/>
    <s v="Clean"/>
    <n v="250"/>
    <s v="Common"/>
    <n v="710655031"/>
    <s v="NV"/>
    <s v="LLC"/>
    <s v="A02 - Expense"/>
    <s v="Exp-Repair"/>
    <s v="DERRICK"/>
    <s v="Deborah"/>
    <s v="Common Expenses"/>
    <s v="Checking"/>
    <s v="Deborah repairs"/>
    <n v="250"/>
    <n v="2021"/>
    <s v="2021-06"/>
  </r>
  <r>
    <x v="1410"/>
    <s v="No data"/>
    <s v="No data"/>
    <s v="Zelle payment from NEERAJ GUPTA WFCT0BQFR8B7"/>
    <s v="Clean"/>
    <n v="300"/>
    <s v="Common"/>
    <n v="710655031"/>
    <s v="NV"/>
    <s v="LLC"/>
    <s v="A02 - Expense"/>
    <s v="Exp-Repair"/>
    <s v="DERRICK"/>
    <s v="Pebblebrook"/>
    <s v="Common Expenses"/>
    <s v="Checking"/>
    <s v="Pebblebrook repairs"/>
    <n v="300"/>
    <n v="2021"/>
    <s v="2021-06"/>
  </r>
  <r>
    <x v="1411"/>
    <s v="No data"/>
    <s v="No data"/>
    <s v="Zelle payment to HEATH JPM627001778"/>
    <s v="Clean"/>
    <n v="-200"/>
    <s v="4909Jamesway"/>
    <n v="886968291"/>
    <s v="PAG"/>
    <s v="VJ"/>
    <s v="A02 - Expense"/>
    <s v="Exp-Repair"/>
    <s v="HEATH"/>
    <s v="4909Jamesway"/>
    <s v="4909 Jamesway Drive Fortworth TX 76135"/>
    <s v="Checking"/>
    <s v="HEATH"/>
    <n v="200"/>
    <n v="2021"/>
    <s v="2021-06"/>
  </r>
  <r>
    <x v="1411"/>
    <s v="No data"/>
    <s v="No data"/>
    <s v="ORIG CO NAME:VENMO                  ORIG ID:5264681992 DESC DATE:210617 CO ENTRY DESCR:CASHOUT   SEC:PPD    TRACE#:091000018643507 EED:210618   IND ID:                             IND NAME:PAGODA AND MEADOW VIEW TRN: 1698643507TC"/>
    <s v="Clean"/>
    <n v="1600"/>
    <s v="4909Jamesway"/>
    <n v="886968291"/>
    <s v="PAG"/>
    <s v="VJ"/>
    <s v="A01 - Revenue"/>
    <s v="Rev-Rent"/>
    <s v="Tenant"/>
    <s v="104Meadow"/>
    <s v="4909 Jamesway Drive Fortworth TX 76135"/>
    <s v="Checking"/>
    <s v="RENT"/>
    <n v="1600"/>
    <n v="2021"/>
    <s v="2021-06"/>
  </r>
  <r>
    <x v="1412"/>
    <s v="No data"/>
    <s v="No data"/>
    <s v="MOBILE DEPOSIT : REF NUMBER :616210639114"/>
    <s v="Clean"/>
    <n v="925"/>
    <s v="1905Morning"/>
    <n v="2120678228"/>
    <s v="MDW"/>
    <s v="VJ"/>
    <s v="A07 - Security Deposit"/>
    <s v="Liab-Security"/>
    <s v="Tanisha Ellsworth"/>
    <s v="1905Morning"/>
    <s v="1905 Morning Dove Aubrey TX 76227"/>
    <s v="Checking"/>
    <s v="Split SD =925,SD=3275, Total 4200 Rent=1850"/>
    <n v="925"/>
    <n v="2021"/>
    <s v="2021-06"/>
  </r>
  <r>
    <x v="1412"/>
    <s v="No data"/>
    <s v="No data"/>
    <s v="MOBILE DEPOSIT : REF NUMBER :616210639114"/>
    <s v="Clean"/>
    <n v="1850"/>
    <s v="1905Morning"/>
    <n v="2120678228"/>
    <s v="MDW"/>
    <s v="VJ"/>
    <s v="A01 - Revenue"/>
    <s v="Rev-Rent"/>
    <s v="Tenant"/>
    <s v="1905Morning"/>
    <s v="1905 Morning Dove Aubrey TX 76227"/>
    <s v="Checking"/>
    <s v="Split SD =925,SD=3275, Total 4200 Rent=1850"/>
    <n v="1850"/>
    <n v="2021"/>
    <s v="2021-06"/>
  </r>
  <r>
    <x v="1412"/>
    <s v="No data"/>
    <s v="No data"/>
    <s v="MOBILE DEPOSIT : REF NUMBER :416210638161"/>
    <s v="Clean"/>
    <n v="3275"/>
    <s v="1905Morning"/>
    <n v="2120678228"/>
    <s v="MDW"/>
    <s v="VJ"/>
    <s v="A07 - Security Deposit"/>
    <s v="Liab-Security"/>
    <s v="Tanisha Ellsworth"/>
    <s v="1905Morning"/>
    <s v="1905 Morning Dove Aubrey TX 76227"/>
    <s v="Checking"/>
    <s v="SD = 3275 + 925 = 4200"/>
    <n v="3275"/>
    <n v="2021"/>
    <s v="2021-06"/>
  </r>
  <r>
    <x v="1412"/>
    <s v="No data"/>
    <s v="No data"/>
    <s v="Zelle payment to Lisa Gonzales 12018002279"/>
    <s v="Clean"/>
    <n v="-1"/>
    <s v="4909Jamesway"/>
    <n v="886968291"/>
    <s v="PAG"/>
    <s v="VJ"/>
    <s v="A01 - Revenue"/>
    <s v="Rev-Rent"/>
    <s v="Tenant"/>
    <s v="Property"/>
    <s v="4909 Jamesway Drive Fortworth TX 76135"/>
    <s v="Checking"/>
    <s v="LISA GONZALES JAMESWAY TENANT"/>
    <n v="1"/>
    <n v="2021"/>
    <s v="2021-06"/>
  </r>
  <r>
    <x v="1412"/>
    <s v="No data"/>
    <s v="No data"/>
    <s v="ORIG CO NAME:VRBO                   ORIG ID:9872667522 DESC DATE:210618 CO ENTRY DESCR:PAYMENT   SEC:PPD    TRACE#:031101117757978 EED:210621   IND ID:                             IND NAME:Jay Gupta TRN: 1727757978TC"/>
    <s v="Clean"/>
    <n v="500.42"/>
    <s v="7417Canoga"/>
    <n v="363876571"/>
    <s v="PAG"/>
    <s v="LLC"/>
    <s v="A01 - Revenue"/>
    <s v="Rev-Rent"/>
    <s v="Tenant"/>
    <s v="Property"/>
    <s v="7417 Canoga Circle Fort Worth, TX 76137"/>
    <s v="Checking"/>
    <s v="RENT"/>
    <n v="500.42"/>
    <n v="2021"/>
    <s v="2021-06"/>
  </r>
  <r>
    <x v="1413"/>
    <s v="No data"/>
    <s v="No data"/>
    <s v="Online Transfer from CHK ...5031 transaction#: 12027293019"/>
    <s v="Clean"/>
    <n v="1"/>
    <s v="4909Jamesway"/>
    <n v="886968291"/>
    <s v="PAG"/>
    <s v="VJ"/>
    <s v="A01 - Revenue"/>
    <s v="Rev-Rent"/>
    <s v="Tenant"/>
    <s v="Property"/>
    <s v="4909 Jamesway Drive Fortworth TX 76135"/>
    <s v="Checking"/>
    <s v="RENT"/>
    <n v="1"/>
    <n v="2021"/>
    <s v="2021-06"/>
  </r>
  <r>
    <x v="1413"/>
    <s v="No data"/>
    <s v="No data"/>
    <s v="Online Transfer from CHK ...5031 transaction#: 12027313480"/>
    <s v="Clean"/>
    <n v="163"/>
    <s v="4909Jamesway"/>
    <n v="886968291"/>
    <s v="PAG"/>
    <s v="VJ"/>
    <s v="A01 - Revenue"/>
    <s v="Rev-Rent"/>
    <s v="Tenant"/>
    <s v="Property"/>
    <s v="4909 Jamesway Drive Fortworth TX 76135"/>
    <s v="Checking"/>
    <s v="RENT"/>
    <n v="163"/>
    <n v="2021"/>
    <s v="2021-06"/>
  </r>
  <r>
    <x v="1413"/>
    <s v="No data"/>
    <s v="No data"/>
    <s v="Zelle payment to Maria Vaca JPM629817354"/>
    <s v="Clean"/>
    <n v="-85"/>
    <s v="7417Canoga"/>
    <n v="363876571"/>
    <s v="PAG"/>
    <s v="LLC"/>
    <s v="A02 - Expense"/>
    <s v="Exp-Cleaning"/>
    <s v="W9-MARIA"/>
    <s v="Property"/>
    <s v="7417 Canoga Circle Fort Worth, TX 76137"/>
    <s v="Checking"/>
    <s v="MARIA"/>
    <n v="85"/>
    <n v="2021"/>
    <s v="2021-06"/>
  </r>
  <r>
    <x v="1413"/>
    <s v="No data"/>
    <s v="No data"/>
    <s v="Zelle payment to Lisa Gonzales 12027317282"/>
    <s v="Clean"/>
    <n v="-1036"/>
    <s v="Common"/>
    <n v="710655031"/>
    <s v="NV"/>
    <s v="LLC"/>
    <s v="A01 - Revenue"/>
    <s v="Rev-Rent"/>
    <s v="Tenant"/>
    <s v="Property"/>
    <s v="Common Expenses"/>
    <s v="Checking"/>
    <s v="LISA GONZALES JAMESWAY TENANT"/>
    <n v="1036"/>
    <n v="2021"/>
    <s v="2021-06"/>
  </r>
  <r>
    <x v="1413"/>
    <s v="No data"/>
    <s v="No data"/>
    <s v="Online Transfer to CHK ...8291 transaction#: 12027313480 06/22"/>
    <s v="Clean"/>
    <n v="-163"/>
    <s v="Common"/>
    <n v="710655031"/>
    <s v="NV"/>
    <s v="LLC"/>
    <s v="A01 - Revenue"/>
    <s v="Rev-Rent"/>
    <s v="Tenant"/>
    <s v="Property"/>
    <s v="Common Expenses"/>
    <s v="Checking"/>
    <s v="RENT"/>
    <n v="163"/>
    <n v="2021"/>
    <s v="2021-06"/>
  </r>
  <r>
    <x v="1413"/>
    <s v="No data"/>
    <s v="No data"/>
    <s v="Online Transfer to CHK ...8291 transaction#: 12027293019 06/22"/>
    <s v="Clean"/>
    <n v="-1"/>
    <s v="Common"/>
    <n v="710655031"/>
    <s v="NV"/>
    <s v="LLC"/>
    <s v="A01 - Revenue"/>
    <s v="Rev-Rent"/>
    <s v="Tenant"/>
    <s v="Property"/>
    <s v="Common Expenses"/>
    <s v="Checking"/>
    <s v="RENT"/>
    <n v="1"/>
    <n v="2021"/>
    <s v="2021-06"/>
  </r>
  <r>
    <x v="1414"/>
    <s v="No data"/>
    <s v="No data"/>
    <s v="ORIG CO NAME:VENMO                  ORIG ID:5264681992 DESC DATE:210622 CO ENTRY DESCR:CASHOUT   SEC:PPD    TRACE#:091000011324395 EED:210623   IND ID:                             IND NAME:PAGODA AND MEADOW VIEW TRN: 1741324395TC"/>
    <s v="Clean"/>
    <n v="311"/>
    <s v="4909Jamesway"/>
    <n v="886968291"/>
    <s v="PAG"/>
    <s v="VJ"/>
    <s v="A01 - Revenue"/>
    <s v="Rev-Rent"/>
    <s v="Tenant"/>
    <s v="104Meadow"/>
    <s v="4909 Jamesway Drive Fortworth TX 76135"/>
    <s v="Checking"/>
    <s v="RENT"/>
    <n v="311"/>
    <n v="2021"/>
    <s v="2021-06"/>
  </r>
  <r>
    <x v="1415"/>
    <s v="No data"/>
    <s v="No data"/>
    <s v="ORIG CO NAME:CHASE CREDIT CRD       ORIG ID:4760039224 DESC DATE:210627 CO ENTRY DESCR:AUTOPAYBUSSEC:PPD    TRACE#:021000025209211 EED:210628   IND ID:                             IND NAME:GUPTA NEERAJ TRN: 1795209211TC"/>
    <s v="Clean"/>
    <n v="-296.29000000000002"/>
    <s v="114Sidney"/>
    <n v="371052603"/>
    <s v="MDW"/>
    <s v="PG"/>
    <s v="A02 - Expense"/>
    <s v="Exp-Repair"/>
    <s v="AUTOPAY BALANCE"/>
    <s v="114Sidney"/>
    <s v="114 Sidney Drive Red Oak TX 75154"/>
    <s v="Checking"/>
    <s v="ASK NEERAJ TO BALANCE AUTOPAY"/>
    <n v="296.29000000000002"/>
    <n v="2021"/>
    <s v="2021-06"/>
  </r>
  <r>
    <x v="1415"/>
    <s v="No data"/>
    <s v="No data"/>
    <s v="ORIG CO NAME:VRBO                   ORIG ID:9872667522 DESC DATE:210625 CO ENTRY DESCR:PAYMENT   SEC:PPD    TRACE#:031101113455028 EED:210628   IND ID:                             IND NAME:Jay Gupta TRN: 1793455028TC"/>
    <s v="Clean"/>
    <n v="463.7"/>
    <s v="7417Canoga"/>
    <n v="363876571"/>
    <s v="PAG"/>
    <s v="LLC"/>
    <s v="A01 - Revenue"/>
    <s v="Rev-Rent"/>
    <s v="Tenant"/>
    <s v="Property"/>
    <s v="7417 Canoga Circle Fort Worth, TX 76137"/>
    <s v="Checking"/>
    <s v="RENT"/>
    <n v="463.7"/>
    <n v="2021"/>
    <s v="2021-06"/>
  </r>
  <r>
    <x v="1415"/>
    <s v="No data"/>
    <s v="No data"/>
    <s v="ORIG CO NAME:CHASE CREDIT CRD       ORIG ID:4760039224 DESC DATE:210628 CO ENTRY DESCR:AUTOPAYBUSSEC:PPD    TRACE#:021000024726163 EED:210628   IND ID:                             IND NAME:GUPTA NEERAJ TRN: 1794726163TC"/>
    <s v="Clean"/>
    <n v="-4043.6"/>
    <s v="Common"/>
    <n v="710655031"/>
    <s v="NV"/>
    <s v="LLC"/>
    <s v="A11 - Ignore"/>
    <s v="Balancing transactions"/>
    <s v="AUTOPAY BALANCE"/>
    <s v="Ignore"/>
    <s v="Common Expenses"/>
    <s v="Checking"/>
    <s v="ASK NEERAJ TO BALANCE AUTOPAY"/>
    <n v="4043.6"/>
    <n v="2021"/>
    <s v="2021-06"/>
  </r>
  <r>
    <x v="1416"/>
    <s v="No data"/>
    <s v="No data"/>
    <s v="DEPOSIT MADE IN A BRANCH/STORE #164598916"/>
    <s v="Clean"/>
    <n v="1495"/>
    <s v="1316Rosemon"/>
    <n v="3123788147"/>
    <s v="PAG"/>
    <s v="VJ"/>
    <s v="A01 - Revenue"/>
    <s v="Rev-Rent"/>
    <s v="Tenant"/>
    <s v="1316Rosemon"/>
    <s v="1316 Rosemon Avenue Carrolton TX 75006"/>
    <s v="Checking"/>
    <s v="RENT"/>
    <n v="1495"/>
    <n v="2021"/>
    <s v="2021-06"/>
  </r>
  <r>
    <x v="1417"/>
    <s v="No data"/>
    <s v="No data"/>
    <s v="INTEREST PAYMENT"/>
    <s v="Clean"/>
    <n v="0.04"/>
    <s v="116MeadowSavings"/>
    <n v="7123691524"/>
    <s v="MDW"/>
    <s v="PG"/>
    <s v="A01 - Revenue"/>
    <s v="Rev-Interest"/>
    <s v="Bank"/>
    <s v="NV LLC"/>
    <s v="116 Meadow View Lane Anna TX 75409"/>
    <s v="Savings"/>
    <s v="Interest income"/>
    <n v="0.04"/>
    <n v="2021"/>
    <s v="2021-06"/>
  </r>
  <r>
    <x v="1417"/>
    <s v="No data"/>
    <s v="No data"/>
    <s v="INTEREST PAYMENT"/>
    <s v="Clean"/>
    <n v="0.06"/>
    <s v="2208Chase"/>
    <n v="2120679333"/>
    <s v="PAG"/>
    <s v="VJ"/>
    <s v="A01 - Revenue"/>
    <s v="Rev-Interest"/>
    <s v="Bank"/>
    <s v="NV LLC"/>
    <s v="2208 Chase Court Dalworthington Gardens"/>
    <s v="Savings"/>
    <s v="Interest Income"/>
    <n v="0.06"/>
    <n v="2021"/>
    <s v="2021-06"/>
  </r>
  <r>
    <x v="1417"/>
    <s v="No data"/>
    <s v="No data"/>
    <s v="INTEREST PAYMENT"/>
    <s v="Clean"/>
    <n v="0.12"/>
    <s v="2417Garden"/>
    <n v="5123943606"/>
    <s v="MDW"/>
    <s v="VJ"/>
    <s v="A01 - Revenue"/>
    <s v="Rev-Interest"/>
    <s v="Bank"/>
    <s v="NV LLC"/>
    <s v="2417 Garden Oaks Drive Irving TX 75061"/>
    <s v="Savings"/>
    <s v="Interest income"/>
    <n v="0.12"/>
    <n v="2021"/>
    <s v="2021-06"/>
  </r>
  <r>
    <x v="1417"/>
    <s v="No data"/>
    <s v="No data"/>
    <s v="Online Payment 11859294750 To CHASE HOME MORTGAGE 06/30"/>
    <s v="Clean"/>
    <n v="-1118.25"/>
    <s v="4909Jamesway"/>
    <n v="886968291"/>
    <s v="PAG"/>
    <s v="VJ"/>
    <s v="A02 - Expense"/>
    <s v="Exp-Mortgage"/>
    <s v="MORTGAGE"/>
    <s v="Property"/>
    <s v="4909 Jamesway Drive Fortworth TX 76135"/>
    <s v="Checking"/>
    <s v="MORTGAGE"/>
    <n v="1118.25"/>
    <n v="2021"/>
    <s v="2021-06"/>
  </r>
  <r>
    <x v="1417"/>
    <s v="No data"/>
    <s v="No data"/>
    <s v="Zelle payment from MATTHEW A SHELTON 12075093277"/>
    <s v="Clean"/>
    <n v="1100"/>
    <s v="Common"/>
    <n v="710655031"/>
    <s v="NV"/>
    <s v="LLC"/>
    <s v="A01 - Revenue"/>
    <s v="Rev-Rent"/>
    <s v="Tenant"/>
    <s v="Property"/>
    <s v="Common Expenses"/>
    <s v="Checking"/>
    <s v="MATTHEW SHELTON"/>
    <n v="1100"/>
    <n v="2021"/>
    <s v="2021-06"/>
  </r>
  <r>
    <x v="1417"/>
    <s v="No data"/>
    <s v="No data"/>
    <s v="Zelle payment from MARSHALL RAGLE WFCT0BT5TQNW"/>
    <s v="Clean"/>
    <n v="2500"/>
    <s v="Common"/>
    <n v="710655031"/>
    <s v="NV"/>
    <s v="LLC"/>
    <s v="A01 - Revenue"/>
    <s v="Rev-Rent"/>
    <s v="Tenant"/>
    <s v="Property"/>
    <s v="Common Expenses"/>
    <s v="Checking"/>
    <s v="Chase rent"/>
    <n v="2500"/>
    <n v="2021"/>
    <s v="2021-06"/>
  </r>
  <r>
    <x v="1417"/>
    <s v="No data"/>
    <s v="No data"/>
    <s v="INTEREST PAYMENT"/>
    <s v="Clean"/>
    <n v="0.1"/>
    <s v="PagodaSecurity"/>
    <n v="1124223312"/>
    <s v="PAG"/>
    <s v="LLC"/>
    <s v="A01 - Revenue"/>
    <s v="Rev-Interest"/>
    <s v="Bank"/>
    <s v="NV LLC"/>
    <s v="Pagoda Security Deposit"/>
    <s v="Savings"/>
    <s v="Interest Income"/>
    <n v="0.1"/>
    <n v="2021"/>
    <s v="2021-06"/>
  </r>
  <r>
    <x v="1417"/>
    <s v="No data"/>
    <s v="No data"/>
    <s v="INTEREST PAYMENT"/>
    <s v="Clean"/>
    <n v="3.55"/>
    <s v="Partnership"/>
    <n v="2113481242"/>
    <s v="NV"/>
    <s v="LLC"/>
    <s v="A01 - Revenue"/>
    <s v="Rev-Interest"/>
    <s v="Bank"/>
    <s v="NV LLC"/>
    <s v="Neeraj Vivek Partnership"/>
    <s v="Savings"/>
    <s v="Interest Income"/>
    <n v="3.55"/>
    <n v="2021"/>
    <s v="2021-06"/>
  </r>
  <r>
    <x v="1418"/>
    <s v="No data"/>
    <s v="No data"/>
    <s v="RECURRING TRANSFER TO JPMORGAN CHASE CHK XXXXX8616 N. GUPTA REF #FP0BTBNQQX 104MV TO TRULO PROPERTY MANAGEMENT"/>
    <s v="Clean"/>
    <n v="-75"/>
    <s v="104Meadow"/>
    <n v="2123710218"/>
    <s v="MDW"/>
    <s v="VJ"/>
    <s v="A02 - Expense"/>
    <s v="Exp-Mgmt"/>
    <s v="W9-TRULO"/>
    <s v="NV LLC"/>
    <s v="104 Meadow View Lane Anna TX 75409"/>
    <s v="Checking"/>
    <s v="TRULO"/>
    <n v="75"/>
    <n v="2021"/>
    <s v="2021-07"/>
  </r>
  <r>
    <x v="1418"/>
    <s v="No data"/>
    <s v="No data"/>
    <s v="RECURRING TRANSFER TO JPMORGAN CHASE CHK XXXXX8616 N. GUPTA REF #FP0BTCFSWL 108MV TO TRULO PROPERTY MANAGEMENT"/>
    <s v="Clean"/>
    <n v="-75"/>
    <s v="108Meadow"/>
    <n v="3123666335"/>
    <s v="MDW"/>
    <s v="PG"/>
    <s v="A02 - Expense"/>
    <s v="Exp-Mgmt"/>
    <s v="W9-TRULO"/>
    <s v="NV LLC"/>
    <s v="108 Meadow View Lane Anna TX 75409"/>
    <s v="Checking"/>
    <s v="TRULO"/>
    <n v="75"/>
    <n v="2021"/>
    <s v="2021-07"/>
  </r>
  <r>
    <x v="1418"/>
    <s v="No data"/>
    <s v="No data"/>
    <s v="RoundPoint MT S ROUNDPOINT 210630 3000420988 NEERAJ GUPTA"/>
    <s v="Clean"/>
    <n v="-726.97"/>
    <s v="108Pagoda"/>
    <n v="2123674356"/>
    <s v="PAG"/>
    <s v="NG"/>
    <s v="A02 - Expense"/>
    <s v="Exp-Mortgage"/>
    <s v="MORTGAGE"/>
    <s v="Property"/>
    <s v="108 Pagoda Drive Anna TX 75409"/>
    <s v="Checking"/>
    <s v="MORTGAGE"/>
    <n v="726.97"/>
    <n v="2021"/>
    <s v="2021-07"/>
  </r>
  <r>
    <x v="1418"/>
    <s v="No data"/>
    <s v="No data"/>
    <s v="RECURRING TRANSFER TO JPMORGAN CHASE CHK XXXXX8616 N. GUPTA REF #FP0BTBJSJH TRULO PROPERTY MANAGEMENT MONTHLY FEE"/>
    <s v="Clean"/>
    <n v="-75"/>
    <s v="108Pagoda"/>
    <n v="2123674356"/>
    <s v="PAG"/>
    <s v="NG"/>
    <s v="A02 - Expense"/>
    <s v="Exp-Mgmt"/>
    <s v="W9-TRULO"/>
    <s v="NV LLC"/>
    <s v="108 Pagoda Drive Anna TX 75409"/>
    <s v="Checking"/>
    <s v="TRULO"/>
    <n v="75"/>
    <n v="2021"/>
    <s v="2021-07"/>
  </r>
  <r>
    <x v="1418"/>
    <s v="No data"/>
    <s v="No data"/>
    <s v="RECURRING TRANSFER TO JPMORGAN CHASE CHK XXXXX8616 N. GUPTA REF #FP0BTC6HBC BREWER TO TRULO PROPERTY MANAGEMENT"/>
    <s v="Clean"/>
    <n v="-75"/>
    <s v="1117Brewer"/>
    <n v="8320442620"/>
    <s v="MDW"/>
    <s v="PG"/>
    <s v="A02 - Expense"/>
    <s v="Exp-Mgmt"/>
    <s v="W9-TRULO"/>
    <s v="NV LLC"/>
    <s v="1117 Brewer Dr. Cedar Hill, TX 75104"/>
    <s v="Checking"/>
    <s v="TRULO"/>
    <n v="75"/>
    <n v="2021"/>
    <s v="2021-07"/>
  </r>
  <r>
    <x v="1418"/>
    <s v="No data"/>
    <s v="No data"/>
    <s v="Online Payment 11893778154 To DOVENMUEHLE MORTGAGE 07/01"/>
    <s v="Clean"/>
    <n v="-675.63"/>
    <s v="114Sidney"/>
    <n v="371052603"/>
    <s v="MDW"/>
    <s v="PG"/>
    <s v="A02 - Expense"/>
    <s v="Exp-Mortgage"/>
    <s v="MORTGAGE"/>
    <s v="Property"/>
    <s v="114 Sidney Drive Red Oak TX 75154"/>
    <s v="Checking"/>
    <s v="MORTGAGE"/>
    <n v="675.63"/>
    <n v="2021"/>
    <s v="2021-07"/>
  </r>
  <r>
    <x v="1418"/>
    <s v="No data"/>
    <s v="No data"/>
    <s v="Zelle payment to Trulo Property Management LLC 11884047714"/>
    <s v="Clean"/>
    <n v="-75"/>
    <s v="114Sidney"/>
    <n v="371052603"/>
    <s v="MDW"/>
    <s v="PG"/>
    <s v="A02 - Expense"/>
    <s v="Exp-Mgmt"/>
    <s v="W9-TRULO"/>
    <s v="NV LLC"/>
    <s v="114 Sidney Drive Red Oak TX 75154"/>
    <s v="Checking"/>
    <s v="TRULO"/>
    <n v="75"/>
    <n v="2021"/>
    <s v="2021-07"/>
  </r>
  <r>
    <x v="1418"/>
    <s v="No data"/>
    <s v="No data"/>
    <s v="Zelle payment from ALEXIS GRAY 12090481865"/>
    <s v="Clean"/>
    <n v="1550"/>
    <s v="114Sidney"/>
    <n v="371052603"/>
    <s v="MDW"/>
    <s v="PG"/>
    <s v="A01 - Revenue"/>
    <s v="Rev-Rent"/>
    <s v="Tenant"/>
    <s v="Property"/>
    <s v="114 Sidney Drive Red Oak TX 75154"/>
    <s v="Checking"/>
    <s v="RENT"/>
    <n v="1550"/>
    <n v="2021"/>
    <s v="2021-07"/>
  </r>
  <r>
    <x v="1418"/>
    <s v="No data"/>
    <s v="No data"/>
    <s v="LOANCARE SERV MTG PYMT 070121 0043743046 MEADOW VIEW HOMES LLC"/>
    <s v="Clean"/>
    <n v="-456.02"/>
    <s v="116Meadow"/>
    <n v="3123680344"/>
    <s v="MDW"/>
    <s v="PG"/>
    <s v="A02 - Expense"/>
    <s v="Exp-Mortgage"/>
    <s v="MORTGAGE"/>
    <s v="Property"/>
    <s v="116 Meadow View Lane Anna TX 75409"/>
    <s v="Checking"/>
    <s v="MORTGAGE"/>
    <n v="456.02"/>
    <n v="2021"/>
    <s v="2021-07"/>
  </r>
  <r>
    <x v="1418"/>
    <s v="No data"/>
    <s v="No data"/>
    <s v="RECURRING TRANSFER TO JPMORGAN CHASE CHK XXXXX8616 N. GUPTA REF #FP0BTBMRB8 116MV TO TRULO PROPERTY MANAGEMENT"/>
    <s v="Clean"/>
    <n v="-75"/>
    <s v="116Meadow"/>
    <n v="3123680344"/>
    <s v="MDW"/>
    <s v="PG"/>
    <s v="A02 - Expense"/>
    <s v="Exp-Mgmt"/>
    <s v="W9-TRULO"/>
    <s v="NV LLC"/>
    <s v="116 Meadow View Lane Anna TX 75409"/>
    <s v="Checking"/>
    <s v="TRULO"/>
    <n v="75"/>
    <n v="2021"/>
    <s v="2021-07"/>
  </r>
  <r>
    <x v="1418"/>
    <s v="No data"/>
    <s v="No data"/>
    <s v="RECURRING TRANSFER TO JPMORGAN CHASE CHK XXXXX8616 N. GUPTA REF #FP0BTBSNLP ROSEMON TO TRULO PROPERTY MANAGEMENT"/>
    <s v="Clean"/>
    <n v="-150"/>
    <s v="1316Rosemon"/>
    <n v="3123788147"/>
    <s v="PAG"/>
    <s v="VJ"/>
    <s v="A02 - Expense"/>
    <s v="Exp-Mgmt"/>
    <s v="W9-TRULO"/>
    <s v="NV LLC"/>
    <s v="1316 Rosemon Avenue Carrolton TX 75006"/>
    <s v="Checking"/>
    <s v="TRULO"/>
    <n v="150"/>
    <n v="2021"/>
    <s v="2021-07"/>
  </r>
  <r>
    <x v="1418"/>
    <s v="No data"/>
    <s v="No data"/>
    <s v="LOANCARE SERV MTG PYMT 070121 0043764174 NEERAJ GUPTA"/>
    <s v="Clean"/>
    <n v="-563.38"/>
    <s v="1342Newton"/>
    <n v="3123752192"/>
    <s v="PAG"/>
    <s v="PG"/>
    <s v="A02 - Expense"/>
    <s v="Exp-Mortgage"/>
    <s v="MORTGAGE"/>
    <s v="Property"/>
    <s v="1342 Newton Dr Cedar Hill TX 75115"/>
    <s v="Checking"/>
    <s v="MORTGAGE"/>
    <n v="563.38"/>
    <n v="2021"/>
    <s v="2021-07"/>
  </r>
  <r>
    <x v="1418"/>
    <s v="No data"/>
    <s v="No data"/>
    <s v="RECURRING TRANSFER TO JPMORGAN CHASE CHK XXXXX8616 N. GUPTA REF #FP0BTBM4LW NEWTON TO TRULO PROPERTY MANAGEMENT"/>
    <s v="Clean"/>
    <n v="-75"/>
    <s v="1342Newton"/>
    <n v="3123752192"/>
    <s v="PAG"/>
    <s v="PG"/>
    <s v="A02 - Expense"/>
    <s v="Exp-Mgmt"/>
    <s v="W9-TRULO"/>
    <s v="NV LLC"/>
    <s v="1342 Newton Dr Cedar Hill TX 75115"/>
    <s v="Checking"/>
    <s v="TRULO"/>
    <n v="75"/>
    <n v="2021"/>
    <s v="2021-07"/>
  </r>
  <r>
    <x v="1418"/>
    <s v="No data"/>
    <s v="No data"/>
    <s v="RECURRING TRANSFER TO JPMORGAN CHASE CHK XXXXX8616 N. GUPTA REF #FP0BTCKD3F MORNDOVE TO TRULO MONTHLY PAYMENT"/>
    <s v="Clean"/>
    <n v="-75"/>
    <s v="1905Morning"/>
    <n v="2120678228"/>
    <s v="MDW"/>
    <s v="VJ"/>
    <s v="A02 - Expense"/>
    <s v="Exp-Mgmt"/>
    <s v="W9-TRULO"/>
    <s v="NV LLC"/>
    <s v="1905 Morning Dove Aubrey TX 76227"/>
    <s v="Checking"/>
    <s v="TRULO"/>
    <n v="75"/>
    <n v="2021"/>
    <s v="2021-07"/>
  </r>
  <r>
    <x v="1418"/>
    <s v="No data"/>
    <s v="No data"/>
    <s v="DOVENMUEHLE MTG MORTG PYMT 070121 1485057770 MEADOW VIEW HOMES LLC"/>
    <s v="Clean"/>
    <n v="-947.72"/>
    <s v="2417Garden"/>
    <n v="5123943606"/>
    <s v="MDW"/>
    <s v="VJ"/>
    <s v="A02 - Expense"/>
    <s v="Exp-Mortgage"/>
    <s v="MORTGAGE"/>
    <s v="Property"/>
    <s v="2417 Garden Oaks Drive Irving TX 75061"/>
    <s v="Savings"/>
    <s v="MORTGAGE"/>
    <n v="947.72"/>
    <n v="2021"/>
    <s v="2021-07"/>
  </r>
  <r>
    <x v="1418"/>
    <s v="No data"/>
    <s v="No data"/>
    <s v="RECURRING TRANSFER TO JPMORGAN CHASE CHK XXXXX8616 N. GUPTA REF #FP0BTBSY5D GARDEN OAKS TRULO PM"/>
    <s v="Clean"/>
    <n v="-150"/>
    <s v="2417Garden"/>
    <n v="5123943606"/>
    <s v="MDW"/>
    <s v="VJ"/>
    <s v="A02 - Expense"/>
    <s v="Exp-Mgmt"/>
    <s v="W9-TRULO"/>
    <s v="NV LLC"/>
    <s v="2417 Garden Oaks Drive Irving TX 75061"/>
    <s v="Savings"/>
    <s v="TRULO"/>
    <n v="150"/>
    <n v="2021"/>
    <s v="2021-07"/>
  </r>
  <r>
    <x v="1418"/>
    <s v="No data"/>
    <s v="No data"/>
    <s v="Zelle payment to Sofia Cleaning Svc Fort worth 12089064307"/>
    <s v="Clean"/>
    <n v="-65"/>
    <s v="4909Jamesway"/>
    <n v="886968291"/>
    <s v="PAG"/>
    <s v="VJ"/>
    <s v="A02 - Expense"/>
    <s v="Exp-Cleaning"/>
    <s v="SOFIA"/>
    <s v="Property"/>
    <s v="4909 Jamesway Drive Fortworth TX 76135"/>
    <s v="Checking"/>
    <s v="SOFIA"/>
    <n v="65"/>
    <n v="2021"/>
    <s v="2021-07"/>
  </r>
  <r>
    <x v="1418"/>
    <s v="No data"/>
    <s v="No data"/>
    <s v="Online Transfer from CHK ...6571 transaction#: 12089088790"/>
    <s v="Clean"/>
    <n v="65"/>
    <s v="4909Jamesway"/>
    <n v="886968291"/>
    <s v="PAG"/>
    <s v="VJ"/>
    <s v="A02 - Expense"/>
    <s v="Exp-Cleaning"/>
    <s v="SOFIA"/>
    <s v="7417Canoga"/>
    <s v="4909 Jamesway Drive Fortworth TX 76135"/>
    <s v="Checking"/>
    <s v="SOFIA"/>
    <n v="65"/>
    <n v="2021"/>
    <s v="2021-07"/>
  </r>
  <r>
    <x v="1418"/>
    <s v="No data"/>
    <s v="No data"/>
    <s v="ORIG CO NAME:DOVENMUEHLE MTG        ORIG ID:1362435132 DESC DATE:070121 CO ENTRY DESCR:MORTG PYMTSEC:WEB    TRACE#:111000027667910 EED:210701   IND ID:1482956750                   IND NAME:MEADOW VIEW HOMES LLC"/>
    <s v="Clean"/>
    <n v="-1383.06"/>
    <s v="4920BrianHill"/>
    <n v="692554576"/>
    <s v="MDW"/>
    <s v="VJ"/>
    <s v="A02 - Expense"/>
    <s v="Exp-Mortgage"/>
    <s v="MORTGAGE"/>
    <s v="Property"/>
    <s v=" 4920 Brianhill Drive Fortworth TX  76135"/>
    <s v="Checking"/>
    <s v="MORTGAGE"/>
    <n v="1383.06"/>
    <n v="2021"/>
    <s v="2021-07"/>
  </r>
  <r>
    <x v="1418"/>
    <s v="No data"/>
    <s v="No data"/>
    <s v="RECURRING TRANSFER TO JPMORGAN CHASE CHK XXXXX8616 N. GUPTA REF #FP0BTBSVLW PARKS TO TRULO PROPERTY MANAGEMENT"/>
    <s v="Clean"/>
    <n v="-75"/>
    <s v="711Parks"/>
    <n v="3123859963"/>
    <s v="PAG"/>
    <s v="PG"/>
    <s v="A02 - Expense"/>
    <s v="Exp-Mgmt"/>
    <s v="W9-TRULO"/>
    <s v="NV LLC"/>
    <s v="711 S Parks Dr. Desoto TX 75105"/>
    <s v="Checking"/>
    <s v="TRULO"/>
    <n v="75"/>
    <n v="2021"/>
    <s v="2021-07"/>
  </r>
  <r>
    <x v="1418"/>
    <s v="No data"/>
    <s v="No data"/>
    <s v="Zelle payment to FREIGHT PLUS LLC 11886862184"/>
    <s v="Clean"/>
    <n v="-625"/>
    <s v="7417Canoga"/>
    <n v="363876571"/>
    <s v="PAG"/>
    <s v="LLC"/>
    <s v="A02 - Expense"/>
    <s v="Exp-Mortgage"/>
    <s v="MORTGAGE"/>
    <s v="Property"/>
    <s v="7417 Canoga Circle Fort Worth, TX 76137"/>
    <s v="Checking"/>
    <s v="MORTGAGE"/>
    <n v="625"/>
    <n v="2021"/>
    <s v="2021-07"/>
  </r>
  <r>
    <x v="1418"/>
    <s v="No data"/>
    <s v="No data"/>
    <s v="ORIG CO NAME:WINDROSE ENERGY        ORIG ID:1810982855 DESC DATE:       CO ENTRY DESCR:8004831836SEC:WEB    TRACE#:091408596120731 EED:210701   IND ID:39BF0657C0C7                 IND NAME:NEERAJ GUPTA"/>
    <s v="Clean"/>
    <n v="-68.16"/>
    <s v="7417Canoga"/>
    <n v="363876571"/>
    <s v="PAG"/>
    <s v="LLC"/>
    <s v="A02 - Expense"/>
    <s v="Exp-Utilities"/>
    <s v="UTILITY"/>
    <s v="Property"/>
    <s v="7417 Canoga Circle Fort Worth, TX 76137"/>
    <s v="Checking"/>
    <s v="ELECTRIC"/>
    <n v="68.16"/>
    <n v="2021"/>
    <s v="2021-07"/>
  </r>
  <r>
    <x v="1418"/>
    <s v="No data"/>
    <s v="No data"/>
    <s v="Online Transfer to CHK ...8291 transaction#: 12089088790 07/01"/>
    <s v="Clean"/>
    <n v="-65"/>
    <s v="7417Canoga"/>
    <n v="363876571"/>
    <s v="PAG"/>
    <s v="LLC"/>
    <s v="A02 - Expense"/>
    <s v="Exp-Cleaning"/>
    <s v="SOFIA"/>
    <s v="4909Jamesway"/>
    <s v="7417 Canoga Circle Fort Worth, TX 76137"/>
    <s v="Checking"/>
    <s v="SOFIA"/>
    <n v="65"/>
    <n v="2021"/>
    <s v="2021-07"/>
  </r>
  <r>
    <x v="1418"/>
    <s v="No data"/>
    <s v="No data"/>
    <s v="Zelle payment to Sofia Cleaning Svc Fort worth 12089075509"/>
    <s v="Clean"/>
    <n v="-65"/>
    <s v="7417Canoga"/>
    <n v="363876571"/>
    <s v="PAG"/>
    <s v="LLC"/>
    <s v="A02 - Expense"/>
    <s v="Exp-Cleaning"/>
    <s v="SOFIA"/>
    <s v="Property"/>
    <s v="7417 Canoga Circle Fort Worth, TX 76137"/>
    <s v="Checking"/>
    <s v="SOFIA"/>
    <n v="65"/>
    <n v="2021"/>
    <s v="2021-07"/>
  </r>
  <r>
    <x v="1418"/>
    <s v="No data"/>
    <s v="No data"/>
    <s v="Zelle payment to Sofia Cleaning Svc Fort worth 12089071510"/>
    <s v="Clean"/>
    <n v="-65"/>
    <s v="7417Canoga"/>
    <n v="363876571"/>
    <s v="PAG"/>
    <s v="LLC"/>
    <s v="A02 - Expense"/>
    <s v="Exp-Cleaning"/>
    <s v="SOFIA"/>
    <s v="Property"/>
    <s v="7417 Canoga Circle Fort Worth, TX 76137"/>
    <s v="Checking"/>
    <s v="SOFIA"/>
    <n v="65"/>
    <n v="2021"/>
    <s v="2021-07"/>
  </r>
  <r>
    <x v="1418"/>
    <s v="No data"/>
    <s v="No data"/>
    <s v="ORIG CO NAME:VRBO                   ORIG ID:9872667522 DESC DATE:210630 CO ENTRY DESCR:PAYMENT   SEC:PPD    TRACE#:031101116172864 EED:210701   IND ID:                             IND NAME:Jay Gupta TRN: 1826172864TC"/>
    <s v="Clean"/>
    <n v="3345.36"/>
    <s v="7417Canoga"/>
    <n v="363876571"/>
    <s v="PAG"/>
    <s v="LLC"/>
    <s v="A01 - Revenue"/>
    <s v="Rev-Rent"/>
    <s v="Tenant"/>
    <s v="Property"/>
    <s v="7417 Canoga Circle Fort Worth, TX 76137"/>
    <s v="Checking"/>
    <s v="RENT"/>
    <n v="3345.36"/>
    <n v="2021"/>
    <s v="2021-07"/>
  </r>
  <r>
    <x v="1418"/>
    <s v="No data"/>
    <s v="No data"/>
    <s v="ORIG CO NAME:PENNYMAC               ORIG ID:1262049351 DESC DATE:Jul 21 CO ENTRY DESCR:CASH      SEC:WEB    TRACE#:021000020680883 EED:210701   IND ID:8028351082-0019              IND NAME:8604 Wagon TRN: 1820680883TC"/>
    <s v="Clean"/>
    <n v="-843.79"/>
    <s v="8604Wagon"/>
    <n v="710665618"/>
    <s v="MDW"/>
    <s v="VJ"/>
    <s v="A02 - Expense"/>
    <s v="Exp-Mortgage"/>
    <s v="MORTGAGE"/>
    <s v="Property"/>
    <s v="8604 Wagon Trail Crossroads TX 76227"/>
    <s v="Checking"/>
    <s v="MORTGAGE"/>
    <n v="843.79"/>
    <n v="2021"/>
    <s v="2021-07"/>
  </r>
  <r>
    <x v="1418"/>
    <s v="No data"/>
    <s v="No data"/>
    <s v="Zelle payment to Trulo Property Management LLC 11884047909"/>
    <s v="Clean"/>
    <n v="-75"/>
    <s v="8604Wagon"/>
    <n v="710665618"/>
    <s v="MDW"/>
    <s v="VJ"/>
    <s v="A02 - Expense"/>
    <s v="Exp-Mgmt"/>
    <s v="W9-TRULO"/>
    <s v="NV LLC"/>
    <s v="8604 Wagon Trail Crossroads TX 76227"/>
    <s v="Checking"/>
    <s v="TRULO"/>
    <n v="75"/>
    <n v="2021"/>
    <s v="2021-07"/>
  </r>
  <r>
    <x v="1418"/>
    <s v="No data"/>
    <s v="No data"/>
    <s v="RECURRING TRANSFER TO JPMORGAN CHASE CHK XXXXX8616 N. GUPTA REF #FP0BTBQXL7 WINTERGREEN TO TRULO PROPERTY MANAGEMENT"/>
    <s v="Clean"/>
    <n v="-75"/>
    <s v="874Wintergreen"/>
    <n v="8320478665"/>
    <s v="PAG"/>
    <s v="VJ"/>
    <s v="A02 - Expense"/>
    <s v="Exp-Mgmt"/>
    <s v="W9-TRULO"/>
    <s v="NV LLC"/>
    <s v="874 W Wintergreen Road Lancaster TX 75134"/>
    <s v="Checking"/>
    <s v="TRULO"/>
    <n v="75"/>
    <n v="2021"/>
    <s v="2021-07"/>
  </r>
  <r>
    <x v="1419"/>
    <s v="No data"/>
    <s v="No data"/>
    <s v="PENNYMAC CASH Jul 21 8028352704-0019 104 Meadow"/>
    <s v="Clean"/>
    <n v="-730.2"/>
    <s v="104Meadow"/>
    <n v="2123710218"/>
    <s v="MDW"/>
    <s v="VJ"/>
    <s v="A02 - Expense"/>
    <s v="Exp-Mortgage"/>
    <s v="MORTGAGE"/>
    <s v="Property"/>
    <s v="104 Meadow View Lane Anna TX 75409"/>
    <s v="Checking"/>
    <s v="MORTGAGE"/>
    <n v="730.2"/>
    <n v="2021"/>
    <s v="2021-07"/>
  </r>
  <r>
    <x v="1419"/>
    <s v="No data"/>
    <s v="No data"/>
    <s v="DEPOSIT MADE IN A BRANCH/STORE #942482130"/>
    <s v="Clean"/>
    <n v="1595"/>
    <s v="104Meadow"/>
    <n v="2123710218"/>
    <s v="MDW"/>
    <s v="VJ"/>
    <s v="A01 - Revenue"/>
    <s v="Rev-Rent"/>
    <s v="Tenant"/>
    <s v="104Meadow"/>
    <s v="104 Meadow View Lane Anna TX 75409"/>
    <s v="Checking"/>
    <s v="RENT"/>
    <n v="1595"/>
    <n v="2021"/>
    <s v="2021-07"/>
  </r>
  <r>
    <x v="1419"/>
    <s v="No data"/>
    <s v="No data"/>
    <s v="DEPOSIT MADE IN A BRANCH/STORE #941882378"/>
    <s v="Clean"/>
    <n v="1595"/>
    <s v="108Meadow"/>
    <n v="3123666335"/>
    <s v="MDW"/>
    <s v="PG"/>
    <s v="A01 - Revenue"/>
    <s v="Rev-Rent"/>
    <s v="Tenant"/>
    <s v="104Meadow"/>
    <s v="108 Meadow View Lane Anna TX 75409"/>
    <s v="Checking"/>
    <s v="RENT"/>
    <n v="1595"/>
    <n v="2021"/>
    <s v="2021-07"/>
  </r>
  <r>
    <x v="1419"/>
    <s v="No data"/>
    <s v="No data"/>
    <s v="ZELLE TO RAMIREZ KARLA ON 07/02 REF #RP0BTXFY34 PAINTING JOB 108 PAGODA DR PMT 1 OF 3"/>
    <s v="Clean"/>
    <n v="-449"/>
    <s v="108Pagoda"/>
    <n v="2123674356"/>
    <s v="PAG"/>
    <s v="NG"/>
    <s v="A02 - Expense"/>
    <s v="Exp-Repair"/>
    <s v="W9-RAMIREZ"/>
    <s v="Property"/>
    <s v="108 Pagoda Drive Anna TX 75409"/>
    <s v="Checking"/>
    <s v="RAMIREZ"/>
    <n v="449"/>
    <n v="2021"/>
    <s v="2021-07"/>
  </r>
  <r>
    <x v="1419"/>
    <s v="No data"/>
    <s v="No data"/>
    <s v="PENNYMAC CASH Jul 21 8028350915-0019 1316 Rosemon"/>
    <s v="Clean"/>
    <n v="-963.16"/>
    <s v="1316Rosemon"/>
    <n v="3123788147"/>
    <s v="PAG"/>
    <s v="VJ"/>
    <s v="A02 - Expense"/>
    <s v="Exp-Mortgage"/>
    <s v="MORTGAGE"/>
    <s v="Property"/>
    <s v="1316 Rosemon Avenue Carrolton TX 75006"/>
    <s v="Checking"/>
    <s v="MORTGAGE"/>
    <n v="963.16"/>
    <n v="2021"/>
    <s v="2021-07"/>
  </r>
  <r>
    <x v="1419"/>
    <s v="No data"/>
    <s v="No data"/>
    <s v="eDeposit in Branch/Store 07/02/21 03:14:29 PM 3300 PRESTON RD PLANO TX"/>
    <s v="Clean"/>
    <n v="1495"/>
    <s v="1316Rosemon"/>
    <n v="3123788147"/>
    <s v="PAG"/>
    <s v="VJ"/>
    <s v="A01 - Revenue"/>
    <s v="Rev-Rent"/>
    <s v="Tenant"/>
    <s v="1316Rosemon"/>
    <s v="1316 Rosemon Avenue Carrolton TX 75006"/>
    <s v="Checking"/>
    <s v="RENT"/>
    <n v="1495"/>
    <n v="2021"/>
    <s v="2021-07"/>
  </r>
  <r>
    <x v="1419"/>
    <s v="No data"/>
    <s v="No data"/>
    <s v="PENNYMAC CASH Jul 21 8028352452-0019 1905 Morning"/>
    <s v="Clean"/>
    <n v="-1285.6400000000001"/>
    <s v="1905Morning"/>
    <n v="2120678228"/>
    <s v="MDW"/>
    <s v="VJ"/>
    <s v="A02 - Expense"/>
    <s v="Exp-Mortgage"/>
    <s v="MORTGAGE"/>
    <s v="Property"/>
    <s v="1905 Morning Dove Aubrey TX 76227"/>
    <s v="Checking"/>
    <s v="MORTGAGE"/>
    <n v="1285.6400000000001"/>
    <n v="2021"/>
    <s v="2021-07"/>
  </r>
  <r>
    <x v="1419"/>
    <s v="No data"/>
    <s v="No data"/>
    <s v="ORIG CO NAME:State Auto - Inb       ORIG ID:3800146791 DESC DATE:210701 CO ENTRY DESCR:VENDOR PMTSEC:PPD    TRACE#:091000017756800 EED:210702   IND ID:                             IND NAME:State Automobile Ins TRN: 1837756800TC"/>
    <s v="Clean"/>
    <n v="-446.54"/>
    <s v="6401Basswood"/>
    <n v="886965909"/>
    <s v="PAG"/>
    <s v="VJ"/>
    <s v="A02 - Expense"/>
    <s v="Exp-Insurance"/>
    <s v="Insurance"/>
    <s v="Property"/>
    <s v="6401 Basswood Dr Fortworth TX 76135"/>
    <s v="Checking"/>
    <s v="Insurance"/>
    <n v="446.54"/>
    <n v="2021"/>
    <s v="2021-07"/>
  </r>
  <r>
    <x v="1419"/>
    <s v="No data"/>
    <s v="No data"/>
    <s v="PENNYMAC CASH Jul 21 8028351602-0018 vivek jadhav"/>
    <s v="Clean"/>
    <n v="-1061.7"/>
    <s v="874Wintergreen"/>
    <n v="8320478665"/>
    <s v="PAG"/>
    <s v="VJ"/>
    <s v="A02 - Expense"/>
    <s v="Exp-Mortgage"/>
    <s v="MORTGAGE"/>
    <s v="Property"/>
    <s v="874 W Wintergreen Road Lancaster TX 75134"/>
    <s v="Checking"/>
    <s v="MORTGAGE"/>
    <n v="1061.7"/>
    <n v="2021"/>
    <s v="2021-07"/>
  </r>
  <r>
    <x v="1420"/>
    <s v="No data"/>
    <s v="No data"/>
    <s v="ZELLE TO HERNANDEZ RAYMUNDO ON 07/04 REF #PP0BVBHRP3 VINYL PLANKS AT 108 PAGODA ANNA"/>
    <s v="Clean"/>
    <n v="-800"/>
    <s v="108Pagoda"/>
    <n v="2123674356"/>
    <s v="PAG"/>
    <s v="NG"/>
    <s v="A02 - Expense"/>
    <s v="Exp-Repair"/>
    <s v="W9-RAYMUNDO"/>
    <s v="Property"/>
    <s v="108 Pagoda Drive Anna TX 75409"/>
    <s v="Checking"/>
    <s v="RAYMUNDO"/>
    <n v="800"/>
    <n v="2021"/>
    <s v="2021-07"/>
  </r>
  <r>
    <x v="1420"/>
    <s v="No data"/>
    <s v="No data"/>
    <s v="ZELLE TO RAMIREZ KARLA ON 07/03 REF #RP0BV6PQP4 PAYMENT 2 OF 3 PAINTING JOB FOR JAY AT PAG"/>
    <s v="Clean"/>
    <n v="-500"/>
    <s v="108Pagoda"/>
    <n v="2123674356"/>
    <s v="PAG"/>
    <s v="NG"/>
    <s v="A02 - Expense"/>
    <s v="Exp-Repair"/>
    <s v="W9-RAMIREZ"/>
    <s v="Property"/>
    <s v="108 Pagoda Drive Anna TX 75409"/>
    <s v="Checking"/>
    <s v="RAMIREZ"/>
    <n v="500"/>
    <n v="2021"/>
    <s v="2021-07"/>
  </r>
  <r>
    <x v="1420"/>
    <s v="No data"/>
    <s v="No data"/>
    <s v="WIRE TRANS SVC CHARGE - SEQUENCE: 210706086866 SRF# 210705145131GR00 TRN#210706086866 RFB#"/>
    <s v="Clean"/>
    <n v="-15"/>
    <s v="108Pagoda"/>
    <n v="2123674356"/>
    <s v="PAG"/>
    <s v="NG"/>
    <s v="A02 - Expense"/>
    <s v="Exp-Professional Services"/>
    <s v="Bank"/>
    <s v="NV LLC"/>
    <s v="108 Pagoda Drive Anna TX 75409"/>
    <s v="Checking"/>
    <s v="BANK FEE"/>
    <n v="15"/>
    <n v="2021"/>
    <s v="2021-07"/>
  </r>
  <r>
    <x v="1420"/>
    <s v="No data"/>
    <s v="No data"/>
    <s v="ONLINE TRANSFER FROM GUPTA N REF #IB0BV4GW63 EVERYDAY CHECKING ZELLE FROM JAIME HATHERILL 0629"/>
    <s v="Clean"/>
    <n v="500"/>
    <s v="108Pagoda"/>
    <n v="2123674356"/>
    <s v="PAG"/>
    <s v="NG"/>
    <s v="A01 - Revenue"/>
    <s v="Rev-Rent"/>
    <s v="Property"/>
    <s v="Tenant"/>
    <s v="108 Pagoda Drive Anna TX 75409"/>
    <s v="Checking"/>
    <s v="Rent"/>
    <n v="500"/>
    <n v="2021"/>
    <s v="2021-07"/>
  </r>
  <r>
    <x v="1420"/>
    <s v="No data"/>
    <s v="No data"/>
    <s v="ONLINE TRANSFER FROM GUPTA N REF #IB0BV4DT5C EVERYDAY CHECKING ZELLE FROM JAIME HATHERILL 0621"/>
    <s v="Clean"/>
    <n v="500"/>
    <s v="108Pagoda"/>
    <n v="2123674356"/>
    <s v="PAG"/>
    <s v="NG"/>
    <s v="A01 - Revenue"/>
    <s v="Rev-Rent"/>
    <s v="Property"/>
    <s v="Tenant"/>
    <s v="108 Pagoda Drive Anna TX 75409"/>
    <s v="Checking"/>
    <s v="Rent"/>
    <n v="500"/>
    <n v="2021"/>
    <s v="2021-07"/>
  </r>
  <r>
    <x v="1420"/>
    <s v="No data"/>
    <s v="No data"/>
    <s v="WT FED#00025 WOODFOREST NATL BA /ORG=JAIME LEA HATHERILL SRF# 210705145131GR00 TRN#210706086866 RFB#"/>
    <s v="Clean"/>
    <n v="745"/>
    <s v="108Pagoda"/>
    <n v="2123674356"/>
    <s v="PAG"/>
    <s v="NG"/>
    <s v="A01 - Revenue"/>
    <s v="Rev-Rent"/>
    <s v="Tenant"/>
    <s v="108Pagoda"/>
    <s v="108 Pagoda Drive Anna TX 75409"/>
    <s v="Checking"/>
    <s v="Rent = 745 SD = 2500 Total = 3245"/>
    <n v="745"/>
    <n v="2021"/>
    <s v="2021-07"/>
  </r>
  <r>
    <x v="1420"/>
    <s v="No data"/>
    <s v="No data"/>
    <s v="WT FED#00025 WOODFOREST NATL BA /ORG=JAIME LEA HATHERILL SRF# 210705145131GR00 TRN#210706086866 RFB#"/>
    <s v="Clean"/>
    <n v="2500"/>
    <s v="108Pagoda"/>
    <n v="2123674356"/>
    <s v="PAG"/>
    <s v="NG"/>
    <s v="A07 - Security Deposit"/>
    <s v="Liab-Security"/>
    <s v="Security Deposit"/>
    <s v="Security Deposit"/>
    <s v="108 Pagoda Drive Anna TX 75409"/>
    <s v="Checking"/>
    <s v="Rent = 745 SD = 2500 Total = 3245"/>
    <n v="2500"/>
    <n v="2021"/>
    <s v="2021-07"/>
  </r>
  <r>
    <x v="1420"/>
    <s v="No data"/>
    <s v="No data"/>
    <s v="ONLINE TRANSFER FROM GUPTA N REF #IB0BV4DJ48 EVERYDAY CHECKING ZELLE FROM JACQUELIN BRYANT 0621"/>
    <s v="Clean"/>
    <n v="1695"/>
    <s v="1342Newton"/>
    <n v="3123752192"/>
    <s v="PAG"/>
    <s v="PG"/>
    <s v="A01 - Revenue"/>
    <s v="Rev-Rent"/>
    <s v="Tenant"/>
    <s v="1342Newton"/>
    <s v="1342 Newton Dr Cedar Hill TX 75115"/>
    <s v="Checking"/>
    <s v="RENT"/>
    <n v="1695"/>
    <n v="2021"/>
    <s v="2021-07"/>
  </r>
  <r>
    <x v="1420"/>
    <s v="No data"/>
    <s v="No data"/>
    <s v="ZELLE TO MARIA ON 07/05 REF #RP0BVDNNGQ DETAIL CLEANING 1905 MORNING DOVE"/>
    <s v="Clean"/>
    <n v="-150"/>
    <s v="1905Morning"/>
    <n v="2120678228"/>
    <s v="MDW"/>
    <s v="VJ"/>
    <s v="A02 - Expense"/>
    <s v="Exp-Cleaning"/>
    <s v="W9-MARIA"/>
    <s v="Property"/>
    <s v="1905 Morning Dove Aubrey TX 76227"/>
    <s v="Checking"/>
    <s v="MARIA"/>
    <n v="150"/>
    <n v="2021"/>
    <s v="2021-07"/>
  </r>
  <r>
    <x v="1420"/>
    <s v="No data"/>
    <s v="No data"/>
    <s v="ONLINE TRANSFER FROM GUPTA N REF #IB0BV4574T EVERYDAY CHECKING ZELLE FROM TANISHA RENEE ELLSWORTH 0621"/>
    <s v="Clean"/>
    <n v="500"/>
    <s v="1905Morning"/>
    <n v="2120678228"/>
    <s v="MDW"/>
    <s v="VJ"/>
    <s v="A01 - Revenue"/>
    <s v="Rev-Rent"/>
    <s v="1905Morning"/>
    <s v="Tanisha Ellsworth"/>
    <s v="1905 Morning Dove Aubrey TX 76227"/>
    <s v="Checking"/>
    <s v="RENT"/>
    <n v="500"/>
    <n v="2021"/>
    <s v="2021-07"/>
  </r>
  <r>
    <x v="1420"/>
    <s v="No data"/>
    <s v="No data"/>
    <s v="ZELLE TO PROPERTY MANAGEMENT TRULO ON 07/03 REF #RP0BV6PHY2 CHASE FURNISHED PM TRULO JUNE"/>
    <s v="Clean"/>
    <n v="-765"/>
    <s v="2208Chase"/>
    <n v="2120679333"/>
    <s v="PAG"/>
    <s v="VJ"/>
    <s v="A02 - Expense"/>
    <s v="Exp-Mgmt"/>
    <s v="W9-TRULO"/>
    <s v="NV LLC"/>
    <s v="2208 Chase Court Dalworthington Gardens"/>
    <s v="Savings"/>
    <s v="TRULO"/>
    <n v="765"/>
    <n v="2021"/>
    <s v="2021-07"/>
  </r>
  <r>
    <x v="1420"/>
    <s v="No data"/>
    <s v="No data"/>
    <s v="ONLINE TRANSFER FROM GUPTA N REF #IB0BV8B228 EVERYDAY CHECKING 2417 RENT"/>
    <s v="Clean"/>
    <n v="1050"/>
    <s v="2417Garden"/>
    <n v="5123943606"/>
    <s v="MDW"/>
    <s v="VJ"/>
    <s v="A01 - Revenue"/>
    <s v="Rev-Rent"/>
    <s v="Tenant"/>
    <s v="Property"/>
    <s v="2417 Garden Oaks Drive Irving TX 75061"/>
    <s v="Savings"/>
    <s v="RENT"/>
    <n v="1050"/>
    <n v="2021"/>
    <s v="2021-07"/>
  </r>
  <r>
    <x v="1420"/>
    <s v="No data"/>
    <s v="No data"/>
    <s v="Zelle payment to Trulo Property Management 12109213940"/>
    <s v="Clean"/>
    <n v="-1906"/>
    <s v="4909Jamesway"/>
    <n v="886968291"/>
    <s v="PAG"/>
    <s v="VJ"/>
    <s v="A02 - Expense"/>
    <s v="Exp-Mgmt"/>
    <s v="W9-TRULO"/>
    <s v="NV LLC"/>
    <s v="4909 Jamesway Drive Fortworth TX 76135"/>
    <s v="Checking"/>
    <s v="TRULO"/>
    <n v="1906"/>
    <n v="2021"/>
    <s v="2021-07"/>
  </r>
  <r>
    <x v="1420"/>
    <s v="No data"/>
    <s v="No data"/>
    <s v="Online Transfer from CHK ...5031 transaction#: 12108450826"/>
    <s v="Clean"/>
    <n v="1785"/>
    <s v="4909Jamesway"/>
    <n v="886968291"/>
    <s v="PAG"/>
    <s v="VJ"/>
    <s v="A01 - Revenue"/>
    <s v="Rev-Rent"/>
    <s v="Tenant"/>
    <s v="Property"/>
    <s v="4909 Jamesway Drive Fortworth TX 76135"/>
    <s v="Checking"/>
    <s v="Jamesway rent"/>
    <n v="1785"/>
    <n v="2021"/>
    <s v="2021-07"/>
  </r>
  <r>
    <x v="1420"/>
    <s v="No data"/>
    <s v="No data"/>
    <s v="ORIG CO NAME:VENMO                  ORIG ID:5264681992 DESC DATE:210704 CO ENTRY DESCR:CASHOUT   SEC:PPD    TRACE#:091000019808927 EED:210706   IND ID:                             IND NAME:PAGODA AND MEADOW VIEW TRN: 1879808927TC"/>
    <s v="Clean"/>
    <n v="1815"/>
    <s v="4909Jamesway"/>
    <n v="886968291"/>
    <s v="PAG"/>
    <s v="VJ"/>
    <s v="A01 - Revenue"/>
    <s v="Rev-Rent"/>
    <s v="Tenant"/>
    <s v="104Meadow"/>
    <s v="4909 Jamesway Drive Fortworth TX 76135"/>
    <s v="Checking"/>
    <s v="RENT"/>
    <n v="1815"/>
    <n v="2021"/>
    <s v="2021-07"/>
  </r>
  <r>
    <x v="1420"/>
    <s v="No data"/>
    <s v="No data"/>
    <s v="Zelle payment to Trulo Property Management 12109215564"/>
    <s v="Clean"/>
    <n v="-1250"/>
    <s v="6401Basswood"/>
    <n v="886965909"/>
    <s v="PAG"/>
    <s v="VJ"/>
    <s v="A02 - Expense"/>
    <s v="Exp-Mgmt"/>
    <s v="W9-TRULO"/>
    <s v="NV LLC"/>
    <s v="6401 Basswood Dr Fortworth TX 76135"/>
    <s v="Checking"/>
    <s v="TRULO"/>
    <n v="1250"/>
    <n v="2021"/>
    <s v="2021-07"/>
  </r>
  <r>
    <x v="1420"/>
    <s v="No data"/>
    <s v="No data"/>
    <s v="ORIG CO NAME:VENMO                  ORIG ID:5264681992 DESC DATE:210704 CO ENTRY DESCR:CASHOUT   SEC:PPD    TRACE#:091000019808845 EED:210706   IND ID:                             IND NAME:PAGODA AND MEADOW VIEW TRN: 1879808845TC"/>
    <s v="Clean"/>
    <n v="465"/>
    <s v="6401Basswood"/>
    <n v="886965909"/>
    <s v="PAG"/>
    <s v="VJ"/>
    <s v="A01 - Revenue"/>
    <s v="Rev-Rent"/>
    <s v="Tenant"/>
    <s v="104Meadow"/>
    <s v="6401 Basswood Dr Fortworth TX 76135"/>
    <s v="Checking"/>
    <s v="RENT"/>
    <n v="465"/>
    <n v="2021"/>
    <s v="2021-07"/>
  </r>
  <r>
    <x v="1420"/>
    <s v="No data"/>
    <s v="No data"/>
    <s v="Online Transfer from CHK ...5031 transaction#: 12108443544"/>
    <s v="Clean"/>
    <n v="1100"/>
    <s v="6401Basswood"/>
    <n v="886965909"/>
    <s v="PAG"/>
    <s v="VJ"/>
    <s v="A01 - Revenue"/>
    <s v="Rev-Rent"/>
    <s v="Tenant"/>
    <s v="Property"/>
    <s v="6401 Basswood Dr Fortworth TX 76135"/>
    <s v="Checking"/>
    <s v="RENT"/>
    <n v="1100"/>
    <n v="2021"/>
    <s v="2021-07"/>
  </r>
  <r>
    <x v="1420"/>
    <s v="No data"/>
    <s v="No data"/>
    <s v="Zelle payment to Trulo Property Management 12109211679"/>
    <s v="Clean"/>
    <n v="-547"/>
    <s v="7417Canoga"/>
    <n v="363876571"/>
    <s v="PAG"/>
    <s v="LLC"/>
    <s v="A02 - Expense"/>
    <s v="Exp-Mgmt"/>
    <s v="W9-TRULO"/>
    <s v="NV LLC"/>
    <s v="7417 Canoga Circle Fort Worth, TX 76137"/>
    <s v="Checking"/>
    <s v="TRULO"/>
    <n v="547"/>
    <n v="2021"/>
    <s v="2021-07"/>
  </r>
  <r>
    <x v="1420"/>
    <s v="No data"/>
    <s v="No data"/>
    <s v="ORIG CO NAME:VENMO                  ORIG ID:5264681992 DESC DATE:210704 CO ENTRY DESCR:CASHOUT   SEC:PPD    TRACE#:091000019808921 EED:210706   IND ID:                             IND NAME:PAGODA AND MEADOW VIEW TRN: 1879808921TC"/>
    <s v="Clean"/>
    <n v="1700"/>
    <s v="8604Wagon"/>
    <n v="710665618"/>
    <s v="MDW"/>
    <s v="VJ"/>
    <s v="A01 - Revenue"/>
    <s v="Rev-Rent"/>
    <s v="Tenant"/>
    <s v="104Meadow"/>
    <s v="8604 Wagon Trail Crossroads TX 76227"/>
    <s v="Checking"/>
    <s v="RENT"/>
    <n v="1700"/>
    <n v="2021"/>
    <s v="2021-07"/>
  </r>
  <r>
    <x v="1420"/>
    <s v="No data"/>
    <s v="No data"/>
    <s v="ONLINE TRANSFER FROM GUPTA N REF #IB0BV62C9N EVERYDAY CHECKING ZELLE BY DOMINIQUE"/>
    <s v="Clean"/>
    <n v="1595"/>
    <s v="874Wintergreen"/>
    <n v="8320478665"/>
    <s v="PAG"/>
    <s v="VJ"/>
    <s v="A01 - Revenue"/>
    <s v="Rev-Rent"/>
    <s v="Tenant"/>
    <s v="Property"/>
    <s v="874 W Wintergreen Road Lancaster TX 75134"/>
    <s v="Checking"/>
    <s v="RENT"/>
    <n v="1595"/>
    <n v="2021"/>
    <s v="2021-07"/>
  </r>
  <r>
    <x v="1420"/>
    <s v="No data"/>
    <s v="No data"/>
    <s v="Zelle payment to Neeraj Gupta JPM640171797"/>
    <s v="Clean"/>
    <n v="-2500"/>
    <s v="Common"/>
    <n v="710655031"/>
    <s v="NV"/>
    <s v="LLC"/>
    <s v="A01 - Revenue"/>
    <s v="Rev-Rent"/>
    <s v="Tenant"/>
    <s v="Property"/>
    <s v="Common Expenses"/>
    <s v="Checking"/>
    <s v="Chase rent"/>
    <n v="2500"/>
    <n v="2021"/>
    <s v="2021-07"/>
  </r>
  <r>
    <x v="1420"/>
    <s v="No data"/>
    <s v="No data"/>
    <s v="Online Transfer to CHK ...8291 transaction#: 12108450826 07/06"/>
    <s v="Clean"/>
    <n v="-1785"/>
    <s v="Common"/>
    <n v="710655031"/>
    <s v="NV"/>
    <s v="LLC"/>
    <s v="A01 - Revenue"/>
    <s v="Rev-Rent"/>
    <s v="Tenant"/>
    <s v="Property"/>
    <s v="Common Expenses"/>
    <s v="Checking"/>
    <s v="Jamesway rent"/>
    <n v="1785"/>
    <n v="2021"/>
    <s v="2021-07"/>
  </r>
  <r>
    <x v="1420"/>
    <s v="No data"/>
    <s v="No data"/>
    <s v="Online Transfer to CHK ...5909 transaction#: 12108443544 07/06"/>
    <s v="Clean"/>
    <n v="-1100"/>
    <s v="Common"/>
    <n v="710655031"/>
    <s v="NV"/>
    <s v="LLC"/>
    <s v="A01 - Revenue"/>
    <s v="Rev-Rent"/>
    <s v="Tenant"/>
    <s v="Property"/>
    <s v="Common Expenses"/>
    <s v="Checking"/>
    <s v="RENT"/>
    <n v="1100"/>
    <n v="2021"/>
    <s v="2021-07"/>
  </r>
  <r>
    <x v="1420"/>
    <s v="No data"/>
    <s v="No data"/>
    <s v="Zelle payment from ZOIE WILLIAMS BACieb0w54t4"/>
    <s v="Clean"/>
    <n v="1785"/>
    <s v="Common"/>
    <n v="710655031"/>
    <s v="NV"/>
    <s v="LLC"/>
    <s v="A01 - Revenue"/>
    <s v="Rev-Rent"/>
    <s v="Tenant"/>
    <s v="Property"/>
    <s v="Common Expenses"/>
    <s v="Checking"/>
    <s v="Jamesway rent"/>
    <n v="1785"/>
    <n v="2021"/>
    <s v="2021-07"/>
  </r>
  <r>
    <x v="1421"/>
    <s v="No data"/>
    <s v="No data"/>
    <s v="BILL PAY Guaranteed Rate 108MV RECURRING xxxxx41025 ON 07-07"/>
    <s v="Clean"/>
    <n v="-748.93"/>
    <s v="108Meadow"/>
    <n v="3123666335"/>
    <s v="MDW"/>
    <s v="PG"/>
    <s v="A02 - Expense"/>
    <s v="Exp-Mortgage"/>
    <s v="MORTGAGE"/>
    <s v="Property"/>
    <s v="108 Meadow View Lane Anna TX 75409"/>
    <s v="Checking"/>
    <s v="MORTGAGE"/>
    <n v="748.93"/>
    <n v="2021"/>
    <s v="2021-07"/>
  </r>
  <r>
    <x v="1421"/>
    <s v="No data"/>
    <s v="No data"/>
    <s v="ZELLE TO RAMIREZ KARLA ON 07/07 REF #RP0BVRL8HM JAY S JOB PAYMENT 3 OF 4 PAINTING JOB 108"/>
    <s v="Clean"/>
    <n v="-500"/>
    <s v="108Pagoda"/>
    <n v="2123674356"/>
    <s v="PAG"/>
    <s v="NG"/>
    <s v="A02 - Expense"/>
    <s v="Exp-Repair"/>
    <s v="W9-RAMIREZ"/>
    <s v="Property"/>
    <s v="108 Pagoda Drive Anna TX 75409"/>
    <s v="Checking"/>
    <s v="RAMIREZ"/>
    <n v="500"/>
    <n v="2021"/>
    <s v="2021-07"/>
  </r>
  <r>
    <x v="1421"/>
    <s v="No data"/>
    <s v="No data"/>
    <s v="ZELLE TO MARIA ON 07/07 REF #RP0BVVDLLV DETAILED CLEANING 108 PAGODA DR ANNA"/>
    <s v="Clean"/>
    <n v="-150"/>
    <s v="108Pagoda"/>
    <n v="2123674356"/>
    <s v="PAG"/>
    <s v="NG"/>
    <s v="A02 - Expense"/>
    <s v="Exp-Cleaning"/>
    <s v="W9-MARIA"/>
    <s v="Property"/>
    <s v="108 Pagoda Drive Anna TX 75409"/>
    <s v="Checking"/>
    <s v="MARIA"/>
    <n v="150"/>
    <n v="2021"/>
    <s v="2021-07"/>
  </r>
  <r>
    <x v="1421"/>
    <s v="No data"/>
    <s v="No data"/>
    <s v="BILL PAY Guaranteed Rate Brewer RECURRING xxxxx41033 ON 07-07"/>
    <s v="Clean"/>
    <n v="-711.48"/>
    <s v="1117Brewer"/>
    <n v="8320442620"/>
    <s v="MDW"/>
    <s v="PG"/>
    <s v="A02 - Expense"/>
    <s v="Exp-Mortgage"/>
    <s v="MORTGAGE"/>
    <s v="Property"/>
    <s v="1117 Brewer Dr. Cedar Hill, TX 75104"/>
    <s v="Checking"/>
    <s v="MORTGAGE"/>
    <n v="711.48"/>
    <n v="2021"/>
    <s v="2021-07"/>
  </r>
  <r>
    <x v="1421"/>
    <s v="No data"/>
    <s v="No data"/>
    <s v="BILL PAY Guaranteed Rate Parks RECURRING xxxxx41074 ON 07-07"/>
    <s v="Clean"/>
    <n v="-733.95"/>
    <s v="711Parks"/>
    <n v="3123859963"/>
    <s v="PAG"/>
    <s v="PG"/>
    <s v="A02 - Expense"/>
    <s v="Exp-Mortgage"/>
    <s v="MORTGAGE"/>
    <s v="Property"/>
    <s v="711 S Parks Dr. Desoto TX 75105"/>
    <s v="Checking"/>
    <s v="MORTGAGE"/>
    <n v="733.95"/>
    <n v="2021"/>
    <s v="2021-07"/>
  </r>
  <r>
    <x v="1421"/>
    <s v="No data"/>
    <s v="No data"/>
    <s v="Zelle payment from Ian Douglas USA0C3C4FBCD"/>
    <s v="Clean"/>
    <n v="900"/>
    <s v="Common"/>
    <n v="710655031"/>
    <s v="NV"/>
    <s v="LLC"/>
    <s v="A01 - Revenue"/>
    <s v="Rev-Rent"/>
    <s v="Tenant"/>
    <s v="Property"/>
    <s v="Common Expenses"/>
    <s v="Checking"/>
    <s v="IAN DOUGLAS"/>
    <n v="900"/>
    <n v="2021"/>
    <s v="2021-07"/>
  </r>
  <r>
    <x v="1421"/>
    <s v="No data"/>
    <s v="No data"/>
    <s v="Cash App*Cash Out VISA DIRECT CA     943262  07/07"/>
    <s v="Clean"/>
    <n v="1800"/>
    <s v="Common"/>
    <n v="710655031"/>
    <s v="NV"/>
    <s v="LLC"/>
    <s v="A01 - Revenue"/>
    <s v="Rev-Rent"/>
    <s v="Tenant"/>
    <s v="6401Basswood"/>
    <s v="Common Expenses"/>
    <s v="Checking"/>
    <s v="RENT"/>
    <n v="1800"/>
    <n v="2021"/>
    <s v="2021-07"/>
  </r>
  <r>
    <x v="1422"/>
    <s v="No data"/>
    <s v="No data"/>
    <s v="ZELLE TO RAMIREZ KARLA ON 07/08 REF #RP0BW4NM8D PAYMENT 4 OF 4 PAINTING JOB 108 PAGODA"/>
    <s v="Clean"/>
    <n v="-50"/>
    <s v="108Pagoda"/>
    <n v="2123674356"/>
    <s v="PAG"/>
    <s v="NG"/>
    <s v="A02 - Expense"/>
    <s v="Exp-Repair"/>
    <s v="W9-RAMIREZ"/>
    <s v="Property"/>
    <s v="108 Pagoda Drive Anna TX 75409"/>
    <s v="Checking"/>
    <s v="RAMIREZ"/>
    <n v="50"/>
    <n v="2021"/>
    <s v="2021-07"/>
  </r>
  <r>
    <x v="1422"/>
    <s v="No data"/>
    <s v="No data"/>
    <s v="eDeposit in Branch/Store 07/08/21 12:20:39 PM 13050 COIT RD DALLAS TX"/>
    <s v="Clean"/>
    <n v="1550"/>
    <s v="116Meadow"/>
    <n v="3123680344"/>
    <s v="MDW"/>
    <s v="PG"/>
    <s v="A01 - Revenue"/>
    <s v="Rev-Rent"/>
    <s v="Tenant"/>
    <s v="108Meadow"/>
    <s v="116 Meadow View Lane Anna TX 75409"/>
    <s v="Checking"/>
    <s v="RENT"/>
    <n v="1550"/>
    <n v="2021"/>
    <s v="2021-07"/>
  </r>
  <r>
    <x v="1422"/>
    <s v="No data"/>
    <s v="No data"/>
    <s v="ORIG CO NAME:VRBO                   ORIG ID:9872667522 DESC DATE:210707 CO ENTRY DESCR:PAYMENT   SEC:PPD    TRACE#:031101110146716 EED:210708   IND ID:                             IND NAME:Jay Gupta TRN: 1890146716TC"/>
    <s v="Clean"/>
    <n v="3772"/>
    <s v="Common"/>
    <n v="710655031"/>
    <s v="NV"/>
    <s v="LLC"/>
    <s v="A01 - Revenue"/>
    <s v="Rev-Rent"/>
    <s v="Tenant"/>
    <s v="Property"/>
    <s v="Common Expenses"/>
    <s v="Checking"/>
    <s v="Chase rent"/>
    <n v="3772"/>
    <n v="2021"/>
    <s v="2021-07"/>
  </r>
  <r>
    <x v="1423"/>
    <s v="No data"/>
    <s v="No data"/>
    <s v="RECURRING TRANSFER TO MEADOW VIEW HOMES LLC REF #OP0BW5PBNQ BUSINESS MARKET RATE SAVINGS 116 MV CHK TO SAV"/>
    <s v="Clean"/>
    <n v="-150"/>
    <s v="116Meadow"/>
    <n v="3123680344"/>
    <s v="MDW"/>
    <s v="PG"/>
    <s v="A05 - Bank Transfer"/>
    <s v="Transfer"/>
    <s v="Checking"/>
    <s v="Savings"/>
    <s v="116 Meadow View Lane Anna TX 75409"/>
    <s v="Checking"/>
    <s v="TRANSFER"/>
    <n v="150"/>
    <n v="2021"/>
    <s v="2021-07"/>
  </r>
  <r>
    <x v="1423"/>
    <s v="No data"/>
    <s v="No data"/>
    <s v="RECURRING TRANSFER FROM MEADOW VIEW HOMES LLC REF #OP0BW5PBNQ BUSINESS CHECKING 116 MV CHK TO SAV"/>
    <s v="Clean"/>
    <n v="150"/>
    <s v="116MeadowSavings"/>
    <n v="7123691524"/>
    <s v="MDW"/>
    <s v="PG"/>
    <s v="A05 - Bank Transfer"/>
    <s v="Transfer"/>
    <s v="Checking"/>
    <s v="Savings"/>
    <s v="116 Meadow View Lane Anna TX 75409"/>
    <s v="Savings"/>
    <s v="TRANSFER"/>
    <n v="150"/>
    <n v="2021"/>
    <s v="2021-07"/>
  </r>
  <r>
    <x v="1423"/>
    <s v="No data"/>
    <s v="No data"/>
    <s v="CASH APP*NEERAJ GUP 8774174551 CA            07/08"/>
    <s v="Clean"/>
    <n v="-60"/>
    <s v="Common"/>
    <n v="710655031"/>
    <s v="NV"/>
    <s v="LLC"/>
    <s v="A02 - Expense"/>
    <s v="Exp-Cleaning"/>
    <s v="W9-MARIA"/>
    <s v="Property"/>
    <s v="Common Expenses"/>
    <s v="Checking"/>
    <s v="MARIA"/>
    <n v="60"/>
    <n v="2021"/>
    <s v="2021-07"/>
  </r>
  <r>
    <x v="1424"/>
    <s v="No data"/>
    <s v="No data"/>
    <s v="ONLINE TRANSFER FROM GUPTA N REF #IB0BWJJ99Z EVERYDAY CHECKING ZELLE JAMES WALDEN"/>
    <s v="Clean"/>
    <n v="1695"/>
    <s v="1117Brewer"/>
    <n v="8320442620"/>
    <s v="MDW"/>
    <s v="PG"/>
    <s v="A01 - Revenue"/>
    <s v="Rev-Rent"/>
    <s v="Tenant"/>
    <s v="Property"/>
    <s v="1117 Brewer Dr. Cedar Hill, TX 75104"/>
    <s v="Checking"/>
    <s v="RENT"/>
    <n v="1695"/>
    <n v="2021"/>
    <s v="2021-07"/>
  </r>
  <r>
    <x v="1424"/>
    <s v="No data"/>
    <s v="No data"/>
    <s v="ZELLE TO CARPET CLEANINING PAT ON 07/10 REF #RP0BWJTYRY JAY S JOB AT 1905 MORNINGDOVE AUBREY 0702"/>
    <s v="Clean"/>
    <n v="-190"/>
    <s v="1905Morning"/>
    <n v="2120678228"/>
    <s v="MDW"/>
    <s v="VJ"/>
    <s v="A02 - Expense"/>
    <s v="Exp-Repair"/>
    <s v="Carpet Cleaining"/>
    <s v="Property"/>
    <s v="1905 Morning Dove Aubrey TX 76227"/>
    <s v="Checking"/>
    <s v="Carpet Cleaining"/>
    <n v="190"/>
    <n v="2021"/>
    <s v="2021-07"/>
  </r>
  <r>
    <x v="1424"/>
    <s v="No data"/>
    <s v="No data"/>
    <s v="ZELLE TO SANTILLAN MARIA ON 07/10 REF #RP0BWJB56B YARD SERVICE FOR JAY CHASE COURT"/>
    <s v="Clean"/>
    <n v="-60"/>
    <s v="2208Chase"/>
    <n v="2120679333"/>
    <s v="PAG"/>
    <s v="VJ"/>
    <s v="A02 - Expense"/>
    <s v="Exp-Cleaning"/>
    <s v="W9-MARIA"/>
    <s v="Property"/>
    <s v="2208 Chase Court Dalworthington Gardens"/>
    <s v="Savings"/>
    <s v="MARIA"/>
    <n v="60"/>
    <n v="2021"/>
    <s v="2021-07"/>
  </r>
  <r>
    <x v="1424"/>
    <s v="No data"/>
    <s v="No data"/>
    <s v="ZELLE TO LANSCAPE JUAN ON 07/11 REF #RP0BWPGV45 CHASE MOWING BY JUAN 0615"/>
    <s v="Clean"/>
    <n v="-40"/>
    <s v="2208Chase"/>
    <n v="2120679333"/>
    <s v="PAG"/>
    <s v="VJ"/>
    <s v="A02 - Expense"/>
    <s v="Exp-Repair"/>
    <s v="W9-JUAN MOWING"/>
    <s v="Property"/>
    <s v="2208 Chase Court Dalworthington Gardens"/>
    <s v="Savings"/>
    <s v="JUAN MOWING"/>
    <n v="40"/>
    <n v="2021"/>
    <s v="2021-07"/>
  </r>
  <r>
    <x v="1424"/>
    <s v="No data"/>
    <s v="No data"/>
    <s v="ONLINE TRANSFER FROM GUPTA N REF #IB0BWKQH7B EVERYDAY CHECKING ZELLE 2208 CHASE RAGLE 0706"/>
    <s v="Clean"/>
    <n v="2500"/>
    <s v="2208Chase"/>
    <n v="2120679333"/>
    <s v="PAG"/>
    <s v="VJ"/>
    <s v="A01 - Revenue"/>
    <s v="Rev-Rent"/>
    <s v="Tenant"/>
    <s v="Property"/>
    <s v="2208 Chase Court Dalworthington Gardens"/>
    <s v="Savings"/>
    <s v="Chase rent"/>
    <n v="2500"/>
    <n v="2021"/>
    <s v="2021-07"/>
  </r>
  <r>
    <x v="1424"/>
    <s v="No data"/>
    <s v="No data"/>
    <s v="ONLINE TRANSFER FROM GUPTA N REF #IB0BWL72ZJ EVERYDAY CHECKING RENT UNTIL 0814"/>
    <s v="Clean"/>
    <n v="3772"/>
    <s v="2208Chase"/>
    <n v="2120679333"/>
    <s v="PAG"/>
    <s v="VJ"/>
    <s v="A01 - Revenue"/>
    <s v="Rev-Rent"/>
    <s v="Tenant"/>
    <s v="Property"/>
    <s v="2208 Chase Court Dalworthington Gardens"/>
    <s v="Savings"/>
    <s v="Chase rent"/>
    <n v="3772"/>
    <n v="2021"/>
    <s v="2021-07"/>
  </r>
  <r>
    <x v="1424"/>
    <s v="No data"/>
    <s v="No data"/>
    <s v="ZELLE TO SANTILLAN MARIA ON 07/11 REF #RP0BWPH824 GARDENOAKS MOWING BY MAGGIE AND CO 0710"/>
    <s v="Clean"/>
    <n v="-60"/>
    <s v="2417Garden"/>
    <n v="5123943606"/>
    <s v="MDW"/>
    <s v="VJ"/>
    <s v="A02 - Expense"/>
    <s v="Exp-Cleaning"/>
    <s v="W9-MARIA"/>
    <s v="Property"/>
    <s v="2417 Garden Oaks Drive Irving TX 75061"/>
    <s v="Savings"/>
    <s v="MARIA"/>
    <n v="60"/>
    <n v="2021"/>
    <s v="2021-07"/>
  </r>
  <r>
    <x v="1424"/>
    <s v="No data"/>
    <s v="No data"/>
    <s v="Zelle payment to Pat Carpet Cleaning 12151390861"/>
    <s v="Clean"/>
    <n v="-110"/>
    <s v="4909Jamesway"/>
    <n v="886968291"/>
    <s v="PAG"/>
    <s v="VJ"/>
    <s v="A02 - Expense"/>
    <s v="Exp-Repair"/>
    <s v="Carpet Cleaining"/>
    <s v="Property"/>
    <s v="4909 Jamesway Drive Fortworth TX 76135"/>
    <s v="Checking"/>
    <s v="PAT CARPET CLEANING"/>
    <n v="110"/>
    <n v="2021"/>
    <s v="2021-07"/>
  </r>
  <r>
    <x v="1424"/>
    <s v="No data"/>
    <s v="No data"/>
    <s v="Zelle payment to Juan Landscaper Yard Mower Fw JPM646483799"/>
    <s v="Clean"/>
    <n v="-40"/>
    <s v="4909Jamesway"/>
    <n v="886968291"/>
    <s v="PAG"/>
    <s v="VJ"/>
    <s v="A02 - Expense"/>
    <s v="Exp-Repair"/>
    <s v="W9-JUAN MOWING"/>
    <s v="Property"/>
    <s v="4909 Jamesway Drive Fortworth TX 76135"/>
    <s v="Checking"/>
    <s v="JUAN MOWING"/>
    <n v="40"/>
    <n v="2021"/>
    <s v="2021-07"/>
  </r>
  <r>
    <x v="1424"/>
    <s v="No data"/>
    <s v="No data"/>
    <s v="Zelle payment to Juan Landscaper Yard Mower Fw JPM646483326"/>
    <s v="Clean"/>
    <n v="-40"/>
    <s v="6401Basswood"/>
    <n v="886965909"/>
    <s v="PAG"/>
    <s v="VJ"/>
    <s v="A02 - Expense"/>
    <s v="Exp-Repair"/>
    <s v="W9-JUAN MOWING"/>
    <s v="Property"/>
    <s v="6401 Basswood Dr Fortworth TX 76135"/>
    <s v="Checking"/>
    <s v="JUAN MOWING"/>
    <n v="40"/>
    <n v="2021"/>
    <s v="2021-07"/>
  </r>
  <r>
    <x v="1424"/>
    <s v="No data"/>
    <s v="No data"/>
    <s v="ORIG CO NAME:VENMO                  ORIG ID:5264681992 DESC DATE:210711 CO ENTRY DESCR:CASHOUT   SEC:PPD    TRACE#:091000012307815 EED:210712   IND ID:                             IND NAME:PAGODA AND MEADOW VIEW TRN: 1932307815TC"/>
    <s v="Clean"/>
    <n v="446"/>
    <s v="6401Basswood"/>
    <n v="886965909"/>
    <s v="PAG"/>
    <s v="VJ"/>
    <s v="A01 - Revenue"/>
    <s v="Rev-Rent"/>
    <s v="Tenant"/>
    <s v="104Meadow"/>
    <s v="6401 Basswood Dr Fortworth TX 76135"/>
    <s v="Checking"/>
    <s v="RENT"/>
    <n v="446"/>
    <n v="2021"/>
    <s v="2021-07"/>
  </r>
  <r>
    <x v="1424"/>
    <s v="No data"/>
    <s v="No data"/>
    <s v="Online Transfer from CHK ...5031 transaction#: 12151084557"/>
    <s v="Clean"/>
    <n v="900"/>
    <s v="6401Basswood"/>
    <n v="886965909"/>
    <s v="PAG"/>
    <s v="VJ"/>
    <s v="A01 - Revenue"/>
    <s v="Rev-Rent"/>
    <s v="Tenant"/>
    <s v="6401Basswood"/>
    <s v="6401 Basswood Dr Fortworth TX 76135"/>
    <s v="Checking"/>
    <s v="RENT"/>
    <n v="900"/>
    <n v="2021"/>
    <s v="2021-07"/>
  </r>
  <r>
    <x v="1424"/>
    <s v="No data"/>
    <s v="No data"/>
    <s v="ORIG CO NAME:VENMO                  ORIG ID:5264681992 DESC DATE:210711 CO ENTRY DESCR:CASHOUT   SEC:PPD    TRACE#:091000014914565 EED:210712   IND ID:                             IND NAME:PAGODA AND MEADOW VIEW TRN: 1934914565TC"/>
    <s v="Clean"/>
    <n v="1346"/>
    <s v="6401Basswood"/>
    <n v="886965909"/>
    <s v="PAG"/>
    <s v="VJ"/>
    <s v="A01 - Revenue"/>
    <s v="Rev-Rent"/>
    <s v="Tenant"/>
    <s v="104Meadow"/>
    <s v="6401 Basswood Dr Fortworth TX 76135"/>
    <s v="Checking"/>
    <s v="RENT"/>
    <n v="1346"/>
    <n v="2021"/>
    <s v="2021-07"/>
  </r>
  <r>
    <x v="1424"/>
    <s v="No data"/>
    <s v="No data"/>
    <s v="Online Transfer from CHK ...5031 transaction#: 12151057368"/>
    <s v="Clean"/>
    <n v="1800"/>
    <s v="6401Basswood"/>
    <n v="886965909"/>
    <s v="PAG"/>
    <s v="VJ"/>
    <s v="A01 - Revenue"/>
    <s v="Rev-Rent"/>
    <s v="Tenant"/>
    <s v="6401Basswood"/>
    <s v="6401 Basswood Dr Fortworth TX 76135"/>
    <s v="Checking"/>
    <s v="RENT"/>
    <n v="1800"/>
    <n v="2021"/>
    <s v="2021-07"/>
  </r>
  <r>
    <x v="1424"/>
    <s v="No data"/>
    <s v="No data"/>
    <s v="VENMO CASHOUT 210711 1014632669858 PAGODA AND MEADOW VIEW"/>
    <s v="Clean"/>
    <n v="1695"/>
    <s v="711Parks"/>
    <n v="3123859963"/>
    <s v="PAG"/>
    <s v="PG"/>
    <s v="A01 - Revenue"/>
    <s v="Rev-Rent"/>
    <s v="Tenant"/>
    <s v="104Meadow"/>
    <s v="711 S Parks Dr. Desoto TX 75105"/>
    <s v="Checking"/>
    <s v="RENT"/>
    <n v="1695"/>
    <n v="2021"/>
    <s v="2021-07"/>
  </r>
  <r>
    <x v="1424"/>
    <s v="No data"/>
    <s v="No data"/>
    <s v="Zelle payment to Juan Landscaper Yard Mower Fw JPM646482132"/>
    <s v="Clean"/>
    <n v="-40"/>
    <s v="7417Canoga"/>
    <n v="363876571"/>
    <s v="PAG"/>
    <s v="LLC"/>
    <s v="A02 - Expense"/>
    <s v="Exp-Repair"/>
    <s v="W9-JUAN MOWING"/>
    <s v="Property"/>
    <s v="7417 Canoga Circle Fort Worth, TX 76137"/>
    <s v="Checking"/>
    <s v="JUAN MOWING"/>
    <n v="40"/>
    <n v="2021"/>
    <s v="2021-07"/>
  </r>
  <r>
    <x v="1424"/>
    <s v="No data"/>
    <s v="No data"/>
    <s v="Zelle payment to Neeraj Gupta JPM645969741"/>
    <s v="Clean"/>
    <n v="-3772"/>
    <s v="Common"/>
    <n v="710655031"/>
    <s v="NV"/>
    <s v="LLC"/>
    <s v="A01 - Revenue"/>
    <s v="Rev-Rent"/>
    <s v="Tenant"/>
    <s v="Property"/>
    <s v="Common Expenses"/>
    <s v="Checking"/>
    <s v="Chase rent"/>
    <n v="3772"/>
    <n v="2021"/>
    <s v="2021-07"/>
  </r>
  <r>
    <x v="1424"/>
    <s v="No data"/>
    <s v="No data"/>
    <s v="Online Transfer to CHK ...5909 transaction#: 12151057368 07/12"/>
    <s v="Clean"/>
    <n v="-1800"/>
    <s v="Common"/>
    <n v="710655031"/>
    <s v="NV"/>
    <s v="LLC"/>
    <s v="A01 - Revenue"/>
    <s v="Rev-Rent"/>
    <s v="Tenant"/>
    <s v="6401Basswood"/>
    <s v="Common Expenses"/>
    <s v="Checking"/>
    <s v="RENT"/>
    <n v="1800"/>
    <n v="2021"/>
    <s v="2021-07"/>
  </r>
  <r>
    <x v="1424"/>
    <s v="No data"/>
    <s v="No data"/>
    <s v="Online Transfer to CHK ...5909 transaction#: 12151084557 07/12"/>
    <s v="Clean"/>
    <n v="-900"/>
    <s v="Common"/>
    <n v="710655031"/>
    <s v="NV"/>
    <s v="LLC"/>
    <s v="A01 - Revenue"/>
    <s v="Rev-Rent"/>
    <s v="Tenant"/>
    <s v="6401Basswood"/>
    <s v="Common Expenses"/>
    <s v="Checking"/>
    <s v="RENT"/>
    <n v="900"/>
    <n v="2021"/>
    <s v="2021-07"/>
  </r>
  <r>
    <x v="1425"/>
    <s v="No data"/>
    <s v="No data"/>
    <s v="ONLINE TRANSFER TO GUPTA N REF #IB0BX4RGN2 CHECKING 116MV INSURANCE MVCC 0604"/>
    <s v="Clean"/>
    <n v="-1298"/>
    <s v="116Meadow"/>
    <n v="3123680344"/>
    <s v="MDW"/>
    <s v="PG"/>
    <s v="A02 - Expense"/>
    <s v="Exp-Insurance"/>
    <s v="Insurance"/>
    <s v="Property"/>
    <s v="116 Meadow View Lane Anna TX 75409"/>
    <s v="Checking"/>
    <s v="Insurance"/>
    <n v="1298"/>
    <n v="2021"/>
    <s v="2021-07"/>
  </r>
  <r>
    <x v="1425"/>
    <s v="No data"/>
    <s v="No data"/>
    <s v="ONLINE TRANSFER TO MEADOW VIEW HOMES LLC REF #IB0BX2F93P BUSINESS CHECKING SEC DEP TANISHAERVINELLSWORTH 20210701"/>
    <s v="Clean"/>
    <n v="-4200"/>
    <s v="1905Morning"/>
    <n v="2120678228"/>
    <s v="MDW"/>
    <s v="VJ"/>
    <s v="A07 - Security Deposit"/>
    <s v="Liab-Security"/>
    <s v="Security Deposit"/>
    <s v="Security Deposit"/>
    <s v="1905 Morning Dove Aubrey TX 76227"/>
    <s v="Checking"/>
    <s v="SD = 3275 + 925 = 4200"/>
    <n v="4200"/>
    <n v="2021"/>
    <s v="2021-07"/>
  </r>
  <r>
    <x v="1425"/>
    <s v="No data"/>
    <s v="No data"/>
    <s v="VENMO ADDFUNDS 210713 1014679943024 PAGODA AND MEADOW VIEW"/>
    <s v="Clean"/>
    <n v="-1065"/>
    <s v="1905Morning"/>
    <n v="2120678228"/>
    <s v="MDW"/>
    <s v="VJ"/>
    <s v="A01 - Revenue"/>
    <s v="Rev-Rent"/>
    <s v="Tenant"/>
    <s v="104Meadow"/>
    <s v="1905 Morning Dove Aubrey TX 76227"/>
    <s v="Checking"/>
    <s v="RENT"/>
    <n v="1065"/>
    <n v="2021"/>
    <s v="2021-07"/>
  </r>
  <r>
    <x v="1425"/>
    <s v="No data"/>
    <s v="No data"/>
    <s v="ONLINE TRANSFER FROM MEADOW VIEW HOMES LLC REF #IB0BX2CBXJ BUSINESS CHECKING SODA MORNDOVE GARNER 20171108"/>
    <s v="Clean"/>
    <n v="1475"/>
    <s v="1905Morning"/>
    <n v="2120678228"/>
    <s v="MDW"/>
    <s v="VJ"/>
    <s v="A07 - Security Deposit"/>
    <s v="Liab-Security"/>
    <s v="Security Deposit"/>
    <s v="Security Deposit"/>
    <s v="1905 Morning Dove Aubrey TX 76227"/>
    <s v="Checking"/>
    <s v="MORNING DOVE SD"/>
    <n v="1475"/>
    <n v="2021"/>
    <s v="2021-07"/>
  </r>
  <r>
    <x v="1425"/>
    <s v="No data"/>
    <s v="No data"/>
    <s v="ONLINE TRANSFER REF #IB0BX4KZPY TO BUSINESS CARD CHOICE HOME WARRANTY CONTRACT 0611"/>
    <s v="Clean"/>
    <n v="-1995"/>
    <s v="2208Chase"/>
    <n v="2120679333"/>
    <s v="PAG"/>
    <s v="VJ"/>
    <s v="A02 - Expense"/>
    <s v="Exp-Repair"/>
    <s v="CHOICE HOME"/>
    <s v="NV LLC"/>
    <s v="2208 Chase Court Dalworthington Gardens"/>
    <s v="Savings"/>
    <s v="CHOICE HOME"/>
    <n v="1995"/>
    <n v="2021"/>
    <s v="2021-07"/>
  </r>
  <r>
    <x v="1425"/>
    <s v="No data"/>
    <s v="No data"/>
    <s v="ONLINE TRANSFER TO GUPTA N REF #IB0BX4QN6J CHECKING CHASE ELECTRIC REPAIR MR ELECTRIC 0617"/>
    <s v="Clean"/>
    <n v="-358.93"/>
    <s v="2208Chase"/>
    <n v="2120679333"/>
    <s v="PAG"/>
    <s v="VJ"/>
    <s v="A02 - Expense"/>
    <s v="Exp-Utilities"/>
    <s v="UTILITY"/>
    <s v="Property"/>
    <s v="2208 Chase Court Dalworthington Gardens"/>
    <s v="Savings"/>
    <s v="UTILITY"/>
    <n v="358.93"/>
    <n v="2021"/>
    <s v="2021-07"/>
  </r>
  <r>
    <x v="1425"/>
    <s v="No data"/>
    <s v="No data"/>
    <s v="ONLINE TRANSFER TO GUPTA N REF #IB0BX4G3MC CHECKING CHASE ELECTRIC"/>
    <s v="Clean"/>
    <n v="-320.08999999999997"/>
    <s v="2208Chase"/>
    <n v="2120679333"/>
    <s v="PAG"/>
    <s v="VJ"/>
    <s v="A02 - Expense"/>
    <s v="Exp-Utilities"/>
    <s v="UTILITY"/>
    <s v="Property"/>
    <s v="2208 Chase Court Dalworthington Gardens"/>
    <s v="Savings"/>
    <s v="UTILITY"/>
    <n v="320.08999999999997"/>
    <n v="2021"/>
    <s v="2021-07"/>
  </r>
  <r>
    <x v="1425"/>
    <s v="No data"/>
    <s v="No data"/>
    <s v="ONLINE TRANSFER REF #IB0BX4KV7H TO BUSINESS CARD CHASE FURNISHING"/>
    <s v="Clean"/>
    <n v="-282.52999999999997"/>
    <s v="2208Chase"/>
    <n v="2120679333"/>
    <s v="PAG"/>
    <s v="VJ"/>
    <s v="A02 - Expense"/>
    <s v="Exp-Repair"/>
    <s v="FURNISHING"/>
    <s v="Property"/>
    <s v="2208 Chase Court Dalworthington Gardens"/>
    <s v="Savings"/>
    <s v="FURNISHING"/>
    <n v="282.52999999999997"/>
    <n v="2021"/>
    <s v="2021-07"/>
  </r>
  <r>
    <x v="1425"/>
    <s v="No data"/>
    <s v="No data"/>
    <s v="ONLINE TRANSFER TO GUPTA N REF #IB0BX4G9YX CHECKING CHASE UPGRADE"/>
    <s v="Clean"/>
    <n v="-247.66"/>
    <s v="2208Chase"/>
    <n v="2120679333"/>
    <s v="PAG"/>
    <s v="VJ"/>
    <s v="A02 - Expense"/>
    <s v="Exp-Repair"/>
    <s v="REPAIR"/>
    <s v="2208Chase"/>
    <s v="2208 Chase Court Dalworthington Gardens"/>
    <s v="Savings"/>
    <s v="REPAIR"/>
    <n v="247.66"/>
    <n v="2021"/>
    <s v="2021-07"/>
  </r>
  <r>
    <x v="1425"/>
    <s v="No data"/>
    <s v="No data"/>
    <s v="ONLINE TRANSFER TO GUPTA N REF #IB0BX4RMXK CHECKING CHASE WATER BILL MVCC 0525"/>
    <s v="Clean"/>
    <n v="-186.61"/>
    <s v="2208Chase"/>
    <n v="2120679333"/>
    <s v="PAG"/>
    <s v="VJ"/>
    <s v="A02 - Expense"/>
    <s v="Exp-Utilities"/>
    <s v="UTILITY"/>
    <s v="Property"/>
    <s v="2208 Chase Court Dalworthington Gardens"/>
    <s v="Savings"/>
    <s v="UTILITY"/>
    <n v="186.61"/>
    <n v="2021"/>
    <s v="2021-07"/>
  </r>
  <r>
    <x v="1425"/>
    <s v="No data"/>
    <s v="No data"/>
    <s v="ONLINE TRANSFER TO GUPTA N REF #IB0BX4R4H4 CHECKING CHASE ELECTRIC BILL"/>
    <s v="Clean"/>
    <n v="-159.19999999999999"/>
    <s v="2208Chase"/>
    <n v="2120679333"/>
    <s v="PAG"/>
    <s v="VJ"/>
    <s v="A02 - Expense"/>
    <s v="Exp-Utilities"/>
    <s v="UTILITY"/>
    <s v="Property"/>
    <s v="2208 Chase Court Dalworthington Gardens"/>
    <s v="Savings"/>
    <s v="UTILITY"/>
    <n v="159.19999999999999"/>
    <n v="2021"/>
    <s v="2021-07"/>
  </r>
  <r>
    <x v="1425"/>
    <s v="No data"/>
    <s v="No data"/>
    <s v="ONLINE TRANSFER TO GUPTA N REF #IB0BX4QRNW CHECKING ATT INTERNET BILL 0617"/>
    <s v="Clean"/>
    <n v="-56.07"/>
    <s v="2208Chase"/>
    <n v="2120679333"/>
    <s v="PAG"/>
    <s v="VJ"/>
    <s v="A02 - Expense"/>
    <s v="Exp-Utilities"/>
    <s v="UTILITY"/>
    <s v="Property"/>
    <s v="2208 Chase Court Dalworthington Gardens"/>
    <s v="Savings"/>
    <s v="UTILITY"/>
    <n v="56.07"/>
    <n v="2021"/>
    <s v="2021-07"/>
  </r>
  <r>
    <x v="1425"/>
    <s v="No data"/>
    <s v="No data"/>
    <s v="ONLINE TRANSFER TO GUPTA N REF #IB0BX4G5QM CHECKING CHASE FURNISHING"/>
    <s v="Clean"/>
    <n v="-49.78"/>
    <s v="2208Chase"/>
    <n v="2120679333"/>
    <s v="PAG"/>
    <s v="VJ"/>
    <s v="A02 - Expense"/>
    <s v="Exp-Repair"/>
    <s v="FURNISHING"/>
    <s v="Property"/>
    <s v="2208 Chase Court Dalworthington Gardens"/>
    <s v="Savings"/>
    <s v="FURNISHING"/>
    <n v="49.78"/>
    <n v="2021"/>
    <s v="2021-07"/>
  </r>
  <r>
    <x v="1425"/>
    <s v="No data"/>
    <s v="No data"/>
    <s v="ONLINE TRANSFER TO GUPTA N REF #IB0BX4G77M CHECKING CHASE REPAIR"/>
    <s v="Clean"/>
    <n v="-22.62"/>
    <s v="2208Chase"/>
    <n v="2120679333"/>
    <s v="PAG"/>
    <s v="VJ"/>
    <s v="A02 - Expense"/>
    <s v="Exp-Repair"/>
    <s v="REPAIR"/>
    <s v="2208Chase"/>
    <s v="2208 Chase Court Dalworthington Gardens"/>
    <s v="Savings"/>
    <s v="REPAIR"/>
    <n v="22.62"/>
    <n v="2021"/>
    <s v="2021-07"/>
  </r>
  <r>
    <x v="1425"/>
    <s v="No data"/>
    <s v="No data"/>
    <s v="Online Realtime Transfer to WF-Exp-x2862  2862 transaction#: 12169514510 reference#: 9169514510RX 07/13"/>
    <s v="Clean"/>
    <n v="-1089.3499999999999"/>
    <s v="4909Jamesway"/>
    <n v="886968291"/>
    <s v="PAG"/>
    <s v="VJ"/>
    <s v="A02 - Expense"/>
    <s v="Exp-Utilities"/>
    <s v="Electric"/>
    <s v="4909Jamesway"/>
    <s v="4909 Jamesway Drive Fortworth TX 76135"/>
    <s v="Checking"/>
    <s v="UTILITY"/>
    <n v="1089.3499999999999"/>
    <n v="2021"/>
    <s v="2021-07"/>
  </r>
  <r>
    <x v="1425"/>
    <s v="No data"/>
    <s v="No data"/>
    <s v="Online Realtime Transfer to WF-Exp-x2862  2862 transaction#: 12169524596 reference#: 9169524596RX 07/13"/>
    <s v="Clean"/>
    <n v="-262.32"/>
    <s v="4909Jamesway"/>
    <n v="886968291"/>
    <s v="PAG"/>
    <s v="VJ"/>
    <s v="A02 - Expense"/>
    <s v="Exp-Utilities"/>
    <s v="Water"/>
    <s v="4909Jamesway"/>
    <s v="4909 Jamesway Drive Fortworth TX 76135"/>
    <s v="Checking"/>
    <s v="WATER"/>
    <n v="262.32"/>
    <n v="2021"/>
    <s v="2021-07"/>
  </r>
  <r>
    <x v="1425"/>
    <s v="No data"/>
    <s v="No data"/>
    <s v="Zelle payment to Raymundo flooring ref Danny JPM647911782"/>
    <s v="Clean"/>
    <n v="-100"/>
    <s v="4909Jamesway"/>
    <n v="886968291"/>
    <s v="PAG"/>
    <s v="VJ"/>
    <s v="A02 - Expense"/>
    <s v="Exp-Repair"/>
    <s v="W9-RAYMUNDO"/>
    <s v="Property"/>
    <s v="4909 Jamesway Drive Fortworth TX 76135"/>
    <s v="Checking"/>
    <s v="RAYMUNDO"/>
    <n v="100"/>
    <n v="2021"/>
    <s v="2021-07"/>
  </r>
  <r>
    <x v="1425"/>
    <s v="No data"/>
    <s v="No data"/>
    <s v="Online Realtime Transfer to WF-Exp-x2862  2862 transaction#: 12169516546 reference#: 9169516546RX 07/13"/>
    <s v="Clean"/>
    <n v="-56.53"/>
    <s v="4909Jamesway"/>
    <n v="886968291"/>
    <s v="PAG"/>
    <s v="VJ"/>
    <s v="A02 - Expense"/>
    <s v="Exp-Repair"/>
    <s v="WALMART"/>
    <s v="4909Jamesway"/>
    <s v="4909 Jamesway Drive Fortworth TX 76135"/>
    <s v="Checking"/>
    <s v="WALMART"/>
    <n v="56.53"/>
    <n v="2021"/>
    <s v="2021-07"/>
  </r>
  <r>
    <x v="1425"/>
    <s v="No data"/>
    <s v="No data"/>
    <s v="Online Realtime Transfer to WF-Exp-x2862  2862 transaction#: 12169519284 reference#: 9169519284RX 07/13"/>
    <s v="Clean"/>
    <n v="-49.99"/>
    <s v="4909Jamesway"/>
    <n v="886968291"/>
    <s v="PAG"/>
    <s v="VJ"/>
    <s v="A02 - Expense"/>
    <s v="Exp-Utilities"/>
    <s v="INTERNET"/>
    <s v="4909Jamesway"/>
    <s v="4909 Jamesway Drive Fortworth TX 76135"/>
    <s v="Checking"/>
    <s v="INTERNET"/>
    <n v="49.99"/>
    <n v="2021"/>
    <s v="2021-07"/>
  </r>
  <r>
    <x v="1425"/>
    <s v="No data"/>
    <s v="No data"/>
    <s v="Online Realtime Transfer to WF-Exp-x2862  2862 transaction#: 12169522306 reference#: 9169522306RX 07/13"/>
    <s v="Clean"/>
    <n v="-10.65"/>
    <s v="4909Jamesway"/>
    <n v="886968291"/>
    <s v="PAG"/>
    <s v="VJ"/>
    <s v="A02 - Expense"/>
    <s v="Exp-Utilities"/>
    <s v="ARLO"/>
    <s v="4909Jamesway"/>
    <s v="4909 Jamesway Drive Fortworth TX 76135"/>
    <s v="Checking"/>
    <s v="ARLO"/>
    <n v="10.65"/>
    <n v="2021"/>
    <s v="2021-07"/>
  </r>
  <r>
    <x v="1425"/>
    <s v="No data"/>
    <s v="No data"/>
    <s v="Zelle payment to Juan Landscaper Fort Worth JPM648159590"/>
    <s v="Clean"/>
    <n v="-50"/>
    <s v="4920BrianHill"/>
    <n v="692554576"/>
    <s v="MDW"/>
    <s v="VJ"/>
    <s v="A02 - Expense"/>
    <s v="Exp-Repair"/>
    <s v="W9-JUAN MOWING"/>
    <s v="Property"/>
    <s v=" 4920 Brianhill Drive Fortworth TX  76135"/>
    <s v="Checking"/>
    <s v="JUAN MOWING"/>
    <n v="50"/>
    <n v="2021"/>
    <s v="2021-07"/>
  </r>
  <r>
    <x v="1425"/>
    <s v="No data"/>
    <s v="No data"/>
    <s v="Zelle payment to Juan Landscaper Fort Worth JPM648159090"/>
    <s v="Clean"/>
    <n v="-40"/>
    <s v="4920BrianHill"/>
    <n v="692554576"/>
    <s v="MDW"/>
    <s v="VJ"/>
    <s v="A02 - Expense"/>
    <s v="Exp-Repair"/>
    <s v="W9-JUAN MOWING"/>
    <s v="Property"/>
    <s v=" 4920 Brianhill Drive Fortworth TX  76135"/>
    <s v="Checking"/>
    <s v="JUAN MOWING"/>
    <n v="40"/>
    <n v="2021"/>
    <s v="2021-07"/>
  </r>
  <r>
    <x v="1425"/>
    <s v="No data"/>
    <s v="No data"/>
    <s v="ORIG CO NAME:The Kp Group-a1l       ORIG ID:9000865538 DESC DATE:071321 CO ENTRY DESCR:SIGONFILE SEC:CCD    TRACE#:111926087415887 EED:210713   IND ID:KPLHZ                        IND NAME:Meadow View Homes LLC"/>
    <s v="Clean"/>
    <n v="2220"/>
    <s v="4920BrianHill"/>
    <n v="692554576"/>
    <s v="MDW"/>
    <s v="VJ"/>
    <s v="A01 - Revenue"/>
    <s v="Rev-Rent"/>
    <s v="Tenant"/>
    <s v="Property"/>
    <s v=" 4920 Brianhill Drive Fortworth TX  76135"/>
    <s v="Checking"/>
    <s v="RENT"/>
    <n v="2220"/>
    <n v="2021"/>
    <s v="2021-07"/>
  </r>
  <r>
    <x v="1425"/>
    <s v="No data"/>
    <s v="No data"/>
    <s v="Zelle payment to Raymundo flooring ref Danny JPM647910991"/>
    <s v="Clean"/>
    <n v="-1100"/>
    <s v="6401Basswood"/>
    <n v="886965909"/>
    <s v="PAG"/>
    <s v="VJ"/>
    <s v="A02 - Expense"/>
    <s v="Exp-Repair"/>
    <s v="W9-RAYMUNDO"/>
    <s v="Property"/>
    <s v="6401 Basswood Dr Fortworth TX 76135"/>
    <s v="Checking"/>
    <s v="RAYMUNDO"/>
    <n v="1100"/>
    <n v="2021"/>
    <s v="2021-07"/>
  </r>
  <r>
    <x v="1425"/>
    <s v="No data"/>
    <s v="No data"/>
    <s v="Online Realtime Transfer to WF-Exp-x2862  2862 transaction#: 12169474245 reference#: 9169474245RX 07/13"/>
    <s v="Clean"/>
    <n v="-524.09"/>
    <s v="6401Basswood"/>
    <n v="886965909"/>
    <s v="PAG"/>
    <s v="VJ"/>
    <s v="A02 - Expense"/>
    <s v="Exp-Repair"/>
    <s v="FURNISHING"/>
    <s v="6401Basswood"/>
    <s v="6401 Basswood Dr Fortworth TX 76135"/>
    <s v="Checking"/>
    <s v="FURNISHING"/>
    <n v="524.09"/>
    <n v="2021"/>
    <s v="2021-07"/>
  </r>
  <r>
    <x v="1425"/>
    <s v="No data"/>
    <s v="No data"/>
    <s v="Online Realtime Transfer to WF-Exp-x2862  2862 transaction#: 12169467675 reference#: 9169467675RX 07/13"/>
    <s v="Clean"/>
    <n v="-327.32"/>
    <s v="6401Basswood"/>
    <n v="886965909"/>
    <s v="PAG"/>
    <s v="VJ"/>
    <s v="A02 - Expense"/>
    <s v="Exp-Utilities"/>
    <s v="Electric"/>
    <s v="6401Basswood"/>
    <s v="6401 Basswood Dr Fortworth TX 76135"/>
    <s v="Checking"/>
    <s v="UTILITY"/>
    <n v="327.32"/>
    <n v="2021"/>
    <s v="2021-07"/>
  </r>
  <r>
    <x v="1425"/>
    <s v="No data"/>
    <s v="No data"/>
    <s v="Online Realtime Transfer to WF-Exp-x2862  2862 transaction#: 12169490265 reference#: 9169490265RX 07/13"/>
    <s v="Clean"/>
    <n v="-280.07"/>
    <s v="6401Basswood"/>
    <n v="886965909"/>
    <s v="PAG"/>
    <s v="VJ"/>
    <s v="A02 - Expense"/>
    <s v="Exp-Utilities"/>
    <s v="Water"/>
    <s v="6401Basswood"/>
    <s v="6401 Basswood Dr Fortworth TX 76135"/>
    <s v="Checking"/>
    <s v="WATER"/>
    <n v="280.07"/>
    <n v="2021"/>
    <s v="2021-07"/>
  </r>
  <r>
    <x v="1425"/>
    <s v="No data"/>
    <s v="No data"/>
    <s v="Online Realtime Transfer to WF-Exp-x2862  2862 transaction#: 12169488165 reference#: 9169488165RX 07/13"/>
    <s v="Clean"/>
    <n v="-247.66"/>
    <s v="6401Basswood"/>
    <n v="886965909"/>
    <s v="PAG"/>
    <s v="VJ"/>
    <s v="A02 - Expense"/>
    <s v="Exp-Repair"/>
    <s v="FURNISHING"/>
    <s v="6401Basswood"/>
    <s v="6401 Basswood Dr Fortworth TX 76135"/>
    <s v="Checking"/>
    <s v="FURNISHING"/>
    <n v="247.66"/>
    <n v="2021"/>
    <s v="2021-07"/>
  </r>
  <r>
    <x v="1425"/>
    <s v="No data"/>
    <s v="No data"/>
    <s v="Online Realtime Transfer to WF-Exp-x2862  2862 transaction#: 12169479286 reference#: 9169479286RX 07/13"/>
    <s v="Clean"/>
    <n v="-159.5"/>
    <s v="6401Basswood"/>
    <n v="886965909"/>
    <s v="PAG"/>
    <s v="VJ"/>
    <s v="A02 - Expense"/>
    <s v="Exp-Insurance"/>
    <s v="Insurance"/>
    <s v="6401Basswood"/>
    <s v="6401 Basswood Dr Fortworth TX 76135"/>
    <s v="Checking"/>
    <s v="Insurance"/>
    <n v="159.5"/>
    <n v="2021"/>
    <s v="2021-07"/>
  </r>
  <r>
    <x v="1425"/>
    <s v="No data"/>
    <s v="No data"/>
    <s v="Online Realtime Transfer to WF-Exp-x2862  2862 transaction#: 12169482203 reference#: 9169482203RX 07/13"/>
    <s v="Clean"/>
    <n v="-54.99"/>
    <s v="6401Basswood"/>
    <n v="886965909"/>
    <s v="PAG"/>
    <s v="VJ"/>
    <s v="A02 - Expense"/>
    <s v="Exp-Utilities"/>
    <s v="INTERNET"/>
    <s v="6401Basswood"/>
    <s v="6401 Basswood Dr Fortworth TX 76135"/>
    <s v="Checking"/>
    <s v="INTERNET"/>
    <n v="54.99"/>
    <n v="2021"/>
    <s v="2021-07"/>
  </r>
  <r>
    <x v="1425"/>
    <s v="No data"/>
    <s v="No data"/>
    <s v="Online Realtime Transfer to WF-Exp-x2862  2862 transaction#: 12169485242 reference#: 9169485242RX 07/13"/>
    <s v="Clean"/>
    <n v="-45"/>
    <s v="6401Basswood"/>
    <n v="886965909"/>
    <s v="PAG"/>
    <s v="VJ"/>
    <s v="A02 - Expense"/>
    <s v="Exp-Repair"/>
    <s v="CHOICE HOME"/>
    <s v="Repair"/>
    <s v="6401 Basswood Dr Fortworth TX 76135"/>
    <s v="Checking"/>
    <s v="CHOICE HOME"/>
    <n v="45"/>
    <n v="2021"/>
    <s v="2021-07"/>
  </r>
  <r>
    <x v="1425"/>
    <s v="No data"/>
    <s v="No data"/>
    <s v="Online Realtime Transfer to WF-Exp-x2862  2862 transaction#: 12169505281 reference#: 9169505281RX 07/13"/>
    <s v="Clean"/>
    <n v="-72.13"/>
    <s v="7417Canoga"/>
    <n v="363876571"/>
    <s v="PAG"/>
    <s v="LLC"/>
    <s v="A02 - Expense"/>
    <s v="Exp-Repair"/>
    <s v="REPAIR"/>
    <s v="7417Canoga"/>
    <s v="7417 Canoga Circle Fort Worth, TX 76137"/>
    <s v="Checking"/>
    <s v="REPAIR"/>
    <n v="72.13"/>
    <n v="2021"/>
    <s v="2021-07"/>
  </r>
  <r>
    <x v="1425"/>
    <s v="No data"/>
    <s v="No data"/>
    <s v="Online Realtime Transfer to WF-Exp-x2862  2862 transaction#: 12169503124 reference#: 9169503124RX 07/13"/>
    <s v="Clean"/>
    <n v="-64.989999999999995"/>
    <s v="7417Canoga"/>
    <n v="363876571"/>
    <s v="PAG"/>
    <s v="LLC"/>
    <s v="A02 - Expense"/>
    <s v="Exp-Utilities"/>
    <s v="INTERNET"/>
    <s v="7417Canoga"/>
    <s v="7417 Canoga Circle Fort Worth, TX 76137"/>
    <s v="Checking"/>
    <s v="INTERNET"/>
    <n v="64.989999999999995"/>
    <n v="2021"/>
    <s v="2021-07"/>
  </r>
  <r>
    <x v="1425"/>
    <s v="No data"/>
    <s v="No data"/>
    <s v="Online Realtime Transfer to WF-Exp-x2862  2862 transaction#: 12169509480 reference#: 9169509480RX 07/13"/>
    <s v="Clean"/>
    <n v="-128.82"/>
    <s v="Common"/>
    <n v="710655031"/>
    <s v="NV"/>
    <s v="LLC"/>
    <s v="A02 - Expense"/>
    <s v="Exp-Repair"/>
    <s v="CheckWithNeeraj"/>
    <s v="CheckWithNeeraj"/>
    <s v="Common Expenses"/>
    <s v="Checking"/>
    <s v="Which property ?"/>
    <n v="128.82"/>
    <n v="2021"/>
    <s v="2021-07"/>
  </r>
  <r>
    <x v="1425"/>
    <s v="No data"/>
    <s v="No data"/>
    <s v="Zelle payment from NEERAJ GUPTA WFCT0BX4956B"/>
    <s v="Clean"/>
    <n v="400"/>
    <s v="Common"/>
    <n v="710655031"/>
    <s v="NV"/>
    <s v="LLC"/>
    <s v="A06 - Funding"/>
    <s v="Owner-Funding"/>
    <s v="Partnership"/>
    <s v="Common"/>
    <s v="Common Expenses"/>
    <s v="Checking"/>
    <s v="Funding"/>
    <n v="400"/>
    <n v="2021"/>
    <s v="2021-07"/>
  </r>
  <r>
    <x v="1425"/>
    <s v="No data"/>
    <s v="No data"/>
    <s v="ONLINE TRANSFER TO MEADOW VIEW HOMES LLC REF #IB0BX2CBXJ BUSINESS CHECKING SODA MORNDOVE GARNER 20171108"/>
    <s v="Clean"/>
    <n v="-1475"/>
    <s v="MeadowSecurity"/>
    <n v="1160333314"/>
    <s v="MDW"/>
    <s v="LLC"/>
    <s v="A07 - Security Deposit"/>
    <s v="Liab-Security"/>
    <s v="Security Deposit"/>
    <s v="Security Deposit"/>
    <s v="Meadow Security Deposit"/>
    <s v="Checking"/>
    <s v="MORNING DOVE SD"/>
    <n v="1475"/>
    <n v="2021"/>
    <s v="2021-07"/>
  </r>
  <r>
    <x v="1425"/>
    <s v="No data"/>
    <s v="No data"/>
    <s v="ONLINE TRANSFER FROM MEADOW VIEW HOMES LLC REF #IB0BX2F93P BUSINESS CHECKING SEC DEP TANISHAERVINELLSWORTH 20210701"/>
    <s v="Clean"/>
    <n v="4200"/>
    <s v="MeadowSecurity"/>
    <n v="1160333314"/>
    <s v="MDW"/>
    <s v="LLC"/>
    <s v="A07 - Security Deposit"/>
    <s v="Liab-Security"/>
    <s v="Security Deposit"/>
    <s v="Security Deposit"/>
    <s v="Meadow Security Deposit"/>
    <s v="Checking"/>
    <s v="MORNING DOVE SD"/>
    <n v="4200"/>
    <n v="2021"/>
    <s v="2021-07"/>
  </r>
  <r>
    <x v="1425"/>
    <s v="No data"/>
    <s v="No data"/>
    <s v="ONLINE TRANSFER TO GUPTA N REF #IB0BX4RB5B CHECKING 2020 TAX FILING FEE"/>
    <s v="Clean"/>
    <n v="-2350"/>
    <s v="Partnership"/>
    <n v="2113481242"/>
    <s v="NV"/>
    <s v="LLC"/>
    <s v="A04 - Common Expense"/>
    <s v="Exp-Allocation"/>
    <s v="TAX FILING"/>
    <s v="Property"/>
    <s v="Neeraj Vivek Partnership"/>
    <s v="Savings"/>
    <s v="TAX FILING"/>
    <n v="2350"/>
    <n v="2021"/>
    <s v="2021-07"/>
  </r>
  <r>
    <x v="1425"/>
    <s v="No data"/>
    <s v="No data"/>
    <s v="ZELLE TO LLC PAGODA HOMES ON 07/13 REF #RP0BX4956B CAPITAL FOR COMMON EXPENSES IN CHASE ACCT"/>
    <s v="Clean"/>
    <n v="-400"/>
    <s v="Partnership"/>
    <n v="2113481242"/>
    <s v="NV"/>
    <s v="LLC"/>
    <s v="A06 - Funding"/>
    <s v="Owner-Funding"/>
    <s v="Partnership"/>
    <s v="Common"/>
    <s v="Neeraj Vivek Partnership"/>
    <s v="Savings"/>
    <s v="PARTNER TO COMMON"/>
    <n v="400"/>
    <n v="2021"/>
    <s v="2021-07"/>
  </r>
  <r>
    <x v="1426"/>
    <s v="No data"/>
    <s v="No data"/>
    <s v="ORIG CO NAME:WELLS FARGO IFI        ORIG ID:INTFITRVOS DESC DATE:071321 CO ENTRY DESCR:DDA TO DDASEC:PPD    TRACE#:091000015173476 EED:210714   IND ID:                             IND NAME:NEERAJ GUPTA TRN: 1955173476TC"/>
    <s v="Clean"/>
    <n v="4043.6"/>
    <s v="Common"/>
    <n v="710655031"/>
    <s v="NV"/>
    <s v="LLC"/>
    <s v="A02 - Expense"/>
    <s v="Exp-Repair"/>
    <s v="REPAIR"/>
    <s v="Repair"/>
    <s v="Common Expenses"/>
    <s v="Checking"/>
    <s v="BALANCING ENTRIES"/>
    <n v="4043.6"/>
    <n v="2021"/>
    <s v="2021-07"/>
  </r>
  <r>
    <x v="1427"/>
    <s v="No data"/>
    <s v="No data"/>
    <s v="ZELLE TO RAMIREZ KARLA ON 07/15 REF #RP0BXMDXNY PAYMENT 1 OF 4 PAINTING JOB AT 2419 GARDEN"/>
    <s v="Clean"/>
    <n v="-1000"/>
    <s v="2417Garden"/>
    <n v="5123943606"/>
    <s v="MDW"/>
    <s v="VJ"/>
    <s v="A03 - Capex"/>
    <s v="Capex-Install"/>
    <s v="W9-RAMIREZ"/>
    <s v="Property"/>
    <s v="2417 Garden Oaks Drive Irving TX 75061"/>
    <s v="Savings"/>
    <s v="RAMIREZ"/>
    <n v="1000"/>
    <n v="2021"/>
    <s v="2021-07"/>
  </r>
  <r>
    <x v="1428"/>
    <s v="No data"/>
    <s v="No data"/>
    <s v="Online Transfer from CHK ...5031 transaction#: 12191830341"/>
    <s v="Clean"/>
    <n v="75"/>
    <s v="6401Basswood"/>
    <n v="886965909"/>
    <s v="PAG"/>
    <s v="VJ"/>
    <s v="A01 - Revenue"/>
    <s v="Rev-Rent"/>
    <s v="Tenant"/>
    <s v="Property"/>
    <s v="6401 Basswood Dr Fortworth TX 76135"/>
    <s v="Checking"/>
    <s v="RENT"/>
    <n v="75"/>
    <n v="2021"/>
    <s v="2021-07"/>
  </r>
  <r>
    <x v="1428"/>
    <s v="No data"/>
    <s v="No data"/>
    <s v="Online Transfer from CHK ...5031 transaction#: 12191824451"/>
    <s v="Clean"/>
    <n v="1720"/>
    <s v="6401Basswood"/>
    <n v="886965909"/>
    <s v="PAG"/>
    <s v="VJ"/>
    <s v="A07 - Security Deposit"/>
    <s v="Liab-Security"/>
    <s v="6401Basswood"/>
    <s v="Ben Hruska"/>
    <s v="6401 Basswood Dr Fortworth TX 76135"/>
    <s v="Checking"/>
    <s v="SD = 1720"/>
    <n v="1720"/>
    <n v="2021"/>
    <s v="2021-07"/>
  </r>
  <r>
    <x v="1428"/>
    <s v="No data"/>
    <s v="No data"/>
    <s v="Online Transfer to CHK ...5909 transaction#: 12191824451 07/16"/>
    <s v="Clean"/>
    <n v="-1720"/>
    <s v="Common"/>
    <n v="710655031"/>
    <s v="NV"/>
    <s v="LLC"/>
    <s v="A07 - Security Deposit"/>
    <s v="Liab-Security"/>
    <s v="6401Basswood"/>
    <s v="Ben Hruska"/>
    <s v="Common Expenses"/>
    <s v="Checking"/>
    <s v="BASSWOOD SD"/>
    <n v="1720"/>
    <n v="2021"/>
    <s v="2021-07"/>
  </r>
  <r>
    <x v="1428"/>
    <s v="No data"/>
    <s v="No data"/>
    <s v="Online Transfer to CHK ...5909 transaction#: 12191830341 07/16"/>
    <s v="Clean"/>
    <n v="-75"/>
    <s v="Common"/>
    <n v="710655031"/>
    <s v="NV"/>
    <s v="LLC"/>
    <s v="A02 - Expense"/>
    <s v="Exp-Cleaning"/>
    <s v="W9-MARIA"/>
    <s v="Property"/>
    <s v="Common Expenses"/>
    <s v="Checking"/>
    <s v="RENT"/>
    <n v="75"/>
    <n v="2021"/>
    <s v="2021-07"/>
  </r>
  <r>
    <x v="1429"/>
    <s v="No data"/>
    <s v="No data"/>
    <s v="ZELLE TO RAMIREZ KARLA ON 07/19 REF #RP0BYBW5G4 PAYMENT 2 OF 4 FOR REMODELING AT 2419 GARD"/>
    <s v="Clean"/>
    <n v="-1000"/>
    <s v="2417Garden"/>
    <n v="5123943606"/>
    <s v="MDW"/>
    <s v="VJ"/>
    <s v="A03 - Capex"/>
    <s v="Capex-Install"/>
    <s v="W9-RAMIREZ"/>
    <s v="Property"/>
    <s v="2417 Garden Oaks Drive Irving TX 75061"/>
    <s v="Savings"/>
    <s v="RAMIREZ"/>
    <n v="1000"/>
    <n v="2021"/>
    <s v="2021-07"/>
  </r>
  <r>
    <x v="1429"/>
    <s v="No data"/>
    <s v="No data"/>
    <s v="ZELLE TO HERNANDEZ RAYMUNDO ON 07/19 REF #PP0BYBHY33 VINYL PLANKS AT 2419 GARDEN OAKS IRVING"/>
    <s v="Clean"/>
    <n v="-1000"/>
    <s v="2417Garden"/>
    <n v="5123943606"/>
    <s v="MDW"/>
    <s v="VJ"/>
    <s v="A03 - Capex"/>
    <s v="Capex-Install"/>
    <s v="W9-RAYMUNDO"/>
    <s v="Property"/>
    <s v="2417 Garden Oaks Drive Irving TX 75061"/>
    <s v="Savings"/>
    <s v="RAYMUNDO"/>
    <n v="1000"/>
    <n v="2021"/>
    <s v="2021-07"/>
  </r>
  <r>
    <x v="1429"/>
    <s v="No data"/>
    <s v="No data"/>
    <s v="Zelle payment to Roshan Ghimire Furniture JPM653766921"/>
    <s v="Clean"/>
    <n v="-820"/>
    <s v="6401Basswood"/>
    <n v="886965909"/>
    <s v="PAG"/>
    <s v="VJ"/>
    <s v="A02 - Expense"/>
    <s v="Exp-Repair"/>
    <s v="GHIMIRE ISHWOR"/>
    <s v="Property"/>
    <s v="6401 Basswood Dr Fortworth TX 76135"/>
    <s v="Checking"/>
    <s v="FURNITURE"/>
    <n v="820"/>
    <n v="2021"/>
    <s v="2021-07"/>
  </r>
  <r>
    <x v="1429"/>
    <s v="No data"/>
    <s v="No data"/>
    <s v="Zelle payment to Maria Vaca JPM653590763"/>
    <s v="Clean"/>
    <n v="-75"/>
    <s v="6401Basswood"/>
    <n v="886965909"/>
    <s v="PAG"/>
    <s v="VJ"/>
    <s v="A02 - Expense"/>
    <s v="Exp-Cleaning"/>
    <s v="W9-MARIA"/>
    <s v="Property"/>
    <s v="6401 Basswood Dr Fortworth TX 76135"/>
    <s v="Checking"/>
    <s v="MARIA"/>
    <n v="75"/>
    <n v="2021"/>
    <s v="2021-07"/>
  </r>
  <r>
    <x v="1429"/>
    <s v="No data"/>
    <s v="No data"/>
    <s v="ORIG CO NAME:VENMO                  ORIG ID:5264681992 DESC DATE:210716 CO ENTRY DESCR:CASHOUT   SEC:PPD    TRACE#:091000013167631 EED:210719   IND ID:                             IND NAME:PAGODA AND MEADOW VIEW TRN: 2003167631TC"/>
    <s v="Clean"/>
    <n v="75"/>
    <s v="6401Basswood"/>
    <n v="886965909"/>
    <s v="PAG"/>
    <s v="VJ"/>
    <s v="A01 - Revenue"/>
    <s v="Rev-Rent"/>
    <s v="Tenant"/>
    <s v="Property"/>
    <s v="6401 Basswood Dr Fortworth TX 76135"/>
    <s v="Checking"/>
    <s v="RENT"/>
    <n v="75"/>
    <n v="2021"/>
    <s v="2021-07"/>
  </r>
  <r>
    <x v="1430"/>
    <s v="No data"/>
    <s v="No data"/>
    <s v="REMOTE ONLINE DEPOSIT #          1"/>
    <s v="Clean"/>
    <n v="108"/>
    <s v="6401Basswood"/>
    <n v="886965909"/>
    <s v="PAG"/>
    <s v="VJ"/>
    <s v="A01 - Revenue"/>
    <s v="Rev-Rent"/>
    <s v="Tenant"/>
    <s v="Property"/>
    <s v="6401 Basswood Dr Fortworth TX 76135"/>
    <s v="Checking"/>
    <s v="RENT"/>
    <n v="108"/>
    <n v="2021"/>
    <s v="2021-07"/>
  </r>
  <r>
    <x v="1431"/>
    <s v="No data"/>
    <s v="No data"/>
    <s v="ZELLE TO RAMIREZ KARLA ON 07/22 REF #RP0BYZXHSC PAYMENT 3 OF 4 FOR GARDEN OAK IRVING REMOD"/>
    <s v="Clean"/>
    <n v="-1000"/>
    <s v="2417Garden"/>
    <n v="5123943606"/>
    <s v="MDW"/>
    <s v="VJ"/>
    <s v="A03 - Capex"/>
    <s v="Capex-Install"/>
    <s v="W9-RAMIREZ"/>
    <s v="Property"/>
    <s v="2417 Garden Oaks Drive Irving TX 75061"/>
    <s v="Savings"/>
    <s v="RAMIREZ"/>
    <n v="1000"/>
    <n v="2021"/>
    <s v="2021-07"/>
  </r>
  <r>
    <x v="1431"/>
    <s v="No data"/>
    <s v="No data"/>
    <s v="Zelle payment to Sofia 12227321555"/>
    <s v="Clean"/>
    <n v="-30"/>
    <s v="4920BrianHill"/>
    <n v="692554576"/>
    <s v="MDW"/>
    <s v="VJ"/>
    <s v="A02 - Expense"/>
    <s v="Exp-Cleaning"/>
    <s v="SOFIA"/>
    <s v="Property"/>
    <s v=" 4920 Brianhill Drive Fortworth TX  76135"/>
    <s v="Checking"/>
    <s v="SOFIA"/>
    <n v="30"/>
    <n v="2021"/>
    <s v="2021-07"/>
  </r>
  <r>
    <x v="1431"/>
    <s v="No data"/>
    <s v="No data"/>
    <s v="Zelle payment to Sofia Cleaning Svc Fort worth 12227297836"/>
    <s v="Clean"/>
    <n v="-65"/>
    <s v="6401Basswood"/>
    <n v="886965909"/>
    <s v="PAG"/>
    <s v="VJ"/>
    <s v="A02 - Expense"/>
    <s v="Exp-Cleaning"/>
    <s v="SOFIA"/>
    <s v="Property"/>
    <s v="6401 Basswood Dr Fortworth TX 76135"/>
    <s v="Checking"/>
    <s v="SOFIA"/>
    <n v="65"/>
    <n v="2021"/>
    <s v="2021-07"/>
  </r>
  <r>
    <x v="1431"/>
    <s v="No data"/>
    <s v="No data"/>
    <s v="Zelle payment to Sofia Cleaning Svc Fort worth 12227287792"/>
    <s v="Clean"/>
    <n v="-65"/>
    <s v="6401Basswood"/>
    <n v="886965909"/>
    <s v="PAG"/>
    <s v="VJ"/>
    <s v="A02 - Expense"/>
    <s v="Exp-Cleaning"/>
    <s v="SOFIA"/>
    <s v="Property"/>
    <s v="6401 Basswood Dr Fortworth TX 76135"/>
    <s v="Checking"/>
    <s v="SOFIA"/>
    <n v="65"/>
    <n v="2021"/>
    <s v="2021-07"/>
  </r>
  <r>
    <x v="1431"/>
    <s v="No data"/>
    <s v="No data"/>
    <s v="Zelle payment to Maria Santillan JPM656617076"/>
    <s v="Clean"/>
    <n v="-50"/>
    <s v="6401Basswood"/>
    <n v="886965909"/>
    <s v="PAG"/>
    <s v="VJ"/>
    <s v="A02 - Expense"/>
    <s v="Exp-Cleaning"/>
    <s v="W9-MARIA"/>
    <s v="Property"/>
    <s v="6401 Basswood Dr Fortworth TX 76135"/>
    <s v="Checking"/>
    <s v="MARIA"/>
    <n v="50"/>
    <n v="2021"/>
    <s v="2021-07"/>
  </r>
  <r>
    <x v="1431"/>
    <s v="No data"/>
    <s v="No data"/>
    <s v="Zelle payment to Maria Vaca JPM656603491"/>
    <s v="Clean"/>
    <n v="-25"/>
    <s v="6401Basswood"/>
    <n v="886965909"/>
    <s v="PAG"/>
    <s v="VJ"/>
    <s v="A02 - Expense"/>
    <s v="Exp-Cleaning"/>
    <s v="W9-MARIA"/>
    <s v="Property"/>
    <s v="6401 Basswood Dr Fortworth TX 76135"/>
    <s v="Checking"/>
    <s v="MARIA"/>
    <n v="25"/>
    <n v="2021"/>
    <s v="2021-07"/>
  </r>
  <r>
    <x v="1432"/>
    <s v="No data"/>
    <s v="No data"/>
    <s v="ZELLE TO RAMIREZ KARLA ON 07/23 REF #RP0BZ95VR9 PAYMENT 4 OF 4 FOR GARDEN OAK PROJECT"/>
    <s v="Clean"/>
    <n v="-1000"/>
    <s v="2417Garden"/>
    <n v="5123943606"/>
    <s v="MDW"/>
    <s v="VJ"/>
    <s v="A03 - Capex"/>
    <s v="Capex-Install"/>
    <s v="W9-RAMIREZ"/>
    <s v="Property"/>
    <s v="2417 Garden Oaks Drive Irving TX 75061"/>
    <s v="Savings"/>
    <s v="RAMIREZ"/>
    <n v="1000"/>
    <n v="2021"/>
    <s v="2021-07"/>
  </r>
  <r>
    <x v="1432"/>
    <s v="No data"/>
    <s v="No data"/>
    <s v="ZELLE TO BATHTUB RESURFACING IRVYN ON 07/23 REF #PP0BZB56T5 BATHAREA RESURFACING GARDEN OAKS IRVING"/>
    <s v="Clean"/>
    <n v="-400"/>
    <s v="2417Garden"/>
    <n v="5123943606"/>
    <s v="MDW"/>
    <s v="VJ"/>
    <s v="A03 - Capex"/>
    <s v="Capex-Install"/>
    <s v="IRVYN SHOWER"/>
    <s v="Property"/>
    <s v="2417 Garden Oaks Drive Irving TX 75061"/>
    <s v="Savings"/>
    <s v="IRVYN SHOWER"/>
    <n v="400"/>
    <n v="2021"/>
    <s v="2021-07"/>
  </r>
  <r>
    <x v="1433"/>
    <s v="No data"/>
    <s v="No data"/>
    <s v="ONLINE TRANSFER REF #IB0BZM45Y2 TO BUSINESS CARD ASI INSURANCE 0624"/>
    <s v="Clean"/>
    <n v="-1388"/>
    <s v="108Meadow"/>
    <n v="3123666335"/>
    <s v="MDW"/>
    <s v="PG"/>
    <s v="A02 - Expense"/>
    <s v="Exp-Insurance"/>
    <s v="ASI Insurance"/>
    <s v="Property"/>
    <s v="108 Meadow View Lane Anna TX 75409"/>
    <s v="Checking"/>
    <s v="ASI Insurance"/>
    <n v="1388"/>
    <n v="2021"/>
    <s v="2021-07"/>
  </r>
  <r>
    <x v="1433"/>
    <s v="No data"/>
    <s v="No data"/>
    <s v="ONLINE TRANSFER TO GUPTA N REF #IB0BZFMGYD CHECKING LOWES PURCHASES 108MV 0322 TO 0629"/>
    <s v="Clean"/>
    <n v="-331.29"/>
    <s v="108Meadow"/>
    <n v="3123666335"/>
    <s v="MDW"/>
    <s v="PG"/>
    <s v="A02 - Expense"/>
    <s v="Exp-Repair"/>
    <s v="LOWES"/>
    <s v="Property"/>
    <s v="108 Meadow View Lane Anna TX 75409"/>
    <s v="Checking"/>
    <s v="LOWES"/>
    <n v="331.29"/>
    <n v="2021"/>
    <s v="2021-07"/>
  </r>
  <r>
    <x v="1433"/>
    <s v="No data"/>
    <s v="No data"/>
    <s v="RECURRING PAYMENT AUTHORIZED ON 07/24 SHUDDER-855-744-12 AMCNETWORKS.C NY S301205285299210 CARD 0544"/>
    <s v="Clean"/>
    <n v="-5.99"/>
    <s v="1316Rosemon"/>
    <n v="3123788147"/>
    <s v="PAG"/>
    <s v="VJ"/>
    <s v="A11 - Ignore"/>
    <s v="Balancing transactions"/>
    <s v="Ignore"/>
    <s v="Ignore"/>
    <s v="1316 Rosemon Avenue Carrolton TX 75006"/>
    <s v="Checking"/>
    <s v="BALANCING ENTRIES"/>
    <n v="5.99"/>
    <n v="2021"/>
    <s v="2021-07"/>
  </r>
  <r>
    <x v="1433"/>
    <s v="No data"/>
    <s v="No data"/>
    <s v="ONLINE TRANSFER REF #IB0BZM5D6J TO BUSINESS CARD MORNDOVE PAINT KM 0701"/>
    <s v="Clean"/>
    <n v="-21.75"/>
    <s v="1905Morning"/>
    <n v="2120678228"/>
    <s v="MDW"/>
    <s v="VJ"/>
    <s v="A02 - Expense"/>
    <s v="Exp-Repair"/>
    <s v="KELLYMOORE"/>
    <s v="Property"/>
    <s v="1905 Morning Dove Aubrey TX 76227"/>
    <s v="Checking"/>
    <s v="KELLYMOORE"/>
    <n v="21.75"/>
    <n v="2021"/>
    <s v="2021-07"/>
  </r>
  <r>
    <x v="1433"/>
    <s v="No data"/>
    <s v="No data"/>
    <s v="ONLINE TRANSFER TO GUPTA N REF #IB0BZFM8ZY CHECKING LOWES PURCHASES CHASECRT 0322 TO 0629"/>
    <s v="Clean"/>
    <n v="-869.79"/>
    <s v="2208Chase"/>
    <n v="2120679333"/>
    <s v="PAG"/>
    <s v="VJ"/>
    <s v="A02 - Expense"/>
    <s v="Exp-Repair"/>
    <s v="LOWES"/>
    <s v="Property"/>
    <s v="2208 Chase Court Dalworthington Gardens"/>
    <s v="Savings"/>
    <s v="LOWES"/>
    <n v="869.79"/>
    <n v="2021"/>
    <s v="2021-07"/>
  </r>
  <r>
    <x v="1433"/>
    <s v="No data"/>
    <s v="No data"/>
    <s v="ONLINE TRANSFER REF #IB0BZM77DG TO BUSINESS CARD GARDOAK REMOD HD 0717"/>
    <s v="Clean"/>
    <n v="-257.10000000000002"/>
    <s v="2208Chase"/>
    <n v="2120679333"/>
    <s v="PAG"/>
    <s v="VJ"/>
    <s v="A02 - Expense"/>
    <s v="Exp-Repair"/>
    <s v="HOMEDEPOT"/>
    <s v="Property"/>
    <s v="2208 Chase Court Dalworthington Gardens"/>
    <s v="Savings"/>
    <s v="HOMEDEPOT"/>
    <n v="257.10000000000002"/>
    <n v="2021"/>
    <s v="2021-07"/>
  </r>
  <r>
    <x v="1433"/>
    <s v="No data"/>
    <s v="No data"/>
    <s v="ONLINE TRANSFER REF #IB0BZM6HLM TO BUSINESS CARD CHASE2210 ELEC FIRST CHOICE 0716"/>
    <s v="Clean"/>
    <n v="-178.41"/>
    <s v="2208Chase"/>
    <n v="2120679333"/>
    <s v="PAG"/>
    <s v="VJ"/>
    <s v="A02 - Expense"/>
    <s v="Exp-Utilities"/>
    <s v="UTILITY"/>
    <s v="Property"/>
    <s v="2208 Chase Court Dalworthington Gardens"/>
    <s v="Savings"/>
    <s v="UTILITY"/>
    <n v="178.41"/>
    <n v="2021"/>
    <s v="2021-07"/>
  </r>
  <r>
    <x v="1433"/>
    <s v="No data"/>
    <s v="No data"/>
    <s v="ONLINE TRANSFER REF #IB0BZM4YVL TO BUSINESS CARD CHASE CRT WATER 0701"/>
    <s v="Clean"/>
    <n v="-111.83"/>
    <s v="2208Chase"/>
    <n v="2120679333"/>
    <s v="PAG"/>
    <s v="VJ"/>
    <s v="A02 - Expense"/>
    <s v="Exp-Utilities"/>
    <s v="UTILITY"/>
    <s v="Property"/>
    <s v="2208 Chase Court Dalworthington Gardens"/>
    <s v="Savings"/>
    <s v="UTILITY"/>
    <n v="111.83"/>
    <n v="2021"/>
    <s v="2021-07"/>
  </r>
  <r>
    <x v="1433"/>
    <s v="No data"/>
    <s v="No data"/>
    <s v="ONLINE TRANSFER REF #IB0BZM4PS4 TO BUSINESS CARD CHASE2208 CRT WATER 0701"/>
    <s v="Clean"/>
    <n v="-81.75"/>
    <s v="2208Chase"/>
    <n v="2120679333"/>
    <s v="PAG"/>
    <s v="VJ"/>
    <s v="A02 - Expense"/>
    <s v="Exp-Utilities"/>
    <s v="UTILITY"/>
    <s v="Property"/>
    <s v="2208 Chase Court Dalworthington Gardens"/>
    <s v="Savings"/>
    <s v="UTILITY"/>
    <n v="81.75"/>
    <n v="2021"/>
    <s v="2021-07"/>
  </r>
  <r>
    <x v="1433"/>
    <s v="No data"/>
    <s v="No data"/>
    <s v="ONLINE TRANSFER REF #IB0BZLWPL3 TO BUSINESS CARD CHW SVC FEE 0715"/>
    <s v="Clean"/>
    <n v="-65"/>
    <s v="2208Chase"/>
    <n v="2120679333"/>
    <s v="PAG"/>
    <s v="VJ"/>
    <s v="A02 - Expense"/>
    <s v="Exp-Repair"/>
    <s v="CHOICE HOME"/>
    <s v="NV LLC"/>
    <s v="2208 Chase Court Dalworthington Gardens"/>
    <s v="Savings"/>
    <s v="CHOICE HOME"/>
    <n v="65"/>
    <n v="2021"/>
    <s v="2021-07"/>
  </r>
  <r>
    <x v="1433"/>
    <s v="No data"/>
    <s v="No data"/>
    <s v="ONLINE TRANSFER REF #IB0BZM7ZPG TO BUSINESS CARD CHASE CRT ATT INTERNET 0718"/>
    <s v="Clean"/>
    <n v="-56.07"/>
    <s v="2208Chase"/>
    <n v="2120679333"/>
    <s v="PAG"/>
    <s v="VJ"/>
    <s v="A02 - Expense"/>
    <s v="Exp-Utilities"/>
    <s v="UTILITY"/>
    <s v="Property"/>
    <s v="2208 Chase Court Dalworthington Gardens"/>
    <s v="Savings"/>
    <s v="UTILITY"/>
    <n v="56.07"/>
    <n v="2021"/>
    <s v="2021-07"/>
  </r>
  <r>
    <x v="1433"/>
    <s v="No data"/>
    <s v="No data"/>
    <s v="ZELLE TO SANTILLAN MARIA ON 07/24 REF #RP0BZG2RPM MOWING CHASE CRT 0723"/>
    <s v="Clean"/>
    <n v="-50"/>
    <s v="2208Chase"/>
    <n v="2120679333"/>
    <s v="PAG"/>
    <s v="VJ"/>
    <s v="A02 - Expense"/>
    <s v="Exp-Cleaning"/>
    <s v="W9-MARIA"/>
    <s v="Property"/>
    <s v="2208 Chase Court Dalworthington Gardens"/>
    <s v="Savings"/>
    <s v="MARIA"/>
    <n v="50"/>
    <n v="2021"/>
    <s v="2021-07"/>
  </r>
  <r>
    <x v="1433"/>
    <s v="No data"/>
    <s v="No data"/>
    <s v="ONLINE TRANSFER REF #IB0BZLVG5Q TO BUSINESS CARD GARDENOAK ARLO CAMERAS 0714"/>
    <s v="Clean"/>
    <n v="-496.87"/>
    <s v="2417Garden"/>
    <n v="5123943606"/>
    <s v="MDW"/>
    <s v="VJ"/>
    <s v="A03 - Capex"/>
    <s v="Capex-Install"/>
    <s v="AMAZON"/>
    <s v="Property"/>
    <s v="2417 Garden Oaks Drive Irving TX 75061"/>
    <s v="Savings"/>
    <s v="AMAZON"/>
    <n v="496.87"/>
    <n v="2021"/>
    <s v="2021-07"/>
  </r>
  <r>
    <x v="1433"/>
    <s v="No data"/>
    <s v="No data"/>
    <s v="ZELLE TO IPINA ANGEL ON 07/26 REF #PP0BZT6ZHV PAYMENT 1 OF 3 GRANITE AT GARDEN OAKS"/>
    <s v="Clean"/>
    <n v="-400"/>
    <s v="2417Garden"/>
    <n v="5123943606"/>
    <s v="MDW"/>
    <s v="VJ"/>
    <s v="A03 - Capex"/>
    <s v="Capex-Install"/>
    <s v="W9-IPINA ANGEL"/>
    <s v="Property"/>
    <s v="2417 Garden Oaks Drive Irving TX 75061"/>
    <s v="Savings"/>
    <s v="IPINA ANGEL"/>
    <n v="400"/>
    <n v="2021"/>
    <s v="2021-07"/>
  </r>
  <r>
    <x v="1433"/>
    <s v="No data"/>
    <s v="No data"/>
    <s v="ONLINE TRANSFER REF #IB0BZM5Y9D TO BUSINESS CARD GARDOAK DISHWASHER AM FRGT 0713"/>
    <s v="Clean"/>
    <n v="-334.16"/>
    <s v="2417Garden"/>
    <n v="5123943606"/>
    <s v="MDW"/>
    <s v="VJ"/>
    <s v="A03 - Capex"/>
    <s v="Capex-Install"/>
    <s v="REPAIR"/>
    <s v="2417Garden"/>
    <s v="2417 Garden Oaks Drive Irving TX 75061"/>
    <s v="Savings"/>
    <s v="REPAIR"/>
    <n v="334.16"/>
    <n v="2021"/>
    <s v="2021-07"/>
  </r>
  <r>
    <x v="1433"/>
    <s v="No data"/>
    <s v="No data"/>
    <s v="ONLINE TRANSFER REF #IB0BZLXPXC TO BUSINESS CARD GARDENOAK AMX THERMOSTATES 0718"/>
    <s v="Clean"/>
    <n v="-230.72"/>
    <s v="2417Garden"/>
    <n v="5123943606"/>
    <s v="MDW"/>
    <s v="VJ"/>
    <s v="A03 - Capex"/>
    <s v="Capex-Install"/>
    <s v="REPAIR"/>
    <s v="2417Garden"/>
    <s v="2417 Garden Oaks Drive Irving TX 75061"/>
    <s v="Savings"/>
    <s v="REPAIR"/>
    <n v="230.72"/>
    <n v="2021"/>
    <s v="2021-07"/>
  </r>
  <r>
    <x v="1433"/>
    <s v="No data"/>
    <s v="No data"/>
    <s v="ZELLE TO RIVAS FRANKLINMOVER ON 07/25 REF #RP0BZL9G6L FURNITURE MOVE TO GARDENOAKS IRVING"/>
    <s v="Clean"/>
    <n v="-200"/>
    <s v="2417Garden"/>
    <n v="5123943606"/>
    <s v="MDW"/>
    <s v="VJ"/>
    <s v="A03 - Capex"/>
    <s v="Capex-Install"/>
    <s v="RIVAS"/>
    <s v="Property"/>
    <s v="2417 Garden Oaks Drive Irving TX 75061"/>
    <s v="Savings"/>
    <s v="RIVAS"/>
    <n v="200"/>
    <n v="2021"/>
    <s v="2021-07"/>
  </r>
  <r>
    <x v="1433"/>
    <s v="No data"/>
    <s v="No data"/>
    <s v="ONLINE TRANSFER REF #IB0BZLTTK7 TO BUSINESS CARD AMZ LIGHTS PURCHASE GARDEN OAK 0713"/>
    <s v="Clean"/>
    <n v="-143.94999999999999"/>
    <s v="2417Garden"/>
    <n v="5123943606"/>
    <s v="MDW"/>
    <s v="VJ"/>
    <s v="A03 - Capex"/>
    <s v="Capex-Install"/>
    <s v="AMAZON"/>
    <s v="Property"/>
    <s v="2417 Garden Oaks Drive Irving TX 75061"/>
    <s v="Savings"/>
    <s v="AMAZON"/>
    <n v="143.94999999999999"/>
    <n v="2021"/>
    <s v="2021-07"/>
  </r>
  <r>
    <x v="1433"/>
    <s v="No data"/>
    <s v="No data"/>
    <s v="ZELLE TO BAEZA W9-ADELINA ON 07/25 REF #RP0BZKRT35 AC REPAIR GARDEN OAKS"/>
    <s v="Clean"/>
    <n v="-125"/>
    <s v="2417Garden"/>
    <n v="5123943606"/>
    <s v="MDW"/>
    <s v="VJ"/>
    <s v="A03 - Capex"/>
    <s v="Capex-Install"/>
    <s v="W9-ADELINA"/>
    <s v="Property"/>
    <s v="2417 Garden Oaks Drive Irving TX 75061"/>
    <s v="Savings"/>
    <s v="W9-ADELINA"/>
    <n v="125"/>
    <n v="2021"/>
    <s v="2021-07"/>
  </r>
  <r>
    <x v="1433"/>
    <s v="No data"/>
    <s v="No data"/>
    <s v="ZELLE TO SANTILLAN MARIA ON 07/26 REF #RP0BZT6DZM POISON IVY REMOVAL GARDEN OAKS"/>
    <s v="Clean"/>
    <n v="-100"/>
    <s v="2417Garden"/>
    <n v="5123943606"/>
    <s v="MDW"/>
    <s v="VJ"/>
    <s v="A02 - Expense"/>
    <s v="Exp-Cleaning"/>
    <s v="W9-MARIA"/>
    <s v="Property"/>
    <s v="2417 Garden Oaks Drive Irving TX 75061"/>
    <s v="Savings"/>
    <s v="MARIA"/>
    <n v="100"/>
    <n v="2021"/>
    <s v="2021-07"/>
  </r>
  <r>
    <x v="1433"/>
    <s v="No data"/>
    <s v="No data"/>
    <s v="ONLINE TRANSFER REF #IB0BZLYXVX TO BUSINESS CARD GARDOAK FURNISHING WM 0719"/>
    <s v="Clean"/>
    <n v="-89.14"/>
    <s v="2417Garden"/>
    <n v="5123943606"/>
    <s v="MDW"/>
    <s v="VJ"/>
    <s v="A03 - Capex"/>
    <s v="Capex-Install"/>
    <s v="FURNISHING"/>
    <s v="Property"/>
    <s v="2417 Garden Oaks Drive Irving TX 75061"/>
    <s v="Savings"/>
    <s v="FURNISHING"/>
    <n v="89.14"/>
    <n v="2021"/>
    <s v="2021-07"/>
  </r>
  <r>
    <x v="1433"/>
    <s v="No data"/>
    <s v="No data"/>
    <s v="ZELLE TO SANTILLAN MARIA ON 07/24 REF #RP0BZG2W2C MOWING GARDEN OAKS 0723"/>
    <s v="Clean"/>
    <n v="-50"/>
    <s v="2417Garden"/>
    <n v="5123943606"/>
    <s v="MDW"/>
    <s v="VJ"/>
    <s v="A02 - Expense"/>
    <s v="Exp-Cleaning"/>
    <s v="W9-MARIA"/>
    <s v="Property"/>
    <s v="2417 Garden Oaks Drive Irving TX 75061"/>
    <s v="Savings"/>
    <s v="MARIA"/>
    <n v="50"/>
    <n v="2021"/>
    <s v="2021-07"/>
  </r>
  <r>
    <x v="1433"/>
    <s v="No data"/>
    <s v="No data"/>
    <s v="ONLINE TRANSFER REF #IB0BZM73YW TO BUSINESS CARD GARDOAK REMOD HD 0717"/>
    <s v="Clean"/>
    <n v="-40.340000000000003"/>
    <s v="2417Garden"/>
    <n v="5123943606"/>
    <s v="MDW"/>
    <s v="VJ"/>
    <s v="A03 - Capex"/>
    <s v="Capex-Install"/>
    <s v="HOMEDEPOT"/>
    <s v="Property"/>
    <s v="2417 Garden Oaks Drive Irving TX 75061"/>
    <s v="Savings"/>
    <s v="HOMEDEPOT"/>
    <n v="40.340000000000003"/>
    <n v="2021"/>
    <s v="2021-07"/>
  </r>
  <r>
    <x v="1433"/>
    <s v="No data"/>
    <s v="No data"/>
    <s v="ONLINE TRANSFER REF #IB0BZM23MC TO BUSINESS CARD GARDEN OAK REPAIR AMZ 0719"/>
    <s v="Clean"/>
    <n v="-25.81"/>
    <s v="2417Garden"/>
    <n v="5123943606"/>
    <s v="MDW"/>
    <s v="VJ"/>
    <s v="A03 - Capex"/>
    <s v="Capex-Install"/>
    <s v="AMAZON"/>
    <s v="Property"/>
    <s v="2417 Garden Oaks Drive Irving TX 75061"/>
    <s v="Savings"/>
    <s v="AMAZON"/>
    <n v="25.81"/>
    <n v="2021"/>
    <s v="2021-07"/>
  </r>
  <r>
    <x v="1433"/>
    <s v="No data"/>
    <s v="No data"/>
    <s v="ONLINE TRANSFER REF #IB0BZLSTZ4 TO BUSINESS CARD GARDENOAK HD 0705"/>
    <s v="Clean"/>
    <n v="-14.13"/>
    <s v="2417Garden"/>
    <n v="5123943606"/>
    <s v="MDW"/>
    <s v="VJ"/>
    <s v="A03 - Capex"/>
    <s v="Capex-Install"/>
    <s v="HOMEDEPOT"/>
    <s v="Property"/>
    <s v="2417 Garden Oaks Drive Irving TX 75061"/>
    <s v="Savings"/>
    <s v="HOMEDEPOT"/>
    <n v="14.13"/>
    <n v="2021"/>
    <s v="2021-07"/>
  </r>
  <r>
    <x v="1433"/>
    <s v="No data"/>
    <s v="No data"/>
    <s v="ONLINE TRANSFER REF #IB0BZM2BK2 TO BUSINESS CARD GARDOAK REPAIR AMZ 0722"/>
    <s v="Clean"/>
    <n v="-11.31"/>
    <s v="2417Garden"/>
    <n v="5123943606"/>
    <s v="MDW"/>
    <s v="VJ"/>
    <s v="A03 - Capex"/>
    <s v="Capex-Install"/>
    <s v="AMAZON"/>
    <s v="Property"/>
    <s v="2417 Garden Oaks Drive Irving TX 75061"/>
    <s v="Savings"/>
    <s v="AMAZON"/>
    <n v="11.31"/>
    <n v="2021"/>
    <s v="2021-07"/>
  </r>
  <r>
    <x v="1433"/>
    <s v="No data"/>
    <s v="No data"/>
    <s v="Zelle payment to Neeraj Gupta JPM659533447"/>
    <s v="Clean"/>
    <n v="-508"/>
    <s v="6401Basswood"/>
    <n v="886965909"/>
    <s v="PAG"/>
    <s v="VJ"/>
    <s v="A02 - Expense"/>
    <s v="Exp-Repair"/>
    <s v="FURNISHING"/>
    <s v="6401Basswood"/>
    <s v="6401 Basswood Dr Fortworth TX 76135"/>
    <s v="Checking"/>
    <s v="FURNISHING"/>
    <n v="508"/>
    <n v="2021"/>
    <s v="2021-07"/>
  </r>
  <r>
    <x v="1433"/>
    <s v="No data"/>
    <s v="No data"/>
    <s v="Zelle payment to Karla Ramirez JPM660221654"/>
    <s v="Clean"/>
    <n v="-250"/>
    <s v="6401Basswood"/>
    <n v="886965909"/>
    <s v="PAG"/>
    <s v="VJ"/>
    <s v="A02 - Expense"/>
    <s v="Exp-Repair"/>
    <s v="W9-RAMIREZ"/>
    <s v="6401Basswood"/>
    <s v="6401 Basswood Dr Fortworth TX 76135"/>
    <s v="Checking"/>
    <s v="RAMIREZ"/>
    <n v="250"/>
    <n v="2021"/>
    <s v="2021-07"/>
  </r>
  <r>
    <x v="1433"/>
    <s v="No data"/>
    <s v="No data"/>
    <s v="Zelle payment to Neeraj Gupta JPM658495200"/>
    <s v="Clean"/>
    <n v="-222.49"/>
    <s v="6401Basswood"/>
    <n v="886965909"/>
    <s v="PAG"/>
    <s v="VJ"/>
    <s v="A02 - Expense"/>
    <s v="Exp-Repair"/>
    <s v="LOWES"/>
    <s v="6401Basswood"/>
    <s v="6401 Basswood Dr Fortworth TX 76135"/>
    <s v="Checking"/>
    <s v="LOWES"/>
    <n v="222.49"/>
    <n v="2021"/>
    <s v="2021-07"/>
  </r>
  <r>
    <x v="1433"/>
    <s v="No data"/>
    <s v="No data"/>
    <s v="Zelle payment to Neeraj Gupta JPM659512127"/>
    <s v="Clean"/>
    <n v="-31.65"/>
    <s v="6401Basswood"/>
    <n v="886965909"/>
    <s v="PAG"/>
    <s v="VJ"/>
    <s v="A02 - Expense"/>
    <s v="Exp-Repair"/>
    <s v="FURNISHING"/>
    <s v="6401Basswood"/>
    <s v="6401 Basswood Dr Fortworth TX 76135"/>
    <s v="Checking"/>
    <s v="FURNISHING"/>
    <n v="31.65"/>
    <n v="2021"/>
    <s v="2021-07"/>
  </r>
  <r>
    <x v="1433"/>
    <s v="No data"/>
    <s v="No data"/>
    <s v="ZELLE TO BAEZA W9-ADELINA ON 07/24 REF #RP0BZHY4CW AC SVC WINTERGREEN 0724"/>
    <s v="Clean"/>
    <n v="-125"/>
    <s v="874Wintergreen"/>
    <n v="8320478665"/>
    <s v="PAG"/>
    <s v="VJ"/>
    <s v="A02 - Expense"/>
    <s v="Exp-Repair"/>
    <s v="W9-ADELINA"/>
    <s v="Property"/>
    <s v="874 W Wintergreen Road Lancaster TX 75134"/>
    <s v="Checking"/>
    <s v="W9-ADELINA"/>
    <n v="125"/>
    <n v="2021"/>
    <s v="2021-07"/>
  </r>
  <r>
    <x v="1433"/>
    <s v="No data"/>
    <s v="No data"/>
    <s v="ONLINE TRANSFER REF #IB0BZM4J2N TO BUSINESS CARD TEXAS SECRETARY OF STATE MIDWAY REG 0630"/>
    <s v="Clean"/>
    <n v="-308.10000000000002"/>
    <s v="Partnership"/>
    <n v="2113481242"/>
    <s v="NV"/>
    <s v="LLC"/>
    <s v="A02 - Expense"/>
    <s v="Exp-Professional Services"/>
    <s v="TexasSecretary"/>
    <s v="Midway"/>
    <s v="Neeraj Vivek Partnership"/>
    <s v="Savings"/>
    <s v="TEXAS SECRETARY OF STATE"/>
    <n v="308.10000000000002"/>
    <n v="2021"/>
    <s v="2021-07"/>
  </r>
  <r>
    <x v="1433"/>
    <s v="No data"/>
    <s v="No data"/>
    <s v="ONLINE TRANSFER REF #IB0BZM67TF TO BUSINESS CARD ROCKETLAW MIDWAY INN OP AGMNT 0715"/>
    <s v="Clean"/>
    <n v="-49.98"/>
    <s v="Partnership"/>
    <n v="2113481242"/>
    <s v="NV"/>
    <s v="LLC"/>
    <s v="A02 - Expense"/>
    <s v="Exp-Professional Services"/>
    <s v="ROCKETLAW"/>
    <s v="Midway"/>
    <s v="Neeraj Vivek Partnership"/>
    <s v="Savings"/>
    <s v="ROCKETLAWYER"/>
    <n v="49.98"/>
    <n v="2021"/>
    <s v="2021-07"/>
  </r>
  <r>
    <x v="1433"/>
    <s v="No data"/>
    <s v="No data"/>
    <s v="WIRE TRANS SVC CHARGE - SEQUENCE: 210726089305 SRF# EC21072601266472 TRN#210726089305 RFB# WMAProd:12001927"/>
    <s v="Clean"/>
    <n v="-15"/>
    <s v="Partnership"/>
    <n v="2113481242"/>
    <s v="NV"/>
    <s v="LLC"/>
    <s v="A02 - Expense"/>
    <s v="Exp-Professional Services"/>
    <s v="Bank"/>
    <s v="NV LLC"/>
    <s v="Neeraj Vivek Partnership"/>
    <s v="Savings"/>
    <s v="BANK FEE"/>
    <n v="15"/>
    <n v="2021"/>
    <s v="2021-07"/>
  </r>
  <r>
    <x v="1433"/>
    <s v="No data"/>
    <s v="No data"/>
    <s v="WT SEQ#89305 FIDELITY NATIONAL TITLE /ORG=MERCURY SRF# EC21072601266472 TRN#210726089305 RFB# WMAProd:12001927"/>
    <s v="Clean"/>
    <n v="353964.79999999999"/>
    <s v="Partnership"/>
    <n v="2113481242"/>
    <s v="NV"/>
    <s v="LLC"/>
    <s v="A03 - Capex"/>
    <s v="Capex-Acquisition"/>
    <s v="Fidelity Title"/>
    <s v="2208Chase"/>
    <s v="Neeraj Vivek Partnership"/>
    <s v="Savings"/>
    <s v="2208Chase sale"/>
    <n v="353964.79999999999"/>
    <n v="2021"/>
    <s v="2021-07"/>
  </r>
  <r>
    <x v="1434"/>
    <s v="No data"/>
    <s v="No data"/>
    <s v="CHECK # 1057"/>
    <s v="Clean"/>
    <n v="-1210"/>
    <s v="108Pagoda"/>
    <n v="2123674356"/>
    <s v="PAG"/>
    <s v="NG"/>
    <s v="A07 - Security Deposit"/>
    <s v="Liab-Security"/>
    <s v="Security Deposit"/>
    <s v="Security Deposit"/>
    <s v="108 Pagoda Drive Anna TX 75409"/>
    <s v="Checking"/>
    <s v="Tyraniqua Trowell SODA"/>
    <n v="1210"/>
    <n v="2021"/>
    <s v="2021-07"/>
  </r>
  <r>
    <x v="1434"/>
    <s v="No data"/>
    <s v="No data"/>
    <s v="FOREMOST EPM PYMT 072721 3810091873545 VIVEK JADHAV"/>
    <s v="Clean"/>
    <n v="-192.27"/>
    <s v="1316Rosemon"/>
    <n v="3123788147"/>
    <s v="PAG"/>
    <s v="VJ"/>
    <s v="A02 - Expense"/>
    <s v="Exp-Insurance"/>
    <s v="Insurance"/>
    <s v="Property"/>
    <s v="1316 Rosemon Avenue Carrolton TX 75006"/>
    <s v="Checking"/>
    <s v="Insurance"/>
    <n v="192.27"/>
    <n v="2021"/>
    <s v="2021-07"/>
  </r>
  <r>
    <x v="1434"/>
    <s v="No data"/>
    <s v="No data"/>
    <s v="ONLINE TRANSFER REF #IB0BZWZ3HN TO BUSINESS CARD CHOICE HOME WARRANTY 0719"/>
    <s v="Clean"/>
    <n v="-1995"/>
    <s v="2208Chase"/>
    <n v="2120679333"/>
    <s v="PAG"/>
    <s v="VJ"/>
    <s v="A02 - Expense"/>
    <s v="Exp-Repair"/>
    <s v="CHOICE HOME"/>
    <s v="NV LLC"/>
    <s v="2208 Chase Court Dalworthington Gardens"/>
    <s v="Savings"/>
    <s v="CHOICE HOME"/>
    <n v="1995"/>
    <n v="2021"/>
    <s v="2021-07"/>
  </r>
  <r>
    <x v="1435"/>
    <s v="No data"/>
    <s v="No data"/>
    <s v="ONLINE TRANSFER FROM MEADOW VIEW HOMES LLC REF #IB0C25TDT2 BUSINESS MARKET RATE SAVING CHWARRANTY 4 GARDOAK PAID BY CHASECRT 0727"/>
    <s v="Clean"/>
    <n v="1995"/>
    <s v="2208Chase"/>
    <n v="2120679333"/>
    <s v="PAG"/>
    <s v="VJ"/>
    <s v="A02 - Expense"/>
    <s v="Exp-Repair"/>
    <s v="CHOICE HOME"/>
    <s v="NV LLC"/>
    <s v="2208 Chase Court Dalworthington Gardens"/>
    <s v="Savings"/>
    <s v="CHOICE HOME"/>
    <n v="1995"/>
    <n v="2021"/>
    <s v="2021-07"/>
  </r>
  <r>
    <x v="1435"/>
    <s v="No data"/>
    <s v="No data"/>
    <s v="ONLINE TRANSFER TO PAGODA HOMES LLC REF #IB0C25TDT2 BUSINESS MARKET RATE SAVING CHWARRANTY 4 GARDOAK PAID BY CHASECRT 0727"/>
    <s v="Clean"/>
    <n v="-1995"/>
    <s v="2417Garden"/>
    <n v="5123943606"/>
    <s v="MDW"/>
    <s v="VJ"/>
    <s v="A03 - Capex"/>
    <s v="Capex-Install"/>
    <s v="CHOICE HOME"/>
    <s v="NV LLC"/>
    <s v="2417 Garden Oaks Drive Irving TX 75061"/>
    <s v="Savings"/>
    <s v="CHOICE HOME"/>
    <n v="1995"/>
    <n v="2021"/>
    <s v="2021-07"/>
  </r>
  <r>
    <x v="1435"/>
    <s v="No data"/>
    <s v="No data"/>
    <s v="ZELLE TO IPINA ANGEL ON 07/28 REF #PP0C25Q8YQ PAYMENT 2 OF 3 FOR GRANITE AT GARDEN OAKS"/>
    <s v="Clean"/>
    <n v="-500"/>
    <s v="2417Garden"/>
    <n v="5123943606"/>
    <s v="MDW"/>
    <s v="VJ"/>
    <s v="A03 - Capex"/>
    <s v="Capex-Install"/>
    <s v="W9-IPINA ANGEL"/>
    <s v="Property"/>
    <s v="2417 Garden Oaks Drive Irving TX 75061"/>
    <s v="Savings"/>
    <s v="IPINA ANGEL"/>
    <n v="500"/>
    <n v="2021"/>
    <s v="2021-07"/>
  </r>
  <r>
    <x v="1435"/>
    <s v="No data"/>
    <s v="No data"/>
    <s v="Zelle payment to Angel Granite JPM661957702"/>
    <s v="Clean"/>
    <n v="-500"/>
    <s v="6401Basswood"/>
    <n v="886965909"/>
    <s v="PAG"/>
    <s v="VJ"/>
    <s v="A02 - Expense"/>
    <s v="Exp-Repair"/>
    <s v="ANGEL GRANITE"/>
    <s v="6401Basswood"/>
    <s v="6401 Basswood Dr Fortworth TX 76135"/>
    <s v="Checking"/>
    <s v="ANGEL GRANITE"/>
    <n v="500"/>
    <n v="2021"/>
    <s v="2021-07"/>
  </r>
  <r>
    <x v="1435"/>
    <s v="No data"/>
    <s v="No data"/>
    <s v="Zelle payment to Maria Santillan JPM661855984"/>
    <s v="Clean"/>
    <n v="-150"/>
    <s v="6401Basswood"/>
    <n v="886965909"/>
    <s v="PAG"/>
    <s v="VJ"/>
    <s v="A02 - Expense"/>
    <s v="Exp-Cleaning"/>
    <s v="W9-MARIA"/>
    <s v="6401 Basswood Dr Fortworth TX 76135"/>
    <s v="6401 Basswood Dr Fortworth TX 76135"/>
    <s v="Checking"/>
    <s v="MARIA"/>
    <n v="150"/>
    <n v="2021"/>
    <s v="2021-07"/>
  </r>
  <r>
    <x v="1435"/>
    <s v="No data"/>
    <s v="No data"/>
    <s v="Zelle payment from MATTHEW A SHELTON 12261735321"/>
    <s v="Clean"/>
    <n v="1200"/>
    <s v="Common"/>
    <n v="710655031"/>
    <s v="NV"/>
    <s v="LLC"/>
    <s v="A01 - Revenue"/>
    <s v="Rev-Rent"/>
    <s v="Tenant"/>
    <s v="Property"/>
    <s v="Common Expenses"/>
    <s v="Checking"/>
    <s v="MATTHEW SHELTON"/>
    <n v="1200"/>
    <n v="2021"/>
    <s v="2021-07"/>
  </r>
  <r>
    <x v="1436"/>
    <s v="No data"/>
    <s v="No data"/>
    <s v="ONLINE TRANSFER TO GUPTA P REF #IB0C2943HN COMPLETE ADVANTAGE(RM) GARDENOAKS FURNITURE"/>
    <s v="Clean"/>
    <n v="-525"/>
    <s v="2417Garden"/>
    <n v="5123943606"/>
    <s v="MDW"/>
    <s v="VJ"/>
    <s v="A03 - Capex"/>
    <s v="Capex-Install"/>
    <s v="COMPLETE ADVANTAGE"/>
    <s v="Property"/>
    <s v="2417 Garden Oaks Drive Irving TX 75061"/>
    <s v="Savings"/>
    <s v="COMPLETE ADVANTAGE"/>
    <n v="525"/>
    <n v="2021"/>
    <s v="2021-07"/>
  </r>
  <r>
    <x v="1436"/>
    <s v="No data"/>
    <s v="No data"/>
    <s v="Online Payment 12074871432 To CHASE HOME MORTGAGE 07/29"/>
    <s v="Clean"/>
    <n v="-1118.25"/>
    <s v="4909Jamesway"/>
    <n v="886968291"/>
    <s v="PAG"/>
    <s v="VJ"/>
    <s v="A02 - Expense"/>
    <s v="Exp-Mortgage"/>
    <s v="MORTGAGE"/>
    <s v="Property"/>
    <s v="4909 Jamesway Drive Fortworth TX 76135"/>
    <s v="Checking"/>
    <s v="MORTGAGE"/>
    <n v="1118.25"/>
    <n v="2021"/>
    <s v="2021-07"/>
  </r>
  <r>
    <x v="1436"/>
    <s v="No data"/>
    <s v="No data"/>
    <s v="ORIG CO NAME:CHASE CREDIT CRD       ORIG ID:4760039224 DESC DATE:210728 CO ENTRY DESCR:AUTOPAYBUSSEC:PPD    TRACE#:021000025739593 EED:210729   IND ID:                             IND NAME:GUPTA NEERAJ TRN: 2105739593TC"/>
    <s v="Clean"/>
    <n v="-2006.88"/>
    <s v="Common"/>
    <n v="710655031"/>
    <s v="NV"/>
    <s v="LLC"/>
    <s v="A11 - Ignore"/>
    <s v="Balancing transactions"/>
    <s v="AUTOPAY BALANCE"/>
    <s v="Ignore"/>
    <s v="Common Expenses"/>
    <s v="Checking"/>
    <s v="ASK NEERAJ TO BALANCE AUTOPAY"/>
    <n v="2006.88"/>
    <n v="2021"/>
    <s v="2021-07"/>
  </r>
  <r>
    <x v="1437"/>
    <s v="No data"/>
    <s v="No data"/>
    <s v="INTEREST PAYMENT"/>
    <s v="Clean"/>
    <n v="0.04"/>
    <s v="116MeadowSavings"/>
    <n v="7123691524"/>
    <s v="MDW"/>
    <s v="PG"/>
    <s v="A01 - Revenue"/>
    <s v="Rev-Interest"/>
    <s v="Bank"/>
    <s v="NV LLC"/>
    <s v="116 Meadow View Lane Anna TX 75409"/>
    <s v="Savings"/>
    <s v="Interest income"/>
    <n v="0.04"/>
    <n v="2021"/>
    <s v="2021-07"/>
  </r>
  <r>
    <x v="1437"/>
    <s v="No data"/>
    <s v="No data"/>
    <s v="DEPOSIT MADE IN A BRANCH/STORE #973163592"/>
    <s v="Clean"/>
    <n v="1495"/>
    <s v="1316Rosemon"/>
    <n v="3123788147"/>
    <s v="PAG"/>
    <s v="VJ"/>
    <s v="A01 - Revenue"/>
    <s v="Rev-Rent"/>
    <s v="Tenant"/>
    <s v="1316Rosemon"/>
    <s v="1316 Rosemon Avenue Carrolton TX 75006"/>
    <s v="Checking"/>
    <s v="RENT"/>
    <n v="1495"/>
    <n v="2021"/>
    <s v="2021-07"/>
  </r>
  <r>
    <x v="1437"/>
    <s v="No data"/>
    <s v="No data"/>
    <s v="INTEREST PAYMENT"/>
    <s v="Clean"/>
    <n v="0.08"/>
    <s v="2208Chase"/>
    <n v="2120679333"/>
    <s v="PAG"/>
    <s v="VJ"/>
    <s v="A01 - Revenue"/>
    <s v="Rev-Interest"/>
    <s v="Bank"/>
    <s v="NV LLC"/>
    <s v="2208 Chase Court Dalworthington Gardens"/>
    <s v="Savings"/>
    <s v="Interest Income"/>
    <n v="0.08"/>
    <n v="2021"/>
    <s v="2021-07"/>
  </r>
  <r>
    <x v="1437"/>
    <s v="No data"/>
    <s v="No data"/>
    <s v="INTEREST PAYMENT"/>
    <s v="Clean"/>
    <n v="0.09"/>
    <s v="2417Garden"/>
    <n v="5123943606"/>
    <s v="MDW"/>
    <s v="VJ"/>
    <s v="A01 - Revenue"/>
    <s v="Rev-Interest"/>
    <s v="Bank"/>
    <s v="NV LLC"/>
    <s v="2417 Garden Oaks Drive Irving TX 75061"/>
    <s v="Savings"/>
    <s v="Interest income"/>
    <n v="0.09"/>
    <n v="2021"/>
    <s v="2021-07"/>
  </r>
  <r>
    <x v="1437"/>
    <s v="No data"/>
    <s v="No data"/>
    <s v="Zelle payment to Angel Granite JPM664485040"/>
    <s v="Clean"/>
    <n v="-1400"/>
    <s v="6401Basswood"/>
    <n v="886965909"/>
    <s v="PAG"/>
    <s v="VJ"/>
    <s v="A02 - Expense"/>
    <s v="Exp-Repair"/>
    <s v="ANGEL GRANITE"/>
    <s v="6401Basswood"/>
    <s v="6401 Basswood Dr Fortworth TX 76135"/>
    <s v="Checking"/>
    <s v="ANGEL GRANITE"/>
    <n v="1400"/>
    <n v="2021"/>
    <s v="2021-07"/>
  </r>
  <r>
    <x v="1437"/>
    <s v="No data"/>
    <s v="No data"/>
    <s v="INTEREST PAYMENT"/>
    <s v="Clean"/>
    <n v="0.1"/>
    <s v="PagodaSecurity"/>
    <n v="1124223312"/>
    <s v="PAG"/>
    <s v="LLC"/>
    <s v="A01 - Revenue"/>
    <s v="Rev-Interest"/>
    <s v="Bank"/>
    <s v="NV LLC"/>
    <s v="Pagoda Security Deposit"/>
    <s v="Savings"/>
    <s v="Interest Income"/>
    <n v="0.1"/>
    <n v="2021"/>
    <s v="2021-07"/>
  </r>
  <r>
    <x v="1437"/>
    <s v="No data"/>
    <s v="No data"/>
    <s v="INTEREST PAYMENT"/>
    <s v="Clean"/>
    <n v="4.8099999999999996"/>
    <s v="Partnership"/>
    <n v="2113481242"/>
    <s v="NV"/>
    <s v="LLC"/>
    <s v="A01 - Revenue"/>
    <s v="Rev-Interest"/>
    <s v="Bank"/>
    <s v="NV LLC"/>
    <s v="Neeraj Vivek Partnership"/>
    <s v="Savings"/>
    <s v="Interest Income"/>
    <n v="4.8099999999999996"/>
    <n v="2021"/>
    <s v="2021-07"/>
  </r>
  <r>
    <x v="1438"/>
    <s v="No data"/>
    <s v="No data"/>
    <s v="PENNYMAC CASH Aug 21 8028352704-0020 104 Meadow"/>
    <s v="Clean"/>
    <n v="-730.2"/>
    <s v="104Meadow"/>
    <n v="2123710218"/>
    <s v="MDW"/>
    <s v="VJ"/>
    <s v="A02 - Expense"/>
    <s v="Exp-Mortgage"/>
    <s v="MORTGAGE"/>
    <s v="Property"/>
    <s v="104 Meadow View Lane Anna TX 75409"/>
    <s v="Checking"/>
    <s v="MORTGAGE"/>
    <n v="730.2"/>
    <n v="2021"/>
    <s v="2021-08"/>
  </r>
  <r>
    <x v="1438"/>
    <s v="No data"/>
    <s v="No data"/>
    <s v="RECURRING TRANSFER TO JPMORGAN CHASE CHK XXXXX8616 N. GUPTA REF #FP0C33MC3P 104MV TO TRULO PROPERTY MANAGEMENT"/>
    <s v="Clean"/>
    <n v="-75"/>
    <s v="104Meadow"/>
    <n v="2123710218"/>
    <s v="MDW"/>
    <s v="VJ"/>
    <s v="A02 - Expense"/>
    <s v="Exp-Mgmt"/>
    <s v="W9-TRULO"/>
    <s v="NV LLC"/>
    <s v="104 Meadow View Lane Anna TX 75409"/>
    <s v="Checking"/>
    <s v="TRULO"/>
    <n v="75"/>
    <n v="2021"/>
    <s v="2021-08"/>
  </r>
  <r>
    <x v="1438"/>
    <s v="No data"/>
    <s v="No data"/>
    <s v="DEPOSIT MADE IN A BRANCH/STORE #950982835"/>
    <s v="Clean"/>
    <n v="1695"/>
    <s v="104Meadow"/>
    <n v="2123710218"/>
    <s v="MDW"/>
    <s v="VJ"/>
    <s v="A01 - Revenue"/>
    <s v="Rev-Rent"/>
    <s v="Tenant"/>
    <s v="104Meadow"/>
    <s v="104 Meadow View Lane Anna TX 75409"/>
    <s v="Checking"/>
    <s v="RENT"/>
    <n v="1695"/>
    <n v="2021"/>
    <s v="2021-08"/>
  </r>
  <r>
    <x v="1438"/>
    <s v="No data"/>
    <s v="No data"/>
    <s v="RECURRING TRANSFER TO JPMORGAN CHASE CHK XXXXX8616 N. GUPTA REF #FP0C33QH7R 108MV TO TRULO PROPERTY MANAGEMENT"/>
    <s v="Clean"/>
    <n v="-75"/>
    <s v="108Meadow"/>
    <n v="3123666335"/>
    <s v="MDW"/>
    <s v="PG"/>
    <s v="A02 - Expense"/>
    <s v="Exp-Mgmt"/>
    <s v="W9-TRULO"/>
    <s v="NV LLC"/>
    <s v="108 Meadow View Lane Anna TX 75409"/>
    <s v="Checking"/>
    <s v="TRULO"/>
    <n v="75"/>
    <n v="2021"/>
    <s v="2021-08"/>
  </r>
  <r>
    <x v="1438"/>
    <s v="No data"/>
    <s v="No data"/>
    <s v="DEPOSIT MADE IN A BRANCH/STORE #150054043"/>
    <s v="Clean"/>
    <n v="1695"/>
    <s v="108Meadow"/>
    <n v="3123666335"/>
    <s v="MDW"/>
    <s v="PG"/>
    <s v="A01 - Revenue"/>
    <s v="Rev-Rent"/>
    <s v="Tenant"/>
    <s v="104Meadow"/>
    <s v="108 Meadow View Lane Anna TX 75409"/>
    <s v="Checking"/>
    <s v="RENT"/>
    <n v="1695"/>
    <n v="2021"/>
    <s v="2021-08"/>
  </r>
  <r>
    <x v="1438"/>
    <s v="No data"/>
    <s v="No data"/>
    <s v="RoundPoint MT S ROUNDPOINT 210730 3000420988 NEERAJ GUPTA"/>
    <s v="Clean"/>
    <n v="-726.97"/>
    <s v="108Pagoda"/>
    <n v="2123674356"/>
    <s v="PAG"/>
    <s v="NG"/>
    <s v="A02 - Expense"/>
    <s v="Exp-Mortgage"/>
    <s v="MORTGAGE"/>
    <s v="Property"/>
    <s v="108 Pagoda Drive Anna TX 75409"/>
    <s v="Checking"/>
    <s v="MORTGAGE"/>
    <n v="726.97"/>
    <n v="2021"/>
    <s v="2021-08"/>
  </r>
  <r>
    <x v="1438"/>
    <s v="No data"/>
    <s v="No data"/>
    <s v="RECURRING TRANSFER TO JPMORGAN CHASE CHK XXXXX8616 N. GUPTA REF #FP0C33RC2H TRULO PROPERTY MANAGEMENT MONTHLY FEE"/>
    <s v="Clean"/>
    <n v="-75"/>
    <s v="108Pagoda"/>
    <n v="2123674356"/>
    <s v="PAG"/>
    <s v="NG"/>
    <s v="A02 - Expense"/>
    <s v="Exp-Mgmt"/>
    <s v="W9-TRULO"/>
    <s v="NV LLC"/>
    <s v="108 Pagoda Drive Anna TX 75409"/>
    <s v="Checking"/>
    <s v="TRULO"/>
    <n v="75"/>
    <n v="2021"/>
    <s v="2021-08"/>
  </r>
  <r>
    <x v="1438"/>
    <s v="No data"/>
    <s v="No data"/>
    <s v="RECURRING TRANSFER TO JPMORGAN CHASE CHK XXXXX8616 N. GUPTA REF #FP0C337FPQ BREWER TO TRULO PROPERTY MANAGEMENT"/>
    <s v="Clean"/>
    <n v="-75"/>
    <s v="1117Brewer"/>
    <n v="8320442620"/>
    <s v="MDW"/>
    <s v="PG"/>
    <s v="A02 - Expense"/>
    <s v="Exp-Mgmt"/>
    <s v="W9-TRULO"/>
    <s v="NV LLC"/>
    <s v="1117 Brewer Dr. Cedar Hill, TX 75104"/>
    <s v="Checking"/>
    <s v="TRULO"/>
    <n v="75"/>
    <n v="2021"/>
    <s v="2021-08"/>
  </r>
  <r>
    <x v="1438"/>
    <s v="No data"/>
    <s v="No data"/>
    <s v="Online Payment 12083081989 To DOVENMUEHLE MORTGAGE 08/02"/>
    <s v="Clean"/>
    <n v="-675.63"/>
    <s v="114Sidney"/>
    <n v="371052603"/>
    <s v="MDW"/>
    <s v="PG"/>
    <s v="A02 - Expense"/>
    <s v="Exp-Mortgage"/>
    <s v="MORTGAGE"/>
    <s v="Property"/>
    <s v="114 Sidney Drive Red Oak TX 75154"/>
    <s v="Checking"/>
    <s v="MORTGAGE"/>
    <n v="675.63"/>
    <n v="2021"/>
    <s v="2021-08"/>
  </r>
  <r>
    <x v="1438"/>
    <s v="No data"/>
    <s v="No data"/>
    <s v="Zelle payment to Trulo Property Management LLC 12083374939"/>
    <s v="Clean"/>
    <n v="-75"/>
    <s v="114Sidney"/>
    <n v="371052603"/>
    <s v="MDW"/>
    <s v="PG"/>
    <s v="A02 - Expense"/>
    <s v="Exp-Mgmt"/>
    <s v="W9-TRULO"/>
    <s v="NV LLC"/>
    <s v="114 Sidney Drive Red Oak TX 75154"/>
    <s v="Checking"/>
    <s v="TRULO"/>
    <n v="75"/>
    <n v="2021"/>
    <s v="2021-08"/>
  </r>
  <r>
    <x v="1438"/>
    <s v="No data"/>
    <s v="No data"/>
    <s v="Zelle payment from ALEXIS GRAY 12296762600"/>
    <s v="Clean"/>
    <n v="1550"/>
    <s v="114Sidney"/>
    <n v="371052603"/>
    <s v="MDW"/>
    <s v="PG"/>
    <s v="A01 - Revenue"/>
    <s v="Rev-Rent"/>
    <s v="Tenant"/>
    <s v="Property"/>
    <s v="114 Sidney Drive Red Oak TX 75154"/>
    <s v="Checking"/>
    <s v="RENT"/>
    <n v="1550"/>
    <n v="2021"/>
    <s v="2021-08"/>
  </r>
  <r>
    <x v="1438"/>
    <s v="No data"/>
    <s v="No data"/>
    <s v="LOANCARE SERV MTG PYMT 080121 0043743046 MEADOW VIEW HOMES LLC"/>
    <s v="Clean"/>
    <n v="-456.02"/>
    <s v="116Meadow"/>
    <n v="3123680344"/>
    <s v="MDW"/>
    <s v="PG"/>
    <s v="A02 - Expense"/>
    <s v="Exp-Mortgage"/>
    <s v="MORTGAGE"/>
    <s v="Property"/>
    <s v="116 Meadow View Lane Anna TX 75409"/>
    <s v="Checking"/>
    <s v="MORTGAGE"/>
    <n v="456.02"/>
    <n v="2021"/>
    <s v="2021-08"/>
  </r>
  <r>
    <x v="1438"/>
    <s v="No data"/>
    <s v="No data"/>
    <s v="RECURRING TRANSFER TO JPMORGAN CHASE CHK XXXXX8616 N. GUPTA REF #FP0C3344G6 116MV TO TRULO PROPERTY MANAGEMENT"/>
    <s v="Clean"/>
    <n v="-75"/>
    <s v="116Meadow"/>
    <n v="3123680344"/>
    <s v="MDW"/>
    <s v="PG"/>
    <s v="A02 - Expense"/>
    <s v="Exp-Mgmt"/>
    <s v="W9-TRULO"/>
    <s v="NV LLC"/>
    <s v="116 Meadow View Lane Anna TX 75409"/>
    <s v="Checking"/>
    <s v="TRULO"/>
    <n v="75"/>
    <n v="2021"/>
    <s v="2021-08"/>
  </r>
  <r>
    <x v="1438"/>
    <s v="No data"/>
    <s v="No data"/>
    <s v="PENNYMAC CASH Aug 21 8028350915-0020 1316 Rosemon"/>
    <s v="Clean"/>
    <n v="-963.16"/>
    <s v="1316Rosemon"/>
    <n v="3123788147"/>
    <s v="PAG"/>
    <s v="VJ"/>
    <s v="A02 - Expense"/>
    <s v="Exp-Mortgage"/>
    <s v="MORTGAGE"/>
    <s v="Property"/>
    <s v="1316 Rosemon Avenue Carrolton TX 75006"/>
    <s v="Checking"/>
    <s v="MORTGAGE"/>
    <n v="963.16"/>
    <n v="2021"/>
    <s v="2021-08"/>
  </r>
  <r>
    <x v="1438"/>
    <s v="No data"/>
    <s v="No data"/>
    <s v="RECURRING TRANSFER TO JPMORGAN CHASE CHK XXXXX8616 N. GUPTA REF #FP0C32K7W4 ROSEMON TO TRULO PROPERTY MANAGEMENT"/>
    <s v="Clean"/>
    <n v="-150"/>
    <s v="1316Rosemon"/>
    <n v="3123788147"/>
    <s v="PAG"/>
    <s v="VJ"/>
    <s v="A02 - Expense"/>
    <s v="Exp-Mgmt"/>
    <s v="W9-TRULO"/>
    <s v="NV LLC"/>
    <s v="1316 Rosemon Avenue Carrolton TX 75006"/>
    <s v="Checking"/>
    <s v="TRULO"/>
    <n v="150"/>
    <n v="2021"/>
    <s v="2021-08"/>
  </r>
  <r>
    <x v="1438"/>
    <s v="No data"/>
    <s v="No data"/>
    <s v="LOANCARE SERV MTG PYMT 080121 0043764174 NEERAJ GUPTA"/>
    <s v="Clean"/>
    <n v="-563.38"/>
    <s v="1342Newton"/>
    <n v="3123752192"/>
    <s v="PAG"/>
    <s v="PG"/>
    <s v="A02 - Expense"/>
    <s v="Exp-Mortgage"/>
    <s v="MORTGAGE"/>
    <s v="Property"/>
    <s v="1342 Newton Dr Cedar Hill TX 75115"/>
    <s v="Checking"/>
    <s v="MORTGAGE"/>
    <n v="563.38"/>
    <n v="2021"/>
    <s v="2021-08"/>
  </r>
  <r>
    <x v="1438"/>
    <s v="No data"/>
    <s v="No data"/>
    <s v="RECURRING TRANSFER TO JPMORGAN CHASE CHK XXXXX8616 N. GUPTA REF #FP0C32NMBD NEWTON TO TRULO PROPERTY MANAGEMENT"/>
    <s v="Clean"/>
    <n v="-75"/>
    <s v="1342Newton"/>
    <n v="3123752192"/>
    <s v="PAG"/>
    <s v="PG"/>
    <s v="A02 - Expense"/>
    <s v="Exp-Mgmt"/>
    <s v="W9-TRULO"/>
    <s v="NV LLC"/>
    <s v="1342 Newton Dr Cedar Hill TX 75115"/>
    <s v="Checking"/>
    <s v="TRULO"/>
    <n v="75"/>
    <n v="2021"/>
    <s v="2021-08"/>
  </r>
  <r>
    <x v="1438"/>
    <s v="No data"/>
    <s v="No data"/>
    <s v="PENNYMAC CASH Aug 21 8028352452-0020 1905 Morning"/>
    <s v="Clean"/>
    <n v="-1285.6400000000001"/>
    <s v="1905Morning"/>
    <n v="2120678228"/>
    <s v="MDW"/>
    <s v="VJ"/>
    <s v="A02 - Expense"/>
    <s v="Exp-Mortgage"/>
    <s v="MORTGAGE"/>
    <s v="Property"/>
    <s v="1905 Morning Dove Aubrey TX 76227"/>
    <s v="Checking"/>
    <s v="MORTGAGE"/>
    <n v="1285.6400000000001"/>
    <n v="2021"/>
    <s v="2021-08"/>
  </r>
  <r>
    <x v="1438"/>
    <s v="No data"/>
    <s v="No data"/>
    <s v="RECURRING TRANSFER TO JPMORGAN CHASE CHK XXXXX8616 N. GUPTA REF #FP0C33BMR3 MORNDOVE TO TRULO MONTHLY PAYMENT"/>
    <s v="Clean"/>
    <n v="-75"/>
    <s v="1905Morning"/>
    <n v="2120678228"/>
    <s v="MDW"/>
    <s v="VJ"/>
    <s v="A02 - Expense"/>
    <s v="Exp-Mgmt"/>
    <s v="W9-TRULO"/>
    <s v="NV LLC"/>
    <s v="1905 Morning Dove Aubrey TX 76227"/>
    <s v="Checking"/>
    <s v="TRULO"/>
    <n v="75"/>
    <n v="2021"/>
    <s v="2021-08"/>
  </r>
  <r>
    <x v="1438"/>
    <s v="No data"/>
    <s v="No data"/>
    <s v="DOVENMUEHLE MTG MORTG PYMT 080121 1485057770 MEADOW VIEW HOMES LLC"/>
    <s v="Clean"/>
    <n v="-947.72"/>
    <s v="2417Garden"/>
    <n v="5123943606"/>
    <s v="MDW"/>
    <s v="VJ"/>
    <s v="A02 - Expense"/>
    <s v="Exp-Mortgage"/>
    <s v="MORTGAGE"/>
    <s v="Property"/>
    <s v="2417 Garden Oaks Drive Irving TX 75061"/>
    <s v="Savings"/>
    <s v="MORTGAGE"/>
    <n v="947.72"/>
    <n v="2021"/>
    <s v="2021-08"/>
  </r>
  <r>
    <x v="1438"/>
    <s v="No data"/>
    <s v="No data"/>
    <s v="RECURRING TRANSFER TO JPMORGAN CHASE CHK XXXXX8616 N. GUPTA REF #FP0C33WZ77 GARDEN OAKS TRULO PM"/>
    <s v="Clean"/>
    <n v="-150"/>
    <s v="2417Garden"/>
    <n v="5123943606"/>
    <s v="MDW"/>
    <s v="VJ"/>
    <s v="A02 - Expense"/>
    <s v="Exp-Mgmt"/>
    <s v="W9-TRULO"/>
    <s v="NV LLC"/>
    <s v="2417 Garden Oaks Drive Irving TX 75061"/>
    <s v="Savings"/>
    <s v="TRULO"/>
    <n v="150"/>
    <n v="2021"/>
    <s v="2021-08"/>
  </r>
  <r>
    <x v="1438"/>
    <s v="No data"/>
    <s v="No data"/>
    <s v="ORIG CO NAME:DOVENMUEHLE MTG        ORIG ID:1362435132 DESC DATE:080121 CO ENTRY DESCR:MORTG PYMTSEC:WEB    TRACE#:111000021917616 EED:210802   IND ID:1482956750                   IND NAME:MEADOW VIEW HOMES LLC"/>
    <s v="Clean"/>
    <n v="-1383.06"/>
    <s v="4920BrianHill"/>
    <n v="692554576"/>
    <s v="MDW"/>
    <s v="VJ"/>
    <s v="A02 - Expense"/>
    <s v="Exp-Mortgage"/>
    <s v="MORTGAGE"/>
    <s v="Property"/>
    <s v=" 4920 Brianhill Drive Fortworth TX  76135"/>
    <s v="Checking"/>
    <s v="MORTGAGE"/>
    <n v="1383.06"/>
    <n v="2021"/>
    <s v="2021-08"/>
  </r>
  <r>
    <x v="1438"/>
    <s v="No data"/>
    <s v="No data"/>
    <s v="ORIG CO NAME:NEWREZ-SHELLPOIN       ORIG ID:6371542226 DESC DATE:210731 CO ENTRY DESCR:ACH PMT   SEC:PPD    TRACE#:091000013207889 EED:210802   IND ID:                             IND NAME:JADHAV VIVEK TRN: 2143207889TC"/>
    <s v="Clean"/>
    <n v="-1383.06"/>
    <s v="6401Basswood"/>
    <n v="886965909"/>
    <s v="PAG"/>
    <s v="VJ"/>
    <s v="A02 - Expense"/>
    <s v="Exp-Mortgage"/>
    <s v="MORTGAGE"/>
    <s v="Property"/>
    <s v="6401 Basswood Dr Fortworth TX 76135"/>
    <s v="Checking"/>
    <s v="MORTGAGE"/>
    <n v="1383.06"/>
    <n v="2021"/>
    <s v="2021-08"/>
  </r>
  <r>
    <x v="1438"/>
    <s v="No data"/>
    <s v="No data"/>
    <s v="Zelle payment to Neeraj Gupta JPM665829536"/>
    <s v="Clean"/>
    <n v="-400"/>
    <s v="6401Basswood"/>
    <n v="886965909"/>
    <s v="PAG"/>
    <s v="VJ"/>
    <s v="A02 - Expense"/>
    <s v="Exp-Repair"/>
    <s v="ARTHUR"/>
    <s v="6401Basswood"/>
    <s v="6401 Basswood Dr Fortworth TX 76135"/>
    <s v="Checking"/>
    <s v="ARTHUR"/>
    <n v="400"/>
    <n v="2021"/>
    <s v="2021-08"/>
  </r>
  <r>
    <x v="1438"/>
    <s v="No data"/>
    <s v="No data"/>
    <s v="RECURRING TRANSFER TO JPMORGAN CHASE CHK XXXXX8616 N. GUPTA REF #FP0C32KC2M PARKS TO TRULO PROPERTY MANAGEMENT"/>
    <s v="Clean"/>
    <n v="-75"/>
    <s v="711Parks"/>
    <n v="3123859963"/>
    <s v="PAG"/>
    <s v="PG"/>
    <s v="A02 - Expense"/>
    <s v="Exp-Mgmt"/>
    <s v="W9-TRULO"/>
    <s v="NV LLC"/>
    <s v="711 S Parks Dr. Desoto TX 75105"/>
    <s v="Checking"/>
    <s v="TRULO"/>
    <n v="75"/>
    <n v="2021"/>
    <s v="2021-08"/>
  </r>
  <r>
    <x v="1438"/>
    <s v="No data"/>
    <s v="No data"/>
    <s v="Zelle payment to FREIGHT PLUS LLC 12085373588"/>
    <s v="Clean"/>
    <n v="-625"/>
    <s v="7417Canoga"/>
    <n v="363876571"/>
    <s v="PAG"/>
    <s v="LLC"/>
    <s v="A02 - Expense"/>
    <s v="Exp-Mortgage"/>
    <s v="MORTGAGE"/>
    <s v="7417Canoga"/>
    <s v="7417 Canoga Circle Fort Worth, TX 76137"/>
    <s v="Checking"/>
    <s v="MORTGAGE"/>
    <n v="625"/>
    <n v="2021"/>
    <s v="2021-08"/>
  </r>
  <r>
    <x v="1438"/>
    <s v="No data"/>
    <s v="No data"/>
    <s v="ORIG CO NAME:PENNYMAC               ORIG ID:1262049351 DESC DATE:Aug 21 CO ENTRY DESCR:CASH      SEC:WEB    TRACE#:021000026697675 EED:210802   IND ID:8028351082-0020              IND NAME:8604 Wagon TRN: 2146697675TC"/>
    <s v="Clean"/>
    <n v="-843.79"/>
    <s v="8604Wagon"/>
    <n v="710665618"/>
    <s v="MDW"/>
    <s v="VJ"/>
    <s v="A02 - Expense"/>
    <s v="Exp-Mortgage"/>
    <s v="MORTGAGE"/>
    <s v="Property"/>
    <s v="8604 Wagon Trail Crossroads TX 76227"/>
    <s v="Checking"/>
    <s v="MORTGAGE"/>
    <n v="843.79"/>
    <n v="2021"/>
    <s v="2021-08"/>
  </r>
  <r>
    <x v="1438"/>
    <s v="No data"/>
    <s v="No data"/>
    <s v="Zelle payment to Trulo Property Management LLC 12083374945"/>
    <s v="Clean"/>
    <n v="-75"/>
    <s v="8604Wagon"/>
    <n v="710665618"/>
    <s v="MDW"/>
    <s v="VJ"/>
    <s v="A02 - Expense"/>
    <s v="Exp-Mgmt"/>
    <s v="W9-TRULO"/>
    <s v="NV LLC"/>
    <s v="8604 Wagon Trail Crossroads TX 76227"/>
    <s v="Checking"/>
    <s v="TRULO"/>
    <n v="75"/>
    <n v="2021"/>
    <s v="2021-08"/>
  </r>
  <r>
    <x v="1438"/>
    <s v="No data"/>
    <s v="No data"/>
    <s v="PENNYMAC CASH Aug 21 8028351602-0019 vivek jadhav"/>
    <s v="Clean"/>
    <n v="-1061.7"/>
    <s v="874Wintergreen"/>
    <n v="8320478665"/>
    <s v="PAG"/>
    <s v="VJ"/>
    <s v="A02 - Expense"/>
    <s v="Exp-Mortgage"/>
    <s v="MORTGAGE"/>
    <s v="Property"/>
    <s v="874 W Wintergreen Road Lancaster TX 75134"/>
    <s v="Checking"/>
    <s v="MORTGAGE"/>
    <n v="1061.7"/>
    <n v="2021"/>
    <s v="2021-08"/>
  </r>
  <r>
    <x v="1438"/>
    <s v="No data"/>
    <s v="No data"/>
    <s v="RECURRING TRANSFER TO JPMORGAN CHASE CHK XXXXX8616 N. GUPTA REF #FP0C332BP6 WINTERGREEN TO TRULO PROPERTY MANAGEMENT"/>
    <s v="Clean"/>
    <n v="-75"/>
    <s v="874Wintergreen"/>
    <n v="8320478665"/>
    <s v="PAG"/>
    <s v="VJ"/>
    <s v="A02 - Expense"/>
    <s v="Exp-Mgmt"/>
    <s v="W9-TRULO"/>
    <s v="NV LLC"/>
    <s v="874 W Wintergreen Road Lancaster TX 75134"/>
    <s v="Checking"/>
    <s v="TRULO"/>
    <n v="75"/>
    <n v="2021"/>
    <s v="2021-08"/>
  </r>
  <r>
    <x v="1438"/>
    <s v="No data"/>
    <s v="No data"/>
    <s v="Zelle payment to Quincy Smiley Handyman Irving Da 12285882257"/>
    <s v="Clean"/>
    <n v="-250"/>
    <s v="Common"/>
    <n v="710655031"/>
    <s v="NV"/>
    <s v="LLC"/>
    <s v="A02 - Expense"/>
    <s v="Exp-Repair"/>
    <s v="QUINCY"/>
    <s v="2417Garden"/>
    <s v="Common Expenses"/>
    <s v="Checking"/>
    <s v="QUINCY"/>
    <n v="250"/>
    <n v="2021"/>
    <s v="2021-08"/>
  </r>
  <r>
    <x v="1438"/>
    <s v="No data"/>
    <s v="No data"/>
    <s v="Zelle payment from MARSHALL RAGLE WFCT0C36Q2PL"/>
    <s v="Clean"/>
    <n v="2500"/>
    <s v="Common"/>
    <n v="710655031"/>
    <s v="NV"/>
    <s v="LLC"/>
    <s v="A01 - Revenue"/>
    <s v="Rev-Rent"/>
    <s v="Tenant"/>
    <s v="Property"/>
    <s v="Common Expenses"/>
    <s v="Checking"/>
    <s v="Chase rent"/>
    <n v="2500"/>
    <n v="2021"/>
    <s v="2021-08"/>
  </r>
  <r>
    <x v="1439"/>
    <s v="No data"/>
    <s v="No data"/>
    <s v="ORIG CO NAME:CHASE CREDIT CRD       ORIG ID:4760039224 DESC DATE:210727 CO ENTRY DESCR:RETRY PYMTSEC:PPD    TRACE#:021000028685667 EED:210803   IND ID:                             IND NAME:GUPTA NEERAJ TRN: 2158685667TC"/>
    <s v="Clean"/>
    <n v="-8796.2900000000009"/>
    <s v="114Sidney"/>
    <n v="371052603"/>
    <s v="MDW"/>
    <s v="PG"/>
    <s v="A02 - Expense"/>
    <s v="Exp-Repair"/>
    <s v="AUTOPAY BALANCE"/>
    <s v="Balancing"/>
    <s v="114 Sidney Drive Red Oak TX 75154"/>
    <s v="Checking"/>
    <s v="Balancing entries"/>
    <n v="8796.2900000000009"/>
    <n v="2021"/>
    <s v="2021-08"/>
  </r>
  <r>
    <x v="1439"/>
    <s v="No data"/>
    <s v="No data"/>
    <s v="Online Transfer from CHK ...7616 transaction#: 12309927012"/>
    <s v="Clean"/>
    <n v="8500"/>
    <s v="114Sidney"/>
    <n v="371052603"/>
    <s v="MDW"/>
    <s v="PG"/>
    <s v="A02 - Expense"/>
    <s v="Exp-Repair"/>
    <s v="AUTOPAY BALANCE"/>
    <s v="Balancing"/>
    <s v="114 Sidney Drive Red Oak TX 75154"/>
    <s v="Checking"/>
    <s v="Balancing entries"/>
    <n v="8500"/>
    <n v="2021"/>
    <s v="2021-08"/>
  </r>
  <r>
    <x v="1439"/>
    <s v="No data"/>
    <s v="No data"/>
    <s v="Online Transfer to CHK ...2603 transaction#: 12309927012 08/03"/>
    <s v="Clean"/>
    <n v="-8500"/>
    <s v="2224Heatherton"/>
    <n v="678827616"/>
    <s v="MDW"/>
    <s v="VJ"/>
    <s v="A05 - Bank Transfer"/>
    <s v="Transfer"/>
    <s v="BALANCING"/>
    <s v="Balancing"/>
    <s v="2224 Heatherton Place Plano TX 75023"/>
    <s v="Checking"/>
    <s v="Balancing entries"/>
    <n v="8500"/>
    <n v="2021"/>
    <s v="2021-08"/>
  </r>
  <r>
    <x v="1439"/>
    <s v="No data"/>
    <s v="No data"/>
    <s v="ZELLE TO CLAROS EDWIN ON 08/03 REF #RP0C3RD8BZ FRISCO TO IRVING FURNITURE MOVE FOR JAY"/>
    <s v="Clean"/>
    <n v="-200"/>
    <s v="2417Garden"/>
    <n v="5123943606"/>
    <s v="MDW"/>
    <s v="VJ"/>
    <s v="A03 - Capex"/>
    <s v="Capex-Install"/>
    <s v="EDWIN"/>
    <s v="Property"/>
    <s v="2417 Garden Oaks Drive Irving TX 75061"/>
    <s v="Savings"/>
    <s v="EDWIN"/>
    <n v="200"/>
    <n v="2021"/>
    <s v="2021-08"/>
  </r>
  <r>
    <x v="1439"/>
    <s v="No data"/>
    <s v="No data"/>
    <s v="Zelle payment to Hurbert Quincy 12305064077"/>
    <s v="Clean"/>
    <n v="-150"/>
    <s v="4920BrianHill"/>
    <n v="692554576"/>
    <s v="MDW"/>
    <s v="VJ"/>
    <s v="A02 - Expense"/>
    <s v="Exp-Repair"/>
    <s v="QUINCY"/>
    <s v="Property"/>
    <s v=" 4920 Brianhill Drive Fortworth TX  76135"/>
    <s v="Checking"/>
    <s v="QUINCY"/>
    <n v="150"/>
    <n v="2021"/>
    <s v="2021-08"/>
  </r>
  <r>
    <x v="1439"/>
    <s v="No data"/>
    <s v="No data"/>
    <s v="CHECK 1068  "/>
    <s v="Clean"/>
    <n v="-1720"/>
    <s v="6401Basswood"/>
    <n v="886965909"/>
    <s v="PAG"/>
    <s v="VJ"/>
    <s v="A07 - Security Deposit"/>
    <s v="Liab-Security"/>
    <s v="6401Basswood"/>
    <s v="Ben Hruska"/>
    <s v="6401 Basswood Dr Fortworth TX 76135"/>
    <s v="Checking"/>
    <s v="SD = 1720"/>
    <n v="1720"/>
    <n v="2021"/>
    <s v="2021-08"/>
  </r>
  <r>
    <x v="1439"/>
    <s v="No data"/>
    <s v="No data"/>
    <s v="ORIG CO NAME:State Auto - Inb       ORIG ID:3800146791 DESC DATE:210802 CO ENTRY DESCR:VENDOR PMTSEC:PPD    TRACE#:091000012921272 EED:210803   IND ID:                             IND NAME:State Automobile Ins TRN: 2152921272TC"/>
    <s v="Clean"/>
    <n v="-446.54"/>
    <s v="6401Basswood"/>
    <n v="886965909"/>
    <s v="PAG"/>
    <s v="VJ"/>
    <s v="A02 - Expense"/>
    <s v="Exp-Insurance"/>
    <s v="Insurance"/>
    <s v="Property"/>
    <s v="6401 Basswood Dr Fortworth TX 76135"/>
    <s v="Checking"/>
    <s v="Insurance"/>
    <n v="446.54"/>
    <n v="2021"/>
    <s v="2021-08"/>
  </r>
  <r>
    <x v="1439"/>
    <s v="No data"/>
    <s v="No data"/>
    <s v="ORIG CO NAME:WINDROSE ENERGY        ORIG ID:1810982855 DESC DATE:       CO ENTRY DESCR:8004831836SEC:WEB    TRACE#:091408592503805 EED:210803   IND ID:C3C99A214ACD                 IND NAME:NEERAJ GUPTA"/>
    <s v="Clean"/>
    <n v="-169.57"/>
    <s v="7417Canoga"/>
    <n v="363876571"/>
    <s v="PAG"/>
    <s v="LLC"/>
    <s v="A02 - Expense"/>
    <s v="Exp-Utilities"/>
    <s v="UTILITY"/>
    <s v="Property"/>
    <s v="7417 Canoga Circle Fort Worth, TX 76137"/>
    <s v="Checking"/>
    <s v="ELECTRIC"/>
    <n v="169.57"/>
    <n v="2021"/>
    <s v="2021-08"/>
  </r>
  <r>
    <x v="1439"/>
    <s v="No data"/>
    <s v="No data"/>
    <s v="ONLINE TRANSFER TO GUPTA N REF #IB0C3P6PKL EVERYDAY CHECKING LUMENT CHARGE FOR MIDWAY PAID CHASE CC0625"/>
    <s v="Clean"/>
    <n v="-8500"/>
    <s v="Partnership"/>
    <n v="2113481242"/>
    <s v="NV"/>
    <s v="LLC"/>
    <s v="A03 - Capex"/>
    <s v="Capex-Acquisition"/>
    <s v="LUMENT"/>
    <s v="Property"/>
    <s v="Neeraj Vivek Partnership"/>
    <s v="Savings"/>
    <s v="Midway purchase"/>
    <n v="8500"/>
    <n v="2021"/>
    <s v="2021-08"/>
  </r>
  <r>
    <x v="1440"/>
    <s v="No data"/>
    <s v="No data"/>
    <s v="eDeposit in Branch/Store 08/04/21 03:38:50 PM 2020 W UNIVERSITY DR MCKINNEY TX"/>
    <s v="Clean"/>
    <n v="1550"/>
    <s v="116Meadow"/>
    <n v="3123680344"/>
    <s v="MDW"/>
    <s v="PG"/>
    <s v="A01 - Revenue"/>
    <s v="Rev-Rent"/>
    <s v="Tenant"/>
    <s v="108Meadow"/>
    <s v="116 Meadow View Lane Anna TX 75409"/>
    <s v="Checking"/>
    <s v="RENT"/>
    <n v="1550"/>
    <n v="2021"/>
    <s v="2021-08"/>
  </r>
  <r>
    <x v="1440"/>
    <s v="No data"/>
    <s v="No data"/>
    <s v="DEPOSIT MADE IN A BRANCH/STORE #166338215"/>
    <s v="Clean"/>
    <n v="1960"/>
    <s v="1905Morning"/>
    <n v="2120678228"/>
    <s v="MDW"/>
    <s v="VJ"/>
    <s v="A01 - Revenue"/>
    <s v="Rev-Rent"/>
    <s v="Tenant"/>
    <s v="104Meadow"/>
    <s v="1905 Morning Dove Aubrey TX 76227"/>
    <s v="Checking"/>
    <s v="RENT"/>
    <n v="1960"/>
    <n v="2021"/>
    <s v="2021-08"/>
  </r>
  <r>
    <x v="1440"/>
    <s v="No data"/>
    <s v="No data"/>
    <s v="Online Transfer 12309938579 from WF-Buffer-x3334 ######3334 transaction #: 12309938579 08/04"/>
    <s v="Clean"/>
    <n v="8500"/>
    <s v="2224Heatherton"/>
    <n v="678827616"/>
    <s v="MDW"/>
    <s v="VJ"/>
    <s v="A05 - Bank Transfer"/>
    <s v="Transfer"/>
    <s v="BALANCING"/>
    <s v="Balancing"/>
    <s v="2224 Heatherton Place Plano TX 75023"/>
    <s v="Checking"/>
    <s v="Balancing entries"/>
    <n v="8500"/>
    <n v="2021"/>
    <s v="2021-08"/>
  </r>
  <r>
    <x v="1440"/>
    <s v="No data"/>
    <s v="No data"/>
    <s v="Online Transfer from CHK ...5031 transaction#: 12318478647"/>
    <s v="Clean"/>
    <n v="95"/>
    <s v="4909Jamesway"/>
    <n v="886968291"/>
    <s v="PAG"/>
    <s v="VJ"/>
    <s v="A07 - Security Deposit"/>
    <s v="Liab-Security"/>
    <s v="Security Deposit"/>
    <s v="Security Deposit"/>
    <s v="4909 Jamesway Drive Fortworth TX 76135"/>
    <s v="Checking"/>
    <s v="JOWIE SODA"/>
    <n v="95"/>
    <n v="2021"/>
    <s v="2021-08"/>
  </r>
  <r>
    <x v="1440"/>
    <s v="No data"/>
    <s v="No data"/>
    <s v="Zelle payment to JMW 201 C Tenant Zoie Williams JPM669874390"/>
    <s v="Clean"/>
    <n v="-1700"/>
    <s v="Common"/>
    <n v="710655031"/>
    <s v="NV"/>
    <s v="LLC"/>
    <s v="A07 - Security Deposit"/>
    <s v="Liab-Security"/>
    <s v="Security Deposit"/>
    <s v="Security Deposit"/>
    <s v="Common Expenses"/>
    <s v="Checking"/>
    <s v="ZOIE WILLIAMS JAMESWAY SECURITY DEPOSIT"/>
    <n v="1700"/>
    <n v="2021"/>
    <s v="2021-08"/>
  </r>
  <r>
    <x v="1440"/>
    <s v="No data"/>
    <s v="No data"/>
    <s v="Online Transfer to CHK ...8291 transaction#: 12318478647 08/04"/>
    <s v="Clean"/>
    <n v="-95"/>
    <s v="Common"/>
    <n v="710655031"/>
    <s v="NV"/>
    <s v="LLC"/>
    <s v="A07 - Security Deposit"/>
    <s v="Liab-Security"/>
    <s v="Security Deposit"/>
    <s v="Security Deposit"/>
    <s v="4909 Jamesway Drive Fortworth TX 76135"/>
    <s v="Checking"/>
    <s v="JOWIE SODA"/>
    <n v="95"/>
    <n v="2021"/>
    <s v="2021-08"/>
  </r>
  <r>
    <x v="1441"/>
    <s v="No data"/>
    <s v="No data"/>
    <s v="BILL PAY Guaranteed Rate 108MV RECURRING xxxxx41025 ON 08-05"/>
    <s v="Clean"/>
    <n v="-748.93"/>
    <s v="108Meadow"/>
    <n v="3123666335"/>
    <s v="MDW"/>
    <s v="PG"/>
    <s v="A02 - Expense"/>
    <s v="Exp-Mortgage"/>
    <s v="MORTGAGE"/>
    <s v="Property"/>
    <s v="108 Meadow View Lane Anna TX 75409"/>
    <s v="Checking"/>
    <s v="MORTGAGE"/>
    <n v="748.93"/>
    <n v="2021"/>
    <s v="2021-08"/>
  </r>
  <r>
    <x v="1441"/>
    <s v="No data"/>
    <s v="No data"/>
    <s v="BILL PAY Guaranteed Rate Brewer RECURRING xxxxx41033 ON 08-05"/>
    <s v="Clean"/>
    <n v="-711.48"/>
    <s v="1117Brewer"/>
    <n v="8320442620"/>
    <s v="MDW"/>
    <s v="PG"/>
    <s v="A02 - Expense"/>
    <s v="Exp-Mortgage"/>
    <s v="MORTGAGE"/>
    <s v="Property"/>
    <s v="1117 Brewer Dr. Cedar Hill, TX 75104"/>
    <s v="Checking"/>
    <s v="MORTGAGE"/>
    <n v="711.48"/>
    <n v="2021"/>
    <s v="2021-08"/>
  </r>
  <r>
    <x v="1441"/>
    <s v="No data"/>
    <s v="No data"/>
    <s v="ZELLE TO RAMIREZ KARLA ON 08/05 REF #RP0C447YWP FINAL PAYMENT 2419 GARDEN OAKS"/>
    <s v="Clean"/>
    <n v="-200"/>
    <s v="2417Garden"/>
    <n v="5123943606"/>
    <s v="MDW"/>
    <s v="VJ"/>
    <s v="A03 - Capex"/>
    <s v="Capex-Install"/>
    <s v="W9-RAMIREZ"/>
    <s v="Property"/>
    <s v="2417 Garden Oaks Drive Irving TX 75061"/>
    <s v="Savings"/>
    <s v="RAMIREZ"/>
    <n v="200"/>
    <n v="2021"/>
    <s v="2021-08"/>
  </r>
  <r>
    <x v="1441"/>
    <s v="No data"/>
    <s v="No data"/>
    <s v="ZELLE TO SMILEY QUINCY ON 08/05 REF #RP0C43KB9C GARDEN OAKS WATER HEATER"/>
    <s v="Clean"/>
    <n v="-150"/>
    <s v="2417Garden"/>
    <n v="5123943606"/>
    <s v="MDW"/>
    <s v="VJ"/>
    <s v="A03 - Capex"/>
    <s v="Capex-Install"/>
    <s v="QUINCY"/>
    <s v="Property"/>
    <s v="2417 Garden Oaks Drive Irving TX 75061"/>
    <s v="Savings"/>
    <s v="QUINCY"/>
    <n v="150"/>
    <n v="2021"/>
    <s v="2021-08"/>
  </r>
  <r>
    <x v="1441"/>
    <s v="No data"/>
    <s v="No data"/>
    <s v="BILL PAY Guaranteed Rate Parks RECURRING xxxxx41074 ON 08-05"/>
    <s v="Clean"/>
    <n v="-733.95"/>
    <s v="711Parks"/>
    <n v="3123859963"/>
    <s v="PAG"/>
    <s v="PG"/>
    <s v="A02 - Expense"/>
    <s v="Exp-Mortgage"/>
    <s v="MORTGAGE"/>
    <s v="Property"/>
    <s v="711 S Parks Dr. Desoto TX 75105"/>
    <s v="Checking"/>
    <s v="MORTGAGE"/>
    <n v="733.95"/>
    <n v="2021"/>
    <s v="2021-08"/>
  </r>
  <r>
    <x v="1442"/>
    <s v="No data"/>
    <s v="No data"/>
    <s v="ONLINE TRANSFER TO PAGODA HOMES LLC REF #IB0C4S5F4M BUSINESS MARKET RATE SAVING SD JAIME HATHERILL 108PAG 20210703"/>
    <s v="Clean"/>
    <n v="-2500"/>
    <s v="108Pagoda"/>
    <n v="2123674356"/>
    <s v="PAG"/>
    <s v="NG"/>
    <s v="A07 - Security Deposit"/>
    <s v="Liab-Security"/>
    <s v="Security Deposit"/>
    <s v="Security Deposit"/>
    <s v="108 Pagoda Drive Anna TX 75409"/>
    <s v="Checking"/>
    <s v="108 PAGODA SD"/>
    <n v="2500"/>
    <n v="2021"/>
    <s v="2021-08"/>
  </r>
  <r>
    <x v="1442"/>
    <s v="No data"/>
    <s v="No data"/>
    <s v="ZELLE TO CARPET CLEANINING PAT ON 08/09 REF #RP0C4YW2PS CARPET CLEANING 108 PAGODA 0702"/>
    <s v="Clean"/>
    <n v="-136"/>
    <s v="108Pagoda"/>
    <n v="2123674356"/>
    <s v="PAG"/>
    <s v="NG"/>
    <s v="A02 - Expense"/>
    <s v="Exp-Repair"/>
    <s v="Carpet Cleaining"/>
    <s v="Property"/>
    <s v="108 Pagoda Drive Anna TX 75409"/>
    <s v="Checking"/>
    <s v="Carpet Cleaining"/>
    <n v="136"/>
    <n v="2021"/>
    <s v="2021-08"/>
  </r>
  <r>
    <x v="1442"/>
    <s v="No data"/>
    <s v="No data"/>
    <s v="VENMO CASHOUT 210808 1015116326838 PAGODA AND MEADOW VIEW"/>
    <s v="Clean"/>
    <n v="1745"/>
    <s v="108Pagoda"/>
    <n v="2123674356"/>
    <s v="PAG"/>
    <s v="NG"/>
    <s v="A01 - Revenue"/>
    <s v="Rev-Rent"/>
    <s v="Tenant"/>
    <s v="108Pagoda"/>
    <s v="108 Pagoda Drive Anna TX 75409"/>
    <s v="Checking"/>
    <s v="RENT"/>
    <n v="1745"/>
    <n v="2021"/>
    <s v="2021-08"/>
  </r>
  <r>
    <x v="1442"/>
    <s v="No data"/>
    <s v="No data"/>
    <s v="ONLINE TRANSFER FROM PAGODA HOMES LLC REF #IB0C4S46FX BUSINESS MARKET RATE SAVING SD XFER 4 TYRANIQUA TROWELL 20200505"/>
    <s v="Clean"/>
    <n v="2000"/>
    <s v="108Pagoda"/>
    <n v="2123674356"/>
    <s v="PAG"/>
    <s v="NG"/>
    <s v="A07 - Security Deposit"/>
    <s v="Liab-Security"/>
    <s v="Security Deposit"/>
    <s v="Security Deposit"/>
    <s v="108 Pagoda Drive Anna TX 75409"/>
    <s v="Checking"/>
    <s v="108 PAGODA SD"/>
    <n v="2000"/>
    <n v="2021"/>
    <s v="2021-08"/>
  </r>
  <r>
    <x v="1442"/>
    <s v="No data"/>
    <s v="No data"/>
    <s v="ONLINE TRANSFER FROM GUPTA N REF #IB0C4RJXDK CHECKING ZELLE JAMES 0806"/>
    <s v="Clean"/>
    <n v="1695"/>
    <s v="1117Brewer"/>
    <n v="8320442620"/>
    <s v="MDW"/>
    <s v="PG"/>
    <s v="A01 - Revenue"/>
    <s v="Rev-Rent"/>
    <s v="Tenant"/>
    <s v="Property"/>
    <s v="1117 Brewer Dr. Cedar Hill, TX 75104"/>
    <s v="Checking"/>
    <s v="RENT"/>
    <n v="1695"/>
    <n v="2021"/>
    <s v="2021-08"/>
  </r>
  <r>
    <x v="1442"/>
    <s v="No data"/>
    <s v="No data"/>
    <s v="RECURRING TRANSFER TO MEADOW VIEW HOMES LLC REF #OP0C4V3XT9 BUSINESS MARKET RATE SAVINGS 116 MV CHK TO SAV"/>
    <s v="Clean"/>
    <n v="-150"/>
    <s v="116Meadow"/>
    <n v="3123680344"/>
    <s v="MDW"/>
    <s v="PG"/>
    <s v="A05 - Bank Transfer"/>
    <s v="Transfer"/>
    <s v="Checking"/>
    <s v="Savings"/>
    <s v="116 Meadow View Lane Anna TX 75409"/>
    <s v="Checking"/>
    <s v="TRANSFER"/>
    <n v="150"/>
    <n v="2021"/>
    <s v="2021-08"/>
  </r>
  <r>
    <x v="1442"/>
    <s v="No data"/>
    <s v="No data"/>
    <s v="RECURRING TRANSFER FROM MEADOW VIEW HOMES LLC REF #OP0C4V3XT9 BUSINESS CHECKING 116 MV CHK TO SAV"/>
    <s v="Clean"/>
    <n v="150"/>
    <s v="116MeadowSavings"/>
    <n v="7123691524"/>
    <s v="MDW"/>
    <s v="PG"/>
    <s v="A05 - Bank Transfer"/>
    <s v="Transfer"/>
    <s v="Checking"/>
    <s v="Savings"/>
    <s v="116 Meadow View Lane Anna TX 75409"/>
    <s v="Savings"/>
    <s v="TRANSFER"/>
    <n v="150"/>
    <n v="2021"/>
    <s v="2021-08"/>
  </r>
  <r>
    <x v="1442"/>
    <s v="No data"/>
    <s v="No data"/>
    <s v="ONLINE TRANSFER FROM GUPTA N REF #IB0C4RJSCK CHECKING ZELLE LEE BROWN 0806"/>
    <s v="Clean"/>
    <n v="1495"/>
    <s v="1316Rosemon"/>
    <n v="3123788147"/>
    <s v="PAG"/>
    <s v="VJ"/>
    <s v="A01 - Revenue"/>
    <s v="Rev-Rent"/>
    <s v="Tenant"/>
    <s v="1316Rosemon"/>
    <s v="1316 Rosemon Avenue Carrolton TX 75006"/>
    <s v="Checking"/>
    <s v="RENT"/>
    <n v="1495"/>
    <n v="2021"/>
    <s v="2021-08"/>
  </r>
  <r>
    <x v="1442"/>
    <s v="No data"/>
    <s v="No data"/>
    <s v="ONLINE TRANSFER FROM GUPTA N REF #IB0C4RJZYV CHECKING ZELLE TONY 0806"/>
    <s v="Clean"/>
    <n v="1695"/>
    <s v="1342Newton"/>
    <n v="3123752192"/>
    <s v="PAG"/>
    <s v="PG"/>
    <s v="A01 - Revenue"/>
    <s v="Rev-Rent"/>
    <s v="Tenant"/>
    <s v="1342Newton"/>
    <s v="1342 Newton Dr Cedar Hill TX 75115"/>
    <s v="Checking"/>
    <s v="RENT"/>
    <n v="1695"/>
    <n v="2021"/>
    <s v="2021-08"/>
  </r>
  <r>
    <x v="1442"/>
    <s v="No data"/>
    <s v="No data"/>
    <s v="ZELLE TO MARIA ON 08/07 REF #RP0C4MZPSD CLEANING"/>
    <s v="Clean"/>
    <n v="-200"/>
    <s v="2417Garden"/>
    <n v="5123943606"/>
    <s v="MDW"/>
    <s v="VJ"/>
    <s v="A02 - Expense"/>
    <s v="Exp-Cleaning"/>
    <s v="W9-MARIA"/>
    <s v="2417Garden"/>
    <s v="2417 Garden Oaks Drive Irving TX 75061"/>
    <s v="Savings"/>
    <s v="CLEANING"/>
    <n v="200"/>
    <n v="2021"/>
    <s v="2021-08"/>
  </r>
  <r>
    <x v="1442"/>
    <s v="No data"/>
    <s v="No data"/>
    <s v="Zelle payment to Juan Landscaper Yard Mower Fw JPM674180148"/>
    <s v="Clean"/>
    <n v="-40"/>
    <s v="4909Jamesway"/>
    <n v="886968291"/>
    <s v="PAG"/>
    <s v="VJ"/>
    <s v="A02 - Expense"/>
    <s v="Exp-Repair"/>
    <s v="W9-JUAN MOWING"/>
    <s v="Property"/>
    <s v="4909 Jamesway Drive Fortworth TX 76135"/>
    <s v="Checking"/>
    <s v="JUAN MOWING"/>
    <n v="40"/>
    <n v="2021"/>
    <s v="2021-08"/>
  </r>
  <r>
    <x v="1442"/>
    <s v="No data"/>
    <s v="No data"/>
    <s v="ORIG CO NAME:VENMO                  ORIG ID:5264681992 DESC DATE:210808 CO ENTRY DESCR:CASHOUT   SEC:PPD    TRACE#:091000019345674 EED:210809   IND ID:                             IND NAME:PAGODA AND MEADOW VIEW TRN: 2219345674TC"/>
    <s v="Clean"/>
    <n v="1595"/>
    <s v="4909Jamesway"/>
    <n v="886968291"/>
    <s v="PAG"/>
    <s v="VJ"/>
    <s v="A01 - Revenue"/>
    <s v="Rev-Rent"/>
    <s v="Tenant"/>
    <s v="104Meadow"/>
    <s v="4909 Jamesway Drive Fortworth TX 76135"/>
    <s v="Checking"/>
    <s v="RENT"/>
    <n v="1595"/>
    <n v="2021"/>
    <s v="2021-08"/>
  </r>
  <r>
    <x v="1442"/>
    <s v="No data"/>
    <s v="No data"/>
    <s v="ORIG CO NAME:VENMO                  ORIG ID:5264681992 DESC DATE:210808 CO ENTRY DESCR:CASHOUT   SEC:PPD    TRACE#:091000019346547 EED:210809   IND ID:                             IND NAME:PAGODA AND MEADOW VIEW TRN: 2219346547TC"/>
    <s v="Clean"/>
    <n v="1600"/>
    <s v="4909Jamesway"/>
    <n v="886968291"/>
    <s v="PAG"/>
    <s v="VJ"/>
    <s v="A01 - Revenue"/>
    <s v="Rev-Rent"/>
    <s v="Tenant"/>
    <s v="104Meadow"/>
    <s v="4909 Jamesway Drive Fortworth TX 76135"/>
    <s v="Checking"/>
    <s v="RENT"/>
    <n v="1600"/>
    <n v="2021"/>
    <s v="2021-08"/>
  </r>
  <r>
    <x v="1442"/>
    <s v="No data"/>
    <s v="No data"/>
    <s v="Zelle payment to Juan Landscaper Fort Worth JPM674181905"/>
    <s v="Clean"/>
    <n v="-40"/>
    <s v="4920BrianHill"/>
    <n v="692554576"/>
    <s v="MDW"/>
    <s v="VJ"/>
    <s v="A02 - Expense"/>
    <s v="Exp-Repair"/>
    <s v="W9-JUAN MOWING"/>
    <s v="Property"/>
    <s v=" 4920 Brianhill Drive Fortworth TX  76135"/>
    <s v="Checking"/>
    <s v="JUAN MOWING"/>
    <n v="40"/>
    <n v="2021"/>
    <s v="2021-08"/>
  </r>
  <r>
    <x v="1442"/>
    <s v="No data"/>
    <s v="No data"/>
    <s v="ORIG CO NAME:VENMO                  ORIG ID:5264681992 DESC DATE:210808 CO ENTRY DESCR:CASHOUT   SEC:PPD    TRACE#:091000019347085 EED:210809   IND ID:                             IND NAME:PAGODA AND MEADOW VIEW TRN: 2219347085TC"/>
    <s v="Clean"/>
    <n v="295"/>
    <s v="6401Basswood"/>
    <n v="886965909"/>
    <s v="PAG"/>
    <s v="VJ"/>
    <s v="A01 - Revenue"/>
    <s v="Rev-Rent"/>
    <s v="Tenant"/>
    <s v="104Meadow"/>
    <s v="6401 Basswood Dr Fortworth TX 76135"/>
    <s v="Checking"/>
    <s v="RENT"/>
    <n v="295"/>
    <n v="2021"/>
    <s v="2021-08"/>
  </r>
  <r>
    <x v="1442"/>
    <s v="No data"/>
    <s v="No data"/>
    <s v="ORIG CO NAME:VENMO                  ORIG ID:5264681992 DESC DATE:210808 CO ENTRY DESCR:CASHOUT   SEC:PPD    TRACE#:091000019346459 EED:210809   IND ID:                             IND NAME:PAGODA AND MEADOW VIEW TRN: 2219346459TC"/>
    <s v="Clean"/>
    <n v="1500"/>
    <s v="6401Basswood"/>
    <n v="886965909"/>
    <s v="PAG"/>
    <s v="VJ"/>
    <s v="A01 - Revenue"/>
    <s v="Rev-Rent"/>
    <s v="Tenant"/>
    <s v="104Meadow"/>
    <s v="6401 Basswood Dr Fortworth TX 76135"/>
    <s v="Checking"/>
    <s v="RENT"/>
    <n v="1500"/>
    <n v="2021"/>
    <s v="2021-08"/>
  </r>
  <r>
    <x v="1442"/>
    <s v="No data"/>
    <s v="No data"/>
    <s v="ORIG CO NAME:VENMO                  ORIG ID:5264681992 DESC DATE:210808 CO ENTRY DESCR:CASHOUT   SEC:PPD    TRACE#:091000019346891 EED:210809   IND ID:                             IND NAME:PAGODA AND MEADOW VIEW TRN: 2219346891TC"/>
    <s v="Clean"/>
    <n v="1795"/>
    <s v="6401Basswood"/>
    <n v="886965909"/>
    <s v="PAG"/>
    <s v="VJ"/>
    <s v="A01 - Revenue"/>
    <s v="Rev-Rent"/>
    <s v="Tenant"/>
    <s v="104Meadow"/>
    <s v="6401 Basswood Dr Fortworth TX 76135"/>
    <s v="Checking"/>
    <s v="RENT"/>
    <n v="1795"/>
    <n v="2021"/>
    <s v="2021-08"/>
  </r>
  <r>
    <x v="1442"/>
    <s v="No data"/>
    <s v="No data"/>
    <s v="VENMO CASHOUT 210808 1015116572599 PAGODA AND MEADOW VIEW"/>
    <s v="Clean"/>
    <n v="1795"/>
    <s v="711Parks"/>
    <n v="3123859963"/>
    <s v="PAG"/>
    <s v="PG"/>
    <s v="A01 - Revenue"/>
    <s v="Rev-Rent"/>
    <s v="Tenant"/>
    <s v="104Meadow"/>
    <s v="711 S Parks Dr. Desoto TX 75105"/>
    <s v="Checking"/>
    <s v="RENT"/>
    <n v="1795"/>
    <n v="2021"/>
    <s v="2021-08"/>
  </r>
  <r>
    <x v="1442"/>
    <s v="No data"/>
    <s v="No data"/>
    <s v="Zelle payment to Juan Landscaper Yard Mower Fw JPM674181232"/>
    <s v="Clean"/>
    <n v="-40"/>
    <s v="7417Canoga"/>
    <n v="363876571"/>
    <s v="PAG"/>
    <s v="LLC"/>
    <s v="A02 - Expense"/>
    <s v="Exp-Repair"/>
    <s v="W9-JUAN MOWING"/>
    <s v="Property"/>
    <s v="7417 Canoga Circle Fort Worth, TX 76137"/>
    <s v="Checking"/>
    <s v="JUAN MOWING"/>
    <n v="40"/>
    <n v="2021"/>
    <s v="2021-08"/>
  </r>
  <r>
    <x v="1442"/>
    <s v="No data"/>
    <s v="No data"/>
    <s v="ORIG CO NAME:VENMO                  ORIG ID:5264681992 DESC DATE:210808 CO ENTRY DESCR:CASHOUT   SEC:PPD    TRACE#:091000019346874 EED:210809   IND ID:                             IND NAME:PAGODA AND MEADOW VIEW TRN: 2219346874TC"/>
    <s v="Clean"/>
    <n v="1700"/>
    <s v="8604Wagon"/>
    <n v="710665618"/>
    <s v="MDW"/>
    <s v="VJ"/>
    <s v="A01 - Revenue"/>
    <s v="Rev-Rent"/>
    <s v="Tenant"/>
    <s v="104Meadow"/>
    <s v="8604 Wagon Trail Crossroads TX 76227"/>
    <s v="Checking"/>
    <s v="RENT"/>
    <n v="1700"/>
    <n v="2021"/>
    <s v="2021-08"/>
  </r>
  <r>
    <x v="1442"/>
    <s v="No data"/>
    <s v="No data"/>
    <s v="ONLINE TRANSFER FROM GUPTA N REF #IB0C4RJK6N CHECKING ZELLE DOMINIQUE 0802"/>
    <s v="Clean"/>
    <n v="1695"/>
    <s v="874Wintergreen"/>
    <n v="8320478665"/>
    <s v="PAG"/>
    <s v="VJ"/>
    <s v="A01 - Revenue"/>
    <s v="Rev-Rent"/>
    <s v="Tenant"/>
    <s v="Property"/>
    <s v="874 W Wintergreen Road Lancaster TX 75134"/>
    <s v="Checking"/>
    <s v="RENT"/>
    <n v="1695"/>
    <n v="2021"/>
    <s v="2021-08"/>
  </r>
  <r>
    <x v="1442"/>
    <s v="No data"/>
    <s v="No data"/>
    <s v="ONLINE TRANSFER TO PAGODA HOMES LLC REF #IB0C4S46FX BUSINESS CHECKING SD XFER 4 TYRANIQUA TROWELL 20200505"/>
    <s v="Clean"/>
    <n v="-2000"/>
    <s v="PagodaSecurity"/>
    <n v="1124223312"/>
    <s v="PAG"/>
    <s v="LLC"/>
    <s v="A07 - Security Deposit"/>
    <s v="Liab-Security"/>
    <s v="Security Deposit"/>
    <s v="Security Deposit"/>
    <s v="Pagoda Security Deposit"/>
    <s v="Savings"/>
    <s v="108 PAGODA SD"/>
    <n v="2000"/>
    <n v="2021"/>
    <s v="2021-08"/>
  </r>
  <r>
    <x v="1442"/>
    <s v="No data"/>
    <s v="No data"/>
    <s v="ONLINE TRANSFER FROM PAGODA HOMES LLC REF #IB0C4S5F4M BUSINESS CHECKING SD JAIME HATHERILL 108PAG 20210703"/>
    <s v="Clean"/>
    <n v="2500"/>
    <s v="PagodaSecurity"/>
    <n v="1124223312"/>
    <s v="PAG"/>
    <s v="LLC"/>
    <s v="A07 - Security Deposit"/>
    <s v="Liab-Security"/>
    <s v="Security Deposit"/>
    <s v="Security Deposit"/>
    <s v="Pagoda Security Deposit"/>
    <s v="Savings"/>
    <s v="108 PAGODA SD"/>
    <n v="2500"/>
    <n v="2021"/>
    <s v="2021-08"/>
  </r>
  <r>
    <x v="1443"/>
    <s v="No data"/>
    <s v="No data"/>
    <s v="ORIG CO NAME:VENMO                  ORIG ID:5264681992 DESC DATE:210809 CO ENTRY DESCR:CASHOUT   SEC:PPD    TRACE#:091000011555323 EED:210810   IND ID:                             IND NAME:PAGODA AND MEADOW VIEW TRN: 2221555323TC"/>
    <s v="Clean"/>
    <n v="1169"/>
    <s v="6401Basswood"/>
    <n v="886965909"/>
    <s v="PAG"/>
    <s v="VJ"/>
    <s v="A01 - Revenue"/>
    <s v="Rev-Rent"/>
    <s v="Tenant"/>
    <s v="104Meadow"/>
    <s v="6401 Basswood Dr Fortworth TX 76135"/>
    <s v="Checking"/>
    <s v="RENT"/>
    <n v="1169"/>
    <n v="2021"/>
    <s v="2021-08"/>
  </r>
  <r>
    <x v="1443"/>
    <s v="No data"/>
    <s v="No data"/>
    <s v="ORIG CO NAME:EVOLVE VACATION        ORIG ID:1800948598 DESC DATE:       CO ENTRY DESCR:TRANSFER  SEC:CCD    TRACE#:091000011452400 EED:210810   IND ID:ST-B9K6Z4N5F6L4              IND NAME:CHASE BANK TRN: 2221452400TC"/>
    <s v="Clean"/>
    <n v="516.22"/>
    <s v="7417Canoga"/>
    <n v="363876571"/>
    <s v="PAG"/>
    <s v="LLC"/>
    <s v="A01 - Revenue"/>
    <s v="Rev-Rent"/>
    <s v="Tenant"/>
    <s v="Property"/>
    <s v="7417 Canoga Circle Fort Worth, TX 76137"/>
    <s v="Checking"/>
    <s v="RENT"/>
    <n v="516.22"/>
    <n v="2021"/>
    <s v="2021-08"/>
  </r>
  <r>
    <x v="1444"/>
    <s v="No data"/>
    <s v="No data"/>
    <s v="ZELLE TO MAE HOGLEN CHERRY ON 08/11 REF #PP0C5C8B5D WATER HEATER INSTALL REPAIRS"/>
    <s v="Clean"/>
    <n v="-250"/>
    <s v="108Meadow"/>
    <n v="3123666335"/>
    <s v="MDW"/>
    <s v="PG"/>
    <s v="A02 - Expense"/>
    <s v="Exp-Repair"/>
    <s v="W9-HOLGEN"/>
    <s v="Property"/>
    <s v="108 Meadow View Lane Anna TX 75409"/>
    <s v="Checking"/>
    <s v="HOLGEN"/>
    <n v="250"/>
    <n v="2021"/>
    <s v="2021-08"/>
  </r>
  <r>
    <x v="1445"/>
    <s v="No data"/>
    <s v="No data"/>
    <s v="RECURRING PAYMENT REVERSAL ON 08/11 SHUDDER-855-744-12 AMCNETWORKS.C NY S301205285299210 CARD 0544"/>
    <s v="Clean"/>
    <n v="5.99"/>
    <s v="1316Rosemon"/>
    <n v="3123788147"/>
    <s v="PAG"/>
    <s v="VJ"/>
    <s v="A11 - Ignore"/>
    <s v="Balancing transactions"/>
    <s v="Ignore"/>
    <s v="Ignore"/>
    <s v="1316 Rosemon Avenue Carrolton TX 75006"/>
    <s v="Checking"/>
    <s v="BALANCING ENTRIES"/>
    <n v="5.99"/>
    <n v="2021"/>
    <s v="2021-08"/>
  </r>
  <r>
    <x v="1445"/>
    <s v="No data"/>
    <s v="No data"/>
    <s v="ZELLE TO SMILEY QUINCY ON 08/12 REF #RP0C5KK5TN MATERIAL FOR GARDEN OAKS 0804"/>
    <s v="Clean"/>
    <n v="-49"/>
    <s v="2417Garden"/>
    <n v="5123943606"/>
    <s v="MDW"/>
    <s v="VJ"/>
    <s v="A03 - Capex"/>
    <s v="Capex-Install"/>
    <s v="QUINCY"/>
    <s v="Property"/>
    <s v="2417 Garden Oaks Drive Irving TX 75061"/>
    <s v="Savings"/>
    <s v="QUINCY"/>
    <n v="49"/>
    <n v="2021"/>
    <s v="2021-08"/>
  </r>
  <r>
    <x v="1445"/>
    <s v="No data"/>
    <s v="No data"/>
    <s v="Zelle payment to Quincy Smiley Handyman Irving Da 12371118518"/>
    <s v="Clean"/>
    <n v="-200"/>
    <s v="4909Jamesway"/>
    <n v="886968291"/>
    <s v="PAG"/>
    <s v="VJ"/>
    <s v="A02 - Expense"/>
    <s v="Exp-Repair"/>
    <s v="QUINCY"/>
    <s v="Property"/>
    <s v="4909 Jamesway Drive Fortworth TX 76135"/>
    <s v="Checking"/>
    <s v="QUINCY"/>
    <n v="200"/>
    <n v="2021"/>
    <s v="2021-08"/>
  </r>
  <r>
    <x v="1445"/>
    <s v="No data"/>
    <s v="No data"/>
    <s v="Zelle payment to Chad Plumber Chw JPM677689001"/>
    <s v="Clean"/>
    <n v="-40"/>
    <s v="6401Basswood"/>
    <n v="886965909"/>
    <s v="PAG"/>
    <s v="VJ"/>
    <s v="A02 - Expense"/>
    <s v="Exp-Repair"/>
    <s v="CHOICE HOME"/>
    <s v="NV LLC"/>
    <s v="6401 Basswood Dr Fortworth TX 76135"/>
    <s v="Checking"/>
    <s v="CHOICE HOME"/>
    <n v="40"/>
    <n v="2021"/>
    <s v="2021-08"/>
  </r>
  <r>
    <x v="1445"/>
    <s v="No data"/>
    <s v="No data"/>
    <s v="Zelle payment to Chad Plumber Chw JPM677764637"/>
    <s v="Clean"/>
    <n v="-5"/>
    <s v="6401Basswood"/>
    <n v="886965909"/>
    <s v="PAG"/>
    <s v="VJ"/>
    <s v="A02 - Expense"/>
    <s v="Exp-Repair"/>
    <s v="CHOICE HOME"/>
    <s v="NV LLC"/>
    <s v="6401 Basswood Dr Fortworth TX 76135"/>
    <s v="Checking"/>
    <s v="CHOICE HOME"/>
    <n v="5"/>
    <n v="2021"/>
    <s v="2021-08"/>
  </r>
  <r>
    <x v="1446"/>
    <s v="No data"/>
    <s v="No data"/>
    <s v="Zelle payment to W9-ADELINA Baeza JPM682085507"/>
    <s v="Clean"/>
    <n v="-500"/>
    <s v="4920BrianHill"/>
    <n v="692554576"/>
    <s v="MDW"/>
    <s v="VJ"/>
    <s v="A02 - Expense"/>
    <s v="Exp-Repair"/>
    <s v="W9-ADELINA"/>
    <s v="Property"/>
    <s v=" 4920 Brianhill Drive Fortworth TX  76135"/>
    <s v="Checking"/>
    <s v="W9-ADELINA"/>
    <n v="500"/>
    <n v="2021"/>
    <s v="2021-08"/>
  </r>
  <r>
    <x v="1446"/>
    <s v="No data"/>
    <s v="No data"/>
    <s v="ORIG CO NAME:EVOLVE VACATION        ORIG ID:1800948598 DESC DATE:       CO ENTRY DESCR:TRANSFER  SEC:CCD    TRACE#:091000015370737 EED:210816   IND ID:ST-J7N5K6E0Q4J3              IND NAME:CHASE BANK TRN: 2285370737TC"/>
    <s v="Clean"/>
    <n v="592.47"/>
    <s v="7417Canoga"/>
    <n v="363876571"/>
    <s v="PAG"/>
    <s v="LLC"/>
    <s v="A01 - Revenue"/>
    <s v="Rev-Rent"/>
    <s v="Tenant"/>
    <s v="Property"/>
    <s v="7417 Canoga Circle Fort Worth, TX 76137"/>
    <s v="Checking"/>
    <s v="RENT"/>
    <n v="592.47"/>
    <n v="2021"/>
    <s v="2021-08"/>
  </r>
  <r>
    <x v="1446"/>
    <s v="No data"/>
    <s v="No data"/>
    <s v="Zelle payment to OnePlus Realty Group LLC 12390973209"/>
    <s v="Clean"/>
    <n v="-2500"/>
    <s v="Common"/>
    <n v="710655031"/>
    <s v="NV"/>
    <s v="LLC"/>
    <s v="A01 - Revenue"/>
    <s v="Rev-Rent"/>
    <s v="Tenant"/>
    <s v="Property"/>
    <s v="Common Expenses"/>
    <s v="Checking"/>
    <s v="Chase rent"/>
    <n v="2500"/>
    <n v="2021"/>
    <s v="2021-08"/>
  </r>
  <r>
    <x v="1446"/>
    <s v="No data"/>
    <s v="No data"/>
    <s v="Zelle payment to OnePlus Realty Group LLC 12389475410"/>
    <s v="Clean"/>
    <n v="-1200"/>
    <s v="Common"/>
    <n v="710655031"/>
    <s v="NV"/>
    <s v="LLC"/>
    <s v="A07 - Security Deposit"/>
    <s v="Liab-Security"/>
    <s v="SODA"/>
    <s v="4920BrianHill"/>
    <s v="Common Expenses"/>
    <s v="Checking"/>
    <s v="ONEPLUS"/>
    <n v="1200"/>
    <n v="2021"/>
    <s v="2021-08"/>
  </r>
  <r>
    <x v="1446"/>
    <s v="No data"/>
    <s v="No data"/>
    <s v="Zelle payment to OnePlus Realty Group LLC 12391257837"/>
    <s v="Clean"/>
    <n v="-1000"/>
    <s v="Common"/>
    <n v="710655031"/>
    <s v="NV"/>
    <s v="LLC"/>
    <s v="A07 - Security Deposit"/>
    <s v="Liab-Security"/>
    <s v="SODA"/>
    <s v="2208Chase"/>
    <s v="Common Expenses"/>
    <s v="Checking"/>
    <s v="SD=1000"/>
    <n v="1000"/>
    <n v="2021"/>
    <s v="2021-08"/>
  </r>
  <r>
    <x v="1446"/>
    <s v="No data"/>
    <s v="No data"/>
    <s v="ORIG CO NAME:VRBO                   ORIG ID:9872667522 DESC DATE:210813 CO ENTRY DESCR:PAYMENT   SEC:PPD    TRACE#:031101115085985 EED:210816   IND ID:                             IND NAME:Jay Gupta TRN: 2285085985TC"/>
    <s v="Clean"/>
    <n v="652.85"/>
    <s v="Common"/>
    <n v="710655031"/>
    <s v="NV"/>
    <s v="LLC"/>
    <s v="A01 - Revenue"/>
    <s v="Rev-Rent"/>
    <s v="Tenant"/>
    <s v="Property"/>
    <s v="Common Expenses"/>
    <s v="Checking"/>
    <s v="RENT"/>
    <n v="652.85"/>
    <n v="2021"/>
    <s v="2021-08"/>
  </r>
  <r>
    <x v="1446"/>
    <s v="No data"/>
    <s v="No data"/>
    <s v="Zelle payment from NEERAJ GUPTA WFCT0C68Q3PY"/>
    <s v="Clean"/>
    <n v="2006.88"/>
    <s v="Common"/>
    <n v="710655031"/>
    <s v="NV"/>
    <s v="LLC"/>
    <s v="A02 - Expense"/>
    <s v="Exp-Repair"/>
    <s v="BALANCING"/>
    <s v="Balancing"/>
    <s v="Common Expenses"/>
    <s v="Checking"/>
    <s v="Balancing entries"/>
    <n v="2006.88"/>
    <n v="2021"/>
    <s v="2021-08"/>
  </r>
  <r>
    <x v="1447"/>
    <s v="No data"/>
    <s v="No data"/>
    <s v="Zelle payment to W9-ADELINA Baeza JPM683252632"/>
    <s v="Clean"/>
    <n v="-500"/>
    <s v="4920BrianHill"/>
    <n v="692554576"/>
    <s v="MDW"/>
    <s v="VJ"/>
    <s v="A02 - Expense"/>
    <s v="Exp-Repair"/>
    <s v="W9-ADELINA"/>
    <s v="Property"/>
    <s v=" 4920 Brianhill Drive Fortworth TX  76135"/>
    <s v="Checking"/>
    <s v="W9-ADELINA"/>
    <n v="500"/>
    <n v="2021"/>
    <s v="2021-08"/>
  </r>
  <r>
    <x v="1447"/>
    <s v="No data"/>
    <s v="No data"/>
    <s v="Zelle payment to Maria Vaca JPM683756719"/>
    <s v="Clean"/>
    <n v="-65"/>
    <s v="7417Canoga"/>
    <n v="363876571"/>
    <s v="PAG"/>
    <s v="LLC"/>
    <s v="A02 - Expense"/>
    <s v="Exp-Cleaning"/>
    <s v="W9-MARIA"/>
    <s v="7417Canoga"/>
    <s v="7417 Canoga Circle Fort Worth, TX 76137"/>
    <s v="Checking"/>
    <s v="MARIA"/>
    <n v="65"/>
    <n v="2021"/>
    <s v="2021-08"/>
  </r>
  <r>
    <x v="1448"/>
    <s v="No data"/>
    <s v="No data"/>
    <s v="Opening Deposit"/>
    <s v="Clean"/>
    <n v="100"/>
    <s v="Midway"/>
    <n v="5445996969"/>
    <s v="MID"/>
    <s v="LLC"/>
    <s v="A06 - Funding"/>
    <s v="Owner-Funding"/>
    <s v="Partnership"/>
    <s v="Midway"/>
    <s v="3016 E Abram Street Arlington TX 76010"/>
    <s v="Checking"/>
    <s v="PARTNER TO MIDWAY"/>
    <n v="100"/>
    <n v="2021"/>
    <s v="2021-08"/>
  </r>
  <r>
    <x v="1448"/>
    <s v="No data"/>
    <s v="No data"/>
    <s v="Debit to fund new account xxxx6969"/>
    <s v="Clean"/>
    <n v="-100"/>
    <s v="Partnership"/>
    <n v="2113481242"/>
    <s v="NV"/>
    <s v="LLC"/>
    <s v="A06 - Funding"/>
    <s v="Owner-Funding"/>
    <s v="Partnership"/>
    <s v="Midway"/>
    <s v="Neeraj Vivek Partnership"/>
    <s v="Savings"/>
    <s v="PARTNER TO MIDWAY"/>
    <n v="100"/>
    <n v="2021"/>
    <s v="2021-08"/>
  </r>
  <r>
    <x v="1449"/>
    <s v="No data"/>
    <s v="No data"/>
    <s v="ZELLE TO RAMIREZ KARLA ON 08/20 REF #RP0C7BPPPF 2417 GARDENOAK REMODELING"/>
    <s v="Clean"/>
    <n v="-2000"/>
    <s v="2417Garden"/>
    <n v="5123943606"/>
    <s v="MDW"/>
    <s v="VJ"/>
    <s v="A03 - Capex"/>
    <s v="Capex-Install"/>
    <s v="W9-RAMIREZ"/>
    <s v="Property"/>
    <s v="2417 Garden Oaks Drive Irving TX 75061"/>
    <s v="Savings"/>
    <s v="RAMIREZ"/>
    <n v="2000"/>
    <n v="2021"/>
    <s v="2021-08"/>
  </r>
  <r>
    <x v="1449"/>
    <s v="No data"/>
    <s v="No data"/>
    <s v="ONLINE TRANSFER FROM GUPTA P REF #IB0C7BNTF7 SAVINGS CAPITAL IMPROVEMENT FOR GARDEN OAK"/>
    <s v="Clean"/>
    <n v="5000"/>
    <s v="2417Garden"/>
    <n v="5123943606"/>
    <s v="MDW"/>
    <s v="VJ"/>
    <s v="A06 - Funding"/>
    <s v="Owner-Funding"/>
    <s v="Partnership"/>
    <s v="2417Garden"/>
    <s v="2417 Garden Oaks Drive Irving TX 75061"/>
    <s v="Savings"/>
    <s v="PARTNER TO GARDEN OAKS"/>
    <n v="5000"/>
    <n v="2021"/>
    <s v="2021-08"/>
  </r>
  <r>
    <x v="1449"/>
    <s v="No data"/>
    <s v="No data"/>
    <s v="Zelle payment to W9-ADELINA Baeza JPM685268567"/>
    <s v="Clean"/>
    <n v="-500"/>
    <s v="4920BrianHill"/>
    <n v="692554576"/>
    <s v="MDW"/>
    <s v="VJ"/>
    <s v="A02 - Expense"/>
    <s v="Exp-Repair"/>
    <s v="W9-ADELINA"/>
    <s v="Property"/>
    <s v=" 4920 Brianhill Drive Fortworth TX  76135"/>
    <s v="Checking"/>
    <s v="W9-ADELINA"/>
    <n v="500"/>
    <n v="2021"/>
    <s v="2021-08"/>
  </r>
  <r>
    <x v="1449"/>
    <s v="No data"/>
    <s v="No data"/>
    <s v="ORIG CO NAME:VRBO                   ORIG ID:9872667522 DESC DATE:210819 CO ENTRY DESCR:PAYMENT   SEC:PPD    TRACE#:031101113764970 EED:210820   IND ID:                             IND NAME:Jay Gupta TRN: 2323764970TC"/>
    <s v="Clean"/>
    <n v="674.88"/>
    <s v="7417Canoga"/>
    <n v="363876571"/>
    <s v="PAG"/>
    <s v="LLC"/>
    <s v="A01 - Revenue"/>
    <s v="Rev-Rent"/>
    <s v="Tenant"/>
    <s v="Property"/>
    <s v="7417 Canoga Circle Fort Worth, TX 76137"/>
    <s v="Checking"/>
    <s v="RENT"/>
    <n v="674.88"/>
    <n v="2021"/>
    <s v="2021-08"/>
  </r>
  <r>
    <x v="1449"/>
    <s v="No data"/>
    <s v="No data"/>
    <s v="ONLINE TRANSFER TO JPMORGAN CHASE CHK XXXXXX4110 V. JADHAV REF #F20C7DVM9R 15530 MIDWAY COMMITMENT DEPOSIT VIVEK"/>
    <s v="Clean"/>
    <n v="-15000"/>
    <s v="Partnership"/>
    <n v="2113481242"/>
    <s v="NV"/>
    <s v="LLC"/>
    <s v="A03 - Capex"/>
    <s v="Capex-Acquisition"/>
    <s v="Fidelity Title"/>
    <s v="Midway"/>
    <s v="Neeraj Vivek Partnership"/>
    <s v="Savings"/>
    <s v="Midway purchase"/>
    <n v="15000"/>
    <n v="2021"/>
    <s v="2021-08"/>
  </r>
  <r>
    <x v="1449"/>
    <s v="No data"/>
    <s v="No data"/>
    <s v="ONLINE TRANSFER TO MEADOW VIEW HOMES LLC REF #IB0C7BNTF7 BUSINESS MARKET RATE SAVING CAPITAL IMPROVEMENT FOR GARDEN OAK"/>
    <s v="Clean"/>
    <n v="-5000"/>
    <s v="Partnership"/>
    <n v="2113481242"/>
    <s v="NV"/>
    <s v="LLC"/>
    <s v="A06 - Funding"/>
    <s v="Owner-Funding"/>
    <s v="Partnership"/>
    <s v="2417Garden"/>
    <s v="Neeraj Vivek Partnership"/>
    <s v="Savings"/>
    <s v="PARTNER TO GARDEN OAKS"/>
    <n v="5000"/>
    <n v="2021"/>
    <s v="2021-08"/>
  </r>
  <r>
    <x v="1450"/>
    <s v="No data"/>
    <s v="No data"/>
    <s v="FOREMOST EPM PYMT 082321 3810091873545 VIVEK JADHAV"/>
    <s v="Clean"/>
    <n v="-183.43"/>
    <s v="1316Rosemon"/>
    <n v="3123788147"/>
    <s v="PAG"/>
    <s v="VJ"/>
    <s v="A02 - Expense"/>
    <s v="Exp-Insurance"/>
    <s v="Insurance"/>
    <s v="Property"/>
    <s v="1316 Rosemon Avenue Carrolton TX 75006"/>
    <s v="Checking"/>
    <s v="Insurance"/>
    <n v="183.43"/>
    <n v="2021"/>
    <s v="2021-08"/>
  </r>
  <r>
    <x v="1450"/>
    <s v="No data"/>
    <s v="No data"/>
    <s v="ORIG CO NAME:VRBO                   ORIG ID:9872667522 DESC DATE:210820 CO ENTRY DESCR:PAYMENT   SEC:PPD    TRACE#:031101115024278 EED:210823   IND ID:                             IND NAME:Jay Gupta TRN: 2355024278TC"/>
    <s v="Clean"/>
    <n v="367.28"/>
    <s v="Common"/>
    <n v="710655031"/>
    <s v="NV"/>
    <s v="LLC"/>
    <s v="A01 - Revenue"/>
    <s v="Rev-Rent"/>
    <s v="Tenant"/>
    <s v="Property"/>
    <s v="Common Expenses"/>
    <s v="Checking"/>
    <s v="Jamesway rent"/>
    <n v="367.28"/>
    <n v="2021"/>
    <s v="2021-08"/>
  </r>
  <r>
    <x v="1450"/>
    <s v="No data"/>
    <s v="No data"/>
    <s v="WT SEQ206001 FIDELITY NATIONAL TITLE /BNF=FIDELITY NATIONAL TITLE AGENCY INC SRF# 0068495235629977 TRN#210823206001 RFB#"/>
    <s v="Clean"/>
    <n v="-388849.25"/>
    <s v="Partnership"/>
    <n v="2113481242"/>
    <s v="NV"/>
    <s v="LLC"/>
    <s v="A03 - Capex"/>
    <s v="Capex-Acquisition"/>
    <s v="Fidelity Title"/>
    <s v="Midway"/>
    <s v="Neeraj Vivek Partnership"/>
    <s v="Savings"/>
    <s v="Midway purchase"/>
    <n v="388849.25"/>
    <n v="2021"/>
    <s v="2021-08"/>
  </r>
  <r>
    <x v="1450"/>
    <s v="No data"/>
    <s v="No data"/>
    <s v="ONLINE TRANSFER TO JPMORGAN CHASE CHK XXXXXX4110 V. JADHAV REF #F20C7SJ5D5 MIDWAY COMMITMENT DEPOSIT 530 OF 15530"/>
    <s v="Clean"/>
    <n v="-530"/>
    <s v="Partnership"/>
    <n v="2113481242"/>
    <s v="NV"/>
    <s v="LLC"/>
    <s v="A03 - Capex"/>
    <s v="Capex-Acquisition"/>
    <s v="Fidelity Title"/>
    <s v="Midway"/>
    <s v="Neeraj Vivek Partnership"/>
    <s v="Savings"/>
    <s v="Midway purchase"/>
    <n v="530"/>
    <n v="2021"/>
    <s v="2021-08"/>
  </r>
  <r>
    <x v="1450"/>
    <s v="No data"/>
    <s v="No data"/>
    <s v="WIRE TRANS SVC CHARGE - SEQUENCE: 210823206001 SRF# 0068495235629977 TRN#210823206001 RFB#"/>
    <s v="Clean"/>
    <n v="-30"/>
    <s v="Partnership"/>
    <n v="2113481242"/>
    <s v="NV"/>
    <s v="LLC"/>
    <s v="A02 - Expense"/>
    <s v="Exp-Professional Services"/>
    <s v="Bank"/>
    <s v="NV LLC"/>
    <s v="Neeraj Vivek Partnership"/>
    <s v="Savings"/>
    <s v="BANK FEE"/>
    <n v="30"/>
    <n v="2021"/>
    <s v="2021-08"/>
  </r>
  <r>
    <x v="1451"/>
    <s v="No data"/>
    <s v="No data"/>
    <s v="MOBILE DEPOSIT : REF NUMBER :317240898723"/>
    <s v="Clean"/>
    <n v="645"/>
    <s v="Midway"/>
    <n v="5445996969"/>
    <s v="MID"/>
    <s v="LLC"/>
    <s v="A01 - Revenue"/>
    <s v="Rev-Rent"/>
    <s v="Tenant"/>
    <s v="Property"/>
    <s v="3016 E Abram Street Arlington TX 76010"/>
    <s v="Checking"/>
    <s v="RENT"/>
    <n v="645"/>
    <n v="2021"/>
    <s v="2021-08"/>
  </r>
  <r>
    <x v="1451"/>
    <s v="No data"/>
    <s v="No data"/>
    <s v="ONLINE TRANSFER FROM GUPTA P REF #IB0C86H6W9 SAVINGS MIDWAY CAPITAL"/>
    <s v="Clean"/>
    <n v="50000"/>
    <s v="Midway"/>
    <n v="5445996969"/>
    <s v="MID"/>
    <s v="LLC"/>
    <s v="A06 - Funding"/>
    <s v="Owner-Funding"/>
    <s v="Midway"/>
    <s v="Partnership"/>
    <s v="Midway"/>
    <s v="Savings"/>
    <s v="Partnership-&gt;Midway"/>
    <n v="50000"/>
    <n v="2021"/>
    <s v="2021-08"/>
  </r>
  <r>
    <x v="1451"/>
    <s v="No data"/>
    <s v="No data"/>
    <s v="ONLINE TRANSFER TO MIDWAY INN LLC REF #IB0C86H6W9 BUSINESS CHECKING MIDWAY CAPITAL"/>
    <s v="Clean"/>
    <n v="-50000"/>
    <s v="Partnership"/>
    <n v="2113481242"/>
    <s v="NV"/>
    <s v="LLC"/>
    <s v="A06 - Funding"/>
    <s v="Owner-Funding"/>
    <s v="Midway"/>
    <s v="Partnership"/>
    <s v="Midway"/>
    <s v="Savings"/>
    <s v="Partnership-&gt;Midway"/>
    <n v="50000"/>
    <n v="2021"/>
    <s v="2021-08"/>
  </r>
  <r>
    <x v="1452"/>
    <s v="No data"/>
    <s v="No data"/>
    <s v="ZELLE TO VASQUES ELIJAH ON 08/25 REF #RP0C88TTDG PLUMBING REPAIR AT 108 PAGODA ANNA"/>
    <s v="Clean"/>
    <n v="-292.5"/>
    <s v="108Pagoda"/>
    <n v="2123674356"/>
    <s v="PAG"/>
    <s v="NG"/>
    <s v="A02 - Expense"/>
    <s v="Exp-Repair"/>
    <s v="VASQUES"/>
    <s v="Property"/>
    <s v="108 Pagoda Drive Anna TX 75409"/>
    <s v="Checking"/>
    <s v="VASQUES"/>
    <n v="292.5"/>
    <n v="2021"/>
    <s v="2021-08"/>
  </r>
  <r>
    <x v="1452"/>
    <s v="No data"/>
    <s v="No data"/>
    <s v="ONLINE TRANSFER TO GUPTA N REF #IB0C8BZQ23 CHECKING CASH TO CECE FOR WRIT 104"/>
    <s v="Clean"/>
    <n v="-200"/>
    <s v="Midway"/>
    <n v="5445996969"/>
    <s v="MID"/>
    <s v="LLC"/>
    <s v="A02 - Expense"/>
    <s v="Exp-Professional Services"/>
    <s v="W9-CECE"/>
    <s v="Property"/>
    <s v="3016 E Abram Street Arlington TX 76010"/>
    <s v="Checking"/>
    <s v="CECE"/>
    <n v="200"/>
    <n v="2021"/>
    <s v="2021-08"/>
  </r>
  <r>
    <x v="1453"/>
    <s v="No data"/>
    <s v="No data"/>
    <s v="Zelle payment to Sofia Cleaning Svc Fort worth 12465554332"/>
    <s v="Clean"/>
    <n v="-65"/>
    <s v="4909Jamesway"/>
    <n v="886968291"/>
    <s v="PAG"/>
    <s v="VJ"/>
    <s v="A02 - Expense"/>
    <s v="Exp-Cleaning"/>
    <s v="SOFIA"/>
    <s v="4909Jamesway"/>
    <s v="4909 Jamesway Drive Fortworth TX 76135"/>
    <s v="Checking"/>
    <s v="SOFIA"/>
    <n v="65"/>
    <n v="2021"/>
    <s v="2021-08"/>
  </r>
  <r>
    <x v="1453"/>
    <s v="No data"/>
    <s v="No data"/>
    <s v="Zelle payment to Sofia Cleaning Svc Fort worth 12465530156"/>
    <s v="Clean"/>
    <n v="-65"/>
    <s v="4909Jamesway"/>
    <n v="886968291"/>
    <s v="PAG"/>
    <s v="VJ"/>
    <s v="A02 - Expense"/>
    <s v="Exp-Cleaning"/>
    <s v="SOFIA"/>
    <s v="4909Jamesway"/>
    <s v="4909 Jamesway Drive Fortworth TX 76135"/>
    <s v="Checking"/>
    <s v="SOFIA"/>
    <n v="65"/>
    <n v="2021"/>
    <s v="2021-08"/>
  </r>
  <r>
    <x v="1453"/>
    <s v="No data"/>
    <s v="No data"/>
    <s v="Zelle payment to Angel Granite JPM696062270"/>
    <s v="Clean"/>
    <n v="-615"/>
    <s v="6401Basswood"/>
    <n v="886965909"/>
    <s v="PAG"/>
    <s v="VJ"/>
    <s v="A02 - Expense"/>
    <s v="Exp-Repair"/>
    <s v="ANGEL GRANITE"/>
    <s v="6401Basswood"/>
    <s v="6401 Basswood Dr Fortworth TX 76135"/>
    <s v="Checking"/>
    <s v="ANGEL GRANITE"/>
    <n v="615"/>
    <n v="2021"/>
    <s v="2021-08"/>
  </r>
  <r>
    <x v="1453"/>
    <s v="No data"/>
    <s v="No data"/>
    <s v="Zelle payment to Sofia Cleaning Svc Fort worth 12465535427"/>
    <s v="Clean"/>
    <n v="-65"/>
    <s v="6401Basswood"/>
    <n v="886965909"/>
    <s v="PAG"/>
    <s v="VJ"/>
    <s v="A02 - Expense"/>
    <s v="Exp-Cleaning"/>
    <s v="SOFIA"/>
    <s v="6401Basswood"/>
    <s v="6401 Basswood Dr Fortworth TX 76135"/>
    <s v="Checking"/>
    <s v="SOFIA"/>
    <n v="65"/>
    <n v="2021"/>
    <s v="2021-08"/>
  </r>
  <r>
    <x v="1453"/>
    <s v="No data"/>
    <s v="No data"/>
    <s v="Zelle payment to Sofia Cleaning Svc Fort worth 12465513995"/>
    <s v="Clean"/>
    <n v="-65"/>
    <s v="6401Basswood"/>
    <n v="886965909"/>
    <s v="PAG"/>
    <s v="VJ"/>
    <s v="A02 - Expense"/>
    <s v="Exp-Cleaning"/>
    <s v="SOFIA"/>
    <s v="6401Basswood"/>
    <s v="6401 Basswood Dr Fortworth TX 76135"/>
    <s v="Checking"/>
    <s v="SOFIA"/>
    <n v="65"/>
    <n v="2021"/>
    <s v="2021-08"/>
  </r>
  <r>
    <x v="1453"/>
    <s v="No data"/>
    <s v="No data"/>
    <s v="Zelle payment to Sofia Cleaning Svc Fort worth 12465547642"/>
    <s v="Clean"/>
    <n v="-65"/>
    <s v="7417Canoga"/>
    <n v="363876571"/>
    <s v="PAG"/>
    <s v="LLC"/>
    <s v="A02 - Expense"/>
    <s v="Exp-Cleaning"/>
    <s v="SOFIA"/>
    <s v="7417Canoga"/>
    <s v="7417 Canoga Circle Fort Worth, TX 76137"/>
    <s v="Checking"/>
    <s v="SOFIA"/>
    <n v="65"/>
    <n v="2021"/>
    <s v="2021-08"/>
  </r>
  <r>
    <x v="1453"/>
    <s v="No data"/>
    <s v="No data"/>
    <s v="ORIG CO NAME:EVOLVE VACATION        ORIG ID:1800948598 DESC DATE:       CO ENTRY DESCR:TRANSFER  SEC:CCD    TRACE#:091000015854899 EED:210827   IND ID:ST-B8T2X1O4B9Y7              IND NAME:CHASE BANK TRN: 2395854899TC"/>
    <s v="Clean"/>
    <n v="1327.16"/>
    <s v="7417Canoga"/>
    <n v="363876571"/>
    <s v="PAG"/>
    <s v="LLC"/>
    <s v="A01 - Revenue"/>
    <s v="Rev-Rent"/>
    <s v="Tenant"/>
    <s v="Property"/>
    <s v="7417 Canoga Circle Fort Worth, TX 76137"/>
    <s v="Checking"/>
    <s v="RENT"/>
    <n v="1327.16"/>
    <n v="2021"/>
    <s v="2021-08"/>
  </r>
  <r>
    <x v="1453"/>
    <s v="No data"/>
    <s v="No data"/>
    <s v="Zelle payment from SHALOM EMMANUEL WFCT0C8VMLP6"/>
    <s v="Clean"/>
    <n v="2800"/>
    <s v="Common"/>
    <n v="710655031"/>
    <s v="NV"/>
    <s v="LLC"/>
    <s v="A01 - Revenue"/>
    <s v="Rev-Rent"/>
    <s v="Tenant"/>
    <s v="Property"/>
    <s v="Common Expenses"/>
    <s v="Checking"/>
    <s v="Garden Oaks rent"/>
    <n v="2800"/>
    <n v="2021"/>
    <s v="2021-08"/>
  </r>
  <r>
    <x v="1453"/>
    <s v="No data"/>
    <s v="No data"/>
    <s v="PURCHASE AUTHORIZED ON 08/26 REPUBLIC SERVICES 866-576-5548 AZ S581238530272607 CARD 4162"/>
    <s v="Clean"/>
    <n v="-216"/>
    <s v="Midway"/>
    <n v="5445996969"/>
    <s v="MID"/>
    <s v="LLC"/>
    <s v="A02 - Expense"/>
    <s v="Exp-Utilities"/>
    <s v="REPUBLIC SERVICES"/>
    <s v="Property"/>
    <s v="3016 E Abram Street Arlington TX 76010"/>
    <s v="Checking"/>
    <s v="REPUBLIC SERVICES"/>
    <n v="216"/>
    <n v="2021"/>
    <s v="2021-08"/>
  </r>
  <r>
    <x v="1454"/>
    <s v="No data"/>
    <s v="No data"/>
    <s v="ORIG CO NAME:CHASE CREDIT CRD       ORIG ID:4760039224 DESC DATE:210827 CO ENTRY DESCR:AUTOPAYBUSSEC:PPD    TRACE#:021000029290839 EED:210830   IND ID:                             IND NAME:GUPTA NEERAJ TRN: 2429290839TC"/>
    <s v="Clean"/>
    <n v="-1828.59"/>
    <s v="114Sidney"/>
    <n v="371052603"/>
    <s v="MDW"/>
    <s v="PG"/>
    <s v="A02 - Expense"/>
    <s v="Exp-Repair"/>
    <s v="AUTOPAY BALANCE"/>
    <s v="114Sidney"/>
    <s v="114 Sidney Drive Red Oak TX 75154"/>
    <s v="Checking"/>
    <s v="ASK NEERAJ TO BALANCE AUTOPAY"/>
    <n v="1828.59"/>
    <n v="2021"/>
    <s v="2021-08"/>
  </r>
  <r>
    <x v="1454"/>
    <s v="No data"/>
    <s v="No data"/>
    <s v="ZELLE TO RAMIREZ KARLA ON 08/29 REF #RP0C96QKY8 GARDENOAK REMODELING"/>
    <s v="Clean"/>
    <n v="-2000"/>
    <s v="2417Garden"/>
    <n v="5123943606"/>
    <s v="MDW"/>
    <s v="VJ"/>
    <s v="A03 - Capex"/>
    <s v="Capex-Install"/>
    <s v="W9-RAMIREZ"/>
    <s v="Property"/>
    <s v="2417 Garden Oaks Drive Irving TX 75061"/>
    <s v="Savings"/>
    <s v="RAMIREZ"/>
    <n v="2000"/>
    <n v="2021"/>
    <s v="2021-08"/>
  </r>
  <r>
    <x v="1454"/>
    <s v="No data"/>
    <s v="No data"/>
    <s v="Zelle payment to Juan Landscaper Yard Mower Fw JPM698620418"/>
    <s v="Clean"/>
    <n v="-50"/>
    <s v="6401Basswood"/>
    <n v="886965909"/>
    <s v="PAG"/>
    <s v="VJ"/>
    <s v="A02 - Expense"/>
    <s v="Exp-Repair"/>
    <s v="W9-JUAN MOWING"/>
    <s v="6401Basswood"/>
    <s v="6401 Basswood Dr Fortworth TX 76135"/>
    <s v="Checking"/>
    <s v="JUAN MOWING"/>
    <n v="50"/>
    <n v="2021"/>
    <s v="2021-08"/>
  </r>
  <r>
    <x v="1454"/>
    <s v="No data"/>
    <s v="No data"/>
    <s v="Zelle payment to Juan Landscaper Yard Mower Fw JPM698618277"/>
    <s v="Clean"/>
    <n v="-40"/>
    <s v="6401Basswood"/>
    <n v="886965909"/>
    <s v="PAG"/>
    <s v="VJ"/>
    <s v="A02 - Expense"/>
    <s v="Exp-Repair"/>
    <s v="W9-JUAN MOWING"/>
    <s v="6401Basswood"/>
    <s v="6401 Basswood Dr Fortworth TX 76135"/>
    <s v="Checking"/>
    <s v="JUAN MOWING"/>
    <n v="40"/>
    <n v="2021"/>
    <s v="2021-08"/>
  </r>
  <r>
    <x v="1454"/>
    <s v="No data"/>
    <s v="No data"/>
    <s v="Zelle payment to Juan Landscaper Yard Mower Fw JPM698621671"/>
    <s v="Clean"/>
    <n v="-50"/>
    <s v="7417Canoga"/>
    <n v="363876571"/>
    <s v="PAG"/>
    <s v="LLC"/>
    <s v="A02 - Expense"/>
    <s v="Exp-Repair"/>
    <s v="W9-JUAN MOWING"/>
    <s v="7417Canoga"/>
    <s v="7417 Canoga Circle Fort Worth, TX 76137"/>
    <s v="Checking"/>
    <s v="JUAN MOWING"/>
    <n v="50"/>
    <n v="2021"/>
    <s v="2021-08"/>
  </r>
  <r>
    <x v="1454"/>
    <s v="No data"/>
    <s v="No data"/>
    <s v="ORIG CO NAME:CHASE CREDIT CRD       ORIG ID:4760039224 DESC DATE:210827 CO ENTRY DESCR:AUTOPAYBUSSEC:PPD    TRACE#:021000029290838 EED:210830   IND ID:                             IND NAME:GUPTA NEERAJ TRN: 2429290838TC"/>
    <s v="Clean"/>
    <n v="-3933.24"/>
    <s v="Common"/>
    <n v="710655031"/>
    <s v="NV"/>
    <s v="LLC"/>
    <s v="A11 - Ignore"/>
    <s v="Balancing transactions"/>
    <s v="AUTOPAY BALANCE"/>
    <s v="Ignore"/>
    <s v="Common Expenses"/>
    <s v="Checking"/>
    <s v="ASK NEERAJ TO BALANCE AUTOPAY"/>
    <n v="3933.24"/>
    <n v="2021"/>
    <s v="2021-08"/>
  </r>
  <r>
    <x v="1454"/>
    <s v="No data"/>
    <s v="No data"/>
    <s v="Zelle payment from MARSHALL RAGLE WFCT0C9FZ4QQ"/>
    <s v="Clean"/>
    <n v="2500"/>
    <s v="Common"/>
    <n v="710655031"/>
    <s v="NV"/>
    <s v="LLC"/>
    <s v="A01 - Revenue"/>
    <s v="Rev-Rent"/>
    <s v="Tenant"/>
    <s v="Property"/>
    <s v="Common Expenses"/>
    <s v="Checking"/>
    <s v="Marshal Ragle"/>
    <n v="2500"/>
    <n v="2021"/>
    <s v="2021-08"/>
  </r>
  <r>
    <x v="1454"/>
    <s v="No data"/>
    <s v="No data"/>
    <s v="PURCHASE AUTHORIZED ON 08/26 AMZN Mktp US*2574S Amzn.com/bill WA S381238831998945 CARD 4162"/>
    <s v="Clean"/>
    <n v="-252.22"/>
    <s v="Midway"/>
    <n v="5445996969"/>
    <s v="MID"/>
    <s v="LLC"/>
    <s v="A03 - Capex"/>
    <s v="Capex-Install"/>
    <s v="AMAZON"/>
    <s v="Property"/>
    <s v="3016 E Abram Street Arlington TX 76010"/>
    <s v="Checking"/>
    <s v="AMAZON"/>
    <n v="252.22"/>
    <n v="2021"/>
    <s v="2021-08"/>
  </r>
  <r>
    <x v="1454"/>
    <s v="No data"/>
    <s v="No data"/>
    <s v="ZELLE TO SMILEY QUINCY ON 08/30 REF #RP0C9F3324 PMT 1 OF 2 MIDWAY 126"/>
    <s v="Clean"/>
    <n v="-150"/>
    <s v="Midway"/>
    <n v="5445996969"/>
    <s v="MID"/>
    <s v="LLC"/>
    <s v="A03 - Capex"/>
    <s v="Capex-Install"/>
    <s v="QUINCY"/>
    <s v="Property"/>
    <s v="3016 E Abram Street Arlington TX 76010"/>
    <s v="Checking"/>
    <s v="QUINCY"/>
    <n v="150"/>
    <n v="2021"/>
    <s v="2021-08"/>
  </r>
  <r>
    <x v="1454"/>
    <s v="No data"/>
    <s v="No data"/>
    <s v="PURCHASE AUTHORIZED ON 08/28 CONSTELLATION ENER 215-841-5027 IL S301240490888381 CARD 4162"/>
    <s v="Clean"/>
    <n v="-150"/>
    <s v="Midway"/>
    <n v="5445996969"/>
    <s v="MID"/>
    <s v="LLC"/>
    <s v="A02 - Expense"/>
    <s v="Exp-Utilities"/>
    <s v="CONSTELLATION ENERGY"/>
    <s v="Property"/>
    <s v="3016 E Abram Street Arlington TX 76010"/>
    <s v="Checking"/>
    <s v="CONSTELLATION ENERGY"/>
    <n v="150"/>
    <n v="2021"/>
    <s v="2021-08"/>
  </r>
  <r>
    <x v="1455"/>
    <s v="No data"/>
    <s v="No data"/>
    <s v="INTEREST PAYMENT"/>
    <s v="Clean"/>
    <n v="0.04"/>
    <s v="116MeadowSavings"/>
    <n v="7123691524"/>
    <s v="MDW"/>
    <s v="PG"/>
    <s v="A01 - Revenue"/>
    <s v="Rev-Interest"/>
    <s v="Bank"/>
    <s v="NV LLC"/>
    <s v="116 Meadow View Lane Anna TX 75409"/>
    <s v="Savings"/>
    <s v="Interest income"/>
    <n v="0.04"/>
    <n v="2021"/>
    <s v="2021-08"/>
  </r>
  <r>
    <x v="1455"/>
    <s v="No data"/>
    <s v="No data"/>
    <s v="INTEREST PAYMENT"/>
    <s v="Clean"/>
    <n v="7.0000000000000007E-2"/>
    <s v="2208Chase"/>
    <n v="2120679333"/>
    <s v="PAG"/>
    <s v="VJ"/>
    <s v="A01 - Revenue"/>
    <s v="Rev-Interest"/>
    <s v="Bank"/>
    <s v="NV LLC"/>
    <s v="2208 Chase Court Dalworthington Gardens"/>
    <s v="Savings"/>
    <s v="Interest Income"/>
    <n v="7.0000000000000007E-2"/>
    <n v="2021"/>
    <s v="2021-08"/>
  </r>
  <r>
    <x v="1455"/>
    <s v="No data"/>
    <s v="No data"/>
    <s v="ZELLE TO CLAROS EDWIN ON 08/31 REF #RP0C9MLPT9 FURNITURE MOVE FRISCO TO INVING"/>
    <s v="Clean"/>
    <n v="-250"/>
    <s v="2417Garden"/>
    <n v="5123943606"/>
    <s v="MDW"/>
    <s v="VJ"/>
    <s v="A03 - Capex"/>
    <s v="Capex-Install"/>
    <s v="EDWIN"/>
    <s v="Property"/>
    <s v="2417 Garden Oaks Drive Irving TX 75061"/>
    <s v="Savings"/>
    <s v="EDWIN"/>
    <n v="250"/>
    <n v="2021"/>
    <s v="2021-08"/>
  </r>
  <r>
    <x v="1455"/>
    <s v="No data"/>
    <s v="No data"/>
    <s v="INTEREST PAYMENT"/>
    <s v="Clean"/>
    <n v="0.03"/>
    <s v="2417Garden"/>
    <n v="5123943606"/>
    <s v="MDW"/>
    <s v="VJ"/>
    <s v="A01 - Revenue"/>
    <s v="Rev-Interest"/>
    <s v="Bank"/>
    <s v="NV LLC"/>
    <s v="2417 Garden Oaks Drive Irving TX 75061"/>
    <s v="Savings"/>
    <s v="Interest income"/>
    <n v="0.03"/>
    <n v="2021"/>
    <s v="2021-08"/>
  </r>
  <r>
    <x v="1455"/>
    <s v="No data"/>
    <s v="No data"/>
    <s v="Online Payment 12267549686 To CHASE HOME MORTGAGE 08/31"/>
    <s v="Clean"/>
    <n v="-1118.25"/>
    <s v="4909Jamesway"/>
    <n v="886968291"/>
    <s v="PAG"/>
    <s v="VJ"/>
    <s v="A02 - Expense"/>
    <s v="Exp-Mortgage"/>
    <s v="MORTGAGE"/>
    <s v="Property"/>
    <s v="4909 Jamesway Drive Fortworth TX 76135"/>
    <s v="Checking"/>
    <s v="MORTGAGE"/>
    <n v="1118.25"/>
    <n v="2021"/>
    <s v="2021-08"/>
  </r>
  <r>
    <x v="1455"/>
    <s v="No data"/>
    <s v="No data"/>
    <s v="Zelle payment to Sofia Cleaning Svc Fort worth 12494054993"/>
    <s v="Clean"/>
    <n v="-65"/>
    <s v="4909Jamesway"/>
    <n v="886968291"/>
    <s v="PAG"/>
    <s v="VJ"/>
    <s v="A02 - Expense"/>
    <s v="Exp-Cleaning"/>
    <s v="SOFIA"/>
    <s v="4909Jamesway"/>
    <s v="4909 Jamesway Drive Fortworth TX 76135"/>
    <s v="Checking"/>
    <s v="SOFIA"/>
    <n v="65"/>
    <n v="2021"/>
    <s v="2021-08"/>
  </r>
  <r>
    <x v="1455"/>
    <s v="No data"/>
    <s v="No data"/>
    <s v="Zelle payment to Sofia Cleaning Svc Fort worth 12494033140"/>
    <s v="Clean"/>
    <n v="-65"/>
    <s v="4909Jamesway"/>
    <n v="886968291"/>
    <s v="PAG"/>
    <s v="VJ"/>
    <s v="A02 - Expense"/>
    <s v="Exp-Cleaning"/>
    <s v="SOFIA"/>
    <s v="4909Jamesway"/>
    <s v="4909 Jamesway Drive Fortworth TX 76135"/>
    <s v="Checking"/>
    <s v="SOFIA"/>
    <n v="65"/>
    <n v="2021"/>
    <s v="2021-08"/>
  </r>
  <r>
    <x v="1455"/>
    <s v="No data"/>
    <s v="No data"/>
    <s v="Zelle payment to Sofia Cleaning Svc Fort worth 12494065183"/>
    <s v="Clean"/>
    <n v="-47.5"/>
    <s v="4909Jamesway"/>
    <n v="886968291"/>
    <s v="PAG"/>
    <s v="VJ"/>
    <s v="A02 - Expense"/>
    <s v="Exp-Cleaning"/>
    <s v="SOFIA"/>
    <s v="4909Jamesway"/>
    <s v="4909 Jamesway Drive Fortworth TX 76135"/>
    <s v="Checking"/>
    <s v="SOFIA AWSVC FORT WMT KEYPAD"/>
    <n v="47.5"/>
    <n v="2021"/>
    <s v="2021-08"/>
  </r>
  <r>
    <x v="1455"/>
    <s v="No data"/>
    <s v="No data"/>
    <s v="Zelle payment to Juan Landscaper Yard Mower Fw JPM702435618"/>
    <s v="Clean"/>
    <n v="-40"/>
    <s v="4909Jamesway"/>
    <n v="886968291"/>
    <s v="PAG"/>
    <s v="VJ"/>
    <s v="A02 - Expense"/>
    <s v="Exp-Repair"/>
    <s v="W9-JUAN MOWING"/>
    <s v="4909Jamesway"/>
    <s v="4909 Jamesway Drive Fortworth TX 76135"/>
    <s v="Checking"/>
    <s v="JUAN MOWING"/>
    <n v="40"/>
    <n v="2021"/>
    <s v="2021-08"/>
  </r>
  <r>
    <x v="1455"/>
    <s v="No data"/>
    <s v="No data"/>
    <s v="Zelle payment to Juan Landscaper Fort Worth JPM702437717"/>
    <s v="Clean"/>
    <n v="-40"/>
    <s v="4920BrianHill"/>
    <n v="692554576"/>
    <s v="MDW"/>
    <s v="VJ"/>
    <s v="A02 - Expense"/>
    <s v="Exp-Repair"/>
    <s v="W9-JUAN MOWING"/>
    <s v="Property"/>
    <s v=" 4920 Brianhill Drive Fortworth TX  76135"/>
    <s v="Checking"/>
    <s v="JUAN MOWING"/>
    <n v="40"/>
    <n v="2021"/>
    <s v="2021-08"/>
  </r>
  <r>
    <x v="1455"/>
    <s v="No data"/>
    <s v="No data"/>
    <s v="Zelle payment to Sofia Cleaning Svc Fort worth 12494045744"/>
    <s v="Clean"/>
    <n v="-65"/>
    <s v="6401Basswood"/>
    <n v="886965909"/>
    <s v="PAG"/>
    <s v="VJ"/>
    <s v="A02 - Expense"/>
    <s v="Exp-Cleaning"/>
    <s v="SOFIA"/>
    <s v="6401Basswood"/>
    <s v="6401 Basswood Dr Fortworth TX 76135"/>
    <s v="Checking"/>
    <s v="SOFIA"/>
    <n v="65"/>
    <n v="2021"/>
    <s v="2021-08"/>
  </r>
  <r>
    <x v="1455"/>
    <s v="No data"/>
    <s v="No data"/>
    <s v="ORIG CO NAME:WINDROSE ENERGY        ORIG ID:1810982855 DESC DATE:       CO ENTRY DESCR:8004831836SEC:WEB    TRACE#:091408590529645 EED:210831   IND ID:AD5F62635D93                 IND NAME:NEERAJ GUPTA"/>
    <s v="Clean"/>
    <n v="-220.6"/>
    <s v="7417Canoga"/>
    <n v="363876571"/>
    <s v="PAG"/>
    <s v="LLC"/>
    <s v="A02 - Expense"/>
    <s v="Exp-Utilities"/>
    <s v="UTILITY"/>
    <s v="Property"/>
    <s v="7417 Canoga Circle Fort Worth, TX 76137"/>
    <s v="Checking"/>
    <s v="ELECTRIC"/>
    <n v="220.6"/>
    <n v="2021"/>
    <s v="2021-08"/>
  </r>
  <r>
    <x v="1455"/>
    <s v="No data"/>
    <s v="No data"/>
    <s v="Zelle payment to Sofia Cleaning Svc Fort worth 12494059287"/>
    <s v="Clean"/>
    <n v="-65"/>
    <s v="7417Canoga"/>
    <n v="363876571"/>
    <s v="PAG"/>
    <s v="LLC"/>
    <s v="A02 - Expense"/>
    <s v="Exp-Cleaning"/>
    <s v="SOFIA"/>
    <s v="7417Canoga"/>
    <s v="7417 Canoga Circle Fort Worth, TX 76137"/>
    <s v="Checking"/>
    <s v="SOFIA"/>
    <n v="65"/>
    <n v="2021"/>
    <s v="2021-08"/>
  </r>
  <r>
    <x v="1455"/>
    <s v="No data"/>
    <s v="No data"/>
    <s v="Zelle payment from Frank Zaccone COFRTTO7VMIC"/>
    <s v="Clean"/>
    <n v="1995"/>
    <s v="Common"/>
    <n v="710655031"/>
    <s v="NV"/>
    <s v="LLC"/>
    <s v="A01 - Revenue"/>
    <s v="Rev-Rent"/>
    <s v="Tenant"/>
    <s v="Property"/>
    <s v="Common Expenses"/>
    <s v="Checking"/>
    <s v="FRANK ZACCONE 4909JAMESWAY 101A"/>
    <n v="1995"/>
    <n v="2021"/>
    <s v="2021-08"/>
  </r>
  <r>
    <x v="1455"/>
    <s v="No data"/>
    <s v="No data"/>
    <s v="ORIG CO NAME:VRBO                   ORIG ID:9872667522 DESC DATE:210830 CO ENTRY DESCR:PAYMENT   SEC:PPD    TRACE#:031101114805038 EED:210831   IND ID:                             IND NAME:Jay Gupta TRN: 2434805038TC"/>
    <s v="Clean"/>
    <n v="2024"/>
    <s v="Common"/>
    <n v="710655031"/>
    <s v="NV"/>
    <s v="LLC"/>
    <s v="A01 - Revenue"/>
    <s v="Rev-Rent"/>
    <s v="Tenant"/>
    <s v="Property"/>
    <s v="Common Expenses"/>
    <s v="Checking"/>
    <s v="Garden Oaks rent"/>
    <n v="2024"/>
    <n v="2021"/>
    <s v="2021-08"/>
  </r>
  <r>
    <x v="1455"/>
    <s v="No data"/>
    <s v="No data"/>
    <s v="INTEREST PAYMENT"/>
    <s v="Clean"/>
    <n v="0.1"/>
    <s v="PagodaSecurity"/>
    <n v="1124223312"/>
    <s v="PAG"/>
    <s v="LLC"/>
    <s v="A01 - Revenue"/>
    <s v="Rev-Interest"/>
    <s v="Bank"/>
    <s v="NV LLC"/>
    <s v="Pagoda Security Deposit"/>
    <s v="Savings"/>
    <s v="Interest Income"/>
    <n v="0.1"/>
    <n v="2021"/>
    <s v="2021-08"/>
  </r>
  <r>
    <x v="1455"/>
    <s v="No data"/>
    <s v="No data"/>
    <s v="INTEREST PAYMENT"/>
    <s v="Clean"/>
    <n v="7.22"/>
    <s v="Partnership"/>
    <n v="2113481242"/>
    <s v="NV"/>
    <s v="LLC"/>
    <s v="A01 - Revenue"/>
    <s v="Rev-Interest"/>
    <s v="Bank"/>
    <s v="NV LLC"/>
    <s v="Neeraj Vivek Partnership"/>
    <s v="Savings"/>
    <s v="Interest Income"/>
    <n v="7.22"/>
    <n v="2021"/>
    <s v="2021-08"/>
  </r>
  <r>
    <x v="1456"/>
    <s v="No data"/>
    <s v="No data"/>
    <s v="RECURRING TRANSFER TO JPMORGAN CHASE CHK XXXXX8616 N. GUPTA REF #FP0C9QN9H7 104MV TO TRULO PROPERTY MANAGEMENT"/>
    <s v="Clean"/>
    <n v="-75"/>
    <s v="104Meadow"/>
    <n v="2123710218"/>
    <s v="MDW"/>
    <s v="VJ"/>
    <s v="A02 - Expense"/>
    <s v="Exp-Mgmt"/>
    <s v="W9-TRULO"/>
    <s v="NV LLC"/>
    <s v="104 Meadow View Lane Anna TX 75409"/>
    <s v="Checking"/>
    <s v="TRULO"/>
    <n v="75"/>
    <n v="2021"/>
    <s v="2021-09"/>
  </r>
  <r>
    <x v="1456"/>
    <s v="No data"/>
    <s v="No data"/>
    <s v="RECURRING TRANSFER TO JPMORGAN CHASE CHK XXXXX8616 N. GUPTA REF #FP0C9QTH6S 108MV TO TRULO PROPERTY MANAGEMENT"/>
    <s v="Clean"/>
    <n v="-75"/>
    <s v="108Meadow"/>
    <n v="3123666335"/>
    <s v="MDW"/>
    <s v="PG"/>
    <s v="A02 - Expense"/>
    <s v="Exp-Mgmt"/>
    <s v="W9-TRULO"/>
    <s v="NV LLC"/>
    <s v="108 Meadow View Lane Anna TX 75409"/>
    <s v="Checking"/>
    <s v="TRULO"/>
    <n v="75"/>
    <n v="2021"/>
    <s v="2021-09"/>
  </r>
  <r>
    <x v="1456"/>
    <s v="No data"/>
    <s v="No data"/>
    <s v="RoundPoint MT S ROUNDPOINT 210831 3000420988 NEERAJ GUPTA"/>
    <s v="Clean"/>
    <n v="-726.97"/>
    <s v="108Pagoda"/>
    <n v="2123674356"/>
    <s v="PAG"/>
    <s v="NG"/>
    <s v="A02 - Expense"/>
    <s v="Exp-Mortgage"/>
    <s v="MORTGAGE"/>
    <s v="Property"/>
    <s v="108 Pagoda Drive Anna TX 75409"/>
    <s v="Checking"/>
    <s v="MORTGAGE"/>
    <n v="726.97"/>
    <n v="2021"/>
    <s v="2021-09"/>
  </r>
  <r>
    <x v="1456"/>
    <s v="No data"/>
    <s v="No data"/>
    <s v="RECURRING TRANSFER TO JPMORGAN CHASE CHK XXXXX8616 N. GUPTA REF #FP0C9QZCNQ TRULO PROPERTY MANAGEMENT MONTHLY FEE"/>
    <s v="Clean"/>
    <n v="-75"/>
    <s v="108Pagoda"/>
    <n v="2123674356"/>
    <s v="PAG"/>
    <s v="NG"/>
    <s v="A02 - Expense"/>
    <s v="Exp-Mgmt"/>
    <s v="W9-TRULO"/>
    <s v="NV LLC"/>
    <s v="108 Pagoda Drive Anna TX 75409"/>
    <s v="Checking"/>
    <s v="TRULO"/>
    <n v="75"/>
    <n v="2021"/>
    <s v="2021-09"/>
  </r>
  <r>
    <x v="1456"/>
    <s v="No data"/>
    <s v="No data"/>
    <s v="RECURRING TRANSFER TO JPMORGAN CHASE CHK XXXXX8616 N. GUPTA REF #FP0C9R9PCZ BREWER TO TRULO PROPERTY MANAGEMENT"/>
    <s v="Clean"/>
    <n v="-75"/>
    <s v="1117Brewer"/>
    <n v="8320442620"/>
    <s v="MDW"/>
    <s v="PG"/>
    <s v="A02 - Expense"/>
    <s v="Exp-Mgmt"/>
    <s v="W9-TRULO"/>
    <s v="NV LLC"/>
    <s v="1117 Brewer Dr. Cedar Hill, TX 75104"/>
    <s v="Checking"/>
    <s v="TRULO"/>
    <n v="75"/>
    <n v="2021"/>
    <s v="2021-09"/>
  </r>
  <r>
    <x v="1456"/>
    <s v="No data"/>
    <s v="No data"/>
    <s v="Zelle payment to Trulo Property Management LLC 12292152889"/>
    <s v="Clean"/>
    <n v="-75"/>
    <s v="114Sidney"/>
    <n v="371052603"/>
    <s v="MDW"/>
    <s v="PG"/>
    <s v="A02 - Expense"/>
    <s v="Exp-Mgmt"/>
    <s v="W9-TRULO"/>
    <s v="NV LLC"/>
    <s v="114 Sidney Drive Red Oak TX 75154"/>
    <s v="Checking"/>
    <s v="TRULO"/>
    <n v="75"/>
    <n v="2021"/>
    <s v="2021-09"/>
  </r>
  <r>
    <x v="1456"/>
    <s v="No data"/>
    <s v="No data"/>
    <s v="Zelle payment from ALEXIS GRAY 12504816485"/>
    <s v="Clean"/>
    <n v="1550"/>
    <s v="114Sidney"/>
    <n v="371052603"/>
    <s v="MDW"/>
    <s v="PG"/>
    <s v="A01 - Revenue"/>
    <s v="Rev-Rent"/>
    <s v="Tenant"/>
    <s v="Property"/>
    <s v="114 Sidney Drive Red Oak TX 75154"/>
    <s v="Checking"/>
    <s v="RENT"/>
    <n v="1550"/>
    <n v="2021"/>
    <s v="2021-09"/>
  </r>
  <r>
    <x v="1456"/>
    <s v="No data"/>
    <s v="No data"/>
    <s v="LOANCARE SERV MTG PYMT 090121 0043743046 MEADOW VIEW HOMES LLC"/>
    <s v="Clean"/>
    <n v="-456.02"/>
    <s v="116Meadow"/>
    <n v="3123680344"/>
    <s v="MDW"/>
    <s v="PG"/>
    <s v="A02 - Expense"/>
    <s v="Exp-Mortgage"/>
    <s v="MORTGAGE"/>
    <s v="Property"/>
    <s v="116 Meadow View Lane Anna TX 75409"/>
    <s v="Checking"/>
    <s v="MORTGAGE"/>
    <n v="456.02"/>
    <n v="2021"/>
    <s v="2021-09"/>
  </r>
  <r>
    <x v="1456"/>
    <s v="No data"/>
    <s v="No data"/>
    <s v="RECURRING TRANSFER TO JPMORGAN CHASE CHK XXXXX8616 N. GUPTA REF #FP0C9RB684 116MV TO TRULO PROPERTY MANAGEMENT"/>
    <s v="Clean"/>
    <n v="-75"/>
    <s v="116Meadow"/>
    <n v="3123680344"/>
    <s v="MDW"/>
    <s v="PG"/>
    <s v="A02 - Expense"/>
    <s v="Exp-Mgmt"/>
    <s v="W9-TRULO"/>
    <s v="NV LLC"/>
    <s v="116 Meadow View Lane Anna TX 75409"/>
    <s v="Checking"/>
    <s v="TRULO"/>
    <n v="75"/>
    <n v="2021"/>
    <s v="2021-09"/>
  </r>
  <r>
    <x v="1456"/>
    <s v="No data"/>
    <s v="No data"/>
    <s v="RECURRING TRANSFER TO JPMORGAN CHASE CHK XXXXX8616 N. GUPTA REF #FP0C9QDQXZ ROSEMON TO TRULO PROPERTY MANAGEMENT"/>
    <s v="Clean"/>
    <n v="-150"/>
    <s v="1316Rosemon"/>
    <n v="3123788147"/>
    <s v="PAG"/>
    <s v="VJ"/>
    <s v="A02 - Expense"/>
    <s v="Exp-Mgmt"/>
    <s v="W9-TRULO"/>
    <s v="NV LLC"/>
    <s v="1316 Rosemon Avenue Carrolton TX 75006"/>
    <s v="Checking"/>
    <s v="TRULO"/>
    <n v="150"/>
    <n v="2021"/>
    <s v="2021-09"/>
  </r>
  <r>
    <x v="1456"/>
    <s v="No data"/>
    <s v="No data"/>
    <s v="DEPOSIT MADE IN A BRANCH/STORE #167485528"/>
    <s v="Clean"/>
    <n v="1595"/>
    <s v="1316Rosemon"/>
    <n v="3123788147"/>
    <s v="PAG"/>
    <s v="VJ"/>
    <s v="A01 - Revenue"/>
    <s v="Rev-Rent"/>
    <s v="Tenant"/>
    <s v="1316Rosemon"/>
    <s v="1316 Rosemon Avenue Carrolton TX 75006"/>
    <s v="Checking"/>
    <s v="RENT"/>
    <n v="1595"/>
    <n v="2021"/>
    <s v="2021-09"/>
  </r>
  <r>
    <x v="1456"/>
    <s v="No data"/>
    <s v="No data"/>
    <s v="LOANCARE SERV MTG PYMT 090121 0043764174 NEERAJ GUPTA"/>
    <s v="Clean"/>
    <n v="-563.38"/>
    <s v="1342Newton"/>
    <n v="3123752192"/>
    <s v="PAG"/>
    <s v="PG"/>
    <s v="A02 - Expense"/>
    <s v="Exp-Mortgage"/>
    <s v="MORTGAGE"/>
    <s v="Property"/>
    <s v="1342 Newton Dr Cedar Hill TX 75115"/>
    <s v="Checking"/>
    <s v="MORTGAGE"/>
    <n v="563.38"/>
    <n v="2021"/>
    <s v="2021-09"/>
  </r>
  <r>
    <x v="1456"/>
    <s v="No data"/>
    <s v="No data"/>
    <s v="RECURRING TRANSFER TO JPMORGAN CHASE CHK XXXXX8616 N. GUPTA REF #FP0C9QLT83 NEWTON TO TRULO PROPERTY MANAGEMENT"/>
    <s v="Clean"/>
    <n v="-75"/>
    <s v="1342Newton"/>
    <n v="3123752192"/>
    <s v="PAG"/>
    <s v="PG"/>
    <s v="A02 - Expense"/>
    <s v="Exp-Mgmt"/>
    <s v="W9-TRULO"/>
    <s v="NV LLC"/>
    <s v="1342 Newton Dr Cedar Hill TX 75115"/>
    <s v="Checking"/>
    <s v="TRULO"/>
    <n v="75"/>
    <n v="2021"/>
    <s v="2021-09"/>
  </r>
  <r>
    <x v="1456"/>
    <s v="No data"/>
    <s v="No data"/>
    <s v="RECURRING TRANSFER TO JPMORGAN CHASE CHK XXXXX8616 N. GUPTA REF #FP0C9QSTKT MORNDOVE TO TRULO MONTHLY PAYMENT"/>
    <s v="Clean"/>
    <n v="-75"/>
    <s v="1905Morning"/>
    <n v="2120678228"/>
    <s v="MDW"/>
    <s v="VJ"/>
    <s v="A02 - Expense"/>
    <s v="Exp-Mgmt"/>
    <s v="W9-TRULO"/>
    <s v="NV LLC"/>
    <s v="1905 Morning Dove Aubrey TX 76227"/>
    <s v="Checking"/>
    <s v="TRULO"/>
    <n v="75"/>
    <n v="2021"/>
    <s v="2021-09"/>
  </r>
  <r>
    <x v="1456"/>
    <s v="No data"/>
    <s v="No data"/>
    <s v="DOVENMUEHLE MTG MORTG PYMT 090121 1485057770 MEADOW VIEW HOMES LLC"/>
    <s v="Clean"/>
    <n v="-947.72"/>
    <s v="2417Garden"/>
    <n v="5123943606"/>
    <s v="MDW"/>
    <s v="VJ"/>
    <s v="A02 - Expense"/>
    <s v="Exp-Mortgage"/>
    <s v="MORTGAGE"/>
    <s v="Property"/>
    <s v="2417 Garden Oaks Drive Irving TX 75061"/>
    <s v="Savings"/>
    <s v="MORTGAGE"/>
    <n v="947.72"/>
    <n v="2021"/>
    <s v="2021-09"/>
  </r>
  <r>
    <x v="1456"/>
    <s v="No data"/>
    <s v="No data"/>
    <s v="RECURRING TRANSFER TO JPMORGAN CHASE CHK XXXXX8616 N. GUPTA REF #FP0C9QGQY8 GARDEN OAKS TRULO PM"/>
    <s v="Clean"/>
    <n v="-150"/>
    <s v="2417Garden"/>
    <n v="5123943606"/>
    <s v="MDW"/>
    <s v="VJ"/>
    <s v="A02 - Expense"/>
    <s v="Exp-Mgmt"/>
    <s v="W9-TRULO"/>
    <s v="NV LLC"/>
    <s v="2417 Garden Oaks Drive Irving TX 75061"/>
    <s v="Savings"/>
    <s v="TRULO"/>
    <n v="150"/>
    <n v="2021"/>
    <s v="2021-09"/>
  </r>
  <r>
    <x v="1456"/>
    <s v="No data"/>
    <s v="No data"/>
    <s v="ORIG CO NAME:DOVENMUEHLE MTG        ORIG ID:1362435132 DESC DATE:090121 CO ENTRY DESCR:MORTG PYMTSEC:WEB    TRACE#:111000022046309 EED:210901   IND ID:1482956750                   IND NAME:MEADOW VIEW HOMES LLC"/>
    <s v="Clean"/>
    <n v="-1383.06"/>
    <s v="4920BrianHill"/>
    <n v="692554576"/>
    <s v="MDW"/>
    <s v="VJ"/>
    <s v="A02 - Expense"/>
    <s v="Exp-Mortgage"/>
    <s v="MORTGAGE"/>
    <s v="Property"/>
    <s v=" 4920 Brianhill Drive Fortworth TX  76135"/>
    <s v="Checking"/>
    <s v="MORTGAGE"/>
    <n v="1383.06"/>
    <n v="2021"/>
    <s v="2021-09"/>
  </r>
  <r>
    <x v="1456"/>
    <s v="No data"/>
    <s v="No data"/>
    <s v="ORIG CO NAME:NEWREZ-SHELLPOIN       ORIG ID:6371542226 DESC DATE:210831 CO ENTRY DESCR:ACH PMT   SEC:PPD    TRACE#:091000012133369 EED:210901   IND ID:                             IND NAME:JADHAV VIVEK TRN: 2442133369TC"/>
    <s v="Clean"/>
    <n v="-1383.06"/>
    <s v="6401Basswood"/>
    <n v="886965909"/>
    <s v="PAG"/>
    <s v="VJ"/>
    <s v="A02 - Expense"/>
    <s v="Exp-Mortgage"/>
    <s v="MORTGAGE"/>
    <s v="Property"/>
    <s v="6401 Basswood Dr Fortworth TX 76135"/>
    <s v="Checking"/>
    <s v="MORTGAGE"/>
    <n v="1383.06"/>
    <n v="2021"/>
    <s v="2021-09"/>
  </r>
  <r>
    <x v="1456"/>
    <s v="No data"/>
    <s v="No data"/>
    <s v="ORIG CO NAME:State Auto - Inb       ORIG ID:3800146791 DESC DATE:210831 CO ENTRY DESCR:VENDOR PMTSEC:PPD    TRACE#:091000010367173 EED:210901   IND ID:                             IND NAME:State Automobile Ins TRN: 2440367173TC"/>
    <s v="Clean"/>
    <n v="-446.53"/>
    <s v="6401Basswood"/>
    <n v="886965909"/>
    <s v="PAG"/>
    <s v="VJ"/>
    <s v="A02 - Expense"/>
    <s v="Exp-Insurance"/>
    <s v="Insurance"/>
    <s v="Property"/>
    <s v="6401 Basswood Dr Fortworth TX 76135"/>
    <s v="Checking"/>
    <s v="Insurance"/>
    <n v="446.53"/>
    <n v="2021"/>
    <s v="2021-09"/>
  </r>
  <r>
    <x v="1456"/>
    <s v="No data"/>
    <s v="No data"/>
    <s v="RECURRING TRANSFER TO JPMORGAN CHASE CHK XXXXX8616 N. GUPTA REF #FP0C9RCTX5 PARKS TO TRULO PROPERTY MANAGEMENT"/>
    <s v="Clean"/>
    <n v="-75"/>
    <s v="711Parks"/>
    <n v="3123859963"/>
    <s v="PAG"/>
    <s v="PG"/>
    <s v="A02 - Expense"/>
    <s v="Exp-Mgmt"/>
    <s v="W9-TRULO"/>
    <s v="NV LLC"/>
    <s v="711 S Parks Dr. Desoto TX 75105"/>
    <s v="Checking"/>
    <s v="TRULO"/>
    <n v="75"/>
    <n v="2021"/>
    <s v="2021-09"/>
  </r>
  <r>
    <x v="1456"/>
    <s v="No data"/>
    <s v="No data"/>
    <s v="Zelle payment to FREIGHT PLUS LLC 12293121279"/>
    <s v="Clean"/>
    <n v="-625"/>
    <s v="7417Canoga"/>
    <n v="363876571"/>
    <s v="PAG"/>
    <s v="LLC"/>
    <s v="A02 - Expense"/>
    <s v="Exp-Mortgage"/>
    <s v="MORTGAGE"/>
    <s v="7417Canoga"/>
    <s v="7417 Canoga Circle Fort Worth, TX 76137"/>
    <s v="Checking"/>
    <s v="MORTGAGE"/>
    <n v="625"/>
    <n v="2021"/>
    <s v="2021-09"/>
  </r>
  <r>
    <x v="1456"/>
    <s v="No data"/>
    <s v="No data"/>
    <s v="ORIG CO NAME:PENNYMAC               ORIG ID:1262049351 DESC DATE:Sep 21 CO ENTRY DESCR:CASH      SEC:WEB    TRACE#:021000022107208 EED:210901   IND ID:8028351082-0021              IND NAME:8604 Wagon TRN: 2442107208TC"/>
    <s v="Clean"/>
    <n v="-843.79"/>
    <s v="8604Wagon"/>
    <n v="710665618"/>
    <s v="MDW"/>
    <s v="VJ"/>
    <s v="A02 - Expense"/>
    <s v="Exp-Mortgage"/>
    <s v="MORTGAGE"/>
    <s v="Property"/>
    <s v="8604 Wagon Trail Crossroads TX 76227"/>
    <s v="Checking"/>
    <s v="MORTGAGE"/>
    <n v="843.79"/>
    <n v="2021"/>
    <s v="2021-09"/>
  </r>
  <r>
    <x v="1456"/>
    <s v="No data"/>
    <s v="No data"/>
    <s v="Zelle payment to Trulo Property Management LLC 12292152857"/>
    <s v="Clean"/>
    <n v="-75"/>
    <s v="8604Wagon"/>
    <n v="710665618"/>
    <s v="MDW"/>
    <s v="VJ"/>
    <s v="A02 - Expense"/>
    <s v="Exp-Mgmt"/>
    <s v="W9-TRULO"/>
    <s v="NV LLC"/>
    <s v="8604 Wagon Trail Crossroads TX 76227"/>
    <s v="Checking"/>
    <s v="TRULO"/>
    <n v="75"/>
    <n v="2021"/>
    <s v="2021-09"/>
  </r>
  <r>
    <x v="1456"/>
    <s v="No data"/>
    <s v="No data"/>
    <s v="RECURRING TRANSFER TO JPMORGAN CHASE CHK XXXXX8616 N. GUPTA REF #FP0C9QT34J WINTERGREEN TO TRULO PROPERTY MANAGEMENT"/>
    <s v="Clean"/>
    <n v="-75"/>
    <s v="874Wintergreen"/>
    <n v="8320478665"/>
    <s v="PAG"/>
    <s v="VJ"/>
    <s v="A02 - Expense"/>
    <s v="Exp-Mgmt"/>
    <s v="W9-TRULO"/>
    <s v="NV LLC"/>
    <s v="874 W Wintergreen Road Lancaster TX 75134"/>
    <s v="Checking"/>
    <s v="TRULO"/>
    <n v="75"/>
    <n v="2021"/>
    <s v="2021-09"/>
  </r>
  <r>
    <x v="1457"/>
    <s v="No data"/>
    <s v="No data"/>
    <s v="PENNYMAC CASH Sep 21 8028352704-0021 104 Meadow"/>
    <s v="Clean"/>
    <n v="-730.2"/>
    <s v="104Meadow"/>
    <n v="2123710218"/>
    <s v="MDW"/>
    <s v="VJ"/>
    <s v="A02 - Expense"/>
    <s v="Exp-Mortgage"/>
    <s v="MORTGAGE"/>
    <s v="Property"/>
    <s v="104 Meadow View Lane Anna TX 75409"/>
    <s v="Checking"/>
    <s v="MORTGAGE"/>
    <n v="730.2"/>
    <n v="2021"/>
    <s v="2021-09"/>
  </r>
  <r>
    <x v="1457"/>
    <s v="No data"/>
    <s v="No data"/>
    <s v="DEPOSIT MADE IN A BRANCH/STORE #932317552"/>
    <s v="Clean"/>
    <n v="1695"/>
    <s v="108Meadow"/>
    <n v="3123666335"/>
    <s v="MDW"/>
    <s v="PG"/>
    <s v="A01 - Revenue"/>
    <s v="Rev-Rent"/>
    <s v="Tenant"/>
    <s v="104Meadow"/>
    <s v="108 Meadow View Lane Anna TX 75409"/>
    <s v="Checking"/>
    <s v="RENT"/>
    <n v="1695"/>
    <n v="2021"/>
    <s v="2021-09"/>
  </r>
  <r>
    <x v="1457"/>
    <s v="No data"/>
    <s v="No data"/>
    <s v="Online Payment 12297648762 To DOVENMUEHLE MORTGAGE 09/02"/>
    <s v="Clean"/>
    <n v="-675.63"/>
    <s v="114Sidney"/>
    <n v="371052603"/>
    <s v="MDW"/>
    <s v="PG"/>
    <s v="A02 - Expense"/>
    <s v="Exp-Mortgage"/>
    <s v="MORTGAGE"/>
    <s v="Property"/>
    <s v="114 Sidney Drive Red Oak TX 75154"/>
    <s v="Checking"/>
    <s v="MORTGAGE"/>
    <n v="675.63"/>
    <n v="2021"/>
    <s v="2021-09"/>
  </r>
  <r>
    <x v="1457"/>
    <s v="No data"/>
    <s v="No data"/>
    <s v="eDeposit in Branch/Store 09/02/21 04:41:43 PM 3432 W BUCKINGHAM RD GARLAND TX"/>
    <s v="Clean"/>
    <n v="1650"/>
    <s v="116Meadow"/>
    <n v="3123680344"/>
    <s v="MDW"/>
    <s v="PG"/>
    <s v="A01 - Revenue"/>
    <s v="Rev-Rent"/>
    <s v="Tenant"/>
    <s v="108Meadow"/>
    <s v="116 Meadow View Lane Anna TX 75409"/>
    <s v="Checking"/>
    <s v="RENT"/>
    <n v="1650"/>
    <n v="2021"/>
    <s v="2021-09"/>
  </r>
  <r>
    <x v="1457"/>
    <s v="No data"/>
    <s v="No data"/>
    <s v="PENNYMAC CASH Sep 21 8028350915-0021 1316 Rosemon"/>
    <s v="Clean"/>
    <n v="-963.16"/>
    <s v="1316Rosemon"/>
    <n v="3123788147"/>
    <s v="PAG"/>
    <s v="VJ"/>
    <s v="A02 - Expense"/>
    <s v="Exp-Mortgage"/>
    <s v="MORTGAGE"/>
    <s v="Property"/>
    <s v="1316 Rosemon Avenue Carrolton TX 75006"/>
    <s v="Checking"/>
    <s v="MORTGAGE"/>
    <n v="963.16"/>
    <n v="2021"/>
    <s v="2021-09"/>
  </r>
  <r>
    <x v="1457"/>
    <s v="No data"/>
    <s v="No data"/>
    <s v="PENNYMAC CASH Sep 21 8028352452-0021 1905 Morning"/>
    <s v="Clean"/>
    <n v="-1285.6400000000001"/>
    <s v="1905Morning"/>
    <n v="2120678228"/>
    <s v="MDW"/>
    <s v="VJ"/>
    <s v="A02 - Expense"/>
    <s v="Exp-Mortgage"/>
    <s v="MORTGAGE"/>
    <s v="Property"/>
    <s v="1905 Morning Dove Aubrey TX 76227"/>
    <s v="Checking"/>
    <s v="MORTGAGE"/>
    <n v="1285.6400000000001"/>
    <n v="2021"/>
    <s v="2021-09"/>
  </r>
  <r>
    <x v="1457"/>
    <s v="No data"/>
    <s v="No data"/>
    <s v="ZELLE TO INVESTMENT BEBA ON 09/02 REF #PP0CB4PS6D LAWN MOWING CASH FOR GARDEN OAKS 0827"/>
    <s v="Clean"/>
    <n v="-40"/>
    <s v="2417Garden"/>
    <n v="5123943606"/>
    <s v="MDW"/>
    <s v="VJ"/>
    <s v="A02 - Expense"/>
    <s v="Exp-Repair"/>
    <s v="REPAIR"/>
    <s v="2417Garden"/>
    <s v="2417 Garden Oaks Drive Irving TX 75061"/>
    <s v="Savings"/>
    <s v="REPAIR"/>
    <n v="40"/>
    <n v="2021"/>
    <s v="2021-09"/>
  </r>
  <r>
    <x v="1457"/>
    <s v="No data"/>
    <s v="No data"/>
    <s v="ORIG CO NAME:CROSS OAK RAN380       ORIG ID:1200378484 DESC DATE:       CO ENTRY DESCR:Assn Dues SEC:WEB    TRACE#:113024169924230 EED:210902   IND ID:875917                       IND NAME:Neeraj Gupta TRN: 2459924230TC"/>
    <s v="Clean"/>
    <n v="-250"/>
    <s v="8604Wagon"/>
    <n v="710665618"/>
    <s v="MDW"/>
    <s v="VJ"/>
    <s v="A02 - Expense"/>
    <s v="Exp-Repair"/>
    <s v="ROSS"/>
    <s v="Property"/>
    <s v="8604 Wagon Trail Crossroads TX 76227"/>
    <s v="Checking"/>
    <s v="ROSS"/>
    <n v="250"/>
    <n v="2021"/>
    <s v="2021-09"/>
  </r>
  <r>
    <x v="1457"/>
    <s v="No data"/>
    <s v="No data"/>
    <s v="ORIG CO NAME:ACCT INTEGRATORS       ORIG ID:1454214418 DESC DATE:       CO ENTRY DESCR:Assn Dues SEC:WEB    TRACE#:113024169924782 EED:210902   IND ID:875917                       IND NAME:Neeraj Gupta TRN: 2459924782TC"/>
    <s v="Clean"/>
    <n v="-1.99"/>
    <s v="8604Wagon"/>
    <n v="710665618"/>
    <s v="MDW"/>
    <s v="VJ"/>
    <s v="A02 - Expense"/>
    <s v="Exp-Professional Services"/>
    <s v="VENMO"/>
    <s v="Add Funds"/>
    <s v="8604 Wagon Trail Crossroads TX 76227"/>
    <s v="Checking"/>
    <s v="BANK FEE"/>
    <n v="1.99"/>
    <n v="2021"/>
    <s v="2021-09"/>
  </r>
  <r>
    <x v="1457"/>
    <s v="No data"/>
    <s v="No data"/>
    <s v="PENNYMAC CASH Sep 21 8028351602-0020 vivek jadhav"/>
    <s v="Clean"/>
    <n v="-1061.7"/>
    <s v="874Wintergreen"/>
    <n v="8320478665"/>
    <s v="PAG"/>
    <s v="VJ"/>
    <s v="A02 - Expense"/>
    <s v="Exp-Mortgage"/>
    <s v="MORTGAGE"/>
    <s v="Property"/>
    <s v="874 W Wintergreen Road Lancaster TX 75134"/>
    <s v="Checking"/>
    <s v="MORTGAGE"/>
    <n v="1061.7"/>
    <n v="2021"/>
    <s v="2021-09"/>
  </r>
  <r>
    <x v="1457"/>
    <s v="No data"/>
    <s v="No data"/>
    <s v="Zelle payment from Frank Zaccone COFMO6HBIVFW"/>
    <s v="Clean"/>
    <n v="1695"/>
    <s v="Common"/>
    <n v="710655031"/>
    <s v="NV"/>
    <s v="LLC"/>
    <s v="A07 - Security Deposit"/>
    <s v="Liab-Security"/>
    <s v="Security Deposit"/>
    <s v="Security Deposit"/>
    <s v="Common Expenses"/>
    <s v="Checking"/>
    <s v="FRANK ZACCONE 4909JAMESWAY 101A"/>
    <n v="1695"/>
    <n v="2021"/>
    <s v="2021-09"/>
  </r>
  <r>
    <x v="1457"/>
    <s v="No data"/>
    <s v="No data"/>
    <s v="ZELLE TO PHILLIP CECILIA ON 09/02 REF #PP0CB63YGT TRIAL DEPOSIT DOE CECILIA TO TEST ZELLE"/>
    <s v="Clean"/>
    <n v="-5"/>
    <s v="Midway"/>
    <n v="5445996969"/>
    <s v="MID"/>
    <s v="LLC"/>
    <s v="A02 - Expense"/>
    <s v="Exp-Professional Services"/>
    <s v="W9-CECE"/>
    <s v="Midway"/>
    <s v="3016 E Abram Street Arlington TX 76010"/>
    <s v="Checking"/>
    <s v="CECE"/>
    <n v="5"/>
    <n v="2021"/>
    <s v="2021-09"/>
  </r>
  <r>
    <x v="1457"/>
    <s v="No data"/>
    <s v="No data"/>
    <s v="eDeposit in Branch/Store 09/02/21 02:57:04 PM 8988 PRESTON RD FRISCO TX"/>
    <s v="Clean"/>
    <n v="300"/>
    <s v="Midway"/>
    <n v="5445996969"/>
    <s v="MID"/>
    <s v="LLC"/>
    <s v="A01 - Revenue"/>
    <s v="Rev-Rent"/>
    <s v="Tenant"/>
    <s v="108Meadow"/>
    <s v="3016 E Abram Street Arlington TX 76010"/>
    <s v="Checking"/>
    <s v="RENT"/>
    <n v="300"/>
    <n v="2021"/>
    <s v="2021-09"/>
  </r>
  <r>
    <x v="1457"/>
    <s v="No data"/>
    <s v="No data"/>
    <s v="eDeposit in Branch/Store 09/02/21 02:58:51 PM 8988 PRESTON RD FRISCO TX"/>
    <s v="Clean"/>
    <n v="770"/>
    <s v="Midway"/>
    <n v="5445996969"/>
    <s v="MID"/>
    <s v="LLC"/>
    <s v="A01 - Revenue"/>
    <s v="Rev-Rent"/>
    <s v="Tenant"/>
    <s v="108Meadow"/>
    <s v="3016 E Abram Street Arlington TX 76010"/>
    <s v="Checking"/>
    <s v="RENT"/>
    <n v="770"/>
    <n v="2021"/>
    <s v="2021-09"/>
  </r>
  <r>
    <x v="1457"/>
    <s v="No data"/>
    <s v="No data"/>
    <s v="eDeposit in Branch/Store 09/02/21 02:58:02 PM 8988 PRESTON RD FRISCO TX"/>
    <s v="Clean"/>
    <n v="770"/>
    <s v="Midway"/>
    <n v="5445996969"/>
    <s v="MID"/>
    <s v="LLC"/>
    <s v="A01 - Revenue"/>
    <s v="Rev-Rent"/>
    <s v="Tenant"/>
    <s v="108Meadow"/>
    <s v="3016 E Abram Street Arlington TX 76010"/>
    <s v="Checking"/>
    <s v="RENT"/>
    <n v="770"/>
    <n v="2021"/>
    <s v="2021-09"/>
  </r>
  <r>
    <x v="1457"/>
    <s v="No data"/>
    <s v="No data"/>
    <s v="eDeposit in Branch/Store 09/02/21 02:56:03 PM 8988 PRESTON RD FRISCO TX"/>
    <s v="Clean"/>
    <n v="3776"/>
    <s v="Midway"/>
    <n v="5445996969"/>
    <s v="MID"/>
    <s v="LLC"/>
    <s v="A01 - Revenue"/>
    <s v="Rev-Rent"/>
    <s v="Tenant"/>
    <s v="108Meadow"/>
    <s v="3016 E Abram Street Arlington TX 76010"/>
    <s v="Checking"/>
    <s v="RENT"/>
    <n v="3776"/>
    <n v="2021"/>
    <s v="2021-09"/>
  </r>
  <r>
    <x v="1458"/>
    <s v="No data"/>
    <s v="No data"/>
    <s v="ONLINE TRANSFER FROM GUPTA N REF #IB0CBCNBT7 EVERYDAY CHECKING ZELLE FROM TONY C TEAL 0901"/>
    <s v="Clean"/>
    <n v="1795"/>
    <s v="1342Newton"/>
    <n v="3123752192"/>
    <s v="PAG"/>
    <s v="PG"/>
    <s v="A01 - Revenue"/>
    <s v="Rev-Rent"/>
    <s v="Tenant"/>
    <s v="1342Newton"/>
    <s v="1342 Newton Dr Cedar Hill TX 75115"/>
    <s v="Checking"/>
    <s v="RENT"/>
    <n v="1795"/>
    <n v="2021"/>
    <s v="2021-09"/>
  </r>
  <r>
    <x v="1458"/>
    <s v="No data"/>
    <s v="No data"/>
    <s v="ZELLE TO RAMIREZ KARLA ON 09/03 REF #RP0CBLF5YB GARDEN OAKS FINAL PAYMENT"/>
    <s v="Clean"/>
    <n v="-650"/>
    <s v="2417Garden"/>
    <n v="5123943606"/>
    <s v="MDW"/>
    <s v="VJ"/>
    <s v="A02 - Expense"/>
    <s v="Exp-Repair"/>
    <s v="W9-RAMIREZ"/>
    <s v="Property"/>
    <s v="2417 Garden Oaks Drive Irving TX 75061"/>
    <s v="Savings"/>
    <s v="RAMIREZ"/>
    <n v="650"/>
    <n v="2021"/>
    <s v="2021-09"/>
  </r>
  <r>
    <x v="1458"/>
    <s v="No data"/>
    <s v="No data"/>
    <s v="ONLINE TRANSFER REF #IB0CBDK4SP TO BUSINESS CARD GARDEN OAK FURNISHING PAGCC 0727"/>
    <s v="Clean"/>
    <n v="-307.99"/>
    <s v="2417Garden"/>
    <n v="5123943606"/>
    <s v="MDW"/>
    <s v="VJ"/>
    <s v="A02 - Expense"/>
    <s v="Exp-Repair"/>
    <s v="FURNISHING"/>
    <s v="Property"/>
    <s v="2417 Garden Oaks Drive Irving TX 75061"/>
    <s v="Savings"/>
    <s v="FURNISHING"/>
    <n v="307.99"/>
    <n v="2021"/>
    <s v="2021-09"/>
  </r>
  <r>
    <x v="1458"/>
    <s v="No data"/>
    <s v="No data"/>
    <s v="ONLINE TRANSFER REF #IB0CBCRFTX TO VISA SIGNATURE CARD FF LISTING FEE 0629"/>
    <s v="Clean"/>
    <n v="-99"/>
    <s v="2417Garden"/>
    <n v="5123943606"/>
    <s v="MDW"/>
    <s v="VJ"/>
    <s v="A02 - Expense"/>
    <s v="Exp-Professional Services"/>
    <s v="PERMIT"/>
    <s v="Property"/>
    <s v="2417 Garden Oaks Drive Irving TX 75061"/>
    <s v="Savings"/>
    <s v="PERMIT"/>
    <n v="99"/>
    <n v="2021"/>
    <s v="2021-09"/>
  </r>
  <r>
    <x v="1458"/>
    <s v="No data"/>
    <s v="No data"/>
    <s v="ONLINE TRANSFER REF #IB0CBDJFC3 TO BUSINESS CARD AMAZON PURCHASE PAGCC 0724"/>
    <s v="Clean"/>
    <n v="-59.53"/>
    <s v="2417Garden"/>
    <n v="5123943606"/>
    <s v="MDW"/>
    <s v="VJ"/>
    <s v="A02 - Expense"/>
    <s v="Exp-Repair"/>
    <s v="AMAZON"/>
    <s v="Property"/>
    <s v="2417 Garden Oaks Drive Irving TX 75061"/>
    <s v="Savings"/>
    <s v="AMAZON"/>
    <n v="59.53"/>
    <n v="2021"/>
    <s v="2021-09"/>
  </r>
  <r>
    <x v="1458"/>
    <s v="No data"/>
    <s v="No data"/>
    <s v="Zelle payment to Karla Ramirez JPM709831170"/>
    <s v="Clean"/>
    <n v="-2000"/>
    <s v="6401Basswood"/>
    <n v="886965909"/>
    <s v="PAG"/>
    <s v="VJ"/>
    <s v="A02 - Expense"/>
    <s v="Exp-Repair"/>
    <s v="W9-RAMIREZ"/>
    <s v="6401Basswood"/>
    <s v="6401 Basswood Dr Fortworth TX 76135"/>
    <s v="Checking"/>
    <s v="RAMIREZ"/>
    <n v="2000"/>
    <n v="2021"/>
    <s v="2021-09"/>
  </r>
  <r>
    <x v="1458"/>
    <s v="No data"/>
    <s v="No data"/>
    <s v="ONLINE TRANSFER REF #IB0CBDKQCD TO BUSINESS CARD MIDWAY INSPECTION PAGCC 0729"/>
    <s v="Clean"/>
    <n v="-2468.94"/>
    <s v="Midway"/>
    <n v="5445996969"/>
    <s v="MID"/>
    <s v="LLC"/>
    <s v="A03 - Capex"/>
    <s v="Capex-Install"/>
    <s v="Inspection"/>
    <s v="Midway"/>
    <s v="3016 E Abram Street Arlington TX 76010"/>
    <s v="Checking"/>
    <s v="Inspection"/>
    <n v="2468.94"/>
    <n v="2021"/>
    <s v="2021-09"/>
  </r>
  <r>
    <x v="1458"/>
    <s v="No data"/>
    <s v="No data"/>
    <s v="PURCHASE AUTHORIZED ON 09/01 STAPLES 0011 FRISCO TX S461244725861459 CARD 4162"/>
    <s v="Clean"/>
    <n v="-443.8"/>
    <s v="Midway"/>
    <n v="5445996969"/>
    <s v="MID"/>
    <s v="LLC"/>
    <s v="A03 - Capex"/>
    <s v="Capex-Install"/>
    <s v="STAPLES"/>
    <s v="Midway"/>
    <s v="3016 E Abram Street Arlington TX 76010"/>
    <s v="Checking"/>
    <s v="STAPLES"/>
    <n v="443.8"/>
    <n v="2021"/>
    <s v="2021-09"/>
  </r>
  <r>
    <x v="1458"/>
    <s v="No data"/>
    <s v="No data"/>
    <s v="ZELLE TO PHILLIP CECILIA ON 09/03 REF #PP0CBG27K5 EVUCTION FEE FOR 108 114 119"/>
    <s v="Clean"/>
    <n v="-358"/>
    <s v="Midway"/>
    <n v="5445996969"/>
    <s v="MID"/>
    <s v="LLC"/>
    <s v="A02 - Expense"/>
    <s v="Exp-Professional Services"/>
    <s v="EVICTION"/>
    <s v="Property"/>
    <s v="3016 E Abram Street Arlington TX 76010"/>
    <s v="Checking"/>
    <s v="EVICTION"/>
    <n v="358"/>
    <n v="2021"/>
    <s v="2021-09"/>
  </r>
  <r>
    <x v="1458"/>
    <s v="No data"/>
    <s v="No data"/>
    <s v="PURCHASE AUTHORIZED ON 09/01 THE HOME DEPOT #05 ARLINGTON TX S461244759093777 CARD 4162"/>
    <s v="Clean"/>
    <n v="-209.18"/>
    <s v="Midway"/>
    <n v="5445996969"/>
    <s v="MID"/>
    <s v="LLC"/>
    <s v="A03 - Capex"/>
    <s v="Capex-Install"/>
    <s v="HOMEDEPOT"/>
    <s v="Property"/>
    <s v="3016 E Abram Street Arlington TX 76010"/>
    <s v="Checking"/>
    <s v="HOMEDEPOT"/>
    <n v="209.18"/>
    <n v="2021"/>
    <s v="2021-09"/>
  </r>
  <r>
    <x v="1458"/>
    <s v="No data"/>
    <s v="No data"/>
    <s v="ZELLE TO LNAME TY ON 09/03 REF #RP0CBMWHYK MIDWAY126 AC"/>
    <s v="Clean"/>
    <n v="-200"/>
    <s v="Midway"/>
    <n v="5445996969"/>
    <s v="MID"/>
    <s v="LLC"/>
    <s v="A03 - Capex"/>
    <s v="Capex-Install"/>
    <s v="LNAME"/>
    <s v="Property"/>
    <s v="3016 E Abram Street Arlington TX 76010"/>
    <s v="Checking"/>
    <s v="MAKE READY 126"/>
    <n v="200"/>
    <n v="2021"/>
    <s v="2021-09"/>
  </r>
  <r>
    <x v="1458"/>
    <s v="No data"/>
    <s v="No data"/>
    <s v="RECURRING PAYMENT AUTHORIZED ON 09/02 GOOGLE *Google Sto 855-836-3987 CA S381245533809945 CARD 4162"/>
    <s v="Clean"/>
    <n v="-106.59"/>
    <s v="Midway"/>
    <n v="5445996969"/>
    <s v="MID"/>
    <s v="LLC"/>
    <s v="A02 - Expense"/>
    <s v="Exp-Utilities"/>
    <s v="UTILITY"/>
    <s v="Property"/>
    <s v="3016 E Abram Street Arlington TX 76010"/>
    <s v="Checking"/>
    <s v="GOOGLE"/>
    <n v="106.59"/>
    <n v="2021"/>
    <s v="2021-09"/>
  </r>
  <r>
    <x v="1458"/>
    <s v="No data"/>
    <s v="No data"/>
    <s v="ATM DEPOSIT ADJUSTMENT"/>
    <s v="Clean"/>
    <n v="-95"/>
    <s v="Midway"/>
    <n v="5445996969"/>
    <s v="MID"/>
    <s v="LLC"/>
    <s v="A01 - Revenue"/>
    <s v="Rev-Rent"/>
    <s v="Tenant"/>
    <s v="Midway"/>
    <s v="3016 E Abram Street Arlington TX 76010"/>
    <s v="Checking"/>
    <s v="RENT"/>
    <n v="95"/>
    <n v="2021"/>
    <s v="2021-09"/>
  </r>
  <r>
    <x v="1458"/>
    <s v="No data"/>
    <s v="No data"/>
    <s v="ATM CASH DEPOSIT ON 09/03 3080 PRESTON RD. FRISCO TX 0006980 ATM ID 0129I CARD 4162"/>
    <s v="Clean"/>
    <n v="180"/>
    <s v="Midway"/>
    <n v="5445996969"/>
    <s v="MID"/>
    <s v="LLC"/>
    <s v="A01 - Revenue"/>
    <s v="Rev-Rent"/>
    <s v="Tenant"/>
    <s v="Midway"/>
    <s v="3016 E Abram Street Arlington TX 76010"/>
    <s v="Checking"/>
    <s v="RENT"/>
    <n v="180"/>
    <n v="2021"/>
    <s v="2021-09"/>
  </r>
  <r>
    <x v="1458"/>
    <s v="No data"/>
    <s v="No data"/>
    <s v="ONLINE TRANSFER FROM GUPTA N REF #IB0CBCNF8Z EVERYDAY CHECKING ZELLE FROM TODD MW122 0902"/>
    <s v="Clean"/>
    <n v="195"/>
    <s v="Midway"/>
    <n v="5445996969"/>
    <s v="MID"/>
    <s v="LLC"/>
    <s v="A01 - Revenue"/>
    <s v="Rev-Rent"/>
    <s v="Tenant"/>
    <s v="Property"/>
    <s v="3016 E Abram Street Arlington TX 76010"/>
    <s v="Checking"/>
    <s v="RENT"/>
    <n v="195"/>
    <n v="2021"/>
    <s v="2021-09"/>
  </r>
  <r>
    <x v="1458"/>
    <s v="No data"/>
    <s v="No data"/>
    <s v="ONLINE TRANSFER FROM GUPTA N REF #IB0CBCMMFV EVERYDAY CHECKING ZELLE BY MW122 TODD 0827"/>
    <s v="Clean"/>
    <n v="500"/>
    <s v="Midway"/>
    <n v="5445996969"/>
    <s v="MID"/>
    <s v="LLC"/>
    <s v="A01 - Revenue"/>
    <s v="Rev-Rent"/>
    <s v="Tenant"/>
    <s v="Property"/>
    <s v="3016 E Abram Street Arlington TX 76010"/>
    <s v="Checking"/>
    <s v="RENT"/>
    <n v="500"/>
    <n v="2021"/>
    <s v="2021-09"/>
  </r>
  <r>
    <x v="1458"/>
    <s v="No data"/>
    <s v="No data"/>
    <s v="ATM CASH DEPOSIT ON 09/03 3080 PRESTON RD. FRISCO TX 0006979 ATM ID 0129I CARD 4162"/>
    <s v="Clean"/>
    <n v="600"/>
    <s v="Midway"/>
    <n v="5445996969"/>
    <s v="MID"/>
    <s v="LLC"/>
    <s v="A01 - Revenue"/>
    <s v="Rev-Rent"/>
    <s v="Tenant"/>
    <s v="Property"/>
    <s v="3016 E Abram Street Arlington TX 76010"/>
    <s v="Checking"/>
    <s v="RENT"/>
    <n v="600"/>
    <n v="2021"/>
    <s v="2021-09"/>
  </r>
  <r>
    <x v="1458"/>
    <s v="No data"/>
    <s v="No data"/>
    <s v="ATM CHECK DEPOSIT ON 09/03 3080 PRESTON RD. FRISCO TX 0006978 ATM ID 0129I CARD 4162"/>
    <s v="Clean"/>
    <n v="695"/>
    <s v="Midway"/>
    <n v="5445996969"/>
    <s v="MID"/>
    <s v="LLC"/>
    <s v="A01 - Revenue"/>
    <s v="Rev-Rent"/>
    <s v="Tenant"/>
    <s v="Property"/>
    <s v="3016 E Abram Street Arlington TX 76010"/>
    <s v="Checking"/>
    <s v="RENT"/>
    <n v="695"/>
    <n v="2021"/>
    <s v="2021-09"/>
  </r>
  <r>
    <x v="1458"/>
    <s v="No data"/>
    <s v="No data"/>
    <s v="ATM CHECK DEPOSIT ON 09/03 3080 PRESTON RD. FRISCO TX 0006977 ATM ID 0129I CARD 4162"/>
    <s v="Clean"/>
    <n v="710"/>
    <s v="Midway"/>
    <n v="5445996969"/>
    <s v="MID"/>
    <s v="LLC"/>
    <s v="A01 - Revenue"/>
    <s v="Rev-Rent"/>
    <s v="Tenant"/>
    <s v="Midway"/>
    <s v="3016 E Abram Street Arlington TX 76010"/>
    <s v="Checking"/>
    <s v="RENT"/>
    <n v="710"/>
    <n v="2021"/>
    <s v="2021-09"/>
  </r>
  <r>
    <x v="1458"/>
    <s v="No data"/>
    <s v="No data"/>
    <s v="ATM CHECK DEPOSIT ON 09/03 3080 PRESTON RD. FRISCO TX 0006976 ATM ID 0129I CARD 4162"/>
    <s v="Clean"/>
    <n v="735"/>
    <s v="Midway"/>
    <n v="5445996969"/>
    <s v="MID"/>
    <s v="LLC"/>
    <s v="A01 - Revenue"/>
    <s v="Rev-Rent"/>
    <s v="Tenant"/>
    <s v="Midway"/>
    <s v="3016 E Abram Street Arlington TX 76010"/>
    <s v="Checking"/>
    <s v="RENT"/>
    <n v="735"/>
    <n v="2021"/>
    <s v="2021-09"/>
  </r>
  <r>
    <x v="1459"/>
    <s v="No data"/>
    <s v="No data"/>
    <s v="VENMO CASHOUT 210904 1015568104870 PAGODA AND MEADOW VIEW"/>
    <s v="Clean"/>
    <n v="1695"/>
    <s v="104Meadow"/>
    <n v="2123710218"/>
    <s v="MDW"/>
    <s v="VJ"/>
    <s v="A01 - Revenue"/>
    <s v="Rev-Rent"/>
    <s v="Tenant"/>
    <s v="104Meadow"/>
    <s v="104 Meadow View Lane Anna TX 75409"/>
    <s v="Checking"/>
    <s v="RENT"/>
    <n v="1695"/>
    <n v="2021"/>
    <s v="2021-09"/>
  </r>
  <r>
    <x v="1459"/>
    <s v="No data"/>
    <s v="No data"/>
    <s v="VENMO CASHOUT 210904 1015568186304 PAGODA AND MEADOW VIEW"/>
    <s v="Clean"/>
    <n v="1745"/>
    <s v="108Pagoda"/>
    <n v="2123674356"/>
    <s v="PAG"/>
    <s v="NG"/>
    <s v="A01 - Revenue"/>
    <s v="Rev-Rent"/>
    <s v="Tenant"/>
    <s v="108Pagoda"/>
    <s v="108 Pagoda Drive Anna TX 75409"/>
    <s v="Checking"/>
    <s v="RENT"/>
    <n v="1745"/>
    <n v="2021"/>
    <s v="2021-09"/>
  </r>
  <r>
    <x v="1459"/>
    <s v="No data"/>
    <s v="No data"/>
    <s v="Zelle payment to Neeraj Gupta JPM712536218"/>
    <s v="Clean"/>
    <n v="-48.17"/>
    <s v="114Sidney"/>
    <n v="371052603"/>
    <s v="MDW"/>
    <s v="PG"/>
    <s v="A02 - Expense"/>
    <s v="Exp-Professional Services"/>
    <s v="RESOLUTE"/>
    <s v="114Sidney"/>
    <s v="114 Sidney Drive Red Oak TX 75154"/>
    <s v="Checking"/>
    <s v="RESOLUTE"/>
    <n v="48.17"/>
    <n v="2021"/>
    <s v="2021-09"/>
  </r>
  <r>
    <x v="1459"/>
    <s v="No data"/>
    <s v="No data"/>
    <s v="ONLINE TRANSFER FROM GUPTA N REF #IB0CBW2LD4 EVERYDAY CHECKING ZELLE BY LEE SEP RENT"/>
    <s v="Clean"/>
    <n v="1595"/>
    <s v="1316Rosemon"/>
    <n v="3123788147"/>
    <s v="PAG"/>
    <s v="VJ"/>
    <s v="A01 - Revenue"/>
    <s v="Rev-Rent"/>
    <s v="Tenant"/>
    <s v="1316Rosemon"/>
    <s v="1316 Rosemon Avenue Carrolton TX 75006"/>
    <s v="Checking"/>
    <s v="RENT"/>
    <n v="1595"/>
    <n v="2021"/>
    <s v="2021-09"/>
  </r>
  <r>
    <x v="1459"/>
    <s v="No data"/>
    <s v="No data"/>
    <s v="DEPOSIT MADE IN A BRANCH/STORE #951441920"/>
    <s v="Clean"/>
    <n v="2100"/>
    <s v="1905Morning"/>
    <n v="2120678228"/>
    <s v="MDW"/>
    <s v="VJ"/>
    <s v="A01 - Revenue"/>
    <s v="Rev-Rent"/>
    <s v="Tenant"/>
    <s v="104Meadow"/>
    <s v="1905 Morning Dove Aubrey TX 76227"/>
    <s v="Checking"/>
    <s v="RENT"/>
    <n v="2100"/>
    <n v="2021"/>
    <s v="2021-09"/>
  </r>
  <r>
    <x v="1459"/>
    <s v="No data"/>
    <s v="No data"/>
    <s v="ONLINE TRANSFER REF #IB0CBVTH24 TO BUSINESS CARD CHASE WATER JULY DWG CITY 0801"/>
    <s v="Clean"/>
    <n v="-93.32"/>
    <s v="2208Chase"/>
    <n v="2120679333"/>
    <s v="PAG"/>
    <s v="VJ"/>
    <s v="A02 - Expense"/>
    <s v="Exp-Utilities"/>
    <s v="UTILITY"/>
    <s v="Property"/>
    <s v="2208 Chase Court Dalworthington Gardens"/>
    <s v="Savings"/>
    <s v="UTILITY"/>
    <n v="93.32"/>
    <n v="2021"/>
    <s v="2021-09"/>
  </r>
  <r>
    <x v="1459"/>
    <s v="No data"/>
    <s v="No data"/>
    <s v="ONLINE TRANSFER REF #IB0CBVTFFZ TO BUSINESS CARD CHASE WATER JULY DWG CITY 0801"/>
    <s v="Clean"/>
    <n v="-87.44"/>
    <s v="2208Chase"/>
    <n v="2120679333"/>
    <s v="PAG"/>
    <s v="VJ"/>
    <s v="A02 - Expense"/>
    <s v="Exp-Utilities"/>
    <s v="UTILITY"/>
    <s v="Property"/>
    <s v="2208 Chase Court Dalworthington Gardens"/>
    <s v="Savings"/>
    <s v="UTILITY"/>
    <n v="87.44"/>
    <n v="2021"/>
    <s v="2021-09"/>
  </r>
  <r>
    <x v="1459"/>
    <s v="No data"/>
    <s v="No data"/>
    <s v="ONLINE TRANSFER TO GUPTA P REF #IB0CBQ674N EVERYDAY CHECKING ZELLE BY ERIN FOR DEBORAH 0904"/>
    <s v="Clean"/>
    <n v="-1495"/>
    <s v="2417Garden"/>
    <n v="5123943606"/>
    <s v="MDW"/>
    <s v="VJ"/>
    <s v="A01 - Revenue"/>
    <s v="Rev-Rent"/>
    <s v="Tenant"/>
    <s v="Property"/>
    <s v="2417 Garden Oaks Drive Irving TX 75061"/>
    <s v="Savings"/>
    <s v="RENT"/>
    <n v="1495"/>
    <n v="2021"/>
    <s v="2021-09"/>
  </r>
  <r>
    <x v="1459"/>
    <s v="No data"/>
    <s v="No data"/>
    <s v="ONLINE TRANSFER REF #IB0CBVR2RK TO BUSINESS CARD GARDENOAKS FURNISHING AMZ 0809"/>
    <s v="Clean"/>
    <n v="-909.27"/>
    <s v="2417Garden"/>
    <n v="5123943606"/>
    <s v="MDW"/>
    <s v="VJ"/>
    <s v="A02 - Expense"/>
    <s v="Exp-Repair"/>
    <s v="FURNISHING"/>
    <s v="Property"/>
    <s v="2417 Garden Oaks Drive Irving TX 75061"/>
    <s v="Savings"/>
    <s v="FURNISHING"/>
    <n v="909.27"/>
    <n v="2021"/>
    <s v="2021-09"/>
  </r>
  <r>
    <x v="1459"/>
    <s v="No data"/>
    <s v="No data"/>
    <s v="ONLINE TRANSFER TO GUPTA P REF #IB0CBQ6DLS COMPLETE ADVANTAGE(RM) CASH PURCHASE FURNITURE GARDENOAKS"/>
    <s v="Clean"/>
    <n v="-900"/>
    <s v="2417Garden"/>
    <n v="5123943606"/>
    <s v="MDW"/>
    <s v="VJ"/>
    <s v="A02 - Expense"/>
    <s v="Exp-Repair"/>
    <s v="COMPLETE ADVANTAGE"/>
    <s v="Property"/>
    <s v="2417 Garden Oaks Drive Irving TX 75061"/>
    <s v="Savings"/>
    <s v="COMPLETE ADVANTAGE"/>
    <n v="900"/>
    <n v="2021"/>
    <s v="2021-09"/>
  </r>
  <r>
    <x v="1459"/>
    <s v="No data"/>
    <s v="No data"/>
    <s v="ONLINE TRANSFER REF #IB0CBVR59R TO BUSINESS CARD GARDENOAKS APPLIANCES ABBY 0814"/>
    <s v="Clean"/>
    <n v="-850"/>
    <s v="2417Garden"/>
    <n v="5123943606"/>
    <s v="MDW"/>
    <s v="VJ"/>
    <s v="A02 - Expense"/>
    <s v="Exp-Repair"/>
    <s v="ABBY"/>
    <s v="Property"/>
    <s v="2417 Garden Oaks Drive Irving TX 75061"/>
    <s v="Savings"/>
    <s v="ABBY"/>
    <n v="850"/>
    <n v="2021"/>
    <s v="2021-09"/>
  </r>
  <r>
    <x v="1459"/>
    <s v="No data"/>
    <s v="No data"/>
    <s v="ONLINE TRANSFER REF #IB0CBVY2V9 TO BUSINESS CARD GARDENOAKS BESTBUY 0824"/>
    <s v="Clean"/>
    <n v="-340.98"/>
    <s v="2417Garden"/>
    <n v="5123943606"/>
    <s v="MDW"/>
    <s v="VJ"/>
    <s v="A02 - Expense"/>
    <s v="Exp-Repair"/>
    <s v="BEST BUY"/>
    <s v="Property"/>
    <s v="2417 Garden Oaks Drive Irving TX 75061"/>
    <s v="Savings"/>
    <s v="BEST BUY"/>
    <n v="340.98"/>
    <n v="2021"/>
    <s v="2021-09"/>
  </r>
  <r>
    <x v="1459"/>
    <s v="No data"/>
    <s v="No data"/>
    <s v="ONLINE TRANSFER REF #IB0CBVTZGZ TO BUSINESS CARD GARDENOAKS FURNISHING WM 0801"/>
    <s v="Clean"/>
    <n v="-268.45999999999998"/>
    <s v="2417Garden"/>
    <n v="5123943606"/>
    <s v="MDW"/>
    <s v="VJ"/>
    <s v="A02 - Expense"/>
    <s v="Exp-Repair"/>
    <s v="FURNISHING"/>
    <s v="Property"/>
    <s v="2417 Garden Oaks Drive Irving TX 75061"/>
    <s v="Savings"/>
    <s v="FURNISHING"/>
    <n v="268.45999999999998"/>
    <n v="2021"/>
    <s v="2021-09"/>
  </r>
  <r>
    <x v="1459"/>
    <s v="No data"/>
    <s v="No data"/>
    <s v="ZELLE TO GUPTA NEERAJ ON 09/03 REF #RP0CBMYQKN ZELLE TO QUINCY 0802"/>
    <s v="Clean"/>
    <n v="-250"/>
    <s v="2417Garden"/>
    <n v="5123943606"/>
    <s v="MDW"/>
    <s v="VJ"/>
    <s v="A02 - Expense"/>
    <s v="Exp-Repair"/>
    <s v="QUINCY"/>
    <s v="Property"/>
    <s v="2417 Garden Oaks Drive Irving TX 75061"/>
    <s v="Savings"/>
    <s v="QUINCY"/>
    <n v="250"/>
    <n v="2021"/>
    <s v="2021-09"/>
  </r>
  <r>
    <x v="1459"/>
    <s v="No data"/>
    <s v="No data"/>
    <s v="ONLINE TRANSFER TO GUPTA P REF #IB0CBQ7H9W COMPLETE ADVANTAGE(RM) GARDENOAKS WALMART"/>
    <s v="Clean"/>
    <n v="-248"/>
    <s v="2417Garden"/>
    <n v="5123943606"/>
    <s v="MDW"/>
    <s v="VJ"/>
    <s v="A02 - Expense"/>
    <s v="Exp-Repair"/>
    <s v="COMPLETE ADVANTAGE"/>
    <s v="Property"/>
    <s v="2417 Garden Oaks Drive Irving TX 75061"/>
    <s v="Savings"/>
    <s v="COMPLETE ADVANTAGE"/>
    <n v="248"/>
    <n v="2021"/>
    <s v="2021-09"/>
  </r>
  <r>
    <x v="1459"/>
    <s v="No data"/>
    <s v="No data"/>
    <s v="ONLINE TRANSFER REF #IB0CBVQRHL TO BUSINESS CARD GARDENOAKS FURNISHING WALMART 0805"/>
    <s v="Clean"/>
    <n v="-246.15"/>
    <s v="2417Garden"/>
    <n v="5123943606"/>
    <s v="MDW"/>
    <s v="VJ"/>
    <s v="A02 - Expense"/>
    <s v="Exp-Repair"/>
    <s v="FURNISHING"/>
    <s v="Property"/>
    <s v="2417 Garden Oaks Drive Irving TX 75061"/>
    <s v="Savings"/>
    <s v="FURNISHING"/>
    <n v="246.15"/>
    <n v="2021"/>
    <s v="2021-09"/>
  </r>
  <r>
    <x v="1459"/>
    <s v="No data"/>
    <s v="No data"/>
    <s v="ONLINE TRANSFER TO GUPTA P REF #IB0CBQ7738 COMPLETE ADVANTAGE(RM) GARDENOAKS WALMART"/>
    <s v="Clean"/>
    <n v="-241.49"/>
    <s v="2417Garden"/>
    <n v="5123943606"/>
    <s v="MDW"/>
    <s v="VJ"/>
    <s v="A02 - Expense"/>
    <s v="Exp-Repair"/>
    <s v="COMPLETE ADVANTAGE"/>
    <s v="Property"/>
    <s v="2417 Garden Oaks Drive Irving TX 75061"/>
    <s v="Savings"/>
    <s v="COMPLETE ADVANTAGE"/>
    <n v="241.49"/>
    <n v="2021"/>
    <s v="2021-09"/>
  </r>
  <r>
    <x v="1459"/>
    <s v="No data"/>
    <s v="No data"/>
    <s v="ONLINE TRANSFER REF #IB0CBVYLXB TO BUSINESS CARD GARDENOAKS HD 0828"/>
    <s v="Clean"/>
    <n v="-239.18"/>
    <s v="2417Garden"/>
    <n v="5123943606"/>
    <s v="MDW"/>
    <s v="VJ"/>
    <s v="A02 - Expense"/>
    <s v="Exp-Repair"/>
    <s v="HOMEDEPOT"/>
    <s v="Property"/>
    <s v="2417 Garden Oaks Drive Irving TX 75061"/>
    <s v="Savings"/>
    <s v="HOMEDEPOT"/>
    <n v="239.18"/>
    <n v="2021"/>
    <s v="2021-09"/>
  </r>
  <r>
    <x v="1459"/>
    <s v="No data"/>
    <s v="No data"/>
    <s v="ONLINE TRANSFER TO GUPTA P REF #IB0CBQ6YDW COMPLETE ADVANTAGE(RM) GARDENOAKS WALMART"/>
    <s v="Clean"/>
    <n v="-194.84"/>
    <s v="2417Garden"/>
    <n v="5123943606"/>
    <s v="MDW"/>
    <s v="VJ"/>
    <s v="A02 - Expense"/>
    <s v="Exp-Repair"/>
    <s v="COMPLETE ADVANTAGE"/>
    <s v="Property"/>
    <s v="2417 Garden Oaks Drive Irving TX 75061"/>
    <s v="Savings"/>
    <s v="COMPLETE ADVANTAGE"/>
    <n v="194.84"/>
    <n v="2021"/>
    <s v="2021-09"/>
  </r>
  <r>
    <x v="1459"/>
    <s v="No data"/>
    <s v="No data"/>
    <s v="ONLINE TRANSFER REF #IB0CBVSFLB TO BUSINESS CARD GARDENOAKS HD 0727"/>
    <s v="Clean"/>
    <n v="-153.01"/>
    <s v="2417Garden"/>
    <n v="5123943606"/>
    <s v="MDW"/>
    <s v="VJ"/>
    <s v="A02 - Expense"/>
    <s v="Exp-Repair"/>
    <s v="HOMEDEPOT"/>
    <s v="Property"/>
    <s v="2417 Garden Oaks Drive Irving TX 75061"/>
    <s v="Savings"/>
    <s v="HOMEDEPOT"/>
    <n v="153.01"/>
    <n v="2021"/>
    <s v="2021-09"/>
  </r>
  <r>
    <x v="1459"/>
    <s v="No data"/>
    <s v="No data"/>
    <s v="ONLINE TRANSFER REF #IB0CBQS9ZW TO BUSINESS CARD AMZ AUGUST LOCKS 0804"/>
    <s v="Clean"/>
    <n v="-150.34"/>
    <s v="2417Garden"/>
    <n v="5123943606"/>
    <s v="MDW"/>
    <s v="VJ"/>
    <s v="A02 - Expense"/>
    <s v="Exp-Repair"/>
    <s v="AMAZON"/>
    <s v="2417Garden"/>
    <s v="2417 Garden Oaks Drive Irving TX 75061"/>
    <s v="Savings"/>
    <s v="AMAZON"/>
    <n v="150.34"/>
    <n v="2021"/>
    <s v="2021-09"/>
  </r>
  <r>
    <x v="1459"/>
    <s v="No data"/>
    <s v="No data"/>
    <s v="ONLINE TRANSFER REF #IB0CBVR735 TO BUSINESS CARD GARDENOAKS FURNISHING AMZ 0815"/>
    <s v="Clean"/>
    <n v="-129.65"/>
    <s v="2417Garden"/>
    <n v="5123943606"/>
    <s v="MDW"/>
    <s v="VJ"/>
    <s v="A02 - Expense"/>
    <s v="Exp-Repair"/>
    <s v="FURNISHING"/>
    <s v="Property"/>
    <s v="2417 Garden Oaks Drive Irving TX 75061"/>
    <s v="Savings"/>
    <s v="FURNISHING"/>
    <n v="129.65"/>
    <n v="2021"/>
    <s v="2021-09"/>
  </r>
  <r>
    <x v="1459"/>
    <s v="No data"/>
    <s v="No data"/>
    <s v="ONLINE TRANSFER REF #IB0CBVQZC5 TO BUSINESS CARD GARDENOAKS FURNISHING AMZ 0808"/>
    <s v="Clean"/>
    <n v="-110.37"/>
    <s v="2417Garden"/>
    <n v="5123943606"/>
    <s v="MDW"/>
    <s v="VJ"/>
    <s v="A02 - Expense"/>
    <s v="Exp-Repair"/>
    <s v="FURNISHING"/>
    <s v="Property"/>
    <s v="2417 Garden Oaks Drive Irving TX 75061"/>
    <s v="Savings"/>
    <s v="FURNISHING"/>
    <n v="110.37"/>
    <n v="2021"/>
    <s v="2021-09"/>
  </r>
  <r>
    <x v="1459"/>
    <s v="No data"/>
    <s v="No data"/>
    <s v="ONLINE TRANSFER TO GUPTA P REF #IB0CBQ79PD COMPLETE ADVANTAGE(RM) GARDENOAKS IKEA"/>
    <s v="Clean"/>
    <n v="-105.59"/>
    <s v="2417Garden"/>
    <n v="5123943606"/>
    <s v="MDW"/>
    <s v="VJ"/>
    <s v="A02 - Expense"/>
    <s v="Exp-Repair"/>
    <s v="COMPLETE ADVANTAGE"/>
    <s v="Property"/>
    <s v="2417 Garden Oaks Drive Irving TX 75061"/>
    <s v="Savings"/>
    <s v="COMPLETE ADVANTAGE"/>
    <n v="105.59"/>
    <n v="2021"/>
    <s v="2021-09"/>
  </r>
  <r>
    <x v="1459"/>
    <s v="No data"/>
    <s v="No data"/>
    <s v="ONLINE TRANSFER TO GUPTA P REF #IB0CBQ73V9 COMPLETE ADVANTAGE(RM) GARDENOAKS IKEA"/>
    <s v="Clean"/>
    <n v="-101.88"/>
    <s v="2417Garden"/>
    <n v="5123943606"/>
    <s v="MDW"/>
    <s v="VJ"/>
    <s v="A02 - Expense"/>
    <s v="Exp-Repair"/>
    <s v="COMPLETE ADVANTAGE"/>
    <s v="Property"/>
    <s v="2417 Garden Oaks Drive Irving TX 75061"/>
    <s v="Savings"/>
    <s v="COMPLETE ADVANTAGE"/>
    <n v="101.88"/>
    <n v="2021"/>
    <s v="2021-09"/>
  </r>
  <r>
    <x v="1459"/>
    <s v="No data"/>
    <s v="No data"/>
    <s v="ONLINE TRANSFER TO GUPTA P REF #IB0CBQ7DVF COMPLETE ADVANTAGE(RM) GARDENOAKS WALMART"/>
    <s v="Clean"/>
    <n v="-91.69"/>
    <s v="2417Garden"/>
    <n v="5123943606"/>
    <s v="MDW"/>
    <s v="VJ"/>
    <s v="A02 - Expense"/>
    <s v="Exp-Repair"/>
    <s v="COMPLETE ADVANTAGE"/>
    <s v="Property"/>
    <s v="2417 Garden Oaks Drive Irving TX 75061"/>
    <s v="Savings"/>
    <s v="COMPLETE ADVANTAGE"/>
    <n v="91.69"/>
    <n v="2021"/>
    <s v="2021-09"/>
  </r>
  <r>
    <x v="1459"/>
    <s v="No data"/>
    <s v="No data"/>
    <s v="ONLINE TRANSFER REF #IB0CBVQXLS TO BUSINESS CARD GARDENOAKS FURNISHING ROSS 0807"/>
    <s v="Clean"/>
    <n v="-79.59"/>
    <s v="2417Garden"/>
    <n v="5123943606"/>
    <s v="MDW"/>
    <s v="VJ"/>
    <s v="A02 - Expense"/>
    <s v="Exp-Repair"/>
    <s v="ROSS"/>
    <s v="Property"/>
    <s v="2417 Garden Oaks Drive Irving TX 75061"/>
    <s v="Savings"/>
    <s v="ROSS"/>
    <n v="79.59"/>
    <n v="2021"/>
    <s v="2021-09"/>
  </r>
  <r>
    <x v="1459"/>
    <s v="No data"/>
    <s v="No data"/>
    <s v="ONLINE TRANSFER REF #IB0CBVRZPK TO BUSINESS CARD CASH ADV CORRECTION REVERSAL 0907"/>
    <s v="Clean"/>
    <n v="-48.7"/>
    <s v="2417Garden"/>
    <n v="5123943606"/>
    <s v="MDW"/>
    <s v="VJ"/>
    <s v="A02 - Expense"/>
    <s v="Exp-Repair"/>
    <s v="AMAZON"/>
    <s v="2417Garden"/>
    <s v="2417 Garden Oaks Drive Irving TX 75061"/>
    <s v="Savings"/>
    <s v="AMAZON"/>
    <n v="48.7"/>
    <n v="2021"/>
    <s v="2021-09"/>
  </r>
  <r>
    <x v="1459"/>
    <s v="No data"/>
    <s v="No data"/>
    <s v="ONLINE TRANSFER REF #IB0CBQD93Q TO BUSINESS CARD AMZ FURNISHING PAG CC 0727"/>
    <s v="Clean"/>
    <n v="-48.7"/>
    <s v="2417Garden"/>
    <n v="5123943606"/>
    <s v="MDW"/>
    <s v="VJ"/>
    <s v="A02 - Expense"/>
    <s v="Exp-Repair"/>
    <s v="FURNISHING"/>
    <s v="Property"/>
    <s v="2417 Garden Oaks Drive Irving TX 75061"/>
    <s v="Savings"/>
    <s v="FURNISHING"/>
    <n v="48.7"/>
    <n v="2021"/>
    <s v="2021-09"/>
  </r>
  <r>
    <x v="1459"/>
    <s v="No data"/>
    <s v="No data"/>
    <s v="ONLINE TRANSFER REF #IB0CBQCDBR TO BUSINESS CARD AMZ FURNISHING PAG CC 0727"/>
    <s v="Clean"/>
    <n v="-48.7"/>
    <s v="2417Garden"/>
    <n v="5123943606"/>
    <s v="MDW"/>
    <s v="VJ"/>
    <s v="A02 - Expense"/>
    <s v="Exp-Repair"/>
    <s v="FURNISHING"/>
    <s v="Property"/>
    <s v="2417 Garden Oaks Drive Irving TX 75061"/>
    <s v="Savings"/>
    <s v="FURNISHING"/>
    <n v="48.7"/>
    <n v="2021"/>
    <s v="2021-09"/>
  </r>
  <r>
    <x v="1459"/>
    <s v="No data"/>
    <s v="No data"/>
    <s v="ONLINE TRANSFER REF #IB0CBVSRKW TO BUSINESS CARD GARDENOAKS HD 0728"/>
    <s v="Clean"/>
    <n v="-34"/>
    <s v="2417Garden"/>
    <n v="5123943606"/>
    <s v="MDW"/>
    <s v="VJ"/>
    <s v="A02 - Expense"/>
    <s v="Exp-Repair"/>
    <s v="HOMEDEPOT"/>
    <s v="Property"/>
    <s v="2417 Garden Oaks Drive Irving TX 75061"/>
    <s v="Savings"/>
    <s v="HOMEDEPOT"/>
    <n v="34"/>
    <n v="2021"/>
    <s v="2021-09"/>
  </r>
  <r>
    <x v="1459"/>
    <s v="No data"/>
    <s v="No data"/>
    <s v="ONLINE TRANSFER REF #IB0CBVSTF9 TO BUSINESS CARD GARDENOAKS CL AD 0729"/>
    <s v="Clean"/>
    <n v="-10"/>
    <s v="2417Garden"/>
    <n v="5123943606"/>
    <s v="MDW"/>
    <s v="VJ"/>
    <s v="A02 - Expense"/>
    <s v="Exp-Repair"/>
    <s v="REPAIR"/>
    <s v="2417Garden"/>
    <s v="2417 Garden Oaks Drive Irving TX 75061"/>
    <s v="Savings"/>
    <s v="REPAIR"/>
    <n v="10"/>
    <n v="2021"/>
    <s v="2021-09"/>
  </r>
  <r>
    <x v="1459"/>
    <s v="No data"/>
    <s v="No data"/>
    <s v="ONLINE TRANSFER REF #IB0CBQCHHH FROM BUSINESS CARD AMZ FURNISHING2 PAG CC 0727"/>
    <s v="Clean"/>
    <n v="48.7"/>
    <s v="2417Garden"/>
    <n v="5123943606"/>
    <s v="MDW"/>
    <s v="VJ"/>
    <s v="A02 - Expense"/>
    <s v="Exp-Repair"/>
    <s v="AMAZON"/>
    <s v="2417Garden"/>
    <s v="2417 Garden Oaks Drive Irving TX 75061"/>
    <s v="Savings"/>
    <s v="AMAZON"/>
    <n v="48.7"/>
    <n v="2021"/>
    <s v="2021-09"/>
  </r>
  <r>
    <x v="1459"/>
    <s v="No data"/>
    <s v="No data"/>
    <s v="ONLINE TRANSFER FROM GUPTA P REF #IB0CBVTXJW SAVINGS CAPITAL FOR GARDENOAKS"/>
    <s v="Clean"/>
    <n v="500"/>
    <s v="2417Garden"/>
    <n v="5123943606"/>
    <s v="MDW"/>
    <s v="VJ"/>
    <s v="A06 - Funding"/>
    <s v="Owner-Funding"/>
    <s v="Partnership"/>
    <s v="2417Garden"/>
    <s v="2417 Garden Oaks Drive Irving TX 75061"/>
    <s v="Savings"/>
    <s v="PARTNER TO GARDEN OAKS"/>
    <n v="500"/>
    <n v="2021"/>
    <s v="2021-09"/>
  </r>
  <r>
    <x v="1459"/>
    <s v="No data"/>
    <s v="No data"/>
    <s v="ZELLE FROM PAGODA HOMES LLC ON 09/03 REF # JPM710429852 ZELLE FROM SHALOM EMMANUEL GARDENOAK2417"/>
    <s v="Clean"/>
    <n v="1000"/>
    <s v="2417Garden"/>
    <n v="5123943606"/>
    <s v="MDW"/>
    <s v="VJ"/>
    <s v="A01 - Revenue"/>
    <s v="Rev-Rent"/>
    <s v="Tenant"/>
    <s v="Property"/>
    <s v="2417 Garden Oaks Drive Irving TX 75061"/>
    <s v="Savings"/>
    <s v="Rent=1000 SD = 1800 Total = 2800"/>
    <n v="1000"/>
    <n v="2021"/>
    <s v="2021-09"/>
  </r>
  <r>
    <x v="1459"/>
    <s v="No data"/>
    <s v="No data"/>
    <s v="ZELLE FROM ERIN DANIELLE SAMPLE ON 09/04 REF # JPM710742252"/>
    <s v="Clean"/>
    <n v="1495"/>
    <s v="2417Garden"/>
    <n v="5123943606"/>
    <s v="MDW"/>
    <s v="VJ"/>
    <s v="A01 - Revenue"/>
    <s v="Rev-Rent"/>
    <s v="Tenant"/>
    <s v="Property"/>
    <s v="2417 Garden Oaks Drive Irving TX 75061"/>
    <s v="Savings"/>
    <s v="RENT"/>
    <n v="1495"/>
    <n v="2021"/>
    <s v="2021-09"/>
  </r>
  <r>
    <x v="1459"/>
    <s v="No data"/>
    <s v="No data"/>
    <s v="ZELLE FROM PAGODA HOMES LLC ON 09/03 REF # JPM710429852 ZELLE FROM SHALOM EMMANUEL GARDENOAK2417"/>
    <s v="Clean"/>
    <n v="1800"/>
    <s v="2417Garden"/>
    <n v="5123943606"/>
    <s v="MDW"/>
    <s v="VJ"/>
    <s v="A07 - Security Deposit"/>
    <s v="Liab-Security"/>
    <s v="Security Deposit"/>
    <s v="Security Deposit"/>
    <s v="2417 Garden Oaks Drive Irving TX 75061"/>
    <s v="Savings"/>
    <s v="Rent=1000 SD = 1800 Total = 2800"/>
    <n v="1800"/>
    <n v="2021"/>
    <s v="2021-09"/>
  </r>
  <r>
    <x v="1459"/>
    <s v="No data"/>
    <s v="No data"/>
    <s v="ZELLE FROM PAGODA HOMES LLC ON 09/04 REF # JPM710739026 GARDEN OAKS 2419 0831"/>
    <s v="Clean"/>
    <n v="2024"/>
    <s v="2417Garden"/>
    <n v="5123943606"/>
    <s v="MDW"/>
    <s v="VJ"/>
    <s v="A01 - Revenue"/>
    <s v="Rev-Rent"/>
    <s v="Tenant"/>
    <s v="Property"/>
    <s v="2417 Garden Oaks Drive Irving TX 75061"/>
    <s v="Savings"/>
    <s v="Garden Oaks rent"/>
    <n v="2024"/>
    <n v="2021"/>
    <s v="2021-09"/>
  </r>
  <r>
    <x v="1459"/>
    <s v="No data"/>
    <s v="No data"/>
    <s v="ONLINE TRANSFER FROM GUPTA P REF #IB0CBVYHSF SAVINGS CAPITAL GARDENOAKS"/>
    <s v="Clean"/>
    <n v="4500"/>
    <s v="2417Garden"/>
    <n v="5123943606"/>
    <s v="MDW"/>
    <s v="VJ"/>
    <s v="A06 - Funding"/>
    <s v="Owner-Funding"/>
    <s v="Partnership"/>
    <s v="2417Garden"/>
    <s v="2417 Garden Oaks Drive Irving TX 75061"/>
    <s v="Savings"/>
    <s v="Fund Garden Oaks"/>
    <n v="4500"/>
    <n v="2021"/>
    <s v="2021-09"/>
  </r>
  <r>
    <x v="1459"/>
    <s v="No data"/>
    <s v="No data"/>
    <s v="Online Transfer from CHK ...5031 transaction#: 12525633624"/>
    <s v="Clean"/>
    <n v="367.28"/>
    <s v="4909Jamesway"/>
    <n v="886968291"/>
    <s v="PAG"/>
    <s v="VJ"/>
    <s v="A01 - Revenue"/>
    <s v="Rev-Rent"/>
    <s v="Tenant"/>
    <s v="Property"/>
    <s v="4909 Jamesway Drive Fortworth TX 76135"/>
    <s v="Checking"/>
    <s v="Jamesway rent"/>
    <n v="367.28"/>
    <n v="2021"/>
    <s v="2021-09"/>
  </r>
  <r>
    <x v="1459"/>
    <s v="No data"/>
    <s v="No data"/>
    <s v="Online Transfer from CHK ...5031 transaction#: 12525618659"/>
    <s v="Clean"/>
    <n v="652.85"/>
    <s v="4909Jamesway"/>
    <n v="886968291"/>
    <s v="PAG"/>
    <s v="VJ"/>
    <s v="A01 - Revenue"/>
    <s v="Rev-Rent"/>
    <s v="Tenant"/>
    <s v="Property"/>
    <s v="4909 Jamesway Drive Fortworth TX 76135"/>
    <s v="Checking"/>
    <s v="RENT"/>
    <n v="652.85"/>
    <n v="2021"/>
    <s v="2021-09"/>
  </r>
  <r>
    <x v="1459"/>
    <s v="No data"/>
    <s v="No data"/>
    <s v="ORIG CO NAME:VENMO                  ORIG ID:5264681992 DESC DATE:210904 CO ENTRY DESCR:CASHOUT   SEC:PPD    TRACE#:091000019340672 EED:210907   IND ID:                             IND NAME:PAGODA AND MEADOW VIEW TRN: 2509340672TC"/>
    <s v="Clean"/>
    <n v="1600"/>
    <s v="4909Jamesway"/>
    <n v="886968291"/>
    <s v="PAG"/>
    <s v="VJ"/>
    <s v="A01 - Revenue"/>
    <s v="Rev-Rent"/>
    <s v="Tenant"/>
    <s v="104Meadow"/>
    <s v="4909 Jamesway Drive Fortworth TX 76135"/>
    <s v="Checking"/>
    <s v="RENT"/>
    <n v="1600"/>
    <n v="2021"/>
    <s v="2021-09"/>
  </r>
  <r>
    <x v="1459"/>
    <s v="No data"/>
    <s v="No data"/>
    <s v="Zelle payment to Neeraj Gupta JPM711096602"/>
    <s v="Clean"/>
    <n v="-64.94"/>
    <s v="6401Basswood"/>
    <n v="886965909"/>
    <s v="PAG"/>
    <s v="VJ"/>
    <s v="A02 - Expense"/>
    <s v="Exp-Utilities"/>
    <s v="AUGUST"/>
    <s v="6401Basswood"/>
    <s v="6401 Basswood Dr Fortworth TX 76135"/>
    <s v="Checking"/>
    <s v="AMAZON AUGUST KEYPAD"/>
    <n v="64.94"/>
    <n v="2021"/>
    <s v="2021-09"/>
  </r>
  <r>
    <x v="1459"/>
    <s v="No data"/>
    <s v="No data"/>
    <s v="ORIG CO NAME:VENMO                  ORIG ID:5264681992 DESC DATE:210904 CO ENTRY DESCR:CASHOUT   SEC:PPD    TRACE#:091000019340847 EED:210907   IND ID:                             IND NAME:PAGODA AND MEADOW VIEW TRN: 2509340847TC"/>
    <s v="Clean"/>
    <n v="792"/>
    <s v="6401Basswood"/>
    <n v="886965909"/>
    <s v="PAG"/>
    <s v="VJ"/>
    <s v="A01 - Revenue"/>
    <s v="Rev-Rent"/>
    <s v="Tenant"/>
    <s v="104Meadow"/>
    <s v="6401 Basswood Dr Fortworth TX 76135"/>
    <s v="Checking"/>
    <s v="RENT"/>
    <n v="792"/>
    <n v="2021"/>
    <s v="2021-09"/>
  </r>
  <r>
    <x v="1459"/>
    <s v="No data"/>
    <s v="No data"/>
    <s v="ORIG CO NAME:VENMO                  ORIG ID:5264681992 DESC DATE:210904 CO ENTRY DESCR:CASHOUT   SEC:PPD    TRACE#:091000019340689 EED:210907   IND ID:                             IND NAME:PAGODA AND MEADOW VIEW TRN: 2509340689TC"/>
    <s v="Clean"/>
    <n v="1000"/>
    <s v="6401Basswood"/>
    <n v="886965909"/>
    <s v="PAG"/>
    <s v="VJ"/>
    <s v="A01 - Revenue"/>
    <s v="Rev-Rent"/>
    <s v="Tenant"/>
    <s v="6401Basswood"/>
    <s v="6401 Basswood Dr Fortworth TX 76135"/>
    <s v="Checking"/>
    <s v="RENT"/>
    <n v="1000"/>
    <n v="2021"/>
    <s v="2021-09"/>
  </r>
  <r>
    <x v="1459"/>
    <s v="No data"/>
    <s v="No data"/>
    <s v="ORIG CO NAME:VENMO                  ORIG ID:5264681992 DESC DATE:210904 CO ENTRY DESCR:CASHOUT   SEC:PPD    TRACE#:091000019316181 EED:210907   IND ID:                             IND NAME:PAGODA AND MEADOW VIEW TRN: 2509316181TC"/>
    <s v="Clean"/>
    <n v="1077"/>
    <s v="6401Basswood"/>
    <n v="886965909"/>
    <s v="PAG"/>
    <s v="VJ"/>
    <s v="A01 - Revenue"/>
    <s v="Rev-Rent"/>
    <s v="Tenant"/>
    <s v="104Meadow"/>
    <s v="6401 Basswood Dr Fortworth TX 76135"/>
    <s v="Checking"/>
    <s v="RENT"/>
    <n v="1077"/>
    <n v="2021"/>
    <s v="2021-09"/>
  </r>
  <r>
    <x v="1459"/>
    <s v="No data"/>
    <s v="No data"/>
    <s v="ORIG CO NAME:VENMO                  ORIG ID:5264681992 DESC DATE:210904 CO ENTRY DESCR:CASHOUT   SEC:PPD    TRACE#:091000019340666 EED:210907   IND ID:                             IND NAME:PAGODA AND MEADOW VIEW TRN: 2509340666TC"/>
    <s v="Clean"/>
    <n v="1495"/>
    <s v="6401Basswood"/>
    <n v="886965909"/>
    <s v="PAG"/>
    <s v="VJ"/>
    <s v="A01 - Revenue"/>
    <s v="Rev-Rent"/>
    <s v="Tenant"/>
    <s v="104Meadow"/>
    <s v="6401 Basswood Dr Fortworth TX 76135"/>
    <s v="Checking"/>
    <s v="RENT"/>
    <n v="1495"/>
    <n v="2021"/>
    <s v="2021-09"/>
  </r>
  <r>
    <x v="1459"/>
    <s v="No data"/>
    <s v="No data"/>
    <s v="VENMO CASHOUT 210904 1015569830854 PAGODA AND MEADOW VIEW"/>
    <s v="Clean"/>
    <n v="1795"/>
    <s v="711Parks"/>
    <n v="3123859963"/>
    <s v="PAG"/>
    <s v="PG"/>
    <s v="A01 - Revenue"/>
    <s v="Rev-Rent"/>
    <s v="Tenant"/>
    <s v="104Meadow"/>
    <s v="711 S Parks Dr. Desoto TX 75105"/>
    <s v="Checking"/>
    <s v="RENT"/>
    <n v="1795"/>
    <n v="2021"/>
    <s v="2021-09"/>
  </r>
  <r>
    <x v="1459"/>
    <s v="No data"/>
    <s v="No data"/>
    <s v="Zelle payment to Sofia Cleaning Svc Fort worth 12546797054"/>
    <s v="Clean"/>
    <n v="-200"/>
    <s v="7417Canoga"/>
    <n v="363876571"/>
    <s v="PAG"/>
    <s v="LLC"/>
    <s v="A02 - Expense"/>
    <s v="Exp-Cleaning"/>
    <s v="SOFIA"/>
    <s v="7417Canoga"/>
    <s v="7417 Canoga Circle Fort Worth, TX 76137"/>
    <s v="Checking"/>
    <s v="SOFIA"/>
    <n v="200"/>
    <n v="2021"/>
    <s v="2021-09"/>
  </r>
  <r>
    <x v="1459"/>
    <s v="No data"/>
    <s v="No data"/>
    <s v="ORIG CO NAME:EVOLVE VACATION        ORIG ID:1800948598 DESC DATE:       CO ENTRY DESCR:TRANSFER  SEC:CCD    TRACE#:091000018812448 EED:210907   IND ID:ST-Y3K0J0W5R4D0              IND NAME:CHASE BANK TRN: 2508812448TC"/>
    <s v="Clean"/>
    <n v="483.88"/>
    <s v="7417Canoga"/>
    <n v="363876571"/>
    <s v="PAG"/>
    <s v="LLC"/>
    <s v="A01 - Revenue"/>
    <s v="Rev-Rent"/>
    <s v="Tenant"/>
    <s v="Property"/>
    <s v="7417 Canoga Circle Fort Worth, TX 76137"/>
    <s v="Checking"/>
    <s v="RENT"/>
    <n v="483.88"/>
    <n v="2021"/>
    <s v="2021-09"/>
  </r>
  <r>
    <x v="1459"/>
    <s v="No data"/>
    <s v="No data"/>
    <s v="ORIG CO NAME:VENMO                  ORIG ID:5264681992 DESC DATE:210904 CO ENTRY DESCR:CASHOUT   SEC:PPD    TRACE#:091000019316168 EED:210907   IND ID:                             IND NAME:PAGODA AND MEADOW VIEW TRN: 2509316168TC"/>
    <s v="Clean"/>
    <n v="1850"/>
    <s v="8604Wagon"/>
    <n v="710665618"/>
    <s v="MDW"/>
    <s v="VJ"/>
    <s v="A01 - Revenue"/>
    <s v="Rev-Rent"/>
    <s v="Tenant"/>
    <s v="104Meadow"/>
    <s v="8604 Wagon Trail Crossroads TX 76227"/>
    <s v="Checking"/>
    <s v="RENT"/>
    <n v="1850"/>
    <n v="2021"/>
    <s v="2021-09"/>
  </r>
  <r>
    <x v="1459"/>
    <s v="No data"/>
    <s v="No data"/>
    <s v="Zelle payment to Neeraj Gupta JPM710429852"/>
    <s v="Clean"/>
    <n v="-2800"/>
    <s v="Common"/>
    <n v="710655031"/>
    <s v="NV"/>
    <s v="LLC"/>
    <s v="A01 - Revenue"/>
    <s v="Rev-Rent"/>
    <s v="Tenant"/>
    <s v="Property"/>
    <s v="Common Expenses"/>
    <s v="Checking"/>
    <s v="Garden Oaks rent"/>
    <n v="2800"/>
    <n v="2021"/>
    <s v="2021-09"/>
  </r>
  <r>
    <x v="1459"/>
    <s v="No data"/>
    <s v="No data"/>
    <s v="Zelle payment to OnePlus Realty Group LLC 12526842523"/>
    <s v="Clean"/>
    <n v="-2500"/>
    <s v="Common"/>
    <n v="710655031"/>
    <s v="NV"/>
    <s v="LLC"/>
    <s v="A01 - Revenue"/>
    <s v="Rev-Rent"/>
    <s v="Tenant"/>
    <s v="Property"/>
    <s v="Common Expenses"/>
    <s v="Checking"/>
    <s v="Chase rent"/>
    <n v="2500"/>
    <n v="2021"/>
    <s v="2021-09"/>
  </r>
  <r>
    <x v="1459"/>
    <s v="No data"/>
    <s v="No data"/>
    <s v="Zelle payment to Neeraj Gupta JPM710739026"/>
    <s v="Clean"/>
    <n v="-2024"/>
    <s v="Common"/>
    <n v="710655031"/>
    <s v="NV"/>
    <s v="LLC"/>
    <s v="A01 - Revenue"/>
    <s v="Rev-Rent"/>
    <s v="Tenant"/>
    <s v="Property"/>
    <s v="Common Expenses"/>
    <s v="Checking"/>
    <s v="Garden Oaks rent"/>
    <n v="2024"/>
    <n v="2021"/>
    <s v="2021-09"/>
  </r>
  <r>
    <x v="1459"/>
    <s v="No data"/>
    <s v="No data"/>
    <s v="Online Transfer to CHK ...8291 transaction#: 12525618659 09/07"/>
    <s v="Clean"/>
    <n v="-652.85"/>
    <s v="Common"/>
    <n v="710655031"/>
    <s v="NV"/>
    <s v="LLC"/>
    <s v="A01 - Revenue"/>
    <s v="Rev-Rent"/>
    <s v="Tenant"/>
    <s v="Property"/>
    <s v="Common Expenses"/>
    <s v="Checking"/>
    <s v="RENT"/>
    <n v="652.85"/>
    <n v="2021"/>
    <s v="2021-09"/>
  </r>
  <r>
    <x v="1459"/>
    <s v="No data"/>
    <s v="No data"/>
    <s v="Online Transfer to CHK ...8291 transaction#: 12525633624 09/07"/>
    <s v="Clean"/>
    <n v="-367.28"/>
    <s v="Common"/>
    <n v="710655031"/>
    <s v="NV"/>
    <s v="LLC"/>
    <s v="A01 - Revenue"/>
    <s v="Rev-Rent"/>
    <s v="Tenant"/>
    <s v="Property"/>
    <s v="Common Expenses"/>
    <s v="Checking"/>
    <s v="Jamesway rent"/>
    <n v="367.28"/>
    <n v="2021"/>
    <s v="2021-09"/>
  </r>
  <r>
    <x v="1459"/>
    <s v="No data"/>
    <s v="No data"/>
    <s v="Zelle payment from NEERAJ GUPTA WFCT0CBMYQKN"/>
    <s v="Clean"/>
    <n v="250"/>
    <s v="Common"/>
    <n v="710655031"/>
    <s v="NV"/>
    <s v="LLC"/>
    <s v="A02 - Expense"/>
    <s v="Exp-Repair"/>
    <s v="QUINCY"/>
    <s v="Property"/>
    <s v="Common Expenses"/>
    <s v="Checking"/>
    <s v="QUINCY"/>
    <n v="250"/>
    <n v="2021"/>
    <s v="2021-09"/>
  </r>
  <r>
    <x v="1459"/>
    <s v="No data"/>
    <s v="No data"/>
    <s v="ONLINE TRANSFER REF #IB0CBVRP2C TO BUSINESS CARD MIDWAY ARLO AMZ 0824"/>
    <s v="Clean"/>
    <n v="-540.16999999999996"/>
    <s v="Midway"/>
    <n v="5445996969"/>
    <s v="MID"/>
    <s v="LLC"/>
    <s v="A03 - Capex"/>
    <s v="Capex-Install"/>
    <s v="AMAZON"/>
    <s v="Property"/>
    <s v="3016 E Abram Street Arlington TX 76010"/>
    <s v="Checking"/>
    <s v="AMAZON"/>
    <n v="540.16999999999996"/>
    <n v="2021"/>
    <s v="2021-09"/>
  </r>
  <r>
    <x v="1459"/>
    <s v="No data"/>
    <s v="No data"/>
    <s v="ONLINE TRANSFER REF #IB0CBVRKX8 TO BUSINESS CARD MIDWAY AUG LOCK AMZ 0821"/>
    <s v="Clean"/>
    <n v="-313.29000000000002"/>
    <s v="Midway"/>
    <n v="5445996969"/>
    <s v="MID"/>
    <s v="LLC"/>
    <s v="A03 - Capex"/>
    <s v="Capex-Install"/>
    <s v="AMAZON"/>
    <s v="Property"/>
    <s v="3016 E Abram Street Arlington TX 76010"/>
    <s v="Checking"/>
    <s v="AMAZON"/>
    <n v="313.29000000000002"/>
    <n v="2021"/>
    <s v="2021-09"/>
  </r>
  <r>
    <x v="1459"/>
    <s v="No data"/>
    <s v="No data"/>
    <s v="PURCHASE AUTHORIZED ON 09/05 MY MAID DAY-JUNK G 469-323-3815 TX S581248598721391 CARD 4162"/>
    <s v="Clean"/>
    <n v="-215.42"/>
    <s v="Midway"/>
    <n v="5445996969"/>
    <s v="MID"/>
    <s v="LLC"/>
    <s v="A02 - Expense"/>
    <s v="Exp-Cleaning"/>
    <s v="MAID DAY-JUNK"/>
    <s v="Property"/>
    <s v="3016 E Abram Street Arlington TX 76010"/>
    <s v="Checking"/>
    <s v="MAID DAY-JUNK"/>
    <n v="215.42"/>
    <n v="2021"/>
    <s v="2021-09"/>
  </r>
  <r>
    <x v="1459"/>
    <s v="No data"/>
    <s v="No data"/>
    <s v="ZELLE TO LNAME TY ON 09/04 REF #RP0CBQQFL6 PAYMENT 1 OF 2 MIDWAY126 MAKEREADY"/>
    <s v="Clean"/>
    <n v="-200"/>
    <s v="Midway"/>
    <n v="5445996969"/>
    <s v="MID"/>
    <s v="LLC"/>
    <s v="A03 - Capex"/>
    <s v="Capex-Install"/>
    <s v="LNAME"/>
    <s v="Property"/>
    <s v="3016 E Abram Street Arlington TX 76010"/>
    <s v="Checking"/>
    <s v="LNAME"/>
    <n v="200"/>
    <n v="2021"/>
    <s v="2021-09"/>
  </r>
  <r>
    <x v="1459"/>
    <s v="No data"/>
    <s v="No data"/>
    <s v="ONLINE TRANSFER TO GUPTA N REF #IB0CBPW2B3 CHECKING CASH PAYMENTS TO WORKERS"/>
    <s v="Clean"/>
    <n v="-200"/>
    <s v="Midway"/>
    <n v="5445996969"/>
    <s v="MID"/>
    <s v="LLC"/>
    <s v="A03 - Capex"/>
    <s v="Capex-Install"/>
    <s v="CASH"/>
    <s v="Midway"/>
    <s v="3016 E Abram Street Arlington TX 76010"/>
    <s v="Checking"/>
    <s v="REPAIRS"/>
    <n v="200"/>
    <n v="2021"/>
    <s v="2021-09"/>
  </r>
  <r>
    <x v="1459"/>
    <s v="No data"/>
    <s v="No data"/>
    <s v="PURCHASE AUTHORIZED ON 09/06 CHEVRON 0207474 FORT WORTH TX S461249836475280 CARD 4162"/>
    <s v="Clean"/>
    <n v="-55.04"/>
    <s v="Midway"/>
    <n v="5445996969"/>
    <s v="MID"/>
    <s v="LLC"/>
    <s v="A03 - Capex"/>
    <s v="Capex-Install"/>
    <s v="GAS AND MILES"/>
    <s v="Property"/>
    <s v="3016 E Abram Street Arlington TX 76010"/>
    <s v="Checking"/>
    <s v="TRAVEL EXPENSE"/>
    <n v="55.04"/>
    <n v="2021"/>
    <s v="2021-09"/>
  </r>
  <r>
    <x v="1459"/>
    <s v="No data"/>
    <s v="No data"/>
    <s v="ONLINE TRANSFER REF #IB0CBW2GLY TO BUSINESS CARD ROCKETLAWYER FEE PM AGREEMENT"/>
    <s v="Clean"/>
    <n v="-49.98"/>
    <s v="Midway"/>
    <n v="5445996969"/>
    <s v="MID"/>
    <s v="LLC"/>
    <s v="A02 - Expense"/>
    <s v="Exp-Professional Services"/>
    <s v="PERMIT"/>
    <s v="Property"/>
    <s v="3016 E Abram Street Arlington TX 76010"/>
    <s v="Checking"/>
    <s v="PERMIT"/>
    <n v="49.98"/>
    <n v="2021"/>
    <s v="2021-09"/>
  </r>
  <r>
    <x v="1459"/>
    <s v="No data"/>
    <s v="No data"/>
    <s v="PURCHASE AUTHORIZED ON 09/02 THE HOME DEPOT #05 ARLINGTON TX S381245514098924 CARD 4162"/>
    <s v="Clean"/>
    <n v="-33.58"/>
    <s v="Midway"/>
    <n v="5445996969"/>
    <s v="MID"/>
    <s v="LLC"/>
    <s v="A03 - Capex"/>
    <s v="Capex-Install"/>
    <s v="HOMEDEPOT"/>
    <s v="Property"/>
    <s v="3016 E Abram Street Arlington TX 76010"/>
    <s v="Checking"/>
    <s v="HOMEDEPOT"/>
    <n v="33.58"/>
    <n v="2021"/>
    <s v="2021-09"/>
  </r>
  <r>
    <x v="1459"/>
    <s v="No data"/>
    <s v="No data"/>
    <s v="PURCHASE AUTHORIZED ON 09/03 AMZN Mktp US*256V1 Amzn.com/bill WA S581247173455904 CARD 4162"/>
    <s v="Clean"/>
    <n v="-30.05"/>
    <s v="Midway"/>
    <n v="5445996969"/>
    <s v="MID"/>
    <s v="LLC"/>
    <s v="A03 - Capex"/>
    <s v="Capex-Install"/>
    <s v="AMAZON"/>
    <s v="Property"/>
    <s v="3016 E Abram Street Arlington TX 76010"/>
    <s v="Checking"/>
    <s v="AMAZON"/>
    <n v="30.05"/>
    <n v="2021"/>
    <s v="2021-09"/>
  </r>
  <r>
    <x v="1459"/>
    <s v="No data"/>
    <s v="No data"/>
    <s v="PURCHASE AUTHORIZED ON 09/03 THE HOME DEPOT #05 ARLINGTON TX S461246635651764 CARD 4162"/>
    <s v="Clean"/>
    <n v="-26.29"/>
    <s v="Midway"/>
    <n v="5445996969"/>
    <s v="MID"/>
    <s v="LLC"/>
    <s v="A03 - Capex"/>
    <s v="Capex-Install"/>
    <s v="HOMEDEPOT"/>
    <s v="Property"/>
    <s v="3016 E Abram Street Arlington TX 76010"/>
    <s v="Checking"/>
    <s v="HOMEDEPOT"/>
    <n v="26.29"/>
    <n v="2021"/>
    <s v="2021-09"/>
  </r>
  <r>
    <x v="1459"/>
    <s v="No data"/>
    <s v="No data"/>
    <s v="ONLINE TRANSFER REF #IB0CBVRRWH TO BUSINESS CARD MIDWAY ARLO BRACKETS AMZ 0825"/>
    <s v="Clean"/>
    <n v="-18.39"/>
    <s v="Midway"/>
    <n v="5445996969"/>
    <s v="MID"/>
    <s v="LLC"/>
    <s v="A03 - Capex"/>
    <s v="Capex-Install"/>
    <s v="AMAZON"/>
    <s v="Property"/>
    <s v="3016 E Abram Street Arlington TX 76010"/>
    <s v="Checking"/>
    <s v="AMAZON"/>
    <n v="18.39"/>
    <n v="2021"/>
    <s v="2021-09"/>
  </r>
  <r>
    <x v="1459"/>
    <s v="No data"/>
    <s v="No data"/>
    <s v="ONLINE TRANSFER TO MEADOW VIEW HOMES LLC REF #IB0CBVYHSF BUSINESS MARKET RATE SAVING CAPITAL GARDENOAKS"/>
    <s v="Clean"/>
    <n v="-4500"/>
    <s v="Partnership"/>
    <n v="2113481242"/>
    <s v="NV"/>
    <s v="LLC"/>
    <s v="A06 - Funding"/>
    <s v="Owner-Funding"/>
    <s v="Partnership"/>
    <s v="2417Garden"/>
    <s v="Neeraj Vivek Partnership"/>
    <s v="Savings"/>
    <s v="Fund Garden Oaks"/>
    <n v="4500"/>
    <n v="2021"/>
    <s v="2021-09"/>
  </r>
  <r>
    <x v="1459"/>
    <s v="No data"/>
    <s v="No data"/>
    <s v="ONLINE TRANSFER TO MEADOW VIEW HOMES LLC REF #IB0CBVTXJW BUSINESS MARKET RATE SAVING CAPITAL FOR GARDENOAKS"/>
    <s v="Clean"/>
    <n v="-500"/>
    <s v="Partnership"/>
    <n v="2113481242"/>
    <s v="NV"/>
    <s v="LLC"/>
    <s v="A06 - Funding"/>
    <s v="Owner-Funding"/>
    <s v="Partnership"/>
    <s v="2417Garden"/>
    <s v="Neeraj Vivek Partnership"/>
    <s v="Savings"/>
    <s v="PARTNER TO GARDEN OAKS"/>
    <n v="500"/>
    <n v="2021"/>
    <s v="2021-09"/>
  </r>
  <r>
    <x v="1460"/>
    <s v="No data"/>
    <s v="No data"/>
    <s v="BILL PAY Guaranteed Rate 108MV RECURRING xxxxx41025 ON 09-08"/>
    <s v="Clean"/>
    <n v="-748.93"/>
    <s v="108Meadow"/>
    <n v="3123666335"/>
    <s v="MDW"/>
    <s v="PG"/>
    <s v="A02 - Expense"/>
    <s v="Exp-Mortgage"/>
    <s v="MORTGAGE"/>
    <s v="Property"/>
    <s v="108 Meadow View Lane Anna TX 75409"/>
    <s v="Checking"/>
    <s v="MORTGAGE"/>
    <n v="748.93"/>
    <n v="2021"/>
    <s v="2021-09"/>
  </r>
  <r>
    <x v="1460"/>
    <s v="No data"/>
    <s v="No data"/>
    <s v="BILL PAY Guaranteed Rate Brewer RECURRING xxxxx41033 ON 09-08"/>
    <s v="Clean"/>
    <n v="-711.48"/>
    <s v="1117Brewer"/>
    <n v="8320442620"/>
    <s v="MDW"/>
    <s v="PG"/>
    <s v="A02 - Expense"/>
    <s v="Exp-Mortgage"/>
    <s v="MORTGAGE"/>
    <s v="Property"/>
    <s v="1117 Brewer Dr. Cedar Hill, TX 75104"/>
    <s v="Checking"/>
    <s v="MORTGAGE"/>
    <n v="711.48"/>
    <n v="2021"/>
    <s v="2021-09"/>
  </r>
  <r>
    <x v="1460"/>
    <s v="No data"/>
    <s v="No data"/>
    <s v="BILL PAY Guaranteed Rate Parks RECURRING xxxxx41074 ON 09-08"/>
    <s v="Clean"/>
    <n v="-733.95"/>
    <s v="711Parks"/>
    <n v="3123859963"/>
    <s v="PAG"/>
    <s v="PG"/>
    <s v="A02 - Expense"/>
    <s v="Exp-Mortgage"/>
    <s v="MORTGAGE"/>
    <s v="Property"/>
    <s v="711 S Parks Dr. Desoto TX 75105"/>
    <s v="Checking"/>
    <s v="MORTGAGE"/>
    <n v="733.95"/>
    <n v="2021"/>
    <s v="2021-09"/>
  </r>
  <r>
    <x v="1461"/>
    <s v="No data"/>
    <s v="No data"/>
    <s v="ONLINE TRANSFER FROM GUPTA N REF #IB0CCP8YV7 EVERYDAY CHECKING ZELLE BY JAMES"/>
    <s v="Clean"/>
    <n v="1795"/>
    <s v="1117Brewer"/>
    <n v="8320442620"/>
    <s v="MDW"/>
    <s v="PG"/>
    <s v="A01 - Revenue"/>
    <s v="Rev-Rent"/>
    <s v="Tenant"/>
    <s v="Property"/>
    <s v="1117 Brewer Dr. Cedar Hill, TX 75104"/>
    <s v="Checking"/>
    <s v="RENT"/>
    <n v="1795"/>
    <n v="2021"/>
    <s v="2021-09"/>
  </r>
  <r>
    <x v="1461"/>
    <s v="No data"/>
    <s v="No data"/>
    <s v="RECURRING TRANSFER TO MEADOW VIEW HOMES LLC REF #OP0CCLPSYV BUSINESS MARKET RATE SAVINGS 116 MV CHK TO SAV"/>
    <s v="Clean"/>
    <n v="-150"/>
    <s v="116Meadow"/>
    <n v="3123680344"/>
    <s v="MDW"/>
    <s v="PG"/>
    <s v="A05 - Bank Transfer"/>
    <s v="Transfer"/>
    <s v="Checking"/>
    <s v="Savings"/>
    <s v="116 Meadow View Lane Anna TX 75409"/>
    <s v="Checking"/>
    <s v="TRANSFER"/>
    <n v="150"/>
    <n v="2021"/>
    <s v="2021-09"/>
  </r>
  <r>
    <x v="1461"/>
    <s v="No data"/>
    <s v="No data"/>
    <s v="RECURRING TRANSFER FROM MEADOW VIEW HOMES LLC REF #OP0CCLPSYV BUSINESS CHECKING 116 MV CHK TO SAV"/>
    <s v="Clean"/>
    <n v="150"/>
    <s v="116MeadowSavings"/>
    <n v="7123691524"/>
    <s v="MDW"/>
    <s v="PG"/>
    <s v="A05 - Bank Transfer"/>
    <s v="Transfer"/>
    <s v="Checking"/>
    <s v="Savings"/>
    <s v="116 Meadow View Lane Anna TX 75409"/>
    <s v="Savings"/>
    <s v="TRANSFER"/>
    <n v="150"/>
    <n v="2021"/>
    <s v="2021-09"/>
  </r>
  <r>
    <x v="1461"/>
    <s v="No data"/>
    <s v="No data"/>
    <s v="ZELLE TO PROPERTY MANAGEMENT TRULO ON 09/09 REF #RP0CCMGS9G CHASE FURNISHED TRULO PM AUG"/>
    <s v="Clean"/>
    <n v="-941"/>
    <s v="2208Chase"/>
    <n v="2120679333"/>
    <s v="PAG"/>
    <s v="VJ"/>
    <s v="A02 - Expense"/>
    <s v="Exp-Mgmt"/>
    <s v="W9-TRULO"/>
    <s v="NV LLC"/>
    <s v="2208 Chase Court Dalworthington Gardens"/>
    <s v="Savings"/>
    <s v="TRULO"/>
    <n v="941"/>
    <n v="2021"/>
    <s v="2021-09"/>
  </r>
  <r>
    <x v="1461"/>
    <s v="No data"/>
    <s v="No data"/>
    <s v="ONLINE TRANSFER TO GUPTA N REF #IB0CCPDQGN EVERYDAY CHECKING SD 2417 GARDEN OAKS FAITH 0907"/>
    <s v="Clean"/>
    <n v="-1800"/>
    <s v="2417Garden"/>
    <n v="5123943606"/>
    <s v="MDW"/>
    <s v="VJ"/>
    <s v="A07 - Security Deposit"/>
    <s v="Liab-Security"/>
    <s v="Security Deposit"/>
    <s v="Security Deposit"/>
    <s v="2417 Garden Oaks Drive Irving TX 75061"/>
    <s v="Savings"/>
    <s v="GARDEN OAKS SD"/>
    <n v="1800"/>
    <n v="2021"/>
    <s v="2021-09"/>
  </r>
  <r>
    <x v="1461"/>
    <s v="No data"/>
    <s v="No data"/>
    <s v="ZELLE TO IPINA ANGEL ON 09/09 REF #PP0CCQJZLS GRANITE COUNTERS GARDEN OAKS"/>
    <s v="Clean"/>
    <n v="-1580"/>
    <s v="2417Garden"/>
    <n v="5123943606"/>
    <s v="MDW"/>
    <s v="VJ"/>
    <s v="A02 - Expense"/>
    <s v="Exp-Repair"/>
    <s v="W9-IPINA ANGEL"/>
    <s v="Property"/>
    <s v="2417 Garden Oaks Drive Irving TX 75061"/>
    <s v="Savings"/>
    <s v="IPINA ANGEL"/>
    <n v="1580"/>
    <n v="2021"/>
    <s v="2021-09"/>
  </r>
  <r>
    <x v="1461"/>
    <s v="No data"/>
    <s v="No data"/>
    <s v="Zelle payment to Trulo Property Management 12556002204"/>
    <s v="Clean"/>
    <n v="-550"/>
    <s v="4909Jamesway"/>
    <n v="886968291"/>
    <s v="PAG"/>
    <s v="VJ"/>
    <s v="A02 - Expense"/>
    <s v="Exp-Mgmt"/>
    <s v="W9-TRULO"/>
    <s v="NV LLC"/>
    <s v="4909 Jamesway Drive Fortworth TX 76135"/>
    <s v="Checking"/>
    <s v="TRULO"/>
    <n v="550"/>
    <n v="2021"/>
    <s v="2021-09"/>
  </r>
  <r>
    <x v="1461"/>
    <s v="No data"/>
    <s v="No data"/>
    <s v="Zelle payment to Trulo Property Management 12556006258"/>
    <s v="Clean"/>
    <n v="-494"/>
    <s v="4909Jamesway"/>
    <n v="886968291"/>
    <s v="PAG"/>
    <s v="VJ"/>
    <s v="A02 - Expense"/>
    <s v="Exp-Mgmt"/>
    <s v="W9-TRULO"/>
    <s v="NV LLC"/>
    <s v="4909 Jamesway Drive Fortworth TX 76135"/>
    <s v="Checking"/>
    <s v="TRULO"/>
    <n v="494"/>
    <n v="2021"/>
    <s v="2021-09"/>
  </r>
  <r>
    <x v="1461"/>
    <s v="No data"/>
    <s v="No data"/>
    <s v="Zelle payment to Trulo Property Management 12556009642"/>
    <s v="Clean"/>
    <n v="-1205"/>
    <s v="6401Basswood"/>
    <n v="886965909"/>
    <s v="PAG"/>
    <s v="VJ"/>
    <s v="A02 - Expense"/>
    <s v="Exp-Mgmt"/>
    <s v="W9-TRULO"/>
    <s v="NV LLC"/>
    <s v="6401 Basswood Dr Fortworth TX 76135"/>
    <s v="Checking"/>
    <s v="TRULO"/>
    <n v="1205"/>
    <n v="2021"/>
    <s v="2021-09"/>
  </r>
  <r>
    <x v="1461"/>
    <s v="No data"/>
    <s v="No data"/>
    <s v="Zelle payment to Trulo Property Management 12556015115"/>
    <s v="Clean"/>
    <n v="-714"/>
    <s v="6401Basswood"/>
    <n v="886965909"/>
    <s v="PAG"/>
    <s v="VJ"/>
    <s v="A02 - Expense"/>
    <s v="Exp-Mgmt"/>
    <s v="W9-TRULO"/>
    <s v="NV LLC"/>
    <s v="6401 Basswood Dr Fortworth TX 76135"/>
    <s v="Checking"/>
    <s v="TRULO"/>
    <n v="714"/>
    <n v="2021"/>
    <s v="2021-09"/>
  </r>
  <r>
    <x v="1461"/>
    <s v="No data"/>
    <s v="No data"/>
    <s v="Zelle payment to Trulo Property Management 12555992023"/>
    <s v="Clean"/>
    <n v="-502"/>
    <s v="7417Canoga"/>
    <n v="363876571"/>
    <s v="PAG"/>
    <s v="LLC"/>
    <s v="A02 - Expense"/>
    <s v="Exp-Mgmt"/>
    <s v="W9-TRULO"/>
    <s v="NV LLC"/>
    <s v="7417 Canoga Circle Fort Worth, TX 76137"/>
    <s v="Checking"/>
    <s v="TRULO"/>
    <n v="502"/>
    <n v="2021"/>
    <s v="2021-09"/>
  </r>
  <r>
    <x v="1461"/>
    <s v="No data"/>
    <s v="No data"/>
    <s v="Zelle payment to Trulo Property Management 12555999224"/>
    <s v="Clean"/>
    <n v="-467"/>
    <s v="7417Canoga"/>
    <n v="363876571"/>
    <s v="PAG"/>
    <s v="LLC"/>
    <s v="A02 - Expense"/>
    <s v="Exp-Mgmt"/>
    <s v="W9-TRULO"/>
    <s v="NV LLC"/>
    <s v="7417 Canoga Circle Fort Worth, TX 76137"/>
    <s v="Checking"/>
    <s v="TRULO"/>
    <n v="467"/>
    <n v="2021"/>
    <s v="2021-09"/>
  </r>
  <r>
    <x v="1461"/>
    <s v="No data"/>
    <s v="No data"/>
    <s v="ONLINE TRANSFER FROM GUPTA N REF #IB0CCP9JMQ CHECKING ZELLE BY DOMINIQUE SEP RENT"/>
    <s v="Clean"/>
    <n v="1695"/>
    <s v="874Wintergreen"/>
    <n v="8320478665"/>
    <s v="PAG"/>
    <s v="VJ"/>
    <s v="A01 - Revenue"/>
    <s v="Rev-Rent"/>
    <s v="Tenant"/>
    <s v="Property"/>
    <s v="874 W Wintergreen Road Lancaster TX 75134"/>
    <s v="Checking"/>
    <s v="RENT"/>
    <n v="1695"/>
    <n v="2021"/>
    <s v="2021-09"/>
  </r>
  <r>
    <x v="1461"/>
    <s v="No data"/>
    <s v="No data"/>
    <s v="PURCHASE AUTHORIZED ON 09/07 THE HOME DEPOT #05 ARLINGTON TX S611252475533433 CARD 4162"/>
    <s v="Clean"/>
    <n v="-51.46"/>
    <s v="Midway"/>
    <n v="5445996969"/>
    <s v="MID"/>
    <s v="LLC"/>
    <s v="A03 - Capex"/>
    <s v="Capex-Install"/>
    <s v="HOMEDEPOT"/>
    <s v="Property"/>
    <s v="3016 E Abram Street Arlington TX 76010"/>
    <s v="Checking"/>
    <s v="HOMEDEPOT"/>
    <n v="51.46"/>
    <n v="2021"/>
    <s v="2021-09"/>
  </r>
  <r>
    <x v="1461"/>
    <s v="No data"/>
    <s v="No data"/>
    <s v="PURCHASE AUTHORIZED ON 09/08 AMZN Mktp US*2G9ZN Amzn.com/bill WA S381251257690287 CARD 4162"/>
    <s v="Clean"/>
    <n v="-46.54"/>
    <s v="Midway"/>
    <n v="5445996969"/>
    <s v="MID"/>
    <s v="LLC"/>
    <s v="A03 - Capex"/>
    <s v="Capex-Install"/>
    <s v="AMAZON"/>
    <s v="Property"/>
    <s v="3016 E Abram Street Arlington TX 76010"/>
    <s v="Checking"/>
    <s v="AMAZON"/>
    <n v="46.54"/>
    <n v="2021"/>
    <s v="2021-09"/>
  </r>
  <r>
    <x v="1461"/>
    <s v="No data"/>
    <s v="No data"/>
    <s v="eDeposit in Branch/Store 09/09/21 03:10:46 PM 8988 PRESTON RD FRISCO TX"/>
    <s v="Clean"/>
    <n v="95"/>
    <s v="Midway"/>
    <n v="5445996969"/>
    <s v="MID"/>
    <s v="LLC"/>
    <s v="A01 - Revenue"/>
    <s v="Rev-Rent"/>
    <s v="Tenant"/>
    <s v="108Meadow"/>
    <s v="3016 E Abram Street Arlington TX 76010"/>
    <s v="Checking"/>
    <s v="RENT"/>
    <n v="95"/>
    <n v="2021"/>
    <s v="2021-09"/>
  </r>
  <r>
    <x v="1461"/>
    <s v="No data"/>
    <s v="No data"/>
    <s v="eDeposit in Branch/Store 09/09/21 03:09:55 PM 8988 PRESTON RD FRISCO TX"/>
    <s v="Clean"/>
    <n v="385"/>
    <s v="Midway"/>
    <n v="5445996969"/>
    <s v="MID"/>
    <s v="LLC"/>
    <s v="A01 - Revenue"/>
    <s v="Rev-Rent"/>
    <s v="Tenant"/>
    <s v="108Meadow"/>
    <s v="3016 E Abram Street Arlington TX 76010"/>
    <s v="Checking"/>
    <s v="RENT"/>
    <n v="385"/>
    <n v="2021"/>
    <s v="2021-09"/>
  </r>
  <r>
    <x v="1461"/>
    <s v="No data"/>
    <s v="No data"/>
    <s v="eDeposit in Branch/Store 09/09/21 03:14:00 PM 8988 PRESTON RD FRISCO TX"/>
    <s v="Clean"/>
    <n v="620"/>
    <s v="Midway"/>
    <n v="5445996969"/>
    <s v="MID"/>
    <s v="LLC"/>
    <s v="A01 - Revenue"/>
    <s v="Rev-Rent"/>
    <s v="Tenant"/>
    <s v="108Meadow"/>
    <s v="3016 E Abram Street Arlington TX 76010"/>
    <s v="Checking"/>
    <s v="RENT"/>
    <n v="620"/>
    <n v="2021"/>
    <s v="2021-09"/>
  </r>
  <r>
    <x v="1461"/>
    <s v="No data"/>
    <s v="No data"/>
    <s v="eDeposit in Branch/Store 09/09/21 03:02:11 PM 8988 PRESTON RD FRISCO TX"/>
    <s v="Clean"/>
    <n v="810"/>
    <s v="Midway"/>
    <n v="5445996969"/>
    <s v="MID"/>
    <s v="LLC"/>
    <s v="A01 - Revenue"/>
    <s v="Rev-Rent"/>
    <s v="Tenant"/>
    <s v="108Meadow"/>
    <s v="3016 E Abram Street Arlington TX 76010"/>
    <s v="Checking"/>
    <s v="RENT"/>
    <n v="810"/>
    <n v="2021"/>
    <s v="2021-09"/>
  </r>
  <r>
    <x v="1462"/>
    <s v="No data"/>
    <s v="No data"/>
    <s v="ORIG CO NAME:The Kp Group-a1l       ORIG ID:9000865538 DESC DATE:091021 CO ENTRY DESCR:SIGONFILE SEC:CCD    TRACE#:111926081366021 EED:210910   IND ID:V1VD11                       IND NAME:Meadow View Homes LLC"/>
    <s v="Clean"/>
    <n v="3025"/>
    <s v="4920BrianHill"/>
    <n v="692554576"/>
    <s v="MDW"/>
    <s v="VJ"/>
    <s v="A01 - Revenue"/>
    <s v="Rev-Rent"/>
    <s v="Tenant"/>
    <s v="Property"/>
    <s v=" 4920 Brianhill Drive Fortworth TX  76135"/>
    <s v="Checking"/>
    <s v="RENT"/>
    <n v="3025"/>
    <n v="2021"/>
    <s v="2021-09"/>
  </r>
  <r>
    <x v="1462"/>
    <s v="No data"/>
    <s v="No data"/>
    <s v="PURCHASE AUTHORIZED ON 09/08 HOMEDEPOT.COM 800-430-3376 GA S461251527058117 CARD 4162"/>
    <s v="Clean"/>
    <n v="-230.82"/>
    <s v="Midway"/>
    <n v="5445996969"/>
    <s v="MID"/>
    <s v="LLC"/>
    <s v="A03 - Capex"/>
    <s v="Capex-Install"/>
    <s v="HOMEDEPOT"/>
    <s v="Property"/>
    <s v="3016 E Abram Street Arlington TX 76010"/>
    <s v="Checking"/>
    <s v="HOMEDEPOT"/>
    <n v="230.82"/>
    <n v="2021"/>
    <s v="2021-09"/>
  </r>
  <r>
    <x v="1462"/>
    <s v="No data"/>
    <s v="No data"/>
    <s v="PURCHASE AUTHORIZED ON 09/09 VISTAPR*VistaPrint 866-8936743 MA S581252569022502 CARD 4162"/>
    <s v="Clean"/>
    <n v="-42.21"/>
    <s v="Midway"/>
    <n v="5445996969"/>
    <s v="MID"/>
    <s v="LLC"/>
    <s v="A02 - Expense"/>
    <s v="Exp-Professional Services"/>
    <s v="Bank"/>
    <s v="NV LLC"/>
    <s v="3016 E Abram Street Arlington TX 76010"/>
    <s v="Checking"/>
    <s v="Bank"/>
    <n v="42.21"/>
    <n v="2021"/>
    <s v="2021-09"/>
  </r>
  <r>
    <x v="1462"/>
    <s v="No data"/>
    <s v="No data"/>
    <s v="PURCHASE AUTHORIZED ON 09/09 DNH*GODADDY.COM https://www.g AZ S301253026869085 CARD 4162"/>
    <s v="Clean"/>
    <n v="-25.85"/>
    <s v="Midway"/>
    <n v="5445996969"/>
    <s v="MID"/>
    <s v="LLC"/>
    <s v="A02 - Expense"/>
    <s v="Exp-Utilities"/>
    <s v="UTILITY"/>
    <s v="Property"/>
    <s v="3016 E Abram Street Arlington TX 76010"/>
    <s v="Checking"/>
    <s v="UTILITY"/>
    <n v="25.85"/>
    <n v="2021"/>
    <s v="2021-09"/>
  </r>
  <r>
    <x v="1463"/>
    <s v="No data"/>
    <s v="No data"/>
    <s v="MOBILE DEPOSIT : REF NUMBER :005120762376"/>
    <s v="Clean"/>
    <n v="1095"/>
    <s v="2208Chase"/>
    <n v="2120679333"/>
    <s v="PAG"/>
    <s v="VJ"/>
    <s v="A01 - Revenue"/>
    <s v="Rev-Rent"/>
    <s v="Tenant"/>
    <s v="2208Chase"/>
    <s v="2208 Chase Court Dalworthington Gardens"/>
    <s v="Savings"/>
    <s v="RENT"/>
    <n v="1095"/>
    <n v="2021"/>
    <s v="2021-09"/>
  </r>
  <r>
    <x v="1463"/>
    <s v="No data"/>
    <s v="No data"/>
    <s v="Zelle payment to Brian Turner JPM722950280"/>
    <s v="Clean"/>
    <n v="-45"/>
    <s v="4909Jamesway"/>
    <n v="886968291"/>
    <s v="PAG"/>
    <s v="VJ"/>
    <s v="A02 - Expense"/>
    <s v="Exp-Repair"/>
    <s v="CHOICE HOME"/>
    <s v="4909Jamesway"/>
    <s v="4909 Jamesway Drive Fortworth TX 76135"/>
    <s v="Checking"/>
    <s v="CHOICE HOME"/>
    <n v="45"/>
    <n v="2021"/>
    <s v="2021-09"/>
  </r>
  <r>
    <x v="1463"/>
    <s v="No data"/>
    <s v="No data"/>
    <s v="Zelle payment to Karla Ramirez JPM724527611"/>
    <s v="Clean"/>
    <n v="-1500"/>
    <s v="6401Basswood"/>
    <n v="886965909"/>
    <s v="PAG"/>
    <s v="VJ"/>
    <s v="A02 - Expense"/>
    <s v="Exp-Repair"/>
    <s v="W9-RAMIREZ"/>
    <s v="Property"/>
    <s v="6401 Basswood Dr Fortworth TX 76135"/>
    <s v="Checking"/>
    <s v="RAMIREZ"/>
    <n v="1500"/>
    <n v="2021"/>
    <s v="2021-09"/>
  </r>
  <r>
    <x v="1463"/>
    <s v="No data"/>
    <s v="No data"/>
    <s v="ORIG CO NAME:EVOLVE VACATION        ORIG ID:1800948598 DESC DATE:       CO ENTRY DESCR:TRANSFER  SEC:CCD    TRACE#:091000013370648 EED:210913   IND ID:ST-R2U8C3I8P9U2              IND NAME:CHASE BANK TRN: 2563370648TC"/>
    <s v="Clean"/>
    <n v="513.9"/>
    <s v="7417Canoga"/>
    <n v="363876571"/>
    <s v="PAG"/>
    <s v="LLC"/>
    <s v="A01 - Revenue"/>
    <s v="Rev-Rent"/>
    <s v="Tenant"/>
    <s v="Property"/>
    <s v="7417 Canoga Circle Fort Worth, TX 76137"/>
    <s v="Checking"/>
    <s v="RENT"/>
    <n v="513.9"/>
    <n v="2021"/>
    <s v="2021-09"/>
  </r>
  <r>
    <x v="1463"/>
    <s v="No data"/>
    <s v="No data"/>
    <s v="PURCHASE AUTHORIZED ON 09/11 CHEVRON 0305560 CARROLLTON TX S381254632357303 CARD 4162"/>
    <s v="Clean"/>
    <n v="-51"/>
    <s v="Midway"/>
    <n v="5445996969"/>
    <s v="MID"/>
    <s v="LLC"/>
    <s v="A03 - Capex"/>
    <s v="Capex-Install"/>
    <s v="GAS AND MILES"/>
    <s v="Property"/>
    <s v="3016 E Abram Street Arlington TX 76010"/>
    <s v="Checking"/>
    <s v="TRAVEL EXPENSE"/>
    <n v="51"/>
    <n v="2021"/>
    <s v="2021-09"/>
  </r>
  <r>
    <x v="1463"/>
    <s v="No data"/>
    <s v="No data"/>
    <s v="PURCHASE AUTHORIZED ON 09/09 THE HOME DEPOT #05 ARLINGTON TX S381252667612401 CARD 4162"/>
    <s v="Clean"/>
    <n v="-29.98"/>
    <s v="Midway"/>
    <n v="5445996969"/>
    <s v="MID"/>
    <s v="LLC"/>
    <s v="A03 - Capex"/>
    <s v="Capex-Install"/>
    <s v="HOMEDEPOT"/>
    <s v="Property"/>
    <s v="3016 E Abram Street Arlington TX 76010"/>
    <s v="Checking"/>
    <s v="HOMEDEPOT"/>
    <n v="29.98"/>
    <n v="2021"/>
    <s v="2021-09"/>
  </r>
  <r>
    <x v="1463"/>
    <s v="No data"/>
    <s v="No data"/>
    <s v="ATM CHECK DEPOSIT ON 09/11 8988 PRESTON RD FRISCO TX 0002049 ATM ID 0241B CARD 4162"/>
    <s v="Clean"/>
    <n v="770"/>
    <s v="Midway"/>
    <n v="5445996969"/>
    <s v="MID"/>
    <s v="LLC"/>
    <s v="A01 - Revenue"/>
    <s v="Rev-Rent"/>
    <s v="Tenant"/>
    <s v="Property"/>
    <s v="3016 E Abram Street Arlington TX 76010"/>
    <s v="Checking"/>
    <s v="RENT"/>
    <n v="770"/>
    <n v="2021"/>
    <s v="2021-09"/>
  </r>
  <r>
    <x v="1463"/>
    <s v="No data"/>
    <s v="No data"/>
    <s v="ATM CHECK DEPOSIT ON 09/11 8988 PRESTON RD FRISCO TX 0002048 ATM ID 0241B CARD 4162"/>
    <s v="Clean"/>
    <n v="770"/>
    <s v="Midway"/>
    <n v="5445996969"/>
    <s v="MID"/>
    <s v="LLC"/>
    <s v="A01 - Revenue"/>
    <s v="Rev-Rent"/>
    <s v="Tenant"/>
    <s v="Property"/>
    <s v="3016 E Abram Street Arlington TX 76010"/>
    <s v="Checking"/>
    <s v="RENT"/>
    <n v="770"/>
    <n v="2021"/>
    <s v="2021-09"/>
  </r>
  <r>
    <x v="1463"/>
    <s v="No data"/>
    <s v="No data"/>
    <s v="ATM CASH DEPOSIT ON 09/11 8988 PRESTON RD FRISCO TX 0002050 ATM ID 0241B CARD 4162"/>
    <s v="Clean"/>
    <n v="775"/>
    <s v="Midway"/>
    <n v="5445996969"/>
    <s v="MID"/>
    <s v="LLC"/>
    <s v="A01 - Revenue"/>
    <s v="Rev-Rent"/>
    <s v="Tenant"/>
    <s v="Property"/>
    <s v="3016 E Abram Street Arlington TX 76010"/>
    <s v="Checking"/>
    <s v="RENT"/>
    <n v="775"/>
    <n v="2021"/>
    <s v="2021-09"/>
  </r>
  <r>
    <x v="1464"/>
    <s v="No data"/>
    <s v="No data"/>
    <s v="Online Transfer from CHK ...5031 transaction#: 12593464849"/>
    <s v="Clean"/>
    <n v="1695"/>
    <s v="4909Jamesway"/>
    <n v="886968291"/>
    <s v="PAG"/>
    <s v="VJ"/>
    <s v="A01 - Revenue"/>
    <s v="Rev-Rent"/>
    <s v="Tenant"/>
    <s v="4909Jamesway"/>
    <s v="4909 Jamesway Drive Fortworth TX 76135"/>
    <s v="Checking"/>
    <s v="RENT"/>
    <n v="1695"/>
    <n v="2021"/>
    <s v="2021-09"/>
  </r>
  <r>
    <x v="1464"/>
    <s v="No data"/>
    <s v="No data"/>
    <s v="ORIG CO NAME:VRBO                   ORIG ID:9872667522 DESC DATE:210913 CO ENTRY DESCR:PAYMENT   SEC:PPD    TRACE#:031101112595428 EED:210914   IND ID:                             IND NAME:Jay Gupta TRN: 2572595428TC"/>
    <s v="Clean"/>
    <n v="2787.6"/>
    <s v="7417Canoga"/>
    <n v="363876571"/>
    <s v="PAG"/>
    <s v="LLC"/>
    <s v="A01 - Revenue"/>
    <s v="Rev-Rent"/>
    <s v="Tenant"/>
    <s v="Property"/>
    <s v="7417 Canoga Circle Fort Worth, TX 76137"/>
    <s v="Checking"/>
    <s v="RENT"/>
    <n v="2787.6"/>
    <n v="2021"/>
    <s v="2021-09"/>
  </r>
  <r>
    <x v="1464"/>
    <s v="No data"/>
    <s v="No data"/>
    <s v="Online Transfer to CHK ...8291 transaction#: 12593464849 09/14"/>
    <s v="Clean"/>
    <n v="-1695"/>
    <s v="Common"/>
    <n v="710655031"/>
    <s v="NV"/>
    <s v="LLC"/>
    <s v="A01 - Revenue"/>
    <s v="Rev-Rent"/>
    <s v="Tenant"/>
    <s v="4909Jamesway"/>
    <s v="Common Expenses"/>
    <s v="Checking"/>
    <s v="RENT"/>
    <n v="1695"/>
    <n v="2021"/>
    <s v="2021-09"/>
  </r>
  <r>
    <x v="1464"/>
    <s v="No data"/>
    <s v="No data"/>
    <s v="Online Transfer 12580899347 from WF-CHARITY-X3334 ######3334 transaction #: 12580899347 09/14"/>
    <s v="Clean"/>
    <n v="3933.24"/>
    <s v="Common"/>
    <n v="710655031"/>
    <s v="NV"/>
    <s v="LLC"/>
    <s v="A02 - Expense"/>
    <s v="Exp-Repair"/>
    <s v="REPAIR"/>
    <s v="Property"/>
    <s v="Common Expenses"/>
    <s v="Checking"/>
    <s v="BALANCING ENTRIES"/>
    <n v="3933.24"/>
    <n v="2021"/>
    <s v="2021-09"/>
  </r>
  <r>
    <x v="1464"/>
    <s v="No data"/>
    <s v="No data"/>
    <s v="ONLINE TRANSFER TO GUPTA N REF #IB0CDPDSNW CHECKING CASH PAYMENTS FOR SMALL JOBS"/>
    <s v="Clean"/>
    <n v="-200"/>
    <s v="Midway"/>
    <n v="5445996969"/>
    <s v="MID"/>
    <s v="LLC"/>
    <s v="A03 - Capex"/>
    <s v="Capex-Install"/>
    <s v="CASH"/>
    <s v="Midway"/>
    <s v="3016 E Abram Street Arlington TX 76010"/>
    <s v="Checking"/>
    <s v="REPAIRS"/>
    <n v="200"/>
    <n v="2021"/>
    <s v="2021-09"/>
  </r>
  <r>
    <x v="1464"/>
    <s v="No data"/>
    <s v="No data"/>
    <s v="PURCHASE AUTHORIZED ON 09/13 DUNKIN #356733 GRAND PRAIRIE TX S381256500872256 CARD 4162"/>
    <s v="Clean"/>
    <n v="-10.27"/>
    <s v="Midway"/>
    <n v="5445996969"/>
    <s v="MID"/>
    <s v="LLC"/>
    <s v="A03 - Capex"/>
    <s v="Capex-Install"/>
    <s v="GAS AND MILES"/>
    <s v="Property"/>
    <s v="3016 E Abram Street Arlington TX 76010"/>
    <s v="Checking"/>
    <s v="TRAVEL EXPENSE"/>
    <n v="10.27"/>
    <n v="2021"/>
    <s v="2021-09"/>
  </r>
  <r>
    <x v="1465"/>
    <s v="No data"/>
    <s v="No data"/>
    <s v="ORIG CO NAME:The Kp Group-a1l       ORIG ID:9000865538 DESC DATE:091521 CO ENTRY DESCR:SIGONFILE SEC:CCD    TRACE#:111926083382370 EED:210915   IND ID:YDCN11                       IND NAME:Meadow View Homes LLC"/>
    <s v="Clean"/>
    <n v="5320"/>
    <s v="4920BrianHill"/>
    <n v="692554576"/>
    <s v="MDW"/>
    <s v="VJ"/>
    <s v="A01 - Revenue"/>
    <s v="Rev-Rent"/>
    <s v="Tenant"/>
    <s v="Property"/>
    <s v=" 4920 Brianhill Drive Fortworth TX  76135"/>
    <s v="Checking"/>
    <s v="RENT"/>
    <n v="5320"/>
    <n v="2021"/>
    <s v="2021-09"/>
  </r>
  <r>
    <x v="1465"/>
    <s v="No data"/>
    <s v="No data"/>
    <s v="ZELLE TO HENRY KEITH ON 09/15 REF #RP0CF3GDM4 MIDWAY FENCE REPAIR"/>
    <s v="Clean"/>
    <n v="-80"/>
    <s v="Midway"/>
    <n v="5445996969"/>
    <s v="MID"/>
    <s v="LLC"/>
    <s v="A03 - Capex"/>
    <s v="Capex-Install"/>
    <s v="HENRY KEITH"/>
    <s v="Property"/>
    <s v="3016 E Abram Street Arlington TX 76010"/>
    <s v="Checking"/>
    <s v="HENRY KEITH"/>
    <n v="80"/>
    <n v="2021"/>
    <s v="2021-09"/>
  </r>
  <r>
    <x v="1465"/>
    <s v="No data"/>
    <s v="No data"/>
    <s v="PURCHASE RETURN AUTHORIZED ON 09/14 AMZN Mktp US Amzn.com/bill WA S621258478010474 CARD 4162"/>
    <s v="Clean"/>
    <n v="252.22"/>
    <s v="Midway"/>
    <n v="5445996969"/>
    <s v="MID"/>
    <s v="LLC"/>
    <s v="A03 - Capex"/>
    <s v="Capex-Install"/>
    <s v="AMAZON"/>
    <s v="Midway"/>
    <s v="3016 E Abram Street Arlington TX 76010"/>
    <s v="Checking"/>
    <s v="AMAZON"/>
    <n v="252.22"/>
    <n v="2021"/>
    <s v="2021-09"/>
  </r>
  <r>
    <x v="1466"/>
    <s v="No data"/>
    <s v="No data"/>
    <s v="Zelle payment to CHAD CHW PLUMBER JPM731979954"/>
    <s v="Clean"/>
    <n v="-60"/>
    <s v="114Sidney"/>
    <n v="371052603"/>
    <s v="MDW"/>
    <s v="PG"/>
    <s v="A02 - Expense"/>
    <s v="Exp-Repair"/>
    <s v="CHOICE HOME"/>
    <s v="NV LLC"/>
    <s v="114 Sidney Drive Red Oak TX 75154"/>
    <s v="Checking"/>
    <s v="CHOICE HOME"/>
    <n v="60"/>
    <n v="2021"/>
    <s v="2021-09"/>
  </r>
  <r>
    <x v="1466"/>
    <s v="No data"/>
    <s v="No data"/>
    <s v="ZELLE TO PLUMBER ORACIO ON 09/16 REF #RP0CF9DTD3 PAYMENT 1 OF 2 FOR MIDWAY PLUMBING REPAIRS"/>
    <s v="Clean"/>
    <n v="-1500"/>
    <s v="Midway"/>
    <n v="5445996969"/>
    <s v="MID"/>
    <s v="LLC"/>
    <s v="A03 - Capex"/>
    <s v="Capex-Install"/>
    <s v="W9-ORACIO"/>
    <s v="Property"/>
    <s v="3016 E Abram Street Arlington TX 76010"/>
    <s v="Checking"/>
    <s v="ORACIO"/>
    <n v="1500"/>
    <n v="2021"/>
    <s v="2021-09"/>
  </r>
  <r>
    <x v="1466"/>
    <s v="No data"/>
    <s v="No data"/>
    <s v="ZELLE TO PHILLIP CECILIA ON 09/16 REF #PP0CF6Z94T COURT FEE FOR EVICTION 104 115 117"/>
    <s v="Clean"/>
    <n v="-373.5"/>
    <s v="Midway"/>
    <n v="5445996969"/>
    <s v="MID"/>
    <s v="LLC"/>
    <s v="A02 - Expense"/>
    <s v="Exp-Professional Services"/>
    <s v="EVICTION"/>
    <s v="Property"/>
    <s v="3016 E Abram Street Arlington TX 76010"/>
    <s v="Checking"/>
    <s v="EVICTION"/>
    <n v="373.5"/>
    <n v="2021"/>
    <s v="2021-09"/>
  </r>
  <r>
    <x v="1466"/>
    <s v="No data"/>
    <s v="No data"/>
    <s v="RECURRING PAYMENT AUTHORIZED ON 09/14 ZILLOW *RENT LISTI 866-961-2570 WA S581258076637919 CARD 4162"/>
    <s v="Clean"/>
    <n v="-9.99"/>
    <s v="Midway"/>
    <n v="5445996969"/>
    <s v="MID"/>
    <s v="LLC"/>
    <s v="A02 - Expense"/>
    <s v="Exp-Professional Services"/>
    <s v="Tenant"/>
    <s v="Property"/>
    <s v="3016 E Abram Street Arlington TX 76010"/>
    <s v="Checking"/>
    <s v="ZILLOW"/>
    <n v="9.99"/>
    <n v="2021"/>
    <s v="2021-09"/>
  </r>
  <r>
    <x v="1467"/>
    <s v="No data"/>
    <s v="No data"/>
    <s v="ZELLE TO BAEZA W9-ADELINA ON 09/17 REF #RP0CFNR5CF AC LINESET INSTALL ROSEMON"/>
    <s v="Clean"/>
    <n v="-720"/>
    <s v="1316Rosemon"/>
    <n v="3123788147"/>
    <s v="PAG"/>
    <s v="VJ"/>
    <s v="A02 - Expense"/>
    <s v="Exp-Repair"/>
    <s v="W9-ADELINA"/>
    <s v="Property"/>
    <s v="1316 Rosemon Avenue Carrolton TX 75006"/>
    <s v="Checking"/>
    <s v="W9-ADELINA"/>
    <n v="720"/>
    <n v="2021"/>
    <s v="2021-09"/>
  </r>
  <r>
    <x v="1467"/>
    <s v="No data"/>
    <s v="No data"/>
    <s v="Zelle payment to Karla Ramirez JPM733746660"/>
    <s v="Clean"/>
    <n v="-400"/>
    <s v="4909Jamesway"/>
    <n v="886968291"/>
    <s v="PAG"/>
    <s v="VJ"/>
    <s v="A02 - Expense"/>
    <s v="Exp-Repair"/>
    <s v="W9-RAMIREZ"/>
    <s v="Property"/>
    <s v="4909 Jamesway Drive Fortworth TX 76135"/>
    <s v="Checking"/>
    <s v="RAMIREZ"/>
    <n v="400"/>
    <n v="2021"/>
    <s v="2021-09"/>
  </r>
  <r>
    <x v="1467"/>
    <s v="No data"/>
    <s v="No data"/>
    <s v="ZELLE TO RAMIREZ KARLA ON 09/17 REF #RP0CFL6SPY MIDWAY 102 REHAB"/>
    <s v="Clean"/>
    <n v="-1000"/>
    <s v="Midway"/>
    <n v="5445996969"/>
    <s v="MID"/>
    <s v="LLC"/>
    <s v="A03 - Capex"/>
    <s v="Capex-Install"/>
    <s v="W9-RAMIREZ"/>
    <s v="Property"/>
    <s v="3016 E Abram Street Arlington TX 76010"/>
    <s v="Checking"/>
    <s v="RAMIREZ"/>
    <n v="1000"/>
    <n v="2021"/>
    <s v="2021-09"/>
  </r>
  <r>
    <x v="1467"/>
    <s v="No data"/>
    <s v="No data"/>
    <s v="ZELLE TO VARGASREYES GABRIEL ON 09/17 REF #RP0CFNT8BQ PAYMENT 1 OF 2 CAMERA REPAIR AT MIDWAY"/>
    <s v="Clean"/>
    <n v="-500"/>
    <s v="Midway"/>
    <n v="5445996969"/>
    <s v="MID"/>
    <s v="LLC"/>
    <s v="A03 - Capex"/>
    <s v="Capex-Install"/>
    <s v="W9-VARGASREYES GABRIEL"/>
    <s v="Property"/>
    <s v="3016 E Abram Street Arlington TX 76010"/>
    <s v="Checking"/>
    <s v="VARGASREYES GABRIEL"/>
    <n v="500"/>
    <n v="2021"/>
    <s v="2021-09"/>
  </r>
  <r>
    <x v="1467"/>
    <s v="No data"/>
    <s v="No data"/>
    <s v="PURCHASE AUTHORIZED ON 09/15 THE HOME DEPOT 554 ARLINGTON TX S301258655472879 CARD 4162"/>
    <s v="Clean"/>
    <n v="-97.94"/>
    <s v="Midway"/>
    <n v="5445996969"/>
    <s v="MID"/>
    <s v="LLC"/>
    <s v="A03 - Capex"/>
    <s v="Capex-Install"/>
    <s v="HOMEDEPOT"/>
    <s v="Property"/>
    <s v="3016 E Abram Street Arlington TX 76010"/>
    <s v="Checking"/>
    <s v="HOMEDEPOT"/>
    <n v="97.94"/>
    <n v="2021"/>
    <s v="2021-09"/>
  </r>
  <r>
    <x v="1467"/>
    <s v="No data"/>
    <s v="No data"/>
    <s v="PURCHASE AUTHORIZED ON 09/15 THE HOME DEPOT #05 ARLINGTON TX S581258695696273 CARD 4162"/>
    <s v="Clean"/>
    <n v="-70.319999999999993"/>
    <s v="Midway"/>
    <n v="5445996969"/>
    <s v="MID"/>
    <s v="LLC"/>
    <s v="A03 - Capex"/>
    <s v="Capex-Install"/>
    <s v="HOMEDEPOT"/>
    <s v="Property"/>
    <s v="3016 E Abram Street Arlington TX 76010"/>
    <s v="Checking"/>
    <s v="HOMEDEPOT"/>
    <n v="70.319999999999993"/>
    <n v="2021"/>
    <s v="2021-09"/>
  </r>
  <r>
    <x v="1467"/>
    <s v="No data"/>
    <s v="No data"/>
    <s v="PURCHASE AUTHORIZED ON 09/15 WALMART.COM AA 800-966-6546 AR S381258816100047 CARD 4162"/>
    <s v="Clean"/>
    <n v="-54"/>
    <s v="Midway"/>
    <n v="5445996969"/>
    <s v="MID"/>
    <s v="LLC"/>
    <s v="A03 - Capex"/>
    <s v="Capex-Install"/>
    <s v="WALMART"/>
    <s v="Property"/>
    <s v="3016 E Abram Street Arlington TX 76010"/>
    <s v="Checking"/>
    <s v="WALMART"/>
    <n v="54"/>
    <n v="2021"/>
    <s v="2021-09"/>
  </r>
  <r>
    <x v="1467"/>
    <s v="No data"/>
    <s v="No data"/>
    <s v="PURCHASE AUTHORIZED ON 09/15 THE HOME DEPOT #05 ARLINGTON TX S581258824037694 CARD 4162"/>
    <s v="Clean"/>
    <n v="-23.34"/>
    <s v="Midway"/>
    <n v="5445996969"/>
    <s v="MID"/>
    <s v="LLC"/>
    <s v="A03 - Capex"/>
    <s v="Capex-Install"/>
    <s v="HOMEDEPOT"/>
    <s v="Property"/>
    <s v="3016 E Abram Street Arlington TX 76010"/>
    <s v="Checking"/>
    <s v="HOMEDEPOT"/>
    <n v="23.34"/>
    <n v="2021"/>
    <s v="2021-09"/>
  </r>
  <r>
    <x v="1467"/>
    <s v="No data"/>
    <s v="No data"/>
    <s v="PURCHASE AUTHORIZED ON 09/15 THE HOME DEPOT #05 ARLINGTON TX S581258698309579 CARD 4162"/>
    <s v="Clean"/>
    <n v="-3.47"/>
    <s v="Midway"/>
    <n v="5445996969"/>
    <s v="MID"/>
    <s v="LLC"/>
    <s v="A03 - Capex"/>
    <s v="Capex-Install"/>
    <s v="HOMEDEPOT"/>
    <s v="Property"/>
    <s v="3016 E Abram Street Arlington TX 76010"/>
    <s v="Checking"/>
    <s v="HOMEDEPOT"/>
    <n v="3.47"/>
    <n v="2021"/>
    <s v="2021-09"/>
  </r>
  <r>
    <x v="1467"/>
    <s v="No data"/>
    <s v="No data"/>
    <s v="PURCHASE RETURN AUTHORIZED ON 09/15 THE HOME DEPOT #05 ARLINGTON TX S611260477763895 CARD 4162"/>
    <s v="Clean"/>
    <n v="5.36"/>
    <s v="Midway"/>
    <n v="5445996969"/>
    <s v="MID"/>
    <s v="LLC"/>
    <s v="A03 - Capex"/>
    <s v="Capex-Install"/>
    <s v="WALMART"/>
    <s v="Midway"/>
    <s v="3016 E Abram Street Arlington TX 76010"/>
    <s v="Checking"/>
    <s v="WALMART"/>
    <n v="5.36"/>
    <n v="2021"/>
    <s v="2021-09"/>
  </r>
  <r>
    <x v="1467"/>
    <s v="No data"/>
    <s v="No data"/>
    <s v="HOUSING AUTHORIT CORP PAY XXXXX2989 MIDWAY INN LLC"/>
    <s v="Clean"/>
    <n v="800"/>
    <s v="Midway"/>
    <n v="5445996969"/>
    <s v="MID"/>
    <s v="LLC"/>
    <s v="A01 - Revenue"/>
    <s v="Rev-Rent"/>
    <s v="Tenant"/>
    <s v="Property"/>
    <s v="3016 E Abram Street Arlington TX 76010"/>
    <s v="Checking"/>
    <s v="RENT"/>
    <n v="800"/>
    <n v="2021"/>
    <s v="2021-09"/>
  </r>
  <r>
    <x v="1467"/>
    <s v="No data"/>
    <s v="No data"/>
    <s v="ARL HOUSING AUTH CORP PAY XXXXX2989 MIDWAY INN LLC"/>
    <s v="Clean"/>
    <n v="1283"/>
    <s v="Midway"/>
    <n v="5445996969"/>
    <s v="MID"/>
    <s v="LLC"/>
    <s v="A01 - Revenue"/>
    <s v="Rev-Rent"/>
    <s v="Tenant"/>
    <s v="Property"/>
    <s v="3016 E Abram Street Arlington TX 76010"/>
    <s v="Checking"/>
    <s v="RENT"/>
    <n v="1283"/>
    <n v="2021"/>
    <s v="2021-09"/>
  </r>
  <r>
    <x v="1468"/>
    <s v="No data"/>
    <s v="No data"/>
    <s v="ZELLE TO CLEANING SOFIA ON 09/19 REF #RP0CFW8D44 CLEANING GARDNOAKS BY SOFIA 0911"/>
    <s v="Clean"/>
    <n v="-65"/>
    <s v="2417Garden"/>
    <n v="5123943606"/>
    <s v="MDW"/>
    <s v="VJ"/>
    <s v="A02 - Expense"/>
    <s v="Exp-Cleaning"/>
    <s v="SOFIA"/>
    <s v="Property"/>
    <s v="2417 Garden Oaks Drive Irving TX 75061"/>
    <s v="Savings"/>
    <s v="SOFIA"/>
    <n v="65"/>
    <n v="2021"/>
    <s v="2021-09"/>
  </r>
  <r>
    <x v="1468"/>
    <s v="No data"/>
    <s v="No data"/>
    <s v="Zelle payment to Sofia Cleaning Svc Fort worth 12625063906"/>
    <s v="Clean"/>
    <n v="-65"/>
    <s v="4909Jamesway"/>
    <n v="886968291"/>
    <s v="PAG"/>
    <s v="VJ"/>
    <s v="A02 - Expense"/>
    <s v="Exp-Cleaning"/>
    <s v="SOFIA"/>
    <s v="Property"/>
    <s v="4909 Jamesway Drive Fortworth TX 76135"/>
    <s v="Checking"/>
    <s v="SOFIA"/>
    <n v="65"/>
    <n v="2021"/>
    <s v="2021-09"/>
  </r>
  <r>
    <x v="1468"/>
    <s v="No data"/>
    <s v="No data"/>
    <s v="Zelle payment to Sofia Cleaning Svc Fort worth 12625075244"/>
    <s v="Clean"/>
    <n v="-65"/>
    <s v="7417Canoga"/>
    <n v="363876571"/>
    <s v="PAG"/>
    <s v="LLC"/>
    <s v="A02 - Expense"/>
    <s v="Exp-Cleaning"/>
    <s v="SOFIA"/>
    <s v="Property"/>
    <s v="7417 Canoga Circle Fort Worth, TX 76137"/>
    <s v="Checking"/>
    <s v="SOFIA"/>
    <n v="65"/>
    <n v="2021"/>
    <s v="2021-09"/>
  </r>
  <r>
    <x v="1468"/>
    <s v="No data"/>
    <s v="No data"/>
    <s v="Zelle payment to Sofia Cleaning Svc Fort worth 12625072344"/>
    <s v="Clean"/>
    <n v="-65"/>
    <s v="7417Canoga"/>
    <n v="363876571"/>
    <s v="PAG"/>
    <s v="LLC"/>
    <s v="A02 - Expense"/>
    <s v="Exp-Cleaning"/>
    <s v="SOFIA"/>
    <s v="Property"/>
    <s v="7417 Canoga Circle Fort Worth, TX 76137"/>
    <s v="Checking"/>
    <s v="SOFIA"/>
    <n v="65"/>
    <n v="2021"/>
    <s v="2021-09"/>
  </r>
  <r>
    <x v="1468"/>
    <s v="No data"/>
    <s v="No data"/>
    <s v="Zelle payment to Sofia Cleaning Svc Fort worth 12625069554"/>
    <s v="Clean"/>
    <n v="-65"/>
    <s v="7417Canoga"/>
    <n v="363876571"/>
    <s v="PAG"/>
    <s v="LLC"/>
    <s v="A02 - Expense"/>
    <s v="Exp-Cleaning"/>
    <s v="SOFIA"/>
    <s v="Property"/>
    <s v="7417 Canoga Circle Fort Worth, TX 76137"/>
    <s v="Checking"/>
    <s v="SOFIA"/>
    <n v="65"/>
    <n v="2021"/>
    <s v="2021-09"/>
  </r>
  <r>
    <x v="1468"/>
    <s v="No data"/>
    <s v="No data"/>
    <s v="Zelle payment to Sofia Cleaning Svc Fort worth 12625077973"/>
    <s v="Clean"/>
    <n v="-19.02"/>
    <s v="7417Canoga"/>
    <n v="363876571"/>
    <s v="PAG"/>
    <s v="LLC"/>
    <s v="A02 - Expense"/>
    <s v="Exp-Cleaning"/>
    <s v="SOFIA"/>
    <s v="Property"/>
    <s v="7417 Canoga Circle Fort Worth, TX 76137"/>
    <s v="Checking"/>
    <s v="SOFIA"/>
    <n v="19.02"/>
    <n v="2021"/>
    <s v="2021-09"/>
  </r>
  <r>
    <x v="1468"/>
    <s v="No data"/>
    <s v="No data"/>
    <s v="ZELLE TO BAEZA W9-ADELINA ON 09/19 REF #RP0CFVZKQ9 MIDWAY 131 AC REPAIR 0918"/>
    <s v="Clean"/>
    <n v="-175"/>
    <s v="Midway"/>
    <n v="5445996969"/>
    <s v="MID"/>
    <s v="LLC"/>
    <s v="A03 - Capex"/>
    <s v="Capex-Install"/>
    <s v="W9-ADELINA"/>
    <s v="Property"/>
    <s v="3016 E Abram Street Arlington TX 76010"/>
    <s v="Checking"/>
    <s v="W9-ADELINA"/>
    <n v="175"/>
    <n v="2021"/>
    <s v="2021-09"/>
  </r>
  <r>
    <x v="1468"/>
    <s v="No data"/>
    <s v="No data"/>
    <s v="PURCHASE AUTHORIZED ON 09/16 AMZN Mktp US*2G0UC Amzn.com/bill WA S581260156365998 CARD 4162"/>
    <s v="Clean"/>
    <n v="-66.02"/>
    <s v="Midway"/>
    <n v="5445996969"/>
    <s v="MID"/>
    <s v="LLC"/>
    <s v="A03 - Capex"/>
    <s v="Capex-Install"/>
    <s v="AMAZON"/>
    <s v="Property"/>
    <s v="3016 E Abram Street Arlington TX 76010"/>
    <s v="Checking"/>
    <s v="AMAZON"/>
    <n v="66.02"/>
    <n v="2021"/>
    <s v="2021-09"/>
  </r>
  <r>
    <x v="1468"/>
    <s v="No data"/>
    <s v="No data"/>
    <s v="PURCHASE AUTHORIZED ON 09/18 HOOTERS OF IRVING IRVING TX S301261799302005 CARD 2370"/>
    <s v="Clean"/>
    <n v="-25.97"/>
    <s v="Midway"/>
    <n v="5445996969"/>
    <s v="MID"/>
    <s v="LLC"/>
    <s v="A03 - Capex"/>
    <s v="Capex-Install"/>
    <s v="GAS AND MILES"/>
    <s v="Property"/>
    <s v="3016 E Abram Street Arlington TX 76010"/>
    <s v="Checking"/>
    <s v="TRAVEL EXPENSE"/>
    <n v="25.97"/>
    <n v="2021"/>
    <s v="2021-09"/>
  </r>
  <r>
    <x v="1468"/>
    <s v="No data"/>
    <s v="No data"/>
    <s v="PURCHASE AUTHORIZED ON 09/18 PASAND INDIAN CUIS IRVING TX S461261833244662 CARD 2370"/>
    <s v="Clean"/>
    <n v="-23.76"/>
    <s v="Midway"/>
    <n v="5445996969"/>
    <s v="MID"/>
    <s v="LLC"/>
    <s v="A03 - Capex"/>
    <s v="Capex-Install"/>
    <s v="GAS AND MILES"/>
    <s v="Property"/>
    <s v="3016 E Abram Street Arlington TX 76010"/>
    <s v="Checking"/>
    <s v="TRAVEL EXPENSE"/>
    <n v="23.76"/>
    <n v="2021"/>
    <s v="2021-09"/>
  </r>
  <r>
    <x v="1468"/>
    <s v="No data"/>
    <s v="No data"/>
    <s v="PURCHASE AUTHORIZED ON 09/19 CHIPOTLE 0330 IRVING TX S581262781561326 CARD 2370"/>
    <s v="Clean"/>
    <n v="-23.49"/>
    <s v="Midway"/>
    <n v="5445996969"/>
    <s v="MID"/>
    <s v="LLC"/>
    <s v="A03 - Capex"/>
    <s v="Capex-Install"/>
    <s v="GAS AND MILES"/>
    <s v="Property"/>
    <s v="3016 E Abram Street Arlington TX 76010"/>
    <s v="Checking"/>
    <s v="TRAVEL EXPENSE"/>
    <n v="23.49"/>
    <n v="2021"/>
    <s v="2021-09"/>
  </r>
  <r>
    <x v="1468"/>
    <s v="No data"/>
    <s v="No data"/>
    <s v="PURCHASE AUTHORIZED ON 09/18 AMZN Mktp US*2G9W4 Amzn.com/bill WA S461261626476102 CARD 4162"/>
    <s v="Clean"/>
    <n v="-19.579999999999998"/>
    <s v="Midway"/>
    <n v="5445996969"/>
    <s v="MID"/>
    <s v="LLC"/>
    <s v="A03 - Capex"/>
    <s v="Capex-Install"/>
    <s v="AMAZON"/>
    <s v="Property"/>
    <s v="3016 E Abram Street Arlington TX 76010"/>
    <s v="Checking"/>
    <s v="AMAZON"/>
    <n v="19.579999999999998"/>
    <n v="2021"/>
    <s v="2021-09"/>
  </r>
  <r>
    <x v="1468"/>
    <s v="No data"/>
    <s v="No data"/>
    <s v="PURCHASE AUTHORIZED ON 09/18 KROGER #0191 GRAND PRAIRIE TX S461262049694173 CARD 4162"/>
    <s v="Clean"/>
    <n v="-16.23"/>
    <s v="Midway"/>
    <n v="5445996969"/>
    <s v="MID"/>
    <s v="LLC"/>
    <s v="A03 - Capex"/>
    <s v="Capex-Install"/>
    <s v="GAS AND MILES"/>
    <s v="1117Brewer"/>
    <s v="3016 E Abram Street Arlington TX 76010"/>
    <s v="Checking"/>
    <s v="KROGER"/>
    <n v="16.23"/>
    <n v="2021"/>
    <s v="2021-09"/>
  </r>
  <r>
    <x v="1468"/>
    <s v="No data"/>
    <s v="No data"/>
    <s v="RECURRING PAYMENT AUTHORIZED ON 09/17 ZILLOW *RENT LISTI 866-961-2570 WA S581260759917407 CARD 4162"/>
    <s v="Clean"/>
    <n v="-9.99"/>
    <s v="Midway"/>
    <n v="5445996969"/>
    <s v="MID"/>
    <s v="LLC"/>
    <s v="A02 - Expense"/>
    <s v="Exp-Professional Services"/>
    <s v="Tenant"/>
    <s v="Property"/>
    <s v="3016 E Abram Street Arlington TX 76010"/>
    <s v="Checking"/>
    <s v="ZILLOW"/>
    <n v="9.99"/>
    <n v="2021"/>
    <s v="2021-09"/>
  </r>
  <r>
    <x v="1468"/>
    <s v="No data"/>
    <s v="No data"/>
    <s v="PURCHASE AUTHORIZED ON 09/17 AMAZON.COM*2G39X61 AMZN.COM/BILL WA S301260286936784 CARD 4162"/>
    <s v="Clean"/>
    <n v="-7.45"/>
    <s v="Midway"/>
    <n v="5445996969"/>
    <s v="MID"/>
    <s v="LLC"/>
    <s v="A03 - Capex"/>
    <s v="Capex-Install"/>
    <s v="AMAZON"/>
    <s v="Property"/>
    <s v="3016 E Abram Street Arlington TX 76010"/>
    <s v="Checking"/>
    <s v="AMAZON"/>
    <n v="7.45"/>
    <n v="2021"/>
    <s v="2021-09"/>
  </r>
  <r>
    <x v="1468"/>
    <s v="No data"/>
    <s v="No data"/>
    <s v="PURCHASE AUTHORIZED ON 09/18 AMZN MKTP US*2G7AP AMZN.COM/BILL WA S381261626429624 CARD 4162"/>
    <s v="Clean"/>
    <n v="-6.08"/>
    <s v="Midway"/>
    <n v="5445996969"/>
    <s v="MID"/>
    <s v="LLC"/>
    <s v="A03 - Capex"/>
    <s v="Capex-Install"/>
    <s v="AMAZON"/>
    <s v="Property"/>
    <s v="3016 E Abram Street Arlington TX 76010"/>
    <s v="Checking"/>
    <s v="AMAZON"/>
    <n v="6.08"/>
    <n v="2021"/>
    <s v="2021-09"/>
  </r>
  <r>
    <x v="1468"/>
    <s v="No data"/>
    <s v="No data"/>
    <s v="ATM CASH DEPOSIT ON 09/18 4851 LEGACY DR. STE. 100 FRISCO TX 0001975 ATM ID 9966V CARD 8984"/>
    <s v="Clean"/>
    <n v="20"/>
    <s v="Midway"/>
    <n v="5445996969"/>
    <s v="MID"/>
    <s v="LLC"/>
    <s v="A01 - Revenue"/>
    <s v="Rev-Rent"/>
    <s v="Tenant"/>
    <s v="Midway"/>
    <s v="3016 E Abram Street Arlington TX 76010"/>
    <s v="Checking"/>
    <s v="RENT"/>
    <n v="20"/>
    <n v="2021"/>
    <s v="2021-09"/>
  </r>
  <r>
    <x v="1468"/>
    <s v="No data"/>
    <s v="No data"/>
    <s v="ATM CASH DEPOSIT ON 09/20 8988 PRESTON RD FRISCO TX 0004263 ATM ID 0241B CARD 8984"/>
    <s v="Clean"/>
    <n v="120"/>
    <s v="Midway"/>
    <n v="5445996969"/>
    <s v="MID"/>
    <s v="LLC"/>
    <s v="A01 - Revenue"/>
    <s v="Rev-Rent"/>
    <s v="Tenant"/>
    <s v="Property"/>
    <s v="3016 E Abram Street Arlington TX 76010"/>
    <s v="Checking"/>
    <s v="RENT"/>
    <n v="120"/>
    <n v="2021"/>
    <s v="2021-09"/>
  </r>
  <r>
    <x v="1468"/>
    <s v="No data"/>
    <s v="No data"/>
    <s v="ATM CHECK DEPOSIT ON 09/20 8988 PRESTON RD FRISCO TX 0004262 ATM ID 0241B CARD 8984"/>
    <s v="Clean"/>
    <n v="770"/>
    <s v="Midway"/>
    <n v="5445996969"/>
    <s v="MID"/>
    <s v="LLC"/>
    <s v="A01 - Revenue"/>
    <s v="Rev-Rent"/>
    <s v="Tenant"/>
    <s v="Property"/>
    <s v="3016 E Abram Street Arlington TX 76010"/>
    <s v="Checking"/>
    <s v="RENT"/>
    <n v="770"/>
    <n v="2021"/>
    <s v="2021-09"/>
  </r>
  <r>
    <x v="1469"/>
    <s v="No data"/>
    <s v="No data"/>
    <s v="FOREMOST EPM PYMT 092121 3810091873545 VIVEK JADHAV"/>
    <s v="Clean"/>
    <n v="-183.43"/>
    <s v="1316Rosemon"/>
    <n v="3123788147"/>
    <s v="PAG"/>
    <s v="VJ"/>
    <s v="A02 - Expense"/>
    <s v="Exp-Insurance"/>
    <s v="Insurance"/>
    <s v="Property"/>
    <s v="1316 Rosemon Avenue Carrolton TX 75006"/>
    <s v="Checking"/>
    <s v="Insurance"/>
    <n v="183.43"/>
    <n v="2021"/>
    <s v="2021-09"/>
  </r>
  <r>
    <x v="1469"/>
    <s v="No data"/>
    <s v="No data"/>
    <s v="ONLINE TRANSFER TO GUPTA N REF #IB0CG96CTH CHECKING GARDENOAKS FURNISHING PAG CC JUNJUL"/>
    <s v="Clean"/>
    <n v="-260.86"/>
    <s v="2417Garden"/>
    <n v="5123943606"/>
    <s v="MDW"/>
    <s v="VJ"/>
    <s v="A02 - Expense"/>
    <s v="Exp-Repair"/>
    <s v="FURNISHING"/>
    <s v="Property"/>
    <s v="2417 Garden Oaks Drive Irving TX 75061"/>
    <s v="Savings"/>
    <s v="FURNISHING"/>
    <n v="260.86"/>
    <n v="2021"/>
    <s v="2021-09"/>
  </r>
  <r>
    <x v="1469"/>
    <s v="No data"/>
    <s v="No data"/>
    <s v="Zelle payment to Neeraj Gupta JPM739943160"/>
    <s v="Clean"/>
    <n v="-254.82"/>
    <s v="4909Jamesway"/>
    <n v="886968291"/>
    <s v="PAG"/>
    <s v="VJ"/>
    <s v="A02 - Expense"/>
    <s v="Exp-Utilities"/>
    <s v="Fortworth"/>
    <s v="4909Jamesway"/>
    <s v="4909 Jamesway Drive Fortworth TX 76135"/>
    <s v="Checking"/>
    <s v="WATER"/>
    <n v="254.82"/>
    <n v="2021"/>
    <s v="2021-09"/>
  </r>
  <r>
    <x v="1469"/>
    <s v="No data"/>
    <s v="No data"/>
    <s v="Zelle payment to Neeraj Gupta JPM739941470"/>
    <s v="Clean"/>
    <n v="-181.65"/>
    <s v="4909Jamesway"/>
    <n v="886968291"/>
    <s v="PAG"/>
    <s v="VJ"/>
    <s v="A02 - Expense"/>
    <s v="Exp-Cleaning"/>
    <s v="FURNISHING"/>
    <s v="4909Jamesway"/>
    <s v="4909 Jamesway Drive Fortworth TX 76135"/>
    <s v="Checking"/>
    <s v="FURNISHING"/>
    <n v="181.65"/>
    <n v="2021"/>
    <s v="2021-09"/>
  </r>
  <r>
    <x v="1469"/>
    <s v="No data"/>
    <s v="No data"/>
    <s v="Zelle payment to Neeraj Gupta JPM739942606"/>
    <s v="Clean"/>
    <n v="-117.38"/>
    <s v="4909Jamesway"/>
    <n v="886968291"/>
    <s v="PAG"/>
    <s v="VJ"/>
    <s v="A02 - Expense"/>
    <s v="Exp-Utilities"/>
    <s v="Fortworth"/>
    <s v="4909Jamesway"/>
    <s v="4909 Jamesway Drive Fortworth TX 76135"/>
    <s v="Checking"/>
    <s v="ELECTRIC"/>
    <n v="117.38"/>
    <n v="2021"/>
    <s v="2021-09"/>
  </r>
  <r>
    <x v="1469"/>
    <s v="No data"/>
    <s v="No data"/>
    <s v="Zelle payment to Neeraj Gupta JPM739942348"/>
    <s v="Clean"/>
    <n v="-49.99"/>
    <s v="4909Jamesway"/>
    <n v="886968291"/>
    <s v="PAG"/>
    <s v="VJ"/>
    <s v="A02 - Expense"/>
    <s v="Exp-Utilities"/>
    <s v="INTERNET"/>
    <s v="4909Jamesway"/>
    <s v="4909 Jamesway Drive Fortworth TX 76135"/>
    <s v="Checking"/>
    <s v="INTERNET"/>
    <n v="49.99"/>
    <n v="2021"/>
    <s v="2021-09"/>
  </r>
  <r>
    <x v="1469"/>
    <s v="No data"/>
    <s v="No data"/>
    <s v="Zelle payment to Neeraj Gupta JPM739938160"/>
    <s v="Clean"/>
    <n v="-193.91"/>
    <s v="6401Basswood"/>
    <n v="886965909"/>
    <s v="PAG"/>
    <s v="VJ"/>
    <s v="A02 - Expense"/>
    <s v="Exp-Utilities"/>
    <s v="Fortworth"/>
    <s v="6401Basswood"/>
    <s v="6401 Basswood Dr Fortworth TX 76135"/>
    <s v="Checking"/>
    <s v="ELECTRIC"/>
    <n v="193.91"/>
    <n v="2021"/>
    <s v="2021-09"/>
  </r>
  <r>
    <x v="1469"/>
    <s v="No data"/>
    <s v="No data"/>
    <s v="Zelle payment to Neeraj Gupta JPM739938518"/>
    <s v="Clean"/>
    <n v="-193.77"/>
    <s v="6401Basswood"/>
    <n v="886965909"/>
    <s v="PAG"/>
    <s v="VJ"/>
    <s v="A02 - Expense"/>
    <s v="Exp-Cleaning"/>
    <s v="FURNISHING"/>
    <s v="6401Basswood"/>
    <s v="6401 Basswood Dr Fortworth TX 76135"/>
    <s v="Checking"/>
    <s v="FURNISHING"/>
    <n v="193.77"/>
    <n v="2021"/>
    <s v="2021-09"/>
  </r>
  <r>
    <x v="1469"/>
    <s v="No data"/>
    <s v="No data"/>
    <s v="Zelle payment to Neeraj Gupta JPM739936892"/>
    <s v="Clean"/>
    <n v="-159.5"/>
    <s v="6401Basswood"/>
    <n v="886965909"/>
    <s v="PAG"/>
    <s v="VJ"/>
    <s v="A02 - Expense"/>
    <s v="Exp-Insurance"/>
    <s v="Insurance"/>
    <s v="6401Basswood"/>
    <s v="6401 Basswood Dr Fortworth TX 76135"/>
    <s v="Checking"/>
    <s v="INSURANCE"/>
    <n v="159.5"/>
    <n v="2021"/>
    <s v="2021-09"/>
  </r>
  <r>
    <x v="1469"/>
    <s v="No data"/>
    <s v="No data"/>
    <s v="Zelle payment to Neeraj Gupta JPM739938848"/>
    <s v="Clean"/>
    <n v="-113.32"/>
    <s v="6401Basswood"/>
    <n v="886965909"/>
    <s v="PAG"/>
    <s v="VJ"/>
    <s v="A02 - Expense"/>
    <s v="Exp-Utilities"/>
    <s v="Fortworth"/>
    <s v="6401Basswood"/>
    <s v="6401 Basswood Dr Fortworth TX 76135"/>
    <s v="Checking"/>
    <s v="WATER"/>
    <n v="113.32"/>
    <n v="2021"/>
    <s v="2021-09"/>
  </r>
  <r>
    <x v="1469"/>
    <s v="No data"/>
    <s v="No data"/>
    <s v="Zelle payment to Neeraj Gupta JPM739937711"/>
    <s v="Clean"/>
    <n v="-54.99"/>
    <s v="6401Basswood"/>
    <n v="886965909"/>
    <s v="PAG"/>
    <s v="VJ"/>
    <s v="A02 - Expense"/>
    <s v="Exp-Utilities"/>
    <s v="INTERNET"/>
    <s v="6401Basswood"/>
    <s v="6401 Basswood Dr Fortworth TX 76135"/>
    <s v="Checking"/>
    <s v="INTERNET"/>
    <n v="54.99"/>
    <n v="2021"/>
    <s v="2021-09"/>
  </r>
  <r>
    <x v="1469"/>
    <s v="No data"/>
    <s v="No data"/>
    <s v="Zelle payment to Neeraj Gupta JPM739940454"/>
    <s v="Clean"/>
    <n v="-88.64"/>
    <s v="7417Canoga"/>
    <n v="363876571"/>
    <s v="PAG"/>
    <s v="LLC"/>
    <s v="A02 - Expense"/>
    <s v="Exp-Utilities"/>
    <s v="Fortworth"/>
    <s v="7417Canoga"/>
    <s v="7417 Canoga Circle Fort Worth, TX 76137"/>
    <s v="Checking"/>
    <s v="ELECTRIC"/>
    <n v="88.64"/>
    <n v="2021"/>
    <s v="2021-09"/>
  </r>
  <r>
    <x v="1469"/>
    <s v="No data"/>
    <s v="No data"/>
    <s v="Zelle payment to Neeraj Gupta JPM739940164"/>
    <s v="Clean"/>
    <n v="-78.489999999999995"/>
    <s v="7417Canoga"/>
    <n v="363876571"/>
    <s v="PAG"/>
    <s v="LLC"/>
    <s v="A02 - Expense"/>
    <s v="Exp-Utilities"/>
    <s v="Fortworth"/>
    <s v="7417Canoga"/>
    <s v="7417 Canoga Circle Fort Worth, TX 76137"/>
    <s v="Checking"/>
    <s v="WATER"/>
    <n v="78.489999999999995"/>
    <n v="2021"/>
    <s v="2021-09"/>
  </r>
  <r>
    <x v="1469"/>
    <s v="No data"/>
    <s v="No data"/>
    <s v="Zelle payment to Neeraj Gupta JPM739939830"/>
    <s v="Clean"/>
    <n v="-64.989999999999995"/>
    <s v="7417Canoga"/>
    <n v="363876571"/>
    <s v="PAG"/>
    <s v="LLC"/>
    <s v="A02 - Expense"/>
    <s v="Exp-Utilities"/>
    <s v="INTERNET"/>
    <s v="7417Canoga"/>
    <s v="7417 Canoga Circle Fort Worth, TX 76137"/>
    <s v="Checking"/>
    <s v="INTERNET"/>
    <n v="64.989999999999995"/>
    <n v="2021"/>
    <s v="2021-09"/>
  </r>
  <r>
    <x v="1469"/>
    <s v="No data"/>
    <s v="No data"/>
    <s v="Zelle payment to Neeraj Gupta JPM739939225"/>
    <s v="Clean"/>
    <n v="-28.52"/>
    <s v="7417Canoga"/>
    <n v="363876571"/>
    <s v="PAG"/>
    <s v="LLC"/>
    <s v="A02 - Expense"/>
    <s v="Exp-Repair"/>
    <s v="FURNISHING"/>
    <s v="7417Canoga"/>
    <s v="7417 Canoga Circle Fort Worth, TX 76137"/>
    <s v="Checking"/>
    <s v="REPAIRS"/>
    <n v="28.52"/>
    <n v="2021"/>
    <s v="2021-09"/>
  </r>
  <r>
    <x v="1469"/>
    <s v="No data"/>
    <s v="No data"/>
    <s v="ORIG CO NAME:VRBO                   ORIG ID:9872667522 DESC DATE:210920 CO ENTRY DESCR:PAYMENT   SEC:PPD    TRACE#:031101114106952 EED:210921   IND ID:                             IND NAME:Jay Gupta TRN: 2644106952TC"/>
    <s v="Clean"/>
    <n v="1616.04"/>
    <s v="Common"/>
    <n v="710655031"/>
    <s v="NV"/>
    <s v="LLC"/>
    <s v="A01 - Revenue"/>
    <s v="Rev-Rent"/>
    <s v="Tenant"/>
    <s v="Property"/>
    <s v="Common Expenses"/>
    <s v="Checking"/>
    <s v="Basswood rent"/>
    <n v="1616.04"/>
    <n v="2021"/>
    <s v="2021-09"/>
  </r>
  <r>
    <x v="1469"/>
    <s v="No data"/>
    <s v="No data"/>
    <s v="PURCHASE AUTHORIZED ON 09/20 REPUBLIC SERVICES 866-576-5548 AZ S461263694658073 CARD 2370"/>
    <s v="Clean"/>
    <n v="-230.48"/>
    <s v="Midway"/>
    <n v="5445996969"/>
    <s v="MID"/>
    <s v="LLC"/>
    <s v="A02 - Expense"/>
    <s v="Exp-Utilities"/>
    <s v="REPUBLIC SERVICES"/>
    <s v="Property"/>
    <s v="3016 E Abram Street Arlington TX 76010"/>
    <s v="Checking"/>
    <s v="REPUBLIC SERVICES"/>
    <n v="230.48"/>
    <n v="2021"/>
    <s v="2021-09"/>
  </r>
  <r>
    <x v="1469"/>
    <s v="No data"/>
    <s v="No data"/>
    <s v="Cash eWithdrawal in Branch/Store 09/21/2021 10:54 AM 2000 N COLLINS ST ARLINGTON TX 2370"/>
    <s v="Clean"/>
    <n v="-200"/>
    <s v="Midway"/>
    <n v="5445996969"/>
    <s v="MID"/>
    <s v="LLC"/>
    <s v="A03 - Capex"/>
    <s v="Capex-Install"/>
    <s v="HOMEDEPOT"/>
    <s v="Property"/>
    <s v="3016 E Abram Street Arlington TX 76010"/>
    <s v="Checking"/>
    <s v="HOMEDEPOT"/>
    <n v="200"/>
    <n v="2021"/>
    <s v="2021-09"/>
  </r>
  <r>
    <x v="1469"/>
    <s v="No data"/>
    <s v="No data"/>
    <s v="PURCHASE AUTHORIZED ON 09/21 AMJAY RETAIL ARLINGTON TX P00000000973768047 CARD 2370"/>
    <s v="Clean"/>
    <n v="-45.71"/>
    <s v="Midway"/>
    <n v="5445996969"/>
    <s v="MID"/>
    <s v="LLC"/>
    <s v="A03 - Capex"/>
    <s v="Capex-Install"/>
    <s v="GAS AND MILES"/>
    <s v="Property"/>
    <s v="3016 E Abram Street Arlington TX 76010"/>
    <s v="Checking"/>
    <s v="TRAVEL EXPENSE"/>
    <n v="45.71"/>
    <n v="2021"/>
    <s v="2021-09"/>
  </r>
  <r>
    <x v="1469"/>
    <s v="No data"/>
    <s v="No data"/>
    <s v="PURCHASE AUTHORIZED ON 09/19 EXXONMOBIL 4838 GRAND PRAIRIE TX S581262755964083 CARD 2370"/>
    <s v="Clean"/>
    <n v="-42.39"/>
    <s v="Midway"/>
    <n v="5445996969"/>
    <s v="MID"/>
    <s v="LLC"/>
    <s v="A03 - Capex"/>
    <s v="Capex-Install"/>
    <s v="GAS AND MILES"/>
    <s v="Property"/>
    <s v="3016 E Abram Street Arlington TX 76010"/>
    <s v="Checking"/>
    <s v="TRAVEL EXPENSE"/>
    <n v="42.39"/>
    <n v="2021"/>
    <s v="2021-09"/>
  </r>
  <r>
    <x v="1469"/>
    <s v="No data"/>
    <s v="No data"/>
    <s v="PURCHASE AUTHORIZED ON 09/20 PAPPASITO ARLINGTON TX S301263758487157 CARD 2370"/>
    <s v="Clean"/>
    <n v="-35.229999999999997"/>
    <s v="Midway"/>
    <n v="5445996969"/>
    <s v="MID"/>
    <s v="LLC"/>
    <s v="A03 - Capex"/>
    <s v="Capex-Install"/>
    <s v="GAS AND MILES"/>
    <s v="Property"/>
    <s v="3016 E Abram Street Arlington TX 76010"/>
    <s v="Checking"/>
    <s v="TRAVEL EXPENSE"/>
    <n v="35.229999999999997"/>
    <n v="2021"/>
    <s v="2021-09"/>
  </r>
  <r>
    <x v="1469"/>
    <s v="No data"/>
    <s v="No data"/>
    <s v="PURCHASE AUTHORIZED ON 09/19 SWADESHI PLAZA FRI FRISCO TX S301262565261363 CARD 2370"/>
    <s v="Clean"/>
    <n v="-19.28"/>
    <s v="Midway"/>
    <n v="5445996969"/>
    <s v="MID"/>
    <s v="LLC"/>
    <s v="A03 - Capex"/>
    <s v="Capex-Install"/>
    <s v="GAS AND MILES"/>
    <s v="Property"/>
    <s v="3016 E Abram Street Arlington TX 76010"/>
    <s v="Checking"/>
    <s v="TRAVEL EXPENSE"/>
    <n v="19.28"/>
    <n v="2021"/>
    <s v="2021-09"/>
  </r>
  <r>
    <x v="1470"/>
    <s v="No data"/>
    <s v="No data"/>
    <s v="ZELLE TO MAE HOGLEN CHERRY ON 09/22 REF #PP0CGLYFWF WATER HEATER REPAIR 108 PAGODA"/>
    <s v="Clean"/>
    <n v="-146.38"/>
    <s v="108Pagoda"/>
    <n v="2123674356"/>
    <s v="PAG"/>
    <s v="NG"/>
    <s v="A02 - Expense"/>
    <s v="Exp-Repair"/>
    <s v="W9-HOLGEN"/>
    <s v="Property"/>
    <s v="108 Pagoda Drive Anna TX 75409"/>
    <s v="Checking"/>
    <s v="HOLGEN"/>
    <n v="146.38"/>
    <n v="2021"/>
    <s v="2021-09"/>
  </r>
  <r>
    <x v="1470"/>
    <s v="No data"/>
    <s v="No data"/>
    <s v="ZELLE TO VARGASREYES GABRIEL ON 09/22 REF #RP0CGK7K9D PAYMENT 2 OF 2 MIDWAY CAMERAS REPAIR"/>
    <s v="Clean"/>
    <n v="-250"/>
    <s v="Midway"/>
    <n v="5445996969"/>
    <s v="MID"/>
    <s v="LLC"/>
    <s v="A03 - Capex"/>
    <s v="Capex-Install"/>
    <s v="W9-VARGASREYES GABRIEL"/>
    <s v="Property"/>
    <s v="3016 E Abram Street Arlington TX 76010"/>
    <s v="Checking"/>
    <s v="VARGASREYES GABRIEL"/>
    <n v="250"/>
    <n v="2021"/>
    <s v="2021-09"/>
  </r>
  <r>
    <x v="1470"/>
    <s v="No data"/>
    <s v="No data"/>
    <s v="PURCHASE AUTHORIZED ON 09/19 AMZN Mktp US*2G49Y Amzn.com/bill WA S301262299578608 CARD 4162"/>
    <s v="Clean"/>
    <n v="-47.62"/>
    <s v="Midway"/>
    <n v="5445996969"/>
    <s v="MID"/>
    <s v="LLC"/>
    <s v="A03 - Capex"/>
    <s v="Capex-Install"/>
    <s v="AMAZON"/>
    <s v="Property"/>
    <s v="3016 E Abram Street Arlington TX 76010"/>
    <s v="Checking"/>
    <s v="AMAZON"/>
    <n v="47.62"/>
    <n v="2021"/>
    <s v="2021-09"/>
  </r>
  <r>
    <x v="1470"/>
    <s v="No data"/>
    <s v="No data"/>
    <s v="PURCHASE AUTHORIZED ON 09/21 WM SUPERCENTER #54 ARLINGTON TX S381264684140044 CARD 4162"/>
    <s v="Clean"/>
    <n v="-32.19"/>
    <s v="Midway"/>
    <n v="5445996969"/>
    <s v="MID"/>
    <s v="LLC"/>
    <s v="A03 - Capex"/>
    <s v="Capex-Install"/>
    <s v="WALMART"/>
    <s v="Property"/>
    <s v="3016 E Abram Street Arlington TX 76010"/>
    <s v="Checking"/>
    <s v="WALMART"/>
    <n v="32.19"/>
    <n v="2021"/>
    <s v="2021-09"/>
  </r>
  <r>
    <x v="1470"/>
    <s v="No data"/>
    <s v="No data"/>
    <s v="PURCHASE AUTHORIZED ON 09/21 Subway 36010 Arlington TX S581264614965893 CARD 2370"/>
    <s v="Clean"/>
    <n v="-8.86"/>
    <s v="Midway"/>
    <n v="5445996969"/>
    <s v="MID"/>
    <s v="LLC"/>
    <s v="A03 - Capex"/>
    <s v="Capex-Install"/>
    <s v="GAS AND MILES"/>
    <s v="Property"/>
    <s v="3016 E Abram Street Arlington TX 76010"/>
    <s v="Checking"/>
    <s v="TRAVEL EXPENSE"/>
    <n v="8.86"/>
    <n v="2021"/>
    <s v="2021-09"/>
  </r>
  <r>
    <x v="1470"/>
    <s v="No data"/>
    <s v="No data"/>
    <s v="PURCHASE RETURN AUTHORIZED ON 09/20 THE HOME DEPOT #05 ARLINGTON TX S611265476163141 CARD 4162"/>
    <s v="Clean"/>
    <n v="79.95"/>
    <s v="Midway"/>
    <n v="5445996969"/>
    <s v="MID"/>
    <s v="LLC"/>
    <s v="A03 - Capex"/>
    <s v="Capex-Install"/>
    <s v="HOMEDEPOT"/>
    <s v="Midway"/>
    <s v="3016 E Abram Street Arlington TX 76010"/>
    <s v="Checking"/>
    <s v="HOMEDEPOT"/>
    <n v="79.95"/>
    <n v="2021"/>
    <s v="2021-09"/>
  </r>
  <r>
    <x v="1471"/>
    <s v="No data"/>
    <s v="No data"/>
    <s v="Zelle payment to Sofia Cleaning Svc Fort worth 12651666310"/>
    <s v="Clean"/>
    <n v="-55"/>
    <s v="4909Jamesway"/>
    <n v="886968291"/>
    <s v="PAG"/>
    <s v="VJ"/>
    <s v="A02 - Expense"/>
    <s v="Exp-Cleaning"/>
    <s v="FURNISHING"/>
    <s v="Property"/>
    <s v="4909 Jamesway Drive Fortworth TX 76135"/>
    <s v="Checking"/>
    <s v="CURTAINS"/>
    <n v="55"/>
    <n v="2021"/>
    <s v="2021-09"/>
  </r>
  <r>
    <x v="1471"/>
    <s v="No data"/>
    <s v="No data"/>
    <s v="ZELLE TO PHILLIP CECILIA ON 09/23 REF #PP0CGPX3TM EVICTION SERVICE FOR MIDWAY"/>
    <s v="Clean"/>
    <n v="-255"/>
    <s v="Midway"/>
    <n v="5445996969"/>
    <s v="MID"/>
    <s v="LLC"/>
    <s v="A02 - Expense"/>
    <s v="Exp-Professional Services"/>
    <s v="EVICTION"/>
    <s v="Property"/>
    <s v="3016 E Abram Street Arlington TX 76010"/>
    <s v="Checking"/>
    <s v="EVICTION"/>
    <n v="255"/>
    <n v="2021"/>
    <s v="2021-09"/>
  </r>
  <r>
    <x v="1471"/>
    <s v="No data"/>
    <s v="No data"/>
    <s v="RECURRING PAYMENT AUTHORIZED ON 09/21 ZILLOW *RENT LISTI 866-961-2570 WA S461265093525939 CARD 4162"/>
    <s v="Clean"/>
    <n v="-9.99"/>
    <s v="Midway"/>
    <n v="5445996969"/>
    <s v="MID"/>
    <s v="LLC"/>
    <s v="A02 - Expense"/>
    <s v="Exp-Professional Services"/>
    <s v="Tenant"/>
    <s v="Property"/>
    <s v="3016 E Abram Street Arlington TX 76010"/>
    <s v="Checking"/>
    <s v="ZILLOW"/>
    <n v="9.99"/>
    <n v="2021"/>
    <s v="2021-09"/>
  </r>
  <r>
    <x v="1471"/>
    <s v="No data"/>
    <s v="No data"/>
    <s v="eDeposit in Branch/Store 09/23/21 01:31:10 PM 2000 N COLLINS ST ARLINGTON TX"/>
    <s v="Clean"/>
    <n v="700"/>
    <s v="Midway"/>
    <n v="5445996969"/>
    <s v="MID"/>
    <s v="LLC"/>
    <s v="A01 - Revenue"/>
    <s v="Rev-Rent"/>
    <s v="Tenant"/>
    <s v="108Meadow"/>
    <s v="3016 E Abram Street Arlington TX 76010"/>
    <s v="Checking"/>
    <s v="RENT"/>
    <n v="700"/>
    <n v="2021"/>
    <s v="2021-09"/>
  </r>
  <r>
    <x v="1472"/>
    <s v="No data"/>
    <s v="No data"/>
    <s v="ZELLE TO RAMIREZ KARLA ON 09/24 REF #RP0CGZP6W6 PAYMENT 2 OF 3 MIDWAY 102 REHAB"/>
    <s v="Clean"/>
    <n v="-1000"/>
    <s v="Midway"/>
    <n v="5445996969"/>
    <s v="MID"/>
    <s v="LLC"/>
    <s v="A03 - Capex"/>
    <s v="Capex-Install"/>
    <s v="W9-RAMIREZ"/>
    <s v="Property"/>
    <s v="3016 E Abram Street Arlington TX 76010"/>
    <s v="Checking"/>
    <s v="RAMIREZ"/>
    <n v="1000"/>
    <n v="2021"/>
    <s v="2021-09"/>
  </r>
  <r>
    <x v="1472"/>
    <s v="No data"/>
    <s v="No data"/>
    <s v="ZELLE TO RAMIREZ KARLA ON 09/24 REF #RP0CGZNFQ6 MIDWAY 126 DRYWALL REPAIR"/>
    <s v="Clean"/>
    <n v="-200"/>
    <s v="Midway"/>
    <n v="5445996969"/>
    <s v="MID"/>
    <s v="LLC"/>
    <s v="A03 - Capex"/>
    <s v="Capex-Install"/>
    <s v="W9-RAMIREZ"/>
    <s v="Property"/>
    <s v="3016 E Abram Street Arlington TX 76010"/>
    <s v="Checking"/>
    <s v="RAMIREZ"/>
    <n v="200"/>
    <n v="2021"/>
    <s v="2021-09"/>
  </r>
  <r>
    <x v="1473"/>
    <s v="No data"/>
    <s v="No data"/>
    <s v="ORIG CO NAME:VRBO                   ORIG ID:9872667522 DESC DATE:210924 CO ENTRY DESCR:PAYMENT   SEC:PPD    TRACE#:031101118119579 EED:210927   IND ID:                             IND NAME:Jay Gupta TRN: 2708119579TC"/>
    <s v="Clean"/>
    <n v="569.29"/>
    <s v="Common"/>
    <n v="710655031"/>
    <s v="NV"/>
    <s v="LLC"/>
    <s v="A01 - Revenue"/>
    <s v="Rev-Rent"/>
    <s v="Tenant"/>
    <s v="Property"/>
    <s v="Common Expenses"/>
    <s v="Checking"/>
    <s v="Jamesway rent"/>
    <n v="569.29"/>
    <n v="2021"/>
    <s v="2021-09"/>
  </r>
  <r>
    <x v="1473"/>
    <s v="No data"/>
    <s v="No data"/>
    <s v="ZELLE TO RAMIREZ KARLA ON 09/25 REF #RP0CH8YGH6 PAYMENT 3 OF 3 MIDWAY 102"/>
    <s v="Clean"/>
    <n v="-500"/>
    <s v="Midway"/>
    <n v="5445996969"/>
    <s v="MID"/>
    <s v="LLC"/>
    <s v="A03 - Capex"/>
    <s v="Capex-Install"/>
    <s v="W9-RAMIREZ"/>
    <s v="Property"/>
    <s v="3016 E Abram Street Arlington TX 76010"/>
    <s v="Checking"/>
    <s v="RAMIREZ"/>
    <n v="500"/>
    <n v="2021"/>
    <s v="2021-09"/>
  </r>
  <r>
    <x v="1473"/>
    <s v="No data"/>
    <s v="No data"/>
    <s v="PURCHASE AUTHORIZED ON 09/24 ZIPRECRUITER, INC. 855-747-5493 CA S301267368466744 CARD 4162"/>
    <s v="Clean"/>
    <n v="-255.84"/>
    <s v="Midway"/>
    <n v="5445996969"/>
    <s v="MID"/>
    <s v="LLC"/>
    <s v="A02 - Expense"/>
    <s v="Exp-Professional Services"/>
    <s v="RECRUITING"/>
    <s v="Property"/>
    <s v="3016 E Abram Street Arlington TX 76010"/>
    <s v="Checking"/>
    <s v="RECRUITING"/>
    <n v="255.84"/>
    <n v="2021"/>
    <s v="2021-09"/>
  </r>
  <r>
    <x v="1473"/>
    <s v="No data"/>
    <s v="No data"/>
    <s v="PURCHASE AUTHORIZED ON 09/25 THE HOME DEPOT #05 ARLINGTON TX S581268680688854 CARD 4162"/>
    <s v="Clean"/>
    <n v="-139.62"/>
    <s v="Midway"/>
    <n v="5445996969"/>
    <s v="MID"/>
    <s v="LLC"/>
    <s v="A03 - Capex"/>
    <s v="Capex-Install"/>
    <s v="HOMEDEPOT"/>
    <s v="Property"/>
    <s v="3016 E Abram Street Arlington TX 76010"/>
    <s v="Checking"/>
    <s v="HOMEDEPOT"/>
    <n v="139.62"/>
    <n v="2021"/>
    <s v="2021-09"/>
  </r>
  <r>
    <x v="1473"/>
    <s v="No data"/>
    <s v="No data"/>
    <s v="PURCHASE AUTHORIZED ON 09/25 SPECTRUM 855-707-7328 MO S461268714929813 CARD 4162"/>
    <s v="Clean"/>
    <n v="-129.86000000000001"/>
    <s v="Midway"/>
    <n v="5445996969"/>
    <s v="MID"/>
    <s v="LLC"/>
    <s v="A02 - Expense"/>
    <s v="Exp-Utilities"/>
    <s v="UTILITY"/>
    <s v="Property"/>
    <s v="3016 E Abram Street Arlington TX 76010"/>
    <s v="Checking"/>
    <s v="UTILITY"/>
    <n v="129.86000000000001"/>
    <n v="2021"/>
    <s v="2021-09"/>
  </r>
  <r>
    <x v="1473"/>
    <s v="No data"/>
    <s v="No data"/>
    <s v="ZELLE TO JOANER KIRK ON 09/25 REF #RP0CH96L9N LEASING SIGN"/>
    <s v="Clean"/>
    <n v="-70.2"/>
    <s v="Midway"/>
    <n v="5445996969"/>
    <s v="MID"/>
    <s v="LLC"/>
    <s v="A03 - Capex"/>
    <s v="Capex-Install"/>
    <s v="JOANER KIRK"/>
    <s v="Property"/>
    <s v="3016 E Abram Street Arlington TX 76010"/>
    <s v="Checking"/>
    <s v="JOANER KIRK"/>
    <n v="70.2"/>
    <n v="2021"/>
    <s v="2021-09"/>
  </r>
  <r>
    <x v="1473"/>
    <s v="No data"/>
    <s v="No data"/>
    <s v="PURCHASE AUTHORIZED ON 09/25 EXXONMOBIL 4821 ARLINGTON TX S581268795203749 CARD 2370"/>
    <s v="Clean"/>
    <n v="-49.24"/>
    <s v="Midway"/>
    <n v="5445996969"/>
    <s v="MID"/>
    <s v="LLC"/>
    <s v="A03 - Capex"/>
    <s v="Capex-Install"/>
    <s v="GAS AND MILES"/>
    <s v="Property"/>
    <s v="3016 E Abram Street Arlington TX 76010"/>
    <s v="Checking"/>
    <s v="TRAVEL EXPENSE"/>
    <n v="49.24"/>
    <n v="2021"/>
    <s v="2021-09"/>
  </r>
  <r>
    <x v="1473"/>
    <s v="No data"/>
    <s v="No data"/>
    <s v="RECURRING PAYMENT AUTHORIZED ON 09/24 ZILLOW *RENT LISTI 866-961-2570 WA S301267776757206 CARD 4162"/>
    <s v="Clean"/>
    <n v="-9.99"/>
    <s v="Midway"/>
    <n v="5445996969"/>
    <s v="MID"/>
    <s v="LLC"/>
    <s v="A02 - Expense"/>
    <s v="Exp-Professional Services"/>
    <s v="Tenant"/>
    <s v="Property"/>
    <s v="3016 E Abram Street Arlington TX 76010"/>
    <s v="Checking"/>
    <s v="ZILLOW"/>
    <n v="9.99"/>
    <n v="2021"/>
    <s v="2021-09"/>
  </r>
  <r>
    <x v="1473"/>
    <s v="No data"/>
    <s v="No data"/>
    <s v="PURCHASE AUTHORIZED ON 09/25 KRISPY KREME #394 DALLAS TX S461268576220806 CARD 2370"/>
    <s v="Clean"/>
    <n v="-9.7899999999999991"/>
    <s v="Midway"/>
    <n v="5445996969"/>
    <s v="MID"/>
    <s v="LLC"/>
    <s v="A03 - Capex"/>
    <s v="Capex-Install"/>
    <s v="GAS AND MILES"/>
    <s v="Property"/>
    <s v="3016 E Abram Street Arlington TX 76010"/>
    <s v="Checking"/>
    <s v="TRAVEL EXPENSE"/>
    <n v="9.7899999999999991"/>
    <n v="2021"/>
    <s v="2021-09"/>
  </r>
  <r>
    <x v="1473"/>
    <s v="No data"/>
    <s v="No data"/>
    <s v="PURCHASE AUTHORIZED ON 09/24 KRISPY KREME #385 FRISCO TX S581267532792719 CARD 2370"/>
    <s v="Clean"/>
    <n v="-9.7899999999999991"/>
    <s v="Midway"/>
    <n v="5445996969"/>
    <s v="MID"/>
    <s v="LLC"/>
    <s v="A03 - Capex"/>
    <s v="Capex-Install"/>
    <s v="GAS AND MILES"/>
    <s v="Property"/>
    <s v="3016 E Abram Street Arlington TX 76010"/>
    <s v="Checking"/>
    <s v="TRAVEL EXPENSE"/>
    <n v="9.7899999999999991"/>
    <n v="2021"/>
    <s v="2021-09"/>
  </r>
  <r>
    <x v="1473"/>
    <s v="No data"/>
    <s v="No data"/>
    <s v="TRANSFER FROM GONZALEZ MAX ON 09/26 REF # PP0CHFZ3N8 RENT FROM 104"/>
    <s v="Clean"/>
    <n v="650"/>
    <s v="Midway"/>
    <n v="5445996969"/>
    <s v="MID"/>
    <s v="LLC"/>
    <s v="A01 - Revenue"/>
    <s v="Rev-Rent"/>
    <s v="Tenant"/>
    <s v="Property"/>
    <s v="3016 E Abram Street Arlington TX 76010"/>
    <s v="Checking"/>
    <s v="RENT"/>
    <n v="650"/>
    <n v="2021"/>
    <s v="2021-09"/>
  </r>
  <r>
    <x v="1474"/>
    <s v="No data"/>
    <s v="No data"/>
    <s v="ORIG CO NAME:CHASE CREDIT CRD       ORIG ID:4760039224 DESC DATE:210927 CO ENTRY DESCR:AUTOPAYBUSSEC:PPD    TRACE#:021000020969605 EED:210928   IND ID:                             IND NAME:GUPTA NEERAJ TRN: 2710969605TC"/>
    <s v="Clean"/>
    <n v="-2803.46"/>
    <s v="114Sidney"/>
    <n v="371052603"/>
    <s v="MDW"/>
    <s v="PG"/>
    <s v="A02 - Expense"/>
    <s v="Exp-Repair"/>
    <s v="AUTOPAY BALANCE"/>
    <s v="114Sidney"/>
    <s v="114 Sidney Drive Red Oak TX 75154"/>
    <s v="Checking"/>
    <s v="ASK NEERAJ TO BALANCE AUTOPAY"/>
    <n v="2803.46"/>
    <n v="2021"/>
    <s v="2021-09"/>
  </r>
  <r>
    <x v="1474"/>
    <s v="No data"/>
    <s v="No data"/>
    <s v="ONLINE TRANSFER TO GUPTA N REF #IB0CHQ4ZH9 CHECKING MORNINGDOVE REPAIR PAGCC JULAUG"/>
    <s v="Clean"/>
    <n v="-20.55"/>
    <s v="1905Morning"/>
    <n v="2120678228"/>
    <s v="MDW"/>
    <s v="VJ"/>
    <s v="A02 - Expense"/>
    <s v="Exp-Repair"/>
    <s v="REPAIR"/>
    <s v="1905Morning"/>
    <s v="1905 Morning Dove Aubrey TX 76227"/>
    <s v="Checking"/>
    <s v="REPAIR"/>
    <n v="20.55"/>
    <n v="2021"/>
    <s v="2021-09"/>
  </r>
  <r>
    <x v="1474"/>
    <s v="No data"/>
    <s v="No data"/>
    <s v="ONLINE TRANSFER TO GUPTA N REF #IB0CHQ46RD CHECKING GARDOAK FURNISHING PAGCC JULAUG"/>
    <s v="Clean"/>
    <n v="-551.25"/>
    <s v="2417Garden"/>
    <n v="5123943606"/>
    <s v="MDW"/>
    <s v="VJ"/>
    <s v="A02 - Expense"/>
    <s v="Exp-Repair"/>
    <s v="FURNISHING"/>
    <s v="Property"/>
    <s v="2417 Garden Oaks Drive Irving TX 75061"/>
    <s v="Savings"/>
    <s v="FURNISHING"/>
    <n v="551.25"/>
    <n v="2021"/>
    <s v="2021-09"/>
  </r>
  <r>
    <x v="1474"/>
    <s v="No data"/>
    <s v="No data"/>
    <s v="ONLINE TRANSFER FROM GUPTA N REF #IB0CHQ3GWL CHECKING VRBO PMT GARDOAK19 DESIREE 0928"/>
    <s v="Clean"/>
    <n v="353.51"/>
    <s v="2417Garden"/>
    <n v="5123943606"/>
    <s v="MDW"/>
    <s v="VJ"/>
    <s v="A07 - Security Deposit"/>
    <s v="Liab-Security"/>
    <s v="SecurityDeposit"/>
    <s v="2417Garden"/>
    <s v="2417 Garden Oaks Drive Irving TX 75061"/>
    <s v="Savings"/>
    <s v="SD"/>
    <n v="353.51"/>
    <n v="2021"/>
    <s v="2021-09"/>
  </r>
  <r>
    <x v="1474"/>
    <s v="No data"/>
    <s v="No data"/>
    <s v="Zelle payment to 01-Neeraj Gupta JPM751834410"/>
    <s v="Clean"/>
    <n v="-280.49"/>
    <s v="4909Jamesway"/>
    <n v="886968291"/>
    <s v="PAG"/>
    <s v="VJ"/>
    <s v="A02 - Expense"/>
    <s v="Exp-Utilities"/>
    <s v="Fortworth"/>
    <s v="4909Jamesway"/>
    <s v="4909 Jamesway Drive Fortworth TX 76135"/>
    <s v="Checking"/>
    <s v="WATER"/>
    <n v="280.49"/>
    <n v="2021"/>
    <s v="2021-09"/>
  </r>
  <r>
    <x v="1474"/>
    <s v="No data"/>
    <s v="No data"/>
    <s v="Zelle payment to 01-Neeraj Gupta JPM751835515"/>
    <s v="Clean"/>
    <n v="-90"/>
    <s v="4909Jamesway"/>
    <n v="886968291"/>
    <s v="PAG"/>
    <s v="VJ"/>
    <s v="A02 - Expense"/>
    <s v="Exp-Repair"/>
    <s v="FURNISHING"/>
    <s v="4909Jamesway"/>
    <s v="4909 Jamesway Drive Fortworth TX 76135"/>
    <s v="Checking"/>
    <s v="REPAIRS"/>
    <n v="90"/>
    <n v="2021"/>
    <s v="2021-09"/>
  </r>
  <r>
    <x v="1474"/>
    <s v="No data"/>
    <s v="No data"/>
    <s v="Zelle payment to 01-Neeraj Gupta JPM751833637"/>
    <s v="Clean"/>
    <n v="-49.99"/>
    <s v="4909Jamesway"/>
    <n v="886968291"/>
    <s v="PAG"/>
    <s v="VJ"/>
    <s v="A02 - Expense"/>
    <s v="Exp-Utilities"/>
    <s v="INTERNET"/>
    <s v="4909Jamesway"/>
    <s v="4909 Jamesway Drive Fortworth TX 76135"/>
    <s v="Checking"/>
    <s v="INTERNET"/>
    <n v="49.99"/>
    <n v="2021"/>
    <s v="2021-09"/>
  </r>
  <r>
    <x v="1474"/>
    <s v="No data"/>
    <s v="No data"/>
    <s v="Zelle payment to 01-Neeraj Gupta JPM751834950"/>
    <s v="Clean"/>
    <n v="-31.97"/>
    <s v="4909Jamesway"/>
    <n v="886968291"/>
    <s v="PAG"/>
    <s v="VJ"/>
    <s v="A02 - Expense"/>
    <s v="Exp-Utilities"/>
    <s v="Fortworth"/>
    <s v="4909Jamesway"/>
    <s v="4909 Jamesway Drive Fortworth TX 76135"/>
    <s v="Checking"/>
    <s v="ELECTRIC"/>
    <n v="31.97"/>
    <n v="2021"/>
    <s v="2021-09"/>
  </r>
  <r>
    <x v="1474"/>
    <s v="No data"/>
    <s v="No data"/>
    <s v="Zelle payment to 01-Neeraj Gupta JPM751836035"/>
    <s v="Clean"/>
    <n v="-10.65"/>
    <s v="4909Jamesway"/>
    <n v="886968291"/>
    <s v="PAG"/>
    <s v="VJ"/>
    <s v="A02 - Expense"/>
    <s v="Exp-Utilities"/>
    <s v="ARLO"/>
    <s v="4909Jamesway"/>
    <s v="4909 Jamesway Drive Fortworth TX 76135"/>
    <s v="Checking"/>
    <s v="ARLO"/>
    <n v="10.65"/>
    <n v="2021"/>
    <s v="2021-09"/>
  </r>
  <r>
    <x v="1474"/>
    <s v="No data"/>
    <s v="No data"/>
    <s v="Online Transfer from CHK ...5031 transaction#: 12680696808"/>
    <s v="Clean"/>
    <n v="300"/>
    <s v="4909Jamesway"/>
    <n v="886968291"/>
    <s v="PAG"/>
    <s v="VJ"/>
    <s v="A01 - Revenue"/>
    <s v="Rev-Rent"/>
    <s v="Tenant"/>
    <s v="Property"/>
    <s v="4909 Jamesway Drive Fortworth TX 76135"/>
    <s v="Checking"/>
    <s v="FRANK ZACCONE 4909JAMESWAY 101A"/>
    <n v="300"/>
    <n v="2021"/>
    <s v="2021-09"/>
  </r>
  <r>
    <x v="1474"/>
    <s v="No data"/>
    <s v="No data"/>
    <s v="Online Transfer from CHK ...5031 transaction#: 12681014774"/>
    <s v="Clean"/>
    <n v="569.29"/>
    <s v="4909Jamesway"/>
    <n v="886968291"/>
    <s v="PAG"/>
    <s v="VJ"/>
    <s v="A01 - Revenue"/>
    <s v="Rev-Rent"/>
    <s v="Tenant"/>
    <s v="Property"/>
    <s v="4909 Jamesway Drive Fortworth TX 76135"/>
    <s v="Checking"/>
    <s v="Jamesway rent"/>
    <n v="569.29"/>
    <n v="2021"/>
    <s v="2021-09"/>
  </r>
  <r>
    <x v="1474"/>
    <s v="No data"/>
    <s v="No data"/>
    <s v="Zelle payment to 01-Neeraj Gupta JPM751749699"/>
    <s v="Clean"/>
    <n v="-1102.49"/>
    <s v="6401Basswood"/>
    <n v="886965909"/>
    <s v="PAG"/>
    <s v="VJ"/>
    <s v="A02 - Expense"/>
    <s v="Exp-Repair"/>
    <s v="FURNISHING"/>
    <s v="6401Basswood"/>
    <s v="6401 Basswood Dr Fortworth TX 76135"/>
    <s v="Checking"/>
    <s v="FURNISHING"/>
    <n v="1102.49"/>
    <n v="2021"/>
    <s v="2021-09"/>
  </r>
  <r>
    <x v="1474"/>
    <s v="No data"/>
    <s v="No data"/>
    <s v="Zelle payment to 01-Neeraj Gupta JPM751752145"/>
    <s v="Clean"/>
    <n v="-777.79"/>
    <s v="6401Basswood"/>
    <n v="886965909"/>
    <s v="PAG"/>
    <s v="VJ"/>
    <s v="A02 - Expense"/>
    <s v="Exp-Repair"/>
    <s v="FURNISHING"/>
    <s v="6401Basswood"/>
    <s v="6401 Basswood Dr Fortworth TX 76135"/>
    <s v="Checking"/>
    <s v="BASSWOOD REPAIRS"/>
    <n v="777.79"/>
    <n v="2021"/>
    <s v="2021-09"/>
  </r>
  <r>
    <x v="1474"/>
    <s v="No data"/>
    <s v="No data"/>
    <s v="Zelle payment to 01-Neeraj Gupta JPM751829103"/>
    <s v="Clean"/>
    <n v="-262.27999999999997"/>
    <s v="6401Basswood"/>
    <n v="886965909"/>
    <s v="PAG"/>
    <s v="VJ"/>
    <s v="A02 - Expense"/>
    <s v="Exp-Utilities"/>
    <s v="Fortworth"/>
    <s v="4909Jamesway"/>
    <s v="6401 Basswood Dr Fortworth TX 76135"/>
    <s v="Checking"/>
    <s v="WATER"/>
    <n v="262.27999999999997"/>
    <n v="2021"/>
    <s v="2021-09"/>
  </r>
  <r>
    <x v="1474"/>
    <s v="No data"/>
    <s v="No data"/>
    <s v="Zelle payment to 01-Neeraj Gupta JPM751747498"/>
    <s v="Clean"/>
    <n v="-176.38"/>
    <s v="6401Basswood"/>
    <n v="886965909"/>
    <s v="PAG"/>
    <s v="VJ"/>
    <s v="A02 - Expense"/>
    <s v="Exp-Utilities"/>
    <s v="Fortworth"/>
    <s v="6401Basswood"/>
    <s v="6401 Basswood Dr Fortworth TX 76135"/>
    <s v="Checking"/>
    <s v="ELECTRIC"/>
    <n v="176.38"/>
    <n v="2021"/>
    <s v="2021-09"/>
  </r>
  <r>
    <x v="1474"/>
    <s v="No data"/>
    <s v="No data"/>
    <s v="Zelle payment to 01-Neeraj Gupta JPM751750252"/>
    <s v="Clean"/>
    <n v="-159.5"/>
    <s v="6401Basswood"/>
    <n v="886965909"/>
    <s v="PAG"/>
    <s v="VJ"/>
    <s v="A02 - Expense"/>
    <s v="Exp-Insurance"/>
    <s v="Insurance"/>
    <s v="6401Basswood"/>
    <s v="6401 Basswood Dr Fortworth TX 76135"/>
    <s v="Checking"/>
    <s v="INSURANCE"/>
    <n v="159.5"/>
    <n v="2021"/>
    <s v="2021-09"/>
  </r>
  <r>
    <x v="1474"/>
    <s v="No data"/>
    <s v="No data"/>
    <s v="Zelle payment to 01-Neeraj Gupta JPM751751712"/>
    <s v="Clean"/>
    <n v="-108.25"/>
    <s v="6401Basswood"/>
    <n v="886965909"/>
    <s v="PAG"/>
    <s v="VJ"/>
    <s v="A02 - Expense"/>
    <s v="Exp-Repair"/>
    <s v="PEST CONTROL"/>
    <s v="6401Basswood"/>
    <s v="6401 Basswood Dr Fortworth TX 76135"/>
    <s v="Checking"/>
    <s v="PEST CONTROL"/>
    <n v="108.25"/>
    <n v="2021"/>
    <s v="2021-09"/>
  </r>
  <r>
    <x v="1474"/>
    <s v="No data"/>
    <s v="No data"/>
    <s v="Zelle payment to 01-Neeraj Gupta JPM751750683"/>
    <s v="Clean"/>
    <n v="-54.99"/>
    <s v="6401Basswood"/>
    <n v="886965909"/>
    <s v="PAG"/>
    <s v="VJ"/>
    <s v="A02 - Expense"/>
    <s v="Exp-Utilities"/>
    <s v="INTERNET"/>
    <s v="6401Basswood"/>
    <s v="6401 Basswood Dr Fortworth TX 76135"/>
    <s v="Checking"/>
    <s v="INTERNET"/>
    <n v="54.99"/>
    <n v="2021"/>
    <s v="2021-09"/>
  </r>
  <r>
    <x v="1474"/>
    <s v="No data"/>
    <s v="No data"/>
    <s v="Zelle payment to 01-Neeraj Gupta JPM751752463"/>
    <s v="Clean"/>
    <n v="-10.65"/>
    <s v="6401Basswood"/>
    <n v="886965909"/>
    <s v="PAG"/>
    <s v="VJ"/>
    <s v="A02 - Expense"/>
    <s v="Exp-Utilities"/>
    <s v="ARLO"/>
    <s v="6401Basswood"/>
    <s v="6401 Basswood Dr Fortworth TX 76135"/>
    <s v="Checking"/>
    <s v="ARLO"/>
    <n v="10.65"/>
    <n v="2021"/>
    <s v="2021-09"/>
  </r>
  <r>
    <x v="1474"/>
    <s v="No data"/>
    <s v="No data"/>
    <s v="Online Transfer from CHK ...5031 transaction#: 12680999904"/>
    <s v="Clean"/>
    <n v="1616.04"/>
    <s v="6401Basswood"/>
    <n v="886965909"/>
    <s v="PAG"/>
    <s v="VJ"/>
    <s v="A01 - Revenue"/>
    <s v="Rev-Rent"/>
    <s v="Tenant"/>
    <s v="Property"/>
    <s v="6401 Basswood Dr Fortworth TX 76135"/>
    <s v="Checking"/>
    <s v="RENT"/>
    <n v="1616.04"/>
    <n v="2021"/>
    <s v="2021-09"/>
  </r>
  <r>
    <x v="1474"/>
    <s v="No data"/>
    <s v="No data"/>
    <s v="Zelle payment to 01-Neeraj Gupta JPM751831233"/>
    <s v="Clean"/>
    <n v="-81.03"/>
    <s v="7417Canoga"/>
    <n v="363876571"/>
    <s v="PAG"/>
    <s v="LLC"/>
    <s v="A02 - Expense"/>
    <s v="Exp-Utilities"/>
    <s v="Fortworth"/>
    <s v="7417Canoga"/>
    <s v="7417 Canoga Circle Fort Worth, TX 76137"/>
    <s v="Checking"/>
    <s v="WATER"/>
    <n v="81.03"/>
    <n v="2021"/>
    <s v="2021-09"/>
  </r>
  <r>
    <x v="1474"/>
    <s v="No data"/>
    <s v="No data"/>
    <s v="Zelle payment to 01-Neeraj Gupta JPM751829685"/>
    <s v="Clean"/>
    <n v="-64.989999999999995"/>
    <s v="7417Canoga"/>
    <n v="363876571"/>
    <s v="PAG"/>
    <s v="LLC"/>
    <s v="A02 - Expense"/>
    <s v="Exp-Utilities"/>
    <s v="INTERNET"/>
    <s v="7417Canoga"/>
    <s v="7417 Canoga Circle Fort Worth, TX 76137"/>
    <s v="Checking"/>
    <s v="INTERNET"/>
    <n v="64.989999999999995"/>
    <n v="2021"/>
    <s v="2021-09"/>
  </r>
  <r>
    <x v="1474"/>
    <s v="No data"/>
    <s v="No data"/>
    <s v="Zelle payment to 01-Neeraj Gupta JPM751830634"/>
    <s v="Clean"/>
    <n v="-64.900000000000006"/>
    <s v="7417Canoga"/>
    <n v="363876571"/>
    <s v="PAG"/>
    <s v="LLC"/>
    <s v="A02 - Expense"/>
    <s v="Exp-Repair"/>
    <s v="PEST CONTROL"/>
    <s v="7417Canoga"/>
    <s v="7417 Canoga Circle Fort Worth, TX 76137"/>
    <s v="Checking"/>
    <s v="PEST CONTROL"/>
    <n v="64.900000000000006"/>
    <n v="2021"/>
    <s v="2021-09"/>
  </r>
  <r>
    <x v="1474"/>
    <s v="No data"/>
    <s v="No data"/>
    <s v="Online Transfer to CHK ...5909 transaction#: 12680999904 09/28"/>
    <s v="Clean"/>
    <n v="-1616.04"/>
    <s v="Common"/>
    <n v="710655031"/>
    <s v="NV"/>
    <s v="LLC"/>
    <s v="A01 - Revenue"/>
    <s v="Rev-Rent"/>
    <s v="Tenant"/>
    <s v="Property"/>
    <s v="Common Expenses"/>
    <s v="Checking"/>
    <s v="Basswood rent"/>
    <n v="1616.04"/>
    <n v="2021"/>
    <s v="2021-09"/>
  </r>
  <r>
    <x v="1474"/>
    <s v="No data"/>
    <s v="No data"/>
    <s v="Online Transfer to CHK ...8291 transaction#: 12681014774 09/28"/>
    <s v="Clean"/>
    <n v="-569.29"/>
    <s v="Common"/>
    <n v="710655031"/>
    <s v="NV"/>
    <s v="LLC"/>
    <s v="A01 - Revenue"/>
    <s v="Rev-Rent"/>
    <s v="Tenant"/>
    <s v="Property"/>
    <s v="Common Expenses"/>
    <s v="Checking"/>
    <s v="Jamesway rent"/>
    <n v="569.29"/>
    <n v="2021"/>
    <s v="2021-09"/>
  </r>
  <r>
    <x v="1474"/>
    <s v="No data"/>
    <s v="No data"/>
    <s v="Zelle payment to 01-Neeraj Gupta JPM751825265"/>
    <s v="Clean"/>
    <n v="-353.51"/>
    <s v="Common"/>
    <n v="710655031"/>
    <s v="NV"/>
    <s v="LLC"/>
    <s v="A01 - Revenue"/>
    <s v="Rev-Rent"/>
    <s v="VRBO"/>
    <s v="Property"/>
    <s v="Common Expenses"/>
    <s v="Checking"/>
    <s v="VRBO GARDEN OAKS"/>
    <n v="353.51"/>
    <n v="2021"/>
    <s v="2021-09"/>
  </r>
  <r>
    <x v="1474"/>
    <s v="No data"/>
    <s v="No data"/>
    <s v="Online Transfer to CHK ...8291 transaction#: 12680696808 09/28"/>
    <s v="Clean"/>
    <n v="-300"/>
    <s v="Common"/>
    <n v="710655031"/>
    <s v="NV"/>
    <s v="LLC"/>
    <s v="A01 - Revenue"/>
    <s v="Rev-Rent"/>
    <s v="Tenant"/>
    <s v="Property"/>
    <s v="Common Expenses"/>
    <s v="Checking"/>
    <s v="FRANK ZACCONE 4909JAMESWAY 101A"/>
    <n v="300"/>
    <n v="2021"/>
    <s v="2021-09"/>
  </r>
  <r>
    <x v="1474"/>
    <s v="No data"/>
    <s v="No data"/>
    <s v="ORIG CO NAME:VRBO                   ORIG ID:9872667522 DESC DATE:210927 CO ENTRY DESCR:PAYMENT   SEC:PPD    TRACE#:031101114487400 EED:210928   IND ID:                             IND NAME:Jay Gupta TRN: 2714487400TC"/>
    <s v="Clean"/>
    <n v="353.51"/>
    <s v="Common"/>
    <n v="710655031"/>
    <s v="NV"/>
    <s v="LLC"/>
    <s v="A01 - Revenue"/>
    <s v="Rev-Rent"/>
    <s v="Tenant"/>
    <s v="Property"/>
    <s v="Common Expenses"/>
    <s v="Checking"/>
    <s v="VRBO GARDEN OAKS"/>
    <n v="353.51"/>
    <n v="2021"/>
    <s v="2021-09"/>
  </r>
  <r>
    <x v="1474"/>
    <s v="No data"/>
    <s v="No data"/>
    <s v="ONLINE TRANSFER FROM GUPTA N REF #IB0CHTWVL3 EVERYDAY CHECKING SD 2417 GARDEN OAKS FAITH 0907"/>
    <s v="Clean"/>
    <n v="1800"/>
    <s v="MeadowSecurity"/>
    <n v="1160333314"/>
    <s v="MDW"/>
    <s v="LLC"/>
    <s v="A07 - Security Deposit"/>
    <s v="Liab-Security"/>
    <s v="Security Deposit"/>
    <s v="Security Deposit"/>
    <s v="Meadow Security Deposit"/>
    <s v="Checking"/>
    <s v="GARDEN OAKS SD"/>
    <n v="1800"/>
    <n v="2021"/>
    <s v="2021-09"/>
  </r>
  <r>
    <x v="1474"/>
    <s v="No data"/>
    <s v="No data"/>
    <s v="ZELLE TO RAMIREZ KARLA ON 09/28 REF #RP0CHTWKPC MIDWAY 114 REMODELING"/>
    <s v="Clean"/>
    <n v="-1000"/>
    <s v="Midway"/>
    <n v="5445996969"/>
    <s v="MID"/>
    <s v="LLC"/>
    <s v="A03 - Capex"/>
    <s v="Capex-Install"/>
    <s v="W9-RAMIREZ"/>
    <s v="Property"/>
    <s v="3016 E Abram Street Arlington TX 76010"/>
    <s v="Checking"/>
    <s v="RAMIREZ"/>
    <n v="1000"/>
    <n v="2021"/>
    <s v="2021-09"/>
  </r>
  <r>
    <x v="1474"/>
    <s v="No data"/>
    <s v="No data"/>
    <s v="DEPOSIT MADE IN A BRANCH/STORE #964578329"/>
    <s v="Clean"/>
    <n v="960"/>
    <s v="Midway"/>
    <n v="5445996969"/>
    <s v="MID"/>
    <s v="LLC"/>
    <s v="A01 - Revenue"/>
    <s v="Rev-Rent"/>
    <s v="Tenant"/>
    <s v="104Meadow"/>
    <s v="3016 E Abram Street Arlington TX 76010"/>
    <s v="Checking"/>
    <s v="RENT"/>
    <n v="960"/>
    <n v="2021"/>
    <s v="2021-09"/>
  </r>
  <r>
    <x v="1475"/>
    <s v="No data"/>
    <s v="No data"/>
    <s v="ORIG CO NAME:CHASE CREDIT CRD       ORIG ID:4760039224 DESC DATE:210928 CO ENTRY DESCR:AUTOPAYBUSSEC:PPD    TRACE#:021000023743721 EED:210929   IND ID:                             IND NAME:GUPTA NEERAJ TRN: 2723743721TC"/>
    <s v="Clean"/>
    <n v="-1153.56"/>
    <s v="Common"/>
    <n v="710655031"/>
    <s v="NV"/>
    <s v="LLC"/>
    <s v="A11 - Ignore"/>
    <s v="Balancing transactions"/>
    <s v="AUTOPAY BALANCE"/>
    <s v="Ignore"/>
    <s v="Common Expenses"/>
    <s v="Checking"/>
    <s v="ASK NEERAJ TO BALANCE AUTOPAY"/>
    <n v="1153.56"/>
    <n v="2021"/>
    <s v="2021-09"/>
  </r>
  <r>
    <x v="1475"/>
    <s v="No data"/>
    <s v="No data"/>
    <s v="ZELLE TO PHILLIP CECILIA ON 09/29 REF #PP0CHXMR58 EVICTION FEE ADVANCE"/>
    <s v="Clean"/>
    <n v="-200"/>
    <s v="Midway"/>
    <n v="5445996969"/>
    <s v="MID"/>
    <s v="LLC"/>
    <s v="A02 - Expense"/>
    <s v="Exp-Professional Services"/>
    <s v="EVICTION"/>
    <s v="Property"/>
    <s v="3016 E Abram Street Arlington TX 76010"/>
    <s v="Checking"/>
    <s v="EVICTION"/>
    <n v="200"/>
    <n v="2021"/>
    <s v="2021-09"/>
  </r>
  <r>
    <x v="1475"/>
    <s v="No data"/>
    <s v="No data"/>
    <s v="ZELLE TO PHILLIP CECILIA ON 09/29 REF #PP0CHXVBW5 MIDWAY EVICTION FEE"/>
    <s v="Clean"/>
    <n v="-30"/>
    <s v="Midway"/>
    <n v="5445996969"/>
    <s v="MID"/>
    <s v="LLC"/>
    <s v="A02 - Expense"/>
    <s v="Exp-Professional Services"/>
    <s v="EVICTION"/>
    <s v="Property"/>
    <s v="3016 E Abram Street Arlington TX 76010"/>
    <s v="Checking"/>
    <s v="EVICTION"/>
    <n v="30"/>
    <n v="2021"/>
    <s v="2021-09"/>
  </r>
  <r>
    <x v="1476"/>
    <s v="No data"/>
    <s v="No data"/>
    <s v="Online Payment 12507785921 To DOVENMUEHLE MORTGAGE 09/30"/>
    <s v="Clean"/>
    <n v="-675.63"/>
    <s v="114Sidney"/>
    <n v="371052603"/>
    <s v="MDW"/>
    <s v="PG"/>
    <s v="A02 - Expense"/>
    <s v="Exp-Mortgage"/>
    <s v="MORTGAGE"/>
    <s v="Property"/>
    <s v="114 Sidney Drive Red Oak TX 75154"/>
    <s v="Checking"/>
    <s v="MORTGAGE"/>
    <n v="675.63"/>
    <n v="2021"/>
    <s v="2021-09"/>
  </r>
  <r>
    <x v="1476"/>
    <s v="No data"/>
    <s v="No data"/>
    <s v="INTEREST PAYMENT"/>
    <s v="Clean"/>
    <n v="0.04"/>
    <s v="116MeadowSavings"/>
    <n v="7123691524"/>
    <s v="MDW"/>
    <s v="PG"/>
    <s v="A01 - Revenue"/>
    <s v="Rev-Interest"/>
    <s v="Bank"/>
    <s v="NV LLC"/>
    <s v="116 Meadow View Lane Anna TX 75409"/>
    <s v="Savings"/>
    <s v="Interest income"/>
    <n v="0.04"/>
    <n v="2021"/>
    <s v="2021-09"/>
  </r>
  <r>
    <x v="1476"/>
    <s v="No data"/>
    <s v="No data"/>
    <s v="eDeposit in Branch/Store 09/30/21 03:14:01 PM 3701 BELT LINE RD ADDISON TX"/>
    <s v="Clean"/>
    <n v="1595"/>
    <s v="1316Rosemon"/>
    <n v="3123788147"/>
    <s v="PAG"/>
    <s v="VJ"/>
    <s v="A01 - Revenue"/>
    <s v="Rev-Rent"/>
    <s v="Tenant"/>
    <s v="1316Rosemon"/>
    <s v="1316 Rosemon Avenue Carrolton TX 75006"/>
    <s v="Checking"/>
    <s v="RENT"/>
    <n v="1595"/>
    <n v="2021"/>
    <s v="2021-09"/>
  </r>
  <r>
    <x v="1476"/>
    <s v="No data"/>
    <s v="No data"/>
    <s v="INTEREST PAYMENT"/>
    <s v="Clean"/>
    <n v="7.0000000000000007E-2"/>
    <s v="2208Chase"/>
    <n v="2120679333"/>
    <s v="PAG"/>
    <s v="VJ"/>
    <s v="A01 - Revenue"/>
    <s v="Rev-Interest"/>
    <s v="Bank"/>
    <s v="NV LLC"/>
    <s v="2208 Chase Court Dalworthington Gardens"/>
    <s v="Savings"/>
    <s v="Interest Income"/>
    <n v="7.0000000000000007E-2"/>
    <n v="2021"/>
    <s v="2021-09"/>
  </r>
  <r>
    <x v="1476"/>
    <s v="No data"/>
    <s v="No data"/>
    <s v="MONTHLY SERVICE FEE"/>
    <s v="Clean"/>
    <n v="-5"/>
    <s v="2417Garden"/>
    <n v="5123943606"/>
    <s v="MDW"/>
    <s v="VJ"/>
    <s v="A02 - Expense"/>
    <s v="Exp-Professional Services"/>
    <s v="Bank"/>
    <s v="NV LLC"/>
    <s v="2417 Garden Oaks Drive Irving TX 75061"/>
    <s v="Savings"/>
    <s v="BANK FEE"/>
    <n v="5"/>
    <n v="2021"/>
    <s v="2021-09"/>
  </r>
  <r>
    <x v="1476"/>
    <s v="No data"/>
    <s v="No data"/>
    <s v="Online Payment 12489225963 To CHASE HOME MORTGAGE 09/30"/>
    <s v="Clean"/>
    <n v="-1118.25"/>
    <s v="4909Jamesway"/>
    <n v="886968291"/>
    <s v="PAG"/>
    <s v="VJ"/>
    <s v="A02 - Expense"/>
    <s v="Exp-Mortgage"/>
    <s v="MORTGAGE"/>
    <s v="Property"/>
    <s v="4909 Jamesway Drive Fortworth TX 76135"/>
    <s v="Checking"/>
    <s v="MORTGAGE"/>
    <n v="1118.25"/>
    <n v="2021"/>
    <s v="2021-09"/>
  </r>
  <r>
    <x v="1476"/>
    <s v="No data"/>
    <s v="No data"/>
    <s v="Zelle payment from JEFFREY OSWORTH H50124564429"/>
    <s v="Clean"/>
    <n v="1500"/>
    <s v="Common"/>
    <n v="710655031"/>
    <s v="NV"/>
    <s v="LLC"/>
    <s v="A07 - Security Deposit"/>
    <s v="Liab-Security"/>
    <s v="Security Deposit"/>
    <s v="Security Deposit"/>
    <s v="Common Expenses"/>
    <s v="Checking"/>
    <s v="Jeff Osworth Jamesway Rent and Security"/>
    <n v="1500"/>
    <n v="2021"/>
    <s v="2021-09"/>
  </r>
  <r>
    <x v="1476"/>
    <s v="No data"/>
    <s v="No data"/>
    <s v="ONLINE TRANSFER TO GUPTA N REF #IB0CJ7TR7W CHECKING MIDWAY INN PROPERTY MANAGEMENT MONTHLY FEE"/>
    <s v="Clean"/>
    <n v="-1500"/>
    <s v="Midway"/>
    <n v="5445996969"/>
    <s v="MID"/>
    <s v="LLC"/>
    <s v="A02 - Expense"/>
    <s v="Exp-Mgmt"/>
    <s v="W9-TRULO"/>
    <s v="NV LLC"/>
    <s v="3016 E Abram Street Arlington TX 76010"/>
    <s v="Checking"/>
    <s v="TRULO"/>
    <n v="1500"/>
    <n v="2021"/>
    <s v="2021-09"/>
  </r>
  <r>
    <x v="1476"/>
    <s v="No data"/>
    <s v="No data"/>
    <s v="RECURRING PAYMENT AUTHORIZED ON 09/28 ZILLOW *RENT LISTI 866-961-2570 WA S581272112210540 CARD 4162"/>
    <s v="Clean"/>
    <n v="-9.99"/>
    <s v="Midway"/>
    <n v="5445996969"/>
    <s v="MID"/>
    <s v="LLC"/>
    <s v="A02 - Expense"/>
    <s v="Exp-Professional Services"/>
    <s v="Tenant"/>
    <s v="Property"/>
    <s v="3016 E Abram Street Arlington TX 76010"/>
    <s v="Checking"/>
    <s v="ZILLOW"/>
    <n v="9.99"/>
    <n v="2021"/>
    <s v="2021-09"/>
  </r>
  <r>
    <x v="1476"/>
    <s v="No data"/>
    <s v="No data"/>
    <s v="INTEREST PAYMENT"/>
    <s v="Clean"/>
    <n v="0.11"/>
    <s v="PagodaSecurity"/>
    <n v="1124223312"/>
    <s v="PAG"/>
    <s v="LLC"/>
    <s v="A01 - Revenue"/>
    <s v="Rev-Interest"/>
    <s v="Bank"/>
    <s v="NV LLC"/>
    <s v="Pagoda Security Deposit"/>
    <s v="Savings"/>
    <s v="Interest Income"/>
    <n v="0.11"/>
    <n v="2021"/>
    <s v="2021-09"/>
  </r>
  <r>
    <x v="1476"/>
    <s v="No data"/>
    <s v="No data"/>
    <s v="INTEREST PAYMENT"/>
    <s v="Clean"/>
    <n v="1.56"/>
    <s v="Partnership"/>
    <n v="2113481242"/>
    <s v="NV"/>
    <s v="LLC"/>
    <s v="A01 - Revenue"/>
    <s v="Rev-Interest"/>
    <s v="Bank"/>
    <s v="NV LLC"/>
    <s v="Neeraj Vivek Partnership"/>
    <s v="Savings"/>
    <s v="Interest Income"/>
    <n v="1.56"/>
    <n v="2021"/>
    <s v="2021-09"/>
  </r>
  <r>
    <x v="1477"/>
    <s v="No data"/>
    <s v="No data"/>
    <s v="RECURRING TRANSFER TO JPMORGAN CHASE CHK XXXXX8616 N. GUPTA REF #FP0CJDB9XK 104MV TO TRULO PROPERTY MANAGEMENT"/>
    <s v="Clean"/>
    <n v="-75"/>
    <s v="104Meadow"/>
    <n v="2123710218"/>
    <s v="MDW"/>
    <s v="VJ"/>
    <s v="A02 - Expense"/>
    <s v="Exp-Mgmt"/>
    <s v="W9-TRULO"/>
    <s v="NV LLC"/>
    <s v="104 Meadow View Lane Anna TX 75409"/>
    <s v="Checking"/>
    <s v="TRULO"/>
    <n v="75"/>
    <n v="2021"/>
    <s v="2021-10"/>
  </r>
  <r>
    <x v="1477"/>
    <s v="No data"/>
    <s v="No data"/>
    <s v="RECURRING TRANSFER TO JPMORGAN CHASE CHK XXXXX8616 N. GUPTA REF #FP0CJCSXF9 108MV TO TRULO PROPERTY MANAGEMENT"/>
    <s v="Clean"/>
    <n v="-75"/>
    <s v="108Meadow"/>
    <n v="3123666335"/>
    <s v="MDW"/>
    <s v="PG"/>
    <s v="A02 - Expense"/>
    <s v="Exp-Mgmt"/>
    <s v="W9-TRULO"/>
    <s v="NV LLC"/>
    <s v="108 Meadow View Lane Anna TX 75409"/>
    <s v="Checking"/>
    <s v="TRULO"/>
    <n v="75"/>
    <n v="2021"/>
    <s v="2021-10"/>
  </r>
  <r>
    <x v="1477"/>
    <s v="No data"/>
    <s v="No data"/>
    <s v="DEPOSIT MADE IN A BRANCH/STORE #169951202"/>
    <s v="Clean"/>
    <n v="1695"/>
    <s v="108Meadow"/>
    <n v="3123666335"/>
    <s v="MDW"/>
    <s v="PG"/>
    <s v="A01 - Revenue"/>
    <s v="Rev-Rent"/>
    <s v="Tenant"/>
    <s v="104Meadow"/>
    <s v="108 Meadow View Lane Anna TX 75409"/>
    <s v="Checking"/>
    <s v="RENT"/>
    <n v="1695"/>
    <n v="2021"/>
    <s v="2021-10"/>
  </r>
  <r>
    <x v="1477"/>
    <s v="No data"/>
    <s v="No data"/>
    <s v="RoundPoint MT S ROUNDPOINT 210930 3000420988 NEERAJ GUPTA"/>
    <s v="Clean"/>
    <n v="-726.97"/>
    <s v="108Pagoda"/>
    <n v="2123674356"/>
    <s v="PAG"/>
    <s v="NG"/>
    <s v="A02 - Expense"/>
    <s v="Exp-Mortgage"/>
    <s v="MORTGAGE"/>
    <s v="Property"/>
    <s v="108 Pagoda Drive Anna TX 75409"/>
    <s v="Checking"/>
    <s v="MORTGAGE"/>
    <n v="726.97"/>
    <n v="2021"/>
    <s v="2021-10"/>
  </r>
  <r>
    <x v="1477"/>
    <s v="No data"/>
    <s v="No data"/>
    <s v="RECURRING TRANSFER TO JPMORGAN CHASE CHK XXXXX8616 N. GUPTA REF #FP0CJD7K2N TRULO PROPERTY MANAGEMENT MONTHLY FEE"/>
    <s v="Clean"/>
    <n v="-75"/>
    <s v="108Pagoda"/>
    <n v="2123674356"/>
    <s v="PAG"/>
    <s v="NG"/>
    <s v="A02 - Expense"/>
    <s v="Exp-Mgmt"/>
    <s v="W9-TRULO"/>
    <s v="NV LLC"/>
    <s v="108 Pagoda Drive Anna TX 75409"/>
    <s v="Checking"/>
    <s v="TRULO"/>
    <n v="75"/>
    <n v="2021"/>
    <s v="2021-10"/>
  </r>
  <r>
    <x v="1477"/>
    <s v="No data"/>
    <s v="No data"/>
    <s v="RECURRING TRANSFER TO JPMORGAN CHASE CHK XXXXX8616 N. GUPTA REF #FP0CJD2YF3 BREWER TO TRULO PROPERTY MANAGEMENT"/>
    <s v="Clean"/>
    <n v="-75"/>
    <s v="1117Brewer"/>
    <n v="8320442620"/>
    <s v="MDW"/>
    <s v="PG"/>
    <s v="A02 - Expense"/>
    <s v="Exp-Mgmt"/>
    <s v="W9-TRULO"/>
    <s v="NV LLC"/>
    <s v="1117 Brewer Dr. Cedar Hill, TX 75104"/>
    <s v="Checking"/>
    <s v="TRULO"/>
    <n v="75"/>
    <n v="2021"/>
    <s v="2021-10"/>
  </r>
  <r>
    <x v="1477"/>
    <s v="No data"/>
    <s v="No data"/>
    <s v="Zelle payment to Trulo Property Management LLC 12497866024"/>
    <s v="Clean"/>
    <n v="-75"/>
    <s v="114Sidney"/>
    <n v="371052603"/>
    <s v="MDW"/>
    <s v="PG"/>
    <s v="A02 - Expense"/>
    <s v="Exp-Mgmt"/>
    <s v="W9-TRULO"/>
    <s v="NV LLC"/>
    <s v="114 Sidney Drive Red Oak TX 75154"/>
    <s v="Checking"/>
    <s v="TRULO"/>
    <n v="75"/>
    <n v="2021"/>
    <s v="2021-10"/>
  </r>
  <r>
    <x v="1477"/>
    <s v="No data"/>
    <s v="No data"/>
    <s v="LOANCARE SERV MTG PYMT 100121 0043743046 MEADOW VIEW HOMES LLC"/>
    <s v="Clean"/>
    <n v="-456.02"/>
    <s v="116Meadow"/>
    <n v="3123680344"/>
    <s v="MDW"/>
    <s v="PG"/>
    <s v="A02 - Expense"/>
    <s v="Exp-Mortgage"/>
    <s v="MORTGAGE"/>
    <s v="Property"/>
    <s v="116 Meadow View Lane Anna TX 75409"/>
    <s v="Checking"/>
    <s v="MORTGAGE"/>
    <n v="456.02"/>
    <n v="2021"/>
    <s v="2021-10"/>
  </r>
  <r>
    <x v="1477"/>
    <s v="No data"/>
    <s v="No data"/>
    <s v="RECURRING TRANSFER TO JPMORGAN CHASE CHK XXXXX8616 N. GUPTA REF #FP0CJDP3CL 116MV TO TRULO PROPERTY MANAGEMENT"/>
    <s v="Clean"/>
    <n v="-75"/>
    <s v="116Meadow"/>
    <n v="3123680344"/>
    <s v="MDW"/>
    <s v="PG"/>
    <s v="A02 - Expense"/>
    <s v="Exp-Mgmt"/>
    <s v="W9-TRULO"/>
    <s v="NV LLC"/>
    <s v="116 Meadow View Lane Anna TX 75409"/>
    <s v="Checking"/>
    <s v="TRULO"/>
    <n v="75"/>
    <n v="2021"/>
    <s v="2021-10"/>
  </r>
  <r>
    <x v="1477"/>
    <s v="No data"/>
    <s v="No data"/>
    <s v="RECURRING TRANSFER TO JPMORGAN CHASE CHK XXXXX8616 N. GUPTA REF #FP0CJCPJD9 ROSEMON TO TRULO PROPERTY MANAGEMENT"/>
    <s v="Clean"/>
    <n v="-150"/>
    <s v="1316Rosemon"/>
    <n v="3123788147"/>
    <s v="PAG"/>
    <s v="VJ"/>
    <s v="A02 - Expense"/>
    <s v="Exp-Mgmt"/>
    <s v="W9-TRULO"/>
    <s v="NV LLC"/>
    <s v="1316 Rosemon Avenue Carrolton TX 75006"/>
    <s v="Checking"/>
    <s v="TRULO"/>
    <n v="150"/>
    <n v="2021"/>
    <s v="2021-10"/>
  </r>
  <r>
    <x v="1477"/>
    <s v="No data"/>
    <s v="No data"/>
    <s v="LOANCARE SERV MTG PYMT 100121 0043764174 NEERAJ GUPTA"/>
    <s v="Clean"/>
    <n v="-563.38"/>
    <s v="1342Newton"/>
    <n v="3123752192"/>
    <s v="PAG"/>
    <s v="PG"/>
    <s v="A02 - Expense"/>
    <s v="Exp-Mortgage"/>
    <s v="MORTGAGE"/>
    <s v="Property"/>
    <s v="1342 Newton Dr Cedar Hill TX 75115"/>
    <s v="Checking"/>
    <s v="MORTGAGE"/>
    <n v="563.38"/>
    <n v="2021"/>
    <s v="2021-10"/>
  </r>
  <r>
    <x v="1477"/>
    <s v="No data"/>
    <s v="No data"/>
    <s v="RECURRING TRANSFER TO JPMORGAN CHASE CHK XXXXX8616 N. GUPTA REF #FP0CJD9XYR NEWTON TO TRULO PROPERTY MANAGEMENT"/>
    <s v="Clean"/>
    <n v="-75"/>
    <s v="1342Newton"/>
    <n v="3123752192"/>
    <s v="PAG"/>
    <s v="PG"/>
    <s v="A02 - Expense"/>
    <s v="Exp-Mgmt"/>
    <s v="W9-TRULO"/>
    <s v="NV LLC"/>
    <s v="1342 Newton Dr Cedar Hill TX 75115"/>
    <s v="Checking"/>
    <s v="TRULO"/>
    <n v="75"/>
    <n v="2021"/>
    <s v="2021-10"/>
  </r>
  <r>
    <x v="1477"/>
    <s v="No data"/>
    <s v="No data"/>
    <s v="RECURRING TRANSFER TO JPMORGAN CHASE CHK XXXXX8616 N. GUPTA REF #FP0CJD6JK5 MORNDOVE TO TRULO MONTHLY PAYMENT"/>
    <s v="Clean"/>
    <n v="-75"/>
    <s v="1905Morning"/>
    <n v="2120678228"/>
    <s v="MDW"/>
    <s v="VJ"/>
    <s v="A02 - Expense"/>
    <s v="Exp-Mgmt"/>
    <s v="W9-TRULO"/>
    <s v="NV LLC"/>
    <s v="1905 Morning Dove Aubrey TX 76227"/>
    <s v="Checking"/>
    <s v="TRULO"/>
    <n v="75"/>
    <n v="2021"/>
    <s v="2021-10"/>
  </r>
  <r>
    <x v="1477"/>
    <s v="No data"/>
    <s v="No data"/>
    <s v="DOVENMUEHLE MTG MORTG PYMT 100121 1485057770 MEADOW VIEW HOMES LLC"/>
    <s v="Clean"/>
    <n v="-947.72"/>
    <s v="2417Garden"/>
    <n v="5123943606"/>
    <s v="MDW"/>
    <s v="VJ"/>
    <s v="A02 - Expense"/>
    <s v="Exp-Mortgage"/>
    <s v="MORTGAGE"/>
    <s v="Property"/>
    <s v="2417 Garden Oaks Drive Irving TX 75061"/>
    <s v="Savings"/>
    <s v="MORTGAGE"/>
    <n v="947.72"/>
    <n v="2021"/>
    <s v="2021-10"/>
  </r>
  <r>
    <x v="1477"/>
    <s v="No data"/>
    <s v="No data"/>
    <s v="RECURRING TRANSFER TO JPMORGAN CHASE CHK XXXXX8616 N. GUPTA REF #FP0CJDBB5T GARDEN OAKS TRULO PM"/>
    <s v="Clean"/>
    <n v="-150"/>
    <s v="2417Garden"/>
    <n v="5123943606"/>
    <s v="MDW"/>
    <s v="VJ"/>
    <s v="A02 - Expense"/>
    <s v="Exp-Mgmt"/>
    <s v="W9-TRULO"/>
    <s v="NV LLC"/>
    <s v="2417 Garden Oaks Drive Irving TX 75061"/>
    <s v="Savings"/>
    <s v="TRULO"/>
    <n v="150"/>
    <n v="2021"/>
    <s v="2021-10"/>
  </r>
  <r>
    <x v="1477"/>
    <s v="No data"/>
    <s v="No data"/>
    <s v="ZELLE TO LANSCAPE JUAN ON 10/01 REF #RP0CJLHL2C MOWING GARDEN OAKS IRVING"/>
    <s v="Clean"/>
    <n v="-50"/>
    <s v="2417Garden"/>
    <n v="5123943606"/>
    <s v="MDW"/>
    <s v="VJ"/>
    <s v="A02 - Expense"/>
    <s v="Exp-Repair"/>
    <s v="W9-JUAN MOWING"/>
    <s v="Property"/>
    <s v="2417 Garden Oaks Drive Irving TX 75061"/>
    <s v="Savings"/>
    <s v="JUAN MOWING"/>
    <n v="50"/>
    <n v="2021"/>
    <s v="2021-10"/>
  </r>
  <r>
    <x v="1477"/>
    <s v="No data"/>
    <s v="No data"/>
    <s v="ONLINE TRANSFER FROM GUPTA P REF #IB0CJLH9BC SAVINGS CAPITAL GARDEN OAKS"/>
    <s v="Clean"/>
    <n v="3000"/>
    <s v="2417Garden"/>
    <n v="5123943606"/>
    <s v="MDW"/>
    <s v="VJ"/>
    <s v="A06 - Funding"/>
    <s v="Owner-Funding"/>
    <s v="Partnership"/>
    <s v="2417Garden"/>
    <s v="2417 Garden Oaks Drive Irving TX 75061"/>
    <s v="Savings"/>
    <s v="PARTNER TO GARDEN OAKS"/>
    <n v="3000"/>
    <n v="2021"/>
    <s v="2021-10"/>
  </r>
  <r>
    <x v="1477"/>
    <s v="No data"/>
    <s v="No data"/>
    <s v="ORIG CO NAME:DOVENMUEHLE MTG        ORIG ID:1362435132 DESC DATE:100121 CO ENTRY DESCR:MORTG PYMTSEC:WEB    TRACE#:111000025997719 EED:211001   IND ID:1482956750                   IND NAME:MEADOW VIEW HOMES LLC"/>
    <s v="Clean"/>
    <n v="-1383.06"/>
    <s v="4920BrianHill"/>
    <n v="692554576"/>
    <s v="MDW"/>
    <s v="VJ"/>
    <s v="A02 - Expense"/>
    <s v="Exp-Mortgage"/>
    <s v="MORTGAGE"/>
    <s v="Property"/>
    <s v=" 4920 Brianhill Drive Fortworth TX  76135"/>
    <s v="Checking"/>
    <s v="MORTGAGE"/>
    <n v="1383.06"/>
    <n v="2021"/>
    <s v="2021-10"/>
  </r>
  <r>
    <x v="1477"/>
    <s v="No data"/>
    <s v="No data"/>
    <s v="ORIG CO NAME:NEWREZ-SHELLPOIN       ORIG ID:6371542226 DESC DATE:210930 CO ENTRY DESCR:ACH PMT   SEC:PPD    TRACE#:091000015919536 EED:211001   IND ID:                             IND NAME:JADHAV VIVEK TRN: 2745919536TC"/>
    <s v="Clean"/>
    <n v="-1383.06"/>
    <s v="6401Basswood"/>
    <n v="886965909"/>
    <s v="PAG"/>
    <s v="VJ"/>
    <s v="A02 - Expense"/>
    <s v="Exp-Mortgage"/>
    <s v="MORTGAGE"/>
    <s v="Property"/>
    <s v="6401 Basswood Dr Fortworth TX 76135"/>
    <s v="Checking"/>
    <s v="MORTGAGE"/>
    <n v="1383.06"/>
    <n v="2021"/>
    <s v="2021-10"/>
  </r>
  <r>
    <x v="1477"/>
    <s v="No data"/>
    <s v="No data"/>
    <s v="RECURRING TRANSFER TO JPMORGAN CHASE CHK XXXXX8616 N. GUPTA REF #FP0CJDQZQJ PARKS TO TRULO PROPERTY MANAGEMENT"/>
    <s v="Clean"/>
    <n v="-75"/>
    <s v="711Parks"/>
    <n v="3123859963"/>
    <s v="PAG"/>
    <s v="PG"/>
    <s v="A02 - Expense"/>
    <s v="Exp-Mgmt"/>
    <s v="W9-TRULO"/>
    <s v="NV LLC"/>
    <s v="711 S Parks Dr. Desoto TX 75105"/>
    <s v="Checking"/>
    <s v="TRULO"/>
    <n v="75"/>
    <n v="2021"/>
    <s v="2021-10"/>
  </r>
  <r>
    <x v="1477"/>
    <s v="No data"/>
    <s v="No data"/>
    <s v="Zelle payment to FREIGHT PLUS LLC 12500200795"/>
    <s v="Clean"/>
    <n v="-625"/>
    <s v="7417Canoga"/>
    <n v="363876571"/>
    <s v="PAG"/>
    <s v="LLC"/>
    <s v="A02 - Expense"/>
    <s v="Exp-Mortgage"/>
    <s v="MORTGAGE"/>
    <s v="Property"/>
    <s v="7417 Canoga Circle Fort Worth, TX 76137"/>
    <s v="Checking"/>
    <s v="MORTGAGE"/>
    <n v="625"/>
    <n v="2021"/>
    <s v="2021-10"/>
  </r>
  <r>
    <x v="1477"/>
    <s v="No data"/>
    <s v="No data"/>
    <s v="ORIG CO NAME:WINDROSE ENERGY        ORIG ID:1810982855 DESC DATE:       CO ENTRY DESCR:8004831836SEC:WEB    TRACE#:091408594431771 EED:211001   IND ID:EB9756217534                 IND NAME:NEERAJ GUPTA"/>
    <s v="Clean"/>
    <n v="-218.44"/>
    <s v="7417Canoga"/>
    <n v="363876571"/>
    <s v="PAG"/>
    <s v="LLC"/>
    <s v="A02 - Expense"/>
    <s v="Exp-Utilities"/>
    <s v="UTILITY"/>
    <s v="Property"/>
    <s v="7417 Canoga Circle Fort Worth, TX 76137"/>
    <s v="Checking"/>
    <s v="ELECTRIC"/>
    <n v="218.44"/>
    <n v="2021"/>
    <s v="2021-10"/>
  </r>
  <r>
    <x v="1477"/>
    <s v="No data"/>
    <s v="No data"/>
    <s v="ORIG CO NAME:PENNYMAC               ORIG ID:1262049351 DESC DATE:Oct 21 CO ENTRY DESCR:CASH      SEC:WEB    TRACE#:021000025893188 EED:211001   IND ID:8028351082-0022              IND NAME:8604 Wagon TRN: 2745893188TC"/>
    <s v="Clean"/>
    <n v="-843.79"/>
    <s v="8604Wagon"/>
    <n v="710665618"/>
    <s v="MDW"/>
    <s v="VJ"/>
    <s v="A02 - Expense"/>
    <s v="Exp-Mortgage"/>
    <s v="MORTGAGE"/>
    <s v="Property"/>
    <s v="8604 Wagon Trail Crossroads TX 76227"/>
    <s v="Checking"/>
    <s v="MORTGAGE"/>
    <n v="843.79"/>
    <n v="2021"/>
    <s v="2021-10"/>
  </r>
  <r>
    <x v="1477"/>
    <s v="No data"/>
    <s v="No data"/>
    <s v="Zelle payment to Trulo Property Management LLC 12497866092"/>
    <s v="Clean"/>
    <n v="-75"/>
    <s v="8604Wagon"/>
    <n v="710665618"/>
    <s v="MDW"/>
    <s v="VJ"/>
    <s v="A02 - Expense"/>
    <s v="Exp-Mgmt"/>
    <s v="W9-TRULO"/>
    <s v="NV LLC"/>
    <s v="8604 Wagon Trail Crossroads TX 76227"/>
    <s v="Checking"/>
    <s v="TRULO"/>
    <n v="75"/>
    <n v="2021"/>
    <s v="2021-10"/>
  </r>
  <r>
    <x v="1477"/>
    <s v="No data"/>
    <s v="No data"/>
    <s v="RECURRING TRANSFER TO JPMORGAN CHASE CHK XXXXX8616 N. GUPTA REF #FP0CJDG4L5 WINTERGREEN TO TRULO PROPERTY MANAGEMENT"/>
    <s v="Clean"/>
    <n v="-75"/>
    <s v="874Wintergreen"/>
    <n v="8320478665"/>
    <s v="PAG"/>
    <s v="VJ"/>
    <s v="A02 - Expense"/>
    <s v="Exp-Mgmt"/>
    <s v="W9-TRULO"/>
    <s v="NV LLC"/>
    <s v="874 W Wintergreen Road Lancaster TX 75134"/>
    <s v="Checking"/>
    <s v="TRULO"/>
    <n v="75"/>
    <n v="2021"/>
    <s v="2021-10"/>
  </r>
  <r>
    <x v="1477"/>
    <s v="No data"/>
    <s v="No data"/>
    <s v="Zelle payment from JEFFREY OSWORTH H50124820215"/>
    <s v="Clean"/>
    <n v="1500"/>
    <s v="Common"/>
    <n v="710655031"/>
    <s v="NV"/>
    <s v="LLC"/>
    <s v="A01 - Revenue"/>
    <s v="Rev-Rent"/>
    <s v="Tenant"/>
    <s v="Property"/>
    <s v="Common Expenses"/>
    <s v="Checking"/>
    <s v="Jeff Osworth Jamesway Rent and Security"/>
    <n v="1500"/>
    <n v="2021"/>
    <s v="2021-10"/>
  </r>
  <r>
    <x v="1477"/>
    <s v="No data"/>
    <s v="No data"/>
    <s v="Zelle payment from Frank Zaccone COFL739N6ALZ"/>
    <s v="Clean"/>
    <n v="1695"/>
    <s v="Common"/>
    <n v="710655031"/>
    <s v="NV"/>
    <s v="LLC"/>
    <s v="A01 - Revenue"/>
    <s v="Rev-Rent"/>
    <s v="Tenant"/>
    <s v="Property"/>
    <s v="Common Expenses"/>
    <s v="Checking"/>
    <s v="FRANK ZACCONE 4909JAMESWAY 101A"/>
    <n v="1695"/>
    <n v="2021"/>
    <s v="2021-10"/>
  </r>
  <r>
    <x v="1477"/>
    <s v="No data"/>
    <s v="No data"/>
    <s v="ARL HOUSING AUTH CORP PAY XXXXX2989 MIDWAY INN LLC"/>
    <s v="Clean"/>
    <n v="1283"/>
    <s v="Midway"/>
    <n v="5445996969"/>
    <s v="MID"/>
    <s v="LLC"/>
    <s v="A01 - Revenue"/>
    <s v="Rev-Rent"/>
    <s v="Tenant"/>
    <s v="Property"/>
    <s v="3016 E Abram Street Arlington TX 76010"/>
    <s v="Checking"/>
    <s v="RENT"/>
    <n v="1283"/>
    <n v="2021"/>
    <s v="2021-10"/>
  </r>
  <r>
    <x v="1477"/>
    <s v="No data"/>
    <s v="No data"/>
    <s v="HOUSING AUTHORIT CORP PAY XXXXX2989 MIDWAY INN LLC"/>
    <s v="Clean"/>
    <n v="5708"/>
    <s v="Midway"/>
    <n v="5445996969"/>
    <s v="MID"/>
    <s v="LLC"/>
    <s v="A01 - Revenue"/>
    <s v="Rev-Rent"/>
    <s v="Tenant"/>
    <s v="Property"/>
    <s v="3016 E Abram Street Arlington TX 76010"/>
    <s v="Checking"/>
    <s v="RENT"/>
    <n v="5708"/>
    <n v="2021"/>
    <s v="2021-10"/>
  </r>
  <r>
    <x v="1477"/>
    <s v="No data"/>
    <s v="No data"/>
    <s v="ONLINE TRANSFER TO MEADOW VIEW HOMES LLC REF #IB0CJLH9BC BUSINESS MARKET RATE SAVING CAPITAL GARDEN OAKS"/>
    <s v="Clean"/>
    <n v="-3000"/>
    <s v="Partnership"/>
    <n v="2113481242"/>
    <s v="NV"/>
    <s v="LLC"/>
    <s v="A06 - Funding"/>
    <s v="Owner-Funding"/>
    <s v="Partnership"/>
    <s v="2417Garden"/>
    <s v="Neeraj Vivek Partnership"/>
    <s v="Savings"/>
    <s v="PARTNER TO GARDEN OAKS"/>
    <n v="3000"/>
    <n v="2021"/>
    <s v="2021-10"/>
  </r>
  <r>
    <x v="1478"/>
    <s v="No data"/>
    <s v="No data"/>
    <s v="PENNYMAC CASH Oct 21 8028352704-0022 104 Meadow"/>
    <s v="Clean"/>
    <n v="-730.2"/>
    <s v="104Meadow"/>
    <n v="2123710218"/>
    <s v="MDW"/>
    <s v="VJ"/>
    <s v="A02 - Expense"/>
    <s v="Exp-Mortgage"/>
    <s v="MORTGAGE"/>
    <s v="Property"/>
    <s v="104 Meadow View Lane Anna TX 75409"/>
    <s v="Checking"/>
    <s v="MORTGAGE"/>
    <n v="730.2"/>
    <n v="2021"/>
    <s v="2021-10"/>
  </r>
  <r>
    <x v="1478"/>
    <s v="No data"/>
    <s v="No data"/>
    <s v="VENMO CASHOUT 211003 1016053892185 PAGODA AND MEADOW VIEW"/>
    <s v="Clean"/>
    <n v="1695"/>
    <s v="104Meadow"/>
    <n v="2123710218"/>
    <s v="MDW"/>
    <s v="VJ"/>
    <s v="A01 - Revenue"/>
    <s v="Rev-Rent"/>
    <s v="Tenant"/>
    <s v="Property"/>
    <s v="104 Meadow View Lane Anna TX 75409"/>
    <s v="Checking"/>
    <s v="RENT"/>
    <n v="1695"/>
    <n v="2021"/>
    <s v="2021-10"/>
  </r>
  <r>
    <x v="1478"/>
    <s v="No data"/>
    <s v="No data"/>
    <s v="VENMO CASHOUT 211003 1016054027659 PAGODA AND MEADOW VIEW"/>
    <s v="Clean"/>
    <n v="1745"/>
    <s v="108Pagoda"/>
    <n v="2123674356"/>
    <s v="PAG"/>
    <s v="NG"/>
    <s v="A01 - Revenue"/>
    <s v="Rev-Rent"/>
    <s v="Tenant"/>
    <s v="108Pagoda"/>
    <s v="108 Pagoda Drive Anna TX 75409"/>
    <s v="Checking"/>
    <s v="RENT"/>
    <n v="1745"/>
    <n v="2021"/>
    <s v="2021-10"/>
  </r>
  <r>
    <x v="1478"/>
    <s v="No data"/>
    <s v="No data"/>
    <s v="Zelle payment from ALEXIS GRAY 12718768489"/>
    <s v="Clean"/>
    <n v="1550"/>
    <s v="114Sidney"/>
    <n v="371052603"/>
    <s v="MDW"/>
    <s v="PG"/>
    <s v="A01 - Revenue"/>
    <s v="Rev-Rent"/>
    <s v="Tenant"/>
    <s v="114Sidney"/>
    <s v="114 Sidney Drive Red Oak TX 75154"/>
    <s v="Checking"/>
    <s v="RENT"/>
    <n v="1550"/>
    <n v="2021"/>
    <s v="2021-10"/>
  </r>
  <r>
    <x v="1478"/>
    <s v="No data"/>
    <s v="No data"/>
    <s v="PENNYMAC CASH Oct 21 8028350915-0022 1316 Rosemon"/>
    <s v="Clean"/>
    <n v="-963.16"/>
    <s v="1316Rosemon"/>
    <n v="3123788147"/>
    <s v="PAG"/>
    <s v="VJ"/>
    <s v="A02 - Expense"/>
    <s v="Exp-Mortgage"/>
    <s v="MORTGAGE"/>
    <s v="Property"/>
    <s v="1316 Rosemon Avenue Carrolton TX 75006"/>
    <s v="Checking"/>
    <s v="MORTGAGE"/>
    <n v="963.16"/>
    <n v="2021"/>
    <s v="2021-10"/>
  </r>
  <r>
    <x v="1478"/>
    <s v="No data"/>
    <s v="No data"/>
    <s v="PENNYMAC CASH Oct 21 8028352452-0022 1905 Morning"/>
    <s v="Clean"/>
    <n v="-1285.6400000000001"/>
    <s v="1905Morning"/>
    <n v="2120678228"/>
    <s v="MDW"/>
    <s v="VJ"/>
    <s v="A02 - Expense"/>
    <s v="Exp-Mortgage"/>
    <s v="MORTGAGE"/>
    <s v="Property"/>
    <s v="1905 Morning Dove Aubrey TX 76227"/>
    <s v="Checking"/>
    <s v="MORTGAGE"/>
    <n v="1285.6400000000001"/>
    <n v="2021"/>
    <s v="2021-10"/>
  </r>
  <r>
    <x v="1478"/>
    <s v="No data"/>
    <s v="No data"/>
    <s v="Paloma Creek Hom WEB PMTS 100421 SBQD92 Vivek Jadhav"/>
    <s v="Clean"/>
    <n v="-185"/>
    <s v="1905Morning"/>
    <n v="2120678228"/>
    <s v="MDW"/>
    <s v="VJ"/>
    <s v="A02 - Expense"/>
    <s v="Exp-HOA"/>
    <s v="Paloma Creek"/>
    <s v="1905Morning"/>
    <s v="1905 Morning Dove Aubrey TX 76227"/>
    <s v="Checking"/>
    <s v="Paloma Creek"/>
    <n v="185"/>
    <n v="2021"/>
    <s v="2021-10"/>
  </r>
  <r>
    <x v="1478"/>
    <s v="No data"/>
    <s v="No data"/>
    <s v="ZELLE TO LLC PAGODA HOMES ON 10/03 REF #RP0CK7NQ57 CASHAPP PMT TO CASH FOR YARD AND TREE SVC"/>
    <s v="Clean"/>
    <n v="-150"/>
    <s v="1905Morning"/>
    <n v="2120678228"/>
    <s v="MDW"/>
    <s v="VJ"/>
    <s v="A02 - Expense"/>
    <s v="Exp-Repair"/>
    <s v="TREE SERVICE"/>
    <s v="Property"/>
    <s v="1905 Morning Dove Aubrey TX 76227"/>
    <s v="Checking"/>
    <s v="TREE SERVICE"/>
    <n v="150"/>
    <n v="2021"/>
    <s v="2021-10"/>
  </r>
  <r>
    <x v="1478"/>
    <s v="No data"/>
    <s v="No data"/>
    <s v="DEPOSIT MADE IN A BRANCH/STORE #969303225"/>
    <s v="Clean"/>
    <n v="2125"/>
    <s v="1905Morning"/>
    <n v="2120678228"/>
    <s v="MDW"/>
    <s v="VJ"/>
    <s v="A01 - Revenue"/>
    <s v="Rev-Rent"/>
    <s v="Tenant"/>
    <s v="Property"/>
    <s v="1905 Morning Dove Aubrey TX 76227"/>
    <s v="Checking"/>
    <s v="RENT"/>
    <n v="2125"/>
    <n v="2021"/>
    <s v="2021-10"/>
  </r>
  <r>
    <x v="1478"/>
    <s v="No data"/>
    <s v="No data"/>
    <s v="ZELLE TO LLC PAGODA HOMES ON 10/03 REF #RP0CK7NHPJ CASHAPP PMT TO DERICK 0708"/>
    <s v="Clean"/>
    <n v="-80"/>
    <s v="2208Chase"/>
    <n v="2120679333"/>
    <s v="PAG"/>
    <s v="VJ"/>
    <s v="A02 - Expense"/>
    <s v="Exp-Repair"/>
    <s v="DERICK"/>
    <s v="2208Chase"/>
    <s v="2208 Chase Court Dalworthington Gardens"/>
    <s v="Savings"/>
    <s v="DERICK"/>
    <n v="80"/>
    <n v="2021"/>
    <s v="2021-10"/>
  </r>
  <r>
    <x v="1478"/>
    <s v="No data"/>
    <s v="No data"/>
    <s v="ZELLE TO LLC PAGODA HOMES ON 10/03 REF #RP0CK7NM2B CASAPP AC REPAIR HELP TIP GARDENOAK 0730"/>
    <s v="Clean"/>
    <n v="-25"/>
    <s v="2417Garden"/>
    <n v="5123943606"/>
    <s v="MDW"/>
    <s v="VJ"/>
    <s v="A02 - Expense"/>
    <s v="Exp-Repair"/>
    <s v="AIR-CONDITIONING"/>
    <s v="2417Garden"/>
    <s v="2417 Garden Oaks Drive Irving TX 75061"/>
    <s v="Savings"/>
    <s v="AC REPAIR"/>
    <n v="25"/>
    <n v="2021"/>
    <s v="2021-10"/>
  </r>
  <r>
    <x v="1478"/>
    <s v="No data"/>
    <s v="No data"/>
    <s v="Zelle payment to 02 - Juan Yard Mower Fw JPM764155827"/>
    <s v="Clean"/>
    <n v="-40"/>
    <s v="4909Jamesway"/>
    <n v="886968291"/>
    <s v="PAG"/>
    <s v="VJ"/>
    <s v="A02 - Expense"/>
    <s v="Exp-Repair"/>
    <s v="W9-JUAN MOWING"/>
    <s v="Property"/>
    <s v="4909 Jamesway Drive Fortworth TX 76135"/>
    <s v="Checking"/>
    <s v="JUAN MOWING"/>
    <n v="40"/>
    <n v="2021"/>
    <s v="2021-10"/>
  </r>
  <r>
    <x v="1478"/>
    <s v="No data"/>
    <s v="No data"/>
    <s v="Online Transfer from CHK ...5031 transaction#: 12727167288"/>
    <s v="Clean"/>
    <n v="78"/>
    <s v="4909Jamesway"/>
    <n v="886968291"/>
    <s v="PAG"/>
    <s v="VJ"/>
    <s v="A01 - Revenue"/>
    <s v="Rev-Rent"/>
    <s v="Tenant"/>
    <s v="4909Jamesway"/>
    <s v="4909 Jamesway Drive Fortworth TX 76135"/>
    <s v="Checking"/>
    <s v="RENT"/>
    <n v="78"/>
    <n v="2021"/>
    <s v="2021-10"/>
  </r>
  <r>
    <x v="1478"/>
    <s v="No data"/>
    <s v="No data"/>
    <s v="Online Transfer from CHK ...5031 transaction#: 12727165792"/>
    <s v="Clean"/>
    <n v="1500"/>
    <s v="4909Jamesway"/>
    <n v="886968291"/>
    <s v="PAG"/>
    <s v="VJ"/>
    <s v="A01 - Revenue"/>
    <s v="Rev-Rent"/>
    <s v="Tenant"/>
    <s v="Property"/>
    <s v="4909 Jamesway Drive Fortworth TX 76135"/>
    <s v="Checking"/>
    <s v="RENT"/>
    <n v="1500"/>
    <n v="2021"/>
    <s v="2021-10"/>
  </r>
  <r>
    <x v="1478"/>
    <s v="No data"/>
    <s v="No data"/>
    <s v="Online Transfer from CHK ...5031 transaction#: 12727163581"/>
    <s v="Clean"/>
    <n v="1500"/>
    <s v="4909Jamesway"/>
    <n v="886968291"/>
    <s v="PAG"/>
    <s v="VJ"/>
    <s v="A01 - Revenue"/>
    <s v="Rev-Rent"/>
    <s v="Tenant"/>
    <s v="Property"/>
    <s v="4909 Jamesway Drive Fortworth TX 76135"/>
    <s v="Checking"/>
    <s v="RENT"/>
    <n v="1500"/>
    <n v="2021"/>
    <s v="2021-10"/>
  </r>
  <r>
    <x v="1478"/>
    <s v="No data"/>
    <s v="No data"/>
    <s v="ORIG CO NAME:VENMO                  ORIG ID:5264681992 DESC DATE:211003 CO ENTRY DESCR:CASHOUT   SEC:PPD    TRACE#:091000013450011 EED:211004   IND ID:                             IND NAME:PAGODA AND MEADOW VIEW TRN: 2773450011TC"/>
    <s v="Clean"/>
    <n v="1600"/>
    <s v="4909Jamesway"/>
    <n v="886968291"/>
    <s v="PAG"/>
    <s v="VJ"/>
    <s v="A01 - Revenue"/>
    <s v="Rev-Rent"/>
    <s v="Tenant"/>
    <s v="Property"/>
    <s v="4909 Jamesway Drive Fortworth TX 76135"/>
    <s v="Checking"/>
    <s v="RENT"/>
    <n v="1600"/>
    <n v="2021"/>
    <s v="2021-10"/>
  </r>
  <r>
    <x v="1478"/>
    <s v="No data"/>
    <s v="No data"/>
    <s v="Online Transfer from CHK ...5031 transaction#: 12727172745"/>
    <s v="Clean"/>
    <n v="1695"/>
    <s v="4909Jamesway"/>
    <n v="886968291"/>
    <s v="PAG"/>
    <s v="VJ"/>
    <s v="A01 - Revenue"/>
    <s v="Rev-Rent"/>
    <s v="Tenant"/>
    <s v="Property"/>
    <s v="4909 Jamesway Drive Fortworth TX 76135"/>
    <s v="Checking"/>
    <s v="RENT"/>
    <n v="1695"/>
    <n v="2021"/>
    <s v="2021-10"/>
  </r>
  <r>
    <x v="1478"/>
    <s v="No data"/>
    <s v="No data"/>
    <s v="Zelle payment to Juan Landscaper Fort Worth JPM764163452"/>
    <s v="Clean"/>
    <n v="-40"/>
    <s v="4920BrianHill"/>
    <n v="692554576"/>
    <s v="MDW"/>
    <s v="VJ"/>
    <s v="A02 - Expense"/>
    <s v="Exp-Repair"/>
    <s v="W9-JUAN MOWING"/>
    <s v="Property"/>
    <s v=" 4920 Brianhill Drive Fortworth TX  76135"/>
    <s v="Checking"/>
    <s v="JUAN MOWING"/>
    <n v="40"/>
    <n v="2021"/>
    <s v="2021-10"/>
  </r>
  <r>
    <x v="1478"/>
    <s v="No data"/>
    <s v="No data"/>
    <s v="ORIG CO NAME:State Auto - Inb       ORIG ID:3800146791 DESC DATE:211001 CO ENTRY DESCR:VENDOR PMTSEC:PPD    TRACE#:091000012311769 EED:211004   IND ID:                             IND NAME:State Automobile Ins TRN: 2772311769TC"/>
    <s v="Clean"/>
    <n v="-446.53"/>
    <s v="6401Basswood"/>
    <n v="886965909"/>
    <s v="PAG"/>
    <s v="VJ"/>
    <s v="A02 - Expense"/>
    <s v="Exp-Insurance"/>
    <s v="Insurance"/>
    <s v="Property"/>
    <s v="6401 Basswood Dr Fortworth TX 76135"/>
    <s v="Checking"/>
    <s v="Insurance"/>
    <n v="446.53"/>
    <n v="2021"/>
    <s v="2021-10"/>
  </r>
  <r>
    <x v="1478"/>
    <s v="No data"/>
    <s v="No data"/>
    <s v="Online Transfer to CHK ...5031 transaction#: 12727597874 10/04"/>
    <s v="Clean"/>
    <n v="-175"/>
    <s v="6401Basswood"/>
    <n v="886965909"/>
    <s v="PAG"/>
    <s v="VJ"/>
    <s v="A02 - Expense"/>
    <s v="Exp-Repair"/>
    <s v="REPAIR"/>
    <s v="6401Basswood"/>
    <s v="6401 Basswood Dr Fortworth TX 76135"/>
    <s v="Checking"/>
    <s v="BASSWOOD REPAIRS"/>
    <n v="175"/>
    <n v="2021"/>
    <s v="2021-10"/>
  </r>
  <r>
    <x v="1478"/>
    <s v="No data"/>
    <s v="No data"/>
    <s v="Zelle payment to 02 - Juan Yard Mower Fw JPM764155028"/>
    <s v="Clean"/>
    <n v="-40"/>
    <s v="6401Basswood"/>
    <n v="886965909"/>
    <s v="PAG"/>
    <s v="VJ"/>
    <s v="A02 - Expense"/>
    <s v="Exp-Repair"/>
    <s v="W9-JUAN MOWING"/>
    <s v="Property"/>
    <s v="6401 Basswood Dr Fortworth TX 76135"/>
    <s v="Checking"/>
    <s v="JUAN MOWING"/>
    <n v="40"/>
    <n v="2021"/>
    <s v="2021-10"/>
  </r>
  <r>
    <x v="1478"/>
    <s v="No data"/>
    <s v="No data"/>
    <s v="ORIG CO NAME:VENMO                  ORIG ID:5264681992 DESC DATE:211003 CO ENTRY DESCR:CASHOUT   SEC:PPD    TRACE#:091000013450393 EED:211004   IND ID:                             IND NAME:PAGODA AND MEADOW VIEW TRN: 2773450393TC"/>
    <s v="Clean"/>
    <n v="200"/>
    <s v="6401Basswood"/>
    <n v="886965909"/>
    <s v="PAG"/>
    <s v="VJ"/>
    <s v="A01 - Revenue"/>
    <s v="Rev-Rent"/>
    <s v="Tenant"/>
    <s v="Property"/>
    <s v="6401 Basswood Dr Fortworth TX 76135"/>
    <s v="Checking"/>
    <s v="RENT"/>
    <n v="200"/>
    <n v="2021"/>
    <s v="2021-10"/>
  </r>
  <r>
    <x v="1478"/>
    <s v="No data"/>
    <s v="No data"/>
    <s v="ORIG CO NAME:VENMO                  ORIG ID:5264681992 DESC DATE:211003 CO ENTRY DESCR:CASHOUT   SEC:PPD    TRACE#:091000013449571 EED:211004   IND ID:                             IND NAME:PAGODA AND MEADOW VIEW TRN: 2773449571TC"/>
    <s v="Clean"/>
    <n v="823"/>
    <s v="6401Basswood"/>
    <n v="886965909"/>
    <s v="PAG"/>
    <s v="VJ"/>
    <s v="A01 - Revenue"/>
    <s v="Rev-Rent"/>
    <s v="Tenant"/>
    <s v="Property"/>
    <s v="6401 Basswood Dr Fortworth TX 76135"/>
    <s v="Checking"/>
    <s v="RENT"/>
    <n v="823"/>
    <n v="2021"/>
    <s v="2021-10"/>
  </r>
  <r>
    <x v="1478"/>
    <s v="No data"/>
    <s v="No data"/>
    <s v="ORIG CO NAME:VENMO                  ORIG ID:5264681992 DESC DATE:211003 CO ENTRY DESCR:CASHOUT   SEC:PPD    TRACE#:091000013449774 EED:211004   IND ID:                             IND NAME:PAGODA AND MEADOW VIEW TRN: 2773449774TC"/>
    <s v="Clean"/>
    <n v="892"/>
    <s v="6401Basswood"/>
    <n v="886965909"/>
    <s v="PAG"/>
    <s v="VJ"/>
    <s v="A01 - Revenue"/>
    <s v="Rev-Rent"/>
    <s v="Tenant"/>
    <s v="Property"/>
    <s v="6401 Basswood Dr Fortworth TX 76135"/>
    <s v="Checking"/>
    <s v="RENT"/>
    <n v="892"/>
    <n v="2021"/>
    <s v="2021-10"/>
  </r>
  <r>
    <x v="1478"/>
    <s v="No data"/>
    <s v="No data"/>
    <s v="ORIG CO NAME:VENMO                  ORIG ID:5264681992 DESC DATE:211003 CO ENTRY DESCR:CASHOUT   SEC:PPD    TRACE#:091000013449785 EED:211004   IND ID:                             IND NAME:PAGODA AND MEADOW VIEW TRN: 2773449785TC"/>
    <s v="Clean"/>
    <n v="900"/>
    <s v="6401Basswood"/>
    <n v="886965909"/>
    <s v="PAG"/>
    <s v="VJ"/>
    <s v="A01 - Revenue"/>
    <s v="Rev-Rent"/>
    <s v="Tenant"/>
    <s v="Property"/>
    <s v="6401 Basswood Dr Fortworth TX 76135"/>
    <s v="Checking"/>
    <s v="RENT"/>
    <n v="900"/>
    <n v="2021"/>
    <s v="2021-10"/>
  </r>
  <r>
    <x v="1478"/>
    <s v="No data"/>
    <s v="No data"/>
    <s v="Online Transfer from CHK ...5031 transaction#: 12727174270"/>
    <s v="Clean"/>
    <n v="1000"/>
    <s v="6401Basswood"/>
    <n v="886965909"/>
    <s v="PAG"/>
    <s v="VJ"/>
    <s v="A06 - Funding"/>
    <s v="Owner-Funding"/>
    <s v="Funding"/>
    <s v="Property"/>
    <s v="6401 Basswood Dr Fortworth TX 76135"/>
    <s v="Checking"/>
    <s v="RENT"/>
    <n v="1000"/>
    <n v="2021"/>
    <s v="2021-10"/>
  </r>
  <r>
    <x v="1478"/>
    <s v="No data"/>
    <s v="No data"/>
    <s v="ORIG CO NAME:VENMO                  ORIG ID:5264681992 DESC DATE:211003 CO ENTRY DESCR:CASHOUT   SEC:PPD    TRACE#:091000013450396 EED:211004   IND ID:                             IND NAME:PAGODA AND MEADOW VIEW TRN: 2773450396TC"/>
    <s v="Clean"/>
    <n v="1195"/>
    <s v="6401Basswood"/>
    <n v="886965909"/>
    <s v="PAG"/>
    <s v="VJ"/>
    <s v="A01 - Revenue"/>
    <s v="Rev-Rent"/>
    <s v="Tenant"/>
    <s v="Property"/>
    <s v="6401 Basswood Dr Fortworth TX 76135"/>
    <s v="Checking"/>
    <s v="RENT"/>
    <n v="1195"/>
    <n v="2021"/>
    <s v="2021-10"/>
  </r>
  <r>
    <x v="1478"/>
    <s v="No data"/>
    <s v="No data"/>
    <s v="ORIG CO NAME:VENMO                  ORIG ID:5264681992 DESC DATE:211003 CO ENTRY DESCR:CASHOUT   SEC:PPD    TRACE#:091000013449994 EED:211004   IND ID:                             IND NAME:PAGODA AND MEADOW VIEW TRN: 2773449994TC"/>
    <s v="Clean"/>
    <n v="1495"/>
    <s v="6401Basswood"/>
    <n v="886965909"/>
    <s v="PAG"/>
    <s v="VJ"/>
    <s v="A01 - Revenue"/>
    <s v="Rev-Rent"/>
    <s v="Tenant"/>
    <s v="Property"/>
    <s v="6401 Basswood Dr Fortworth TX 76135"/>
    <s v="Checking"/>
    <s v="RENT"/>
    <n v="1495"/>
    <n v="2021"/>
    <s v="2021-10"/>
  </r>
  <r>
    <x v="1478"/>
    <s v="No data"/>
    <s v="No data"/>
    <s v="Zelle payment to 02 - Juan Yard Mower Fw JPM764156418"/>
    <s v="Clean"/>
    <n v="-40"/>
    <s v="7417Canoga"/>
    <n v="363876571"/>
    <s v="PAG"/>
    <s v="LLC"/>
    <s v="A02 - Expense"/>
    <s v="Exp-Repair"/>
    <s v="W9-JUAN MOWING"/>
    <s v="Property"/>
    <s v="7417 Canoga Circle Fort Worth, TX 76137"/>
    <s v="Checking"/>
    <s v="JUAN MOWING"/>
    <n v="40"/>
    <n v="2021"/>
    <s v="2021-10"/>
  </r>
  <r>
    <x v="1478"/>
    <s v="No data"/>
    <s v="No data"/>
    <s v="PENNYMAC CASH Oct 21 8028351602-0021 vivek jadhav"/>
    <s v="Clean"/>
    <n v="-1061.7"/>
    <s v="874Wintergreen"/>
    <n v="8320478665"/>
    <s v="PAG"/>
    <s v="VJ"/>
    <s v="A02 - Expense"/>
    <s v="Exp-Mortgage"/>
    <s v="MORTGAGE"/>
    <s v="Property"/>
    <s v="874 W Wintergreen Road Lancaster TX 75134"/>
    <s v="Checking"/>
    <s v="MORTGAGE"/>
    <n v="1061.7"/>
    <n v="2021"/>
    <s v="2021-10"/>
  </r>
  <r>
    <x v="1478"/>
    <s v="No data"/>
    <s v="No data"/>
    <s v="Online Transfer to CHK ...8291 transaction#: 12727172745 10/04"/>
    <s v="Clean"/>
    <n v="-1695"/>
    <s v="Common"/>
    <n v="710655031"/>
    <s v="NV"/>
    <s v="LLC"/>
    <s v="A01 - Revenue"/>
    <s v="Rev-Rent"/>
    <s v="Tenant"/>
    <s v="4909Jamesway"/>
    <s v="Common Expenses"/>
    <s v="Checking"/>
    <s v="RENT"/>
    <n v="1695"/>
    <n v="2021"/>
    <s v="2021-10"/>
  </r>
  <r>
    <x v="1478"/>
    <s v="No data"/>
    <s v="No data"/>
    <s v="Online Transfer to CHK ...8291 transaction#: 12727165792 10/04"/>
    <s v="Clean"/>
    <n v="-1500"/>
    <s v="Common"/>
    <n v="710655031"/>
    <s v="NV"/>
    <s v="LLC"/>
    <s v="A07 - Security Deposit"/>
    <s v="Liab-Security"/>
    <s v="Security Deposit"/>
    <s v="Security Deposit"/>
    <s v="Common Expenses"/>
    <s v="Checking"/>
    <s v="Jeff Osworth Jamesway Rent and Security"/>
    <n v="1500"/>
    <n v="2021"/>
    <s v="2021-10"/>
  </r>
  <r>
    <x v="1478"/>
    <s v="No data"/>
    <s v="No data"/>
    <s v="Online Transfer to CHK ...8291 transaction#: 12727163581 10/04"/>
    <s v="Clean"/>
    <n v="-1500"/>
    <s v="Common"/>
    <n v="710655031"/>
    <s v="NV"/>
    <s v="LLC"/>
    <s v="A01 - Revenue"/>
    <s v="Rev-Rent"/>
    <s v="Tenant"/>
    <s v="4909Jamesway"/>
    <s v="Common Expenses"/>
    <s v="Checking"/>
    <s v="Jeff Osworth Jamesway Rent and Security"/>
    <n v="1500"/>
    <n v="2021"/>
    <s v="2021-10"/>
  </r>
  <r>
    <x v="1478"/>
    <s v="No data"/>
    <s v="No data"/>
    <s v="Online Transfer to CHK ...5909 transaction#: 12727174270 10/04"/>
    <s v="Clean"/>
    <n v="-1000"/>
    <s v="Common"/>
    <n v="710655031"/>
    <s v="NV"/>
    <s v="LLC"/>
    <s v="A06 - Funding"/>
    <s v="Owner-Funding"/>
    <s v="Funding"/>
    <s v="Partnership"/>
    <s v="Common Expenses"/>
    <s v="Checking"/>
    <s v="Partnership-&gt;Common-&gt;Basswood"/>
    <n v="1000"/>
    <n v="2021"/>
    <s v="2021-10"/>
  </r>
  <r>
    <x v="1478"/>
    <s v="No data"/>
    <s v="No data"/>
    <s v="CASH APP*NEERAJ GUP 8774174551 CA            10/04"/>
    <s v="Clean"/>
    <n v="-265"/>
    <s v="Common"/>
    <n v="710655031"/>
    <s v="NV"/>
    <s v="LLC"/>
    <s v="A02 - Expense"/>
    <s v="Exp-Repair"/>
    <s v="ARTHUR MIDWAY"/>
    <s v="Midway"/>
    <s v="Common Expenses"/>
    <s v="Checking"/>
    <s v="ARTHUR MIDWAY"/>
    <n v="265"/>
    <n v="2021"/>
    <s v="2021-10"/>
  </r>
  <r>
    <x v="1478"/>
    <s v="No data"/>
    <s v="No data"/>
    <s v="CASH APP*NEERAJ GUP 8774174551 CA            10/04"/>
    <s v="Clean"/>
    <n v="-250"/>
    <s v="Common"/>
    <n v="710655031"/>
    <s v="NV"/>
    <s v="LLC"/>
    <s v="A11 - Ignore"/>
    <s v="Balancing transactions"/>
    <s v="BALANCING"/>
    <s v="Balancing"/>
    <s v="Common Expenses"/>
    <s v="Checking"/>
    <s v="BALANCING ENTRIES"/>
    <n v="250"/>
    <n v="2021"/>
    <s v="2021-10"/>
  </r>
  <r>
    <x v="1478"/>
    <s v="No data"/>
    <s v="No data"/>
    <s v="CASH APP*NEERAJ GUP 8774174551 CA            10/04"/>
    <s v="Clean"/>
    <n v="-175"/>
    <s v="Common"/>
    <n v="710655031"/>
    <s v="NV"/>
    <s v="LLC"/>
    <s v="A02 - Expense"/>
    <s v="Exp-Repair"/>
    <s v="REPAIR"/>
    <s v="6401Basswood"/>
    <s v="Common Expenses"/>
    <s v="Checking"/>
    <s v="Basswood Repairs"/>
    <n v="175"/>
    <n v="2021"/>
    <s v="2021-10"/>
  </r>
  <r>
    <x v="1478"/>
    <s v="No data"/>
    <s v="No data"/>
    <s v="CASH APP*NEERAJ GUP 8774174551 CA            10/04"/>
    <s v="Clean"/>
    <n v="-150"/>
    <s v="Common"/>
    <n v="710655031"/>
    <s v="NV"/>
    <s v="LLC"/>
    <s v="A02 - Expense"/>
    <s v="Exp-Repair"/>
    <s v="YARD"/>
    <s v="No data"/>
    <s v="Common Expenses"/>
    <s v="Checking"/>
    <s v="YARDWORK"/>
    <n v="150"/>
    <n v="2021"/>
    <s v="2021-10"/>
  </r>
  <r>
    <x v="1478"/>
    <s v="No data"/>
    <s v="No data"/>
    <s v="CASH APP*NEERAJ GUP 8774174551 CA            10/04"/>
    <s v="Clean"/>
    <n v="-80"/>
    <s v="Common"/>
    <n v="710655031"/>
    <s v="NV"/>
    <s v="LLC"/>
    <s v="A02 - Expense"/>
    <s v="Exp-Repair"/>
    <s v="DERRICK"/>
    <s v="2208Chase"/>
    <s v="Common Expenses"/>
    <s v="Checking"/>
    <s v="None"/>
    <n v="80"/>
    <n v="2021"/>
    <s v="2021-10"/>
  </r>
  <r>
    <x v="1478"/>
    <s v="No data"/>
    <s v="No data"/>
    <s v="Online Transfer to CHK ...8291 transaction#: 12727167288 10/04"/>
    <s v="Clean"/>
    <n v="-78"/>
    <s v="Common"/>
    <n v="710655031"/>
    <s v="NV"/>
    <s v="LLC"/>
    <s v="A01 - Revenue"/>
    <s v="Rev-Rent"/>
    <s v="Tenant"/>
    <s v="4909Jamesway"/>
    <s v="Common Expenses"/>
    <s v="Checking"/>
    <s v="RENT"/>
    <n v="78"/>
    <n v="2021"/>
    <s v="2021-10"/>
  </r>
  <r>
    <x v="1478"/>
    <s v="No data"/>
    <s v="No data"/>
    <s v="CASH APP*NEERAJ GUP 8774174551 CA            10/04"/>
    <s v="Clean"/>
    <n v="-50"/>
    <s v="Common"/>
    <n v="710655031"/>
    <s v="NV"/>
    <s v="LLC"/>
    <s v="A02 - Expense"/>
    <s v="Exp-Repair"/>
    <s v="MARK MIDWAY"/>
    <s v="Midway"/>
    <s v="Common Expenses"/>
    <s v="Checking"/>
    <s v="MARK MIDWAY"/>
    <n v="50"/>
    <n v="2021"/>
    <s v="2021-10"/>
  </r>
  <r>
    <x v="1478"/>
    <s v="No data"/>
    <s v="No data"/>
    <s v="CASH APP*NEERAJ GUP 8774174551 CA            10/04"/>
    <s v="Clean"/>
    <n v="-50"/>
    <s v="Common"/>
    <n v="710655031"/>
    <s v="NV"/>
    <s v="LLC"/>
    <s v="A02 - Expense"/>
    <s v="Exp-Repair"/>
    <s v="MARK MIDWAY"/>
    <s v="Midway"/>
    <s v="Common Expenses"/>
    <s v="Checking"/>
    <s v="MARK MIDWAY"/>
    <n v="50"/>
    <n v="2021"/>
    <s v="2021-10"/>
  </r>
  <r>
    <x v="1478"/>
    <s v="No data"/>
    <s v="No data"/>
    <s v="CASH APP*NEERAJ GUP 8774174551 CA            10/04"/>
    <s v="Clean"/>
    <n v="-40"/>
    <s v="Common"/>
    <n v="710655031"/>
    <s v="NV"/>
    <s v="LLC"/>
    <s v="A02 - Expense"/>
    <s v="Exp-Repair"/>
    <s v="W9-JUAN MOWING"/>
    <s v="7417Canoga"/>
    <s v="Common Expenses"/>
    <s v="Checking"/>
    <s v="JUAN MOWING"/>
    <n v="40"/>
    <n v="2021"/>
    <s v="2021-10"/>
  </r>
  <r>
    <x v="1478"/>
    <s v="No data"/>
    <s v="No data"/>
    <s v="CASH APP*NEERAJ GUP 8774174551 CA            10/04"/>
    <s v="Clean"/>
    <n v="-25"/>
    <s v="Common"/>
    <n v="710655031"/>
    <s v="NV"/>
    <s v="LLC"/>
    <s v="A02 - Expense"/>
    <s v="Exp-Repair"/>
    <s v="AIR-CONDITIONING"/>
    <s v="2417Garden"/>
    <s v="Common Expenses"/>
    <s v="Checking"/>
    <s v="AC REPAIR"/>
    <n v="25"/>
    <n v="2021"/>
    <s v="2021-10"/>
  </r>
  <r>
    <x v="1478"/>
    <s v="No data"/>
    <s v="No data"/>
    <s v="CASH APP*NEERAJ GUP 8774174551 CA            10/04"/>
    <s v="Clean"/>
    <n v="-10"/>
    <s v="Common"/>
    <n v="710655031"/>
    <s v="NV"/>
    <s v="LLC"/>
    <s v="A02 - Expense"/>
    <s v="Exp-Repair"/>
    <s v="REPAIR"/>
    <s v="2417Garden"/>
    <s v="Common Expenses"/>
    <s v="Checking"/>
    <s v="REPAIR"/>
    <n v="10"/>
    <n v="2021"/>
    <s v="2021-10"/>
  </r>
  <r>
    <x v="1478"/>
    <s v="No data"/>
    <s v="No data"/>
    <s v="Zelle payment from NEERAJ GUPTA WFCT0CK7P4MQ"/>
    <s v="Clean"/>
    <n v="10"/>
    <s v="Common"/>
    <n v="710655031"/>
    <s v="NV"/>
    <s v="LLC"/>
    <s v="A02 - Expense"/>
    <s v="Exp-Repair"/>
    <s v="REPAIR"/>
    <s v="2417Garden"/>
    <s v="Common Expenses"/>
    <s v="Checking"/>
    <s v="REPAIR"/>
    <n v="10"/>
    <n v="2021"/>
    <s v="2021-10"/>
  </r>
  <r>
    <x v="1478"/>
    <s v="No data"/>
    <s v="No data"/>
    <s v="Zelle payment from NEERAJ GUPTA WFCT0CK7NM2B"/>
    <s v="Clean"/>
    <n v="25"/>
    <s v="Common"/>
    <n v="710655031"/>
    <s v="NV"/>
    <s v="LLC"/>
    <s v="A02 - Expense"/>
    <s v="Exp-Repair"/>
    <s v="AIR-CONDITIONING"/>
    <s v="2417Garden"/>
    <s v="Common Expenses"/>
    <s v="Checking"/>
    <s v="AC REPAIR"/>
    <n v="25"/>
    <n v="2021"/>
    <s v="2021-10"/>
  </r>
  <r>
    <x v="1478"/>
    <s v="No data"/>
    <s v="No data"/>
    <s v="Zelle payment from ONEPLUS REALTY GROUP LLC 12727614787"/>
    <s v="Clean"/>
    <n v="40"/>
    <s v="Common"/>
    <n v="710655031"/>
    <s v="NV"/>
    <s v="LLC"/>
    <s v="A02 - Expense"/>
    <s v="Exp-Cleaning"/>
    <s v="MARK MIDWAY"/>
    <s v="Midway"/>
    <s v="Common Expenses"/>
    <s v="Checking"/>
    <s v="MARK MIDWAY"/>
    <n v="40"/>
    <n v="2021"/>
    <s v="2021-10"/>
  </r>
  <r>
    <x v="1478"/>
    <s v="No data"/>
    <s v="No data"/>
    <s v="Zelle payment from NEERAJ GUPTA WFCT0CK7PBCY"/>
    <s v="Clean"/>
    <n v="50"/>
    <s v="Common"/>
    <n v="710655031"/>
    <s v="NV"/>
    <s v="LLC"/>
    <s v="A02 - Expense"/>
    <s v="Exp-Repair"/>
    <s v="MARK MIDWAY"/>
    <s v="Midway"/>
    <s v="Common Expenses"/>
    <s v="Checking"/>
    <s v="MARK MIDWAY"/>
    <n v="50"/>
    <n v="2021"/>
    <s v="2021-10"/>
  </r>
  <r>
    <x v="1478"/>
    <s v="No data"/>
    <s v="No data"/>
    <s v="Zelle payment from NEERAJ GUPTA WFCT0CK7P32D"/>
    <s v="Clean"/>
    <n v="50"/>
    <s v="Common"/>
    <n v="710655031"/>
    <s v="NV"/>
    <s v="LLC"/>
    <s v="A02 - Expense"/>
    <s v="Exp-Repair"/>
    <s v="MARK MIDWAY"/>
    <s v="Midway"/>
    <s v="Common Expenses"/>
    <s v="Checking"/>
    <s v="MARK MIDWAY"/>
    <n v="50"/>
    <n v="2021"/>
    <s v="2021-10"/>
  </r>
  <r>
    <x v="1478"/>
    <s v="No data"/>
    <s v="No data"/>
    <s v="Zelle payment from JEFFREY OSWORTH H50125253622"/>
    <s v="Clean"/>
    <n v="78"/>
    <s v="Common"/>
    <n v="710655031"/>
    <s v="NV"/>
    <s v="LLC"/>
    <s v="A01 - Revenue"/>
    <s v="Rev-Rent"/>
    <s v="Tenant"/>
    <s v="4909Jamesway"/>
    <s v="Common Expenses"/>
    <s v="Checking"/>
    <s v="RENT"/>
    <n v="78"/>
    <n v="2021"/>
    <s v="2021-10"/>
  </r>
  <r>
    <x v="1478"/>
    <s v="No data"/>
    <s v="No data"/>
    <s v="Zelle payment from NEERAJ GUPTA WFCT0CK7NHPJ"/>
    <s v="Clean"/>
    <n v="80"/>
    <s v="Common"/>
    <n v="710655031"/>
    <s v="NV"/>
    <s v="LLC"/>
    <s v="A02 - Expense"/>
    <s v="Exp-Repair"/>
    <s v="DERRICK"/>
    <s v="2208Chase"/>
    <s v="Common Expenses"/>
    <s v="Checking"/>
    <s v="DERRICK"/>
    <n v="80"/>
    <n v="2021"/>
    <s v="2021-10"/>
  </r>
  <r>
    <x v="1478"/>
    <s v="No data"/>
    <s v="No data"/>
    <s v="Zelle payment from NEERAJ GUPTA WFCT0CK7NQ57"/>
    <s v="Clean"/>
    <n v="150"/>
    <s v="Common"/>
    <n v="710655031"/>
    <s v="NV"/>
    <s v="LLC"/>
    <s v="A02 - Expense"/>
    <s v="Exp-Repair"/>
    <s v="YARD"/>
    <s v="No data"/>
    <s v="Common Expenses"/>
    <s v="Checking"/>
    <s v="YARDWORK"/>
    <n v="150"/>
    <n v="2021"/>
    <s v="2021-10"/>
  </r>
  <r>
    <x v="1478"/>
    <s v="No data"/>
    <s v="No data"/>
    <s v="Online Transfer from CHK ...5909 transaction#: 12727597874"/>
    <s v="Clean"/>
    <n v="175"/>
    <s v="Common"/>
    <n v="710655031"/>
    <s v="NV"/>
    <s v="LLC"/>
    <s v="A02 - Expense"/>
    <s v="Exp-Repair"/>
    <s v="REPAIR"/>
    <s v="6401Basswood"/>
    <s v="Common Expenses"/>
    <s v="Checking"/>
    <s v="BASSWOOD REPAIRS"/>
    <n v="175"/>
    <n v="2021"/>
    <s v="2021-10"/>
  </r>
  <r>
    <x v="1478"/>
    <s v="No data"/>
    <s v="No data"/>
    <s v="Zelle payment from ONEPLUS REALTY GROUP LLC 12727620393"/>
    <s v="Clean"/>
    <n v="250"/>
    <s v="Common"/>
    <n v="710655031"/>
    <s v="NV"/>
    <s v="LLC"/>
    <s v="A11 - Ignore"/>
    <s v="Balancing transactions"/>
    <s v="BALANCING"/>
    <s v="Balancing"/>
    <s v="Common Expenses"/>
    <s v="Checking"/>
    <s v="BALANCING ENTRIES"/>
    <n v="250"/>
    <n v="2021"/>
    <s v="2021-10"/>
  </r>
  <r>
    <x v="1478"/>
    <s v="No data"/>
    <s v="No data"/>
    <s v="Zelle payment from NEERAJ GUPTA WFCT0CK7NXRJ"/>
    <s v="Clean"/>
    <n v="265"/>
    <s v="Common"/>
    <n v="710655031"/>
    <s v="NV"/>
    <s v="LLC"/>
    <s v="A02 - Expense"/>
    <s v="Exp-Repair"/>
    <s v="ARTHUR MIDWAY"/>
    <s v="Midway"/>
    <s v="Common Expenses"/>
    <s v="Checking"/>
    <s v="ARTHUR MIDWAY"/>
    <n v="265"/>
    <n v="2021"/>
    <s v="2021-10"/>
  </r>
  <r>
    <x v="1478"/>
    <s v="No data"/>
    <s v="No data"/>
    <s v="Zelle payment from NEERAJ GUPTA WFCT0CK79SP4"/>
    <s v="Clean"/>
    <n v="1000"/>
    <s v="Common"/>
    <n v="710655031"/>
    <s v="NV"/>
    <s v="LLC"/>
    <s v="A06 - Funding"/>
    <s v="Owner-Funding"/>
    <s v="Funding"/>
    <s v="Partnership"/>
    <s v="Common Expenses"/>
    <s v="Checking"/>
    <s v="Partnership-&gt;Common-&gt;Basswood"/>
    <n v="1000"/>
    <n v="2021"/>
    <s v="2021-10"/>
  </r>
  <r>
    <x v="1478"/>
    <s v="No data"/>
    <s v="No data"/>
    <s v="Zelle payment from SHALOM EMMANUEL WFCT0CK9D69L"/>
    <s v="Clean"/>
    <n v="2000"/>
    <s v="Common"/>
    <n v="710655031"/>
    <s v="NV"/>
    <s v="LLC"/>
    <s v="A01 - Revenue"/>
    <s v="Rev-Rent"/>
    <s v="Tenant"/>
    <s v="Property"/>
    <s v="Common Expenses"/>
    <s v="Checking"/>
    <s v="RENT"/>
    <n v="2000"/>
    <n v="2021"/>
    <s v="2021-10"/>
  </r>
  <r>
    <x v="1478"/>
    <s v="No data"/>
    <s v="No data"/>
    <s v="ZELLE TO LLC PAGODA HOMES ON 10/03 REF #RP0CK7NXRJ CASHAPP PMT ARTHUR MIDWAY REPAIRS 0827"/>
    <s v="Clean"/>
    <n v="-265"/>
    <s v="Midway"/>
    <n v="5445996969"/>
    <s v="MID"/>
    <s v="LLC"/>
    <s v="A02 - Expense"/>
    <s v="Exp-Repair"/>
    <s v="ARTHUR MIDWAY"/>
    <s v="Property"/>
    <s v="3016 E Abram Street Arlington TX 76010"/>
    <s v="Checking"/>
    <s v="ARTHUR MIDWAY"/>
    <n v="265"/>
    <n v="2021"/>
    <s v="2021-10"/>
  </r>
  <r>
    <x v="1478"/>
    <s v="No data"/>
    <s v="No data"/>
    <s v="PURCHASE AUTHORIZED ON 10/03 THE HOME DEPOT #6562 THE COLONY TX P00381276711467720 CARD 2370"/>
    <s v="Clean"/>
    <n v="-244.4"/>
    <s v="Midway"/>
    <n v="5445996969"/>
    <s v="MID"/>
    <s v="LLC"/>
    <s v="A03 - Capex"/>
    <s v="Capex-Install"/>
    <s v="HOMEDEPOT"/>
    <s v="Property"/>
    <s v="3016 E Abram Street Arlington TX 76010"/>
    <s v="Checking"/>
    <s v="HOMEDEPOT"/>
    <n v="244.4"/>
    <n v="2021"/>
    <s v="2021-10"/>
  </r>
  <r>
    <x v="1478"/>
    <s v="No data"/>
    <s v="No data"/>
    <s v="ZELLE TO LLC PAGODA HOMES ON 10/03 REF #RP0CK7PBCY CASHAPP PMT MARK MIDWAY MOWING 0917"/>
    <s v="Clean"/>
    <n v="-50"/>
    <s v="Midway"/>
    <n v="5445996969"/>
    <s v="MID"/>
    <s v="LLC"/>
    <s v="A02 - Expense"/>
    <s v="Exp-Repair"/>
    <s v="MARK MIDWAY"/>
    <s v="Property"/>
    <s v="3016 E Abram Street Arlington TX 76010"/>
    <s v="Checking"/>
    <s v="MARK MIDWAY"/>
    <n v="50"/>
    <n v="2021"/>
    <s v="2021-10"/>
  </r>
  <r>
    <x v="1478"/>
    <s v="No data"/>
    <s v="No data"/>
    <s v="ZELLE TO LLC PAGODA HOMES ON 10/03 REF #RP0CK7P32D CASHAPP PMY MARK MIDWAY MOWING 0905"/>
    <s v="Clean"/>
    <n v="-50"/>
    <s v="Midway"/>
    <n v="5445996969"/>
    <s v="MID"/>
    <s v="LLC"/>
    <s v="A02 - Expense"/>
    <s v="Exp-Repair"/>
    <s v="MARK MIDWAY"/>
    <s v="Property"/>
    <s v="3016 E Abram Street Arlington TX 76010"/>
    <s v="Checking"/>
    <s v="MARK MIDWAY"/>
    <n v="50"/>
    <n v="2021"/>
    <s v="2021-10"/>
  </r>
  <r>
    <x v="1478"/>
    <s v="No data"/>
    <s v="No data"/>
    <s v="ZELLE TO LLC PAGODA HOMES ON 10/03 REF #RP0CK7P4MQ CASHAPP PMY MARK MIDWAY MOWING 0908"/>
    <s v="Clean"/>
    <n v="-10"/>
    <s v="Midway"/>
    <n v="5445996969"/>
    <s v="MID"/>
    <s v="LLC"/>
    <s v="A02 - Expense"/>
    <s v="Exp-Repair"/>
    <s v="MARK MIDWAY"/>
    <s v="Property"/>
    <s v="3016 E Abram Street Arlington TX 76010"/>
    <s v="Checking"/>
    <s v="MARK MIDWAY"/>
    <n v="10"/>
    <n v="2021"/>
    <s v="2021-10"/>
  </r>
  <r>
    <x v="1478"/>
    <s v="No data"/>
    <s v="No data"/>
    <s v="eDeposit in Branch/Store 10/04/21 09:52:47 AM 2000 N COLLINS ST ARLINGTON TX"/>
    <s v="Clean"/>
    <n v="710"/>
    <s v="Midway"/>
    <n v="5445996969"/>
    <s v="MID"/>
    <s v="LLC"/>
    <s v="A01 - Revenue"/>
    <s v="Rev-Rent"/>
    <s v="Tenant"/>
    <s v="Property"/>
    <s v="3016 E Abram Street Arlington TX 76010"/>
    <s v="Checking"/>
    <s v="RENT"/>
    <n v="710"/>
    <n v="2021"/>
    <s v="2021-10"/>
  </r>
  <r>
    <x v="1478"/>
    <s v="No data"/>
    <s v="No data"/>
    <s v="eDeposit in Branch/Store 10/04/21 09:53:06 AM 2000 N COLLINS ST ARLINGTON TX"/>
    <s v="Clean"/>
    <n v="745"/>
    <s v="Midway"/>
    <n v="5445996969"/>
    <s v="MID"/>
    <s v="LLC"/>
    <s v="A01 - Revenue"/>
    <s v="Rev-Rent"/>
    <s v="Tenant"/>
    <s v="Property"/>
    <s v="3016 E Abram Street Arlington TX 76010"/>
    <s v="Checking"/>
    <s v="RENT"/>
    <n v="745"/>
    <n v="2021"/>
    <s v="2021-10"/>
  </r>
  <r>
    <x v="1478"/>
    <s v="No data"/>
    <s v="No data"/>
    <s v="eDeposit in Branch/Store 10/02/21 10:40:16 AM 2000 N COLLINS ST ARLINGTON TX"/>
    <s v="Clean"/>
    <n v="2924"/>
    <s v="Midway"/>
    <n v="5445996969"/>
    <s v="MID"/>
    <s v="LLC"/>
    <s v="A07 - Security Deposit"/>
    <s v="Liab-Security"/>
    <s v="Tenant"/>
    <s v="Property"/>
    <s v="3016 E Abram Street Arlington TX 76010"/>
    <s v="Checking"/>
    <s v="Security Deposit"/>
    <n v="2924"/>
    <n v="2021"/>
    <s v="2021-10"/>
  </r>
  <r>
    <x v="1478"/>
    <s v="No data"/>
    <s v="No data"/>
    <s v="ZELLE TO GUPTA NEERAJ ON 10/03 REF #RP0CK79SP4 CAPITAL FOR BASSWOOD"/>
    <s v="Clean"/>
    <n v="-1000"/>
    <s v="Partnership"/>
    <n v="2113481242"/>
    <s v="NV"/>
    <s v="LLC"/>
    <s v="A06 - Funding"/>
    <s v="Owner-Funding"/>
    <s v="Funding"/>
    <s v="Partnership"/>
    <s v="Neeraj Vivek Partnership"/>
    <s v="Savings"/>
    <s v="Partnership-&gt;Common-&gt;Basswood"/>
    <n v="1000"/>
    <n v="2021"/>
    <s v="2021-10"/>
  </r>
  <r>
    <x v="1479"/>
    <s v="No data"/>
    <s v="No data"/>
    <s v="BILL PAY Guaranteed Rate 108MV RECURRING xxxxx41025 ON 10-05"/>
    <s v="Clean"/>
    <n v="-748.93"/>
    <s v="108Meadow"/>
    <n v="3123666335"/>
    <s v="MDW"/>
    <s v="PG"/>
    <s v="A02 - Expense"/>
    <s v="Exp-Mortgage"/>
    <s v="MORTGAGE"/>
    <s v="Property"/>
    <s v="108 Meadow View Lane Anna TX 75409"/>
    <s v="Checking"/>
    <s v="MORTGAGE"/>
    <n v="748.93"/>
    <n v="2021"/>
    <s v="2021-10"/>
  </r>
  <r>
    <x v="1479"/>
    <s v="No data"/>
    <s v="No data"/>
    <s v="BILL PAY Guaranteed Rate Brewer RECURRING xxxxx41033 ON 10-05"/>
    <s v="Clean"/>
    <n v="-711.48"/>
    <s v="1117Brewer"/>
    <n v="8320442620"/>
    <s v="MDW"/>
    <s v="PG"/>
    <s v="A02 - Expense"/>
    <s v="Exp-Mortgage"/>
    <s v="MORTGAGE"/>
    <s v="Property"/>
    <s v="1117 Brewer Dr. Cedar Hill, TX 75104"/>
    <s v="Checking"/>
    <s v="MORTGAGE"/>
    <n v="711.48"/>
    <n v="2021"/>
    <s v="2021-10"/>
  </r>
  <r>
    <x v="1479"/>
    <s v="No data"/>
    <s v="No data"/>
    <s v="ZELLE TO COOK FELICIA ON 10/04 REF #RP0CKG5Z2F 2417 GARDEN OAKS DEPOSIT BAL REFUND"/>
    <s v="Clean"/>
    <n v="-396.67"/>
    <s v="2417Garden"/>
    <n v="5123943606"/>
    <s v="MDW"/>
    <s v="VJ"/>
    <s v="A07 - Security Deposit"/>
    <s v="Liab-Security"/>
    <s v="SecurityDeposit"/>
    <s v="2417Garden"/>
    <s v="2417 Garden Oaks Drive Irving TX 75061"/>
    <s v="Savings"/>
    <s v="SODA"/>
    <n v="396.67"/>
    <n v="2021"/>
    <s v="2021-10"/>
  </r>
  <r>
    <x v="1479"/>
    <s v="No data"/>
    <s v="No data"/>
    <s v="BILL PAY Guaranteed Rate Parks RECURRING xxxxx41074 ON 10-05"/>
    <s v="Clean"/>
    <n v="-733.95"/>
    <s v="711Parks"/>
    <n v="3123859963"/>
    <s v="PAG"/>
    <s v="PG"/>
    <s v="A02 - Expense"/>
    <s v="Exp-Mortgage"/>
    <s v="MORTGAGE"/>
    <s v="Property"/>
    <s v="711 S Parks Dr. Desoto TX 75105"/>
    <s v="Checking"/>
    <s v="MORTGAGE"/>
    <n v="733.95"/>
    <n v="2021"/>
    <s v="2021-10"/>
  </r>
  <r>
    <x v="1479"/>
    <s v="No data"/>
    <s v="No data"/>
    <s v="ORIG CO NAME:VENMO                  ORIG ID:5264681992 DESC DATE:211004 CO ENTRY DESCR:CASHOUT   SEC:PPD    TRACE#:091000016197880 EED:211005   IND ID:                             IND NAME:PAGODA AND MEADOW VIEW TRN: 2786197880TC"/>
    <s v="Clean"/>
    <n v="1850"/>
    <s v="8604Wagon"/>
    <n v="710665618"/>
    <s v="MDW"/>
    <s v="VJ"/>
    <s v="A01 - Revenue"/>
    <s v="Rev-Rent"/>
    <s v="Tenant"/>
    <s v="Property"/>
    <s v="8604 Wagon Trail Crossroads TX 76227"/>
    <s v="Checking"/>
    <s v="RENT"/>
    <n v="1850"/>
    <n v="2021"/>
    <s v="2021-10"/>
  </r>
  <r>
    <x v="1479"/>
    <s v="No data"/>
    <s v="No data"/>
    <s v="Cash App*Cash Out VISA DIRECT CA     987441  10/05"/>
    <s v="Clean"/>
    <n v="390"/>
    <s v="Common"/>
    <n v="710655031"/>
    <s v="NV"/>
    <s v="LLC"/>
    <s v="A01 - Revenue"/>
    <s v="Rev-Rent"/>
    <s v="Tenant"/>
    <s v="No data"/>
    <s v="Common Expenses"/>
    <s v="Checking"/>
    <s v="RENT"/>
    <n v="390"/>
    <n v="2021"/>
    <s v="2021-10"/>
  </r>
  <r>
    <x v="1479"/>
    <s v="No data"/>
    <s v="No data"/>
    <s v="Zelle payment from SHALOM EMMANUEL WFCT0CKGFXMZ"/>
    <s v="Clean"/>
    <n v="600"/>
    <s v="Common"/>
    <n v="710655031"/>
    <s v="NV"/>
    <s v="LLC"/>
    <s v="A01 - Revenue"/>
    <s v="Rev-Rent"/>
    <s v="Tenant"/>
    <s v="Property"/>
    <s v="Common Expenses"/>
    <s v="Checking"/>
    <s v="RENT"/>
    <n v="600"/>
    <n v="2021"/>
    <s v="2021-10"/>
  </r>
  <r>
    <x v="1479"/>
    <s v="No data"/>
    <s v="No data"/>
    <s v="ORIG CO NAME:WELLS FARGO IFI        ORIG ID:INTFITRVOS DESC DATE:100421 CO ENTRY DESCR:DDA TO DDASEC:PPD    TRACE#:091000010111035 EED:211005   IND ID:                             IND NAME:NEERAJ GUPTA TRN: 2780111035TC"/>
    <s v="Clean"/>
    <n v="1153.56"/>
    <s v="Common"/>
    <n v="710655031"/>
    <s v="NV"/>
    <s v="LLC"/>
    <s v="A02 - Expense"/>
    <s v="Exp-Repair"/>
    <s v="BALANCING"/>
    <s v="AUTOPAY"/>
    <s v="Common Expenses"/>
    <s v="Checking"/>
    <s v="BALANCING ENTRIES"/>
    <n v="1153.56"/>
    <n v="2021"/>
    <s v="2021-10"/>
  </r>
  <r>
    <x v="1479"/>
    <s v="No data"/>
    <s v="No data"/>
    <s v="ZELLE TO RAMIREZ KARLA ON 10/05 REF #RP0CKNN5YL MIDWAY 114 REHAB"/>
    <s v="Clean"/>
    <n v="-1000"/>
    <s v="Midway"/>
    <n v="5445996969"/>
    <s v="MID"/>
    <s v="LLC"/>
    <s v="A03 - Capex"/>
    <s v="Capex-Install"/>
    <s v="W9-RAMIREZ"/>
    <s v="Property"/>
    <s v="3016 E Abram Street Arlington TX 76010"/>
    <s v="Checking"/>
    <s v="RAMIREZ"/>
    <n v="1000"/>
    <n v="2021"/>
    <s v="2021-10"/>
  </r>
  <r>
    <x v="1479"/>
    <s v="No data"/>
    <s v="No data"/>
    <s v="PURCHASE AUTHORIZED ON 10/03 SHELL OIL 91002698 GRAND PRAIRIE TX S381276828991159 CARD 2370"/>
    <s v="Clean"/>
    <n v="-51.7"/>
    <s v="Midway"/>
    <n v="5445996969"/>
    <s v="MID"/>
    <s v="LLC"/>
    <s v="A03 - Capex"/>
    <s v="Capex-Install"/>
    <s v="GAS AND MILES"/>
    <s v="Property"/>
    <s v="3016 E Abram Street Arlington TX 76010"/>
    <s v="Checking"/>
    <s v="TRAVEL EXPENSE"/>
    <n v="51.7"/>
    <n v="2021"/>
    <s v="2021-10"/>
  </r>
  <r>
    <x v="1479"/>
    <s v="No data"/>
    <s v="No data"/>
    <s v="ONLINE TRANSFER FROM GUPTA N REF #IB0CKJ3Q5J CHECKING RENT MIDWAY 113 0928"/>
    <s v="Clean"/>
    <n v="50"/>
    <s v="Midway"/>
    <n v="5445996969"/>
    <s v="MID"/>
    <s v="LLC"/>
    <s v="A01 - Revenue"/>
    <s v="Rev-Rent"/>
    <s v="Tenant"/>
    <s v="Property"/>
    <s v="3016 E Abram Street Arlington TX 76010"/>
    <s v="Checking"/>
    <s v="RENT"/>
    <n v="50"/>
    <n v="2021"/>
    <s v="2021-10"/>
  </r>
  <r>
    <x v="1479"/>
    <s v="No data"/>
    <s v="No data"/>
    <s v="eDeposit in Branch/Store 10/05/21 09:24:13 AM 2000 N COLLINS ST ARLINGTON TX"/>
    <s v="Clean"/>
    <n v="50"/>
    <s v="Midway"/>
    <n v="5445996969"/>
    <s v="MID"/>
    <s v="LLC"/>
    <s v="A01 - Revenue"/>
    <s v="Rev-Rent"/>
    <s v="Tenant"/>
    <s v="Property"/>
    <s v="3016 E Abram Street Arlington TX 76010"/>
    <s v="Checking"/>
    <s v="RENT"/>
    <n v="50"/>
    <n v="2021"/>
    <s v="2021-10"/>
  </r>
  <r>
    <x v="1479"/>
    <s v="No data"/>
    <s v="No data"/>
    <s v="eDeposit in Branch/Store 10/05/21 09:22:56 AM 2000 N COLLINS ST ARLINGTON TX"/>
    <s v="Clean"/>
    <n v="235"/>
    <s v="Midway"/>
    <n v="5445996969"/>
    <s v="MID"/>
    <s v="LLC"/>
    <s v="A01 - Revenue"/>
    <s v="Rev-Rent"/>
    <s v="Tenant"/>
    <s v="Property"/>
    <s v="3016 E Abram Street Arlington TX 76010"/>
    <s v="Checking"/>
    <s v="RENT"/>
    <n v="235"/>
    <n v="2021"/>
    <s v="2021-10"/>
  </r>
  <r>
    <x v="1479"/>
    <s v="No data"/>
    <s v="No data"/>
    <s v="eDeposit in Branch/Store 10/05/21 09:22:23 AM 2000 N COLLINS ST ARLINGTON TX"/>
    <s v="Clean"/>
    <n v="500"/>
    <s v="Midway"/>
    <n v="5445996969"/>
    <s v="MID"/>
    <s v="LLC"/>
    <s v="A01 - Revenue"/>
    <s v="Rev-Rent"/>
    <s v="Tenant"/>
    <s v="Property"/>
    <s v="3016 E Abram Street Arlington TX 76010"/>
    <s v="Checking"/>
    <s v="RENT"/>
    <n v="500"/>
    <n v="2021"/>
    <s v="2021-10"/>
  </r>
  <r>
    <x v="1479"/>
    <s v="No data"/>
    <s v="No data"/>
    <s v="eDeposit in Branch/Store 10/05/21 09:21:55 AM 2000 N COLLINS ST ARLINGTON TX"/>
    <s v="Clean"/>
    <n v="695"/>
    <s v="Midway"/>
    <n v="5445996969"/>
    <s v="MID"/>
    <s v="LLC"/>
    <s v="A01 - Revenue"/>
    <s v="Rev-Rent"/>
    <s v="Tenant"/>
    <s v="Property"/>
    <s v="3016 E Abram Street Arlington TX 76010"/>
    <s v="Checking"/>
    <s v="RENT"/>
    <n v="695"/>
    <n v="2021"/>
    <s v="2021-10"/>
  </r>
  <r>
    <x v="1479"/>
    <s v="No data"/>
    <s v="No data"/>
    <s v="ATM CHECK DEPOSIT ON 10/05 4851 LEGACY DR. STE. 100 FRISCO TX 0004866 ATM ID 9966V CARD 2370"/>
    <s v="Clean"/>
    <n v="1580"/>
    <s v="Midway"/>
    <n v="5445996969"/>
    <s v="MID"/>
    <s v="LLC"/>
    <s v="A01 - Revenue"/>
    <s v="Rev-Rent"/>
    <s v="Tenant"/>
    <s v="Property"/>
    <s v="3016 E Abram Street Arlington TX 76010"/>
    <s v="Checking"/>
    <s v="RENT"/>
    <n v="1580"/>
    <n v="2021"/>
    <s v="2021-10"/>
  </r>
  <r>
    <x v="1480"/>
    <s v="No data"/>
    <s v="No data"/>
    <s v="ONLINE TRANSFER REF #IB0CKNXPWQ TO BUSINESS CARD PAGODA INSURANCE AMMOD 0921"/>
    <s v="Clean"/>
    <n v="-1209"/>
    <s v="108Pagoda"/>
    <n v="2123674356"/>
    <s v="PAG"/>
    <s v="NG"/>
    <s v="A02 - Expense"/>
    <s v="Exp-Insurance"/>
    <s v="Insurance"/>
    <s v="Property"/>
    <s v="108 Pagoda Drive Anna TX 75409"/>
    <s v="Checking"/>
    <s v="Insurance"/>
    <n v="1209"/>
    <n v="2021"/>
    <s v="2021-10"/>
  </r>
  <r>
    <x v="1480"/>
    <s v="No data"/>
    <s v="No data"/>
    <s v="ONLINE TRANSFER REF #IB0CKNW62N TO BUSINESS CARD 1316 ROSEMON AC REPLACEMENT TX HVAC0903"/>
    <s v="Clean"/>
    <n v="-795"/>
    <s v="1316Rosemon"/>
    <n v="3123788147"/>
    <s v="PAG"/>
    <s v="VJ"/>
    <s v="A02 - Expense"/>
    <s v="Exp-Repair"/>
    <s v="AIR-CONDITIONING"/>
    <s v="1316Rosemon"/>
    <s v="1316 Rosemon Avenue Carrolton TX 75006"/>
    <s v="Checking"/>
    <s v="AC REPLACEMENT"/>
    <n v="795"/>
    <n v="2021"/>
    <s v="2021-10"/>
  </r>
  <r>
    <x v="1480"/>
    <s v="No data"/>
    <s v="No data"/>
    <s v="ONLINE TRANSFER REF #IB0CKNXFYX TO BUSINESS CARD CITY RENTAL PERMIT BY CARROLLTON CITY 0921"/>
    <s v="Clean"/>
    <n v="-102"/>
    <s v="1316Rosemon"/>
    <n v="3123788147"/>
    <s v="PAG"/>
    <s v="VJ"/>
    <s v="A02 - Expense"/>
    <s v="Exp-Professional Services"/>
    <s v="PERMIT"/>
    <s v="Property"/>
    <s v="1316 Rosemon Avenue Carrolton TX 75006"/>
    <s v="Checking"/>
    <s v="PERMIT"/>
    <n v="102"/>
    <n v="2021"/>
    <s v="2021-10"/>
  </r>
  <r>
    <x v="1480"/>
    <s v="No data"/>
    <s v="No data"/>
    <s v="Zelle payment to Karla Ramirez JPM768874170"/>
    <s v="Clean"/>
    <n v="-500"/>
    <s v="6401Basswood"/>
    <n v="886965909"/>
    <s v="PAG"/>
    <s v="VJ"/>
    <s v="A02 - Expense"/>
    <s v="Exp-Repair"/>
    <s v="W9-RAMIREZ"/>
    <s v="Property"/>
    <s v="6401 Basswood Dr Fortworth TX 76135"/>
    <s v="Checking"/>
    <s v="RAMIREZ"/>
    <n v="500"/>
    <n v="2021"/>
    <s v="2021-10"/>
  </r>
  <r>
    <x v="1480"/>
    <s v="No data"/>
    <s v="No data"/>
    <s v="ONLINE TRANSFER TO GUPTA N REF #IB0CKTDNBR CHECKING CASH PAYMENTS FOR REFRIGERATOR AND HD SUPP"/>
    <s v="Clean"/>
    <n v="-200"/>
    <s v="Midway"/>
    <n v="5445996969"/>
    <s v="MID"/>
    <s v="LLC"/>
    <s v="A03 - Capex"/>
    <s v="Capex-Install"/>
    <s v="HOMEDEPOT"/>
    <s v="Property"/>
    <s v="3016 E Abram Street Arlington TX 76010"/>
    <s v="Checking"/>
    <s v="HOMEDEPOT"/>
    <n v="200"/>
    <n v="2021"/>
    <s v="2021-10"/>
  </r>
  <r>
    <x v="1480"/>
    <s v="No data"/>
    <s v="No data"/>
    <s v="ZELLE TO RAMIREZ KARLA ON 10/06 REF #RP0CKTBMKT MIDWAY 131 REPAIRS"/>
    <s v="Clean"/>
    <n v="-50"/>
    <s v="Midway"/>
    <n v="5445996969"/>
    <s v="MID"/>
    <s v="LLC"/>
    <s v="A03 - Capex"/>
    <s v="Capex-Install"/>
    <s v="W9-RAMIREZ"/>
    <s v="Property"/>
    <s v="3016 E Abram Street Arlington TX 76010"/>
    <s v="Checking"/>
    <s v="RAMIREZ"/>
    <n v="50"/>
    <n v="2021"/>
    <s v="2021-10"/>
  </r>
  <r>
    <x v="1480"/>
    <s v="No data"/>
    <s v="No data"/>
    <s v="ONLINE TRANSFER FROM GUPTA N REF #IB0CKTDH4F CHECKING MIDWAY 122 TODD RENT CASH"/>
    <s v="Clean"/>
    <n v="200"/>
    <s v="Midway"/>
    <n v="5445996969"/>
    <s v="MID"/>
    <s v="LLC"/>
    <s v="A01 - Revenue"/>
    <s v="Rev-Rent"/>
    <s v="Tenant"/>
    <s v="Property"/>
    <s v="3016 E Abram Street Arlington TX 76010"/>
    <s v="Checking"/>
    <s v="RENT"/>
    <n v="200"/>
    <n v="2021"/>
    <s v="2021-10"/>
  </r>
  <r>
    <x v="1481"/>
    <s v="No data"/>
    <s v="No data"/>
    <s v="BUSINESS TO BUSINESS ACH RED MORTGAGE7313 ACH 490011466"/>
    <s v="Clean"/>
    <n v="-8194.58"/>
    <s v="Midway"/>
    <n v="5445996969"/>
    <s v="MID"/>
    <s v="LLC"/>
    <s v="A02 - Expense"/>
    <s v="Exp-Mortgage"/>
    <s v="MORTGAGE"/>
    <s v="Property"/>
    <s v="3016 E Abram Street Arlington TX 76010"/>
    <s v="Checking"/>
    <s v="MORTGAGE"/>
    <n v="8194.58"/>
    <n v="2021"/>
    <s v="2021-10"/>
  </r>
  <r>
    <x v="1481"/>
    <s v="No data"/>
    <s v="No data"/>
    <s v="ATM WITHDRAWAL AUTHORIZED ON 10/07 8988 PRESTON RD FRISCO TX 0008931 ATM ID 0241B CARD 2370"/>
    <s v="Clean"/>
    <n v="-400"/>
    <s v="Midway"/>
    <n v="5445996969"/>
    <s v="MID"/>
    <s v="LLC"/>
    <s v="A03 - Capex"/>
    <s v="Capex-Install"/>
    <s v="HOMEDEPOT"/>
    <s v="Property"/>
    <s v="3016 E Abram Street Arlington TX 76010"/>
    <s v="Checking"/>
    <s v="HOMEDEPOT"/>
    <n v="400"/>
    <n v="2021"/>
    <s v="2021-10"/>
  </r>
  <r>
    <x v="1481"/>
    <s v="No data"/>
    <s v="No data"/>
    <s v="ZELLE TO DODGE ALICIA REF #PP0CL252X2 TRIAL DEPOSIT FOR ALICIA"/>
    <s v="Clean"/>
    <n v="-5"/>
    <s v="Midway"/>
    <n v="5445996969"/>
    <s v="MID"/>
    <s v="LLC"/>
    <s v="A02 - Expense"/>
    <s v="Exp-Mgmt"/>
    <s v="W9-ALICIA"/>
    <s v="Property"/>
    <s v="3016 E Abram Street Arlington TX 76010"/>
    <s v="Checking"/>
    <s v="ALICIA"/>
    <n v="5"/>
    <n v="2021"/>
    <s v="2021-10"/>
  </r>
  <r>
    <x v="1482"/>
    <s v="No data"/>
    <s v="No data"/>
    <s v="PURCHASE AUTHORIZED ON 10/06 THE HOME DEPOT #05 ARLINGTON TX S461279623873913 CARD 4162"/>
    <s v="Clean"/>
    <n v="-310.35000000000002"/>
    <s v="Midway"/>
    <n v="5445996969"/>
    <s v="MID"/>
    <s v="LLC"/>
    <s v="A03 - Capex"/>
    <s v="Capex-Install"/>
    <s v="HOMEDEPOT"/>
    <s v="Property"/>
    <s v="3016 E Abram Street Arlington TX 76010"/>
    <s v="Checking"/>
    <s v="HOMEDEPOT"/>
    <n v="310.35000000000002"/>
    <n v="2021"/>
    <s v="2021-10"/>
  </r>
  <r>
    <x v="1482"/>
    <s v="No data"/>
    <s v="No data"/>
    <s v="MOBILE DEPOSIT : REF NUMBER :017080216399"/>
    <s v="Clean"/>
    <n v="385"/>
    <s v="Midway"/>
    <n v="5445996969"/>
    <s v="MID"/>
    <s v="LLC"/>
    <s v="A01 - Revenue"/>
    <s v="Rev-Rent"/>
    <s v="Tenant"/>
    <s v="Property"/>
    <s v="3016 E Abram Street Arlington TX 76010"/>
    <s v="Checking"/>
    <s v="RENT"/>
    <n v="385"/>
    <n v="2021"/>
    <s v="2021-10"/>
  </r>
  <r>
    <x v="1482"/>
    <s v="No data"/>
    <s v="No data"/>
    <s v="MOBILE DEPOSIT : REF NUMBER :017080216075"/>
    <s v="Clean"/>
    <n v="775"/>
    <s v="Midway"/>
    <n v="5445996969"/>
    <s v="MID"/>
    <s v="LLC"/>
    <s v="A01 - Revenue"/>
    <s v="Rev-Rent"/>
    <s v="Tenant"/>
    <s v="Property"/>
    <s v="3016 E Abram Street Arlington TX 76010"/>
    <s v="Checking"/>
    <s v="RENT"/>
    <n v="775"/>
    <n v="2021"/>
    <s v="2021-10"/>
  </r>
  <r>
    <x v="1483"/>
    <s v="No data"/>
    <s v="No data"/>
    <s v="RECURRING TRANSFER TO MEADOW VIEW HOMES LLC REF #OP0CLFDHSK BUSINESS MARKET RATE SAVINGS 116 MV CHK TO SAV"/>
    <s v="Clean"/>
    <n v="-150"/>
    <s v="116Meadow"/>
    <n v="3123680344"/>
    <s v="MDW"/>
    <s v="PG"/>
    <s v="A05 - Bank Transfer"/>
    <s v="Transfer"/>
    <s v="Checking"/>
    <s v="Savings"/>
    <s v="116 Meadow View Lane Anna TX 75409"/>
    <s v="Checking"/>
    <s v="Transfer"/>
    <n v="150"/>
    <n v="2021"/>
    <s v="2021-10"/>
  </r>
  <r>
    <x v="1483"/>
    <s v="No data"/>
    <s v="No data"/>
    <s v="RECURRING TRANSFER FROM MEADOW VIEW HOMES LLC REF #OP0CLFDHSK BUSINESS CHECKING 116 MV CHK TO SAV"/>
    <s v="Clean"/>
    <n v="150"/>
    <s v="116MeadowSavings"/>
    <n v="7123691524"/>
    <s v="MDW"/>
    <s v="PG"/>
    <s v="A05 - Bank Transfer"/>
    <s v="Transfer"/>
    <s v="Checking"/>
    <s v="Savings"/>
    <s v="116 Meadow View Lane Anna TX 75409"/>
    <s v="Savings"/>
    <s v="Transfer"/>
    <n v="150"/>
    <n v="2021"/>
    <s v="2021-10"/>
  </r>
  <r>
    <x v="1483"/>
    <s v="No data"/>
    <s v="No data"/>
    <s v="ZELLE TO PLUMBER ORACIO ON 10/10 REF #RP0CLMXFPB PLUMBER SNAKING 2417GARDEN OAKS"/>
    <s v="Clean"/>
    <n v="-250"/>
    <s v="2417Garden"/>
    <n v="5123943606"/>
    <s v="MDW"/>
    <s v="VJ"/>
    <s v="A02 - Expense"/>
    <s v="Exp-Repair"/>
    <s v="W9-ORACIO"/>
    <s v="Property"/>
    <s v="2417 Garden Oaks Drive Irving TX 75061"/>
    <s v="Savings"/>
    <s v="ORACIO"/>
    <n v="250"/>
    <n v="2021"/>
    <s v="2021-10"/>
  </r>
  <r>
    <x v="1483"/>
    <s v="No data"/>
    <s v="No data"/>
    <s v="VRBO PAYMENT 211012 000000278280127vrbo"/>
    <s v="Clean"/>
    <n v="4020.4"/>
    <s v="2417Garden"/>
    <n v="5123943606"/>
    <s v="MDW"/>
    <s v="VJ"/>
    <s v="A01 - Revenue"/>
    <s v="Rev-Rent"/>
    <s v="Tenant"/>
    <s v="Property"/>
    <s v="2417 Garden Oaks Drive Irving TX 75061"/>
    <s v="Savings"/>
    <s v="RENT"/>
    <n v="4020.4"/>
    <n v="2021"/>
    <s v="2021-10"/>
  </r>
  <r>
    <x v="1483"/>
    <s v="No data"/>
    <s v="No data"/>
    <s v="ORIG CO NAME:EVOLVE VACATION        ORIG ID:1800948598 DESC DATE:       CO ENTRY DESCR:TRANSFER  SEC:CCD    TRACE#:091000013342881 EED:211012   IND ID:ST-J9R7S9E1K4S7              IND NAME:CHASE BANK TRN: 2853342881TC"/>
    <s v="Clean"/>
    <n v="406.69"/>
    <s v="7417Canoga"/>
    <n v="363876571"/>
    <s v="PAG"/>
    <s v="LLC"/>
    <s v="A01 - Revenue"/>
    <s v="Rev-Rent"/>
    <s v="Tenant"/>
    <s v="Property"/>
    <s v="7417 Canoga Circle Fort Worth, TX 76137"/>
    <s v="Checking"/>
    <s v="RENT"/>
    <n v="406.69"/>
    <n v="2021"/>
    <s v="2021-10"/>
  </r>
  <r>
    <x v="1483"/>
    <s v="No data"/>
    <s v="No data"/>
    <s v="Zelle payment from Geoffrey Gibson USA0CF3DCF37"/>
    <s v="Clean"/>
    <n v="75"/>
    <s v="Common"/>
    <n v="710655031"/>
    <s v="NV"/>
    <s v="LLC"/>
    <s v="A02 - Expense"/>
    <s v="Exp-Cleaning"/>
    <s v="W9-MARIA"/>
    <s v="Property"/>
    <s v="Common Expenses"/>
    <s v="Checking"/>
    <s v="RENT"/>
    <n v="75"/>
    <n v="2021"/>
    <s v="2021-10"/>
  </r>
  <r>
    <x v="1483"/>
    <s v="No data"/>
    <s v="No data"/>
    <s v="ORIG CO NAME:VRBO                   ORIG ID:9872667522 DESC DATE:211008 CO ENTRY DESCR:PAYMENT   SEC:PPD    TRACE#:031101110704357 EED:211012   IND ID:                             IND NAME:Jay Gupta TRN: 2850704357TC"/>
    <s v="Clean"/>
    <n v="404.01"/>
    <s v="Common"/>
    <n v="710655031"/>
    <s v="NV"/>
    <s v="LLC"/>
    <s v="A01 - Revenue"/>
    <s v="Rev-Rent"/>
    <s v="Tenant"/>
    <s v="Property"/>
    <s v="Common Expenses"/>
    <s v="Checking"/>
    <s v="RENT"/>
    <n v="404.01"/>
    <n v="2021"/>
    <s v="2021-10"/>
  </r>
  <r>
    <x v="1483"/>
    <s v="No data"/>
    <s v="No data"/>
    <s v="ZELLE TO PROPERTY MANAGEMENT TRULO ON 10/09 REF #RP0CLH2LCX MIDWAY INN PROPERTY MANAGEMENT MONTHLY FEE"/>
    <s v="Clean"/>
    <n v="-1500"/>
    <s v="Midway"/>
    <n v="5445996969"/>
    <s v="MID"/>
    <s v="LLC"/>
    <s v="A02 - Expense"/>
    <s v="Exp-Mgmt"/>
    <s v="W9-TRULO"/>
    <s v="NV LLC"/>
    <s v="3016 E Abram Street Arlington TX 76010"/>
    <s v="Checking"/>
    <s v="TRULO"/>
    <n v="1500"/>
    <n v="2021"/>
    <s v="2021-10"/>
  </r>
  <r>
    <x v="1483"/>
    <s v="No data"/>
    <s v="No data"/>
    <s v="ZELLE TO RAMIREZ KARLA ON 10/10 REF #RP0CLQ24JH MIDWAY 117 PAYMENT 1 OF 2"/>
    <s v="Clean"/>
    <n v="-1000"/>
    <s v="Midway"/>
    <n v="5445996969"/>
    <s v="MID"/>
    <s v="LLC"/>
    <s v="A03 - Capex"/>
    <s v="Capex-Install"/>
    <s v="W9-RAMIREZ"/>
    <s v="Property"/>
    <s v="3016 E Abram Street Arlington TX 76010"/>
    <s v="Checking"/>
    <s v="RAMIREZ"/>
    <n v="1000"/>
    <n v="2021"/>
    <s v="2021-10"/>
  </r>
  <r>
    <x v="1483"/>
    <s v="No data"/>
    <s v="No data"/>
    <s v="ZELLE TO RAMIREZ KARLA ON 10/11 REF #RP0CLTLTTH FINAL PAYMENT MIDWAY 119 AND 2 CLEANINGS"/>
    <s v="Clean"/>
    <n v="-968"/>
    <s v="Midway"/>
    <n v="5445996969"/>
    <s v="MID"/>
    <s v="LLC"/>
    <s v="A03 - Capex"/>
    <s v="Capex-Install"/>
    <s v="W9-RAMIREZ"/>
    <s v="Property"/>
    <s v="3016 E Abram Street Arlington TX 76010"/>
    <s v="Checking"/>
    <s v="RAMIREZ"/>
    <n v="968"/>
    <n v="2021"/>
    <s v="2021-10"/>
  </r>
  <r>
    <x v="1483"/>
    <s v="No data"/>
    <s v="No data"/>
    <s v="ZELLE TO PHILLIP CECILIA ON 10/09 REF #PP0CLGC8PF FOR ALICIA DODGE"/>
    <s v="Clean"/>
    <n v="-740"/>
    <s v="Midway"/>
    <n v="5445996969"/>
    <s v="MID"/>
    <s v="LLC"/>
    <s v="A02 - Expense"/>
    <s v="Exp-Mgmt"/>
    <s v="W9-ALICIA"/>
    <s v="Property"/>
    <s v="3016 E Abram Street Arlington TX 76010"/>
    <s v="Checking"/>
    <s v="PHILLIP CECILIA"/>
    <n v="740"/>
    <n v="2021"/>
    <s v="2021-10"/>
  </r>
  <r>
    <x v="1483"/>
    <s v="No data"/>
    <s v="No data"/>
    <s v="ONLINE TRANSFER TO GUPTA N REF #IB0CLGDGHD EVERYDAY CHECKING MIDWAY MOQING BY MARC"/>
    <s v="Clean"/>
    <n v="-50"/>
    <s v="Midway"/>
    <n v="5445996969"/>
    <s v="MID"/>
    <s v="LLC"/>
    <s v="A03 - Capex"/>
    <s v="Capex-Install"/>
    <s v="HOMEDEPOT"/>
    <s v="Property"/>
    <s v="3016 E Abram Street Arlington TX 76010"/>
    <s v="Checking"/>
    <s v="HOMEDEPOT"/>
    <n v="50"/>
    <n v="2021"/>
    <s v="2021-10"/>
  </r>
  <r>
    <x v="1483"/>
    <s v="No data"/>
    <s v="No data"/>
    <s v="PURCHASE AUTHORIZED ON 10/09 CHEVRON 0379842 GRAND PRAIRIE TX S581282671682187 CARD 2370"/>
    <s v="Clean"/>
    <n v="-47.77"/>
    <s v="Midway"/>
    <n v="5445996969"/>
    <s v="MID"/>
    <s v="LLC"/>
    <s v="A03 - Capex"/>
    <s v="Capex-Install"/>
    <s v="GAS AND MILES"/>
    <s v="Property"/>
    <s v="3016 E Abram Street Arlington TX 76010"/>
    <s v="Checking"/>
    <s v="TRAVEL EXPENSE"/>
    <n v="47.77"/>
    <n v="2021"/>
    <s v="2021-10"/>
  </r>
  <r>
    <x v="1483"/>
    <s v="No data"/>
    <s v="No data"/>
    <s v="PURCHASE AUTHORIZED ON 10/10 NTTA AUTOCHARGE 972-818-6882 TX S581283813255979 CARD 2370"/>
    <s v="Clean"/>
    <n v="-40"/>
    <s v="Midway"/>
    <n v="5445996969"/>
    <s v="MID"/>
    <s v="LLC"/>
    <s v="A03 - Capex"/>
    <s v="Capex-Install"/>
    <s v="REPAIR"/>
    <s v="Property"/>
    <s v="3016 E Abram Street Arlington TX 76010"/>
    <s v="Checking"/>
    <s v="REPAIR"/>
    <n v="40"/>
    <n v="2021"/>
    <s v="2021-10"/>
  </r>
  <r>
    <x v="1483"/>
    <s v="No data"/>
    <s v="No data"/>
    <s v="PURCHASE AUTHORIZED ON 10/09 ALBERTSONS #423 GRAND PRAIRIE TX P00000000182246249 CARD 2370"/>
    <s v="Clean"/>
    <n v="-29.94"/>
    <s v="Midway"/>
    <n v="5445996969"/>
    <s v="MID"/>
    <s v="LLC"/>
    <s v="A03 - Capex"/>
    <s v="Capex-Install"/>
    <s v="REPAIR"/>
    <s v="Property"/>
    <s v="3016 E Abram Street Arlington TX 76010"/>
    <s v="Checking"/>
    <s v="REPAIR"/>
    <n v="29.94"/>
    <n v="2021"/>
    <s v="2021-10"/>
  </r>
  <r>
    <x v="1483"/>
    <s v="No data"/>
    <s v="No data"/>
    <s v="RECURRING PAYMENT AUTHORIZED ON 10/09 ZILLOW *RENT LISTI 866-961-2570 WA S301282703067264 CARD 4162"/>
    <s v="Clean"/>
    <n v="-9.99"/>
    <s v="Midway"/>
    <n v="5445996969"/>
    <s v="MID"/>
    <s v="LLC"/>
    <s v="A02 - Expense"/>
    <s v="Exp-Professional Services"/>
    <s v="ZILLOW"/>
    <s v="Midway"/>
    <s v="3016 E Abram Street Arlington TX 76010"/>
    <s v="Checking"/>
    <s v="Zillow"/>
    <n v="9.99"/>
    <n v="2021"/>
    <s v="2021-10"/>
  </r>
  <r>
    <x v="1483"/>
    <s v="No data"/>
    <s v="No data"/>
    <s v="ATM CHECK DEPOSIT ON 10/09 8988 PRESTON RD FRISCO TX 0009567 ATM ID 0241B CARD 2370"/>
    <s v="Clean"/>
    <n v="770"/>
    <s v="Midway"/>
    <n v="5445996969"/>
    <s v="MID"/>
    <s v="LLC"/>
    <s v="A01 - Revenue"/>
    <s v="Rev-Rent"/>
    <s v="Tenant"/>
    <s v="Property"/>
    <s v="3016 E Abram Street Arlington TX 76010"/>
    <s v="Checking"/>
    <s v="RENT"/>
    <n v="770"/>
    <n v="2021"/>
    <s v="2021-10"/>
  </r>
  <r>
    <x v="1484"/>
    <s v="No data"/>
    <s v="No data"/>
    <s v="BUSINESS TO BUSINESS ACH CITY OFARLINGTON UTILITYIVR 211012 2410849 MIDWAY INN *LLC"/>
    <s v="Clean"/>
    <n v="-2473.63"/>
    <s v="Midway"/>
    <n v="5445996969"/>
    <s v="MID"/>
    <s v="LLC"/>
    <s v="A02 - Expense"/>
    <s v="Exp-Utilities"/>
    <s v="UTILITY"/>
    <s v="Property"/>
    <s v="3016 E Abram Street Arlington TX 76010"/>
    <s v="Checking"/>
    <s v="UTILITY"/>
    <n v="2473.63"/>
    <n v="2021"/>
    <s v="2021-10"/>
  </r>
  <r>
    <x v="1484"/>
    <s v="No data"/>
    <s v="No data"/>
    <s v="ZELLE TO RAMIREZ KARLA ON 10/13 REF #RP0CM9QDN8 MIDWAY 119 PAYMENT 1 OF 2"/>
    <s v="Clean"/>
    <n v="-1500"/>
    <s v="Midway"/>
    <n v="5445996969"/>
    <s v="MID"/>
    <s v="LLC"/>
    <s v="A03 - Capex"/>
    <s v="Capex-Install"/>
    <s v="W9-RAMIREZ"/>
    <s v="Property"/>
    <s v="3016 E Abram Street Arlington TX 76010"/>
    <s v="Checking"/>
    <s v="RAMIREZ"/>
    <n v="1500"/>
    <n v="2021"/>
    <s v="2021-10"/>
  </r>
  <r>
    <x v="1484"/>
    <s v="No data"/>
    <s v="No data"/>
    <s v="eDeposit in Branch/Store 10/13/21 04:39:48 PM 2000 N COLLINS ST ARLINGTON TX"/>
    <s v="Clean"/>
    <n v="735"/>
    <s v="Midway"/>
    <n v="5445996969"/>
    <s v="MID"/>
    <s v="LLC"/>
    <s v="A01 - Revenue"/>
    <s v="Rev-Rent"/>
    <s v="Tenant"/>
    <s v="Property"/>
    <s v="3016 E Abram Street Arlington TX 76010"/>
    <s v="Checking"/>
    <s v="RENT"/>
    <n v="735"/>
    <n v="2021"/>
    <s v="2021-10"/>
  </r>
  <r>
    <x v="1485"/>
    <s v="No data"/>
    <s v="No data"/>
    <s v="PURCHASE AUTHORIZED ON 10/12 CRAIGSLIST.ORG 415-399-5200 CA S381286012368367 CARD 4162"/>
    <s v="Clean"/>
    <n v="-45"/>
    <s v="Midway"/>
    <n v="5445996969"/>
    <s v="MID"/>
    <s v="LLC"/>
    <s v="A02 - Expense"/>
    <s v="Exp-Professional Services"/>
    <s v="CRAIGSLIST"/>
    <s v="NV LLC"/>
    <s v="3016 E Abram Street Arlington TX 76010"/>
    <s v="Checking"/>
    <s v="CRAIGSLIST"/>
    <n v="45"/>
    <n v="2021"/>
    <s v="2021-10"/>
  </r>
  <r>
    <x v="1486"/>
    <s v="No data"/>
    <s v="No data"/>
    <s v="ORIG CO NAME:EVOLVE VACATION        ORIG ID:1800948598 DESC DATE:       CO ENTRY DESCR:TRANSFER  SEC:CCD    TRACE#:091000015010839 EED:211015   IND ID:ST-R0D3T1L1N6T2              IND NAME:CHASE BANK TRN: 2885010839TC"/>
    <s v="Clean"/>
    <n v="416.77"/>
    <s v="7417Canoga"/>
    <n v="363876571"/>
    <s v="PAG"/>
    <s v="LLC"/>
    <s v="A01 - Revenue"/>
    <s v="Rev-Rent"/>
    <s v="Tenant"/>
    <s v="Property"/>
    <s v="7417 Canoga Circle Fort Worth, TX 76137"/>
    <s v="Checking"/>
    <s v="RENT"/>
    <n v="416.77"/>
    <n v="2021"/>
    <s v="2021-10"/>
  </r>
  <r>
    <x v="1486"/>
    <s v="No data"/>
    <s v="No data"/>
    <s v="PURCHASE AUTHORIZED ON 10/13 WWW COSTCO COM 800-955-2292 WA S381286738029384 CARD 4162"/>
    <s v="Clean"/>
    <n v="-840.18"/>
    <s v="Midway"/>
    <n v="5445996969"/>
    <s v="MID"/>
    <s v="LLC"/>
    <s v="A03 - Capex"/>
    <s v="Capex-Install"/>
    <s v="COSTCO"/>
    <s v="Property"/>
    <s v="3016 E Abram Street Arlington TX 76010"/>
    <s v="Checking"/>
    <s v="COSTCO"/>
    <n v="840.18"/>
    <n v="2021"/>
    <s v="2021-10"/>
  </r>
  <r>
    <x v="1486"/>
    <s v="No data"/>
    <s v="No data"/>
    <s v="ZELLE TO PHILLIP CECILIA ON 10/15 REF #PP0CMYF474 ALICIA"/>
    <s v="Clean"/>
    <n v="-700"/>
    <s v="Midway"/>
    <n v="5445996969"/>
    <s v="MID"/>
    <s v="LLC"/>
    <s v="A02 - Expense"/>
    <s v="Exp-Mgmt"/>
    <s v="W9-ALICIA"/>
    <s v="Property"/>
    <s v="3016 E Abram Street Arlington TX 76010"/>
    <s v="Checking"/>
    <s v="PHILLIP CECILIA"/>
    <n v="700"/>
    <n v="2021"/>
    <s v="2021-10"/>
  </r>
  <r>
    <x v="1486"/>
    <s v="No data"/>
    <s v="No data"/>
    <s v="HOUSING AUTHORIT CORP PAY XXXXX2989 MIDWAY INN LLC"/>
    <s v="Clean"/>
    <n v="1000"/>
    <s v="Midway"/>
    <n v="5445996969"/>
    <s v="MID"/>
    <s v="LLC"/>
    <s v="A01 - Revenue"/>
    <s v="Rev-Rent"/>
    <s v="Tenant"/>
    <s v="Property"/>
    <s v="3016 E Abram Street Arlington TX 76010"/>
    <s v="Checking"/>
    <s v="RENT"/>
    <n v="1000"/>
    <n v="2021"/>
    <s v="2021-10"/>
  </r>
  <r>
    <x v="1487"/>
    <s v="No data"/>
    <s v="No data"/>
    <s v="WF Bus Credit AUTO PAY 211017 90225380775034 GUPTA,NEERAJ"/>
    <s v="Clean"/>
    <n v="-658.78"/>
    <s v="108Meadow"/>
    <n v="3123666335"/>
    <s v="MDW"/>
    <s v="PG"/>
    <s v="A02 - Expense"/>
    <s v="Exp-Repair"/>
    <s v="AUTOPAY BALANCE"/>
    <s v="Ignore"/>
    <s v="108 Meadow View Lane Anna TX 75409"/>
    <s v="Checking"/>
    <s v="ASK NEERAJ TO BALANCE AUTOPAY"/>
    <n v="658.78"/>
    <n v="2021"/>
    <s v="2021-10"/>
  </r>
  <r>
    <x v="1487"/>
    <s v="No data"/>
    <s v="No data"/>
    <s v="ZELLE TO CLEANING SOFIA ON 10/17 REF #RP0CNB2DXX CLEANING GARDENOAK BY SOFIA 0928"/>
    <s v="Clean"/>
    <n v="-65"/>
    <s v="2417Garden"/>
    <n v="5123943606"/>
    <s v="MDW"/>
    <s v="VJ"/>
    <s v="A02 - Expense"/>
    <s v="Exp-Cleaning"/>
    <s v="SOFIA"/>
    <s v="Property"/>
    <s v="2417 Garden Oaks Drive Irving TX 75061"/>
    <s v="Savings"/>
    <s v="SOFIA"/>
    <n v="65"/>
    <n v="2021"/>
    <s v="2021-10"/>
  </r>
  <r>
    <x v="1487"/>
    <s v="No data"/>
    <s v="No data"/>
    <s v="ZELLE TO ALLEN ANTONIO ON 10/15 REF #RP0CMYJDHK CHW CLAIM GARDEN OAKS"/>
    <s v="Clean"/>
    <n v="-60"/>
    <s v="2417Garden"/>
    <n v="5123943606"/>
    <s v="MDW"/>
    <s v="VJ"/>
    <s v="A02 - Expense"/>
    <s v="Exp-Repair"/>
    <s v="CHOICE HOME"/>
    <s v="NV LLC"/>
    <s v="2417 Garden Oaks Drive Irving TX 75061"/>
    <s v="Savings"/>
    <s v="CHOICE HOME"/>
    <n v="60"/>
    <n v="2021"/>
    <s v="2021-10"/>
  </r>
  <r>
    <x v="1487"/>
    <s v="No data"/>
    <s v="No data"/>
    <s v="Zelle payment to Horacio JPM786471918"/>
    <s v="Clean"/>
    <n v="-400"/>
    <s v="4909Jamesway"/>
    <n v="886968291"/>
    <s v="PAG"/>
    <s v="VJ"/>
    <s v="A02 - Expense"/>
    <s v="Exp-Repair"/>
    <s v="W9-ORACIO"/>
    <s v="Property"/>
    <s v="4909 Jamesway Drive Fortworth TX 76135"/>
    <s v="Checking"/>
    <s v="ORACIO"/>
    <n v="400"/>
    <n v="2021"/>
    <s v="2021-10"/>
  </r>
  <r>
    <x v="1487"/>
    <s v="No data"/>
    <s v="No data"/>
    <s v="Zelle payment to 03-Sofia Cleaning Svc Fort worth 12822292000"/>
    <s v="Clean"/>
    <n v="-65"/>
    <s v="4909Jamesway"/>
    <n v="886968291"/>
    <s v="PAG"/>
    <s v="VJ"/>
    <s v="A02 - Expense"/>
    <s v="Exp-Cleaning"/>
    <s v="SOFIA"/>
    <s v="Property"/>
    <s v="4909 Jamesway Drive Fortworth TX 76135"/>
    <s v="Checking"/>
    <s v="SOFIA"/>
    <n v="65"/>
    <n v="2021"/>
    <s v="2021-10"/>
  </r>
  <r>
    <x v="1487"/>
    <s v="No data"/>
    <s v="No data"/>
    <s v="Zelle payment to 03-Sofia Cleaning Svc Fort worth 12822281921"/>
    <s v="Clean"/>
    <n v="-65"/>
    <s v="4909Jamesway"/>
    <n v="886968291"/>
    <s v="PAG"/>
    <s v="VJ"/>
    <s v="A02 - Expense"/>
    <s v="Exp-Cleaning"/>
    <s v="SOFIA"/>
    <s v="Property"/>
    <s v="4909 Jamesway Drive Fortworth TX 76135"/>
    <s v="Checking"/>
    <s v="SOFIA"/>
    <n v="65"/>
    <n v="2021"/>
    <s v="2021-10"/>
  </r>
  <r>
    <x v="1487"/>
    <s v="No data"/>
    <s v="No data"/>
    <s v="Zelle payment to 03-Sofia Cleaning Svc Fort worth 12822275769"/>
    <s v="Clean"/>
    <n v="-65"/>
    <s v="4909Jamesway"/>
    <n v="886968291"/>
    <s v="PAG"/>
    <s v="VJ"/>
    <s v="A02 - Expense"/>
    <s v="Exp-Cleaning"/>
    <s v="SOFIA"/>
    <s v="Property"/>
    <s v="4909 Jamesway Drive Fortworth TX 76135"/>
    <s v="Checking"/>
    <s v="SOFIA"/>
    <n v="65"/>
    <n v="2021"/>
    <s v="2021-10"/>
  </r>
  <r>
    <x v="1487"/>
    <s v="No data"/>
    <s v="No data"/>
    <s v="Zelle payment to 03-Sofia Cleaning Svc Fort worth 12822252517"/>
    <s v="Clean"/>
    <n v="-65"/>
    <s v="4909Jamesway"/>
    <n v="886968291"/>
    <s v="PAG"/>
    <s v="VJ"/>
    <s v="A02 - Expense"/>
    <s v="Exp-Cleaning"/>
    <s v="SOFIA"/>
    <s v="Property"/>
    <s v="4909 Jamesway Drive Fortworth TX 76135"/>
    <s v="Checking"/>
    <s v="SOFIA"/>
    <n v="65"/>
    <n v="2021"/>
    <s v="2021-10"/>
  </r>
  <r>
    <x v="1487"/>
    <s v="No data"/>
    <s v="No data"/>
    <s v="Zelle payment to 03-Sofia Cleaning Svc Fort worth 12822297547"/>
    <s v="Clean"/>
    <n v="-65"/>
    <s v="6401Basswood"/>
    <n v="886965909"/>
    <s v="PAG"/>
    <s v="VJ"/>
    <s v="A02 - Expense"/>
    <s v="Exp-Cleaning"/>
    <s v="SOFIA"/>
    <s v="Property"/>
    <s v="6401 Basswood Dr Fortworth TX 76135"/>
    <s v="Checking"/>
    <s v="SOFIA"/>
    <n v="65"/>
    <n v="2021"/>
    <s v="2021-10"/>
  </r>
  <r>
    <x v="1487"/>
    <s v="No data"/>
    <s v="No data"/>
    <s v="Zelle payment to Maria Vaca JPM789576469"/>
    <s v="Clean"/>
    <n v="-100"/>
    <s v="7417Canoga"/>
    <n v="363876571"/>
    <s v="PAG"/>
    <s v="LLC"/>
    <s v="A02 - Expense"/>
    <s v="Exp-Cleaning"/>
    <s v="W9-MARIA"/>
    <s v="Property"/>
    <s v="7417 Canoga Circle Fort Worth, TX 76137"/>
    <s v="Checking"/>
    <s v="MARIA"/>
    <n v="100"/>
    <n v="2021"/>
    <s v="2021-10"/>
  </r>
  <r>
    <x v="1487"/>
    <s v="No data"/>
    <s v="No data"/>
    <s v="Zelle payment to 03-Sofia Cleaning Svc Fort worth 12822288218"/>
    <s v="Clean"/>
    <n v="-65"/>
    <s v="7417Canoga"/>
    <n v="363876571"/>
    <s v="PAG"/>
    <s v="LLC"/>
    <s v="A02 - Expense"/>
    <s v="Exp-Cleaning"/>
    <s v="SOFIA"/>
    <s v="Property"/>
    <s v="7417 Canoga Circle Fort Worth, TX 76137"/>
    <s v="Checking"/>
    <s v="SOFIA"/>
    <n v="65"/>
    <n v="2021"/>
    <s v="2021-10"/>
  </r>
  <r>
    <x v="1487"/>
    <s v="No data"/>
    <s v="No data"/>
    <s v="Zelle payment to 03-Sofia Cleaning Svc Fort worth 12822285227"/>
    <s v="Clean"/>
    <n v="-65"/>
    <s v="7417Canoga"/>
    <n v="363876571"/>
    <s v="PAG"/>
    <s v="LLC"/>
    <s v="A02 - Expense"/>
    <s v="Exp-Cleaning"/>
    <s v="SOFIA"/>
    <s v="Property"/>
    <s v="7417 Canoga Circle Fort Worth, TX 76137"/>
    <s v="Checking"/>
    <s v="SOFIA"/>
    <n v="65"/>
    <n v="2021"/>
    <s v="2021-10"/>
  </r>
  <r>
    <x v="1487"/>
    <s v="No data"/>
    <s v="No data"/>
    <s v="ORIG CO NAME:EVOLVE VACATION        ORIG ID:1800948598 DESC DATE:       CO ENTRY DESCR:TRANSFER  SEC:CCD    TRACE#:091000016447299 EED:211018   IND ID:ST-G2P2H0L1U2O7              IND NAME:CHASE BANK TRN: 2916447299TC"/>
    <s v="Clean"/>
    <n v="437.36"/>
    <s v="7417Canoga"/>
    <n v="363876571"/>
    <s v="PAG"/>
    <s v="LLC"/>
    <s v="A01 - Revenue"/>
    <s v="Rev-Rent"/>
    <s v="Tenant"/>
    <s v="Property"/>
    <s v="7417 Canoga Circle Fort Worth, TX 76137"/>
    <s v="Checking"/>
    <s v="RENT"/>
    <n v="437.36"/>
    <n v="2021"/>
    <s v="2021-10"/>
  </r>
  <r>
    <x v="1487"/>
    <s v="No data"/>
    <s v="No data"/>
    <s v="ORIG CO NAME:VRBO                   ORIG ID:9872667522 DESC DATE:211015 CO ENTRY DESCR:PAYMENT   SEC:PPD    TRACE#:031101117265688 EED:211018   IND ID:                             IND NAME:Jay Gupta TRN: 2917265688TC"/>
    <s v="Clean"/>
    <n v="348.92"/>
    <s v="Common"/>
    <n v="710655031"/>
    <s v="NV"/>
    <s v="LLC"/>
    <s v="A01 - Revenue"/>
    <s v="Rev-Rent"/>
    <s v="Tenant"/>
    <s v="4909Jamesway"/>
    <s v="Common Expenses"/>
    <s v="Checking"/>
    <s v="RENT"/>
    <n v="348.92"/>
    <n v="2021"/>
    <s v="2021-10"/>
  </r>
  <r>
    <x v="1487"/>
    <s v="No data"/>
    <s v="No data"/>
    <s v="ZELLE TO RAMIREZ KARLA ON 10/17 REF #RP0CN8YPVS MIDWAY 119 PAYMENT 2 OF 3"/>
    <s v="Clean"/>
    <n v="-500"/>
    <s v="Midway"/>
    <n v="5445996969"/>
    <s v="MID"/>
    <s v="LLC"/>
    <s v="A03 - Capex"/>
    <s v="Capex-Install"/>
    <s v="W9-RAMIREZ"/>
    <s v="Property"/>
    <s v="3016 E Abram Street Arlington TX 76010"/>
    <s v="Checking"/>
    <s v="RAMIREZ"/>
    <n v="500"/>
    <n v="2021"/>
    <s v="2021-10"/>
  </r>
  <r>
    <x v="1487"/>
    <s v="No data"/>
    <s v="No data"/>
    <s v="RECURRING PAYMENT AUTHORIZED ON 10/16 ZILLOW *RENT LISTI 866-961-2570 WA S381289718088856 CARD 4162"/>
    <s v="Clean"/>
    <n v="-9.99"/>
    <s v="Midway"/>
    <n v="5445996969"/>
    <s v="MID"/>
    <s v="LLC"/>
    <s v="A02 - Expense"/>
    <s v="Exp-Professional Services"/>
    <s v="ZILLOW"/>
    <s v="Midway"/>
    <s v="3016 E Abram Street Arlington TX 76010"/>
    <s v="Checking"/>
    <s v="Zillow"/>
    <n v="9.99"/>
    <n v="2021"/>
    <s v="2021-10"/>
  </r>
  <r>
    <x v="1488"/>
    <s v="No data"/>
    <s v="No data"/>
    <s v="ORIG CO NAME:VRBO                   ORIG ID:9872667522 DESC DATE:211018 CO ENTRY DESCR:PAYMENT   SEC:PPD    TRACE#:031101113290012 EED:211019   IND ID:                             IND NAME:Jay Gupta TRN: 2923290012TC"/>
    <s v="Clean"/>
    <n v="400"/>
    <s v="Common"/>
    <n v="710655031"/>
    <s v="NV"/>
    <s v="LLC"/>
    <s v="A01 - Revenue"/>
    <s v="Rev-Rent"/>
    <s v="Tenant"/>
    <s v="Property"/>
    <s v="Common Expenses"/>
    <s v="Checking"/>
    <s v="RENT"/>
    <n v="400"/>
    <n v="2021"/>
    <s v="2021-10"/>
  </r>
  <r>
    <x v="1488"/>
    <s v="No data"/>
    <s v="No data"/>
    <s v="ZELLE TO RAMIREZ KARLA ON 10/19 REF #RP0CNN2ZFF MIDWAY 119 PAYMENT 3 OF 3"/>
    <s v="Clean"/>
    <n v="-200"/>
    <s v="Midway"/>
    <n v="5445996969"/>
    <s v="MID"/>
    <s v="LLC"/>
    <s v="A03 - Capex"/>
    <s v="Capex-Install"/>
    <s v="W9-RAMIREZ"/>
    <s v="Property"/>
    <s v="3016 E Abram Street Arlington TX 76010"/>
    <s v="Checking"/>
    <s v="RAMIREZ"/>
    <n v="200"/>
    <n v="2021"/>
    <s v="2021-10"/>
  </r>
  <r>
    <x v="1488"/>
    <s v="No data"/>
    <s v="No data"/>
    <s v="PURCHASE AUTHORIZED ON 10/18 NTTA AUTOCHARGE 972-818-6882 TX S461291624125587 CARD 2370"/>
    <s v="Clean"/>
    <n v="-40"/>
    <s v="Midway"/>
    <n v="5445996969"/>
    <s v="MID"/>
    <s v="LLC"/>
    <s v="A03 - Capex"/>
    <s v="Capex-Install"/>
    <s v="REPAIR"/>
    <s v="Property"/>
    <s v="3016 E Abram Street Arlington TX 76010"/>
    <s v="Checking"/>
    <s v="REPAIR"/>
    <n v="40"/>
    <n v="2021"/>
    <s v="2021-10"/>
  </r>
  <r>
    <x v="1489"/>
    <s v="No data"/>
    <s v="No data"/>
    <s v="FOREMOST EPM PYMT 102021 3810091873545 VIVEK JADHAV"/>
    <s v="Clean"/>
    <n v="-183.43"/>
    <s v="1316Rosemon"/>
    <n v="3123788147"/>
    <s v="PAG"/>
    <s v="VJ"/>
    <s v="A02 - Expense"/>
    <s v="Exp-Insurance"/>
    <s v="Insurance"/>
    <s v="Property"/>
    <s v="1316 Rosemon Avenue Carrolton TX 75006"/>
    <s v="Checking"/>
    <s v="Insurance"/>
    <n v="183.43"/>
    <n v="2021"/>
    <s v="2021-10"/>
  </r>
  <r>
    <x v="1489"/>
    <s v="No data"/>
    <s v="No data"/>
    <s v="PURCHASE AUTHORIZED ON 10/19 CONSTELLATION ENER 215-841-5027 IL S381292692574924 CARD 4162"/>
    <s v="Clean"/>
    <n v="-150"/>
    <s v="Midway"/>
    <n v="5445996969"/>
    <s v="MID"/>
    <s v="LLC"/>
    <s v="A02 - Expense"/>
    <s v="Exp-Utilities"/>
    <s v="UTILITY"/>
    <s v="Property"/>
    <s v="3016 E Abram Street Arlington TX 76010"/>
    <s v="Checking"/>
    <s v="UTILITY"/>
    <n v="150"/>
    <n v="2021"/>
    <s v="2021-10"/>
  </r>
  <r>
    <x v="1489"/>
    <s v="No data"/>
    <s v="No data"/>
    <s v="PURCHASE AUTHORIZED ON 10/19 CONSTELLATION ENER 215-841-5027 IL S301292570355397 CARD 2370"/>
    <s v="Clean"/>
    <n v="-112.33"/>
    <s v="Midway"/>
    <n v="5445996969"/>
    <s v="MID"/>
    <s v="LLC"/>
    <s v="A02 - Expense"/>
    <s v="Exp-Utilities"/>
    <s v="UTILITY"/>
    <s v="Property"/>
    <s v="3016 E Abram Street Arlington TX 76010"/>
    <s v="Checking"/>
    <s v="UTILITY"/>
    <n v="112.33"/>
    <n v="2021"/>
    <s v="2021-10"/>
  </r>
  <r>
    <x v="1489"/>
    <s v="No data"/>
    <s v="No data"/>
    <s v="PURCHASE AUTHORIZED ON 10/19 CONSTELLATION ENER 215-841-5027 IL S461292646795755 CARD 4162"/>
    <s v="Clean"/>
    <n v="-20.38"/>
    <s v="Midway"/>
    <n v="5445996969"/>
    <s v="MID"/>
    <s v="LLC"/>
    <s v="A02 - Expense"/>
    <s v="Exp-Utilities"/>
    <s v="UTILITY"/>
    <s v="Property"/>
    <s v="3016 E Abram Street Arlington TX 76010"/>
    <s v="Checking"/>
    <s v="UTILITY"/>
    <n v="20.38"/>
    <n v="2021"/>
    <s v="2021-10"/>
  </r>
  <r>
    <x v="1489"/>
    <s v="No data"/>
    <s v="No data"/>
    <s v="PURCHASE AUTHORIZED ON 10/19 CONSTELLATION ENER 215-841-5027 IL S301292648118912 CARD 4162"/>
    <s v="Clean"/>
    <n v="-5.73"/>
    <s v="Midway"/>
    <n v="5445996969"/>
    <s v="MID"/>
    <s v="LLC"/>
    <s v="A02 - Expense"/>
    <s v="Exp-Utilities"/>
    <s v="UTILITY"/>
    <s v="Property"/>
    <s v="3016 E Abram Street Arlington TX 76010"/>
    <s v="Checking"/>
    <s v="UTILITY"/>
    <n v="5.73"/>
    <n v="2021"/>
    <s v="2021-10"/>
  </r>
  <r>
    <x v="1490"/>
    <s v="No data"/>
    <s v="No data"/>
    <s v="ORIG CO NAME:EVOLVE VACATION        ORIG ID:1800948598 DESC DATE:       CO ENTRY DESCR:TRANSFER  SEC:CCD    TRACE#:091000014508479 EED:211021   IND ID:ST-T0P4K1M1U5F8              IND NAME:CHASE BANK TRN: 2944508479TC"/>
    <s v="Clean"/>
    <n v="1978.8"/>
    <s v="7417Canoga"/>
    <n v="363876571"/>
    <s v="PAG"/>
    <s v="LLC"/>
    <s v="A01 - Revenue"/>
    <s v="Rev-Rent"/>
    <s v="Tenant"/>
    <s v="Property"/>
    <s v="7417 Canoga Circle Fort Worth, TX 76137"/>
    <s v="Checking"/>
    <s v="RENT"/>
    <n v="1978.8"/>
    <n v="2021"/>
    <s v="2021-10"/>
  </r>
  <r>
    <x v="1491"/>
    <s v="No data"/>
    <s v="No data"/>
    <s v="ZELLE TO PROPERTY MANAGEMENT TRULO ON 10/22 REF #RP0CP6R6ZP GARDENOAKS FURNISHED TRULO PM SEP"/>
    <s v="Clean"/>
    <n v="-627"/>
    <s v="2417Garden"/>
    <n v="5123943606"/>
    <s v="MDW"/>
    <s v="VJ"/>
    <s v="A03 - Capex"/>
    <s v="Capex-Mgmt"/>
    <s v="W9-TRULO"/>
    <s v="NV LLC"/>
    <s v="2417 Garden Oaks Drive Irving TX 75061"/>
    <s v="Savings"/>
    <s v="TRULO"/>
    <n v="627"/>
    <n v="2021"/>
    <s v="2021-10"/>
  </r>
  <r>
    <x v="1491"/>
    <s v="No data"/>
    <s v="No data"/>
    <s v="ONLINE TRANSFER TO GUPTA N REF #IB0CP6PXHH EVERYDAY CHECKING GARDENOAKS MOWING BY MARC"/>
    <s v="Clean"/>
    <n v="-50"/>
    <s v="2417Garden"/>
    <n v="5123943606"/>
    <s v="MDW"/>
    <s v="VJ"/>
    <s v="A02 - Expense"/>
    <s v="Exp-Repair"/>
    <s v="MARK MIDWAY"/>
    <s v="Property"/>
    <s v="2417 Garden Oaks Drive Irving TX 75061"/>
    <s v="Savings"/>
    <s v="MARK MIDWAY"/>
    <n v="50"/>
    <n v="2021"/>
    <s v="2021-10"/>
  </r>
  <r>
    <x v="1491"/>
    <s v="No data"/>
    <s v="No data"/>
    <s v="Zelle payment to 04-Trulo Property Management 12850233805"/>
    <s v="Clean"/>
    <n v="-778"/>
    <s v="4909Jamesway"/>
    <n v="886968291"/>
    <s v="PAG"/>
    <s v="VJ"/>
    <s v="A02 - Expense"/>
    <s v="Exp-Mgmt"/>
    <s v="W9-TRULO"/>
    <s v="NV LLC"/>
    <s v="4909 Jamesway Drive Fortworth TX 76135"/>
    <s v="Checking"/>
    <s v="TRULO"/>
    <n v="778"/>
    <n v="2021"/>
    <s v="2021-10"/>
  </r>
  <r>
    <x v="1491"/>
    <s v="No data"/>
    <s v="No data"/>
    <s v="Zelle payment to Karla Ramirez JPM797000204"/>
    <s v="Clean"/>
    <n v="-200"/>
    <s v="4909Jamesway"/>
    <n v="886968291"/>
    <s v="PAG"/>
    <s v="VJ"/>
    <s v="A02 - Expense"/>
    <s v="Exp-Repair"/>
    <s v="W9-RAMIREZ"/>
    <s v="Property"/>
    <s v="4909 Jamesway Drive Fortworth TX 76135"/>
    <s v="Checking"/>
    <s v="RAMIREZ"/>
    <n v="200"/>
    <n v="2021"/>
    <s v="2021-10"/>
  </r>
  <r>
    <x v="1491"/>
    <s v="No data"/>
    <s v="No data"/>
    <s v="Zelle payment to 04-Trulo Property Management 12850234893"/>
    <s v="Clean"/>
    <n v="-897"/>
    <s v="6401Basswood"/>
    <n v="886965909"/>
    <s v="PAG"/>
    <s v="VJ"/>
    <s v="A02 - Expense"/>
    <s v="Exp-Mgmt"/>
    <s v="W9-TRULO"/>
    <s v="NV LLC"/>
    <s v="6401 Basswood Dr Fortworth TX 76135"/>
    <s v="Checking"/>
    <s v="TRULO"/>
    <n v="897"/>
    <n v="2021"/>
    <s v="2021-10"/>
  </r>
  <r>
    <x v="1491"/>
    <s v="No data"/>
    <s v="No data"/>
    <s v="Zelle payment to Karla Ramirez JPM797003459"/>
    <s v="Clean"/>
    <n v="-150"/>
    <s v="6401Basswood"/>
    <n v="886965909"/>
    <s v="PAG"/>
    <s v="VJ"/>
    <s v="A02 - Expense"/>
    <s v="Exp-Repair"/>
    <s v="W9-RAMIREZ"/>
    <s v="Property"/>
    <s v="6401 Basswood Dr Fortworth TX 76135"/>
    <s v="Checking"/>
    <s v="RAMIREZ"/>
    <n v="150"/>
    <n v="2021"/>
    <s v="2021-10"/>
  </r>
  <r>
    <x v="1491"/>
    <s v="No data"/>
    <s v="No data"/>
    <s v="ORIG CO NAME:VENMO                  ORIG ID:5264681992 DESC DATE:211021 CO ENTRY DESCR:CASHOUT   SEC:PPD    TRACE#:091000016141000 EED:211022   IND ID:                             IND NAME:PAGODA AND MEADOW VIEW TRN: 2956141000TC"/>
    <s v="Clean"/>
    <n v="75"/>
    <s v="6401Basswood"/>
    <n v="886965909"/>
    <s v="PAG"/>
    <s v="VJ"/>
    <s v="A01 - Revenue"/>
    <s v="Rev-Rent"/>
    <s v="Tenant"/>
    <s v="Property"/>
    <s v="6401 Basswood Dr Fortworth TX 76135"/>
    <s v="Checking"/>
    <s v="RENT"/>
    <n v="75"/>
    <n v="2021"/>
    <s v="2021-10"/>
  </r>
  <r>
    <x v="1491"/>
    <s v="No data"/>
    <s v="No data"/>
    <s v="ORIG CO NAME:VENMO                  ORIG ID:5264681992 DESC DATE:211021 CO ENTRY DESCR:CASHOUT   SEC:PPD    TRACE#:091000015795403 EED:211022   IND ID:                             IND NAME:PAGODA AND MEADOW VIEW TRN: 2955795403TC"/>
    <s v="Clean"/>
    <n v="1695"/>
    <s v="6401Basswood"/>
    <n v="886965909"/>
    <s v="PAG"/>
    <s v="VJ"/>
    <s v="A01 - Revenue"/>
    <s v="Rev-Rent"/>
    <s v="Tenant"/>
    <s v="Property"/>
    <s v="6401 Basswood Dr Fortworth TX 76135"/>
    <s v="Checking"/>
    <s v="RENT"/>
    <n v="1695"/>
    <n v="2021"/>
    <s v="2021-10"/>
  </r>
  <r>
    <x v="1491"/>
    <s v="No data"/>
    <s v="No data"/>
    <s v="VENMO CASHOUT 211022 1016391543069 PAGODA AND MEADOW VIEW"/>
    <s v="Clean"/>
    <n v="1795"/>
    <s v="711Parks"/>
    <n v="3123859963"/>
    <s v="PAG"/>
    <s v="PG"/>
    <s v="A01 - Revenue"/>
    <s v="Rev-Rent"/>
    <s v="Tenant"/>
    <s v="Property"/>
    <s v="711 S Parks Dr. Desoto TX 75105"/>
    <s v="Checking"/>
    <s v="Rent"/>
    <n v="1795"/>
    <n v="2021"/>
    <s v="2021-10"/>
  </r>
  <r>
    <x v="1491"/>
    <s v="No data"/>
    <s v="No data"/>
    <s v="Zelle payment to 04-Trulo Property Management 12850232610"/>
    <s v="Clean"/>
    <n v="-568"/>
    <s v="7417Canoga"/>
    <n v="363876571"/>
    <s v="PAG"/>
    <s v="LLC"/>
    <s v="A02 - Expense"/>
    <s v="Exp-Mgmt"/>
    <s v="W9-TRULO"/>
    <s v="NV LLC"/>
    <s v="7417 Canoga Circle Fort Worth, TX 76137"/>
    <s v="Checking"/>
    <s v="TRULO"/>
    <n v="568"/>
    <n v="2021"/>
    <s v="2021-10"/>
  </r>
  <r>
    <x v="1491"/>
    <s v="No data"/>
    <s v="No data"/>
    <s v="PURCHASE AUTHORIZED ON 10/21 REPUBLIC SERVICES 866-576-5548 AZ S581294588586081 CARD 4162"/>
    <s v="Clean"/>
    <n v="-225.6"/>
    <s v="Midway"/>
    <n v="5445996969"/>
    <s v="MID"/>
    <s v="LLC"/>
    <s v="A02 - Expense"/>
    <s v="Exp-Utilities"/>
    <s v="REPUBLIC SERVICES"/>
    <s v="Property"/>
    <s v="3016 E Abram Street Arlington TX 76010"/>
    <s v="Checking"/>
    <s v="REPUBLIC SERVICES"/>
    <n v="225.6"/>
    <n v="2021"/>
    <s v="2021-10"/>
  </r>
  <r>
    <x v="1491"/>
    <s v="No data"/>
    <s v="No data"/>
    <s v="PURCHASE AUTHORIZED ON 10/20 EXXONMOBIL 4838 GRAND PRAIRIE TX S381293815341322 CARD 2370"/>
    <s v="Clean"/>
    <n v="-51.02"/>
    <s v="Midway"/>
    <n v="5445996969"/>
    <s v="MID"/>
    <s v="LLC"/>
    <s v="A03 - Capex"/>
    <s v="Capex-Install"/>
    <s v="GAS AND MILES"/>
    <s v="Property"/>
    <s v="3016 E Abram Street Arlington TX 76010"/>
    <s v="Checking"/>
    <s v="TRAVEL EXPENSE"/>
    <n v="51.02"/>
    <n v="2021"/>
    <s v="2021-10"/>
  </r>
  <r>
    <x v="1491"/>
    <s v="No data"/>
    <s v="No data"/>
    <s v="ONLINE TRANSFER TO GUPTA N REF #IB0CP6PX47 EVERYDAY CHECKING MIDWAY MOWING BY MARC"/>
    <s v="Clean"/>
    <n v="-50"/>
    <s v="Midway"/>
    <n v="5445996969"/>
    <s v="MID"/>
    <s v="LLC"/>
    <s v="A02 - Expense"/>
    <s v="Exp-Repair"/>
    <s v="MARK MIDWAY"/>
    <s v="Property"/>
    <s v="3016 E Abram Street Arlington TX 76010"/>
    <s v="Checking"/>
    <s v="MARK MIDWAY"/>
    <n v="50"/>
    <n v="2021"/>
    <s v="2021-10"/>
  </r>
  <r>
    <x v="1491"/>
    <s v="No data"/>
    <s v="No data"/>
    <s v="PURCHASE AUTHORIZED ON 10/21 CONSTELLATION ENER 215-841-5027 IL S381294526478144 CARD 4162"/>
    <s v="Clean"/>
    <n v="-25.52"/>
    <s v="Midway"/>
    <n v="5445996969"/>
    <s v="MID"/>
    <s v="LLC"/>
    <s v="A02 - Expense"/>
    <s v="Exp-Utilities"/>
    <s v="UTILITY"/>
    <s v="Property"/>
    <s v="3016 E Abram Street Arlington TX 76010"/>
    <s v="Checking"/>
    <s v="UTILITY"/>
    <n v="25.52"/>
    <n v="2021"/>
    <s v="2021-10"/>
  </r>
  <r>
    <x v="1491"/>
    <s v="No data"/>
    <s v="No data"/>
    <s v="PURCHASE AUTHORIZED ON 10/21 CONSTELLATION ENER 215-841-5027 IL S461294552604580 CARD 4162"/>
    <s v="Clean"/>
    <n v="-4.62"/>
    <s v="Midway"/>
    <n v="5445996969"/>
    <s v="MID"/>
    <s v="LLC"/>
    <s v="A02 - Expense"/>
    <s v="Exp-Utilities"/>
    <s v="UTILITY"/>
    <s v="Property"/>
    <s v="3016 E Abram Street Arlington TX 76010"/>
    <s v="Checking"/>
    <s v="UTILITY"/>
    <n v="4.62"/>
    <n v="2021"/>
    <s v="2021-10"/>
  </r>
  <r>
    <x v="1491"/>
    <s v="No data"/>
    <s v="No data"/>
    <s v="PURCHASE RETURN AUTHORIZED ON 10/21 WWW COSTCO COM 800-955-2292 WA S301294325105805 CARD 4162"/>
    <s v="Clean"/>
    <n v="840.18"/>
    <s v="Midway"/>
    <n v="5445996969"/>
    <s v="MID"/>
    <s v="LLC"/>
    <s v="A03 - Capex"/>
    <s v="Capex-Install"/>
    <s v="COSTCO"/>
    <s v="Midway"/>
    <s v="3016 E Abram Street Arlington TX 76010"/>
    <s v="Checking"/>
    <s v="COSTCO"/>
    <n v="840.18"/>
    <n v="2021"/>
    <s v="2021-10"/>
  </r>
  <r>
    <x v="1492"/>
    <s v="No data"/>
    <s v="No data"/>
    <s v="Zelle payment to 02 - Juan Yard Mower Fw JPM802928994"/>
    <s v="Clean"/>
    <n v="-40"/>
    <s v="4909Jamesway"/>
    <n v="886968291"/>
    <s v="PAG"/>
    <s v="VJ"/>
    <s v="A02 - Expense"/>
    <s v="Exp-Repair"/>
    <s v="W9-JUAN MOWING"/>
    <s v="Property"/>
    <s v="4909 Jamesway Drive Fortworth TX 76135"/>
    <s v="Checking"/>
    <s v="JUAN MOWING"/>
    <n v="40"/>
    <n v="2021"/>
    <s v="2021-10"/>
  </r>
  <r>
    <x v="1492"/>
    <s v="No data"/>
    <s v="No data"/>
    <s v="Zelle payment to 02 - Juan Yard Mower Fw JPM802927268"/>
    <s v="Clean"/>
    <n v="-40"/>
    <s v="6401Basswood"/>
    <n v="886965909"/>
    <s v="PAG"/>
    <s v="VJ"/>
    <s v="A02 - Expense"/>
    <s v="Exp-Repair"/>
    <s v="W9-JUAN MOWING"/>
    <s v="Property"/>
    <s v="6401 Basswood Dr Fortworth TX 76135"/>
    <s v="Checking"/>
    <s v="JUAN MOWING"/>
    <n v="40"/>
    <n v="2021"/>
    <s v="2021-10"/>
  </r>
  <r>
    <x v="1492"/>
    <s v="No data"/>
    <s v="No data"/>
    <s v="Zelle payment to 02 - Juan Yard Mower Fw JPM802925676"/>
    <s v="Clean"/>
    <n v="-40"/>
    <s v="7417Canoga"/>
    <n v="363876571"/>
    <s v="PAG"/>
    <s v="LLC"/>
    <s v="A02 - Expense"/>
    <s v="Exp-Repair"/>
    <s v="W9-JUAN MOWING"/>
    <s v="Property"/>
    <s v="7417 Canoga Circle Fort Worth, TX 76137"/>
    <s v="Checking"/>
    <s v="JUAN MOWING"/>
    <n v="40"/>
    <n v="2021"/>
    <s v="2021-10"/>
  </r>
  <r>
    <x v="1492"/>
    <s v="No data"/>
    <s v="No data"/>
    <s v="ZELLE TO DODGE ALICIA ON 10/23 REF #PP0CPJF4DM MIDWAY PAYMENT 2 OF 2 FOR SEPTEMBER"/>
    <s v="Clean"/>
    <n v="-640"/>
    <s v="Midway"/>
    <n v="5445996969"/>
    <s v="MID"/>
    <s v="LLC"/>
    <s v="A02 - Expense"/>
    <s v="Exp-Mgmt"/>
    <s v="W9-ALICIA"/>
    <s v="Property"/>
    <s v="3016 E Abram Street Arlington TX 76010"/>
    <s v="Checking"/>
    <s v="ALICIA"/>
    <n v="640"/>
    <n v="2021"/>
    <s v="2021-10"/>
  </r>
  <r>
    <x v="1492"/>
    <s v="No data"/>
    <s v="No data"/>
    <s v="ZELLE TO ACOSTA EDURADO ON 10/25 REF #PP0CPY6RNX MIDWAY ADVANCE FOR PARKING PAINTING"/>
    <s v="Clean"/>
    <n v="-200"/>
    <s v="Midway"/>
    <n v="5445996969"/>
    <s v="MID"/>
    <s v="LLC"/>
    <s v="A03 - Capex"/>
    <s v="Capex-Install"/>
    <s v="PAINITING"/>
    <s v="No data"/>
    <s v="3016 E Abram Street Arlington TX 76010"/>
    <s v="Checking"/>
    <s v="PAINTING"/>
    <n v="200"/>
    <n v="2021"/>
    <s v="2021-10"/>
  </r>
  <r>
    <x v="1492"/>
    <s v="No data"/>
    <s v="No data"/>
    <s v="PURCHASE AUTHORIZED ON 10/25 THE HOME DEPOT #0554 ARLINGTON TX P00581298849604830 CARD 2370"/>
    <s v="Clean"/>
    <n v="-66.39"/>
    <s v="Midway"/>
    <n v="5445996969"/>
    <s v="MID"/>
    <s v="LLC"/>
    <s v="A03 - Capex"/>
    <s v="Capex-Install"/>
    <s v="HOMEDEPOT"/>
    <s v="Property"/>
    <s v="3016 E Abram Street Arlington TX 76010"/>
    <s v="Checking"/>
    <s v="HOMEDEPOT"/>
    <n v="66.39"/>
    <n v="2021"/>
    <s v="2021-10"/>
  </r>
  <r>
    <x v="1492"/>
    <s v="No data"/>
    <s v="No data"/>
    <s v="RECURRING PAYMENT AUTHORIZED ON 10/22 ZILLOW *RENT LISTI 866-961-2570 WA S461295618417533 CARD 4162"/>
    <s v="Clean"/>
    <n v="-9.99"/>
    <s v="Midway"/>
    <n v="5445996969"/>
    <s v="MID"/>
    <s v="LLC"/>
    <s v="A02 - Expense"/>
    <s v="Exp-Professional Services"/>
    <s v="ZILLOW"/>
    <s v="Midway"/>
    <s v="3016 E Abram Street Arlington TX 76010"/>
    <s v="Checking"/>
    <s v="Zillow"/>
    <n v="9.99"/>
    <n v="2021"/>
    <s v="2021-10"/>
  </r>
  <r>
    <x v="1492"/>
    <s v="No data"/>
    <s v="No data"/>
    <s v="RECURRING PAYMENT AUTHORIZED ON 10/23 ZILLOW *RENT LISTI 866-961-2570 WA S581296731179127 CARD 4162"/>
    <s v="Clean"/>
    <n v="-9.99"/>
    <s v="Midway"/>
    <n v="5445996969"/>
    <s v="MID"/>
    <s v="LLC"/>
    <s v="A02 - Expense"/>
    <s v="Exp-Professional Services"/>
    <s v="ZILLOW"/>
    <s v="Midway"/>
    <s v="3016 E Abram Street Arlington TX 76010"/>
    <s v="Checking"/>
    <s v="Zillow"/>
    <n v="9.99"/>
    <n v="2021"/>
    <s v="2021-10"/>
  </r>
  <r>
    <x v="1493"/>
    <s v="No data"/>
    <s v="No data"/>
    <s v="ORIG CO NAME:VRBO                   ORIG ID:9872667522 DESC DATE:211025 CO ENTRY DESCR:PAYMENT   SEC:PPD    TRACE#:031101110693664 EED:211026   IND ID:                             IND NAME:Jay Gupta TRN: 2990693664TC"/>
    <s v="Clean"/>
    <n v="348.92"/>
    <s v="Common"/>
    <n v="710655031"/>
    <s v="NV"/>
    <s v="LLC"/>
    <s v="A01 - Revenue"/>
    <s v="Rev-Rent"/>
    <s v="Tenant"/>
    <s v="4909Jamesway"/>
    <s v="Common Expenses"/>
    <s v="Checking"/>
    <s v="RENT"/>
    <n v="348.92"/>
    <n v="2021"/>
    <s v="2021-10"/>
  </r>
  <r>
    <x v="1494"/>
    <s v="No data"/>
    <s v="No data"/>
    <s v="ORIG CO NAME:CHASE CREDIT CRD       ORIG ID:4760039224 DESC DATE:211027 CO ENTRY DESCR:AUTOPAYBUSSEC:PPD    TRACE#:021000022110285 EED:211027   IND ID:                             IND NAME:GUPTA NEERAJ TRN: 3002110285TC"/>
    <s v="Clean"/>
    <n v="-281.74"/>
    <s v="114Sidney"/>
    <n v="371052603"/>
    <s v="MDW"/>
    <s v="PG"/>
    <s v="A02 - Expense"/>
    <s v="Exp-Repair"/>
    <s v="AUTOPAY BALANCE"/>
    <s v="114Sidney"/>
    <s v="114 Sidney Drive Red Oak TX 75154"/>
    <s v="Checking"/>
    <s v="ASK NEERAJ TO BALANCE AUTOPAY"/>
    <n v="281.74"/>
    <n v="2021"/>
    <s v="2021-10"/>
  </r>
  <r>
    <x v="1494"/>
    <s v="No data"/>
    <s v="No data"/>
    <s v="Zelle payment from JEFFREY OSWORTH H50131876692"/>
    <s v="Clean"/>
    <n v="1500"/>
    <s v="Common"/>
    <n v="710655031"/>
    <s v="NV"/>
    <s v="LLC"/>
    <s v="A01 - Revenue"/>
    <s v="Rev-Rent"/>
    <s v="Tenant"/>
    <s v="Property"/>
    <s v="Common Expenses"/>
    <s v="Checking"/>
    <s v="RENT"/>
    <n v="1500"/>
    <n v="2021"/>
    <s v="2021-10"/>
  </r>
  <r>
    <x v="1494"/>
    <s v="No data"/>
    <s v="No data"/>
    <s v="ORIG CO NAME:VRBO                   ORIG ID:9872667522 DESC DATE:211026 CO ENTRY DESCR:PAYMENT   SEC:PPD    TRACE#:031101112718376 EED:211027   IND ID:                             IND NAME:Jay Gupta TRN: 3002718376TC"/>
    <s v="Clean"/>
    <n v="2626.37"/>
    <s v="Common"/>
    <n v="710655031"/>
    <s v="NV"/>
    <s v="LLC"/>
    <s v="A01 - Revenue"/>
    <s v="Rev-Rent"/>
    <s v="Tenant"/>
    <s v="Property"/>
    <s v="Common Expenses"/>
    <s v="Checking"/>
    <s v="RENT"/>
    <n v="2626.37"/>
    <n v="2021"/>
    <s v="2021-10"/>
  </r>
  <r>
    <x v="1494"/>
    <s v="No data"/>
    <s v="No data"/>
    <s v="PURCHASE AUTHORIZED ON 10/26 CHEVRON 0210268 IRVING TX S461300012143624 CARD 2370"/>
    <s v="Clean"/>
    <n v="-60.55"/>
    <s v="Midway"/>
    <n v="5445996969"/>
    <s v="MID"/>
    <s v="LLC"/>
    <s v="A03 - Capex"/>
    <s v="Capex-Install"/>
    <s v="GAS AND MILES"/>
    <s v="Property"/>
    <s v="3016 E Abram Street Arlington TX 76010"/>
    <s v="Checking"/>
    <s v="TRAVEL EXPENSE"/>
    <n v="60.55"/>
    <n v="2021"/>
    <s v="2021-10"/>
  </r>
  <r>
    <x v="1494"/>
    <s v="No data"/>
    <s v="No data"/>
    <s v="PURCHASE AUTHORIZED ON 10/25 NTTA AUTOCHARGE 972-818-6882 TX S301299024638442 CARD 2370"/>
    <s v="Clean"/>
    <n v="-40"/>
    <s v="Midway"/>
    <n v="5445996969"/>
    <s v="MID"/>
    <s v="LLC"/>
    <s v="A03 - Capex"/>
    <s v="Capex-Install"/>
    <s v="REPAIR"/>
    <s v="Property"/>
    <s v="3016 E Abram Street Arlington TX 76010"/>
    <s v="Checking"/>
    <s v="REPAIR"/>
    <n v="40"/>
    <n v="2021"/>
    <s v="2021-10"/>
  </r>
  <r>
    <x v="1494"/>
    <s v="No data"/>
    <s v="No data"/>
    <s v="ATM CASH DEPOSIT ON 10/27 8988 PRESTON RD Frisco TX 0003944 ATM ID 0241B CARD 2370"/>
    <s v="Clean"/>
    <n v="135"/>
    <s v="Midway"/>
    <n v="5445996969"/>
    <s v="MID"/>
    <s v="LLC"/>
    <s v="A01 - Revenue"/>
    <s v="Rev-Rent"/>
    <s v="Tenant"/>
    <s v="Property"/>
    <s v="3016 E Abram Street Arlington TX 76010"/>
    <s v="Checking"/>
    <s v="RENT"/>
    <n v="135"/>
    <n v="2021"/>
    <s v="2021-10"/>
  </r>
  <r>
    <x v="1494"/>
    <s v="No data"/>
    <s v="No data"/>
    <s v="ATM CASH DEPOSIT ON 10/27 8988 PRESTON RD Frisco TX 0003943 ATM ID 0241B CARD 2370"/>
    <s v="Clean"/>
    <n v="600"/>
    <s v="Midway"/>
    <n v="5445996969"/>
    <s v="MID"/>
    <s v="LLC"/>
    <s v="A01 - Revenue"/>
    <s v="Rev-Rent"/>
    <s v="Tenant"/>
    <s v="Property"/>
    <s v="3016 E Abram Street Arlington TX 76010"/>
    <s v="Checking"/>
    <s v="RENT"/>
    <n v="600"/>
    <n v="2021"/>
    <s v="2021-10"/>
  </r>
  <r>
    <x v="1495"/>
    <s v="No data"/>
    <s v="No data"/>
    <s v="ORIG CO NAME:CHASE CREDIT CRD       ORIG ID:4760039224 DESC DATE:211028 CO ENTRY DESCR:AUTOPAYBUSSEC:PPD    TRACE#:021000024158661 EED:211028   IND ID:                             IND NAME:GUPTA NEERAJ TRN: 3014158661TC"/>
    <s v="Clean"/>
    <n v="-2830.54"/>
    <s v="Common"/>
    <n v="710655031"/>
    <s v="NV"/>
    <s v="LLC"/>
    <s v="A11 - Ignore"/>
    <s v="Balancing transactions"/>
    <s v="AUTOPAY BALANCE"/>
    <s v="Ignore"/>
    <s v="Common Expenses"/>
    <s v="Checking"/>
    <s v="ASK NEERAJ TO BALANCE AUTOPAY"/>
    <n v="2830.54"/>
    <n v="2021"/>
    <s v="2021-10"/>
  </r>
  <r>
    <x v="1495"/>
    <s v="No data"/>
    <s v="No data"/>
    <s v="Zelle payment from JEFFREY OSWORTH H50132191058"/>
    <s v="Clean"/>
    <n v="95"/>
    <s v="Common"/>
    <n v="710655031"/>
    <s v="NV"/>
    <s v="LLC"/>
    <s v="A01 - Revenue"/>
    <s v="Rev-Rent"/>
    <s v="Tenant"/>
    <s v="Property"/>
    <s v="Common Expenses"/>
    <s v="Checking"/>
    <s v="RENT"/>
    <n v="95"/>
    <n v="2021"/>
    <s v="2021-10"/>
  </r>
  <r>
    <x v="1496"/>
    <s v="No data"/>
    <s v="No data"/>
    <s v="ZELLE TO PLUMBER ORACIO ON 10/29 REF #RP0CQW7QZS 108 PAGODA ANNA PLUMBING"/>
    <s v="Clean"/>
    <n v="-525"/>
    <s v="108Pagoda"/>
    <n v="2123674356"/>
    <s v="PAG"/>
    <s v="NG"/>
    <s v="A02 - Expense"/>
    <s v="Exp-Repair"/>
    <s v="W9-ORACIO"/>
    <s v="Property"/>
    <s v="108 Pagoda Drive Anna TX 75409"/>
    <s v="Checking"/>
    <s v="ORACIO"/>
    <n v="525"/>
    <n v="2021"/>
    <s v="2021-10"/>
  </r>
  <r>
    <x v="1496"/>
    <s v="No data"/>
    <s v="No data"/>
    <s v="INTEREST PAYMENT"/>
    <s v="Clean"/>
    <n v="0.04"/>
    <s v="116MeadowSavings"/>
    <n v="7123691524"/>
    <s v="MDW"/>
    <s v="PG"/>
    <s v="A01 - Revenue"/>
    <s v="Rev-Interest"/>
    <s v="Bank"/>
    <s v="NV LLC"/>
    <s v="116 Meadow View Lane Anna TX 75409"/>
    <s v="Savings"/>
    <s v="Interest income"/>
    <n v="0.04"/>
    <n v="2021"/>
    <s v="2021-10"/>
  </r>
  <r>
    <x v="1496"/>
    <s v="No data"/>
    <s v="No data"/>
    <s v="ZELLE TO RAMIREZ KARLA ON 10/29 REF #RP0CQW35L3 MORNING DOVE TOILET REPLACEMENT"/>
    <s v="Clean"/>
    <n v="-210"/>
    <s v="1905Morning"/>
    <n v="2120678228"/>
    <s v="MDW"/>
    <s v="VJ"/>
    <s v="A02 - Expense"/>
    <s v="Exp-Repair"/>
    <s v="W9-RAMIREZ"/>
    <s v="Property"/>
    <s v="1905 Morning Dove Aubrey TX 76227"/>
    <s v="Checking"/>
    <s v="RAMIREZ"/>
    <n v="210"/>
    <n v="2021"/>
    <s v="2021-10"/>
  </r>
  <r>
    <x v="1496"/>
    <s v="No data"/>
    <s v="No data"/>
    <s v="INTEREST PAYMENT"/>
    <s v="Clean"/>
    <n v="0.08"/>
    <s v="2208Chase"/>
    <n v="2120679333"/>
    <s v="PAG"/>
    <s v="VJ"/>
    <s v="A01 - Revenue"/>
    <s v="Rev-Interest"/>
    <s v="Bank"/>
    <s v="NV LLC"/>
    <s v="2208 Chase Court Dalworthington Gardens"/>
    <s v="Savings"/>
    <s v="Interest income"/>
    <n v="0.08"/>
    <n v="2021"/>
    <s v="2021-10"/>
  </r>
  <r>
    <x v="1496"/>
    <s v="No data"/>
    <s v="No data"/>
    <s v="INTEREST PAYMENT"/>
    <s v="Clean"/>
    <n v="0.04"/>
    <s v="2417Garden"/>
    <n v="5123943606"/>
    <s v="MDW"/>
    <s v="VJ"/>
    <s v="A01 - Revenue"/>
    <s v="Rev-Interest"/>
    <s v="Bank"/>
    <s v="NV LLC"/>
    <s v="2417 Garden Oaks Drive Irving TX 75061"/>
    <s v="Savings"/>
    <s v="Interest income"/>
    <n v="0.04"/>
    <n v="2021"/>
    <s v="2021-10"/>
  </r>
  <r>
    <x v="1496"/>
    <s v="No data"/>
    <s v="No data"/>
    <s v="ONLINE TRANSFER FROM GUPTA N REF #IB0CQY6D9H CHECKING SEP RENT BAL AND OCT RENT 2417GO"/>
    <s v="Clean"/>
    <n v="2000"/>
    <s v="2417Garden"/>
    <n v="5123943606"/>
    <s v="MDW"/>
    <s v="VJ"/>
    <s v="A01 - Revenue"/>
    <s v="Rev-Rent"/>
    <s v="Tenant"/>
    <s v="Property"/>
    <s v="2417 Garden Oaks Drive Irving TX 75061"/>
    <s v="Savings"/>
    <s v="SHALOM RENT"/>
    <n v="2000"/>
    <n v="2021"/>
    <s v="2021-10"/>
  </r>
  <r>
    <x v="1496"/>
    <s v="No data"/>
    <s v="No data"/>
    <s v="Online Payment 12693033034 To CHASE HOME MORTGAGE 10/29"/>
    <s v="Clean"/>
    <n v="-1118.25"/>
    <s v="4909Jamesway"/>
    <n v="886968291"/>
    <s v="PAG"/>
    <s v="VJ"/>
    <s v="A02 - Expense"/>
    <s v="Exp-Mortgage"/>
    <s v="MORTGAGE"/>
    <s v="Property"/>
    <s v="4909 Jamesway Drive Fortworth TX 76135"/>
    <s v="Checking"/>
    <s v="MORTGAGE"/>
    <n v="1118.25"/>
    <n v="2021"/>
    <s v="2021-10"/>
  </r>
  <r>
    <x v="1496"/>
    <s v="No data"/>
    <s v="No data"/>
    <s v="ZELLE TO RAMIREZ KARLA ON 10/29 REF #RP0CQW2RG3 MIDWAY PARKING PAINT PAYMENT 2 OF 2"/>
    <s v="Clean"/>
    <n v="-150"/>
    <s v="Midway"/>
    <n v="5445996969"/>
    <s v="MID"/>
    <s v="LLC"/>
    <s v="A03 - Capex"/>
    <s v="Capex-Install"/>
    <s v="W9-RAMIREZ"/>
    <s v="Property"/>
    <s v="3016 E Abram Street Arlington TX 76010"/>
    <s v="Checking"/>
    <s v="RAMIREZ"/>
    <n v="150"/>
    <n v="2021"/>
    <s v="2021-10"/>
  </r>
  <r>
    <x v="1496"/>
    <s v="No data"/>
    <s v="No data"/>
    <s v="INTEREST PAYMENT"/>
    <s v="Clean"/>
    <n v="0.1"/>
    <s v="PagodaSecurity"/>
    <n v="1124223312"/>
    <s v="PAG"/>
    <s v="LLC"/>
    <s v="A01 - Revenue"/>
    <s v="Rev-Interest"/>
    <s v="Bank"/>
    <s v="NV LLC"/>
    <s v="Pagoda Security Deposit"/>
    <s v="Savings"/>
    <s v="Interest Income"/>
    <n v="0.1"/>
    <n v="2021"/>
    <s v="2021-10"/>
  </r>
  <r>
    <x v="1496"/>
    <s v="No data"/>
    <s v="No data"/>
    <s v="INTEREST PAYMENT"/>
    <s v="Clean"/>
    <n v="1.53"/>
    <s v="Partnership"/>
    <n v="2113481242"/>
    <s v="NV"/>
    <s v="LLC"/>
    <s v="A01 - Revenue"/>
    <s v="Rev-Interest"/>
    <s v="Bank"/>
    <s v="NV LLC"/>
    <s v="Neeraj Vivek Partnership"/>
    <s v="Savings"/>
    <s v="Interest Income"/>
    <n v="1.53"/>
    <n v="2021"/>
    <s v="2021-10"/>
  </r>
  <r>
    <x v="1497"/>
    <s v="No data"/>
    <s v="No data"/>
    <s v="RECURRING TRANSFER TO JPMORGAN CHASE BANK, NA CHK XXXXX8616 N. GUPTA REF #FP0CRF83BQ 104MV TO TRULO PROPERTY MANAGEMENT"/>
    <s v="Clean"/>
    <n v="-75"/>
    <s v="104Meadow"/>
    <n v="2123710218"/>
    <s v="MDW"/>
    <s v="VJ"/>
    <s v="A02 - Expense"/>
    <s v="Exp-Mgmt"/>
    <s v="W9-TRULO"/>
    <s v="NV LLC"/>
    <s v="104 Meadow View Lane Anna TX 75409"/>
    <s v="Checking"/>
    <s v="TRULO"/>
    <n v="75"/>
    <n v="2021"/>
    <s v="2021-11"/>
  </r>
  <r>
    <x v="1497"/>
    <s v="No data"/>
    <s v="No data"/>
    <s v="RECURRING TRANSFER TO JPMORGAN CHASE BANK, NA CHK XXXXX8616 N. GUPTA REF #FP0CRFNYNH 108MV TO TRULO PROPERTY MANAGEMENT"/>
    <s v="Clean"/>
    <n v="-75"/>
    <s v="108Meadow"/>
    <n v="3123666335"/>
    <s v="MDW"/>
    <s v="PG"/>
    <s v="A02 - Expense"/>
    <s v="Exp-Mgmt"/>
    <s v="W9-TRULO"/>
    <s v="NV LLC"/>
    <s v="108 Meadow View Lane Anna TX 75409"/>
    <s v="Checking"/>
    <s v="TRULO"/>
    <n v="75"/>
    <n v="2021"/>
    <s v="2021-11"/>
  </r>
  <r>
    <x v="1497"/>
    <s v="No data"/>
    <s v="No data"/>
    <s v="DEPOSIT MADE IN A BRANCH/STORE #941882379"/>
    <s v="Clean"/>
    <n v="1695"/>
    <s v="108Meadow"/>
    <n v="3123666335"/>
    <s v="MDW"/>
    <s v="PG"/>
    <s v="A01 - Revenue"/>
    <s v="Rev-Rent"/>
    <s v="Tenant"/>
    <s v="Property"/>
    <s v="108 Meadow View Lane Anna TX 75409"/>
    <s v="Checking"/>
    <s v="RENT"/>
    <n v="1695"/>
    <n v="2021"/>
    <s v="2021-11"/>
  </r>
  <r>
    <x v="1497"/>
    <s v="No data"/>
    <s v="No data"/>
    <s v="RoundPoint MT S ROUNDPOINT 211029 3000420988 NEERAJ GUPTA"/>
    <s v="Clean"/>
    <n v="-726.97"/>
    <s v="108Pagoda"/>
    <n v="2123674356"/>
    <s v="PAG"/>
    <s v="NG"/>
    <s v="A02 - Expense"/>
    <s v="Exp-Mortgage"/>
    <s v="MORTGAGE"/>
    <s v="Property"/>
    <s v="108 Pagoda Drive Anna TX 75409"/>
    <s v="Checking"/>
    <s v="MORTGAGE"/>
    <n v="726.97"/>
    <n v="2021"/>
    <s v="2021-11"/>
  </r>
  <r>
    <x v="1497"/>
    <s v="No data"/>
    <s v="No data"/>
    <s v="RECURRING TRANSFER TO JPMORGAN CHASE BANK, NA CHK XXXXX8616 N. GUPTA REF #FP0CRF3P4D TRULO PROPERTY MANAGEMENT MONTHLY FEE"/>
    <s v="Clean"/>
    <n v="-75"/>
    <s v="108Pagoda"/>
    <n v="2123674356"/>
    <s v="PAG"/>
    <s v="NG"/>
    <s v="A02 - Expense"/>
    <s v="Exp-Mgmt"/>
    <s v="W9-TRULO"/>
    <s v="NV LLC"/>
    <s v="108 Pagoda Drive Anna TX 75409"/>
    <s v="Checking"/>
    <s v="TRULO"/>
    <n v="75"/>
    <n v="2021"/>
    <s v="2021-11"/>
  </r>
  <r>
    <x v="1497"/>
    <s v="No data"/>
    <s v="No data"/>
    <s v="RECURRING TRANSFER TO JPMORGAN CHASE BANK, NA CHK XXXXX8616 N. GUPTA REF #FP0CRFV32M BREWER TO TRULO PROPERTY MANAGEMENT"/>
    <s v="Clean"/>
    <n v="-75"/>
    <s v="1117Brewer"/>
    <n v="8320442620"/>
    <s v="MDW"/>
    <s v="PG"/>
    <s v="A02 - Expense"/>
    <s v="Exp-Mgmt"/>
    <s v="W9-TRULO"/>
    <s v="NV LLC"/>
    <s v="1117 Brewer Dr. Cedar Hill, TX 75104"/>
    <s v="Checking"/>
    <s v="TRULO"/>
    <n v="75"/>
    <n v="2021"/>
    <s v="2021-11"/>
  </r>
  <r>
    <x v="1497"/>
    <s v="No data"/>
    <s v="No data"/>
    <s v="ONLINE TRANSFER FROM GUPTA N REF #IB0CQYQJHH CHECKING ZELLE JAMES BREWER OCT RENT 1029"/>
    <s v="Clean"/>
    <n v="1795"/>
    <s v="1117Brewer"/>
    <n v="8320442620"/>
    <s v="MDW"/>
    <s v="PG"/>
    <s v="A01 - Revenue"/>
    <s v="Rev-Rent"/>
    <s v="Tenant"/>
    <s v="1117Brewer"/>
    <s v="1117 Brewer Dr. Cedar Hill, TX 75104"/>
    <s v="Checking"/>
    <s v="RENT"/>
    <n v="1795"/>
    <n v="2021"/>
    <s v="2021-11"/>
  </r>
  <r>
    <x v="1497"/>
    <s v="No data"/>
    <s v="No data"/>
    <s v="Zelle payment to Trulo Property Management LLC 12701448392"/>
    <s v="Clean"/>
    <n v="-75"/>
    <s v="114Sidney"/>
    <n v="371052603"/>
    <s v="MDW"/>
    <s v="PG"/>
    <s v="A02 - Expense"/>
    <s v="Exp-Mgmt"/>
    <s v="W9-TRULO"/>
    <s v="NV LLC"/>
    <s v="114 Sidney Drive Red Oak TX 75154"/>
    <s v="Checking"/>
    <s v="TRULO"/>
    <n v="75"/>
    <n v="2021"/>
    <s v="2021-11"/>
  </r>
  <r>
    <x v="1497"/>
    <s v="No data"/>
    <s v="No data"/>
    <s v="Zelle payment from ALEXIS GRAY 12926815482"/>
    <s v="Clean"/>
    <n v="1550"/>
    <s v="114Sidney"/>
    <n v="371052603"/>
    <s v="MDW"/>
    <s v="PG"/>
    <s v="A01 - Revenue"/>
    <s v="Rev-Rent"/>
    <s v="Tenant"/>
    <s v="114Sidney"/>
    <s v="114 Sidney Drive Red Oak TX 75154"/>
    <s v="Checking"/>
    <s v="RENT"/>
    <n v="1550"/>
    <n v="2021"/>
    <s v="2021-11"/>
  </r>
  <r>
    <x v="1497"/>
    <s v="No data"/>
    <s v="No data"/>
    <s v="LOANCARE SERV MTG PYMT 110121 0043743046 MEADOW VIEW HOMES LLC"/>
    <s v="Clean"/>
    <n v="-456.02"/>
    <s v="116Meadow"/>
    <n v="3123680344"/>
    <s v="MDW"/>
    <s v="PG"/>
    <s v="A02 - Expense"/>
    <s v="Exp-Mortgage"/>
    <s v="MORTGAGE"/>
    <s v="Property"/>
    <s v="116 Meadow View Lane Anna TX 75409"/>
    <s v="Checking"/>
    <s v="MORTGAGE"/>
    <n v="456.02"/>
    <n v="2021"/>
    <s v="2021-11"/>
  </r>
  <r>
    <x v="1497"/>
    <s v="No data"/>
    <s v="No data"/>
    <s v="RECURRING TRANSFER TO JPMORGAN CHASE BANK, NA CHK XXXXX8616 N. GUPTA REF #FP0CRFQWC4 116MV TO TRULO PROPERTY MANAGEMENT"/>
    <s v="Clean"/>
    <n v="-75"/>
    <s v="116Meadow"/>
    <n v="3123680344"/>
    <s v="MDW"/>
    <s v="PG"/>
    <s v="A02 - Expense"/>
    <s v="Exp-Mgmt"/>
    <s v="W9-TRULO"/>
    <s v="NV LLC"/>
    <s v="116 Meadow View Lane Anna TX 75409"/>
    <s v="Checking"/>
    <s v="TRULO"/>
    <n v="75"/>
    <n v="2021"/>
    <s v="2021-11"/>
  </r>
  <r>
    <x v="1497"/>
    <s v="No data"/>
    <s v="No data"/>
    <s v="RECURRING TRANSFER TO JPMORGAN CHASE BANK, NA CHK XXXXX8616 N. GUPTA REF #FP0CRFC4VY ROSEMON TO TRULO PROPERTY MANAGEMENT"/>
    <s v="Clean"/>
    <n v="-150"/>
    <s v="1316Rosemon"/>
    <n v="3123788147"/>
    <s v="PAG"/>
    <s v="VJ"/>
    <s v="A02 - Expense"/>
    <s v="Exp-Mgmt"/>
    <s v="W9-TRULO"/>
    <s v="NV LLC"/>
    <s v="1316 Rosemon Avenue Carrolton TX 75006"/>
    <s v="Checking"/>
    <s v="TRULO"/>
    <n v="150"/>
    <n v="2021"/>
    <s v="2021-11"/>
  </r>
  <r>
    <x v="1497"/>
    <s v="No data"/>
    <s v="No data"/>
    <s v="ONLINE TRANSFER FROM GUPTA N REF #IB0CQYBFRP CHECKING ZELLE ROSEMON OCT 1001"/>
    <s v="Clean"/>
    <n v="1595"/>
    <s v="1316Rosemon"/>
    <n v="3123788147"/>
    <s v="PAG"/>
    <s v="VJ"/>
    <s v="A01 - Revenue"/>
    <s v="Rev-Rent"/>
    <s v="Tenant"/>
    <s v="Property"/>
    <s v="1316 Rosemon Avenue Carrolton TX 75006"/>
    <s v="Checking"/>
    <s v="RENT"/>
    <n v="1595"/>
    <n v="2021"/>
    <s v="2021-11"/>
  </r>
  <r>
    <x v="1497"/>
    <s v="No data"/>
    <s v="No data"/>
    <s v="LOANCARE SERV MTG PYMT 110121 0043764174 NEERAJ GUPTA"/>
    <s v="Clean"/>
    <n v="-563.38"/>
    <s v="1342Newton"/>
    <n v="3123752192"/>
    <s v="PAG"/>
    <s v="PG"/>
    <s v="A02 - Expense"/>
    <s v="Exp-Mortgage"/>
    <s v="MORTGAGE"/>
    <s v="Property"/>
    <s v="1342 Newton Dr Cedar Hill TX 75115"/>
    <s v="Checking"/>
    <s v="MORTGAGE"/>
    <n v="563.38"/>
    <n v="2021"/>
    <s v="2021-11"/>
  </r>
  <r>
    <x v="1497"/>
    <s v="No data"/>
    <s v="No data"/>
    <s v="RECURRING TRANSFER TO JPMORGAN CHASE BANK, NA CHK XXXXX8616 N. GUPTA REF #FP0CRDYVCV NEWTON TO TRULO PROPERTY MANAGEMENT"/>
    <s v="Clean"/>
    <n v="-75"/>
    <s v="1342Newton"/>
    <n v="3123752192"/>
    <s v="PAG"/>
    <s v="PG"/>
    <s v="A02 - Expense"/>
    <s v="Exp-Mgmt"/>
    <s v="W9-TRULO"/>
    <s v="NV LLC"/>
    <s v="1342 Newton Dr Cedar Hill TX 75115"/>
    <s v="Checking"/>
    <s v="TRULO"/>
    <n v="75"/>
    <n v="2021"/>
    <s v="2021-11"/>
  </r>
  <r>
    <x v="1497"/>
    <s v="No data"/>
    <s v="No data"/>
    <s v="ONLINE TRANSFER FROM GUPTA N REF #IB0CQYDZWD CHECKING ZELLE TONY OCT RENT NEWTON 0927"/>
    <s v="Clean"/>
    <n v="1795"/>
    <s v="1342Newton"/>
    <n v="3123752192"/>
    <s v="PAG"/>
    <s v="PG"/>
    <s v="A01 - Revenue"/>
    <s v="Rev-Rent"/>
    <s v="Tenant"/>
    <s v="1342Newton"/>
    <s v="1342 Newton Dr Cedar Hill TX 75115"/>
    <s v="Checking"/>
    <s v="RENT"/>
    <n v="1795"/>
    <n v="2021"/>
    <s v="2021-11"/>
  </r>
  <r>
    <x v="1497"/>
    <s v="No data"/>
    <s v="No data"/>
    <s v="RECURRING TRANSFER TO JPMORGAN CHASE BANK, NA CHK XXXXX8616 N. GUPTA REF #FP0CRGBRRS MORNDOVE TO TRULO MONTHLY PAYMENT"/>
    <s v="Clean"/>
    <n v="-75"/>
    <s v="1905Morning"/>
    <n v="2120678228"/>
    <s v="MDW"/>
    <s v="VJ"/>
    <s v="A02 - Expense"/>
    <s v="Exp-Mgmt"/>
    <s v="W9-TRULO"/>
    <s v="NV LLC"/>
    <s v="1905 Morning Dove Aubrey TX 76227"/>
    <s v="Checking"/>
    <s v="TRULO"/>
    <n v="75"/>
    <n v="2021"/>
    <s v="2021-11"/>
  </r>
  <r>
    <x v="1497"/>
    <s v="No data"/>
    <s v="No data"/>
    <s v="ZELLE TO PLUMBER ORACIO ON 10/31 REF #RP0CRBZJRL GARDEN OAK PAYMENT 1 OF 2"/>
    <s v="Clean"/>
    <n v="-3500"/>
    <s v="2417Garden"/>
    <n v="5123943606"/>
    <s v="MDW"/>
    <s v="VJ"/>
    <s v="A02 - Expense"/>
    <s v="Exp-Repair"/>
    <s v="W9-ORACIO"/>
    <s v="Property"/>
    <s v="2417 Garden Oaks Drive Irving TX 75061"/>
    <s v="Savings"/>
    <s v="ORACIO"/>
    <n v="3500"/>
    <n v="2021"/>
    <s v="2021-11"/>
  </r>
  <r>
    <x v="1497"/>
    <s v="No data"/>
    <s v="No data"/>
    <s v="DOVENMUEHLE MTG MORTG PYMT 110121 1485057770 MEADOW VIEW HOMES LLC"/>
    <s v="Clean"/>
    <n v="-947.72"/>
    <s v="2417Garden"/>
    <n v="5123943606"/>
    <s v="MDW"/>
    <s v="VJ"/>
    <s v="A02 - Expense"/>
    <s v="Exp-Mortgage"/>
    <s v="MORTGAGE"/>
    <s v="Property"/>
    <s v="2417 Garden Oaks Drive Irving TX 75061"/>
    <s v="Savings"/>
    <s v="MORTGAGE"/>
    <n v="947.72"/>
    <n v="2021"/>
    <s v="2021-11"/>
  </r>
  <r>
    <x v="1497"/>
    <s v="No data"/>
    <s v="No data"/>
    <s v="ZELLE TO PLUMBER ORACIO ON 11/01 REF #RP0CRPW4Y2 GARDEN OAK PLUMBING PAYMENT 2 OF 2"/>
    <s v="Clean"/>
    <n v="-500"/>
    <s v="2417Garden"/>
    <n v="5123943606"/>
    <s v="MDW"/>
    <s v="VJ"/>
    <s v="A02 - Expense"/>
    <s v="Exp-Repair"/>
    <s v="W9-ORACIO"/>
    <s v="Property"/>
    <s v="2417 Garden Oaks Drive Irving TX 75061"/>
    <s v="Savings"/>
    <s v="ORACIO"/>
    <n v="500"/>
    <n v="2021"/>
    <s v="2021-11"/>
  </r>
  <r>
    <x v="1497"/>
    <s v="No data"/>
    <s v="No data"/>
    <s v="RECURRING TRANSFER TO JPMORGAN CHASE BANK, NA CHK XXXXX8616 N. GUPTA REF #FP0CRGSDTQ GARDEN OAKS TRULO PM"/>
    <s v="Clean"/>
    <n v="-150"/>
    <s v="2417Garden"/>
    <n v="5123943606"/>
    <s v="MDW"/>
    <s v="VJ"/>
    <s v="A02 - Expense"/>
    <s v="Exp-Mgmt"/>
    <s v="W9-TRULO"/>
    <s v="2417Garden"/>
    <s v="2417 Garden Oaks Drive Irving TX 75061"/>
    <s v="Savings"/>
    <s v="TRULO"/>
    <n v="150"/>
    <n v="2021"/>
    <s v="2021-11"/>
  </r>
  <r>
    <x v="1497"/>
    <s v="No data"/>
    <s v="No data"/>
    <s v="ONLINE TRANSFER FROM GUPTA N REF #IB0CQYKGRS CHECKING GARDEN OAKS 2417 CHASE 1005"/>
    <s v="Clean"/>
    <n v="600"/>
    <s v="2417Garden"/>
    <n v="5123943606"/>
    <s v="MDW"/>
    <s v="VJ"/>
    <s v="A01 - Revenue"/>
    <s v="Rev-Rent"/>
    <s v="Tenant"/>
    <s v="Property"/>
    <s v="2417 Garden Oaks Drive Irving TX 75061"/>
    <s v="Savings"/>
    <s v="RENT"/>
    <n v="600"/>
    <n v="2021"/>
    <s v="2021-11"/>
  </r>
  <r>
    <x v="1497"/>
    <s v="No data"/>
    <s v="No data"/>
    <s v="Online Transfer to CHK ...6571 transaction#: 12906361568 11/01"/>
    <s v="Clean"/>
    <n v="-75"/>
    <s v="4909Jamesway"/>
    <n v="886968291"/>
    <s v="PAG"/>
    <s v="VJ"/>
    <s v="A02 - Expense"/>
    <s v="Exp-Cleaning"/>
    <s v="W9-MARIA"/>
    <s v="7417Canoga"/>
    <s v="4909 Jamesway Drive Fortworth TX 76135"/>
    <s v="Checking"/>
    <s v="MARIA"/>
    <n v="75"/>
    <n v="2021"/>
    <s v="2021-11"/>
  </r>
  <r>
    <x v="1497"/>
    <s v="No data"/>
    <s v="No data"/>
    <s v="Zelle payment to 00-Maria Vaca JPM812204764"/>
    <s v="Clean"/>
    <n v="-75"/>
    <s v="4909Jamesway"/>
    <n v="886968291"/>
    <s v="PAG"/>
    <s v="VJ"/>
    <s v="A02 - Expense"/>
    <s v="Exp-Cleaning"/>
    <s v="W9-MARIA"/>
    <s v="Property"/>
    <s v="4909 Jamesway Drive Fortworth TX 76135"/>
    <s v="Checking"/>
    <s v="MARIA"/>
    <n v="75"/>
    <n v="2021"/>
    <s v="2021-11"/>
  </r>
  <r>
    <x v="1497"/>
    <s v="No data"/>
    <s v="No data"/>
    <s v="Zelle payment to 00-Maria Vaca JPM812202305"/>
    <s v="Clean"/>
    <n v="-75"/>
    <s v="4909Jamesway"/>
    <n v="886968291"/>
    <s v="PAG"/>
    <s v="VJ"/>
    <s v="A02 - Expense"/>
    <s v="Exp-Cleaning"/>
    <s v="W9-MARIA"/>
    <s v="Property"/>
    <s v="4909 Jamesway Drive Fortworth TX 76135"/>
    <s v="Checking"/>
    <s v="MARIA"/>
    <n v="75"/>
    <n v="2021"/>
    <s v="2021-11"/>
  </r>
  <r>
    <x v="1497"/>
    <s v="No data"/>
    <s v="No data"/>
    <s v="Online Transfer from CHK ...5031 transaction#: 12906324474"/>
    <s v="Clean"/>
    <n v="75"/>
    <s v="4909Jamesway"/>
    <n v="886968291"/>
    <s v="PAG"/>
    <s v="VJ"/>
    <s v="A02 - Expense"/>
    <s v="Exp-Cleaning"/>
    <s v="W9-MARIA"/>
    <s v="Property"/>
    <s v="4909 Jamesway Drive Fortworth TX 76135"/>
    <s v="Checking"/>
    <s v="MARIA"/>
    <n v="75"/>
    <n v="2021"/>
    <s v="2021-11"/>
  </r>
  <r>
    <x v="1497"/>
    <s v="No data"/>
    <s v="No data"/>
    <s v="ORIG CO NAME:VENMO                  ORIG ID:5264681992 DESC DATE:211031 CO ENTRY DESCR:CASHOUT   SEC:PPD    TRACE#:091000015645570 EED:211101   IND ID:                             IND NAME:PAGODA AND MEADOW VIEW TRN: 3055645570TC"/>
    <s v="Clean"/>
    <n v="75"/>
    <s v="4909Jamesway"/>
    <n v="886968291"/>
    <s v="PAG"/>
    <s v="VJ"/>
    <s v="A02 - Expense"/>
    <s v="Exp-Cleaning"/>
    <s v="W9-MARIA"/>
    <s v="Property"/>
    <s v="4909 Jamesway Drive Fortworth TX 76135"/>
    <s v="Checking"/>
    <s v="MARIA"/>
    <n v="75"/>
    <n v="2021"/>
    <s v="2021-11"/>
  </r>
  <r>
    <x v="1497"/>
    <s v="No data"/>
    <s v="No data"/>
    <s v="Online Transfer from CHK ...5031 transaction#: 12906337319"/>
    <s v="Clean"/>
    <n v="348.92"/>
    <s v="4909Jamesway"/>
    <n v="886968291"/>
    <s v="PAG"/>
    <s v="VJ"/>
    <s v="A01 - Revenue"/>
    <s v="Rev-Rent"/>
    <s v="Tenant"/>
    <s v="4909Jamesway"/>
    <s v="4909 Jamesway Drive Fortworth TX 76135"/>
    <s v="Checking"/>
    <s v="RENT"/>
    <n v="348.92"/>
    <n v="2021"/>
    <s v="2021-11"/>
  </r>
  <r>
    <x v="1497"/>
    <s v="No data"/>
    <s v="No data"/>
    <s v="Online Transfer from CHK ...5031 transaction#: 12906331720"/>
    <s v="Clean"/>
    <n v="348.92"/>
    <s v="4909Jamesway"/>
    <n v="886968291"/>
    <s v="PAG"/>
    <s v="VJ"/>
    <s v="A01 - Revenue"/>
    <s v="Rev-Rent"/>
    <s v="Tenant"/>
    <s v="4909Jamesway"/>
    <s v="4909 Jamesway Drive Fortworth TX 76135"/>
    <s v="Checking"/>
    <s v="RENT"/>
    <n v="348.92"/>
    <n v="2021"/>
    <s v="2021-11"/>
  </r>
  <r>
    <x v="1497"/>
    <s v="No data"/>
    <s v="No data"/>
    <s v="Online Transfer from CHK ...5031 transaction#: 12906288806"/>
    <s v="Clean"/>
    <n v="390"/>
    <s v="4909Jamesway"/>
    <n v="886968291"/>
    <s v="PAG"/>
    <s v="VJ"/>
    <s v="A01 - Revenue"/>
    <s v="Rev-Rent"/>
    <s v="Tenant"/>
    <s v="Property"/>
    <s v="4909 Jamesway Drive Fortworth TX 76135"/>
    <s v="Checking"/>
    <s v="RENT"/>
    <n v="390"/>
    <n v="2021"/>
    <s v="2021-11"/>
  </r>
  <r>
    <x v="1497"/>
    <s v="No data"/>
    <s v="No data"/>
    <s v="Online Transfer from CHK ...5031 transaction#: 12906333997"/>
    <s v="Clean"/>
    <n v="400"/>
    <s v="4909Jamesway"/>
    <n v="886968291"/>
    <s v="PAG"/>
    <s v="VJ"/>
    <s v="A01 - Revenue"/>
    <s v="Rev-Rent"/>
    <s v="Tenant"/>
    <s v="Property"/>
    <s v="4909 Jamesway Drive Fortworth TX 76135"/>
    <s v="Checking"/>
    <s v="RENT"/>
    <n v="400"/>
    <n v="2021"/>
    <s v="2021-11"/>
  </r>
  <r>
    <x v="1497"/>
    <s v="No data"/>
    <s v="No data"/>
    <s v="ORIG CO NAME:VENMO                  ORIG ID:5264681992 DESC DATE:211031 CO ENTRY DESCR:CASHOUT   SEC:PPD    TRACE#:091000015645579 EED:211101   IND ID:                             IND NAME:PAGODA AND MEADOW VIEW TRN: 3055645579TC"/>
    <s v="Clean"/>
    <n v="1600"/>
    <s v="4909Jamesway"/>
    <n v="886968291"/>
    <s v="PAG"/>
    <s v="VJ"/>
    <s v="A01 - Revenue"/>
    <s v="Rev-Rent"/>
    <s v="Tenant"/>
    <s v="Property"/>
    <s v="4909 Jamesway Drive Fortworth TX 76135"/>
    <s v="Checking"/>
    <s v="RENT"/>
    <n v="1600"/>
    <n v="2021"/>
    <s v="2021-11"/>
  </r>
  <r>
    <x v="1497"/>
    <s v="No data"/>
    <s v="No data"/>
    <s v="Online Transfer from CHK ...5031 transaction#: 12906349361"/>
    <s v="Clean"/>
    <n v="2626.37"/>
    <s v="4909Jamesway"/>
    <n v="886968291"/>
    <s v="PAG"/>
    <s v="VJ"/>
    <s v="A01 - Revenue"/>
    <s v="Rev-Rent"/>
    <s v="Tenant"/>
    <s v="Property"/>
    <s v="4909 Jamesway Drive Fortworth TX 76135"/>
    <s v="Checking"/>
    <s v="RENT"/>
    <n v="2626.37"/>
    <n v="2021"/>
    <s v="2021-11"/>
  </r>
  <r>
    <x v="1497"/>
    <s v="No data"/>
    <s v="No data"/>
    <s v="ORIG CO NAME:DOVENMUEHLE MTG        ORIG ID:1362435132 DESC DATE:110121 CO ENTRY DESCR:MORTG PYMTSEC:WEB    TRACE#:111000020436923 EED:211101   IND ID:1482956750                   IND NAME:MEADOW VIEW HOMES LLC"/>
    <s v="Clean"/>
    <n v="-1383.06"/>
    <s v="4920BrianHill"/>
    <n v="692554576"/>
    <s v="MDW"/>
    <s v="VJ"/>
    <s v="A02 - Expense"/>
    <s v="Exp-Mortgage"/>
    <s v="MORTGAGE"/>
    <s v="Property"/>
    <s v=" 4920 Brianhill Drive Fortworth TX  76135"/>
    <s v="Checking"/>
    <s v="MORTGAGE"/>
    <n v="1383.06"/>
    <n v="2021"/>
    <s v="2021-11"/>
  </r>
  <r>
    <x v="1497"/>
    <s v="No data"/>
    <s v="No data"/>
    <s v="ORIG CO NAME:NEWREZ-SHELLPOIN       ORIG ID:6371542226 DESC DATE:211031 CO ENTRY DESCR:ACH PMT   SEC:PPD    TRACE#:091000018989375 EED:211101   IND ID:                             IND NAME:JADHAV VIVEK TRN: 3058989375TC"/>
    <s v="Clean"/>
    <n v="-1383.06"/>
    <s v="6401Basswood"/>
    <n v="886965909"/>
    <s v="PAG"/>
    <s v="VJ"/>
    <s v="A02 - Expense"/>
    <s v="Exp-Mortgage"/>
    <s v="MORTGAGE"/>
    <s v="Property"/>
    <s v="6401 Basswood Dr Fortworth TX 76135"/>
    <s v="Checking"/>
    <s v="MORTGAGE"/>
    <n v="1383.06"/>
    <n v="2021"/>
    <s v="2021-11"/>
  </r>
  <r>
    <x v="1497"/>
    <s v="No data"/>
    <s v="No data"/>
    <s v="Zelle payment to 00-Maria Vaca JPM812217255"/>
    <s v="Clean"/>
    <n v="-75"/>
    <s v="6401Basswood"/>
    <n v="886965909"/>
    <s v="PAG"/>
    <s v="VJ"/>
    <s v="A02 - Expense"/>
    <s v="Exp-Cleaning"/>
    <s v="W9-MARIA"/>
    <s v="Property"/>
    <s v="6401 Basswood Dr Fortworth TX 76135"/>
    <s v="Checking"/>
    <s v="MARIA"/>
    <n v="75"/>
    <n v="2021"/>
    <s v="2021-11"/>
  </r>
  <r>
    <x v="1497"/>
    <s v="No data"/>
    <s v="No data"/>
    <s v="RECURRING TRANSFER TO JPMORGAN CHASE BANK, NA CHK XXXXX8616 N. GUPTA REF #FP0CRF4WZS PARKS TO TRULO PROPERTY MANAGEMENT"/>
    <s v="Clean"/>
    <n v="-75"/>
    <s v="711Parks"/>
    <n v="3123859963"/>
    <s v="PAG"/>
    <s v="PG"/>
    <s v="A02 - Expense"/>
    <s v="Exp-Mgmt"/>
    <s v="W9-TRULO"/>
    <s v="NV LLC"/>
    <s v="711 S Parks Dr. Desoto TX 75105"/>
    <s v="Checking"/>
    <s v="TRULO"/>
    <n v="75"/>
    <n v="2021"/>
    <s v="2021-11"/>
  </r>
  <r>
    <x v="1497"/>
    <s v="No data"/>
    <s v="No data"/>
    <s v="Zelle payment to FREIGHT PLUS LLC 12708679753"/>
    <s v="Clean"/>
    <n v="-625"/>
    <s v="7417Canoga"/>
    <n v="363876571"/>
    <s v="PAG"/>
    <s v="LLC"/>
    <s v="A02 - Expense"/>
    <s v="Exp-Mortgage"/>
    <s v="MORTGAGE"/>
    <s v="Property"/>
    <s v="7417 Canoga Circle Fort Worth, TX 76137"/>
    <s v="Checking"/>
    <s v="MORTGAGE"/>
    <n v="625"/>
    <n v="2021"/>
    <s v="2021-11"/>
  </r>
  <r>
    <x v="1497"/>
    <s v="No data"/>
    <s v="No data"/>
    <s v="ORIG CO NAME:WINDROSE ENERGY        ORIG ID:1810982855 DESC DATE:       CO ENTRY DESCR:8004831836SEC:WEB    TRACE#:091408599451828 EED:211101   IND ID:BEB40402142C                 IND NAME:NEERAJ GUPTA"/>
    <s v="Clean"/>
    <n v="-234.96"/>
    <s v="7417Canoga"/>
    <n v="363876571"/>
    <s v="PAG"/>
    <s v="LLC"/>
    <s v="A02 - Expense"/>
    <s v="Exp-Utilities"/>
    <s v="UTILITY"/>
    <s v="Property"/>
    <s v="7417 Canoga Circle Fort Worth, TX 76137"/>
    <s v="Checking"/>
    <s v="UTILITY"/>
    <n v="234.96"/>
    <n v="2021"/>
    <s v="2021-11"/>
  </r>
  <r>
    <x v="1497"/>
    <s v="No data"/>
    <s v="No data"/>
    <s v="Zelle payment to Maria Vaca JPM812190188"/>
    <s v="Clean"/>
    <n v="-75"/>
    <s v="7417Canoga"/>
    <n v="363876571"/>
    <s v="PAG"/>
    <s v="LLC"/>
    <s v="A02 - Expense"/>
    <s v="Exp-Cleaning"/>
    <s v="W9-MARIA"/>
    <s v="Property"/>
    <s v="7417 Canoga Circle Fort Worth, TX 76137"/>
    <s v="Checking"/>
    <s v="MARIA"/>
    <n v="75"/>
    <n v="2021"/>
    <s v="2021-11"/>
  </r>
  <r>
    <x v="1497"/>
    <s v="No data"/>
    <s v="No data"/>
    <s v="Zelle payment to 00-Maria Vaca JPM812199301"/>
    <s v="Clean"/>
    <n v="-26"/>
    <s v="7417Canoga"/>
    <n v="363876571"/>
    <s v="PAG"/>
    <s v="LLC"/>
    <s v="A02 - Expense"/>
    <s v="Exp-Cleaning"/>
    <s v="W9-MARIA"/>
    <s v="Property"/>
    <s v="7417 Canoga Circle Fort Worth, TX 76137"/>
    <s v="Checking"/>
    <s v="MARIA"/>
    <n v="26"/>
    <n v="2021"/>
    <s v="2021-11"/>
  </r>
  <r>
    <x v="1497"/>
    <s v="No data"/>
    <s v="No data"/>
    <s v="Online Transfer from CHK ...8291 transaction#: 12906361568"/>
    <s v="Clean"/>
    <n v="75"/>
    <s v="7417Canoga"/>
    <n v="363876571"/>
    <s v="PAG"/>
    <s v="LLC"/>
    <s v="A02 - Expense"/>
    <s v="Exp-Cleaning"/>
    <s v="W9-MARIA"/>
    <s v="Property"/>
    <s v="7417 Canoga Circle Fort Worth, TX 76137"/>
    <s v="Checking"/>
    <s v="MARIA"/>
    <n v="75"/>
    <n v="2021"/>
    <s v="2021-11"/>
  </r>
  <r>
    <x v="1497"/>
    <s v="No data"/>
    <s v="No data"/>
    <s v="ORIG CO NAME:PENNYMAC               ORIG ID:1262049351 DESC DATE:Nov 21 CO ENTRY DESCR:CASH      SEC:WEB    TRACE#:021000023008615 EED:211101   IND ID:8028351082-0023              IND NAME:8604 Wagon TRN: 3053008615TC"/>
    <s v="Clean"/>
    <n v="-843.79"/>
    <s v="8604Wagon"/>
    <n v="710665618"/>
    <s v="MDW"/>
    <s v="VJ"/>
    <s v="A02 - Expense"/>
    <s v="Exp-Mortgage"/>
    <s v="MORTGAGE"/>
    <s v="1117Brewer"/>
    <s v="8604 Wagon Trail Crossroads TX 76227"/>
    <s v="Checking"/>
    <s v="MORTGAGE"/>
    <n v="843.79"/>
    <n v="2021"/>
    <s v="2021-11"/>
  </r>
  <r>
    <x v="1497"/>
    <s v="No data"/>
    <s v="No data"/>
    <s v="Zelle payment to Trulo Property Management LLC 12701448298"/>
    <s v="Clean"/>
    <n v="-75"/>
    <s v="8604Wagon"/>
    <n v="710665618"/>
    <s v="MDW"/>
    <s v="VJ"/>
    <s v="A02 - Expense"/>
    <s v="Exp-Mgmt"/>
    <s v="W9-TRULO"/>
    <s v="NV LLC"/>
    <s v="8604 Wagon Trail Crossroads TX 76227"/>
    <s v="Checking"/>
    <s v="TRULO"/>
    <n v="75"/>
    <n v="2021"/>
    <s v="2021-11"/>
  </r>
  <r>
    <x v="1497"/>
    <s v="No data"/>
    <s v="No data"/>
    <s v="RECURRING TRANSFER TO JPMORGAN CHASE BANK, NA CHK XXXXX8616 N. GUPTA REF #FP0CRF4BMH WINTERGREEN TO TRULO PROPERTY MANAGEMENT"/>
    <s v="Clean"/>
    <n v="-75"/>
    <s v="874Wintergreen"/>
    <n v="8320478665"/>
    <s v="PAG"/>
    <s v="VJ"/>
    <s v="A02 - Expense"/>
    <s v="Exp-Mgmt"/>
    <s v="W9-TRULO"/>
    <s v="NV LLC"/>
    <s v="874 W Wintergreen Road Lancaster TX 75134"/>
    <s v="Checking"/>
    <s v="TRULO"/>
    <n v="75"/>
    <n v="2021"/>
    <s v="2021-11"/>
  </r>
  <r>
    <x v="1497"/>
    <s v="No data"/>
    <s v="No data"/>
    <s v="ONLINE TRANSFER FROM GUPTA N REF #IB0CQYBYDJ CHECKING ZELLE WINTERGREEN DOMINIQUE 1004"/>
    <s v="Clean"/>
    <n v="1695"/>
    <s v="874Wintergreen"/>
    <n v="8320478665"/>
    <s v="PAG"/>
    <s v="VJ"/>
    <s v="A01 - Revenue"/>
    <s v="Rev-Rent"/>
    <s v="Tenant"/>
    <s v="Property"/>
    <s v="874 W Wintergreen Road Lancaster TX 75134"/>
    <s v="Checking"/>
    <s v="RENT"/>
    <n v="1695"/>
    <n v="2021"/>
    <s v="2021-11"/>
  </r>
  <r>
    <x v="1497"/>
    <s v="No data"/>
    <s v="No data"/>
    <s v="Online Transfer to CHK ...8291 transaction#: 12906349361 11/01"/>
    <s v="Clean"/>
    <n v="-2626.37"/>
    <s v="Common"/>
    <n v="710655031"/>
    <s v="NV"/>
    <s v="LLC"/>
    <s v="A01 - Revenue"/>
    <s v="Rev-Rent"/>
    <s v="Tenant"/>
    <s v="4909Jamesway"/>
    <s v="Common Expenses"/>
    <s v="Checking"/>
    <s v="RENT"/>
    <n v="2626.37"/>
    <n v="2021"/>
    <s v="2021-11"/>
  </r>
  <r>
    <x v="1497"/>
    <s v="No data"/>
    <s v="No data"/>
    <s v="Zelle payment to 01-Neeraj Gupta JPM811028227"/>
    <s v="Clean"/>
    <n v="-2000"/>
    <s v="Common"/>
    <n v="710655031"/>
    <s v="NV"/>
    <s v="LLC"/>
    <s v="A01 - Revenue"/>
    <s v="Rev-Rent"/>
    <s v="Tenant"/>
    <s v="2417Garden"/>
    <s v="Common Expenses"/>
    <s v="Checking"/>
    <s v="SHALOM RENT"/>
    <n v="2000"/>
    <n v="2021"/>
    <s v="2021-11"/>
  </r>
  <r>
    <x v="1497"/>
    <s v="No data"/>
    <s v="No data"/>
    <s v="Zelle payment to 01-Neeraj Gupta JPM811190079"/>
    <s v="Clean"/>
    <n v="-600"/>
    <s v="Common"/>
    <n v="710655031"/>
    <s v="NV"/>
    <s v="LLC"/>
    <s v="A01 - Revenue"/>
    <s v="Rev-Rent"/>
    <s v="Tenant"/>
    <s v="Property"/>
    <s v="Common Expenses"/>
    <s v="Checking"/>
    <s v="RENT"/>
    <n v="600"/>
    <n v="2021"/>
    <s v="2021-11"/>
  </r>
  <r>
    <x v="1497"/>
    <s v="No data"/>
    <s v="No data"/>
    <s v="Online Transfer to CHK ...8291 transaction#: 12906333997 11/01"/>
    <s v="Clean"/>
    <n v="-400"/>
    <s v="Common"/>
    <n v="710655031"/>
    <s v="NV"/>
    <s v="LLC"/>
    <s v="A01 - Revenue"/>
    <s v="Rev-Rent"/>
    <s v="Tenant"/>
    <s v="4909Jamesway"/>
    <s v="Common Expenses"/>
    <s v="Checking"/>
    <s v="RENT"/>
    <n v="400"/>
    <n v="2021"/>
    <s v="2021-11"/>
  </r>
  <r>
    <x v="1497"/>
    <s v="No data"/>
    <s v="No data"/>
    <s v="Online Transfer to CHK ...8291 transaction#: 12906288806 11/01"/>
    <s v="Clean"/>
    <n v="-390"/>
    <s v="Common"/>
    <n v="710655031"/>
    <s v="NV"/>
    <s v="LLC"/>
    <s v="A01 - Revenue"/>
    <s v="Rev-Rent"/>
    <s v="Tenant"/>
    <s v="4909Jamesway"/>
    <s v="Common Expenses"/>
    <s v="Checking"/>
    <s v="RENT"/>
    <n v="390"/>
    <n v="2021"/>
    <s v="2021-11"/>
  </r>
  <r>
    <x v="1497"/>
    <s v="No data"/>
    <s v="No data"/>
    <s v="Online Transfer to CHK ...8291 transaction#: 12906337319 11/01"/>
    <s v="Clean"/>
    <n v="-348.92"/>
    <s v="Common"/>
    <n v="710655031"/>
    <s v="NV"/>
    <s v="LLC"/>
    <s v="A01 - Revenue"/>
    <s v="Rev-Rent"/>
    <s v="Tenant"/>
    <s v="4909Jamesway"/>
    <s v="Common Expenses"/>
    <s v="Checking"/>
    <s v="RENT"/>
    <n v="348.92"/>
    <n v="2021"/>
    <s v="2021-11"/>
  </r>
  <r>
    <x v="1497"/>
    <s v="No data"/>
    <s v="No data"/>
    <s v="Online Transfer to CHK ...8291 transaction#: 12906331720 11/01"/>
    <s v="Clean"/>
    <n v="-348.92"/>
    <s v="Common"/>
    <n v="710655031"/>
    <s v="NV"/>
    <s v="LLC"/>
    <s v="A01 - Revenue"/>
    <s v="Rev-Rent"/>
    <s v="Tenant"/>
    <s v="4909Jamesway"/>
    <s v="Common Expenses"/>
    <s v="Checking"/>
    <s v="RENT"/>
    <n v="348.92"/>
    <n v="2021"/>
    <s v="2021-11"/>
  </r>
  <r>
    <x v="1497"/>
    <s v="No data"/>
    <s v="No data"/>
    <s v="Online Transfer to CHK ...8291 transaction#: 12906324474 11/01"/>
    <s v="Clean"/>
    <n v="-75"/>
    <s v="Common"/>
    <n v="710655031"/>
    <s v="NV"/>
    <s v="LLC"/>
    <s v="A02 - Expense"/>
    <s v="Exp-Cleaning"/>
    <s v="W9-MARIA"/>
    <s v="4909Jamesway"/>
    <s v="Common Expenses"/>
    <s v="Checking"/>
    <s v="MARIA"/>
    <n v="75"/>
    <n v="2021"/>
    <s v="2021-11"/>
  </r>
  <r>
    <x v="1497"/>
    <s v="No data"/>
    <s v="No data"/>
    <s v="PURCHASE AUTHORIZED ON 10/30 Amazon.com*UW19G4L Amzn.com/bill WA S581303357755531 CARD 4162"/>
    <s v="Clean"/>
    <n v="-38.76"/>
    <s v="Midway"/>
    <n v="5445996969"/>
    <s v="MID"/>
    <s v="LLC"/>
    <s v="A02 - Expense"/>
    <s v="Exp-Repair"/>
    <s v="AMAZON"/>
    <s v="Property"/>
    <s v="3016 E Abram Street Arlington TX 76010"/>
    <s v="Checking"/>
    <s v="AMAZON"/>
    <n v="38.76"/>
    <n v="2021"/>
    <s v="2021-11"/>
  </r>
  <r>
    <x v="1497"/>
    <s v="No data"/>
    <s v="No data"/>
    <s v="RECURRING PAYMENT AUTHORIZED ON 10/30 ZILLOW *RENT LISTI 866-961-2570 WA S301303746463559 CARD 4162"/>
    <s v="Clean"/>
    <n v="-9.99"/>
    <s v="Midway"/>
    <n v="5445996969"/>
    <s v="MID"/>
    <s v="LLC"/>
    <s v="A02 - Expense"/>
    <s v="Exp-Professional Services"/>
    <s v="ZILLOW"/>
    <s v="Midway"/>
    <s v="3016 E Abram Street Arlington TX 76010"/>
    <s v="Checking"/>
    <s v="Zillow"/>
    <n v="9.99"/>
    <n v="2021"/>
    <s v="2021-11"/>
  </r>
  <r>
    <x v="1497"/>
    <s v="No data"/>
    <s v="No data"/>
    <s v="RECURRING PAYMENT AUTHORIZED ON 10/29 ZILLOW *RENT LISTI 866-961-2570 WA S461302634831798 CARD 4162"/>
    <s v="Clean"/>
    <n v="-9.99"/>
    <s v="Midway"/>
    <n v="5445996969"/>
    <s v="MID"/>
    <s v="LLC"/>
    <s v="A02 - Expense"/>
    <s v="Exp-Professional Services"/>
    <s v="ZILLOW"/>
    <s v="Midway"/>
    <s v="3016 E Abram Street Arlington TX 76010"/>
    <s v="Checking"/>
    <s v="Zillow"/>
    <n v="9.99"/>
    <n v="2021"/>
    <s v="2021-11"/>
  </r>
  <r>
    <x v="1497"/>
    <s v="No data"/>
    <s v="No data"/>
    <s v="MOBILE DEPOSIT : REF NUMBER :411310430192"/>
    <s v="Clean"/>
    <n v="377"/>
    <s v="Midway"/>
    <n v="5445996969"/>
    <s v="MID"/>
    <s v="LLC"/>
    <s v="A01 - Revenue"/>
    <s v="Rev-Rent"/>
    <s v="Tenant"/>
    <s v="Property"/>
    <s v="3016 E Abram Street Arlington TX 76010"/>
    <s v="Checking"/>
    <s v="RENT"/>
    <n v="377"/>
    <n v="2021"/>
    <s v="2021-11"/>
  </r>
  <r>
    <x v="1497"/>
    <s v="No data"/>
    <s v="No data"/>
    <s v="ONLINE TRANSFER FROM GUPTA N REF #IB0CQYBTN7 CHECKING ZELLE MW 122 TODD 1004"/>
    <s v="Clean"/>
    <n v="500"/>
    <s v="Midway"/>
    <n v="5445996969"/>
    <s v="MID"/>
    <s v="LLC"/>
    <s v="A01 - Revenue"/>
    <s v="Rev-Rent"/>
    <s v="Tenant"/>
    <s v="Property"/>
    <s v="3016 E Abram Street Arlington TX 76010"/>
    <s v="Checking"/>
    <s v="RENT"/>
    <n v="500"/>
    <n v="2021"/>
    <s v="2021-11"/>
  </r>
  <r>
    <x v="1497"/>
    <s v="No data"/>
    <s v="No data"/>
    <s v="ATM CHECK DEPOSIT ON 10/31 3080 PRESTON RD FRISCO TX 0008686 ATM ID 0129I CARD 2370"/>
    <s v="Clean"/>
    <n v="700"/>
    <s v="Midway"/>
    <n v="5445996969"/>
    <s v="MID"/>
    <s v="LLC"/>
    <s v="A01 - Revenue"/>
    <s v="Rev-Rent"/>
    <s v="Tenant"/>
    <s v="Property"/>
    <s v="3016 E Abram Street Arlington TX 76010"/>
    <s v="Checking"/>
    <s v="RENT"/>
    <n v="700"/>
    <n v="2021"/>
    <s v="2021-11"/>
  </r>
  <r>
    <x v="1497"/>
    <s v="No data"/>
    <s v="No data"/>
    <s v="eDeposit in Branch/Store 11/01/21 02:55:26 PM 2000 N COLLINS ST ARLINGTON TX"/>
    <s v="Clean"/>
    <n v="710"/>
    <s v="Midway"/>
    <n v="5445996969"/>
    <s v="MID"/>
    <s v="LLC"/>
    <s v="A01 - Revenue"/>
    <s v="Rev-Rent"/>
    <s v="Tenant"/>
    <s v="Property"/>
    <s v="3016 E Abram Street Arlington TX 76010"/>
    <s v="Checking"/>
    <s v="RENT"/>
    <n v="710"/>
    <n v="2021"/>
    <s v="2021-11"/>
  </r>
  <r>
    <x v="1497"/>
    <s v="No data"/>
    <s v="No data"/>
    <s v="ATM CHECK DEPOSIT ON 10/30 6112 Mccart Ave Ste 100 Fort Worth TX 0005042 ATM ID 2221D CARD 8984"/>
    <s v="Clean"/>
    <n v="770"/>
    <s v="Midway"/>
    <n v="5445996969"/>
    <s v="MID"/>
    <s v="LLC"/>
    <s v="A01 - Revenue"/>
    <s v="Rev-Rent"/>
    <s v="Tenant"/>
    <s v="Property"/>
    <s v="3016 E Abram Street Arlington TX 76010"/>
    <s v="Checking"/>
    <s v="RENT"/>
    <n v="770"/>
    <n v="2021"/>
    <s v="2021-11"/>
  </r>
  <r>
    <x v="1497"/>
    <s v="No data"/>
    <s v="No data"/>
    <s v="MOBILE DEPOSIT : REF NUMBER :411310430115"/>
    <s v="Clean"/>
    <n v="775"/>
    <s v="Midway"/>
    <n v="5445996969"/>
    <s v="MID"/>
    <s v="LLC"/>
    <s v="A01 - Revenue"/>
    <s v="Rev-Rent"/>
    <s v="Tenant"/>
    <s v="Property"/>
    <s v="3016 E Abram Street Arlington TX 76010"/>
    <s v="Checking"/>
    <s v="RENT"/>
    <n v="775"/>
    <n v="2021"/>
    <s v="2021-11"/>
  </r>
  <r>
    <x v="1497"/>
    <s v="No data"/>
    <s v="No data"/>
    <s v="ATM CHECK DEPOSIT ON 11/01 6112 Mccart Ave Ste 100 Fort Worth TX 0006069 ATM ID 2221D CARD 8984"/>
    <s v="Clean"/>
    <n v="2315"/>
    <s v="Midway"/>
    <n v="5445996969"/>
    <s v="MID"/>
    <s v="LLC"/>
    <s v="A01 - Revenue"/>
    <s v="Rev-Rent"/>
    <s v="Tenant"/>
    <s v="Property"/>
    <s v="3016 E Abram Street Arlington TX 76010"/>
    <s v="Checking"/>
    <s v="RENT"/>
    <n v="2315"/>
    <n v="2021"/>
    <s v="2021-11"/>
  </r>
  <r>
    <x v="1497"/>
    <s v="No data"/>
    <s v="No data"/>
    <s v="HOUSING AUTHORIT CORP PAY XXXXX2989 MIDWAY INN LLC"/>
    <s v="Clean"/>
    <n v="3495"/>
    <s v="Midway"/>
    <n v="5445996969"/>
    <s v="MID"/>
    <s v="LLC"/>
    <s v="A07 - Security Deposit"/>
    <s v="Liab-Security"/>
    <s v="Tenant"/>
    <s v="Property"/>
    <s v="3016 E Abram Street Arlington TX 76010"/>
    <s v="Checking"/>
    <s v="Security Deposit"/>
    <n v="3495"/>
    <n v="2021"/>
    <s v="2021-11"/>
  </r>
  <r>
    <x v="1498"/>
    <s v="No data"/>
    <s v="No data"/>
    <s v="PENNYMAC CASH Nov 21 8028352704-0023 104 Meadow"/>
    <s v="Clean"/>
    <n v="-730.2"/>
    <s v="104Meadow"/>
    <n v="2123710218"/>
    <s v="MDW"/>
    <s v="VJ"/>
    <s v="A02 - Expense"/>
    <s v="Exp-Mortgage"/>
    <s v="MORTGAGE"/>
    <s v="Property"/>
    <s v="104 Meadow View Lane Anna TX 75409"/>
    <s v="Checking"/>
    <s v="MORTGAGE"/>
    <n v="730.2"/>
    <n v="2021"/>
    <s v="2021-11"/>
  </r>
  <r>
    <x v="1498"/>
    <s v="No data"/>
    <s v="No data"/>
    <s v="VENMO CASHOUT 211102 1016590786628 PAGODA AND MEADOW VIEW"/>
    <s v="Clean"/>
    <n v="1695"/>
    <s v="104Meadow"/>
    <n v="2123710218"/>
    <s v="MDW"/>
    <s v="VJ"/>
    <s v="A01 - Revenue"/>
    <s v="Rev-Rent"/>
    <s v="Tenant"/>
    <s v="Property"/>
    <s v="104 Meadow View Lane Anna TX 75409"/>
    <s v="Checking"/>
    <s v="RENT"/>
    <n v="1695"/>
    <n v="2021"/>
    <s v="2021-11"/>
  </r>
  <r>
    <x v="1498"/>
    <s v="No data"/>
    <s v="No data"/>
    <s v="VENMO CASHOUT 211102 1016589209643 PAGODA AND MEADOW VIEW"/>
    <s v="Clean"/>
    <n v="1800"/>
    <s v="108Pagoda"/>
    <n v="2123674356"/>
    <s v="PAG"/>
    <s v="NG"/>
    <s v="A01 - Revenue"/>
    <s v="Rev-Rent"/>
    <s v="Tenant"/>
    <s v="108Pagoda"/>
    <s v="108 Pagoda Drive Anna TX 75409"/>
    <s v="Checking"/>
    <s v="RENT"/>
    <n v="1800"/>
    <n v="2021"/>
    <s v="2021-11"/>
  </r>
  <r>
    <x v="1498"/>
    <s v="No data"/>
    <s v="No data"/>
    <s v="Online Payment 12692700476 To DOVENMUEHLE MORTGAGE 11/02"/>
    <s v="Clean"/>
    <n v="-675.63"/>
    <s v="114Sidney"/>
    <n v="371052603"/>
    <s v="MDW"/>
    <s v="PG"/>
    <s v="A02 - Expense"/>
    <s v="Exp-Mortgage"/>
    <s v="MORTGAGE"/>
    <s v="Property"/>
    <s v="114 Sidney Drive Red Oak TX 75154"/>
    <s v="Checking"/>
    <s v="MORTGAGE"/>
    <n v="675.63"/>
    <n v="2021"/>
    <s v="2021-11"/>
  </r>
  <r>
    <x v="1498"/>
    <s v="No data"/>
    <s v="No data"/>
    <s v="ONLINE TRANSFER FROM GUPTA N REF #IB0CRQ75QR CHECKING 116MV OCT RENT ZELLE FROM ONEPLUS 1027"/>
    <s v="Clean"/>
    <n v="1650"/>
    <s v="116Meadow"/>
    <n v="3123680344"/>
    <s v="MDW"/>
    <s v="PG"/>
    <s v="A01 - Revenue"/>
    <s v="Rev-Rent"/>
    <s v="Tenant"/>
    <s v="Property"/>
    <s v="116 Meadow View Lane Anna TX 75409"/>
    <s v="Checking"/>
    <s v="RENT"/>
    <n v="1650"/>
    <n v="2021"/>
    <s v="2021-11"/>
  </r>
  <r>
    <x v="1498"/>
    <s v="No data"/>
    <s v="No data"/>
    <s v="PENNYMAC CASH Nov 21 8028350915-0023 1316 Rosemon"/>
    <s v="Clean"/>
    <n v="-963.16"/>
    <s v="1316Rosemon"/>
    <n v="3123788147"/>
    <s v="PAG"/>
    <s v="VJ"/>
    <s v="A02 - Expense"/>
    <s v="Exp-Mortgage"/>
    <s v="MORTGAGE"/>
    <s v="Property"/>
    <s v="1316 Rosemon Avenue Carrolton TX 75006"/>
    <s v="Checking"/>
    <s v="MORTGAGE"/>
    <n v="963.16"/>
    <n v="2021"/>
    <s v="2021-11"/>
  </r>
  <r>
    <x v="1498"/>
    <s v="No data"/>
    <s v="No data"/>
    <s v="PENNYMAC CASH Nov 21 8028352452-0023 1905 Morning"/>
    <s v="Clean"/>
    <n v="-831.31"/>
    <s v="1905Morning"/>
    <n v="2120678228"/>
    <s v="MDW"/>
    <s v="VJ"/>
    <s v="A02 - Expense"/>
    <s v="Exp-Mortgage"/>
    <s v="MORTGAGE"/>
    <s v="Property"/>
    <s v="1905 Morning Dove Aubrey TX 76227"/>
    <s v="Checking"/>
    <s v="MORTGAGE"/>
    <n v="831.31"/>
    <n v="2021"/>
    <s v="2021-11"/>
  </r>
  <r>
    <x v="1498"/>
    <s v="No data"/>
    <s v="No data"/>
    <s v="ORIG CO NAME:The Kp Group-a1l       ORIG ID:9000865538 DESC DATE:110221 CO ENTRY DESCR:SIGONFILE SEC:CCD    TRACE#:111926088081584 EED:211102   IND ID:Y1G531                       IND NAME:Meadow View Homes LLC"/>
    <s v="Clean"/>
    <n v="3655"/>
    <s v="4920BrianHill"/>
    <n v="692554576"/>
    <s v="MDW"/>
    <s v="VJ"/>
    <s v="A01 - Revenue"/>
    <s v="Rev-Rent"/>
    <s v="Tenant"/>
    <s v="Property"/>
    <s v=" 4920 Brianhill Drive Fortworth TX  76135"/>
    <s v="Checking"/>
    <s v="RENT"/>
    <n v="3655"/>
    <n v="2021"/>
    <s v="2021-11"/>
  </r>
  <r>
    <x v="1498"/>
    <s v="No data"/>
    <s v="No data"/>
    <s v="ORIG CO NAME:State Auto - Inb       ORIG ID:3800146791 DESC DATE:211101 CO ENTRY DESCR:VENDOR PMTSEC:PPD    TRACE#:091000011329371 EED:211102   IND ID:                             IND NAME:State Automobile Ins TRN: 3061329371TC"/>
    <s v="Clean"/>
    <n v="-446.52"/>
    <s v="6401Basswood"/>
    <n v="886965909"/>
    <s v="PAG"/>
    <s v="VJ"/>
    <s v="A02 - Expense"/>
    <s v="Exp-Insurance"/>
    <s v="Insurance"/>
    <s v="Property"/>
    <s v="6401 Basswood Dr Fortworth TX 76135"/>
    <s v="Checking"/>
    <s v="Insurance"/>
    <n v="446.52"/>
    <n v="2021"/>
    <s v="2021-11"/>
  </r>
  <r>
    <x v="1498"/>
    <s v="No data"/>
    <s v="No data"/>
    <s v="PENNYMAC CASH Nov 21 8028351602-0022 vivek jadhav"/>
    <s v="Clean"/>
    <n v="-694.01"/>
    <s v="874Wintergreen"/>
    <n v="8320478665"/>
    <s v="PAG"/>
    <s v="VJ"/>
    <s v="A02 - Expense"/>
    <s v="Exp-Mortgage"/>
    <s v="MORTGAGE"/>
    <s v="Property"/>
    <s v="874 W Wintergreen Road Lancaster TX 75134"/>
    <s v="Checking"/>
    <s v="MORTGAGE"/>
    <n v="694.01"/>
    <n v="2021"/>
    <s v="2021-11"/>
  </r>
  <r>
    <x v="1498"/>
    <s v="No data"/>
    <s v="No data"/>
    <s v="MOBILE DEPOSIT : REF NUMBER :611020304695"/>
    <s v="Clean"/>
    <n v="207"/>
    <s v="Midway"/>
    <n v="5445996969"/>
    <s v="MID"/>
    <s v="LLC"/>
    <s v="A01 - Revenue"/>
    <s v="Rev-Rent"/>
    <s v="Tenant"/>
    <s v="Property"/>
    <s v="3016 E Abram Street Arlington TX 76010"/>
    <s v="Checking"/>
    <s v="RENT"/>
    <n v="207"/>
    <n v="2021"/>
    <s v="2021-11"/>
  </r>
  <r>
    <x v="1498"/>
    <s v="No data"/>
    <s v="No data"/>
    <s v="MOBILE DEPOSIT : REF NUMBER :411020303778"/>
    <s v="Clean"/>
    <n v="3700"/>
    <s v="Midway"/>
    <n v="5445996969"/>
    <s v="MID"/>
    <s v="LLC"/>
    <s v="A07 - Security Deposit"/>
    <s v="Liab-Security"/>
    <s v="Security Deposit"/>
    <s v="Midway"/>
    <s v="3016 E Abram Street Arlington TX 76010"/>
    <s v="Checking"/>
    <s v="Security Deposit"/>
    <n v="3700"/>
    <n v="2021"/>
    <s v="2021-11"/>
  </r>
  <r>
    <x v="1499"/>
    <s v="No data"/>
    <s v="No data"/>
    <s v="ONLINE TRANSFER FROM GUPTA N REF #IB0CS45K95 CHECKING ZELLE ROSEMON 1318 NOV RENT"/>
    <s v="Clean"/>
    <n v="1595"/>
    <s v="1316Rosemon"/>
    <n v="3123788147"/>
    <s v="PAG"/>
    <s v="VJ"/>
    <s v="A01 - Revenue"/>
    <s v="Rev-Rent"/>
    <s v="Tenant"/>
    <s v="Property"/>
    <s v="1316 Rosemon Avenue Carrolton TX 75006"/>
    <s v="Checking"/>
    <s v="RENT"/>
    <n v="1595"/>
    <n v="2021"/>
    <s v="2021-11"/>
  </r>
  <r>
    <x v="1499"/>
    <s v="No data"/>
    <s v="No data"/>
    <s v="ORIG CO NAME:VENMO                  ORIG ID:5264681992 DESC DATE:211102 CO ENTRY DESCR:CASHOUT   SEC:PPD    TRACE#:091000017271796 EED:211103   IND ID:                             IND NAME:PAGODA AND MEADOW VIEW TRN: 3077271796TC"/>
    <s v="Clean"/>
    <n v="1495"/>
    <s v="6401Basswood"/>
    <n v="886965909"/>
    <s v="PAG"/>
    <s v="VJ"/>
    <s v="A01 - Revenue"/>
    <s v="Rev-Rent"/>
    <s v="Tenant"/>
    <s v="Property"/>
    <s v="6401 Basswood Dr Fortworth TX 76135"/>
    <s v="Checking"/>
    <s v="RENT"/>
    <n v="1495"/>
    <n v="2021"/>
    <s v="2021-11"/>
  </r>
  <r>
    <x v="1499"/>
    <s v="No data"/>
    <s v="No data"/>
    <s v="ORIG CO NAME:VENMO                  ORIG ID:5264681992 DESC DATE:211102 CO ENTRY DESCR:CASHOUT   SEC:PPD    TRACE#:091000017272068 EED:211103   IND ID:                             IND NAME:PAGODA AND MEADOW VIEW TRN: 3077272068TC"/>
    <s v="Clean"/>
    <n v="1595"/>
    <s v="6401Basswood"/>
    <n v="886965909"/>
    <s v="PAG"/>
    <s v="VJ"/>
    <s v="A01 - Revenue"/>
    <s v="Rev-Rent"/>
    <s v="Tenant"/>
    <s v="Property"/>
    <s v="6401 Basswood Dr Fortworth TX 76135"/>
    <s v="Checking"/>
    <s v="RENT"/>
    <n v="1595"/>
    <n v="2021"/>
    <s v="2021-11"/>
  </r>
  <r>
    <x v="1499"/>
    <s v="No data"/>
    <s v="No data"/>
    <s v="ONLINE TRANSFER FROM GUPTA N REF #IB0CS46NS5 CHECKING ZELLE WINTERGREEN OCT"/>
    <s v="Clean"/>
    <n v="1695"/>
    <s v="874Wintergreen"/>
    <n v="8320478665"/>
    <s v="PAG"/>
    <s v="VJ"/>
    <s v="A01 - Revenue"/>
    <s v="Rev-Rent"/>
    <s v="Tenant"/>
    <s v="Property"/>
    <s v="874 W Wintergreen Road Lancaster TX 75134"/>
    <s v="Checking"/>
    <s v="RENT"/>
    <n v="1695"/>
    <n v="2021"/>
    <s v="2021-11"/>
  </r>
  <r>
    <x v="1499"/>
    <s v="No data"/>
    <s v="No data"/>
    <s v="ZELLE TO DODGE ALICIA ON 11/03 REF #PP0CS5HN65 BAL OF OCT PAY AND MO FEE"/>
    <s v="Clean"/>
    <n v="-560"/>
    <s v="Midway"/>
    <n v="5445996969"/>
    <s v="MID"/>
    <s v="LLC"/>
    <s v="A02 - Expense"/>
    <s v="Exp-Mgmt"/>
    <s v="W9-ALICIA"/>
    <s v="Property"/>
    <s v="3016 E Abram Street Arlington TX 76010"/>
    <s v="Checking"/>
    <s v="ALICIA"/>
    <n v="560"/>
    <n v="2021"/>
    <s v="2021-11"/>
  </r>
  <r>
    <x v="1499"/>
    <s v="No data"/>
    <s v="No data"/>
    <s v="ZELLE TO RAMIREZ KARLA ON 11/03 REF #RP0CS6WJ9X MIDWAY 102 114 MISC REPAIRS AND CLEANING"/>
    <s v="Clean"/>
    <n v="-120"/>
    <s v="Midway"/>
    <n v="5445996969"/>
    <s v="MID"/>
    <s v="LLC"/>
    <s v="A03 - Capex"/>
    <s v="Capex-Install"/>
    <s v="W9-RAMIREZ"/>
    <s v="Property"/>
    <s v="3016 E Abram Street Arlington TX 76010"/>
    <s v="Checking"/>
    <s v="RAMIREZ"/>
    <n v="120"/>
    <n v="2021"/>
    <s v="2021-11"/>
  </r>
  <r>
    <x v="1499"/>
    <s v="No data"/>
    <s v="No data"/>
    <s v="PURCHASE AUTHORIZED ON 11/02 NTTA AUTOCHARGE 972-818-6882 TX S461306762756370 CARD 2370"/>
    <s v="Clean"/>
    <n v="-40"/>
    <s v="Midway"/>
    <n v="5445996969"/>
    <s v="MID"/>
    <s v="LLC"/>
    <s v="A02 - Expense"/>
    <s v="Exp-Repair"/>
    <s v="REPAIR"/>
    <s v="Property"/>
    <s v="3016 E Abram Street Arlington TX 76010"/>
    <s v="Checking"/>
    <s v="REPAIR"/>
    <n v="40"/>
    <n v="2021"/>
    <s v="2021-11"/>
  </r>
  <r>
    <x v="1499"/>
    <s v="No data"/>
    <s v="No data"/>
    <s v="PURCHASE AUTHORIZED ON 11/02 TXU*BILL PAYMENT 800-242-9113 TX S381306658743965 CARD 4162"/>
    <s v="Clean"/>
    <n v="-38.74"/>
    <s v="Midway"/>
    <n v="5445996969"/>
    <s v="MID"/>
    <s v="LLC"/>
    <s v="A02 - Expense"/>
    <s v="Exp-Utilities"/>
    <s v="UTILITY"/>
    <s v="Property"/>
    <s v="3016 E Abram Street Arlington TX 76010"/>
    <s v="Checking"/>
    <s v="UTILITY"/>
    <n v="38.74"/>
    <n v="2021"/>
    <s v="2021-11"/>
  </r>
  <r>
    <x v="1499"/>
    <s v="No data"/>
    <s v="No data"/>
    <s v="PURCHASE AUTHORIZED ON 11/02 CONSTELLATION ENER 215-841-5027 IL S381306662918563 CARD 4162"/>
    <s v="Clean"/>
    <n v="-2.5"/>
    <s v="Midway"/>
    <n v="5445996969"/>
    <s v="MID"/>
    <s v="LLC"/>
    <s v="A02 - Expense"/>
    <s v="Exp-Utilities"/>
    <s v="UTILITY"/>
    <s v="Property"/>
    <s v="3016 E Abram Street Arlington TX 76010"/>
    <s v="Checking"/>
    <s v="UTILITY"/>
    <n v="2.5"/>
    <n v="2021"/>
    <s v="2021-11"/>
  </r>
  <r>
    <x v="1500"/>
    <s v="No data"/>
    <s v="No data"/>
    <s v="ONLINE TRANSFER FROM GUPTA N REF #IB0CS85BM6 CHECKING ZELLE NOV RENT 1019"/>
    <s v="Clean"/>
    <n v="1795"/>
    <s v="1342Newton"/>
    <n v="3123752192"/>
    <s v="PAG"/>
    <s v="PG"/>
    <s v="A01 - Revenue"/>
    <s v="Rev-Rent"/>
    <s v="Tenant"/>
    <s v="Property"/>
    <s v="1342 Newton Dr Cedar Hill TX 75115"/>
    <s v="Checking"/>
    <s v="RENT"/>
    <n v="1795"/>
    <n v="2021"/>
    <s v="2021-11"/>
  </r>
  <r>
    <x v="1500"/>
    <s v="No data"/>
    <s v="No data"/>
    <s v="Zelle payment to Horacio JPM822170818"/>
    <s v="Clean"/>
    <n v="-950"/>
    <s v="4909Jamesway"/>
    <n v="886968291"/>
    <s v="PAG"/>
    <s v="VJ"/>
    <s v="A02 - Expense"/>
    <s v="Exp-Repair"/>
    <s v="W9-ORACIO"/>
    <s v="Property"/>
    <s v="4909 Jamesway Drive Fortworth TX 76135"/>
    <s v="Checking"/>
    <s v="ORACIO"/>
    <n v="950"/>
    <n v="2021"/>
    <s v="2021-11"/>
  </r>
  <r>
    <x v="1500"/>
    <s v="No data"/>
    <s v="No data"/>
    <s v="ATM CHECK DEPOSIT ON 11/04 6112 Mccart Ave Ste 100 Fort Worth TX 0007302 ATM ID 2221D CARD 8984"/>
    <s v="Clean"/>
    <n v="1088"/>
    <s v="Midway"/>
    <n v="5445996969"/>
    <s v="MID"/>
    <s v="LLC"/>
    <s v="A01 - Revenue"/>
    <s v="Rev-Rent"/>
    <s v="Tenant"/>
    <s v="Property"/>
    <s v="3016 E Abram Street Arlington TX 76010"/>
    <s v="Checking"/>
    <s v="RENT"/>
    <n v="1088"/>
    <n v="2021"/>
    <s v="2021-11"/>
  </r>
  <r>
    <x v="1500"/>
    <s v="No data"/>
    <s v="No data"/>
    <s v="ATM CHECK DEPOSIT ON 11/04 6112 Mccart Ave Ste 100 Fort Worth TX 0007118 ATM ID 2221D CARD 8984"/>
    <s v="Clean"/>
    <n v="1405"/>
    <s v="Midway"/>
    <n v="5445996969"/>
    <s v="MID"/>
    <s v="LLC"/>
    <s v="A01 - Revenue"/>
    <s v="Rev-Rent"/>
    <s v="Tenant"/>
    <s v="Property"/>
    <s v="3016 E Abram Street Arlington TX 76010"/>
    <s v="Checking"/>
    <s v="RENT"/>
    <n v="1405"/>
    <n v="2021"/>
    <s v="2021-11"/>
  </r>
  <r>
    <x v="1501"/>
    <s v="No data"/>
    <s v="No data"/>
    <s v="BILL PAY Guaranteed Rate 108MV RECURRING xxxxx41025 ON 11-05"/>
    <s v="Clean"/>
    <n v="-748.93"/>
    <s v="108Meadow"/>
    <n v="3123666335"/>
    <s v="MDW"/>
    <s v="PG"/>
    <s v="A02 - Expense"/>
    <s v="Exp-Mortgage"/>
    <s v="MORTGAGE"/>
    <s v="Property"/>
    <s v="108 Meadow View Lane Anna TX 75409"/>
    <s v="Checking"/>
    <s v="MORTGAGE"/>
    <n v="748.93"/>
    <n v="2021"/>
    <s v="2021-11"/>
  </r>
  <r>
    <x v="1501"/>
    <s v="No data"/>
    <s v="No data"/>
    <s v="BILL PAY Guaranteed Rate Brewer RECURRING xxxxx41033 ON 11-05"/>
    <s v="Clean"/>
    <n v="-711.48"/>
    <s v="1117Brewer"/>
    <n v="8320442620"/>
    <s v="MDW"/>
    <s v="PG"/>
    <s v="A02 - Expense"/>
    <s v="Exp-Mortgage"/>
    <s v="MORTGAGE"/>
    <s v="Property"/>
    <s v="1117 Brewer Dr. Cedar Hill, TX 75104"/>
    <s v="Checking"/>
    <s v="MORTGAGE"/>
    <n v="711.48"/>
    <n v="2021"/>
    <s v="2021-11"/>
  </r>
  <r>
    <x v="1501"/>
    <s v="No data"/>
    <s v="No data"/>
    <s v="Zelle payment to Karla Ramirez JPM824877431"/>
    <s v="Clean"/>
    <n v="-260"/>
    <s v="6401Basswood"/>
    <n v="886965909"/>
    <s v="PAG"/>
    <s v="VJ"/>
    <s v="A02 - Expense"/>
    <s v="Exp-Repair"/>
    <s v="W9-RAMIREZ"/>
    <s v="Property"/>
    <s v="6401 Basswood Dr Fortworth TX 76135"/>
    <s v="Checking"/>
    <s v="RAMIREZ"/>
    <n v="260"/>
    <n v="2021"/>
    <s v="2021-11"/>
  </r>
  <r>
    <x v="1501"/>
    <s v="No data"/>
    <s v="No data"/>
    <s v="BILL PAY Guaranteed Rate Parks RECURRING xxxxx41074 ON 11-05"/>
    <s v="Clean"/>
    <n v="-733.95"/>
    <s v="711Parks"/>
    <n v="3123859963"/>
    <s v="PAG"/>
    <s v="PG"/>
    <s v="A02 - Expense"/>
    <s v="Exp-Mortgage"/>
    <s v="MORTGAGE"/>
    <s v="Property"/>
    <s v="711 S Parks Dr. Desoto TX 75105"/>
    <s v="Checking"/>
    <s v="MORTGAGE"/>
    <n v="733.95"/>
    <n v="2021"/>
    <s v="2021-11"/>
  </r>
  <r>
    <x v="1501"/>
    <s v="No data"/>
    <s v="No data"/>
    <s v="Zelle payment from SHALOM EMMANUEL WFCT0CSG2LX4"/>
    <s v="Clean"/>
    <n v="1735"/>
    <s v="Common"/>
    <n v="710655031"/>
    <s v="NV"/>
    <s v="LLC"/>
    <s v="A01 - Revenue"/>
    <s v="Rev-Rent"/>
    <s v="Common"/>
    <s v="2417Garden"/>
    <s v="Common Expenses"/>
    <s v="Checking"/>
    <s v="RENT"/>
    <n v="1735"/>
    <n v="2021"/>
    <s v="2021-11"/>
  </r>
  <r>
    <x v="1501"/>
    <s v="No data"/>
    <s v="No data"/>
    <s v="ZELLE TO DODGE ALICIA ON 11/05 REF #PP0CSNRM88 MIDWAY 118 MAKE READY GC WORK"/>
    <s v="Clean"/>
    <n v="-300"/>
    <s v="Midway"/>
    <n v="5445996969"/>
    <s v="MID"/>
    <s v="LLC"/>
    <s v="A02 - Expense"/>
    <s v="Exp-Mgmt"/>
    <s v="W9-ALICIA"/>
    <s v="Property"/>
    <s v="3016 E Abram Street Arlington TX 76010"/>
    <s v="Checking"/>
    <s v="ALICIA"/>
    <n v="300"/>
    <n v="2021"/>
    <s v="2021-11"/>
  </r>
  <r>
    <x v="1501"/>
    <s v="No data"/>
    <s v="No data"/>
    <s v="MOBILE DEPOSIT : REF NUMBER :719050926885"/>
    <s v="Clean"/>
    <n v="770"/>
    <s v="Midway"/>
    <n v="5445996969"/>
    <s v="MID"/>
    <s v="LLC"/>
    <s v="A01 - Revenue"/>
    <s v="Rev-Rent"/>
    <s v="Tenant"/>
    <s v="Property"/>
    <s v="3016 E Abram Street Arlington TX 76010"/>
    <s v="Checking"/>
    <s v="RENT"/>
    <n v="770"/>
    <n v="2021"/>
    <s v="2021-11"/>
  </r>
  <r>
    <x v="1502"/>
    <s v="No data"/>
    <s v="No data"/>
    <s v="DEPOSIT MADE IN A BRANCH/STORE #968852300"/>
    <s v="Clean"/>
    <n v="2150"/>
    <s v="1905Morning"/>
    <n v="2120678228"/>
    <s v="MDW"/>
    <s v="VJ"/>
    <s v="A01 - Revenue"/>
    <s v="Rev-Rent"/>
    <s v="Tenant"/>
    <s v="Property"/>
    <s v="1905 Morning Dove Aubrey TX 76227"/>
    <s v="Checking"/>
    <s v="RENT"/>
    <n v="2150"/>
    <n v="2021"/>
    <s v="2021-11"/>
  </r>
  <r>
    <x v="1502"/>
    <s v="No data"/>
    <s v="No data"/>
    <s v="VENMO CASHOUT 211106 1016659374902 PAGODA AND MEADOW VIEW"/>
    <s v="Clean"/>
    <n v="1795"/>
    <s v="711Parks"/>
    <n v="3123859963"/>
    <s v="PAG"/>
    <s v="PG"/>
    <s v="A01 - Revenue"/>
    <s v="Rev-Rent"/>
    <s v="Tenant"/>
    <s v="Property"/>
    <s v="711 S Parks Dr. Desoto TX 75105"/>
    <s v="Checking"/>
    <s v="Rent"/>
    <n v="1795"/>
    <n v="2021"/>
    <s v="2021-11"/>
  </r>
  <r>
    <x v="1502"/>
    <s v="No data"/>
    <s v="No data"/>
    <s v="BUSINESS TO BUSINESS ACH RED MORTGAGE7313 ACH 490011466"/>
    <s v="Clean"/>
    <n v="-8351.17"/>
    <s v="Midway"/>
    <n v="5445996969"/>
    <s v="MID"/>
    <s v="LLC"/>
    <s v="A02 - Expense"/>
    <s v="Exp-Mortgage"/>
    <s v="MORTGAGE"/>
    <s v="Property"/>
    <s v="3016 E Abram Street Arlington TX 76010"/>
    <s v="Checking"/>
    <s v="MORTGAGE"/>
    <n v="8351.17"/>
    <n v="2021"/>
    <s v="2021-11"/>
  </r>
  <r>
    <x v="1502"/>
    <s v="No data"/>
    <s v="No data"/>
    <s v="ZELLE TO DODGE ALICIA ON 11/07 REF #PP0CSYKNJK MIDWAY 118 CESAR"/>
    <s v="Clean"/>
    <n v="-500"/>
    <s v="Midway"/>
    <n v="5445996969"/>
    <s v="MID"/>
    <s v="LLC"/>
    <s v="A02 - Expense"/>
    <s v="Exp-Mgmt"/>
    <s v="W9-ALICIA"/>
    <s v="Property"/>
    <s v="3016 E Abram Street Arlington TX 76010"/>
    <s v="Checking"/>
    <s v="ALICIA"/>
    <n v="500"/>
    <n v="2021"/>
    <s v="2021-11"/>
  </r>
  <r>
    <x v="1502"/>
    <s v="No data"/>
    <s v="No data"/>
    <s v="PURCHASE AUTHORIZED ON 11/05 SHELL OIL 57540986 FRISCO TX S581309553123307 CARD 2370"/>
    <s v="Clean"/>
    <n v="-39.1"/>
    <s v="Midway"/>
    <n v="5445996969"/>
    <s v="MID"/>
    <s v="LLC"/>
    <s v="A02 - Expense"/>
    <s v="Exp-Repair"/>
    <s v="GAS AND MILES"/>
    <s v="Property"/>
    <s v="3016 E Abram Street Arlington TX 76010"/>
    <s v="Checking"/>
    <s v="TRAVEL EXPENSE"/>
    <n v="39.1"/>
    <n v="2021"/>
    <s v="2021-11"/>
  </r>
  <r>
    <x v="1502"/>
    <s v="No data"/>
    <s v="No data"/>
    <s v="RECURRING PAYMENT AUTHORIZED ON 11/06 ZILLOW *RENT LISTI 866-961-2570 WA S461310764318780 CARD 4162"/>
    <s v="Clean"/>
    <n v="-9.99"/>
    <s v="Midway"/>
    <n v="5445996969"/>
    <s v="MID"/>
    <s v="LLC"/>
    <s v="A02 - Expense"/>
    <s v="Exp-Professional Services"/>
    <s v="ZILLOW"/>
    <s v="Midway"/>
    <s v="3016 E Abram Street Arlington TX 76010"/>
    <s v="Checking"/>
    <s v="Zillow"/>
    <n v="9.99"/>
    <n v="2021"/>
    <s v="2021-11"/>
  </r>
  <r>
    <x v="1502"/>
    <s v="No data"/>
    <s v="No data"/>
    <s v="RECURRING PAYMENT AUTHORIZED ON 11/05 ZILLOW *RENT LISTI 866-961-2570 WA S461309654966695 CARD 4162"/>
    <s v="Clean"/>
    <n v="-9.99"/>
    <s v="Midway"/>
    <n v="5445996969"/>
    <s v="MID"/>
    <s v="LLC"/>
    <s v="A02 - Expense"/>
    <s v="Exp-Professional Services"/>
    <s v="ZILLOW"/>
    <s v="Midway"/>
    <s v="3016 E Abram Street Arlington TX 76010"/>
    <s v="Checking"/>
    <s v="Zillow"/>
    <n v="9.99"/>
    <n v="2021"/>
    <s v="2021-11"/>
  </r>
  <r>
    <x v="1502"/>
    <s v="No data"/>
    <s v="No data"/>
    <s v="ATM CASH DEPOSIT ON 11/06 3080 PRESTON RD FRISCO TX 0009939 ATM ID 0129I CARD 2370"/>
    <s v="Clean"/>
    <n v="180"/>
    <s v="Midway"/>
    <n v="5445996969"/>
    <s v="MID"/>
    <s v="LLC"/>
    <s v="A01 - Revenue"/>
    <s v="Rev-Rent"/>
    <s v="Tenant"/>
    <s v="Property"/>
    <s v="3016 E Abram Street Arlington TX 76010"/>
    <s v="Checking"/>
    <s v="RENT"/>
    <n v="180"/>
    <n v="2021"/>
    <s v="2021-11"/>
  </r>
  <r>
    <x v="1502"/>
    <s v="No data"/>
    <s v="No data"/>
    <s v="ATM CASH DEPOSIT ON 11/06 3080 PRESTON RD FRISCO TX 0009938 ATM ID 0129I CARD 2370"/>
    <s v="Clean"/>
    <n v="590"/>
    <s v="Midway"/>
    <n v="5445996969"/>
    <s v="MID"/>
    <s v="LLC"/>
    <s v="A01 - Revenue"/>
    <s v="Rev-Rent"/>
    <s v="Tenant"/>
    <s v="Property"/>
    <s v="3016 E Abram Street Arlington TX 76010"/>
    <s v="Checking"/>
    <s v="RENT"/>
    <n v="590"/>
    <n v="2021"/>
    <s v="2021-11"/>
  </r>
  <r>
    <x v="1503"/>
    <s v="No data"/>
    <s v="No data"/>
    <s v="RECURRING TRANSFER TO MEADOW VIEW HOMES LLC REF #OP0CTBVXVB BUSINESS MARKET RATE SAVINGS 116 MV CHK TO SAV"/>
    <s v="Clean"/>
    <n v="-150"/>
    <s v="116Meadow"/>
    <n v="3123680344"/>
    <s v="MDW"/>
    <s v="PG"/>
    <s v="A05 - Bank Transfer"/>
    <s v="Transfer"/>
    <s v="Checking"/>
    <s v="Savings"/>
    <s v="116 Meadow View Lane Anna TX 75409"/>
    <s v="Checking"/>
    <s v="Transfer"/>
    <n v="150"/>
    <n v="2021"/>
    <s v="2021-11"/>
  </r>
  <r>
    <x v="1503"/>
    <s v="No data"/>
    <s v="No data"/>
    <s v="RECURRING TRANSFER FROM MEADOW VIEW HOMES LLC REF #OP0CTBVXVB BUSINESS CHECKING 116 MV CHK TO SAV"/>
    <s v="Clean"/>
    <n v="150"/>
    <s v="116MeadowSavings"/>
    <n v="7123691524"/>
    <s v="MDW"/>
    <s v="PG"/>
    <s v="A05 - Bank Transfer"/>
    <s v="Transfer"/>
    <s v="Checking"/>
    <s v="Savings"/>
    <s v="116 Meadow View Lane Anna TX 75409"/>
    <s v="Savings"/>
    <s v="Transfer"/>
    <n v="150"/>
    <n v="2021"/>
    <s v="2021-11"/>
  </r>
  <r>
    <x v="1503"/>
    <s v="No data"/>
    <s v="No data"/>
    <s v="ORIG CO NAME:The Kp Group-a1l       ORIG ID:9000865538 DESC DATE:110921 CO ENTRY DESCR:SIGONFILE SEC:CCD    TRACE#:111926083345355 EED:211109   IND ID:PFQF31                       IND NAME:Pagoda Homes LLC (Bass"/>
    <s v="Clean"/>
    <n v="1995"/>
    <s v="6401Basswood"/>
    <n v="886965909"/>
    <s v="PAG"/>
    <s v="VJ"/>
    <s v="A01 - Revenue"/>
    <s v="Rev-Rent"/>
    <s v="Tenant"/>
    <s v="Property"/>
    <s v="6401 Basswood Dr Fortworth TX 76135"/>
    <s v="Checking"/>
    <s v="RENT"/>
    <n v="1995"/>
    <n v="2021"/>
    <s v="2021-11"/>
  </r>
  <r>
    <x v="1503"/>
    <s v="No data"/>
    <s v="No data"/>
    <s v="ORIG CO NAME:EVOLVE VACATION        ORIG ID:1800948598 DESC DATE:       CO ENTRY DESCR:TRANSFER  SEC:CCD    TRACE#:091000010191253 EED:211109   IND ID:ST-X1S7R8Y8V8V7              IND NAME:CHASE BANK TRN: 3130191253TC"/>
    <s v="Clean"/>
    <n v="410.2"/>
    <s v="7417Canoga"/>
    <n v="363876571"/>
    <s v="PAG"/>
    <s v="LLC"/>
    <s v="A01 - Revenue"/>
    <s v="Rev-Rent"/>
    <s v="Tenant"/>
    <s v="Property"/>
    <s v="7417 Canoga Circle Fort Worth, TX 76137"/>
    <s v="Checking"/>
    <s v="RENT"/>
    <n v="410.2"/>
    <n v="2021"/>
    <s v="2021-11"/>
  </r>
  <r>
    <x v="1503"/>
    <s v="No data"/>
    <s v="No data"/>
    <s v="CASH APP*NEERAJ GUP 8774174551 CA            11/08"/>
    <s v="Clean"/>
    <n v="-65"/>
    <s v="Common"/>
    <n v="710655031"/>
    <s v="NV"/>
    <s v="LLC"/>
    <s v="A02 - Expense"/>
    <s v="Exp-Cleaning"/>
    <s v="SOFIA"/>
    <s v="Property"/>
    <s v="Common Expenses"/>
    <s v="Checking"/>
    <s v="SOFIA"/>
    <n v="65"/>
    <n v="2021"/>
    <s v="2021-11"/>
  </r>
  <r>
    <x v="1503"/>
    <s v="No data"/>
    <s v="No data"/>
    <s v="CASHED CHECK # 1001"/>
    <s v="Clean"/>
    <n v="-470"/>
    <s v="Midway"/>
    <n v="5445996969"/>
    <s v="MID"/>
    <s v="LLC"/>
    <s v="A07 - Security Deposit"/>
    <s v="Liab-Security"/>
    <s v="Security Deposit"/>
    <s v="Midway"/>
    <s v="3016 E Abram Street Arlington TX 76010"/>
    <s v="Checking"/>
    <s v="Willi Mason SODA"/>
    <n v="470"/>
    <n v="2021"/>
    <s v="2021-11"/>
  </r>
  <r>
    <x v="1503"/>
    <s v="No data"/>
    <s v="No data"/>
    <s v="PURCHASE AUTHORIZED ON 11/07 SHELL OIL 57545270 GRAND PRAIRIE TX S581311752696050 CARD 2370"/>
    <s v="Clean"/>
    <n v="-61.38"/>
    <s v="Midway"/>
    <n v="5445996969"/>
    <s v="MID"/>
    <s v="LLC"/>
    <s v="A02 - Expense"/>
    <s v="Exp-Repair"/>
    <s v="GAS AND MILES"/>
    <s v="Property"/>
    <s v="3016 E Abram Street Arlington TX 76010"/>
    <s v="Checking"/>
    <s v="TRAVEL EXPENSE"/>
    <n v="61.38"/>
    <n v="2021"/>
    <s v="2021-11"/>
  </r>
  <r>
    <x v="1503"/>
    <s v="No data"/>
    <s v="No data"/>
    <s v="PURCHASE AUTHORIZED ON 11/08 NTTA AUTOCHARGE 972-818-6882 TX S581312846815418 CARD 2370"/>
    <s v="Clean"/>
    <n v="-40"/>
    <s v="Midway"/>
    <n v="5445996969"/>
    <s v="MID"/>
    <s v="LLC"/>
    <s v="A02 - Expense"/>
    <s v="Exp-Repair"/>
    <s v="REPAIR"/>
    <s v="Property"/>
    <s v="3016 E Abram Street Arlington TX 76010"/>
    <s v="Checking"/>
    <s v="REPAIR"/>
    <n v="40"/>
    <n v="2021"/>
    <s v="2021-11"/>
  </r>
  <r>
    <x v="1504"/>
    <s v="No data"/>
    <s v="No data"/>
    <s v="Online Transfer from CHK ...5031 transaction#: 12992022404"/>
    <s v="Clean"/>
    <n v="513.48"/>
    <s v="4909Jamesway"/>
    <n v="886968291"/>
    <s v="PAG"/>
    <s v="VJ"/>
    <s v="A01 - Revenue"/>
    <s v="Rev-Rent"/>
    <s v="Tenant"/>
    <s v="Property"/>
    <s v="4909 Jamesway Drive Fortworth TX 76135"/>
    <s v="Checking"/>
    <s v="RENT"/>
    <n v="513.48"/>
    <n v="2021"/>
    <s v="2021-11"/>
  </r>
  <r>
    <x v="1504"/>
    <s v="No data"/>
    <s v="No data"/>
    <s v="ORIG CO NAME:VRBO                   ORIG ID:9872667522 DESC DATE:211109 CO ENTRY DESCR:PAYMENT   SEC:PPD    TRACE#:031101119530477 EED:211110   IND ID:                             IND NAME:Neeraj Gupta TRN: 3149530477TC"/>
    <s v="Clean"/>
    <n v="864.44"/>
    <s v="4909Jamesway"/>
    <n v="886968291"/>
    <s v="PAG"/>
    <s v="VJ"/>
    <s v="A01 - Revenue"/>
    <s v="Rev-Rent"/>
    <s v="Tenant"/>
    <s v="Property"/>
    <s v="4909 Jamesway Drive Fortworth TX 76135"/>
    <s v="Checking"/>
    <s v="RENT"/>
    <n v="864.44"/>
    <n v="2021"/>
    <s v="2021-11"/>
  </r>
  <r>
    <x v="1504"/>
    <s v="No data"/>
    <s v="No data"/>
    <s v="DEPOSIT  ID NUMBER    889"/>
    <s v="Clean"/>
    <n v="150000"/>
    <s v="7417Canoga"/>
    <n v="363876571"/>
    <s v="PAG"/>
    <s v="LLC"/>
    <s v="A05 - Bank Transfer"/>
    <s v="Refi"/>
    <s v="SRINI"/>
    <s v="7417Canoga"/>
    <s v="7417 Canoga Circle Fort Worth, TX 76137"/>
    <s v="Checking"/>
    <s v="Refinance"/>
    <n v="150000"/>
    <n v="2021"/>
    <s v="2021-11"/>
  </r>
  <r>
    <x v="1504"/>
    <s v="No data"/>
    <s v="No data"/>
    <s v="Online Transfer to CHK ...8291 transaction#: 12992022404 11/10"/>
    <s v="Clean"/>
    <n v="-513.48"/>
    <s v="Common"/>
    <n v="710655031"/>
    <s v="NV"/>
    <s v="LLC"/>
    <s v="A01 - Revenue"/>
    <s v="Rev-Rent"/>
    <s v="Tenant"/>
    <s v="4909Jamesway"/>
    <s v="Common Expenses"/>
    <s v="Checking"/>
    <s v="RENT"/>
    <n v="513.48"/>
    <n v="2021"/>
    <s v="2021-11"/>
  </r>
  <r>
    <x v="1504"/>
    <s v="No data"/>
    <s v="No data"/>
    <s v="DEPOSITED OR CASHED CHECK # 1002"/>
    <s v="Clean"/>
    <n v="-2800"/>
    <s v="Midway"/>
    <n v="5445996969"/>
    <s v="MID"/>
    <s v="LLC"/>
    <s v="A07 - Security Deposit"/>
    <s v="Liab-Security"/>
    <s v="Tenant"/>
    <s v="Property"/>
    <s v="3016 E Abram Street Arlington TX 76010"/>
    <s v="Checking"/>
    <s v="Jeff Peton SODA"/>
    <n v="2800"/>
    <n v="2021"/>
    <s v="2021-11"/>
  </r>
  <r>
    <x v="1504"/>
    <s v="No data"/>
    <s v="No data"/>
    <s v="BUSINESS TO BUSINESS ACH CITY OFARLINGTON UTILITYIVR 211109 3947721 MIDWAY INN *LLC"/>
    <s v="Clean"/>
    <n v="-856.55"/>
    <s v="Midway"/>
    <n v="5445996969"/>
    <s v="MID"/>
    <s v="LLC"/>
    <s v="A02 - Expense"/>
    <s v="Exp-Utilities"/>
    <s v="UTILITY"/>
    <s v="Property"/>
    <s v="3016 E Abram Street Arlington TX 76010"/>
    <s v="Checking"/>
    <s v="UTILITY"/>
    <n v="856.55"/>
    <n v="2021"/>
    <s v="2021-11"/>
  </r>
  <r>
    <x v="1504"/>
    <s v="No data"/>
    <s v="No data"/>
    <s v="PURCHASE AUTHORIZED ON 11/09 AMERITECH TERMITE 817-589-2844 TX S461313628496955 CARD 2370"/>
    <s v="Clean"/>
    <n v="-541.25"/>
    <s v="Midway"/>
    <n v="5445996969"/>
    <s v="MID"/>
    <s v="LLC"/>
    <s v="A02 - Expense"/>
    <s v="Exp-Repair"/>
    <s v="AMERITECH"/>
    <s v="Property"/>
    <s v="3016 E Abram Street Arlington TX 76010"/>
    <s v="Checking"/>
    <s v="AMERITECH"/>
    <n v="541.25"/>
    <n v="2021"/>
    <s v="2021-11"/>
  </r>
  <r>
    <x v="1504"/>
    <s v="No data"/>
    <s v="No data"/>
    <s v="ZELLE TO DODGE ALICIA ON 11/10 REF #PP0CTPD8C3 MIDWAY 109 MAKE READY"/>
    <s v="Clean"/>
    <n v="-300"/>
    <s v="Midway"/>
    <n v="5445996969"/>
    <s v="MID"/>
    <s v="LLC"/>
    <s v="A02 - Expense"/>
    <s v="Exp-Mgmt"/>
    <s v="W9-ALICIA"/>
    <s v="Property"/>
    <s v="3016 E Abram Street Arlington TX 76010"/>
    <s v="Checking"/>
    <s v="ALICIA"/>
    <n v="300"/>
    <n v="2021"/>
    <s v="2021-11"/>
  </r>
  <r>
    <x v="1504"/>
    <s v="No data"/>
    <s v="No data"/>
    <s v="PURCHASE AUTHORIZED ON 11/09 REPUBLIC SERVICES 866-576-5548 AZ S381313733574886 CARD 4162"/>
    <s v="Clean"/>
    <n v="-259.7"/>
    <s v="Midway"/>
    <n v="5445996969"/>
    <s v="MID"/>
    <s v="LLC"/>
    <s v="A02 - Expense"/>
    <s v="Exp-Utilities"/>
    <s v="REPUBLIC SERVICES"/>
    <s v="Property"/>
    <s v="3016 E Abram Street Arlington TX 76010"/>
    <s v="Checking"/>
    <s v="REPUBLIC SERVICES"/>
    <n v="259.7"/>
    <n v="2021"/>
    <s v="2021-11"/>
  </r>
  <r>
    <x v="1504"/>
    <s v="No data"/>
    <s v="No data"/>
    <s v="PURCHASE AUTHORIZED ON 11/09 CONSTELLATION ENER 215-841-5027 IL S581313748586667 CARD 4162"/>
    <s v="Clean"/>
    <n v="-98.46"/>
    <s v="Midway"/>
    <n v="5445996969"/>
    <s v="MID"/>
    <s v="LLC"/>
    <s v="A02 - Expense"/>
    <s v="Exp-Utilities"/>
    <s v="UTILITY"/>
    <s v="Property"/>
    <s v="3016 E Abram Street Arlington TX 76010"/>
    <s v="Checking"/>
    <s v="UTILITY"/>
    <n v="98.46"/>
    <n v="2021"/>
    <s v="2021-11"/>
  </r>
  <r>
    <x v="1504"/>
    <s v="No data"/>
    <s v="No data"/>
    <s v="PURCHASE AUTHORIZED ON 11/10 GENGHIS GRILL TX56 GRAND PRAIRIE TX P000000031529344 CARD 2370"/>
    <s v="Clean"/>
    <n v="-36.43"/>
    <s v="Midway"/>
    <n v="5445996969"/>
    <s v="MID"/>
    <s v="LLC"/>
    <s v="A02 - Expense"/>
    <s v="Exp-Repair"/>
    <s v="GAS AND MILES"/>
    <s v="Property"/>
    <s v="3016 E Abram Street Arlington TX 76010"/>
    <s v="Checking"/>
    <s v="TRAVEL EXPENSE"/>
    <n v="36.43"/>
    <n v="2021"/>
    <s v="2021-11"/>
  </r>
  <r>
    <x v="1504"/>
    <s v="No data"/>
    <s v="No data"/>
    <s v="PURCHASE AUTHORIZED ON 11/09 CONSTELLATION ENER 215-841-5027 IL S581313746031707 CARD 4162"/>
    <s v="Clean"/>
    <n v="-23.2"/>
    <s v="Midway"/>
    <n v="5445996969"/>
    <s v="MID"/>
    <s v="LLC"/>
    <s v="A02 - Expense"/>
    <s v="Exp-Utilities"/>
    <s v="UTILITY"/>
    <s v="Property"/>
    <s v="3016 E Abram Street Arlington TX 76010"/>
    <s v="Checking"/>
    <s v="UTILITY"/>
    <n v="23.2"/>
    <n v="2021"/>
    <s v="2021-11"/>
  </r>
  <r>
    <x v="1504"/>
    <s v="No data"/>
    <s v="No data"/>
    <s v="PURCHASE AUTHORIZED ON 11/09 CONSTELLATION ENER 215-841-5027 IL S301313743493679 CARD 4162"/>
    <s v="Clean"/>
    <n v="-15.75"/>
    <s v="Midway"/>
    <n v="5445996969"/>
    <s v="MID"/>
    <s v="LLC"/>
    <s v="A02 - Expense"/>
    <s v="Exp-Utilities"/>
    <s v="UTILITY"/>
    <s v="Property"/>
    <s v="3016 E Abram Street Arlington TX 76010"/>
    <s v="Checking"/>
    <s v="UTILITY"/>
    <n v="15.75"/>
    <n v="2021"/>
    <s v="2021-11"/>
  </r>
  <r>
    <x v="1504"/>
    <s v="No data"/>
    <s v="No data"/>
    <s v="PURCHASE AUTHORIZED ON 11/09 CONSTELLATION ENER 215-841-5027 IL S381313745034068 CARD 4162"/>
    <s v="Clean"/>
    <n v="-12.33"/>
    <s v="Midway"/>
    <n v="5445996969"/>
    <s v="MID"/>
    <s v="LLC"/>
    <s v="A02 - Expense"/>
    <s v="Exp-Utilities"/>
    <s v="UTILITY"/>
    <s v="Property"/>
    <s v="3016 E Abram Street Arlington TX 76010"/>
    <s v="Checking"/>
    <s v="UTILITY"/>
    <n v="12.33"/>
    <n v="2021"/>
    <s v="2021-11"/>
  </r>
  <r>
    <x v="1504"/>
    <s v="No data"/>
    <s v="No data"/>
    <s v="PURCHASE AUTHORIZED ON 11/09 CONSTELLATION ENER 215-841-5027 IL S301313751659321 CARD 4162"/>
    <s v="Clean"/>
    <n v="-9.7899999999999991"/>
    <s v="Midway"/>
    <n v="5445996969"/>
    <s v="MID"/>
    <s v="LLC"/>
    <s v="A02 - Expense"/>
    <s v="Exp-Utilities"/>
    <s v="UTILITY"/>
    <s v="Property"/>
    <s v="3016 E Abram Street Arlington TX 76010"/>
    <s v="Checking"/>
    <s v="UTILITY"/>
    <n v="9.7899999999999991"/>
    <n v="2021"/>
    <s v="2021-11"/>
  </r>
  <r>
    <x v="1504"/>
    <s v="No data"/>
    <s v="No data"/>
    <s v="PURCHASE AUTHORIZED ON 11/09 CONSTELLATION ENER 215-841-5027 IL S381313753547604 CARD 4162"/>
    <s v="Clean"/>
    <n v="-5.54"/>
    <s v="Midway"/>
    <n v="5445996969"/>
    <s v="MID"/>
    <s v="LLC"/>
    <s v="A02 - Expense"/>
    <s v="Exp-Utilities"/>
    <s v="UTILITY"/>
    <s v="Property"/>
    <s v="3016 E Abram Street Arlington TX 76010"/>
    <s v="Checking"/>
    <s v="UTILITY"/>
    <n v="5.54"/>
    <n v="2021"/>
    <s v="2021-11"/>
  </r>
  <r>
    <x v="1505"/>
    <s v="No data"/>
    <s v="No data"/>
    <s v="Zelle payment to 00-Maria Vaca JPM834944146"/>
    <s v="Clean"/>
    <n v="-75"/>
    <s v="4909Jamesway"/>
    <n v="886968291"/>
    <s v="PAG"/>
    <s v="VJ"/>
    <s v="A02 - Expense"/>
    <s v="Exp-Cleaning"/>
    <s v="W9-MARIA"/>
    <s v="Property"/>
    <s v="4909 Jamesway Drive Fortworth TX 76135"/>
    <s v="Checking"/>
    <s v="MARIA"/>
    <n v="75"/>
    <n v="2021"/>
    <s v="2021-11"/>
  </r>
  <r>
    <x v="1505"/>
    <s v="No data"/>
    <s v="No data"/>
    <s v="CHECK 1056  11/12"/>
    <s v="Clean"/>
    <n v="-150000"/>
    <s v="7417Canoga"/>
    <n v="363876571"/>
    <s v="PAG"/>
    <s v="LLC"/>
    <s v="A05 - Bank Transfer"/>
    <s v="Refi"/>
    <s v="SRINI"/>
    <s v="7417Canoga"/>
    <s v="7417 Canoga Circle Fort Worth, TX 76137"/>
    <s v="Checking"/>
    <s v="Refinance"/>
    <n v="150000"/>
    <n v="2021"/>
    <s v="2021-11"/>
  </r>
  <r>
    <x v="1505"/>
    <s v="No data"/>
    <s v="No data"/>
    <s v="CHECK 1057  11/12"/>
    <s v="Clean"/>
    <n v="-208"/>
    <s v="7417Canoga"/>
    <n v="363876571"/>
    <s v="PAG"/>
    <s v="LLC"/>
    <s v="A02 - Expense"/>
    <s v="Exp-Mortgage"/>
    <s v="FREIGHT PLUS"/>
    <s v="7417Canoga"/>
    <s v="7417 Canoga Circle Fort Worth, TX 76137"/>
    <s v="Checking"/>
    <s v="Freight Plus"/>
    <n v="208"/>
    <n v="2021"/>
    <s v="2021-11"/>
  </r>
  <r>
    <x v="1505"/>
    <s v="No data"/>
    <s v="No data"/>
    <s v="Zelle payment to 00-Maria Vaca JPM834944811"/>
    <s v="Clean"/>
    <n v="-75"/>
    <s v="7417Canoga"/>
    <n v="363876571"/>
    <s v="PAG"/>
    <s v="LLC"/>
    <s v="A02 - Expense"/>
    <s v="Exp-Cleaning"/>
    <s v="W9-MARIA"/>
    <s v="Property"/>
    <s v="7417 Canoga Circle Fort Worth, TX 76137"/>
    <s v="Checking"/>
    <s v="MARIA"/>
    <n v="75"/>
    <n v="2021"/>
    <s v="2021-11"/>
  </r>
  <r>
    <x v="1505"/>
    <s v="No data"/>
    <s v="No data"/>
    <s v="Zelle payment to Frank Zaccone JPM834130492"/>
    <s v="Clean"/>
    <n v="-1181.52"/>
    <s v="Common"/>
    <n v="710655031"/>
    <s v="NV"/>
    <s v="LLC"/>
    <s v="A07 - Security Deposit"/>
    <s v="Liab-Security"/>
    <s v="Security Deposit"/>
    <s v="4909Jamesway"/>
    <s v="Common Expenses"/>
    <s v="Checking"/>
    <s v="FRANK ZACCONE SODA 4909JAMESWAY 101A"/>
    <n v="1181.52"/>
    <n v="2021"/>
    <s v="2021-11"/>
  </r>
  <r>
    <x v="1505"/>
    <s v="No data"/>
    <s v="No data"/>
    <s v="PURCHASE AUTHORIZED ON 11/10 THE HOME DEPOT #05 ARLINGTON TX S581315029197562 CARD 2370"/>
    <s v="Clean"/>
    <n v="-200.37"/>
    <s v="Midway"/>
    <n v="5445996969"/>
    <s v="MID"/>
    <s v="LLC"/>
    <s v="A02 - Expense"/>
    <s v="Exp-Repair"/>
    <s v="HOMEDEPOT"/>
    <s v="Property"/>
    <s v="3016 E Abram Street Arlington TX 76010"/>
    <s v="Checking"/>
    <s v="HOMEDEPOT"/>
    <n v="200.37"/>
    <n v="2021"/>
    <s v="2021-11"/>
  </r>
  <r>
    <x v="1505"/>
    <s v="No data"/>
    <s v="No data"/>
    <s v="ZELLE TO DODGE ALICIA ON 11/12 REF #PP0CV43JTM MIDWAY GROUND CLEANUP BEHIND OFFICE BLDG"/>
    <s v="Clean"/>
    <n v="-125"/>
    <s v="Midway"/>
    <n v="5445996969"/>
    <s v="MID"/>
    <s v="LLC"/>
    <s v="A02 - Expense"/>
    <s v="Exp-Mgmt"/>
    <s v="W9-ALICIA"/>
    <s v="Property"/>
    <s v="3016 E Abram Street Arlington TX 76010"/>
    <s v="Checking"/>
    <s v="ALICIA"/>
    <n v="125"/>
    <n v="2021"/>
    <s v="2021-11"/>
  </r>
  <r>
    <x v="1505"/>
    <s v="No data"/>
    <s v="No data"/>
    <s v="CHECK # 1003"/>
    <s v="Clean"/>
    <n v="-100"/>
    <s v="Midway"/>
    <n v="5445996969"/>
    <s v="MID"/>
    <s v="LLC"/>
    <s v="A02 - Expense"/>
    <s v="Exp-Professional Services"/>
    <s v="KASEY JONES"/>
    <s v="Midway"/>
    <s v="3016 E Abram Street Arlington TX 76010"/>
    <s v="Checking"/>
    <s v="KASEY LEASING BONUS"/>
    <n v="100"/>
    <n v="2021"/>
    <s v="2021-11"/>
  </r>
  <r>
    <x v="1505"/>
    <s v="No data"/>
    <s v="No data"/>
    <s v="ZELLE TO PHILLIP CECILIA ON 11/12 REF #PP0CV5MHB2 3DAY NOTICES 113 AND 116"/>
    <s v="Clean"/>
    <n v="-50"/>
    <s v="Midway"/>
    <n v="5445996969"/>
    <s v="MID"/>
    <s v="LLC"/>
    <s v="A02 - Expense"/>
    <s v="Exp-Professional Services"/>
    <s v="PHILLIP CECILIA"/>
    <s v="Property"/>
    <s v="3016 E Abram Street Arlington TX 76010"/>
    <s v="Checking"/>
    <s v="PHILLIP CECILIA"/>
    <n v="50"/>
    <n v="2021"/>
    <s v="2021-11"/>
  </r>
  <r>
    <x v="1505"/>
    <s v="No data"/>
    <s v="No data"/>
    <s v="PURCHASE AUTHORIZED ON 11/10 CONSTELLATION ENER 215-841-5027 IL S581314604152637 CARD 4162"/>
    <s v="Clean"/>
    <n v="-5.98"/>
    <s v="Midway"/>
    <n v="5445996969"/>
    <s v="MID"/>
    <s v="LLC"/>
    <s v="A02 - Expense"/>
    <s v="Exp-Utilities"/>
    <s v="UTILITY"/>
    <s v="Property"/>
    <s v="3016 E Abram Street Arlington TX 76010"/>
    <s v="Checking"/>
    <s v="UTILITY"/>
    <n v="5.98"/>
    <n v="2021"/>
    <s v="2021-11"/>
  </r>
  <r>
    <x v="1505"/>
    <s v="No data"/>
    <s v="No data"/>
    <s v="eDeposit in Branch/Store 11/12/21 04:21:01 PM 375 N HWY 67 CEDAR HILL TX"/>
    <s v="Clean"/>
    <n v="735"/>
    <s v="Midway"/>
    <n v="5445996969"/>
    <s v="MID"/>
    <s v="LLC"/>
    <s v="A01 - Revenue"/>
    <s v="Rev-Rent"/>
    <s v="Tenant"/>
    <s v="Property"/>
    <s v="3016 E Abram Street Arlington TX 76010"/>
    <s v="Checking"/>
    <s v="RENT"/>
    <n v="735"/>
    <n v="2021"/>
    <s v="2021-11"/>
  </r>
  <r>
    <x v="1506"/>
    <s v="No data"/>
    <s v="No data"/>
    <s v="MOBILE DEPOSIT : REF NUMBER :107130610348"/>
    <s v="Clean"/>
    <n v="2725.98"/>
    <s v="1905Morning"/>
    <n v="2120678228"/>
    <s v="MDW"/>
    <s v="VJ"/>
    <s v="A01 - Revenue"/>
    <s v="Rev-Rent"/>
    <s v="Tenant"/>
    <s v="1905Morning"/>
    <s v="1905 Morning Dove Aubrey TX 76227"/>
    <s v="Checking"/>
    <s v="RENT"/>
    <n v="2725.98"/>
    <n v="2021"/>
    <s v="2021-11"/>
  </r>
  <r>
    <x v="1506"/>
    <s v="No data"/>
    <s v="No data"/>
    <s v="MOBILE DEPOSIT : REF NUMBER :007130610031"/>
    <s v="Clean"/>
    <n v="3772.66"/>
    <s v="874Wintergreen"/>
    <n v="8320478665"/>
    <s v="PAG"/>
    <s v="VJ"/>
    <s v="A01 - Revenue"/>
    <s v="Rev-Rent"/>
    <s v="Tenant"/>
    <s v="874Wintergreen"/>
    <s v="874 W Wintergreen Road Lancaster TX 75134"/>
    <s v="Checking"/>
    <s v="RENT"/>
    <n v="3772.66"/>
    <n v="2021"/>
    <s v="2021-11"/>
  </r>
  <r>
    <x v="1506"/>
    <s v="No data"/>
    <s v="No data"/>
    <s v="Zelle payment to W9-ADELINA Baeza JPM840522690"/>
    <s v="Clean"/>
    <n v="-200"/>
    <s v="Common"/>
    <n v="710655031"/>
    <s v="NV"/>
    <s v="LLC"/>
    <s v="A02 - Expense"/>
    <s v="Exp-Repair"/>
    <s v="W9-ADELINA"/>
    <s v="Property"/>
    <s v="Common Expenses"/>
    <s v="Checking"/>
    <s v="W9-ADELINA"/>
    <n v="200"/>
    <n v="2021"/>
    <s v="2021-11"/>
  </r>
  <r>
    <x v="1506"/>
    <s v="No data"/>
    <s v="No data"/>
    <s v="ORIG CO NAME:VRBO             CO ENTRY DESCR:PAYMENT    SEC:PPD                        ORIG ID:9872667522"/>
    <s v="Clean"/>
    <n v="895.25"/>
    <s v="Common"/>
    <n v="710655031"/>
    <s v="NV"/>
    <s v="LLC"/>
    <s v="A01 - Revenue"/>
    <s v="Rev-Rent"/>
    <s v="Tenant"/>
    <s v="Property"/>
    <s v="Common Expenses"/>
    <s v="Checking"/>
    <s v="RENT"/>
    <n v="895.25"/>
    <n v="2021"/>
    <s v="2021-11"/>
  </r>
  <r>
    <x v="1506"/>
    <s v="No data"/>
    <s v="No data"/>
    <s v="RECURRING PAYMENT AUTHORIZED ON 11/12 SPECTRUM 855-707-7328 MO S581316398019545 CARD 4162"/>
    <s v="Clean"/>
    <n v="-78.88"/>
    <s v="Midway"/>
    <n v="5445996969"/>
    <s v="MID"/>
    <s v="LLC"/>
    <s v="A02 - Expense"/>
    <s v="Exp-Utilities"/>
    <s v="UTILITY"/>
    <s v="Property"/>
    <s v="3016 E Abram Street Arlington TX 76010"/>
    <s v="Checking"/>
    <s v="None"/>
    <n v="78.88"/>
    <n v="2021"/>
    <s v="2021-11"/>
  </r>
  <r>
    <x v="1506"/>
    <s v="No data"/>
    <s v="No data"/>
    <s v="PURCHASE AUTHORIZED ON 11/10 AMZN Mktp US*5Q8E8 Amzn.com/bill WA S461314516231924 CARD 4162"/>
    <s v="Clean"/>
    <n v="-77.58"/>
    <s v="Midway"/>
    <n v="5445996969"/>
    <s v="MID"/>
    <s v="LLC"/>
    <s v="A02 - Expense"/>
    <s v="Exp-Repair"/>
    <s v="AMAZON"/>
    <s v="Property"/>
    <s v="3016 E Abram Street Arlington TX 76010"/>
    <s v="Checking"/>
    <s v="None"/>
    <n v="77.58"/>
    <n v="2021"/>
    <s v="2021-11"/>
  </r>
  <r>
    <x v="1506"/>
    <s v="No data"/>
    <s v="No data"/>
    <s v="ZELLE TO DODGE ALICIA ON 11/15 REF #PP0CVTV7TP MIDWAY 112 MAKE READY"/>
    <s v="Clean"/>
    <n v="-60"/>
    <s v="Midway"/>
    <n v="5445996969"/>
    <s v="MID"/>
    <s v="LLC"/>
    <s v="A02 - Expense"/>
    <s v="Exp-Mgmt"/>
    <s v="W9-ALICIA"/>
    <s v="Property"/>
    <s v="3016 E Abram Street Arlington TX 76010"/>
    <s v="Checking"/>
    <s v="None"/>
    <n v="60"/>
    <n v="2021"/>
    <s v="2021-11"/>
  </r>
  <r>
    <x v="1506"/>
    <s v="No data"/>
    <s v="No data"/>
    <s v="ZELLE TO JOANER KIRK ON 11/13 REF #RP0CV9QLGC SIGN NEW MANAGEMENT"/>
    <s v="Clean"/>
    <n v="-54"/>
    <s v="Midway"/>
    <n v="5445996969"/>
    <s v="MID"/>
    <s v="LLC"/>
    <s v="A02 - Expense"/>
    <s v="Exp-Repair"/>
    <s v="JOANER KIRK"/>
    <s v="Property"/>
    <s v="3016 E Abram Street Arlington TX 76010"/>
    <s v="Checking"/>
    <s v="None"/>
    <n v="54"/>
    <n v="2021"/>
    <s v="2021-11"/>
  </r>
  <r>
    <x v="1506"/>
    <s v="No data"/>
    <s v="No data"/>
    <s v="PURCHASE AUTHORIZED ON 11/14 AMZN Mktp US*SH7AB Amzn.com/bill WA S581318694986038 CARD 4162"/>
    <s v="Clean"/>
    <n v="-26.93"/>
    <s v="Midway"/>
    <n v="5445996969"/>
    <s v="MID"/>
    <s v="LLC"/>
    <s v="A02 - Expense"/>
    <s v="Exp-Repair"/>
    <s v="AMAZON"/>
    <s v="Property"/>
    <s v="3016 E Abram Street Arlington TX 76010"/>
    <s v="Checking"/>
    <s v="None"/>
    <n v="26.93"/>
    <n v="2021"/>
    <s v="2021-11"/>
  </r>
  <r>
    <x v="1506"/>
    <s v="No data"/>
    <s v="No data"/>
    <s v="RECURRING PAYMENT AUTHORIZED ON 11/12 ZILLOW *RENT LISTI 866-961-2570 WA S301316671832452 CARD 4162"/>
    <s v="Clean"/>
    <n v="-9.99"/>
    <s v="Midway"/>
    <n v="5445996969"/>
    <s v="MID"/>
    <s v="LLC"/>
    <s v="A02 - Expense"/>
    <s v="Exp-Professional Services"/>
    <s v="Zillow"/>
    <s v="NV LLC"/>
    <s v="3016 E Abram Street Arlington TX 76010"/>
    <s v="Checking"/>
    <s v="None"/>
    <n v="9.99"/>
    <n v="2021"/>
    <s v="2021-11"/>
  </r>
  <r>
    <x v="1507"/>
    <s v="No data"/>
    <s v="No data"/>
    <s v="WF Bus Credit AUTO PAY 211116 90225380775034 GUPTA,NEERAJ"/>
    <s v="Clean"/>
    <n v="-853.29"/>
    <s v="108Meadow"/>
    <n v="3123666335"/>
    <s v="MDW"/>
    <s v="PG"/>
    <s v="A02 - Expense"/>
    <s v="Exp-Repair"/>
    <s v="AUTOPAY BALANCE"/>
    <s v="Ignore"/>
    <s v="108 Meadow View Lane Anna TX 75409"/>
    <s v="Checking"/>
    <s v="ASK NEERAJ TO BALANCE AUTOPAY"/>
    <n v="853.29"/>
    <n v="2021"/>
    <s v="2021-11"/>
  </r>
  <r>
    <x v="1507"/>
    <s v="No data"/>
    <s v="No data"/>
    <s v="Zelle payment to 00-Maria Vaca JPM844020236"/>
    <s v="Clean"/>
    <n v="-45"/>
    <s v="7417Canoga"/>
    <n v="363876571"/>
    <s v="PAG"/>
    <s v="LLC"/>
    <s v="A02 - Expense"/>
    <s v="Exp-Cleaning"/>
    <s v="W9-MARIA"/>
    <s v="Property"/>
    <s v="7417 Canoga Circle Fort Worth, TX 76137"/>
    <s v="Checking"/>
    <s v="None"/>
    <n v="45"/>
    <n v="2021"/>
    <s v="2021-11"/>
  </r>
  <r>
    <x v="1507"/>
    <s v="No data"/>
    <s v="No data"/>
    <s v="ORIG CO NAME:EVOLVE VACATION        ORIG ID:1800948598 DESC DATE:       CO ENTRY DESCR:TRANSFER  SEC:CCD    TRACE#:091000012067017 EED:211116   IND ID:ST-J7J8F5Y9M3C9              IND NAME:CHASE BANK TRN: 3202067017TC"/>
    <s v="Clean"/>
    <n v="468.91"/>
    <s v="7417Canoga"/>
    <n v="363876571"/>
    <s v="PAG"/>
    <s v="LLC"/>
    <s v="A01 - Revenue"/>
    <s v="Rev-Rent"/>
    <s v="Tenant"/>
    <s v="Property"/>
    <s v="7417 Canoga Circle Fort Worth, TX 76137"/>
    <s v="Checking"/>
    <s v="None"/>
    <n v="468.91"/>
    <n v="2021"/>
    <s v="2021-11"/>
  </r>
  <r>
    <x v="1507"/>
    <s v="No data"/>
    <s v="No data"/>
    <s v="PURCHASE AUTHORIZED ON 11/14 THE HOME DEPOT #05 ARLINGTON TX S301318835660507 CARD 2370"/>
    <s v="Clean"/>
    <n v="-240.41"/>
    <s v="Midway"/>
    <n v="5445996969"/>
    <s v="MID"/>
    <s v="LLC"/>
    <s v="A02 - Expense"/>
    <s v="Exp-Repair"/>
    <s v="HOMEDEPOT"/>
    <s v="Property"/>
    <s v="3016 E Abram Street Arlington TX 76010"/>
    <s v="Checking"/>
    <s v="None"/>
    <n v="240.41"/>
    <n v="2021"/>
    <s v="2021-11"/>
  </r>
  <r>
    <x v="1508"/>
    <s v="No data"/>
    <s v="No data"/>
    <s v="ONLINE TRANSFER TO JPMORGAN CHASE BANK, NA CHK XXXXX3026 N. GUPTA REF #F20CW8S363 MIDWAY 109 FLOORING PAID VIA CHASE RICHARD"/>
    <s v="Clean"/>
    <n v="-1100"/>
    <s v="Midway"/>
    <n v="5445996969"/>
    <s v="MID"/>
    <s v="LLC"/>
    <s v="A03 - Capex"/>
    <s v="Capex-Install"/>
    <s v="FLOORING"/>
    <s v="Property"/>
    <s v="3016 E Abram Street Arlington TX 76010"/>
    <s v="Checking"/>
    <s v="FLOORING"/>
    <n v="1100"/>
    <n v="2021"/>
    <s v="2021-11"/>
  </r>
  <r>
    <x v="1508"/>
    <s v="No data"/>
    <s v="No data"/>
    <s v="PURCHASE AUTHORIZED ON 11/15 KRISPY KREME #385 FRISCO TX S581319674171771 CARD 2370"/>
    <s v="Clean"/>
    <n v="-6.49"/>
    <s v="Midway"/>
    <n v="5445996969"/>
    <s v="MID"/>
    <s v="LLC"/>
    <s v="A02 - Expense"/>
    <s v="Exp-Repair"/>
    <s v="GAS AND MILES"/>
    <s v="Property"/>
    <s v="3016 E Abram Street Arlington TX 76010"/>
    <s v="Checking"/>
    <s v="None"/>
    <n v="6.49"/>
    <n v="2021"/>
    <s v="2021-11"/>
  </r>
  <r>
    <x v="1508"/>
    <s v="No data"/>
    <s v="No data"/>
    <s v="ATM CHECK DEPOSIT ON 11/17 1889 Brown Blvd Arlington TX 0008225 ATM ID 9988O CARD 8984"/>
    <s v="Clean"/>
    <n v="500"/>
    <s v="Midway"/>
    <n v="5445996969"/>
    <s v="MID"/>
    <s v="LLC"/>
    <s v="A01 - Revenue"/>
    <s v="Rev-Rent"/>
    <s v="Tenant"/>
    <s v="Midway"/>
    <s v="3016 E Abram Street Arlington TX 76010"/>
    <s v="Checking"/>
    <s v="RENT"/>
    <n v="500"/>
    <n v="2021"/>
    <s v="2021-11"/>
  </r>
  <r>
    <x v="1509"/>
    <s v="No data"/>
    <s v="No data"/>
    <s v="ORIG CO NAME:VRBO                   ORIG ID:9872667522 DESC DATE:211117 CO ENTRY DESCR:PAYMENT   SEC:PPD    TRACE#:031101115687241 EED:211118   IND ID:                             IND NAME:Jay Gupta TRN: 3225687241TC"/>
    <s v="Clean"/>
    <n v="601.63"/>
    <s v="7417Canoga"/>
    <n v="363876571"/>
    <s v="PAG"/>
    <s v="LLC"/>
    <s v="A01 - Revenue"/>
    <s v="Rev-Rent"/>
    <s v="Tenant"/>
    <s v="Property"/>
    <s v="7417 Canoga Circle Fort Worth, TX 76137"/>
    <s v="Checking"/>
    <s v="None"/>
    <n v="601.63"/>
    <n v="2021"/>
    <s v="2021-11"/>
  </r>
  <r>
    <x v="1509"/>
    <s v="No data"/>
    <s v="No data"/>
    <s v="PURCHASE AUTHORIZED ON 11/16 THE HOME DEPOT #05 ARLINGTON TX S381320639575923 CARD 2370"/>
    <s v="Clean"/>
    <n v="-237.3"/>
    <s v="Midway"/>
    <n v="5445996969"/>
    <s v="MID"/>
    <s v="LLC"/>
    <s v="A02 - Expense"/>
    <s v="Exp-Repair"/>
    <s v="HOMEDEPOT"/>
    <s v="Property"/>
    <s v="3016 E Abram Street Arlington TX 76010"/>
    <s v="Checking"/>
    <s v="None"/>
    <n v="237.3"/>
    <n v="2021"/>
    <s v="2021-11"/>
  </r>
  <r>
    <x v="1509"/>
    <s v="No data"/>
    <s v="No data"/>
    <s v="RECURRING PAYMENT AUTHORIZED ON 11/17 MICROSOFT*MICROSOF MSBILL.INFO WA S381322153211326 CARD 4162"/>
    <s v="Clean"/>
    <n v="-108.24"/>
    <s v="Midway"/>
    <n v="5445996969"/>
    <s v="MID"/>
    <s v="LLC"/>
    <s v="A02 - Expense"/>
    <s v="Exp-Professional Services"/>
    <s v="OFFICE EXPENSE"/>
    <s v="NV LLC"/>
    <s v="3016 E Abram Street Arlington TX 76010"/>
    <s v="Checking"/>
    <s v="OFFICE EXPENSE"/>
    <n v="108.24"/>
    <n v="2021"/>
    <s v="2021-11"/>
  </r>
  <r>
    <x v="1509"/>
    <s v="No data"/>
    <s v="No data"/>
    <s v="ZELLE TO JONES KASEY ON 11/18 REF #RP0CWJ42X8 MIDWAY 102 CLEANING"/>
    <s v="Clean"/>
    <n v="-50"/>
    <s v="Midway"/>
    <n v="5445996969"/>
    <s v="MID"/>
    <s v="LLC"/>
    <s v="A02 - Expense"/>
    <s v="Exp-Mgmt"/>
    <s v="KASEY JONES"/>
    <s v="Property"/>
    <s v="3016 E Abram Street Arlington TX 76010"/>
    <s v="Checking"/>
    <s v="None"/>
    <n v="50"/>
    <n v="2021"/>
    <s v="2021-11"/>
  </r>
  <r>
    <x v="1509"/>
    <s v="No data"/>
    <s v="No data"/>
    <s v="ZELLE TO JONES KASEY ON 11/18 REF #RP0CWJCGWJ KEYS FOR 7 APTS"/>
    <s v="Clean"/>
    <n v="-30"/>
    <s v="Midway"/>
    <n v="5445996969"/>
    <s v="MID"/>
    <s v="LLC"/>
    <s v="A02 - Expense"/>
    <s v="Exp-Mgmt"/>
    <s v="KASEY JONES"/>
    <s v="Property"/>
    <s v="3016 E Abram Street Arlington TX 76010"/>
    <s v="Checking"/>
    <s v="None"/>
    <n v="30"/>
    <n v="2021"/>
    <s v="2021-11"/>
  </r>
  <r>
    <x v="1510"/>
    <s v="No data"/>
    <s v="No data"/>
    <s v="FOREMOST EPM PYMT 111921 3810091873545 VIVEK JADHAV"/>
    <s v="Clean"/>
    <n v="-183.43"/>
    <s v="1316Rosemon"/>
    <n v="3123788147"/>
    <s v="PAG"/>
    <s v="VJ"/>
    <s v="A02 - Expense"/>
    <s v="Exp-Insurance"/>
    <s v="Insurance"/>
    <s v="Property"/>
    <s v="1316 Rosemon Avenue Carrolton TX 75006"/>
    <s v="Checking"/>
    <s v="None"/>
    <n v="183.43"/>
    <n v="2021"/>
    <s v="2021-11"/>
  </r>
  <r>
    <x v="1510"/>
    <s v="No data"/>
    <s v="No data"/>
    <s v="CHECK # 1004"/>
    <s v="Clean"/>
    <n v="-100"/>
    <s v="Midway"/>
    <n v="5445996969"/>
    <s v="MID"/>
    <s v="LLC"/>
    <s v="A02 - Expense"/>
    <s v="Exp-Mgmt"/>
    <s v="KASEY JONES"/>
    <s v="Midway"/>
    <s v="3016 E Abram Street Arlington TX 76010"/>
    <s v="Checking"/>
    <s v="Property Mgmt"/>
    <n v="100"/>
    <n v="2021"/>
    <s v="2021-11"/>
  </r>
  <r>
    <x v="1510"/>
    <s v="No data"/>
    <s v="No data"/>
    <s v="ATM CASH DEPOSIT ON 11/19 726 W Pioneer Pkwy Grand Prairie TX 0002796 ATM ID 9923T CARD 8984"/>
    <s v="Clean"/>
    <n v="100"/>
    <s v="Midway"/>
    <n v="5445996969"/>
    <s v="MID"/>
    <s v="LLC"/>
    <s v="A01 - Revenue"/>
    <s v="Rev-Rent"/>
    <s v="Tenant"/>
    <s v="Midway"/>
    <s v="3016 E Abram Street Arlington TX 76010"/>
    <s v="Checking"/>
    <s v="RENT"/>
    <n v="100"/>
    <n v="2021"/>
    <s v="2021-11"/>
  </r>
  <r>
    <x v="1510"/>
    <s v="No data"/>
    <s v="No data"/>
    <s v="ATM CHECK DEPOSIT ON 11/19 2000 N COLLINS ST ARLINGTON TX 0003430 ATM ID 0158H CARD 8984"/>
    <s v="Clean"/>
    <n v="640"/>
    <s v="Midway"/>
    <n v="5445996969"/>
    <s v="MID"/>
    <s v="LLC"/>
    <s v="A01 - Revenue"/>
    <s v="Rev-Rent"/>
    <s v="Tenant"/>
    <s v="Midway"/>
    <s v="3016 E Abram Street Arlington TX 76010"/>
    <s v="Checking"/>
    <s v="RENT"/>
    <n v="640"/>
    <n v="2021"/>
    <s v="2021-11"/>
  </r>
  <r>
    <x v="1510"/>
    <s v="No data"/>
    <s v="No data"/>
    <s v="ARL HOUSING AUTH CORP PAY XXXXX2989 MIDWAY INN LLC"/>
    <s v="Clean"/>
    <n v="1283"/>
    <s v="Midway"/>
    <n v="5445996969"/>
    <s v="MID"/>
    <s v="LLC"/>
    <s v="A01 - Revenue"/>
    <s v="Rev-Rent"/>
    <s v="Tenant"/>
    <s v="Property"/>
    <s v="3016 E Abram Street Arlington TX 76010"/>
    <s v="Checking"/>
    <s v="RENT"/>
    <n v="1283"/>
    <n v="2021"/>
    <s v="2021-11"/>
  </r>
  <r>
    <x v="1510"/>
    <s v="No data"/>
    <s v="No data"/>
    <s v="ATM CHECK DEPOSIT ON 11/19 726 W Pioneer Pkwy Grand Prairie TX 0002797 ATM ID 9923T CARD 8984"/>
    <s v="Clean"/>
    <n v="1395"/>
    <s v="Midway"/>
    <n v="5445996969"/>
    <s v="MID"/>
    <s v="LLC"/>
    <s v="A01 - Revenue"/>
    <s v="Rev-Rent"/>
    <s v="Tenant"/>
    <s v="Midway"/>
    <s v="3016 E Abram Street Arlington TX 76010"/>
    <s v="Checking"/>
    <s v="Assume rent"/>
    <n v="1395"/>
    <n v="2021"/>
    <s v="2021-11"/>
  </r>
  <r>
    <x v="1511"/>
    <s v="No data"/>
    <s v="No data"/>
    <s v="ZELLE TO ACOSTA EDURADO ON 11/22 REF #PP0CXC66FW MIDWAY 115 PAYMENT 1 OF 3"/>
    <s v="Clean"/>
    <n v="-500"/>
    <s v="Midway"/>
    <n v="5445996969"/>
    <s v="MID"/>
    <s v="LLC"/>
    <s v="A03 - Capex"/>
    <s v="Capex-Install"/>
    <s v="ACOSTA EDURADO"/>
    <s v="Property"/>
    <s v="3016 E Abram Street Arlington TX 76010"/>
    <s v="Checking"/>
    <s v="None"/>
    <n v="500"/>
    <n v="2021"/>
    <s v="2021-11"/>
  </r>
  <r>
    <x v="1511"/>
    <s v="No data"/>
    <s v="No data"/>
    <s v="ZELLE TO HARDING JAYE ON 11/22 REF #PP0CXD4WWM MIDWAY 117 REFUND OF ADVANCE RCVD 1117"/>
    <s v="Clean"/>
    <n v="-500"/>
    <s v="Midway"/>
    <n v="5445996969"/>
    <s v="MID"/>
    <s v="LLC"/>
    <s v="A07 - Security Deposit"/>
    <s v="Liab-Security"/>
    <s v="Midway"/>
    <s v="SODA"/>
    <s v="3016 E Abram Street Arlington TX 76010"/>
    <s v="Checking"/>
    <s v="HARDING JAYE REFUND"/>
    <n v="500"/>
    <n v="2021"/>
    <s v="2021-11"/>
  </r>
  <r>
    <x v="1511"/>
    <s v="No data"/>
    <s v="No data"/>
    <s v="ZELLE TO JONES KASEY ON 11/20 REF #RP0CWXTDQ3 MIDWAY 117 LEASING BONUS"/>
    <s v="Clean"/>
    <n v="-100"/>
    <s v="Midway"/>
    <n v="5445996969"/>
    <s v="MID"/>
    <s v="LLC"/>
    <s v="A02 - Expense"/>
    <s v="Exp-Mgmt"/>
    <s v="KASEY JONES"/>
    <s v="Property"/>
    <s v="3016 E Abram Street Arlington TX 76010"/>
    <s v="Checking"/>
    <s v="None"/>
    <n v="100"/>
    <n v="2021"/>
    <s v="2021-11"/>
  </r>
  <r>
    <x v="1511"/>
    <s v="No data"/>
    <s v="No data"/>
    <s v="ZELLE TO DODGE ALICIA ON 11/22 REF #PP0CXC6CNT MIDWAY 109 131 TOILETS"/>
    <s v="Clean"/>
    <n v="-100"/>
    <s v="Midway"/>
    <n v="5445996969"/>
    <s v="MID"/>
    <s v="LLC"/>
    <s v="A02 - Expense"/>
    <s v="Exp-Mgmt"/>
    <s v="W9-ALICIA"/>
    <s v="Property"/>
    <s v="3016 E Abram Street Arlington TX 76010"/>
    <s v="Checking"/>
    <s v="None"/>
    <n v="100"/>
    <n v="2021"/>
    <s v="2021-11"/>
  </r>
  <r>
    <x v="1512"/>
    <s v="No data"/>
    <s v="No data"/>
    <s v="ORIG CO NAME:VRBO                   ORIG ID:9872667522 DESC DATE:211122 CO ENTRY DESCR:PAYMENT   SEC:PPD    TRACE#:031101116937051 EED:211123   IND ID:                             IND NAME:Jay Gupta TRN: 3276937051TC"/>
    <s v="Clean"/>
    <n v="1354.35"/>
    <s v="Common"/>
    <n v="710655031"/>
    <s v="NV"/>
    <s v="LLC"/>
    <s v="A01 - Revenue"/>
    <s v="Rev-Rent"/>
    <s v="Tenant"/>
    <s v="Property"/>
    <s v="Common Expenses"/>
    <s v="Checking"/>
    <s v="None"/>
    <n v="1354.35"/>
    <n v="2021"/>
    <s v="2021-11"/>
  </r>
  <r>
    <x v="1512"/>
    <s v="No data"/>
    <s v="No data"/>
    <s v="ZELLE TO DODGE ALICIA ON 11/23 REF #PP0CXJNHRY REFRIGERATOR MIDWAY 117"/>
    <s v="Clean"/>
    <n v="-175"/>
    <s v="Midway"/>
    <n v="5445996969"/>
    <s v="MID"/>
    <s v="LLC"/>
    <s v="A02 - Expense"/>
    <s v="Exp-Mgmt"/>
    <s v="W9-ALICIA"/>
    <s v="Property"/>
    <s v="3016 E Abram Street Arlington TX 76010"/>
    <s v="Checking"/>
    <s v="None"/>
    <n v="175"/>
    <n v="2021"/>
    <s v="2021-11"/>
  </r>
  <r>
    <x v="1512"/>
    <s v="No data"/>
    <s v="No data"/>
    <s v="ZELLE TO JONES KASEY ON 11/23 REF #RP0CXMDTKY MIDWAY 117 LEASING BONUS"/>
    <s v="Clean"/>
    <n v="-100"/>
    <s v="Midway"/>
    <n v="5445996969"/>
    <s v="MID"/>
    <s v="LLC"/>
    <s v="A02 - Expense"/>
    <s v="Exp-Mgmt"/>
    <s v="KASEY JONES"/>
    <s v="Property"/>
    <s v="3016 E Abram Street Arlington TX 76010"/>
    <s v="Checking"/>
    <s v="None"/>
    <n v="100"/>
    <n v="2021"/>
    <s v="2021-11"/>
  </r>
  <r>
    <x v="1512"/>
    <s v="No data"/>
    <s v="No data"/>
    <s v="ZELLE TO JONES KASEY ON 11/23 REF #RP0CXMCWDD MIDWAY 109 CLEANING"/>
    <s v="Clean"/>
    <n v="-50"/>
    <s v="Midway"/>
    <n v="5445996969"/>
    <s v="MID"/>
    <s v="LLC"/>
    <s v="A02 - Expense"/>
    <s v="Exp-Mgmt"/>
    <s v="KASEY JONES"/>
    <s v="Property"/>
    <s v="3016 E Abram Street Arlington TX 76010"/>
    <s v="Checking"/>
    <s v="None"/>
    <n v="50"/>
    <n v="2021"/>
    <s v="2021-11"/>
  </r>
  <r>
    <x v="1513"/>
    <s v="No data"/>
    <s v="No data"/>
    <s v="ORIG CO NAME:VRBO                   ORIG ID:9872667522 DESC DATE:211126 CO ENTRY DESCR:PAYMENT   SEC:PPD    TRACE#:031101116308415 EED:211126   IND ID:                             IND NAME:Neeraj Gupta TRN: 3306308415TC"/>
    <s v="Clean"/>
    <n v="336.98"/>
    <s v="4909Jamesway"/>
    <n v="886968291"/>
    <s v="PAG"/>
    <s v="VJ"/>
    <s v="A01 - Revenue"/>
    <s v="Rev-Rent"/>
    <s v="Tenant"/>
    <s v="Property"/>
    <s v="4909 Jamesway Drive Fortworth TX 76135"/>
    <s v="Checking"/>
    <s v="RENT"/>
    <n v="336.98"/>
    <n v="2021"/>
    <s v="2021-11"/>
  </r>
  <r>
    <x v="1513"/>
    <s v="No data"/>
    <s v="No data"/>
    <s v="ORIG CO NAME:EVOLVE VACATION        ORIG ID:1800948598 DESC DATE:       CO ENTRY DESCR:TRANSFER  SEC:CCD    TRACE#:091000015479435 EED:211126   IND ID:ST-V4D4D4P9S8X1              IND NAME:CHASE BANK TRN: 3305479435TC"/>
    <s v="Clean"/>
    <n v="739.74"/>
    <s v="7417Canoga"/>
    <n v="363876571"/>
    <s v="PAG"/>
    <s v="LLC"/>
    <s v="A01 - Revenue"/>
    <s v="Rev-Rent"/>
    <s v="Tenant"/>
    <s v="Property"/>
    <s v="7417 Canoga Circle Fort Worth, TX 76137"/>
    <s v="Checking"/>
    <s v="None"/>
    <n v="739.74"/>
    <n v="2021"/>
    <s v="2021-11"/>
  </r>
  <r>
    <x v="1513"/>
    <s v="No data"/>
    <s v="No data"/>
    <s v="ORIG CO NAME:VRBO                   ORIG ID:9872667522 DESC DATE:211124 CO ENTRY DESCR:PAYMENT   SEC:PPD    TRACE#:031101115636123 EED:211126   IND ID:                             IND NAME:Jay Gupta TRN: 3305636123TC"/>
    <s v="Clean"/>
    <n v="844.8"/>
    <s v="Common"/>
    <n v="710655031"/>
    <s v="NV"/>
    <s v="LLC"/>
    <s v="A01 - Revenue"/>
    <s v="Rev-Rent"/>
    <s v="Tenant"/>
    <s v="Property"/>
    <s v="Common Expenses"/>
    <s v="Checking"/>
    <s v="None"/>
    <n v="844.8"/>
    <n v="2021"/>
    <s v="2021-11"/>
  </r>
  <r>
    <x v="1513"/>
    <s v="No data"/>
    <s v="No data"/>
    <s v="ZELLE TO PLUMBER ORACIO ON 11/25 REF #RP0CXY8VX3 MIDWAY 102 WATER HEATER"/>
    <s v="Clean"/>
    <n v="-950"/>
    <s v="Midway"/>
    <n v="5445996969"/>
    <s v="MID"/>
    <s v="LLC"/>
    <s v="A02 - Expense"/>
    <s v="Exp-Utilities"/>
    <s v="UTILITY"/>
    <s v="Property"/>
    <s v="3016 E Abram Street Arlington TX 76010"/>
    <s v="Checking"/>
    <s v="None"/>
    <n v="950"/>
    <n v="2021"/>
    <s v="2021-11"/>
  </r>
  <r>
    <x v="1513"/>
    <s v="No data"/>
    <s v="No data"/>
    <s v="ATM CHECK DEPOSIT ON 11/25 514 S CARRIER PKWY Grand Prairie TX 0005944 ATM ID 0992N CARD 8984"/>
    <s v="Clean"/>
    <n v="50"/>
    <s v="Midway"/>
    <n v="5445996969"/>
    <s v="MID"/>
    <s v="LLC"/>
    <s v="A01 - Revenue"/>
    <s v="Rev-Rent"/>
    <s v="Tenant"/>
    <s v="Midway"/>
    <s v="3016 E Abram Street Arlington TX 76010"/>
    <s v="Checking"/>
    <s v="RENT"/>
    <n v="50"/>
    <n v="2021"/>
    <s v="2021-11"/>
  </r>
  <r>
    <x v="1513"/>
    <s v="No data"/>
    <s v="No data"/>
    <s v="ATM CHECK DEPOSIT ON 11/25 514 S CARRIER PKWY Grand Prairie TX 0005945 ATM ID 0992N CARD 8984"/>
    <s v="Clean"/>
    <n v="770"/>
    <s v="Midway"/>
    <n v="5445996969"/>
    <s v="MID"/>
    <s v="LLC"/>
    <s v="A01 - Revenue"/>
    <s v="Rev-Rent"/>
    <s v="Tenant"/>
    <s v="Midway"/>
    <s v="3016 E Abram Street Arlington TX 76010"/>
    <s v="Checking"/>
    <s v="RENT"/>
    <n v="770"/>
    <n v="2021"/>
    <s v="2021-11"/>
  </r>
  <r>
    <x v="1514"/>
    <s v="No data"/>
    <s v="No data"/>
    <s v="ORIG CO NAME:CHASE CREDIT CRD       ORIG ID:4760039224 DESC DATE:211126 CO ENTRY DESCR:AUTOPAYBUSSEC:PPD    TRACE#:021000022803651 EED:211129   IND ID:                             IND NAME:GUPTA NEERAJ TRN: 3332803651TC"/>
    <s v="Clean"/>
    <n v="-1515.76"/>
    <s v="114Sidney"/>
    <n v="371052603"/>
    <s v="MDW"/>
    <s v="PG"/>
    <s v="A02 - Expense"/>
    <s v="Exp-Repair"/>
    <s v="AUTOPAY BALANCE"/>
    <s v="114Sidney"/>
    <s v="114 Sidney Drive Red Oak TX 75154"/>
    <s v="Checking"/>
    <s v="ASK NEERAJ TO BALANCE AUTOPAY"/>
    <n v="1515.76"/>
    <n v="2021"/>
    <s v="2021-11"/>
  </r>
  <r>
    <x v="1514"/>
    <s v="No data"/>
    <s v="No data"/>
    <s v="Zelle payment to 00-Maria Vaca JPM865358575"/>
    <s v="Clean"/>
    <n v="-75"/>
    <s v="7417Canoga"/>
    <n v="363876571"/>
    <s v="PAG"/>
    <s v="LLC"/>
    <s v="A02 - Expense"/>
    <s v="Exp-Cleaning"/>
    <s v="W9-MARIA"/>
    <s v="Property"/>
    <s v="7417 Canoga Circle Fort Worth, TX 76137"/>
    <s v="Checking"/>
    <s v="None"/>
    <n v="75"/>
    <n v="2021"/>
    <s v="2021-11"/>
  </r>
  <r>
    <x v="1514"/>
    <s v="No data"/>
    <s v="No data"/>
    <s v="Zelle payment to 00-Maria Vaca JPM864494914"/>
    <s v="Clean"/>
    <n v="-75"/>
    <s v="7417Canoga"/>
    <n v="363876571"/>
    <s v="PAG"/>
    <s v="LLC"/>
    <s v="A02 - Expense"/>
    <s v="Exp-Cleaning"/>
    <s v="W9-MARIA"/>
    <s v="Property"/>
    <s v="7417 Canoga Circle Fort Worth, TX 76137"/>
    <s v="Checking"/>
    <s v="None"/>
    <n v="75"/>
    <n v="2021"/>
    <s v="2021-11"/>
  </r>
  <r>
    <x v="1514"/>
    <s v="No data"/>
    <s v="No data"/>
    <s v="ORIG CO NAME:CHASE CREDIT CRD       ORIG ID:4760039224 DESC DATE:211128 CO ENTRY DESCR:AUTOPAYBUSSEC:PPD    TRACE#:021000026241016 EED:211129   IND ID:                             IND NAME:GUPTA NEERAJ TRN: 3336241016TC"/>
    <s v="Clean"/>
    <n v="-4529.4799999999996"/>
    <s v="Common"/>
    <n v="710655031"/>
    <s v="NV"/>
    <s v="LLC"/>
    <s v="A11 - Ignore"/>
    <s v="Balancing transactions"/>
    <s v="AUTOPAY BALANCE"/>
    <s v="Ignore"/>
    <s v="Common Expenses"/>
    <s v="Checking"/>
    <s v="ASK NEERAJ TO BALANCE AUTOPAY"/>
    <n v="4529.4799999999996"/>
    <n v="2021"/>
    <s v="2021-11"/>
  </r>
  <r>
    <x v="1514"/>
    <s v="No data"/>
    <s v="No data"/>
    <s v="DEPOSITED OR CASHED CHECK # 1005"/>
    <s v="Clean"/>
    <n v="-697.5"/>
    <s v="Midway"/>
    <n v="5445996969"/>
    <s v="MID"/>
    <s v="LLC"/>
    <s v="A02 - Expense"/>
    <s v="Exp-Mgmt"/>
    <s v="SHELLEY MILLAY"/>
    <s v="Midway"/>
    <s v="3016 E Abram Street Arlington TX 76010"/>
    <s v="Checking"/>
    <s v="Property Mgmt"/>
    <n v="697.5"/>
    <n v="2021"/>
    <s v="2021-11"/>
  </r>
  <r>
    <x v="1514"/>
    <s v="No data"/>
    <s v="No data"/>
    <s v="ZELLE TO JONES KASEY ON 11/29 REF #RP0CYTXFLV NOV LUMPSUM PAYMENT"/>
    <s v="Clean"/>
    <n v="-200"/>
    <s v="Midway"/>
    <n v="5445996969"/>
    <s v="MID"/>
    <s v="LLC"/>
    <s v="A02 - Expense"/>
    <s v="Exp-Mgmt"/>
    <s v="KASEY JONES"/>
    <s v="Property"/>
    <s v="3016 E Abram Street Arlington TX 76010"/>
    <s v="Checking"/>
    <s v="None"/>
    <n v="200"/>
    <n v="2021"/>
    <s v="2021-11"/>
  </r>
  <r>
    <x v="1514"/>
    <s v="No data"/>
    <s v="No data"/>
    <s v="PURCHASE AUTHORIZED ON 11/28 Trip.com 833-8960077 NY S301332561636619 CARD 4162"/>
    <s v="Clean"/>
    <n v="-114.62"/>
    <s v="Midway"/>
    <n v="5445996969"/>
    <s v="MID"/>
    <s v="LLC"/>
    <s v="A04 - Common Expense"/>
    <s v="Exp-Allocation"/>
    <s v="GAS AND MILES"/>
    <s v="Midway"/>
    <s v="3016 E Abram Street Arlington TX 76010"/>
    <s v="Checking"/>
    <s v="VIVEK AIR TICKET"/>
    <n v="114.62"/>
    <n v="2021"/>
    <s v="2021-11"/>
  </r>
  <r>
    <x v="1514"/>
    <s v="No data"/>
    <s v="No data"/>
    <s v="ZELLE TO DODGE ALICIA ON 11/28 REF #PP0CYNFFDL MIDWAY HELP"/>
    <s v="Clean"/>
    <n v="-50"/>
    <s v="Midway"/>
    <n v="5445996969"/>
    <s v="MID"/>
    <s v="LLC"/>
    <s v="A02 - Expense"/>
    <s v="Exp-Mgmt"/>
    <s v="W9-ALICIA"/>
    <s v="Property"/>
    <s v="3016 E Abram Street Arlington TX 76010"/>
    <s v="Checking"/>
    <s v="None"/>
    <n v="50"/>
    <n v="2021"/>
    <s v="2021-11"/>
  </r>
  <r>
    <x v="1514"/>
    <s v="No data"/>
    <s v="No data"/>
    <s v="PURCHASE AUTHORIZED ON 11/27 THE HOME DEPOT #05 ARLINGTON TX S581332076398045 CARD 2370"/>
    <s v="Clean"/>
    <n v="-43.24"/>
    <s v="Midway"/>
    <n v="5445996969"/>
    <s v="MID"/>
    <s v="LLC"/>
    <s v="A02 - Expense"/>
    <s v="Exp-Repair"/>
    <s v="HOMEDEPOT"/>
    <s v="Property"/>
    <s v="3016 E Abram Street Arlington TX 76010"/>
    <s v="Checking"/>
    <s v="None"/>
    <n v="43.24"/>
    <n v="2021"/>
    <s v="2021-11"/>
  </r>
  <r>
    <x v="1515"/>
    <s v="No data"/>
    <s v="No data"/>
    <s v="INTEREST PAYMENT"/>
    <s v="Clean"/>
    <n v="0.04"/>
    <s v="116MeadowSavings"/>
    <n v="7123691524"/>
    <s v="MDW"/>
    <s v="PG"/>
    <s v="A01 - Revenue"/>
    <s v="Rev-Interest"/>
    <s v="Bank"/>
    <s v="NV LLC"/>
    <s v="116 Meadow View Lane Anna TX 75409"/>
    <s v="Savings"/>
    <s v="Interest income"/>
    <n v="0.04"/>
    <n v="2021"/>
    <s v="2021-11"/>
  </r>
  <r>
    <x v="1515"/>
    <s v="No data"/>
    <s v="No data"/>
    <s v="INTEREST PAYMENT"/>
    <s v="Clean"/>
    <n v="7.0000000000000007E-2"/>
    <s v="2208Chase"/>
    <n v="2120679333"/>
    <s v="PAG"/>
    <s v="VJ"/>
    <s v="A01 - Revenue"/>
    <s v="Rev-Interest"/>
    <s v="Bank"/>
    <s v="NV LLC"/>
    <s v="2208 Chase Court Dalworthington Gardens"/>
    <s v="Savings"/>
    <s v="Interest Income"/>
    <n v="7.0000000000000007E-2"/>
    <n v="2021"/>
    <s v="2021-11"/>
  </r>
  <r>
    <x v="1515"/>
    <s v="No data"/>
    <s v="No data"/>
    <s v="INTEREST PAYMENT"/>
    <s v="Clean"/>
    <n v="0.02"/>
    <s v="2417Garden"/>
    <n v="5123943606"/>
    <s v="MDW"/>
    <s v="VJ"/>
    <s v="A01 - Revenue"/>
    <s v="Rev-Interest"/>
    <s v="Bank"/>
    <s v="NV LLC"/>
    <s v="2417 Garden Oaks Drive Irving TX 75061"/>
    <s v="Savings"/>
    <s v="Interest income"/>
    <n v="0.02"/>
    <n v="2021"/>
    <s v="2021-11"/>
  </r>
  <r>
    <x v="1515"/>
    <s v="No data"/>
    <s v="No data"/>
    <s v="Online Payment 12896472132 To CHASE HOME MORTGAGE 11/30"/>
    <s v="Clean"/>
    <n v="-1118.25"/>
    <s v="4909Jamesway"/>
    <n v="886968291"/>
    <s v="PAG"/>
    <s v="VJ"/>
    <s v="A02 - Expense"/>
    <s v="Exp-Mortgage"/>
    <s v="MORTGAGE"/>
    <s v="Property"/>
    <s v="4909 Jamesway Drive Fortworth TX 76135"/>
    <s v="Checking"/>
    <s v="None"/>
    <n v="1118.25"/>
    <n v="2021"/>
    <s v="2021-11"/>
  </r>
  <r>
    <x v="1515"/>
    <s v="No data"/>
    <s v="No data"/>
    <s v="ORIG CO NAME:WINDROSE ENERGY        ORIG ID:1810982855 DESC DATE:       CO ENTRY DESCR:8004831836SEC:WEB    TRACE#:091408599180218 EED:211130   IND ID:4C373EA40A4B                 IND NAME:NEERAJ GUPTA"/>
    <s v="Clean"/>
    <n v="-200.9"/>
    <s v="7417Canoga"/>
    <n v="363876571"/>
    <s v="PAG"/>
    <s v="LLC"/>
    <s v="A02 - Expense"/>
    <s v="Exp-Utilities"/>
    <s v="UTILITY"/>
    <s v="7417 Canoga Circle Fort Worth, TX 76137"/>
    <s v="7417 Canoga Circle Fort Worth, TX 76137"/>
    <s v="Checking"/>
    <s v="None"/>
    <n v="200.9"/>
    <n v="2021"/>
    <s v="2021-11"/>
  </r>
  <r>
    <x v="1515"/>
    <s v="No data"/>
    <s v="No data"/>
    <s v="PURCHASE AUTHORIZED ON 11/29 CONSTELLATION ENER 215-841-5027 IL S581333819716529 CARD 4162"/>
    <s v="Clean"/>
    <n v="-118.81"/>
    <s v="Midway"/>
    <n v="5445996969"/>
    <s v="MID"/>
    <s v="LLC"/>
    <s v="A02 - Expense"/>
    <s v="Exp-Utilities"/>
    <s v="UTILITY"/>
    <s v="Property"/>
    <s v="3016 E Abram Street Arlington TX 76010"/>
    <s v="Checking"/>
    <s v="None"/>
    <n v="118.81"/>
    <n v="2021"/>
    <s v="2021-11"/>
  </r>
  <r>
    <x v="1515"/>
    <s v="No data"/>
    <s v="No data"/>
    <s v="PURCHASE AUTHORIZED ON 11/29 CONSTELLATION ENER 215-841-5027 IL S581333821181547 CARD 4162"/>
    <s v="Clean"/>
    <n v="-28.83"/>
    <s v="Midway"/>
    <n v="5445996969"/>
    <s v="MID"/>
    <s v="LLC"/>
    <s v="A02 - Expense"/>
    <s v="Exp-Utilities"/>
    <s v="UTILITY"/>
    <s v="Property"/>
    <s v="3016 E Abram Street Arlington TX 76010"/>
    <s v="Checking"/>
    <s v="None"/>
    <n v="28.83"/>
    <n v="2021"/>
    <s v="2021-11"/>
  </r>
  <r>
    <x v="1515"/>
    <s v="No data"/>
    <s v="No data"/>
    <s v="INTEREST PAYMENT"/>
    <s v="Clean"/>
    <n v="0.1"/>
    <s v="PagodaSecurity"/>
    <n v="1124223312"/>
    <s v="PAG"/>
    <s v="LLC"/>
    <s v="A01 - Revenue"/>
    <s v="Rev-Interest"/>
    <s v="Bank"/>
    <s v="NV LLC"/>
    <s v="Pagoda Security Deposit"/>
    <s v="Savings"/>
    <s v="Interest Income"/>
    <n v="0.1"/>
    <n v="2021"/>
    <s v="2021-11"/>
  </r>
  <r>
    <x v="1515"/>
    <s v="No data"/>
    <s v="No data"/>
    <s v="INTEREST PAYMENT"/>
    <s v="Clean"/>
    <n v="1.48"/>
    <s v="Partnership"/>
    <n v="2113481242"/>
    <s v="NV"/>
    <s v="LLC"/>
    <s v="A01 - Revenue"/>
    <s v="Rev-Interest"/>
    <s v="Bank"/>
    <s v="NV LLC"/>
    <s v="Neeraj Vivek Partnership"/>
    <s v="Savings"/>
    <s v="Interest Income"/>
    <n v="1.48"/>
    <n v="2021"/>
    <s v="2021-11"/>
  </r>
  <r>
    <x v="1516"/>
    <s v="No data"/>
    <s v="No data"/>
    <s v="RECURRING TRANSFER TO JPMORGAN CHASE BANK, NA CHK XXXXX8616 N. GUPTA REF #FP0CZ7D2PC 104MV TO TRULO PROPERTY MANAGEMENT"/>
    <s v="Clean"/>
    <n v="-75"/>
    <s v="104Meadow"/>
    <n v="2123710218"/>
    <s v="MDW"/>
    <s v="VJ"/>
    <s v="A02 - Expense"/>
    <s v="Exp-Mgmt"/>
    <s v="W9-TRULO"/>
    <s v="NV LLC"/>
    <s v="104 Meadow View Lane Anna TX 75409"/>
    <s v="Checking"/>
    <s v="None"/>
    <n v="75"/>
    <n v="2021"/>
    <s v="2021-12"/>
  </r>
  <r>
    <x v="1516"/>
    <s v="No data"/>
    <s v="No data"/>
    <s v="RECURRING TRANSFER TO JPMORGAN CHASE BANK, NA CHK XXXXX8616 N. GUPTA REF #FP0CZ7PPKN 108MV TO TRULO PROPERTY MANAGEMENT"/>
    <s v="Clean"/>
    <n v="-75"/>
    <s v="108Meadow"/>
    <n v="3123666335"/>
    <s v="MDW"/>
    <s v="PG"/>
    <s v="A02 - Expense"/>
    <s v="Exp-Mgmt"/>
    <s v="W9-TRULO"/>
    <s v="NV LLC"/>
    <s v="108 Meadow View Lane Anna TX 75409"/>
    <s v="Checking"/>
    <s v="None"/>
    <n v="75"/>
    <n v="2021"/>
    <s v="2021-12"/>
  </r>
  <r>
    <x v="1516"/>
    <s v="No data"/>
    <s v="No data"/>
    <s v="DEPOSIT MADE IN A BRANCH/STORE #169951203"/>
    <s v="Clean"/>
    <n v="1695"/>
    <s v="108Meadow"/>
    <n v="3123666335"/>
    <s v="MDW"/>
    <s v="PG"/>
    <s v="A01 - Revenue"/>
    <s v="Rev-Rent"/>
    <s v="Tenant"/>
    <s v="Property"/>
    <s v="108 Meadow View Lane Anna TX 75409"/>
    <s v="Checking"/>
    <s v="RENT"/>
    <n v="1695"/>
    <n v="2021"/>
    <s v="2021-12"/>
  </r>
  <r>
    <x v="1516"/>
    <s v="No data"/>
    <s v="No data"/>
    <s v="RoundPoint MT S ROUNDPOINT 211130 3000420988 NEERAJ GUPTA"/>
    <s v="Clean"/>
    <n v="-726.97"/>
    <s v="108Pagoda"/>
    <n v="2123674356"/>
    <s v="PAG"/>
    <s v="NG"/>
    <s v="A02 - Expense"/>
    <s v="Exp-Mortgage"/>
    <s v="MORTGAGE"/>
    <s v="Property"/>
    <s v="108 Pagoda Drive Anna TX 75409"/>
    <s v="Checking"/>
    <s v="None"/>
    <n v="726.97"/>
    <n v="2021"/>
    <s v="2021-12"/>
  </r>
  <r>
    <x v="1516"/>
    <s v="No data"/>
    <s v="No data"/>
    <s v="RECURRING TRANSFER TO JPMORGAN CHASE BANK, NA CHK XXXXX8616 N. GUPTA REF #FP0CZ7ZC9T TRULO PROPERTY MANAGEMENT MONTHLY FEE"/>
    <s v="Clean"/>
    <n v="-75"/>
    <s v="108Pagoda"/>
    <n v="2123674356"/>
    <s v="PAG"/>
    <s v="NG"/>
    <s v="A02 - Expense"/>
    <s v="Exp-Mgmt"/>
    <s v="W9-TRULO"/>
    <s v="NV LLC"/>
    <s v="108 Pagoda Drive Anna TX 75409"/>
    <s v="Checking"/>
    <s v="None"/>
    <n v="75"/>
    <n v="2021"/>
    <s v="2021-12"/>
  </r>
  <r>
    <x v="1516"/>
    <s v="No data"/>
    <s v="No data"/>
    <s v="RECURRING TRANSFER TO JPMORGAN CHASE BANK, NA CHK XXXXX8616 N. GUPTA REF #FP0CZ7XWRB BREWER TO TRULO PROPERTY MANAGEMENT"/>
    <s v="Clean"/>
    <n v="-75"/>
    <s v="1117Brewer"/>
    <n v="8320442620"/>
    <s v="MDW"/>
    <s v="PG"/>
    <s v="A02 - Expense"/>
    <s v="Exp-Mgmt"/>
    <s v="W9-TRULO"/>
    <s v="NV LLC"/>
    <s v="1117 Brewer Dr. Cedar Hill, TX 75104"/>
    <s v="Checking"/>
    <s v="None"/>
    <n v="75"/>
    <n v="2021"/>
    <s v="2021-12"/>
  </r>
  <r>
    <x v="1516"/>
    <s v="No data"/>
    <s v="No data"/>
    <s v="Zelle payment to Trulo Property Management LLC 12919045046"/>
    <s v="Clean"/>
    <n v="-75"/>
    <s v="114Sidney"/>
    <n v="371052603"/>
    <s v="MDW"/>
    <s v="PG"/>
    <s v="A02 - Expense"/>
    <s v="Exp-Mgmt"/>
    <s v="W9-TRULO"/>
    <s v="NV LLC"/>
    <s v="114 Sidney Drive Red Oak TX 75154"/>
    <s v="Checking"/>
    <s v="None"/>
    <n v="75"/>
    <n v="2021"/>
    <s v="2021-12"/>
  </r>
  <r>
    <x v="1516"/>
    <s v="No data"/>
    <s v="No data"/>
    <s v="LOANCARE SERV MTG PYMT 120121 0043743046 MEADOW VIEW HOMES LLC"/>
    <s v="Clean"/>
    <n v="-456.02"/>
    <s v="116Meadow"/>
    <n v="3123680344"/>
    <s v="MDW"/>
    <s v="PG"/>
    <s v="A02 - Expense"/>
    <s v="Exp-Mortgage"/>
    <s v="MORTGAGE"/>
    <s v="Property"/>
    <s v="116 Meadow View Lane Anna TX 75409"/>
    <s v="Checking"/>
    <s v="None"/>
    <n v="456.02"/>
    <n v="2021"/>
    <s v="2021-12"/>
  </r>
  <r>
    <x v="1516"/>
    <s v="No data"/>
    <s v="No data"/>
    <s v="RECURRING TRANSFER TO JPMORGAN CHASE BANK, NA CHK XXXXX8616 N. GUPTA REF #FP0CZ8B5PG 116MV TO TRULO PROPERTY MANAGEMENT"/>
    <s v="Clean"/>
    <n v="-75"/>
    <s v="116Meadow"/>
    <n v="3123680344"/>
    <s v="MDW"/>
    <s v="PG"/>
    <s v="A02 - Expense"/>
    <s v="Exp-Mgmt"/>
    <s v="W9-TRULO"/>
    <s v="NV LLC"/>
    <s v="116 Meadow View Lane Anna TX 75409"/>
    <s v="Checking"/>
    <s v="None"/>
    <n v="75"/>
    <n v="2021"/>
    <s v="2021-12"/>
  </r>
  <r>
    <x v="1516"/>
    <s v="No data"/>
    <s v="No data"/>
    <s v="RECURRING TRANSFER TO JPMORGAN CHASE BANK, NA CHK XXXXX8616 N. GUPTA REF #FP0CZ7KMSN ROSEMON TO TRULO PROPERTY MANAGEMENT"/>
    <s v="Clean"/>
    <n v="-150"/>
    <s v="1316Rosemon"/>
    <n v="3123788147"/>
    <s v="PAG"/>
    <s v="VJ"/>
    <s v="A02 - Expense"/>
    <s v="Exp-Mgmt"/>
    <s v="W9-TRULO"/>
    <s v="NV LLC"/>
    <s v="1316 Rosemon Avenue Carrolton TX 75006"/>
    <s v="Checking"/>
    <s v="None"/>
    <n v="150"/>
    <n v="2021"/>
    <s v="2021-12"/>
  </r>
  <r>
    <x v="1516"/>
    <s v="No data"/>
    <s v="No data"/>
    <s v="LOANCARE SERV MTG PYMT 120121 0043764174 NEERAJ GUPTA"/>
    <s v="Clean"/>
    <n v="-563.38"/>
    <s v="1342Newton"/>
    <n v="3123752192"/>
    <s v="PAG"/>
    <s v="PG"/>
    <s v="A02 - Expense"/>
    <s v="Exp-Mortgage"/>
    <s v="MORTGAGE"/>
    <s v="Property"/>
    <s v="1342 Newton Dr Cedar Hill TX 75115"/>
    <s v="Checking"/>
    <s v="None"/>
    <n v="563.38"/>
    <n v="2021"/>
    <s v="2021-12"/>
  </r>
  <r>
    <x v="1516"/>
    <s v="No data"/>
    <s v="No data"/>
    <s v="RECURRING TRANSFER TO JPMORGAN CHASE BANK, NA CHK XXXXX8616 N. GUPTA REF #FP0CZ895LM NEWTON TO TRULO PROPERTY MANAGEMENT"/>
    <s v="Clean"/>
    <n v="-75"/>
    <s v="1342Newton"/>
    <n v="3123752192"/>
    <s v="PAG"/>
    <s v="PG"/>
    <s v="A02 - Expense"/>
    <s v="Exp-Mgmt"/>
    <s v="W9-TRULO"/>
    <s v="NV LLC"/>
    <s v="1342 Newton Dr Cedar Hill TX 75115"/>
    <s v="Checking"/>
    <s v="None"/>
    <n v="75"/>
    <n v="2021"/>
    <s v="2021-12"/>
  </r>
  <r>
    <x v="1516"/>
    <s v="No data"/>
    <s v="No data"/>
    <s v="RECURRING TRANSFER TO JPMORGAN CHASE BANK, NA CHK XXXXX8616 N. GUPTA REF #FP0CZ7KTL9 MORNDOVE TO TRULO MONTHLY PAYMENT"/>
    <s v="Clean"/>
    <n v="-75"/>
    <s v="1905Morning"/>
    <n v="2120678228"/>
    <s v="MDW"/>
    <s v="VJ"/>
    <s v="A02 - Expense"/>
    <s v="Exp-Mgmt"/>
    <s v="W9-TRULO"/>
    <s v="NV LLC"/>
    <s v="1905 Morning Dove Aubrey TX 76227"/>
    <s v="Checking"/>
    <s v="None"/>
    <n v="75"/>
    <n v="2021"/>
    <s v="2021-12"/>
  </r>
  <r>
    <x v="1516"/>
    <s v="No data"/>
    <s v="No data"/>
    <s v="DOVENMUEHLE MTG MORTG PYMT 120121 1485057770 MEADOW VIEW HOMES LLC"/>
    <s v="Clean"/>
    <n v="-947.72"/>
    <s v="2417Garden"/>
    <n v="5123943606"/>
    <s v="MDW"/>
    <s v="VJ"/>
    <s v="A02 - Expense"/>
    <s v="Exp-Mortgage"/>
    <s v="MORTGAGE"/>
    <s v="Property"/>
    <s v="2417 Garden Oaks Drive Irving TX 75061"/>
    <s v="Savings"/>
    <s v="None"/>
    <n v="947.72"/>
    <n v="2021"/>
    <s v="2021-12"/>
  </r>
  <r>
    <x v="1516"/>
    <s v="No data"/>
    <s v="No data"/>
    <s v="RECURRING TRANSFER TO JPMORGAN CHASE BANK, NA CHK XXXXX8616 N. GUPTA REF #FP0CZ8822L GARDEN OAKS TRULO PM"/>
    <s v="Clean"/>
    <n v="-150"/>
    <s v="2417Garden"/>
    <n v="5123943606"/>
    <s v="MDW"/>
    <s v="VJ"/>
    <s v="A02 - Expense"/>
    <s v="Exp-Mgmt"/>
    <s v="W9-TRULO"/>
    <s v="NV LLC"/>
    <s v="2417 Garden Oaks Drive Irving TX 75061"/>
    <s v="Savings"/>
    <s v="None"/>
    <n v="150"/>
    <n v="2021"/>
    <s v="2021-12"/>
  </r>
  <r>
    <x v="1516"/>
    <s v="No data"/>
    <s v="No data"/>
    <s v="ORIG CO NAME:DOVENMUEHLE MTG        ORIG ID:1362435132 DESC DATE:120121 CO ENTRY DESCR:MORTG PYMTSEC:WEB    TRACE#:111000023298908 EED:211201   IND ID:1482956750                   IND NAME:MEADOW VIEW HOMES LLC"/>
    <s v="Clean"/>
    <n v="-1383.06"/>
    <s v="4920BrianHill"/>
    <n v="692554576"/>
    <s v="MDW"/>
    <s v="VJ"/>
    <s v="A02 - Expense"/>
    <s v="Exp-Mortgage"/>
    <s v="MORTGAGE"/>
    <s v="Property"/>
    <s v="4920 Brianhill Drive Fortworth TX  76135"/>
    <s v="Checking"/>
    <s v="None"/>
    <n v="1383.06"/>
    <n v="2021"/>
    <s v="2021-12"/>
  </r>
  <r>
    <x v="1516"/>
    <s v="No data"/>
    <s v="No data"/>
    <s v="ORIG CO NAME:NEWREZ-SHELLPOIN       ORIG ID:6371542226 DESC DATE:211130 CO ENTRY DESCR:ACH PMT   SEC:PPD    TRACE#:091000018617082 EED:211201   IND ID:                             IND NAME:JADHAV VIVEK TRN: 3358617082TC"/>
    <s v="Clean"/>
    <n v="-1383.06"/>
    <s v="6401Basswood"/>
    <n v="886965909"/>
    <s v="PAG"/>
    <s v="VJ"/>
    <s v="A02 - Expense"/>
    <s v="Exp-Mortgage"/>
    <s v="MORTGAGE"/>
    <s v="Property"/>
    <s v="6401 Basswood Dr Fortworth TX 76135"/>
    <s v="Checking"/>
    <s v="None"/>
    <n v="1383.06"/>
    <n v="2021"/>
    <s v="2021-12"/>
  </r>
  <r>
    <x v="1516"/>
    <s v="No data"/>
    <s v="No data"/>
    <s v="RECURRING TRANSFER TO JPMORGAN CHASE BANK, NA CHK XXXXX8616 N. GUPTA REF #FP0CZ7YJ4C PARKS TO TRULO PROPERTY MANAGEMENT"/>
    <s v="Clean"/>
    <n v="-75"/>
    <s v="711Parks"/>
    <n v="3123859963"/>
    <s v="PAG"/>
    <s v="PG"/>
    <s v="A02 - Expense"/>
    <s v="Exp-Mgmt"/>
    <s v="W9-TRULO"/>
    <s v="NV LLC"/>
    <s v="711 S Parks Dr. Desoto TX 75105"/>
    <s v="Checking"/>
    <s v="None"/>
    <n v="75"/>
    <n v="2021"/>
    <s v="2021-12"/>
  </r>
  <r>
    <x v="1516"/>
    <s v="No data"/>
    <s v="No data"/>
    <s v="ORIG CO NAME:EVOLVE VACATION        ORIG ID:1800948598 DESC DATE:       CO ENTRY DESCR:TRANSFER  SEC:CCD    TRACE#:091000015404907 EED:211201   IND ID:ST-R9T0R9D4L5X7              IND NAME:CHASE BANK TRN: 3355404907TC"/>
    <s v="Clean"/>
    <n v="1203.4100000000001"/>
    <s v="7417Canoga"/>
    <n v="363876571"/>
    <s v="PAG"/>
    <s v="LLC"/>
    <s v="A01 - Revenue"/>
    <s v="Rev-Rent"/>
    <s v="Tenant"/>
    <s v="Property"/>
    <s v="7417 Canoga Circle Fort Worth, TX 76137"/>
    <s v="Checking"/>
    <s v="None"/>
    <n v="1203.4100000000001"/>
    <n v="2021"/>
    <s v="2021-12"/>
  </r>
  <r>
    <x v="1516"/>
    <s v="No data"/>
    <s v="No data"/>
    <s v="ORIG CO NAME:PENNYMAC               ORIG ID:1262049351 DESC DATE:Dec 21 CO ENTRY DESCR:CASH      SEC:WEB    TRACE#:021000021442772 EED:211201   IND ID:8028351082-0024              IND NAME:8604 Wagon TRN: 3351442772TC"/>
    <s v="Clean"/>
    <n v="-843.79"/>
    <s v="8604Wagon"/>
    <n v="710665618"/>
    <s v="MDW"/>
    <s v="VJ"/>
    <s v="A02 - Expense"/>
    <s v="Exp-Mortgage"/>
    <s v="PENNYMAC"/>
    <s v="8604Wagon"/>
    <s v="8604 Wagon Trail Crossroads TX 76227"/>
    <s v="Checking"/>
    <s v="MORTGAGE"/>
    <n v="843.79"/>
    <n v="2021"/>
    <s v="2021-12"/>
  </r>
  <r>
    <x v="1516"/>
    <s v="No data"/>
    <s v="No data"/>
    <s v="Zelle payment to Trulo Property Management LLC 12919044766"/>
    <s v="Clean"/>
    <n v="-75"/>
    <s v="8604Wagon"/>
    <n v="710665618"/>
    <s v="MDW"/>
    <s v="VJ"/>
    <s v="A02 - Expense"/>
    <s v="Exp-Mgmt"/>
    <s v="W9-TRULO"/>
    <s v="NV LLC"/>
    <s v="8604 Wagon Trail Crossroads TX 76227"/>
    <s v="Checking"/>
    <s v="None"/>
    <n v="75"/>
    <n v="2021"/>
    <s v="2021-12"/>
  </r>
  <r>
    <x v="1516"/>
    <s v="No data"/>
    <s v="No data"/>
    <s v="RECURRING TRANSFER TO JPMORGAN CHASE BANK, NA CHK XXXXX8616 N. GUPTA REF #FP0CZ7S28N WINTERGREEN TO TRULO PROPERTY MANAGEMENT"/>
    <s v="Clean"/>
    <n v="-75"/>
    <s v="874Wintergreen"/>
    <n v="8320478665"/>
    <s v="PAG"/>
    <s v="VJ"/>
    <s v="A02 - Expense"/>
    <s v="Exp-Mgmt"/>
    <s v="W9-TRULO"/>
    <s v="NV LLC"/>
    <s v="874 W Wintergreen Road Lancaster TX 75134"/>
    <s v="Checking"/>
    <s v="None"/>
    <n v="75"/>
    <n v="2021"/>
    <s v="2021-12"/>
  </r>
  <r>
    <x v="1516"/>
    <s v="No data"/>
    <s v="No data"/>
    <s v="CASH APP*NEERAJ GUP 8774174551 CA            11/30"/>
    <s v="Clean"/>
    <n v="-250"/>
    <s v="Common"/>
    <n v="710655031"/>
    <s v="NV"/>
    <s v="LLC"/>
    <s v="A02 - Expense"/>
    <s v="Exp-Repair"/>
    <s v="Fence Repair"/>
    <s v="No data"/>
    <s v="Common Expenses"/>
    <s v="Checking"/>
    <s v="Which Property"/>
    <n v="250"/>
    <n v="2021"/>
    <s v="2021-12"/>
  </r>
  <r>
    <x v="1516"/>
    <s v="No data"/>
    <s v="No data"/>
    <s v="ARL HOUSING AUTH CORP PAY XXXXX2989 MIDWAY INN LLC"/>
    <s v="Clean"/>
    <n v="568"/>
    <s v="Midway"/>
    <n v="5445996969"/>
    <s v="MID"/>
    <s v="LLC"/>
    <s v="A01 - Revenue"/>
    <s v="Rev-Rent"/>
    <s v="Tenant"/>
    <s v="Property"/>
    <s v="3016 E Abram Street Arlington TX 76010"/>
    <s v="Checking"/>
    <s v="RENT"/>
    <n v="568"/>
    <n v="2021"/>
    <s v="2021-12"/>
  </r>
  <r>
    <x v="1516"/>
    <s v="No data"/>
    <s v="No data"/>
    <s v="HOUSING AUTHORIT CORP PAY XXXXX2989 MIDWAY INN LLC"/>
    <s v="Clean"/>
    <n v="1645"/>
    <s v="Midway"/>
    <n v="5445996969"/>
    <s v="MID"/>
    <s v="LLC"/>
    <s v="A01 - Revenue"/>
    <s v="Rev-Rent"/>
    <s v="Tenant"/>
    <s v="Property"/>
    <s v="3016 E Abram Street Arlington TX 76010"/>
    <s v="Checking"/>
    <s v="RENT"/>
    <n v="1645"/>
    <n v="2021"/>
    <s v="2021-12"/>
  </r>
  <r>
    <x v="1516"/>
    <s v="No data"/>
    <s v="No data"/>
    <s v="ONLINE TRANSFER TO MEADOW VIEW HOMES LLC REF #IB0D8F8TLX BUSINESS MARKET RATE SAVING OWNER CAPITAL"/>
    <s v="Clean"/>
    <s v=" $-   "/>
    <s v="TrustAccount"/>
    <n v="1766076424"/>
    <s v="MDW"/>
    <s v="LLC"/>
    <s v="A07 - Security Deposit"/>
    <s v="Liab-Security"/>
    <s v="TrustAccount"/>
    <s v="TrustAccount"/>
    <s v="TrustAccount"/>
    <s v="Savings"/>
    <s v="TrustAccount"/>
    <s v=" $-   "/>
    <n v="2021"/>
    <s v="2021-12"/>
  </r>
  <r>
    <x v="1517"/>
    <s v="No data"/>
    <s v="No data"/>
    <s v="PENNYMAC CASH Dec 21 8028352704-0024 104 Meadow"/>
    <s v="Clean"/>
    <n v="-730.2"/>
    <s v="104Meadow"/>
    <n v="2123710218"/>
    <s v="MDW"/>
    <s v="VJ"/>
    <s v="A02 - Expense"/>
    <s v="Exp-Mortgage"/>
    <s v="MORTGAGE"/>
    <s v="Property"/>
    <s v="104 Meadow View Lane Anna TX 75409"/>
    <s v="Checking"/>
    <s v="None"/>
    <n v="730.2"/>
    <n v="2021"/>
    <s v="2021-12"/>
  </r>
  <r>
    <x v="1517"/>
    <s v="No data"/>
    <s v="No data"/>
    <s v="Online Payment 12929202993 To DOVENMUEHLE MORTGAGE 12/02"/>
    <s v="Clean"/>
    <n v="-675.63"/>
    <s v="114Sidney"/>
    <n v="371052603"/>
    <s v="MDW"/>
    <s v="PG"/>
    <s v="A02 - Expense"/>
    <s v="Exp-Mortgage"/>
    <s v="MORTGAGE"/>
    <s v="Property"/>
    <s v="114 Sidney Drive Red Oak TX 75154"/>
    <s v="Checking"/>
    <s v="None"/>
    <n v="675.63"/>
    <n v="2021"/>
    <s v="2021-12"/>
  </r>
  <r>
    <x v="1517"/>
    <s v="No data"/>
    <s v="No data"/>
    <s v="PENNYMAC CASH Dec 21 8028350915-0024 1316 Rosemon"/>
    <s v="Clean"/>
    <n v="-963.16"/>
    <s v="1316Rosemon"/>
    <n v="3123788147"/>
    <s v="PAG"/>
    <s v="VJ"/>
    <s v="A02 - Expense"/>
    <s v="Exp-Mortgage"/>
    <s v="MORTGAGE"/>
    <s v="Property"/>
    <s v="1316 Rosemon Avenue Carrolton TX 75006"/>
    <s v="Checking"/>
    <s v="None"/>
    <n v="963.16"/>
    <n v="2021"/>
    <s v="2021-12"/>
  </r>
  <r>
    <x v="1517"/>
    <s v="No data"/>
    <s v="No data"/>
    <s v="PENNYMAC CASH Dec 21 8028352452-0024 1905 Morning"/>
    <s v="Clean"/>
    <n v="-831.31"/>
    <s v="1905Morning"/>
    <n v="2120678228"/>
    <s v="MDW"/>
    <s v="VJ"/>
    <s v="A02 - Expense"/>
    <s v="Exp-Mortgage"/>
    <s v="MORTGAGE"/>
    <s v="Property"/>
    <s v="1905 Morning Dove Aubrey TX 76227"/>
    <s v="Checking"/>
    <s v="None"/>
    <n v="831.31"/>
    <n v="2021"/>
    <s v="2021-12"/>
  </r>
  <r>
    <x v="1517"/>
    <s v="No data"/>
    <s v="No data"/>
    <s v="PENNYMAC CASH Dec 21 8028351602-0023 vivek jadhav"/>
    <s v="Clean"/>
    <n v="-694.01"/>
    <s v="874Wintergreen"/>
    <n v="8320478665"/>
    <s v="PAG"/>
    <s v="VJ"/>
    <s v="A02 - Expense"/>
    <s v="Exp-Mortgage"/>
    <s v="MORTGAGE"/>
    <s v="Property"/>
    <s v="874 W Wintergreen Road Lancaster TX 75134"/>
    <s v="Checking"/>
    <s v="None"/>
    <n v="694.01"/>
    <n v="2021"/>
    <s v="2021-12"/>
  </r>
  <r>
    <x v="1517"/>
    <s v="No data"/>
    <s v="No data"/>
    <s v="ZELLE TO JONES KASEY ON 12/02 REF #RP0CZNPDZ2 WEEK 3 PAY BALANCE"/>
    <s v="Clean"/>
    <n v="-166"/>
    <s v="Midway"/>
    <n v="5445996969"/>
    <s v="MID"/>
    <s v="LLC"/>
    <s v="A02 - Expense"/>
    <s v="Exp-Mgmt"/>
    <s v="KASEY JONES"/>
    <s v="Property"/>
    <s v="3016 E Abram Street Arlington TX 76010"/>
    <s v="Checking"/>
    <s v="None"/>
    <n v="166"/>
    <n v="2021"/>
    <s v="2021-12"/>
  </r>
  <r>
    <x v="1518"/>
    <s v="No data"/>
    <s v="No data"/>
    <s v="VENMO CASHOUT 211203 1017173324564 PAGODA AND MEADOW VIEW"/>
    <s v="Clean"/>
    <n v="1695"/>
    <s v="104Meadow"/>
    <n v="2123710218"/>
    <s v="MDW"/>
    <s v="VJ"/>
    <s v="A01 - Revenue"/>
    <s v="Rev-Rent"/>
    <s v="Tenant"/>
    <s v="Property"/>
    <s v="104 Meadow View Lane Anna TX 75409"/>
    <s v="Checking"/>
    <s v="Rent"/>
    <n v="1695"/>
    <n v="2021"/>
    <s v="2021-12"/>
  </r>
  <r>
    <x v="1518"/>
    <s v="No data"/>
    <s v="No data"/>
    <s v="VENMO CASHOUT 211203 1017173315011 PAGODA AND MEADOW VIEW"/>
    <s v="Clean"/>
    <n v="1745"/>
    <s v="108Pagoda"/>
    <n v="2123674356"/>
    <s v="PAG"/>
    <s v="NG"/>
    <s v="A01 - Revenue"/>
    <s v="Rev-Rent"/>
    <s v="Tenant"/>
    <s v="108Pagoda"/>
    <s v="108 Pagoda Drive Anna TX 75409"/>
    <s v="Checking"/>
    <s v="RENT"/>
    <n v="1745"/>
    <n v="2021"/>
    <s v="2021-12"/>
  </r>
  <r>
    <x v="1518"/>
    <s v="No data"/>
    <s v="No data"/>
    <s v="ONLINE TRANSFER FROM GUPTA N REF #IB0CZT87WP EVERYDAY CHECKING ZELLE BY TONY TEAL JAN RENT 1129"/>
    <s v="Clean"/>
    <n v="1795"/>
    <s v="1342Newton"/>
    <n v="3123752192"/>
    <s v="PAG"/>
    <s v="PG"/>
    <s v="A01 - Revenue"/>
    <s v="Rev-Rent"/>
    <s v="Tenant"/>
    <s v="1342Newton"/>
    <s v="1342 Newton Dr Cedar Hill TX 75115"/>
    <s v="Checking"/>
    <s v="RENT"/>
    <n v="1795"/>
    <n v="2021"/>
    <s v="2021-12"/>
  </r>
  <r>
    <x v="1518"/>
    <s v="No data"/>
    <s v="No data"/>
    <s v="ONLINE TRANSFER FROM GUPTA N REF #IB0CZT869J EVERYDAY CHECKING ZELLE BY TONY TEAL DEC RENT 1115"/>
    <s v="Clean"/>
    <n v="1795"/>
    <s v="1342Newton"/>
    <n v="3123752192"/>
    <s v="PAG"/>
    <s v="PG"/>
    <s v="A01 - Revenue"/>
    <s v="Rev-Rent"/>
    <s v="Tenant"/>
    <s v="1342Newton"/>
    <s v="1342 Newton Dr Cedar Hill TX 75115"/>
    <s v="Checking"/>
    <s v="RENT"/>
    <n v="1795"/>
    <n v="2021"/>
    <s v="2021-12"/>
  </r>
  <r>
    <x v="1518"/>
    <s v="No data"/>
    <s v="No data"/>
    <s v="Zelle payment from NEERAJ GUPTA WFCT0CZT6TML"/>
    <s v="Clean"/>
    <n v="4000"/>
    <s v="Common"/>
    <n v="710655031"/>
    <s v="NV"/>
    <s v="LLC"/>
    <s v="A06 - Funding"/>
    <s v="Owner-Funding"/>
    <s v="Partnership"/>
    <s v="Common"/>
    <s v="Common Expenses"/>
    <s v="Checking"/>
    <s v="Partnership -&gt; Common Funding"/>
    <n v="4000"/>
    <n v="2021"/>
    <s v="2021-12"/>
  </r>
  <r>
    <x v="1518"/>
    <s v="No data"/>
    <s v="No data"/>
    <s v="ZELLE TO ACOSTA EDURADO ON 12/03 REF #PP0D23KKXM MIDWAY 115 PAYMENT 1 OF 2"/>
    <s v="Clean"/>
    <n v="-800"/>
    <s v="Midway"/>
    <n v="5445996969"/>
    <s v="MID"/>
    <s v="LLC"/>
    <s v="A03 - Capex"/>
    <s v="Capex-Install"/>
    <s v="ACOSTA EDURADO"/>
    <s v="Property"/>
    <s v="3016 E Abram Street Arlington TX 76010"/>
    <s v="Checking"/>
    <s v="None"/>
    <n v="800"/>
    <n v="2021"/>
    <s v="2021-12"/>
  </r>
  <r>
    <x v="1518"/>
    <s v="No data"/>
    <s v="No data"/>
    <s v="ZELLE TO DODGE ALICIA ON 12/03 REF #PP0CZZZ9VH MIDWAY 131 RODENT CEMENTING UNTIL 1203"/>
    <s v="Clean"/>
    <n v="-50"/>
    <s v="Midway"/>
    <n v="5445996969"/>
    <s v="MID"/>
    <s v="LLC"/>
    <s v="A02 - Expense"/>
    <s v="Exp-Mgmt"/>
    <s v="W9-ALICIA"/>
    <s v="Property"/>
    <s v="3016 E Abram Street Arlington TX 76010"/>
    <s v="Checking"/>
    <s v="None"/>
    <n v="50"/>
    <n v="2021"/>
    <s v="2021-12"/>
  </r>
  <r>
    <x v="1518"/>
    <s v="No data"/>
    <s v="No data"/>
    <s v="ZELLE TO DODGE ALICIA ON 12/03 REF #PP0CZZYHSG TRASH PICKUP AND DUMP UNTIL 1203"/>
    <s v="Clean"/>
    <n v="-50"/>
    <s v="Midway"/>
    <n v="5445996969"/>
    <s v="MID"/>
    <s v="LLC"/>
    <s v="A02 - Expense"/>
    <s v="Exp-Mgmt"/>
    <s v="W9-ALICIA"/>
    <s v="Property"/>
    <s v="3016 E Abram Street Arlington TX 76010"/>
    <s v="Checking"/>
    <s v="None"/>
    <n v="50"/>
    <n v="2021"/>
    <s v="2021-12"/>
  </r>
  <r>
    <x v="1518"/>
    <s v="No data"/>
    <s v="No data"/>
    <s v="ZELLE TO DODGE ALICIA ON 12/03 REF #PP0CZZY76J MIDWAY 112 REPAIRS UNTIL 1203"/>
    <s v="Clean"/>
    <n v="-50"/>
    <s v="Midway"/>
    <n v="5445996969"/>
    <s v="MID"/>
    <s v="LLC"/>
    <s v="A02 - Expense"/>
    <s v="Exp-Mgmt"/>
    <s v="W9-ALICIA"/>
    <s v="Property"/>
    <s v="3016 E Abram Street Arlington TX 76010"/>
    <s v="Checking"/>
    <s v="None"/>
    <n v="50"/>
    <n v="2021"/>
    <s v="2021-12"/>
  </r>
  <r>
    <x v="1518"/>
    <s v="No data"/>
    <s v="No data"/>
    <s v="ZELLE TO DODGE ALICIA ON 12/03 REF #PP0CZZYZ8T MIDWAY 117 REPAIRS UNTIL 1203"/>
    <s v="Clean"/>
    <n v="-35"/>
    <s v="Midway"/>
    <n v="5445996969"/>
    <s v="MID"/>
    <s v="LLC"/>
    <s v="A02 - Expense"/>
    <s v="Exp-Mgmt"/>
    <s v="W9-ALICIA"/>
    <s v="Property"/>
    <s v="3016 E Abram Street Arlington TX 76010"/>
    <s v="Checking"/>
    <s v="None"/>
    <n v="35"/>
    <n v="2021"/>
    <s v="2021-12"/>
  </r>
  <r>
    <x v="1518"/>
    <s v="No data"/>
    <s v="No data"/>
    <s v="PURCHASE AUTHORIZED ON 12/02 CONSTELLATION ENER 215-841-5027 IL S461336763181228 CARD 4162"/>
    <s v="Clean"/>
    <n v="-21.07"/>
    <s v="Midway"/>
    <n v="5445996969"/>
    <s v="MID"/>
    <s v="LLC"/>
    <s v="A02 - Expense"/>
    <s v="Exp-Utilities"/>
    <s v="UTILITY"/>
    <s v="Property"/>
    <s v="3016 E Abram Street Arlington TX 76010"/>
    <s v="Checking"/>
    <s v="None"/>
    <n v="21.07"/>
    <n v="2021"/>
    <s v="2021-12"/>
  </r>
  <r>
    <x v="1518"/>
    <s v="No data"/>
    <s v="No data"/>
    <s v="ZELLE TO DODGE ALICIA ON 12/03 REF #PP0CZZYQ93 MIDWAY SMOKE ALARM UNTIL 1203"/>
    <s v="Clean"/>
    <n v="-15"/>
    <s v="Midway"/>
    <n v="5445996969"/>
    <s v="MID"/>
    <s v="LLC"/>
    <s v="A02 - Expense"/>
    <s v="Exp-Mgmt"/>
    <s v="W9-ALICIA"/>
    <s v="Property"/>
    <s v="3016 E Abram Street Arlington TX 76010"/>
    <s v="Checking"/>
    <s v="None"/>
    <n v="15"/>
    <n v="2021"/>
    <s v="2021-12"/>
  </r>
  <r>
    <x v="1518"/>
    <s v="No data"/>
    <s v="No data"/>
    <s v="ZELLE TO LLC PAGODA HOMES ON 12/03 REF #RP0CZT6TML FUNDING CHASE COMMON ACCT FOR PAYROLL EXPE"/>
    <s v="Clean"/>
    <n v="-4000"/>
    <s v="Partnership"/>
    <n v="2113481242"/>
    <s v="NV"/>
    <s v="LLC"/>
    <s v="A06 - Funding"/>
    <s v="Owner-Funding"/>
    <s v="Partnership"/>
    <s v="Common"/>
    <s v="Neeraj Vivek Partnership"/>
    <s v="Savings"/>
    <s v="Partnership -&gt; Common Funding"/>
    <n v="4000"/>
    <n v="2021"/>
    <s v="2021-12"/>
  </r>
  <r>
    <x v="1519"/>
    <s v="No data"/>
    <s v="No data"/>
    <s v="DEPOSIT MADE IN A BRANCH/STORE #969303226"/>
    <s v="Clean"/>
    <n v="2150"/>
    <s v="1905Morning"/>
    <n v="2120678228"/>
    <s v="MDW"/>
    <s v="VJ"/>
    <s v="A01 - Revenue"/>
    <s v="Rev-Rent"/>
    <s v="Tenant"/>
    <s v="Property"/>
    <s v="1905 Morning Dove Aubrey TX 76227"/>
    <s v="Checking"/>
    <s v="RENT"/>
    <n v="2150"/>
    <n v="2021"/>
    <s v="2021-12"/>
  </r>
  <r>
    <x v="1519"/>
    <s v="No data"/>
    <s v="No data"/>
    <s v="ZELLE TO PROPERTY MANAGEMENT TRULO ON 12/04 REF #RP0D276884 GARDENOAK FURNISHED TRULO PM OCT"/>
    <s v="Clean"/>
    <n v="-903"/>
    <s v="2417Garden"/>
    <n v="5123943606"/>
    <s v="MDW"/>
    <s v="VJ"/>
    <s v="A02 - Expense"/>
    <s v="Exp-Mgmt"/>
    <s v="W9-TRULO"/>
    <s v="NV LLC"/>
    <s v="2417 Garden Oaks Drive Irving TX 75061"/>
    <s v="Savings"/>
    <s v="None"/>
    <n v="903"/>
    <n v="2021"/>
    <s v="2021-12"/>
  </r>
  <r>
    <x v="1519"/>
    <s v="No data"/>
    <s v="No data"/>
    <s v="ZELLE TO PROPERTY MANAGEMENT TRULO ON 12/04 REF #RP0D276L5J GARDENOAK FURNISHED TRULO PM NOV"/>
    <s v="Clean"/>
    <n v="-90"/>
    <s v="2417Garden"/>
    <n v="5123943606"/>
    <s v="MDW"/>
    <s v="VJ"/>
    <s v="A02 - Expense"/>
    <s v="Exp-Mgmt"/>
    <s v="W9-TRULO"/>
    <s v="NV LLC"/>
    <s v="2417 Garden Oaks Drive Irving TX 75061"/>
    <s v="Savings"/>
    <s v="None"/>
    <n v="90"/>
    <n v="2021"/>
    <s v="2021-12"/>
  </r>
  <r>
    <x v="1519"/>
    <s v="No data"/>
    <s v="No data"/>
    <s v="ONLINE TRANSFER FROM GUPTA N REF #IB0D2755Q2 EVERYDAY CHECKING ZELLE FROM SHALOM GARDOAK17 CHASE 1105"/>
    <s v="Clean"/>
    <n v="1735"/>
    <s v="2417Garden"/>
    <n v="5123943606"/>
    <s v="MDW"/>
    <s v="VJ"/>
    <s v="A01 - Revenue"/>
    <s v="Rev-Rent"/>
    <s v="Common"/>
    <s v="2417Garden"/>
    <s v="2417 Garden Oaks Drive Irving TX 75061"/>
    <s v="Savings"/>
    <s v="RENT"/>
    <n v="1735"/>
    <n v="2021"/>
    <s v="2021-12"/>
  </r>
  <r>
    <x v="1519"/>
    <s v="No data"/>
    <s v="No data"/>
    <s v="Zelle payment to 04-Trulo Property Management 13160639226"/>
    <s v="Clean"/>
    <n v="-1077"/>
    <s v="4909Jamesway"/>
    <n v="886968291"/>
    <s v="PAG"/>
    <s v="VJ"/>
    <s v="A02 - Expense"/>
    <s v="Exp-Mgmt"/>
    <s v="W9-TRULO"/>
    <s v="NV LLC"/>
    <s v="4909 Jamesway Drive Fortworth TX 76135"/>
    <s v="Checking"/>
    <s v="None"/>
    <n v="1077"/>
    <n v="2021"/>
    <s v="2021-12"/>
  </r>
  <r>
    <x v="1519"/>
    <s v="No data"/>
    <s v="No data"/>
    <s v="Zelle payment to 04-Trulo Property Management 13160623724"/>
    <s v="Clean"/>
    <n v="-956"/>
    <s v="4909Jamesway"/>
    <n v="886968291"/>
    <s v="PAG"/>
    <s v="VJ"/>
    <s v="A02 - Expense"/>
    <s v="Exp-Mgmt"/>
    <s v="W9-TRULO"/>
    <s v="NV LLC"/>
    <s v="4909 Jamesway Drive Fortworth TX 76135"/>
    <s v="Checking"/>
    <s v="None"/>
    <n v="956"/>
    <n v="2021"/>
    <s v="2021-12"/>
  </r>
  <r>
    <x v="1519"/>
    <s v="No data"/>
    <s v="No data"/>
    <s v="ORIG CO NAME:VENMO                  ORIG ID:5264681992 DESC DATE:211203 CO ENTRY DESCR:CASHOUT   SEC:PPD    TRACE#:091000014374894 EED:211206   IND ID:                             IND NAME:PAGODA AND MEADOW VIEW TRN: 3404374894TC"/>
    <s v="Clean"/>
    <n v="19.809999999999999"/>
    <s v="4909Jamesway"/>
    <n v="886968291"/>
    <s v="PAG"/>
    <s v="VJ"/>
    <s v="A01 - Revenue"/>
    <s v="Rev-Rent"/>
    <s v="Tenant"/>
    <s v="4909Jamesway"/>
    <s v="4909 Jamesway Drive Fortworth TX 76135"/>
    <s v="Checking"/>
    <s v="SD =1504.43 Rent=19.81 Total = 1524.24"/>
    <n v="19.809999999999999"/>
    <n v="2021"/>
    <s v="2021-12"/>
  </r>
  <r>
    <x v="1519"/>
    <s v="No data"/>
    <s v="No data"/>
    <s v="Online Transfer from CHK ...5031 transaction#: 13160574670"/>
    <s v="Clean"/>
    <n v="95"/>
    <s v="4909Jamesway"/>
    <n v="886968291"/>
    <s v="PAG"/>
    <s v="VJ"/>
    <s v="A01 - Revenue"/>
    <s v="Rev-Rent"/>
    <s v="Common"/>
    <s v="4909Jamesway"/>
    <s v="4909 Jamesway Drive Fortworth TX 76135"/>
    <s v="Checking"/>
    <s v="RENT"/>
    <n v="95"/>
    <n v="2021"/>
    <s v="2021-12"/>
  </r>
  <r>
    <x v="1519"/>
    <s v="No data"/>
    <s v="No data"/>
    <s v="Online Transfer from CHK ...5031 transaction#: 13160573426"/>
    <s v="Clean"/>
    <n v="1500"/>
    <s v="4909Jamesway"/>
    <n v="886968291"/>
    <s v="PAG"/>
    <s v="VJ"/>
    <s v="A01 - Revenue"/>
    <s v="Rev-Rent"/>
    <s v="Common"/>
    <s v="4909Jamesway"/>
    <s v="4909 Jamesway Drive Fortworth TX 76135"/>
    <s v="Checking"/>
    <s v="RENT"/>
    <n v="1500"/>
    <n v="2021"/>
    <s v="2021-12"/>
  </r>
  <r>
    <x v="1519"/>
    <s v="No data"/>
    <s v="No data"/>
    <s v="ORIG CO NAME:VENMO                  ORIG ID:5264681992 DESC DATE:211203 CO ENTRY DESCR:CASHOUT   SEC:PPD    TRACE#:091000014374894 EED:211206   IND ID:                             IND NAME:PAGODA AND MEADOW VIEW TRN: 3404374894TC"/>
    <s v="Clean"/>
    <n v="1504.43"/>
    <s v="4909Jamesway"/>
    <n v="886968291"/>
    <s v="PAG"/>
    <s v="VJ"/>
    <s v="A07 - Security Deposit"/>
    <s v="Liab-Security"/>
    <s v="Security Deposit"/>
    <s v="4909Jamesway"/>
    <s v="4909 Jamesway Drive Fortworth TX 76135"/>
    <s v="Checking"/>
    <s v="SD =1504.43 Rent=19.81 Total = 1524.24"/>
    <n v="1504.43"/>
    <n v="2021"/>
    <s v="2021-12"/>
  </r>
  <r>
    <x v="1519"/>
    <s v="No data"/>
    <s v="No data"/>
    <s v="Zelle payment to 04-Trulo Property Management 13160626732"/>
    <s v="Clean"/>
    <n v="-1091"/>
    <s v="6401Basswood"/>
    <n v="886965909"/>
    <s v="PAG"/>
    <s v="VJ"/>
    <s v="A02 - Expense"/>
    <s v="Exp-Mgmt"/>
    <s v="W9-TRULO"/>
    <s v="NV LLC"/>
    <s v="6401 Basswood Dr Fortworth TX 76135"/>
    <s v="Checking"/>
    <s v="None"/>
    <n v="1091"/>
    <n v="2021"/>
    <s v="2021-12"/>
  </r>
  <r>
    <x v="1519"/>
    <s v="No data"/>
    <s v="No data"/>
    <s v="Zelle payment to 04-Trulo Property Management 13160641959"/>
    <s v="Clean"/>
    <n v="-763"/>
    <s v="6401Basswood"/>
    <n v="886965909"/>
    <s v="PAG"/>
    <s v="VJ"/>
    <s v="A02 - Expense"/>
    <s v="Exp-Mgmt"/>
    <s v="W9-TRULO"/>
    <s v="NV LLC"/>
    <s v="6401 Basswood Dr Fortworth TX 76135"/>
    <s v="Checking"/>
    <s v="None"/>
    <n v="763"/>
    <n v="2021"/>
    <s v="2021-12"/>
  </r>
  <r>
    <x v="1519"/>
    <s v="No data"/>
    <s v="No data"/>
    <s v="ORIG CO NAME:VENMO                  ORIG ID:5264681992 DESC DATE:211203 CO ENTRY DESCR:CASHOUT   SEC:PPD    TRACE#:091000014374890 EED:211206   IND ID:                             IND NAME:PAGODA AND MEADOW VIEW TRN: 3404374890TC"/>
    <s v="Clean"/>
    <n v="1495"/>
    <s v="6401Basswood"/>
    <n v="886965909"/>
    <s v="PAG"/>
    <s v="VJ"/>
    <s v="A01 - Revenue"/>
    <s v="Rev-Rent"/>
    <s v="Tenant"/>
    <s v="Property"/>
    <s v="6401 Basswood Dr Fortworth TX 76135"/>
    <s v="Checking"/>
    <s v="RENT"/>
    <n v="1495"/>
    <n v="2021"/>
    <s v="2021-12"/>
  </r>
  <r>
    <x v="1519"/>
    <s v="No data"/>
    <s v="No data"/>
    <s v="Zelle payment to 04-Trulo Property Management 13160619727"/>
    <s v="Clean"/>
    <n v="-486"/>
    <s v="7417Canoga"/>
    <n v="363876571"/>
    <s v="PAG"/>
    <s v="LLC"/>
    <s v="A02 - Expense"/>
    <s v="Exp-Mgmt"/>
    <s v="W9-TRULO"/>
    <s v="NV LLC"/>
    <s v="7417 Canoga Circle Fort Worth, TX 76137"/>
    <s v="Checking"/>
    <s v="None"/>
    <n v="486"/>
    <n v="2021"/>
    <s v="2021-12"/>
  </r>
  <r>
    <x v="1519"/>
    <s v="No data"/>
    <s v="No data"/>
    <s v="Zelle payment to 04-Trulo Property Management 13160635786"/>
    <s v="Clean"/>
    <n v="-344"/>
    <s v="7417Canoga"/>
    <n v="363876571"/>
    <s v="PAG"/>
    <s v="LLC"/>
    <s v="A02 - Expense"/>
    <s v="Exp-Mgmt"/>
    <s v="W9-TRULO"/>
    <s v="NV LLC"/>
    <s v="7417 Canoga Circle Fort Worth, TX 76137"/>
    <s v="Checking"/>
    <s v="None"/>
    <n v="344"/>
    <n v="2021"/>
    <s v="2021-12"/>
  </r>
  <r>
    <x v="1519"/>
    <s v="No data"/>
    <s v="No data"/>
    <s v="ONLINE TRANSFER FROM GUPTA N REF #IB0D2F9RPP EVERYDAY CHECKING ZELLE BY DOMINIQUE WINTERGREEN DEC RENT"/>
    <s v="Clean"/>
    <n v="1695"/>
    <s v="874Wintergreen"/>
    <n v="8320478665"/>
    <s v="PAG"/>
    <s v="VJ"/>
    <s v="A01 - Revenue"/>
    <s v="Rev-Rent"/>
    <s v="Tenant"/>
    <s v="Property"/>
    <s v="874 W Wintergreen Road Lancaster TX 75134"/>
    <s v="Checking"/>
    <s v="RENT"/>
    <n v="1695"/>
    <n v="2021"/>
    <s v="2021-12"/>
  </r>
  <r>
    <x v="1519"/>
    <s v="No data"/>
    <s v="No data"/>
    <s v="Zelle payment to 01-Neeraj Gupta JPM878862127"/>
    <s v="Clean"/>
    <n v="-1735"/>
    <s v="Common"/>
    <n v="710655031"/>
    <s v="NV"/>
    <s v="LLC"/>
    <s v="A01 - Revenue"/>
    <s v="Rev-Rent"/>
    <s v="Common"/>
    <s v="2417Garden"/>
    <s v="Common Expenses"/>
    <s v="Checking"/>
    <s v="RENT"/>
    <n v="1735"/>
    <n v="2021"/>
    <s v="2021-12"/>
  </r>
  <r>
    <x v="1519"/>
    <s v="No data"/>
    <s v="No data"/>
    <s v="Online Transfer to CHK ...8291 transaction#: 13160573426 12/06"/>
    <s v="Clean"/>
    <n v="-1500"/>
    <s v="Common"/>
    <n v="710655031"/>
    <s v="NV"/>
    <s v="LLC"/>
    <s v="A01 - Revenue"/>
    <s v="Rev-Rent"/>
    <s v="Common"/>
    <s v="4909Jamesway"/>
    <s v="Common Expenses"/>
    <s v="Checking"/>
    <s v="Jamesway rent"/>
    <n v="1500"/>
    <n v="2021"/>
    <s v="2021-12"/>
  </r>
  <r>
    <x v="1519"/>
    <s v="No data"/>
    <s v="No data"/>
    <s v="Online Transfer to CHK ...8291 transaction#: 13160574670 12/06"/>
    <s v="Clean"/>
    <n v="-95"/>
    <s v="Common"/>
    <n v="710655031"/>
    <s v="NV"/>
    <s v="LLC"/>
    <s v="A01 - Revenue"/>
    <s v="Rev-Rent"/>
    <s v="Common"/>
    <s v="4909Jamesway"/>
    <s v="Common Expenses"/>
    <s v="Checking"/>
    <s v="None"/>
    <n v="95"/>
    <n v="2021"/>
    <s v="2021-12"/>
  </r>
  <r>
    <x v="1519"/>
    <s v="No data"/>
    <s v="No data"/>
    <s v="Zelle payment from SHALOM EMMANUEL WFCT0D2MK73R"/>
    <s v="Clean"/>
    <n v="1678"/>
    <s v="Common"/>
    <n v="710655031"/>
    <s v="NV"/>
    <s v="LLC"/>
    <s v="A01 - Revenue"/>
    <s v="Rev-Rent"/>
    <s v="Common"/>
    <s v="2417Garden"/>
    <s v="Common Expenses"/>
    <s v="Checking"/>
    <s v="Not yet received in Garden Oaks"/>
    <n v="1678"/>
    <n v="2021"/>
    <s v="2021-12"/>
  </r>
  <r>
    <x v="1519"/>
    <s v="No data"/>
    <s v="No data"/>
    <s v="BUSINESS TO BUSINESS ACH RED MORTGAGE7313 ACH 490011466"/>
    <s v="Clean"/>
    <n v="-8194.58"/>
    <s v="Midway"/>
    <n v="5445996969"/>
    <s v="MID"/>
    <s v="LLC"/>
    <s v="A02 - Expense"/>
    <s v="Exp-Mortgage"/>
    <s v="MORTGAGE"/>
    <s v="Property"/>
    <s v="3016 E Abram Street Arlington TX 76010"/>
    <s v="Checking"/>
    <s v="None"/>
    <n v="8194.58"/>
    <n v="2021"/>
    <s v="2021-12"/>
  </r>
  <r>
    <x v="1519"/>
    <s v="No data"/>
    <s v="No data"/>
    <s v="ZELLE TO ACOSTA EDURADO ON 12/05 REF #PP0D2JLKJL MIDWAY 115 PAYMENT 2 OF 2"/>
    <s v="Clean"/>
    <n v="-200"/>
    <s v="Midway"/>
    <n v="5445996969"/>
    <s v="MID"/>
    <s v="LLC"/>
    <s v="A03 - Capex"/>
    <s v="Capex-Install"/>
    <s v="ACOSTA EDURADO"/>
    <s v="Property"/>
    <s v="3016 E Abram Street Arlington TX 76010"/>
    <s v="Checking"/>
    <s v="None"/>
    <n v="200"/>
    <n v="2021"/>
    <s v="2021-12"/>
  </r>
  <r>
    <x v="1519"/>
    <s v="No data"/>
    <s v="No data"/>
    <s v="ZELLE TO DODGE ALICIA ON 12/06 REF #PP0D2QDKN6 MIDWAY YARD WORK 1206"/>
    <s v="Clean"/>
    <n v="-200"/>
    <s v="Midway"/>
    <n v="5445996969"/>
    <s v="MID"/>
    <s v="LLC"/>
    <s v="A02 - Expense"/>
    <s v="Exp-Mgmt"/>
    <s v="W9-ALICIA"/>
    <s v="Property"/>
    <s v="3016 E Abram Street Arlington TX 76010"/>
    <s v="Checking"/>
    <s v="None"/>
    <n v="200"/>
    <n v="2021"/>
    <s v="2021-12"/>
  </r>
  <r>
    <x v="1519"/>
    <s v="No data"/>
    <s v="No data"/>
    <s v="ZELLE TO PLUMBER OSCAR ON 12/04 REF #RP0D289P7P MIDWAY 102 ELECTRICAL REPAIR 1203"/>
    <s v="Clean"/>
    <n v="-185"/>
    <s v="Midway"/>
    <n v="5445996969"/>
    <s v="MID"/>
    <s v="LLC"/>
    <s v="A02 - Expense"/>
    <s v="Exp-Utilities"/>
    <s v="UTILITY"/>
    <s v="Property"/>
    <s v="3016 E Abram Street Arlington TX 76010"/>
    <s v="Checking"/>
    <s v="None"/>
    <n v="185"/>
    <n v="2021"/>
    <s v="2021-12"/>
  </r>
  <r>
    <x v="1519"/>
    <s v="No data"/>
    <s v="No data"/>
    <s v="ATM CHECK DEPOSIT ON 12/05 8988 PRESTON RD Frisco TX 0003621 ATM ID 0241B CARD 8984"/>
    <s v="Clean"/>
    <n v="100"/>
    <s v="Midway"/>
    <n v="5445996969"/>
    <s v="MID"/>
    <s v="LLC"/>
    <s v="A01 - Revenue"/>
    <s v="Rev-Rent"/>
    <s v="Tenant"/>
    <s v="Midway"/>
    <s v="3016 E Abram Street Arlington TX 76010"/>
    <s v="Checking"/>
    <s v="RENT"/>
    <n v="100"/>
    <n v="2021"/>
    <s v="2021-12"/>
  </r>
  <r>
    <x v="1519"/>
    <s v="No data"/>
    <s v="No data"/>
    <s v="ATM CHECK DEPOSIT ON 12/05 8988 PRESTON RD Frisco TX 0003612 ATM ID 0241B CARD 8984"/>
    <s v="Clean"/>
    <n v="150"/>
    <s v="Midway"/>
    <n v="5445996969"/>
    <s v="MID"/>
    <s v="LLC"/>
    <s v="A01 - Revenue"/>
    <s v="Rev-Rent"/>
    <s v="Tenant"/>
    <s v="Midway"/>
    <s v="3016 E Abram Street Arlington TX 76010"/>
    <s v="Checking"/>
    <s v="RENT"/>
    <n v="150"/>
    <n v="2021"/>
    <s v="2021-12"/>
  </r>
  <r>
    <x v="1519"/>
    <s v="No data"/>
    <s v="No data"/>
    <s v="ATM CHECK DEPOSIT ON 12/05 8988 PRESTON RD Frisco TX 0003597 ATM ID 0241B CARD 8984"/>
    <s v="Clean"/>
    <n v="393"/>
    <s v="Midway"/>
    <n v="5445996969"/>
    <s v="MID"/>
    <s v="LLC"/>
    <s v="A01 - Revenue"/>
    <s v="Rev-Rent"/>
    <s v="Tenant"/>
    <s v="Midway"/>
    <s v="3016 E Abram Street Arlington TX 76010"/>
    <s v="Checking"/>
    <s v="RENT"/>
    <n v="393"/>
    <n v="2021"/>
    <s v="2021-12"/>
  </r>
  <r>
    <x v="1519"/>
    <s v="No data"/>
    <s v="No data"/>
    <s v="ATM CHECK DEPOSIT ON 12/05 8988 PRESTON RD Frisco TX 0003604 ATM ID 0241B CARD 8984"/>
    <s v="Clean"/>
    <n v="695"/>
    <s v="Midway"/>
    <n v="5445996969"/>
    <s v="MID"/>
    <s v="LLC"/>
    <s v="A01 - Revenue"/>
    <s v="Rev-Rent"/>
    <s v="Tenant"/>
    <s v="Midway"/>
    <s v="3016 E Abram Street Arlington TX 76010"/>
    <s v="Checking"/>
    <s v="RENT"/>
    <n v="695"/>
    <n v="2021"/>
    <s v="2021-12"/>
  </r>
  <r>
    <x v="1519"/>
    <s v="No data"/>
    <s v="No data"/>
    <s v="ATM CHECK DEPOSIT ON 12/05 8988 PRESTON RD Frisco TX 0003596 ATM ID 0241B CARD 8984"/>
    <s v="Clean"/>
    <n v="695"/>
    <s v="Midway"/>
    <n v="5445996969"/>
    <s v="MID"/>
    <s v="LLC"/>
    <s v="A01 - Revenue"/>
    <s v="Rev-Rent"/>
    <s v="Tenant"/>
    <s v="Midway"/>
    <s v="3016 E Abram Street Arlington TX 76010"/>
    <s v="Checking"/>
    <s v="RENT"/>
    <n v="695"/>
    <n v="2021"/>
    <s v="2021-12"/>
  </r>
  <r>
    <x v="1519"/>
    <s v="No data"/>
    <s v="No data"/>
    <s v="ATM CHECK DEPOSIT ON 12/05 8988 PRESTON RD Frisco TX 0003610 ATM ID 0241B CARD 8984"/>
    <s v="Clean"/>
    <n v="710"/>
    <s v="Midway"/>
    <n v="5445996969"/>
    <s v="MID"/>
    <s v="LLC"/>
    <s v="A01 - Revenue"/>
    <s v="Rev-Rent"/>
    <s v="Tenant"/>
    <s v="Midway"/>
    <s v="3016 E Abram Street Arlington TX 76010"/>
    <s v="Checking"/>
    <s v="RENT"/>
    <n v="710"/>
    <n v="2021"/>
    <s v="2021-12"/>
  </r>
  <r>
    <x v="1519"/>
    <s v="No data"/>
    <s v="No data"/>
    <s v="ATM CHECK DEPOSIT ON 12/05 8988 PRESTON RD Frisco TX 0003605 ATM ID 0241B CARD 8984"/>
    <s v="Clean"/>
    <n v="735"/>
    <s v="Midway"/>
    <n v="5445996969"/>
    <s v="MID"/>
    <s v="LLC"/>
    <s v="A01 - Revenue"/>
    <s v="Rev-Rent"/>
    <s v="Tenant"/>
    <s v="Midway"/>
    <s v="3016 E Abram Street Arlington TX 76010"/>
    <s v="Checking"/>
    <s v="RENT"/>
    <n v="735"/>
    <n v="2021"/>
    <s v="2021-12"/>
  </r>
  <r>
    <x v="1519"/>
    <s v="No data"/>
    <s v="No data"/>
    <s v="ATM CHECK DEPOSIT ON 12/05 8988 PRESTON RD Frisco TX 0003602 ATM ID 0241B CARD 8984"/>
    <s v="Clean"/>
    <n v="770"/>
    <s v="Midway"/>
    <n v="5445996969"/>
    <s v="MID"/>
    <s v="LLC"/>
    <s v="A01 - Revenue"/>
    <s v="Rev-Rent"/>
    <s v="Tenant"/>
    <s v="Midway"/>
    <s v="3016 E Abram Street Arlington TX 76010"/>
    <s v="Checking"/>
    <s v="RENT"/>
    <n v="770"/>
    <n v="2021"/>
    <s v="2021-12"/>
  </r>
  <r>
    <x v="1519"/>
    <s v="No data"/>
    <s v="No data"/>
    <s v="ATM CHECK DEPOSIT ON 12/05 8988 PRESTON RD Frisco TX 0003599 ATM ID 0241B CARD 8984"/>
    <s v="Clean"/>
    <n v="810"/>
    <s v="Midway"/>
    <n v="5445996969"/>
    <s v="MID"/>
    <s v="LLC"/>
    <s v="A01 - Revenue"/>
    <s v="Rev-Rent"/>
    <s v="Tenant"/>
    <s v="Midway"/>
    <s v="3016 E Abram Street Arlington TX 76010"/>
    <s v="Checking"/>
    <s v="RENT"/>
    <n v="810"/>
    <n v="2021"/>
    <s v="2021-12"/>
  </r>
  <r>
    <x v="1519"/>
    <s v="No data"/>
    <s v="No data"/>
    <s v="ATM CHECK DEPOSIT ON 12/05 8988 PRESTON RD Frisco TX 0003603 ATM ID 0241B CARD 8984"/>
    <s v="Clean"/>
    <n v="850"/>
    <s v="Midway"/>
    <n v="5445996969"/>
    <s v="MID"/>
    <s v="LLC"/>
    <s v="A01 - Revenue"/>
    <s v="Rev-Rent"/>
    <s v="Tenant"/>
    <s v="Midway"/>
    <s v="3016 E Abram Street Arlington TX 76010"/>
    <s v="Checking"/>
    <s v="RENT"/>
    <n v="850"/>
    <n v="2021"/>
    <s v="2021-12"/>
  </r>
  <r>
    <x v="1519"/>
    <s v="No data"/>
    <s v="No data"/>
    <s v="ATM CHECK DEPOSIT ON 12/05 8988 PRESTON RD Frisco TX 0003598 ATM ID 0241B CARD 8984"/>
    <s v="Clean"/>
    <n v="850"/>
    <s v="Midway"/>
    <n v="5445996969"/>
    <s v="MID"/>
    <s v="LLC"/>
    <s v="A01 - Revenue"/>
    <s v="Rev-Rent"/>
    <s v="Tenant"/>
    <s v="Midway"/>
    <s v="3016 E Abram Street Arlington TX 76010"/>
    <s v="Checking"/>
    <s v="RENT"/>
    <n v="850"/>
    <n v="2021"/>
    <s v="2021-12"/>
  </r>
  <r>
    <x v="1519"/>
    <s v="No data"/>
    <s v="No data"/>
    <s v="ATM CHECK DEPOSIT ON 12/05 8988 PRESTON RD Frisco TX 0003601 ATM ID 0241B CARD 8984"/>
    <s v="Clean"/>
    <n v="900"/>
    <s v="Midway"/>
    <n v="5445996969"/>
    <s v="MID"/>
    <s v="LLC"/>
    <s v="A01 - Revenue"/>
    <s v="Rev-Rent"/>
    <s v="Tenant"/>
    <s v="Midway"/>
    <s v="3016 E Abram Street Arlington TX 76010"/>
    <s v="Checking"/>
    <s v="RENT"/>
    <n v="900"/>
    <n v="2021"/>
    <s v="2021-12"/>
  </r>
  <r>
    <x v="1519"/>
    <s v="No data"/>
    <s v="No data"/>
    <s v="ATM CHECK DEPOSIT ON 12/05 8988 PRESTON RD Frisco TX 0003611 ATM ID 0241B CARD 8984"/>
    <s v="Clean"/>
    <n v="960"/>
    <s v="Midway"/>
    <n v="5445996969"/>
    <s v="MID"/>
    <s v="LLC"/>
    <s v="A01 - Revenue"/>
    <s v="Rev-Rent"/>
    <s v="Tenant"/>
    <s v="Midway"/>
    <s v="3016 E Abram Street Arlington TX 76010"/>
    <s v="Checking"/>
    <s v="Assume rent"/>
    <n v="960"/>
    <n v="2021"/>
    <s v="2021-12"/>
  </r>
  <r>
    <x v="1519"/>
    <s v="No data"/>
    <s v="No data"/>
    <s v="ONLINE TRANSFER FROM GUPTA N REF #IB0D2M6PQJ EVERYDAY CHECKING JEFF 114 PAID ON 1006"/>
    <s v="Clean"/>
    <n v="1000"/>
    <s v="Midway"/>
    <n v="5445996969"/>
    <s v="MID"/>
    <s v="LLC"/>
    <s v="A01 - Revenue"/>
    <s v="Rev-Rent"/>
    <s v="Tenant"/>
    <s v="Midway"/>
    <s v="3016 E Abram Street Arlington TX 76010"/>
    <s v="Checking"/>
    <s v="Assume rent"/>
    <n v="1000"/>
    <n v="2021"/>
    <s v="2021-12"/>
  </r>
  <r>
    <x v="1520"/>
    <s v="No data"/>
    <s v="No data"/>
    <s v="BILL PAY Guaranteed Rate 108MV RECURRING xxxxx41025 ON 12-07"/>
    <s v="Clean"/>
    <n v="-748.93"/>
    <s v="108Meadow"/>
    <n v="3123666335"/>
    <s v="MDW"/>
    <s v="PG"/>
    <s v="A02 - Expense"/>
    <s v="Exp-Mortgage"/>
    <s v="MORTGAGE"/>
    <s v="Property"/>
    <s v="108 Meadow View Lane Anna TX 75409"/>
    <s v="Checking"/>
    <s v="None"/>
    <n v="748.93"/>
    <n v="2021"/>
    <s v="2021-12"/>
  </r>
  <r>
    <x v="1520"/>
    <s v="No data"/>
    <s v="No data"/>
    <s v="BILL PAY Guaranteed Rate Brewer RECURRING xxxxx41033 ON 12-07"/>
    <s v="Clean"/>
    <n v="-711.48"/>
    <s v="1117Brewer"/>
    <n v="8320442620"/>
    <s v="MDW"/>
    <s v="PG"/>
    <s v="A02 - Expense"/>
    <s v="Exp-Mortgage"/>
    <s v="MORTGAGE"/>
    <s v="Property"/>
    <s v="1117 Brewer Dr. Cedar Hill, TX 75104"/>
    <s v="Checking"/>
    <s v="None"/>
    <n v="711.48"/>
    <n v="2021"/>
    <s v="2021-12"/>
  </r>
  <r>
    <x v="1520"/>
    <s v="No data"/>
    <s v="No data"/>
    <s v="ONLINE TRANSFER TO GUPTA N REF #IB0D2T2PCG CHECKING GARDEN OAKS ELECTRIC PAGCC AUGSEP"/>
    <s v="Clean"/>
    <n v="-85.73"/>
    <s v="2417Garden"/>
    <n v="5123943606"/>
    <s v="MDW"/>
    <s v="VJ"/>
    <s v="A02 - Expense"/>
    <s v="Exp-Utilities"/>
    <s v="UTILITY"/>
    <s v="Property"/>
    <s v="2417 Garden Oaks Drive Irving TX 75061"/>
    <s v="Savings"/>
    <s v="None"/>
    <n v="85.73"/>
    <n v="2021"/>
    <s v="2021-12"/>
  </r>
  <r>
    <x v="1520"/>
    <s v="No data"/>
    <s v="No data"/>
    <s v="Zelle payment to 00-Neeraj Gupta JPM884322283"/>
    <s v="Clean"/>
    <n v="-232.99"/>
    <s v="4909Jamesway"/>
    <n v="886968291"/>
    <s v="PAG"/>
    <s v="VJ"/>
    <s v="A02 - Expense"/>
    <s v="Exp-Utilities"/>
    <s v="Fortworth"/>
    <s v="4909Jamesway"/>
    <s v="4909 Jamesway Drive Fortworth TX 76135"/>
    <s v="Checking"/>
    <s v="WATER"/>
    <n v="232.99"/>
    <n v="2021"/>
    <s v="2021-12"/>
  </r>
  <r>
    <x v="1520"/>
    <s v="No data"/>
    <s v="No data"/>
    <s v="Zelle payment to 00-Neeraj Gupta JPM884321624"/>
    <s v="Clean"/>
    <n v="-49.99"/>
    <s v="4909Jamesway"/>
    <n v="886968291"/>
    <s v="PAG"/>
    <s v="VJ"/>
    <s v="A02 - Expense"/>
    <s v="Exp-Utilities"/>
    <s v="INTERNET"/>
    <s v="4909Jamesway"/>
    <s v="4909 Jamesway Drive Fortworth TX 76135"/>
    <s v="Checking"/>
    <s v="INTERNET"/>
    <n v="49.99"/>
    <n v="2021"/>
    <s v="2021-12"/>
  </r>
  <r>
    <x v="1520"/>
    <s v="No data"/>
    <s v="No data"/>
    <s v="Zelle payment to 00-Neeraj Gupta JPM884321950"/>
    <s v="Clean"/>
    <n v="-10.65"/>
    <s v="4909Jamesway"/>
    <n v="886968291"/>
    <s v="PAG"/>
    <s v="VJ"/>
    <s v="A02 - Expense"/>
    <s v="Exp-Utilities"/>
    <s v="ARLO"/>
    <s v="4909 Jamesway Drive Fortworth TX 76135"/>
    <s v="4909 Jamesway Drive Fortworth TX 76135"/>
    <s v="Checking"/>
    <s v="ARLO"/>
    <n v="10.65"/>
    <n v="2021"/>
    <s v="2021-12"/>
  </r>
  <r>
    <x v="1520"/>
    <s v="No data"/>
    <s v="No data"/>
    <s v="Zelle payment to 00-Neeraj Gupta JPM884318014"/>
    <s v="Clean"/>
    <n v="-159.5"/>
    <s v="6401Basswood"/>
    <n v="886965909"/>
    <s v="PAG"/>
    <s v="VJ"/>
    <s v="A02 - Expense"/>
    <s v="Exp-Insurance"/>
    <s v="State Auto"/>
    <s v="6401Basswood"/>
    <s v="6401 Basswood Dr Fortworth TX 76135"/>
    <s v="Checking"/>
    <s v="Insurance"/>
    <n v="159.5"/>
    <n v="2021"/>
    <s v="2021-12"/>
  </r>
  <r>
    <x v="1520"/>
    <s v="No data"/>
    <s v="No data"/>
    <s v="Zelle payment to 00-Neeraj Gupta JPM884319860"/>
    <s v="Clean"/>
    <n v="-145.74"/>
    <s v="6401Basswood"/>
    <n v="886965909"/>
    <s v="PAG"/>
    <s v="VJ"/>
    <s v="A02 - Expense"/>
    <s v="Exp-Utilities"/>
    <s v="UTILITY"/>
    <s v="6401Basswood"/>
    <s v="6401 Basswood Dr Fortworth TX 76135"/>
    <s v="Checking"/>
    <s v="WATER"/>
    <n v="145.74"/>
    <n v="2021"/>
    <s v="2021-12"/>
  </r>
  <r>
    <x v="1520"/>
    <s v="No data"/>
    <s v="No data"/>
    <s v="Zelle payment to 00-Neeraj Gupta JPM884315349"/>
    <s v="Clean"/>
    <n v="-94.23"/>
    <s v="6401Basswood"/>
    <n v="886965909"/>
    <s v="PAG"/>
    <s v="VJ"/>
    <s v="A02 - Expense"/>
    <s v="Exp-Repair"/>
    <s v="FURNISHING"/>
    <s v="6401Basswood"/>
    <s v="6401 Basswood Dr Fortworth TX 76135"/>
    <s v="Checking"/>
    <s v="FURNISHING"/>
    <n v="94.23"/>
    <n v="2021"/>
    <s v="2021-12"/>
  </r>
  <r>
    <x v="1520"/>
    <s v="No data"/>
    <s v="No data"/>
    <s v="Zelle payment to 00-Neeraj Gupta JPM884319349"/>
    <s v="Clean"/>
    <n v="-56.47"/>
    <s v="6401Basswood"/>
    <n v="886965909"/>
    <s v="PAG"/>
    <s v="VJ"/>
    <s v="A02 - Expense"/>
    <s v="Exp-Repair"/>
    <s v="REPAIR"/>
    <s v="6401Basswood"/>
    <s v="6401 Basswood Dr Fortworth TX 76135"/>
    <s v="Checking"/>
    <s v="REPAIR"/>
    <n v="56.47"/>
    <n v="2021"/>
    <s v="2021-12"/>
  </r>
  <r>
    <x v="1520"/>
    <s v="No data"/>
    <s v="No data"/>
    <s v="Zelle payment to 00-Neeraj Gupta JPM884319030"/>
    <s v="Clean"/>
    <n v="-54.99"/>
    <s v="6401Basswood"/>
    <n v="886965909"/>
    <s v="PAG"/>
    <s v="VJ"/>
    <s v="A02 - Expense"/>
    <s v="Exp-Utilities"/>
    <s v="INTERNET"/>
    <s v="6401Basswood"/>
    <s v="6401 Basswood Dr Fortworth TX 76135"/>
    <s v="Checking"/>
    <s v="INTERNET"/>
    <n v="54.99"/>
    <n v="2021"/>
    <s v="2021-12"/>
  </r>
  <r>
    <x v="1520"/>
    <s v="No data"/>
    <s v="No data"/>
    <s v="Zelle payment to 00-Neeraj Gupta JPM884319613"/>
    <s v="Clean"/>
    <n v="-10.65"/>
    <s v="6401Basswood"/>
    <n v="886965909"/>
    <s v="PAG"/>
    <s v="VJ"/>
    <s v="A02 - Expense"/>
    <s v="Exp-Utilities"/>
    <s v="ARLO"/>
    <s v="6401 Basswood Dr Fortworth TX 76135"/>
    <s v="6401 Basswood Dr Fortworth TX 76135"/>
    <s v="Checking"/>
    <s v="ARLO"/>
    <n v="10.65"/>
    <n v="2021"/>
    <s v="2021-12"/>
  </r>
  <r>
    <x v="1520"/>
    <s v="No data"/>
    <s v="No data"/>
    <s v="BILL PAY Guaranteed Rate Parks RECURRING xxxxx41074 ON 12-07"/>
    <s v="Clean"/>
    <n v="-733.95"/>
    <s v="711Parks"/>
    <n v="3123859963"/>
    <s v="PAG"/>
    <s v="PG"/>
    <s v="A02 - Expense"/>
    <s v="Exp-Mortgage"/>
    <s v="MORTGAGE"/>
    <s v="Property"/>
    <s v="711 S Parks Dr. Desoto TX 75105"/>
    <s v="Checking"/>
    <s v="None"/>
    <n v="733.95"/>
    <n v="2021"/>
    <s v="2021-12"/>
  </r>
  <r>
    <x v="1520"/>
    <s v="No data"/>
    <s v="No data"/>
    <s v="Zelle payment to 00-Neeraj Gupta JPM884320553"/>
    <s v="Clean"/>
    <n v="-83.74"/>
    <s v="7417Canoga"/>
    <n v="363876571"/>
    <s v="PAG"/>
    <s v="LLC"/>
    <s v="A02 - Expense"/>
    <s v="Exp-Utilities"/>
    <s v="UTILITY"/>
    <s v="7417 Canoga Circle Fort Worth, TX 76137"/>
    <s v="7417 Canoga Circle Fort Worth, TX 76137"/>
    <s v="Checking"/>
    <s v="WATER"/>
    <n v="83.74"/>
    <n v="2021"/>
    <s v="2021-12"/>
  </r>
  <r>
    <x v="1520"/>
    <s v="No data"/>
    <s v="No data"/>
    <s v="Zelle payment to 00-Neeraj Gupta JPM884320231"/>
    <s v="Clean"/>
    <n v="-64.989999999999995"/>
    <s v="7417Canoga"/>
    <n v="363876571"/>
    <s v="PAG"/>
    <s v="LLC"/>
    <s v="A02 - Expense"/>
    <s v="Exp-Utilities"/>
    <s v="INTERNET"/>
    <s v="7417 Canoga Circle Fort Worth, TX 76137"/>
    <s v="7417 Canoga Circle Fort Worth, TX 76137"/>
    <s v="Checking"/>
    <s v="INTERNET"/>
    <n v="64.989999999999995"/>
    <n v="2021"/>
    <s v="2021-12"/>
  </r>
  <r>
    <x v="1520"/>
    <s v="No data"/>
    <s v="No data"/>
    <s v="ONLINE TRANSFER TO GUPTA N REF #IB0D2SXG4W CHECKING FIVE APP FEE MOS DEPOSITED"/>
    <s v="Clean"/>
    <n v="-250"/>
    <s v="Midway"/>
    <n v="5445996969"/>
    <s v="MID"/>
    <s v="LLC"/>
    <s v="A01 - Revenue"/>
    <s v="Rev-Rent"/>
    <s v="APP FEE"/>
    <s v="Midway"/>
    <s v="3016 E Abram Street Arlington TX 76010"/>
    <s v="Checking"/>
    <s v="APP fee"/>
    <n v="250"/>
    <n v="2021"/>
    <s v="2021-12"/>
  </r>
  <r>
    <x v="1520"/>
    <s v="No data"/>
    <s v="No data"/>
    <s v="ZELLE TO ACOSTA EDURADO ON 12/07 REF #PP0D2SVPYP MIDWAY 102 FLOOR 3 OUTLETS AND TV BRACKETS"/>
    <s v="Clean"/>
    <n v="-200"/>
    <s v="Midway"/>
    <n v="5445996969"/>
    <s v="MID"/>
    <s v="LLC"/>
    <s v="A03 - Capex"/>
    <s v="Capex-Install"/>
    <s v="ACOSTA EDURADO"/>
    <s v="Property"/>
    <s v="3016 E Abram Street Arlington TX 76010"/>
    <s v="Checking"/>
    <s v="None"/>
    <n v="200"/>
    <n v="2021"/>
    <s v="2021-12"/>
  </r>
  <r>
    <x v="1520"/>
    <s v="No data"/>
    <s v="No data"/>
    <s v="ONLINE TRANSFER TO GUPTA N REF #IB0D2T2XCH CHECKING MIDWAY OFFICE EXPENSES PAGCC AUGSEP"/>
    <s v="Clean"/>
    <n v="-81.53"/>
    <s v="Midway"/>
    <n v="5445996969"/>
    <s v="MID"/>
    <s v="LLC"/>
    <s v="A02 - Expense"/>
    <s v="Exp-Professional Services"/>
    <s v="OFFICE EXPENSE"/>
    <s v="NV LLC"/>
    <s v="3016 E Abram Street Arlington TX 76010"/>
    <s v="Checking"/>
    <s v="OFFICE EXPENSE"/>
    <n v="81.53"/>
    <n v="2021"/>
    <s v="2021-12"/>
  </r>
  <r>
    <x v="1520"/>
    <s v="No data"/>
    <s v="No data"/>
    <s v="PURCHASE AUTHORIZED ON 12/06 NTTA AUTOCHARGE 972-818-6882 TX S381340570367219 CARD 2370"/>
    <s v="Clean"/>
    <n v="-40"/>
    <s v="Midway"/>
    <n v="5445996969"/>
    <s v="MID"/>
    <s v="LLC"/>
    <s v="A02 - Expense"/>
    <s v="Exp-Repair"/>
    <s v="REPAIR"/>
    <s v="Property"/>
    <s v="3016 E Abram Street Arlington TX 76010"/>
    <s v="Checking"/>
    <s v="REPAIR"/>
    <n v="40"/>
    <n v="2021"/>
    <s v="2021-12"/>
  </r>
  <r>
    <x v="1520"/>
    <s v="No data"/>
    <s v="No data"/>
    <s v="PURCHASE AUTHORIZED ON 12/01 NTTA AUTOCHARGE 972-818-6882 TX S461336141066155 CARD 2370"/>
    <s v="Clean"/>
    <n v="-40"/>
    <s v="Midway"/>
    <n v="5445996969"/>
    <s v="MID"/>
    <s v="LLC"/>
    <s v="A02 - Expense"/>
    <s v="Exp-Repair"/>
    <s v="REPAIR"/>
    <s v="Property"/>
    <s v="3016 E Abram Street Arlington TX 76010"/>
    <s v="Checking"/>
    <s v="REPAIR"/>
    <n v="40"/>
    <n v="2021"/>
    <s v="2021-12"/>
  </r>
  <r>
    <x v="1520"/>
    <s v="No data"/>
    <s v="No data"/>
    <s v="MOBILE DEPOSIT : REF NUMBER :111070759314"/>
    <s v="Clean"/>
    <n v="200"/>
    <s v="Midway"/>
    <n v="5445996969"/>
    <s v="MID"/>
    <s v="LLC"/>
    <s v="A01 - Revenue"/>
    <s v="Rev-Rent"/>
    <s v="Tenant"/>
    <s v="Midway"/>
    <s v="3016 E Abram Street Arlington TX 76010"/>
    <s v="Checking"/>
    <s v="SD=1500 Rent=200 Total = 1700"/>
    <n v="200"/>
    <n v="2021"/>
    <s v="2021-12"/>
  </r>
  <r>
    <x v="1520"/>
    <s v="No data"/>
    <s v="No data"/>
    <s v="MOBILE DEPOSIT : REF NUMBER :111070759314"/>
    <s v="Clean"/>
    <n v="1500"/>
    <s v="Midway"/>
    <n v="5445996969"/>
    <s v="MID"/>
    <s v="LLC"/>
    <s v="A07 - Security Deposit"/>
    <s v="Liab-Security"/>
    <s v="Security Deposit"/>
    <s v="Midway"/>
    <s v="3016 E Abram Street Arlington TX 76010"/>
    <s v="Checking"/>
    <s v="SD=1500 Rent=200 Total = 1700"/>
    <n v="1500"/>
    <n v="2021"/>
    <s v="2021-12"/>
  </r>
  <r>
    <x v="1521"/>
    <s v="No data"/>
    <s v="No data"/>
    <s v="PURCHASE AUTHORIZED ON 12/08 7-ELEVEN 33127 FRISCO TX P000000974683523 CARD 2370"/>
    <s v="Clean"/>
    <n v="-54.1"/>
    <s v="Midway"/>
    <n v="5445996969"/>
    <s v="MID"/>
    <s v="LLC"/>
    <s v="A02 - Expense"/>
    <s v="Exp-Repair"/>
    <s v="7-ELEVEN"/>
    <s v="Midway"/>
    <s v="3016 E Abram Street Arlington TX 76010"/>
    <s v="Checking"/>
    <s v="7-ELEVEN"/>
    <n v="54.1"/>
    <n v="2021"/>
    <s v="2021-12"/>
  </r>
  <r>
    <x v="1521"/>
    <s v="No data"/>
    <s v="No data"/>
    <s v="ZELLE TO DODGE ALICIA ON 12/08 REF #PP0D34HQP6 MIDWAY YARD WORK 1208"/>
    <s v="Clean"/>
    <n v="-50"/>
    <s v="Midway"/>
    <n v="5445996969"/>
    <s v="MID"/>
    <s v="LLC"/>
    <s v="A02 - Expense"/>
    <s v="Exp-Mgmt"/>
    <s v="W9-ALICIA"/>
    <s v="Property"/>
    <s v="3016 E Abram Street Arlington TX 76010"/>
    <s v="Checking"/>
    <s v="None"/>
    <n v="50"/>
    <n v="2021"/>
    <s v="2021-12"/>
  </r>
  <r>
    <x v="1521"/>
    <s v="No data"/>
    <s v="No data"/>
    <s v="MOBILE DEPOSIT : REF NUMBER :102080037057"/>
    <s v="Clean"/>
    <n v="377"/>
    <s v="Midway"/>
    <n v="5445996969"/>
    <s v="MID"/>
    <s v="LLC"/>
    <s v="A01 - Revenue"/>
    <s v="Rev-Rent"/>
    <s v="Tenant"/>
    <s v="Midway"/>
    <s v="3016 E Abram Street Arlington TX 76010"/>
    <s v="Checking"/>
    <s v="RENT"/>
    <n v="377"/>
    <n v="2021"/>
    <s v="2021-12"/>
  </r>
  <r>
    <x v="1521"/>
    <s v="No data"/>
    <s v="No data"/>
    <s v="MOBILE DEPOSIT : REF NUMBER :002080037053"/>
    <s v="Clean"/>
    <n v="775"/>
    <s v="Midway"/>
    <n v="5445996969"/>
    <s v="MID"/>
    <s v="LLC"/>
    <s v="A01 - Revenue"/>
    <s v="Rev-Rent"/>
    <s v="Tenant"/>
    <s v="Midway"/>
    <s v="3016 E Abram Street Arlington TX 76010"/>
    <s v="Checking"/>
    <s v="RENT"/>
    <n v="775"/>
    <n v="2021"/>
    <s v="2021-12"/>
  </r>
  <r>
    <x v="1522"/>
    <s v="No data"/>
    <s v="No data"/>
    <s v="ORIG CO NAME:The Kp Group-a1l       ORIG ID:9000865538 DESC DATE:120921 CO ENTRY DESCR:SIGONFILE SEC:CCD    TRACE#:111926084207816 EED:211209   IND ID:G9CH41                       IND NAME:Meadow View Homes LLC"/>
    <s v="Clean"/>
    <n v="1550"/>
    <s v="114Sidney"/>
    <n v="371052603"/>
    <s v="MDW"/>
    <s v="PG"/>
    <s v="A01 - Revenue"/>
    <s v="Rev-Rent"/>
    <s v="Tenant"/>
    <s v="114 Sidney Drive Red Oak TX 75154"/>
    <s v="114 Sidney Drive Red Oak TX 75154"/>
    <s v="Checking"/>
    <s v="None"/>
    <n v="1550"/>
    <n v="2021"/>
    <s v="2021-12"/>
  </r>
  <r>
    <x v="1522"/>
    <s v="No data"/>
    <s v="No data"/>
    <s v="RECURRING TRANSFER TO MEADOW VIEW HOMES LLC REF #OP0D37RDP4 BUSINESS MARKET RATE SAVINGS 116 MV CHK TO SAV"/>
    <s v="Clean"/>
    <n v="-150"/>
    <s v="116Meadow"/>
    <n v="3123680344"/>
    <s v="MDW"/>
    <s v="PG"/>
    <s v="A05 - Bank Transfer"/>
    <s v="Transfer"/>
    <s v="Checking"/>
    <s v="Savings"/>
    <s v="116 Meadow View Lane Anna TX 75409"/>
    <s v="Checking"/>
    <s v="None"/>
    <n v="150"/>
    <n v="2021"/>
    <s v="2021-12"/>
  </r>
  <r>
    <x v="1522"/>
    <s v="No data"/>
    <s v="No data"/>
    <s v="The Kp Group-a1l SIGONFILE 120921 49CH41 Meadow View Homes LLC"/>
    <s v="Clean"/>
    <n v="3300"/>
    <s v="116Meadow"/>
    <n v="3123680344"/>
    <s v="MDW"/>
    <s v="PG"/>
    <s v="A01 - Revenue"/>
    <s v="Rev-Rent"/>
    <s v="Tenant"/>
    <s v="Property"/>
    <s v="116 Meadow View Lane Anna TX 75409"/>
    <s v="Checking"/>
    <s v="Rent"/>
    <n v="3300"/>
    <n v="2021"/>
    <s v="2021-12"/>
  </r>
  <r>
    <x v="1522"/>
    <s v="No data"/>
    <s v="No data"/>
    <s v="RECURRING TRANSFER FROM MEADOW VIEW HOMES LLC REF #OP0D37RDP4 BUSINESS CHECKING 116 MV CHK TO SAV"/>
    <s v="Clean"/>
    <n v="150"/>
    <s v="116MeadowSavings"/>
    <n v="7123691524"/>
    <s v="MDW"/>
    <s v="PG"/>
    <s v="A05 - Bank Transfer"/>
    <s v="Transfer"/>
    <s v="Checking"/>
    <s v="Savings"/>
    <s v="116 Meadow View Lane Anna TX 75409"/>
    <s v="Savings"/>
    <s v="None"/>
    <n v="150"/>
    <n v="2021"/>
    <s v="2021-12"/>
  </r>
  <r>
    <x v="1522"/>
    <s v="No data"/>
    <s v="No data"/>
    <s v="The Kp Group-a1l SIGONFILE 120921 39CH41 Pagoda Homes LLC (Rose"/>
    <s v="Clean"/>
    <n v="4785"/>
    <s v="1316Rosemon"/>
    <n v="3123788147"/>
    <s v="PAG"/>
    <s v="VJ"/>
    <s v="A01 - Revenue"/>
    <s v="Rev-Rent"/>
    <s v="Tenant"/>
    <s v="1316Rosemon"/>
    <s v="1316 Rosemon Avenue Carrolton TX 75006"/>
    <s v="Checking"/>
    <s v="KP RENT"/>
    <n v="4785"/>
    <n v="2021"/>
    <s v="2021-12"/>
  </r>
  <r>
    <x v="1522"/>
    <s v="No data"/>
    <s v="No data"/>
    <s v="The Kp Group-a1l SIGONFILE 120921 F9CH41 Meadow View Homes LLC"/>
    <s v="Clean"/>
    <n v="390"/>
    <s v="1905Morning"/>
    <n v="2120678228"/>
    <s v="MDW"/>
    <s v="VJ"/>
    <s v="A01 - Revenue"/>
    <s v="Rev-Rent"/>
    <s v="Tenant"/>
    <s v="Property"/>
    <s v="1905 Morning Dove Aubrey TX 76227"/>
    <s v="Checking"/>
    <s v="RENT"/>
    <n v="390"/>
    <n v="2021"/>
    <s v="2021-12"/>
  </r>
  <r>
    <x v="1522"/>
    <s v="No data"/>
    <s v="No data"/>
    <s v="ORIG CO NAME:The Kp Group-a1l       ORIG ID:9000865538 DESC DATE:120921 CO ENTRY DESCR:SIGONFILE SEC:CCD    TRACE#:111926084207814 EED:211209   IND ID:59CH41                       IND NAME:Pagoda Homes LLC (Jame"/>
    <s v="Clean"/>
    <n v="3453.58"/>
    <s v="4909Jamesway"/>
    <n v="886968291"/>
    <s v="PAG"/>
    <s v="VJ"/>
    <s v="A01 - Revenue"/>
    <s v="Rev-Rent"/>
    <s v="Tenant"/>
    <s v="Property"/>
    <s v="4909 Jamesway Drive Fortworth TX 76135"/>
    <s v="Checking"/>
    <s v="RENT"/>
    <n v="3453.58"/>
    <n v="2021"/>
    <s v="2021-12"/>
  </r>
  <r>
    <x v="1522"/>
    <s v="No data"/>
    <s v="No data"/>
    <s v="ORIG CO NAME:The Kp Group-a1l       ORIG ID:9000865538 DESC DATE:120921 CO ENTRY DESCR:SIGONFILE SEC:CCD    TRACE#:111926084207818 EED:211209   IND ID:L9CH41                       IND NAME:Meadow View Homes LLC"/>
    <s v="Clean"/>
    <n v="7440"/>
    <s v="4920BrianHill"/>
    <n v="692554576"/>
    <s v="MDW"/>
    <s v="VJ"/>
    <s v="A01 - Revenue"/>
    <s v="Rev-Rent"/>
    <s v="Tenant"/>
    <s v="4920Brianhill"/>
    <s v="4920 Brianhill Drive Fortworth TX  76135"/>
    <s v="Checking"/>
    <s v="Rent"/>
    <n v="7440"/>
    <n v="2021"/>
    <s v="2021-12"/>
  </r>
  <r>
    <x v="1522"/>
    <s v="No data"/>
    <s v="No data"/>
    <s v="ORIG CO NAME:The Kp Group-a1l       ORIG ID:9000865538 DESC DATE:120921 CO ENTRY DESCR:SIGONFILE SEC:CCD    TRACE#:111926084207815 EED:211209   IND ID:79CH41                       IND NAME:Pagoda Homes LLC (Bass"/>
    <s v="Clean"/>
    <n v="1595"/>
    <s v="6401Basswood"/>
    <n v="886965909"/>
    <s v="PAG"/>
    <s v="VJ"/>
    <s v="A01 - Revenue"/>
    <s v="Rev-Rent"/>
    <s v="Tenant"/>
    <s v="6401Basswood"/>
    <s v="6401 Basswood Dr Fortworth TX 76135"/>
    <s v="Checking"/>
    <s v="RENT"/>
    <n v="1595"/>
    <n v="2021"/>
    <s v="2021-12"/>
  </r>
  <r>
    <x v="1522"/>
    <s v="No data"/>
    <s v="No data"/>
    <s v="ORIG CO NAME:The Kp Group-a1l       ORIG ID:9000865538 DESC DATE:120921 CO ENTRY DESCR:SIGONFILE SEC:CCD    TRACE#:111926084207817 EED:211209   IND ID:H9CH41                       IND NAME:Meadow View Homes LLC"/>
    <s v="Clean"/>
    <n v="3700"/>
    <s v="8604Wagon"/>
    <n v="710665618"/>
    <s v="MDW"/>
    <s v="VJ"/>
    <s v="A01 - Revenue"/>
    <s v="Rev-Rent"/>
    <s v="Tenant"/>
    <s v="Property"/>
    <s v="8604 Wagon Trail Crossroads TX 76227"/>
    <s v="Checking"/>
    <s v="RENT"/>
    <n v="3700"/>
    <n v="2021"/>
    <s v="2021-12"/>
  </r>
  <r>
    <x v="1522"/>
    <s v="No data"/>
    <s v="No data"/>
    <s v="CASH APP*NEERAJ GUP 8774174551 CA            12/08"/>
    <s v="Clean"/>
    <n v="-350"/>
    <s v="Common"/>
    <n v="710655031"/>
    <s v="NV"/>
    <s v="LLC"/>
    <s v="A02 - Expense"/>
    <s v="Exp-Repair"/>
    <s v="BALANCING"/>
    <s v="No data"/>
    <s v="Common Expenses"/>
    <s v="Checking"/>
    <s v="Property not available"/>
    <n v="350"/>
    <n v="2021"/>
    <s v="2021-12"/>
  </r>
  <r>
    <x v="1522"/>
    <s v="No data"/>
    <s v="No data"/>
    <s v="PURCHASE AUTHORIZED ON 12/08 REPUBLIC SERVICES 866-576-5548 AZ S461342661738708 CARD 4162"/>
    <s v="Clean"/>
    <n v="-259.7"/>
    <s v="Midway"/>
    <n v="5445996969"/>
    <s v="MID"/>
    <s v="LLC"/>
    <s v="A02 - Expense"/>
    <s v="Exp-Utilities"/>
    <s v="REPUBLIC SERVICES"/>
    <s v="Property"/>
    <s v="3016 E Abram Street Arlington TX 76010"/>
    <s v="Checking"/>
    <s v="None"/>
    <n v="259.7"/>
    <n v="2021"/>
    <s v="2021-12"/>
  </r>
  <r>
    <x v="1522"/>
    <s v="No data"/>
    <s v="No data"/>
    <s v="MOBILE DEPOSIT : REF NUMBER :712090607490"/>
    <s v="Clean"/>
    <n v="147"/>
    <s v="Midway"/>
    <n v="5445996969"/>
    <s v="MID"/>
    <s v="LLC"/>
    <s v="A01 - Revenue"/>
    <s v="Rev-Rent"/>
    <s v="Tenant"/>
    <s v="Midway"/>
    <s v="3016 E Abram Street Arlington TX 76010"/>
    <s v="Checking"/>
    <s v="RENT"/>
    <n v="147"/>
    <n v="2021"/>
    <s v="2021-12"/>
  </r>
  <r>
    <x v="1523"/>
    <s v="No data"/>
    <s v="No data"/>
    <s v="ONLINE TRANSFER TO GUPTA P REF #IB0D3L33SN COMPLETE ADVANTAGE(RM) GARDEN OAKS DRESSER PURCHASE"/>
    <s v="Clean"/>
    <n v="-100"/>
    <s v="2417Garden"/>
    <n v="5123943606"/>
    <s v="MDW"/>
    <s v="VJ"/>
    <s v="A02 - Expense"/>
    <s v="Exp-Repair"/>
    <s v="COMPLETE ADVANTAGE"/>
    <s v="Property"/>
    <s v="2417 Garden Oaks Drive Irving TX 75061"/>
    <s v="Savings"/>
    <s v="DRESSER"/>
    <n v="100"/>
    <n v="2021"/>
    <s v="2021-12"/>
  </r>
  <r>
    <x v="1523"/>
    <s v="No data"/>
    <s v="No data"/>
    <s v="Zelle payment to 01-Maria Vaca JPM889967547"/>
    <s v="Clean"/>
    <n v="-75"/>
    <s v="4909Jamesway"/>
    <n v="886968291"/>
    <s v="PAG"/>
    <s v="VJ"/>
    <s v="A02 - Expense"/>
    <s v="Exp-Cleaning"/>
    <s v="W9-MARIA"/>
    <s v="Property"/>
    <s v="4909 Jamesway Drive Fortworth TX 76135"/>
    <s v="Checking"/>
    <s v="None"/>
    <n v="75"/>
    <n v="2021"/>
    <s v="2021-12"/>
  </r>
  <r>
    <x v="1523"/>
    <s v="No data"/>
    <s v="No data"/>
    <s v="Zelle payment to OnePlus Realty Group LLC 13202638430"/>
    <s v="Clean"/>
    <n v="-331"/>
    <s v="6401Basswood"/>
    <n v="886965909"/>
    <s v="PAG"/>
    <s v="VJ"/>
    <s v="A02 - Expense"/>
    <s v="Exp-Professional Services"/>
    <s v="Court Fee"/>
    <s v="6401Basswood"/>
    <s v="6401 Basswood Dr Fortworth TX 76135"/>
    <s v="Checking"/>
    <s v="Court fee"/>
    <n v="331"/>
    <n v="2021"/>
    <s v="2021-12"/>
  </r>
  <r>
    <x v="1523"/>
    <s v="No data"/>
    <s v="No data"/>
    <s v="Zelle payment to 01-Maria Vaca JPM889991327"/>
    <s v="Clean"/>
    <n v="-75"/>
    <s v="6401Basswood"/>
    <n v="886965909"/>
    <s v="PAG"/>
    <s v="VJ"/>
    <s v="A02 - Expense"/>
    <s v="Exp-Cleaning"/>
    <s v="W9-MARIA"/>
    <s v="Property"/>
    <s v="6401 Basswood Dr Fortworth TX 76135"/>
    <s v="Checking"/>
    <s v="None"/>
    <n v="75"/>
    <n v="2021"/>
    <s v="2021-12"/>
  </r>
  <r>
    <x v="1523"/>
    <s v="No data"/>
    <s v="No data"/>
    <s v="Zelle payment from SHALOM EMMANUEL WFCT0D3JP269"/>
    <s v="Clean"/>
    <n v="122"/>
    <s v="Common"/>
    <n v="710655031"/>
    <s v="NV"/>
    <s v="LLC"/>
    <s v="A01 - Revenue"/>
    <s v="Rev-Rent"/>
    <s v="Tenant"/>
    <s v="Property"/>
    <s v="Common Expenses"/>
    <s v="Checking"/>
    <s v="Not yet received in Garden Oaks"/>
    <n v="122"/>
    <n v="2021"/>
    <s v="2021-12"/>
  </r>
  <r>
    <x v="1523"/>
    <s v="No data"/>
    <s v="No data"/>
    <s v="ONLINE TRANSFER TO GUPTA P REF #IB0D3L2GYC COMPLETE ADVANTAGE(RM) COMPUTERS FOR OFFICE FROM COSTCO OCT 2021"/>
    <s v="Clean"/>
    <n v="-1623.73"/>
    <s v="Midway"/>
    <n v="5445996969"/>
    <s v="MID"/>
    <s v="LLC"/>
    <s v="A03 - Capex"/>
    <s v="Capex-Install"/>
    <s v="COSTCO"/>
    <s v="Property"/>
    <s v="3016 E Abram Street Arlington TX 76010"/>
    <s v="Checking"/>
    <s v="None"/>
    <n v="1623.73"/>
    <n v="2021"/>
    <s v="2021-12"/>
  </r>
  <r>
    <x v="1523"/>
    <s v="No data"/>
    <s v="No data"/>
    <s v="BUSINESS TO BUSINESS ACH CITY OFARLINGTON UTILITYIVR 211209 9847885 MIDWAY INN *LLC"/>
    <s v="Clean"/>
    <n v="-905.59"/>
    <s v="Midway"/>
    <n v="5445996969"/>
    <s v="MID"/>
    <s v="LLC"/>
    <s v="A02 - Expense"/>
    <s v="Exp-Utilities"/>
    <s v="UTILITY"/>
    <s v="Property"/>
    <s v="3016 E Abram Street Arlington TX 76010"/>
    <s v="Checking"/>
    <s v="None"/>
    <n v="905.59"/>
    <n v="2021"/>
    <s v="2021-12"/>
  </r>
  <r>
    <x v="1523"/>
    <s v="No data"/>
    <s v="No data"/>
    <s v="ZELLE TO JONES KASEY ON 12/10 REF #RP0D3PRTBY MIDWAY FINAL PAYMENT TO SETTLE 2021."/>
    <s v="Clean"/>
    <n v="-611"/>
    <s v="Midway"/>
    <n v="5445996969"/>
    <s v="MID"/>
    <s v="LLC"/>
    <s v="A02 - Expense"/>
    <s v="Exp-Mgmt"/>
    <s v="KASEY JONES"/>
    <s v="Property"/>
    <s v="3016 E Abram Street Arlington TX 76010"/>
    <s v="Checking"/>
    <s v="None"/>
    <n v="611"/>
    <n v="2021"/>
    <s v="2021-12"/>
  </r>
  <r>
    <x v="1523"/>
    <s v="No data"/>
    <s v="No data"/>
    <s v="ONLINE TRANSFER TO GUPTA P REF #IB0D3L3B9X COMPLETE ADVANTAGE(RM) EMPLOYEES GIFT CARD FOR MIDWAY INN PURCHAS"/>
    <s v="Clean"/>
    <n v="-200"/>
    <s v="Midway"/>
    <n v="5445996969"/>
    <s v="MID"/>
    <s v="LLC"/>
    <s v="A02 - Expense"/>
    <s v="Exp-Repair"/>
    <s v="COMPLETE ADVANTAGE"/>
    <s v="Property"/>
    <s v="3016 E Abram Street Arlington TX 76010"/>
    <s v="Checking"/>
    <s v="None"/>
    <n v="200"/>
    <n v="2021"/>
    <s v="2021-12"/>
  </r>
  <r>
    <x v="1523"/>
    <s v="No data"/>
    <s v="No data"/>
    <s v="ZELLE TO DODGE ALICIA ON 12/10 REF #PP0D3P3LVK MIDWAY YARD AND MULCH"/>
    <s v="Clean"/>
    <n v="-125"/>
    <s v="Midway"/>
    <n v="5445996969"/>
    <s v="MID"/>
    <s v="LLC"/>
    <s v="A02 - Expense"/>
    <s v="Exp-Mgmt"/>
    <s v="W9-ALICIA"/>
    <s v="Property"/>
    <s v="3016 E Abram Street Arlington TX 76010"/>
    <s v="Checking"/>
    <s v="None"/>
    <n v="125"/>
    <n v="2021"/>
    <s v="2021-12"/>
  </r>
  <r>
    <x v="1523"/>
    <s v="No data"/>
    <s v="No data"/>
    <s v="PURCHASE AUTHORIZED ON 12/08 AMZN Mktp US*B67RT Amzn.com/bill WA S381342829431849 CARD 4162"/>
    <s v="Clean"/>
    <n v="-49.74"/>
    <s v="Midway"/>
    <n v="5445996969"/>
    <s v="MID"/>
    <s v="LLC"/>
    <s v="A02 - Expense"/>
    <s v="Exp-Repair"/>
    <s v="AMAZON"/>
    <s v="Property"/>
    <s v="3016 E Abram Street Arlington TX 76010"/>
    <s v="Checking"/>
    <s v="None"/>
    <n v="49.74"/>
    <n v="2021"/>
    <s v="2021-12"/>
  </r>
  <r>
    <x v="1523"/>
    <s v="No data"/>
    <s v="No data"/>
    <s v="PURCHASE AUTHORIZED ON 12/09 NTTA AUTOCHARGE 972-818-6882 TX S301343831544269 CARD 2370"/>
    <s v="Clean"/>
    <n v="-40"/>
    <s v="Midway"/>
    <n v="5445996969"/>
    <s v="MID"/>
    <s v="LLC"/>
    <s v="A02 - Expense"/>
    <s v="Exp-Repair"/>
    <s v="REPAIR"/>
    <s v="Property"/>
    <s v="3016 E Abram Street Arlington TX 76010"/>
    <s v="Checking"/>
    <s v="REPAIR"/>
    <n v="40"/>
    <n v="2021"/>
    <s v="2021-12"/>
  </r>
  <r>
    <x v="1523"/>
    <s v="No data"/>
    <s v="No data"/>
    <s v="ONLINE TRANSFER TO GUPTA P REF #IB0D3L4D5S COMPLETE ADVANTAGE(RM) 3 TV BRACKETS FOR MIDWAY"/>
    <s v="Clean"/>
    <n v="-35"/>
    <s v="Midway"/>
    <n v="5445996969"/>
    <s v="MID"/>
    <s v="LLC"/>
    <s v="A02 - Expense"/>
    <s v="Exp-Repair"/>
    <s v="COMPLETE ADVANTAGE"/>
    <s v="Property"/>
    <s v="3016 E Abram Street Arlington TX 76010"/>
    <s v="Checking"/>
    <s v="None"/>
    <n v="35"/>
    <n v="2021"/>
    <s v="2021-12"/>
  </r>
  <r>
    <x v="1523"/>
    <s v="No data"/>
    <s v="No data"/>
    <s v="HOUSING AUTHORIT CORP PAY XXXXX2989 MIDWAY INN LLC"/>
    <s v="Clean"/>
    <n v="880"/>
    <s v="Midway"/>
    <n v="5445996969"/>
    <s v="MID"/>
    <s v="LLC"/>
    <s v="A01 - Revenue"/>
    <s v="Rev-Rent"/>
    <s v="Tenant"/>
    <s v="Property"/>
    <s v="3016 E Abram Street Arlington TX 76010"/>
    <s v="Checking"/>
    <s v="RENT"/>
    <n v="880"/>
    <n v="2021"/>
    <s v="2021-12"/>
  </r>
  <r>
    <x v="1524"/>
    <s v="No data"/>
    <s v="No data"/>
    <s v="ONLINE TRANSFER TO GUPTA N REF #IB0D3V4T5D EVERYDAY CHECKING ROSEM RODENT HOLES CEILING TEXTURE 1209"/>
    <s v="Clean"/>
    <n v="-175"/>
    <s v="1316Rosemon"/>
    <n v="3123788147"/>
    <s v="PAG"/>
    <s v="VJ"/>
    <s v="A02 - Expense"/>
    <s v="Exp-Repair"/>
    <s v="RODENT HOLES"/>
    <s v="1316 Rosemon Avenue Carrolton TX 75006"/>
    <s v="1316 Rosemon Avenue Carrolton TX 75006"/>
    <s v="Checking"/>
    <s v="Pest Control"/>
    <n v="175"/>
    <n v="2021"/>
    <s v="2021-12"/>
  </r>
  <r>
    <x v="1524"/>
    <s v="No data"/>
    <s v="No data"/>
    <s v="Online Transfer to CHK ...5031 transaction#: 13212222094 12/13"/>
    <s v="Clean"/>
    <n v="-200"/>
    <s v="6401Basswood"/>
    <n v="886965909"/>
    <s v="PAG"/>
    <s v="VJ"/>
    <s v="A02 - Expense"/>
    <s v="Exp-Repair"/>
    <s v="REPAIR"/>
    <s v="Common"/>
    <s v="6401 Basswood Dr Fortworth TX 76135"/>
    <s v="Checking"/>
    <s v="REPAIR"/>
    <n v="200"/>
    <n v="2021"/>
    <s v="2021-12"/>
  </r>
  <r>
    <x v="1524"/>
    <s v="No data"/>
    <s v="No data"/>
    <s v="Zelle payment to 00-Neeraj Gupta JPM895478747"/>
    <s v="Clean"/>
    <n v="-75"/>
    <s v="7417Canoga"/>
    <n v="363876571"/>
    <s v="PAG"/>
    <s v="LLC"/>
    <s v="A02 - Expense"/>
    <s v="Exp-Repair"/>
    <s v="W9-CHRIS STOREY"/>
    <s v="7417 Canoga Circle Fort Worth, TX 76137"/>
    <s v="7417 Canoga Circle Fort Worth, TX 76137"/>
    <s v="Checking"/>
    <s v="CHRIS STOREY"/>
    <n v="75"/>
    <n v="2021"/>
    <s v="2021-12"/>
  </r>
  <r>
    <x v="1524"/>
    <s v="No data"/>
    <s v="No data"/>
    <s v="Zelle payment to 00-Neeraj Gupta JPM892853792"/>
    <s v="Clean"/>
    <n v="-75"/>
    <s v="7417Canoga"/>
    <n v="363876571"/>
    <s v="PAG"/>
    <s v="LLC"/>
    <s v="A02 - Expense"/>
    <s v="Exp-Repair"/>
    <s v="W9-CHRIS STOREY"/>
    <s v="7417 Canoga Circle Fort Worth, TX 76137"/>
    <s v="7417 Canoga Circle Fort Worth, TX 76137"/>
    <s v="Checking"/>
    <s v="CHRIS STOREY"/>
    <n v="75"/>
    <n v="2021"/>
    <s v="2021-12"/>
  </r>
  <r>
    <x v="1524"/>
    <s v="No data"/>
    <s v="No data"/>
    <s v="ORIG CO NAME:EVOLVE VACATION        ORIG ID:1800948598 DESC DATE:       CO ENTRY DESCR:TRANSFER  SEC:CCD    TRACE#:091000013820663 EED:211213   IND ID:ST-I7X9M4I0T0F9              IND NAME:CHASE BANK TRN: 3473820663TC"/>
    <s v="Clean"/>
    <n v="471.53"/>
    <s v="7417Canoga"/>
    <n v="363876571"/>
    <s v="PAG"/>
    <s v="LLC"/>
    <s v="A01 - Revenue"/>
    <s v="Rev-Rent"/>
    <s v="Tenant"/>
    <s v="Property"/>
    <s v="7417 Canoga Circle Fort Worth, TX 76137"/>
    <s v="Checking"/>
    <s v="None"/>
    <n v="471.53"/>
    <n v="2021"/>
    <s v="2021-12"/>
  </r>
  <r>
    <x v="1524"/>
    <s v="No data"/>
    <s v="No data"/>
    <s v="Zelle payment to 00-Neeraj Gupta JPM892827213"/>
    <s v="Clean"/>
    <n v="-1678"/>
    <s v="Common"/>
    <n v="710655031"/>
    <s v="NV"/>
    <s v="LLC"/>
    <s v="A01 - Revenue"/>
    <s v="Rev-Rent"/>
    <s v="Common"/>
    <s v="2417Garden"/>
    <s v="Common Expenses"/>
    <s v="Checking"/>
    <s v="Not yet received in Garden Oaks"/>
    <n v="1678"/>
    <n v="2021"/>
    <s v="2021-12"/>
  </r>
  <r>
    <x v="1524"/>
    <s v="No data"/>
    <s v="No data"/>
    <s v="Zelle payment to 00-OnePlus Realty Group LLC 13212370148"/>
    <s v="Clean"/>
    <n v="-1354.35"/>
    <s v="Common"/>
    <n v="710655031"/>
    <s v="NV"/>
    <s v="LLC"/>
    <s v="A02 - Expense"/>
    <s v="Exp-Repair"/>
    <s v="REPAIR"/>
    <s v="2208Chase"/>
    <s v="Common Expenses"/>
    <s v="Checking"/>
    <s v="REPAIR"/>
    <n v="1354.35"/>
    <n v="2021"/>
    <s v="2021-12"/>
  </r>
  <r>
    <x v="1524"/>
    <s v="No data"/>
    <s v="No data"/>
    <s v="CHECK 1001  12/13"/>
    <s v="Clean"/>
    <n v="-1278"/>
    <s v="Common"/>
    <n v="710655031"/>
    <s v="NV"/>
    <s v="LLC"/>
    <s v="A04 - Common Expense"/>
    <s v="Exp-Allocation"/>
    <s v="Madhavi Chandran"/>
    <s v="No data"/>
    <s v="Common Expenses"/>
    <s v="Checking"/>
    <s v="Allocate"/>
    <n v="1278"/>
    <n v="2021"/>
    <s v="2021-12"/>
  </r>
  <r>
    <x v="1524"/>
    <s v="No data"/>
    <s v="No data"/>
    <s v="Zelle payment to 00-OnePlus Realty Group LLC 13212206015"/>
    <s v="Clean"/>
    <n v="-895.25"/>
    <s v="Common"/>
    <n v="710655031"/>
    <s v="NV"/>
    <s v="LLC"/>
    <s v="A02 - Expense"/>
    <s v="Exp-Repair"/>
    <s v="REPAIR"/>
    <s v="2208Chase"/>
    <s v="Common Expenses"/>
    <s v="Checking"/>
    <s v="REPAIR"/>
    <n v="895.25"/>
    <n v="2021"/>
    <s v="2021-12"/>
  </r>
  <r>
    <x v="1524"/>
    <s v="No data"/>
    <s v="No data"/>
    <s v="Zelle payment to 00-OnePlus Realty Group LLC 13212375826"/>
    <s v="Clean"/>
    <n v="-844.8"/>
    <s v="Common"/>
    <n v="710655031"/>
    <s v="NV"/>
    <s v="LLC"/>
    <s v="A02 - Expense"/>
    <s v="Exp-Repair"/>
    <s v="REPAIR"/>
    <s v="2208Chase"/>
    <s v="Common Expenses"/>
    <s v="Checking"/>
    <s v="REPAIR"/>
    <n v="844.8"/>
    <n v="2021"/>
    <s v="2021-12"/>
  </r>
  <r>
    <x v="1524"/>
    <s v="No data"/>
    <s v="No data"/>
    <s v="CASH APP*NEERAJ GUP 8774174551 CA            12/11"/>
    <s v="Clean"/>
    <n v="-400"/>
    <s v="Common"/>
    <n v="710655031"/>
    <s v="NV"/>
    <s v="LLC"/>
    <s v="A02 - Expense"/>
    <s v="Exp-Repair"/>
    <s v="CheckWithNeeraj"/>
    <s v="CheckWithNeeraj"/>
    <s v="Common Expenses"/>
    <s v="Checking"/>
    <s v="Which property?"/>
    <n v="400"/>
    <n v="2021"/>
    <s v="2021-12"/>
  </r>
  <r>
    <x v="1524"/>
    <s v="No data"/>
    <s v="No data"/>
    <s v="Zelle payment to 00-Karla Ramirez JPM893071361"/>
    <s v="Clean"/>
    <n v="-270"/>
    <s v="Common"/>
    <n v="710655031"/>
    <s v="NV"/>
    <s v="LLC"/>
    <s v="A02 - Expense"/>
    <s v="Exp-Repair"/>
    <s v="W9-RAMIREZ"/>
    <s v="Midway"/>
    <s v="Common Expenses"/>
    <s v="Checking"/>
    <s v="None"/>
    <n v="270"/>
    <n v="2021"/>
    <s v="2021-12"/>
  </r>
  <r>
    <x v="1524"/>
    <s v="No data"/>
    <s v="No data"/>
    <s v="Zelle payment to 00-Neeraj Gupta JPM892868655"/>
    <s v="Clean"/>
    <n v="-122"/>
    <s v="Common"/>
    <n v="710655031"/>
    <s v="NV"/>
    <s v="LLC"/>
    <s v="A01 - Revenue"/>
    <s v="Rev-Rent"/>
    <s v="Common"/>
    <s v="2417Garden"/>
    <s v="Common Expenses"/>
    <s v="Checking"/>
    <s v="Not yet received in Garden Oaks"/>
    <n v="122"/>
    <n v="2021"/>
    <s v="2021-12"/>
  </r>
  <r>
    <x v="1524"/>
    <s v="No data"/>
    <s v="No data"/>
    <s v="Zelle payment from ONEPLUS REALTY GROUP LLC 13212188320"/>
    <s v="Clean"/>
    <n v="65"/>
    <s v="Common"/>
    <n v="710655031"/>
    <s v="NV"/>
    <s v="LLC"/>
    <s v="A02 - Expense"/>
    <s v="Exp-Repair"/>
    <s v="CHOICE HOME"/>
    <s v="No data"/>
    <s v="Common Expenses"/>
    <s v="Checking"/>
    <s v="Choice Home Warranty"/>
    <n v="65"/>
    <n v="2021"/>
    <s v="2021-12"/>
  </r>
  <r>
    <x v="1524"/>
    <s v="No data"/>
    <s v="No data"/>
    <s v="Online Transfer from CHK ...5909 transaction#: 13212222094"/>
    <s v="Clean"/>
    <n v="200"/>
    <s v="Common"/>
    <n v="710655031"/>
    <s v="NV"/>
    <s v="LLC"/>
    <s v="A02 - Expense"/>
    <s v="Exp-Repair"/>
    <s v="REPAIR"/>
    <s v="Common"/>
    <s v="6401 Basswood Dr Fortworth TX 76135"/>
    <s v="Checking"/>
    <s v="REPAIR"/>
    <n v="200"/>
    <n v="2021"/>
    <s v="2021-12"/>
  </r>
  <r>
    <x v="1524"/>
    <s v="No data"/>
    <s v="No data"/>
    <s v="Zelle payment from NEERAJ GUPTA 13212399496"/>
    <s v="Clean"/>
    <n v="250"/>
    <s v="Common"/>
    <n v="710655031"/>
    <s v="NV"/>
    <s v="LLC"/>
    <s v="A02 - Expense"/>
    <s v="Exp-Repair"/>
    <s v="Fence Repair"/>
    <s v="No data"/>
    <s v="Common Expenses"/>
    <s v="Checking"/>
    <s v="Which Property"/>
    <n v="250"/>
    <n v="2021"/>
    <s v="2021-12"/>
  </r>
  <r>
    <x v="1524"/>
    <s v="No data"/>
    <s v="No data"/>
    <s v="Zelle payment from NEERAJ GUPTA WFCT0D3TZCJ5"/>
    <s v="Clean"/>
    <n v="4200"/>
    <s v="Common"/>
    <n v="710655031"/>
    <s v="NV"/>
    <s v="LLC"/>
    <s v="A11 - Ignore"/>
    <s v="Balancing transactions"/>
    <s v="AUTOPAY BALANCE"/>
    <s v="Balancing"/>
    <s v="Common Expenses"/>
    <s v="Checking"/>
    <s v="AUTOPAY SETTLEMENT"/>
    <n v="4200"/>
    <n v="2021"/>
    <s v="2021-12"/>
  </r>
  <r>
    <x v="1524"/>
    <s v="No data"/>
    <s v="No data"/>
    <s v="ONLINE TRANSFER TO JPMORGAN CHASE BANK, NA CHK XXXXX8616 N. GUPTA REF #F20D44FQXR MONTHLY PM FEE MIDWAY INN NOV"/>
    <s v="Clean"/>
    <n v="-1500"/>
    <s v="Midway"/>
    <n v="5445996969"/>
    <s v="MID"/>
    <s v="LLC"/>
    <s v="A02 - Expense"/>
    <s v="Exp-Mgmt"/>
    <s v="W9-TRULO"/>
    <s v="NV LLC"/>
    <s v="3016 E Abram Street Arlington TX 76010"/>
    <s v="Checking"/>
    <s v="None"/>
    <n v="1500"/>
    <n v="2021"/>
    <s v="2021-12"/>
  </r>
  <r>
    <x v="1524"/>
    <s v="No data"/>
    <s v="No data"/>
    <s v="ONLINE TRANSFER TO JPMORGAN CHASE BANK, NA CHK XXXXXX4110 V. JADHAV REF #F20D3VGGKX VIVEK AUG SEP AND DEC DALLAS TRIPS"/>
    <s v="Clean"/>
    <n v="-754.97"/>
    <s v="Midway"/>
    <n v="5445996969"/>
    <s v="MID"/>
    <s v="LLC"/>
    <s v="A04 - Common Expense"/>
    <s v="Exp-Allocation"/>
    <s v="GAS AND MILES"/>
    <s v="Midway"/>
    <s v="3016 E Abram Street Arlington TX 76010"/>
    <s v="Checking"/>
    <s v="VIVEK AIR TICKET"/>
    <n v="754.97"/>
    <n v="2021"/>
    <s v="2021-12"/>
  </r>
  <r>
    <x v="1524"/>
    <s v="No data"/>
    <s v="No data"/>
    <s v="ONLINE TRANSFER TO JPMORGAN CHASE BANK, NA CHK XXXXX5031 N. GUPTA REF #F20D3VQYCL MIDWAY FLOORING AND ELECTRICAL 102 107 109"/>
    <s v="Clean"/>
    <n v="-270"/>
    <s v="Midway"/>
    <n v="5445996969"/>
    <s v="MID"/>
    <s v="LLC"/>
    <s v="A03 - Capex"/>
    <s v="Capex-Install"/>
    <s v="W9-RAMIREZ"/>
    <s v="Midway"/>
    <s v="3016 E Abram Street Arlington TX 76010"/>
    <s v="Checking"/>
    <s v="FLOORING"/>
    <n v="270"/>
    <n v="2021"/>
    <s v="2021-12"/>
  </r>
  <r>
    <x v="1524"/>
    <s v="No data"/>
    <s v="No data"/>
    <s v="PURCHASE AUTHORIZED ON 12/10 WINDMILLS THE COLONY TX S301345175372773 CARD 2370"/>
    <s v="Clean"/>
    <n v="-210.44"/>
    <s v="Midway"/>
    <n v="5445996969"/>
    <s v="MID"/>
    <s v="LLC"/>
    <s v="A02 - Expense"/>
    <s v="Exp-Repair"/>
    <s v="GAS AND MILES"/>
    <s v="Property"/>
    <s v="3016 E Abram Street Arlington TX 76010"/>
    <s v="Checking"/>
    <s v="None"/>
    <n v="210.44"/>
    <n v="2021"/>
    <s v="2021-12"/>
  </r>
  <r>
    <x v="1524"/>
    <s v="No data"/>
    <s v="No data"/>
    <s v="eTransfer in Branch/Store - To checking 8988 PRESTON RD FRISCO TX 6424"/>
    <s v="Clean"/>
    <n v="-100"/>
    <s v="Midway"/>
    <n v="5445996969"/>
    <s v="MID"/>
    <s v="LLC"/>
    <s v="A02 - Expense"/>
    <s v="Exp-Repair"/>
    <s v="REPAIR"/>
    <s v="Midway"/>
    <s v="3016 E Abram Street Arlington TX 76010"/>
    <s v="Checking"/>
    <s v="None"/>
    <n v="100"/>
    <n v="2021"/>
    <s v="2021-12"/>
  </r>
  <r>
    <x v="1524"/>
    <s v="No data"/>
    <s v="No data"/>
    <s v="PURCHASE AUTHORIZED ON 12/12 WAL-MART #5866 FRISCO TX P000000681107017 CARD 2370"/>
    <s v="Clean"/>
    <n v="-85.4"/>
    <s v="Midway"/>
    <n v="5445996969"/>
    <s v="MID"/>
    <s v="LLC"/>
    <s v="A02 - Expense"/>
    <s v="Exp-Repair"/>
    <s v="WALMART"/>
    <s v="Property"/>
    <s v="3016 E Abram Street Arlington TX 76010"/>
    <s v="Checking"/>
    <s v="None"/>
    <n v="85.4"/>
    <n v="2021"/>
    <s v="2021-12"/>
  </r>
  <r>
    <x v="1524"/>
    <s v="No data"/>
    <s v="No data"/>
    <s v="RECURRING PAYMENT AUTHORIZED ON 12/12 SPECTRUM 855-707-7328 MO S461346387969313 CARD 4162"/>
    <s v="Clean"/>
    <n v="-68.010000000000005"/>
    <s v="Midway"/>
    <n v="5445996969"/>
    <s v="MID"/>
    <s v="LLC"/>
    <s v="A02 - Expense"/>
    <s v="Exp-Utilities"/>
    <s v="UTILITY"/>
    <s v="Property"/>
    <s v="3016 E Abram Street Arlington TX 76010"/>
    <s v="Checking"/>
    <s v="None"/>
    <n v="68.010000000000005"/>
    <n v="2021"/>
    <s v="2021-12"/>
  </r>
  <r>
    <x v="1524"/>
    <s v="No data"/>
    <s v="No data"/>
    <s v="PURCHASE AUTHORIZED ON 12/11 CAFE ISTANBUL PLANO TX S581346180004656 CARD 2370"/>
    <s v="Clean"/>
    <n v="-60.51"/>
    <s v="Midway"/>
    <n v="5445996969"/>
    <s v="MID"/>
    <s v="LLC"/>
    <s v="A04 - Common Expense"/>
    <s v="Exp-Allocation"/>
    <s v="GAS AND MILES"/>
    <s v="Midway"/>
    <s v="3016 E Abram Street Arlington TX 76010"/>
    <s v="Checking"/>
    <s v="CAFÃƒÂƒÃ‚Â‰ ISTANBUL"/>
    <n v="60.51"/>
    <n v="2021"/>
    <s v="2021-12"/>
  </r>
  <r>
    <x v="1524"/>
    <s v="No data"/>
    <s v="No data"/>
    <s v="PURCHASE AUTHORIZED ON 12/10 7-ELEVEN 20994 ARLINGTON TX S581345016010439 CARD 2370"/>
    <s v="Clean"/>
    <n v="-15.37"/>
    <s v="Midway"/>
    <n v="5445996969"/>
    <s v="MID"/>
    <s v="LLC"/>
    <s v="A02 - Expense"/>
    <s v="Exp-Repair"/>
    <s v="GAS AND MILES"/>
    <s v="Property"/>
    <s v="3016 E Abram Street Arlington TX 76010"/>
    <s v="Checking"/>
    <s v="None"/>
    <n v="15.37"/>
    <n v="2021"/>
    <s v="2021-12"/>
  </r>
  <r>
    <x v="1524"/>
    <s v="No data"/>
    <s v="No data"/>
    <s v="eDeposit in Branch/Store 12/13/21 01:33:14 PM 2000 N COLLINS ST ARLINGTON TX"/>
    <s v="Clean"/>
    <n v="710"/>
    <s v="Midway"/>
    <n v="5445996969"/>
    <s v="MID"/>
    <s v="LLC"/>
    <s v="A01 - Revenue"/>
    <s v="Rev-Rent"/>
    <s v="Tenant"/>
    <s v="Property"/>
    <s v="3016 E Abram Street Arlington TX 76010"/>
    <s v="Checking"/>
    <s v="RENT"/>
    <n v="710"/>
    <n v="2021"/>
    <s v="2021-12"/>
  </r>
  <r>
    <x v="1524"/>
    <s v="No data"/>
    <s v="No data"/>
    <s v="ONLINE TRANSFER FROM GUPTA N REF #IB0D44FCD4 CHECKING APPFOLIO PAYOUT"/>
    <s v="Clean"/>
    <n v="5946"/>
    <s v="Midway"/>
    <n v="5445996969"/>
    <s v="MID"/>
    <s v="LLC"/>
    <s v="A01 - Revenue"/>
    <s v="Rev-Rent"/>
    <s v="APPFOLIO"/>
    <s v="Midway"/>
    <s v="3016 E Abram Street Arlington TX 76010"/>
    <s v="Checking"/>
    <s v="RENT"/>
    <n v="5946"/>
    <n v="2021"/>
    <s v="2021-12"/>
  </r>
  <r>
    <x v="1524"/>
    <s v="No data"/>
    <s v="No data"/>
    <s v="eTransfer in Branch/Store - From checking 8988 PRESTON RD FRISCO TX 6969"/>
    <s v="Clean"/>
    <n v="100"/>
    <s v="TrustAccount"/>
    <n v="1766076424"/>
    <s v="MDW"/>
    <s v="LLC"/>
    <s v="A07 - Security Deposit"/>
    <s v="Liab-Security"/>
    <s v="Midway"/>
    <s v="Midway"/>
    <s v="Trust Account Security Deposits"/>
    <s v="Savings"/>
    <s v="MIDWAY SD"/>
    <n v="100"/>
    <n v="2021"/>
    <s v="2021-12"/>
  </r>
  <r>
    <x v="1525"/>
    <s v="No data"/>
    <s v="No data"/>
    <s v="The Kp Group-a1l SIGONFILE 121421 4FLR41 Neeraj Gupta (Brewer)"/>
    <s v="Clean"/>
    <n v="1795"/>
    <s v="1117Brewer"/>
    <n v="8320442620"/>
    <s v="MDW"/>
    <s v="PG"/>
    <s v="A01 - Revenue"/>
    <s v="Rev-Rent"/>
    <s v="Tenant"/>
    <s v="1117 Brewer Dr. Cedar Hill, TX 75104"/>
    <s v="1117 Brewer Dr. Cedar Hill, TX 75104"/>
    <s v="Checking"/>
    <s v="RENT"/>
    <n v="1795"/>
    <n v="2021"/>
    <s v="2021-12"/>
  </r>
  <r>
    <x v="1525"/>
    <s v="No data"/>
    <s v="No data"/>
    <s v="Online Transfer from CHK ...4576 transaction#: 13231882597"/>
    <s v="Clean"/>
    <n v="9189.67"/>
    <s v="2224Heatherton"/>
    <n v="678827616"/>
    <s v="MDW"/>
    <s v="VJ"/>
    <s v="A02 - Expense"/>
    <s v="Exp-Taxes"/>
    <s v="4920BrianHill"/>
    <s v="4920BrianHill"/>
    <s v="2224 Heatherton Place Plano TX 75023"/>
    <s v="Checking"/>
    <s v="BrianHill Tax"/>
    <n v="9189.67"/>
    <n v="2021"/>
    <s v="2021-12"/>
  </r>
  <r>
    <x v="1525"/>
    <s v="No data"/>
    <s v="No data"/>
    <s v="The Kp Group-a1l SIGONFILE 121421 3FLR41 Meadow View Homes LLC"/>
    <s v="Clean"/>
    <n v="2050"/>
    <s v="2417Garden"/>
    <n v="5123943606"/>
    <s v="MDW"/>
    <s v="VJ"/>
    <s v="A01 - Revenue"/>
    <s v="Rev-Rent"/>
    <s v="Tenant"/>
    <s v="Property"/>
    <s v="2417 Garden Oaks Drive Irving TX 75061"/>
    <s v="Savings"/>
    <s v="RENT"/>
    <n v="2050"/>
    <n v="2021"/>
    <s v="2021-12"/>
  </r>
  <r>
    <x v="1525"/>
    <s v="No data"/>
    <s v="No data"/>
    <s v="Online Transfer to CHK ...7616 transaction#: 13231882597 12/14"/>
    <s v="Clean"/>
    <n v="-9189.67"/>
    <s v="4920BrianHill"/>
    <n v="692554576"/>
    <s v="MDW"/>
    <s v="VJ"/>
    <s v="A02 - Expense"/>
    <s v="Exp-Taxes"/>
    <s v="2224Heatherton"/>
    <s v="2224Heatherton"/>
    <s v="4920 Brianhill Drive Fortworth TX  76135"/>
    <s v="Checking"/>
    <s v="BrianHill Tax"/>
    <n v="9189.67"/>
    <n v="2021"/>
    <s v="2021-12"/>
  </r>
  <r>
    <x v="1525"/>
    <s v="No data"/>
    <s v="No data"/>
    <s v="ORIG CO NAME:The Kp Group-a1l       ORIG ID:9000865538 DESC DATE:121421 CO ENTRY DESCR:SIGONFILE SEC:CCD    TRACE#:111926088121100 EED:211214   IND ID:5FLR41                       IND NAME:Meadow View Homes LLC"/>
    <s v="Clean"/>
    <n v="360"/>
    <s v="4920BrianHill"/>
    <n v="692554576"/>
    <s v="MDW"/>
    <s v="VJ"/>
    <s v="A01 - Revenue"/>
    <s v="Rev-Rent"/>
    <s v="Tenant"/>
    <s v="Property"/>
    <s v="4920 Brianhill Drive Fortworth TX  76135"/>
    <s v="Checking"/>
    <s v="None"/>
    <n v="360"/>
    <n v="2021"/>
    <s v="2021-12"/>
  </r>
  <r>
    <x v="1525"/>
    <s v="No data"/>
    <s v="No data"/>
    <s v="Cash App*Cash Out VISA DIRECT CA     841652  12/14"/>
    <s v="Clean"/>
    <n v="204"/>
    <s v="Common"/>
    <n v="710655031"/>
    <s v="NV"/>
    <s v="LLC"/>
    <s v="A11 - Ignore"/>
    <s v="Balancing transactions"/>
    <s v="Common"/>
    <s v="4909Jamesway"/>
    <s v="Common Expenses"/>
    <s v="Checking"/>
    <s v="Zelle says Midway 119"/>
    <n v="204"/>
    <n v="2021"/>
    <s v="2021-12"/>
  </r>
  <r>
    <x v="1525"/>
    <s v="No data"/>
    <s v="No data"/>
    <s v="Cash App*Cash Out VISA DIRECT CA     117350  12/14"/>
    <s v="Clean"/>
    <n v="204"/>
    <s v="Common"/>
    <n v="710655031"/>
    <s v="NV"/>
    <s v="LLC"/>
    <s v="A11 - Ignore"/>
    <s v="Balancing transactions"/>
    <s v="Common"/>
    <s v="4909Jamesway"/>
    <s v="Common Expenses"/>
    <s v="Checking"/>
    <s v="Zelle says Midway 119"/>
    <n v="204"/>
    <n v="2021"/>
    <s v="2021-12"/>
  </r>
  <r>
    <x v="1525"/>
    <s v="No data"/>
    <s v="No data"/>
    <s v="ORIG CO NAME:WELLS FARGO IFI        ORIG ID:INTFITRVOS DESC DATE:121321 CO ENTRY DESCR:DDA TO DDASEC:PPD    TRACE#:091000018046892 EED:211214   IND ID:                             IND NAME:NEERAJ GUPTA TRN: 3488046892TC"/>
    <s v="Clean"/>
    <n v="270"/>
    <s v="Common"/>
    <n v="710655031"/>
    <s v="NV"/>
    <s v="LLC"/>
    <s v="A02 - Expense"/>
    <s v="Exp-Repair"/>
    <s v="W9-RAMIREZ"/>
    <s v="Midway"/>
    <s v="Common Expenses"/>
    <s v="Checking"/>
    <s v="None"/>
    <n v="270"/>
    <n v="2021"/>
    <s v="2021-12"/>
  </r>
  <r>
    <x v="1525"/>
    <s v="No data"/>
    <s v="No data"/>
    <s v="ORIG CO NAME:WELLS FARGO IFI        ORIG ID:INTFITRVOS DESC DATE:121321 CO ENTRY DESCR:DDA TO DDASEC:PPD    TRACE#:091000018046883 EED:211214   IND ID:                             IND NAME:NEERAJ GUPTA TRN: 3488046883TC"/>
    <s v="Clean"/>
    <n v="350"/>
    <s v="Common"/>
    <n v="710655031"/>
    <s v="NV"/>
    <s v="LLC"/>
    <s v="A02 - Expense"/>
    <s v="Exp-Repair"/>
    <s v="BALANCING"/>
    <s v="No data"/>
    <s v="Common Expenses"/>
    <s v="Checking"/>
    <s v="Property not available"/>
    <n v="350"/>
    <n v="2021"/>
    <s v="2021-12"/>
  </r>
  <r>
    <x v="1525"/>
    <s v="No data"/>
    <s v="No data"/>
    <s v="ONLINE TRANSFER TO MIDWAY INN LLC REF #IB0D4G3M3C BUSINESS CHECKING 117 SD JAYE H RECEIVED ON 2021 11 17"/>
    <s v="Clean"/>
    <n v="-1000"/>
    <s v="Midway"/>
    <n v="5445996969"/>
    <s v="MID"/>
    <s v="LLC"/>
    <s v="A07 - Security Deposit"/>
    <s v="Liab-Security"/>
    <s v="Security Deposit"/>
    <s v="Security Deposit"/>
    <s v="3016 E Abram Street Arlington TX 76010"/>
    <s v="Checking"/>
    <s v="SD received at closing"/>
    <n v="1000"/>
    <n v="2021"/>
    <s v="2021-12"/>
  </r>
  <r>
    <x v="1525"/>
    <s v="No data"/>
    <s v="No data"/>
    <s v="ONLINE TRANSFER TO MIDWAY INN LLC REF #IB0D4BVRQW BUSINESS CHECKING APT 119 SD MICHAEL STACEY 2021 12 06"/>
    <s v="Clean"/>
    <n v="-1000"/>
    <s v="Midway"/>
    <n v="5445996969"/>
    <s v="MID"/>
    <s v="LLC"/>
    <s v="A07 - Security Deposit"/>
    <s v="Liab-Security"/>
    <s v="Security Deposit"/>
    <s v="Security Deposit"/>
    <s v="3016 E Abram Street Arlington TX 76010"/>
    <s v="Checking"/>
    <s v="SD received at closing"/>
    <n v="1000"/>
    <n v="2021"/>
    <s v="2021-12"/>
  </r>
  <r>
    <x v="1525"/>
    <s v="No data"/>
    <s v="No data"/>
    <s v="ONLINE TRANSFER TO MIDWAY INN LLC REF #IB0D4G9HKL BUSINESS CHECKING 107 SD JOSE A RECEIVED AT CLOSING"/>
    <s v="Clean"/>
    <n v="-775"/>
    <s v="Midway"/>
    <n v="5445996969"/>
    <s v="MID"/>
    <s v="LLC"/>
    <s v="A07 - Security Deposit"/>
    <s v="Liab-Security"/>
    <s v="Security Deposit"/>
    <s v="Security Deposit"/>
    <s v="3016 E Abram Street Arlington TX 76010"/>
    <s v="Checking"/>
    <s v="SD received at closing"/>
    <n v="775"/>
    <n v="2021"/>
    <s v="2021-12"/>
  </r>
  <r>
    <x v="1525"/>
    <s v="No data"/>
    <s v="No data"/>
    <s v="CHECK # 1006"/>
    <s v="Clean"/>
    <n v="-600"/>
    <s v="Midway"/>
    <n v="5445996969"/>
    <s v="MID"/>
    <s v="LLC"/>
    <s v="A04 - Common Expense"/>
    <s v="Exp-Allocation"/>
    <s v="PRACHI"/>
    <s v="Midway"/>
    <s v="3016 E Abram Street Arlington TX 76010"/>
    <s v="Checking"/>
    <s v="Allocate at year end"/>
    <n v="600"/>
    <n v="2021"/>
    <s v="2021-12"/>
  </r>
  <r>
    <x v="1525"/>
    <s v="No data"/>
    <s v="No data"/>
    <s v="ONLINE TRANSFER TO MIDWAY INN LLC REF #IB0D4FZJ67 BUSINESS CHECKING 111 SD ALLEN R RECEIVED AT CLOSING"/>
    <s v="Clean"/>
    <n v="-500"/>
    <s v="Midway"/>
    <n v="5445996969"/>
    <s v="MID"/>
    <s v="LLC"/>
    <s v="A07 - Security Deposit"/>
    <s v="Liab-Security"/>
    <s v="Security Deposit"/>
    <s v="Security Deposit"/>
    <s v="3016 E Abram Street Arlington TX 76010"/>
    <s v="Checking"/>
    <s v="SD received at closing"/>
    <n v="500"/>
    <n v="2021"/>
    <s v="2021-12"/>
  </r>
  <r>
    <x v="1525"/>
    <s v="No data"/>
    <s v="No data"/>
    <s v="ONLINE TRANSFER TO MIDWAY INN LLC REF #IB0D4FYLWL BUSINESS CHECKING 110 SD RICHARD S RECEIVED AT CLOSING"/>
    <s v="Clean"/>
    <n v="-400"/>
    <s v="Midway"/>
    <n v="5445996969"/>
    <s v="MID"/>
    <s v="LLC"/>
    <s v="A01 - Revenue"/>
    <s v="Rev-Rent"/>
    <s v="Tenant"/>
    <s v="Midway"/>
    <s v="3016 E Abram Street Arlington TX 76010"/>
    <s v="Checking"/>
    <s v="SD received at closing"/>
    <n v="400"/>
    <n v="2021"/>
    <s v="2021-12"/>
  </r>
  <r>
    <x v="1525"/>
    <s v="No data"/>
    <s v="No data"/>
    <s v="ONLINE TRANSFER TO MIDWAY INN LLC REF #IB0D4FX42W BUSINESS CHECKING 105 VELENTINO H SD RECEIVED AT CLOSING"/>
    <s v="Clean"/>
    <n v="-400"/>
    <s v="Midway"/>
    <n v="5445996969"/>
    <s v="MID"/>
    <s v="LLC"/>
    <s v="A07 - Security Deposit"/>
    <s v="Liab-Security"/>
    <s v="Security Deposit"/>
    <s v="Security Deposit"/>
    <s v="3016 E Abram Street Arlington TX 76010"/>
    <s v="Checking"/>
    <s v="SD received at closing"/>
    <n v="400"/>
    <n v="2021"/>
    <s v="2021-12"/>
  </r>
  <r>
    <x v="1525"/>
    <s v="No data"/>
    <s v="No data"/>
    <s v="ONLINE TRANSFER TO MIDWAY INN LLC REF #IB0D4FW62X BUSINESS CHECKING 101 SD RECEIVED AT CLOSING"/>
    <s v="Clean"/>
    <n v="-400"/>
    <s v="Midway"/>
    <n v="5445996969"/>
    <s v="MID"/>
    <s v="LLC"/>
    <s v="A07 - Security Deposit"/>
    <s v="Liab-Security"/>
    <s v="Security Deposit"/>
    <s v="Security Deposit"/>
    <s v="3016 E Abram Street Arlington TX 76010"/>
    <s v="Checking"/>
    <s v="SD received at closing"/>
    <n v="400"/>
    <n v="2021"/>
    <s v="2021-12"/>
  </r>
  <r>
    <x v="1525"/>
    <s v="No data"/>
    <s v="No data"/>
    <s v="PURCHASE AUTHORIZED ON 12/13 CONSTELLATION ENER 215-841-5027 IL S381347553367407 CARD 2370"/>
    <s v="Clean"/>
    <n v="-221.6"/>
    <s v="Midway"/>
    <n v="5445996969"/>
    <s v="MID"/>
    <s v="LLC"/>
    <s v="A02 - Expense"/>
    <s v="Exp-Utilities"/>
    <s v="UTILITY"/>
    <s v="Property"/>
    <s v="3016 E Abram Street Arlington TX 76010"/>
    <s v="Checking"/>
    <s v="None"/>
    <n v="221.6"/>
    <n v="2021"/>
    <s v="2021-12"/>
  </r>
  <r>
    <x v="1525"/>
    <s v="No data"/>
    <s v="No data"/>
    <s v="ONLINE TRANSFER FROM MIDWAY INN LLC REF #IB0D4GBBHM BUSINESS CHECKING 107 SD ADJUSTED FOR DEC RENT"/>
    <s v="Clean"/>
    <n v="775"/>
    <s v="Midway"/>
    <n v="5445996969"/>
    <s v="MID"/>
    <s v="LLC"/>
    <s v="A01 - Revenue"/>
    <s v="Rev-Rent"/>
    <s v="Tenant"/>
    <s v="Midway"/>
    <s v="3016 E Abram Street Arlington TX 76010"/>
    <s v="Checking"/>
    <s v="SD ajusted rent"/>
    <n v="775"/>
    <n v="2021"/>
    <s v="2021-12"/>
  </r>
  <r>
    <x v="1525"/>
    <s v="No data"/>
    <s v="No data"/>
    <s v="ONLINE TRANSFER TO MIDWAY INN LLC REF #IB0D4GBBHM BUSINESS CHECKING 107 SD ADJUSTED FOR DEC RENT"/>
    <s v="Clean"/>
    <n v="-775"/>
    <s v="TrustAccount"/>
    <n v="1766076424"/>
    <s v="MDW"/>
    <s v="LLC"/>
    <s v="A07 - Security Deposit"/>
    <s v="Liab-Security"/>
    <s v="Security Deposit"/>
    <s v="Security Deposit"/>
    <s v="Trust Account Security Deposits"/>
    <s v="Savings"/>
    <s v="RENT"/>
    <n v="775"/>
    <n v="2021"/>
    <s v="2021-12"/>
  </r>
  <r>
    <x v="1525"/>
    <s v="No data"/>
    <s v="No data"/>
    <s v="ONLINE TRANSFER FROM MIDWAY INN LLC REF #IB0D4FYLWL BUSINESS CHECKING 110 SD RICHARD S RECEIVED AT CLOSING"/>
    <s v="Clean"/>
    <n v="400"/>
    <s v="TrustAccount"/>
    <n v="1766076424"/>
    <s v="MDW"/>
    <s v="LLC"/>
    <s v="A07 - Security Deposit"/>
    <s v="Liab-Security"/>
    <s v="Security Deposit"/>
    <s v="Security Deposit"/>
    <s v="Trust Account Security Deposits"/>
    <s v="Savings"/>
    <s v="MIDWAY SD AT CLOSING"/>
    <n v="400"/>
    <n v="2021"/>
    <s v="2021-12"/>
  </r>
  <r>
    <x v="1525"/>
    <s v="No data"/>
    <s v="No data"/>
    <s v="ONLINE TRANSFER FROM MIDWAY INN LLC REF #IB0D4FX42W BUSINESS CHECKING 105 VELENTINO H SD RECEIVED AT CLOSING"/>
    <s v="Clean"/>
    <n v="400"/>
    <s v="TrustAccount"/>
    <n v="1766076424"/>
    <s v="MDW"/>
    <s v="LLC"/>
    <s v="A07 - Security Deposit"/>
    <s v="Liab-Security"/>
    <s v="Security Deposit"/>
    <s v="Security Deposit"/>
    <s v="Trust Account Security Deposits"/>
    <s v="Savings"/>
    <s v="MIDWAY SD AT CLOSING"/>
    <n v="400"/>
    <n v="2021"/>
    <s v="2021-12"/>
  </r>
  <r>
    <x v="1525"/>
    <s v="No data"/>
    <s v="No data"/>
    <s v="ONLINE TRANSFER FROM MIDWAY INN LLC REF #IB0D4FW62X BUSINESS CHECKING 101 SD RECEIVED AT CLOSING"/>
    <s v="Clean"/>
    <n v="400"/>
    <s v="TrustAccount"/>
    <n v="1766076424"/>
    <s v="MDW"/>
    <s v="LLC"/>
    <s v="A07 - Security Deposit"/>
    <s v="Liab-Security"/>
    <s v="Security Deposit"/>
    <s v="Security Deposit"/>
    <s v="Trust Account Security Deposits"/>
    <s v="Savings"/>
    <s v="MIDWAY SD AT CLOSING"/>
    <n v="400"/>
    <n v="2021"/>
    <s v="2021-12"/>
  </r>
  <r>
    <x v="1525"/>
    <s v="No data"/>
    <s v="No data"/>
    <s v="ONLINE TRANSFER FROM MIDWAY INN LLC REF #IB0D4FZJ67 BUSINESS CHECKING 111 SD ALLEN R RECEIVED AT CLOSING"/>
    <s v="Clean"/>
    <n v="500"/>
    <s v="TrustAccount"/>
    <n v="1766076424"/>
    <s v="MDW"/>
    <s v="LLC"/>
    <s v="A07 - Security Deposit"/>
    <s v="Liab-Security"/>
    <s v="Security Deposit"/>
    <s v="Security Deposit"/>
    <s v="Trust Account Security Deposits"/>
    <s v="Savings"/>
    <s v="MIDWAY SD AT CLOSING"/>
    <n v="500"/>
    <n v="2021"/>
    <s v="2021-12"/>
  </r>
  <r>
    <x v="1525"/>
    <s v="No data"/>
    <s v="No data"/>
    <s v="ONLINE TRANSFER FROM MIDWAY INN LLC REF #IB0D4G9HKL BUSINESS CHECKING 107 SD JOSE A RECEIVED AT CLOSING"/>
    <s v="Clean"/>
    <n v="775"/>
    <s v="TrustAccount"/>
    <n v="1766076424"/>
    <s v="MDW"/>
    <s v="LLC"/>
    <s v="A07 - Security Deposit"/>
    <s v="Liab-Security"/>
    <s v="Security Deposit"/>
    <s v="Security Deposit"/>
    <s v="Trust Account Security Deposits"/>
    <s v="Savings"/>
    <s v="MIDWAY SD AT CLOSING"/>
    <n v="775"/>
    <n v="2021"/>
    <s v="2021-12"/>
  </r>
  <r>
    <x v="1525"/>
    <s v="No data"/>
    <s v="No data"/>
    <s v="ONLINE TRANSFER FROM MIDWAY INN LLC REF #IB0D4G3M3C BUSINESS CHECKING 117 SD JAYE H RECEIVED ON 2021 11 17"/>
    <s v="Clean"/>
    <n v="1000"/>
    <s v="TrustAccount"/>
    <n v="1766076424"/>
    <s v="MDW"/>
    <s v="LLC"/>
    <s v="A07 - Security Deposit"/>
    <s v="Liab-Security"/>
    <s v="Security Deposit"/>
    <s v="Security Deposit"/>
    <s v="Trust Account Security Deposits"/>
    <s v="Savings"/>
    <s v="MIDWAY SD 11/17"/>
    <n v="1000"/>
    <n v="2021"/>
    <s v="2021-12"/>
  </r>
  <r>
    <x v="1525"/>
    <s v="No data"/>
    <s v="No data"/>
    <s v="ONLINE TRANSFER FROM MIDWAY INN LLC REF #IB0D4BVRQW BUSINESS CHECKING APT 119 SD MICHAEL STACEY 2021 12 06"/>
    <s v="Clean"/>
    <n v="1000"/>
    <s v="TrustAccount"/>
    <n v="1766076424"/>
    <s v="MDW"/>
    <s v="LLC"/>
    <s v="A07 - Security Deposit"/>
    <s v="Liab-Security"/>
    <s v="Security Deposit"/>
    <s v="Security Deposit"/>
    <s v="Trust Account Security Deposits"/>
    <s v="Savings"/>
    <s v="MIDWAY SD Apt 119 12/6"/>
    <n v="1000"/>
    <n v="2021"/>
    <s v="2021-12"/>
  </r>
  <r>
    <x v="1526"/>
    <s v="No data"/>
    <s v="No data"/>
    <s v="CASH APP*NEERAJ GUP 8774174551 CA            12/14"/>
    <s v="Clean"/>
    <n v="-204"/>
    <s v="Common"/>
    <n v="710655031"/>
    <s v="NV"/>
    <s v="LLC"/>
    <s v="A11 - Ignore"/>
    <s v="Balancing transactions"/>
    <s v="Common"/>
    <s v="4909Jamesway"/>
    <s v="Common Expenses"/>
    <s v="Checking"/>
    <s v="Zelle says Midway 119"/>
    <n v="204"/>
    <n v="2021"/>
    <s v="2021-12"/>
  </r>
  <r>
    <x v="1526"/>
    <s v="No data"/>
    <s v="No data"/>
    <s v="ONLINE TRANSFER TO JPMORGAN CHASE BANK, NA CHK XXXXX8616 N. GUPTA REF #FP0D4KMVXD MONTHLY PM FEE MIDWAY INN DEC"/>
    <s v="Clean"/>
    <n v="-1500"/>
    <s v="Midway"/>
    <n v="5445996969"/>
    <s v="MID"/>
    <s v="LLC"/>
    <s v="A02 - Expense"/>
    <s v="Exp-Mgmt"/>
    <s v="W9-TRULO"/>
    <s v="NV LLC"/>
    <s v="3016 E Abram Street Arlington TX 76010"/>
    <s v="Checking"/>
    <s v="None"/>
    <n v="1500"/>
    <n v="2021"/>
    <s v="2021-12"/>
  </r>
  <r>
    <x v="1526"/>
    <s v="No data"/>
    <s v="No data"/>
    <s v="PURCHASE AUTHORIZED ON 12/14 WM SUPERCENTER #58 FRISCO TX S301348626445704 CARD 2370"/>
    <s v="Clean"/>
    <n v="-298.77"/>
    <s v="Midway"/>
    <n v="5445996969"/>
    <s v="MID"/>
    <s v="LLC"/>
    <s v="A02 - Expense"/>
    <s v="Exp-Repair"/>
    <s v="WALMART"/>
    <s v="Property"/>
    <s v="3016 E Abram Street Arlington TX 76010"/>
    <s v="Checking"/>
    <s v="None"/>
    <n v="298.77"/>
    <n v="2021"/>
    <s v="2021-12"/>
  </r>
  <r>
    <x v="1526"/>
    <s v="No data"/>
    <s v="No data"/>
    <s v="PURCHASE AUTHORIZED ON 12/14 WAL-MART #5866 FRISCO TX S381348622918036 CARD 2370"/>
    <s v="Clean"/>
    <n v="-212.99"/>
    <s v="Midway"/>
    <n v="5445996969"/>
    <s v="MID"/>
    <s v="LLC"/>
    <s v="A02 - Expense"/>
    <s v="Exp-Repair"/>
    <s v="WALMART"/>
    <s v="Property"/>
    <s v="3016 E Abram Street Arlington TX 76010"/>
    <s v="Checking"/>
    <s v="None"/>
    <n v="212.99"/>
    <n v="2021"/>
    <s v="2021-12"/>
  </r>
  <r>
    <x v="1526"/>
    <s v="No data"/>
    <s v="No data"/>
    <s v="PURCHASE AUTHORIZED ON 12/13 Amazon.com*1I8FI31 Amzn.com/bill WA S461348140558535 CARD 4162"/>
    <s v="Clean"/>
    <n v="-97.26"/>
    <s v="Midway"/>
    <n v="5445996969"/>
    <s v="MID"/>
    <s v="LLC"/>
    <s v="A02 - Expense"/>
    <s v="Exp-Repair"/>
    <s v="AMAZON"/>
    <s v="Property"/>
    <s v="3016 E Abram Street Arlington TX 76010"/>
    <s v="Checking"/>
    <s v="None"/>
    <n v="97.26"/>
    <n v="2021"/>
    <s v="2021-12"/>
  </r>
  <r>
    <x v="1526"/>
    <s v="No data"/>
    <s v="No data"/>
    <s v="PURCHASE AUTHORIZED ON 12/14 IKEA CLICK 888-434-4532 MD S581349132583556 CARD 2370"/>
    <s v="Clean"/>
    <n v="-73.58"/>
    <s v="Midway"/>
    <n v="5445996969"/>
    <s v="MID"/>
    <s v="LLC"/>
    <s v="A02 - Expense"/>
    <s v="Exp-Repair"/>
    <s v="WALMART"/>
    <s v="Property"/>
    <s v="3016 E Abram Street Arlington TX 76010"/>
    <s v="Checking"/>
    <s v="None"/>
    <n v="73.58"/>
    <n v="2021"/>
    <s v="2021-12"/>
  </r>
  <r>
    <x v="1526"/>
    <s v="No data"/>
    <s v="No data"/>
    <s v="PURCHASE AUTHORIZED ON 12/14 IKEA CLICK 888-434-4532 MD S581349098075866 CARD 2370"/>
    <s v="Clean"/>
    <n v="-38.94"/>
    <s v="Midway"/>
    <n v="5445996969"/>
    <s v="MID"/>
    <s v="LLC"/>
    <s v="A02 - Expense"/>
    <s v="Exp-Repair"/>
    <s v="IKEA"/>
    <s v="Property"/>
    <s v="3016 E Abram Street Arlington TX 76010"/>
    <s v="Checking"/>
    <s v="None"/>
    <n v="38.94"/>
    <n v="2021"/>
    <s v="2021-12"/>
  </r>
  <r>
    <x v="1526"/>
    <s v="No data"/>
    <s v="No data"/>
    <s v="PURCHASE AUTHORIZED ON 12/14 DOLLARTREE FRISCO TX S381348655127500 CARD 2370"/>
    <s v="Clean"/>
    <n v="-20.3"/>
    <s v="Midway"/>
    <n v="5445996969"/>
    <s v="MID"/>
    <s v="LLC"/>
    <s v="A02 - Expense"/>
    <s v="Exp-Repair"/>
    <s v="TREE SERVICE"/>
    <s v="Property"/>
    <s v="3016 E Abram Street Arlington TX 76010"/>
    <s v="Checking"/>
    <s v="None"/>
    <n v="20.3"/>
    <n v="2021"/>
    <s v="2021-12"/>
  </r>
  <r>
    <x v="1527"/>
    <s v="No data"/>
    <s v="No data"/>
    <s v="WF Bus Credit AUTO PAY 211216 90225380775034 GUPTA,NEERAJ"/>
    <s v="Clean"/>
    <n v="-1217.0999999999999"/>
    <s v="108Meadow"/>
    <n v="3123666335"/>
    <s v="MDW"/>
    <s v="PG"/>
    <s v="A02 - Expense"/>
    <s v="Exp-Repair"/>
    <s v="AUTOPAY BALANCE"/>
    <s v="Ignore"/>
    <s v="108 Meadow View Lane Anna TX 75409"/>
    <s v="Checking"/>
    <s v="ASK NEERAJ TO BALANCE AUTOPAY"/>
    <n v="1217.0999999999999"/>
    <n v="2021"/>
    <s v="2021-12"/>
  </r>
  <r>
    <x v="1527"/>
    <s v="No data"/>
    <s v="No data"/>
    <s v="WF Bus Credit AUTO PAY 211216 90225389044697 GUPTA,NEERAJ"/>
    <s v="Clean"/>
    <n v="-2961.03"/>
    <s v="108Pagoda"/>
    <n v="2123674356"/>
    <s v="PAG"/>
    <s v="NG"/>
    <s v="A02 - Expense"/>
    <s v="Exp-Repair"/>
    <s v="AUTOPAY BALANCE"/>
    <s v="Ignore"/>
    <s v="108 Pagoda Drive Anna TX 75409"/>
    <s v="Checking"/>
    <s v="ASK NEERAJ TO BALANCE AUTOPAY"/>
    <n v="2961.03"/>
    <n v="2021"/>
    <s v="2021-12"/>
  </r>
  <r>
    <x v="1527"/>
    <s v="No data"/>
    <s v="No data"/>
    <s v="Zelle payment to Manuel Martinez 13247305379"/>
    <s v="Clean"/>
    <n v="-250"/>
    <s v="114Sidney"/>
    <n v="371052603"/>
    <s v="MDW"/>
    <s v="PG"/>
    <s v="A02 - Expense"/>
    <s v="Exp-Repair"/>
    <s v="DISHWASHER"/>
    <s v="114Sidney"/>
    <s v="114 Sidney Drive Red Oak TX 75154"/>
    <s v="Checking"/>
    <s v="Dish Washer"/>
    <n v="250"/>
    <n v="2021"/>
    <s v="2021-12"/>
  </r>
  <r>
    <x v="1527"/>
    <s v="No data"/>
    <s v="No data"/>
    <s v="Zelle payment to 00-Neeraj Gupta JPM901661908"/>
    <s v="Clean"/>
    <n v="-204"/>
    <s v="4909Jamesway"/>
    <n v="886968291"/>
    <s v="PAG"/>
    <s v="VJ"/>
    <s v="A11 - Ignore"/>
    <s v="Balancing transactions"/>
    <s v="Ignore"/>
    <s v="Ignore"/>
    <s v="4909 Jamesway Drive Fortworth TX 76135"/>
    <s v="Checking"/>
    <s v="BALANCING ENTRIES"/>
    <n v="204"/>
    <n v="2021"/>
    <s v="2021-12"/>
  </r>
  <r>
    <x v="1527"/>
    <s v="No data"/>
    <s v="No data"/>
    <s v="Online Transfer from CHK ...5031 transaction#: 13245728231"/>
    <s v="Clean"/>
    <n v="204"/>
    <s v="4909Jamesway"/>
    <n v="886968291"/>
    <s v="PAG"/>
    <s v="VJ"/>
    <s v="A11 - Ignore"/>
    <s v="Balancing transactions"/>
    <s v="Ignore"/>
    <s v="Ignore"/>
    <s v="4909 Jamesway Drive Fortworth TX 76135"/>
    <s v="Checking"/>
    <s v="BALANCING ENTRIES"/>
    <n v="204"/>
    <n v="2021"/>
    <s v="2021-12"/>
  </r>
  <r>
    <x v="1527"/>
    <s v="No data"/>
    <s v="No data"/>
    <s v="Zelle payment to 00-OnePlus Realty Group LLC 13247954965"/>
    <s v="Clean"/>
    <n v="-600"/>
    <s v="6401Basswood"/>
    <n v="886965909"/>
    <s v="PAG"/>
    <s v="VJ"/>
    <s v="A02 - Expense"/>
    <s v="Exp-Repair"/>
    <s v="REPAIR"/>
    <s v="6401Basswood"/>
    <s v="6401 Basswood Dr Fortworth TX 76135"/>
    <s v="Checking"/>
    <s v="Repairs"/>
    <n v="600"/>
    <n v="2021"/>
    <s v="2021-12"/>
  </r>
  <r>
    <x v="1527"/>
    <s v="No data"/>
    <s v="No data"/>
    <s v="Zelle payment to 00-OnePlus Realty Group LLC 13247909077"/>
    <s v="Clean"/>
    <n v="-500"/>
    <s v="7417Canoga"/>
    <n v="363876571"/>
    <s v="PAG"/>
    <s v="LLC"/>
    <s v="A02 - Expense"/>
    <s v="Exp-Repair"/>
    <s v="REPAIR"/>
    <s v="7417Canoga"/>
    <s v="7417 Canoga Circle Fort Worth, TX 76137"/>
    <s v="Checking"/>
    <s v="None"/>
    <n v="500"/>
    <n v="2021"/>
    <s v="2021-12"/>
  </r>
  <r>
    <x v="1527"/>
    <s v="No data"/>
    <s v="No data"/>
    <s v="Online Transfer to CHK ...8291 transaction#: 13245728231 12/16"/>
    <s v="Clean"/>
    <n v="-204"/>
    <s v="Common"/>
    <n v="710655031"/>
    <s v="NV"/>
    <s v="LLC"/>
    <s v="A11 - Ignore"/>
    <s v="Balancing transactions"/>
    <s v="Common"/>
    <s v="4909Jamesway"/>
    <s v="Common Expenses"/>
    <s v="Checking"/>
    <s v="Zelle says Midway 119"/>
    <n v="204"/>
    <n v="2021"/>
    <s v="2021-12"/>
  </r>
  <r>
    <x v="1527"/>
    <s v="No data"/>
    <s v="No data"/>
    <s v="PURCHASE AUTHORIZED ON 12/15 CONSTELLATION ENER 215-841-5027 IL S381349776745341 CARD 4162"/>
    <s v="Clean"/>
    <n v="-42.76"/>
    <s v="Midway"/>
    <n v="5445996969"/>
    <s v="MID"/>
    <s v="LLC"/>
    <s v="A02 - Expense"/>
    <s v="Exp-Utilities"/>
    <s v="UTILITY"/>
    <s v="Property"/>
    <s v="3016 E Abram Street Arlington TX 76010"/>
    <s v="Checking"/>
    <s v="None"/>
    <n v="42.76"/>
    <n v="2021"/>
    <s v="2021-12"/>
  </r>
  <r>
    <x v="1527"/>
    <s v="No data"/>
    <s v="No data"/>
    <s v="PURCHASE AUTHORIZED ON 12/15 NTTA AUTOCHARGE 972-818-6882 TX S381349666264819 CARD 2370"/>
    <s v="Clean"/>
    <n v="-40"/>
    <s v="Midway"/>
    <n v="5445996969"/>
    <s v="MID"/>
    <s v="LLC"/>
    <s v="A02 - Expense"/>
    <s v="Exp-Repair"/>
    <s v="REPAIR"/>
    <s v="Property"/>
    <s v="3016 E Abram Street Arlington TX 76010"/>
    <s v="Checking"/>
    <s v="REPAIR"/>
    <n v="40"/>
    <n v="2021"/>
    <s v="2021-12"/>
  </r>
  <r>
    <x v="1527"/>
    <s v="No data"/>
    <s v="No data"/>
    <s v="PURCHASE AUTHORIZED ON 12/15 CONSTELLATION ENER 215-841-5027 IL S461349757383689 CARD 4162"/>
    <s v="Clean"/>
    <n v="-24.6"/>
    <s v="Midway"/>
    <n v="5445996969"/>
    <s v="MID"/>
    <s v="LLC"/>
    <s v="A02 - Expense"/>
    <s v="Exp-Utilities"/>
    <s v="UTILITY"/>
    <s v="Property"/>
    <s v="3016 E Abram Street Arlington TX 76010"/>
    <s v="Checking"/>
    <s v="None"/>
    <n v="24.6"/>
    <n v="2021"/>
    <s v="2021-12"/>
  </r>
  <r>
    <x v="1527"/>
    <s v="No data"/>
    <s v="No data"/>
    <s v="PURCHASE AUTHORIZED ON 12/15 CONSTELLATION ENER 215-841-5027 IL S461349772105356 CARD 4162"/>
    <s v="Clean"/>
    <n v="-24.09"/>
    <s v="Midway"/>
    <n v="5445996969"/>
    <s v="MID"/>
    <s v="LLC"/>
    <s v="A02 - Expense"/>
    <s v="Exp-Utilities"/>
    <s v="UTILITY"/>
    <s v="Property"/>
    <s v="3016 E Abram Street Arlington TX 76010"/>
    <s v="Checking"/>
    <s v="None"/>
    <n v="24.09"/>
    <n v="2021"/>
    <s v="2021-12"/>
  </r>
  <r>
    <x v="1527"/>
    <s v="No data"/>
    <s v="No data"/>
    <s v="PURCHASE AUTHORIZED ON 12/15 CONSTELLATION ENER 215-841-5027 IL S381349770138691 CARD 4162"/>
    <s v="Clean"/>
    <n v="-22.82"/>
    <s v="Midway"/>
    <n v="5445996969"/>
    <s v="MID"/>
    <s v="LLC"/>
    <s v="A02 - Expense"/>
    <s v="Exp-Utilities"/>
    <s v="UTILITY"/>
    <s v="Property"/>
    <s v="3016 E Abram Street Arlington TX 76010"/>
    <s v="Checking"/>
    <s v="None"/>
    <n v="22.82"/>
    <n v="2021"/>
    <s v="2021-12"/>
  </r>
  <r>
    <x v="1527"/>
    <s v="No data"/>
    <s v="No data"/>
    <s v="PURCHASE AUTHORIZED ON 12/15 CONSTELLATION ENER 215-841-5027 IL S461349768347550 CARD 4162"/>
    <s v="Clean"/>
    <n v="-22.37"/>
    <s v="Midway"/>
    <n v="5445996969"/>
    <s v="MID"/>
    <s v="LLC"/>
    <s v="A02 - Expense"/>
    <s v="Exp-Utilities"/>
    <s v="UTILITY"/>
    <s v="Property"/>
    <s v="3016 E Abram Street Arlington TX 76010"/>
    <s v="Checking"/>
    <s v="None"/>
    <n v="22.37"/>
    <n v="2021"/>
    <s v="2021-12"/>
  </r>
  <r>
    <x v="1528"/>
    <s v="No data"/>
    <s v="No data"/>
    <s v="ZELLE TO PHILLIP CECILIA ON 12/17 REF #PP0D59S29W EVICTION COURT FEE MIDWAY 116"/>
    <s v="Clean"/>
    <n v="-124.5"/>
    <s v="Midway"/>
    <n v="5445996969"/>
    <s v="MID"/>
    <s v="LLC"/>
    <s v="A02 - Expense"/>
    <s v="Exp-Professional Services"/>
    <s v="EVICTION"/>
    <s v="Property"/>
    <s v="3016 E Abram Street Arlington TX 76010"/>
    <s v="Checking"/>
    <s v="None"/>
    <n v="124.5"/>
    <n v="2021"/>
    <s v="2021-12"/>
  </r>
  <r>
    <x v="1528"/>
    <s v="No data"/>
    <s v="No data"/>
    <s v="PURCHASE AUTHORIZED ON 12/15 THE HOME DEPOT #05 ARLINGTON TX S461349572887045 CARD 2370"/>
    <s v="Clean"/>
    <n v="-100.88"/>
    <s v="Midway"/>
    <n v="5445996969"/>
    <s v="MID"/>
    <s v="LLC"/>
    <s v="A02 - Expense"/>
    <s v="Exp-Repair"/>
    <s v="HOMEDEPOT"/>
    <s v="Property"/>
    <s v="3016 E Abram Street Arlington TX 76010"/>
    <s v="Checking"/>
    <s v="None"/>
    <n v="100.88"/>
    <n v="2021"/>
    <s v="2021-12"/>
  </r>
  <r>
    <x v="1528"/>
    <s v="No data"/>
    <s v="No data"/>
    <s v="PURCHASE AUTHORIZED ON 12/15 THE HOME DEPOT #89 LANCASTER TX S461349770643303 CARD 2370"/>
    <s v="Clean"/>
    <n v="-64.56"/>
    <s v="Midway"/>
    <n v="5445996969"/>
    <s v="MID"/>
    <s v="LLC"/>
    <s v="A02 - Expense"/>
    <s v="Exp-Repair"/>
    <s v="HOMEDEPOT"/>
    <s v="Property"/>
    <s v="3016 E Abram Street Arlington TX 76010"/>
    <s v="Checking"/>
    <s v="None"/>
    <n v="64.56"/>
    <n v="2021"/>
    <s v="2021-12"/>
  </r>
  <r>
    <x v="1528"/>
    <s v="No data"/>
    <s v="No data"/>
    <s v="ZELLE TO VACA MARIA ON 12/16 REF #RP0D552STN MIDWAY 107 SETUP HELP 1215"/>
    <s v="Clean"/>
    <n v="-50"/>
    <s v="Midway"/>
    <n v="5445996969"/>
    <s v="MID"/>
    <s v="LLC"/>
    <s v="A02 - Expense"/>
    <s v="Exp-Cleaning"/>
    <s v="W9-MARIA"/>
    <s v="Property"/>
    <s v="3016 E Abram Street Arlington TX 76010"/>
    <s v="Checking"/>
    <s v="None"/>
    <n v="50"/>
    <n v="2021"/>
    <s v="2021-12"/>
  </r>
  <r>
    <x v="1529"/>
    <s v="No data"/>
    <s v="No data"/>
    <s v="CHECK # 1008"/>
    <s v="Clean"/>
    <n v="-3718.47"/>
    <s v="1117Brewer"/>
    <n v="8320442620"/>
    <s v="MDW"/>
    <s v="PG"/>
    <s v="A02 - Expense"/>
    <s v="Exp-Taxes"/>
    <s v="Taxes"/>
    <s v="1117Brewer"/>
    <s v="1117 Brewer Dr. Cedar Hill, TX 75104"/>
    <s v="Checking"/>
    <s v="Taxes"/>
    <n v="3718.47"/>
    <n v="2021"/>
    <s v="2021-12"/>
  </r>
  <r>
    <x v="1529"/>
    <s v="No data"/>
    <s v="No data"/>
    <s v="CHECK 104  "/>
    <s v="Clean"/>
    <n v="-4272.2700000000004"/>
    <s v="114Sidney"/>
    <n v="371052603"/>
    <s v="MDW"/>
    <s v="PG"/>
    <s v="A02 - Expense"/>
    <s v="Exp-Taxes"/>
    <s v="Taxes"/>
    <s v="No data"/>
    <s v="114 Sidney Drive Red Oak TX 75154"/>
    <s v="Checking"/>
    <s v="Taxes"/>
    <n v="4272.2700000000004"/>
    <n v="2021"/>
    <s v="2021-12"/>
  </r>
  <r>
    <x v="1529"/>
    <s v="No data"/>
    <s v="No data"/>
    <s v="INSUFFICIENT FUNDS FEE FOR CHECK #104 IN THE AMOUNT OF $4,272.27"/>
    <s v="Clean"/>
    <n v="-34"/>
    <s v="114Sidney"/>
    <n v="371052603"/>
    <s v="MDW"/>
    <s v="PG"/>
    <s v="A02 - Expense"/>
    <s v="Exp-Professional Services"/>
    <s v="Bounced"/>
    <s v="114Sidney"/>
    <s v="114 Sidney Drive Red Oak TX 75154"/>
    <s v="Checking"/>
    <s v="Taxes"/>
    <n v="34"/>
    <n v="2021"/>
    <s v="2021-12"/>
  </r>
  <r>
    <x v="1529"/>
    <s v="No data"/>
    <s v="No data"/>
    <s v="CHECK # 1010"/>
    <s v="Clean"/>
    <n v="-5750.9"/>
    <s v="1342Newton"/>
    <n v="3123752192"/>
    <s v="PAG"/>
    <s v="PG"/>
    <s v="A02 - Expense"/>
    <s v="Exp-Taxes"/>
    <s v="Taxes"/>
    <s v="1342Newton"/>
    <s v="1342 Newton Dr Cedar Hill TX 75115"/>
    <s v="Checking"/>
    <s v="Taxes"/>
    <n v="5750.9"/>
    <n v="2021"/>
    <s v="2021-12"/>
  </r>
  <r>
    <x v="1529"/>
    <s v="No data"/>
    <s v="No data"/>
    <s v="Zelle payment to Jefferey JPM905862826"/>
    <s v="Clean"/>
    <n v="-1504.43"/>
    <s v="4909Jamesway"/>
    <n v="886968291"/>
    <s v="PAG"/>
    <s v="VJ"/>
    <s v="A07 - Security Deposit"/>
    <s v="Liab-Security"/>
    <s v="Security Deposit"/>
    <s v="4909Jamesway"/>
    <s v="4909 Jamesway Drive Fortworth TX 76135"/>
    <s v="Checking"/>
    <s v="SD Refund"/>
    <n v="1504.43"/>
    <n v="2021"/>
    <s v="2021-12"/>
  </r>
  <r>
    <x v="1529"/>
    <s v="No data"/>
    <s v="No data"/>
    <s v="CHECK # 1007"/>
    <s v="Clean"/>
    <n v="-5328.78"/>
    <s v="711Parks"/>
    <n v="3123859963"/>
    <s v="PAG"/>
    <s v="PG"/>
    <s v="A02 - Expense"/>
    <s v="Exp-Taxes"/>
    <s v="Taxes"/>
    <s v="711Parks"/>
    <s v="711 S Parks Dr. Desoto TX 75105"/>
    <s v="Checking"/>
    <s v="Taxes"/>
    <n v="5328.78"/>
    <n v="2021"/>
    <s v="2021-12"/>
  </r>
  <r>
    <x v="1529"/>
    <s v="No data"/>
    <s v="No data"/>
    <s v="MOBILE DEPOSIT : REF NUMBER :719180672352"/>
    <s v="Clean"/>
    <n v="5385"/>
    <s v="711Parks"/>
    <n v="3123859963"/>
    <s v="PAG"/>
    <s v="PG"/>
    <s v="A01 - Revenue"/>
    <s v="Rev-Rent"/>
    <s v="Tenant"/>
    <s v="711Parks"/>
    <s v="711 S Parks Dr. Desoto TX 75105"/>
    <s v="Checking"/>
    <s v="Rent"/>
    <n v="5385"/>
    <n v="2021"/>
    <s v="2021-12"/>
  </r>
  <r>
    <x v="1529"/>
    <s v="No data"/>
    <s v="No data"/>
    <s v="ORIG CO NAME:VRBO             CO ENTRY DESCR:PAYMENT    SEC:PPD                        ORIG ID:9872667522"/>
    <s v="Clean"/>
    <n v="491.24"/>
    <s v="7417Canoga"/>
    <n v="363876571"/>
    <s v="PAG"/>
    <s v="LLC"/>
    <s v="A01 - Revenue"/>
    <s v="Rev-Rent"/>
    <s v="Tenant"/>
    <s v="Property"/>
    <s v="7417 Canoga Circle Fort Worth, TX 76137"/>
    <s v="Checking"/>
    <s v="None"/>
    <n v="491.24"/>
    <n v="2021"/>
    <s v="2021-12"/>
  </r>
  <r>
    <x v="1529"/>
    <s v="No data"/>
    <s v="No data"/>
    <s v="ONLINE TRANSFER TO MIDWAY INN LLC REF #IB0D62643T BUSINESS CHECKING SEC DEPOSIT APT 102 BRENDA JOHNSON 211220"/>
    <s v="Clean"/>
    <n v="-1500"/>
    <s v="Midway"/>
    <n v="5445996969"/>
    <s v="MID"/>
    <s v="LLC"/>
    <s v="A07 - Security Deposit"/>
    <s v="Liab-Security"/>
    <s v="Security Deposit"/>
    <s v="Security Deposit"/>
    <s v="3016 E Abram Street Arlington TX 76010"/>
    <s v="Checking"/>
    <s v="SD = 1500"/>
    <n v="1500"/>
    <n v="2021"/>
    <s v="2021-12"/>
  </r>
  <r>
    <x v="1529"/>
    <s v="No data"/>
    <s v="No data"/>
    <s v="PURCHASE AUTHORIZED ON 12/17 SHELL OIL 57540986 FRISCO TX S461351771921929 CARD 2370"/>
    <s v="Clean"/>
    <n v="-63.38"/>
    <s v="Midway"/>
    <n v="5445996969"/>
    <s v="MID"/>
    <s v="LLC"/>
    <s v="A02 - Expense"/>
    <s v="Exp-Repair"/>
    <s v="GAS AND MILES"/>
    <s v="Midway"/>
    <s v="3016 E Abram Street Arlington TX 76010"/>
    <s v="Checking"/>
    <s v="Gas"/>
    <n v="63.38"/>
    <n v="2021"/>
    <s v="2021-12"/>
  </r>
  <r>
    <x v="1529"/>
    <s v="No data"/>
    <s v="No data"/>
    <s v="PURCHASE AUTHORIZED ON 12/16 THE HOME DEPOT #05 GRAND PRAIRIE TX S381350755454086 CARD 2370"/>
    <s v="Clean"/>
    <n v="-57.55"/>
    <s v="Midway"/>
    <n v="5445996969"/>
    <s v="MID"/>
    <s v="LLC"/>
    <s v="A02 - Expense"/>
    <s v="Exp-Repair"/>
    <s v="HOMEDEPOT"/>
    <s v="Property"/>
    <s v="3016 E Abram Street Arlington TX 76010"/>
    <s v="Checking"/>
    <s v="None"/>
    <n v="57.55"/>
    <n v="2021"/>
    <s v="2021-12"/>
  </r>
  <r>
    <x v="1529"/>
    <s v="No data"/>
    <s v="No data"/>
    <s v="PURCHASE AUTHORIZED ON 12/19 NTTA AUTOCHARGE 972-818-6882 TX S381353639195080 CARD 2370"/>
    <s v="Clean"/>
    <n v="-40"/>
    <s v="Midway"/>
    <n v="5445996969"/>
    <s v="MID"/>
    <s v="LLC"/>
    <s v="A02 - Expense"/>
    <s v="Exp-Repair"/>
    <s v="REPAIR"/>
    <s v="Property"/>
    <s v="3016 E Abram Street Arlington TX 76010"/>
    <s v="Checking"/>
    <s v="None"/>
    <n v="40"/>
    <n v="2021"/>
    <s v="2021-12"/>
  </r>
  <r>
    <x v="1529"/>
    <s v="No data"/>
    <s v="No data"/>
    <s v="ZELLE TO RAMIREZ KARLA ON 12/20 REF #RP0D5X9JH3 MIDWAY 109 REPAIR REMAINING BAL"/>
    <s v="Clean"/>
    <n v="-30"/>
    <s v="Midway"/>
    <n v="5445996969"/>
    <s v="MID"/>
    <s v="LLC"/>
    <s v="A03 - Capex"/>
    <s v="Capex-Install"/>
    <s v="W9-RAMIREZ"/>
    <s v="Property"/>
    <s v="3016 E Abram Street Arlington TX 76010"/>
    <s v="Checking"/>
    <s v="None"/>
    <n v="30"/>
    <n v="2021"/>
    <s v="2021-12"/>
  </r>
  <r>
    <x v="1529"/>
    <s v="No data"/>
    <s v="No data"/>
    <s v="RECURRING PAYMENT AUTHORIZED ON 12/18 ZILLOW *RENT LISTI 866-961-2570 WA S581352832833514 CARD 4162"/>
    <s v="Clean"/>
    <n v="-9.99"/>
    <s v="Midway"/>
    <n v="5445996969"/>
    <s v="MID"/>
    <s v="LLC"/>
    <s v="A02 - Expense"/>
    <s v="Exp-Professional Services"/>
    <s v="Zillow"/>
    <s v="NV LLC"/>
    <s v="3016 E Abram Street Arlington TX 76010"/>
    <s v="Checking"/>
    <s v="None"/>
    <n v="9.99"/>
    <n v="2021"/>
    <s v="2021-12"/>
  </r>
  <r>
    <x v="1529"/>
    <s v="No data"/>
    <s v="No data"/>
    <s v="MOBILE DEPOSIT : REF NUMBER :116200381042"/>
    <s v="Clean"/>
    <n v="1590"/>
    <s v="Midway"/>
    <n v="5445996969"/>
    <s v="MID"/>
    <s v="LLC"/>
    <s v="A01 - Revenue"/>
    <s v="Rev-Rent"/>
    <s v="Tenant"/>
    <s v="Midway"/>
    <s v="3016 E Abram Street Arlington TX 76010"/>
    <s v="Checking"/>
    <s v="SD + Rent"/>
    <n v="1590"/>
    <n v="2021"/>
    <s v="2021-12"/>
  </r>
  <r>
    <x v="1529"/>
    <s v="No data"/>
    <s v="No data"/>
    <s v="MOBILE DEPOSIT : REF NUMBER :016200380296"/>
    <s v="Clean"/>
    <n v="2700"/>
    <s v="Midway"/>
    <n v="5445996969"/>
    <s v="MID"/>
    <s v="LLC"/>
    <s v="A07 - Security Deposit"/>
    <s v="Liab-Security"/>
    <s v="Security Deposit"/>
    <s v="Security Deposit"/>
    <s v="3016 E Abram Street Arlington TX 76010"/>
    <s v="Checking"/>
    <s v="SD + Rent"/>
    <n v="2700"/>
    <n v="2021"/>
    <s v="2021-12"/>
  </r>
  <r>
    <x v="1529"/>
    <s v="No data"/>
    <s v="No data"/>
    <s v="ONLINE TRANSFER FROM MIDWAY INN LLC REF #IB0D62643T BUSINESS CHECKING SEC DEPOSIT APT 102 BRENDA JOHNSON 211220"/>
    <s v="Clean"/>
    <n v="1500"/>
    <s v="TrustAccount"/>
    <n v="1766076424"/>
    <s v="MDW"/>
    <s v="LLC"/>
    <s v="A07 - Security Deposit"/>
    <s v="Liab-Security"/>
    <s v="Security Deposit"/>
    <s v="Security Deposit"/>
    <s v="Trust Account Security Deposits"/>
    <s v="Savings"/>
    <s v="MIDWAY SD AT CLOSING"/>
    <n v="1500"/>
    <n v="2021"/>
    <s v="2021-12"/>
  </r>
  <r>
    <x v="1530"/>
    <s v="No data"/>
    <s v="No data"/>
    <s v="CHECK # 1082"/>
    <s v="Clean"/>
    <n v="-4310.1099999999997"/>
    <s v="104Meadow"/>
    <n v="2123710218"/>
    <s v="MDW"/>
    <s v="VJ"/>
    <s v="A02 - Expense"/>
    <s v="Exp-Taxes"/>
    <s v="Taxes"/>
    <s v="104Meadow"/>
    <s v="104 Meadow View Lane Anna TX 75409"/>
    <s v="Checking"/>
    <s v="Taxes"/>
    <n v="4310.1099999999997"/>
    <n v="2021"/>
    <s v="2021-12"/>
  </r>
  <r>
    <x v="1530"/>
    <s v="No data"/>
    <s v="No data"/>
    <s v="CHECK # 1011"/>
    <s v="Clean"/>
    <n v="-4467.0600000000004"/>
    <s v="108Meadow"/>
    <n v="3123666335"/>
    <s v="MDW"/>
    <s v="PG"/>
    <s v="A02 - Expense"/>
    <s v="Exp-Taxes"/>
    <s v="Taxes"/>
    <s v="108Meadow"/>
    <s v="108 Meadow View Lane Anna TX 75409"/>
    <s v="Checking"/>
    <s v="Taxes"/>
    <n v="4467.0600000000004"/>
    <n v="2021"/>
    <s v="2021-12"/>
  </r>
  <r>
    <x v="1530"/>
    <s v="No data"/>
    <s v="No data"/>
    <s v="CHECK # 1058"/>
    <s v="Clean"/>
    <n v="-4391.66"/>
    <s v="108Pagoda"/>
    <n v="2123674356"/>
    <s v="PAG"/>
    <s v="NG"/>
    <s v="A02 - Expense"/>
    <s v="Exp-Taxes"/>
    <s v="Taxes"/>
    <s v="108Pagoda"/>
    <s v="108 Pagoda Drive Anna TX 75409"/>
    <s v="Checking"/>
    <s v="Taxes"/>
    <n v="4391.66"/>
    <n v="2021"/>
    <s v="2021-12"/>
  </r>
  <r>
    <x v="1530"/>
    <s v="No data"/>
    <s v="No data"/>
    <s v="CHECK # 3038"/>
    <s v="Clean"/>
    <n v="-4310.1099999999997"/>
    <s v="116Meadow"/>
    <n v="3123680344"/>
    <s v="MDW"/>
    <s v="PG"/>
    <s v="A02 - Expense"/>
    <s v="Exp-Taxes"/>
    <s v="Taxes"/>
    <s v="No data"/>
    <s v="116 Meadow View Lane Anna TX 75409"/>
    <s v="Checking"/>
    <s v="Taxes"/>
    <n v="4310.1099999999997"/>
    <n v="2021"/>
    <s v="2021-12"/>
  </r>
  <r>
    <x v="1530"/>
    <s v="No data"/>
    <s v="No data"/>
    <s v="FOREMOST EPM PYMT 122121 3810091873545 VIVEK JADHAV"/>
    <s v="Clean"/>
    <n v="-183.43"/>
    <s v="1316Rosemon"/>
    <n v="3123788147"/>
    <s v="PAG"/>
    <s v="VJ"/>
    <s v="A02 - Expense"/>
    <s v="Exp-Insurance"/>
    <s v="Insurance"/>
    <s v="Property"/>
    <s v="1316 Rosemon Avenue Carrolton TX 75006"/>
    <s v="Checking"/>
    <s v="None"/>
    <n v="183.43"/>
    <n v="2021"/>
    <s v="2021-12"/>
  </r>
  <r>
    <x v="1530"/>
    <s v="No data"/>
    <s v="No data"/>
    <s v="PURCHASE AUTHORIZED ON 12/19 EXXONMOBIL 4838 GRAND PRAIRIE TX S381353859222321 CARD 2370"/>
    <s v="Clean"/>
    <n v="-54.81"/>
    <s v="Midway"/>
    <n v="5445996969"/>
    <s v="MID"/>
    <s v="LLC"/>
    <s v="A02 - Expense"/>
    <s v="Exp-Repair"/>
    <s v="GAS AND MILES"/>
    <s v="Property"/>
    <s v="3016 E Abram Street Arlington TX 76010"/>
    <s v="Checking"/>
    <s v="None"/>
    <n v="54.81"/>
    <n v="2021"/>
    <s v="2021-12"/>
  </r>
  <r>
    <x v="1531"/>
    <s v="No data"/>
    <s v="No data"/>
    <s v="CHECK # 1012"/>
    <s v="Clean"/>
    <n v="-1918.33"/>
    <s v="1316Rosemon"/>
    <n v="3123788147"/>
    <s v="PAG"/>
    <s v="VJ"/>
    <s v="A02 - Expense"/>
    <s v="Exp-Taxes"/>
    <s v="Taxes"/>
    <s v="No data"/>
    <s v="1316 Rosemon Avenue Carrolton TX 75006"/>
    <s v="Checking"/>
    <s v="Taxes"/>
    <n v="1918.33"/>
    <n v="2021"/>
    <s v="2021-12"/>
  </r>
  <r>
    <x v="1531"/>
    <s v="No data"/>
    <s v="No data"/>
    <s v="ORIG CO NAME:VENMO                  ORIG ID:5264681992 DESC DATE:211221 CO ENTRY DESCR:CASHOUT   SEC:PPD    TRACE#:091000015580479 EED:211222   IND ID:                             IND NAME:PAGODA AND MEADOW VIEW TRN: 3565580479TC"/>
    <s v="Clean"/>
    <n v="98.73"/>
    <s v="6401Basswood"/>
    <n v="886965909"/>
    <s v="PAG"/>
    <s v="VJ"/>
    <s v="A01 - Revenue"/>
    <s v="Rev-Rent"/>
    <s v="Tenant"/>
    <s v="Property"/>
    <s v="6401 Basswood Dr Fortworth TX 76135"/>
    <s v="Checking"/>
    <s v="RENT"/>
    <n v="98.73"/>
    <n v="2021"/>
    <s v="2021-12"/>
  </r>
  <r>
    <x v="1531"/>
    <s v="No data"/>
    <s v="No data"/>
    <s v="CHECK # 1004"/>
    <s v="Clean"/>
    <n v="-4319.93"/>
    <s v="874Wintergreen"/>
    <n v="8320478665"/>
    <s v="PAG"/>
    <s v="VJ"/>
    <s v="A02 - Expense"/>
    <s v="Exp-Taxes"/>
    <s v="Taxes"/>
    <s v="874Wintergreen"/>
    <s v="874 W Wintergreen Road Lancaster TX 75134"/>
    <s v="Checking"/>
    <s v="Taxes"/>
    <n v="4319.93"/>
    <n v="2021"/>
    <s v="2021-12"/>
  </r>
  <r>
    <x v="1531"/>
    <s v="No data"/>
    <s v="No data"/>
    <s v="PURCHASE AUTHORIZED ON 12/20 FURNISHED FINDER/T PARKER CO S461354689100228 CARD 2370"/>
    <s v="Clean"/>
    <n v="-150"/>
    <s v="Midway"/>
    <n v="5445996969"/>
    <s v="MID"/>
    <s v="LLC"/>
    <s v="A02 - Expense"/>
    <s v="Exp-Repair"/>
    <s v="FURNISHING"/>
    <s v="Midway"/>
    <s v="3016 E Abram Street Arlington TX 76010"/>
    <s v="Checking"/>
    <s v="FURNISHING"/>
    <n v="150"/>
    <n v="2021"/>
    <s v="2021-12"/>
  </r>
  <r>
    <x v="1531"/>
    <s v="No data"/>
    <s v="No data"/>
    <s v="ZELLE TO DODGE ALICIA ON 12/22 REF #PP0D6CH24R MIDWAY TRASH DUMP FEE AND XMAS DECORATION"/>
    <s v="Clean"/>
    <n v="-50"/>
    <s v="Midway"/>
    <n v="5445996969"/>
    <s v="MID"/>
    <s v="LLC"/>
    <s v="A02 - Expense"/>
    <s v="Exp-Repair"/>
    <s v="W9-ALICIA"/>
    <s v="Property"/>
    <s v="3016 E Abram Street Arlington TX 76010"/>
    <s v="Checking"/>
    <s v="None"/>
    <n v="50"/>
    <n v="2021"/>
    <s v="2021-12"/>
  </r>
  <r>
    <x v="1532"/>
    <s v="No data"/>
    <s v="No data"/>
    <s v="Zelle payment from LEONARD NDABAHINUYE 13301418356"/>
    <s v="Clean"/>
    <n v="2000"/>
    <s v="Common"/>
    <n v="710655031"/>
    <s v="NV"/>
    <s v="LLC"/>
    <s v="A01 - Revenue"/>
    <s v="Rev-Rent"/>
    <s v="No data"/>
    <s v="No data"/>
    <s v="Common Expenses"/>
    <s v="Checking"/>
    <s v="Basswood SD=200 Rent=1800 Total = 2000"/>
    <n v="2000"/>
    <n v="2021"/>
    <s v="2021-12"/>
  </r>
  <r>
    <x v="1532"/>
    <s v="No data"/>
    <s v="No data"/>
    <s v="CHECK # 1007"/>
    <s v="Clean"/>
    <n v="-26941.73"/>
    <s v="Midway"/>
    <n v="5445996969"/>
    <s v="MID"/>
    <s v="LLC"/>
    <s v="A02 - Expense"/>
    <s v="Exp-Taxes"/>
    <s v="Taxes"/>
    <s v="Midway"/>
    <s v="3016 E Abram Street Arlington TX 76010"/>
    <s v="Checking"/>
    <s v="None"/>
    <n v="26941.73"/>
    <n v="2021"/>
    <s v="2021-12"/>
  </r>
  <r>
    <x v="1532"/>
    <s v="No data"/>
    <s v="No data"/>
    <s v="ARL HOUSING AUTH CORP PAY XXXXX2989 MIDWAY INN LLC"/>
    <s v="Clean"/>
    <n v="715"/>
    <s v="Midway"/>
    <n v="5445996969"/>
    <s v="MID"/>
    <s v="LLC"/>
    <s v="A01 - Revenue"/>
    <s v="Rev-Rent"/>
    <s v="Tenant"/>
    <s v="Property"/>
    <s v="3016 E Abram Street Arlington TX 76010"/>
    <s v="Checking"/>
    <s v="RENT"/>
    <n v="715"/>
    <n v="2021"/>
    <s v="2021-12"/>
  </r>
  <r>
    <x v="1532"/>
    <s v="No data"/>
    <s v="No data"/>
    <s v="HOUSING AUTHORIT CORP PAY XXXXX2989 MIDWAY INN LLC"/>
    <s v="Clean"/>
    <n v="1155"/>
    <s v="Midway"/>
    <n v="5445996969"/>
    <s v="MID"/>
    <s v="LLC"/>
    <s v="A01 - Revenue"/>
    <s v="Rev-Rent"/>
    <s v="Tenant"/>
    <s v="Property"/>
    <s v="3016 E Abram Street Arlington TX 76010"/>
    <s v="Checking"/>
    <s v="RENT"/>
    <n v="1155"/>
    <n v="2021"/>
    <s v="2021-12"/>
  </r>
  <r>
    <x v="1533"/>
    <s v="No data"/>
    <s v="No data"/>
    <s v="Online Transfer from CHK ...7616 transaction#: 13309072266"/>
    <s v="Clean"/>
    <n v="5000"/>
    <s v="114Sidney"/>
    <n v="371052603"/>
    <s v="MDW"/>
    <s v="PG"/>
    <s v="A06 - Funding"/>
    <s v="Owner-Funding"/>
    <s v="2224Heatherton"/>
    <s v="114Sidney"/>
    <s v="114 Sidney Drive Red Oak TX 75154"/>
    <s v="Checking"/>
    <s v="Fund Heatherton-&gt;Sidney"/>
    <n v="5000"/>
    <n v="2021"/>
    <s v="2021-12"/>
  </r>
  <r>
    <x v="1533"/>
    <s v="No data"/>
    <s v="No data"/>
    <s v="CHECK 1039  "/>
    <s v="Clean"/>
    <n v="-9189.67"/>
    <s v="2224Heatherton"/>
    <n v="678827616"/>
    <s v="MDW"/>
    <s v="VJ"/>
    <s v="A02 - Expense"/>
    <s v="Exp-Taxes"/>
    <s v="Taxes"/>
    <s v="4920BrianHill"/>
    <s v="2224 Heatherton Place Plano TX 75023"/>
    <s v="Checking"/>
    <s v="BrianHill Tax"/>
    <n v="9189.67"/>
    <n v="2021"/>
    <s v="2021-12"/>
  </r>
  <r>
    <x v="1533"/>
    <s v="No data"/>
    <s v="No data"/>
    <s v="Online Transfer to CHK ...2603 transaction#: 13309072266 12/24"/>
    <s v="Clean"/>
    <n v="-5000"/>
    <s v="2224Heatherton"/>
    <n v="678827616"/>
    <s v="MDW"/>
    <s v="VJ"/>
    <s v="A06 - Funding"/>
    <s v="Owner-Funding"/>
    <s v="2224Heatherton"/>
    <s v="114Sidney"/>
    <s v="2224 Heatherton Place Plano TX 75023"/>
    <s v="Checking"/>
    <s v="Fund Heatherton-&gt;Sidney"/>
    <n v="5000"/>
    <n v="2021"/>
    <s v="2021-12"/>
  </r>
  <r>
    <x v="1533"/>
    <s v="No data"/>
    <s v="No data"/>
    <s v="Online Transfer to CHK ...5909 transaction#: 13309081161 12/24"/>
    <s v="Clean"/>
    <n v="-3000"/>
    <s v="4909Jamesway"/>
    <n v="886968291"/>
    <s v="PAG"/>
    <s v="VJ"/>
    <s v="A06 - Funding"/>
    <s v="Owner-Funding"/>
    <s v="4909Jamesway"/>
    <s v="6401Basswood"/>
    <s v="4909 Jamesway Drive Fortworth TX 76135"/>
    <s v="Checking"/>
    <s v="Fund Jamesway-&gt;Basswood"/>
    <n v="3000"/>
    <n v="2021"/>
    <s v="2021-12"/>
  </r>
  <r>
    <x v="1533"/>
    <s v="No data"/>
    <s v="No data"/>
    <s v="CHECK 1069  "/>
    <s v="Clean"/>
    <n v="-8266.7999999999993"/>
    <s v="6401Basswood"/>
    <n v="886965909"/>
    <s v="PAG"/>
    <s v="VJ"/>
    <s v="A02 - Expense"/>
    <s v="Exp-Taxes"/>
    <s v="Taxes"/>
    <s v="6401Basswood"/>
    <s v="6401 Basswood Dr Fortworth TX 76135"/>
    <s v="Checking"/>
    <s v="Taxes"/>
    <n v="8266.7999999999993"/>
    <n v="2021"/>
    <s v="2021-12"/>
  </r>
  <r>
    <x v="1533"/>
    <s v="No data"/>
    <s v="No data"/>
    <s v="Online Transfer from CHK ...8291 transaction#: 13309081161"/>
    <s v="Clean"/>
    <n v="3000"/>
    <s v="6401Basswood"/>
    <n v="886965909"/>
    <s v="PAG"/>
    <s v="VJ"/>
    <s v="A06 - Funding"/>
    <s v="Owner-Funding"/>
    <s v="4909Jamesway"/>
    <s v="6401Basswood"/>
    <s v="6401 Basswood Dr Fortworth TX 76135"/>
    <s v="Checking"/>
    <s v="Fund Jamesway-&gt;Basswood"/>
    <n v="3000"/>
    <n v="2021"/>
    <s v="2021-12"/>
  </r>
  <r>
    <x v="1533"/>
    <s v="No data"/>
    <s v="No data"/>
    <s v="CHECK 1106  "/>
    <s v="Clean"/>
    <n v="-4114.07"/>
    <s v="7417Canoga"/>
    <n v="363876571"/>
    <s v="PAG"/>
    <s v="LLC"/>
    <s v="A02 - Expense"/>
    <s v="Exp-Taxes"/>
    <s v="Taxes"/>
    <s v="7417Canoga"/>
    <s v="7417 Canoga Circle Fort Worth, TX 76137"/>
    <s v="Checking"/>
    <s v="Taxes"/>
    <n v="4114.07"/>
    <n v="2021"/>
    <s v="2021-12"/>
  </r>
  <r>
    <x v="1534"/>
    <s v="No data"/>
    <s v="No data"/>
    <s v="ONLINE TRANSFER TO MEADOW VIEW HOMES LLC REF #IB0D8F8TLX BUSINESS MARKET RATE SAVING OWNER CAPITAL"/>
    <s v="Clean"/>
    <s v=" $-   "/>
    <s v="TrustChase"/>
    <n v="788709670"/>
    <s v="MDW"/>
    <s v="LLC"/>
    <s v="A07 - Security Deposit"/>
    <s v="Liab-Security"/>
    <s v="TrustChase"/>
    <s v="TrustChase"/>
    <s v="TrustChase"/>
    <s v="Savings"/>
    <s v="TrustChase"/>
    <s v=" $-   "/>
    <n v="2021"/>
    <s v="2021-12"/>
  </r>
  <r>
    <x v="1535"/>
    <s v="No data"/>
    <s v="No data"/>
    <s v="ONLINE TRANSFER TO GUPTA N REF #IB0D77N7TH CHECKING 104MV INSURANCE WFMVCC SEP2DEC"/>
    <s v="Clean"/>
    <n v="-1377"/>
    <s v="104Meadow"/>
    <n v="2123710218"/>
    <s v="MDW"/>
    <s v="VJ"/>
    <s v="A02 - Expense"/>
    <s v="Exp-Insurance"/>
    <s v="Insurance"/>
    <s v="Property"/>
    <s v="104 Meadow View Lane Anna TX 75409"/>
    <s v="Checking"/>
    <s v="None"/>
    <n v="1377"/>
    <n v="2021"/>
    <s v="2021-12"/>
  </r>
  <r>
    <x v="1535"/>
    <s v="No data"/>
    <s v="No data"/>
    <s v="ONLINE TRANSFER TO GUPTA N REF #IB0D77N682 CHECKING 104MV CHW CONTRACT WFMVCC SEP2DEC"/>
    <s v="Clean"/>
    <n v="-420"/>
    <s v="104Meadow"/>
    <n v="2123710218"/>
    <s v="MDW"/>
    <s v="VJ"/>
    <s v="A02 - Expense"/>
    <s v="Exp-Repair"/>
    <s v="CHOICE HOME"/>
    <s v="NV LLC"/>
    <s v="104 Meadow View Lane Anna TX 75409"/>
    <s v="Checking"/>
    <s v="CHOICE HOME"/>
    <n v="420"/>
    <n v="2021"/>
    <s v="2021-12"/>
  </r>
  <r>
    <x v="1535"/>
    <s v="No data"/>
    <s v="No data"/>
    <s v="ONLINE TRANSFER TO GUPTA N REF #IB0D77N3R2 CHECKING 104MV AC REPAIR WFMVCC SEP2DEC"/>
    <s v="Clean"/>
    <n v="-135"/>
    <s v="104Meadow"/>
    <n v="2123710218"/>
    <s v="MDW"/>
    <s v="VJ"/>
    <s v="A02 - Expense"/>
    <s v="Exp-Repair"/>
    <s v="AC REPAIR"/>
    <s v="No data"/>
    <s v="104 Meadow View Lane Anna TX 75409"/>
    <s v="Checking"/>
    <s v="AC REPAIR"/>
    <n v="135"/>
    <n v="2021"/>
    <s v="2021-12"/>
  </r>
  <r>
    <x v="1535"/>
    <s v="No data"/>
    <s v="No data"/>
    <s v="ONLINE TRANSFER FROM GUPTA N REF #IB0D77M4DH CHECKING WF CREDIT CARD PMT 1015"/>
    <s v="Clean"/>
    <n v="658.78"/>
    <s v="108Meadow"/>
    <n v="3123666335"/>
    <s v="MDW"/>
    <s v="PG"/>
    <s v="A02 - Expense"/>
    <s v="Exp-Repair"/>
    <s v="BALANCING"/>
    <s v="108Meadow"/>
    <s v="108 Meadow View Lane Anna TX 75409"/>
    <s v="Checking"/>
    <s v="BALANCING (SIDNEY RECEIVED in 108MEADOW)"/>
    <n v="658.78"/>
    <n v="2021"/>
    <s v="2021-12"/>
  </r>
  <r>
    <x v="1535"/>
    <s v="No data"/>
    <s v="No data"/>
    <s v="ONLINE TRANSFER FROM GUPTA N REF #IB0D77M7JX CHECKING WF MV CREDIT CARD PMT 1116"/>
    <s v="Clean"/>
    <n v="853.29"/>
    <s v="108Meadow"/>
    <n v="3123666335"/>
    <s v="MDW"/>
    <s v="PG"/>
    <s v="A02 - Expense"/>
    <s v="Exp-Repair"/>
    <s v="BALANCING"/>
    <s v="108Meadow"/>
    <s v="108 Meadow View Lane Anna TX 75409"/>
    <s v="Checking"/>
    <s v="BALANCING (SIDNEY RECEIVED in 108MEADOW)"/>
    <n v="853.29"/>
    <n v="2021"/>
    <s v="2021-12"/>
  </r>
  <r>
    <x v="1535"/>
    <s v="No data"/>
    <s v="No data"/>
    <s v="ONLINE TRANSFER FROM GUPTA N REF #IB0D77MBDZ CHECKING WF MV CREDIT CARD PMT 1216"/>
    <s v="Clean"/>
    <n v="1217.0999999999999"/>
    <s v="108Meadow"/>
    <n v="3123666335"/>
    <s v="MDW"/>
    <s v="PG"/>
    <s v="A02 - Expense"/>
    <s v="Exp-Repair"/>
    <s v="BALANCING"/>
    <s v="108Meadow"/>
    <s v="108 Meadow View Lane Anna TX 75409"/>
    <s v="Checking"/>
    <s v="BALANCING (SIDNEY RECEIVED in 108MEADOW)"/>
    <n v="1217.0999999999999"/>
    <n v="2021"/>
    <s v="2021-12"/>
  </r>
  <r>
    <x v="1535"/>
    <s v="No data"/>
    <s v="No data"/>
    <s v="ONLINE TRANSFER FROM GUPTA N REF #IB0D79H2LR CHECKING PAG CC PMT 1216"/>
    <s v="Clean"/>
    <n v="2961.03"/>
    <s v="108Pagoda"/>
    <n v="2123674356"/>
    <s v="PAG"/>
    <s v="NG"/>
    <s v="A02 - Expense"/>
    <s v="Exp-Repair"/>
    <s v="BALANCING"/>
    <s v="108Pagoda"/>
    <s v="108 Pagoda Drive Anna TX 75409"/>
    <s v="Checking"/>
    <s v="BALANCING ENTRIES"/>
    <n v="2961.03"/>
    <n v="2021"/>
    <s v="2021-12"/>
  </r>
  <r>
    <x v="1535"/>
    <s v="No data"/>
    <s v="No data"/>
    <s v="Online Transfer to CHK ...7616 transaction#: 13310290000 12/27"/>
    <s v="Clean"/>
    <n v="-5000"/>
    <s v="114Sidney"/>
    <n v="371052603"/>
    <s v="MDW"/>
    <s v="PG"/>
    <s v="A06 - Funding"/>
    <s v="Owner-Funding"/>
    <s v="2224Heatherton"/>
    <s v="114Sidney"/>
    <s v="114 Sidney Drive Red Oak TX 75154"/>
    <s v="Checking"/>
    <s v="Fund Heatherton-&gt;Sidney"/>
    <n v="5000"/>
    <n v="2021"/>
    <s v="2021-12"/>
  </r>
  <r>
    <x v="1535"/>
    <s v="No data"/>
    <s v="No data"/>
    <s v="Online Transfer to CHK ...7616 transaction#: 13310289745 12/27"/>
    <s v="Clean"/>
    <n v="-5000"/>
    <s v="114Sidney"/>
    <n v="371052603"/>
    <s v="MDW"/>
    <s v="PG"/>
    <s v="A06 - Funding"/>
    <s v="Owner-Funding"/>
    <s v="2224Heatherton"/>
    <s v="114Sidney"/>
    <s v="114 Sidney Drive Red Oak TX 75154"/>
    <s v="Checking"/>
    <s v="Fund Heatherton-&gt;Sidney"/>
    <n v="5000"/>
    <n v="2021"/>
    <s v="2021-12"/>
  </r>
  <r>
    <x v="1535"/>
    <s v="No data"/>
    <s v="No data"/>
    <s v="Zelle payment to Neeraj Gupta JPM920100725"/>
    <s v="Clean"/>
    <n v="-206"/>
    <s v="114Sidney"/>
    <n v="371052603"/>
    <s v="MDW"/>
    <s v="PG"/>
    <s v="A02 - Expense"/>
    <s v="Exp-Repair"/>
    <s v="REPAIR"/>
    <s v="114Sidney"/>
    <s v="114 Sidney Drive Red Oak TX 75154"/>
    <s v="Checking"/>
    <s v="REPAIR"/>
    <n v="206"/>
    <n v="2021"/>
    <s v="2021-12"/>
  </r>
  <r>
    <x v="1535"/>
    <s v="No data"/>
    <s v="No data"/>
    <s v="Online Transfer from CHK ...4576 transaction#: 13310283484"/>
    <s v="Clean"/>
    <n v="60"/>
    <s v="114Sidney"/>
    <n v="371052603"/>
    <s v="MDW"/>
    <s v="PG"/>
    <s v="A02 - Expense"/>
    <s v="Exp-Repair"/>
    <s v="CHOICE HOME"/>
    <s v="4920BrianHill"/>
    <s v="114 Sidney Drive Red Oak TX 75154"/>
    <s v="Checking"/>
    <s v="CHOICE HOME"/>
    <n v="60"/>
    <n v="2021"/>
    <s v="2021-12"/>
  </r>
  <r>
    <x v="1535"/>
    <s v="No data"/>
    <s v="No data"/>
    <s v="Zelle payment from NEERAJ GUPTA WFCT0D72TJGY"/>
    <s v="Clean"/>
    <n v="235"/>
    <s v="114Sidney"/>
    <n v="371052603"/>
    <s v="MDW"/>
    <s v="PG"/>
    <s v="A02 - Expense"/>
    <s v="Exp-Repair"/>
    <s v="Home Depot"/>
    <s v="2417Garden"/>
    <s v="114 Sidney Drive Red Oak TX 75154"/>
    <s v="Checking"/>
    <s v="Garden Oaks Repair"/>
    <n v="235"/>
    <n v="2021"/>
    <s v="2021-12"/>
  </r>
  <r>
    <x v="1535"/>
    <s v="No data"/>
    <s v="No data"/>
    <s v="Zelle payment from NEERAJ GUPTA WFCT0D72TJVR"/>
    <s v="Clean"/>
    <n v="643.99"/>
    <s v="114Sidney"/>
    <n v="371052603"/>
    <s v="MDW"/>
    <s v="PG"/>
    <s v="A02 - Expense"/>
    <s v="Exp-Repair"/>
    <s v="Home Depot"/>
    <s v="2417Garden"/>
    <s v="114 Sidney Drive Red Oak TX 75154"/>
    <s v="Checking"/>
    <s v="Garden Oaks Repair"/>
    <n v="643.99"/>
    <n v="2021"/>
    <s v="2021-12"/>
  </r>
  <r>
    <x v="1535"/>
    <s v="No data"/>
    <s v="No data"/>
    <s v="Online Transfer from CHK ...5618 transaction#: 13310288331"/>
    <s v="Clean"/>
    <n v="1215"/>
    <s v="114Sidney"/>
    <n v="371052603"/>
    <s v="MDW"/>
    <s v="PG"/>
    <s v="A02 - Expense"/>
    <s v="Exp-Insurance"/>
    <s v="Insurance"/>
    <s v="8604Wagon"/>
    <s v="114 Sidney Drive Red Oak TX 75154"/>
    <s v="Checking"/>
    <s v="Wagon Insurance"/>
    <n v="1215"/>
    <n v="2021"/>
    <s v="2021-12"/>
  </r>
  <r>
    <x v="1535"/>
    <s v="No data"/>
    <s v="No data"/>
    <s v="Online Transfer from CHK ...4576 transaction#: 13310282945"/>
    <s v="Clean"/>
    <n v="1900"/>
    <s v="114Sidney"/>
    <n v="371052603"/>
    <s v="MDW"/>
    <s v="PG"/>
    <s v="A02 - Expense"/>
    <s v="Exp-Repair"/>
    <s v="New AC"/>
    <s v="4920BrianHill"/>
    <s v="114 Sidney Drive Red Oak TX 75154"/>
    <s v="Checking"/>
    <s v="Brian Hill New AC"/>
    <n v="1900"/>
    <n v="2021"/>
    <s v="2021-12"/>
  </r>
  <r>
    <x v="1535"/>
    <s v="No data"/>
    <s v="No data"/>
    <s v="Online Transfer from CHK ...4576 transaction#: 13310281991"/>
    <s v="Clean"/>
    <n v="2206.27"/>
    <s v="114Sidney"/>
    <n v="371052603"/>
    <s v="MDW"/>
    <s v="PG"/>
    <s v="A02 - Expense"/>
    <s v="Exp-Repair"/>
    <s v="4920BrianHill"/>
    <s v="114Sidney"/>
    <s v="114 Sidney Drive Red Oak TX 75154"/>
    <s v="Checking"/>
    <s v="BrianHill-&gt;Sidney for Brian Hill Repairs"/>
    <n v="2206.27"/>
    <n v="2021"/>
    <s v="2021-12"/>
  </r>
  <r>
    <x v="1535"/>
    <s v="No data"/>
    <s v="No data"/>
    <s v="Online Transfer from CHK ...7616 transaction#: 13310284621"/>
    <s v="Clean"/>
    <n v="5000"/>
    <s v="114Sidney"/>
    <n v="371052603"/>
    <s v="MDW"/>
    <s v="PG"/>
    <s v="A06 - Funding"/>
    <s v="Owner-Funding"/>
    <s v="2224Heatherton"/>
    <s v="114Sidney"/>
    <s v="114 Sidney Drive Red Oak TX 75154"/>
    <s v="Checking"/>
    <s v="Fund Heatherton-&gt;Sidney"/>
    <n v="5000"/>
    <n v="2021"/>
    <s v="2021-12"/>
  </r>
  <r>
    <x v="1535"/>
    <s v="No data"/>
    <s v="No data"/>
    <s v="ONLINE TRANSFER TO GUPTA N REF #IB0D79HXLK CHECKING ROSEMON CHWPMTFORAC WFPAGCC4697 SEP2DEC"/>
    <s v="Clean"/>
    <n v="-2929.93"/>
    <s v="1316Rosemon"/>
    <n v="3123788147"/>
    <s v="PAG"/>
    <s v="VJ"/>
    <s v="A02 - Expense"/>
    <s v="Exp-Repair"/>
    <s v="CHOICE HOME"/>
    <s v="NV LLC"/>
    <s v="1316 Rosemon Avenue Carrolton TX 75006"/>
    <s v="Checking"/>
    <s v="None"/>
    <n v="2929.93"/>
    <n v="2021"/>
    <s v="2021-12"/>
  </r>
  <r>
    <x v="1535"/>
    <s v="No data"/>
    <s v="No data"/>
    <s v="ONLINE TRANSFER FROM GUPTA N REF #IB0D79H73Y CHECKING CHW AC CHARGE DISPUTE CREDIT 1006"/>
    <s v="Clean"/>
    <n v="795"/>
    <s v="1316Rosemon"/>
    <n v="3123788147"/>
    <s v="PAG"/>
    <s v="VJ"/>
    <s v="A02 - Expense"/>
    <s v="Exp-Repair"/>
    <s v="CHOICE HOME"/>
    <s v="1316Rosemon"/>
    <s v="1316 Rosemon Avenue Carrolton TX 75006"/>
    <s v="Checking"/>
    <s v="CHOICE HOME"/>
    <n v="795"/>
    <n v="2021"/>
    <s v="2021-12"/>
  </r>
  <r>
    <x v="1535"/>
    <s v="No data"/>
    <s v="No data"/>
    <s v="ONLINE TRANSFER TO GUPTA N REF #IB0D79HQ6C CHECKING NEWTON INSURANCE WFPAGCC4697 SEP2DEC"/>
    <s v="Clean"/>
    <n v="-1502"/>
    <s v="1342Newton"/>
    <n v="3123752192"/>
    <s v="PAG"/>
    <s v="PG"/>
    <s v="A02 - Expense"/>
    <s v="Exp-Insurance"/>
    <s v="Insurance"/>
    <s v="Property"/>
    <s v="1342 Newton Dr Cedar Hill TX 75115"/>
    <s v="Checking"/>
    <s v="None"/>
    <n v="1502"/>
    <n v="2021"/>
    <s v="2021-12"/>
  </r>
  <r>
    <x v="1535"/>
    <s v="No data"/>
    <s v="No data"/>
    <s v="ONLINE TRANSFER TO GUPTA N REF #IB0D77PQLM CHECKING MORNINGDOVE REPAIRS WFMVCC SEP2DEC"/>
    <s v="Clean"/>
    <n v="-98.01"/>
    <s v="1905Morning"/>
    <n v="2120678228"/>
    <s v="MDW"/>
    <s v="VJ"/>
    <s v="A02 - Expense"/>
    <s v="Exp-Repair"/>
    <s v="REPAIR"/>
    <s v="No data"/>
    <s v="1905 Morning Dove Aubrey TX 76227"/>
    <s v="Checking"/>
    <s v="REPAIR"/>
    <n v="98.01"/>
    <n v="2021"/>
    <s v="2021-12"/>
  </r>
  <r>
    <x v="1535"/>
    <s v="No data"/>
    <s v="No data"/>
    <s v="ONLINE TRANSFER TO GUPTA N REF #IB0D77PLR3 CHECKING MORNDOV RESOLUTE WFMVCC SEP2DEC"/>
    <s v="Clean"/>
    <n v="-90.26"/>
    <s v="1905Morning"/>
    <n v="2120678228"/>
    <s v="MDW"/>
    <s v="VJ"/>
    <s v="A02 - Expense"/>
    <s v="Exp-Professional Services"/>
    <s v="RESOLUTE"/>
    <s v="1905Morning"/>
    <s v="1905 Morning Dove Aubrey TX 76227"/>
    <s v="Checking"/>
    <s v="RESOLUTE"/>
    <n v="90.26"/>
    <n v="2021"/>
    <s v="2021-12"/>
  </r>
  <r>
    <x v="1535"/>
    <s v="No data"/>
    <s v="No data"/>
    <s v="Online Transfer to CHK ...2603 transaction#: 13310284621 12/27"/>
    <s v="Clean"/>
    <n v="-5000"/>
    <s v="2224Heatherton"/>
    <n v="678827616"/>
    <s v="MDW"/>
    <s v="VJ"/>
    <s v="A06 - Funding"/>
    <s v="Owner-Funding"/>
    <s v="2224Heatherton"/>
    <s v="114Sidney"/>
    <s v="2224 Heatherton Place Plano TX 75023"/>
    <s v="Checking"/>
    <s v="Fund Heatherton-&gt;Sidney"/>
    <n v="5000"/>
    <n v="2021"/>
    <s v="2021-12"/>
  </r>
  <r>
    <x v="1535"/>
    <s v="No data"/>
    <s v="No data"/>
    <s v="Online Transfer from CHK ...2603 transaction#: 13310290000"/>
    <s v="Clean"/>
    <n v="5000"/>
    <s v="2224Heatherton"/>
    <n v="678827616"/>
    <s v="MDW"/>
    <s v="VJ"/>
    <s v="A06 - Funding"/>
    <s v="Owner-Funding"/>
    <s v="2224Heatherton"/>
    <s v="114Sidney"/>
    <s v="2224 Heatherton Place Plano TX 75023"/>
    <s v="Checking"/>
    <s v="Fund Heatherton-&gt;Sidney"/>
    <n v="5000"/>
    <n v="2021"/>
    <s v="2021-12"/>
  </r>
  <r>
    <x v="1535"/>
    <s v="No data"/>
    <s v="No data"/>
    <s v="Online Transfer from CHK ...2603 transaction#: 13310289745"/>
    <s v="Clean"/>
    <n v="5000"/>
    <s v="2224Heatherton"/>
    <n v="678827616"/>
    <s v="MDW"/>
    <s v="VJ"/>
    <s v="A06 - Funding"/>
    <s v="Owner-Funding"/>
    <s v="2224Heatherton"/>
    <s v="114Sidney"/>
    <s v="2224 Heatherton Place Plano TX 75023"/>
    <s v="Checking"/>
    <s v="Fund Heatherton-&gt;Sidney"/>
    <n v="5000"/>
    <n v="2021"/>
    <s v="2021-12"/>
  </r>
  <r>
    <x v="1535"/>
    <s v="No data"/>
    <s v="No data"/>
    <s v="ZELLE TO HOMES LLC MEADOW VIEW ON 12/25 REF #RP0D72TJVR GARDOK HD PURCHASE PAID BY SIDNEY 0806"/>
    <s v="Clean"/>
    <n v="-643.99"/>
    <s v="2417Garden"/>
    <n v="5123943606"/>
    <s v="MDW"/>
    <s v="VJ"/>
    <s v="A02 - Expense"/>
    <s v="Exp-Repair"/>
    <s v="HOMEDEPOT"/>
    <s v="2417Garden"/>
    <s v="2417 Garden Oaks Drive Irving TX 75061"/>
    <s v="Savings"/>
    <s v="None"/>
    <n v="643.99"/>
    <n v="2021"/>
    <s v="2021-12"/>
  </r>
  <r>
    <x v="1535"/>
    <s v="No data"/>
    <s v="No data"/>
    <s v="ONLINE TRANSFER TO GUPTA N REF #IB0D77P4BY CHECKING GARDENOAK APPLIANCES WFMVCC SEP2DEC"/>
    <s v="Clean"/>
    <n v="-575"/>
    <s v="2417Garden"/>
    <n v="5123943606"/>
    <s v="MDW"/>
    <s v="VJ"/>
    <s v="A02 - Expense"/>
    <s v="Exp-Repair"/>
    <s v="APPLIANCES"/>
    <s v="2417Garden"/>
    <s v="2417 Garden Oaks Drive Irving TX 75061"/>
    <s v="Savings"/>
    <s v="APPLIANCES"/>
    <n v="575"/>
    <n v="2021"/>
    <s v="2021-12"/>
  </r>
  <r>
    <x v="1535"/>
    <s v="No data"/>
    <s v="No data"/>
    <s v="ONLINE TRANSFER TO GUPTA N REF #IB0D77NY7D CHECKING GARDENOAK AC DUCT WFMVCC SEP2DEC"/>
    <s v="Clean"/>
    <n v="-541.25"/>
    <s v="2417Garden"/>
    <n v="5123943606"/>
    <s v="MDW"/>
    <s v="VJ"/>
    <s v="A02 - Expense"/>
    <s v="Exp-Repair"/>
    <s v="AC DUCT CLEANING"/>
    <s v="Property"/>
    <s v="2417 Garden Oaks Drive Irving TX 75061"/>
    <s v="Savings"/>
    <s v="None"/>
    <n v="541.25"/>
    <n v="2021"/>
    <s v="2021-12"/>
  </r>
  <r>
    <x v="1535"/>
    <s v="No data"/>
    <s v="No data"/>
    <s v="ONLINE TRANSFER TO GUPTA N REF #IB0D75G75M CHECKING GARDENOAK2419 ELECTRICITY PAGCC OCTNOV"/>
    <s v="Clean"/>
    <n v="-368.91"/>
    <s v="2417Garden"/>
    <n v="5123943606"/>
    <s v="MDW"/>
    <s v="VJ"/>
    <s v="A02 - Expense"/>
    <s v="Exp-Utilities"/>
    <s v="UTILITY"/>
    <s v="Property"/>
    <s v="2417 Garden Oaks Drive Irving TX 75061"/>
    <s v="Savings"/>
    <s v="None"/>
    <n v="368.91"/>
    <n v="2021"/>
    <s v="2021-12"/>
  </r>
  <r>
    <x v="1535"/>
    <s v="No data"/>
    <s v="No data"/>
    <s v="ONLINE TRANSFER TO GUPTA N REF #IB0D77P9GP CHECKING GARDENOAK CHW CLAIM WFMVCC SEP2DEC"/>
    <s v="Clean"/>
    <n v="-330"/>
    <s v="2417Garden"/>
    <n v="5123943606"/>
    <s v="MDW"/>
    <s v="VJ"/>
    <s v="A02 - Expense"/>
    <s v="Exp-Repair"/>
    <s v="CHOICE HOME"/>
    <s v="NV LLC"/>
    <s v="2417 Garden Oaks Drive Irving TX 75061"/>
    <s v="Savings"/>
    <s v="None"/>
    <n v="330"/>
    <n v="2021"/>
    <s v="2021-12"/>
  </r>
  <r>
    <x v="1535"/>
    <s v="No data"/>
    <s v="No data"/>
    <s v="ZELLE TO HOMES LLC MEADOW VIEW ON 12/25 REF #RP0D72TJGY GARDOK HD PURCHASE PAID BY SIDNEY 0801"/>
    <s v="Clean"/>
    <n v="-235"/>
    <s v="2417Garden"/>
    <n v="5123943606"/>
    <s v="MDW"/>
    <s v="VJ"/>
    <s v="A02 - Expense"/>
    <s v="Exp-Repair"/>
    <s v="Home Depot"/>
    <s v="2417Garden"/>
    <s v="2417 Garden Oaks Drive Irving TX 75061"/>
    <s v="Savings"/>
    <s v="Garden Oaks Repair"/>
    <n v="235"/>
    <n v="2021"/>
    <s v="2021-12"/>
  </r>
  <r>
    <x v="1535"/>
    <s v="No data"/>
    <s v="No data"/>
    <s v="ONLINE TRANSFER TO GUPTA N REF #IB0D75F4LM CHECKING GARDEN OAKS ELECTRIC PAGCC OCTNOV"/>
    <s v="Clean"/>
    <n v="-224.15"/>
    <s v="2417Garden"/>
    <n v="5123943606"/>
    <s v="MDW"/>
    <s v="VJ"/>
    <s v="A02 - Expense"/>
    <s v="Exp-Utilities"/>
    <s v="UTILITY"/>
    <s v="Property"/>
    <s v="2417 Garden Oaks Drive Irving TX 75061"/>
    <s v="Savings"/>
    <s v="None"/>
    <n v="224.15"/>
    <n v="2021"/>
    <s v="2021-12"/>
  </r>
  <r>
    <x v="1535"/>
    <s v="No data"/>
    <s v="No data"/>
    <s v="ONLINE TRANSFER TO GUPTA N REF #IB0D73JBZM CHECKING GARDENOAK2419 ELECTRICITY PAGCC SEPOCT"/>
    <s v="Clean"/>
    <n v="-125.93"/>
    <s v="2417Garden"/>
    <n v="5123943606"/>
    <s v="MDW"/>
    <s v="VJ"/>
    <s v="A02 - Expense"/>
    <s v="Exp-Utilities"/>
    <s v="UTILITY"/>
    <s v="Property"/>
    <s v="2417 Garden Oaks Drive Irving TX 75061"/>
    <s v="Savings"/>
    <s v="None"/>
    <n v="125.93"/>
    <n v="2021"/>
    <s v="2021-12"/>
  </r>
  <r>
    <x v="1535"/>
    <s v="No data"/>
    <s v="No data"/>
    <s v="ONLINE TRANSFER TO GUPTA N REF #IB0D77PJ6N CHECKING GARDENOK INTERNET WFMVCC SEP2DEC"/>
    <s v="Clean"/>
    <n v="-74.930000000000007"/>
    <s v="2417Garden"/>
    <n v="5123943606"/>
    <s v="MDW"/>
    <s v="VJ"/>
    <s v="A02 - Expense"/>
    <s v="Exp-Utilities"/>
    <s v="UTILITY"/>
    <s v="Property"/>
    <s v="2417 Garden Oaks Drive Irving TX 75061"/>
    <s v="Savings"/>
    <s v="None"/>
    <n v="74.930000000000007"/>
    <n v="2021"/>
    <s v="2021-12"/>
  </r>
  <r>
    <x v="1535"/>
    <s v="No data"/>
    <s v="No data"/>
    <s v="ONLINE TRANSFER TO GUPTA N REF #IB0D77PG2M CHECKING GARDENOAK PESTCONTROL WFMVCC SEP2DEC"/>
    <s v="Clean"/>
    <n v="-64.900000000000006"/>
    <s v="2417Garden"/>
    <n v="5123943606"/>
    <s v="MDW"/>
    <s v="VJ"/>
    <s v="A02 - Expense"/>
    <s v="Exp-Repair"/>
    <s v="PEST CONTROL"/>
    <s v="2417Garden"/>
    <s v="2417 Garden Oaks Drive Irving TX 75061"/>
    <s v="Savings"/>
    <s v="PEST CONTROL"/>
    <n v="64.900000000000006"/>
    <n v="2021"/>
    <s v="2021-12"/>
  </r>
  <r>
    <x v="1535"/>
    <s v="No data"/>
    <s v="No data"/>
    <s v="ONLINE TRANSFER TO GUPTA N REF #IB0D77PCW2 CHECKING GARDENOAK HD PURCHASE WFMVCC SEP2DEC"/>
    <s v="Clean"/>
    <n v="-51.33"/>
    <s v="2417Garden"/>
    <n v="5123943606"/>
    <s v="MDW"/>
    <s v="VJ"/>
    <s v="A02 - Expense"/>
    <s v="Exp-Repair"/>
    <s v="HOMEDEPOT"/>
    <s v="Property"/>
    <s v="2417 Garden Oaks Drive Irving TX 75061"/>
    <s v="Savings"/>
    <s v="None"/>
    <n v="51.33"/>
    <n v="2021"/>
    <s v="2021-12"/>
  </r>
  <r>
    <x v="1535"/>
    <s v="No data"/>
    <s v="No data"/>
    <s v="ONLINE TRANSFER TO GUPTA N REF #IB0D77P6WL CHECKING GARDENOAK ARLO WFMVCC SEP2DEC"/>
    <s v="Clean"/>
    <n v="-42.6"/>
    <s v="2417Garden"/>
    <n v="5123943606"/>
    <s v="MDW"/>
    <s v="VJ"/>
    <s v="A02 - Expense"/>
    <s v="Exp-Repair"/>
    <s v="AMAZON"/>
    <s v="Property"/>
    <s v="2417 Garden Oaks Drive Irving TX 75061"/>
    <s v="Savings"/>
    <s v="None"/>
    <n v="42.6"/>
    <n v="2021"/>
    <s v="2021-12"/>
  </r>
  <r>
    <x v="1535"/>
    <s v="No data"/>
    <s v="No data"/>
    <s v="Zelle payment to 00-Neeraj Gupta JPM920845907"/>
    <s v="Clean"/>
    <n v="-1630.59"/>
    <s v="4909Jamesway"/>
    <n v="886968291"/>
    <s v="PAG"/>
    <s v="VJ"/>
    <s v="A02 - Expense"/>
    <s v="Exp-Utilities"/>
    <s v="Electric"/>
    <s v="4909Jamesway"/>
    <s v="4909 Jamesway Drive Fortworth TX 76135"/>
    <s v="Checking"/>
    <s v="ELECTRIC"/>
    <n v="1630.59"/>
    <n v="2021"/>
    <s v="2021-12"/>
  </r>
  <r>
    <x v="1535"/>
    <s v="No data"/>
    <s v="No data"/>
    <s v="Zelle payment to 00-Neeraj Gupta JPM920020280"/>
    <s v="Clean"/>
    <n v="-258.91000000000003"/>
    <s v="4909Jamesway"/>
    <n v="886968291"/>
    <s v="PAG"/>
    <s v="VJ"/>
    <s v="A02 - Expense"/>
    <s v="Exp-Repair"/>
    <s v="Lowes"/>
    <s v="4909Jamesway"/>
    <s v="4909 Jamesway Drive Fortworth TX 76135"/>
    <s v="Checking"/>
    <s v="LOWES"/>
    <n v="258.91000000000003"/>
    <n v="2021"/>
    <s v="2021-12"/>
  </r>
  <r>
    <x v="1535"/>
    <s v="No data"/>
    <s v="No data"/>
    <s v="Zelle payment to 00-Neeraj Gupta JPM920095279"/>
    <s v="Clean"/>
    <n v="-249.15"/>
    <s v="4909Jamesway"/>
    <n v="886968291"/>
    <s v="PAG"/>
    <s v="VJ"/>
    <s v="A02 - Expense"/>
    <s v="Exp-Utilities"/>
    <s v="WATER"/>
    <s v="4909Jamesway"/>
    <s v="4909 Jamesway Drive Fortworth TX 76135"/>
    <s v="Checking"/>
    <s v="WATER"/>
    <n v="249.15"/>
    <n v="2021"/>
    <s v="2021-12"/>
  </r>
  <r>
    <x v="1535"/>
    <s v="No data"/>
    <s v="No data"/>
    <s v="Zelle payment to 00-Neeraj Gupta JPM920850921"/>
    <s v="Clean"/>
    <n v="-231.56"/>
    <s v="4909Jamesway"/>
    <n v="886968291"/>
    <s v="PAG"/>
    <s v="VJ"/>
    <s v="A02 - Expense"/>
    <s v="Exp-Utilities"/>
    <s v="WATER"/>
    <s v="4909Jamesway"/>
    <s v="4909 Jamesway Drive Fortworth TX 76135"/>
    <s v="Checking"/>
    <s v="WATER"/>
    <n v="231.56"/>
    <n v="2021"/>
    <s v="2021-12"/>
  </r>
  <r>
    <x v="1535"/>
    <s v="No data"/>
    <s v="No data"/>
    <s v="Zelle payment to 00-Neeraj Gupta JPM920846651"/>
    <s v="Clean"/>
    <n v="-49.99"/>
    <s v="4909Jamesway"/>
    <n v="886968291"/>
    <s v="PAG"/>
    <s v="VJ"/>
    <s v="A02 - Expense"/>
    <s v="Exp-Utilities"/>
    <s v="INTERNET"/>
    <s v="4909Jamesway"/>
    <s v="4909 Jamesway Drive Fortworth TX 76135"/>
    <s v="Checking"/>
    <s v="INTERNET"/>
    <n v="49.99"/>
    <n v="2021"/>
    <s v="2021-12"/>
  </r>
  <r>
    <x v="1535"/>
    <s v="No data"/>
    <s v="No data"/>
    <s v="Zelle payment to 00-Neeraj Gupta JPM920094484"/>
    <s v="Clean"/>
    <n v="-49.99"/>
    <s v="4909Jamesway"/>
    <n v="886968291"/>
    <s v="PAG"/>
    <s v="VJ"/>
    <s v="A02 - Expense"/>
    <s v="Exp-Utilities"/>
    <s v="INTERNET"/>
    <s v="4909Jamesway"/>
    <s v="4909 Jamesway Drive Fortworth TX 76135"/>
    <s v="Checking"/>
    <s v="INTERNET"/>
    <n v="49.99"/>
    <n v="2021"/>
    <s v="2021-12"/>
  </r>
  <r>
    <x v="1535"/>
    <s v="No data"/>
    <s v="No data"/>
    <s v="Zelle payment to 00-Neeraj Gupta JPM920849455"/>
    <s v="Clean"/>
    <n v="-10.65"/>
    <s v="4909Jamesway"/>
    <n v="886968291"/>
    <s v="PAG"/>
    <s v="VJ"/>
    <s v="A02 - Expense"/>
    <s v="Exp-Utilities"/>
    <s v="ARLO"/>
    <s v="4909Jamesway"/>
    <s v="4909 Jamesway Drive Fortworth TX 76135"/>
    <s v="Checking"/>
    <s v="ARLO"/>
    <n v="10.65"/>
    <n v="2021"/>
    <s v="2021-12"/>
  </r>
  <r>
    <x v="1535"/>
    <s v="No data"/>
    <s v="No data"/>
    <s v="Zelle payment to 00-Neeraj Gupta JPM920094856"/>
    <s v="Clean"/>
    <n v="-10.65"/>
    <s v="4909Jamesway"/>
    <n v="886968291"/>
    <s v="PAG"/>
    <s v="VJ"/>
    <s v="A02 - Expense"/>
    <s v="Exp-Utilities"/>
    <s v="ARLO"/>
    <s v="4909Jamesway"/>
    <s v="4909 Jamesway Drive Fortworth TX 76135"/>
    <s v="Checking"/>
    <s v="ARLO"/>
    <n v="10.65"/>
    <n v="2021"/>
    <s v="2021-12"/>
  </r>
  <r>
    <x v="1535"/>
    <s v="No data"/>
    <s v="No data"/>
    <s v="Online Transfer from CHK ...5909 transaction#: 13312619795"/>
    <s v="Clean"/>
    <n v="950"/>
    <s v="4909Jamesway"/>
    <n v="886968291"/>
    <s v="PAG"/>
    <s v="VJ"/>
    <s v="A02 - Expense"/>
    <s v="Exp-Repair"/>
    <s v="WATER HEATER"/>
    <s v="6401Basswood"/>
    <s v="4909 Jamesway Drive Fortworth TX 76135"/>
    <s v="Checking"/>
    <s v="BASSWOOD WATER HEATER"/>
    <n v="950"/>
    <n v="2021"/>
    <s v="2021-12"/>
  </r>
  <r>
    <x v="1535"/>
    <s v="No data"/>
    <s v="No data"/>
    <s v="Online Transfer to CHK ...2603 transaction#: 13310281991 12/27"/>
    <s v="Clean"/>
    <n v="-2206.27"/>
    <s v="4920BrianHill"/>
    <n v="692554576"/>
    <s v="MDW"/>
    <s v="VJ"/>
    <s v="A02 - Expense"/>
    <s v="Exp-Repair"/>
    <s v="4920BrianHill"/>
    <s v="114Sidney"/>
    <s v="4920 Brianhill Drive Fortworth TX  76135"/>
    <s v="Checking"/>
    <s v="BrianHill-&gt;Sidney for Brian Hill Repairs"/>
    <n v="2206.27"/>
    <n v="2021"/>
    <s v="2021-12"/>
  </r>
  <r>
    <x v="1535"/>
    <s v="No data"/>
    <s v="No data"/>
    <s v="Online Transfer to CHK ...2603 transaction#: 13310282945 12/27"/>
    <s v="Clean"/>
    <n v="-1900"/>
    <s v="4920BrianHill"/>
    <n v="692554576"/>
    <s v="MDW"/>
    <s v="VJ"/>
    <s v="A02 - Expense"/>
    <s v="Exp-Repair"/>
    <s v="New AC"/>
    <s v="114Sidney"/>
    <s v="4920 Brianhill Drive Fortworth TX  76135"/>
    <s v="Checking"/>
    <s v="Brian Hill New AC"/>
    <n v="1900"/>
    <n v="2021"/>
    <s v="2021-12"/>
  </r>
  <r>
    <x v="1535"/>
    <s v="No data"/>
    <s v="No data"/>
    <s v="Online Transfer to CHK ...2603 transaction#: 13310283484 12/27"/>
    <s v="Clean"/>
    <n v="-60"/>
    <s v="4920BrianHill"/>
    <n v="692554576"/>
    <s v="MDW"/>
    <s v="VJ"/>
    <s v="A02 - Expense"/>
    <s v="Exp-Repair"/>
    <s v="CHOICE HOME"/>
    <s v="114Sidney"/>
    <s v="4920 Brianhill Drive Fortworth TX  76135"/>
    <s v="Checking"/>
    <s v="None"/>
    <n v="60"/>
    <n v="2021"/>
    <s v="2021-12"/>
  </r>
  <r>
    <x v="1535"/>
    <s v="No data"/>
    <s v="No data"/>
    <s v="Online Transfer to CHK ...8291 transaction#: 13312619795 12/27"/>
    <s v="Clean"/>
    <n v="-950"/>
    <s v="6401Basswood"/>
    <n v="886965909"/>
    <s v="PAG"/>
    <s v="VJ"/>
    <s v="A02 - Expense"/>
    <s v="Exp-Repair"/>
    <s v="WATER HEATER"/>
    <s v="4909Jamesway"/>
    <s v="6401 Basswood Dr Fortworth TX 76135"/>
    <s v="Checking"/>
    <s v="BASSWOOD WATER HEATER"/>
    <n v="950"/>
    <n v="2021"/>
    <s v="2021-12"/>
  </r>
  <r>
    <x v="1535"/>
    <s v="No data"/>
    <s v="No data"/>
    <s v="Zelle payment to 00-Neeraj Gupta JPM920823732"/>
    <s v="Clean"/>
    <n v="-559.95000000000005"/>
    <s v="6401Basswood"/>
    <n v="886965909"/>
    <s v="PAG"/>
    <s v="VJ"/>
    <s v="A02 - Expense"/>
    <s v="Exp-Utilities"/>
    <s v="Electric"/>
    <s v="6401Basswood"/>
    <s v="6401 Basswood Dr Fortworth TX 76135"/>
    <s v="Checking"/>
    <s v="ELECTRIC"/>
    <n v="559.95000000000005"/>
    <n v="2021"/>
    <s v="2021-12"/>
  </r>
  <r>
    <x v="1535"/>
    <s v="No data"/>
    <s v="No data"/>
    <s v="Zelle payment to 00-Neeraj Gupta JPM920826269"/>
    <s v="Clean"/>
    <n v="-403.94"/>
    <s v="6401Basswood"/>
    <n v="886965909"/>
    <s v="PAG"/>
    <s v="VJ"/>
    <s v="A02 - Expense"/>
    <s v="Exp-Professional Services"/>
    <s v="RESOLUTE"/>
    <s v="6401Basswood"/>
    <s v="6401 Basswood Dr Fortworth TX 76135"/>
    <s v="Checking"/>
    <s v="RESOLUTE"/>
    <n v="403.94"/>
    <n v="2021"/>
    <s v="2021-12"/>
  </r>
  <r>
    <x v="1535"/>
    <s v="No data"/>
    <s v="No data"/>
    <s v="Zelle payment to 00-Neeraj Gupta JPM920822657"/>
    <s v="Clean"/>
    <n v="-347.48"/>
    <s v="6401Basswood"/>
    <n v="886965909"/>
    <s v="PAG"/>
    <s v="VJ"/>
    <s v="A02 - Expense"/>
    <s v="Exp-Utilities"/>
    <s v="electricity"/>
    <s v="6401Basswood"/>
    <s v="6401 Basswood Dr Fortworth TX 76135"/>
    <s v="Checking"/>
    <s v="ELECTRIC"/>
    <n v="347.48"/>
    <n v="2021"/>
    <s v="2021-12"/>
  </r>
  <r>
    <x v="1535"/>
    <s v="No data"/>
    <s v="No data"/>
    <s v="Zelle payment to 00-Neeraj Gupta JPM920826787"/>
    <s v="Clean"/>
    <n v="-288.56"/>
    <s v="6401Basswood"/>
    <n v="886965909"/>
    <s v="PAG"/>
    <s v="VJ"/>
    <s v="A02 - Expense"/>
    <s v="Exp-Utilities"/>
    <s v="WATER"/>
    <s v="6401Basswood"/>
    <s v="6401 Basswood Dr Fortworth TX 76135"/>
    <s v="Checking"/>
    <s v="WATER"/>
    <n v="288.56"/>
    <n v="2021"/>
    <s v="2021-12"/>
  </r>
  <r>
    <x v="1535"/>
    <s v="No data"/>
    <s v="No data"/>
    <s v="Zelle payment to 00-Neeraj Gupta JPM920089403"/>
    <s v="Clean"/>
    <n v="-262.25"/>
    <s v="6401Basswood"/>
    <n v="886965909"/>
    <s v="PAG"/>
    <s v="VJ"/>
    <s v="A02 - Expense"/>
    <s v="Exp-Utilities"/>
    <s v="electricity"/>
    <s v="6401Basswood"/>
    <s v="6401 Basswood Dr Fortworth TX 76135"/>
    <s v="Checking"/>
    <s v="ELECTRIC"/>
    <n v="262.25"/>
    <n v="2021"/>
    <s v="2021-12"/>
  </r>
  <r>
    <x v="1535"/>
    <s v="No data"/>
    <s v="No data"/>
    <s v="Zelle payment to 00-Neeraj Gupta JPM920824424"/>
    <s v="Clean"/>
    <n v="-159.5"/>
    <s v="6401Basswood"/>
    <n v="886965909"/>
    <s v="PAG"/>
    <s v="VJ"/>
    <s v="A02 - Expense"/>
    <s v="Exp-Insurance"/>
    <s v="INSURANCE"/>
    <s v="6401Basswood"/>
    <s v="6401 Basswood Dr Fortworth TX 76135"/>
    <s v="Checking"/>
    <s v="Insurance"/>
    <n v="159.5"/>
    <n v="2021"/>
    <s v="2021-12"/>
  </r>
  <r>
    <x v="1535"/>
    <s v="No data"/>
    <s v="No data"/>
    <s v="Zelle payment to 00-Neeraj Gupta JPM920091431"/>
    <s v="Clean"/>
    <n v="-159.5"/>
    <s v="6401Basswood"/>
    <n v="886965909"/>
    <s v="PAG"/>
    <s v="VJ"/>
    <s v="A02 - Expense"/>
    <s v="Exp-Insurance"/>
    <s v="INSURANCE"/>
    <s v="6401Basswood"/>
    <s v="6401 Basswood Dr Fortworth TX 76135"/>
    <s v="Checking"/>
    <s v="Insurance"/>
    <n v="159.5"/>
    <n v="2021"/>
    <s v="2021-12"/>
  </r>
  <r>
    <x v="1535"/>
    <s v="No data"/>
    <s v="No data"/>
    <s v="Zelle payment to 00-Neeraj Gupta JPM920092830"/>
    <s v="Clean"/>
    <n v="-157.19999999999999"/>
    <s v="6401Basswood"/>
    <n v="886965909"/>
    <s v="PAG"/>
    <s v="VJ"/>
    <s v="A02 - Expense"/>
    <s v="Exp-Utilities"/>
    <s v="Water"/>
    <s v="6401Basswood"/>
    <s v="6401 Basswood Dr Fortworth TX 76135"/>
    <s v="Checking"/>
    <s v="WATER"/>
    <n v="157.19999999999999"/>
    <n v="2021"/>
    <s v="2021-12"/>
  </r>
  <r>
    <x v="1535"/>
    <s v="No data"/>
    <s v="No data"/>
    <s v="Zelle payment to 00-Neeraj Gupta JPM922206074"/>
    <s v="Clean"/>
    <n v="-119.98"/>
    <s v="6401Basswood"/>
    <n v="886965909"/>
    <s v="PAG"/>
    <s v="VJ"/>
    <s v="A02 - Expense"/>
    <s v="Exp-Utilities"/>
    <s v="AUGUST"/>
    <s v="6401Basswood"/>
    <s v="6401 Basswood Dr Fortworth TX 76135"/>
    <s v="Checking"/>
    <s v="AUGUST"/>
    <n v="119.98"/>
    <n v="2021"/>
    <s v="2021-12"/>
  </r>
  <r>
    <x v="1535"/>
    <s v="No data"/>
    <s v="No data"/>
    <s v="Zelle payment to 00-Neeraj Gupta JPM920020004"/>
    <s v="Clean"/>
    <n v="-67.7"/>
    <s v="6401Basswood"/>
    <n v="886965909"/>
    <s v="PAG"/>
    <s v="VJ"/>
    <s v="A02 - Expense"/>
    <s v="Exp-Repair"/>
    <s v="LOWES"/>
    <s v="6410Basswood"/>
    <s v="6401 Basswood Dr Fortworth TX 76135"/>
    <s v="Checking"/>
    <s v="LOWES"/>
    <n v="67.7"/>
    <n v="2021"/>
    <s v="2021-12"/>
  </r>
  <r>
    <x v="1535"/>
    <s v="No data"/>
    <s v="No data"/>
    <s v="Zelle payment to 00-Neeraj Gupta JPM922205088"/>
    <s v="Clean"/>
    <n v="-64.94"/>
    <s v="6401Basswood"/>
    <n v="886965909"/>
    <s v="PAG"/>
    <s v="VJ"/>
    <s v="A02 - Expense"/>
    <s v="Exp-Utilities"/>
    <s v="AUGUST"/>
    <s v="6401Basswood"/>
    <s v="6401 Basswood Dr Fortworth TX 76135"/>
    <s v="Checking"/>
    <s v="AUGUST"/>
    <n v="64.94"/>
    <n v="2021"/>
    <s v="2021-12"/>
  </r>
  <r>
    <x v="1535"/>
    <s v="No data"/>
    <s v="No data"/>
    <s v="Zelle payment to 00-Neeraj Gupta JPM920825139"/>
    <s v="Clean"/>
    <n v="-54.99"/>
    <s v="6401Basswood"/>
    <n v="886965909"/>
    <s v="PAG"/>
    <s v="VJ"/>
    <s v="A02 - Expense"/>
    <s v="Exp-Utilities"/>
    <s v="INTERNET"/>
    <s v="6401Basswood"/>
    <s v="6401 Basswood Dr Fortworth TX 76135"/>
    <s v="Checking"/>
    <s v="INTERNET"/>
    <n v="54.99"/>
    <n v="2021"/>
    <s v="2021-12"/>
  </r>
  <r>
    <x v="1535"/>
    <s v="No data"/>
    <s v="No data"/>
    <s v="Zelle payment to 00-Neeraj Gupta JPM920092196"/>
    <s v="Clean"/>
    <n v="-54.99"/>
    <s v="6401Basswood"/>
    <n v="886965909"/>
    <s v="PAG"/>
    <s v="VJ"/>
    <s v="A02 - Expense"/>
    <s v="Exp-Utilities"/>
    <s v="INTERNET"/>
    <s v="6401Basswood"/>
    <s v="6401 Basswood Dr Fortworth TX 76135"/>
    <s v="Checking"/>
    <s v="INTERNET"/>
    <n v="54.99"/>
    <n v="2021"/>
    <s v="2021-12"/>
  </r>
  <r>
    <x v="1535"/>
    <s v="No data"/>
    <s v="No data"/>
    <s v="Zelle payment to 00-Neeraj Gupta JPM920851560"/>
    <s v="Clean"/>
    <n v="-10.65"/>
    <s v="6401Basswood"/>
    <n v="886965909"/>
    <s v="PAG"/>
    <s v="VJ"/>
    <s v="A02 - Expense"/>
    <s v="Exp-Utilities"/>
    <s v="ARLO"/>
    <s v="6401 Basswood Dr Fortworth TX 76135"/>
    <s v="6401 Basswood Dr Fortworth TX 76135"/>
    <s v="Checking"/>
    <s v="ARLO"/>
    <n v="10.65"/>
    <n v="2021"/>
    <s v="2021-12"/>
  </r>
  <r>
    <x v="1535"/>
    <s v="No data"/>
    <s v="No data"/>
    <s v="Zelle payment to 00-Neeraj Gupta JPM920092527"/>
    <s v="Clean"/>
    <n v="-10.65"/>
    <s v="6401Basswood"/>
    <n v="886965909"/>
    <s v="PAG"/>
    <s v="VJ"/>
    <s v="A02 - Expense"/>
    <s v="Exp-Utilities"/>
    <s v="ARLO"/>
    <s v="6401 Basswood Dr Fortworth TX 76135"/>
    <s v="6401 Basswood Dr Fortworth TX 76135"/>
    <s v="Checking"/>
    <s v="ARLO"/>
    <n v="10.65"/>
    <n v="2021"/>
    <s v="2021-12"/>
  </r>
  <r>
    <x v="1535"/>
    <s v="No data"/>
    <s v="No data"/>
    <s v="Online Transfer from CHK ...5031 transaction#: 13310653870"/>
    <s v="Clean"/>
    <n v="1800"/>
    <s v="6401Basswood"/>
    <n v="886965909"/>
    <s v="PAG"/>
    <s v="VJ"/>
    <s v="A01 - Revenue"/>
    <s v="Rev-Rent"/>
    <s v="Tenant"/>
    <s v="6401Basswood"/>
    <s v="6401 Basswood Dr Fortworth TX 76135"/>
    <s v="Checking"/>
    <s v="Basswood Rent"/>
    <n v="1800"/>
    <n v="2021"/>
    <s v="2021-12"/>
  </r>
  <r>
    <x v="1535"/>
    <s v="No data"/>
    <s v="No data"/>
    <s v="ONLINE TRANSFER TO GUPTA N REF #IB0D79HSQS CHECKING PARKS INSURANCE WFPAGCC4697 SEP2DEC"/>
    <s v="Clean"/>
    <n v="-1274"/>
    <s v="711Parks"/>
    <n v="3123859963"/>
    <s v="PAG"/>
    <s v="PG"/>
    <s v="A02 - Expense"/>
    <s v="Exp-Insurance"/>
    <s v="Insurance"/>
    <s v="Property"/>
    <s v="711 S Parks Dr. Desoto TX 75105"/>
    <s v="Checking"/>
    <s v="None"/>
    <n v="1274"/>
    <n v="2021"/>
    <s v="2021-12"/>
  </r>
  <r>
    <x v="1535"/>
    <s v="No data"/>
    <s v="No data"/>
    <s v="Zelle payment to 00-Neeraj Gupta JPM920093237"/>
    <s v="Clean"/>
    <n v="-1367"/>
    <s v="7417Canoga"/>
    <n v="363876571"/>
    <s v="PAG"/>
    <s v="LLC"/>
    <s v="A02 - Expense"/>
    <s v="Exp-Insurance"/>
    <s v="Insurance"/>
    <s v="7417Canoga"/>
    <s v="7417 Canoga Circle Fort Worth, TX 76137"/>
    <s v="Checking"/>
    <s v="INSURANCE"/>
    <n v="1367"/>
    <n v="2021"/>
    <s v="2021-12"/>
  </r>
  <r>
    <x v="1535"/>
    <s v="No data"/>
    <s v="No data"/>
    <s v="Zelle payment to 00-Neeraj Gupta JPM922206794"/>
    <s v="Clean"/>
    <n v="-420"/>
    <s v="7417Canoga"/>
    <n v="363876571"/>
    <s v="PAG"/>
    <s v="LLC"/>
    <s v="A02 - Expense"/>
    <s v="Exp-Repair"/>
    <s v="CHOICE HOME"/>
    <s v="7417Canoga"/>
    <s v="7417 Canoga Circle Fort Worth, TX 76137"/>
    <s v="Checking"/>
    <s v="CHOICE HOME"/>
    <n v="420"/>
    <n v="2021"/>
    <s v="2021-12"/>
  </r>
  <r>
    <x v="1535"/>
    <s v="No data"/>
    <s v="No data"/>
    <s v="Zelle payment to 00-Neeraj Gupta JPM920094003"/>
    <s v="Clean"/>
    <n v="-92.3"/>
    <s v="7417Canoga"/>
    <n v="363876571"/>
    <s v="PAG"/>
    <s v="LLC"/>
    <s v="A02 - Expense"/>
    <s v="Exp-Utilities"/>
    <s v="WATER"/>
    <s v="7417Canoga"/>
    <s v="7417 Canoga Circle Fort Worth, TX 76137"/>
    <s v="Checking"/>
    <s v="WATER"/>
    <n v="92.3"/>
    <n v="2021"/>
    <s v="2021-12"/>
  </r>
  <r>
    <x v="1535"/>
    <s v="No data"/>
    <s v="No data"/>
    <s v="Zelle payment to 00-Neeraj Gupta JPM920828113"/>
    <s v="Clean"/>
    <n v="-88.81"/>
    <s v="7417Canoga"/>
    <n v="363876571"/>
    <s v="PAG"/>
    <s v="LLC"/>
    <s v="A02 - Expense"/>
    <s v="Exp-Utilities"/>
    <s v="WATER"/>
    <s v="7417Canoga"/>
    <s v="7417 Canoga Circle Fort Worth, TX 76137"/>
    <s v="Checking"/>
    <s v="WATER"/>
    <n v="88.81"/>
    <n v="2021"/>
    <s v="2021-12"/>
  </r>
  <r>
    <x v="1535"/>
    <s v="No data"/>
    <s v="No data"/>
    <s v="Zelle payment to 00-Neeraj Gupta JPM920827273"/>
    <s v="Clean"/>
    <n v="-79.989999999999995"/>
    <s v="7417Canoga"/>
    <n v="363876571"/>
    <s v="PAG"/>
    <s v="LLC"/>
    <s v="A02 - Expense"/>
    <s v="Exp-Utilities"/>
    <s v="INTERNET"/>
    <s v="7417Canoga"/>
    <s v="7417 Canoga Circle Fort Worth, TX 76137"/>
    <s v="Checking"/>
    <s v="INTERNET"/>
    <n v="79.989999999999995"/>
    <n v="2021"/>
    <s v="2021-12"/>
  </r>
  <r>
    <x v="1535"/>
    <s v="No data"/>
    <s v="No data"/>
    <s v="Zelle payment to 00-Neeraj Gupta JPM920093655"/>
    <s v="Clean"/>
    <n v="-64.989999999999995"/>
    <s v="7417Canoga"/>
    <n v="363876571"/>
    <s v="PAG"/>
    <s v="LLC"/>
    <s v="A02 - Expense"/>
    <s v="Exp-Utilities"/>
    <s v="INTERNET"/>
    <s v="7417 Canoga Circle Fort Worth, TX 76137"/>
    <s v="7417 Canoga Circle Fort Worth, TX 76137"/>
    <s v="Checking"/>
    <s v="INTERNET"/>
    <n v="64.989999999999995"/>
    <n v="2021"/>
    <s v="2021-12"/>
  </r>
  <r>
    <x v="1535"/>
    <s v="No data"/>
    <s v="No data"/>
    <s v="Zelle payment to 00-Neeraj Gupta JPM920020179"/>
    <s v="Clean"/>
    <n v="-22.63"/>
    <s v="7417Canoga"/>
    <n v="363876571"/>
    <s v="PAG"/>
    <s v="LLC"/>
    <s v="A02 - Expense"/>
    <s v="Exp-Repair"/>
    <s v="LOWERS"/>
    <s v="7417Canoga"/>
    <s v="7417 Canoga Circle Fort Worth, TX 76137"/>
    <s v="Checking"/>
    <s v="LOWES"/>
    <n v="22.63"/>
    <n v="2021"/>
    <s v="2021-12"/>
  </r>
  <r>
    <x v="1535"/>
    <s v="No data"/>
    <s v="No data"/>
    <s v="ORIG CO NAME:EVOLVE VACATION        ORIG ID:1800948598 DESC DATE:       CO ENTRY DESCR:TRANSFER  SEC:CCD    TRACE#:091000017506913 EED:211227   IND ID:ST-Y9Q0A9M2X3V5              IND NAME:CHASE BANK TRN: 3617506913TC"/>
    <s v="Clean"/>
    <n v="956.28"/>
    <s v="7417Canoga"/>
    <n v="363876571"/>
    <s v="PAG"/>
    <s v="LLC"/>
    <s v="A01 - Revenue"/>
    <s v="Rev-Rent"/>
    <s v="Tenant"/>
    <s v="Property"/>
    <s v="7417 Canoga Circle Fort Worth, TX 76137"/>
    <s v="Checking"/>
    <s v="None"/>
    <n v="956.28"/>
    <n v="2021"/>
    <s v="2021-12"/>
  </r>
  <r>
    <x v="1535"/>
    <s v="No data"/>
    <s v="No data"/>
    <s v="ONLINE TRANSFER TO CHK ...2603 TRANSACTION#: 13310288331 12/27"/>
    <s v="Clean"/>
    <n v="-1215"/>
    <s v="8604Wagon"/>
    <n v="710665618"/>
    <s v="MDW"/>
    <s v="VJ"/>
    <s v="A02 - Expense"/>
    <s v="Exp-Insurance"/>
    <s v="Insurance"/>
    <s v="114Sidney"/>
    <s v="8604 Wagon Trail Crossroads TX 76227"/>
    <s v="Checking"/>
    <s v="Wagon insurance paid by Sidney"/>
    <n v="1215"/>
    <n v="2021"/>
    <s v="2021-12"/>
  </r>
  <r>
    <x v="1535"/>
    <s v="No data"/>
    <s v="No data"/>
    <s v="ONLINE TRANSFER TO CHK ...5909 TRANSACTION#: 13310653870 12/27"/>
    <s v="Clean"/>
    <n v="-1800"/>
    <s v="Common"/>
    <n v="710655031"/>
    <s v="NV"/>
    <s v="LLC"/>
    <s v="A01 - Revenue"/>
    <s v="Rev-Rent"/>
    <s v="Tenant"/>
    <s v="6401Basswood"/>
    <s v="Common Expenses"/>
    <s v="Checking"/>
    <s v="SD=200 Rent=1800"/>
    <n v="1800"/>
    <n v="2021"/>
    <s v="2021-12"/>
  </r>
  <r>
    <x v="1535"/>
    <s v="No data"/>
    <s v="No data"/>
    <s v="ONLINE TRANSFER TO CHK ...9670 TRANSACTION#: 13310655056 12/27"/>
    <s v="Clean"/>
    <n v="-200"/>
    <s v="Common"/>
    <n v="710655031"/>
    <s v="NV"/>
    <s v="LLC"/>
    <s v="A07 - Security Deposit"/>
    <s v="Liab-Security"/>
    <s v="Security Deposit"/>
    <s v="6401Basswood"/>
    <s v="Common Expenses"/>
    <s v="Checking"/>
    <s v="SD=200 Rent=1800"/>
    <n v="200"/>
    <n v="2021"/>
    <s v="2021-12"/>
  </r>
  <r>
    <x v="1535"/>
    <s v="No data"/>
    <s v="No data"/>
    <s v="ZELLE PAYMENT FROM NEERAJ GUPTA WFCT0D73KH5T"/>
    <s v="Clean"/>
    <n v="2830.54"/>
    <s v="Common"/>
    <n v="710655031"/>
    <s v="NV"/>
    <s v="LLC"/>
    <s v="A02 - Expense"/>
    <s v="Exp-Repair"/>
    <s v="REPAIR"/>
    <s v="Common"/>
    <s v="Common Expenses"/>
    <s v="Checking"/>
    <s v="Credit Card Reimbursement"/>
    <n v="2830.54"/>
    <n v="2021"/>
    <s v="2021-12"/>
  </r>
  <r>
    <x v="1535"/>
    <s v="No data"/>
    <s v="No data"/>
    <s v="ONLINE TRANSFER TO GUPTA N REF #IB0D732LKY CHECKING LOWES PURCHASES MIDWAY SEP2021 TO EOY"/>
    <s v="Clean"/>
    <n v="-139.28"/>
    <s v="Midway"/>
    <n v="5445996969"/>
    <s v="MID"/>
    <s v="LLC"/>
    <s v="A02 - Expense"/>
    <s v="Exp-Repair"/>
    <s v="LOWES"/>
    <s v="Property"/>
    <s v="3016 E Abram Street Arlington TX 76010"/>
    <s v="Checking"/>
    <s v="None"/>
    <n v="139.28"/>
    <n v="2021"/>
    <s v="2021-12"/>
  </r>
  <r>
    <x v="1535"/>
    <s v="No data"/>
    <s v="No data"/>
    <s v="PURCHASE AUTHORIZED ON 12/23 NTTA AUTOCHARGE 972-818-6882 TX S581358099217234 CARD 2370"/>
    <s v="Clean"/>
    <n v="-40"/>
    <s v="Midway"/>
    <n v="5445996969"/>
    <s v="MID"/>
    <s v="LLC"/>
    <s v="A02 - Expense"/>
    <s v="Exp-Repair"/>
    <s v="REPAIR"/>
    <s v="Property"/>
    <s v="3016 E Abram Street Arlington TX 76010"/>
    <s v="Checking"/>
    <s v="None"/>
    <n v="40"/>
    <n v="2021"/>
    <s v="2021-12"/>
  </r>
  <r>
    <x v="1535"/>
    <s v="No data"/>
    <s v="No data"/>
    <s v="RECURRING PAYMENT AUTHORIZED ON 12/25 ZILLOW *RENT LISTI 866-961-2570 WA S581359849655347 CARD 4162"/>
    <s v="Clean"/>
    <n v="-9.99"/>
    <s v="Midway"/>
    <n v="5445996969"/>
    <s v="MID"/>
    <s v="LLC"/>
    <s v="A02 - Expense"/>
    <s v="Exp-Professional Services"/>
    <s v="Zillow"/>
    <s v="NV LLC"/>
    <s v="3016 E Abram Street Arlington TX 76010"/>
    <s v="Checking"/>
    <s v="None"/>
    <n v="9.99"/>
    <n v="2021"/>
    <s v="2021-12"/>
  </r>
  <r>
    <x v="1535"/>
    <s v="No data"/>
    <s v="No data"/>
    <s v="Online Transfer from CHK ...5031 transaction#: 13310655056"/>
    <s v="Clean"/>
    <n v="200"/>
    <s v="TrustChase"/>
    <n v="788709670"/>
    <s v="MDW"/>
    <s v="LLC"/>
    <s v="A07 - Security Deposit"/>
    <s v="Liab-Security"/>
    <s v="Common"/>
    <s v="Common"/>
    <s v="Trust Account Chase Security Deposits"/>
    <s v="Savings"/>
    <s v="MIDWAY SD"/>
    <n v="200"/>
    <n v="2021"/>
    <s v="2021-12"/>
  </r>
  <r>
    <x v="1536"/>
    <s v="No data"/>
    <s v="No data"/>
    <s v="ORIG CO NAME:CHASE CREDIT CRD       ORIG ID:4760039224 DESC DATE:211227 CO ENTRY DESCR:AUTOPAYBUSSEC:PPD    TRACE#:021000028386876 EED:211228   IND ID:                             IND NAME:GUPTA NEERAJ TRN: 3628386876TC"/>
    <s v="Clean"/>
    <n v="-297.66000000000003"/>
    <s v="114Sidney"/>
    <n v="371052603"/>
    <s v="MDW"/>
    <s v="PG"/>
    <s v="A02 - Expense"/>
    <s v="Exp-Repair"/>
    <s v="REPAIR"/>
    <s v="No data"/>
    <s v="114 Sidney Drive Red Oak TX 75154"/>
    <s v="Checking"/>
    <s v="AUTOPAY"/>
    <n v="297.66000000000003"/>
    <n v="2021"/>
    <s v="2021-12"/>
  </r>
  <r>
    <x v="1536"/>
    <s v="No data"/>
    <s v="No data"/>
    <s v="Online Transfer 13312905915 to WF-Exp-x2862 ######2862 transaction #: 13312905915 12/28"/>
    <s v="Clean"/>
    <n v="-4200"/>
    <s v="Common"/>
    <n v="710655031"/>
    <s v="NV"/>
    <s v="LLC"/>
    <s v="A11 - Ignore"/>
    <s v="Ignore"/>
    <s v="BALANCING"/>
    <s v="Balancing"/>
    <s v="Common Expenses"/>
    <s v="Checking"/>
    <s v="BALANCING ENTRIES"/>
    <n v="4200"/>
    <n v="2021"/>
    <s v="2021-12"/>
  </r>
  <r>
    <x v="1536"/>
    <s v="No data"/>
    <s v="No data"/>
    <s v="ORIG CO NAME:WELLS FARGO IFI        ORIG ID:INTFITRVOS DESC DATE:122721 CO ENTRY DESCR:DDA TO DDASEC:PPD    TRACE#:091000018533816 EED:211228   IND ID:                             IND NAME:NEERAJ GUPTA TRN: 3628533816TC"/>
    <s v="Clean"/>
    <n v="4529.4799999999996"/>
    <s v="Common"/>
    <n v="710655031"/>
    <s v="NV"/>
    <s v="LLC"/>
    <s v="A11 - Ignore"/>
    <s v="Ignore"/>
    <s v="BALANCING"/>
    <s v="Balancing"/>
    <s v="Common Expenses"/>
    <s v="Checking"/>
    <s v="BALANCING ENTRIES"/>
    <n v="4529.4799999999996"/>
    <n v="2021"/>
    <s v="2021-12"/>
  </r>
  <r>
    <x v="1536"/>
    <s v="No data"/>
    <s v="No data"/>
    <s v="ORIG CO NAME:WELLS FARGO IFI        ORIG ID:INTFITRVOS DESC DATE:122721 CO ENTRY DESCR:DDA TO DDASEC:PPD    TRACE#:091000018533847 EED:211228   IND ID:                             IND NAME:NEERAJ GUPTA TRN: 3628533847TC"/>
    <s v="Clean"/>
    <n v="6703.61"/>
    <s v="Common"/>
    <n v="710655031"/>
    <s v="NV"/>
    <s v="LLC"/>
    <s v="A11 - Ignore"/>
    <s v="Balancing transactions"/>
    <s v="BALANCING"/>
    <s v="Balancing"/>
    <s v="Common Expenses"/>
    <s v="Checking"/>
    <s v="BALANCING ENTRIES"/>
    <n v="6703.61"/>
    <n v="2021"/>
    <s v="2021-12"/>
  </r>
  <r>
    <x v="1536"/>
    <s v="No data"/>
    <s v="No data"/>
    <s v="ZELLE TO APPLIANCES MANUEL ON 12/28 REF #RP0D7MXTL7 WASHER DRYER"/>
    <s v="Clean"/>
    <n v="-450"/>
    <s v="Midway"/>
    <n v="5445996969"/>
    <s v="MID"/>
    <s v="LLC"/>
    <s v="A02 - Expense"/>
    <s v="Exp-Repair"/>
    <s v="APPLIANCES"/>
    <s v="Midway"/>
    <s v="3016 E Abram Street Arlington TX 76010"/>
    <s v="Checking"/>
    <s v="APPLIANCES"/>
    <n v="450"/>
    <n v="2021"/>
    <s v="2021-12"/>
  </r>
  <r>
    <x v="1537"/>
    <s v="No data"/>
    <s v="No data"/>
    <s v="CHECK # 1014"/>
    <s v="Clean"/>
    <n v="-4545.93"/>
    <s v="1905Morning"/>
    <n v="2120678228"/>
    <s v="MDW"/>
    <s v="VJ"/>
    <s v="A02 - Expense"/>
    <s v="Exp-Taxes"/>
    <s v="Taxes"/>
    <s v="1905Morning"/>
    <s v="1905 Morning Dove Aubrey TX 76227"/>
    <s v="Checking"/>
    <s v="Taxes"/>
    <n v="4545.93"/>
    <n v="2021"/>
    <s v="2021-12"/>
  </r>
  <r>
    <x v="1537"/>
    <s v="No data"/>
    <s v="No data"/>
    <s v="CHECK 1040  "/>
    <s v="Clean"/>
    <n v="-2411.8000000000002"/>
    <s v="2224Heatherton"/>
    <n v="678827616"/>
    <s v="MDW"/>
    <s v="VJ"/>
    <s v="A02 - Expense"/>
    <s v="Exp-Taxes"/>
    <s v="Taxes"/>
    <s v="2417Garden"/>
    <s v="2224 Heatherton Place Plano TX 75023"/>
    <s v="Checking"/>
    <s v="Taxes"/>
    <n v="2411.8000000000002"/>
    <n v="2021"/>
    <s v="2021-12"/>
  </r>
  <r>
    <x v="1537"/>
    <s v="No data"/>
    <s v="No data"/>
    <s v="Zelle payment to SRINIVAS CHIDURALA 13333753982"/>
    <s v="Clean"/>
    <n v="-1062.5"/>
    <s v="7417Canoga"/>
    <n v="363876571"/>
    <s v="PAG"/>
    <s v="LLC"/>
    <s v="A02 - Expense"/>
    <s v="Exp-Mortgage"/>
    <s v="MORTGAGE"/>
    <s v="Property"/>
    <s v="7417 Canoga Circle Fort Worth, TX 76137"/>
    <s v="Checking"/>
    <s v="None"/>
    <n v="1062.5"/>
    <n v="2021"/>
    <s v="2021-12"/>
  </r>
  <r>
    <x v="1537"/>
    <s v="No data"/>
    <s v="No data"/>
    <s v="CHECK 1014  "/>
    <s v="Clean"/>
    <n v="-4755.67"/>
    <s v="8604Wagon"/>
    <n v="710665618"/>
    <s v="MDW"/>
    <s v="VJ"/>
    <s v="A02 - Expense"/>
    <s v="Exp-Taxes"/>
    <s v="Taxes"/>
    <s v="8604Wagon"/>
    <s v="8604 Wagon Trail Crossroads TX 76227"/>
    <s v="Checking"/>
    <s v="Taxes"/>
    <n v="4755.67"/>
    <n v="2021"/>
    <s v="2021-12"/>
  </r>
  <r>
    <x v="1537"/>
    <s v="No data"/>
    <s v="No data"/>
    <s v="ORIG CO NAME:CHASE CREDIT CRD       ORIG ID:4760039224 DESC DATE:211228 CO ENTRY DESCR:AUTOPAYBUSSEC:PPD    TRACE#:021000020348978 EED:211229   IND ID:                             IND NAME:GUPTA NEERAJ TRN: 3630348978TC"/>
    <s v="Clean"/>
    <n v="-6703.61"/>
    <s v="Common"/>
    <n v="710655031"/>
    <s v="NV"/>
    <s v="LLC"/>
    <s v="A11 - Ignore"/>
    <s v="Balancing transactions"/>
    <s v="BALANCING"/>
    <s v="Balancing"/>
    <s v="Common Expenses"/>
    <s v="Checking"/>
    <s v="BALANCING ENTRIES"/>
    <n v="6703.61"/>
    <n v="2021"/>
    <s v="2021-12"/>
  </r>
  <r>
    <x v="1537"/>
    <s v="No data"/>
    <s v="No data"/>
    <s v="ZELLE TO DODGE ALICIA ON 12/29 REF #PP0D7VH54X CHRISTMAS AND NEW YEAR GIFT"/>
    <s v="Clean"/>
    <n v="-100"/>
    <s v="Midway"/>
    <n v="5445996969"/>
    <s v="MID"/>
    <s v="LLC"/>
    <s v="A02 - Expense"/>
    <s v="Exp-T&amp;E"/>
    <s v="CHRISTMAS"/>
    <s v="Property"/>
    <s v="3016 E Abram Street Arlington TX 76010"/>
    <s v="Checking"/>
    <s v="None"/>
    <n v="100"/>
    <n v="2021"/>
    <s v="2021-12"/>
  </r>
  <r>
    <x v="1538"/>
    <s v="No data"/>
    <s v="No data"/>
    <s v="Online Payment 13121215683 To CHASE HOME MORTGAGE 12/30"/>
    <s v="Clean"/>
    <n v="-1118.25"/>
    <s v="4909Jamesway"/>
    <n v="886968291"/>
    <s v="PAG"/>
    <s v="VJ"/>
    <s v="A02 - Expense"/>
    <s v="Exp-Mortgage"/>
    <s v="MORTGAGE"/>
    <s v="Property"/>
    <s v="4909 Jamesway Drive Fortworth TX 76135"/>
    <s v="Checking"/>
    <s v="None"/>
    <n v="1118.25"/>
    <n v="2021"/>
    <s v="2021-12"/>
  </r>
  <r>
    <x v="1538"/>
    <s v="No data"/>
    <s v="No data"/>
    <s v="Zelle payment to 01-Maria Vaca JPM928646696"/>
    <s v="Clean"/>
    <n v="-100"/>
    <s v="4909Jamesway"/>
    <n v="886968291"/>
    <s v="PAG"/>
    <s v="VJ"/>
    <s v="A02 - Expense"/>
    <s v="Exp-Cleaning"/>
    <s v="W9-MARIA"/>
    <s v="Property"/>
    <s v="4909 Jamesway Drive Fortworth TX 76135"/>
    <s v="Checking"/>
    <s v="None"/>
    <n v="100"/>
    <n v="2021"/>
    <s v="2021-12"/>
  </r>
  <r>
    <x v="1538"/>
    <s v="No data"/>
    <s v="No data"/>
    <s v="PURCHASE AUTHORIZED ON 12/28 THE HOME DEPOT #05 GRAND PRAIRIE TX S301363003911559 CARD 2370"/>
    <s v="Clean"/>
    <n v="-215.71"/>
    <s v="Midway"/>
    <n v="5445996969"/>
    <s v="MID"/>
    <s v="LLC"/>
    <s v="A02 - Expense"/>
    <s v="Exp-Repair"/>
    <s v="HOMEDEPOT"/>
    <s v="Property"/>
    <s v="3016 E Abram Street Arlington TX 76010"/>
    <s v="Checking"/>
    <s v="None"/>
    <n v="215.71"/>
    <n v="2021"/>
    <s v="2021-12"/>
  </r>
  <r>
    <x v="1538"/>
    <s v="No data"/>
    <s v="No data"/>
    <s v="PURCHASE AUTHORIZED ON 12/29 NTTA AUTOCHARGE 972-818-6882 TX S581363684317619 CARD 2370"/>
    <s v="Clean"/>
    <n v="-40"/>
    <s v="Midway"/>
    <n v="5445996969"/>
    <s v="MID"/>
    <s v="LLC"/>
    <s v="A02 - Expense"/>
    <s v="Exp-Repair"/>
    <s v="REPAIR"/>
    <s v="Property"/>
    <s v="3016 E Abram Street Arlington TX 76010"/>
    <s v="Checking"/>
    <s v="None"/>
    <n v="40"/>
    <n v="2021"/>
    <s v="2021-12"/>
  </r>
  <r>
    <x v="1538"/>
    <s v="No data"/>
    <s v="No data"/>
    <s v="MOBILE DEPOSIT : REF NUMBER :522290534551"/>
    <s v="Clean"/>
    <n v="370"/>
    <s v="Midway"/>
    <n v="5445996969"/>
    <s v="MID"/>
    <s v="LLC"/>
    <s v="A01 - Revenue"/>
    <s v="Rev-Rent"/>
    <s v="Tenant"/>
    <s v="Midway"/>
    <s v="3016 E Abram Street Arlington TX 76010"/>
    <s v="Checking"/>
    <s v="None"/>
    <n v="370"/>
    <n v="2021"/>
    <s v="2021-12"/>
  </r>
  <r>
    <x v="1538"/>
    <s v="No data"/>
    <s v="No data"/>
    <s v="MOBILE DEPOSIT : REF NUMBER :422290534540"/>
    <s v="Clean"/>
    <n v="795"/>
    <s v="Midway"/>
    <n v="5445996969"/>
    <s v="MID"/>
    <s v="LLC"/>
    <s v="A01 - Revenue"/>
    <s v="Rev-Rent"/>
    <s v="Tenant"/>
    <s v="Midway"/>
    <s v="3016 E Abram Street Arlington TX 76010"/>
    <s v="Checking"/>
    <s v="None"/>
    <n v="795"/>
    <n v="2021"/>
    <s v="2021-12"/>
  </r>
  <r>
    <x v="1539"/>
    <s v="No data"/>
    <s v="No data"/>
    <s v="ONLINE TRANSFER TO GUPTA P REF #IB0D8FF88J SAVINGS OWNERS DRAW 104 MEADOW"/>
    <s v="Clean"/>
    <n v="-2000"/>
    <s v="104Meadow"/>
    <n v="2123710218"/>
    <s v="MDW"/>
    <s v="VJ"/>
    <s v="A08 - Owners Draw"/>
    <s v="Owners-Draw"/>
    <s v="OWNERS DRAW"/>
    <s v="Property"/>
    <s v="104 Meadow View Lane Anna TX 75409"/>
    <s v="Checking"/>
    <s v="104 Meadow Owners Draw"/>
    <n v="2000"/>
    <n v="2021"/>
    <s v="2021-12"/>
  </r>
  <r>
    <x v="1539"/>
    <s v="No data"/>
    <s v="No data"/>
    <s v="ZELLE TO PROPERTY MANAGEMENT TRULO ON 12/31 REF #RP0D8CZXRY MV104 LEASE NEGOTIATION AND EXTENSION"/>
    <s v="Clean"/>
    <n v="-500"/>
    <s v="104Meadow"/>
    <n v="2123710218"/>
    <s v="MDW"/>
    <s v="VJ"/>
    <s v="A02 - Expense"/>
    <s v="Exp-Mgmt"/>
    <s v="W9-TRULO"/>
    <s v="NV LLC"/>
    <s v="104 Meadow View Lane Anna TX 75409"/>
    <s v="Checking"/>
    <s v="None"/>
    <n v="500"/>
    <n v="2021"/>
    <s v="2021-12"/>
  </r>
  <r>
    <x v="1539"/>
    <s v="No data"/>
    <s v="No data"/>
    <s v="ONLINE TRANSFER TO GUPTA P REF #IB0D8FFJ83 SAVINGS OWNERS DRAW 108 MEADOW"/>
    <s v="Clean"/>
    <n v="-5000"/>
    <s v="108Meadow"/>
    <n v="3123666335"/>
    <s v="MDW"/>
    <s v="PG"/>
    <s v="A08 - Owners Draw"/>
    <s v="Owners-Draw"/>
    <s v="OWNERS DRAW"/>
    <s v="Property"/>
    <s v="108 Meadow View Lane Anna TX 75409"/>
    <s v="Checking"/>
    <s v="108 Meadow Owners Draw"/>
    <n v="5000"/>
    <n v="2021"/>
    <s v="2021-12"/>
  </r>
  <r>
    <x v="1539"/>
    <s v="No data"/>
    <s v="No data"/>
    <s v="ZELLE TO PROPERTY MANAGEMENT TRULO ON 12/31 REF #RP0D8D785Q MV108 LEASE NEGOTIATION AND EXTENSION"/>
    <s v="Clean"/>
    <n v="-500"/>
    <s v="108Meadow"/>
    <n v="3123666335"/>
    <s v="MDW"/>
    <s v="PG"/>
    <s v="A02 - Expense"/>
    <s v="Exp-Mgmt"/>
    <s v="W9-TRULO"/>
    <s v="NV LLC"/>
    <s v="108 Meadow View Lane Anna TX 75409"/>
    <s v="Checking"/>
    <s v="None"/>
    <n v="500"/>
    <n v="2021"/>
    <s v="2021-12"/>
  </r>
  <r>
    <x v="1539"/>
    <s v="No data"/>
    <s v="No data"/>
    <s v="ONLINE TRANSFER TO GUPTA N REF #IB0D85XCTT CHECKING 108MV RESOLUTE WFCC SEP2DEC"/>
    <s v="Clean"/>
    <n v="-8.2200000000000006"/>
    <s v="108Meadow"/>
    <n v="3123666335"/>
    <s v="MDW"/>
    <s v="PG"/>
    <s v="A02 - Expense"/>
    <s v="Exp-Professional Services"/>
    <s v="RESOLUTE"/>
    <s v="108Meadow"/>
    <s v="108 Meadow View Lane Anna TX 75409"/>
    <s v="Checking"/>
    <s v="RESOLUTE TAX"/>
    <n v="8.2200000000000006"/>
    <n v="2021"/>
    <s v="2021-12"/>
  </r>
  <r>
    <x v="1539"/>
    <s v="No data"/>
    <s v="No data"/>
    <s v="ONLINE TRANSFER TO GUPTA P REF #IB0D8FC94J SAVINGS OWNERS DRAW 108 PAGODA"/>
    <s v="Clean"/>
    <n v="-4000"/>
    <s v="108Pagoda"/>
    <n v="2123674356"/>
    <s v="PAG"/>
    <s v="NG"/>
    <s v="A08 - Owners Draw"/>
    <s v="Owners-Draw"/>
    <s v="OWNERS DRAW"/>
    <s v="Property"/>
    <s v="108 Pagoda Drive Anna TX 75409"/>
    <s v="Checking"/>
    <s v="108Pagoda Owners Draw"/>
    <n v="4000"/>
    <n v="2021"/>
    <s v="2021-12"/>
  </r>
  <r>
    <x v="1539"/>
    <s v="No data"/>
    <s v="No data"/>
    <s v="ZELLE TO PROPERTY MANAGEMENT TRULO ON 12/31 REF #RP0D8D2ZVD PAG MAKEREADY LISTING AND LEASING"/>
    <s v="Clean"/>
    <n v="-800"/>
    <s v="108Pagoda"/>
    <n v="2123674356"/>
    <s v="PAG"/>
    <s v="NG"/>
    <s v="A02 - Expense"/>
    <s v="Exp-Mgmt"/>
    <s v="W9-TRULO"/>
    <s v="NV LLC"/>
    <s v="108 Pagoda Drive Anna TX 75409"/>
    <s v="Checking"/>
    <s v="None"/>
    <n v="800"/>
    <n v="2021"/>
    <s v="2021-12"/>
  </r>
  <r>
    <x v="1539"/>
    <s v="No data"/>
    <s v="No data"/>
    <s v="ONLINE TRANSFER TO GUPTA P REF #IB0D8FGK92 SAVINGS OWNERS DRAW 1117 BREWER"/>
    <s v="Clean"/>
    <n v="-4000"/>
    <s v="1117Brewer"/>
    <n v="8320442620"/>
    <s v="MDW"/>
    <s v="PG"/>
    <s v="A08 - Owners Draw"/>
    <s v="Owners-Draw"/>
    <s v="OWNERS DRAW"/>
    <s v="Property"/>
    <s v="1117 Brewer Dr. Cedar Hill, TX 75104"/>
    <s v="Checking"/>
    <s v="1117 Brewer Owners Draw"/>
    <n v="4000"/>
    <n v="2021"/>
    <s v="2021-12"/>
  </r>
  <r>
    <x v="1539"/>
    <s v="No data"/>
    <s v="No data"/>
    <s v="ONLINE TRANSFER TO GUPTA N REF #IB0D8DGPKH CHECKING TRULO BRWR LEASE NEGOTIATION EXTENSION"/>
    <s v="Clean"/>
    <n v="-800"/>
    <s v="1117Brewer"/>
    <n v="8320442620"/>
    <s v="MDW"/>
    <s v="PG"/>
    <s v="A02 - Expense"/>
    <s v="Exp-Mgmt"/>
    <s v="W9-TRULO"/>
    <s v="NV LLC"/>
    <s v="1117 Brewer Dr. Cedar Hill, TX 75104"/>
    <s v="Checking"/>
    <s v="None"/>
    <n v="800"/>
    <n v="2021"/>
    <s v="2021-12"/>
  </r>
  <r>
    <x v="1539"/>
    <s v="No data"/>
    <s v="No data"/>
    <s v="ONLINE TRANSFER TO GUPTA N REF #IB0D85XLNJ CHECKING BREWER CHW CONTRACT WFCC SEP2DEC"/>
    <s v="Clean"/>
    <n v="-420"/>
    <s v="1117Brewer"/>
    <n v="8320442620"/>
    <s v="MDW"/>
    <s v="PG"/>
    <s v="A02 - Expense"/>
    <s v="Exp-Repair"/>
    <s v="CHOICE HOME"/>
    <s v="NV LLC"/>
    <s v="1117 Brewer Dr. Cedar Hill, TX 75104"/>
    <s v="Checking"/>
    <s v="CHOICE HOME"/>
    <n v="420"/>
    <n v="2021"/>
    <s v="2021-12"/>
  </r>
  <r>
    <x v="1539"/>
    <s v="No data"/>
    <s v="No data"/>
    <s v="Online Transfer to CHK ...7616 transaction#: 13354496464 12/31"/>
    <s v="Clean"/>
    <n v="-1000"/>
    <s v="114Sidney"/>
    <n v="371052603"/>
    <s v="MDW"/>
    <s v="PG"/>
    <s v="A08 - Owners Draw"/>
    <s v="Owners-Draw"/>
    <s v="2224Heatherton"/>
    <s v="2224Heatherton"/>
    <s v="114 Sidney Drive Red Oak TX 75154"/>
    <s v="Checking"/>
    <s v="Sidney Owners Draw to Heatherton"/>
    <n v="1000"/>
    <n v="2021"/>
    <s v="2021-12"/>
  </r>
  <r>
    <x v="1539"/>
    <s v="No data"/>
    <s v="No data"/>
    <s v="Online Payment 13141176510 To DOVENMUEHLE MORTGAGE 12/31"/>
    <s v="Clean"/>
    <n v="-675.63"/>
    <s v="114Sidney"/>
    <n v="371052603"/>
    <s v="MDW"/>
    <s v="PG"/>
    <s v="A02 - Expense"/>
    <s v="Exp-Mortgage"/>
    <s v="MORTGAGE"/>
    <s v="Property"/>
    <s v="114 Sidney Drive Red Oak TX 75154"/>
    <s v="Checking"/>
    <s v="None"/>
    <n v="675.63"/>
    <n v="2021"/>
    <s v="2021-12"/>
  </r>
  <r>
    <x v="1539"/>
    <s v="No data"/>
    <s v="No data"/>
    <s v="Zelle payment to Trulo Property Management LLC 13353355418"/>
    <s v="Clean"/>
    <n v="-200"/>
    <s v="114Sidney"/>
    <n v="371052603"/>
    <s v="MDW"/>
    <s v="PG"/>
    <s v="A02 - Expense"/>
    <s v="Exp-Mgmt"/>
    <s v="W9-TRULO"/>
    <s v="NV LLC"/>
    <s v="114 Sidney Drive Red Oak TX 75154"/>
    <s v="Checking"/>
    <s v="None"/>
    <n v="200"/>
    <n v="2021"/>
    <s v="2021-12"/>
  </r>
  <r>
    <x v="1539"/>
    <s v="No data"/>
    <s v="No data"/>
    <s v="MONTHLY SERVICE FEE"/>
    <s v="Clean"/>
    <n v="-15"/>
    <s v="114Sidney"/>
    <n v="371052603"/>
    <s v="MDW"/>
    <s v="PG"/>
    <s v="A02 - Expense"/>
    <s v="Exp-Professional Services"/>
    <s v="Bank"/>
    <s v="NV LLC"/>
    <s v="114 Sidney Drive Red Oak TX 75154"/>
    <s v="Checking"/>
    <s v="None"/>
    <n v="15"/>
    <n v="2021"/>
    <s v="2021-12"/>
  </r>
  <r>
    <x v="1539"/>
    <s v="No data"/>
    <s v="No data"/>
    <s v="ONLINE TRANSFER TO GUPTA P REF #IB0D8FFW5M SAVINGS OWNERS DRAW 116 MEADOW"/>
    <s v="Clean"/>
    <n v="-8000"/>
    <s v="116Meadow"/>
    <n v="3123680344"/>
    <s v="MDW"/>
    <s v="PG"/>
    <s v="A08 - Owners Draw"/>
    <s v="Owners-Draw"/>
    <s v="OWNERS DRAW"/>
    <s v="Property"/>
    <s v="116 Meadow View Lane Anna TX 75409"/>
    <s v="Checking"/>
    <s v="116 Meadow Owners Draw"/>
    <n v="8000"/>
    <n v="2021"/>
    <s v="2021-12"/>
  </r>
  <r>
    <x v="1539"/>
    <s v="No data"/>
    <s v="No data"/>
    <s v="ZELLE TO PROPERTY MANAGEMENT TRULO ON 12/31 REF #RP0D8D4YKD 116MV LEASE NEGOTIATION AND EXTENSION"/>
    <s v="Clean"/>
    <n v="-500"/>
    <s v="116Meadow"/>
    <n v="3123680344"/>
    <s v="MDW"/>
    <s v="PG"/>
    <s v="A02 - Expense"/>
    <s v="Exp-Mgmt"/>
    <s v="W9-TRULO"/>
    <s v="NV LLC"/>
    <s v="116 Meadow View Lane Anna TX 75409"/>
    <s v="Checking"/>
    <s v="None"/>
    <n v="500"/>
    <n v="2021"/>
    <s v="2021-12"/>
  </r>
  <r>
    <x v="1539"/>
    <s v="No data"/>
    <s v="No data"/>
    <s v="ONLINE TRANSFER TO GUPTA P REF #IB0D8FHMYT SAVINGS OWNERS DRAW 116 MEADOW SV"/>
    <s v="Clean"/>
    <n v="-4000"/>
    <s v="116MeadowSavings"/>
    <n v="7123691524"/>
    <s v="MDW"/>
    <s v="PG"/>
    <s v="A08 - Owners Draw"/>
    <s v="Owners-Draw"/>
    <s v="OWNERS DRAW"/>
    <s v="Property"/>
    <s v="116 Meadow View Lane Anna TX 75409"/>
    <s v="Savings"/>
    <s v="116 Meadow Savings Owners Draw"/>
    <n v="4000"/>
    <n v="2021"/>
    <s v="2021-12"/>
  </r>
  <r>
    <x v="1539"/>
    <s v="No data"/>
    <s v="No data"/>
    <s v="INTEREST PAYMENT"/>
    <s v="Clean"/>
    <n v="0.05"/>
    <s v="116MeadowSavings"/>
    <n v="7123691524"/>
    <s v="MDW"/>
    <s v="PG"/>
    <s v="A01 - Revenue"/>
    <s v="Rev-Interest"/>
    <s v="Bank"/>
    <s v="NV LLC"/>
    <s v="116 Meadow View Lane Anna TX 75409"/>
    <s v="Savings"/>
    <s v="None"/>
    <n v="0.05"/>
    <n v="2021"/>
    <s v="2021-12"/>
  </r>
  <r>
    <x v="1539"/>
    <s v="No data"/>
    <s v="No data"/>
    <s v="ONLINE TRANSFER TO GUPTA P REF #IB0D8FDX93 SAVINGS OWNERS DRAW ROSEMON"/>
    <s v="Clean"/>
    <n v="-15000"/>
    <s v="1316Rosemon"/>
    <n v="3123788147"/>
    <s v="PAG"/>
    <s v="VJ"/>
    <s v="A08 - Owners Draw"/>
    <s v="Owners-Draw"/>
    <s v="1316Rosemon "/>
    <s v="Partnership"/>
    <s v="1316 Rosemon Avenue Carrolton TX 75006"/>
    <s v="Checking"/>
    <s v="1316 Rosemon Owners Draw"/>
    <n v="15000"/>
    <n v="2021"/>
    <s v="2021-12"/>
  </r>
  <r>
    <x v="1539"/>
    <s v="No data"/>
    <s v="No data"/>
    <s v="ONLINE TRANSFER TO GUPTA N REF #IB0D8DWVS5 CHECKING ROSEMON ISD TAX PAID ONLINE 1231"/>
    <s v="Clean"/>
    <n v="-1927"/>
    <s v="1316Rosemon"/>
    <n v="3123788147"/>
    <s v="PAG"/>
    <s v="VJ"/>
    <s v="A02 - Expense"/>
    <s v="Exp-Taxes"/>
    <s v="Tax"/>
    <s v="1316Rosemon"/>
    <s v="1316 Rosemon Avenue Carrolton TX 75006"/>
    <s v="Checking"/>
    <s v="Taxes"/>
    <n v="1927"/>
    <n v="2021"/>
    <s v="2021-12"/>
  </r>
  <r>
    <x v="1539"/>
    <s v="No data"/>
    <s v="No data"/>
    <s v="ONLINE TRANSFER TO GUPTA N REF #IB0D8DJ58K CHECKING ROSEMON TWO EXTENSIONS"/>
    <s v="Clean"/>
    <n v="-1400"/>
    <s v="1316Rosemon"/>
    <n v="3123788147"/>
    <s v="PAG"/>
    <s v="VJ"/>
    <s v="A02 - Expense"/>
    <s v="Exp-Mgmt"/>
    <s v="W9-TRULO"/>
    <s v="1316Rosemon"/>
    <s v="1316 Rosemon Avenue Carrolton TX 75006"/>
    <s v="Checking"/>
    <s v="LEASE EXTENSIONS"/>
    <n v="1400"/>
    <n v="2021"/>
    <s v="2021-12"/>
  </r>
  <r>
    <x v="1539"/>
    <s v="No data"/>
    <s v="No data"/>
    <s v="ONLINE TRANSFER TO GUPTA N REF #IB0D85XY43 CHECKING ROSEMON CHW CONTRACT RENEWAL WFCC SEP2DEC"/>
    <s v="Clean"/>
    <n v="-577.5"/>
    <s v="1316Rosemon"/>
    <n v="3123788147"/>
    <s v="PAG"/>
    <s v="VJ"/>
    <s v="A02 - Expense"/>
    <s v="Exp-Repair"/>
    <s v="CHOICE HOME"/>
    <s v="NV LLC"/>
    <s v="1316 Rosemon Avenue Carrolton TX 75006"/>
    <s v="Checking"/>
    <s v="None"/>
    <n v="577.5"/>
    <n v="2021"/>
    <s v="2021-12"/>
  </r>
  <r>
    <x v="1539"/>
    <s v="No data"/>
    <s v="No data"/>
    <s v="ONLINE TRANSFER TO GUPTA P REF #IB0D8FCS6M SAVINGS OWNERS DRAW 1342 NEWTON"/>
    <s v="Clean"/>
    <n v="-10000"/>
    <s v="1342Newton"/>
    <n v="3123752192"/>
    <s v="PAG"/>
    <s v="PG"/>
    <s v="A08 - Owners Draw"/>
    <s v="Owners-Draw"/>
    <s v="OWNERS DRAW"/>
    <s v="Property"/>
    <s v="1342 Newton Dr Cedar Hill TX 75115"/>
    <s v="Checking"/>
    <s v="1342 Newton Owners Draw"/>
    <n v="10000"/>
    <n v="2021"/>
    <s v="2021-12"/>
  </r>
  <r>
    <x v="1539"/>
    <s v="No data"/>
    <s v="No data"/>
    <s v="ZELLE TO PROPERTY MANAGEMENT TRULO ON 12/31 REF #RP0D8D7YFK NEWTON LEASE NEGOTIATION AND EXTENSION"/>
    <s v="Clean"/>
    <n v="-500"/>
    <s v="1342Newton"/>
    <n v="3123752192"/>
    <s v="PAG"/>
    <s v="PG"/>
    <s v="A02 - Expense"/>
    <s v="Exp-Mgmt"/>
    <s v="W9-TRULO"/>
    <s v="NV LLC"/>
    <s v="1342 Newton Dr Cedar Hill TX 75115"/>
    <s v="Checking"/>
    <s v="None"/>
    <n v="500"/>
    <n v="2021"/>
    <s v="2021-12"/>
  </r>
  <r>
    <x v="1539"/>
    <s v="No data"/>
    <s v="No data"/>
    <s v="ONLINE TRANSFER TO GUPTA P REF #IB0D8FG667 SAVINGS OWNERS DRAW 1905 MORNING"/>
    <s v="Clean"/>
    <n v="-7000"/>
    <s v="1905Morning"/>
    <n v="2120678228"/>
    <s v="MDW"/>
    <s v="VJ"/>
    <s v="A08 - Owners Draw"/>
    <s v="Owners-Draw"/>
    <s v="1905Morning"/>
    <s v="Partnership"/>
    <s v="1905 Morning Dove Aubrey TX 76227"/>
    <s v="Checking"/>
    <s v="1905 Morning Owners Draw"/>
    <n v="7000"/>
    <n v="2021"/>
    <s v="2021-12"/>
  </r>
  <r>
    <x v="1539"/>
    <s v="No data"/>
    <s v="No data"/>
    <s v="ZELLE TO PROPERTY MANAGEMENT TRULO ON 12/31 REF #RP0D8DCJ73 MORNDOVE MAKE READY LISTING AND LEASING"/>
    <s v="Clean"/>
    <n v="-1000"/>
    <s v="1905Morning"/>
    <n v="2120678228"/>
    <s v="MDW"/>
    <s v="VJ"/>
    <s v="A02 - Expense"/>
    <s v="Exp-Mgmt"/>
    <s v="W9-TRULO"/>
    <s v="NV LLC"/>
    <s v="1905 Morning Dove Aubrey TX 76227"/>
    <s v="Checking"/>
    <s v="TRULO"/>
    <n v="1000"/>
    <n v="2021"/>
    <s v="2021-12"/>
  </r>
  <r>
    <x v="1539"/>
    <s v="No data"/>
    <s v="No data"/>
    <s v="INTEREST PAYMENT"/>
    <s v="Clean"/>
    <n v="7.0000000000000007E-2"/>
    <s v="2208Chase"/>
    <n v="2120679333"/>
    <s v="PAG"/>
    <s v="VJ"/>
    <s v="A01 - Revenue"/>
    <s v="Rev-Interest"/>
    <s v="Bank"/>
    <s v="NV LLC"/>
    <s v="2208 Chase Court Dalworthington Gardens"/>
    <s v="Savings"/>
    <s v="None"/>
    <n v="7.0000000000000007E-2"/>
    <n v="2021"/>
    <s v="2021-12"/>
  </r>
  <r>
    <x v="1539"/>
    <s v="No data"/>
    <s v="No data"/>
    <s v="Online Transfer from CHK ...2603 transaction#: 13354496464"/>
    <s v="Clean"/>
    <n v="1000"/>
    <s v="2224Heatherton"/>
    <n v="678827616"/>
    <s v="MDW"/>
    <s v="VJ"/>
    <s v="A08 - Owners Draw"/>
    <s v="Owners-Draw"/>
    <s v="114Sidney"/>
    <s v="114Sidney"/>
    <s v="2224 Heatherton Place Plano TX 75023"/>
    <s v="Checking"/>
    <s v="Sidney Owners Draw to Heatherton"/>
    <n v="1000"/>
    <n v="2021"/>
    <s v="2021-12"/>
  </r>
  <r>
    <x v="1539"/>
    <s v="No data"/>
    <s v="No data"/>
    <s v="Online Transfer from CHK ...5618 transaction#: 13354481317"/>
    <s v="Clean"/>
    <n v="4000"/>
    <s v="2224Heatherton"/>
    <n v="678827616"/>
    <s v="MDW"/>
    <s v="VJ"/>
    <s v="A08 - Owners Draw"/>
    <s v="Owners-Draw"/>
    <s v="8604Wagon"/>
    <s v="8604Wagon"/>
    <s v="2224 Heatherton Place Plano TX 75023"/>
    <s v="Checking"/>
    <s v="Wagon Owners Draw to Heatherton"/>
    <n v="4000"/>
    <n v="2021"/>
    <s v="2021-12"/>
  </r>
  <r>
    <x v="1539"/>
    <s v="No data"/>
    <s v="No data"/>
    <s v="Online Transfer from CHK ...4576 transaction#: 13354490281"/>
    <s v="Clean"/>
    <n v="5000"/>
    <s v="2224Heatherton"/>
    <n v="678827616"/>
    <s v="MDW"/>
    <s v="VJ"/>
    <s v="A08 - Owners Draw"/>
    <s v="Owners-Draw"/>
    <s v="4920BrianHill"/>
    <s v="2224Heatherton"/>
    <s v="2224 Heatherton Place Plano TX 75023"/>
    <s v="Checking"/>
    <s v="BrianHill Owners Draw"/>
    <n v="5000"/>
    <n v="2021"/>
    <s v="2021-12"/>
  </r>
  <r>
    <x v="1539"/>
    <s v="No data"/>
    <s v="No data"/>
    <s v="ONLINE TRANSFER TO GUPTA N REF #IB0D8FBQTZ CHECKING GARDENOAK TAX PAID THRU HEATHERTON"/>
    <s v="Clean"/>
    <n v="-2411.8000000000002"/>
    <s v="2417Garden"/>
    <n v="5123943606"/>
    <s v="MDW"/>
    <s v="VJ"/>
    <s v="A02 - Expense"/>
    <s v="Exp-Taxes"/>
    <s v="Taxes"/>
    <s v="2417Garden"/>
    <s v="2417 Garden Oaks Drive Irving TX 75061"/>
    <s v="Savings"/>
    <s v="Taxes"/>
    <n v="2411.8000000000002"/>
    <n v="2021"/>
    <s v="2021-12"/>
  </r>
  <r>
    <x v="1539"/>
    <s v="No data"/>
    <s v="No data"/>
    <s v="ONLINE TRANSFER TO GUPTA N REF #IB0D85XR6M CHECKING GARDENOAK FURNISHING WFCC SEP2DEC"/>
    <s v="Clean"/>
    <n v="-219.62"/>
    <s v="2417Garden"/>
    <n v="5123943606"/>
    <s v="MDW"/>
    <s v="VJ"/>
    <s v="A02 - Expense"/>
    <s v="Exp-Repair"/>
    <s v="FURNISHING"/>
    <s v="Property"/>
    <s v="2417 Garden Oaks Drive Irving TX 75061"/>
    <s v="Savings"/>
    <s v="None"/>
    <n v="219.62"/>
    <n v="2021"/>
    <s v="2021-12"/>
  </r>
  <r>
    <x v="1539"/>
    <s v="No data"/>
    <s v="No data"/>
    <s v="INTEREST PAYMENT"/>
    <s v="Clean"/>
    <n v="0.02"/>
    <s v="2417Garden"/>
    <n v="5123943606"/>
    <s v="MDW"/>
    <s v="VJ"/>
    <s v="A01 - Revenue"/>
    <s v="Rev-Interest"/>
    <s v="Bank"/>
    <s v="NV LLC"/>
    <s v="2417 Garden Oaks Drive Irving TX 75061"/>
    <s v="Savings"/>
    <s v="None"/>
    <n v="0.02"/>
    <n v="2021"/>
    <s v="2021-12"/>
  </r>
  <r>
    <x v="1539"/>
    <s v="No data"/>
    <s v="No data"/>
    <s v="ONLINE TRANSFER FROM GUPTA P REF #IB0D8F8TLX SAVINGS OWNER CAPITAL"/>
    <s v="Clean"/>
    <n v="5000"/>
    <s v="2417Garden"/>
    <n v="5123943606"/>
    <s v="MDW"/>
    <s v="VJ"/>
    <s v="A06 - Funding"/>
    <s v="Owner-Funding"/>
    <s v="Partnership"/>
    <s v="2417Garden"/>
    <s v="2417 Garden Oaks Drive Irving TX 75061"/>
    <s v="Savings"/>
    <s v="Partnership-&gt;2417Garden"/>
    <n v="5000"/>
    <n v="2021"/>
    <s v="2021-12"/>
  </r>
  <r>
    <x v="1539"/>
    <s v="No data"/>
    <s v="No data"/>
    <s v="Online Realtime Transfer to WF Joint x1242  1242 transaction#: 13354418810 reference#: 9354418810RX 12/31"/>
    <s v="Clean"/>
    <n v="-20000"/>
    <s v="4909Jamesway"/>
    <n v="886968291"/>
    <s v="PAG"/>
    <s v="VJ"/>
    <s v="A08 - Owners Draw"/>
    <s v="Owners-Draw"/>
    <s v="OWNERS DRAW"/>
    <s v="Partnership"/>
    <s v="4909 Jamesway Drive Fortworth TX 76135"/>
    <s v="Checking"/>
    <s v="Jamesway Owners Draw"/>
    <n v="20000"/>
    <n v="2021"/>
    <s v="2021-12"/>
  </r>
  <r>
    <x v="1539"/>
    <s v="No data"/>
    <s v="No data"/>
    <s v="Online Realtime Transfer to WF-Pag-Sec Dep  3312 transaction#: 13353839964 reference#: 9353839964RX 12/31"/>
    <s v="Clean"/>
    <n v="-8000"/>
    <s v="4909Jamesway"/>
    <n v="886968291"/>
    <s v="PAG"/>
    <s v="VJ"/>
    <s v="A02 - Expense"/>
    <s v="Exp-Taxes"/>
    <s v="4909Jamesway"/>
    <s v="PagodaSecurity"/>
    <s v="4909 Jamesway Drive Fortworth TX 76135"/>
    <s v="Checking"/>
    <s v="4909 Jamesway Taxes"/>
    <n v="8000"/>
    <n v="2021"/>
    <s v="2021-12"/>
  </r>
  <r>
    <x v="1539"/>
    <s v="No data"/>
    <s v="No data"/>
    <s v="Zelle payment to 00-Neeraj Gupta JPM930736605"/>
    <s v="Clean"/>
    <n v="-2119"/>
    <s v="4909Jamesway"/>
    <n v="886968291"/>
    <s v="PAG"/>
    <s v="VJ"/>
    <s v="A02 - Expense"/>
    <s v="Exp-Insurance"/>
    <s v="Insurance"/>
    <s v="4909Jamesway"/>
    <s v="4909 Jamesway Drive Fortworth TX 76135"/>
    <s v="Checking"/>
    <s v="INSURANCE"/>
    <n v="2119"/>
    <n v="2021"/>
    <s v="2021-12"/>
  </r>
  <r>
    <x v="1539"/>
    <s v="No data"/>
    <s v="No data"/>
    <s v="Online Transfer to CHK ...7616 transaction#: 13354490281 12/31"/>
    <s v="Clean"/>
    <n v="-5000"/>
    <s v="4920BrianHill"/>
    <n v="692554576"/>
    <s v="MDW"/>
    <s v="VJ"/>
    <s v="A08 - Owners Draw"/>
    <s v="Owners-Draw"/>
    <s v="4920BrianHill"/>
    <s v="2224Heatherton"/>
    <s v="4920 Brianhill Drive Fortworth TX  76135"/>
    <s v="Checking"/>
    <s v="BrianHill Owners Draw"/>
    <n v="5000"/>
    <n v="2021"/>
    <s v="2021-12"/>
  </r>
  <r>
    <x v="1539"/>
    <s v="No data"/>
    <s v="No data"/>
    <s v="Zelle payment to Neeraj Gupta JPM930742215"/>
    <s v="Clean"/>
    <n v="-2374"/>
    <s v="4920BrianHill"/>
    <n v="692554576"/>
    <s v="MDW"/>
    <s v="VJ"/>
    <s v="A02 - Expense"/>
    <s v="Exp-Insurance"/>
    <s v="Insurance"/>
    <s v="4920Brianhill"/>
    <s v="4920 Brianhill Drive Fortworth TX  76135"/>
    <s v="Checking"/>
    <s v="INSURANCE"/>
    <n v="2374"/>
    <n v="2021"/>
    <s v="2021-12"/>
  </r>
  <r>
    <x v="1539"/>
    <s v="No data"/>
    <s v="No data"/>
    <s v="Zelle payment to 00-Neeraj Gupta JPM929397864"/>
    <s v="Clean"/>
    <n v="-26.56"/>
    <s v="6401Basswood"/>
    <n v="886965909"/>
    <s v="PAG"/>
    <s v="VJ"/>
    <s v="A02 - Expense"/>
    <s v="Exp-Utilities"/>
    <s v="Electricity"/>
    <s v="No data"/>
    <s v="6401 Basswood Dr Fortworth TX 76135"/>
    <s v="Checking"/>
    <s v="ELECTRIC"/>
    <n v="26.56"/>
    <n v="2021"/>
    <s v="2021-12"/>
  </r>
  <r>
    <x v="1539"/>
    <s v="No data"/>
    <s v="No data"/>
    <s v="ONLINE TRANSFER TO GUPTA P REF #IB0D8FD8J6 SAVINGS OWNERS DRAW 711 PARKS"/>
    <s v="Clean"/>
    <n v="-8000"/>
    <s v="711Parks"/>
    <n v="3123859963"/>
    <s v="PAG"/>
    <s v="PG"/>
    <s v="A08 - Owners Draw"/>
    <s v="Owners-Draw"/>
    <s v="OWNERS DRAW"/>
    <s v="Property"/>
    <s v="711 S Parks Dr. Desoto TX 75105"/>
    <s v="Checking"/>
    <s v="711 Parks Owners Draw"/>
    <n v="8000"/>
    <n v="2021"/>
    <s v="2021-12"/>
  </r>
  <r>
    <x v="1539"/>
    <s v="No data"/>
    <s v="No data"/>
    <s v="ZELLE TO PROPERTY MANAGEMENT TRULO ON 12/31 REF #RP0D8DBF3S PARKS LEASE NEGOTIATION AND EXTENSION"/>
    <s v="Clean"/>
    <n v="-600"/>
    <s v="711Parks"/>
    <n v="3123859963"/>
    <s v="PAG"/>
    <s v="PG"/>
    <s v="A02 - Expense"/>
    <s v="Exp-Mgmt"/>
    <s v="W9-TRULO"/>
    <s v="NV LLC"/>
    <s v="711 S Parks Dr. Desoto TX 75105"/>
    <s v="Checking"/>
    <s v="None"/>
    <n v="600"/>
    <n v="2021"/>
    <s v="2021-12"/>
  </r>
  <r>
    <x v="1539"/>
    <s v="No data"/>
    <s v="No data"/>
    <s v="Online Realtime Transfer to WF Joint x1242  1242 transaction#: 13354440443 reference#: 9354440443RX 12/31"/>
    <s v="Clean"/>
    <n v="-5000"/>
    <s v="7417Canoga"/>
    <n v="363876571"/>
    <s v="PAG"/>
    <s v="LLC"/>
    <s v="A08 - Owners Draw"/>
    <s v="Owners-Draw"/>
    <s v="OWNERS DRAW"/>
    <s v="Partnership"/>
    <s v="7417 Canoga Circle Fort Worth, TX 76137"/>
    <s v="Checking"/>
    <s v="7417 Canoga Owners Draw"/>
    <n v="5000"/>
    <n v="2021"/>
    <s v="2021-12"/>
  </r>
  <r>
    <x v="1539"/>
    <s v="No data"/>
    <s v="No data"/>
    <s v="ORIG CO NAME:WINDROSE ENERGY        ORIG ID:1810982855 DESC DATE:       CO ENTRY DESCR:8004831836SEC:WEB    TRACE#:091408591988893 EED:211231   IND ID:16A3B93BD268                 IND NAME:NEERAJ GUPTA"/>
    <s v="Clean"/>
    <n v="-203.9"/>
    <s v="7417Canoga"/>
    <n v="363876571"/>
    <s v="PAG"/>
    <s v="LLC"/>
    <s v="A02 - Expense"/>
    <s v="Exp-Utilities"/>
    <s v="UTILITY"/>
    <s v="Property"/>
    <s v="7417 Canoga Circle Fort Worth, TX 76137"/>
    <s v="Checking"/>
    <s v="None"/>
    <n v="203.9"/>
    <n v="2021"/>
    <s v="2021-12"/>
  </r>
  <r>
    <x v="1539"/>
    <s v="No data"/>
    <s v="No data"/>
    <s v="Online Transfer to CHK ...7616 transaction#: 13354481317 12/31"/>
    <s v="Clean"/>
    <n v="-4000"/>
    <s v="8604Wagon"/>
    <n v="710665618"/>
    <s v="MDW"/>
    <s v="VJ"/>
    <s v="A08 - Owners Draw"/>
    <s v="Owners-Draw"/>
    <s v="OWNERS DRAW"/>
    <s v="2224Heatherton"/>
    <s v="8604 Wagon Trail Crossroads TX 76227"/>
    <s v="Checking"/>
    <s v="Wagon Owners Draw to Heatherton"/>
    <n v="4000"/>
    <n v="2021"/>
    <s v="2021-12"/>
  </r>
  <r>
    <x v="1539"/>
    <s v="No data"/>
    <s v="No data"/>
    <s v="Zelle payment to Trulo Property Management LLC 13353282506"/>
    <s v="Clean"/>
    <n v="-700"/>
    <s v="8604Wagon"/>
    <n v="710665618"/>
    <s v="MDW"/>
    <s v="VJ"/>
    <s v="A02 - Expense"/>
    <s v="Exp-Mgmt"/>
    <s v="W9-TRULO"/>
    <s v="NV LLC"/>
    <s v="8604 Wagon Trail Crossroads TX 76227"/>
    <s v="Checking"/>
    <s v="None"/>
    <n v="700"/>
    <n v="2021"/>
    <s v="2021-12"/>
  </r>
  <r>
    <x v="1539"/>
    <s v="No data"/>
    <s v="No data"/>
    <s v="Zelle payment to Neeraj Gupta JPM929429240"/>
    <s v="Clean"/>
    <n v="-141.6"/>
    <s v="8604Wagon"/>
    <n v="710665618"/>
    <s v="MDW"/>
    <s v="VJ"/>
    <s v="A02 - Expense"/>
    <s v="Exp-Professional Services"/>
    <s v="RESOLUTE"/>
    <s v="8604Wagon"/>
    <s v="8604 Wagon Trail Crossroads TX 76227"/>
    <s v="Checking"/>
    <s v="RESOLUTE"/>
    <n v="141.6"/>
    <n v="2021"/>
    <s v="2021-12"/>
  </r>
  <r>
    <x v="1539"/>
    <s v="No data"/>
    <s v="No data"/>
    <s v="ONLINE TRANSFER TO GUPTA P REF #IB0D8FDMNF SAVINGS OWNERS DRAW 874 WINTERGREEN"/>
    <s v="Clean"/>
    <n v="-3000"/>
    <s v="874Wintergreen"/>
    <n v="8320478665"/>
    <s v="PAG"/>
    <s v="VJ"/>
    <s v="A08 - Owners Draw"/>
    <s v="Owners-Draw"/>
    <s v="874Wintergreen"/>
    <s v="Partnership"/>
    <s v="874 W Wintergreen Road Lancaster TX 75134"/>
    <s v="Checking"/>
    <s v="874 Wintergreen Owners Draw"/>
    <n v="3000"/>
    <n v="2021"/>
    <s v="2021-12"/>
  </r>
  <r>
    <x v="1539"/>
    <s v="No data"/>
    <s v="No data"/>
    <s v="ZELLE TO PROPERTY MANAGEMENT TRULO ON 12/31 REF #RP0D8DDK2V WINTERGREEN LEASE NEGOTIATION AND EXTENSIO"/>
    <s v="Clean"/>
    <n v="-500"/>
    <s v="874Wintergreen"/>
    <n v="8320478665"/>
    <s v="PAG"/>
    <s v="VJ"/>
    <s v="A02 - Expense"/>
    <s v="Exp-Mgmt"/>
    <s v="W9-TRULO"/>
    <s v="NV LLC"/>
    <s v="874 W Wintergreen Road Lancaster TX 75134"/>
    <s v="Checking"/>
    <s v="None"/>
    <n v="500"/>
    <n v="2021"/>
    <s v="2021-12"/>
  </r>
  <r>
    <x v="1539"/>
    <s v="No data"/>
    <s v="No data"/>
    <s v="ZELLE TO PHILLIP CECILIA ON 12/31 REF #PP0D8DKMGH EVICTION MIDWAY 116"/>
    <s v="Clean"/>
    <n v="-100"/>
    <s v="Midway"/>
    <n v="5445996969"/>
    <s v="MID"/>
    <s v="LLC"/>
    <s v="A02 - Expense"/>
    <s v="Exp-Professional Services"/>
    <s v="EVICTION"/>
    <s v="Property"/>
    <s v="3016 E Abram Street Arlington TX 76010"/>
    <s v="Checking"/>
    <s v="None"/>
    <n v="100"/>
    <n v="2021"/>
    <s v="2021-12"/>
  </r>
  <r>
    <x v="1539"/>
    <s v="No data"/>
    <s v="No data"/>
    <s v="HOUSING AUTHORIT CORP PAY XXXXX2989 MIDWAY INN LLC"/>
    <s v="Clean"/>
    <n v="3345"/>
    <s v="Midway"/>
    <n v="5445996969"/>
    <s v="MID"/>
    <s v="LLC"/>
    <s v="A01 - Revenue"/>
    <s v="Rev-Rent"/>
    <s v="Tenant"/>
    <s v="Property"/>
    <s v="3016 E Abram Street Arlington TX 76010"/>
    <s v="Checking"/>
    <s v="None"/>
    <n v="3345"/>
    <n v="2021"/>
    <s v="2021-12"/>
  </r>
  <r>
    <x v="1539"/>
    <s v="No data"/>
    <s v="No data"/>
    <s v="INTEREST PAYMENT"/>
    <s v="Clean"/>
    <n v="0.11"/>
    <s v="PagodaSecurity"/>
    <n v="1124223312"/>
    <s v="PAG"/>
    <s v="LLC"/>
    <s v="A01 - Revenue"/>
    <s v="Rev-Interest"/>
    <s v="Bank"/>
    <s v="NV LLC"/>
    <s v="Pagoda Security Deposit"/>
    <s v="Savings"/>
    <s v="None"/>
    <n v="0.11"/>
    <n v="2021"/>
    <s v="2021-12"/>
  </r>
  <r>
    <x v="1539"/>
    <s v="No data"/>
    <s v="No data"/>
    <s v="RTP from PAGODA HOMES LLC on 12/31 Ref#20211231021000021P1BRJPM00550038813"/>
    <s v="Clean"/>
    <n v="8000"/>
    <s v="PagodaSecurity"/>
    <n v="1124223312"/>
    <s v="PAG"/>
    <s v="LLC"/>
    <s v="A02 - Expense"/>
    <s v="Exp-Taxes"/>
    <s v="4909Jamesway"/>
    <s v="PagodaSecurity"/>
    <s v="Pagoda Security Deposit"/>
    <s v="Savings"/>
    <s v="4909 Jamesway Taxes"/>
    <n v="8000"/>
    <n v="2021"/>
    <s v="2021-12"/>
  </r>
  <r>
    <x v="1539"/>
    <s v="No data"/>
    <s v="No data"/>
    <s v="ONLINE TRANSFER TO MEADOW VIEW HOMES LLC REF #IB0D8F8TLX BUSINESS MARKET RATE SAVING OWNER CAPITAL"/>
    <s v="Clean"/>
    <n v="-5000"/>
    <s v="Partnership"/>
    <n v="2113481242"/>
    <s v="NV"/>
    <s v="LLC"/>
    <s v="A06 - Funding"/>
    <s v="Owner-Funding"/>
    <s v="Partnership"/>
    <s v="2417Garden"/>
    <s v="Neeraj Vivek Partnership"/>
    <s v="Savings"/>
    <s v="Partnership-&gt;2417Garden"/>
    <n v="5000"/>
    <n v="2021"/>
    <s v="2021-12"/>
  </r>
  <r>
    <x v="1539"/>
    <s v="No data"/>
    <s v="No data"/>
    <s v="INTEREST PAYMENT"/>
    <s v="Clean"/>
    <n v="1.51"/>
    <s v="Partnership"/>
    <n v="2113481242"/>
    <s v="NV"/>
    <s v="LLC"/>
    <s v="A01 - Revenue"/>
    <s v="Rev-Interest"/>
    <s v="Bank"/>
    <s v="NV LLC"/>
    <s v="Neeraj Vivek Partnership"/>
    <s v="Savings"/>
    <s v="None"/>
    <n v="1.51"/>
    <n v="2021"/>
    <s v="2021-12"/>
  </r>
  <r>
    <x v="1539"/>
    <s v="No data"/>
    <s v="No data"/>
    <s v="ONLINE TRANSFER FROM MEADOW VIEW HOMES LLC REF #IB0D8FF88J BUSINESS CHECKING OWNERS DRAW 104 MEADOW"/>
    <s v="Clean"/>
    <n v="2000"/>
    <s v="Partnership"/>
    <n v="2113481242"/>
    <s v="NV"/>
    <s v="LLC"/>
    <s v="A08 - Owners Draw"/>
    <s v="Owners-Draw"/>
    <s v="OWNERS DRAW"/>
    <s v="104Meadow"/>
    <s v="Neeraj Vivek Partnership"/>
    <s v="Savings"/>
    <s v="104 Meadow Owners Draw"/>
    <n v="2000"/>
    <n v="2021"/>
    <s v="2021-12"/>
  </r>
  <r>
    <x v="1539"/>
    <s v="No data"/>
    <s v="No data"/>
    <s v="ONLINE TRANSFER FROM PAGODA HOMES LLC REF #IB0D8FDMNF BUSINESS CHECKING OWNERS DRAW 874 WINTERGREEN"/>
    <s v="Clean"/>
    <n v="3000"/>
    <s v="Partnership"/>
    <n v="2113481242"/>
    <s v="NV"/>
    <s v="LLC"/>
    <s v="A08 - Owners Draw"/>
    <s v="Owners-Draw"/>
    <s v="874Wintergreen"/>
    <s v="Partnership"/>
    <s v="Neeraj Vivek Partnership"/>
    <s v="Savings"/>
    <s v="874 Wintergreen Owners Draw"/>
    <n v="3000"/>
    <n v="2021"/>
    <s v="2021-12"/>
  </r>
  <r>
    <x v="1539"/>
    <s v="No data"/>
    <s v="No data"/>
    <s v="ONLINE TRANSFER FROM MEADOW VIEW HOMES LLC REF #IB0D8FHMYT BUSINESS MARKET RATE SAVING OWNERS DRAW 116 MEADOW SV"/>
    <s v="Clean"/>
    <n v="4000"/>
    <s v="Partnership"/>
    <n v="2113481242"/>
    <s v="NV"/>
    <s v="LLC"/>
    <s v="A08 - Owners Draw"/>
    <s v="Owners-Draw"/>
    <s v="108Pagoda"/>
    <s v="Partnership"/>
    <s v="Neeraj Vivek Partnership"/>
    <s v="Savings"/>
    <s v="108Pagoda Owners Draw"/>
    <n v="4000"/>
    <n v="2021"/>
    <s v="2021-12"/>
  </r>
  <r>
    <x v="1539"/>
    <s v="No data"/>
    <s v="No data"/>
    <s v="ONLINE TRANSFER FROM MEADOW VIEW HOMES LLC REF #IB0D8FGK92 BUSINESS CHECKING OWNERS DRAW 1117 BREWER"/>
    <s v="Clean"/>
    <n v="4000"/>
    <s v="Partnership"/>
    <n v="2113481242"/>
    <s v="NV"/>
    <s v="LLC"/>
    <s v="A08 - Owners Draw"/>
    <s v="Owners-Draw"/>
    <s v="1117Brewer"/>
    <s v="Partnership"/>
    <s v="Neeraj Vivek Partnership"/>
    <s v="Savings"/>
    <s v="1117 Brewer Owners Draw"/>
    <n v="4000"/>
    <n v="2021"/>
    <s v="2021-12"/>
  </r>
  <r>
    <x v="1539"/>
    <s v="No data"/>
    <s v="No data"/>
    <s v="ONLINE TRANSFER FROM PAGODA HOMES LLC REF #IB0D8FC94J BUSINESS CHECKING OWNERS DRAW 108 PAGODA"/>
    <s v="Clean"/>
    <n v="4000"/>
    <s v="Partnership"/>
    <n v="2113481242"/>
    <s v="NV"/>
    <s v="LLC"/>
    <s v="A08 - Owners Draw"/>
    <s v="Owners-Draw"/>
    <s v="116Meadow Savings"/>
    <s v="Partnership"/>
    <s v="Neeraj Vivek Partnership"/>
    <s v="Savings"/>
    <s v="116 Meadow Savings Owners Draw"/>
    <n v="4000"/>
    <n v="2021"/>
    <s v="2021-12"/>
  </r>
  <r>
    <x v="1539"/>
    <s v="No data"/>
    <s v="No data"/>
    <s v="ONLINE TRANSFER FROM MEADOW VIEW HOMES LLC REF #IB0D8FFJ83 BUSINESS CHECKING OWNERS DRAW 108 MEADOW"/>
    <s v="Clean"/>
    <n v="5000"/>
    <s v="Partnership"/>
    <n v="2113481242"/>
    <s v="NV"/>
    <s v="LLC"/>
    <s v="A08 - Owners Draw"/>
    <s v="Owners-Draw"/>
    <s v="OWNERS DRAW"/>
    <s v="7417Canoga"/>
    <s v="Neeraj Vivek Partnership"/>
    <s v="Savings"/>
    <s v="7417 Canoga Owners Draw"/>
    <n v="5000"/>
    <n v="2021"/>
    <s v="2021-12"/>
  </r>
  <r>
    <x v="1539"/>
    <s v="No data"/>
    <s v="No data"/>
    <s v="RTP from PAGODA HOMES LLC on 12/31 Ref#20211231021000021P1BRJPM00540064249"/>
    <s v="Clean"/>
    <n v="5000"/>
    <s v="Partnership"/>
    <n v="2113481242"/>
    <s v="NV"/>
    <s v="LLC"/>
    <s v="A08 - Owners Draw"/>
    <s v="Owners-Draw"/>
    <s v="OWNERS DRAW"/>
    <s v="108Meadow"/>
    <s v="Neeraj Vivek Partnership"/>
    <s v="Savings"/>
    <s v="108 Meadow Owners Draw"/>
    <n v="5000"/>
    <n v="2021"/>
    <s v="2021-12"/>
  </r>
  <r>
    <x v="1539"/>
    <s v="No data"/>
    <s v="No data"/>
    <s v="ONLINE TRANSFER FROM MEADOW VIEW HOMES LLC REF #IB0D8FG667 BUSINESS CHECKING OWNERS DRAW 1905 MORNING"/>
    <s v="Clean"/>
    <n v="7000"/>
    <s v="Partnership"/>
    <n v="2113481242"/>
    <s v="NV"/>
    <s v="LLC"/>
    <s v="A08 - Owners Draw"/>
    <s v="Owners-Draw"/>
    <s v="1905Morning"/>
    <s v="Partnership"/>
    <s v="Neeraj Vivek Partnership"/>
    <s v="Savings"/>
    <s v="1905 Morning Owners Draw"/>
    <n v="7000"/>
    <n v="2021"/>
    <s v="2021-12"/>
  </r>
  <r>
    <x v="1539"/>
    <s v="No data"/>
    <s v="No data"/>
    <s v="ONLINE TRANSFER FROM MEADOW VIEW HOMES LLC REF #IB0D8FFW5M BUSINESS CHECKING OWNERS DRAW 116 MEADOW"/>
    <s v="Clean"/>
    <n v="8000"/>
    <s v="Partnership"/>
    <n v="2113481242"/>
    <s v="NV"/>
    <s v="LLC"/>
    <s v="A08 - Owners Draw"/>
    <s v="Owners-Draw"/>
    <s v="1116Meadow"/>
    <s v="Partnership"/>
    <s v="Neeraj Vivek Partnership"/>
    <s v="Savings"/>
    <s v="116 Meadow Owners Draw"/>
    <n v="8000"/>
    <n v="2021"/>
    <s v="2021-12"/>
  </r>
  <r>
    <x v="1539"/>
    <s v="No data"/>
    <s v="No data"/>
    <s v="ONLINE TRANSFER FROM PAGODA HOMES LLC REF #IB0D8FD8J6 BUSINESS CHECKING OWNERS DRAW 711 PARKS"/>
    <s v="Clean"/>
    <n v="8000"/>
    <s v="Partnership"/>
    <n v="2113481242"/>
    <s v="NV"/>
    <s v="LLC"/>
    <s v="A08 - Owners Draw"/>
    <s v="Owners-Draw"/>
    <s v="711Parks"/>
    <s v="Partnership"/>
    <s v="Neeraj Vivek Partnership"/>
    <s v="Savings"/>
    <s v="711 Parks Owners Draw"/>
    <n v="8000"/>
    <n v="2021"/>
    <s v="2021-12"/>
  </r>
  <r>
    <x v="1539"/>
    <s v="No data"/>
    <s v="No data"/>
    <s v="ONLINE TRANSFER FROM PAGODA HOMES LLC REF #IB0D8FCS6M BUSINESS CHECKING OWNERS DRAW 1342 NEWTON"/>
    <s v="Clean"/>
    <n v="10000"/>
    <s v="Partnership"/>
    <n v="2113481242"/>
    <s v="NV"/>
    <s v="LLC"/>
    <s v="A08 - Owners Draw"/>
    <s v="Owners-Draw"/>
    <s v="1342Newton"/>
    <s v="Partnership"/>
    <s v="Neeraj Vivek Partnership"/>
    <s v="Savings"/>
    <s v="1342 Newton Owners Draw"/>
    <n v="10000"/>
    <n v="2021"/>
    <s v="2021-12"/>
  </r>
  <r>
    <x v="1539"/>
    <s v="No data"/>
    <s v="No data"/>
    <s v="ONLINE TRANSFER FROM PAGODA HOMES LLC REF #IB0D8FDX93 BUSINESS CHECKING OWNERS DRAW ROSEMON"/>
    <s v="Clean"/>
    <n v="15000"/>
    <s v="Partnership"/>
    <n v="2113481242"/>
    <s v="NV"/>
    <s v="LLC"/>
    <s v="A08 - Owners Draw"/>
    <s v="Owners-Draw"/>
    <s v="1316Rosemon "/>
    <s v="Partnership"/>
    <s v="Neeraj Vivek Partnership"/>
    <s v="Savings"/>
    <s v="1316 Rosemon Owners Draw"/>
    <n v="15000"/>
    <n v="2021"/>
    <s v="2021-12"/>
  </r>
  <r>
    <x v="1539"/>
    <s v="No data"/>
    <s v="No data"/>
    <s v="RTP from PAGODA HOMES LLC on 12/31 Ref#20211231021000021P1BRJPM00050055271"/>
    <s v="Clean"/>
    <n v="20000"/>
    <s v="Partnership"/>
    <n v="2113481242"/>
    <s v="NV"/>
    <s v="LLC"/>
    <s v="A08 - Owners Draw"/>
    <s v="Owners-Draw"/>
    <s v="4909Jamesway"/>
    <s v="Partnership"/>
    <s v="Neeraj Vivek Partnership"/>
    <s v="Savings"/>
    <s v="Jamesway Owners Draw"/>
    <n v="20000"/>
    <n v="2021"/>
    <s v="2021-12"/>
  </r>
  <r>
    <x v="1540"/>
    <s v="No data"/>
    <s v="No data"/>
    <s v="PENNYMAC CASH Jan 22 8028352704-0025 104 Meadow"/>
    <s v="Clean"/>
    <n v="-730.2"/>
    <s v="104Meadow"/>
    <n v="2123710218"/>
    <s v="MDW"/>
    <s v="VJ"/>
    <s v="A02 - Expense"/>
    <s v="Exp-Mortgage"/>
    <s v="MORTGAGE"/>
    <s v="Property"/>
    <s v="104 Meadow View Lane Anna TX 75409"/>
    <s v="Checking"/>
    <s v="None"/>
    <n v="730.2"/>
    <n v="2022"/>
    <s v="2022-01"/>
  </r>
  <r>
    <x v="1540"/>
    <s v="No data"/>
    <s v="No data"/>
    <s v="RECURRING TRANSFER TO JPMORGAN CHASE BANK, NA CHK XXXXX8616 N. GUPTA REF #FP0D8JSFDC 104MV TO TRULO PROPERTY MANAGEMENT"/>
    <s v="Clean"/>
    <n v="-75"/>
    <s v="104Meadow"/>
    <n v="2123710218"/>
    <s v="MDW"/>
    <s v="VJ"/>
    <s v="A02 - Expense"/>
    <s v="Exp-Mgmt"/>
    <s v="W9-TRULO"/>
    <s v="NV LLC"/>
    <s v="104 Meadow View Lane Anna TX 75409"/>
    <s v="Checking"/>
    <s v="None"/>
    <n v="75"/>
    <n v="2022"/>
    <s v="2022-01"/>
  </r>
  <r>
    <x v="1540"/>
    <s v="No data"/>
    <s v="No data"/>
    <s v="RECURRING TRANSFER TO JPMORGAN CHASE BANK, NA CHK XXXXX8616 N. GUPTA REF #FP0D8JB869 108MV TO TRULO PROPERTY MANAGEMENT"/>
    <s v="Clean"/>
    <n v="-75"/>
    <s v="108Meadow"/>
    <n v="3123666335"/>
    <s v="MDW"/>
    <s v="PG"/>
    <s v="A02 - Expense"/>
    <s v="Exp-Mgmt"/>
    <s v="W9-TRULO"/>
    <s v="NV LLC"/>
    <s v="108 Meadow View Lane Anna TX 75409"/>
    <s v="Checking"/>
    <s v="None"/>
    <n v="75"/>
    <n v="2022"/>
    <s v="2022-01"/>
  </r>
  <r>
    <x v="1540"/>
    <s v="No data"/>
    <s v="No data"/>
    <s v="DEPOSIT MADE IN A BRANCH/STORE #150054236"/>
    <s v="Clean"/>
    <n v="1695"/>
    <s v="108Meadow"/>
    <n v="3123666335"/>
    <s v="MDW"/>
    <s v="PG"/>
    <s v="A01 - Revenue"/>
    <s v="Rev-Rent"/>
    <s v="Tenant"/>
    <s v="Property"/>
    <s v="108 Meadow View Lane Anna TX 75409"/>
    <s v="Checking"/>
    <s v="None"/>
    <n v="1695"/>
    <n v="2022"/>
    <s v="2022-01"/>
  </r>
  <r>
    <x v="1540"/>
    <s v="No data"/>
    <s v="No data"/>
    <s v="ROUNDPOINT MTG PAYMENTS 010122 3000420988 NEERAJ GUPTA"/>
    <s v="Clean"/>
    <n v="-726.97"/>
    <s v="108Pagoda"/>
    <n v="2123674356"/>
    <s v="PAG"/>
    <s v="NG"/>
    <s v="A02 - Expense"/>
    <s v="Exp-Mortgage"/>
    <s v="MORTGAGE"/>
    <s v="Property"/>
    <s v="108 Pagoda Drive Anna TX 75409"/>
    <s v="Checking"/>
    <s v="None"/>
    <n v="726.97"/>
    <n v="2022"/>
    <s v="2022-01"/>
  </r>
  <r>
    <x v="1540"/>
    <s v="No data"/>
    <s v="No data"/>
    <s v="RECURRING TRANSFER TO JPMORGAN CHASE BANK, NA CHK XXXXX8616 N. GUPTA REF #FP0D8J7QWG TRULO PROPERTY MANAGEMENT MONTHLY FEE"/>
    <s v="Clean"/>
    <n v="-75"/>
    <s v="108Pagoda"/>
    <n v="2123674356"/>
    <s v="PAG"/>
    <s v="NG"/>
    <s v="A02 - Expense"/>
    <s v="Exp-Mgmt"/>
    <s v="W9-TRULO"/>
    <s v="NV LLC"/>
    <s v="108 Pagoda Drive Anna TX 75409"/>
    <s v="Checking"/>
    <s v="None"/>
    <n v="75"/>
    <n v="2022"/>
    <s v="2022-01"/>
  </r>
  <r>
    <x v="1540"/>
    <s v="No data"/>
    <s v="No data"/>
    <s v="RECURRING TRANSFER TO JPMORGAN CHASE BANK, NA CHK XXXXX8616 N. GUPTA REF #FP0D8JJMBY BREWER TO TRULO PROPERTY MANAGEMENT"/>
    <s v="Clean"/>
    <n v="-75"/>
    <s v="1117Brewer"/>
    <n v="8320442620"/>
    <s v="MDW"/>
    <s v="PG"/>
    <s v="A02 - Expense"/>
    <s v="Exp-Mgmt"/>
    <s v="W9-TRULO"/>
    <s v="NV LLC"/>
    <s v="1117 Brewer Dr. Cedar Hill, TX 75104"/>
    <s v="Checking"/>
    <s v="None"/>
    <n v="75"/>
    <n v="2022"/>
    <s v="2022-01"/>
  </r>
  <r>
    <x v="1540"/>
    <s v="No data"/>
    <s v="No data"/>
    <s v="Zelle payment to Trulo Property Management LLC 13130361886"/>
    <s v="Clean"/>
    <n v="-75"/>
    <s v="114Sidney"/>
    <n v="371052603"/>
    <s v="MDW"/>
    <s v="PG"/>
    <s v="A02 - Expense"/>
    <s v="Exp-Mgmt"/>
    <s v="W9-TRULO"/>
    <s v="NV LLC"/>
    <s v="114 Sidney Drive Red Oak TX 75154"/>
    <s v="Checking"/>
    <s v="None"/>
    <n v="75"/>
    <n v="2022"/>
    <s v="2022-01"/>
  </r>
  <r>
    <x v="1540"/>
    <s v="No data"/>
    <s v="No data"/>
    <s v="ORIG CO NAME:WELLS FARGO IFI        ORIG ID:INTFITRVOS DESC DATE:123121 CO ENTRY DESCR:DDA TO DDASEC:PPD    TRACE#:091000012326811 EED:220103   IND ID:                             IND NAME:NEERAJ GUPTA TRN: 0032326811TC"/>
    <s v="Clean"/>
    <n v="2411.8000000000002"/>
    <s v="114Sidney"/>
    <n v="371052603"/>
    <s v="MDW"/>
    <s v="PG"/>
    <s v="A01 - Revenue"/>
    <s v="Rev-Rent"/>
    <s v="Tenant"/>
    <s v="114Sidney"/>
    <s v="114 Sidney Drive Red Oak TX 75154"/>
    <s v="Checking"/>
    <s v="None"/>
    <n v="2411.8000000000002"/>
    <n v="2022"/>
    <s v="2022-01"/>
  </r>
  <r>
    <x v="1540"/>
    <s v="No data"/>
    <s v="No data"/>
    <s v="LOANCARE SERV MTG PYMT 010122 0043743046 MEADOW VIEW HOMES LLC"/>
    <s v="Clean"/>
    <n v="-456.02"/>
    <s v="116Meadow"/>
    <n v="3123680344"/>
    <s v="MDW"/>
    <s v="PG"/>
    <s v="A02 - Expense"/>
    <s v="Exp-Mortgage"/>
    <s v="MORTGAGE"/>
    <s v="Property"/>
    <s v="116 Meadow View Lane Anna TX 75409"/>
    <s v="Checking"/>
    <s v="None"/>
    <n v="456.02"/>
    <n v="2022"/>
    <s v="2022-01"/>
  </r>
  <r>
    <x v="1540"/>
    <s v="No data"/>
    <s v="No data"/>
    <s v="RECURRING TRANSFER TO JPMORGAN CHASE BANK, NA CHK XXXXX8616 N. GUPTA REF #FP0D8JCZM3 116MV TO TRULO PROPERTY MANAGEMENT"/>
    <s v="Clean"/>
    <n v="-75"/>
    <s v="116Meadow"/>
    <n v="3123680344"/>
    <s v="MDW"/>
    <s v="PG"/>
    <s v="A02 - Expense"/>
    <s v="Exp-Mgmt"/>
    <s v="W9-TRULO"/>
    <s v="NV LLC"/>
    <s v="116 Meadow View Lane Anna TX 75409"/>
    <s v="Checking"/>
    <s v="None"/>
    <n v="75"/>
    <n v="2022"/>
    <s v="2022-01"/>
  </r>
  <r>
    <x v="1540"/>
    <s v="No data"/>
    <s v="No data"/>
    <s v="PENNYMAC CASH Jan 22 8028350915-0025 1316 Rosemon"/>
    <s v="Clean"/>
    <n v="-963.16"/>
    <s v="1316Rosemon"/>
    <n v="3123788147"/>
    <s v="PAG"/>
    <s v="VJ"/>
    <s v="A02 - Expense"/>
    <s v="Exp-Mortgage"/>
    <s v="MORTGAGE"/>
    <s v="Property"/>
    <s v="1316 Rosemon Avenue Carrolton TX 75006"/>
    <s v="Checking"/>
    <s v="None"/>
    <n v="963.16"/>
    <n v="2022"/>
    <s v="2022-01"/>
  </r>
  <r>
    <x v="1540"/>
    <s v="No data"/>
    <s v="No data"/>
    <s v="RECURRING TRANSFER TO JPMORGAN CHASE BANK, NA CHK XXXXX8616 N. GUPTA REF #FP0D8JGDRS ROSEMON TO TRULO PROPERTY MANAGEMENT"/>
    <s v="Clean"/>
    <n v="-150"/>
    <s v="1316Rosemon"/>
    <n v="3123788147"/>
    <s v="PAG"/>
    <s v="VJ"/>
    <s v="A02 - Expense"/>
    <s v="Exp-Mgmt"/>
    <s v="W9-TRULO"/>
    <s v="NV LLC"/>
    <s v="1316 Rosemon Avenue Carrolton TX 75006"/>
    <s v="Checking"/>
    <s v="None"/>
    <n v="150"/>
    <n v="2022"/>
    <s v="2022-01"/>
  </r>
  <r>
    <x v="1540"/>
    <s v="No data"/>
    <s v="No data"/>
    <s v="LOANCARE SERV MTG PYMT 010122 0043764174 NEERAJ GUPTA"/>
    <s v="Clean"/>
    <n v="-563.38"/>
    <s v="1342Newton"/>
    <n v="3123752192"/>
    <s v="PAG"/>
    <s v="PG"/>
    <s v="A02 - Expense"/>
    <s v="Exp-Mortgage"/>
    <s v="MORTGAGE"/>
    <s v="Property"/>
    <s v="1342 Newton Dr Cedar Hill TX 75115"/>
    <s v="Checking"/>
    <s v="None"/>
    <n v="563.38"/>
    <n v="2022"/>
    <s v="2022-01"/>
  </r>
  <r>
    <x v="1540"/>
    <s v="No data"/>
    <s v="No data"/>
    <s v="RECURRING TRANSFER TO JPMORGAN CHASE BANK, NA CHK XXXXX8616 N. GUPTA REF #FP0D8JMDWM NEWTON TO TRULO PROPERTY MANAGEMENT"/>
    <s v="Clean"/>
    <n v="-75"/>
    <s v="1342Newton"/>
    <n v="3123752192"/>
    <s v="PAG"/>
    <s v="PG"/>
    <s v="A02 - Expense"/>
    <s v="Exp-Mgmt"/>
    <s v="W9-TRULO"/>
    <s v="NV LLC"/>
    <s v="1342 Newton Dr Cedar Hill TX 75115"/>
    <s v="Checking"/>
    <s v="None"/>
    <n v="75"/>
    <n v="2022"/>
    <s v="2022-01"/>
  </r>
  <r>
    <x v="1540"/>
    <s v="No data"/>
    <s v="No data"/>
    <s v="PENNYMAC CASH Jan 22 8028352452-0025 1905 Morning"/>
    <s v="Clean"/>
    <n v="-831.31"/>
    <s v="1905Morning"/>
    <n v="2120678228"/>
    <s v="MDW"/>
    <s v="VJ"/>
    <s v="A02 - Expense"/>
    <s v="Exp-Mortgage"/>
    <s v="MORTGAGE"/>
    <s v="Property"/>
    <s v="1905 Morning Dove Aubrey TX 76227"/>
    <s v="Checking"/>
    <s v="None"/>
    <n v="831.31"/>
    <n v="2022"/>
    <s v="2022-01"/>
  </r>
  <r>
    <x v="1540"/>
    <s v="No data"/>
    <s v="No data"/>
    <s v="RECURRING TRANSFER TO JPMORGAN CHASE BANK, NA CHK XXXXX8616 N. GUPTA REF #FP0D8J75PX MORNDOVE TO TRULO MONTHLY PAYMENT"/>
    <s v="Clean"/>
    <n v="-75"/>
    <s v="1905Morning"/>
    <n v="2120678228"/>
    <s v="MDW"/>
    <s v="VJ"/>
    <s v="A02 - Expense"/>
    <s v="Exp-Mgmt"/>
    <s v="W9-TRULO"/>
    <s v="NV LLC"/>
    <s v="1905 Morning Dove Aubrey TX 76227"/>
    <s v="Checking"/>
    <s v="None"/>
    <n v="75"/>
    <n v="2022"/>
    <s v="2022-01"/>
  </r>
  <r>
    <x v="1540"/>
    <s v="No data"/>
    <s v="No data"/>
    <s v="DOVENMUEHLE MTG MORTG PYMT 010122 1485057770 MEADOW VIEW HOMES LLC"/>
    <s v="Clean"/>
    <n v="-947.72"/>
    <s v="2417Garden"/>
    <n v="5123943606"/>
    <s v="MDW"/>
    <s v="VJ"/>
    <s v="A02 - Expense"/>
    <s v="Exp-Mortgage"/>
    <s v="MORTGAGE"/>
    <s v="Property"/>
    <s v="2417 Garden Oaks Drive Irving TX 75061"/>
    <s v="Savings"/>
    <s v="None"/>
    <n v="947.72"/>
    <n v="2022"/>
    <s v="2022-01"/>
  </r>
  <r>
    <x v="1540"/>
    <s v="No data"/>
    <s v="No data"/>
    <s v="ORIG CO NAME:VRBO                   ORIG ID:B463389051 DESC DATE:220103 CO ENTRY DESCR:DIRECT PAYSEC:WEB    TRACE#:073972188527998 EED:220103   IND ID:000000300415922              IND NAME:NEERAJ GUPTA                VRBO"/>
    <s v="Clean"/>
    <n v="-585.47"/>
    <s v="4909Jamesway"/>
    <n v="886968291"/>
    <s v="PAG"/>
    <s v="VJ"/>
    <s v="A01 - Revenue"/>
    <s v="Rev-Rent"/>
    <s v="Tenant"/>
    <s v="Property"/>
    <s v="4909 Jamesway Drive Fortworth TX 76135"/>
    <s v="Checking"/>
    <s v="None"/>
    <n v="585.47"/>
    <n v="2022"/>
    <s v="2022-01"/>
  </r>
  <r>
    <x v="1540"/>
    <s v="No data"/>
    <s v="No data"/>
    <s v="ORIG CO NAME:DOVENMUEHLE MTG        ORIG ID:1362435132 DESC DATE:010122 CO ENTRY DESCR:MORTG PYMTSEC:WEB    TRACE#:111000028488705 EED:220103   IND ID:1482956750                   IND NAME:MEADOW VIEW HOMES LLC"/>
    <s v="Clean"/>
    <n v="-1383.06"/>
    <s v="4920BrianHill"/>
    <n v="692554576"/>
    <s v="MDW"/>
    <s v="VJ"/>
    <s v="A02 - Expense"/>
    <s v="Exp-Mortgage"/>
    <s v="MORTGAGE"/>
    <s v="Property"/>
    <s v="4920 Brianhill Drive Fortworth TX  76135"/>
    <s v="Checking"/>
    <s v="None"/>
    <n v="1383.06"/>
    <n v="2022"/>
    <s v="2022-01"/>
  </r>
  <r>
    <x v="1540"/>
    <s v="No data"/>
    <s v="No data"/>
    <s v="Online Transfer from CHK ...5031 transaction#: 13364058876"/>
    <s v="Clean"/>
    <n v="2000"/>
    <s v="6401Basswood"/>
    <n v="886965909"/>
    <s v="PAG"/>
    <s v="VJ"/>
    <s v="A06 - Funding"/>
    <s v="Owner-Funding"/>
    <s v="Common"/>
    <s v="6401Basswood"/>
    <s v="6401 Basswood Dr Fortworth TX 76135"/>
    <s v="Checking"/>
    <s v="Common to Basswood Funding"/>
    <n v="2000"/>
    <n v="2022"/>
    <s v="2022-01"/>
  </r>
  <r>
    <x v="1540"/>
    <s v="No data"/>
    <s v="No data"/>
    <s v="RECURRING TRANSFER TO JPMORGAN CHASE BANK, NA CHK XXXXX8616 N. GUPTA REF #FP0D8J7PQR PARKS TO TRULO PROPERTY MANAGEMENT"/>
    <s v="Clean"/>
    <n v="-75"/>
    <s v="711Parks"/>
    <n v="3123859963"/>
    <s v="PAG"/>
    <s v="PG"/>
    <s v="A02 - Expense"/>
    <s v="Exp-Mgmt"/>
    <s v="W9-TRULO"/>
    <s v="NV LLC"/>
    <s v="711 S Parks Dr. Desoto TX 75105"/>
    <s v="Checking"/>
    <s v="None"/>
    <n v="75"/>
    <n v="2022"/>
    <s v="2022-01"/>
  </r>
  <r>
    <x v="1540"/>
    <s v="No data"/>
    <s v="No data"/>
    <s v="ORIG CO NAME:EVOLVE VACATION        ORIG ID:1800948598 DESC DATE:       CO ENTRY DESCR:TRANSFER  SEC:CCD    TRACE#:091000011870806 EED:220103   IND ID:ST-G7V3M9B0A0N8              IND NAME:CHASE BANK TRN: 0031870806TC"/>
    <s v="Clean"/>
    <n v="642.82000000000005"/>
    <s v="7417Canoga"/>
    <n v="363876571"/>
    <s v="PAG"/>
    <s v="LLC"/>
    <s v="A01 - Revenue"/>
    <s v="Rev-Rent"/>
    <s v="Tenant"/>
    <s v="Property"/>
    <s v="7417 Canoga Circle Fort Worth, TX 76137"/>
    <s v="Checking"/>
    <s v="None"/>
    <n v="642.82000000000005"/>
    <n v="2022"/>
    <s v="2022-01"/>
  </r>
  <r>
    <x v="1540"/>
    <s v="No data"/>
    <s v="No data"/>
    <s v="ORIG CO NAME:PENNYMAC               ORIG ID:1262049351 DESC DATE:Jan 22 CO ENTRY DESCR:CASH      SEC:WEB    TRACE#:021000021954149 EED:220103   IND ID:8028351082-0025              IND NAME:8604 Wagon TRN: 0031954149TC"/>
    <s v="Clean"/>
    <n v="-843.79"/>
    <s v="8604Wagon"/>
    <n v="710665618"/>
    <s v="MDW"/>
    <s v="VJ"/>
    <s v="A02 - Expense"/>
    <s v="Exp-Mortgage"/>
    <s v="PENNYMAC"/>
    <s v="8604 Wagon Trail Crossroads TX 76227"/>
    <s v="8604 Wagon Trail Crossroads TX 76227"/>
    <s v="Checking"/>
    <s v="Mortgage"/>
    <n v="843.79"/>
    <n v="2022"/>
    <s v="2022-01"/>
  </r>
  <r>
    <x v="1540"/>
    <s v="No data"/>
    <s v="No data"/>
    <s v="Zelle payment to Trulo Property Management LLC 13130361766"/>
    <s v="Clean"/>
    <n v="-75"/>
    <s v="8604Wagon"/>
    <n v="710665618"/>
    <s v="MDW"/>
    <s v="VJ"/>
    <s v="A02 - Expense"/>
    <s v="Exp-Mgmt"/>
    <s v="W9-TRULO"/>
    <s v="NV LLC"/>
    <s v="8604 Wagon Trail Crossroads TX 76227"/>
    <s v="Checking"/>
    <s v="None"/>
    <n v="75"/>
    <n v="2022"/>
    <s v="2022-01"/>
  </r>
  <r>
    <x v="1540"/>
    <s v="No data"/>
    <s v="No data"/>
    <s v="PENNYMAC CASH Jan 22 8028351602-0024 vivek jadhav"/>
    <s v="Clean"/>
    <n v="-694.01"/>
    <s v="874Wintergreen"/>
    <n v="8320478665"/>
    <s v="PAG"/>
    <s v="VJ"/>
    <s v="A02 - Expense"/>
    <s v="Exp-Mortgage"/>
    <s v="MORTGAGE"/>
    <s v="Property"/>
    <s v="874 W Wintergreen Road Lancaster TX 75134"/>
    <s v="Checking"/>
    <s v="None"/>
    <n v="694.01"/>
    <n v="2022"/>
    <s v="2022-01"/>
  </r>
  <r>
    <x v="1540"/>
    <s v="No data"/>
    <s v="No data"/>
    <s v="RECURRING TRANSFER TO JPMORGAN CHASE BANK, NA CHK XXXXX8616 N. GUPTA REF #FP0D8JM4M8 WINTERGREEN TO TRULO PROPERTY MANAGEMENT"/>
    <s v="Clean"/>
    <n v="-75"/>
    <s v="874Wintergreen"/>
    <n v="8320478665"/>
    <s v="PAG"/>
    <s v="VJ"/>
    <s v="A02 - Expense"/>
    <s v="Exp-Mgmt"/>
    <s v="W9-TRULO"/>
    <s v="NV LLC"/>
    <s v="874 W Wintergreen Road Lancaster TX 75134"/>
    <s v="Checking"/>
    <s v="None"/>
    <n v="75"/>
    <n v="2022"/>
    <s v="2022-01"/>
  </r>
  <r>
    <x v="1540"/>
    <s v="No data"/>
    <s v="No data"/>
    <s v="Online Transfer to CHK ...5909 transaction#: 13364058876 01/03"/>
    <s v="Clean"/>
    <n v="-2000"/>
    <s v="Common"/>
    <n v="710655031"/>
    <s v="NV"/>
    <s v="LLC"/>
    <s v="A06 - Funding"/>
    <s v="Owner-Funding"/>
    <s v="Common"/>
    <s v="6401Basswood"/>
    <s v="6401 Basswood Dr Fortworth TX 76135"/>
    <s v="Checking"/>
    <s v="Common to Basswood Funding"/>
    <n v="2000"/>
    <n v="2022"/>
    <s v="2022-01"/>
  </r>
  <r>
    <x v="1540"/>
    <s v="No data"/>
    <s v="No data"/>
    <s v="Zelle payment from IREYIMIKA ALABI BACzbvbd9h4l"/>
    <s v="Clean"/>
    <n v="1800"/>
    <s v="Common"/>
    <n v="710655031"/>
    <s v="NV"/>
    <s v="LLC"/>
    <s v="A01 - Revenue"/>
    <s v="Rev-Rent"/>
    <s v="Tenant"/>
    <s v="Property"/>
    <s v="Common Expenses"/>
    <s v="Checking"/>
    <s v="Rent IREYIMIKA ALABI"/>
    <n v="1800"/>
    <n v="2022"/>
    <s v="2022-01"/>
  </r>
  <r>
    <x v="1540"/>
    <s v="No data"/>
    <s v="No data"/>
    <s v="RECURRING TRANSFER TO JPMORGAN CHASE BANK, NA CHK XXXXX8616 N. GUPTA REF #FP0D8JS42M TRULO MONTHLY PM FEE MIDWAY INN"/>
    <s v="Clean"/>
    <n v="-1500"/>
    <s v="Midway"/>
    <n v="5445996969"/>
    <s v="MID"/>
    <s v="LLC"/>
    <s v="A02 - Expense"/>
    <s v="Exp-Mgmt"/>
    <s v="W9-TRULO"/>
    <s v="NV LLC"/>
    <s v="3016 E Abram Street Arlington TX 76010"/>
    <s v="Checking"/>
    <s v="None"/>
    <n v="1500"/>
    <n v="2022"/>
    <s v="2022-01"/>
  </r>
  <r>
    <x v="1540"/>
    <s v="No data"/>
    <s v="No data"/>
    <s v="PURCHASE AUTHORIZED ON 01/01 NTTA AUTOCHARGE 972-818-6882 TX S382002228037281 CARD 2370"/>
    <s v="Clean"/>
    <n v="-40"/>
    <s v="Midway"/>
    <n v="5445996969"/>
    <s v="MID"/>
    <s v="LLC"/>
    <s v="A02 - Expense"/>
    <s v="Exp-Repair"/>
    <s v="REPAIR"/>
    <s v="Property"/>
    <s v="3016 E Abram Street Arlington TX 76010"/>
    <s v="Checking"/>
    <s v="None"/>
    <n v="40"/>
    <n v="2022"/>
    <s v="2022-01"/>
  </r>
  <r>
    <x v="1540"/>
    <s v="No data"/>
    <s v="No data"/>
    <s v="RECURRING PAYMENT AUTHORIZED ON 01/01 ZILLOW *RENT LISTI 866-961-2570 WA S582002004404256 CARD 4162"/>
    <s v="Clean"/>
    <n v="-9.99"/>
    <s v="Midway"/>
    <n v="5445996969"/>
    <s v="MID"/>
    <s v="LLC"/>
    <s v="A02 - Expense"/>
    <s v="Exp-Professional Services"/>
    <s v="Zillow"/>
    <s v="NV LLC"/>
    <s v="3016 E Abram Street Arlington TX 76010"/>
    <s v="Checking"/>
    <s v="None"/>
    <n v="9.99"/>
    <n v="2022"/>
    <s v="2022-01"/>
  </r>
  <r>
    <x v="1540"/>
    <s v="No data"/>
    <s v="No data"/>
    <s v="PURCHASE RETURN AUTHORIZED ON 01/01 WM SUPERCENTER #42 LEWISVILLE TX S612003506835882 CARD 2370"/>
    <s v="Clean"/>
    <n v="54.08"/>
    <s v="Midway"/>
    <n v="5445996969"/>
    <s v="MID"/>
    <s v="LLC"/>
    <s v="A02 - Expense"/>
    <s v="Exp-Repair"/>
    <s v="WALMART"/>
    <s v="Midway"/>
    <s v="3016 E Abram Street Arlington TX 76010"/>
    <s v="Checking"/>
    <s v="Return"/>
    <n v="54.08"/>
    <n v="2022"/>
    <s v="2022-01"/>
  </r>
  <r>
    <x v="1541"/>
    <s v="No data"/>
    <s v="No data"/>
    <s v="VENMO CASHOUT 220104 1017775020807 PAGODA AND MEADOW VIEW"/>
    <s v="Clean"/>
    <n v="4"/>
    <s v="104Meadow"/>
    <n v="2123710218"/>
    <s v="MDW"/>
    <s v="VJ"/>
    <s v="A01 - Revenue"/>
    <s v="Rev-Rent"/>
    <s v="Tenant"/>
    <s v="Property"/>
    <s v="104 Meadow View Lane Anna TX 75409"/>
    <s v="Checking"/>
    <s v="None"/>
    <n v="4"/>
    <n v="2022"/>
    <s v="2022-01"/>
  </r>
  <r>
    <x v="1541"/>
    <s v="No data"/>
    <s v="No data"/>
    <s v="VENMO CASHOUT 220104 1017771094560 PAGODA AND MEADOW VIEW"/>
    <s v="Clean"/>
    <n v="1695"/>
    <s v="104Meadow"/>
    <n v="2123710218"/>
    <s v="MDW"/>
    <s v="VJ"/>
    <s v="A01 - Revenue"/>
    <s v="Rev-Rent"/>
    <s v="Tenant"/>
    <s v="Property"/>
    <s v="104 Meadow View Lane Anna TX 75409"/>
    <s v="Checking"/>
    <s v="None"/>
    <n v="1695"/>
    <n v="2022"/>
    <s v="2022-01"/>
  </r>
  <r>
    <x v="1541"/>
    <s v="No data"/>
    <s v="No data"/>
    <s v="VENMO CASHOUT 220104 1017775047367 PAGODA AND MEADOW VIEW"/>
    <s v="Clean"/>
    <n v="1745"/>
    <s v="108Pagoda"/>
    <n v="2123674356"/>
    <s v="PAG"/>
    <s v="NG"/>
    <s v="A01 - Revenue"/>
    <s v="Rev-Rent"/>
    <s v="Tenant"/>
    <s v="Property"/>
    <s v="108 Pagoda Drive Anna TX 75409"/>
    <s v="Checking"/>
    <s v="None"/>
    <n v="1745"/>
    <n v="2022"/>
    <s v="2022-01"/>
  </r>
  <r>
    <x v="1541"/>
    <s v="No data"/>
    <s v="No data"/>
    <s v="ORIG CO NAME:NEWREZ-SHELLPOIN       ORIG ID:6371542226 DESC DATE:211231 CO ENTRY DESCR:ACH PMT   SEC:PPD    TRACE#:091000017741239 EED:220104   IND ID:                             IND NAME:JADHAV VIVEK TRN: 0047741239TC"/>
    <s v="Clean"/>
    <n v="-1383.06"/>
    <s v="6401Basswood"/>
    <n v="886965909"/>
    <s v="PAG"/>
    <s v="VJ"/>
    <s v="A02 - Expense"/>
    <s v="Exp-Mortgage"/>
    <s v="MORTGAGE"/>
    <s v="6401Basswood"/>
    <s v="6401 Basswood Dr Fortworth TX 76135"/>
    <s v="Checking"/>
    <s v="None"/>
    <n v="1383.06"/>
    <n v="2022"/>
    <s v="2022-01"/>
  </r>
  <r>
    <x v="1541"/>
    <s v="No data"/>
    <s v="No data"/>
    <s v="ORIG CO NAME:VRBO                   ORIG ID:9872667522 DESC DATE:220103 CO ENTRY DESCR:PAYMENT   SEC:PPD    TRACE#:031101111950355 EED:220104   IND ID:                             IND NAME:Jay Gupta TRN: 0041950355TC"/>
    <s v="Clean"/>
    <n v="6042.47"/>
    <s v="Common"/>
    <n v="710655031"/>
    <s v="NV"/>
    <s v="LLC"/>
    <s v="A01 - Revenue"/>
    <s v="Rev-Rent"/>
    <s v="Tenant"/>
    <s v="Property"/>
    <s v="Common Expenses"/>
    <s v="Checking"/>
    <s v="None"/>
    <n v="6042.47"/>
    <n v="2022"/>
    <s v="2022-01"/>
  </r>
  <r>
    <x v="1542"/>
    <s v="No data"/>
    <s v="No data"/>
    <s v="BILL PAY Guaranteed Rate 108MV RECURRING xxxxx41025 ON 01-05"/>
    <s v="Clean"/>
    <n v="-748.93"/>
    <s v="108Meadow"/>
    <n v="3123666335"/>
    <s v="MDW"/>
    <s v="PG"/>
    <s v="A02 - Expense"/>
    <s v="Exp-Mortgage"/>
    <s v="MORTGAGE"/>
    <s v="Property"/>
    <s v="108 Meadow View Lane Anna TX 75409"/>
    <s v="Checking"/>
    <s v="None"/>
    <n v="748.93"/>
    <n v="2022"/>
    <s v="2022-01"/>
  </r>
  <r>
    <x v="1542"/>
    <s v="No data"/>
    <s v="No data"/>
    <s v="BILL PAY Guaranteed Rate Brewer RECURRING xxxxx41033 ON 01-05"/>
    <s v="Clean"/>
    <n v="-711.48"/>
    <s v="1117Brewer"/>
    <n v="8320442620"/>
    <s v="MDW"/>
    <s v="PG"/>
    <s v="A02 - Expense"/>
    <s v="Exp-Mortgage"/>
    <s v="MORTGAGE"/>
    <s v="Property"/>
    <s v="1117 Brewer Dr. Cedar Hill, TX 75104"/>
    <s v="Checking"/>
    <s v="None"/>
    <n v="711.48"/>
    <n v="2022"/>
    <s v="2022-01"/>
  </r>
  <r>
    <x v="1542"/>
    <s v="No data"/>
    <s v="No data"/>
    <s v="ZELLE TO DODGE ALICIA ON 01/05 REF #PP0D9H5YWV GARDEN OAK YARD WORK"/>
    <s v="Clean"/>
    <n v="-80"/>
    <s v="2417Garden"/>
    <n v="5123943606"/>
    <s v="MDW"/>
    <s v="VJ"/>
    <s v="A02 - Expense"/>
    <s v="Exp-Repair"/>
    <s v="W9-ALICIA"/>
    <s v="Property"/>
    <s v="2417 Garden Oaks Drive Irving TX 75061"/>
    <s v="Savings"/>
    <s v="None"/>
    <n v="80"/>
    <n v="2022"/>
    <s v="2022-01"/>
  </r>
  <r>
    <x v="1542"/>
    <s v="No data"/>
    <s v="No data"/>
    <s v="ORIG CO NAME:VENMO                  ORIG ID:5264681992 DESC DATE:220104 CO ENTRY DESCR:CASHOUT   SEC:PPD    TRACE#:091000013344097 EED:220105   IND ID:                             IND NAME:PAGODA AND MEADOW VIEW TRN: 0053344097TC"/>
    <s v="Clean"/>
    <n v="1650"/>
    <s v="4909Jamesway"/>
    <n v="886968291"/>
    <s v="PAG"/>
    <s v="VJ"/>
    <s v="A01 - Revenue"/>
    <s v="Rev-Rent"/>
    <s v="Tenant"/>
    <s v="Property"/>
    <s v="4909 Jamesway Drive Fortworth TX 76135"/>
    <s v="Checking"/>
    <s v="None"/>
    <n v="1650"/>
    <n v="2022"/>
    <s v="2022-01"/>
  </r>
  <r>
    <x v="1542"/>
    <s v="No data"/>
    <s v="No data"/>
    <s v="Zelle payment to 01-Karla Ramirez JPM939558968"/>
    <s v="Clean"/>
    <n v="-60"/>
    <s v="6401Basswood"/>
    <n v="886965909"/>
    <s v="PAG"/>
    <s v="VJ"/>
    <s v="A02 - Expense"/>
    <s v="Exp-Repair"/>
    <s v="W9-RAMIREZ"/>
    <s v="Property"/>
    <s v="6401 Basswood Dr Fortworth TX 76135"/>
    <s v="Checking"/>
    <s v="None"/>
    <n v="60"/>
    <n v="2022"/>
    <s v="2022-01"/>
  </r>
  <r>
    <x v="1542"/>
    <s v="No data"/>
    <s v="No data"/>
    <s v="BILL PAY Guaranteed Rate Parks RECURRING xxxxx41074 ON 01-05"/>
    <s v="Clean"/>
    <n v="-733.95"/>
    <s v="711Parks"/>
    <n v="3123859963"/>
    <s v="PAG"/>
    <s v="PG"/>
    <s v="A02 - Expense"/>
    <s v="Exp-Mortgage"/>
    <s v="MORTGAGE"/>
    <s v="Property"/>
    <s v="711 S Parks Dr. Desoto TX 75105"/>
    <s v="Checking"/>
    <s v="None"/>
    <n v="733.95"/>
    <n v="2022"/>
    <s v="2022-01"/>
  </r>
  <r>
    <x v="1542"/>
    <s v="No data"/>
    <s v="No data"/>
    <s v="ARL HOUSING AUTH CORP PAY XXXXX2989 MIDWAY INN LLC"/>
    <s v="Clean"/>
    <n v="1343"/>
    <s v="Midway"/>
    <n v="5445996969"/>
    <s v="MID"/>
    <s v="LLC"/>
    <s v="A01 - Revenue"/>
    <s v="Rev-Rent"/>
    <s v="Tenant"/>
    <s v="Property"/>
    <s v="3016 E Abram Street Arlington TX 76010"/>
    <s v="Checking"/>
    <s v="None"/>
    <n v="1343"/>
    <n v="2022"/>
    <s v="2022-01"/>
  </r>
  <r>
    <x v="1543"/>
    <s v="No data"/>
    <s v="No data"/>
    <s v="Willow Creek Own Payments 220106 00152-8824 GUPTA, NEERAJ"/>
    <s v="Clean"/>
    <n v="-218"/>
    <s v="108Pagoda"/>
    <n v="2123674356"/>
    <s v="PAG"/>
    <s v="NG"/>
    <s v="A02 - Expense"/>
    <s v="Exp-HOA"/>
    <s v="Willow Creek"/>
    <s v="108Pagoda"/>
    <s v="108 Pagoda Drive Anna TX 75409"/>
    <s v="Checking"/>
    <s v="None"/>
    <n v="218"/>
    <n v="2022"/>
    <s v="2022-01"/>
  </r>
  <r>
    <x v="1543"/>
    <s v="No data"/>
    <s v="No data"/>
    <s v="ORIG CO NAME:VRBO                   ORIG ID:9872667522 DESC DATE:220105 CO ENTRY DESCR:PAYMENT   SEC:PPD    TRACE#:031101110513339 EED:220106   IND ID:                             IND NAME:Neeraj Gupta TRN: 0060513339TC"/>
    <s v="Clean"/>
    <n v="2075.9"/>
    <s v="4909Jamesway"/>
    <n v="886968291"/>
    <s v="PAG"/>
    <s v="VJ"/>
    <s v="A01 - Revenue"/>
    <s v="Rev-Rent"/>
    <s v="Tenant"/>
    <s v="Property"/>
    <s v="4909 Jamesway Drive Fortworth TX 76135"/>
    <s v="Checking"/>
    <s v="None"/>
    <n v="2075.9"/>
    <n v="2022"/>
    <s v="2022-01"/>
  </r>
  <r>
    <x v="1543"/>
    <s v="No data"/>
    <s v="No data"/>
    <s v="ORIG CO NAME:EVOLVE VACATION        ORIG ID:1800948598 DESC DATE:       CO ENTRY DESCR:TRANSFER  SEC:CCD    TRACE#:091000010375312 EED:220106   IND ID:ST-Y4C1D0K8E3W7              IND NAME:CHASE BANK TRN: 0060375312TC"/>
    <s v="Clean"/>
    <n v="605.73"/>
    <s v="7417Canoga"/>
    <n v="363876571"/>
    <s v="PAG"/>
    <s v="LLC"/>
    <s v="A01 - Revenue"/>
    <s v="Rev-Rent"/>
    <s v="Tenant"/>
    <s v="Property"/>
    <s v="7417 Canoga Circle Fort Worth, TX 76137"/>
    <s v="Checking"/>
    <s v="None"/>
    <n v="605.73"/>
    <n v="2022"/>
    <s v="2022-01"/>
  </r>
  <r>
    <x v="1543"/>
    <s v="No data"/>
    <s v="No data"/>
    <s v="BUSINESS TO BUSINESS ACH RED MORTGAGE7313 ACH 490011466"/>
    <s v="Clean"/>
    <n v="-8351.17"/>
    <s v="Midway"/>
    <n v="5445996969"/>
    <s v="MID"/>
    <s v="LLC"/>
    <s v="A02 - Expense"/>
    <s v="Exp-Mortgage"/>
    <s v="MORTGAGE"/>
    <s v="Property"/>
    <s v="3016 E Abram Street Arlington TX 76010"/>
    <s v="Checking"/>
    <s v="None"/>
    <n v="8351.17"/>
    <n v="2022"/>
    <s v="2022-01"/>
  </r>
  <r>
    <x v="1543"/>
    <s v="No data"/>
    <s v="No data"/>
    <s v="PURCHASE AUTHORIZED ON 01/05 NTTA AUTOCHARGE 972-818-6882 TX S582006003043780 CARD 2370"/>
    <s v="Clean"/>
    <n v="-40"/>
    <s v="Midway"/>
    <n v="5445996969"/>
    <s v="MID"/>
    <s v="LLC"/>
    <s v="A02 - Expense"/>
    <s v="Exp-Repair"/>
    <s v="REPAIR"/>
    <s v="Property"/>
    <s v="3016 E Abram Street Arlington TX 76010"/>
    <s v="Checking"/>
    <s v="None"/>
    <n v="40"/>
    <n v="2022"/>
    <s v="2022-01"/>
  </r>
  <r>
    <x v="1544"/>
    <s v="No data"/>
    <s v="No data"/>
    <s v="ONLINE TRANSFER FROM GUPTA N REF #IB0DB4F27W CHECKING ZELLE BY DOMINIQUE JAN RET 1231"/>
    <s v="Clean"/>
    <n v="1695"/>
    <s v="874Wintergreen"/>
    <n v="8320478665"/>
    <s v="PAG"/>
    <s v="VJ"/>
    <s v="A01 - Revenue"/>
    <s v="Rev-Rent"/>
    <s v="Tenant"/>
    <s v="Property"/>
    <s v="874 W Wintergreen Road Lancaster TX 75134"/>
    <s v="Checking"/>
    <s v="None"/>
    <n v="1695"/>
    <n v="2022"/>
    <s v="2022-01"/>
  </r>
  <r>
    <x v="1544"/>
    <s v="No data"/>
    <s v="No data"/>
    <s v="Zelle payment to Vidhi Mistri JPM943323607"/>
    <s v="Clean"/>
    <n v="-333"/>
    <s v="Common"/>
    <n v="710655031"/>
    <s v="NV"/>
    <s v="LLC"/>
    <s v="A02 - Expense"/>
    <s v="Exp-Mgmt"/>
    <s v="W9-VIDHI"/>
    <s v="NV LLC"/>
    <s v="Common Expenses"/>
    <s v="Checking"/>
    <s v="VIDHI"/>
    <n v="333"/>
    <n v="2022"/>
    <s v="2022-01"/>
  </r>
  <r>
    <x v="1544"/>
    <s v="No data"/>
    <s v="No data"/>
    <s v="ZELLE TO DODGE ALICIA ON 01/07 REF #PP0DB439J3 MIDWAY YARD MAINT JAN"/>
    <s v="Clean"/>
    <n v="-80"/>
    <s v="Midway"/>
    <n v="5445996969"/>
    <s v="MID"/>
    <s v="LLC"/>
    <s v="A02 - Expense"/>
    <s v="Exp-Repair"/>
    <s v="W9-ALICIA"/>
    <s v="Property"/>
    <s v="3016 E Abram Street Arlington TX 76010"/>
    <s v="Checking"/>
    <s v="None"/>
    <n v="80"/>
    <n v="2022"/>
    <s v="2022-01"/>
  </r>
  <r>
    <x v="1545"/>
    <s v="No data"/>
    <s v="No data"/>
    <s v="RECURRING TRANSFER TO MEADOW VIEW HOMES LLC REF #OP0DBC89K6 BUSINESS MARKET RATE SAVINGS 116 MV CHK TO SAV"/>
    <s v="Clean"/>
    <n v="-150"/>
    <s v="116Meadow"/>
    <n v="3123680344"/>
    <s v="MDW"/>
    <s v="PG"/>
    <s v="A05 - Bank Transfer"/>
    <s v="Transfer-Savings"/>
    <s v="Checking"/>
    <s v="Savings"/>
    <s v="116 Meadow View Lane Anna TX 75409"/>
    <s v="Checking"/>
    <s v="None"/>
    <n v="150"/>
    <n v="2022"/>
    <s v="2022-01"/>
  </r>
  <r>
    <x v="1545"/>
    <s v="No data"/>
    <s v="No data"/>
    <s v="RECURRING TRANSFER FROM MEADOW VIEW HOMES LLC REF #OP0DBC89K6 BUSINESS CHECKING 116 MV CHK TO SAV"/>
    <s v="Clean"/>
    <n v="150"/>
    <s v="116MeadowSavings"/>
    <n v="7123691524"/>
    <s v="MDW"/>
    <s v="PG"/>
    <s v="A05 - Bank Transfer"/>
    <s v="Transfer-Savings"/>
    <s v="Checking"/>
    <s v="Savings"/>
    <s v="116 Meadow View Lane Anna TX 75409"/>
    <s v="Savings"/>
    <s v="None"/>
    <n v="150"/>
    <n v="2022"/>
    <s v="2022-01"/>
  </r>
  <r>
    <x v="1545"/>
    <s v="No data"/>
    <s v="No data"/>
    <s v="ORIG CO NAME:EVOLVE VACATION        ORIG ID:1800948598 DESC DATE:       CO ENTRY DESCR:TRANSFER  SEC:CCD    TRACE#:091000019260900 EED:220110   IND ID:ST-F1L3C3N3U0A4              IND NAME:CHASE BANK TRN: 0109260900TC"/>
    <s v="Clean"/>
    <n v="523.26"/>
    <s v="7417Canoga"/>
    <n v="363876571"/>
    <s v="PAG"/>
    <s v="LLC"/>
    <s v="A01 - Revenue"/>
    <s v="Rev-Rent"/>
    <s v="Tenant"/>
    <s v="Property"/>
    <s v="7417 Canoga Circle Fort Worth, TX 76137"/>
    <s v="Checking"/>
    <s v="None"/>
    <n v="523.26"/>
    <n v="2022"/>
    <s v="2022-01"/>
  </r>
  <r>
    <x v="1545"/>
    <s v="No data"/>
    <s v="No data"/>
    <s v="ZELLE TO DODGE ALICIA ON 01/10 REF #PP0DBMNLHJ PAYROLL"/>
    <s v="Clean"/>
    <n v="-1165"/>
    <s v="Midway"/>
    <n v="5445996969"/>
    <s v="MID"/>
    <s v="LLC"/>
    <s v="A02 - Expense"/>
    <s v="Exp-Repair"/>
    <s v="W9-ALICIA"/>
    <s v="Property"/>
    <s v="3016 E Abram Street Arlington TX 76010"/>
    <s v="Checking"/>
    <s v="None"/>
    <n v="1165"/>
    <n v="2022"/>
    <s v="2022-01"/>
  </r>
  <r>
    <x v="1545"/>
    <s v="No data"/>
    <s v="No data"/>
    <s v="ZELLE TO RAMIREZ KARLA ON 01/07 REF #RP0DB5GXCF MIDWAY 108 125 JOBS"/>
    <s v="Clean"/>
    <n v="-160"/>
    <s v="Midway"/>
    <n v="5445996969"/>
    <s v="MID"/>
    <s v="LLC"/>
    <s v="A02 - Expense"/>
    <s v="Exp-Repair"/>
    <s v="W9-RAMIREZ"/>
    <s v="Property"/>
    <s v="3016 E Abram Street Arlington TX 76010"/>
    <s v="Checking"/>
    <s v="None"/>
    <n v="160"/>
    <n v="2022"/>
    <s v="2022-01"/>
  </r>
  <r>
    <x v="1545"/>
    <s v="No data"/>
    <s v="No data"/>
    <s v="PURCHASE AUTHORIZED ON 01/07 WM SUPERCENTER #58 FRISCO TX S302007552460978 CARD 2370"/>
    <s v="Clean"/>
    <n v="-116.14"/>
    <s v="Midway"/>
    <n v="5445996969"/>
    <s v="MID"/>
    <s v="LLC"/>
    <s v="A02 - Expense"/>
    <s v="Exp-Repair"/>
    <s v="WALMART"/>
    <s v="Property"/>
    <s v="3016 E Abram Street Arlington TX 76010"/>
    <s v="Checking"/>
    <s v="None"/>
    <n v="116.14"/>
    <n v="2022"/>
    <s v="2022-01"/>
  </r>
  <r>
    <x v="1545"/>
    <s v="No data"/>
    <s v="No data"/>
    <s v="PURCHASE AUTHORIZED ON 01/09 DNH*GODADDY.COM https://www.g AZ S382010198938389 CARD 4162"/>
    <s v="Clean"/>
    <n v="-19.36"/>
    <s v="Midway"/>
    <n v="5445996969"/>
    <s v="MID"/>
    <s v="LLC"/>
    <s v="A02 - Expense"/>
    <s v="Exp-Utilities"/>
    <s v="UTILITY"/>
    <s v="Property"/>
    <s v="3016 E Abram Street Arlington TX 76010"/>
    <s v="Checking"/>
    <s v="None"/>
    <n v="19.36"/>
    <n v="2022"/>
    <s v="2022-01"/>
  </r>
  <r>
    <x v="1545"/>
    <s v="No data"/>
    <s v="No data"/>
    <s v="RECURRING PAYMENT AUTHORIZED ON 01/08 ZILLOW *RENT LISTI 866-961-2570 WA S382009021704391 CARD 4162"/>
    <s v="Clean"/>
    <n v="-9.99"/>
    <s v="Midway"/>
    <n v="5445996969"/>
    <s v="MID"/>
    <s v="LLC"/>
    <s v="A02 - Expense"/>
    <s v="Exp-Professional Services"/>
    <s v="Zillow"/>
    <s v="NV LLC"/>
    <s v="3016 E Abram Street Arlington TX 76010"/>
    <s v="Checking"/>
    <s v="None"/>
    <n v="9.99"/>
    <n v="2022"/>
    <s v="2022-01"/>
  </r>
  <r>
    <x v="1545"/>
    <s v="No data"/>
    <s v="No data"/>
    <s v="PURCHASE AUTHORIZED ON 01/07 WAL-MART #5866 FRISCO TX S462007560206285 CARD 2370"/>
    <s v="Clean"/>
    <n v="-2.12"/>
    <s v="Midway"/>
    <n v="5445996969"/>
    <s v="MID"/>
    <s v="LLC"/>
    <s v="A02 - Expense"/>
    <s v="Exp-Repair"/>
    <s v="WALMART"/>
    <s v="Property"/>
    <s v="3016 E Abram Street Arlington TX 76010"/>
    <s v="Checking"/>
    <s v="None"/>
    <n v="2.12"/>
    <n v="2022"/>
    <s v="2022-01"/>
  </r>
  <r>
    <x v="1545"/>
    <s v="No data"/>
    <s v="No data"/>
    <s v="ORIG CO NAME:VENMO                  ORIG ID:5264681992 DESC DATE:220109 CO ENTRY DESCR:CASHOUT   SEC:PPD    TRACE#:091000013344523 EED:220110   IND ID:                             IND NAME:PAGODA AND MEADOW VIEW TRN: 0103344523TC"/>
    <s v="Clean"/>
    <n v="1000"/>
    <s v="TrustChase"/>
    <n v="788709670"/>
    <s v="MDW"/>
    <s v="LLC"/>
    <s v="A01 - Revenue"/>
    <s v="Rev-Rent"/>
    <s v="Tenant"/>
    <s v="Property"/>
    <s v="Trust Account Chase Security Deposits"/>
    <s v="Savings"/>
    <s v="None"/>
    <n v="1000"/>
    <n v="2022"/>
    <s v="2022-01"/>
  </r>
  <r>
    <x v="1545"/>
    <s v="No data"/>
    <s v="No data"/>
    <s v="ORIG CO NAME:VENMO                  ORIG ID:5264681992 DESC DATE:220109 CO ENTRY DESCR:CASHOUT   SEC:PPD    TRACE#:091000013344539 EED:220110   IND ID:                             IND NAME:PAGODA AND MEADOW VIEW TRN: 0103344539TC"/>
    <s v="Clean"/>
    <n v="1200"/>
    <s v="TrustChase"/>
    <n v="788709670"/>
    <s v="MDW"/>
    <s v="LLC"/>
    <s v="A01 - Revenue"/>
    <s v="Rev-Rent"/>
    <s v="Tenant"/>
    <s v="Property"/>
    <s v="Trust Account Chase Security Deposits"/>
    <s v="Savings"/>
    <s v="None"/>
    <n v="1200"/>
    <n v="2022"/>
    <s v="2022-01"/>
  </r>
  <r>
    <x v="1546"/>
    <s v="No data"/>
    <s v="No data"/>
    <s v="ZELLE TO PHILLIP CECILIA ON 01/11 REF #PP0DBSNDBK EVICTION COURT FEE MIDWAY APT 104"/>
    <s v="Clean"/>
    <n v="-124.5"/>
    <s v="Midway"/>
    <n v="5445996969"/>
    <s v="MID"/>
    <s v="LLC"/>
    <s v="A02 - Expense"/>
    <s v="Exp-Professional Services"/>
    <s v="EVICTION"/>
    <s v="Property"/>
    <s v="3016 E Abram Street Arlington TX 76010"/>
    <s v="Checking"/>
    <s v="None"/>
    <n v="124.5"/>
    <n v="2022"/>
    <s v="2022-01"/>
  </r>
  <r>
    <x v="1546"/>
    <s v="No data"/>
    <s v="No data"/>
    <s v="PURCHASE AUTHORIZED ON 01/09 NTTA AUTOCHARGE 972-818-6882 TX S302010057166202 CARD 2370"/>
    <s v="Clean"/>
    <n v="-40"/>
    <s v="Midway"/>
    <n v="5445996969"/>
    <s v="MID"/>
    <s v="LLC"/>
    <s v="A02 - Expense"/>
    <s v="Exp-Repair"/>
    <s v="REPAIR"/>
    <s v="Property"/>
    <s v="3016 E Abram Street Arlington TX 76010"/>
    <s v="Checking"/>
    <s v="None"/>
    <n v="40"/>
    <n v="2022"/>
    <s v="2022-01"/>
  </r>
  <r>
    <x v="1546"/>
    <s v="No data"/>
    <s v="No data"/>
    <s v="The Kp Group-a1l SIGONFILE 011122 H7FP51 MIDWAY INN LLC"/>
    <s v="Clean"/>
    <n v="15660.35"/>
    <s v="Midway"/>
    <n v="5445996969"/>
    <s v="MID"/>
    <s v="LLC"/>
    <s v="A01 - Revenue"/>
    <s v="Rev-Rent"/>
    <s v="Tenant"/>
    <s v="Property"/>
    <s v="3016 E Abram Street Arlington TX 76010"/>
    <s v="Checking"/>
    <s v="None"/>
    <n v="15660.35"/>
    <n v="2022"/>
    <s v="2022-01"/>
  </r>
  <r>
    <x v="1547"/>
    <s v="No data"/>
    <s v="No data"/>
    <s v="ZELLE TO BAEZA W9-ADELINA ON 01/12 REF #RP0DC2K7GD MIDWAY 119 AND 115 JOBS"/>
    <s v="Clean"/>
    <n v="-300"/>
    <s v="Midway"/>
    <n v="5445996969"/>
    <s v="MID"/>
    <s v="LLC"/>
    <s v="A02 - Expense"/>
    <s v="Exp-Repair"/>
    <s v="W9-ADELINA"/>
    <s v="Property"/>
    <s v="3016 E Abram Street Arlington TX 76010"/>
    <s v="Checking"/>
    <s v="None"/>
    <n v="300"/>
    <n v="2022"/>
    <s v="2022-01"/>
  </r>
  <r>
    <x v="1548"/>
    <s v="No data"/>
    <s v="No data"/>
    <s v="Zelle payment to BRyan Brassel Chw JPM953275330"/>
    <s v="Clean"/>
    <n v="-45"/>
    <s v="4909Jamesway"/>
    <n v="886968291"/>
    <s v="PAG"/>
    <s v="VJ"/>
    <s v="A02 - Expense"/>
    <s v="Exp-Repair"/>
    <s v="CHOICE HOME"/>
    <s v="NV LLC"/>
    <s v="4909 Jamesway Drive Fortworth TX 76135"/>
    <s v="Checking"/>
    <s v="None"/>
    <n v="45"/>
    <n v="2022"/>
    <s v="2022-01"/>
  </r>
  <r>
    <x v="1548"/>
    <s v="No data"/>
    <s v="No data"/>
    <s v="Zelle payment to Alicia Dodge JPM953796011"/>
    <s v="Clean"/>
    <n v="-90"/>
    <s v="7417Canoga"/>
    <n v="363876571"/>
    <s v="PAG"/>
    <s v="LLC"/>
    <s v="A02 - Expense"/>
    <s v="Exp-Repair"/>
    <s v="W9-ALICIA"/>
    <s v="Property"/>
    <s v="7417 Canoga Circle Fort Worth, TX 76137"/>
    <s v="Checking"/>
    <s v="None"/>
    <n v="90"/>
    <n v="2022"/>
    <s v="2022-01"/>
  </r>
  <r>
    <x v="1548"/>
    <s v="No data"/>
    <s v="No data"/>
    <s v="BUSINESS TO BUSINESS ACH CITY OFARLINGTON UTILITYIVR 220112 5879987 MIDWAY INN *APARTMENTS"/>
    <s v="Clean"/>
    <n v="-618.34"/>
    <s v="Midway"/>
    <n v="5445996969"/>
    <s v="MID"/>
    <s v="LLC"/>
    <s v="A02 - Expense"/>
    <s v="Exp-Utilities"/>
    <s v="UTILITY"/>
    <s v="Property"/>
    <s v="3016 E Abram Street Arlington TX 76010"/>
    <s v="Checking"/>
    <s v="None"/>
    <n v="618.34"/>
    <n v="2022"/>
    <s v="2022-01"/>
  </r>
  <r>
    <x v="1548"/>
    <s v="No data"/>
    <s v="No data"/>
    <s v="RECURRING PAYMENT AUTHORIZED ON 01/12 SPECTRUM 855-707-7328 MO S462012393262028 CARD 4162"/>
    <s v="Clean"/>
    <n v="-68.010000000000005"/>
    <s v="Midway"/>
    <n v="5445996969"/>
    <s v="MID"/>
    <s v="LLC"/>
    <s v="A02 - Expense"/>
    <s v="Exp-Utilities"/>
    <s v="SPECTRUM"/>
    <s v="1117Brewer"/>
    <s v="3016 E Abram Street Arlington TX 76010"/>
    <s v="Checking"/>
    <s v="Internet"/>
    <n v="68.010000000000005"/>
    <n v="2022"/>
    <s v="2022-01"/>
  </r>
  <r>
    <x v="1548"/>
    <s v="No data"/>
    <s v="No data"/>
    <s v="MOBILE DEPOSIT : REF NUMBER :120130597354"/>
    <s v="Clean"/>
    <n v="15"/>
    <s v="Midway"/>
    <n v="5445996969"/>
    <s v="MID"/>
    <s v="LLC"/>
    <s v="A01 - Revenue"/>
    <s v="Rev-Rent"/>
    <s v="Tenant"/>
    <s v="Midway"/>
    <s v="3016 E Abram Street Arlington TX 76010"/>
    <s v="Checking"/>
    <s v="Rent"/>
    <n v="15"/>
    <n v="2022"/>
    <s v="2022-01"/>
  </r>
  <r>
    <x v="1548"/>
    <s v="No data"/>
    <s v="No data"/>
    <s v="MOBILE DEPOSIT : REF NUMBER :120130597379"/>
    <s v="Clean"/>
    <n v="15"/>
    <s v="Midway"/>
    <n v="5445996969"/>
    <s v="MID"/>
    <s v="LLC"/>
    <s v="A01 - Revenue"/>
    <s v="Rev-Rent"/>
    <s v="Tenant"/>
    <s v="Midway"/>
    <s v="3016 E Abram Street Arlington TX 76010"/>
    <s v="Checking"/>
    <s v="Rent"/>
    <n v="15"/>
    <n v="2022"/>
    <s v="2022-01"/>
  </r>
  <r>
    <x v="1549"/>
    <s v="No data"/>
    <s v="No data"/>
    <s v="PURCHASE AUTHORIZED ON 01/12 NTTA AUTOCHARGE 972-818-6882 TX S582013051138782 CARD 2370"/>
    <s v="Clean"/>
    <n v="-40"/>
    <s v="Midway"/>
    <n v="5445996969"/>
    <s v="MID"/>
    <s v="LLC"/>
    <s v="A02 - Expense"/>
    <s v="Exp-Repair"/>
    <s v="REPAIR"/>
    <s v="Property"/>
    <s v="3016 E Abram Street Arlington TX 76010"/>
    <s v="Checking"/>
    <s v="None"/>
    <n v="40"/>
    <n v="2022"/>
    <s v="2022-01"/>
  </r>
  <r>
    <x v="1550"/>
    <s v="No data"/>
    <s v="No data"/>
    <s v="ZELLE TO TECH CHW AC ON 01/18 REF #RP0Q7BYVPD 2417 GARDEN OAK HEATER SVC"/>
    <s v="Clean"/>
    <n v="-300"/>
    <s v="2417Garden"/>
    <n v="5123943606"/>
    <s v="MDW"/>
    <s v="VJ"/>
    <s v="A02 - Expense"/>
    <s v="Exp-Repair"/>
    <s v="CHOICE HOME"/>
    <s v="NV LLC"/>
    <s v="2417 Garden Oaks Drive Irving TX 75061"/>
    <s v="Savings"/>
    <s v="None"/>
    <n v="300"/>
    <n v="2022"/>
    <s v="2022-01"/>
  </r>
  <r>
    <x v="1550"/>
    <s v="No data"/>
    <s v="No data"/>
    <s v="Online Transfer from CHK ...5031 transaction#: 13476653760"/>
    <s v="Clean"/>
    <n v="6042.47"/>
    <s v="4909Jamesway"/>
    <n v="886968291"/>
    <s v="PAG"/>
    <s v="VJ"/>
    <s v="A01 - Revenue"/>
    <s v="Rev-Rent"/>
    <s v="Common"/>
    <s v="4909Jamesway"/>
    <s v="4909 Jamesway Drive Fortworth TX 76135"/>
    <s v="Checking"/>
    <s v="Rebecca Rent"/>
    <n v="6042.47"/>
    <n v="2022"/>
    <s v="2022-01"/>
  </r>
  <r>
    <x v="1550"/>
    <s v="No data"/>
    <s v="No data"/>
    <s v="ORIG CO NAME:VENMO                  ORIG ID:5264681992 DESC DATE:220117 CO ENTRY DESCR:CASHOUT   SEC:PPD    TRACE#:091000016158331 EED:220118   IND ID:                             IND NAME:PAGODA AND MEADOW VIEW TRN: 0186158331TC"/>
    <s v="Clean"/>
    <n v="221.73"/>
    <s v="6401Basswood"/>
    <n v="886965909"/>
    <s v="PAG"/>
    <s v="VJ"/>
    <s v="A01 - Revenue"/>
    <s v="Rev-Rent"/>
    <s v="Tenant"/>
    <s v="Property"/>
    <s v="6401 Basswood Dr Fortworth TX 76135"/>
    <s v="Checking"/>
    <s v="Rent"/>
    <n v="221.73"/>
    <n v="2022"/>
    <s v="2022-01"/>
  </r>
  <r>
    <x v="1550"/>
    <s v="No data"/>
    <s v="No data"/>
    <s v="ORIG CO NAME:EVOLVE VACATION        ORIG ID:1800948598 DESC DATE:       CO ENTRY DESCR:TRANSFER  SEC:CCD    TRACE#:091000016272318 EED:220118   IND ID:ST-S0K6O6W8T4D2              IND NAME:CHASE BANK TRN: 0186272318TC"/>
    <s v="Clean"/>
    <n v="606.61"/>
    <s v="7417Canoga"/>
    <n v="363876571"/>
    <s v="PAG"/>
    <s v="LLC"/>
    <s v="A01 - Revenue"/>
    <s v="Rev-Rent"/>
    <s v="Tenant"/>
    <s v="Property"/>
    <s v="7417 Canoga Circle Fort Worth, TX 76137"/>
    <s v="Checking"/>
    <s v="Rent"/>
    <n v="606.61"/>
    <n v="2022"/>
    <s v="2022-01"/>
  </r>
  <r>
    <x v="1550"/>
    <s v="No data"/>
    <s v="No data"/>
    <s v="Online Transfer to CHK ...8291 transaction#: 13476653760 01/18"/>
    <s v="Clean"/>
    <n v="-6042.47"/>
    <s v="Common"/>
    <n v="710655031"/>
    <s v="NV"/>
    <s v="LLC"/>
    <s v="A01 - Revenue"/>
    <s v="Rev-Rent"/>
    <s v="Common"/>
    <s v="4909Jamesway"/>
    <s v="Common Expenses"/>
    <s v="Checking"/>
    <s v="Rebecca Rent"/>
    <n v="6042.47"/>
    <n v="2022"/>
    <s v="2022-01"/>
  </r>
  <r>
    <x v="1550"/>
    <s v="No data"/>
    <s v="No data"/>
    <s v="Zelle payment to 00-OnePlus Realty Group LLC 13476630911"/>
    <s v="Clean"/>
    <n v="-1800"/>
    <s v="Common"/>
    <n v="710655031"/>
    <s v="NV"/>
    <s v="LLC"/>
    <s v="A01 - Revenue"/>
    <s v="Rev-Rent"/>
    <s v="Tenant"/>
    <s v="2417Garden"/>
    <s v="Common Expenses"/>
    <s v="Checking"/>
    <s v="2417Garden"/>
    <n v="1800"/>
    <n v="2022"/>
    <s v="2022-01"/>
  </r>
  <r>
    <x v="1550"/>
    <s v="No data"/>
    <s v="No data"/>
    <s v="ZELLE TO VARGASREYES GABRIEL ON 01/16 REF #RP0Q78SQ7W MIDWAY CAMERA REPSIRS 0114"/>
    <s v="Clean"/>
    <n v="-200"/>
    <s v="Midway"/>
    <n v="5445996969"/>
    <s v="MID"/>
    <s v="LLC"/>
    <s v="A02 - Expense"/>
    <s v="Exp-Repair"/>
    <s v="W9-VARGASREYES GABRIEL"/>
    <s v="Property"/>
    <s v="3016 E Abram Street Arlington TX 76010"/>
    <s v="Checking"/>
    <s v="None"/>
    <n v="200"/>
    <n v="2022"/>
    <s v="2022-01"/>
  </r>
  <r>
    <x v="1550"/>
    <s v="No data"/>
    <s v="No data"/>
    <s v="ZELLE TO RAMIREZ KARLA ON 01/16 REF #RP0Q79D2DD MIDWAY 128 TILE AND OTHER APTS WORK"/>
    <s v="Clean"/>
    <n v="-150"/>
    <s v="Midway"/>
    <n v="5445996969"/>
    <s v="MID"/>
    <s v="LLC"/>
    <s v="A02 - Expense"/>
    <s v="Exp-Repair"/>
    <s v="W9-RAMIREZ"/>
    <s v="Property"/>
    <s v="3016 E Abram Street Arlington TX 76010"/>
    <s v="Checking"/>
    <s v="None"/>
    <n v="150"/>
    <n v="2022"/>
    <s v="2022-01"/>
  </r>
  <r>
    <x v="1550"/>
    <s v="No data"/>
    <s v="No data"/>
    <s v="ONLINE TRANSFER REF #IB0DD33Y3B TO BUSINESS CARD MIDWAY CC PAYMENT"/>
    <s v="Clean"/>
    <n v="-147.63999999999999"/>
    <s v="Midway"/>
    <n v="5445996969"/>
    <s v="MID"/>
    <s v="LLC"/>
    <s v="A02 - Expense"/>
    <s v="Exp-Repair"/>
    <s v="REPAIR"/>
    <s v="Midway"/>
    <s v="3016 E Abram Street Arlington TX 76010"/>
    <s v="Checking"/>
    <s v="None"/>
    <n v="147.63999999999999"/>
    <n v="2022"/>
    <s v="2022-01"/>
  </r>
  <r>
    <x v="1550"/>
    <s v="No data"/>
    <s v="No data"/>
    <s v="PURCHASE AUTHORIZED ON 01/17 NTTA AUTOCHARGE 972-818-6882 TX S462017618181535 CARD 2370"/>
    <s v="Clean"/>
    <n v="-40"/>
    <s v="Midway"/>
    <n v="5445996969"/>
    <s v="MID"/>
    <s v="LLC"/>
    <s v="A02 - Expense"/>
    <s v="Exp-Repair"/>
    <s v="REPAIR"/>
    <s v="Property"/>
    <s v="3016 E Abram Street Arlington TX 76010"/>
    <s v="Checking"/>
    <s v="None"/>
    <n v="40"/>
    <n v="2022"/>
    <s v="2022-01"/>
  </r>
  <r>
    <x v="1550"/>
    <s v="No data"/>
    <s v="No data"/>
    <s v="ZELLE TO DODGE ALICIA ON 01/18 REF #PP0Q7C9NVK MIDWAY TREE TRIMMING"/>
    <s v="Clean"/>
    <n v="-25"/>
    <s v="Midway"/>
    <n v="5445996969"/>
    <s v="MID"/>
    <s v="LLC"/>
    <s v="A02 - Expense"/>
    <s v="Exp-Repair"/>
    <s v="W9-ALICIA"/>
    <s v="Property"/>
    <s v="3016 E Abram Street Arlington TX 76010"/>
    <s v="Checking"/>
    <s v="None"/>
    <n v="25"/>
    <n v="2022"/>
    <s v="2022-01"/>
  </r>
  <r>
    <x v="1550"/>
    <s v="No data"/>
    <s v="No data"/>
    <s v="RECURRING PAYMENT AUTHORIZED ON 01/15 ZILLOW *RENT LISTI 866-961-2570 WA S462016040614889 CARD 4162"/>
    <s v="Clean"/>
    <n v="-9.99"/>
    <s v="Midway"/>
    <n v="5445996969"/>
    <s v="MID"/>
    <s v="LLC"/>
    <s v="A02 - Expense"/>
    <s v="Exp-Professional Services"/>
    <s v="Zillow"/>
    <s v="NV LLC"/>
    <s v="3016 E Abram Street Arlington TX 76010"/>
    <s v="Checking"/>
    <s v="None"/>
    <n v="9.99"/>
    <n v="2022"/>
    <s v="2022-01"/>
  </r>
  <r>
    <x v="1550"/>
    <s v="No data"/>
    <s v="No data"/>
    <s v="MOBILE DEPOSIT : REF NUMBER :916180283037"/>
    <s v="Clean"/>
    <n v="377"/>
    <s v="Midway"/>
    <n v="5445996969"/>
    <s v="MID"/>
    <s v="LLC"/>
    <s v="A01 - Revenue"/>
    <s v="Rev-Rent"/>
    <s v="Tenant"/>
    <s v="Midway"/>
    <s v="3016 E Abram Street Arlington TX 76010"/>
    <s v="Checking"/>
    <s v="Rent"/>
    <n v="377"/>
    <n v="2022"/>
    <s v="2022-01"/>
  </r>
  <r>
    <x v="1550"/>
    <s v="No data"/>
    <s v="No data"/>
    <s v="eDeposit in Branch/Store 01/15/22 11:20:53 AM 2000 N COLLINS ST ARLINGTON TX"/>
    <s v="Clean"/>
    <n v="500"/>
    <s v="Midway"/>
    <n v="5445996969"/>
    <s v="MID"/>
    <s v="LLC"/>
    <s v="A01 - Revenue"/>
    <s v="Rev-Rent"/>
    <s v="Tenant"/>
    <s v="Property"/>
    <s v="3016 E Abram Street Arlington TX 76010"/>
    <s v="Checking"/>
    <s v="Rent"/>
    <n v="500"/>
    <n v="2022"/>
    <s v="2022-01"/>
  </r>
  <r>
    <x v="1550"/>
    <s v="No data"/>
    <s v="No data"/>
    <s v="ATM CHECK DEPOSIT ON 01/18 8988 PRESTON RD Frisco TX 0008400 ATM ID 0241B CARD 2370"/>
    <s v="Clean"/>
    <n v="1140"/>
    <s v="Midway"/>
    <n v="5445996969"/>
    <s v="MID"/>
    <s v="LLC"/>
    <s v="A01 - Revenue"/>
    <s v="Rev-Rent"/>
    <s v="Tenant"/>
    <s v="Midway"/>
    <s v="3016 E Abram Street Arlington TX 76010"/>
    <s v="Checking"/>
    <s v="Rent"/>
    <n v="1140"/>
    <n v="2022"/>
    <s v="2022-01"/>
  </r>
  <r>
    <x v="1550"/>
    <s v="No data"/>
    <s v="No data"/>
    <s v="ATM CHECK DEPOSIT ON 01/18 8988 PRESTON RD Frisco TX 0008399 ATM ID 0241B CARD 2370"/>
    <s v="SD"/>
    <n v="900"/>
    <s v="TrustAccount"/>
    <n v="1766076424"/>
    <s v="MDW"/>
    <s v="LLC"/>
    <s v="A07 - Security Deposit"/>
    <s v="Liab-Security"/>
    <s v="Security Deposit"/>
    <s v="No data"/>
    <s v="Trust Account Security Deposits"/>
    <s v="Savings"/>
    <s v="Security Deposit"/>
    <n v="900"/>
    <n v="2022"/>
    <s v="2022-01"/>
  </r>
  <r>
    <x v="1551"/>
    <s v="No data"/>
    <s v="No data"/>
    <s v="ORIG CO NAME:The Kp Group-a1l       ORIG ID:9000865538 DESC DATE:011922 CO ENTRY DESCR:SIGONFILE SEC:CCD    TRACE#:111926080144247 EED:220119   IND ID:5C0061                       IND NAME:Meadow View Homes LLC"/>
    <s v="Clean"/>
    <n v="1550"/>
    <s v="114Sidney"/>
    <n v="371052603"/>
    <s v="MDW"/>
    <s v="PG"/>
    <s v="A01 - Revenue"/>
    <s v="Rev-Rent"/>
    <s v="Tenant"/>
    <s v="Property"/>
    <s v="114 Sidney Drive Red Oak TX 75154"/>
    <s v="Checking"/>
    <s v="Rent"/>
    <n v="1550"/>
    <n v="2022"/>
    <s v="2022-01"/>
  </r>
  <r>
    <x v="1551"/>
    <s v="No data"/>
    <s v="No data"/>
    <s v="The Kp Group-a1l SIGONFILE 011922 2C0061 Meadow View Homes LLC"/>
    <s v="Clean"/>
    <n v="1650"/>
    <s v="116Meadow"/>
    <n v="3123680344"/>
    <s v="MDW"/>
    <s v="PG"/>
    <s v="A01 - Revenue"/>
    <s v="Rev-Rent"/>
    <s v="Tenant"/>
    <s v="Property"/>
    <s v="116 Meadow View Lane Anna TX 75409"/>
    <s v="Checking"/>
    <s v="Rent"/>
    <n v="1650"/>
    <n v="2022"/>
    <s v="2022-01"/>
  </r>
  <r>
    <x v="1551"/>
    <s v="No data"/>
    <s v="No data"/>
    <s v="FOREMOST EPM PYMT 011922 3810091873545 VIVEK JADHAV"/>
    <s v="Clean"/>
    <n v="-183.43"/>
    <s v="1316Rosemon"/>
    <n v="3123788147"/>
    <s v="PAG"/>
    <s v="VJ"/>
    <s v="A02 - Expense"/>
    <s v="Exp-Insurance"/>
    <s v="Insurance"/>
    <s v="Property"/>
    <s v="1316 Rosemon Avenue Carrolton TX 75006"/>
    <s v="Checking"/>
    <s v="None"/>
    <n v="183.43"/>
    <n v="2022"/>
    <s v="2022-01"/>
  </r>
  <r>
    <x v="1551"/>
    <s v="No data"/>
    <s v="No data"/>
    <s v="The Kp Group-a1l SIGONFILE 011922 6C0061 Pagoda Homes LLC (Rose"/>
    <s v="Clean"/>
    <n v="3190"/>
    <s v="1316Rosemon"/>
    <n v="3123788147"/>
    <s v="PAG"/>
    <s v="VJ"/>
    <s v="A01 - Revenue"/>
    <s v="Rev-Rent"/>
    <s v="Tenant"/>
    <s v="Property"/>
    <s v="1316 Rosemon Avenue Carrolton TX 75006"/>
    <s v="Checking"/>
    <s v="Rent"/>
    <n v="3190"/>
    <n v="2022"/>
    <s v="2022-01"/>
  </r>
  <r>
    <x v="1551"/>
    <s v="No data"/>
    <s v="No data"/>
    <s v="The Kp Group-a1l SIGONFILE 011922 3C0061 Meadow View Homes LLC"/>
    <s v="Clean"/>
    <n v="2150"/>
    <s v="1905Morning"/>
    <n v="2120678228"/>
    <s v="MDW"/>
    <s v="VJ"/>
    <s v="A01 - Revenue"/>
    <s v="Rev-Rent"/>
    <s v="Tenant"/>
    <s v="Property"/>
    <s v="1905 Morning Dove Aubrey TX 76227"/>
    <s v="Checking"/>
    <s v="Rent"/>
    <n v="2150"/>
    <n v="2022"/>
    <s v="2022-01"/>
  </r>
  <r>
    <x v="1551"/>
    <s v="No data"/>
    <s v="No data"/>
    <s v="ORIG CO NAME:VRBO                   ORIG ID:9872667522 DESC DATE:220118 CO ENTRY DESCR:PAYMENT   SEC:PPD    TRACE#:031101119527989 EED:220119   IND ID:                             IND NAME:Neeraj Gupta TRN: 0199527989TC"/>
    <s v="Clean"/>
    <n v="864.44"/>
    <s v="4909Jamesway"/>
    <n v="886968291"/>
    <s v="PAG"/>
    <s v="VJ"/>
    <s v="A01 - Revenue"/>
    <s v="Rev-Rent"/>
    <s v="Tenant"/>
    <s v="Property"/>
    <s v="4909 Jamesway Drive Fortworth TX 76135"/>
    <s v="Checking"/>
    <s v="Rent"/>
    <n v="864.44"/>
    <n v="2022"/>
    <s v="2022-01"/>
  </r>
  <r>
    <x v="1551"/>
    <s v="No data"/>
    <s v="No data"/>
    <s v="ORIG CO NAME:The Kp Group-a1l       ORIG ID:9000865538 DESC DATE:011922 CO ENTRY DESCR:SIGONFILE SEC:CCD    TRACE#:111926080144246 EED:220119   IND ID:4C0061                       IND NAME:Meadow View Homes LLC"/>
    <s v="Clean"/>
    <n v="1850"/>
    <s v="8604Wagon"/>
    <n v="710665618"/>
    <s v="MDW"/>
    <s v="VJ"/>
    <s v="A01 - Revenue"/>
    <s v="Rev-Rent"/>
    <s v="Tenant"/>
    <s v="Property"/>
    <s v="8604 Wagon Trail Crossroads TX 76227"/>
    <s v="Checking"/>
    <s v="Rent"/>
    <n v="1850"/>
    <n v="2022"/>
    <s v="2022-01"/>
  </r>
  <r>
    <x v="1552"/>
    <s v="No data"/>
    <s v="No data"/>
    <s v="ORIG CO NAME:VRBO                   ORIG ID:9872667522 DESC DATE:220119 CO ENTRY DESCR:PAYMENT   SEC:PPD    TRACE#:031101117811840 EED:220120   IND ID:                             IND NAME:Jay Gupta TRN: 0207811840TC"/>
    <s v="Clean"/>
    <n v="2357.96"/>
    <s v="6401Basswood"/>
    <n v="886965909"/>
    <s v="PAG"/>
    <s v="VJ"/>
    <s v="A01 - Revenue"/>
    <s v="Rev-Rent"/>
    <s v="Tenant"/>
    <s v="Property"/>
    <s v="6401 Basswood Dr Fortworth TX 76135"/>
    <s v="Checking"/>
    <s v="Rent"/>
    <n v="2357.96"/>
    <n v="2022"/>
    <s v="2022-01"/>
  </r>
  <r>
    <x v="1553"/>
    <s v="No data"/>
    <s v="No data"/>
    <s v="Zelle payment to Vidhi Mistri JPM967846108"/>
    <s v="Clean"/>
    <n v="-559"/>
    <s v="Common"/>
    <n v="710655031"/>
    <s v="NV"/>
    <s v="LLC"/>
    <s v="A02 - Expense"/>
    <s v="Exp-Mgmt"/>
    <s v="W9-VIDHI"/>
    <s v="NV LLC"/>
    <s v="Common Expenses"/>
    <s v="Checking"/>
    <s v="None"/>
    <n v="559"/>
    <n v="2022"/>
    <s v="2022-01"/>
  </r>
  <r>
    <x v="1553"/>
    <s v="No data"/>
    <s v="No data"/>
    <s v="DEPOSITED ITEM RETN UNPAID - PAPER 220121"/>
    <s v="Clean"/>
    <n v="-1140"/>
    <s v="Midway"/>
    <n v="5445996969"/>
    <s v="MID"/>
    <s v="LLC"/>
    <s v="A02 - Expense"/>
    <s v="Exp-Repair"/>
    <s v="PAPER"/>
    <s v="Midway"/>
    <s v="3016 E Abram Street Arlington TX 76010"/>
    <s v="Checking"/>
    <s v="None"/>
    <n v="1140"/>
    <n v="2022"/>
    <s v="2022-01"/>
  </r>
  <r>
    <x v="1553"/>
    <s v="No data"/>
    <s v="No data"/>
    <s v="CASHED/DEPOSITED ITEM RETN UNPAID FEE"/>
    <s v="Clean"/>
    <n v="-12"/>
    <s v="Midway"/>
    <n v="5445996969"/>
    <s v="MID"/>
    <s v="LLC"/>
    <s v="A02 - Expense"/>
    <s v="Exp-Repair"/>
    <s v="PAPER"/>
    <s v="Midway"/>
    <s v="3016 E Abram Street Arlington TX 76010"/>
    <s v="Checking"/>
    <s v="None"/>
    <n v="12"/>
    <n v="2022"/>
    <s v="2022-01"/>
  </r>
  <r>
    <x v="1553"/>
    <s v="No data"/>
    <s v="No data"/>
    <s v="PURCHASE RETURN AUTHORIZED ON 01/19 THE HOME DEPOT #05 ARLINGTON TX S612021474201181 CARD 2370"/>
    <s v="Clean"/>
    <n v="42.74"/>
    <s v="Midway"/>
    <n v="5445996969"/>
    <s v="MID"/>
    <s v="LLC"/>
    <s v="A02 - Expense"/>
    <s v="Exp-Repair"/>
    <s v="HOMEDEPOT"/>
    <s v="Midway"/>
    <s v="3016 E Abram Street Arlington TX 76010"/>
    <s v="Checking"/>
    <s v="HOMEDEPOT"/>
    <n v="42.74"/>
    <n v="2022"/>
    <s v="2022-01"/>
  </r>
  <r>
    <x v="1554"/>
    <s v="No data"/>
    <s v="No data"/>
    <s v="ZELLE TO HOLGEN ROBERT ON 01/22 REF #PP0Q7KRRM5 104 MEADOW VIEW FENCE REPAIR"/>
    <s v="Clean"/>
    <n v="-275"/>
    <s v="104Meadow"/>
    <n v="2123710218"/>
    <s v="MDW"/>
    <s v="VJ"/>
    <s v="A02 - Expense"/>
    <s v="Exp-Repair"/>
    <s v="W9-HOLGEN"/>
    <s v="Property"/>
    <s v="104 Meadow View Lane Anna TX 75409"/>
    <s v="Checking"/>
    <s v="None"/>
    <n v="275"/>
    <n v="2022"/>
    <s v="2022-01"/>
  </r>
  <r>
    <x v="1554"/>
    <s v="No data"/>
    <s v="No data"/>
    <s v="The Kp Group-a1l SIGONFILE 012422 QTQ361 Neeraj Gupta (Brewer)"/>
    <s v="Clean"/>
    <n v="3590"/>
    <s v="1117Brewer"/>
    <n v="8320442620"/>
    <s v="MDW"/>
    <s v="PG"/>
    <s v="A01 - Revenue"/>
    <s v="Rev-Rent"/>
    <s v="Tenant"/>
    <s v="1117Brewer"/>
    <s v="1117 Brewer Dr. Cedar Hill, TX 75104"/>
    <s v="Checking"/>
    <s v="None"/>
    <n v="3590"/>
    <n v="2022"/>
    <s v="2022-01"/>
  </r>
  <r>
    <x v="1554"/>
    <s v="No data"/>
    <s v="No data"/>
    <s v="The Kp Group-a1l SIGONFILE 012422 WTQ361 Meadow View Homes LLC"/>
    <s v="Clean"/>
    <n v="3900"/>
    <s v="2417Garden"/>
    <n v="5123943606"/>
    <s v="MDW"/>
    <s v="VJ"/>
    <s v="A01 - Revenue"/>
    <s v="Rev-Rent"/>
    <s v="Tenant"/>
    <s v="2417Garden"/>
    <s v="2417 Garden Oaks Drive Irving TX 75061"/>
    <s v="Savings"/>
    <s v="None"/>
    <n v="3900"/>
    <n v="2022"/>
    <s v="2022-01"/>
  </r>
  <r>
    <x v="1554"/>
    <s v="No data"/>
    <s v="No data"/>
    <s v="ORIG CO NAME:The Kp Group-a1l       ORIG ID:9000865538 DESC DATE:012422 CO ENTRY DESCR:SIGONFILE SEC:CCD    TRACE#:111926085035662 EED:220124   IND ID:TTQ361                       IND NAME:Meadow View Homes LLC"/>
    <s v="Clean"/>
    <n v="4000"/>
    <s v="4920BrianHill"/>
    <n v="692554576"/>
    <s v="MDW"/>
    <s v="VJ"/>
    <s v="A01 - Revenue"/>
    <s v="Rev-Rent"/>
    <s v="Tenant"/>
    <s v="4920Brianhill"/>
    <s v="4920 Brianhill Drive Fortworth TX  76135"/>
    <s v="Checking"/>
    <s v="None"/>
    <n v="4000"/>
    <n v="2022"/>
    <s v="2022-01"/>
  </r>
  <r>
    <x v="1554"/>
    <s v="No data"/>
    <s v="No data"/>
    <s v="ORIG CO NAME:The Kp Group-a1l       ORIG ID:9000865538 DESC DATE:012422 CO ENTRY DESCR:SIGONFILE SEC:CCD    TRACE#:111926085035663 EED:220124   IND ID:VTQ361                       IND NAME:Pagoda Homes LLC (Bass"/>
    <s v="Clean"/>
    <n v="1712"/>
    <s v="6401Basswood"/>
    <n v="886965909"/>
    <s v="PAG"/>
    <s v="VJ"/>
    <s v="A01 - Revenue"/>
    <s v="Rev-Rent"/>
    <s v="Tenant"/>
    <s v="6401Basswood"/>
    <s v="6401 Basswood Dr Fortworth TX 76135"/>
    <s v="Checking"/>
    <s v="None"/>
    <n v="1712"/>
    <n v="2022"/>
    <s v="2022-01"/>
  </r>
  <r>
    <x v="1554"/>
    <s v="No data"/>
    <s v="No data"/>
    <s v="ORIG CO NAME:EVOLVE VACATION        ORIG ID:1800948598 DESC DATE:       CO ENTRY DESCR:TRANSFER  SEC:CCD    TRACE#:091000015183701 EED:220124   IND ID:ST-N5C1I8I3X0H4              IND NAME:CHASE BANK TRN: 0245183701TC"/>
    <s v="Clean"/>
    <n v="322.52999999999997"/>
    <s v="7417Canoga"/>
    <n v="363876571"/>
    <s v="PAG"/>
    <s v="LLC"/>
    <s v="A01 - Revenue"/>
    <s v="Rev-Rent"/>
    <s v="Tenant"/>
    <s v="7417Canoga"/>
    <s v="7417 Canoga Circle Fort Worth, TX 76137"/>
    <s v="Checking"/>
    <s v="None"/>
    <n v="322.52999999999997"/>
    <n v="2022"/>
    <s v="2022-01"/>
  </r>
  <r>
    <x v="1554"/>
    <s v="No data"/>
    <s v="No data"/>
    <s v="ZELLE TO PHILLIP CECILIA ON 01/24 REF #PP0Q7N9R4K MIDWAY 123 EVICTION"/>
    <s v="Clean"/>
    <n v="-124.5"/>
    <s v="Midway"/>
    <n v="5445996969"/>
    <s v="MID"/>
    <s v="LLC"/>
    <s v="A02 - Expense"/>
    <s v="Exp-Professional Services"/>
    <s v="W9-CECE"/>
    <s v="Midway"/>
    <s v="3016 E Abram Street Arlington TX 76010"/>
    <s v="Checking"/>
    <s v="None"/>
    <n v="124.5"/>
    <n v="2022"/>
    <s v="2022-01"/>
  </r>
  <r>
    <x v="1554"/>
    <s v="No data"/>
    <s v="No data"/>
    <s v="RECURRING PAYMENT AUTHORIZED ON 01/22 ZILLOW *RENT LISTI 866-961-2570 WA S582023057817570 CARD 4162"/>
    <s v="Clean"/>
    <n v="-9.99"/>
    <s v="Midway"/>
    <n v="5445996969"/>
    <s v="MID"/>
    <s v="LLC"/>
    <s v="A02 - Expense"/>
    <s v="Exp-Professional Services"/>
    <s v="Zillow"/>
    <s v="Midway"/>
    <s v="3016 E Abram Street Arlington TX 76010"/>
    <s v="Checking"/>
    <s v="None"/>
    <n v="9.99"/>
    <n v="2022"/>
    <s v="2022-01"/>
  </r>
  <r>
    <x v="1555"/>
    <s v="No data"/>
    <s v="No data"/>
    <s v="Zelle payment to Chad Plumber Chw JPM974520608"/>
    <s v="Clean"/>
    <n v="-45"/>
    <s v="4909Jamesway"/>
    <n v="886968291"/>
    <s v="PAG"/>
    <s v="VJ"/>
    <s v="A02 - Expense"/>
    <s v="Exp-Repair"/>
    <s v="CHOICE HOME"/>
    <s v="4909Jamesway"/>
    <s v="4909 Jamesway Drive Fortworth TX 76135"/>
    <s v="Checking"/>
    <s v="None"/>
    <n v="45"/>
    <n v="2022"/>
    <s v="2022-01"/>
  </r>
  <r>
    <x v="1555"/>
    <s v="No data"/>
    <s v="No data"/>
    <s v="ZELLE TO RAMIREZ KARLA ON 01/25 REF #RP0Q7PFMDF MIDWAY 105 115 128"/>
    <s v="Clean"/>
    <n v="-200"/>
    <s v="Midway"/>
    <n v="5445996969"/>
    <s v="MID"/>
    <s v="LLC"/>
    <s v="A02 - Expense"/>
    <s v="Exp-Repair"/>
    <s v="W9-RAMIREZ"/>
    <s v="Midway"/>
    <s v="3016 E Abram Street Arlington TX 76010"/>
    <s v="Checking"/>
    <s v="None"/>
    <n v="200"/>
    <n v="2022"/>
    <s v="2022-01"/>
  </r>
  <r>
    <x v="1555"/>
    <s v="No data"/>
    <s v="No data"/>
    <s v="MOBILE DEPOSIT : REF NUMBER :614250873930"/>
    <s v="Clean"/>
    <n v="900"/>
    <s v="Midway"/>
    <n v="5445996969"/>
    <s v="MID"/>
    <s v="LLC"/>
    <s v="A01 - Revenue"/>
    <s v="Rev-Rent"/>
    <s v="Tenant"/>
    <s v="Midway"/>
    <s v="3016 E Abram Street Arlington TX 76010"/>
    <s v="Checking"/>
    <s v="None"/>
    <n v="900"/>
    <n v="2022"/>
    <s v="2022-01"/>
  </r>
  <r>
    <x v="1556"/>
    <s v="No data"/>
    <s v="No data"/>
    <s v="ORIG CO NAME:VRBO                   ORIG ID:9872667522 DESC DATE:220125 CO ENTRY DESCR:PAYMENT   SEC:PPD    TRACE#:031101112439729 EED:220126   IND ID:                             IND NAME:Jay Gupta TRN: 0262439729TC"/>
    <s v="Clean"/>
    <n v="1798.27"/>
    <s v="6401Basswood"/>
    <n v="886965909"/>
    <s v="PAG"/>
    <s v="VJ"/>
    <s v="A01 - Revenue"/>
    <s v="Rev-Rent"/>
    <s v="Tenant"/>
    <s v="6401Basswood"/>
    <s v="6401 Basswood Dr Fortworth TX 76135"/>
    <s v="Checking"/>
    <s v="None"/>
    <n v="1798.27"/>
    <n v="2022"/>
    <s v="2022-01"/>
  </r>
  <r>
    <x v="1556"/>
    <s v="No data"/>
    <s v="No data"/>
    <s v="PURCHASE AUTHORIZED ON 01/24 NTTA AUTOCHARGE 972-818-6882 TX S302025036459119 CARD 2370"/>
    <s v="Clean"/>
    <n v="-40"/>
    <s v="Midway"/>
    <n v="5445996969"/>
    <s v="MID"/>
    <s v="LLC"/>
    <s v="A02 - Expense"/>
    <s v="Exp-Repair"/>
    <s v="REPAIR"/>
    <s v="Midway"/>
    <s v="3016 E Abram Street Arlington TX 76010"/>
    <s v="Checking"/>
    <s v="None"/>
    <n v="40"/>
    <n v="2022"/>
    <s v="2022-01"/>
  </r>
  <r>
    <x v="1557"/>
    <s v="No data"/>
    <s v="No data"/>
    <s v="ORIG CO NAME:CHASE CREDIT CRD       ORIG ID:4760039224 DESC DATE:220127 CO ENTRY DESCR:AUTOPAYBUSSEC:PPD    TRACE#:021000021188749 EED:220127   IND ID:                             IND NAME:GUPTA NEERAJ TRN: 0271188749TC"/>
    <s v="Clean"/>
    <n v="-304.81"/>
    <s v="114Sidney"/>
    <n v="371052603"/>
    <s v="MDW"/>
    <s v="PG"/>
    <s v="A02 - Expense"/>
    <s v="Exp-Repair"/>
    <s v="AUTOPAY BALANCE"/>
    <s v="Balancing"/>
    <s v="114 Sidney Drive Red Oak TX 75154"/>
    <s v="Checking"/>
    <s v="None"/>
    <n v="304.81"/>
    <n v="2022"/>
    <s v="2022-01"/>
  </r>
  <r>
    <x v="1558"/>
    <s v="No data"/>
    <s v="No data"/>
    <s v="ORIG CO NAME:EVOLVE VACATION        ORIG ID:1800948598 DESC DATE:       CO ENTRY DESCR:TRANSFER  SEC:CCD    TRACE#:091000017711871 EED:220128   IND ID:ST-D1Q5J7X3R2O3              IND NAME:CHASE BANK TRN: 0287711871TC"/>
    <s v="Clean"/>
    <n v="610.9"/>
    <s v="7417Canoga"/>
    <n v="363876571"/>
    <s v="PAG"/>
    <s v="LLC"/>
    <s v="A01 - Revenue"/>
    <s v="Rev-Rent"/>
    <s v="Tenant"/>
    <s v="7417Canoga"/>
    <s v="7417 Canoga Circle Fort Worth, TX 76137"/>
    <s v="Checking"/>
    <s v="None"/>
    <n v="610.9"/>
    <n v="2022"/>
    <s v="2022-01"/>
  </r>
  <r>
    <x v="1559"/>
    <s v="No data"/>
    <s v="No data"/>
    <s v="INTEREST PAYMENT"/>
    <s v="Clean"/>
    <n v="0.01"/>
    <s v="116MeadowSavings"/>
    <n v="7123691524"/>
    <s v="MDW"/>
    <s v="PG"/>
    <s v="A01 - Revenue"/>
    <s v="Rev-Interest"/>
    <s v="Bank"/>
    <s v="116Meadow"/>
    <s v="116 Meadow View Lane Anna TX 75409"/>
    <s v="Savings"/>
    <s v="None"/>
    <n v="0.01"/>
    <n v="2022"/>
    <s v="2022-01"/>
  </r>
  <r>
    <x v="1559"/>
    <s v="No data"/>
    <s v="No data"/>
    <s v="INTEREST PAYMENT"/>
    <s v="Clean"/>
    <n v="7.0000000000000007E-2"/>
    <s v="2208Chase"/>
    <n v="2120679333"/>
    <s v="PAG"/>
    <s v="VJ"/>
    <s v="A01 - Revenue"/>
    <s v="Rev-Interest"/>
    <s v="Bank"/>
    <s v="2208Chase"/>
    <s v="2208 Chase Court Dalworthington Gardens"/>
    <s v="Savings"/>
    <s v="None"/>
    <n v="7.0000000000000007E-2"/>
    <n v="2022"/>
    <s v="2022-01"/>
  </r>
  <r>
    <x v="1559"/>
    <s v="No data"/>
    <s v="No data"/>
    <s v="INTEREST PAYMENT"/>
    <s v="Clean"/>
    <n v="0.02"/>
    <s v="2417Garden"/>
    <n v="5123943606"/>
    <s v="MDW"/>
    <s v="VJ"/>
    <s v="A01 - Revenue"/>
    <s v="Rev-Interest"/>
    <s v="Bank"/>
    <s v="2417Garden"/>
    <s v="2417 Garden Oaks Drive Irving TX 75061"/>
    <s v="Savings"/>
    <s v="None"/>
    <n v="0.02"/>
    <n v="2022"/>
    <s v="2022-01"/>
  </r>
  <r>
    <x v="1559"/>
    <s v="No data"/>
    <s v="No data"/>
    <s v="Online Payment 13338770474 To CHASE HOME MORTGAGE 01/31"/>
    <s v="Clean"/>
    <n v="-1118.25"/>
    <s v="4909Jamesway"/>
    <n v="886968291"/>
    <s v="PAG"/>
    <s v="VJ"/>
    <s v="A02 - Expense"/>
    <s v="Exp-Mortgage"/>
    <s v="MORTGAGE"/>
    <s v="4909Jamesway"/>
    <s v="4909 Jamesway Drive Fortworth TX 76135"/>
    <s v="Checking"/>
    <s v="None"/>
    <n v="1118.25"/>
    <n v="2022"/>
    <s v="2022-01"/>
  </r>
  <r>
    <x v="1559"/>
    <s v="No data"/>
    <s v="No data"/>
    <s v="ORIG CO NAME:WINDROSE ENERGY        ORIG ID:1810982855 DESC DATE:       CO ENTRY DESCR:8004831836SEC:WEB    TRACE#:091408598570131 EED:220131   IND ID:CA9485EDF318                 IND NAME:NEERAJ GUPTA"/>
    <s v="Clean"/>
    <n v="-230.19"/>
    <s v="7417Canoga"/>
    <n v="363876571"/>
    <s v="PAG"/>
    <s v="LLC"/>
    <s v="A02 - Expense"/>
    <s v="Exp-Utilities"/>
    <s v="UTILITY"/>
    <s v="7417Canoga"/>
    <s v="7417 Canoga Circle Fort Worth, TX 76137"/>
    <s v="Checking"/>
    <s v="None"/>
    <n v="230.19"/>
    <n v="2022"/>
    <s v="2022-01"/>
  </r>
  <r>
    <x v="1559"/>
    <s v="No data"/>
    <s v="No data"/>
    <s v="ORIG CO NAME:CHASE CREDIT CRD       ORIG ID:4760039224 DESC DATE:220128 CO ENTRY DESCR:AUTOPAYBUSSEC:PPD    TRACE#:021000028261169 EED:220131   IND ID:                             IND NAME:GUPTA NEERAJ TRN: 0318261169TC"/>
    <s v="Clean"/>
    <n v="-2321.85"/>
    <s v="Common"/>
    <n v="710655031"/>
    <s v="NV"/>
    <s v="LLC"/>
    <s v="A11 - Ignore"/>
    <s v="Ignore"/>
    <s v="BALANCING"/>
    <s v="Balancing"/>
    <s v="Common Expenses"/>
    <s v="Checking"/>
    <s v="None"/>
    <n v="2321.85"/>
    <n v="2022"/>
    <s v="2022-01"/>
  </r>
  <r>
    <x v="1559"/>
    <s v="No data"/>
    <s v="No data"/>
    <s v="Zelle payment from NEERAJ GUPTA WFCT0Q7Z6X9L"/>
    <s v="Clean"/>
    <n v="2321.85"/>
    <s v="Common"/>
    <n v="710655031"/>
    <s v="NV"/>
    <s v="LLC"/>
    <s v="A11 - Ignore"/>
    <s v="Ignore"/>
    <s v="BALANCING"/>
    <s v="Balancing"/>
    <s v="Common Expenses"/>
    <s v="Checking"/>
    <s v="None"/>
    <n v="2321.85"/>
    <n v="2022"/>
    <s v="2022-01"/>
  </r>
  <r>
    <x v="1559"/>
    <s v="No data"/>
    <s v="No data"/>
    <s v="ZELLE TO PLUMBER ORACIO ON 01/29 REF #RP0Q7WX39C MIDWAY PLUMBING LEAK"/>
    <s v="Clean"/>
    <n v="-1400"/>
    <s v="Midway"/>
    <n v="5445996969"/>
    <s v="MID"/>
    <s v="LLC"/>
    <s v="A02 - Expense"/>
    <s v="Exp-Repair"/>
    <s v="W9-ORACIO"/>
    <s v="Midway"/>
    <s v="3016 E Abram Street Arlington TX 76010"/>
    <s v="Checking"/>
    <s v="None"/>
    <n v="1400"/>
    <n v="2022"/>
    <s v="2022-01"/>
  </r>
  <r>
    <x v="1559"/>
    <s v="No data"/>
    <s v="No data"/>
    <s v="PURCHASE AUTHORIZED ON 01/29 NTTA AUTOCHARGE 972-818-6882 TX S582029579073077 CARD 2370"/>
    <s v="Clean"/>
    <n v="-40"/>
    <s v="Midway"/>
    <n v="5445996969"/>
    <s v="MID"/>
    <s v="LLC"/>
    <s v="A02 - Expense"/>
    <s v="Exp-Repair"/>
    <s v="REPAIR"/>
    <s v="Midway"/>
    <s v="3016 E Abram Street Arlington TX 76010"/>
    <s v="Checking"/>
    <s v="None"/>
    <n v="40"/>
    <n v="2022"/>
    <s v="2022-01"/>
  </r>
  <r>
    <x v="1559"/>
    <s v="No data"/>
    <s v="No data"/>
    <s v="RECURRING PAYMENT AUTHORIZED ON 01/29 ZILLOW *RENT LISTI 866-961-2570 WA S582030077036151 CARD 4162"/>
    <s v="Clean"/>
    <n v="-9.99"/>
    <s v="Midway"/>
    <n v="5445996969"/>
    <s v="MID"/>
    <s v="LLC"/>
    <s v="A02 - Expense"/>
    <s v="Exp-Professional Services"/>
    <s v="Zillow"/>
    <s v="Midway"/>
    <s v="3016 E Abram Street Arlington TX 76010"/>
    <s v="Checking"/>
    <s v="None"/>
    <n v="9.99"/>
    <n v="2022"/>
    <s v="2022-01"/>
  </r>
  <r>
    <x v="1559"/>
    <s v="No data"/>
    <s v="No data"/>
    <s v="INTEREST PAYMENT"/>
    <s v="Clean"/>
    <n v="0.17"/>
    <s v="PagodaSecurity"/>
    <n v="1124223312"/>
    <s v="PAG"/>
    <s v="LLC"/>
    <s v="A01 - Revenue"/>
    <s v="Rev-Interest"/>
    <s v="Bank"/>
    <s v="NV LLC"/>
    <s v="Pagoda Security Deposit"/>
    <s v="Savings"/>
    <s v="None"/>
    <n v="0.17"/>
    <n v="2022"/>
    <s v="2022-01"/>
  </r>
  <r>
    <x v="1559"/>
    <s v="No data"/>
    <s v="No data"/>
    <s v="INTEREST PAYMENT"/>
    <s v="Clean"/>
    <n v="2.99"/>
    <s v="Partnership"/>
    <n v="2113481242"/>
    <s v="NV"/>
    <s v="LLC"/>
    <s v="A01 - Revenue"/>
    <s v="Rev-Interest"/>
    <s v="Bank"/>
    <s v="NV LLC"/>
    <s v="Neeraj Vivek Partnership"/>
    <s v="Savings"/>
    <s v="None"/>
    <n v="2.99"/>
    <n v="2022"/>
    <s v="2022-01"/>
  </r>
  <r>
    <x v="1560"/>
    <s v="No data"/>
    <s v="No data"/>
    <s v="RECURRING TRANSFER TO JPMORGAN CHASE BANK, NA CHK XXXXX8616 N. GUPTA REF #FP0DH8JDVS 104MV TO TRULO PROPERTY MANAGEMENT"/>
    <s v="Clean"/>
    <n v="-75"/>
    <s v="104Meadow"/>
    <n v="2123710218"/>
    <s v="MDW"/>
    <s v="VJ"/>
    <s v="A02 - Expense"/>
    <s v="Exp-Mgmt"/>
    <s v="W9-TRULO"/>
    <s v="104Meadow"/>
    <s v="104 Meadow View Lane Anna TX 75409"/>
    <s v="Checking"/>
    <s v="None"/>
    <n v="75"/>
    <n v="2022"/>
    <s v="2022-02"/>
  </r>
  <r>
    <x v="1560"/>
    <s v="No data"/>
    <s v="No data"/>
    <s v="RECURRING TRANSFER TO JPMORGAN CHASE BANK, NA CHK XXXXX8616 N. GUPTA REF #FP0DH8PKKG 108MV TO TRULO PROPERTY MANAGEMENT"/>
    <s v="Clean"/>
    <n v="-75"/>
    <s v="108Meadow"/>
    <n v="3123666335"/>
    <s v="MDW"/>
    <s v="PG"/>
    <s v="A02 - Expense"/>
    <s v="Exp-Mgmt"/>
    <s v="W9-TRULO"/>
    <s v="108Meadow"/>
    <s v="108 Meadow View Lane Anna TX 75409"/>
    <s v="Checking"/>
    <s v="None"/>
    <n v="75"/>
    <n v="2022"/>
    <s v="2022-02"/>
  </r>
  <r>
    <x v="1560"/>
    <s v="No data"/>
    <s v="No data"/>
    <s v="DEPOSIT MADE IN A BRANCH/STORE #180471041"/>
    <s v="Clean"/>
    <n v="1695"/>
    <s v="108Meadow"/>
    <n v="3123666335"/>
    <s v="MDW"/>
    <s v="PG"/>
    <s v="A01 - Revenue"/>
    <s v="Rev-Rent"/>
    <s v="Tenant"/>
    <s v="108Meadow"/>
    <s v="108 Meadow View Lane Anna TX 75409"/>
    <s v="Checking"/>
    <s v="None"/>
    <n v="1695"/>
    <n v="2022"/>
    <s v="2022-02"/>
  </r>
  <r>
    <x v="1560"/>
    <s v="No data"/>
    <s v="No data"/>
    <s v="ROUNDPOINT MTG PAYMENTS 020122 3000420988 NEERAJ GUPTA"/>
    <s v="Clean"/>
    <n v="-726.97"/>
    <s v="108Pagoda"/>
    <n v="2123674356"/>
    <s v="PAG"/>
    <s v="NG"/>
    <s v="A02 - Expense"/>
    <s v="Exp-Mortgage"/>
    <s v="MORTGAGE"/>
    <s v="108Pagoda"/>
    <s v="108 Pagoda Drive Anna TX 75409"/>
    <s v="Checking"/>
    <s v="None"/>
    <n v="726.97"/>
    <n v="2022"/>
    <s v="2022-02"/>
  </r>
  <r>
    <x v="1560"/>
    <s v="No data"/>
    <s v="No data"/>
    <s v="RECURRING TRANSFER TO JPMORGAN CHASE BANK, NA CHK XXXXX8616 N. GUPTA REF #FP0DH85B49 TRULO PROPERTY MANAGEMENT MONTHLY FEE"/>
    <s v="Clean"/>
    <n v="-75"/>
    <s v="108Pagoda"/>
    <n v="2123674356"/>
    <s v="PAG"/>
    <s v="NG"/>
    <s v="A02 - Expense"/>
    <s v="Exp-Mgmt"/>
    <s v="W9-TRULO"/>
    <s v="108Pagoda"/>
    <s v="108 Pagoda Drive Anna TX 75409"/>
    <s v="Checking"/>
    <s v="None"/>
    <n v="75"/>
    <n v="2022"/>
    <s v="2022-02"/>
  </r>
  <r>
    <x v="1560"/>
    <s v="No data"/>
    <s v="No data"/>
    <s v="RECURRING TRANSFER TO JPMORGAN CHASE BANK, NA CHK XXXXX8616 N. GUPTA REF #FP0DH85ZH8 BREWER TO TRULO PROPERTY MANAGEMENT"/>
    <s v="Clean"/>
    <n v="-75"/>
    <s v="1117Brewer"/>
    <n v="8320442620"/>
    <s v="MDW"/>
    <s v="PG"/>
    <s v="A02 - Expense"/>
    <s v="Exp-Mgmt"/>
    <s v="W9-TRULO"/>
    <s v="1117Brewer"/>
    <s v="1117 Brewer Dr. Cedar Hill, TX 75104"/>
    <s v="Checking"/>
    <s v="None"/>
    <n v="75"/>
    <n v="2022"/>
    <s v="2022-02"/>
  </r>
  <r>
    <x v="1560"/>
    <s v="No data"/>
    <s v="No data"/>
    <s v="Zelle payment to Trulo Property Management LLC 13357617877"/>
    <s v="Clean"/>
    <n v="-75"/>
    <s v="114Sidney"/>
    <n v="371052603"/>
    <s v="MDW"/>
    <s v="PG"/>
    <s v="A02 - Expense"/>
    <s v="Exp-Mgmt"/>
    <s v="W9-TRULO"/>
    <s v="114Sidney"/>
    <s v="114 Sidney Drive Red Oak TX 75154"/>
    <s v="Checking"/>
    <s v="None"/>
    <n v="75"/>
    <n v="2022"/>
    <s v="2022-02"/>
  </r>
  <r>
    <x v="1560"/>
    <s v="No data"/>
    <s v="No data"/>
    <s v="LOANCARE SERV MTG PYMT 020122 0043743046 MEADOW VIEW HOMES LLC"/>
    <s v="Clean"/>
    <n v="-456.02"/>
    <s v="116Meadow"/>
    <n v="3123680344"/>
    <s v="MDW"/>
    <s v="PG"/>
    <s v="A02 - Expense"/>
    <s v="Exp-Mortgage"/>
    <s v="MORTGAGE"/>
    <s v="116Meadow"/>
    <s v="116 Meadow View Lane Anna TX 75409"/>
    <s v="Checking"/>
    <s v="None"/>
    <n v="456.02"/>
    <n v="2022"/>
    <s v="2022-02"/>
  </r>
  <r>
    <x v="1560"/>
    <s v="No data"/>
    <s v="No data"/>
    <s v="RECURRING TRANSFER TO JPMORGAN CHASE BANK, NA CHK XXXXX8616 N. GUPTA REF #FP0DH8KTNW 116MV TO TRULO PROPERTY MANAGEMENT"/>
    <s v="Clean"/>
    <n v="-75"/>
    <s v="116Meadow"/>
    <n v="3123680344"/>
    <s v="MDW"/>
    <s v="PG"/>
    <s v="A02 - Expense"/>
    <s v="Exp-Mgmt"/>
    <s v="W9-TRULO"/>
    <s v="116Meadow"/>
    <s v="116 Meadow View Lane Anna TX 75409"/>
    <s v="Checking"/>
    <s v="None"/>
    <n v="75"/>
    <n v="2022"/>
    <s v="2022-02"/>
  </r>
  <r>
    <x v="1560"/>
    <s v="No data"/>
    <s v="No data"/>
    <s v="RECURRING TRANSFER TO JPMORGAN CHASE BANK, NA CHK XXXXX8616 N. GUPTA REF #FP0DH84ZBW ROSEMON TO TRULO PROPERTY MANAGEMENT"/>
    <s v="Clean"/>
    <n v="-150"/>
    <s v="1316Rosemon"/>
    <n v="3123788147"/>
    <s v="PAG"/>
    <s v="VJ"/>
    <s v="A02 - Expense"/>
    <s v="Exp-Mgmt"/>
    <s v="W9-TRULO"/>
    <s v="1316Rosemon"/>
    <s v="1316 Rosemon Avenue Carrolton TX 75006"/>
    <s v="Checking"/>
    <s v="None"/>
    <n v="150"/>
    <n v="2022"/>
    <s v="2022-02"/>
  </r>
  <r>
    <x v="1560"/>
    <s v="No data"/>
    <s v="No data"/>
    <s v="LOANCARE SERV MTG PYMT 020122 0043764174 NEERAJ GUPTA"/>
    <s v="Clean"/>
    <n v="-563.38"/>
    <s v="1342Newton"/>
    <n v="3123752192"/>
    <s v="PAG"/>
    <s v="PG"/>
    <s v="A02 - Expense"/>
    <s v="Exp-Mortgage"/>
    <s v="MORTGAGE"/>
    <s v="1342Newton"/>
    <s v="1342 Newton Dr Cedar Hill TX 75115"/>
    <s v="Checking"/>
    <s v="None"/>
    <n v="563.38"/>
    <n v="2022"/>
    <s v="2022-02"/>
  </r>
  <r>
    <x v="1560"/>
    <s v="No data"/>
    <s v="No data"/>
    <s v="RECURRING TRANSFER TO JPMORGAN CHASE BANK, NA CHK XXXXX8616 N. GUPTA REF #FP0DH8PDTN NEWTON TO TRULO PROPERTY MANAGEMENT"/>
    <s v="Clean"/>
    <n v="-75"/>
    <s v="1342Newton"/>
    <n v="3123752192"/>
    <s v="PAG"/>
    <s v="PG"/>
    <s v="A02 - Expense"/>
    <s v="Exp-Mgmt"/>
    <s v="W9-TRULO"/>
    <s v="1342Newton"/>
    <s v="1342 Newton Dr Cedar Hill TX 75115"/>
    <s v="Checking"/>
    <s v="None"/>
    <n v="75"/>
    <n v="2022"/>
    <s v="2022-02"/>
  </r>
  <r>
    <x v="1560"/>
    <s v="No data"/>
    <s v="No data"/>
    <s v="RECURRING TRANSFER TO JPMORGAN CHASE BANK, NA CHK XXXXX8616 N. GUPTA REF #FP0DH89SKT MORNDOVE TO TRULO MONTHLY PAYMENT"/>
    <s v="Clean"/>
    <n v="-75"/>
    <s v="1905Morning"/>
    <n v="2120678228"/>
    <s v="MDW"/>
    <s v="VJ"/>
    <s v="A02 - Expense"/>
    <s v="Exp-Mgmt"/>
    <s v="W9-TRULO"/>
    <s v="1905Morning"/>
    <s v="1905 Morning Dove Aubrey TX 76227"/>
    <s v="Checking"/>
    <s v="None"/>
    <n v="75"/>
    <n v="2022"/>
    <s v="2022-02"/>
  </r>
  <r>
    <x v="1560"/>
    <s v="No data"/>
    <s v="No data"/>
    <s v="DOVENMUEHLE MTG MORTG PYMT 020122 1485057770 MEADOW VIEW HOMES LLC"/>
    <s v="Clean"/>
    <n v="-947.72"/>
    <s v="2417Garden"/>
    <n v="5123943606"/>
    <s v="MDW"/>
    <s v="VJ"/>
    <s v="A02 - Expense"/>
    <s v="Exp-Mortgage"/>
    <s v="MORTGAGE"/>
    <s v="2417Garden"/>
    <s v="2417 Garden Oaks Drive Irving TX 75061"/>
    <s v="Savings"/>
    <s v="None"/>
    <n v="947.72"/>
    <n v="2022"/>
    <s v="2022-02"/>
  </r>
  <r>
    <x v="1560"/>
    <s v="No data"/>
    <s v="No data"/>
    <s v="ORIG CO NAME:DOVENMUEHLE MTG        ORIG ID:1362435132 DESC DATE:020122 CO ENTRY DESCR:MORTG PYMTSEC:WEB    TRACE#:111000021815009 EED:220201   IND ID:1482956750                   IND NAME:MEADOW VIEW HOMES LLC"/>
    <s v="Clean"/>
    <n v="-1383.06"/>
    <s v="4920BrianHill"/>
    <n v="692554576"/>
    <s v="MDW"/>
    <s v="VJ"/>
    <s v="A02 - Expense"/>
    <s v="Exp-Mortgage"/>
    <s v="MORTGAGE"/>
    <s v="4920Brianhill"/>
    <s v="4920 Brianhill Drive Fortworth TX  76135"/>
    <s v="Checking"/>
    <s v="None"/>
    <n v="1383.06"/>
    <n v="2022"/>
    <s v="2022-02"/>
  </r>
  <r>
    <x v="1560"/>
    <s v="No data"/>
    <s v="No data"/>
    <s v="ORIG CO NAME:NEWREZ-SHELLPOIN       ORIG ID:6371542226 DESC DATE:220131 CO ENTRY DESCR:ACH PMT   SEC:PPD    TRACE#:091000013074842 EED:220201   IND ID:                             IND NAME:JADHAV VIVEK TRN: 0323074842TC"/>
    <s v="Clean"/>
    <n v="-1383.06"/>
    <s v="6401Basswood"/>
    <n v="886965909"/>
    <s v="PAG"/>
    <s v="VJ"/>
    <s v="A02 - Expense"/>
    <s v="Exp-Mortgage"/>
    <s v="MORTGAGE"/>
    <s v="6401Basswood"/>
    <s v="6401 Basswood Dr Fortworth TX 76135"/>
    <s v="Checking"/>
    <s v="None"/>
    <n v="1383.06"/>
    <n v="2022"/>
    <s v="2022-02"/>
  </r>
  <r>
    <x v="1560"/>
    <s v="No data"/>
    <s v="No data"/>
    <s v="RECURRING TRANSFER TO JPMORGAN CHASE BANK, NA CHK XXXXX8616 N. GUPTA REF #FP0DH7WJXS PARKS TO TRULO PROPERTY MANAGEMENT"/>
    <s v="Clean"/>
    <n v="-75"/>
    <s v="711Parks"/>
    <n v="3123859963"/>
    <s v="PAG"/>
    <s v="PG"/>
    <s v="A02 - Expense"/>
    <s v="Exp-Mgmt"/>
    <s v="W9-TRULO"/>
    <s v="711Parks"/>
    <s v="711 S Parks Dr. Desoto TX 75105"/>
    <s v="Checking"/>
    <s v="None"/>
    <n v="75"/>
    <n v="2022"/>
    <s v="2022-02"/>
  </r>
  <r>
    <x v="1560"/>
    <s v="No data"/>
    <s v="No data"/>
    <s v="Zelle payment to SRINIVAS CHIDURALA 13333778868"/>
    <s v="Clean"/>
    <n v="-625"/>
    <s v="7417Canoga"/>
    <n v="363876571"/>
    <s v="PAG"/>
    <s v="LLC"/>
    <s v="A02 - Expense"/>
    <s v="Exp-Mortgage"/>
    <s v="MORTGAGE"/>
    <s v="7417Canoga"/>
    <s v="7417 Canoga Circle Fort Worth, TX 76137"/>
    <s v="Checking"/>
    <s v="None"/>
    <n v="625"/>
    <n v="2022"/>
    <s v="2022-02"/>
  </r>
  <r>
    <x v="1560"/>
    <s v="No data"/>
    <s v="No data"/>
    <s v="ORIG CO NAME:VRBO                   ORIG ID:9872667522 DESC DATE:220131 CO ENTRY DESCR:PAYMENT   SEC:PPD    TRACE#:031101112327519 EED:220201   IND ID:                             IND NAME:Jay Gupta TRN: 0322327519TC"/>
    <s v="Clean"/>
    <n v="261.69"/>
    <s v="7417Canoga"/>
    <n v="363876571"/>
    <s v="PAG"/>
    <s v="LLC"/>
    <s v="A01 - Revenue"/>
    <s v="Rev-Rent"/>
    <s v="Tenant"/>
    <s v="7417Canoga"/>
    <s v="7417 Canoga Circle Fort Worth, TX 76137"/>
    <s v="Checking"/>
    <s v="None"/>
    <n v="261.69"/>
    <n v="2022"/>
    <s v="2022-02"/>
  </r>
  <r>
    <x v="1560"/>
    <s v="No data"/>
    <s v="No data"/>
    <s v="ORIG CO NAME:VRBO                   ORIG ID:9872667522 DESC DATE:220131 CO ENTRY DESCR:PAYMENT   SEC:PPD    TRACE#:031101115795713 EED:220201   IND ID:                             IND NAME:Jay Gupta TRN: 0325795713TC"/>
    <s v="Clean"/>
    <n v="353.51"/>
    <s v="7417Canoga"/>
    <n v="363876571"/>
    <s v="PAG"/>
    <s v="LLC"/>
    <s v="A01 - Revenue"/>
    <s v="Rev-Rent"/>
    <s v="Tenant"/>
    <s v="7417Canoga"/>
    <s v="7417 Canoga Circle Fort Worth, TX 76137"/>
    <s v="Checking"/>
    <s v="None"/>
    <n v="353.51"/>
    <n v="2022"/>
    <s v="2022-02"/>
  </r>
  <r>
    <x v="1560"/>
    <s v="No data"/>
    <s v="No data"/>
    <s v="ORIG CO NAME:PENNYMAC               ORIG ID:1262049351 DESC DATE:Feb 22 CO ENTRY DESCR:CASH      SEC:WEB    TRACE#:021000027102701 EED:220201   IND ID:8028351082-0026              IND NAME:8604 Wagon TRN: 0327102701TC"/>
    <s v="Clean"/>
    <n v="-843.79"/>
    <s v="8604Wagon"/>
    <n v="710665618"/>
    <s v="MDW"/>
    <s v="VJ"/>
    <s v="A02 - Expense"/>
    <s v="Exp-Mortgage"/>
    <s v="MORTGAGE"/>
    <s v="8604Wagon"/>
    <s v="8604 Wagon Trail Crossroads TX 76227"/>
    <s v="Checking"/>
    <s v="None"/>
    <n v="843.79"/>
    <n v="2022"/>
    <s v="2022-02"/>
  </r>
  <r>
    <x v="1560"/>
    <s v="No data"/>
    <s v="No data"/>
    <s v="Zelle payment to Trulo Property Management LLC 13357617796"/>
    <s v="Clean"/>
    <n v="-75"/>
    <s v="8604Wagon"/>
    <n v="710665618"/>
    <s v="MDW"/>
    <s v="VJ"/>
    <s v="A02 - Expense"/>
    <s v="Exp-Mgmt"/>
    <s v="W9-TRULO"/>
    <s v="8604Wagon"/>
    <s v="8604 Wagon Trail Crossroads TX 76227"/>
    <s v="Checking"/>
    <s v="None"/>
    <n v="75"/>
    <n v="2022"/>
    <s v="2022-02"/>
  </r>
  <r>
    <x v="1560"/>
    <s v="No data"/>
    <s v="No data"/>
    <s v="RECURRING TRANSFER TO JPMORGAN CHASE BANK, NA CHK XXXXX8616 N. GUPTA REF #FP0DH8HNLG WINTERGREEN TO TRULO PROPERTY MANAGEMENT"/>
    <s v="Clean"/>
    <n v="-75"/>
    <s v="874Wintergreen"/>
    <n v="8320478665"/>
    <s v="PAG"/>
    <s v="VJ"/>
    <s v="A02 - Expense"/>
    <s v="Exp-Mgmt"/>
    <s v="W9-TRULO"/>
    <s v="874Wintergreen"/>
    <s v="874 W Wintergreen Road Lancaster TX 75134"/>
    <s v="Checking"/>
    <s v="None"/>
    <n v="75"/>
    <n v="2022"/>
    <s v="2022-02"/>
  </r>
  <r>
    <x v="1560"/>
    <s v="No data"/>
    <s v="No data"/>
    <s v="CHECK 1002  "/>
    <s v="Clean"/>
    <n v="-1344.98"/>
    <s v="Common"/>
    <n v="710655031"/>
    <s v="NV"/>
    <s v="LLC"/>
    <s v="A02 - Expense"/>
    <s v="Exp-Allocation"/>
    <s v="INSURANCE"/>
    <s v="NV LLC"/>
    <s v="Common Expenses"/>
    <s v="Checking"/>
    <s v="GENERAL LIABILITY INSURANCE"/>
    <n v="1344.98"/>
    <n v="2022"/>
    <s v="2022-02"/>
  </r>
  <r>
    <x v="1560"/>
    <s v="No data"/>
    <s v="No data"/>
    <s v="RECURRING TRANSFER TO JPMORGAN CHASE BANK, NA CHK XXXXX8616 N. GUPTA REF #FP0DH7Z5NM TRULO MONTHLY PM FEE MIDWAY INN"/>
    <s v="Clean"/>
    <n v="-1500"/>
    <s v="Midway"/>
    <n v="5445996969"/>
    <s v="MID"/>
    <s v="LLC"/>
    <s v="A02 - Expense"/>
    <s v="Exp-Mgmt"/>
    <s v="W9-TRULO"/>
    <s v="Midway"/>
    <s v="3016 E Abram Street Arlington TX 76010"/>
    <s v="Checking"/>
    <s v="None"/>
    <n v="1500"/>
    <n v="2022"/>
    <s v="2022-02"/>
  </r>
  <r>
    <x v="1560"/>
    <s v="No data"/>
    <s v="No data"/>
    <s v="ZELLE TO PHILLIP CECILIA ON 02/01 REF #PP0Q82PZD8 MIDWAY 104 EVICTION"/>
    <s v="Clean"/>
    <n v="-116.43"/>
    <s v="Midway"/>
    <n v="5445996969"/>
    <s v="MID"/>
    <s v="LLC"/>
    <s v="A02 - Expense"/>
    <s v="Exp-Professional Services"/>
    <s v="W9-CECE"/>
    <s v="Midway"/>
    <s v="3016 E Abram Street Arlington TX 76010"/>
    <s v="Checking"/>
    <s v="None"/>
    <n v="116.43"/>
    <n v="2022"/>
    <s v="2022-02"/>
  </r>
  <r>
    <x v="1560"/>
    <s v="No data"/>
    <s v="No data"/>
    <s v="ZELLE TO BAEZA W9-ADELINA ON 02/01 REF #RP0Q83WVQZ MIDWAY 124 TRIP FOR AC"/>
    <s v="Clean"/>
    <n v="-50"/>
    <s v="Midway"/>
    <n v="5445996969"/>
    <s v="MID"/>
    <s v="LLC"/>
    <s v="A02 - Expense"/>
    <s v="Exp-Repair"/>
    <s v="W9-ADELINA"/>
    <s v="Midway"/>
    <s v="3016 E Abram Street Arlington TX 76010"/>
    <s v="Checking"/>
    <s v="None"/>
    <n v="50"/>
    <n v="2022"/>
    <s v="2022-02"/>
  </r>
  <r>
    <x v="1560"/>
    <s v="No data"/>
    <s v="No data"/>
    <s v="ARL HOUSING AUTH CORP PAY XXXXX2989 MIDWAY INN LLC"/>
    <s v="Clean"/>
    <n v="1343"/>
    <s v="Midway"/>
    <n v="5445996969"/>
    <s v="MID"/>
    <s v="LLC"/>
    <s v="A01 - Revenue"/>
    <s v="Rev-Rent"/>
    <s v="Tenant"/>
    <s v="Midway"/>
    <s v="3016 E Abram Street Arlington TX 76010"/>
    <s v="Checking"/>
    <s v="None"/>
    <n v="1343"/>
    <n v="2022"/>
    <s v="2022-02"/>
  </r>
  <r>
    <x v="1560"/>
    <s v="No data"/>
    <s v="No data"/>
    <s v="HOUSING AUTHORIT CORP PAY XXXXX2989 MIDWAY INN LLC"/>
    <s v="Clean"/>
    <n v="3885"/>
    <s v="Midway"/>
    <n v="5445996969"/>
    <s v="MID"/>
    <s v="LLC"/>
    <s v="A01 - Revenue"/>
    <s v="Rev-Rent"/>
    <s v="Tenant"/>
    <s v="Midway"/>
    <s v="3016 E Abram Street Arlington TX 76010"/>
    <s v="Checking"/>
    <s v="None"/>
    <n v="3885"/>
    <n v="2022"/>
    <s v="2022-02"/>
  </r>
  <r>
    <x v="1561"/>
    <s v="No data"/>
    <s v="No data"/>
    <s v="PENNYMAC CASH Feb 22 8028352704-0026 104 Meadow"/>
    <s v="Clean"/>
    <n v="-730.2"/>
    <s v="104Meadow"/>
    <n v="2123710218"/>
    <s v="MDW"/>
    <s v="VJ"/>
    <s v="A02 - Expense"/>
    <s v="Exp-Mortgage"/>
    <s v="MORTGAGE"/>
    <s v="104Meadow"/>
    <s v="104 Meadow View Lane Anna TX 75409"/>
    <s v="Checking"/>
    <s v="None"/>
    <n v="730.2"/>
    <n v="2022"/>
    <s v="2022-02"/>
  </r>
  <r>
    <x v="1561"/>
    <s v="No data"/>
    <s v="No data"/>
    <s v="VENMO CASHOUT 220202 1018282726583 PAGODA AND MEADOW VIEW"/>
    <s v="Clean"/>
    <n v="1750"/>
    <s v="108Pagoda"/>
    <n v="2123674356"/>
    <s v="PAG"/>
    <s v="NG"/>
    <s v="A01 - Revenue"/>
    <s v="Rev-Rent"/>
    <s v="Tenant"/>
    <s v="108Pagoda"/>
    <s v="108 Pagoda Drive Anna TX 75409"/>
    <s v="Checking"/>
    <s v="None"/>
    <n v="1750"/>
    <n v="2022"/>
    <s v="2022-02"/>
  </r>
  <r>
    <x v="1561"/>
    <s v="No data"/>
    <s v="No data"/>
    <s v="Online Payment 13347118896 To DOVENMUEHLE MORTGAGE 02/02"/>
    <s v="Clean"/>
    <n v="-675.63"/>
    <s v="114Sidney"/>
    <n v="371052603"/>
    <s v="MDW"/>
    <s v="PG"/>
    <s v="A02 - Expense"/>
    <s v="Exp-Mortgage"/>
    <s v="MORTGAGE"/>
    <s v="114Sidney"/>
    <s v="114 Sidney Drive Red Oak TX 75154"/>
    <s v="Checking"/>
    <s v="None"/>
    <n v="675.63"/>
    <n v="2022"/>
    <s v="2022-02"/>
  </r>
  <r>
    <x v="1561"/>
    <s v="No data"/>
    <s v="No data"/>
    <s v="PENNYMAC CASH Feb 22 8028350915-0026 1316 Rosemon"/>
    <s v="Clean"/>
    <n v="-963.16"/>
    <s v="1316Rosemon"/>
    <n v="3123788147"/>
    <s v="PAG"/>
    <s v="VJ"/>
    <s v="A02 - Expense"/>
    <s v="Exp-Mortgage"/>
    <s v="MORTGAGE"/>
    <s v="1316Rosemon"/>
    <s v="1316 Rosemon Avenue Carrolton TX 75006"/>
    <s v="Checking"/>
    <s v="None"/>
    <n v="963.16"/>
    <n v="2022"/>
    <s v="2022-02"/>
  </r>
  <r>
    <x v="1561"/>
    <s v="No data"/>
    <s v="No data"/>
    <s v="PENNYMAC CASH Feb 22 8028352452-0026 1905 Morning"/>
    <s v="Clean"/>
    <n v="-831.31"/>
    <s v="1905Morning"/>
    <n v="2120678228"/>
    <s v="MDW"/>
    <s v="VJ"/>
    <s v="A02 - Expense"/>
    <s v="Exp-Mortgage"/>
    <s v="MORTGAGE"/>
    <s v="1905Morning"/>
    <s v="1905 Morning Dove Aubrey TX 76227"/>
    <s v="Checking"/>
    <s v="None"/>
    <n v="831.31"/>
    <n v="2022"/>
    <s v="2022-02"/>
  </r>
  <r>
    <x v="1561"/>
    <s v="No data"/>
    <s v="No data"/>
    <s v="ZELLE TO DODGE ALICIA REF #PP0Q84QC6Q GARDEN OAK YARD SVC FEB"/>
    <s v="Clean"/>
    <n v="-75"/>
    <s v="2417Garden"/>
    <n v="5123943606"/>
    <s v="MDW"/>
    <s v="VJ"/>
    <s v="A02 - Expense"/>
    <s v="Exp-Repair"/>
    <s v="W9-ALICIA"/>
    <s v="2417Garden"/>
    <s v="2417 Garden Oaks Drive Irving TX 75061"/>
    <s v="Savings"/>
    <s v="None"/>
    <n v="75"/>
    <n v="2022"/>
    <s v="2022-02"/>
  </r>
  <r>
    <x v="1561"/>
    <s v="No data"/>
    <s v="No data"/>
    <s v="PENNYMAC CASH Feb 22 8028351602-0025 vivek jadhav"/>
    <s v="Clean"/>
    <n v="-694.01"/>
    <s v="874Wintergreen"/>
    <n v="8320478665"/>
    <s v="PAG"/>
    <s v="VJ"/>
    <s v="A02 - Expense"/>
    <s v="Exp-Mortgage"/>
    <s v="MORTGAGE"/>
    <s v="874Wintergreen"/>
    <s v="874 W Wintergreen Road Lancaster TX 75134"/>
    <s v="Checking"/>
    <s v="None"/>
    <n v="694.01"/>
    <n v="2022"/>
    <s v="2022-02"/>
  </r>
  <r>
    <x v="1561"/>
    <s v="No data"/>
    <s v="No data"/>
    <s v="Zelle payment from NEERAJ GUPTA WFCT0Q85GPVT"/>
    <s v="Clean"/>
    <n v="3000"/>
    <s v="Common"/>
    <n v="710655031"/>
    <s v="NV"/>
    <s v="LLC"/>
    <s v="A06 - Funding"/>
    <s v="Owner-Funding"/>
    <s v="Partnership"/>
    <s v="Common"/>
    <s v="Common Expenses"/>
    <s v="Checking"/>
    <s v="Fund Common"/>
    <n v="3000"/>
    <n v="2022"/>
    <s v="2022-02"/>
  </r>
  <r>
    <x v="1561"/>
    <s v="No data"/>
    <s v="No data"/>
    <s v="ZELLE TO LLC PAGODA HOMES ON 02/02 REF #RP0Q85GPVT OWNER CAPITAL FOR CHASE COMMON EXP ACCT"/>
    <s v="Clean"/>
    <n v="-3000"/>
    <s v="Partnership"/>
    <n v="2113481242"/>
    <s v="NV"/>
    <s v="LLC"/>
    <s v="A06 - Funding"/>
    <s v="Owner-Funding"/>
    <s v="Partnership"/>
    <s v="Common"/>
    <s v="Neeraj Vivek Partnership"/>
    <s v="Savings"/>
    <s v="Fund Common"/>
    <n v="3000"/>
    <n v="2022"/>
    <s v="2022-02"/>
  </r>
  <r>
    <x v="1562"/>
    <s v="No data"/>
    <s v="No data"/>
    <s v="ONLINE TRANSFER FROM GUPTA N REF #IB0DHYB59G CHECKING ZELLE TONY NEWTON FEB RENT 0202"/>
    <s v="Clean"/>
    <n v="1795"/>
    <s v="1342Newton"/>
    <n v="3123752192"/>
    <s v="PAG"/>
    <s v="PG"/>
    <s v="A01 - Revenue"/>
    <s v="Rev-Rent"/>
    <s v="Tenant"/>
    <s v="1342Newton"/>
    <s v="1342 Newton Dr Cedar Hill TX 75115"/>
    <s v="Checking"/>
    <s v="None"/>
    <n v="1795"/>
    <n v="2022"/>
    <s v="2022-02"/>
  </r>
  <r>
    <x v="1562"/>
    <s v="No data"/>
    <s v="No data"/>
    <s v="ORIG CO NAME:VENMO                  ORIG ID:5264681992 DESC DATE:220202 CO ENTRY DESCR:CASHOUT   SEC:PPD    TRACE#:091000013122343 EED:220203   IND ID:                             IND NAME:PAGODA AND MEADOW VIEW TRN: 0343122343TC"/>
    <s v="Clean"/>
    <n v="1650"/>
    <s v="4909Jamesway"/>
    <n v="886968291"/>
    <s v="PAG"/>
    <s v="VJ"/>
    <s v="A01 - Revenue"/>
    <s v="Rev-Rent"/>
    <s v="Tenant"/>
    <s v="4909Jamesway"/>
    <s v="4909 Jamesway Drive Fortworth TX 76135"/>
    <s v="Checking"/>
    <s v="None"/>
    <n v="1650"/>
    <n v="2022"/>
    <s v="2022-02"/>
  </r>
  <r>
    <x v="1562"/>
    <s v="No data"/>
    <s v="No data"/>
    <s v="SERVICE CHARGES FOR THE MONTH OF JANUARY"/>
    <s v="Clean"/>
    <n v="-25"/>
    <s v="7417Canoga"/>
    <n v="363876571"/>
    <s v="PAG"/>
    <s v="LLC"/>
    <s v="A02 - Expense"/>
    <s v="Exp-Professional Services"/>
    <s v="Bank"/>
    <s v="7417Canoga"/>
    <s v="7417 Canoga Circle Fort Worth, TX 76137"/>
    <s v="Checking"/>
    <s v="None"/>
    <n v="25"/>
    <n v="2022"/>
    <s v="2022-02"/>
  </r>
  <r>
    <x v="1562"/>
    <s v="No data"/>
    <s v="No data"/>
    <s v="ONLINE TRANSFER FROM GUPTA N REF #IB0DHY9ZX6 CHECKING ZELLE DOMINUQUE WINTERGRN FEB RENT 0202"/>
    <s v="Clean"/>
    <n v="1695"/>
    <s v="874Wintergreen"/>
    <n v="8320478665"/>
    <s v="PAG"/>
    <s v="VJ"/>
    <s v="A01 - Revenue"/>
    <s v="Rev-Rent"/>
    <s v="Tenant"/>
    <s v="874Wintergreen"/>
    <s v="874 W Wintergreen Road Lancaster TX 75134"/>
    <s v="Checking"/>
    <s v="None"/>
    <n v="1695"/>
    <n v="2022"/>
    <s v="2022-02"/>
  </r>
  <r>
    <x v="1563"/>
    <s v="No data"/>
    <s v="No data"/>
    <s v="ONLINE TRANSFER TO GUPTA N REF #IB0DJCWGHM CHECKING MIDWAY LOWES 0101"/>
    <s v="Clean"/>
    <n v="-48.05"/>
    <s v="Midway"/>
    <n v="5445996969"/>
    <s v="MID"/>
    <s v="LLC"/>
    <s v="A02 - Expense"/>
    <s v="Exp-Repair"/>
    <s v="LOWES"/>
    <s v="Midway"/>
    <s v="3016 E Abram Street Arlington TX 76010"/>
    <s v="Checking"/>
    <s v="None"/>
    <n v="48.05"/>
    <n v="2022"/>
    <s v="2022-02"/>
  </r>
  <r>
    <x v="1564"/>
    <s v="No data"/>
    <s v="No data"/>
    <s v="BILL PAY Guaranteed Rate 108MV RECURRING xxxxxx1025 ON 02-07"/>
    <s v="Clean"/>
    <n v="-748.93"/>
    <s v="108Meadow"/>
    <n v="3123666335"/>
    <s v="MDW"/>
    <s v="PG"/>
    <s v="A02 - Expense"/>
    <s v="Exp-Mortgage"/>
    <s v="MORTGAGE"/>
    <s v="Property"/>
    <s v="108 Meadow View Lane Anna TX 75409"/>
    <s v="Checking"/>
    <s v="None"/>
    <n v="748.93"/>
    <n v="2022"/>
    <s v="2022-02"/>
  </r>
  <r>
    <x v="1564"/>
    <s v="No data"/>
    <s v="No data"/>
    <s v="BILL PAY Guaranteed Rate Brewer RECURRING xxxxxx1033 ON 02-07"/>
    <s v="Clean"/>
    <n v="-711.48"/>
    <s v="1117Brewer"/>
    <n v="8320442620"/>
    <s v="MDW"/>
    <s v="PG"/>
    <s v="A02 - Expense"/>
    <s v="Exp-Mortgage"/>
    <s v="MORTGAGE"/>
    <s v="Property"/>
    <s v="1117 Brewer Dr. Cedar Hill, TX 75104"/>
    <s v="Checking"/>
    <s v="None"/>
    <n v="711.48"/>
    <n v="2022"/>
    <s v="2022-02"/>
  </r>
  <r>
    <x v="1564"/>
    <s v="No data"/>
    <s v="No data"/>
    <s v="CHECK 2028  "/>
    <s v="Clean"/>
    <n v="-55"/>
    <s v="4909Jamesway"/>
    <n v="886968291"/>
    <s v="PAG"/>
    <s v="VJ"/>
    <s v="A02 - Expense"/>
    <s v="Exp-Professional Services"/>
    <s v="City of Fortworth"/>
    <s v="4909Jamesway"/>
    <s v="4909 Jamesway Drive Fortworth TX 76135"/>
    <s v="Checking"/>
    <s v="MultiFamily fee"/>
    <n v="55"/>
    <n v="2022"/>
    <s v="2022-02"/>
  </r>
  <r>
    <x v="1564"/>
    <s v="No data"/>
    <s v="No data"/>
    <s v="BILL PAY Guaranteed Rate Parks RECURRING xxxxxx1074 ON 02-07"/>
    <s v="Clean"/>
    <n v="-733.95"/>
    <s v="711Parks"/>
    <n v="3123859963"/>
    <s v="PAG"/>
    <s v="PG"/>
    <s v="A02 - Expense"/>
    <s v="Exp-Mortgage"/>
    <s v="MORTGAGE"/>
    <s v="Property"/>
    <s v="711 S Parks Dr. Desoto TX 75105"/>
    <s v="Checking"/>
    <s v="None"/>
    <n v="733.95"/>
    <n v="2022"/>
    <s v="2022-02"/>
  </r>
  <r>
    <x v="1564"/>
    <s v="No data"/>
    <s v="No data"/>
    <s v="ORIG CO NAME:EVOLVE VACATION        ORIG ID:1800948598 DESC DATE:       CO ENTRY DESCR:TRANSFER  SEC:CCD    TRACE#:091000012049169 EED:220207   IND ID:ST-V1P2N6G2R0L1              IND NAME:CHASE BANK TRN: 0382049169TC"/>
    <s v="Clean"/>
    <n v="332.01"/>
    <s v="7417Canoga"/>
    <n v="363876571"/>
    <s v="PAG"/>
    <s v="LLC"/>
    <s v="A01 - Revenue"/>
    <s v="Rev-Rent"/>
    <s v="Tenant"/>
    <s v="Property"/>
    <s v="7417 Canoga Circle Fort Worth, TX 76137"/>
    <s v="Checking"/>
    <s v="None"/>
    <n v="332.01"/>
    <n v="2022"/>
    <s v="2022-02"/>
  </r>
  <r>
    <x v="1564"/>
    <s v="No data"/>
    <s v="No data"/>
    <s v="BUSINESS TO BUSINESS ACH RED MORTGAGE7313 ACH 490011466"/>
    <s v="Clean"/>
    <n v="-8351.17"/>
    <s v="Midway"/>
    <n v="5445996969"/>
    <s v="MID"/>
    <s v="LLC"/>
    <s v="A02 - Expense"/>
    <s v="Exp-Mortgage"/>
    <s v="MORTGAGE"/>
    <s v="Property"/>
    <s v="3016 E Abram Street Arlington TX 76010"/>
    <s v="Checking"/>
    <s v="None"/>
    <n v="8351.17"/>
    <n v="2022"/>
    <s v="2022-02"/>
  </r>
  <r>
    <x v="1564"/>
    <s v="No data"/>
    <s v="No data"/>
    <s v="ZELLE TO DODGE ALICIA REF #PP0Q8CYDGM MIDWAY CLEANUP FEB"/>
    <s v="Clean"/>
    <n v="-100"/>
    <s v="Midway"/>
    <n v="5445996969"/>
    <s v="MID"/>
    <s v="LLC"/>
    <s v="A02 - Expense"/>
    <s v="Exp-Repair"/>
    <s v="W9-ALICIA"/>
    <s v="Property"/>
    <s v="3016 E Abram Street Arlington TX 76010"/>
    <s v="Checking"/>
    <s v="None"/>
    <n v="100"/>
    <n v="2022"/>
    <s v="2022-02"/>
  </r>
  <r>
    <x v="1564"/>
    <s v="No data"/>
    <s v="No data"/>
    <s v="RECURRING PAYMENT AUTHORIZED ON 02/05 ZILLOW *RENT LISTI 866-961-2570 WA S462037094167477 CARD 4162"/>
    <s v="Clean"/>
    <n v="-9.99"/>
    <s v="Midway"/>
    <n v="5445996969"/>
    <s v="MID"/>
    <s v="LLC"/>
    <s v="A02 - Expense"/>
    <s v="Exp-Professional Services"/>
    <s v="Zillow"/>
    <s v="NV LLC"/>
    <s v="3016 E Abram Street Arlington TX 76010"/>
    <s v="Checking"/>
    <s v="None"/>
    <n v="9.99"/>
    <n v="2022"/>
    <s v="2022-02"/>
  </r>
  <r>
    <x v="1565"/>
    <s v="No data"/>
    <s v="No data"/>
    <s v="PURCHASE AUTHORIZED ON 02/07 NTTA AUTOCHARGE 972-818-6882 TX S302038660269904 CARD 2370"/>
    <s v="Clean"/>
    <n v="-40"/>
    <s v="Midway"/>
    <n v="5445996969"/>
    <s v="MID"/>
    <s v="LLC"/>
    <s v="A02 - Expense"/>
    <s v="Exp-Repair"/>
    <s v="REPAIR"/>
    <s v="Property"/>
    <s v="3016 E Abram Street Arlington TX 76010"/>
    <s v="Checking"/>
    <s v="None"/>
    <n v="40"/>
    <n v="2022"/>
    <s v="2022-02"/>
  </r>
  <r>
    <x v="1566"/>
    <s v="No data"/>
    <s v="No data"/>
    <s v="The Kp Group-a1l SIGONFILE 020922 HSPN61 Meadow View Homes LLC"/>
    <s v="Clean"/>
    <n v="1970"/>
    <s v="104Meadow"/>
    <n v="2123710218"/>
    <s v="MDW"/>
    <s v="VJ"/>
    <s v="A01 - Revenue"/>
    <s v="Rev-Rent"/>
    <s v="Tenant"/>
    <s v="Property"/>
    <s v="104 Meadow View Lane Anna TX 75409"/>
    <s v="Checking"/>
    <s v="None"/>
    <n v="1970"/>
    <n v="2022"/>
    <s v="2022-02"/>
  </r>
  <r>
    <x v="1566"/>
    <s v="No data"/>
    <s v="No data"/>
    <s v="RECURRING TRANSFER TO MEADOW VIEW HOMES LLC REF #OP0DK72THD BUSINESS MARKET RATE SAVINGS 116 MV CHK TO SAV"/>
    <s v="Clean"/>
    <n v="-150"/>
    <s v="116Meadow"/>
    <n v="3123680344"/>
    <s v="MDW"/>
    <s v="PG"/>
    <s v="A05 - Bank Transfer"/>
    <s v="Transfer-Savings"/>
    <s v="Checking"/>
    <s v="Savings"/>
    <s v="116 Meadow View Lane Anna TX 75409"/>
    <s v="Checking"/>
    <s v="None"/>
    <n v="150"/>
    <n v="2022"/>
    <s v="2022-02"/>
  </r>
  <r>
    <x v="1566"/>
    <s v="No data"/>
    <s v="No data"/>
    <s v="The Kp Group-a1l SIGONFILE 020922 JSPN61 Meadow View Homes LLC"/>
    <s v="Clean"/>
    <n v="1650"/>
    <s v="116Meadow"/>
    <n v="3123680344"/>
    <s v="MDW"/>
    <s v="PG"/>
    <s v="A01 - Revenue"/>
    <s v="Rev-Rent"/>
    <s v="Tenant"/>
    <s v="Property"/>
    <s v="116 Meadow View Lane Anna TX 75409"/>
    <s v="Checking"/>
    <s v="None"/>
    <n v="1650"/>
    <n v="2022"/>
    <s v="2022-02"/>
  </r>
  <r>
    <x v="1566"/>
    <s v="No data"/>
    <s v="No data"/>
    <s v="RECURRING TRANSFER FROM MEADOW VIEW HOMES LLC REF #OP0DK72THD BUSINESS CHECKING 116 MV CHK TO SAV"/>
    <s v="Clean"/>
    <n v="150"/>
    <s v="116MeadowSavings"/>
    <n v="7123691524"/>
    <s v="MDW"/>
    <s v="PG"/>
    <s v="A05 - Bank Transfer"/>
    <s v="Transfer-Savings"/>
    <s v="Checking"/>
    <s v="Savings"/>
    <s v="116 Meadow View Lane Anna TX 75409"/>
    <s v="Savings"/>
    <s v="None"/>
    <n v="150"/>
    <n v="2022"/>
    <s v="2022-02"/>
  </r>
  <r>
    <x v="1566"/>
    <s v="No data"/>
    <s v="No data"/>
    <s v="ORIG CO NAME:The Kp Group-a1l       ORIG ID:9000865538 DESC DATE:020922 CO ENTRY DESCR:SIGONFILE SEC:CCD    TRACE#:111926085887977 EED:220209   IND ID:LSPN61                       IND NAME:Meadow View Homes LLC"/>
    <s v="Clean"/>
    <n v="1850"/>
    <s v="8604Wagon"/>
    <n v="710665618"/>
    <s v="MDW"/>
    <s v="VJ"/>
    <s v="A01 - Revenue"/>
    <s v="Rev-Rent"/>
    <s v="Tenant"/>
    <s v="Property"/>
    <s v="8604 Wagon Trail Crossroads TX 76227"/>
    <s v="Checking"/>
    <s v="None"/>
    <n v="1850"/>
    <n v="2022"/>
    <s v="2022-02"/>
  </r>
  <r>
    <x v="1566"/>
    <s v="No data"/>
    <s v="No data"/>
    <s v="ZELLE TO PHILLIP CECILIA ON 02/09 REF #PP0Q8HSG3R EVICTION MIDWAY 122"/>
    <s v="Clean"/>
    <n v="-132.72999999999999"/>
    <s v="Midway"/>
    <n v="5445996969"/>
    <s v="MID"/>
    <s v="LLC"/>
    <s v="A02 - Expense"/>
    <s v="Exp-Professional Services"/>
    <s v="W9-CECE"/>
    <s v="Property"/>
    <s v="3016 E Abram Street Arlington TX 76010"/>
    <s v="Checking"/>
    <s v="None"/>
    <n v="132.72999999999999"/>
    <n v="2022"/>
    <s v="2022-02"/>
  </r>
  <r>
    <x v="1567"/>
    <s v="No data"/>
    <s v="No data"/>
    <s v="FEDWIRE CREDIT VIA: FIRST REPUBLIC BANK/321081669 B/O: ASSURED RELOCATION INC (RENT CHECKSREDWOOD CITY-CA-94061 REF: CHASE NYC/CTR/BNF=PAGODA HOMES LLC FRISCO TX 75035-3154 US/AC-00000000 8869 RFB=O/B FST REP BK S OBI=6401 BASSWOOD DRIVE UNIT A COX, SHE LLIE RENT: 02/09/22-02/28/22 RSD, A PP &amp; CLEANING FE IMAD: 0210MMQFMPRN005414 TRN: 0706570041FF"/>
    <s v="Clean"/>
    <n v="3595"/>
    <s v="6401Basswood"/>
    <n v="886965909"/>
    <s v="PAG"/>
    <s v="VJ"/>
    <s v="A01 - Revenue"/>
    <s v="Rev-Rent"/>
    <s v="Tenant"/>
    <s v="6401Basswood"/>
    <s v="6401 Basswood Dr Fortworth TX 76135"/>
    <s v="Checking"/>
    <s v="None"/>
    <n v="3595"/>
    <n v="2022"/>
    <s v="2022-02"/>
  </r>
  <r>
    <x v="1567"/>
    <s v="No data"/>
    <s v="No data"/>
    <s v="ZELLE TO PHILLIP CECILIA ON 02/10 REF #PP0Q8K3QZF EVICTION MIDWAY 103"/>
    <s v="Clean"/>
    <n v="-132.72999999999999"/>
    <s v="Midway"/>
    <n v="5445996969"/>
    <s v="MID"/>
    <s v="LLC"/>
    <s v="A02 - Expense"/>
    <s v="Exp-Professional Services"/>
    <s v="W9-CECE"/>
    <s v="Property"/>
    <s v="3016 E Abram Street Arlington TX 76010"/>
    <s v="Checking"/>
    <s v="None"/>
    <n v="132.72999999999999"/>
    <n v="2022"/>
    <s v="2022-02"/>
  </r>
  <r>
    <x v="1567"/>
    <s v="No data"/>
    <s v="No data"/>
    <s v="The Kp Group-a1l SIGONFILE 021022 C32R61 MIDWAY INN LLC"/>
    <s v="Clean"/>
    <n v="15999.25"/>
    <s v="Midway"/>
    <n v="5445996969"/>
    <s v="MID"/>
    <s v="LLC"/>
    <s v="A01 - Revenue"/>
    <s v="Rev-Rent"/>
    <s v="Tenant"/>
    <s v="Property"/>
    <s v="3016 E Abram Street Arlington TX 76010"/>
    <s v="Checking"/>
    <s v="None"/>
    <n v="15999.25"/>
    <n v="2022"/>
    <s v="2022-02"/>
  </r>
  <r>
    <x v="1568"/>
    <s v="No data"/>
    <s v="No data"/>
    <s v="Zelle payment to W9-ADELINA Baeza JPM108510972"/>
    <s v="Clean"/>
    <n v="-200"/>
    <s v="6401Basswood"/>
    <n v="886965909"/>
    <s v="PAG"/>
    <s v="VJ"/>
    <s v="A02 - Expense"/>
    <s v="Exp-Repair"/>
    <s v="W9-ADELINA"/>
    <s v="Property"/>
    <s v="6401 Basswood Dr Fortworth TX 76135"/>
    <s v="Checking"/>
    <s v="None"/>
    <n v="200"/>
    <n v="2022"/>
    <s v="2022-02"/>
  </r>
  <r>
    <x v="1568"/>
    <s v="No data"/>
    <s v="No data"/>
    <s v="PURCHASE AUTHORIZED ON 02/10 NTTA AUTOCHARGE 972-818-6882 TX S382041837537028 CARD 2370"/>
    <s v="Clean"/>
    <n v="-40"/>
    <s v="Midway"/>
    <n v="5445996969"/>
    <s v="MID"/>
    <s v="LLC"/>
    <s v="A02 - Expense"/>
    <s v="Exp-Repair"/>
    <s v="REPAIR"/>
    <s v="Property"/>
    <s v="3016 E Abram Street Arlington TX 76010"/>
    <s v="Checking"/>
    <s v="None"/>
    <n v="40"/>
    <n v="2022"/>
    <s v="2022-02"/>
  </r>
  <r>
    <x v="1569"/>
    <s v="NOT APPLICABLE"/>
    <s v="NOT APPLICABLE"/>
    <s v="The Kp Group-a1l SIGONFILE 021422 RK1Y61 Neeraj Gupta (Brewer)"/>
    <s v="Clean"/>
    <n v="1795"/>
    <s v="1117Brewer"/>
    <n v="8320442620"/>
    <s v="MDW"/>
    <s v="PG"/>
    <s v="A01 - Revenue"/>
    <s v="Rev-Rent"/>
    <s v="Tenant"/>
    <s v="Property"/>
    <s v="1117 Brewer Dr. Cedar Hill, TX 75104"/>
    <s v="Checking"/>
    <n v="0"/>
    <n v="1795"/>
    <n v="2022"/>
    <s v="2022-02"/>
  </r>
  <r>
    <x v="1569"/>
    <s v="NOT APPLICABLE"/>
    <s v="NOT APPLICABLE"/>
    <s v="ORIG CO NAME:The Kp Group-a1l       ORIG ID:9000865538 DESC DATE:021422 CO ENTRY DESCR:SIGONFILE SEC:CCD    TRACE#:111926085223616 EED:220214   IND ID:VK1Y61                       IND NAME:Meadow View Homes LLC"/>
    <s v="Clean"/>
    <n v="1550"/>
    <s v="114Sidney"/>
    <n v="371052603"/>
    <s v="MDW"/>
    <s v="PG"/>
    <s v="A01 - Revenue"/>
    <s v="Rev-Rent"/>
    <s v="Tenant"/>
    <s v="Property"/>
    <s v="114 Sidney Drive Red Oak TX 75154"/>
    <s v="Checking"/>
    <s v="Rent"/>
    <n v="1550"/>
    <n v="2022"/>
    <s v="2022-02"/>
  </r>
  <r>
    <x v="1569"/>
    <s v="NOT APPLICABLE"/>
    <s v="NOT APPLICABLE"/>
    <s v="The Kp Group-a1l SIGONFILE 021422 TK1Y61 Pagoda Homes LLC (Rose"/>
    <s v="Clean"/>
    <n v="3190"/>
    <s v="1316Rosemon"/>
    <n v="3123788147"/>
    <s v="PAG"/>
    <s v="VJ"/>
    <s v="A01 - Revenue"/>
    <s v="Rev-Rent"/>
    <s v="Tenant"/>
    <s v="Property"/>
    <s v="1316 Rosemon Avenue Carrolton TX 75006"/>
    <s v="Checking"/>
    <n v="0"/>
    <n v="3190"/>
    <n v="2022"/>
    <s v="2022-02"/>
  </r>
  <r>
    <x v="1569"/>
    <s v="NOT APPLICABLE"/>
    <s v="NOT APPLICABLE"/>
    <s v="The Kp Group-a1l SIGONFILE 021422 SK1Y61 Meadow View Homes LLC"/>
    <s v="Clean"/>
    <n v="2850"/>
    <s v="2417Garden"/>
    <n v="5123943606"/>
    <s v="MDW"/>
    <s v="VJ"/>
    <s v="A01 - Revenue"/>
    <s v="Rev-Rent"/>
    <s v="Tenant"/>
    <s v="Property"/>
    <s v="2417 Garden Oaks Drive Irving TX 75061"/>
    <s v="Savings"/>
    <n v="0"/>
    <n v="2850"/>
    <n v="2022"/>
    <s v="2022-02"/>
  </r>
  <r>
    <x v="1569"/>
    <s v="NOT APPLICABLE"/>
    <s v="NOT APPLICABLE"/>
    <s v="ORIG CO NAME:The Kp Group-a1l       ORIG ID:9000865538 DESC DATE:021422 CO ENTRY DESCR:SIGONFILE SEC:CCD    TRACE#:111926085223620 EED:220214   IND ID:3L1Y61                       IND NAME:Pagoda Homes LLC (Jame"/>
    <s v="Clean"/>
    <n v="2980"/>
    <s v="4909Jamesway"/>
    <n v="886968291"/>
    <s v="PAG"/>
    <s v="VJ"/>
    <s v="A01 - Revenue"/>
    <s v="Rev-Rent"/>
    <s v="Tenant"/>
    <s v="Property"/>
    <s v="4909 Jamesway Drive Fortworth TX 76135"/>
    <s v="Checking"/>
    <n v="0"/>
    <n v="2980"/>
    <n v="2022"/>
    <s v="2022-02"/>
  </r>
  <r>
    <x v="1569"/>
    <s v="NOT APPLICABLE"/>
    <s v="NOT APPLICABLE"/>
    <s v="ORIG CO NAME:The Kp Group-a1l       ORIG ID:9000865538 DESC DATE:021422 CO ENTRY DESCR:SIGONFILE SEC:CCD    TRACE#:111926085223617 EED:220214   IND ID:YK1Y61                       IND NAME:Meadow View Homes LLC"/>
    <s v="Clean"/>
    <n v="3526.07"/>
    <s v="4920BrianHill"/>
    <n v="692554576"/>
    <s v="MDW"/>
    <s v="VJ"/>
    <s v="A01 - Revenue"/>
    <s v="Rev-Rent"/>
    <s v="Tenant"/>
    <s v="Property"/>
    <s v="4920 Brianhill Drive Fortworth TX  76135"/>
    <s v="Checking"/>
    <n v="0"/>
    <n v="3526.07"/>
    <n v="2022"/>
    <s v="2022-02"/>
  </r>
  <r>
    <x v="1569"/>
    <s v="NOT APPLICABLE"/>
    <s v="NOT APPLICABLE"/>
    <s v="ORIG CO NAME:The Kp Group-a1l       ORIG ID:9000865538 DESC DATE:021422 CO ENTRY DESCR:SIGONFILE SEC:CCD    TRACE#:111926085223619 EED:220214   IND ID:2L1Y61                       IND NAME:Pagoda Homes LLC (Bass"/>
    <s v="Clean"/>
    <n v="3313.5"/>
    <s v="6401Basswood"/>
    <n v="886965909"/>
    <s v="PAG"/>
    <s v="VJ"/>
    <s v="A01 - Revenue"/>
    <s v="Rev-Rent"/>
    <s v="Tenant"/>
    <s v="Property"/>
    <s v="6401 Basswood Dr Fortworth TX 76135"/>
    <s v="Checking"/>
    <n v="0"/>
    <n v="3313.5"/>
    <n v="2022"/>
    <s v="2022-02"/>
  </r>
  <r>
    <x v="1569"/>
    <s v="NOT APPLICABLE"/>
    <s v="NOT APPLICABLE"/>
    <s v="Zelle payment to Rajiv Maini 13658183089"/>
    <s v="Clean"/>
    <n v="-200"/>
    <s v="7417Canoga"/>
    <n v="363876571"/>
    <s v="PAG"/>
    <s v="LLC"/>
    <s v="A02 - Expense"/>
    <s v="Exp-Repair"/>
    <s v="RAJIV"/>
    <s v="7417Canoga"/>
    <s v="7417 Canoga Circle Fort Worth, TX 76137"/>
    <s v="Checking"/>
    <s v="Chairs"/>
    <n v="200"/>
    <n v="2022"/>
    <s v="2022-02"/>
  </r>
  <r>
    <x v="1569"/>
    <s v="NOT APPLICABLE"/>
    <s v="NOT APPLICABLE"/>
    <s v="ORIG CO NAME:EVOLVE VACATION        ORIG ID:1800948598 DESC DATE:       CO ENTRY DESCR:TRANSFER  SEC:CCD    TRACE#:091000014846420 EED:220214   IND ID:ST-N5E7T3G4G5D5              IND NAME:CHASE BANK TRN: 0454846420TC"/>
    <s v="Clean"/>
    <n v="478.85"/>
    <s v="7417Canoga"/>
    <n v="363876571"/>
    <s v="PAG"/>
    <s v="LLC"/>
    <s v="A01 - Revenue"/>
    <s v="Rev-Rent"/>
    <s v="Tenant"/>
    <s v="Property"/>
    <s v="7417 Canoga Circle Fort Worth, TX 76137"/>
    <s v="Checking"/>
    <n v="0"/>
    <n v="478.85"/>
    <n v="2022"/>
    <s v="2022-02"/>
  </r>
  <r>
    <x v="1569"/>
    <s v="No data"/>
    <s v="No data"/>
    <s v="ZELLE PAYMENT TO VIDHI MISTRI JPM108811093"/>
    <s v="Clean"/>
    <n v="-874"/>
    <s v="Common"/>
    <n v="710655031"/>
    <s v="NV"/>
    <s v="LLC"/>
    <s v="A02 - Expense"/>
    <s v="Exp-Mgmt"/>
    <s v="W9-VIDHI"/>
    <s v="NV LLC"/>
    <s v="Common Expenses"/>
    <s v="Checking"/>
    <s v="None"/>
    <n v="874"/>
    <n v="2022"/>
    <s v="2022-02"/>
  </r>
  <r>
    <x v="1569"/>
    <s v="NOT APPLICABLE"/>
    <s v="NOT APPLICABLE"/>
    <s v="BUSINESS TO BUSINESS ACH CITY OFARLINGTON UTILITYIVR 220211 8178501 MIDWAY INN *LLC"/>
    <s v="Clean"/>
    <n v="-1477.38"/>
    <s v="Midway"/>
    <n v="5445996969"/>
    <s v="MID"/>
    <s v="LLC"/>
    <s v="A02 - Expense"/>
    <s v="Exp-Utilities"/>
    <s v="UTILITY"/>
    <s v="Property"/>
    <s v="3016 E Abram Street Arlington TX 76010"/>
    <s v="Checking"/>
    <n v="0"/>
    <n v="1477.38"/>
    <n v="2022"/>
    <s v="2022-02"/>
  </r>
  <r>
    <x v="1569"/>
    <s v="NOT APPLICABLE"/>
    <s v="NOT APPLICABLE"/>
    <s v="ZELLE TO BAEZA W9-ADELINA ON 02/13 REF #RP0Q8R8YHN MIDWAY 124 104 HEATERS"/>
    <s v="Clean"/>
    <n v="-400"/>
    <s v="Midway"/>
    <n v="5445996969"/>
    <s v="MID"/>
    <s v="LLC"/>
    <s v="A02 - Expense"/>
    <s v="Exp-Repair"/>
    <s v="W9-ADELINA"/>
    <s v="Property"/>
    <s v="3016 E Abram Street Arlington TX 76010"/>
    <s v="Checking"/>
    <n v="0"/>
    <n v="400"/>
    <n v="2022"/>
    <s v="2022-02"/>
  </r>
  <r>
    <x v="1569"/>
    <s v="NOT APPLICABLE"/>
    <s v="NOT APPLICABLE"/>
    <s v="ZELLE TO WINDOWS RAMOS ON 02/12 REF #RP0Q8P4Y6T MIDWAY WINDOW GLASSES 5 CNT"/>
    <s v="Clean"/>
    <n v="-380"/>
    <s v="Midway"/>
    <n v="5445996969"/>
    <s v="MID"/>
    <s v="LLC"/>
    <s v="A02 - Expense"/>
    <s v="Exp-Repair"/>
    <s v="W9-RAMOSWINDOWS"/>
    <s v="Property"/>
    <s v="3016 E Abram Street Arlington TX 76010"/>
    <s v="Checking"/>
    <n v="0"/>
    <n v="380"/>
    <n v="2022"/>
    <s v="2022-02"/>
  </r>
  <r>
    <x v="1569"/>
    <s v="NOT APPLICABLE"/>
    <s v="NOT APPLICABLE"/>
    <s v="PURCHASE AUTHORIZED ON 02/11 WAL-MART #5866 FRISCO TX S382042634378177 CARD 2370"/>
    <s v="Clean"/>
    <n v="-79.67"/>
    <s v="Midway"/>
    <n v="5445996969"/>
    <s v="MID"/>
    <s v="LLC"/>
    <s v="A02 - Expense"/>
    <s v="Exp-Repair"/>
    <s v="WALMART"/>
    <s v="Property"/>
    <s v="3016 E Abram Street Arlington TX 76010"/>
    <s v="Checking"/>
    <n v="0"/>
    <n v="79.67"/>
    <n v="2022"/>
    <s v="2022-02"/>
  </r>
  <r>
    <x v="1569"/>
    <s v="NOT APPLICABLE"/>
    <s v="NOT APPLICABLE"/>
    <s v="RECURRING PAYMENT AUTHORIZED ON 02/12 SPECTRUM 855-707-7328 MO S582043379378119 CARD 4162"/>
    <s v="Clean"/>
    <n v="-68.010000000000005"/>
    <s v="Midway"/>
    <n v="5445996969"/>
    <s v="MID"/>
    <s v="LLC"/>
    <s v="A02 - Expense"/>
    <s v="Exp-Utilities"/>
    <s v="UTILITY"/>
    <s v="Property"/>
    <s v="3016 E Abram Street Arlington TX 76010"/>
    <s v="Checking"/>
    <n v="0"/>
    <n v="68.010000000000005"/>
    <n v="2022"/>
    <s v="2022-02"/>
  </r>
  <r>
    <x v="1570"/>
    <s v="NOT APPLICABLE"/>
    <s v="NOT APPLICABLE"/>
    <s v="WF Bus Credit AUTO PAY 220216 90225380775034 GUPTA,NEERAJ"/>
    <s v="Clean"/>
    <n v="-493.77"/>
    <s v="108Meadow"/>
    <n v="3123666335"/>
    <s v="MDW"/>
    <s v="PG"/>
    <s v="A02 - Expense"/>
    <s v="Balancing transactions"/>
    <s v="BALANCING"/>
    <s v="AUTOPA"/>
    <s v="108 Meadow View Lane Anna TX 75409"/>
    <s v="Checking"/>
    <s v="AUTOPAY"/>
    <n v="493.77"/>
    <n v="2022"/>
    <s v="2022-02"/>
  </r>
  <r>
    <x v="1570"/>
    <s v="NOT APPLICABLE"/>
    <s v="NOT APPLICABLE"/>
    <s v="WF Bus Credit AUTO PAY 220216 90225389044697 GUPTA,NEERAJ"/>
    <s v="Clean"/>
    <n v="-1559"/>
    <s v="108Pagoda"/>
    <n v="2123674356"/>
    <s v="PAG"/>
    <s v="NG"/>
    <s v="A02 - Expense"/>
    <s v="Balancing transactions"/>
    <s v="BALANCING"/>
    <s v="AUTOPA"/>
    <s v="108 Meadow View Lane Anna TX 75409"/>
    <s v="Checking"/>
    <s v="AUTOPAY"/>
    <n v="1559"/>
    <n v="2022"/>
    <s v="2022-02"/>
  </r>
  <r>
    <x v="1570"/>
    <s v="NOT APPLICABLE"/>
    <s v="NOT APPLICABLE"/>
    <s v="Zelle payment to 01-Maria Vaca JPM117027585"/>
    <s v="Clean"/>
    <n v="-75"/>
    <s v="4909Jamesway"/>
    <n v="886968291"/>
    <s v="PAG"/>
    <s v="VJ"/>
    <s v="A02 - Expense"/>
    <s v="Exp-Cleaning"/>
    <s v="W9-MARIA"/>
    <s v="Property"/>
    <s v="4909 Jamesway Drive Fortworth TX 76135"/>
    <s v="Checking"/>
    <n v="0"/>
    <n v="75"/>
    <n v="2022"/>
    <s v="2022-02"/>
  </r>
  <r>
    <x v="1570"/>
    <s v="NOT APPLICABLE"/>
    <s v="NOT APPLICABLE"/>
    <s v="CHECK 2029  "/>
    <s v="Clean"/>
    <n v="-25"/>
    <s v="4909Jamesway"/>
    <n v="886968291"/>
    <s v="PAG"/>
    <s v="VJ"/>
    <s v="A02 - Expense"/>
    <s v="Exp-Professional Services"/>
    <s v="City of Fortworth"/>
    <s v="4909Jamesway"/>
    <s v="4909 Jamesway Drive Fortworth TX 76135"/>
    <s v="Checking"/>
    <s v="COO"/>
    <n v="25"/>
    <n v="2022"/>
    <s v="2022-02"/>
  </r>
  <r>
    <x v="1570"/>
    <s v="NOT APPLICABLE"/>
    <s v="NOT APPLICABLE"/>
    <s v="CHECK 1129  "/>
    <s v="Clean"/>
    <n v="-25"/>
    <s v="6401Basswood"/>
    <n v="886965909"/>
    <s v="PAG"/>
    <s v="VJ"/>
    <s v="A02 - Expense"/>
    <s v="Exp-Professional Services"/>
    <s v="City of Fortworth"/>
    <s v="6401Basswood"/>
    <s v="6401 Basswood Dr Fortworth TX 76135"/>
    <s v="Checking"/>
    <s v="COO"/>
    <n v="25"/>
    <n v="2022"/>
    <s v="2022-02"/>
  </r>
  <r>
    <x v="1570"/>
    <s v="NOT APPLICABLE"/>
    <s v="NOT APPLICABLE"/>
    <s v="Zelle payment to 01-Maria Vaca JPM117024902"/>
    <s v="Clean"/>
    <n v="-75"/>
    <s v="7417Canoga"/>
    <n v="363876571"/>
    <s v="PAG"/>
    <s v="LLC"/>
    <s v="A02 - Expense"/>
    <s v="Exp-Cleaning"/>
    <s v="W9-MARIA"/>
    <s v="Property"/>
    <s v="7417 Canoga Circle Fort Worth, TX 76137"/>
    <s v="Checking"/>
    <n v="0"/>
    <n v="75"/>
    <n v="2022"/>
    <s v="2022-02"/>
  </r>
  <r>
    <x v="1570"/>
    <s v="NOT APPLICABLE"/>
    <s v="NOT APPLICABLE"/>
    <s v="Zelle payment to 01-Maria Vaca JPM117022614"/>
    <s v="Clean"/>
    <n v="-75"/>
    <s v="7417Canoga"/>
    <n v="363876571"/>
    <s v="PAG"/>
    <s v="LLC"/>
    <s v="A02 - Expense"/>
    <s v="Exp-Cleaning"/>
    <s v="W9-MARIA"/>
    <s v="Property"/>
    <s v="7417 Canoga Circle Fort Worth, TX 76137"/>
    <s v="Checking"/>
    <n v="0"/>
    <n v="75"/>
    <n v="2022"/>
    <s v="2022-02"/>
  </r>
  <r>
    <x v="1570"/>
    <s v="NOT APPLICABLE"/>
    <s v="NOT APPLICABLE"/>
    <s v="ZELLE TO RAMIREZ KARLA ON 02/16 REF #RP0Q8W97KJ MIDWAY 104 REMODELING PMT 1 OF 2"/>
    <s v="Clean"/>
    <n v="-500"/>
    <s v="Midway"/>
    <n v="5445996969"/>
    <s v="MID"/>
    <s v="LLC"/>
    <s v="A02 - Expense"/>
    <s v="Exp-Repair"/>
    <s v="W9-RAMIREZ"/>
    <s v="Property"/>
    <s v="3016 E Abram Street Arlington TX 76010"/>
    <s v="Checking"/>
    <n v="0"/>
    <n v="500"/>
    <n v="2022"/>
    <s v="2022-02"/>
  </r>
  <r>
    <x v="1570"/>
    <s v="NOT APPLICABLE"/>
    <s v="NOT APPLICABLE"/>
    <s v="PURCHASE AUTHORIZED ON 02/15 KROGER #0560 FRISCO TX S302046553655840 CARD 2370"/>
    <s v="Clean"/>
    <n v="-8.9600000000000009"/>
    <s v="Midway"/>
    <n v="5445996969"/>
    <s v="MID"/>
    <s v="LLC"/>
    <s v="A02 - Expense"/>
    <s v="Exp-T&amp;E"/>
    <s v="TRAVEL EXPENSE"/>
    <s v="Property"/>
    <s v="3016 E Abram Street Arlington TX 76010"/>
    <s v="Checking"/>
    <n v="0"/>
    <n v="8.9600000000000009"/>
    <n v="2022"/>
    <s v="2022-02"/>
  </r>
  <r>
    <x v="1571"/>
    <s v="NOT APPLICABLE"/>
    <s v="NOT APPLICABLE"/>
    <s v="FOREMOST EPM PYMT 021722 3810091873545 VIVEK JADHAV"/>
    <s v="Clean"/>
    <n v="-183.43"/>
    <s v="1316Rosemon"/>
    <n v="3123788147"/>
    <s v="PAG"/>
    <s v="VJ"/>
    <s v="A02 - Expense"/>
    <s v="Exp-Insurance"/>
    <s v="Insurance"/>
    <s v="Property"/>
    <s v="1316 Rosemon Avenue Carrolton TX 75006"/>
    <s v="Checking"/>
    <n v="0"/>
    <n v="183.43"/>
    <n v="2022"/>
    <s v="2022-02"/>
  </r>
  <r>
    <x v="1571"/>
    <s v="NOT APPLICABLE"/>
    <s v="NOT APPLICABLE"/>
    <s v="ORIG CO NAME:EVOLVE VACATION        ORIG ID:1800948598 DESC DATE:       CO ENTRY DESCR:TRANSFER  SEC:CCD    TRACE#:091000019266308 EED:220217   IND ID:ST-W0C1Y6W3V5G3              IND NAME:CHASE BANK TRN: 0489266308TC"/>
    <s v="Clean"/>
    <n v="325.18"/>
    <s v="7417Canoga"/>
    <n v="363876571"/>
    <s v="PAG"/>
    <s v="LLC"/>
    <s v="A01 - Revenue"/>
    <s v="Rev-Rent"/>
    <s v="Tenant"/>
    <s v="Property"/>
    <s v="7417 Canoga Circle Fort Worth, TX 76137"/>
    <s v="Checking"/>
    <n v="0"/>
    <n v="325.18"/>
    <n v="2022"/>
    <s v="2022-02"/>
  </r>
  <r>
    <x v="1571"/>
    <s v="NOT APPLICABLE"/>
    <s v="NOT APPLICABLE"/>
    <s v="ZELLE TO DODGE ALICIA ON 02/17 REF #PP0Q8XMKVM MIDWAY ADVANCE"/>
    <s v="Clean"/>
    <n v="-140"/>
    <s v="Midway"/>
    <n v="5445996969"/>
    <s v="MID"/>
    <s v="LLC"/>
    <s v="A02 - Expense"/>
    <s v="Exp-Repair"/>
    <s v="W9-ALICIA"/>
    <s v="Property"/>
    <s v="3016 E Abram Street Arlington TX 76010"/>
    <s v="Checking"/>
    <n v="0"/>
    <n v="140"/>
    <n v="2022"/>
    <s v="2022-02"/>
  </r>
  <r>
    <x v="1571"/>
    <s v="NOT APPLICABLE"/>
    <s v="NOT APPLICABLE"/>
    <s v="ZELLE TO PHILLIP CECILIA ON 02/17 REF #PP0Q8XBHYF EVICTION MIDWAY 123"/>
    <s v="Clean"/>
    <n v="-100"/>
    <s v="Midway"/>
    <n v="5445996969"/>
    <s v="MID"/>
    <s v="LLC"/>
    <s v="A02 - Expense"/>
    <s v="Exp-Professional Services"/>
    <s v="W9-CECE"/>
    <s v="Property"/>
    <s v="3016 E Abram Street Arlington TX 76010"/>
    <s v="Checking"/>
    <n v="0"/>
    <n v="100"/>
    <n v="2022"/>
    <s v="2022-02"/>
  </r>
  <r>
    <x v="1572"/>
    <s v="NOT APPLICABLE"/>
    <s v="NOT APPLICABLE"/>
    <s v="VRBO PAYMENT 220217 000000314347618vrbo"/>
    <s v="Clean"/>
    <n v="1729.67"/>
    <s v="2417Garden"/>
    <n v="5123943606"/>
    <s v="MDW"/>
    <s v="VJ"/>
    <s v="A01 - Revenue"/>
    <s v="Rev-Rent"/>
    <s v="Tenant"/>
    <s v="Property"/>
    <s v="2417 Garden Oaks Drive Irving TX 75061"/>
    <s v="Savings"/>
    <n v="0"/>
    <n v="1729.67"/>
    <n v="2022"/>
    <s v="2022-02"/>
  </r>
  <r>
    <x v="1572"/>
    <s v="NOT APPLICABLE"/>
    <s v="NOT APPLICABLE"/>
    <s v="Zelle payment to jaime JPM120579160"/>
    <s v="Clean"/>
    <n v="-76"/>
    <s v="4909Jamesway"/>
    <n v="886968291"/>
    <s v="PAG"/>
    <s v="VJ"/>
    <s v="A02 - Expense"/>
    <s v="Exp-Repair"/>
    <s v="JAIME"/>
    <s v="4909Jamesway"/>
    <s v="4909 Jamesway Drive Fortworth TX 76135"/>
    <s v="Checking"/>
    <s v="Chairs"/>
    <n v="76"/>
    <n v="2022"/>
    <s v="2022-02"/>
  </r>
  <r>
    <x v="1572"/>
    <s v="NOT APPLICABLE"/>
    <s v="NOT APPLICABLE"/>
    <s v="ORIG CO NAME:VRBO                   ORIG ID:9872667522 DESC DATE:220217 CO ENTRY DESCR:PAYMENT   SEC:PPD    TRACE#:031101114525716 EED:220218   IND ID:                             IND NAME:Jay Gupta TRN: 0494525716TC"/>
    <s v="Clean"/>
    <n v="321.72000000000003"/>
    <s v="6401Basswood"/>
    <n v="886965909"/>
    <s v="PAG"/>
    <s v="VJ"/>
    <s v="A01 - Revenue"/>
    <s v="Rev-Rent"/>
    <s v="Tenant"/>
    <s v="6401Basswood"/>
    <s v="6401 Basswood Dr Fortworth TX 76135"/>
    <s v="Checking"/>
    <n v="0"/>
    <n v="321.72000000000003"/>
    <n v="2022"/>
    <s v="2022-02"/>
  </r>
  <r>
    <x v="1572"/>
    <s v="NOT APPLICABLE"/>
    <s v="NOT APPLICABLE"/>
    <s v="HOUSING AUTHORIT CORP PAY XXXXX2989 MIDWAY INN LLC"/>
    <s v="SD"/>
    <n v="1050"/>
    <s v="Midway"/>
    <n v="5445996969"/>
    <s v="MID"/>
    <s v="LLC"/>
    <s v="A07 - Security Deposit"/>
    <s v="Liab-Security"/>
    <s v="Unit 131 MARK THACKER"/>
    <s v="Midway"/>
    <s v="3016 E Abram Street Arlington TX 76010"/>
    <s v="Checking"/>
    <s v="SD=1050, Rent=1700, Total=2750"/>
    <n v="1050"/>
    <n v="2022"/>
    <s v="2022-02"/>
  </r>
  <r>
    <x v="1572"/>
    <s v="NOT APPLICABLE"/>
    <s v="NOT APPLICABLE"/>
    <s v="HOUSING AUTHORIT CORP PAY XXXXX2989 MIDWAY INN LLC"/>
    <s v="Clean"/>
    <n v="1700"/>
    <s v="Midway"/>
    <n v="5445996969"/>
    <s v="MID"/>
    <s v="LLC"/>
    <s v="A01 - Revenue"/>
    <s v="Rev-Rent"/>
    <s v="Tenant"/>
    <s v="Property"/>
    <s v="3016 E Abram Street Arlington TX 76010"/>
    <s v="Checking"/>
    <s v="SD=1050, Rent=1700, Total=2750"/>
    <n v="2750"/>
    <n v="2022"/>
    <s v="2022-02"/>
  </r>
  <r>
    <x v="1573"/>
    <s v="NOT APPLICABLE"/>
    <s v="NOT APPLICABLE"/>
    <s v="ONLINE TRANSFER REF #IB0DN9MJ62 TO BUSINESS CARD CHW PLAN PMT 3 OF 3 MVCC 0208"/>
    <s v="Clean"/>
    <n v="-420"/>
    <s v="104Meadow"/>
    <n v="2123710218"/>
    <s v="MDW"/>
    <s v="VJ"/>
    <s v="A02 - Expense"/>
    <s v="Exp-Repair"/>
    <s v="CHOICE HOME"/>
    <s v="NV LLC"/>
    <s v="104 Meadow View Lane Anna TX 75409"/>
    <s v="Checking"/>
    <s v="CHOICE HOME"/>
    <n v="420"/>
    <n v="2022"/>
    <s v="2022-02"/>
  </r>
  <r>
    <x v="1573"/>
    <s v="NOT APPLICABLE"/>
    <s v="NOT APPLICABLE"/>
    <s v="ONLINE TRANSFER TO GUPTA N REF #IB0DN9M9F4 CHECKING CHW PLAN PMT 2 OF 3 MVCC 0108"/>
    <s v="Clean"/>
    <n v="-420"/>
    <s v="104Meadow"/>
    <n v="2123710218"/>
    <s v="MDW"/>
    <s v="VJ"/>
    <s v="A02 - Expense"/>
    <s v="Exp-Repair"/>
    <s v="CHOICE HOME"/>
    <s v="NV LLC"/>
    <s v="104 Meadow View Lane Anna TX 75409"/>
    <s v="Checking"/>
    <s v="CHOICE HOME"/>
    <n v="420"/>
    <n v="2022"/>
    <s v="2022-02"/>
  </r>
  <r>
    <x v="1573"/>
    <s v="NOT APPLICABLE"/>
    <s v="NOT APPLICABLE"/>
    <s v="ONLINE TRANSFER FROM GUPTA N REF #IB0DN5F5YP CHECKING WF MV CC PMT 0216"/>
    <s v="Clean"/>
    <n v="493.77"/>
    <s v="108Meadow"/>
    <n v="3123666335"/>
    <s v="MDW"/>
    <s v="PG"/>
    <s v="A02 - Expense"/>
    <s v="Balancing transactions"/>
    <s v="BALANCING"/>
    <s v="AUTOPA"/>
    <s v="108 Meadow View Lane Anna TX 75409"/>
    <s v="Checking"/>
    <s v="AUTOPAY"/>
    <n v="493.77"/>
    <n v="2022"/>
    <s v="2022-02"/>
  </r>
  <r>
    <x v="1573"/>
    <s v="NOT APPLICABLE"/>
    <s v="NOT APPLICABLE"/>
    <s v="ONLINE TRANSFER FROM GUPTA N REF #IB0DN9VH4H CHECKING WF PAG CC AUTOPAY 0216"/>
    <s v="Clean"/>
    <n v="1559"/>
    <s v="108Pagoda"/>
    <n v="2123674356"/>
    <s v="PAG"/>
    <s v="NG"/>
    <s v="A02 - Expense"/>
    <s v="Balancing transactions"/>
    <s v="BALANCING"/>
    <s v="AUTOPA"/>
    <s v="108 Meadow View Lane Anna TX 75409"/>
    <s v="Checking"/>
    <s v="AUTOPAY"/>
    <n v="1559"/>
    <n v="2022"/>
    <s v="2022-02"/>
  </r>
  <r>
    <x v="1573"/>
    <s v="NOT APPLICABLE"/>
    <s v="NOT APPLICABLE"/>
    <s v="ONLINE TRANSFER REF #IB0DN9XH4P TO BUSINESS CARD GARDENOAK INSURANCE TRAVELER WFPAGCC 0127"/>
    <s v="Clean"/>
    <n v="-1476"/>
    <s v="2417Garden"/>
    <n v="5123943606"/>
    <s v="MDW"/>
    <s v="VJ"/>
    <s v="A02 - Expense"/>
    <s v="Exp-Insurance"/>
    <s v="Insurance"/>
    <s v="Property"/>
    <s v="2417 Garden Oaks Drive Irving TX 75061"/>
    <s v="Savings"/>
    <n v="0"/>
    <n v="1476"/>
    <n v="2022"/>
    <s v="2022-02"/>
  </r>
  <r>
    <x v="1573"/>
    <s v="NOT APPLICABLE"/>
    <s v="NOT APPLICABLE"/>
    <s v="ONLINE TRANSFER TO GUPTA N REF #IB0DN4GV54 CHECKING GARDENOAK2419 ELECTRICITY PAGCC NOVDEC"/>
    <s v="Clean"/>
    <n v="-300.39"/>
    <s v="2417Garden"/>
    <n v="5123943606"/>
    <s v="MDW"/>
    <s v="VJ"/>
    <s v="A02 - Expense"/>
    <s v="Exp-Utilities"/>
    <s v="UTILITY"/>
    <s v="Property"/>
    <s v="2417 Garden Oaks Drive Irving TX 75061"/>
    <s v="Savings"/>
    <n v="0"/>
    <n v="300.39"/>
    <n v="2022"/>
    <s v="2022-02"/>
  </r>
  <r>
    <x v="1573"/>
    <s v="NOT APPLICABLE"/>
    <s v="NOT APPLICABLE"/>
    <s v="ONLINE TRANSFER TO GUPTA N REF #IB0DN4GQP6 CHECKING GARDENOAK2417 ELECTRICITY PAGCC NOVDEC"/>
    <s v="Clean"/>
    <n v="-106.22"/>
    <s v="2417Garden"/>
    <n v="5123943606"/>
    <s v="MDW"/>
    <s v="VJ"/>
    <s v="A02 - Expense"/>
    <s v="Exp-Utilities"/>
    <s v="UTILITY"/>
    <s v="Property"/>
    <s v="2417 Garden Oaks Drive Irving TX 75061"/>
    <s v="Savings"/>
    <n v="0"/>
    <n v="106.22"/>
    <n v="2022"/>
    <s v="2022-02"/>
  </r>
  <r>
    <x v="1573"/>
    <s v="NOT APPLICABLE"/>
    <s v="NOT APPLICABLE"/>
    <s v="ONLINE TRANSFER TO GUPTA N REF #IB0DN4GXN2 CHECKING GARDENOAK FURNISHING PAGCC NOVDEC"/>
    <s v="Clean"/>
    <n v="-100.54"/>
    <s v="2417Garden"/>
    <n v="5123943606"/>
    <s v="MDW"/>
    <s v="VJ"/>
    <s v="A02 - Expense"/>
    <s v="Exp-Repair"/>
    <s v="FURNISHING"/>
    <s v="Property"/>
    <s v="2417 Garden Oaks Drive Irving TX 75061"/>
    <s v="Savings"/>
    <s v="FURNISHING"/>
    <n v="100.54"/>
    <n v="2022"/>
    <s v="2022-02"/>
  </r>
  <r>
    <x v="1573"/>
    <s v="NOT APPLICABLE"/>
    <s v="NOT APPLICABLE"/>
    <s v="ONLINE TRANSFER REF #IB0DNBBLRH TO BUSINESS CARD AMZ PURCHASE GARDEN OAK SUPPLIES 0218"/>
    <s v="Clean"/>
    <n v="-20.77"/>
    <s v="2417Garden"/>
    <n v="5123943606"/>
    <s v="MDW"/>
    <s v="VJ"/>
    <s v="A02 - Expense"/>
    <s v="Exp-Repair"/>
    <s v="LOWES"/>
    <s v="2417Garden"/>
    <s v="2417 Garden Oaks Drive Irving TX 75061"/>
    <s v="Savings"/>
    <s v="Supplies"/>
    <n v="20.77"/>
    <n v="2022"/>
    <s v="2022-02"/>
  </r>
  <r>
    <x v="1573"/>
    <s v="NOT APPLICABLE"/>
    <s v="NOT APPLICABLE"/>
    <s v="ONLINE TRANSFER REF #IB0DN9MP4M TO BUSINESS CARD GARDEN OAK INTERNET MVCC 0129"/>
    <s v="Clean"/>
    <n v="-13.02"/>
    <s v="2417Garden"/>
    <n v="5123943606"/>
    <s v="MDW"/>
    <s v="VJ"/>
    <s v="A02 - Expense"/>
    <s v="Exp-Utilities"/>
    <s v="UTILITY"/>
    <s v="Property"/>
    <s v="2417 Garden Oaks Drive Irving TX 75061"/>
    <s v="Savings"/>
    <n v="0"/>
    <n v="13.02"/>
    <n v="2022"/>
    <s v="2022-02"/>
  </r>
  <r>
    <x v="1573"/>
    <s v="NOT APPLICABLE"/>
    <s v="NOT APPLICABLE"/>
    <s v="ONLINE TRANSFER TO GUPTA N REF #IB0DN5G8ZT CHECKING SPECTRUAM INTERNET MVCC JANFEB 0129"/>
    <s v="Clean"/>
    <n v="-13.02"/>
    <s v="2417Garden"/>
    <n v="5123943606"/>
    <s v="MDW"/>
    <s v="VJ"/>
    <s v="A02 - Expense"/>
    <s v="Exp-Utilities"/>
    <s v="UTILITY"/>
    <s v="Property"/>
    <s v="2417 Garden Oaks Drive Irving TX 75061"/>
    <s v="Savings"/>
    <n v="0"/>
    <n v="13.02"/>
    <n v="2022"/>
    <s v="2022-02"/>
  </r>
  <r>
    <x v="1573"/>
    <s v="NOT APPLICABLE"/>
    <s v="NOT APPLICABLE"/>
    <s v="ONLINE TRANSFER REF #IB0DN9MTK2 TO BUSINESS CARD GARDEN OAK ARLO SECURITY FEE MVCC 0216"/>
    <s v="Clean"/>
    <n v="-10.65"/>
    <s v="2417Garden"/>
    <n v="5123943606"/>
    <s v="MDW"/>
    <s v="VJ"/>
    <s v="A02 - Expense"/>
    <s v="Exp-Utilities"/>
    <s v="ARLO"/>
    <s v="2417Garden"/>
    <s v="2417 Garden Oaks Drive Irving TX 75061"/>
    <s v="Savings"/>
    <s v="ARLO"/>
    <n v="10.65"/>
    <n v="2022"/>
    <s v="2022-02"/>
  </r>
  <r>
    <x v="1573"/>
    <s v="NOT APPLICABLE"/>
    <s v="NOT APPLICABLE"/>
    <s v="ONLINE TRANSFER TO GUPTA N REF #IB0DN5GDNW CHECKING ARLO SECURITY MV CC JANFEB 0212"/>
    <s v="Clean"/>
    <n v="-10.65"/>
    <s v="2417Garden"/>
    <n v="5123943606"/>
    <s v="MDW"/>
    <s v="VJ"/>
    <s v="A02 - Expense"/>
    <s v="Exp-Utilities"/>
    <s v="ARLO"/>
    <s v="2417Garden"/>
    <s v="2417 Garden Oaks Drive Irving TX 75061"/>
    <s v="Savings"/>
    <s v="ARLO"/>
    <n v="10.65"/>
    <n v="2022"/>
    <s v="2022-02"/>
  </r>
  <r>
    <x v="1573"/>
    <s v="NOT APPLICABLE"/>
    <s v="NOT APPLICABLE"/>
    <s v="Zelle payment to 00-Neeraj Gupta JPM127254844"/>
    <s v="Clean"/>
    <n v="-286.14"/>
    <s v="4909Jamesway"/>
    <n v="886968291"/>
    <s v="PAG"/>
    <s v="VJ"/>
    <s v="A02 - Expense"/>
    <s v="Exp-Utilities"/>
    <s v="Electric"/>
    <s v="Review"/>
    <s v="4909 Jamesway Drive Fortworth TX 76135"/>
    <s v="Checking"/>
    <s v="ELECTRIC"/>
    <n v="286.14"/>
    <n v="2022"/>
    <s v="2022-02"/>
  </r>
  <r>
    <x v="1573"/>
    <s v="NOT APPLICABLE"/>
    <s v="NOT APPLICABLE"/>
    <s v="Zelle payment to 00-Neeraj Gupta JPM127259059"/>
    <s v="Clean"/>
    <n v="-244.11"/>
    <s v="4909Jamesway"/>
    <n v="886968291"/>
    <s v="PAG"/>
    <s v="VJ"/>
    <s v="A02 - Expense"/>
    <s v="Exp-Utilities"/>
    <s v="WATER"/>
    <s v="Review"/>
    <s v="4909 Jamesway Drive Fortworth TX 76135"/>
    <s v="Checking"/>
    <s v="WATER"/>
    <n v="244.11"/>
    <n v="2022"/>
    <s v="2022-02"/>
  </r>
  <r>
    <x v="1573"/>
    <s v="NOT APPLICABLE"/>
    <s v="NOT APPLICABLE"/>
    <s v="Zelle payment to 00-Neeraj Gupta JPM128765654"/>
    <s v="Clean"/>
    <n v="-97.22"/>
    <s v="4909Jamesway"/>
    <n v="886968291"/>
    <s v="PAG"/>
    <s v="VJ"/>
    <s v="A02 - Expense"/>
    <s v="Exp-Repair"/>
    <s v="Home Depot"/>
    <s v="4909Jamesway"/>
    <s v="4909 Jamesway Drive Fortworth TX 76135"/>
    <s v="Checking"/>
    <s v="HOMEDEPOT"/>
    <n v="97.22"/>
    <n v="2022"/>
    <s v="2022-02"/>
  </r>
  <r>
    <x v="1573"/>
    <s v="NOT APPLICABLE"/>
    <s v="NOT APPLICABLE"/>
    <s v="Zelle payment to 01-Maria Vaca JPM123954686"/>
    <s v="Clean"/>
    <n v="-75"/>
    <s v="4909Jamesway"/>
    <n v="886968291"/>
    <s v="PAG"/>
    <s v="VJ"/>
    <s v="A02 - Expense"/>
    <s v="Exp-Cleaning"/>
    <s v="W9-MARIA"/>
    <s v="Property"/>
    <s v="4909 Jamesway Drive Fortworth TX 76135"/>
    <s v="Checking"/>
    <n v="0"/>
    <n v="75"/>
    <n v="2022"/>
    <s v="2022-02"/>
  </r>
  <r>
    <x v="1573"/>
    <s v="NOT APPLICABLE"/>
    <s v="NOT APPLICABLE"/>
    <s v="Zelle payment to tammy kennedy JPM122805447"/>
    <s v="Clean"/>
    <n v="-50"/>
    <s v="4909Jamesway"/>
    <n v="886968291"/>
    <s v="PAG"/>
    <s v="VJ"/>
    <s v="A02 - Expense"/>
    <s v="Exp-Repair"/>
    <s v="CHAIRS"/>
    <s v="Review"/>
    <s v="4909 Jamesway Drive Fortworth TX 76135"/>
    <s v="Checking"/>
    <s v="CHAIRS"/>
    <n v="50"/>
    <n v="2022"/>
    <s v="2022-02"/>
  </r>
  <r>
    <x v="1573"/>
    <s v="NOT APPLICABLE"/>
    <s v="NOT APPLICABLE"/>
    <s v="Zelle payment to 00-Neeraj Gupta JPM127255710"/>
    <s v="Clean"/>
    <n v="-49.99"/>
    <s v="4909Jamesway"/>
    <n v="886968291"/>
    <s v="PAG"/>
    <s v="VJ"/>
    <s v="A02 - Expense"/>
    <s v="Exp-Utilities"/>
    <s v="INTERNET"/>
    <s v="4909Jamesway"/>
    <s v="4909 Jamesway Drive Fortworth TX 76135"/>
    <s v="Checking"/>
    <s v="INTERNET"/>
    <n v="49.99"/>
    <n v="2022"/>
    <s v="2022-02"/>
  </r>
  <r>
    <x v="1573"/>
    <s v="NOT APPLICABLE"/>
    <s v="NOT APPLICABLE"/>
    <s v="Zelle payment to 00-Neeraj Gupta JPM127257741"/>
    <s v="Clean"/>
    <n v="-10.65"/>
    <s v="4909Jamesway"/>
    <n v="886968291"/>
    <s v="PAG"/>
    <s v="VJ"/>
    <s v="A02 - Expense"/>
    <s v="Exp-Utilities"/>
    <s v="ARLO"/>
    <s v="4909Jamesway"/>
    <s v="4909 Jamesway Drive Fortworth TX 76135"/>
    <s v="Checking"/>
    <s v="ARLO"/>
    <n v="10.65"/>
    <n v="2022"/>
    <s v="2022-02"/>
  </r>
  <r>
    <x v="1573"/>
    <s v="NOT APPLICABLE"/>
    <s v="NOT APPLICABLE"/>
    <s v="ORIG CO NAME:VRBO                   ORIG ID:9872667522 DESC DATE:220222 CO ENTRY DESCR:PAYMENT   SEC:PPD    TRACE#:031101115717364 EED:220222   IND ID:                             IND NAME:Neeraj Gupta TRN: 0535717364TC"/>
    <s v="Clean"/>
    <n v="127.22"/>
    <s v="4909Jamesway"/>
    <n v="886968291"/>
    <s v="PAG"/>
    <s v="VJ"/>
    <s v="A01 - Revenue"/>
    <s v="Rev-Rent"/>
    <s v="Tenant"/>
    <s v="Property"/>
    <s v="4909 Jamesway Drive Fortworth TX 76135"/>
    <s v="Checking"/>
    <n v="0"/>
    <n v="127.22"/>
    <n v="2022"/>
    <s v="2022-02"/>
  </r>
  <r>
    <x v="1573"/>
    <s v="NOT APPLICABLE"/>
    <s v="NOT APPLICABLE"/>
    <s v="Zelle payment to 00-Neeraj Gupta JPM127235015"/>
    <s v="Clean"/>
    <n v="-201.84"/>
    <s v="6401Basswood"/>
    <n v="886965909"/>
    <s v="PAG"/>
    <s v="VJ"/>
    <s v="A02 - Expense"/>
    <s v="Exp-Utilities"/>
    <s v="Electric"/>
    <s v="Review"/>
    <s v="6401 Basswood Dr Fortworth TX 76135"/>
    <s v="Checking"/>
    <s v="ELECTRIC"/>
    <n v="201.84"/>
    <n v="2022"/>
    <s v="2022-02"/>
  </r>
  <r>
    <x v="1573"/>
    <s v="NOT APPLICABLE"/>
    <s v="NOT APPLICABLE"/>
    <s v="Zelle payment to 00-Neeraj Gupta JPM127242584"/>
    <s v="Clean"/>
    <n v="-160.38"/>
    <s v="6401Basswood"/>
    <n v="886965909"/>
    <s v="PAG"/>
    <s v="VJ"/>
    <s v="A02 - Expense"/>
    <s v="Exp-Utilities"/>
    <s v="WATER"/>
    <s v="Review"/>
    <s v="6401 Basswood Dr Fortworth TX 76135"/>
    <s v="Checking"/>
    <s v="WATER"/>
    <n v="160.38"/>
    <n v="2022"/>
    <s v="2022-02"/>
  </r>
  <r>
    <x v="1573"/>
    <s v="NOT APPLICABLE"/>
    <s v="NOT APPLICABLE"/>
    <s v="Zelle payment to 00-Neeraj Gupta JPM127239532"/>
    <s v="Clean"/>
    <n v="-159.5"/>
    <s v="6401Basswood"/>
    <n v="886965909"/>
    <s v="PAG"/>
    <s v="VJ"/>
    <s v="A02 - Expense"/>
    <s v="Exp-Insurance"/>
    <s v="InsURANCE"/>
    <s v="6401Basswood"/>
    <s v="6401 Basswood Dr Fortworth TX 76135"/>
    <s v="Checking"/>
    <s v="Insurance"/>
    <n v="159.5"/>
    <n v="2022"/>
    <s v="2022-02"/>
  </r>
  <r>
    <x v="1573"/>
    <s v="NOT APPLICABLE"/>
    <s v="NOT APPLICABLE"/>
    <s v="Zelle payment to 00-Neeraj Gupta JPM127241024"/>
    <s v="Clean"/>
    <n v="-80.72"/>
    <s v="6401Basswood"/>
    <n v="886965909"/>
    <s v="PAG"/>
    <s v="VJ"/>
    <s v="A02 - Expense"/>
    <s v="Exp-Repair"/>
    <s v="REPAIR"/>
    <s v="Review"/>
    <s v="6401 Basswood Dr Fortworth TX 76135"/>
    <s v="Checking"/>
    <s v="REPAIR"/>
    <n v="80.72"/>
    <n v="2022"/>
    <s v="2022-02"/>
  </r>
  <r>
    <x v="1573"/>
    <s v="NOT APPLICABLE"/>
    <s v="NOT APPLICABLE"/>
    <s v="Zelle payment to 00-Neeraj Gupta JPM127240427"/>
    <s v="Clean"/>
    <n v="-54.99"/>
    <s v="6401Basswood"/>
    <n v="886965909"/>
    <s v="PAG"/>
    <s v="VJ"/>
    <s v="A02 - Expense"/>
    <s v="Exp-Utilities"/>
    <s v="INTERNET"/>
    <s v="6401Basswood"/>
    <s v="6401 Basswood Dr Fortworth TX 76135"/>
    <s v="Checking"/>
    <s v="INTERNET"/>
    <n v="54.99"/>
    <n v="2022"/>
    <s v="2022-02"/>
  </r>
  <r>
    <x v="1573"/>
    <s v="NOT APPLICABLE"/>
    <s v="NOT APPLICABLE"/>
    <s v="Zelle payment to 00-Neeraj Gupta JPM128770548"/>
    <s v="Clean"/>
    <n v="-45"/>
    <s v="6401Basswood"/>
    <n v="886965909"/>
    <s v="PAG"/>
    <s v="VJ"/>
    <s v="A02 - Expense"/>
    <s v="Exp-Repair"/>
    <s v="CHOICE HOME"/>
    <s v="Review"/>
    <s v="6401 Basswood Dr Fortworth TX 76135"/>
    <s v="Checking"/>
    <s v="CHOICE HOME"/>
    <n v="45"/>
    <n v="2022"/>
    <s v="2022-02"/>
  </r>
  <r>
    <x v="1573"/>
    <s v="NOT APPLICABLE"/>
    <s v="NOT APPLICABLE"/>
    <s v="Zelle payment to 00-Neeraj Gupta JPM127241975"/>
    <s v="Clean"/>
    <n v="-10.65"/>
    <s v="6401Basswood"/>
    <n v="886965909"/>
    <s v="PAG"/>
    <s v="VJ"/>
    <s v="A02 - Expense"/>
    <s v="Exp-Utilities"/>
    <s v="ARLO"/>
    <s v="6401 Basswood Dr Fortworth TX 76135"/>
    <s v="6401 Basswood Dr Fortworth TX 76135"/>
    <s v="Checking"/>
    <s v="ARLO"/>
    <n v="10.65"/>
    <n v="2022"/>
    <s v="2022-02"/>
  </r>
  <r>
    <x v="1573"/>
    <s v="NOT APPLICABLE"/>
    <s v="NOT APPLICABLE"/>
    <s v="Zelle payment to 00-Neeraj Gupta JPM127597638"/>
    <s v="Clean"/>
    <n v="-420"/>
    <s v="7417Canoga"/>
    <n v="363876571"/>
    <s v="PAG"/>
    <s v="LLC"/>
    <s v="A02 - Expense"/>
    <s v="Exp-Repair"/>
    <s v="CHOICE HOME"/>
    <s v="7417Canoga"/>
    <s v="7417 Canoga Circle Fort Worth, TX 76137"/>
    <s v="Checking"/>
    <s v="CHOICE HOME"/>
    <n v="420"/>
    <n v="2022"/>
    <s v="2022-02"/>
  </r>
  <r>
    <x v="1573"/>
    <s v="NOT APPLICABLE"/>
    <s v="NOT APPLICABLE"/>
    <s v="Zelle payment to 00-Neeraj Gupta JPM127245961"/>
    <s v="Clean"/>
    <n v="-106.62"/>
    <s v="7417Canoga"/>
    <n v="363876571"/>
    <s v="PAG"/>
    <s v="LLC"/>
    <s v="A02 - Expense"/>
    <s v="Exp-Repair"/>
    <s v="FURNISHING"/>
    <s v="Review"/>
    <s v="7417 Canoga Circle Fort Worth, TX 76137"/>
    <s v="Checking"/>
    <s v="Furnishing expense"/>
    <n v="106.62"/>
    <n v="2022"/>
    <s v="2022-02"/>
  </r>
  <r>
    <x v="1573"/>
    <s v="NOT APPLICABLE"/>
    <s v="NOT APPLICABLE"/>
    <s v="Zelle payment to 00-Neeraj Gupta JPM127248555"/>
    <s v="Clean"/>
    <n v="-99.67"/>
    <s v="7417Canoga"/>
    <n v="363876571"/>
    <s v="PAG"/>
    <s v="LLC"/>
    <s v="A02 - Expense"/>
    <s v="Exp-Utilities"/>
    <s v="WATER"/>
    <s v="Review"/>
    <s v="7417 Canoga Circle Fort Worth, TX 76137"/>
    <s v="Checking"/>
    <s v="WATER"/>
    <n v="99.67"/>
    <n v="2022"/>
    <s v="2022-02"/>
  </r>
  <r>
    <x v="1573"/>
    <s v="NOT APPLICABLE"/>
    <s v="NOT APPLICABLE"/>
    <s v="Zelle payment to 00-Neeraj Gupta JPM127247036"/>
    <s v="Clean"/>
    <n v="-79.989999999999995"/>
    <s v="7417Canoga"/>
    <n v="363876571"/>
    <s v="PAG"/>
    <s v="LLC"/>
    <s v="A02 - Expense"/>
    <s v="Exp-Utilities"/>
    <s v="INTERNET"/>
    <s v="7417Canoga"/>
    <s v="7417 Canoga Circle Fort Worth, TX 76137"/>
    <s v="Checking"/>
    <s v="INTERNET"/>
    <n v="79.989999999999995"/>
    <n v="2022"/>
    <s v="2022-02"/>
  </r>
  <r>
    <x v="1573"/>
    <s v="NOT APPLICABLE"/>
    <s v="NOT APPLICABLE"/>
    <s v="Zelle payment to 00-Neeraj Gupta JPM127247954"/>
    <s v="Clean"/>
    <n v="-75.86"/>
    <s v="7417Canoga"/>
    <n v="363876571"/>
    <s v="PAG"/>
    <s v="LLC"/>
    <s v="A02 - Expense"/>
    <s v="Exp-Utilities"/>
    <s v="ARLO"/>
    <s v="Review"/>
    <s v="7417 Canoga Circle Fort Worth, TX 76137"/>
    <s v="Checking"/>
    <s v="ARLO"/>
    <n v="75.86"/>
    <n v="2022"/>
    <s v="2022-02"/>
  </r>
  <r>
    <x v="1573"/>
    <s v="NOT APPLICABLE"/>
    <s v="NOT APPLICABLE"/>
    <s v="Zelle payment to 01-Maria Vaca JPM123951905"/>
    <s v="Clean"/>
    <n v="-75"/>
    <s v="7417Canoga"/>
    <n v="363876571"/>
    <s v="PAG"/>
    <s v="LLC"/>
    <s v="A02 - Expense"/>
    <s v="Exp-Cleaning"/>
    <s v="W9-MARIA"/>
    <s v="Property"/>
    <s v="7417 Canoga Circle Fort Worth, TX 76137"/>
    <s v="Checking"/>
    <n v="0"/>
    <n v="75"/>
    <n v="2022"/>
    <s v="2022-02"/>
  </r>
  <r>
    <x v="1573"/>
    <s v="NOT APPLICABLE"/>
    <s v="NOT APPLICABLE"/>
    <s v="ORIG CO NAME:EVOLVE VACATION        ORIG ID:1800948598 DESC DATE:       CO ENTRY DESCR:TRANSFER  SEC:CCD    TRACE#:091000015922924 EED:220222   IND ID:ST-W7D7O0H8M4Y7              IND NAME:CHASE BANK TRN: 0535922924TC"/>
    <s v="Clean"/>
    <n v="495.36"/>
    <s v="7417Canoga"/>
    <n v="363876571"/>
    <s v="PAG"/>
    <s v="LLC"/>
    <s v="A01 - Revenue"/>
    <s v="Rev-Rent"/>
    <s v="Tenant"/>
    <s v="Property"/>
    <s v="7417 Canoga Circle Fort Worth, TX 76137"/>
    <s v="Checking"/>
    <n v="0"/>
    <n v="495.36"/>
    <n v="2022"/>
    <s v="2022-02"/>
  </r>
  <r>
    <x v="1573"/>
    <s v="NOT APPLICABLE"/>
    <s v="NOT APPLICABLE"/>
    <s v="ONLINE TRANSFER TO GUPTA N REF #IB0DN9W72V CHECKING WINTERGREEN INSURANCE TRAVELER WFPAGCC1227"/>
    <s v="Clean"/>
    <n v="-1139"/>
    <s v="874Wintergreen"/>
    <n v="8320478665"/>
    <s v="PAG"/>
    <s v="VJ"/>
    <s v="A02 - Expense"/>
    <s v="Exp-Insurance"/>
    <s v="Insurance"/>
    <s v="Property"/>
    <s v="874 W Wintergreen Road Lancaster TX 75134"/>
    <s v="Checking"/>
    <n v="0"/>
    <n v="1139"/>
    <n v="2022"/>
    <s v="2022-02"/>
  </r>
  <r>
    <x v="1573"/>
    <s v="NOT APPLICABLE"/>
    <s v="NOT APPLICABLE"/>
    <s v="ZELLE TO SMITH RAVEN ON 02/21 REF #RP0Q95KLWZ WINTERGREEN CHW PLUMBING CLAIM"/>
    <s v="Clean"/>
    <n v="-45"/>
    <s v="874Wintergreen"/>
    <n v="8320478665"/>
    <s v="PAG"/>
    <s v="VJ"/>
    <s v="A02 - Expense"/>
    <s v="Exp-Repair"/>
    <s v="CHOICE HOME"/>
    <s v="NV LLC"/>
    <s v="874 W Wintergreen Road Lancaster TX 75134"/>
    <s v="Checking"/>
    <n v="0"/>
    <n v="45"/>
    <n v="2022"/>
    <s v="2022-02"/>
  </r>
  <r>
    <x v="1573"/>
    <s v="NOT APPLICABLE"/>
    <s v="NOT APPLICABLE"/>
    <s v="Zelle payment to 00-Vidhi Mistri JPM126315675"/>
    <s v="Clean"/>
    <n v="-697"/>
    <s v="Common"/>
    <n v="710655031"/>
    <s v="NV"/>
    <s v="LLC"/>
    <s v="A02 - Expense"/>
    <s v="Exp-Mgmt"/>
    <s v="W9-VIDHI"/>
    <s v="NV LLC"/>
    <s v="Common Expenses"/>
    <s v="Checking"/>
    <n v="0"/>
    <n v="697"/>
    <n v="2022"/>
    <s v="2022-02"/>
  </r>
  <r>
    <x v="1573"/>
    <s v="NOT APPLICABLE"/>
    <s v="NOT APPLICABLE"/>
    <s v="Zelle payment from NEERAJ GUPTA WFCT0Q95HW89"/>
    <s v="Clean"/>
    <n v="2000"/>
    <s v="Common"/>
    <n v="710655031"/>
    <s v="NV"/>
    <s v="LLC"/>
    <s v="A06 - Funding"/>
    <s v="Owner-Funding"/>
    <s v="Partnership"/>
    <s v="Common"/>
    <s v="Common Expenses"/>
    <s v="Checking"/>
    <n v="0"/>
    <n v="2000"/>
    <n v="2022"/>
    <s v="2022-02"/>
  </r>
  <r>
    <x v="1573"/>
    <s v="NOT APPLICABLE"/>
    <s v="NOT APPLICABLE"/>
    <s v="WF Bus Credit AUTO PAY 220220 90225261753795 GUPTA,NEERAJ"/>
    <s v="Clean"/>
    <n v="-8095.31"/>
    <s v="Midway"/>
    <n v="5445996969"/>
    <s v="MID"/>
    <s v="LLC"/>
    <s v="A02 - Expense"/>
    <s v="Exp-Repair"/>
    <s v="AUTOPAY BALANCE"/>
    <s v="Midway"/>
    <s v="3016 E Abram Street Arlington TX 76010"/>
    <s v="Checking"/>
    <s v="CAPEX"/>
    <n v="8095.31"/>
    <n v="2022"/>
    <s v="2022-02"/>
  </r>
  <r>
    <x v="1573"/>
    <s v="NOT APPLICABLE"/>
    <s v="NOT APPLICABLE"/>
    <s v="ONLINE TRANSFER TO MIDWAY INN LLC REF #IB0DN2KQBM BUSINESS CHECKING APT 131 MARC THACKER SD HOUSING PMT 0218"/>
    <s v="SD"/>
    <n v="-1050"/>
    <s v="Midway"/>
    <n v="5445996969"/>
    <s v="MID"/>
    <s v="LLC"/>
    <s v="A07 - Security Deposit"/>
    <s v="Liab-Security"/>
    <s v="Unit 131 MARK THACKER"/>
    <s v="Midway"/>
    <s v="3016 E Abram Street Arlington TX 76010"/>
    <s v="Checking"/>
    <s v="SD=1050, Rent=1700, Total=2750"/>
    <n v="1050"/>
    <n v="2022"/>
    <s v="2022-02"/>
  </r>
  <r>
    <x v="1573"/>
    <s v="NOT APPLICABLE"/>
    <s v="NOT APPLICABLE"/>
    <s v="ZELLE TO RAMIREZ KARLA ON 02/19 REF #RP0Q93JDSS MIDWAY 104 PMT 2 OF 2"/>
    <s v="Clean"/>
    <n v="-500"/>
    <s v="Midway"/>
    <n v="5445996969"/>
    <s v="MID"/>
    <s v="LLC"/>
    <s v="A02 - Expense"/>
    <s v="Exp-Repair"/>
    <s v="W9-RAMIREZ"/>
    <s v="Property"/>
    <s v="3016 E Abram Street Arlington TX 76010"/>
    <s v="Checking"/>
    <n v="0"/>
    <n v="500"/>
    <n v="2022"/>
    <s v="2022-02"/>
  </r>
  <r>
    <x v="1573"/>
    <s v="NOT APPLICABLE"/>
    <s v="NOT APPLICABLE"/>
    <s v="ZELLE TO PHILLIP CECILIA ON 02/22 REF #PP0Q97JCNB EVICTION MIDWAY 127"/>
    <s v="Clean"/>
    <n v="-132.72999999999999"/>
    <s v="Midway"/>
    <n v="5445996969"/>
    <s v="MID"/>
    <s v="LLC"/>
    <s v="A02 - Expense"/>
    <s v="Exp-Professional Services"/>
    <s v="W9-CECE"/>
    <s v="Property"/>
    <s v="3016 E Abram Street Arlington TX 76010"/>
    <s v="Checking"/>
    <n v="0"/>
    <n v="132.72999999999999"/>
    <n v="2022"/>
    <s v="2022-02"/>
  </r>
  <r>
    <x v="1573"/>
    <s v="NOT APPLICABLE"/>
    <s v="NOT APPLICABLE"/>
    <s v="ZELLE TO PHILLIP CECILIA ON 02/21 REF #PP0Q95S39R MIDWAY 116 EVICTION"/>
    <s v="Clean"/>
    <n v="-132.72999999999999"/>
    <s v="Midway"/>
    <n v="5445996969"/>
    <s v="MID"/>
    <s v="LLC"/>
    <s v="A02 - Expense"/>
    <s v="Exp-Professional Services"/>
    <s v="W9-CECE"/>
    <s v="Property"/>
    <s v="3016 E Abram Street Arlington TX 76010"/>
    <s v="Checking"/>
    <n v="0"/>
    <n v="132.72999999999999"/>
    <n v="2022"/>
    <s v="2022-02"/>
  </r>
  <r>
    <x v="1573"/>
    <s v="NOT APPLICABLE"/>
    <s v="NOT APPLICABLE"/>
    <s v="ZELLE TO GLASS ROBERT ON 02/19 REF #RP0Q92JVWW MIDWAY 114 WINDOW GLASS"/>
    <s v="Clean"/>
    <n v="-120"/>
    <s v="Midway"/>
    <n v="5445996969"/>
    <s v="MID"/>
    <s v="LLC"/>
    <s v="A02 - Expense"/>
    <s v="Exp-Repair"/>
    <s v="ROBERT GLASS"/>
    <s v="Midway"/>
    <s v="3016 E Abram Street Arlington TX 76010"/>
    <s v="Checking"/>
    <n v="0"/>
    <n v="120"/>
    <n v="2022"/>
    <s v="2022-02"/>
  </r>
  <r>
    <x v="1573"/>
    <s v="NOT APPLICABLE"/>
    <s v="NOT APPLICABLE"/>
    <s v="PURCHASE AUTHORIZED ON 02/18 NTTA AUTOCHARGE 972-818-6882 TX S582049717038506 CARD 2370"/>
    <s v="Clean"/>
    <n v="-40"/>
    <s v="Midway"/>
    <n v="5445996969"/>
    <s v="MID"/>
    <s v="LLC"/>
    <s v="A02 - Expense"/>
    <s v="Exp-Repair"/>
    <s v="REPAIR"/>
    <s v="Property"/>
    <s v="3016 E Abram Street Arlington TX 76010"/>
    <s v="Checking"/>
    <n v="0"/>
    <n v="40"/>
    <n v="2022"/>
    <s v="2022-02"/>
  </r>
  <r>
    <x v="1573"/>
    <s v="NOT APPLICABLE"/>
    <s v="NOT APPLICABLE"/>
    <s v="ZELLE TO LLC PAGODA HOMES ON 02/21 REF #RP0Q95HW89 OWNER CAPITAL FOR COMMON EXPENSES"/>
    <s v="Clean"/>
    <n v="-2000"/>
    <s v="Partnership"/>
    <n v="2113481242"/>
    <s v="NV"/>
    <s v="LLC"/>
    <s v="A06 - Funding"/>
    <s v="Owner-Funding"/>
    <s v="Partnership"/>
    <s v="Common"/>
    <s v="Neeraj Vivek Partnership"/>
    <s v="Savings"/>
    <n v="0"/>
    <n v="2000"/>
    <n v="2022"/>
    <s v="2022-02"/>
  </r>
  <r>
    <x v="1573"/>
    <s v="NOT APPLICABLE"/>
    <s v="NOT APPLICABLE"/>
    <s v="ONLINE TRANSFER FROM MIDWAY INN LLC REF #IB0DN2KQBM BUSINESS CHECKING APT 131 MARC THACKER SD HOUSING PMT 0218"/>
    <s v="SD"/>
    <n v="1050"/>
    <s v="TrustAccount"/>
    <n v="1766076424"/>
    <s v="MDW"/>
    <s v="LLC"/>
    <s v="A07 - Security Deposit"/>
    <s v="Liab-Security"/>
    <s v="Unit 131 MARK THACKER"/>
    <s v="Midway"/>
    <s v="Trust Account Security Deposits"/>
    <s v="Savings"/>
    <s v="SD=1050, Rent=1700, Total=2750"/>
    <n v="1050"/>
    <n v="2022"/>
    <s v="2022-02"/>
  </r>
  <r>
    <x v="1574"/>
    <s v="NOT APPLICABLE"/>
    <s v="NOT APPLICABLE"/>
    <s v="ONLINE TRANSFER TO GUPTA N REF #IB0DNJSCVH CHECKING BREWER CHW CONTRACT WFCC 0129"/>
    <s v="Clean"/>
    <n v="-420"/>
    <s v="1117Brewer"/>
    <n v="8320442620"/>
    <s v="MDW"/>
    <s v="PG"/>
    <s v="A02 - Expense"/>
    <s v="Exp-Repair"/>
    <s v="CHOICE HOME"/>
    <s v="NV LLC"/>
    <s v="1117 Brewer Dr. Cedar Hill, TX 75104"/>
    <s v="Checking"/>
    <s v="CHOICE HOME"/>
    <n v="420"/>
    <n v="2022"/>
    <s v="2022-02"/>
  </r>
  <r>
    <x v="1574"/>
    <s v="NOT APPLICABLE"/>
    <s v="NOT APPLICABLE"/>
    <s v="ONLINE TRANSFER TO GUPTA N REF #IB0DNJSKN2 CHECKING ROSEMON CHW CONTRACT WFCC 0129"/>
    <s v="Clean"/>
    <n v="-577.5"/>
    <s v="1316Rosemon"/>
    <n v="3123788147"/>
    <s v="PAG"/>
    <s v="VJ"/>
    <s v="A02 - Expense"/>
    <s v="Exp-Repair"/>
    <s v="CHOICE HOME"/>
    <s v="NV LLC"/>
    <s v="1316 Rosemon Avenue Carrolton TX 75006"/>
    <s v="Checking"/>
    <n v="0"/>
    <n v="577.5"/>
    <n v="2022"/>
    <s v="2022-02"/>
  </r>
  <r>
    <x v="1574"/>
    <s v="NOT APPLICABLE"/>
    <s v="NOT APPLICABLE"/>
    <s v="ONLINE TRANSFER TO GUPTA N REF #IB0DNJHDSW CHECKING GARDEN OAK2419ELECTRICITY PAGCC DECJAN"/>
    <s v="Clean"/>
    <n v="-202.85"/>
    <s v="2417Garden"/>
    <n v="5123943606"/>
    <s v="MDW"/>
    <s v="VJ"/>
    <s v="A02 - Expense"/>
    <s v="Exp-Utilities"/>
    <s v="UTILITY"/>
    <s v="Property"/>
    <s v="2417 Garden Oaks Drive Irving TX 75061"/>
    <s v="Savings"/>
    <n v="0"/>
    <n v="202.85"/>
    <n v="2022"/>
    <s v="2022-02"/>
  </r>
  <r>
    <x v="1574"/>
    <s v="NOT APPLICABLE"/>
    <s v="NOT APPLICABLE"/>
    <s v="ONLINE TRANSFER TO GUPTA N REF #IB0DNJHJZK CHECKING GARDEN OAKS2417ELECTRICITY PAGCC DECJAN"/>
    <s v="Clean"/>
    <n v="-99.63"/>
    <s v="2417Garden"/>
    <n v="5123943606"/>
    <s v="MDW"/>
    <s v="VJ"/>
    <s v="A02 - Expense"/>
    <s v="Exp-Utilities"/>
    <s v="UTILITY"/>
    <s v="Property"/>
    <s v="2417 Garden Oaks Drive Irving TX 75061"/>
    <s v="Savings"/>
    <n v="0"/>
    <n v="99.63"/>
    <n v="2022"/>
    <s v="2022-02"/>
  </r>
  <r>
    <x v="1574"/>
    <s v="NOT APPLICABLE"/>
    <s v="NOT APPLICABLE"/>
    <s v="Zelle payment to 00-Neeraj Gupta JPM128877453"/>
    <s v="Clean"/>
    <n v="-420"/>
    <s v="7417Canoga"/>
    <n v="363876571"/>
    <s v="PAG"/>
    <s v="LLC"/>
    <s v="A02 - Expense"/>
    <s v="Exp-Repair"/>
    <s v="CHOICE HOME"/>
    <s v="7417Canoga"/>
    <s v="7417 Canoga Circle Fort Worth, TX 76137"/>
    <s v="Checking"/>
    <s v="CHOICE HOME"/>
    <n v="420"/>
    <n v="2022"/>
    <s v="2022-02"/>
  </r>
  <r>
    <x v="1575"/>
    <s v="NOT APPLICABLE"/>
    <s v="NOT APPLICABLE"/>
    <s v="Zelle payment to 00-Neeraj Gupta JPM130585923"/>
    <s v="Clean"/>
    <n v="-269.97000000000003"/>
    <s v="4909Jamesway"/>
    <n v="886968291"/>
    <s v="PAG"/>
    <s v="VJ"/>
    <s v="A02 - Expense"/>
    <s v="Exp-Utilities"/>
    <s v="Electric"/>
    <s v="4909Jamesway"/>
    <s v="4909 Jamesway Drive Fortworth TX 76135"/>
    <s v="Checking"/>
    <s v="ELECTRIC"/>
    <n v="269.97000000000003"/>
    <n v="2022"/>
    <s v="2022-02"/>
  </r>
  <r>
    <x v="1575"/>
    <s v="NOT APPLICABLE"/>
    <s v="NOT APPLICABLE"/>
    <s v="Zelle payment to 00-Neeraj Gupta JPM130587667"/>
    <s v="Clean"/>
    <n v="-215.2"/>
    <s v="4909Jamesway"/>
    <n v="886968291"/>
    <s v="PAG"/>
    <s v="VJ"/>
    <s v="A02 - Expense"/>
    <s v="Exp-Utilities"/>
    <s v="WATER"/>
    <s v="Review"/>
    <s v="4909 Jamesway Drive Fortworth TX 76135"/>
    <s v="Checking"/>
    <s v="WATER"/>
    <n v="215.2"/>
    <n v="2022"/>
    <s v="2022-02"/>
  </r>
  <r>
    <x v="1575"/>
    <s v="NOT APPLICABLE"/>
    <s v="NOT APPLICABLE"/>
    <s v="Zelle payment to 00-Neeraj Gupta JPM130585226"/>
    <s v="Clean"/>
    <n v="-49.99"/>
    <s v="4909Jamesway"/>
    <n v="886968291"/>
    <s v="PAG"/>
    <s v="VJ"/>
    <s v="A02 - Expense"/>
    <s v="Exp-Utilities"/>
    <s v="INTERNET"/>
    <s v="4909Jamesway"/>
    <s v="4909 Jamesway Drive Fortworth TX 76135"/>
    <s v="Checking"/>
    <s v="INTERNET"/>
    <n v="49.99"/>
    <n v="2022"/>
    <s v="2022-02"/>
  </r>
  <r>
    <x v="1575"/>
    <s v="NOT APPLICABLE"/>
    <s v="NOT APPLICABLE"/>
    <s v="Zelle payment to 00-Neeraj Gupta JPM130586513"/>
    <s v="Clean"/>
    <n v="-47.66"/>
    <s v="4909Jamesway"/>
    <n v="886968291"/>
    <s v="PAG"/>
    <s v="VJ"/>
    <s v="A02 - Expense"/>
    <s v="Exp-Repair"/>
    <s v="FURNISHING"/>
    <s v="Review"/>
    <s v="4909 Jamesway Drive Fortworth TX 76135"/>
    <s v="Checking"/>
    <s v="FURNISHING"/>
    <n v="47.66"/>
    <n v="2022"/>
    <s v="2022-02"/>
  </r>
  <r>
    <x v="1575"/>
    <s v="NOT APPLICABLE"/>
    <s v="NOT APPLICABLE"/>
    <s v="Zelle payment to 00-Neeraj Gupta JPM130587022"/>
    <s v="Clean"/>
    <n v="-10.65"/>
    <s v="4909Jamesway"/>
    <n v="886968291"/>
    <s v="PAG"/>
    <s v="VJ"/>
    <s v="A02 - Expense"/>
    <s v="Exp-Utilities"/>
    <s v="ARLO"/>
    <s v="4909Jamesway"/>
    <s v="4909 Jamesway Drive Fortworth TX 76135"/>
    <s v="Checking"/>
    <s v="ARLO"/>
    <n v="10.65"/>
    <n v="2022"/>
    <s v="2022-02"/>
  </r>
  <r>
    <x v="1575"/>
    <s v="NOT APPLICABLE"/>
    <s v="NOT APPLICABLE"/>
    <s v="Zelle payment to 00-Neeraj Gupta JPM130564650"/>
    <s v="Clean"/>
    <n v="-330.39"/>
    <s v="6401Basswood"/>
    <n v="886965909"/>
    <s v="PAG"/>
    <s v="VJ"/>
    <s v="A02 - Expense"/>
    <s v="Exp-Utilities"/>
    <s v="WATER"/>
    <s v="Review"/>
    <s v="6401 Basswood Dr Fortworth TX 76135"/>
    <s v="Checking"/>
    <s v="WATER"/>
    <n v="330.39"/>
    <n v="2022"/>
    <s v="2022-02"/>
  </r>
  <r>
    <x v="1575"/>
    <s v="NOT APPLICABLE"/>
    <s v="NOT APPLICABLE"/>
    <s v="Zelle payment to 00-Neeraj Gupta JPM130558651"/>
    <s v="Clean"/>
    <n v="-261.37"/>
    <s v="6401Basswood"/>
    <n v="886965909"/>
    <s v="PAG"/>
    <s v="VJ"/>
    <s v="A02 - Expense"/>
    <s v="Exp-Utilities"/>
    <s v="City of Fortworth"/>
    <s v="6401Basswood"/>
    <s v="6401 Basswood Dr Fortworth TX 76135"/>
    <s v="Checking"/>
    <s v="ELECTRIC"/>
    <n v="261.37"/>
    <n v="2022"/>
    <s v="2022-02"/>
  </r>
  <r>
    <x v="1575"/>
    <s v="NOT APPLICABLE"/>
    <s v="NOT APPLICABLE"/>
    <s v="Zelle payment to 00-Neeraj Gupta JPM130559879"/>
    <s v="Clean"/>
    <n v="-159.5"/>
    <s v="6401Basswood"/>
    <n v="886965909"/>
    <s v="PAG"/>
    <s v="VJ"/>
    <s v="A02 - Expense"/>
    <s v="Exp-Insurance"/>
    <s v="Insurance"/>
    <s v="Review"/>
    <s v="6401 Basswood Dr Fortworth TX 76135"/>
    <s v="Checking"/>
    <s v="Insurance"/>
    <n v="159.5"/>
    <n v="2022"/>
    <s v="2022-02"/>
  </r>
  <r>
    <x v="1575"/>
    <s v="NOT APPLICABLE"/>
    <s v="NOT APPLICABLE"/>
    <s v="Zelle payment to 00-Neeraj Gupta JPM130563078"/>
    <s v="Clean"/>
    <n v="-56.5"/>
    <s v="6401Basswood"/>
    <n v="886965909"/>
    <s v="PAG"/>
    <s v="VJ"/>
    <s v="A02 - Expense"/>
    <s v="Exp-Repair"/>
    <s v="REPAIR"/>
    <s v="6401Basswood"/>
    <s v="6401 Basswood Dr Fortworth TX 76135"/>
    <s v="Checking"/>
    <s v="REPAIR"/>
    <n v="56.5"/>
    <n v="2022"/>
    <s v="2022-02"/>
  </r>
  <r>
    <x v="1575"/>
    <s v="NOT APPLICABLE"/>
    <s v="NOT APPLICABLE"/>
    <s v="Zelle payment to 00-Neeraj Gupta JPM130561439"/>
    <s v="Clean"/>
    <n v="-54.99"/>
    <s v="6401Basswood"/>
    <n v="886965909"/>
    <s v="PAG"/>
    <s v="VJ"/>
    <s v="A02 - Expense"/>
    <s v="Exp-Utilities"/>
    <s v="INTERNET"/>
    <s v="6401Basswood"/>
    <s v="6401 Basswood Dr Fortworth TX 76135"/>
    <s v="Checking"/>
    <s v="INTERNET"/>
    <n v="54.99"/>
    <n v="2022"/>
    <s v="2022-02"/>
  </r>
  <r>
    <x v="1575"/>
    <s v="NOT APPLICABLE"/>
    <s v="NOT APPLICABLE"/>
    <s v="Zelle payment to 00-Neeraj Gupta JPM130563915"/>
    <s v="Clean"/>
    <n v="-10.65"/>
    <s v="6401Basswood"/>
    <n v="886965909"/>
    <s v="PAG"/>
    <s v="VJ"/>
    <s v="A02 - Expense"/>
    <s v="Exp-Utilities"/>
    <s v="ARLO"/>
    <s v="6401 Basswood Dr Fortworth TX 76135"/>
    <s v="6401 Basswood Dr Fortworth TX 76135"/>
    <s v="Checking"/>
    <s v="ARLO"/>
    <n v="10.65"/>
    <n v="2022"/>
    <s v="2022-02"/>
  </r>
  <r>
    <x v="1575"/>
    <s v="NOT APPLICABLE"/>
    <s v="NOT APPLICABLE"/>
    <s v="Zelle payment to 00-Neeraj Gupta JPM130565417"/>
    <s v="Clean"/>
    <n v="-350"/>
    <s v="7417Canoga"/>
    <n v="363876571"/>
    <s v="PAG"/>
    <s v="LLC"/>
    <s v="A02 - Expense"/>
    <s v="Exp-Repair"/>
    <s v="7417Canoga"/>
    <s v="Review"/>
    <s v="7417 Canoga Circle Fort Worth, TX 76137"/>
    <s v="Checking"/>
    <s v="Appliance"/>
    <n v="350"/>
    <n v="2022"/>
    <s v="2022-02"/>
  </r>
  <r>
    <x v="1575"/>
    <s v="NOT APPLICABLE"/>
    <s v="NOT APPLICABLE"/>
    <s v="Zelle payment to 00-Neeraj Gupta JPM130566825"/>
    <s v="Clean"/>
    <n v="-102.74"/>
    <s v="7417Canoga"/>
    <n v="363876571"/>
    <s v="PAG"/>
    <s v="LLC"/>
    <s v="A02 - Expense"/>
    <s v="Exp-Utilities"/>
    <s v="WATER"/>
    <s v="7417Canoga"/>
    <s v="7417 Canoga Circle Fort Worth, TX 76137"/>
    <s v="Checking"/>
    <s v="WATER"/>
    <n v="102.74"/>
    <n v="2022"/>
    <s v="2022-02"/>
  </r>
  <r>
    <x v="1575"/>
    <s v="NOT APPLICABLE"/>
    <s v="NOT APPLICABLE"/>
    <s v="Zelle payment to 00-Neeraj Gupta JPM130566247"/>
    <s v="Clean"/>
    <n v="-79.989999999999995"/>
    <s v="7417Canoga"/>
    <n v="363876571"/>
    <s v="PAG"/>
    <s v="LLC"/>
    <s v="A02 - Expense"/>
    <s v="Exp-Utilities"/>
    <s v="INTERNET"/>
    <s v="7417Canoga"/>
    <s v="7417 Canoga Circle Fort Worth, TX 76137"/>
    <s v="Checking"/>
    <s v="INTERNET"/>
    <n v="79.989999999999995"/>
    <n v="2022"/>
    <s v="2022-02"/>
  </r>
  <r>
    <x v="1575"/>
    <s v="NOT APPLICABLE"/>
    <s v="NOT APPLICABLE"/>
    <s v="PURCHASE AUTHORIZED ON 02/22 NTTA AUTOCHARGE 972-818-6882 TX S462054037738374 CARD 2370"/>
    <s v="Clean"/>
    <n v="-40"/>
    <s v="Midway"/>
    <n v="5445996969"/>
    <s v="MID"/>
    <s v="LLC"/>
    <s v="A02 - Expense"/>
    <s v="Exp-Repair"/>
    <s v="REPAIR"/>
    <s v="Property"/>
    <s v="3016 E Abram Street Arlington TX 76010"/>
    <s v="Checking"/>
    <n v="0"/>
    <n v="40"/>
    <n v="2022"/>
    <s v="2022-02"/>
  </r>
  <r>
    <x v="1576"/>
    <s v="NOT APPLICABLE"/>
    <s v="NOT APPLICABLE"/>
    <s v="RED MORTGAGE7300 ACH 5445996969"/>
    <s v="Clean"/>
    <n v="42522"/>
    <s v="Midway"/>
    <n v="5445996969"/>
    <s v="MID"/>
    <s v="LLC"/>
    <s v="A03 - Capex"/>
    <s v="Capex-Acquisition"/>
    <s v="LUMENT"/>
    <s v="Midway"/>
    <s v="3016 E Abram Street Arlington TX 76010"/>
    <s v="Checking"/>
    <s v="COVID Deposit Refund"/>
    <n v="42522"/>
    <n v="2022"/>
    <s v="2022-02"/>
  </r>
  <r>
    <x v="1577"/>
    <s v="NOT APPLICABLE"/>
    <s v="NOT APPLICABLE"/>
    <s v="ORIG CO NAME:CHASE CREDIT CRD       ORIG ID:4760039224 DESC DATE:220227 CO ENTRY DESCR:AUTOPAYBUSSEC:PPD    TRACE#:021000024615414 EED:220228   IND ID:                             IND NAME:GUPTA NEERAJ TRN: 0594615414TC"/>
    <s v="Autopay"/>
    <n v="-308.16000000000003"/>
    <s v="114Sidney"/>
    <n v="371052603"/>
    <s v="MDW"/>
    <s v="PG"/>
    <s v="A02 - Expense"/>
    <s v="Exp-Repair"/>
    <s v="AUTOPAY BALANCE"/>
    <s v="114Sidney"/>
    <s v="114 Sidney Drive Red Oak TX 75154"/>
    <s v="Checking"/>
    <s v="AUTOPAY"/>
    <n v="308.16000000000003"/>
    <n v="2022"/>
    <s v="2022-02"/>
  </r>
  <r>
    <x v="1577"/>
    <s v="NOT APPLICABLE"/>
    <s v="NOT APPLICABLE"/>
    <s v="INTEREST PAYMENT"/>
    <s v="Clean"/>
    <n v="0.01"/>
    <s v="116MeadowSavings"/>
    <n v="7123691524"/>
    <s v="MDW"/>
    <s v="PG"/>
    <s v="A01 - Revenue"/>
    <s v="Rev-Interest"/>
    <s v="Bank"/>
    <s v="NV LLC"/>
    <s v="116 Meadow View Lane Anna TX 75409"/>
    <s v="Savings"/>
    <n v="0"/>
    <n v="0.01"/>
    <n v="2022"/>
    <s v="2022-02"/>
  </r>
  <r>
    <x v="1577"/>
    <s v="NOT APPLICABLE"/>
    <s v="NOT APPLICABLE"/>
    <s v="INTEREST PAYMENT"/>
    <s v="Clean"/>
    <n v="7.0000000000000007E-2"/>
    <s v="2208Chase"/>
    <n v="2120679333"/>
    <s v="PAG"/>
    <s v="VJ"/>
    <s v="A01 - Revenue"/>
    <s v="Rev-Interest"/>
    <s v="Bank"/>
    <s v="NV LLC"/>
    <s v="2208 Chase Court Dalworthington Gardens"/>
    <s v="Savings"/>
    <n v="0"/>
    <n v="7.0000000000000007E-2"/>
    <n v="2022"/>
    <s v="2022-02"/>
  </r>
  <r>
    <x v="1577"/>
    <s v="NOT APPLICABLE"/>
    <s v="NOT APPLICABLE"/>
    <s v="ZELLE TO VACA MARIA ON 02/27 REF #RP0Q9H7JL6 GARDENOAK2719 CLEANING 0215"/>
    <s v="Clean"/>
    <n v="-75"/>
    <s v="2417Garden"/>
    <n v="5123943606"/>
    <s v="MDW"/>
    <s v="VJ"/>
    <s v="A02 - Expense"/>
    <s v="Exp-Cleaning"/>
    <s v="W9-MARIA"/>
    <s v="Property"/>
    <s v="2417 Garden Oaks Drive Irving TX 75061"/>
    <s v="Savings"/>
    <n v="0"/>
    <n v="75"/>
    <n v="2022"/>
    <s v="2022-02"/>
  </r>
  <r>
    <x v="1577"/>
    <s v="NOT APPLICABLE"/>
    <s v="NOT APPLICABLE"/>
    <s v="INTEREST PAYMENT"/>
    <s v="Clean"/>
    <n v="0.05"/>
    <s v="2417Garden"/>
    <n v="5123943606"/>
    <s v="MDW"/>
    <s v="VJ"/>
    <s v="A01 - Revenue"/>
    <s v="Rev-Interest"/>
    <s v="Bank"/>
    <s v="NV LLC"/>
    <s v="2417 Garden Oaks Drive Irving TX 75061"/>
    <s v="Savings"/>
    <n v="0"/>
    <n v="0.05"/>
    <n v="2022"/>
    <s v="2022-02"/>
  </r>
  <r>
    <x v="1577"/>
    <s v="NOT APPLICABLE"/>
    <s v="NOT APPLICABLE"/>
    <s v="Online Payment 13559889638 To CHASE HOME MORTGAGE 02/28"/>
    <s v="Clean"/>
    <n v="-1118.25"/>
    <s v="4909Jamesway"/>
    <n v="886968291"/>
    <s v="PAG"/>
    <s v="VJ"/>
    <s v="A02 - Expense"/>
    <s v="Exp-Mortgage"/>
    <s v="MORTGAGE"/>
    <s v="Property"/>
    <s v="4909 Jamesway Drive Fortworth TX 76135"/>
    <s v="Checking"/>
    <n v="0"/>
    <n v="1118.25"/>
    <n v="2022"/>
    <s v="2022-02"/>
  </r>
  <r>
    <x v="1577"/>
    <s v="NOT APPLICABLE"/>
    <s v="NOT APPLICABLE"/>
    <s v="CHECK 2027  "/>
    <s v="Clean"/>
    <n v="-25"/>
    <s v="4909Jamesway"/>
    <n v="886968291"/>
    <s v="PAG"/>
    <s v="VJ"/>
    <s v="A02 - Expense"/>
    <s v="Exp-Professional Services"/>
    <s v="City of Fortworth"/>
    <s v="4909Jamesway"/>
    <s v="4909 Jamesway Drive Fortworth TX 76135"/>
    <s v="Checking"/>
    <s v="Re-inspection fee"/>
    <n v="25"/>
    <n v="2022"/>
    <s v="2022-02"/>
  </r>
  <r>
    <x v="1577"/>
    <s v="NOT APPLICABLE"/>
    <s v="NOT APPLICABLE"/>
    <s v="Zelle payment to 01-Maria Vaca JPM99999o0yz"/>
    <s v="Clean"/>
    <n v="-75"/>
    <s v="6401Basswood"/>
    <n v="886965909"/>
    <s v="PAG"/>
    <s v="VJ"/>
    <s v="A02 - Expense"/>
    <s v="Exp-Cleaning"/>
    <s v="W9-MARIA"/>
    <s v="Property"/>
    <s v="6401 Basswood Dr Fortworth TX 76135"/>
    <s v="Checking"/>
    <n v="0"/>
    <n v="75"/>
    <n v="2022"/>
    <s v="2022-02"/>
  </r>
  <r>
    <x v="1577"/>
    <s v="NOT APPLICABLE"/>
    <s v="NOT APPLICABLE"/>
    <s v="Zelle payment to 01-Maria Vaca JPM99999nqwt"/>
    <s v="Clean"/>
    <n v="-75"/>
    <s v="6401Basswood"/>
    <n v="886965909"/>
    <s v="PAG"/>
    <s v="VJ"/>
    <s v="A02 - Expense"/>
    <s v="Exp-Cleaning"/>
    <s v="W9-MARIA"/>
    <s v="Property"/>
    <s v="6401 Basswood Dr Fortworth TX 76135"/>
    <s v="Checking"/>
    <n v="0"/>
    <n v="75"/>
    <n v="2022"/>
    <s v="2022-02"/>
  </r>
  <r>
    <x v="1577"/>
    <s v="NOT APPLICABLE"/>
    <s v="NOT APPLICABLE"/>
    <s v="CHECK 1128  "/>
    <s v="Clean"/>
    <n v="-25"/>
    <s v="6401Basswood"/>
    <n v="886965909"/>
    <s v="PAG"/>
    <s v="VJ"/>
    <s v="A02 - Expense"/>
    <s v="Exp-Professional Services"/>
    <s v="City of Fortworth"/>
    <s v="6401Basswood"/>
    <s v="6401 Basswood Dr Fortworth TX 76135"/>
    <s v="Checking"/>
    <s v="Re-inspection fee"/>
    <n v="25"/>
    <n v="2022"/>
    <s v="2022-02"/>
  </r>
  <r>
    <x v="1577"/>
    <s v="NOT APPLICABLE"/>
    <s v="NOT APPLICABLE"/>
    <s v="ORIG CO NAME:ASSURED RENT CHK       ORIG ID:9599817002 DESC DATE:SD1700 CO ENTRY DESCR:PAYMENTS  SEC:CCD    TRACE#:321081667243953 EED:220228   IND ID:22112867                     IND NAME:PAGODA HOMES LLC           NTE*COX, SHELLIE-6401 BASSWOOD DRIV E UNIT A-MARCH 2022\ TRN: 0597243"/>
    <s v="Clean"/>
    <n v="1995"/>
    <s v="6401Basswood"/>
    <n v="886965909"/>
    <s v="PAG"/>
    <s v="VJ"/>
    <s v="A01 - Revenue"/>
    <s v="Rev-Rent"/>
    <s v="Tenant"/>
    <s v="6401Basswood"/>
    <s v="6401 Basswood Dr Fortworth TX 76135"/>
    <s v="Checking"/>
    <s v="March Rent"/>
    <n v="1995"/>
    <n v="2022"/>
    <s v="2022-02"/>
  </r>
  <r>
    <x v="1577"/>
    <s v="NOT APPLICABLE"/>
    <s v="NOT APPLICABLE"/>
    <s v="Zelle payment to 01-Maria Vaca JPM99999npm1"/>
    <s v="Clean"/>
    <n v="-75"/>
    <s v="7417Canoga"/>
    <n v="363876571"/>
    <s v="PAG"/>
    <s v="LLC"/>
    <s v="A02 - Expense"/>
    <s v="Exp-Cleaning"/>
    <s v="W9-MARIA"/>
    <s v="Property"/>
    <s v="7417 Canoga Circle Fort Worth, TX 76137"/>
    <s v="Checking"/>
    <n v="0"/>
    <n v="75"/>
    <n v="2022"/>
    <s v="2022-02"/>
  </r>
  <r>
    <x v="1577"/>
    <s v="NOT APPLICABLE"/>
    <s v="NOT APPLICABLE"/>
    <s v="ORIG CO NAME:EVOLVE VACATION        ORIG ID:1800948598 DESC DATE:       CO ENTRY DESCR:TRANSFER  SEC:CCD    TRACE#:091000019593673 EED:220228   IND ID:ST-F4O5D7Q2Y6S2              IND NAME:CHASE BANK TRN: 0599593673TC"/>
    <s v="Clean"/>
    <n v="505.72"/>
    <s v="7417Canoga"/>
    <n v="363876571"/>
    <s v="PAG"/>
    <s v="LLC"/>
    <s v="A01 - Revenue"/>
    <s v="Rev-Rent"/>
    <s v="Tenant"/>
    <s v="Property"/>
    <s v="7417 Canoga Circle Fort Worth, TX 76137"/>
    <s v="Checking"/>
    <n v="0"/>
    <n v="505.72"/>
    <n v="2022"/>
    <s v="2022-02"/>
  </r>
  <r>
    <x v="1577"/>
    <s v="NOT APPLICABLE"/>
    <s v="NOT APPLICABLE"/>
    <s v="ORIG CO NAME:CHASE CREDIT CRD       ORIG ID:4760039224 DESC DATE:220228 CO ENTRY DESCR:AUTOPAYBUSSEC:PPD    TRACE#:021000027847909 EED:220228   IND ID:                             IND NAME:GUPTA NEERAJ TRN: 0597847909TC"/>
    <s v="Clean"/>
    <n v="-1839.09"/>
    <s v="Common"/>
    <n v="710655031"/>
    <s v="NV"/>
    <s v="LLC"/>
    <s v="A02 - Expense"/>
    <s v="Balancing transactions"/>
    <s v="AUTOPAY BALANCE"/>
    <s v="Common"/>
    <s v="Common Expenses"/>
    <s v="Checking"/>
    <s v="AUTOPAY"/>
    <n v="1839.09"/>
    <n v="2022"/>
    <s v="2022-02"/>
  </r>
  <r>
    <x v="1577"/>
    <s v="NOT APPLICABLE"/>
    <s v="NOT APPLICABLE"/>
    <s v="ZELLE TO BAEZA W9-ADELINA ON 02/27 REF #RP0Q9H424B MIDWAY 103 104 AC REPAIRS"/>
    <s v="Clean"/>
    <n v="-400"/>
    <s v="Midway"/>
    <n v="5445996969"/>
    <s v="MID"/>
    <s v="LLC"/>
    <s v="A02 - Expense"/>
    <s v="Exp-Repair"/>
    <s v="W9-ADELINA"/>
    <s v="Property"/>
    <s v="3016 E Abram Street Arlington TX 76010"/>
    <s v="Checking"/>
    <n v="0"/>
    <n v="400"/>
    <n v="2022"/>
    <s v="2022-02"/>
  </r>
  <r>
    <x v="1577"/>
    <s v="NOT APPLICABLE"/>
    <s v="NOT APPLICABLE"/>
    <s v="PURCHASE AUTHORIZED ON 02/25 WAL-MART #5866 FRISCO TX S582056640758105 CARD 2370"/>
    <s v="Clean"/>
    <n v="-202.35"/>
    <s v="Midway"/>
    <n v="5445996969"/>
    <s v="MID"/>
    <s v="LLC"/>
    <s v="A02 - Expense"/>
    <s v="Exp-Repair"/>
    <s v="WALMART"/>
    <s v="Property"/>
    <s v="3016 E Abram Street Arlington TX 76010"/>
    <s v="Checking"/>
    <n v="0"/>
    <n v="202.35"/>
    <n v="2022"/>
    <s v="2022-02"/>
  </r>
  <r>
    <x v="1577"/>
    <s v="NOT APPLICABLE"/>
    <s v="NOT APPLICABLE"/>
    <s v="PURCHASE AUTHORIZED ON 02/26 IKEA-FRISCO FRISCO TX S302057741055786 CARD 2370"/>
    <s v="Clean"/>
    <n v="-163.88"/>
    <s v="Midway"/>
    <n v="5445996969"/>
    <s v="MID"/>
    <s v="LLC"/>
    <s v="A02 - Expense"/>
    <s v="Exp-Repair"/>
    <s v="IKEA"/>
    <s v="Property"/>
    <s v="3016 E Abram Street Arlington TX 76010"/>
    <s v="Checking"/>
    <n v="0"/>
    <n v="163.88"/>
    <n v="2022"/>
    <s v="2022-02"/>
  </r>
  <r>
    <x v="1577"/>
    <s v="NOT APPLICABLE"/>
    <s v="NOT APPLICABLE"/>
    <s v="ZELLE TO VACA MARIA ON 02/27 REF #RP0Q9H7GRW MIDWAY 130 CLEANING 0210"/>
    <s v="Clean"/>
    <n v="-50"/>
    <s v="Midway"/>
    <n v="5445996969"/>
    <s v="MID"/>
    <s v="LLC"/>
    <s v="A02 - Expense"/>
    <s v="Exp-Cleaning"/>
    <s v="W9-MARIA"/>
    <s v="Property"/>
    <s v="3016 E Abram Street Arlington TX 76010"/>
    <s v="Checking"/>
    <n v="0"/>
    <n v="50"/>
    <n v="2022"/>
    <s v="2022-02"/>
  </r>
  <r>
    <x v="1577"/>
    <s v="NOT APPLICABLE"/>
    <s v="NOT APPLICABLE"/>
    <s v="ZELLE TO DODGE ALICIA ON 02/27 REF #PP0Q9H6HR3 MIDWAY TRASH BAGS"/>
    <s v="Clean"/>
    <n v="-20"/>
    <s v="Midway"/>
    <n v="5445996969"/>
    <s v="MID"/>
    <s v="LLC"/>
    <s v="A02 - Expense"/>
    <s v="Exp-Repair"/>
    <s v="W9-ALICIA"/>
    <s v="Property"/>
    <s v="3016 E Abram Street Arlington TX 76010"/>
    <s v="Checking"/>
    <n v="0"/>
    <n v="20"/>
    <n v="2022"/>
    <s v="2022-02"/>
  </r>
  <r>
    <x v="1577"/>
    <s v="NOT APPLICABLE"/>
    <s v="NOT APPLICABLE"/>
    <s v="PURCHASE AUTHORIZED ON 02/25 DOLLARTREE FRISCO TX S302056662171693 CARD 2370"/>
    <s v="Clean"/>
    <n v="-14.88"/>
    <s v="Midway"/>
    <n v="5445996969"/>
    <s v="MID"/>
    <s v="LLC"/>
    <s v="A02 - Expense"/>
    <s v="Exp-Repair"/>
    <s v="DOLLARTREE"/>
    <s v="Property"/>
    <s v="3016 E Abram Street Arlington TX 76010"/>
    <s v="Checking"/>
    <n v="0"/>
    <n v="14.88"/>
    <n v="2022"/>
    <s v="2022-02"/>
  </r>
  <r>
    <x v="1577"/>
    <s v="NOT APPLICABLE"/>
    <s v="NOT APPLICABLE"/>
    <s v="INTEREST PAYMENT"/>
    <s v="Clean"/>
    <n v="0.16"/>
    <s v="PagodaSecurity"/>
    <n v="1124223312"/>
    <s v="PAG"/>
    <s v="LLC"/>
    <s v="A01 - Revenue"/>
    <s v="Rev-Interest"/>
    <s v="Bank"/>
    <s v="NV LLC"/>
    <s v="Pagoda Security Deposit"/>
    <s v="Savings"/>
    <n v="0"/>
    <n v="0.16"/>
    <n v="2022"/>
    <s v="2022-02"/>
  </r>
  <r>
    <x v="1577"/>
    <s v="NOT APPLICABLE"/>
    <s v="NOT APPLICABLE"/>
    <s v="INTEREST PAYMENT"/>
    <s v="Clean"/>
    <n v="2.64"/>
    <s v="Partnership"/>
    <n v="2113481242"/>
    <s v="NV"/>
    <s v="LLC"/>
    <s v="A01 - Revenue"/>
    <s v="Rev-Interest"/>
    <s v="Bank"/>
    <s v="NV LLC"/>
    <s v="Neeraj Vivek Partnership"/>
    <s v="Savings"/>
    <n v="0"/>
    <n v="2.64"/>
    <n v="2022"/>
    <s v="2022-02"/>
  </r>
  <r>
    <x v="1578"/>
    <s v="NOT APPLICABLE"/>
    <s v="NOT APPLICABLE"/>
    <s v="RECURRING TRANSFER TO JPMORGAN CHASE BANK, NA CHK XXXXX8616 N. GUPTA REF #FP0DPTYV3Q 104MV TO TRULO PROPERTY MANAGEMENT"/>
    <s v="Clean"/>
    <n v="-75"/>
    <s v="104Meadow"/>
    <n v="2123710218"/>
    <s v="MDW"/>
    <s v="VJ"/>
    <s v="A02 - Expense"/>
    <s v="Exp-Mgmt"/>
    <s v="W9-TRULO"/>
    <s v="NV LLC"/>
    <s v="104 Meadow View Lane Anna TX 75409"/>
    <s v="Checking"/>
    <n v="0"/>
    <n v="75"/>
    <n v="2022"/>
    <s v="2022-03"/>
  </r>
  <r>
    <x v="1578"/>
    <s v="NOT APPLICABLE"/>
    <s v="NOT APPLICABLE"/>
    <s v="RECURRING TRANSFER TO JPMORGAN CHASE BANK, NA CHK XXXXX8616 N. GUPTA REF #FP0DPV6CVC 108MV TO TRULO PROPERTY MANAGEMENT"/>
    <s v="Clean"/>
    <n v="-75"/>
    <s v="108Meadow"/>
    <n v="3123666335"/>
    <s v="MDW"/>
    <s v="PG"/>
    <s v="A02 - Expense"/>
    <s v="Exp-Mgmt"/>
    <s v="W9-TRULO"/>
    <s v="NV LLC"/>
    <s v="108 Meadow View Lane Anna TX 75409"/>
    <s v="Checking"/>
    <n v="0"/>
    <n v="75"/>
    <n v="2022"/>
    <s v="2022-03"/>
  </r>
  <r>
    <x v="1578"/>
    <s v="NOT APPLICABLE"/>
    <s v="NOT APPLICABLE"/>
    <s v="DEPOSIT MADE IN A BRANCH/STORE #941882380"/>
    <s v="Clean"/>
    <n v="1695"/>
    <s v="108Meadow"/>
    <n v="3123666335"/>
    <s v="MDW"/>
    <s v="PG"/>
    <s v="A01 - Revenue"/>
    <s v="Rev-Rent"/>
    <s v="Tenant"/>
    <s v="Property"/>
    <s v="108 Meadow View Lane Anna TX 75409"/>
    <s v="Checking"/>
    <n v="0"/>
    <n v="1695"/>
    <n v="2022"/>
    <s v="2022-03"/>
  </r>
  <r>
    <x v="1578"/>
    <s v="NOT APPLICABLE"/>
    <s v="NOT APPLICABLE"/>
    <s v="ROUNDPOINT MTG PAYMENTS 030122 3000420988 NEERAJ GUPTA"/>
    <s v="Clean"/>
    <n v="-726.97"/>
    <s v="108Pagoda"/>
    <n v="2123674356"/>
    <s v="PAG"/>
    <s v="NG"/>
    <s v="A02 - Expense"/>
    <s v="Exp-Mortgage"/>
    <s v="MORTGAGE"/>
    <s v="Property"/>
    <s v="108 Pagoda Drive Anna TX 75409"/>
    <s v="Checking"/>
    <n v="0"/>
    <n v="726.97"/>
    <n v="2022"/>
    <s v="2022-03"/>
  </r>
  <r>
    <x v="1578"/>
    <s v="NOT APPLICABLE"/>
    <s v="NOT APPLICABLE"/>
    <s v="RECURRING TRANSFER TO JPMORGAN CHASE BANK, NA CHK XXXXX8616 N. GUPTA REF #FP0DPV5NCF TRULO PROPERTY MANAGEMENT MONTHLY FEE"/>
    <s v="Clean"/>
    <n v="-75"/>
    <s v="108Pagoda"/>
    <n v="2123674356"/>
    <s v="PAG"/>
    <s v="NG"/>
    <s v="A02 - Expense"/>
    <s v="Exp-Mgmt"/>
    <s v="W9-TRULO"/>
    <s v="NV LLC"/>
    <s v="108 Pagoda Drive Anna TX 75409"/>
    <s v="Checking"/>
    <n v="0"/>
    <n v="75"/>
    <n v="2022"/>
    <s v="2022-03"/>
  </r>
  <r>
    <x v="1578"/>
    <s v="NOT APPLICABLE"/>
    <s v="NOT APPLICABLE"/>
    <s v="RECURRING TRANSFER TO JPMORGAN CHASE BANK, NA CHK XXXXX8616 N. GUPTA REF #FP0DPT74BS BREWER TO TRULO PROPERTY MANAGEMENT"/>
    <s v="Clean"/>
    <n v="-75"/>
    <s v="1117Brewer"/>
    <n v="8320442620"/>
    <s v="MDW"/>
    <s v="PG"/>
    <s v="A02 - Expense"/>
    <s v="Exp-Mgmt"/>
    <s v="W9-TRULO"/>
    <s v="NV LLC"/>
    <s v="1117 Brewer Dr. Cedar Hill, TX 75104"/>
    <s v="Checking"/>
    <n v="0"/>
    <n v="75"/>
    <n v="2022"/>
    <s v="2022-03"/>
  </r>
  <r>
    <x v="1578"/>
    <s v="NOT APPLICABLE"/>
    <s v="NOT APPLICABLE"/>
    <s v="LOANCARE SERV MTG PYMT 030122 0043743046 MEADOW VIEW HOMES LLC"/>
    <s v="Clean"/>
    <n v="-456.02"/>
    <s v="116Meadow"/>
    <n v="3123680344"/>
    <s v="MDW"/>
    <s v="PG"/>
    <s v="A02 - Expense"/>
    <s v="Exp-Mortgage"/>
    <s v="MORTGAGE"/>
    <s v="Property"/>
    <s v="116 Meadow View Lane Anna TX 75409"/>
    <s v="Checking"/>
    <n v="0"/>
    <n v="456.02"/>
    <n v="2022"/>
    <s v="2022-03"/>
  </r>
  <r>
    <x v="1578"/>
    <s v="NOT APPLICABLE"/>
    <s v="NOT APPLICABLE"/>
    <s v="RECURRING TRANSFER TO JPMORGAN CHASE BANK, NA CHK XXXXX8616 N. GUPTA REF #FP0DPT4TLQ 116MV TO TRULO PROPERTY MANAGEMENT"/>
    <s v="Clean"/>
    <n v="-75"/>
    <s v="116Meadow"/>
    <n v="3123680344"/>
    <s v="MDW"/>
    <s v="PG"/>
    <s v="A02 - Expense"/>
    <s v="Exp-Mgmt"/>
    <s v="W9-TRULO"/>
    <s v="NV LLC"/>
    <s v="116 Meadow View Lane Anna TX 75409"/>
    <s v="Checking"/>
    <n v="0"/>
    <n v="75"/>
    <n v="2022"/>
    <s v="2022-03"/>
  </r>
  <r>
    <x v="1578"/>
    <s v="NOT APPLICABLE"/>
    <s v="NOT APPLICABLE"/>
    <s v="RECURRING TRANSFER TO JPMORGAN CHASE BANK, NA CHK XXXXX8616 N. GUPTA REF #FP0DPT73JM ROSEMON TO TRULO PROPERTY MANAGEMENT"/>
    <s v="Clean"/>
    <n v="-150"/>
    <s v="1316Rosemon"/>
    <n v="3123788147"/>
    <s v="PAG"/>
    <s v="VJ"/>
    <s v="A02 - Expense"/>
    <s v="Exp-Mgmt"/>
    <s v="W9-TRULO"/>
    <s v="NV LLC"/>
    <s v="1316 Rosemon Avenue Carrolton TX 75006"/>
    <s v="Checking"/>
    <n v="0"/>
    <n v="150"/>
    <n v="2022"/>
    <s v="2022-03"/>
  </r>
  <r>
    <x v="1578"/>
    <s v="NOT APPLICABLE"/>
    <s v="NOT APPLICABLE"/>
    <s v="LOANCARE SERV MTG PYMT 030122 0043764174 NEERAJ GUPTA"/>
    <s v="Clean"/>
    <n v="-566.71"/>
    <s v="1342Newton"/>
    <n v="3123752192"/>
    <s v="PAG"/>
    <s v="PG"/>
    <s v="A02 - Expense"/>
    <s v="Exp-Mortgage"/>
    <s v="MORTGAGE"/>
    <s v="Property"/>
    <s v="1342 Newton Dr Cedar Hill TX 75115"/>
    <s v="Checking"/>
    <n v="0"/>
    <n v="566.71"/>
    <n v="2022"/>
    <s v="2022-03"/>
  </r>
  <r>
    <x v="1578"/>
    <s v="NOT APPLICABLE"/>
    <s v="NOT APPLICABLE"/>
    <s v="RECURRING TRANSFER TO JPMORGAN CHASE BANK, NA CHK XXXXX8616 N. GUPTA REF #FP0DPTLT8J NEWTON TO TRULO PROPERTY MANAGEMENT"/>
    <s v="Clean"/>
    <n v="-75"/>
    <s v="1342Newton"/>
    <n v="3123752192"/>
    <s v="PAG"/>
    <s v="PG"/>
    <s v="A02 - Expense"/>
    <s v="Exp-Mgmt"/>
    <s v="W9-TRULO"/>
    <s v="NV LLC"/>
    <s v="1342 Newton Dr Cedar Hill TX 75115"/>
    <s v="Checking"/>
    <n v="0"/>
    <n v="75"/>
    <n v="2022"/>
    <s v="2022-03"/>
  </r>
  <r>
    <x v="1578"/>
    <s v="NOT APPLICABLE"/>
    <s v="NOT APPLICABLE"/>
    <s v="RECURRING TRANSFER TO JPMORGAN CHASE BANK, NA CHK XXXXX8616 N. GUPTA REF #FP0DPTS4P5 MORNDOVE TO TRULO MONTHLY PAYMENT"/>
    <s v="Clean"/>
    <n v="-75"/>
    <s v="1905Morning"/>
    <n v="2120678228"/>
    <s v="MDW"/>
    <s v="VJ"/>
    <s v="A02 - Expense"/>
    <s v="Exp-Mgmt"/>
    <s v="W9-TRULO"/>
    <s v="NV LLC"/>
    <s v="1905 Morning Dove Aubrey TX 76227"/>
    <s v="Checking"/>
    <n v="0"/>
    <n v="75"/>
    <n v="2022"/>
    <s v="2022-03"/>
  </r>
  <r>
    <x v="1578"/>
    <s v="NOT APPLICABLE"/>
    <s v="NOT APPLICABLE"/>
    <s v="DOVENMUEHLE MTG MORTG PYMT 030122 1485057770 MEADOW VIEW HOMES LLC"/>
    <s v="Clean"/>
    <n v="-947.72"/>
    <s v="2417Garden"/>
    <n v="5123943606"/>
    <s v="MDW"/>
    <s v="VJ"/>
    <s v="A02 - Expense"/>
    <s v="Exp-Mortgage"/>
    <s v="MORTGAGE"/>
    <s v="Property"/>
    <s v="2417 Garden Oaks Drive Irving TX 75061"/>
    <s v="Savings"/>
    <n v="0"/>
    <n v="947.72"/>
    <n v="2022"/>
    <s v="2022-03"/>
  </r>
  <r>
    <x v="1578"/>
    <s v="NOT APPLICABLE"/>
    <s v="NOT APPLICABLE"/>
    <s v="ORIG CO NAME:DOVENMUEHLE MTG        ORIG ID:1362435132 DESC DATE:030122 CO ENTRY DESCR:MORTG PYMTSEC:WEB    TRACE#:111000026265652 EED:220301   IND ID:1482956750                   IND NAME:MEADOW VIEW HOMES LLC"/>
    <s v="Clean"/>
    <n v="-1383.06"/>
    <s v="4920BrianHill"/>
    <n v="692554576"/>
    <s v="MDW"/>
    <s v="VJ"/>
    <s v="A02 - Expense"/>
    <s v="Exp-Mortgage"/>
    <s v="MORTGAGE"/>
    <s v="Property"/>
    <s v="4920 Brianhill Drive Fortworth TX  76135"/>
    <s v="Checking"/>
    <n v="0"/>
    <n v="1383.06"/>
    <n v="2022"/>
    <s v="2022-03"/>
  </r>
  <r>
    <x v="1578"/>
    <s v="NOT APPLICABLE"/>
    <s v="NOT APPLICABLE"/>
    <s v="ORIG CO NAME:NEWREZ-SHELLPOIN       ORIG ID:6371542226 DESC DATE:220228 CO ENTRY DESCR:ACH PMT   SEC:PPD    TRACE#:091000017952405 EED:220301   IND ID:                             IND NAME:JADHAV VIVEK TRN: 0607952405TC"/>
    <s v="Clean"/>
    <n v="-1383.06"/>
    <s v="6401Basswood"/>
    <n v="886965909"/>
    <s v="PAG"/>
    <s v="VJ"/>
    <s v="A02 - Expense"/>
    <s v="Exp-Mortgage"/>
    <s v="MORTGAGE"/>
    <s v="6401Basswood"/>
    <s v="6401 Basswood Dr Fortworth TX 76135"/>
    <s v="Checking"/>
    <n v="0"/>
    <n v="1383.06"/>
    <n v="2022"/>
    <s v="2022-03"/>
  </r>
  <r>
    <x v="1578"/>
    <s v="NOT APPLICABLE"/>
    <s v="NOT APPLICABLE"/>
    <s v="RECURRING TRANSFER TO JPMORGAN CHASE BANK, NA CHK XXXXX8616 N. GUPTA REF #FP0DPTKXJ6 PARKS TO TRULO PROPERTY MANAGEMENT"/>
    <s v="Clean"/>
    <n v="-75"/>
    <s v="711Parks"/>
    <n v="3123859963"/>
    <s v="PAG"/>
    <s v="PG"/>
    <s v="A02 - Expense"/>
    <s v="Exp-Mgmt"/>
    <s v="W9-TRULO"/>
    <s v="NV LLC"/>
    <s v="711 S Parks Dr. Desoto TX 75105"/>
    <s v="Checking"/>
    <n v="0"/>
    <n v="75"/>
    <n v="2022"/>
    <s v="2022-03"/>
  </r>
  <r>
    <x v="1578"/>
    <s v="NOT APPLICABLE"/>
    <s v="NOT APPLICABLE"/>
    <s v="Zelle payment to SRINIVAS CHIDURALA 13567705183"/>
    <s v="Clean"/>
    <n v="-625"/>
    <s v="7417Canoga"/>
    <n v="363876571"/>
    <s v="PAG"/>
    <s v="LLC"/>
    <s v="A02 - Expense"/>
    <s v="Exp-Mortgage"/>
    <s v="MORTGAGE"/>
    <s v="Property"/>
    <s v="7417 Canoga Circle Fort Worth, TX 76137"/>
    <s v="Checking"/>
    <n v="0"/>
    <n v="625"/>
    <n v="2022"/>
    <s v="2022-03"/>
  </r>
  <r>
    <x v="1578"/>
    <s v="NOT APPLICABLE"/>
    <s v="NOT APPLICABLE"/>
    <s v="ORIG CO NAME:WINDROSE ENERGY        ORIG ID:1810982855 DESC DATE:       CO ENTRY DESCR:8004831836SEC:WEB    TRACE#:091408593665443 EED:220301   IND ID:B03892455FD1                 IND NAME:NEERAJ GUPTA"/>
    <s v="Clean"/>
    <n v="-386.52"/>
    <s v="7417Canoga"/>
    <n v="363876571"/>
    <s v="PAG"/>
    <s v="LLC"/>
    <s v="A02 - Expense"/>
    <s v="Exp-Utilities"/>
    <s v="UTILITY"/>
    <s v="Property"/>
    <s v="7417 Canoga Circle Fort Worth, TX 76137"/>
    <s v="Checking"/>
    <n v="0"/>
    <n v="386.52"/>
    <n v="2022"/>
    <s v="2022-03"/>
  </r>
  <r>
    <x v="1578"/>
    <s v="NOT APPLICABLE"/>
    <s v="NOT APPLICABLE"/>
    <s v="ORIG CO NAME:PENNYMAC               ORIG ID:1262049351 DESC DATE:Mar 22 CO ENTRY DESCR:CASH      SEC:WEB    TRACE#:021000026739728 EED:220301   IND ID:8028351082-0027              IND NAME:8604 Wagon TRN: 0606739728TC"/>
    <s v="Clean"/>
    <n v="-843.79"/>
    <s v="8604Wagon"/>
    <n v="710665618"/>
    <s v="MDW"/>
    <s v="VJ"/>
    <s v="A02 - Expense"/>
    <s v="Exp-Mortgage"/>
    <s v="PENNYMAC"/>
    <s v="8604Wagon"/>
    <s v="8604 Wagon Trail Crossroads TX 76227"/>
    <s v="Checking"/>
    <n v="0"/>
    <n v="843.79"/>
    <n v="2022"/>
    <s v="2022-03"/>
  </r>
  <r>
    <x v="1578"/>
    <s v="NOT APPLICABLE"/>
    <s v="NOT APPLICABLE"/>
    <s v="RECURRING TRANSFER TO JPMORGAN CHASE BANK, NA CHK XXXXX8616 N. GUPTA REF #FP0DPV59B8 WINTERGREEN TO TRULO PROPERTY MANAGEMENT"/>
    <s v="Clean"/>
    <n v="-75"/>
    <s v="874Wintergreen"/>
    <n v="8320478665"/>
    <s v="PAG"/>
    <s v="VJ"/>
    <s v="A02 - Expense"/>
    <s v="Exp-Mgmt"/>
    <s v="W9-TRULO"/>
    <s v="NV LLC"/>
    <s v="874 W Wintergreen Road Lancaster TX 75134"/>
    <s v="Checking"/>
    <n v="0"/>
    <n v="75"/>
    <n v="2022"/>
    <s v="2022-03"/>
  </r>
  <r>
    <x v="1578"/>
    <s v="NOT APPLICABLE"/>
    <s v="NOT APPLICABLE"/>
    <s v="RECURRING TRANSFER TO JPMORGAN CHASE BANK, NA CHK XXXXX8616 N. GUPTA REF #FP0DPTT5TP TRULO MONTHLY PM FEE MIDWAY INN"/>
    <s v="Clean"/>
    <n v="-1500"/>
    <s v="Midway"/>
    <n v="5445996969"/>
    <s v="MID"/>
    <s v="LLC"/>
    <s v="A02 - Expense"/>
    <s v="Exp-Mgmt"/>
    <s v="W9-TRULO"/>
    <s v="NV LLC"/>
    <s v="3016 E Abram Street Arlington TX 76010"/>
    <s v="Checking"/>
    <n v="0"/>
    <n v="1500"/>
    <n v="2022"/>
    <s v="2022-03"/>
  </r>
  <r>
    <x v="1578"/>
    <s v="NOT APPLICABLE"/>
    <s v="NOT APPLICABLE"/>
    <s v="ARL HOUSING AUTH CORP PAY XXXXX2989 MIDWAY INN LLC"/>
    <s v="Clean"/>
    <n v="1343"/>
    <s v="Midway"/>
    <n v="5445996969"/>
    <s v="MID"/>
    <s v="LLC"/>
    <s v="A01 - Revenue"/>
    <s v="Rev-Rent"/>
    <s v="Tenant"/>
    <s v="Property"/>
    <s v="3016 E Abram Street Arlington TX 76010"/>
    <s v="Checking"/>
    <n v="0"/>
    <n v="1343"/>
    <n v="2022"/>
    <s v="2022-03"/>
  </r>
  <r>
    <x v="1578"/>
    <s v="NOT APPLICABLE"/>
    <s v="NOT APPLICABLE"/>
    <s v="HOUSING AUTHORIT CORP PAY XXXXX2989 MIDWAY INN LLC"/>
    <s v="Clean"/>
    <n v="2710"/>
    <s v="Midway"/>
    <n v="5445996969"/>
    <s v="MID"/>
    <s v="LLC"/>
    <s v="A01 - Revenue"/>
    <s v="Rev-Rent"/>
    <s v="Tenant"/>
    <s v="Property"/>
    <s v="3016 E Abram Street Arlington TX 76010"/>
    <s v="Checking"/>
    <n v="0"/>
    <n v="2710"/>
    <n v="2022"/>
    <s v="2022-03"/>
  </r>
  <r>
    <x v="1579"/>
    <s v="NOT APPLICABLE"/>
    <s v="NOT APPLICABLE"/>
    <s v="PENNYMAC CASH Mar 22 8028352704-0027 104 Meadow"/>
    <s v="Clean"/>
    <n v="-730.2"/>
    <s v="104Meadow"/>
    <n v="2123710218"/>
    <s v="MDW"/>
    <s v="VJ"/>
    <s v="A02 - Expense"/>
    <s v="Exp-Mortgage"/>
    <s v="MORTGAGE"/>
    <s v="Property"/>
    <s v="104 Meadow View Lane Anna TX 75409"/>
    <s v="Checking"/>
    <n v="0"/>
    <n v="730.2"/>
    <n v="2022"/>
    <s v="2022-03"/>
  </r>
  <r>
    <x v="1579"/>
    <s v="NOT APPLICABLE"/>
    <s v="NOT APPLICABLE"/>
    <s v="Online Payment 13578874204 To DOVENMUEHLE MORTGAGE 03/02"/>
    <s v="Clean"/>
    <n v="-675.63"/>
    <s v="114Sidney"/>
    <n v="371052603"/>
    <s v="MDW"/>
    <s v="PG"/>
    <s v="A02 - Expense"/>
    <s v="Exp-Mortgage"/>
    <s v="MORTGAGE"/>
    <s v="Property"/>
    <s v="114 Sidney Drive Red Oak TX 75154"/>
    <s v="Checking"/>
    <n v="0"/>
    <n v="675.63"/>
    <n v="2022"/>
    <s v="2022-03"/>
  </r>
  <r>
    <x v="1579"/>
    <s v="NOT APPLICABLE"/>
    <s v="NOT APPLICABLE"/>
    <s v="PENNYMAC CASH Mar 22 8028350915-0027 1316 Rosemon"/>
    <s v="Clean"/>
    <n v="-963.16"/>
    <s v="1316Rosemon"/>
    <n v="3123788147"/>
    <s v="PAG"/>
    <s v="VJ"/>
    <s v="A02 - Expense"/>
    <s v="Exp-Mortgage"/>
    <s v="MORTGAGE"/>
    <s v="Property"/>
    <s v="1316 Rosemon Avenue Carrolton TX 75006"/>
    <s v="Checking"/>
    <n v="0"/>
    <n v="963.16"/>
    <n v="2022"/>
    <s v="2022-03"/>
  </r>
  <r>
    <x v="1579"/>
    <s v="NOT APPLICABLE"/>
    <s v="NOT APPLICABLE"/>
    <s v="PENNYMAC CASH Mar 22 8028352452-0027 1905 Morning"/>
    <s v="Clean"/>
    <n v="-831.31"/>
    <s v="1905Morning"/>
    <n v="2120678228"/>
    <s v="MDW"/>
    <s v="VJ"/>
    <s v="A02 - Expense"/>
    <s v="Exp-Mortgage"/>
    <s v="MORTGAGE"/>
    <s v="Property"/>
    <s v="1905 Morning Dove Aubrey TX 76227"/>
    <s v="Checking"/>
    <n v="0"/>
    <n v="831.31"/>
    <n v="2022"/>
    <s v="2022-03"/>
  </r>
  <r>
    <x v="1579"/>
    <s v="NOT APPLICABLE"/>
    <s v="NOT APPLICABLE"/>
    <s v="Zelle payment to Chad Plumber Chw JPM9999e0d2d"/>
    <s v="Clean"/>
    <n v="-45"/>
    <s v="6401Basswood"/>
    <n v="886965909"/>
    <s v="PAG"/>
    <s v="VJ"/>
    <s v="A02 - Expense"/>
    <s v="Exp-Repair"/>
    <s v="CHOICE HOME"/>
    <s v="NV LLC"/>
    <s v="6401 Basswood Dr Fortworth TX 76135"/>
    <s v="Checking"/>
    <n v="0"/>
    <n v="45"/>
    <n v="2022"/>
    <s v="2022-03"/>
  </r>
  <r>
    <x v="1579"/>
    <s v="NOT APPLICABLE"/>
    <s v="NOT APPLICABLE"/>
    <s v="PENNYMAC CASH Mar 22 8028351602-0026 vivek jadhav"/>
    <s v="Clean"/>
    <n v="-694.01"/>
    <s v="874Wintergreen"/>
    <n v="8320478665"/>
    <s v="PAG"/>
    <s v="VJ"/>
    <s v="A02 - Expense"/>
    <s v="Exp-Mortgage"/>
    <s v="MORTGAGE"/>
    <s v="Property"/>
    <s v="874 W Wintergreen Road Lancaster TX 75134"/>
    <s v="Checking"/>
    <n v="0"/>
    <n v="694.01"/>
    <n v="2022"/>
    <s v="2022-03"/>
  </r>
  <r>
    <x v="1579"/>
    <s v="NOT APPLICABLE"/>
    <s v="NOT APPLICABLE"/>
    <s v="ZELLE TO PHILLIP CECILIA ON 03/02 REF #PP0Q9N6LJ5 EVICTION MIDWAY 103"/>
    <s v="Clean"/>
    <n v="-100"/>
    <s v="Midway"/>
    <n v="5445996969"/>
    <s v="MID"/>
    <s v="LLC"/>
    <s v="A02 - Expense"/>
    <s v="Exp-Professional Services"/>
    <s v="W9-CECE"/>
    <s v="Property"/>
    <s v="3016 E Abram Street Arlington TX 76010"/>
    <s v="Checking"/>
    <n v="0"/>
    <n v="100"/>
    <n v="2022"/>
    <s v="2022-03"/>
  </r>
  <r>
    <x v="1579"/>
    <s v="NOT APPLICABLE"/>
    <s v="NOT APPLICABLE"/>
    <s v="MOBILE DEPOSIT : REF NUMBER :010020842020"/>
    <s v="Clean"/>
    <n v="380"/>
    <s v="Midway"/>
    <n v="5445996969"/>
    <s v="MID"/>
    <s v="LLC"/>
    <s v="A01 - Revenue"/>
    <s v="Rev-Rent"/>
    <s v="Tenant"/>
    <s v="Midway"/>
    <s v="3016 E Abram Street Arlington TX 76010"/>
    <s v="Checking"/>
    <s v="RENT"/>
    <n v="380"/>
    <n v="2022"/>
    <s v="2022-03"/>
  </r>
  <r>
    <x v="1579"/>
    <s v="NOT APPLICABLE"/>
    <s v="NOT APPLICABLE"/>
    <s v="MOBILE DEPOSIT : REF NUMBER :910020841400"/>
    <s v="Clean"/>
    <n v="775"/>
    <s v="Midway"/>
    <n v="5445996969"/>
    <s v="MID"/>
    <s v="LLC"/>
    <s v="A01 - Revenue"/>
    <s v="Rev-Rent"/>
    <s v="Tenant"/>
    <s v="Midway"/>
    <s v="3016 E Abram Street Arlington TX 76010"/>
    <s v="Checking"/>
    <s v="RENT"/>
    <n v="775"/>
    <n v="2022"/>
    <s v="2022-03"/>
  </r>
  <r>
    <x v="1579"/>
    <s v="NOT APPLICABLE"/>
    <s v="NOT APPLICABLE"/>
    <s v="ATM CHECK DEPOSIT ON 03/02 3080 PRESTON RD FRISCO TX 0002668 ATM ID 0129I CARD 2370"/>
    <s v="Clean"/>
    <n v="850"/>
    <s v="Midway"/>
    <n v="5445996969"/>
    <s v="MID"/>
    <s v="LLC"/>
    <s v="A01 - Revenue"/>
    <s v="Rev-Rent"/>
    <s v="Tenant"/>
    <s v="Midway"/>
    <s v="3016 E Abram Street Arlington TX 76010"/>
    <s v="Checking"/>
    <s v="RENT"/>
    <n v="850"/>
    <n v="2022"/>
    <s v="2022-03"/>
  </r>
  <r>
    <x v="1579"/>
    <s v="NOT APPLICABLE"/>
    <s v="NOT APPLICABLE"/>
    <s v="MOBILE DEPOSIT : REF NUMBER :810020841299"/>
    <s v="Clean"/>
    <n v="900"/>
    <s v="Midway"/>
    <n v="5445996969"/>
    <s v="MID"/>
    <s v="LLC"/>
    <s v="A01 - Revenue"/>
    <s v="Rev-Rent"/>
    <s v="Tenant"/>
    <s v="Midway"/>
    <s v="3016 E Abram Street Arlington TX 76010"/>
    <s v="Checking"/>
    <s v="RENT"/>
    <n v="900"/>
    <n v="2022"/>
    <s v="2022-03"/>
  </r>
  <r>
    <x v="1579"/>
    <s v="NOT APPLICABLE"/>
    <s v="NOT APPLICABLE"/>
    <s v="ATM CHECK DEPOSIT ON 03/02 3080 PRESTON RD FRISCO TX 0002667 ATM ID 0129I CARD 2370"/>
    <s v="Clean"/>
    <n v="900"/>
    <s v="Midway"/>
    <n v="5445996969"/>
    <s v="MID"/>
    <s v="LLC"/>
    <s v="A01 - Revenue"/>
    <s v="Rev-Rent"/>
    <s v="Tenant"/>
    <s v="Midway"/>
    <s v="3016 E Abram Street Arlington TX 76010"/>
    <s v="Checking"/>
    <s v="RENT"/>
    <n v="900"/>
    <n v="2022"/>
    <s v="2022-03"/>
  </r>
  <r>
    <x v="1580"/>
    <s v="NOT APPLICABLE"/>
    <s v="NOT APPLICABLE"/>
    <s v="ONLINE TRANSFER FROM GUPTA N REF #IB0DQKRDH3 CHECKING ZELLE FROM TONY TEAL 0228"/>
    <s v="Clean"/>
    <n v="1795"/>
    <s v="1342Newton"/>
    <n v="3123752192"/>
    <s v="PAG"/>
    <s v="PG"/>
    <s v="A01 - Revenue"/>
    <s v="Rev-Rent"/>
    <s v="Tenant"/>
    <s v="1342Newton"/>
    <s v="1342 Newton Dr Cedar Hill TX 75115"/>
    <s v="Checking"/>
    <n v="0"/>
    <n v="1795"/>
    <n v="2022"/>
    <s v="2022-03"/>
  </r>
  <r>
    <x v="1580"/>
    <s v="NOT APPLICABLE"/>
    <s v="NOT APPLICABLE"/>
    <s v="ORIG CO NAME:VRBO                   ORIG ID:9872667522 DESC DATE:220302 CO ENTRY DESCR:PAYMENT   SEC:PPD    TRACE#:031101117309186 EED:220303   IND ID:                             IND NAME:Jay Gupta TRN: 0627309186TC"/>
    <s v="Clean"/>
    <n v="1552.98"/>
    <s v="6401Basswood"/>
    <n v="886965909"/>
    <s v="PAG"/>
    <s v="VJ"/>
    <s v="A01 - Revenue"/>
    <s v="Rev-Rent"/>
    <s v="Tenant"/>
    <s v="Property"/>
    <s v="6401 Basswood Dr Fortworth TX 76135"/>
    <s v="Checking"/>
    <n v="0"/>
    <n v="1552.98"/>
    <n v="2022"/>
    <s v="2022-03"/>
  </r>
  <r>
    <x v="1580"/>
    <s v="NOT APPLICABLE"/>
    <s v="NOT APPLICABLE"/>
    <s v="SERVICE CHARGES FOR THE MONTH OF FEBRUARY"/>
    <s v="Clean"/>
    <n v="-34"/>
    <s v="7417Canoga"/>
    <n v="363876571"/>
    <s v="PAG"/>
    <s v="LLC"/>
    <s v="A02 - Expense"/>
    <s v="Exp-Professional Services"/>
    <s v="Bank"/>
    <s v="NV LLC"/>
    <s v="7417 Canoga Circle Fort Worth, TX 76137"/>
    <s v="Checking"/>
    <n v="0"/>
    <n v="34"/>
    <n v="2022"/>
    <s v="2022-03"/>
  </r>
  <r>
    <x v="1580"/>
    <s v="NOT APPLICABLE"/>
    <s v="NOT APPLICABLE"/>
    <s v="PURCHASE AUTHORIZED ON 03/03 7-ELEVEN 32379 CARROLLTON TX P000000082868420 CARD 2370"/>
    <s v="Clean"/>
    <n v="-56.44"/>
    <s v="Midway"/>
    <n v="5445996969"/>
    <s v="MID"/>
    <s v="LLC"/>
    <s v="A02 - Expense"/>
    <s v="Exp-T&amp;E"/>
    <s v="TRAVEL EXPENSE"/>
    <s v="Property"/>
    <s v="3016 E Abram Street Arlington TX 76010"/>
    <s v="Checking"/>
    <n v="0"/>
    <n v="56.44"/>
    <n v="2022"/>
    <s v="2022-03"/>
  </r>
  <r>
    <x v="1580"/>
    <s v="NOT APPLICABLE"/>
    <s v="NOT APPLICABLE"/>
    <s v="PURCHASE AUTHORIZED ON 03/02 NTTA AUTOCHARGE 972-818-6882 TX S462061684200194 CARD 2370"/>
    <s v="Clean"/>
    <n v="-40"/>
    <s v="Midway"/>
    <n v="5445996969"/>
    <s v="MID"/>
    <s v="LLC"/>
    <s v="A02 - Expense"/>
    <s v="Exp-Repair"/>
    <s v="REPAIR"/>
    <s v="Property"/>
    <s v="3016 E Abram Street Arlington TX 76010"/>
    <s v="Checking"/>
    <n v="0"/>
    <n v="40"/>
    <n v="2022"/>
    <s v="2022-03"/>
  </r>
  <r>
    <x v="1580"/>
    <s v="NOT APPLICABLE"/>
    <s v="NOT APPLICABLE"/>
    <s v="ATM CHECK DEPOSIT ON 03/03 3080 PRESTON RD FRISCO TX 0002873 ATM ID 0129I CARD 2370"/>
    <s v="Clean"/>
    <n v="87"/>
    <s v="Midway"/>
    <n v="5445996969"/>
    <s v="MID"/>
    <s v="LLC"/>
    <s v="A01 - Revenue"/>
    <s v="Rev-Rent"/>
    <s v="Tenant"/>
    <s v="Midway"/>
    <s v="3016 E Abram Street Arlington TX 76010"/>
    <s v="Checking"/>
    <s v="RENT"/>
    <n v="87"/>
    <n v="2022"/>
    <s v="2022-03"/>
  </r>
  <r>
    <x v="1580"/>
    <s v="NOT APPLICABLE"/>
    <s v="NOT APPLICABLE"/>
    <s v="ATM CHECK DEPOSIT ON 03/03 3080 PRESTON RD FRISCO TX 0002872 ATM ID 0129I CARD 2370"/>
    <s v="Clean"/>
    <n v="795"/>
    <s v="Midway"/>
    <n v="5445996969"/>
    <s v="MID"/>
    <s v="LLC"/>
    <s v="A01 - Revenue"/>
    <s v="Rev-Rent"/>
    <s v="Tenant"/>
    <s v="Midway"/>
    <s v="3016 E Abram Street Arlington TX 76010"/>
    <s v="Checking"/>
    <s v="RENT"/>
    <n v="795"/>
    <n v="2022"/>
    <s v="2022-03"/>
  </r>
  <r>
    <x v="1581"/>
    <s v="NOT APPLICABLE"/>
    <s v="NOT APPLICABLE"/>
    <s v="ONLINE TRANSFER FROM GUPTA N REF #IB0DQW66WY CHECKING ZELLE WINTERGREEN DOMINIQUE 0303"/>
    <s v="Clean"/>
    <n v="1695"/>
    <s v="874Wintergreen"/>
    <n v="8320478665"/>
    <s v="PAG"/>
    <s v="VJ"/>
    <s v="A01 - Revenue"/>
    <s v="Rev-Rent"/>
    <s v="Tenant"/>
    <s v="Property"/>
    <s v="874 W Wintergreen Road Lancaster TX 75134"/>
    <s v="Checking"/>
    <n v="0"/>
    <n v="1695"/>
    <n v="2022"/>
    <s v="2022-03"/>
  </r>
  <r>
    <x v="1581"/>
    <s v="NOT APPLICABLE"/>
    <s v="NOT APPLICABLE"/>
    <s v="ZELLE TO IPINA ANGEL ON 03/04 REF #PP0Q9TFKGW GRANITE MIDWAY 104"/>
    <s v="Clean"/>
    <n v="-1376"/>
    <s v="Midway"/>
    <n v="5445996969"/>
    <s v="MID"/>
    <s v="LLC"/>
    <s v="A02 - Expense"/>
    <s v="Exp-Repair"/>
    <s v="W9-IPINA ANGEL"/>
    <s v="Property"/>
    <s v="3016 E Abram Street Arlington TX 76010"/>
    <s v="Checking"/>
    <n v="0"/>
    <n v="1376"/>
    <n v="2022"/>
    <s v="2022-03"/>
  </r>
  <r>
    <x v="1581"/>
    <s v="NOT APPLICABLE"/>
    <s v="NOT APPLICABLE"/>
    <s v="ATM CHECK DEPOSIT ON 03/04 514 S CARRIER PKWY Grand Prairie TX 0009467 ATM ID 0992N CARD 2370"/>
    <s v="Clean"/>
    <n v="850"/>
    <s v="Midway"/>
    <n v="5445996969"/>
    <s v="MID"/>
    <s v="LLC"/>
    <s v="A01 - Revenue"/>
    <s v="Rev-Rent"/>
    <s v="Tenant"/>
    <s v="Midway"/>
    <s v="3016 E Abram Street Arlington TX 76010"/>
    <s v="Checking"/>
    <s v="RENT"/>
    <n v="850"/>
    <n v="2022"/>
    <s v="2022-03"/>
  </r>
  <r>
    <x v="1582"/>
    <s v="NOT APPLICABLE"/>
    <s v="NOT APPLICABLE"/>
    <s v="BILL PAY Guaranteed Rate 108MV RECURRING xxxxxx1025 ON 03-07"/>
    <s v="Clean"/>
    <n v="-748.93"/>
    <s v="108Meadow"/>
    <n v="3123666335"/>
    <s v="MDW"/>
    <s v="PG"/>
    <s v="A02 - Expense"/>
    <s v="Exp-Mortgage"/>
    <s v="MORTGAGE"/>
    <s v="Property"/>
    <s v="108 Meadow View Lane Anna TX 75409"/>
    <s v="Checking"/>
    <n v="0"/>
    <n v="748.93"/>
    <n v="2022"/>
    <s v="2022-03"/>
  </r>
  <r>
    <x v="1582"/>
    <s v="NOT APPLICABLE"/>
    <s v="NOT APPLICABLE"/>
    <s v="BILL PAY Guaranteed Rate Brewer RECURRING xxxxxx1033 ON 03-07"/>
    <s v="Clean"/>
    <n v="-711.48"/>
    <s v="1117Brewer"/>
    <n v="8320442620"/>
    <s v="MDW"/>
    <s v="PG"/>
    <s v="A02 - Expense"/>
    <s v="Exp-Mortgage"/>
    <s v="MORTGAGE"/>
    <s v="Property"/>
    <s v="1117 Brewer Dr. Cedar Hill, TX 75104"/>
    <s v="Checking"/>
    <n v="0"/>
    <n v="711.48"/>
    <n v="2022"/>
    <s v="2022-03"/>
  </r>
  <r>
    <x v="1582"/>
    <s v="NOT APPLICABLE"/>
    <s v="NOT APPLICABLE"/>
    <s v="CHECK 1041  "/>
    <s v="SD"/>
    <n v="-896.1"/>
    <s v="2224Heatherton"/>
    <n v="678827616"/>
    <s v="MDW"/>
    <s v="VJ"/>
    <s v="A07 - Security Deposit"/>
    <s v="Liab-Security"/>
    <s v="SHELBY GRAN"/>
    <s v="2417Garden"/>
    <s v="2224 Heatherton Place Plano TX 75023"/>
    <s v="Checking"/>
    <s v="Refund Garden Oaks Security"/>
    <n v="896.1"/>
    <n v="2022"/>
    <s v="2022-03"/>
  </r>
  <r>
    <x v="1582"/>
    <s v="NOT APPLICABLE"/>
    <s v="NOT APPLICABLE"/>
    <s v="ZELLE TO DODGE ALICIA ON 03/05 REF #PP0Q9WC346 GARDENOAK YARD MARCH"/>
    <s v="Clean"/>
    <n v="-75"/>
    <s v="2417Garden"/>
    <n v="5123943606"/>
    <s v="MDW"/>
    <s v="VJ"/>
    <s v="A02 - Expense"/>
    <s v="Exp-Repair"/>
    <s v="W9-ALICIA"/>
    <s v="Property"/>
    <s v="2417 Garden Oaks Drive Irving TX 75061"/>
    <s v="Savings"/>
    <n v="0"/>
    <n v="75"/>
    <n v="2022"/>
    <s v="2022-03"/>
  </r>
  <r>
    <x v="1582"/>
    <s v="NOT APPLICABLE"/>
    <s v="NOT APPLICABLE"/>
    <s v="ORIG CO NAME:VRBO                   ORIG ID:9872667522 DESC DATE:220304 CO ENTRY DESCR:PAYMENT   SEC:PPD    TRACE#:031101111723914 EED:220307   IND ID:                             IND NAME:Jay Gupta TRN: 0661723914TC"/>
    <s v="Clean"/>
    <n v="1540.27"/>
    <s v="6401Basswood"/>
    <n v="886965909"/>
    <s v="PAG"/>
    <s v="VJ"/>
    <s v="A01 - Revenue"/>
    <s v="Rev-Rent"/>
    <s v="Tenant"/>
    <s v="Property"/>
    <s v="6401 Basswood Dr Fortworth TX 76135"/>
    <s v="Checking"/>
    <n v="0"/>
    <n v="1540.27"/>
    <n v="2022"/>
    <s v="2022-03"/>
  </r>
  <r>
    <x v="1582"/>
    <s v="NOT APPLICABLE"/>
    <s v="NOT APPLICABLE"/>
    <s v="BILL PAY Guaranteed Rate Parks RECURRING xxxxxx1074 ON 03-07"/>
    <s v="Clean"/>
    <n v="-733.95"/>
    <s v="711Parks"/>
    <n v="3123859963"/>
    <s v="PAG"/>
    <s v="PG"/>
    <s v="A02 - Expense"/>
    <s v="Exp-Mortgage"/>
    <s v="MORTGAGE"/>
    <s v="Property"/>
    <s v="711 S Parks Dr. Desoto TX 75105"/>
    <s v="Checking"/>
    <n v="0"/>
    <n v="733.95"/>
    <n v="2022"/>
    <s v="2022-03"/>
  </r>
  <r>
    <x v="1582"/>
    <s v="NOT APPLICABLE"/>
    <s v="NOT APPLICABLE"/>
    <s v="ORIG CO NAME:VRBO                   ORIG ID:9872667522 DESC DATE:220304 CO ENTRY DESCR:PAYMENT   SEC:PPD    TRACE#:031101110754675 EED:220307   IND ID:                             IND NAME:Jay Gupta TRN: 0660754675TC"/>
    <s v="Clean"/>
    <n v="390.24"/>
    <s v="7417Canoga"/>
    <n v="363876571"/>
    <s v="PAG"/>
    <s v="LLC"/>
    <s v="A01 - Revenue"/>
    <s v="Rev-Rent"/>
    <s v="Tenant"/>
    <s v="Property"/>
    <s v="7417 Canoga Circle Fort Worth, TX 76137"/>
    <s v="Checking"/>
    <n v="0"/>
    <n v="390.24"/>
    <n v="2022"/>
    <s v="2022-03"/>
  </r>
  <r>
    <x v="1582"/>
    <s v="NOT APPLICABLE"/>
    <s v="NOT APPLICABLE"/>
    <s v="BUSINESS TO BUSINESS ACH RED MORTGAGE7313 ACH 490011466"/>
    <s v="Clean"/>
    <n v="-7881.39"/>
    <s v="Midway"/>
    <n v="5445996969"/>
    <s v="MID"/>
    <s v="LLC"/>
    <s v="A02 - Expense"/>
    <s v="Exp-Mortgage"/>
    <s v="MORTGAGE"/>
    <s v="Property"/>
    <s v="3016 E Abram Street Arlington TX 76010"/>
    <s v="Checking"/>
    <n v="0"/>
    <n v="7881.39"/>
    <n v="2022"/>
    <s v="2022-03"/>
  </r>
  <r>
    <x v="1582"/>
    <s v="NOT APPLICABLE"/>
    <s v="NOT APPLICABLE"/>
    <s v="CASHED CHECK # 1009"/>
    <s v="Clean"/>
    <n v="-795"/>
    <s v="Midway"/>
    <n v="5445996969"/>
    <s v="MID"/>
    <s v="LLC"/>
    <s v="A01 - Revenue"/>
    <s v="Rev-Rent"/>
    <s v="BRENDA HILL"/>
    <s v="Midway"/>
    <s v="3016 E Abram Street Arlington TX 76010"/>
    <s v="Checking"/>
    <n v="0"/>
    <n v="795"/>
    <n v="2022"/>
    <s v="2022-03"/>
  </r>
  <r>
    <x v="1582"/>
    <s v="NOT APPLICABLE"/>
    <s v="NOT APPLICABLE"/>
    <s v="ZELLE TO DODGE ALICIA ON 03/05 REF #PP0Q9W5QCB MIDWAY MARCH"/>
    <s v="Clean"/>
    <n v="-80"/>
    <s v="Midway"/>
    <n v="5445996969"/>
    <s v="MID"/>
    <s v="LLC"/>
    <s v="A02 - Expense"/>
    <s v="Exp-Repair"/>
    <s v="W9-ALICIA"/>
    <s v="Property"/>
    <s v="3016 E Abram Street Arlington TX 76010"/>
    <s v="Checking"/>
    <n v="0"/>
    <n v="80"/>
    <n v="2022"/>
    <s v="2022-03"/>
  </r>
  <r>
    <x v="1582"/>
    <s v="NOT APPLICABLE"/>
    <s v="NOT APPLICABLE"/>
    <s v="PURCHASE AUTHORIZED ON 03/07 SHELL SERVICE STATION FRISCO TX P302066704853058 CARD 2370"/>
    <s v="Clean"/>
    <n v="-48.21"/>
    <s v="Midway"/>
    <n v="5445996969"/>
    <s v="MID"/>
    <s v="LLC"/>
    <s v="A02 - Expense"/>
    <s v="Exp-T&amp;E"/>
    <s v="GAS AND MILES"/>
    <s v="Midway"/>
    <s v="3016 E Abram Street Arlington TX 76010"/>
    <s v="Checking"/>
    <s v="GAS"/>
    <n v="48.21"/>
    <n v="2022"/>
    <s v="2022-03"/>
  </r>
  <r>
    <x v="1582"/>
    <s v="NOT APPLICABLE"/>
    <s v="NOT APPLICABLE"/>
    <s v="RECURRING PAYMENT AUTHORIZED ON 03/05 ZILLOW *RENT LISTI 866-961-2570 WA S302064757010789 CARD 4162"/>
    <s v="Clean"/>
    <n v="-9.99"/>
    <s v="Midway"/>
    <n v="5445996969"/>
    <s v="MID"/>
    <s v="LLC"/>
    <s v="A02 - Expense"/>
    <s v="Exp-Professional Services"/>
    <s v="Zillow"/>
    <s v="NV LLC"/>
    <s v="3016 E Abram Street Arlington TX 76010"/>
    <s v="Checking"/>
    <n v="0"/>
    <n v="9.99"/>
    <n v="2022"/>
    <s v="2022-03"/>
  </r>
  <r>
    <x v="1582"/>
    <s v="NOT APPLICABLE"/>
    <s v="NOT APPLICABLE"/>
    <s v="ATM CHECK DEPOSIT ON 03/05 3288 MAIN ST STE 300 Frisco TX 0002597 ATM ID 2126U CARD 2370"/>
    <s v="Clean"/>
    <n v="393"/>
    <s v="Midway"/>
    <n v="5445996969"/>
    <s v="MID"/>
    <s v="LLC"/>
    <s v="A01 - Revenue"/>
    <s v="Rev-Rent"/>
    <s v="Tenant"/>
    <s v="Midway"/>
    <s v="3016 E Abram Street Arlington TX 76010"/>
    <s v="Checking"/>
    <n v="0"/>
    <n v="393"/>
    <n v="2022"/>
    <s v="2022-03"/>
  </r>
  <r>
    <x v="1583"/>
    <s v="NOT APPLICABLE"/>
    <s v="NOT APPLICABLE"/>
    <s v="Zelle payment to Trulo Property Management LLC 13569157302"/>
    <s v="Clean"/>
    <n v="-75"/>
    <s v="114Sidney"/>
    <n v="371052603"/>
    <s v="MDW"/>
    <s v="PG"/>
    <s v="A02 - Expense"/>
    <s v="Exp-Mgmt"/>
    <s v="W9-TRULO"/>
    <s v="NV LLC"/>
    <s v="114 Sidney Drive Red Oak TX 75154"/>
    <s v="Checking"/>
    <n v="0"/>
    <n v="75"/>
    <n v="2022"/>
    <s v="2022-03"/>
  </r>
  <r>
    <x v="1583"/>
    <s v="NOT APPLICABLE"/>
    <s v="NOT APPLICABLE"/>
    <s v="The Kp Group-a1l SIGONFILE 030822 PZWN71 Meadow View Homes LLC"/>
    <s v="Clean"/>
    <n v="2265"/>
    <s v="1905Morning"/>
    <n v="2120678228"/>
    <s v="MDW"/>
    <s v="VJ"/>
    <s v="A01 - Revenue"/>
    <s v="Rev-Rent"/>
    <s v="Tenant"/>
    <s v="Property"/>
    <s v="1905 Morning Dove Aubrey TX 76227"/>
    <s v="Checking"/>
    <n v="0"/>
    <n v="2265"/>
    <n v="2022"/>
    <s v="2022-03"/>
  </r>
  <r>
    <x v="1583"/>
    <s v="NOT APPLICABLE"/>
    <s v="NOT APPLICABLE"/>
    <s v="ORIG CO NAME:VRBO                   ORIG ID:9872667522 DESC DATE:220307 CO ENTRY DESCR:PAYMENT   SEC:PPD    TRACE#:031101111042365 EED:220308   IND ID:                             IND NAME:Jay Gupta TRN: 0671042365TC"/>
    <s v="Clean"/>
    <n v="338.82"/>
    <s v="6401Basswood"/>
    <n v="886965909"/>
    <s v="PAG"/>
    <s v="VJ"/>
    <s v="A01 - Revenue"/>
    <s v="Rev-Rent"/>
    <s v="Tenant"/>
    <s v="Property"/>
    <s v="6401 Basswood Dr Fortworth TX 76135"/>
    <s v="Checking"/>
    <n v="0"/>
    <n v="338.82"/>
    <n v="2022"/>
    <s v="2022-03"/>
  </r>
  <r>
    <x v="1583"/>
    <s v="NOT APPLICABLE"/>
    <s v="NOT APPLICABLE"/>
    <s v="Zelle payment to Trulo Property Management LLC 13569157099"/>
    <s v="Clean"/>
    <n v="-75"/>
    <s v="8604Wagon"/>
    <n v="710665618"/>
    <s v="MDW"/>
    <s v="VJ"/>
    <s v="A02 - Expense"/>
    <s v="Exp-Mgmt"/>
    <s v="W9-TRULO"/>
    <s v="NV LLC"/>
    <s v="8604 Wagon Trail Crossroads TX 76227"/>
    <s v="Checking"/>
    <n v="0"/>
    <n v="75"/>
    <n v="2022"/>
    <s v="2022-03"/>
  </r>
  <r>
    <x v="1583"/>
    <s v="NOT APPLICABLE"/>
    <s v="NOT APPLICABLE"/>
    <s v="PURCHASE AUTHORIZED ON 03/07 NTTA AUTOCHARGE 972-818-6882 TX S302066726172788 CARD 2370"/>
    <s v="Clean"/>
    <n v="-40"/>
    <s v="Midway"/>
    <n v="5445996969"/>
    <s v="MID"/>
    <s v="LLC"/>
    <s v="A02 - Expense"/>
    <s v="Exp-Repair"/>
    <s v="REPAIR"/>
    <s v="Property"/>
    <s v="3016 E Abram Street Arlington TX 76010"/>
    <s v="Checking"/>
    <n v="0"/>
    <n v="40"/>
    <n v="2022"/>
    <s v="2022-03"/>
  </r>
  <r>
    <x v="1584"/>
    <s v="NOT APPLICABLE"/>
    <s v="NOT APPLICABLE"/>
    <s v="The Kp Group-a1l SIGONFILE 030922 ZJ7R71 Meadow View Homes LLC"/>
    <s v="Clean"/>
    <n v="1720"/>
    <s v="104Meadow"/>
    <n v="2123710218"/>
    <s v="MDW"/>
    <s v="VJ"/>
    <s v="A01 - Revenue"/>
    <s v="Rev-Rent"/>
    <s v="Tenant"/>
    <s v="Property"/>
    <s v="104 Meadow View Lane Anna TX 75409"/>
    <s v="Checking"/>
    <n v="0"/>
    <n v="1720"/>
    <n v="2022"/>
    <s v="2022-03"/>
  </r>
  <r>
    <x v="1584"/>
    <s v="NOT APPLICABLE"/>
    <s v="NOT APPLICABLE"/>
    <s v="The Kp Group-a1l SIGONFILE 030922 1K7R71 Pagoda Homes LLC (108"/>
    <s v="Clean"/>
    <n v="1745"/>
    <s v="108Pagoda"/>
    <n v="2123674356"/>
    <s v="PAG"/>
    <s v="NG"/>
    <s v="A01 - Revenue"/>
    <s v="Rev-Rent"/>
    <s v="Tenant"/>
    <s v="Property"/>
    <s v="108 Pagoda Drive Anna TX 75409"/>
    <s v="Checking"/>
    <n v="0"/>
    <n v="1745"/>
    <n v="2022"/>
    <s v="2022-03"/>
  </r>
  <r>
    <x v="1584"/>
    <s v="NOT APPLICABLE"/>
    <s v="NOT APPLICABLE"/>
    <s v="ORIG CO NAME:The Kp Group-a1l       ORIG ID:9000865538 DESC DATE:030922 CO ENTRY DESCR:SIGONFILE SEC:CCD    TRACE#:111926088874881 EED:220309   IND ID:3K7R71                       IND NAME:Meadow View Homes LLC"/>
    <s v="Clean"/>
    <n v="1550"/>
    <s v="114Sidney"/>
    <n v="371052603"/>
    <s v="MDW"/>
    <s v="PG"/>
    <s v="A01 - Revenue"/>
    <s v="Rev-Rent"/>
    <s v="Tenant"/>
    <s v="Property"/>
    <s v="114 Sidney Drive Red Oak TX 75154"/>
    <s v="Checking"/>
    <n v="0"/>
    <n v="1550"/>
    <n v="2022"/>
    <s v="2022-03"/>
  </r>
  <r>
    <x v="1584"/>
    <s v="NOT APPLICABLE"/>
    <s v="NOT APPLICABLE"/>
    <s v="RECURRING TRANSFER TO MEADOW VIEW HOMES LLC REF #OP0DRWRNPC BUSINESS MARKET RATE SAVINGS 116 MV CHK TO SAV"/>
    <s v="Clean"/>
    <n v="-150"/>
    <s v="116Meadow"/>
    <n v="3123680344"/>
    <s v="MDW"/>
    <s v="PG"/>
    <s v="A05 - Bank Transfer"/>
    <s v="Transfer-Checking"/>
    <s v="Checking"/>
    <s v="Savings"/>
    <s v="116 Meadow View Lane Anna TX 75409"/>
    <s v="Checking"/>
    <n v="0"/>
    <n v="150"/>
    <n v="2022"/>
    <s v="2022-03"/>
  </r>
  <r>
    <x v="1584"/>
    <s v="NOT APPLICABLE"/>
    <s v="NOT APPLICABLE"/>
    <s v="The Kp Group-a1l SIGONFILE 030922 0K7R71 Meadow View Homes LLC"/>
    <s v="Clean"/>
    <n v="1650"/>
    <s v="116Meadow"/>
    <n v="3123680344"/>
    <s v="MDW"/>
    <s v="PG"/>
    <s v="A01 - Revenue"/>
    <s v="Rev-Rent"/>
    <s v="Tenant"/>
    <s v="Property"/>
    <s v="116 Meadow View Lane Anna TX 75409"/>
    <s v="Checking"/>
    <n v="0"/>
    <n v="1650"/>
    <n v="2022"/>
    <s v="2022-03"/>
  </r>
  <r>
    <x v="1584"/>
    <s v="NOT APPLICABLE"/>
    <s v="NOT APPLICABLE"/>
    <s v="RECURRING TRANSFER FROM MEADOW VIEW HOMES LLC REF #OP0DRWRNPC BUSINESS CHECKING 116 MV CHK TO SAV"/>
    <s v="Clean"/>
    <n v="150"/>
    <s v="116MeadowSavings"/>
    <n v="7123691524"/>
    <s v="MDW"/>
    <s v="PG"/>
    <s v="A05 - Bank Transfer"/>
    <s v="Transfer-Savings"/>
    <s v="Checking"/>
    <s v="Savings"/>
    <s v="116 Meadow View Lane Anna TX 75409"/>
    <s v="Savings"/>
    <n v="0"/>
    <n v="150"/>
    <n v="2022"/>
    <s v="2022-03"/>
  </r>
  <r>
    <x v="1584"/>
    <s v="NOT APPLICABLE"/>
    <s v="NOT APPLICABLE"/>
    <s v="The Kp Group-a1l SIGONFILE 030922 2K7R71 Pagoda Homes LLC (Rose"/>
    <s v="Clean"/>
    <n v="3190"/>
    <s v="1316Rosemon"/>
    <n v="3123788147"/>
    <s v="PAG"/>
    <s v="VJ"/>
    <s v="A01 - Revenue"/>
    <s v="Rev-Rent"/>
    <s v="Tenant"/>
    <s v="Property"/>
    <s v="1316 Rosemon Avenue Carrolton TX 75006"/>
    <s v="Checking"/>
    <n v="0"/>
    <n v="3190"/>
    <n v="2022"/>
    <s v="2022-03"/>
  </r>
  <r>
    <x v="1584"/>
    <s v="NOT APPLICABLE"/>
    <s v="NOT APPLICABLE"/>
    <s v="Check # 1009 (Converted ACH) LIBERTY MUTUAL I CHECK PYMT 030822 1009 # 1009"/>
    <s v="Clean"/>
    <n v="-102"/>
    <s v="1905Morning"/>
    <n v="2120678228"/>
    <s v="MDW"/>
    <s v="VJ"/>
    <s v="A02 - Expense"/>
    <s v="Exp-Insurance"/>
    <s v="Insurance"/>
    <s v="Property"/>
    <s v="1905 Morning Dove Aubrey TX 76227"/>
    <s v="Checking"/>
    <n v="0"/>
    <n v="102"/>
    <n v="2022"/>
    <s v="2022-03"/>
  </r>
  <r>
    <x v="1584"/>
    <s v="NOT APPLICABLE"/>
    <s v="NOT APPLICABLE"/>
    <s v="ORIG CO NAME:The Kp Group-a1l       ORIG ID:9000865538 DESC DATE:030922 CO ENTRY DESCR:SIGONFILE SEC:CCD    TRACE#:111926088874877 EED:220309   IND ID:RJ7R71                       IND NAME:Pagoda Homes LLC (Jame"/>
    <s v="Clean"/>
    <n v="1095"/>
    <s v="4909Jamesway"/>
    <n v="886968291"/>
    <s v="PAG"/>
    <s v="VJ"/>
    <s v="A01 - Revenue"/>
    <s v="Rev-Rent"/>
    <s v="Tenant"/>
    <s v="Property"/>
    <s v="4909 Jamesway Drive Fortworth TX 76135"/>
    <s v="Checking"/>
    <n v="0"/>
    <n v="1095"/>
    <n v="2022"/>
    <s v="2022-03"/>
  </r>
  <r>
    <x v="1584"/>
    <s v="NOT APPLICABLE"/>
    <s v="NOT APPLICABLE"/>
    <s v="ORIG CO NAME:The Kp Group-a1l       ORIG ID:9000865538 DESC DATE:030922 CO ENTRY DESCR:SIGONFILE SEC:CCD    TRACE#:111926088874880 EED:220309   IND ID:YJ7R71                       IND NAME:Meadow View Homes LLC"/>
    <s v="Clean"/>
    <n v="3048.5"/>
    <s v="4920BrianHill"/>
    <n v="692554576"/>
    <s v="MDW"/>
    <s v="VJ"/>
    <s v="A01 - Revenue"/>
    <s v="Rev-Rent"/>
    <s v="Tenant"/>
    <s v="Property"/>
    <s v="4920 Brianhill Drive Fortworth TX  76135"/>
    <s v="Checking"/>
    <n v="0"/>
    <n v="3048.5"/>
    <n v="2022"/>
    <s v="2022-03"/>
  </r>
  <r>
    <x v="1584"/>
    <s v="NOT APPLICABLE"/>
    <s v="NOT APPLICABLE"/>
    <s v="ORIG CO NAME:The Kp Group-a1l       ORIG ID:9000865538 DESC DATE:030922 CO ENTRY DESCR:SIGONFILE SEC:CCD    TRACE#:111926088874878 EED:220309   IND ID:SJ7R71                       IND NAME:Pagoda Homes LLC (Bass"/>
    <s v="Clean"/>
    <n v="2067"/>
    <s v="6401Basswood"/>
    <n v="886965909"/>
    <s v="PAG"/>
    <s v="VJ"/>
    <s v="A01 - Revenue"/>
    <s v="Rev-Rent"/>
    <s v="Tenant"/>
    <s v="Property"/>
    <s v="6401 Basswood Dr Fortworth TX 76135"/>
    <s v="Checking"/>
    <n v="0"/>
    <n v="2067"/>
    <n v="2022"/>
    <s v="2022-03"/>
  </r>
  <r>
    <x v="1584"/>
    <s v="NOT APPLICABLE"/>
    <s v="NOT APPLICABLE"/>
    <s v="ORIG CO NAME:The Kp Group-a1l       ORIG ID:9000865538 DESC DATE:030922 CO ENTRY DESCR:SIGONFILE SEC:CCD    TRACE#:111926088874882 EED:220309   IND ID:4K7R71                       IND NAME:Meadow View Homes LLC"/>
    <s v="Clean"/>
    <n v="1900"/>
    <s v="8604Wagon"/>
    <n v="710665618"/>
    <s v="MDW"/>
    <s v="VJ"/>
    <s v="A01 - Revenue"/>
    <s v="Rev-Rent"/>
    <s v="Tenant"/>
    <s v="Property"/>
    <s v="8604 Wagon Trail Crossroads TX 76227"/>
    <s v="Checking"/>
    <n v="0"/>
    <n v="1900"/>
    <n v="2022"/>
    <s v="2022-03"/>
  </r>
  <r>
    <x v="1584"/>
    <s v="NOT APPLICABLE"/>
    <s v="NOT APPLICABLE"/>
    <s v="Zelle payment to 00-Vidhi Mistri JPM9999lsvdx"/>
    <s v="Clean"/>
    <n v="-888"/>
    <s v="Common"/>
    <n v="710655031"/>
    <s v="NV"/>
    <s v="LLC"/>
    <s v="A02 - Expense"/>
    <s v="Exp-Mgmt"/>
    <s v="W9-VIDHI"/>
    <s v="NV LLC"/>
    <s v="Common Expenses"/>
    <s v="Checking"/>
    <n v="0"/>
    <n v="888"/>
    <n v="2022"/>
    <s v="2022-03"/>
  </r>
  <r>
    <x v="1585"/>
    <s v="NOT APPLICABLE"/>
    <s v="NOT APPLICABLE"/>
    <s v="Zelle payment to Maria Apt Cleaning Divya JPM9999nbthk"/>
    <s v="Clean"/>
    <n v="-80"/>
    <s v="4920BrianHill"/>
    <n v="692554576"/>
    <s v="MDW"/>
    <s v="VJ"/>
    <s v="A02 - Expense"/>
    <s v="Exp-Cleaning"/>
    <s v="W9-MARIA"/>
    <s v="Property"/>
    <s v="4920 Brianhill Drive Fortworth TX  76135"/>
    <s v="Checking"/>
    <n v="0"/>
    <n v="80"/>
    <n v="2022"/>
    <s v="2022-03"/>
  </r>
  <r>
    <x v="1585"/>
    <s v="NOT APPLICABLE"/>
    <s v="NOT APPLICABLE"/>
    <s v="Zelle payment to 01-Maria Vaca JPM9999nblcw"/>
    <s v="Clean"/>
    <n v="-80"/>
    <s v="6401Basswood"/>
    <n v="886965909"/>
    <s v="PAG"/>
    <s v="VJ"/>
    <s v="A02 - Expense"/>
    <s v="Exp-Cleaning"/>
    <s v="W9-MARIA"/>
    <s v="Property"/>
    <s v="6401 Basswood Dr Fortworth TX 76135"/>
    <s v="Checking"/>
    <n v="0"/>
    <n v="80"/>
    <n v="2022"/>
    <s v="2022-03"/>
  </r>
  <r>
    <x v="1585"/>
    <s v="NOT APPLICABLE"/>
    <s v="NOT APPLICABLE"/>
    <s v="Zelle payment to 01-Maria Vaca JPM9999nbp7j"/>
    <s v="Clean"/>
    <n v="-80"/>
    <s v="7417Canoga"/>
    <n v="363876571"/>
    <s v="PAG"/>
    <s v="LLC"/>
    <s v="A02 - Expense"/>
    <s v="Exp-Cleaning"/>
    <s v="W9-MARIA"/>
    <s v="Property"/>
    <s v="7417 Canoga Circle Fort Worth, TX 76137"/>
    <s v="Checking"/>
    <n v="0"/>
    <n v="80"/>
    <n v="2022"/>
    <s v="2022-03"/>
  </r>
  <r>
    <x v="1585"/>
    <s v="NOT APPLICABLE"/>
    <s v="NOT APPLICABLE"/>
    <s v="BUSINESS TO BUSINESS ACH CITY OFARLINGTON UTILITYIVR 220309 2391806 MIDWAY INN *LLC"/>
    <s v="Clean"/>
    <n v="-1271.29"/>
    <s v="Midway"/>
    <n v="5445996969"/>
    <s v="MID"/>
    <s v="LLC"/>
    <s v="A02 - Expense"/>
    <s v="Exp-Utilities"/>
    <s v="UTILITY"/>
    <s v="Property"/>
    <s v="3016 E Abram Street Arlington TX 76010"/>
    <s v="Checking"/>
    <n v="0"/>
    <n v="1271.29"/>
    <n v="2022"/>
    <s v="2022-03"/>
  </r>
  <r>
    <x v="1585"/>
    <s v="NOT APPLICABLE"/>
    <s v="NOT APPLICABLE"/>
    <s v="ZELLE TO STOVER DARRIN ON 03/10 REF #PP0QB5TW9X SOFA"/>
    <s v="Clean"/>
    <n v="-100"/>
    <s v="Midway"/>
    <n v="5445996969"/>
    <s v="MID"/>
    <s v="LLC"/>
    <s v="A02 - Expense"/>
    <s v="Exp-Repair"/>
    <s v="STOVER DARRIN"/>
    <s v="Midway"/>
    <s v="3016 E Abram Street Arlington TX 76010"/>
    <s v="Checking"/>
    <s v="SOFA"/>
    <n v="100"/>
    <n v="2022"/>
    <s v="2022-03"/>
  </r>
  <r>
    <x v="1585"/>
    <s v="NOT APPLICABLE"/>
    <s v="NOT APPLICABLE"/>
    <s v="PURCHASE RETURN AUTHORIZED ON 03/08 WM SUPERCENTER #58 FRISCO TX S612069486659221 CARD 2370"/>
    <s v="Clean"/>
    <n v="81.95"/>
    <s v="Midway"/>
    <n v="5445996969"/>
    <s v="MID"/>
    <s v="LLC"/>
    <s v="A02 - Expense"/>
    <s v="Exp-Repair"/>
    <s v="WALMART"/>
    <s v="Midway"/>
    <s v="3016 E Abram Street Arlington TX 76010"/>
    <s v="Checking"/>
    <s v="WALMART"/>
    <n v="81.95"/>
    <n v="2022"/>
    <s v="2022-03"/>
  </r>
  <r>
    <x v="1586"/>
    <s v="NOT APPLICABLE"/>
    <s v="NOT APPLICABLE"/>
    <s v="The Kp Group-a1l SIGONFILE 031122 H1JY71 Neeraj Gupta (Brewer)"/>
    <s v="Clean"/>
    <n v="1795"/>
    <s v="1117Brewer"/>
    <n v="8320442620"/>
    <s v="MDW"/>
    <s v="PG"/>
    <s v="A01 - Revenue"/>
    <s v="Rev-Rent"/>
    <s v="Tenant"/>
    <s v="Property"/>
    <s v="1117 Brewer Dr. Cedar Hill, TX 75104"/>
    <s v="Checking"/>
    <n v="0"/>
    <n v="1795"/>
    <n v="2022"/>
    <s v="2022-03"/>
  </r>
  <r>
    <x v="1586"/>
    <s v="NOT APPLICABLE"/>
    <s v="NOT APPLICABLE"/>
    <s v="ZELLE TO PHILLIP CECILIA ON 03/11 REF #PP0QB6G6CT EVICTION MIDWAY 126 YOLANDA"/>
    <s v="Clean"/>
    <n v="-132.72999999999999"/>
    <s v="Midway"/>
    <n v="5445996969"/>
    <s v="MID"/>
    <s v="LLC"/>
    <s v="A02 - Expense"/>
    <s v="Exp-Professional Services"/>
    <s v="W9-CECE"/>
    <s v="Property"/>
    <s v="3016 E Abram Street Arlington TX 76010"/>
    <s v="Checking"/>
    <n v="0"/>
    <n v="132.72999999999999"/>
    <n v="2022"/>
    <s v="2022-03"/>
  </r>
  <r>
    <x v="1586"/>
    <s v="NOT APPLICABLE"/>
    <s v="NOT APPLICABLE"/>
    <s v="ARL HOUSING AUTH CORP PAY XXXXX2989 MIDWAY INN LLC"/>
    <s v="Clean"/>
    <n v="71.5"/>
    <s v="Midway"/>
    <n v="5445996969"/>
    <s v="MID"/>
    <s v="LLC"/>
    <s v="A01 - Revenue"/>
    <s v="Rev-Rent"/>
    <s v="Tenant"/>
    <s v="Midway"/>
    <s v="3016 E Abram Street Arlington TX 76010"/>
    <s v="Checking"/>
    <n v="0"/>
    <n v="71.5"/>
    <n v="2022"/>
    <s v="2022-03"/>
  </r>
  <r>
    <x v="1587"/>
    <s v="NOT APPLICABLE"/>
    <s v="NOT APPLICABLE"/>
    <s v="PURCHASE AUTHORIZED ON 03/10 SHELL OIL 12635828 THE COLONY TX S302070079766049 CARD 2370"/>
    <s v="Clean"/>
    <n v="-70.56"/>
    <s v="Midway"/>
    <n v="5445996969"/>
    <s v="MID"/>
    <s v="LLC"/>
    <s v="A02 - Expense"/>
    <s v="Exp-T&amp;E"/>
    <s v="TRAVEL EXPENSE"/>
    <s v="Property"/>
    <s v="3016 E Abram Street Arlington TX 76010"/>
    <s v="Checking"/>
    <n v="0"/>
    <n v="70.56"/>
    <n v="2022"/>
    <s v="2022-03"/>
  </r>
  <r>
    <x v="1587"/>
    <s v="NOT APPLICABLE"/>
    <s v="NOT APPLICABLE"/>
    <s v="RECURRING PAYMENT AUTHORIZED ON 03/12 SPECTRUM 855-707-7328 MO S302071405180909 CARD 4162"/>
    <s v="Clean"/>
    <n v="-68.010000000000005"/>
    <s v="Midway"/>
    <n v="5445996969"/>
    <s v="MID"/>
    <s v="LLC"/>
    <s v="A02 - Expense"/>
    <s v="Exp-Utilities"/>
    <s v="UTILITY"/>
    <s v="Property"/>
    <s v="3016 E Abram Street Arlington TX 76010"/>
    <s v="Checking"/>
    <n v="0"/>
    <n v="68.010000000000005"/>
    <n v="2022"/>
    <s v="2022-03"/>
  </r>
  <r>
    <x v="1587"/>
    <s v="NOT APPLICABLE"/>
    <s v="NOT APPLICABLE"/>
    <s v="RECURRING PAYMENT AUTHORIZED ON 03/12 ZILLOW *RENT LISTI 866-961-2570 WA S582071778891229 CARD 4162"/>
    <s v="Clean"/>
    <n v="-9.99"/>
    <s v="Midway"/>
    <n v="5445996969"/>
    <s v="MID"/>
    <s v="LLC"/>
    <s v="A02 - Expense"/>
    <s v="Exp-Professional Services"/>
    <s v="Zillow"/>
    <s v="NV LLC"/>
    <s v="3016 E Abram Street Arlington TX 76010"/>
    <s v="Checking"/>
    <n v="0"/>
    <n v="9.99"/>
    <n v="2022"/>
    <s v="2022-03"/>
  </r>
  <r>
    <x v="1588"/>
    <s v="NOT APPLICABLE"/>
    <s v="NOT APPLICABLE"/>
    <s v="ORIG CO NAME:VRBO                   ORIG ID:9872667522 DESC DATE:220314 CO ENTRY DESCR:PAYMENT   SEC:PPD    TRACE#:031101114598850 EED:220315   IND ID:                             IND NAME:Jay Gupta TRN: 0744598850TC"/>
    <s v="Clean"/>
    <n v="539.91"/>
    <s v="6401Basswood"/>
    <n v="886965909"/>
    <s v="PAG"/>
    <s v="VJ"/>
    <s v="A01 - Revenue"/>
    <s v="Rev-Rent"/>
    <s v="Tenant"/>
    <s v="Property"/>
    <s v="6401 Basswood Dr Fortworth TX 76135"/>
    <s v="Checking"/>
    <n v="0"/>
    <n v="539.91"/>
    <n v="2022"/>
    <s v="2022-03"/>
  </r>
  <r>
    <x v="1588"/>
    <s v="NOT APPLICABLE"/>
    <s v="NOT APPLICABLE"/>
    <s v="ORIG CO NAME:VRBO                   ORIG ID:9872667522 DESC DATE:220314 CO ENTRY DESCR:PAYMENT   SEC:PPD    TRACE#:031101112402043 EED:220315   IND ID:                             IND NAME:Jay Gupta TRN: 0742402043TC"/>
    <s v="Clean"/>
    <n v="2852"/>
    <s v="6401Basswood"/>
    <n v="886965909"/>
    <s v="PAG"/>
    <s v="VJ"/>
    <s v="A01 - Revenue"/>
    <s v="Rev-Rent"/>
    <s v="Tenant"/>
    <s v="Property"/>
    <s v="6401 Basswood Dr Fortworth TX 76135"/>
    <s v="Checking"/>
    <n v="0"/>
    <n v="2852"/>
    <n v="2022"/>
    <s v="2022-03"/>
  </r>
  <r>
    <x v="1588"/>
    <s v="NOT APPLICABLE"/>
    <s v="NOT APPLICABLE"/>
    <s v="ORIG CO NAME:VRBO                   ORIG ID:9872667522 DESC DATE:220314 CO ENTRY DESCR:PAYMENT   SEC:PPD    TRACE#:031101114598596 EED:220315   IND ID:                             IND NAME:Jay Gupta TRN: 0744598596TC"/>
    <s v="Clean"/>
    <n v="390.24"/>
    <s v="7417Canoga"/>
    <n v="363876571"/>
    <s v="PAG"/>
    <s v="LLC"/>
    <s v="A01 - Revenue"/>
    <s v="Rev-Rent"/>
    <s v="Tenant"/>
    <s v="Property"/>
    <s v="7417 Canoga Circle Fort Worth, TX 76137"/>
    <s v="Checking"/>
    <n v="0"/>
    <n v="390.24"/>
    <n v="2022"/>
    <s v="2022-03"/>
  </r>
  <r>
    <x v="1588"/>
    <s v="NOT APPLICABLE"/>
    <s v="NOT APPLICABLE"/>
    <s v="ZELLE TO PHILLIP CECILIA ON 03/15 REF #PP0QBF87Y4 EVICTION MIDWAY 116"/>
    <s v="Clean"/>
    <n v="-100"/>
    <s v="Midway"/>
    <n v="5445996969"/>
    <s v="MID"/>
    <s v="LLC"/>
    <s v="A02 - Expense"/>
    <s v="Exp-Professional Services"/>
    <s v="W9-CECE"/>
    <s v="Property"/>
    <s v="3016 E Abram Street Arlington TX 76010"/>
    <s v="Checking"/>
    <n v="0"/>
    <n v="100"/>
    <n v="2022"/>
    <s v="2022-03"/>
  </r>
  <r>
    <x v="1589"/>
    <s v="NOT APPLICABLE"/>
    <s v="NOT APPLICABLE"/>
    <s v="Zelle payment to 01-Maria Vaca JPM9999ulim9"/>
    <s v="Clean"/>
    <n v="-80"/>
    <s v="4909Jamesway"/>
    <n v="886968291"/>
    <s v="PAG"/>
    <s v="VJ"/>
    <s v="A02 - Expense"/>
    <s v="Exp-Cleaning"/>
    <s v="W9-MARIA"/>
    <s v="Property"/>
    <s v="4909 Jamesway Drive Fortworth TX 76135"/>
    <s v="Checking"/>
    <n v="0"/>
    <n v="80"/>
    <n v="2022"/>
    <s v="2022-03"/>
  </r>
  <r>
    <x v="1589"/>
    <s v="NOT APPLICABLE"/>
    <s v="NOT APPLICABLE"/>
    <s v="Zelle payment to Maria Apt Cleaning Divya JPM9999ulnru"/>
    <s v="Clean"/>
    <n v="-20"/>
    <s v="4920BrianHill"/>
    <n v="692554576"/>
    <s v="MDW"/>
    <s v="VJ"/>
    <s v="A02 - Expense"/>
    <s v="Exp-Cleaning"/>
    <s v="W9-MARIA"/>
    <s v="Property"/>
    <s v="4920 Brianhill Drive Fortworth TX  76135"/>
    <s v="Checking"/>
    <n v="0"/>
    <n v="20"/>
    <n v="2022"/>
    <s v="2022-03"/>
  </r>
  <r>
    <x v="1589"/>
    <s v="NOT APPLICABLE"/>
    <s v="NOT APPLICABLE"/>
    <s v="Zelle payment to 01-Maria Vaca JPM9999ulkm7"/>
    <s v="Clean"/>
    <n v="-80"/>
    <s v="6401Basswood"/>
    <n v="886965909"/>
    <s v="PAG"/>
    <s v="VJ"/>
    <s v="A02 - Expense"/>
    <s v="Exp-Cleaning"/>
    <s v="W9-MARIA"/>
    <s v="Property"/>
    <s v="6401 Basswood Dr Fortworth TX 76135"/>
    <s v="Checking"/>
    <n v="0"/>
    <n v="80"/>
    <n v="2022"/>
    <s v="2022-03"/>
  </r>
  <r>
    <x v="1589"/>
    <s v="NOT APPLICABLE"/>
    <s v="NOT APPLICABLE"/>
    <s v="Zelle payment to 01-Maria Vaca JPM9999um9hh"/>
    <s v="Clean"/>
    <n v="-80"/>
    <s v="7417Canoga"/>
    <n v="363876571"/>
    <s v="PAG"/>
    <s v="LLC"/>
    <s v="A02 - Expense"/>
    <s v="Exp-Cleaning"/>
    <s v="W9-MARIA"/>
    <s v="Property"/>
    <s v="7417 Canoga Circle Fort Worth, TX 76137"/>
    <s v="Checking"/>
    <n v="0"/>
    <n v="80"/>
    <n v="2022"/>
    <s v="2022-03"/>
  </r>
  <r>
    <x v="1589"/>
    <s v="NOT APPLICABLE"/>
    <s v="NOT APPLICABLE"/>
    <s v="RECURRING PAYMENT AUTHORIZED ON 03/15 ZILLOW *RENT LISTI 866-961-2570 WA S582074769768992 CARD 4162"/>
    <s v="Clean"/>
    <n v="-9.99"/>
    <s v="Midway"/>
    <n v="5445996969"/>
    <s v="MID"/>
    <s v="LLC"/>
    <s v="A02 - Expense"/>
    <s v="Exp-Professional Services"/>
    <s v="Zillow"/>
    <s v="NV LLC"/>
    <s v="3016 E Abram Street Arlington TX 76010"/>
    <s v="Checking"/>
    <n v="0"/>
    <n v="9.99"/>
    <n v="2022"/>
    <s v="2022-03"/>
  </r>
  <r>
    <x v="1590"/>
    <s v="NOT APPLICABLE"/>
    <s v="NOT APPLICABLE"/>
    <s v="ZELLE TO PHILLIP CECILIA ON 03/17 REF #PP0QBJCL3H EVICTION MIDWAY 122"/>
    <s v="Clean"/>
    <n v="-100"/>
    <s v="Midway"/>
    <n v="5445996969"/>
    <s v="MID"/>
    <s v="LLC"/>
    <s v="A02 - Expense"/>
    <s v="Exp-Professional Services"/>
    <s v="W9-CECE"/>
    <s v="Property"/>
    <s v="3016 E Abram Street Arlington TX 76010"/>
    <s v="Checking"/>
    <n v="0"/>
    <n v="100"/>
    <n v="2022"/>
    <s v="2022-03"/>
  </r>
  <r>
    <x v="1591"/>
    <s v="NOT APPLICABLE"/>
    <s v="NOT APPLICABLE"/>
    <s v="ZELLE TO PROPERTY MANAGEMENT TRULO ON 03/18 REF #RP0QBL2ZDM GARDENOAK FURNISHED TRULO PM FEB"/>
    <s v="Clean"/>
    <n v="-687"/>
    <s v="2417Garden"/>
    <n v="5123943606"/>
    <s v="MDW"/>
    <s v="VJ"/>
    <s v="A02 - Expense"/>
    <s v="Exp-Mgmt"/>
    <s v="W9-TRULO"/>
    <s v="NV LLC"/>
    <s v="2417 Garden Oaks Drive Irving TX 75061"/>
    <s v="Savings"/>
    <n v="0"/>
    <n v="687"/>
    <n v="2022"/>
    <s v="2022-03"/>
  </r>
  <r>
    <x v="1591"/>
    <s v="NOT APPLICABLE"/>
    <s v="NOT APPLICABLE"/>
    <s v="ZELLE TO PROPERTY MANAGEMENT TRULO ON 03/18 REF #RP0QBKZPN8 GARDENOAK FURNISHED TRULO PM JAN"/>
    <s v="Clean"/>
    <n v="-585"/>
    <s v="2417Garden"/>
    <n v="5123943606"/>
    <s v="MDW"/>
    <s v="VJ"/>
    <s v="A02 - Expense"/>
    <s v="Exp-Mgmt"/>
    <s v="W9-TRULO"/>
    <s v="NV LLC"/>
    <s v="2417 Garden Oaks Drive Irving TX 75061"/>
    <s v="Savings"/>
    <n v="0"/>
    <n v="585"/>
    <n v="2022"/>
    <s v="2022-03"/>
  </r>
  <r>
    <x v="1591"/>
    <s v="NOT APPLICABLE"/>
    <s v="NOT APPLICABLE"/>
    <s v="ZELLE TO PROPERTY MANAGEMENT TRULO ON 03/17 REF #RP0QBKDHXC GARDENOAK FURNISHED TRULO PM DEC"/>
    <s v="Clean"/>
    <n v="-568"/>
    <s v="2417Garden"/>
    <n v="5123943606"/>
    <s v="MDW"/>
    <s v="VJ"/>
    <s v="A02 - Expense"/>
    <s v="Exp-Mgmt"/>
    <s v="W9-TRULO"/>
    <s v="NV LLC"/>
    <s v="2417 Garden Oaks Drive Irving TX 75061"/>
    <s v="Savings"/>
    <n v="0"/>
    <n v="568"/>
    <n v="2022"/>
    <s v="2022-03"/>
  </r>
  <r>
    <x v="1591"/>
    <s v="NOT APPLICABLE"/>
    <s v="NOT APPLICABLE"/>
    <s v="Zelle payment to 00-Trulo Property Management 13910870632"/>
    <s v="Clean"/>
    <n v="-1595"/>
    <s v="4909Jamesway"/>
    <n v="886968291"/>
    <s v="PAG"/>
    <s v="VJ"/>
    <s v="A02 - Expense"/>
    <s v="Exp-Mgmt"/>
    <s v="W9-TRULO"/>
    <s v="NV LLC"/>
    <s v="4909 Jamesway Drive Fortworth TX 76135"/>
    <s v="Checking"/>
    <n v="0"/>
    <n v="1595"/>
    <n v="2022"/>
    <s v="2022-03"/>
  </r>
  <r>
    <x v="1591"/>
    <s v="NOT APPLICABLE"/>
    <s v="NOT APPLICABLE"/>
    <s v="Zelle payment to 04-Trulo Property Management 13906662080"/>
    <s v="Clean"/>
    <n v="-1159"/>
    <s v="4909Jamesway"/>
    <n v="886968291"/>
    <s v="PAG"/>
    <s v="VJ"/>
    <s v="A02 - Expense"/>
    <s v="Exp-Mgmt"/>
    <s v="W9-TRULO"/>
    <s v="NV LLC"/>
    <s v="4909 Jamesway Drive Fortworth TX 76135"/>
    <s v="Checking"/>
    <n v="0"/>
    <n v="1159"/>
    <n v="2022"/>
    <s v="2022-03"/>
  </r>
  <r>
    <x v="1591"/>
    <s v="NOT APPLICABLE"/>
    <s v="NOT APPLICABLE"/>
    <s v="Zelle payment to 00-Trulo Property Management 13911106109"/>
    <s v="Clean"/>
    <n v="-714"/>
    <s v="4909Jamesway"/>
    <n v="886968291"/>
    <s v="PAG"/>
    <s v="VJ"/>
    <s v="A02 - Expense"/>
    <s v="Exp-Mgmt"/>
    <s v="W9-TRULO"/>
    <s v="NV LLC"/>
    <s v="4909 Jamesway Drive Fortworth TX 76135"/>
    <s v="Checking"/>
    <n v="0"/>
    <n v="714"/>
    <n v="2022"/>
    <s v="2022-03"/>
  </r>
  <r>
    <x v="1591"/>
    <s v="NOT APPLICABLE"/>
    <s v="NOT APPLICABLE"/>
    <s v="Zelle payment to 00-Trulo Property Management 13910879333"/>
    <s v="Clean"/>
    <n v="-1384"/>
    <s v="6401Basswood"/>
    <n v="886965909"/>
    <s v="PAG"/>
    <s v="VJ"/>
    <s v="A02 - Expense"/>
    <s v="Exp-Mgmt"/>
    <s v="W9-TRULO"/>
    <s v="6401Basswood"/>
    <s v="6401 Basswood Dr Fortworth TX 76135"/>
    <s v="Checking"/>
    <n v="0"/>
    <n v="1384"/>
    <n v="2022"/>
    <s v="2022-03"/>
  </r>
  <r>
    <x v="1591"/>
    <s v="NOT APPLICABLE"/>
    <s v="NOT APPLICABLE"/>
    <s v="Zelle payment to 04-Trulo Property Management 13906663354"/>
    <s v="Clean"/>
    <n v="-1198"/>
    <s v="6401Basswood"/>
    <n v="886965909"/>
    <s v="PAG"/>
    <s v="VJ"/>
    <s v="A02 - Expense"/>
    <s v="Exp-Mgmt"/>
    <s v="W9-TRULO"/>
    <s v="6401Basswood"/>
    <s v="6401 Basswood Dr Fortworth TX 76135"/>
    <s v="Checking"/>
    <n v="0"/>
    <n v="1198"/>
    <n v="2022"/>
    <s v="2022-03"/>
  </r>
  <r>
    <x v="1591"/>
    <s v="NOT APPLICABLE"/>
    <s v="NOT APPLICABLE"/>
    <s v="Zelle payment to 00-Trulo Property Management 13910856392"/>
    <s v="Clean"/>
    <n v="-497"/>
    <s v="7417Canoga"/>
    <n v="363876571"/>
    <s v="PAG"/>
    <s v="LLC"/>
    <s v="A02 - Expense"/>
    <s v="Exp-Mgmt"/>
    <s v="W9-TRULO"/>
    <s v="NV LLC"/>
    <s v="7417 Canoga Circle Fort Worth, TX 76137"/>
    <s v="Checking"/>
    <n v="0"/>
    <n v="497"/>
    <n v="2022"/>
    <s v="2022-03"/>
  </r>
  <r>
    <x v="1591"/>
    <s v="NOT APPLICABLE"/>
    <s v="NOT APPLICABLE"/>
    <s v="Zelle payment to 04-Trulo Property Management 13906660382"/>
    <s v="Clean"/>
    <n v="-468"/>
    <s v="7417Canoga"/>
    <n v="363876571"/>
    <s v="PAG"/>
    <s v="LLC"/>
    <s v="A02 - Expense"/>
    <s v="Exp-Mgmt"/>
    <s v="W9-TRULO"/>
    <s v="NV LLC"/>
    <s v="7417 Canoga Circle Fort Worth, TX 76137"/>
    <s v="Checking"/>
    <n v="0"/>
    <n v="468"/>
    <n v="2022"/>
    <s v="2022-03"/>
  </r>
  <r>
    <x v="1591"/>
    <s v="NOT APPLICABLE"/>
    <s v="NOT APPLICABLE"/>
    <s v="Zelle payment to 00-Trulo Property Management 13911092043"/>
    <s v="Clean"/>
    <n v="-413"/>
    <s v="7417Canoga"/>
    <n v="363876571"/>
    <s v="PAG"/>
    <s v="LLC"/>
    <s v="A02 - Expense"/>
    <s v="Exp-Mgmt"/>
    <s v="W9-TRULO"/>
    <s v="NV LLC"/>
    <s v="7417 Canoga Circle Fort Worth, TX 76137"/>
    <s v="Checking"/>
    <n v="0"/>
    <n v="413"/>
    <n v="2022"/>
    <s v="2022-03"/>
  </r>
  <r>
    <x v="1591"/>
    <s v="NOT APPLICABLE"/>
    <s v="NOT APPLICABLE"/>
    <s v="ORIG CO NAME:VRBO                   ORIG ID:9872667522 DESC DATE:220317 CO ENTRY DESCR:PAYMENT   SEC:PPD    TRACE#:031101115957672 EED:220318   IND ID:                             IND NAME:Jay Gupta TRN: 0775957672TC"/>
    <s v="Clean"/>
    <n v="390.24"/>
    <s v="7417Canoga"/>
    <n v="363876571"/>
    <s v="PAG"/>
    <s v="LLC"/>
    <s v="A01 - Revenue"/>
    <s v="Rev-Rent"/>
    <s v="Tenant"/>
    <s v="Property"/>
    <s v="7417 Canoga Circle Fort Worth, TX 76137"/>
    <s v="Checking"/>
    <n v="0"/>
    <n v="390.24"/>
    <n v="2022"/>
    <s v="2022-03"/>
  </r>
  <r>
    <x v="1591"/>
    <s v="NOT APPLICABLE"/>
    <s v="NOT APPLICABLE"/>
    <s v="ONLINE TRANSFER TO GUPTA N REF #IB0DV22VHX PORTFOLIO CHECKING CHRIS TRUCK LOAN"/>
    <s v="Clean"/>
    <n v="-200"/>
    <s v="874Wintergreen"/>
    <n v="8320478665"/>
    <s v="PAG"/>
    <s v="VJ"/>
    <s v="A02 - Expense"/>
    <s v="Exp-Repair"/>
    <s v="W9-CHRIS STOREY"/>
    <s v="Property"/>
    <s v="874 W Wintergreen Road Lancaster TX 75134"/>
    <s v="Checking"/>
    <n v="0"/>
    <n v="200"/>
    <n v="2022"/>
    <s v="2022-03"/>
  </r>
  <r>
    <x v="1592"/>
    <s v="NOT APPLICABLE"/>
    <s v="NOT APPLICABLE"/>
    <s v="FOREMOST EPM PYMT 032122 3810091873545 VIVEK JADHAV"/>
    <s v="Clean"/>
    <n v="-183.43"/>
    <s v="1316Rosemon"/>
    <n v="3123788147"/>
    <s v="PAG"/>
    <s v="VJ"/>
    <s v="A02 - Expense"/>
    <s v="Exp-Insurance"/>
    <s v="Insurance"/>
    <s v="Property"/>
    <s v="1316 Rosemon Avenue Carrolton TX 75006"/>
    <s v="Checking"/>
    <n v="0"/>
    <n v="183.43"/>
    <n v="2022"/>
    <s v="2022-03"/>
  </r>
  <r>
    <x v="1592"/>
    <s v="NOT APPLICABLE"/>
    <s v="NOT APPLICABLE"/>
    <s v="Zelle payment to 00-Trulo Property Management 13911078895"/>
    <s v="Clean"/>
    <n v="-1213"/>
    <s v="6401Basswood"/>
    <n v="886965909"/>
    <s v="PAG"/>
    <s v="VJ"/>
    <s v="A02 - Expense"/>
    <s v="Exp-Mgmt"/>
    <s v="W9-TRULO"/>
    <s v="NV LLC"/>
    <s v="6401 Basswood Dr Fortworth TX 76135"/>
    <s v="Checking"/>
    <n v="0"/>
    <n v="1213"/>
    <n v="2022"/>
    <s v="2022-03"/>
  </r>
  <r>
    <x v="1592"/>
    <s v="NOT APPLICABLE"/>
    <s v="NOT APPLICABLE"/>
    <s v="WF Bus Credit AUTO PAY 220320 90225261753795 GUPTA,NEERAJ"/>
    <s v="Clean"/>
    <n v="-2626.5"/>
    <s v="Midway"/>
    <n v="5445996969"/>
    <s v="MID"/>
    <s v="LLC"/>
    <s v="A02 - Expense"/>
    <s v="Exp-Repair"/>
    <s v="AUTOPAY BALANCE"/>
    <s v="Midway"/>
    <s v="3016 E Abram Street Arlington TX 76010"/>
    <s v="Checking"/>
    <s v="AUTOPAY"/>
    <n v="2626.5"/>
    <n v="2022"/>
    <s v="2022-03"/>
  </r>
  <r>
    <x v="1592"/>
    <s v="NOT APPLICABLE"/>
    <s v="NOT APPLICABLE"/>
    <s v="PURCHASE AUTHORIZED ON 03/18 NTTA AUTOCHARGE 972-818-6882 TX S582077693410806 CARD 2370"/>
    <s v="Clean"/>
    <n v="-40"/>
    <s v="Midway"/>
    <n v="5445996969"/>
    <s v="MID"/>
    <s v="LLC"/>
    <s v="A02 - Expense"/>
    <s v="Exp-Repair"/>
    <s v="REPAIR"/>
    <s v="Property"/>
    <s v="3016 E Abram Street Arlington TX 76010"/>
    <s v="Checking"/>
    <n v="0"/>
    <n v="40"/>
    <n v="2022"/>
    <s v="2022-03"/>
  </r>
  <r>
    <x v="1592"/>
    <s v="NOT APPLICABLE"/>
    <s v="NOT APPLICABLE"/>
    <s v="ZELLE TO DODGE ALICIA ON 03/20 REF #PP0QBPNX4F MARCH DOG CLEANUP"/>
    <s v="Clean"/>
    <n v="-30"/>
    <s v="Midway"/>
    <n v="5445996969"/>
    <s v="MID"/>
    <s v="LLC"/>
    <s v="A02 - Expense"/>
    <s v="Exp-Repair"/>
    <s v="W9-ALICIA"/>
    <s v="Property"/>
    <s v="3016 E Abram Street Arlington TX 76010"/>
    <s v="Checking"/>
    <n v="0"/>
    <n v="30"/>
    <n v="2022"/>
    <s v="2022-03"/>
  </r>
  <r>
    <x v="1593"/>
    <s v="NOT APPLICABLE"/>
    <s v="NOT APPLICABLE"/>
    <s v="CHECK 1045  "/>
    <s v="Clean"/>
    <n v="-2622.65"/>
    <s v="2224Heatherton"/>
    <n v="678827616"/>
    <s v="MDW"/>
    <s v="VJ"/>
    <s v="A02 - Expense"/>
    <s v="Exp-Taxes"/>
    <s v="Taxes"/>
    <s v="2417Garden"/>
    <s v="2224 Heatherton Place Plano TX 75023"/>
    <s v="Checking"/>
    <s v="Garden Oaks Taxes"/>
    <n v="2622.65"/>
    <n v="2022"/>
    <s v="2022-03"/>
  </r>
  <r>
    <x v="1593"/>
    <s v="NOT APPLICABLE"/>
    <s v="NOT APPLICABLE"/>
    <s v="The Kp Group-a1l SIGONFILE 032222 X5B981 Meadow View Homes LLC"/>
    <s v="Clean"/>
    <n v="4137.5"/>
    <s v="2417Garden"/>
    <n v="5123943606"/>
    <s v="MDW"/>
    <s v="VJ"/>
    <s v="A01 - Revenue"/>
    <s v="Rev-Rent"/>
    <s v="Tenant"/>
    <s v="Property"/>
    <s v="2417 Garden Oaks Drive Irving TX 75061"/>
    <s v="Savings"/>
    <n v="0"/>
    <n v="4137.5"/>
    <n v="2022"/>
    <s v="2022-03"/>
  </r>
  <r>
    <x v="1593"/>
    <s v="NOT APPLICABLE"/>
    <s v="NOT APPLICABLE"/>
    <s v="ORIG CO NAME:The Kp Group-a1l       ORIG ID:9000865538 DESC DATE:032222 CO ENTRY DESCR:SIGONFILE SEC:CCD    TRACE#:111926083431586 EED:220322   IND ID:Y5B981                       IND NAME:Pagoda Homes LLC (Jame"/>
    <s v="Clean"/>
    <n v="1650"/>
    <s v="4909Jamesway"/>
    <n v="886968291"/>
    <s v="PAG"/>
    <s v="VJ"/>
    <s v="A01 - Revenue"/>
    <s v="Rev-Rent"/>
    <s v="Tenant"/>
    <s v="Property"/>
    <s v="4909 Jamesway Drive Fortworth TX 76135"/>
    <s v="Checking"/>
    <n v="0"/>
    <n v="1650"/>
    <n v="2022"/>
    <s v="2022-03"/>
  </r>
  <r>
    <x v="1593"/>
    <s v="NOT APPLICABLE"/>
    <s v="NOT APPLICABLE"/>
    <s v="ORIG CO NAME:The Kp Group-a1l       ORIG ID:9000865538 DESC DATE:032222 CO ENTRY DESCR:SIGONFILE SEC:CCD    TRACE#:111926083431585 EED:220322   IND ID:W5B981                       IND NAME:Pagoda Homes LLC (Bass"/>
    <s v="Clean"/>
    <n v="1800"/>
    <s v="6401Basswood"/>
    <n v="886965909"/>
    <s v="PAG"/>
    <s v="VJ"/>
    <s v="A01 - Revenue"/>
    <s v="Rev-Rent"/>
    <s v="Tenant"/>
    <s v="Property"/>
    <s v="6401 Basswood Dr Fortworth TX 76135"/>
    <s v="Checking"/>
    <n v="0"/>
    <n v="1800"/>
    <n v="2022"/>
    <s v="2022-03"/>
  </r>
  <r>
    <x v="1593"/>
    <s v="NOT APPLICABLE"/>
    <s v="NOT APPLICABLE"/>
    <s v="ZELLE TO REALTY ONEPLUS ON 03/22 REF #RP0QBTDC72 OWNER CONTRIBUTION MIDWAY REMODELING REPAI"/>
    <s v="Clean"/>
    <n v="-1905"/>
    <s v="Midway"/>
    <n v="5445996969"/>
    <s v="MID"/>
    <s v="LLC"/>
    <s v="A03 - Capex"/>
    <s v="Capex-Install"/>
    <s v="FURNISHING"/>
    <s v="Midway"/>
    <s v="3016 E Abram Street Arlington TX 76010"/>
    <s v="Checking"/>
    <n v="0"/>
    <n v="1905"/>
    <n v="2022"/>
    <s v="2022-03"/>
  </r>
  <r>
    <x v="1594"/>
    <s v="NOT APPLICABLE"/>
    <s v="NOT APPLICABLE"/>
    <s v="ONLINE TRANSFER TO GUPTA N REF #IB0DW9GWN5 PORTFOLIO CHECKING CHRIS AUTO LOAN"/>
    <s v="Clean"/>
    <n v="-200"/>
    <s v="874Wintergreen"/>
    <n v="8320478665"/>
    <s v="PAG"/>
    <s v="VJ"/>
    <s v="A02 - Expense"/>
    <s v="Exp-Repair"/>
    <s v="W9-CHRIS STOREY"/>
    <s v="Property"/>
    <s v="874 W Wintergreen Road Lancaster TX 75134"/>
    <s v="Checking"/>
    <n v="0"/>
    <n v="200"/>
    <n v="2022"/>
    <s v="2022-03"/>
  </r>
  <r>
    <x v="1594"/>
    <s v="NOT APPLICABLE"/>
    <s v="NOT APPLICABLE"/>
    <s v="ZELLE TO PHILLIP CECILIA ON 03/23 REF #PP0QBTZ5W7 WRIT FOR MIDWAY 116"/>
    <s v="Clean"/>
    <n v="-155"/>
    <s v="Midway"/>
    <n v="5445996969"/>
    <s v="MID"/>
    <s v="LLC"/>
    <s v="A02 - Expense"/>
    <s v="Exp-Professional Services"/>
    <s v="W9-CECE"/>
    <s v="Property"/>
    <s v="3016 E Abram Street Arlington TX 76010"/>
    <s v="Checking"/>
    <n v="0"/>
    <n v="155"/>
    <n v="2022"/>
    <s v="2022-03"/>
  </r>
  <r>
    <x v="1594"/>
    <s v="NOT APPLICABLE"/>
    <s v="NOT APPLICABLE"/>
    <s v="RECURRING PAYMENT AUTHORIZED ON 03/22 ZILLOW *RENT LISTI 866-961-2570 WA S582081778483178 CARD 4162"/>
    <s v="Clean"/>
    <n v="-9.99"/>
    <s v="Midway"/>
    <n v="5445996969"/>
    <s v="MID"/>
    <s v="LLC"/>
    <s v="A02 - Expense"/>
    <s v="Exp-Professional Services"/>
    <s v="Zillow"/>
    <s v="NV LLC"/>
    <s v="3016 E Abram Street Arlington TX 76010"/>
    <s v="Checking"/>
    <n v="0"/>
    <n v="9.99"/>
    <n v="2022"/>
    <s v="2022-03"/>
  </r>
  <r>
    <x v="1595"/>
    <s v="NOT APPLICABLE"/>
    <s v="NOT APPLICABLE"/>
    <s v="Zelle payment to Vidhi Mistri JPM999a38rzh"/>
    <s v="Clean"/>
    <n v="-725"/>
    <s v="2224Heatherton"/>
    <n v="678827616"/>
    <s v="MDW"/>
    <s v="VJ"/>
    <s v="A02 - Expense"/>
    <s v="Exp-Mgmt"/>
    <s v="W9-VIDHI"/>
    <s v="NV LLC"/>
    <s v="2224 Heatherton Place Plano TX 75023"/>
    <s v="Checking"/>
    <n v="0"/>
    <n v="725"/>
    <n v="2022"/>
    <s v="2022-03"/>
  </r>
  <r>
    <x v="1595"/>
    <s v="NOT APPLICABLE"/>
    <s v="NOT APPLICABLE"/>
    <s v="ZELLE TO PHILLIP CECILIA ON 03/24 REF #PP0QBW36W3 WRIT MIDWAY 122 PLUS 8 DOLLARS CONVENIENCE"/>
    <s v="Clean"/>
    <n v="-163"/>
    <s v="Midway"/>
    <n v="5445996969"/>
    <s v="MID"/>
    <s v="LLC"/>
    <s v="A02 - Expense"/>
    <s v="Exp-Professional Services"/>
    <s v="W9-CECE"/>
    <s v="Property"/>
    <s v="3016 E Abram Street Arlington TX 76010"/>
    <s v="Checking"/>
    <n v="0"/>
    <n v="163"/>
    <n v="2022"/>
    <s v="2022-03"/>
  </r>
  <r>
    <x v="1595"/>
    <s v="NOT APPLICABLE"/>
    <s v="NOT APPLICABLE"/>
    <s v="ONLINE TRANSFER TO GUPTA N REF #IB0DWGDCWW PORTFOLIO CHECKING MIDWAY MISC REPAIRS CREDIT FOR AUTO LOAN"/>
    <s v="Clean"/>
    <n v="-100"/>
    <s v="Midway"/>
    <n v="5445996969"/>
    <s v="MID"/>
    <s v="LLC"/>
    <s v="A02 - Expense"/>
    <s v="Exp-Repair"/>
    <s v="Repairs"/>
    <s v="Midway"/>
    <s v="3016 E Abram Street Arlington TX 76010"/>
    <s v="Checking"/>
    <s v="REPAIR"/>
    <n v="100"/>
    <n v="2022"/>
    <s v="2022-03"/>
  </r>
  <r>
    <x v="1595"/>
    <s v="NOT APPLICABLE"/>
    <s v="NOT APPLICABLE"/>
    <s v="PURCHASE AUTHORIZED ON 03/23 NTTA AUTOCHARGE 972-818-6882 TX S462082612322811 CARD 2370"/>
    <s v="Clean"/>
    <n v="-40"/>
    <s v="Midway"/>
    <n v="5445996969"/>
    <s v="MID"/>
    <s v="LLC"/>
    <s v="A02 - Expense"/>
    <s v="Exp-Repair"/>
    <s v="REPAIR"/>
    <s v="Property"/>
    <s v="3016 E Abram Street Arlington TX 76010"/>
    <s v="Checking"/>
    <n v="0"/>
    <n v="40"/>
    <n v="2022"/>
    <s v="2022-03"/>
  </r>
  <r>
    <x v="1595"/>
    <s v="NOT APPLICABLE"/>
    <s v="NOT APPLICABLE"/>
    <s v="The Kp Group-a1l SIGONFILE 032422 ZX5C81 MIDWAY INN LLC"/>
    <s v="Clean"/>
    <n v="18339.48"/>
    <s v="Midway"/>
    <n v="5445996969"/>
    <s v="MID"/>
    <s v="LLC"/>
    <s v="A01 - Revenue"/>
    <s v="Rev-Rent"/>
    <s v="Tenant"/>
    <s v="Property"/>
    <s v="3016 E Abram Street Arlington TX 76010"/>
    <s v="Checking"/>
    <n v="0"/>
    <n v="18339.48"/>
    <n v="2022"/>
    <s v="2022-03"/>
  </r>
  <r>
    <x v="1596"/>
    <s v="NOT APPLICABLE"/>
    <s v="NOT APPLICABLE"/>
    <s v="ORIG CO NAME:VRBO                   ORIG ID:9872667522 DESC DATE:220324 CO ENTRY DESCR:PAYMENT   SEC:PPD    TRACE#:031101114362258 EED:220325   IND ID:                             IND NAME:Jay Gupta TRN: 0844362258TC"/>
    <s v="Clean"/>
    <n v="278.22000000000003"/>
    <s v="6401Basswood"/>
    <n v="886965909"/>
    <s v="PAG"/>
    <s v="VJ"/>
    <s v="A01 - Revenue"/>
    <s v="Rev-Rent"/>
    <s v="Tenant"/>
    <s v="Property"/>
    <s v="6401 Basswood Dr Fortworth TX 76135"/>
    <s v="Checking"/>
    <n v="0"/>
    <n v="278.22000000000003"/>
    <n v="2022"/>
    <s v="2022-03"/>
  </r>
  <r>
    <x v="1596"/>
    <s v="NOT APPLICABLE"/>
    <s v="NOT APPLICABLE"/>
    <s v="ORIG CO NAME:VRBO                   ORIG ID:9872667522 DESC DATE:220324 CO ENTRY DESCR:PAYMENT   SEC:PPD    TRACE#:031101114362260 EED:220325   IND ID:                             IND NAME:Jay Gupta TRN: 0844362260TC"/>
    <s v="Clean"/>
    <n v="468.29"/>
    <s v="7417Canoga"/>
    <n v="363876571"/>
    <s v="PAG"/>
    <s v="LLC"/>
    <s v="A01 - Revenue"/>
    <s v="Rev-Rent"/>
    <s v="Tenant"/>
    <s v="Property"/>
    <s v="7417 Canoga Circle Fort Worth, TX 76137"/>
    <s v="Checking"/>
    <n v="0"/>
    <n v="468.29"/>
    <n v="2022"/>
    <s v="2022-03"/>
  </r>
  <r>
    <x v="1596"/>
    <s v="NOT APPLICABLE"/>
    <s v="NOT APPLICABLE"/>
    <s v="ZELLE TO PHILLIP CECILIA ON 03/25 REF #PP0QBY3BG4 EVICTION MIDWAY 127"/>
    <s v="Clean"/>
    <n v="-100"/>
    <s v="Midway"/>
    <n v="5445996969"/>
    <s v="MID"/>
    <s v="LLC"/>
    <s v="A02 - Expense"/>
    <s v="Exp-Professional Services"/>
    <s v="W9-CECE"/>
    <s v="Property"/>
    <s v="3016 E Abram Street Arlington TX 76010"/>
    <s v="Checking"/>
    <n v="0"/>
    <n v="100"/>
    <n v="2022"/>
    <s v="2022-03"/>
  </r>
  <r>
    <x v="1597"/>
    <s v="NOT APPLICABLE"/>
    <s v="NOT APPLICABLE"/>
    <s v="ORIG CO NAME:CHASE CREDIT CRD       ORIG ID:4760039224 DESC DATE:220327 CO ENTRY DESCR:AUTOPAYBUSSEC:PPD    TRACE#:021000029364969 EED:220328   IND ID:                             IND NAME:GUPTA NEERAJ TRN: 0879364969TC"/>
    <s v="Autopay"/>
    <n v="-129.08000000000001"/>
    <s v="114Sidney"/>
    <n v="371052603"/>
    <s v="MDW"/>
    <s v="PG"/>
    <s v="A02 - Expense"/>
    <s v="Exp-Repair"/>
    <s v="AUTOPAY BALANCE"/>
    <s v="114Sidney"/>
    <s v="114 Sidney Drive Red Oak TX 75154"/>
    <s v="Checking"/>
    <s v="AUTOPAY"/>
    <n v="129.08000000000001"/>
    <n v="2022"/>
    <s v="2022-03"/>
  </r>
  <r>
    <x v="1597"/>
    <s v="NOT APPLICABLE"/>
    <s v="NOT APPLICABLE"/>
    <s v="Online Realtime Transfer to WF-Buffer-x3334  3334 transaction#: 13972242090 reference#: 9972242090RX 03/28"/>
    <s v="Clean"/>
    <n v="-10000"/>
    <s v="2224Heatherton"/>
    <n v="678827616"/>
    <s v="MDW"/>
    <s v="VJ"/>
    <s v="A02 - Expense"/>
    <s v="Exp-Professional Services"/>
    <s v="W9-PNGSERVICES"/>
    <s v="2224Heatherton"/>
    <s v="2224 Heatherton Place Plano TX 75023"/>
    <s v="Checking"/>
    <s v="PARUL MGMT FEE"/>
    <n v="10000"/>
    <n v="2022"/>
    <s v="2022-03"/>
  </r>
  <r>
    <x v="1597"/>
    <s v="NOT APPLICABLE"/>
    <s v="NOT APPLICABLE"/>
    <s v="ZELLE TO RAMIREZ KARLA ON 03/28 REF #RP0QC5SGFR MIDWAY 116"/>
    <s v="Clean"/>
    <n v="-500"/>
    <s v="Midway"/>
    <n v="5445996969"/>
    <s v="MID"/>
    <s v="LLC"/>
    <s v="A02 - Expense"/>
    <s v="Exp-Repair"/>
    <s v="W9-RAMIREZ"/>
    <s v="Property"/>
    <s v="3016 E Abram Street Arlington TX 76010"/>
    <s v="Checking"/>
    <n v="0"/>
    <n v="500"/>
    <n v="2022"/>
    <s v="2022-03"/>
  </r>
  <r>
    <x v="1597"/>
    <s v="NOT APPLICABLE"/>
    <s v="NOT APPLICABLE"/>
    <s v="ONLINE TRANSFER TO GUPTA N REF #IB0DX5PVCR PORTFOLIO CHECKING CHRIS AUTO MIDWAY FENCE PLUMBING"/>
    <s v="Clean"/>
    <n v="-100"/>
    <s v="Midway"/>
    <n v="5445996969"/>
    <s v="MID"/>
    <s v="LLC"/>
    <s v="A02 - Expense"/>
    <s v="Exp-Repair"/>
    <s v="W9-CHRIS STOREY"/>
    <s v="Property"/>
    <s v="3016 E Abram Street Arlington TX 76010"/>
    <s v="Checking"/>
    <n v="0"/>
    <n v="100"/>
    <n v="2022"/>
    <s v="2022-03"/>
  </r>
  <r>
    <x v="1598"/>
    <s v="NOT APPLICABLE"/>
    <s v="NOT APPLICABLE"/>
    <s v="Zelle payment to Ameritex Carpet Cleaning 13987824661"/>
    <s v="Clean"/>
    <n v="-136"/>
    <s v="4920BrianHill"/>
    <n v="692554576"/>
    <s v="MDW"/>
    <s v="VJ"/>
    <s v="A02 - Expense"/>
    <s v="Exp-Repair"/>
    <s v="Carpet Cleaining"/>
    <s v="Property"/>
    <s v="4920 Brianhill Drive Fortworth TX  76135"/>
    <s v="Checking"/>
    <n v="0"/>
    <n v="136"/>
    <n v="2022"/>
    <s v="2022-03"/>
  </r>
  <r>
    <x v="1598"/>
    <s v="NOT APPLICABLE"/>
    <s v="NOT APPLICABLE"/>
    <s v="ORIG CO NAME:CHASE CREDIT CRD       ORIG ID:4760039224 DESC DATE:220328 CO ENTRY DESCR:AUTOPAYBUSSEC:PPD    TRACE#:021000027246444 EED:220329   IND ID:                             IND NAME:GUPTA NEERAJ TRN: 0887246444TC"/>
    <s v="Clean"/>
    <n v="-1940"/>
    <s v="Common"/>
    <n v="710655031"/>
    <s v="NV"/>
    <s v="LLC"/>
    <s v="A02 - Expense"/>
    <s v="Exp-Repair"/>
    <s v="AUTOPAY BALANCE"/>
    <s v="Common"/>
    <s v="Common Expenses"/>
    <s v="Checking"/>
    <s v="AUTOPAY"/>
    <n v="1940"/>
    <n v="2022"/>
    <s v="2022-03"/>
  </r>
  <r>
    <x v="1599"/>
    <s v="NOT APPLICABLE"/>
    <s v="NOT APPLICABLE"/>
    <s v="Zelle payment to 01-Maria Vaca JPM999aakanm"/>
    <s v="Clean"/>
    <n v="-80"/>
    <s v="4909Jamesway"/>
    <n v="886968291"/>
    <s v="PAG"/>
    <s v="VJ"/>
    <s v="A02 - Expense"/>
    <s v="Exp-Cleaning"/>
    <s v="W9-MARIA"/>
    <s v="Property"/>
    <s v="4909 Jamesway Drive Fortworth TX 76135"/>
    <s v="Checking"/>
    <n v="0"/>
    <n v="80"/>
    <n v="2022"/>
    <s v="2022-03"/>
  </r>
  <r>
    <x v="1599"/>
    <s v="NOT APPLICABLE"/>
    <s v="NOT APPLICABLE"/>
    <s v="Zelle payment to 01-Maria Vaca JPM999aak9az"/>
    <s v="Clean"/>
    <n v="-80"/>
    <s v="4909Jamesway"/>
    <n v="886968291"/>
    <s v="PAG"/>
    <s v="VJ"/>
    <s v="A02 - Expense"/>
    <s v="Exp-Cleaning"/>
    <s v="W9-MARIA"/>
    <s v="Property"/>
    <s v="4909 Jamesway Drive Fortworth TX 76135"/>
    <s v="Checking"/>
    <n v="0"/>
    <n v="80"/>
    <n v="2022"/>
    <s v="2022-03"/>
  </r>
  <r>
    <x v="1599"/>
    <s v="NOT APPLICABLE"/>
    <s v="NOT APPLICABLE"/>
    <s v="Zelle payment to 01-Maria Vaca JPM999aak7k1"/>
    <s v="Clean"/>
    <n v="-80"/>
    <s v="7417Canoga"/>
    <n v="363876571"/>
    <s v="PAG"/>
    <s v="LLC"/>
    <s v="A02 - Expense"/>
    <s v="Exp-Cleaning"/>
    <s v="W9-MARIA"/>
    <s v="Property"/>
    <s v="7417 Canoga Circle Fort Worth, TX 76137"/>
    <s v="Checking"/>
    <n v="0"/>
    <n v="80"/>
    <n v="2022"/>
    <s v="2022-03"/>
  </r>
  <r>
    <x v="1599"/>
    <s v="NOT APPLICABLE"/>
    <s v="NOT APPLICABLE"/>
    <s v="Zelle payment to 01-Maria Vaca JPM999aak5lu"/>
    <s v="Clean"/>
    <n v="-80"/>
    <s v="7417Canoga"/>
    <n v="363876571"/>
    <s v="PAG"/>
    <s v="LLC"/>
    <s v="A02 - Expense"/>
    <s v="Exp-Cleaning"/>
    <s v="W9-MARIA"/>
    <s v="Property"/>
    <s v="7417 Canoga Circle Fort Worth, TX 76137"/>
    <s v="Checking"/>
    <n v="0"/>
    <n v="80"/>
    <n v="2022"/>
    <s v="2022-03"/>
  </r>
  <r>
    <x v="1599"/>
    <s v="NOT APPLICABLE"/>
    <s v="NOT APPLICABLE"/>
    <s v="Zelle payment to 01-Maria Vaca JPM999aak4l7"/>
    <s v="Clean"/>
    <n v="-80"/>
    <s v="7417Canoga"/>
    <n v="363876571"/>
    <s v="PAG"/>
    <s v="LLC"/>
    <s v="A02 - Expense"/>
    <s v="Exp-Cleaning"/>
    <s v="W9-MARIA"/>
    <s v="Property"/>
    <s v="7417 Canoga Circle Fort Worth, TX 76137"/>
    <s v="Checking"/>
    <n v="0"/>
    <n v="80"/>
    <n v="2022"/>
    <s v="2022-03"/>
  </r>
  <r>
    <x v="1599"/>
    <s v="NOT APPLICABLE"/>
    <s v="NOT APPLICABLE"/>
    <s v="ORIG CO NAME:VRBO                   ORIG ID:9872667522 DESC DATE:220329 CO ENTRY DESCR:PAYMENT   SEC:PPD    TRACE#:031101111783988 EED:220330   IND ID:                             IND NAME:Jay Gupta TRN: 0891783988TC"/>
    <s v="Clean"/>
    <n v="204.76"/>
    <s v="7417Canoga"/>
    <n v="363876571"/>
    <s v="PAG"/>
    <s v="LLC"/>
    <s v="A01 - Revenue"/>
    <s v="Rev-Rent"/>
    <s v="Tenant"/>
    <s v="Property"/>
    <s v="7417 Canoga Circle Fort Worth, TX 76137"/>
    <s v="Checking"/>
    <n v="0"/>
    <n v="204.76"/>
    <n v="2022"/>
    <s v="2022-03"/>
  </r>
  <r>
    <x v="1599"/>
    <s v="NOT APPLICABLE"/>
    <s v="NOT APPLICABLE"/>
    <s v="ONLINE TRANSFER TO GUPTA N REF #IB0DXV7BGW PORTFOLIO CHECKING REAPIRS BY CHRIS AUTO LOAN PAYOFF"/>
    <s v="Clean"/>
    <n v="-50"/>
    <s v="Midway"/>
    <n v="5445996969"/>
    <s v="MID"/>
    <s v="LLC"/>
    <s v="A02 - Expense"/>
    <s v="Exp-Repair"/>
    <s v="W9-CHRIS STOREY"/>
    <s v="Property"/>
    <s v="3016 E Abram Street Arlington TX 76010"/>
    <s v="Checking"/>
    <n v="0"/>
    <n v="50"/>
    <n v="2022"/>
    <s v="2022-03"/>
  </r>
  <r>
    <x v="1599"/>
    <s v="NOT APPLICABLE"/>
    <s v="NOT APPLICABLE"/>
    <s v="RECURRING PAYMENT AUTHORIZED ON 03/29 ZILLOW *RENT LISTI 866-961-2570 WA S582088796095010 CARD 4162"/>
    <s v="Clean"/>
    <n v="-9.99"/>
    <s v="Midway"/>
    <n v="5445996969"/>
    <s v="MID"/>
    <s v="LLC"/>
    <s v="A02 - Expense"/>
    <s v="Exp-Professional Services"/>
    <s v="Zillow"/>
    <s v="NV LLC"/>
    <s v="3016 E Abram Street Arlington TX 76010"/>
    <s v="Checking"/>
    <n v="0"/>
    <n v="9.99"/>
    <n v="2022"/>
    <s v="2022-03"/>
  </r>
  <r>
    <x v="1599"/>
    <s v="NOT APPLICABLE"/>
    <s v="NOT APPLICABLE"/>
    <s v="MOBILE DEPOSIT : REF NUMBER :814300977627"/>
    <s v="Clean"/>
    <n v="50"/>
    <s v="Midway"/>
    <n v="5445996969"/>
    <s v="MID"/>
    <s v="LLC"/>
    <s v="A01 - Revenue"/>
    <s v="Rev-Rent"/>
    <s v="Tenant"/>
    <s v="Midway"/>
    <s v="3016 E Abram Street Arlington TX 76010"/>
    <s v="Checking"/>
    <s v="Rent"/>
    <n v="50"/>
    <n v="2022"/>
    <s v="2022-03"/>
  </r>
  <r>
    <x v="1600"/>
    <s v="NOT APPLICABLE"/>
    <s v="NOT APPLICABLE"/>
    <s v="Online Payment 13786177939 To DOVENMUEHLE MORTGAGE 03/31"/>
    <s v="Clean"/>
    <n v="-675.63"/>
    <s v="114Sidney"/>
    <n v="371052603"/>
    <s v="MDW"/>
    <s v="PG"/>
    <s v="A02 - Expense"/>
    <s v="Exp-Mortgage"/>
    <s v="MORTGAGE"/>
    <s v="Property"/>
    <s v="114 Sidney Drive Red Oak TX 75154"/>
    <s v="Checking"/>
    <n v="0"/>
    <n v="675.63"/>
    <n v="2022"/>
    <s v="2022-03"/>
  </r>
  <r>
    <x v="1600"/>
    <s v="NOT APPLICABLE"/>
    <s v="NOT APPLICABLE"/>
    <s v="INTEREST PAYMENT"/>
    <s v="Clean"/>
    <n v="0.02"/>
    <s v="116MeadowSavings"/>
    <n v="7123691524"/>
    <s v="MDW"/>
    <s v="PG"/>
    <s v="A01 - Revenue"/>
    <s v="Rev-Interest"/>
    <s v="Bank"/>
    <s v="NV LLC"/>
    <s v="116 Meadow View Lane Anna TX 75409"/>
    <s v="Savings"/>
    <n v="0"/>
    <n v="0.02"/>
    <n v="2022"/>
    <s v="2022-03"/>
  </r>
  <r>
    <x v="1600"/>
    <s v="NOT APPLICABLE"/>
    <s v="NOT APPLICABLE"/>
    <s v="INTEREST PAYMENT"/>
    <s v="Clean"/>
    <n v="7.0000000000000007E-2"/>
    <s v="2208Chase"/>
    <n v="2120679333"/>
    <s v="PAG"/>
    <s v="VJ"/>
    <s v="A01 - Revenue"/>
    <s v="Rev-Interest"/>
    <s v="Bank"/>
    <s v="NV LLC"/>
    <s v="2208 Chase Court Dalworthington Gardens"/>
    <s v="Savings"/>
    <n v="0"/>
    <n v="7.0000000000000007E-2"/>
    <n v="2022"/>
    <s v="2022-03"/>
  </r>
  <r>
    <x v="1600"/>
    <s v="NOT APPLICABLE"/>
    <s v="NOT APPLICABLE"/>
    <s v="INTEREST PAYMENT"/>
    <s v="Clean"/>
    <n v="0.05"/>
    <s v="2417Garden"/>
    <n v="5123943606"/>
    <s v="MDW"/>
    <s v="VJ"/>
    <s v="A01 - Revenue"/>
    <s v="Rev-Interest"/>
    <s v="Bank"/>
    <s v="NV LLC"/>
    <s v="2417 Garden Oaks Drive Irving TX 75061"/>
    <s v="Savings"/>
    <n v="0"/>
    <n v="0.05"/>
    <n v="2022"/>
    <s v="2022-03"/>
  </r>
  <r>
    <x v="1600"/>
    <s v="NOT APPLICABLE"/>
    <s v="NOT APPLICABLE"/>
    <s v="Online Payment 13765173269 To CHASE HOME MORTGAGE 03/31"/>
    <s v="Clean"/>
    <n v="-1118.25"/>
    <s v="4909Jamesway"/>
    <n v="886968291"/>
    <s v="PAG"/>
    <s v="VJ"/>
    <s v="A02 - Expense"/>
    <s v="Exp-Mortgage"/>
    <s v="MORTGAGE"/>
    <s v="Property"/>
    <s v="4909 Jamesway Drive Fortworth TX 76135"/>
    <s v="Checking"/>
    <n v="0"/>
    <n v="1118.25"/>
    <n v="2022"/>
    <s v="2022-03"/>
  </r>
  <r>
    <x v="1600"/>
    <s v="NOT APPLICABLE"/>
    <s v="NOT APPLICABLE"/>
    <s v="ORIG CO NAME:ASSURED RENT CHK       ORIG ID:9599817002 DESC DATE:SD1700 CO ENTRY DESCR:PAYMENTS  SEC:CCD    TRACE#:321081669318364 EED:220331   IND ID:22112867                     IND NAME:PAGODA HOMES LLC           NTE*COX, SHELLIE - 6401 BASSWOOD DR IVE UNIT A - APRIL 2022 RENT\ TRN"/>
    <s v="Clean"/>
    <n v="1995"/>
    <s v="6401Basswood"/>
    <n v="886965909"/>
    <s v="PAG"/>
    <s v="VJ"/>
    <s v="A01 - Revenue"/>
    <s v="Rev-Rent"/>
    <s v="Tenant"/>
    <s v="6401Basswood"/>
    <s v="6401 Basswood Dr Fortworth TX 76135"/>
    <s v="Checking"/>
    <s v="Apr Rent"/>
    <n v="1995"/>
    <n v="2022"/>
    <s v="2022-03"/>
  </r>
  <r>
    <x v="1600"/>
    <s v="NOT APPLICABLE"/>
    <s v="NOT APPLICABLE"/>
    <s v="ONLINE TRANSFER TO GUPTA N REF #IB0DY248Q6 PORTFOLIO CHECKING MIDWAY 122 MAKE READY CHRIS AUTO"/>
    <s v="Clean"/>
    <n v="-250"/>
    <s v="Midway"/>
    <n v="5445996969"/>
    <s v="MID"/>
    <s v="LLC"/>
    <s v="A02 - Expense"/>
    <s v="Exp-Repair"/>
    <s v="W9-CHRIS STOREY"/>
    <s v="Property"/>
    <s v="3016 E Abram Street Arlington TX 76010"/>
    <s v="Checking"/>
    <n v="0"/>
    <n v="250"/>
    <n v="2022"/>
    <s v="2022-03"/>
  </r>
  <r>
    <x v="1600"/>
    <s v="NOT APPLICABLE"/>
    <s v="NOT APPLICABLE"/>
    <s v="ZELLE TO PHILLIP CECILIA ON 03/30 REF #PP0QC8TRXB EVICTION MIDWAY 126"/>
    <s v="Clean"/>
    <n v="-100"/>
    <s v="Midway"/>
    <n v="5445996969"/>
    <s v="MID"/>
    <s v="LLC"/>
    <s v="A02 - Expense"/>
    <s v="Exp-Professional Services"/>
    <s v="W9-CECE"/>
    <s v="Property"/>
    <s v="3016 E Abram Street Arlington TX 76010"/>
    <s v="Checking"/>
    <n v="0"/>
    <n v="100"/>
    <n v="2022"/>
    <s v="2022-03"/>
  </r>
  <r>
    <x v="1600"/>
    <s v="NOT APPLICABLE"/>
    <s v="NOT APPLICABLE"/>
    <s v="INTEREST PAYMENT"/>
    <s v="Clean"/>
    <n v="0.17"/>
    <s v="PagodaSecurity"/>
    <n v="1124223312"/>
    <s v="PAG"/>
    <s v="LLC"/>
    <s v="A01 - Revenue"/>
    <s v="Rev-Interest"/>
    <s v="Bank"/>
    <s v="NV LLC"/>
    <s v="Pagoda Security Deposit"/>
    <s v="Savings"/>
    <n v="0"/>
    <n v="0.17"/>
    <n v="2022"/>
    <s v="2022-03"/>
  </r>
  <r>
    <x v="1600"/>
    <s v="NOT APPLICABLE"/>
    <s v="NOT APPLICABLE"/>
    <s v="INTEREST PAYMENT"/>
    <s v="Clean"/>
    <n v="2.91"/>
    <s v="Partnership"/>
    <n v="2113481242"/>
    <s v="NV"/>
    <s v="LLC"/>
    <s v="A01 - Revenue"/>
    <s v="Rev-Interest"/>
    <s v="Bank"/>
    <s v="NV LLC"/>
    <s v="Neeraj Vivek Partnership"/>
    <s v="Savings"/>
    <n v="0"/>
    <n v="2.91"/>
    <n v="2022"/>
    <s v="2022-03"/>
  </r>
  <r>
    <x v="1601"/>
    <s v="NOT APPLICABLE"/>
    <s v="NOT APPLICABLE"/>
    <s v="RECURRING TRANSFER TO JPMORGAN CHASE BANK, NA CHK XXXXX8616 N. GUPTA REF #FP0DY92N4Z 104MV TO TRULO PROPERTY MANAGEMENT"/>
    <s v="Clean"/>
    <n v="-75"/>
    <s v="104Meadow"/>
    <n v="2123710218"/>
    <s v="MDW"/>
    <s v="VJ"/>
    <s v="A02 - Expense"/>
    <s v="Exp-Mgmt"/>
    <s v="W9-TRULO"/>
    <s v="NV LLC"/>
    <s v="104 Meadow View Lane Anna TX 75409"/>
    <s v="Checking"/>
    <n v="0"/>
    <n v="75"/>
    <n v="2022"/>
    <s v="2022-04"/>
  </r>
  <r>
    <x v="1601"/>
    <s v="NOT APPLICABLE"/>
    <s v="NOT APPLICABLE"/>
    <s v="RECURRING TRANSFER TO JPMORGAN CHASE BANK, NA CHK XXXXX8616 N. GUPTA REF #FP0DY98BPM 108MV TO TRULO PROPERTY MANAGEMENT"/>
    <s v="Clean"/>
    <n v="-75"/>
    <s v="108Meadow"/>
    <n v="3123666335"/>
    <s v="MDW"/>
    <s v="PG"/>
    <s v="A02 - Expense"/>
    <s v="Exp-Mgmt"/>
    <s v="W9-TRULO"/>
    <s v="NV LLC"/>
    <s v="108 Meadow View Lane Anna TX 75409"/>
    <s v="Checking"/>
    <n v="0"/>
    <n v="75"/>
    <n v="2022"/>
    <s v="2022-04"/>
  </r>
  <r>
    <x v="1601"/>
    <s v="NOT APPLICABLE"/>
    <s v="NOT APPLICABLE"/>
    <s v="ROUNDPOINT MTG PAYMENTS 040122 3000420988 NEERAJ GUPTA"/>
    <s v="Clean"/>
    <n v="-726.97"/>
    <s v="108Pagoda"/>
    <n v="2123674356"/>
    <s v="PAG"/>
    <s v="NG"/>
    <s v="A02 - Expense"/>
    <s v="Exp-Mortgage"/>
    <s v="MORTGAGE"/>
    <s v="Property"/>
    <s v="108 Pagoda Drive Anna TX 75409"/>
    <s v="Checking"/>
    <n v="0"/>
    <n v="726.97"/>
    <n v="2022"/>
    <s v="2022-04"/>
  </r>
  <r>
    <x v="1601"/>
    <s v="NOT APPLICABLE"/>
    <s v="NOT APPLICABLE"/>
    <s v="RECURRING TRANSFER TO JPMORGAN CHASE BANK, NA CHK XXXXX8616 N. GUPTA REF #FP0DY8TYMD TRULO PROPERTY MANAGEMENT MONTHLY FEE"/>
    <s v="Clean"/>
    <n v="-75"/>
    <s v="108Pagoda"/>
    <n v="2123674356"/>
    <s v="PAG"/>
    <s v="NG"/>
    <s v="A02 - Expense"/>
    <s v="Exp-Mgmt"/>
    <s v="W9-TRULO"/>
    <s v="NV LLC"/>
    <s v="108 Pagoda Drive Anna TX 75409"/>
    <s v="Checking"/>
    <n v="0"/>
    <n v="75"/>
    <n v="2022"/>
    <s v="2022-04"/>
  </r>
  <r>
    <x v="1601"/>
    <s v="NOT APPLICABLE"/>
    <s v="NOT APPLICABLE"/>
    <s v="RECURRING TRANSFER TO JPMORGAN CHASE BANK, NA CHK XXXXX8616 N. GUPTA REF #FP0DY949MW BREWER TO TRULO PROPERTY MANAGEMENT"/>
    <s v="Clean"/>
    <n v="-75"/>
    <s v="1117Brewer"/>
    <n v="8320442620"/>
    <s v="MDW"/>
    <s v="PG"/>
    <s v="A02 - Expense"/>
    <s v="Exp-Mgmt"/>
    <s v="W9-TRULO"/>
    <s v="NV LLC"/>
    <s v="1117 Brewer Dr. Cedar Hill, TX 75104"/>
    <s v="Checking"/>
    <n v="0"/>
    <n v="75"/>
    <n v="2022"/>
    <s v="2022-04"/>
  </r>
  <r>
    <x v="1601"/>
    <s v="NOT APPLICABLE"/>
    <s v="NOT APPLICABLE"/>
    <s v="Zelle payment to Trulo Property Management LLC 13773961112"/>
    <s v="Clean"/>
    <n v="-75"/>
    <s v="114Sidney"/>
    <n v="371052603"/>
    <s v="MDW"/>
    <s v="PG"/>
    <s v="A02 - Expense"/>
    <s v="Exp-Mgmt"/>
    <s v="W9-TRULO"/>
    <s v="NV LLC"/>
    <s v="114 Sidney Drive Red Oak TX 75154"/>
    <s v="Checking"/>
    <n v="0"/>
    <n v="75"/>
    <n v="2022"/>
    <s v="2022-04"/>
  </r>
  <r>
    <x v="1601"/>
    <s v="NOT APPLICABLE"/>
    <s v="NOT APPLICABLE"/>
    <s v="LOANCARE SERV MTG PYMT 040122 0043743046 MEADOW VIEW HOMES LLC"/>
    <s v="Clean"/>
    <n v="-456.02"/>
    <s v="116Meadow"/>
    <n v="3123680344"/>
    <s v="MDW"/>
    <s v="PG"/>
    <s v="A02 - Expense"/>
    <s v="Exp-Mortgage"/>
    <s v="MORTGAGE"/>
    <s v="Property"/>
    <s v="116 Meadow View Lane Anna TX 75409"/>
    <s v="Checking"/>
    <n v="0"/>
    <n v="456.02"/>
    <n v="2022"/>
    <s v="2022-04"/>
  </r>
  <r>
    <x v="1601"/>
    <s v="NOT APPLICABLE"/>
    <s v="NOT APPLICABLE"/>
    <s v="RECURRING TRANSFER TO JPMORGAN CHASE BANK, NA CHK XXXXX8616 N. GUPTA REF #FP0DY8QGSB 116MV TO TRULO PROPERTY MANAGEMENT"/>
    <s v="Clean"/>
    <n v="-75"/>
    <s v="116Meadow"/>
    <n v="3123680344"/>
    <s v="MDW"/>
    <s v="PG"/>
    <s v="A02 - Expense"/>
    <s v="Exp-Mgmt"/>
    <s v="W9-TRULO"/>
    <s v="NV LLC"/>
    <s v="116 Meadow View Lane Anna TX 75409"/>
    <s v="Checking"/>
    <n v="0"/>
    <n v="75"/>
    <n v="2022"/>
    <s v="2022-04"/>
  </r>
  <r>
    <x v="1601"/>
    <s v="NOT APPLICABLE"/>
    <s v="NOT APPLICABLE"/>
    <s v="RECURRING TRANSFER TO JPMORGAN CHASE BANK, NA CHK XXXXX8616 N. GUPTA REF #FP0DY9H5B9 ROSEMON TO TRULO PROPERTY MANAGEMENT"/>
    <s v="Clean"/>
    <n v="-150"/>
    <s v="1316Rosemon"/>
    <n v="3123788147"/>
    <s v="PAG"/>
    <s v="VJ"/>
    <s v="A02 - Expense"/>
    <s v="Exp-Mgmt"/>
    <s v="W9-TRULO"/>
    <s v="NV LLC"/>
    <s v="1316 Rosemon Avenue Carrolton TX 75006"/>
    <s v="Checking"/>
    <n v="0"/>
    <n v="150"/>
    <n v="2022"/>
    <s v="2022-04"/>
  </r>
  <r>
    <x v="1601"/>
    <s v="NOT APPLICABLE"/>
    <s v="NOT APPLICABLE"/>
    <s v="LOANCARE SERV MTG PYMT 040122 0043764174 NEERAJ GUPTA"/>
    <s v="Clean"/>
    <n v="-566.71"/>
    <s v="1342Newton"/>
    <n v="3123752192"/>
    <s v="PAG"/>
    <s v="PG"/>
    <s v="A02 - Expense"/>
    <s v="Exp-Mortgage"/>
    <s v="MORTGAGE"/>
    <s v="Property"/>
    <s v="1342 Newton Dr Cedar Hill TX 75115"/>
    <s v="Checking"/>
    <n v="0"/>
    <n v="566.71"/>
    <n v="2022"/>
    <s v="2022-04"/>
  </r>
  <r>
    <x v="1601"/>
    <s v="NOT APPLICABLE"/>
    <s v="NOT APPLICABLE"/>
    <s v="RECURRING TRANSFER TO JPMORGAN CHASE BANK, NA CHK XXXXX8616 N. GUPTA REF #FP0DY8GSPN NEWTON TO TRULO PROPERTY MANAGEMENT"/>
    <s v="Clean"/>
    <n v="-75"/>
    <s v="1342Newton"/>
    <n v="3123752192"/>
    <s v="PAG"/>
    <s v="PG"/>
    <s v="A02 - Expense"/>
    <s v="Exp-Mgmt"/>
    <s v="W9-TRULO"/>
    <s v="NV LLC"/>
    <s v="1342 Newton Dr Cedar Hill TX 75115"/>
    <s v="Checking"/>
    <n v="0"/>
    <n v="75"/>
    <n v="2022"/>
    <s v="2022-04"/>
  </r>
  <r>
    <x v="1601"/>
    <s v="NOT APPLICABLE"/>
    <s v="NOT APPLICABLE"/>
    <s v="RECURRING TRANSFER TO JPMORGAN CHASE BANK, NA CHK XXXXX8616 N. GUPTA REF #FP0DY9XTQX MORNDOVE TO TRULO MONTHLY PAYMENT"/>
    <s v="Clean"/>
    <n v="-75"/>
    <s v="1905Morning"/>
    <n v="2120678228"/>
    <s v="MDW"/>
    <s v="VJ"/>
    <s v="A02 - Expense"/>
    <s v="Exp-Mgmt"/>
    <s v="W9-TRULO"/>
    <s v="NV LLC"/>
    <s v="1905 Morning Dove Aubrey TX 76227"/>
    <s v="Checking"/>
    <n v="0"/>
    <n v="75"/>
    <n v="2022"/>
    <s v="2022-04"/>
  </r>
  <r>
    <x v="1601"/>
    <s v="NOT APPLICABLE"/>
    <s v="NOT APPLICABLE"/>
    <s v="DOVENMUEHLE MTG MORTG PYMT 040122 1485057770 MEADOW VIEW HOMES LLC"/>
    <s v="Clean"/>
    <n v="-947.72"/>
    <s v="2417Garden"/>
    <n v="5123943606"/>
    <s v="MDW"/>
    <s v="VJ"/>
    <s v="A02 - Expense"/>
    <s v="Exp-Mortgage"/>
    <s v="MORTGAGE"/>
    <s v="Property"/>
    <s v="2417 Garden Oaks Drive Irving TX 75061"/>
    <s v="Savings"/>
    <n v="0"/>
    <n v="947.72"/>
    <n v="2022"/>
    <s v="2022-04"/>
  </r>
  <r>
    <x v="1601"/>
    <s v="NOT APPLICABLE"/>
    <s v="NOT APPLICABLE"/>
    <s v="ZELLE TO HAGGERTY BRUCE REF #PP0QCDSCK2 CHW CLAIM SVC FEE"/>
    <s v="Clean"/>
    <n v="-60"/>
    <s v="2417Garden"/>
    <n v="5123943606"/>
    <s v="MDW"/>
    <s v="VJ"/>
    <s v="A02 - Expense"/>
    <s v="Exp-Repair"/>
    <s v="CHOICE HOME"/>
    <s v="NV LLC"/>
    <s v="2417 Garden Oaks Drive Irving TX 75061"/>
    <s v="Savings"/>
    <n v="0"/>
    <n v="60"/>
    <n v="2022"/>
    <s v="2022-04"/>
  </r>
  <r>
    <x v="1601"/>
    <s v="NOT APPLICABLE"/>
    <s v="NOT APPLICABLE"/>
    <s v="ORIG CO NAME:DOVENMUEHLE MTG        ORIG ID:1362435132 DESC DATE:040122 CO ENTRY DESCR:MORTG PYMTSEC:WEB    TRACE#:111000022369236 EED:220401   IND ID:1482956750                   IND NAME:MEADOW VIEW HOMES LLC"/>
    <s v="Clean"/>
    <n v="-1383.06"/>
    <s v="4920BrianHill"/>
    <n v="692554576"/>
    <s v="MDW"/>
    <s v="VJ"/>
    <s v="A02 - Expense"/>
    <s v="Exp-Mortgage"/>
    <s v="MORTGAGE"/>
    <s v="Property"/>
    <s v="4920 Brianhill Drive Fortworth TX  76135"/>
    <s v="Checking"/>
    <n v="0"/>
    <n v="1383.06"/>
    <n v="2022"/>
    <s v="2022-04"/>
  </r>
  <r>
    <x v="1601"/>
    <s v="NOT APPLICABLE"/>
    <s v="NOT APPLICABLE"/>
    <s v="ORIG CO NAME:NEWREZ-SHELLPOIN       ORIG ID:6371542226 DESC DATE:220331 CO ENTRY DESCR:ACH PMT   SEC:PPD    TRACE#:091000015294223 EED:220401   IND ID:                             IND NAME:JADHAV VIVEK TRN: 0915294223TC"/>
    <s v="Clean"/>
    <n v="-1383.06"/>
    <s v="6401Basswood"/>
    <n v="886965909"/>
    <s v="PAG"/>
    <s v="VJ"/>
    <s v="A02 - Expense"/>
    <s v="Exp-Mortgage"/>
    <s v="MORTGAGE"/>
    <s v="6401Basswood"/>
    <s v="6401 Basswood Dr Fortworth TX 76135"/>
    <s v="Checking"/>
    <n v="0"/>
    <n v="1383.06"/>
    <n v="2022"/>
    <s v="2022-04"/>
  </r>
  <r>
    <x v="1601"/>
    <s v="NOT APPLICABLE"/>
    <s v="NOT APPLICABLE"/>
    <s v="RECURRING TRANSFER TO JPMORGAN CHASE BANK, NA CHK XXXXX8616 N. GUPTA REF #FP0DY9PFYW PARKS TO TRULO PROPERTY MANAGEMENT"/>
    <s v="Clean"/>
    <n v="-75"/>
    <s v="711Parks"/>
    <n v="3123859963"/>
    <s v="PAG"/>
    <s v="PG"/>
    <s v="A02 - Expense"/>
    <s v="Exp-Mgmt"/>
    <s v="W9-TRULO"/>
    <s v="NV LLC"/>
    <s v="711 S Parks Dr. Desoto TX 75105"/>
    <s v="Checking"/>
    <n v="0"/>
    <n v="75"/>
    <n v="2022"/>
    <s v="2022-04"/>
  </r>
  <r>
    <x v="1601"/>
    <s v="NOT APPLICABLE"/>
    <s v="NOT APPLICABLE"/>
    <s v="Zelle payment to SRINIVAS CHIDURALA 13774174835"/>
    <s v="Clean"/>
    <n v="-625"/>
    <s v="7417Canoga"/>
    <n v="363876571"/>
    <s v="PAG"/>
    <s v="LLC"/>
    <s v="A02 - Expense"/>
    <s v="Exp-Mortgage"/>
    <s v="MORTGAGE"/>
    <s v="Property"/>
    <s v="7417 Canoga Circle Fort Worth, TX 76137"/>
    <s v="Checking"/>
    <n v="0"/>
    <n v="625"/>
    <n v="2022"/>
    <s v="2022-04"/>
  </r>
  <r>
    <x v="1601"/>
    <s v="NOT APPLICABLE"/>
    <s v="NOT APPLICABLE"/>
    <s v="ORIG CO NAME:WINDROSE ENERGY        ORIG ID:1810982855 DESC DATE:       CO ENTRY DESCR:8004831836SEC:WEB    TRACE#:091408592802370 EED:220401   IND ID:1B8AD86357E4                 IND NAME:NEERAJ GUPTA"/>
    <s v="Clean"/>
    <n v="-297.63"/>
    <s v="7417Canoga"/>
    <n v="363876571"/>
    <s v="PAG"/>
    <s v="LLC"/>
    <s v="A02 - Expense"/>
    <s v="Exp-Utilities"/>
    <s v="UTILITY"/>
    <s v="Property"/>
    <s v="7417 Canoga Circle Fort Worth, TX 76137"/>
    <s v="Checking"/>
    <n v="0"/>
    <n v="297.63"/>
    <n v="2022"/>
    <s v="2022-04"/>
  </r>
  <r>
    <x v="1601"/>
    <s v="NOT APPLICABLE"/>
    <s v="NOT APPLICABLE"/>
    <s v="ORIG CO NAME:VRBO                   ORIG ID:9872667522 DESC DATE:220331 CO ENTRY DESCR:PAYMENT   SEC:PPD    TRACE#:031101114795651 EED:220401   IND ID:                             IND NAME:Jay Gupta TRN: 0914795651TC"/>
    <s v="Clean"/>
    <n v="204.76"/>
    <s v="7417Canoga"/>
    <n v="363876571"/>
    <s v="PAG"/>
    <s v="LLC"/>
    <s v="A01 - Revenue"/>
    <s v="Rev-Rent"/>
    <s v="Tenant"/>
    <s v="Property"/>
    <s v="7417 Canoga Circle Fort Worth, TX 76137"/>
    <s v="Checking"/>
    <n v="0"/>
    <n v="204.76"/>
    <n v="2022"/>
    <s v="2022-04"/>
  </r>
  <r>
    <x v="1601"/>
    <s v="NOT APPLICABLE"/>
    <s v="NOT APPLICABLE"/>
    <s v="ORIG CO NAME:PENNYMAC               ORIG ID:1262049351 DESC DATE:Apr 22 CO ENTRY DESCR:CASH      SEC:WEB    TRACE#:021000024503383 EED:220401   IND ID:8028351082-0028              IND NAME:8604 Wagon TRN: 0914503383TC"/>
    <s v="Clean"/>
    <n v="-843.79"/>
    <s v="8604Wagon"/>
    <n v="710665618"/>
    <s v="MDW"/>
    <s v="VJ"/>
    <s v="A02 - Expense"/>
    <s v="Exp-Mortgage"/>
    <s v="PENNYMAC"/>
    <s v="1117Brewer"/>
    <s v="8604 Wagon Trail Crossroads TX 76227"/>
    <s v="Checking"/>
    <s v="Mortgage"/>
    <n v="843.79"/>
    <n v="2022"/>
    <s v="2022-04"/>
  </r>
  <r>
    <x v="1601"/>
    <s v="NOT APPLICABLE"/>
    <s v="NOT APPLICABLE"/>
    <s v="ORIG CO NAME:CROSS OAK RAN380       ORIG ID:1200378484 DESC DATE:       CO ENTRY DESCR:Assn Dues SEC:WEB    TRACE#:113024162761861 EED:220401   IND ID:978682                       IND NAME:Neeraj Gupta TRN: 0912761861TC"/>
    <s v="Clean"/>
    <n v="-250"/>
    <s v="8604Wagon"/>
    <n v="710665618"/>
    <s v="MDW"/>
    <s v="VJ"/>
    <s v="A02 - Expense"/>
    <s v="Exp-HOA"/>
    <s v="HOA"/>
    <s v="Property"/>
    <s v="8604 Wagon Trail Crossroads TX 76227"/>
    <s v="Checking"/>
    <n v="0"/>
    <n v="250"/>
    <n v="2022"/>
    <s v="2022-04"/>
  </r>
  <r>
    <x v="1601"/>
    <s v="NOT APPLICABLE"/>
    <s v="NOT APPLICABLE"/>
    <s v="Zelle payment to Trulo Property Management LLC 13773960944"/>
    <s v="Clean"/>
    <n v="-75"/>
    <s v="8604Wagon"/>
    <n v="710665618"/>
    <s v="MDW"/>
    <s v="VJ"/>
    <s v="A02 - Expense"/>
    <s v="Exp-Mgmt"/>
    <s v="W9-TRULO"/>
    <s v="NV LLC"/>
    <s v="8604 Wagon Trail Crossroads TX 76227"/>
    <s v="Checking"/>
    <n v="0"/>
    <n v="75"/>
    <n v="2022"/>
    <s v="2022-04"/>
  </r>
  <r>
    <x v="1601"/>
    <s v="NOT APPLICABLE"/>
    <s v="NOT APPLICABLE"/>
    <s v="ORIG CO NAME:ACCT INTEGRATORS       ORIG ID:1454214418 DESC DATE:       CO ENTRY DESCR:Assn Dues SEC:WEB    TRACE#:113024162762226 EED:220401   IND ID:978682                       IND NAME:Neeraj Gupta TRN: 0912762226TC"/>
    <s v="Clean"/>
    <n v="-1.99"/>
    <s v="8604Wagon"/>
    <n v="710665618"/>
    <s v="MDW"/>
    <s v="VJ"/>
    <s v="A02 - Expense"/>
    <s v="Exp-Professional Services"/>
    <s v="BANK"/>
    <s v="8604Wagon"/>
    <s v="8604 Wagon Trail Crossroads TX 76227"/>
    <s v="Checking"/>
    <s v="Bank Fee"/>
    <n v="1.99"/>
    <n v="2022"/>
    <s v="2022-04"/>
  </r>
  <r>
    <x v="1601"/>
    <s v="NOT APPLICABLE"/>
    <s v="NOT APPLICABLE"/>
    <s v="RECURRING TRANSFER TO JPMORGAN CHASE BANK, NA CHK XXXXX8616 N. GUPTA REF #FP0DY8K2VR WINTERGREEN TO TRULO PROPERTY MANAGEMENT"/>
    <s v="Clean"/>
    <n v="-75"/>
    <s v="874Wintergreen"/>
    <n v="8320478665"/>
    <s v="PAG"/>
    <s v="VJ"/>
    <s v="A02 - Expense"/>
    <s v="Exp-Mgmt"/>
    <s v="W9-TRULO"/>
    <s v="NV LLC"/>
    <s v="874 W Wintergreen Road Lancaster TX 75134"/>
    <s v="Checking"/>
    <n v="0"/>
    <n v="75"/>
    <n v="2022"/>
    <s v="2022-04"/>
  </r>
  <r>
    <x v="1601"/>
    <s v="NOT APPLICABLE"/>
    <s v="NOT APPLICABLE"/>
    <s v="RECURRING TRANSFER TO JPMORGAN CHASE BANK, NA CHK XXXXX8616 N. GUPTA REF #FP0DY9Q27K TRULO MONTHLY PM FEE MIDWAY INN"/>
    <s v="Clean"/>
    <n v="-1500"/>
    <s v="Midway"/>
    <n v="5445996969"/>
    <s v="MID"/>
    <s v="LLC"/>
    <s v="A02 - Expense"/>
    <s v="Exp-Mgmt"/>
    <s v="W9-TRULO"/>
    <s v="NV LLC"/>
    <s v="3016 E Abram Street Arlington TX 76010"/>
    <s v="Checking"/>
    <n v="0"/>
    <n v="1500"/>
    <n v="2022"/>
    <s v="2022-04"/>
  </r>
  <r>
    <x v="1601"/>
    <s v="NOT APPLICABLE"/>
    <s v="NOT APPLICABLE"/>
    <s v="ARL HOUSING AUTH CORP PAY XXXXX2989 MIDWAY INN LLC"/>
    <s v="Clean"/>
    <n v="628"/>
    <s v="Midway"/>
    <n v="5445996969"/>
    <s v="MID"/>
    <s v="LLC"/>
    <s v="A01 - Revenue"/>
    <s v="Rev-Rent"/>
    <s v="Tenant"/>
    <s v="Property"/>
    <s v="3016 E Abram Street Arlington TX 76010"/>
    <s v="Checking"/>
    <n v="0"/>
    <n v="628"/>
    <n v="2022"/>
    <s v="2022-04"/>
  </r>
  <r>
    <x v="1601"/>
    <s v="NOT APPLICABLE"/>
    <s v="NOT APPLICABLE"/>
    <s v="HOUSING AUTHORIT CORP PAY XXXXX2989 MIDWAY INN LLC"/>
    <s v="Clean"/>
    <n v="1050"/>
    <s v="Midway"/>
    <n v="5445996969"/>
    <s v="MID"/>
    <s v="LLC"/>
    <s v="A01 - Revenue"/>
    <s v="Rev-Rent"/>
    <s v="Tenant"/>
    <s v="Property"/>
    <s v="3016 E Abram Street Arlington TX 76010"/>
    <s v="Checking"/>
    <n v="0"/>
    <n v="1050"/>
    <n v="2022"/>
    <s v="2022-04"/>
  </r>
  <r>
    <x v="1602"/>
    <s v="NOT APPLICABLE"/>
    <s v="NOT APPLICABLE"/>
    <s v="PENNYMAC CASH Apr 22 8028352704-0028 104 Meadow"/>
    <s v="Clean"/>
    <n v="-730.2"/>
    <s v="104Meadow"/>
    <n v="2123710218"/>
    <s v="MDW"/>
    <s v="VJ"/>
    <s v="A02 - Expense"/>
    <s v="Exp-Mortgage"/>
    <s v="MORTGAGE"/>
    <s v="Property"/>
    <s v="104 Meadow View Lane Anna TX 75409"/>
    <s v="Checking"/>
    <n v="0"/>
    <n v="730.2"/>
    <n v="2022"/>
    <s v="2022-04"/>
  </r>
  <r>
    <x v="1602"/>
    <s v="NOT APPLICABLE"/>
    <s v="NOT APPLICABLE"/>
    <s v="PENNYMAC CASH Apr 22 8028350915-0028 1316 Rosemon"/>
    <s v="Clean"/>
    <n v="-963.16"/>
    <s v="1316Rosemon"/>
    <n v="3123788147"/>
    <s v="PAG"/>
    <s v="VJ"/>
    <s v="A02 - Expense"/>
    <s v="Exp-Mortgage"/>
    <s v="MORTGAGE"/>
    <s v="Property"/>
    <s v="1316 Rosemon Avenue Carrolton TX 75006"/>
    <s v="Checking"/>
    <n v="0"/>
    <n v="963.16"/>
    <n v="2022"/>
    <s v="2022-04"/>
  </r>
  <r>
    <x v="1602"/>
    <s v="NOT APPLICABLE"/>
    <s v="NOT APPLICABLE"/>
    <s v="PENNYMAC CASH Apr 22 8028352452-0028 1905 Morning"/>
    <s v="Clean"/>
    <n v="-831.31"/>
    <s v="1905Morning"/>
    <n v="2120678228"/>
    <s v="MDW"/>
    <s v="VJ"/>
    <s v="A02 - Expense"/>
    <s v="Exp-Mortgage"/>
    <s v="MORTGAGE"/>
    <s v="Property"/>
    <s v="1905 Morning Dove Aubrey TX 76227"/>
    <s v="Checking"/>
    <n v="0"/>
    <n v="831.31"/>
    <n v="2022"/>
    <s v="2022-04"/>
  </r>
  <r>
    <x v="1602"/>
    <s v="NOT APPLICABLE"/>
    <s v="NOT APPLICABLE"/>
    <s v="Paloma Creek Hom WEB PMTS 040422 JG0FP2 Vivek Jadhav"/>
    <s v="Clean"/>
    <n v="-185"/>
    <s v="1905Morning"/>
    <n v="2120678228"/>
    <s v="MDW"/>
    <s v="VJ"/>
    <s v="A02 - Expense"/>
    <s v="Exp-HOA"/>
    <s v="Paloma Creek"/>
    <s v="1905Morning"/>
    <s v="1905 Morning Dove Aubrey TX 76227"/>
    <s v="Checking"/>
    <n v="0"/>
    <n v="185"/>
    <n v="2022"/>
    <s v="2022-04"/>
  </r>
  <r>
    <x v="1602"/>
    <s v="NOT APPLICABLE"/>
    <s v="NOT APPLICABLE"/>
    <s v="ZELLE TO DODGE ALICIA ON 04/04 REF #PP0QCKWDDS YARD MAINT MARCH"/>
    <s v="Clean"/>
    <n v="-75"/>
    <s v="2417Garden"/>
    <n v="5123943606"/>
    <s v="MDW"/>
    <s v="VJ"/>
    <s v="A02 - Expense"/>
    <s v="Exp-Repair"/>
    <s v="W9-ALICIA"/>
    <s v="Property"/>
    <s v="2417 Garden Oaks Drive Irving TX 75061"/>
    <s v="Savings"/>
    <n v="0"/>
    <n v="75"/>
    <n v="2022"/>
    <s v="2022-04"/>
  </r>
  <r>
    <x v="1602"/>
    <s v="NOT APPLICABLE"/>
    <s v="NOT APPLICABLE"/>
    <s v="REVERSE ZELLE TO HAGGERTY BRUCE REF #PP0QCDSCK2 CHW CLAIM SVC FEE"/>
    <s v="Clean"/>
    <n v="60"/>
    <s v="2417Garden"/>
    <n v="5123943606"/>
    <s v="MDW"/>
    <s v="VJ"/>
    <s v="A02 - Expense"/>
    <s v="Exp-Repair"/>
    <s v="CHOICE HOME"/>
    <s v="2417Garden"/>
    <s v="2417 Garden Oaks Drive Irving TX 75061"/>
    <s v="Savings"/>
    <s v="Reversal"/>
    <n v="60"/>
    <n v="2022"/>
    <s v="2022-04"/>
  </r>
  <r>
    <x v="1602"/>
    <s v="NOT APPLICABLE"/>
    <s v="NOT APPLICABLE"/>
    <s v="ORIG CO NAME:VRBO                   ORIG ID:9872667522 DESC DATE:220401 CO ENTRY DESCR:PAYMENT   SEC:PPD    TRACE#:031101113821570 EED:220404   IND ID:                             IND NAME:Neeraj Gupta TRN: 0943821570TC"/>
    <s v="Clean"/>
    <n v="348.92"/>
    <s v="4909Jamesway"/>
    <n v="886968291"/>
    <s v="PAG"/>
    <s v="VJ"/>
    <s v="A01 - Revenue"/>
    <s v="Rev-Rent"/>
    <s v="Tenant"/>
    <s v="Property"/>
    <s v="4909 Jamesway Drive Fortworth TX 76135"/>
    <s v="Checking"/>
    <n v="0"/>
    <n v="348.92"/>
    <n v="2022"/>
    <s v="2022-04"/>
  </r>
  <r>
    <x v="1602"/>
    <s v="NOT APPLICABLE"/>
    <s v="NOT APPLICABLE"/>
    <s v="PENNYMAC CASH Apr 22 8028351602-0027 vivek jadhav"/>
    <s v="Clean"/>
    <n v="-694.01"/>
    <s v="874Wintergreen"/>
    <n v="8320478665"/>
    <s v="PAG"/>
    <s v="VJ"/>
    <s v="A02 - Expense"/>
    <s v="Exp-Mortgage"/>
    <s v="MORTGAGE"/>
    <s v="Property"/>
    <s v="874 W Wintergreen Road Lancaster TX 75134"/>
    <s v="Checking"/>
    <n v="0"/>
    <n v="694.01"/>
    <n v="2022"/>
    <s v="2022-04"/>
  </r>
  <r>
    <x v="1602"/>
    <s v="NOT APPLICABLE"/>
    <s v="NOT APPLICABLE"/>
    <s v="Zelle payment from NEERAJ GUPTA WFCT0QCHZ8Y3"/>
    <s v="Common"/>
    <n v="1839.09"/>
    <s v="Common"/>
    <n v="710655031"/>
    <s v="NV"/>
    <s v="LLC"/>
    <s v="A01 - Revenue"/>
    <s v="Rev-Rent"/>
    <s v="Tenant"/>
    <s v="Common"/>
    <s v="Common Expenses"/>
    <s v="Checking"/>
    <n v="0"/>
    <n v="1839.09"/>
    <n v="2022"/>
    <s v="2022-04"/>
  </r>
  <r>
    <x v="1602"/>
    <s v="NOT APPLICABLE"/>
    <s v="NOT APPLICABLE"/>
    <s v="ZELLE TO RAMIREZ KARLA ON 04/03 REF #RP0QCJ3RK9 MIDWAY 116 REMODELING"/>
    <s v="Clean"/>
    <n v="-1000"/>
    <s v="Midway"/>
    <n v="5445996969"/>
    <s v="MID"/>
    <s v="LLC"/>
    <s v="A02 - Expense"/>
    <s v="Exp-Repair"/>
    <s v="W9-RAMIREZ"/>
    <s v="Property"/>
    <s v="3016 E Abram Street Arlington TX 76010"/>
    <s v="Checking"/>
    <n v="0"/>
    <n v="1000"/>
    <n v="2022"/>
    <s v="2022-04"/>
  </r>
  <r>
    <x v="1602"/>
    <s v="NOT APPLICABLE"/>
    <s v="NOT APPLICABLE"/>
    <s v="ZELLE TO RAMIREZ KARLA ON 04/04 REF #RP0QCLHSZZ MIDWAY 127"/>
    <s v="Clean"/>
    <n v="-500"/>
    <s v="Midway"/>
    <n v="5445996969"/>
    <s v="MID"/>
    <s v="LLC"/>
    <s v="A02 - Expense"/>
    <s v="Exp-Repair"/>
    <s v="W9-RAMIREZ"/>
    <s v="Property"/>
    <s v="3016 E Abram Street Arlington TX 76010"/>
    <s v="Checking"/>
    <n v="0"/>
    <n v="500"/>
    <n v="2022"/>
    <s v="2022-04"/>
  </r>
  <r>
    <x v="1602"/>
    <s v="NOT APPLICABLE"/>
    <s v="NOT APPLICABLE"/>
    <s v="PURCHASE AUTHORIZED ON 04/01 NTTA AUTOCHARGE 972-818-6882 TX S462091594111723 CARD 2370"/>
    <s v="Clean"/>
    <n v="-40"/>
    <s v="Midway"/>
    <n v="5445996969"/>
    <s v="MID"/>
    <s v="LLC"/>
    <s v="A02 - Expense"/>
    <s v="Exp-Repair"/>
    <s v="REPAIR"/>
    <s v="Property"/>
    <s v="3016 E Abram Street Arlington TX 76010"/>
    <s v="Checking"/>
    <n v="0"/>
    <n v="40"/>
    <n v="2022"/>
    <s v="2022-04"/>
  </r>
  <r>
    <x v="1603"/>
    <s v="NOT APPLICABLE"/>
    <s v="NOT APPLICABLE"/>
    <s v="BILL PAY Guaranteed Rate 108MV RECURRING xxxxxx1025 ON 04-05"/>
    <s v="Clean"/>
    <n v="-748.93"/>
    <s v="108Meadow"/>
    <n v="3123666335"/>
    <s v="MDW"/>
    <s v="PG"/>
    <s v="A02 - Expense"/>
    <s v="Exp-Mortgage"/>
    <s v="MORTGAGE"/>
    <s v="Property"/>
    <s v="108 Meadow View Lane Anna TX 75409"/>
    <s v="Checking"/>
    <n v="0"/>
    <n v="748.93"/>
    <n v="2022"/>
    <s v="2022-04"/>
  </r>
  <r>
    <x v="1603"/>
    <s v="NOT APPLICABLE"/>
    <s v="NOT APPLICABLE"/>
    <s v="BILL PAY Guaranteed Rate Brewer RECURRING xxxxxx1033 ON 04-05"/>
    <s v="Clean"/>
    <n v="-711.48"/>
    <s v="1117Brewer"/>
    <n v="8320442620"/>
    <s v="MDW"/>
    <s v="PG"/>
    <s v="A02 - Expense"/>
    <s v="Exp-Mortgage"/>
    <s v="MORTGAGE"/>
    <s v="Property"/>
    <s v="1117 Brewer Dr. Cedar Hill, TX 75104"/>
    <s v="Checking"/>
    <n v="0"/>
    <n v="711.48"/>
    <n v="2022"/>
    <s v="2022-04"/>
  </r>
  <r>
    <x v="1603"/>
    <s v="NOT APPLICABLE"/>
    <s v="NOT APPLICABLE"/>
    <s v="ONLINE TRANSFER FROM GUPTA N REF #IB0DZKHFC7 CHECKING ZELLE BY TONY TEAL 0315"/>
    <s v="Clean"/>
    <n v="1795"/>
    <s v="1342Newton"/>
    <n v="3123752192"/>
    <s v="PAG"/>
    <s v="PG"/>
    <s v="A01 - Revenue"/>
    <s v="Rev-Rent"/>
    <s v="Tenant"/>
    <s v="1342Newton"/>
    <s v="1342 Newton Dr Cedar Hill TX 75115"/>
    <s v="Checking"/>
    <n v="0"/>
    <n v="1795"/>
    <n v="2022"/>
    <s v="2022-04"/>
  </r>
  <r>
    <x v="1603"/>
    <s v="NOT APPLICABLE"/>
    <s v="NOT APPLICABLE"/>
    <s v="Zelle payment to 00-Vidhi Mistri JPM999aj4ifa"/>
    <s v="Clean"/>
    <n v="-1048"/>
    <s v="2224Heatherton"/>
    <n v="678827616"/>
    <s v="MDW"/>
    <s v="VJ"/>
    <s v="A02 - Expense"/>
    <s v="Exp-Mgmt"/>
    <s v="W9-VIDHI"/>
    <s v="NV LLC"/>
    <s v="2224 Heatherton Place Plano TX 75023"/>
    <s v="Checking"/>
    <n v="0"/>
    <n v="1048"/>
    <n v="2022"/>
    <s v="2022-04"/>
  </r>
  <r>
    <x v="1603"/>
    <s v="NOT APPLICABLE"/>
    <s v="NOT APPLICABLE"/>
    <s v="BILL PAY Guaranteed Rate Parks RECURRING xxxxxx1074 ON 04-05"/>
    <s v="Clean"/>
    <n v="-733.95"/>
    <s v="711Parks"/>
    <n v="3123859963"/>
    <s v="PAG"/>
    <s v="PG"/>
    <s v="A02 - Expense"/>
    <s v="Exp-Mortgage"/>
    <s v="MORTGAGE"/>
    <s v="Property"/>
    <s v="711 S Parks Dr. Desoto TX 75105"/>
    <s v="Checking"/>
    <n v="0"/>
    <n v="733.95"/>
    <n v="2022"/>
    <s v="2022-04"/>
  </r>
  <r>
    <x v="1603"/>
    <s v="NOT APPLICABLE"/>
    <s v="NOT APPLICABLE"/>
    <s v="ORIG CO NAME:VRBO                   ORIG ID:9872667522 DESC DATE:220404 CO ENTRY DESCR:PAYMENT   SEC:PPD    TRACE#:031101113975127 EED:220405   IND ID:                             IND NAME:Jay Gupta TRN: 0953975127TC"/>
    <s v="Clean"/>
    <n v="312.19"/>
    <s v="7417Canoga"/>
    <n v="363876571"/>
    <s v="PAG"/>
    <s v="LLC"/>
    <s v="A01 - Revenue"/>
    <s v="Rev-Rent"/>
    <s v="Tenant"/>
    <s v="Property"/>
    <s v="7417 Canoga Circle Fort Worth, TX 76137"/>
    <s v="Checking"/>
    <n v="0"/>
    <n v="312.19"/>
    <n v="2022"/>
    <s v="2022-04"/>
  </r>
  <r>
    <x v="1603"/>
    <s v="NOT APPLICABLE"/>
    <s v="NOT APPLICABLE"/>
    <s v="ONLINE TRANSFER FROM GUPTA N REF #IB0DZK6MJR CHECKING ZELLE APR RENT 0404"/>
    <s v="Clean"/>
    <n v="1695"/>
    <s v="874Wintergreen"/>
    <n v="8320478665"/>
    <s v="PAG"/>
    <s v="VJ"/>
    <s v="A01 - Revenue"/>
    <s v="Rev-Rent"/>
    <s v="Tenant"/>
    <s v="Property"/>
    <s v="874 W Wintergreen Road Lancaster TX 75134"/>
    <s v="Checking"/>
    <n v="0"/>
    <n v="1695"/>
    <n v="2022"/>
    <s v="2022-04"/>
  </r>
  <r>
    <x v="1604"/>
    <s v="NOT APPLICABLE"/>
    <s v="NOT APPLICABLE"/>
    <s v="ORIG CO NAME:VRBO                   ORIG ID:9872667522 DESC DATE:220405 CO ENTRY DESCR:PAYMENT   SEC:PPD    TRACE#:031101111524772 EED:220406   IND ID:                             IND NAME:Jay Gupta TRN: 0961524772TC"/>
    <s v="Clean"/>
    <n v="268.12"/>
    <s v="7417Canoga"/>
    <n v="363876571"/>
    <s v="PAG"/>
    <s v="LLC"/>
    <s v="A01 - Revenue"/>
    <s v="Rev-Rent"/>
    <s v="Tenant"/>
    <s v="7417Canoga"/>
    <s v="7417 Canoga Circle Fort Worth, TX 76137"/>
    <s v="Checking"/>
    <n v="0"/>
    <n v="268.12"/>
    <n v="2022"/>
    <s v="2022-04"/>
  </r>
  <r>
    <x v="1604"/>
    <s v="NOT APPLICABLE"/>
    <s v="NOT APPLICABLE"/>
    <s v="BUSINESS TO BUSINESS ACH RED MORTGAGE7313 ACH 490011466"/>
    <s v="Clean"/>
    <n v="-8351.17"/>
    <s v="Midway"/>
    <n v="5445996969"/>
    <s v="MID"/>
    <s v="LLC"/>
    <s v="A02 - Expense"/>
    <s v="Exp-Mortgage"/>
    <s v="MORTGAGE"/>
    <s v="Property"/>
    <s v="3016 E Abram Street Arlington TX 76010"/>
    <s v="Checking"/>
    <n v="0"/>
    <n v="8351.17"/>
    <n v="2022"/>
    <s v="2022-04"/>
  </r>
  <r>
    <x v="1604"/>
    <s v="NOT APPLICABLE"/>
    <s v="NOT APPLICABLE"/>
    <s v="ZELLE TO RAMIREZ KARLA ON 04/06 REF #RP0QCPT7LK MIDWAY 127 REMODELING"/>
    <s v="Clean"/>
    <n v="-500"/>
    <s v="Midway"/>
    <n v="5445996969"/>
    <s v="MID"/>
    <s v="LLC"/>
    <s v="A02 - Expense"/>
    <s v="Exp-Repair"/>
    <s v="W9-RAMIREZ"/>
    <s v="Property"/>
    <s v="3016 E Abram Street Arlington TX 76010"/>
    <s v="Checking"/>
    <n v="0"/>
    <n v="500"/>
    <n v="2022"/>
    <s v="2022-04"/>
  </r>
  <r>
    <x v="1604"/>
    <s v="NOT APPLICABLE"/>
    <s v="NOT APPLICABLE"/>
    <s v="ZELLE TO RAMIREZ KARLA ON 04/06 REF #RP0QCPT66P MIDWAY 122 REMODELING"/>
    <s v="Clean"/>
    <n v="-425"/>
    <s v="Midway"/>
    <n v="5445996969"/>
    <s v="MID"/>
    <s v="LLC"/>
    <s v="A02 - Expense"/>
    <s v="Exp-Repair"/>
    <s v="W9-RAMIREZ"/>
    <s v="Property"/>
    <s v="3016 E Abram Street Arlington TX 76010"/>
    <s v="Checking"/>
    <n v="0"/>
    <n v="425"/>
    <n v="2022"/>
    <s v="2022-04"/>
  </r>
  <r>
    <x v="1604"/>
    <s v="NOT APPLICABLE"/>
    <s v="NOT APPLICABLE"/>
    <s v="RECURRING PAYMENT AUTHORIZED ON 04/05 ZILLOW *RENT LISTI 866-961-2570 WA S462095814304108 CARD 4162"/>
    <s v="Clean"/>
    <n v="-9.99"/>
    <s v="Midway"/>
    <n v="5445996969"/>
    <s v="MID"/>
    <s v="LLC"/>
    <s v="A02 - Expense"/>
    <s v="Exp-Professional Services"/>
    <s v="Zillow"/>
    <s v="NV LLC"/>
    <s v="3016 E Abram Street Arlington TX 76010"/>
    <s v="Checking"/>
    <n v="0"/>
    <n v="9.99"/>
    <n v="2022"/>
    <s v="2022-04"/>
  </r>
  <r>
    <x v="1605"/>
    <s v="NOT APPLICABLE"/>
    <s v="NOT APPLICABLE"/>
    <s v="ZELLE TO PHILLIP CECILIA ON 04/07 REF #PP0QCQTV5B WRITT MIDWAY 126"/>
    <s v="Clean"/>
    <n v="-159.47999999999999"/>
    <s v="Midway"/>
    <n v="5445996969"/>
    <s v="MID"/>
    <s v="LLC"/>
    <s v="A02 - Expense"/>
    <s v="Exp-Professional Services"/>
    <s v="W9-CECE"/>
    <s v="Property"/>
    <s v="3016 E Abram Street Arlington TX 76010"/>
    <s v="Checking"/>
    <n v="0"/>
    <n v="159.47999999999999"/>
    <n v="2022"/>
    <s v="2022-04"/>
  </r>
  <r>
    <x v="1605"/>
    <s v="NOT APPLICABLE"/>
    <s v="NOT APPLICABLE"/>
    <s v="ZELLE TO DODGE ALICIA ON 04/07 REF #PP0QCR98QX MIDWAY YARD APRIL"/>
    <s v="Clean"/>
    <n v="-80"/>
    <s v="Midway"/>
    <n v="5445996969"/>
    <s v="MID"/>
    <s v="LLC"/>
    <s v="A02 - Expense"/>
    <s v="Exp-Repair"/>
    <s v="W9-ALICIA"/>
    <s v="Property"/>
    <s v="3016 E Abram Street Arlington TX 76010"/>
    <s v="Checking"/>
    <n v="0"/>
    <n v="80"/>
    <n v="2022"/>
    <s v="2022-04"/>
  </r>
  <r>
    <x v="1605"/>
    <s v="NOT APPLICABLE"/>
    <s v="NOT APPLICABLE"/>
    <s v="ZELLE TO PHILLIP CECILIA ON 04/07 REF #PP0QCQB799 EVICTION MIDWAY 123 GREAT JOB"/>
    <s v="Clean"/>
    <n v="-50"/>
    <s v="Midway"/>
    <n v="5445996969"/>
    <s v="MID"/>
    <s v="LLC"/>
    <s v="A02 - Expense"/>
    <s v="Exp-Professional Services"/>
    <s v="W9-CECE"/>
    <s v="Property"/>
    <s v="3016 E Abram Street Arlington TX 76010"/>
    <s v="Checking"/>
    <n v="0"/>
    <n v="50"/>
    <n v="2022"/>
    <s v="2022-04"/>
  </r>
  <r>
    <x v="1606"/>
    <s v="NOT APPLICABLE"/>
    <s v="NOT APPLICABLE"/>
    <s v="ORIG CO NAME:VRBO                   ORIG ID:9872667522 DESC DATE:220407 CO ENTRY DESCR:PAYMENT   SEC:PPD    TRACE#:031101111328389 EED:220408   IND ID:                             IND NAME:Neeraj Gupta TRN: 0981328389TC"/>
    <s v="Clean"/>
    <n v="1055.93"/>
    <s v="4909Jamesway"/>
    <n v="886968291"/>
    <s v="PAG"/>
    <s v="VJ"/>
    <s v="A01 - Revenue"/>
    <s v="Rev-Rent"/>
    <s v="Tenant"/>
    <s v="Property"/>
    <s v="4909 Jamesway Drive Fortworth TX 76135"/>
    <s v="Checking"/>
    <n v="0"/>
    <n v="1055.93"/>
    <n v="2022"/>
    <s v="2022-04"/>
  </r>
  <r>
    <x v="1606"/>
    <s v="NOT APPLICABLE"/>
    <s v="NOT APPLICABLE"/>
    <s v="PURCHASE AUTHORIZED ON 04/07 NTTA AUTOCHARGE 972-818-6882 TX S462097766260059 CARD 2370"/>
    <s v="Clean"/>
    <n v="-40"/>
    <s v="Midway"/>
    <n v="5445996969"/>
    <s v="MID"/>
    <s v="LLC"/>
    <s v="A02 - Expense"/>
    <s v="Exp-Repair"/>
    <s v="REPAIR"/>
    <s v="Property"/>
    <s v="3016 E Abram Street Arlington TX 76010"/>
    <s v="Checking"/>
    <n v="0"/>
    <n v="40"/>
    <n v="2022"/>
    <s v="2022-04"/>
  </r>
  <r>
    <x v="1606"/>
    <s v="NOT APPLICABLE"/>
    <s v="NOT APPLICABLE"/>
    <s v="HOUSING AUTHORIT CORP PAY XXXXX2989 MIDWAY INN LLC"/>
    <s v="Clean"/>
    <n v="980"/>
    <s v="Midway"/>
    <n v="5445996969"/>
    <s v="MID"/>
    <s v="LLC"/>
    <s v="A01 - Revenue"/>
    <s v="Rev-Rent"/>
    <s v="Tenant"/>
    <s v="Property"/>
    <s v="3016 E Abram Street Arlington TX 76010"/>
    <s v="Checking"/>
    <n v="0"/>
    <n v="980"/>
    <n v="2022"/>
    <s v="2022-04"/>
  </r>
  <r>
    <x v="1607"/>
    <s v="NOT APPLICABLE"/>
    <s v="NOT APPLICABLE"/>
    <s v="RECURRING TRANSFER TO MEADOW VIEW HOMES LLC REF #OP0F2G98N8 BUSINESS MARKET RATE SAVINGS 116 MV CHK TO SAV"/>
    <s v="Clean"/>
    <n v="-150"/>
    <s v="116Meadow"/>
    <n v="3123680344"/>
    <s v="MDW"/>
    <s v="PG"/>
    <s v="A05 - Bank Transfer"/>
    <s v="Transfer-Checking"/>
    <s v="Checking"/>
    <s v="Savings"/>
    <s v="116 Meadow View Lane Anna TX 75409"/>
    <s v="Checking"/>
    <n v="0"/>
    <n v="150"/>
    <n v="2022"/>
    <s v="2022-04"/>
  </r>
  <r>
    <x v="1607"/>
    <s v="NOT APPLICABLE"/>
    <s v="NOT APPLICABLE"/>
    <s v="RECURRING TRANSFER FROM MEADOW VIEW HOMES LLC REF #OP0F2G98N8 BUSINESS CHECKING 116 MV CHK TO SAV"/>
    <s v="Clean"/>
    <n v="150"/>
    <s v="116MeadowSavings"/>
    <n v="7123691524"/>
    <s v="MDW"/>
    <s v="PG"/>
    <s v="A05 - Bank Transfer"/>
    <s v="Transfer-Savings"/>
    <s v="Checking"/>
    <s v="Savings"/>
    <s v="116 Meadow View Lane Anna TX 75409"/>
    <s v="Savings"/>
    <n v="0"/>
    <n v="150"/>
    <n v="2022"/>
    <s v="2022-04"/>
  </r>
  <r>
    <x v="1607"/>
    <s v="NOT APPLICABLE"/>
    <s v="NOT APPLICABLE"/>
    <s v="ZELLE TO IPINA ANGEL ON 04/09 REF #PP0QCW5YKT MIDWAY 103 109 127 GRANITE COUNTERS"/>
    <s v="Clean"/>
    <n v="-4128"/>
    <s v="Midway"/>
    <n v="5445996969"/>
    <s v="MID"/>
    <s v="LLC"/>
    <s v="A03 - Capex"/>
    <s v="Capex-Install"/>
    <s v="W9-IPINA ANGEL"/>
    <s v="Midway"/>
    <s v="3016 E Abram Street Arlington TX 76010"/>
    <s v="Checking"/>
    <n v="0"/>
    <n v="4128"/>
    <n v="2022"/>
    <s v="2022-04"/>
  </r>
  <r>
    <x v="1607"/>
    <s v="NOT APPLICABLE"/>
    <s v="NOT APPLICABLE"/>
    <s v="BUSINESS TO BUSINESS ACH CITY OFARLINGTON UTILITYIVR 220408 6385036 MIDWAY INN *LLC"/>
    <s v="Clean"/>
    <n v="-1209.97"/>
    <s v="Midway"/>
    <n v="5445996969"/>
    <s v="MID"/>
    <s v="LLC"/>
    <s v="A02 - Expense"/>
    <s v="Exp-Utilities"/>
    <s v="UTILITY"/>
    <s v="Property"/>
    <s v="3016 E Abram Street Arlington TX 76010"/>
    <s v="Checking"/>
    <n v="0"/>
    <n v="1209.97"/>
    <n v="2022"/>
    <s v="2022-04"/>
  </r>
  <r>
    <x v="1607"/>
    <s v="NOT APPLICABLE"/>
    <s v="NOT APPLICABLE"/>
    <s v="ZELLE TO RAMIREZ KARLA ON 04/09 REF #RP0QCVLKRS MIDWAY APTS CLEANING"/>
    <s v="Clean"/>
    <n v="-125"/>
    <s v="Midway"/>
    <n v="5445996969"/>
    <s v="MID"/>
    <s v="LLC"/>
    <s v="A02 - Expense"/>
    <s v="Exp-Repair"/>
    <s v="W9-RAMIREZ"/>
    <s v="Property"/>
    <s v="3016 E Abram Street Arlington TX 76010"/>
    <s v="Checking"/>
    <n v="0"/>
    <n v="125"/>
    <n v="2022"/>
    <s v="2022-04"/>
  </r>
  <r>
    <x v="1608"/>
    <s v="NOT APPLICABLE"/>
    <s v="NOT APPLICABLE"/>
    <s v="ORIG CO NAME:WINDROSE ENERGY        ORIG ID:1810982855 DESC DATE:       CO ENTRY DESCR:8004831836SEC:WEB    TRACE#:091408595377970 EED:220412   IND ID:E9C04DD14542                 IND NAME:NEERAJ GUPTA"/>
    <s v="Clean"/>
    <n v="-98.02"/>
    <s v="7417Canoga"/>
    <n v="363876571"/>
    <s v="PAG"/>
    <s v="LLC"/>
    <s v="A02 - Expense"/>
    <s v="Exp-Utilities"/>
    <s v="UTILITY"/>
    <s v="Property"/>
    <s v="7417 Canoga Circle Fort Worth, TX 76137"/>
    <s v="Checking"/>
    <n v="0"/>
    <n v="98.02"/>
    <n v="2022"/>
    <s v="2022-04"/>
  </r>
  <r>
    <x v="1608"/>
    <s v="NOT APPLICABLE"/>
    <s v="NOT APPLICABLE"/>
    <s v="ORIG CO NAME:VRBO                   ORIG ID:9872667522 DESC DATE:220411 CO ENTRY DESCR:PAYMENT   SEC:PPD    TRACE#:031101112238490 EED:220412   IND ID:                             IND NAME:Jay Gupta TRN: 1022238490TC"/>
    <s v="Clean"/>
    <n v="312.19"/>
    <s v="7417Canoga"/>
    <n v="363876571"/>
    <s v="PAG"/>
    <s v="LLC"/>
    <s v="A01 - Revenue"/>
    <s v="Rev-Rent"/>
    <s v="Tenant"/>
    <s v="Property"/>
    <s v="7417 Canoga Circle Fort Worth, TX 76137"/>
    <s v="Checking"/>
    <n v="0"/>
    <n v="312.19"/>
    <n v="2022"/>
    <s v="2022-04"/>
  </r>
  <r>
    <x v="1608"/>
    <s v="NOT APPLICABLE"/>
    <s v="NOT APPLICABLE"/>
    <s v="ZELLE TO RAMIREZ KARLA ON 04/12 REF #RP0QD2KM5J MIDWAY 127 REMODELING"/>
    <s v="Clean"/>
    <n v="-1000"/>
    <s v="Midway"/>
    <n v="5445996969"/>
    <s v="MID"/>
    <s v="LLC"/>
    <s v="A02 - Expense"/>
    <s v="Exp-Repair"/>
    <s v="W9-RAMIREZ"/>
    <s v="Property"/>
    <s v="3016 E Abram Street Arlington TX 76010"/>
    <s v="Checking"/>
    <n v="0"/>
    <n v="1000"/>
    <n v="2022"/>
    <s v="2022-04"/>
  </r>
  <r>
    <x v="1609"/>
    <s v="NOT APPLICABLE"/>
    <s v="NOT APPLICABLE"/>
    <s v="ONLINE TRANSFER FROM GUPTA N REF #IB0F3B3LYH CHECKING ZELLE BY TONY TEAL MAY RENT 0412"/>
    <s v="Clean"/>
    <n v="1795"/>
    <s v="1342Newton"/>
    <n v="3123752192"/>
    <s v="PAG"/>
    <s v="PG"/>
    <s v="A01 - Revenue"/>
    <s v="Rev-Rent"/>
    <s v="Tenant"/>
    <s v="1342Newton"/>
    <s v="1342 Newton Dr Cedar Hill TX 75115"/>
    <s v="Checking"/>
    <n v="0"/>
    <n v="1795"/>
    <n v="2022"/>
    <s v="2022-04"/>
  </r>
  <r>
    <x v="1609"/>
    <s v="NOT APPLICABLE"/>
    <s v="NOT APPLICABLE"/>
    <s v="ZELLE TO BAEZA W9-ADELINA ON 04/12 REF #RP0QD2S2PR 2419 GARDEN OAK AC REPAIR"/>
    <s v="Clean"/>
    <n v="-150"/>
    <s v="2417Garden"/>
    <n v="5123943606"/>
    <s v="MDW"/>
    <s v="VJ"/>
    <s v="A02 - Expense"/>
    <s v="Exp-Repair"/>
    <s v="W9-ADELINA"/>
    <s v="Property"/>
    <s v="2417 Garden Oaks Drive Irving TX 75061"/>
    <s v="Savings"/>
    <n v="0"/>
    <n v="150"/>
    <n v="2022"/>
    <s v="2022-04"/>
  </r>
  <r>
    <x v="1609"/>
    <s v="NOT APPLICABLE"/>
    <s v="NOT APPLICABLE"/>
    <s v="ORIG CO NAME:VRBO                   ORIG ID:9872667522 DESC DATE:220412 CO ENTRY DESCR:PAYMENT   SEC:PPD    TRACE#:031101110980893 EED:220413   IND ID:                             IND NAME:Jay Gupta TRN: 1030980893TC"/>
    <s v="Clean"/>
    <n v="716.2"/>
    <s v="7417Canoga"/>
    <n v="363876571"/>
    <s v="PAG"/>
    <s v="LLC"/>
    <s v="A01 - Revenue"/>
    <s v="Rev-Rent"/>
    <s v="Tenant"/>
    <s v="Property"/>
    <s v="7417 Canoga Circle Fort Worth, TX 76137"/>
    <s v="Checking"/>
    <n v="0"/>
    <n v="716.2"/>
    <n v="2022"/>
    <s v="2022-04"/>
  </r>
  <r>
    <x v="1609"/>
    <s v="NOT APPLICABLE"/>
    <s v="NOT APPLICABLE"/>
    <s v="RECURRING PAYMENT AUTHORIZED ON 04/12 SPECTRUM 855-707-7328 MO S382102367423423 CARD 4162"/>
    <s v="Clean"/>
    <n v="-68.010000000000005"/>
    <s v="Midway"/>
    <n v="5445996969"/>
    <s v="MID"/>
    <s v="LLC"/>
    <s v="A02 - Expense"/>
    <s v="Exp-Utilities"/>
    <s v="UTILITY"/>
    <s v="Property"/>
    <s v="3016 E Abram Street Arlington TX 76010"/>
    <s v="Checking"/>
    <n v="0"/>
    <n v="68.010000000000005"/>
    <n v="2022"/>
    <s v="2022-04"/>
  </r>
  <r>
    <x v="1609"/>
    <s v="NOT APPLICABLE"/>
    <s v="NOT APPLICABLE"/>
    <s v="PURCHASE AUTHORIZED ON 04/12 NTTA AUTOCHARGE 972-818-6882 TX S382102627257678 CARD 2370"/>
    <s v="Clean"/>
    <n v="-40"/>
    <s v="Midway"/>
    <n v="5445996969"/>
    <s v="MID"/>
    <s v="LLC"/>
    <s v="A02 - Expense"/>
    <s v="Exp-Repair"/>
    <s v="REPAIR"/>
    <s v="Property"/>
    <s v="3016 E Abram Street Arlington TX 76010"/>
    <s v="Checking"/>
    <n v="0"/>
    <n v="40"/>
    <n v="2022"/>
    <s v="2022-04"/>
  </r>
  <r>
    <x v="1609"/>
    <s v="NOT APPLICABLE"/>
    <s v="NOT APPLICABLE"/>
    <s v="RECURRING PAYMENT AUTHORIZED ON 04/12 ZILLOW *RENT LISTI 866-961-2570 WA S382102831575471 CARD 4162"/>
    <s v="Clean"/>
    <n v="-9.99"/>
    <s v="Midway"/>
    <n v="5445996969"/>
    <s v="MID"/>
    <s v="LLC"/>
    <s v="A02 - Expense"/>
    <s v="Exp-Professional Services"/>
    <s v="Zillow"/>
    <s v="NV LLC"/>
    <s v="3016 E Abram Street Arlington TX 76010"/>
    <s v="Checking"/>
    <n v="0"/>
    <n v="9.99"/>
    <n v="2022"/>
    <s v="2022-04"/>
  </r>
  <r>
    <x v="1610"/>
    <s v="NOT APPLICABLE"/>
    <s v="NOT APPLICABLE"/>
    <s v="ZELLE TO DODGE ALICIA ON 04/15 REF #PP0QD7TYCS MIDWAY 121 CLEANING"/>
    <s v="Clean"/>
    <n v="-50"/>
    <s v="Midway"/>
    <n v="5445996969"/>
    <s v="MID"/>
    <s v="LLC"/>
    <s v="A02 - Expense"/>
    <s v="Exp-Repair"/>
    <s v="W9-ALICIA"/>
    <s v="Property"/>
    <s v="3016 E Abram Street Arlington TX 76010"/>
    <s v="Checking"/>
    <n v="0"/>
    <n v="50"/>
    <n v="2022"/>
    <s v="2022-04"/>
  </r>
  <r>
    <x v="1610"/>
    <s v="NOT APPLICABLE"/>
    <s v="NOT APPLICABLE"/>
    <s v="ZELLE TO DODGE ALICIA ON 04/15 REF #PP0QD7V29M HAPPY BIRTHDAY TO ALICIA"/>
    <s v="Clean"/>
    <n v="-25"/>
    <s v="Midway"/>
    <n v="5445996969"/>
    <s v="MID"/>
    <s v="LLC"/>
    <s v="A02 - Expense"/>
    <s v="Exp-Repair"/>
    <s v="HOMEDEPOT"/>
    <s v="Property"/>
    <s v="3016 E Abram Street Arlington TX 76010"/>
    <s v="Checking"/>
    <n v="0"/>
    <n v="25"/>
    <n v="2022"/>
    <s v="2022-04"/>
  </r>
  <r>
    <x v="1611"/>
    <s v="NOT APPLICABLE"/>
    <s v="NOT APPLICABLE"/>
    <s v="WF Bus Credit AUTO PAY 220417 90225389044697 GUPTA,NEERAJ"/>
    <s v="Autopay"/>
    <n v="-675.17"/>
    <s v="108Pagoda"/>
    <n v="2123674356"/>
    <s v="PAG"/>
    <s v="NG"/>
    <s v="A02 - Expense"/>
    <s v="Exp-Repair"/>
    <s v="AUTOPAY BALANCE"/>
    <s v="108Pagoda"/>
    <s v="108 Pagoda Drive Anna TX 75409"/>
    <s v="Checking"/>
    <s v="AUTOPAY"/>
    <n v="675.17"/>
    <n v="2022"/>
    <s v="2022-04"/>
  </r>
  <r>
    <x v="1611"/>
    <s v="NOT APPLICABLE"/>
    <s v="NOT APPLICABLE"/>
    <s v="Zelle payment to Ameritex Carpet Cleaning 14143335847"/>
    <s v="Clean"/>
    <n v="-136"/>
    <s v="4920BrianHill"/>
    <n v="692554576"/>
    <s v="MDW"/>
    <s v="VJ"/>
    <s v="A02 - Expense"/>
    <s v="Exp-Repair"/>
    <s v="Carpet Cleaining"/>
    <s v="Property"/>
    <s v="4920 Brianhill Drive Fortworth TX  76135"/>
    <s v="Checking"/>
    <n v="0"/>
    <n v="136"/>
    <n v="2022"/>
    <s v="2022-04"/>
  </r>
  <r>
    <x v="1611"/>
    <s v="NOT APPLICABLE"/>
    <s v="NOT APPLICABLE"/>
    <s v="ZELLE TO RAMIREZ KARLA ON 04/16 REF #RP0QD9K8SC MIDWAY 121 AND 125"/>
    <s v="Clean"/>
    <n v="-160"/>
    <s v="Midway"/>
    <n v="5445996969"/>
    <s v="MID"/>
    <s v="LLC"/>
    <s v="A02 - Expense"/>
    <s v="Exp-Repair"/>
    <s v="W9-RAMIREZ"/>
    <s v="Property"/>
    <s v="3016 E Abram Street Arlington TX 76010"/>
    <s v="Checking"/>
    <n v="0"/>
    <n v="160"/>
    <n v="2022"/>
    <s v="2022-04"/>
  </r>
  <r>
    <x v="1612"/>
    <s v="NOT APPLICABLE"/>
    <s v="NOT APPLICABLE"/>
    <s v="FOREMOST EPM PYMT 041922 3810091873545 VIVEK JADHAV"/>
    <s v="Clean"/>
    <n v="-183.43"/>
    <s v="1316Rosemon"/>
    <n v="3123788147"/>
    <s v="PAG"/>
    <s v="VJ"/>
    <s v="A02 - Expense"/>
    <s v="Exp-Insurance"/>
    <s v="Insurance"/>
    <s v="Property"/>
    <s v="1316 Rosemon Avenue Carrolton TX 75006"/>
    <s v="Checking"/>
    <n v="0"/>
    <n v="183.43"/>
    <n v="2022"/>
    <s v="2022-04"/>
  </r>
  <r>
    <x v="1613"/>
    <s v="NOT APPLICABLE"/>
    <s v="NOT APPLICABLE"/>
    <s v="ZELLE TO BAEZA W9-ADELINA ON 04/19 REF #RP0QDG9M94 AC SERVICE 116 MEADOW VIEW"/>
    <s v="Clean"/>
    <n v="-200"/>
    <s v="116Meadow"/>
    <n v="3123680344"/>
    <s v="MDW"/>
    <s v="PG"/>
    <s v="A02 - Expense"/>
    <s v="Exp-Repair"/>
    <s v="W9-ADELINA"/>
    <s v="Property"/>
    <s v="116 Meadow View Lane Anna TX 75409"/>
    <s v="Checking"/>
    <n v="0"/>
    <n v="200"/>
    <n v="2022"/>
    <s v="2022-04"/>
  </r>
  <r>
    <x v="1613"/>
    <s v="NOT APPLICABLE"/>
    <s v="NOT APPLICABLE"/>
    <s v="WF Bus Credit AUTO PAY 220420 90225261753795 GUPTA,NEERAJ"/>
    <s v="Clean"/>
    <n v="-4416.3"/>
    <s v="Midway"/>
    <n v="5445996969"/>
    <s v="MID"/>
    <s v="LLC"/>
    <s v="A02 - Expense"/>
    <s v="Exp-Repair"/>
    <s v="AUTOPAY BALANCE"/>
    <s v="Midway"/>
    <s v="3016 E Abram Street Arlington TX 76010"/>
    <s v="Checking"/>
    <s v="AUTOPAY"/>
    <n v="4416.3"/>
    <n v="2022"/>
    <s v="2022-04"/>
  </r>
  <r>
    <x v="1613"/>
    <s v="NOT APPLICABLE"/>
    <s v="NOT APPLICABLE"/>
    <s v="ZELLE TO PHILLIP CECILIA ON 04/20 REF #PP0QDHBLK5 MIDWAY 113 EVICTION"/>
    <s v="Clean"/>
    <n v="-132.72999999999999"/>
    <s v="Midway"/>
    <n v="5445996969"/>
    <s v="MID"/>
    <s v="LLC"/>
    <s v="A02 - Expense"/>
    <s v="Exp-Professional Services"/>
    <s v="W9-CECE"/>
    <s v="Property"/>
    <s v="3016 E Abram Street Arlington TX 76010"/>
    <s v="Checking"/>
    <n v="0"/>
    <n v="132.72999999999999"/>
    <n v="2022"/>
    <s v="2022-04"/>
  </r>
  <r>
    <x v="1613"/>
    <s v="NOT APPLICABLE"/>
    <s v="NOT APPLICABLE"/>
    <s v="PURCHASE AUTHORIZED ON 04/18 NTTA AUTOCHARGE 972-818-6882 TX S462109027925837 CARD 2370"/>
    <s v="Clean"/>
    <n v="-40"/>
    <s v="Midway"/>
    <n v="5445996969"/>
    <s v="MID"/>
    <s v="LLC"/>
    <s v="A02 - Expense"/>
    <s v="Exp-Repair"/>
    <s v="REPAIR"/>
    <s v="Property"/>
    <s v="3016 E Abram Street Arlington TX 76010"/>
    <s v="Checking"/>
    <n v="0"/>
    <n v="40"/>
    <n v="2022"/>
    <s v="2022-04"/>
  </r>
  <r>
    <x v="1614"/>
    <s v="NOT APPLICABLE"/>
    <s v="NOT APPLICABLE"/>
    <s v="ORIG CO NAME:VRBO                   ORIG ID:9872667522 DESC DATE:220420 CO ENTRY DESCR:PAYMENT   SEC:PPD    TRACE#:031101114528520 EED:220421   IND ID:                             IND NAME:Jay Gupta TRN: 1114528520TC"/>
    <s v="Clean"/>
    <n v="268.12"/>
    <s v="7417Canoga"/>
    <n v="363876571"/>
    <s v="PAG"/>
    <s v="LLC"/>
    <s v="A01 - Revenue"/>
    <s v="Rev-Rent"/>
    <s v="Tenant"/>
    <s v="Property"/>
    <s v="7417 Canoga Circle Fort Worth, TX 76137"/>
    <s v="Checking"/>
    <n v="0"/>
    <n v="268.12"/>
    <n v="2022"/>
    <s v="2022-04"/>
  </r>
  <r>
    <x v="1615"/>
    <s v="NOT APPLICABLE"/>
    <s v="NOT APPLICABLE"/>
    <s v="Zelle payment to 00-Vidhi Mistri JPM999b4aoto"/>
    <s v="Clean"/>
    <n v="-1171"/>
    <s v="2224Heatherton"/>
    <n v="678827616"/>
    <s v="MDW"/>
    <s v="VJ"/>
    <s v="A02 - Expense"/>
    <s v="Exp-Mgmt"/>
    <s v="W9-VIDHI"/>
    <s v="NV LLC"/>
    <s v="2224 Heatherton Place Plano TX 75023"/>
    <s v="Checking"/>
    <n v="0"/>
    <n v="1171"/>
    <n v="2022"/>
    <s v="2022-04"/>
  </r>
  <r>
    <x v="1615"/>
    <s v="NOT APPLICABLE"/>
    <s v="NOT APPLICABLE"/>
    <s v="ZELLE TO REALTY ONEPLUS ON 04/23 REF #RP0QDP86ZP MIDWAY REPAIR CLEANING AND SUPPLIES EXPENS"/>
    <s v="Clean"/>
    <n v="-2015"/>
    <s v="Midway"/>
    <n v="5445996969"/>
    <s v="MID"/>
    <s v="LLC"/>
    <s v="A02 - Expense"/>
    <s v="Exp-Repair"/>
    <s v="W9-ONEPLUS"/>
    <s v="NV LLC"/>
    <s v="3016 E Abram Street Arlington TX 76010"/>
    <s v="Checking"/>
    <n v="0"/>
    <n v="2015"/>
    <n v="2022"/>
    <s v="2022-04"/>
  </r>
  <r>
    <x v="1615"/>
    <s v="NOT APPLICABLE"/>
    <s v="NOT APPLICABLE"/>
    <s v="ZELLE TO RAMIREZ KARLA ON 04/25 REF #RP0QDR4KMW MIDWAY 105 REMODELING"/>
    <s v="Clean"/>
    <n v="-500"/>
    <s v="Midway"/>
    <n v="5445996969"/>
    <s v="MID"/>
    <s v="LLC"/>
    <s v="A02 - Expense"/>
    <s v="Exp-Repair"/>
    <s v="W9-RAMIREZ"/>
    <s v="Property"/>
    <s v="3016 E Abram Street Arlington TX 76010"/>
    <s v="Checking"/>
    <n v="0"/>
    <n v="500"/>
    <n v="2022"/>
    <s v="2022-04"/>
  </r>
  <r>
    <x v="1615"/>
    <s v="NOT APPLICABLE"/>
    <s v="NOT APPLICABLE"/>
    <s v="ZELLE TO SAGE BRANDON ON 04/25 REF #RP0QDQYP44 MIDWAY BALCONY FLOOR JOB PMT 1 OF 2"/>
    <s v="Clean"/>
    <n v="-500"/>
    <s v="Midway"/>
    <n v="5445996969"/>
    <s v="MID"/>
    <s v="LLC"/>
    <s v="A02 - Expense"/>
    <s v="Exp-Repair"/>
    <s v="W9-SAGE BRANDON"/>
    <s v="Midway"/>
    <s v="3016 E Abram Street Arlington TX 76010"/>
    <s v="Checking"/>
    <s v="Balcony Repair"/>
    <n v="500"/>
    <n v="2022"/>
    <s v="2022-04"/>
  </r>
  <r>
    <x v="1616"/>
    <s v="NOT APPLICABLE"/>
    <s v="NOT APPLICABLE"/>
    <s v="ORIG CO NAME:VRBO                   ORIG ID:9872667522 DESC DATE:220425 CO ENTRY DESCR:PAYMENT   SEC:PPD    TRACE#:031101118240964 EED:220426   IND ID:                             IND NAME:Jay Gupta TRN: 1168240964TC"/>
    <s v="Clean"/>
    <n v="1206.52"/>
    <s v="6401Basswood"/>
    <n v="886965909"/>
    <s v="PAG"/>
    <s v="VJ"/>
    <s v="A01 - Revenue"/>
    <s v="Rev-Rent"/>
    <s v="Tenant"/>
    <s v="Property"/>
    <s v="6401 Basswood Dr Fortworth TX 76135"/>
    <s v="Checking"/>
    <n v="0"/>
    <n v="1206.52"/>
    <n v="2022"/>
    <s v="2022-04"/>
  </r>
  <r>
    <x v="1616"/>
    <s v="NOT APPLICABLE"/>
    <s v="NOT APPLICABLE"/>
    <s v="ORIG CO NAME:VRBO                   ORIG ID:9872667522 DESC DATE:220425 CO ENTRY DESCR:PAYMENT   SEC:PPD    TRACE#:031101118241170 EED:220426   IND ID:                             IND NAME:Jay Gupta TRN: 1168241170TC"/>
    <s v="Clean"/>
    <n v="490.52"/>
    <s v="7417Canoga"/>
    <n v="363876571"/>
    <s v="PAG"/>
    <s v="LLC"/>
    <s v="A01 - Revenue"/>
    <s v="Rev-Rent"/>
    <s v="Tenant"/>
    <s v="Property"/>
    <s v="7417 Canoga Circle Fort Worth, TX 76137"/>
    <s v="Checking"/>
    <n v="0"/>
    <n v="490.52"/>
    <n v="2022"/>
    <s v="2022-04"/>
  </r>
  <r>
    <x v="1616"/>
    <s v="NOT APPLICABLE"/>
    <s v="NOT APPLICABLE"/>
    <s v="ZELLE TO SAGE BRANDON ON 04/26 REF #RP0QDTHR7F MIDWAY BALCONY FLOOR JOB PMT 2 OF 2"/>
    <s v="Clean"/>
    <n v="-451.73"/>
    <s v="Midway"/>
    <n v="5445996969"/>
    <s v="MID"/>
    <s v="LLC"/>
    <s v="A02 - Expense"/>
    <s v="Exp-Repair"/>
    <s v="W9-SAGE BRANDON"/>
    <s v="Midway"/>
    <s v="3016 E Abram Street Arlington TX 76010"/>
    <s v="Checking"/>
    <s v="Balcony Repair"/>
    <n v="451.73"/>
    <n v="2022"/>
    <s v="2022-04"/>
  </r>
  <r>
    <x v="1616"/>
    <s v="NOT APPLICABLE"/>
    <s v="NOT APPLICABLE"/>
    <s v="PURCHASE AUTHORIZED ON 04/25 NTTA AUTOCHARGE 972-818-6882 TX S582115828745023 CARD 2370"/>
    <s v="Clean"/>
    <n v="-40"/>
    <s v="Midway"/>
    <n v="5445996969"/>
    <s v="MID"/>
    <s v="LLC"/>
    <s v="A02 - Expense"/>
    <s v="Exp-Repair"/>
    <s v="REPAIR"/>
    <s v="Property"/>
    <s v="3016 E Abram Street Arlington TX 76010"/>
    <s v="Checking"/>
    <n v="0"/>
    <n v="40"/>
    <n v="2022"/>
    <s v="2022-04"/>
  </r>
  <r>
    <x v="1617"/>
    <s v="NOT APPLICABLE"/>
    <s v="NOT APPLICABLE"/>
    <s v="ORIG CO NAME:CHASE CREDIT CRD       ORIG ID:4760039224 DESC DATE:220427 CO ENTRY DESCR:AUTOPAYBUSSEC:PPD    TRACE#:021000028847470 EED:220427   IND ID:                             IND NAME:GUPTA NEERAJ TRN: 1178847470TC"/>
    <s v="Autopay"/>
    <n v="-129.08000000000001"/>
    <s v="114Sidney"/>
    <n v="371052603"/>
    <s v="MDW"/>
    <s v="PG"/>
    <s v="A02 - Expense"/>
    <s v="Exp-Repair"/>
    <s v="AUTOPAY BALANCE"/>
    <s v="114Sidney"/>
    <s v="114 Sidney Drive Red Oak TX 75154"/>
    <s v="Checking"/>
    <s v="AUTOPAY"/>
    <n v="129.08000000000001"/>
    <n v="2022"/>
    <s v="2022-04"/>
  </r>
  <r>
    <x v="1617"/>
    <s v="NOT APPLICABLE"/>
    <s v="NOT APPLICABLE"/>
    <s v="Zelle payment to Juan Landscaper Fort Worth JPM999b80aus"/>
    <s v="Clean"/>
    <n v="-100"/>
    <s v="4920BrianHill"/>
    <n v="692554576"/>
    <s v="MDW"/>
    <s v="VJ"/>
    <s v="A02 - Expense"/>
    <s v="Exp-Repair"/>
    <s v="W9-JUAN MOWING"/>
    <s v="Property"/>
    <s v="4920 Brianhill Drive Fortworth TX  76135"/>
    <s v="Checking"/>
    <n v="0"/>
    <n v="100"/>
    <n v="2022"/>
    <s v="2022-04"/>
  </r>
  <r>
    <x v="1617"/>
    <s v="NOT APPLICABLE"/>
    <s v="NOT APPLICABLE"/>
    <s v="Zelle payment to 02 - Juan Yard Mower Fw JPM999b8062t"/>
    <s v="Clean"/>
    <n v="-40"/>
    <s v="6401Basswood"/>
    <n v="886965909"/>
    <s v="PAG"/>
    <s v="VJ"/>
    <s v="A02 - Expense"/>
    <s v="Exp-Repair"/>
    <s v="W9-JUAN MOWING"/>
    <s v="Property"/>
    <s v="6401 Basswood Dr Fortworth TX 76135"/>
    <s v="Checking"/>
    <n v="0"/>
    <n v="40"/>
    <n v="2022"/>
    <s v="2022-04"/>
  </r>
  <r>
    <x v="1617"/>
    <s v="NOT APPLICABLE"/>
    <s v="NOT APPLICABLE"/>
    <s v="Zelle payment to 02 - Juan Yard Mower Fw JPM999b808j0"/>
    <s v="Clean"/>
    <n v="-40"/>
    <s v="7417Canoga"/>
    <n v="363876571"/>
    <s v="PAG"/>
    <s v="LLC"/>
    <s v="A02 - Expense"/>
    <s v="Exp-Repair"/>
    <s v="W9-JUAN MOWING"/>
    <s v="Property"/>
    <s v="7417 Canoga Circle Fort Worth, TX 76137"/>
    <s v="Checking"/>
    <n v="0"/>
    <n v="40"/>
    <n v="2022"/>
    <s v="2022-04"/>
  </r>
  <r>
    <x v="1618"/>
    <s v="NOT APPLICABLE"/>
    <s v="NOT APPLICABLE"/>
    <s v="Online Payment 13997370812 To CHASE HOME MORTGAGE 04/28"/>
    <s v="Clean"/>
    <n v="-1118.25"/>
    <s v="4909Jamesway"/>
    <n v="886968291"/>
    <s v="PAG"/>
    <s v="VJ"/>
    <s v="A02 - Expense"/>
    <s v="Exp-Mortgage"/>
    <s v="MORTGAGE"/>
    <s v="Property"/>
    <s v="4909 Jamesway Drive Fortworth TX 76135"/>
    <s v="Checking"/>
    <n v="0"/>
    <n v="1118.25"/>
    <n v="2022"/>
    <s v="2022-04"/>
  </r>
  <r>
    <x v="1618"/>
    <s v="NOT APPLICABLE"/>
    <s v="NOT APPLICABLE"/>
    <s v="ONLINE TRANSFER TO JPMORGAN CHASE BANK, NA CHK XXXXXX4110 V. JADHAV REF #F20F6TRSWL MYTAXFILER 2021 TAXES MDW PAG ESBI MID"/>
    <s v="Clean"/>
    <n v="-3800"/>
    <s v="Partnership"/>
    <n v="2113481242"/>
    <s v="NV"/>
    <s v="LLC"/>
    <s v="A04 - Common Expense"/>
    <s v="Exp-Allocation"/>
    <s v="TAX FILING"/>
    <s v="Tax Filing"/>
    <s v="Neeraj Vivek Partnership"/>
    <s v="Savings"/>
    <s v="TAX FILING"/>
    <n v="3800"/>
    <n v="2022"/>
    <s v="2022-04"/>
  </r>
  <r>
    <x v="1619"/>
    <s v="NOT APPLICABLE"/>
    <s v="NOT APPLICABLE"/>
    <s v="INTEREST PAYMENT"/>
    <s v="Clean"/>
    <n v="0.02"/>
    <s v="116MeadowSavings"/>
    <n v="7123691524"/>
    <s v="MDW"/>
    <s v="PG"/>
    <s v="A01 - Revenue"/>
    <s v="Rev-Interest"/>
    <s v="Bank"/>
    <s v="NV LLC"/>
    <s v="116 Meadow View Lane Anna TX 75409"/>
    <s v="Savings"/>
    <n v="0"/>
    <n v="0.02"/>
    <n v="2022"/>
    <s v="2022-04"/>
  </r>
  <r>
    <x v="1619"/>
    <s v="NOT APPLICABLE"/>
    <s v="NOT APPLICABLE"/>
    <s v="INTEREST PAYMENT"/>
    <s v="Clean"/>
    <n v="7.0000000000000007E-2"/>
    <s v="2208Chase"/>
    <n v="2120679333"/>
    <s v="PAG"/>
    <s v="VJ"/>
    <s v="A01 - Revenue"/>
    <s v="Rev-Interest"/>
    <s v="Bank"/>
    <s v="NV LLC"/>
    <s v="2208 Chase Court Dalworthington Gardens"/>
    <s v="Savings"/>
    <n v="0"/>
    <n v="7.0000000000000007E-2"/>
    <n v="2022"/>
    <s v="2022-04"/>
  </r>
  <r>
    <x v="1619"/>
    <s v="NOT APPLICABLE"/>
    <s v="NOT APPLICABLE"/>
    <s v="ZELLE TO BAEZA W9-ADELINA ON 04/29 REF #RP0QDZ3BLC AC INSTALL LABOR 2719 GARDEN OAK"/>
    <s v="Clean"/>
    <n v="-3000"/>
    <s v="2417Garden"/>
    <n v="5123943606"/>
    <s v="MDW"/>
    <s v="VJ"/>
    <s v="A03 - Capex"/>
    <s v="Capex-Install"/>
    <s v="W9-ADELINA"/>
    <s v="Property"/>
    <s v="2417 Garden Oaks Drive Irving TX 75061"/>
    <s v="Savings"/>
    <n v="0"/>
    <n v="3000"/>
    <n v="2022"/>
    <s v="2022-04"/>
  </r>
  <r>
    <x v="1619"/>
    <s v="NOT APPLICABLE"/>
    <s v="NOT APPLICABLE"/>
    <s v="INTEREST PAYMENT"/>
    <s v="Clean"/>
    <n v="0.06"/>
    <s v="2417Garden"/>
    <n v="5123943606"/>
    <s v="MDW"/>
    <s v="VJ"/>
    <s v="A01 - Revenue"/>
    <s v="Rev-Interest"/>
    <s v="Bank"/>
    <s v="NV LLC"/>
    <s v="2417 Garden Oaks Drive Irving TX 75061"/>
    <s v="Savings"/>
    <n v="0"/>
    <n v="0.06"/>
    <n v="2022"/>
    <s v="2022-04"/>
  </r>
  <r>
    <x v="1619"/>
    <s v="NOT APPLICABLE"/>
    <s v="NOT APPLICABLE"/>
    <s v="ORIG CO NAME:ASSURED RENT CHK       ORIG ID:9599817002 DESC DATE:SD1700 CO ENTRY DESCR:PAYMENTS  SEC:CCD    TRACE#:321081668991529 EED:220429   IND ID:22112867                     IND NAME:PAGODA HOMES LLC           NTE*COX, SHELLIE - 6401 BASSWOOD DR IVE UNIT A - MAY 2022 RENT\ TRN:"/>
    <s v="Clean"/>
    <n v="1995"/>
    <s v="6401Basswood"/>
    <n v="886965909"/>
    <s v="PAG"/>
    <s v="VJ"/>
    <s v="A01 - Revenue"/>
    <s v="Rev-Rent"/>
    <s v="Tenant"/>
    <s v="6401Basswood"/>
    <s v="6401 Basswood Dr Fortworth TX 76135"/>
    <s v="Checking"/>
    <n v="0"/>
    <n v="1995"/>
    <n v="2022"/>
    <s v="2022-04"/>
  </r>
  <r>
    <x v="1619"/>
    <s v="NOT APPLICABLE"/>
    <s v="NOT APPLICABLE"/>
    <s v="ORIG CO NAME:VRBO                   ORIG ID:9872667522 DESC DATE:220428 CO ENTRY DESCR:PAYMENT   SEC:PPD    TRACE#:031101113672058 EED:220429   IND ID:                             IND NAME:Jay Gupta TRN: 1193672058TC"/>
    <s v="Clean"/>
    <n v="500.42"/>
    <s v="7417Canoga"/>
    <n v="363876571"/>
    <s v="PAG"/>
    <s v="LLC"/>
    <s v="A01 - Revenue"/>
    <s v="Rev-Rent"/>
    <s v="Tenant"/>
    <s v="Property"/>
    <s v="7417 Canoga Circle Fort Worth, TX 76137"/>
    <s v="Checking"/>
    <n v="0"/>
    <n v="500.42"/>
    <n v="2022"/>
    <s v="2022-04"/>
  </r>
  <r>
    <x v="1619"/>
    <s v="NOT APPLICABLE"/>
    <s v="NOT APPLICABLE"/>
    <s v="ZELLE TO RAMIREZ KARLA ON 04/29 REF #RP0QDZH9V8 MIDWAY 105 REMODELING"/>
    <s v="Clean"/>
    <n v="-1000"/>
    <s v="Midway"/>
    <n v="5445996969"/>
    <s v="MID"/>
    <s v="LLC"/>
    <s v="A02 - Expense"/>
    <s v="Exp-Repair"/>
    <s v="W9-RAMIREZ"/>
    <s v="Property"/>
    <s v="3016 E Abram Street Arlington TX 76010"/>
    <s v="Checking"/>
    <n v="0"/>
    <n v="1000"/>
    <n v="2022"/>
    <s v="2022-04"/>
  </r>
  <r>
    <x v="1619"/>
    <s v="NOT APPLICABLE"/>
    <s v="NOT APPLICABLE"/>
    <s v="INTEREST PAYMENT"/>
    <s v="Clean"/>
    <n v="0.17"/>
    <s v="PagodaSecurity"/>
    <n v="1124223312"/>
    <s v="PAG"/>
    <s v="LLC"/>
    <s v="A01 - Revenue"/>
    <s v="Rev-Interest"/>
    <s v="Bank"/>
    <s v="NV LLC"/>
    <s v="Pagoda Security Deposit"/>
    <s v="Savings"/>
    <n v="0"/>
    <n v="0.17"/>
    <n v="2022"/>
    <s v="2022-04"/>
  </r>
  <r>
    <x v="1619"/>
    <s v="NOT APPLICABLE"/>
    <s v="NOT APPLICABLE"/>
    <s v="INTEREST PAYMENT"/>
    <s v="Clean"/>
    <n v="2.8"/>
    <s v="Partnership"/>
    <n v="2113481242"/>
    <s v="NV"/>
    <s v="LLC"/>
    <s v="A01 - Revenue"/>
    <s v="Rev-Interest"/>
    <s v="Bank"/>
    <s v="NV LLC"/>
    <s v="Neeraj Vivek Partnership"/>
    <s v="Savings"/>
    <n v="0"/>
    <n v="2.8"/>
    <n v="2022"/>
    <s v="2022-04"/>
  </r>
  <r>
    <x v="1620"/>
    <s v="NOT APPLICABLE"/>
    <s v="NOT APPLICABLE"/>
    <s v="PENNYMAC CASH May 22 8028352704-0029 104 Meadow"/>
    <s v="Clean"/>
    <n v="-730.2"/>
    <s v="104Meadow"/>
    <n v="2123710218"/>
    <s v="MDW"/>
    <s v="VJ"/>
    <s v="A02 - Expense"/>
    <s v="Exp-Mortgage"/>
    <s v="MORTGAGE"/>
    <s v="Property"/>
    <s v="104 Meadow View Lane Anna TX 75409"/>
    <s v="Checking"/>
    <n v="0"/>
    <n v="730.2"/>
    <n v="2022"/>
    <s v="2022-05"/>
  </r>
  <r>
    <x v="1620"/>
    <s v="NOT APPLICABLE"/>
    <s v="NOT APPLICABLE"/>
    <s v="RECURRING TRANSFER TO JPMORGAN CHASE BANK, NA CHK XXXXX8616 N. GUPTA REF #FP0F7PG59T 104MV TO TRULO PROPERTY MANAGEMENT"/>
    <s v="Clean"/>
    <n v="-75"/>
    <s v="104Meadow"/>
    <n v="2123710218"/>
    <s v="MDW"/>
    <s v="VJ"/>
    <s v="A02 - Expense"/>
    <s v="Exp-Mgmt"/>
    <s v="W9-TRULO"/>
    <s v="NV LLC"/>
    <s v="104 Meadow View Lane Anna TX 75409"/>
    <s v="Checking"/>
    <n v="0"/>
    <n v="75"/>
    <n v="2022"/>
    <s v="2022-05"/>
  </r>
  <r>
    <x v="1620"/>
    <s v="NOT APPLICABLE"/>
    <s v="NOT APPLICABLE"/>
    <s v="RECURRING TRANSFER TO JPMORGAN CHASE BANK, NA CHK XXXXX8616 N. GUPTA REF #FP0F7PJ9FS 108MV TO TRULO PROPERTY MANAGEMENT"/>
    <s v="Clean"/>
    <n v="-75"/>
    <s v="108Meadow"/>
    <n v="3123666335"/>
    <s v="MDW"/>
    <s v="PG"/>
    <s v="A02 - Expense"/>
    <s v="Exp-Mgmt"/>
    <s v="W9-TRULO"/>
    <s v="NV LLC"/>
    <s v="108 Meadow View Lane Anna TX 75409"/>
    <s v="Checking"/>
    <n v="0"/>
    <n v="75"/>
    <n v="2022"/>
    <s v="2022-05"/>
  </r>
  <r>
    <x v="1620"/>
    <s v="NOT APPLICABLE"/>
    <s v="NOT APPLICABLE"/>
    <s v="ROUNDPOINT MTG PAYMENTS 050122 3000420988 NEERAJ GUPTA"/>
    <s v="Clean"/>
    <n v="-726.97"/>
    <s v="108Pagoda"/>
    <n v="2123674356"/>
    <s v="PAG"/>
    <s v="NG"/>
    <s v="A02 - Expense"/>
    <s v="Exp-Mortgage"/>
    <s v="MORTGAGE"/>
    <s v="Property"/>
    <s v="108 Pagoda Drive Anna TX 75409"/>
    <s v="Checking"/>
    <n v="0"/>
    <n v="726.97"/>
    <n v="2022"/>
    <s v="2022-05"/>
  </r>
  <r>
    <x v="1620"/>
    <s v="NOT APPLICABLE"/>
    <s v="NOT APPLICABLE"/>
    <s v="RECURRING TRANSFER TO JPMORGAN CHASE BANK, NA CHK XXXXX8616 N. GUPTA REF #FP0F7PDCFJ TRULO PROPERTY MANAGEMENT MONTHLY FEE"/>
    <s v="Clean"/>
    <n v="-75"/>
    <s v="108Pagoda"/>
    <n v="2123674356"/>
    <s v="PAG"/>
    <s v="NG"/>
    <s v="A02 - Expense"/>
    <s v="Exp-Mgmt"/>
    <s v="W9-TRULO"/>
    <s v="NV LLC"/>
    <s v="108 Pagoda Drive Anna TX 75409"/>
    <s v="Checking"/>
    <n v="0"/>
    <n v="75"/>
    <n v="2022"/>
    <s v="2022-05"/>
  </r>
  <r>
    <x v="1620"/>
    <s v="NOT APPLICABLE"/>
    <s v="NOT APPLICABLE"/>
    <s v="RECURRING TRANSFER TO JPMORGAN CHASE BANK, NA CHK XXXXX8616 N. GUPTA REF #FP0F7N3ZXG BREWER TO TRULO PROPERTY MANAGEMENT"/>
    <s v="Clean"/>
    <n v="-75"/>
    <s v="1117Brewer"/>
    <n v="8320442620"/>
    <s v="MDW"/>
    <s v="PG"/>
    <s v="A02 - Expense"/>
    <s v="Exp-Mgmt"/>
    <s v="W9-TRULO"/>
    <s v="NV LLC"/>
    <s v="1117 Brewer Dr. Cedar Hill, TX 75104"/>
    <s v="Checking"/>
    <n v="0"/>
    <n v="75"/>
    <n v="2022"/>
    <s v="2022-05"/>
  </r>
  <r>
    <x v="1620"/>
    <s v="NOT APPLICABLE"/>
    <s v="NOT APPLICABLE"/>
    <s v="Online Payment 13997481475 To DOVENMUEHLE MORTGAGE 05/02"/>
    <s v="Clean"/>
    <n v="-675.63"/>
    <s v="114Sidney"/>
    <n v="371052603"/>
    <s v="MDW"/>
    <s v="PG"/>
    <s v="A02 - Expense"/>
    <s v="Exp-Mortgage"/>
    <s v="MORTGAGE"/>
    <s v="114Sidney"/>
    <s v="114 Sidney Drive Red Oak TX 75154"/>
    <s v="Checking"/>
    <n v="0"/>
    <n v="675.63"/>
    <n v="2022"/>
    <s v="2022-05"/>
  </r>
  <r>
    <x v="1620"/>
    <s v="NOT APPLICABLE"/>
    <s v="NOT APPLICABLE"/>
    <s v="Zelle payment to Trulo Property Management LLC 14006301374"/>
    <s v="Clean"/>
    <n v="-75"/>
    <s v="114Sidney"/>
    <n v="371052603"/>
    <s v="MDW"/>
    <s v="PG"/>
    <s v="A02 - Expense"/>
    <s v="Exp-Mgmt"/>
    <s v="W9-TRULO"/>
    <s v="NV LLC"/>
    <s v="114 Sidney Drive Red Oak TX 75154"/>
    <s v="Checking"/>
    <n v="0"/>
    <n v="75"/>
    <n v="2022"/>
    <s v="2022-05"/>
  </r>
  <r>
    <x v="1620"/>
    <s v="NOT APPLICABLE"/>
    <s v="NOT APPLICABLE"/>
    <s v="LOANCARE SERV MTG PYMT 050122 0043743046 MEADOW VIEW HOMES LLC"/>
    <s v="Clean"/>
    <n v="-456.02"/>
    <s v="116Meadow"/>
    <n v="3123680344"/>
    <s v="MDW"/>
    <s v="PG"/>
    <s v="A02 - Expense"/>
    <s v="Exp-Mortgage"/>
    <s v="MORTGAGE"/>
    <s v="Property"/>
    <s v="116 Meadow View Lane Anna TX 75409"/>
    <s v="Checking"/>
    <n v="0"/>
    <n v="456.02"/>
    <n v="2022"/>
    <s v="2022-05"/>
  </r>
  <r>
    <x v="1620"/>
    <s v="NOT APPLICABLE"/>
    <s v="NOT APPLICABLE"/>
    <s v="RECURRING TRANSFER TO JPMORGAN CHASE BANK, NA CHK XXXXX8616 N. GUPTA REF #FP0F7N5XGS 116MV TO TRULO PROPERTY MANAGEMENT"/>
    <s v="Clean"/>
    <n v="-75"/>
    <s v="116Meadow"/>
    <n v="3123680344"/>
    <s v="MDW"/>
    <s v="PG"/>
    <s v="A02 - Expense"/>
    <s v="Exp-Mgmt"/>
    <s v="W9-TRULO"/>
    <s v="NV LLC"/>
    <s v="116 Meadow View Lane Anna TX 75409"/>
    <s v="Checking"/>
    <n v="0"/>
    <n v="75"/>
    <n v="2022"/>
    <s v="2022-05"/>
  </r>
  <r>
    <x v="1620"/>
    <s v="NOT APPLICABLE"/>
    <s v="NOT APPLICABLE"/>
    <s v="PENNYMAC CASH May 22 8028350915-0029 1316 Rosemon"/>
    <s v="Clean"/>
    <n v="-963.16"/>
    <s v="1316Rosemon"/>
    <n v="3123788147"/>
    <s v="PAG"/>
    <s v="VJ"/>
    <s v="A02 - Expense"/>
    <s v="Exp-Mortgage"/>
    <s v="MORTGAGE"/>
    <s v="Property"/>
    <s v="1316 Rosemon Avenue Carrolton TX 75006"/>
    <s v="Checking"/>
    <n v="0"/>
    <n v="963.16"/>
    <n v="2022"/>
    <s v="2022-05"/>
  </r>
  <r>
    <x v="1620"/>
    <s v="NOT APPLICABLE"/>
    <s v="NOT APPLICABLE"/>
    <s v="RECURRING TRANSFER TO JPMORGAN CHASE BANK, NA CHK XXXXX8616 N. GUPTA REF #FP0F7P3K7P ROSEMON TO TRULO PROPERTY MANAGEMENT"/>
    <s v="Clean"/>
    <n v="-150"/>
    <s v="1316Rosemon"/>
    <n v="3123788147"/>
    <s v="PAG"/>
    <s v="VJ"/>
    <s v="A02 - Expense"/>
    <s v="Exp-Mgmt"/>
    <s v="W9-TRULO"/>
    <s v="NV LLC"/>
    <s v="1316 Rosemon Avenue Carrolton TX 75006"/>
    <s v="Checking"/>
    <n v="0"/>
    <n v="150"/>
    <n v="2022"/>
    <s v="2022-05"/>
  </r>
  <r>
    <x v="1620"/>
    <s v="NOT APPLICABLE"/>
    <s v="NOT APPLICABLE"/>
    <s v="LOANCARE SERV MTG PYMT 050122 0043764174 NEERAJ GUPTA"/>
    <s v="Clean"/>
    <n v="-566.16"/>
    <s v="1342Newton"/>
    <n v="3123752192"/>
    <s v="PAG"/>
    <s v="PG"/>
    <s v="A02 - Expense"/>
    <s v="Exp-Mortgage"/>
    <s v="MORTGAGE"/>
    <s v="Property"/>
    <s v="1342 Newton Dr Cedar Hill TX 75115"/>
    <s v="Checking"/>
    <n v="0"/>
    <n v="566.16"/>
    <n v="2022"/>
    <s v="2022-05"/>
  </r>
  <r>
    <x v="1620"/>
    <s v="NOT APPLICABLE"/>
    <s v="NOT APPLICABLE"/>
    <s v="RECURRING TRANSFER TO JPMORGAN CHASE BANK, NA CHK XXXXX8616 N. GUPTA REF #FP0F7NK9W6 NEWTON TO TRULO PROPERTY MANAGEMENT"/>
    <s v="Clean"/>
    <n v="-75"/>
    <s v="1342Newton"/>
    <n v="3123752192"/>
    <s v="PAG"/>
    <s v="PG"/>
    <s v="A02 - Expense"/>
    <s v="Exp-Mgmt"/>
    <s v="W9-TRULO"/>
    <s v="NV LLC"/>
    <s v="1342 Newton Dr Cedar Hill TX 75115"/>
    <s v="Checking"/>
    <n v="0"/>
    <n v="75"/>
    <n v="2022"/>
    <s v="2022-05"/>
  </r>
  <r>
    <x v="1620"/>
    <s v="NOT APPLICABLE"/>
    <s v="NOT APPLICABLE"/>
    <s v="PENNYMAC CASH May 22 8028352452-0029 1905 Morning"/>
    <s v="Clean"/>
    <n v="-831.31"/>
    <s v="1905Morning"/>
    <n v="2120678228"/>
    <s v="MDW"/>
    <s v="VJ"/>
    <s v="A02 - Expense"/>
    <s v="Exp-Mortgage"/>
    <s v="MORTGAGE"/>
    <s v="Property"/>
    <s v="1905 Morning Dove Aubrey TX 76227"/>
    <s v="Checking"/>
    <n v="0"/>
    <n v="831.31"/>
    <n v="2022"/>
    <s v="2022-05"/>
  </r>
  <r>
    <x v="1620"/>
    <s v="NOT APPLICABLE"/>
    <s v="NOT APPLICABLE"/>
    <s v="RECURRING TRANSFER TO JPMORGAN CHASE BANK, NA CHK XXXXX8616 N. GUPTA REF #FP0F7NJCXD MORNDOVE TO TRULO MONTHLY PAYMENT"/>
    <s v="Clean"/>
    <n v="-75"/>
    <s v="1905Morning"/>
    <n v="2120678228"/>
    <s v="MDW"/>
    <s v="VJ"/>
    <s v="A02 - Expense"/>
    <s v="Exp-Mgmt"/>
    <s v="W9-TRULO"/>
    <s v="NV LLC"/>
    <s v="1905 Morning Dove Aubrey TX 76227"/>
    <s v="Checking"/>
    <n v="0"/>
    <n v="75"/>
    <n v="2022"/>
    <s v="2022-05"/>
  </r>
  <r>
    <x v="1620"/>
    <s v="NOT APPLICABLE"/>
    <s v="NOT APPLICABLE"/>
    <s v="ZELLE TO REALTY ONEPLUS ON 05/01 REF #RP0QF64XFY GARDEN OAK EXPENSE MAR APR OWNER CONTRIBUT"/>
    <s v="Clean"/>
    <n v="-884.86"/>
    <s v="2417Garden"/>
    <n v="5123943606"/>
    <s v="MDW"/>
    <s v="VJ"/>
    <s v="A02 - Expense"/>
    <s v="Exp-Repair"/>
    <s v="W9-ONEPLUS"/>
    <s v="NV LLC"/>
    <s v="2417 Garden Oaks Drive Irving TX 75061"/>
    <s v="Savings"/>
    <n v="0"/>
    <n v="884.86"/>
    <n v="2022"/>
    <s v="2022-05"/>
  </r>
  <r>
    <x v="1620"/>
    <s v="NOT APPLICABLE"/>
    <s v="NOT APPLICABLE"/>
    <s v="ZELLE TO REALTY ONEPLUS ON 05/01 REF #RP0QF65FQD GARDENOAK FURNISHED TRULO PM MARCH"/>
    <s v="Clean"/>
    <n v="-621"/>
    <s v="2417Garden"/>
    <n v="5123943606"/>
    <s v="MDW"/>
    <s v="VJ"/>
    <s v="A02 - Expense"/>
    <s v="Exp-Mgmt"/>
    <s v="W9-TRULO"/>
    <s v="NV LLC"/>
    <s v="2417 Garden Oaks Drive Irving TX 75061"/>
    <s v="Savings"/>
    <n v="0"/>
    <n v="621"/>
    <n v="2022"/>
    <s v="2022-05"/>
  </r>
  <r>
    <x v="1620"/>
    <s v="NOT APPLICABLE"/>
    <s v="NOT APPLICABLE"/>
    <s v="Zelle payment to 01-OnePlus Realty Group LLC 14245308520"/>
    <s v="Clean"/>
    <n v="-877.89"/>
    <s v="4909Jamesway"/>
    <n v="886968291"/>
    <s v="PAG"/>
    <s v="VJ"/>
    <s v="A02 - Expense"/>
    <s v="Exp-Repair"/>
    <s v="W9-ONEPLUS"/>
    <s v="NV LLC"/>
    <s v="4909 Jamesway Drive Fortworth TX 76135"/>
    <s v="Checking"/>
    <n v="0"/>
    <n v="877.89"/>
    <n v="2022"/>
    <s v="2022-05"/>
  </r>
  <r>
    <x v="1620"/>
    <s v="NOT APPLICABLE"/>
    <s v="NOT APPLICABLE"/>
    <s v="Zelle payment to 01-OnePlus Realty Group LLC 14245417159"/>
    <s v="Clean"/>
    <n v="-412"/>
    <s v="4909Jamesway"/>
    <n v="886968291"/>
    <s v="PAG"/>
    <s v="VJ"/>
    <s v="A02 - Expense"/>
    <s v="Exp-Repair"/>
    <s v="W9-ONEPLUS"/>
    <s v="NV LLC"/>
    <s v="4909 Jamesway Drive Fortworth TX 76135"/>
    <s v="Checking"/>
    <n v="0"/>
    <n v="412"/>
    <n v="2022"/>
    <s v="2022-05"/>
  </r>
  <r>
    <x v="1620"/>
    <s v="NOT APPLICABLE"/>
    <s v="NOT APPLICABLE"/>
    <s v="Zelle payment to 00-Trulo Property Management 14245434111"/>
    <s v="Clean"/>
    <n v="-211"/>
    <s v="4909Jamesway"/>
    <n v="886968291"/>
    <s v="PAG"/>
    <s v="VJ"/>
    <s v="A02 - Expense"/>
    <s v="Exp-Mgmt"/>
    <s v="W9-TRULO"/>
    <s v="NV LLC"/>
    <s v="4909 Jamesway Drive Fortworth TX 76135"/>
    <s v="Checking"/>
    <n v="0"/>
    <n v="211"/>
    <n v="2022"/>
    <s v="2022-05"/>
  </r>
  <r>
    <x v="1620"/>
    <s v="NOT APPLICABLE"/>
    <s v="NOT APPLICABLE"/>
    <s v="Zelle payment to 00-Trulo Property Management 14245422110"/>
    <s v="Clean"/>
    <n v="-1945"/>
    <s v="6401Basswood"/>
    <n v="886965909"/>
    <s v="PAG"/>
    <s v="VJ"/>
    <s v="A02 - Expense"/>
    <s v="Exp-Mgmt"/>
    <s v="W9-TRULO"/>
    <s v="NV LLC"/>
    <s v="6401 Basswood Dr Fortworth TX 76135"/>
    <s v="Checking"/>
    <n v="0"/>
    <n v="1945"/>
    <n v="2022"/>
    <s v="2022-05"/>
  </r>
  <r>
    <x v="1620"/>
    <s v="NOT APPLICABLE"/>
    <s v="NOT APPLICABLE"/>
    <s v="Zelle payment to 00-Neeraj Gupta JPM999bf68in"/>
    <s v="Autopay"/>
    <n v="-1917"/>
    <s v="6401Basswood"/>
    <n v="886965909"/>
    <s v="PAG"/>
    <s v="VJ"/>
    <s v="A02 - Expense"/>
    <s v="Exp-Repair"/>
    <s v="AUTOPAY BALANCE"/>
    <s v="6401Basswood"/>
    <s v="6401 Basswood Dr Fortworth TX 76135"/>
    <s v="Checking"/>
    <s v="Cant find 0309 Expense from Parks"/>
    <n v="1917"/>
    <n v="2022"/>
    <s v="2022-05"/>
  </r>
  <r>
    <x v="1620"/>
    <s v="NOT APPLICABLE"/>
    <s v="NOT APPLICABLE"/>
    <s v="ORIG CO NAME:NEWREZ-SHELLPOIN       ORIG ID:6371542226 DESC DATE:220430 CO ENTRY DESCR:ACH PMT   SEC:PPD    TRACE#:091000013910294 EED:220502   IND ID:                             IND NAME:JADHAV VIVEK TRN: 1223910294TC"/>
    <s v="Clean"/>
    <n v="-1383.06"/>
    <s v="6401Basswood"/>
    <n v="886965909"/>
    <s v="PAG"/>
    <s v="VJ"/>
    <s v="A02 - Expense"/>
    <s v="Exp-Mortgage"/>
    <s v="MORTGAGE"/>
    <s v="6401Basswood"/>
    <s v="6401 Basswood Dr Fortworth TX 76135"/>
    <s v="Checking"/>
    <n v="0"/>
    <n v="1383.06"/>
    <n v="2022"/>
    <s v="2022-05"/>
  </r>
  <r>
    <x v="1620"/>
    <s v="NOT APPLICABLE"/>
    <s v="NOT APPLICABLE"/>
    <s v="Zelle payment to 01-OnePlus Realty Group LLC 14245344184"/>
    <s v="Clean"/>
    <n v="-807.27"/>
    <s v="6401Basswood"/>
    <n v="886965909"/>
    <s v="PAG"/>
    <s v="VJ"/>
    <s v="A02 - Expense"/>
    <s v="Exp-Repair"/>
    <s v="W9-ONEPLUS"/>
    <s v="NV LLC"/>
    <s v="6401 Basswood Dr Fortworth TX 76135"/>
    <s v="Checking"/>
    <n v="0"/>
    <n v="807.27"/>
    <n v="2022"/>
    <s v="2022-05"/>
  </r>
  <r>
    <x v="1620"/>
    <s v="NOT APPLICABLE"/>
    <s v="NOT APPLICABLE"/>
    <s v="Zelle payment to 00-Trulo Property Management 14245436883"/>
    <s v="Clean"/>
    <n v="-480"/>
    <s v="6401Basswood"/>
    <n v="886965909"/>
    <s v="PAG"/>
    <s v="VJ"/>
    <s v="A02 - Expense"/>
    <s v="Exp-Mgmt"/>
    <s v="W9-TRULO"/>
    <s v="NV LLC"/>
    <s v="6401 Basswood Dr Fortworth TX 76135"/>
    <s v="Checking"/>
    <n v="0"/>
    <n v="480"/>
    <n v="2022"/>
    <s v="2022-05"/>
  </r>
  <r>
    <x v="1620"/>
    <s v="NOT APPLICABLE"/>
    <s v="NOT APPLICABLE"/>
    <s v="RECURRING TRANSFER TO JPMORGAN CHASE BANK, NA CHK XXXXX8616 N. GUPTA REF #FP0F7P5LWV PARKS TO TRULO PROPERTY MANAGEMENT"/>
    <s v="Clean"/>
    <n v="-75"/>
    <s v="711Parks"/>
    <n v="3123859963"/>
    <s v="PAG"/>
    <s v="PG"/>
    <s v="A02 - Expense"/>
    <s v="Exp-Mgmt"/>
    <s v="W9-TRULO"/>
    <s v="NV LLC"/>
    <s v="711 S Parks Dr. Desoto TX 75105"/>
    <s v="Checking"/>
    <n v="0"/>
    <n v="75"/>
    <n v="2022"/>
    <s v="2022-05"/>
  </r>
  <r>
    <x v="1620"/>
    <s v="NOT APPLICABLE"/>
    <s v="NOT APPLICABLE"/>
    <s v="ONLINE TRANSFER FROM GUPTA N REF #IB0F7WNMN5 EVERYDAY CHECKING PARKS 2067 PART PAYMENT DEP IN BASS 0309"/>
    <s v="Autopay"/>
    <n v="1917"/>
    <s v="711Parks"/>
    <n v="3123859963"/>
    <s v="PAG"/>
    <s v="PG"/>
    <s v="A02 - Expense"/>
    <s v="Exp-Repair"/>
    <s v="AUTOPAY BALANCE"/>
    <s v="711Parks"/>
    <s v="711 S Parks Dr. Desoto TX 75105"/>
    <s v="Checking"/>
    <s v="Cant find 0309 Expense from Parks"/>
    <n v="1917"/>
    <n v="2022"/>
    <s v="2022-05"/>
  </r>
  <r>
    <x v="1620"/>
    <s v="NOT APPLICABLE"/>
    <s v="NOT APPLICABLE"/>
    <s v="Zelle payment to SRINIVAS CHIDURALA 14006410421"/>
    <s v="Clean"/>
    <n v="-625"/>
    <s v="7417Canoga"/>
    <n v="363876571"/>
    <s v="PAG"/>
    <s v="LLC"/>
    <s v="A02 - Expense"/>
    <s v="Exp-Mortgage"/>
    <s v="MORTGAGE"/>
    <s v="Property"/>
    <s v="7417 Canoga Circle Fort Worth, TX 76137"/>
    <s v="Checking"/>
    <n v="0"/>
    <n v="625"/>
    <n v="2022"/>
    <s v="2022-05"/>
  </r>
  <r>
    <x v="1620"/>
    <s v="NOT APPLICABLE"/>
    <s v="NOT APPLICABLE"/>
    <s v="Zelle payment to 00-Trulo Property Management 14245428206"/>
    <s v="Clean"/>
    <n v="-461"/>
    <s v="7417Canoga"/>
    <n v="363876571"/>
    <s v="PAG"/>
    <s v="LLC"/>
    <s v="A02 - Expense"/>
    <s v="Exp-Mgmt"/>
    <s v="W9-TRULO"/>
    <s v="NV LLC"/>
    <s v="7417 Canoga Circle Fort Worth, TX 76137"/>
    <s v="Checking"/>
    <n v="0"/>
    <n v="461"/>
    <n v="2022"/>
    <s v="2022-05"/>
  </r>
  <r>
    <x v="1620"/>
    <s v="NOT APPLICABLE"/>
    <s v="NOT APPLICABLE"/>
    <s v="Online Realtime Transfer to Chase-Trulo-x8616  8616 transaction#: 14245402645 reference#: 9245402645RX 05/02"/>
    <s v="Clean"/>
    <n v="-277"/>
    <s v="7417Canoga"/>
    <n v="363876571"/>
    <s v="PAG"/>
    <s v="LLC"/>
    <s v="A02 - Expense"/>
    <s v="Exp-Mgmt"/>
    <s v="W9-TRULO"/>
    <s v="NV LLC"/>
    <s v="7417 Canoga Circle Fort Worth, TX 76137"/>
    <s v="Checking"/>
    <n v="0"/>
    <n v="277"/>
    <n v="2022"/>
    <s v="2022-05"/>
  </r>
  <r>
    <x v="1620"/>
    <s v="NOT APPLICABLE"/>
    <s v="NOT APPLICABLE"/>
    <s v="ORIG CO NAME:PENNYMAC               ORIG ID:1262049351 DESC DATE:May 22 CO ENTRY DESCR:CASH      SEC:WEB    TRACE#:021000023841861 EED:220502   IND ID:8028351082-0029              IND NAME:8604 Wagon TRN: 1223841861TC"/>
    <s v="Clean"/>
    <n v="-843.79"/>
    <s v="8604Wagon"/>
    <n v="710665618"/>
    <s v="MDW"/>
    <s v="VJ"/>
    <s v="A02 - Expense"/>
    <s v="Exp-Mortgage"/>
    <s v="MORTGAGE"/>
    <s v="8604Wagon"/>
    <s v="8604 Wagon Trail Crossroads TX 76227"/>
    <s v="Checking"/>
    <n v="0"/>
    <n v="843.79"/>
    <n v="2022"/>
    <s v="2022-05"/>
  </r>
  <r>
    <x v="1620"/>
    <s v="NOT APPLICABLE"/>
    <s v="NOT APPLICABLE"/>
    <s v="Zelle payment to Trulo Property Management LLC 14006301305"/>
    <s v="Clean"/>
    <n v="-75"/>
    <s v="8604Wagon"/>
    <n v="710665618"/>
    <s v="MDW"/>
    <s v="VJ"/>
    <s v="A02 - Expense"/>
    <s v="Exp-Mgmt"/>
    <s v="W9-TRULO"/>
    <s v="NV LLC"/>
    <s v="8604 Wagon Trail Crossroads TX 76227"/>
    <s v="Checking"/>
    <n v="0"/>
    <n v="75"/>
    <n v="2022"/>
    <s v="2022-05"/>
  </r>
  <r>
    <x v="1620"/>
    <s v="NOT APPLICABLE"/>
    <s v="NOT APPLICABLE"/>
    <s v="PENNYMAC CASH May 22 8028351602-0028 vivek jadhav"/>
    <s v="Clean"/>
    <n v="-694.01"/>
    <s v="874Wintergreen"/>
    <n v="8320478665"/>
    <s v="PAG"/>
    <s v="VJ"/>
    <s v="A02 - Expense"/>
    <s v="Exp-Mortgage"/>
    <s v="MORTGAGE"/>
    <s v="Property"/>
    <s v="874 W Wintergreen Road Lancaster TX 75134"/>
    <s v="Checking"/>
    <n v="0"/>
    <n v="694.01"/>
    <n v="2022"/>
    <s v="2022-05"/>
  </r>
  <r>
    <x v="1620"/>
    <s v="NOT APPLICABLE"/>
    <s v="NOT APPLICABLE"/>
    <s v="RECURRING TRANSFER TO JPMORGAN CHASE BANK, NA CHK XXXXX8616 N. GUPTA REF #FP0F7N5GBD WINTERGREEN TO TRULO PROPERTY MANAGEMENT"/>
    <s v="Clean"/>
    <n v="-75"/>
    <s v="874Wintergreen"/>
    <n v="8320478665"/>
    <s v="PAG"/>
    <s v="VJ"/>
    <s v="A02 - Expense"/>
    <s v="Exp-Mgmt"/>
    <s v="W9-TRULO"/>
    <s v="NV LLC"/>
    <s v="874 W Wintergreen Road Lancaster TX 75134"/>
    <s v="Checking"/>
    <n v="0"/>
    <n v="75"/>
    <n v="2022"/>
    <s v="2022-05"/>
  </r>
  <r>
    <x v="1620"/>
    <s v="NOT APPLICABLE"/>
    <s v="NOT APPLICABLE"/>
    <s v="RECURRING TRANSFER TO JPMORGAN CHASE BANK, NA CHK XXXXX8616 N. GUPTA REF #FP0F7N84C4 TRULO MONTHLY PM FEE MIDWAY INN"/>
    <s v="Clean"/>
    <n v="-1500"/>
    <s v="Midway"/>
    <n v="5445996969"/>
    <s v="MID"/>
    <s v="LLC"/>
    <s v="A02 - Expense"/>
    <s v="Exp-Mgmt"/>
    <s v="W9-TRULO"/>
    <s v="NV LLC"/>
    <s v="3016 E Abram Street Arlington TX 76010"/>
    <s v="Checking"/>
    <n v="0"/>
    <n v="1500"/>
    <n v="2022"/>
    <s v="2022-05"/>
  </r>
  <r>
    <x v="1620"/>
    <s v="NOT APPLICABLE"/>
    <s v="NOT APPLICABLE"/>
    <s v="ZELLE TO RAMIREZ KARLA ON 05/01 REF #RP0QF59VVR MIDWAY 105 REMODELING"/>
    <s v="Clean"/>
    <n v="-500"/>
    <s v="Midway"/>
    <n v="5445996969"/>
    <s v="MID"/>
    <s v="LLC"/>
    <s v="A02 - Expense"/>
    <s v="Exp-Repair"/>
    <s v="W9-RAMIREZ"/>
    <s v="Property"/>
    <s v="3016 E Abram Street Arlington TX 76010"/>
    <s v="Checking"/>
    <n v="0"/>
    <n v="500"/>
    <n v="2022"/>
    <s v="2022-05"/>
  </r>
  <r>
    <x v="1620"/>
    <s v="NOT APPLICABLE"/>
    <s v="NOT APPLICABLE"/>
    <s v="HOUSING AUTHORIT CORP PAY XXXXX2989 MIDWAY INN LLC"/>
    <s v="Clean"/>
    <n v="1050"/>
    <s v="Midway"/>
    <n v="5445996969"/>
    <s v="MID"/>
    <s v="LLC"/>
    <s v="A01 - Revenue"/>
    <s v="Rev-Rent"/>
    <s v="Tenant"/>
    <s v="Property"/>
    <s v="3016 E Abram Street Arlington TX 76010"/>
    <s v="Checking"/>
    <n v="0"/>
    <n v="1050"/>
    <n v="2022"/>
    <s v="2022-05"/>
  </r>
  <r>
    <x v="1620"/>
    <s v="NOT APPLICABLE"/>
    <s v="NOT APPLICABLE"/>
    <s v="ARL HOUSING AUTH CORP PAY XXXXX2989 MIDWAY INN LLC"/>
    <s v="Clean"/>
    <n v="3504"/>
    <s v="Midway"/>
    <n v="5445996969"/>
    <s v="MID"/>
    <s v="LLC"/>
    <s v="A01 - Revenue"/>
    <s v="Rev-Rent"/>
    <s v="Tenant"/>
    <s v="Property"/>
    <s v="3016 E Abram Street Arlington TX 76010"/>
    <s v="Checking"/>
    <n v="0"/>
    <n v="3504"/>
    <n v="2022"/>
    <s v="2022-05"/>
  </r>
  <r>
    <x v="1621"/>
    <s v="NOT APPLICABLE"/>
    <s v="NOT APPLICABLE"/>
    <s v="The Kp Group-a1l SIGONFILE 050322 4YBS91 Neeraj Gupta (Brewer)"/>
    <s v="Clean"/>
    <n v="1795"/>
    <s v="1117Brewer"/>
    <n v="8320442620"/>
    <s v="MDW"/>
    <s v="PG"/>
    <s v="A01 - Revenue"/>
    <s v="Rev-Rent"/>
    <s v="Tenant"/>
    <s v="Property"/>
    <s v="1117 Brewer Dr. Cedar Hill, TX 75104"/>
    <s v="Checking"/>
    <n v="0"/>
    <n v="1795"/>
    <n v="2022"/>
    <s v="2022-05"/>
  </r>
  <r>
    <x v="1621"/>
    <s v="NOT APPLICABLE"/>
    <s v="NOT APPLICABLE"/>
    <s v="The Kp Group-a1l SIGONFILE 050322 5YBS91 Meadow View Homes LLC"/>
    <s v="Clean"/>
    <n v="3200"/>
    <s v="116Meadow"/>
    <n v="3123680344"/>
    <s v="MDW"/>
    <s v="PG"/>
    <s v="A01 - Revenue"/>
    <s v="Rev-Rent"/>
    <s v="Tenant"/>
    <s v="Property"/>
    <s v="116 Meadow View Lane Anna TX 75409"/>
    <s v="Checking"/>
    <n v="0"/>
    <n v="3200"/>
    <n v="2022"/>
    <s v="2022-05"/>
  </r>
  <r>
    <x v="1621"/>
    <s v="NOT APPLICABLE"/>
    <s v="NOT APPLICABLE"/>
    <s v="The Kp Group-a1l SIGONFILE 050322 6YBS91 Meadow View Homes LLC"/>
    <s v="Clean"/>
    <n v="4620"/>
    <s v="1905Morning"/>
    <n v="2120678228"/>
    <s v="MDW"/>
    <s v="VJ"/>
    <s v="A01 - Revenue"/>
    <s v="Rev-Rent"/>
    <s v="Tenant"/>
    <s v="Property"/>
    <s v="1905 Morning Dove Aubrey TX 76227"/>
    <s v="Checking"/>
    <n v="0"/>
    <n v="4620"/>
    <n v="2022"/>
    <s v="2022-05"/>
  </r>
  <r>
    <x v="1621"/>
    <s v="NOT APPLICABLE"/>
    <s v="NOT APPLICABLE"/>
    <s v="Zelle payment to 01-Maria Vaca JPM999bh8xj9"/>
    <s v="Clean"/>
    <n v="-80"/>
    <s v="4909Jamesway"/>
    <n v="886968291"/>
    <s v="PAG"/>
    <s v="VJ"/>
    <s v="A02 - Expense"/>
    <s v="Exp-Cleaning"/>
    <s v="W9-MARIA"/>
    <s v="Property"/>
    <s v="4909 Jamesway Drive Fortworth TX 76135"/>
    <s v="Checking"/>
    <n v="0"/>
    <n v="80"/>
    <n v="2022"/>
    <s v="2022-05"/>
  </r>
  <r>
    <x v="1621"/>
    <s v="NOT APPLICABLE"/>
    <s v="NOT APPLICABLE"/>
    <s v="Zelle payment to 01-Maria Vaca JPM999bh8tmd"/>
    <s v="Clean"/>
    <n v="-80"/>
    <s v="4909Jamesway"/>
    <n v="886968291"/>
    <s v="PAG"/>
    <s v="VJ"/>
    <s v="A02 - Expense"/>
    <s v="Exp-Cleaning"/>
    <s v="W9-MARIA"/>
    <s v="Property"/>
    <s v="4909 Jamesway Drive Fortworth TX 76135"/>
    <s v="Checking"/>
    <n v="0"/>
    <n v="80"/>
    <n v="2022"/>
    <s v="2022-05"/>
  </r>
  <r>
    <x v="1621"/>
    <s v="NOT APPLICABLE"/>
    <s v="NOT APPLICABLE"/>
    <s v="ORIG CO NAME:VRBO                   ORIG ID:9872667522 DESC DATE:220502 CO ENTRY DESCR:PAYMENT   SEC:PPD    TRACE#:031101116036634 EED:220503   IND ID:                             IND NAME:Neeraj Gupta TRN: 1236036634TC"/>
    <s v="Clean"/>
    <n v="1230.3900000000001"/>
    <s v="4909Jamesway"/>
    <n v="886968291"/>
    <s v="PAG"/>
    <s v="VJ"/>
    <s v="A01 - Revenue"/>
    <s v="Rev-Rent"/>
    <s v="Tenant"/>
    <s v="Property"/>
    <s v="4909 Jamesway Drive Fortworth TX 76135"/>
    <s v="Checking"/>
    <n v="0"/>
    <n v="1230.3900000000001"/>
    <n v="2022"/>
    <s v="2022-05"/>
  </r>
  <r>
    <x v="1621"/>
    <s v="NOT APPLICABLE"/>
    <s v="NOT APPLICABLE"/>
    <s v="Zelle payment to 01-Maria Vaca JPM999bh8ywl"/>
    <s v="Clean"/>
    <n v="-80"/>
    <s v="6401Basswood"/>
    <n v="886965909"/>
    <s v="PAG"/>
    <s v="VJ"/>
    <s v="A02 - Expense"/>
    <s v="Exp-Cleaning"/>
    <s v="W9-MARIA"/>
    <s v="Property"/>
    <s v="6401 Basswood Dr Fortworth TX 76135"/>
    <s v="Checking"/>
    <n v="0"/>
    <n v="80"/>
    <n v="2022"/>
    <s v="2022-05"/>
  </r>
  <r>
    <x v="1621"/>
    <s v="NOT APPLICABLE"/>
    <s v="NOT APPLICABLE"/>
    <s v="Zelle payment to 01-Maria Vaca JPM999bh8kds"/>
    <s v="Clean"/>
    <n v="-80"/>
    <s v="7417Canoga"/>
    <n v="363876571"/>
    <s v="PAG"/>
    <s v="LLC"/>
    <s v="A02 - Expense"/>
    <s v="Exp-Cleaning"/>
    <s v="W9-MARIA"/>
    <s v="Property"/>
    <s v="7417 Canoga Circle Fort Worth, TX 76137"/>
    <s v="Checking"/>
    <n v="0"/>
    <n v="80"/>
    <n v="2022"/>
    <s v="2022-05"/>
  </r>
  <r>
    <x v="1621"/>
    <s v="NOT APPLICABLE"/>
    <s v="NOT APPLICABLE"/>
    <s v="Zelle payment to 01-Maria Vaca JPM999bh8hon"/>
    <s v="Clean"/>
    <n v="-80"/>
    <s v="7417Canoga"/>
    <n v="363876571"/>
    <s v="PAG"/>
    <s v="LLC"/>
    <s v="A02 - Expense"/>
    <s v="Exp-Cleaning"/>
    <s v="W9-MARIA"/>
    <s v="Property"/>
    <s v="7417 Canoga Circle Fort Worth, TX 76137"/>
    <s v="Checking"/>
    <n v="0"/>
    <n v="80"/>
    <n v="2022"/>
    <s v="2022-05"/>
  </r>
  <r>
    <x v="1621"/>
    <s v="NOT APPLICABLE"/>
    <s v="NOT APPLICABLE"/>
    <s v="Zelle payment to 01-Maria Vaca JPM999bh8ghl"/>
    <s v="Clean"/>
    <n v="-80"/>
    <s v="7417Canoga"/>
    <n v="363876571"/>
    <s v="PAG"/>
    <s v="LLC"/>
    <s v="A02 - Expense"/>
    <s v="Exp-Cleaning"/>
    <s v="W9-MARIA"/>
    <s v="Property"/>
    <s v="7417 Canoga Circle Fort Worth, TX 76137"/>
    <s v="Checking"/>
    <n v="0"/>
    <n v="80"/>
    <n v="2022"/>
    <s v="2022-05"/>
  </r>
  <r>
    <x v="1621"/>
    <s v="NOT APPLICABLE"/>
    <s v="NOT APPLICABLE"/>
    <s v="Zelle payment to 01-Maria Vaca JPM999bh8fe3"/>
    <s v="Clean"/>
    <n v="-80"/>
    <s v="7417Canoga"/>
    <n v="363876571"/>
    <s v="PAG"/>
    <s v="LLC"/>
    <s v="A02 - Expense"/>
    <s v="Exp-Cleaning"/>
    <s v="W9-MARIA"/>
    <s v="Property"/>
    <s v="7417 Canoga Circle Fort Worth, TX 76137"/>
    <s v="Checking"/>
    <n v="0"/>
    <n v="80"/>
    <n v="2022"/>
    <s v="2022-05"/>
  </r>
  <r>
    <x v="1621"/>
    <s v="NOT APPLICABLE"/>
    <s v="NOT APPLICABLE"/>
    <s v="Zelle payment to 01-Maria Vaca JPM999bh8dxj"/>
    <s v="Clean"/>
    <n v="-80"/>
    <s v="7417Canoga"/>
    <n v="363876571"/>
    <s v="PAG"/>
    <s v="LLC"/>
    <s v="A02 - Expense"/>
    <s v="Exp-Cleaning"/>
    <s v="W9-MARIA"/>
    <s v="Property"/>
    <s v="7417 Canoga Circle Fort Worth, TX 76137"/>
    <s v="Checking"/>
    <n v="0"/>
    <n v="80"/>
    <n v="2022"/>
    <s v="2022-05"/>
  </r>
  <r>
    <x v="1621"/>
    <s v="NOT APPLICABLE"/>
    <s v="NOT APPLICABLE"/>
    <s v="Zelle payment to 01-Maria Vaca JPM999bh8bqz"/>
    <s v="Clean"/>
    <n v="-80"/>
    <s v="7417Canoga"/>
    <n v="363876571"/>
    <s v="PAG"/>
    <s v="LLC"/>
    <s v="A02 - Expense"/>
    <s v="Exp-Cleaning"/>
    <s v="W9-MARIA"/>
    <s v="Property"/>
    <s v="7417 Canoga Circle Fort Worth, TX 76137"/>
    <s v="Checking"/>
    <n v="0"/>
    <n v="80"/>
    <n v="2022"/>
    <s v="2022-05"/>
  </r>
  <r>
    <x v="1621"/>
    <s v="NOT APPLICABLE"/>
    <s v="NOT APPLICABLE"/>
    <s v="Zelle payment to 01-Maria Vaca JPM999bh7zwb"/>
    <s v="Clean"/>
    <n v="-80"/>
    <s v="7417Canoga"/>
    <n v="363876571"/>
    <s v="PAG"/>
    <s v="LLC"/>
    <s v="A02 - Expense"/>
    <s v="Exp-Cleaning"/>
    <s v="W9-MARIA"/>
    <s v="Property"/>
    <s v="7417 Canoga Circle Fort Worth, TX 76137"/>
    <s v="Checking"/>
    <n v="0"/>
    <n v="80"/>
    <n v="2022"/>
    <s v="2022-05"/>
  </r>
  <r>
    <x v="1621"/>
    <s v="NOT APPLICABLE"/>
    <s v="NOT APPLICABLE"/>
    <s v="ORIG CO NAME:VRBO                   ORIG ID:9872667522 DESC DATE:220502 CO ENTRY DESCR:PAYMENT   SEC:PPD    TRACE#:031101116036644 EED:220503   IND ID:                             IND NAME:Jay Gupta TRN: 1236036644TC"/>
    <s v="Clean"/>
    <n v="486.83"/>
    <s v="7417Canoga"/>
    <n v="363876571"/>
    <s v="PAG"/>
    <s v="LLC"/>
    <s v="A01 - Revenue"/>
    <s v="Rev-Rent"/>
    <s v="Tenant"/>
    <s v="Property"/>
    <s v="7417 Canoga Circle Fort Worth, TX 76137"/>
    <s v="Checking"/>
    <n v="0"/>
    <n v="486.83"/>
    <n v="2022"/>
    <s v="2022-05"/>
  </r>
  <r>
    <x v="1621"/>
    <s v="NOT APPLICABLE"/>
    <s v="NOT APPLICABLE"/>
    <s v="PURCHASE AUTHORIZED ON 05/01 NTTA AUTOCHARGE 972-818-6882 TX S582122075154137 CARD 2370"/>
    <s v="Clean"/>
    <n v="-40"/>
    <s v="Midway"/>
    <n v="5445996969"/>
    <s v="MID"/>
    <s v="LLC"/>
    <s v="A02 - Expense"/>
    <s v="Exp-Repair"/>
    <s v="REPAIR"/>
    <s v="Property"/>
    <s v="3016 E Abram Street Arlington TX 76010"/>
    <s v="Checking"/>
    <n v="0"/>
    <n v="40"/>
    <n v="2022"/>
    <s v="2022-05"/>
  </r>
  <r>
    <x v="1622"/>
    <s v="NOT APPLICABLE"/>
    <s v="NOT APPLICABLE"/>
    <s v="ZELLE TO BAEZA W9-ADELINA ON 05/05 REF #RP0QFF27KQ 104 MEADOW VIEW AC CONDENSER"/>
    <s v="Clean"/>
    <n v="-944"/>
    <s v="104Meadow"/>
    <n v="2123710218"/>
    <s v="MDW"/>
    <s v="VJ"/>
    <s v="A02 - Expense"/>
    <s v="Exp-Repair"/>
    <s v="W9-ADELINA"/>
    <s v="Property"/>
    <s v="104 Meadow View Lane Anna TX 75409"/>
    <s v="Checking"/>
    <n v="0"/>
    <n v="944"/>
    <n v="2022"/>
    <s v="2022-05"/>
  </r>
  <r>
    <x v="1622"/>
    <s v="NOT APPLICABLE"/>
    <s v="NOT APPLICABLE"/>
    <s v="BILL PAY Guaranteed Rate 108MV RECURRING xxxxxx1025 ON 05-05"/>
    <s v="Clean"/>
    <n v="-748.93"/>
    <s v="108Meadow"/>
    <n v="3123666335"/>
    <s v="MDW"/>
    <s v="PG"/>
    <s v="A02 - Expense"/>
    <s v="Exp-Mortgage"/>
    <s v="MORTGAGE"/>
    <s v="Property"/>
    <s v="108 Meadow View Lane Anna TX 75409"/>
    <s v="Checking"/>
    <n v="0"/>
    <n v="748.93"/>
    <n v="2022"/>
    <s v="2022-05"/>
  </r>
  <r>
    <x v="1622"/>
    <s v="NOT APPLICABLE"/>
    <s v="NOT APPLICABLE"/>
    <s v="BILL PAY Guaranteed Rate Brewer RECURRING xxxxxx1033 ON 05-05"/>
    <s v="Clean"/>
    <n v="-711.48"/>
    <s v="1117Brewer"/>
    <n v="8320442620"/>
    <s v="MDW"/>
    <s v="PG"/>
    <s v="A02 - Expense"/>
    <s v="Exp-Mortgage"/>
    <s v="MORTGAGE"/>
    <s v="Property"/>
    <s v="1117 Brewer Dr. Cedar Hill, TX 75104"/>
    <s v="Checking"/>
    <n v="0"/>
    <n v="711.48"/>
    <n v="2022"/>
    <s v="2022-05"/>
  </r>
  <r>
    <x v="1622"/>
    <s v="NOT APPLICABLE"/>
    <s v="NOT APPLICABLE"/>
    <s v="BILL PAY Guaranteed Rate Parks RECURRING xxxxxx1074 ON 05-05"/>
    <s v="Clean"/>
    <n v="-733.95"/>
    <s v="711Parks"/>
    <n v="3123859963"/>
    <s v="PAG"/>
    <s v="PG"/>
    <s v="A02 - Expense"/>
    <s v="Exp-Mortgage"/>
    <s v="MORTGAGE"/>
    <s v="Property"/>
    <s v="711 S Parks Dr. Desoto TX 75105"/>
    <s v="Checking"/>
    <n v="0"/>
    <n v="733.95"/>
    <n v="2022"/>
    <s v="2022-05"/>
  </r>
  <r>
    <x v="1622"/>
    <s v="NOT APPLICABLE"/>
    <s v="NOT APPLICABLE"/>
    <s v="ZELLE TO FURNITURE ROSHAN GHIMIRE ON 05/05 REF #RP0QFDWXC4 MATRESS BOXSPRING MIDWAY 105"/>
    <s v="Clean"/>
    <n v="-430"/>
    <s v="Midway"/>
    <n v="5445996969"/>
    <s v="MID"/>
    <s v="LLC"/>
    <s v="A02 - Expense"/>
    <s v="Exp-Repair"/>
    <s v="GHIMIRE ISHWOR"/>
    <s v="Property"/>
    <s v="3016 E Abram Street Arlington TX 76010"/>
    <s v="Checking"/>
    <n v="0"/>
    <n v="430"/>
    <n v="2022"/>
    <s v="2022-05"/>
  </r>
  <r>
    <x v="1622"/>
    <s v="NOT APPLICABLE"/>
    <s v="NOT APPLICABLE"/>
    <s v="ZELLE TO RAMIREZ KARLA ON 05/05 REF #RP0QFDWYKW MIDWAY 105 REMODELING"/>
    <s v="Clean"/>
    <n v="-200"/>
    <s v="Midway"/>
    <n v="5445996969"/>
    <s v="MID"/>
    <s v="LLC"/>
    <s v="A02 - Expense"/>
    <s v="Exp-Repair"/>
    <s v="W9-RAMIREZ"/>
    <s v="Property"/>
    <s v="3016 E Abram Street Arlington TX 76010"/>
    <s v="Checking"/>
    <n v="0"/>
    <n v="200"/>
    <n v="2022"/>
    <s v="2022-05"/>
  </r>
  <r>
    <x v="1623"/>
    <s v="NOT APPLICABLE"/>
    <s v="NOT APPLICABLE"/>
    <s v="The Kp Group-a1l SIGONFILE 050622 8CDY91 Meadow View Homes LLC"/>
    <s v="Clean"/>
    <n v="3280"/>
    <s v="104Meadow"/>
    <n v="2123710218"/>
    <s v="MDW"/>
    <s v="VJ"/>
    <s v="A01 - Revenue"/>
    <s v="Rev-Rent"/>
    <s v="Tenant"/>
    <s v="Property"/>
    <s v="104 Meadow View Lane Anna TX 75409"/>
    <s v="Checking"/>
    <n v="0"/>
    <n v="3280"/>
    <n v="2022"/>
    <s v="2022-05"/>
  </r>
  <r>
    <x v="1623"/>
    <s v="NOT APPLICABLE"/>
    <s v="NOT APPLICABLE"/>
    <s v="The Kp Group-a1l SIGONFILE 050622 9CDY91 Pagoda Homes LLC (108"/>
    <s v="Clean"/>
    <n v="3390"/>
    <s v="108Pagoda"/>
    <n v="2123674356"/>
    <s v="PAG"/>
    <s v="NG"/>
    <s v="A01 - Revenue"/>
    <s v="Rev-Rent"/>
    <s v="Tenant"/>
    <s v="Property"/>
    <s v="108 Pagoda Drive Anna TX 75409"/>
    <s v="Checking"/>
    <n v="0"/>
    <n v="3390"/>
    <n v="2022"/>
    <s v="2022-05"/>
  </r>
  <r>
    <x v="1623"/>
    <s v="NOT APPLICABLE"/>
    <s v="NOT APPLICABLE"/>
    <s v="ORIG CO NAME:The Kp Group-a1l       ORIG ID:9000865538 DESC DATE:050622 CO ENTRY DESCR:SIGONFILE SEC:CCD    TRACE#:111926084100118 EED:220506   IND ID:DCDY91                       IND NAME:Meadow View Homes LLC"/>
    <s v="Clean"/>
    <n v="3100"/>
    <s v="114Sidney"/>
    <n v="371052603"/>
    <s v="MDW"/>
    <s v="PG"/>
    <s v="A01 - Revenue"/>
    <s v="Rev-Rent"/>
    <s v="Tenant"/>
    <s v="Property"/>
    <s v="114 Sidney Drive Red Oak TX 75154"/>
    <s v="Checking"/>
    <n v="0"/>
    <n v="3100"/>
    <n v="2022"/>
    <s v="2022-05"/>
  </r>
  <r>
    <x v="1623"/>
    <s v="NOT APPLICABLE"/>
    <s v="NOT APPLICABLE"/>
    <s v="The Kp Group-a1l SIGONFILE 050622 CCDY91 Pagoda Homes LLC (Rose"/>
    <s v="Clean"/>
    <n v="6180"/>
    <s v="1316Rosemon"/>
    <n v="3123788147"/>
    <s v="PAG"/>
    <s v="VJ"/>
    <s v="A01 - Revenue"/>
    <s v="Rev-Rent"/>
    <s v="Tenant"/>
    <s v="Property"/>
    <s v="1316 Rosemon Avenue Carrolton TX 75006"/>
    <s v="Checking"/>
    <n v="0"/>
    <n v="6180"/>
    <n v="2022"/>
    <s v="2022-05"/>
  </r>
  <r>
    <x v="1623"/>
    <s v="NOT APPLICABLE"/>
    <s v="NOT APPLICABLE"/>
    <s v="ORIG CO NAME:JPMORGAN CHASE         ORIG ID:9008102401 DESC DATE:050522 CO ENTRY DESCR:CHASE ACH SEC:PPD    TRACE#:021000020034129 EED:220506   IND ID:                             IND NAME:MEADOW VIEW HOMES LLC TRN: 1260034129TC"/>
    <s v="Clean"/>
    <n v="-1383.06"/>
    <s v="4920BrianHill"/>
    <n v="692554576"/>
    <s v="MDW"/>
    <s v="VJ"/>
    <s v="A02 - Expense"/>
    <s v="Exp-Mortgage"/>
    <s v="MORTGAGE"/>
    <s v="Property"/>
    <s v="4920 Brianhill Drive Fortworth TX  76135"/>
    <s v="Checking"/>
    <n v="0"/>
    <n v="1383.06"/>
    <n v="2022"/>
    <s v="2022-05"/>
  </r>
  <r>
    <x v="1623"/>
    <s v="NOT APPLICABLE"/>
    <s v="NOT APPLICABLE"/>
    <s v="ORIG CO NAME:The Kp Group-a1l       ORIG ID:9000865538 DESC DATE:050622 CO ENTRY DESCR:SIGONFILE SEC:CCD    TRACE#:111926084100119 EED:220506   IND ID:FCDY91                       IND NAME:Meadow View Homes LLC"/>
    <s v="Clean"/>
    <n v="3550"/>
    <s v="8604Wagon"/>
    <n v="710665618"/>
    <s v="MDW"/>
    <s v="VJ"/>
    <s v="A01 - Revenue"/>
    <s v="Rev-Rent"/>
    <s v="Tenant"/>
    <s v="Property"/>
    <s v="8604 Wagon Trail Crossroads TX 76227"/>
    <s v="Checking"/>
    <n v="0"/>
    <n v="3550"/>
    <n v="2022"/>
    <s v="2022-05"/>
  </r>
  <r>
    <x v="1623"/>
    <s v="NOT APPLICABLE"/>
    <s v="NOT APPLICABLE"/>
    <s v="BUSINESS TO BUSINESS ACH RED MORTGAGE7313 ACH 490011466"/>
    <s v="Clean"/>
    <n v="-7032.79"/>
    <s v="Midway"/>
    <n v="5445996969"/>
    <s v="MID"/>
    <s v="LLC"/>
    <s v="A02 - Expense"/>
    <s v="Exp-Mortgage"/>
    <s v="MORTGAGE"/>
    <s v="Property"/>
    <s v="3016 E Abram Street Arlington TX 76010"/>
    <s v="Checking"/>
    <n v="0"/>
    <n v="7032.79"/>
    <n v="2022"/>
    <s v="2022-05"/>
  </r>
  <r>
    <x v="1623"/>
    <s v="NOT APPLICABLE"/>
    <s v="NOT APPLICABLE"/>
    <s v="ZELLE TO RAMIREZ KARLA ON 05/06 REF #RP0QFG6X63 MIDWAY 117 105 PLUMBING"/>
    <s v="Clean"/>
    <n v="-100"/>
    <s v="Midway"/>
    <n v="5445996969"/>
    <s v="MID"/>
    <s v="LLC"/>
    <s v="A02 - Expense"/>
    <s v="Exp-Repair"/>
    <s v="W9-RAMIREZ"/>
    <s v="Property"/>
    <s v="3016 E Abram Street Arlington TX 76010"/>
    <s v="Checking"/>
    <n v="0"/>
    <n v="100"/>
    <n v="2022"/>
    <s v="2022-05"/>
  </r>
  <r>
    <x v="1623"/>
    <s v="NOT APPLICABLE"/>
    <s v="NOT APPLICABLE"/>
    <s v="The Kp Group-a1l SIGONFILE 050622 KL1X91 MIDWAY INN LLC"/>
    <s v="Clean"/>
    <n v="27487.73"/>
    <s v="Midway"/>
    <n v="5445996969"/>
    <s v="MID"/>
    <s v="LLC"/>
    <s v="A01 - Revenue"/>
    <s v="Rev-Rent"/>
    <s v="Tenant"/>
    <s v="Property"/>
    <s v="3016 E Abram Street Arlington TX 76010"/>
    <s v="Checking"/>
    <n v="0"/>
    <n v="27487.73"/>
    <n v="2022"/>
    <s v="2022-05"/>
  </r>
  <r>
    <x v="1624"/>
    <s v="NOT APPLICABLE"/>
    <s v="NOT APPLICABLE"/>
    <s v="RECURRING TRANSFER TO MEADOW VIEW HOMES LLC REF #OP0F9PM29R BUSINESS MARKET RATE SAVINGS 116 MV CHK TO SAV"/>
    <s v="Clean"/>
    <n v="-150"/>
    <s v="116Meadow"/>
    <n v="3123680344"/>
    <s v="MDW"/>
    <s v="PG"/>
    <s v="A05 - Bank Transfer"/>
    <s v="Transfer-Checking"/>
    <s v="Checking"/>
    <s v="Savings"/>
    <s v="116 Meadow View Lane Anna TX 75409"/>
    <s v="Checking"/>
    <n v="0"/>
    <n v="150"/>
    <n v="2022"/>
    <s v="2022-05"/>
  </r>
  <r>
    <x v="1624"/>
    <s v="NOT APPLICABLE"/>
    <s v="NOT APPLICABLE"/>
    <s v="RECURRING TRANSFER FROM MEADOW VIEW HOMES LLC REF #OP0F9PM29R BUSINESS CHECKING 116 MV CHK TO SAV"/>
    <s v="Clean"/>
    <n v="150"/>
    <s v="116MeadowSavings"/>
    <n v="7123691524"/>
    <s v="MDW"/>
    <s v="PG"/>
    <s v="A05 - Bank Transfer"/>
    <s v="Transfer-Savings"/>
    <s v="Checking"/>
    <s v="Savings"/>
    <s v="116 Meadow View Lane Anna TX 75409"/>
    <s v="Savings"/>
    <n v="0"/>
    <n v="150"/>
    <n v="2022"/>
    <s v="2022-05"/>
  </r>
  <r>
    <x v="1624"/>
    <s v="NOT APPLICABLE"/>
    <s v="NOT APPLICABLE"/>
    <s v="JPMORGAN CHASE CHASE ACH 050522 4027425045 MEADOW VIEW HOMES LLC"/>
    <s v="Clean"/>
    <n v="-947.72"/>
    <s v="2417Garden"/>
    <n v="5123943606"/>
    <s v="MDW"/>
    <s v="VJ"/>
    <s v="A02 - Expense"/>
    <s v="Exp-Mortgage"/>
    <s v="MORTGAGE"/>
    <s v="Property"/>
    <s v="2417 Garden Oaks Drive Irving TX 75061"/>
    <s v="Savings"/>
    <n v="0"/>
    <n v="947.72"/>
    <n v="2022"/>
    <s v="2022-05"/>
  </r>
  <r>
    <x v="1624"/>
    <s v="NOT APPLICABLE"/>
    <s v="NOT APPLICABLE"/>
    <s v="Zelle payment to KarlaEAPainting JPM999bmf1sc"/>
    <s v="Clean"/>
    <n v="-400"/>
    <s v="4920BrianHill"/>
    <n v="692554576"/>
    <s v="MDW"/>
    <s v="VJ"/>
    <s v="A02 - Expense"/>
    <s v="Exp-Repair"/>
    <s v="W9-RAMIREZ"/>
    <s v="4920Brianhill"/>
    <s v="4920 Brianhill Drive Fortworth TX  76135"/>
    <s v="Checking"/>
    <s v="Toilets Drywall"/>
    <n v="400"/>
    <n v="2022"/>
    <s v="2022-05"/>
  </r>
  <r>
    <x v="1624"/>
    <s v="NOT APPLICABLE"/>
    <s v="NOT APPLICABLE"/>
    <s v="Zelle payment to 01-Karla Ramirez JPM999bmeu3t"/>
    <s v="Clean"/>
    <n v="-300"/>
    <s v="7417Canoga"/>
    <n v="363876571"/>
    <s v="PAG"/>
    <s v="LLC"/>
    <s v="A02 - Expense"/>
    <s v="Exp-Repair"/>
    <s v="W9-RAMIREZ"/>
    <s v="Property"/>
    <s v="7417 Canoga Circle Fort Worth, TX 76137"/>
    <s v="Checking"/>
    <n v="0"/>
    <n v="300"/>
    <n v="2022"/>
    <s v="2022-05"/>
  </r>
  <r>
    <x v="1624"/>
    <s v="NOT APPLICABLE"/>
    <s v="NOT APPLICABLE"/>
    <s v="ZELLE TO DODGE ALICIA ON 05/08 REF #PP0QFL2MW5 MIDWAY TWO APARTMENTS CLEANINGS"/>
    <s v="Clean"/>
    <n v="-100"/>
    <s v="Midway"/>
    <n v="5445996969"/>
    <s v="MID"/>
    <s v="LLC"/>
    <s v="A02 - Expense"/>
    <s v="Exp-Repair"/>
    <s v="W9-ALICIA"/>
    <s v="Property"/>
    <s v="3016 E Abram Street Arlington TX 76010"/>
    <s v="Checking"/>
    <n v="0"/>
    <n v="100"/>
    <n v="2022"/>
    <s v="2022-05"/>
  </r>
  <r>
    <x v="1624"/>
    <s v="NOT APPLICABLE"/>
    <s v="NOT APPLICABLE"/>
    <s v="PURCHASE AUTHORIZED ON 05/08 NTTA AUTOCHARGE 972-818-6882 TX S462128726248028 CARD 2370"/>
    <s v="Clean"/>
    <n v="-40"/>
    <s v="Midway"/>
    <n v="5445996969"/>
    <s v="MID"/>
    <s v="LLC"/>
    <s v="A02 - Expense"/>
    <s v="Exp-Repair"/>
    <s v="REPAIR"/>
    <s v="Property"/>
    <s v="3016 E Abram Street Arlington TX 76010"/>
    <s v="Checking"/>
    <n v="0"/>
    <n v="40"/>
    <n v="2022"/>
    <s v="2022-05"/>
  </r>
  <r>
    <x v="1625"/>
    <s v="NOT APPLICABLE"/>
    <s v="NOT APPLICABLE"/>
    <s v="Zelle payment to 00-Vidhi Mistri JPM999bpnbu0"/>
    <s v="Clean"/>
    <n v="-1282"/>
    <s v="2224Heatherton"/>
    <n v="678827616"/>
    <s v="MDW"/>
    <s v="VJ"/>
    <s v="A02 - Expense"/>
    <s v="Exp-Mgmt"/>
    <s v="W9-VIDHI"/>
    <s v="NV LLC"/>
    <s v="2224 Heatherton Place Plano TX 75023"/>
    <s v="Checking"/>
    <n v="0"/>
    <n v="1282"/>
    <n v="2022"/>
    <s v="2022-05"/>
  </r>
  <r>
    <x v="1625"/>
    <s v="NOT APPLICABLE"/>
    <s v="NOT APPLICABLE"/>
    <s v="ONLINE TRANSFER TO GUPTA N REF #IB0F9WYBR4 CHECKING 2419 GARDEN OAK PAGCC JANFEB"/>
    <s v="Clean"/>
    <n v="-200.43"/>
    <s v="2417Garden"/>
    <n v="5123943606"/>
    <s v="MDW"/>
    <s v="VJ"/>
    <s v="A02 - Expense"/>
    <s v="Exp-Repair"/>
    <s v="REPAIR"/>
    <s v="2417Garden"/>
    <s v="2417 Garden Oaks Drive Irving TX 75061"/>
    <s v="Savings"/>
    <n v="0"/>
    <n v="200.43"/>
    <n v="2022"/>
    <s v="2022-05"/>
  </r>
  <r>
    <x v="1625"/>
    <s v="NOT APPLICABLE"/>
    <s v="NOT APPLICABLE"/>
    <s v="ONLINE TRANSFER TO GUPTA N REF #IB0F9WYG35 CHECKING 2417 GARDEN OAKS ELEC PAGCC JANFEB"/>
    <s v="Clean"/>
    <n v="-121.88"/>
    <s v="2417Garden"/>
    <n v="5123943606"/>
    <s v="MDW"/>
    <s v="VJ"/>
    <s v="A02 - Expense"/>
    <s v="Exp-Utilities"/>
    <s v="Electric"/>
    <s v="2417Garden"/>
    <s v="2417 Garden Oaks Drive Irving TX 75061"/>
    <s v="Savings"/>
    <n v="0"/>
    <n v="121.88"/>
    <n v="2022"/>
    <s v="2022-05"/>
  </r>
  <r>
    <x v="1625"/>
    <s v="NOT APPLICABLE"/>
    <s v="NOT APPLICABLE"/>
    <s v="Zelle payment to 00-Neeraj Gupta JPM999bphze3"/>
    <s v="Clean"/>
    <n v="-272.61"/>
    <s v="4909Jamesway"/>
    <n v="886968291"/>
    <s v="PAG"/>
    <s v="VJ"/>
    <s v="A02 - Expense"/>
    <s v="Exp-Utilities"/>
    <s v="Electric"/>
    <s v="4909Jamesway"/>
    <s v="4909 Jamesway Drive Fortworth TX 76135"/>
    <s v="Checking"/>
    <n v="0"/>
    <n v="272.61"/>
    <n v="2022"/>
    <s v="2022-05"/>
  </r>
  <r>
    <x v="1625"/>
    <s v="NOT APPLICABLE"/>
    <s v="NOT APPLICABLE"/>
    <s v="Zelle payment to 00-Neeraj Gupta JPM999bpi04d"/>
    <s v="Clean"/>
    <n v="-192.64"/>
    <s v="4909Jamesway"/>
    <n v="886968291"/>
    <s v="PAG"/>
    <s v="VJ"/>
    <s v="A02 - Expense"/>
    <s v="Exp-Utilities"/>
    <s v="WATER"/>
    <s v="4909Jamesway"/>
    <s v="4909 Jamesway Drive Fortworth TX 76135"/>
    <s v="Checking"/>
    <n v="0"/>
    <n v="192.64"/>
    <n v="2022"/>
    <s v="2022-05"/>
  </r>
  <r>
    <x v="1625"/>
    <s v="NOT APPLICABLE"/>
    <s v="NOT APPLICABLE"/>
    <s v="Zelle payment to 00-Neeraj Gupta JPM999bphz5y"/>
    <s v="Clean"/>
    <n v="-49.99"/>
    <s v="4909Jamesway"/>
    <n v="886968291"/>
    <s v="PAG"/>
    <s v="VJ"/>
    <s v="A02 - Expense"/>
    <s v="Exp-Utilities"/>
    <s v="INTERNET"/>
    <s v="4909Jamesway"/>
    <s v="4909 Jamesway Drive Fortworth TX 76135"/>
    <s v="Checking"/>
    <s v="INTERNET"/>
    <n v="49.99"/>
    <n v="2022"/>
    <s v="2022-05"/>
  </r>
  <r>
    <x v="1625"/>
    <s v="NOT APPLICABLE"/>
    <s v="NOT APPLICABLE"/>
    <s v="Zelle payment to 00-Neeraj Gupta JPM999bphzl4"/>
    <s v="Clean"/>
    <n v="-10.65"/>
    <s v="4909Jamesway"/>
    <n v="886968291"/>
    <s v="PAG"/>
    <s v="VJ"/>
    <s v="A02 - Expense"/>
    <s v="Exp-Utilities"/>
    <s v="ARLO"/>
    <s v="Property"/>
    <s v="4909 Jamesway Drive Fortworth TX 76135"/>
    <s v="Checking"/>
    <n v="0"/>
    <n v="10.65"/>
    <n v="2022"/>
    <s v="2022-05"/>
  </r>
  <r>
    <x v="1625"/>
    <s v="NOT APPLICABLE"/>
    <s v="NOT APPLICABLE"/>
    <s v="ORIG CO NAME:VRBO                   ORIG ID:9872667522 DESC DATE:220509 CO ENTRY DESCR:PAYMENT   SEC:PPD    TRACE#:031101118448287 EED:220510   IND ID:                             IND NAME:Neeraj Gupta TRN: 1308448287TC"/>
    <s v="Clean"/>
    <n v="367.28"/>
    <s v="4909Jamesway"/>
    <n v="886968291"/>
    <s v="PAG"/>
    <s v="VJ"/>
    <s v="A01 - Revenue"/>
    <s v="Rev-Rent"/>
    <s v="Tenant"/>
    <s v="Property"/>
    <s v="4909 Jamesway Drive Fortworth TX 76135"/>
    <s v="Checking"/>
    <n v="0"/>
    <n v="367.28"/>
    <n v="2022"/>
    <s v="2022-05"/>
  </r>
  <r>
    <x v="1625"/>
    <s v="NOT APPLICABLE"/>
    <s v="NOT APPLICABLE"/>
    <s v="Zelle payment to 00-Neeraj Gupta JPM999bpi1hb"/>
    <s v="Clean"/>
    <n v="-217.19"/>
    <s v="6401Basswood"/>
    <n v="886965909"/>
    <s v="PAG"/>
    <s v="VJ"/>
    <s v="A02 - Expense"/>
    <s v="Exp-Utilities"/>
    <s v="Electric"/>
    <s v="6401Basswood"/>
    <s v="6401 Basswood Dr Fortworth TX 76135"/>
    <s v="Checking"/>
    <n v="0"/>
    <n v="217.19"/>
    <n v="2022"/>
    <s v="2022-05"/>
  </r>
  <r>
    <x v="1625"/>
    <s v="NOT APPLICABLE"/>
    <s v="NOT APPLICABLE"/>
    <s v="Zelle payment to 00-Neeraj Gupta JPM999bphyev"/>
    <s v="Clean"/>
    <n v="-212.72"/>
    <s v="6401Basswood"/>
    <n v="886965909"/>
    <s v="PAG"/>
    <s v="VJ"/>
    <s v="A02 - Expense"/>
    <s v="Exp-Utilities"/>
    <s v="WATER"/>
    <s v="6401Basswood"/>
    <s v="6401 Basswood Dr Fortworth TX 76135"/>
    <s v="Checking"/>
    <n v="0"/>
    <n v="212.72"/>
    <n v="2022"/>
    <s v="2022-05"/>
  </r>
  <r>
    <x v="1625"/>
    <s v="NOT APPLICABLE"/>
    <s v="NOT APPLICABLE"/>
    <s v="Zelle payment to 00-Neeraj Gupta JPM999bphx8v"/>
    <s v="Clean"/>
    <n v="-159.5"/>
    <s v="6401Basswood"/>
    <n v="886965909"/>
    <s v="PAG"/>
    <s v="VJ"/>
    <s v="A02 - Expense"/>
    <s v="Exp-Insurance"/>
    <s v="Insurance"/>
    <s v="6401Basswood"/>
    <s v="6401 Basswood Dr Fortworth TX 76135"/>
    <s v="Checking"/>
    <n v="0"/>
    <n v="159.5"/>
    <n v="2022"/>
    <s v="2022-05"/>
  </r>
  <r>
    <x v="1625"/>
    <s v="NOT APPLICABLE"/>
    <s v="NOT APPLICABLE"/>
    <s v="Zelle payment to 00-Neeraj Gupta JPM999bphvuk"/>
    <s v="Clean"/>
    <n v="-134.81"/>
    <s v="6401Basswood"/>
    <n v="886965909"/>
    <s v="PAG"/>
    <s v="VJ"/>
    <s v="A02 - Expense"/>
    <s v="Exp-Utilities"/>
    <s v="Electric"/>
    <s v="6401Basswood"/>
    <s v="6401 Basswood Dr Fortworth TX 76135"/>
    <s v="Checking"/>
    <n v="0"/>
    <n v="134.81"/>
    <n v="2022"/>
    <s v="2022-05"/>
  </r>
  <r>
    <x v="1625"/>
    <s v="NOT APPLICABLE"/>
    <s v="NOT APPLICABLE"/>
    <s v="Zelle payment to 00-Neeraj Gupta JPM999bphxls"/>
    <s v="Clean"/>
    <n v="-54.99"/>
    <s v="6401Basswood"/>
    <n v="886965909"/>
    <s v="PAG"/>
    <s v="VJ"/>
    <s v="A02 - Expense"/>
    <s v="Exp-Utilities"/>
    <s v="INTERNET"/>
    <s v="Property"/>
    <s v="6401 Basswood Dr Fortworth TX 76135"/>
    <s v="Checking"/>
    <n v="0"/>
    <n v="54.99"/>
    <n v="2022"/>
    <s v="2022-05"/>
  </r>
  <r>
    <x v="1625"/>
    <s v="NOT APPLICABLE"/>
    <s v="NOT APPLICABLE"/>
    <s v="Zelle payment to 00-Neeraj Gupta JPM999bphy7f"/>
    <s v="Clean"/>
    <n v="-10.65"/>
    <s v="6401Basswood"/>
    <n v="886965909"/>
    <s v="PAG"/>
    <s v="VJ"/>
    <s v="A02 - Expense"/>
    <s v="Exp-Utilities"/>
    <s v="ARLO"/>
    <s v="Property"/>
    <s v="6401 Basswood Dr Fortworth TX 76135"/>
    <s v="Checking"/>
    <n v="0"/>
    <n v="10.65"/>
    <n v="2022"/>
    <s v="2022-05"/>
  </r>
  <r>
    <x v="1625"/>
    <s v="NOT APPLICABLE"/>
    <s v="NOT APPLICABLE"/>
    <s v="Zelle payment to 00-Neeraj Gupta JPM999bphyy8"/>
    <s v="Clean"/>
    <n v="-101.51"/>
    <s v="7417Canoga"/>
    <n v="363876571"/>
    <s v="PAG"/>
    <s v="LLC"/>
    <s v="A02 - Expense"/>
    <s v="Exp-Utilities"/>
    <s v="WATER"/>
    <s v="7417Canoga"/>
    <s v="7417 Canoga Circle Fort Worth, TX 76137"/>
    <s v="Checking"/>
    <n v="0"/>
    <n v="101.51"/>
    <n v="2022"/>
    <s v="2022-05"/>
  </r>
  <r>
    <x v="1625"/>
    <s v="NOT APPLICABLE"/>
    <s v="NOT APPLICABLE"/>
    <s v="Zelle payment to 00-Neeraj Gupta JPM999bphyna"/>
    <s v="Clean"/>
    <n v="-79.989999999999995"/>
    <s v="7417Canoga"/>
    <n v="363876571"/>
    <s v="PAG"/>
    <s v="LLC"/>
    <s v="A02 - Expense"/>
    <s v="Exp-Utilities"/>
    <s v="INTERNET"/>
    <s v="4909Jamesway"/>
    <s v="7417Canoga"/>
    <s v="Checking"/>
    <s v="INTERNET"/>
    <n v="79.989999999999995"/>
    <n v="2022"/>
    <s v="2022-05"/>
  </r>
  <r>
    <x v="1625"/>
    <s v="NOT APPLICABLE"/>
    <s v="NOT APPLICABLE"/>
    <s v="ORIG CO NAME:VRBO                   ORIG ID:9872667522 DESC DATE:220509 CO ENTRY DESCR:PAYMENT   SEC:PPD    TRACE#:031101118448535 EED:220510   IND ID:                             IND NAME:Jay Gupta TRN: 1308448535TC"/>
    <s v="Clean"/>
    <n v="537.15"/>
    <s v="7417Canoga"/>
    <n v="363876571"/>
    <s v="PAG"/>
    <s v="LLC"/>
    <s v="A01 - Revenue"/>
    <s v="Rev-Rent"/>
    <s v="Tenant"/>
    <s v="Property"/>
    <s v="7417 Canoga Circle Fort Worth, TX 76137"/>
    <s v="Checking"/>
    <n v="0"/>
    <n v="537.15"/>
    <n v="2022"/>
    <s v="2022-05"/>
  </r>
  <r>
    <x v="1625"/>
    <s v="NOT APPLICABLE"/>
    <s v="NOT APPLICABLE"/>
    <s v="Zelle payment from NEERAJ GUPTA WFCT0QFNVKTV"/>
    <s v="Clean"/>
    <n v="1940"/>
    <s v="Common"/>
    <n v="710655031"/>
    <s v="NV"/>
    <s v="LLC"/>
    <s v="A02 - Expense"/>
    <s v="Exp-Repair"/>
    <s v="REPAIR"/>
    <s v="Common"/>
    <s v="Common Expenses"/>
    <s v="Checking"/>
    <s v="CreditCard payment"/>
    <n v="1940"/>
    <n v="2022"/>
    <s v="2022-05"/>
  </r>
  <r>
    <x v="1625"/>
    <s v="NOT APPLICABLE"/>
    <s v="NOT APPLICABLE"/>
    <s v="ZELLE TO PHILLIP CECILIA ON 05/10 REF #PP0QFP3ZY4 EVICTION MIDWAY 123"/>
    <s v="Clean"/>
    <n v="-132.72999999999999"/>
    <s v="Midway"/>
    <n v="5445996969"/>
    <s v="MID"/>
    <s v="LLC"/>
    <s v="A02 - Expense"/>
    <s v="Exp-Professional Services"/>
    <s v="W9-CECE"/>
    <s v="Property"/>
    <s v="3016 E Abram Street Arlington TX 76010"/>
    <s v="Checking"/>
    <n v="0"/>
    <n v="132.72999999999999"/>
    <n v="2022"/>
    <s v="2022-05"/>
  </r>
  <r>
    <x v="1626"/>
    <s v="NOT APPLICABLE"/>
    <s v="NOT APPLICABLE"/>
    <s v="ZELLE TO LANSCAPE JUAN ON 05/11 REF #RP0QFRHJW3 GARDENOAK YARD MOWING 0506"/>
    <s v="Clean"/>
    <n v="-40"/>
    <s v="2417Garden"/>
    <n v="5123943606"/>
    <s v="MDW"/>
    <s v="VJ"/>
    <s v="A02 - Expense"/>
    <s v="Exp-Repair"/>
    <s v="W9-JUAN MOWING"/>
    <s v="Property"/>
    <s v="2417 Garden Oaks Drive Irving TX 75061"/>
    <s v="Savings"/>
    <n v="0"/>
    <n v="40"/>
    <n v="2022"/>
    <s v="2022-05"/>
  </r>
  <r>
    <x v="1626"/>
    <s v="NOT APPLICABLE"/>
    <s v="NOT APPLICABLE"/>
    <s v="The Kp Group-a1l SIGONFILE 051122 N3K7B1 Meadow View Homes LLC"/>
    <s v="Clean"/>
    <n v="8750"/>
    <s v="2417Garden"/>
    <n v="5123943606"/>
    <s v="MDW"/>
    <s v="VJ"/>
    <s v="A01 - Revenue"/>
    <s v="Rev-Rent"/>
    <s v="Tenant"/>
    <s v="Property"/>
    <s v="2417 Garden Oaks Drive Irving TX 75061"/>
    <s v="Savings"/>
    <n v="0"/>
    <n v="8750"/>
    <n v="2022"/>
    <s v="2022-05"/>
  </r>
  <r>
    <x v="1626"/>
    <s v="NOT APPLICABLE"/>
    <s v="NOT APPLICABLE"/>
    <s v="Zelle payment to 00-Neeraj Gupta JPM999br5eeh"/>
    <s v="Clean"/>
    <n v="-360.07"/>
    <s v="4909Jamesway"/>
    <n v="886968291"/>
    <s v="PAG"/>
    <s v="VJ"/>
    <s v="A02 - Expense"/>
    <s v="Exp-Utilities"/>
    <s v="Electric"/>
    <s v="4909Jamesway"/>
    <s v="4909 Jamesway Drive Fortworth TX 76135"/>
    <s v="Checking"/>
    <n v="0"/>
    <n v="360.07"/>
    <n v="2022"/>
    <s v="2022-05"/>
  </r>
  <r>
    <x v="1626"/>
    <s v="NOT APPLICABLE"/>
    <s v="NOT APPLICABLE"/>
    <s v="Zelle payment to 00-Neeraj Gupta JPM999br5k7e"/>
    <s v="Clean"/>
    <n v="-258.20999999999998"/>
    <s v="4909Jamesway"/>
    <n v="886968291"/>
    <s v="PAG"/>
    <s v="VJ"/>
    <s v="A02 - Expense"/>
    <s v="Exp-Utilities"/>
    <s v="WATER"/>
    <s v="4909Jamesway"/>
    <s v="4909 Jamesway Drive Fortworth TX 76135"/>
    <s v="Checking"/>
    <n v="0"/>
    <n v="258.20999999999998"/>
    <n v="2022"/>
    <s v="2022-05"/>
  </r>
  <r>
    <x v="1626"/>
    <s v="NOT APPLICABLE"/>
    <s v="NOT APPLICABLE"/>
    <s v="Zelle payment to 00-Neeraj Gupta JPM999br5ij3"/>
    <s v="Clean"/>
    <n v="-49.99"/>
    <s v="4909Jamesway"/>
    <n v="886968291"/>
    <s v="PAG"/>
    <s v="VJ"/>
    <s v="A02 - Expense"/>
    <s v="Exp-Utilities"/>
    <s v="INTERNET"/>
    <s v="4909Jamesway"/>
    <s v="4909 Jamesway Drive Fortworth TX 76135"/>
    <s v="Checking"/>
    <s v="INTERNET"/>
    <n v="49.99"/>
    <n v="2022"/>
    <s v="2022-05"/>
  </r>
  <r>
    <x v="1626"/>
    <s v="NOT APPLICABLE"/>
    <s v="NOT APPLICABLE"/>
    <s v="Zelle payment to 02 - Juan Yard Mower Fw JPM999bqt9fl"/>
    <s v="Clean"/>
    <n v="-40"/>
    <s v="4909Jamesway"/>
    <n v="886968291"/>
    <s v="PAG"/>
    <s v="VJ"/>
    <s v="A02 - Expense"/>
    <s v="Exp-Repair"/>
    <s v="W9-JUAN MOWING"/>
    <s v="Property"/>
    <s v="4909 Jamesway Drive Fortworth TX 76135"/>
    <s v="Checking"/>
    <n v="0"/>
    <n v="40"/>
    <n v="2022"/>
    <s v="2022-05"/>
  </r>
  <r>
    <x v="1626"/>
    <s v="NOT APPLICABLE"/>
    <s v="NOT APPLICABLE"/>
    <s v="Zelle payment to 00-Neeraj Gupta JPM999br5jdc"/>
    <s v="Clean"/>
    <n v="-10.65"/>
    <s v="4909Jamesway"/>
    <n v="886968291"/>
    <s v="PAG"/>
    <s v="VJ"/>
    <s v="A02 - Expense"/>
    <s v="Exp-Utilities"/>
    <s v="ARLO"/>
    <s v="Property"/>
    <s v="4909 Jamesway Drive Fortworth TX 76135"/>
    <s v="Checking"/>
    <n v="0"/>
    <n v="10.65"/>
    <n v="2022"/>
    <s v="2022-05"/>
  </r>
  <r>
    <x v="1626"/>
    <s v="NOT APPLICABLE"/>
    <s v="NOT APPLICABLE"/>
    <s v="Zelle payment to 01-Juan Landscaper Fort Worth JPM999bqt57w"/>
    <s v="Clean"/>
    <n v="-40"/>
    <s v="4920BrianHill"/>
    <n v="692554576"/>
    <s v="MDW"/>
    <s v="VJ"/>
    <s v="A02 - Expense"/>
    <s v="Exp-Repair"/>
    <s v="W9-JUAN MOWING"/>
    <s v="Property"/>
    <s v="4920 Brianhill Drive Fortworth TX  76135"/>
    <s v="Checking"/>
    <n v="0"/>
    <n v="40"/>
    <n v="2022"/>
    <s v="2022-05"/>
  </r>
  <r>
    <x v="1626"/>
    <s v="NOT APPLICABLE"/>
    <s v="NOT APPLICABLE"/>
    <s v="Zelle payment to 00-Neeraj Gupta JPM999br55d5"/>
    <s v="Clean"/>
    <n v="-419.41"/>
    <s v="6401Basswood"/>
    <n v="886965909"/>
    <s v="PAG"/>
    <s v="VJ"/>
    <s v="A02 - Expense"/>
    <s v="Exp-Utilities"/>
    <s v="Electric"/>
    <s v="6401Basswood"/>
    <s v="6401 Basswood Dr Fortworth TX 76135"/>
    <s v="Checking"/>
    <n v="0"/>
    <n v="419.41"/>
    <n v="2022"/>
    <s v="2022-05"/>
  </r>
  <r>
    <x v="1626"/>
    <s v="NOT APPLICABLE"/>
    <s v="NOT APPLICABLE"/>
    <s v="Zelle payment to 00-Neeraj Gupta JPM999br591y"/>
    <s v="Clean"/>
    <n v="-269.07"/>
    <s v="6401Basswood"/>
    <n v="886965909"/>
    <s v="PAG"/>
    <s v="VJ"/>
    <s v="A02 - Expense"/>
    <s v="Exp-Repair"/>
    <s v="REPAIR"/>
    <s v="6401Basswood"/>
    <s v="6401 Basswood Dr Fortworth TX 76135"/>
    <s v="Checking"/>
    <n v="0"/>
    <n v="269.07"/>
    <n v="2022"/>
    <s v="2022-05"/>
  </r>
  <r>
    <x v="1626"/>
    <s v="NOT APPLICABLE"/>
    <s v="NOT APPLICABLE"/>
    <s v="Zelle payment to 00-Neeraj Gupta JPM999br56vn"/>
    <s v="Clean"/>
    <n v="-159.58000000000001"/>
    <s v="6401Basswood"/>
    <n v="886965909"/>
    <s v="PAG"/>
    <s v="VJ"/>
    <s v="A02 - Expense"/>
    <s v="Exp-Insurance"/>
    <s v="Insurance"/>
    <s v="6401Basswood"/>
    <s v="6401 Basswood Dr Fortworth TX 76135"/>
    <s v="Checking"/>
    <n v="0"/>
    <n v="159.58000000000001"/>
    <n v="2022"/>
    <s v="2022-05"/>
  </r>
  <r>
    <x v="1626"/>
    <s v="NOT APPLICABLE"/>
    <s v="NOT APPLICABLE"/>
    <s v="Zelle payment to 00-Neeraj Gupta JPM999br5b2j"/>
    <s v="Clean"/>
    <n v="-153.38999999999999"/>
    <s v="6401Basswood"/>
    <n v="886965909"/>
    <s v="PAG"/>
    <s v="VJ"/>
    <s v="A02 - Expense"/>
    <s v="Exp-Utilities"/>
    <s v="WATER"/>
    <s v="6401Basswood"/>
    <s v="6401 Basswood Dr Fortworth TX 76135"/>
    <s v="Checking"/>
    <n v="0"/>
    <n v="153.38999999999999"/>
    <n v="2022"/>
    <s v="2022-05"/>
  </r>
  <r>
    <x v="1626"/>
    <s v="NOT APPLICABLE"/>
    <s v="NOT APPLICABLE"/>
    <s v="Zelle payment to 00-Neeraj Gupta JPM999br581f"/>
    <s v="Clean"/>
    <n v="-54.99"/>
    <s v="6401Basswood"/>
    <n v="886965909"/>
    <s v="PAG"/>
    <s v="VJ"/>
    <s v="A02 - Expense"/>
    <s v="Exp-Utilities"/>
    <s v="INTERNET"/>
    <s v="Property"/>
    <s v="6401 Basswood Dr Fortworth TX 76135"/>
    <s v="Checking"/>
    <n v="0"/>
    <n v="54.99"/>
    <n v="2022"/>
    <s v="2022-05"/>
  </r>
  <r>
    <x v="1626"/>
    <s v="NOT APPLICABLE"/>
    <s v="NOT APPLICABLE"/>
    <s v="Zelle payment to 02 - Juan Yard Mower Fw JPM999bra44u"/>
    <s v="Clean"/>
    <n v="-40"/>
    <s v="6401Basswood"/>
    <n v="886965909"/>
    <s v="PAG"/>
    <s v="VJ"/>
    <s v="A02 - Expense"/>
    <s v="Exp-Repair"/>
    <s v="W9-JUAN MOWING"/>
    <s v="Property"/>
    <s v="6401 Basswood Dr Fortworth TX 76135"/>
    <s v="Checking"/>
    <n v="0"/>
    <n v="40"/>
    <n v="2022"/>
    <s v="2022-05"/>
  </r>
  <r>
    <x v="1626"/>
    <s v="NOT APPLICABLE"/>
    <s v="NOT APPLICABLE"/>
    <s v="Zelle payment to 00-Neeraj Gupta JPM999br5a0i"/>
    <s v="Clean"/>
    <n v="-10.65"/>
    <s v="6401Basswood"/>
    <n v="886965909"/>
    <s v="PAG"/>
    <s v="VJ"/>
    <s v="A02 - Expense"/>
    <s v="Exp-Utilities"/>
    <s v="ARLO"/>
    <s v="Property"/>
    <s v="6401 Basswood Dr Fortworth TX 76135"/>
    <s v="Checking"/>
    <n v="0"/>
    <n v="10.65"/>
    <n v="2022"/>
    <s v="2022-05"/>
  </r>
  <r>
    <x v="1626"/>
    <s v="NOT APPLICABLE"/>
    <s v="NOT APPLICABLE"/>
    <s v="Zelle payment to 00-Neeraj Gupta JPM999br5d7w"/>
    <s v="Clean"/>
    <n v="-90.15"/>
    <s v="7417Canoga"/>
    <n v="363876571"/>
    <s v="PAG"/>
    <s v="LLC"/>
    <s v="A02 - Expense"/>
    <s v="Exp-Utilities"/>
    <s v="WATER"/>
    <s v="7417Canoga"/>
    <s v="7417 Canoga Circle Fort Worth, TX 76137"/>
    <s v="Checking"/>
    <n v="0"/>
    <n v="90.15"/>
    <n v="2022"/>
    <s v="2022-05"/>
  </r>
  <r>
    <x v="1626"/>
    <s v="NOT APPLICABLE"/>
    <s v="NOT APPLICABLE"/>
    <s v="Zelle payment to 00-Neeraj Gupta JPM999br5c3n"/>
    <s v="Clean"/>
    <n v="-79.989999999999995"/>
    <s v="7417Canoga"/>
    <n v="363876571"/>
    <s v="PAG"/>
    <s v="LLC"/>
    <s v="A02 - Expense"/>
    <s v="Exp-Utilities"/>
    <s v="INTERNET"/>
    <s v="7417Canoga"/>
    <s v="7417 Canoga Circle Fort Worth, TX 76137"/>
    <s v="Checking"/>
    <s v="INTERNET"/>
    <n v="79.989999999999995"/>
    <n v="2022"/>
    <s v="2022-05"/>
  </r>
  <r>
    <x v="1626"/>
    <s v="NOT APPLICABLE"/>
    <s v="NOT APPLICABLE"/>
    <s v="Zelle payment to 02 - Juan Yard Mower Fw JPM999bqt8qo"/>
    <s v="Clean"/>
    <n v="-40"/>
    <s v="7417Canoga"/>
    <n v="363876571"/>
    <s v="PAG"/>
    <s v="LLC"/>
    <s v="A02 - Expense"/>
    <s v="Exp-Repair"/>
    <s v="W9-JUAN MOWING"/>
    <s v="Property"/>
    <s v="7417 Canoga Circle Fort Worth, TX 76137"/>
    <s v="Checking"/>
    <n v="0"/>
    <n v="40"/>
    <n v="2022"/>
    <s v="2022-05"/>
  </r>
  <r>
    <x v="1626"/>
    <s v="NOT APPLICABLE"/>
    <s v="NOT APPLICABLE"/>
    <s v="Payment to Chase card ending in 1715 05/11"/>
    <s v="Clean"/>
    <n v="-15609.62"/>
    <s v="Common"/>
    <n v="710655031"/>
    <s v="NV"/>
    <s v="LLC"/>
    <s v="A11 - Ignore"/>
    <s v="Ignore"/>
    <s v="BALANCING"/>
    <s v="Review"/>
    <s v="Common Expenses"/>
    <s v="Checking"/>
    <n v="0"/>
    <n v="15609.62"/>
    <n v="2022"/>
    <s v="2022-05"/>
  </r>
  <r>
    <x v="1626"/>
    <s v="NOT APPLICABLE"/>
    <s v="NOT APPLICABLE"/>
    <s v="ORIG CO NAME:WELLS FARGO IFI        ORIG ID:INTFITRVOS DESC DATE:051022 CO ENTRY DESCR:DDA TO DDASEC:PPD    TRACE#:091000018864068 EED:220511   IND ID:                             IND NAME:NEERAJ GUPTA TRN: 1318864068TC"/>
    <s v="Clean"/>
    <n v="15609.62"/>
    <s v="Common"/>
    <n v="710655031"/>
    <s v="NV"/>
    <s v="LLC"/>
    <s v="A11 - Ignore"/>
    <s v="Ignore"/>
    <s v="BALANCING"/>
    <s v="Review"/>
    <s v="Common Expenses"/>
    <s v="Checking"/>
    <n v="0"/>
    <n v="15609.62"/>
    <n v="2022"/>
    <s v="2022-05"/>
  </r>
  <r>
    <x v="1626"/>
    <s v="NOT APPLICABLE"/>
    <s v="NOT APPLICABLE"/>
    <s v="BUSINESS TO BUSINESS ACH CITY OFARLINGTON UTILITYIVR 220510 6875787 MIDWAY INN *LLC"/>
    <s v="Clean"/>
    <n v="-1131.1300000000001"/>
    <s v="Midway"/>
    <n v="5445996969"/>
    <s v="MID"/>
    <s v="LLC"/>
    <s v="A02 - Expense"/>
    <s v="Exp-Utilities"/>
    <s v="UTILITY"/>
    <s v="Property"/>
    <s v="3016 E Abram Street Arlington TX 76010"/>
    <s v="Checking"/>
    <n v="0"/>
    <n v="1131.1300000000001"/>
    <n v="2022"/>
    <s v="2022-05"/>
  </r>
  <r>
    <x v="1626"/>
    <s v="NOT APPLICABLE"/>
    <s v="NOT APPLICABLE"/>
    <s v="ZELLE TO IPINA ANGEL ON 05/11 REF #PP0QFRJ5MF GRANITE MIDWAY 105"/>
    <s v="Clean"/>
    <n v="-1096"/>
    <s v="Midway"/>
    <n v="5445996969"/>
    <s v="MID"/>
    <s v="LLC"/>
    <s v="A02 - Expense"/>
    <s v="Exp-Repair"/>
    <s v="W9-IPINA ANGEL"/>
    <s v="Property"/>
    <s v="3016 E Abram Street Arlington TX 76010"/>
    <s v="Checking"/>
    <n v="0"/>
    <n v="1096"/>
    <n v="2022"/>
    <s v="2022-05"/>
  </r>
  <r>
    <x v="1626"/>
    <s v="NOT APPLICABLE"/>
    <s v="NOT APPLICABLE"/>
    <s v="ZELLE TO RAMIREZ KARLA ON 05/11 REF #RP0QFQZXBB MIDWAY 105 AND 127 REPAIRS"/>
    <s v="Clean"/>
    <n v="-250"/>
    <s v="Midway"/>
    <n v="5445996969"/>
    <s v="MID"/>
    <s v="LLC"/>
    <s v="A02 - Expense"/>
    <s v="Exp-Repair"/>
    <s v="W9-RAMIREZ"/>
    <s v="Property"/>
    <s v="3016 E Abram Street Arlington TX 76010"/>
    <s v="Checking"/>
    <n v="0"/>
    <n v="250"/>
    <n v="2022"/>
    <s v="2022-05"/>
  </r>
  <r>
    <x v="1626"/>
    <s v="NOT APPLICABLE"/>
    <s v="NOT APPLICABLE"/>
    <s v="ZELLE TO LANSCAPE JUAN ON 05/11 REF #RP0QFRHLGW MIDWAY YARD MOWING 0506"/>
    <s v="Clean"/>
    <n v="-75"/>
    <s v="Midway"/>
    <n v="5445996969"/>
    <s v="MID"/>
    <s v="LLC"/>
    <s v="A02 - Expense"/>
    <s v="Exp-Repair"/>
    <s v="W9-JUAN MOWING"/>
    <s v="Property"/>
    <s v="3016 E Abram Street Arlington TX 76010"/>
    <s v="Checking"/>
    <n v="0"/>
    <n v="75"/>
    <n v="2022"/>
    <s v="2022-05"/>
  </r>
  <r>
    <x v="1627"/>
    <s v="NOT APPLICABLE"/>
    <s v="NOT APPLICABLE"/>
    <s v="ORIG CO NAME:VRBO                   ORIG ID:9872667522 DESC DATE:220511 CO ENTRY DESCR:PAYMENT   SEC:PPD    TRACE#:031101112430760 EED:220512   IND ID:                             IND NAME:Neeraj Gupta TRN: 1322430760TC"/>
    <s v="Clean"/>
    <n v="179.4"/>
    <s v="4909Jamesway"/>
    <n v="886968291"/>
    <s v="PAG"/>
    <s v="VJ"/>
    <s v="A01 - Revenue"/>
    <s v="Rev-Rent"/>
    <s v="Tenant"/>
    <s v="Property"/>
    <s v="4909 Jamesway Drive Fortworth TX 76135"/>
    <s v="Checking"/>
    <n v="0"/>
    <n v="179.4"/>
    <n v="2022"/>
    <s v="2022-05"/>
  </r>
  <r>
    <x v="1627"/>
    <s v="NOT APPLICABLE"/>
    <s v="NOT APPLICABLE"/>
    <s v="ZELLE TO AC DUCT DAVID ON 05/12 REF #PP0QFSZ8Q2 MIDWAY 105 AC DUCT CLEANING AND SANITIZING"/>
    <s v="Clean"/>
    <n v="-200"/>
    <s v="Midway"/>
    <n v="5445996969"/>
    <s v="MID"/>
    <s v="LLC"/>
    <s v="A02 - Expense"/>
    <s v="Exp-Repair"/>
    <s v="DAVID FURNITURE"/>
    <s v="Property"/>
    <s v="3016 E Abram Street Arlington TX 76010"/>
    <s v="Checking"/>
    <n v="0"/>
    <n v="200"/>
    <n v="2022"/>
    <s v="2022-05"/>
  </r>
  <r>
    <x v="1627"/>
    <s v="NOT APPLICABLE"/>
    <s v="NOT APPLICABLE"/>
    <s v="ZELLE TO PHILLIP CECILIA ON 05/12 REF #PP0QFS75G8 EVICTION MIDWAY 113"/>
    <s v="Clean"/>
    <n v="-125"/>
    <s v="Midway"/>
    <n v="5445996969"/>
    <s v="MID"/>
    <s v="LLC"/>
    <s v="A02 - Expense"/>
    <s v="Exp-Professional Services"/>
    <s v="W9-CECE"/>
    <s v="Property"/>
    <s v="3016 E Abram Street Arlington TX 76010"/>
    <s v="Checking"/>
    <n v="0"/>
    <n v="125"/>
    <n v="2022"/>
    <s v="2022-05"/>
  </r>
  <r>
    <x v="1627"/>
    <s v="NOT APPLICABLE"/>
    <s v="NOT APPLICABLE"/>
    <s v="ZELLE TO DODGE ALICIA ON 05/12 REF #PP0QFTGB7R MIDWAY 102 CLEANING"/>
    <s v="Clean"/>
    <n v="-80"/>
    <s v="Midway"/>
    <n v="5445996969"/>
    <s v="MID"/>
    <s v="LLC"/>
    <s v="A02 - Expense"/>
    <s v="Exp-Repair"/>
    <s v="W9-ALICIA"/>
    <s v="Property"/>
    <s v="3016 E Abram Street Arlington TX 76010"/>
    <s v="Checking"/>
    <n v="0"/>
    <n v="80"/>
    <n v="2022"/>
    <s v="2022-05"/>
  </r>
  <r>
    <x v="1628"/>
    <s v="NOT APPLICABLE"/>
    <s v="NOT APPLICABLE"/>
    <s v="Zelle payment to 01-Maria Vaca JPM999btglby"/>
    <s v="Clean"/>
    <n v="-80"/>
    <s v="6401Basswood"/>
    <n v="886965909"/>
    <s v="PAG"/>
    <s v="VJ"/>
    <s v="A02 - Expense"/>
    <s v="Exp-Cleaning"/>
    <s v="W9-MARIA"/>
    <s v="Property"/>
    <s v="6401 Basswood Dr Fortworth TX 76135"/>
    <s v="Checking"/>
    <n v="0"/>
    <n v="80"/>
    <n v="2022"/>
    <s v="2022-05"/>
  </r>
  <r>
    <x v="1628"/>
    <s v="NOT APPLICABLE"/>
    <s v="NOT APPLICABLE"/>
    <s v="Zelle payment to 01-Maria Vaca JPM999btgsen"/>
    <s v="Clean"/>
    <n v="-80"/>
    <s v="7417Canoga"/>
    <n v="363876571"/>
    <s v="PAG"/>
    <s v="LLC"/>
    <s v="A02 - Expense"/>
    <s v="Exp-Cleaning"/>
    <s v="W9-MARIA"/>
    <s v="Property"/>
    <s v="7417 Canoga Circle Fort Worth, TX 76137"/>
    <s v="Checking"/>
    <n v="0"/>
    <n v="80"/>
    <n v="2022"/>
    <s v="2022-05"/>
  </r>
  <r>
    <x v="1628"/>
    <s v="NOT APPLICABLE"/>
    <s v="NOT APPLICABLE"/>
    <s v="Zelle payment to 01-Maria Vaca JPM999btgq4g"/>
    <s v="Clean"/>
    <n v="-80"/>
    <s v="7417Canoga"/>
    <n v="363876571"/>
    <s v="PAG"/>
    <s v="LLC"/>
    <s v="A02 - Expense"/>
    <s v="Exp-Cleaning"/>
    <s v="W9-MARIA"/>
    <s v="Property"/>
    <s v="7417 Canoga Circle Fort Worth, TX 76137"/>
    <s v="Checking"/>
    <n v="0"/>
    <n v="80"/>
    <n v="2022"/>
    <s v="2022-05"/>
  </r>
  <r>
    <x v="1628"/>
    <s v="NOT APPLICABLE"/>
    <s v="NOT APPLICABLE"/>
    <s v="RECURRING PAYMENT AUTHORIZED ON 05/12 SPECTRUM 855-707-7328 MO S302132373806140 CARD 4162"/>
    <s v="Clean"/>
    <n v="-68.010000000000005"/>
    <s v="Midway"/>
    <n v="5445996969"/>
    <s v="MID"/>
    <s v="LLC"/>
    <s v="A02 - Expense"/>
    <s v="Exp-Utilities"/>
    <s v="UTILITY"/>
    <s v="Property"/>
    <s v="3016 E Abram Street Arlington TX 76010"/>
    <s v="Checking"/>
    <n v="0"/>
    <n v="68.010000000000005"/>
    <n v="2022"/>
    <s v="2022-05"/>
  </r>
  <r>
    <x v="1628"/>
    <s v="NOT APPLICABLE"/>
    <s v="NOT APPLICABLE"/>
    <s v="PURCHASE AUTHORIZED ON 05/12 NTTA AUTOCHARGE 972-818-6882 TX S382132798276769 CARD 2370"/>
    <s v="Clean"/>
    <n v="-40"/>
    <s v="Midway"/>
    <n v="5445996969"/>
    <s v="MID"/>
    <s v="LLC"/>
    <s v="A02 - Expense"/>
    <s v="Exp-Repair"/>
    <s v="REPAIR"/>
    <s v="Property"/>
    <s v="3016 E Abram Street Arlington TX 76010"/>
    <s v="Checking"/>
    <n v="0"/>
    <n v="40"/>
    <n v="2022"/>
    <s v="2022-05"/>
  </r>
  <r>
    <x v="1629"/>
    <s v="NOT APPLICABLE"/>
    <s v="NOT APPLICABLE"/>
    <s v="WF Bus Credit AUTO PAY 220516 90225380775034 GUPTA,NEERAJ"/>
    <s v="Autopay"/>
    <n v="-983.12"/>
    <s v="108Meadow"/>
    <n v="3123666335"/>
    <s v="MDW"/>
    <s v="PG"/>
    <s v="A02 - Expense"/>
    <s v="Exp-Repair"/>
    <s v="AUTOPAY BALANCE"/>
    <s v="108Meadow"/>
    <s v="108 Meadow View Lane Anna TX 75409"/>
    <s v="Checking"/>
    <s v="AUTOPAY"/>
    <n v="983.12"/>
    <n v="2022"/>
    <s v="2022-05"/>
  </r>
  <r>
    <x v="1629"/>
    <s v="NOT APPLICABLE"/>
    <s v="NOT APPLICABLE"/>
    <s v="WF Bus Credit AUTO PAY 220516 90225389044697 GUPTA,NEERAJ"/>
    <s v="Clean"/>
    <n v="-65.94"/>
    <s v="108Pagoda"/>
    <n v="2123674356"/>
    <s v="PAG"/>
    <s v="NG"/>
    <s v="A02 - Expense"/>
    <s v="Exp-Repair"/>
    <s v="AUTOPAY BALANCE"/>
    <s v="108Pagoda"/>
    <s v="108 Pagoda Drive Anna TX 75409"/>
    <s v="Checking"/>
    <s v="AUTOPAY"/>
    <n v="65.94"/>
    <n v="2022"/>
    <s v="2022-05"/>
  </r>
  <r>
    <x v="1629"/>
    <s v="NOT APPLICABLE"/>
    <s v="NOT APPLICABLE"/>
    <s v="The Kp Group-a1l SIGONFILE 051622 FZYFB1 Pagoda Homes LLC (711"/>
    <s v="Clean"/>
    <n v="1795"/>
    <s v="711Parks"/>
    <n v="3123859963"/>
    <s v="PAG"/>
    <s v="PG"/>
    <s v="A01 - Revenue"/>
    <s v="Rev-Rent"/>
    <s v="Tenant"/>
    <s v="Property"/>
    <s v="711 S Parks Dr. Desoto TX 75105"/>
    <s v="Checking"/>
    <n v="0"/>
    <n v="1795"/>
    <n v="2022"/>
    <s v="2022-05"/>
  </r>
  <r>
    <x v="1630"/>
    <s v="NOT APPLICABLE"/>
    <s v="NOT APPLICABLE"/>
    <s v="Zelle payment to 00-Vidhi Mistri JPM999by98vj"/>
    <s v="Clean"/>
    <n v="-528"/>
    <s v="2224Heatherton"/>
    <n v="678827616"/>
    <s v="MDW"/>
    <s v="VJ"/>
    <s v="A02 - Expense"/>
    <s v="Exp-Mgmt"/>
    <s v="W9-VIDHI"/>
    <s v="NV LLC"/>
    <s v="2224 Heatherton Place Plano TX 75023"/>
    <s v="Checking"/>
    <n v="0"/>
    <n v="528"/>
    <n v="2022"/>
    <s v="2022-05"/>
  </r>
  <r>
    <x v="1630"/>
    <s v="NOT APPLICABLE"/>
    <s v="NOT APPLICABLE"/>
    <s v="ORIG CO NAME:VRBO                   ORIG ID:9872667522 DESC DATE:220516 CO ENTRY DESCR:PAYMENT   SEC:PPD    TRACE#:031101113389380 EED:220517   IND ID:                             IND NAME:Neeraj Gupta TRN: 1373389380TC"/>
    <s v="Clean"/>
    <n v="616.4"/>
    <s v="4909Jamesway"/>
    <n v="886968291"/>
    <s v="PAG"/>
    <s v="VJ"/>
    <s v="A01 - Revenue"/>
    <s v="Rev-Rent"/>
    <s v="Tenant"/>
    <s v="Property"/>
    <s v="4909 Jamesway Drive Fortworth TX 76135"/>
    <s v="Checking"/>
    <n v="0"/>
    <n v="616.4"/>
    <n v="2022"/>
    <s v="2022-05"/>
  </r>
  <r>
    <x v="1630"/>
    <s v="NOT APPLICABLE"/>
    <s v="NOT APPLICABLE"/>
    <s v="ORIG CO NAME:VRBO                   ORIG ID:9872667522 DESC DATE:220516 CO ENTRY DESCR:PAYMENT   SEC:PPD    TRACE#:031101113389554 EED:220517   IND ID:                             IND NAME:Neeraj Gupta TRN: 1373389554TC"/>
    <s v="Clean"/>
    <n v="3817.08"/>
    <s v="4909Jamesway"/>
    <n v="886968291"/>
    <s v="PAG"/>
    <s v="VJ"/>
    <s v="A01 - Revenue"/>
    <s v="Rev-Rent"/>
    <s v="Tenant"/>
    <s v="Property"/>
    <s v="4909 Jamesway Drive Fortworth TX 76135"/>
    <s v="Checking"/>
    <n v="0"/>
    <n v="3817.08"/>
    <n v="2022"/>
    <s v="2022-05"/>
  </r>
  <r>
    <x v="1630"/>
    <s v="NOT APPLICABLE"/>
    <s v="NOT APPLICABLE"/>
    <s v="ORIG CO NAME:VRBO                   ORIG ID:9872667522 DESC DATE:220516 CO ENTRY DESCR:PAYMENT   SEC:PPD    TRACE#:031101113388874 EED:220517   IND ID:                             IND NAME:Jay Gupta TRN: 1373388874TC"/>
    <s v="Clean"/>
    <n v="100"/>
    <s v="6401Basswood"/>
    <n v="886965909"/>
    <s v="PAG"/>
    <s v="VJ"/>
    <s v="A01 - Revenue"/>
    <s v="Rev-Rent"/>
    <s v="Tenant"/>
    <s v="Property"/>
    <s v="6401 Basswood Dr Fortworth TX 76135"/>
    <s v="Checking"/>
    <n v="0"/>
    <n v="100"/>
    <n v="2022"/>
    <s v="2022-05"/>
  </r>
  <r>
    <x v="1630"/>
    <s v="NOT APPLICABLE"/>
    <s v="NOT APPLICABLE"/>
    <s v="ORIG CO NAME:VRBO                   ORIG ID:9872667522 DESC DATE:220516 CO ENTRY DESCR:PAYMENT   SEC:PPD    TRACE#:031101115815543 EED:220517   IND ID:                             IND NAME:Jay Gupta TRN: 1375815543TC"/>
    <s v="Clean"/>
    <n v="1637.6"/>
    <s v="6401Basswood"/>
    <n v="886965909"/>
    <s v="PAG"/>
    <s v="VJ"/>
    <s v="A01 - Revenue"/>
    <s v="Rev-Rent"/>
    <s v="Tenant"/>
    <s v="Property"/>
    <s v="6401 Basswood Dr Fortworth TX 76135"/>
    <s v="Checking"/>
    <n v="0"/>
    <n v="1637.6"/>
    <n v="2022"/>
    <s v="2022-05"/>
  </r>
  <r>
    <x v="1631"/>
    <s v="NOT APPLICABLE"/>
    <s v="NOT APPLICABLE"/>
    <s v="FOREMOST EPM PYMT 051822 3810091873545 VIVEK JADHAV"/>
    <s v="Clean"/>
    <n v="-183.43"/>
    <s v="1316Rosemon"/>
    <n v="3123788147"/>
    <s v="PAG"/>
    <s v="VJ"/>
    <s v="A02 - Expense"/>
    <s v="Exp-Insurance"/>
    <s v="Insurance"/>
    <s v="Property"/>
    <s v="1316 Rosemon Avenue Carrolton TX 75006"/>
    <s v="Checking"/>
    <n v="0"/>
    <n v="183.43"/>
    <n v="2022"/>
    <s v="2022-05"/>
  </r>
  <r>
    <x v="1631"/>
    <s v="NOT APPLICABLE"/>
    <s v="NOT APPLICABLE"/>
    <s v="PURCHASE AUTHORIZED ON 05/16 NTTA AUTOCHARGE 972-818-6882 TX S582137093218983 CARD 2370"/>
    <s v="Clean"/>
    <n v="-40"/>
    <s v="Midway"/>
    <n v="5445996969"/>
    <s v="MID"/>
    <s v="LLC"/>
    <s v="A02 - Expense"/>
    <s v="Exp-Repair"/>
    <s v="REPAIR"/>
    <s v="Property"/>
    <s v="3016 E Abram Street Arlington TX 76010"/>
    <s v="Checking"/>
    <n v="0"/>
    <n v="40"/>
    <n v="2022"/>
    <s v="2022-05"/>
  </r>
  <r>
    <x v="1632"/>
    <s v="NOT APPLICABLE"/>
    <s v="NOT APPLICABLE"/>
    <s v="WF Bus Credit AUTO PAY 220520 90225261753795 GUPTA,NEERAJ"/>
    <s v="Clean"/>
    <n v="-2813.76"/>
    <s v="Midway"/>
    <n v="5445996969"/>
    <s v="MID"/>
    <s v="LLC"/>
    <s v="A02 - Expense"/>
    <s v="Exp-Repair"/>
    <s v="AUTOPAY BALANCE"/>
    <s v="Midway"/>
    <s v="3016 E Abram Street Arlington TX 76010"/>
    <s v="Checking"/>
    <s v="AUTOPAY"/>
    <n v="2813.76"/>
    <n v="2022"/>
    <s v="2022-05"/>
  </r>
  <r>
    <x v="1632"/>
    <s v="NOT APPLICABLE"/>
    <s v="NOT APPLICABLE"/>
    <s v="ZELLE TO PHILLIP CECILIA ON 05/20 REF #PP0QG94PYG EVICTION MIDWAY 127"/>
    <s v="Clean"/>
    <n v="-132.72999999999999"/>
    <s v="Midway"/>
    <n v="5445996969"/>
    <s v="MID"/>
    <s v="LLC"/>
    <s v="A02 - Expense"/>
    <s v="Exp-Professional Services"/>
    <s v="W9-CECE"/>
    <s v="Property"/>
    <s v="3016 E Abram Street Arlington TX 76010"/>
    <s v="Checking"/>
    <n v="0"/>
    <n v="132.72999999999999"/>
    <n v="2022"/>
    <s v="2022-05"/>
  </r>
  <r>
    <x v="1633"/>
    <s v="NOT APPLICABLE"/>
    <s v="NOT APPLICABLE"/>
    <s v="Zelle payment to 00-Neeraj Gupta JPM999c4bqe6"/>
    <s v="Clean"/>
    <n v="-440.7"/>
    <s v="4909Jamesway"/>
    <n v="886968291"/>
    <s v="PAG"/>
    <s v="VJ"/>
    <s v="A02 - Expense"/>
    <s v="Exp-Utilities"/>
    <s v="Electric"/>
    <s v="4909Jamesway"/>
    <s v="4909 Jamesway Drive Fortworth TX 76135"/>
    <s v="Checking"/>
    <n v="0"/>
    <n v="440.7"/>
    <n v="2022"/>
    <s v="2022-05"/>
  </r>
  <r>
    <x v="1633"/>
    <s v="NOT APPLICABLE"/>
    <s v="NOT APPLICABLE"/>
    <s v="Zelle payment to 00-Neeraj Gupta JPM999c4brmk"/>
    <s v="Clean"/>
    <n v="-235.55"/>
    <s v="4909Jamesway"/>
    <n v="886968291"/>
    <s v="PAG"/>
    <s v="VJ"/>
    <s v="A02 - Expense"/>
    <s v="Exp-Utilities"/>
    <s v="WATER"/>
    <s v="4909Jamesway"/>
    <s v="4909 Jamesway Drive Fortworth TX 76135"/>
    <s v="Checking"/>
    <n v="0"/>
    <n v="235.55"/>
    <n v="2022"/>
    <s v="2022-05"/>
  </r>
  <r>
    <x v="1633"/>
    <s v="NOT APPLICABLE"/>
    <s v="NOT APPLICABLE"/>
    <s v="Zelle payment to 00-Neeraj Gupta JPM999c4bqtw"/>
    <s v="Clean"/>
    <n v="-49.99"/>
    <s v="4909Jamesway"/>
    <n v="886968291"/>
    <s v="PAG"/>
    <s v="VJ"/>
    <s v="A02 - Expense"/>
    <s v="Exp-Utilities"/>
    <s v="INTERNET"/>
    <s v="4909Jamesway"/>
    <s v="4909 Jamesway Drive Fortworth TX 76135"/>
    <s v="Checking"/>
    <s v="INTERNET"/>
    <n v="49.99"/>
    <n v="2022"/>
    <s v="2022-05"/>
  </r>
  <r>
    <x v="1633"/>
    <s v="NOT APPLICABLE"/>
    <s v="NOT APPLICABLE"/>
    <s v="Zelle payment to 00-Neeraj Gupta JPM999c4br6y"/>
    <s v="Clean"/>
    <n v="-10.65"/>
    <s v="4909Jamesway"/>
    <n v="886968291"/>
    <s v="PAG"/>
    <s v="VJ"/>
    <s v="A02 - Expense"/>
    <s v="Exp-Utilities"/>
    <s v="ARLO"/>
    <s v="Property"/>
    <s v="4909 Jamesway Drive Fortworth TX 76135"/>
    <s v="Checking"/>
    <n v="0"/>
    <n v="10.65"/>
    <n v="2022"/>
    <s v="2022-05"/>
  </r>
  <r>
    <x v="1633"/>
    <s v="NOT APPLICABLE"/>
    <s v="NOT APPLICABLE"/>
    <s v="Zelle payment to W9-ADELINA Baeza JPM999c310mf"/>
    <s v="Clean"/>
    <n v="-934"/>
    <s v="6401Basswood"/>
    <n v="886965909"/>
    <s v="PAG"/>
    <s v="VJ"/>
    <s v="A02 - Expense"/>
    <s v="Exp-Repair"/>
    <s v="W9-ADELINA"/>
    <s v="Property"/>
    <s v="6401 Basswood Dr Fortworth TX 76135"/>
    <s v="Checking"/>
    <n v="0"/>
    <n v="934"/>
    <n v="2022"/>
    <s v="2022-05"/>
  </r>
  <r>
    <x v="1633"/>
    <s v="NOT APPLICABLE"/>
    <s v="NOT APPLICABLE"/>
    <s v="Zelle payment to 00-Neeraj Gupta JPM999c4bgwq"/>
    <s v="Clean"/>
    <n v="-487.98"/>
    <s v="6401Basswood"/>
    <n v="886965909"/>
    <s v="PAG"/>
    <s v="VJ"/>
    <s v="A02 - Expense"/>
    <s v="Exp-Utilities"/>
    <s v="Electric"/>
    <s v="6401Basswood"/>
    <s v="6401 Basswood Dr Fortworth TX 76135"/>
    <s v="Checking"/>
    <n v="0"/>
    <n v="487.98"/>
    <n v="2022"/>
    <s v="2022-05"/>
  </r>
  <r>
    <x v="1633"/>
    <s v="NOT APPLICABLE"/>
    <s v="NOT APPLICABLE"/>
    <s v="Zelle payment to 00-Neeraj Gupta JPM999c4bplz"/>
    <s v="Clean"/>
    <n v="-414.98"/>
    <s v="6401Basswood"/>
    <n v="886965909"/>
    <s v="PAG"/>
    <s v="VJ"/>
    <s v="A02 - Expense"/>
    <s v="Exp-Utilities"/>
    <s v="Electric"/>
    <s v="6401Basswood"/>
    <s v="6401 Basswood Dr Fortworth TX 76135"/>
    <s v="Checking"/>
    <n v="0"/>
    <n v="414.98"/>
    <n v="2022"/>
    <s v="2022-05"/>
  </r>
  <r>
    <x v="1633"/>
    <s v="NOT APPLICABLE"/>
    <s v="NOT APPLICABLE"/>
    <s v="Zelle payment to 00-Neeraj Gupta JPM999c4bhu8"/>
    <s v="Clean"/>
    <n v="-222.5"/>
    <s v="6401Basswood"/>
    <n v="886965909"/>
    <s v="PAG"/>
    <s v="VJ"/>
    <s v="A02 - Expense"/>
    <s v="Exp-Insurance"/>
    <s v="Insurance"/>
    <s v="6401Basswood"/>
    <s v="6401 Basswood Dr Fortworth TX 76135"/>
    <s v="Checking"/>
    <n v="0"/>
    <n v="222.5"/>
    <n v="2022"/>
    <s v="2022-05"/>
  </r>
  <r>
    <x v="1633"/>
    <s v="NOT APPLICABLE"/>
    <s v="NOT APPLICABLE"/>
    <s v="Zelle payment to 00-Neeraj Gupta JPM999c4boof"/>
    <s v="Clean"/>
    <n v="-175.56"/>
    <s v="6401Basswood"/>
    <n v="886965909"/>
    <s v="PAG"/>
    <s v="VJ"/>
    <s v="A02 - Expense"/>
    <s v="Exp-Utilities"/>
    <s v="WATER"/>
    <s v="6401Basswood"/>
    <s v="6401 Basswood Dr Fortworth TX 76135"/>
    <s v="Checking"/>
    <n v="0"/>
    <n v="175.56"/>
    <n v="2022"/>
    <s v="2022-05"/>
  </r>
  <r>
    <x v="1633"/>
    <s v="NOT APPLICABLE"/>
    <s v="NOT APPLICABLE"/>
    <s v="Zelle payment to 00-Neeraj Gupta JPM999c4bktg"/>
    <s v="Clean"/>
    <n v="-76.599999999999994"/>
    <s v="6401Basswood"/>
    <n v="886965909"/>
    <s v="PAG"/>
    <s v="VJ"/>
    <s v="A02 - Expense"/>
    <s v="Exp-Utilities"/>
    <s v="WATER"/>
    <s v="6401Basswood"/>
    <s v="6401 Basswood Dr Fortworth TX 76135"/>
    <s v="Checking"/>
    <n v="0"/>
    <n v="76.599999999999994"/>
    <n v="2022"/>
    <s v="2022-05"/>
  </r>
  <r>
    <x v="1633"/>
    <s v="NOT APPLICABLE"/>
    <s v="NOT APPLICABLE"/>
    <s v="Zelle payment to 00-Neeraj Gupta JPM999c4biaq"/>
    <s v="Clean"/>
    <n v="-69.989999999999995"/>
    <s v="6401Basswood"/>
    <n v="886965909"/>
    <s v="PAG"/>
    <s v="VJ"/>
    <s v="A02 - Expense"/>
    <s v="Exp-Utilities"/>
    <s v="INTERNET"/>
    <s v="4909Jamesway"/>
    <s v="6401 Basswood Dr Fortworth TX 76135"/>
    <s v="Checking"/>
    <s v="INTERNET"/>
    <n v="69.989999999999995"/>
    <n v="2022"/>
    <s v="2022-05"/>
  </r>
  <r>
    <x v="1633"/>
    <s v="NOT APPLICABLE"/>
    <s v="NOT APPLICABLE"/>
    <s v="Zelle payment to BRyan Brassel Chw JPM999c4mqce"/>
    <s v="Clean"/>
    <n v="-45"/>
    <s v="6401Basswood"/>
    <n v="886965909"/>
    <s v="PAG"/>
    <s v="VJ"/>
    <s v="A02 - Expense"/>
    <s v="Exp-Repair"/>
    <s v="CHOICE HOME"/>
    <s v="NV LLC"/>
    <s v="6401 Basswood Dr Fortworth TX 76135"/>
    <s v="Checking"/>
    <n v="0"/>
    <n v="45"/>
    <n v="2022"/>
    <s v="2022-05"/>
  </r>
  <r>
    <x v="1633"/>
    <s v="NOT APPLICABLE"/>
    <s v="NOT APPLICABLE"/>
    <s v="Zelle payment to 00-Neeraj Gupta JPM999c4bivq"/>
    <s v="Clean"/>
    <n v="-44.59"/>
    <s v="6401Basswood"/>
    <n v="886965909"/>
    <s v="PAG"/>
    <s v="VJ"/>
    <s v="A02 - Expense"/>
    <s v="Exp-Repair"/>
    <s v="REPAIR"/>
    <s v="6401Basswood"/>
    <s v="6401 Basswood Dr Fortworth TX 76135"/>
    <s v="Checking"/>
    <n v="0"/>
    <n v="44.59"/>
    <n v="2022"/>
    <s v="2022-05"/>
  </r>
  <r>
    <x v="1633"/>
    <s v="NOT APPLICABLE"/>
    <s v="NOT APPLICABLE"/>
    <s v="Zelle payment to 00-Neeraj Gupta JPM999c4bk7s"/>
    <s v="Clean"/>
    <n v="-10.65"/>
    <s v="6401Basswood"/>
    <n v="886965909"/>
    <s v="PAG"/>
    <s v="VJ"/>
    <s v="A02 - Expense"/>
    <s v="Exp-Utilities"/>
    <s v="ARLO"/>
    <s v="Property"/>
    <s v="6401 Basswood Dr Fortworth TX 76135"/>
    <s v="Checking"/>
    <n v="0"/>
    <n v="10.65"/>
    <n v="2022"/>
    <s v="2022-05"/>
  </r>
  <r>
    <x v="1633"/>
    <s v="NOT APPLICABLE"/>
    <s v="NOT APPLICABLE"/>
    <s v="Zelle payment to Horacio JPM999c3guvj"/>
    <s v="Clean"/>
    <n v="-3000"/>
    <s v="7417Canoga"/>
    <n v="363876571"/>
    <s v="PAG"/>
    <s v="LLC"/>
    <s v="A03 - Capex"/>
    <s v="Capex-Install"/>
    <s v="W9-ORACIO"/>
    <s v="Property"/>
    <s v="7417 Canoga Circle Fort Worth, TX 76137"/>
    <s v="Checking"/>
    <n v="0"/>
    <n v="3000"/>
    <n v="2022"/>
    <s v="2022-05"/>
  </r>
  <r>
    <x v="1633"/>
    <s v="NOT APPLICABLE"/>
    <s v="NOT APPLICABLE"/>
    <s v="Zelle payment to 00-Neeraj Gupta JPM999c4bmk0"/>
    <s v="Clean"/>
    <n v="-103.97"/>
    <s v="7417Canoga"/>
    <n v="363876571"/>
    <s v="PAG"/>
    <s v="LLC"/>
    <s v="A02 - Expense"/>
    <s v="Exp-Utilities"/>
    <s v="WATER"/>
    <s v="7417Canoga"/>
    <s v="7417 Canoga Circle Fort Worth, TX 76137"/>
    <s v="Checking"/>
    <n v="0"/>
    <n v="103.97"/>
    <n v="2022"/>
    <s v="2022-05"/>
  </r>
  <r>
    <x v="1633"/>
    <s v="NOT APPLICABLE"/>
    <s v="NOT APPLICABLE"/>
    <s v="Zelle payment to 00-Neeraj Gupta JPM999c4bm1o"/>
    <s v="Clean"/>
    <n v="-79.989999999999995"/>
    <s v="7417Canoga"/>
    <n v="363876571"/>
    <s v="PAG"/>
    <s v="LLC"/>
    <s v="A02 - Expense"/>
    <s v="Exp-Utilities"/>
    <s v="INTERNET"/>
    <s v="7417Canoga"/>
    <s v="7417 Canoga Circle Fort Worth, TX 76137"/>
    <s v="Checking"/>
    <s v="INTERNET"/>
    <n v="79.989999999999995"/>
    <n v="2022"/>
    <s v="2022-05"/>
  </r>
  <r>
    <x v="1633"/>
    <s v="NOT APPLICABLE"/>
    <s v="NOT APPLICABLE"/>
    <s v="PURCHASE AUTHORIZED ON 05/21 NTTA AUTOCHARGE 972-818-6882 TX S582141714159929 CARD 2370"/>
    <s v="Clean"/>
    <n v="-40"/>
    <s v="Midway"/>
    <n v="5445996969"/>
    <s v="MID"/>
    <s v="LLC"/>
    <s v="A02 - Expense"/>
    <s v="Exp-Repair"/>
    <s v="REPAIR"/>
    <s v="Property"/>
    <s v="3016 E Abram Street Arlington TX 76010"/>
    <s v="Checking"/>
    <n v="0"/>
    <n v="40"/>
    <n v="2022"/>
    <s v="2022-05"/>
  </r>
  <r>
    <x v="1634"/>
    <s v="NOT APPLICABLE"/>
    <s v="NOT APPLICABLE"/>
    <s v="Zelle payment to Pat Carpet Cleaning 14414294845"/>
    <s v="Clean"/>
    <n v="-145"/>
    <s v="4909Jamesway"/>
    <n v="886968291"/>
    <s v="PAG"/>
    <s v="VJ"/>
    <s v="A02 - Expense"/>
    <s v="Exp-Repair"/>
    <s v="Carpet Cleaining"/>
    <s v="Property"/>
    <s v="4909 Jamesway Drive Fortworth TX 76135"/>
    <s v="Checking"/>
    <n v="0"/>
    <n v="145"/>
    <n v="2022"/>
    <s v="2022-05"/>
  </r>
  <r>
    <x v="1634"/>
    <s v="NOT APPLICABLE"/>
    <s v="NOT APPLICABLE"/>
    <s v="ZELLE TO GEOVANI AUGUSTO ON 05/24 REF #PP0QGHY32J 711 PARKS SHOWER AREA REPAIR"/>
    <s v="Clean"/>
    <n v="-130"/>
    <s v="711Parks"/>
    <n v="3123859963"/>
    <s v="PAG"/>
    <s v="PG"/>
    <s v="A02 - Expense"/>
    <s v="Exp-Repair"/>
    <s v="GEOVANI AUGUSTO"/>
    <s v="711Parks"/>
    <s v="711 S Parks Dr. Desoto TX 75105"/>
    <s v="Checking"/>
    <s v="Shower"/>
    <n v="130"/>
    <n v="2022"/>
    <s v="2022-05"/>
  </r>
  <r>
    <x v="1634"/>
    <s v="NOT APPLICABLE"/>
    <s v="NOT APPLICABLE"/>
    <s v="Zelle payment to Pat Carpet Cleaning 14414279910"/>
    <s v="Clean"/>
    <n v="-145"/>
    <s v="Common"/>
    <n v="710655031"/>
    <s v="NV"/>
    <s v="LLC"/>
    <s v="A02 - Expense"/>
    <s v="Exp-Repair"/>
    <s v="Carpet Cleaining"/>
    <s v="Property"/>
    <s v="Common Expenses"/>
    <s v="Checking"/>
    <n v="0"/>
    <n v="145"/>
    <n v="2022"/>
    <s v="2022-05"/>
  </r>
  <r>
    <x v="1635"/>
    <s v="NOT APPLICABLE"/>
    <s v="NOT APPLICABLE"/>
    <s v="Zelle payment to 00-Neeraj Gupta JPM999c79s20"/>
    <s v="Clean"/>
    <n v="-2194.5"/>
    <s v="4909Jamesway"/>
    <n v="886968291"/>
    <s v="PAG"/>
    <s v="VJ"/>
    <s v="A02 - Expense"/>
    <s v="Exp-Repair"/>
    <s v="CHOICE HOME"/>
    <s v="4909Jamesway"/>
    <s v="4909 Jamesway Drive Fortworth TX 76135"/>
    <s v="Checking"/>
    <n v="0"/>
    <n v="2194.5"/>
    <n v="2022"/>
    <s v="2022-05"/>
  </r>
  <r>
    <x v="1635"/>
    <s v="NOT APPLICABLE"/>
    <s v="NOT APPLICABLE"/>
    <s v="Zelle payment to 00-Neeraj Gupta JPM999c7c644"/>
    <s v="Clean"/>
    <n v="-49.99"/>
    <s v="4909Jamesway"/>
    <n v="886968291"/>
    <s v="PAG"/>
    <s v="VJ"/>
    <s v="A02 - Expense"/>
    <s v="Exp-Utilities"/>
    <s v="INTERNET"/>
    <s v="4909Jamesway"/>
    <s v="4909 Jamesway Drive Fortworth TX 76135"/>
    <s v="Checking"/>
    <s v="INTERNET"/>
    <n v="49.99"/>
    <n v="2022"/>
    <s v="2022-05"/>
  </r>
  <r>
    <x v="1635"/>
    <s v="NOT APPLICABLE"/>
    <s v="NOT APPLICABLE"/>
    <s v="Zelle payment to 00-Neeraj Gupta JPM999c7c6ic"/>
    <s v="Clean"/>
    <n v="-10.65"/>
    <s v="4909Jamesway"/>
    <n v="886968291"/>
    <s v="PAG"/>
    <s v="VJ"/>
    <s v="A02 - Expense"/>
    <s v="Exp-Utilities"/>
    <s v="ARLO"/>
    <s v="Property"/>
    <s v="4909 Jamesway Drive Fortworth TX 76135"/>
    <s v="Checking"/>
    <n v="0"/>
    <n v="10.65"/>
    <n v="2022"/>
    <s v="2022-05"/>
  </r>
  <r>
    <x v="1635"/>
    <s v="NOT APPLICABLE"/>
    <s v="NOT APPLICABLE"/>
    <s v="ORIG CO NAME:VRBO                   ORIG ID:9872667522 DESC DATE:220524 CO ENTRY DESCR:PAYMENT   SEC:PPD    TRACE#:031101112627474 EED:220525   IND ID:                             IND NAME:Neeraj Gupta TRN: 1452627474TC"/>
    <s v="Clean"/>
    <n v="1933.82"/>
    <s v="4909Jamesway"/>
    <n v="886968291"/>
    <s v="PAG"/>
    <s v="VJ"/>
    <s v="A01 - Revenue"/>
    <s v="Rev-Rent"/>
    <s v="Tenant"/>
    <s v="Property"/>
    <s v="4909 Jamesway Drive Fortworth TX 76135"/>
    <s v="Checking"/>
    <n v="0"/>
    <n v="1933.82"/>
    <n v="2022"/>
    <s v="2022-05"/>
  </r>
  <r>
    <x v="1635"/>
    <s v="NOT APPLICABLE"/>
    <s v="NOT APPLICABLE"/>
    <s v="Zelle payment to 00-Neeraj Gupta JPM999c7c9er"/>
    <s v="Clean"/>
    <n v="-54.22"/>
    <s v="4920BrianHill"/>
    <n v="692554576"/>
    <s v="MDW"/>
    <s v="VJ"/>
    <s v="A02 - Expense"/>
    <s v="Exp-Utilities"/>
    <s v="Electric"/>
    <s v="4920Brianhill"/>
    <s v="4920 Brianhill Drive Fortworth TX  76135"/>
    <s v="Checking"/>
    <n v="0"/>
    <n v="54.22"/>
    <n v="2022"/>
    <s v="2022-05"/>
  </r>
  <r>
    <x v="1635"/>
    <s v="NOT APPLICABLE"/>
    <s v="NOT APPLICABLE"/>
    <s v="Zelle payment to 00-Neeraj Gupta JPM999c7c90z"/>
    <s v="Clean"/>
    <n v="-37.229999999999997"/>
    <s v="4920BrianHill"/>
    <n v="692554576"/>
    <s v="MDW"/>
    <s v="VJ"/>
    <s v="A02 - Expense"/>
    <s v="Exp-Utilities"/>
    <s v="Electric"/>
    <s v="4920Brianhill"/>
    <s v="4920 Brianhill Drive Fortworth TX  76135"/>
    <s v="Checking"/>
    <n v="0"/>
    <n v="37.229999999999997"/>
    <n v="2022"/>
    <s v="2022-05"/>
  </r>
  <r>
    <x v="1635"/>
    <s v="NOT APPLICABLE"/>
    <s v="NOT APPLICABLE"/>
    <s v="Zelle payment to 00-Neeraj Gupta JPM999c7c7u6"/>
    <s v="Clean"/>
    <n v="-24.3"/>
    <s v="4920BrianHill"/>
    <n v="692554576"/>
    <s v="MDW"/>
    <s v="VJ"/>
    <s v="A02 - Expense"/>
    <s v="Exp-Utilities"/>
    <s v="Electric"/>
    <s v="4920Brianhill"/>
    <s v="4920 Brianhill Drive Fortworth TX  76135"/>
    <s v="Checking"/>
    <n v="0"/>
    <n v="24.3"/>
    <n v="2022"/>
    <s v="2022-05"/>
  </r>
  <r>
    <x v="1635"/>
    <s v="NOT APPLICABLE"/>
    <s v="NOT APPLICABLE"/>
    <s v="Zelle payment to 00-Neeraj Gupta JPM999c79tf4"/>
    <s v="Clean"/>
    <n v="-2194.5"/>
    <s v="6401Basswood"/>
    <n v="886965909"/>
    <s v="PAG"/>
    <s v="VJ"/>
    <s v="A02 - Expense"/>
    <s v="Exp-Repair"/>
    <s v="CHOICE HOME"/>
    <s v="6401Basswood"/>
    <s v="6401 Basswood Dr Fortworth TX 76135"/>
    <s v="Checking"/>
    <n v="0"/>
    <n v="2194.5"/>
    <n v="2022"/>
    <s v="2022-05"/>
  </r>
  <r>
    <x v="1635"/>
    <s v="NOT APPLICABLE"/>
    <s v="NOT APPLICABLE"/>
    <s v="Zelle payment to 00-Neeraj Gupta JPM999c7c1vs"/>
    <s v="Clean"/>
    <n v="-334.28"/>
    <s v="6401Basswood"/>
    <n v="886965909"/>
    <s v="PAG"/>
    <s v="VJ"/>
    <s v="A02 - Expense"/>
    <s v="Exp-Utilities"/>
    <s v="Electric"/>
    <s v="6401Basswood"/>
    <s v="6401 Basswood Dr Fortworth TX 76135"/>
    <s v="Checking"/>
    <n v="0"/>
    <n v="334.28"/>
    <n v="2022"/>
    <s v="2022-05"/>
  </r>
  <r>
    <x v="1635"/>
    <s v="NOT APPLICABLE"/>
    <s v="NOT APPLICABLE"/>
    <s v="Zelle payment to 00-Neeraj Gupta JPM999c7c2n5"/>
    <s v="Clean"/>
    <n v="-222.5"/>
    <s v="6401Basswood"/>
    <n v="886965909"/>
    <s v="PAG"/>
    <s v="VJ"/>
    <s v="A02 - Expense"/>
    <s v="Exp-Insurance"/>
    <s v="Insurance"/>
    <s v="6401Basswood"/>
    <s v="6401 Basswood Dr Fortworth TX 76135"/>
    <s v="Checking"/>
    <n v="0"/>
    <n v="222.5"/>
    <n v="2022"/>
    <s v="2022-05"/>
  </r>
  <r>
    <x v="1635"/>
    <s v="NOT APPLICABLE"/>
    <s v="NOT APPLICABLE"/>
    <s v="Zelle payment to 00-Neeraj Gupta JPM999c7c0u8"/>
    <s v="Clean"/>
    <n v="-148.29"/>
    <s v="6401Basswood"/>
    <n v="886965909"/>
    <s v="PAG"/>
    <s v="VJ"/>
    <s v="A02 - Expense"/>
    <s v="Exp-Utilities"/>
    <s v="Electric"/>
    <s v="6401Basswood"/>
    <s v="6401 Basswood Dr Fortworth TX 76135"/>
    <s v="Checking"/>
    <n v="0"/>
    <n v="148.29"/>
    <n v="2022"/>
    <s v="2022-05"/>
  </r>
  <r>
    <x v="1635"/>
    <s v="NOT APPLICABLE"/>
    <s v="NOT APPLICABLE"/>
    <s v="Zelle payment to 00-Neeraj Gupta JPM999c7c5bl"/>
    <s v="Clean"/>
    <n v="-79.989999999999995"/>
    <s v="6401Basswood"/>
    <n v="886965909"/>
    <s v="PAG"/>
    <s v="VJ"/>
    <s v="A02 - Expense"/>
    <s v="Exp-Utilities"/>
    <s v="INTERNET"/>
    <s v="7417Canoga"/>
    <s v="6401 Basswood Dr Fortworth TX 76135"/>
    <s v="Checking"/>
    <s v="INTERNET"/>
    <n v="79.989999999999995"/>
    <n v="2022"/>
    <s v="2022-05"/>
  </r>
  <r>
    <x v="1635"/>
    <s v="NOT APPLICABLE"/>
    <s v="NOT APPLICABLE"/>
    <s v="Zelle payment to 00-Neeraj Gupta JPM999c7c335"/>
    <s v="Clean"/>
    <n v="-69.989999999999995"/>
    <s v="6401Basswood"/>
    <n v="886965909"/>
    <s v="PAG"/>
    <s v="VJ"/>
    <s v="A02 - Expense"/>
    <s v="Exp-Utilities"/>
    <s v="INTERNET"/>
    <s v="6401Basswood"/>
    <s v="6401 Basswood Dr Fortworth TX 76135"/>
    <s v="Checking"/>
    <s v="INTERNET"/>
    <n v="69.989999999999995"/>
    <n v="2022"/>
    <s v="2022-05"/>
  </r>
  <r>
    <x v="1635"/>
    <s v="NOT APPLICABLE"/>
    <s v="NOT APPLICABLE"/>
    <s v="Zelle payment to 00-Neeraj Gupta JPM999c7c4yl"/>
    <s v="Clean"/>
    <n v="-55.98"/>
    <s v="6401Basswood"/>
    <n v="886965909"/>
    <s v="PAG"/>
    <s v="VJ"/>
    <s v="A02 - Expense"/>
    <s v="Exp-Repair"/>
    <s v="FURNISHING"/>
    <s v="7417Canoga"/>
    <s v="6401 Basswood Dr Fortworth TX 76135"/>
    <s v="Checking"/>
    <s v="Canoga Furnishing"/>
    <n v="55.98"/>
    <n v="2022"/>
    <s v="2022-05"/>
  </r>
  <r>
    <x v="1635"/>
    <s v="NOT APPLICABLE"/>
    <s v="NOT APPLICABLE"/>
    <s v="Zelle payment to 00-Neeraj Gupta JPM999c7c3in"/>
    <s v="Clean"/>
    <n v="-47.68"/>
    <s v="6401Basswood"/>
    <n v="886965909"/>
    <s v="PAG"/>
    <s v="VJ"/>
    <s v="A02 - Expense"/>
    <s v="Exp-Repair"/>
    <s v="REPAIR"/>
    <s v="6401Basswood"/>
    <s v="6401 Basswood Dr Fortworth TX 76135"/>
    <s v="Checking"/>
    <n v="0"/>
    <n v="47.68"/>
    <n v="2022"/>
    <s v="2022-05"/>
  </r>
  <r>
    <x v="1635"/>
    <s v="NOT APPLICABLE"/>
    <s v="NOT APPLICABLE"/>
    <s v="Zelle payment to 00-Neeraj Gupta JPM999c7c3t1"/>
    <s v="Clean"/>
    <n v="-10.65"/>
    <s v="6401Basswood"/>
    <n v="886965909"/>
    <s v="PAG"/>
    <s v="VJ"/>
    <s v="A02 - Expense"/>
    <s v="Exp-Utilities"/>
    <s v="ARLO"/>
    <s v="Property"/>
    <s v="6401 Basswood Dr Fortworth TX 76135"/>
    <s v="Checking"/>
    <n v="0"/>
    <n v="10.65"/>
    <n v="2022"/>
    <s v="2022-05"/>
  </r>
  <r>
    <x v="1635"/>
    <s v="NOT APPLICABLE"/>
    <s v="NOT APPLICABLE"/>
    <s v="ORIG CO NAME:VRBO                   ORIG ID:9872667522 DESC DATE:220524 CO ENTRY DESCR:PAYMENT   SEC:PPD    TRACE#:031101112627622 EED:220525   IND ID:                             IND NAME:Jay Gupta TRN: 1452627622TC"/>
    <s v="Clean"/>
    <n v="2095.66"/>
    <s v="6401Basswood"/>
    <n v="886965909"/>
    <s v="PAG"/>
    <s v="VJ"/>
    <s v="A01 - Revenue"/>
    <s v="Rev-Rent"/>
    <s v="Tenant"/>
    <s v="Property"/>
    <s v="6401 Basswood Dr Fortworth TX 76135"/>
    <s v="Checking"/>
    <n v="0"/>
    <n v="2095.66"/>
    <n v="2022"/>
    <s v="2022-05"/>
  </r>
  <r>
    <x v="1635"/>
    <s v="NOT APPLICABLE"/>
    <s v="NOT APPLICABLE"/>
    <s v="Zelle payment to 00-Neeraj Gupta JPM999c7c494"/>
    <s v="Clean"/>
    <n v="-111.46"/>
    <s v="7417Canoga"/>
    <n v="363876571"/>
    <s v="PAG"/>
    <s v="LLC"/>
    <s v="A02 - Expense"/>
    <s v="Exp-Utilities"/>
    <s v="Electric"/>
    <s v="7417Canoga"/>
    <s v="7417 Canoga Circle Fort Worth, TX 76137"/>
    <s v="Checking"/>
    <n v="0"/>
    <n v="111.46"/>
    <n v="2022"/>
    <s v="2022-05"/>
  </r>
  <r>
    <x v="1635"/>
    <s v="NOT APPLICABLE"/>
    <s v="NOT APPLICABLE"/>
    <s v="Zelle payment to 00-Neeraj Gupta JPM999c7c5o4"/>
    <s v="Clean"/>
    <n v="-81.03"/>
    <s v="7417Canoga"/>
    <n v="363876571"/>
    <s v="PAG"/>
    <s v="LLC"/>
    <s v="A02 - Expense"/>
    <s v="Exp-Utilities"/>
    <s v="WATER"/>
    <s v="7417Canoga"/>
    <s v="7417 Canoga Circle Fort Worth, TX 76137"/>
    <s v="Checking"/>
    <s v="WATER"/>
    <n v="81.03"/>
    <n v="2022"/>
    <s v="2022-05"/>
  </r>
  <r>
    <x v="1636"/>
    <s v="NOT APPLICABLE"/>
    <s v="NOT APPLICABLE"/>
    <s v="CHECK 1130  "/>
    <s v="Clean"/>
    <n v="-55"/>
    <s v="6401Basswood"/>
    <n v="886965909"/>
    <s v="PAG"/>
    <s v="VJ"/>
    <s v="A02 - Expense"/>
    <s v="Exp-Professional Services"/>
    <s v="City of Fortworth"/>
    <s v="6401Basswood"/>
    <s v="6401 Basswood Dr Fortworth TX 76135"/>
    <s v="Checking"/>
    <s v="Registration"/>
    <n v="55"/>
    <n v="2022"/>
    <s v="2022-05"/>
  </r>
  <r>
    <x v="1637"/>
    <s v="NOT APPLICABLE"/>
    <s v="NOT APPLICABLE"/>
    <s v="ZELLE TO PHILLIP CECILIA ON 05/27 REF #PP0QGNFDSX EVICTION MIDWAY 123"/>
    <s v="Clean"/>
    <n v="-125"/>
    <s v="Midway"/>
    <n v="5445996969"/>
    <s v="MID"/>
    <s v="LLC"/>
    <s v="A02 - Expense"/>
    <s v="Exp-Professional Services"/>
    <s v="W9-CECE"/>
    <s v="Property"/>
    <s v="3016 E Abram Street Arlington TX 76010"/>
    <s v="Checking"/>
    <n v="0"/>
    <n v="125"/>
    <n v="2022"/>
    <s v="2022-05"/>
  </r>
  <r>
    <x v="1638"/>
    <s v="NOT APPLICABLE"/>
    <s v="NOT APPLICABLE"/>
    <s v="ONLINE TRANSFER FROM GUPTA N REF #IB0FGXZXHT EVERYDAY CHECKING BREWER PAYOUT MAY"/>
    <s v="Clean"/>
    <n v="1795"/>
    <s v="1117Brewer"/>
    <n v="8320442620"/>
    <s v="MDW"/>
    <s v="PG"/>
    <s v="A01 - Revenue"/>
    <s v="Rev-Rent"/>
    <s v="Tenant"/>
    <s v="1117Brewer"/>
    <s v="1117 Brewer Dr. Cedar Hill, TX 75104"/>
    <s v="Checking"/>
    <n v="0"/>
    <n v="1795"/>
    <n v="2022"/>
    <s v="2022-05"/>
  </r>
  <r>
    <x v="1638"/>
    <s v="NOT APPLICABLE"/>
    <s v="NOT APPLICABLE"/>
    <s v="ORIG CO NAME:CHASE CREDIT CRD       ORIG ID:4760039224 DESC DATE:220527 CO ENTRY DESCR:AUTOPAYBUSSEC:PPD    TRACE#:021000024067388 EED:220531   IND ID:                             IND NAME:GUPTA NEERAJ TRN: 1514067388TC"/>
    <s v="Autopay"/>
    <n v="-334.15"/>
    <s v="114Sidney"/>
    <n v="371052603"/>
    <s v="MDW"/>
    <s v="PG"/>
    <s v="A02 - Expense"/>
    <s v="Exp-Repair"/>
    <s v="AUTOPAY BALANCE"/>
    <s v="114Sidney"/>
    <s v="114 Sidney Drive Red Oak TX 75154"/>
    <s v="Checking"/>
    <s v="AUTOPAY"/>
    <n v="334.15"/>
    <n v="2022"/>
    <s v="2022-05"/>
  </r>
  <r>
    <x v="1638"/>
    <s v="NOT APPLICABLE"/>
    <s v="NOT APPLICABLE"/>
    <s v="INTEREST PAYMENT"/>
    <s v="Clean"/>
    <n v="0.02"/>
    <s v="116MeadowSavings"/>
    <n v="7123691524"/>
    <s v="MDW"/>
    <s v="PG"/>
    <s v="A01 - Revenue"/>
    <s v="Rev-Interest"/>
    <s v="Bank"/>
    <s v="NV LLC"/>
    <s v="116 Meadow View Lane Anna TX 75409"/>
    <s v="Savings"/>
    <n v="0"/>
    <n v="0.02"/>
    <n v="2022"/>
    <s v="2022-05"/>
  </r>
  <r>
    <x v="1638"/>
    <s v="NOT APPLICABLE"/>
    <s v="NOT APPLICABLE"/>
    <s v="INTEREST PAYMENT"/>
    <s v="Clean"/>
    <n v="7.0000000000000007E-2"/>
    <s v="2208Chase"/>
    <n v="2120679333"/>
    <s v="PAG"/>
    <s v="VJ"/>
    <s v="A01 - Revenue"/>
    <s v="Rev-Interest"/>
    <s v="Bank"/>
    <s v="NV LLC"/>
    <s v="2208 Chase Court Dalworthington Gardens"/>
    <s v="Savings"/>
    <n v="0"/>
    <n v="7.0000000000000007E-2"/>
    <n v="2022"/>
    <s v="2022-05"/>
  </r>
  <r>
    <x v="1638"/>
    <s v="NOT APPLICABLE"/>
    <s v="NOT APPLICABLE"/>
    <s v="INTEREST PAYMENT"/>
    <s v="Clean"/>
    <n v="0.06"/>
    <s v="2417Garden"/>
    <n v="5123943606"/>
    <s v="MDW"/>
    <s v="VJ"/>
    <s v="A01 - Revenue"/>
    <s v="Rev-Interest"/>
    <s v="Bank"/>
    <s v="NV LLC"/>
    <s v="2417 Garden Oaks Drive Irving TX 75061"/>
    <s v="Savings"/>
    <n v="0"/>
    <n v="0.06"/>
    <n v="2022"/>
    <s v="2022-05"/>
  </r>
  <r>
    <x v="1638"/>
    <s v="NOT APPLICABLE"/>
    <s v="NOT APPLICABLE"/>
    <s v="Online Payment 14210568258 To CHASE HOME MORTGAGE 05/31"/>
    <s v="Clean"/>
    <n v="-1118.25"/>
    <s v="4909Jamesway"/>
    <n v="886968291"/>
    <s v="PAG"/>
    <s v="VJ"/>
    <s v="A02 - Expense"/>
    <s v="Exp-Mortgage"/>
    <s v="MORTGAGE"/>
    <s v="Property"/>
    <s v="4909 Jamesway Drive Fortworth TX 76135"/>
    <s v="Checking"/>
    <n v="0"/>
    <n v="1118.25"/>
    <n v="2022"/>
    <s v="2022-05"/>
  </r>
  <r>
    <x v="1638"/>
    <s v="NOT APPLICABLE"/>
    <s v="NOT APPLICABLE"/>
    <s v="ORIG CO NAME:VRBO                   ORIG ID:9872667522 DESC DATE:220531 CO ENTRY DESCR:PAYMENT   SEC:PPD    TRACE#:031101112664584 EED:220531   IND ID:                             IND NAME:Jay Gupta TRN: 1512664584TC"/>
    <s v="Clean"/>
    <n v="330.56"/>
    <s v="6401Basswood"/>
    <n v="886965909"/>
    <s v="PAG"/>
    <s v="VJ"/>
    <s v="A01 - Revenue"/>
    <s v="Rev-Rent"/>
    <s v="Tenant"/>
    <s v="Property"/>
    <s v="6401 Basswood Dr Fortworth TX 76135"/>
    <s v="Checking"/>
    <n v="0"/>
    <n v="330.56"/>
    <n v="2022"/>
    <s v="2022-05"/>
  </r>
  <r>
    <x v="1638"/>
    <s v="NOT APPLICABLE"/>
    <s v="NOT APPLICABLE"/>
    <s v="ORIG CO NAME:ASSURED RENT CHK       ORIG ID:9599817002 DESC DATE:SD1700 CO ENTRY DESCR:PAYMENTS  SEC:CCD    TRACE#:321081665543929 EED:220531   IND ID:22112867                     IND NAME:PAGODA HOMES LLC           NTE*COX, SHELLIE - 6401 BASSWOOD DR IVE UNIT A - RENT 6/1/22-6/9/22\"/>
    <s v="Clean"/>
    <n v="598.5"/>
    <s v="6401Basswood"/>
    <n v="886965909"/>
    <s v="PAG"/>
    <s v="VJ"/>
    <s v="A01 - Revenue"/>
    <s v="Rev-Rent"/>
    <s v="Tenant"/>
    <s v="6401Basswood"/>
    <s v="6401 Basswood Dr Fortworth TX 76135"/>
    <s v="Checking"/>
    <n v="0"/>
    <n v="598.5"/>
    <n v="2022"/>
    <s v="2022-05"/>
  </r>
  <r>
    <x v="1638"/>
    <s v="NOT APPLICABLE"/>
    <s v="NOT APPLICABLE"/>
    <s v="REAL TIME TRANSFER RECD FROM ABA/021000021 FROM: ONEPLUS REALTY GROUP LLC REF: MMS-14465648034 INFO:  IID: 20220531021000021P1BRJPM00560041424 RECD: 15:03:20 TRN: 9465648034RX"/>
    <s v="Clean"/>
    <n v="2605.04"/>
    <s v="6401Basswood"/>
    <n v="886965909"/>
    <s v="PAG"/>
    <s v="VJ"/>
    <s v="A01 - Revenue"/>
    <s v="Rev-Rent"/>
    <s v="W9-ONEPLUS"/>
    <s v="6401Basswood"/>
    <s v="6401 Basswood Dr Fortworth TX 76135"/>
    <s v="Checking"/>
    <n v="0"/>
    <n v="2605.04"/>
    <n v="2022"/>
    <s v="2022-05"/>
  </r>
  <r>
    <x v="1638"/>
    <s v="NOT APPLICABLE"/>
    <s v="NOT APPLICABLE"/>
    <s v="ZELLE TO REALTY ONEPLUS ON 05/31 REF #RP0QGWM2V6 WINTERGREEN SHOWER REPAIR PAID BY ONEPLUS"/>
    <s v="Clean"/>
    <n v="-674.53"/>
    <s v="874Wintergreen"/>
    <n v="8320478665"/>
    <s v="PAG"/>
    <s v="VJ"/>
    <s v="A02 - Expense"/>
    <s v="Exp-Repair"/>
    <s v="W9-ONEPLUS"/>
    <s v="NV LLC"/>
    <s v="874 W Wintergreen Road Lancaster TX 75134"/>
    <s v="Checking"/>
    <n v="0"/>
    <n v="674.53"/>
    <n v="2022"/>
    <s v="2022-05"/>
  </r>
  <r>
    <x v="1638"/>
    <s v="NOT APPLICABLE"/>
    <s v="NOT APPLICABLE"/>
    <s v="ORIG CO NAME:CHASE CREDIT CRD       ORIG ID:4760039224 DESC DATE:220527 CO ENTRY DESCR:AUTOPAYBUSSEC:PPD    TRACE#:021000024067387 EED:220531   IND ID:                             IND NAME:GUPTA NEERAJ TRN: 1514067387TC"/>
    <s v="Clean"/>
    <n v="-1954.09"/>
    <s v="Common"/>
    <n v="710655031"/>
    <s v="NV"/>
    <s v="LLC"/>
    <s v="A02 - Expense"/>
    <s v="Exp-Repair"/>
    <s v="AUTOPAY BALANCE"/>
    <s v="AUTOPAY"/>
    <s v="Common Expenses"/>
    <s v="Checking"/>
    <s v="AUTOPAY"/>
    <n v="1954.09"/>
    <n v="2022"/>
    <s v="2022-05"/>
  </r>
  <r>
    <x v="1638"/>
    <s v="NOT APPLICABLE"/>
    <s v="NOT APPLICABLE"/>
    <s v="ZELLE TO REALTY ONEPLUS ON 05/31 REF #RP0QGWHVMS MIDWAY REPAIR CLEANING AND SUPPLIES EXPENS"/>
    <s v="Clean"/>
    <n v="-799.84"/>
    <s v="Midway"/>
    <n v="5445996969"/>
    <s v="MID"/>
    <s v="LLC"/>
    <s v="A02 - Expense"/>
    <s v="Exp-Repair"/>
    <s v="W9-ONEPLUS"/>
    <s v="NV LLC"/>
    <s v="3016 E Abram Street Arlington TX 76010"/>
    <s v="Checking"/>
    <n v="0"/>
    <n v="799.84"/>
    <n v="2022"/>
    <s v="2022-05"/>
  </r>
  <r>
    <x v="1638"/>
    <s v="NOT APPLICABLE"/>
    <s v="NOT APPLICABLE"/>
    <s v="PURCHASE AUTHORIZED ON 05/27 NTTA AUTOCHARGE 972-818-6882 TX S382147796617558 CARD 2370"/>
    <s v="Clean"/>
    <n v="-40"/>
    <s v="Midway"/>
    <n v="5445996969"/>
    <s v="MID"/>
    <s v="LLC"/>
    <s v="A02 - Expense"/>
    <s v="Exp-Repair"/>
    <s v="REPAIR"/>
    <s v="Property"/>
    <s v="3016 E Abram Street Arlington TX 76010"/>
    <s v="Checking"/>
    <n v="0"/>
    <n v="40"/>
    <n v="2022"/>
    <s v="2022-05"/>
  </r>
  <r>
    <x v="1638"/>
    <s v="NOT APPLICABLE"/>
    <s v="NOT APPLICABLE"/>
    <s v="ONLINE TRANSFER FROM GUPTA N REF #IB0FGXG96G SAVINGS MIDWAY INN APPFOLIO PAYOUT MAY 2022"/>
    <s v="Clean"/>
    <n v="24507.52"/>
    <s v="Midway"/>
    <n v="5445996969"/>
    <s v="MID"/>
    <s v="LLC"/>
    <s v="A01 - Revenue"/>
    <s v="Rev-Rent"/>
    <s v="Tenant"/>
    <s v="Midway"/>
    <s v="3016 E Abram Street Arlington TX 76010"/>
    <s v="Checking"/>
    <n v="0"/>
    <n v="24507.52"/>
    <n v="2022"/>
    <s v="2022-05"/>
  </r>
  <r>
    <x v="1638"/>
    <s v="NOT APPLICABLE"/>
    <s v="NOT APPLICABLE"/>
    <s v="INTEREST PAYMENT"/>
    <s v="Clean"/>
    <n v="0.18"/>
    <s v="PagodaSecurity"/>
    <n v="1124223312"/>
    <s v="PAG"/>
    <s v="LLC"/>
    <s v="A01 - Revenue"/>
    <s v="Rev-Interest"/>
    <s v="Bank"/>
    <s v="NV LLC"/>
    <s v="Pagoda Security Deposit"/>
    <s v="Savings"/>
    <n v="0"/>
    <n v="0.18"/>
    <n v="2022"/>
    <s v="2022-05"/>
  </r>
  <r>
    <x v="1638"/>
    <s v="NOT APPLICABLE"/>
    <s v="NOT APPLICABLE"/>
    <s v="INTEREST PAYMENT"/>
    <s v="Clean"/>
    <n v="2.84"/>
    <s v="Partnership"/>
    <n v="2113481242"/>
    <s v="NV"/>
    <s v="LLC"/>
    <s v="A01 - Revenue"/>
    <s v="Rev-Interest"/>
    <s v="Bank"/>
    <s v="NV LLC"/>
    <s v="Neeraj Vivek Partnership"/>
    <s v="Savings"/>
    <n v="0"/>
    <n v="2.84"/>
    <n v="2022"/>
    <s v="2022-05"/>
  </r>
  <r>
    <x v="1639"/>
    <s v="NOT APPLICABLE"/>
    <s v="NOT APPLICABLE"/>
    <s v="VENMO ADDFUNDS 220601 1020438245645 PAGODA AND MEADOW VIEW"/>
    <s v="Clean"/>
    <n v="-367"/>
    <s v="104Meadow"/>
    <n v="2123710218"/>
    <s v="MDW"/>
    <s v="VJ"/>
    <s v="A02 - Expense"/>
    <s v="Exp-Professional Services"/>
    <s v="VENMO"/>
    <s v="104Meadow"/>
    <s v="104 Meadow View Lane Anna TX 75409"/>
    <s v="Checking"/>
    <s v="Venmo Funds"/>
    <n v="367"/>
    <n v="2022"/>
    <s v="2022-06"/>
  </r>
  <r>
    <x v="1639"/>
    <s v="NOT APPLICABLE"/>
    <s v="NOT APPLICABLE"/>
    <s v="ZELLE TO HOLGEN ROBERT ON 06/01 REF #PP0QGZFKNC INVOICE 22 1259 104 MEADOW VIEW ANNA FENCE"/>
    <s v="Clean"/>
    <n v="-135"/>
    <s v="104Meadow"/>
    <n v="2123710218"/>
    <s v="MDW"/>
    <s v="VJ"/>
    <s v="A02 - Expense"/>
    <s v="Exp-Repair"/>
    <s v="W9-HOLGEN"/>
    <s v="Property"/>
    <s v="104 Meadow View Lane Anna TX 75409"/>
    <s v="Checking"/>
    <n v="0"/>
    <n v="135"/>
    <n v="2022"/>
    <s v="2022-06"/>
  </r>
  <r>
    <x v="1639"/>
    <s v="NOT APPLICABLE"/>
    <s v="NOT APPLICABLE"/>
    <s v="RECURRING TRANSFER TO JPMORGAN CHASE BANK, NA CHK XXXXX8616 N. GUPTA REF #FP0FH4HQB3 104MV TO TRULO PROPERTY MANAGEMENT"/>
    <s v="Clean"/>
    <n v="-75"/>
    <s v="104Meadow"/>
    <n v="2123710218"/>
    <s v="MDW"/>
    <s v="VJ"/>
    <s v="A02 - Expense"/>
    <s v="Exp-Mgmt"/>
    <s v="W9-TRULO"/>
    <s v="NV LLC"/>
    <s v="104 Meadow View Lane Anna TX 75409"/>
    <s v="Checking"/>
    <n v="0"/>
    <n v="75"/>
    <n v="2022"/>
    <s v="2022-06"/>
  </r>
  <r>
    <x v="1639"/>
    <s v="NOT APPLICABLE"/>
    <s v="NOT APPLICABLE"/>
    <s v="DOVENMUEHLE MTG MORTG PYMT 060122 1459941025 Meadow View Homes LLC"/>
    <s v="Clean"/>
    <n v="-748.93"/>
    <s v="108Meadow"/>
    <n v="3123666335"/>
    <s v="MDW"/>
    <s v="PG"/>
    <s v="A02 - Expense"/>
    <s v="Exp-Mortgage"/>
    <s v="MORTGAGE"/>
    <s v="Property"/>
    <s v="108 Meadow View Lane Anna TX 75409"/>
    <s v="Checking"/>
    <n v="0"/>
    <n v="748.93"/>
    <n v="2022"/>
    <s v="2022-06"/>
  </r>
  <r>
    <x v="1639"/>
    <s v="NOT APPLICABLE"/>
    <s v="NOT APPLICABLE"/>
    <s v="RECURRING TRANSFER TO JPMORGAN CHASE BANK, NA CHK XXXXX8616 N. GUPTA REF #FP0FH3YL9K 108MV TO TRULO PROPERTY MANAGEMENT"/>
    <s v="Clean"/>
    <n v="-75"/>
    <s v="108Meadow"/>
    <n v="3123666335"/>
    <s v="MDW"/>
    <s v="PG"/>
    <s v="A02 - Expense"/>
    <s v="Exp-Mgmt"/>
    <s v="W9-TRULO"/>
    <s v="NV LLC"/>
    <s v="108 Meadow View Lane Anna TX 75409"/>
    <s v="Checking"/>
    <n v="0"/>
    <n v="75"/>
    <n v="2022"/>
    <s v="2022-06"/>
  </r>
  <r>
    <x v="1639"/>
    <s v="NOT APPLICABLE"/>
    <s v="NOT APPLICABLE"/>
    <s v="RECURRING TRANSFER TO JPMORGAN CHASE BANK, NA CHK XXXXX8616 N. GUPTA REF #FP0FH4KVMN TRULO PROPERTY MANAGEMENT MONTHLY FEE"/>
    <s v="Clean"/>
    <n v="-75"/>
    <s v="108Pagoda"/>
    <n v="2123674356"/>
    <s v="PAG"/>
    <s v="NG"/>
    <s v="A02 - Expense"/>
    <s v="Exp-Mgmt"/>
    <s v="W9-TRULO"/>
    <s v="NV LLC"/>
    <s v="108 Pagoda Drive Anna TX 75409"/>
    <s v="Checking"/>
    <n v="0"/>
    <n v="75"/>
    <n v="2022"/>
    <s v="2022-06"/>
  </r>
  <r>
    <x v="1639"/>
    <s v="NOT APPLICABLE"/>
    <s v="NOT APPLICABLE"/>
    <s v="ZELLE TO HOLGEN ROBERT ON 06/01 REF #PP0QGZFPWM INVOICE 22 1205 108 PAGODA ANNA FENCE REPA"/>
    <s v="Clean"/>
    <n v="-74.72"/>
    <s v="108Pagoda"/>
    <n v="2123674356"/>
    <s v="PAG"/>
    <s v="NG"/>
    <s v="A02 - Expense"/>
    <s v="Exp-Repair"/>
    <s v="W9-HOLGEN"/>
    <s v="Property"/>
    <s v="108 Pagoda Drive Anna TX 75409"/>
    <s v="Checking"/>
    <n v="0"/>
    <n v="74.72"/>
    <n v="2022"/>
    <s v="2022-06"/>
  </r>
  <r>
    <x v="1639"/>
    <s v="NOT APPLICABLE"/>
    <s v="NOT APPLICABLE"/>
    <s v="RECURRING TRANSFER TO JPMORGAN CHASE BANK, NA CHK XXXXX8616 N. GUPTA REF #FP0FH47QMF BREWER TO TRULO PROPERTY MANAGEMENT"/>
    <s v="Clean"/>
    <n v="-75"/>
    <s v="1117Brewer"/>
    <n v="8320442620"/>
    <s v="MDW"/>
    <s v="PG"/>
    <s v="A02 - Expense"/>
    <s v="Exp-Mgmt"/>
    <s v="W9-TRULO"/>
    <s v="NV LLC"/>
    <s v="1117 Brewer Dr. Cedar Hill, TX 75104"/>
    <s v="Checking"/>
    <n v="0"/>
    <n v="75"/>
    <n v="2022"/>
    <s v="2022-06"/>
  </r>
  <r>
    <x v="1639"/>
    <s v="NOT APPLICABLE"/>
    <s v="NOT APPLICABLE"/>
    <s v="BUSINESS TO BUSINESS ACH JPMorgan Chase Auth Debit 220601 14465834426 Auth"/>
    <s v="Clean"/>
    <n v="-0.27"/>
    <s v="1117Brewer"/>
    <n v="8320442620"/>
    <s v="MDW"/>
    <s v="PG"/>
    <s v="A02 - Expense"/>
    <s v="Exp-Repair"/>
    <s v="AUTOPAY BALANCE"/>
    <s v="1117Brewer"/>
    <s v="1117 Brewer Dr. Cedar Hill, TX 75104"/>
    <s v="Checking"/>
    <s v="AUTOPAY"/>
    <n v="0.27"/>
    <n v="2022"/>
    <s v="2022-06"/>
  </r>
  <r>
    <x v="1639"/>
    <s v="NOT APPLICABLE"/>
    <s v="NOT APPLICABLE"/>
    <s v="JPMorgan Chase Auth Crdt 220601 14465834420 Auth"/>
    <s v="Clean"/>
    <n v="0.11"/>
    <s v="1117Brewer"/>
    <n v="8320442620"/>
    <s v="MDW"/>
    <s v="PG"/>
    <s v="A02 - Expense"/>
    <s v="Exp-Repair"/>
    <s v="AUTOPAY BALANCE"/>
    <s v="1117Brewer"/>
    <s v="1117 Brewer Dr. Cedar Hill, TX 75104"/>
    <s v="Checking"/>
    <s v="AUTOPAY"/>
    <n v="0.11"/>
    <n v="2022"/>
    <s v="2022-06"/>
  </r>
  <r>
    <x v="1639"/>
    <s v="NOT APPLICABLE"/>
    <s v="NOT APPLICABLE"/>
    <s v="JPMorgan Chase Auth Crdt 220601 14465834422 Auth"/>
    <s v="Clean"/>
    <n v="0.16"/>
    <s v="1117Brewer"/>
    <n v="8320442620"/>
    <s v="MDW"/>
    <s v="PG"/>
    <s v="A02 - Expense"/>
    <s v="Exp-Repair"/>
    <s v="AUTOPAY BALANCE"/>
    <s v="1117Brewer"/>
    <s v="1117 Brewer Dr. Cedar Hill, TX 75104"/>
    <s v="Checking"/>
    <s v="AUTOPAY"/>
    <n v="0.16"/>
    <n v="2022"/>
    <s v="2022-06"/>
  </r>
  <r>
    <x v="1639"/>
    <s v="NOT APPLICABLE"/>
    <s v="NOT APPLICABLE"/>
    <s v="ORIG CO NAME:DOVENMUEHLE MTG        ORIG ID:1362435132 DESC DATE:060122 CO ENTRY DESCR:MORTG PYMTSEC:WEB    TRACE#:111000023935345 EED:220601   IND ID:1454651637                   IND NAME:Chase Sidney x2603"/>
    <s v="Clean"/>
    <n v="-675.63"/>
    <s v="114Sidney"/>
    <n v="371052603"/>
    <s v="MDW"/>
    <s v="PG"/>
    <s v="A02 - Expense"/>
    <s v="Exp-Mortgage"/>
    <s v="MORTGAGE"/>
    <s v="114Sidney"/>
    <s v="114 Sidney Drive Red Oak TX 75154"/>
    <s v="Checking"/>
    <n v="0"/>
    <n v="675.63"/>
    <n v="2022"/>
    <s v="2022-06"/>
  </r>
  <r>
    <x v="1639"/>
    <s v="NOT APPLICABLE"/>
    <s v="NOT APPLICABLE"/>
    <s v="Zelle payment to Trulo Property Management LLC 14239675211"/>
    <s v="Clean"/>
    <n v="-75"/>
    <s v="114Sidney"/>
    <n v="371052603"/>
    <s v="MDW"/>
    <s v="PG"/>
    <s v="A02 - Expense"/>
    <s v="Exp-Mgmt"/>
    <s v="W9-TRULO"/>
    <s v="NV LLC"/>
    <s v="114 Sidney Drive Red Oak TX 75154"/>
    <s v="Checking"/>
    <n v="0"/>
    <n v="75"/>
    <n v="2022"/>
    <s v="2022-06"/>
  </r>
  <r>
    <x v="1639"/>
    <s v="NOT APPLICABLE"/>
    <s v="NOT APPLICABLE"/>
    <s v="LOANCARE SERV MTG PYMT 060122 0043743046 MEADOW VIEW HOMES LLC"/>
    <s v="Clean"/>
    <n v="-456.02"/>
    <s v="116Meadow"/>
    <n v="3123680344"/>
    <s v="MDW"/>
    <s v="PG"/>
    <s v="A02 - Expense"/>
    <s v="Exp-Mortgage"/>
    <s v="MORTGAGE"/>
    <s v="Property"/>
    <s v="116 Meadow View Lane Anna TX 75409"/>
    <s v="Checking"/>
    <n v="0"/>
    <n v="456.02"/>
    <n v="2022"/>
    <s v="2022-06"/>
  </r>
  <r>
    <x v="1639"/>
    <s v="NOT APPLICABLE"/>
    <s v="NOT APPLICABLE"/>
    <s v="ZELLE TO HOLGEN ROBERT ON 06/01 REF #PP0QGZFH6J INVOICE 22 1260 116 MEADOW VIEW ANNA FENCE"/>
    <s v="Clean"/>
    <n v="-145"/>
    <s v="116Meadow"/>
    <n v="3123680344"/>
    <s v="MDW"/>
    <s v="PG"/>
    <s v="A02 - Expense"/>
    <s v="Exp-Repair"/>
    <s v="W9-HOLGEN"/>
    <s v="Property"/>
    <s v="116 Meadow View Lane Anna TX 75409"/>
    <s v="Checking"/>
    <n v="0"/>
    <n v="145"/>
    <n v="2022"/>
    <s v="2022-06"/>
  </r>
  <r>
    <x v="1639"/>
    <s v="NOT APPLICABLE"/>
    <s v="NOT APPLICABLE"/>
    <s v="RECURRING TRANSFER TO JPMORGAN CHASE BANK, NA CHK XXXXX8616 N. GUPTA REF #FP0FH4FYS5 116MV TO TRULO PROPERTY MANAGEMENT"/>
    <s v="Clean"/>
    <n v="-75"/>
    <s v="116Meadow"/>
    <n v="3123680344"/>
    <s v="MDW"/>
    <s v="PG"/>
    <s v="A02 - Expense"/>
    <s v="Exp-Mgmt"/>
    <s v="W9-TRULO"/>
    <s v="NV LLC"/>
    <s v="116 Meadow View Lane Anna TX 75409"/>
    <s v="Checking"/>
    <n v="0"/>
    <n v="75"/>
    <n v="2022"/>
    <s v="2022-06"/>
  </r>
  <r>
    <x v="1639"/>
    <s v="NOT APPLICABLE"/>
    <s v="NOT APPLICABLE"/>
    <s v="RECURRING TRANSFER TO JPMORGAN CHASE BANK, NA CHK XXXXX8616 N. GUPTA REF #FP0FH4Q98R ROSEMON TO TRULO PROPERTY MANAGEMENT"/>
    <s v="Clean"/>
    <n v="-150"/>
    <s v="1316Rosemon"/>
    <n v="3123788147"/>
    <s v="PAG"/>
    <s v="VJ"/>
    <s v="A02 - Expense"/>
    <s v="Exp-Mgmt"/>
    <s v="W9-TRULO"/>
    <s v="NV LLC"/>
    <s v="1316 Rosemon Avenue Carrolton TX 75006"/>
    <s v="Checking"/>
    <n v="0"/>
    <n v="150"/>
    <n v="2022"/>
    <s v="2022-06"/>
  </r>
  <r>
    <x v="1639"/>
    <s v="NOT APPLICABLE"/>
    <s v="NOT APPLICABLE"/>
    <s v="LOANCARE SERV MTG PYMT 060122 0043764174 NEERAJ GUPTA"/>
    <s v="Clean"/>
    <n v="-566.16"/>
    <s v="1342Newton"/>
    <n v="3123752192"/>
    <s v="PAG"/>
    <s v="PG"/>
    <s v="A02 - Expense"/>
    <s v="Exp-Mortgage"/>
    <s v="MORTGAGE"/>
    <s v="Property"/>
    <s v="1342 Newton Dr Cedar Hill TX 75115"/>
    <s v="Checking"/>
    <n v="0"/>
    <n v="566.16"/>
    <n v="2022"/>
    <s v="2022-06"/>
  </r>
  <r>
    <x v="1639"/>
    <s v="NOT APPLICABLE"/>
    <s v="NOT APPLICABLE"/>
    <s v="RECURRING TRANSFER TO JPMORGAN CHASE BANK, NA CHK XXXXX8616 N. GUPTA REF #FP0FH4QTT2 NEWTON TO TRULO PROPERTY MANAGEMENT"/>
    <s v="Clean"/>
    <n v="-75"/>
    <s v="1342Newton"/>
    <n v="3123752192"/>
    <s v="PAG"/>
    <s v="PG"/>
    <s v="A02 - Expense"/>
    <s v="Exp-Mgmt"/>
    <s v="W9-TRULO"/>
    <s v="NV LLC"/>
    <s v="1342 Newton Dr Cedar Hill TX 75115"/>
    <s v="Checking"/>
    <n v="0"/>
    <n v="75"/>
    <n v="2022"/>
    <s v="2022-06"/>
  </r>
  <r>
    <x v="1639"/>
    <s v="NOT APPLICABLE"/>
    <s v="NOT APPLICABLE"/>
    <s v="RECURRING TRANSFER TO JPMORGAN CHASE BANK, NA CHK XXXXX8616 N. GUPTA REF #FP0FH4SPRN MORNDOVE TO TRULO MONTHLY PAYMENT"/>
    <s v="Clean"/>
    <n v="-75"/>
    <s v="1905Morning"/>
    <n v="2120678228"/>
    <s v="MDW"/>
    <s v="VJ"/>
    <s v="A02 - Expense"/>
    <s v="Exp-Mgmt"/>
    <s v="W9-TRULO"/>
    <s v="NV LLC"/>
    <s v="1905 Morning Dove Aubrey TX 76227"/>
    <s v="Checking"/>
    <n v="0"/>
    <n v="75"/>
    <n v="2022"/>
    <s v="2022-06"/>
  </r>
  <r>
    <x v="1639"/>
    <s v="NOT APPLICABLE"/>
    <s v="NOT APPLICABLE"/>
    <s v="The Kp Group-a1l SIGONFILE 060122 C67XB1 Meadow View Homes LLC"/>
    <s v="Clean"/>
    <n v="2195"/>
    <s v="1905Morning"/>
    <n v="2120678228"/>
    <s v="MDW"/>
    <s v="VJ"/>
    <s v="A01 - Revenue"/>
    <s v="Rev-Rent"/>
    <s v="Tenant"/>
    <s v="Property"/>
    <s v="1905 Morning Dove Aubrey TX 76227"/>
    <s v="Checking"/>
    <n v="0"/>
    <n v="2195"/>
    <n v="2022"/>
    <s v="2022-06"/>
  </r>
  <r>
    <x v="1639"/>
    <s v="NOT APPLICABLE"/>
    <s v="NOT APPLICABLE"/>
    <s v="JPMORGAN CHASE CHASE ACH 060122 4027425045 MEADOW VIEW HOMES LLC"/>
    <s v="Clean"/>
    <n v="-947.72"/>
    <s v="2417Garden"/>
    <n v="5123943606"/>
    <s v="MDW"/>
    <s v="VJ"/>
    <s v="A02 - Expense"/>
    <s v="Exp-Mortgage"/>
    <s v="MORTGAGE"/>
    <s v="Property"/>
    <s v="2417 Garden Oaks Drive Irving TX 75061"/>
    <s v="Savings"/>
    <n v="0"/>
    <n v="947.72"/>
    <n v="2022"/>
    <s v="2022-06"/>
  </r>
  <r>
    <x v="1639"/>
    <s v="NOT APPLICABLE"/>
    <s v="NOT APPLICABLE"/>
    <s v="Zelle payment to 01-Maria Vaca JPM999cfe8ju"/>
    <s v="Clean"/>
    <n v="-80"/>
    <s v="4909Jamesway"/>
    <n v="886968291"/>
    <s v="PAG"/>
    <s v="VJ"/>
    <s v="A02 - Expense"/>
    <s v="Exp-Cleaning"/>
    <s v="W9-MARIA"/>
    <s v="Property"/>
    <s v="4909 Jamesway Drive Fortworth TX 76135"/>
    <s v="Checking"/>
    <n v="0"/>
    <n v="80"/>
    <n v="2022"/>
    <s v="2022-06"/>
  </r>
  <r>
    <x v="1639"/>
    <s v="NOT APPLICABLE"/>
    <s v="NOT APPLICABLE"/>
    <s v="ORIG CO NAME:The Kp Group-a1l       ORIG ID:9000865538 DESC DATE:060122 CO ENTRY DESCR:SIGONFILE SEC:CCD    TRACE#:111926087943796 EED:220601   IND ID:B67XB1                       IND NAME:Pagoda Homes LLC (Jame"/>
    <s v="Clean"/>
    <n v="7162.8"/>
    <s v="4909Jamesway"/>
    <n v="886968291"/>
    <s v="PAG"/>
    <s v="VJ"/>
    <s v="A01 - Revenue"/>
    <s v="Rev-Rent"/>
    <s v="Tenant"/>
    <s v="Property"/>
    <s v="4909 Jamesway Drive Fortworth TX 76135"/>
    <s v="Checking"/>
    <n v="0"/>
    <n v="7162.8"/>
    <n v="2022"/>
    <s v="2022-06"/>
  </r>
  <r>
    <x v="1639"/>
    <s v="NOT APPLICABLE"/>
    <s v="NOT APPLICABLE"/>
    <s v="ORIG CO NAME:JPMORGAN CHASE         ORIG ID:9008102401 DESC DATE:060122 CO ENTRY DESCR:CHASE ACH SEC:PPD    TRACE#:021000023980801 EED:220601   IND ID:                             IND NAME:MEADOW VIEW HOMES LLC TRN: 1523980801TC"/>
    <s v="Clean"/>
    <n v="-1383.06"/>
    <s v="4920BrianHill"/>
    <n v="692554576"/>
    <s v="MDW"/>
    <s v="VJ"/>
    <s v="A02 - Expense"/>
    <s v="Exp-Mortgage"/>
    <s v="MORTGAGE"/>
    <s v="Property"/>
    <s v="4920 Brianhill Drive Fortworth TX  76135"/>
    <s v="Checking"/>
    <n v="0"/>
    <n v="1383.06"/>
    <n v="2022"/>
    <s v="2022-06"/>
  </r>
  <r>
    <x v="1639"/>
    <s v="NOT APPLICABLE"/>
    <s v="NOT APPLICABLE"/>
    <s v="ORIG CO NAME:The Kp Group-a1l       ORIG ID:9000865538 DESC DATE:060122 CO ENTRY DESCR:SIGONFILE SEC:CCD    TRACE#:111926087943795 EED:220601   IND ID:967XB1                       IND NAME:Meadow View Homes LLC"/>
    <s v="Clean"/>
    <n v="8605.06"/>
    <s v="4920BrianHill"/>
    <n v="692554576"/>
    <s v="MDW"/>
    <s v="VJ"/>
    <s v="A01 - Revenue"/>
    <s v="Rev-Rent"/>
    <s v="Tenant"/>
    <s v="Property"/>
    <s v="4920 Brianhill Drive Fortworth TX  76135"/>
    <s v="Checking"/>
    <n v="0"/>
    <n v="8605.06"/>
    <n v="2022"/>
    <s v="2022-06"/>
  </r>
  <r>
    <x v="1639"/>
    <s v="NOT APPLICABLE"/>
    <s v="NOT APPLICABLE"/>
    <s v="ORIG CO NAME:NEWREZ-SHELLPOIN       ORIG ID:6371542226 DESC DATE:220531 CO ENTRY DESCR:ACH PMT   SEC:PPD    TRACE#:091000014038408 EED:220601   IND ID:                             IND NAME:JADHAV VIVEK TRN: 1524038408TC"/>
    <s v="Clean"/>
    <n v="-1383.06"/>
    <s v="6401Basswood"/>
    <n v="886965909"/>
    <s v="PAG"/>
    <s v="VJ"/>
    <s v="A02 - Expense"/>
    <s v="Exp-Mortgage"/>
    <s v="MORTGAGE"/>
    <s v="6401Basswood"/>
    <s v="6401 Basswood Dr Fortworth TX 76135"/>
    <s v="Checking"/>
    <n v="0"/>
    <n v="1383.06"/>
    <n v="2022"/>
    <s v="2022-06"/>
  </r>
  <r>
    <x v="1639"/>
    <s v="NOT APPLICABLE"/>
    <s v="NOT APPLICABLE"/>
    <s v="Zelle payment to 01-Maria Vaca JPM999cfehh0"/>
    <s v="Clean"/>
    <n v="-80"/>
    <s v="6401Basswood"/>
    <n v="886965909"/>
    <s v="PAG"/>
    <s v="VJ"/>
    <s v="A02 - Expense"/>
    <s v="Exp-Cleaning"/>
    <s v="W9-MARIA"/>
    <s v="Property"/>
    <s v="6401 Basswood Dr Fortworth TX 76135"/>
    <s v="Checking"/>
    <n v="0"/>
    <n v="80"/>
    <n v="2022"/>
    <s v="2022-06"/>
  </r>
  <r>
    <x v="1639"/>
    <s v="NOT APPLICABLE"/>
    <s v="NOT APPLICABLE"/>
    <s v="Zelle payment to 01-Maria Vaca JPM999cfedc2"/>
    <s v="Clean"/>
    <n v="-80"/>
    <s v="6401Basswood"/>
    <n v="886965909"/>
    <s v="PAG"/>
    <s v="VJ"/>
    <s v="A02 - Expense"/>
    <s v="Exp-Cleaning"/>
    <s v="W9-MARIA"/>
    <s v="Property"/>
    <s v="6401 Basswood Dr Fortworth TX 76135"/>
    <s v="Checking"/>
    <n v="0"/>
    <n v="80"/>
    <n v="2022"/>
    <s v="2022-06"/>
  </r>
  <r>
    <x v="1639"/>
    <s v="NOT APPLICABLE"/>
    <s v="NOT APPLICABLE"/>
    <s v="Zelle payment to 01-Maria Vaca JPM999cfeb2v"/>
    <s v="Clean"/>
    <n v="-80"/>
    <s v="6401Basswood"/>
    <n v="886965909"/>
    <s v="PAG"/>
    <s v="VJ"/>
    <s v="A02 - Expense"/>
    <s v="Exp-Cleaning"/>
    <s v="W9-MARIA"/>
    <s v="Property"/>
    <s v="6401 Basswood Dr Fortworth TX 76135"/>
    <s v="Checking"/>
    <n v="0"/>
    <n v="80"/>
    <n v="2022"/>
    <s v="2022-06"/>
  </r>
  <r>
    <x v="1639"/>
    <s v="NOT APPLICABLE"/>
    <s v="NOT APPLICABLE"/>
    <s v="RECURRING TRANSFER TO JPMORGAN CHASE BANK, NA CHK XXXXX8616 N. GUPTA REF #FP0FH4NKDB PARKS TO TRULO PROPERTY MANAGEMENT"/>
    <s v="Clean"/>
    <n v="-75"/>
    <s v="711Parks"/>
    <n v="3123859963"/>
    <s v="PAG"/>
    <s v="PG"/>
    <s v="A02 - Expense"/>
    <s v="Exp-Mgmt"/>
    <s v="W9-TRULO"/>
    <s v="NV LLC"/>
    <s v="711 S Parks Dr. Desoto TX 75105"/>
    <s v="Checking"/>
    <n v="0"/>
    <n v="75"/>
    <n v="2022"/>
    <s v="2022-06"/>
  </r>
  <r>
    <x v="1639"/>
    <s v="NOT APPLICABLE"/>
    <s v="NOT APPLICABLE"/>
    <s v="The Kp Group-a1l SIGONFILE 060122 D67XB1 Pagoda Homes LLC (711"/>
    <s v="Clean"/>
    <n v="1960"/>
    <s v="711Parks"/>
    <n v="3123859963"/>
    <s v="PAG"/>
    <s v="PG"/>
    <s v="A01 - Revenue"/>
    <s v="Rev-Rent"/>
    <s v="Tenant"/>
    <s v="Property"/>
    <s v="711 S Parks Dr. Desoto TX 75105"/>
    <s v="Checking"/>
    <n v="0"/>
    <n v="1960"/>
    <n v="2022"/>
    <s v="2022-06"/>
  </r>
  <r>
    <x v="1639"/>
    <s v="NOT APPLICABLE"/>
    <s v="NOT APPLICABLE"/>
    <s v="Zelle payment to SRINIVAS CHIDURALA 14239907142"/>
    <s v="Clean"/>
    <n v="-625"/>
    <s v="7417Canoga"/>
    <n v="363876571"/>
    <s v="PAG"/>
    <s v="LLC"/>
    <s v="A02 - Expense"/>
    <s v="Exp-Mortgage"/>
    <s v="MORTGAGE"/>
    <s v="Property"/>
    <s v="7417 Canoga Circle Fort Worth, TX 76137"/>
    <s v="Checking"/>
    <n v="0"/>
    <n v="625"/>
    <n v="2022"/>
    <s v="2022-06"/>
  </r>
  <r>
    <x v="1639"/>
    <s v="NOT APPLICABLE"/>
    <s v="NOT APPLICABLE"/>
    <s v="ORIG CO NAME:PENNYMAC               ORIG ID:1262049351 DESC DATE:Jun 22 CO ENTRY DESCR:CASH      SEC:WEB    TRACE#:021000027099967 EED:220601   IND ID:8028351082-0030              IND NAME:8604 Wagon TRN: 1527099967TC"/>
    <s v="Clean"/>
    <n v="-843.79"/>
    <s v="8604Wagon"/>
    <n v="710665618"/>
    <s v="MDW"/>
    <s v="VJ"/>
    <s v="A02 - Expense"/>
    <s v="Exp-Mortgage"/>
    <s v="MORTGAGE"/>
    <s v="8604Wagon"/>
    <s v="8604 Wagon Trail Crossroads TX 76227"/>
    <s v="Checking"/>
    <n v="0"/>
    <n v="843.79"/>
    <n v="2022"/>
    <s v="2022-06"/>
  </r>
  <r>
    <x v="1639"/>
    <s v="NOT APPLICABLE"/>
    <s v="NOT APPLICABLE"/>
    <s v="Zelle payment to Trulo Property Management LLC 14239674975"/>
    <s v="Clean"/>
    <n v="-75"/>
    <s v="8604Wagon"/>
    <n v="710665618"/>
    <s v="MDW"/>
    <s v="VJ"/>
    <s v="A02 - Expense"/>
    <s v="Exp-Mgmt"/>
    <s v="W9-TRULO"/>
    <s v="NV LLC"/>
    <s v="8604 Wagon Trail Crossroads TX 76227"/>
    <s v="Checking"/>
    <n v="0"/>
    <n v="75"/>
    <n v="2022"/>
    <s v="2022-06"/>
  </r>
  <r>
    <x v="1639"/>
    <s v="NOT APPLICABLE"/>
    <s v="NOT APPLICABLE"/>
    <s v="RECURRING TRANSFER TO JPMORGAN CHASE BANK, NA CHK XXXXX8616 N. GUPTA REF #FP0FH4G9T4 WINTERGREEN TO TRULO PROPERTY MANAGEMENT"/>
    <s v="Clean"/>
    <n v="-75"/>
    <s v="874Wintergreen"/>
    <n v="8320478665"/>
    <s v="PAG"/>
    <s v="VJ"/>
    <s v="A02 - Expense"/>
    <s v="Exp-Mgmt"/>
    <s v="W9-TRULO"/>
    <s v="NV LLC"/>
    <s v="874 W Wintergreen Road Lancaster TX 75134"/>
    <s v="Checking"/>
    <n v="0"/>
    <n v="75"/>
    <n v="2022"/>
    <s v="2022-06"/>
  </r>
  <r>
    <x v="1639"/>
    <s v="NOT APPLICABLE"/>
    <s v="NOT APPLICABLE"/>
    <s v="The Kp Group-a1l SIGONFILE 060122 J67XB1 Pagoda Homes (Wintergr"/>
    <s v="Clean"/>
    <n v="1695"/>
    <s v="874Wintergreen"/>
    <n v="8320478665"/>
    <s v="PAG"/>
    <s v="VJ"/>
    <s v="A01 - Revenue"/>
    <s v="Rev-Rent"/>
    <s v="Tenant"/>
    <s v="Property"/>
    <s v="874 W Wintergreen Road Lancaster TX 75134"/>
    <s v="Checking"/>
    <n v="0"/>
    <n v="1695"/>
    <n v="2022"/>
    <s v="2022-06"/>
  </r>
  <r>
    <x v="1639"/>
    <s v="NOT APPLICABLE"/>
    <s v="NOT APPLICABLE"/>
    <s v="RECURRING TRANSFER TO JPMORGAN CHASE BANK, NA CHK XXXXX8616 N. GUPTA REF #FP0FH4RPVS TRULO MONTHLY PM FEE MIDWAY INN"/>
    <s v="Clean"/>
    <n v="-1500"/>
    <s v="Midway"/>
    <n v="5445996969"/>
    <s v="MID"/>
    <s v="LLC"/>
    <s v="A02 - Expense"/>
    <s v="Exp-Mgmt"/>
    <s v="W9-TRULO"/>
    <s v="NV LLC"/>
    <s v="3016 E Abram Street Arlington TX 76010"/>
    <s v="Checking"/>
    <n v="0"/>
    <n v="1500"/>
    <n v="2022"/>
    <s v="2022-06"/>
  </r>
  <r>
    <x v="1639"/>
    <s v="NOT APPLICABLE"/>
    <s v="NOT APPLICABLE"/>
    <s v="ZELLE TO PHILLIP CECILIA ON 06/01 REF #PP0QGXYRKW EVICTION MIDWAY 108"/>
    <s v="Clean"/>
    <n v="-132.72999999999999"/>
    <s v="Midway"/>
    <n v="5445996969"/>
    <s v="MID"/>
    <s v="LLC"/>
    <s v="A02 - Expense"/>
    <s v="Exp-Professional Services"/>
    <s v="W9-CECE"/>
    <s v="Property"/>
    <s v="3016 E Abram Street Arlington TX 76010"/>
    <s v="Checking"/>
    <n v="0"/>
    <n v="132.72999999999999"/>
    <n v="2022"/>
    <s v="2022-06"/>
  </r>
  <r>
    <x v="1639"/>
    <s v="NOT APPLICABLE"/>
    <s v="NOT APPLICABLE"/>
    <s v="ZELLE TO PHILLIP CECILIA ON 06/01 REF #PP0QGZ6RCM MIDWAY SHOWING VISIT 0601"/>
    <s v="Clean"/>
    <n v="-15"/>
    <s v="Midway"/>
    <n v="5445996969"/>
    <s v="MID"/>
    <s v="LLC"/>
    <s v="A02 - Expense"/>
    <s v="Exp-Professional Services"/>
    <s v="W9-CECE"/>
    <s v="Property"/>
    <s v="3016 E Abram Street Arlington TX 76010"/>
    <s v="Checking"/>
    <n v="0"/>
    <n v="15"/>
    <n v="2022"/>
    <s v="2022-06"/>
  </r>
  <r>
    <x v="1639"/>
    <s v="NOT APPLICABLE"/>
    <s v="NOT APPLICABLE"/>
    <s v="ARL HOUSING AUTH CORP PAY XXXXX2989 MIDWAY INN LLC"/>
    <s v="Clean"/>
    <n v="1435"/>
    <s v="Midway"/>
    <n v="5445996969"/>
    <s v="MID"/>
    <s v="LLC"/>
    <s v="A01 - Revenue"/>
    <s v="Rev-Rent"/>
    <s v="Tenant"/>
    <s v="Property"/>
    <s v="3016 E Abram Street Arlington TX 76010"/>
    <s v="Checking"/>
    <n v="0"/>
    <n v="1435"/>
    <n v="2022"/>
    <s v="2022-06"/>
  </r>
  <r>
    <x v="1640"/>
    <s v="NOT APPLICABLE"/>
    <s v="NOT APPLICABLE"/>
    <s v="PENNYMAC CASH Jun 22 8028352704-0030 104 Meadow"/>
    <s v="Clean"/>
    <n v="-730.2"/>
    <s v="104Meadow"/>
    <n v="2123710218"/>
    <s v="MDW"/>
    <s v="VJ"/>
    <s v="A02 - Expense"/>
    <s v="Exp-Mortgage"/>
    <s v="MORTGAGE"/>
    <s v="Property"/>
    <s v="104 Meadow View Lane Anna TX 75409"/>
    <s v="Checking"/>
    <n v="0"/>
    <n v="730.2"/>
    <n v="2022"/>
    <s v="2022-06"/>
  </r>
  <r>
    <x v="1640"/>
    <s v="NOT APPLICABLE"/>
    <s v="NOT APPLICABLE"/>
    <s v="Online Payment 14246070768 To DOVENMUEHLE MORTGAGE 06/02"/>
    <s v="Clean"/>
    <n v="-675.63"/>
    <s v="114Sidney"/>
    <n v="371052603"/>
    <s v="MDW"/>
    <s v="PG"/>
    <s v="A02 - Expense"/>
    <s v="Exp-Mortgage"/>
    <s v="PRINCIPAL"/>
    <s v="114Sidney"/>
    <s v="114 Sidney Drive Red Oak TX 75154"/>
    <s v="Checking"/>
    <n v="0"/>
    <n v="675.63"/>
    <n v="2022"/>
    <s v="2022-06"/>
  </r>
  <r>
    <x v="1640"/>
    <s v="NOT APPLICABLE"/>
    <s v="NOT APPLICABLE"/>
    <s v="PENNYMAC CASH Jun 22 8028350915-0030 1316 Rosemon"/>
    <s v="Clean"/>
    <n v="-963.16"/>
    <s v="1316Rosemon"/>
    <n v="3123788147"/>
    <s v="PAG"/>
    <s v="VJ"/>
    <s v="A02 - Expense"/>
    <s v="Exp-Mortgage"/>
    <s v="MORTGAGE"/>
    <s v="Property"/>
    <s v="1316 Rosemon Avenue Carrolton TX 75006"/>
    <s v="Checking"/>
    <n v="0"/>
    <n v="963.16"/>
    <n v="2022"/>
    <s v="2022-06"/>
  </r>
  <r>
    <x v="1640"/>
    <s v="NOT APPLICABLE"/>
    <s v="NOT APPLICABLE"/>
    <s v="PENNYMAC CASH Jun 22 8028352452-0030 1905 Morning"/>
    <s v="Clean"/>
    <n v="-831.31"/>
    <s v="1905Morning"/>
    <n v="2120678228"/>
    <s v="MDW"/>
    <s v="VJ"/>
    <s v="A02 - Expense"/>
    <s v="Exp-Mortgage"/>
    <s v="MORTGAGE"/>
    <s v="Property"/>
    <s v="1905 Morning Dove Aubrey TX 76227"/>
    <s v="Checking"/>
    <n v="0"/>
    <n v="831.31"/>
    <n v="2022"/>
    <s v="2022-06"/>
  </r>
  <r>
    <x v="1640"/>
    <s v="NOT APPLICABLE"/>
    <s v="NOT APPLICABLE"/>
    <s v="ORIG CO NAME:ASSURED RENT CHK       ORIG ID:9599817002 DESC DATE:SD1700 CO ENTRY DESCR:PAYMENTS  SEC:CCD    TRACE#:321081660768313 EED:220602   IND ID:22112867                     IND NAME:PAGODA HOMES LLC           NTE*COX, SHELLIE - 6401 BASSWOOD DR IVE UNIT A - RENT 6/10/22-7/3/22\"/>
    <s v="Clean"/>
    <n v="1596"/>
    <s v="6401Basswood"/>
    <n v="886965909"/>
    <s v="PAG"/>
    <s v="VJ"/>
    <s v="A01 - Revenue"/>
    <s v="Rev-Rent"/>
    <s v="Tenant"/>
    <s v="6401Basswood"/>
    <s v="6401 Basswood Dr Fortworth TX 76135"/>
    <s v="Checking"/>
    <n v="0"/>
    <n v="1596"/>
    <n v="2022"/>
    <s v="2022-06"/>
  </r>
  <r>
    <x v="1640"/>
    <s v="NOT APPLICABLE"/>
    <s v="NOT APPLICABLE"/>
    <s v="PENNYMAC CASH Jun 22 8028351602-0029 vivek jadhav"/>
    <s v="Clean"/>
    <n v="-694.01"/>
    <s v="874Wintergreen"/>
    <n v="8320478665"/>
    <s v="PAG"/>
    <s v="VJ"/>
    <s v="A02 - Expense"/>
    <s v="Exp-Mortgage"/>
    <s v="MORTGAGE"/>
    <s v="Property"/>
    <s v="874 W Wintergreen Road Lancaster TX 75134"/>
    <s v="Checking"/>
    <n v="0"/>
    <n v="694.01"/>
    <n v="2022"/>
    <s v="2022-06"/>
  </r>
  <r>
    <x v="1640"/>
    <s v="NOT APPLICABLE"/>
    <s v="NOT APPLICABLE"/>
    <s v="ZELLE TO HENRY KEITH ON 06/02 REF #RP0QH3FQYS THANKS FOR APT 102 HELP"/>
    <s v="Clean"/>
    <n v="-25"/>
    <s v="Midway"/>
    <n v="5445996969"/>
    <s v="MID"/>
    <s v="LLC"/>
    <s v="A02 - Expense"/>
    <s v="Exp-Repair"/>
    <s v="HENRY KEITH"/>
    <s v="Property"/>
    <s v="3016 E Abram Street Arlington TX 76010"/>
    <s v="Checking"/>
    <n v="0"/>
    <n v="25"/>
    <n v="2022"/>
    <s v="2022-06"/>
  </r>
  <r>
    <x v="1641"/>
    <s v="NOT APPLICABLE"/>
    <s v="NOT APPLICABLE"/>
    <s v="ONLINE TRANSFER FROM GUPTA N REF #IB0FHYVN97 EVERYDAY CHECKING ZELLE TONY TEAL 0531"/>
    <s v="Clean"/>
    <n v="1795"/>
    <s v="1342Newton"/>
    <n v="3123752192"/>
    <s v="PAG"/>
    <s v="PG"/>
    <s v="A01 - Revenue"/>
    <s v="Rev-Rent"/>
    <s v="Tenant"/>
    <s v="1342Newton"/>
    <s v="1342 Newton Dr Cedar Hill TX 75115"/>
    <s v="Checking"/>
    <n v="0"/>
    <n v="1795"/>
    <n v="2022"/>
    <s v="2022-06"/>
  </r>
  <r>
    <x v="1641"/>
    <s v="NOT APPLICABLE"/>
    <s v="NOT APPLICABLE"/>
    <s v="CHECK 1042  "/>
    <s v="Clean"/>
    <n v="-55"/>
    <s v="2224Heatherton"/>
    <n v="678827616"/>
    <s v="MDW"/>
    <s v="VJ"/>
    <s v="A02 - Expense"/>
    <s v="Exp-Allocation"/>
    <s v="City of Fortworth"/>
    <s v="Pagoda"/>
    <s v="2224 Heatherton Place Plano TX 75023"/>
    <s v="Checking"/>
    <s v="Registration"/>
    <n v="55"/>
    <n v="2022"/>
    <s v="2022-06"/>
  </r>
  <r>
    <x v="1641"/>
    <s v="NOT APPLICABLE"/>
    <s v="NOT APPLICABLE"/>
    <s v="Zelle payment to 01-Juan Landscaper Fort Worth JPM999cj7ksx"/>
    <s v="Clean"/>
    <n v="-40"/>
    <s v="4920BrianHill"/>
    <n v="692554576"/>
    <s v="MDW"/>
    <s v="VJ"/>
    <s v="A02 - Expense"/>
    <s v="Exp-Repair"/>
    <s v="W9-JUAN MOWING"/>
    <s v="Property"/>
    <s v="4920 Brianhill Drive Fortworth TX  76135"/>
    <s v="Checking"/>
    <n v="0"/>
    <n v="40"/>
    <n v="2022"/>
    <s v="2022-06"/>
  </r>
  <r>
    <x v="1641"/>
    <s v="NOT APPLICABLE"/>
    <s v="NOT APPLICABLE"/>
    <s v="Zelle payment to 02 - Juan Yard Mower Fw JPM999cj7iz2"/>
    <s v="Clean"/>
    <n v="-40"/>
    <s v="6401Basswood"/>
    <n v="886965909"/>
    <s v="PAG"/>
    <s v="VJ"/>
    <s v="A02 - Expense"/>
    <s v="Exp-Repair"/>
    <s v="W9-JUAN MOWING"/>
    <s v="Property"/>
    <s v="6401 Basswood Dr Fortworth TX 76135"/>
    <s v="Checking"/>
    <n v="0"/>
    <n v="40"/>
    <n v="2022"/>
    <s v="2022-06"/>
  </r>
  <r>
    <x v="1641"/>
    <s v="NOT APPLICABLE"/>
    <s v="NOT APPLICABLE"/>
    <s v="Zelle payment to 02 - Juan Yard Mower Fw JPM999cj7h02"/>
    <s v="Clean"/>
    <n v="-40"/>
    <s v="7417Canoga"/>
    <n v="363876571"/>
    <s v="PAG"/>
    <s v="LLC"/>
    <s v="A02 - Expense"/>
    <s v="Exp-Repair"/>
    <s v="W9-JUAN MOWING"/>
    <s v="Property"/>
    <s v="7417 Canoga Circle Fort Worth, TX 76137"/>
    <s v="Checking"/>
    <n v="0"/>
    <n v="40"/>
    <n v="2022"/>
    <s v="2022-06"/>
  </r>
  <r>
    <x v="1641"/>
    <s v="NOT APPLICABLE"/>
    <s v="NOT APPLICABLE"/>
    <s v="ZELLE TO LANSCAPE JUAN ON 06/03 REF #RP0QH49LLZ MIDWAY YARD MOWING 0531"/>
    <s v="Clean"/>
    <n v="-50"/>
    <s v="Midway"/>
    <n v="5445996969"/>
    <s v="MID"/>
    <s v="LLC"/>
    <s v="A02 - Expense"/>
    <s v="Exp-Repair"/>
    <s v="W9-JUAN MOWING"/>
    <s v="Property"/>
    <s v="3016 E Abram Street Arlington TX 76010"/>
    <s v="Checking"/>
    <n v="0"/>
    <n v="50"/>
    <n v="2022"/>
    <s v="2022-06"/>
  </r>
  <r>
    <x v="1642"/>
    <s v="NOT APPLICABLE"/>
    <s v="NOT APPLICABLE"/>
    <s v="ORIG CO NAME:VRBO                   ORIG ID:9872667522 DESC DATE:220603 CO ENTRY DESCR:PAYMENT   SEC:PPD    TRACE#:031101115013846 EED:220606   IND ID:                             IND NAME:Neeraj Gupta TRN: 1575013846TC"/>
    <s v="Clean"/>
    <n v="2612.4899999999998"/>
    <s v="4909Jamesway"/>
    <n v="886968291"/>
    <s v="PAG"/>
    <s v="VJ"/>
    <s v="A01 - Revenue"/>
    <s v="Rev-Rent"/>
    <s v="Tenant"/>
    <s v="Property"/>
    <s v="4909 Jamesway Drive Fortworth TX 76135"/>
    <s v="Checking"/>
    <n v="0"/>
    <n v="2612.4899999999998"/>
    <n v="2022"/>
    <s v="2022-06"/>
  </r>
  <r>
    <x v="1642"/>
    <s v="NOT APPLICABLE"/>
    <s v="NOT APPLICABLE"/>
    <s v="BUSINESS TO BUSINESS ACH RED MORTGAGE7313 ACH 490011466"/>
    <s v="Clean"/>
    <n v="-7189.38"/>
    <s v="Midway"/>
    <n v="5445996969"/>
    <s v="MID"/>
    <s v="LLC"/>
    <s v="A02 - Expense"/>
    <s v="Exp-Mortgage"/>
    <s v="MORTGAGE"/>
    <s v="Property"/>
    <s v="3016 E Abram Street Arlington TX 76010"/>
    <s v="Checking"/>
    <n v="0"/>
    <n v="7189.38"/>
    <n v="2022"/>
    <s v="2022-06"/>
  </r>
  <r>
    <x v="1642"/>
    <s v="NOT APPLICABLE"/>
    <s v="NOT APPLICABLE"/>
    <s v="ZELLE TO PHILLIP CECILIA ON 06/06 REF #PP0QHC3TLT MIDWAY CLEANUP BY ALICIA"/>
    <s v="Clean"/>
    <n v="-50"/>
    <s v="Midway"/>
    <n v="5445996969"/>
    <s v="MID"/>
    <s v="LLC"/>
    <s v="A02 - Expense"/>
    <s v="Exp-Repair"/>
    <s v="W9-ALICIA"/>
    <s v="Property"/>
    <s v="3016 E Abram Street Arlington TX 76010"/>
    <s v="Checking"/>
    <n v="0"/>
    <n v="50"/>
    <n v="2022"/>
    <s v="2022-06"/>
  </r>
  <r>
    <x v="1642"/>
    <s v="NOT APPLICABLE"/>
    <s v="NOT APPLICABLE"/>
    <s v="PURCHASE AUTHORIZED ON 06/02 NTTA AUTOCHARGE 972-818-6882 TX S462154078216080 CARD 2370"/>
    <s v="Clean"/>
    <n v="-40"/>
    <s v="Midway"/>
    <n v="5445996969"/>
    <s v="MID"/>
    <s v="LLC"/>
    <s v="A02 - Expense"/>
    <s v="Exp-Repair"/>
    <s v="REPAIR"/>
    <s v="Property"/>
    <s v="3016 E Abram Street Arlington TX 76010"/>
    <s v="Checking"/>
    <n v="0"/>
    <n v="40"/>
    <n v="2022"/>
    <s v="2022-06"/>
  </r>
  <r>
    <x v="1643"/>
    <s v="NOT APPLICABLE"/>
    <s v="NOT APPLICABLE"/>
    <s v="BILL PAY Guaranteed Rate 108MV RECURRING xxxxxx1025 ON 06-07"/>
    <s v="Clean"/>
    <n v="-748.93"/>
    <s v="108Meadow"/>
    <n v="3123666335"/>
    <s v="MDW"/>
    <s v="PG"/>
    <s v="A02 - Expense"/>
    <s v="Exp-Mortgage"/>
    <s v="PRINCIPAL"/>
    <s v="108Meadow"/>
    <s v="108 Meadow View Lane Anna TX 75409"/>
    <s v="Checking"/>
    <n v="0"/>
    <n v="748.93"/>
    <n v="2022"/>
    <s v="2022-06"/>
  </r>
  <r>
    <x v="1643"/>
    <s v="NOT APPLICABLE"/>
    <s v="NOT APPLICABLE"/>
    <s v="BILL PAY Guaranteed Rate Brewer RECURRING xxxxxx1033 ON 06-07"/>
    <s v="Clean"/>
    <n v="-711.48"/>
    <s v="1117Brewer"/>
    <n v="8320442620"/>
    <s v="MDW"/>
    <s v="PG"/>
    <s v="A02 - Expense"/>
    <s v="Exp-Mortgage"/>
    <s v="MORTGAGE"/>
    <s v="Property"/>
    <s v="1117 Brewer Dr. Cedar Hill, TX 75104"/>
    <s v="Checking"/>
    <n v="0"/>
    <n v="711.48"/>
    <n v="2022"/>
    <s v="2022-06"/>
  </r>
  <r>
    <x v="1643"/>
    <s v="NOT APPLICABLE"/>
    <s v="NOT APPLICABLE"/>
    <s v="Zelle payment to 00-Vidhi Mistri JPM999co705e"/>
    <s v="Clean"/>
    <n v="-933"/>
    <s v="2224Heatherton"/>
    <n v="678827616"/>
    <s v="MDW"/>
    <s v="VJ"/>
    <s v="A02 - Expense"/>
    <s v="Exp-Mgmt"/>
    <s v="W9-VIDHI"/>
    <s v="NV LLC"/>
    <s v="2224 Heatherton Place Plano TX 75023"/>
    <s v="Checking"/>
    <n v="0"/>
    <n v="933"/>
    <n v="2022"/>
    <s v="2022-06"/>
  </r>
  <r>
    <x v="1643"/>
    <s v="NOT APPLICABLE"/>
    <s v="NOT APPLICABLE"/>
    <s v="Zelle payment to 02 - Juan Yard Mower Fw JPM999col844"/>
    <s v="Clean"/>
    <n v="-40"/>
    <s v="4909Jamesway"/>
    <n v="886968291"/>
    <s v="PAG"/>
    <s v="VJ"/>
    <s v="A02 - Expense"/>
    <s v="Exp-Repair"/>
    <s v="W9-JUAN MOWING"/>
    <s v="Property"/>
    <s v="4909 Jamesway Drive Fortworth TX 76135"/>
    <s v="Checking"/>
    <n v="0"/>
    <n v="40"/>
    <n v="2022"/>
    <s v="2022-06"/>
  </r>
  <r>
    <x v="1643"/>
    <s v="NOT APPLICABLE"/>
    <s v="NOT APPLICABLE"/>
    <s v="BILL PAY Guaranteed Rate Parks RECURRING xxxxxx1074 ON 06-07"/>
    <s v="Clean"/>
    <n v="-733.95"/>
    <s v="711Parks"/>
    <n v="3123859963"/>
    <s v="PAG"/>
    <s v="PG"/>
    <s v="A02 - Expense"/>
    <s v="Exp-Mortgage"/>
    <s v="MORTGAGE"/>
    <s v="Property"/>
    <s v="711 S Parks Dr. Desoto TX 75105"/>
    <s v="Checking"/>
    <n v="0"/>
    <n v="733.95"/>
    <n v="2022"/>
    <s v="2022-06"/>
  </r>
  <r>
    <x v="1644"/>
    <s v="NOT APPLICABLE"/>
    <s v="NOT APPLICABLE"/>
    <s v="ZELLE TO PHILLIP CECILIA ON 06/08 REF #PP0QHFLDHY MIDWAY 123 CLEANUP"/>
    <s v="Clean"/>
    <n v="-50"/>
    <s v="Midway"/>
    <n v="5445996969"/>
    <s v="MID"/>
    <s v="LLC"/>
    <s v="A02 - Expense"/>
    <s v="Exp-Professional Services"/>
    <s v="W9-CECE"/>
    <s v="Property"/>
    <s v="3016 E Abram Street Arlington TX 76010"/>
    <s v="Checking"/>
    <n v="0"/>
    <n v="50"/>
    <n v="2022"/>
    <s v="2022-06"/>
  </r>
  <r>
    <x v="1645"/>
    <s v="NOT APPLICABLE"/>
    <s v="NOT APPLICABLE"/>
    <s v="RECURRING TRANSFER TO MEADOW VIEW HOMES LLC REF #OP0FK7GKQZ BUSINESS MARKET RATE SAVINGS 116 MV CHK TO SAV"/>
    <s v="Clean"/>
    <n v="-150"/>
    <s v="116Meadow"/>
    <n v="3123680344"/>
    <s v="MDW"/>
    <s v="PG"/>
    <s v="A05 - Bank Transfer"/>
    <s v="Transfer-Checking"/>
    <s v="Checking"/>
    <s v="Savings"/>
    <s v="116 Meadow View Lane Anna TX 75409"/>
    <s v="Checking"/>
    <n v="0"/>
    <n v="150"/>
    <n v="2022"/>
    <s v="2022-06"/>
  </r>
  <r>
    <x v="1645"/>
    <s v="NOT APPLICABLE"/>
    <s v="NOT APPLICABLE"/>
    <s v="RECURRING TRANSFER FROM MEADOW VIEW HOMES LLC REF #OP0FK7GKQZ BUSINESS CHECKING 116 MV CHK TO SAV"/>
    <s v="Clean"/>
    <n v="150"/>
    <s v="116MeadowSavings"/>
    <n v="7123691524"/>
    <s v="MDW"/>
    <s v="PG"/>
    <s v="A05 - Bank Transfer"/>
    <s v="Transfer-Savings"/>
    <s v="Checking"/>
    <s v="Savings"/>
    <s v="116 Meadow View Lane Anna TX 75409"/>
    <s v="Savings"/>
    <n v="0"/>
    <n v="150"/>
    <n v="2022"/>
    <s v="2022-06"/>
  </r>
  <r>
    <x v="1645"/>
    <s v="NOT APPLICABLE"/>
    <s v="NOT APPLICABLE"/>
    <s v="Zelle payment to Richard Dennis 14539811866"/>
    <s v="Clean"/>
    <n v="-173.2"/>
    <s v="4909Jamesway"/>
    <n v="886968291"/>
    <s v="PAG"/>
    <s v="VJ"/>
    <s v="A02 - Expense"/>
    <s v="Exp-Repair"/>
    <s v="RICHARD DENNIS"/>
    <s v="4909Jamesway"/>
    <s v="4909 Jamesway Drive Fortworth TX 76135"/>
    <s v="Checking"/>
    <n v="0"/>
    <n v="173.2"/>
    <n v="2022"/>
    <s v="2022-06"/>
  </r>
  <r>
    <x v="1645"/>
    <s v="NOT APPLICABLE"/>
    <s v="NOT APPLICABLE"/>
    <s v="Zelle payment to Brian Turner JPM999cr2s3o"/>
    <s v="Clean"/>
    <n v="-60"/>
    <s v="4920BrianHill"/>
    <n v="692554576"/>
    <s v="MDW"/>
    <s v="VJ"/>
    <s v="A02 - Expense"/>
    <s v="Exp-Repair"/>
    <s v="BRIAN "/>
    <s v="4920Brianhill"/>
    <s v="4920 Brianhill Drive Fortworth TX  76135"/>
    <s v="Checking"/>
    <n v="0"/>
    <n v="60"/>
    <n v="2022"/>
    <s v="2022-06"/>
  </r>
  <r>
    <x v="1645"/>
    <s v="NOT APPLICABLE"/>
    <s v="NOT APPLICABLE"/>
    <s v="ORIG CO NAME:ASSURED RENT CHK       ORIG ID:9599817002 DESC DATE:SD1700 CO ENTRY DESCR:PAYMENTS  SEC:CCD    TRACE#:321081660321651 EED:220609   IND ID:22112867                     IND NAME:PAGODA HOMES LLC           NTE*COX, SHELLIE - 6401 BASSWOOD DR IVE UNIT A - REFUNDABLE DEPOSIT\"/>
    <s v="SD"/>
    <n v="2500"/>
    <s v="6401Basswood"/>
    <n v="886965909"/>
    <s v="PAG"/>
    <s v="VJ"/>
    <s v="A07 - Security Deposit"/>
    <s v="Liab-Security"/>
    <s v="Security Deposit"/>
    <s v="Security Deposit"/>
    <s v="6401 Basswood Dr Fortworth TX 76135"/>
    <s v="Checking"/>
    <n v="0"/>
    <n v="2500"/>
    <n v="2022"/>
    <s v="2022-06"/>
  </r>
  <r>
    <x v="1645"/>
    <s v="NOT APPLICABLE"/>
    <s v="NOT APPLICABLE"/>
    <s v="ZELLE TO HANDYMAN SANTIAGO ON 06/09 REF #PP0QHHNJFR MIDWAY 123 REMODELING"/>
    <s v="Clean"/>
    <n v="-500"/>
    <s v="Midway"/>
    <n v="5445996969"/>
    <s v="MID"/>
    <s v="LLC"/>
    <s v="A02 - Expense"/>
    <s v="Exp-Repair"/>
    <s v="W9-SANTIAGO"/>
    <s v="Property"/>
    <s v="3016 E Abram Street Arlington TX 76010"/>
    <s v="Checking"/>
    <n v="0"/>
    <n v="500"/>
    <n v="2022"/>
    <s v="2022-06"/>
  </r>
  <r>
    <x v="1646"/>
    <s v="NOT APPLICABLE"/>
    <s v="NOT APPLICABLE"/>
    <s v="BUSINESS TO BUSINESS ACH CITY OFARLINGTON UTILITYIVR 220609 1712176 MIDWAY INN *LLC"/>
    <s v="Clean"/>
    <n v="-815.77"/>
    <s v="Midway"/>
    <n v="5445996969"/>
    <s v="MID"/>
    <s v="LLC"/>
    <s v="A02 - Expense"/>
    <s v="Exp-Utilities"/>
    <s v="UTILITY"/>
    <s v="Property"/>
    <s v="3016 E Abram Street Arlington TX 76010"/>
    <s v="Checking"/>
    <n v="0"/>
    <n v="815.77"/>
    <n v="2022"/>
    <s v="2022-06"/>
  </r>
  <r>
    <x v="1647"/>
    <s v="NOT APPLICABLE"/>
    <s v="NOT APPLICABLE"/>
    <s v="ZELLE TO HERNANDEZ RAYMUNDO ON 06/11 REF #PP0QHN6BJT MIDWAY 105 FLOORING PAYMENT 2"/>
    <s v="Clean"/>
    <n v="-1000"/>
    <s v="Midway"/>
    <n v="5445996969"/>
    <s v="MID"/>
    <s v="LLC"/>
    <s v="A02 - Expense"/>
    <s v="Exp-Repair"/>
    <s v="W9-RAYMUNDO"/>
    <s v="Property"/>
    <s v="3016 E Abram Street Arlington TX 76010"/>
    <s v="Checking"/>
    <n v="0"/>
    <n v="1000"/>
    <n v="2022"/>
    <s v="2022-06"/>
  </r>
  <r>
    <x v="1647"/>
    <s v="NOT APPLICABLE"/>
    <s v="NOT APPLICABLE"/>
    <s v="ZELLE TO HANDYMAN SANTIAGO ON 06/11 REF #PP0QHN6CWM MIDWAY 123 REMODELING PAYMENT 2"/>
    <s v="Clean"/>
    <n v="-600"/>
    <s v="Midway"/>
    <n v="5445996969"/>
    <s v="MID"/>
    <s v="LLC"/>
    <s v="A02 - Expense"/>
    <s v="Exp-Repair"/>
    <s v="W9-SANTIAGO"/>
    <s v="Property"/>
    <s v="3016 E Abram Street Arlington TX 76010"/>
    <s v="Checking"/>
    <n v="0"/>
    <n v="600"/>
    <n v="2022"/>
    <s v="2022-06"/>
  </r>
  <r>
    <x v="1647"/>
    <s v="NOT APPLICABLE"/>
    <s v="NOT APPLICABLE"/>
    <s v="ZELLE TO HERNANDEZ RAYMUNDO ON 06/11 REF #PP0QHN66QC MIDWAY 123 REMODELING PAYMENT 2"/>
    <s v="Clean"/>
    <n v="-600"/>
    <s v="Midway"/>
    <n v="5445996969"/>
    <s v="MID"/>
    <s v="LLC"/>
    <s v="A02 - Expense"/>
    <s v="Exp-Repair"/>
    <s v="W9-RAYMUNDO"/>
    <s v="Property"/>
    <s v="3016 E Abram Street Arlington TX 76010"/>
    <s v="Checking"/>
    <n v="0"/>
    <n v="600"/>
    <n v="2022"/>
    <s v="2022-06"/>
  </r>
  <r>
    <x v="1647"/>
    <s v="NOT APPLICABLE"/>
    <s v="NOT APPLICABLE"/>
    <s v="RECURRING PAYMENT AUTHORIZED ON 06/12 SPECTRUM 855-707-7328 MO S582163360824387 CARD 4162"/>
    <s v="Clean"/>
    <n v="-68.010000000000005"/>
    <s v="Midway"/>
    <n v="5445996969"/>
    <s v="MID"/>
    <s v="LLC"/>
    <s v="A02 - Expense"/>
    <s v="Exp-Utilities"/>
    <s v="UTILITY"/>
    <s v="Property"/>
    <s v="3016 E Abram Street Arlington TX 76010"/>
    <s v="Checking"/>
    <n v="0"/>
    <n v="68.010000000000005"/>
    <n v="2022"/>
    <s v="2022-06"/>
  </r>
  <r>
    <x v="1647"/>
    <s v="NOT APPLICABLE"/>
    <s v="NOT APPLICABLE"/>
    <s v="PURCHASE AUTHORIZED ON 06/09 EXXONMOBIL 4838 GRAND PRAIRIE TX S462160698062769 CARD 2370"/>
    <s v="Clean"/>
    <n v="-47.05"/>
    <s v="Midway"/>
    <n v="5445996969"/>
    <s v="MID"/>
    <s v="LLC"/>
    <s v="A02 - Expense"/>
    <s v="Exp-T&amp;E"/>
    <s v="TRAVEL EXPENSE"/>
    <s v="Property"/>
    <s v="3016 E Abram Street Arlington TX 76010"/>
    <s v="Checking"/>
    <n v="0"/>
    <n v="47.05"/>
    <n v="2022"/>
    <s v="2022-06"/>
  </r>
  <r>
    <x v="1647"/>
    <s v="NOT APPLICABLE"/>
    <s v="NOT APPLICABLE"/>
    <s v="PURCHASE AUTHORIZED ON 06/11 NTTA AUTOCHARGE 972-818-6882 TX S382162588305748 CARD 2370"/>
    <s v="Clean"/>
    <n v="-40"/>
    <s v="Midway"/>
    <n v="5445996969"/>
    <s v="MID"/>
    <s v="LLC"/>
    <s v="A02 - Expense"/>
    <s v="Exp-Repair"/>
    <s v="REPAIR"/>
    <s v="Property"/>
    <s v="3016 E Abram Street Arlington TX 76010"/>
    <s v="Checking"/>
    <n v="0"/>
    <n v="40"/>
    <n v="2022"/>
    <s v="2022-06"/>
  </r>
  <r>
    <x v="1648"/>
    <s v="NOT APPLICABLE"/>
    <s v="NOT APPLICABLE"/>
    <s v="ZELLE TO HANDYMAN SANTIAGO ON 06/14 REF #PP0QHRNCWT MIDWAY 123 REMODELING 105 126 131 117 REPA"/>
    <s v="Clean"/>
    <n v="-1050"/>
    <s v="Midway"/>
    <n v="5445996969"/>
    <s v="MID"/>
    <s v="LLC"/>
    <s v="A02 - Expense"/>
    <s v="Exp-Repair"/>
    <s v="W9-SANTIAGO"/>
    <s v="Property"/>
    <s v="3016 E Abram Street Arlington TX 76010"/>
    <s v="Checking"/>
    <n v="0"/>
    <n v="1050"/>
    <n v="2022"/>
    <s v="2022-06"/>
  </r>
  <r>
    <x v="1649"/>
    <s v="NOT APPLICABLE"/>
    <s v="NOT APPLICABLE"/>
    <s v="The Kp Group-a1l SIGONFILE 061522 DYRMC1 Pagoda Homes LLC (108"/>
    <s v="Clean"/>
    <n v="1745"/>
    <s v="108Pagoda"/>
    <n v="2123674356"/>
    <s v="PAG"/>
    <s v="NG"/>
    <s v="A01 - Revenue"/>
    <s v="Rev-Rent"/>
    <s v="Tenant"/>
    <s v="Property"/>
    <s v="108 Pagoda Drive Anna TX 75409"/>
    <s v="Checking"/>
    <n v="0"/>
    <n v="1745"/>
    <n v="2022"/>
    <s v="2022-06"/>
  </r>
  <r>
    <x v="1649"/>
    <s v="NOT APPLICABLE"/>
    <s v="NOT APPLICABLE"/>
    <s v="ORIG CO NAME:The Kp Group-a1l       ORIG ID:9000865538 DESC DATE:061522 CO ENTRY DESCR:SIGONFILE SEC:CCD    TRACE#:111926083767120 EED:220615   IND ID:GYRMC1                       IND NAME:Meadow View Homes LLC"/>
    <s v="Clean"/>
    <n v="1550"/>
    <s v="114Sidney"/>
    <n v="371052603"/>
    <s v="MDW"/>
    <s v="PG"/>
    <s v="A01 - Revenue"/>
    <s v="Rev-Rent"/>
    <s v="Tenant"/>
    <s v="Property"/>
    <s v="114 Sidney Drive Red Oak TX 75154"/>
    <s v="Checking"/>
    <n v="0"/>
    <n v="1550"/>
    <n v="2022"/>
    <s v="2022-06"/>
  </r>
  <r>
    <x v="1649"/>
    <s v="NOT APPLICABLE"/>
    <s v="NOT APPLICABLE"/>
    <s v="The Kp Group-a1l SIGONFILE 061522 CYRMC1 Meadow View Homes LLC"/>
    <s v="Clean"/>
    <n v="1575"/>
    <s v="116Meadow"/>
    <n v="3123680344"/>
    <s v="MDW"/>
    <s v="PG"/>
    <s v="A01 - Revenue"/>
    <s v="Rev-Rent"/>
    <s v="Tenant"/>
    <s v="Property"/>
    <s v="116 Meadow View Lane Anna TX 75409"/>
    <s v="Checking"/>
    <n v="0"/>
    <n v="1575"/>
    <n v="2022"/>
    <s v="2022-06"/>
  </r>
  <r>
    <x v="1649"/>
    <s v="NOT APPLICABLE"/>
    <s v="NOT APPLICABLE"/>
    <s v="The Kp Group-a1l SIGONFILE 061522 9YRMC1 Meadow View Homes LLC"/>
    <s v="Clean"/>
    <n v="3727.54"/>
    <s v="2417Garden"/>
    <n v="5123943606"/>
    <s v="MDW"/>
    <s v="VJ"/>
    <s v="A01 - Revenue"/>
    <s v="Rev-Rent"/>
    <s v="Tenant"/>
    <s v="Property"/>
    <s v="2417 Garden Oaks Drive Irving TX 75061"/>
    <s v="Savings"/>
    <n v="0"/>
    <n v="3727.54"/>
    <n v="2022"/>
    <s v="2022-06"/>
  </r>
  <r>
    <x v="1649"/>
    <s v="NOT APPLICABLE"/>
    <s v="NOT APPLICABLE"/>
    <s v="ORIG CO NAME:The Kp Group-a1l       ORIG ID:9000865538 DESC DATE:061522 CO ENTRY DESCR:SIGONFILE SEC:CCD    TRACE#:111926083767119 EED:220615   IND ID:BYRMC1                       IND NAME:Pagoda Homes LLC (Jame"/>
    <s v="Clean"/>
    <n v="5521.07"/>
    <s v="4909Jamesway"/>
    <n v="886968291"/>
    <s v="PAG"/>
    <s v="VJ"/>
    <s v="A01 - Revenue"/>
    <s v="Rev-Rent"/>
    <s v="Tenant"/>
    <s v="Property"/>
    <s v="4909 Jamesway Drive Fortworth TX 76135"/>
    <s v="Checking"/>
    <n v="0"/>
    <n v="5521.07"/>
    <n v="2022"/>
    <s v="2022-06"/>
  </r>
  <r>
    <x v="1649"/>
    <s v="NOT APPLICABLE"/>
    <s v="NOT APPLICABLE"/>
    <s v="ORIG CO NAME:The Kp Group-a1l       ORIG ID:9000865538 DESC DATE:061522 CO ENTRY DESCR:SIGONFILE SEC:CCD    TRACE#:111926083767117 EED:220615   IND ID:6YRMC1                       IND NAME:Meadow View Homes LLC"/>
    <s v="Clean"/>
    <n v="4314.54"/>
    <s v="4920BrianHill"/>
    <n v="692554576"/>
    <s v="MDW"/>
    <s v="VJ"/>
    <s v="A01 - Revenue"/>
    <s v="Rev-Rent"/>
    <s v="Tenant"/>
    <s v="Property"/>
    <s v="4920 Brianhill Drive Fortworth TX  76135"/>
    <s v="Checking"/>
    <n v="0"/>
    <n v="4314.54"/>
    <n v="2022"/>
    <s v="2022-06"/>
  </r>
  <r>
    <x v="1649"/>
    <s v="NOT APPLICABLE"/>
    <s v="NOT APPLICABLE"/>
    <s v="ORIG CO NAME:The Kp Group-a1l       ORIG ID:9000865538 DESC DATE:061522 CO ENTRY DESCR:SIGONFILE SEC:CCD    TRACE#:111926083767118 EED:220615   IND ID:7YRMC1                       IND NAME:Pagoda Homes LLC (Bass"/>
    <s v="Clean"/>
    <n v="2933.52"/>
    <s v="6401Basswood"/>
    <n v="886965909"/>
    <s v="PAG"/>
    <s v="VJ"/>
    <s v="A01 - Revenue"/>
    <s v="Rev-Rent"/>
    <s v="Tenant"/>
    <s v="Property"/>
    <s v="6401 Basswood Dr Fortworth TX 76135"/>
    <s v="Checking"/>
    <n v="0"/>
    <n v="2933.52"/>
    <n v="2022"/>
    <s v="2022-06"/>
  </r>
  <r>
    <x v="1649"/>
    <s v="NOT APPLICABLE"/>
    <s v="NOT APPLICABLE"/>
    <s v="The Kp Group-a1l SIGONFILE 061522 FYRMC1 Pagoda Homes LLC (711"/>
    <s v="Clean"/>
    <n v="1980"/>
    <s v="711Parks"/>
    <n v="3123859963"/>
    <s v="PAG"/>
    <s v="PG"/>
    <s v="A01 - Revenue"/>
    <s v="Rev-Rent"/>
    <s v="Tenant"/>
    <s v="Property"/>
    <s v="711 S Parks Dr. Desoto TX 75105"/>
    <s v="Checking"/>
    <n v="0"/>
    <n v="1980"/>
    <n v="2022"/>
    <s v="2022-06"/>
  </r>
  <r>
    <x v="1649"/>
    <s v="NOT APPLICABLE"/>
    <s v="NOT APPLICABLE"/>
    <s v="ORIG CO NAME:The Kp Group-a1l       ORIG ID:9000865538 DESC DATE:061522 CO ENTRY DESCR:SIGONFILE SEC:CCD    TRACE#:111926083767121 EED:220615   IND ID:KYRMC1                       IND NAME:Meadow View Homes LLC"/>
    <s v="Clean"/>
    <n v="1850"/>
    <s v="8604Wagon"/>
    <n v="710665618"/>
    <s v="MDW"/>
    <s v="VJ"/>
    <s v="A01 - Revenue"/>
    <s v="Rev-Rent"/>
    <s v="Tenant"/>
    <s v="Property"/>
    <s v="8604 Wagon Trail Crossroads TX 76227"/>
    <s v="Checking"/>
    <n v="0"/>
    <n v="1850"/>
    <n v="2022"/>
    <s v="2022-06"/>
  </r>
  <r>
    <x v="1649"/>
    <s v="NOT APPLICABLE"/>
    <s v="NOT APPLICABLE"/>
    <s v="The Kp Group-a1l SIGONFILE 061522 MYRMC1 Pagoda Homes (Wintergr"/>
    <s v="Clean"/>
    <n v="1695"/>
    <s v="874Wintergreen"/>
    <n v="8320478665"/>
    <s v="PAG"/>
    <s v="VJ"/>
    <s v="A01 - Revenue"/>
    <s v="Rev-Rent"/>
    <s v="Tenant"/>
    <s v="Property"/>
    <s v="874 W Wintergreen Road Lancaster TX 75134"/>
    <s v="Checking"/>
    <n v="0"/>
    <n v="1695"/>
    <n v="2022"/>
    <s v="2022-06"/>
  </r>
  <r>
    <x v="1650"/>
    <s v="NOT APPLICABLE"/>
    <s v="NOT APPLICABLE"/>
    <s v="WF Bus Credit AUTO PAY 220616 90225389044697 GUPTA,NEERAJ"/>
    <s v="Autopay"/>
    <n v="-63.31"/>
    <s v="108Pagoda"/>
    <n v="2123674356"/>
    <s v="PAG"/>
    <s v="NG"/>
    <s v="A02 - Expense"/>
    <s v="Exp-Repair"/>
    <s v="AUTOPAY BALANCE"/>
    <s v="108Pagoda"/>
    <s v="108 Pagoda Drive Anna TX 75409"/>
    <s v="Checking"/>
    <n v="0"/>
    <n v="63.31"/>
    <n v="2022"/>
    <s v="2022-06"/>
  </r>
  <r>
    <x v="1651"/>
    <s v="NOT APPLICABLE"/>
    <s v="NOT APPLICABLE"/>
    <s v="ONLINE TRANSFER FROM GUPTA N REF #IB0FMCRYPZ CHECKING WF MV CC PAYMENT BY MV108 0512"/>
    <s v="Clean"/>
    <n v="983.12"/>
    <s v="108Meadow"/>
    <n v="3123666335"/>
    <s v="MDW"/>
    <s v="PG"/>
    <s v="A02 - Expense"/>
    <s v="Exp-Repair"/>
    <s v="CREDIT CARD"/>
    <s v="108Meadow"/>
    <s v="108 Meadow View Lane Anna TX 75409"/>
    <s v="Checking"/>
    <n v="0"/>
    <n v="983.12"/>
    <n v="2022"/>
    <s v="2022-06"/>
  </r>
  <r>
    <x v="1651"/>
    <s v="NOT APPLICABLE"/>
    <s v="NOT APPLICABLE"/>
    <s v="ONLINE TRANSFER REF #IB0FMD3DLY TO BUSINESS CARD RENTAL REG 108PAG PAID BY MV CC 0505"/>
    <s v="Clean"/>
    <n v="-103"/>
    <s v="108Pagoda"/>
    <n v="2123674356"/>
    <s v="PAG"/>
    <s v="NG"/>
    <s v="A02 - Expense"/>
    <s v="Exp-Professional Services"/>
    <s v="RENTAL REGISTRATION"/>
    <s v="108Pagoda"/>
    <s v="108 Pagoda Drive Anna TX 75409"/>
    <s v="Checking"/>
    <n v="0"/>
    <n v="103"/>
    <n v="2022"/>
    <s v="2022-06"/>
  </r>
  <r>
    <x v="1651"/>
    <s v="NOT APPLICABLE"/>
    <s v="NOT APPLICABLE"/>
    <s v="ONLINE TRANSFER REF #IB0FMCZMM3 TO BUSINESS CARD INSURANCE BREWER PAID BY MV CC 0425"/>
    <s v="Clean"/>
    <n v="-1098"/>
    <s v="1117Brewer"/>
    <n v="8320442620"/>
    <s v="MDW"/>
    <s v="PG"/>
    <s v="A02 - Expense"/>
    <s v="Exp-Insurance"/>
    <s v="Insurance"/>
    <s v="Property"/>
    <s v="1117 Brewer Dr. Cedar Hill, TX 75104"/>
    <s v="Checking"/>
    <n v="0"/>
    <n v="1098"/>
    <n v="2022"/>
    <s v="2022-06"/>
  </r>
  <r>
    <x v="1651"/>
    <s v="NOT APPLICABLE"/>
    <s v="NOT APPLICABLE"/>
    <s v="ONLINE TRANSFER REF #IB0FMD3JF9 TO BUSINESS CARD RENTAL REG 116MV PAID BY MV CC 0505"/>
    <s v="Clean"/>
    <n v="-103"/>
    <s v="116Meadow"/>
    <n v="3123680344"/>
    <s v="MDW"/>
    <s v="PG"/>
    <s v="A02 - Expense"/>
    <s v="Exp-Professional Services"/>
    <s v="RENTAL REGISTRATION"/>
    <s v="116Meadow"/>
    <s v="116 Meadow View Lane Anna TX 75409"/>
    <s v="Checking"/>
    <n v="0"/>
    <n v="103"/>
    <n v="2022"/>
    <s v="2022-06"/>
  </r>
  <r>
    <x v="1651"/>
    <s v="NOT APPLICABLE"/>
    <s v="NOT APPLICABLE"/>
    <s v="FOREMOST EPM PYMT 061722 3810091873545 VIVEK JADHAV"/>
    <s v="Clean"/>
    <n v="-183.43"/>
    <s v="1316Rosemon"/>
    <n v="3123788147"/>
    <s v="PAG"/>
    <s v="VJ"/>
    <s v="A02 - Expense"/>
    <s v="Exp-Insurance"/>
    <s v="Insurance"/>
    <s v="Property"/>
    <s v="1316 Rosemon Avenue Carrolton TX 75006"/>
    <s v="Checking"/>
    <n v="0"/>
    <n v="183.43"/>
    <n v="2022"/>
    <s v="2022-06"/>
  </r>
  <r>
    <x v="1651"/>
    <s v="NOT APPLICABLE"/>
    <s v="NOT APPLICABLE"/>
    <s v="ONLINE TRANSFER REF #IB0FMD2S5N TO BUSINESS CARD INSURANCE MORNDOVE PAID BY MV CC 0503"/>
    <s v="Clean"/>
    <n v="-1445"/>
    <s v="1905Morning"/>
    <n v="2120678228"/>
    <s v="MDW"/>
    <s v="VJ"/>
    <s v="A02 - Expense"/>
    <s v="Exp-Insurance"/>
    <s v="Insurance"/>
    <s v="Property"/>
    <s v="1905 Morning Dove Aubrey TX 76227"/>
    <s v="Checking"/>
    <n v="0"/>
    <n v="1445"/>
    <n v="2022"/>
    <s v="2022-06"/>
  </r>
  <r>
    <x v="1651"/>
    <s v="NOT APPLICABLE"/>
    <s v="NOT APPLICABLE"/>
    <s v="ONLINE TRANSFER REF #IB0FMCWJM7 TO BUSINESS CARD NEW AC CONDENSER 2419 GARDOAKS MV CC 0425"/>
    <s v="Clean"/>
    <n v="-2897.39"/>
    <s v="2417Garden"/>
    <n v="5123943606"/>
    <s v="MDW"/>
    <s v="VJ"/>
    <s v="A03 - Capex"/>
    <s v="Capex-Install"/>
    <s v="AC CONDENSOR"/>
    <s v="Review"/>
    <s v="2417 Garden Oaks Drive Irving TX 75061"/>
    <s v="Savings"/>
    <n v="0"/>
    <n v="2897.39"/>
    <n v="2022"/>
    <s v="2022-06"/>
  </r>
  <r>
    <x v="1651"/>
    <s v="NOT APPLICABLE"/>
    <s v="NOT APPLICABLE"/>
    <s v="ONLINE TRANSFER REF #IB0FMCY2DK TO BUSINESS CARD NEW AC CONDENSER 104MV MV CC 0502"/>
    <s v="Clean"/>
    <n v="-1536.75"/>
    <s v="2417Garden"/>
    <n v="5123943606"/>
    <s v="MDW"/>
    <s v="VJ"/>
    <s v="A03 - Capex"/>
    <s v="Capex-Install"/>
    <s v="AC CONDENSOR"/>
    <s v="Review"/>
    <s v="2417 Garden Oaks Drive Irving TX 75061"/>
    <s v="Savings"/>
    <n v="0"/>
    <n v="1536.75"/>
    <n v="2022"/>
    <s v="2022-06"/>
  </r>
  <r>
    <x v="1651"/>
    <s v="NOT APPLICABLE"/>
    <s v="NOT APPLICABLE"/>
    <s v="ONLINE TRANSFER TO GUPTA N REF #IB0FMCSCNZ CHECKING HD PURCHASE FOR GARDENOAKS MV CC 0410"/>
    <s v="Clean"/>
    <n v="-552.19000000000005"/>
    <s v="2417Garden"/>
    <n v="5123943606"/>
    <s v="MDW"/>
    <s v="VJ"/>
    <s v="A02 - Expense"/>
    <s v="Exp-Repair"/>
    <s v="HOMEDEPOT"/>
    <s v="Property"/>
    <s v="2417 Garden Oaks Drive Irving TX 75061"/>
    <s v="Savings"/>
    <n v="0"/>
    <n v="552.19000000000005"/>
    <n v="2022"/>
    <s v="2022-06"/>
  </r>
  <r>
    <x v="1651"/>
    <s v="NOT APPLICABLE"/>
    <s v="NOT APPLICABLE"/>
    <s v="ONLINE TRANSFER TO GUPTA N REF #IB0FMCSJK2 CHECKING HD PURCHASE FOR GARDENOAKS MV CC 0409"/>
    <s v="Clean"/>
    <n v="-473.05"/>
    <s v="2417Garden"/>
    <n v="5123943606"/>
    <s v="MDW"/>
    <s v="VJ"/>
    <s v="A02 - Expense"/>
    <s v="Exp-Repair"/>
    <s v="HOMEDEPOT"/>
    <s v="Property"/>
    <s v="2417 Garden Oaks Drive Irving TX 75061"/>
    <s v="Savings"/>
    <n v="0"/>
    <n v="473.05"/>
    <n v="2022"/>
    <s v="2022-06"/>
  </r>
  <r>
    <x v="1651"/>
    <s v="NOT APPLICABLE"/>
    <s v="NOT APPLICABLE"/>
    <s v="ONLINE TRANSFER REF #IB0FMCWP63 TO BUSINESS CARD INTERNET 2419 GARDOAKS MV CC 0429"/>
    <s v="Clean"/>
    <n v="-33.01"/>
    <s v="2417Garden"/>
    <n v="5123943606"/>
    <s v="MDW"/>
    <s v="VJ"/>
    <s v="A02 - Expense"/>
    <s v="Exp-Utilities"/>
    <s v="UTILITY"/>
    <s v="Property"/>
    <s v="2417 Garden Oaks Drive Irving TX 75061"/>
    <s v="Savings"/>
    <n v="0"/>
    <n v="33.01"/>
    <n v="2022"/>
    <s v="2022-06"/>
  </r>
  <r>
    <x v="1651"/>
    <s v="NOT APPLICABLE"/>
    <s v="NOT APPLICABLE"/>
    <s v="ONLINE TRANSFER TO GUPTA N REF #IB0FMCVLCN CHECKING INTERNET GARDENOAKS MV CC 0329"/>
    <s v="Clean"/>
    <n v="-33.01"/>
    <s v="2417Garden"/>
    <n v="5123943606"/>
    <s v="MDW"/>
    <s v="VJ"/>
    <s v="A02 - Expense"/>
    <s v="Exp-Utilities"/>
    <s v="UTILITY"/>
    <s v="Property"/>
    <s v="2417 Garden Oaks Drive Irving TX 75061"/>
    <s v="Savings"/>
    <n v="0"/>
    <n v="33.01"/>
    <n v="2022"/>
    <s v="2022-06"/>
  </r>
  <r>
    <x v="1651"/>
    <s v="NOT APPLICABLE"/>
    <s v="NOT APPLICABLE"/>
    <s v="Zelle payment to 01-Maria Vaca JPM999d0r7my"/>
    <s v="Clean"/>
    <n v="-80"/>
    <s v="4909Jamesway"/>
    <n v="886968291"/>
    <s v="PAG"/>
    <s v="VJ"/>
    <s v="A02 - Expense"/>
    <s v="Exp-Cleaning"/>
    <s v="W9-MARIA"/>
    <s v="Property"/>
    <s v="4909 Jamesway Drive Fortworth TX 76135"/>
    <s v="Checking"/>
    <n v="0"/>
    <n v="80"/>
    <n v="2022"/>
    <s v="2022-06"/>
  </r>
  <r>
    <x v="1651"/>
    <s v="NOT APPLICABLE"/>
    <s v="NOT APPLICABLE"/>
    <s v="Zelle payment to Maria Apt Cleaning Divya JPM999d0rbu0"/>
    <s v="Clean"/>
    <n v="-100"/>
    <s v="4920BrianHill"/>
    <n v="692554576"/>
    <s v="MDW"/>
    <s v="VJ"/>
    <s v="A02 - Expense"/>
    <s v="Exp-Cleaning"/>
    <s v="W9-MARIA"/>
    <s v="Property"/>
    <s v="4920 Brianhill Drive Fortworth TX  76135"/>
    <s v="Checking"/>
    <n v="0"/>
    <n v="100"/>
    <n v="2022"/>
    <s v="2022-06"/>
  </r>
  <r>
    <x v="1651"/>
    <s v="NOT APPLICABLE"/>
    <s v="NOT APPLICABLE"/>
    <s v="ZELLE TO PHILLIP CECILIA ON 06/17 REF #PP0QHXMHTX EVICTION MIDWAY 127"/>
    <s v="Clean"/>
    <n v="-100"/>
    <s v="Midway"/>
    <n v="5445996969"/>
    <s v="MID"/>
    <s v="LLC"/>
    <s v="A02 - Expense"/>
    <s v="Exp-Professional Services"/>
    <s v="W9-CECE"/>
    <s v="Property"/>
    <s v="3016 E Abram Street Arlington TX 76010"/>
    <s v="Checking"/>
    <n v="0"/>
    <n v="100"/>
    <n v="2022"/>
    <s v="2022-06"/>
  </r>
  <r>
    <x v="1652"/>
    <s v="NOT APPLICABLE"/>
    <s v="NOT APPLICABLE"/>
    <s v="ZELLE TO PHOTOGRAPHER SAM ON 06/21 REF #RP0QJ7C8RC PHOTOS MORNING DOVE"/>
    <s v="Clean"/>
    <n v="-150"/>
    <s v="1905Morning"/>
    <n v="2120678228"/>
    <s v="MDW"/>
    <s v="VJ"/>
    <s v="A02 - Expense"/>
    <s v="Exp-Repair"/>
    <s v="PHOTOS"/>
    <s v="Review"/>
    <s v="1905 Morning Dove Aubrey TX 76227"/>
    <s v="Checking"/>
    <n v="0"/>
    <n v="150"/>
    <n v="2022"/>
    <s v="2022-06"/>
  </r>
  <r>
    <x v="1652"/>
    <s v="NOT APPLICABLE"/>
    <s v="NOT APPLICABLE"/>
    <s v="WF Bus Credit AUTO PAY 220620 90225261753795 GUPTA,NEERAJ"/>
    <s v="Autopay"/>
    <n v="-3968.72"/>
    <s v="Midway"/>
    <n v="5445996969"/>
    <s v="MID"/>
    <s v="LLC"/>
    <s v="A02 - Expense"/>
    <s v="Exp-Repair"/>
    <s v="AUTOPAY BALANCE"/>
    <s v="Midway"/>
    <s v="3016 E Abram Street Arlington TX 76010"/>
    <s v="Checking"/>
    <n v="0"/>
    <n v="3968.72"/>
    <n v="2022"/>
    <s v="2022-06"/>
  </r>
  <r>
    <x v="1652"/>
    <s v="NOT APPLICABLE"/>
    <s v="NOT APPLICABLE"/>
    <s v="PURCHASE AUTHORIZED ON 06/17 NTTA AUTOCHARGE 972-818-6882 TX S462169042337512 CARD 2370"/>
    <s v="Clean"/>
    <n v="-40"/>
    <s v="Midway"/>
    <n v="5445996969"/>
    <s v="MID"/>
    <s v="LLC"/>
    <s v="A02 - Expense"/>
    <s v="Exp-Repair"/>
    <s v="REPAIR"/>
    <s v="Property"/>
    <s v="3016 E Abram Street Arlington TX 76010"/>
    <s v="Checking"/>
    <n v="0"/>
    <n v="40"/>
    <n v="2022"/>
    <s v="2022-06"/>
  </r>
  <r>
    <x v="1653"/>
    <s v="NOT APPLICABLE"/>
    <s v="NOT APPLICABLE"/>
    <s v="Zelle payment to 00-Vidhi Mistri JPM999d6aicp"/>
    <s v="Clean"/>
    <n v="-1142"/>
    <s v="2224Heatherton"/>
    <n v="678827616"/>
    <s v="MDW"/>
    <s v="VJ"/>
    <s v="A02 - Expense"/>
    <s v="Exp-Mgmt"/>
    <s v="W9-VIDHI"/>
    <s v="NV LLC"/>
    <s v="2224 Heatherton Place Plano TX 75023"/>
    <s v="Checking"/>
    <n v="0"/>
    <n v="1142"/>
    <n v="2022"/>
    <s v="2022-06"/>
  </r>
  <r>
    <x v="1653"/>
    <s v="NOT APPLICABLE"/>
    <s v="NOT APPLICABLE"/>
    <s v="ZELLE TO PHILLIP CECILIA ON 06/22 REF #PP0QJ862SJ MIDWAY SHOWING"/>
    <s v="Clean"/>
    <n v="-15"/>
    <s v="Midway"/>
    <n v="5445996969"/>
    <s v="MID"/>
    <s v="LLC"/>
    <s v="A02 - Expense"/>
    <s v="Exp-Professional Services"/>
    <s v="W9-CECE"/>
    <s v="Property"/>
    <s v="3016 E Abram Street Arlington TX 76010"/>
    <s v="Checking"/>
    <n v="0"/>
    <n v="15"/>
    <n v="2022"/>
    <s v="2022-06"/>
  </r>
  <r>
    <x v="1654"/>
    <s v="NOT APPLICABLE"/>
    <s v="NOT APPLICABLE"/>
    <s v="CHECK # 1013"/>
    <s v="SD"/>
    <n v="-1395"/>
    <s v="1316Rosemon"/>
    <n v="3123788147"/>
    <s v="PAG"/>
    <s v="VJ"/>
    <s v="A07 - Security Deposit"/>
    <s v="Liab-Security"/>
    <s v="SODA"/>
    <s v="1316Rosemon"/>
    <s v="1316 Rosemon Avenue Carrolton TX 75006"/>
    <s v="Checking"/>
    <n v="0"/>
    <n v="1395"/>
    <n v="2022"/>
    <s v="2022-06"/>
  </r>
  <r>
    <x v="1655"/>
    <s v="NOT APPLICABLE"/>
    <s v="NOT APPLICABLE"/>
    <s v="ZELLE TO PHILLIP CECILIA ON 06/24 REF #PP0QJCGSL3 EVICTION MIDWAY 108"/>
    <s v="Clean"/>
    <n v="-100"/>
    <s v="Midway"/>
    <n v="5445996969"/>
    <s v="MID"/>
    <s v="LLC"/>
    <s v="A02 - Expense"/>
    <s v="Exp-Professional Services"/>
    <s v="W9-CECE"/>
    <s v="Property"/>
    <s v="3016 E Abram Street Arlington TX 76010"/>
    <s v="Checking"/>
    <n v="0"/>
    <n v="100"/>
    <n v="2022"/>
    <s v="2022-06"/>
  </r>
  <r>
    <x v="1655"/>
    <s v="NOT APPLICABLE"/>
    <s v="NOT APPLICABLE"/>
    <s v="ARL HOUSING AUTH CORP PAY XXXXX2989 MIDWAY INN LLC"/>
    <s v="Clean"/>
    <n v="2363"/>
    <s v="Midway"/>
    <n v="5445996969"/>
    <s v="MID"/>
    <s v="LLC"/>
    <s v="A01 - Revenue"/>
    <s v="Rev-Rent"/>
    <s v="Tenant"/>
    <s v="Property"/>
    <s v="3016 E Abram Street Arlington TX 76010"/>
    <s v="Checking"/>
    <n v="0"/>
    <n v="2363"/>
    <n v="2022"/>
    <s v="2022-06"/>
  </r>
  <r>
    <x v="1655"/>
    <s v="NOT APPLICABLE"/>
    <s v="NOT APPLICABLE"/>
    <s v="WT FED#03637 INWOOD NATIONAL BA /FTR/BNF=Green Brick Title LLC SRF# 0068643175846949 TRN#220624125442 RFB#"/>
    <s v="Clean"/>
    <n v="-147000"/>
    <s v="Partnership"/>
    <n v="2113481242"/>
    <s v="NV"/>
    <s v="LLC"/>
    <s v="A03 - Capex"/>
    <s v="Capex-Acquisition"/>
    <s v="Acquisition"/>
    <s v="Acquisition"/>
    <s v="Neeraj Vivek Partnership"/>
    <s v="Savings"/>
    <n v="0"/>
    <n v="147000"/>
    <n v="2022"/>
    <s v="2022-06"/>
  </r>
  <r>
    <x v="1655"/>
    <s v="NOT APPLICABLE"/>
    <s v="NOT APPLICABLE"/>
    <s v="WIRE TRANS SVC CHARGE - SEQUENCE: 220624125442 SRF# 0068643175846949 TRN#220624125442 RFB#"/>
    <s v="Clean"/>
    <n v="-30"/>
    <s v="Partnership"/>
    <n v="2113481242"/>
    <s v="NV"/>
    <s v="LLC"/>
    <s v="A02 - Expense"/>
    <s v="Exp-Professional Services"/>
    <s v="Bank"/>
    <s v="NV LLC"/>
    <s v="Neeraj Vivek Partnership"/>
    <s v="Savings"/>
    <n v="0"/>
    <n v="30"/>
    <n v="2022"/>
    <s v="2022-06"/>
  </r>
  <r>
    <x v="1656"/>
    <s v="NOT APPLICABLE"/>
    <s v="NOT APPLICABLE"/>
    <s v="Zelle payment to 00-Vidhi Mistri JPM999dbrso1"/>
    <s v="Clean"/>
    <n v="-100"/>
    <s v="2224Heatherton"/>
    <n v="678827616"/>
    <s v="MDW"/>
    <s v="VJ"/>
    <s v="A02 - Expense"/>
    <s v="Exp-Mgmt"/>
    <s v="W9-VIDHI"/>
    <s v="NV LLC"/>
    <s v="2224 Heatherton Place Plano TX 75023"/>
    <s v="Checking"/>
    <n v="0"/>
    <n v="100"/>
    <n v="2022"/>
    <s v="2022-06"/>
  </r>
  <r>
    <x v="1656"/>
    <s v="NOT APPLICABLE"/>
    <s v="NOT APPLICABLE"/>
    <s v="Zelle payment to Santiago JPM999db22bi"/>
    <s v="Clean"/>
    <n v="-350"/>
    <s v="4909Jamesway"/>
    <n v="886968291"/>
    <s v="PAG"/>
    <s v="VJ"/>
    <s v="A02 - Expense"/>
    <s v="Exp-Repair"/>
    <s v="W9-SANTIAGO"/>
    <s v="4909Jamesway"/>
    <s v="4909 Jamesway Drive Fortworth TX 76135"/>
    <s v="Checking"/>
    <n v="0"/>
    <n v="350"/>
    <n v="2022"/>
    <s v="2022-06"/>
  </r>
  <r>
    <x v="1656"/>
    <s v="NOT APPLICABLE"/>
    <s v="NOT APPLICABLE"/>
    <s v="Zelle payment to 00-Neeraj Gupta JPM999dd1udu"/>
    <s v="Clean"/>
    <n v="-49.99"/>
    <s v="4909Jamesway"/>
    <n v="886968291"/>
    <s v="PAG"/>
    <s v="VJ"/>
    <s v="A02 - Expense"/>
    <s v="Exp-Utilities"/>
    <s v="INTERNET"/>
    <s v="4909Jamesway"/>
    <s v="4909 Jamesway Drive Fortworth TX 76135"/>
    <s v="Checking"/>
    <n v="0"/>
    <n v="49.99"/>
    <n v="2022"/>
    <s v="2022-06"/>
  </r>
  <r>
    <x v="1656"/>
    <s v="NOT APPLICABLE"/>
    <s v="NOT APPLICABLE"/>
    <s v="Zelle payment to 00-Neeraj Gupta JPM999dd1rmy"/>
    <s v="Clean"/>
    <n v="-10.65"/>
    <s v="4909Jamesway"/>
    <n v="886968291"/>
    <s v="PAG"/>
    <s v="VJ"/>
    <s v="A02 - Expense"/>
    <s v="Exp-Utilities"/>
    <s v="ARLO"/>
    <s v="Property"/>
    <s v="4909 Jamesway Drive Fortworth TX 76135"/>
    <s v="Checking"/>
    <n v="0"/>
    <n v="10.65"/>
    <n v="2022"/>
    <s v="2022-06"/>
  </r>
  <r>
    <x v="1656"/>
    <s v="NOT APPLICABLE"/>
    <s v="NOT APPLICABLE"/>
    <s v="Zelle payment to Julian Ramos Glass JPM999dctxel"/>
    <s v="Clean"/>
    <n v="-250"/>
    <s v="4920BrianHill"/>
    <n v="692554576"/>
    <s v="MDW"/>
    <s v="VJ"/>
    <s v="A02 - Expense"/>
    <s v="Exp-Repair"/>
    <s v="W9-RAMOSWINDOWS"/>
    <s v="Property"/>
    <s v="4920 Brianhill Drive Fortworth TX  76135"/>
    <s v="Checking"/>
    <n v="0"/>
    <n v="250"/>
    <n v="2022"/>
    <s v="2022-06"/>
  </r>
  <r>
    <x v="1656"/>
    <s v="NOT APPLICABLE"/>
    <s v="NOT APPLICABLE"/>
    <s v="Zelle payment to 00-Neeraj Gupta JPM999dd1jm0"/>
    <s v="Clean"/>
    <n v="-1082.53"/>
    <s v="6401Basswood"/>
    <n v="886965909"/>
    <s v="PAG"/>
    <s v="VJ"/>
    <s v="A02 - Expense"/>
    <s v="Exp-Repair"/>
    <s v="AC CONDENSOR"/>
    <s v="6401Basswood"/>
    <s v="6401 Basswood Dr Fortworth TX 76135"/>
    <s v="Checking"/>
    <n v="0"/>
    <n v="1082.53"/>
    <n v="2022"/>
    <s v="2022-06"/>
  </r>
  <r>
    <x v="1656"/>
    <s v="NOT APPLICABLE"/>
    <s v="NOT APPLICABLE"/>
    <s v="Zelle payment to 00-Neeraj Gupta JPM999dd1ozo"/>
    <s v="Clean"/>
    <n v="-222.5"/>
    <s v="6401Basswood"/>
    <n v="886965909"/>
    <s v="PAG"/>
    <s v="VJ"/>
    <s v="A02 - Expense"/>
    <s v="Exp-Insurance"/>
    <s v="Insurance"/>
    <s v="6401Basswood"/>
    <s v="6401 Basswood Dr Fortworth TX 76135"/>
    <s v="Checking"/>
    <n v="0"/>
    <n v="222.5"/>
    <n v="2022"/>
    <s v="2022-06"/>
  </r>
  <r>
    <x v="1656"/>
    <s v="NOT APPLICABLE"/>
    <s v="NOT APPLICABLE"/>
    <s v="Zelle payment to 00-Neeraj Gupta JPM999dd1qad"/>
    <s v="Clean"/>
    <n v="-69.989999999999995"/>
    <s v="6401Basswood"/>
    <n v="886965909"/>
    <s v="PAG"/>
    <s v="VJ"/>
    <s v="A02 - Expense"/>
    <s v="Exp-Utilities"/>
    <s v="INTERNET"/>
    <s v="6401Basswood"/>
    <s v="6401 Basswood Dr Fortworth TX 76135"/>
    <s v="Checking"/>
    <n v="0"/>
    <n v="69.989999999999995"/>
    <n v="2022"/>
    <s v="2022-06"/>
  </r>
  <r>
    <x v="1656"/>
    <s v="NOT APPLICABLE"/>
    <s v="NOT APPLICABLE"/>
    <s v="Zelle payment to 00-Neeraj Gupta JPM999dd1t1h"/>
    <s v="Clean"/>
    <n v="-10.65"/>
    <s v="6401Basswood"/>
    <n v="886965909"/>
    <s v="PAG"/>
    <s v="VJ"/>
    <s v="A02 - Expense"/>
    <s v="Exp-Utilities"/>
    <s v="ARLO"/>
    <s v="Property"/>
    <s v="6401 Basswood Dr Fortworth TX 76135"/>
    <s v="Checking"/>
    <n v="0"/>
    <n v="10.65"/>
    <n v="2022"/>
    <s v="2022-06"/>
  </r>
  <r>
    <x v="1656"/>
    <s v="NOT APPLICABLE"/>
    <s v="NOT APPLICABLE"/>
    <s v="ORIG CO NAME:VRBO                   ORIG ID:9872667522 DESC DATE:220624 CO ENTRY DESCR:PAYMENT   SEC:PPD    TRACE#:031101118383048 EED:220627   IND ID:                             IND NAME:Jay Gupta TRN: 1788383048TC"/>
    <s v="Clean"/>
    <n v="2474.42"/>
    <s v="6401Basswood"/>
    <n v="886965909"/>
    <s v="PAG"/>
    <s v="VJ"/>
    <s v="A01 - Revenue"/>
    <s v="Rev-Rent"/>
    <s v="Tenant"/>
    <s v="Property"/>
    <s v="6401 Basswood Dr Fortworth TX 76135"/>
    <s v="Checking"/>
    <n v="0"/>
    <n v="2474.42"/>
    <n v="2022"/>
    <s v="2022-06"/>
  </r>
  <r>
    <x v="1656"/>
    <s v="NOT APPLICABLE"/>
    <s v="NOT APPLICABLE"/>
    <s v="Zelle payment to 00-Neeraj Gupta JPM999dd22tb"/>
    <s v="Clean"/>
    <n v="-206.96"/>
    <s v="7417Canoga"/>
    <n v="363876571"/>
    <s v="PAG"/>
    <s v="LLC"/>
    <s v="A02 - Expense"/>
    <s v="Exp-Repair"/>
    <s v="REPAIR"/>
    <s v="7417Canoga"/>
    <s v="7417 Canoga Circle Fort Worth, TX 76137"/>
    <s v="Checking"/>
    <n v="0"/>
    <n v="206.96"/>
    <n v="2022"/>
    <s v="2022-06"/>
  </r>
  <r>
    <x v="1656"/>
    <s v="NOT APPLICABLE"/>
    <s v="NOT APPLICABLE"/>
    <s v="Zelle payment to 00-Neeraj Gupta JPM999dd21kc"/>
    <s v="Clean"/>
    <n v="-138.85"/>
    <s v="7417Canoga"/>
    <n v="363876571"/>
    <s v="PAG"/>
    <s v="LLC"/>
    <s v="A02 - Expense"/>
    <s v="Exp-Utilities"/>
    <s v="Water"/>
    <s v="7417Canoga"/>
    <s v="7417 Canoga Circle Fort Worth, TX 76137"/>
    <s v="Checking"/>
    <n v="0"/>
    <n v="138.85"/>
    <n v="2022"/>
    <s v="2022-06"/>
  </r>
  <r>
    <x v="1656"/>
    <s v="NOT APPLICABLE"/>
    <s v="NOT APPLICABLE"/>
    <s v="Zelle payment to 00-Neeraj Gupta JPM999dd1zo8"/>
    <s v="Clean"/>
    <n v="-134.57"/>
    <s v="7417Canoga"/>
    <n v="363876571"/>
    <s v="PAG"/>
    <s v="LLC"/>
    <s v="A02 - Expense"/>
    <s v="Exp-Utilities"/>
    <s v="Electric"/>
    <s v="7417Canoga"/>
    <s v="7417 Canoga Circle Fort Worth, TX 76137"/>
    <s v="Checking"/>
    <n v="0"/>
    <n v="134.57"/>
    <n v="2022"/>
    <s v="2022-06"/>
  </r>
  <r>
    <x v="1656"/>
    <s v="NOT APPLICABLE"/>
    <s v="NOT APPLICABLE"/>
    <s v="Zelle payment to 00-Neeraj Gupta JPM999dd24hl"/>
    <s v="Clean"/>
    <n v="-79.989999999999995"/>
    <s v="7417Canoga"/>
    <n v="363876571"/>
    <s v="PAG"/>
    <s v="LLC"/>
    <s v="A02 - Expense"/>
    <s v="Exp-Utilities"/>
    <s v="INTERNET"/>
    <s v="7417Canoga"/>
    <s v="7417 Canoga Circle Fort Worth, TX 76137"/>
    <s v="Checking"/>
    <n v="0"/>
    <n v="79.989999999999995"/>
    <n v="2022"/>
    <s v="2022-06"/>
  </r>
  <r>
    <x v="1657"/>
    <s v="NOT APPLICABLE"/>
    <s v="NOT APPLICABLE"/>
    <s v="FREEDOM MTG PYMTS 062722 0129201927 NEERAJ GUPTA"/>
    <s v="Clean"/>
    <n v="-726.97"/>
    <s v="108Pagoda"/>
    <n v="2123674356"/>
    <s v="PAG"/>
    <s v="NG"/>
    <s v="A02 - Expense"/>
    <s v="Exp-Mortgage"/>
    <s v="MORTGAGE"/>
    <s v="108Pagoda"/>
    <s v="108 Pagoda Drive Anna TX 75409"/>
    <s v="Checking"/>
    <n v="0"/>
    <n v="726.97"/>
    <n v="2022"/>
    <s v="2022-06"/>
  </r>
  <r>
    <x v="1657"/>
    <s v="NOT APPLICABLE"/>
    <s v="NOT APPLICABLE"/>
    <s v="ORIG CO NAME:CHASE CREDIT CRD       ORIG ID:4760039224 DESC DATE:220627 CO ENTRY DESCR:AUTOPAYBUSSEC:PPD    TRACE#:021000020105098 EED:220628   IND ID:                             IND NAME:GUPTA NEERAJ TRN: 1790105098TC"/>
    <s v="Autopay"/>
    <n v="-129.08000000000001"/>
    <s v="114Sidney"/>
    <n v="371052603"/>
    <s v="MDW"/>
    <s v="PG"/>
    <s v="A02 - Expense"/>
    <s v="Exp-Repair"/>
    <s v="AUTOPAY BALANCE"/>
    <s v="114Sidney"/>
    <s v="114 Sidney Drive Red Oak TX 75154"/>
    <s v="Checking"/>
    <n v="0"/>
    <n v="129.08000000000001"/>
    <n v="2022"/>
    <s v="2022-06"/>
  </r>
  <r>
    <x v="1657"/>
    <s v="NOT APPLICABLE"/>
    <s v="NOT APPLICABLE"/>
    <s v="ZELLE TO HANDYMAN SANTIAGO ON 06/28 REF #PP0QJL5WNB GARDENOAKS IRVING REPAIRS"/>
    <s v="Clean"/>
    <n v="-370"/>
    <s v="2417Garden"/>
    <n v="5123943606"/>
    <s v="MDW"/>
    <s v="VJ"/>
    <s v="A02 - Expense"/>
    <s v="Exp-Repair"/>
    <s v="W9-SANTIAGO"/>
    <s v="2417Garden"/>
    <s v="2417 Garden Oaks Drive Irving TX 75061"/>
    <s v="Savings"/>
    <n v="0"/>
    <n v="370"/>
    <n v="2022"/>
    <s v="2022-06"/>
  </r>
  <r>
    <x v="1658"/>
    <s v="NOT APPLICABLE"/>
    <s v="NOT APPLICABLE"/>
    <s v="ONLINE TRANSFER TO MIDWAY INN LLC REF #IB0FQDYN5T BUSINESS CHECKING APPFOLIO PAYOUT FOR MIDWAY FOR JUNE"/>
    <s v="Clean"/>
    <n v="-24000.76"/>
    <s v="1117Brewer"/>
    <n v="8320442620"/>
    <s v="MDW"/>
    <s v="PG"/>
    <s v="A01 - Revenue"/>
    <s v="Rev-Rent"/>
    <s v="BALANCING"/>
    <s v="1117Brewer"/>
    <s v="1117 Brewer Dr. Cedar Hill, TX 75104"/>
    <s v="Checking"/>
    <n v="0"/>
    <n v="24000.76"/>
    <n v="2022"/>
    <s v="2022-06"/>
  </r>
  <r>
    <x v="1658"/>
    <s v="NOT APPLICABLE"/>
    <s v="NOT APPLICABLE"/>
    <s v="RTP from ONEPLUS REALTY GROUP LLC on 06/30 Ref#20220630021000021P1BRJPM00010055787"/>
    <s v="Clean"/>
    <n v="24000.76"/>
    <s v="1117Brewer"/>
    <n v="8320442620"/>
    <s v="MDW"/>
    <s v="PG"/>
    <s v="A01 - Revenue"/>
    <s v="Rev-Rent"/>
    <s v="BALANCING"/>
    <s v="1117Brewer"/>
    <s v="1117 Brewer Dr. Cedar Hill, TX 75104"/>
    <s v="Checking"/>
    <n v="0"/>
    <n v="24000.76"/>
    <n v="2022"/>
    <s v="2022-06"/>
  </r>
  <r>
    <x v="1658"/>
    <s v="NOT APPLICABLE"/>
    <s v="NOT APPLICABLE"/>
    <s v="Online Payment 14481903827 To DOVENMUEHLE MORTGAGE 06/30"/>
    <s v="Clean"/>
    <n v="-675.63"/>
    <s v="114Sidney"/>
    <n v="371052603"/>
    <s v="MDW"/>
    <s v="PG"/>
    <s v="A02 - Expense"/>
    <s v="Exp-Mortgage"/>
    <s v="MORTGAGE"/>
    <s v="Property"/>
    <s v="114 Sidney Drive Red Oak TX 75154"/>
    <s v="Checking"/>
    <n v="0"/>
    <n v="675.63"/>
    <n v="2022"/>
    <s v="2022-06"/>
  </r>
  <r>
    <x v="1658"/>
    <s v="NOT APPLICABLE"/>
    <s v="NOT APPLICABLE"/>
    <s v="INTEREST PAYMENT"/>
    <s v="Clean"/>
    <n v="0.01"/>
    <s v="116MeadowSavings"/>
    <n v="7123691524"/>
    <s v="MDW"/>
    <s v="PG"/>
    <s v="A01 - Revenue"/>
    <s v="Rev-Interest"/>
    <s v="Bank"/>
    <s v="NV LLC"/>
    <s v="116 Meadow View Lane Anna TX 75409"/>
    <s v="Savings"/>
    <n v="0"/>
    <n v="0.01"/>
    <n v="2022"/>
    <s v="2022-06"/>
  </r>
  <r>
    <x v="1658"/>
    <s v="NOT APPLICABLE"/>
    <s v="NOT APPLICABLE"/>
    <s v="INTEREST PAYMENT"/>
    <s v="Clean"/>
    <n v="0.08"/>
    <s v="2208Chase"/>
    <n v="2120679333"/>
    <s v="PAG"/>
    <s v="VJ"/>
    <s v="A01 - Revenue"/>
    <s v="Rev-Interest"/>
    <s v="Bank"/>
    <s v="NV LLC"/>
    <s v="2208 Chase Court Dalworthington Gardens"/>
    <s v="Savings"/>
    <n v="0"/>
    <n v="0.08"/>
    <n v="2022"/>
    <s v="2022-06"/>
  </r>
  <r>
    <x v="1658"/>
    <s v="NOT APPLICABLE"/>
    <s v="NOT APPLICABLE"/>
    <s v="INTEREST PAYMENT"/>
    <s v="Clean"/>
    <n v="7.0000000000000007E-2"/>
    <s v="2417Garden"/>
    <n v="5123943606"/>
    <s v="MDW"/>
    <s v="VJ"/>
    <s v="A01 - Revenue"/>
    <s v="Rev-Interest"/>
    <s v="Bank"/>
    <s v="NV LLC"/>
    <s v="2417 Garden Oaks Drive Irving TX 75061"/>
    <s v="Savings"/>
    <n v="0"/>
    <n v="7.0000000000000007E-2"/>
    <n v="2022"/>
    <s v="2022-06"/>
  </r>
  <r>
    <x v="1658"/>
    <s v="NOT APPLICABLE"/>
    <s v="NOT APPLICABLE"/>
    <s v="Online Payment 14461399830 To CHASE HOME MORTGAGE 06/30"/>
    <s v="Clean"/>
    <n v="-1118.25"/>
    <s v="4909Jamesway"/>
    <n v="886968291"/>
    <s v="PAG"/>
    <s v="VJ"/>
    <s v="A02 - Expense"/>
    <s v="Exp-Mortgage"/>
    <s v="MORTGAGE"/>
    <s v="Property"/>
    <s v="4909 Jamesway Drive Fortworth TX 76135"/>
    <s v="Checking"/>
    <n v="0"/>
    <n v="1118.25"/>
    <n v="2022"/>
    <s v="2022-06"/>
  </r>
  <r>
    <x v="1658"/>
    <s v="NOT APPLICABLE"/>
    <s v="NOT APPLICABLE"/>
    <s v="Zelle payment to 02 - Juan Yard Mower Fw JPM999dgj7up"/>
    <s v="Clean"/>
    <n v="-40"/>
    <s v="4909Jamesway"/>
    <n v="886968291"/>
    <s v="PAG"/>
    <s v="VJ"/>
    <s v="A02 - Expense"/>
    <s v="Exp-Repair"/>
    <s v="W9-JUAN MOWING"/>
    <s v="Property"/>
    <s v="4909 Jamesway Drive Fortworth TX 76135"/>
    <s v="Checking"/>
    <n v="0"/>
    <n v="40"/>
    <n v="2022"/>
    <s v="2022-06"/>
  </r>
  <r>
    <x v="1658"/>
    <s v="NOT APPLICABLE"/>
    <s v="NOT APPLICABLE"/>
    <s v="Zelle payment to 01-Juan Landscaper Fort Worth JPM999dgje7f"/>
    <s v="Clean"/>
    <n v="-40"/>
    <s v="4920BrianHill"/>
    <n v="692554576"/>
    <s v="MDW"/>
    <s v="VJ"/>
    <s v="A02 - Expense"/>
    <s v="Exp-Repair"/>
    <s v="W9-JUAN MOWING"/>
    <s v="Property"/>
    <s v="4920 Brianhill Drive Fortworth TX  76135"/>
    <s v="Checking"/>
    <n v="0"/>
    <n v="40"/>
    <n v="2022"/>
    <s v="2022-06"/>
  </r>
  <r>
    <x v="1658"/>
    <s v="NOT APPLICABLE"/>
    <s v="NOT APPLICABLE"/>
    <s v="Zelle payment to 02 - Juan Yard Mower Fw JPM999dgj6ie"/>
    <s v="Clean"/>
    <n v="-40"/>
    <s v="6401Basswood"/>
    <n v="886965909"/>
    <s v="PAG"/>
    <s v="VJ"/>
    <s v="A02 - Expense"/>
    <s v="Exp-Repair"/>
    <s v="W9-JUAN MOWING"/>
    <s v="Property"/>
    <s v="6401 Basswood Dr Fortworth TX 76135"/>
    <s v="Checking"/>
    <n v="0"/>
    <n v="40"/>
    <n v="2022"/>
    <s v="2022-06"/>
  </r>
  <r>
    <x v="1658"/>
    <s v="NOT APPLICABLE"/>
    <s v="NOT APPLICABLE"/>
    <s v="Zelle payment to 02 - Juan Yard Mower Fw JPM999dgb0c1"/>
    <s v="Clean"/>
    <n v="-40"/>
    <s v="7417Canoga"/>
    <n v="363876571"/>
    <s v="PAG"/>
    <s v="LLC"/>
    <s v="A02 - Expense"/>
    <s v="Exp-Repair"/>
    <s v="W9-JUAN MOWING"/>
    <s v="Property"/>
    <s v="7417 Canoga Circle Fort Worth, TX 76137"/>
    <s v="Checking"/>
    <n v="0"/>
    <n v="40"/>
    <n v="2022"/>
    <s v="2022-06"/>
  </r>
  <r>
    <x v="1658"/>
    <s v="NOT APPLICABLE"/>
    <s v="NOT APPLICABLE"/>
    <s v="Zelle payment to 00-Neeraj Gupta JPM999dgnni6"/>
    <s v="Clean"/>
    <n v="-1155"/>
    <s v="8604Wagon"/>
    <n v="710665618"/>
    <s v="MDW"/>
    <s v="VJ"/>
    <s v="A02 - Expense"/>
    <s v="Exp-Repair"/>
    <s v="CHW"/>
    <s v="8604Wagon"/>
    <s v="8604 Wagon Trail Crossroads TX 76227"/>
    <s v="Checking"/>
    <n v="0"/>
    <n v="1155"/>
    <n v="2022"/>
    <s v="2022-06"/>
  </r>
  <r>
    <x v="1658"/>
    <s v="NOT APPLICABLE"/>
    <s v="NOT APPLICABLE"/>
    <s v="ZELLE TO REALTY ONEPLUS ON 06/30 REF #RP0QJQKS69 MIDWAY EXPANSES THROUGH APPFOLIO IN MAY"/>
    <s v="Clean"/>
    <n v="-888.67"/>
    <s v="Midway"/>
    <n v="5445996969"/>
    <s v="MID"/>
    <s v="LLC"/>
    <s v="A02 - Expense"/>
    <s v="Exp-Repair"/>
    <s v="W9-ONEPLUS"/>
    <s v="NV LLC"/>
    <s v="3016 E Abram Street Arlington TX 76010"/>
    <s v="Checking"/>
    <n v="0"/>
    <n v="888.67"/>
    <n v="2022"/>
    <s v="2022-06"/>
  </r>
  <r>
    <x v="1658"/>
    <s v="NOT APPLICABLE"/>
    <s v="NOT APPLICABLE"/>
    <s v="ONLINE TRANSFER FROM MEADOW VIEW HOMES LLC REF #IB0FQDYN5T BUSINESS CHECKING APPFOLIO PAYOUT FOR MIDWAY FOR JUNE"/>
    <s v="Clean"/>
    <n v="24000.76"/>
    <s v="Midway"/>
    <n v="5445996969"/>
    <s v="MID"/>
    <s v="LLC"/>
    <s v="A01 - Revenue"/>
    <s v="Rev-Rent"/>
    <s v="RENT"/>
    <s v="Midway"/>
    <s v="3016 E Abram Street Arlington TX 76010"/>
    <s v="Checking"/>
    <n v="0"/>
    <n v="24000.76"/>
    <n v="2022"/>
    <s v="2022-06"/>
  </r>
  <r>
    <x v="1658"/>
    <s v="NOT APPLICABLE"/>
    <s v="NOT APPLICABLE"/>
    <s v="INTEREST PAYMENT"/>
    <s v="Clean"/>
    <n v="0.16"/>
    <s v="PagodaSecurity"/>
    <n v="1124223312"/>
    <s v="PAG"/>
    <s v="LLC"/>
    <s v="A01 - Revenue"/>
    <s v="Rev-Interest"/>
    <s v="Bank"/>
    <s v="NV LLC"/>
    <s v="Pagoda Security Deposit"/>
    <s v="Savings"/>
    <n v="0"/>
    <n v="0.16"/>
    <n v="2022"/>
    <s v="2022-06"/>
  </r>
  <r>
    <x v="1658"/>
    <s v="NOT APPLICABLE"/>
    <s v="NOT APPLICABLE"/>
    <s v="ZELLE TO SHAH KIRAN ON 06/30 REF #RP0QJQPYJT REFERRAL FEE FOR HARD MONEY"/>
    <s v="Clean"/>
    <n v="-150"/>
    <s v="Partnership"/>
    <n v="2113481242"/>
    <s v="NV"/>
    <s v="LLC"/>
    <s v="A03 - Capex"/>
    <s v="Capex-Acquisition"/>
    <s v="Acquisition"/>
    <s v="Acquisition"/>
    <s v="Neeraj Vivek Partnership"/>
    <s v="Savings"/>
    <n v="0"/>
    <n v="150"/>
    <n v="2022"/>
    <s v="2022-06"/>
  </r>
  <r>
    <x v="1658"/>
    <s v="NOT APPLICABLE"/>
    <s v="NOT APPLICABLE"/>
    <s v="INTEREST PAYMENT"/>
    <s v="Clean"/>
    <n v="2.1800000000000002"/>
    <s v="Partnership"/>
    <n v="2113481242"/>
    <s v="NV"/>
    <s v="LLC"/>
    <s v="A01 - Revenue"/>
    <s v="Rev-Interest"/>
    <s v="Bank"/>
    <s v="NV LLC"/>
    <s v="Neeraj Vivek Partnership"/>
    <s v="Savings"/>
    <n v="0"/>
    <n v="2.1800000000000002"/>
    <n v="2022"/>
    <s v="2022-06"/>
  </r>
  <r>
    <x v="1659"/>
    <s v="NOT APPLICABLE"/>
    <s v="NOT APPLICABLE"/>
    <s v="RECURRING TRANSFER TO JPMORGAN CHASE BANK, NA CHK XXXXX8616 N. GUPTA REF #FP0FQH328H 104MV TO TRULO PROPERTY MANAGEMENT"/>
    <s v="Clean"/>
    <n v="-75"/>
    <s v="104Meadow"/>
    <n v="2123710218"/>
    <s v="MDW"/>
    <s v="VJ"/>
    <s v="A02 - Expense"/>
    <s v="Exp-Mgmt"/>
    <s v="W9-TRULO"/>
    <s v="NV LLC"/>
    <s v="104 Meadow View Lane Anna TX 75409"/>
    <s v="Checking"/>
    <n v="0"/>
    <n v="75"/>
    <n v="2022"/>
    <s v="2022-07"/>
  </r>
  <r>
    <x v="1659"/>
    <s v="NOT APPLICABLE"/>
    <s v="NOT APPLICABLE"/>
    <s v="DOVENMUEHLE MTG MORTG PYMT 070122 1459941025 Meadow View Homes LLC"/>
    <s v="Clean"/>
    <n v="-748.93"/>
    <s v="108Meadow"/>
    <n v="3123666335"/>
    <s v="MDW"/>
    <s v="PG"/>
    <s v="A02 - Expense"/>
    <s v="Exp-Mortgage"/>
    <s v="MORTGAGE"/>
    <s v="Property"/>
    <s v="108 Meadow View Lane Anna TX 75409"/>
    <s v="Checking"/>
    <n v="0"/>
    <n v="748.93"/>
    <n v="2022"/>
    <s v="2022-07"/>
  </r>
  <r>
    <x v="1659"/>
    <s v="NOT APPLICABLE"/>
    <s v="NOT APPLICABLE"/>
    <s v="RECURRING TRANSFER TO JPMORGAN CHASE BANK, NA CHK XXXXX8616 N. GUPTA REF #FP0FQJPN42 108MV TO TRULO PROPERTY MANAGEMENT"/>
    <s v="Clean"/>
    <n v="-75"/>
    <s v="108Meadow"/>
    <n v="3123666335"/>
    <s v="MDW"/>
    <s v="PG"/>
    <s v="A02 - Expense"/>
    <s v="Exp-Mgmt"/>
    <s v="W9-TRULO"/>
    <s v="NV LLC"/>
    <s v="108 Meadow View Lane Anna TX 75409"/>
    <s v="Checking"/>
    <n v="0"/>
    <n v="75"/>
    <n v="2022"/>
    <s v="2022-07"/>
  </r>
  <r>
    <x v="1659"/>
    <s v="NOT APPLICABLE"/>
    <s v="NOT APPLICABLE"/>
    <s v="FREEDOM MTG PYMTS 070122 0129201927 NEERAJ GUPTA"/>
    <s v="Clean"/>
    <n v="-726.97"/>
    <s v="108Pagoda"/>
    <n v="2123674356"/>
    <s v="PAG"/>
    <s v="NG"/>
    <s v="A02 - Expense"/>
    <s v="Exp-Mortgage"/>
    <s v="MORTGAGE"/>
    <s v="108Pagoda"/>
    <s v="108 Pagoda Drive Anna TX 75409"/>
    <s v="Checking"/>
    <n v="0"/>
    <n v="726.97"/>
    <n v="2022"/>
    <s v="2022-07"/>
  </r>
  <r>
    <x v="1659"/>
    <s v="NOT APPLICABLE"/>
    <s v="NOT APPLICABLE"/>
    <s v="RECURRING TRANSFER TO JPMORGAN CHASE BANK, NA CHK XXXXX8616 N. GUPTA REF #FP0FQHRR56 TRULO PROPERTY MANAGEMENT MONTHLY FEE"/>
    <s v="Clean"/>
    <n v="-75"/>
    <s v="108Pagoda"/>
    <n v="2123674356"/>
    <s v="PAG"/>
    <s v="NG"/>
    <s v="A02 - Expense"/>
    <s v="Exp-Mgmt"/>
    <s v="W9-TRULO"/>
    <s v="NV LLC"/>
    <s v="108 Pagoda Drive Anna TX 75409"/>
    <s v="Checking"/>
    <n v="0"/>
    <n v="75"/>
    <n v="2022"/>
    <s v="2022-07"/>
  </r>
  <r>
    <x v="1659"/>
    <s v="NOT APPLICABLE"/>
    <s v="NOT APPLICABLE"/>
    <s v="RECURRING TRANSFER TO JPMORGAN CHASE BANK, NA CHK XXXXX8616 N. GUPTA REF #FP0FQHR2RZ BREWER TO TRULO PROPERTY MANAGEMENT"/>
    <s v="Clean"/>
    <n v="-75"/>
    <s v="1117Brewer"/>
    <n v="8320442620"/>
    <s v="MDW"/>
    <s v="PG"/>
    <s v="A02 - Expense"/>
    <s v="Exp-Mgmt"/>
    <s v="W9-TRULO"/>
    <s v="NV LLC"/>
    <s v="1117 Brewer Dr. Cedar Hill, TX 75104"/>
    <s v="Checking"/>
    <n v="0"/>
    <n v="75"/>
    <n v="2022"/>
    <s v="2022-07"/>
  </r>
  <r>
    <x v="1659"/>
    <s v="NOT APPLICABLE"/>
    <s v="NOT APPLICABLE"/>
    <s v="ORIG CO NAME:DOVENMUEHLE MTG        ORIG ID:1362435132 DESC DATE:070122 CO ENTRY DESCR:MORTG PYMTSEC:WEB    TRACE#:111000021891890 EED:220701   IND ID:1454651637                   IND NAME:Chase Sidney x2603"/>
    <s v="Clean"/>
    <n v="-675.63"/>
    <s v="114Sidney"/>
    <n v="371052603"/>
    <s v="MDW"/>
    <s v="PG"/>
    <s v="A02 - Expense"/>
    <s v="Exp-Mortgage"/>
    <s v="PRINCIPAL"/>
    <s v="114Sidney"/>
    <s v="114 Sidney Drive Red Oak TX 75154"/>
    <s v="Checking"/>
    <n v="0"/>
    <n v="675.63"/>
    <n v="2022"/>
    <s v="2022-07"/>
  </r>
  <r>
    <x v="1659"/>
    <s v="NOT APPLICABLE"/>
    <s v="NOT APPLICABLE"/>
    <s v="Zelle payment to Trulo Property Management LLC 14470624860"/>
    <s v="Clean"/>
    <n v="-75"/>
    <s v="114Sidney"/>
    <n v="371052603"/>
    <s v="MDW"/>
    <s v="PG"/>
    <s v="A02 - Expense"/>
    <s v="Exp-Mgmt"/>
    <s v="W9-TRULO"/>
    <s v="NV LLC"/>
    <s v="114 Sidney Drive Red Oak TX 75154"/>
    <s v="Checking"/>
    <n v="0"/>
    <n v="75"/>
    <n v="2022"/>
    <s v="2022-07"/>
  </r>
  <r>
    <x v="1659"/>
    <s v="NOT APPLICABLE"/>
    <s v="NOT APPLICABLE"/>
    <s v="LOANCARE SERV MTG PYMT 070122 0043743046 MEADOW VIEW HOMES LLC"/>
    <s v="Clean"/>
    <n v="-456.02"/>
    <s v="116Meadow"/>
    <n v="3123680344"/>
    <s v="MDW"/>
    <s v="PG"/>
    <s v="A02 - Expense"/>
    <s v="Exp-Mortgage"/>
    <s v="MORTGAGE"/>
    <s v="Property"/>
    <s v="116 Meadow View Lane Anna TX 75409"/>
    <s v="Checking"/>
    <n v="0"/>
    <n v="456.02"/>
    <n v="2022"/>
    <s v="2022-07"/>
  </r>
  <r>
    <x v="1659"/>
    <s v="NOT APPLICABLE"/>
    <s v="NOT APPLICABLE"/>
    <s v="RECURRING TRANSFER TO JPMORGAN CHASE BANK, NA CHK XXXXX8616 N. GUPTA REF #FP0FQHNSPL 116MV TO TRULO PROPERTY MANAGEMENT"/>
    <s v="Clean"/>
    <n v="-75"/>
    <s v="116Meadow"/>
    <n v="3123680344"/>
    <s v="MDW"/>
    <s v="PG"/>
    <s v="A02 - Expense"/>
    <s v="Exp-Mgmt"/>
    <s v="W9-TRULO"/>
    <s v="NV LLC"/>
    <s v="116 Meadow View Lane Anna TX 75409"/>
    <s v="Checking"/>
    <n v="0"/>
    <n v="75"/>
    <n v="2022"/>
    <s v="2022-07"/>
  </r>
  <r>
    <x v="1659"/>
    <s v="NOT APPLICABLE"/>
    <s v="NOT APPLICABLE"/>
    <s v="RECURRING TRANSFER TO JPMORGAN CHASE BANK, NA CHK XXXXX8616 N. GUPTA REF #FP0FQH98FQ ROSEMON TO TRULO PROPERTY MANAGEMENT"/>
    <s v="Clean"/>
    <n v="-150"/>
    <s v="1316Rosemon"/>
    <n v="3123788147"/>
    <s v="PAG"/>
    <s v="VJ"/>
    <s v="A02 - Expense"/>
    <s v="Exp-Mgmt"/>
    <s v="W9-TRULO"/>
    <s v="NV LLC"/>
    <s v="1316 Rosemon Avenue Carrolton TX 75006"/>
    <s v="Checking"/>
    <n v="0"/>
    <n v="150"/>
    <n v="2022"/>
    <s v="2022-07"/>
  </r>
  <r>
    <x v="1659"/>
    <s v="NOT APPLICABLE"/>
    <s v="NOT APPLICABLE"/>
    <s v="LOANCARE SERV MTG PYMT 070122 0043764174 NEERAJ GUPTA"/>
    <s v="Clean"/>
    <n v="-566.16"/>
    <s v="1342Newton"/>
    <n v="3123752192"/>
    <s v="PAG"/>
    <s v="PG"/>
    <s v="A02 - Expense"/>
    <s v="Exp-Mortgage"/>
    <s v="MORTGAGE"/>
    <s v="Property"/>
    <s v="1342 Newton Dr Cedar Hill TX 75115"/>
    <s v="Checking"/>
    <n v="0"/>
    <n v="566.16"/>
    <n v="2022"/>
    <s v="2022-07"/>
  </r>
  <r>
    <x v="1659"/>
    <s v="NOT APPLICABLE"/>
    <s v="NOT APPLICABLE"/>
    <s v="RECURRING TRANSFER TO JPMORGAN CHASE BANK, NA CHK XXXXX8616 N. GUPTA REF #FP0FQH9TPQ NEWTON TO TRULO PROPERTY MANAGEMENT"/>
    <s v="Clean"/>
    <n v="-75"/>
    <s v="1342Newton"/>
    <n v="3123752192"/>
    <s v="PAG"/>
    <s v="PG"/>
    <s v="A02 - Expense"/>
    <s v="Exp-Mgmt"/>
    <s v="W9-TRULO"/>
    <s v="NV LLC"/>
    <s v="1342 Newton Dr Cedar Hill TX 75115"/>
    <s v="Checking"/>
    <n v="0"/>
    <n v="75"/>
    <n v="2022"/>
    <s v="2022-07"/>
  </r>
  <r>
    <x v="1659"/>
    <s v="NOT APPLICABLE"/>
    <s v="NOT APPLICABLE"/>
    <s v="RECURRING TRANSFER TO JPMORGAN CHASE BANK, NA CHK XXXXX8616 N. GUPTA REF #FP0FQJ7D4P MORNDOVE TO TRULO MONTHLY PAYMENT"/>
    <s v="Clean"/>
    <n v="-75"/>
    <s v="1905Morning"/>
    <n v="2120678228"/>
    <s v="MDW"/>
    <s v="VJ"/>
    <s v="A02 - Expense"/>
    <s v="Exp-Mgmt"/>
    <s v="W9-TRULO"/>
    <s v="NV LLC"/>
    <s v="1905 Morning Dove Aubrey TX 76227"/>
    <s v="Checking"/>
    <n v="0"/>
    <n v="75"/>
    <n v="2022"/>
    <s v="2022-07"/>
  </r>
  <r>
    <x v="1659"/>
    <s v="NOT APPLICABLE"/>
    <s v="NOT APPLICABLE"/>
    <s v="JPMORGAN CHASE CHASE ACH 070122 4027425045 MEADOW VIEW HOMES LLC"/>
    <s v="Clean"/>
    <n v="-947.72"/>
    <s v="2417Garden"/>
    <n v="5123943606"/>
    <s v="MDW"/>
    <s v="VJ"/>
    <s v="A02 - Expense"/>
    <s v="Exp-Mortgage"/>
    <s v="MORTGAGE"/>
    <s v="Property"/>
    <s v="2417 Garden Oaks Drive Irving TX 75061"/>
    <s v="Savings"/>
    <n v="0"/>
    <n v="947.72"/>
    <n v="2022"/>
    <s v="2022-07"/>
  </r>
  <r>
    <x v="1659"/>
    <s v="NOT APPLICABLE"/>
    <s v="NOT APPLICABLE"/>
    <s v="ORIG CO NAME:JPMORGAN CHASE         ORIG ID:9008102401 DESC DATE:070122 CO ENTRY DESCR:CHASE ACH SEC:PPD    TRACE#:021000022030363 EED:220701   IND ID:                             IND NAME:MEADOW VIEW HOMES LLC TRN: 1822030363TC"/>
    <s v="Clean"/>
    <n v="-1383.06"/>
    <s v="4920BrianHill"/>
    <n v="692554576"/>
    <s v="MDW"/>
    <s v="VJ"/>
    <s v="A02 - Expense"/>
    <s v="Exp-Mortgage"/>
    <s v="MORTGAGE"/>
    <s v="Property"/>
    <s v="4920 Brianhill Drive Fortworth TX  76135"/>
    <s v="Checking"/>
    <n v="0"/>
    <n v="1383.06"/>
    <n v="2022"/>
    <s v="2022-07"/>
  </r>
  <r>
    <x v="1659"/>
    <s v="NOT APPLICABLE"/>
    <s v="NOT APPLICABLE"/>
    <s v="ORIG CO NAME:NEWREZ-SHELLPOIN       ORIG ID:6371542226 DESC DATE:220630 CO ENTRY DESCR:ACH PMT   SEC:PPD    TRACE#:091000010079112 EED:220701   IND ID:                             IND NAME:JADHAV VIVEK TRN: 1820079112TC"/>
    <s v="Clean"/>
    <n v="-1383.06"/>
    <s v="6401Basswood"/>
    <n v="886965909"/>
    <s v="PAG"/>
    <s v="VJ"/>
    <s v="A02 - Expense"/>
    <s v="Exp-Mortgage"/>
    <s v="MORTGAGE"/>
    <s v="6401Basswood"/>
    <s v="6401 Basswood Dr Fortworth TX 76135"/>
    <s v="Checking"/>
    <n v="0"/>
    <n v="1383.06"/>
    <n v="2022"/>
    <s v="2022-07"/>
  </r>
  <r>
    <x v="1659"/>
    <s v="NOT APPLICABLE"/>
    <s v="NOT APPLICABLE"/>
    <s v="ORIG CO NAME:ASSURED RENT CHK       ORIG ID:9599817002 DESC DATE:SD1700 CO ENTRY DESCR:PAYMENTS  SEC:CCD    TRACE#:321081661848909 EED:220701   IND ID:22112867                     IND NAME:PAGODA HOMES LLC           NTE*COX, SHELLIE - 7417 CANOGA CIRC LE #33 - RENT 7/3/2022-7/31/2022\"/>
    <s v="Clean"/>
    <n v="3093"/>
    <s v="6401Basswood"/>
    <n v="886965909"/>
    <s v="PAG"/>
    <s v="VJ"/>
    <s v="A01 - Revenue"/>
    <s v="Rev-Rent"/>
    <s v="RENT"/>
    <s v="7417Canoga"/>
    <s v="6401 Basswood Dr Fortworth TX 76135"/>
    <s v="Checking"/>
    <n v="0"/>
    <n v="3093"/>
    <n v="2022"/>
    <s v="2022-07"/>
  </r>
  <r>
    <x v="1659"/>
    <s v="NOT APPLICABLE"/>
    <s v="NOT APPLICABLE"/>
    <s v="RECURRING TRANSFER TO JPMORGAN CHASE BANK, NA CHK XXXXX8616 N. GUPTA REF #FP0FQJ8FZ6 PARKS TO TRULO PROPERTY MANAGEMENT"/>
    <s v="Clean"/>
    <n v="-75"/>
    <s v="711Parks"/>
    <n v="3123859963"/>
    <s v="PAG"/>
    <s v="PG"/>
    <s v="A02 - Expense"/>
    <s v="Exp-Mgmt"/>
    <s v="W9-TRULO"/>
    <s v="NV LLC"/>
    <s v="711 S Parks Dr. Desoto TX 75105"/>
    <s v="Checking"/>
    <n v="0"/>
    <n v="75"/>
    <n v="2022"/>
    <s v="2022-07"/>
  </r>
  <r>
    <x v="1659"/>
    <s v="NOT APPLICABLE"/>
    <s v="NOT APPLICABLE"/>
    <s v="Zelle payment to SRINIVAS CHIDURALA 14470708174"/>
    <s v="Clean"/>
    <n v="-625"/>
    <s v="7417Canoga"/>
    <n v="363876571"/>
    <s v="PAG"/>
    <s v="LLC"/>
    <s v="A02 - Expense"/>
    <s v="Exp-Mortgage"/>
    <s v="MORTGAGE"/>
    <s v="Property"/>
    <s v="7417 Canoga Circle Fort Worth, TX 76137"/>
    <s v="Checking"/>
    <n v="0"/>
    <n v="625"/>
    <n v="2022"/>
    <s v="2022-07"/>
  </r>
  <r>
    <x v="1659"/>
    <s v="NOT APPLICABLE"/>
    <s v="NOT APPLICABLE"/>
    <s v="ORIG CO NAME:PENNYMAC               ORIG ID:1262049351 DESC DATE:Jul 22 CO ENTRY DESCR:CASH      SEC:WEB    TRACE#:021000023164329 EED:220701   IND ID:8028351082-0031              IND NAME:8604 Wagon TRN: 1823164329TC"/>
    <s v="Clean"/>
    <n v="-843.79"/>
    <s v="8604Wagon"/>
    <n v="710665618"/>
    <s v="MDW"/>
    <s v="VJ"/>
    <s v="A02 - Expense"/>
    <s v="Exp-Mortgage"/>
    <s v="1117Brewer"/>
    <s v="1117Brewer"/>
    <s v="8604 Wagon Trail Crossroads TX 76227"/>
    <s v="Checking"/>
    <n v="0"/>
    <n v="843.79"/>
    <n v="2022"/>
    <s v="2022-07"/>
  </r>
  <r>
    <x v="1659"/>
    <s v="NOT APPLICABLE"/>
    <s v="NOT APPLICABLE"/>
    <s v="Zelle payment to Trulo Property Management LLC 14470624707"/>
    <s v="Clean"/>
    <n v="-75"/>
    <s v="8604Wagon"/>
    <n v="710665618"/>
    <s v="MDW"/>
    <s v="VJ"/>
    <s v="A02 - Expense"/>
    <s v="Exp-Mgmt"/>
    <s v="W9-TRULO"/>
    <s v="NV LLC"/>
    <s v="8604 Wagon Trail Crossroads TX 76227"/>
    <s v="Checking"/>
    <n v="0"/>
    <n v="75"/>
    <n v="2022"/>
    <s v="2022-07"/>
  </r>
  <r>
    <x v="1659"/>
    <s v="NOT APPLICABLE"/>
    <s v="NOT APPLICABLE"/>
    <s v="RECURRING TRANSFER TO JPMORGAN CHASE BANK, NA CHK XXXXX8616 N. GUPTA REF #FP0FQJ7L77 WINTERGREEN TO TRULO PROPERTY MANAGEMENT"/>
    <s v="Clean"/>
    <n v="-75"/>
    <s v="874Wintergreen"/>
    <n v="8320478665"/>
    <s v="PAG"/>
    <s v="VJ"/>
    <s v="A02 - Expense"/>
    <s v="Exp-Mgmt"/>
    <s v="W9-TRULO"/>
    <s v="NV LLC"/>
    <s v="874 W Wintergreen Road Lancaster TX 75134"/>
    <s v="Checking"/>
    <n v="0"/>
    <n v="75"/>
    <n v="2022"/>
    <s v="2022-07"/>
  </r>
  <r>
    <x v="1659"/>
    <s v="NOT APPLICABLE"/>
    <s v="NOT APPLICABLE"/>
    <s v="RECURRING TRANSFER TO JPMORGAN CHASE BANK, NA CHK XXXXX8616 N. GUPTA REF #FP0FQHYMKG TRULO MONTHLY PM FEE MIDWAY INN"/>
    <s v="Clean"/>
    <n v="-1500"/>
    <s v="Midway"/>
    <n v="5445996969"/>
    <s v="MID"/>
    <s v="LLC"/>
    <s v="A02 - Expense"/>
    <s v="Exp-Mgmt"/>
    <s v="W9-TRULO"/>
    <s v="NV LLC"/>
    <s v="3016 E Abram Street Arlington TX 76010"/>
    <s v="Checking"/>
    <n v="0"/>
    <n v="1500"/>
    <n v="2022"/>
    <s v="2022-07"/>
  </r>
  <r>
    <x v="1659"/>
    <s v="NOT APPLICABLE"/>
    <s v="NOT APPLICABLE"/>
    <s v="PURCHASE AUTHORIZED ON 06/30 NTTA AUTOCHARGE 972-818-6882 TX S382181669162492 CARD 2370"/>
    <s v="Clean"/>
    <n v="-40"/>
    <s v="Midway"/>
    <n v="5445996969"/>
    <s v="MID"/>
    <s v="LLC"/>
    <s v="A02 - Expense"/>
    <s v="Exp-Repair"/>
    <s v="REPAIR"/>
    <s v="Property"/>
    <s v="3016 E Abram Street Arlington TX 76010"/>
    <s v="Checking"/>
    <n v="0"/>
    <n v="40"/>
    <n v="2022"/>
    <s v="2022-07"/>
  </r>
  <r>
    <x v="1659"/>
    <s v="NOT APPLICABLE"/>
    <s v="NOT APPLICABLE"/>
    <s v="BUSINESS TO BUSINESS ACH JPMorgan Chase Auth Debit 220701 14699028268 Auth"/>
    <s v="Clean"/>
    <n v="-0.68"/>
    <s v="Midway"/>
    <n v="5445996969"/>
    <s v="MID"/>
    <s v="LLC"/>
    <s v="A02 - Expense"/>
    <s v="Exp-Professional Services"/>
    <s v="Bank"/>
    <s v="Midway"/>
    <s v="3016 E Abram Street Arlington TX 76010"/>
    <s v="Checking"/>
    <n v="0"/>
    <n v="0.68"/>
    <n v="2022"/>
    <s v="2022-07"/>
  </r>
  <r>
    <x v="1659"/>
    <s v="NOT APPLICABLE"/>
    <s v="NOT APPLICABLE"/>
    <s v="JPMorgan Chase Auth Crdt 220701 14699028266 Auth"/>
    <s v="Clean"/>
    <n v="0.25"/>
    <s v="Midway"/>
    <n v="5445996969"/>
    <s v="MID"/>
    <s v="LLC"/>
    <s v="A02 - Expense"/>
    <s v="Exp-Professional Services"/>
    <s v="Bank"/>
    <s v="Midway"/>
    <s v="3016 E Abram Street Arlington TX 76010"/>
    <s v="Checking"/>
    <n v="0"/>
    <n v="0.25"/>
    <n v="2022"/>
    <s v="2022-07"/>
  </r>
  <r>
    <x v="1659"/>
    <s v="NOT APPLICABLE"/>
    <s v="NOT APPLICABLE"/>
    <s v="JPMorgan Chase Auth Crdt 220701 14699028264 Auth"/>
    <s v="Clean"/>
    <n v="0.43"/>
    <s v="Midway"/>
    <n v="5445996969"/>
    <s v="MID"/>
    <s v="LLC"/>
    <s v="A02 - Expense"/>
    <s v="Exp-Professional Services"/>
    <s v="Bank"/>
    <s v="Midway"/>
    <s v="3016 E Abram Street Arlington TX 76010"/>
    <s v="Checking"/>
    <n v="0"/>
    <n v="0.43"/>
    <n v="2022"/>
    <s v="2022-07"/>
  </r>
  <r>
    <x v="1659"/>
    <s v="NOT APPLICABLE"/>
    <s v="NOT APPLICABLE"/>
    <s v="ARL HOUSING AUTH CORP PAY XXXXX2989 MIDWAY INN LLC"/>
    <s v="Clean"/>
    <n v="2321"/>
    <s v="Midway"/>
    <n v="5445996969"/>
    <s v="MID"/>
    <s v="LLC"/>
    <s v="A01 - Revenue"/>
    <s v="Rev-Rent"/>
    <s v="Tenant"/>
    <s v="Property"/>
    <s v="3016 E Abram Street Arlington TX 76010"/>
    <s v="Checking"/>
    <n v="0"/>
    <n v="2321"/>
    <n v="2022"/>
    <s v="2022-07"/>
  </r>
  <r>
    <x v="1660"/>
    <s v="NOT APPLICABLE"/>
    <s v="NOT APPLICABLE"/>
    <s v="PENNYMAC CASH Jul 22 8028352704-0031 104 Meadow"/>
    <s v="Clean"/>
    <n v="-730.2"/>
    <s v="104Meadow"/>
    <n v="2123710218"/>
    <s v="MDW"/>
    <s v="VJ"/>
    <s v="A02 - Expense"/>
    <s v="Exp-Mortgage"/>
    <s v="MORTGAGE"/>
    <s v="Property"/>
    <s v="104 Meadow View Lane Anna TX 75409"/>
    <s v="Checking"/>
    <n v="0"/>
    <n v="730.2"/>
    <n v="2022"/>
    <s v="2022-07"/>
  </r>
  <r>
    <x v="1660"/>
    <s v="NOT APPLICABLE"/>
    <s v="NOT APPLICABLE"/>
    <s v="ZELLE TO PLUMBER ORACIO ON 07/02 REF #RP0QJWRHQ7 PAYMENT 1 OF 2 ROSEMON NEW WATERLINE"/>
    <s v="Clean"/>
    <n v="-2500"/>
    <s v="1316Rosemon"/>
    <n v="3123788147"/>
    <s v="PAG"/>
    <s v="VJ"/>
    <s v="A03 - Capex"/>
    <s v="Capex-Install"/>
    <s v="W9-ORACIO"/>
    <s v="Property"/>
    <s v="1316 Rosemon Avenue Carrolton TX 75006"/>
    <s v="Checking"/>
    <n v="0"/>
    <n v="2500"/>
    <n v="2022"/>
    <s v="2022-07"/>
  </r>
  <r>
    <x v="1660"/>
    <s v="NOT APPLICABLE"/>
    <s v="NOT APPLICABLE"/>
    <s v="PENNYMAC CASH Jul 22 8028350915-0031 1316 Rosemon"/>
    <s v="Clean"/>
    <n v="-963.16"/>
    <s v="1316Rosemon"/>
    <n v="3123788147"/>
    <s v="PAG"/>
    <s v="VJ"/>
    <s v="A02 - Expense"/>
    <s v="Exp-Mortgage"/>
    <s v="MORTGAGE"/>
    <s v="Property"/>
    <s v="1316 Rosemon Avenue Carrolton TX 75006"/>
    <s v="Checking"/>
    <n v="0"/>
    <n v="963.16"/>
    <n v="2022"/>
    <s v="2022-07"/>
  </r>
  <r>
    <x v="1660"/>
    <s v="NOT APPLICABLE"/>
    <s v="NOT APPLICABLE"/>
    <s v="ONLINE TRANSFER FROM GUPTA N REF #IB0FRH48W2 CHECKING ZELLE FROM TONY TEAL 0701"/>
    <s v="Clean"/>
    <n v="1795"/>
    <s v="1342Newton"/>
    <n v="3123752192"/>
    <s v="PAG"/>
    <s v="PG"/>
    <s v="A01 - Revenue"/>
    <s v="Rev-Rent"/>
    <s v="Tenant"/>
    <s v="1342Newton"/>
    <s v="1342 Newton Dr Cedar Hill TX 75115"/>
    <s v="Checking"/>
    <n v="0"/>
    <n v="1795"/>
    <n v="2022"/>
    <s v="2022-07"/>
  </r>
  <r>
    <x v="1660"/>
    <s v="NOT APPLICABLE"/>
    <s v="NOT APPLICABLE"/>
    <s v="PENNYMAC CASH Jul 22 8028352452-0031 1905 Morning"/>
    <s v="Clean"/>
    <n v="-831.31"/>
    <s v="1905Morning"/>
    <n v="2120678228"/>
    <s v="MDW"/>
    <s v="VJ"/>
    <s v="A02 - Expense"/>
    <s v="Exp-Mortgage"/>
    <s v="MORTGAGE"/>
    <s v="Property"/>
    <s v="1905 Morning Dove Aubrey TX 76227"/>
    <s v="Checking"/>
    <n v="0"/>
    <n v="831.31"/>
    <n v="2022"/>
    <s v="2022-07"/>
  </r>
  <r>
    <x v="1660"/>
    <s v="NOT APPLICABLE"/>
    <s v="NOT APPLICABLE"/>
    <s v="Zelle payment to KarlaEAPainting JPM999djv4rn"/>
    <s v="Clean"/>
    <n v="-600"/>
    <s v="4920BrianHill"/>
    <n v="692554576"/>
    <s v="MDW"/>
    <s v="VJ"/>
    <s v="A02 - Expense"/>
    <s v="Exp-Repair"/>
    <s v="W9-RAMIREZ"/>
    <s v="4920Brianhill"/>
    <s v="4920 Brianhill Drive Fortworth TX  76135"/>
    <s v="Checking"/>
    <n v="0"/>
    <n v="600"/>
    <n v="2022"/>
    <s v="2022-07"/>
  </r>
  <r>
    <x v="1660"/>
    <s v="NOT APPLICABLE"/>
    <s v="NOT APPLICABLE"/>
    <s v="Online Transfer to CHK ...6571 transaction#: 14722286318 07/05"/>
    <s v="Clean"/>
    <n v="-3093"/>
    <s v="6401Basswood"/>
    <n v="886965909"/>
    <s v="PAG"/>
    <s v="VJ"/>
    <s v="A01 - Revenue"/>
    <s v="Rev-Rent"/>
    <s v="RENT"/>
    <s v="7417Canoga"/>
    <s v="6401 Basswood Dr Fortworth TX 76135"/>
    <s v="Checking"/>
    <n v="0"/>
    <n v="3093"/>
    <n v="2022"/>
    <s v="2022-07"/>
  </r>
  <r>
    <x v="1660"/>
    <s v="NOT APPLICABLE"/>
    <s v="NOT APPLICABLE"/>
    <s v="Online Transfer to CHK ...6571 transaction#: 14722293009 07/05"/>
    <s v="SD"/>
    <n v="-2500"/>
    <s v="6401Basswood"/>
    <n v="886965909"/>
    <s v="PAG"/>
    <s v="VJ"/>
    <s v="A07 - Security Deposit"/>
    <s v="Liab-Security"/>
    <s v="Security Deposit"/>
    <s v="Security Deposit"/>
    <s v="6401 Basswood Dr Fortworth TX 76135"/>
    <s v="Checking"/>
    <n v="0"/>
    <n v="2500"/>
    <n v="2022"/>
    <s v="2022-07"/>
  </r>
  <r>
    <x v="1660"/>
    <s v="NOT APPLICABLE"/>
    <s v="NOT APPLICABLE"/>
    <s v="Zelle payment to 01-Maria Vaca JPM999dm8jp6"/>
    <s v="Clean"/>
    <n v="-80"/>
    <s v="6401Basswood"/>
    <n v="886965909"/>
    <s v="PAG"/>
    <s v="VJ"/>
    <s v="A02 - Expense"/>
    <s v="Exp-Cleaning"/>
    <s v="W9-MARIA"/>
    <s v="Property"/>
    <s v="6401 Basswood Dr Fortworth TX 76135"/>
    <s v="Checking"/>
    <n v="0"/>
    <n v="80"/>
    <n v="2022"/>
    <s v="2022-07"/>
  </r>
  <r>
    <x v="1660"/>
    <s v="NOT APPLICABLE"/>
    <s v="NOT APPLICABLE"/>
    <s v="Zelle payment to Julio jorgue rubio JPM999dn2etl"/>
    <s v="Clean"/>
    <n v="-270"/>
    <s v="7417Canoga"/>
    <n v="363876571"/>
    <s v="PAG"/>
    <s v="LLC"/>
    <s v="A02 - Expense"/>
    <s v="Exp-Repair"/>
    <s v="JULIO"/>
    <s v="7417Canoga"/>
    <s v="7417 Canoga Circle Fort Worth, TX 76137"/>
    <s v="Checking"/>
    <n v="0"/>
    <n v="270"/>
    <n v="2022"/>
    <s v="2022-07"/>
  </r>
  <r>
    <x v="1660"/>
    <s v="NOT APPLICABLE"/>
    <s v="NOT APPLICABLE"/>
    <s v="Zelle payment to 01-Maria Vaca JPM999dm8i5c"/>
    <s v="Clean"/>
    <n v="-80"/>
    <s v="7417Canoga"/>
    <n v="363876571"/>
    <s v="PAG"/>
    <s v="LLC"/>
    <s v="A02 - Expense"/>
    <s v="Exp-Cleaning"/>
    <s v="W9-MARIA"/>
    <s v="Property"/>
    <s v="7417 Canoga Circle Fort Worth, TX 76137"/>
    <s v="Checking"/>
    <n v="0"/>
    <n v="80"/>
    <n v="2022"/>
    <s v="2022-07"/>
  </r>
  <r>
    <x v="1660"/>
    <s v="NOT APPLICABLE"/>
    <s v="NOT APPLICABLE"/>
    <s v="Online Transfer from CHK ...5909 transaction#: 14722293009"/>
    <s v="SD"/>
    <n v="2500"/>
    <s v="7417Canoga"/>
    <n v="363876571"/>
    <s v="PAG"/>
    <s v="LLC"/>
    <s v="A07 - Security Deposit"/>
    <s v="Liab-Security"/>
    <s v="Security Deposit"/>
    <s v="Security Deposit"/>
    <s v="7417 Canoga Circle Fort Worth, TX 76137"/>
    <s v="Checking"/>
    <n v="0"/>
    <n v="2500"/>
    <n v="2022"/>
    <s v="2022-07"/>
  </r>
  <r>
    <x v="1660"/>
    <s v="NOT APPLICABLE"/>
    <s v="NOT APPLICABLE"/>
    <s v="Online Transfer from CHK ...5909 transaction#: 14722286318"/>
    <s v="Clean"/>
    <n v="3093"/>
    <s v="7417Canoga"/>
    <n v="363876571"/>
    <s v="PAG"/>
    <s v="LLC"/>
    <s v="A01 - Revenue"/>
    <s v="Rev-Rent"/>
    <s v="RENT"/>
    <s v="7417Canoga"/>
    <s v="7417 Canoga Circle Fort Worth, TX 76137"/>
    <s v="Checking"/>
    <n v="0"/>
    <n v="3093"/>
    <n v="2022"/>
    <s v="2022-07"/>
  </r>
  <r>
    <x v="1660"/>
    <s v="NOT APPLICABLE"/>
    <s v="NOT APPLICABLE"/>
    <s v="PENNYMAC CASH Jul 22 8028351602-0030 vivek jadhav"/>
    <s v="Clean"/>
    <n v="-694.01"/>
    <s v="874Wintergreen"/>
    <n v="8320478665"/>
    <s v="PAG"/>
    <s v="VJ"/>
    <s v="A02 - Expense"/>
    <s v="Exp-Mortgage"/>
    <s v="MORTGAGE"/>
    <s v="Property"/>
    <s v="874 W Wintergreen Road Lancaster TX 75134"/>
    <s v="Checking"/>
    <n v="0"/>
    <n v="694.01"/>
    <n v="2022"/>
    <s v="2022-07"/>
  </r>
  <r>
    <x v="1661"/>
    <s v="NOT APPLICABLE"/>
    <s v="NOT APPLICABLE"/>
    <s v="BILL PAY Guaranteed Rate 108MV RECURRING xxxxxx1025 ON 07-06"/>
    <s v="Clean"/>
    <n v="-748.93"/>
    <s v="108Meadow"/>
    <n v="3123666335"/>
    <s v="MDW"/>
    <s v="PG"/>
    <s v="A02 - Expense"/>
    <s v="Exp-Mortgage"/>
    <s v="PRINCIPAL"/>
    <s v="108Meadow"/>
    <s v="108 Meadow View Lane Anna TX 75409"/>
    <s v="Checking"/>
    <n v="0"/>
    <n v="748.93"/>
    <n v="2022"/>
    <s v="2022-07"/>
  </r>
  <r>
    <x v="1661"/>
    <s v="NOT APPLICABLE"/>
    <s v="NOT APPLICABLE"/>
    <s v="BILL PAY Guaranteed Rate Brewer RECURRING xxxxxx1033 ON 07-06"/>
    <s v="Clean"/>
    <n v="-711.48"/>
    <s v="1117Brewer"/>
    <n v="8320442620"/>
    <s v="MDW"/>
    <s v="PG"/>
    <s v="A02 - Expense"/>
    <s v="Exp-Mortgage"/>
    <s v="MORTGAGE"/>
    <s v="Property"/>
    <s v="1117 Brewer Dr. Cedar Hill, TX 75104"/>
    <s v="Checking"/>
    <n v="0"/>
    <n v="711.48"/>
    <n v="2022"/>
    <s v="2022-07"/>
  </r>
  <r>
    <x v="1661"/>
    <s v="NOT APPLICABLE"/>
    <s v="NOT APPLICABLE"/>
    <s v="BILL PAY Guaranteed Rate Parks RECURRING xxxxxx1074 ON 07-06"/>
    <s v="Clean"/>
    <n v="-733.95"/>
    <s v="711Parks"/>
    <n v="3123859963"/>
    <s v="PAG"/>
    <s v="PG"/>
    <s v="A02 - Expense"/>
    <s v="Exp-Mortgage"/>
    <s v="MORTGAGE"/>
    <s v="Property"/>
    <s v="711 S Parks Dr. Desoto TX 75105"/>
    <s v="Checking"/>
    <n v="0"/>
    <n v="733.95"/>
    <n v="2022"/>
    <s v="2022-07"/>
  </r>
  <r>
    <x v="1661"/>
    <s v="NOT APPLICABLE"/>
    <s v="NOT APPLICABLE"/>
    <s v="ORIG CO NAME:CHASE CREDIT CRD       ORIG ID:4760039224 DESC DATE:220628 CO ENTRY DESCR:RETRY PYMTSEC:PPD    TRACE#:021000029184688 EED:220706   IND ID:                             IND NAME:GUPTA NEERAJ TRN: 1879184688TC"/>
    <s v="Clean"/>
    <n v="-3761.88"/>
    <s v="Common"/>
    <n v="710655031"/>
    <s v="NV"/>
    <s v="LLC"/>
    <s v="A02 - Expense"/>
    <s v="Exp-Repair"/>
    <s v="BALANCING"/>
    <s v="BALANCING"/>
    <s v="Common Expenses"/>
    <s v="Checking"/>
    <n v="0"/>
    <n v="3761.88"/>
    <n v="2022"/>
    <s v="2022-07"/>
  </r>
  <r>
    <x v="1661"/>
    <s v="NOT APPLICABLE"/>
    <s v="NOT APPLICABLE"/>
    <s v="Zelle payment from NEERAJ GUPTA WFCT0QK4ZNX4"/>
    <s v="Clean"/>
    <n v="3761.88"/>
    <s v="Common"/>
    <n v="710655031"/>
    <s v="NV"/>
    <s v="LLC"/>
    <s v="A02 - Expense"/>
    <s v="Exp-Repair"/>
    <s v="BALANCING"/>
    <s v="BALANCING"/>
    <s v="Common Expenses"/>
    <s v="Checking"/>
    <n v="0"/>
    <n v="3761.88"/>
    <n v="2022"/>
    <s v="2022-07"/>
  </r>
  <r>
    <x v="1661"/>
    <s v="NOT APPLICABLE"/>
    <s v="NOT APPLICABLE"/>
    <s v="BUSINESS TO BUSINESS ACH RED MORTGAGE7313 ACH 490011466"/>
    <s v="Clean"/>
    <n v="-7032.79"/>
    <s v="Midway"/>
    <n v="5445996969"/>
    <s v="MID"/>
    <s v="LLC"/>
    <s v="A02 - Expense"/>
    <s v="Exp-Mortgage"/>
    <s v="MORTGAGE"/>
    <s v="Property"/>
    <s v="3016 E Abram Street Arlington TX 76010"/>
    <s v="Checking"/>
    <n v="0"/>
    <n v="7032.79"/>
    <n v="2022"/>
    <s v="2022-07"/>
  </r>
  <r>
    <x v="1661"/>
    <s v="NOT APPLICABLE"/>
    <s v="NOT APPLICABLE"/>
    <s v="ZELLE TO PHILLIP CECILIA ON 07/06 REF #PP0QK3YMWP WRIT FOR MIDWAY 127"/>
    <s v="Clean"/>
    <n v="-159.47999999999999"/>
    <s v="Midway"/>
    <n v="5445996969"/>
    <s v="MID"/>
    <s v="LLC"/>
    <s v="A02 - Expense"/>
    <s v="Exp-Professional Services"/>
    <s v="W9-CECE"/>
    <s v="Property"/>
    <s v="3016 E Abram Street Arlington TX 76010"/>
    <s v="Checking"/>
    <n v="0"/>
    <n v="159.47999999999999"/>
    <n v="2022"/>
    <s v="2022-07"/>
  </r>
  <r>
    <x v="1661"/>
    <s v="NOT APPLICABLE"/>
    <s v="NOT APPLICABLE"/>
    <s v="ONLINE TRANSFER FROM MIDWAY INN LLC REF #IB0FRY6CXS BUSINESS CHECKING SD DEBIT2 MW111 RICHARDS 211214"/>
    <s v="SD"/>
    <n v="200"/>
    <s v="Midway"/>
    <n v="5445996969"/>
    <s v="MID"/>
    <s v="LLC"/>
    <s v="A07 - Security Deposit"/>
    <s v="Liab-Security"/>
    <s v="Security Deposit"/>
    <s v="Security Deposit"/>
    <s v="3016 E Abram Street Arlington TX 76010"/>
    <s v="Checking"/>
    <n v="0"/>
    <n v="200"/>
    <n v="2022"/>
    <s v="2022-07"/>
  </r>
  <r>
    <x v="1661"/>
    <s v="NOT APPLICABLE"/>
    <s v="NOT APPLICABLE"/>
    <s v="ONLINE TRANSFER FROM MIDWAY INN LLC REF #IB0FRY65T8 BUSINESS CHECKING SD DEBIT MW111 RICHARDS 211214"/>
    <s v="SD"/>
    <n v="300"/>
    <s v="Midway"/>
    <n v="5445996969"/>
    <s v="MID"/>
    <s v="LLC"/>
    <s v="A07 - Security Deposit"/>
    <s v="Liab-Security"/>
    <s v="Security Deposit"/>
    <s v="Security Deposit"/>
    <s v="3016 E Abram Street Arlington TX 76010"/>
    <s v="Checking"/>
    <n v="0"/>
    <n v="300"/>
    <n v="2022"/>
    <s v="2022-07"/>
  </r>
  <r>
    <x v="1661"/>
    <s v="NOT APPLICABLE"/>
    <s v="NOT APPLICABLE"/>
    <s v="ONLINE TRANSFER TO MIDWAY INN LLC REF #IB0FRY65T8 BUSINESS CHECKING SD DEBIT MW111 RICHARDS 211214"/>
    <s v="SD"/>
    <n v="-300"/>
    <s v="TrustAccount"/>
    <n v="1766076424"/>
    <s v="MDW"/>
    <s v="LLC"/>
    <s v="A07 - Security Deposit"/>
    <s v="Liab-Security"/>
    <s v="Security Deposit"/>
    <s v="Security Deposit"/>
    <s v="Trust Account Security Deposits"/>
    <s v="Savings"/>
    <n v="0"/>
    <n v="300"/>
    <n v="2022"/>
    <s v="2022-07"/>
  </r>
  <r>
    <x v="1661"/>
    <s v="NOT APPLICABLE"/>
    <s v="NOT APPLICABLE"/>
    <s v="ONLINE TRANSFER TO MIDWAY INN LLC REF #IB0FRY6CXS BUSINESS CHECKING SD DEBIT2 MW111 RICHARDS 211214"/>
    <s v="SD"/>
    <n v="-200"/>
    <s v="TrustAccount"/>
    <n v="1766076424"/>
    <s v="MDW"/>
    <s v="LLC"/>
    <s v="A07 - Security Deposit"/>
    <s v="Liab-Security"/>
    <s v="Security Deposit"/>
    <s v="Security Deposit"/>
    <s v="Trust Account Security Deposits"/>
    <s v="Savings"/>
    <n v="0"/>
    <n v="200"/>
    <n v="2022"/>
    <s v="2022-07"/>
  </r>
  <r>
    <x v="1662"/>
    <s v="NOT APPLICABLE"/>
    <s v="NOT APPLICABLE"/>
    <s v="ZELLE TO PLUMBER ORACIO ON 07/07 REF #RP0QK5TV26 ROSEMON 1318 NEW WATERLINE"/>
    <s v="Clean"/>
    <n v="-2000"/>
    <s v="1316Rosemon"/>
    <n v="3123788147"/>
    <s v="PAG"/>
    <s v="VJ"/>
    <s v="A03 - Capex"/>
    <s v="Capex-Install"/>
    <s v="W9-ORACIO"/>
    <s v="Property"/>
    <s v="1316 Rosemon Avenue Carrolton TX 75006"/>
    <s v="Checking"/>
    <n v="0"/>
    <n v="2000"/>
    <n v="2022"/>
    <s v="2022-07"/>
  </r>
  <r>
    <x v="1662"/>
    <s v="NOT APPLICABLE"/>
    <s v="NOT APPLICABLE"/>
    <s v="ZELLE TO BAEZA W9-ADELINA ON 07/07 REF #RP0QK6VB26 MIDWAY 126 AC INSTALL"/>
    <s v="Clean"/>
    <n v="-1586"/>
    <s v="Midway"/>
    <n v="5445996969"/>
    <s v="MID"/>
    <s v="LLC"/>
    <s v="A03 - Capex"/>
    <s v="Capex-Install"/>
    <s v="W9-ADELINA"/>
    <s v="Midway"/>
    <s v="3016 E Abram Street Arlington TX 76010"/>
    <s v="Checking"/>
    <n v="0"/>
    <n v="1586"/>
    <n v="2022"/>
    <s v="2022-07"/>
  </r>
  <r>
    <x v="1663"/>
    <s v="NOT APPLICABLE"/>
    <s v="NOT APPLICABLE"/>
    <s v="DOVENMUEHLE MTG MORTG PYMT 070622 1459941033 Meadow View Homes LLC"/>
    <s v="Clean"/>
    <n v="-711.48"/>
    <s v="1117Brewer"/>
    <n v="8320442620"/>
    <s v="MDW"/>
    <s v="PG"/>
    <s v="A02 - Expense"/>
    <s v="Exp-Mortgage"/>
    <s v="PRINCIPAL"/>
    <s v="1117Brewer"/>
    <s v="1117 Brewer Dr. Cedar Hill, TX 75104"/>
    <s v="Checking"/>
    <n v="0"/>
    <n v="711.48"/>
    <n v="2022"/>
    <s v="2022-07"/>
  </r>
  <r>
    <x v="1663"/>
    <s v="NOT APPLICABLE"/>
    <s v="NOT APPLICABLE"/>
    <s v="Zelle payment to KarlaEAPainting JPM999ds1zyw"/>
    <s v="Clean"/>
    <n v="-1000"/>
    <s v="4920BrianHill"/>
    <n v="692554576"/>
    <s v="MDW"/>
    <s v="VJ"/>
    <s v="A02 - Expense"/>
    <s v="Exp-Repair"/>
    <s v="W9-RAMIREZ"/>
    <s v="4920Brianhill"/>
    <s v="4920 Brianhill Drive Fortworth TX  76135"/>
    <s v="Checking"/>
    <n v="0"/>
    <n v="1000"/>
    <n v="2022"/>
    <s v="2022-07"/>
  </r>
  <r>
    <x v="1663"/>
    <s v="NOT APPLICABLE"/>
    <s v="NOT APPLICABLE"/>
    <s v="DOVENMUEHLE MTG MORTG PYMT 070622 1459941074 Pagoda Homes LLC"/>
    <s v="Clean"/>
    <n v="-733.95"/>
    <s v="711Parks"/>
    <n v="3123859963"/>
    <s v="PAG"/>
    <s v="PG"/>
    <s v="A02 - Expense"/>
    <s v="Exp-Mortgage"/>
    <s v="Mortgage"/>
    <s v="711Parks"/>
    <s v="711 S Parks Dr. Desoto TX 75105"/>
    <s v="Checking"/>
    <n v="0"/>
    <n v="733.95"/>
    <n v="2022"/>
    <s v="2022-07"/>
  </r>
  <r>
    <x v="1664"/>
    <s v="NOT APPLICABLE"/>
    <s v="NOT APPLICABLE"/>
    <s v="RECURRING TRANSFER TO MEADOW VIEW HOMES LLC REF #OP0FSNPHYJ BUSINESS MARKET RATE SAVINGS 116 MV CHK TO SAV"/>
    <s v="Clean"/>
    <n v="-150"/>
    <s v="116Meadow"/>
    <n v="3123680344"/>
    <s v="MDW"/>
    <s v="PG"/>
    <s v="A05 - Bank Transfer"/>
    <s v="Transfer-Checking"/>
    <s v="Checking"/>
    <s v="Savings"/>
    <s v="116 Meadow View Lane Anna TX 75409"/>
    <s v="Checking"/>
    <n v="0"/>
    <n v="150"/>
    <n v="2022"/>
    <s v="2022-07"/>
  </r>
  <r>
    <x v="1664"/>
    <s v="NOT APPLICABLE"/>
    <s v="NOT APPLICABLE"/>
    <s v="RECURRING TRANSFER FROM MEADOW VIEW HOMES LLC REF #OP0FSNPHYJ BUSINESS CHECKING 116 MV CHK TO SAV"/>
    <s v="Clean"/>
    <n v="150"/>
    <s v="116MeadowSavings"/>
    <n v="7123691524"/>
    <s v="MDW"/>
    <s v="PG"/>
    <s v="A05 - Bank Transfer"/>
    <s v="Transfer-Savings"/>
    <s v="Checking"/>
    <s v="Savings"/>
    <s v="116 Meadow View Lane Anna TX 75409"/>
    <s v="Savings"/>
    <n v="0"/>
    <n v="150"/>
    <n v="2022"/>
    <s v="2022-07"/>
  </r>
  <r>
    <x v="1664"/>
    <s v="NOT APPLICABLE"/>
    <s v="NOT APPLICABLE"/>
    <s v="Zelle payment to 00-Vidhi Mistri JPM999dt2f4x"/>
    <s v="Clean"/>
    <n v="-1117"/>
    <s v="2224Heatherton"/>
    <n v="678827616"/>
    <s v="MDW"/>
    <s v="VJ"/>
    <s v="A02 - Expense"/>
    <s v="Exp-Mgmt"/>
    <s v="W9-VIDHI"/>
    <s v="NV LLC"/>
    <s v="2224 Heatherton Place Plano TX 75023"/>
    <s v="Checking"/>
    <n v="0"/>
    <n v="1117"/>
    <n v="2022"/>
    <s v="2022-07"/>
  </r>
  <r>
    <x v="1664"/>
    <s v="NOT APPLICABLE"/>
    <s v="NOT APPLICABLE"/>
    <s v="Zelle payment to W9-ADELINA Baeza JPM999dtxs6e"/>
    <s v="Clean"/>
    <n v="-150"/>
    <s v="6401Basswood"/>
    <n v="886965909"/>
    <s v="PAG"/>
    <s v="VJ"/>
    <s v="A02 - Expense"/>
    <s v="Exp-Repair"/>
    <s v="W9-ADELINA"/>
    <s v="Property"/>
    <s v="6401 Basswood Dr Fortworth TX 76135"/>
    <s v="Checking"/>
    <n v="0"/>
    <n v="150"/>
    <n v="2022"/>
    <s v="2022-07"/>
  </r>
  <r>
    <x v="1664"/>
    <s v="NOT APPLICABLE"/>
    <s v="NOT APPLICABLE"/>
    <s v="PURCHASE AUTHORIZED ON 07/08 NTTA AUTOCHARGE 972-818-6882 TX S302190126334287 CARD 2370"/>
    <s v="Clean"/>
    <n v="-40"/>
    <s v="Midway"/>
    <n v="5445996969"/>
    <s v="MID"/>
    <s v="LLC"/>
    <s v="A02 - Expense"/>
    <s v="Exp-Repair"/>
    <s v="REPAIR"/>
    <s v="Property"/>
    <s v="3016 E Abram Street Arlington TX 76010"/>
    <s v="Checking"/>
    <n v="0"/>
    <n v="40"/>
    <n v="2022"/>
    <s v="2022-07"/>
  </r>
  <r>
    <x v="1665"/>
    <s v="NOT APPLICABLE"/>
    <s v="NOT APPLICABLE"/>
    <s v="Zelle payment to W9-ADELINA Baeza JPM999dw3pp8"/>
    <s v="Clean"/>
    <n v="-150"/>
    <s v="4920BrianHill"/>
    <n v="692554576"/>
    <s v="MDW"/>
    <s v="VJ"/>
    <s v="A02 - Expense"/>
    <s v="Exp-Repair"/>
    <s v="W9-ADELINA"/>
    <s v="Property"/>
    <s v="4920 Brianhill Drive Fortworth TX  76135"/>
    <s v="Checking"/>
    <n v="0"/>
    <n v="150"/>
    <n v="2022"/>
    <s v="2022-07"/>
  </r>
  <r>
    <x v="1665"/>
    <s v="NOT APPLICABLE"/>
    <s v="NOT APPLICABLE"/>
    <s v="BUSINESS TO BUSINESS ACH CITY OFARLINGTON UTILITYIVR 220711 4888807 MIDWAY INN *LLC"/>
    <s v="Clean"/>
    <n v="-1008.61"/>
    <s v="Midway"/>
    <n v="5445996969"/>
    <s v="MID"/>
    <s v="LLC"/>
    <s v="A02 - Expense"/>
    <s v="Exp-Utilities"/>
    <s v="UTILITY"/>
    <s v="Property"/>
    <s v="3016 E Abram Street Arlington TX 76010"/>
    <s v="Checking"/>
    <n v="0"/>
    <n v="1008.61"/>
    <n v="2022"/>
    <s v="2022-07"/>
  </r>
  <r>
    <x v="1666"/>
    <s v="NOT APPLICABLE"/>
    <s v="NOT APPLICABLE"/>
    <s v="Zelle payment to KarlaEAPainting JPM999dwnf9j"/>
    <s v="Clean"/>
    <n v="-400"/>
    <s v="4920BrianHill"/>
    <n v="692554576"/>
    <s v="MDW"/>
    <s v="VJ"/>
    <s v="A02 - Expense"/>
    <s v="Exp-Repair"/>
    <s v="W9-RAMIREZ"/>
    <s v="4920Brianhill"/>
    <s v="4920 Brianhill Drive Fortworth TX  76135"/>
    <s v="Checking"/>
    <n v="0"/>
    <n v="400"/>
    <n v="2022"/>
    <s v="2022-07"/>
  </r>
  <r>
    <x v="1666"/>
    <s v="NOT APPLICABLE"/>
    <s v="NOT APPLICABLE"/>
    <s v="Zelle payment to Cece Eviction Agent Midway JPM999dxjce3"/>
    <s v="Clean"/>
    <n v="-132.72999999999999"/>
    <s v="4920BrianHill"/>
    <n v="692554576"/>
    <s v="MDW"/>
    <s v="VJ"/>
    <s v="A02 - Expense"/>
    <s v="Exp-Professional Services"/>
    <s v="W9-CECE"/>
    <s v="Property"/>
    <s v="4920 Brianhill Drive Fortworth TX  76135"/>
    <s v="Checking"/>
    <n v="0"/>
    <n v="132.72999999999999"/>
    <n v="2022"/>
    <s v="2022-07"/>
  </r>
  <r>
    <x v="1666"/>
    <s v="NOT APPLICABLE"/>
    <s v="NOT APPLICABLE"/>
    <s v="RECURRING PAYMENT AUTHORIZED ON 07/12 SPECTRUM 855-707-7328 MO S382193365490091 CARD 4162"/>
    <s v="Clean"/>
    <n v="-68.010000000000005"/>
    <s v="Midway"/>
    <n v="5445996969"/>
    <s v="MID"/>
    <s v="LLC"/>
    <s v="A02 - Expense"/>
    <s v="Exp-Utilities"/>
    <s v="UTILITY"/>
    <s v="Property"/>
    <s v="3016 E Abram Street Arlington TX 76010"/>
    <s v="Checking"/>
    <n v="0"/>
    <n v="68.010000000000005"/>
    <n v="2022"/>
    <s v="2022-07"/>
  </r>
  <r>
    <x v="1667"/>
    <s v="NOT APPLICABLE"/>
    <s v="NOT APPLICABLE"/>
    <s v="ZELLE TO REALTY ONEPLUS ON 07/14 REF #RP0QKLWR67 MIDWAY JUNE EXPENSES PAID THRU APPFOLIO"/>
    <s v="Clean"/>
    <n v="-1293.71"/>
    <s v="Midway"/>
    <n v="5445996969"/>
    <s v="MID"/>
    <s v="LLC"/>
    <s v="A02 - Expense"/>
    <s v="Exp-Repair"/>
    <s v="W9-ONEPLUS"/>
    <s v="NV LLC"/>
    <s v="3016 E Abram Street Arlington TX 76010"/>
    <s v="Checking"/>
    <n v="0"/>
    <n v="1293.71"/>
    <n v="2022"/>
    <s v="2022-07"/>
  </r>
  <r>
    <x v="1667"/>
    <s v="NOT APPLICABLE"/>
    <s v="NOT APPLICABLE"/>
    <s v="ONLINE TRANSFER FROM MIDWAY INN LLC REF #IB0FTVLDM2 BUSINESS CHECKING MIDWAY105 VALENTINO MOVEOUT CHARGES 211224"/>
    <s v="SD"/>
    <n v="400"/>
    <s v="Midway"/>
    <n v="5445996969"/>
    <s v="MID"/>
    <s v="LLC"/>
    <s v="A07 - Security Deposit"/>
    <s v="Liab-Security"/>
    <s v="Security Deposit"/>
    <s v="Midway"/>
    <s v="3016 E Abram Street Arlington TX 76010"/>
    <s v="Checking"/>
    <n v="0"/>
    <n v="400"/>
    <n v="2022"/>
    <s v="2022-07"/>
  </r>
  <r>
    <x v="1667"/>
    <s v="NOT APPLICABLE"/>
    <s v="NOT APPLICABLE"/>
    <s v="ONLINE TRANSFER TO MIDWAY INN LLC REF #IB0FTVLDM2 BUSINESS CHECKING MIDWAY105 VALENTINO MOVEOUT CHARGES 211224"/>
    <s v="SD"/>
    <n v="-400"/>
    <s v="TrustAccount"/>
    <n v="1766076424"/>
    <s v="MDW"/>
    <s v="LLC"/>
    <s v="A07 - Security Deposit"/>
    <s v="Liab-Security"/>
    <s v="Security Deposit"/>
    <s v="Midway"/>
    <s v="Trust Account Security Deposits"/>
    <s v="Savings"/>
    <n v="0"/>
    <n v="400"/>
    <n v="2022"/>
    <s v="2022-07"/>
  </r>
  <r>
    <x v="1668"/>
    <s v="NOT APPLICABLE"/>
    <s v="NOT APPLICABLE"/>
    <s v="WIRE TRANS SVC CHARGE - SEQUENCE: 220715107976 SRF# 185800005179057 TRN#220715107976 RFB#"/>
    <s v="Clean"/>
    <n v="-15"/>
    <s v="Partnership"/>
    <n v="2113481242"/>
    <s v="NV"/>
    <s v="LLC"/>
    <s v="A02 - Expense"/>
    <s v="Exp-Professional Services"/>
    <s v="Bank"/>
    <s v="NV LLC"/>
    <s v="Neeraj Vivek Partnership"/>
    <s v="Savings"/>
    <n v="0"/>
    <n v="15"/>
    <n v="2022"/>
    <s v="2022-07"/>
  </r>
  <r>
    <x v="1668"/>
    <s v="NOT APPLICABLE"/>
    <s v="NOT APPLICABLE"/>
    <s v="WT FED#00596 DIGITAL FEDERAL CR /ORG=SRIDHAR KONDOJI SRF# 185800005179057 TRN#220715107976 RFB#"/>
    <s v="Clean"/>
    <n v="151050"/>
    <s v="Partnership"/>
    <n v="2113481242"/>
    <s v="NV"/>
    <s v="LLC"/>
    <s v="A03 - Capex"/>
    <s v="Capex-Acquisition"/>
    <s v="Acquisition"/>
    <s v="Acquisition"/>
    <s v="Neeraj Vivek Partnership"/>
    <s v="Savings"/>
    <n v="0"/>
    <n v="151050"/>
    <n v="2022"/>
    <s v="2022-07"/>
  </r>
  <r>
    <x v="1669"/>
    <s v="NOT APPLICABLE"/>
    <s v="NOT APPLICABLE"/>
    <s v="WF Bus Credit AUTO PAY 220717 90225389044697 GUPTA,NEERAJ"/>
    <s v="Autopay"/>
    <n v="-1090.98"/>
    <s v="108Pagoda"/>
    <n v="2123674356"/>
    <s v="PAG"/>
    <s v="NG"/>
    <s v="A02 - Expense"/>
    <s v="Exp-Repair"/>
    <s v="AUTOPAY BALANCE"/>
    <s v="108Pagoda"/>
    <s v="108 Pagoda Drive Anna TX 75409"/>
    <s v="Checking"/>
    <n v="0"/>
    <n v="1090.98"/>
    <n v="2022"/>
    <s v="2022-07"/>
  </r>
  <r>
    <x v="1669"/>
    <s v="NOT APPLICABLE"/>
    <s v="NOT APPLICABLE"/>
    <s v="PURCHASE AUTHORIZED ON 07/16 NTTA AUTOCHARGE 972-818-6882 TX S582197525198586 CARD 2370"/>
    <s v="Clean"/>
    <n v="-40"/>
    <s v="Midway"/>
    <n v="5445996969"/>
    <s v="MID"/>
    <s v="LLC"/>
    <s v="A02 - Expense"/>
    <s v="Exp-Repair"/>
    <s v="REPAIR"/>
    <s v="Property"/>
    <s v="3016 E Abram Street Arlington TX 76010"/>
    <s v="Checking"/>
    <n v="0"/>
    <n v="40"/>
    <n v="2022"/>
    <s v="2022-07"/>
  </r>
  <r>
    <x v="1669"/>
    <s v="NOT APPLICABLE"/>
    <s v="NOT APPLICABLE"/>
    <s v="Final Credit for Claim # 269444975"/>
    <s v="Clean"/>
    <n v="15"/>
    <s v="Midway"/>
    <n v="5445996969"/>
    <s v="MID"/>
    <s v="LLC"/>
    <s v="A02 - Expense"/>
    <s v="Exp-Professional Services"/>
    <s v="Claim"/>
    <s v="Midway"/>
    <s v="3016 E Abram Street Arlington TX 76010"/>
    <s v="Checking"/>
    <n v="0"/>
    <n v="15"/>
    <n v="2022"/>
    <s v="2022-07"/>
  </r>
  <r>
    <x v="1669"/>
    <s v="NOT APPLICABLE"/>
    <s v="NOT APPLICABLE"/>
    <s v="Final Credit for Claim # 269445090"/>
    <s v="Clean"/>
    <n v="25"/>
    <s v="Midway"/>
    <n v="5445996969"/>
    <s v="MID"/>
    <s v="LLC"/>
    <s v="A02 - Expense"/>
    <s v="Exp-Professional Services"/>
    <s v="Claim"/>
    <s v="Midway"/>
    <s v="3016 E Abram Street Arlington TX 76010"/>
    <s v="Checking"/>
    <n v="0"/>
    <n v="25"/>
    <n v="2022"/>
    <s v="2022-07"/>
  </r>
  <r>
    <x v="1669"/>
    <s v="NOT APPLICABLE"/>
    <s v="NOT APPLICABLE"/>
    <s v="ZELLE TO SHAH KIRAN ON 07/18 REF #RP0QKV9FBX REFERRAL FOR HARDMONEY PAYOFF BY SRIDHAR"/>
    <s v="Clean"/>
    <n v="-150"/>
    <s v="Partnership"/>
    <n v="2113481242"/>
    <s v="NV"/>
    <s v="LLC"/>
    <s v="A03 - Capex"/>
    <s v="Capex-Acquisition"/>
    <s v="Acquisition"/>
    <s v="Acquisition"/>
    <s v="Neeraj Vivek Partnership"/>
    <s v="Savings"/>
    <n v="0"/>
    <n v="150"/>
    <n v="2022"/>
    <s v="2022-07"/>
  </r>
  <r>
    <x v="1670"/>
    <s v="NOT APPLICABLE"/>
    <s v="NOT APPLICABLE"/>
    <s v="ZELLE TO HERNANDEZ RAYMUNDO ON 07/19 REF #PP0QKX9LMX MIDWAY 108 PAYMENT 1 OF 2"/>
    <s v="Clean"/>
    <n v="-2000"/>
    <s v="Midway"/>
    <n v="5445996969"/>
    <s v="MID"/>
    <s v="LLC"/>
    <s v="A03 - Capex"/>
    <s v="Capex-Install"/>
    <s v="W9-RAYMUNDO"/>
    <s v="Midway"/>
    <s v="3016 E Abram Street Arlington TX 76010"/>
    <s v="Checking"/>
    <n v="0"/>
    <n v="2000"/>
    <n v="2022"/>
    <s v="2022-07"/>
  </r>
  <r>
    <x v="1671"/>
    <s v="NOT APPLICABLE"/>
    <s v="NOT APPLICABLE"/>
    <s v="ORIG CO NAME:VRBO                   ORIG ID:9872667522 DESC DATE:220718 CO ENTRY DESCR:PAYMENT   SEC:PPD    TRACE#:031101111156247 EED:220720   IND ID:                             IND NAME:Neeraj Gupta TRN: 2011156247TC"/>
    <s v="Clean"/>
    <n v="964.11"/>
    <s v="4909Jamesway"/>
    <n v="886968291"/>
    <s v="PAG"/>
    <s v="VJ"/>
    <s v="A01 - Revenue"/>
    <s v="Rev-Rent"/>
    <s v="Tenant"/>
    <s v="Property"/>
    <s v="4909 Jamesway Drive Fortworth TX 76135"/>
    <s v="Checking"/>
    <n v="0"/>
    <n v="964.11"/>
    <n v="2022"/>
    <s v="2022-07"/>
  </r>
  <r>
    <x v="1671"/>
    <s v="NOT APPLICABLE"/>
    <s v="NOT APPLICABLE"/>
    <s v="WF Bus Credit AUTO PAY 220720 90225261753795 GUPTA,NEERAJ"/>
    <s v="Autopay"/>
    <n v="-1703.35"/>
    <s v="Midway"/>
    <n v="5445996969"/>
    <s v="MID"/>
    <s v="LLC"/>
    <s v="A02 - Expense"/>
    <s v="Exp-Repair"/>
    <s v="AUTOPAY BALANCE"/>
    <s v="Midway"/>
    <s v="3016 E Abram Street Arlington TX 76010"/>
    <s v="Checking"/>
    <n v="0"/>
    <n v="1703.35"/>
    <n v="2022"/>
    <s v="2022-07"/>
  </r>
  <r>
    <x v="1671"/>
    <s v="NOT APPLICABLE"/>
    <s v="NOT APPLICABLE"/>
    <s v="ZELLE TO DODGE ALICIA ON 07/20 REF #PP0QKY843Z ALICIA BIRTHDAY GIFT RESENDING"/>
    <s v="Clean"/>
    <n v="-25"/>
    <s v="Midway"/>
    <n v="5445996969"/>
    <s v="MID"/>
    <s v="LLC"/>
    <s v="A02 - Expense"/>
    <s v="Exp-Repair"/>
    <s v="HOMEDEPOT"/>
    <s v="Property"/>
    <s v="3016 E Abram Street Arlington TX 76010"/>
    <s v="Checking"/>
    <n v="0"/>
    <n v="25"/>
    <n v="2022"/>
    <s v="2022-07"/>
  </r>
  <r>
    <x v="1671"/>
    <s v="NOT APPLICABLE"/>
    <s v="NOT APPLICABLE"/>
    <s v="ZELLE TO DODGE ALICIA ON 07/20 REF #PP0QKY82JH MIDWAY CLEANUP"/>
    <s v="Clean"/>
    <n v="-20"/>
    <s v="Midway"/>
    <n v="5445996969"/>
    <s v="MID"/>
    <s v="LLC"/>
    <s v="A02 - Expense"/>
    <s v="Exp-Repair"/>
    <s v="W9-ALICIA"/>
    <s v="Property"/>
    <s v="3016 E Abram Street Arlington TX 76010"/>
    <s v="Checking"/>
    <n v="0"/>
    <n v="20"/>
    <n v="2022"/>
    <s v="2022-07"/>
  </r>
  <r>
    <x v="1671"/>
    <s v="NOT APPLICABLE"/>
    <s v="NOT APPLICABLE"/>
    <s v="MOBILE DEPOSIT : REF NUMBER :414200277125"/>
    <s v="Clean"/>
    <n v="50"/>
    <s v="Midway"/>
    <n v="5445996969"/>
    <s v="MID"/>
    <s v="LLC"/>
    <s v="A01 - Revenue"/>
    <s v="Rev-Rent"/>
    <s v="RENT"/>
    <s v="Midway"/>
    <s v="3016 E Abram Street Arlington TX 76010"/>
    <s v="Checking"/>
    <n v="0"/>
    <n v="50"/>
    <n v="2022"/>
    <s v="2022-07"/>
  </r>
  <r>
    <x v="1671"/>
    <s v="NOT APPLICABLE"/>
    <s v="NOT APPLICABLE"/>
    <s v="RTP from ONEPLUS REALTY GROUP LLC on 07/20 Ref#20220720021000021P1BRJPM00560028567"/>
    <s v="Clean"/>
    <n v="23183.09"/>
    <s v="Midway"/>
    <n v="5445996969"/>
    <s v="MID"/>
    <s v="LLC"/>
    <s v="A01 - Revenue"/>
    <s v="Rev-Rent"/>
    <s v="RENT"/>
    <s v="Midway"/>
    <s v="3016 E Abram Street Arlington TX 76010"/>
    <s v="Checking"/>
    <n v="0"/>
    <n v="23183.09"/>
    <n v="2022"/>
    <s v="2022-07"/>
  </r>
  <r>
    <x v="1672"/>
    <s v="NOT APPLICABLE"/>
    <s v="NOT APPLICABLE"/>
    <s v="Zelle payment to W9-ADELINA Baeza JPM999e78q9n"/>
    <s v="Clean"/>
    <n v="-400"/>
    <s v="6401Basswood"/>
    <n v="886965909"/>
    <s v="PAG"/>
    <s v="VJ"/>
    <s v="A02 - Expense"/>
    <s v="Exp-Repair"/>
    <s v="W9-ADELINA"/>
    <s v="Property"/>
    <s v="6401 Basswood Dr Fortworth TX 76135"/>
    <s v="Checking"/>
    <n v="0"/>
    <n v="400"/>
    <n v="2022"/>
    <s v="2022-07"/>
  </r>
  <r>
    <x v="1673"/>
    <s v="NOT APPLICABLE"/>
    <s v="NOT APPLICABLE"/>
    <s v="PURCHASE AUTHORIZED ON 07/20 NTTA AUTOCHARGE 972-818-6882 TX S582202066103047 CARD 2370"/>
    <s v="Clean"/>
    <n v="-40"/>
    <s v="Midway"/>
    <n v="5445996969"/>
    <s v="MID"/>
    <s v="LLC"/>
    <s v="A02 - Expense"/>
    <s v="Exp-Repair"/>
    <s v="REPAIR"/>
    <s v="Property"/>
    <s v="3016 E Abram Street Arlington TX 76010"/>
    <s v="Checking"/>
    <n v="0"/>
    <n v="40"/>
    <n v="2022"/>
    <s v="2022-07"/>
  </r>
  <r>
    <x v="1674"/>
    <s v="NOT APPLICABLE"/>
    <s v="NOT APPLICABLE"/>
    <s v="ZELLE TO HERNANDEZ RAYMUNDO ON 07/23 REF #PP0QL5W7FB MIDWAY 108 PAYMENT 2 OF 3"/>
    <s v="Clean"/>
    <n v="-300"/>
    <s v="Midway"/>
    <n v="5445996969"/>
    <s v="MID"/>
    <s v="LLC"/>
    <s v="A02 - Expense"/>
    <s v="Exp-Repair"/>
    <s v="W9-RAYMUNDO"/>
    <s v="Property"/>
    <s v="3016 E Abram Street Arlington TX 76010"/>
    <s v="Checking"/>
    <n v="0"/>
    <n v="300"/>
    <n v="2022"/>
    <s v="2022-07"/>
  </r>
  <r>
    <x v="1675"/>
    <s v="NOT APPLICABLE"/>
    <s v="NOT APPLICABLE"/>
    <s v="Zelle payment to 01-Maria Vaca JPM999ecly3v"/>
    <s v="Clean"/>
    <n v="-80"/>
    <s v="4909Jamesway"/>
    <n v="886968291"/>
    <s v="PAG"/>
    <s v="VJ"/>
    <s v="A02 - Expense"/>
    <s v="Exp-Cleaning"/>
    <s v="W9-MARIA"/>
    <s v="Property"/>
    <s v="4909 Jamesway Drive Fortworth TX 76135"/>
    <s v="Checking"/>
    <n v="0"/>
    <n v="80"/>
    <n v="2022"/>
    <s v="2022-07"/>
  </r>
  <r>
    <x v="1675"/>
    <s v="NOT APPLICABLE"/>
    <s v="NOT APPLICABLE"/>
    <s v="Zelle payment to 01-Maria Vaca JPM999ecm0ap"/>
    <s v="Clean"/>
    <n v="-80"/>
    <s v="6401Basswood"/>
    <n v="886965909"/>
    <s v="PAG"/>
    <s v="VJ"/>
    <s v="A02 - Expense"/>
    <s v="Exp-Cleaning"/>
    <s v="W9-MARIA"/>
    <s v="Property"/>
    <s v="6401 Basswood Dr Fortworth TX 76135"/>
    <s v="Checking"/>
    <n v="0"/>
    <n v="80"/>
    <n v="2022"/>
    <s v="2022-07"/>
  </r>
  <r>
    <x v="1675"/>
    <s v="NOT APPLICABLE"/>
    <s v="NOT APPLICABLE"/>
    <s v="Zelle payment to 01-Maria Vaca JPM999eclzer"/>
    <s v="Clean"/>
    <n v="-80"/>
    <s v="6401Basswood"/>
    <n v="886965909"/>
    <s v="PAG"/>
    <s v="VJ"/>
    <s v="A02 - Expense"/>
    <s v="Exp-Cleaning"/>
    <s v="W9-MARIA"/>
    <s v="Property"/>
    <s v="6401 Basswood Dr Fortworth TX 76135"/>
    <s v="Checking"/>
    <n v="0"/>
    <n v="80"/>
    <n v="2022"/>
    <s v="2022-07"/>
  </r>
  <r>
    <x v="1676"/>
    <s v="NOT APPLICABLE"/>
    <s v="NOT APPLICABLE"/>
    <s v="FOREMOST EPM PYMT 072722 3810091873545 VIVEK JADHAV"/>
    <s v="Clean"/>
    <n v="-298.17"/>
    <s v="1316Rosemon"/>
    <n v="3123788147"/>
    <s v="PAG"/>
    <s v="VJ"/>
    <s v="A02 - Expense"/>
    <s v="Exp-Insurance"/>
    <s v="Insurance"/>
    <s v="Property"/>
    <s v="1316 Rosemon Avenue Carrolton TX 75006"/>
    <s v="Checking"/>
    <n v="0"/>
    <n v="298.17"/>
    <n v="2022"/>
    <s v="2022-07"/>
  </r>
  <r>
    <x v="1677"/>
    <s v="NOT APPLICABLE"/>
    <s v="NOT APPLICABLE"/>
    <s v="ORIG CO NAME:CHASE CREDIT CRD       ORIG ID:4760039224 DESC DATE:220727 CO ENTRY DESCR:AUTOPAYBUSSEC:PPD    TRACE#:021000027357052 EED:220728   IND ID:                             IND NAME:GUPTA NEERAJ TRN: 2097357052TC"/>
    <s v="Autopay"/>
    <n v="-129.08000000000001"/>
    <s v="114Sidney"/>
    <n v="371052603"/>
    <s v="MDW"/>
    <s v="PG"/>
    <s v="A02 - Expense"/>
    <s v="Exp-Repair"/>
    <s v="AUTOPAY BALANCE"/>
    <s v="114Sidney"/>
    <s v="114 Sidney Drive Red Oak TX 75154"/>
    <s v="Checking"/>
    <n v="0"/>
    <n v="129.08000000000001"/>
    <n v="2022"/>
    <s v="2022-07"/>
  </r>
  <r>
    <x v="1677"/>
    <s v="NOT APPLICABLE"/>
    <s v="NOT APPLICABLE"/>
    <s v="Zelle payment from NEERAJ GUPTA WFCT0QLDTWX6"/>
    <s v="Clean"/>
    <n v="4950.88"/>
    <s v="Common"/>
    <n v="710655031"/>
    <s v="NV"/>
    <s v="LLC"/>
    <s v="A02 - Expense"/>
    <s v="Exp-Repair"/>
    <s v="BALANCING"/>
    <s v="BALANCING"/>
    <s v="Common Expenses"/>
    <s v="Checking"/>
    <n v="0"/>
    <n v="4950.88"/>
    <n v="2022"/>
    <s v="2022-07"/>
  </r>
  <r>
    <x v="1678"/>
    <s v="NOT APPLICABLE"/>
    <s v="NOT APPLICABLE"/>
    <s v="INTEREST PAYMENT"/>
    <s v="Clean"/>
    <n v="0.03"/>
    <s v="116MeadowSavings"/>
    <n v="7123691524"/>
    <s v="MDW"/>
    <s v="PG"/>
    <s v="A01 - Revenue"/>
    <s v="Rev-Interest"/>
    <s v="Bank"/>
    <s v="NV LLC"/>
    <s v="116 Meadow View Lane Anna TX 75409"/>
    <s v="Savings"/>
    <n v="0"/>
    <n v="0.03"/>
    <n v="2022"/>
    <s v="2022-07"/>
  </r>
  <r>
    <x v="1678"/>
    <s v="NOT APPLICABLE"/>
    <s v="NOT APPLICABLE"/>
    <s v="INTEREST PAYMENT"/>
    <s v="Clean"/>
    <n v="7.0000000000000007E-2"/>
    <s v="2208Chase"/>
    <n v="2120679333"/>
    <s v="PAG"/>
    <s v="VJ"/>
    <s v="A01 - Revenue"/>
    <s v="Rev-Interest"/>
    <s v="Bank"/>
    <s v="NV LLC"/>
    <s v="2208 Chase Court Dalworthington Gardens"/>
    <s v="Savings"/>
    <n v="0"/>
    <n v="7.0000000000000007E-2"/>
    <n v="2022"/>
    <s v="2022-07"/>
  </r>
  <r>
    <x v="1678"/>
    <s v="NOT APPLICABLE"/>
    <s v="NOT APPLICABLE"/>
    <s v="INTEREST PAYMENT"/>
    <s v="Clean"/>
    <n v="0.04"/>
    <s v="2417Garden"/>
    <n v="5123943606"/>
    <s v="MDW"/>
    <s v="VJ"/>
    <s v="A01 - Revenue"/>
    <s v="Rev-Interest"/>
    <s v="Bank"/>
    <s v="NV LLC"/>
    <s v="2417 Garden Oaks Drive Irving TX 75061"/>
    <s v="Savings"/>
    <n v="0"/>
    <n v="0.04"/>
    <n v="2022"/>
    <s v="2022-07"/>
  </r>
  <r>
    <x v="1678"/>
    <s v="NOT APPLICABLE"/>
    <s v="NOT APPLICABLE"/>
    <s v="Online Payment 14691981127 To CHASE HOME MORTGAGE 07/29"/>
    <s v="Clean"/>
    <n v="-1118.25"/>
    <s v="4909Jamesway"/>
    <n v="886968291"/>
    <s v="PAG"/>
    <s v="VJ"/>
    <s v="A02 - Expense"/>
    <s v="Exp-Mortgage"/>
    <s v="MORTGAGE"/>
    <s v="Property"/>
    <s v="4909 Jamesway Drive Fortworth TX 76135"/>
    <s v="Checking"/>
    <n v="0"/>
    <n v="1118.25"/>
    <n v="2022"/>
    <s v="2022-07"/>
  </r>
  <r>
    <x v="1678"/>
    <s v="NOT APPLICABLE"/>
    <s v="NOT APPLICABLE"/>
    <s v="Zelle payment to W9-ADELINA Baeza JPM999ehsraf"/>
    <s v="Clean"/>
    <n v="-150"/>
    <s v="4909Jamesway"/>
    <n v="886968291"/>
    <s v="PAG"/>
    <s v="VJ"/>
    <s v="A02 - Expense"/>
    <s v="Exp-Repair"/>
    <s v="W9-ADELINA"/>
    <s v="Property"/>
    <s v="4909 Jamesway Drive Fortworth TX 76135"/>
    <s v="Checking"/>
    <n v="0"/>
    <n v="150"/>
    <n v="2022"/>
    <s v="2022-07"/>
  </r>
  <r>
    <x v="1678"/>
    <s v="NOT APPLICABLE"/>
    <s v="NOT APPLICABLE"/>
    <s v="Zelle payment to W9-ADELINA Baeza JPM999eht5q1"/>
    <s v="Clean"/>
    <n v="-150"/>
    <s v="4920BrianHill"/>
    <n v="692554576"/>
    <s v="MDW"/>
    <s v="VJ"/>
    <s v="A02 - Expense"/>
    <s v="Exp-Repair"/>
    <s v="W9-ADELINA"/>
    <s v="Property"/>
    <s v="4920 Brianhill Drive Fortworth TX  76135"/>
    <s v="Checking"/>
    <n v="0"/>
    <n v="150"/>
    <n v="2022"/>
    <s v="2022-07"/>
  </r>
  <r>
    <x v="1678"/>
    <s v="NOT APPLICABLE"/>
    <s v="NOT APPLICABLE"/>
    <s v="ORIG CO NAME:ASSURED RENT CHK       ORIG ID:9599817002 DESC DATE:SD1700 CO ENTRY DESCR:PAYMENTS  SEC:CCD    TRACE#:321081660450700 EED:220729   IND ID:22112867                     IND NAME:PAGODA HOMES LLC           NTE*COX, SHELLIE - 7417 CANOGA CIRC LE #33 - AUGUST 2022 RENT\ TRN: 2"/>
    <s v="Clean"/>
    <n v="3200"/>
    <s v="6401Basswood"/>
    <n v="886965909"/>
    <s v="PAG"/>
    <s v="VJ"/>
    <s v="A01 - Revenue"/>
    <s v="Rev-Rent"/>
    <s v="RENT"/>
    <s v="6401Basswood"/>
    <s v="6401 Basswood Dr Fortworth TX 76135"/>
    <s v="Checking"/>
    <n v="0"/>
    <n v="3200"/>
    <n v="2022"/>
    <s v="2022-07"/>
  </r>
  <r>
    <x v="1678"/>
    <s v="NOT APPLICABLE"/>
    <s v="NOT APPLICABLE"/>
    <s v="ORIG CO NAME:CHASE CREDIT CRD       ORIG ID:4760039224 DESC DATE:220728 CO ENTRY DESCR:AUTOPAYBUSSEC:PPD    TRACE#:021000023432970 EED:220729   IND ID:                             IND NAME:GUPTA NEERAJ TRN: 2103432970TC"/>
    <s v="Clean"/>
    <n v="-4950.88"/>
    <s v="Common"/>
    <n v="710655031"/>
    <s v="NV"/>
    <s v="LLC"/>
    <s v="A02 - Expense"/>
    <s v="Exp-Repair"/>
    <s v="BALANCING"/>
    <s v="BALANCING"/>
    <s v="Common Expenses"/>
    <s v="Checking"/>
    <n v="0"/>
    <n v="4950.88"/>
    <n v="2022"/>
    <s v="2022-07"/>
  </r>
  <r>
    <x v="1678"/>
    <s v="NOT APPLICABLE"/>
    <s v="NOT APPLICABLE"/>
    <s v="INTEREST PAYMENT"/>
    <s v="Clean"/>
    <n v="0.18"/>
    <s v="PagodaSecurity"/>
    <n v="1124223312"/>
    <s v="PAG"/>
    <s v="LLC"/>
    <s v="A01 - Revenue"/>
    <s v="Rev-Interest"/>
    <s v="Bank"/>
    <s v="NV LLC"/>
    <s v="Pagoda Security Deposit"/>
    <s v="Savings"/>
    <n v="0"/>
    <n v="0.18"/>
    <n v="2022"/>
    <s v="2022-07"/>
  </r>
  <r>
    <x v="1678"/>
    <s v="NOT APPLICABLE"/>
    <s v="NOT APPLICABLE"/>
    <s v="INTEREST PAYMENT"/>
    <s v="Clean"/>
    <n v="1.75"/>
    <s v="Partnership"/>
    <n v="2113481242"/>
    <s v="NV"/>
    <s v="LLC"/>
    <s v="A01 - Revenue"/>
    <s v="Rev-Interest"/>
    <s v="Bank"/>
    <s v="NV LLC"/>
    <s v="Neeraj Vivek Partnership"/>
    <s v="Savings"/>
    <n v="0"/>
    <n v="1.75"/>
    <n v="2022"/>
    <s v="2022-07"/>
  </r>
  <r>
    <x v="1679"/>
    <s v="NOT APPLICABLE"/>
    <s v="NOT APPLICABLE"/>
    <s v="RECURRING TRANSFER TO JPMORGAN CHASE BANK, NA CHK XXXXX8616 N. GUPTA REF #FP0FZ6PDVR 104MV TO TRULO PROPERTY MANAGEMENT"/>
    <s v="Clean"/>
    <n v="-75"/>
    <s v="104Meadow"/>
    <n v="2123710218"/>
    <s v="MDW"/>
    <s v="VJ"/>
    <s v="A02 - Expense"/>
    <s v="Exp-Mgmt"/>
    <s v="W9-TRULO"/>
    <s v="NV LLC"/>
    <s v="104 Meadow View Lane Anna TX 75409"/>
    <s v="Checking"/>
    <n v="0"/>
    <n v="75"/>
    <n v="2022"/>
    <s v="2022-08"/>
  </r>
  <r>
    <x v="1679"/>
    <s v="NOT APPLICABLE"/>
    <s v="NOT APPLICABLE"/>
    <s v="DOVENMUEHLE MTG MORTG PYMT 080122 1459941025 Meadow View Homes LLC"/>
    <s v="Clean"/>
    <n v="-748.93"/>
    <s v="108Meadow"/>
    <n v="3123666335"/>
    <s v="MDW"/>
    <s v="PG"/>
    <s v="A02 - Expense"/>
    <s v="Exp-Mortgage"/>
    <s v="MORTGAGE"/>
    <s v="Property"/>
    <s v="108 Meadow View Lane Anna TX 75409"/>
    <s v="Checking"/>
    <n v="0"/>
    <n v="748.93"/>
    <n v="2022"/>
    <s v="2022-08"/>
  </r>
  <r>
    <x v="1679"/>
    <s v="NOT APPLICABLE"/>
    <s v="NOT APPLICABLE"/>
    <s v="RECURRING TRANSFER TO JPMORGAN CHASE BANK, NA CHK XXXXX8616 N. GUPTA REF #FP0FZ6J42J 108MV TO TRULO PROPERTY MANAGEMENT"/>
    <s v="Clean"/>
    <n v="-75"/>
    <s v="108Meadow"/>
    <n v="3123666335"/>
    <s v="MDW"/>
    <s v="PG"/>
    <s v="A02 - Expense"/>
    <s v="Exp-Mgmt"/>
    <s v="W9-TRULO"/>
    <s v="NV LLC"/>
    <s v="108 Meadow View Lane Anna TX 75409"/>
    <s v="Checking"/>
    <n v="0"/>
    <n v="75"/>
    <n v="2022"/>
    <s v="2022-08"/>
  </r>
  <r>
    <x v="1679"/>
    <s v="NOT APPLICABLE"/>
    <s v="NOT APPLICABLE"/>
    <s v="FREEDOM MTG PYMTS 080122 0129201927 NEERAJ GUPTA"/>
    <s v="Clean"/>
    <n v="-726.97"/>
    <s v="108Pagoda"/>
    <n v="2123674356"/>
    <s v="PAG"/>
    <s v="NG"/>
    <s v="A02 - Expense"/>
    <s v="Exp-Mortgage"/>
    <s v="MORTGAGE"/>
    <s v="108Pagoda"/>
    <s v="108 Pagoda Drive Anna TX 75409"/>
    <s v="Checking"/>
    <n v="0"/>
    <n v="726.97"/>
    <n v="2022"/>
    <s v="2022-08"/>
  </r>
  <r>
    <x v="1679"/>
    <s v="NOT APPLICABLE"/>
    <s v="NOT APPLICABLE"/>
    <s v="RECURRING TRANSFER TO JPMORGAN CHASE BANK, NA CHK XXXXX8616 N. GUPTA REF #FP0FZ4K97K TRULO PROPERTY MANAGEMENT MONTHLY FEE"/>
    <s v="Clean"/>
    <n v="-75"/>
    <s v="108Pagoda"/>
    <n v="2123674356"/>
    <s v="PAG"/>
    <s v="NG"/>
    <s v="A02 - Expense"/>
    <s v="Exp-Mgmt"/>
    <s v="W9-TRULO"/>
    <s v="NV LLC"/>
    <s v="108 Pagoda Drive Anna TX 75409"/>
    <s v="Checking"/>
    <n v="0"/>
    <n v="75"/>
    <n v="2022"/>
    <s v="2022-08"/>
  </r>
  <r>
    <x v="1679"/>
    <s v="NOT APPLICABLE"/>
    <s v="NOT APPLICABLE"/>
    <s v="RECURRING TRANSFER TO JPMORGAN CHASE BANK, NA CHK XXXXX8616 N. GUPTA REF #FP0FZ4WLK2 BREWER TO TRULO PROPERTY MANAGEMENT"/>
    <s v="Clean"/>
    <n v="-75"/>
    <s v="1117Brewer"/>
    <n v="8320442620"/>
    <s v="MDW"/>
    <s v="PG"/>
    <s v="A02 - Expense"/>
    <s v="Exp-Mgmt"/>
    <s v="W9-TRULO"/>
    <s v="NV LLC"/>
    <s v="1117 Brewer Dr. Cedar Hill, TX 75104"/>
    <s v="Checking"/>
    <n v="0"/>
    <n v="75"/>
    <n v="2022"/>
    <s v="2022-08"/>
  </r>
  <r>
    <x v="1679"/>
    <s v="NOT APPLICABLE"/>
    <s v="NOT APPLICABLE"/>
    <s v="Zelle payment to Trulo Property Management LLC 14702178630"/>
    <s v="Clean"/>
    <n v="-75"/>
    <s v="114Sidney"/>
    <n v="371052603"/>
    <s v="MDW"/>
    <s v="PG"/>
    <s v="A02 - Expense"/>
    <s v="Exp-Mgmt"/>
    <s v="W9-TRULO"/>
    <s v="NV LLC"/>
    <s v="114 Sidney Drive Red Oak TX 75154"/>
    <s v="Checking"/>
    <n v="0"/>
    <n v="75"/>
    <n v="2022"/>
    <s v="2022-08"/>
  </r>
  <r>
    <x v="1679"/>
    <s v="NOT APPLICABLE"/>
    <s v="NOT APPLICABLE"/>
    <s v="LOANCARE SERV MTG PYMT 080122 0043743046 MEADOW VIEW HOMES LLC"/>
    <s v="Clean"/>
    <n v="-456.02"/>
    <s v="116Meadow"/>
    <n v="3123680344"/>
    <s v="MDW"/>
    <s v="PG"/>
    <s v="A02 - Expense"/>
    <s v="Exp-Mortgage"/>
    <s v="MORTGAGE"/>
    <s v="Property"/>
    <s v="116 Meadow View Lane Anna TX 75409"/>
    <s v="Checking"/>
    <n v="0"/>
    <n v="456.02"/>
    <n v="2022"/>
    <s v="2022-08"/>
  </r>
  <r>
    <x v="1679"/>
    <s v="NOT APPLICABLE"/>
    <s v="NOT APPLICABLE"/>
    <s v="RECURRING TRANSFER TO JPMORGAN CHASE BANK, NA CHK XXXXX8616 N. GUPTA REF #FP0FZ5MVH7 116MV TO TRULO PROPERTY MANAGEMENT"/>
    <s v="Clean"/>
    <n v="-75"/>
    <s v="116Meadow"/>
    <n v="3123680344"/>
    <s v="MDW"/>
    <s v="PG"/>
    <s v="A02 - Expense"/>
    <s v="Exp-Mgmt"/>
    <s v="W9-TRULO"/>
    <s v="NV LLC"/>
    <s v="116 Meadow View Lane Anna TX 75409"/>
    <s v="Checking"/>
    <n v="0"/>
    <n v="75"/>
    <n v="2022"/>
    <s v="2022-08"/>
  </r>
  <r>
    <x v="1679"/>
    <s v="NOT APPLICABLE"/>
    <s v="NOT APPLICABLE"/>
    <s v="RECURRING TRANSFER TO JPMORGAN CHASE BANK, NA CHK XXXXX8616 N. GUPTA REF #FP0FZ4JSWL ROSEMON TO TRULO PROPERTY MANAGEMENT"/>
    <s v="Clean"/>
    <n v="-150"/>
    <s v="1316Rosemon"/>
    <n v="3123788147"/>
    <s v="PAG"/>
    <s v="VJ"/>
    <s v="A02 - Expense"/>
    <s v="Exp-Mgmt"/>
    <s v="W9-TRULO"/>
    <s v="NV LLC"/>
    <s v="1316 Rosemon Avenue Carrolton TX 75006"/>
    <s v="Checking"/>
    <n v="0"/>
    <n v="150"/>
    <n v="2022"/>
    <s v="2022-08"/>
  </r>
  <r>
    <x v="1679"/>
    <s v="NOT APPLICABLE"/>
    <s v="NOT APPLICABLE"/>
    <s v="LOANCARE SERV MTG PYMT 080122 0043764174 NEERAJ GUPTA"/>
    <s v="Clean"/>
    <n v="-566.16"/>
    <s v="1342Newton"/>
    <n v="3123752192"/>
    <s v="PAG"/>
    <s v="PG"/>
    <s v="A02 - Expense"/>
    <s v="Exp-Mortgage"/>
    <s v="MORTGAGE"/>
    <s v="Property"/>
    <s v="1342 Newton Dr Cedar Hill TX 75115"/>
    <s v="Checking"/>
    <n v="0"/>
    <n v="566.16"/>
    <n v="2022"/>
    <s v="2022-08"/>
  </r>
  <r>
    <x v="1679"/>
    <s v="NOT APPLICABLE"/>
    <s v="NOT APPLICABLE"/>
    <s v="RECURRING TRANSFER TO JPMORGAN CHASE BANK, NA CHK XXXXX8616 N. GUPTA REF #FP0FZ535C3 NEWTON TO TRULO PROPERTY MANAGEMENT"/>
    <s v="Clean"/>
    <n v="-75"/>
    <s v="1342Newton"/>
    <n v="3123752192"/>
    <s v="PAG"/>
    <s v="PG"/>
    <s v="A02 - Expense"/>
    <s v="Exp-Mgmt"/>
    <s v="W9-TRULO"/>
    <s v="NV LLC"/>
    <s v="1342 Newton Dr Cedar Hill TX 75115"/>
    <s v="Checking"/>
    <n v="0"/>
    <n v="75"/>
    <n v="2022"/>
    <s v="2022-08"/>
  </r>
  <r>
    <x v="1679"/>
    <s v="NOT APPLICABLE"/>
    <s v="NOT APPLICABLE"/>
    <s v="RECURRING TRANSFER TO JPMORGAN CHASE BANK, NA CHK XXXXX8616 N. GUPTA REF #FP0FZ4GQ9W MORNDOVE TO TRULO MONTHLY PAYMENT"/>
    <s v="Clean"/>
    <n v="-75"/>
    <s v="1905Morning"/>
    <n v="2120678228"/>
    <s v="MDW"/>
    <s v="VJ"/>
    <s v="A02 - Expense"/>
    <s v="Exp-Mgmt"/>
    <s v="W9-TRULO"/>
    <s v="NV LLC"/>
    <s v="1905 Morning Dove Aubrey TX 76227"/>
    <s v="Checking"/>
    <n v="0"/>
    <n v="75"/>
    <n v="2022"/>
    <s v="2022-08"/>
  </r>
  <r>
    <x v="1679"/>
    <s v="NOT APPLICABLE"/>
    <s v="NOT APPLICABLE"/>
    <s v="Zelle payment to 00-Vidhi Mistri JPM999ei6kkb"/>
    <s v="Clean"/>
    <n v="-1233"/>
    <s v="2224Heatherton"/>
    <n v="678827616"/>
    <s v="MDW"/>
    <s v="VJ"/>
    <s v="A02 - Expense"/>
    <s v="Exp-Mgmt"/>
    <s v="W9-VIDHI"/>
    <s v="NV LLC"/>
    <s v="2224 Heatherton Place Plano TX 75023"/>
    <s v="Checking"/>
    <n v="0"/>
    <n v="1233"/>
    <n v="2022"/>
    <s v="2022-08"/>
  </r>
  <r>
    <x v="1679"/>
    <s v="NOT APPLICABLE"/>
    <s v="NOT APPLICABLE"/>
    <s v="JPMORGAN CHASE CHASE ACH 080122 4027425045 MEADOW VIEW HOMES LLC"/>
    <s v="Clean"/>
    <n v="-947.72"/>
    <s v="2417Garden"/>
    <n v="5123943606"/>
    <s v="MDW"/>
    <s v="VJ"/>
    <s v="A02 - Expense"/>
    <s v="Exp-Mortgage"/>
    <s v="MORTGAGE"/>
    <s v="Property"/>
    <s v="2417 Garden Oaks Drive Irving TX 75061"/>
    <s v="Savings"/>
    <n v="0"/>
    <n v="947.72"/>
    <n v="2022"/>
    <s v="2022-08"/>
  </r>
  <r>
    <x v="1679"/>
    <s v="NOT APPLICABLE"/>
    <s v="NOT APPLICABLE"/>
    <s v="ORIG CO NAME:JPMORGAN CHASE         ORIG ID:9008102401 DESC DATE:080122 CO ENTRY DESCR:CHASE ACH SEC:PPD    TRACE#:021000020209497 EED:220801   IND ID:                             IND NAME:MEADOW VIEW HOMES LLC TRN: 2130209497TC"/>
    <s v="Clean"/>
    <n v="-1383.06"/>
    <s v="4920BrianHill"/>
    <n v="692554576"/>
    <s v="MDW"/>
    <s v="VJ"/>
    <s v="A02 - Expense"/>
    <s v="Exp-Mortgage"/>
    <s v="MORTGAGE"/>
    <s v="Property"/>
    <s v="4920 Brianhill Drive Fortworth TX  76135"/>
    <s v="Checking"/>
    <n v="0"/>
    <n v="1383.06"/>
    <n v="2022"/>
    <s v="2022-08"/>
  </r>
  <r>
    <x v="1679"/>
    <s v="NOT APPLICABLE"/>
    <s v="NOT APPLICABLE"/>
    <s v="ORIG CO NAME:NEWREZ-SHELLPOIN       ORIG ID:6371542226 DESC DATE:220731 CO ENTRY DESCR:ACH PMT   SEC:PPD    TRACE#:091000014552572 EED:220801   IND ID:                             IND NAME:JADHAV VIVEK TRN: 2134552572TC"/>
    <s v="Clean"/>
    <n v="-1383.06"/>
    <s v="6401Basswood"/>
    <n v="886965909"/>
    <s v="PAG"/>
    <s v="VJ"/>
    <s v="A02 - Expense"/>
    <s v="Exp-Mortgage"/>
    <s v="MORTGAGE"/>
    <s v="6401Basswood"/>
    <s v="6401 Basswood Dr Fortworth TX 76135"/>
    <s v="Checking"/>
    <n v="0"/>
    <n v="1383.06"/>
    <n v="2022"/>
    <s v="2022-08"/>
  </r>
  <r>
    <x v="1679"/>
    <s v="NOT APPLICABLE"/>
    <s v="NOT APPLICABLE"/>
    <s v="RECURRING TRANSFER TO JPMORGAN CHASE BANK, NA CHK XXXXX8616 N. GUPTA REF #FP0FZ4Q9WG PARKS TO TRULO PROPERTY MANAGEMENT"/>
    <s v="Clean"/>
    <n v="-75"/>
    <s v="711Parks"/>
    <n v="3123859963"/>
    <s v="PAG"/>
    <s v="PG"/>
    <s v="A02 - Expense"/>
    <s v="Exp-Mgmt"/>
    <s v="W9-TRULO"/>
    <s v="NV LLC"/>
    <s v="711 S Parks Dr. Desoto TX 75105"/>
    <s v="Checking"/>
    <n v="0"/>
    <n v="75"/>
    <n v="2022"/>
    <s v="2022-08"/>
  </r>
  <r>
    <x v="1679"/>
    <s v="NOT APPLICABLE"/>
    <s v="NOT APPLICABLE"/>
    <s v="Zelle payment to SRINIVAS CHIDURALA 14702310108"/>
    <s v="Clean"/>
    <n v="-625"/>
    <s v="7417Canoga"/>
    <n v="363876571"/>
    <s v="PAG"/>
    <s v="LLC"/>
    <s v="A02 - Expense"/>
    <s v="Exp-Mortgage"/>
    <s v="MORTGAGE"/>
    <s v="Property"/>
    <s v="7417 Canoga Circle Fort Worth, TX 76137"/>
    <s v="Checking"/>
    <n v="0"/>
    <n v="625"/>
    <n v="2022"/>
    <s v="2022-08"/>
  </r>
  <r>
    <x v="1679"/>
    <s v="NOT APPLICABLE"/>
    <s v="NOT APPLICABLE"/>
    <s v="ORIG CO NAME:PENNYMAC               ORIG ID:1262049351 DESC DATE:Aug 22 CO ENTRY DESCR:CASH      SEC:WEB    TRACE#:021000028176348 EED:220801   IND ID:8028351082-0032              IND NAME:8604 Wagon TRN: 2138176348TC"/>
    <s v="Clean"/>
    <n v="-843.79"/>
    <s v="8604Wagon"/>
    <n v="710665618"/>
    <s v="MDW"/>
    <s v="VJ"/>
    <s v="A02 - Expense"/>
    <s v="Exp-Mortgage"/>
    <s v="1117Brewer"/>
    <s v="1117Brewer"/>
    <s v="8604 Wagon Trail Crossroads TX 76227"/>
    <s v="Checking"/>
    <n v="0"/>
    <n v="843.79"/>
    <n v="2022"/>
    <s v="2022-08"/>
  </r>
  <r>
    <x v="1679"/>
    <s v="NOT APPLICABLE"/>
    <s v="NOT APPLICABLE"/>
    <s v="Zelle payment to Trulo Property Management LLC 14702178214"/>
    <s v="Clean"/>
    <n v="-75"/>
    <s v="8604Wagon"/>
    <n v="710665618"/>
    <s v="MDW"/>
    <s v="VJ"/>
    <s v="A02 - Expense"/>
    <s v="Exp-Mgmt"/>
    <s v="W9-TRULO"/>
    <s v="NV LLC"/>
    <s v="8604 Wagon Trail Crossroads TX 76227"/>
    <s v="Checking"/>
    <n v="0"/>
    <n v="75"/>
    <n v="2022"/>
    <s v="2022-08"/>
  </r>
  <r>
    <x v="1679"/>
    <s v="NOT APPLICABLE"/>
    <s v="NOT APPLICABLE"/>
    <s v="RECURRING TRANSFER TO JPMORGAN CHASE BANK, NA CHK XXXXX8616 N. GUPTA REF #FP0FZ5YSVJ WINTERGREEN TO TRULO PROPERTY MANAGEMENT"/>
    <s v="Clean"/>
    <n v="-75"/>
    <s v="874Wintergreen"/>
    <n v="8320478665"/>
    <s v="PAG"/>
    <s v="VJ"/>
    <s v="A02 - Expense"/>
    <s v="Exp-Mgmt"/>
    <s v="W9-TRULO"/>
    <s v="NV LLC"/>
    <s v="874 W Wintergreen Road Lancaster TX 75134"/>
    <s v="Checking"/>
    <n v="0"/>
    <n v="75"/>
    <n v="2022"/>
    <s v="2022-08"/>
  </r>
  <r>
    <x v="1679"/>
    <s v="NOT APPLICABLE"/>
    <s v="NOT APPLICABLE"/>
    <s v="RECURRING TRANSFER TO JPMORGAN CHASE BANK, NA CHK XXXXX8616 N. GUPTA REF #FP0FZ4GZNR TRULO MONTHLY PM FEE MIDWAY INN"/>
    <s v="Clean"/>
    <n v="-1500"/>
    <s v="Midway"/>
    <n v="5445996969"/>
    <s v="MID"/>
    <s v="LLC"/>
    <s v="A02 - Expense"/>
    <s v="Exp-Mgmt"/>
    <s v="W9-TRULO"/>
    <s v="NV LLC"/>
    <s v="3016 E Abram Street Arlington TX 76010"/>
    <s v="Checking"/>
    <n v="0"/>
    <n v="1500"/>
    <n v="2022"/>
    <s v="2022-08"/>
  </r>
  <r>
    <x v="1679"/>
    <s v="NOT APPLICABLE"/>
    <s v="NOT APPLICABLE"/>
    <s v="Final Credit for Claim # 269444975"/>
    <s v="Clean"/>
    <n v="35"/>
    <s v="Midway"/>
    <n v="5445996969"/>
    <s v="MID"/>
    <s v="LLC"/>
    <s v="A02 - Expense"/>
    <s v="Exp-Professional Services"/>
    <s v="Claim"/>
    <s v="Midway"/>
    <s v="3016 E Abram Street Arlington TX 76010"/>
    <s v="Checking"/>
    <n v="0"/>
    <n v="35"/>
    <n v="2022"/>
    <s v="2022-08"/>
  </r>
  <r>
    <x v="1679"/>
    <s v="NOT APPLICABLE"/>
    <s v="NOT APPLICABLE"/>
    <s v="ARL HOUSING AUTH CORP PAY XXXXX2989 MIDWAY INN LLC"/>
    <s v="Clean"/>
    <n v="2408"/>
    <s v="Midway"/>
    <n v="5445996969"/>
    <s v="MID"/>
    <s v="LLC"/>
    <s v="A01 - Revenue"/>
    <s v="Rev-Rent"/>
    <s v="Tenant"/>
    <s v="Property"/>
    <s v="3016 E Abram Street Arlington TX 76010"/>
    <s v="Checking"/>
    <n v="0"/>
    <n v="2408"/>
    <n v="2022"/>
    <s v="2022-08"/>
  </r>
  <r>
    <x v="1680"/>
    <s v="NOT APPLICABLE"/>
    <s v="NOT APPLICABLE"/>
    <s v="PENNYMAC CASH Aug 22 8028352704-0032 104 Meadow"/>
    <s v="Clean"/>
    <n v="-730.2"/>
    <s v="104Meadow"/>
    <n v="2123710218"/>
    <s v="MDW"/>
    <s v="VJ"/>
    <s v="A02 - Expense"/>
    <s v="Exp-Mortgage"/>
    <s v="MORTGAGE"/>
    <s v="Property"/>
    <s v="104 Meadow View Lane Anna TX 75409"/>
    <s v="Checking"/>
    <n v="0"/>
    <n v="730.2"/>
    <n v="2022"/>
    <s v="2022-08"/>
  </r>
  <r>
    <x v="1680"/>
    <s v="NOT APPLICABLE"/>
    <s v="NOT APPLICABLE"/>
    <s v="Online Payment 14691163796 To DOVENMUEHLE MORTGAGE 08/02"/>
    <s v="Clean"/>
    <n v="-675.63"/>
    <s v="114Sidney"/>
    <n v="371052603"/>
    <s v="MDW"/>
    <s v="PG"/>
    <s v="A02 - Expense"/>
    <s v="Exp-Mortgage"/>
    <s v="MORTGAGE"/>
    <s v="Property"/>
    <s v="114 Sidney Drive Red Oak TX 75154"/>
    <s v="Checking"/>
    <n v="0"/>
    <n v="675.63"/>
    <n v="2022"/>
    <s v="2022-08"/>
  </r>
  <r>
    <x v="1680"/>
    <s v="NOT APPLICABLE"/>
    <s v="NOT APPLICABLE"/>
    <s v="PENNYMAC CASH Aug 22 8028350915-0032 1316 Rosemon"/>
    <s v="Clean"/>
    <n v="-963.16"/>
    <s v="1316Rosemon"/>
    <n v="3123788147"/>
    <s v="PAG"/>
    <s v="VJ"/>
    <s v="A02 - Expense"/>
    <s v="Exp-Mortgage"/>
    <s v="MORTGAGE"/>
    <s v="Property"/>
    <s v="1316 Rosemon Avenue Carrolton TX 75006"/>
    <s v="Checking"/>
    <n v="0"/>
    <n v="963.16"/>
    <n v="2022"/>
    <s v="2022-08"/>
  </r>
  <r>
    <x v="1680"/>
    <s v="NOT APPLICABLE"/>
    <s v="NOT APPLICABLE"/>
    <s v="PENNYMAC CASH Aug 22 8028352452-0032 1905 Morning"/>
    <s v="Clean"/>
    <n v="-842.81"/>
    <s v="1905Morning"/>
    <n v="2120678228"/>
    <s v="MDW"/>
    <s v="VJ"/>
    <s v="A02 - Expense"/>
    <s v="Exp-Mortgage"/>
    <s v="MORTGAGE"/>
    <s v="Property"/>
    <s v="1905 Morning Dove Aubrey TX 76227"/>
    <s v="Checking"/>
    <n v="0"/>
    <n v="842.81"/>
    <n v="2022"/>
    <s v="2022-08"/>
  </r>
  <r>
    <x v="1680"/>
    <s v="NOT APPLICABLE"/>
    <s v="NOT APPLICABLE"/>
    <s v="PENNYMAC CASH Aug 22 8028351602-0031 vivek jadhav"/>
    <s v="Clean"/>
    <n v="-694.01"/>
    <s v="874Wintergreen"/>
    <n v="8320478665"/>
    <s v="PAG"/>
    <s v="VJ"/>
    <s v="A02 - Expense"/>
    <s v="Exp-Mortgage"/>
    <s v="MORTGAGE"/>
    <s v="Property"/>
    <s v="874 W Wintergreen Road Lancaster TX 75134"/>
    <s v="Checking"/>
    <n v="0"/>
    <n v="694.01"/>
    <n v="2022"/>
    <s v="2022-08"/>
  </r>
  <r>
    <x v="1680"/>
    <s v="NOT APPLICABLE"/>
    <s v="NOT APPLICABLE"/>
    <s v="ZELLE TO DODGE ALICIA ON 08/02 REF #PP0QLSH24X LOST ZELLE PAYMENT FROM MAY"/>
    <s v="Clean"/>
    <n v="-50"/>
    <s v="Midway"/>
    <n v="5445996969"/>
    <s v="MID"/>
    <s v="LLC"/>
    <s v="A02 - Expense"/>
    <s v="Exp-Repair"/>
    <s v="W9-ALICIA"/>
    <s v="Property"/>
    <s v="3016 E Abram Street Arlington TX 76010"/>
    <s v="Checking"/>
    <n v="0"/>
    <n v="50"/>
    <n v="2022"/>
    <s v="2022-08"/>
  </r>
  <r>
    <x v="1681"/>
    <s v="NOT APPLICABLE"/>
    <s v="NOT APPLICABLE"/>
    <s v="Zelle payment to KarlaEAPainting JPM999eo586j"/>
    <s v="Clean"/>
    <n v="-500"/>
    <s v="2224Heatherton"/>
    <n v="678827616"/>
    <s v="MDW"/>
    <s v="VJ"/>
    <s v="A02 - Expense"/>
    <s v="Exp-Repair"/>
    <s v="W9-RAMIREZ"/>
    <s v="Midway"/>
    <s v="2224 Heatherton Place Plano TX 75023"/>
    <s v="Checking"/>
    <n v="0"/>
    <n v="500"/>
    <n v="2022"/>
    <s v="2022-08"/>
  </r>
  <r>
    <x v="1681"/>
    <s v="NOT APPLICABLE"/>
    <s v="NOT APPLICABLE"/>
    <s v="ORIG CO NAME:VRBO                   ORIG ID:9872667522 DESC DATE:220801 CO ENTRY DESCR:PAYMENT   SEC:PPD    TRACE#:031101118082183 EED:220803   IND ID:                             IND NAME:Neeraj Gupta TRN: 2158082183TC"/>
    <s v="Clean"/>
    <n v="1705.72"/>
    <s v="4909Jamesway"/>
    <n v="886968291"/>
    <s v="PAG"/>
    <s v="VJ"/>
    <s v="A01 - Revenue"/>
    <s v="Rev-Rent"/>
    <s v="Tenant"/>
    <s v="Property"/>
    <s v="4909 Jamesway Drive Fortworth TX 76135"/>
    <s v="Checking"/>
    <n v="0"/>
    <n v="1705.72"/>
    <n v="2022"/>
    <s v="2022-08"/>
  </r>
  <r>
    <x v="1681"/>
    <s v="NOT APPLICABLE"/>
    <s v="NOT APPLICABLE"/>
    <s v="Online Transfer to CHK ...6571 transaction#: 14960783069 08/03"/>
    <s v="Clean"/>
    <n v="-3200"/>
    <s v="6401Basswood"/>
    <n v="886965909"/>
    <s v="PAG"/>
    <s v="VJ"/>
    <s v="A01 - Revenue"/>
    <s v="Rev-Rent"/>
    <s v="RENT"/>
    <s v="7417Canoga"/>
    <s v="6401 Basswood Dr Fortworth TX 76135"/>
    <s v="Checking"/>
    <n v="0"/>
    <n v="3200"/>
    <n v="2022"/>
    <s v="2022-08"/>
  </r>
  <r>
    <x v="1681"/>
    <s v="NOT APPLICABLE"/>
    <s v="NOT APPLICABLE"/>
    <s v="Online Transfer from CHK ...5909 transaction#: 14960783069"/>
    <s v="Clean"/>
    <n v="3200"/>
    <s v="7417Canoga"/>
    <n v="363876571"/>
    <s v="PAG"/>
    <s v="LLC"/>
    <s v="A01 - Revenue"/>
    <s v="Rev-Rent"/>
    <s v="RENT"/>
    <s v="6401Basswood"/>
    <s v="7417 Canoga Circle Fort Worth, TX 76137"/>
    <s v="Checking"/>
    <n v="0"/>
    <n v="3200"/>
    <n v="2022"/>
    <s v="2022-08"/>
  </r>
  <r>
    <x v="1682"/>
    <s v="NOT APPLICABLE"/>
    <s v="NOT APPLICABLE"/>
    <s v="Zelle payment to 01-Karla Ramirez JPM999epp6y0"/>
    <s v="Clean"/>
    <n v="-125"/>
    <s v="6401Basswood"/>
    <n v="886965909"/>
    <s v="PAG"/>
    <s v="VJ"/>
    <s v="A02 - Expense"/>
    <s v="Exp-Repair"/>
    <s v="W9-RAMIREZ"/>
    <s v="Property"/>
    <s v="6401 Basswood Dr Fortworth TX 76135"/>
    <s v="Checking"/>
    <n v="0"/>
    <n v="125"/>
    <n v="2022"/>
    <s v="2022-08"/>
  </r>
  <r>
    <x v="1682"/>
    <s v="NOT APPLICABLE"/>
    <s v="NOT APPLICABLE"/>
    <s v="Zelle payment to 01-Karla Ramirez JPM999epp3xx"/>
    <s v="Clean"/>
    <n v="-100"/>
    <s v="6401Basswood"/>
    <n v="886965909"/>
    <s v="PAG"/>
    <s v="VJ"/>
    <s v="A02 - Expense"/>
    <s v="Exp-Repair"/>
    <s v="W9-RAMIREZ"/>
    <s v="Property"/>
    <s v="6401 Basswood Dr Fortworth TX 76135"/>
    <s v="Checking"/>
    <n v="0"/>
    <n v="100"/>
    <n v="2022"/>
    <s v="2022-08"/>
  </r>
  <r>
    <x v="1683"/>
    <s v="NOT APPLICABLE"/>
    <s v="NOT APPLICABLE"/>
    <s v="BILL PAY Guaranteed Rate 108MV RECURRING xxxxxx1025 ON 08-05"/>
    <s v="Clean"/>
    <n v="-748.93"/>
    <s v="108Meadow"/>
    <n v="3123666335"/>
    <s v="MDW"/>
    <s v="PG"/>
    <s v="A02 - Expense"/>
    <s v="Exp-Mortgage"/>
    <s v="PRINCIPAL"/>
    <s v="108Meadow"/>
    <s v="108 Meadow View Lane Anna TX 75409"/>
    <s v="Checking"/>
    <n v="0"/>
    <n v="748.93"/>
    <n v="2022"/>
    <s v="2022-08"/>
  </r>
  <r>
    <x v="1683"/>
    <s v="NOT APPLICABLE"/>
    <s v="NOT APPLICABLE"/>
    <s v="BILL PAY Guaranteed Rate Brewer RECURRING xxxxxx1033 ON 08-05"/>
    <s v="Clean"/>
    <n v="-711.48"/>
    <s v="1117Brewer"/>
    <n v="8320442620"/>
    <s v="MDW"/>
    <s v="PG"/>
    <s v="A02 - Expense"/>
    <s v="Exp-Mortgage"/>
    <s v="MORTGAGE"/>
    <s v="Property"/>
    <s v="1117 Brewer Dr. Cedar Hill, TX 75104"/>
    <s v="Checking"/>
    <n v="0"/>
    <n v="711.48"/>
    <n v="2022"/>
    <s v="2022-08"/>
  </r>
  <r>
    <x v="1683"/>
    <s v="NOT APPLICABLE"/>
    <s v="NOT APPLICABLE"/>
    <s v="Zelle payment to Irvyn Shower Bath Resurfacing JPM999eq89tb"/>
    <s v="Clean"/>
    <n v="-200"/>
    <s v="4909Jamesway"/>
    <n v="886968291"/>
    <s v="PAG"/>
    <s v="VJ"/>
    <s v="A02 - Expense"/>
    <s v="Exp-Repair"/>
    <s v="IRVYN SHOWER"/>
    <s v="Property"/>
    <s v="4909 Jamesway Drive Fortworth TX 76135"/>
    <s v="Checking"/>
    <n v="0"/>
    <n v="200"/>
    <n v="2022"/>
    <s v="2022-08"/>
  </r>
  <r>
    <x v="1683"/>
    <s v="NOT APPLICABLE"/>
    <s v="NOT APPLICABLE"/>
    <s v="Zelle payment to Jeff Solis 14981446910"/>
    <s v="Clean"/>
    <n v="-60"/>
    <s v="4909Jamesway"/>
    <n v="886968291"/>
    <s v="PAG"/>
    <s v="VJ"/>
    <s v="A02 - Expense"/>
    <s v="Exp-Repair"/>
    <s v="JEFF SOLIS"/>
    <s v="4909Jamesway"/>
    <s v="4909 Jamesway Drive Fortworth TX 76135"/>
    <s v="Checking"/>
    <n v="0"/>
    <n v="60"/>
    <n v="2022"/>
    <s v="2022-08"/>
  </r>
  <r>
    <x v="1683"/>
    <s v="NOT APPLICABLE"/>
    <s v="NOT APPLICABLE"/>
    <s v="Zelle payment to KarlaEAPainting JPM999erx94e"/>
    <s v="Clean"/>
    <n v="-1040"/>
    <s v="4920BrianHill"/>
    <n v="692554576"/>
    <s v="MDW"/>
    <s v="VJ"/>
    <s v="A02 - Expense"/>
    <s v="Exp-Repair"/>
    <s v="W9-RAMIREZ"/>
    <s v="4920Brianhill"/>
    <s v="4920 Brianhill Drive Fortworth TX  76135"/>
    <s v="Checking"/>
    <n v="0"/>
    <n v="1040"/>
    <n v="2022"/>
    <s v="2022-08"/>
  </r>
  <r>
    <x v="1683"/>
    <s v="NOT APPLICABLE"/>
    <s v="NOT APPLICABLE"/>
    <s v="BILL PAY Guaranteed Rate Parks RECURRING xxxxxx1074 ON 08-05"/>
    <s v="Clean"/>
    <n v="-733.95"/>
    <s v="711Parks"/>
    <n v="3123859963"/>
    <s v="PAG"/>
    <s v="PG"/>
    <s v="A02 - Expense"/>
    <s v="Exp-Mortgage"/>
    <s v="MORTGAGE"/>
    <s v="Property"/>
    <s v="711 S Parks Dr. Desoto TX 75105"/>
    <s v="Checking"/>
    <n v="0"/>
    <n v="733.95"/>
    <n v="2022"/>
    <s v="2022-08"/>
  </r>
  <r>
    <x v="1684"/>
    <s v="NOT APPLICABLE"/>
    <s v="NOT APPLICABLE"/>
    <s v="ONLINE TRANSFER FROM GUPTA P REF #IB0G2M9BBR SAVINGS MW107 OWNER CONTRIBUTION"/>
    <s v="Clean"/>
    <n v="1000"/>
    <s v="108Meadow"/>
    <n v="3123666335"/>
    <s v="MDW"/>
    <s v="PG"/>
    <s v="A08 - Owners Draw"/>
    <s v="Owners-Draw"/>
    <s v="Partnership"/>
    <s v="108Meadow"/>
    <s v="108 Meadow View Lane Anna TX 75409"/>
    <s v="Checking"/>
    <n v="0"/>
    <n v="1000"/>
    <n v="2022"/>
    <s v="2022-08"/>
  </r>
  <r>
    <x v="1684"/>
    <s v="NOT APPLICABLE"/>
    <s v="NOT APPLICABLE"/>
    <s v="Zelle payment to 01-Karla Ramirez JPM999eskhlx"/>
    <s v="Clean"/>
    <n v="-150"/>
    <s v="4909Jamesway"/>
    <n v="886968291"/>
    <s v="PAG"/>
    <s v="VJ"/>
    <s v="A02 - Expense"/>
    <s v="Exp-Repair"/>
    <s v="W9-RAMIREZ"/>
    <s v="Property"/>
    <s v="4909 Jamesway Drive Fortworth TX 76135"/>
    <s v="Checking"/>
    <n v="0"/>
    <n v="150"/>
    <n v="2022"/>
    <s v="2022-08"/>
  </r>
  <r>
    <x v="1684"/>
    <s v="NOT APPLICABLE"/>
    <s v="NOT APPLICABLE"/>
    <s v="Zelle payment to KarlaEAPainting JPM999esm4nq"/>
    <s v="Clean"/>
    <n v="-500"/>
    <s v="4920BrianHill"/>
    <n v="692554576"/>
    <s v="MDW"/>
    <s v="VJ"/>
    <s v="A02 - Expense"/>
    <s v="Exp-Repair"/>
    <s v="W9-RAMIREZ"/>
    <s v="4920Brianhill"/>
    <s v="4920 Brianhill Drive Fortworth TX  76135"/>
    <s v="Checking"/>
    <n v="0"/>
    <n v="500"/>
    <n v="2022"/>
    <s v="2022-08"/>
  </r>
  <r>
    <x v="1684"/>
    <s v="NOT APPLICABLE"/>
    <s v="NOT APPLICABLE"/>
    <s v="Zelle payment to KarlaEAPainting JPM999eun6ab"/>
    <s v="Clean"/>
    <n v="-450"/>
    <s v="4920BrianHill"/>
    <n v="692554576"/>
    <s v="MDW"/>
    <s v="VJ"/>
    <s v="A02 - Expense"/>
    <s v="Exp-Repair"/>
    <s v="W9-RAMIREZ"/>
    <s v="4920Brianhill"/>
    <s v="4920 Brianhill Drive Fortworth TX  76135"/>
    <s v="Checking"/>
    <n v="0"/>
    <n v="450"/>
    <n v="2022"/>
    <s v="2022-08"/>
  </r>
  <r>
    <x v="1684"/>
    <s v="NOT APPLICABLE"/>
    <s v="NOT APPLICABLE"/>
    <s v="Zelle payment to KarlaEAPainting JPM999eu5eoo"/>
    <s v="Clean"/>
    <n v="-250"/>
    <s v="4920BrianHill"/>
    <n v="692554576"/>
    <s v="MDW"/>
    <s v="VJ"/>
    <s v="A02 - Expense"/>
    <s v="Exp-Repair"/>
    <s v="W9-RAMIREZ"/>
    <s v="4920Brianhill"/>
    <s v="4920 Brianhill Drive Fortworth TX  76135"/>
    <s v="Checking"/>
    <n v="0"/>
    <n v="250"/>
    <n v="2022"/>
    <s v="2022-08"/>
  </r>
  <r>
    <x v="1684"/>
    <s v="NOT APPLICABLE"/>
    <s v="NOT APPLICABLE"/>
    <s v="BUSINESS TO BUSINESS ACH RED MORTGAGE7313 ACH 490011466"/>
    <s v="Clean"/>
    <n v="-7189.38"/>
    <s v="Midway"/>
    <n v="5445996969"/>
    <s v="MID"/>
    <s v="LLC"/>
    <s v="A02 - Expense"/>
    <s v="Exp-Mortgage"/>
    <s v="MORTGAGE"/>
    <s v="Property"/>
    <s v="3016 E Abram Street Arlington TX 76010"/>
    <s v="Checking"/>
    <n v="0"/>
    <n v="7189.38"/>
    <n v="2022"/>
    <s v="2022-08"/>
  </r>
  <r>
    <x v="1684"/>
    <s v="NOT APPLICABLE"/>
    <s v="NOT APPLICABLE"/>
    <s v="PURCHASE AUTHORIZED ON 08/05 NTTA AUTOCHARGE 972-818-6882 TX S462217648600158 CARD 2370"/>
    <s v="Clean"/>
    <n v="-40"/>
    <s v="Midway"/>
    <n v="5445996969"/>
    <s v="MID"/>
    <s v="LLC"/>
    <s v="A02 - Expense"/>
    <s v="Exp-Repair"/>
    <s v="REPAIR"/>
    <s v="Property"/>
    <s v="3016 E Abram Street Arlington TX 76010"/>
    <s v="Checking"/>
    <n v="0"/>
    <n v="40"/>
    <n v="2022"/>
    <s v="2022-08"/>
  </r>
  <r>
    <x v="1684"/>
    <s v="NOT APPLICABLE"/>
    <s v="NOT APPLICABLE"/>
    <s v="ONLINE TRANSFER TO MEADOW VIEW HOMES LLC REF #IB0G2M9BBR BUSINESS CHECKING MW107 OWNER CONTRIBUTION"/>
    <s v="Clean"/>
    <n v="-1000"/>
    <s v="Partnership"/>
    <n v="2113481242"/>
    <s v="NV"/>
    <s v="LLC"/>
    <s v="A06 - Funding"/>
    <s v="Owner-Funding"/>
    <s v="Partnership"/>
    <s v="108Meadow"/>
    <s v="Neeraj Vivek Partnership"/>
    <s v="Savings"/>
    <n v="0"/>
    <n v="1000"/>
    <n v="2022"/>
    <s v="2022-08"/>
  </r>
  <r>
    <x v="1685"/>
    <s v="NOT APPLICABLE"/>
    <s v="NOT APPLICABLE"/>
    <s v="RECURRING TRANSFER TO MEADOW VIEW HOMES LLC REF #OP0G38BFLJ BUSINESS MARKET RATE SAVINGS 116 MV CHK TO SAV"/>
    <s v="Clean"/>
    <n v="-150"/>
    <s v="116Meadow"/>
    <n v="3123680344"/>
    <s v="MDW"/>
    <s v="PG"/>
    <s v="A05 - Bank Transfer"/>
    <s v="Transfer-Checking"/>
    <s v="Checking"/>
    <s v="Savings"/>
    <s v="116 Meadow View Lane Anna TX 75409"/>
    <s v="Checking"/>
    <n v="0"/>
    <n v="150"/>
    <n v="2022"/>
    <s v="2022-08"/>
  </r>
  <r>
    <x v="1685"/>
    <s v="NOT APPLICABLE"/>
    <s v="NOT APPLICABLE"/>
    <s v="RECURRING TRANSFER FROM MEADOW VIEW HOMES LLC REF #OP0G38BFLJ BUSINESS CHECKING 116 MV CHK TO SAV"/>
    <s v="Clean"/>
    <n v="150"/>
    <s v="116MeadowSavings"/>
    <n v="7123691524"/>
    <s v="MDW"/>
    <s v="PG"/>
    <s v="A05 - Bank Transfer"/>
    <s v="Transfer-Savings"/>
    <s v="Checking"/>
    <s v="Savings"/>
    <s v="116 Meadow View Lane Anna TX 75409"/>
    <s v="Savings"/>
    <n v="0"/>
    <n v="150"/>
    <n v="2022"/>
    <s v="2022-08"/>
  </r>
  <r>
    <x v="1685"/>
    <s v="NOT APPLICABLE"/>
    <s v="NOT APPLICABLE"/>
    <s v="Zelle payment to 00-Vidhi Mistri JPM999evu3ju"/>
    <s v="Clean"/>
    <n v="-557.25"/>
    <s v="2224Heatherton"/>
    <n v="678827616"/>
    <s v="MDW"/>
    <s v="VJ"/>
    <s v="A02 - Expense"/>
    <s v="Exp-Mgmt"/>
    <s v="W9-VIDHI"/>
    <s v="NV LLC"/>
    <s v="2224 Heatherton Place Plano TX 75023"/>
    <s v="Checking"/>
    <n v="0"/>
    <n v="557.25"/>
    <n v="2022"/>
    <s v="2022-08"/>
  </r>
  <r>
    <x v="1685"/>
    <s v="NOT APPLICABLE"/>
    <s v="NOT APPLICABLE"/>
    <s v="Zelle payment to Devin 15015047984"/>
    <s v="Clean"/>
    <n v="-200"/>
    <s v="4909Jamesway"/>
    <n v="886968291"/>
    <s v="PAG"/>
    <s v="VJ"/>
    <s v="A02 - Expense"/>
    <s v="Exp-Repair"/>
    <s v="DEVIN"/>
    <s v="4909Jamesway"/>
    <s v="4909 Jamesway Drive Fortworth TX 76135"/>
    <s v="Checking"/>
    <n v="0"/>
    <n v="200"/>
    <n v="2022"/>
    <s v="2022-08"/>
  </r>
  <r>
    <x v="1685"/>
    <s v="NOT APPLICABLE"/>
    <s v="NOT APPLICABLE"/>
    <s v="PURCHASE AUTHORIZED ON 08/08 CHEVRON 0308358 ARLINGTON TX S462220747001905 CARD 2370"/>
    <s v="Clean"/>
    <n v="-65.86"/>
    <s v="Midway"/>
    <n v="5445996969"/>
    <s v="MID"/>
    <s v="LLC"/>
    <s v="A02 - Expense"/>
    <s v="Exp-T&amp;E"/>
    <s v="TRAVEL EXPENSE"/>
    <s v="Property"/>
    <s v="3016 E Abram Street Arlington TX 76010"/>
    <s v="Checking"/>
    <n v="0"/>
    <n v="65.86"/>
    <n v="2022"/>
    <s v="2022-08"/>
  </r>
  <r>
    <x v="1686"/>
    <s v="NOT APPLICABLE"/>
    <s v="NOT APPLICABLE"/>
    <s v="The Kp Group-a1l SIGONFILE 081022 KLQVF1 Meadow View Homes LLC"/>
    <s v="Clean"/>
    <n v="7330.03"/>
    <s v="104Meadow"/>
    <n v="2123710218"/>
    <s v="MDW"/>
    <s v="VJ"/>
    <s v="A01 - Revenue"/>
    <s v="Rev-Rent"/>
    <s v="Tenant"/>
    <s v="Property"/>
    <s v="104 Meadow View Lane Anna TX 75409"/>
    <s v="Checking"/>
    <n v="0"/>
    <n v="7330.03"/>
    <n v="2022"/>
    <s v="2022-08"/>
  </r>
  <r>
    <x v="1686"/>
    <s v="NOT APPLICABLE"/>
    <s v="NOT APPLICABLE"/>
    <s v="The Kp Group-a1l SIGONFILE 081022 LLQVF1 Meadow View Homes LLC"/>
    <s v="Clean"/>
    <n v="8775"/>
    <s v="108Meadow"/>
    <n v="3123666335"/>
    <s v="MDW"/>
    <s v="PG"/>
    <s v="A01 - Revenue"/>
    <s v="Rev-Rent"/>
    <s v="Tenant"/>
    <s v="Property"/>
    <s v="108 Meadow View Lane Anna TX 75409"/>
    <s v="Checking"/>
    <n v="0"/>
    <n v="8775"/>
    <n v="2022"/>
    <s v="2022-08"/>
  </r>
  <r>
    <x v="1686"/>
    <s v="NOT APPLICABLE"/>
    <s v="NOT APPLICABLE"/>
    <s v="The Kp Group-a1l SIGONFILE 081022 DLQVF1 Pagoda Homes LLC (108"/>
    <s v="Clean"/>
    <n v="3595"/>
    <s v="108Pagoda"/>
    <n v="2123674356"/>
    <s v="PAG"/>
    <s v="NG"/>
    <s v="A01 - Revenue"/>
    <s v="Rev-Rent"/>
    <s v="Tenant"/>
    <s v="Property"/>
    <s v="108 Pagoda Drive Anna TX 75409"/>
    <s v="Checking"/>
    <n v="0"/>
    <n v="3595"/>
    <n v="2022"/>
    <s v="2022-08"/>
  </r>
  <r>
    <x v="1686"/>
    <s v="NOT APPLICABLE"/>
    <s v="NOT APPLICABLE"/>
    <s v="The Kp Group-a1l SIGONFILE 081022 6MQVF1 Neeraj Gupta (Brewer)"/>
    <s v="Clean"/>
    <n v="5385"/>
    <s v="1117Brewer"/>
    <n v="8320442620"/>
    <s v="MDW"/>
    <s v="PG"/>
    <s v="A01 - Revenue"/>
    <s v="Rev-Rent"/>
    <s v="Tenant"/>
    <s v="Property"/>
    <s v="1117 Brewer Dr. Cedar Hill, TX 75104"/>
    <s v="Checking"/>
    <n v="0"/>
    <n v="5385"/>
    <n v="2022"/>
    <s v="2022-08"/>
  </r>
  <r>
    <x v="1686"/>
    <s v="NOT APPLICABLE"/>
    <s v="NOT APPLICABLE"/>
    <s v="ORIG CO NAME:The Kp Group-a1l       ORIG ID:9000865538 DESC DATE:081022 CO ENTRY DESCR:SIGONFILE SEC:CCD    TRACE#:111926085731774 EED:220810   IND ID:NLQVF1                       IND NAME:Meadow View Homes LLC"/>
    <s v="Clean"/>
    <n v="3245"/>
    <s v="114Sidney"/>
    <n v="371052603"/>
    <s v="MDW"/>
    <s v="PG"/>
    <s v="A01 - Revenue"/>
    <s v="Rev-Rent"/>
    <s v="Tenant"/>
    <s v="Property"/>
    <s v="114 Sidney Drive Red Oak TX 75154"/>
    <s v="Checking"/>
    <n v="0"/>
    <n v="3245"/>
    <n v="2022"/>
    <s v="2022-08"/>
  </r>
  <r>
    <x v="1686"/>
    <s v="NOT APPLICABLE"/>
    <s v="NOT APPLICABLE"/>
    <s v="The Kp Group-a1l SIGONFILE 081022 MLQVF1 Meadow View Homes LLC"/>
    <s v="Clean"/>
    <n v="3400"/>
    <s v="116Meadow"/>
    <n v="3123680344"/>
    <s v="MDW"/>
    <s v="PG"/>
    <s v="A01 - Revenue"/>
    <s v="Rev-Rent"/>
    <s v="Tenant"/>
    <s v="Property"/>
    <s v="116 Meadow View Lane Anna TX 75409"/>
    <s v="Checking"/>
    <n v="0"/>
    <n v="3400"/>
    <n v="2022"/>
    <s v="2022-08"/>
  </r>
  <r>
    <x v="1686"/>
    <s v="NOT APPLICABLE"/>
    <s v="NOT APPLICABLE"/>
    <s v="The Kp Group-a1l SIGONFILE 081022 HLQVF1 Pagoda Homes LLC (Rose"/>
    <s v="Clean"/>
    <n v="8499.08"/>
    <s v="1316Rosemon"/>
    <n v="3123788147"/>
    <s v="PAG"/>
    <s v="VJ"/>
    <s v="A01 - Revenue"/>
    <s v="Rev-Rent"/>
    <s v="Tenant"/>
    <s v="Property"/>
    <s v="1316 Rosemon Avenue Carrolton TX 75006"/>
    <s v="Checking"/>
    <n v="0"/>
    <n v="8499.08"/>
    <n v="2022"/>
    <s v="2022-08"/>
  </r>
  <r>
    <x v="1686"/>
    <s v="NOT APPLICABLE"/>
    <s v="NOT APPLICABLE"/>
    <s v="The Kp Group-a1l SIGONFILE 081022 JLQVF1 Meadow View Homes LLC"/>
    <s v="Clean"/>
    <n v="6089.53"/>
    <s v="2417Garden"/>
    <n v="5123943606"/>
    <s v="MDW"/>
    <s v="VJ"/>
    <s v="A01 - Revenue"/>
    <s v="Rev-Rent"/>
    <s v="Tenant"/>
    <s v="Property"/>
    <s v="2417 Garden Oaks Drive Irving TX 75061"/>
    <s v="Savings"/>
    <n v="0"/>
    <n v="6089.53"/>
    <n v="2022"/>
    <s v="2022-08"/>
  </r>
  <r>
    <x v="1686"/>
    <s v="NOT APPLICABLE"/>
    <s v="NOT APPLICABLE"/>
    <s v="Zelle payment to 01-Maria Vaca JPM999ewt0md"/>
    <s v="Clean"/>
    <n v="-87.49"/>
    <s v="4909Jamesway"/>
    <n v="886968291"/>
    <s v="PAG"/>
    <s v="VJ"/>
    <s v="A02 - Expense"/>
    <s v="Exp-Cleaning"/>
    <s v="W9-MARIA"/>
    <s v="Property"/>
    <s v="4909 Jamesway Drive Fortworth TX 76135"/>
    <s v="Checking"/>
    <n v="0"/>
    <n v="87.49"/>
    <n v="2022"/>
    <s v="2022-08"/>
  </r>
  <r>
    <x v="1686"/>
    <s v="NOT APPLICABLE"/>
    <s v="NOT APPLICABLE"/>
    <s v="Zelle payment to 01-Maria Vaca JPM999ewsyot"/>
    <s v="Clean"/>
    <n v="-80"/>
    <s v="4909Jamesway"/>
    <n v="886968291"/>
    <s v="PAG"/>
    <s v="VJ"/>
    <s v="A02 - Expense"/>
    <s v="Exp-Cleaning"/>
    <s v="W9-MARIA"/>
    <s v="Property"/>
    <s v="4909 Jamesway Drive Fortworth TX 76135"/>
    <s v="Checking"/>
    <n v="0"/>
    <n v="80"/>
    <n v="2022"/>
    <s v="2022-08"/>
  </r>
  <r>
    <x v="1686"/>
    <s v="NOT APPLICABLE"/>
    <s v="NOT APPLICABLE"/>
    <s v="ORIG CO NAME:The Kp Group-a1l       ORIG ID:9000865538 DESC DATE:081022 CO ENTRY DESCR:SIGONFILE SEC:CCD    TRACE#:111926085731777 EED:220810   IND ID:SLQVF1                       IND NAME:Pagoda Homes LLC (Jame"/>
    <s v="Clean"/>
    <n v="4460.95"/>
    <s v="4909Jamesway"/>
    <n v="886968291"/>
    <s v="PAG"/>
    <s v="VJ"/>
    <s v="A01 - Revenue"/>
    <s v="Rev-Rent"/>
    <s v="Tenant"/>
    <s v="Property"/>
    <s v="4909 Jamesway Drive Fortworth TX 76135"/>
    <s v="Checking"/>
    <n v="0"/>
    <n v="4460.95"/>
    <n v="2022"/>
    <s v="2022-08"/>
  </r>
  <r>
    <x v="1686"/>
    <s v="NOT APPLICABLE"/>
    <s v="NOT APPLICABLE"/>
    <s v="ORIG CO NAME:The Kp Group-a1l       ORIG ID:9000865538 DESC DATE:081022 CO ENTRY DESCR:SIGONFILE SEC:CCD    TRACE#:111926085731780 EED:220810   IND ID:XLQVF1                       IND NAME:Meadow View Homes LLC"/>
    <s v="Clean"/>
    <n v="5529.9"/>
    <s v="4920BrianHill"/>
    <n v="692554576"/>
    <s v="MDW"/>
    <s v="VJ"/>
    <s v="A01 - Revenue"/>
    <s v="Rev-Rent"/>
    <s v="Tenant"/>
    <s v="Property"/>
    <s v="4920 Brianhill Drive Fortworth TX  76135"/>
    <s v="Checking"/>
    <n v="0"/>
    <n v="5529.9"/>
    <n v="2022"/>
    <s v="2022-08"/>
  </r>
  <r>
    <x v="1686"/>
    <s v="NOT APPLICABLE"/>
    <s v="NOT APPLICABLE"/>
    <s v="ORIG CO NAME:The Kp Group-a1l       ORIG ID:9000865538 DESC DATE:081022 CO ENTRY DESCR:SIGONFILE SEC:CCD    TRACE#:111926085731783 EED:220810   IND ID:7MQVF1                       IND NAME:Pagoda Homes LLC (Bass"/>
    <s v="Clean"/>
    <n v="395.41"/>
    <s v="6401Basswood"/>
    <n v="886965909"/>
    <s v="PAG"/>
    <s v="VJ"/>
    <s v="A01 - Revenue"/>
    <s v="Rev-Rent"/>
    <s v="Tenant"/>
    <s v="Property"/>
    <s v="6401 Basswood Dr Fortworth TX 76135"/>
    <s v="Checking"/>
    <n v="0"/>
    <n v="395.41"/>
    <n v="2022"/>
    <s v="2022-08"/>
  </r>
  <r>
    <x v="1686"/>
    <s v="NOT APPLICABLE"/>
    <s v="NOT APPLICABLE"/>
    <s v="ORIG CO NAME:The Kp Group-a1l       ORIG ID:9000865538 DESC DATE:081022 CO ENTRY DESCR:SIGONFILE SEC:CCD    TRACE#:111926085731778 EED:220810   IND ID:TLQVF1                       IND NAME:Pagoda Homes LLC (Bass"/>
    <s v="Clean"/>
    <n v="3416.7"/>
    <s v="6401Basswood"/>
    <n v="886965909"/>
    <s v="PAG"/>
    <s v="VJ"/>
    <s v="A01 - Revenue"/>
    <s v="Rev-Rent"/>
    <s v="Tenant"/>
    <s v="Property"/>
    <s v="6401 Basswood Dr Fortworth TX 76135"/>
    <s v="Checking"/>
    <n v="0"/>
    <n v="3416.7"/>
    <n v="2022"/>
    <s v="2022-08"/>
  </r>
  <r>
    <x v="1686"/>
    <s v="NOT APPLICABLE"/>
    <s v="NOT APPLICABLE"/>
    <s v="The Kp Group-a1l SIGONFILE 081022 FLQVF1 Pagoda Homes LLC (711"/>
    <s v="Clean"/>
    <n v="3900"/>
    <s v="711Parks"/>
    <n v="3123859963"/>
    <s v="PAG"/>
    <s v="PG"/>
    <s v="A01 - Revenue"/>
    <s v="Rev-Rent"/>
    <s v="Tenant"/>
    <s v="Property"/>
    <s v="711 S Parks Dr. Desoto TX 75105"/>
    <s v="Checking"/>
    <n v="0"/>
    <n v="3900"/>
    <n v="2022"/>
    <s v="2022-08"/>
  </r>
  <r>
    <x v="1686"/>
    <s v="NOT APPLICABLE"/>
    <s v="NOT APPLICABLE"/>
    <s v="ORIG CO NAME:The Kp Group-a1l       ORIG ID:9000865538 DESC DATE:081022 CO ENTRY DESCR:SIGONFILE SEC:CCD    TRACE#:111926085731775 EED:220810   IND ID:PLQVF1                       IND NAME:Meadow View Homes LLC"/>
    <s v="Clean"/>
    <n v="3900"/>
    <s v="8604Wagon"/>
    <n v="710665618"/>
    <s v="MDW"/>
    <s v="VJ"/>
    <s v="A01 - Revenue"/>
    <s v="Rev-Rent"/>
    <s v="Tenant"/>
    <s v="Property"/>
    <s v="8604 Wagon Trail Crossroads TX 76227"/>
    <s v="Checking"/>
    <n v="0"/>
    <n v="3900"/>
    <n v="2022"/>
    <s v="2022-08"/>
  </r>
  <r>
    <x v="1686"/>
    <s v="NOT APPLICABLE"/>
    <s v="NOT APPLICABLE"/>
    <s v="The Kp Group-a1l SIGONFILE 081022 GLQVF1 Pagoda Homes (Wintergr"/>
    <s v="Clean"/>
    <n v="3390"/>
    <s v="874Wintergreen"/>
    <n v="8320478665"/>
    <s v="PAG"/>
    <s v="VJ"/>
    <s v="A01 - Revenue"/>
    <s v="Rev-Rent"/>
    <s v="Tenant"/>
    <s v="Property"/>
    <s v="874 W Wintergreen Road Lancaster TX 75134"/>
    <s v="Checking"/>
    <n v="0"/>
    <n v="3390"/>
    <n v="2022"/>
    <s v="2022-08"/>
  </r>
  <r>
    <x v="1686"/>
    <s v="NOT APPLICABLE"/>
    <s v="NOT APPLICABLE"/>
    <s v="BUSINESS TO BUSINESS ACH CITY OFARLINGTON UTILITYIVR 220809 1434852 MIDWAY INN *LLC"/>
    <s v="Clean"/>
    <n v="-947.29"/>
    <s v="Midway"/>
    <n v="5445996969"/>
    <s v="MID"/>
    <s v="LLC"/>
    <s v="A02 - Expense"/>
    <s v="Exp-Utilities"/>
    <s v="UTILITY"/>
    <s v="Property"/>
    <s v="3016 E Abram Street Arlington TX 76010"/>
    <s v="Checking"/>
    <n v="0"/>
    <n v="947.29"/>
    <n v="2022"/>
    <s v="2022-08"/>
  </r>
  <r>
    <x v="1687"/>
    <s v="NOT APPLICABLE"/>
    <s v="NOT APPLICABLE"/>
    <s v="VENMO ADDFUNDS 220811 1021734104124 PAGODA AND MEADOW VIEW"/>
    <s v="Clean"/>
    <n v="-30"/>
    <s v="Midway"/>
    <n v="5445996969"/>
    <s v="MID"/>
    <s v="LLC"/>
    <s v="A02 - Expense"/>
    <s v="Exp-Professional Services"/>
    <s v="VENMO"/>
    <s v="Midway"/>
    <s v="3016 E Abram Street Arlington TX 76010"/>
    <s v="Checking"/>
    <n v="0"/>
    <n v="30"/>
    <n v="2022"/>
    <s v="2022-08"/>
  </r>
  <r>
    <x v="1688"/>
    <s v="NOT APPLICABLE"/>
    <s v="NOT APPLICABLE"/>
    <s v="ZELLE TO REALTY ONEPLUS ON 08/12 REF #RP0QMD27W9 MIDWAY EXPENSES PAID THRU APPFOLIO IN JULY"/>
    <s v="Clean"/>
    <n v="-3509.63"/>
    <s v="Midway"/>
    <n v="5445996969"/>
    <s v="MID"/>
    <s v="LLC"/>
    <s v="A02 - Expense"/>
    <s v="Exp-Repair"/>
    <s v="W9-ONEPLUS"/>
    <s v="NV LLC"/>
    <s v="3016 E Abram Street Arlington TX 76010"/>
    <s v="Checking"/>
    <n v="0"/>
    <n v="3509.63"/>
    <n v="2022"/>
    <s v="2022-08"/>
  </r>
  <r>
    <x v="1688"/>
    <s v="NOT APPLICABLE"/>
    <s v="NOT APPLICABLE"/>
    <s v="PURCHASE AUTHORIZED ON 08/11 NTTA AUTOCHARGE 972-818-6882 TX S302223606253242 CARD 2370"/>
    <s v="Clean"/>
    <n v="-40"/>
    <s v="Midway"/>
    <n v="5445996969"/>
    <s v="MID"/>
    <s v="LLC"/>
    <s v="A02 - Expense"/>
    <s v="Exp-Repair"/>
    <s v="2417Garden"/>
    <s v="2417Garden"/>
    <s v="3016 E Abram Street Arlington TX 76010"/>
    <s v="Checking"/>
    <n v="0"/>
    <n v="40"/>
    <n v="2022"/>
    <s v="2022-08"/>
  </r>
  <r>
    <x v="1689"/>
    <s v="NOT APPLICABLE"/>
    <s v="NOT APPLICABLE"/>
    <s v="The Kp Group-a1l SIGONFILE 081522 F7J4G1 Meadow View Homes LLC"/>
    <s v="Clean"/>
    <n v="6545"/>
    <s v="1905Morning"/>
    <n v="2120678228"/>
    <s v="MDW"/>
    <s v="VJ"/>
    <s v="A01 - Revenue"/>
    <s v="Rev-Rent"/>
    <s v="Tenant"/>
    <s v="Property"/>
    <s v="1905 Morning Dove Aubrey TX 76227"/>
    <s v="Checking"/>
    <n v="0"/>
    <n v="6545"/>
    <n v="2022"/>
    <s v="2022-08"/>
  </r>
  <r>
    <x v="1689"/>
    <s v="NOT APPLICABLE"/>
    <s v="NOT APPLICABLE"/>
    <s v="Zelle payment to 02 - Juan Yard Mower Fw JPM999f43ijg"/>
    <s v="Clean"/>
    <n v="-40"/>
    <s v="4909Jamesway"/>
    <n v="886968291"/>
    <s v="PAG"/>
    <s v="VJ"/>
    <s v="A02 - Expense"/>
    <s v="Exp-Repair"/>
    <s v="W9-JUAN MOWING"/>
    <s v="Property"/>
    <s v="4909 Jamesway Drive Fortworth TX 76135"/>
    <s v="Checking"/>
    <n v="0"/>
    <n v="40"/>
    <n v="2022"/>
    <s v="2022-08"/>
  </r>
  <r>
    <x v="1689"/>
    <s v="NOT APPLICABLE"/>
    <s v="NOT APPLICABLE"/>
    <s v="Zelle payment to 01-Juan Landscaper Fort Worth JPM999f43cu1"/>
    <s v="Clean"/>
    <n v="-40"/>
    <s v="4920BrianHill"/>
    <n v="692554576"/>
    <s v="MDW"/>
    <s v="VJ"/>
    <s v="A02 - Expense"/>
    <s v="Exp-Repair"/>
    <s v="W9-JUAN MOWING"/>
    <s v="Property"/>
    <s v="4920 Brianhill Drive Fortworth TX  76135"/>
    <s v="Checking"/>
    <n v="0"/>
    <n v="40"/>
    <n v="2022"/>
    <s v="2022-08"/>
  </r>
  <r>
    <x v="1689"/>
    <s v="NOT APPLICABLE"/>
    <s v="NOT APPLICABLE"/>
    <s v="ORIG CO NAME:VENMO                  ORIG ID:2646819921 DESC DATE:220813 CO ENTRY DESCR:ADDFUNDS  SEC:WEB    TRACE#:091000018737887 EED:220815   IND ID:1021754501639                IND NAME:PAGODA AND MEADOW VIEW TRN: 2278737887TC"/>
    <s v="Clean"/>
    <n v="-100"/>
    <s v="6401Basswood"/>
    <n v="886965909"/>
    <s v="PAG"/>
    <s v="VJ"/>
    <s v="A02 - Expense"/>
    <s v="Exp-Professional Services"/>
    <s v="VENMO"/>
    <s v="6401Basswood"/>
    <s v="6401 Basswood Dr Fortworth TX 76135"/>
    <s v="Checking"/>
    <n v="0"/>
    <n v="100"/>
    <n v="2022"/>
    <s v="2022-08"/>
  </r>
  <r>
    <x v="1689"/>
    <s v="NOT APPLICABLE"/>
    <s v="NOT APPLICABLE"/>
    <s v="Zelle payment to 02 - Juan Yard Mower Fw JPM999f43hfx"/>
    <s v="Clean"/>
    <n v="-40"/>
    <s v="6401Basswood"/>
    <n v="886965909"/>
    <s v="PAG"/>
    <s v="VJ"/>
    <s v="A02 - Expense"/>
    <s v="Exp-Repair"/>
    <s v="W9-JUAN MOWING"/>
    <s v="Property"/>
    <s v="6401 Basswood Dr Fortworth TX 76135"/>
    <s v="Checking"/>
    <n v="0"/>
    <n v="40"/>
    <n v="2022"/>
    <s v="2022-08"/>
  </r>
  <r>
    <x v="1689"/>
    <s v="NOT APPLICABLE"/>
    <s v="NOT APPLICABLE"/>
    <s v="ORIG CO NAME:VRBO                   ORIG ID:B463389051 DESC DATE:220815 CO ENTRY DESCR:DIRECT PAYSEC:WEB    TRACE#:073972189640823 EED:220815   IND ID:000000366368761              IND NAME:JAY GUPTA                   VRBO"/>
    <s v="Clean"/>
    <n v="-261.69"/>
    <s v="7417Canoga"/>
    <n v="363876571"/>
    <s v="PAG"/>
    <s v="LLC"/>
    <s v="A02 - Expense"/>
    <s v="Exp-Professional Services"/>
    <s v="VRBO"/>
    <s v="7417Canoga"/>
    <s v="7417 Canoga Circle Fort Worth, TX 76137"/>
    <s v="Checking"/>
    <n v="0"/>
    <n v="261.69"/>
    <n v="2022"/>
    <s v="2022-08"/>
  </r>
  <r>
    <x v="1689"/>
    <s v="NOT APPLICABLE"/>
    <s v="NOT APPLICABLE"/>
    <s v="Zelle payment to 02 - Juan Yard Mower Fw JPM999f43rr3"/>
    <s v="Clean"/>
    <n v="-40"/>
    <s v="7417Canoga"/>
    <n v="363876571"/>
    <s v="PAG"/>
    <s v="LLC"/>
    <s v="A02 - Expense"/>
    <s v="Exp-Repair"/>
    <s v="W9-JUAN MOWING"/>
    <s v="Property"/>
    <s v="7417 Canoga Circle Fort Worth, TX 76137"/>
    <s v="Checking"/>
    <n v="0"/>
    <n v="40"/>
    <n v="2022"/>
    <s v="2022-08"/>
  </r>
  <r>
    <x v="1689"/>
    <s v="NOT APPLICABLE"/>
    <s v="NOT APPLICABLE"/>
    <s v="RECURRING PAYMENT AUTHORIZED ON 08/12 SPECTRUM 855-707-7328 MO S462224356606529 CARD 4162"/>
    <s v="Clean"/>
    <n v="-68.010000000000005"/>
    <s v="Midway"/>
    <n v="5445996969"/>
    <s v="MID"/>
    <s v="LLC"/>
    <s v="A02 - Expense"/>
    <s v="Exp-Utilities"/>
    <s v="108Pagoda"/>
    <s v="108Pagoda"/>
    <s v="3016 E Abram Street Arlington TX 76010"/>
    <s v="Checking"/>
    <n v="0"/>
    <n v="68.010000000000005"/>
    <n v="2022"/>
    <s v="2022-08"/>
  </r>
  <r>
    <x v="1689"/>
    <s v="NOT APPLICABLE"/>
    <s v="NOT APPLICABLE"/>
    <s v="MOBILE DEPOSIT : REF NUMBER :213130859132"/>
    <s v="Clean"/>
    <n v="79.81"/>
    <s v="Midway"/>
    <n v="5445996969"/>
    <s v="MID"/>
    <s v="LLC"/>
    <s v="A01 - Revenue"/>
    <s v="Rev-Rent"/>
    <s v="RENT"/>
    <s v="Midway"/>
    <s v="3016 E Abram Street Arlington TX 76010"/>
    <s v="Checking"/>
    <n v="0"/>
    <n v="79.81"/>
    <n v="2022"/>
    <s v="2022-08"/>
  </r>
  <r>
    <x v="1689"/>
    <s v="NOT APPLICABLE"/>
    <s v="NOT APPLICABLE"/>
    <s v="MOBILE DEPOSIT : REF NUMBER :113130858379"/>
    <s v="Clean"/>
    <n v="106.32"/>
    <s v="Midway"/>
    <n v="5445996969"/>
    <s v="MID"/>
    <s v="LLC"/>
    <s v="A01 - Revenue"/>
    <s v="Rev-Rent"/>
    <s v="RENT"/>
    <s v="Midway"/>
    <s v="3016 E Abram Street Arlington TX 76010"/>
    <s v="Checking"/>
    <n v="0"/>
    <n v="106.32"/>
    <n v="2022"/>
    <s v="2022-08"/>
  </r>
  <r>
    <x v="1689"/>
    <s v="NOT APPLICABLE"/>
    <s v="NOT APPLICABLE"/>
    <s v="MOBILE DEPOSIT : REF NUMBER :013130857926"/>
    <s v="Clean"/>
    <n v="1413"/>
    <s v="Midway"/>
    <n v="5445996969"/>
    <s v="MID"/>
    <s v="LLC"/>
    <s v="A01 - Revenue"/>
    <s v="Rev-Rent"/>
    <s v="RENT"/>
    <s v="Midway"/>
    <s v="3016 E Abram Street Arlington TX 76010"/>
    <s v="Checking"/>
    <n v="0"/>
    <n v="1413"/>
    <n v="2022"/>
    <s v="2022-08"/>
  </r>
  <r>
    <x v="1690"/>
    <s v="NOT APPLICABLE"/>
    <s v="NOT APPLICABLE"/>
    <s v="WF Bus Credit AUTO PAY 220816 90225380775034 GUPTA,NEERAJ"/>
    <s v="Autopay"/>
    <n v="-4113.2"/>
    <s v="108Meadow"/>
    <n v="3123666335"/>
    <s v="MDW"/>
    <s v="PG"/>
    <s v="A02 - Expense"/>
    <s v="Exp-Repair"/>
    <s v="AUTOPAY BALANCE"/>
    <s v="108Meadow"/>
    <s v="108 Meadow View Lane Anna TX 75409"/>
    <s v="Checking"/>
    <n v="0"/>
    <n v="4113.2"/>
    <n v="2022"/>
    <s v="2022-08"/>
  </r>
  <r>
    <x v="1690"/>
    <s v="NOT APPLICABLE"/>
    <s v="NOT APPLICABLE"/>
    <s v="WF Bus Credit AUTO PAY 220816 90225389044697 GUPTA,NEERAJ"/>
    <s v="Autopay"/>
    <n v="-244.06"/>
    <s v="108Pagoda"/>
    <n v="2123674356"/>
    <s v="PAG"/>
    <s v="NG"/>
    <s v="A02 - Expense"/>
    <s v="Exp-Repair"/>
    <s v="AUTOPAY BALANCE"/>
    <s v="108Pagoda"/>
    <s v="108 Pagoda Drive Anna TX 75409"/>
    <s v="Checking"/>
    <n v="0"/>
    <n v="244.06"/>
    <n v="2022"/>
    <s v="2022-08"/>
  </r>
  <r>
    <x v="1690"/>
    <s v="NOT APPLICABLE"/>
    <s v="NOT APPLICABLE"/>
    <s v="Zelle payment to Brian Burries JPM999f5iz5h"/>
    <s v="Clean"/>
    <n v="-60"/>
    <s v="4920BrianHill"/>
    <n v="692554576"/>
    <s v="MDW"/>
    <s v="VJ"/>
    <s v="A02 - Expense"/>
    <s v="Exp-Repair"/>
    <s v="BRIAN"/>
    <s v="4920Brianhill"/>
    <s v="4920 Brianhill Drive Fortworth TX  76135"/>
    <s v="Checking"/>
    <n v="0"/>
    <n v="60"/>
    <n v="2022"/>
    <s v="2022-08"/>
  </r>
  <r>
    <x v="1690"/>
    <s v="NOT APPLICABLE"/>
    <s v="NOT APPLICABLE"/>
    <s v="ORIG CO NAME:VRBO                   ORIG ID:9872667522 DESC DATE:220815 CO ENTRY DESCR:PAYMENT   SEC:PPD    TRACE#:031101118094625 EED:220816   IND ID:                             IND NAME:Jay Gupta TRN: 2288094625TC"/>
    <s v="Clean"/>
    <n v="1021.04"/>
    <s v="6401Basswood"/>
    <n v="886965909"/>
    <s v="PAG"/>
    <s v="VJ"/>
    <s v="A01 - Revenue"/>
    <s v="Rev-Rent"/>
    <s v="Tenant"/>
    <s v="Property"/>
    <s v="6401 Basswood Dr Fortworth TX 76135"/>
    <s v="Checking"/>
    <n v="0"/>
    <n v="1021.04"/>
    <n v="2022"/>
    <s v="2022-08"/>
  </r>
  <r>
    <x v="1690"/>
    <s v="NOT APPLICABLE"/>
    <s v="NOT APPLICABLE"/>
    <s v="ORIG CO NAME:VRBO                   ORIG ID:9872667522 DESC DATE:220815 CO ENTRY DESCR:PAYMENT   SEC:PPD    TRACE#:031101118094955 EED:220816   IND ID:                             IND NAME:Jay Gupta TRN: 2288094955TC"/>
    <s v="Clean"/>
    <n v="1688.2"/>
    <s v="6401Basswood"/>
    <n v="886965909"/>
    <s v="PAG"/>
    <s v="VJ"/>
    <s v="A01 - Revenue"/>
    <s v="Rev-Rent"/>
    <s v="Tenant"/>
    <s v="Property"/>
    <s v="6401 Basswood Dr Fortworth TX 76135"/>
    <s v="Checking"/>
    <n v="0"/>
    <n v="1688.2"/>
    <n v="2022"/>
    <s v="2022-08"/>
  </r>
  <r>
    <x v="1691"/>
    <s v="NOT APPLICABLE"/>
    <s v="NOT APPLICABLE"/>
    <s v="The Kp Group-a1l SIGONFILE 081822 BTV8G1 MIDWAY INN LLC"/>
    <s v="Clean"/>
    <n v="31822.52"/>
    <s v="Midway"/>
    <n v="5445996969"/>
    <s v="MID"/>
    <s v="LLC"/>
    <s v="A01 - Revenue"/>
    <s v="Rev-Rent"/>
    <s v="Tenant"/>
    <s v="Property"/>
    <s v="3016 E Abram Street Arlington TX 76010"/>
    <s v="Checking"/>
    <n v="0"/>
    <n v="31822.52"/>
    <n v="2022"/>
    <s v="2022-08"/>
  </r>
  <r>
    <x v="1692"/>
    <s v="NOT APPLICABLE"/>
    <s v="NOT APPLICABLE"/>
    <s v="PURCHASE AUTHORIZED ON 08/17 EXXONMOBIL 4838 GRAND PRAIRIE TX S302229539446080 CARD 2370"/>
    <s v="Clean"/>
    <n v="-58.6"/>
    <s v="Midway"/>
    <n v="5445996969"/>
    <s v="MID"/>
    <s v="LLC"/>
    <s v="A02 - Expense"/>
    <s v="Exp-T&amp;E"/>
    <s v="TRAVEL EXPENSE"/>
    <s v="Property"/>
    <s v="3016 E Abram Street Arlington TX 76010"/>
    <s v="Checking"/>
    <n v="0"/>
    <n v="58.6"/>
    <n v="2022"/>
    <s v="2022-08"/>
  </r>
  <r>
    <x v="1692"/>
    <s v="NOT APPLICABLE"/>
    <s v="NOT APPLICABLE"/>
    <s v="ATM CHECK DEPOSIT ON 08/18 8988 PRESTON RD Frisco TX 0009276 ATM ID 0241B CARD 2370"/>
    <s v="Clean"/>
    <n v="48608.160000000003"/>
    <s v="Midway"/>
    <n v="5445996969"/>
    <s v="MID"/>
    <s v="LLC"/>
    <s v="A03 - Capex"/>
    <s v="Capex-Acquisition"/>
    <s v="COVID DEPOSIT"/>
    <s v="Midway"/>
    <s v="3016 E Abram Street Arlington TX 76010"/>
    <s v="Checking"/>
    <n v="0"/>
    <n v="48608.160000000003"/>
    <n v="2022"/>
    <s v="2022-08"/>
  </r>
  <r>
    <x v="1693"/>
    <s v="NOT APPLICABLE"/>
    <s v="NOT APPLICABLE"/>
    <s v="ORIG CO NAME:VRBO                   ORIG ID:B463389051 DESC DATE:220822 CO ENTRY DESCR:DIRECT PAYSEC:WEB    TRACE#:073972188053558 EED:220822   IND ID:000000368646310              IND NAME:NEERAJ GUPTA                VRBO"/>
    <s v="Clean"/>
    <n v="-897.2"/>
    <s v="4909Jamesway"/>
    <n v="886968291"/>
    <s v="PAG"/>
    <s v="VJ"/>
    <s v="A02 - Expense"/>
    <s v="Exp-Professional Services"/>
    <s v="VRBO"/>
    <s v="4909Jamesway"/>
    <s v="4909 Jamesway Drive Fortworth TX 76135"/>
    <s v="Checking"/>
    <n v="0"/>
    <n v="897.2"/>
    <n v="2022"/>
    <s v="2022-08"/>
  </r>
  <r>
    <x v="1693"/>
    <s v="NOT APPLICABLE"/>
    <s v="NOT APPLICABLE"/>
    <s v="WF Bus Credit AUTO PAY 220821 90225261753795 GUPTA,NEERAJ"/>
    <s v="Autopay"/>
    <n v="-3704.07"/>
    <s v="Midway"/>
    <n v="5445996969"/>
    <s v="MID"/>
    <s v="LLC"/>
    <s v="A02 - Expense"/>
    <s v="Exp-Repair"/>
    <s v="AUTOPAY BALANCE"/>
    <s v="Midway"/>
    <s v="3016 E Abram Street Arlington TX 76010"/>
    <s v="Checking"/>
    <n v="0"/>
    <n v="3704.07"/>
    <n v="2022"/>
    <s v="2022-08"/>
  </r>
  <r>
    <x v="1693"/>
    <s v="NOT APPLICABLE"/>
    <s v="NOT APPLICABLE"/>
    <s v="ZELLE TO PLUMBER ORACIO ON 08/20 REF #RP0QMVZG8V PLUMBING REPAIRS MIDWAY 118"/>
    <s v="Clean"/>
    <n v="-1510"/>
    <s v="Midway"/>
    <n v="5445996969"/>
    <s v="MID"/>
    <s v="LLC"/>
    <s v="A03 - Capex"/>
    <s v="Capex-Install"/>
    <s v="W9-ORACIO"/>
    <s v="Midway"/>
    <s v="3016 E Abram Street Arlington TX 76010"/>
    <s v="Checking"/>
    <n v="0"/>
    <n v="1510"/>
    <n v="2022"/>
    <s v="2022-08"/>
  </r>
  <r>
    <x v="1693"/>
    <s v="NOT APPLICABLE"/>
    <s v="NOT APPLICABLE"/>
    <s v="PURCHASE AUTHORIZED ON 08/20 NTTA AUTOCHARGE 972-818-6882 TX S462232558410400 CARD 2370"/>
    <s v="Clean"/>
    <n v="-40"/>
    <s v="Midway"/>
    <n v="5445996969"/>
    <s v="MID"/>
    <s v="LLC"/>
    <s v="A02 - Expense"/>
    <s v="Exp-Repair"/>
    <s v="REPAIR"/>
    <s v="Property"/>
    <s v="3016 E Abram Street Arlington TX 76010"/>
    <s v="Checking"/>
    <n v="0"/>
    <n v="40"/>
    <n v="2022"/>
    <s v="2022-08"/>
  </r>
  <r>
    <x v="1694"/>
    <s v="NOT APPLICABLE"/>
    <s v="NOT APPLICABLE"/>
    <s v="Zelle payment to 00-Vidhi Mistri JPM999ffnbk0"/>
    <s v="Clean"/>
    <n v="-996.75"/>
    <s v="2224Heatherton"/>
    <n v="678827616"/>
    <s v="MDW"/>
    <s v="VJ"/>
    <s v="A02 - Expense"/>
    <s v="Exp-Mgmt"/>
    <s v="W9-VIDHI"/>
    <s v="NV LLC"/>
    <s v="2224 Heatherton Place Plano TX 75023"/>
    <s v="Checking"/>
    <n v="0"/>
    <n v="996.75"/>
    <n v="2022"/>
    <s v="2022-08"/>
  </r>
  <r>
    <x v="1694"/>
    <s v="NOT APPLICABLE"/>
    <s v="NOT APPLICABLE"/>
    <s v="STOP PAYMENT FEE"/>
    <s v="Clean"/>
    <n v="-31"/>
    <s v="Midway"/>
    <n v="5445996969"/>
    <s v="MID"/>
    <s v="LLC"/>
    <s v="A02 - Expense"/>
    <s v="Exp-Professional Services"/>
    <s v="Bank"/>
    <s v="Midway"/>
    <s v="3016 E Abram Street Arlington TX 76010"/>
    <s v="Checking"/>
    <n v="0"/>
    <n v="31"/>
    <n v="2022"/>
    <s v="2022-08"/>
  </r>
  <r>
    <x v="1695"/>
    <s v="NOT APPLICABLE"/>
    <s v="NOT APPLICABLE"/>
    <s v="ZELLE TO SHALOM FAITH ON 08/26 REF #PP0QN6ZHYW SODA GARDENOAK2417 FAITH AND SHALOM SEP202"/>
    <s v="SD"/>
    <n v="-1567.29"/>
    <s v="2417Garden"/>
    <n v="5123943606"/>
    <s v="MDW"/>
    <s v="VJ"/>
    <s v="A07 - Security Deposit"/>
    <s v="Liab-Security"/>
    <s v="Security Deposit"/>
    <s v="Security Deposit"/>
    <s v="2417 Garden Oaks Drive Irving TX 75061"/>
    <s v="Savings"/>
    <n v="0"/>
    <n v="1567.29"/>
    <n v="2022"/>
    <s v="2022-08"/>
  </r>
  <r>
    <x v="1695"/>
    <s v="NOT APPLICABLE"/>
    <s v="NOT APPLICABLE"/>
    <s v="ONLINE TRANSFER FROM MEADOW VIEW HOMES LLC REF #IB0G7GSHD8 BUSINESS CHECKING SODA GARDENOAK2417 FAITH SHALOM 20210928"/>
    <s v="SD"/>
    <n v="1800"/>
    <s v="2417Garden"/>
    <n v="5123943606"/>
    <s v="MDW"/>
    <s v="VJ"/>
    <s v="A07 - Security Deposit"/>
    <s v="Liab-Security"/>
    <s v="Security Deposit"/>
    <s v="Security Deposit"/>
    <s v="2417 Garden Oaks Drive Irving TX 75061"/>
    <s v="Savings"/>
    <n v="0"/>
    <n v="1800"/>
    <n v="2022"/>
    <s v="2022-08"/>
  </r>
  <r>
    <x v="1695"/>
    <s v="NOT APPLICABLE"/>
    <s v="NOT APPLICABLE"/>
    <s v="Zelle payment from NEERAJ GUPTA WFCT0QN6VX6V"/>
    <s v="Clean"/>
    <n v="912.24"/>
    <s v="Common"/>
    <n v="710655031"/>
    <s v="NV"/>
    <s v="LLC"/>
    <s v="A02 - Expense"/>
    <s v="Exp-Repair"/>
    <s v="CREDIT CARD"/>
    <s v="Common"/>
    <s v="Common Expenses"/>
    <s v="Checking"/>
    <n v="0"/>
    <n v="912.24"/>
    <n v="2022"/>
    <s v="2022-08"/>
  </r>
  <r>
    <x v="1695"/>
    <s v="NOT APPLICABLE"/>
    <s v="NOT APPLICABLE"/>
    <s v="ONLINE TRANSFER TO MEADOW VIEW HOMES LLC REF #IB0G7GSHD8 BUSINESS MARKET RATE SAVING SODA GARDENOAK2417 FAITH SHALOM 20210928"/>
    <s v="SD"/>
    <n v="-1800"/>
    <s v="MeadowSecurity"/>
    <n v="1160333314"/>
    <s v="MDW"/>
    <s v="LLC"/>
    <s v="A07 - Security Deposit"/>
    <s v="Liab-Security"/>
    <s v="Security Deposit"/>
    <s v="Security Deposit"/>
    <s v="Meadow Security Deposit"/>
    <s v="Checking"/>
    <n v="0"/>
    <n v="1800"/>
    <n v="2022"/>
    <s v="2022-08"/>
  </r>
  <r>
    <x v="1696"/>
    <s v="NOT APPLICABLE"/>
    <s v="NOT APPLICABLE"/>
    <s v="ORIG CO NAME:CHASE CREDIT CRD       ORIG ID:4760039224 DESC DATE:220826 CO ENTRY DESCR:AUTOPAYBUSSEC:PPD    TRACE#:021000025624352 EED:220829   IND ID:                             IND NAME:GUPTA NEERAJ TRN: 2415624352TC"/>
    <s v="Autopay"/>
    <n v="-129.08000000000001"/>
    <s v="114Sidney"/>
    <n v="371052603"/>
    <s v="MDW"/>
    <s v="PG"/>
    <s v="A02 - Expense"/>
    <s v="Exp-Repair"/>
    <s v="AUTOPAY BALANCE"/>
    <s v="114Sidney"/>
    <s v="114 Sidney Drive Red Oak TX 75154"/>
    <s v="Checking"/>
    <n v="0"/>
    <n v="129.08000000000001"/>
    <n v="2022"/>
    <s v="2022-08"/>
  </r>
  <r>
    <x v="1696"/>
    <s v="NOT APPLICABLE"/>
    <s v="NOT APPLICABLE"/>
    <s v="ORIG CO NAME:CHASE CREDIT CRD       ORIG ID:4760039224 DESC DATE:220828 CO ENTRY DESCR:AUTOPAYBUSSEC:PPD    TRACE#:021000020086438 EED:220829   IND ID:                             IND NAME:GUPTA NEERAJ TRN: 2410086438TC"/>
    <s v="Autopay"/>
    <n v="-912.24"/>
    <s v="Common"/>
    <n v="710655031"/>
    <s v="NV"/>
    <s v="LLC"/>
    <s v="A02 - Expense"/>
    <s v="Exp-Repair"/>
    <s v="AUTOPAY BALANCE"/>
    <s v="Common"/>
    <s v="Common Expenses"/>
    <s v="Checking"/>
    <n v="0"/>
    <n v="912.24"/>
    <n v="2022"/>
    <s v="2022-08"/>
  </r>
  <r>
    <x v="1696"/>
    <s v="NOT APPLICABLE"/>
    <s v="NOT APPLICABLE"/>
    <s v="MOBILE DEPOSIT : REF NUMBER :211290579373"/>
    <s v="Clean"/>
    <n v="877"/>
    <s v="Midway"/>
    <n v="5445996969"/>
    <s v="MID"/>
    <s v="LLC"/>
    <s v="A01 - Revenue"/>
    <s v="Rev-Rent"/>
    <s v="Rent"/>
    <s v="Midway"/>
    <s v="3016 E Abram Street Arlington TX 76010"/>
    <s v="Checking"/>
    <n v="0"/>
    <n v="877"/>
    <n v="2022"/>
    <s v="2022-08"/>
  </r>
  <r>
    <x v="1697"/>
    <s v="NOT APPLICABLE"/>
    <s v="NOT APPLICABLE"/>
    <s v="FOREMOST EPM PYMT 083022 3810091873545 VIVEK JADHAV"/>
    <s v="Clean"/>
    <n v="-284.52999999999997"/>
    <s v="1316Rosemon"/>
    <n v="3123788147"/>
    <s v="PAG"/>
    <s v="VJ"/>
    <s v="A02 - Expense"/>
    <s v="Exp-Insurance"/>
    <s v="Insurance"/>
    <s v="Property"/>
    <s v="1316 Rosemon Avenue Carrolton TX 75006"/>
    <s v="Checking"/>
    <n v="0"/>
    <n v="284.52999999999997"/>
    <n v="2022"/>
    <s v="2022-08"/>
  </r>
  <r>
    <x v="1697"/>
    <s v="NOT APPLICABLE"/>
    <s v="NOT APPLICABLE"/>
    <s v="ORIG CO NAME:VRBO                   ORIG ID:9872667522 DESC DATE:220829 CO ENTRY DESCR:PAYMENT   SEC:PPD    TRACE#:031101112595716 EED:220830   IND ID:                             IND NAME:Jay Gupta TRN: 2422595716TC"/>
    <s v="Clean"/>
    <n v="138"/>
    <s v="6401Basswood"/>
    <n v="886965909"/>
    <s v="PAG"/>
    <s v="VJ"/>
    <s v="A01 - Revenue"/>
    <s v="Rev-Rent"/>
    <s v="Tenant"/>
    <s v="Property"/>
    <s v="6401 Basswood Dr Fortworth TX 76135"/>
    <s v="Checking"/>
    <n v="0"/>
    <n v="138"/>
    <n v="2022"/>
    <s v="2022-08"/>
  </r>
  <r>
    <x v="1697"/>
    <s v="NOT APPLICABLE"/>
    <s v="NOT APPLICABLE"/>
    <s v="PURCHASE AUTHORIZED ON 08/28 NTTA AUTOCHARGE 972-818-6882 TX S382241063266603 CARD 2370"/>
    <s v="Clean"/>
    <n v="-40"/>
    <s v="Midway"/>
    <n v="5445996969"/>
    <s v="MID"/>
    <s v="LLC"/>
    <s v="A02 - Expense"/>
    <s v="Exp-Repair"/>
    <s v="REPAIR"/>
    <s v="Property"/>
    <s v="3016 E Abram Street Arlington TX 76010"/>
    <s v="Checking"/>
    <n v="0"/>
    <n v="40"/>
    <n v="2022"/>
    <s v="2022-08"/>
  </r>
  <r>
    <x v="1698"/>
    <s v="NOT APPLICABLE"/>
    <s v="NOT APPLICABLE"/>
    <s v="INTEREST PAYMENT"/>
    <s v="Clean"/>
    <n v="0.02"/>
    <s v="116MeadowSavings"/>
    <n v="7123691524"/>
    <s v="MDW"/>
    <s v="PG"/>
    <s v="A01 - Revenue"/>
    <s v="Rev-Interest"/>
    <s v="Bank"/>
    <s v="NV LLC"/>
    <s v="116 Meadow View Lane Anna TX 75409"/>
    <s v="Savings"/>
    <n v="0"/>
    <n v="0.02"/>
    <n v="2022"/>
    <s v="2022-08"/>
  </r>
  <r>
    <x v="1698"/>
    <s v="NOT APPLICABLE"/>
    <s v="NOT APPLICABLE"/>
    <s v="INTEREST PAYMENT"/>
    <s v="Clean"/>
    <n v="7.0000000000000007E-2"/>
    <s v="2208Chase"/>
    <n v="2120679333"/>
    <s v="PAG"/>
    <s v="VJ"/>
    <s v="A01 - Revenue"/>
    <s v="Rev-Interest"/>
    <s v="Bank"/>
    <s v="NV LLC"/>
    <s v="2208 Chase Court Dalworthington Gardens"/>
    <s v="Savings"/>
    <n v="0"/>
    <n v="7.0000000000000007E-2"/>
    <n v="2022"/>
    <s v="2022-08"/>
  </r>
  <r>
    <x v="1698"/>
    <s v="NOT APPLICABLE"/>
    <s v="NOT APPLICABLE"/>
    <s v="INTEREST PAYMENT"/>
    <s v="Clean"/>
    <n v="0.08"/>
    <s v="2417Garden"/>
    <n v="5123943606"/>
    <s v="MDW"/>
    <s v="VJ"/>
    <s v="A01 - Revenue"/>
    <s v="Rev-Interest"/>
    <s v="Bank"/>
    <s v="NV LLC"/>
    <s v="2417 Garden Oaks Drive Irving TX 75061"/>
    <s v="Savings"/>
    <n v="0"/>
    <n v="0.08"/>
    <n v="2022"/>
    <s v="2022-08"/>
  </r>
  <r>
    <x v="1698"/>
    <s v="NOT APPLICABLE"/>
    <s v="NOT APPLICABLE"/>
    <s v="Online Payment 14916104407 To CHASE HOME MORTGAGE 08/31"/>
    <s v="Clean"/>
    <n v="-1118.25"/>
    <s v="4909Jamesway"/>
    <n v="886968291"/>
    <s v="PAG"/>
    <s v="VJ"/>
    <s v="A02 - Expense"/>
    <s v="Exp-Mortgage"/>
    <s v="MORTGAGE"/>
    <s v="Property"/>
    <s v="4909 Jamesway Drive Fortworth TX 76135"/>
    <s v="Checking"/>
    <n v="0"/>
    <n v="1118.25"/>
    <n v="2022"/>
    <s v="2022-08"/>
  </r>
  <r>
    <x v="1698"/>
    <s v="NOT APPLICABLE"/>
    <s v="NOT APPLICABLE"/>
    <s v="ORIG CO NAME:ASSURED RENT CHK       ORIG ID:9599817002 DESC DATE:SD1700 CO ENTRY DESCR:PAYMENTS  SEC:CCD    TRACE#:321081669475077 EED:220831   IND ID:22112867                     IND NAME:PAGODA HOMES LLC           NTE*COX, SHELLIE - 7417 CANOGA CIRC LE #33 - SEPTEMBER 2022 RENT\ TRN"/>
    <s v="Clean"/>
    <n v="3200"/>
    <s v="6401Basswood"/>
    <n v="886965909"/>
    <s v="PAG"/>
    <s v="VJ"/>
    <s v="A01 - Revenue"/>
    <s v="Rev-Rent"/>
    <s v="RENT"/>
    <s v="6401Basswood"/>
    <s v="6401 Basswood Dr Fortworth TX 76135"/>
    <s v="Checking"/>
    <n v="0"/>
    <n v="3200"/>
    <n v="2022"/>
    <s v="2022-08"/>
  </r>
  <r>
    <x v="1698"/>
    <s v="NOT APPLICABLE"/>
    <s v="NOT APPLICABLE"/>
    <s v="INTEREST PAYMENT"/>
    <s v="Clean"/>
    <n v="0.17"/>
    <s v="PagodaSecurity"/>
    <n v="1124223312"/>
    <s v="PAG"/>
    <s v="LLC"/>
    <s v="A01 - Revenue"/>
    <s v="Rev-Interest"/>
    <s v="Bank"/>
    <s v="NV LLC"/>
    <s v="Pagoda Security Deposit"/>
    <s v="Savings"/>
    <n v="0"/>
    <n v="0.17"/>
    <n v="2022"/>
    <s v="2022-08"/>
  </r>
  <r>
    <x v="1698"/>
    <s v="NOT APPLICABLE"/>
    <s v="NOT APPLICABLE"/>
    <s v="INTEREST PAYMENT"/>
    <s v="Clean"/>
    <n v="2.89"/>
    <s v="Partnership"/>
    <n v="2113481242"/>
    <s v="NV"/>
    <s v="LLC"/>
    <s v="A01 - Revenue"/>
    <s v="Rev-Interest"/>
    <s v="Bank"/>
    <s v="NV LLC"/>
    <s v="Neeraj Vivek Partnership"/>
    <s v="Savings"/>
    <n v="0"/>
    <n v="2.89"/>
    <n v="2022"/>
    <s v="2022-08"/>
  </r>
  <r>
    <x v="1699"/>
    <s v="NOT APPLICABLE"/>
    <s v="NOT APPLICABLE"/>
    <s v="RECURRING TRANSFER TO JPMORGAN CHASE BANK, NA CHK XXXXX8616 N. GUPTA REF #FP0G8SKDGW 104MV TO TRULO PROPERTY MANAGEMENT"/>
    <s v="Clean"/>
    <n v="-75"/>
    <s v="104Meadow"/>
    <n v="2123710218"/>
    <s v="MDW"/>
    <s v="VJ"/>
    <s v="A02 - Expense"/>
    <s v="Exp-Mgmt"/>
    <s v="W9-TRULO"/>
    <s v="NV LLC"/>
    <s v="104 Meadow View Lane Anna TX 75409"/>
    <s v="Checking"/>
    <n v="0"/>
    <n v="75"/>
    <n v="2022"/>
    <s v="2022-09"/>
  </r>
  <r>
    <x v="1699"/>
    <s v="NOT APPLICABLE"/>
    <s v="NOT APPLICABLE"/>
    <s v="DOVENMUEHLE MTG MORTG PYMT 090122 1459941025 Meadow View Homes LLC"/>
    <s v="Clean"/>
    <n v="-748.93"/>
    <s v="108Meadow"/>
    <n v="3123666335"/>
    <s v="MDW"/>
    <s v="PG"/>
    <s v="A02 - Expense"/>
    <s v="Exp-Mortgage"/>
    <s v="MORTGAGE"/>
    <s v="Property"/>
    <s v="108 Meadow View Lane Anna TX 75409"/>
    <s v="Checking"/>
    <n v="0"/>
    <n v="748.93"/>
    <n v="2022"/>
    <s v="2022-09"/>
  </r>
  <r>
    <x v="1699"/>
    <s v="NOT APPLICABLE"/>
    <s v="NOT APPLICABLE"/>
    <s v="RECURRING TRANSFER TO JPMORGAN CHASE BANK, NA CHK XXXXX8616 N. GUPTA REF #FP0G8S858M 108MV TO TRULO PROPERTY MANAGEMENT"/>
    <s v="Clean"/>
    <n v="-75"/>
    <s v="108Meadow"/>
    <n v="3123666335"/>
    <s v="MDW"/>
    <s v="PG"/>
    <s v="A02 - Expense"/>
    <s v="Exp-Mgmt"/>
    <s v="W9-TRULO"/>
    <s v="NV LLC"/>
    <s v="108 Meadow View Lane Anna TX 75409"/>
    <s v="Checking"/>
    <n v="0"/>
    <n v="75"/>
    <n v="2022"/>
    <s v="2022-09"/>
  </r>
  <r>
    <x v="1699"/>
    <s v="NOT APPLICABLE"/>
    <s v="NOT APPLICABLE"/>
    <s v="FREEDOM MTG PYMTS 090122 0129201927 NEERAJ GUPTA"/>
    <s v="Clean"/>
    <n v="-726.97"/>
    <s v="108Pagoda"/>
    <n v="2123674356"/>
    <s v="PAG"/>
    <s v="NG"/>
    <s v="A02 - Expense"/>
    <s v="Exp-Mortgage"/>
    <s v="MORTGAGE"/>
    <s v="108Pagoda"/>
    <s v="108 Pagoda Drive Anna TX 75409"/>
    <s v="Checking"/>
    <n v="0"/>
    <n v="726.97"/>
    <n v="2022"/>
    <s v="2022-09"/>
  </r>
  <r>
    <x v="1699"/>
    <s v="NOT APPLICABLE"/>
    <s v="NOT APPLICABLE"/>
    <s v="RECURRING TRANSFER TO JPMORGAN CHASE BANK, NA CHK XXXXX8616 N. GUPTA REF #FP0G8SBSHP TRULO PROPERTY MANAGEMENT MONTHLY FEE"/>
    <s v="Clean"/>
    <n v="-75"/>
    <s v="108Pagoda"/>
    <n v="2123674356"/>
    <s v="PAG"/>
    <s v="NG"/>
    <s v="A02 - Expense"/>
    <s v="Exp-Mgmt"/>
    <s v="W9-TRULO"/>
    <s v="NV LLC"/>
    <s v="108 Pagoda Drive Anna TX 75409"/>
    <s v="Checking"/>
    <n v="0"/>
    <n v="75"/>
    <n v="2022"/>
    <s v="2022-09"/>
  </r>
  <r>
    <x v="1699"/>
    <s v="NOT APPLICABLE"/>
    <s v="NOT APPLICABLE"/>
    <s v="RECURRING TRANSFER TO JPMORGAN CHASE BANK, NA CHK XXXXX8616 N. GUPTA REF #FP0G8SBFVT BREWER TO TRULO PROPERTY MANAGEMENT"/>
    <s v="Clean"/>
    <n v="-75"/>
    <s v="1117Brewer"/>
    <n v="8320442620"/>
    <s v="MDW"/>
    <s v="PG"/>
    <s v="A02 - Expense"/>
    <s v="Exp-Mgmt"/>
    <s v="W9-TRULO"/>
    <s v="NV LLC"/>
    <s v="1117 Brewer Dr. Cedar Hill, TX 75104"/>
    <s v="Checking"/>
    <n v="0"/>
    <n v="75"/>
    <n v="2022"/>
    <s v="2022-09"/>
  </r>
  <r>
    <x v="1699"/>
    <s v="NOT APPLICABLE"/>
    <s v="NOT APPLICABLE"/>
    <s v="ORIG CO NAME:DOVENMUEHLE MTG        ORIG ID:1838500000 DESC DATE:090122 CO ENTRY DESCR:MORTG PYMTSEC:WEB    TRACE#:021000021407581 EED:220901   IND ID:1454651637                   IND NAME:Chase Sidney x2603"/>
    <s v="Clean"/>
    <n v="-675.63"/>
    <s v="114Sidney"/>
    <n v="371052603"/>
    <s v="MDW"/>
    <s v="PG"/>
    <s v="A02 - Expense"/>
    <s v="Exp-Mortgage"/>
    <s v="114Sidney"/>
    <s v="114Sidney"/>
    <s v="114 Sidney Drive Red Oak TX 75154"/>
    <s v="Checking"/>
    <n v="0"/>
    <n v="675.63"/>
    <n v="2022"/>
    <s v="2022-09"/>
  </r>
  <r>
    <x v="1699"/>
    <s v="NOT APPLICABLE"/>
    <s v="NOT APPLICABLE"/>
    <s v="Zelle payment to Trulo Property Management LLC 14941492410"/>
    <s v="Clean"/>
    <n v="-75"/>
    <s v="114Sidney"/>
    <n v="371052603"/>
    <s v="MDW"/>
    <s v="PG"/>
    <s v="A02 - Expense"/>
    <s v="Exp-Mgmt"/>
    <s v="W9-TRULO"/>
    <s v="NV LLC"/>
    <s v="114 Sidney Drive Red Oak TX 75154"/>
    <s v="Checking"/>
    <n v="0"/>
    <n v="75"/>
    <n v="2022"/>
    <s v="2022-09"/>
  </r>
  <r>
    <x v="1699"/>
    <s v="NOT APPLICABLE"/>
    <s v="NOT APPLICABLE"/>
    <s v="LOANCARE SERV MTG PYMT 090122 0043743046 MEADOW VIEW HOMES LLC"/>
    <s v="Clean"/>
    <n v="-456.02"/>
    <s v="116Meadow"/>
    <n v="3123680344"/>
    <s v="MDW"/>
    <s v="PG"/>
    <s v="A02 - Expense"/>
    <s v="Exp-Mortgage"/>
    <s v="MORTGAGE"/>
    <s v="Property"/>
    <s v="116 Meadow View Lane Anna TX 75409"/>
    <s v="Checking"/>
    <n v="0"/>
    <n v="456.02"/>
    <n v="2022"/>
    <s v="2022-09"/>
  </r>
  <r>
    <x v="1699"/>
    <s v="NOT APPLICABLE"/>
    <s v="NOT APPLICABLE"/>
    <s v="RECURRING TRANSFER TO JPMORGAN CHASE BANK, NA CHK XXXXX8616 N. GUPTA REF #FP0G8SHSXB 116MV TO TRULO PROPERTY MANAGEMENT"/>
    <s v="Clean"/>
    <n v="-75"/>
    <s v="116Meadow"/>
    <n v="3123680344"/>
    <s v="MDW"/>
    <s v="PG"/>
    <s v="A02 - Expense"/>
    <s v="Exp-Mgmt"/>
    <s v="W9-TRULO"/>
    <s v="NV LLC"/>
    <s v="116 Meadow View Lane Anna TX 75409"/>
    <s v="Checking"/>
    <n v="0"/>
    <n v="75"/>
    <n v="2022"/>
    <s v="2022-09"/>
  </r>
  <r>
    <x v="1699"/>
    <s v="NOT APPLICABLE"/>
    <s v="NOT APPLICABLE"/>
    <s v="RECURRING TRANSFER TO JPMORGAN CHASE BANK, NA CHK XXXXX8616 N. GUPTA REF #FP0G8SG67G ROSEMON TO TRULO PROPERTY MANAGEMENT"/>
    <s v="Clean"/>
    <n v="-150"/>
    <s v="1316Rosemon"/>
    <n v="3123788147"/>
    <s v="PAG"/>
    <s v="VJ"/>
    <s v="A02 - Expense"/>
    <s v="Exp-Mgmt"/>
    <s v="W9-TRULO"/>
    <s v="NV LLC"/>
    <s v="1316 Rosemon Avenue Carrolton TX 75006"/>
    <s v="Checking"/>
    <n v="0"/>
    <n v="150"/>
    <n v="2022"/>
    <s v="2022-09"/>
  </r>
  <r>
    <x v="1699"/>
    <s v="NOT APPLICABLE"/>
    <s v="NOT APPLICABLE"/>
    <s v="LOANCARE SERV MTG PYMT 090122 0043764174 NEERAJ GUPTA"/>
    <s v="Clean"/>
    <n v="-566.16"/>
    <s v="1342Newton"/>
    <n v="3123752192"/>
    <s v="PAG"/>
    <s v="PG"/>
    <s v="A02 - Expense"/>
    <s v="Exp-Mortgage"/>
    <s v="MORTGAGE"/>
    <s v="Property"/>
    <s v="1342 Newton Dr Cedar Hill TX 75115"/>
    <s v="Checking"/>
    <n v="0"/>
    <n v="566.16"/>
    <n v="2022"/>
    <s v="2022-09"/>
  </r>
  <r>
    <x v="1699"/>
    <s v="NOT APPLICABLE"/>
    <s v="NOT APPLICABLE"/>
    <s v="RECURRING TRANSFER TO JPMORGAN CHASE BANK, NA CHK XXXXX8616 N. GUPTA REF #FP0G8S5WMG NEWTON TO TRULO PROPERTY MANAGEMENT"/>
    <s v="Clean"/>
    <n v="-75"/>
    <s v="1342Newton"/>
    <n v="3123752192"/>
    <s v="PAG"/>
    <s v="PG"/>
    <s v="A02 - Expense"/>
    <s v="Exp-Mgmt"/>
    <s v="W9-TRULO"/>
    <s v="NV LLC"/>
    <s v="1342 Newton Dr Cedar Hill TX 75115"/>
    <s v="Checking"/>
    <n v="0"/>
    <n v="75"/>
    <n v="2022"/>
    <s v="2022-09"/>
  </r>
  <r>
    <x v="1699"/>
    <s v="NOT APPLICABLE"/>
    <s v="NOT APPLICABLE"/>
    <s v="RECURRING TRANSFER TO JPMORGAN CHASE BANK, NA CHK XXXXX8616 N. GUPTA REF #FP0G8SC8G3 MORNDOVE TO TRULO MONTHLY PAYMENT"/>
    <s v="Clean"/>
    <n v="-75"/>
    <s v="1905Morning"/>
    <n v="2120678228"/>
    <s v="MDW"/>
    <s v="VJ"/>
    <s v="A02 - Expense"/>
    <s v="Exp-Mgmt"/>
    <s v="W9-TRULO"/>
    <s v="NV LLC"/>
    <s v="1905 Morning Dove Aubrey TX 76227"/>
    <s v="Checking"/>
    <n v="0"/>
    <n v="75"/>
    <n v="2022"/>
    <s v="2022-09"/>
  </r>
  <r>
    <x v="1699"/>
    <s v="NOT APPLICABLE"/>
    <s v="NOT APPLICABLE"/>
    <s v="JPMORGAN CHASE CHASE ACH 090122 4027425045 MEADOW VIEW HOMES LLC"/>
    <s v="Clean"/>
    <n v="-947.72"/>
    <s v="2417Garden"/>
    <n v="5123943606"/>
    <s v="MDW"/>
    <s v="VJ"/>
    <s v="A02 - Expense"/>
    <s v="Exp-Mortgage"/>
    <s v="MORTGAGE"/>
    <s v="Property"/>
    <s v="2417 Garden Oaks Drive Irving TX 75061"/>
    <s v="Savings"/>
    <n v="0"/>
    <n v="947.72"/>
    <n v="2022"/>
    <s v="2022-09"/>
  </r>
  <r>
    <x v="1699"/>
    <s v="NOT APPLICABLE"/>
    <s v="NOT APPLICABLE"/>
    <s v="ORIG CO NAME:JPMORGAN CHASE         ORIG ID:9008102401 DESC DATE:090122 CO ENTRY DESCR:CHASE ACH SEC:PPD    TRACE#:021000021286466 EED:220901   IND ID:                             IND NAME:MEADOW VIEW HOMES LLC TRN: 2441286466TC"/>
    <s v="Clean"/>
    <n v="-1383.06"/>
    <s v="4920BrianHill"/>
    <n v="692554576"/>
    <s v="MDW"/>
    <s v="VJ"/>
    <s v="A02 - Expense"/>
    <s v="Exp-Mortgage"/>
    <s v="MORTGAGE"/>
    <s v="Property"/>
    <s v="4920 Brianhill Drive Fortworth TX  76135"/>
    <s v="Checking"/>
    <n v="0"/>
    <n v="1383.06"/>
    <n v="2022"/>
    <s v="2022-09"/>
  </r>
  <r>
    <x v="1699"/>
    <s v="NOT APPLICABLE"/>
    <s v="NOT APPLICABLE"/>
    <s v="ORIG CO NAME:NEWREZ-SHELLPOIN       ORIG ID:6371542226 DESC DATE:220831 CO ENTRY DESCR:ACH PMT   SEC:PPD    TRACE#:091000011779873 EED:220901   IND ID:                             IND NAME:JADHAV VIVEK TRN: 2441779873TC"/>
    <s v="Clean"/>
    <n v="-1383.06"/>
    <s v="6401Basswood"/>
    <n v="886965909"/>
    <s v="PAG"/>
    <s v="VJ"/>
    <s v="A02 - Expense"/>
    <s v="Exp-Mortgage"/>
    <s v="MORTGAGE"/>
    <s v="6401Basswood"/>
    <s v="6401 Basswood Dr Fortworth TX 76135"/>
    <s v="Checking"/>
    <n v="0"/>
    <n v="1383.06"/>
    <n v="2022"/>
    <s v="2022-09"/>
  </r>
  <r>
    <x v="1699"/>
    <s v="NOT APPLICABLE"/>
    <s v="NOT APPLICABLE"/>
    <s v="RECURRING TRANSFER TO JPMORGAN CHASE BANK, NA CHK XXXXX8616 N. GUPTA REF #FP0G8S3VHF PARKS TO TRULO PROPERTY MANAGEMENT"/>
    <s v="Clean"/>
    <n v="-75"/>
    <s v="711Parks"/>
    <n v="3123859963"/>
    <s v="PAG"/>
    <s v="PG"/>
    <s v="A02 - Expense"/>
    <s v="Exp-Mgmt"/>
    <s v="W9-TRULO"/>
    <s v="NV LLC"/>
    <s v="711 S Parks Dr. Desoto TX 75105"/>
    <s v="Checking"/>
    <n v="0"/>
    <n v="75"/>
    <n v="2022"/>
    <s v="2022-09"/>
  </r>
  <r>
    <x v="1699"/>
    <s v="NOT APPLICABLE"/>
    <s v="NOT APPLICABLE"/>
    <s v="Zelle payment to SRINIVAS CHIDURALA 14940984617"/>
    <s v="Clean"/>
    <n v="-625"/>
    <s v="7417Canoga"/>
    <n v="363876571"/>
    <s v="PAG"/>
    <s v="LLC"/>
    <s v="A02 - Expense"/>
    <s v="Exp-Mortgage"/>
    <s v="MORTGAGE"/>
    <s v="Property"/>
    <s v="7417 Canoga Circle Fort Worth, TX 76137"/>
    <s v="Checking"/>
    <n v="0"/>
    <n v="625"/>
    <n v="2022"/>
    <s v="2022-09"/>
  </r>
  <r>
    <x v="1699"/>
    <s v="NOT APPLICABLE"/>
    <s v="NOT APPLICABLE"/>
    <s v="ORIG CO NAME:PENNYMAC               ORIG ID:1262049351 DESC DATE:Sep 22 CO ENTRY DESCR:CASH      SEC:WEB    TRACE#:021000023329969 EED:220901   IND ID:8028351082-0033              IND NAME:8604 Wagon TRN: 2443329969TC"/>
    <s v="Clean"/>
    <n v="-843.79"/>
    <s v="8604Wagon"/>
    <n v="710665618"/>
    <s v="MDW"/>
    <s v="VJ"/>
    <s v="A02 - Expense"/>
    <s v="Exp-Mortgage"/>
    <s v="1117Brewer"/>
    <s v="1117Brewer"/>
    <s v="8604 Wagon Trail Crossroads TX 76227"/>
    <s v="Checking"/>
    <n v="0"/>
    <n v="843.79"/>
    <n v="2022"/>
    <s v="2022-09"/>
  </r>
  <r>
    <x v="1699"/>
    <s v="NOT APPLICABLE"/>
    <s v="NOT APPLICABLE"/>
    <s v="Zelle payment to Trulo Property Management LLC 14941492191"/>
    <s v="Clean"/>
    <n v="-75"/>
    <s v="8604Wagon"/>
    <n v="710665618"/>
    <s v="MDW"/>
    <s v="VJ"/>
    <s v="A02 - Expense"/>
    <s v="Exp-Mgmt"/>
    <s v="W9-TRULO"/>
    <s v="NV LLC"/>
    <s v="8604 Wagon Trail Crossroads TX 76227"/>
    <s v="Checking"/>
    <n v="0"/>
    <n v="75"/>
    <n v="2022"/>
    <s v="2022-09"/>
  </r>
  <r>
    <x v="1699"/>
    <s v="NOT APPLICABLE"/>
    <s v="NOT APPLICABLE"/>
    <s v="RECURRING TRANSFER TO JPMORGAN CHASE BANK, NA CHK XXXXX8616 N. GUPTA REF #FP0G8SM76R WINTERGREEN TO TRULO PROPERTY MANAGEMENT"/>
    <s v="Clean"/>
    <n v="-75"/>
    <s v="874Wintergreen"/>
    <n v="8320478665"/>
    <s v="PAG"/>
    <s v="VJ"/>
    <s v="A02 - Expense"/>
    <s v="Exp-Mgmt"/>
    <s v="W9-TRULO"/>
    <s v="NV LLC"/>
    <s v="874 W Wintergreen Road Lancaster TX 75134"/>
    <s v="Checking"/>
    <n v="0"/>
    <n v="75"/>
    <n v="2022"/>
    <s v="2022-09"/>
  </r>
  <r>
    <x v="1699"/>
    <s v="NOT APPLICABLE"/>
    <s v="NOT APPLICABLE"/>
    <s v="RECURRING TRANSFER TO JPMORGAN CHASE BANK, NA CHK XXXXX8616 N. GUPTA REF #FP0G8S65LY TRULO MONTHLY PM FEE MIDWAY INN"/>
    <s v="Clean"/>
    <n v="-1500"/>
    <s v="Midway"/>
    <n v="5445996969"/>
    <s v="MID"/>
    <s v="LLC"/>
    <s v="A02 - Expense"/>
    <s v="Exp-Mgmt"/>
    <s v="W9-TRULO"/>
    <s v="NV LLC"/>
    <s v="3016 E Abram Street Arlington TX 76010"/>
    <s v="Checking"/>
    <n v="0"/>
    <n v="1500"/>
    <n v="2022"/>
    <s v="2022-09"/>
  </r>
  <r>
    <x v="1699"/>
    <s v="NOT APPLICABLE"/>
    <s v="NOT APPLICABLE"/>
    <s v="ARL HOUSING AUTH CORP PAY XXXXX2989 MIDWAY INN LLC"/>
    <s v="Clean"/>
    <n v="2408"/>
    <s v="Midway"/>
    <n v="5445996969"/>
    <s v="MID"/>
    <s v="LLC"/>
    <s v="A01 - Revenue"/>
    <s v="Rev-Rent"/>
    <s v="Tenant"/>
    <s v="Property"/>
    <s v="3016 E Abram Street Arlington TX 76010"/>
    <s v="Checking"/>
    <n v="0"/>
    <n v="2408"/>
    <n v="2022"/>
    <s v="2022-09"/>
  </r>
  <r>
    <x v="1700"/>
    <s v="NOT APPLICABLE"/>
    <s v="NOT APPLICABLE"/>
    <s v="PENNYMAC CASH Sep 22 8028352704-0033 104 Meadow"/>
    <s v="Clean"/>
    <n v="-730.2"/>
    <s v="104Meadow"/>
    <n v="2123710218"/>
    <s v="MDW"/>
    <s v="VJ"/>
    <s v="A02 - Expense"/>
    <s v="Exp-Mortgage"/>
    <s v="MORTGAGE"/>
    <s v="Property"/>
    <s v="104 Meadow View Lane Anna TX 75409"/>
    <s v="Checking"/>
    <n v="0"/>
    <n v="730.2"/>
    <n v="2022"/>
    <s v="2022-09"/>
  </r>
  <r>
    <x v="1700"/>
    <s v="NOT APPLICABLE"/>
    <s v="NOT APPLICABLE"/>
    <s v="PENNYMAC CASH Sep 22 8028350915-0033 1316 Rosemon"/>
    <s v="Clean"/>
    <n v="-963.16"/>
    <s v="1316Rosemon"/>
    <n v="3123788147"/>
    <s v="PAG"/>
    <s v="VJ"/>
    <s v="A02 - Expense"/>
    <s v="Exp-Mortgage"/>
    <s v="MORTGAGE"/>
    <s v="Property"/>
    <s v="1316 Rosemon Avenue Carrolton TX 75006"/>
    <s v="Checking"/>
    <n v="0"/>
    <n v="963.16"/>
    <n v="2022"/>
    <s v="2022-09"/>
  </r>
  <r>
    <x v="1700"/>
    <s v="NOT APPLICABLE"/>
    <s v="NOT APPLICABLE"/>
    <s v="PENNYMAC CASH Sep 22 8028352452-0033 1905 Morning"/>
    <s v="Clean"/>
    <n v="-842.81"/>
    <s v="1905Morning"/>
    <n v="2120678228"/>
    <s v="MDW"/>
    <s v="VJ"/>
    <s v="A02 - Expense"/>
    <s v="Exp-Mortgage"/>
    <s v="MORTGAGE"/>
    <s v="Property"/>
    <s v="1905 Morning Dove Aubrey TX 76227"/>
    <s v="Checking"/>
    <n v="0"/>
    <n v="842.81"/>
    <n v="2022"/>
    <s v="2022-09"/>
  </r>
  <r>
    <x v="1700"/>
    <s v="NOT APPLICABLE"/>
    <s v="NOT APPLICABLE"/>
    <s v="PENNYMAC CASH Sep 22 8028351602-0032 vivek jadhav"/>
    <s v="Clean"/>
    <n v="-694.01"/>
    <s v="874Wintergreen"/>
    <n v="8320478665"/>
    <s v="PAG"/>
    <s v="VJ"/>
    <s v="A02 - Expense"/>
    <s v="Exp-Mortgage"/>
    <s v="MORTGAGE"/>
    <s v="Property"/>
    <s v="874 W Wintergreen Road Lancaster TX 75134"/>
    <s v="Checking"/>
    <n v="0"/>
    <n v="694.01"/>
    <n v="2022"/>
    <s v="2022-09"/>
  </r>
  <r>
    <x v="1701"/>
    <s v="NOT APPLICABLE"/>
    <s v="NOT APPLICABLE"/>
    <s v="BUSINESS TO BUSINESS ACH RED MORTGAGE7313 ACH 490011466"/>
    <s v="Clean"/>
    <n v="-7189.38"/>
    <s v="Midway"/>
    <n v="5445996969"/>
    <s v="MID"/>
    <s v="LLC"/>
    <s v="A02 - Expense"/>
    <s v="Exp-Mortgage"/>
    <s v="MORTGAGE"/>
    <s v="Property"/>
    <s v="3016 E Abram Street Arlington TX 76010"/>
    <s v="Checking"/>
    <n v="0"/>
    <n v="7189.38"/>
    <n v="2022"/>
    <s v="2022-09"/>
  </r>
  <r>
    <x v="1701"/>
    <s v="NOT APPLICABLE"/>
    <s v="NOT APPLICABLE"/>
    <s v="RECURRING PAYMENT AUTHORIZED ON 09/01 GOOGLE *Google Sto g.co/helppay# CA S302244533695298 CARD 4162"/>
    <s v="Clean"/>
    <n v="-106.59"/>
    <s v="Midway"/>
    <n v="5445996969"/>
    <s v="MID"/>
    <s v="LLC"/>
    <s v="A02 - Expense"/>
    <s v="Exp-Utilities"/>
    <s v="UTILITY"/>
    <s v="Property"/>
    <s v="3016 E Abram Street Arlington TX 76010"/>
    <s v="Checking"/>
    <n v="0"/>
    <n v="106.59"/>
    <n v="2022"/>
    <s v="2022-09"/>
  </r>
  <r>
    <x v="1702"/>
    <s v="NOT APPLICABLE"/>
    <s v="NOT APPLICABLE"/>
    <s v="ORIG CO NAME:VRBO                   ORIG ID:B463389051 DESC DATE:220907 CO ENTRY DESCR:DIRECT PAYSEC:WEB    TRACE#:073972183470954 EED:220907   IND ID:000000373120269              IND NAME:NEERAJ GUPTA                VRBO"/>
    <s v="Clean"/>
    <n v="-964.11"/>
    <s v="4909Jamesway"/>
    <n v="886968291"/>
    <s v="PAG"/>
    <s v="VJ"/>
    <s v="A02 - Expense"/>
    <s v="Exp-Repair"/>
    <s v="VRBO"/>
    <s v="4909Jamesway"/>
    <s v="4909 Jamesway Drive Fortworth TX 76135"/>
    <s v="Checking"/>
    <n v="0"/>
    <n v="964.11"/>
    <n v="2022"/>
    <s v="2022-09"/>
  </r>
  <r>
    <x v="1703"/>
    <s v="NOT APPLICABLE"/>
    <s v="NOT APPLICABLE"/>
    <s v="PURCHASE AUTHORIZED ON 09/07 NTTA AUTOCHARGE 972-818-6882 TX S462250633287278 CARD 2370"/>
    <s v="Clean"/>
    <n v="-40"/>
    <s v="Midway"/>
    <n v="5445996969"/>
    <s v="MID"/>
    <s v="LLC"/>
    <s v="A02 - Expense"/>
    <s v="Exp-Repair"/>
    <s v="REPAIR"/>
    <s v="Property"/>
    <s v="3016 E Abram Street Arlington TX 76010"/>
    <s v="Checking"/>
    <n v="0"/>
    <n v="40"/>
    <n v="2022"/>
    <s v="2022-09"/>
  </r>
  <r>
    <x v="1704"/>
    <s v="NOT APPLICABLE"/>
    <s v="NOT APPLICABLE"/>
    <s v="RECURRING TRANSFER TO MEADOW VIEW HOMES LLC REF #OP0GBX7CFX BUSINESS MARKET RATE SAVINGS 116 MV CHK TO SAV"/>
    <s v="Clean"/>
    <n v="-150"/>
    <s v="116Meadow"/>
    <n v="3123680344"/>
    <s v="MDW"/>
    <s v="PG"/>
    <s v="A05 - Bank Transfer"/>
    <s v="Transfer-Checking"/>
    <s v="Checking"/>
    <s v="Savings"/>
    <s v="116 Meadow View Lane Anna TX 75409"/>
    <s v="Checking"/>
    <n v="0"/>
    <n v="150"/>
    <n v="2022"/>
    <s v="2022-09"/>
  </r>
  <r>
    <x v="1704"/>
    <s v="NOT APPLICABLE"/>
    <s v="NOT APPLICABLE"/>
    <s v="RECURRING TRANSFER FROM MEADOW VIEW HOMES LLC REF #OP0GBX7CFX BUSINESS CHECKING 116 MV CHK TO SAV"/>
    <s v="Clean"/>
    <n v="150"/>
    <s v="116MeadowSavings"/>
    <n v="7123691524"/>
    <s v="MDW"/>
    <s v="PG"/>
    <s v="A05 - Bank Transfer"/>
    <s v="Transfer-Savings"/>
    <s v="Checking"/>
    <s v="Savings"/>
    <s v="116 Meadow View Lane Anna TX 75409"/>
    <s v="Savings"/>
    <n v="0"/>
    <n v="150"/>
    <n v="2022"/>
    <s v="2022-09"/>
  </r>
  <r>
    <x v="1704"/>
    <s v="NOT APPLICABLE"/>
    <s v="NOT APPLICABLE"/>
    <s v="Online Transfer to CHK ...6571 transaction#: 15257050720 09/09"/>
    <s v="Clean"/>
    <n v="-3200"/>
    <s v="6401Basswood"/>
    <n v="886965909"/>
    <s v="PAG"/>
    <s v="VJ"/>
    <s v="A01 - Revenue"/>
    <s v="Rev-Rent"/>
    <s v="Tenant"/>
    <s v="7417Canoga"/>
    <s v="6401 Basswood Dr Fortworth TX 76135"/>
    <s v="Checking"/>
    <s v="Canoga rent "/>
    <n v="3200"/>
    <n v="2022"/>
    <s v="2022-09"/>
  </r>
  <r>
    <x v="1704"/>
    <s v="NOT APPLICABLE"/>
    <s v="NOT APPLICABLE"/>
    <s v="Online Transfer from CHK ...5909 transaction#: 15257050720"/>
    <s v="Clean"/>
    <n v="3200"/>
    <s v="7417Canoga"/>
    <n v="363876571"/>
    <s v="PAG"/>
    <s v="LLC"/>
    <s v="A01 - Revenue"/>
    <s v="Rev-Rent"/>
    <s v="Tenant"/>
    <s v="6401Basswood"/>
    <s v="7417 Canoga Circle Fort Worth, TX 76137"/>
    <s v="Checking"/>
    <s v="Canoga rent"/>
    <n v="3200"/>
    <n v="2022"/>
    <s v="2022-09"/>
  </r>
  <r>
    <x v="1705"/>
    <s v="NOT APPLICABLE"/>
    <s v="NOT APPLICABLE"/>
    <s v="ONLINE TRANSFER REF #IB0GCGC4SS TO VISA SIGNATURE CARD RESOLUTE TAX INV 22P102046 104MV 0912"/>
    <s v="Clean"/>
    <n v="-29.46"/>
    <s v="104Meadow"/>
    <n v="2123710218"/>
    <s v="MDW"/>
    <s v="VJ"/>
    <s v="A02 - Expense"/>
    <s v="Exp-Professional Services"/>
    <s v="RESOLUTE"/>
    <s v="104Meadow"/>
    <s v="104 Meadow View Lane Anna TX 75409"/>
    <s v="Checking"/>
    <n v="0"/>
    <n v="29.46"/>
    <n v="2022"/>
    <s v="2022-09"/>
  </r>
  <r>
    <x v="1705"/>
    <s v="NOT APPLICABLE"/>
    <s v="NOT APPLICABLE"/>
    <s v="ONLINE TRANSFER REF #IB0GCGD3QR TO VISA SIGNATURE CARD RESOLUTE TAX INV 22P114898 108MV 0912"/>
    <s v="Clean"/>
    <n v="-54.75"/>
    <s v="108Meadow"/>
    <n v="3123666335"/>
    <s v="MDW"/>
    <s v="PG"/>
    <s v="A02 - Expense"/>
    <s v="Exp-Professional Services"/>
    <s v="RESOLUTE"/>
    <s v="108Meadow"/>
    <s v="108 Meadow View Lane Anna TX 75409"/>
    <s v="Checking"/>
    <n v="0"/>
    <n v="54.75"/>
    <n v="2022"/>
    <s v="2022-09"/>
  </r>
  <r>
    <x v="1705"/>
    <s v="NOT APPLICABLE"/>
    <s v="NOT APPLICABLE"/>
    <s v="ONLINE TRANSFER REF #IB0GCGD827 TO VISA SIGNATURE CARD RESOLUTE TAX INV 22P114898 PAGODA 0912"/>
    <s v="Clean"/>
    <n v="-27"/>
    <s v="108Pagoda"/>
    <n v="2123674356"/>
    <s v="PAG"/>
    <s v="NG"/>
    <s v="A02 - Expense"/>
    <s v="Exp-Professional Services"/>
    <s v="RESOLUTE"/>
    <s v="108Pagoda"/>
    <s v="108 Pagoda Drive Anna TX 75409"/>
    <s v="Checking"/>
    <n v="0"/>
    <n v="27"/>
    <n v="2022"/>
    <s v="2022-09"/>
  </r>
  <r>
    <x v="1705"/>
    <s v="NOT APPLICABLE"/>
    <s v="NOT APPLICABLE"/>
    <s v="ONLINE TRANSFER REF #IB0GCGBVY5 TO VISA SIGNATURE CARD RESOLUTE TAX INV 22P102046 BREWER 0912"/>
    <s v="Clean"/>
    <n v="-202.82"/>
    <s v="1117Brewer"/>
    <n v="8320442620"/>
    <s v="MDW"/>
    <s v="PG"/>
    <s v="A02 - Expense"/>
    <s v="Exp-Professional Services"/>
    <s v="RESOLUTE"/>
    <s v="1117Brewer"/>
    <s v="1117 Brewer Dr. Cedar Hill, TX 75104"/>
    <s v="Checking"/>
    <n v="0"/>
    <n v="202.82"/>
    <n v="2022"/>
    <s v="2022-09"/>
  </r>
  <r>
    <x v="1705"/>
    <s v="NOT APPLICABLE"/>
    <s v="NOT APPLICABLE"/>
    <s v="Zelle payment to 00-Neeraj Gupta JPM999g3e1l1"/>
    <s v="Clean"/>
    <n v="-28.3"/>
    <s v="114Sidney"/>
    <n v="371052603"/>
    <s v="MDW"/>
    <s v="PG"/>
    <s v="A02 - Expense"/>
    <s v="Exp-Professional Services"/>
    <s v="RESOLUTE"/>
    <s v="114Sidney"/>
    <s v="114 Sidney Drive Red Oak TX 75154"/>
    <s v="Checking"/>
    <n v="0"/>
    <n v="28.3"/>
    <n v="2022"/>
    <s v="2022-09"/>
  </r>
  <r>
    <x v="1705"/>
    <s v="NOT APPLICABLE"/>
    <s v="NOT APPLICABLE"/>
    <s v="ONLINE TRANSFER REF #IB0GCGC7CF TO VISA SIGNATURE CARD RESOLUTE TAX INV 22P102046 MV116 0912"/>
    <s v="Clean"/>
    <n v="-29.46"/>
    <s v="116Meadow"/>
    <n v="3123680344"/>
    <s v="MDW"/>
    <s v="PG"/>
    <s v="A02 - Expense"/>
    <s v="Exp-Professional Services"/>
    <s v="RESOLUTE"/>
    <s v="116Meadow"/>
    <s v="116 Meadow View Lane Anna TX 75409"/>
    <s v="Checking"/>
    <n v="0"/>
    <n v="29.46"/>
    <n v="2022"/>
    <s v="2022-09"/>
  </r>
  <r>
    <x v="1705"/>
    <s v="NOT APPLICABLE"/>
    <s v="NOT APPLICABLE"/>
    <s v="ONLINE TRANSFER REF #IB0GCGBYFG TO VISA SIGNATURE CARD RESOLUTE TAX INV 22P102046 ROSEMON 0912"/>
    <s v="Clean"/>
    <n v="-113.58"/>
    <s v="1316Rosemon"/>
    <n v="3123788147"/>
    <s v="PAG"/>
    <s v="VJ"/>
    <s v="A02 - Expense"/>
    <s v="Exp-Professional Services"/>
    <s v="RESOLUTE"/>
    <s v="1316Rosemon"/>
    <s v="1316 Rosemon Avenue Carrolton TX 75006"/>
    <s v="Checking"/>
    <n v="0"/>
    <n v="113.58"/>
    <n v="2022"/>
    <s v="2022-09"/>
  </r>
  <r>
    <x v="1705"/>
    <s v="NOT APPLICABLE"/>
    <s v="NOT APPLICABLE"/>
    <s v="ONLINE TRANSFER REF #IB0GCGBDHS TO VISA SIGNATURE CARD RESOLUTE TAX INV 22P102046 PAGODA 0912"/>
    <s v="Clean"/>
    <n v="-223.44"/>
    <s v="1342Newton"/>
    <n v="3123752192"/>
    <s v="PAG"/>
    <s v="PG"/>
    <s v="A02 - Expense"/>
    <s v="Exp-Professional Services"/>
    <s v="RESOLUTE"/>
    <s v="1342Newton"/>
    <s v="1342 Newton Dr Cedar Hill TX 75115"/>
    <s v="Checking"/>
    <n v="0"/>
    <n v="223.44"/>
    <n v="2022"/>
    <s v="2022-09"/>
  </r>
  <r>
    <x v="1705"/>
    <s v="NOT APPLICABLE"/>
    <s v="NOT APPLICABLE"/>
    <s v="Zelle payment to 00-Vidhi Mistri JPM999g4gjoz"/>
    <s v="Clean"/>
    <n v="-967"/>
    <s v="2224Heatherton"/>
    <n v="678827616"/>
    <s v="MDW"/>
    <s v="VJ"/>
    <s v="A02 - Expense"/>
    <s v="Exp-Mgmt"/>
    <s v="W9-VIDHI"/>
    <s v="NV LLC"/>
    <s v="2224 Heatherton Place Plano TX 75023"/>
    <s v="Checking"/>
    <n v="0"/>
    <n v="967"/>
    <n v="2022"/>
    <s v="2022-09"/>
  </r>
  <r>
    <x v="1705"/>
    <s v="NOT APPLICABLE"/>
    <s v="NOT APPLICABLE"/>
    <s v="ONLINE TRANSFER REF #IB0GCGD5KH TO VISA SIGNATURE CARD RESOLUTE TAX INV 22P114898 GARDOAK 0912"/>
    <s v="Clean"/>
    <n v="-44.88"/>
    <s v="2417Garden"/>
    <n v="5123943606"/>
    <s v="MDW"/>
    <s v="VJ"/>
    <s v="A02 - Expense"/>
    <s v="Exp-Professional Services"/>
    <s v="RESOLUTE"/>
    <s v="2417Garden"/>
    <s v="2417 Garden Oaks Drive Irving TX 75061"/>
    <s v="Savings"/>
    <n v="0"/>
    <n v="44.88"/>
    <n v="2022"/>
    <s v="2022-09"/>
  </r>
  <r>
    <x v="1705"/>
    <s v="NOT APPLICABLE"/>
    <s v="NOT APPLICABLE"/>
    <s v="ORIG CO NAME:VRBO                   ORIG ID:9872667522 DESC DATE:220909 CO ENTRY DESCR:PAYMENT   SEC:PPD    TRACE#:031101110140315 EED:220912   IND ID:                             IND NAME:Neeraj Gupta TRN: 2550140315TC"/>
    <s v="Clean"/>
    <n v="1899.76"/>
    <s v="4909Jamesway"/>
    <n v="886968291"/>
    <s v="PAG"/>
    <s v="VJ"/>
    <s v="A01 - Revenue"/>
    <s v="Rev-Rent"/>
    <s v="Tenant"/>
    <s v="Property"/>
    <s v="4909 Jamesway Drive Fortworth TX 76135"/>
    <s v="Checking"/>
    <n v="0"/>
    <n v="1899.76"/>
    <n v="2022"/>
    <s v="2022-09"/>
  </r>
  <r>
    <x v="1705"/>
    <s v="NOT APPLICABLE"/>
    <s v="NOT APPLICABLE"/>
    <s v="ONLINE TRANSFER REF #IB0GCGD2N7 TO VISA SIGNATURE CARD RESOLUTE TAX INV 22P114898 PARKS 0912"/>
    <s v="Clean"/>
    <n v="-173.33"/>
    <s v="711Parks"/>
    <n v="3123859963"/>
    <s v="PAG"/>
    <s v="PG"/>
    <s v="A02 - Expense"/>
    <s v="Exp-Professional Services"/>
    <s v="RESOLUTE"/>
    <s v="711Parks"/>
    <s v="711 S Parks Dr. Desoto TX 75105"/>
    <s v="Checking"/>
    <n v="0"/>
    <n v="173.33"/>
    <n v="2022"/>
    <s v="2022-09"/>
  </r>
  <r>
    <x v="1705"/>
    <s v="NOT APPLICABLE"/>
    <s v="NOT APPLICABLE"/>
    <s v="Zelle payment to 00-Neeraj Gupta JPM999g3dwt9"/>
    <s v="Clean"/>
    <n v="-219.62"/>
    <s v="7417Canoga"/>
    <n v="363876571"/>
    <s v="PAG"/>
    <s v="LLC"/>
    <s v="A02 - Expense"/>
    <s v="Exp-Professional Services"/>
    <s v="RESOLUTE"/>
    <s v="7417Canoga"/>
    <s v="7417 Canoga Circle Fort Worth, TX 76137"/>
    <s v="Checking"/>
    <n v="0"/>
    <n v="219.62"/>
    <n v="2022"/>
    <s v="2022-09"/>
  </r>
  <r>
    <x v="1705"/>
    <s v="NOT APPLICABLE"/>
    <s v="NOT APPLICABLE"/>
    <s v="Zelle payment to 00-Neeraj Gupta JPM999g3e5ya"/>
    <s v="Clean"/>
    <n v="-57.59"/>
    <s v="8604Wagon"/>
    <n v="710665618"/>
    <s v="MDW"/>
    <s v="VJ"/>
    <s v="A02 - Expense"/>
    <s v="Exp-Professional Services"/>
    <s v="RESOLUTE"/>
    <s v="8604Wagon"/>
    <s v="8604 Wagon Trail Crossroads TX 76227"/>
    <s v="Checking"/>
    <n v="0"/>
    <n v="57.59"/>
    <n v="2022"/>
    <s v="2022-09"/>
  </r>
  <r>
    <x v="1705"/>
    <s v="NOT APPLICABLE"/>
    <s v="NOT APPLICABLE"/>
    <s v="ONLINE TRANSFER REF #IB0GCGC2WT TO VISA SIGNATURE CARD RESOLUTE TAX INV 22P102046 WINTERGREEN0912"/>
    <s v="Clean"/>
    <n v="-55.52"/>
    <s v="874Wintergreen"/>
    <n v="8320478665"/>
    <s v="PAG"/>
    <s v="VJ"/>
    <s v="A02 - Expense"/>
    <s v="Exp-Professional Services"/>
    <s v="RESOLUTE"/>
    <s v="874Wintergreen"/>
    <s v="874 W Wintergreen Road Lancaster TX 75134"/>
    <s v="Checking"/>
    <n v="0"/>
    <n v="55.52"/>
    <n v="2022"/>
    <s v="2022-09"/>
  </r>
  <r>
    <x v="1705"/>
    <s v="NOT APPLICABLE"/>
    <s v="NOT APPLICABLE"/>
    <s v="BUSINESS TO BUSINESS ACH CITY OFARLINGTON UTILITYIVR 220909 3955096 MIDWAY INN *LLC"/>
    <s v="Clean"/>
    <n v="-1472.89"/>
    <s v="Midway"/>
    <n v="5445996969"/>
    <s v="MID"/>
    <s v="LLC"/>
    <s v="A02 - Expense"/>
    <s v="Exp-Utilities"/>
    <s v="UTILITY"/>
    <s v="Property"/>
    <s v="3016 E Abram Street Arlington TX 76010"/>
    <s v="Checking"/>
    <n v="0"/>
    <n v="1472.89"/>
    <n v="2022"/>
    <s v="2022-09"/>
  </r>
  <r>
    <x v="1705"/>
    <s v="NOT APPLICABLE"/>
    <s v="NOT APPLICABLE"/>
    <s v="RECURRING PAYMENT AUTHORIZED ON 09/09 DNH*GODADDY.COM 480-5058855 AZ S462252552238614 CARD 4162"/>
    <s v="Clean"/>
    <n v="-76.62"/>
    <s v="Midway"/>
    <n v="5445996969"/>
    <s v="MID"/>
    <s v="LLC"/>
    <s v="A02 - Expense"/>
    <s v="Exp-Utilities"/>
    <s v="UTILITY"/>
    <s v="Property"/>
    <s v="3016 E Abram Street Arlington TX 76010"/>
    <s v="Checking"/>
    <n v="0"/>
    <n v="76.62"/>
    <n v="2022"/>
    <s v="2022-09"/>
  </r>
  <r>
    <x v="1706"/>
    <s v="NOT APPLICABLE"/>
    <s v="NOT APPLICABLE"/>
    <s v="ZELLE TO DODGE ALICIA ON 09/13 REF #PP0QPC7MBH YARD AND CLEANUP"/>
    <s v="Clean"/>
    <n v="-150"/>
    <s v="1342Newton"/>
    <n v="3123752192"/>
    <s v="PAG"/>
    <s v="PG"/>
    <s v="A02 - Expense"/>
    <s v="Exp-Repair"/>
    <s v="W9-ALICIA"/>
    <s v="Property"/>
    <s v="1342 Newton Dr Cedar Hill TX 75115"/>
    <s v="Checking"/>
    <n v="0"/>
    <n v="150"/>
    <n v="2022"/>
    <s v="2022-09"/>
  </r>
  <r>
    <x v="1706"/>
    <s v="NOT APPLICABLE"/>
    <s v="NOT APPLICABLE"/>
    <s v="ORIG CO NAME:VRBO                   ORIG ID:9872667522 DESC DATE:220912 CO ENTRY DESCR:PAYMENT   SEC:PPD    TRACE#:031101114644435 EED:220913   IND ID:                             IND NAME:Jay Gupta TRN: 2564644435TC"/>
    <s v="Clean"/>
    <n v="1468.94"/>
    <s v="6401Basswood"/>
    <n v="886965909"/>
    <s v="PAG"/>
    <s v="VJ"/>
    <s v="A01 - Revenue"/>
    <s v="Rev-Rent"/>
    <s v="Tenant"/>
    <s v="Property"/>
    <s v="6401 Basswood Dr Fortworth TX 76135"/>
    <s v="Checking"/>
    <n v="0"/>
    <n v="1468.94"/>
    <n v="2022"/>
    <s v="2022-09"/>
  </r>
  <r>
    <x v="1706"/>
    <s v="NOT APPLICABLE"/>
    <s v="NOT APPLICABLE"/>
    <s v="RECURRING PAYMENT AUTHORIZED ON 09/12 SPECTRUM 855-707-7328 MO S382255370166603 CARD 4162"/>
    <s v="Clean"/>
    <n v="-83.01"/>
    <s v="Midway"/>
    <n v="5445996969"/>
    <s v="MID"/>
    <s v="LLC"/>
    <s v="A02 - Expense"/>
    <s v="Exp-Utilities"/>
    <s v="UTILITY"/>
    <s v="Property"/>
    <s v="3016 E Abram Street Arlington TX 76010"/>
    <s v="Checking"/>
    <n v="0"/>
    <n v="83.01"/>
    <n v="2022"/>
    <s v="2022-09"/>
  </r>
  <r>
    <x v="1706"/>
    <s v="NOT APPLICABLE"/>
    <s v="NOT APPLICABLE"/>
    <s v="PURCHASE AUTHORIZED ON 09/12 NTTA AUTOCHARGE 972-818-6882 TX S462255820297094 CARD 2370"/>
    <s v="Clean"/>
    <n v="-40"/>
    <s v="Midway"/>
    <n v="5445996969"/>
    <s v="MID"/>
    <s v="LLC"/>
    <s v="A02 - Expense"/>
    <s v="Exp-Repair"/>
    <s v="REPAIR"/>
    <s v="Property"/>
    <s v="3016 E Abram Street Arlington TX 76010"/>
    <s v="Checking"/>
    <n v="0"/>
    <n v="40"/>
    <n v="2022"/>
    <s v="2022-09"/>
  </r>
  <r>
    <x v="1707"/>
    <s v="NOT APPLICABLE"/>
    <s v="NOT APPLICABLE"/>
    <s v="ORIG CO NAME:VENMO                  ORIG ID:2646819921 DESC DATE:220913 CO ENTRY DESCR:ADDFUNDS  SEC:WEB    TRACE#:091000019527991 EED:220914   IND ID:1022316853400                IND NAME:PAGODA AND MEADOW VIEW TRN: 2579527991TC"/>
    <s v="Clean"/>
    <n v="-223.7"/>
    <s v="6401Basswood"/>
    <n v="886965909"/>
    <s v="PAG"/>
    <s v="VJ"/>
    <s v="A02 - Expense"/>
    <s v="Exp-Repair"/>
    <s v="VENMO"/>
    <s v="6401Basswood"/>
    <s v="6401 Basswood Dr Fortworth TX 76135"/>
    <s v="Checking"/>
    <n v="0"/>
    <n v="223.7"/>
    <n v="2022"/>
    <s v="2022-09"/>
  </r>
  <r>
    <x v="1707"/>
    <s v="NOT APPLICABLE"/>
    <s v="NOT APPLICABLE"/>
    <s v="ZELLE TO VARGASREYES GABRIEL ON 09/14 REF #RP0QPFJLB8 SECURITY CAMERAS AT MIDWAY ARLINGTON"/>
    <s v="Clean"/>
    <n v="-350"/>
    <s v="Midway"/>
    <n v="5445996969"/>
    <s v="MID"/>
    <s v="LLC"/>
    <s v="A02 - Expense"/>
    <s v="Exp-Repair"/>
    <s v="W9-VARGASREYES GABRIEL"/>
    <s v="Property"/>
    <s v="3016 E Abram Street Arlington TX 76010"/>
    <s v="Checking"/>
    <n v="0"/>
    <n v="350"/>
    <n v="2022"/>
    <s v="2022-09"/>
  </r>
  <r>
    <x v="1708"/>
    <s v="NOT APPLICABLE"/>
    <s v="NOT APPLICABLE"/>
    <s v="WF Bus Credit AUTO PAY 220916 90225380775034 GUPTA,NEERAJ"/>
    <s v="Autopay"/>
    <n v="-1204.78"/>
    <s v="108Meadow"/>
    <n v="3123666335"/>
    <s v="MDW"/>
    <s v="PG"/>
    <s v="A02 - Expense"/>
    <s v="Exp-Repair"/>
    <s v="AUTOPAY BALANCE"/>
    <s v="108Meadow"/>
    <s v="108 Meadow View Lane Anna TX 75409"/>
    <s v="Checking"/>
    <n v="0"/>
    <n v="1204.78"/>
    <n v="2022"/>
    <s v="2022-09"/>
  </r>
  <r>
    <x v="1708"/>
    <s v="NOT APPLICABLE"/>
    <s v="NOT APPLICABLE"/>
    <s v="WF Bus Credit AUTO PAY 220916 90225389044697 GUPTA,NEERAJ"/>
    <s v="Autopay"/>
    <n v="-123.71"/>
    <s v="108Pagoda"/>
    <n v="2123674356"/>
    <s v="PAG"/>
    <s v="NG"/>
    <s v="A02 - Expense"/>
    <s v="Exp-Repair"/>
    <s v="AUTOPAY BALANCE"/>
    <s v="108Pagoda"/>
    <s v="108 Pagoda Drive Anna TX 75409"/>
    <s v="Checking"/>
    <n v="0"/>
    <n v="123.71"/>
    <n v="2022"/>
    <s v="2022-09"/>
  </r>
  <r>
    <x v="1709"/>
    <s v="NOT APPLICABLE"/>
    <s v="NOT APPLICABLE"/>
    <s v="PURCHASE AUTHORIZED ON 09/17 NTTA AUTOCHARGE 972-818-6882 TX S382260549297988 CARD 2370"/>
    <s v="Clean"/>
    <n v="-40"/>
    <s v="Midway"/>
    <n v="5445996969"/>
    <s v="MID"/>
    <s v="LLC"/>
    <s v="A02 - Expense"/>
    <s v="Exp-Repair"/>
    <s v="REPAIR"/>
    <s v="Property"/>
    <s v="3016 E Abram Street Arlington TX 76010"/>
    <s v="Checking"/>
    <n v="0"/>
    <n v="40"/>
    <n v="2022"/>
    <s v="2022-09"/>
  </r>
  <r>
    <x v="1710"/>
    <s v="NOT APPLICABLE"/>
    <s v="NOT APPLICABLE"/>
    <s v="FOREMOST EPM PYMT 092022 3810091873545 VIVEK JADHAV"/>
    <s v="Clean"/>
    <n v="-284.52999999999997"/>
    <s v="1316Rosemon"/>
    <n v="3123788147"/>
    <s v="PAG"/>
    <s v="VJ"/>
    <s v="A02 - Expense"/>
    <s v="Exp-Insurance"/>
    <s v="Insurance"/>
    <s v="Property"/>
    <s v="1316 Rosemon Avenue Carrolton TX 75006"/>
    <s v="Checking"/>
    <n v="0"/>
    <n v="284.52999999999997"/>
    <n v="2022"/>
    <s v="2022-09"/>
  </r>
  <r>
    <x v="1710"/>
    <s v="NOT APPLICABLE"/>
    <s v="NOT APPLICABLE"/>
    <s v="WF Bus Credit AUTO PAY 220920 90225261753795 GUPTA,NEERAJ"/>
    <s v="Autopay"/>
    <n v="-926.84"/>
    <s v="Midway"/>
    <n v="5445996969"/>
    <s v="MID"/>
    <s v="LLC"/>
    <s v="A02 - Expense"/>
    <s v="Exp-Repair"/>
    <s v="AUTOPAY BALANCE"/>
    <s v="Midway"/>
    <s v="3016 E Abram Street Arlington TX 76010"/>
    <s v="Checking"/>
    <n v="0"/>
    <n v="926.84"/>
    <n v="2022"/>
    <s v="2022-09"/>
  </r>
  <r>
    <x v="1711"/>
    <s v="NOT APPLICABLE"/>
    <s v="NOT APPLICABLE"/>
    <s v="ORIG CO NAME:VRBO                   ORIG ID:9872667522 DESC DATE:220920 CO ENTRY DESCR:PAYMENT   SEC:PPD    TRACE#:031101115286482 EED:220921   IND ID:                             IND NAME:Jay Gupta TRN: 2645286482TC"/>
    <s v="Clean"/>
    <n v="1501.5"/>
    <s v="6401Basswood"/>
    <n v="886965909"/>
    <s v="PAG"/>
    <s v="VJ"/>
    <s v="A01 - Revenue"/>
    <s v="Rev-Rent"/>
    <s v="Tenant"/>
    <s v="Property"/>
    <s v="6401 Basswood Dr Fortworth TX 76135"/>
    <s v="Checking"/>
    <n v="0"/>
    <n v="1501.5"/>
    <n v="2022"/>
    <s v="2022-09"/>
  </r>
  <r>
    <x v="1712"/>
    <s v="NOT APPLICABLE"/>
    <s v="NOT APPLICABLE"/>
    <s v="Zelle payment to 00-Vidhi Mistri JPM999gi1vh4"/>
    <s v="Clean"/>
    <n v="-800"/>
    <s v="2224Heatherton"/>
    <n v="678827616"/>
    <s v="MDW"/>
    <s v="VJ"/>
    <s v="A02 - Expense"/>
    <s v="Exp-Mgmt"/>
    <s v="W9-VIDHI"/>
    <s v="NV LLC"/>
    <s v="2224 Heatherton Place Plano TX 75023"/>
    <s v="Checking"/>
    <n v="0"/>
    <n v="800"/>
    <n v="2022"/>
    <s v="2022-09"/>
  </r>
  <r>
    <x v="1712"/>
    <s v="NOT APPLICABLE"/>
    <s v="NOT APPLICABLE"/>
    <s v="eDeposit in Branch/Store 09/22/22 10:56:11 AM 4703 HIGHWAY 121 THE COLONY TX"/>
    <s v="Clean"/>
    <n v="50"/>
    <s v="Midway"/>
    <n v="5445996969"/>
    <s v="MID"/>
    <s v="LLC"/>
    <s v="A01 - Revenue"/>
    <s v="Rev-Rent"/>
    <s v="Tenant"/>
    <s v="Midway"/>
    <s v="3016 E Abram Street Arlington TX 76010"/>
    <s v="Checking"/>
    <n v="0"/>
    <n v="50"/>
    <n v="2022"/>
    <s v="2022-09"/>
  </r>
  <r>
    <x v="1713"/>
    <s v="NOT APPLICABLE"/>
    <s v="NOT APPLICABLE"/>
    <s v="ZELLE TO CHAVEZ JOHNNY REF #PP0QPZXCHP TRIAL DEPOSIT"/>
    <s v="Clean"/>
    <n v="-10"/>
    <s v="1905Morning"/>
    <n v="2120678228"/>
    <s v="MDW"/>
    <s v="VJ"/>
    <s v="A02 - Expense"/>
    <s v="Exp-Professional Services"/>
    <s v="JOHNNY CHAVEZ"/>
    <s v="1905Morning"/>
    <s v="1905 Morning Dove Aubrey TX 76227"/>
    <s v="Checking"/>
    <n v="0"/>
    <n v="10"/>
    <n v="2022"/>
    <s v="2022-09"/>
  </r>
  <r>
    <x v="1713"/>
    <s v="NOT APPLICABLE"/>
    <s v="NOT APPLICABLE"/>
    <s v="ATM CHECK DEPOSIT ON 09/24 8988 PRESTON RD Frisco TX 0007819 ATM ID 0241B CARD 9790"/>
    <s v="Clean"/>
    <n v="103375.4"/>
    <s v="1905Morning"/>
    <n v="2120678228"/>
    <s v="MDW"/>
    <s v="VJ"/>
    <s v="A03 - Capex"/>
    <s v="Capex-Acquisition"/>
    <s v="Sale"/>
    <s v="1905Morning"/>
    <s v="1905 Morning Dove Aubrey TX 76227"/>
    <s v="Checking"/>
    <s v="Property Sale"/>
    <n v="103375.4"/>
    <n v="2022"/>
    <s v="2022-09"/>
  </r>
  <r>
    <x v="1713"/>
    <s v="NOT APPLICABLE"/>
    <s v="NOT APPLICABLE"/>
    <s v="Zelle payment to 00-Neeraj Gupta JPM999gnu4cx"/>
    <s v="Clean"/>
    <n v="-3000"/>
    <s v="4909Jamesway"/>
    <n v="886968291"/>
    <s v="PAG"/>
    <s v="VJ"/>
    <s v="A02 - Expense"/>
    <s v="Exp-Mgmt"/>
    <s v="W9-PNGSERVICES"/>
    <s v="4909Jamesway"/>
    <s v="4909 Jamesway Drive Fortworth TX 76135"/>
    <s v="Checking"/>
    <n v="0"/>
    <n v="3000"/>
    <n v="2022"/>
    <s v="2022-09"/>
  </r>
  <r>
    <x v="1713"/>
    <s v="NOT APPLICABLE"/>
    <s v="NOT APPLICABLE"/>
    <s v="Online Transfer from CHK ...9670 transaction#: 15389806918"/>
    <s v="SD"/>
    <n v="1200"/>
    <s v="4909Jamesway"/>
    <n v="886968291"/>
    <s v="PAG"/>
    <s v="VJ"/>
    <s v="A07 - Security Deposit"/>
    <s v="Liab-Security"/>
    <s v="SODA"/>
    <s v="SODA"/>
    <s v="4909 Jamesway Drive Fortworth TX 76135"/>
    <s v="Checking"/>
    <n v="0"/>
    <n v="1200"/>
    <n v="2022"/>
    <s v="2022-09"/>
  </r>
  <r>
    <x v="1713"/>
    <s v="NOT APPLICABLE"/>
    <s v="NOT APPLICABLE"/>
    <s v="Zelle payment to 00-Neeraj Gupta JPM999gnu27r"/>
    <s v="Clean"/>
    <n v="-3000"/>
    <s v="6401Basswood"/>
    <n v="886965909"/>
    <s v="PAG"/>
    <s v="VJ"/>
    <s v="A02 - Expense"/>
    <s v="Exp-Mgmt"/>
    <s v="W9-PNGSERVICES"/>
    <s v="6401Basswood"/>
    <s v="6401 Basswood Dr Fortworth TX 76135"/>
    <s v="Checking"/>
    <n v="0"/>
    <n v="3000"/>
    <n v="2022"/>
    <s v="2022-09"/>
  </r>
  <r>
    <x v="1713"/>
    <s v="NOT APPLICABLE"/>
    <s v="NOT APPLICABLE"/>
    <s v="ONLINE TRANSFER TO GUPTA P REF #IB0GH6LZL7 SAVINGS 6KOF12K MIDWAY RE ADMIN PNG PARUL GUPTA"/>
    <s v="Clean"/>
    <n v="-6000"/>
    <s v="Midway"/>
    <n v="5445996969"/>
    <s v="MID"/>
    <s v="LLC"/>
    <s v="A02 - Expense"/>
    <s v="Exp-Repair"/>
    <s v="W9-PNGSERVICES"/>
    <s v="Midway"/>
    <s v="3016 E Abram Street Arlington TX 76010"/>
    <s v="Checking"/>
    <n v="0"/>
    <n v="6000"/>
    <n v="2022"/>
    <s v="2022-09"/>
  </r>
  <r>
    <x v="1713"/>
    <s v="NOT APPLICABLE"/>
    <s v="NOT APPLICABLE"/>
    <s v="ZELLE TO VARGASREYES GABRIEL ON 09/25 REF #RP0QQ4D7VY MIDWAY CAMERAS"/>
    <s v="Clean"/>
    <n v="-180"/>
    <s v="Midway"/>
    <n v="5445996969"/>
    <s v="MID"/>
    <s v="LLC"/>
    <s v="A02 - Expense"/>
    <s v="Exp-Repair"/>
    <s v="W9-VARGASREYES GABRIEL"/>
    <s v="Property"/>
    <s v="3016 E Abram Street Arlington TX 76010"/>
    <s v="Checking"/>
    <n v="0"/>
    <n v="180"/>
    <n v="2022"/>
    <s v="2022-09"/>
  </r>
  <r>
    <x v="1713"/>
    <s v="NOT APPLICABLE"/>
    <s v="NOT APPLICABLE"/>
    <s v="ONLINE TRANSFER TO GUPTA P REF #IB0GH6FNQV COMPLETE ADVANTAGE(RM) PAYROLL FOR BACKOFFICE SUPPORT PARUL GUPTA"/>
    <s v="Clean"/>
    <n v="-12000"/>
    <s v="Partnership"/>
    <n v="2113481242"/>
    <s v="NV"/>
    <s v="LLC"/>
    <s v="A02 - Expense"/>
    <s v="Exp-Mgmt"/>
    <s v="Balancing"/>
    <s v="Balancing"/>
    <s v="Neeraj Vivek Partnership"/>
    <s v="Savings"/>
    <n v="0"/>
    <n v="12000"/>
    <n v="2022"/>
    <s v="2022-09"/>
  </r>
  <r>
    <x v="1713"/>
    <s v="NOT APPLICABLE"/>
    <s v="NOT APPLICABLE"/>
    <s v="ONLINE TRANSFER FROM GUPTA N REF #IB0GH6QQ3K EVERYDAY CHECKING 3KOF12K PAID TO PNG PARUL GUPTA FOR RE ADM"/>
    <s v="Clean"/>
    <n v="3000"/>
    <s v="Partnership"/>
    <n v="2113481242"/>
    <s v="NV"/>
    <s v="LLC"/>
    <s v="A02 - Expense"/>
    <s v="Exp-Mgmt"/>
    <s v="Balancing"/>
    <s v="Balancing"/>
    <s v="Neeraj Vivek Partnership"/>
    <s v="Savings"/>
    <n v="0"/>
    <n v="3000"/>
    <n v="2022"/>
    <s v="2022-09"/>
  </r>
  <r>
    <x v="1713"/>
    <s v="NOT APPLICABLE"/>
    <s v="NOT APPLICABLE"/>
    <s v="ONLINE TRANSFER FROM MIDWAY INN LLC REF #IB0GH6LZL7 BUSINESS CHECKING 6KOF12K MIDWAY RE ADMIN PNG PARUL GUPTA"/>
    <s v="Clean"/>
    <n v="6000"/>
    <s v="Partnership"/>
    <n v="2113481242"/>
    <s v="NV"/>
    <s v="LLC"/>
    <s v="A02 - Expense"/>
    <s v="Exp-Mgmt"/>
    <s v="Balancing"/>
    <s v="Balancing"/>
    <s v="Neeraj Vivek Partnership"/>
    <s v="Savings"/>
    <n v="0"/>
    <n v="6000"/>
    <n v="2022"/>
    <s v="2022-09"/>
  </r>
  <r>
    <x v="1713"/>
    <s v="NOT APPLICABLE"/>
    <s v="NOT APPLICABLE"/>
    <s v="Online Transfer to CHK ...8291 transaction#: 15389806918 09/26"/>
    <s v="SD"/>
    <n v="-1200"/>
    <s v="TrustChase"/>
    <n v="788709670"/>
    <s v="MDW"/>
    <s v="LLC"/>
    <s v="A07 - Security Deposit"/>
    <s v="Liab-Security"/>
    <s v="SODA"/>
    <s v="SODA"/>
    <s v="Trust Account Chase Security Deposits"/>
    <s v="Savings"/>
    <n v="0"/>
    <n v="1200"/>
    <n v="2022"/>
    <s v="2022-09"/>
  </r>
  <r>
    <x v="1714"/>
    <s v="NOT APPLICABLE"/>
    <s v="NOT APPLICABLE"/>
    <s v="ORIG CO NAME:VENMO                  ORIG ID:2646819921 DESC DATE:220926 CO ENTRY DESCR:ADDFUNDS  SEC:WEB    TRACE#:091000014993812 EED:220927   IND ID:1022561501086                IND NAME:PAGODA AND MEADOW VIEW TRN: 2704993812TC"/>
    <s v="Clean"/>
    <n v="-637.94000000000005"/>
    <s v="4909Jamesway"/>
    <n v="886968291"/>
    <s v="PAG"/>
    <s v="VJ"/>
    <s v="A02 - Expense"/>
    <s v="Exp-Repair"/>
    <s v="VENMO"/>
    <s v="4909Jamesway"/>
    <s v="4909 Jamesway Drive Fortworth TX 76135"/>
    <s v="Checking"/>
    <n v="0"/>
    <n v="637.94000000000005"/>
    <n v="2022"/>
    <s v="2022-09"/>
  </r>
  <r>
    <x v="1714"/>
    <s v="NOT APPLICABLE"/>
    <s v="NOT APPLICABLE"/>
    <s v="ORIG CO NAME:VRBO                   ORIG ID:9872667522 DESC DATE:220926 CO ENTRY DESCR:PAYMENT   SEC:PPD    TRACE#:031101117675837 EED:220927   IND ID:                             IND NAME:Neeraj Gupta TRN: 2707675837TC"/>
    <s v="Clean"/>
    <n v="858.52"/>
    <s v="4909Jamesway"/>
    <n v="886968291"/>
    <s v="PAG"/>
    <s v="VJ"/>
    <s v="A01 - Revenue"/>
    <s v="Rev-Rent"/>
    <s v="Tenant"/>
    <s v="Property"/>
    <s v="4909 Jamesway Drive Fortworth TX 76135"/>
    <s v="Checking"/>
    <n v="0"/>
    <n v="858.52"/>
    <n v="2022"/>
    <s v="2022-09"/>
  </r>
  <r>
    <x v="1714"/>
    <s v="NOT APPLICABLE"/>
    <s v="NOT APPLICABLE"/>
    <s v="ATM CASH DEPOSIT ON 09/27 8988 PRESTON RD Frisco TX 0008320 ATM ID 0241B CARD 2370"/>
    <s v="Clean"/>
    <n v="91"/>
    <s v="Midway"/>
    <n v="5445996969"/>
    <s v="MID"/>
    <s v="LLC"/>
    <s v="A01 - Revenue"/>
    <s v="Rev-Rent"/>
    <s v="Tenant"/>
    <s v="Midway"/>
    <s v="3016 E Abram Street Arlington TX 76010"/>
    <s v="Checking"/>
    <n v="0"/>
    <n v="91"/>
    <n v="2022"/>
    <s v="2022-09"/>
  </r>
  <r>
    <x v="1715"/>
    <s v="NOT APPLICABLE"/>
    <s v="NOT APPLICABLE"/>
    <s v="ORIG CO NAME:CHASE CREDIT CRD       ORIG ID:4760039224 DESC DATE:220927 CO ENTRY DESCR:AUTOPAYBUSSEC:PPD    TRACE#:021000025087580 EED:220928   IND ID:                             IND NAME:GUPTA NEERAJ TRN: 2715087580TC"/>
    <s v="Autopay"/>
    <n v="-129.08000000000001"/>
    <s v="114Sidney"/>
    <n v="371052603"/>
    <s v="MDW"/>
    <s v="PG"/>
    <s v="A02 - Expense"/>
    <s v="Exp-Repair"/>
    <s v="AUTOPAY BALANCE"/>
    <s v="114Sidney"/>
    <s v="114 Sidney Drive Red Oak TX 75154"/>
    <s v="Checking"/>
    <n v="0"/>
    <n v="129.08000000000001"/>
    <n v="2022"/>
    <s v="2022-09"/>
  </r>
  <r>
    <x v="1715"/>
    <s v="NOT APPLICABLE"/>
    <s v="NOT APPLICABLE"/>
    <s v="Zelle payment from NEERAJ GUPTA WFCT0QQ9B4JG"/>
    <s v="Clean"/>
    <n v="3459.11"/>
    <s v="Common"/>
    <n v="710655031"/>
    <s v="NV"/>
    <s v="LLC"/>
    <s v="A06 - Funding"/>
    <s v="Owner-Funding"/>
    <s v="Funding"/>
    <s v="Common"/>
    <s v="Common Expenses"/>
    <s v="Checking"/>
    <n v="0"/>
    <n v="3459.11"/>
    <n v="2022"/>
    <s v="2022-09"/>
  </r>
  <r>
    <x v="1715"/>
    <s v="NOT APPLICABLE"/>
    <s v="NOT APPLICABLE"/>
    <s v="ZELLE TO REKONNECTION ALIZAH ON 09/28 REF #RP0QQ9592H MIDWAY OFFICE AND SHOWING HELP"/>
    <s v="Clean"/>
    <n v="-300"/>
    <s v="Midway"/>
    <n v="5445996969"/>
    <s v="MID"/>
    <s v="LLC"/>
    <s v="A02 - Expense"/>
    <s v="Exp-Professional Services"/>
    <s v="ALIZAH"/>
    <s v="Midway"/>
    <s v="3016 E Abram Street Arlington TX 76010"/>
    <s v="Checking"/>
    <n v="0"/>
    <n v="300"/>
    <n v="2022"/>
    <s v="2022-09"/>
  </r>
  <r>
    <x v="1715"/>
    <s v="NOT APPLICABLE"/>
    <s v="NOT APPLICABLE"/>
    <s v="PURCHASE AUTHORIZED ON 09/27 NTTA AUTOCHARGE 972-818-6882 TX S462270573300093 CARD 2370"/>
    <s v="Clean"/>
    <n v="-40"/>
    <s v="Midway"/>
    <n v="5445996969"/>
    <s v="MID"/>
    <s v="LLC"/>
    <s v="A02 - Expense"/>
    <s v="Exp-Repair"/>
    <s v="REPAIR"/>
    <s v="Property"/>
    <s v="3016 E Abram Street Arlington TX 76010"/>
    <s v="Checking"/>
    <n v="0"/>
    <n v="40"/>
    <n v="2022"/>
    <s v="2022-09"/>
  </r>
  <r>
    <x v="1715"/>
    <s v="NOT APPLICABLE"/>
    <s v="NOT APPLICABLE"/>
    <s v="ONLINE TRANSFER FROM GUPTA N REF #IB0GHJ9MDQ EVERYDAY CHECKING 3KOF12K PAID 4 JMS PARUL"/>
    <s v="Clean"/>
    <n v="3000"/>
    <s v="Partnership"/>
    <n v="2113481242"/>
    <s v="NV"/>
    <s v="LLC"/>
    <s v="A02 - Expense"/>
    <s v="Exp-Mgmt"/>
    <s v="Balancing"/>
    <s v="Balancing"/>
    <s v="Neeraj Vivek Partnership"/>
    <s v="Savings"/>
    <n v="0"/>
    <n v="3000"/>
    <n v="2022"/>
    <s v="2022-09"/>
  </r>
  <r>
    <x v="1716"/>
    <s v="NOT APPLICABLE"/>
    <s v="NOT APPLICABLE"/>
    <s v="Online Payment 15173961537 To CHASE HOME MORTGAGE 09/29"/>
    <s v="Clean"/>
    <n v="-1118.25"/>
    <s v="4909Jamesway"/>
    <n v="886968291"/>
    <s v="PAG"/>
    <s v="VJ"/>
    <s v="A02 - Expense"/>
    <s v="Exp-Mortgage"/>
    <s v="MORTGAGE"/>
    <s v="Property"/>
    <s v="4909 Jamesway Drive Fortworth TX 76135"/>
    <s v="Checking"/>
    <n v="0"/>
    <n v="1118.25"/>
    <n v="2022"/>
    <s v="2022-09"/>
  </r>
  <r>
    <x v="1716"/>
    <s v="NOT APPLICABLE"/>
    <s v="NOT APPLICABLE"/>
    <s v="ORIG CO NAME:CHASE CREDIT CRD       ORIG ID:4760039224 DESC DATE:220928 CO ENTRY DESCR:AUTOPAYBUSSEC:PPD    TRACE#:021000029288689 EED:220929   IND ID:                             IND NAME:GUPTA NEERAJ TRN: 2729288689TC"/>
    <s v="Autopay"/>
    <n v="-3459.11"/>
    <s v="Common"/>
    <n v="710655031"/>
    <s v="NV"/>
    <s v="LLC"/>
    <s v="A02 - Expense"/>
    <s v="Exp-Repair"/>
    <s v="AUTOPAY BALANCE"/>
    <s v="Common"/>
    <s v="Common Expenses"/>
    <s v="Checking"/>
    <n v="0"/>
    <n v="3459.11"/>
    <n v="2022"/>
    <s v="2022-09"/>
  </r>
  <r>
    <x v="1717"/>
    <s v="NOT APPLICABLE"/>
    <s v="NOT APPLICABLE"/>
    <s v="INTEREST PAYMENT"/>
    <s v="Clean"/>
    <n v="0.02"/>
    <s v="116MeadowSavings"/>
    <n v="7123691524"/>
    <s v="MDW"/>
    <s v="PG"/>
    <s v="A01 - Revenue"/>
    <s v="Rev-Interest"/>
    <s v="Bank"/>
    <s v="NV LLC"/>
    <s v="116 Meadow View Lane Anna TX 75409"/>
    <s v="Savings"/>
    <n v="0"/>
    <n v="0.02"/>
    <n v="2022"/>
    <s v="2022-09"/>
  </r>
  <r>
    <x v="1717"/>
    <s v="NOT APPLICABLE"/>
    <s v="NOT APPLICABLE"/>
    <s v="INTEREST PAYMENT"/>
    <s v="Clean"/>
    <n v="7.0000000000000007E-2"/>
    <s v="2208Chase"/>
    <n v="2120679333"/>
    <s v="PAG"/>
    <s v="VJ"/>
    <s v="A01 - Revenue"/>
    <s v="Rev-Interest"/>
    <s v="Bank"/>
    <s v="NV LLC"/>
    <s v="2208 Chase Court Dalworthington Gardens"/>
    <s v="Savings"/>
    <n v="0"/>
    <n v="7.0000000000000007E-2"/>
    <n v="2022"/>
    <s v="2022-09"/>
  </r>
  <r>
    <x v="1717"/>
    <s v="NOT APPLICABLE"/>
    <s v="NOT APPLICABLE"/>
    <s v="INTEREST PAYMENT"/>
    <s v="Clean"/>
    <n v="0.08"/>
    <s v="2417Garden"/>
    <n v="5123943606"/>
    <s v="MDW"/>
    <s v="VJ"/>
    <s v="A01 - Revenue"/>
    <s v="Rev-Interest"/>
    <s v="Bank"/>
    <s v="NV LLC"/>
    <s v="2417 Garden Oaks Drive Irving TX 75061"/>
    <s v="Savings"/>
    <n v="0"/>
    <n v="0.08"/>
    <n v="2022"/>
    <s v="2022-09"/>
  </r>
  <r>
    <x v="1717"/>
    <s v="NOT APPLICABLE"/>
    <s v="NOT APPLICABLE"/>
    <s v="ORIG CO NAME:VRBO                   ORIG ID:9872667522 DESC DATE:220929 CO ENTRY DESCR:PAYMENT   SEC:PPD    TRACE#:031101117399113 EED:220930   IND ID:                             IND NAME:Neeraj Gupta TRN: 2737399113TC"/>
    <s v="Clean"/>
    <n v="1314.87"/>
    <s v="4909Jamesway"/>
    <n v="886968291"/>
    <s v="PAG"/>
    <s v="VJ"/>
    <s v="A01 - Revenue"/>
    <s v="Rev-Rent"/>
    <s v="Tenant"/>
    <s v="Property"/>
    <s v="4909 Jamesway Drive Fortworth TX 76135"/>
    <s v="Checking"/>
    <n v="0"/>
    <n v="1314.87"/>
    <n v="2022"/>
    <s v="2022-09"/>
  </r>
  <r>
    <x v="1717"/>
    <s v="NOT APPLICABLE"/>
    <s v="NOT APPLICABLE"/>
    <s v="ORIG CO NAME:ASSURED RENT CHK       ORIG ID:9599817002 DESC DATE:SD1700 CO ENTRY DESCR:PAYMENTS  SEC:CCD    TRACE#:321081663312682 EED:220930   IND ID:22112867                     IND NAME:PAGODA HOMES LLC           NTE*COX, SHELLIE - 7417 CANOGA CIRC LE #33 - OCTOBER 2022 RENT\ TRN:"/>
    <s v="Clean"/>
    <n v="3200"/>
    <s v="6401Basswood"/>
    <n v="886965909"/>
    <s v="PAG"/>
    <s v="VJ"/>
    <s v="A01 - Revenue"/>
    <s v="Rev-Rent"/>
    <s v="Tenant"/>
    <s v="7417Canoga"/>
    <s v="6401 Basswood Dr Fortworth TX 76135"/>
    <s v="Checking"/>
    <s v="Canoga rent"/>
    <n v="3200"/>
    <n v="2022"/>
    <s v="2022-09"/>
  </r>
  <r>
    <x v="1717"/>
    <s v="NOT APPLICABLE"/>
    <s v="NOT APPLICABLE"/>
    <s v="CHECK # 1034"/>
    <s v="Clean"/>
    <n v="-14670.75"/>
    <s v="Midway"/>
    <n v="5445996969"/>
    <s v="MID"/>
    <s v="LLC"/>
    <s v="A02 - Expense"/>
    <s v="Exp-Insurance"/>
    <s v="INSURANCE"/>
    <s v="Midway"/>
    <s v="3016 E Abram Street Arlington TX 76010"/>
    <s v="Checking"/>
    <n v="0"/>
    <n v="14670.75"/>
    <n v="2022"/>
    <s v="2022-09"/>
  </r>
  <r>
    <x v="1717"/>
    <s v="NOT APPLICABLE"/>
    <s v="NOT APPLICABLE"/>
    <s v="CHECK # 1033"/>
    <s v="Clean"/>
    <n v="-7824.25"/>
    <s v="Midway"/>
    <n v="5445996969"/>
    <s v="MID"/>
    <s v="LLC"/>
    <s v="A02 - Expense"/>
    <s v="Exp-Insurance"/>
    <s v="INSURANCE"/>
    <s v="Midway"/>
    <s v="3016 E Abram Street Arlington TX 76010"/>
    <s v="Checking"/>
    <n v="0"/>
    <n v="7824.25"/>
    <n v="2022"/>
    <s v="2022-09"/>
  </r>
  <r>
    <x v="1717"/>
    <s v="NOT APPLICABLE"/>
    <s v="NOT APPLICABLE"/>
    <s v="ZELLE TO REALTY ONEPLUS ON 09/30 REF #RP0QQDVCZJ MIDWAY EXPENSES PAID THROUGH ONEPLUS AUGUS"/>
    <s v="Clean"/>
    <n v="-2295.91"/>
    <s v="Midway"/>
    <n v="5445996969"/>
    <s v="MID"/>
    <s v="LLC"/>
    <s v="A02 - Expense"/>
    <s v="Exp-Repair"/>
    <s v="W9-ONEPLUS"/>
    <s v="NV LLC"/>
    <s v="3016 E Abram Street Arlington TX 76010"/>
    <s v="Checking"/>
    <n v="0"/>
    <n v="2295.91"/>
    <n v="2022"/>
    <s v="2022-09"/>
  </r>
  <r>
    <x v="1717"/>
    <s v="NOT APPLICABLE"/>
    <s v="NOT APPLICABLE"/>
    <s v="RTP from ONEPLUS REALTY GROUP LLC on 09/30 Ref#20220930021000021P1BRJPM00040086401"/>
    <s v="Clean"/>
    <n v="24908.73"/>
    <s v="Midway"/>
    <n v="5445996969"/>
    <s v="MID"/>
    <s v="LLC"/>
    <s v="A01 - Revenue"/>
    <s v="Rev-Rent"/>
    <s v="Tenant"/>
    <s v="Midway"/>
    <s v="3016 E Abram Street Arlington TX 76010"/>
    <s v="Checking"/>
    <n v="0"/>
    <n v="24908.73"/>
    <n v="2022"/>
    <s v="2022-09"/>
  </r>
  <r>
    <x v="1717"/>
    <s v="NOT APPLICABLE"/>
    <s v="NOT APPLICABLE"/>
    <s v="INTEREST PAYMENT"/>
    <s v="Clean"/>
    <n v="0.17"/>
    <s v="PagodaSecurity"/>
    <n v="1124223312"/>
    <s v="PAG"/>
    <s v="LLC"/>
    <s v="A01 - Revenue"/>
    <s v="Rev-Interest"/>
    <s v="Bank"/>
    <s v="NV LLC"/>
    <s v="Pagoda Security Deposit"/>
    <s v="Savings"/>
    <n v="0"/>
    <n v="0.17"/>
    <n v="2022"/>
    <s v="2022-09"/>
  </r>
  <r>
    <x v="1717"/>
    <s v="NOT APPLICABLE"/>
    <s v="NOT APPLICABLE"/>
    <s v="INTEREST PAYMENT"/>
    <s v="Clean"/>
    <n v="2.79"/>
    <s v="Partnership"/>
    <n v="2113481242"/>
    <s v="NV"/>
    <s v="LLC"/>
    <s v="A01 - Revenue"/>
    <s v="Rev-Interest"/>
    <s v="Bank"/>
    <s v="NV LLC"/>
    <s v="Neeraj Vivek Partnership"/>
    <s v="Savings"/>
    <n v="0"/>
    <n v="2.79"/>
    <n v="2022"/>
    <s v="2022-09"/>
  </r>
  <r>
    <x v="1718"/>
    <s v="NOT APPLICABLE"/>
    <s v="NOT APPLICABLE"/>
    <s v="PENNYMAC CASH Oct 22 8028352704-0034 104 Meadow"/>
    <s v="Clean"/>
    <n v="-730.2"/>
    <s v="104Meadow"/>
    <n v="2123710218"/>
    <s v="MDW"/>
    <s v="VJ"/>
    <s v="A02 - Expense"/>
    <s v="Exp-Mortgage"/>
    <s v="MORTGAGE"/>
    <s v="Property"/>
    <s v="104 Meadow View Lane Anna TX 75409"/>
    <s v="Checking"/>
    <n v="0"/>
    <n v="730.2"/>
    <n v="2022"/>
    <s v="2022-10"/>
  </r>
  <r>
    <x v="1718"/>
    <s v="NOT APPLICABLE"/>
    <s v="NOT APPLICABLE"/>
    <s v="RECURRING TRANSFER TO JPMORGAN CHASE BANK, NA CHK XXXXX8616 N. GUPTA REF #FP0GJDGTDR 104MV TO TRULO PROPERTY MANAGEMENT"/>
    <s v="Clean"/>
    <n v="-75"/>
    <s v="104Meadow"/>
    <n v="2123710218"/>
    <s v="MDW"/>
    <s v="VJ"/>
    <s v="A02 - Expense"/>
    <s v="Exp-Mgmt"/>
    <s v="W9-TRULO"/>
    <s v="NV LLC"/>
    <s v="104 Meadow View Lane Anna TX 75409"/>
    <s v="Checking"/>
    <n v="0"/>
    <n v="75"/>
    <n v="2022"/>
    <s v="2022-10"/>
  </r>
  <r>
    <x v="1718"/>
    <s v="NOT APPLICABLE"/>
    <s v="NOT APPLICABLE"/>
    <s v="DOVENMUEHLE MTG MORTG PYMT 100122 1459941025 Meadow View Homes LLC"/>
    <s v="Clean"/>
    <n v="-748.93"/>
    <s v="108Meadow"/>
    <n v="3123666335"/>
    <s v="MDW"/>
    <s v="PG"/>
    <s v="A02 - Expense"/>
    <s v="Exp-Mortgage"/>
    <s v="MORTGAGE"/>
    <s v="Property"/>
    <s v="108 Meadow View Lane Anna TX 75409"/>
    <s v="Checking"/>
    <n v="0"/>
    <n v="748.93"/>
    <n v="2022"/>
    <s v="2022-10"/>
  </r>
  <r>
    <x v="1718"/>
    <s v="NOT APPLICABLE"/>
    <s v="NOT APPLICABLE"/>
    <s v="RECURRING TRANSFER TO JPMORGAN CHASE BANK, NA CHK XXXXX8616 N. GUPTA REF #FP0GJDZY54 108MV TO TRULO PROPERTY MANAGEMENT"/>
    <s v="Clean"/>
    <n v="-75"/>
    <s v="108Meadow"/>
    <n v="3123666335"/>
    <s v="MDW"/>
    <s v="PG"/>
    <s v="A02 - Expense"/>
    <s v="Exp-Mgmt"/>
    <s v="W9-TRULO"/>
    <s v="NV LLC"/>
    <s v="108 Meadow View Lane Anna TX 75409"/>
    <s v="Checking"/>
    <n v="0"/>
    <n v="75"/>
    <n v="2022"/>
    <s v="2022-10"/>
  </r>
  <r>
    <x v="1718"/>
    <s v="NOT APPLICABLE"/>
    <s v="NOT APPLICABLE"/>
    <s v="FREEDOM MTG PYMTS 100322 0129201927 NEERAJ GUPTA"/>
    <s v="Clean"/>
    <n v="-726.97"/>
    <s v="108Pagoda"/>
    <n v="2123674356"/>
    <s v="PAG"/>
    <s v="NG"/>
    <s v="A02 - Expense"/>
    <s v="Exp-Mortgage"/>
    <s v="MORTGAGE"/>
    <s v="108Pagoda"/>
    <s v="108 Pagoda Drive Anna TX 75409"/>
    <s v="Checking"/>
    <n v="0"/>
    <n v="726.97"/>
    <n v="2022"/>
    <s v="2022-10"/>
  </r>
  <r>
    <x v="1718"/>
    <s v="NOT APPLICABLE"/>
    <s v="NOT APPLICABLE"/>
    <s v="ONLINE TRANSFER TO GUPTA N REF #IB0GJTH9Z9 CHECKING 108 PAGODA RENTAL REG PAGCC APRILMAY"/>
    <s v="Clean"/>
    <n v="-108"/>
    <s v="108Pagoda"/>
    <n v="2123674356"/>
    <s v="PAG"/>
    <s v="NG"/>
    <s v="A02 - Expense"/>
    <s v="Exp-Professional Services"/>
    <s v="RENTAL REGISTRATION"/>
    <s v="108Pagoda"/>
    <s v="108 Pagoda Drive Anna TX 75409"/>
    <s v="Checking"/>
    <n v="0"/>
    <n v="108"/>
    <n v="2022"/>
    <s v="2022-10"/>
  </r>
  <r>
    <x v="1718"/>
    <s v="NOT APPLICABLE"/>
    <s v="NOT APPLICABLE"/>
    <s v="RECURRING TRANSFER TO JPMORGAN CHASE BANK, NA CHK XXXXX8616 N. GUPTA REF #FP0GJDYCWC TRULO PROPERTY MANAGEMENT MONTHLY FEE"/>
    <s v="Clean"/>
    <n v="-75"/>
    <s v="108Pagoda"/>
    <n v="2123674356"/>
    <s v="PAG"/>
    <s v="NG"/>
    <s v="A02 - Expense"/>
    <s v="Exp-Mgmt"/>
    <s v="W9-TRULO"/>
    <s v="NV LLC"/>
    <s v="108 Pagoda Drive Anna TX 75409"/>
    <s v="Checking"/>
    <n v="0"/>
    <n v="75"/>
    <n v="2022"/>
    <s v="2022-10"/>
  </r>
  <r>
    <x v="1718"/>
    <s v="NOT APPLICABLE"/>
    <s v="NOT APPLICABLE"/>
    <s v="DOVENMUEHLE MTG MORTG PYMT 100122 1459941033 Meadow view homes llc"/>
    <s v="Clean"/>
    <n v="-711.48"/>
    <s v="1117Brewer"/>
    <n v="8320442620"/>
    <s v="MDW"/>
    <s v="PG"/>
    <s v="A02 - Expense"/>
    <s v="Exp-Mortgage"/>
    <s v="MORTGAGE"/>
    <s v="Property"/>
    <s v="1117 Brewer Dr. Cedar Hill, TX 75104"/>
    <s v="Checking"/>
    <n v="0"/>
    <n v="711.48"/>
    <n v="2022"/>
    <s v="2022-10"/>
  </r>
  <r>
    <x v="1718"/>
    <s v="NOT APPLICABLE"/>
    <s v="NOT APPLICABLE"/>
    <s v="RECURRING TRANSFER TO JPMORGAN CHASE BANK, NA CHK XXXXX8616 N. GUPTA REF #FP0GJF8XWG BREWER TO TRULO PROPERTY MANAGEMENT"/>
    <s v="Clean"/>
    <n v="-75"/>
    <s v="1117Brewer"/>
    <n v="8320442620"/>
    <s v="MDW"/>
    <s v="PG"/>
    <s v="A02 - Expense"/>
    <s v="Exp-Mgmt"/>
    <s v="W9-TRULO"/>
    <s v="NV LLC"/>
    <s v="1117 Brewer Dr. Cedar Hill, TX 75104"/>
    <s v="Checking"/>
    <n v="0"/>
    <n v="75"/>
    <n v="2022"/>
    <s v="2022-10"/>
  </r>
  <r>
    <x v="1718"/>
    <s v="NOT APPLICABLE"/>
    <s v="NOT APPLICABLE"/>
    <s v="ORIG CO NAME:DOVENMUEHLE MTG        ORIG ID:1838500000 DESC DATE:100122 CO ENTRY DESCR:MORTG PYMTSEC:WEB    TRACE#:021000026286568 EED:221003   IND ID:1454651637                   IND NAME:Chase Sidney x2603"/>
    <s v="Clean"/>
    <n v="-675.63"/>
    <s v="114Sidney"/>
    <n v="371052603"/>
    <s v="MDW"/>
    <s v="PG"/>
    <s v="A02 - Expense"/>
    <s v="Exp-Mortgage"/>
    <s v="MORTGAGE"/>
    <s v="114Sidney"/>
    <s v="114 Sidney Drive Red Oak TX 75154"/>
    <s v="Checking"/>
    <n v="0"/>
    <n v="675.63"/>
    <n v="2022"/>
    <s v="2022-10"/>
  </r>
  <r>
    <x v="1718"/>
    <s v="NOT APPLICABLE"/>
    <s v="NOT APPLICABLE"/>
    <s v="Zelle payment to Trulo Property Management LLC 15184053705"/>
    <s v="Clean"/>
    <n v="-75"/>
    <s v="114Sidney"/>
    <n v="371052603"/>
    <s v="MDW"/>
    <s v="PG"/>
    <s v="A02 - Expense"/>
    <s v="Exp-Mgmt"/>
    <s v="W9-TRULO"/>
    <s v="NV LLC"/>
    <s v="114 Sidney Drive Red Oak TX 75154"/>
    <s v="Checking"/>
    <n v="0"/>
    <n v="75"/>
    <n v="2022"/>
    <s v="2022-10"/>
  </r>
  <r>
    <x v="1718"/>
    <s v="NOT APPLICABLE"/>
    <s v="NOT APPLICABLE"/>
    <s v="LOANCARE SERV MTG PYMT 100122 0043743046 MEADOW VIEW HOMES LLC"/>
    <s v="Clean"/>
    <n v="-456.02"/>
    <s v="116Meadow"/>
    <n v="3123680344"/>
    <s v="MDW"/>
    <s v="PG"/>
    <s v="A02 - Expense"/>
    <s v="Exp-Mortgage"/>
    <s v="MORTGAGE"/>
    <s v="Property"/>
    <s v="116 Meadow View Lane Anna TX 75409"/>
    <s v="Checking"/>
    <n v="0"/>
    <n v="456.02"/>
    <n v="2022"/>
    <s v="2022-10"/>
  </r>
  <r>
    <x v="1718"/>
    <s v="NOT APPLICABLE"/>
    <s v="NOT APPLICABLE"/>
    <s v="RECURRING TRANSFER TO JPMORGAN CHASE BANK, NA CHK XXXXX8616 N. GUPTA REF #FP0GJF4T4B 116MV TO TRULO PROPERTY MANAGEMENT"/>
    <s v="Clean"/>
    <n v="-75"/>
    <s v="116Meadow"/>
    <n v="3123680344"/>
    <s v="MDW"/>
    <s v="PG"/>
    <s v="A02 - Expense"/>
    <s v="Exp-Mgmt"/>
    <s v="W9-TRULO"/>
    <s v="NV LLC"/>
    <s v="116 Meadow View Lane Anna TX 75409"/>
    <s v="Checking"/>
    <n v="0"/>
    <n v="75"/>
    <n v="2022"/>
    <s v="2022-10"/>
  </r>
  <r>
    <x v="1718"/>
    <s v="NOT APPLICABLE"/>
    <s v="NOT APPLICABLE"/>
    <s v="PENNYMAC CASH Oct 22 8028350915-0034 1316 Rosemon"/>
    <s v="Clean"/>
    <n v="-963.16"/>
    <s v="1316Rosemon"/>
    <n v="3123788147"/>
    <s v="PAG"/>
    <s v="VJ"/>
    <s v="A02 - Expense"/>
    <s v="Exp-Mortgage"/>
    <s v="MORTGAGE"/>
    <s v="Property"/>
    <s v="1316 Rosemon Avenue Carrolton TX 75006"/>
    <s v="Checking"/>
    <n v="0"/>
    <n v="963.16"/>
    <n v="2022"/>
    <s v="2022-10"/>
  </r>
  <r>
    <x v="1718"/>
    <s v="NOT APPLICABLE"/>
    <s v="NOT APPLICABLE"/>
    <s v="RECURRING TRANSFER TO JPMORGAN CHASE BANK, NA CHK XXXXX8616 N. GUPTA REF #FP0GJDFBWZ ROSEMON TO TRULO PROPERTY MANAGEMENT"/>
    <s v="Clean"/>
    <n v="-150"/>
    <s v="1316Rosemon"/>
    <n v="3123788147"/>
    <s v="PAG"/>
    <s v="VJ"/>
    <s v="A02 - Expense"/>
    <s v="Exp-Mgmt"/>
    <s v="W9-TRULO"/>
    <s v="NV LLC"/>
    <s v="1316 Rosemon Avenue Carrolton TX 75006"/>
    <s v="Checking"/>
    <n v="0"/>
    <n v="150"/>
    <n v="2022"/>
    <s v="2022-10"/>
  </r>
  <r>
    <x v="1718"/>
    <s v="NOT APPLICABLE"/>
    <s v="NOT APPLICABLE"/>
    <s v="ONLINE TRANSFER TO GUPTA N REF #IB0GJT9BVL CHECKING NEWTON HOME WARRENTY PAGCC MARAPR"/>
    <s v="Clean"/>
    <n v="-1155"/>
    <s v="1342Newton"/>
    <n v="3123752192"/>
    <s v="PAG"/>
    <s v="PG"/>
    <s v="A02 - Expense"/>
    <s v="Exp-Professional Services"/>
    <s v="CHOICEHOME"/>
    <s v="1342Newton"/>
    <s v="1342 Newton Dr Cedar Hill TX 75115"/>
    <s v="Checking"/>
    <n v="0"/>
    <n v="1155"/>
    <n v="2022"/>
    <s v="2022-10"/>
  </r>
  <r>
    <x v="1718"/>
    <s v="NOT APPLICABLE"/>
    <s v="NOT APPLICABLE"/>
    <s v="LOANCARE SERV MTG PYMT 100122 0043764174 NEERAJ GUPTA"/>
    <s v="Clean"/>
    <n v="-566.16"/>
    <s v="1342Newton"/>
    <n v="3123752192"/>
    <s v="PAG"/>
    <s v="PG"/>
    <s v="A02 - Expense"/>
    <s v="Exp-Mortgage"/>
    <s v="MORTGAGE"/>
    <s v="Property"/>
    <s v="1342 Newton Dr Cedar Hill TX 75115"/>
    <s v="Checking"/>
    <n v="0"/>
    <n v="566.16"/>
    <n v="2022"/>
    <s v="2022-10"/>
  </r>
  <r>
    <x v="1718"/>
    <s v="NOT APPLICABLE"/>
    <s v="NOT APPLICABLE"/>
    <s v="RECURRING TRANSFER TO JPMORGAN CHASE BANK, NA CHK XXXXX8616 N. GUPTA REF #FP0GJDVWP8 NEWTON TO TRULO PROPERTY MANAGEMENT"/>
    <s v="Clean"/>
    <n v="-75"/>
    <s v="1342Newton"/>
    <n v="3123752192"/>
    <s v="PAG"/>
    <s v="PG"/>
    <s v="A02 - Expense"/>
    <s v="Exp-Mgmt"/>
    <s v="W9-TRULO"/>
    <s v="NV LLC"/>
    <s v="1342 Newton Dr Cedar Hill TX 75115"/>
    <s v="Checking"/>
    <n v="0"/>
    <n v="75"/>
    <n v="2022"/>
    <s v="2022-10"/>
  </r>
  <r>
    <x v="1718"/>
    <s v="NOT APPLICABLE"/>
    <s v="NOT APPLICABLE"/>
    <s v="RECURRING TRANSFER TO JPMORGAN CHASE BANK, NA CHK XXXXX8616 N. GUPTA REF #FP0GJF8GR9 MORNDOVE TO TRULO MONTHLY PAYMENT"/>
    <s v="Clean"/>
    <n v="-75"/>
    <s v="1905Morning"/>
    <n v="2120678228"/>
    <s v="MDW"/>
    <s v="VJ"/>
    <s v="A02 - Expense"/>
    <s v="Exp-Mgmt"/>
    <s v="W9-TRULO"/>
    <s v="NV LLC"/>
    <s v="1905 Morning Dove Aubrey TX 76227"/>
    <s v="Checking"/>
    <n v="0"/>
    <n v="75"/>
    <n v="2022"/>
    <s v="2022-10"/>
  </r>
  <r>
    <x v="1718"/>
    <s v="NOT APPLICABLE"/>
    <s v="NOT APPLICABLE"/>
    <s v="ZELLE TO CHAVEZ JOHNNY ON 10/03 REF #RP0QQMPN95 TRIAL DEPOSIT FOR MORNING DOVE"/>
    <s v="Clean"/>
    <n v="-10"/>
    <s v="1905Morning"/>
    <n v="2120678228"/>
    <s v="MDW"/>
    <s v="VJ"/>
    <s v="A02 - Expense"/>
    <s v="Exp-Professional Services"/>
    <s v="BANK"/>
    <s v="1905Morning"/>
    <s v="1905 Morning Dove Aubrey TX 76227"/>
    <s v="Checking"/>
    <n v="0"/>
    <n v="10"/>
    <n v="2022"/>
    <s v="2022-10"/>
  </r>
  <r>
    <x v="1718"/>
    <s v="NOT APPLICABLE"/>
    <s v="NOT APPLICABLE"/>
    <s v="JPMORGAN CHASE CHASE ACH 100122 4027425045 MEADOW VIEW HOMES LLC"/>
    <s v="Clean"/>
    <n v="-947.72"/>
    <s v="2417Garden"/>
    <n v="5123943606"/>
    <s v="MDW"/>
    <s v="VJ"/>
    <s v="A02 - Expense"/>
    <s v="Exp-Mortgage"/>
    <s v="MORTGAGE"/>
    <s v="Property"/>
    <s v="2417 Garden Oaks Drive Irving TX 75061"/>
    <s v="Savings"/>
    <n v="0"/>
    <n v="947.72"/>
    <n v="2022"/>
    <s v="2022-10"/>
  </r>
  <r>
    <x v="1718"/>
    <s v="NOT APPLICABLE"/>
    <s v="NOT APPLICABLE"/>
    <s v="ONLINE TRANSFER TO GUPTA N REF #IB0GJTCL5Z CHECKING 2419 GARDEN OAK5704 BASS D41498 PAGCC"/>
    <s v="Clean"/>
    <n v="-472.02"/>
    <s v="2417Garden"/>
    <n v="5123943606"/>
    <s v="MDW"/>
    <s v="VJ"/>
    <s v="A02 - Expense"/>
    <s v="Exp-Repair"/>
    <s v="REPAIR"/>
    <s v="2417Garden"/>
    <s v="2417 Garden Oaks Drive Irving TX 75061"/>
    <s v="Savings"/>
    <n v="0"/>
    <n v="472.02"/>
    <n v="2022"/>
    <s v="2022-10"/>
  </r>
  <r>
    <x v="1718"/>
    <s v="NOT APPLICABLE"/>
    <s v="NOT APPLICABLE"/>
    <s v="ONLINE TRANSFER TO GUPTA N REF #IB0GJTHN4D CHECKING 2417 GARDEN OAKS ELEC PAGCC APRILMAY"/>
    <s v="Clean"/>
    <n v="-425.31"/>
    <s v="2417Garden"/>
    <n v="5123943606"/>
    <s v="MDW"/>
    <s v="VJ"/>
    <s v="A02 - Expense"/>
    <s v="Exp-Utilities"/>
    <s v="UTILITIES"/>
    <s v="2417Garden"/>
    <s v="2417 Garden Oaks Drive Irving TX 75061"/>
    <s v="Savings"/>
    <n v="0"/>
    <n v="425.31"/>
    <n v="2022"/>
    <s v="2022-10"/>
  </r>
  <r>
    <x v="1718"/>
    <s v="NOT APPLICABLE"/>
    <s v="NOT APPLICABLE"/>
    <s v="ZELLE TO LLC PAGODA HOMES ON 10/02 REF #RP0QQK4SM5 REVERSAL ERROR PMT FROM BASS"/>
    <s v="Clean"/>
    <n v="-414.98"/>
    <s v="2417Garden"/>
    <n v="5123943606"/>
    <s v="MDW"/>
    <s v="VJ"/>
    <s v="A02 - Expense"/>
    <s v="Exp-Repair"/>
    <s v="BALANCING"/>
    <s v="2417Garden"/>
    <s v="2417 Garden Oaks Drive Irving TX 75061"/>
    <s v="Savings"/>
    <n v="0"/>
    <n v="414.98"/>
    <n v="2022"/>
    <s v="2022-10"/>
  </r>
  <r>
    <x v="1718"/>
    <s v="NOT APPLICABLE"/>
    <s v="NOT APPLICABLE"/>
    <s v="ONLINE TRANSFER TO GUPTA N REF #IB0GJTGQYY CHECKING 2419 GARDEN OAK PAGCC APRILMAY"/>
    <s v="Clean"/>
    <n v="-173.94"/>
    <s v="2417Garden"/>
    <n v="5123943606"/>
    <s v="MDW"/>
    <s v="VJ"/>
    <s v="A02 - Expense"/>
    <s v="Exp-Repair"/>
    <s v="REPAIR"/>
    <s v="2417Garden"/>
    <s v="2417 Garden Oaks Drive Irving TX 75061"/>
    <s v="Savings"/>
    <n v="0"/>
    <n v="173.94"/>
    <n v="2022"/>
    <s v="2022-10"/>
  </r>
  <r>
    <x v="1718"/>
    <s v="NOT APPLICABLE"/>
    <s v="NOT APPLICABLE"/>
    <s v="ONLINE TRANSFER TO GUPTA N REF #IB0GJTCCXB CHECKING 2417 GARDEN OAKS ELECTRICITY PAGCC MARAPR"/>
    <s v="Clean"/>
    <n v="-126.35"/>
    <s v="2417Garden"/>
    <n v="5123943606"/>
    <s v="MDW"/>
    <s v="VJ"/>
    <s v="A02 - Expense"/>
    <s v="Exp-Utilities"/>
    <s v="UTILITY"/>
    <s v="Property"/>
    <s v="2417 Garden Oaks Drive Irving TX 75061"/>
    <s v="Savings"/>
    <n v="0"/>
    <n v="126.35"/>
    <n v="2022"/>
    <s v="2022-10"/>
  </r>
  <r>
    <x v="1718"/>
    <s v="NOT APPLICABLE"/>
    <s v="NOT APPLICABLE"/>
    <s v="ONLINE TRANSFER TO GUPTA N REF #IB0GJTH2JM CHECKING 2419 GARDEN OAK PAGCC APRILMAY"/>
    <s v="Clean"/>
    <n v="-88.97"/>
    <s v="2417Garden"/>
    <n v="5123943606"/>
    <s v="MDW"/>
    <s v="VJ"/>
    <s v="A02 - Expense"/>
    <s v="Exp-Repair"/>
    <s v="REPAIR"/>
    <s v="2417Garden"/>
    <s v="2417 Garden Oaks Drive Irving TX 75061"/>
    <s v="Savings"/>
    <n v="0"/>
    <n v="88.97"/>
    <n v="2022"/>
    <s v="2022-10"/>
  </r>
  <r>
    <x v="1718"/>
    <s v="NOT APPLICABLE"/>
    <s v="NOT APPLICABLE"/>
    <s v="ZELLE FROM PAGODA HOMES LLC ON 10/02 REF # JPM999GWMAA8 2419 GARDEN OAK57.04 BASS D414.98 PAGC"/>
    <s v="Clean"/>
    <n v="414.98"/>
    <s v="2417Garden"/>
    <n v="5123943606"/>
    <s v="MDW"/>
    <s v="VJ"/>
    <s v="A02 - Expense"/>
    <s v="Exp-Repair"/>
    <s v="REPAIR"/>
    <s v="2417Garden"/>
    <s v="2417 Garden Oaks Drive Irving TX 75061"/>
    <s v="Savings"/>
    <n v="0"/>
    <n v="414.98"/>
    <n v="2022"/>
    <s v="2022-10"/>
  </r>
  <r>
    <x v="1718"/>
    <s v="NOT APPLICABLE"/>
    <s v="NOT APPLICABLE"/>
    <s v="ORIG CO NAME:JPMORGAN CHASE         ORIG ID:9008102401 DESC DATE:100122 CO ENTRY DESCR:CHASE ACH SEC:PPD    TRACE#:021000026528400 EED:221003   IND ID:                             IND NAME:MEADOW VIEW HOMES LLC TRN: 2766528400TC"/>
    <s v="Clean"/>
    <n v="-1383.06"/>
    <s v="4920BrianHill"/>
    <n v="692554576"/>
    <s v="MDW"/>
    <s v="VJ"/>
    <s v="A02 - Expense"/>
    <s v="Exp-Mortgage"/>
    <s v="MORTGAGE"/>
    <s v="Property"/>
    <s v="4920 Brianhill Drive Fortworth TX  76135"/>
    <s v="Checking"/>
    <n v="0"/>
    <n v="1383.06"/>
    <n v="2022"/>
    <s v="2022-10"/>
  </r>
  <r>
    <x v="1718"/>
    <s v="NOT APPLICABLE"/>
    <s v="NOT APPLICABLE"/>
    <s v="Online Transfer to CHK ...6571 transaction#: 15452620791 10/03"/>
    <s v="Clean"/>
    <n v="-3200"/>
    <s v="6401Basswood"/>
    <n v="886965909"/>
    <s v="PAG"/>
    <s v="VJ"/>
    <s v="A01 - Revenue"/>
    <s v="Rev-Rent"/>
    <s v="Tenant"/>
    <s v="7417Canoga"/>
    <s v="6401 Basswood Dr Fortworth TX 76135"/>
    <s v="Checking"/>
    <s v="Canoga Rent"/>
    <n v="3200"/>
    <n v="2022"/>
    <s v="2022-10"/>
  </r>
  <r>
    <x v="1718"/>
    <s v="NOT APPLICABLE"/>
    <s v="NOT APPLICABLE"/>
    <s v="ORIG CO NAME:NEWREZ-SHELLPOIN       ORIG ID:6371542226 DESC DATE:220930 CO ENTRY DESCR:ACH PMT   SEC:PPD    TRACE#:091000010843183 EED:221003   IND ID:                             IND NAME:JADHAV VIVEK TRN: 2760843183TC"/>
    <s v="Clean"/>
    <n v="-1383.06"/>
    <s v="6401Basswood"/>
    <n v="886965909"/>
    <s v="PAG"/>
    <s v="VJ"/>
    <s v="A02 - Expense"/>
    <s v="Exp-Mortgage"/>
    <s v="SHELLPOINT"/>
    <s v="6401Basswood"/>
    <s v="6401 Basswood Dr Fortworth TX 76135"/>
    <s v="Checking"/>
    <n v="0"/>
    <n v="1383.06"/>
    <n v="2022"/>
    <s v="2022-10"/>
  </r>
  <r>
    <x v="1718"/>
    <s v="NOT APPLICABLE"/>
    <s v="NOT APPLICABLE"/>
    <s v="Zelle payment to 00-Neeraj Gupta JPM999gwmaa8"/>
    <s v="Clean"/>
    <n v="-414.98"/>
    <s v="6401Basswood"/>
    <n v="886965909"/>
    <s v="PAG"/>
    <s v="VJ"/>
    <s v="A02 - Expense"/>
    <s v="Exp-Repair"/>
    <s v="BALANCING"/>
    <s v="2417Garden"/>
    <s v="6401 Basswood Dr Fortworth TX 76135"/>
    <s v="Checking"/>
    <n v="0"/>
    <n v="414.98"/>
    <n v="2022"/>
    <s v="2022-10"/>
  </r>
  <r>
    <x v="1718"/>
    <s v="NOT APPLICABLE"/>
    <s v="NOT APPLICABLE"/>
    <s v="Zelle payment from NEERAJ GUPTA WFCT0QQK4SM5"/>
    <s v="Clean"/>
    <n v="414.98"/>
    <s v="6401Basswood"/>
    <n v="886965909"/>
    <s v="PAG"/>
    <s v="VJ"/>
    <s v="A02 - Expense"/>
    <s v="Exp-Repair"/>
    <s v="BALANCING"/>
    <s v="2417Garden"/>
    <s v="6401 Basswood Dr Fortworth TX 76135"/>
    <s v="Checking"/>
    <n v="0"/>
    <n v="414.98"/>
    <n v="2022"/>
    <s v="2022-10"/>
  </r>
  <r>
    <x v="1718"/>
    <s v="NOT APPLICABLE"/>
    <s v="NOT APPLICABLE"/>
    <s v="ONLINE TRANSFER TO GUPTA N REF #IB0GJT9L7H CHECKING PARKS HOME WARRENTY PAGCC MARAPR"/>
    <s v="Clean"/>
    <n v="-1155"/>
    <s v="711Parks"/>
    <n v="3123859963"/>
    <s v="PAG"/>
    <s v="PG"/>
    <s v="A02 - Expense"/>
    <s v="Exp-Professional Services"/>
    <s v="Choice Home Warranty"/>
    <s v="711Parks"/>
    <s v="711 S Parks Dr. Desoto TX 75105"/>
    <s v="Checking"/>
    <n v="0"/>
    <n v="1155"/>
    <n v="2022"/>
    <s v="2022-10"/>
  </r>
  <r>
    <x v="1718"/>
    <s v="NOT APPLICABLE"/>
    <s v="NOT APPLICABLE"/>
    <s v="DOVENMUEHLE MTG MORTG PYMT 100122 1459941074 Pagoda Homes LLC"/>
    <s v="Clean"/>
    <n v="-733.95"/>
    <s v="711Parks"/>
    <n v="3123859963"/>
    <s v="PAG"/>
    <s v="PG"/>
    <s v="A02 - Expense"/>
    <s v="Exp-Mortgage"/>
    <s v="MORTGAGE"/>
    <s v="Property"/>
    <s v="711 S Parks Dr. Desoto TX 75105"/>
    <s v="Checking"/>
    <n v="0"/>
    <n v="733.95"/>
    <n v="2022"/>
    <s v="2022-10"/>
  </r>
  <r>
    <x v="1718"/>
    <s v="NOT APPLICABLE"/>
    <s v="NOT APPLICABLE"/>
    <s v="RECURRING TRANSFER TO JPMORGAN CHASE BANK, NA CHK XXXXX8616 N. GUPTA REF #FP0GJDVKK4 PARKS TO TRULO PROPERTY MANAGEMENT"/>
    <s v="Clean"/>
    <n v="-75"/>
    <s v="711Parks"/>
    <n v="3123859963"/>
    <s v="PAG"/>
    <s v="PG"/>
    <s v="A02 - Expense"/>
    <s v="Exp-Mgmt"/>
    <s v="W9-TRULO"/>
    <s v="NV LLC"/>
    <s v="711 S Parks Dr. Desoto TX 75105"/>
    <s v="Checking"/>
    <n v="0"/>
    <n v="75"/>
    <n v="2022"/>
    <s v="2022-10"/>
  </r>
  <r>
    <x v="1718"/>
    <s v="NOT APPLICABLE"/>
    <s v="NOT APPLICABLE"/>
    <s v="Zelle payment to SRINIVAS CHIDURALA 15184152258"/>
    <s v="Clean"/>
    <n v="-625"/>
    <s v="7417Canoga"/>
    <n v="363876571"/>
    <s v="PAG"/>
    <s v="LLC"/>
    <s v="A02 - Expense"/>
    <s v="Exp-Mortgage"/>
    <s v="MORTGAGE"/>
    <s v="Property"/>
    <s v="7417 Canoga Circle Fort Worth, TX 76137"/>
    <s v="Checking"/>
    <n v="0"/>
    <n v="625"/>
    <n v="2022"/>
    <s v="2022-10"/>
  </r>
  <r>
    <x v="1718"/>
    <s v="NOT APPLICABLE"/>
    <s v="NOT APPLICABLE"/>
    <s v="Online Transfer from CHK ...5909 transaction#: 15452620791"/>
    <s v="Clean"/>
    <n v="3200"/>
    <s v="7417Canoga"/>
    <n v="363876571"/>
    <s v="PAG"/>
    <s v="LLC"/>
    <s v="A01 - Revenue"/>
    <s v="Rev-Rent"/>
    <s v="Tenant"/>
    <s v="7417Canoga"/>
    <s v="7417 Canoga Circle Fort Worth, TX 76137"/>
    <s v="Checking"/>
    <s v="Canoga rent"/>
    <n v="3200"/>
    <n v="2022"/>
    <s v="2022-10"/>
  </r>
  <r>
    <x v="1718"/>
    <s v="NOT APPLICABLE"/>
    <s v="NOT APPLICABLE"/>
    <s v="ORIG CO NAME:PENNYMAC               ORIG ID:1262049351 DESC DATE:Oct 22 CO ENTRY DESCR:CASH      SEC:WEB    TRACE#:021000029814302 EED:221003   IND ID:8028351082-0034              IND NAME:8604 Wagon TRN: 2769814302TC"/>
    <s v="Clean"/>
    <n v="-843.79"/>
    <s v="8604Wagon"/>
    <n v="710665618"/>
    <s v="MDW"/>
    <s v="VJ"/>
    <s v="A02 - Expense"/>
    <s v="Exp-Mortgage"/>
    <s v="MORTGAGE"/>
    <s v="8604Wagon"/>
    <s v="8604 Wagon Trail Crossroads TX 76227"/>
    <s v="Checking"/>
    <n v="0"/>
    <n v="843.79"/>
    <n v="2022"/>
    <s v="2022-10"/>
  </r>
  <r>
    <x v="1718"/>
    <s v="NOT APPLICABLE"/>
    <s v="NOT APPLICABLE"/>
    <s v="ZELLE PAYMENT TO TRULO PROPERTY MANAGEMENT LLC 15184053283"/>
    <s v="Clean"/>
    <n v="-75"/>
    <s v="8604Wagon"/>
    <n v="710665618"/>
    <s v="MDW"/>
    <s v="VJ"/>
    <s v="A02 - Expense"/>
    <s v="Exp-Mgmt"/>
    <s v="W9-TRULO"/>
    <s v="NV LLC"/>
    <s v="8604 Wagon Trail Crossroads TX 76227"/>
    <s v="Checking"/>
    <n v="0"/>
    <n v="75"/>
    <n v="2022"/>
    <s v="2022-10"/>
  </r>
  <r>
    <x v="1718"/>
    <s v="NOT APPLICABLE"/>
    <s v="NOT APPLICABLE"/>
    <s v="ONLINE TRANSFER TO GUPTA N REF #IB0GJT9QMW CHECKING WINTERGREEN HOME WARRENTY PAGCC MARAPR"/>
    <s v="Clean"/>
    <n v="-1155"/>
    <s v="874Wintergreen"/>
    <n v="8320478665"/>
    <s v="PAG"/>
    <s v="VJ"/>
    <s v="A02 - Expense"/>
    <s v="Exp-Professional Services"/>
    <s v="Choice Home Warranty"/>
    <s v="874Wintergreen"/>
    <s v="874 W Wintergreen Road Lancaster TX 75134"/>
    <s v="Checking"/>
    <n v="0"/>
    <n v="1155"/>
    <n v="2022"/>
    <s v="2022-10"/>
  </r>
  <r>
    <x v="1718"/>
    <s v="NOT APPLICABLE"/>
    <s v="NOT APPLICABLE"/>
    <s v="PENNYMAC CASH Oct 22 8028351602-0033 vivek jadhav"/>
    <s v="Clean"/>
    <n v="-694.01"/>
    <s v="874Wintergreen"/>
    <n v="8320478665"/>
    <s v="PAG"/>
    <s v="VJ"/>
    <s v="A02 - Expense"/>
    <s v="Exp-Mortgage"/>
    <s v="MORTGAGE"/>
    <s v="Property"/>
    <s v="874 W Wintergreen Road Lancaster TX 75134"/>
    <s v="Checking"/>
    <n v="0"/>
    <n v="694.01"/>
    <n v="2022"/>
    <s v="2022-10"/>
  </r>
  <r>
    <x v="1718"/>
    <s v="NOT APPLICABLE"/>
    <s v="NOT APPLICABLE"/>
    <s v="RECURRING TRANSFER TO JPMORGAN CHASE BANK, NA CHK XXXXX8616 N. GUPTA REF #FP0GJDG9XW WINTERGREEN TO TRULO PROPERTY MANAGEMENT"/>
    <s v="Clean"/>
    <n v="-75"/>
    <s v="874Wintergreen"/>
    <n v="8320478665"/>
    <s v="PAG"/>
    <s v="VJ"/>
    <s v="A02 - Expense"/>
    <s v="Exp-Mgmt"/>
    <s v="W9-TRULO"/>
    <s v="NV LLC"/>
    <s v="874 W Wintergreen Road Lancaster TX 75134"/>
    <s v="Checking"/>
    <n v="0"/>
    <n v="75"/>
    <n v="2022"/>
    <s v="2022-10"/>
  </r>
  <r>
    <x v="1718"/>
    <s v="NOT APPLICABLE"/>
    <s v="NOT APPLICABLE"/>
    <s v="RECURRING TRANSFER TO JPMORGAN CHASE BANK, NA CHK XXXXX8616 N. GUPTA REF #FP0GJDPVPF TRULO MONTHLY PM FEE MIDWAY INN"/>
    <s v="Clean"/>
    <n v="-1500"/>
    <s v="Midway"/>
    <n v="5445996969"/>
    <s v="MID"/>
    <s v="LLC"/>
    <s v="A02 - Expense"/>
    <s v="Exp-Mgmt"/>
    <s v="W9-TRULO"/>
    <s v="NV LLC"/>
    <s v="3016 E Abram Street Arlington TX 76010"/>
    <s v="Checking"/>
    <n v="0"/>
    <n v="1500"/>
    <n v="2022"/>
    <s v="2022-10"/>
  </r>
  <r>
    <x v="1718"/>
    <s v="NOT APPLICABLE"/>
    <s v="NOT APPLICABLE"/>
    <s v="ONLINE TRANSFER TO GUPTA N REF #IB0GJTJ7T5 CHECKING MIDWAY FURNISHING PAGCC MAYJUNE"/>
    <s v="Clean"/>
    <n v="-206.11"/>
    <s v="Midway"/>
    <n v="5445996969"/>
    <s v="MID"/>
    <s v="LLC"/>
    <s v="A02 - Expense"/>
    <s v="Exp-Repair"/>
    <s v="FURNISHING"/>
    <s v="Property"/>
    <s v="3016 E Abram Street Arlington TX 76010"/>
    <s v="Checking"/>
    <n v="0"/>
    <n v="206.11"/>
    <n v="2022"/>
    <s v="2022-10"/>
  </r>
  <r>
    <x v="1718"/>
    <s v="NOT APPLICABLE"/>
    <s v="NOT APPLICABLE"/>
    <s v="ARL HOUSING AUTH CORP PAY XXXXX2989 MIDWAY INN LLC"/>
    <s v="Clean"/>
    <n v="2408"/>
    <s v="Midway"/>
    <n v="5445996969"/>
    <s v="MID"/>
    <s v="LLC"/>
    <s v="A01 - Revenue"/>
    <s v="Rev-Rent"/>
    <s v="Tenant"/>
    <s v="Property"/>
    <s v="3016 E Abram Street Arlington TX 76010"/>
    <s v="Checking"/>
    <n v="0"/>
    <n v="2408"/>
    <n v="2022"/>
    <s v="2022-10"/>
  </r>
  <r>
    <x v="1719"/>
    <s v="NOT APPLICABLE"/>
    <s v="NOT APPLICABLE"/>
    <s v="ORIG CO NAME:VRBO                   ORIG ID:9872667522 DESC DATE:221003 CO ENTRY DESCR:PAYMENT   SEC:PPD    TRACE#:031101114567677 EED:221004   IND ID:                             IND NAME:Neeraj Gupta TRN: 2774567677TC"/>
    <s v="Clean"/>
    <n v="54.28"/>
    <s v="4909Jamesway"/>
    <n v="886968291"/>
    <s v="PAG"/>
    <s v="VJ"/>
    <s v="A01 - Revenue"/>
    <s v="Rev-Rent"/>
    <s v="Tenant"/>
    <s v="4909Jamesway"/>
    <s v="4909 Jamesway Drive Fortworth TX 76135"/>
    <s v="Checking"/>
    <n v="0"/>
    <n v="54.28"/>
    <n v="2022"/>
    <s v="2022-10"/>
  </r>
  <r>
    <x v="1720"/>
    <s v="NOT APPLICABLE"/>
    <s v="NOT APPLICABLE"/>
    <s v="ORIG CO NAME:VRBO                   ORIG ID:9872667522 DESC DATE:221004 CO ENTRY DESCR:PAYMENT   SEC:PPD    TRACE#:031101117645002 EED:221005   IND ID:                             IND NAME:Neeraj Gupta TRN: 2787645002TC"/>
    <s v="Clean"/>
    <n v="1805.96"/>
    <s v="4909Jamesway"/>
    <n v="886968291"/>
    <s v="PAG"/>
    <s v="VJ"/>
    <s v="A01 - Revenue"/>
    <s v="Rev-Rent"/>
    <s v="Tenant"/>
    <s v="Property"/>
    <s v="4909 Jamesway Drive Fortworth TX 76135"/>
    <s v="Checking"/>
    <n v="0"/>
    <n v="1805.96"/>
    <n v="2022"/>
    <s v="2022-10"/>
  </r>
  <r>
    <x v="1721"/>
    <s v="NOT APPLICABLE"/>
    <s v="NOT APPLICABLE"/>
    <s v="ZELLE TO CHAVEZ JOHNNY ON 10/06 REF #RP0QQSP6G8 BALANCE OF MORNING DOVE SECURITY DEPOSIT 4"/>
    <s v="SD"/>
    <n v="-4180"/>
    <s v="1905Morning"/>
    <n v="2120678228"/>
    <s v="MDW"/>
    <s v="VJ"/>
    <s v="A07 - Security Deposit"/>
    <s v="Liab-Security"/>
    <s v="Security Deposit"/>
    <s v="1905Morning"/>
    <s v="1905 Morning Dove Aubrey TX 76227"/>
    <s v="Checking"/>
    <n v="0"/>
    <n v="4180"/>
    <n v="2022"/>
    <s v="2022-10"/>
  </r>
  <r>
    <x v="1721"/>
    <s v="NOT APPLICABLE"/>
    <s v="NOT APPLICABLE"/>
    <s v="ONLINE TRANSFER FROM MEADOW VIEW HOMES LLC REF #IB0GKVMJDG BUSINESS CHECKING XFER BACK MORNDOV SD TAMISHA 20210731"/>
    <s v="SD"/>
    <n v="4200"/>
    <s v="1905Morning"/>
    <n v="2120678228"/>
    <s v="MDW"/>
    <s v="VJ"/>
    <s v="A07 - Security Deposit"/>
    <s v="Liab-Security"/>
    <s v="Security Deposit"/>
    <s v="Security Deposit"/>
    <s v="1905 Morning Dove Aubrey TX 76227"/>
    <s v="Checking"/>
    <n v="0"/>
    <n v="4200"/>
    <n v="2022"/>
    <s v="2022-10"/>
  </r>
  <r>
    <x v="1721"/>
    <s v="NOT APPLICABLE"/>
    <s v="NOT APPLICABLE"/>
    <s v="Zelle payment to 00-Vidhi Mistri JPM999h1az1a"/>
    <s v="Clean"/>
    <n v="-902"/>
    <s v="2224Heatherton"/>
    <n v="678827616"/>
    <s v="MDW"/>
    <s v="VJ"/>
    <s v="A02 - Expense"/>
    <s v="Exp-Mgmt"/>
    <s v="W9-VIDHI"/>
    <s v="NV LLC"/>
    <s v="2224 Heatherton Place Plano TX 75023"/>
    <s v="Checking"/>
    <n v="0"/>
    <n v="902"/>
    <n v="2022"/>
    <s v="2022-10"/>
  </r>
  <r>
    <x v="1721"/>
    <s v="NOT APPLICABLE"/>
    <s v="NOT APPLICABLE"/>
    <s v="ONLINE TRANSFER TO MEADOW VIEW HOMES LLC REF #IB0GKVMJDG BUSINESS CHECKING XFER BACK MORNDOV SD TAMISHA 20210731"/>
    <s v="SD"/>
    <n v="-4200"/>
    <s v="MeadowSecurity"/>
    <n v="1160333314"/>
    <s v="MDW"/>
    <s v="LLC"/>
    <s v="A07 - Security Deposit"/>
    <s v="Liab-Security"/>
    <s v="Security Deposit"/>
    <s v="Security Deposit"/>
    <s v="Meadow Security Deposit"/>
    <s v="Checking"/>
    <n v="0"/>
    <n v="4200"/>
    <n v="2022"/>
    <s v="2022-10"/>
  </r>
  <r>
    <x v="1721"/>
    <s v="NOT APPLICABLE"/>
    <s v="NOT APPLICABLE"/>
    <s v="BUSINESS TO BUSINESS ACH RED MORTGAGE7313 ACH 490011466"/>
    <s v="Clean"/>
    <n v="-7032.79"/>
    <s v="Midway"/>
    <n v="5445996969"/>
    <s v="MID"/>
    <s v="LLC"/>
    <s v="A02 - Expense"/>
    <s v="Exp-Mortgage"/>
    <s v="MORTGAGE"/>
    <s v="Property"/>
    <s v="3016 E Abram Street Arlington TX 76010"/>
    <s v="Checking"/>
    <n v="0"/>
    <n v="7032.79"/>
    <n v="2022"/>
    <s v="2022-10"/>
  </r>
  <r>
    <x v="1721"/>
    <s v="NOT APPLICABLE"/>
    <s v="NOT APPLICABLE"/>
    <s v="ZELLE TO PLUMBER TERRY ON 10/06 REF #RP0QQS29TN MIDWAY APT 131 BATHTUB"/>
    <s v="Clean"/>
    <n v="-350"/>
    <s v="Midway"/>
    <n v="5445996969"/>
    <s v="MID"/>
    <s v="LLC"/>
    <s v="A02 - Expense"/>
    <s v="Exp-Repair"/>
    <s v="FURNISHING"/>
    <s v="Property"/>
    <s v="3016 E Abram Street Arlington TX 76010"/>
    <s v="Checking"/>
    <n v="0"/>
    <n v="350"/>
    <n v="2022"/>
    <s v="2022-10"/>
  </r>
  <r>
    <x v="1721"/>
    <s v="NOT APPLICABLE"/>
    <s v="NOT APPLICABLE"/>
    <s v="PURCHASE AUTHORIZED ON 10/05 NTTA AUTOCHARGE 972-818-6882 TX S462278777434213 CARD 2370"/>
    <s v="Clean"/>
    <n v="-40"/>
    <s v="Midway"/>
    <n v="5445996969"/>
    <s v="MID"/>
    <s v="LLC"/>
    <s v="A02 - Expense"/>
    <s v="Exp-Repair"/>
    <s v="REPAIR"/>
    <s v="Property"/>
    <s v="3016 E Abram Street Arlington TX 76010"/>
    <s v="Checking"/>
    <n v="0"/>
    <n v="40"/>
    <n v="2022"/>
    <s v="2022-10"/>
  </r>
  <r>
    <x v="1722"/>
    <s v="NOT APPLICABLE"/>
    <s v="NOT APPLICABLE"/>
    <s v="RECURRING TRANSFER TO MEADOW VIEW HOMES LLC REF #OP0GLKKWZW BUSINESS MARKET RATE SAVINGS 116 MV CHK TO SAV"/>
    <s v="Clean"/>
    <n v="-150"/>
    <s v="116Meadow"/>
    <n v="3123680344"/>
    <s v="MDW"/>
    <s v="PG"/>
    <s v="A05 - Bank Transfer"/>
    <s v="Transfer-Checking"/>
    <s v="Checking"/>
    <s v="Savings"/>
    <s v="116 Meadow View Lane Anna TX 75409"/>
    <s v="Checking"/>
    <n v="0"/>
    <n v="150"/>
    <n v="2022"/>
    <s v="2022-10"/>
  </r>
  <r>
    <x v="1722"/>
    <s v="NOT APPLICABLE"/>
    <s v="NOT APPLICABLE"/>
    <s v="RECURRING TRANSFER FROM MEADOW VIEW HOMES LLC REF #OP0GLKKWZW BUSINESS CHECKING 116 MV CHK TO SAV"/>
    <s v="Clean"/>
    <n v="150"/>
    <s v="116MeadowSavings"/>
    <n v="7123691524"/>
    <s v="MDW"/>
    <s v="PG"/>
    <s v="A05 - Bank Transfer"/>
    <s v="Transfer-Savings"/>
    <s v="Checking"/>
    <s v="Savings"/>
    <s v="116 Meadow View Lane Anna TX 75409"/>
    <s v="Savings"/>
    <n v="0"/>
    <n v="150"/>
    <n v="2022"/>
    <s v="2022-10"/>
  </r>
  <r>
    <x v="1722"/>
    <s v="NOT APPLICABLE"/>
    <s v="NOT APPLICABLE"/>
    <s v="ORIG CO NAME:VRBO                   ORIG ID:9872667522 DESC DATE:221011 CO ENTRY DESCR:PAYMENT   SEC:PPD    TRACE#:031101119822154 EED:221011   IND ID:                             IND NAME:Jay Gupta TRN: 2849822154TC"/>
    <s v="Clean"/>
    <n v="1129.3900000000001"/>
    <s v="6401Basswood"/>
    <n v="886965909"/>
    <s v="PAG"/>
    <s v="VJ"/>
    <s v="A01 - Revenue"/>
    <s v="Rev-Rent"/>
    <s v="Tenant"/>
    <s v="Property"/>
    <s v="6401 Basswood Dr Fortworth TX 76135"/>
    <s v="Checking"/>
    <n v="0"/>
    <n v="1129.3900000000001"/>
    <n v="2022"/>
    <s v="2022-10"/>
  </r>
  <r>
    <x v="1722"/>
    <s v="NOT APPLICABLE"/>
    <s v="NOT APPLICABLE"/>
    <s v="BUSINESS TO BUSINESS ACH CITY OFARLINGTON UTILITYIVR 221010 0833108 MIDWAY INN *LLC"/>
    <s v="Clean"/>
    <n v="-973.57"/>
    <s v="Midway"/>
    <n v="5445996969"/>
    <s v="MID"/>
    <s v="LLC"/>
    <s v="A02 - Expense"/>
    <s v="Exp-Utilities"/>
    <s v="UTILITY"/>
    <s v="Property"/>
    <s v="3016 E Abram Street Arlington TX 76010"/>
    <s v="Checking"/>
    <n v="0"/>
    <n v="973.57"/>
    <n v="2022"/>
    <s v="2022-10"/>
  </r>
  <r>
    <x v="1722"/>
    <s v="NOT APPLICABLE"/>
    <s v="NOT APPLICABLE"/>
    <s v="ZELLE TO PLUMBER TERRY ON 10/09 REF #RP0QQZQQQM MIDWAY 131 PLUMBING"/>
    <s v="Clean"/>
    <n v="-225"/>
    <s v="Midway"/>
    <n v="5445996969"/>
    <s v="MID"/>
    <s v="LLC"/>
    <s v="A02 - Expense"/>
    <s v="Exp-Repair"/>
    <s v="PLUMBING"/>
    <s v="Midway"/>
    <s v="3016 E Abram Street Arlington TX 76010"/>
    <s v="Checking"/>
    <n v="0"/>
    <n v="225"/>
    <n v="2022"/>
    <s v="2022-10"/>
  </r>
  <r>
    <x v="1722"/>
    <s v="NOT APPLICABLE"/>
    <s v="NOT APPLICABLE"/>
    <s v="ZELLE TO DODGE ALICIA ON 10/11 REF #PP0QR4Q7RN MIDWAY HELP"/>
    <s v="Clean"/>
    <n v="-50"/>
    <s v="Midway"/>
    <n v="5445996969"/>
    <s v="MID"/>
    <s v="LLC"/>
    <s v="A02 - Expense"/>
    <s v="Exp-Repair"/>
    <s v="W9-ALICIA"/>
    <s v="Property"/>
    <s v="3016 E Abram Street Arlington TX 76010"/>
    <s v="Checking"/>
    <n v="0"/>
    <n v="50"/>
    <n v="2022"/>
    <s v="2022-10"/>
  </r>
  <r>
    <x v="1723"/>
    <s v="NOT APPLICABLE"/>
    <s v="NOT APPLICABLE"/>
    <s v="RECURRING PAYMENT AUTHORIZED ON 10/12 SPECTRUM 855-707-7328 MO S462285353782443 CARD 4162"/>
    <s v="Clean"/>
    <n v="-83.01"/>
    <s v="Midway"/>
    <n v="5445996969"/>
    <s v="MID"/>
    <s v="LLC"/>
    <s v="A02 - Expense"/>
    <s v="Exp-Utilities"/>
    <s v="UTILITY"/>
    <s v="Property"/>
    <s v="3016 E Abram Street Arlington TX 76010"/>
    <s v="Checking"/>
    <n v="0"/>
    <n v="83.01"/>
    <n v="2022"/>
    <s v="2022-10"/>
  </r>
  <r>
    <x v="1724"/>
    <s v="NOT APPLICABLE"/>
    <s v="NOT APPLICABLE"/>
    <s v="WF Bus Credit AUTO PAY 221016 90225380775034 GUPTA,NEERAJ"/>
    <s v="Autopay"/>
    <n v="-7.03"/>
    <s v="108Meadow"/>
    <n v="3123666335"/>
    <s v="MDW"/>
    <s v="PG"/>
    <s v="A02 - Expense"/>
    <s v="Exp-Repair"/>
    <s v="AUTOPAY BALANCE"/>
    <s v="108Meadow"/>
    <s v="108 Meadow View Lane Anna TX 75409"/>
    <s v="Checking"/>
    <n v="0"/>
    <n v="7.03"/>
    <n v="2022"/>
    <s v="2022-10"/>
  </r>
  <r>
    <x v="1724"/>
    <s v="NOT APPLICABLE"/>
    <s v="NOT APPLICABLE"/>
    <s v="WF Bus Credit AUTO PAY 221016 90225389044697 GUPTA,NEERAJ"/>
    <s v="Autopay"/>
    <n v="-151.74"/>
    <s v="108Pagoda"/>
    <n v="2123674356"/>
    <s v="PAG"/>
    <s v="NG"/>
    <s v="A02 - Expense"/>
    <s v="Exp-Repair"/>
    <s v="AUTOPAY BALANCE"/>
    <s v="108Pagoda"/>
    <s v="108 Pagoda Drive Anna TX 75409"/>
    <s v="Checking"/>
    <n v="0"/>
    <n v="151.74"/>
    <n v="2022"/>
    <s v="2022-10"/>
  </r>
  <r>
    <x v="1724"/>
    <s v="NOT APPLICABLE"/>
    <s v="NOT APPLICABLE"/>
    <s v="Zelle payment to 00-Vidhi Mistri JPM999hgn00f"/>
    <s v="Clean"/>
    <n v="-880.5"/>
    <s v="2224Heatherton"/>
    <n v="678827616"/>
    <s v="MDW"/>
    <s v="VJ"/>
    <s v="A02 - Expense"/>
    <s v="Exp-Mgmt"/>
    <s v="W9-VIDHI"/>
    <s v="NV LLC"/>
    <s v="2224 Heatherton Place Plano TX 75023"/>
    <s v="Checking"/>
    <n v="0"/>
    <n v="880.5"/>
    <n v="2022"/>
    <s v="2022-10"/>
  </r>
  <r>
    <x v="1724"/>
    <s v="NOT APPLICABLE"/>
    <s v="NOT APPLICABLE"/>
    <s v="ORIG CO NAME:VRBO                   ORIG ID:9872667522 DESC DATE:221014 CO ENTRY DESCR:PAYMENT   SEC:PPD    TRACE#:031101114056271 EED:221017   IND ID:                             IND NAME:Jay Gupta TRN: 2904056271TC"/>
    <s v="Clean"/>
    <n v="883.2"/>
    <s v="6401Basswood"/>
    <n v="886965909"/>
    <s v="PAG"/>
    <s v="VJ"/>
    <s v="A01 - Revenue"/>
    <s v="Rev-Rent"/>
    <s v="Tenant"/>
    <s v="Property"/>
    <s v="6401 Basswood Dr Fortworth TX 76135"/>
    <s v="Checking"/>
    <n v="0"/>
    <n v="883.2"/>
    <n v="2022"/>
    <s v="2022-10"/>
  </r>
  <r>
    <x v="1724"/>
    <s v="NOT APPLICABLE"/>
    <s v="NOT APPLICABLE"/>
    <s v="PURCHASE AUTHORIZED ON 10/15 NTTA AUTOCHARGE 972-818-6882 TX S302289033272561 CARD 2370"/>
    <s v="Clean"/>
    <n v="-40"/>
    <s v="Midway"/>
    <n v="5445996969"/>
    <s v="MID"/>
    <s v="LLC"/>
    <s v="A02 - Expense"/>
    <s v="Exp-Repair"/>
    <s v="REPAIR"/>
    <s v="Property"/>
    <s v="3016 E Abram Street Arlington TX 76010"/>
    <s v="Checking"/>
    <n v="0"/>
    <n v="40"/>
    <n v="2022"/>
    <s v="2022-10"/>
  </r>
  <r>
    <x v="1725"/>
    <s v="NOT APPLICABLE"/>
    <s v="NOT APPLICABLE"/>
    <s v="ORIG CO NAME:VRBO                   ORIG ID:9872667522 DESC DATE:221017 CO ENTRY DESCR:PAYMENT   SEC:PPD    TRACE#:031101119520918 EED:221018   IND ID:                             IND NAME:Jay Gupta TRN: 2919520918TC"/>
    <s v="Clean"/>
    <n v="1648.6"/>
    <s v="6401Basswood"/>
    <n v="886965909"/>
    <s v="PAG"/>
    <s v="VJ"/>
    <s v="A01 - Revenue"/>
    <s v="Rev-Rent"/>
    <s v="Tenant"/>
    <s v="Property"/>
    <s v="6401 Basswood Dr Fortworth TX 76135"/>
    <s v="Checking"/>
    <n v="0"/>
    <n v="1648.6"/>
    <n v="2022"/>
    <s v="2022-10"/>
  </r>
  <r>
    <x v="1726"/>
    <s v="NOT APPLICABLE"/>
    <s v="NOT APPLICABLE"/>
    <s v="BILL PAY Patel Law Group ON-LINE No Account Number ON 10-19"/>
    <s v="Clean"/>
    <n v="-2000"/>
    <s v="Midway"/>
    <n v="5445996969"/>
    <s v="MID"/>
    <s v="LLC"/>
    <s v="A02 - Expense"/>
    <s v="Exp-Professional Services"/>
    <s v="PATELGROUP"/>
    <s v="Midway"/>
    <s v="3016 E Abram Street Arlington TX 76010"/>
    <s v="Checking"/>
    <n v="0"/>
    <n v="2000"/>
    <n v="2022"/>
    <s v="2022-10"/>
  </r>
  <r>
    <x v="1727"/>
    <s v="NOT APPLICABLE"/>
    <s v="NOT APPLICABLE"/>
    <s v="FOREMOST EPM PYMT 102022 3810091873545 VIVEK JADHAV"/>
    <s v="Clean"/>
    <n v="-284.52999999999997"/>
    <s v="1316Rosemon"/>
    <n v="3123788147"/>
    <s v="PAG"/>
    <s v="VJ"/>
    <s v="A02 - Expense"/>
    <s v="Exp-Insurance"/>
    <s v="Insurance"/>
    <s v="Property"/>
    <s v="1316 Rosemon Avenue Carrolton TX 75006"/>
    <s v="Checking"/>
    <n v="0"/>
    <n v="284.52999999999997"/>
    <n v="2022"/>
    <s v="2022-10"/>
  </r>
  <r>
    <x v="1727"/>
    <s v="NOT APPLICABLE"/>
    <s v="NOT APPLICABLE"/>
    <s v="WF Bus Credit AUTO PAY 221020 90225261753795 GUPTA,NEERAJ"/>
    <s v="Autopay"/>
    <n v="-1820.68"/>
    <s v="Midway"/>
    <n v="5445996969"/>
    <s v="MID"/>
    <s v="LLC"/>
    <s v="A02 - Expense"/>
    <s v="Exp-Repair"/>
    <s v="AUTOPAY BALANCE"/>
    <s v="Midway"/>
    <s v="3016 E Abram Street Arlington TX 76010"/>
    <s v="Checking"/>
    <n v="0"/>
    <n v="1820.68"/>
    <n v="2022"/>
    <s v="2022-10"/>
  </r>
  <r>
    <x v="1728"/>
    <s v="NOT APPLICABLE"/>
    <s v="NOT APPLICABLE"/>
    <s v="ATM CHECK DEPOSIT ON 10/21 514 S CARRIER PKWY Grand Prairie TX 0008255 ATM ID 0992N CARD 2370"/>
    <s v="Clean"/>
    <n v="50"/>
    <s v="Midway"/>
    <n v="5445996969"/>
    <s v="MID"/>
    <s v="LLC"/>
    <s v="A01 - Revenue"/>
    <s v="Rev-Rent"/>
    <s v="Tenant"/>
    <s v="Midway"/>
    <s v="3016 E Abram Street Arlington TX 76010"/>
    <s v="Checking"/>
    <n v="0"/>
    <n v="50"/>
    <n v="2022"/>
    <s v="2022-10"/>
  </r>
  <r>
    <x v="1728"/>
    <s v="NOT APPLICABLE"/>
    <s v="NOT APPLICABLE"/>
    <s v="MOBILE DEPOSIT : REF NUMBER :312210459406"/>
    <s v="Clean"/>
    <n v="50"/>
    <s v="Midway"/>
    <n v="5445996969"/>
    <s v="MID"/>
    <s v="LLC"/>
    <s v="A01 - Revenue"/>
    <s v="Rev-Rent"/>
    <s v="Tenant"/>
    <s v="Midway"/>
    <s v="3016 E Abram Street Arlington TX 76010"/>
    <s v="Checking"/>
    <n v="0"/>
    <n v="50"/>
    <n v="2022"/>
    <s v="2022-10"/>
  </r>
  <r>
    <x v="1729"/>
    <s v="NOT APPLICABLE"/>
    <s v="NOT APPLICABLE"/>
    <s v="ZELLE TO CHAVEZ JOHNNY ON 10/27 REF #RP0QS4Z57B MORNING DOVE PRORATED RENT SEP"/>
    <s v="Clean"/>
    <n v="-1700"/>
    <s v="1905Morning"/>
    <n v="2120678228"/>
    <s v="MDW"/>
    <s v="VJ"/>
    <s v="A01 - Revenue"/>
    <s v="Rev-Rent"/>
    <s v="Tenant"/>
    <s v="1905Morning"/>
    <s v="1905 Morning Dove Aubrey TX 76227"/>
    <s v="Checking"/>
    <n v="0"/>
    <n v="1700"/>
    <n v="2022"/>
    <s v="2022-10"/>
  </r>
  <r>
    <x v="1729"/>
    <s v="NOT APPLICABLE"/>
    <s v="NOT APPLICABLE"/>
    <s v="ORIG CO NAME:VRBO                   ORIG ID:9872667522 DESC DATE:221026 CO ENTRY DESCR:PAYMENT   SEC:PPD    TRACE#:031101117743666 EED:221027   IND ID:                             IND NAME:Jay Gupta TRN: 3007743666TC"/>
    <s v="Clean"/>
    <n v="828"/>
    <s v="6401Basswood"/>
    <n v="886965909"/>
    <s v="PAG"/>
    <s v="VJ"/>
    <s v="A01 - Revenue"/>
    <s v="Rev-Rent"/>
    <s v="Tenant"/>
    <s v="Property"/>
    <s v="6401 Basswood Dr Fortworth TX 76135"/>
    <s v="Checking"/>
    <n v="0"/>
    <n v="828"/>
    <n v="2022"/>
    <s v="2022-10"/>
  </r>
  <r>
    <x v="1730"/>
    <s v="NOT APPLICABLE"/>
    <s v="NOT APPLICABLE"/>
    <s v="ORIG CO NAME:CHASE CREDIT CRD       ORIG ID:4760039224 DESC DATE:221027 CO ENTRY DESCR:AUTOPAYBUSSEC:PPD    TRACE#:021000020918343 EED:221028   IND ID:                             IND NAME:GUPTA NEERAJ TRN: 3010918343TC"/>
    <s v="Autopay"/>
    <n v="-129.08000000000001"/>
    <s v="114Sidney"/>
    <n v="371052603"/>
    <s v="MDW"/>
    <s v="PG"/>
    <s v="A02 - Expense"/>
    <s v="Exp-Repair"/>
    <s v="AUTOPAY BALANCE"/>
    <s v="114Sidney"/>
    <s v="114 Sidney Drive Red Oak TX 75154"/>
    <s v="Checking"/>
    <n v="0"/>
    <n v="129.08000000000001"/>
    <n v="2022"/>
    <s v="2022-10"/>
  </r>
  <r>
    <x v="1730"/>
    <s v="NOT APPLICABLE"/>
    <s v="NOT APPLICABLE"/>
    <s v="ZELLE TO REALTY ONEPLUS ON 10/28 REF #RP0QS6PRBG MIDWAY SEPTEMBER EXPENSES PAID THROUGH ONE"/>
    <s v="Clean"/>
    <n v="-5658.26"/>
    <s v="Midway"/>
    <n v="5445996969"/>
    <s v="MID"/>
    <s v="LLC"/>
    <s v="A02 - Expense"/>
    <s v="Exp-Repair"/>
    <s v="W9-ONEPLUS"/>
    <s v="NV LLC"/>
    <s v="3016 E Abram Street Arlington TX 76010"/>
    <s v="Checking"/>
    <n v="0"/>
    <n v="5658.26"/>
    <n v="2022"/>
    <s v="2022-10"/>
  </r>
  <r>
    <x v="1730"/>
    <s v="NOT APPLICABLE"/>
    <s v="NOT APPLICABLE"/>
    <s v="PURCHASE AUTHORIZED ON 10/27 NTTA AUTOCHARGE 972-818-6882 TX S582300852254721 CARD 2370"/>
    <s v="Clean"/>
    <n v="-40"/>
    <s v="Midway"/>
    <n v="5445996969"/>
    <s v="MID"/>
    <s v="LLC"/>
    <s v="A02 - Expense"/>
    <s v="Exp-Repair"/>
    <s v="REPAIR"/>
    <s v="Property"/>
    <s v="3016 E Abram Street Arlington TX 76010"/>
    <s v="Checking"/>
    <n v="0"/>
    <n v="40"/>
    <n v="2022"/>
    <s v="2022-10"/>
  </r>
  <r>
    <x v="1731"/>
    <s v="NOT APPLICABLE"/>
    <s v="NOT APPLICABLE"/>
    <s v="INTEREST PAYMENT"/>
    <s v="Clean"/>
    <n v="0.03"/>
    <s v="116MeadowSavings"/>
    <n v="7123691524"/>
    <s v="MDW"/>
    <s v="PG"/>
    <s v="A01 - Revenue"/>
    <s v="Rev-Interest"/>
    <s v="Bank"/>
    <s v="NV LLC"/>
    <s v="116 Meadow View Lane Anna TX 75409"/>
    <s v="Savings"/>
    <n v="0"/>
    <n v="0.03"/>
    <n v="2022"/>
    <s v="2022-10"/>
  </r>
  <r>
    <x v="1731"/>
    <s v="NOT APPLICABLE"/>
    <s v="NOT APPLICABLE"/>
    <s v="INTEREST PAYMENT"/>
    <s v="Clean"/>
    <n v="7.0000000000000007E-2"/>
    <s v="2208Chase"/>
    <n v="2120679333"/>
    <s v="PAG"/>
    <s v="VJ"/>
    <s v="A01 - Revenue"/>
    <s v="Rev-Interest"/>
    <s v="Bank"/>
    <s v="NV LLC"/>
    <s v="2208 Chase Court Dalworthington Gardens"/>
    <s v="Savings"/>
    <n v="0"/>
    <n v="7.0000000000000007E-2"/>
    <n v="2022"/>
    <s v="2022-10"/>
  </r>
  <r>
    <x v="1731"/>
    <s v="NOT APPLICABLE"/>
    <s v="NOT APPLICABLE"/>
    <s v="INTEREST PAYMENT"/>
    <s v="Clean"/>
    <n v="7.0000000000000007E-2"/>
    <s v="2417Garden"/>
    <n v="5123943606"/>
    <s v="MDW"/>
    <s v="VJ"/>
    <s v="A01 - Revenue"/>
    <s v="Rev-Interest"/>
    <s v="Bank"/>
    <s v="NV LLC"/>
    <s v="2417 Garden Oaks Drive Irving TX 75061"/>
    <s v="Savings"/>
    <n v="0"/>
    <n v="7.0000000000000007E-2"/>
    <n v="2022"/>
    <s v="2022-10"/>
  </r>
  <r>
    <x v="1731"/>
    <s v="NOT APPLICABLE"/>
    <s v="NOT APPLICABLE"/>
    <s v="Online Payment 15408646714 To CHASE HOME MORTGAGE 10/31"/>
    <s v="Clean"/>
    <n v="-1118.25"/>
    <s v="4909Jamesway"/>
    <n v="886968291"/>
    <s v="PAG"/>
    <s v="VJ"/>
    <s v="A02 - Expense"/>
    <s v="Exp-Mortgage"/>
    <s v="MORTGAGE"/>
    <s v="Property"/>
    <s v="4909 Jamesway Drive Fortworth TX 76135"/>
    <s v="Checking"/>
    <n v="0"/>
    <n v="1118.25"/>
    <n v="2022"/>
    <s v="2022-10"/>
  </r>
  <r>
    <x v="1731"/>
    <s v="NOT APPLICABLE"/>
    <s v="NOT APPLICABLE"/>
    <s v="ORIG CO NAME:ASSURED RENT CHK       ORIG ID:9599817002 DESC DATE:SD1300 CO ENTRY DESCR:PAYMENTS  SEC:CCD    TRACE#:321081669175335 EED:221031   IND ID:22112867                     IND NAME:PAGODA HOMES LLC           NTE*COX, SHELLIE - 7417 CANOGA CIRC LE #33 - NOVEMBER 2022 RENT\ TRN: 3049175335TC"/>
    <s v="Clean"/>
    <n v="3200"/>
    <s v="6401Basswood"/>
    <n v="886965909"/>
    <s v="PAG"/>
    <s v="VJ"/>
    <s v="A01 - Revenue"/>
    <s v="Rev-Rent"/>
    <s v="Tenant"/>
    <s v="7417Canoga"/>
    <s v="6401 Basswood Dr Fortworth TX 76135"/>
    <s v="Checking"/>
    <n v="0"/>
    <n v="3200"/>
    <n v="2022"/>
    <s v="2022-10"/>
  </r>
  <r>
    <x v="1731"/>
    <s v="NOT APPLICABLE"/>
    <s v="NOT APPLICABLE"/>
    <s v="ORIG CO NAME:CHASE CREDIT CRD       ORIG ID:4760039224 DESC DATE:221028 CO ENTRY DESCR:AUTOPAYBUSSEC:PPD    TRACE#:021000025983857 EED:221031   IND ID:                             IND NAME:GUPTA NEERAJ TRN: 3045983857TC"/>
    <s v="Autopay"/>
    <n v="-167.04"/>
    <s v="Common"/>
    <n v="710655031"/>
    <s v="NV"/>
    <s v="LLC"/>
    <s v="A02 - Expense"/>
    <s v="Exp-Repair"/>
    <s v="AUTOPAY BALANCE"/>
    <s v="Common"/>
    <s v="Common Expenses"/>
    <s v="Checking"/>
    <n v="0"/>
    <n v="167.04"/>
    <n v="2022"/>
    <s v="2022-10"/>
  </r>
  <r>
    <x v="1731"/>
    <s v="NOT APPLICABLE"/>
    <s v="NOT APPLICABLE"/>
    <s v="ATM CHECK DEPOSIT ON 10/30 8988 PRESTON RD Frisco TX 0005059 ATM ID 0241B CARD 2370"/>
    <s v="Clean"/>
    <n v="100"/>
    <s v="Midway"/>
    <n v="5445996969"/>
    <s v="MID"/>
    <s v="LLC"/>
    <s v="A01 - Revenue"/>
    <s v="Rev-Rent"/>
    <s v="Tenant"/>
    <s v="Midway"/>
    <s v="3016 E Abram Street Arlington TX 76010"/>
    <s v="Checking"/>
    <n v="0"/>
    <n v="100"/>
    <n v="2022"/>
    <s v="2022-10"/>
  </r>
  <r>
    <x v="1731"/>
    <s v="NOT APPLICABLE"/>
    <s v="NOT APPLICABLE"/>
    <s v="RTP from ONEPLUS REALTY GROUP LLC on 10/30 Ref#20221030021000021P1BRJPM00020018569"/>
    <s v="Clean"/>
    <n v="22350.37"/>
    <s v="Midway"/>
    <n v="5445996969"/>
    <s v="MID"/>
    <s v="LLC"/>
    <s v="A01 - Revenue"/>
    <s v="Rev-Rent"/>
    <s v="Tenant"/>
    <s v="Midway"/>
    <s v="3016 E Abram Street Arlington TX 76010"/>
    <s v="Checking"/>
    <n v="0"/>
    <n v="22350.37"/>
    <n v="2022"/>
    <s v="2022-10"/>
  </r>
  <r>
    <x v="1731"/>
    <s v="NOT APPLICABLE"/>
    <s v="NOT APPLICABLE"/>
    <s v="INTEREST PAYMENT"/>
    <s v="Clean"/>
    <n v="0.17"/>
    <s v="PagodaSecurity"/>
    <n v="1124223312"/>
    <s v="PAG"/>
    <s v="LLC"/>
    <s v="A01 - Revenue"/>
    <s v="Rev-Interest"/>
    <s v="Bank"/>
    <s v="NV LLC"/>
    <s v="Pagoda Security Deposit"/>
    <s v="Savings"/>
    <n v="0"/>
    <n v="0.17"/>
    <n v="2022"/>
    <s v="2022-10"/>
  </r>
  <r>
    <x v="1731"/>
    <s v="NOT APPLICABLE"/>
    <s v="NOT APPLICABLE"/>
    <s v="INTEREST PAYMENT"/>
    <s v="Clean"/>
    <n v="2.88"/>
    <s v="Partnership"/>
    <n v="2113481242"/>
    <s v="NV"/>
    <s v="LLC"/>
    <s v="A01 - Revenue"/>
    <s v="Rev-Interest"/>
    <s v="Bank"/>
    <s v="NV LLC"/>
    <s v="Neeraj Vivek Partnership"/>
    <s v="Savings"/>
    <n v="0"/>
    <n v="2.88"/>
    <n v="2022"/>
    <s v="2022-10"/>
  </r>
  <r>
    <x v="1732"/>
    <s v="NOT APPLICABLE"/>
    <s v="NOT APPLICABLE"/>
    <s v="RECURRING TRANSFER TO JPMORGAN CHASE BANK, NA CHK XXXXX8616 N. GUPTA REF #FP0GS58PNC 104MV TO TRULO PROPERTY MANAGEMENT"/>
    <s v="Clean"/>
    <n v="-75"/>
    <s v="104Meadow"/>
    <n v="2123710218"/>
    <s v="MDW"/>
    <s v="VJ"/>
    <s v="A02 - Expense"/>
    <s v="Exp-Mgmt"/>
    <s v="W9-TRULO"/>
    <s v="NV LLC"/>
    <s v="104 Meadow View Lane Anna TX 75409"/>
    <s v="Checking"/>
    <n v="0"/>
    <n v="75"/>
    <n v="2022"/>
    <s v="2022-11"/>
  </r>
  <r>
    <x v="1732"/>
    <s v="NOT APPLICABLE"/>
    <s v="NOT APPLICABLE"/>
    <s v="RECURRING TRANSFER TO JPMORGAN CHASE BANK, NA CHK XXXXX8616 N. GUPTA REF #FP0GS5F2WF 108MV TO TRULO PROPERTY MANAGEMENT"/>
    <s v="Clean"/>
    <n v="-75"/>
    <s v="108Meadow"/>
    <n v="3123666335"/>
    <s v="MDW"/>
    <s v="PG"/>
    <s v="A02 - Expense"/>
    <s v="Exp-Mgmt"/>
    <s v="W9-TRULO"/>
    <s v="NV LLC"/>
    <s v="108 Meadow View Lane Anna TX 75409"/>
    <s v="Checking"/>
    <n v="0"/>
    <n v="75"/>
    <n v="2022"/>
    <s v="2022-11"/>
  </r>
  <r>
    <x v="1732"/>
    <s v="NOT APPLICABLE"/>
    <s v="NOT APPLICABLE"/>
    <s v="FREEDOM MTG PYMTS 110122 0129201927 NEERAJ GUPTA"/>
    <s v="Clean"/>
    <n v="-726.97"/>
    <s v="108Pagoda"/>
    <n v="2123674356"/>
    <s v="PAG"/>
    <s v="NG"/>
    <s v="A02 - Expense"/>
    <s v="Exp-Mortgage"/>
    <s v="MORTGAGE"/>
    <s v="Property"/>
    <s v="108 Pagoda Drive Anna TX 75409"/>
    <s v="Checking"/>
    <n v="0"/>
    <n v="726.97"/>
    <n v="2022"/>
    <s v="2022-11"/>
  </r>
  <r>
    <x v="1732"/>
    <s v="NOT APPLICABLE"/>
    <s v="NOT APPLICABLE"/>
    <s v="RECURRING TRANSFER TO JPMORGAN CHASE BANK, NA CHK XXXXX8616 N. GUPTA REF #FP0GS4X4YW TRULO PROPERTY MANAGEMENT MONTHLY FEE"/>
    <s v="Clean"/>
    <n v="-75"/>
    <s v="108Pagoda"/>
    <n v="2123674356"/>
    <s v="PAG"/>
    <s v="NG"/>
    <s v="A02 - Expense"/>
    <s v="Exp-Mgmt"/>
    <s v="W9-TRULO"/>
    <s v="NV LLC"/>
    <s v="108 Pagoda Drive Anna TX 75409"/>
    <s v="Checking"/>
    <n v="0"/>
    <n v="75"/>
    <n v="2022"/>
    <s v="2022-11"/>
  </r>
  <r>
    <x v="1732"/>
    <s v="NOT APPLICABLE"/>
    <s v="NOT APPLICABLE"/>
    <s v="RECURRING TRANSFER TO JPMORGAN CHASE BANK, NA CHK XXXXX8616 N. GUPTA REF #FP0GS4SVLH BREWER TO TRULO PROPERTY MANAGEMENT"/>
    <s v="Clean"/>
    <n v="-75"/>
    <s v="1117Brewer"/>
    <n v="8320442620"/>
    <s v="MDW"/>
    <s v="PG"/>
    <s v="A02 - Expense"/>
    <s v="Exp-Mgmt"/>
    <s v="W9-TRULO"/>
    <s v="NV LLC"/>
    <s v="1117 Brewer Dr. Cedar Hill, TX 75104"/>
    <s v="Checking"/>
    <n v="0"/>
    <n v="75"/>
    <n v="2022"/>
    <s v="2022-11"/>
  </r>
  <r>
    <x v="1732"/>
    <s v="NOT APPLICABLE"/>
    <s v="NOT APPLICABLE"/>
    <s v="Zelle payment to Trulo Property Management LLC 15432368493"/>
    <s v="Clean"/>
    <n v="-75"/>
    <s v="114Sidney"/>
    <n v="371052603"/>
    <s v="MDW"/>
    <s v="PG"/>
    <s v="A02 - Expense"/>
    <s v="Exp-Mgmt"/>
    <s v="W9-TRULO"/>
    <s v="NV LLC"/>
    <s v="114 Sidney Drive Red Oak TX 75154"/>
    <s v="Checking"/>
    <n v="0"/>
    <n v="75"/>
    <n v="2022"/>
    <s v="2022-11"/>
  </r>
  <r>
    <x v="1732"/>
    <s v="NOT APPLICABLE"/>
    <s v="NOT APPLICABLE"/>
    <s v="LOANCARE SERV MTG PYMT 110122 0043743046 MEADOW VIEW HOMES LLC"/>
    <s v="Clean"/>
    <n v="-456.02"/>
    <s v="116Meadow"/>
    <n v="3123680344"/>
    <s v="MDW"/>
    <s v="PG"/>
    <s v="A02 - Expense"/>
    <s v="Exp-Mortgage"/>
    <s v="MORTGAGE"/>
    <s v="Property"/>
    <s v="116 Meadow View Lane Anna TX 75409"/>
    <s v="Checking"/>
    <n v="0"/>
    <n v="456.02"/>
    <n v="2022"/>
    <s v="2022-11"/>
  </r>
  <r>
    <x v="1732"/>
    <s v="NOT APPLICABLE"/>
    <s v="NOT APPLICABLE"/>
    <s v="RECURRING TRANSFER TO JPMORGAN CHASE BANK, NA CHK XXXXX8616 N. GUPTA REF #FP0GS4KDB7 116MV TO TRULO PROPERTY MANAGEMENT"/>
    <s v="Clean"/>
    <n v="-75"/>
    <s v="116Meadow"/>
    <n v="3123680344"/>
    <s v="MDW"/>
    <s v="PG"/>
    <s v="A02 - Expense"/>
    <s v="Exp-Mgmt"/>
    <s v="W9-TRULO"/>
    <s v="NV LLC"/>
    <s v="116 Meadow View Lane Anna TX 75409"/>
    <s v="Checking"/>
    <n v="0"/>
    <n v="75"/>
    <n v="2022"/>
    <s v="2022-11"/>
  </r>
  <r>
    <x v="1732"/>
    <s v="NOT APPLICABLE"/>
    <s v="NOT APPLICABLE"/>
    <s v="RECURRING TRANSFER TO JPMORGAN CHASE BANK, NA CHK XXXXX8616 N. GUPTA REF #FP0GS56SZR ROSEMON TO TRULO PROPERTY MANAGEMENT"/>
    <s v="Clean"/>
    <n v="-150"/>
    <s v="1316Rosemon"/>
    <n v="3123788147"/>
    <s v="PAG"/>
    <s v="VJ"/>
    <s v="A02 - Expense"/>
    <s v="Exp-Mgmt"/>
    <s v="W9-TRULO"/>
    <s v="NV LLC"/>
    <s v="1316 Rosemon Avenue Carrolton TX 75006"/>
    <s v="Checking"/>
    <n v="0"/>
    <n v="150"/>
    <n v="2022"/>
    <s v="2022-11"/>
  </r>
  <r>
    <x v="1732"/>
    <s v="NOT APPLICABLE"/>
    <s v="NOT APPLICABLE"/>
    <s v="LOANCARE SERV MTG PYMT 110122 0043764174 NEERAJ GUPTA"/>
    <s v="Clean"/>
    <n v="-566.16"/>
    <s v="1342Newton"/>
    <n v="3123752192"/>
    <s v="PAG"/>
    <s v="PG"/>
    <s v="A02 - Expense"/>
    <s v="Exp-Mortgage"/>
    <s v="MORTGAGE"/>
    <s v="Property"/>
    <s v="1342 Newton Dr Cedar Hill TX 75115"/>
    <s v="Checking"/>
    <n v="0"/>
    <n v="566.16"/>
    <n v="2022"/>
    <s v="2022-11"/>
  </r>
  <r>
    <x v="1732"/>
    <s v="NOT APPLICABLE"/>
    <s v="NOT APPLICABLE"/>
    <s v="RECURRING TRANSFER TO JPMORGAN CHASE BANK, NA CHK XXXXX8616 N. GUPTA REF #FP0GS5CP72 NEWTON TO TRULO PROPERTY MANAGEMENT"/>
    <s v="Clean"/>
    <n v="-75"/>
    <s v="1342Newton"/>
    <n v="3123752192"/>
    <s v="PAG"/>
    <s v="PG"/>
    <s v="A02 - Expense"/>
    <s v="Exp-Mgmt"/>
    <s v="W9-TRULO"/>
    <s v="NV LLC"/>
    <s v="1342 Newton Dr Cedar Hill TX 75115"/>
    <s v="Checking"/>
    <n v="0"/>
    <n v="75"/>
    <n v="2022"/>
    <s v="2022-11"/>
  </r>
  <r>
    <x v="1732"/>
    <s v="NOT APPLICABLE"/>
    <s v="NOT APPLICABLE"/>
    <s v="RECURRING TRANSFER TO JPMORGAN CHASE BANK, NA CHK XXXXX8616 N. GUPTA REF #FP0GS5KKF4 MORNDOVE TO TRULO MONTHLY PAYMENT"/>
    <s v="Clean"/>
    <n v="-75"/>
    <s v="1905Morning"/>
    <n v="2120678228"/>
    <s v="MDW"/>
    <s v="VJ"/>
    <s v="A02 - Expense"/>
    <s v="Exp-Mgmt"/>
    <s v="W9-TRULO"/>
    <s v="NV LLC"/>
    <s v="1905 Morning Dove Aubrey TX 76227"/>
    <s v="Checking"/>
    <n v="0"/>
    <n v="75"/>
    <n v="2022"/>
    <s v="2022-11"/>
  </r>
  <r>
    <x v="1732"/>
    <s v="NOT APPLICABLE"/>
    <s v="NOT APPLICABLE"/>
    <s v="JPMORGAN CHASE CHASE ACH 110122 4027425045 MEADOW VIEW HOMES LLC"/>
    <s v="Clean"/>
    <n v="-947.72"/>
    <s v="2417Garden"/>
    <n v="5123943606"/>
    <s v="MDW"/>
    <s v="VJ"/>
    <s v="A02 - Expense"/>
    <s v="Exp-Mortgage"/>
    <s v="MORTGAGE"/>
    <s v="Property"/>
    <s v="2417 Garden Oaks Drive Irving TX 75061"/>
    <s v="Savings"/>
    <n v="0"/>
    <n v="947.72"/>
    <n v="2022"/>
    <s v="2022-11"/>
  </r>
  <r>
    <x v="1732"/>
    <s v="NOT APPLICABLE"/>
    <s v="NOT APPLICABLE"/>
    <s v="ORIG CO NAME:VRBO                   ORIG ID:9872667522 DESC DATE:221031 CO ENTRY DESCR:PAYMENT   SEC:PPD    TRACE#:031101111981170 EED:221101   IND ID:                             IND NAME:Neeraj Gupta TRN: 3051981170TC"/>
    <s v="Clean"/>
    <n v="3501.9"/>
    <s v="4909Jamesway"/>
    <n v="886968291"/>
    <s v="PAG"/>
    <s v="VJ"/>
    <s v="A01 - Revenue"/>
    <s v="Rev-Rent"/>
    <s v="Tenant"/>
    <s v="Property"/>
    <s v="4909 Jamesway Drive Fortworth TX 76135"/>
    <s v="Checking"/>
    <n v="0"/>
    <n v="3501.9"/>
    <n v="2022"/>
    <s v="2022-11"/>
  </r>
  <r>
    <x v="1732"/>
    <s v="NOT APPLICABLE"/>
    <s v="NOT APPLICABLE"/>
    <s v="ORIG CO NAME:JPMORGAN CHASE         ORIG ID:9008102401 DESC DATE:110122 CO ENTRY DESCR:CHASE ACH SEC:PPD    TRACE#:021000020373289 EED:221101   IND ID:                             IND NAME:MEADOW VIEW HOMES LLC TRN: 3050373289TC"/>
    <s v="Clean"/>
    <n v="-1383.06"/>
    <s v="4920BrianHill"/>
    <n v="692554576"/>
    <s v="MDW"/>
    <s v="VJ"/>
    <s v="A02 - Expense"/>
    <s v="Exp-Mortgage"/>
    <s v="MORTGAGE"/>
    <s v="Property"/>
    <s v="4920 Brianhill Drive Fortworth TX  76135"/>
    <s v="Checking"/>
    <n v="0"/>
    <n v="1383.06"/>
    <n v="2022"/>
    <s v="2022-11"/>
  </r>
  <r>
    <x v="1732"/>
    <s v="NOT APPLICABLE"/>
    <s v="NOT APPLICABLE"/>
    <s v="ORIG CO NAME:NEWREZ-SHELLPOIN       ORIG ID:6371542226 DESC DATE:221031 CO ENTRY DESCR:ACH PMT   SEC:PPD    TRACE#:028000085266889 EED:221101   IND ID:                             IND NAME:JADHAV VIVEK TRN: 3055266889TC"/>
    <s v="Clean"/>
    <n v="-1383.06"/>
    <s v="6401Basswood"/>
    <n v="886965909"/>
    <s v="PAG"/>
    <s v="VJ"/>
    <s v="A02 - Expense"/>
    <s v="Exp-Mortgage"/>
    <s v="MORTGAGE"/>
    <s v="Property"/>
    <s v="6401 Basswood Dr Fortworth TX 76135"/>
    <s v="Checking"/>
    <n v="0"/>
    <n v="1383.06"/>
    <n v="2022"/>
    <s v="2022-11"/>
  </r>
  <r>
    <x v="1732"/>
    <s v="NOT APPLICABLE"/>
    <s v="NOT APPLICABLE"/>
    <s v="ORIG CO NAME:VRBO                   ORIG ID:9872667522 DESC DATE:221031 CO ENTRY DESCR:PAYMENT   SEC:PPD    TRACE#:031101111980988 EED:221101   IND ID:                             IND NAME:Jay Gupta TRN: 3051980988TC"/>
    <s v="Clean"/>
    <n v="883.2"/>
    <s v="6401Basswood"/>
    <n v="886965909"/>
    <s v="PAG"/>
    <s v="VJ"/>
    <s v="A01 - Revenue"/>
    <s v="Rev-Rent"/>
    <s v="Tenant"/>
    <s v="Property"/>
    <s v="6401 Basswood Dr Fortworth TX 76135"/>
    <s v="Checking"/>
    <n v="0"/>
    <n v="883.2"/>
    <n v="2022"/>
    <s v="2022-11"/>
  </r>
  <r>
    <x v="1732"/>
    <s v="NOT APPLICABLE"/>
    <s v="NOT APPLICABLE"/>
    <s v="RECURRING TRANSFER TO JPMORGAN CHASE BANK, NA CHK XXXXX8616 N. GUPTA REF #FP0GS5H7RH PARKS TO TRULO PROPERTY MANAGEMENT"/>
    <s v="Clean"/>
    <n v="-75"/>
    <s v="711Parks"/>
    <n v="3123859963"/>
    <s v="PAG"/>
    <s v="PG"/>
    <s v="A02 - Expense"/>
    <s v="Exp-Mgmt"/>
    <s v="W9-TRULO"/>
    <s v="NV LLC"/>
    <s v="711 S Parks Dr. Desoto TX 75105"/>
    <s v="Checking"/>
    <n v="0"/>
    <n v="75"/>
    <n v="2022"/>
    <s v="2022-11"/>
  </r>
  <r>
    <x v="1732"/>
    <s v="NOT APPLICABLE"/>
    <s v="NOT APPLICABLE"/>
    <s v="Zelle payment to SRINIVAS CHIDURALA 15432446890"/>
    <s v="Clean"/>
    <n v="-625"/>
    <s v="7417Canoga"/>
    <n v="363876571"/>
    <s v="PAG"/>
    <s v="LLC"/>
    <s v="A02 - Expense"/>
    <s v="Exp-Mortgage"/>
    <s v="MORTGAGE"/>
    <s v="Property"/>
    <s v="7417 Canoga Circle Fort Worth, TX 76137"/>
    <s v="Checking"/>
    <n v="0"/>
    <n v="625"/>
    <n v="2022"/>
    <s v="2022-11"/>
  </r>
  <r>
    <x v="1732"/>
    <s v="NOT APPLICABLE"/>
    <s v="NOT APPLICABLE"/>
    <s v="ORIG CO NAME:PENNYMAC               ORIG ID:1262049351 DESC DATE:Nov 22 CO ENTRY DESCR:CASH      SEC:WEB    TRACE#:021000022114197 EED:221101   IND ID:8028351082-0035              IND NAME:8604 Wagon TRN: 3052114197TC"/>
    <s v="Clean"/>
    <n v="-843.79"/>
    <s v="8604Wagon"/>
    <n v="710665618"/>
    <s v="MDW"/>
    <s v="VJ"/>
    <s v="A02 - Expense"/>
    <s v="Exp-Mortgage"/>
    <s v="MORTGAGE"/>
    <s v="1117Brewer"/>
    <s v="8604 Wagon Trail Crossroads TX 76227"/>
    <s v="Checking"/>
    <n v="0"/>
    <n v="843.79"/>
    <n v="2022"/>
    <s v="2022-11"/>
  </r>
  <r>
    <x v="1732"/>
    <s v="NOT APPLICABLE"/>
    <s v="NOT APPLICABLE"/>
    <s v="Zelle payment to Trulo Property Management LLC 15432368162"/>
    <s v="Clean"/>
    <n v="-75"/>
    <s v="8604Wagon"/>
    <n v="710665618"/>
    <s v="MDW"/>
    <s v="VJ"/>
    <s v="A02 - Expense"/>
    <s v="Exp-Mgmt"/>
    <s v="W9-TRULO"/>
    <s v="NV LLC"/>
    <s v="8604 Wagon Trail Crossroads TX 76227"/>
    <s v="Checking"/>
    <n v="0"/>
    <n v="75"/>
    <n v="2022"/>
    <s v="2022-11"/>
  </r>
  <r>
    <x v="1732"/>
    <s v="NOT APPLICABLE"/>
    <s v="NOT APPLICABLE"/>
    <s v="RECURRING TRANSFER TO JPMORGAN CHASE BANK, NA CHK XXXXX8616 N. GUPTA REF #FP0GS5DNW4 WINTERGREEN TO TRULO PROPERTY MANAGEMENT"/>
    <s v="Clean"/>
    <n v="-75"/>
    <s v="874Wintergreen"/>
    <n v="8320478665"/>
    <s v="PAG"/>
    <s v="VJ"/>
    <s v="A02 - Expense"/>
    <s v="Exp-Mgmt"/>
    <s v="W9-TRULO"/>
    <s v="NV LLC"/>
    <s v="874 W Wintergreen Road Lancaster TX 75134"/>
    <s v="Checking"/>
    <n v="0"/>
    <n v="75"/>
    <n v="2022"/>
    <s v="2022-11"/>
  </r>
  <r>
    <x v="1732"/>
    <s v="NOT APPLICABLE"/>
    <s v="NOT APPLICABLE"/>
    <s v="RECURRING TRANSFER TO JPMORGAN CHASE BANK, NA CHK XXXXX8616 N. GUPTA REF #FP0GS548SH TRULO MONTHLY PM FEE MIDWAY INN"/>
    <s v="Clean"/>
    <n v="-1500"/>
    <s v="Midway"/>
    <n v="5445996969"/>
    <s v="MID"/>
    <s v="LLC"/>
    <s v="A02 - Expense"/>
    <s v="Exp-Mgmt"/>
    <s v="W9-TRULO"/>
    <s v="NV LLC"/>
    <s v="3016 E Abram Street Arlington TX 76010"/>
    <s v="Checking"/>
    <n v="0"/>
    <n v="1500"/>
    <n v="2022"/>
    <s v="2022-11"/>
  </r>
  <r>
    <x v="1732"/>
    <s v="NOT APPLICABLE"/>
    <s v="NOT APPLICABLE"/>
    <s v="ARL HOUSING AUTH CORP PAY XXXXX2989 MIDWAY INN LLC"/>
    <s v="Clean"/>
    <n v="1693"/>
    <s v="Midway"/>
    <n v="5445996969"/>
    <s v="MID"/>
    <s v="LLC"/>
    <s v="A01 - Revenue"/>
    <s v="Rev-Rent"/>
    <s v="Tenant"/>
    <s v="Property"/>
    <s v="3016 E Abram Street Arlington TX 76010"/>
    <s v="Checking"/>
    <n v="0"/>
    <n v="1693"/>
    <n v="2022"/>
    <s v="2022-11"/>
  </r>
  <r>
    <x v="1733"/>
    <s v="NOT APPLICABLE"/>
    <s v="NOT APPLICABLE"/>
    <s v="PENNYMAC CASH Nov 22 8028352704-0035 104 Meadow"/>
    <s v="Clean"/>
    <n v="-730.2"/>
    <s v="104Meadow"/>
    <n v="2123710218"/>
    <s v="MDW"/>
    <s v="VJ"/>
    <s v="A02 - Expense"/>
    <s v="Exp-Mortgage"/>
    <s v="MORTGAGE"/>
    <s v="Property"/>
    <s v="104 Meadow View Lane Anna TX 75409"/>
    <s v="Checking"/>
    <n v="0"/>
    <n v="730.2"/>
    <n v="2022"/>
    <s v="2022-11"/>
  </r>
  <r>
    <x v="1733"/>
    <s v="NOT APPLICABLE"/>
    <s v="NOT APPLICABLE"/>
    <s v="The Kp Group-a1l SIGONFILE 110222 LMTFK1 Meadow View Homes LLC"/>
    <s v="Clean"/>
    <n v="4265.49"/>
    <s v="104Meadow"/>
    <n v="2123710218"/>
    <s v="MDW"/>
    <s v="VJ"/>
    <s v="A01 - Revenue"/>
    <s v="Rev-Rent"/>
    <s v="Tenant"/>
    <s v="Property"/>
    <s v="104 Meadow View Lane Anna TX 75409"/>
    <s v="Checking"/>
    <n v="0"/>
    <n v="4265.49"/>
    <n v="2022"/>
    <s v="2022-11"/>
  </r>
  <r>
    <x v="1733"/>
    <s v="NOT APPLICABLE"/>
    <s v="NOT APPLICABLE"/>
    <s v="The Kp Group-a1l SIGONFILE 110222 MMTFK1 Meadow View Homes LLC"/>
    <s v="Clean"/>
    <n v="3590"/>
    <s v="108Meadow"/>
    <n v="3123666335"/>
    <s v="MDW"/>
    <s v="PG"/>
    <s v="A01 - Revenue"/>
    <s v="Rev-Rent"/>
    <s v="Tenant"/>
    <s v="Property"/>
    <s v="108 Meadow View Lane Anna TX 75409"/>
    <s v="Checking"/>
    <n v="0"/>
    <n v="3590"/>
    <n v="2022"/>
    <s v="2022-11"/>
  </r>
  <r>
    <x v="1733"/>
    <s v="NOT APPLICABLE"/>
    <s v="NOT APPLICABLE"/>
    <s v="The Kp Group-a1l SIGONFILE 110222 QMTFK1 Pagoda Homes LLC (108"/>
    <s v="Clean"/>
    <n v="3700"/>
    <s v="108Pagoda"/>
    <n v="2123674356"/>
    <s v="PAG"/>
    <s v="NG"/>
    <s v="A01 - Revenue"/>
    <s v="Rev-Rent"/>
    <s v="Tenant"/>
    <s v="Property"/>
    <s v="108 Pagoda Drive Anna TX 75409"/>
    <s v="Checking"/>
    <n v="0"/>
    <n v="3700"/>
    <n v="2022"/>
    <s v="2022-11"/>
  </r>
  <r>
    <x v="1733"/>
    <s v="NOT APPLICABLE"/>
    <s v="NOT APPLICABLE"/>
    <s v="The Kp Group-a1l SIGONFILE 110222 GMTFK1 Neeraj Gupta (Brewer)"/>
    <s v="Clean"/>
    <n v="4015"/>
    <s v="1117Brewer"/>
    <n v="8320442620"/>
    <s v="MDW"/>
    <s v="PG"/>
    <s v="A01 - Revenue"/>
    <s v="Rev-Rent"/>
    <s v="Tenant"/>
    <s v="Property"/>
    <s v="1117 Brewer Dr. Cedar Hill, TX 75104"/>
    <s v="Checking"/>
    <n v="0"/>
    <n v="4015"/>
    <n v="2022"/>
    <s v="2022-11"/>
  </r>
  <r>
    <x v="1733"/>
    <s v="NOT APPLICABLE"/>
    <s v="NOT APPLICABLE"/>
    <s v="ORIG CO NAME:The Kp Group-a1l       ORIG ID:9000865538 DESC DATE:110222 CO ENTRY DESCR:SIGONFILE SEC:CCD    TRACE#:111926086495660 EED:221102   IND ID:XMTFK1                       IND NAME:Meadow View Homes LLC                                                                                        972-333-7559 TRN: 3066495660TC"/>
    <s v="Clean"/>
    <n v="3390"/>
    <s v="114Sidney"/>
    <n v="371052603"/>
    <s v="MDW"/>
    <s v="PG"/>
    <s v="A01 - Revenue"/>
    <s v="Rev-Rent"/>
    <s v="Tenant"/>
    <s v="Property"/>
    <s v="114 Sidney Drive Red Oak TX 75154"/>
    <s v="Checking"/>
    <n v="0"/>
    <n v="3390"/>
    <n v="2022"/>
    <s v="2022-11"/>
  </r>
  <r>
    <x v="1733"/>
    <s v="NOT APPLICABLE"/>
    <s v="NOT APPLICABLE"/>
    <s v="The Kp Group-a1l SIGONFILE 110222 NMTFK1 Meadow View Homes LLC"/>
    <s v="Clean"/>
    <n v="3500"/>
    <s v="116Meadow"/>
    <n v="3123680344"/>
    <s v="MDW"/>
    <s v="PG"/>
    <s v="A01 - Revenue"/>
    <s v="Rev-Rent"/>
    <s v="Tenant"/>
    <s v="Property"/>
    <s v="116 Meadow View Lane Anna TX 75409"/>
    <s v="Checking"/>
    <n v="0"/>
    <n v="3500"/>
    <n v="2022"/>
    <s v="2022-11"/>
  </r>
  <r>
    <x v="1733"/>
    <s v="NOT APPLICABLE"/>
    <s v="NOT APPLICABLE"/>
    <s v="PENNYMAC CASH Nov 22 8028350915-0035 1316 Rosemon"/>
    <s v="Clean"/>
    <n v="-963.16"/>
    <s v="1316Rosemon"/>
    <n v="3123788147"/>
    <s v="PAG"/>
    <s v="VJ"/>
    <s v="A02 - Expense"/>
    <s v="Exp-Mortgage"/>
    <s v="MORTGAGE"/>
    <s v="Property"/>
    <s v="1316 Rosemon Avenue Carrolton TX 75006"/>
    <s v="Checking"/>
    <n v="0"/>
    <n v="963.16"/>
    <n v="2022"/>
    <s v="2022-11"/>
  </r>
  <r>
    <x v="1733"/>
    <s v="NOT APPLICABLE"/>
    <s v="NOT APPLICABLE"/>
    <s v="The Kp Group-a1l SIGONFILE 110222 VMTFK1 Pagoda Homes LLC (Rose"/>
    <s v="Clean"/>
    <n v="6685"/>
    <s v="1316Rosemon"/>
    <n v="3123788147"/>
    <s v="PAG"/>
    <s v="VJ"/>
    <s v="A01 - Revenue"/>
    <s v="Rev-Rent"/>
    <s v="Tenant"/>
    <s v="Property"/>
    <s v="1316 Rosemon Avenue Carrolton TX 75006"/>
    <s v="Checking"/>
    <n v="0"/>
    <n v="6685"/>
    <n v="2022"/>
    <s v="2022-11"/>
  </r>
  <r>
    <x v="1733"/>
    <s v="NOT APPLICABLE"/>
    <s v="NOT APPLICABLE"/>
    <s v="The Kp Group-a1l SIGONFILE 110222 PMTFK1 Meadow View Homes LLC"/>
    <s v="Clean"/>
    <n v="3560.91"/>
    <s v="1905Morning"/>
    <n v="2120678228"/>
    <s v="MDW"/>
    <s v="VJ"/>
    <s v="A01 - Revenue"/>
    <s v="Rev-Rent"/>
    <s v="Tenant"/>
    <s v="Property"/>
    <s v="1905 Morning Dove Aubrey TX 76227"/>
    <s v="Checking"/>
    <n v="0"/>
    <n v="3560.91"/>
    <n v="2022"/>
    <s v="2022-11"/>
  </r>
  <r>
    <x v="1733"/>
    <s v="NOT APPLICABLE"/>
    <s v="NOT APPLICABLE"/>
    <s v="The Kp Group-a1l SIGONFILE 110222 JMTFK1 Meadow View Homes LLC"/>
    <s v="Clean"/>
    <n v="4611.8999999999996"/>
    <s v="2417Garden"/>
    <n v="5123943606"/>
    <s v="MDW"/>
    <s v="VJ"/>
    <s v="A01 - Revenue"/>
    <s v="Rev-Rent"/>
    <s v="Tenant"/>
    <s v="Property"/>
    <s v="2417 Garden Oaks Drive Irving TX 75061"/>
    <s v="Savings"/>
    <n v="0"/>
    <n v="4611.8999999999996"/>
    <n v="2022"/>
    <s v="2022-11"/>
  </r>
  <r>
    <x v="1733"/>
    <s v="NOT APPLICABLE"/>
    <s v="NOT APPLICABLE"/>
    <s v="ORIG CO NAME:The Kp Group-a1l       ORIG ID:9000865538 DESC DATE:110222 CO ENTRY DESCR:SIGONFILE SEC:CCD    TRACE#:111926086495658 EED:221102   IND ID:KMTFK1                       IND NAME:Pagoda Homes LLC (Jame                                                                                       972-333-7559 TRN: 3066495658TC"/>
    <s v="Clean"/>
    <n v="4211.04"/>
    <s v="4909Jamesway"/>
    <n v="886968291"/>
    <s v="PAG"/>
    <s v="VJ"/>
    <s v="A01 - Revenue"/>
    <s v="Rev-Rent"/>
    <s v="Tenant"/>
    <s v="Property"/>
    <s v="4909 Jamesway Drive Fortworth TX 76135"/>
    <s v="Checking"/>
    <n v="0"/>
    <n v="4211.04"/>
    <n v="2022"/>
    <s v="2022-11"/>
  </r>
  <r>
    <x v="1733"/>
    <s v="NOT APPLICABLE"/>
    <s v="NOT APPLICABLE"/>
    <s v="ORIG CO NAME:The Kp Group-a1l       ORIG ID:9000865538 DESC DATE:110222 CO ENTRY DESCR:SIGONFILE SEC:CCD    TRACE#:111926086495657 EED:221102   IND ID:HMTFK1                       IND NAME:Meadow View Homes LLC                                                                                        972-333-7559 TRN: 3066495657TC"/>
    <s v="Clean"/>
    <n v="8091.5"/>
    <s v="4920BrianHill"/>
    <n v="692554576"/>
    <s v="MDW"/>
    <s v="VJ"/>
    <s v="A01 - Revenue"/>
    <s v="Rev-Rent"/>
    <s v="Tenant"/>
    <s v="Property"/>
    <s v="4920 Brianhill Drive Fortworth TX  76135"/>
    <s v="Checking"/>
    <n v="0"/>
    <n v="8091.5"/>
    <n v="2022"/>
    <s v="2022-11"/>
  </r>
  <r>
    <x v="1733"/>
    <s v="NOT APPLICABLE"/>
    <s v="NOT APPLICABLE"/>
    <s v="Online Transfer to CHK ...6571 transaction#: 15694433397 11/02"/>
    <s v="Clean"/>
    <n v="-3200"/>
    <s v="6401Basswood"/>
    <n v="886965909"/>
    <s v="PAG"/>
    <s v="VJ"/>
    <s v="A01 - Revenue"/>
    <s v="Rev-Rent"/>
    <s v="6401Basswood"/>
    <s v="7417Canoga"/>
    <s v="6401 Basswood Dr Fortworth TX 76135"/>
    <s v="Checking"/>
    <n v="0"/>
    <n v="3200"/>
    <n v="2022"/>
    <s v="2022-11"/>
  </r>
  <r>
    <x v="1733"/>
    <s v="NOT APPLICABLE"/>
    <s v="NOT APPLICABLE"/>
    <s v="The Kp Group-a1l SIGONFILE 110222 RMTFK1 Pagoda Homes LLC (711"/>
    <s v="Clean"/>
    <n v="3800"/>
    <s v="711Parks"/>
    <n v="3123859963"/>
    <s v="PAG"/>
    <s v="PG"/>
    <s v="A01 - Revenue"/>
    <s v="Rev-Rent"/>
    <s v="Tenant"/>
    <s v="Property"/>
    <s v="711 S Parks Dr. Desoto TX 75105"/>
    <s v="Checking"/>
    <n v="0"/>
    <n v="3800"/>
    <n v="2022"/>
    <s v="2022-11"/>
  </r>
  <r>
    <x v="1733"/>
    <s v="NOT APPLICABLE"/>
    <s v="NOT APPLICABLE"/>
    <s v="Online Transfer from CHK ...5909 transaction#: 15694433397"/>
    <s v="Clean"/>
    <n v="3200"/>
    <s v="7417Canoga"/>
    <n v="363876571"/>
    <s v="PAG"/>
    <s v="LLC"/>
    <s v="A01 - Revenue"/>
    <s v="Rev-Rent"/>
    <s v="6401Basswood"/>
    <s v="7417Canoga"/>
    <s v="7417 Canoga Circle Fort Worth, TX 76137"/>
    <s v="Checking"/>
    <n v="0"/>
    <n v="3200"/>
    <n v="2022"/>
    <s v="2022-11"/>
  </r>
  <r>
    <x v="1733"/>
    <s v="NOT APPLICABLE"/>
    <s v="NOT APPLICABLE"/>
    <s v="ORIG CO NAME:The Kp Group-a1l       ORIG ID:9000865538 DESC DATE:110222 CO ENTRY DESCR:SIGONFILE SEC:CCD    TRACE#:111926086495661 EED:221102   IND ID:ZMTFK1                       IND NAME:Meadow View Homes LLC                                                                                        972-333-7559 TRN: 3066495661TC"/>
    <s v="Clean"/>
    <n v="3750"/>
    <s v="8604Wagon"/>
    <n v="710665618"/>
    <s v="MDW"/>
    <s v="VJ"/>
    <s v="A01 - Revenue"/>
    <s v="Rev-Rent"/>
    <s v="Tenant"/>
    <s v="Property"/>
    <s v="8604 Wagon Trail Crossroads TX 76227"/>
    <s v="Checking"/>
    <n v="0"/>
    <n v="3750"/>
    <n v="2022"/>
    <s v="2022-11"/>
  </r>
  <r>
    <x v="1733"/>
    <s v="NOT APPLICABLE"/>
    <s v="NOT APPLICABLE"/>
    <s v="PENNYMAC CASH Nov 22 8028351602-0034 vivek jadhav"/>
    <s v="Clean"/>
    <n v="-694.01"/>
    <s v="874Wintergreen"/>
    <n v="8320478665"/>
    <s v="PAG"/>
    <s v="VJ"/>
    <s v="A02 - Expense"/>
    <s v="Exp-Mortgage"/>
    <s v="MORTGAGE"/>
    <s v="Property"/>
    <s v="874 W Wintergreen Road Lancaster TX 75134"/>
    <s v="Checking"/>
    <n v="0"/>
    <n v="694.01"/>
    <n v="2022"/>
    <s v="2022-11"/>
  </r>
  <r>
    <x v="1733"/>
    <s v="NOT APPLICABLE"/>
    <s v="NOT APPLICABLE"/>
    <s v="The Kp Group-a1l SIGONFILE 110222 0NTFK1 Pagoda Homes (Wintergr"/>
    <s v="Clean"/>
    <n v="3600"/>
    <s v="874Wintergreen"/>
    <n v="8320478665"/>
    <s v="PAG"/>
    <s v="VJ"/>
    <s v="A01 - Revenue"/>
    <s v="Rev-Rent"/>
    <s v="Tenant"/>
    <s v="Property"/>
    <s v="874 W Wintergreen Road Lancaster TX 75134"/>
    <s v="Checking"/>
    <n v="0"/>
    <n v="3600"/>
    <n v="2022"/>
    <s v="2022-11"/>
  </r>
  <r>
    <x v="1734"/>
    <s v="NOT APPLICABLE"/>
    <s v="NOT APPLICABLE"/>
    <s v="ZELLE TO HENRY KEITH ON 11/02 REF #RP0QSKDPPT MIDWAY HELP"/>
    <s v="Clean"/>
    <n v="-50"/>
    <s v="Midway"/>
    <n v="5445996969"/>
    <s v="MID"/>
    <s v="LLC"/>
    <s v="A02 - Expense"/>
    <s v="Exp-Repair"/>
    <s v="HENRY KEITH"/>
    <s v="Property"/>
    <s v="3016 E Abram Street Arlington TX 76010"/>
    <s v="Checking"/>
    <n v="0"/>
    <n v="50"/>
    <n v="2022"/>
    <s v="2022-11"/>
  </r>
  <r>
    <x v="1734"/>
    <s v="NOT APPLICABLE"/>
    <s v="NOT APPLICABLE"/>
    <s v="PURCHASE AUTHORIZED ON 11/01 NTTA AUTOCHARGE 972-818-6882 TX S462306081180438 CARD 2370"/>
    <s v="Clean"/>
    <n v="-40"/>
    <s v="Midway"/>
    <n v="5445996969"/>
    <s v="MID"/>
    <s v="LLC"/>
    <s v="A02 - Expense"/>
    <s v="Exp-Repair"/>
    <s v="REPAIR"/>
    <s v="Property"/>
    <s v="3016 E Abram Street Arlington TX 76010"/>
    <s v="Checking"/>
    <n v="0"/>
    <n v="40"/>
    <n v="2022"/>
    <s v="2022-11"/>
  </r>
  <r>
    <x v="1735"/>
    <s v="NOT APPLICABLE"/>
    <s v="NOT APPLICABLE"/>
    <s v="ZELLE FROM TAMARA BRANTLEY ON 11/04 REF # COF6JZ3D2QO0"/>
    <s v="Clean"/>
    <n v="500"/>
    <s v="Midway"/>
    <n v="5445996969"/>
    <s v="MID"/>
    <s v="LLC"/>
    <s v="A01 - Revenue"/>
    <s v="Rev-Rent"/>
    <s v="Tenant"/>
    <s v="Midway"/>
    <s v="3016 E Abram Street Arlington TX 76010"/>
    <s v="Checking"/>
    <n v="0"/>
    <n v="500"/>
    <n v="2022"/>
    <s v="2022-11"/>
  </r>
  <r>
    <x v="1736"/>
    <s v="NOT APPLICABLE"/>
    <s v="NOT APPLICABLE"/>
    <s v="BUSINESS TO BUSINESS ACH RED MORTGAGE7313 ACH 490011466"/>
    <s v="Clean"/>
    <n v="-7189.38"/>
    <s v="Midway"/>
    <n v="5445996969"/>
    <s v="MID"/>
    <s v="LLC"/>
    <s v="A02 - Expense"/>
    <s v="Exp-Mortgage"/>
    <s v="MORTGAGE"/>
    <s v="Property"/>
    <s v="3016 E Abram Street Arlington TX 76010"/>
    <s v="Checking"/>
    <n v="0"/>
    <n v="7189.38"/>
    <n v="2022"/>
    <s v="2022-11"/>
  </r>
  <r>
    <x v="1736"/>
    <s v="NOT APPLICABLE"/>
    <s v="NOT APPLICABLE"/>
    <s v="ZELLE TO MIDWAY130 VICTOR ON 11/07 REF #RP0QSVHB5K TRIAL DEPOSIT"/>
    <s v="SD"/>
    <n v="-10"/>
    <s v="Midway"/>
    <n v="5445996969"/>
    <s v="MID"/>
    <s v="LLC"/>
    <s v="A07 - Security Deposit"/>
    <s v="Liab-Security"/>
    <s v="Security Deposit"/>
    <s v="Midway"/>
    <s v="3016 E Abram Street Arlington TX 76010"/>
    <s v="Checking"/>
    <s v="VICTOR SODA"/>
    <n v="10"/>
    <n v="2022"/>
    <s v="2022-11"/>
  </r>
  <r>
    <x v="1736"/>
    <s v="NOT APPLICABLE"/>
    <s v="NOT APPLICABLE"/>
    <s v="ONLINE TRANSFER FROM MIDWAY INN LLC REF #IB0GTX7DXC BUSINESS CHECKING MIDWAY130 VICTOR SD XFER 20221018"/>
    <s v="SD"/>
    <n v="900"/>
    <s v="Midway"/>
    <n v="5445996969"/>
    <s v="MID"/>
    <s v="LLC"/>
    <s v="A07 - Security Deposit"/>
    <s v="Liab-Security"/>
    <s v="Security Deposit"/>
    <s v="Security Deposit"/>
    <s v="3016 E Abram Street Arlington TX 76010"/>
    <s v="Checking"/>
    <n v="0"/>
    <n v="900"/>
    <n v="2022"/>
    <s v="2022-11"/>
  </r>
  <r>
    <x v="1736"/>
    <s v="NOT APPLICABLE"/>
    <s v="NOT APPLICABLE"/>
    <s v="ONLINE TRANSFER TO MIDWAY INN LLC REF #IB0GTX7DXC BUSINESS CHECKING MIDWAY130 VICTOR SD XFER 20221018"/>
    <s v="SD"/>
    <n v="-900"/>
    <s v="TrustAccount"/>
    <n v="1766076424"/>
    <s v="MDW"/>
    <s v="LLC"/>
    <s v="A07 - Security Deposit"/>
    <s v="Liab-Security"/>
    <s v="Security Deposit"/>
    <s v="Security Deposit"/>
    <s v="Trust Account Security Deposits"/>
    <s v="Savings"/>
    <n v="0"/>
    <n v="900"/>
    <n v="2022"/>
    <s v="2022-11"/>
  </r>
  <r>
    <x v="1737"/>
    <s v="NOT APPLICABLE"/>
    <s v="NOT APPLICABLE"/>
    <s v="ZELLE TO MIDWAY130 VICTOR ON 11/08 REF #RP0QSXCVPG SECURITY DEPOSIT REFUND MIDWAY130"/>
    <s v="SD"/>
    <n v="-790"/>
    <s v="Midway"/>
    <n v="5445996969"/>
    <s v="MID"/>
    <s v="LLC"/>
    <s v="A07 - Security Deposit"/>
    <s v="Liab-Security"/>
    <s v="Security Deposit"/>
    <s v="Midway"/>
    <s v="3016 E Abram Street Arlington TX 76010"/>
    <s v="Checking"/>
    <s v="VICTOR SODA"/>
    <n v="790"/>
    <n v="2022"/>
    <s v="2022-11"/>
  </r>
  <r>
    <x v="1738"/>
    <s v="NOT APPLICABLE"/>
    <s v="NOT APPLICABLE"/>
    <s v="GUARANTEED RATE MTGE PAYMT 110922 5114002632 PARUL GUPTA"/>
    <s v="Clean"/>
    <n v="-748.93"/>
    <s v="108Meadow"/>
    <n v="3123666335"/>
    <s v="MDW"/>
    <s v="PG"/>
    <s v="A02 - Expense"/>
    <s v="Exp-Mortgage"/>
    <s v="MORTGAGE"/>
    <s v="Property"/>
    <s v="108 Meadow View Lane Anna TX 75409"/>
    <s v="Checking"/>
    <n v="0"/>
    <n v="748.93"/>
    <n v="2022"/>
    <s v="2022-11"/>
  </r>
  <r>
    <x v="1738"/>
    <s v="NOT APPLICABLE"/>
    <s v="NOT APPLICABLE"/>
    <s v="GUARANTEED RATE MTGE PAYMT 110922 5114002633 PARUL GUPTA"/>
    <s v="Clean"/>
    <n v="-711.48"/>
    <s v="1117Brewer"/>
    <n v="8320442620"/>
    <s v="MDW"/>
    <s v="PG"/>
    <s v="A02 - Expense"/>
    <s v="Exp-Mortgage"/>
    <s v="MORTGAGE"/>
    <s v="Property"/>
    <s v="1117 Brewer Dr. Cedar Hill, TX 75104"/>
    <s v="Checking"/>
    <n v="0"/>
    <n v="711.48"/>
    <n v="2022"/>
    <s v="2022-11"/>
  </r>
  <r>
    <x v="1738"/>
    <s v="NOT APPLICABLE"/>
    <s v="NOT APPLICABLE"/>
    <s v="ORIG CO NAME:GUARANTEED RATE        ORIG ID:4823070213 DESC DATE:110922 CO ENTRY DESCR:MTGE PAYMTSEC:PPD    TRACE#:091000017776356 EED:221109   IND ID:                             IND NAME:PARUL GUPTA TRN: 3137776356TC"/>
    <s v="Clean"/>
    <n v="-675.63"/>
    <s v="114Sidney"/>
    <n v="371052603"/>
    <s v="MDW"/>
    <s v="PG"/>
    <s v="A02 - Expense"/>
    <s v="Exp-Mortgage"/>
    <s v="MORTGAGE"/>
    <s v="Property"/>
    <s v="114 Sidney Drive Red Oak TX 75154"/>
    <s v="Checking"/>
    <n v="0"/>
    <n v="675.63"/>
    <n v="2022"/>
    <s v="2022-11"/>
  </r>
  <r>
    <x v="1738"/>
    <s v="NOT APPLICABLE"/>
    <s v="NOT APPLICABLE"/>
    <s v="RECURRING TRANSFER TO MEADOW VIEW HOMES LLC REF #OP0GV9W2WG BUSINESS MARKET RATE SAVINGS 116 MV CHK TO SAV"/>
    <s v="Clean"/>
    <n v="-150"/>
    <s v="116Meadow"/>
    <n v="3123680344"/>
    <s v="MDW"/>
    <s v="PG"/>
    <s v="A05 - Bank Transfer"/>
    <s v="Transfer-Checking"/>
    <s v="Checking"/>
    <s v="Savings"/>
    <s v="116 Meadow View Lane Anna TX 75409"/>
    <s v="Checking"/>
    <n v="0"/>
    <n v="150"/>
    <n v="2022"/>
    <s v="2022-11"/>
  </r>
  <r>
    <x v="1738"/>
    <s v="NOT APPLICABLE"/>
    <s v="NOT APPLICABLE"/>
    <s v="RECURRING TRANSFER FROM MEADOW VIEW HOMES LLC REF #OP0GV9W2WG BUSINESS CHECKING 116 MV CHK TO SAV"/>
    <s v="Clean"/>
    <n v="150"/>
    <s v="116MeadowSavings"/>
    <n v="7123691524"/>
    <s v="MDW"/>
    <s v="PG"/>
    <s v="A05 - Bank Transfer"/>
    <s v="Transfer-Savings"/>
    <s v="Checking"/>
    <s v="Savings"/>
    <s v="116 Meadow View Lane Anna TX 75409"/>
    <s v="Savings"/>
    <n v="0"/>
    <n v="150"/>
    <n v="2022"/>
    <s v="2022-11"/>
  </r>
  <r>
    <x v="1738"/>
    <s v="NOT APPLICABLE"/>
    <s v="NOT APPLICABLE"/>
    <s v="GUARANTEED RATE MTGE PAYMT 110922 5114002634 PARUL GUPTA"/>
    <s v="Clean"/>
    <n v="-733.95"/>
    <s v="711Parks"/>
    <n v="3123859963"/>
    <s v="PAG"/>
    <s v="PG"/>
    <s v="A02 - Expense"/>
    <s v="Exp-Mortgage"/>
    <s v="MORTGAGE"/>
    <s v="Property"/>
    <s v="711 S Parks Dr. Desoto TX 75105"/>
    <s v="Checking"/>
    <n v="0"/>
    <n v="733.95"/>
    <n v="2022"/>
    <s v="2022-11"/>
  </r>
  <r>
    <x v="1739"/>
    <s v="NOT APPLICABLE"/>
    <s v="NOT APPLICABLE"/>
    <s v="BUSINESS TO BUSINESS ACH CITY OFARLINGTON UTILITYIVR 221109 7429223 MIDWAY INN *LLC"/>
    <s v="Clean"/>
    <n v="-1087.74"/>
    <s v="Midway"/>
    <n v="5445996969"/>
    <s v="MID"/>
    <s v="LLC"/>
    <s v="A02 - Expense"/>
    <s v="Exp-Utilities"/>
    <s v="UTILITY"/>
    <s v="Property"/>
    <s v="3016 E Abram Street Arlington TX 76010"/>
    <s v="Checking"/>
    <n v="0"/>
    <n v="1087.74"/>
    <n v="2022"/>
    <s v="2022-11"/>
  </r>
  <r>
    <x v="1740"/>
    <s v="NOT APPLICABLE"/>
    <s v="NOT APPLICABLE"/>
    <s v="Zelle payment to 00-Vidhi Mistri JPM999iiodum"/>
    <s v="Clean"/>
    <n v="-874.5"/>
    <s v="2224Heatherton"/>
    <n v="678827616"/>
    <s v="MDW"/>
    <s v="VJ"/>
    <s v="A02 - Expense"/>
    <s v="Exp-Mgmt"/>
    <s v="W9-VIDHI"/>
    <s v="NV LLC"/>
    <s v="2224 Heatherton Place Plano TX 75023"/>
    <s v="Checking"/>
    <n v="0"/>
    <n v="874.5"/>
    <n v="2022"/>
    <s v="2022-11"/>
  </r>
  <r>
    <x v="1740"/>
    <s v="NOT APPLICABLE"/>
    <s v="NOT APPLICABLE"/>
    <s v="Zelle payment to 00-Vidhi Mistri JPM999iioc6e"/>
    <s v="Clean"/>
    <n v="-734.5"/>
    <s v="2224Heatherton"/>
    <n v="678827616"/>
    <s v="MDW"/>
    <s v="VJ"/>
    <s v="A02 - Expense"/>
    <s v="Exp-Mgmt"/>
    <s v="W9-VIDHI"/>
    <s v="NV LLC"/>
    <s v="2224 Heatherton Place Plano TX 75023"/>
    <s v="Checking"/>
    <n v="0"/>
    <n v="734.5"/>
    <n v="2022"/>
    <s v="2022-11"/>
  </r>
  <r>
    <x v="1740"/>
    <s v="NOT APPLICABLE"/>
    <s v="NOT APPLICABLE"/>
    <s v="ZELLE TO HENRY KEITH ON 11/11 REF #RP0QT5DJFK MIDWAY BLDG 205 JOBS"/>
    <s v="Clean"/>
    <n v="-250"/>
    <s v="Midway"/>
    <n v="5445996969"/>
    <s v="MID"/>
    <s v="LLC"/>
    <s v="A02 - Expense"/>
    <s v="Exp-Repair"/>
    <s v="HENRY KEITH"/>
    <s v="Property"/>
    <s v="3016 E Abram Street Arlington TX 76010"/>
    <s v="Checking"/>
    <n v="0"/>
    <n v="250"/>
    <n v="2022"/>
    <s v="2022-11"/>
  </r>
  <r>
    <x v="1740"/>
    <s v="NOT APPLICABLE"/>
    <s v="NOT APPLICABLE"/>
    <s v="RECURRING PAYMENT AUTHORIZED ON 11/12 SPECTRUM 855-707-7328 MO S582316378663515 CARD 4162"/>
    <s v="Clean"/>
    <n v="-85.01"/>
    <s v="Midway"/>
    <n v="5445996969"/>
    <s v="MID"/>
    <s v="LLC"/>
    <s v="A02 - Expense"/>
    <s v="Exp-Utilities"/>
    <s v="UTILITY"/>
    <s v="Property"/>
    <s v="3016 E Abram Street Arlington TX 76010"/>
    <s v="Checking"/>
    <n v="0"/>
    <n v="85.01"/>
    <n v="2022"/>
    <s v="2022-11"/>
  </r>
  <r>
    <x v="1741"/>
    <s v="NOT APPLICABLE"/>
    <s v="NOT APPLICABLE"/>
    <s v="ORIG CO NAME:VRBO                   ORIG ID:9872667522 DESC DATE:221114 CO ENTRY DESCR:PAYMENT   SEC:PPD    TRACE#:031101112459976 EED:221115   IND ID:                             IND NAME:Jay Gupta TRN: 3192459976TC"/>
    <s v="Clean"/>
    <n v="883.2"/>
    <s v="6401Basswood"/>
    <n v="886965909"/>
    <s v="PAG"/>
    <s v="VJ"/>
    <s v="A01 - Revenue"/>
    <s v="Rev-Rent"/>
    <s v="Tenant"/>
    <s v="Property"/>
    <s v="6401 Basswood Dr Fortworth TX 76135"/>
    <s v="Checking"/>
    <n v="0"/>
    <n v="883.2"/>
    <n v="2022"/>
    <s v="2022-11"/>
  </r>
  <r>
    <x v="1742"/>
    <s v="NOT APPLICABLE"/>
    <s v="NOT APPLICABLE"/>
    <s v="WF Bus Credit AUTO PAY 221116 90225380775034 GUPTA,NEERAJ"/>
    <s v="Autopay"/>
    <n v="-48.78"/>
    <s v="108Meadow"/>
    <n v="3123666335"/>
    <s v="MDW"/>
    <s v="PG"/>
    <s v="A02 - Expense"/>
    <s v="Exp-Repair"/>
    <s v="AUTOPAY BALANCE"/>
    <s v="108Meadow"/>
    <s v="108 Meadow View Lane Anna TX 75409"/>
    <s v="Checking"/>
    <n v="0"/>
    <n v="48.78"/>
    <n v="2022"/>
    <s v="2022-11"/>
  </r>
  <r>
    <x v="1742"/>
    <s v="NOT APPLICABLE"/>
    <s v="NOT APPLICABLE"/>
    <s v="WF Bus Credit AUTO PAY 221116 90225389044697 GUPTA,NEERAJ"/>
    <s v="Autopay"/>
    <n v="-3039.06"/>
    <s v="108Pagoda"/>
    <n v="2123674356"/>
    <s v="PAG"/>
    <s v="NG"/>
    <s v="A02 - Expense"/>
    <s v="Exp-Repair"/>
    <s v="AUTOPAY BALANCE"/>
    <s v="108Pagoda"/>
    <s v="108 Pagoda Drive Anna TX 75409"/>
    <s v="Checking"/>
    <n v="0"/>
    <n v="3039.06"/>
    <n v="2022"/>
    <s v="2022-11"/>
  </r>
  <r>
    <x v="1742"/>
    <s v="NOT APPLICABLE"/>
    <s v="NOT APPLICABLE"/>
    <s v="ONLINE TRANSFER TO JPMORGAN CHASE BANK, NA CHK XXXXXX4110 V. JADHAV REF #F20GX56PPJ DALLAS AIR TICKETS VIVEK NOV VISIT"/>
    <s v="Clean"/>
    <n v="-467.95"/>
    <s v="Midway"/>
    <n v="5445996969"/>
    <s v="MID"/>
    <s v="LLC"/>
    <s v="A02 - Expense"/>
    <s v="Exp-T&amp;E"/>
    <s v="VJ TRIP"/>
    <s v="Midway"/>
    <s v="3016 E Abram Street Arlington TX 76010"/>
    <s v="Checking"/>
    <n v="0"/>
    <n v="467.95"/>
    <n v="2022"/>
    <s v="2022-11"/>
  </r>
  <r>
    <x v="1743"/>
    <s v="NOT APPLICABLE"/>
    <s v="NOT APPLICABLE"/>
    <s v="ORIG CO NAME:VRBO                   ORIG ID:9872667522 DESC DATE:221117 CO ENTRY DESCR:PAYMENT   SEC:PPD    TRACE#:031101118050785 EED:221118   IND ID:                             IND NAME:Jay Gupta TRN: 3228050785TC"/>
    <s v="Clean"/>
    <n v="1214.4000000000001"/>
    <s v="6401Basswood"/>
    <n v="886965909"/>
    <s v="PAG"/>
    <s v="VJ"/>
    <s v="A01 - Revenue"/>
    <s v="Rev-Rent"/>
    <s v="Tenant"/>
    <s v="Property"/>
    <s v="6401 Basswood Dr Fortworth TX 76135"/>
    <s v="Checking"/>
    <n v="0"/>
    <n v="1214.4000000000001"/>
    <n v="2022"/>
    <s v="2022-11"/>
  </r>
  <r>
    <x v="1743"/>
    <s v="NOT APPLICABLE"/>
    <s v="NOT APPLICABLE"/>
    <s v="RECURRING PAYMENT AUTHORIZED ON 11/17 Microsoft*Subscrip msbill.info WA S382322104981170 CARD 4162"/>
    <s v="Clean"/>
    <n v="-108.24"/>
    <s v="Midway"/>
    <n v="5445996969"/>
    <s v="MID"/>
    <s v="LLC"/>
    <s v="A02 - Expense"/>
    <s v="Exp-Professional Services"/>
    <s v="OFFICE EXPENSES"/>
    <s v="NV LLC"/>
    <s v="3016 E Abram Street Arlington TX 76010"/>
    <s v="Checking"/>
    <n v="0"/>
    <n v="108.24"/>
    <n v="2022"/>
    <s v="2022-11"/>
  </r>
  <r>
    <x v="1743"/>
    <s v="NOT APPLICABLE"/>
    <s v="NOT APPLICABLE"/>
    <s v="ZELLE TO HENRY KEITH ON 11/18 REF #RP0QTKSMWW MIDWAY 124 MATERIAL"/>
    <s v="Clean"/>
    <n v="-52"/>
    <s v="Midway"/>
    <n v="5445996969"/>
    <s v="MID"/>
    <s v="LLC"/>
    <s v="A02 - Expense"/>
    <s v="Exp-Repair"/>
    <s v="HENRY KEITH"/>
    <s v="Property"/>
    <s v="3016 E Abram Street Arlington TX 76010"/>
    <s v="Checking"/>
    <n v="0"/>
    <n v="52"/>
    <n v="2022"/>
    <s v="2022-11"/>
  </r>
  <r>
    <x v="1744"/>
    <s v="NOT APPLICABLE"/>
    <s v="NOT APPLICABLE"/>
    <s v="ONLINE TRANSFER TO GUPTA N REF #IB0GY8RMJJ CHECKING 116 MV HOME WARRENTY PAGCC JUNEJULY"/>
    <s v="Clean"/>
    <n v="-1155"/>
    <s v="116Meadow"/>
    <n v="3123680344"/>
    <s v="MDW"/>
    <s v="PG"/>
    <s v="A02 - Expense"/>
    <s v="Exp-Professional Services"/>
    <s v="Choice Home Warranty"/>
    <s v="116Meadow"/>
    <s v="116 Meadow View Lane Anna TX 75409"/>
    <s v="Checking"/>
    <n v="0"/>
    <n v="1155"/>
    <n v="2022"/>
    <s v="2022-11"/>
  </r>
  <r>
    <x v="1744"/>
    <s v="NOT APPLICABLE"/>
    <s v="NOT APPLICABLE"/>
    <s v="ONLINE TRANSFER FROM MIDWAY INN LLC REF #IB0GY8VF9X BUSINESS CHECKING AMMOD INS REFUND DEPOSITED IN MW 0815"/>
    <s v="Clean"/>
    <n v="1413"/>
    <s v="116Meadow"/>
    <n v="3123680344"/>
    <s v="MDW"/>
    <s v="PG"/>
    <s v="A02 - Expense"/>
    <s v="Exp-Insurance"/>
    <s v="Insurance"/>
    <s v="116Meadow"/>
    <s v="116 Meadow View Lane Anna TX 75409"/>
    <s v="Checking"/>
    <n v="0"/>
    <n v="1413"/>
    <n v="2022"/>
    <s v="2022-11"/>
  </r>
  <r>
    <x v="1744"/>
    <s v="NOT APPLICABLE"/>
    <s v="NOT APPLICABLE"/>
    <s v="FOREMOST EPM PYMT 112122 3810091873545 VIVEK JADHAV"/>
    <s v="Clean"/>
    <n v="-284.52999999999997"/>
    <s v="1316Rosemon"/>
    <n v="3123788147"/>
    <s v="PAG"/>
    <s v="VJ"/>
    <s v="A02 - Expense"/>
    <s v="Exp-Insurance"/>
    <s v="Insurance"/>
    <s v="Property"/>
    <s v="1316 Rosemon Avenue Carrolton TX 75006"/>
    <s v="Checking"/>
    <n v="0"/>
    <n v="284.52999999999997"/>
    <n v="2022"/>
    <s v="2022-11"/>
  </r>
  <r>
    <x v="1744"/>
    <s v="NOT APPLICABLE"/>
    <s v="NOT APPLICABLE"/>
    <s v="ONLINE TRANSFER TO GUPTA N REF #IB0GY8R4M2 CHECKING MORNING DOVE HOME WARRENTY PAGCC JUNEJULY"/>
    <s v="Clean"/>
    <n v="-1155"/>
    <s v="1905Morning"/>
    <n v="2120678228"/>
    <s v="MDW"/>
    <s v="VJ"/>
    <s v="A02 - Expense"/>
    <s v="Exp-Professional Services"/>
    <s v="Choice Home Warranty"/>
    <s v="1905Morning"/>
    <s v="1905 Morning Dove Aubrey TX 76227"/>
    <s v="Checking"/>
    <n v="0"/>
    <n v="1155"/>
    <n v="2022"/>
    <s v="2022-11"/>
  </r>
  <r>
    <x v="1744"/>
    <s v="NOT APPLICABLE"/>
    <s v="NOT APPLICABLE"/>
    <s v="MOBILE DEPOSIT : REF NUMBER :308200757096"/>
    <s v="Clean"/>
    <n v="686.4"/>
    <s v="1905Morning"/>
    <n v="2120678228"/>
    <s v="MDW"/>
    <s v="VJ"/>
    <s v="A02 - Expense"/>
    <s v="Exp-Professional Services"/>
    <s v="REFUND"/>
    <s v="1905Morning"/>
    <s v="1905 Morning Dove Aubrey TX 76227"/>
    <s v="Checking"/>
    <n v="0"/>
    <n v="686.4"/>
    <n v="2022"/>
    <s v="2022-11"/>
  </r>
  <r>
    <x v="1744"/>
    <s v="NOT APPLICABLE"/>
    <s v="NOT APPLICABLE"/>
    <s v="Zelle payment to 01-Pagoda Homes LLC Chase 15840850370"/>
    <s v="Clean"/>
    <n v="-888"/>
    <s v="2224Heatherton"/>
    <n v="678827616"/>
    <s v="MDW"/>
    <s v="VJ"/>
    <s v="A02 - Expense"/>
    <s v="Exp-Mgmt"/>
    <s v="W9-VIDHI"/>
    <s v="2224Heatherton"/>
    <s v="2224 Heatherton Place Plano TX 75023"/>
    <s v="Checking"/>
    <n v="0"/>
    <n v="888"/>
    <n v="2022"/>
    <s v="2022-11"/>
  </r>
  <r>
    <x v="1744"/>
    <s v="NOT APPLICABLE"/>
    <s v="NOT APPLICABLE"/>
    <s v="Zelle payment to 01-Pagoda Homes LLC Chase 15840842429"/>
    <s v="Clean"/>
    <n v="-874"/>
    <s v="2224Heatherton"/>
    <n v="678827616"/>
    <s v="MDW"/>
    <s v="VJ"/>
    <s v="A02 - Expense"/>
    <s v="Exp-Mgmt"/>
    <s v="W9-VIDHI"/>
    <s v="2224Heatherton"/>
    <s v="2224 Heatherton Place Plano TX 75023"/>
    <s v="Checking"/>
    <n v="0"/>
    <n v="874"/>
    <n v="2022"/>
    <s v="2022-11"/>
  </r>
  <r>
    <x v="1744"/>
    <s v="NOT APPLICABLE"/>
    <s v="NOT APPLICABLE"/>
    <s v="Zelle payment to 01-Pagoda Homes LLC Chase 15840846545"/>
    <s v="Clean"/>
    <n v="-697"/>
    <s v="2224Heatherton"/>
    <n v="678827616"/>
    <s v="MDW"/>
    <s v="VJ"/>
    <s v="A02 - Expense"/>
    <s v="Exp-Mgmt"/>
    <s v="W9-VIDHI"/>
    <s v="2224Heatherton"/>
    <s v="2224 Heatherton Place Plano TX 75023"/>
    <s v="Checking"/>
    <n v="0"/>
    <n v="697"/>
    <n v="2022"/>
    <s v="2022-11"/>
  </r>
  <r>
    <x v="1744"/>
    <s v="NOT APPLICABLE"/>
    <s v="NOT APPLICABLE"/>
    <s v="Zelle payment to 01-Pagoda Homes LLC Chase 15840830078"/>
    <s v="Clean"/>
    <n v="-559"/>
    <s v="2224Heatherton"/>
    <n v="678827616"/>
    <s v="MDW"/>
    <s v="VJ"/>
    <s v="A02 - Expense"/>
    <s v="Exp-Mgmt"/>
    <s v="W9-VIDHI"/>
    <s v="2224Heatherton"/>
    <s v="2224 Heatherton Place Plano TX 75023"/>
    <s v="Checking"/>
    <n v="0"/>
    <n v="559"/>
    <n v="2022"/>
    <s v="2022-11"/>
  </r>
  <r>
    <x v="1744"/>
    <s v="NOT APPLICABLE"/>
    <s v="NOT APPLICABLE"/>
    <s v="Zelle payment to 01-Pagoda Homes LLC Chase 15840821885"/>
    <s v="Clean"/>
    <n v="-333"/>
    <s v="2224Heatherton"/>
    <n v="678827616"/>
    <s v="MDW"/>
    <s v="VJ"/>
    <s v="A02 - Expense"/>
    <s v="Exp-Mgmt"/>
    <s v="W9-VIDHI"/>
    <s v="2224Heatherton"/>
    <s v="2224 Heatherton Place Plano TX 75023"/>
    <s v="Checking"/>
    <n v="0"/>
    <n v="333"/>
    <n v="2022"/>
    <s v="2022-11"/>
  </r>
  <r>
    <x v="1744"/>
    <s v="NOT APPLICABLE"/>
    <s v="NOT APPLICABLE"/>
    <s v="Online Transfer to CHK ...5031 transaction#: 15840867004 11/21"/>
    <s v="Clean"/>
    <n v="-145"/>
    <s v="4909Jamesway"/>
    <n v="886968291"/>
    <s v="PAG"/>
    <s v="VJ"/>
    <s v="A02 - Expense"/>
    <s v="Exp-Repair"/>
    <s v="REPAIR"/>
    <s v="4909Jamesway"/>
    <s v="4909 Jamesway Drive Fortworth TX 76135"/>
    <s v="Checking"/>
    <n v="0"/>
    <n v="145"/>
    <n v="2022"/>
    <s v="2022-11"/>
  </r>
  <r>
    <x v="1744"/>
    <s v="NOT APPLICABLE"/>
    <s v="NOT APPLICABLE"/>
    <s v="Zelle payment to 00-Neeraj Gupta JPM999irh8l2"/>
    <s v="Clean"/>
    <n v="-59.99"/>
    <s v="4909Jamesway"/>
    <n v="886968291"/>
    <s v="PAG"/>
    <s v="VJ"/>
    <s v="A02 - Expense"/>
    <s v="Exp-Utilities"/>
    <s v="INTERNET"/>
    <s v="4909Jamesway"/>
    <s v="4909 Jamesway Drive Fortworth TX 76135"/>
    <s v="Checking"/>
    <n v="0"/>
    <n v="59.99"/>
    <n v="2022"/>
    <s v="2022-11"/>
  </r>
  <r>
    <x v="1744"/>
    <s v="NOT APPLICABLE"/>
    <s v="NOT APPLICABLE"/>
    <s v="Zelle payment to 00-Neeraj Gupta JPM999irh4ky"/>
    <s v="Clean"/>
    <n v="-59.99"/>
    <s v="4909Jamesway"/>
    <n v="886968291"/>
    <s v="PAG"/>
    <s v="VJ"/>
    <s v="A02 - Expense"/>
    <s v="Exp-Utilities"/>
    <s v="INTERNET"/>
    <s v="4909Jamesway"/>
    <s v="4909 Jamesway Drive Fortworth TX 76135"/>
    <s v="Checking"/>
    <n v="0"/>
    <n v="59.99"/>
    <n v="2022"/>
    <s v="2022-11"/>
  </r>
  <r>
    <x v="1744"/>
    <s v="NOT APPLICABLE"/>
    <s v="NOT APPLICABLE"/>
    <s v="Zelle payment to 00-Neeraj Gupta JPM999irh2qz"/>
    <s v="Clean"/>
    <n v="-59.99"/>
    <s v="4909Jamesway"/>
    <n v="886968291"/>
    <s v="PAG"/>
    <s v="VJ"/>
    <s v="A02 - Expense"/>
    <s v="Exp-Utilities"/>
    <s v="INTERNET"/>
    <s v="4909Jamesway"/>
    <s v="4909 Jamesway Drive Fortworth TX 76135"/>
    <s v="Checking"/>
    <n v="0"/>
    <n v="59.99"/>
    <n v="2022"/>
    <s v="2022-11"/>
  </r>
  <r>
    <x v="1744"/>
    <s v="NOT APPLICABLE"/>
    <s v="NOT APPLICABLE"/>
    <s v="Zelle payment to 00-Neeraj Gupta JPM999irh9sh"/>
    <s v="Clean"/>
    <n v="-10.65"/>
    <s v="4909Jamesway"/>
    <n v="886968291"/>
    <s v="PAG"/>
    <s v="VJ"/>
    <s v="A02 - Expense"/>
    <s v="Exp-Utilities"/>
    <s v="ARLO"/>
    <s v="Property"/>
    <s v="4909 Jamesway Drive Fortworth TX 76135"/>
    <s v="Checking"/>
    <n v="0"/>
    <n v="10.65"/>
    <n v="2022"/>
    <s v="2022-11"/>
  </r>
  <r>
    <x v="1744"/>
    <s v="NOT APPLICABLE"/>
    <s v="NOT APPLICABLE"/>
    <s v="Zelle payment to 00-Neeraj Gupta JPM999irh77l"/>
    <s v="Clean"/>
    <n v="-10.65"/>
    <s v="4909Jamesway"/>
    <n v="886968291"/>
    <s v="PAG"/>
    <s v="VJ"/>
    <s v="A02 - Expense"/>
    <s v="Exp-Utilities"/>
    <s v="ARLO"/>
    <s v="Property"/>
    <s v="4909 Jamesway Drive Fortworth TX 76135"/>
    <s v="Checking"/>
    <n v="0"/>
    <n v="10.65"/>
    <n v="2022"/>
    <s v="2022-11"/>
  </r>
  <r>
    <x v="1744"/>
    <s v="NOT APPLICABLE"/>
    <s v="NOT APPLICABLE"/>
    <s v="Zelle payment to 00-Neeraj Gupta JPM999irh1ch"/>
    <s v="Clean"/>
    <n v="-10.65"/>
    <s v="4909Jamesway"/>
    <n v="886968291"/>
    <s v="PAG"/>
    <s v="VJ"/>
    <s v="A02 - Expense"/>
    <s v="Exp-Utilities"/>
    <s v="ARLO"/>
    <s v="Property"/>
    <s v="4909 Jamesway Drive Fortworth TX 76135"/>
    <s v="Checking"/>
    <n v="0"/>
    <n v="10.65"/>
    <n v="2022"/>
    <s v="2022-11"/>
  </r>
  <r>
    <x v="1744"/>
    <s v="NOT APPLICABLE"/>
    <s v="NOT APPLICABLE"/>
    <s v="Zelle payment to 00-Neeraj Gupta JPM999irgzxz"/>
    <s v="Clean"/>
    <n v="-10.65"/>
    <s v="4909Jamesway"/>
    <n v="886968291"/>
    <s v="PAG"/>
    <s v="VJ"/>
    <s v="A02 - Expense"/>
    <s v="Exp-Utilities"/>
    <s v="ARLO"/>
    <s v="Property"/>
    <s v="4909 Jamesway Drive Fortworth TX 76135"/>
    <s v="Checking"/>
    <n v="0"/>
    <n v="10.65"/>
    <n v="2022"/>
    <s v="2022-11"/>
  </r>
  <r>
    <x v="1744"/>
    <s v="NOT APPLICABLE"/>
    <s v="NOT APPLICABLE"/>
    <s v="Online Realtime Transfer to WF-Buffer-x3334  3334 transaction#: 15842923983 reference#: 9842923983RX 11/21"/>
    <s v="Clean"/>
    <n v="-1090.99"/>
    <s v="4920BrianHill"/>
    <n v="692554576"/>
    <s v="MDW"/>
    <s v="VJ"/>
    <s v="A02 - Expense"/>
    <s v="Exp-Professional Services"/>
    <s v="RESOLUTE"/>
    <s v="4920Brianhill"/>
    <s v="4920 Brianhill Drive Fortworth TX  76135"/>
    <s v="Checking"/>
    <n v="0"/>
    <n v="1090.99"/>
    <n v="2022"/>
    <s v="2022-11"/>
  </r>
  <r>
    <x v="1744"/>
    <s v="NOT APPLICABLE"/>
    <s v="NOT APPLICABLE"/>
    <s v="Online Realtime Transfer to WF-Exp-x2862  2862 transaction#: 15842916528 reference#: 9842916528RX 11/21"/>
    <s v="Clean"/>
    <n v="-1107.8900000000001"/>
    <s v="6401Basswood"/>
    <n v="886965909"/>
    <s v="PAG"/>
    <s v="VJ"/>
    <s v="A02 - Expense"/>
    <s v="Exp-Professional Services"/>
    <s v="RESOLUTE"/>
    <s v="6401Basswood"/>
    <s v="6401 Basswood Dr Fortworth TX 76135"/>
    <s v="Checking"/>
    <n v="0"/>
    <n v="1107.8900000000001"/>
    <n v="2022"/>
    <s v="2022-11"/>
  </r>
  <r>
    <x v="1744"/>
    <s v="NOT APPLICABLE"/>
    <s v="NOT APPLICABLE"/>
    <s v="Zelle payment to 00-Neeraj Gupta JPM999irg90i"/>
    <s v="Clean"/>
    <n v="-222.5"/>
    <s v="6401Basswood"/>
    <n v="886965909"/>
    <s v="PAG"/>
    <s v="VJ"/>
    <s v="A02 - Expense"/>
    <s v="Exp-Insurance"/>
    <s v="Insurance"/>
    <s v="6401Basswood"/>
    <s v="6401 Basswood Dr Fortworth TX 76135"/>
    <s v="Checking"/>
    <n v="0"/>
    <n v="222.5"/>
    <n v="2022"/>
    <s v="2022-11"/>
  </r>
  <r>
    <x v="1744"/>
    <s v="NOT APPLICABLE"/>
    <s v="NOT APPLICABLE"/>
    <s v="Zelle payment to 00-Neeraj Gupta JPM999irggme"/>
    <s v="Clean"/>
    <n v="-222.5"/>
    <s v="6401Basswood"/>
    <n v="886965909"/>
    <s v="PAG"/>
    <s v="VJ"/>
    <s v="A02 - Expense"/>
    <s v="Exp-Insurance"/>
    <s v="Insurance"/>
    <s v="6401Basswood"/>
    <s v="6401 Basswood Dr Fortworth TX 76135"/>
    <s v="Checking"/>
    <n v="0"/>
    <n v="222.5"/>
    <n v="2022"/>
    <s v="2022-11"/>
  </r>
  <r>
    <x v="1744"/>
    <s v="NOT APPLICABLE"/>
    <s v="NOT APPLICABLE"/>
    <s v="Zelle payment to 00-Neeraj Gupta JPM999irgdj5"/>
    <s v="Clean"/>
    <n v="-222.5"/>
    <s v="6401Basswood"/>
    <n v="886965909"/>
    <s v="PAG"/>
    <s v="VJ"/>
    <s v="A02 - Expense"/>
    <s v="Exp-Insurance"/>
    <s v="Insurance"/>
    <s v="6401Basswood"/>
    <s v="6401 Basswood Dr Fortworth TX 76135"/>
    <s v="Checking"/>
    <n v="0"/>
    <n v="222.5"/>
    <n v="2022"/>
    <s v="2022-11"/>
  </r>
  <r>
    <x v="1744"/>
    <s v="NOT APPLICABLE"/>
    <s v="NOT APPLICABLE"/>
    <s v="Zelle payment to 00-Neeraj Gupta JPM999irg4lr"/>
    <s v="Clean"/>
    <n v="-222.5"/>
    <s v="6401Basswood"/>
    <n v="886965909"/>
    <s v="PAG"/>
    <s v="VJ"/>
    <s v="A02 - Expense"/>
    <s v="Exp-Insurance"/>
    <s v="Insurance"/>
    <s v="6401Basswood"/>
    <s v="6401 Basswood Dr Fortworth TX 76135"/>
    <s v="Checking"/>
    <n v="0"/>
    <n v="222.5"/>
    <n v="2022"/>
    <s v="2022-11"/>
  </r>
  <r>
    <x v="1744"/>
    <s v="NOT APPLICABLE"/>
    <s v="NOT APPLICABLE"/>
    <s v="Zelle payment to 00-Neeraj Gupta JPM999irghze"/>
    <s v="Clean"/>
    <n v="-69.989999999999995"/>
    <s v="6401Basswood"/>
    <n v="886965909"/>
    <s v="PAG"/>
    <s v="VJ"/>
    <s v="A02 - Expense"/>
    <s v="Exp-Utilities"/>
    <s v="INTERNET"/>
    <s v="6401Basswood"/>
    <s v="6401 Basswood Dr Fortworth TX 76135"/>
    <s v="Checking"/>
    <n v="0"/>
    <n v="69.989999999999995"/>
    <n v="2022"/>
    <s v="2022-11"/>
  </r>
  <r>
    <x v="1744"/>
    <s v="NOT APPLICABLE"/>
    <s v="NOT APPLICABLE"/>
    <s v="Zelle payment to 00-Neeraj Gupta JPM999irgf8x"/>
    <s v="Clean"/>
    <n v="-69.989999999999995"/>
    <s v="6401Basswood"/>
    <n v="886965909"/>
    <s v="PAG"/>
    <s v="VJ"/>
    <s v="A02 - Expense"/>
    <s v="Exp-Utilities"/>
    <s v="INTERNET"/>
    <s v="6401Basswood"/>
    <s v="6401 Basswood Dr Fortworth TX 76135"/>
    <s v="Checking"/>
    <n v="0"/>
    <n v="69.989999999999995"/>
    <n v="2022"/>
    <s v="2022-11"/>
  </r>
  <r>
    <x v="1744"/>
    <s v="NOT APPLICABLE"/>
    <s v="NOT APPLICABLE"/>
    <s v="Zelle payment to 00-Neeraj Gupta JPM999irgads"/>
    <s v="Clean"/>
    <n v="-69.989999999999995"/>
    <s v="6401Basswood"/>
    <n v="886965909"/>
    <s v="PAG"/>
    <s v="VJ"/>
    <s v="A02 - Expense"/>
    <s v="Exp-Utilities"/>
    <s v="INTERNET"/>
    <s v="6401Basswood"/>
    <s v="6401 Basswood Dr Fortworth TX 76135"/>
    <s v="Checking"/>
    <n v="0"/>
    <n v="69.989999999999995"/>
    <n v="2022"/>
    <s v="2022-11"/>
  </r>
  <r>
    <x v="1744"/>
    <s v="NOT APPLICABLE"/>
    <s v="NOT APPLICABLE"/>
    <s v="Zelle payment to 00-Neeraj Gupta JPM999irg7gx"/>
    <s v="Clean"/>
    <n v="-45"/>
    <s v="6401Basswood"/>
    <n v="886965909"/>
    <s v="PAG"/>
    <s v="VJ"/>
    <s v="A02 - Expense"/>
    <s v="Exp-Repair"/>
    <s v="CHOICE HOME"/>
    <s v="6401Basswood"/>
    <s v="6401 Basswood Dr Fortworth TX 76135"/>
    <s v="Checking"/>
    <n v="0"/>
    <n v="45"/>
    <n v="2022"/>
    <s v="2022-11"/>
  </r>
  <r>
    <x v="1744"/>
    <s v="NOT APPLICABLE"/>
    <s v="NOT APPLICABLE"/>
    <s v="Zelle payment to 00-Neeraj Gupta JPM999irhb3i"/>
    <s v="Clean"/>
    <n v="-10.65"/>
    <s v="6401Basswood"/>
    <n v="886965909"/>
    <s v="PAG"/>
    <s v="VJ"/>
    <s v="A02 - Expense"/>
    <s v="Exp-Utilities"/>
    <s v="ARLO"/>
    <s v="Property"/>
    <s v="6401 Basswood Dr Fortworth TX 76135"/>
    <s v="Checking"/>
    <n v="0"/>
    <n v="10.65"/>
    <n v="2022"/>
    <s v="2022-11"/>
  </r>
  <r>
    <x v="1744"/>
    <s v="NOT APPLICABLE"/>
    <s v="NOT APPLICABLE"/>
    <s v="Zelle payment to 00-Neeraj Gupta JPM999irgj7z"/>
    <s v="Clean"/>
    <n v="-10.65"/>
    <s v="6401Basswood"/>
    <n v="886965909"/>
    <s v="PAG"/>
    <s v="VJ"/>
    <s v="A02 - Expense"/>
    <s v="Exp-Utilities"/>
    <s v="ARLO"/>
    <s v="Property"/>
    <s v="6401 Basswood Dr Fortworth TX 76135"/>
    <s v="Checking"/>
    <n v="0"/>
    <n v="10.65"/>
    <n v="2022"/>
    <s v="2022-11"/>
  </r>
  <r>
    <x v="1744"/>
    <s v="NOT APPLICABLE"/>
    <s v="NOT APPLICABLE"/>
    <s v="Zelle payment to 00-Neeraj Gupta JPM999irgc58"/>
    <s v="Clean"/>
    <n v="-10.65"/>
    <s v="6401Basswood"/>
    <n v="886965909"/>
    <s v="PAG"/>
    <s v="VJ"/>
    <s v="A02 - Expense"/>
    <s v="Exp-Utilities"/>
    <s v="ARLO"/>
    <s v="Property"/>
    <s v="6401 Basswood Dr Fortworth TX 76135"/>
    <s v="Checking"/>
    <n v="0"/>
    <n v="10.65"/>
    <n v="2022"/>
    <s v="2022-11"/>
  </r>
  <r>
    <x v="1744"/>
    <s v="NOT APPLICABLE"/>
    <s v="NOT APPLICABLE"/>
    <s v="Online Realtime Transfer to WF-Exp-x2862  2862 transaction#: 15842812957 reference#: 9842812957RX 11/21"/>
    <s v="Clean"/>
    <n v="-1420"/>
    <s v="7417Canoga"/>
    <n v="363876571"/>
    <s v="PAG"/>
    <s v="LLC"/>
    <s v="A02 - Expense"/>
    <s v="Exp-Insurance"/>
    <s v="Insurance"/>
    <s v="7417Canoga"/>
    <s v="7417 Canoga Circle Fort Worth, TX 76137"/>
    <s v="Checking"/>
    <n v="0"/>
    <n v="1420"/>
    <n v="2022"/>
    <s v="2022-11"/>
  </r>
  <r>
    <x v="1744"/>
    <s v="NOT APPLICABLE"/>
    <s v="NOT APPLICABLE"/>
    <s v="Zelle payment to 00-Neeraj Gupta JPM999irgsms"/>
    <s v="Clean"/>
    <n v="-450.09"/>
    <s v="7417Canoga"/>
    <n v="363876571"/>
    <s v="PAG"/>
    <s v="LLC"/>
    <s v="A02 - Expense"/>
    <s v="Exp-Utilities"/>
    <s v="ELECTRIC"/>
    <s v="7417Canoga"/>
    <s v="7417 Canoga Circle Fort Worth, TX 76137"/>
    <s v="Checking"/>
    <n v="0"/>
    <n v="450.09"/>
    <n v="2022"/>
    <s v="2022-11"/>
  </r>
  <r>
    <x v="1744"/>
    <s v="NOT APPLICABLE"/>
    <s v="NOT APPLICABLE"/>
    <s v="Zelle payment to 00-Neeraj Gupta JPM999irgw44"/>
    <s v="Clean"/>
    <n v="-404.73"/>
    <s v="7417Canoga"/>
    <n v="363876571"/>
    <s v="PAG"/>
    <s v="LLC"/>
    <s v="A02 - Expense"/>
    <s v="Exp-Utilities"/>
    <s v="ELECTRIC"/>
    <s v="7417Canoga"/>
    <s v="7417 Canoga Circle Fort Worth, TX 76137"/>
    <s v="Checking"/>
    <n v="0"/>
    <n v="404.73"/>
    <n v="2022"/>
    <s v="2022-11"/>
  </r>
  <r>
    <x v="1744"/>
    <s v="NOT APPLICABLE"/>
    <s v="NOT APPLICABLE"/>
    <s v="Zelle payment to 00-Neeraj Gupta JPM999irgos2"/>
    <s v="Clean"/>
    <n v="-292.85000000000002"/>
    <s v="7417Canoga"/>
    <n v="363876571"/>
    <s v="PAG"/>
    <s v="LLC"/>
    <s v="A02 - Expense"/>
    <s v="Exp-Utilities"/>
    <s v="ELECTRIC"/>
    <s v="7417Canoga"/>
    <s v="7417 Canoga Circle Fort Worth, TX 76137"/>
    <s v="Checking"/>
    <n v="0"/>
    <n v="292.85000000000002"/>
    <n v="2022"/>
    <s v="2022-11"/>
  </r>
  <r>
    <x v="1744"/>
    <s v="NOT APPLICABLE"/>
    <s v="NOT APPLICABLE"/>
    <s v="Zelle payment to 00-Neeraj Gupta JPM999irgydx"/>
    <s v="Clean"/>
    <n v="-250.2"/>
    <s v="7417Canoga"/>
    <n v="363876571"/>
    <s v="PAG"/>
    <s v="LLC"/>
    <s v="A02 - Expense"/>
    <s v="Exp-Utilities"/>
    <s v="WATER"/>
    <s v="7417Canoga"/>
    <s v="7417 Canoga Circle Fort Worth, TX 76137"/>
    <s v="Checking"/>
    <n v="0"/>
    <n v="250.2"/>
    <n v="2022"/>
    <s v="2022-11"/>
  </r>
  <r>
    <x v="1744"/>
    <s v="NOT APPLICABLE"/>
    <s v="NOT APPLICABLE"/>
    <s v="Zelle payment to 00-Neeraj Gupta JPM999irgun7"/>
    <s v="Clean"/>
    <n v="-238.85"/>
    <s v="7417Canoga"/>
    <n v="363876571"/>
    <s v="PAG"/>
    <s v="LLC"/>
    <s v="A02 - Expense"/>
    <s v="Exp-Utilities"/>
    <s v="WATER"/>
    <s v="7417Canoga"/>
    <s v="7417 Canoga Circle Fort Worth, TX 76137"/>
    <s v="Checking"/>
    <n v="0"/>
    <n v="238.85"/>
    <n v="2022"/>
    <s v="2022-11"/>
  </r>
  <r>
    <x v="1744"/>
    <s v="NOT APPLICABLE"/>
    <s v="NOT APPLICABLE"/>
    <s v="Zelle payment to 00-Neeraj Gupta JPM999irgks6"/>
    <s v="Clean"/>
    <n v="-137.30000000000001"/>
    <s v="7417Canoga"/>
    <n v="363876571"/>
    <s v="PAG"/>
    <s v="LLC"/>
    <s v="A02 - Expense"/>
    <s v="Exp-Utilities"/>
    <s v="ELECTRIC"/>
    <s v="7417Canoga"/>
    <s v="7417 Canoga Circle Fort Worth, TX 76137"/>
    <s v="Checking"/>
    <n v="0"/>
    <n v="137.30000000000001"/>
    <n v="2022"/>
    <s v="2022-11"/>
  </r>
  <r>
    <x v="1744"/>
    <s v="NOT APPLICABLE"/>
    <s v="NOT APPLICABLE"/>
    <s v="Zelle payment to 00-Neeraj Gupta JPM999irgxav"/>
    <s v="Clean"/>
    <n v="-79.989999999999995"/>
    <s v="7417Canoga"/>
    <n v="363876571"/>
    <s v="PAG"/>
    <s v="LLC"/>
    <s v="A02 - Expense"/>
    <s v="Exp-Utilities"/>
    <s v="INTERNET"/>
    <s v="7417Canoga"/>
    <s v="7417 Canoga Circle Fort Worth, TX 76137"/>
    <s v="Checking"/>
    <n v="0"/>
    <n v="79.989999999999995"/>
    <n v="2022"/>
    <s v="2022-11"/>
  </r>
  <r>
    <x v="1744"/>
    <s v="NOT APPLICABLE"/>
    <s v="NOT APPLICABLE"/>
    <s v="Zelle payment to 00-Neeraj Gupta JPM999irgtm2"/>
    <s v="Clean"/>
    <n v="-79.989999999999995"/>
    <s v="7417Canoga"/>
    <n v="363876571"/>
    <s v="PAG"/>
    <s v="LLC"/>
    <s v="A02 - Expense"/>
    <s v="Exp-Utilities"/>
    <s v="INTERNET"/>
    <s v="7417Canoga"/>
    <s v="7417 Canoga Circle Fort Worth, TX 76137"/>
    <s v="Checking"/>
    <n v="0"/>
    <n v="79.989999999999995"/>
    <n v="2022"/>
    <s v="2022-11"/>
  </r>
  <r>
    <x v="1744"/>
    <s v="NOT APPLICABLE"/>
    <s v="NOT APPLICABLE"/>
    <s v="Zelle payment to 00-Neeraj Gupta JPM999irgpwg"/>
    <s v="Clean"/>
    <n v="-79.989999999999995"/>
    <s v="7417Canoga"/>
    <n v="363876571"/>
    <s v="PAG"/>
    <s v="LLC"/>
    <s v="A02 - Expense"/>
    <s v="Exp-Utilities"/>
    <s v="INTERNET"/>
    <s v="7417Canoga"/>
    <s v="7417 Canoga Circle Fort Worth, TX 76137"/>
    <s v="Checking"/>
    <n v="0"/>
    <n v="79.989999999999995"/>
    <n v="2022"/>
    <s v="2022-11"/>
  </r>
  <r>
    <x v="1744"/>
    <s v="NOT APPLICABLE"/>
    <s v="NOT APPLICABLE"/>
    <s v="Zelle payment to 00-Neeraj Gupta JPM999irgm5k"/>
    <s v="Clean"/>
    <n v="-79.989999999999995"/>
    <s v="7417Canoga"/>
    <n v="363876571"/>
    <s v="PAG"/>
    <s v="LLC"/>
    <s v="A02 - Expense"/>
    <s v="Exp-Utilities"/>
    <s v="INTERNET"/>
    <s v="7417Canoga"/>
    <s v="7417 Canoga Circle Fort Worth, TX 76137"/>
    <s v="Checking"/>
    <n v="0"/>
    <n v="79.989999999999995"/>
    <n v="2022"/>
    <s v="2022-11"/>
  </r>
  <r>
    <x v="1744"/>
    <s v="NOT APPLICABLE"/>
    <s v="NOT APPLICABLE"/>
    <s v="Zelle payment to 00-Neeraj Gupta JPM999irgr9m"/>
    <s v="Clean"/>
    <n v="-73.39"/>
    <s v="7417Canoga"/>
    <n v="363876571"/>
    <s v="PAG"/>
    <s v="LLC"/>
    <s v="A02 - Expense"/>
    <s v="Exp-Utilities"/>
    <s v="WATER"/>
    <s v="7417Canoga"/>
    <s v="7417 Canoga Circle Fort Worth, TX 76137"/>
    <s v="Checking"/>
    <n v="0"/>
    <n v="73.39"/>
    <n v="2022"/>
    <s v="2022-11"/>
  </r>
  <r>
    <x v="1744"/>
    <s v="NOT APPLICABLE"/>
    <s v="NOT APPLICABLE"/>
    <s v="Zelle payment to 00-Neeraj Gupta JPM999irgn9g"/>
    <s v="Clean"/>
    <n v="-43.26"/>
    <s v="7417Canoga"/>
    <n v="363876571"/>
    <s v="PAG"/>
    <s v="LLC"/>
    <s v="A02 - Expense"/>
    <s v="Exp-Professional Services"/>
    <s v="Vacuum"/>
    <s v="7417Canoga"/>
    <s v="7417 Canoga Circle Fort Worth, TX 76137"/>
    <s v="Checking"/>
    <n v="0"/>
    <n v="43.26"/>
    <n v="2022"/>
    <s v="2022-11"/>
  </r>
  <r>
    <x v="1744"/>
    <s v="NOT APPLICABLE"/>
    <s v="NOT APPLICABLE"/>
    <s v="Online Transfer from CHK ...8291 transaction#: 15840867004"/>
    <s v="Clean"/>
    <n v="145"/>
    <s v="Common"/>
    <n v="710655031"/>
    <s v="NV"/>
    <s v="LLC"/>
    <s v="A02 - Expense"/>
    <s v="Exp-Repair"/>
    <s v="REPAIR"/>
    <s v="4909Jamesway"/>
    <s v="Common Expenses"/>
    <s v="Checking"/>
    <n v="0"/>
    <n v="145"/>
    <n v="2022"/>
    <s v="2022-11"/>
  </r>
  <r>
    <x v="1744"/>
    <s v="NOT APPLICABLE"/>
    <s v="NOT APPLICABLE"/>
    <s v="Zelle payment from MEADOW VIEW HOMES LLC 15840821885"/>
    <s v="Clean"/>
    <n v="333"/>
    <s v="Common"/>
    <n v="710655031"/>
    <s v="NV"/>
    <s v="LLC"/>
    <s v="A02 - Expense"/>
    <s v="Exp-Mgmt"/>
    <s v="Vidhi payment"/>
    <s v="Common"/>
    <s v="Common Expenses"/>
    <s v="Checking"/>
    <n v="0"/>
    <n v="333"/>
    <n v="2022"/>
    <s v="2022-11"/>
  </r>
  <r>
    <x v="1744"/>
    <s v="NOT APPLICABLE"/>
    <s v="NOT APPLICABLE"/>
    <s v="Zelle payment from MEADOW VIEW HOMES LLC 15840830078"/>
    <s v="Clean"/>
    <n v="559"/>
    <s v="Common"/>
    <n v="710655031"/>
    <s v="NV"/>
    <s v="LLC"/>
    <s v="A02 - Expense"/>
    <s v="Exp-Mgmt"/>
    <s v="Vidhi payment"/>
    <s v="Common"/>
    <s v="Common Expenses"/>
    <s v="Checking"/>
    <n v="0"/>
    <n v="559"/>
    <n v="2022"/>
    <s v="2022-11"/>
  </r>
  <r>
    <x v="1744"/>
    <s v="NOT APPLICABLE"/>
    <s v="NOT APPLICABLE"/>
    <s v="Zelle payment from MEADOW VIEW HOMES LLC 15840846545"/>
    <s v="Clean"/>
    <n v="697"/>
    <s v="Common"/>
    <n v="710655031"/>
    <s v="NV"/>
    <s v="LLC"/>
    <s v="A02 - Expense"/>
    <s v="Exp-Mgmt"/>
    <s v="Vidhi payment"/>
    <s v="Common"/>
    <s v="Common Expenses"/>
    <s v="Checking"/>
    <n v="0"/>
    <n v="697"/>
    <n v="2022"/>
    <s v="2022-11"/>
  </r>
  <r>
    <x v="1744"/>
    <s v="NOT APPLICABLE"/>
    <s v="NOT APPLICABLE"/>
    <s v="Zelle payment from MEADOW VIEW HOMES LLC 15840842429"/>
    <s v="Clean"/>
    <n v="874"/>
    <s v="Common"/>
    <n v="710655031"/>
    <s v="NV"/>
    <s v="LLC"/>
    <s v="A02 - Expense"/>
    <s v="Exp-Mgmt"/>
    <s v="Vidhi payment"/>
    <s v="Common"/>
    <s v="Common Expenses"/>
    <s v="Checking"/>
    <n v="0"/>
    <n v="874"/>
    <n v="2022"/>
    <s v="2022-11"/>
  </r>
  <r>
    <x v="1744"/>
    <s v="NOT APPLICABLE"/>
    <s v="NOT APPLICABLE"/>
    <s v="Zelle payment from MEADOW VIEW HOMES LLC 15840850370"/>
    <s v="Clean"/>
    <n v="888"/>
    <s v="Common"/>
    <n v="710655031"/>
    <s v="NV"/>
    <s v="LLC"/>
    <s v="A02 - Expense"/>
    <s v="Exp-Mgmt"/>
    <s v="Vidhi payment"/>
    <s v="Common"/>
    <s v="Common Expenses"/>
    <s v="Checking"/>
    <n v="0"/>
    <n v="888"/>
    <n v="2022"/>
    <s v="2022-11"/>
  </r>
  <r>
    <x v="1744"/>
    <s v="NOT APPLICABLE"/>
    <s v="NOT APPLICABLE"/>
    <s v="ONLINE TRANSFER TO MEADOW VIEW HOMES LLC REF #IB0GY8VF9X BUSINESS CHECKING AMMOD INS REFUND DEPOSITED IN MW 0815"/>
    <s v="Clean"/>
    <n v="-1413"/>
    <s v="Midway"/>
    <n v="5445996969"/>
    <s v="MID"/>
    <s v="LLC"/>
    <s v="A02 - Expense"/>
    <s v="Exp-Insurance"/>
    <s v="INSURANCE"/>
    <s v="Midway"/>
    <s v="3016 E Abram Street Arlington TX 76010"/>
    <s v="Checking"/>
    <n v="0"/>
    <n v="1413"/>
    <n v="2022"/>
    <s v="2022-11"/>
  </r>
  <r>
    <x v="1744"/>
    <s v="NOT APPLICABLE"/>
    <s v="NOT APPLICABLE"/>
    <s v="WF Bus Credit AUTO PAY 221120 90225261753795 GUPTA,NEERAJ"/>
    <s v="Autopay"/>
    <n v="-1322.88"/>
    <s v="Midway"/>
    <n v="5445996969"/>
    <s v="MID"/>
    <s v="LLC"/>
    <s v="A02 - Expense"/>
    <s v="Exp-Repair"/>
    <s v="REPAIR"/>
    <s v="Midway"/>
    <s v="3016 E Abram Street Arlington TX 76010"/>
    <s v="Checking"/>
    <n v="0"/>
    <n v="1322.88"/>
    <n v="2022"/>
    <s v="2022-11"/>
  </r>
  <r>
    <x v="1745"/>
    <s v="NOT APPLICABLE"/>
    <s v="NOT APPLICABLE"/>
    <s v="ONLINE TRANSFER TO GUPTA N REF #IB0GYP82BR CHECKING 108MV INSURANCE MVCC JUNJUL 0627"/>
    <s v="Clean"/>
    <n v="-1323.42"/>
    <s v="108Meadow"/>
    <n v="3123666335"/>
    <s v="MDW"/>
    <s v="PG"/>
    <s v="A02 - Expense"/>
    <s v="Exp-Insurance"/>
    <s v="Insurance"/>
    <s v="Property"/>
    <s v="108 Meadow View Lane Anna TX 75409"/>
    <s v="Checking"/>
    <n v="0"/>
    <n v="1323.42"/>
    <n v="2022"/>
    <s v="2022-11"/>
  </r>
  <r>
    <x v="1745"/>
    <s v="NOT APPLICABLE"/>
    <s v="NOT APPLICABLE"/>
    <s v="ONLINE TRANSFER TO GUPTA N REF #IB0GYP85MC CHECKING 108MV INSURANCEAGENCY MVCC JUNJUL 0628"/>
    <s v="Clean"/>
    <n v="-160"/>
    <s v="108Meadow"/>
    <n v="3123666335"/>
    <s v="MDW"/>
    <s v="PG"/>
    <s v="A02 - Expense"/>
    <s v="Exp-Insurance"/>
    <s v="Insurance"/>
    <s v="Property"/>
    <s v="108 Meadow View Lane Anna TX 75409"/>
    <s v="Checking"/>
    <n v="0"/>
    <n v="160"/>
    <n v="2022"/>
    <s v="2022-11"/>
  </r>
  <r>
    <x v="1745"/>
    <s v="NOT APPLICABLE"/>
    <s v="NOT APPLICABLE"/>
    <s v="ONLINE TRANSFER TO GUPTA N REF #IB0GYMZ3D8 CHECKING CHW CONTRACT BREWER PMT 3 OF 3 MVCC 0222"/>
    <s v="Clean"/>
    <n v="-420"/>
    <s v="1117Brewer"/>
    <n v="8320442620"/>
    <s v="MDW"/>
    <s v="PG"/>
    <s v="A02 - Expense"/>
    <s v="Exp-Repair"/>
    <s v="CHOICE HOME"/>
    <s v="NV LLC"/>
    <s v="1117 Brewer Dr. Cedar Hill, TX 75104"/>
    <s v="Checking"/>
    <n v="0"/>
    <n v="420"/>
    <n v="2022"/>
    <s v="2022-11"/>
  </r>
  <r>
    <x v="1745"/>
    <s v="NOT APPLICABLE"/>
    <s v="NOT APPLICABLE"/>
    <s v="ONLINE TRANSFER TO GUPTA N REF #IB0GYN4JDL CHECKING GARDENOAK HD MVCC FEBMAR 0222 0410"/>
    <s v="Clean"/>
    <n v="-552.19000000000005"/>
    <s v="2417Garden"/>
    <n v="5123943606"/>
    <s v="MDW"/>
    <s v="VJ"/>
    <s v="A02 - Expense"/>
    <s v="Exp-Repair"/>
    <s v="HOMEDEPOT"/>
    <s v="Property"/>
    <s v="2417 Garden Oaks Drive Irving TX 75061"/>
    <s v="Savings"/>
    <n v="0"/>
    <n v="552.19000000000005"/>
    <n v="2022"/>
    <s v="2022-11"/>
  </r>
  <r>
    <x v="1745"/>
    <s v="NOT APPLICABLE"/>
    <s v="NOT APPLICABLE"/>
    <s v="ONLINE TRANSFER TO GUPTA N REF #IB0GYN42BZ CHECKING GARDENOAK HD MVCC FEBMAR 0222 0409"/>
    <s v="Clean"/>
    <n v="-473.05"/>
    <s v="2417Garden"/>
    <n v="5123943606"/>
    <s v="MDW"/>
    <s v="VJ"/>
    <s v="A02 - Expense"/>
    <s v="Exp-Repair"/>
    <s v="HOMEDEPOT"/>
    <s v="Property"/>
    <s v="2417 Garden Oaks Drive Irving TX 75061"/>
    <s v="Savings"/>
    <n v="0"/>
    <n v="473.05"/>
    <n v="2022"/>
    <s v="2022-11"/>
  </r>
  <r>
    <x v="1745"/>
    <s v="NOT APPLICABLE"/>
    <s v="NOT APPLICABLE"/>
    <s v="ONLINE TRANSFER TO GUPTA N REF #IB0GYP89BY CHECKING GARDENOAK INTERNET MVCC JUNJUL 0629"/>
    <s v="Clean"/>
    <n v="-33.01"/>
    <s v="2417Garden"/>
    <n v="5123943606"/>
    <s v="MDW"/>
    <s v="VJ"/>
    <s v="A02 - Expense"/>
    <s v="Exp-Utilities"/>
    <s v="UTILITY"/>
    <s v="Property"/>
    <s v="2417 Garden Oaks Drive Irving TX 75061"/>
    <s v="Savings"/>
    <n v="0"/>
    <n v="33.01"/>
    <n v="2022"/>
    <s v="2022-11"/>
  </r>
  <r>
    <x v="1745"/>
    <s v="NOT APPLICABLE"/>
    <s v="NOT APPLICABLE"/>
    <s v="ONLINE TRANSFER TO GUPTA N REF #IB0GYN3SXF CHECKING GARDENOAK INTERNET MVCC FEBMAR 0222 0329"/>
    <s v="Clean"/>
    <n v="-33.01"/>
    <s v="2417Garden"/>
    <n v="5123943606"/>
    <s v="MDW"/>
    <s v="VJ"/>
    <s v="A02 - Expense"/>
    <s v="Exp-Utilities"/>
    <s v="UTILITY"/>
    <s v="Property"/>
    <s v="2417 Garden Oaks Drive Irving TX 75061"/>
    <s v="Savings"/>
    <n v="0"/>
    <n v="33.01"/>
    <n v="2022"/>
    <s v="2022-11"/>
  </r>
  <r>
    <x v="1745"/>
    <s v="NOT APPLICABLE"/>
    <s v="NOT APPLICABLE"/>
    <s v="ONLINE TRANSFER TO GUPTA N REF #IB0GYN325G CHECKING GARDONOAK INTERNET MVCC FEBMAR 0222"/>
    <s v="Clean"/>
    <n v="-13.02"/>
    <s v="2417Garden"/>
    <n v="5123943606"/>
    <s v="MDW"/>
    <s v="VJ"/>
    <s v="A02 - Expense"/>
    <s v="Exp-Utilities"/>
    <s v="UTILITY"/>
    <s v="Property"/>
    <s v="2417 Garden Oaks Drive Irving TX 75061"/>
    <s v="Savings"/>
    <n v="0"/>
    <n v="13.02"/>
    <n v="2022"/>
    <s v="2022-11"/>
  </r>
  <r>
    <x v="1745"/>
    <s v="NOT APPLICABLE"/>
    <s v="NOT APPLICABLE"/>
    <s v="ONLINE TRANSFER TO GUPTA N REF #IB0GYP8FW2 CHECKING GARDENOAK ARLO MVCC JUNJUL 0712"/>
    <s v="Clean"/>
    <n v="-10.65"/>
    <s v="2417Garden"/>
    <n v="5123943606"/>
    <s v="MDW"/>
    <s v="VJ"/>
    <s v="A02 - Expense"/>
    <s v="Exp-Utilities"/>
    <s v="ARLO"/>
    <s v="Property"/>
    <s v="2417 Garden Oaks Drive Irving TX 75061"/>
    <s v="Savings"/>
    <n v="0"/>
    <n v="10.65"/>
    <n v="2022"/>
    <s v="2022-11"/>
  </r>
  <r>
    <x v="1745"/>
    <s v="NOT APPLICABLE"/>
    <s v="NOT APPLICABLE"/>
    <s v="ONLINE TRANSFER TO GUPTA N REF #IB0GYN4Y4B CHECKING GARDENOAK ARLOMVCC MARAPR 0417"/>
    <s v="Clean"/>
    <n v="-10.65"/>
    <s v="2417Garden"/>
    <n v="5123943606"/>
    <s v="MDW"/>
    <s v="VJ"/>
    <s v="A02 - Expense"/>
    <s v="Exp-Utilities"/>
    <s v="ARLO"/>
    <s v="Property"/>
    <s v="2417 Garden Oaks Drive Irving TX 75061"/>
    <s v="Savings"/>
    <n v="0"/>
    <n v="10.65"/>
    <n v="2022"/>
    <s v="2022-11"/>
  </r>
  <r>
    <x v="1745"/>
    <s v="NOT APPLICABLE"/>
    <s v="NOT APPLICABLE"/>
    <s v="ONLINE TRANSFER TO GUPTA N REF #IB0GYN35C9 CHECKING ARLO GARDENOAK MVCC FEBMAR 0222"/>
    <s v="Clean"/>
    <n v="-10.65"/>
    <s v="2417Garden"/>
    <n v="5123943606"/>
    <s v="MDW"/>
    <s v="VJ"/>
    <s v="A02 - Expense"/>
    <s v="Exp-Utilities"/>
    <s v="ARLO"/>
    <s v="Property"/>
    <s v="2417 Garden Oaks Drive Irving TX 75061"/>
    <s v="Savings"/>
    <n v="0"/>
    <n v="10.65"/>
    <n v="2022"/>
    <s v="2022-11"/>
  </r>
  <r>
    <x v="1745"/>
    <s v="NOT APPLICABLE"/>
    <s v="NOT APPLICABLE"/>
    <s v="ONLINE TRANSFER FROM GUPTA N REF #IB0GYN4PKC CHECKING GARDENOAK HD REFUND MVCC FEBMAR 0410"/>
    <s v="Clean"/>
    <n v="150.16"/>
    <s v="2417Garden"/>
    <n v="5123943606"/>
    <s v="MDW"/>
    <s v="VJ"/>
    <s v="A02 - Expense"/>
    <s v="Exp-Repair"/>
    <s v="HOMEDEPOT"/>
    <s v="2417Garden"/>
    <s v="2417 Garden Oaks Drive Irving TX 75061"/>
    <s v="Savings"/>
    <n v="0"/>
    <n v="150.16"/>
    <n v="2022"/>
    <s v="2022-11"/>
  </r>
  <r>
    <x v="1745"/>
    <s v="NOT APPLICABLE"/>
    <s v="NOT APPLICABLE"/>
    <s v="ORIG CO NAME:JPMorgan Chase         ORIG ID:9200502233 DESC DATE:221122 CO ENTRY DESCR:ACCTVERIFYSEC:CCD    TRACE#:021000020919940 EED:221122   IND ID:15840795429                  IND NAME:Auth TRN: 3260919940TC"/>
    <s v="Clean"/>
    <n v="-0.56000000000000005"/>
    <s v="Common"/>
    <n v="710655031"/>
    <s v="NV"/>
    <s v="LLC"/>
    <s v="A02 - Expense"/>
    <s v="Exp-Professional Services"/>
    <s v="BALANCING"/>
    <s v="Common"/>
    <s v="Common Expenses"/>
    <s v="Checking"/>
    <n v="0"/>
    <n v="0.56000000000000005"/>
    <n v="2022"/>
    <s v="2022-11"/>
  </r>
  <r>
    <x v="1745"/>
    <s v="NOT APPLICABLE"/>
    <s v="NOT APPLICABLE"/>
    <s v="ORIG CO NAME:JPMorgan Chase         ORIG ID:9200502233 DESC DATE:221122 CO ENTRY DESCR:ACCTVERIFYSEC:CCD    TRACE#:021000020919524 EED:221122   IND ID:15840795426                  IND NAME:Auth TRN: 3260919524TC"/>
    <s v="Clean"/>
    <n v="0.17"/>
    <s v="Common"/>
    <n v="710655031"/>
    <s v="NV"/>
    <s v="LLC"/>
    <s v="A02 - Expense"/>
    <s v="Exp-Professional Services"/>
    <s v="BALANCING"/>
    <s v="Common"/>
    <s v="Common Expenses"/>
    <s v="Checking"/>
    <n v="0"/>
    <n v="0.17"/>
    <n v="2022"/>
    <s v="2022-11"/>
  </r>
  <r>
    <x v="1745"/>
    <s v="NOT APPLICABLE"/>
    <s v="NOT APPLICABLE"/>
    <s v="ORIG CO NAME:JPMorgan Chase         ORIG ID:9200502233 DESC DATE:221122 CO ENTRY DESCR:ACCTVERIFYSEC:CCD    TRACE#:021000020919525 EED:221122   IND ID:15840795424                  IND NAME:Auth TRN: 3260919525TC"/>
    <s v="Clean"/>
    <n v="0.39"/>
    <s v="Common"/>
    <n v="710655031"/>
    <s v="NV"/>
    <s v="LLC"/>
    <s v="A02 - Expense"/>
    <s v="Exp-Professional Services"/>
    <s v="BALANCING"/>
    <s v="Common"/>
    <s v="Common Expenses"/>
    <s v="Checking"/>
    <n v="0"/>
    <n v="0.39"/>
    <n v="2022"/>
    <s v="2022-11"/>
  </r>
  <r>
    <x v="1746"/>
    <s v="NOT APPLICABLE"/>
    <s v="NOT APPLICABLE"/>
    <s v="ONLINE TRANSFER FROM GUPTA N REF #IB0GYXX62C CHECKING WF BUS CREDIT AUTO PAY 0816"/>
    <s v="Autopay"/>
    <n v="4113.2"/>
    <s v="108Meadow"/>
    <n v="3123666335"/>
    <s v="MDW"/>
    <s v="PG"/>
    <s v="A02 - Expense"/>
    <s v="Exp-Repair"/>
    <s v="AUTOPAY BALANCE"/>
    <s v="108Meadow"/>
    <s v="108 Meadow View Lane Anna TX 75409"/>
    <s v="Checking"/>
    <n v="0"/>
    <n v="4113.2"/>
    <n v="2022"/>
    <s v="2022-11"/>
  </r>
  <r>
    <x v="1746"/>
    <s v="NOT APPLICABLE"/>
    <s v="NOT APPLICABLE"/>
    <s v="ONLINE TRANSFER TO GUPTA N REF #IB0GYW58FZ CHECKING 116MV INSUR 1417 REFUNDED MVCC MAYJUN 0602"/>
    <s v="Clean"/>
    <n v="-1513"/>
    <s v="116Meadow"/>
    <n v="3123680344"/>
    <s v="MDW"/>
    <s v="PG"/>
    <s v="A02 - Expense"/>
    <s v="Exp-Insurance"/>
    <s v="Insurance"/>
    <s v="116Meadow"/>
    <s v="116 Meadow View Lane Anna TX 75409"/>
    <s v="Checking"/>
    <n v="0"/>
    <n v="1513"/>
    <n v="2022"/>
    <s v="2022-11"/>
  </r>
  <r>
    <x v="1746"/>
    <s v="NOT APPLICABLE"/>
    <s v="NOT APPLICABLE"/>
    <s v="ONLINE TRANSFER TO GUPTA N REF #IB0GYW8QL7 CHECKING 116MV INSUR MVCC MAYJUN 0617"/>
    <s v="Clean"/>
    <n v="-1079"/>
    <s v="116Meadow"/>
    <n v="3123680344"/>
    <s v="MDW"/>
    <s v="PG"/>
    <s v="A02 - Expense"/>
    <s v="Exp-Insurance"/>
    <s v="Insurance"/>
    <s v="116Meadow"/>
    <s v="116 Meadow View Lane Anna TX 75409"/>
    <s v="Checking"/>
    <n v="0"/>
    <n v="1079"/>
    <n v="2022"/>
    <s v="2022-11"/>
  </r>
  <r>
    <x v="1746"/>
    <s v="NOT APPLICABLE"/>
    <s v="NOT APPLICABLE"/>
    <s v="ONLINE TRANSFER TO GUPTA N REF #IB0GYXYFZK CHECKING GARDOAK INTERNET MVCC JULAUG 0729"/>
    <s v="Clean"/>
    <n v="-33.01"/>
    <s v="2417Garden"/>
    <n v="5123943606"/>
    <s v="MDW"/>
    <s v="VJ"/>
    <s v="A02 - Expense"/>
    <s v="Exp-Utilities"/>
    <s v="UTILITY"/>
    <s v="Property"/>
    <s v="2417 Garden Oaks Drive Irving TX 75061"/>
    <s v="Savings"/>
    <n v="0"/>
    <n v="33.01"/>
    <n v="2022"/>
    <s v="2022-11"/>
  </r>
  <r>
    <x v="1746"/>
    <s v="NOT APPLICABLE"/>
    <s v="NOT APPLICABLE"/>
    <s v="ONLINE TRANSFER TO GUPTA N REF #IB0GYW6Y7G CHECKING GARDOAK ARLO MVCC MAYJUN 0612"/>
    <s v="Clean"/>
    <n v="-10.65"/>
    <s v="2417Garden"/>
    <n v="5123943606"/>
    <s v="MDW"/>
    <s v="VJ"/>
    <s v="A02 - Expense"/>
    <s v="Exp-Utilities"/>
    <s v="ARLO"/>
    <s v="Property"/>
    <s v="2417 Garden Oaks Drive Irving TX 75061"/>
    <s v="Savings"/>
    <n v="0"/>
    <n v="10.65"/>
    <n v="2022"/>
    <s v="2022-11"/>
  </r>
  <r>
    <x v="1747"/>
    <s v="NOT APPLICABLE"/>
    <s v="NOT APPLICABLE"/>
    <s v="ONLINE TRANSFER TO GUPTA N REF #IB0GZ4VZ7P CHECKING 104MV INSURANCE AMMOD WFPAGCC SEPOCT 1014"/>
    <s v="Clean"/>
    <n v="-1548"/>
    <s v="104Meadow"/>
    <n v="2123710218"/>
    <s v="MDW"/>
    <s v="VJ"/>
    <s v="A02 - Expense"/>
    <s v="Exp-Insurance"/>
    <s v="Insurance"/>
    <s v="Property"/>
    <s v="104 Meadow View Lane Anna TX 75409"/>
    <s v="Checking"/>
    <n v="0"/>
    <n v="1548"/>
    <n v="2022"/>
    <s v="2022-11"/>
  </r>
  <r>
    <x v="1747"/>
    <s v="NOT APPLICABLE"/>
    <s v="NOT APPLICABLE"/>
    <s v="ONLINE TRANSFER FROM GUPTA N REF #IB0GYZPSS5 CHECKING WF BUS CREDIT AUTO PAY 1017"/>
    <s v="Autopay"/>
    <n v="7.03"/>
    <s v="108Meadow"/>
    <n v="3123666335"/>
    <s v="MDW"/>
    <s v="PG"/>
    <s v="A02 - Expense"/>
    <s v="Exp-Repair"/>
    <s v="AUTOPAY BALANCE"/>
    <s v="108Meadow"/>
    <s v="108 Meadow View Lane Anna TX 75409"/>
    <s v="Checking"/>
    <n v="0"/>
    <n v="7.03"/>
    <n v="2022"/>
    <s v="2022-11"/>
  </r>
  <r>
    <x v="1747"/>
    <s v="NOT APPLICABLE"/>
    <s v="NOT APPLICABLE"/>
    <s v="ONLINE TRANSFER FROM GUPTA N REF #IB0GYZQ3QR CHECKING WF BUS CREDIT AUTO PAY 1118"/>
    <s v="Autopay"/>
    <n v="48.78"/>
    <s v="108Meadow"/>
    <n v="3123666335"/>
    <s v="MDW"/>
    <s v="PG"/>
    <s v="A02 - Expense"/>
    <s v="Exp-Repair"/>
    <s v="AUTOPAY BALANCE"/>
    <s v="108Meadow"/>
    <s v="108 Meadow View Lane Anna TX 75409"/>
    <s v="Checking"/>
    <n v="0"/>
    <n v="48.78"/>
    <n v="2022"/>
    <s v="2022-11"/>
  </r>
  <r>
    <x v="1747"/>
    <s v="NOT APPLICABLE"/>
    <s v="NOT APPLICABLE"/>
    <s v="ONLINE TRANSFER TO GUPTA N REF #IB0GZ4W67J CHECKING PAGODA INSURANCE AMMOD WFPAGCC SEPOCT 1014"/>
    <s v="Clean"/>
    <n v="-1358"/>
    <s v="108Pagoda"/>
    <n v="2123674356"/>
    <s v="PAG"/>
    <s v="NG"/>
    <s v="A02 - Expense"/>
    <s v="Exp-Insurance"/>
    <s v="Insurance"/>
    <s v="Property"/>
    <s v="108 Pagoda Drive Anna TX 75409"/>
    <s v="Checking"/>
    <n v="0"/>
    <n v="1358"/>
    <n v="2022"/>
    <s v="2022-11"/>
  </r>
  <r>
    <x v="1747"/>
    <s v="NOT APPLICABLE"/>
    <s v="NOT APPLICABLE"/>
    <s v="ONLINE TRANSFER FROM GUPTA N REF #IB0GZ4QJ5V CHECKING WF PAGCC AUTOPAY 0616"/>
    <s v="Autopay"/>
    <n v="63.31"/>
    <s v="108Pagoda"/>
    <n v="2123674356"/>
    <s v="PAG"/>
    <s v="NG"/>
    <s v="A02 - Expense"/>
    <s v="Exp-Repair"/>
    <s v="AUTOPAY BALANCE"/>
    <s v="108Pagoda"/>
    <s v="108 Pagoda Drive Anna TX 75409"/>
    <s v="Checking"/>
    <n v="0"/>
    <n v="63.31"/>
    <n v="2022"/>
    <s v="2022-11"/>
  </r>
  <r>
    <x v="1747"/>
    <s v="NOT APPLICABLE"/>
    <s v="NOT APPLICABLE"/>
    <s v="ONLINE TRANSFER FROM GUPTA N REF #IB0GZ4Q3TY CHECKING WF PAGCC AUTOPAY 0516"/>
    <s v="Autopay"/>
    <n v="65.94"/>
    <s v="108Pagoda"/>
    <n v="2123674356"/>
    <s v="PAG"/>
    <s v="NG"/>
    <s v="A02 - Expense"/>
    <s v="Exp-Repair"/>
    <s v="AUTOPAY BALANCE"/>
    <s v="108Pagoda"/>
    <s v="108 Pagoda Drive Anna TX 75409"/>
    <s v="Checking"/>
    <n v="0"/>
    <n v="65.94"/>
    <n v="2022"/>
    <s v="2022-11"/>
  </r>
  <r>
    <x v="1747"/>
    <s v="NOT APPLICABLE"/>
    <s v="NOT APPLICABLE"/>
    <s v="ONLINE TRANSFER FROM GUPTA N REF #IB0GZ4TS58 CHECKING WF PAGCC AUTOPAY 0916"/>
    <s v="Autopay"/>
    <n v="123.71"/>
    <s v="108Pagoda"/>
    <n v="2123674356"/>
    <s v="PAG"/>
    <s v="NG"/>
    <s v="A02 - Expense"/>
    <s v="Exp-Repair"/>
    <s v="AUTOPAY BALANCE"/>
    <s v="108Pagoda"/>
    <s v="108 Pagoda Drive Anna TX 75409"/>
    <s v="Checking"/>
    <n v="0"/>
    <n v="123.71"/>
    <n v="2022"/>
    <s v="2022-11"/>
  </r>
  <r>
    <x v="1747"/>
    <s v="NOT APPLICABLE"/>
    <s v="NOT APPLICABLE"/>
    <s v="ONLINE TRANSFER FROM GUPTA N REF #IB0GZ4V3ZJ CHECKING WF PAGCC AUTOPAY 1016"/>
    <s v="Autopay"/>
    <n v="151.74"/>
    <s v="108Pagoda"/>
    <n v="2123674356"/>
    <s v="PAG"/>
    <s v="NG"/>
    <s v="A02 - Expense"/>
    <s v="Exp-Repair"/>
    <s v="AUTOPAY BALANCE"/>
    <s v="108Pagoda"/>
    <s v="108 Pagoda Drive Anna TX 75409"/>
    <s v="Checking"/>
    <n v="0"/>
    <n v="151.74"/>
    <n v="2022"/>
    <s v="2022-11"/>
  </r>
  <r>
    <x v="1747"/>
    <s v="NOT APPLICABLE"/>
    <s v="NOT APPLICABLE"/>
    <s v="ONLINE TRANSFER FROM GUPTA N REF #IB0GZ4SKCW CHECKING WF PAGCC AUTOPAY 0816"/>
    <s v="Autopay"/>
    <n v="244.06"/>
    <s v="108Pagoda"/>
    <n v="2123674356"/>
    <s v="PAG"/>
    <s v="NG"/>
    <s v="A02 - Expense"/>
    <s v="Exp-Repair"/>
    <s v="AUTOPAY BALANCE"/>
    <s v="108Pagoda"/>
    <s v="108 Pagoda Drive Anna TX 75409"/>
    <s v="Checking"/>
    <n v="0"/>
    <n v="244.06"/>
    <n v="2022"/>
    <s v="2022-11"/>
  </r>
  <r>
    <x v="1747"/>
    <s v="NOT APPLICABLE"/>
    <s v="NOT APPLICABLE"/>
    <s v="ONLINE TRANSFER FROM GUPTA N REF #IB0GZ4MST8 CHECKING WFPAG CC AUTOPAY 0418"/>
    <s v="Autopay"/>
    <n v="675.17"/>
    <s v="108Pagoda"/>
    <n v="2123674356"/>
    <s v="PAG"/>
    <s v="NG"/>
    <s v="A02 - Expense"/>
    <s v="Exp-Repair"/>
    <s v="AUTOPAY BALANCE"/>
    <s v="108Pagoda"/>
    <s v="108 Pagoda Drive Anna TX 75409"/>
    <s v="Checking"/>
    <n v="0"/>
    <n v="675.17"/>
    <n v="2022"/>
    <s v="2022-11"/>
  </r>
  <r>
    <x v="1747"/>
    <s v="NOT APPLICABLE"/>
    <s v="NOT APPLICABLE"/>
    <s v="ONLINE TRANSFER FROM GUPTA N REF #IB0GZ4RMJH CHECKING WF PAGCC AUTOPAY 0718"/>
    <s v="Autopay"/>
    <n v="1090.98"/>
    <s v="108Pagoda"/>
    <n v="2123674356"/>
    <s v="PAG"/>
    <s v="NG"/>
    <s v="A02 - Expense"/>
    <s v="Exp-Repair"/>
    <s v="AUTOPAY BALANCE"/>
    <s v="108Pagoda"/>
    <s v="108 Pagoda Drive Anna TX 75409"/>
    <s v="Checking"/>
    <n v="0"/>
    <n v="1090.98"/>
    <n v="2022"/>
    <s v="2022-11"/>
  </r>
  <r>
    <x v="1747"/>
    <s v="NOT APPLICABLE"/>
    <s v="NOT APPLICABLE"/>
    <s v="ONLINE TRANSFER FROM GUPTA N REF #IB0GZ4VHN2 CHECKING WF PAGCC AUTOPAY 1116"/>
    <s v="Autopay"/>
    <n v="3039.06"/>
    <s v="108Pagoda"/>
    <n v="2123674356"/>
    <s v="PAG"/>
    <s v="NG"/>
    <s v="A02 - Expense"/>
    <s v="Exp-Repair"/>
    <s v="AUTOPAY BALANCE"/>
    <s v="108Pagoda"/>
    <s v="108 Pagoda Drive Anna TX 75409"/>
    <s v="Checking"/>
    <n v="0"/>
    <n v="3039.06"/>
    <n v="2022"/>
    <s v="2022-11"/>
  </r>
  <r>
    <x v="1747"/>
    <s v="NOT APPLICABLE"/>
    <s v="NOT APPLICABLE"/>
    <s v="ONLINE TRANSFER TO GUPTA N REF #IB0GZ4TB9V CHECKING ROSEMON CHW SVC FEE WFPAGCC JUNJUL 0629"/>
    <s v="Clean"/>
    <n v="-60"/>
    <s v="1316Rosemon"/>
    <n v="3123788147"/>
    <s v="PAG"/>
    <s v="VJ"/>
    <s v="A02 - Expense"/>
    <s v="Exp-Repair"/>
    <s v="CHOICE HOME"/>
    <s v="NV LLC"/>
    <s v="1316 Rosemon Avenue Carrolton TX 75006"/>
    <s v="Checking"/>
    <n v="0"/>
    <n v="60"/>
    <n v="2022"/>
    <s v="2022-11"/>
  </r>
  <r>
    <x v="1747"/>
    <s v="NOT APPLICABLE"/>
    <s v="NOT APPLICABLE"/>
    <s v="ONLINE TRANSFER TO GUPTA N REF #IB0GZ4SVGG CHECKING ROSEMON PERMIT WFPAGCC JUNJUL 0621"/>
    <s v="Clean"/>
    <n v="-51"/>
    <s v="1316Rosemon"/>
    <n v="3123788147"/>
    <s v="PAG"/>
    <s v="VJ"/>
    <s v="A02 - Expense"/>
    <s v="Exp-Professional Services"/>
    <s v="PERMIT"/>
    <s v="Property"/>
    <s v="1316 Rosemon Avenue Carrolton TX 75006"/>
    <s v="Checking"/>
    <n v="0"/>
    <n v="51"/>
    <n v="2022"/>
    <s v="2022-11"/>
  </r>
  <r>
    <x v="1747"/>
    <s v="NOT APPLICABLE"/>
    <s v="NOT APPLICABLE"/>
    <s v="ONLINE TRANSFER TO GUPTA N REF #IB0GYZQG5F CHECKING MORNDOVE RESOLUTE MVCC OCTNOV 1105"/>
    <s v="Clean"/>
    <n v="-63.23"/>
    <s v="1905Morning"/>
    <n v="2120678228"/>
    <s v="MDW"/>
    <s v="VJ"/>
    <s v="A02 - Expense"/>
    <s v="Exp-Professional Services"/>
    <s v="RESOLUTE"/>
    <s v="1905Morning"/>
    <s v="1905 Morning Dove Aubrey TX 76227"/>
    <s v="Checking"/>
    <n v="0"/>
    <n v="63.23"/>
    <n v="2022"/>
    <s v="2022-11"/>
  </r>
  <r>
    <x v="1747"/>
    <s v="NOT APPLICABLE"/>
    <s v="NOT APPLICABLE"/>
    <s v="ONLINE TRANSFER TO GUPTA N REF #IB0GZ4SCBH CHECKING GARDOAK GAS WFPAGCC MAYJUN 0607"/>
    <s v="Clean"/>
    <n v="-471.26"/>
    <s v="2417Garden"/>
    <n v="5123943606"/>
    <s v="MDW"/>
    <s v="VJ"/>
    <s v="A02 - Expense"/>
    <s v="Exp-Utilities"/>
    <s v="GAS"/>
    <s v="2417Garden"/>
    <s v="2417 Garden Oaks Drive Irving TX 75061"/>
    <s v="Savings"/>
    <n v="0"/>
    <n v="471.26"/>
    <n v="2022"/>
    <s v="2022-11"/>
  </r>
  <r>
    <x v="1747"/>
    <s v="NOT APPLICABLE"/>
    <s v="NOT APPLICABLE"/>
    <s v="ONLINE TRANSFER TO GUPTA N REF #IB0GZ4S9LQ CHECKING GARDOAK GAS WFPAGCC MAYJUN 0607"/>
    <s v="Clean"/>
    <n v="-466.01"/>
    <s v="2417Garden"/>
    <n v="5123943606"/>
    <s v="MDW"/>
    <s v="VJ"/>
    <s v="A02 - Expense"/>
    <s v="Exp-Utilities"/>
    <s v="GAS"/>
    <s v="2417Garden"/>
    <s v="2417 Garden Oaks Drive Irving TX 75061"/>
    <s v="Savings"/>
    <n v="0"/>
    <n v="466.01"/>
    <n v="2022"/>
    <s v="2022-11"/>
  </r>
  <r>
    <x v="1747"/>
    <s v="NOT APPLICABLE"/>
    <s v="NOT APPLICABLE"/>
    <s v="ONLINE TRANSFER TO GUPTA N REF #IB0GZ4PQNR CHECKING GARDOAK WATER FEE2 WFPAGCC FEBMAR 0310"/>
    <s v="Clean"/>
    <n v="-105"/>
    <s v="2417Garden"/>
    <n v="5123943606"/>
    <s v="MDW"/>
    <s v="VJ"/>
    <s v="A02 - Expense"/>
    <s v="Exp-Utilities"/>
    <s v="UTILITY"/>
    <s v="Property"/>
    <s v="2417 Garden Oaks Drive Irving TX 75061"/>
    <s v="Savings"/>
    <n v="0"/>
    <n v="105"/>
    <n v="2022"/>
    <s v="2022-11"/>
  </r>
  <r>
    <x v="1747"/>
    <s v="NOT APPLICABLE"/>
    <s v="NOT APPLICABLE"/>
    <s v="ONLINE TRANSFER TO GUPTA N REF #IB0GZ4PP4Q CHECKING GARDOAK WATER FEE1 WFPAGCC FEBMAR 0310"/>
    <s v="Clean"/>
    <n v="-105"/>
    <s v="2417Garden"/>
    <n v="5123943606"/>
    <s v="MDW"/>
    <s v="VJ"/>
    <s v="A02 - Expense"/>
    <s v="Exp-Utilities"/>
    <s v="UTILITY"/>
    <s v="Property"/>
    <s v="2417 Garden Oaks Drive Irving TX 75061"/>
    <s v="Savings"/>
    <n v="0"/>
    <n v="105"/>
    <n v="2022"/>
    <s v="2022-11"/>
  </r>
  <r>
    <x v="1747"/>
    <s v="NOT APPLICABLE"/>
    <s v="NOT APPLICABLE"/>
    <s v="ONLINE TRANSFER TO GUPTA N REF #IB0GZ4VB3H CHECKING GARDOAK WATER WFPAGCC AUGSEP 0902"/>
    <s v="Clean"/>
    <n v="-88.76"/>
    <s v="2417Garden"/>
    <n v="5123943606"/>
    <s v="MDW"/>
    <s v="VJ"/>
    <s v="A02 - Expense"/>
    <s v="Exp-Utilities"/>
    <s v="UTILITY"/>
    <s v="Property"/>
    <s v="2417 Garden Oaks Drive Irving TX 75061"/>
    <s v="Savings"/>
    <n v="0"/>
    <n v="88.76"/>
    <n v="2022"/>
    <s v="2022-11"/>
  </r>
  <r>
    <x v="1747"/>
    <s v="NOT APPLICABLE"/>
    <s v="NOT APPLICABLE"/>
    <s v="ONLINE TRANSFER TO GUPTA N REF #IB0GZ4T237 CHECKING GARDOAK WATER WFPAGCC JUNJUL 0706"/>
    <s v="Clean"/>
    <n v="-72.33"/>
    <s v="2417Garden"/>
    <n v="5123943606"/>
    <s v="MDW"/>
    <s v="VJ"/>
    <s v="A02 - Expense"/>
    <s v="Exp-Utilities"/>
    <s v="UTILITY"/>
    <s v="Property"/>
    <s v="2417 Garden Oaks Drive Irving TX 75061"/>
    <s v="Savings"/>
    <n v="0"/>
    <n v="72.33"/>
    <n v="2022"/>
    <s v="2022-11"/>
  </r>
  <r>
    <x v="1747"/>
    <s v="NOT APPLICABLE"/>
    <s v="NOT APPLICABLE"/>
    <s v="ONLINE TRANSFER REF #IB0GZ4WFVD TO BUSINESS CARD GARDOAK WATER WFPAGCC 1104"/>
    <s v="Clean"/>
    <n v="-70.08"/>
    <s v="2417Garden"/>
    <n v="5123943606"/>
    <s v="MDW"/>
    <s v="VJ"/>
    <s v="A02 - Expense"/>
    <s v="Exp-Utilities"/>
    <s v="UTILITY"/>
    <s v="Property"/>
    <s v="2417 Garden Oaks Drive Irving TX 75061"/>
    <s v="Savings"/>
    <n v="0"/>
    <n v="70.08"/>
    <n v="2022"/>
    <s v="2022-11"/>
  </r>
  <r>
    <x v="1747"/>
    <s v="NOT APPLICABLE"/>
    <s v="NOT APPLICABLE"/>
    <s v="ONLINE TRANSFER TO GUPTA N REF #IB0GZ4VTFZ CHECKING GARDOAK WATER WFPAGCC SEPOCT 1003"/>
    <s v="Clean"/>
    <n v="-70.08"/>
    <s v="2417Garden"/>
    <n v="5123943606"/>
    <s v="MDW"/>
    <s v="VJ"/>
    <s v="A02 - Expense"/>
    <s v="Exp-Utilities"/>
    <s v="UTILITY"/>
    <s v="Property"/>
    <s v="2417 Garden Oaks Drive Irving TX 75061"/>
    <s v="Savings"/>
    <n v="0"/>
    <n v="70.08"/>
    <n v="2022"/>
    <s v="2022-11"/>
  </r>
  <r>
    <x v="1747"/>
    <s v="NOT APPLICABLE"/>
    <s v="NOT APPLICABLE"/>
    <s v="ONLINE TRANSFER TO GUPTA N REF #IB0GZ4VWFK CHECKING GARDOAK WATER WFPAGCC SEPOCT 1003"/>
    <s v="Clean"/>
    <n v="-62.98"/>
    <s v="2417Garden"/>
    <n v="5123943606"/>
    <s v="MDW"/>
    <s v="VJ"/>
    <s v="A02 - Expense"/>
    <s v="Exp-Utilities"/>
    <s v="UTILITY"/>
    <s v="Property"/>
    <s v="2417 Garden Oaks Drive Irving TX 75061"/>
    <s v="Savings"/>
    <n v="0"/>
    <n v="62.98"/>
    <n v="2022"/>
    <s v="2022-11"/>
  </r>
  <r>
    <x v="1747"/>
    <s v="NOT APPLICABLE"/>
    <s v="NOT APPLICABLE"/>
    <s v="ONLINE TRANSFER TO GUPTA N REF #IB0GZ4V8FC CHECKING GARDOAK WATER WFPAGCC AUGSEP 0902"/>
    <s v="Clean"/>
    <n v="-62.98"/>
    <s v="2417Garden"/>
    <n v="5123943606"/>
    <s v="MDW"/>
    <s v="VJ"/>
    <s v="A02 - Expense"/>
    <s v="Exp-Utilities"/>
    <s v="UTILITY"/>
    <s v="Property"/>
    <s v="2417 Garden Oaks Drive Irving TX 75061"/>
    <s v="Savings"/>
    <n v="0"/>
    <n v="62.98"/>
    <n v="2022"/>
    <s v="2022-11"/>
  </r>
  <r>
    <x v="1747"/>
    <s v="NOT APPLICABLE"/>
    <s v="NOT APPLICABLE"/>
    <s v="ONLINE TRANSFER TO GUPTA N REF #IB0GZ4TVW5 CHECKING GARDOAK WATER WFPAGCC JULAUG 0802"/>
    <s v="Clean"/>
    <n v="-62.98"/>
    <s v="2417Garden"/>
    <n v="5123943606"/>
    <s v="MDW"/>
    <s v="VJ"/>
    <s v="A02 - Expense"/>
    <s v="Exp-Utilities"/>
    <s v="UTILITY"/>
    <s v="Property"/>
    <s v="2417 Garden Oaks Drive Irving TX 75061"/>
    <s v="Savings"/>
    <n v="0"/>
    <n v="62.98"/>
    <n v="2022"/>
    <s v="2022-11"/>
  </r>
  <r>
    <x v="1747"/>
    <s v="NOT APPLICABLE"/>
    <s v="NOT APPLICABLE"/>
    <s v="ONLINE TRANSFER TO GUPTA N REF #IB0GZ4S497 CHECKING GARDOAK WATER WFPAGCC MAYJUN 0603"/>
    <s v="Clean"/>
    <n v="-62.98"/>
    <s v="2417Garden"/>
    <n v="5123943606"/>
    <s v="MDW"/>
    <s v="VJ"/>
    <s v="A02 - Expense"/>
    <s v="Exp-Utilities"/>
    <s v="UTILITY"/>
    <s v="Property"/>
    <s v="2417 Garden Oaks Drive Irving TX 75061"/>
    <s v="Savings"/>
    <n v="0"/>
    <n v="62.98"/>
    <n v="2022"/>
    <s v="2022-11"/>
  </r>
  <r>
    <x v="1747"/>
    <s v="NOT APPLICABLE"/>
    <s v="NOT APPLICABLE"/>
    <s v="ONLINE TRANSFER TO GUPTA N REF #IB0GZ4TXX5 CHECKING GARDOAK WATER WFPAGCC JULAUG 0802"/>
    <s v="Clean"/>
    <n v="-60.73"/>
    <s v="2417Garden"/>
    <n v="5123943606"/>
    <s v="MDW"/>
    <s v="VJ"/>
    <s v="A02 - Expense"/>
    <s v="Exp-Utilities"/>
    <s v="UTILITY"/>
    <s v="Property"/>
    <s v="2417 Garden Oaks Drive Irving TX 75061"/>
    <s v="Savings"/>
    <n v="0"/>
    <n v="60.73"/>
    <n v="2022"/>
    <s v="2022-11"/>
  </r>
  <r>
    <x v="1747"/>
    <s v="NOT APPLICABLE"/>
    <s v="NOT APPLICABLE"/>
    <s v="ONLINE TRANSFER TO GUPTA N REF #IB0GZ4T49C CHECKING GARDOAK WATER WFPAGCC JUNJUL 0715"/>
    <s v="Clean"/>
    <n v="-60.73"/>
    <s v="2417Garden"/>
    <n v="5123943606"/>
    <s v="MDW"/>
    <s v="VJ"/>
    <s v="A02 - Expense"/>
    <s v="Exp-Utilities"/>
    <s v="UTILITY"/>
    <s v="Property"/>
    <s v="2417 Garden Oaks Drive Irving TX 75061"/>
    <s v="Savings"/>
    <n v="0"/>
    <n v="60.73"/>
    <n v="2022"/>
    <s v="2022-11"/>
  </r>
  <r>
    <x v="1747"/>
    <s v="NOT APPLICABLE"/>
    <s v="NOT APPLICABLE"/>
    <s v="ONLINE TRANSFER TO GUPTA N REF #IB0GZ4S6LK CHECKING GARDOAK WATER WFPAGCC MAYJUN 0603"/>
    <s v="Clean"/>
    <n v="-60.73"/>
    <s v="2417Garden"/>
    <n v="5123943606"/>
    <s v="MDW"/>
    <s v="VJ"/>
    <s v="A02 - Expense"/>
    <s v="Exp-Utilities"/>
    <s v="UTILITY"/>
    <s v="Property"/>
    <s v="2417 Garden Oaks Drive Irving TX 75061"/>
    <s v="Savings"/>
    <n v="0"/>
    <n v="60.73"/>
    <n v="2022"/>
    <s v="2022-11"/>
  </r>
  <r>
    <x v="1747"/>
    <s v="NOT APPLICABLE"/>
    <s v="NOT APPLICABLE"/>
    <s v="ONLINE TRANSFER TO GUPTA N REF #IB0GZ4PGZ8 CHECKING GARDOAK CHW SVC FEE WFPAGCC FEBMAR 0301"/>
    <s v="Clean"/>
    <n v="-60"/>
    <s v="2417Garden"/>
    <n v="5123943606"/>
    <s v="MDW"/>
    <s v="VJ"/>
    <s v="A02 - Expense"/>
    <s v="Exp-Repair"/>
    <s v="CHOICE HOME"/>
    <s v="NV LLC"/>
    <s v="2417 Garden Oaks Drive Irving TX 75061"/>
    <s v="Savings"/>
    <n v="0"/>
    <n v="60"/>
    <n v="2022"/>
    <s v="2022-11"/>
  </r>
  <r>
    <x v="1747"/>
    <s v="NOT APPLICABLE"/>
    <s v="NOT APPLICABLE"/>
    <s v="ONLINE TRANSFER TO GUPTA N REF #IB0GYZQ6LM CHECKING GARDOAK INTERNET MVCC OCTNOV 1029"/>
    <s v="Clean"/>
    <n v="-35.01"/>
    <s v="2417Garden"/>
    <n v="5123943606"/>
    <s v="MDW"/>
    <s v="VJ"/>
    <s v="A02 - Expense"/>
    <s v="Exp-Utilities"/>
    <s v="UTILITY"/>
    <s v="Property"/>
    <s v="2417 Garden Oaks Drive Irving TX 75061"/>
    <s v="Savings"/>
    <n v="0"/>
    <n v="35.01"/>
    <n v="2022"/>
    <s v="2022-11"/>
  </r>
  <r>
    <x v="1747"/>
    <s v="NOT APPLICABLE"/>
    <s v="NOT APPLICABLE"/>
    <s v="ONLINE TRANSFER TO GUPTA N REF #IB0GYZP6S6 CHECKING GARDOAK INTERNET MVCC SEPOCT 0929"/>
    <s v="Clean"/>
    <n v="-35.01"/>
    <s v="2417Garden"/>
    <n v="5123943606"/>
    <s v="MDW"/>
    <s v="VJ"/>
    <s v="A02 - Expense"/>
    <s v="Exp-Utilities"/>
    <s v="UTILITY"/>
    <s v="Property"/>
    <s v="2417 Garden Oaks Drive Irving TX 75061"/>
    <s v="Savings"/>
    <n v="0"/>
    <n v="35.01"/>
    <n v="2022"/>
    <s v="2022-11"/>
  </r>
  <r>
    <x v="1747"/>
    <s v="NOT APPLICABLE"/>
    <s v="NOT APPLICABLE"/>
    <s v="ONLINE TRANSFER TO GUPTA N REF #IB0GZ4P8NG CHECKING GARDOAK PERMIT FEE WFPAGCC FEBMAR 0222"/>
    <s v="Clean"/>
    <n v="-35"/>
    <s v="2417Garden"/>
    <n v="5123943606"/>
    <s v="MDW"/>
    <s v="VJ"/>
    <s v="A02 - Expense"/>
    <s v="Exp-Professional Services"/>
    <s v="PERMIT"/>
    <s v="Property"/>
    <s v="2417 Garden Oaks Drive Irving TX 75061"/>
    <s v="Savings"/>
    <n v="0"/>
    <n v="35"/>
    <n v="2022"/>
    <s v="2022-11"/>
  </r>
  <r>
    <x v="1747"/>
    <s v="NOT APPLICABLE"/>
    <s v="NOT APPLICABLE"/>
    <s v="ONLINE TRANSFER TO GUPTA N REF #IB0GZ4R8LV CHECKING GARDOAK UTILITY WFPAGCC APRMAY 0505"/>
    <s v="Clean"/>
    <n v="-32.229999999999997"/>
    <s v="2417Garden"/>
    <n v="5123943606"/>
    <s v="MDW"/>
    <s v="VJ"/>
    <s v="A02 - Expense"/>
    <s v="Exp-Utilities"/>
    <s v="UTILITY"/>
    <s v="Property"/>
    <s v="2417 Garden Oaks Drive Irving TX 75061"/>
    <s v="Savings"/>
    <n v="0"/>
    <n v="32.229999999999997"/>
    <n v="2022"/>
    <s v="2022-11"/>
  </r>
  <r>
    <x v="1747"/>
    <s v="NOT APPLICABLE"/>
    <s v="NOT APPLICABLE"/>
    <s v="ONLINE TRANSFER TO GUPTA N REF #IB0GZ4RB3R CHECKING GARDOAK UTILITY WFPAGCC APRMAY 0505"/>
    <s v="Clean"/>
    <n v="-31.08"/>
    <s v="2417Garden"/>
    <n v="5123943606"/>
    <s v="MDW"/>
    <s v="VJ"/>
    <s v="A02 - Expense"/>
    <s v="Exp-Utilities"/>
    <s v="UTILITY"/>
    <s v="Property"/>
    <s v="2417 Garden Oaks Drive Irving TX 75061"/>
    <s v="Savings"/>
    <n v="0"/>
    <n v="31.08"/>
    <n v="2022"/>
    <s v="2022-11"/>
  </r>
  <r>
    <x v="1747"/>
    <s v="NOT APPLICABLE"/>
    <s v="NOT APPLICABLE"/>
    <s v="ONLINE TRANSFER TO GUPTA N REF #IB0GZ4RZ89 CHECKING GARDOAK ELECRICITY WFPAGCC MAYJUN 0527"/>
    <s v="Clean"/>
    <n v="-30"/>
    <s v="2417Garden"/>
    <n v="5123943606"/>
    <s v="MDW"/>
    <s v="VJ"/>
    <s v="A02 - Expense"/>
    <s v="Exp-Utilities"/>
    <s v="ELECTRIC"/>
    <s v="2417Garden"/>
    <s v="2417 Garden Oaks Drive Irving TX 75061"/>
    <s v="Savings"/>
    <n v="0"/>
    <n v="30"/>
    <n v="2022"/>
    <s v="2022-11"/>
  </r>
  <r>
    <x v="1747"/>
    <s v="NOT APPLICABLE"/>
    <s v="NOT APPLICABLE"/>
    <s v="ONLINE TRANSFER TO GUPTA N REF #IB0GZ4NGGR CHECKING GARDOAK SUPPLIES PAGCC FEBMAR 0218"/>
    <s v="Clean"/>
    <n v="-16.23"/>
    <s v="2417Garden"/>
    <n v="5123943606"/>
    <s v="MDW"/>
    <s v="VJ"/>
    <s v="A02 - Expense"/>
    <s v="Exp-Repair"/>
    <s v="REPAIR"/>
    <s v="2417Garden"/>
    <s v="2417 Garden Oaks Drive Irving TX 75061"/>
    <s v="Savings"/>
    <n v="0"/>
    <n v="16.23"/>
    <n v="2022"/>
    <s v="2022-11"/>
  </r>
  <r>
    <x v="1747"/>
    <s v="NOT APPLICABLE"/>
    <s v="NOT APPLICABLE"/>
    <s v="ONLINE TRANSFER TO GUPTA N REF #IB0GZ4NKTM CHECKING GARDOAK SUPPLIES PAGCC FEBMAR 0219"/>
    <s v="Clean"/>
    <n v="-14.06"/>
    <s v="2417Garden"/>
    <n v="5123943606"/>
    <s v="MDW"/>
    <s v="VJ"/>
    <s v="A02 - Expense"/>
    <s v="Exp-Repair"/>
    <s v="SUPPLIES"/>
    <s v="2417Garden"/>
    <s v="2417 Garden Oaks Drive Irving TX 75061"/>
    <s v="Savings"/>
    <n v="0"/>
    <n v="14.06"/>
    <n v="2022"/>
    <s v="2022-11"/>
  </r>
  <r>
    <x v="1747"/>
    <s v="NOT APPLICABLE"/>
    <s v="NOT APPLICABLE"/>
    <s v="ONLINE TRANSFER TO GUPTA N REF #IB0GYZQBDP CHECKING GARDOAK INTERNET MVCC OCTNOV 1112"/>
    <s v="Clean"/>
    <n v="-10.65"/>
    <s v="2417Garden"/>
    <n v="5123943606"/>
    <s v="MDW"/>
    <s v="VJ"/>
    <s v="A02 - Expense"/>
    <s v="Exp-Utilities"/>
    <s v="UTILITY"/>
    <s v="Property"/>
    <s v="2417 Garden Oaks Drive Irving TX 75061"/>
    <s v="Savings"/>
    <n v="0"/>
    <n v="10.65"/>
    <n v="2022"/>
    <s v="2022-11"/>
  </r>
  <r>
    <x v="1747"/>
    <s v="NOT APPLICABLE"/>
    <s v="NOT APPLICABLE"/>
    <s v="ONLINE TRANSFER TO GUPTA N REF #IB0GYZP92J CHECKING GARDOAK ARLO MVCC SEPOCT 1012"/>
    <s v="Clean"/>
    <n v="-10.65"/>
    <s v="2417Garden"/>
    <n v="5123943606"/>
    <s v="MDW"/>
    <s v="VJ"/>
    <s v="A02 - Expense"/>
    <s v="Exp-Utilities"/>
    <s v="ARLO"/>
    <s v="Property"/>
    <s v="2417 Garden Oaks Drive Irving TX 75061"/>
    <s v="Savings"/>
    <n v="0"/>
    <n v="10.65"/>
    <n v="2022"/>
    <s v="2022-11"/>
  </r>
  <r>
    <x v="1747"/>
    <s v="NOT APPLICABLE"/>
    <s v="NOT APPLICABLE"/>
    <s v="Zelle payment to 00-Neeraj Gupta JPM999iwdhyv"/>
    <s v="Clean"/>
    <n v="-339.88"/>
    <s v="4909Jamesway"/>
    <n v="886968291"/>
    <s v="PAG"/>
    <s v="VJ"/>
    <s v="A02 - Expense"/>
    <s v="Exp-Repair"/>
    <s v="Home Depot"/>
    <s v="4909Jamesway"/>
    <s v="4909 Jamesway Drive Fortworth TX 76135"/>
    <s v="Checking"/>
    <n v="0"/>
    <n v="339.88"/>
    <n v="2022"/>
    <s v="2022-11"/>
  </r>
  <r>
    <x v="1747"/>
    <s v="NOT APPLICABLE"/>
    <s v="NOT APPLICABLE"/>
    <s v="ONLINE TRANSFER TO GUPTA N REF #IB0GZ4Q9TK CHECKING WINTERGREEN HC PAGCC MARAPR 0321"/>
    <s v="Clean"/>
    <n v="-65.94"/>
    <s v="874Wintergreen"/>
    <n v="8320478665"/>
    <s v="PAG"/>
    <s v="VJ"/>
    <s v="A02 - Expense"/>
    <s v="Exp-Repair"/>
    <s v="REPAIR"/>
    <s v="874Wintergreen"/>
    <s v="874 W Wintergreen Road Lancaster TX 75134"/>
    <s v="Checking"/>
    <n v="0"/>
    <n v="65.94"/>
    <n v="2022"/>
    <s v="2022-11"/>
  </r>
  <r>
    <x v="1747"/>
    <s v="NOT APPLICABLE"/>
    <s v="NOT APPLICABLE"/>
    <s v="ONLINE TRANSFER TO GUPTA N REF #IB0GZ2V6G2 CHECKING ZELLS TO HENRY AND AMY FOR MIDWAY"/>
    <s v="Clean"/>
    <n v="-150"/>
    <s v="Midway"/>
    <n v="5445996969"/>
    <s v="MID"/>
    <s v="LLC"/>
    <s v="A02 - Expense"/>
    <s v="Exp-Repair"/>
    <s v="HENRY AND AMY"/>
    <s v="Midway"/>
    <s v="3016 E Abram Street Arlington TX 76010"/>
    <s v="Checking"/>
    <n v="0"/>
    <n v="150"/>
    <n v="2022"/>
    <s v="2022-11"/>
  </r>
  <r>
    <x v="1748"/>
    <s v="NOT APPLICABLE"/>
    <s v="NOT APPLICABLE"/>
    <s v="ORIG CO NAME:CHASE CREDIT CRD       ORIG ID:4760039224 DESC DATE:221127 CO ENTRY DESCR:AUTOPAYBUSSEC:PPD    TRACE#:021000022302460 EED:221128   IND ID:                             IND NAME:GUPTA NEERAJ TRN: 3322302460TC"/>
    <s v="Autopay"/>
    <n v="-129.07"/>
    <s v="114Sidney"/>
    <n v="371052603"/>
    <s v="MDW"/>
    <s v="PG"/>
    <s v="A02 - Expense"/>
    <s v="Exp-Repair"/>
    <s v="AUTOPAY BALANCE"/>
    <s v="114Sidney"/>
    <s v="114 Sidney Drive Red Oak TX 75154"/>
    <s v="Checking"/>
    <n v="0"/>
    <n v="129.07"/>
    <n v="2022"/>
    <s v="2022-11"/>
  </r>
  <r>
    <x v="1748"/>
    <s v="NOT APPLICABLE"/>
    <s v="NOT APPLICABLE"/>
    <s v="ORIG CO NAME:TXU ENERGY             ORIG ID:1001020329 DESC DATE:       CO ENTRY DESCR:TXU_ACH   SEC:PPD    TRACE#:021000024360807 EED:221128   IND ID:                             IND NAME:NEERAJ GUPTA TRN: 3324360807TC"/>
    <s v="Clean"/>
    <n v="-145.84"/>
    <s v="6401Basswood"/>
    <n v="886965909"/>
    <s v="PAG"/>
    <s v="VJ"/>
    <s v="A02 - Expense"/>
    <s v="Exp-Utilities"/>
    <s v="UTILITY"/>
    <s v="Property"/>
    <s v="6401 Basswood Dr Fortworth TX 76135"/>
    <s v="Checking"/>
    <n v="0"/>
    <n v="145.84"/>
    <n v="2022"/>
    <s v="2022-11"/>
  </r>
  <r>
    <x v="1749"/>
    <s v="NOT APPLICABLE"/>
    <s v="NOT APPLICABLE"/>
    <s v="TRAVELERS PERS INS 800-842-5075 CT           11/28"/>
    <s v="Clean"/>
    <n v="-2964"/>
    <s v="4920BrianHill"/>
    <n v="692554576"/>
    <s v="MDW"/>
    <s v="VJ"/>
    <s v="A02 - Expense"/>
    <s v="Exp-Insurance"/>
    <s v="Insurance"/>
    <s v="4920Brianhill"/>
    <s v="4920 Brianhill Drive Fortworth TX  76135"/>
    <s v="Checking"/>
    <n v="0"/>
    <n v="2964"/>
    <n v="2022"/>
    <s v="2022-11"/>
  </r>
  <r>
    <x v="1749"/>
    <s v="NOT APPLICABLE"/>
    <s v="NOT APPLICABLE"/>
    <s v="ORIG CO NAME:VRBO                   ORIG ID:9872667522 DESC DATE:221128 CO ENTRY DESCR:PAYMENT   SEC:PPD    TRACE#:031101118670081 EED:221129   IND ID:                             IND NAME:Jay Gupta TRN: 3338670081TC"/>
    <s v="Clean"/>
    <n v="883.2"/>
    <s v="6401Basswood"/>
    <n v="886965909"/>
    <s v="PAG"/>
    <s v="VJ"/>
    <s v="A01 - Revenue"/>
    <s v="Rev-Rent"/>
    <s v="Tenant"/>
    <s v="Property"/>
    <s v="6401 Basswood Dr Fortworth TX 76135"/>
    <s v="Checking"/>
    <n v="0"/>
    <n v="883.2"/>
    <n v="2022"/>
    <s v="2022-11"/>
  </r>
  <r>
    <x v="1749"/>
    <s v="NOT APPLICABLE"/>
    <s v="NOT APPLICABLE"/>
    <s v="ORIG CO NAME:CHASE CREDIT CRD       ORIG ID:4760039224 DESC DATE:221128 CO ENTRY DESCR:AUTOPAYBUSSEC:PPD    TRACE#:021000028449749 EED:221129   IND ID:                             IND NAME:GUPTA NEERAJ TRN: 3338449749TC"/>
    <s v="Autopay"/>
    <n v="-1077.77"/>
    <s v="Common"/>
    <n v="710655031"/>
    <s v="NV"/>
    <s v="LLC"/>
    <s v="A02 - Expense"/>
    <s v="Exp-Repair"/>
    <s v="AUTOPAY BALANCE"/>
    <s v="Common"/>
    <s v="Common Expenses"/>
    <s v="Checking"/>
    <n v="0"/>
    <n v="1077.77"/>
    <n v="2022"/>
    <s v="2022-11"/>
  </r>
  <r>
    <x v="1749"/>
    <s v="NOT APPLICABLE"/>
    <s v="NOT APPLICABLE"/>
    <s v="ZELLE TO REALTY ONEPLUS ON 11/29 REF #RP0QV7TXSG MIDWAY EXPENSES IN OCT PAID THROUGH ONEPLU"/>
    <s v="Clean"/>
    <n v="-6505.77"/>
    <s v="Midway"/>
    <n v="5445996969"/>
    <s v="MID"/>
    <s v="LLC"/>
    <s v="A02 - Expense"/>
    <s v="Exp-Repair"/>
    <s v="W9-ONEPLUS"/>
    <s v="NV LLC"/>
    <s v="3016 E Abram Street Arlington TX 76010"/>
    <s v="Checking"/>
    <n v="0"/>
    <n v="6505.77"/>
    <n v="2022"/>
    <s v="2022-11"/>
  </r>
  <r>
    <x v="1750"/>
    <s v="NOT APPLICABLE"/>
    <s v="NOT APPLICABLE"/>
    <s v="INTEREST PAYMENT"/>
    <s v="Clean"/>
    <n v="0.16"/>
    <s v="116MeadowSavings"/>
    <n v="7123691524"/>
    <s v="MDW"/>
    <s v="PG"/>
    <s v="A01 - Revenue"/>
    <s v="Rev-Interest"/>
    <s v="Bank"/>
    <s v="NV LLC"/>
    <s v="116 Meadow View Lane Anna TX 75409"/>
    <s v="Savings"/>
    <n v="0"/>
    <n v="0.16"/>
    <n v="2022"/>
    <s v="2022-11"/>
  </r>
  <r>
    <x v="1750"/>
    <s v="NOT APPLICABLE"/>
    <s v="NOT APPLICABLE"/>
    <s v="INTEREST PAYMENT"/>
    <s v="Clean"/>
    <n v="0.47"/>
    <s v="2208Chase"/>
    <n v="2120679333"/>
    <s v="PAG"/>
    <s v="VJ"/>
    <s v="A01 - Revenue"/>
    <s v="Rev-Interest"/>
    <s v="Bank"/>
    <s v="NV LLC"/>
    <s v="2208 Chase Court Dalworthington Gardens"/>
    <s v="Savings"/>
    <n v="0"/>
    <n v="0.47"/>
    <n v="2022"/>
    <s v="2022-11"/>
  </r>
  <r>
    <x v="1750"/>
    <s v="NOT APPLICABLE"/>
    <s v="NOT APPLICABLE"/>
    <s v="INTEREST PAYMENT"/>
    <s v="Clean"/>
    <n v="0.53"/>
    <s v="2417Garden"/>
    <n v="5123943606"/>
    <s v="MDW"/>
    <s v="VJ"/>
    <s v="A01 - Revenue"/>
    <s v="Rev-Interest"/>
    <s v="Bank"/>
    <s v="NV LLC"/>
    <s v="2417 Garden Oaks Drive Irving TX 75061"/>
    <s v="Savings"/>
    <n v="0"/>
    <n v="0.53"/>
    <n v="2022"/>
    <s v="2022-11"/>
  </r>
  <r>
    <x v="1750"/>
    <s v="NOT APPLICABLE"/>
    <s v="NOT APPLICABLE"/>
    <s v="Online Payment 15669749492 To CHASE HOME MORTGAGE 11/30"/>
    <s v="Clean"/>
    <n v="-1118.25"/>
    <s v="4909Jamesway"/>
    <n v="886968291"/>
    <s v="PAG"/>
    <s v="VJ"/>
    <s v="A02 - Expense"/>
    <s v="Exp-Mortgage"/>
    <s v="MORTGAGE"/>
    <s v="Property"/>
    <s v="4909 Jamesway Drive Fortworth TX 76135"/>
    <s v="Checking"/>
    <n v="0"/>
    <n v="1118.25"/>
    <n v="2022"/>
    <s v="2022-11"/>
  </r>
  <r>
    <x v="1750"/>
    <s v="NOT APPLICABLE"/>
    <s v="NOT APPLICABLE"/>
    <s v="ORIG CO NAME:ASSURED RENT CHK       ORIG ID:9599817002 DESC DATE:SD1700 CO ENTRY DESCR:PAYMENTS  SEC:CCD    TRACE#:321081661874724 EED:221130   IND ID:22112867                     IND NAME:PAGODA HOMES LLC           NTE*COX, SHELLIE - 7417 CANOGA CIRC LE #33 - DECEMBER 2022 RENT\ TRN: 3341874724TC"/>
    <s v="Clean"/>
    <n v="3200"/>
    <s v="6401Basswood"/>
    <n v="886965909"/>
    <s v="PAG"/>
    <s v="VJ"/>
    <s v="A01 - Revenue"/>
    <s v="Rev-Rent"/>
    <s v="Tenant"/>
    <s v="6401Basswood"/>
    <s v="6401 Basswood Dr Fortworth TX 76135"/>
    <s v="Checking"/>
    <n v="0"/>
    <n v="3200"/>
    <n v="2022"/>
    <s v="2022-11"/>
  </r>
  <r>
    <x v="1750"/>
    <s v="NOT APPLICABLE"/>
    <s v="NOT APPLICABLE"/>
    <s v="ZELLE TO VARGASREYES GABRIEL ON 11/30 REF #RP0QV8B6WD NEW CAMETA MIDWAY BLDG 208"/>
    <s v="Clean"/>
    <n v="-750"/>
    <s v="Midway"/>
    <n v="5445996969"/>
    <s v="MID"/>
    <s v="LLC"/>
    <s v="A02 - Expense"/>
    <s v="Exp-Repair"/>
    <s v="W9-VARGASREYES GABRIEL"/>
    <s v="Property"/>
    <s v="3016 E Abram Street Arlington TX 76010"/>
    <s v="Checking"/>
    <n v="0"/>
    <n v="750"/>
    <n v="2022"/>
    <s v="2022-11"/>
  </r>
  <r>
    <x v="1750"/>
    <s v="NOT APPLICABLE"/>
    <s v="NOT APPLICABLE"/>
    <s v="RTP from ONEPLUS REALTY GROUP LLC on 11/30 Ref#20221130021000021P1BRJPM00560000160"/>
    <s v="Clean"/>
    <n v="12011.48"/>
    <s v="Midway"/>
    <n v="5445996969"/>
    <s v="MID"/>
    <s v="LLC"/>
    <s v="A01 - Revenue"/>
    <s v="Rev-Rent"/>
    <s v="Tenant"/>
    <s v="Midway"/>
    <s v="3016 E Abram Street Arlington TX 76010"/>
    <s v="Checking"/>
    <n v="0"/>
    <n v="12011.48"/>
    <n v="2022"/>
    <s v="2022-11"/>
  </r>
  <r>
    <x v="1750"/>
    <s v="NOT APPLICABLE"/>
    <s v="NOT APPLICABLE"/>
    <s v="RTP from ONEPLUS REALTY GROUP LLC on 11/30 Ref#20221130021000021P1BRJPM00560000146"/>
    <s v="Clean"/>
    <n v="25000"/>
    <s v="Midway"/>
    <n v="5445996969"/>
    <s v="MID"/>
    <s v="LLC"/>
    <s v="A01 - Revenue"/>
    <s v="Rev-Rent"/>
    <s v="Tenant"/>
    <s v="Midway"/>
    <s v="3016 E Abram Street Arlington TX 76010"/>
    <s v="Checking"/>
    <n v="0"/>
    <n v="25000"/>
    <n v="2022"/>
    <s v="2022-11"/>
  </r>
  <r>
    <x v="1750"/>
    <s v="NOT APPLICABLE"/>
    <s v="NOT APPLICABLE"/>
    <s v="INTEREST PAYMENT"/>
    <s v="Clean"/>
    <n v="1.1100000000000001"/>
    <s v="PagodaSecurity"/>
    <n v="1124223312"/>
    <s v="PAG"/>
    <s v="LLC"/>
    <s v="A01 - Revenue"/>
    <s v="Rev-Interest"/>
    <s v="Bank"/>
    <s v="NV LLC"/>
    <s v="Pagoda Security Deposit"/>
    <s v="Savings"/>
    <n v="0"/>
    <n v="1.1100000000000001"/>
    <n v="2022"/>
    <s v="2022-11"/>
  </r>
  <r>
    <x v="1750"/>
    <s v="NOT APPLICABLE"/>
    <s v="NOT APPLICABLE"/>
    <s v="INTEREST PAYMENT"/>
    <s v="Clean"/>
    <n v="90.35"/>
    <s v="Partnership"/>
    <n v="2113481242"/>
    <s v="NV"/>
    <s v="LLC"/>
    <s v="A01 - Revenue"/>
    <s v="Rev-Interest"/>
    <s v="Bank"/>
    <s v="NV LLC"/>
    <s v="Neeraj Vivek Partnership"/>
    <s v="Savings"/>
    <n v="0"/>
    <n v="90.35"/>
    <n v="2022"/>
    <s v="2022-11"/>
  </r>
  <r>
    <x v="1751"/>
    <s v="NOT APPLICABLE"/>
    <s v="NOT APPLICABLE"/>
    <s v="RECURRING TRANSFER TO JPMORGAN CHASE BANK, NA CHK XXXXX8616 N. GUPTA REF #FP0H2P2LYB 104MV TO TRULO PROPERTY MANAGEMENT"/>
    <s v="Clean"/>
    <n v="-75"/>
    <s v="104Meadow"/>
    <n v="2123710218"/>
    <s v="MDW"/>
    <s v="VJ"/>
    <s v="A02 - Expense"/>
    <s v="Exp-Mgmt"/>
    <s v="W9-TRULO"/>
    <s v="NV LLC"/>
    <s v="104 Meadow View Lane Anna TX 75409"/>
    <s v="Checking"/>
    <n v="0"/>
    <n v="75"/>
    <n v="2022"/>
    <s v="2022-12"/>
  </r>
  <r>
    <x v="1751"/>
    <s v="NOT APPLICABLE"/>
    <s v="NOT APPLICABLE"/>
    <s v="GUARANTEED RATE MTGE PAYMT 120122 5114002632 PARUL GUPTA"/>
    <s v="Clean"/>
    <n v="-748.93"/>
    <s v="108Meadow"/>
    <n v="3123666335"/>
    <s v="MDW"/>
    <s v="PG"/>
    <s v="A02 - Expense"/>
    <s v="Exp-Mortgage"/>
    <s v="PARUL"/>
    <s v="Property"/>
    <s v="108 Meadow View Lane Anna TX 75409"/>
    <s v="Checking"/>
    <n v="0"/>
    <n v="748.93"/>
    <n v="2022"/>
    <s v="2022-12"/>
  </r>
  <r>
    <x v="1751"/>
    <s v="NOT APPLICABLE"/>
    <s v="NOT APPLICABLE"/>
    <s v="RECURRING TRANSFER TO JPMORGAN CHASE BANK, NA CHK XXXXX8616 N. GUPTA REF #FP0H2N8YN4 108MV TO TRULO PROPERTY MANAGEMENT"/>
    <s v="Clean"/>
    <n v="-75"/>
    <s v="108Meadow"/>
    <n v="3123666335"/>
    <s v="MDW"/>
    <s v="PG"/>
    <s v="A02 - Expense"/>
    <s v="Exp-Mgmt"/>
    <s v="W9-TRULO"/>
    <s v="NV LLC"/>
    <s v="108 Meadow View Lane Anna TX 75409"/>
    <s v="Checking"/>
    <n v="0"/>
    <n v="75"/>
    <n v="2022"/>
    <s v="2022-12"/>
  </r>
  <r>
    <x v="1751"/>
    <s v="NOT APPLICABLE"/>
    <s v="NOT APPLICABLE"/>
    <s v="The Kp Group-a1l SIGONFILE 120122 263PL1 Meadow View Homes LLC"/>
    <s v="Clean"/>
    <n v="1795"/>
    <s v="108Meadow"/>
    <n v="3123666335"/>
    <s v="MDW"/>
    <s v="PG"/>
    <s v="A01 - Revenue"/>
    <s v="Rev-Rent"/>
    <s v="Tenant"/>
    <s v="Property"/>
    <s v="108 Meadow View Lane Anna TX 75409"/>
    <s v="Checking"/>
    <n v="0"/>
    <n v="1795"/>
    <n v="2022"/>
    <s v="2022-12"/>
  </r>
  <r>
    <x v="1751"/>
    <s v="NOT APPLICABLE"/>
    <s v="NOT APPLICABLE"/>
    <s v="FREEDOM MTG PYMTS 120122 0129201927 NEERAJ GUPTA"/>
    <s v="Clean"/>
    <n v="-726.97"/>
    <s v="108Pagoda"/>
    <n v="2123674356"/>
    <s v="PAG"/>
    <s v="NG"/>
    <s v="A02 - Expense"/>
    <s v="Exp-Mortgage"/>
    <s v="MORTGAGE"/>
    <s v="Property"/>
    <s v="108 Pagoda Drive Anna TX 75409"/>
    <s v="Checking"/>
    <n v="0"/>
    <n v="726.97"/>
    <n v="2022"/>
    <s v="2022-12"/>
  </r>
  <r>
    <x v="1751"/>
    <s v="NOT APPLICABLE"/>
    <s v="NOT APPLICABLE"/>
    <s v="RECURRING TRANSFER TO JPMORGAN CHASE BANK, NA CHK XXXXX8616 N. GUPTA REF #FP0H2P999T TRULO PROPERTY MANAGEMENT MONTHLY FEE"/>
    <s v="Clean"/>
    <n v="-75"/>
    <s v="108Pagoda"/>
    <n v="2123674356"/>
    <s v="PAG"/>
    <s v="NG"/>
    <s v="A02 - Expense"/>
    <s v="Exp-Mgmt"/>
    <s v="W9-TRULO"/>
    <s v="NV LLC"/>
    <s v="108 Pagoda Drive Anna TX 75409"/>
    <s v="Checking"/>
    <n v="0"/>
    <n v="75"/>
    <n v="2022"/>
    <s v="2022-12"/>
  </r>
  <r>
    <x v="1751"/>
    <s v="NOT APPLICABLE"/>
    <s v="NOT APPLICABLE"/>
    <s v="The Kp Group-a1l SIGONFILE 120122 463PL1 Pagoda Homes LLC (108"/>
    <s v="Clean"/>
    <n v="1850"/>
    <s v="108Pagoda"/>
    <n v="2123674356"/>
    <s v="PAG"/>
    <s v="NG"/>
    <s v="A01 - Revenue"/>
    <s v="Rev-Rent"/>
    <s v="Tenant"/>
    <s v="Property"/>
    <s v="108 Pagoda Drive Anna TX 75409"/>
    <s v="Checking"/>
    <n v="0"/>
    <n v="1850"/>
    <n v="2022"/>
    <s v="2022-12"/>
  </r>
  <r>
    <x v="1751"/>
    <s v="NOT APPLICABLE"/>
    <s v="NOT APPLICABLE"/>
    <s v="GUARANTEED RATE MTGE PAYMT 120122 5114002633 PARUL GUPTA"/>
    <s v="Clean"/>
    <n v="-711.48"/>
    <s v="1117Brewer"/>
    <n v="8320442620"/>
    <s v="MDW"/>
    <s v="PG"/>
    <s v="A02 - Expense"/>
    <s v="Exp-Mortgage"/>
    <s v="PARUL"/>
    <s v="Property"/>
    <s v="1117 Brewer Dr. Cedar Hill, TX 75104"/>
    <s v="Checking"/>
    <n v="0"/>
    <n v="711.48"/>
    <n v="2022"/>
    <s v="2022-12"/>
  </r>
  <r>
    <x v="1751"/>
    <s v="NOT APPLICABLE"/>
    <s v="NOT APPLICABLE"/>
    <s v="RECURRING TRANSFER TO JPMORGAN CHASE BANK, NA CHK XXXXX8616 N. GUPTA REF #FP0H2P9CKY BREWER TO TRULO PROPERTY MANAGEMENT"/>
    <s v="Clean"/>
    <n v="-75"/>
    <s v="1117Brewer"/>
    <n v="8320442620"/>
    <s v="MDW"/>
    <s v="PG"/>
    <s v="A02 - Expense"/>
    <s v="Exp-Mgmt"/>
    <s v="W9-TRULO"/>
    <s v="NV LLC"/>
    <s v="1117 Brewer Dr. Cedar Hill, TX 75104"/>
    <s v="Checking"/>
    <n v="0"/>
    <n v="75"/>
    <n v="2022"/>
    <s v="2022-12"/>
  </r>
  <r>
    <x v="1751"/>
    <s v="NOT APPLICABLE"/>
    <s v="NOT APPLICABLE"/>
    <s v="The Kp Group-a1l SIGONFILE 120122 X53PL1 Neeraj Gupta (Brewer)"/>
    <s v="Clean"/>
    <n v="2050"/>
    <s v="1117Brewer"/>
    <n v="8320442620"/>
    <s v="MDW"/>
    <s v="PG"/>
    <s v="A01 - Revenue"/>
    <s v="Rev-Rent"/>
    <s v="Tenant"/>
    <s v="Property"/>
    <s v="1117 Brewer Dr. Cedar Hill, TX 75104"/>
    <s v="Checking"/>
    <n v="0"/>
    <n v="2050"/>
    <n v="2022"/>
    <s v="2022-12"/>
  </r>
  <r>
    <x v="1751"/>
    <s v="NOT APPLICABLE"/>
    <s v="NOT APPLICABLE"/>
    <s v="ORIG CO NAME:GUARANTEED RATE        ORIG ID:4823070213 DESC DATE:120122 CO ENTRY DESCR:MTGE PAYMTSEC:PPD    TRACE#:091000017926823 EED:221201   IND ID:                             IND NAME:PARUL GUPTA TRN: 3357926823TC"/>
    <s v="Clean"/>
    <n v="-675.63"/>
    <s v="114Sidney"/>
    <n v="371052603"/>
    <s v="MDW"/>
    <s v="PG"/>
    <s v="A02 - Expense"/>
    <s v="Exp-Mortgage"/>
    <s v="PARUL"/>
    <s v="Property"/>
    <s v="114 Sidney Drive Red Oak TX 75154"/>
    <s v="Checking"/>
    <n v="0"/>
    <n v="675.63"/>
    <n v="2022"/>
    <s v="2022-12"/>
  </r>
  <r>
    <x v="1751"/>
    <s v="NOT APPLICABLE"/>
    <s v="NOT APPLICABLE"/>
    <s v="Zelle payment to Trulo Property Management LLC 15679164286"/>
    <s v="Clean"/>
    <n v="-75"/>
    <s v="114Sidney"/>
    <n v="371052603"/>
    <s v="MDW"/>
    <s v="PG"/>
    <s v="A02 - Expense"/>
    <s v="Exp-Mgmt"/>
    <s v="W9-TRULO"/>
    <s v="NV LLC"/>
    <s v="114 Sidney Drive Red Oak TX 75154"/>
    <s v="Checking"/>
    <n v="0"/>
    <n v="75"/>
    <n v="2022"/>
    <s v="2022-12"/>
  </r>
  <r>
    <x v="1751"/>
    <s v="NOT APPLICABLE"/>
    <s v="NOT APPLICABLE"/>
    <s v="ORIG CO NAME:The Kp Group-a1l       ORIG ID:9000865538 DESC DATE:120122 CO ENTRY DESCR:SIGONFILE SEC:CCD    TRACE#:111926087303992 EED:221201   IND ID:B63PL1                       IND NAME:Meadow View Homes LLC                                                                                        972-333-7559 TRN: 3357303992TC"/>
    <s v="Clean"/>
    <n v="1695"/>
    <s v="114Sidney"/>
    <n v="371052603"/>
    <s v="MDW"/>
    <s v="PG"/>
    <s v="A01 - Revenue"/>
    <s v="Rev-Rent"/>
    <s v="Tenant"/>
    <s v="Property"/>
    <s v="114 Sidney Drive Red Oak TX 75154"/>
    <s v="Checking"/>
    <n v="0"/>
    <n v="1695"/>
    <n v="2022"/>
    <s v="2022-12"/>
  </r>
  <r>
    <x v="1751"/>
    <s v="NOT APPLICABLE"/>
    <s v="NOT APPLICABLE"/>
    <s v="LOANCARE SERV MTG PYMT 120122 0043743046 MEADOW VIEW HOMES LLC"/>
    <s v="Clean"/>
    <n v="-456.02"/>
    <s v="116Meadow"/>
    <n v="3123680344"/>
    <s v="MDW"/>
    <s v="PG"/>
    <s v="A02 - Expense"/>
    <s v="Exp-Mortgage"/>
    <s v="MORTGAGE"/>
    <s v="Property"/>
    <s v="116 Meadow View Lane Anna TX 75409"/>
    <s v="Checking"/>
    <n v="0"/>
    <n v="456.02"/>
    <n v="2022"/>
    <s v="2022-12"/>
  </r>
  <r>
    <x v="1751"/>
    <s v="NOT APPLICABLE"/>
    <s v="NOT APPLICABLE"/>
    <s v="RECURRING TRANSFER TO JPMORGAN CHASE BANK, NA CHK XXXXX8616 N. GUPTA REF #FP0H2NVKB7 116MV TO TRULO PROPERTY MANAGEMENT"/>
    <s v="Clean"/>
    <n v="-75"/>
    <s v="116Meadow"/>
    <n v="3123680344"/>
    <s v="MDW"/>
    <s v="PG"/>
    <s v="A02 - Expense"/>
    <s v="Exp-Mgmt"/>
    <s v="W9-TRULO"/>
    <s v="NV LLC"/>
    <s v="116 Meadow View Lane Anna TX 75409"/>
    <s v="Checking"/>
    <n v="0"/>
    <n v="75"/>
    <n v="2022"/>
    <s v="2022-12"/>
  </r>
  <r>
    <x v="1751"/>
    <s v="NOT APPLICABLE"/>
    <s v="NOT APPLICABLE"/>
    <s v="The Kp Group-a1l SIGONFILE 120122 363PL1 Meadow View Homes LLC"/>
    <s v="Clean"/>
    <n v="1750"/>
    <s v="116Meadow"/>
    <n v="3123680344"/>
    <s v="MDW"/>
    <s v="PG"/>
    <s v="A01 - Revenue"/>
    <s v="Rev-Rent"/>
    <s v="Tenant"/>
    <s v="Property"/>
    <s v="116 Meadow View Lane Anna TX 75409"/>
    <s v="Checking"/>
    <n v="0"/>
    <n v="1750"/>
    <n v="2022"/>
    <s v="2022-12"/>
  </r>
  <r>
    <x v="1751"/>
    <s v="NOT APPLICABLE"/>
    <s v="NOT APPLICABLE"/>
    <s v="RECURRING TRANSFER TO JPMORGAN CHASE BANK, NA CHK XXXXX8616 N. GUPTA REF #FP0H2NYBQ3 ROSEMON TO TRULO PROPERTY MANAGEMENT"/>
    <s v="Clean"/>
    <n v="-150"/>
    <s v="1316Rosemon"/>
    <n v="3123788147"/>
    <s v="PAG"/>
    <s v="VJ"/>
    <s v="A02 - Expense"/>
    <s v="Exp-Mgmt"/>
    <s v="W9-TRULO"/>
    <s v="NV LLC"/>
    <s v="1316 Rosemon Avenue Carrolton TX 75006"/>
    <s v="Checking"/>
    <n v="0"/>
    <n v="150"/>
    <n v="2022"/>
    <s v="2022-12"/>
  </r>
  <r>
    <x v="1751"/>
    <s v="NOT APPLICABLE"/>
    <s v="NOT APPLICABLE"/>
    <s v="The Kp Group-a1l SIGONFILE 120122 863PL1 Pagoda Homes LLC (Rose"/>
    <s v="Clean"/>
    <n v="5374.85"/>
    <s v="1316Rosemon"/>
    <n v="3123788147"/>
    <s v="PAG"/>
    <s v="VJ"/>
    <s v="A01 - Revenue"/>
    <s v="Rev-Rent"/>
    <s v="Tenant"/>
    <s v="Property"/>
    <s v="1316 Rosemon Avenue Carrolton TX 75006"/>
    <s v="Checking"/>
    <n v="0"/>
    <n v="5374.85"/>
    <n v="2022"/>
    <s v="2022-12"/>
  </r>
  <r>
    <x v="1751"/>
    <s v="NOT APPLICABLE"/>
    <s v="NOT APPLICABLE"/>
    <s v="LOANCARE SERV MTG PYMT 120122 0043764174 NEERAJ GUPTA"/>
    <s v="Clean"/>
    <n v="-566.16"/>
    <s v="1342Newton"/>
    <n v="3123752192"/>
    <s v="PAG"/>
    <s v="PG"/>
    <s v="A02 - Expense"/>
    <s v="Exp-Mortgage"/>
    <s v="MORTGAGE"/>
    <s v="Property"/>
    <s v="1342 Newton Dr Cedar Hill TX 75115"/>
    <s v="Checking"/>
    <n v="0"/>
    <n v="566.16"/>
    <n v="2022"/>
    <s v="2022-12"/>
  </r>
  <r>
    <x v="1751"/>
    <s v="NOT APPLICABLE"/>
    <s v="NOT APPLICABLE"/>
    <s v="RECURRING TRANSFER TO JPMORGAN CHASE BANK, NA CHK XXXXX8616 N. GUPTA REF #FP0H2NW849 NEWTON TO TRULO PROPERTY MANAGEMENT"/>
    <s v="Clean"/>
    <n v="-75"/>
    <s v="1342Newton"/>
    <n v="3123752192"/>
    <s v="PAG"/>
    <s v="PG"/>
    <s v="A02 - Expense"/>
    <s v="Exp-Mgmt"/>
    <s v="W9-TRULO"/>
    <s v="NV LLC"/>
    <s v="1342 Newton Dr Cedar Hill TX 75115"/>
    <s v="Checking"/>
    <n v="0"/>
    <n v="75"/>
    <n v="2022"/>
    <s v="2022-12"/>
  </r>
  <r>
    <x v="1751"/>
    <s v="NOT APPLICABLE"/>
    <s v="NOT APPLICABLE"/>
    <s v="RECURRING TRANSFER TO JPMORGAN CHASE BANK, NA CHK XXXXX8616 N. GUPTA REF #FP0H2NKF97 MORNDOVE TO TRULO MONTHLY PAYMENT"/>
    <s v="Clean"/>
    <n v="-75"/>
    <s v="1905Morning"/>
    <n v="2120678228"/>
    <s v="MDW"/>
    <s v="VJ"/>
    <s v="A02 - Expense"/>
    <s v="Exp-Mgmt"/>
    <s v="W9-TRULO"/>
    <s v="NV LLC"/>
    <s v="1905 Morning Dove Aubrey TX 76227"/>
    <s v="Checking"/>
    <n v="0"/>
    <n v="75"/>
    <n v="2022"/>
    <s v="2022-12"/>
  </r>
  <r>
    <x v="1751"/>
    <s v="NOT APPLICABLE"/>
    <s v="NOT APPLICABLE"/>
    <s v="JPMORGAN CHASE CHASE ACH 120122 4027425045 MEADOW VIEW HOMES LLC"/>
    <s v="Clean"/>
    <n v="-947.72"/>
    <s v="2417Garden"/>
    <n v="5123943606"/>
    <s v="MDW"/>
    <s v="VJ"/>
    <s v="A02 - Expense"/>
    <s v="Exp-Mortgage"/>
    <s v="MORTGAGE"/>
    <s v="Property"/>
    <s v="2417 Garden Oaks Drive Irving TX 75061"/>
    <s v="Savings"/>
    <n v="0"/>
    <n v="947.72"/>
    <n v="2022"/>
    <s v="2022-12"/>
  </r>
  <r>
    <x v="1751"/>
    <s v="NOT APPLICABLE"/>
    <s v="NOT APPLICABLE"/>
    <s v="RECURRING TRANSFER TO GUPTA N REF #OP0H2NPWDX CHECKING GARDOAK INTERNET AUTOPAY MVCC"/>
    <s v="Clean"/>
    <n v="-35.01"/>
    <s v="2417Garden"/>
    <n v="5123943606"/>
    <s v="MDW"/>
    <s v="VJ"/>
    <s v="A02 - Expense"/>
    <s v="Exp-Utilities"/>
    <s v="UTILITY"/>
    <s v="Property"/>
    <s v="2417 Garden Oaks Drive Irving TX 75061"/>
    <s v="Savings"/>
    <n v="0"/>
    <n v="35.01"/>
    <n v="2022"/>
    <s v="2022-12"/>
  </r>
  <r>
    <x v="1751"/>
    <s v="NOT APPLICABLE"/>
    <s v="NOT APPLICABLE"/>
    <s v="RECURRING TRANSFER TO GUPTA N REF #OP0H2P68LC CHECKING GARDOAK ARLO AUTOPAY MVCC"/>
    <s v="Clean"/>
    <n v="-10.65"/>
    <s v="2417Garden"/>
    <n v="5123943606"/>
    <s v="MDW"/>
    <s v="VJ"/>
    <s v="A02 - Expense"/>
    <s v="Exp-Utilities"/>
    <s v="ARLO"/>
    <s v="Property"/>
    <s v="2417 Garden Oaks Drive Irving TX 75061"/>
    <s v="Savings"/>
    <n v="0"/>
    <n v="10.65"/>
    <n v="2022"/>
    <s v="2022-12"/>
  </r>
  <r>
    <x v="1751"/>
    <s v="NOT APPLICABLE"/>
    <s v="NOT APPLICABLE"/>
    <s v="The Kp Group-a1l SIGONFILE 120122 063PL1 Meadow View Homes LLC"/>
    <s v="Clean"/>
    <n v="3511.23"/>
    <s v="2417Garden"/>
    <n v="5123943606"/>
    <s v="MDW"/>
    <s v="VJ"/>
    <s v="A01 - Revenue"/>
    <s v="Rev-Rent"/>
    <s v="Tenant"/>
    <s v="Property"/>
    <s v="2417 Garden Oaks Drive Irving TX 75061"/>
    <s v="Savings"/>
    <n v="0"/>
    <n v="3511.23"/>
    <n v="2022"/>
    <s v="2022-12"/>
  </r>
  <r>
    <x v="1751"/>
    <s v="NOT APPLICABLE"/>
    <s v="NOT APPLICABLE"/>
    <s v="ORIG CO NAME:The Kp Group-a1l       ORIG ID:9000865538 DESC DATE:120122 CO ENTRY DESCR:SIGONFILE SEC:CCD    TRACE#:111926087303990 EED:221201   IND ID:163PL1                       IND NAME:Pagoda Homes LLC (Jame                                                                                       972-333-7559 TRN: 3357303990TC"/>
    <s v="Clean"/>
    <n v="3749.53"/>
    <s v="4909Jamesway"/>
    <n v="886968291"/>
    <s v="PAG"/>
    <s v="VJ"/>
    <s v="A01 - Revenue"/>
    <s v="Rev-Rent"/>
    <s v="Tenant"/>
    <s v="Property"/>
    <s v="4909 Jamesway Drive Fortworth TX 76135"/>
    <s v="Checking"/>
    <n v="0"/>
    <n v="3749.53"/>
    <n v="2022"/>
    <s v="2022-12"/>
  </r>
  <r>
    <x v="1751"/>
    <s v="NOT APPLICABLE"/>
    <s v="NOT APPLICABLE"/>
    <s v="ORIG CO NAME:JPMORGAN CHASE         ORIG ID:9008102401 DESC DATE:120122 CO ENTRY DESCR:CHASE ACH SEC:PPD    TRACE#:021000024918394 EED:221201   IND ID:                             IND NAME:MEADOW VIEW HOMES LLC TRN: 3354918394TC"/>
    <s v="Clean"/>
    <n v="-1383.06"/>
    <s v="4920BrianHill"/>
    <n v="692554576"/>
    <s v="MDW"/>
    <s v="VJ"/>
    <s v="A02 - Expense"/>
    <s v="Exp-Mortgage"/>
    <s v="MORTGAGE"/>
    <s v="Property"/>
    <s v="4920 Brianhill Drive Fortworth TX  76135"/>
    <s v="Checking"/>
    <n v="0"/>
    <n v="1383.06"/>
    <n v="2022"/>
    <s v="2022-12"/>
  </r>
  <r>
    <x v="1751"/>
    <s v="NOT APPLICABLE"/>
    <s v="NOT APPLICABLE"/>
    <s v="ORIG CO NAME:The Kp Group-a1l       ORIG ID:9000865538 DESC DATE:120122 CO ENTRY DESCR:SIGONFILE SEC:CCD    TRACE#:111926087303989 EED:221201   IND ID:Y53PL1                       IND NAME:Meadow View Homes LLC                                                                                        972-333-7559 TRN: 3357303989TC"/>
    <s v="Clean"/>
    <n v="4252.45"/>
    <s v="4920BrianHill"/>
    <n v="692554576"/>
    <s v="MDW"/>
    <s v="VJ"/>
    <s v="A01 - Revenue"/>
    <s v="Rev-Rent"/>
    <s v="Tenant"/>
    <s v="Property"/>
    <s v="4920 Brianhill Drive Fortworth TX  76135"/>
    <s v="Checking"/>
    <n v="0"/>
    <n v="4252.45"/>
    <n v="2022"/>
    <s v="2022-12"/>
  </r>
  <r>
    <x v="1751"/>
    <s v="NOT APPLICABLE"/>
    <s v="NOT APPLICABLE"/>
    <s v="ORIG CO NAME:NEWREZ-SHELLPOIN       ORIG ID:6371542226 DESC DATE:221130 CO ENTRY DESCR:ACH PMT   SEC:PPD    TRACE#:028000086322313 EED:221201   IND ID:                             IND NAME:JADHAV VIVEK TRN: 3356322313TC"/>
    <s v="Clean"/>
    <n v="-1383.06"/>
    <s v="6401Basswood"/>
    <n v="886965909"/>
    <s v="PAG"/>
    <s v="VJ"/>
    <s v="A02 - Expense"/>
    <s v="Exp-Mortgage"/>
    <s v="MORTGAGE"/>
    <s v="6401Basswood"/>
    <s v="6401 Basswood Dr Fortworth TX 76135"/>
    <s v="Checking"/>
    <n v="0"/>
    <n v="1383.06"/>
    <n v="2022"/>
    <s v="2022-12"/>
  </r>
  <r>
    <x v="1751"/>
    <s v="NOT APPLICABLE"/>
    <s v="NOT APPLICABLE"/>
    <s v="GUARANTEED RATE MTGE PAYMT 120122 5114002634 PARUL GUPTA"/>
    <s v="Clean"/>
    <n v="-733.95"/>
    <s v="711Parks"/>
    <n v="3123859963"/>
    <s v="PAG"/>
    <s v="PG"/>
    <s v="A02 - Expense"/>
    <s v="Exp-Mortgage"/>
    <s v="PARUL"/>
    <s v="Property"/>
    <s v="711 S Parks Dr. Desoto TX 75105"/>
    <s v="Checking"/>
    <n v="0"/>
    <n v="733.95"/>
    <n v="2022"/>
    <s v="2022-12"/>
  </r>
  <r>
    <x v="1751"/>
    <s v="NOT APPLICABLE"/>
    <s v="NOT APPLICABLE"/>
    <s v="RECURRING TRANSFER TO JPMORGAN CHASE BANK, NA CHK XXXXX8616 N. GUPTA REF #FP0H2P88CD PARKS TO TRULO PROPERTY MANAGEMENT"/>
    <s v="Clean"/>
    <n v="-75"/>
    <s v="711Parks"/>
    <n v="3123859963"/>
    <s v="PAG"/>
    <s v="PG"/>
    <s v="A02 - Expense"/>
    <s v="Exp-Mgmt"/>
    <s v="W9-TRULO"/>
    <s v="NV LLC"/>
    <s v="711 S Parks Dr. Desoto TX 75105"/>
    <s v="Checking"/>
    <n v="0"/>
    <n v="75"/>
    <n v="2022"/>
    <s v="2022-12"/>
  </r>
  <r>
    <x v="1751"/>
    <s v="NOT APPLICABLE"/>
    <s v="NOT APPLICABLE"/>
    <s v="The Kp Group-a1l SIGONFILE 120122 563PL1 Pagoda Homes LLC (711"/>
    <s v="Clean"/>
    <n v="1496.16"/>
    <s v="711Parks"/>
    <n v="3123859963"/>
    <s v="PAG"/>
    <s v="PG"/>
    <s v="A01 - Revenue"/>
    <s v="Rev-Rent"/>
    <s v="Tenant"/>
    <s v="Property"/>
    <s v="711 S Parks Dr. Desoto TX 75105"/>
    <s v="Checking"/>
    <n v="0"/>
    <n v="1496.16"/>
    <n v="2022"/>
    <s v="2022-12"/>
  </r>
  <r>
    <x v="1751"/>
    <s v="NOT APPLICABLE"/>
    <s v="NOT APPLICABLE"/>
    <s v="Zelle payment to SRINIVAS CHIDURALA 15679272541"/>
    <s v="Clean"/>
    <n v="-625"/>
    <s v="7417Canoga"/>
    <n v="363876571"/>
    <s v="PAG"/>
    <s v="LLC"/>
    <s v="A02 - Expense"/>
    <s v="Exp-Mortgage"/>
    <s v="MORTGAGE"/>
    <s v="Property"/>
    <s v="7417 Canoga Circle Fort Worth, TX 76137"/>
    <s v="Checking"/>
    <n v="0"/>
    <n v="625"/>
    <n v="2022"/>
    <s v="2022-12"/>
  </r>
  <r>
    <x v="1751"/>
    <s v="NOT APPLICABLE"/>
    <s v="NOT APPLICABLE"/>
    <s v="ORIG CO NAME:PENNYMAC               ORIG ID:1262049351 DESC DATE:Dec 22 CO ENTRY DESCR:CASH      SEC:WEB    TRACE#:021000027680796 EED:221201   IND ID:8028351082-0036              IND NAME:8604 Wagon TRN: 3357680796TC"/>
    <s v="Clean"/>
    <n v="-843.79"/>
    <s v="8604Wagon"/>
    <n v="710665618"/>
    <s v="MDW"/>
    <s v="VJ"/>
    <s v="A02 - Expense"/>
    <s v="Exp-Mortgage"/>
    <s v="MORTGAGE"/>
    <s v="8604Wagon"/>
    <s v="8604 Wagon Trail Crossroads TX 76227"/>
    <s v="Checking"/>
    <n v="0"/>
    <n v="843.79"/>
    <n v="2022"/>
    <s v="2022-12"/>
  </r>
  <r>
    <x v="1751"/>
    <s v="NOT APPLICABLE"/>
    <s v="NOT APPLICABLE"/>
    <s v="Zelle payment to Trulo Property Management LLC 15679164216"/>
    <s v="Clean"/>
    <n v="-75"/>
    <s v="8604Wagon"/>
    <n v="710665618"/>
    <s v="MDW"/>
    <s v="VJ"/>
    <s v="A02 - Expense"/>
    <s v="Exp-Mgmt"/>
    <s v="W9-TRULO"/>
    <s v="NV LLC"/>
    <s v="8604 Wagon Trail Crossroads TX 76227"/>
    <s v="Checking"/>
    <n v="0"/>
    <n v="75"/>
    <n v="2022"/>
    <s v="2022-12"/>
  </r>
  <r>
    <x v="1751"/>
    <s v="NOT APPLICABLE"/>
    <s v="NOT APPLICABLE"/>
    <s v="ORIG CO NAME:The Kp Group-a1l       ORIG ID:9000865538 DESC DATE:120122 CO ENTRY DESCR:SIGONFILE SEC:CCD    TRACE#:111926087303993 EED:221201   IND ID:F63PL1                       IND NAME:Meadow View Homes LLC                                                                                        972-333-7559 TRN: 3357303993TC"/>
    <s v="Clean"/>
    <n v="1700"/>
    <s v="8604Wagon"/>
    <n v="710665618"/>
    <s v="MDW"/>
    <s v="VJ"/>
    <s v="A01 - Revenue"/>
    <s v="Rev-Rent"/>
    <s v="Tenant"/>
    <s v="Property"/>
    <s v="8604 Wagon Trail Crossroads TX 76227"/>
    <s v="Checking"/>
    <n v="0"/>
    <n v="1700"/>
    <n v="2022"/>
    <s v="2022-12"/>
  </r>
  <r>
    <x v="1751"/>
    <s v="NOT APPLICABLE"/>
    <s v="NOT APPLICABLE"/>
    <s v="RECURRING TRANSFER TO JPMORGAN CHASE BANK, NA CHK XXXXX8616 N. GUPTA REF #FP0H2NRK2R WINTERGREEN TO TRULO PROPERTY MANAGEMENT"/>
    <s v="Clean"/>
    <n v="-75"/>
    <s v="874Wintergreen"/>
    <n v="8320478665"/>
    <s v="PAG"/>
    <s v="VJ"/>
    <s v="A02 - Expense"/>
    <s v="Exp-Mgmt"/>
    <s v="W9-TRULO"/>
    <s v="NV LLC"/>
    <s v="874 W Wintergreen Road Lancaster TX 75134"/>
    <s v="Checking"/>
    <n v="0"/>
    <n v="75"/>
    <n v="2022"/>
    <s v="2022-12"/>
  </r>
  <r>
    <x v="1751"/>
    <s v="NOT APPLICABLE"/>
    <s v="NOT APPLICABLE"/>
    <s v="The Kp Group-a1l SIGONFILE 120122 H63PL1 Pagoda Homes (Wintergr"/>
    <s v="Clean"/>
    <n v="1850"/>
    <s v="874Wintergreen"/>
    <n v="8320478665"/>
    <s v="PAG"/>
    <s v="VJ"/>
    <s v="A01 - Revenue"/>
    <s v="Rev-Rent"/>
    <s v="Tenant"/>
    <s v="Property"/>
    <s v="874 W Wintergreen Road Lancaster TX 75134"/>
    <s v="Checking"/>
    <n v="0"/>
    <n v="1850"/>
    <n v="2022"/>
    <s v="2022-12"/>
  </r>
  <r>
    <x v="1751"/>
    <s v="NOT APPLICABLE"/>
    <s v="NOT APPLICABLE"/>
    <s v="RECURRING TRANSFER TO JPMORGAN CHASE BANK, NA CHK XXXXX8616 N. GUPTA REF #FP0H2P882L TRULO MONTHLY PM FEE MIDWAY INN"/>
    <s v="Clean"/>
    <n v="-1500"/>
    <s v="Midway"/>
    <n v="5445996969"/>
    <s v="MID"/>
    <s v="LLC"/>
    <s v="A02 - Expense"/>
    <s v="Exp-Mgmt"/>
    <s v="W9-TRULO"/>
    <s v="NV LLC"/>
    <s v="3016 E Abram Street Arlington TX 76010"/>
    <s v="Checking"/>
    <n v="0"/>
    <n v="1500"/>
    <n v="2022"/>
    <s v="2022-12"/>
  </r>
  <r>
    <x v="1751"/>
    <s v="NOT APPLICABLE"/>
    <s v="NOT APPLICABLE"/>
    <s v="ZELLE FROM NEERAJ GUPTA ON 11/30 REF # JPM999J4CELB MONTHLY DRAW ROSEWOOD TO WF EXPENSE"/>
    <s v="Clean"/>
    <n v="300"/>
    <s v="Midway"/>
    <n v="5445996969"/>
    <s v="MID"/>
    <s v="LLC"/>
    <s v="A02 - Expense"/>
    <s v="Exp-Mgmt"/>
    <s v="W9-TRULO"/>
    <s v="Midway"/>
    <s v="3016 E Abram Street Arlington TX 76010"/>
    <s v="Checking"/>
    <n v="0"/>
    <n v="300"/>
    <n v="2022"/>
    <s v="2022-12"/>
  </r>
  <r>
    <x v="1751"/>
    <s v="NOT APPLICABLE"/>
    <s v="NOT APPLICABLE"/>
    <s v="ARL HOUSING AUTH CORP PAY XXXXX2989 MIDWAY INN LLC"/>
    <s v="Clean"/>
    <n v="1693"/>
    <s v="Midway"/>
    <n v="5445996969"/>
    <s v="MID"/>
    <s v="LLC"/>
    <s v="A01 - Revenue"/>
    <s v="Rev-Rent"/>
    <s v="Tenant"/>
    <s v="Property"/>
    <s v="3016 E Abram Street Arlington TX 76010"/>
    <s v="Checking"/>
    <n v="0"/>
    <n v="1693"/>
    <n v="2022"/>
    <s v="2022-12"/>
  </r>
  <r>
    <x v="1751"/>
    <s v="NOT APPLICABLE"/>
    <s v="NOT APPLICABLE"/>
    <s v="ZELLE FROM TRULO PROPERTY MANAGEMENT LLC ON 11/30 REF # JPM999J4CE65 TRULO TO WF EXPENSE MONTHLY TRANSFER"/>
    <s v="Clean"/>
    <n v="2200"/>
    <s v="Midway"/>
    <n v="5445996969"/>
    <s v="MID"/>
    <s v="LLC"/>
    <s v="A02 - Expense"/>
    <s v="Exp-Mgmt"/>
    <s v="W9-TRULO"/>
    <s v="Midway"/>
    <s v="3016 E Abram Street Arlington TX 76010"/>
    <s v="Checking"/>
    <n v="0"/>
    <n v="2200"/>
    <n v="2022"/>
    <s v="2022-12"/>
  </r>
  <r>
    <x v="1752"/>
    <s v="NOT APPLICABLE"/>
    <s v="NOT APPLICABLE"/>
    <s v="ZELLE TO DIAZ CHRIS ON 12/02 REF #RP0QVG5P33 MAKE READY JOB"/>
    <s v="Clean"/>
    <n v="-1900"/>
    <s v="104Meadow"/>
    <n v="2123710218"/>
    <s v="MDW"/>
    <s v="VJ"/>
    <s v="A02 - Expense"/>
    <s v="Exp-Repair"/>
    <s v="W9-CHRIS STOREY"/>
    <s v="Property"/>
    <s v="104 Meadow View Lane Anna TX 75409"/>
    <s v="Checking"/>
    <n v="0"/>
    <n v="1900"/>
    <n v="2022"/>
    <s v="2022-12"/>
  </r>
  <r>
    <x v="1752"/>
    <s v="NOT APPLICABLE"/>
    <s v="NOT APPLICABLE"/>
    <s v="PENNYMAC CASH Dec 22 8028352704-0036 104 Meadow"/>
    <s v="Clean"/>
    <n v="-730.2"/>
    <s v="104Meadow"/>
    <n v="2123710218"/>
    <s v="MDW"/>
    <s v="VJ"/>
    <s v="A02 - Expense"/>
    <s v="Exp-Mortgage"/>
    <s v="MORTGAGE"/>
    <s v="Property"/>
    <s v="104 Meadow View Lane Anna TX 75409"/>
    <s v="Checking"/>
    <n v="0"/>
    <n v="730.2"/>
    <n v="2022"/>
    <s v="2022-12"/>
  </r>
  <r>
    <x v="1752"/>
    <s v="NOT APPLICABLE"/>
    <s v="NOT APPLICABLE"/>
    <s v="PENNYMAC CASH Dec 22 8028350915-0036 1316 Rosemon"/>
    <s v="Clean"/>
    <n v="-963.16"/>
    <s v="1316Rosemon"/>
    <n v="3123788147"/>
    <s v="PAG"/>
    <s v="VJ"/>
    <s v="A02 - Expense"/>
    <s v="Exp-Mortgage"/>
    <s v="MORTGAGE"/>
    <s v="Property"/>
    <s v="1316 Rosemon Avenue Carrolton TX 75006"/>
    <s v="Checking"/>
    <n v="0"/>
    <n v="963.16"/>
    <n v="2022"/>
    <s v="2022-12"/>
  </r>
  <r>
    <x v="1752"/>
    <s v="NOT APPLICABLE"/>
    <s v="NOT APPLICABLE"/>
    <s v="PENNYMAC CASH Dec 22 8028351602-0035 vivek jadhav"/>
    <s v="Clean"/>
    <n v="-694.01"/>
    <s v="874Wintergreen"/>
    <n v="8320478665"/>
    <s v="PAG"/>
    <s v="VJ"/>
    <s v="A02 - Expense"/>
    <s v="Exp-Mortgage"/>
    <s v="MORTGAGE"/>
    <s v="Property"/>
    <s v="874 W Wintergreen Road Lancaster TX 75134"/>
    <s v="Checking"/>
    <n v="0"/>
    <n v="694.01"/>
    <n v="2022"/>
    <s v="2022-12"/>
  </r>
  <r>
    <x v="1753"/>
    <s v="NOT APPLICABLE"/>
    <s v="NOT APPLICABLE"/>
    <s v="CHECK # 1083"/>
    <s v="SD"/>
    <n v="-1576.5"/>
    <s v="104Meadow"/>
    <n v="2123710218"/>
    <s v="MDW"/>
    <s v="VJ"/>
    <s v="A07 - Security Deposit"/>
    <s v="Liab-Security"/>
    <s v="SODA"/>
    <s v="Review"/>
    <s v="104 Meadow View Lane Anna TX 75409"/>
    <s v="Checking"/>
    <n v="0"/>
    <n v="1576.5"/>
    <n v="2022"/>
    <s v="2022-12"/>
  </r>
  <r>
    <x v="1753"/>
    <s v="NOT APPLICABLE"/>
    <s v="NOT APPLICABLE"/>
    <s v="ONLINE TRANSFER TO GUPTA N REF #IB0H459BJR CHECKING 104MV CASH PAYMENT CHRIS PAINTER"/>
    <s v="Clean"/>
    <n v="-600"/>
    <s v="104Meadow"/>
    <n v="2123710218"/>
    <s v="MDW"/>
    <s v="VJ"/>
    <s v="A02 - Expense"/>
    <s v="Exp-Repair"/>
    <s v="W9-CHRIS PAINTER"/>
    <s v="Property"/>
    <s v="104 Meadow View Lane Anna TX 75409"/>
    <s v="Checking"/>
    <n v="0"/>
    <n v="600"/>
    <n v="2022"/>
    <s v="2022-12"/>
  </r>
  <r>
    <x v="1753"/>
    <s v="NOT APPLICABLE"/>
    <s v="NOT APPLICABLE"/>
    <s v="ONLINE TRANSFER FROM MEADOW VIEW HOMES LLC REF #IB0H3T72DF BUSINESS CHECKING 105MV NAKAIRAH SD 20190206"/>
    <s v="SD"/>
    <n v="1395"/>
    <s v="104Meadow"/>
    <n v="2123710218"/>
    <s v="MDW"/>
    <s v="VJ"/>
    <s v="A07 - Security Deposit"/>
    <s v="Liab-Security"/>
    <s v="Security Deposit"/>
    <s v="Security Deposit"/>
    <s v="104 Meadow View Lane Anna TX 75409"/>
    <s v="Checking"/>
    <n v="0"/>
    <n v="1395"/>
    <n v="2022"/>
    <s v="2022-12"/>
  </r>
  <r>
    <x v="1753"/>
    <s v="NOT APPLICABLE"/>
    <s v="NOT APPLICABLE"/>
    <s v="ONLINE TRANSFER FROM PAGODA HOMES LLC REF #IB0H3SQS6C BUSINESS MARKET RATE SAVING ROSEMON SD XFER 20190528"/>
    <s v="SD"/>
    <n v="1395"/>
    <s v="1316Rosemon"/>
    <n v="3123788147"/>
    <s v="PAG"/>
    <s v="VJ"/>
    <s v="A07 - Security Deposit"/>
    <s v="Liab-Security"/>
    <s v="Security Deposit"/>
    <s v="Security Deposit"/>
    <s v="1316 Rosemon Avenue Carrolton TX 75006"/>
    <s v="Checking"/>
    <n v="0"/>
    <n v="1395"/>
    <n v="2022"/>
    <s v="2022-12"/>
  </r>
  <r>
    <x v="1753"/>
    <s v="NOT APPLICABLE"/>
    <s v="NOT APPLICABLE"/>
    <s v="ONLINE TRANSFER FROM PAGODA HOMES LLC REF #IB0H3SMDY6 BUSINESS MARKET RATE SAVING NEWTON SD XFER TONY 20201005"/>
    <s v="SD"/>
    <n v="3390"/>
    <s v="1342Newton"/>
    <n v="3123752192"/>
    <s v="PAG"/>
    <s v="PG"/>
    <s v="A07 - Security Deposit"/>
    <s v="Liab-Security"/>
    <s v="Security Deposit"/>
    <s v="Security Deposit"/>
    <s v="1342 Newton Dr Cedar Hill TX 75115"/>
    <s v="Checking"/>
    <n v="0"/>
    <n v="3390"/>
    <n v="2022"/>
    <s v="2022-12"/>
  </r>
  <r>
    <x v="1753"/>
    <s v="NOT APPLICABLE"/>
    <s v="NOT APPLICABLE"/>
    <s v="ONLINE TRANSFER TO GUPTA P REF #IB0H3TP7G5 SAVINGS MORNDOVE SALE 0926"/>
    <s v="Clean"/>
    <n v="-103375.4"/>
    <s v="1905Morning"/>
    <n v="2120678228"/>
    <s v="MDW"/>
    <s v="VJ"/>
    <s v="A03 - Capex"/>
    <s v="Capex-Acquisition"/>
    <s v="Sale"/>
    <s v="1905Morning"/>
    <s v="1905 Morning Dove Aubrey TX 76227"/>
    <s v="Checking"/>
    <n v="0"/>
    <n v="103375.4"/>
    <n v="2022"/>
    <s v="2022-12"/>
  </r>
  <r>
    <x v="1753"/>
    <s v="NOT APPLICABLE"/>
    <s v="NOT APPLICABLE"/>
    <s v="ONLINE TRANSFER TO GUPTA N REF #IB0H3S4DXM CHECKING MORNDOVE LOWES MAYJUL"/>
    <s v="Clean"/>
    <n v="-34.9"/>
    <s v="1905Morning"/>
    <n v="2120678228"/>
    <s v="MDW"/>
    <s v="VJ"/>
    <s v="A02 - Expense"/>
    <s v="Exp-Repair"/>
    <s v="LOWES"/>
    <s v="Property"/>
    <s v="1905 Morning Dove Aubrey TX 76227"/>
    <s v="Checking"/>
    <n v="0"/>
    <n v="34.9"/>
    <n v="2022"/>
    <s v="2022-12"/>
  </r>
  <r>
    <x v="1753"/>
    <s v="NOT APPLICABLE"/>
    <s v="NOT APPLICABLE"/>
    <s v="ONLINE TRANSFER TO GUPTA N REF #IB0H3S47WX CHECKING GARDONOAK LOWES MAYJUL"/>
    <s v="Clean"/>
    <n v="-69.05"/>
    <s v="2417Garden"/>
    <n v="5123943606"/>
    <s v="MDW"/>
    <s v="VJ"/>
    <s v="A02 - Expense"/>
    <s v="Exp-Repair"/>
    <s v="LOWES"/>
    <s v="Property"/>
    <s v="2417 Garden Oaks Drive Irving TX 75061"/>
    <s v="Savings"/>
    <n v="0"/>
    <n v="69.05"/>
    <n v="2022"/>
    <s v="2022-12"/>
  </r>
  <r>
    <x v="1753"/>
    <s v="NOT APPLICABLE"/>
    <s v="NOT APPLICABLE"/>
    <s v="CITY OF IRVING BILLPAY 221205 CITY OF IRVING NEERAJ GUPTA"/>
    <s v="Clean"/>
    <n v="-68.400000000000006"/>
    <s v="2417Garden"/>
    <n v="5123943606"/>
    <s v="MDW"/>
    <s v="VJ"/>
    <s v="A02 - Expense"/>
    <s v="Exp-Utilities"/>
    <s v="City of Irving"/>
    <s v="2417Garden"/>
    <s v="2417 Garden Oaks Drive Irving TX 75061"/>
    <s v="Savings"/>
    <n v="0"/>
    <n v="68.400000000000006"/>
    <n v="2022"/>
    <s v="2022-12"/>
  </r>
  <r>
    <x v="1753"/>
    <s v="NOT APPLICABLE"/>
    <s v="NOT APPLICABLE"/>
    <s v="VRBO PAYMENT 221202 000000409521992 ÃƒÂƒÃ‚ÂƒÃƒÂ‚Ã‚ÂƒÃƒÂƒÃ‚Â‚ÃƒÂ‚Ã‚ÂƒÃƒÂƒÃ‚ÂƒÃƒÂ‚Ã‚Â‚ÃƒÂƒÃ‚Â‚ÃƒÂ‚Ã‚ÂƒÃƒÂƒÃ‚ÂƒÃƒÂ‚Ã‚ÂƒÃƒÂƒÃ‚Â‚ÃƒÂ‚Ã‚Â‚ÃƒÂƒÃ‚ÂƒÃƒÂ‚Ã‚Â‚ÃƒÂƒÃ‚Â‚ÃƒÂ‚Ã‚Âvrbo"/>
    <s v="Clean"/>
    <n v="1958.35"/>
    <s v="2417Garden"/>
    <n v="5123943606"/>
    <s v="MDW"/>
    <s v="VJ"/>
    <s v="A01 - Revenue"/>
    <s v="Rev-Rent"/>
    <s v="Tenant"/>
    <s v="Property"/>
    <s v="2417 Garden Oaks Drive Irving TX 75061"/>
    <s v="Savings"/>
    <n v="0"/>
    <n v="1958.35"/>
    <n v="2022"/>
    <s v="2022-12"/>
  </r>
  <r>
    <x v="1753"/>
    <s v="NOT APPLICABLE"/>
    <s v="NOT APPLICABLE"/>
    <s v="ORIG CO NAME:EXELON CORPORATI       ORIG ID:0000000160 DESC DATE:221202 CO ENTRY DESCR:BILLPAY   SEC:PPD    TRACE#:091000018040437 EED:221205   IND ID:                             IND NAME:NEERAJ GUPTA TRN: 3398040437TC"/>
    <s v="Clean"/>
    <n v="-158.96"/>
    <s v="4909Jamesway"/>
    <n v="886968291"/>
    <s v="PAG"/>
    <s v="VJ"/>
    <s v="A02 - Expense"/>
    <s v="Exp-Professional Services"/>
    <s v="EXELON CORP"/>
    <s v="4909Jamesway"/>
    <s v="4909 Jamesway Drive Fortworth TX 76135"/>
    <s v="Checking"/>
    <n v="0"/>
    <n v="158.96"/>
    <n v="2022"/>
    <s v="2022-12"/>
  </r>
  <r>
    <x v="1753"/>
    <s v="NOT APPLICABLE"/>
    <s v="NOT APPLICABLE"/>
    <s v="ORIG CO NAME:EXELON CORPORATI       ORIG ID:0000000160 DESC DATE:221202 CO ENTRY DESCR:BILLPAY   SEC:PPD    TRACE#:091000018040543 EED:221205   IND ID:                             IND NAME:NEERAJ GUPTA TRN: 3398040543TC"/>
    <s v="Clean"/>
    <n v="-158.4"/>
    <s v="4909Jamesway"/>
    <n v="886968291"/>
    <s v="PAG"/>
    <s v="VJ"/>
    <s v="A02 - Expense"/>
    <s v="Exp-Professional Services"/>
    <s v="EXELON CORP"/>
    <s v="4909Jamesway"/>
    <s v="4909 Jamesway Drive Fortworth TX 76135"/>
    <s v="Checking"/>
    <n v="0"/>
    <n v="158.4"/>
    <n v="2022"/>
    <s v="2022-12"/>
  </r>
  <r>
    <x v="1753"/>
    <s v="NOT APPLICABLE"/>
    <s v="NOT APPLICABLE"/>
    <s v="ORIG CO NAME:EXELON CORPORATI       ORIG ID:0000000160 DESC DATE:221202 CO ENTRY DESCR:BILLPAY   SEC:PPD    TRACE#:091000018040429 EED:221205   IND ID:                             IND NAME:NEERAJ GUPTA TRN: 3398040429TC"/>
    <s v="Clean"/>
    <n v="-141.22999999999999"/>
    <s v="4909Jamesway"/>
    <n v="886968291"/>
    <s v="PAG"/>
    <s v="VJ"/>
    <s v="A02 - Expense"/>
    <s v="Exp-Professional Services"/>
    <s v="EXELON CORP"/>
    <s v="4909Jamesway"/>
    <s v="4909 Jamesway Drive Fortworth TX 76135"/>
    <s v="Checking"/>
    <n v="0"/>
    <n v="141.22999999999999"/>
    <n v="2022"/>
    <s v="2022-12"/>
  </r>
  <r>
    <x v="1753"/>
    <s v="NOT APPLICABLE"/>
    <s v="NOT APPLICABLE"/>
    <s v="Online Realtime Transfer to WF-Exp-x2862  2862 transaction#: 15956373275 reference#: 9956373275RX 12/05"/>
    <s v="Clean"/>
    <n v="-74.28"/>
    <s v="4909Jamesway"/>
    <n v="886968291"/>
    <s v="PAG"/>
    <s v="VJ"/>
    <s v="A02 - Expense"/>
    <s v="Exp-Repair"/>
    <s v="LOWES"/>
    <s v="4909Jamesway"/>
    <s v="4909 Jamesway Drive Fortworth TX 76135"/>
    <s v="Checking"/>
    <n v="0"/>
    <n v="74.28"/>
    <n v="2022"/>
    <s v="2022-12"/>
  </r>
  <r>
    <x v="1753"/>
    <s v="NOT APPLICABLE"/>
    <s v="NOT APPLICABLE"/>
    <s v="ORIG CO NAME:EXELON CORPORATI       ORIG ID:0000000160 DESC DATE:221202 CO ENTRY DESCR:BILLPAY   SEC:PPD    TRACE#:091000018040390 EED:221205   IND ID:                             IND NAME:NEERAJ GUPTA TRN: 3398040390TC"/>
    <s v="Clean"/>
    <n v="-58.91"/>
    <s v="4909Jamesway"/>
    <n v="886968291"/>
    <s v="PAG"/>
    <s v="VJ"/>
    <s v="A02 - Expense"/>
    <s v="Exp-Professional Services"/>
    <s v="EXELON CORP"/>
    <s v="4909Jamesway"/>
    <s v="4909 Jamesway Drive Fortworth TX 76135"/>
    <s v="Checking"/>
    <n v="0"/>
    <n v="58.91"/>
    <n v="2022"/>
    <s v="2022-12"/>
  </r>
  <r>
    <x v="1753"/>
    <s v="NOT APPLICABLE"/>
    <s v="NOT APPLICABLE"/>
    <s v="Zelle payment from NEERAJ GUPTA WFCT0QVL4VS7"/>
    <s v="Clean"/>
    <n v="1500"/>
    <s v="4920BrianHill"/>
    <n v="692554576"/>
    <s v="MDW"/>
    <s v="VJ"/>
    <s v="A07 - Security Deposit"/>
    <s v="Liab-Security"/>
    <s v="Security Deposit UnitA Matthew"/>
    <s v="4920Brianhill"/>
    <s v="4920 Brianhill Drive Fortworth TX  76135"/>
    <s v="Checking"/>
    <n v="0"/>
    <n v="1500"/>
    <n v="2022"/>
    <s v="2022-12"/>
  </r>
  <r>
    <x v="1753"/>
    <s v="NOT APPLICABLE"/>
    <s v="NOT APPLICABLE"/>
    <s v="Online Transfer to CHK ...6571 transaction#: 15952979394 12/05"/>
    <s v="Clean"/>
    <n v="-3200"/>
    <s v="6401Basswood"/>
    <n v="886965909"/>
    <s v="PAG"/>
    <s v="VJ"/>
    <s v="A01 - Revenue"/>
    <s v="Rev-Rent"/>
    <s v="Basswood to Canoga Rent"/>
    <s v="7417Canoga"/>
    <s v="6401 Basswood Dr Fortworth TX 76135"/>
    <s v="Checking"/>
    <n v="0"/>
    <n v="3200"/>
    <n v="2022"/>
    <s v="2022-12"/>
  </r>
  <r>
    <x v="1753"/>
    <s v="NOT APPLICABLE"/>
    <s v="NOT APPLICABLE"/>
    <s v="ORIG CO NAME:EXELON CORPORATI       ORIG ID:0000000160 DESC DATE:221202 CO ENTRY DESCR:BILLPAY   SEC:PPD    TRACE#:091000018040594 EED:221205   IND ID:                             IND NAME:NEERAJ GUPTA TRN: 3398040594TC"/>
    <s v="Clean"/>
    <n v="-344.39"/>
    <s v="6401Basswood"/>
    <n v="886965909"/>
    <s v="PAG"/>
    <s v="VJ"/>
    <s v="A02 - Expense"/>
    <s v="Exp-Professional Services"/>
    <s v="EXELON CORP"/>
    <s v="6401Basswood"/>
    <s v="6401 Basswood Dr Fortworth TX 76135"/>
    <s v="Checking"/>
    <n v="0"/>
    <n v="344.39"/>
    <n v="2022"/>
    <s v="2022-12"/>
  </r>
  <r>
    <x v="1753"/>
    <s v="NOT APPLICABLE"/>
    <s v="NOT APPLICABLE"/>
    <s v="ORIG CO NAME:TARA ENERGY LLC        ORIG ID:9623505101 DESC DATE:221203 CO ENTRY DESCR:DEBITDEBITSEC:CCD    TRACE#:021000028667321 EED:221205   IND ID:2107150125                   IND NAME:NEERAJ  GUPTA TRN: 3398667321TC"/>
    <s v="Clean"/>
    <n v="-157.22"/>
    <s v="6401Basswood"/>
    <n v="886965909"/>
    <s v="PAG"/>
    <s v="VJ"/>
    <s v="A02 - Expense"/>
    <s v="Exp-Utilities"/>
    <s v="TARA ENERGY"/>
    <s v="6401Basswood"/>
    <s v="6401 Basswood Dr Fortworth TX 76135"/>
    <s v="Checking"/>
    <n v="0"/>
    <n v="157.22"/>
    <n v="2022"/>
    <s v="2022-12"/>
  </r>
  <r>
    <x v="1753"/>
    <s v="NOT APPLICABLE"/>
    <s v="NOT APPLICABLE"/>
    <s v="ORIG CO NAME:EXELON CORPORATI       ORIG ID:0000000160 DESC DATE:221202 CO ENTRY DESCR:BILLPAY   SEC:PPD    TRACE#:091000018040570 EED:221205   IND ID:                             IND NAME:NEERAJ GUPTA TRN: 3398040570TC"/>
    <s v="Clean"/>
    <n v="-113.91"/>
    <s v="6401Basswood"/>
    <n v="886965909"/>
    <s v="PAG"/>
    <s v="VJ"/>
    <s v="A02 - Expense"/>
    <s v="Exp-Professional Services"/>
    <s v="EXELON CORP"/>
    <s v="6401Basswood"/>
    <s v="6401 Basswood Dr Fortworth TX 76135"/>
    <s v="Checking"/>
    <n v="0"/>
    <n v="113.91"/>
    <n v="2022"/>
    <s v="2022-12"/>
  </r>
  <r>
    <x v="1753"/>
    <s v="NOT APPLICABLE"/>
    <s v="NOT APPLICABLE"/>
    <s v="Online Realtime Transfer to WF-Exp-x2862  2862 transaction#: 15956378740 reference#: 9956378740RX 12/05"/>
    <s v="Clean"/>
    <n v="-48.56"/>
    <s v="6401Basswood"/>
    <n v="886965909"/>
    <s v="PAG"/>
    <s v="VJ"/>
    <s v="A02 - Expense"/>
    <s v="Exp-Repair"/>
    <s v="LOWES"/>
    <s v="6401Basswood"/>
    <s v="6401 Basswood Dr Fortworth TX 76135"/>
    <s v="Checking"/>
    <n v="0"/>
    <n v="48.56"/>
    <n v="2022"/>
    <s v="2022-12"/>
  </r>
  <r>
    <x v="1753"/>
    <s v="NOT APPLICABLE"/>
    <s v="NOT APPLICABLE"/>
    <s v="Online Realtime Transfer to WF-Exp-x2862  2862 transaction#: 15956385245 reference#: 9956385245RX 12/05"/>
    <s v="Clean"/>
    <n v="-87.52"/>
    <s v="7417Canoga"/>
    <n v="363876571"/>
    <s v="PAG"/>
    <s v="LLC"/>
    <s v="A02 - Expense"/>
    <s v="Exp-Repair"/>
    <s v="Lowes"/>
    <s v="7417Canoga"/>
    <s v="7417 Canoga Circle Fort Worth, TX 76137"/>
    <s v="Checking"/>
    <n v="0"/>
    <n v="87.52"/>
    <n v="2022"/>
    <s v="2022-12"/>
  </r>
  <r>
    <x v="1753"/>
    <s v="NOT APPLICABLE"/>
    <s v="NOT APPLICABLE"/>
    <s v="Online Transfer from CHK ...5909 transaction#: 15952979394"/>
    <s v="Clean"/>
    <n v="3200"/>
    <s v="7417Canoga"/>
    <n v="363876571"/>
    <s v="PAG"/>
    <s v="LLC"/>
    <s v="A01 - Revenue"/>
    <s v="Rev-Rent"/>
    <s v="Basswood to Canoga Rent"/>
    <s v="6401Basswood"/>
    <s v="7417 Canoga Circle Fort Worth, TX 76137"/>
    <s v="Checking"/>
    <n v="0"/>
    <n v="3200"/>
    <n v="2022"/>
    <s v="2022-12"/>
  </r>
  <r>
    <x v="1753"/>
    <s v="NOT APPLICABLE"/>
    <s v="NOT APPLICABLE"/>
    <s v="ONLINE TRANSFER TO MEADOW VIEW HOMES LLC REF #IB0H3T72DF BUSINESS CHECKING 105MV NAKAIRAH SD 20190206"/>
    <s v="SD"/>
    <n v="-1395"/>
    <s v="MeadowSecurity"/>
    <n v="1160333314"/>
    <s v="MDW"/>
    <s v="LLC"/>
    <s v="A07 - Security Deposit"/>
    <s v="Liab-Security"/>
    <s v="Security Deposit"/>
    <s v="Security Deposit"/>
    <s v="Meadow Security Deposit"/>
    <s v="Checking"/>
    <n v="0"/>
    <n v="1395"/>
    <n v="2022"/>
    <s v="2022-12"/>
  </r>
  <r>
    <x v="1753"/>
    <s v="NOT APPLICABLE"/>
    <s v="NOT APPLICABLE"/>
    <s v="ZELLE TO PLUMBER ORACIO ON 12/03 REF #RP0QVHSZZS MIDWAY123 HOTWATER LINE"/>
    <s v="Clean"/>
    <n v="-1200"/>
    <s v="Midway"/>
    <n v="5445996969"/>
    <s v="MID"/>
    <s v="LLC"/>
    <s v="A02 - Expense"/>
    <s v="Exp-Repair"/>
    <s v="W9-ORACIO"/>
    <s v="Property"/>
    <s v="3016 E Abram Street Arlington TX 76010"/>
    <s v="Checking"/>
    <n v="0"/>
    <n v="1200"/>
    <n v="2022"/>
    <s v="2022-12"/>
  </r>
  <r>
    <x v="1753"/>
    <s v="NOT APPLICABLE"/>
    <s v="NOT APPLICABLE"/>
    <s v="ONLINE TRANSFER TO GUPTA N REF #IB0H3S2666 CHECKING MIDWAY LOWES MAYJUL"/>
    <s v="Clean"/>
    <n v="-799.14"/>
    <s v="Midway"/>
    <n v="5445996969"/>
    <s v="MID"/>
    <s v="LLC"/>
    <s v="A02 - Expense"/>
    <s v="Exp-Repair"/>
    <s v="LOWES"/>
    <s v="Property"/>
    <s v="3016 E Abram Street Arlington TX 76010"/>
    <s v="Checking"/>
    <n v="0"/>
    <n v="799.14"/>
    <n v="2022"/>
    <s v="2022-12"/>
  </r>
  <r>
    <x v="1753"/>
    <s v="NOT APPLICABLE"/>
    <s v="NOT APPLICABLE"/>
    <s v="ONLINE TRANSFER TO GUPTA N REF #IB0H3S2FDW CHECKING MIDWAY LOWES JULOCT"/>
    <s v="Clean"/>
    <n v="-395.69"/>
    <s v="Midway"/>
    <n v="5445996969"/>
    <s v="MID"/>
    <s v="LLC"/>
    <s v="A02 - Expense"/>
    <s v="Exp-Repair"/>
    <s v="LOWES"/>
    <s v="Property"/>
    <s v="3016 E Abram Street Arlington TX 76010"/>
    <s v="Checking"/>
    <n v="0"/>
    <n v="395.69"/>
    <n v="2022"/>
    <s v="2022-12"/>
  </r>
  <r>
    <x v="1753"/>
    <s v="NOT APPLICABLE"/>
    <s v="NOT APPLICABLE"/>
    <s v="ONLINE TRANSFER TO GUPTA N REF #IB0H3RZFFW CHECKING MIDWAY LOWES JANMAR"/>
    <s v="Clean"/>
    <n v="-206.18"/>
    <s v="Midway"/>
    <n v="5445996969"/>
    <s v="MID"/>
    <s v="LLC"/>
    <s v="A02 - Expense"/>
    <s v="Exp-Repair"/>
    <s v="LOWES"/>
    <s v="Property"/>
    <s v="3016 E Abram Street Arlington TX 76010"/>
    <s v="Checking"/>
    <n v="0"/>
    <n v="206.18"/>
    <n v="2022"/>
    <s v="2022-12"/>
  </r>
  <r>
    <x v="1753"/>
    <s v="NOT APPLICABLE"/>
    <s v="NOT APPLICABLE"/>
    <s v="ONLINE TRANSFER TO GUPTA N REF #IB0H3RZWBW CHECKING MIDWAY LOWES MARAPR"/>
    <s v="Clean"/>
    <n v="-86.75"/>
    <s v="Midway"/>
    <n v="5445996969"/>
    <s v="MID"/>
    <s v="LLC"/>
    <s v="A02 - Expense"/>
    <s v="Exp-Repair"/>
    <s v="LOWES"/>
    <s v="Property"/>
    <s v="3016 E Abram Street Arlington TX 76010"/>
    <s v="Checking"/>
    <n v="0"/>
    <n v="86.75"/>
    <n v="2022"/>
    <s v="2022-12"/>
  </r>
  <r>
    <x v="1753"/>
    <s v="NOT APPLICABLE"/>
    <s v="NOT APPLICABLE"/>
    <s v="ONLINE TRANSFER TO GUPTA N REF #IB0H3RYVLS CHECKING MIDWAY LOWES 0101"/>
    <s v="Clean"/>
    <n v="-48.05"/>
    <s v="Midway"/>
    <n v="5445996969"/>
    <s v="MID"/>
    <s v="LLC"/>
    <s v="A02 - Expense"/>
    <s v="Exp-Repair"/>
    <s v="LOWES"/>
    <s v="Property"/>
    <s v="3016 E Abram Street Arlington TX 76010"/>
    <s v="Checking"/>
    <n v="0"/>
    <n v="48.05"/>
    <n v="2022"/>
    <s v="2022-12"/>
  </r>
  <r>
    <x v="1753"/>
    <s v="NOT APPLICABLE"/>
    <s v="NOT APPLICABLE"/>
    <s v="ONLINE TRANSFER TO PAGODA HOMES LLC REF #IB0H3SMDY6 BUSINESS CHECKING NEWTON SD XFER TONY 20201005"/>
    <s v="SD"/>
    <n v="-3390"/>
    <s v="PagodaSecurity"/>
    <n v="1124223312"/>
    <s v="PAG"/>
    <s v="LLC"/>
    <s v="A07 - Security Deposit"/>
    <s v="Liab-Security"/>
    <s v="Security Deposit"/>
    <s v="Security Deposit"/>
    <s v="Pagoda Security Deposit"/>
    <s v="Savings"/>
    <n v="0"/>
    <n v="3390"/>
    <n v="2022"/>
    <s v="2022-12"/>
  </r>
  <r>
    <x v="1753"/>
    <s v="NOT APPLICABLE"/>
    <s v="NOT APPLICABLE"/>
    <s v="ONLINE TRANSFER TO JPMORGAN CHASE BANK, NA CHK XXXXX5909 N. GUPTA REF #F20H3SYKNC BASSWOOD C DAYMEN SD XFER 200906"/>
    <s v="SD"/>
    <n v="-1690"/>
    <s v="PagodaSecurity"/>
    <n v="1124223312"/>
    <s v="PAG"/>
    <s v="LLC"/>
    <s v="A07 - Security Deposit"/>
    <s v="Liab-Security"/>
    <s v="6401Basswood UnitC DaymenSD"/>
    <s v="6401Basswood"/>
    <s v="Pagoda Security Deposit"/>
    <s v="Savings"/>
    <n v="0"/>
    <n v="1690"/>
    <n v="2022"/>
    <s v="2022-12"/>
  </r>
  <r>
    <x v="1753"/>
    <s v="NOT APPLICABLE"/>
    <s v="NOT APPLICABLE"/>
    <s v="ONLINE TRANSFER TO GUPTA N REF #IB0H3SV25X CHECKING JMSA BRIANHILL MATTHEW SD XFER 20100603"/>
    <s v="SD"/>
    <n v="-1500"/>
    <s v="PagodaSecurity"/>
    <n v="1124223312"/>
    <s v="PAG"/>
    <s v="LLC"/>
    <s v="A07 - Security Deposit"/>
    <s v="Liab-Security"/>
    <s v="Security Deposit"/>
    <s v="Security Deposit"/>
    <s v="Pagoda Security Deposit"/>
    <s v="Savings"/>
    <n v="0"/>
    <n v="1500"/>
    <n v="2022"/>
    <s v="2022-12"/>
  </r>
  <r>
    <x v="1753"/>
    <s v="NOT APPLICABLE"/>
    <s v="NOT APPLICABLE"/>
    <s v="ONLINE TRANSFER TO GUPTA N REF #IB0H3TN9PX CHECKING RHETT L TAYLOR SD XFER 20190819"/>
    <s v="SD"/>
    <n v="-1395"/>
    <s v="PagodaSecurity"/>
    <n v="1124223312"/>
    <s v="PAG"/>
    <s v="LLC"/>
    <s v="A07 - Security Deposit"/>
    <s v="Liab-Security"/>
    <s v="Security Deposit"/>
    <s v="Security Deposit"/>
    <s v="Pagoda Security Deposit"/>
    <s v="Savings"/>
    <n v="0"/>
    <n v="1395"/>
    <n v="2022"/>
    <s v="2022-12"/>
  </r>
  <r>
    <x v="1753"/>
    <s v="NOT APPLICABLE"/>
    <s v="NOT APPLICABLE"/>
    <s v="ONLINE TRANSFER TO PAGODA HOMES LLC REF #IB0H3SQS6C BUSINESS CHECKING ROSEMON SD XFER 20190528"/>
    <s v="SD"/>
    <n v="-1395"/>
    <s v="PagodaSecurity"/>
    <n v="1124223312"/>
    <s v="PAG"/>
    <s v="LLC"/>
    <s v="A07 - Security Deposit"/>
    <s v="Liab-Security"/>
    <s v="Security Deposit"/>
    <s v="Security Deposit"/>
    <s v="Pagoda Security Deposit"/>
    <s v="Savings"/>
    <n v="0"/>
    <n v="1395"/>
    <n v="2022"/>
    <s v="2022-12"/>
  </r>
  <r>
    <x v="1753"/>
    <s v="NOT APPLICABLE"/>
    <s v="NOT APPLICABLE"/>
    <s v="ONLINE TRANSFER TO JPMORGAN CHASE BANK, NA CHK XXXXX5909 N. GUPTA REF #F20H3SXDCG BASSWOODA NYANNA SD 2090813"/>
    <s v="Clean"/>
    <n v="-845"/>
    <s v="PagodaSecurity"/>
    <n v="1124223312"/>
    <s v="PAG"/>
    <s v="LLC"/>
    <s v="A07 - Security Deposit"/>
    <s v="Liab-Security"/>
    <s v="SODA"/>
    <s v="6401Basswood"/>
    <s v="Pagoda Security Deposit"/>
    <s v="Savings"/>
    <n v="0"/>
    <n v="845"/>
    <n v="2022"/>
    <s v="2022-12"/>
  </r>
  <r>
    <x v="1753"/>
    <s v="NOT APPLICABLE"/>
    <s v="NOT APPLICABLE"/>
    <s v="ONLINE TRANSFER FROM MEADOW VIEW HOMES LLC REF #IB0H3TP7G5 BUSINESS CHECKING MORNDOVE SALE 0926"/>
    <s v="Clean"/>
    <n v="103375.4"/>
    <s v="Partnership"/>
    <n v="2113481242"/>
    <s v="NV"/>
    <s v="LLC"/>
    <s v="A03 - Capex"/>
    <s v="Capex-Acquisition"/>
    <s v="Morning Dove Sale Proceeds"/>
    <s v="Partnership"/>
    <s v="Neeraj Vivek Partnership"/>
    <s v="Savings"/>
    <n v="0"/>
    <n v="103375.4"/>
    <n v="2022"/>
    <s v="2022-12"/>
  </r>
  <r>
    <x v="1754"/>
    <s v="NOT APPLICABLE"/>
    <s v="NOT APPLICABLE"/>
    <s v="ORIG CO NAME:VRBO                   ORIG ID:9872667522 DESC DATE:221205 CO ENTRY DESCR:PAYMENT   SEC:PPD    TRACE#:031101111592088 EED:221206   IND ID:                             IND NAME:Neeraj Gupta TRN: 3401592088TC"/>
    <s v="Clean"/>
    <n v="250"/>
    <s v="4909Jamesway"/>
    <n v="886968291"/>
    <s v="PAG"/>
    <s v="VJ"/>
    <s v="A01 - Revenue"/>
    <s v="Rev-Rent"/>
    <s v="Tenant"/>
    <s v="Property"/>
    <s v="4909 Jamesway Drive Fortworth TX 76135"/>
    <s v="Checking"/>
    <n v="0"/>
    <n v="250"/>
    <n v="2022"/>
    <s v="2022-12"/>
  </r>
  <r>
    <x v="1754"/>
    <s v="NOT APPLICABLE"/>
    <s v="NOT APPLICABLE"/>
    <s v="ORIG CO NAME:WELLS FARGO IFI        ORIG ID:INTFITRVOS DESC DATE:120522 CO ENTRY DESCR:DDA TO DDASEC:PPD    TRACE#:091000012940844 EED:221206   IND ID:                             IND NAME:NEERAJ GUPTA TRN: 3402940844TC"/>
    <s v="Clean"/>
    <n v="845"/>
    <s v="6401Basswood"/>
    <n v="886965909"/>
    <s v="PAG"/>
    <s v="VJ"/>
    <s v="A01 - Revenue"/>
    <s v="Rev-Rent"/>
    <s v="Tenant"/>
    <s v="6401Basswood"/>
    <s v="6401 Basswood Dr Fortworth TX 76135"/>
    <s v="Checking"/>
    <n v="0"/>
    <n v="845"/>
    <n v="2022"/>
    <s v="2022-12"/>
  </r>
  <r>
    <x v="1754"/>
    <s v="NOT APPLICABLE"/>
    <s v="NOT APPLICABLE"/>
    <s v="ORIG CO NAME:WELLS FARGO IFI        ORIG ID:INTFITRVOS DESC DATE:120522 CO ENTRY DESCR:DDA TO DDASEC:PPD    TRACE#:091000012940808 EED:221206   IND ID:                             IND NAME:NEERAJ GUPTA TRN: 3402940808TC"/>
    <s v="Clean"/>
    <n v="1690"/>
    <s v="6401Basswood"/>
    <n v="886965909"/>
    <s v="PAG"/>
    <s v="VJ"/>
    <s v="A01 - Revenue"/>
    <s v="Rev-Rent"/>
    <s v="Tenant"/>
    <s v="6401Basswood"/>
    <s v="6401 Basswood Dr Fortworth TX 76135"/>
    <s v="Checking"/>
    <n v="0"/>
    <n v="1690"/>
    <n v="2022"/>
    <s v="2022-12"/>
  </r>
  <r>
    <x v="1754"/>
    <s v="NOT APPLICABLE"/>
    <s v="NOT APPLICABLE"/>
    <s v="BUSINESS TO BUSINESS ACH RED MORTGAGE7313 ACH 490011466"/>
    <s v="Clean"/>
    <n v="-7032.79"/>
    <s v="Midway"/>
    <n v="5445996969"/>
    <s v="MID"/>
    <s v="LLC"/>
    <s v="A02 - Expense"/>
    <s v="Exp-Mortgage"/>
    <s v="MORTGAGE"/>
    <s v="Property"/>
    <s v="3016 E Abram Street Arlington TX 76010"/>
    <s v="Checking"/>
    <n v="0"/>
    <n v="7032.79"/>
    <n v="2022"/>
    <s v="2022-12"/>
  </r>
  <r>
    <x v="1754"/>
    <s v="NOT APPLICABLE"/>
    <s v="NOT APPLICABLE"/>
    <s v="ONLINE TRANSFER TO PNG SERVICES INC. REF #IB0H4CCSP4 BUSINESS CHECKING CORRECTION FOR RAGHAV PNG XFER INTO MW"/>
    <s v="Clean"/>
    <n v="-2000"/>
    <s v="Midway"/>
    <n v="5445996969"/>
    <s v="MID"/>
    <s v="LLC"/>
    <s v="A02 - Expense"/>
    <s v="Exp-Repair"/>
    <s v="BALANCING"/>
    <s v="RAGHAV"/>
    <s v="3016 E Abram Street Arlington TX 76010"/>
    <s v="Checking"/>
    <n v="0"/>
    <n v="2000"/>
    <n v="2022"/>
    <s v="2022-12"/>
  </r>
  <r>
    <x v="1754"/>
    <s v="NOT APPLICABLE"/>
    <s v="NOT APPLICABLE"/>
    <s v="ONLINE TRANSFER TO GUPTA N REF #IB0H48QQR2 EVERYDAY CHECKING ZELLE TO HENRY FOR MW117 EVICTION HELP"/>
    <s v="Clean"/>
    <n v="-100"/>
    <s v="Midway"/>
    <n v="5445996969"/>
    <s v="MID"/>
    <s v="LLC"/>
    <s v="A02 - Expense"/>
    <s v="Exp-Professional Services"/>
    <s v="W9-CECE"/>
    <s v="Property"/>
    <s v="3016 E Abram Street Arlington TX 76010"/>
    <s v="Checking"/>
    <n v="0"/>
    <n v="100"/>
    <n v="2022"/>
    <s v="2022-12"/>
  </r>
  <r>
    <x v="1754"/>
    <s v="NOT APPLICABLE"/>
    <s v="NOT APPLICABLE"/>
    <s v="ZELLE FROM RAGHAV GARG ON 12/06 REF # JPM999JD5CT2 ALIB FUNDS"/>
    <s v="Clean"/>
    <n v="2000"/>
    <s v="Midway"/>
    <n v="5445996969"/>
    <s v="MID"/>
    <s v="LLC"/>
    <s v="A02 - Expense"/>
    <s v="Exp-Repair"/>
    <s v="BALANCING"/>
    <s v="RAGHAV"/>
    <s v="3016 E Abram Street Arlington TX 76010"/>
    <s v="Checking"/>
    <n v="0"/>
    <n v="2000"/>
    <n v="2022"/>
    <s v="2022-12"/>
  </r>
  <r>
    <x v="1755"/>
    <s v="NOT APPLICABLE"/>
    <s v="NOT APPLICABLE"/>
    <s v="ORIG CO NAME:CITY OF FORT WOR       ORIG ID:0000000160 DESC DATE:221206 CO ENTRY DESCR:BILLPAY   SEC:PPD    TRACE#:091000010455029 EED:221207   IND ID:                             IND NAME:NEERAJ GUPTA TRN: 3410455029TC"/>
    <s v="Clean"/>
    <n v="-57.23"/>
    <s v="4909Jamesway"/>
    <n v="886968291"/>
    <s v="PAG"/>
    <s v="VJ"/>
    <s v="A02 - Expense"/>
    <s v="Exp-Utilities"/>
    <s v="City of Fortworth"/>
    <s v="4909Jamesway"/>
    <s v="4909 Jamesway Drive Fortworth TX 76135"/>
    <s v="Checking"/>
    <n v="0"/>
    <n v="57.23"/>
    <n v="2022"/>
    <s v="2022-12"/>
  </r>
  <r>
    <x v="1755"/>
    <s v="NOT APPLICABLE"/>
    <s v="NOT APPLICABLE"/>
    <s v="ORIG CO NAME:CITY OF FORT WOR       ORIG ID:0000000160 DESC DATE:221206 CO ENTRY DESCR:BILLPAY   SEC:PPD    TRACE#:091000010454945 EED:221207   IND ID:                             IND NAME:NEERAJ GUPTA TRN: 3410454945TC"/>
    <s v="Clean"/>
    <n v="-56.89"/>
    <s v="4909Jamesway"/>
    <n v="886968291"/>
    <s v="PAG"/>
    <s v="VJ"/>
    <s v="A02 - Expense"/>
    <s v="Exp-Utilities"/>
    <s v="City of Fortworth"/>
    <s v="4909Jamesway"/>
    <s v="4909 Jamesway Drive Fortworth TX 76135"/>
    <s v="Checking"/>
    <n v="0"/>
    <n v="56.89"/>
    <n v="2022"/>
    <s v="2022-12"/>
  </r>
  <r>
    <x v="1755"/>
    <s v="NOT APPLICABLE"/>
    <s v="NOT APPLICABLE"/>
    <s v="ORIG CO NAME:CITY OF FORT WOR       ORIG ID:0000000160 DESC DATE:221206 CO ENTRY DESCR:BILLPAY   SEC:PPD    TRACE#:091000010455035 EED:221207   IND ID:                             IND NAME:NEERAJ GUPTA TRN: 3410455035TC"/>
    <s v="Clean"/>
    <n v="-47.94"/>
    <s v="4909Jamesway"/>
    <n v="886968291"/>
    <s v="PAG"/>
    <s v="VJ"/>
    <s v="A02 - Expense"/>
    <s v="Exp-Utilities"/>
    <s v="City of Fortworth"/>
    <s v="4909Jamesway"/>
    <s v="4909 Jamesway Drive Fortworth TX 76135"/>
    <s v="Checking"/>
    <n v="0"/>
    <n v="47.94"/>
    <n v="2022"/>
    <s v="2022-12"/>
  </r>
  <r>
    <x v="1755"/>
    <s v="NOT APPLICABLE"/>
    <s v="NOT APPLICABLE"/>
    <s v="ORIG CO NAME:CITY OF FORT WOR       ORIG ID:0000000160 DESC DATE:221206 CO ENTRY DESCR:BILLPAY   SEC:PPD    TRACE#:091000010454943 EED:221207   IND ID:                             IND NAME:NEERAJ GUPTA TRN: 3410454943TC"/>
    <s v="Clean"/>
    <n v="-243.2"/>
    <s v="4920BrianHill"/>
    <n v="692554576"/>
    <s v="MDW"/>
    <s v="VJ"/>
    <s v="A02 - Expense"/>
    <s v="Exp-Utilities"/>
    <s v="City of Fortworth"/>
    <s v="4920Brianhill"/>
    <s v="4920 Brianhill Drive Fortworth TX  76135"/>
    <s v="Checking"/>
    <n v="0"/>
    <n v="243.2"/>
    <n v="2022"/>
    <s v="2022-12"/>
  </r>
  <r>
    <x v="1755"/>
    <s v="NOT APPLICABLE"/>
    <s v="NOT APPLICABLE"/>
    <s v="ORIG CO NAME:CITY OF FORT WOR       ORIG ID:0000000160 DESC DATE:221206 CO ENTRY DESCR:BILLPAY   SEC:PPD    TRACE#:091000010455047 EED:221207   IND ID:                             IND NAME:NEERAJ GUPTA TRN: 3410455047TC"/>
    <s v="Clean"/>
    <n v="-54.61"/>
    <s v="6401Basswood"/>
    <n v="886965909"/>
    <s v="PAG"/>
    <s v="VJ"/>
    <s v="A02 - Expense"/>
    <s v="Exp-Utilities"/>
    <s v="City of Fortworth"/>
    <s v="6401Basswood"/>
    <s v="6401 Basswood Dr Fortworth TX 76135"/>
    <s v="Checking"/>
    <n v="0"/>
    <n v="54.61"/>
    <n v="2022"/>
    <s v="2022-12"/>
  </r>
  <r>
    <x v="1755"/>
    <s v="NOT APPLICABLE"/>
    <s v="NOT APPLICABLE"/>
    <s v="ORIG CO NAME:CITY OF FORT WOR       ORIG ID:0000000160 DESC DATE:221206 CO ENTRY DESCR:BILLPAY   SEC:PPD    TRACE#:091000010455054 EED:221207   IND ID:                             IND NAME:NEERAJ GUPTA TRN: 3410455054TC"/>
    <s v="Clean"/>
    <n v="-43.79"/>
    <s v="6401Basswood"/>
    <n v="886965909"/>
    <s v="PAG"/>
    <s v="VJ"/>
    <s v="A02 - Expense"/>
    <s v="Exp-Utilities"/>
    <s v="City of Fortworth"/>
    <s v="6401Basswood"/>
    <s v="6401 Basswood Dr Fortworth TX 76135"/>
    <s v="Checking"/>
    <n v="0"/>
    <n v="43.79"/>
    <n v="2022"/>
    <s v="2022-12"/>
  </r>
  <r>
    <x v="1755"/>
    <s v="NOT APPLICABLE"/>
    <s v="NOT APPLICABLE"/>
    <s v="ORIG CO NAME:CROSS OAK RAN380       ORIG ID:1200378484 DESC DATE:       CO ENTRY DESCR:OnlinePay SEC:CCD    TRACE#:113024160092301 EED:221207   IND ID:1076779                      IND NAME:Neeraj Gupta TRN: 3410092301TC"/>
    <s v="Clean"/>
    <n v="-163.30000000000001"/>
    <s v="8604Wagon"/>
    <n v="710665618"/>
    <s v="MDW"/>
    <s v="VJ"/>
    <s v="A02 - Expense"/>
    <s v="Exp-Repair"/>
    <s v="HOA"/>
    <s v="Property"/>
    <s v="8604 Wagon Trail Crossroads TX 76227"/>
    <s v="Checking"/>
    <n v="0"/>
    <n v="163.30000000000001"/>
    <n v="2022"/>
    <s v="2022-12"/>
  </r>
  <r>
    <x v="1755"/>
    <s v="NOT APPLICABLE"/>
    <s v="NOT APPLICABLE"/>
    <s v="ORIG CO NAME:ACCT INTEGRATORS       ORIG ID:1454214418 DESC DATE:       CO ENTRY DESCR:Assn Dues SEC:WEB    TRACE#:113024160092570 EED:221207   IND ID:1076779                      IND NAME:Neeraj Gupta TRN: 3410092570TC"/>
    <s v="Clean"/>
    <n v="-1.99"/>
    <s v="8604Wagon"/>
    <n v="710665618"/>
    <s v="MDW"/>
    <s v="VJ"/>
    <s v="A02 - Expense"/>
    <s v="Exp-Professional Services"/>
    <s v="REPAIR"/>
    <s v="8604Wagon"/>
    <s v="8604 Wagon Trail Crossroads TX 76227"/>
    <s v="Checking"/>
    <n v="0"/>
    <n v="1.99"/>
    <n v="2022"/>
    <s v="2022-12"/>
  </r>
  <r>
    <x v="1755"/>
    <s v="NOT APPLICABLE"/>
    <s v="NOT APPLICABLE"/>
    <s v="ONLINE TRANSFER TO GUPTA N REF #IB0H4JJVQ9 CHECKING ZELLE HENERY TRASH AND ANIMAL REMOVAL HELP"/>
    <s v="Clean"/>
    <n v="-50"/>
    <s v="Midway"/>
    <n v="5445996969"/>
    <s v="MID"/>
    <s v="LLC"/>
    <s v="A02 - Expense"/>
    <s v="Exp-Professional Services"/>
    <s v="HENRY TRASH REMOVAL"/>
    <s v="Midway"/>
    <s v="3016 E Abram Street Arlington TX 76010"/>
    <s v="Checking"/>
    <n v="0"/>
    <n v="50"/>
    <n v="2022"/>
    <s v="2022-12"/>
  </r>
  <r>
    <x v="1756"/>
    <s v="NOT APPLICABLE"/>
    <s v="NOT APPLICABLE"/>
    <s v="CITY OF IRVING BILLPAY 221208 CITY OF IRVING NEERAJ GUPTA"/>
    <s v="Clean"/>
    <n v="-200.36"/>
    <s v="2417Garden"/>
    <n v="5123943606"/>
    <s v="MDW"/>
    <s v="VJ"/>
    <s v="A02 - Expense"/>
    <s v="Exp-Utilities"/>
    <s v="City of Irving"/>
    <s v="2417Garden"/>
    <s v="2417 Garden Oaks Drive Irving TX 75061"/>
    <s v="Savings"/>
    <n v="0"/>
    <n v="200.36"/>
    <n v="2022"/>
    <s v="2022-12"/>
  </r>
  <r>
    <x v="1756"/>
    <s v="NOT APPLICABLE"/>
    <s v="NOT APPLICABLE"/>
    <s v="ORIG CO NAME:CITY OF FORT WOR       ORIG ID:0000000160 DESC DATE:221207 CO ENTRY DESCR:BILLPAY   SEC:PPD    TRACE#:091000014899205 EED:221208   IND ID:                             IND NAME:NEERAJ GUPTA TRN: 3424899205TC"/>
    <s v="Clean"/>
    <n v="-298.89999999999998"/>
    <s v="4909Jamesway"/>
    <n v="886968291"/>
    <s v="PAG"/>
    <s v="VJ"/>
    <s v="A02 - Expense"/>
    <s v="Exp-Utilities"/>
    <s v="City of Fortworth"/>
    <s v="4909Jamesway"/>
    <s v="4909 Jamesway Drive Fortworth TX 76135"/>
    <s v="Checking"/>
    <n v="0"/>
    <n v="298.89999999999998"/>
    <n v="2022"/>
    <s v="2022-12"/>
  </r>
  <r>
    <x v="1756"/>
    <s v="NOT APPLICABLE"/>
    <s v="NOT APPLICABLE"/>
    <s v="ORIG CO NAME:CITY OF FORT WOR       ORIG ID:0000000160 DESC DATE:221207 CO ENTRY DESCR:BILLPAY   SEC:PPD    TRACE#:091000014899285 EED:221208   IND ID:                             IND NAME:NEERAJ GUPTA TRN: 3424899285TC"/>
    <s v="Clean"/>
    <n v="-56.2"/>
    <s v="6401Basswood"/>
    <n v="886965909"/>
    <s v="PAG"/>
    <s v="VJ"/>
    <s v="A02 - Expense"/>
    <s v="Exp-Utilities"/>
    <s v="City of Fortworth"/>
    <s v="6401Basswood"/>
    <s v="6401 Basswood Dr Fortworth TX 76135"/>
    <s v="Checking"/>
    <n v="0"/>
    <n v="56.2"/>
    <n v="2022"/>
    <s v="2022-12"/>
  </r>
  <r>
    <x v="1756"/>
    <s v="NOT APPLICABLE"/>
    <s v="NOT APPLICABLE"/>
    <s v="ORIG CO NAME:VRBO                   ORIG ID:9872667522 DESC DATE:221207 CO ENTRY DESCR:PAYMENT   SEC:PPD    TRACE#:031101114368073 EED:221208   IND ID:                             IND NAME:Jay Gupta TRN: 3424368073TC"/>
    <s v="Clean"/>
    <n v="2028.6"/>
    <s v="6401Basswood"/>
    <n v="886965909"/>
    <s v="PAG"/>
    <s v="VJ"/>
    <s v="A01 - Revenue"/>
    <s v="Rev-Rent"/>
    <s v="Tenant"/>
    <s v="Property"/>
    <s v="6401 Basswood Dr Fortworth TX 76135"/>
    <s v="Checking"/>
    <n v="0"/>
    <n v="2028.6"/>
    <n v="2022"/>
    <s v="2022-12"/>
  </r>
  <r>
    <x v="1757"/>
    <s v="NOT APPLICABLE"/>
    <s v="NOT APPLICABLE"/>
    <s v="RECURRING TRANSFER TO MEADOW VIEW HOMES LLC REF #OP0H4WS5C4 BUSINESS MARKET RATE SAVINGS 116 MV CHK TO SAV"/>
    <s v="Clean"/>
    <n v="-150"/>
    <s v="116Meadow"/>
    <n v="3123680344"/>
    <s v="MDW"/>
    <s v="PG"/>
    <s v="A05 - Bank Transfer"/>
    <s v="Transfer-Checking"/>
    <s v="Checking"/>
    <s v="Savings"/>
    <s v="116 Meadow View Lane Anna TX 75409"/>
    <s v="Checking"/>
    <n v="0"/>
    <n v="150"/>
    <n v="2022"/>
    <s v="2022-12"/>
  </r>
  <r>
    <x v="1757"/>
    <s v="NOT APPLICABLE"/>
    <s v="NOT APPLICABLE"/>
    <s v="RECURRING TRANSFER FROM MEADOW VIEW HOMES LLC REF #OP0H4WS5C4 BUSINESS CHECKING 116 MV CHK TO SAV"/>
    <s v="Clean"/>
    <n v="150"/>
    <s v="116MeadowSavings"/>
    <n v="7123691524"/>
    <s v="MDW"/>
    <s v="PG"/>
    <s v="A05 - Bank Transfer"/>
    <s v="Transfer-Savings"/>
    <s v="Checking"/>
    <s v="Savings"/>
    <s v="116 Meadow View Lane Anna TX 75409"/>
    <s v="Savings"/>
    <n v="0"/>
    <n v="150"/>
    <n v="2022"/>
    <s v="2022-12"/>
  </r>
  <r>
    <x v="1757"/>
    <s v="NOT APPLICABLE"/>
    <s v="NOT APPLICABLE"/>
    <s v="ORIG CO NAME:DALLAS CTY TX OF       ORIG ID:0000408976 DESC DATE:221209 CO ENTRY DESCR:TAX PMT   SEC:WEB    TRACE#:021000029794009 EED:221209   IND ID:4984571                      IND NAME:NEERAJ  *GUPTA                                                                                               214-653-7811 TRN: 3439794009TC"/>
    <s v="Clean"/>
    <n v="-2582.9299999999998"/>
    <s v="2224Heatherton"/>
    <n v="678827616"/>
    <s v="MDW"/>
    <s v="VJ"/>
    <s v="A02 - Expense"/>
    <s v="Exp-Taxes"/>
    <s v="Taxes"/>
    <s v="2417Garden Oaks"/>
    <s v="2224 Heatherton Place Plano TX 75023"/>
    <s v="Checking"/>
    <n v="0"/>
    <n v="2582.9299999999998"/>
    <n v="2022"/>
    <s v="2022-12"/>
  </r>
  <r>
    <x v="1757"/>
    <s v="NOT APPLICABLE"/>
    <s v="NOT APPLICABLE"/>
    <s v="Zelle payment to 00-Vidhi Mistri JPM999jh04rk"/>
    <s v="Clean"/>
    <n v="-622"/>
    <s v="2224Heatherton"/>
    <n v="678827616"/>
    <s v="MDW"/>
    <s v="VJ"/>
    <s v="A02 - Expense"/>
    <s v="Exp-Mgmt"/>
    <s v="W9-VIDHI"/>
    <s v="NV LLC"/>
    <s v="2224 Heatherton Place Plano TX 75023"/>
    <s v="Checking"/>
    <n v="0"/>
    <n v="622"/>
    <n v="2022"/>
    <s v="2022-12"/>
  </r>
  <r>
    <x v="1757"/>
    <s v="NOT APPLICABLE"/>
    <s v="NOT APPLICABLE"/>
    <s v="ORIG CO NAME:CITY OF FORT WOR       ORIG ID:0000000160 DESC DATE:221208 CO ENTRY DESCR:BILLPAY   SEC:PPD    TRACE#:091000010956388 EED:221209   IND ID:                             IND NAME:NEERAJ GUPTA TRN: 3430956388TC"/>
    <s v="Clean"/>
    <n v="-69.239999999999995"/>
    <s v="6401Basswood"/>
    <n v="886965909"/>
    <s v="PAG"/>
    <s v="VJ"/>
    <s v="A02 - Expense"/>
    <s v="Exp-Utilities"/>
    <s v="City of Fortworth"/>
    <s v="6401Basswood"/>
    <s v="6401 Basswood Dr Fortworth TX 76135"/>
    <s v="Checking"/>
    <n v="0"/>
    <n v="69.239999999999995"/>
    <n v="2022"/>
    <s v="2022-12"/>
  </r>
  <r>
    <x v="1758"/>
    <s v="NOT APPLICABLE"/>
    <s v="NOT APPLICABLE"/>
    <s v="ONLINE TRANSFER TO MEADOW VIEW HOMES LLC REF #IB0H5TXDBH BUSINESS CHECKING CHK 1013 FOR NAKAIRA SODA"/>
    <s v="SD"/>
    <n v="-360"/>
    <s v="104Meadow"/>
    <n v="2123710218"/>
    <s v="MDW"/>
    <s v="VJ"/>
    <s v="A07 - Security Deposit"/>
    <s v="Liab-Security"/>
    <s v="SODA"/>
    <s v="Security Deposit"/>
    <s v="104 Meadow View Lane Anna TX 75409"/>
    <s v="Checking"/>
    <n v="0"/>
    <n v="360"/>
    <n v="2022"/>
    <s v="2022-12"/>
  </r>
  <r>
    <x v="1758"/>
    <s v="NOT APPLICABLE"/>
    <s v="NOT APPLICABLE"/>
    <s v="CHECK # 1013"/>
    <s v="SD"/>
    <n v="-360"/>
    <s v="108Meadow"/>
    <n v="3123666335"/>
    <s v="MDW"/>
    <s v="PG"/>
    <s v="A07 - Security Deposit"/>
    <s v="Liab-Security"/>
    <s v="SODA"/>
    <s v="Review"/>
    <s v="108 Meadow View Lane Anna TX 75409"/>
    <s v="Checking"/>
    <n v="0"/>
    <n v="360"/>
    <n v="2022"/>
    <s v="2022-12"/>
  </r>
  <r>
    <x v="1758"/>
    <s v="NOT APPLICABLE"/>
    <s v="NOT APPLICABLE"/>
    <s v="ONLINE TRANSFER FROM MEADOW VIEW HOMES LLC REF #IB0H5TXDBH BUSINESS CHECKING CHK 1013 FOR NAKAIRA SODA"/>
    <s v="SD"/>
    <n v="360"/>
    <s v="108Meadow"/>
    <n v="3123666335"/>
    <s v="MDW"/>
    <s v="PG"/>
    <s v="A07 - Security Deposit"/>
    <s v="Liab-Security"/>
    <s v="SODA"/>
    <s v="Security Deposit"/>
    <s v="108 Meadow View Lane Anna TX 75409"/>
    <s v="Checking"/>
    <n v="0"/>
    <n v="360"/>
    <n v="2022"/>
    <s v="2022-12"/>
  </r>
  <r>
    <x v="1758"/>
    <s v="NOT APPLICABLE"/>
    <s v="NOT APPLICABLE"/>
    <s v="TAX OFFICEGDS PURCHASE 221212 95013616 Pagoda Homes LLC"/>
    <s v="Clean"/>
    <n v="-2199.37"/>
    <s v="1316Rosemon"/>
    <n v="3123788147"/>
    <s v="PAG"/>
    <s v="VJ"/>
    <s v="A02 - Expense"/>
    <s v="Exp-Taxes"/>
    <s v="Taxes"/>
    <s v="1316Rosemon"/>
    <s v="1316 Rosemon Avenue Carrolton TX 75006"/>
    <s v="Checking"/>
    <n v="0"/>
    <n v="2199.37"/>
    <n v="2022"/>
    <s v="2022-12"/>
  </r>
  <r>
    <x v="1758"/>
    <s v="NOT APPLICABLE"/>
    <s v="NOT APPLICABLE"/>
    <s v="DALLAS CTY TX OF TAX PMT 221209 4984589 NEERAJ *GUPTA"/>
    <s v="Clean"/>
    <n v="-2192.9299999999998"/>
    <s v="1316Rosemon"/>
    <n v="3123788147"/>
    <s v="PAG"/>
    <s v="VJ"/>
    <s v="A02 - Expense"/>
    <s v="Exp-Taxes"/>
    <s v="Taxes"/>
    <s v="1316Rosemon"/>
    <s v="1316 Rosemon Avenue Carrolton TX 75006"/>
    <s v="Checking"/>
    <n v="0"/>
    <n v="2192.9299999999998"/>
    <n v="2022"/>
    <s v="2022-12"/>
  </r>
  <r>
    <x v="1758"/>
    <s v="NOT APPLICABLE"/>
    <s v="NOT APPLICABLE"/>
    <s v="ONLINE TRANSFER FROM PAGODA HOMES LLC REF #IB0H5TC5VS BUSINESS MARKET RATE SAVING FUNDING NEWTON FROM CHASE COURT"/>
    <s v="Clean"/>
    <n v="2000"/>
    <s v="1342Newton"/>
    <n v="3123752192"/>
    <s v="PAG"/>
    <s v="PG"/>
    <s v="A06 - Funding"/>
    <s v="Owner-Funding"/>
    <s v="1342Newton"/>
    <s v="2208Chase"/>
    <s v="1342 Newton Dr Cedar Hill TX 75115"/>
    <s v="Checking"/>
    <n v="0"/>
    <n v="2000"/>
    <n v="2022"/>
    <s v="2022-12"/>
  </r>
  <r>
    <x v="1758"/>
    <s v="NOT APPLICABLE"/>
    <s v="NOT APPLICABLE"/>
    <s v="ONLINE TRANSFER TO PAGODA HOMES LLC REF #IB0H5TC5VS BUSINESS CHECKING FUNDING NEWTON FROM CHASE COURT"/>
    <s v="Clean"/>
    <n v="-2000"/>
    <s v="2208Chase"/>
    <n v="2120679333"/>
    <s v="PAG"/>
    <s v="VJ"/>
    <s v="A06 - Funding"/>
    <s v="Owner-Funding"/>
    <s v="1342Newton"/>
    <s v="2208Chase"/>
    <s v="2208 Chase Court Dalworthington Gardens"/>
    <s v="Savings"/>
    <n v="0"/>
    <n v="2000"/>
    <n v="2022"/>
    <s v="2022-12"/>
  </r>
  <r>
    <x v="1758"/>
    <s v="NOT APPLICABLE"/>
    <s v="NOT APPLICABLE"/>
    <s v="ORIG CO NAME:Tarrant Tax Web        ORIG ID:9161069001 DESC DATE:221209 CO ENTRY DESCR:County TaxSEC:CCD    TRACE#:021000020040609 EED:221212   IND ID:TCTTAX004727783              IND NAME:GuptaNeeraj TRN: 3460040609TC"/>
    <s v="Clean"/>
    <n v="-8808.31"/>
    <s v="4920BrianHill"/>
    <n v="692554576"/>
    <s v="MDW"/>
    <s v="VJ"/>
    <s v="A02 - Expense"/>
    <s v="Exp-Taxes"/>
    <s v="Taxes"/>
    <s v="4920Brianhill"/>
    <s v="4920 Brianhill Drive Fortworth TX  76135"/>
    <s v="Checking"/>
    <n v="0"/>
    <n v="8808.31"/>
    <n v="2022"/>
    <s v="2022-12"/>
  </r>
  <r>
    <x v="1758"/>
    <s v="NOT APPLICABLE"/>
    <s v="NOT APPLICABLE"/>
    <s v="ONLINE TRANSFER TO GUPTA N REF #IB0H5TY6FC CHECKING CORRECTION RAGHAV XFER BY ZELLE 1212"/>
    <s v="Clean"/>
    <n v="-2000"/>
    <s v="Midway"/>
    <n v="5445996969"/>
    <s v="MID"/>
    <s v="LLC"/>
    <s v="A02 - Expense"/>
    <s v="Exp-Repair"/>
    <s v="BALANCING"/>
    <s v="RAGHAV"/>
    <s v="3016 E Abram Street Arlington TX 76010"/>
    <s v="Checking"/>
    <n v="0"/>
    <n v="2000"/>
    <n v="2022"/>
    <s v="2022-12"/>
  </r>
  <r>
    <x v="1758"/>
    <s v="NOT APPLICABLE"/>
    <s v="NOT APPLICABLE"/>
    <s v="BUSINESS TO BUSINESS ACH CITY OFARLINGTON UTILITYIVR 221209 4945572 MIDWAY INN *LLC"/>
    <s v="Clean"/>
    <n v="-959.64"/>
    <s v="Midway"/>
    <n v="5445996969"/>
    <s v="MID"/>
    <s v="LLC"/>
    <s v="A02 - Expense"/>
    <s v="Exp-Utilities"/>
    <s v="UTILITY"/>
    <s v="Property"/>
    <s v="3016 E Abram Street Arlington TX 76010"/>
    <s v="Checking"/>
    <n v="0"/>
    <n v="959.64"/>
    <n v="2022"/>
    <s v="2022-12"/>
  </r>
  <r>
    <x v="1758"/>
    <s v="NOT APPLICABLE"/>
    <s v="NOT APPLICABLE"/>
    <s v="ONLINE TRANSFER TO GUPTA N REF #IB0H5SBF9D CHECKING ZELLE TO ORACIO MIDWAY 123 PLUMBING"/>
    <s v="Clean"/>
    <n v="-300"/>
    <s v="Midway"/>
    <n v="5445996969"/>
    <s v="MID"/>
    <s v="LLC"/>
    <s v="A02 - Expense"/>
    <s v="Exp-Repair"/>
    <s v="W9-ORACIO"/>
    <s v="Property"/>
    <s v="3016 E Abram Street Arlington TX 76010"/>
    <s v="Checking"/>
    <n v="0"/>
    <n v="300"/>
    <n v="2022"/>
    <s v="2022-12"/>
  </r>
  <r>
    <x v="1758"/>
    <s v="NOT APPLICABLE"/>
    <s v="NOT APPLICABLE"/>
    <s v="ZELLE FROM RAGHAV GARG ON 12/12 REF # JPM999JL0WEL"/>
    <s v="Clean"/>
    <n v="2000"/>
    <s v="Midway"/>
    <n v="5445996969"/>
    <s v="MID"/>
    <s v="LLC"/>
    <s v="A02 - Expense"/>
    <s v="Exp-Repair"/>
    <s v="BALANCING"/>
    <s v="RAGHAV"/>
    <s v="3016 E Abram Street Arlington TX 76010"/>
    <s v="Checking"/>
    <n v="0"/>
    <n v="2000"/>
    <n v="2022"/>
    <s v="2022-12"/>
  </r>
  <r>
    <x v="1759"/>
    <s v="NOT APPLICABLE"/>
    <s v="NOT APPLICABLE"/>
    <s v="COLLIN COUNTY, T PAYMENT 221212 100256918152 COLLIN COUNTY, TX PROP"/>
    <s v="Clean"/>
    <n v="-5962.88"/>
    <s v="108Meadow"/>
    <n v="3123666335"/>
    <s v="MDW"/>
    <s v="PG"/>
    <s v="A02 - Expense"/>
    <s v="Exp-Taxes"/>
    <s v="TAXES"/>
    <s v="108Meadow"/>
    <s v="108 Meadow View Lane Anna TX 75409"/>
    <s v="Checking"/>
    <n v="0"/>
    <n v="5962.88"/>
    <n v="2022"/>
    <s v="2022-12"/>
  </r>
  <r>
    <x v="1759"/>
    <s v="NOT APPLICABLE"/>
    <s v="NOT APPLICABLE"/>
    <s v="CHECK # 1009"/>
    <s v="Clean"/>
    <n v="-4700.68"/>
    <s v="1117Brewer"/>
    <n v="8320442620"/>
    <s v="MDW"/>
    <s v="PG"/>
    <s v="A02 - Expense"/>
    <s v="Exp-Taxes"/>
    <s v="TAXES"/>
    <s v="1117Brewer"/>
    <s v="1117 Brewer Dr. Cedar Hill, TX 75104"/>
    <s v="Checking"/>
    <n v="0"/>
    <n v="4700.68"/>
    <n v="2022"/>
    <s v="2022-12"/>
  </r>
  <r>
    <x v="1759"/>
    <s v="NOT APPLICABLE"/>
    <s v="NOT APPLICABLE"/>
    <s v="CHECK 105  "/>
    <s v="Clean"/>
    <n v="-4643.71"/>
    <s v="114Sidney"/>
    <n v="371052603"/>
    <s v="MDW"/>
    <s v="PG"/>
    <s v="A02 - Expense"/>
    <s v="Exp-Taxes"/>
    <s v="Taxes"/>
    <s v="114Sidney"/>
    <s v="114 Sidney Drive Red Oak TX 75154"/>
    <s v="Checking"/>
    <n v="0"/>
    <n v="4643.71"/>
    <n v="2022"/>
    <s v="2022-12"/>
  </r>
  <r>
    <x v="1759"/>
    <s v="NOT APPLICABLE"/>
    <s v="NOT APPLICABLE"/>
    <s v="COLLIN COUNTY, T PAYMENT 221212 100256915839 COLLIN COUNTY, TX PROP"/>
    <s v="Clean"/>
    <n v="-5750.35"/>
    <s v="116Meadow"/>
    <n v="3123680344"/>
    <s v="MDW"/>
    <s v="PG"/>
    <s v="A02 - Expense"/>
    <s v="Exp-Taxes"/>
    <s v="TAXES"/>
    <s v="116Meadow"/>
    <s v="116 Meadow View Lane Anna TX 75409"/>
    <s v="Checking"/>
    <n v="0"/>
    <n v="5750.35"/>
    <n v="2022"/>
    <s v="2022-12"/>
  </r>
  <r>
    <x v="1759"/>
    <s v="NOT APPLICABLE"/>
    <s v="NOT APPLICABLE"/>
    <s v="ORIG CO NAME:IRVING ISD, TX T       ORIG ID:1810661988 DESC DATE:221212 CO ENTRY DESCR:   PAYMENTSEC:WEB    TRACE#:021000027614585 EED:221213   IND ID:   100256922701              IND NAME:IRVING ISD, TX TAX WEB                                                                                             INCOMING BATCH TRN: 3477614585TC"/>
    <s v="Clean"/>
    <n v="-2535.75"/>
    <s v="2224Heatherton"/>
    <n v="678827616"/>
    <s v="MDW"/>
    <s v="VJ"/>
    <s v="A02 - Expense"/>
    <s v="Exp-Taxes"/>
    <s v="Taxes"/>
    <s v="2417Garden Oaks"/>
    <s v="2224 Heatherton Place Plano TX 75023"/>
    <s v="Checking"/>
    <n v="0"/>
    <n v="2535.75"/>
    <n v="2022"/>
    <s v="2022-12"/>
  </r>
  <r>
    <x v="1759"/>
    <s v="NOT APPLICABLE"/>
    <s v="NOT APPLICABLE"/>
    <s v="ORIG CO NAME:Tarrant Tax Web        ORIG ID:9161069001 DESC DATE:221212 CO ENTRY DESCR:County TaxSEC:CCD    TRACE#:021000022195471 EED:221213   IND ID:TCTTAX004730650              IND NAME:GuptaNeeraj TRN: 3472195471TC"/>
    <s v="Clean"/>
    <n v="-8852.35"/>
    <s v="6401Basswood"/>
    <n v="886965909"/>
    <s v="PAG"/>
    <s v="VJ"/>
    <s v="A02 - Expense"/>
    <s v="Exp-Taxes"/>
    <s v="TAXES"/>
    <s v="6401Basswood"/>
    <s v="6401 Basswood Dr Fortworth TX 76135"/>
    <s v="Checking"/>
    <n v="0"/>
    <n v="8852.35"/>
    <n v="2022"/>
    <s v="2022-12"/>
  </r>
  <r>
    <x v="1759"/>
    <s v="NOT APPLICABLE"/>
    <s v="NOT APPLICABLE"/>
    <s v="CHECK # 1008"/>
    <s v="Clean"/>
    <n v="-6780.57"/>
    <s v="711Parks"/>
    <n v="3123859963"/>
    <s v="PAG"/>
    <s v="PG"/>
    <s v="A02 - Expense"/>
    <s v="Exp-Taxes"/>
    <s v="TAXES"/>
    <s v="711Parks"/>
    <s v="711 S Parks Dr. Desoto TX 75105"/>
    <s v="Checking"/>
    <n v="0"/>
    <n v="6780.57"/>
    <n v="2022"/>
    <s v="2022-12"/>
  </r>
  <r>
    <x v="1759"/>
    <s v="NOT APPLICABLE"/>
    <s v="NOT APPLICABLE"/>
    <s v="DALLAS CTY TX OF TAX PMT 221212 5625268 NEERAJ *GUPTA"/>
    <s v="Clean"/>
    <n v="-5018.8100000000004"/>
    <s v="874Wintergreen"/>
    <n v="8320478665"/>
    <s v="PAG"/>
    <s v="VJ"/>
    <s v="A02 - Expense"/>
    <s v="Exp-Taxes"/>
    <s v="Taxes"/>
    <s v="874Wintergreen"/>
    <s v="874 W Wintergreen Road Lancaster TX 75134"/>
    <s v="Checking"/>
    <n v="0"/>
    <n v="5018.8100000000004"/>
    <n v="2022"/>
    <s v="2022-12"/>
  </r>
  <r>
    <x v="1759"/>
    <s v="NOT APPLICABLE"/>
    <s v="NOT APPLICABLE"/>
    <s v="RECURRING PAYMENT AUTHORIZED ON 12/12 SPECTRUM 855-707-7328 MO S382346374672729 CARD 4162"/>
    <s v="Clean"/>
    <n v="-85.01"/>
    <s v="Midway"/>
    <n v="5445996969"/>
    <s v="MID"/>
    <s v="LLC"/>
    <s v="A02 - Expense"/>
    <s v="Exp-Utilities"/>
    <s v="UTILITY"/>
    <s v="Property"/>
    <s v="3016 E Abram Street Arlington TX 76010"/>
    <s v="Checking"/>
    <n v="0"/>
    <n v="85.01"/>
    <n v="2022"/>
    <s v="2022-12"/>
  </r>
  <r>
    <x v="1760"/>
    <s v="NOT APPLICABLE"/>
    <s v="NOT APPLICABLE"/>
    <s v="COLLIN COUNTY, T PAYMENT 221213 100257053833 COLLIN COUNTY, TX PROP"/>
    <s v="Clean"/>
    <n v="-5750.35"/>
    <s v="104Meadow"/>
    <n v="2123710218"/>
    <s v="MDW"/>
    <s v="VJ"/>
    <s v="A02 - Expense"/>
    <s v="Exp-Taxes"/>
    <s v="TAXES"/>
    <s v="104Meadow"/>
    <s v="104 Meadow View Lane Anna TX 75409"/>
    <s v="Checking"/>
    <n v="0"/>
    <n v="5750.35"/>
    <n v="2022"/>
    <s v="2022-12"/>
  </r>
  <r>
    <x v="1760"/>
    <s v="NOT APPLICABLE"/>
    <s v="NOT APPLICABLE"/>
    <s v="COLLIN COUNTY, T PAYMENT 221213 100257058094 COLLIN COUNTY, TX PROP"/>
    <s v="Clean"/>
    <n v="-5741.25"/>
    <s v="108Pagoda"/>
    <n v="2123674356"/>
    <s v="PAG"/>
    <s v="NG"/>
    <s v="A02 - Expense"/>
    <s v="Exp-Taxes"/>
    <s v="TAXES"/>
    <s v="108Pagoda"/>
    <s v="108 Pagoda Drive Anna TX 75409"/>
    <s v="Checking"/>
    <n v="0"/>
    <n v="5741.25"/>
    <n v="2022"/>
    <s v="2022-12"/>
  </r>
  <r>
    <x v="1760"/>
    <s v="NOT APPLICABLE"/>
    <s v="NOT APPLICABLE"/>
    <s v="DALLAS CTY TX OF TAX PMT 221213 5872323 NEERAJ *GUPTA"/>
    <s v="Clean"/>
    <n v="-8466.2900000000009"/>
    <s v="1342Newton"/>
    <n v="3123752192"/>
    <s v="PAG"/>
    <s v="PG"/>
    <s v="A02 - Expense"/>
    <s v="Exp-Taxes"/>
    <s v="Taxes"/>
    <s v="1342Newton"/>
    <s v="1342 Newton Dr Cedar Hill TX 75115"/>
    <s v="Checking"/>
    <n v="0"/>
    <n v="8466.2900000000009"/>
    <n v="2022"/>
    <s v="2022-12"/>
  </r>
  <r>
    <x v="1760"/>
    <s v="NOT APPLICABLE"/>
    <s v="NOT APPLICABLE"/>
    <s v="ORIG CO NAME:CITY OF FORT WOR       ORIG ID:0000000160 DESC DATE:221213 CO ENTRY DESCR:BILLPAY   SEC:PPD    TRACE#:091000019855761 EED:221214   IND ID:                             IND NAME:NEERAJ GUPTA TRN: 3489855761TC"/>
    <s v="Clean"/>
    <n v="-64.489999999999995"/>
    <s v="7417Canoga"/>
    <n v="363876571"/>
    <s v="PAG"/>
    <s v="LLC"/>
    <s v="A02 - Expense"/>
    <s v="Exp-Utilities"/>
    <s v="City of Fortworth"/>
    <s v="7417Canoga"/>
    <s v="7417 Canoga Circle Fort Worth, TX 76137"/>
    <s v="Checking"/>
    <n v="0"/>
    <n v="64.489999999999995"/>
    <n v="2022"/>
    <s v="2022-12"/>
  </r>
  <r>
    <x v="1760"/>
    <s v="NOT APPLICABLE"/>
    <s v="NOT APPLICABLE"/>
    <s v="CHECK 1015  "/>
    <s v="Clean"/>
    <n v="-5963.06"/>
    <s v="8604Wagon"/>
    <n v="710665618"/>
    <s v="MDW"/>
    <s v="VJ"/>
    <s v="A02 - Expense"/>
    <s v="Exp-Taxes"/>
    <s v="Taxes"/>
    <s v="8604Wagon"/>
    <s v="8604 Wagon Trail Crossroads TX 76227"/>
    <s v="Checking"/>
    <n v="0"/>
    <n v="5963.06"/>
    <n v="2022"/>
    <s v="2022-12"/>
  </r>
  <r>
    <x v="1761"/>
    <s v="NOT APPLICABLE"/>
    <s v="NOT APPLICABLE"/>
    <s v="CHECK # 1059"/>
    <s v="Clean"/>
    <n v="-218"/>
    <s v="108Pagoda"/>
    <n v="2123674356"/>
    <s v="PAG"/>
    <s v="NG"/>
    <s v="A02 - Expense"/>
    <s v="Exp-HOA"/>
    <s v="HOA"/>
    <s v="Review"/>
    <s v="108 Pagoda Drive Anna TX 75409"/>
    <s v="Checking"/>
    <n v="0"/>
    <n v="218"/>
    <n v="2022"/>
    <s v="2022-12"/>
  </r>
  <r>
    <x v="1762"/>
    <s v="NOT APPLICABLE"/>
    <s v="NOT APPLICABLE"/>
    <s v="ORIG CO NAME:VRBO                   ORIG ID:9872667522 DESC DATE:221216 CO ENTRY DESCR:PAYMENT   SEC:PPD    TRACE#:031101119385934 EED:221219   IND ID:                             IND NAME:Jay Gupta TRN: 3539385934TC"/>
    <s v="Clean"/>
    <n v="881.48"/>
    <s v="6401Basswood"/>
    <n v="886965909"/>
    <s v="PAG"/>
    <s v="VJ"/>
    <s v="A01 - Revenue"/>
    <s v="Rev-Rent"/>
    <s v="Tenant"/>
    <s v="Property"/>
    <s v="6401 Basswood Dr Fortworth TX 76135"/>
    <s v="Checking"/>
    <n v="0"/>
    <n v="881.48"/>
    <n v="2022"/>
    <s v="2022-12"/>
  </r>
  <r>
    <x v="1762"/>
    <s v="NOT APPLICABLE"/>
    <s v="NOT APPLICABLE"/>
    <s v="ONLINE TRANSFER TO GUPTA N REF #IB0H7GHK2F CHECKING ZELLE TO CECE MIDWAY OFFICE HOURS 1116 TO"/>
    <s v="Clean"/>
    <n v="-120"/>
    <s v="Midway"/>
    <n v="5445996969"/>
    <s v="MID"/>
    <s v="LLC"/>
    <s v="A02 - Expense"/>
    <s v="Exp-Professional Services"/>
    <s v="W9-CECE"/>
    <s v="Property"/>
    <s v="3016 E Abram Street Arlington TX 76010"/>
    <s v="Checking"/>
    <n v="0"/>
    <n v="120"/>
    <n v="2022"/>
    <s v="2022-12"/>
  </r>
  <r>
    <x v="1762"/>
    <s v="NOT APPLICABLE"/>
    <s v="NOT APPLICABLE"/>
    <s v="ONLINE TRANSFER TO GUPTA N REF #IB0H7GHS5P CHECKING ZELLE TO CECE EVICTION MIDWAY 125"/>
    <s v="Clean"/>
    <n v="-100"/>
    <s v="Midway"/>
    <n v="5445996969"/>
    <s v="MID"/>
    <s v="LLC"/>
    <s v="A02 - Expense"/>
    <s v="Exp-Professional Services"/>
    <s v="W9-CECE"/>
    <s v="Property"/>
    <s v="3016 E Abram Street Arlington TX 76010"/>
    <s v="Checking"/>
    <n v="0"/>
    <n v="100"/>
    <n v="2022"/>
    <s v="2022-12"/>
  </r>
  <r>
    <x v="1763"/>
    <s v="NOT APPLICABLE"/>
    <s v="NOT APPLICABLE"/>
    <s v="FOREMOST EPM PYMT 122022 3810091873545 VIVEK JADHAV"/>
    <s v="Clean"/>
    <n v="-284.52999999999997"/>
    <s v="1316Rosemon"/>
    <n v="3123788147"/>
    <s v="PAG"/>
    <s v="VJ"/>
    <s v="A02 - Expense"/>
    <s v="Exp-Insurance"/>
    <s v="Insurance"/>
    <s v="Property"/>
    <s v="1316 Rosemon Avenue Carrolton TX 75006"/>
    <s v="Checking"/>
    <n v="0"/>
    <n v="284.52999999999997"/>
    <n v="2022"/>
    <s v="2022-12"/>
  </r>
  <r>
    <x v="1763"/>
    <s v="NOT APPLICABLE"/>
    <s v="NOT APPLICABLE"/>
    <s v="WF Bus Credit AUTO PAY 221220 90225261753795 GUPTA,NEERAJ"/>
    <s v="Clean"/>
    <n v="-1680.17"/>
    <s v="Midway"/>
    <n v="5445996969"/>
    <s v="MID"/>
    <s v="LLC"/>
    <s v="A02 - Expense"/>
    <s v="Exp-Repair"/>
    <s v="REPAIR"/>
    <s v="Midway"/>
    <s v="3016 E Abram Street Arlington TX 76010"/>
    <s v="Checking"/>
    <n v="0"/>
    <n v="1680.17"/>
    <n v="2022"/>
    <s v="2022-12"/>
  </r>
  <r>
    <x v="1764"/>
    <s v="NOT APPLICABLE"/>
    <s v="NOT APPLICABLE"/>
    <s v="CHECK 1058  "/>
    <s v="Clean"/>
    <n v="-4326.8"/>
    <s v="7417Canoga"/>
    <n v="363876571"/>
    <s v="PAG"/>
    <s v="LLC"/>
    <s v="A02 - Expense"/>
    <s v="Exp-Taxes"/>
    <s v="Taxes"/>
    <s v="7417Canoga"/>
    <s v="7417 Canoga Circle Fort Worth, TX 76137"/>
    <s v="Checking"/>
    <n v="0"/>
    <n v="4326.8"/>
    <n v="2022"/>
    <s v="2022-12"/>
  </r>
  <r>
    <x v="1764"/>
    <s v="NOT APPLICABLE"/>
    <s v="NOT APPLICABLE"/>
    <s v="ONLINE TRANSFER TO GUPTA N REF #IB0H7Y8S2K CHECKING ZELLE TO ONEPLUS MIDWAY NOV EXPENSES"/>
    <s v="Clean"/>
    <n v="-3716.79"/>
    <s v="Midway"/>
    <n v="5445996969"/>
    <s v="MID"/>
    <s v="LLC"/>
    <s v="A02 - Expense"/>
    <s v="Exp-Repair"/>
    <s v="W9-ONEPLUS"/>
    <s v="NV LLC"/>
    <s v="3016 E Abram Street Arlington TX 76010"/>
    <s v="Checking"/>
    <n v="0"/>
    <n v="3716.79"/>
    <n v="2022"/>
    <s v="2022-12"/>
  </r>
  <r>
    <x v="1765"/>
    <s v="NOT APPLICABLE"/>
    <s v="NOT APPLICABLE"/>
    <s v="ORIG CO NAME:CITY OF FORT WOR       ORIG ID:0000000160 DESC DATE:221221 CO ENTRY DESCR:BILLPAY   SEC:PPD    TRACE#:091000014743703 EED:221222   IND ID:                             IND NAME:NEERAJ GUPTA TRN: 3564743703TC"/>
    <s v="Clean"/>
    <n v="-11.5"/>
    <s v="4920BrianHill"/>
    <n v="692554576"/>
    <s v="MDW"/>
    <s v="VJ"/>
    <s v="A02 - Expense"/>
    <s v="Exp-Utilities"/>
    <s v="City of Fortworth"/>
    <s v="4920Brianhill"/>
    <s v="4920 Brianhill Drive Fortworth TX  76135"/>
    <s v="Checking"/>
    <n v="0"/>
    <n v="11.5"/>
    <n v="2022"/>
    <s v="2022-12"/>
  </r>
  <r>
    <x v="1765"/>
    <s v="NOT APPLICABLE"/>
    <s v="NOT APPLICABLE"/>
    <s v="ORIG CO NAME:CITY OF FORT WOR       ORIG ID:0000000160 DESC DATE:221221 CO ENTRY DESCR:BILLPAY   SEC:PPD    TRACE#:091000014743755 EED:221222   IND ID:                             IND NAME:NEERAJ GUPTA TRN: 3564743755TC"/>
    <s v="Clean"/>
    <n v="-11.5"/>
    <s v="6401Basswood"/>
    <n v="886965909"/>
    <s v="PAG"/>
    <s v="VJ"/>
    <s v="A02 - Expense"/>
    <s v="Exp-Utilities"/>
    <s v="City of Fortworth"/>
    <s v="6401Basswood"/>
    <s v="6401 Basswood Dr Fortworth TX 76135"/>
    <s v="Checking"/>
    <n v="0"/>
    <n v="11.5"/>
    <n v="2022"/>
    <s v="2022-12"/>
  </r>
  <r>
    <x v="1765"/>
    <s v="NOT APPLICABLE"/>
    <s v="NOT APPLICABLE"/>
    <s v="The Kp Group-a1l SIGONFILE 122222 PLNRM1 MIDWAY INN LLC"/>
    <s v="Clean"/>
    <n v="22965.32"/>
    <s v="Midway"/>
    <n v="5445996969"/>
    <s v="MID"/>
    <s v="LLC"/>
    <s v="A01 - Revenue"/>
    <s v="Rev-Rent"/>
    <s v="Tenant"/>
    <s v="Property"/>
    <s v="3016 E Abram Street Arlington TX 76010"/>
    <s v="Checking"/>
    <n v="0"/>
    <n v="22965.32"/>
    <n v="2022"/>
    <s v="2022-12"/>
  </r>
  <r>
    <x v="1766"/>
    <s v="NOT APPLICABLE"/>
    <s v="NOT APPLICABLE"/>
    <s v="Zelle payment to 00-Vidhi Mistri JPM999k49evq"/>
    <s v="Clean"/>
    <n v="-479.75"/>
    <s v="2224Heatherton"/>
    <n v="678827616"/>
    <s v="MDW"/>
    <s v="VJ"/>
    <s v="A02 - Expense"/>
    <s v="Exp-Mgmt"/>
    <s v="W9-VIDHI"/>
    <s v="NV LLC"/>
    <s v="2224 Heatherton Place Plano TX 75023"/>
    <s v="Checking"/>
    <n v="0"/>
    <n v="479.75"/>
    <n v="2022"/>
    <s v="2022-12"/>
  </r>
  <r>
    <x v="1766"/>
    <s v="NOT APPLICABLE"/>
    <s v="NOT APPLICABLE"/>
    <s v="ORIG CO NAME:VRBO                   ORIG ID:9872667522 DESC DATE:221227 CO ENTRY DESCR:PAYMENT   SEC:PPD    TRACE#:031101113583543 EED:221227   IND ID:                             IND NAME:Jay Gupta TRN: 3613583543TC"/>
    <s v="Clean"/>
    <n v="1482.9"/>
    <s v="6401Basswood"/>
    <n v="886965909"/>
    <s v="PAG"/>
    <s v="VJ"/>
    <s v="A01 - Revenue"/>
    <s v="Rev-Rent"/>
    <s v="Tenant"/>
    <s v="Property"/>
    <s v="6401 Basswood Dr Fortworth TX 76135"/>
    <s v="Checking"/>
    <n v="0"/>
    <n v="1482.9"/>
    <n v="2022"/>
    <s v="2022-12"/>
  </r>
  <r>
    <x v="1767"/>
    <s v="NOT APPLICABLE"/>
    <s v="NOT APPLICABLE"/>
    <s v="ORIG CO NAME:CHASE CREDIT CRD       ORIG ID:4760039224 DESC DATE:221227 CO ENTRY DESCR:AUTOPAYBUSSEC:PPD    TRACE#:021000025670163 EED:221228   IND ID:                             IND NAME:GUPTA NEERAJ TRN: 3625670163TC"/>
    <s v="Clean"/>
    <n v="-129.07"/>
    <s v="114Sidney"/>
    <n v="371052603"/>
    <s v="MDW"/>
    <s v="PG"/>
    <s v="A02 - Expense"/>
    <s v="Exp-Repair"/>
    <s v="REPAIRS"/>
    <s v="114Sidney"/>
    <s v="114 Sidney Drive Red Oak TX 75154"/>
    <s v="Checking"/>
    <n v="0"/>
    <n v="129.07"/>
    <n v="2022"/>
    <s v="2022-12"/>
  </r>
  <r>
    <x v="1768"/>
    <s v="NOT APPLICABLE"/>
    <s v="NOT APPLICABLE"/>
    <s v="Online Payment 15909854890 To CHASE HOME MORTGAGE 12/29"/>
    <s v="Clean"/>
    <n v="-1118.25"/>
    <s v="4909Jamesway"/>
    <n v="886968291"/>
    <s v="PAG"/>
    <s v="VJ"/>
    <s v="A02 - Expense"/>
    <s v="Exp-Mortgage"/>
    <s v="MORTGAGE"/>
    <s v="6401Basswood"/>
    <s v="4909 Jamesway Drive Fortworth TX 76135"/>
    <s v="Checking"/>
    <n v="0"/>
    <n v="1118.25"/>
    <n v="2022"/>
    <s v="2022-12"/>
  </r>
  <r>
    <x v="1768"/>
    <s v="NOT APPLICABLE"/>
    <s v="NOT APPLICABLE"/>
    <s v="REMOTE ONLINE DEPOSIT #          1"/>
    <s v="Clean"/>
    <n v="500"/>
    <s v="6401Basswood"/>
    <n v="886965909"/>
    <s v="PAG"/>
    <s v="VJ"/>
    <s v="A01 - Revenue"/>
    <s v="Rev-Rent"/>
    <s v="Tenant"/>
    <s v="6401Basswood"/>
    <s v="6401 Basswood Dr Fortworth TX 76135"/>
    <s v="Checking"/>
    <n v="0"/>
    <n v="500"/>
    <n v="2022"/>
    <s v="2022-12"/>
  </r>
  <r>
    <x v="1768"/>
    <s v="NOT APPLICABLE"/>
    <s v="NOT APPLICABLE"/>
    <s v="ORIG CO NAME:CHASE CREDIT CRD       ORIG ID:4760039224 DESC DATE:221228 CO ENTRY DESCR:AUTOPAYBUSSEC:PPD    TRACE#:021000029552983 EED:221229   IND ID:                             IND NAME:GUPTA NEERAJ TRN: 3639552983TC"/>
    <s v="Clean"/>
    <n v="-544.04999999999995"/>
    <s v="Common"/>
    <n v="710655031"/>
    <s v="NV"/>
    <s v="LLC"/>
    <s v="A02 - Expense"/>
    <s v="Exp-Repair"/>
    <s v="Common"/>
    <s v="Property"/>
    <s v="Common Expenses"/>
    <s v="Checking"/>
    <n v="0"/>
    <n v="544.04999999999995"/>
    <n v="2022"/>
    <s v="2022-12"/>
  </r>
  <r>
    <x v="1769"/>
    <s v="NOT APPLICABLE"/>
    <s v="NOT APPLICABLE"/>
    <s v="ONLINE TRANSFER TO GUPTA P REF #IB0HBCTNW3 SAVINGS OWNER DRAW 2022 108MV"/>
    <s v="Clean"/>
    <n v="-4000"/>
    <s v="108Meadow"/>
    <n v="3123666335"/>
    <s v="MDW"/>
    <s v="PG"/>
    <s v="A08 - Owners Draw"/>
    <s v="Owners-Draw"/>
    <s v="108Meadow"/>
    <s v="Partnership"/>
    <s v="108 Meadow View Lane Anna TX 75409"/>
    <s v="Checking"/>
    <m/>
    <n v="4000"/>
    <n v="2022"/>
    <s v="2022-12"/>
  </r>
  <r>
    <x v="1769"/>
    <s v="NOT APPLICABLE"/>
    <s v="NOT APPLICABLE"/>
    <s v="ONLINE TRANSFER FROM GUPTA N REF #IB0HB658SN CHECKING WF BUS CREDIT AUTO PAY 0916"/>
    <s v="Clean"/>
    <n v="1204.78"/>
    <s v="108Meadow"/>
    <n v="3123666335"/>
    <s v="MDW"/>
    <s v="PG"/>
    <s v="A02 - Expense"/>
    <s v="Exp-Repair"/>
    <s v="AUTOPAY BALANCE"/>
    <s v="108Meadow"/>
    <s v="108 Meadow View Lane Anna TX 75409"/>
    <s v="Checking"/>
    <m/>
    <n v="1204.78"/>
    <n v="2022"/>
    <s v="2022-12"/>
  </r>
  <r>
    <x v="1769"/>
    <s v="NOT APPLICABLE"/>
    <s v="NOT APPLICABLE"/>
    <s v="ONLINE TRANSFER FROM MEADOW VIEW HOMES LLC REF #IB0HBCRTF7 BUSINESS CHECKING OWNER PAYOUT 108MV DEC"/>
    <s v="Clean"/>
    <n v="1520"/>
    <s v="108Meadow"/>
    <n v="3123666335"/>
    <s v="MDW"/>
    <s v="PG"/>
    <s v="A01 - Revenue"/>
    <s v="Rev-Rent"/>
    <s v="Tenant"/>
    <s v="108Meadow"/>
    <s v="108 Meadow View Lane Anna TX 75409"/>
    <s v="Checking"/>
    <m/>
    <n v="1520"/>
    <n v="2022"/>
    <s v="2022-12"/>
  </r>
  <r>
    <x v="1769"/>
    <s v="NOT APPLICABLE"/>
    <s v="NOT APPLICABLE"/>
    <s v="ONLINE TRANSFER TO GUPTA P REF #IB0HBD4SCF SAVINGS OWNERS DRAW 2022 PAGODA"/>
    <s v="Clean"/>
    <n v="-6000"/>
    <s v="108Pagoda"/>
    <n v="2123674356"/>
    <s v="PAG"/>
    <s v="NG"/>
    <s v="A08 - Owners Draw"/>
    <s v="Owners-Draw"/>
    <s v="108Pagoda"/>
    <s v="Partnership"/>
    <s v="108 Pagoda Drive Anna TX 75409"/>
    <s v="Checking"/>
    <s v="Owners Draw"/>
    <n v="6000"/>
    <n v="2022"/>
    <s v="2022-12"/>
  </r>
  <r>
    <x v="1769"/>
    <s v="NOT APPLICABLE"/>
    <s v="NOT APPLICABLE"/>
    <s v="ONLINE TRANSFER FROM GUPTA N REF #IB0HB6J7BC EVERYDAY CHECKING APPFOLIO OWNER PAYOUT PAGODA DEC"/>
    <s v="Clean"/>
    <n v="1550"/>
    <s v="108Pagoda"/>
    <n v="2123674356"/>
    <s v="PAG"/>
    <s v="NG"/>
    <s v="A01 - Revenue"/>
    <s v="Rev-Rent"/>
    <s v="Tenant"/>
    <s v="108Pagoda"/>
    <s v="108 Pagoda Drive Anna TX 75409"/>
    <s v="Checking"/>
    <s v="Rent"/>
    <n v="1550"/>
    <n v="2022"/>
    <s v="2022-12"/>
  </r>
  <r>
    <x v="1769"/>
    <s v="NOT APPLICABLE"/>
    <s v="NOT APPLICABLE"/>
    <s v="ONLINE TRANSFER TO GUPTA P REF #IB0HBCWJ89 SAVINGS OWNER DRAW 2022 BREWER"/>
    <s v="Clean"/>
    <n v="-10000"/>
    <s v="1117Brewer"/>
    <n v="8320442620"/>
    <s v="MDW"/>
    <s v="PG"/>
    <s v="A08 - Owners Draw"/>
    <s v="Owners-Draw"/>
    <s v="1117Brewer"/>
    <s v="Partnership"/>
    <s v="1117 Brewer Dr. Cedar Hill, TX 75104"/>
    <s v="Checking"/>
    <s v="Owners Draw"/>
    <n v="10000"/>
    <n v="2022"/>
    <s v="2022-12"/>
  </r>
  <r>
    <x v="1769"/>
    <s v="NOT APPLICABLE"/>
    <s v="NOT APPLICABLE"/>
    <s v="ONLINE TRANSFER TO MEADOW VIEW HOMES LLC REF #IB0HBCRTF7 BUSINESS CHECKING OWNER PAYOUT 108MV DEC"/>
    <s v="Clean"/>
    <n v="-1520"/>
    <s v="1117Brewer"/>
    <n v="8320442620"/>
    <s v="MDW"/>
    <s v="PG"/>
    <s v="A01 - Revenue"/>
    <s v="Rev-Rent"/>
    <s v="Tenant"/>
    <s v="1117Brewer"/>
    <s v="1117 Brewer Dr. Cedar Hill, TX 75104"/>
    <s v="Checking"/>
    <s v="Rent"/>
    <n v="1520"/>
    <n v="2022"/>
    <s v="2022-12"/>
  </r>
  <r>
    <x v="1769"/>
    <s v="NOT APPLICABLE"/>
    <s v="NOT APPLICABLE"/>
    <s v="RTP from ONEPLUS REALTY GROUP LLC on 12/30 Ref#20221230021000021P1BRJPM00610073507"/>
    <s v="Clean"/>
    <n v="1520"/>
    <s v="1117Brewer"/>
    <n v="8320442620"/>
    <s v="MDW"/>
    <s v="PG"/>
    <s v="A01 - Revenue"/>
    <s v="Rev-Rent"/>
    <s v="Tenant"/>
    <s v="1117Brewer"/>
    <s v="1117 Brewer Dr. Cedar Hill, TX 75104"/>
    <s v="Checking"/>
    <s v="Rent"/>
    <n v="1520"/>
    <n v="2022"/>
    <s v="2022-12"/>
  </r>
  <r>
    <x v="1769"/>
    <s v="NOT APPLICABLE"/>
    <s v="NOT APPLICABLE"/>
    <s v="RTP from ONEPLUS REALTY GROUP LLC on 12/30 Ref#20221230021000021P1BRJPM00590018384"/>
    <s v="Clean"/>
    <n v="1930"/>
    <s v="1117Brewer"/>
    <n v="8320442620"/>
    <s v="MDW"/>
    <s v="PG"/>
    <s v="A01 - Revenue"/>
    <s v="Rev-Rent"/>
    <s v="Tenant"/>
    <s v="1117Brewer"/>
    <s v="1117 Brewer Dr. Cedar Hill, TX 75104"/>
    <s v="Checking"/>
    <s v="Rent"/>
    <n v="1930"/>
    <n v="2022"/>
    <s v="2022-12"/>
  </r>
  <r>
    <x v="1769"/>
    <s v="NOT APPLICABLE"/>
    <s v="NOT APPLICABLE"/>
    <s v="ZELLE PAYMENT TO 00-NEERAJ GUPTA JPM999K8OI8T"/>
    <s v="Clean"/>
    <n v="-4000"/>
    <s v="114Sidney"/>
    <n v="371052603"/>
    <s v="MDW"/>
    <s v="PG"/>
    <s v="A08 - Owners Draw"/>
    <s v="Owners-Draw"/>
    <s v="114Sidney"/>
    <s v="Property"/>
    <s v="114 Sidney Drive Red Oak TX 75154"/>
    <s v="Checking"/>
    <n v="0"/>
    <n v="4000"/>
    <n v="2022"/>
    <s v="2022-12"/>
  </r>
  <r>
    <x v="1769"/>
    <s v="NOT APPLICABLE"/>
    <s v="NOT APPLICABLE"/>
    <s v="ZELLE PAYMENT FROM PAGODA HOMES LLC 16168577464"/>
    <s v="Clean"/>
    <n v="1695"/>
    <s v="114Sidney"/>
    <n v="371052603"/>
    <s v="MDW"/>
    <s v="PG"/>
    <s v="A01 - Revenue"/>
    <s v="Rev-Rent"/>
    <s v="6401Basswood"/>
    <s v="114Sidney"/>
    <s v="114 Sidney Drive Red Oak TX 75154"/>
    <s v="Checking"/>
    <n v="0"/>
    <n v="1695"/>
    <n v="2022"/>
    <s v="2022-12"/>
  </r>
  <r>
    <x v="1769"/>
    <s v="NOT APPLICABLE"/>
    <s v="NOT APPLICABLE"/>
    <s v="ONLINE TRANSFER TO GUPTA P REF #IB0HBCV2NY SAVINGS OWNER DRAW 2022 116MV"/>
    <s v="Clean"/>
    <n v="-5000"/>
    <s v="116Meadow"/>
    <n v="3123680344"/>
    <s v="MDW"/>
    <s v="PG"/>
    <s v="A08 - Owners Draw"/>
    <s v="Owners-Draw"/>
    <s v="116Meadow"/>
    <s v="Partnership"/>
    <s v="116 Meadow View Lane Anna TX 75409"/>
    <s v="Checking"/>
    <s v="Owners Draw"/>
    <n v="5000"/>
    <n v="2022"/>
    <s v="2022-12"/>
  </r>
  <r>
    <x v="1769"/>
    <s v="NOT APPLICABLE"/>
    <s v="NOT APPLICABLE"/>
    <s v="ONLINE TRANSFER FROM GUPTA N REF #IB0HB6GSCX EVERYDAY CHECKING OWNER PAYOUT 116MV DEC"/>
    <s v="Clean"/>
    <n v="1405"/>
    <s v="116Meadow"/>
    <n v="3123680344"/>
    <s v="MDW"/>
    <s v="PG"/>
    <s v="A01 - Revenue"/>
    <s v="Rev-Rent"/>
    <s v="Tenant"/>
    <s v="116Meadow"/>
    <s v="116 Meadow View Lane Anna TX 75409"/>
    <s v="Checking"/>
    <s v="Rent"/>
    <n v="1405"/>
    <n v="2022"/>
    <s v="2022-12"/>
  </r>
  <r>
    <x v="1769"/>
    <s v="NOT APPLICABLE"/>
    <s v="NOT APPLICABLE"/>
    <s v="INTEREST PAYMENT"/>
    <s v="Clean"/>
    <n v="0.41"/>
    <s v="116MeadowSavings"/>
    <n v="7123691524"/>
    <s v="MDW"/>
    <s v="PG"/>
    <s v="A01 - Revenue"/>
    <s v="Rev-Interest"/>
    <s v="Bank"/>
    <s v="NV LLC"/>
    <s v="116 Meadow View Lane Anna TX 75409"/>
    <s v="Savings"/>
    <n v="0"/>
    <n v="0.41"/>
    <n v="2022"/>
    <s v="2022-12"/>
  </r>
  <r>
    <x v="1769"/>
    <s v="NOT APPLICABLE"/>
    <s v="NOT APPLICABLE"/>
    <s v="ONLINE TRANSFER TO GUPTA P REF #IB0HBD5NRG SAVINGS OWNERS DRAW 2022 ROSEMON"/>
    <s v="Clean"/>
    <n v="-20000"/>
    <s v="1316Rosemon"/>
    <n v="3123788147"/>
    <s v="PAG"/>
    <s v="VJ"/>
    <s v="A08 - Owners Draw"/>
    <s v="Owners-Draw"/>
    <s v="1316Rosemon "/>
    <s v="Partnership"/>
    <s v="1316 Rosemon Avenue Carrolton TX 75006"/>
    <s v="Checking"/>
    <s v="Owners Draw"/>
    <n v="20000"/>
    <n v="2022"/>
    <s v="2022-12"/>
  </r>
  <r>
    <x v="1769"/>
    <s v="NOT APPLICABLE"/>
    <s v="NOT APPLICABLE"/>
    <s v="ONLINE TRANSFER FROM GUPTA N REF #IB0HBCPCDW SAVINGS APPFOLIO OWNER PAYOUT ROSEMON DEC"/>
    <s v="Clean"/>
    <n v="1686.39"/>
    <s v="1316Rosemon"/>
    <n v="3123788147"/>
    <s v="PAG"/>
    <s v="VJ"/>
    <s v="A01 - Revenue"/>
    <s v="Rev-Rent"/>
    <s v="Tenant"/>
    <s v="1316Rosemon"/>
    <s v="1316 Rosemon Avenue Carrolton TX 75006"/>
    <s v="Checking"/>
    <s v="Rent"/>
    <n v="1686.39"/>
    <n v="2022"/>
    <s v="2022-12"/>
  </r>
  <r>
    <x v="1769"/>
    <s v="NOT APPLICABLE"/>
    <s v="NOT APPLICABLE"/>
    <s v="ONLINE TRANSFER TO GUPTA P REF #IB0HB5R2KP SAVINGS OWNERS DRAW 2022 MORNING DOVE"/>
    <s v="Clean"/>
    <n v="-11000"/>
    <s v="1905Morning"/>
    <n v="2120678228"/>
    <s v="MDW"/>
    <s v="VJ"/>
    <s v="A08 - Owners Draw"/>
    <s v="Owners-Draw"/>
    <s v="1905Morning"/>
    <s v="Partnership"/>
    <s v="1905 Morning Dove Aubrey TX 76227"/>
    <s v="Checking"/>
    <m/>
    <n v="11000"/>
    <n v="2022"/>
    <s v="2022-12"/>
  </r>
  <r>
    <x v="1769"/>
    <s v="NOT APPLICABLE"/>
    <s v="NOT APPLICABLE"/>
    <s v="INTEREST PAYMENT"/>
    <s v="Clean"/>
    <n v="0.93"/>
    <s v="2208Chase"/>
    <n v="2120679333"/>
    <s v="PAG"/>
    <s v="VJ"/>
    <s v="A01 - Revenue"/>
    <s v="Rev-Interest"/>
    <s v="Bank"/>
    <s v="NV LLC"/>
    <s v="2208 Chase Court Dalworthington Gardens"/>
    <s v="Savings"/>
    <n v="0"/>
    <n v="0.93"/>
    <n v="2022"/>
    <s v="2022-12"/>
  </r>
  <r>
    <x v="1769"/>
    <s v="NOT APPLICABLE"/>
    <s v="NOT APPLICABLE"/>
    <s v="ONLINE TRANSFER TO GUPTA P REF #IB0HBD46W4 SAVINGS OWNERS DRAW 2022 GARDENOAKS"/>
    <s v="Clean"/>
    <n v="-9000"/>
    <s v="2417Garden"/>
    <n v="5123943606"/>
    <s v="MDW"/>
    <s v="VJ"/>
    <s v="A08 - Owners Draw"/>
    <s v="Owners-Draw"/>
    <s v="2417Garden"/>
    <s v="Partnership"/>
    <s v="2417 Garden Oaks Drive Irving TX 75061"/>
    <s v="Savings"/>
    <s v="Owners Draw"/>
    <n v="9000"/>
    <n v="2022"/>
    <s v="2022-12"/>
  </r>
  <r>
    <x v="1769"/>
    <s v="NOT APPLICABLE"/>
    <s v="NOT APPLICABLE"/>
    <s v="ONLINE TRANSFER TO GUPTA N REF #IB0HBCZZTQ EVERYDAY CHECKING GARDENOAK FURNISHED TRULO PM MAY TO NOV"/>
    <s v="Clean"/>
    <n v="-3477"/>
    <s v="2417Garden"/>
    <n v="5123943606"/>
    <s v="MDW"/>
    <s v="VJ"/>
    <s v="A02 - Expense"/>
    <s v="Exp-Mgmt"/>
    <s v="W9-TRULO"/>
    <s v="2417Garden"/>
    <s v="2417 Garden Oaks Drive Irving TX 75061"/>
    <s v="Savings"/>
    <s v="TRULO"/>
    <n v="3477"/>
    <n v="2022"/>
    <s v="2022-12"/>
  </r>
  <r>
    <x v="1769"/>
    <s v="NOT APPLICABLE"/>
    <s v="NOT APPLICABLE"/>
    <s v="ONLINE TRANSFER TO GUPTA N REF #IB0HB655ZF CHECKING GARDOAK INTERNET MVCC JULAUG 0812"/>
    <s v="Clean"/>
    <n v="-10.65"/>
    <s v="2417Garden"/>
    <n v="5123943606"/>
    <s v="MDW"/>
    <s v="VJ"/>
    <s v="A02 - Expense"/>
    <s v="Exp-Utilities"/>
    <s v="Internet"/>
    <s v="2417Garden"/>
    <s v="2417 Garden Oaks Drive Irving TX 75061"/>
    <s v="Savings"/>
    <s v="Internet"/>
    <n v="10.65"/>
    <n v="2022"/>
    <s v="2022-12"/>
  </r>
  <r>
    <x v="1769"/>
    <s v="NOT APPLICABLE"/>
    <s v="NOT APPLICABLE"/>
    <s v="INTEREST PAYMENT"/>
    <s v="Clean"/>
    <n v="1.47"/>
    <s v="2417Garden"/>
    <n v="5123943606"/>
    <s v="MDW"/>
    <s v="VJ"/>
    <s v="A01 - Revenue"/>
    <s v="Rev-Interest"/>
    <s v="Interest"/>
    <s v="2417Garden"/>
    <s v="2417 Garden Oaks Drive Irving TX 75061"/>
    <s v="Savings"/>
    <s v="Interest income"/>
    <n v="1.47"/>
    <n v="2022"/>
    <s v="2022-12"/>
  </r>
  <r>
    <x v="1769"/>
    <s v="NOT APPLICABLE"/>
    <s v="NOT APPLICABLE"/>
    <s v="ONLINE TRANSFER FROM GUPTA N REF #IB0HB6CBCZ EVERYDAY CHECKING ONEPLUS OWNER PAYOUT GARDENOAK DEC"/>
    <s v="Clean"/>
    <n v="3033.98"/>
    <s v="2417Garden"/>
    <n v="5123943606"/>
    <s v="MDW"/>
    <s v="VJ"/>
    <s v="A01 - Revenue"/>
    <s v="Rev-Rent"/>
    <s v="Tenant"/>
    <s v="2417Garden"/>
    <s v="2417 Garden Oaks Drive Irving TX 75061"/>
    <s v="Savings"/>
    <s v="Rent"/>
    <n v="3033.98"/>
    <n v="2022"/>
    <s v="2022-12"/>
  </r>
  <r>
    <x v="1769"/>
    <s v="NOT APPLICABLE"/>
    <s v="NOT APPLICABLE"/>
    <s v="ONLINE TRANSFER TO WF-EXP-X2862 ...2862 TRANSACTION#: 16158917218 12/30"/>
    <s v="Clean"/>
    <n v="-20000"/>
    <s v="4909Jamesway"/>
    <n v="886968291"/>
    <s v="PAG"/>
    <s v="VJ"/>
    <s v="A08 - Owners Draw"/>
    <s v="Owners-Draw"/>
    <s v="4909Jamesway"/>
    <s v="Partnership"/>
    <s v="4909 Jamesway Drive Fortworth TX 76135"/>
    <s v="Checking"/>
    <n v="0"/>
    <n v="20000"/>
    <n v="2022"/>
    <s v="2022-12"/>
  </r>
  <r>
    <x v="1769"/>
    <s v="NOT APPLICABLE"/>
    <s v="NOT APPLICABLE"/>
    <s v="ONLINE TRANSFER TO WF-PAG-SEC DEP ...3312 TRANSACTION#: 16158683262 12/30"/>
    <s v="Clean"/>
    <n v="-8000"/>
    <s v="4909Jamesway"/>
    <n v="886968291"/>
    <s v="PAG"/>
    <s v="VJ"/>
    <s v="A02 - Expense"/>
    <s v="Exp-Taxes"/>
    <s v="TAX ESCROW"/>
    <s v="PagodaSecurity"/>
    <s v="4909 Jamesway Drive Fortworth TX 76135"/>
    <s v="Checking"/>
    <n v="0"/>
    <n v="8000"/>
    <n v="2022"/>
    <s v="2022-12"/>
  </r>
  <r>
    <x v="1769"/>
    <s v="NOT APPLICABLE"/>
    <s v="NOT APPLICABLE"/>
    <s v="ONLINE TRANSFER TO WF-EXP-X2862 ...2862 TRANSACTION#: 16158847628 12/30"/>
    <s v="Clean"/>
    <n v="-6633"/>
    <s v="4909Jamesway"/>
    <n v="886968291"/>
    <s v="PAG"/>
    <s v="VJ"/>
    <s v="A02 - Expense"/>
    <s v="Exp-Mgmt"/>
    <s v="W9-TRULO"/>
    <s v="4909Jamesway"/>
    <s v="4909 Jamesway Drive Fortworth TX 76135"/>
    <s v="Checking"/>
    <n v="0"/>
    <n v="6633"/>
    <n v="2022"/>
    <s v="2022-12"/>
  </r>
  <r>
    <x v="1769"/>
    <s v="NOT APPLICABLE"/>
    <s v="NOT APPLICABLE"/>
    <s v="ZELLE PAYMENT TO MEADOW VIEW HOMES LLC 16168561728"/>
    <s v="Clean"/>
    <n v="-1950"/>
    <s v="4909Jamesway"/>
    <n v="886968291"/>
    <s v="PAG"/>
    <s v="VJ"/>
    <s v="A01 - Revenue"/>
    <s v="Rev-Rent"/>
    <s v="4909Jamesway"/>
    <s v="8604Wagon"/>
    <s v="4909 Jamesway Drive Fortworth TX 76135"/>
    <s v="Checking"/>
    <n v="0"/>
    <n v="1950"/>
    <n v="2022"/>
    <s v="2022-12"/>
  </r>
  <r>
    <x v="1769"/>
    <s v="NOT APPLICABLE"/>
    <s v="NOT APPLICABLE"/>
    <s v="REAL TIME TRANSFER RECEIVED"/>
    <s v="Clean"/>
    <n v="1950"/>
    <s v="4909Jamesway"/>
    <n v="886968291"/>
    <s v="PAG"/>
    <s v="VJ"/>
    <s v="A01 - Revenue"/>
    <s v="Rev-Rent"/>
    <s v="4909Jamesway"/>
    <s v="8604Wagon"/>
    <s v="4909 Jamesway Drive Fortworth TX 76135"/>
    <s v="Checking"/>
    <n v="0"/>
    <n v="1950"/>
    <n v="2022"/>
    <s v="2022-12"/>
  </r>
  <r>
    <x v="1769"/>
    <s v="NOT APPLICABLE"/>
    <s v="NOT APPLICABLE"/>
    <s v="ONLINE TRANSFER TO WF-BUFFER-X3334 ...3334 TRANSACTION#: 16158646942 12/30"/>
    <s v="Clean"/>
    <n v="-7000"/>
    <s v="4920BrianHill"/>
    <n v="692554576"/>
    <s v="MDW"/>
    <s v="VJ"/>
    <s v="A08 - Owners Draw"/>
    <s v="Owners-Draw"/>
    <s v="4920BrianHill"/>
    <s v="Partnership"/>
    <s v="4920 Brianhill Drive Fortworth TX  76135"/>
    <s v="Checking"/>
    <n v="0"/>
    <n v="7000"/>
    <n v="2022"/>
    <s v="2022-12"/>
  </r>
  <r>
    <x v="1769"/>
    <s v="NOT APPLICABLE"/>
    <s v="NOT APPLICABLE"/>
    <s v="ZELLE PAYMENT FROM ONEPLUS REALTY GROUP LLC 16159306297"/>
    <s v="Clean"/>
    <n v="3930"/>
    <s v="4920BrianHill"/>
    <n v="692554576"/>
    <s v="MDW"/>
    <s v="VJ"/>
    <s v="A01 - Revenue"/>
    <s v="Rev-Rent"/>
    <s v="Tenant"/>
    <s v="4920Brianhill"/>
    <s v="4920 Brianhill Drive Fortworth TX  76135"/>
    <s v="Checking"/>
    <n v="0"/>
    <n v="3930"/>
    <n v="2022"/>
    <s v="2022-12"/>
  </r>
  <r>
    <x v="1769"/>
    <s v="NOT APPLICABLE"/>
    <s v="NOT APPLICABLE"/>
    <s v="ONLINE TRANSFER TO WF-EXP-X2862 ...2862 TRANSACTION#: 16158665066 12/30"/>
    <s v="Clean"/>
    <n v="-15000"/>
    <s v="6401Basswood"/>
    <n v="886965909"/>
    <s v="PAG"/>
    <s v="VJ"/>
    <s v="A02 - Expense"/>
    <s v="Exp-Repair"/>
    <s v="BALANCING"/>
    <s v="874Wintergreen"/>
    <s v="6401 Basswood Dr Fortworth TX 76135"/>
    <s v="Checking"/>
    <n v="0"/>
    <n v="15000"/>
    <n v="2022"/>
    <s v="2022-12"/>
  </r>
  <r>
    <x v="1769"/>
    <s v="NOT APPLICABLE"/>
    <s v="NOT APPLICABLE"/>
    <s v="ONLINE TRANSFER TO WF-EXP-X2862 ...2862 TRANSACTION#: 16158808968 12/30"/>
    <s v="Clean"/>
    <n v="-10000"/>
    <s v="6401Basswood"/>
    <n v="886965909"/>
    <s v="PAG"/>
    <s v="VJ"/>
    <s v="A08 - Owners Draw"/>
    <s v="Owners-Draw"/>
    <s v="6401Basswood"/>
    <s v="Partnership"/>
    <s v="6401 Basswood Dr Fortworth TX 76135"/>
    <s v="Checking"/>
    <n v="0"/>
    <n v="10000"/>
    <n v="2022"/>
    <s v="2022-12"/>
  </r>
  <r>
    <x v="1769"/>
    <s v="NOT APPLICABLE"/>
    <s v="NOT APPLICABLE"/>
    <s v="ZELLE PAYMENT TO 00-TRULO PROPERTY MANAGEMENT 16158728796"/>
    <s v="Clean"/>
    <n v="-4853"/>
    <s v="6401Basswood"/>
    <n v="886965909"/>
    <s v="PAG"/>
    <s v="VJ"/>
    <s v="A02 - Expense"/>
    <s v="Exp-Mgmt"/>
    <s v="W9-TRULO"/>
    <s v="NV LLC"/>
    <s v="6401 Basswood Dr Fortworth TX 76135"/>
    <s v="Checking"/>
    <n v="0"/>
    <n v="4853"/>
    <n v="2022"/>
    <s v="2022-12"/>
  </r>
  <r>
    <x v="1769"/>
    <s v="NOT APPLICABLE"/>
    <s v="NOT APPLICABLE"/>
    <s v="ONLINE TRANSFER TO CHK ...6571 TRANSACTION#: 16158658810 12/30"/>
    <s v="Clean"/>
    <n v="-3200"/>
    <s v="6401Basswood"/>
    <n v="886965909"/>
    <s v="PAG"/>
    <s v="VJ"/>
    <s v="A01 - Revenue"/>
    <s v="Rev-Rent"/>
    <s v="Basswood to Canoga Rent"/>
    <s v="7417Canoga"/>
    <s v="6401 Basswood Dr Fortworth TX 76135"/>
    <s v="Checking"/>
    <n v="0"/>
    <n v="3200"/>
    <n v="2022"/>
    <s v="2022-12"/>
  </r>
  <r>
    <x v="1769"/>
    <s v="NOT APPLICABLE"/>
    <s v="NOT APPLICABLE"/>
    <s v="ZELLE PAYMENT TO MEADOW VIEW HOMES LLC 16168577464"/>
    <s v="Clean"/>
    <n v="-1695"/>
    <s v="6401Basswood"/>
    <n v="886965909"/>
    <s v="PAG"/>
    <s v="VJ"/>
    <s v="A01 - Revenue"/>
    <s v="Rev-Rent"/>
    <s v="6401Basswood"/>
    <s v="114Sidney"/>
    <s v="6401 Basswood Dr Fortworth TX 76135"/>
    <s v="Checking"/>
    <n v="0"/>
    <n v="1695"/>
    <n v="2022"/>
    <s v="2022-12"/>
  </r>
  <r>
    <x v="1769"/>
    <s v="NOT APPLICABLE"/>
    <s v="NOT APPLICABLE"/>
    <s v="ORIG CO NAME:TXU ENERGY       CO ENTRY DESCR:TXU_ACH    SEC:PPD                        ORIG ID:1001020329"/>
    <s v="Clean"/>
    <n v="-159.28"/>
    <s v="6401Basswood"/>
    <n v="886965909"/>
    <s v="PAG"/>
    <s v="VJ"/>
    <s v="A02 - Expense"/>
    <s v="Exp-Utilities"/>
    <s v="UTILITY"/>
    <s v="Property"/>
    <s v="6401 Basswood Dr Fortworth TX 76135"/>
    <s v="Checking"/>
    <n v="0"/>
    <n v="159.28"/>
    <n v="2022"/>
    <s v="2022-12"/>
  </r>
  <r>
    <x v="1769"/>
    <s v="NOT APPLICABLE"/>
    <s v="NOT APPLICABLE"/>
    <s v="REAL TIME TRANSFER RECEIVED"/>
    <s v="Clean"/>
    <n v="1695"/>
    <s v="6401Basswood"/>
    <n v="886965909"/>
    <s v="PAG"/>
    <s v="VJ"/>
    <s v="A01 - Revenue"/>
    <s v="Rev-Rent"/>
    <s v="6401Basswood"/>
    <s v="114Sidney"/>
    <s v="6401 Basswood Dr Fortworth TX 76135"/>
    <s v="Checking"/>
    <n v="0"/>
    <n v="1695"/>
    <n v="2022"/>
    <s v="2022-12"/>
  </r>
  <r>
    <x v="1769"/>
    <s v="NOT APPLICABLE"/>
    <s v="NOT APPLICABLE"/>
    <s v="ORIG CO NAME:ASSURED RENT CHK CO ENTRY DESCR:PAYMENTS   SEC:CCD IND ID:22112867        ORIG ID:9599817002"/>
    <s v="Clean"/>
    <n v="3200"/>
    <s v="6401Basswood"/>
    <n v="886965909"/>
    <s v="PAG"/>
    <s v="VJ"/>
    <s v="A01 - Revenue"/>
    <s v="Rev-Rent"/>
    <s v="Tenant"/>
    <s v="Property"/>
    <s v="6401 Basswood Dr Fortworth TX 76135"/>
    <s v="Checking"/>
    <n v="0"/>
    <n v="3200"/>
    <n v="2022"/>
    <s v="2022-12"/>
  </r>
  <r>
    <x v="1769"/>
    <s v="NOT APPLICABLE"/>
    <s v="NOT APPLICABLE"/>
    <s v="ONLINE TRANSACTION - CANCELLED 12/30"/>
    <s v="Clean"/>
    <n v="15000"/>
    <s v="6401Basswood"/>
    <n v="886965909"/>
    <s v="PAG"/>
    <s v="VJ"/>
    <s v="A02 - Expense"/>
    <s v="Exp-Repair"/>
    <s v="BALANCING"/>
    <s v="Review"/>
    <s v="6401 Basswood Dr Fortworth TX 76135"/>
    <s v="Checking"/>
    <n v="0"/>
    <n v="15000"/>
    <n v="2022"/>
    <s v="2022-12"/>
  </r>
  <r>
    <x v="1769"/>
    <s v="NOT APPLICABLE"/>
    <s v="NOT APPLICABLE"/>
    <s v="ONLINE TRANSFER TO GUPTA P REF #IB0HBD5ZQZ SAVINGS OWNERS DRAW 2022 PARKS"/>
    <s v="Clean"/>
    <n v="-4000"/>
    <s v="711Parks"/>
    <n v="3123859963"/>
    <s v="PAG"/>
    <s v="PG"/>
    <s v="A08 - Owners Draw"/>
    <s v="Owners-Draw"/>
    <s v="711Parks"/>
    <s v="Partnership"/>
    <s v="711 S Parks Dr. Desoto TX 75105"/>
    <s v="Checking"/>
    <s v="Owners Draw"/>
    <n v="4000"/>
    <n v="2022"/>
    <s v="2022-12"/>
  </r>
  <r>
    <x v="1769"/>
    <s v="NOT APPLICABLE"/>
    <s v="NOT APPLICABLE"/>
    <s v="ONLINE TRANSFER TO WF-EXP-X2862 ...2862 TRANSACTION#: 16158956379 12/30"/>
    <s v="Clean"/>
    <n v="-6000"/>
    <s v="7417Canoga"/>
    <n v="363876571"/>
    <s v="PAG"/>
    <s v="LLC"/>
    <s v="A08 - Owners Draw"/>
    <s v="Owners-Draw"/>
    <s v="7417Canoga"/>
    <s v="Partnership"/>
    <s v="7417 Canoga Circle Fort Worth, TX 76137"/>
    <s v="Checking"/>
    <n v="0"/>
    <n v="6000"/>
    <n v="2022"/>
    <s v="2022-12"/>
  </r>
  <r>
    <x v="1769"/>
    <s v="NOT APPLICABLE"/>
    <s v="NOT APPLICABLE"/>
    <s v="ZELLE PAYMENT TO 00-TRULO PROPERTY MANAGEMENT 16158943610"/>
    <s v="Clean"/>
    <n v="-2538"/>
    <s v="7417Canoga"/>
    <n v="363876571"/>
    <s v="PAG"/>
    <s v="LLC"/>
    <s v="A02 - Expense"/>
    <s v="Exp-Mgmt"/>
    <s v="W9-TRULO"/>
    <s v="NV LLC"/>
    <s v="7417 Canoga Circle Fort Worth, TX 76137"/>
    <s v="Checking"/>
    <n v="0"/>
    <n v="2538"/>
    <n v="2022"/>
    <s v="2022-12"/>
  </r>
  <r>
    <x v="1769"/>
    <s v="NOT APPLICABLE"/>
    <s v="NOT APPLICABLE"/>
    <s v="ONLINE TRANSFER TO CHK ...9670 TRANSACTION#: 16158940325 12/30"/>
    <s v="SD"/>
    <n v="-2500"/>
    <s v="7417Canoga"/>
    <n v="363876571"/>
    <s v="PAG"/>
    <s v="LLC"/>
    <s v="A07 - Security Deposit"/>
    <s v="Liab-Security"/>
    <s v="Security Deposit"/>
    <s v="Review"/>
    <s v="7417 Canoga Circle Fort Worth, TX 76137"/>
    <s v="Checking"/>
    <n v="0"/>
    <n v="2500"/>
    <n v="2022"/>
    <s v="2022-12"/>
  </r>
  <r>
    <x v="1769"/>
    <s v="NOT APPLICABLE"/>
    <s v="NOT APPLICABLE"/>
    <s v="ONLINE TRANSFER FROM CHK ...5909 TRANSACTION#: 16158658810"/>
    <s v="Clean"/>
    <n v="3200"/>
    <s v="7417Canoga"/>
    <n v="363876571"/>
    <s v="PAG"/>
    <s v="LLC"/>
    <s v="A01 - Revenue"/>
    <s v="Rev-Rent"/>
    <s v="Basswood to Canoga Rent"/>
    <s v="6401Basswood"/>
    <s v="7417 Canoga Circle Fort Worth, TX 76137"/>
    <s v="Checking"/>
    <n v="0"/>
    <n v="3200"/>
    <n v="2022"/>
    <s v="2022-12"/>
  </r>
  <r>
    <x v="1769"/>
    <s v="NOT APPLICABLE"/>
    <s v="NOT APPLICABLE"/>
    <s v="ZELLE PAYMENT TO 00-NEERAJ GUPTA JPM999K8OH60"/>
    <s v="Clean"/>
    <n v="-3000"/>
    <s v="8604Wagon"/>
    <n v="710665618"/>
    <s v="MDW"/>
    <s v="VJ"/>
    <s v="A08 - Owners Draw"/>
    <s v="Owners-Draw"/>
    <s v="8604Wagon"/>
    <s v="Partnership"/>
    <s v="8604 Wagon Trail Crossroads TX 76227"/>
    <s v="Checking"/>
    <n v="0"/>
    <n v="3000"/>
    <n v="2022"/>
    <s v="2022-12"/>
  </r>
  <r>
    <x v="1769"/>
    <s v="NOT APPLICABLE"/>
    <s v="NOT APPLICABLE"/>
    <s v="ONLINE REALTIME TRANSFER TO WF-BUFFER-X3334  3334 TRANSACTION#: 16159076173 REFERENCE#: 9159076173RX 12/30"/>
    <s v="Clean"/>
    <n v="-1158"/>
    <s v="8604Wagon"/>
    <n v="710665618"/>
    <s v="MDW"/>
    <s v="VJ"/>
    <s v="A02 - Expense"/>
    <s v="Exp-Insurance"/>
    <s v="Insurance"/>
    <s v="8604Wagon"/>
    <s v="8604 Wagon Trail Crossroads TX 76227"/>
    <s v="Checking"/>
    <n v="0"/>
    <n v="1158"/>
    <n v="2022"/>
    <s v="2022-12"/>
  </r>
  <r>
    <x v="1769"/>
    <s v="NOT APPLICABLE"/>
    <s v="NOT APPLICABLE"/>
    <s v="ZELLE PAYMENT FROM PAGODA HOMES LLC 16168561728"/>
    <s v="Clean"/>
    <n v="1950"/>
    <s v="8604Wagon"/>
    <n v="710665618"/>
    <s v="MDW"/>
    <s v="VJ"/>
    <s v="A01 - Revenue"/>
    <s v="Rev-Rent"/>
    <s v="4909Jamesway"/>
    <s v="8604Wagon"/>
    <s v="8604 Wagon Trail Crossroads TX 76227"/>
    <s v="Checking"/>
    <n v="0"/>
    <n v="1950"/>
    <n v="2022"/>
    <s v="2022-12"/>
  </r>
  <r>
    <x v="1769"/>
    <s v="NOT APPLICABLE"/>
    <s v="NOT APPLICABLE"/>
    <s v="ONLINE TRANSFER TO GUPTA P REF #IB0HBD6DRX SAVINGS OWNERS DRAW 2022 WINTERGREEN"/>
    <s v="Clean"/>
    <n v="-3000"/>
    <s v="874Wintergreen"/>
    <n v="8320478665"/>
    <s v="PAG"/>
    <s v="VJ"/>
    <s v="A08 - Owners Draw"/>
    <s v="Owners-Draw"/>
    <s v="874Wintergreen"/>
    <s v="Partnership"/>
    <s v="874 W Wintergreen Road Lancaster TX 75134"/>
    <s v="Checking"/>
    <s v="Owners Draw"/>
    <n v="3000"/>
    <n v="2022"/>
    <s v="2022-12"/>
  </r>
  <r>
    <x v="1769"/>
    <s v="NOT APPLICABLE"/>
    <s v="NOT APPLICABLE"/>
    <s v="ONLINE TRANSFER TO GUPTA P REF #IB0HB78KVD SAVINGS OWNERS DRAW 2022 MIDWAY"/>
    <s v="Clean"/>
    <n v="-150000"/>
    <s v="Midway"/>
    <n v="5445996969"/>
    <s v="MID"/>
    <s v="LLC"/>
    <s v="A08 - Owners Draw"/>
    <s v="Owners-Draw"/>
    <s v="Midway"/>
    <s v="Partnership"/>
    <s v="3016 E Abram Street Arlington TX 76010"/>
    <s v="Checking"/>
    <s v="Owners Draw"/>
    <n v="150000"/>
    <n v="2022"/>
    <s v="2022-12"/>
  </r>
  <r>
    <x v="1769"/>
    <s v="NOT APPLICABLE"/>
    <s v="NOT APPLICABLE"/>
    <s v="INTEREST PAYMENT"/>
    <s v="Clean"/>
    <n v="1.47"/>
    <s v="PagodaSecurity"/>
    <n v="1124223312"/>
    <s v="PAG"/>
    <s v="LLC"/>
    <s v="A01 - Revenue"/>
    <s v="Rev-Interest"/>
    <s v="INTEREST"/>
    <s v="PagodaSecurity"/>
    <s v="Pagoda Security Deposit"/>
    <s v="Savings"/>
    <s v="Interest Income"/>
    <n v="1.47"/>
    <n v="2022"/>
    <s v="2022-12"/>
  </r>
  <r>
    <x v="1769"/>
    <s v="NOT APPLICABLE"/>
    <s v="NOT APPLICABLE"/>
    <s v="INTEREST PAYMENT"/>
    <s v="Clean"/>
    <n v="245.47"/>
    <s v="Partnership"/>
    <n v="2113481242"/>
    <s v="NV"/>
    <s v="LLC"/>
    <s v="A01 - Revenue"/>
    <s v="Rev-Interest"/>
    <s v="Bank"/>
    <s v="NV LLC"/>
    <s v="Neeraj Vivek Partnership"/>
    <s v="Savings"/>
    <s v="Interest Income"/>
    <n v="245.47"/>
    <n v="2022"/>
    <s v="2022-12"/>
  </r>
  <r>
    <x v="1769"/>
    <s v="NOT APPLICABLE"/>
    <s v="NOT APPLICABLE"/>
    <s v="ONLINE TRANSFER FROM GUPTA N REF #IB0HB4LPQC EVERYDAY CHECKING OWNERS DRAW 2022 SIDNEY BAL 1K OF 4K"/>
    <s v="Clean"/>
    <n v="1000"/>
    <s v="Partnership"/>
    <n v="2113481242"/>
    <s v="NV"/>
    <s v="LLC"/>
    <s v="A08 - Owners Draw"/>
    <s v="Owners-Draw"/>
    <s v="114Sidney"/>
    <s v="Partnership"/>
    <s v="Neeraj Vivek Partnership"/>
    <s v="Savings"/>
    <s v="Owners Draw"/>
    <n v="1000"/>
    <n v="2022"/>
    <s v="2022-12"/>
  </r>
  <r>
    <x v="1769"/>
    <s v="NOT APPLICABLE"/>
    <s v="NOT APPLICABLE"/>
    <s v="ONLINE TRANSFER FROM PAGODA HOMES LLC REF #IB0HBD6DRX BUSINESS CHECKING OWNERS DRAW 2022 WINTERGREEN"/>
    <s v="Clean"/>
    <n v="3000"/>
    <s v="Partnership"/>
    <n v="2113481242"/>
    <s v="NV"/>
    <s v="LLC"/>
    <s v="A08 - Owners Draw"/>
    <s v="Owners-Draw"/>
    <s v="874Wintergreen"/>
    <s v="Partnership"/>
    <s v="Neeraj Vivek Partnership"/>
    <s v="Savings"/>
    <s v="Owners Draw"/>
    <n v="3000"/>
    <n v="2022"/>
    <s v="2022-12"/>
  </r>
  <r>
    <x v="1769"/>
    <s v="NOT APPLICABLE"/>
    <s v="NOT APPLICABLE"/>
    <s v="ONLINE TRANSFER FROM GUPTA N REF #IB0HB4P3W7 EVERYDAY CHECKING OWNERS DRAW 2022 WAGON8604"/>
    <s v="Clean"/>
    <n v="3000"/>
    <s v="Partnership"/>
    <n v="2113481242"/>
    <s v="NV"/>
    <s v="LLC"/>
    <s v="A08 - Owners Draw"/>
    <s v="Owners-Draw"/>
    <s v="8604Wagon"/>
    <s v="Partnership"/>
    <s v="Neeraj Vivek Partnership"/>
    <s v="Savings"/>
    <s v="Owners Draw"/>
    <n v="3000"/>
    <n v="2022"/>
    <s v="2022-12"/>
  </r>
  <r>
    <x v="1769"/>
    <s v="NOT APPLICABLE"/>
    <s v="NOT APPLICABLE"/>
    <s v="ONLINE TRANSFER FROM GUPTA N REF #IB0HB4DMXP EVERYDAY CHECKING OWNERS DRAW 2022 SIDNEY"/>
    <s v="Clean"/>
    <n v="3000"/>
    <s v="Partnership"/>
    <n v="2113481242"/>
    <s v="NV"/>
    <s v="LLC"/>
    <s v="A08 - Owners Draw"/>
    <s v="Owners-Draw"/>
    <s v="114Sidney"/>
    <s v="Partnership"/>
    <s v="Neeraj Vivek Partnership"/>
    <s v="Savings"/>
    <s v="Owners Draw"/>
    <n v="3000"/>
    <n v="2022"/>
    <s v="2022-12"/>
  </r>
  <r>
    <x v="1769"/>
    <s v="NOT APPLICABLE"/>
    <s v="NOT APPLICABLE"/>
    <s v="ONLINE TRANSFER FROM PAGODA HOMES LLC REF #IB0HBD5ZQZ BUSINESS CHECKING OWNERS DRAW 2022 PARKS"/>
    <s v="Clean"/>
    <n v="4000"/>
    <s v="Partnership"/>
    <n v="2113481242"/>
    <s v="NV"/>
    <s v="LLC"/>
    <s v="A08 - Owners Draw"/>
    <s v="Owners-Draw"/>
    <s v="711Parks"/>
    <s v="Partnership"/>
    <s v="Neeraj Vivek Partnership"/>
    <s v="Savings"/>
    <s v="Owners Draw"/>
    <n v="4000"/>
    <n v="2022"/>
    <s v="2022-12"/>
  </r>
  <r>
    <x v="1769"/>
    <s v="NOT APPLICABLE"/>
    <s v="NOT APPLICABLE"/>
    <s v="ONLINE TRANSFER FROM MEADOW VIEW HOMES LLC REF #IB0HBCTNW3 BUSINESS CHECKING OWNER DRAW 2022 108MV"/>
    <s v="Clean"/>
    <n v="4000"/>
    <s v="Partnership"/>
    <n v="2113481242"/>
    <s v="NV"/>
    <s v="LLC"/>
    <s v="A08 - Owners Draw"/>
    <s v="Owners-Draw"/>
    <s v="108Meadow"/>
    <s v="Partnership"/>
    <s v="Neeraj Vivek Partnership"/>
    <s v="Savings"/>
    <s v="Owners Draw"/>
    <n v="4000"/>
    <n v="2022"/>
    <s v="2022-12"/>
  </r>
  <r>
    <x v="1769"/>
    <s v="NOT APPLICABLE"/>
    <s v="NOT APPLICABLE"/>
    <s v="ONLINE TRANSFER FROM MEADOW VIEW HOMES LLC REF #IB0HBCV2NY BUSINESS CHECKING OWNER DRAW 2022 116MV"/>
    <s v="Clean"/>
    <n v="5000"/>
    <s v="Partnership"/>
    <n v="2113481242"/>
    <s v="NV"/>
    <s v="LLC"/>
    <s v="A08 - Owners Draw"/>
    <s v="Owners-Draw"/>
    <s v="116Meadow"/>
    <s v="Partnership"/>
    <s v="Neeraj Vivek Partnership"/>
    <s v="Savings"/>
    <s v="Owners Draw"/>
    <n v="5000"/>
    <n v="2022"/>
    <s v="2022-12"/>
  </r>
  <r>
    <x v="1769"/>
    <s v="NOT APPLICABLE"/>
    <s v="NOT APPLICABLE"/>
    <s v="ONLINE TRANSFER FROM PAGODA HOMES LLC REF #IB0HBD4SCF BUSINESS CHECKING OWNERS DRAW 2022 PAGODA"/>
    <s v="Clean"/>
    <n v="6000"/>
    <s v="Partnership"/>
    <n v="2113481242"/>
    <s v="NV"/>
    <s v="LLC"/>
    <s v="A08 - Owners Draw"/>
    <s v="Owners-Draw"/>
    <s v="108Pagoda"/>
    <s v="Partnership"/>
    <s v="Neeraj Vivek Partnership"/>
    <s v="Savings"/>
    <s v="Owners Draw"/>
    <n v="6000"/>
    <n v="2022"/>
    <s v="2022-12"/>
  </r>
  <r>
    <x v="1769"/>
    <s v="NOT APPLICABLE"/>
    <s v="NOT APPLICABLE"/>
    <s v="ONLINE TRANSFER FROM GUPTA N REF #IB0HB5NT3Z CHECKING OWNERS DRAW 2022 CANOGA"/>
    <s v="Clean"/>
    <n v="6000"/>
    <s v="Partnership"/>
    <n v="2113481242"/>
    <s v="NV"/>
    <s v="LLC"/>
    <s v="A08 - Owners Draw"/>
    <s v="Owners-Draw"/>
    <s v="7417Canoga"/>
    <s v="Partnership"/>
    <s v="Neeraj Vivek Partnership"/>
    <s v="Savings"/>
    <s v="Owners Draw"/>
    <n v="6000"/>
    <n v="2022"/>
    <s v="2022-12"/>
  </r>
  <r>
    <x v="1769"/>
    <s v="NOT APPLICABLE"/>
    <s v="NOT APPLICABLE"/>
    <s v="ONLINE TRANSFER FROM GUPTA N REF #IB0HB4TD3J CHECKING OWNERS DRAW 2022 BRIANHILL"/>
    <s v="Clean"/>
    <n v="7000"/>
    <s v="Partnership"/>
    <n v="2113481242"/>
    <s v="NV"/>
    <s v="LLC"/>
    <s v="A08 - Owners Draw"/>
    <s v="Owners-Draw"/>
    <s v="4920BrianHill"/>
    <s v="Partnership"/>
    <s v="Neeraj Vivek Partnership"/>
    <s v="Savings"/>
    <s v="Owners Draw"/>
    <n v="7000"/>
    <n v="2022"/>
    <s v="2022-12"/>
  </r>
  <r>
    <x v="1769"/>
    <s v="NOT APPLICABLE"/>
    <s v="NOT APPLICABLE"/>
    <s v="ONLINE TRANSFER FROM MEADOW VIEW HOMES LLC REF #IB0HBD46W4 BUSINESS MARKET RATE SAVING OWNERS DRAW 2022 GARDENOAKS"/>
    <s v="Clean"/>
    <n v="9000"/>
    <s v="Partnership"/>
    <n v="2113481242"/>
    <s v="NV"/>
    <s v="LLC"/>
    <s v="A08 - Owners Draw"/>
    <s v="Owners-Draw"/>
    <s v="2417Garden"/>
    <s v="Partnership"/>
    <s v="Neeraj Vivek Partnership"/>
    <s v="Savings"/>
    <s v="Owners Draw"/>
    <n v="9000"/>
    <n v="2022"/>
    <s v="2022-12"/>
  </r>
  <r>
    <x v="1769"/>
    <s v="NOT APPLICABLE"/>
    <s v="NOT APPLICABLE"/>
    <s v="ONLINE TRANSFER FROM MEADOW VIEW HOMES LLC REF #IB0HBCWJ89 BUSINESS CHECKING OWNER DRAW 2022 BREWER"/>
    <s v="Clean"/>
    <n v="10000"/>
    <s v="Partnership"/>
    <n v="2113481242"/>
    <s v="NV"/>
    <s v="LLC"/>
    <s v="A08 - Owners Draw"/>
    <s v="Owners-Draw"/>
    <s v="1117Brewer"/>
    <s v="Partnership"/>
    <s v="Neeraj Vivek Partnership"/>
    <s v="Savings"/>
    <s v="Owners Draw"/>
    <n v="10000"/>
    <n v="2022"/>
    <s v="2022-12"/>
  </r>
  <r>
    <x v="1769"/>
    <s v="NOT APPLICABLE"/>
    <s v="NOT APPLICABLE"/>
    <s v="ONLINE TRANSFER FROM GUPTA N REF #IB0HB5933F CHECKING OWNERS DRAW 2022 BASSWOOD"/>
    <s v="Clean"/>
    <n v="10000"/>
    <s v="Partnership"/>
    <n v="2113481242"/>
    <s v="NV"/>
    <s v="LLC"/>
    <s v="A08 - Owners Draw"/>
    <s v="Owners-Draw"/>
    <s v="6401Basswood"/>
    <s v="Partnership"/>
    <s v="Neeraj Vivek Partnership"/>
    <s v="Savings"/>
    <s v="Owners Draw"/>
    <n v="10000"/>
    <n v="2022"/>
    <s v="2022-12"/>
  </r>
  <r>
    <x v="1769"/>
    <s v="NOT APPLICABLE"/>
    <s v="NOT APPLICABLE"/>
    <s v="ONLINE TRANSFER FROM MEADOW VIEW HOMES LLC REF #IB0HB5R2KP BUSINESS CHECKING OWNERS DRAW 2022 MORNING DOVE"/>
    <s v="Clean"/>
    <n v="11000"/>
    <s v="Partnership"/>
    <n v="2113481242"/>
    <s v="NV"/>
    <s v="LLC"/>
    <s v="A08 - Owners Draw"/>
    <s v="Owners-Draw"/>
    <s v="1905Morning"/>
    <s v="Partnership"/>
    <s v="Neeraj Vivek Partnership"/>
    <s v="Savings"/>
    <s v="Owners Draw"/>
    <n v="11000"/>
    <n v="2022"/>
    <s v="2022-12"/>
  </r>
  <r>
    <x v="1769"/>
    <s v="NOT APPLICABLE"/>
    <s v="NOT APPLICABLE"/>
    <s v="ONLINE TRANSFER FROM PAGODA HOMES LLC REF #IB0HBD5NRG BUSINESS CHECKING OWNERS DRAW 2022 ROSEMON"/>
    <s v="Clean"/>
    <n v="20000"/>
    <s v="Partnership"/>
    <n v="2113481242"/>
    <s v="NV"/>
    <s v="LLC"/>
    <s v="A08 - Owners Draw"/>
    <s v="Owners-Draw"/>
    <s v="1316Rosemon "/>
    <s v="Partnership"/>
    <s v="Neeraj Vivek Partnership"/>
    <s v="Savings"/>
    <s v="Owners Draw"/>
    <n v="20000"/>
    <n v="2022"/>
    <s v="2022-12"/>
  </r>
  <r>
    <x v="1769"/>
    <s v="NOT APPLICABLE"/>
    <s v="NOT APPLICABLE"/>
    <s v="ONLINE TRANSFER FROM GUPTA N REF #IB0HB5BHJH CHECKING OWNERS DRAW 2022 JAMESWAY"/>
    <s v="Clean"/>
    <n v="20000"/>
    <s v="Partnership"/>
    <n v="2113481242"/>
    <s v="NV"/>
    <s v="LLC"/>
    <s v="A08 - Owners Draw"/>
    <s v="Owners-Draw"/>
    <s v="4909Jamesway"/>
    <s v="Partnership"/>
    <s v="Neeraj Vivek Partnership"/>
    <s v="Savings"/>
    <s v="Owners Draw"/>
    <n v="20000"/>
    <n v="2022"/>
    <s v="2022-12"/>
  </r>
  <r>
    <x v="1769"/>
    <s v="NOT APPLICABLE"/>
    <s v="NOT APPLICABLE"/>
    <s v="ONLINE TRANSFER FROM MIDWAY INN LLC REF #IB0HB78KVD BUSINESS CHECKING OWNERS DRAW 2022 MIDWAY"/>
    <s v="Clean"/>
    <n v="150000"/>
    <s v="Partnership"/>
    <n v="2113481242"/>
    <s v="NV"/>
    <s v="LLC"/>
    <s v="A08 - Owners Draw"/>
    <s v="Owners-Draw"/>
    <s v="Midway"/>
    <s v="Partnership"/>
    <s v="Neeraj Vivek Partnership"/>
    <s v="Savings"/>
    <s v="Owners Draw"/>
    <n v="150000"/>
    <n v="2022"/>
    <s v="2022-12"/>
  </r>
  <r>
    <x v="1769"/>
    <s v="NOT APPLICABLE"/>
    <s v="NOT APPLICABLE"/>
    <s v="ONLINE TRANSFER FROM CHK ...6571 TRANSACTION#: 16158940325"/>
    <s v="SD"/>
    <n v="2500"/>
    <s v="TrustChase"/>
    <n v="788709670"/>
    <s v="MDW"/>
    <s v="LLC"/>
    <s v="A07 - Security Deposit"/>
    <s v="Liab-Security"/>
    <s v="Security Deposit Canoga"/>
    <s v="7417Canoga"/>
    <s v="Trust Account Chase Security Deposits"/>
    <s v="Savings"/>
    <n v="0"/>
    <n v="2500"/>
    <n v="2022"/>
    <s v="2022-12"/>
  </r>
  <r>
    <x v="1770"/>
    <s v="NOT APPLICABLE"/>
    <s v="NOT APPLICABLE"/>
    <s v="PENNYMAC CASH Jan 23 8028352704-0037 104 Meadow"/>
    <s v="Clean"/>
    <n v="-730.2"/>
    <s v="104Meadow"/>
    <n v="2123710218"/>
    <s v="MDW"/>
    <s v="VJ"/>
    <s v="A02 - Expense"/>
    <s v="Exp-Mortgage"/>
    <s v="MORTGAGE"/>
    <s v="Property"/>
    <s v="104 Meadow View Lane Anna TX 75409"/>
    <s v="Checking"/>
    <n v="0"/>
    <n v="730.2"/>
    <n v="2023"/>
    <s v="2023-01"/>
  </r>
  <r>
    <x v="1770"/>
    <s v="NOT APPLICABLE"/>
    <s v="NOT APPLICABLE"/>
    <s v="RECURRING TRANSFER TO JPMORGAN CHASE BANK, NA CHK XXXXX8616 N. GUPTA REF #FP0HBRLY5N 104MV TO TRULO PROPERTY MANAGEMENT"/>
    <s v="Clean"/>
    <n v="-75"/>
    <s v="104Meadow"/>
    <n v="2123710218"/>
    <s v="MDW"/>
    <s v="VJ"/>
    <s v="A02 - Expense"/>
    <s v="Exp-Mgmt"/>
    <s v="W9-TRULO"/>
    <s v="NV LLC"/>
    <s v="104 Meadow View Lane Anna TX 75409"/>
    <s v="Checking"/>
    <n v="0"/>
    <n v="75"/>
    <n v="2023"/>
    <s v="2023-01"/>
  </r>
  <r>
    <x v="1770"/>
    <s v="NOT APPLICABLE"/>
    <s v="NOT APPLICABLE"/>
    <s v="GUARANTEED RATE MTGE PAYMT 010123 5114002632 PARUL GUPTA"/>
    <s v="Clean"/>
    <n v="-748.93"/>
    <s v="108Meadow"/>
    <n v="3123666335"/>
    <s v="MDW"/>
    <s v="PG"/>
    <s v="A02 - Expense"/>
    <s v="Exp-Mortgage"/>
    <s v="Guaranteed Rate"/>
    <s v="108Meadow"/>
    <s v="108 Meadow View Lane Anna TX 75409"/>
    <s v="Checking"/>
    <n v="0"/>
    <n v="748.93"/>
    <n v="2023"/>
    <s v="2023-01"/>
  </r>
  <r>
    <x v="1770"/>
    <s v="NOT APPLICABLE"/>
    <s v="NOT APPLICABLE"/>
    <s v="RECURRING TRANSFER TO JPMORGAN CHASE BANK, NA CHK XXXXX8616 N. GUPTA REF #FP0HBPLPHD 108MV TO TRULO PROPERTY MANAGEMENT"/>
    <s v="Clean"/>
    <n v="-75"/>
    <s v="108Meadow"/>
    <n v="3123666335"/>
    <s v="MDW"/>
    <s v="PG"/>
    <s v="A02 - Expense"/>
    <s v="Exp-Mgmt"/>
    <s v="W9-TRULO"/>
    <s v="108Meadow"/>
    <s v="108 Meadow View Lane Anna TX 75409"/>
    <s v="Checking"/>
    <n v="0"/>
    <n v="75"/>
    <n v="2023"/>
    <s v="2023-01"/>
  </r>
  <r>
    <x v="1770"/>
    <s v="NOT APPLICABLE"/>
    <s v="NOT APPLICABLE"/>
    <s v="BUSINESS TO BUSINESS ACH JPMorgan Chase ACCTVERIFY 230103 16159632876 Auth"/>
    <s v="Clean"/>
    <n v="-0.45"/>
    <s v="108Meadow"/>
    <n v="3123666335"/>
    <s v="MDW"/>
    <s v="PG"/>
    <s v="A02 - Expense"/>
    <s v="Exp-Professional Services"/>
    <s v="Bank Fee"/>
    <s v="108Meadow"/>
    <s v="108 Meadow View Lane Anna TX 75409"/>
    <s v="Checking"/>
    <n v="0"/>
    <n v="0.45"/>
    <n v="2023"/>
    <s v="2023-01"/>
  </r>
  <r>
    <x v="1770"/>
    <s v="NOT APPLICABLE"/>
    <s v="NOT APPLICABLE"/>
    <s v="JPMorgan Chase ACCTVERIFY 230103 16159632869 Auth"/>
    <s v="Clean"/>
    <n v="0.11"/>
    <s v="108Meadow"/>
    <n v="3123666335"/>
    <s v="MDW"/>
    <s v="PG"/>
    <s v="A02 - Expense"/>
    <s v="Exp-Professional Services"/>
    <s v="Bank Fee"/>
    <s v="108Meadow"/>
    <s v="108 Meadow View Lane Anna TX 75409"/>
    <s v="Checking"/>
    <n v="0"/>
    <n v="0.11"/>
    <n v="2023"/>
    <s v="2023-01"/>
  </r>
  <r>
    <x v="1770"/>
    <s v="NOT APPLICABLE"/>
    <s v="NOT APPLICABLE"/>
    <s v="JPMorgan Chase ACCTVERIFY 230103 16159632874 Auth"/>
    <s v="Clean"/>
    <n v="0.34"/>
    <s v="108Meadow"/>
    <n v="3123666335"/>
    <s v="MDW"/>
    <s v="PG"/>
    <s v="A02 - Expense"/>
    <s v="Exp-Professional Services"/>
    <s v="Bank Fee"/>
    <s v="108Meadow"/>
    <s v="108 Meadow View Lane Anna TX 75409"/>
    <s v="Checking"/>
    <n v="0"/>
    <n v="0.34"/>
    <n v="2023"/>
    <s v="2023-01"/>
  </r>
  <r>
    <x v="1770"/>
    <s v="NOT APPLICABLE"/>
    <s v="NOT APPLICABLE"/>
    <s v="FREEDOM MTG PYMTS 010223 0129201927 NEERAJ GUPTA"/>
    <s v="Clean"/>
    <n v="-726.97"/>
    <s v="108Pagoda"/>
    <n v="2123674356"/>
    <s v="PAG"/>
    <s v="NG"/>
    <s v="A02 - Expense"/>
    <s v="Exp-Mortgage"/>
    <s v="MORTGAGE"/>
    <s v="Property"/>
    <s v="108 Pagoda Drive Anna TX 75409"/>
    <s v="Checking"/>
    <n v="0"/>
    <n v="726.97"/>
    <n v="2023"/>
    <s v="2023-01"/>
  </r>
  <r>
    <x v="1770"/>
    <s v="NOT APPLICABLE"/>
    <s v="NOT APPLICABLE"/>
    <s v="RECURRING TRANSFER TO JPMORGAN CHASE BANK, NA CHK XXXXX8616 N. GUPTA REF #FP0HBQ7V2S TRULO PROPERTY MANAGEMENT MONTHLY FEE"/>
    <s v="Clean"/>
    <n v="-75"/>
    <s v="108Pagoda"/>
    <n v="2123674356"/>
    <s v="PAG"/>
    <s v="NG"/>
    <s v="A02 - Expense"/>
    <s v="Exp-Mgmt"/>
    <s v="W9-TRULO"/>
    <s v="NV LLC"/>
    <s v="108 Pagoda Drive Anna TX 75409"/>
    <s v="Checking"/>
    <n v="0"/>
    <n v="75"/>
    <n v="2023"/>
    <s v="2023-01"/>
  </r>
  <r>
    <x v="1770"/>
    <s v="NOT APPLICABLE"/>
    <s v="NOT APPLICABLE"/>
    <s v="BUSINESS TO BUSINESS ACH JPMorgan Chase ACCTVERIFY 230103 16160068083 Auth"/>
    <s v="Clean"/>
    <n v="-0.3"/>
    <s v="108Pagoda"/>
    <n v="2123674356"/>
    <s v="PAG"/>
    <s v="NG"/>
    <s v="A02 - Expense"/>
    <s v="Exp-Professional Services"/>
    <s v="Bank fee"/>
    <s v="108Pagoda"/>
    <s v="108 Pagoda Drive Anna TX 75409"/>
    <s v="Checking"/>
    <n v="0"/>
    <n v="0.3"/>
    <n v="2023"/>
    <s v="2023-01"/>
  </r>
  <r>
    <x v="1770"/>
    <s v="NOT APPLICABLE"/>
    <s v="NOT APPLICABLE"/>
    <s v="JPMorgan Chase ACCTVERIFY 230103 16160068082 Auth"/>
    <s v="Clean"/>
    <n v="0.06"/>
    <s v="108Pagoda"/>
    <n v="2123674356"/>
    <s v="PAG"/>
    <s v="NG"/>
    <s v="A02 - Expense"/>
    <s v="Exp-Professional Services"/>
    <s v="Bank fee"/>
    <s v="108Pagoda"/>
    <s v="108 Pagoda Drive Anna TX 75409"/>
    <s v="Checking"/>
    <n v="0"/>
    <n v="0.06"/>
    <n v="2023"/>
    <s v="2023-01"/>
  </r>
  <r>
    <x v="1770"/>
    <s v="NOT APPLICABLE"/>
    <s v="NOT APPLICABLE"/>
    <s v="JPMorgan Chase ACCTVERIFY 230103 16160068077 Auth"/>
    <s v="Clean"/>
    <n v="0.24"/>
    <s v="108Pagoda"/>
    <n v="2123674356"/>
    <s v="PAG"/>
    <s v="NG"/>
    <s v="A02 - Expense"/>
    <s v="Exp-Professional Services"/>
    <s v="Bank fee"/>
    <s v="108Pagoda"/>
    <s v="108 Pagoda Drive Anna TX 75409"/>
    <s v="Checking"/>
    <n v="0"/>
    <n v="0.24"/>
    <n v="2023"/>
    <s v="2023-01"/>
  </r>
  <r>
    <x v="1770"/>
    <s v="NOT APPLICABLE"/>
    <s v="NOT APPLICABLE"/>
    <s v="GUARANTEED RATE MTGE PAYMT 010123 5114002633 PARUL GUPTA"/>
    <s v="Clean"/>
    <n v="-711.48"/>
    <s v="1117Brewer"/>
    <n v="8320442620"/>
    <s v="MDW"/>
    <s v="PG"/>
    <s v="A02 - Expense"/>
    <s v="Exp-Mortgage"/>
    <s v="MORTGAGE"/>
    <s v="1117 Brewer Dr. Cedar Hill, TX 75104"/>
    <s v="1117 Brewer Dr. Cedar Hill, TX 75104"/>
    <s v="Checking"/>
    <n v="0"/>
    <n v="711.48"/>
    <n v="2023"/>
    <s v="2023-01"/>
  </r>
  <r>
    <x v="1770"/>
    <s v="NOT APPLICABLE"/>
    <s v="NOT APPLICABLE"/>
    <s v="RECURRING TRANSFER TO JPMORGAN CHASE BANK, NA CHK XXXXX8616 N. GUPTA REF #FP0HBR569C BREWER TO TRULO PROPERTY MANAGEMENT"/>
    <s v="Clean"/>
    <n v="-75"/>
    <s v="1117Brewer"/>
    <n v="8320442620"/>
    <s v="MDW"/>
    <s v="PG"/>
    <s v="A02 - Expense"/>
    <s v="Exp-Mgmt"/>
    <s v="W9-TRULO"/>
    <s v="NV LLC"/>
    <s v="1117 Brewer Dr. Cedar Hill, TX 75104"/>
    <s v="Checking"/>
    <n v="0"/>
    <n v="75"/>
    <n v="2023"/>
    <s v="2023-01"/>
  </r>
  <r>
    <x v="1770"/>
    <s v="NOT APPLICABLE"/>
    <s v="NOT APPLICABLE"/>
    <s v="ORIG CO NAME:GUARANTEED RATE        ORIG ID:4823070213 DESC DATE:010123 CO ENTRY DESCR:MTGE PAYMTSEC:PPD    TRACE#:091000011160591 EED:230103   IND ID:                             IND NAME:PARUL GUPTA TRN: 0031160591TC"/>
    <s v="Clean"/>
    <n v="-675.63"/>
    <s v="114Sidney"/>
    <n v="371052603"/>
    <s v="MDW"/>
    <s v="PG"/>
    <s v="A02 - Expense"/>
    <s v="Exp-Mortgage"/>
    <s v="MORTGAGE"/>
    <s v="114 Sidney Drive Red Oak TX 75154"/>
    <s v="114 Sidney Drive Red Oak TX 75154"/>
    <s v="Checking"/>
    <n v="0"/>
    <n v="675.63"/>
    <n v="2023"/>
    <s v="2023-01"/>
  </r>
  <r>
    <x v="1770"/>
    <s v="NOT APPLICABLE"/>
    <s v="NOT APPLICABLE"/>
    <s v="Zelle payment to Trulo Property Management LLC 15920220935"/>
    <s v="Clean"/>
    <n v="-75"/>
    <s v="114Sidney"/>
    <n v="371052603"/>
    <s v="MDW"/>
    <s v="PG"/>
    <s v="A02 - Expense"/>
    <s v="Exp-Mgmt"/>
    <s v="W9-TRULO"/>
    <s v="NV LLC"/>
    <s v="114 Sidney Drive Red Oak TX 75154"/>
    <s v="Checking"/>
    <n v="0"/>
    <n v="75"/>
    <n v="2023"/>
    <s v="2023-01"/>
  </r>
  <r>
    <x v="1770"/>
    <s v="NOT APPLICABLE"/>
    <s v="NOT APPLICABLE"/>
    <s v="ORIG CO NAME:JPMorgan Chase         ORIG ID:9200502233 DESC DATE:230103 CO ENTRY DESCR:ACCTVERIFYSEC:CCD    TRACE#:021000026402817 EED:230103   IND ID:16160772314                  IND NAME:Auth TRN: 0036402817TC"/>
    <s v="Clean"/>
    <n v="-0.39"/>
    <s v="114Sidney"/>
    <n v="371052603"/>
    <s v="MDW"/>
    <s v="PG"/>
    <s v="A02 - Expense"/>
    <s v="Exp-Professional Services"/>
    <s v="Bank"/>
    <s v="Property"/>
    <s v="114 Sidney Drive Red Oak TX 75154"/>
    <s v="Checking"/>
    <n v="0"/>
    <n v="0.39"/>
    <n v="2023"/>
    <s v="2023-01"/>
  </r>
  <r>
    <x v="1770"/>
    <s v="NOT APPLICABLE"/>
    <s v="NOT APPLICABLE"/>
    <s v="ORIG CO NAME:JPMorgan Chase         ORIG ID:9200502233 DESC DATE:230103 CO ENTRY DESCR:ACCTVERIFYSEC:CCD    TRACE#:021000026426994 EED:230103   IND ID:16160772311                  IND NAME:Auth TRN: 0036426994TC"/>
    <s v="Clean"/>
    <n v="0.19"/>
    <s v="114Sidney"/>
    <n v="371052603"/>
    <s v="MDW"/>
    <s v="PG"/>
    <s v="A02 - Expense"/>
    <s v="Exp-Professional Services"/>
    <s v="Bank"/>
    <s v="Property"/>
    <s v="114 Sidney Drive Red Oak TX 75154"/>
    <s v="Checking"/>
    <n v="0"/>
    <n v="0.19"/>
    <n v="2023"/>
    <s v="2023-01"/>
  </r>
  <r>
    <x v="1770"/>
    <s v="NOT APPLICABLE"/>
    <s v="NOT APPLICABLE"/>
    <s v="ORIG CO NAME:JPMorgan Chase         ORIG ID:9200502233 DESC DATE:230103 CO ENTRY DESCR:ACCTVERIFYSEC:CCD    TRACE#:021000026426993 EED:230103   IND ID:16160772306                  IND NAME:Auth TRN: 0036426993TC"/>
    <s v="Clean"/>
    <n v="0.2"/>
    <s v="114Sidney"/>
    <n v="371052603"/>
    <s v="MDW"/>
    <s v="PG"/>
    <s v="A02 - Expense"/>
    <s v="Exp-Professional Services"/>
    <s v="Bank"/>
    <s v="Property"/>
    <s v="114 Sidney Drive Red Oak TX 75154"/>
    <s v="Checking"/>
    <n v="0"/>
    <n v="0.2"/>
    <n v="2023"/>
    <s v="2023-01"/>
  </r>
  <r>
    <x v="1770"/>
    <s v="NOT APPLICABLE"/>
    <s v="NOT APPLICABLE"/>
    <s v="LOANCARE SERV MTG PYMT 010123 0043743046 MEADOW VIEW HOMES LLC"/>
    <s v="Clean"/>
    <n v="-456.02"/>
    <s v="116Meadow"/>
    <n v="3123680344"/>
    <s v="MDW"/>
    <s v="PG"/>
    <s v="A02 - Expense"/>
    <s v="Exp-Mortgage"/>
    <s v="MORTGAGE"/>
    <s v="Property"/>
    <s v="116 Meadow View Lane Anna TX 75409"/>
    <s v="Checking"/>
    <n v="0"/>
    <n v="456.02"/>
    <n v="2023"/>
    <s v="2023-01"/>
  </r>
  <r>
    <x v="1770"/>
    <s v="NOT APPLICABLE"/>
    <s v="NOT APPLICABLE"/>
    <s v="RECURRING TRANSFER TO JPMORGAN CHASE BANK, NA CHK XXXXX8616 N. GUPTA REF #FP0HBPVXZ8 116MV TO TRULO PROPERTY MANAGEMENT"/>
    <s v="Clean"/>
    <n v="-75"/>
    <s v="116Meadow"/>
    <n v="3123680344"/>
    <s v="MDW"/>
    <s v="PG"/>
    <s v="A02 - Expense"/>
    <s v="Exp-Mgmt"/>
    <s v="W9-TRULO"/>
    <s v="NV LLC"/>
    <s v="116 Meadow View Lane Anna TX 75409"/>
    <s v="Checking"/>
    <n v="0"/>
    <n v="75"/>
    <n v="2023"/>
    <s v="2023-01"/>
  </r>
  <r>
    <x v="1770"/>
    <s v="NOT APPLICABLE"/>
    <s v="NOT APPLICABLE"/>
    <s v="BUSINESS TO BUSINESS ACH JPMorgan Chase ACCTVERIFY 230103 16159759937 Auth"/>
    <s v="Clean"/>
    <n v="-0.12"/>
    <s v="116Meadow"/>
    <n v="3123680344"/>
    <s v="MDW"/>
    <s v="PG"/>
    <s v="A02 - Expense"/>
    <s v="Exp-Professional Services"/>
    <s v="Bank"/>
    <s v="Property"/>
    <s v="116 Meadow View Lane Anna TX 75409"/>
    <s v="Checking"/>
    <n v="0"/>
    <n v="0.12"/>
    <n v="2023"/>
    <s v="2023-01"/>
  </r>
  <r>
    <x v="1770"/>
    <s v="NOT APPLICABLE"/>
    <s v="NOT APPLICABLE"/>
    <s v="JPMorgan Chase ACCTVERIFY 230103 16159759925 Auth"/>
    <s v="Clean"/>
    <n v="0.03"/>
    <s v="116Meadow"/>
    <n v="3123680344"/>
    <s v="MDW"/>
    <s v="PG"/>
    <s v="A02 - Expense"/>
    <s v="Exp-Professional Services"/>
    <s v="Bank"/>
    <s v="Property"/>
    <s v="116 Meadow View Lane Anna TX 75409"/>
    <s v="Checking"/>
    <n v="0"/>
    <n v="0.03"/>
    <n v="2023"/>
    <s v="2023-01"/>
  </r>
  <r>
    <x v="1770"/>
    <s v="NOT APPLICABLE"/>
    <s v="NOT APPLICABLE"/>
    <s v="JPMorgan Chase ACCTVERIFY 230103 16159759928 Auth"/>
    <s v="Clean"/>
    <n v="0.09"/>
    <s v="116Meadow"/>
    <n v="3123680344"/>
    <s v="MDW"/>
    <s v="PG"/>
    <s v="A02 - Expense"/>
    <s v="Exp-Professional Services"/>
    <s v="Bank"/>
    <s v="Property"/>
    <s v="116 Meadow View Lane Anna TX 75409"/>
    <s v="Checking"/>
    <n v="0"/>
    <n v="0.09"/>
    <n v="2023"/>
    <s v="2023-01"/>
  </r>
  <r>
    <x v="1770"/>
    <s v="NOT APPLICABLE"/>
    <s v="NOT APPLICABLE"/>
    <s v="PENNYMAC CASH Jan 23 8028350915-0037 1316 Rosemon"/>
    <s v="Clean"/>
    <n v="-963.16"/>
    <s v="1316Rosemon"/>
    <n v="3123788147"/>
    <s v="PAG"/>
    <s v="VJ"/>
    <s v="A02 - Expense"/>
    <s v="Exp-Mortgage"/>
    <s v="MORTGAGE"/>
    <s v="Property"/>
    <s v="1316 Rosemon Avenue Carrolton TX 75006"/>
    <s v="Checking"/>
    <n v="0"/>
    <n v="963.16"/>
    <n v="2023"/>
    <s v="2023-01"/>
  </r>
  <r>
    <x v="1770"/>
    <s v="NOT APPLICABLE"/>
    <s v="NOT APPLICABLE"/>
    <s v="RECURRING TRANSFER TO JPMORGAN CHASE BANK, NA CHK XXXXX8616 N. GUPTA REF #FP0HBQJG2Y ROSEMON TO TRULO PROPERTY MANAGEMENT"/>
    <s v="Clean"/>
    <n v="-150"/>
    <s v="1316Rosemon"/>
    <n v="3123788147"/>
    <s v="PAG"/>
    <s v="VJ"/>
    <s v="A02 - Expense"/>
    <s v="Exp-Mgmt"/>
    <s v="W9-TRULO"/>
    <s v="NV LLC"/>
    <s v="1316 Rosemon Avenue Carrolton TX 75006"/>
    <s v="Checking"/>
    <n v="0"/>
    <n v="150"/>
    <n v="2023"/>
    <s v="2023-01"/>
  </r>
  <r>
    <x v="1770"/>
    <s v="NOT APPLICABLE"/>
    <s v="NOT APPLICABLE"/>
    <s v="LOANCARE SERV MTG PYMT 010123 0043764174 NEERAJ GUPTA"/>
    <s v="Clean"/>
    <n v="-566.16"/>
    <s v="1342Newton"/>
    <n v="3123752192"/>
    <s v="PAG"/>
    <s v="PG"/>
    <s v="A02 - Expense"/>
    <s v="Exp-Mortgage"/>
    <s v="MORTGAGE"/>
    <s v="Property"/>
    <s v="1342 Newton Dr Cedar Hill TX 75115"/>
    <s v="Checking"/>
    <n v="0"/>
    <n v="566.16"/>
    <n v="2023"/>
    <s v="2023-01"/>
  </r>
  <r>
    <x v="1770"/>
    <s v="NOT APPLICABLE"/>
    <s v="NOT APPLICABLE"/>
    <s v="RECURRING TRANSFER TO JPMORGAN CHASE BANK, NA CHK XXXXX8616 N. GUPTA REF #FP0HBQP48S NEWTON TO TRULO PROPERTY MANAGEMENT"/>
    <s v="Clean"/>
    <n v="-75"/>
    <s v="1342Newton"/>
    <n v="3123752192"/>
    <s v="PAG"/>
    <s v="PG"/>
    <s v="A02 - Expense"/>
    <s v="Exp-Mgmt"/>
    <s v="W9-TRULO"/>
    <s v="NV LLC"/>
    <s v="1342 Newton Dr Cedar Hill TX 75115"/>
    <s v="Checking"/>
    <n v="0"/>
    <n v="75"/>
    <n v="2023"/>
    <s v="2023-01"/>
  </r>
  <r>
    <x v="1770"/>
    <s v="NOT APPLICABLE"/>
    <s v="NOT APPLICABLE"/>
    <s v="RECURRING TRANSFER TO JPMORGAN CHASE BANK, NA CHK XXXXX8616 N. GUPTA REF #FP0HBR9WRS MORNDOVE TO TRULO MONTHLY PAYMENT"/>
    <s v="Clean"/>
    <n v="-75"/>
    <s v="1905Morning"/>
    <n v="2120678228"/>
    <s v="MDW"/>
    <s v="VJ"/>
    <s v="A02 - Expense"/>
    <s v="Exp-Mgmt"/>
    <s v="W9-TRULO"/>
    <s v="NV LLC"/>
    <s v="1905 Morning Dove Aubrey TX 76227"/>
    <s v="Checking"/>
    <n v="0"/>
    <n v="75"/>
    <n v="2023"/>
    <s v="2023-01"/>
  </r>
  <r>
    <x v="1770"/>
    <s v="NOT APPLICABLE"/>
    <s v="NOT APPLICABLE"/>
    <s v="JPMORGAN CHASE CHASE ACH 010123 4027425045 MEADOW VIEW HOMES LLC"/>
    <s v="Clean"/>
    <n v="-947.72"/>
    <s v="2417Garden"/>
    <n v="5123943606"/>
    <s v="MDW"/>
    <s v="VJ"/>
    <s v="A02 - Expense"/>
    <s v="Exp-Mortgage"/>
    <s v="MORTGAGE"/>
    <s v="Property"/>
    <s v="2417 Garden Oaks Drive Irving TX 75061"/>
    <s v="Savings"/>
    <n v="0"/>
    <n v="947.72"/>
    <n v="2023"/>
    <s v="2023-01"/>
  </r>
  <r>
    <x v="1770"/>
    <s v="NOT APPLICABLE"/>
    <s v="NOT APPLICABLE"/>
    <s v="CITY OF IRVING BILLPAY 230103 CITY OF IRVING NEERAJ GUPTA"/>
    <s v="Clean"/>
    <n v="-68.400000000000006"/>
    <s v="2417Garden"/>
    <n v="5123943606"/>
    <s v="MDW"/>
    <s v="VJ"/>
    <s v="A02 - Expense"/>
    <s v="Exp-Utilities"/>
    <s v="UTILITY"/>
    <s v="2417 Garden Oaks Drive Irving TX 75061"/>
    <s v="2417 Garden Oaks Drive Irving TX 75061"/>
    <s v="Savings"/>
    <n v="0"/>
    <n v="68.400000000000006"/>
    <n v="2023"/>
    <s v="2023-01"/>
  </r>
  <r>
    <x v="1770"/>
    <s v="NOT APPLICABLE"/>
    <s v="NOT APPLICABLE"/>
    <s v="RECURRING TRANSFER TO GUPTA N REF #OP0HBQQSRR CHECKING GARDOAK INTERNET AUTOPAY MVCC"/>
    <s v="Clean"/>
    <n v="-35.01"/>
    <s v="2417Garden"/>
    <n v="5123943606"/>
    <s v="MDW"/>
    <s v="VJ"/>
    <s v="A02 - Expense"/>
    <s v="Exp-Utilities"/>
    <s v="UTILITY"/>
    <s v="Property"/>
    <s v="2417 Garden Oaks Drive Irving TX 75061"/>
    <s v="Savings"/>
    <n v="0"/>
    <n v="35.01"/>
    <n v="2023"/>
    <s v="2023-01"/>
  </r>
  <r>
    <x v="1770"/>
    <s v="NOT APPLICABLE"/>
    <s v="NOT APPLICABLE"/>
    <s v="RECURRING TRANSFER TO GUPTA N REF #OP0HBRCKL4 CHECKING GARDOAK ARLO AUTOPAY MVCC"/>
    <s v="Clean"/>
    <n v="-10.65"/>
    <s v="2417Garden"/>
    <n v="5123943606"/>
    <s v="MDW"/>
    <s v="VJ"/>
    <s v="A02 - Expense"/>
    <s v="Exp-Utilities"/>
    <s v="ARLO"/>
    <s v="Property"/>
    <s v="2417 Garden Oaks Drive Irving TX 75061"/>
    <s v="Savings"/>
    <n v="0"/>
    <n v="10.65"/>
    <n v="2023"/>
    <s v="2023-01"/>
  </r>
  <r>
    <x v="1770"/>
    <s v="NOT APPLICABLE"/>
    <s v="NOT APPLICABLE"/>
    <s v="VRBO PAYMENT 230103 000000419394739 ÃƒÂƒÃ‚ÂƒÃƒÂ‚Ã‚ÂƒÃƒÂƒÃ‚Â‚ÃƒÂ‚Ã‚ÂƒÃƒÂƒÃ‚ÂƒÃƒÂ‚Ã‚Â‚ÃƒÂƒÃ‚Â‚ÃƒÂ‚Ã‚Â&quot;vrbo,2422160,Irving,TX,75061,US&quot;ÃƒÂƒÃ‚ÂƒÃƒÂ‚Ã‚ÂƒÃƒÂƒÃ‚Â‚ÃƒÂ‚Ã‚Â‚ÃƒÂƒÃ‚ÂƒÃƒÂ‚Ã‚Â‚ÃƒÂƒÃ‚Â‚ÃƒÂ‚Ã‚Â¨"/>
    <s v="Clean"/>
    <n v="500"/>
    <s v="2417Garden"/>
    <n v="5123943606"/>
    <s v="MDW"/>
    <s v="VJ"/>
    <s v="A01 - Revenue"/>
    <s v="Rev-Rent"/>
    <s v="Tenant"/>
    <s v="Property"/>
    <s v="2417 Garden Oaks Drive Irving TX 75061"/>
    <s v="Savings"/>
    <n v="0"/>
    <n v="500"/>
    <n v="2023"/>
    <s v="2023-01"/>
  </r>
  <r>
    <x v="1770"/>
    <s v="NOT APPLICABLE"/>
    <s v="NOT APPLICABLE"/>
    <s v="ORIG CO NAME:EXELON CORPORATI       ORIG ID:0000000160 DESC DATE:230102 CO ENTRY DESCR:BILLPAY   SEC:PPD    TRACE#:091000015133557 EED:230103   IND ID:                             IND NAME:NEERAJ GUPTA TRN: 0035133557TC"/>
    <s v="Clean"/>
    <n v="-179.98"/>
    <s v="4909Jamesway"/>
    <n v="886968291"/>
    <s v="PAG"/>
    <s v="VJ"/>
    <s v="A02 - Expense"/>
    <s v="Exp-Utilities"/>
    <s v="EXELON CORP"/>
    <s v="4909 Jamesway Drive Fortworth TX 76135"/>
    <s v="4909 Jamesway Drive Fortworth TX 76135"/>
    <s v="Checking"/>
    <n v="0"/>
    <n v="179.98"/>
    <n v="2023"/>
    <s v="2023-01"/>
  </r>
  <r>
    <x v="1770"/>
    <s v="NOT APPLICABLE"/>
    <s v="NOT APPLICABLE"/>
    <s v="ORIG CO NAME:EXELON CORPORATI       ORIG ID:0000000160 DESC DATE:230102 CO ENTRY DESCR:BILLPAY   SEC:PPD    TRACE#:091000015133096 EED:230103   IND ID:                             IND NAME:NEERAJ GUPTA TRN: 0035133096TC"/>
    <s v="Clean"/>
    <n v="-168.97"/>
    <s v="4909Jamesway"/>
    <n v="886968291"/>
    <s v="PAG"/>
    <s v="VJ"/>
    <s v="A02 - Expense"/>
    <s v="Exp-Utilities"/>
    <s v="EXELON CORP"/>
    <s v="4909 Jamesway Drive Fortworth TX 76135"/>
    <s v="4909 Jamesway Drive Fortworth TX 76135"/>
    <s v="Checking"/>
    <n v="0"/>
    <n v="168.97"/>
    <n v="2023"/>
    <s v="2023-01"/>
  </r>
  <r>
    <x v="1770"/>
    <s v="NOT APPLICABLE"/>
    <s v="NOT APPLICABLE"/>
    <s v="ORIG CO NAME:EXELON CORPORATI       ORIG ID:0000000160 DESC DATE:230102 CO ENTRY DESCR:BILLPAY   SEC:PPD    TRACE#:091000015133474 EED:230103   IND ID:                             IND NAME:NEERAJ GUPTA TRN: 0035133474TC"/>
    <s v="Clean"/>
    <n v="-159.26"/>
    <s v="4909Jamesway"/>
    <n v="886968291"/>
    <s v="PAG"/>
    <s v="VJ"/>
    <s v="A02 - Expense"/>
    <s v="Exp-Utilities"/>
    <s v="EXELON CORP"/>
    <s v="4909 Jamesway Drive Fortworth TX 76135"/>
    <s v="4909 Jamesway Drive Fortworth TX 76135"/>
    <s v="Checking"/>
    <n v="0"/>
    <n v="159.26"/>
    <n v="2023"/>
    <s v="2023-01"/>
  </r>
  <r>
    <x v="1770"/>
    <s v="NOT APPLICABLE"/>
    <s v="NOT APPLICABLE"/>
    <s v="ORIG CO NAME:EXELON CORPORATI       ORIG ID:0000000160 DESC DATE:230102 CO ENTRY DESCR:BILLPAY   SEC:PPD    TRACE#:091000015133317 EED:230103   IND ID:                             IND NAME:NEERAJ GUPTA TRN: 0035133317TC"/>
    <s v="Clean"/>
    <n v="-155.81"/>
    <s v="4909Jamesway"/>
    <n v="886968291"/>
    <s v="PAG"/>
    <s v="VJ"/>
    <s v="A02 - Expense"/>
    <s v="Exp-Utilities"/>
    <s v="EXELON CORP"/>
    <s v="4909 Jamesway Drive Fortworth TX 76135"/>
    <s v="4909 Jamesway Drive Fortworth TX 76135"/>
    <s v="Checking"/>
    <n v="0"/>
    <n v="155.81"/>
    <n v="2023"/>
    <s v="2023-01"/>
  </r>
  <r>
    <x v="1770"/>
    <s v="NOT APPLICABLE"/>
    <s v="NOT APPLICABLE"/>
    <s v="ORIG CO NAME:JPMORGAN CHASE         ORIG ID:9008102401 DESC DATE:010123 CO ENTRY DESCR:CHASE ACH SEC:PPD    TRACE#:021000021446059 EED:230103   IND ID:                             IND NAME:MEADOW VIEW HOMES LLC TRN: 0031446059TC"/>
    <s v="Clean"/>
    <n v="-1383.06"/>
    <s v="4920BrianHill"/>
    <n v="692554576"/>
    <s v="MDW"/>
    <s v="VJ"/>
    <s v="A02 - Expense"/>
    <s v="Exp-Mortgage"/>
    <s v="MORTGAGE"/>
    <s v="Property"/>
    <s v="4920 Brianhill Drive Fortworth TX  76135"/>
    <s v="Checking"/>
    <n v="0"/>
    <n v="1383.06"/>
    <n v="2023"/>
    <s v="2023-01"/>
  </r>
  <r>
    <x v="1770"/>
    <s v="NOT APPLICABLE"/>
    <s v="NOT APPLICABLE"/>
    <s v="REMOTE ONLINE DEPOSIT #          1"/>
    <s v="Clean"/>
    <n v="4780.68"/>
    <s v="4920BrianHill"/>
    <n v="692554576"/>
    <s v="MDW"/>
    <s v="VJ"/>
    <s v="A01 - Revenue"/>
    <s v="Rev-Rent"/>
    <s v="Tenant"/>
    <s v="Property"/>
    <s v="4920 Brianhill Drive Fortworth TX  76135"/>
    <s v="Checking"/>
    <n v="0"/>
    <n v="4780.68"/>
    <n v="2023"/>
    <s v="2023-01"/>
  </r>
  <r>
    <x v="1770"/>
    <s v="NOT APPLICABLE"/>
    <s v="NOT APPLICABLE"/>
    <s v="ORIG CO NAME:NEWREZ-SHELLPOIN       ORIG ID:6371542226 DESC DATE:221231 CO ENTRY DESCR:ACH PMT   SEC:PPD    TRACE#:028000081400384 EED:230103   IND ID:                             IND NAME:JADHAV VIVEK TRN: 0031400384TC"/>
    <s v="Clean"/>
    <n v="-1383.06"/>
    <s v="6401Basswood"/>
    <n v="886965909"/>
    <s v="PAG"/>
    <s v="VJ"/>
    <s v="A02 - Expense"/>
    <s v="Exp-Mortgage"/>
    <s v="MORTGAGE"/>
    <s v="6401 Basswood Dr Fortworth TX 76135"/>
    <s v="6401 Basswood Dr Fortworth TX 76135"/>
    <s v="Checking"/>
    <n v="0"/>
    <n v="1383.06"/>
    <n v="2023"/>
    <s v="2023-01"/>
  </r>
  <r>
    <x v="1770"/>
    <s v="NOT APPLICABLE"/>
    <s v="NOT APPLICABLE"/>
    <s v="Zelle payment to Francisco Davila 16188042012"/>
    <s v="Clean"/>
    <n v="-350"/>
    <s v="6401Basswood"/>
    <n v="886965909"/>
    <s v="PAG"/>
    <s v="VJ"/>
    <s v="A02 - Expense"/>
    <s v="Exp-Repair"/>
    <s v="W9-FRANCISCO DAVILA"/>
    <s v="Review"/>
    <s v="6401 Basswood Dr Fortworth TX 76135"/>
    <s v="Checking"/>
    <n v="0"/>
    <n v="350"/>
    <n v="2023"/>
    <s v="2023-01"/>
  </r>
  <r>
    <x v="1770"/>
    <s v="NOT APPLICABLE"/>
    <s v="NOT APPLICABLE"/>
    <s v="ORIG CO NAME:EXELON CORPORATI       ORIG ID:0000000160 DESC DATE:230102 CO ENTRY DESCR:BILLPAY   SEC:PPD    TRACE#:091000015133505 EED:230103   IND ID:                             IND NAME:NEERAJ GUPTA TRN: 0035133505TC"/>
    <s v="Clean"/>
    <n v="-278.82"/>
    <s v="6401Basswood"/>
    <n v="886965909"/>
    <s v="PAG"/>
    <s v="VJ"/>
    <s v="A02 - Expense"/>
    <s v="Exp-Utilities"/>
    <s v="EXELON CORP"/>
    <s v="6401 Basswood Dr Fortworth TX 76135"/>
    <s v="6401 Basswood Dr Fortworth TX 76135"/>
    <s v="Checking"/>
    <n v="0"/>
    <n v="278.82"/>
    <n v="2023"/>
    <s v="2023-01"/>
  </r>
  <r>
    <x v="1770"/>
    <s v="NOT APPLICABLE"/>
    <s v="NOT APPLICABLE"/>
    <s v="ORIG CO NAME:EXELON CORPORATI       ORIG ID:0000000160 DESC DATE:230102 CO ENTRY DESCR:BILLPAY   SEC:PPD    TRACE#:091000015133420 EED:230103   IND ID:                             IND NAME:NEERAJ GUPTA TRN: 0035133420TC"/>
    <s v="Clean"/>
    <n v="-122.4"/>
    <s v="6401Basswood"/>
    <n v="886965909"/>
    <s v="PAG"/>
    <s v="VJ"/>
    <s v="A02 - Expense"/>
    <s v="Exp-Utilities"/>
    <s v="EXELON CORP"/>
    <s v="6401 Basswood Dr Fortworth TX 76135"/>
    <s v="6401 Basswood Dr Fortworth TX 76135"/>
    <s v="Checking"/>
    <n v="0"/>
    <n v="122.4"/>
    <n v="2023"/>
    <s v="2023-01"/>
  </r>
  <r>
    <x v="1770"/>
    <s v="NOT APPLICABLE"/>
    <s v="NOT APPLICABLE"/>
    <s v="ORIG CO NAME:VRBO                   ORIG ID:9872667522 DESC DATE:221230 CO ENTRY DESCR:PAYMENT   SEC:PPD    TRACE#:031101114785140 EED:230103   IND ID:                             IND NAME:Jay Gupta TRN: 0034785140TC"/>
    <s v="Clean"/>
    <n v="1619.2"/>
    <s v="6401Basswood"/>
    <n v="886965909"/>
    <s v="PAG"/>
    <s v="VJ"/>
    <s v="A01 - Revenue"/>
    <s v="Rev-Rent"/>
    <s v="Tenant"/>
    <s v="Property"/>
    <s v="6401 Basswood Dr Fortworth TX 76135"/>
    <s v="Checking"/>
    <n v="0"/>
    <n v="1619.2"/>
    <n v="2023"/>
    <s v="2023-01"/>
  </r>
  <r>
    <x v="1770"/>
    <s v="NOT APPLICABLE"/>
    <s v="NOT APPLICABLE"/>
    <s v="GUARANTEED RATE MTGE PAYMT 010123 5114002634 PARUL GUPTA"/>
    <s v="Clean"/>
    <n v="-733.95"/>
    <s v="711Parks"/>
    <n v="3123859963"/>
    <s v="PAG"/>
    <s v="PG"/>
    <s v="A02 - Expense"/>
    <s v="Exp-Mortgage"/>
    <s v="MORTGAGE"/>
    <s v="711 S Parks Dr. Desoto TX 75105"/>
    <s v="711 S Parks Dr. Desoto TX 75105"/>
    <s v="Checking"/>
    <n v="0"/>
    <n v="733.95"/>
    <n v="2023"/>
    <s v="2023-01"/>
  </r>
  <r>
    <x v="1770"/>
    <s v="NOT APPLICABLE"/>
    <s v="NOT APPLICABLE"/>
    <s v="RECURRING TRANSFER TO JPMORGAN CHASE BANK, NA CHK XXXXX8616 N. GUPTA REF #FP0HBR54BG PARKS TO TRULO PROPERTY MANAGEMENT"/>
    <s v="Clean"/>
    <n v="-75"/>
    <s v="711Parks"/>
    <n v="3123859963"/>
    <s v="PAG"/>
    <s v="PG"/>
    <s v="A02 - Expense"/>
    <s v="Exp-Mgmt"/>
    <s v="W9-TRULO"/>
    <s v="NV LLC"/>
    <s v="711 S Parks Dr. Desoto TX 75105"/>
    <s v="Checking"/>
    <n v="0"/>
    <n v="75"/>
    <n v="2023"/>
    <s v="2023-01"/>
  </r>
  <r>
    <x v="1770"/>
    <s v="NOT APPLICABLE"/>
    <s v="NOT APPLICABLE"/>
    <s v="Zelle payment to SRINIVAS CHIDURALA 15920384790"/>
    <s v="Clean"/>
    <n v="-625"/>
    <s v="7417Canoga"/>
    <n v="363876571"/>
    <s v="PAG"/>
    <s v="LLC"/>
    <s v="A02 - Expense"/>
    <s v="Exp-Mortgage"/>
    <s v="MORTGAGE"/>
    <s v="Property"/>
    <s v="7417 Canoga Circle Fort Worth, TX 76137"/>
    <s v="Checking"/>
    <n v="0"/>
    <n v="625"/>
    <n v="2023"/>
    <s v="2023-01"/>
  </r>
  <r>
    <x v="1770"/>
    <s v="NOT APPLICABLE"/>
    <s v="NOT APPLICABLE"/>
    <s v="ORIG CO NAME:PENNYMAC               ORIG ID:1262049351 DESC DATE:Jan 23 CO ENTRY DESCR:CASH      SEC:WEB    TRACE#:021000020326383 EED:230103   IND ID:8028351082-0037              IND NAME:8604 Wagon TRN: 0030326383TC"/>
    <s v="Clean"/>
    <n v="-843.79"/>
    <s v="8604Wagon"/>
    <n v="710665618"/>
    <s v="MDW"/>
    <s v="VJ"/>
    <s v="A02 - Expense"/>
    <s v="Exp-Mortgage"/>
    <s v="MORTGAGE"/>
    <s v="1117Brewer"/>
    <s v="8604 Wagon Trail Crossroads TX 76227"/>
    <s v="Checking"/>
    <n v="0"/>
    <n v="843.79"/>
    <n v="2023"/>
    <s v="2023-01"/>
  </r>
  <r>
    <x v="1770"/>
    <s v="NOT APPLICABLE"/>
    <s v="NOT APPLICABLE"/>
    <s v="Zelle payment to Trulo Property Management LLC 15920220757"/>
    <s v="Clean"/>
    <n v="-75"/>
    <s v="8604Wagon"/>
    <n v="710665618"/>
    <s v="MDW"/>
    <s v="VJ"/>
    <s v="A02 - Expense"/>
    <s v="Exp-Mgmt"/>
    <s v="W9-TRULO"/>
    <s v="NV LLC"/>
    <s v="8604 Wagon Trail Crossroads TX 76227"/>
    <s v="Checking"/>
    <n v="0"/>
    <n v="75"/>
    <n v="2023"/>
    <s v="2023-01"/>
  </r>
  <r>
    <x v="1770"/>
    <s v="NOT APPLICABLE"/>
    <s v="NOT APPLICABLE"/>
    <s v="PENNYMAC CASH Jan 23 8028351602-0036 vivek jadhav"/>
    <s v="Clean"/>
    <n v="-694.01"/>
    <s v="874Wintergreen"/>
    <n v="8320478665"/>
    <s v="PAG"/>
    <s v="VJ"/>
    <s v="A02 - Expense"/>
    <s v="Exp-Mortgage"/>
    <s v="MORTGAGE"/>
    <s v="Property"/>
    <s v="874 W Wintergreen Road Lancaster TX 75134"/>
    <s v="Checking"/>
    <n v="0"/>
    <n v="694.01"/>
    <n v="2023"/>
    <s v="2023-01"/>
  </r>
  <r>
    <x v="1770"/>
    <s v="NOT APPLICABLE"/>
    <s v="NOT APPLICABLE"/>
    <s v="RECURRING TRANSFER TO JPMORGAN CHASE BANK, NA CHK XXXXX8616 N. GUPTA REF #FP0HBQSMZJ WINTERGREEN TO TRULO PROPERTY MANAGEMENT"/>
    <s v="Clean"/>
    <n v="-75"/>
    <s v="874Wintergreen"/>
    <n v="8320478665"/>
    <s v="PAG"/>
    <s v="VJ"/>
    <s v="A02 - Expense"/>
    <s v="Exp-Mgmt"/>
    <s v="W9-TRULO"/>
    <s v="NV LLC"/>
    <s v="874 W Wintergreen Road Lancaster TX 75134"/>
    <s v="Checking"/>
    <n v="0"/>
    <n v="75"/>
    <n v="2023"/>
    <s v="2023-01"/>
  </r>
  <r>
    <x v="1770"/>
    <s v="NOT APPLICABLE"/>
    <s v="NOT APPLICABLE"/>
    <s v="RECURRING TRANSFER TO JPMORGAN CHASE BANK, NA CHK XXXXX8616 N. GUPTA REF #FP0HBRDSH3 TRULO MONTHLY PM FEE MIDWAY INN"/>
    <s v="Clean"/>
    <n v="-1500"/>
    <s v="Midway"/>
    <n v="5445996969"/>
    <s v="MID"/>
    <s v="LLC"/>
    <s v="A02 - Expense"/>
    <s v="Exp-Mgmt"/>
    <s v="W9-TRULO"/>
    <s v="NV LLC"/>
    <s v="3016 E Abram Street Arlington TX 76010"/>
    <s v="Checking"/>
    <n v="0"/>
    <n v="1500"/>
    <n v="2023"/>
    <s v="2023-01"/>
  </r>
  <r>
    <x v="1770"/>
    <s v="NOT APPLICABLE"/>
    <s v="NOT APPLICABLE"/>
    <s v="eDeposit in Branch/Store 12/31/22 09:19:03 AM 8988 PRESTON RD FRISCO TX"/>
    <s v="Clean"/>
    <n v="94"/>
    <s v="Midway"/>
    <n v="5445996969"/>
    <s v="MID"/>
    <s v="LLC"/>
    <s v="A01 - Revenue"/>
    <s v="Rev-Rent"/>
    <s v="Tenant"/>
    <s v="Midway"/>
    <s v="3016 E Abram Street Arlington TX 76010"/>
    <s v="Checking"/>
    <n v="0"/>
    <n v="94"/>
    <n v="2023"/>
    <s v="2023-01"/>
  </r>
  <r>
    <x v="1770"/>
    <s v="NOT APPLICABLE"/>
    <s v="NOT APPLICABLE"/>
    <s v="ARL HOUSING AUTH CORP PAY XXXXX2989 MIDWAY INN LLC"/>
    <s v="Clean"/>
    <n v="1693"/>
    <s v="Midway"/>
    <n v="5445996969"/>
    <s v="MID"/>
    <s v="LLC"/>
    <s v="A01 - Revenue"/>
    <s v="Rev-Rent"/>
    <s v="Tenant"/>
    <s v="Property"/>
    <s v="3016 E Abram Street Arlington TX 76010"/>
    <s v="Checking"/>
    <n v="0"/>
    <n v="1693"/>
    <n v="2023"/>
    <s v="2023-01"/>
  </r>
  <r>
    <x v="1770"/>
    <s v="NOT APPLICABLE"/>
    <s v="NOT APPLICABLE"/>
    <s v="JPMorgan Chase Ext Trnsfr 230103 16158683262 PAGODA HOMES LLC"/>
    <s v="Clean"/>
    <n v="8000"/>
    <s v="PagodaSecurity"/>
    <n v="1124223312"/>
    <s v="PAG"/>
    <s v="LLC"/>
    <s v="A02 - Expense"/>
    <s v="Exp-Taxes"/>
    <s v="TAX ESCROW"/>
    <s v="PagodaSecurity"/>
    <s v="Pagoda Security Deposit"/>
    <s v="Savings"/>
    <n v="0"/>
    <n v="8000"/>
    <n v="2023"/>
    <s v="2023-01"/>
  </r>
  <r>
    <x v="1771"/>
    <s v="NOT APPLICABLE"/>
    <s v="NOT APPLICABLE"/>
    <s v="OVERDRAFT FEE FOR A TRANSACTION POSTED ON 01/03 $730.20 PENNYMAC CASH Jan 23 8028352704-0 037 104 Meadow"/>
    <s v="Clean"/>
    <n v="-35"/>
    <s v="104Meadow"/>
    <n v="2123710218"/>
    <s v="MDW"/>
    <s v="VJ"/>
    <s v="A02 - Expense"/>
    <s v="Exp-Professional Services"/>
    <s v="Bank Fee"/>
    <s v="104Meadow"/>
    <s v="104 Meadow View Lane Anna TX 75409"/>
    <s v="Checking"/>
    <n v="0"/>
    <n v="35"/>
    <n v="2023"/>
    <s v="2023-01"/>
  </r>
  <r>
    <x v="1771"/>
    <s v="NOT APPLICABLE"/>
    <s v="NOT APPLICABLE"/>
    <s v="DOMESTIC WIRE TRANSFER VIA: FST REP BK SF/321081669 A/C: ASSURED RELOCATION INC. REF: SHELLIE COX BASSWOOD SD REFUND IMAD: 0104B1QGC06C019255 TRN: 3505263004ES 01/04"/>
    <s v="Clean"/>
    <n v="-1935"/>
    <s v="6401Basswood"/>
    <n v="886965909"/>
    <s v="PAG"/>
    <s v="VJ"/>
    <s v="A07 - Security Deposit"/>
    <s v="Liab-Security"/>
    <s v="Security Deposit"/>
    <s v="Security Deposit"/>
    <s v="6401 Basswood Dr Fortworth TX 76135"/>
    <s v="Checking"/>
    <n v="0"/>
    <n v="1935"/>
    <n v="2023"/>
    <s v="2023-01"/>
  </r>
  <r>
    <x v="1771"/>
    <s v="NOT APPLICABLE"/>
    <s v="NOT APPLICABLE"/>
    <s v="ORIG CO NAME:TARA ENERGY LLC        ORIG ID:9623505101 DESC DATE:230104 CO ENTRY DESCR:DEBITDEBITSEC:CCD    TRACE#:021000029174856 EED:230104   IND ID:2107150125                   IND NAME:NEERAJ  GUPTA TRN: 0049174856TC"/>
    <s v="Clean"/>
    <n v="-125.16"/>
    <s v="6401Basswood"/>
    <n v="886965909"/>
    <s v="PAG"/>
    <s v="VJ"/>
    <s v="A02 - Expense"/>
    <s v="Exp-Utilities"/>
    <s v="UTILITY"/>
    <s v="6401 Basswood Dr Fortworth TX 76135"/>
    <s v="6401 Basswood Dr Fortworth TX 76135"/>
    <s v="Checking"/>
    <n v="0"/>
    <n v="125.16"/>
    <n v="2023"/>
    <s v="2023-01"/>
  </r>
  <r>
    <x v="1771"/>
    <s v="NOT APPLICABLE"/>
    <s v="NOT APPLICABLE"/>
    <s v="PURCHASE AUTHORIZED ON 01/02 THE HOME DEPOT #05 ARLINGTON TX S383003070809656 CARD 2370"/>
    <s v="Clean"/>
    <n v="-210.6"/>
    <s v="Midway"/>
    <n v="5445996969"/>
    <s v="MID"/>
    <s v="LLC"/>
    <s v="A02 - Expense"/>
    <s v="Exp-Repair"/>
    <s v="HOMEDEPOT"/>
    <s v="Property"/>
    <s v="3016 E Abram Street Arlington TX 76010"/>
    <s v="Checking"/>
    <n v="0"/>
    <n v="210.6"/>
    <n v="2023"/>
    <s v="2023-01"/>
  </r>
  <r>
    <x v="1772"/>
    <s v="NOT APPLICABLE"/>
    <s v="NOT APPLICABLE"/>
    <s v="ONLINE TRANSFER FROM GUPTA P REF #IB0HD8NC96 SAVINGS 104MV OWNER CONTRIBUTION"/>
    <s v="Clean"/>
    <n v="1000"/>
    <s v="104Meadow"/>
    <n v="2123710218"/>
    <s v="MDW"/>
    <s v="VJ"/>
    <s v="A06 - Funding"/>
    <s v="Owner-Funding"/>
    <s v="Partnership"/>
    <s v="104Meadow"/>
    <s v="104 Meadow View Lane Anna TX 75409"/>
    <s v="Checking"/>
    <n v="0"/>
    <n v="1000"/>
    <n v="2023"/>
    <s v="2023-01"/>
  </r>
  <r>
    <x v="1772"/>
    <s v="NOT APPLICABLE"/>
    <s v="NOT APPLICABLE"/>
    <s v="Zelle payment to 00-Vidhi Mistri JPM999kjn1cl"/>
    <s v="Clean"/>
    <n v="-975.5"/>
    <s v="2224Heatherton"/>
    <n v="678827616"/>
    <s v="MDW"/>
    <s v="VJ"/>
    <s v="A02 - Expense"/>
    <s v="Exp-Mgmt"/>
    <s v="W9-VIDHI"/>
    <s v="NV LLC"/>
    <s v="2224 Heatherton Place Plano TX 75023"/>
    <s v="Checking"/>
    <n v="0"/>
    <n v="975.5"/>
    <n v="2023"/>
    <s v="2023-01"/>
  </r>
  <r>
    <x v="1772"/>
    <s v="NOT APPLICABLE"/>
    <s v="NOT APPLICABLE"/>
    <s v="Zelle payment to Archana Bhaskar JPM999kjmya6"/>
    <s v="Clean"/>
    <n v="-555"/>
    <s v="2224Heatherton"/>
    <n v="678827616"/>
    <s v="MDW"/>
    <s v="VJ"/>
    <s v="A02 - Expense"/>
    <s v="Exp-Mgmt"/>
    <s v="W9-ARCHANA"/>
    <s v="Property"/>
    <s v="2224 Heatherton Place Plano TX 75023"/>
    <s v="Checking"/>
    <n v="0"/>
    <n v="555"/>
    <n v="2023"/>
    <s v="2023-01"/>
  </r>
  <r>
    <x v="1772"/>
    <s v="NOT APPLICABLE"/>
    <s v="NOT APPLICABLE"/>
    <s v="BUSINESS TO BUSINESS ACH RED MORTGAGE7313 ACH 490011466"/>
    <s v="Clean"/>
    <n v="-7189.38"/>
    <s v="Midway"/>
    <n v="5445996969"/>
    <s v="MID"/>
    <s v="LLC"/>
    <s v="A02 - Expense"/>
    <s v="Exp-Mortgage"/>
    <s v="MORTGAGE"/>
    <s v="Property"/>
    <s v="3016 E Abram Street Arlington TX 76010"/>
    <s v="Checking"/>
    <n v="0"/>
    <n v="7189.38"/>
    <n v="2023"/>
    <s v="2023-01"/>
  </r>
  <r>
    <x v="1772"/>
    <s v="NOT APPLICABLE"/>
    <s v="NOT APPLICABLE"/>
    <s v="ONLINE TRANSFER TO GUPTA N REF #IB0HD8MS8V EVERYDAY CHECKING ZELLE TO KEITH FOR MIDWAY"/>
    <s v="Clean"/>
    <n v="-50"/>
    <s v="Midway"/>
    <n v="5445996969"/>
    <s v="MID"/>
    <s v="LLC"/>
    <s v="A02 - Expense"/>
    <s v="Exp-Repair"/>
    <s v="HOMEDEPOT"/>
    <s v="Property"/>
    <s v="3016 E Abram Street Arlington TX 76010"/>
    <s v="Checking"/>
    <n v="0"/>
    <n v="50"/>
    <n v="2023"/>
    <s v="2023-01"/>
  </r>
  <r>
    <x v="1772"/>
    <s v="NOT APPLICABLE"/>
    <s v="NOT APPLICABLE"/>
    <s v="ONLINE TRANSFER TO MEADOW VIEW HOMES LLC REF #IB0HD8NC96 BUSINESS CHECKING 104MV OWNER CONTRIBUTION"/>
    <s v="Clean"/>
    <n v="-1000"/>
    <s v="Partnership"/>
    <n v="2113481242"/>
    <s v="NV"/>
    <s v="LLC"/>
    <s v="A06 - Funding"/>
    <s v="Owner-Funding"/>
    <s v="Partnership"/>
    <s v="104Meadow"/>
    <s v="Neeraj Vivek Partnership"/>
    <s v="Savings"/>
    <n v="0"/>
    <n v="1000"/>
    <n v="2023"/>
    <s v="2023-01"/>
  </r>
  <r>
    <x v="1773"/>
    <s v="NOT APPLICABLE"/>
    <s v="NOT APPLICABLE"/>
    <s v="RECURRING TRANSFER TO MEADOW VIEW HOMES LLC REF #OP0HDQ8VMK BUSINESS MARKET RATE SAVINGS 116 MV CHK TO SAV"/>
    <s v="Clean"/>
    <n v="-150"/>
    <s v="116Meadow"/>
    <n v="3123680344"/>
    <s v="MDW"/>
    <s v="PG"/>
    <s v="A05 - Bank Transfer"/>
    <s v="Transfer-Checking"/>
    <s v="Checking"/>
    <s v="Savings"/>
    <s v="116 Meadow View Lane Anna TX 75409"/>
    <s v="Checking"/>
    <n v="0"/>
    <n v="150"/>
    <n v="2023"/>
    <s v="2023-01"/>
  </r>
  <r>
    <x v="1773"/>
    <s v="NOT APPLICABLE"/>
    <s v="NOT APPLICABLE"/>
    <s v="RECURRING TRANSFER FROM MEADOW VIEW HOMES LLC REF #OP0HDQ8VMK BUSINESS CHECKING 116 MV CHK TO SAV"/>
    <s v="Clean"/>
    <n v="150"/>
    <s v="116MeadowSavings"/>
    <n v="7123691524"/>
    <s v="MDW"/>
    <s v="PG"/>
    <s v="A05 - Bank Transfer"/>
    <s v="Transfer-Savings"/>
    <s v="Checking"/>
    <s v="Savings"/>
    <s v="116 Meadow View Lane Anna TX 75409"/>
    <s v="Savings"/>
    <n v="0"/>
    <n v="150"/>
    <n v="2023"/>
    <s v="2023-01"/>
  </r>
  <r>
    <x v="1773"/>
    <s v="NOT APPLICABLE"/>
    <s v="NOT APPLICABLE"/>
    <s v="ORIG CO NAME:CITY OF FORT WOR       ORIG ID:0000000160 DESC DATE:230106 CO ENTRY DESCR:BILLPAY   SEC:PPD    TRACE#:091000019887052 EED:230109   IND ID:                             IND NAME:NEERAJ GUPTA TRN: 0099887052TC"/>
    <s v="Clean"/>
    <n v="-60.7"/>
    <s v="4909Jamesway"/>
    <n v="886968291"/>
    <s v="PAG"/>
    <s v="VJ"/>
    <s v="A02 - Expense"/>
    <s v="Exp-Utilities"/>
    <s v="UTILITY"/>
    <s v="4909 Jamesway Drive Fortworth TX 76135"/>
    <s v="4909 Jamesway Drive Fortworth TX 76135"/>
    <s v="Checking"/>
    <n v="0"/>
    <n v="60.7"/>
    <n v="2023"/>
    <s v="2023-01"/>
  </r>
  <r>
    <x v="1773"/>
    <s v="NOT APPLICABLE"/>
    <s v="NOT APPLICABLE"/>
    <s v="ORIG CO NAME:CITY OF FORT WOR       ORIG ID:0000000160 DESC DATE:230106 CO ENTRY DESCR:BILLPAY   SEC:PPD    TRACE#:091000019886822 EED:230109   IND ID:                             IND NAME:NEERAJ GUPTA TRN: 0099886822TC"/>
    <s v="Clean"/>
    <n v="-56.35"/>
    <s v="4909Jamesway"/>
    <n v="886968291"/>
    <s v="PAG"/>
    <s v="VJ"/>
    <s v="A02 - Expense"/>
    <s v="Exp-Utilities"/>
    <s v="UTILITY"/>
    <s v="4909 Jamesway Drive Fortworth TX 76135"/>
    <s v="4909 Jamesway Drive Fortworth TX 76135"/>
    <s v="Checking"/>
    <n v="0"/>
    <n v="56.35"/>
    <n v="2023"/>
    <s v="2023-01"/>
  </r>
  <r>
    <x v="1773"/>
    <s v="NOT APPLICABLE"/>
    <s v="NOT APPLICABLE"/>
    <s v="ORIG CO NAME:CITY OF FORT WOR       ORIG ID:0000000160 DESC DATE:230106 CO ENTRY DESCR:BILLPAY   SEC:PPD    TRACE#:091000019886684 EED:230109   IND ID:                             IND NAME:NEERAJ GUPTA TRN: 0099886684TC"/>
    <s v="Clean"/>
    <n v="-49.84"/>
    <s v="4909Jamesway"/>
    <n v="886968291"/>
    <s v="PAG"/>
    <s v="VJ"/>
    <s v="A02 - Expense"/>
    <s v="Exp-Utilities"/>
    <s v="UTILITY"/>
    <s v="4909 Jamesway Drive Fortworth TX 76135"/>
    <s v="4909 Jamesway Drive Fortworth TX 76135"/>
    <s v="Checking"/>
    <n v="0"/>
    <n v="49.84"/>
    <n v="2023"/>
    <s v="2023-01"/>
  </r>
  <r>
    <x v="1773"/>
    <s v="NOT APPLICABLE"/>
    <s v="NOT APPLICABLE"/>
    <s v="ORIG CO NAME:CITY OF FORT WOR       ORIG ID:0000000160 DESC DATE:230106 CO ENTRY DESCR:BILLPAY   SEC:PPD    TRACE#:091000019887029 EED:230109   IND ID:                             IND NAME:NEERAJ GUPTA TRN: 0099887029TC"/>
    <s v="Clean"/>
    <n v="-258.73"/>
    <s v="4920BrianHill"/>
    <n v="692554576"/>
    <s v="MDW"/>
    <s v="VJ"/>
    <s v="A02 - Expense"/>
    <s v="Exp-Utilities"/>
    <s v="UTILITY"/>
    <s v="4920 Brianhill Drive Fortworth TX  76135"/>
    <s v="4920 Brianhill Drive Fortworth TX  76135"/>
    <s v="Checking"/>
    <n v="0"/>
    <n v="258.73"/>
    <n v="2023"/>
    <s v="2023-01"/>
  </r>
  <r>
    <x v="1773"/>
    <s v="NOT APPLICABLE"/>
    <s v="NOT APPLICABLE"/>
    <s v="ORIG CO NAME:CITY OF FORT WOR       ORIG ID:0000000160 DESC DATE:230106 CO ENTRY DESCR:BILLPAY   SEC:PPD    TRACE#:091000019886744 EED:230109   IND ID:                             IND NAME:NEERAJ GUPTA TRN: 0099886744TC"/>
    <s v="Clean"/>
    <n v="-65.56"/>
    <s v="6401Basswood"/>
    <n v="886965909"/>
    <s v="PAG"/>
    <s v="VJ"/>
    <s v="A02 - Expense"/>
    <s v="Exp-Utilities"/>
    <s v="UTILITY"/>
    <s v="6401 Basswood Dr Fortworth TX 76135"/>
    <s v="6401 Basswood Dr Fortworth TX 76135"/>
    <s v="Checking"/>
    <n v="0"/>
    <n v="65.56"/>
    <n v="2023"/>
    <s v="2023-01"/>
  </r>
  <r>
    <x v="1773"/>
    <s v="NOT APPLICABLE"/>
    <s v="NOT APPLICABLE"/>
    <s v="ORIG CO NAME:CITY OF FORT WOR       ORIG ID:0000000160 DESC DATE:230106 CO ENTRY DESCR:BILLPAY   SEC:PPD    TRACE#:091000019886711 EED:230109   IND ID:                             IND NAME:NEERAJ GUPTA TRN: 0099886711TC"/>
    <s v="Clean"/>
    <n v="-61.63"/>
    <s v="6401Basswood"/>
    <n v="886965909"/>
    <s v="PAG"/>
    <s v="VJ"/>
    <s v="A02 - Expense"/>
    <s v="Exp-Utilities"/>
    <s v="UTILITY"/>
    <s v="6401 Basswood Dr Fortworth TX 76135"/>
    <s v="6401 Basswood Dr Fortworth TX 76135"/>
    <s v="Checking"/>
    <n v="0"/>
    <n v="61.63"/>
    <n v="2023"/>
    <s v="2023-01"/>
  </r>
  <r>
    <x v="1773"/>
    <s v="NOT APPLICABLE"/>
    <s v="NOT APPLICABLE"/>
    <s v="ORIG CO NAME:CITY OF FORT WOR       ORIG ID:0000000160 DESC DATE:230106 CO ENTRY DESCR:BILLPAY   SEC:PPD    TRACE#:091000019886774 EED:230109   IND ID:                             IND NAME:NEERAJ GUPTA TRN: 0099886774TC"/>
    <s v="Clean"/>
    <n v="-53.33"/>
    <s v="6401Basswood"/>
    <n v="886965909"/>
    <s v="PAG"/>
    <s v="VJ"/>
    <s v="A02 - Expense"/>
    <s v="Exp-Utilities"/>
    <s v="UTILITY"/>
    <s v="6401 Basswood Dr Fortworth TX 76135"/>
    <s v="6401 Basswood Dr Fortworth TX 76135"/>
    <s v="Checking"/>
    <n v="0"/>
    <n v="53.33"/>
    <n v="2023"/>
    <s v="2023-01"/>
  </r>
  <r>
    <x v="1773"/>
    <s v="NOT APPLICABLE"/>
    <s v="NOT APPLICABLE"/>
    <s v="ORIG CO NAME:CITY OF FORT WOR       ORIG ID:0000000160 DESC DATE:230106 CO ENTRY DESCR:BILLPAY   SEC:PPD    TRACE#:091000019886714 EED:230109   IND ID:                             IND NAME:NEERAJ GUPTA TRN: 0099886714TC"/>
    <s v="Clean"/>
    <n v="-46.58"/>
    <s v="6401Basswood"/>
    <n v="886965909"/>
    <s v="PAG"/>
    <s v="VJ"/>
    <s v="A02 - Expense"/>
    <s v="Exp-Utilities"/>
    <s v="UTILITY"/>
    <s v="6401 Basswood Dr Fortworth TX 76135"/>
    <s v="6401 Basswood Dr Fortworth TX 76135"/>
    <s v="Checking"/>
    <n v="0"/>
    <n v="46.58"/>
    <n v="2023"/>
    <s v="2023-01"/>
  </r>
  <r>
    <x v="1774"/>
    <s v="NOT APPLICABLE"/>
    <s v="NOT APPLICABLE"/>
    <s v="ORIG CO NAME:CITY OF FORT WOR       ORIG ID:0000000160 DESC DATE:230109 CO ENTRY DESCR:BILLPAY   SEC:PPD    TRACE#:091000017515664 EED:230110   IND ID:                             IND NAME:NEERAJ GUPTA TRN: 0107515664TC"/>
    <s v="Clean"/>
    <n v="-235.52"/>
    <s v="4909Jamesway"/>
    <n v="886968291"/>
    <s v="PAG"/>
    <s v="VJ"/>
    <s v="A02 - Expense"/>
    <s v="Exp-Utilities"/>
    <s v="UTILITY"/>
    <s v="4909 Jamesway Drive Fortworth TX 76135"/>
    <s v="4909 Jamesway Drive Fortworth TX 76135"/>
    <s v="Checking"/>
    <n v="0"/>
    <n v="235.52"/>
    <n v="2023"/>
    <s v="2023-01"/>
  </r>
  <r>
    <x v="1774"/>
    <s v="NOT APPLICABLE"/>
    <s v="NOT APPLICABLE"/>
    <s v="ONLINE TRANSFER TO GUPTA N REF #IB0HDZM5KF CHECKING ZELLE TO HENRY FOR MIDWAY FENCE"/>
    <s v="Clean"/>
    <n v="-300"/>
    <s v="Midway"/>
    <n v="5445996969"/>
    <s v="MID"/>
    <s v="LLC"/>
    <s v="A02 - Expense"/>
    <s v="Exp-Repair"/>
    <s v="HOMEDEPOT"/>
    <s v="Property"/>
    <s v="3016 E Abram Street Arlington TX 76010"/>
    <s v="Checking"/>
    <n v="0"/>
    <n v="300"/>
    <n v="2023"/>
    <s v="2023-01"/>
  </r>
  <r>
    <x v="1775"/>
    <s v="NOT APPLICABLE"/>
    <s v="NOT APPLICABLE"/>
    <s v="Willow Creek Own Payments 230111 00152-8824 GUPTA, NEERAJ"/>
    <s v="Clean"/>
    <n v="-218"/>
    <s v="108Pagoda"/>
    <n v="2123674356"/>
    <s v="PAG"/>
    <s v="NG"/>
    <s v="A02 - Expense"/>
    <s v="Exp-HOA"/>
    <s v="Willow Creek"/>
    <s v="108Pagoda"/>
    <s v="108 Pagoda Drive Anna TX 75409"/>
    <s v="Checking"/>
    <n v="0"/>
    <n v="218"/>
    <n v="2023"/>
    <s v="2023-01"/>
  </r>
  <r>
    <x v="1776"/>
    <s v="NOT APPLICABLE"/>
    <s v="NOT APPLICABLE"/>
    <s v="BUSINESS TO BUSINESS ACH CITY OFARLINGTON UTILITYIVR 230111 2574421 MIDWAY INN *LLC"/>
    <s v="Clean"/>
    <n v="-1343.94"/>
    <s v="Midway"/>
    <n v="5445996969"/>
    <s v="MID"/>
    <s v="LLC"/>
    <s v="A02 - Expense"/>
    <s v="Exp-Utilities"/>
    <s v="UTILITY"/>
    <s v="Property"/>
    <s v="3016 E Abram Street Arlington TX 76010"/>
    <s v="Checking"/>
    <n v="0"/>
    <n v="1343.94"/>
    <n v="2023"/>
    <s v="2023-01"/>
  </r>
  <r>
    <x v="1777"/>
    <s v="NOT APPLICABLE"/>
    <s v="NOT APPLICABLE"/>
    <s v="RECURRING PAYMENT AUTHORIZED ON 01/12 SPECTRUM 855-707-7328 MO S383012370628677 CARD 4162"/>
    <s v="Clean"/>
    <n v="-85.01"/>
    <s v="Midway"/>
    <n v="5445996969"/>
    <s v="MID"/>
    <s v="LLC"/>
    <s v="A02 - Expense"/>
    <s v="Exp-Utilities"/>
    <s v="UTILITY"/>
    <s v="Property"/>
    <s v="3016 E Abram Street Arlington TX 76010"/>
    <s v="Checking"/>
    <n v="0"/>
    <n v="85.01"/>
    <n v="2023"/>
    <s v="2023-01"/>
  </r>
  <r>
    <x v="1778"/>
    <s v="NOT APPLICABLE"/>
    <s v="NOT APPLICABLE"/>
    <s v="WF Bus Credit AUTO PAY 230116 90225380775034 GUPTA,NEERAJ"/>
    <s v="Autopay"/>
    <n v="-64.64"/>
    <s v="108Meadow"/>
    <n v="3123666335"/>
    <s v="MDW"/>
    <s v="PG"/>
    <s v="A02 - Expense"/>
    <s v="Exp-Repair"/>
    <s v="AUTOPAY BALANCE"/>
    <s v="Review"/>
    <s v="108 Meadow View Lane Anna TX 75409"/>
    <s v="Checking"/>
    <n v="0"/>
    <n v="64.64"/>
    <n v="2023"/>
    <s v="2023-01"/>
  </r>
  <r>
    <x v="1778"/>
    <s v="NOT APPLICABLE"/>
    <s v="NOT APPLICABLE"/>
    <s v="Zelle payment to Archana Bhaskar JPM999kyb4jd"/>
    <s v="Clean"/>
    <n v="-390"/>
    <s v="2224Heatherton"/>
    <n v="678827616"/>
    <s v="MDW"/>
    <s v="VJ"/>
    <s v="A02 - Expense"/>
    <s v="Exp-Mgmt"/>
    <s v="W9-ARCHANA"/>
    <s v="Property"/>
    <s v="2224 Heatherton Place Plano TX 75023"/>
    <s v="Checking"/>
    <n v="0"/>
    <n v="390"/>
    <n v="2023"/>
    <s v="2023-01"/>
  </r>
  <r>
    <x v="1778"/>
    <s v="NOT APPLICABLE"/>
    <s v="NOT APPLICABLE"/>
    <s v="Zelle payment to 00-Vidhi Mistri JPM999kyawgn"/>
    <s v="Clean"/>
    <n v="-367.25"/>
    <s v="2224Heatherton"/>
    <n v="678827616"/>
    <s v="MDW"/>
    <s v="VJ"/>
    <s v="A02 - Expense"/>
    <s v="Exp-Mgmt"/>
    <s v="W9-VIDHI"/>
    <s v="NV LLC"/>
    <s v="2224 Heatherton Place Plano TX 75023"/>
    <s v="Checking"/>
    <n v="0"/>
    <n v="367.25"/>
    <n v="2023"/>
    <s v="2023-01"/>
  </r>
  <r>
    <x v="1778"/>
    <s v="NOT APPLICABLE"/>
    <s v="NOT APPLICABLE"/>
    <s v="ORIG CO NAME:VRBO                   ORIG ID:9872667522 DESC DATE:230117 CO ENTRY DESCR:PAYMENT   SEC:PPD    TRACE#:031101117701633 EED:230117   IND ID:                             IND NAME:Neeraj Gupta TRN: 0177701633TC"/>
    <s v="Clean"/>
    <n v="1585.74"/>
    <s v="4909Jamesway"/>
    <n v="886968291"/>
    <s v="PAG"/>
    <s v="VJ"/>
    <s v="A01 - Revenue"/>
    <s v="Rev-Rent"/>
    <s v="Tenant"/>
    <s v="Property"/>
    <s v="4909 Jamesway Drive Fortworth TX 76135"/>
    <s v="Checking"/>
    <n v="0"/>
    <n v="1585.74"/>
    <n v="2023"/>
    <s v="2023-01"/>
  </r>
  <r>
    <x v="1778"/>
    <s v="NOT APPLICABLE"/>
    <s v="NOT APPLICABLE"/>
    <s v="ORIG CO NAME:CITY OF FORT WOR       ORIG ID:0000000160 DESC DATE:230113 CO ENTRY DESCR:BILLPAY   SEC:PPD    TRACE#:091000014148407 EED:230117   IND ID:                             IND NAME:NEERAJ GUPTA TRN: 0174148407TC"/>
    <s v="Clean"/>
    <n v="-63.86"/>
    <s v="7417Canoga"/>
    <n v="363876571"/>
    <s v="PAG"/>
    <s v="LLC"/>
    <s v="A02 - Expense"/>
    <s v="Exp-Utilities"/>
    <s v="UTILITY"/>
    <s v="7417 Canoga Circle Fort Worth, TX 76137"/>
    <s v="7417 Canoga Circle Fort Worth, TX 76137"/>
    <s v="Checking"/>
    <n v="0"/>
    <n v="63.86"/>
    <n v="2023"/>
    <s v="2023-01"/>
  </r>
  <r>
    <x v="1778"/>
    <s v="NOT APPLICABLE"/>
    <s v="NOT APPLICABLE"/>
    <s v="ONLINE TRANSFER TO GUPTA N REF #IB0HGBSTFT CHECKING ZELLE TO JOSE FOR MIDWAY TREE SERVICE"/>
    <s v="Clean"/>
    <n v="-900"/>
    <s v="Midway"/>
    <n v="5445996969"/>
    <s v="MID"/>
    <s v="LLC"/>
    <s v="A02 - Expense"/>
    <s v="Exp-Repair"/>
    <s v="TREE SERVICE"/>
    <s v="Property"/>
    <s v="3016 E Abram Street Arlington TX 76010"/>
    <s v="Checking"/>
    <n v="0"/>
    <n v="900"/>
    <n v="2023"/>
    <s v="2023-01"/>
  </r>
  <r>
    <x v="1778"/>
    <s v="NOT APPLICABLE"/>
    <s v="NOT APPLICABLE"/>
    <s v="ONLINE TRANSFER TO GUPTA N REF #IB0HGVQDY6 CHECKING ZELLE TO HENRY FOR MIDWAY"/>
    <s v="Clean"/>
    <n v="-50"/>
    <s v="Midway"/>
    <n v="5445996969"/>
    <s v="MID"/>
    <s v="LLC"/>
    <s v="A02 - Expense"/>
    <s v="Exp-Repair"/>
    <s v="W9-HENRY"/>
    <s v="Midway"/>
    <s v="3016 E Abram Street Arlington TX 76010"/>
    <s v="Checking"/>
    <n v="0"/>
    <n v="50"/>
    <n v="2023"/>
    <s v="2023-01"/>
  </r>
  <r>
    <x v="1779"/>
    <s v="NOT APPLICABLE"/>
    <s v="NOT APPLICABLE"/>
    <s v="FOREMOST EPM PYMT 011823 3810091873545 VIVEK JADHAV"/>
    <s v="Clean"/>
    <n v="-284.52999999999997"/>
    <s v="1316Rosemon"/>
    <n v="3123788147"/>
    <s v="PAG"/>
    <s v="VJ"/>
    <s v="A02 - Expense"/>
    <s v="Exp-Insurance"/>
    <s v="Insurance"/>
    <s v="Property"/>
    <s v="1316 Rosemon Avenue Carrolton TX 75006"/>
    <s v="Checking"/>
    <n v="0"/>
    <n v="284.52999999999997"/>
    <n v="2023"/>
    <s v="2023-01"/>
  </r>
  <r>
    <x v="1779"/>
    <s v="NOT APPLICABLE"/>
    <s v="NOT APPLICABLE"/>
    <s v="MONTHLY SERVICE FEE"/>
    <s v="Clean"/>
    <n v="-10"/>
    <s v="MeadowSecurity"/>
    <n v="1160333314"/>
    <s v="MDW"/>
    <s v="LLC"/>
    <s v="A02 - Expense"/>
    <s v="Exp-Professional Services"/>
    <s v="Bank"/>
    <s v="NV LLC"/>
    <s v="Meadow Security Deposit"/>
    <s v="Checking"/>
    <n v="0"/>
    <n v="10"/>
    <n v="2023"/>
    <s v="2023-01"/>
  </r>
  <r>
    <x v="1780"/>
    <s v="NOT APPLICABLE"/>
    <s v="NOT APPLICABLE"/>
    <s v="ORIG CO NAME:VRBO                   ORIG ID:9872667522 DESC DATE:230119 CO ENTRY DESCR:PAYMENT   SEC:PPD    TRACE#:031101115442671 EED:230120   IND ID:                             IND NAME:Jay Gupta TRN: 0205442671TC"/>
    <s v="Clean"/>
    <n v="354.2"/>
    <s v="6401Basswood"/>
    <n v="886965909"/>
    <s v="PAG"/>
    <s v="VJ"/>
    <s v="A01 - Revenue"/>
    <s v="Rev-Rent"/>
    <s v="Tenant"/>
    <s v="Property"/>
    <s v="6401 Basswood Dr Fortworth TX 76135"/>
    <s v="Checking"/>
    <n v="0"/>
    <n v="354.2"/>
    <n v="2023"/>
    <s v="2023-01"/>
  </r>
  <r>
    <x v="1780"/>
    <s v="NOT APPLICABLE"/>
    <s v="NOT APPLICABLE"/>
    <s v="WF Bus Credit AUTO PAY 230120 90225261753795 GUPTA,NEERAJ"/>
    <s v="Autopay"/>
    <n v="-856.92"/>
    <s v="Midway"/>
    <n v="5445996969"/>
    <s v="MID"/>
    <s v="LLC"/>
    <s v="A02 - Expense"/>
    <s v="Exp-Repair"/>
    <s v="AUTOPAY BALANCE"/>
    <s v="Midway"/>
    <s v="3016 E Abram Street Arlington TX 76010"/>
    <s v="Checking"/>
    <n v="0"/>
    <n v="856.92"/>
    <n v="2023"/>
    <s v="2023-01"/>
  </r>
  <r>
    <x v="1781"/>
    <s v="NOT APPLICABLE"/>
    <s v="NOT APPLICABLE"/>
    <s v="ORIG CO NAME:CITY OF FORT WOR       ORIG ID:0000000160 DESC DATE:230120 CO ENTRY DESCR:BILLPAY   SEC:PPD    TRACE#:091000012546568 EED:230123   IND ID:                             IND NAME:NEERAJ GUPTA TRN: 0232546568TC"/>
    <s v="Clean"/>
    <n v="-11.5"/>
    <s v="4920BrianHill"/>
    <n v="692554576"/>
    <s v="MDW"/>
    <s v="VJ"/>
    <s v="A02 - Expense"/>
    <s v="Exp-Utilities"/>
    <s v="UTILITY"/>
    <s v="4920 Brianhill Drive Fortworth TX  76135"/>
    <s v="4920 Brianhill Drive Fortworth TX  76135"/>
    <s v="Checking"/>
    <n v="0"/>
    <n v="11.5"/>
    <n v="2023"/>
    <s v="2023-01"/>
  </r>
  <r>
    <x v="1781"/>
    <s v="NOT APPLICABLE"/>
    <s v="NOT APPLICABLE"/>
    <s v="ORIG CO NAME:CITY OF FORT WOR       ORIG ID:0000000160 DESC DATE:230120 CO ENTRY DESCR:BILLPAY   SEC:PPD    TRACE#:091000012546344 EED:230123   IND ID:                             IND NAME:NEERAJ GUPTA TRN: 0232546344TC"/>
    <s v="Clean"/>
    <n v="-11.5"/>
    <s v="6401Basswood"/>
    <n v="886965909"/>
    <s v="PAG"/>
    <s v="VJ"/>
    <s v="A02 - Expense"/>
    <s v="Exp-Utilities"/>
    <s v="UTILITY"/>
    <s v="6401 Basswood Dr Fortworth TX 76135"/>
    <s v="6401 Basswood Dr Fortworth TX 76135"/>
    <s v="Checking"/>
    <n v="0"/>
    <n v="11.5"/>
    <n v="2023"/>
    <s v="2023-01"/>
  </r>
  <r>
    <x v="1782"/>
    <s v="NOT APPLICABLE"/>
    <s v="NOT APPLICABLE"/>
    <s v="CHECK 1006  "/>
    <s v="Clean"/>
    <n v="-4858.28"/>
    <s v="2224Heatherton"/>
    <n v="678827616"/>
    <s v="MDW"/>
    <s v="VJ"/>
    <s v="A03 - Capex"/>
    <s v="Capex-Install"/>
    <s v="W9-ADCOCK"/>
    <s v="ROOF"/>
    <s v="2224 Heatherton Place Plano TX 75023"/>
    <s v="Checking"/>
    <n v="0"/>
    <n v="4858.28"/>
    <n v="2023"/>
    <s v="2023-01"/>
  </r>
  <r>
    <x v="1782"/>
    <s v="NOT APPLICABLE"/>
    <s v="NOT APPLICABLE"/>
    <s v="CHECK 1005  "/>
    <s v="Clean"/>
    <n v="-3416.72"/>
    <s v="2224Heatherton"/>
    <n v="678827616"/>
    <s v="MDW"/>
    <s v="VJ"/>
    <s v="A03 - Capex"/>
    <s v="Capex-Install"/>
    <s v="W9-ADCOCK"/>
    <s v="ROOF"/>
    <s v="2224 Heatherton Place Plano TX 75023"/>
    <s v="Checking"/>
    <n v="0"/>
    <n v="3416.72"/>
    <n v="2023"/>
    <s v="2023-01"/>
  </r>
  <r>
    <x v="1783"/>
    <s v="NOT APPLICABLE"/>
    <s v="NOT APPLICABLE"/>
    <s v="Zelle payment to Francisco Davila 16374880391"/>
    <s v="Clean"/>
    <n v="-190"/>
    <s v="4909Jamesway"/>
    <n v="886968291"/>
    <s v="PAG"/>
    <s v="VJ"/>
    <s v="Review"/>
    <s v="Review"/>
    <s v="W9-FRANCISCO DAVILA"/>
    <s v="Review"/>
    <s v="4909 Jamesway Drive Fortworth TX 76135"/>
    <s v="Checking"/>
    <n v="0"/>
    <n v="190"/>
    <n v="2023"/>
    <s v="2023-01"/>
  </r>
  <r>
    <x v="1783"/>
    <s v="NOT APPLICABLE"/>
    <s v="NOT APPLICABLE"/>
    <s v="Zelle payment to Jose  Southmark JPM999laf7t7"/>
    <s v="Clean"/>
    <n v="-60"/>
    <s v="4909Jamesway"/>
    <n v="886968291"/>
    <s v="PAG"/>
    <s v="VJ"/>
    <s v="A02 - Expense"/>
    <s v="Exp-Repair"/>
    <s v="W9-JOSE LANDSCAPE"/>
    <s v="Property"/>
    <s v="4909 Jamesway Drive Fortworth TX 76135"/>
    <s v="Checking"/>
    <n v="0"/>
    <n v="60"/>
    <n v="2023"/>
    <s v="2023-01"/>
  </r>
  <r>
    <x v="1783"/>
    <s v="NOT APPLICABLE"/>
    <s v="NOT APPLICABLE"/>
    <s v="Zelle payment to Jose  Southmark JPM999lao0ho"/>
    <s v="Clean"/>
    <n v="-60"/>
    <s v="6401Basswood"/>
    <n v="886965909"/>
    <s v="PAG"/>
    <s v="VJ"/>
    <s v="A02 - Expense"/>
    <s v="Exp-Repair"/>
    <s v="W9-JOSE LANDSCAPE"/>
    <s v="Property"/>
    <s v="6401 Basswood Dr Fortworth TX 76135"/>
    <s v="Checking"/>
    <n v="0"/>
    <n v="60"/>
    <n v="2023"/>
    <s v="2023-01"/>
  </r>
  <r>
    <x v="1783"/>
    <s v="NOT APPLICABLE"/>
    <s v="NOT APPLICABLE"/>
    <s v="Zelle payment to Jose  Southmark JPM999lamdic"/>
    <s v="Clean"/>
    <n v="-60"/>
    <s v="7417Canoga"/>
    <n v="363876571"/>
    <s v="PAG"/>
    <s v="LLC"/>
    <s v="A02 - Expense"/>
    <s v="Exp-Repair"/>
    <s v="W9-JOSE LANDSCAPE"/>
    <s v="Property"/>
    <s v="7417 Canoga Circle Fort Worth, TX 76137"/>
    <s v="Checking"/>
    <n v="0"/>
    <n v="60"/>
    <n v="2023"/>
    <s v="2023-01"/>
  </r>
  <r>
    <x v="1783"/>
    <s v="NOT APPLICABLE"/>
    <s v="NOT APPLICABLE"/>
    <s v="ORIG CO NAME:4Change Energy         ORIG ID:4752959527 DESC DATE:230124 CO ENTRY DESCR:OTHER     SEC:WEB    TRACE#:043000268351741 EED:230125   IND ID:4Change                      IND NAME:Neeraj Gupta                                                                                                 8881234567 TRN: 0258351741TC"/>
    <s v="Clean"/>
    <n v="-1"/>
    <s v="7417Canoga"/>
    <n v="363876571"/>
    <s v="PAG"/>
    <s v="LLC"/>
    <s v="A02 - Expense"/>
    <s v="Exp-Utilities"/>
    <s v="UTILITY"/>
    <s v="7417 Canoga Circle Fort Worth, TX 76137"/>
    <s v="7417 Canoga Circle Fort Worth, TX 76137"/>
    <s v="Checking"/>
    <n v="0"/>
    <n v="1"/>
    <n v="2023"/>
    <s v="2023-01"/>
  </r>
  <r>
    <x v="1784"/>
    <s v="NOT APPLICABLE"/>
    <s v="NOT APPLICABLE"/>
    <s v="ORIG CO NAME:TXU ENERGY             ORIG ID:1001020329 DESC DATE:       CO ENTRY DESCR:TXU_ACH   SEC:PPD    TRACE#:021000022104119 EED:230126   IND ID:                             IND NAME:NEERAJ GUPTA TRN: 0262104119TC"/>
    <s v="Clean"/>
    <n v="-187.49"/>
    <s v="6401Basswood"/>
    <n v="886965909"/>
    <s v="PAG"/>
    <s v="VJ"/>
    <s v="A02 - Expense"/>
    <s v="Exp-Utilities"/>
    <s v="UTILITY"/>
    <s v="Property"/>
    <s v="6401 Basswood Dr Fortworth TX 76135"/>
    <s v="Checking"/>
    <n v="0"/>
    <n v="187.49"/>
    <n v="2023"/>
    <s v="2023-01"/>
  </r>
  <r>
    <x v="1785"/>
    <s v="NOT APPLICABLE"/>
    <s v="NOT APPLICABLE"/>
    <s v="ORIG CO NAME:CHASE CREDIT CRD       ORIG ID:4760039224 DESC DATE:230127 CO ENTRY DESCR:AUTOPAYBUSSEC:PPD    TRACE#:021000023942719 EED:230130   IND ID:                             IND NAME:GUPTA NEERAJ TRN: 0303942719TC"/>
    <s v="Clean"/>
    <n v="-1366.33"/>
    <s v="114Sidney"/>
    <n v="371052603"/>
    <s v="MDW"/>
    <s v="PG"/>
    <s v="A02 - Expense"/>
    <s v="Exp-Repair"/>
    <s v="AUTOPAY BALANCE"/>
    <s v="Property"/>
    <s v="114 Sidney Drive Red Oak TX 75154"/>
    <s v="Checking"/>
    <n v="0"/>
    <n v="1366.33"/>
    <n v="2023"/>
    <s v="2023-01"/>
  </r>
  <r>
    <x v="1785"/>
    <s v="NOT APPLICABLE"/>
    <s v="NOT APPLICABLE"/>
    <s v="ORIG CO NAME:VRBO                   ORIG ID:9872667522 DESC DATE:230127 CO ENTRY DESCR:PAYMENT   SEC:PPD    TRACE#:031101119353026 EED:230130   IND ID:                             IND NAME:Jay Gupta TRN: 0309353026TC"/>
    <s v="Clean"/>
    <n v="1725"/>
    <s v="6401Basswood"/>
    <n v="886965909"/>
    <s v="PAG"/>
    <s v="VJ"/>
    <s v="A01 - Revenue"/>
    <s v="Rev-Rent"/>
    <s v="Tenant"/>
    <s v="Property"/>
    <s v="6401 Basswood Dr Fortworth TX 76135"/>
    <s v="Checking"/>
    <n v="0"/>
    <n v="1725"/>
    <n v="2023"/>
    <s v="2023-01"/>
  </r>
  <r>
    <x v="1785"/>
    <s v="NOT APPLICABLE"/>
    <s v="NOT APPLICABLE"/>
    <s v="ORIG CO NAME:ASSURED RENT CHK       ORIG ID:9599817002 DESC DATE:SD1300 CO ENTRY DESCR:PAYMENTS  SEC:CCD    TRACE#:321081668033367 EED:230130   IND ID:22112867                     IND NAME:PAGODA HOMES LLC           NTE*COX, SHELLIE - 7417 CANOGA CIRC LE #33 - FEBRUARY 2023 RENT\ TRN: 0308033367TC"/>
    <s v="Clean"/>
    <n v="3200"/>
    <s v="6401Basswood"/>
    <n v="886965909"/>
    <s v="PAG"/>
    <s v="VJ"/>
    <s v="A01 - Revenue"/>
    <s v="Rev-Rent"/>
    <s v="Tenant"/>
    <s v="Property"/>
    <s v="6401 Basswood Dr Fortworth TX 76135"/>
    <s v="Checking"/>
    <n v="0"/>
    <n v="3200"/>
    <n v="2023"/>
    <s v="2023-01"/>
  </r>
  <r>
    <x v="1785"/>
    <s v="NOT APPLICABLE"/>
    <s v="NOT APPLICABLE"/>
    <s v="ORIG CO NAME:CHASE CREDIT CRD       ORIG ID:4760039224 DESC DATE:230127 CO ENTRY DESCR:AUTOPAYBUSSEC:PPD    TRACE#:021000023942718 EED:230130   IND ID:                             IND NAME:GUPTA NEERAJ TRN: 0303942718TC"/>
    <s v="Clean"/>
    <n v="-377.46"/>
    <s v="Common"/>
    <n v="710655031"/>
    <s v="NV"/>
    <s v="LLC"/>
    <s v="A02 - Expense"/>
    <s v="Exp-Repair"/>
    <s v="AUTOPAY BALANCE"/>
    <s v="Property"/>
    <s v="Common Expenses"/>
    <s v="Checking"/>
    <n v="0"/>
    <n v="377.46"/>
    <n v="2023"/>
    <s v="2023-01"/>
  </r>
  <r>
    <x v="1785"/>
    <s v="NOT APPLICABLE"/>
    <s v="NOT APPLICABLE"/>
    <s v="ONLINE TRANSFER TO GUPTA N REF #IB0HKVBXPV CHECKING MIDWAY EXPENSES DEC PAID THRU ONEPLUS"/>
    <s v="Clean"/>
    <n v="-2905.27"/>
    <s v="Midway"/>
    <n v="5445996969"/>
    <s v="MID"/>
    <s v="LLC"/>
    <s v="A02 - Expense"/>
    <s v="Exp-Repair"/>
    <s v="W9-ONEPLUS"/>
    <s v="NV LLC"/>
    <s v="3016 E Abram Street Arlington TX 76010"/>
    <s v="Checking"/>
    <n v="0"/>
    <n v="2905.27"/>
    <n v="2023"/>
    <s v="2023-01"/>
  </r>
  <r>
    <x v="1785"/>
    <s v="NOT APPLICABLE"/>
    <s v="NOT APPLICABLE"/>
    <s v="ONLINE TRANSFER TO GUPTA N REF #IB0HKVBDGB EVERYDAY CHECKING ZELLE TO HENRY FOR MIDWAY102"/>
    <s v="Clean"/>
    <n v="-60"/>
    <s v="Midway"/>
    <n v="5445996969"/>
    <s v="MID"/>
    <s v="LLC"/>
    <s v="A02 - Expense"/>
    <s v="Exp-Repair"/>
    <s v="W9-HENRY"/>
    <s v="Midway"/>
    <s v="3016 E Abram Street Arlington TX 76010"/>
    <s v="Checking"/>
    <n v="0"/>
    <n v="60"/>
    <n v="2023"/>
    <s v="2023-01"/>
  </r>
  <r>
    <x v="1785"/>
    <s v="NOT APPLICABLE"/>
    <s v="NOT APPLICABLE"/>
    <s v="Instant Pmt from ONEPLUS REALTY GROUP LLC on 01/30 Ref#20230130021000021P1BRJPM00510069854"/>
    <s v="Clean"/>
    <n v="21237.27"/>
    <s v="Midway"/>
    <n v="5445996969"/>
    <s v="MID"/>
    <s v="LLC"/>
    <s v="A01 - Revenue"/>
    <s v="Rev-Rent"/>
    <s v="Tenant"/>
    <s v="Midway"/>
    <s v="3016 E Abram Street Arlington TX 76010"/>
    <s v="Checking"/>
    <n v="0"/>
    <n v="21237.27"/>
    <n v="2023"/>
    <s v="2023-01"/>
  </r>
  <r>
    <x v="1786"/>
    <s v="NOT APPLICABLE"/>
    <s v="NOT APPLICABLE"/>
    <s v="MONTHLY SERVICE FEE"/>
    <s v="Clean"/>
    <n v="-15"/>
    <s v="114Sidney"/>
    <n v="371052603"/>
    <s v="MDW"/>
    <s v="PG"/>
    <s v="A02 - Expense"/>
    <s v="Exp-Professional Services"/>
    <s v="Bank"/>
    <s v="NV LLC"/>
    <s v="114 Sidney Drive Red Oak TX 75154"/>
    <s v="Checking"/>
    <n v="0"/>
    <n v="15"/>
    <n v="2023"/>
    <s v="2023-01"/>
  </r>
  <r>
    <x v="1786"/>
    <s v="NOT APPLICABLE"/>
    <s v="NOT APPLICABLE"/>
    <s v="INTEREST PAYMENT"/>
    <s v="Clean"/>
    <n v="0.43"/>
    <s v="116MeadowSavings"/>
    <n v="7123691524"/>
    <s v="MDW"/>
    <s v="PG"/>
    <s v="A01 - Revenue"/>
    <s v="Rev-Interest"/>
    <s v="Bank"/>
    <s v="NV LLC"/>
    <s v="116 Meadow View Lane Anna TX 75409"/>
    <s v="Savings"/>
    <n v="0"/>
    <n v="0.43"/>
    <n v="2023"/>
    <s v="2023-01"/>
  </r>
  <r>
    <x v="1786"/>
    <s v="NOT APPLICABLE"/>
    <s v="NOT APPLICABLE"/>
    <s v="INTEREST PAYMENT"/>
    <s v="Clean"/>
    <n v="0.83"/>
    <s v="2208Chase"/>
    <n v="2120679333"/>
    <s v="PAG"/>
    <s v="VJ"/>
    <s v="A01 - Revenue"/>
    <s v="Rev-Interest"/>
    <s v="Bank"/>
    <s v="NV LLC"/>
    <s v="2208 Chase Court Dalworthington Gardens"/>
    <s v="Savings"/>
    <n v="0"/>
    <n v="0.83"/>
    <n v="2023"/>
    <s v="2023-01"/>
  </r>
  <r>
    <x v="1786"/>
    <s v="NOT APPLICABLE"/>
    <s v="NOT APPLICABLE"/>
    <s v="INTEREST PAYMENT"/>
    <s v="Clean"/>
    <n v="0.3"/>
    <s v="2417Garden"/>
    <n v="5123943606"/>
    <s v="MDW"/>
    <s v="VJ"/>
    <s v="A01 - Revenue"/>
    <s v="Rev-Interest"/>
    <s v="Bank"/>
    <s v="NV LLC"/>
    <s v="2417 Garden Oaks Drive Irving TX 75061"/>
    <s v="Savings"/>
    <n v="0"/>
    <n v="0.3"/>
    <n v="2023"/>
    <s v="2023-01"/>
  </r>
  <r>
    <x v="1786"/>
    <s v="NOT APPLICABLE"/>
    <s v="NOT APPLICABLE"/>
    <s v="Online Payment 16150192818 To CHASE HOME MORTGAGE 01/31"/>
    <s v="Clean"/>
    <n v="-1118.25"/>
    <s v="4909Jamesway"/>
    <n v="886968291"/>
    <s v="PAG"/>
    <s v="VJ"/>
    <s v="A02 - Expense"/>
    <s v="Exp-Mortgage"/>
    <s v="MORTGAGE"/>
    <s v="Property"/>
    <s v="4909 Jamesway Drive Fortworth TX 76135"/>
    <s v="Checking"/>
    <n v="0"/>
    <n v="1118.25"/>
    <n v="2023"/>
    <s v="2023-01"/>
  </r>
  <r>
    <x v="1786"/>
    <s v="NOT APPLICABLE"/>
    <s v="NOT APPLICABLE"/>
    <s v="ORIG CO NAME:VRBO                   ORIG ID:9872667522 DESC DATE:230130 CO ENTRY DESCR:PAYMENT   SEC:PPD    TRACE#:031101119564303 EED:230131   IND ID:                             IND NAME:Neeraj Gupta TRN: 0319564303TC"/>
    <s v="Clean"/>
    <n v="1753.9"/>
    <s v="4909Jamesway"/>
    <n v="886968291"/>
    <s v="PAG"/>
    <s v="VJ"/>
    <s v="A01 - Revenue"/>
    <s v="Rev-Rent"/>
    <s v="Tenant"/>
    <s v="Property"/>
    <s v="4909 Jamesway Drive Fortworth TX 76135"/>
    <s v="Checking"/>
    <n v="0"/>
    <n v="1753.9"/>
    <n v="2023"/>
    <s v="2023-01"/>
  </r>
  <r>
    <x v="1786"/>
    <s v="NOT APPLICABLE"/>
    <s v="NOT APPLICABLE"/>
    <s v="ORIG CO NAME:VRBO                   ORIG ID:9872667522 DESC DATE:230130 CO ENTRY DESCR:PAYMENT   SEC:PPD    TRACE#:031101119564409 EED:230131   IND ID:                             IND NAME:Jay Gupta TRN: 0319564409TC"/>
    <s v="Clean"/>
    <n v="1825.28"/>
    <s v="6401Basswood"/>
    <n v="886965909"/>
    <s v="PAG"/>
    <s v="VJ"/>
    <s v="A01 - Revenue"/>
    <s v="Rev-Rent"/>
    <s v="Tenant"/>
    <s v="Property"/>
    <s v="6401 Basswood Dr Fortworth TX 76135"/>
    <s v="Checking"/>
    <n v="0"/>
    <n v="1825.28"/>
    <n v="2023"/>
    <s v="2023-01"/>
  </r>
  <r>
    <x v="1786"/>
    <s v="NOT APPLICABLE"/>
    <s v="NOT APPLICABLE"/>
    <s v="ORIG CO NAME:4Change Energy         ORIG ID:4752959527 DESC DATE:230130 CO ENTRY DESCR:OTHER     SEC:WEB    TRACE#:043000265069725 EED:230131   IND ID:4Change                      IND NAME:Neeraj Gupta                                                                                                 8881234567 TRN: 0315069725TC"/>
    <s v="Clean"/>
    <n v="-278.08999999999997"/>
    <s v="7417Canoga"/>
    <n v="363876571"/>
    <s v="PAG"/>
    <s v="LLC"/>
    <s v="A02 - Expense"/>
    <s v="Exp-Utilities"/>
    <s v="UTILITY"/>
    <s v="7417 Canoga Circle Fort Worth, TX 76137"/>
    <s v="7417 Canoga Circle Fort Worth, TX 76137"/>
    <s v="Checking"/>
    <n v="0"/>
    <n v="278.08999999999997"/>
    <n v="2023"/>
    <s v="2023-01"/>
  </r>
  <r>
    <x v="1786"/>
    <s v="NOT APPLICABLE"/>
    <s v="NOT APPLICABLE"/>
    <s v="MONTHLY SERVICE FEE"/>
    <s v="Clean"/>
    <n v="-15"/>
    <s v="8604Wagon"/>
    <n v="710665618"/>
    <s v="MDW"/>
    <s v="VJ"/>
    <s v="A02 - Expense"/>
    <s v="Exp-Professional Services"/>
    <s v="Bank"/>
    <s v="NV LLC"/>
    <s v="8604 Wagon Trail Crossroads TX 76227"/>
    <s v="Checking"/>
    <n v="0"/>
    <n v="15"/>
    <n v="2023"/>
    <s v="2023-01"/>
  </r>
  <r>
    <x v="1786"/>
    <s v="NOT APPLICABLE"/>
    <s v="NOT APPLICABLE"/>
    <s v="INTEREST PAYMENT"/>
    <s v="Clean"/>
    <n v="2.2599999999999998"/>
    <s v="PagodaSecurity"/>
    <n v="1124223312"/>
    <s v="PAG"/>
    <s v="LLC"/>
    <s v="A01 - Revenue"/>
    <s v="Rev-Interest"/>
    <s v="Bank"/>
    <s v="NV LLC"/>
    <s v="Pagoda Security Deposit"/>
    <s v="Savings"/>
    <n v="0"/>
    <n v="2.2599999999999998"/>
    <n v="2023"/>
    <s v="2023-01"/>
  </r>
  <r>
    <x v="1786"/>
    <s v="NOT APPLICABLE"/>
    <s v="NOT APPLICABLE"/>
    <s v="INTEREST PAYMENT"/>
    <s v="Clean"/>
    <n v="694.38"/>
    <s v="Partnership"/>
    <n v="2113481242"/>
    <s v="NV"/>
    <s v="LLC"/>
    <s v="A01 - Revenue"/>
    <s v="Rev-Interest"/>
    <s v="Bank"/>
    <s v="NV LLC"/>
    <s v="Neeraj Vivek Partnership"/>
    <s v="Savings"/>
    <n v="0"/>
    <n v="694.38"/>
    <n v="2023"/>
    <s v="2023-01"/>
  </r>
  <r>
    <x v="1787"/>
    <s v="NOT APPLICABLE"/>
    <s v="NOT APPLICABLE"/>
    <s v="RECURRING TRANSFER TO JPMORGAN CHASE BANK, NA CHK XXXXX8616 N. GUPTA REF #FP0HLCSYSW 104MV TO TRULO PROPERTY MANAGEMENT"/>
    <s v="Clean"/>
    <n v="-75"/>
    <s v="104Meadow"/>
    <n v="2123710218"/>
    <s v="MDW"/>
    <s v="VJ"/>
    <s v="A02 - Expense"/>
    <s v="Exp-Mgmt"/>
    <s v="W9-TRULO"/>
    <s v="NV LLC"/>
    <s v="104 Meadow View Lane Anna TX 75409"/>
    <s v="Checking"/>
    <n v="0"/>
    <n v="75"/>
    <n v="2023"/>
    <s v="2023-02"/>
  </r>
  <r>
    <x v="1787"/>
    <s v="NOT APPLICABLE"/>
    <s v="NOT APPLICABLE"/>
    <s v="GUARANTEED RATE MTGE PAYMT 020123 5114002632 PARUL GUPTA"/>
    <s v="Clean"/>
    <n v="-748.93"/>
    <s v="108Meadow"/>
    <n v="3123666335"/>
    <s v="MDW"/>
    <s v="PG"/>
    <s v="A02 - Expense"/>
    <s v="Exp-Mortgage"/>
    <s v="Guaranteed Rate"/>
    <s v="108Meadow"/>
    <s v="108 Meadow View Lane Anna TX 75409"/>
    <s v="Checking"/>
    <n v="0"/>
    <n v="748.93"/>
    <n v="2023"/>
    <s v="2023-02"/>
  </r>
  <r>
    <x v="1787"/>
    <s v="NOT APPLICABLE"/>
    <s v="NOT APPLICABLE"/>
    <s v="RECURRING TRANSFER TO JPMORGAN CHASE BANK, NA CHK XXXXX8616 N. GUPTA REF #FP0HLCD45B 108MV TO TRULO PROPERTY MANAGEMENT"/>
    <s v="Clean"/>
    <n v="-75"/>
    <s v="108Meadow"/>
    <n v="3123666335"/>
    <s v="MDW"/>
    <s v="PG"/>
    <s v="A02 - Expense"/>
    <s v="Exp-Mgmt"/>
    <s v="W9-TRULO"/>
    <s v="NV LLC"/>
    <s v="108 Meadow View Lane Anna TX 75409"/>
    <s v="Checking"/>
    <n v="0"/>
    <n v="75"/>
    <n v="2023"/>
    <s v="2023-02"/>
  </r>
  <r>
    <x v="1787"/>
    <s v="NOT APPLICABLE"/>
    <s v="NOT APPLICABLE"/>
    <s v="FREEDOM MTG PYMTS 020123 0129201927 NEERAJ GUPTA"/>
    <s v="Clean"/>
    <n v="-726.97"/>
    <s v="108Pagoda"/>
    <n v="2123674356"/>
    <s v="PAG"/>
    <s v="NG"/>
    <s v="A02 - Expense"/>
    <s v="Exp-Mortgage"/>
    <s v="MORTGAGE"/>
    <s v="Property"/>
    <s v="108 Pagoda Drive Anna TX 75409"/>
    <s v="Checking"/>
    <n v="0"/>
    <n v="726.97"/>
    <n v="2023"/>
    <s v="2023-02"/>
  </r>
  <r>
    <x v="1787"/>
    <s v="NOT APPLICABLE"/>
    <s v="NOT APPLICABLE"/>
    <s v="RECURRING TRANSFER TO JPMORGAN CHASE BANK, NA CHK XXXXX8616 N. GUPTA REF #FP0HLCN2Y3 TRULO PROPERTY MANAGEMENT MONTHLY FEE"/>
    <s v="Clean"/>
    <n v="-75"/>
    <s v="108Pagoda"/>
    <n v="2123674356"/>
    <s v="PAG"/>
    <s v="NG"/>
    <s v="A02 - Expense"/>
    <s v="Exp-Mgmt"/>
    <s v="W9-TRULO"/>
    <s v="NV LLC"/>
    <s v="108 Pagoda Drive Anna TX 75409"/>
    <s v="Checking"/>
    <n v="0"/>
    <n v="75"/>
    <n v="2023"/>
    <s v="2023-02"/>
  </r>
  <r>
    <x v="1787"/>
    <s v="NOT APPLICABLE"/>
    <s v="NOT APPLICABLE"/>
    <s v="GUARANTEED RATE MTGE PAYMT 020123 5114002633 PARUL GUPTA"/>
    <s v="Clean"/>
    <n v="-711.48"/>
    <s v="1117Brewer"/>
    <n v="8320442620"/>
    <s v="MDW"/>
    <s v="PG"/>
    <s v="A02 - Expense"/>
    <s v="Exp-Mortgage"/>
    <s v="MORTGAGE"/>
    <s v="1117 Brewer Dr. Cedar Hill, TX 75104"/>
    <s v="1117 Brewer Dr. Cedar Hill, TX 75104"/>
    <s v="Checking"/>
    <n v="0"/>
    <n v="711.48"/>
    <n v="2023"/>
    <s v="2023-02"/>
  </r>
  <r>
    <x v="1787"/>
    <s v="NOT APPLICABLE"/>
    <s v="NOT APPLICABLE"/>
    <s v="RECURRING TRANSFER TO JPMORGAN CHASE BANK, NA CHK XXXXX8616 N. GUPTA REF #FP0HLCBFHK BREWER TO TRULO PROPERTY MANAGEMENT"/>
    <s v="Clean"/>
    <n v="-75"/>
    <s v="1117Brewer"/>
    <n v="8320442620"/>
    <s v="MDW"/>
    <s v="PG"/>
    <s v="A02 - Expense"/>
    <s v="Exp-Mgmt"/>
    <s v="W9-TRULO"/>
    <s v="NV LLC"/>
    <s v="1117 Brewer Dr. Cedar Hill, TX 75104"/>
    <s v="Checking"/>
    <n v="0"/>
    <n v="75"/>
    <n v="2023"/>
    <s v="2023-02"/>
  </r>
  <r>
    <x v="1787"/>
    <s v="NOT APPLICABLE"/>
    <s v="NOT APPLICABLE"/>
    <s v="ORIG CO NAME:GUARANTEED RATE        ORIG ID:4823070213 DESC DATE:020123 CO ENTRY DESCR:MTGE PAYMTSEC:PPD    TRACE#:091000015842831 EED:230201   IND ID:                             IND NAME:PARUL GUPTA TRN: 0325842831TC"/>
    <s v="Clean"/>
    <n v="-675.63"/>
    <s v="114Sidney"/>
    <n v="371052603"/>
    <s v="MDW"/>
    <s v="PG"/>
    <s v="A02 - Expense"/>
    <s v="Exp-Mortgage"/>
    <s v="MORTGAGE"/>
    <s v="114 Sidney Drive Red Oak TX 75154"/>
    <s v="114 Sidney Drive Red Oak TX 75154"/>
    <s v="Checking"/>
    <n v="0"/>
    <n v="675.63"/>
    <n v="2023"/>
    <s v="2023-02"/>
  </r>
  <r>
    <x v="1787"/>
    <s v="NOT APPLICABLE"/>
    <s v="NOT APPLICABLE"/>
    <s v="Zelle payment to Trulo Property Management LLC 16179957857"/>
    <s v="Clean"/>
    <n v="-75"/>
    <s v="114Sidney"/>
    <n v="371052603"/>
    <s v="MDW"/>
    <s v="PG"/>
    <s v="A02 - Expense"/>
    <s v="Exp-Mgmt"/>
    <s v="W9-TRULO"/>
    <s v="NV LLC"/>
    <s v="114 Sidney Drive Red Oak TX 75154"/>
    <s v="Checking"/>
    <n v="0"/>
    <n v="75"/>
    <n v="2023"/>
    <s v="2023-02"/>
  </r>
  <r>
    <x v="1787"/>
    <s v="NOT APPLICABLE"/>
    <s v="NOT APPLICABLE"/>
    <s v="LOANCARE SERV MTG PYMT 020123 0043743046 MEADOW VIEW HOMES LLC"/>
    <s v="Clean"/>
    <n v="-456.02"/>
    <s v="116Meadow"/>
    <n v="3123680344"/>
    <s v="MDW"/>
    <s v="PG"/>
    <s v="A02 - Expense"/>
    <s v="Exp-Mortgage"/>
    <s v="MORTGAGE"/>
    <s v="Property"/>
    <s v="116 Meadow View Lane Anna TX 75409"/>
    <s v="Checking"/>
    <n v="0"/>
    <n v="456.02"/>
    <n v="2023"/>
    <s v="2023-02"/>
  </r>
  <r>
    <x v="1787"/>
    <s v="NOT APPLICABLE"/>
    <s v="NOT APPLICABLE"/>
    <s v="RECURRING TRANSFER TO JPMORGAN CHASE BANK, NA CHK XXXXX8616 N. GUPTA REF #FP0HLCQC7K 116MV TO TRULO PROPERTY MANAGEMENT"/>
    <s v="Clean"/>
    <n v="-75"/>
    <s v="116Meadow"/>
    <n v="3123680344"/>
    <s v="MDW"/>
    <s v="PG"/>
    <s v="A02 - Expense"/>
    <s v="Exp-Mgmt"/>
    <s v="W9-TRULO"/>
    <s v="NV LLC"/>
    <s v="116 Meadow View Lane Anna TX 75409"/>
    <s v="Checking"/>
    <n v="0"/>
    <n v="75"/>
    <n v="2023"/>
    <s v="2023-02"/>
  </r>
  <r>
    <x v="1787"/>
    <s v="NOT APPLICABLE"/>
    <s v="NOT APPLICABLE"/>
    <s v="RECURRING TRANSFER TO JPMORGAN CHASE BANK, NA CHK XXXXX8616 N. GUPTA REF #FP0HLC8DRW ROSEMON TO TRULO PROPERTY MANAGEMENT"/>
    <s v="Clean"/>
    <n v="-150"/>
    <s v="1316Rosemon"/>
    <n v="3123788147"/>
    <s v="PAG"/>
    <s v="VJ"/>
    <s v="A02 - Expense"/>
    <s v="Exp-Mgmt"/>
    <s v="W9-TRULO"/>
    <s v="NV LLC"/>
    <s v="1316 Rosemon Avenue Carrolton TX 75006"/>
    <s v="Checking"/>
    <n v="0"/>
    <n v="150"/>
    <n v="2023"/>
    <s v="2023-02"/>
  </r>
  <r>
    <x v="1787"/>
    <s v="NOT APPLICABLE"/>
    <s v="NOT APPLICABLE"/>
    <s v="LOANCARE SERV MTG PYMT 020123 0043764174 NEERAJ GUPTA"/>
    <s v="Clean"/>
    <n v="-566.16"/>
    <s v="1342Newton"/>
    <n v="3123752192"/>
    <s v="PAG"/>
    <s v="PG"/>
    <s v="A02 - Expense"/>
    <s v="Exp-Mortgage"/>
    <s v="MORTGAGE"/>
    <s v="Property"/>
    <s v="1342 Newton Dr Cedar Hill TX 75115"/>
    <s v="Checking"/>
    <n v="0"/>
    <n v="566.16"/>
    <n v="2023"/>
    <s v="2023-02"/>
  </r>
  <r>
    <x v="1787"/>
    <s v="NOT APPLICABLE"/>
    <s v="NOT APPLICABLE"/>
    <s v="RECURRING TRANSFER TO JPMORGAN CHASE BANK, NA CHK XXXXX8616 N. GUPTA REF #FP0HLCPSRS NEWTON TO TRULO PROPERTY MANAGEMENT"/>
    <s v="Clean"/>
    <n v="-75"/>
    <s v="1342Newton"/>
    <n v="3123752192"/>
    <s v="PAG"/>
    <s v="PG"/>
    <s v="A02 - Expense"/>
    <s v="Exp-Mgmt"/>
    <s v="W9-TRULO"/>
    <s v="NV LLC"/>
    <s v="1342 Newton Dr Cedar Hill TX 75115"/>
    <s v="Checking"/>
    <n v="0"/>
    <n v="75"/>
    <n v="2023"/>
    <s v="2023-02"/>
  </r>
  <r>
    <x v="1787"/>
    <s v="NOT APPLICABLE"/>
    <s v="NOT APPLICABLE"/>
    <s v="RECURRING TRANSFER TO JPMORGAN CHASE BANK, NA CHK XXXXX8616 N. GUPTA REF #FP0HLCRM3C MORNDOVE TO TRULO MONTHLY PAYMENT"/>
    <s v="Clean"/>
    <n v="-75"/>
    <s v="1905Morning"/>
    <n v="2120678228"/>
    <s v="MDW"/>
    <s v="VJ"/>
    <s v="A02 - Expense"/>
    <s v="Exp-Mgmt"/>
    <s v="W9-TRULO"/>
    <s v="NV LLC"/>
    <s v="1905 Morning Dove Aubrey TX 76227"/>
    <s v="Checking"/>
    <n v="0"/>
    <n v="75"/>
    <n v="2023"/>
    <s v="2023-02"/>
  </r>
  <r>
    <x v="1787"/>
    <s v="NOT APPLICABLE"/>
    <s v="NOT APPLICABLE"/>
    <s v="JPMORGAN CHASE CHASE ACH 020123 4027425045 MEADOW VIEW HOMES LLC"/>
    <s v="Clean"/>
    <n v="-947.72"/>
    <s v="2417Garden"/>
    <n v="5123943606"/>
    <s v="MDW"/>
    <s v="VJ"/>
    <s v="A02 - Expense"/>
    <s v="Exp-Mortgage"/>
    <s v="MORTGAGE"/>
    <s v="Property"/>
    <s v="2417 Garden Oaks Drive Irving TX 75061"/>
    <s v="Savings"/>
    <n v="0"/>
    <n v="947.72"/>
    <n v="2023"/>
    <s v="2023-02"/>
  </r>
  <r>
    <x v="1787"/>
    <s v="NOT APPLICABLE"/>
    <s v="NOT APPLICABLE"/>
    <s v="RECURRING TRANSFER TO GUPTA N REF #OP0HLCY656 CHECKING GARDOAK INTERNET AUTOPAY MVCC"/>
    <s v="Clean"/>
    <n v="-35.01"/>
    <s v="2417Garden"/>
    <n v="5123943606"/>
    <s v="MDW"/>
    <s v="VJ"/>
    <s v="A02 - Expense"/>
    <s v="Exp-Utilities"/>
    <s v="UTILITY"/>
    <s v="Property"/>
    <s v="2417 Garden Oaks Drive Irving TX 75061"/>
    <s v="Savings"/>
    <n v="0"/>
    <n v="35.01"/>
    <n v="2023"/>
    <s v="2023-02"/>
  </r>
  <r>
    <x v="1787"/>
    <s v="NOT APPLICABLE"/>
    <s v="NOT APPLICABLE"/>
    <s v="RECURRING TRANSFER TO GUPTA N REF #OP0HLC8DFM CHECKING GARDOAK ARLO AUTOPAY MVCC"/>
    <s v="Clean"/>
    <n v="-10.65"/>
    <s v="2417Garden"/>
    <n v="5123943606"/>
    <s v="MDW"/>
    <s v="VJ"/>
    <s v="A02 - Expense"/>
    <s v="Exp-Utilities"/>
    <s v="ARLO"/>
    <s v="Property"/>
    <s v="2417 Garden Oaks Drive Irving TX 75061"/>
    <s v="Savings"/>
    <n v="0"/>
    <n v="10.65"/>
    <n v="2023"/>
    <s v="2023-02"/>
  </r>
  <r>
    <x v="1787"/>
    <s v="NOT APPLICABLE"/>
    <s v="NOT APPLICABLE"/>
    <s v="ORIG CO NAME:EXELON CORPORATI       ORIG ID:0000000160 DESC DATE:230131 CO ENTRY DESCR:BILLPAY   SEC:PPD    TRACE#:091000016035811 EED:230201   IND ID:                             IND NAME:NEERAJ GUPTA TRN: 0326035811TC"/>
    <s v="Clean"/>
    <n v="-218.73"/>
    <s v="4909Jamesway"/>
    <n v="886968291"/>
    <s v="PAG"/>
    <s v="VJ"/>
    <s v="A02 - Expense"/>
    <s v="Exp-Utilities"/>
    <s v="EXELON CORP"/>
    <s v="4909 Jamesway Drive Fortworth TX 76135"/>
    <s v="4909 Jamesway Drive Fortworth TX 76135"/>
    <s v="Checking"/>
    <n v="0"/>
    <n v="218.73"/>
    <n v="2023"/>
    <s v="2023-02"/>
  </r>
  <r>
    <x v="1787"/>
    <s v="NOT APPLICABLE"/>
    <s v="NOT APPLICABLE"/>
    <s v="ORIG CO NAME:EXELON CORPORATI       ORIG ID:0000000160 DESC DATE:230131 CO ENTRY DESCR:BILLPAY   SEC:PPD    TRACE#:091000016035802 EED:230201   IND ID:                             IND NAME:NEERAJ GUPTA TRN: 0326035802TC"/>
    <s v="Clean"/>
    <n v="-164.32"/>
    <s v="4909Jamesway"/>
    <n v="886968291"/>
    <s v="PAG"/>
    <s v="VJ"/>
    <s v="A02 - Expense"/>
    <s v="Exp-Utilities"/>
    <s v="EXELON CORP"/>
    <s v="4909 Jamesway Drive Fortworth TX 76135"/>
    <s v="4909 Jamesway Drive Fortworth TX 76135"/>
    <s v="Checking"/>
    <n v="0"/>
    <n v="164.32"/>
    <n v="2023"/>
    <s v="2023-02"/>
  </r>
  <r>
    <x v="1787"/>
    <s v="NOT APPLICABLE"/>
    <s v="NOT APPLICABLE"/>
    <s v="ORIG CO NAME:EXELON CORPORATI       ORIG ID:0000000160 DESC DATE:230131 CO ENTRY DESCR:BILLPAY   SEC:PPD    TRACE#:091000016035746 EED:230201   IND ID:                             IND NAME:NEERAJ GUPTA TRN: 0326035746TC"/>
    <s v="Clean"/>
    <n v="-146.18"/>
    <s v="4909Jamesway"/>
    <n v="886968291"/>
    <s v="PAG"/>
    <s v="VJ"/>
    <s v="A02 - Expense"/>
    <s v="Exp-Utilities"/>
    <s v="EXELON CORP"/>
    <s v="4909 Jamesway Drive Fortworth TX 76135"/>
    <s v="4909 Jamesway Drive Fortworth TX 76135"/>
    <s v="Checking"/>
    <n v="0"/>
    <n v="146.18"/>
    <n v="2023"/>
    <s v="2023-02"/>
  </r>
  <r>
    <x v="1787"/>
    <s v="NOT APPLICABLE"/>
    <s v="NOT APPLICABLE"/>
    <s v="ORIG CO NAME:JPMORGAN CHASE         ORIG ID:9008102401 DESC DATE:020123 CO ENTRY DESCR:CHASE ACH SEC:PPD    TRACE#:021000023611622 EED:230201   IND ID:                             IND NAME:MEADOW VIEW HOMES LLC TRN: 0323611622TC"/>
    <s v="Clean"/>
    <n v="-1383.06"/>
    <s v="4920BrianHill"/>
    <n v="692554576"/>
    <s v="MDW"/>
    <s v="VJ"/>
    <s v="A02 - Expense"/>
    <s v="Exp-Mortgage"/>
    <s v="MORTGAGE"/>
    <s v="Property"/>
    <s v="4920 Brianhill Drive Fortworth TX  76135"/>
    <s v="Checking"/>
    <n v="0"/>
    <n v="1383.06"/>
    <n v="2023"/>
    <s v="2023-02"/>
  </r>
  <r>
    <x v="1787"/>
    <s v="NOT APPLICABLE"/>
    <s v="NOT APPLICABLE"/>
    <s v="ORIG CO NAME:NEWREZ-SHELLPOIN       ORIG ID:6371542226 DESC DATE:230131 CO ENTRY DESCR:ACH PMT   SEC:PPD    TRACE#:028000089409297 EED:230201   IND ID:                             IND NAME:JADHAV VIVEK TRN: 0329409297TC"/>
    <s v="Clean"/>
    <n v="-1383.06"/>
    <s v="6401Basswood"/>
    <n v="886965909"/>
    <s v="PAG"/>
    <s v="VJ"/>
    <s v="A02 - Expense"/>
    <s v="Exp-Mortgage"/>
    <s v="MORTGAGE"/>
    <s v="6401 Basswood Dr Fortworth TX 76135"/>
    <s v="6401 Basswood Dr Fortworth TX 76135"/>
    <s v="Checking"/>
    <n v="0"/>
    <n v="1383.06"/>
    <n v="2023"/>
    <s v="2023-02"/>
  </r>
  <r>
    <x v="1787"/>
    <s v="NOT APPLICABLE"/>
    <s v="NOT APPLICABLE"/>
    <s v="ORIG CO NAME:EXELON CORPORATI       ORIG ID:0000000160 DESC DATE:230131 CO ENTRY DESCR:BILLPAY   SEC:PPD    TRACE#:091000016035785 EED:230201   IND ID:                             IND NAME:NEERAJ GUPTA TRN: 0326035785TC"/>
    <s v="Clean"/>
    <n v="-328.53"/>
    <s v="6401Basswood"/>
    <n v="886965909"/>
    <s v="PAG"/>
    <s v="VJ"/>
    <s v="A02 - Expense"/>
    <s v="Exp-Utilities"/>
    <s v="EXELON CORP"/>
    <s v="6401 Basswood Dr Fortworth TX 76135"/>
    <s v="6401 Basswood Dr Fortworth TX 76135"/>
    <s v="Checking"/>
    <n v="0"/>
    <n v="328.53"/>
    <n v="2023"/>
    <s v="2023-02"/>
  </r>
  <r>
    <x v="1787"/>
    <s v="NOT APPLICABLE"/>
    <s v="NOT APPLICABLE"/>
    <s v="ORIG CO NAME:EXELON CORPORATI       ORIG ID:0000000160 DESC DATE:230131 CO ENTRY DESCR:BILLPAY   SEC:PPD    TRACE#:091000016035720 EED:230201   IND ID:                             IND NAME:NEERAJ GUPTA TRN: 0326035720TC"/>
    <s v="Clean"/>
    <n v="-166.82"/>
    <s v="6401Basswood"/>
    <n v="886965909"/>
    <s v="PAG"/>
    <s v="VJ"/>
    <s v="A02 - Expense"/>
    <s v="Exp-Utilities"/>
    <s v="EXELON CORP"/>
    <s v="6401 Basswood Dr Fortworth TX 76135"/>
    <s v="6401 Basswood Dr Fortworth TX 76135"/>
    <s v="Checking"/>
    <n v="0"/>
    <n v="166.82"/>
    <n v="2023"/>
    <s v="2023-02"/>
  </r>
  <r>
    <x v="1787"/>
    <s v="NOT APPLICABLE"/>
    <s v="NOT APPLICABLE"/>
    <s v="GUARANTEED RATE MTGE PAYMT 020123 5114002634 PARUL GUPTA"/>
    <s v="Clean"/>
    <n v="-733.95"/>
    <s v="711Parks"/>
    <n v="3123859963"/>
    <s v="PAG"/>
    <s v="PG"/>
    <s v="A02 - Expense"/>
    <s v="Exp-Mortgage"/>
    <s v="MORTGAGE"/>
    <s v="711 S Parks Dr. Desoto TX 75105"/>
    <s v="711 S Parks Dr. Desoto TX 75105"/>
    <s v="Checking"/>
    <n v="0"/>
    <n v="733.95"/>
    <n v="2023"/>
    <s v="2023-02"/>
  </r>
  <r>
    <x v="1787"/>
    <s v="NOT APPLICABLE"/>
    <s v="NOT APPLICABLE"/>
    <s v="RECURRING TRANSFER TO JPMORGAN CHASE BANK, NA CHK XXXXX8616 N. GUPTA REF #FP0HLCDFMS PARKS TO TRULO PROPERTY MANAGEMENT"/>
    <s v="Clean"/>
    <n v="-75"/>
    <s v="711Parks"/>
    <n v="3123859963"/>
    <s v="PAG"/>
    <s v="PG"/>
    <s v="A02 - Expense"/>
    <s v="Exp-Mgmt"/>
    <s v="W9-TRULO"/>
    <s v="NV LLC"/>
    <s v="711 S Parks Dr. Desoto TX 75105"/>
    <s v="Checking"/>
    <n v="0"/>
    <n v="75"/>
    <n v="2023"/>
    <s v="2023-02"/>
  </r>
  <r>
    <x v="1787"/>
    <s v="NOT APPLICABLE"/>
    <s v="NOT APPLICABLE"/>
    <s v="Zelle payment to SRINIVAS CHIDURALA 16180144295"/>
    <s v="Clean"/>
    <n v="-625"/>
    <s v="7417Canoga"/>
    <n v="363876571"/>
    <s v="PAG"/>
    <s v="LLC"/>
    <s v="A02 - Expense"/>
    <s v="Exp-Mortgage"/>
    <s v="MORTGAGE"/>
    <s v="Property"/>
    <s v="7417 Canoga Circle Fort Worth, TX 76137"/>
    <s v="Checking"/>
    <n v="0"/>
    <n v="625"/>
    <n v="2023"/>
    <s v="2023-02"/>
  </r>
  <r>
    <x v="1787"/>
    <s v="NOT APPLICABLE"/>
    <s v="NOT APPLICABLE"/>
    <s v="ORIG CO NAME:PENNYMAC               ORIG ID:1262049351 DESC DATE:Feb 23 CO ENTRY DESCR:CASH      SEC:WEB    TRACE#:021000021627576 EED:230201   IND ID:8028351082-0038              IND NAME:8604 Wagon TRN: 0321627576TC"/>
    <s v="Clean"/>
    <n v="-843.79"/>
    <s v="8604Wagon"/>
    <n v="710665618"/>
    <s v="MDW"/>
    <s v="VJ"/>
    <s v="A02 - Expense"/>
    <s v="Exp-Mortgage"/>
    <s v="MORTGAGE"/>
    <s v="1117Brewer"/>
    <s v="8604 Wagon Trail Crossroads TX 76227"/>
    <s v="Checking"/>
    <n v="0"/>
    <n v="843.79"/>
    <n v="2023"/>
    <s v="2023-02"/>
  </r>
  <r>
    <x v="1787"/>
    <s v="NOT APPLICABLE"/>
    <s v="NOT APPLICABLE"/>
    <s v="Zelle payment to Trulo Property Management LLC 16179957397"/>
    <s v="Clean"/>
    <n v="-75"/>
    <s v="8604Wagon"/>
    <n v="710665618"/>
    <s v="MDW"/>
    <s v="VJ"/>
    <s v="A02 - Expense"/>
    <s v="Exp-Mgmt"/>
    <s v="W9-TRULO"/>
    <s v="NV LLC"/>
    <s v="8604 Wagon Trail Crossroads TX 76227"/>
    <s v="Checking"/>
    <n v="0"/>
    <n v="75"/>
    <n v="2023"/>
    <s v="2023-02"/>
  </r>
  <r>
    <x v="1787"/>
    <s v="NOT APPLICABLE"/>
    <s v="NOT APPLICABLE"/>
    <s v="RECURRING TRANSFER TO JPMORGAN CHASE BANK, NA CHK XXXXX8616 N. GUPTA REF #FP0HLCQVZ2 WINTERGREEN TO TRULO PROPERTY MANAGEMENT"/>
    <s v="Clean"/>
    <n v="-75"/>
    <s v="874Wintergreen"/>
    <n v="8320478665"/>
    <s v="PAG"/>
    <s v="VJ"/>
    <s v="A02 - Expense"/>
    <s v="Exp-Mgmt"/>
    <s v="W9-TRULO"/>
    <s v="NV LLC"/>
    <s v="874 W Wintergreen Road Lancaster TX 75134"/>
    <s v="Checking"/>
    <n v="0"/>
    <n v="75"/>
    <n v="2023"/>
    <s v="2023-02"/>
  </r>
  <r>
    <x v="1787"/>
    <s v="NOT APPLICABLE"/>
    <s v="NOT APPLICABLE"/>
    <s v="RECURRING TRANSFER TO JPMORGAN CHASE BANK, NA CHK XXXXX8616 N. GUPTA REF #FP0HLCX36C TRULO MONTHLY PM FEE MIDWAY INN"/>
    <s v="Clean"/>
    <n v="-1500"/>
    <s v="Midway"/>
    <n v="5445996969"/>
    <s v="MID"/>
    <s v="LLC"/>
    <s v="A02 - Expense"/>
    <s v="Exp-Mgmt"/>
    <s v="W9-TRULO"/>
    <s v="NV LLC"/>
    <s v="3016 E Abram Street Arlington TX 76010"/>
    <s v="Checking"/>
    <n v="0"/>
    <n v="1500"/>
    <n v="2023"/>
    <s v="2023-02"/>
  </r>
  <r>
    <x v="1787"/>
    <s v="NOT APPLICABLE"/>
    <s v="NOT APPLICABLE"/>
    <s v="ARL HOUSING AUTH CORP PAY XXXXX2989 MIDWAY INN LLC"/>
    <s v="Clean"/>
    <n v="807"/>
    <s v="Midway"/>
    <n v="5445996969"/>
    <s v="MID"/>
    <s v="LLC"/>
    <s v="A01 - Revenue"/>
    <s v="Rev-Rent"/>
    <s v="Tenant"/>
    <s v="Property"/>
    <s v="3016 E Abram Street Arlington TX 76010"/>
    <s v="Checking"/>
    <n v="0"/>
    <n v="807"/>
    <n v="2023"/>
    <s v="2023-02"/>
  </r>
  <r>
    <x v="1788"/>
    <s v="NOT APPLICABLE"/>
    <s v="NOT APPLICABLE"/>
    <s v="PENNYMAC CASH Feb 23 8028352704-0038 104 Meadow"/>
    <s v="Clean"/>
    <n v="-730.2"/>
    <s v="104Meadow"/>
    <n v="2123710218"/>
    <s v="MDW"/>
    <s v="VJ"/>
    <s v="A02 - Expense"/>
    <s v="Exp-Mortgage"/>
    <s v="MORTGAGE"/>
    <s v="Property"/>
    <s v="104 Meadow View Lane Anna TX 75409"/>
    <s v="Checking"/>
    <n v="0"/>
    <n v="730.2"/>
    <n v="2023"/>
    <s v="2023-02"/>
  </r>
  <r>
    <x v="1788"/>
    <s v="NOT APPLICABLE"/>
    <s v="NOT APPLICABLE"/>
    <s v="OVERDRAFT FEE FOR A TRANSACTION POSTED ON 02/01 $748.93 GUARANTEED RATE MTGE PAYMT 020123 5114002632 PARUL GUPTA"/>
    <s v="Clean"/>
    <n v="-35"/>
    <s v="108Meadow"/>
    <n v="3123666335"/>
    <s v="MDW"/>
    <s v="PG"/>
    <s v="A02 - Expense"/>
    <s v="Exp-Professional Services"/>
    <s v="Bank Fee"/>
    <s v="108Meadow"/>
    <s v="108 Meadow View Lane Anna TX 75409"/>
    <s v="Checking"/>
    <n v="0"/>
    <n v="35"/>
    <n v="2023"/>
    <s v="2023-02"/>
  </r>
  <r>
    <x v="1788"/>
    <s v="NOT APPLICABLE"/>
    <s v="NOT APPLICABLE"/>
    <s v="Instant Pmt from ONEPLUS REALTY GROUP LLC on 02/02 Ref#20230202021000021P1BRJPM00520028119"/>
    <s v="Clean"/>
    <n v="3503.25"/>
    <s v="108Meadow"/>
    <n v="3123666335"/>
    <s v="MDW"/>
    <s v="PG"/>
    <s v="A01 - Revenue"/>
    <s v="Rev-Rent"/>
    <s v="Tenant"/>
    <s v="108Meadow"/>
    <s v="108 Meadow View Lane Anna TX 75409"/>
    <s v="Checking"/>
    <n v="0"/>
    <n v="3503.25"/>
    <n v="2023"/>
    <s v="2023-02"/>
  </r>
  <r>
    <x v="1788"/>
    <s v="NOT APPLICABLE"/>
    <s v="NOT APPLICABLE"/>
    <s v="OVERDRAFT FEE FOR A TRANSACTION POSTED ON 02/01 $726.97 FREEDOM MTG PYMTS 020123 0129201927 NEERAJ GUPTA"/>
    <s v="Clean"/>
    <n v="-35"/>
    <s v="108Pagoda"/>
    <n v="2123674356"/>
    <s v="PAG"/>
    <s v="NG"/>
    <s v="A02 - Expense"/>
    <s v="Exp-Professional Services"/>
    <s v="Bank fee"/>
    <s v="108Pagoda"/>
    <s v="108 Pagoda Drive Anna TX 75409"/>
    <s v="Checking"/>
    <n v="0"/>
    <n v="35"/>
    <n v="2023"/>
    <s v="2023-02"/>
  </r>
  <r>
    <x v="1788"/>
    <s v="NOT APPLICABLE"/>
    <s v="NOT APPLICABLE"/>
    <s v="Instant Pmt from ONEPLUS REALTY GROUP LLC on 02/02 Ref#20230202021000021P1BRJPM00510030417"/>
    <s v="Clean"/>
    <n v="3613.25"/>
    <s v="108Pagoda"/>
    <n v="2123674356"/>
    <s v="PAG"/>
    <s v="NG"/>
    <s v="A01 - Revenue"/>
    <s v="Rev-Rent"/>
    <s v="Tenant"/>
    <s v="108Pagoda"/>
    <s v="108 Pagoda Drive Anna TX 75409"/>
    <s v="Checking"/>
    <n v="0"/>
    <n v="3613.25"/>
    <n v="2023"/>
    <s v="2023-02"/>
  </r>
  <r>
    <x v="1788"/>
    <s v="NOT APPLICABLE"/>
    <s v="NOT APPLICABLE"/>
    <s v="OVERDRAFT FEE FOR A TRANSACTION POSTED ON 02/01 $711.48 GUARANTEED RATE MTGE PAYMT 020123 5114002633 PARUL GUPTA"/>
    <s v="Clean"/>
    <n v="-35"/>
    <s v="1117Brewer"/>
    <n v="8320442620"/>
    <s v="MDW"/>
    <s v="PG"/>
    <s v="A02 - Expense"/>
    <s v="Exp-Mortgage"/>
    <s v="MORTGAGE"/>
    <s v="1117 Brewer Dr. Cedar Hill, TX 75104"/>
    <s v="1117 Brewer Dr. Cedar Hill, TX 75104"/>
    <s v="Checking"/>
    <n v="0"/>
    <n v="35"/>
    <n v="2023"/>
    <s v="2023-02"/>
  </r>
  <r>
    <x v="1788"/>
    <s v="NOT APPLICABLE"/>
    <s v="NOT APPLICABLE"/>
    <s v="Instant Pmt from ONEPLUS REALTY GROUP LLC on 02/02 Ref#20230202021000021P1BRJPM00050023721"/>
    <s v="Clean"/>
    <n v="1913.25"/>
    <s v="1117Brewer"/>
    <n v="8320442620"/>
    <s v="MDW"/>
    <s v="PG"/>
    <s v="A01 - Revenue"/>
    <s v="Rev-Rent"/>
    <s v="Tenant"/>
    <s v="Property"/>
    <s v="1117 Brewer Dr. Cedar Hill, TX 75104"/>
    <s v="Checking"/>
    <n v="0"/>
    <n v="1913.25"/>
    <n v="2023"/>
    <s v="2023-02"/>
  </r>
  <r>
    <x v="1788"/>
    <s v="NOT APPLICABLE"/>
    <s v="NOT APPLICABLE"/>
    <s v="PENNYMAC CASH Feb 23 8028350915-0038 1316 Rosemon"/>
    <s v="Clean"/>
    <n v="-963.16"/>
    <s v="1316Rosemon"/>
    <n v="3123788147"/>
    <s v="PAG"/>
    <s v="VJ"/>
    <s v="A02 - Expense"/>
    <s v="Exp-Mortgage"/>
    <s v="MORTGAGE"/>
    <s v="Property"/>
    <s v="1316 Rosemon Avenue Carrolton TX 75006"/>
    <s v="Checking"/>
    <n v="0"/>
    <n v="963.16"/>
    <n v="2023"/>
    <s v="2023-02"/>
  </r>
  <r>
    <x v="1788"/>
    <s v="NOT APPLICABLE"/>
    <s v="NOT APPLICABLE"/>
    <s v="ONLINE TRANSFER FROM GUPTA N REF #IB0HLV3FQD EVERYDAY CHECKING ZELLE JAN FEB PAYOUT ROSEMON"/>
    <s v="Clean"/>
    <n v="7155.46"/>
    <s v="1316Rosemon"/>
    <n v="3123788147"/>
    <s v="PAG"/>
    <s v="VJ"/>
    <s v="A01 - Revenue"/>
    <s v="Rev-Rent"/>
    <s v="Tenant"/>
    <s v="Property"/>
    <s v="1316 Rosemon Avenue Carrolton TX 75006"/>
    <s v="Checking"/>
    <n v="0"/>
    <n v="7155.46"/>
    <n v="2023"/>
    <s v="2023-02"/>
  </r>
  <r>
    <x v="1788"/>
    <s v="NOT APPLICABLE"/>
    <s v="NOT APPLICABLE"/>
    <s v="ORIG CO NAME:TARA ENERGY LLC        ORIG ID:9623505101 DESC DATE:230202 CO ENTRY DESCR:DEBITDEBITSEC:CCD    TRACE#:021000023684743 EED:230202   IND ID:2107150125                   IND NAME:NEERAJ  GUPTA TRN: 0333684743TC"/>
    <s v="Clean"/>
    <n v="-157.21"/>
    <s v="6401Basswood"/>
    <n v="886965909"/>
    <s v="PAG"/>
    <s v="VJ"/>
    <s v="A02 - Expense"/>
    <s v="Exp-Utilities"/>
    <s v="UTILITY"/>
    <s v="6401 Basswood Dr Fortworth TX 76135"/>
    <s v="6401 Basswood Dr Fortworth TX 76135"/>
    <s v="Checking"/>
    <n v="0"/>
    <n v="157.21"/>
    <n v="2023"/>
    <s v="2023-02"/>
  </r>
  <r>
    <x v="1788"/>
    <s v="NOT APPLICABLE"/>
    <s v="NOT APPLICABLE"/>
    <s v="OVERDRAFT FEE FOR A TRANSACTION POSTED ON 02/01 $733.95 GUARANTEED RATE MTGE PAYMT 020123 5114002634 PARUL GUPTA"/>
    <s v="Clean"/>
    <n v="-35"/>
    <s v="711Parks"/>
    <n v="3123859963"/>
    <s v="PAG"/>
    <s v="PG"/>
    <s v="A02 - Expense"/>
    <s v="Exp-Mortgage"/>
    <s v="MORTGAGE"/>
    <s v="711 S Parks Dr. Desoto TX 75105"/>
    <s v="711 S Parks Dr. Desoto TX 75105"/>
    <s v="Checking"/>
    <n v="0"/>
    <n v="35"/>
    <n v="2023"/>
    <s v="2023-02"/>
  </r>
  <r>
    <x v="1788"/>
    <s v="NOT APPLICABLE"/>
    <s v="NOT APPLICABLE"/>
    <s v="ONLINE TRANSFER FROM GUPTA N REF #IB0HLVPQ8T EVERYDAY CHECKING JAN PAYOUT"/>
    <s v="Clean"/>
    <n v="2167.6"/>
    <s v="711Parks"/>
    <n v="3123859963"/>
    <s v="PAG"/>
    <s v="PG"/>
    <s v="A01 - Revenue"/>
    <s v="Rev-Rent"/>
    <s v="Tenant"/>
    <s v="Property"/>
    <s v="711 S Parks Dr. Desoto TX 75105"/>
    <s v="Checking"/>
    <n v="0"/>
    <n v="2167.6"/>
    <n v="2023"/>
    <s v="2023-02"/>
  </r>
  <r>
    <x v="1788"/>
    <s v="NOT APPLICABLE"/>
    <s v="NOT APPLICABLE"/>
    <s v="PENNYMAC CASH Feb 23 8028351602-0037 vivek jadhav"/>
    <s v="Clean"/>
    <n v="-694.01"/>
    <s v="874Wintergreen"/>
    <n v="8320478665"/>
    <s v="PAG"/>
    <s v="VJ"/>
    <s v="A02 - Expense"/>
    <s v="Exp-Mortgage"/>
    <s v="MORTGAGE"/>
    <s v="Property"/>
    <s v="874 W Wintergreen Road Lancaster TX 75134"/>
    <s v="Checking"/>
    <n v="0"/>
    <n v="694.01"/>
    <n v="2023"/>
    <s v="2023-02"/>
  </r>
  <r>
    <x v="1788"/>
    <s v="NOT APPLICABLE"/>
    <s v="NOT APPLICABLE"/>
    <s v="ONLINE TRANSFER FROM GUPTA N REF #IB0HLVRLPQ EVERYDAY CHECKING JAN PAYOUT WINTERGEEN"/>
    <s v="Clean"/>
    <n v="2169.25"/>
    <s v="874Wintergreen"/>
    <n v="8320478665"/>
    <s v="PAG"/>
    <s v="VJ"/>
    <s v="A01 - Revenue"/>
    <s v="Rev-Rent"/>
    <s v="Tenant"/>
    <s v="Property"/>
    <s v="874 W Wintergreen Road Lancaster TX 75134"/>
    <s v="Checking"/>
    <n v="0"/>
    <n v="2169.25"/>
    <n v="2023"/>
    <s v="2023-02"/>
  </r>
  <r>
    <x v="1789"/>
    <s v="NOT APPLICABLE"/>
    <s v="NOT APPLICABLE"/>
    <s v="CITY OF IRVING BILLPAY 230203 CITY OF IRVING NEERAJ GUPTA"/>
    <s v="Clean"/>
    <n v="-105.44"/>
    <s v="2417Garden"/>
    <n v="5123943606"/>
    <s v="MDW"/>
    <s v="VJ"/>
    <s v="A02 - Expense"/>
    <s v="Exp-Utilities"/>
    <s v="UTILITY"/>
    <s v="2417 Garden Oaks Drive Irving TX 75061"/>
    <s v="2417 Garden Oaks Drive Irving TX 75061"/>
    <s v="Savings"/>
    <n v="0"/>
    <n v="105.44"/>
    <n v="2023"/>
    <s v="2023-02"/>
  </r>
  <r>
    <x v="1789"/>
    <s v="NOT APPLICABLE"/>
    <s v="NOT APPLICABLE"/>
    <s v="CITY OF IRVING BILLPAY 230203 CITY OF IRVING NEERAJ GUPTA"/>
    <s v="Clean"/>
    <n v="-68.400000000000006"/>
    <s v="2417Garden"/>
    <n v="5123943606"/>
    <s v="MDW"/>
    <s v="VJ"/>
    <s v="A02 - Expense"/>
    <s v="Exp-Utilities"/>
    <s v="UTILITY"/>
    <s v="2417 Garden Oaks Drive Irving TX 75061"/>
    <s v="2417 Garden Oaks Drive Irving TX 75061"/>
    <s v="Savings"/>
    <n v="0"/>
    <n v="68.400000000000006"/>
    <n v="2023"/>
    <s v="2023-02"/>
  </r>
  <r>
    <x v="1789"/>
    <s v="NOT APPLICABLE"/>
    <s v="NOT APPLICABLE"/>
    <s v="JPMorgan Chase ACCTVERIFY 230203 16444600552 Auth"/>
    <s v="Clean"/>
    <n v="-0.47"/>
    <s v="711Parks"/>
    <n v="3123859963"/>
    <s v="PAG"/>
    <s v="PG"/>
    <s v="A02 - Expense"/>
    <s v="Exp-Professional Services"/>
    <s v="Bank"/>
    <s v="Property"/>
    <s v="711 S Parks Dr. Desoto TX 75105"/>
    <s v="Checking"/>
    <n v="0"/>
    <n v="0.47"/>
    <n v="2023"/>
    <s v="2023-02"/>
  </r>
  <r>
    <x v="1789"/>
    <s v="NOT APPLICABLE"/>
    <s v="NOT APPLICABLE"/>
    <s v="JPMorgan Chase ACCTVERIFY 230203 16444600551 Auth"/>
    <s v="Clean"/>
    <n v="0.02"/>
    <s v="711Parks"/>
    <n v="3123859963"/>
    <s v="PAG"/>
    <s v="PG"/>
    <s v="A02 - Expense"/>
    <s v="Exp-Professional Services"/>
    <s v="Bank"/>
    <s v="Property"/>
    <s v="711 S Parks Dr. Desoto TX 75105"/>
    <s v="Checking"/>
    <n v="0"/>
    <n v="0.02"/>
    <n v="2023"/>
    <s v="2023-02"/>
  </r>
  <r>
    <x v="1789"/>
    <s v="NOT APPLICABLE"/>
    <s v="NOT APPLICABLE"/>
    <s v="JPMorgan Chase ACCTVERIFY 230203 16444600550 Auth"/>
    <s v="Clean"/>
    <n v="0.45"/>
    <s v="711Parks"/>
    <n v="3123859963"/>
    <s v="PAG"/>
    <s v="PG"/>
    <s v="A02 - Expense"/>
    <s v="Exp-Professional Services"/>
    <s v="Bank"/>
    <s v="Property"/>
    <s v="711 S Parks Dr. Desoto TX 75105"/>
    <s v="Checking"/>
    <n v="0"/>
    <n v="0.45"/>
    <n v="2023"/>
    <s v="2023-02"/>
  </r>
  <r>
    <x v="1789"/>
    <s v="NOT APPLICABLE"/>
    <s v="NOT APPLICABLE"/>
    <s v="SERVICE CHARGES FOR THE MONTH OF JANUARY"/>
    <s v="Clean"/>
    <n v="-30"/>
    <s v="7417Canoga"/>
    <n v="363876571"/>
    <s v="PAG"/>
    <s v="LLC"/>
    <s v="A02 - Expense"/>
    <s v="Exp-Professional Services"/>
    <s v="Bank"/>
    <s v="NV LLC"/>
    <s v="7417 Canoga Circle Fort Worth, TX 76137"/>
    <s v="Checking"/>
    <n v="0"/>
    <n v="30"/>
    <n v="2023"/>
    <s v="2023-02"/>
  </r>
  <r>
    <x v="1789"/>
    <s v="NOT APPLICABLE"/>
    <s v="NOT APPLICABLE"/>
    <s v="BUSINESS TO BUSINESS ACH JPMorgan Chase ACCTVERIFY 230203 16444827319 Auth"/>
    <s v="Clean"/>
    <n v="-0.76"/>
    <s v="874Wintergreen"/>
    <n v="8320478665"/>
    <s v="PAG"/>
    <s v="VJ"/>
    <s v="A02 - Expense"/>
    <s v="Exp-Professional Services"/>
    <s v="Bank"/>
    <s v="Property"/>
    <s v="874 W Wintergreen Road Lancaster TX 75134"/>
    <s v="Checking"/>
    <n v="0"/>
    <n v="0.76"/>
    <n v="2023"/>
    <s v="2023-02"/>
  </r>
  <r>
    <x v="1789"/>
    <s v="NOT APPLICABLE"/>
    <s v="NOT APPLICABLE"/>
    <s v="JPMorgan Chase ACCTVERIFY 230203 16444827317 Auth"/>
    <s v="Clean"/>
    <n v="0.28999999999999998"/>
    <s v="874Wintergreen"/>
    <n v="8320478665"/>
    <s v="PAG"/>
    <s v="VJ"/>
    <s v="A02 - Expense"/>
    <s v="Exp-Professional Services"/>
    <s v="Bank"/>
    <s v="Property"/>
    <s v="874 W Wintergreen Road Lancaster TX 75134"/>
    <s v="Checking"/>
    <n v="0"/>
    <n v="0.28999999999999998"/>
    <n v="2023"/>
    <s v="2023-02"/>
  </r>
  <r>
    <x v="1789"/>
    <s v="NOT APPLICABLE"/>
    <s v="NOT APPLICABLE"/>
    <s v="JPMorgan Chase ACCTVERIFY 230203 16444827318 Auth"/>
    <s v="Clean"/>
    <n v="0.47"/>
    <s v="874Wintergreen"/>
    <n v="8320478665"/>
    <s v="PAG"/>
    <s v="VJ"/>
    <s v="A02 - Expense"/>
    <s v="Exp-Professional Services"/>
    <s v="Bank"/>
    <s v="Property"/>
    <s v="874 W Wintergreen Road Lancaster TX 75134"/>
    <s v="Checking"/>
    <n v="0"/>
    <n v="0.47"/>
    <n v="2023"/>
    <s v="2023-02"/>
  </r>
  <r>
    <x v="1790"/>
    <s v="NOT APPLICABLE"/>
    <s v="NOT APPLICABLE"/>
    <s v="Zelle payment to 00-Vidhi Mistri JPM999ppg1jz"/>
    <s v="Clean"/>
    <n v="-815.25"/>
    <s v="2224Heatherton"/>
    <n v="678827616"/>
    <s v="MDW"/>
    <s v="VJ"/>
    <s v="A02 - Expense"/>
    <s v="Exp-Mgmt"/>
    <s v="W9-VIDHI"/>
    <s v="NV LLC"/>
    <s v="2224 Heatherton Place Plano TX 75023"/>
    <s v="Checking"/>
    <n v="0"/>
    <n v="815.25"/>
    <n v="2023"/>
    <s v="2023-02"/>
  </r>
  <r>
    <x v="1790"/>
    <s v="NOT APPLICABLE"/>
    <s v="NOT APPLICABLE"/>
    <s v="ORIG CO NAME:EXELON CORPORATI       ORIG ID:0000000160 DESC DATE:230203 CO ENTRY DESCR:BILLPAY   SEC:PPD    TRACE#:091000011859325 EED:230206   IND ID:                             IND NAME:NEERAJ GUPTA TRN: 0371859325TC"/>
    <s v="Clean"/>
    <n v="-175.96"/>
    <s v="4909Jamesway"/>
    <n v="886968291"/>
    <s v="PAG"/>
    <s v="VJ"/>
    <s v="A02 - Expense"/>
    <s v="Exp-Utilities"/>
    <s v="EXELON CORP"/>
    <s v="4909 Jamesway Drive Fortworth TX 76135"/>
    <s v="4909 Jamesway Drive Fortworth TX 76135"/>
    <s v="Checking"/>
    <n v="0"/>
    <n v="175.96"/>
    <n v="2023"/>
    <s v="2023-02"/>
  </r>
  <r>
    <x v="1790"/>
    <s v="NOT APPLICABLE"/>
    <s v="NOT APPLICABLE"/>
    <s v="BUSINESS TO BUSINESS ACH RED MORTGAGE7313 ACH 490011466"/>
    <s v="Clean"/>
    <n v="-7189.38"/>
    <s v="Midway"/>
    <n v="5445996969"/>
    <s v="MID"/>
    <s v="LLC"/>
    <s v="A02 - Expense"/>
    <s v="Exp-Mortgage"/>
    <s v="MORTGAGE"/>
    <s v="Property"/>
    <s v="3016 E Abram Street Arlington TX 76010"/>
    <s v="Checking"/>
    <n v="0"/>
    <n v="7189.38"/>
    <n v="2023"/>
    <s v="2023-02"/>
  </r>
  <r>
    <x v="1790"/>
    <s v="NOT APPLICABLE"/>
    <s v="NOT APPLICABLE"/>
    <s v="ONLINE TRANSFER TO GUPTA N REF #IB0HMH8JZT CHECKING MIDWAY 126 PLUMBING"/>
    <s v="Clean"/>
    <n v="-700"/>
    <s v="Midway"/>
    <n v="5445996969"/>
    <s v="MID"/>
    <s v="LLC"/>
    <s v="A02 - Expense"/>
    <s v="Exp-Repair"/>
    <s v="PLUMBING"/>
    <s v="Midway"/>
    <s v="3016 E Abram Street Arlington TX 76010"/>
    <s v="Checking"/>
    <n v="0"/>
    <n v="700"/>
    <n v="2023"/>
    <s v="2023-02"/>
  </r>
  <r>
    <x v="1790"/>
    <s v="NOT APPLICABLE"/>
    <s v="NOT APPLICABLE"/>
    <s v="PURCHASE AUTHORIZED ON 02/03 FURNISHED FINDER/T PARKER CO S383034703726277 CARD 4162"/>
    <s v="Clean"/>
    <n v="-99"/>
    <s v="Midway"/>
    <n v="5445996969"/>
    <s v="MID"/>
    <s v="LLC"/>
    <s v="A02 - Expense"/>
    <s v="Exp-Repair"/>
    <s v="REPAIR"/>
    <s v="Midway"/>
    <s v="3016 E Abram Street Arlington TX 76010"/>
    <s v="Checking"/>
    <n v="0"/>
    <n v="99"/>
    <n v="2023"/>
    <s v="2023-02"/>
  </r>
  <r>
    <x v="1791"/>
    <s v="NOT APPLICABLE"/>
    <s v="NOT APPLICABLE"/>
    <s v="Zelle payment to Archana Bhaskar JPM999qb3qfg"/>
    <s v="Clean"/>
    <n v="-658"/>
    <s v="2224Heatherton"/>
    <n v="678827616"/>
    <s v="MDW"/>
    <s v="VJ"/>
    <s v="A02 - Expense"/>
    <s v="Exp-Mgmt"/>
    <s v="W9-ARCHANA"/>
    <s v="Property"/>
    <s v="2224 Heatherton Place Plano TX 75023"/>
    <s v="Checking"/>
    <n v="0"/>
    <n v="658"/>
    <n v="2023"/>
    <s v="2023-02"/>
  </r>
  <r>
    <x v="1792"/>
    <s v="NOT APPLICABLE"/>
    <s v="NOT APPLICABLE"/>
    <s v="VRBO PAYMENT 230206 000000430614981 ÃƒÂƒÃ‚ÂƒÃƒÂ‚Ã‚ÂƒÃƒÂƒÃ‚Â‚ÃƒÂ‚Ã‚ÂƒÃƒÂƒÃ‚ÂƒÃƒÂ‚Ã‚Â‚ÃƒÂƒÃ‚Â‚ÃƒÂ‚Ã‚Â&quot;vrbo,2422160,Irving,TX,75061,US&quot;ÃƒÂƒÃ‚ÂƒÃƒÂ‚Ã‚ÂƒÃƒÂƒÃ‚Â‚ÃƒÂ‚Ã‚Â‚ÃƒÂƒÃ‚ÂƒÃƒÂ‚Ã‚Â‚ÃƒÂƒÃ‚Â‚ÃƒÂ‚Ã‚Â¨"/>
    <s v="Clean"/>
    <n v="1988.27"/>
    <s v="2417Garden"/>
    <n v="5123943606"/>
    <s v="MDW"/>
    <s v="VJ"/>
    <s v="A01 - Revenue"/>
    <s v="Rev-Rent"/>
    <s v="Tenant"/>
    <s v="Property"/>
    <s v="2417 Garden Oaks Drive Irving TX 75061"/>
    <s v="Savings"/>
    <n v="0"/>
    <n v="1988.27"/>
    <n v="2023"/>
    <s v="2023-02"/>
  </r>
  <r>
    <x v="1793"/>
    <s v="NOT APPLICABLE"/>
    <s v="NOT APPLICABLE"/>
    <s v="ORIG CO NAME:CITY OF FORT WOR       ORIG ID:0000000160 DESC DATE:230209 CO ENTRY DESCR:BILLPAY   SEC:PPD    TRACE#:091000019029571 EED:230210   IND ID:                             IND NAME:NEERAJ GUPTA TRN: 0419029571TC"/>
    <s v="Clean"/>
    <n v="-107.73"/>
    <s v="4909Jamesway"/>
    <n v="886968291"/>
    <s v="PAG"/>
    <s v="VJ"/>
    <s v="A02 - Expense"/>
    <s v="Exp-Utilities"/>
    <s v="UTILITY"/>
    <s v="4909 Jamesway Drive Fortworth TX 76135"/>
    <s v="4909 Jamesway Drive Fortworth TX 76135"/>
    <s v="Checking"/>
    <n v="0"/>
    <n v="107.73"/>
    <n v="2023"/>
    <s v="2023-02"/>
  </r>
  <r>
    <x v="1793"/>
    <s v="NOT APPLICABLE"/>
    <s v="NOT APPLICABLE"/>
    <s v="ORIG CO NAME:CITY OF FORT WOR       ORIG ID:0000000160 DESC DATE:230209 CO ENTRY DESCR:BILLPAY   SEC:PPD    TRACE#:091000019029684 EED:230210   IND ID:                             IND NAME:NEERAJ GUPTA TRN: 0419029684TC"/>
    <s v="Clean"/>
    <n v="-51.72"/>
    <s v="4909Jamesway"/>
    <n v="886968291"/>
    <s v="PAG"/>
    <s v="VJ"/>
    <s v="A02 - Expense"/>
    <s v="Exp-Utilities"/>
    <s v="UTILITY"/>
    <s v="4909 Jamesway Drive Fortworth TX 76135"/>
    <s v="4909 Jamesway Drive Fortworth TX 76135"/>
    <s v="Checking"/>
    <n v="0"/>
    <n v="51.72"/>
    <n v="2023"/>
    <s v="2023-02"/>
  </r>
  <r>
    <x v="1793"/>
    <s v="NOT APPLICABLE"/>
    <s v="NOT APPLICABLE"/>
    <s v="ORIG CO NAME:CITY OF FORT WOR       ORIG ID:0000000160 DESC DATE:230209 CO ENTRY DESCR:BILLPAY   SEC:PPD    TRACE#:091000019029570 EED:230210   IND ID:                             IND NAME:NEERAJ GUPTA TRN: 0419029570TC"/>
    <s v="Clean"/>
    <n v="-45.14"/>
    <s v="4909Jamesway"/>
    <n v="886968291"/>
    <s v="PAG"/>
    <s v="VJ"/>
    <s v="A02 - Expense"/>
    <s v="Exp-Utilities"/>
    <s v="UTILITY"/>
    <s v="4909 Jamesway Drive Fortworth TX 76135"/>
    <s v="4909 Jamesway Drive Fortworth TX 76135"/>
    <s v="Checking"/>
    <n v="0"/>
    <n v="45.14"/>
    <n v="2023"/>
    <s v="2023-02"/>
  </r>
  <r>
    <x v="1793"/>
    <s v="NOT APPLICABLE"/>
    <s v="NOT APPLICABLE"/>
    <s v="ORIG CO NAME:CITY OF FORT WOR       ORIG ID:0000000160 DESC DATE:230209 CO ENTRY DESCR:BILLPAY   SEC:PPD    TRACE#:091000019029692 EED:230210   IND ID:                             IND NAME:NEERAJ GUPTA TRN: 0419029692TC"/>
    <s v="Clean"/>
    <n v="-45.11"/>
    <s v="4909Jamesway"/>
    <n v="886968291"/>
    <s v="PAG"/>
    <s v="VJ"/>
    <s v="A02 - Expense"/>
    <s v="Exp-Utilities"/>
    <s v="UTILITY"/>
    <s v="4909 Jamesway Drive Fortworth TX 76135"/>
    <s v="4909 Jamesway Drive Fortworth TX 76135"/>
    <s v="Checking"/>
    <n v="0"/>
    <n v="45.11"/>
    <n v="2023"/>
    <s v="2023-02"/>
  </r>
  <r>
    <x v="1793"/>
    <s v="NOT APPLICABLE"/>
    <s v="NOT APPLICABLE"/>
    <s v="ORIG CO NAME:CITY OF FORT WOR       ORIG ID:0000000160 DESC DATE:230209 CO ENTRY DESCR:BILLPAY   SEC:PPD    TRACE#:091000019029578 EED:230210   IND ID:                             IND NAME:NEERAJ GUPTA TRN: 0419029578TC"/>
    <s v="Clean"/>
    <n v="-248.13"/>
    <s v="4920BrianHill"/>
    <n v="692554576"/>
    <s v="MDW"/>
    <s v="VJ"/>
    <s v="A02 - Expense"/>
    <s v="Exp-Utilities"/>
    <s v="UTILITY"/>
    <s v="4920 Brianhill Drive Fortworth TX  76135"/>
    <s v="4920 Brianhill Drive Fortworth TX  76135"/>
    <s v="Checking"/>
    <n v="0"/>
    <n v="248.13"/>
    <n v="2023"/>
    <s v="2023-02"/>
  </r>
  <r>
    <x v="1793"/>
    <s v="NOT APPLICABLE"/>
    <s v="NOT APPLICABLE"/>
    <s v="ORIG CO NAME:CITY OF FORT WOR       ORIG ID:0000000160 DESC DATE:230209 CO ENTRY DESCR:BILLPAY   SEC:PPD    TRACE#:091000019029383 EED:230210   IND ID:                             IND NAME:NEERAJ GUPTA TRN: 0419029383TC"/>
    <s v="Clean"/>
    <n v="-70.52"/>
    <s v="6401Basswood"/>
    <n v="886965909"/>
    <s v="PAG"/>
    <s v="VJ"/>
    <s v="A02 - Expense"/>
    <s v="Exp-Utilities"/>
    <s v="UTILITY"/>
    <s v="6401 Basswood Dr Fortworth TX 76135"/>
    <s v="6401 Basswood Dr Fortworth TX 76135"/>
    <s v="Checking"/>
    <n v="0"/>
    <n v="70.52"/>
    <n v="2023"/>
    <s v="2023-02"/>
  </r>
  <r>
    <x v="1793"/>
    <s v="NOT APPLICABLE"/>
    <s v="NOT APPLICABLE"/>
    <s v="ORIG CO NAME:CITY OF FORT WOR       ORIG ID:0000000160 DESC DATE:230209 CO ENTRY DESCR:BILLPAY   SEC:PPD    TRACE#:091000019029703 EED:230210   IND ID:                             IND NAME:NEERAJ GUPTA TRN: 0419029703TC"/>
    <s v="Clean"/>
    <n v="-46.53"/>
    <s v="6401Basswood"/>
    <n v="886965909"/>
    <s v="PAG"/>
    <s v="VJ"/>
    <s v="A02 - Expense"/>
    <s v="Exp-Utilities"/>
    <s v="UTILITY"/>
    <s v="6401 Basswood Dr Fortworth TX 76135"/>
    <s v="6401 Basswood Dr Fortworth TX 76135"/>
    <s v="Checking"/>
    <n v="0"/>
    <n v="46.53"/>
    <n v="2023"/>
    <s v="2023-02"/>
  </r>
  <r>
    <x v="1793"/>
    <s v="NOT APPLICABLE"/>
    <s v="NOT APPLICABLE"/>
    <s v="ORIG CO NAME:CITY OF FORT WOR       ORIG ID:0000000160 DESC DATE:230209 CO ENTRY DESCR:BILLPAY   SEC:PPD    TRACE#:091000019029546 EED:230210   IND ID:                             IND NAME:NEERAJ GUPTA TRN: 0419029546TC"/>
    <s v="Clean"/>
    <n v="-46.09"/>
    <s v="6401Basswood"/>
    <n v="886965909"/>
    <s v="PAG"/>
    <s v="VJ"/>
    <s v="A02 - Expense"/>
    <s v="Exp-Utilities"/>
    <s v="UTILITY"/>
    <s v="6401 Basswood Dr Fortworth TX 76135"/>
    <s v="6401 Basswood Dr Fortworth TX 76135"/>
    <s v="Checking"/>
    <n v="0"/>
    <n v="46.09"/>
    <n v="2023"/>
    <s v="2023-02"/>
  </r>
  <r>
    <x v="1793"/>
    <s v="NOT APPLICABLE"/>
    <s v="NOT APPLICABLE"/>
    <s v="BUSINESS TO BUSINESS ACH CITY OFARLINGTON UTILITYIVR 230209 5400231 MIDWAY INN *LLC"/>
    <s v="Clean"/>
    <n v="-1380.54"/>
    <s v="Midway"/>
    <n v="5445996969"/>
    <s v="MID"/>
    <s v="LLC"/>
    <s v="A02 - Expense"/>
    <s v="Exp-Utilities"/>
    <s v="UTILITY"/>
    <s v="Property"/>
    <s v="3016 E Abram Street Arlington TX 76010"/>
    <s v="Checking"/>
    <n v="0"/>
    <n v="1380.54"/>
    <n v="2023"/>
    <s v="2023-02"/>
  </r>
  <r>
    <x v="1793"/>
    <s v="NOT APPLICABLE"/>
    <s v="NOT APPLICABLE"/>
    <s v="ARL HOUSING AUTH CORP PAY XXXXX2989 MIDWAY INN LLC"/>
    <s v="Clean"/>
    <n v="886"/>
    <s v="Midway"/>
    <n v="5445996969"/>
    <s v="MID"/>
    <s v="LLC"/>
    <s v="A01 - Revenue"/>
    <s v="Rev-Rent"/>
    <s v="Tenant"/>
    <s v="Property"/>
    <s v="3016 E Abram Street Arlington TX 76010"/>
    <s v="Checking"/>
    <n v="0"/>
    <n v="886"/>
    <n v="2023"/>
    <s v="2023-02"/>
  </r>
  <r>
    <x v="1794"/>
    <s v="NOT APPLICABLE"/>
    <s v="NOT APPLICABLE"/>
    <s v="Zelle payment to Adelina Baeza JPM999r3s5jz"/>
    <s v="Clean"/>
    <n v="-200"/>
    <s v="4920BrianHill"/>
    <n v="692554576"/>
    <s v="MDW"/>
    <s v="VJ"/>
    <s v="A02 - Expense"/>
    <s v="Exp-Repair"/>
    <s v="W9-ADELINA"/>
    <s v="Property"/>
    <s v="4920 Brianhill Drive Fortworth TX  76135"/>
    <s v="Checking"/>
    <n v="0"/>
    <n v="200"/>
    <n v="2023"/>
    <s v="2023-02"/>
  </r>
  <r>
    <x v="1794"/>
    <s v="NOT APPLICABLE"/>
    <s v="NOT APPLICABLE"/>
    <s v="Zelle payment to Adelina Baeza JPM999r3n0s5"/>
    <s v="Clean"/>
    <n v="-200"/>
    <s v="6401Basswood"/>
    <n v="886965909"/>
    <s v="PAG"/>
    <s v="VJ"/>
    <s v="A02 - Expense"/>
    <s v="Exp-Repair"/>
    <s v="W9-ADELINA"/>
    <s v="Property"/>
    <s v="6401 Basswood Dr Fortworth TX 76135"/>
    <s v="Checking"/>
    <n v="0"/>
    <n v="200"/>
    <n v="2023"/>
    <s v="2023-02"/>
  </r>
  <r>
    <x v="1794"/>
    <s v="NOT APPLICABLE"/>
    <s v="NOT APPLICABLE"/>
    <s v="Zelle payment to Adelina Baeza JPM999r3n04k"/>
    <s v="Clean"/>
    <n v="-200"/>
    <s v="6401Basswood"/>
    <n v="886965909"/>
    <s v="PAG"/>
    <s v="VJ"/>
    <s v="A02 - Expense"/>
    <s v="Exp-Repair"/>
    <s v="W9-ADELINA"/>
    <s v="Property"/>
    <s v="6401 Basswood Dr Fortworth TX 76135"/>
    <s v="Checking"/>
    <n v="0"/>
    <n v="200"/>
    <n v="2023"/>
    <s v="2023-02"/>
  </r>
  <r>
    <x v="1794"/>
    <s v="NOT APPLICABLE"/>
    <s v="NOT APPLICABLE"/>
    <s v="Zelle payment to Adelina Baeza JPM999r3n19t"/>
    <s v="Clean"/>
    <n v="-100"/>
    <s v="6401Basswood"/>
    <n v="886965909"/>
    <s v="PAG"/>
    <s v="VJ"/>
    <s v="A02 - Expense"/>
    <s v="Exp-Repair"/>
    <s v="W9-ADELINA"/>
    <s v="Property"/>
    <s v="6401 Basswood Dr Fortworth TX 76135"/>
    <s v="Checking"/>
    <n v="0"/>
    <n v="100"/>
    <n v="2023"/>
    <s v="2023-02"/>
  </r>
  <r>
    <x v="1794"/>
    <s v="NOT APPLICABLE"/>
    <s v="NOT APPLICABLE"/>
    <s v="RECURRING PAYMENT AUTHORIZED ON 02/12 Spectrum 855-707-7328 MO S463043387539588 CARD 4162"/>
    <s v="Clean"/>
    <n v="-85.35"/>
    <s v="Midway"/>
    <n v="5445996969"/>
    <s v="MID"/>
    <s v="LLC"/>
    <s v="A02 - Expense"/>
    <s v="Exp-Utilities"/>
    <s v="UTILITY"/>
    <s v="Property"/>
    <s v="3016 E Abram Street Arlington TX 76010"/>
    <s v="Checking"/>
    <n v="0"/>
    <n v="85.35"/>
    <n v="2023"/>
    <s v="2023-02"/>
  </r>
  <r>
    <x v="1795"/>
    <s v="NOT APPLICABLE"/>
    <s v="NOT APPLICABLE"/>
    <s v="ORIG CO NAME:CITY OF FORT WOR       ORIG ID:0000000160 DESC DATE:230213 CO ENTRY DESCR:BILLPAY   SEC:PPD    TRACE#:091000015909501 EED:230214   IND ID:                             IND NAME:NEERAJ GUPTA TRN: 0455909501TC"/>
    <s v="Clean"/>
    <n v="-57.22"/>
    <s v="6401Basswood"/>
    <n v="886965909"/>
    <s v="PAG"/>
    <s v="VJ"/>
    <s v="A02 - Expense"/>
    <s v="Exp-Utilities"/>
    <s v="UTILITY"/>
    <s v="6401 Basswood Dr Fortworth TX 76135"/>
    <s v="6401 Basswood Dr Fortworth TX 76135"/>
    <s v="Checking"/>
    <n v="0"/>
    <n v="57.22"/>
    <n v="2023"/>
    <s v="2023-02"/>
  </r>
  <r>
    <x v="1796"/>
    <s v="NOT APPLICABLE"/>
    <s v="NOT APPLICABLE"/>
    <s v="MONTHLY SERVICE FEE"/>
    <s v="Clean"/>
    <n v="-10"/>
    <s v="MeadowSecurity"/>
    <n v="1160333314"/>
    <s v="MDW"/>
    <s v="LLC"/>
    <s v="A02 - Expense"/>
    <s v="Exp-Professional Services"/>
    <s v="Bank"/>
    <s v="NV LLC"/>
    <s v="Meadow Security Deposit"/>
    <s v="Checking"/>
    <n v="0"/>
    <n v="10"/>
    <n v="2023"/>
    <s v="2023-02"/>
  </r>
  <r>
    <x v="1797"/>
    <s v="NOT APPLICABLE"/>
    <s v="NOT APPLICABLE"/>
    <s v="WF Bus Credit AUTO PAY 230216 90225380775034 GUPTA,NEERAJ"/>
    <s v="Autopay"/>
    <n v="-48.78"/>
    <s v="108Meadow"/>
    <n v="3123666335"/>
    <s v="MDW"/>
    <s v="PG"/>
    <s v="A02 - Expense"/>
    <s v="Exp-Repair"/>
    <s v="AUTOPAY BALANCE"/>
    <s v="Review"/>
    <s v="108 Meadow View Lane Anna TX 75409"/>
    <s v="Checking"/>
    <n v="0"/>
    <n v="48.78"/>
    <n v="2023"/>
    <s v="2023-02"/>
  </r>
  <r>
    <x v="1797"/>
    <s v="NOT APPLICABLE"/>
    <s v="NOT APPLICABLE"/>
    <s v="ORIG CO NAME:CITY OF FORT WOR       ORIG ID:0000000160 DESC DATE:230215 CO ENTRY DESCR:BILLPAY   SEC:WEB    TRACE#:091000018989753 EED:230216   IND ID:FORT WORTH WATE              IND NAME:NEERAJ GUPTA                                                                                                 BILLPAY TRN: 0478989753TC"/>
    <s v="Clean"/>
    <n v="-24.15"/>
    <s v="4909Jamesway"/>
    <n v="886968291"/>
    <s v="PAG"/>
    <s v="VJ"/>
    <s v="A02 - Expense"/>
    <s v="Exp-Utilities"/>
    <s v="UTILITY"/>
    <s v="4909 Jamesway Drive Fortworth TX 76135"/>
    <s v="4909 Jamesway Drive Fortworth TX 76135"/>
    <s v="Checking"/>
    <n v="0"/>
    <n v="24.15"/>
    <n v="2023"/>
    <s v="2023-02"/>
  </r>
  <r>
    <x v="1797"/>
    <s v="NOT APPLICABLE"/>
    <s v="NOT APPLICABLE"/>
    <s v="ORIG CO NAME:CROSS OAK RAN380       ORIG ID:1200378484 DESC DATE:       CO ENTRY DESCR:OnlinePay SEC:WEB    TRACE#:113024167894465 EED:230216   IND ID:1134283                      IND NAME:Neeraj Gupta TRN: 0477894465TC"/>
    <s v="Clean"/>
    <n v="-56"/>
    <s v="8604Wagon"/>
    <n v="710665618"/>
    <s v="MDW"/>
    <s v="VJ"/>
    <s v="A02 - Expense"/>
    <s v="Exp-HOA"/>
    <s v="HOA"/>
    <s v="Property"/>
    <s v="8604 Wagon Trail Crossroads TX 76227"/>
    <s v="Checking"/>
    <n v="0"/>
    <n v="56"/>
    <n v="2023"/>
    <s v="2023-02"/>
  </r>
  <r>
    <x v="1797"/>
    <s v="NOT APPLICABLE"/>
    <s v="NOT APPLICABLE"/>
    <s v="ORIG CO NAME:ACCT INTEGRATORS       ORIG ID:1454214418 DESC DATE:       CO ENTRY DESCR:Assn Dues SEC:WEB    TRACE#:113024167893853 EED:230216   IND ID:1134283                      IND NAME:Neeraj Gupta TRN: 0477893853TC"/>
    <s v="Clean"/>
    <n v="-1.99"/>
    <s v="8604Wagon"/>
    <n v="710665618"/>
    <s v="MDW"/>
    <s v="VJ"/>
    <s v="A02 - Expense"/>
    <s v="Exp-Professional Services"/>
    <s v="Bank"/>
    <s v="8604Wagon"/>
    <s v="8604 Wagon Trail Crossroads TX 76227"/>
    <s v="Checking"/>
    <n v="0"/>
    <n v="1.99"/>
    <n v="2023"/>
    <s v="2023-02"/>
  </r>
  <r>
    <x v="1798"/>
    <s v="NOT APPLICABLE"/>
    <s v="NOT APPLICABLE"/>
    <s v="FOREMOST EPM PYMT 021723 3810091873545 VIVEK JADHAV"/>
    <s v="Clean"/>
    <n v="-284.52999999999997"/>
    <s v="1316Rosemon"/>
    <n v="3123788147"/>
    <s v="PAG"/>
    <s v="VJ"/>
    <s v="A02 - Expense"/>
    <s v="Exp-Insurance"/>
    <s v="Insurance"/>
    <s v="Property"/>
    <s v="1316 Rosemon Avenue Carrolton TX 75006"/>
    <s v="Checking"/>
    <n v="0"/>
    <n v="284.52999999999997"/>
    <n v="2023"/>
    <s v="2023-02"/>
  </r>
  <r>
    <x v="1798"/>
    <s v="NOT APPLICABLE"/>
    <s v="NOT APPLICABLE"/>
    <s v="ORIG CO NAME:CITY OF FORT WOR       ORIG ID:0000000160 DESC DATE:230216 CO ENTRY DESCR:BILLPAY   SEC:PPD    TRACE#:091000016773488 EED:230217   IND ID:                             IND NAME:NEERAJ GUPTA TRN: 0486773488TC"/>
    <s v="Clean"/>
    <n v="-72.78"/>
    <s v="7417Canoga"/>
    <n v="363876571"/>
    <s v="PAG"/>
    <s v="LLC"/>
    <s v="A02 - Expense"/>
    <s v="Exp-Utilities"/>
    <s v="UTILITY"/>
    <s v="7417 Canoga Circle Fort Worth, TX 76137"/>
    <s v="7417 Canoga Circle Fort Worth, TX 76137"/>
    <s v="Checking"/>
    <n v="0"/>
    <n v="72.78"/>
    <n v="2023"/>
    <s v="2023-02"/>
  </r>
  <r>
    <x v="1799"/>
    <s v="NOT APPLICABLE"/>
    <s v="NOT APPLICABLE"/>
    <s v="CHECK # 1010"/>
    <s v="Clean"/>
    <n v="-300"/>
    <s v="108Meadow"/>
    <n v="3123666335"/>
    <s v="MDW"/>
    <s v="PG"/>
    <s v="A02 - Expense"/>
    <s v="Exp-Professional Services"/>
    <s v="City of Anna"/>
    <s v="Rental Registration"/>
    <s v="108 Meadow View Lane Anna TX 75409"/>
    <s v="Checking"/>
    <n v="0"/>
    <n v="300"/>
    <n v="2023"/>
    <s v="2023-02"/>
  </r>
  <r>
    <x v="1799"/>
    <s v="NOT APPLICABLE"/>
    <s v="NOT APPLICABLE"/>
    <s v="CHECK # 1060"/>
    <s v="Clean"/>
    <n v="-300"/>
    <s v="108Pagoda"/>
    <n v="2123674356"/>
    <s v="PAG"/>
    <s v="NG"/>
    <s v="A02 - Expense"/>
    <s v="Exp-Professional Services"/>
    <s v="City of Anna"/>
    <s v="Rental Registration"/>
    <s v="108 Pagoda Drive Anna TX 75409"/>
    <s v="Checking"/>
    <n v="0"/>
    <n v="300"/>
    <n v="2023"/>
    <s v="2023-02"/>
  </r>
  <r>
    <x v="1799"/>
    <s v="NOT APPLICABLE"/>
    <s v="NOT APPLICABLE"/>
    <s v="CHECK # 3006"/>
    <s v="Clean"/>
    <n v="-300"/>
    <s v="116Meadow"/>
    <n v="3123680344"/>
    <s v="MDW"/>
    <s v="PG"/>
    <s v="A02 - Expense"/>
    <s v="Exp-Utilities"/>
    <s v="City of Anna"/>
    <s v="116Meadow"/>
    <s v="116 Meadow View Lane Anna TX 75409"/>
    <s v="Checking"/>
    <n v="0"/>
    <n v="300"/>
    <n v="2023"/>
    <s v="2023-02"/>
  </r>
  <r>
    <x v="1799"/>
    <s v="NOT APPLICABLE"/>
    <s v="NOT APPLICABLE"/>
    <s v="OVERDRAFT XFER FROM CREDIT CARD OR LINE"/>
    <s v="Clean"/>
    <n v="294.37"/>
    <s v="116Meadow"/>
    <n v="3123680344"/>
    <s v="MDW"/>
    <s v="PG"/>
    <s v="A02 - Expense"/>
    <s v="Exp-Professional Services"/>
    <s v="Bank"/>
    <s v="Property"/>
    <s v="116 Meadow View Lane Anna TX 75409"/>
    <s v="Checking"/>
    <n v="0"/>
    <n v="294.37"/>
    <n v="2023"/>
    <s v="2023-02"/>
  </r>
  <r>
    <x v="1799"/>
    <s v="NOT APPLICABLE"/>
    <s v="NOT APPLICABLE"/>
    <s v="Zelle payment to 00-Vidhi Mistri JPM999skk9hg"/>
    <s v="Clean"/>
    <n v="-983.5"/>
    <s v="2224Heatherton"/>
    <n v="678827616"/>
    <s v="MDW"/>
    <s v="VJ"/>
    <s v="A02 - Expense"/>
    <s v="Exp-Mgmt"/>
    <s v="W9-VIDHI"/>
    <s v="NV LLC"/>
    <s v="2224 Heatherton Place Plano TX 75023"/>
    <s v="Checking"/>
    <n v="0"/>
    <n v="983.5"/>
    <n v="2023"/>
    <s v="2023-02"/>
  </r>
  <r>
    <x v="1799"/>
    <s v="NOT APPLICABLE"/>
    <s v="NOT APPLICABLE"/>
    <s v="Zelle payment to Archana Bhaskar JPM999skjqgv"/>
    <s v="Clean"/>
    <n v="-646.75"/>
    <s v="2224Heatherton"/>
    <n v="678827616"/>
    <s v="MDW"/>
    <s v="VJ"/>
    <s v="A02 - Expense"/>
    <s v="Exp-Mgmt"/>
    <s v="W9-ARCHANA"/>
    <s v="Property"/>
    <s v="2224 Heatherton Place Plano TX 75023"/>
    <s v="Checking"/>
    <n v="0"/>
    <n v="646.75"/>
    <n v="2023"/>
    <s v="2023-02"/>
  </r>
  <r>
    <x v="1799"/>
    <s v="NOT APPLICABLE"/>
    <s v="NOT APPLICABLE"/>
    <s v="ONLINE TRANSFER TO GUPTA N REF #IB0HRSBMJG CHECKING DRYER FOR GARDENOAKS"/>
    <s v="Clean"/>
    <n v="-250"/>
    <s v="2417Garden"/>
    <n v="5123943606"/>
    <s v="MDW"/>
    <s v="VJ"/>
    <s v="A02 - Expense"/>
    <s v="Exp-Repair"/>
    <s v="DRYER"/>
    <s v="2417Garden"/>
    <s v="2417 Garden Oaks Drive Irving TX 75061"/>
    <s v="Savings"/>
    <n v="0"/>
    <n v="250"/>
    <n v="2023"/>
    <s v="2023-02"/>
  </r>
  <r>
    <x v="1799"/>
    <s v="NOT APPLICABLE"/>
    <s v="NOT APPLICABLE"/>
    <s v="Zelle payment to Adelina Baeza JPM999sfr5gj"/>
    <s v="Clean"/>
    <n v="-200"/>
    <s v="4909Jamesway"/>
    <n v="886968291"/>
    <s v="PAG"/>
    <s v="VJ"/>
    <s v="A02 - Expense"/>
    <s v="Exp-Repair"/>
    <s v="W9-ADELINA"/>
    <s v="Property"/>
    <s v="4909 Jamesway Drive Fortworth TX 76135"/>
    <s v="Checking"/>
    <n v="0"/>
    <n v="200"/>
    <n v="2023"/>
    <s v="2023-02"/>
  </r>
  <r>
    <x v="1799"/>
    <s v="NOT APPLICABLE"/>
    <s v="NOT APPLICABLE"/>
    <s v="Zelle payment to Jose  Southmark JPM999sgzgow"/>
    <s v="Clean"/>
    <n v="-60"/>
    <s v="4909Jamesway"/>
    <n v="886968291"/>
    <s v="PAG"/>
    <s v="VJ"/>
    <s v="A02 - Expense"/>
    <s v="Exp-Repair"/>
    <s v="W9-JOSE LANDSCAPE"/>
    <s v="Property"/>
    <s v="4909 Jamesway Drive Fortworth TX 76135"/>
    <s v="Checking"/>
    <n v="0"/>
    <n v="60"/>
    <n v="2023"/>
    <s v="2023-02"/>
  </r>
  <r>
    <x v="1799"/>
    <s v="NOT APPLICABLE"/>
    <s v="NOT APPLICABLE"/>
    <s v="Zelle payment to Jose Landscaper JPM999sgzk92"/>
    <s v="Clean"/>
    <n v="-60"/>
    <s v="4920BrianHill"/>
    <n v="692554576"/>
    <s v="MDW"/>
    <s v="VJ"/>
    <s v="A02 - Expense"/>
    <s v="Exp-Repair"/>
    <s v="W9-JOSE LANDSCAPE"/>
    <s v="Property"/>
    <s v="4920 Brianhill Drive Fortworth TX  76135"/>
    <s v="Checking"/>
    <n v="0"/>
    <n v="60"/>
    <n v="2023"/>
    <s v="2023-02"/>
  </r>
  <r>
    <x v="1799"/>
    <s v="NOT APPLICABLE"/>
    <s v="NOT APPLICABLE"/>
    <s v="ORIG CO NAME:CITY OF FORT WOR       ORIG ID:0000000160 DESC DATE:230220 CO ENTRY DESCR:BILLPAY   SEC:PPD    TRACE#:091000013736090 EED:230221   IND ID:                             IND NAME:NEERAJ GUPTA TRN: 0523736090TC"/>
    <s v="Clean"/>
    <n v="-11.5"/>
    <s v="4920BrianHill"/>
    <n v="692554576"/>
    <s v="MDW"/>
    <s v="VJ"/>
    <s v="A02 - Expense"/>
    <s v="Exp-Utilities"/>
    <s v="UTILITY"/>
    <s v="4920 Brianhill Drive Fortworth TX  76135"/>
    <s v="4920 Brianhill Drive Fortworth TX  76135"/>
    <s v="Checking"/>
    <n v="0"/>
    <n v="11.5"/>
    <n v="2023"/>
    <s v="2023-02"/>
  </r>
  <r>
    <x v="1799"/>
    <s v="NOT APPLICABLE"/>
    <s v="NOT APPLICABLE"/>
    <s v="Online Transfer to CHK ...6571 transaction#: 16613116829 02/21"/>
    <s v="Clean"/>
    <n v="-3200"/>
    <s v="6401Basswood"/>
    <n v="886965909"/>
    <s v="PAG"/>
    <s v="VJ"/>
    <s v="A02 - Expense"/>
    <s v="Exp-Repair"/>
    <s v="6401Basswood"/>
    <s v="7417Canoga"/>
    <s v="6401 Basswood Dr Fortworth TX 76135"/>
    <s v="Checking"/>
    <n v="0"/>
    <n v="3200"/>
    <n v="2023"/>
    <s v="2023-02"/>
  </r>
  <r>
    <x v="1799"/>
    <s v="NOT APPLICABLE"/>
    <s v="NOT APPLICABLE"/>
    <s v="Zelle payment to Adelina Baeza JPM999sfrh97"/>
    <s v="Clean"/>
    <n v="-200"/>
    <s v="6401Basswood"/>
    <n v="886965909"/>
    <s v="PAG"/>
    <s v="VJ"/>
    <s v="A02 - Expense"/>
    <s v="Exp-Repair"/>
    <s v="W9-ADELINA"/>
    <s v="Property"/>
    <s v="6401 Basswood Dr Fortworth TX 76135"/>
    <s v="Checking"/>
    <n v="0"/>
    <n v="200"/>
    <n v="2023"/>
    <s v="2023-02"/>
  </r>
  <r>
    <x v="1799"/>
    <s v="NOT APPLICABLE"/>
    <s v="NOT APPLICABLE"/>
    <s v="Zelle payment to Jose  Southmark JPM999sgzh6k"/>
    <s v="Clean"/>
    <n v="-60"/>
    <s v="6401Basswood"/>
    <n v="886965909"/>
    <s v="PAG"/>
    <s v="VJ"/>
    <s v="A02 - Expense"/>
    <s v="Exp-Repair"/>
    <s v="W9-JOSE LANDSCAPE"/>
    <s v="Property"/>
    <s v="6401 Basswood Dr Fortworth TX 76135"/>
    <s v="Checking"/>
    <n v="0"/>
    <n v="60"/>
    <n v="2023"/>
    <s v="2023-02"/>
  </r>
  <r>
    <x v="1799"/>
    <s v="NOT APPLICABLE"/>
    <s v="NOT APPLICABLE"/>
    <s v="ORIG CO NAME:CITY OF FORT WOR       ORIG ID:0000000160 DESC DATE:230220 CO ENTRY DESCR:BILLPAY   SEC:PPD    TRACE#:091000013736008 EED:230221   IND ID:                             IND NAME:NEERAJ GUPTA TRN: 0523736008TC"/>
    <s v="Clean"/>
    <n v="-11.5"/>
    <s v="6401Basswood"/>
    <n v="886965909"/>
    <s v="PAG"/>
    <s v="VJ"/>
    <s v="A02 - Expense"/>
    <s v="Exp-Utilities"/>
    <s v="UTILITY"/>
    <s v="6401 Basswood Dr Fortworth TX 76135"/>
    <s v="6401 Basswood Dr Fortworth TX 76135"/>
    <s v="Checking"/>
    <n v="0"/>
    <n v="11.5"/>
    <n v="2023"/>
    <s v="2023-02"/>
  </r>
  <r>
    <x v="1799"/>
    <s v="NOT APPLICABLE"/>
    <s v="NOT APPLICABLE"/>
    <s v="Zelle payment to Jose  Southmark JPM999sgzhpw"/>
    <s v="Clean"/>
    <n v="-60"/>
    <s v="7417Canoga"/>
    <n v="363876571"/>
    <s v="PAG"/>
    <s v="LLC"/>
    <s v="A02 - Expense"/>
    <s v="Exp-Repair"/>
    <s v="W9-JOSE LANDSCAPE"/>
    <s v="Property"/>
    <s v="7417 Canoga Circle Fort Worth, TX 76137"/>
    <s v="Checking"/>
    <n v="0"/>
    <n v="60"/>
    <n v="2023"/>
    <s v="2023-02"/>
  </r>
  <r>
    <x v="1799"/>
    <s v="NOT APPLICABLE"/>
    <s v="NOT APPLICABLE"/>
    <s v="Online Transfer from CHK ...5909 transaction#: 16613116829"/>
    <s v="Clean"/>
    <n v="3200"/>
    <s v="7417Canoga"/>
    <n v="363876571"/>
    <s v="PAG"/>
    <s v="LLC"/>
    <s v="A02 - Expense"/>
    <s v="Exp-Repair"/>
    <s v="6401Basswood"/>
    <s v="7417Canoga"/>
    <s v="7417 Canoga Circle Fort Worth, TX 76137"/>
    <s v="Checking"/>
    <n v="0"/>
    <n v="3200"/>
    <n v="2023"/>
    <s v="2023-02"/>
  </r>
  <r>
    <x v="1799"/>
    <s v="NOT APPLICABLE"/>
    <s v="NOT APPLICABLE"/>
    <s v="ONLINE TRANSFER TO GUPTA N REF #IB0HQZGJYR CHECKING MIDWAY EXPENSES JAN BY ONEPLUS"/>
    <s v="Clean"/>
    <n v="-8419.82"/>
    <s v="Midway"/>
    <n v="5445996969"/>
    <s v="MID"/>
    <s v="LLC"/>
    <s v="A02 - Expense"/>
    <s v="Exp-Repair"/>
    <s v="W9-ONEPLUS"/>
    <s v="NV LLC"/>
    <s v="3016 E Abram Street Arlington TX 76010"/>
    <s v="Checking"/>
    <n v="0"/>
    <n v="8419.82"/>
    <n v="2023"/>
    <s v="2023-02"/>
  </r>
  <r>
    <x v="1799"/>
    <s v="NOT APPLICABLE"/>
    <s v="NOT APPLICABLE"/>
    <s v="WF Bus Credit AUTO PAY 230220 90225261753795 GUPTA,NEERAJ"/>
    <s v="Clean"/>
    <n v="-3064.17"/>
    <s v="Midway"/>
    <n v="5445996969"/>
    <s v="MID"/>
    <s v="LLC"/>
    <s v="A02 - Expense"/>
    <s v="Exp-Repair"/>
    <s v="AUTOPAY BALANCE"/>
    <s v="Midway"/>
    <s v="3016 E Abram Street Arlington TX 76010"/>
    <s v="Checking"/>
    <n v="0"/>
    <n v="3064.17"/>
    <n v="2023"/>
    <s v="2023-02"/>
  </r>
  <r>
    <x v="1799"/>
    <s v="NOT APPLICABLE"/>
    <s v="NOT APPLICABLE"/>
    <s v="ONLINE TRANSFER TO JPMORGAN CHASE BANK, NA CHK XXXXX5909 N. GUPTA REF #F20HQZCJNF BASSWOOD CAPITAL CONTRIBUTION"/>
    <s v="Clean"/>
    <n v="-10000"/>
    <s v="Partnership"/>
    <n v="2113481242"/>
    <s v="NV"/>
    <s v="LLC"/>
    <s v="A06 - Funding"/>
    <s v="Owner-Funding"/>
    <s v="Partnership"/>
    <s v="6401Basswood"/>
    <s v="Neeraj Vivek Partnership"/>
    <s v="Savings"/>
    <n v="0"/>
    <n v="10000"/>
    <n v="2023"/>
    <s v="2023-02"/>
  </r>
  <r>
    <x v="1800"/>
    <s v="NOT APPLICABLE"/>
    <s v="NOT APPLICABLE"/>
    <s v="The Kp Group-a1l SIGONFILE 022223 9LZGQ1 Neeraj Gupta (Brewer)"/>
    <s v="Clean"/>
    <n v="1860"/>
    <s v="1117Brewer"/>
    <n v="8320442620"/>
    <s v="MDW"/>
    <s v="PG"/>
    <s v="A01 - Revenue"/>
    <s v="Rev-Rent"/>
    <s v="Tenant"/>
    <s v="Property"/>
    <s v="1117 Brewer Dr. Cedar Hill, TX 75104"/>
    <s v="Checking"/>
    <n v="0"/>
    <n v="1860"/>
    <n v="2023"/>
    <s v="2023-02"/>
  </r>
  <r>
    <x v="1800"/>
    <s v="NOT APPLICABLE"/>
    <s v="NOT APPLICABLE"/>
    <s v="ORIG CO NAME:The Kp Group-a1l       ORIG ID:9000865538 DESC DATE:022223 CO ENTRY DESCR:SIGONFILE SEC:CCD    TRACE#:111926086496196 EED:230222   IND ID:CLZGQ1                       IND NAME:Meadow View Homes LLC                                                                                        972-333-7559 TRN: 0536496196TC"/>
    <s v="Clean"/>
    <n v="3303.25"/>
    <s v="114Sidney"/>
    <n v="371052603"/>
    <s v="MDW"/>
    <s v="PG"/>
    <s v="A01 - Revenue"/>
    <s v="Rev-Rent"/>
    <s v="Tenant"/>
    <s v="Property"/>
    <s v="114 Sidney Drive Red Oak TX 75154"/>
    <s v="Checking"/>
    <n v="0"/>
    <n v="3303.25"/>
    <n v="2023"/>
    <s v="2023-02"/>
  </r>
  <r>
    <x v="1800"/>
    <s v="NOT APPLICABLE"/>
    <s v="NOT APPLICABLE"/>
    <s v="The Kp Group-a1l SIGONFILE 022223 YKZGQ1 Meadow View Homes LLC"/>
    <s v="Clean"/>
    <n v="3026.84"/>
    <s v="116Meadow"/>
    <n v="3123680344"/>
    <s v="MDW"/>
    <s v="PG"/>
    <s v="A01 - Revenue"/>
    <s v="Rev-Rent"/>
    <s v="Tenant"/>
    <s v="Property"/>
    <s v="116 Meadow View Lane Anna TX 75409"/>
    <s v="Checking"/>
    <n v="0"/>
    <n v="3026.84"/>
    <n v="2023"/>
    <s v="2023-02"/>
  </r>
  <r>
    <x v="1800"/>
    <s v="NOT APPLICABLE"/>
    <s v="NOT APPLICABLE"/>
    <s v="ATMOS ENERGY SGL UTIL PYMT 004043993855 NEERAJ GUPTA"/>
    <s v="Clean"/>
    <n v="-161.41"/>
    <s v="2417Garden"/>
    <n v="5123943606"/>
    <s v="MDW"/>
    <s v="VJ"/>
    <s v="A02 - Expense"/>
    <s v="Exp-Utilities"/>
    <s v="UTILITY"/>
    <s v="2417 Garden Oaks Drive Irving TX 75061"/>
    <s v="2417 Garden Oaks Drive Irving TX 75061"/>
    <s v="Savings"/>
    <n v="0"/>
    <n v="161.41"/>
    <n v="2023"/>
    <s v="2023-02"/>
  </r>
  <r>
    <x v="1800"/>
    <s v="NOT APPLICABLE"/>
    <s v="NOT APPLICABLE"/>
    <s v="ATMOS ENERGY SGL UTIL PYMT 004044062019 NEERAJ GUPTA"/>
    <s v="Clean"/>
    <n v="-100.14"/>
    <s v="2417Garden"/>
    <n v="5123943606"/>
    <s v="MDW"/>
    <s v="VJ"/>
    <s v="A02 - Expense"/>
    <s v="Exp-Utilities"/>
    <s v="UTILITY"/>
    <s v="2417 Garden Oaks Drive Irving TX 75061"/>
    <s v="2417 Garden Oaks Drive Irving TX 75061"/>
    <s v="Savings"/>
    <n v="0"/>
    <n v="100.14"/>
    <n v="2023"/>
    <s v="2023-02"/>
  </r>
  <r>
    <x v="1800"/>
    <s v="NOT APPLICABLE"/>
    <s v="NOT APPLICABLE"/>
    <s v="ORIG CO NAME:The Kp Group-a1l       ORIG ID:9000865538 DESC DATE:022223 CO ENTRY DESCR:SIGONFILE SEC:CCD    TRACE#:111926086496192 EED:230222   IND ID:5LZGQ1                       IND NAME:Pagoda Homes LLC (Jame                                                                                       972-333-7559 TRN: 0536496192TC"/>
    <s v="Clean"/>
    <n v="2965.28"/>
    <s v="4909Jamesway"/>
    <n v="886968291"/>
    <s v="PAG"/>
    <s v="VJ"/>
    <s v="A01 - Revenue"/>
    <s v="Rev-Rent"/>
    <s v="Tenant"/>
    <s v="Property"/>
    <s v="4909 Jamesway Drive Fortworth TX 76135"/>
    <s v="Checking"/>
    <n v="0"/>
    <n v="2965.28"/>
    <n v="2023"/>
    <s v="2023-02"/>
  </r>
  <r>
    <x v="1800"/>
    <s v="NOT APPLICABLE"/>
    <s v="NOT APPLICABLE"/>
    <s v="ORIG CO NAME:The Kp Group-a1l       ORIG ID:9000865538 DESC DATE:022223 CO ENTRY DESCR:SIGONFILE SEC:CCD    TRACE#:111926086496191 EED:230222   IND ID:ZKZGQ1                       IND NAME:Meadow View Homes LLC                                                                                        972-333-7559 TRN: 0536496191TC"/>
    <s v="Clean"/>
    <n v="8718.25"/>
    <s v="4920BrianHill"/>
    <n v="692554576"/>
    <s v="MDW"/>
    <s v="VJ"/>
    <s v="A01 - Revenue"/>
    <s v="Rev-Rent"/>
    <s v="Tenant"/>
    <s v="Property"/>
    <s v="4920 Brianhill Drive Fortworth TX  76135"/>
    <s v="Checking"/>
    <n v="0"/>
    <n v="8718.25"/>
    <n v="2023"/>
    <s v="2023-02"/>
  </r>
  <r>
    <x v="1800"/>
    <s v="NOT APPLICABLE"/>
    <s v="NOT APPLICABLE"/>
    <s v="Zelle payment to zJulian Glass Window JPM999srlyag"/>
    <s v="Clean"/>
    <n v="-3200"/>
    <s v="6401Basswood"/>
    <n v="886965909"/>
    <s v="PAG"/>
    <s v="VJ"/>
    <s v="A03 - Capex"/>
    <s v="Capex-Install"/>
    <s v="W9-JULIAN"/>
    <s v="6401Basswood"/>
    <s v="6401 Basswood Dr Fortworth TX 76135"/>
    <s v="Checking"/>
    <n v="0"/>
    <n v="3200"/>
    <n v="2023"/>
    <s v="2023-02"/>
  </r>
  <r>
    <x v="1800"/>
    <s v="NOT APPLICABLE"/>
    <s v="NOT APPLICABLE"/>
    <s v="Zelle payment to Raymundo flooring ref Danny JPM999srlt99"/>
    <s v="Clean"/>
    <n v="-1800"/>
    <s v="6401Basswood"/>
    <n v="886965909"/>
    <s v="PAG"/>
    <s v="VJ"/>
    <s v="A02 - Expense"/>
    <s v="Exp-Repair"/>
    <s v="W9-RAYMUNDO"/>
    <s v="Property"/>
    <s v="6401 Basswood Dr Fortworth TX 76135"/>
    <s v="Checking"/>
    <n v="0"/>
    <n v="1800"/>
    <n v="2023"/>
    <s v="2023-02"/>
  </r>
  <r>
    <x v="1800"/>
    <s v="NOT APPLICABLE"/>
    <s v="NOT APPLICABLE"/>
    <s v="ORIG CO NAME:The Kp Group-a1l       ORIG ID:9000865538 DESC DATE:022223 CO ENTRY DESCR:SIGONFILE SEC:CCD    TRACE#:111926086496194 EED:230222   IND ID:8LZGQ1                       IND NAME:Pagoda Homes LLC (Bass                                                                                       972-333-7559 TRN: 0536496194TC"/>
    <s v="Clean"/>
    <n v="3153.32"/>
    <s v="6401Basswood"/>
    <n v="886965909"/>
    <s v="PAG"/>
    <s v="VJ"/>
    <s v="A01 - Revenue"/>
    <s v="Rev-Rent"/>
    <s v="Tenant"/>
    <s v="Property"/>
    <s v="6401 Basswood Dr Fortworth TX 76135"/>
    <s v="Checking"/>
    <n v="0"/>
    <n v="3153.32"/>
    <n v="2023"/>
    <s v="2023-02"/>
  </r>
  <r>
    <x v="1800"/>
    <s v="NOT APPLICABLE"/>
    <s v="NOT APPLICABLE"/>
    <s v="ORIG CO NAME:WELLS FARGO IFI        ORIG ID:INTFITRVOS DESC DATE:022123 CO ENTRY DESCR:DDA TO DDASEC:PPD    TRACE#:091000016483180 EED:230222   IND ID:                             IND NAME:NEERAJ GUPTA TRN: 0536483180TC"/>
    <s v="Clean"/>
    <n v="10000"/>
    <s v="6401Basswood"/>
    <n v="886965909"/>
    <s v="PAG"/>
    <s v="VJ"/>
    <s v="A06 - Funding"/>
    <s v="Owner-Funding"/>
    <s v="Partnership"/>
    <s v="6401Basswood"/>
    <s v="6401 Basswood Dr Fortworth TX 76135"/>
    <s v="Checking"/>
    <n v="0"/>
    <n v="10000"/>
    <n v="2023"/>
    <s v="2023-02"/>
  </r>
  <r>
    <x v="1800"/>
    <s v="NOT APPLICABLE"/>
    <s v="NOT APPLICABLE"/>
    <s v="The Kp Group-a1l SIGONFILE 022223 DLZGQ1 Pagoda Homes LLC (711"/>
    <s v="Clean"/>
    <n v="1990"/>
    <s v="711Parks"/>
    <n v="3123859963"/>
    <s v="PAG"/>
    <s v="PG"/>
    <s v="A01 - Revenue"/>
    <s v="Rev-Rent"/>
    <s v="Tenant"/>
    <s v="Property"/>
    <s v="711 S Parks Dr. Desoto TX 75105"/>
    <s v="Checking"/>
    <n v="0"/>
    <n v="1990"/>
    <n v="2023"/>
    <s v="2023-02"/>
  </r>
  <r>
    <x v="1800"/>
    <s v="NOT APPLICABLE"/>
    <s v="NOT APPLICABLE"/>
    <s v="ORIG CO NAME:The Kp Group-a1l       ORIG ID:9000865538 DESC DATE:022223 CO ENTRY DESCR:SIGONFILE SEC:CCD    TRACE#:111926086496195 EED:230222   IND ID:BLZGQ1                       IND NAME:Meadow View Homes LLC                                                                                        972-333-7559 TRN: 0536496195TC"/>
    <s v="Clean"/>
    <n v="3813.25"/>
    <s v="8604Wagon"/>
    <n v="710665618"/>
    <s v="MDW"/>
    <s v="VJ"/>
    <s v="A01 - Revenue"/>
    <s v="Rev-Rent"/>
    <s v="Tenant"/>
    <s v="Property"/>
    <s v="8604 Wagon Trail Crossroads TX 76227"/>
    <s v="Checking"/>
    <n v="0"/>
    <n v="3813.25"/>
    <n v="2023"/>
    <s v="2023-02"/>
  </r>
  <r>
    <x v="1800"/>
    <s v="NOT APPLICABLE"/>
    <s v="NOT APPLICABLE"/>
    <s v="The Kp Group-a1l SIGONFILE 022223 FLZGQ1 Pagoda Homes (Wintergr"/>
    <s v="Clean"/>
    <n v="1820"/>
    <s v="874Wintergreen"/>
    <n v="8320478665"/>
    <s v="PAG"/>
    <s v="VJ"/>
    <s v="A01 - Revenue"/>
    <s v="Rev-Rent"/>
    <s v="Tenant"/>
    <s v="Property"/>
    <s v="874 W Wintergreen Road Lancaster TX 75134"/>
    <s v="Checking"/>
    <n v="0"/>
    <n v="1820"/>
    <n v="2023"/>
    <s v="2023-02"/>
  </r>
  <r>
    <x v="1801"/>
    <s v="NOT APPLICABLE"/>
    <s v="NOT APPLICABLE"/>
    <s v="Zelle payment to Adelina Baeza JPM999styvzz"/>
    <s v="Clean"/>
    <n v="-200"/>
    <s v="4920BrianHill"/>
    <n v="692554576"/>
    <s v="MDW"/>
    <s v="VJ"/>
    <s v="A02 - Expense"/>
    <s v="Exp-Repair"/>
    <s v="W9-ADELINA"/>
    <s v="Property"/>
    <s v="4920 Brianhill Drive Fortworth TX  76135"/>
    <s v="Checking"/>
    <n v="0"/>
    <n v="200"/>
    <n v="2023"/>
    <s v="2023-02"/>
  </r>
  <r>
    <x v="1801"/>
    <s v="NOT APPLICABLE"/>
    <s v="NOT APPLICABLE"/>
    <s v="Zelle payment to Adelina Baeza JPM999sty4jw"/>
    <s v="Clean"/>
    <n v="-200"/>
    <s v="4920BrianHill"/>
    <n v="692554576"/>
    <s v="MDW"/>
    <s v="VJ"/>
    <s v="A02 - Expense"/>
    <s v="Exp-Repair"/>
    <s v="W9-ADELINA"/>
    <s v="Property"/>
    <s v="4920 Brianhill Drive Fortworth TX  76135"/>
    <s v="Checking"/>
    <n v="0"/>
    <n v="200"/>
    <n v="2023"/>
    <s v="2023-02"/>
  </r>
  <r>
    <x v="1801"/>
    <s v="NOT APPLICABLE"/>
    <s v="NOT APPLICABLE"/>
    <s v="Zelle payment to zJulian Glass Window JPM999stvz0l"/>
    <s v="Clean"/>
    <n v="-4000"/>
    <s v="6401Basswood"/>
    <n v="886965909"/>
    <s v="PAG"/>
    <s v="VJ"/>
    <s v="A03 - Capex"/>
    <s v="Capex-Install"/>
    <s v="W9-JULIAN"/>
    <s v="Property"/>
    <s v="6401 Basswood Dr Fortworth TX 76135"/>
    <s v="Checking"/>
    <n v="0"/>
    <n v="4000"/>
    <n v="2023"/>
    <s v="2023-02"/>
  </r>
  <r>
    <x v="1802"/>
    <s v="NOT APPLICABLE"/>
    <s v="NOT APPLICABLE"/>
    <s v="ATMOS ENERGY RCR UTIL PYMT 004044062019 NEERAJ GUPTA"/>
    <s v="Clean"/>
    <n v="-95.14"/>
    <s v="2417Garden"/>
    <n v="5123943606"/>
    <s v="MDW"/>
    <s v="VJ"/>
    <s v="A02 - Expense"/>
    <s v="Exp-Utilities"/>
    <s v="UTILITY"/>
    <s v="2417 Garden Oaks Drive Irving TX 75061"/>
    <s v="2417 Garden Oaks Drive Irving TX 75061"/>
    <s v="Savings"/>
    <n v="0"/>
    <n v="95.14"/>
    <n v="2023"/>
    <s v="2023-02"/>
  </r>
  <r>
    <x v="1802"/>
    <s v="NOT APPLICABLE"/>
    <s v="NOT APPLICABLE"/>
    <s v="Zelle payment to Jose Handyman Zumana JPM999t02b8a"/>
    <s v="Clean"/>
    <n v="-300"/>
    <s v="6401Basswood"/>
    <n v="886965909"/>
    <s v="PAG"/>
    <s v="VJ"/>
    <s v="A02 - Expense"/>
    <s v="Exp-Repair"/>
    <s v="W9-JOSE LANDSCAPE"/>
    <s v="Property"/>
    <s v="6401 Basswood Dr Fortworth TX 76135"/>
    <s v="Checking"/>
    <n v="0"/>
    <n v="300"/>
    <n v="2023"/>
    <s v="2023-02"/>
  </r>
  <r>
    <x v="1802"/>
    <s v="NOT APPLICABLE"/>
    <s v="NOT APPLICABLE"/>
    <s v="ORIG CO NAME:TXU ENERGY             ORIG ID:1001020329 DESC DATE:       CO ENTRY DESCR:TXU_ACH   SEC:PPD    TRACE#:021000028649103 EED:230227   IND ID:                             IND NAME:NEERAJ GUPTA TRN: 0588649103TC"/>
    <s v="Clean"/>
    <n v="-201.6"/>
    <s v="6401Basswood"/>
    <n v="886965909"/>
    <s v="PAG"/>
    <s v="VJ"/>
    <s v="A02 - Expense"/>
    <s v="Exp-Utilities"/>
    <s v="UTILITY"/>
    <s v="Property"/>
    <s v="6401 Basswood Dr Fortworth TX 76135"/>
    <s v="Checking"/>
    <n v="0"/>
    <n v="201.6"/>
    <n v="2023"/>
    <s v="2023-02"/>
  </r>
  <r>
    <x v="1803"/>
    <s v="NOT APPLICABLE"/>
    <s v="NOT APPLICABLE"/>
    <s v="MONTHLY SERVICE FEE"/>
    <s v="Clean"/>
    <n v="-15"/>
    <s v="114Sidney"/>
    <n v="371052603"/>
    <s v="MDW"/>
    <s v="PG"/>
    <s v="A02 - Expense"/>
    <s v="Exp-Professional Services"/>
    <s v="Bank"/>
    <s v="NV LLC"/>
    <s v="114 Sidney Drive Red Oak TX 75154"/>
    <s v="Checking"/>
    <n v="0"/>
    <n v="15"/>
    <n v="2023"/>
    <s v="2023-02"/>
  </r>
  <r>
    <x v="1803"/>
    <s v="NOT APPLICABLE"/>
    <s v="NOT APPLICABLE"/>
    <s v="MONTHLY SERVICE FEE"/>
    <s v="Clean"/>
    <n v="-10"/>
    <s v="116Meadow"/>
    <n v="3123680344"/>
    <s v="MDW"/>
    <s v="PG"/>
    <s v="A02 - Expense"/>
    <s v="Exp-Professional Services"/>
    <s v="Bank"/>
    <s v="NV LLC"/>
    <s v="116 Meadow View Lane Anna TX 75409"/>
    <s v="Checking"/>
    <n v="0"/>
    <n v="10"/>
    <n v="2023"/>
    <s v="2023-02"/>
  </r>
  <r>
    <x v="1803"/>
    <s v="NOT APPLICABLE"/>
    <s v="NOT APPLICABLE"/>
    <s v="INTEREST PAYMENT"/>
    <s v="Clean"/>
    <n v="0.39"/>
    <s v="116MeadowSavings"/>
    <n v="7123691524"/>
    <s v="MDW"/>
    <s v="PG"/>
    <s v="A01 - Revenue"/>
    <s v="Rev-Interest"/>
    <s v="Bank"/>
    <s v="NV LLC"/>
    <s v="116 Meadow View Lane Anna TX 75409"/>
    <s v="Savings"/>
    <n v="0"/>
    <n v="0.39"/>
    <n v="2023"/>
    <s v="2023-02"/>
  </r>
  <r>
    <x v="1803"/>
    <s v="NOT APPLICABLE"/>
    <s v="NOT APPLICABLE"/>
    <s v="INTEREST PAYMENT"/>
    <s v="Clean"/>
    <n v="0.76"/>
    <s v="2208Chase"/>
    <n v="2120679333"/>
    <s v="PAG"/>
    <s v="VJ"/>
    <s v="A01 - Revenue"/>
    <s v="Rev-Interest"/>
    <s v="Bank"/>
    <s v="NV LLC"/>
    <s v="2208 Chase Court Dalworthington Gardens"/>
    <s v="Savings"/>
    <n v="0"/>
    <n v="0.76"/>
    <n v="2023"/>
    <s v="2023-02"/>
  </r>
  <r>
    <x v="1803"/>
    <s v="NOT APPLICABLE"/>
    <s v="NOT APPLICABLE"/>
    <s v="INTEREST PAYMENT"/>
    <s v="Clean"/>
    <n v="0.28000000000000003"/>
    <s v="2417Garden"/>
    <n v="5123943606"/>
    <s v="MDW"/>
    <s v="VJ"/>
    <s v="A01 - Revenue"/>
    <s v="Rev-Interest"/>
    <s v="Bank"/>
    <s v="NV LLC"/>
    <s v="2417 Garden Oaks Drive Irving TX 75061"/>
    <s v="Savings"/>
    <n v="0"/>
    <n v="0.28000000000000003"/>
    <n v="2023"/>
    <s v="2023-02"/>
  </r>
  <r>
    <x v="1803"/>
    <s v="NOT APPLICABLE"/>
    <s v="NOT APPLICABLE"/>
    <s v="Online Payment 16418012396 To CHASE HOME MORTGAGE 02/28"/>
    <s v="Clean"/>
    <n v="-1118.25"/>
    <s v="4909Jamesway"/>
    <n v="886968291"/>
    <s v="PAG"/>
    <s v="VJ"/>
    <s v="A02 - Expense"/>
    <s v="Exp-Mortgage"/>
    <s v="MORTGAGE"/>
    <s v="Property"/>
    <s v="4909 Jamesway Drive Fortworth TX 76135"/>
    <s v="Checking"/>
    <n v="0"/>
    <n v="1118.25"/>
    <n v="2023"/>
    <s v="2023-02"/>
  </r>
  <r>
    <x v="1803"/>
    <s v="NOT APPLICABLE"/>
    <s v="NOT APPLICABLE"/>
    <s v="ORIG CO NAME:VRBO                   ORIG ID:9872667522 DESC DATE:230227 CO ENTRY DESCR:PAYMENT   SEC:PPD    TRACE#:031101114376232 EED:230228   IND ID:                             IND NAME:Neeraj Gupta TRN: 0594376232TC"/>
    <s v="Clean"/>
    <n v="962.98"/>
    <s v="4909Jamesway"/>
    <n v="886968291"/>
    <s v="PAG"/>
    <s v="VJ"/>
    <s v="A01 - Revenue"/>
    <s v="Rev-Rent"/>
    <s v="Tenant"/>
    <s v="Property"/>
    <s v="4909 Jamesway Drive Fortworth TX 76135"/>
    <s v="Checking"/>
    <n v="0"/>
    <n v="962.98"/>
    <n v="2023"/>
    <s v="2023-02"/>
  </r>
  <r>
    <x v="1803"/>
    <s v="NOT APPLICABLE"/>
    <s v="NOT APPLICABLE"/>
    <s v="Zelle payment to Francisco Davila 16698257694"/>
    <s v="Clean"/>
    <n v="-175"/>
    <s v="6401Basswood"/>
    <n v="886965909"/>
    <s v="PAG"/>
    <s v="VJ"/>
    <s v="Review"/>
    <s v="Review"/>
    <s v="W9-FRANCISCO DAVILA"/>
    <s v="Review"/>
    <s v="6401 Basswood Dr Fortworth TX 76135"/>
    <s v="Checking"/>
    <n v="0"/>
    <n v="175"/>
    <n v="2023"/>
    <s v="2023-02"/>
  </r>
  <r>
    <x v="1803"/>
    <s v="NOT APPLICABLE"/>
    <s v="NOT APPLICABLE"/>
    <s v="ORIG CO NAME:VRBO                   ORIG ID:9872667522 DESC DATE:230227 CO ENTRY DESCR:PAYMENT   SEC:PPD    TRACE#:031101114376420 EED:230228   IND ID:                             IND NAME:Jay Gupta TRN: 0594376420TC"/>
    <s v="Clean"/>
    <n v="1302.93"/>
    <s v="6401Basswood"/>
    <n v="886965909"/>
    <s v="PAG"/>
    <s v="VJ"/>
    <s v="A01 - Revenue"/>
    <s v="Rev-Rent"/>
    <s v="Tenant"/>
    <s v="Property"/>
    <s v="6401 Basswood Dr Fortworth TX 76135"/>
    <s v="Checking"/>
    <n v="0"/>
    <n v="1302.93"/>
    <n v="2023"/>
    <s v="2023-02"/>
  </r>
  <r>
    <x v="1803"/>
    <s v="NOT APPLICABLE"/>
    <s v="NOT APPLICABLE"/>
    <s v="MONTHLY SERVICE FEE"/>
    <s v="Clean"/>
    <n v="-15"/>
    <s v="8604Wagon"/>
    <n v="710665618"/>
    <s v="MDW"/>
    <s v="VJ"/>
    <s v="A02 - Expense"/>
    <s v="Exp-Professional Services"/>
    <s v="Bank"/>
    <s v="NV LLC"/>
    <s v="8604 Wagon Trail Crossroads TX 76227"/>
    <s v="Checking"/>
    <n v="0"/>
    <n v="15"/>
    <n v="2023"/>
    <s v="2023-02"/>
  </r>
  <r>
    <x v="1803"/>
    <s v="NOT APPLICABLE"/>
    <s v="NOT APPLICABLE"/>
    <s v="Instant Pmt from ONEPLUS REALTY GROUP LLC on 02/28 Ref#20230228021000021P1BRJPM00010055037"/>
    <s v="Clean"/>
    <n v="7007.27"/>
    <s v="Midway"/>
    <n v="5445996969"/>
    <s v="MID"/>
    <s v="LLC"/>
    <s v="A01 - Revenue"/>
    <s v="Rev-Rent"/>
    <s v="Tenant"/>
    <s v="Midway"/>
    <s v="3016 E Abram Street Arlington TX 76010"/>
    <s v="Checking"/>
    <n v="0"/>
    <n v="7007.27"/>
    <n v="2023"/>
    <s v="2023-02"/>
  </r>
  <r>
    <x v="1803"/>
    <s v="NOT APPLICABLE"/>
    <s v="NOT APPLICABLE"/>
    <s v="Instant Pmt from ONEPLUS REALTY GROUP LLC on 02/28 Ref#20230228021000021P1BRJPM00010055384"/>
    <s v="Clean"/>
    <n v="25000"/>
    <s v="Midway"/>
    <n v="5445996969"/>
    <s v="MID"/>
    <s v="LLC"/>
    <s v="A01 - Revenue"/>
    <s v="Rev-Rent"/>
    <s v="Tenant"/>
    <s v="Midway"/>
    <s v="3016 E Abram Street Arlington TX 76010"/>
    <s v="Checking"/>
    <n v="0"/>
    <n v="25000"/>
    <n v="2023"/>
    <s v="2023-02"/>
  </r>
  <r>
    <x v="1803"/>
    <s v="NOT APPLICABLE"/>
    <s v="NOT APPLICABLE"/>
    <s v="INTEREST PAYMENT"/>
    <s v="Clean"/>
    <n v="2.09"/>
    <s v="PagodaSecurity"/>
    <n v="1124223312"/>
    <s v="PAG"/>
    <s v="LLC"/>
    <s v="A01 - Revenue"/>
    <s v="Rev-Interest"/>
    <s v="Bank"/>
    <s v="NV LLC"/>
    <s v="Pagoda Security Deposit"/>
    <s v="Savings"/>
    <n v="0"/>
    <n v="2.09"/>
    <n v="2023"/>
    <s v="2023-02"/>
  </r>
  <r>
    <x v="1803"/>
    <s v="NOT APPLICABLE"/>
    <s v="NOT APPLICABLE"/>
    <s v="INTEREST PAYMENT"/>
    <s v="Clean"/>
    <n v="755.32"/>
    <s v="Partnership"/>
    <n v="2113481242"/>
    <s v="NV"/>
    <s v="LLC"/>
    <s v="A01 - Revenue"/>
    <s v="Rev-Interest"/>
    <s v="Bank"/>
    <s v="NV LLC"/>
    <s v="Neeraj Vivek Partnership"/>
    <s v="Savings"/>
    <n v="0"/>
    <n v="755.32"/>
    <n v="2023"/>
    <s v="2023-02"/>
  </r>
  <r>
    <x v="1804"/>
    <s v="NOT APPLICABLE"/>
    <s v="NOT APPLICABLE"/>
    <s v="RECURRING TRANSFER TO JPMORGAN CHASE BANK, NA CHK XXXXX8616 N. GUPTA REF #FP0HTRS3LV 104MV TO TRULO PROPERTY MANAGEMENT"/>
    <s v="Clean"/>
    <n v="-75"/>
    <s v="104Meadow"/>
    <n v="2123710218"/>
    <s v="MDW"/>
    <s v="VJ"/>
    <s v="A02 - Expense"/>
    <s v="Exp-Mgmt"/>
    <s v="W9-TRULO"/>
    <s v="NV LLC"/>
    <s v="104 Meadow View Lane Anna TX 75409"/>
    <s v="Checking"/>
    <n v="0"/>
    <n v="75"/>
    <n v="2023"/>
    <s v="2023-03"/>
  </r>
  <r>
    <x v="1804"/>
    <s v="NOT APPLICABLE"/>
    <s v="NOT APPLICABLE"/>
    <s v="GUARANTEED RATE MTGE PAYMT 030123 5114002632 PARUL GUPTA"/>
    <s v="Clean"/>
    <n v="-748.93"/>
    <s v="108Meadow"/>
    <n v="3123666335"/>
    <s v="MDW"/>
    <s v="PG"/>
    <s v="A02 - Expense"/>
    <s v="Exp-Mortgage"/>
    <s v="Guaranteed Rate"/>
    <s v="108Meadow"/>
    <s v="108 Meadow View Lane Anna TX 75409"/>
    <s v="Checking"/>
    <n v="0"/>
    <n v="748.93"/>
    <n v="2023"/>
    <s v="2023-03"/>
  </r>
  <r>
    <x v="1804"/>
    <s v="NOT APPLICABLE"/>
    <s v="NOT APPLICABLE"/>
    <s v="RECURRING TRANSFER TO JPMORGAN CHASE BANK, NA CHK XXXXX8616 N. GUPTA REF #FP0HTR6ZBP 108MV TO TRULO PROPERTY MANAGEMENT"/>
    <s v="Clean"/>
    <n v="-75"/>
    <s v="108Meadow"/>
    <n v="3123666335"/>
    <s v="MDW"/>
    <s v="PG"/>
    <s v="A02 - Expense"/>
    <s v="Exp-Mgmt"/>
    <s v="W9-TRULO"/>
    <s v="NV LLC"/>
    <s v="108 Meadow View Lane Anna TX 75409"/>
    <s v="Checking"/>
    <n v="0"/>
    <n v="75"/>
    <n v="2023"/>
    <s v="2023-03"/>
  </r>
  <r>
    <x v="1804"/>
    <s v="NOT APPLICABLE"/>
    <s v="NOT APPLICABLE"/>
    <s v="FREEDOM MTG PYMTS 030123 0129201927 NEERAJ GUPTA"/>
    <s v="Clean"/>
    <n v="-726.97"/>
    <s v="108Pagoda"/>
    <n v="2123674356"/>
    <s v="PAG"/>
    <s v="NG"/>
    <s v="A02 - Expense"/>
    <s v="Exp-Mortgage"/>
    <s v="MORTGAGE"/>
    <s v="Property"/>
    <s v="108 Pagoda Drive Anna TX 75409"/>
    <s v="Checking"/>
    <n v="0"/>
    <n v="726.97"/>
    <n v="2023"/>
    <s v="2023-03"/>
  </r>
  <r>
    <x v="1804"/>
    <s v="NOT APPLICABLE"/>
    <s v="NOT APPLICABLE"/>
    <s v="RECURRING TRANSFER TO JPMORGAN CHASE BANK, NA CHK XXXXX8616 N. GUPTA REF #FP0HTR6V9F TRULO PROPERTY MANAGEMENT MONTHLY FEE"/>
    <s v="Clean"/>
    <n v="-75"/>
    <s v="108Pagoda"/>
    <n v="2123674356"/>
    <s v="PAG"/>
    <s v="NG"/>
    <s v="A02 - Expense"/>
    <s v="Exp-Mgmt"/>
    <s v="W9-TRULO"/>
    <s v="NV LLC"/>
    <s v="108 Pagoda Drive Anna TX 75409"/>
    <s v="Checking"/>
    <n v="0"/>
    <n v="75"/>
    <n v="2023"/>
    <s v="2023-03"/>
  </r>
  <r>
    <x v="1804"/>
    <s v="NOT APPLICABLE"/>
    <s v="NOT APPLICABLE"/>
    <s v="GUARANTEED RATE MTGE PAYMT 030123 5114002633 PARUL GUPTA"/>
    <s v="Clean"/>
    <n v="-711.48"/>
    <s v="1117Brewer"/>
    <n v="8320442620"/>
    <s v="MDW"/>
    <s v="PG"/>
    <s v="A02 - Expense"/>
    <s v="Exp-Mortgage"/>
    <s v="MORTGAGE"/>
    <s v="1117 Brewer Dr. Cedar Hill, TX 75104"/>
    <s v="1117 Brewer Dr. Cedar Hill, TX 75104"/>
    <s v="Checking"/>
    <n v="0"/>
    <n v="711.48"/>
    <n v="2023"/>
    <s v="2023-03"/>
  </r>
  <r>
    <x v="1804"/>
    <s v="NOT APPLICABLE"/>
    <s v="NOT APPLICABLE"/>
    <s v="RECURRING TRANSFER TO JPMORGAN CHASE BANK, NA CHK XXXXX8616 N. GUPTA REF #FP0HTRMSZV BREWER TO TRULO PROPERTY MANAGEMENT"/>
    <s v="Clean"/>
    <n v="-75"/>
    <s v="1117Brewer"/>
    <n v="8320442620"/>
    <s v="MDW"/>
    <s v="PG"/>
    <s v="A02 - Expense"/>
    <s v="Exp-Mgmt"/>
    <s v="W9-TRULO"/>
    <s v="NV LLC"/>
    <s v="1117 Brewer Dr. Cedar Hill, TX 75104"/>
    <s v="Checking"/>
    <n v="0"/>
    <n v="75"/>
    <n v="2023"/>
    <s v="2023-03"/>
  </r>
  <r>
    <x v="1804"/>
    <s v="NOT APPLICABLE"/>
    <s v="NOT APPLICABLE"/>
    <s v="ORIG CO NAME:GUARANTEED RATE        ORIG ID:4823070213 DESC DATE:030123 CO ENTRY DESCR:MTGE PAYMTSEC:PPD    TRACE#:091000010362109 EED:230301   IND ID:                             IND NAME:PARUL GUPTA TRN: 0600362109TC"/>
    <s v="Clean"/>
    <n v="-675.63"/>
    <s v="114Sidney"/>
    <n v="371052603"/>
    <s v="MDW"/>
    <s v="PG"/>
    <s v="A02 - Expense"/>
    <s v="Exp-Mortgage"/>
    <s v="MORTGAGE"/>
    <s v="114 Sidney Drive Red Oak TX 75154"/>
    <s v="114 Sidney Drive Red Oak TX 75154"/>
    <s v="Checking"/>
    <n v="0"/>
    <n v="675.63"/>
    <n v="2023"/>
    <s v="2023-03"/>
  </r>
  <r>
    <x v="1804"/>
    <s v="NOT APPLICABLE"/>
    <s v="NOT APPLICABLE"/>
    <s v="Zelle payment to Trulo Property Management LLC 16427565838"/>
    <s v="Clean"/>
    <n v="-75"/>
    <s v="114Sidney"/>
    <n v="371052603"/>
    <s v="MDW"/>
    <s v="PG"/>
    <s v="A02 - Expense"/>
    <s v="Exp-Mgmt"/>
    <s v="W9-TRULO"/>
    <s v="NV LLC"/>
    <s v="114 Sidney Drive Red Oak TX 75154"/>
    <s v="Checking"/>
    <n v="0"/>
    <n v="75"/>
    <n v="2023"/>
    <s v="2023-03"/>
  </r>
  <r>
    <x v="1804"/>
    <s v="NOT APPLICABLE"/>
    <s v="NOT APPLICABLE"/>
    <s v="LOANCARE SERV MTG PYMT 030123 0043743046 MEADOW VIEW HOMES LLC"/>
    <s v="Clean"/>
    <n v="-456.02"/>
    <s v="116Meadow"/>
    <n v="3123680344"/>
    <s v="MDW"/>
    <s v="PG"/>
    <s v="A02 - Expense"/>
    <s v="Exp-Mortgage"/>
    <s v="MORTGAGE"/>
    <s v="Property"/>
    <s v="116 Meadow View Lane Anna TX 75409"/>
    <s v="Checking"/>
    <n v="0"/>
    <n v="456.02"/>
    <n v="2023"/>
    <s v="2023-03"/>
  </r>
  <r>
    <x v="1804"/>
    <s v="NOT APPLICABLE"/>
    <s v="NOT APPLICABLE"/>
    <s v="RECURRING TRANSFER TO JPMORGAN CHASE BANK, NA CHK XXXXX8616 N. GUPTA REF #FP0HTR84Z9 116MV TO TRULO PROPERTY MANAGEMENT"/>
    <s v="Clean"/>
    <n v="-75"/>
    <s v="116Meadow"/>
    <n v="3123680344"/>
    <s v="MDW"/>
    <s v="PG"/>
    <s v="A02 - Expense"/>
    <s v="Exp-Mgmt"/>
    <s v="W9-TRULO"/>
    <s v="NV LLC"/>
    <s v="116 Meadow View Lane Anna TX 75409"/>
    <s v="Checking"/>
    <n v="0"/>
    <n v="75"/>
    <n v="2023"/>
    <s v="2023-03"/>
  </r>
  <r>
    <x v="1804"/>
    <s v="NOT APPLICABLE"/>
    <s v="NOT APPLICABLE"/>
    <s v="RECURRING TRANSFER TO JPMORGAN CHASE BANK, NA CHK XXXXX8616 N. GUPTA REF #FP0HTR7VNB ROSEMON TO TRULO PROPERTY MANAGEMENT"/>
    <s v="Clean"/>
    <n v="-150"/>
    <s v="1316Rosemon"/>
    <n v="3123788147"/>
    <s v="PAG"/>
    <s v="VJ"/>
    <s v="A02 - Expense"/>
    <s v="Exp-Mgmt"/>
    <s v="W9-TRULO"/>
    <s v="NV LLC"/>
    <s v="1316 Rosemon Avenue Carrolton TX 75006"/>
    <s v="Checking"/>
    <n v="0"/>
    <n v="150"/>
    <n v="2023"/>
    <s v="2023-03"/>
  </r>
  <r>
    <x v="1804"/>
    <s v="NOT APPLICABLE"/>
    <s v="NOT APPLICABLE"/>
    <s v="LOANCARE SERV MTG PYMT 030123 0043764174 NEERAJ GUPTA"/>
    <s v="Clean"/>
    <n v="-566.16"/>
    <s v="1342Newton"/>
    <n v="3123752192"/>
    <s v="PAG"/>
    <s v="PG"/>
    <s v="A02 - Expense"/>
    <s v="Exp-Mortgage"/>
    <s v="MORTGAGE"/>
    <s v="Property"/>
    <s v="1342 Newton Dr Cedar Hill TX 75115"/>
    <s v="Checking"/>
    <n v="0"/>
    <n v="566.16"/>
    <n v="2023"/>
    <s v="2023-03"/>
  </r>
  <r>
    <x v="1804"/>
    <s v="NOT APPLICABLE"/>
    <s v="NOT APPLICABLE"/>
    <s v="RECURRING TRANSFER TO JPMORGAN CHASE BANK, NA CHK XXXXX8616 N. GUPTA REF #FP0HTRB2FG NEWTON TO TRULO PROPERTY MANAGEMENT"/>
    <s v="Clean"/>
    <n v="-75"/>
    <s v="1342Newton"/>
    <n v="3123752192"/>
    <s v="PAG"/>
    <s v="PG"/>
    <s v="A02 - Expense"/>
    <s v="Exp-Mgmt"/>
    <s v="W9-TRULO"/>
    <s v="NV LLC"/>
    <s v="1342 Newton Dr Cedar Hill TX 75115"/>
    <s v="Checking"/>
    <n v="0"/>
    <n v="75"/>
    <n v="2023"/>
    <s v="2023-03"/>
  </r>
  <r>
    <x v="1804"/>
    <s v="NOT APPLICABLE"/>
    <s v="NOT APPLICABLE"/>
    <s v="RECURRING TRANSFER TO JPMORGAN CHASE BANK, NA CHK XXXXX8616 N. GUPTA REF #FP0HTRQCJ7 MORNDOVE TO TRULO MONTHLY PAYMENT"/>
    <s v="Clean"/>
    <n v="-75"/>
    <s v="1905Morning"/>
    <n v="2120678228"/>
    <s v="MDW"/>
    <s v="VJ"/>
    <s v="A02 - Expense"/>
    <s v="Exp-Mgmt"/>
    <s v="W9-TRULO"/>
    <s v="NV LLC"/>
    <s v="1905 Morning Dove Aubrey TX 76227"/>
    <s v="Checking"/>
    <n v="0"/>
    <n v="75"/>
    <n v="2023"/>
    <s v="2023-03"/>
  </r>
  <r>
    <x v="1804"/>
    <s v="NOT APPLICABLE"/>
    <s v="NOT APPLICABLE"/>
    <s v="JPMORGAN CHASE CHASE ACH 030123 4027425045 MEADOW VIEW HOMES LLC"/>
    <s v="Clean"/>
    <n v="-947.72"/>
    <s v="2417Garden"/>
    <n v="5123943606"/>
    <s v="MDW"/>
    <s v="VJ"/>
    <s v="A02 - Expense"/>
    <s v="Exp-Mortgage"/>
    <s v="MORTGAGE"/>
    <s v="Property"/>
    <s v="2417 Garden Oaks Drive Irving TX 75061"/>
    <s v="Savings"/>
    <n v="0"/>
    <n v="947.72"/>
    <n v="2023"/>
    <s v="2023-03"/>
  </r>
  <r>
    <x v="1804"/>
    <s v="NOT APPLICABLE"/>
    <s v="NOT APPLICABLE"/>
    <s v="RECURRING TRANSFER TO GUPTA N REF #OP0HTR4L26 CHECKING GARDOAK INTERNET AUTOPAY MVCC"/>
    <s v="Clean"/>
    <n v="-35.01"/>
    <s v="2417Garden"/>
    <n v="5123943606"/>
    <s v="MDW"/>
    <s v="VJ"/>
    <s v="A02 - Expense"/>
    <s v="Exp-Utilities"/>
    <s v="UTILITY"/>
    <s v="Property"/>
    <s v="2417 Garden Oaks Drive Irving TX 75061"/>
    <s v="Savings"/>
    <n v="0"/>
    <n v="35.01"/>
    <n v="2023"/>
    <s v="2023-03"/>
  </r>
  <r>
    <x v="1804"/>
    <s v="NOT APPLICABLE"/>
    <s v="NOT APPLICABLE"/>
    <s v="RECURRING TRANSFER TO GUPTA N REF #OP0HTRD7ZR CHECKING GARDOAK ARLO AUTOPAY MVCC"/>
    <s v="Clean"/>
    <n v="-10.65"/>
    <s v="2417Garden"/>
    <n v="5123943606"/>
    <s v="MDW"/>
    <s v="VJ"/>
    <s v="A02 - Expense"/>
    <s v="Exp-Utilities"/>
    <s v="ARLO"/>
    <s v="Property"/>
    <s v="2417 Garden Oaks Drive Irving TX 75061"/>
    <s v="Savings"/>
    <n v="0"/>
    <n v="10.65"/>
    <n v="2023"/>
    <s v="2023-03"/>
  </r>
  <r>
    <x v="1804"/>
    <s v="NOT APPLICABLE"/>
    <s v="NOT APPLICABLE"/>
    <s v="ORIG CO NAME:JPMORGAN CHASE         ORIG ID:9008102401 DESC DATE:030123 CO ENTRY DESCR:CHASE ACH SEC:PPD    TRACE#:021000029267913 EED:230301   IND ID:                             IND NAME:MEADOW VIEW HOMES LLC TRN: 0609267913TC"/>
    <s v="Clean"/>
    <n v="-1383.06"/>
    <s v="4920BrianHill"/>
    <n v="692554576"/>
    <s v="MDW"/>
    <s v="VJ"/>
    <s v="A02 - Expense"/>
    <s v="Exp-Mortgage"/>
    <s v="MORTGAGE"/>
    <s v="Property"/>
    <s v="4920 Brianhill Drive Fortworth TX  76135"/>
    <s v="Checking"/>
    <n v="0"/>
    <n v="1383.06"/>
    <n v="2023"/>
    <s v="2023-03"/>
  </r>
  <r>
    <x v="1804"/>
    <s v="NOT APPLICABLE"/>
    <s v="NOT APPLICABLE"/>
    <s v="ORIG CO NAME:NEWREZ-SHELLPOIN       ORIG ID:6371542226 DESC DATE:230228 CO ENTRY DESCR:ACH PMT   SEC:PPD    TRACE#:028000089545030 EED:230301   IND ID:                             IND NAME:JADHAV VIVEK TRN: 0609545030TC"/>
    <s v="Clean"/>
    <n v="-1383.06"/>
    <s v="6401Basswood"/>
    <n v="886965909"/>
    <s v="PAG"/>
    <s v="VJ"/>
    <s v="A02 - Expense"/>
    <s v="Exp-Mortgage"/>
    <s v="MORTGAGE"/>
    <s v="6401 Basswood Dr Fortworth TX 76135"/>
    <s v="6401 Basswood Dr Fortworth TX 76135"/>
    <s v="Checking"/>
    <n v="0"/>
    <n v="1383.06"/>
    <n v="2023"/>
    <s v="2023-03"/>
  </r>
  <r>
    <x v="1804"/>
    <s v="NOT APPLICABLE"/>
    <s v="NOT APPLICABLE"/>
    <s v="GUARANTEED RATE MTGE PAYMT 030123 5114002634 PARUL GUPTA"/>
    <s v="Clean"/>
    <n v="-733.95"/>
    <s v="711Parks"/>
    <n v="3123859963"/>
    <s v="PAG"/>
    <s v="PG"/>
    <s v="A02 - Expense"/>
    <s v="Exp-Mortgage"/>
    <s v="MORTGAGE"/>
    <s v="711 S Parks Dr. Desoto TX 75105"/>
    <s v="711 S Parks Dr. Desoto TX 75105"/>
    <s v="Checking"/>
    <n v="0"/>
    <n v="733.95"/>
    <n v="2023"/>
    <s v="2023-03"/>
  </r>
  <r>
    <x v="1804"/>
    <s v="NOT APPLICABLE"/>
    <s v="NOT APPLICABLE"/>
    <s v="RECURRING TRANSFER TO JPMORGAN CHASE BANK, NA CHK XXXXX8616 N. GUPTA REF #FP0HTRY6V2 PARKS TO TRULO PROPERTY MANAGEMENT"/>
    <s v="Clean"/>
    <n v="-75"/>
    <s v="711Parks"/>
    <n v="3123859963"/>
    <s v="PAG"/>
    <s v="PG"/>
    <s v="A02 - Expense"/>
    <s v="Exp-Mgmt"/>
    <s v="W9-TRULO"/>
    <s v="NV LLC"/>
    <s v="711 S Parks Dr. Desoto TX 75105"/>
    <s v="Checking"/>
    <n v="0"/>
    <n v="75"/>
    <n v="2023"/>
    <s v="2023-03"/>
  </r>
  <r>
    <x v="1804"/>
    <s v="NOT APPLICABLE"/>
    <s v="NOT APPLICABLE"/>
    <s v="Zelle payment to SRINIVAS CHIDURALA 16427264157"/>
    <s v="Clean"/>
    <n v="-625"/>
    <s v="7417Canoga"/>
    <n v="363876571"/>
    <s v="PAG"/>
    <s v="LLC"/>
    <s v="A02 - Expense"/>
    <s v="Exp-Mortgage"/>
    <s v="MORTGAGE"/>
    <s v="Property"/>
    <s v="7417 Canoga Circle Fort Worth, TX 76137"/>
    <s v="Checking"/>
    <n v="0"/>
    <n v="625"/>
    <n v="2023"/>
    <s v="2023-03"/>
  </r>
  <r>
    <x v="1804"/>
    <s v="NOT APPLICABLE"/>
    <s v="NOT APPLICABLE"/>
    <s v="ORIG CO NAME:4Change Energy         ORIG ID:4752959527 DESC DATE:230228 CO ENTRY DESCR:OTHER     SEC:WEB    TRACE#:043000265796270 EED:230301   IND ID:4Change                      IND NAME:Neeraj Gupta                                                                                                 8881234567 TRN: 0605796270TC"/>
    <s v="Clean"/>
    <n v="-274.7"/>
    <s v="7417Canoga"/>
    <n v="363876571"/>
    <s v="PAG"/>
    <s v="LLC"/>
    <s v="A02 - Expense"/>
    <s v="Exp-Utilities"/>
    <s v="UTILITY"/>
    <s v="7417 Canoga Circle Fort Worth, TX 76137"/>
    <s v="7417 Canoga Circle Fort Worth, TX 76137"/>
    <s v="Checking"/>
    <n v="0"/>
    <n v="274.7"/>
    <n v="2023"/>
    <s v="2023-03"/>
  </r>
  <r>
    <x v="1804"/>
    <s v="NOT APPLICABLE"/>
    <s v="NOT APPLICABLE"/>
    <s v="ORIG CO NAME:PENNYMAC               ORIG ID:1262049351 DESC DATE:Mar 23 CO ENTRY DESCR:CASH      SEC:WEB    TRACE#:021000029504086 EED:230301   IND ID:8028351082-0039              IND NAME:8604 Wagon TRN: 0609504086TC"/>
    <s v="Clean"/>
    <n v="-843.79"/>
    <s v="8604Wagon"/>
    <n v="710665618"/>
    <s v="MDW"/>
    <s v="VJ"/>
    <s v="A02 - Expense"/>
    <s v="Exp-Mortgage"/>
    <s v="MORTGAGE"/>
    <s v="1117Brewer"/>
    <s v="8604 Wagon Trail Crossroads TX 76227"/>
    <s v="Checking"/>
    <n v="0"/>
    <n v="843.79"/>
    <n v="2023"/>
    <s v="2023-03"/>
  </r>
  <r>
    <x v="1804"/>
    <s v="NOT APPLICABLE"/>
    <s v="NOT APPLICABLE"/>
    <s v="Zelle payment to Trulo Property Management LLC 16427565847"/>
    <s v="Clean"/>
    <n v="-75"/>
    <s v="8604Wagon"/>
    <n v="710665618"/>
    <s v="MDW"/>
    <s v="VJ"/>
    <s v="A02 - Expense"/>
    <s v="Exp-Mgmt"/>
    <s v="W9-TRULO"/>
    <s v="NV LLC"/>
    <s v="8604 Wagon Trail Crossroads TX 76227"/>
    <s v="Checking"/>
    <n v="0"/>
    <n v="75"/>
    <n v="2023"/>
    <s v="2023-03"/>
  </r>
  <r>
    <x v="1804"/>
    <s v="NOT APPLICABLE"/>
    <s v="NOT APPLICABLE"/>
    <s v="RECURRING TRANSFER TO JPMORGAN CHASE BANK, NA CHK XXXXX8616 N. GUPTA REF #FP0HTS3WZ2 WINTERGREEN TO TRULO PROPERTY MANAGEMENT"/>
    <s v="Clean"/>
    <n v="-75"/>
    <s v="874Wintergreen"/>
    <n v="8320478665"/>
    <s v="PAG"/>
    <s v="VJ"/>
    <s v="A02 - Expense"/>
    <s v="Exp-Mgmt"/>
    <s v="W9-TRULO"/>
    <s v="NV LLC"/>
    <s v="874 W Wintergreen Road Lancaster TX 75134"/>
    <s v="Checking"/>
    <n v="0"/>
    <n v="75"/>
    <n v="2023"/>
    <s v="2023-03"/>
  </r>
  <r>
    <x v="1804"/>
    <s v="NOT APPLICABLE"/>
    <s v="NOT APPLICABLE"/>
    <s v="ORIG CO NAME:CHASE CREDIT CRD       ORIG ID:4760039224 DESC DATE:230228 CO ENTRY DESCR:AUTOPAYBUSSEC:PPD    TRACE#:021000020131948 EED:230301   IND ID:                             IND NAME:GUPTA NEERAJ TRN: 0600131948TC"/>
    <s v="Clean"/>
    <n v="-270.2"/>
    <s v="Common"/>
    <n v="710655031"/>
    <s v="NV"/>
    <s v="LLC"/>
    <s v="A02 - Expense"/>
    <s v="Exp-Repair"/>
    <s v="AUTOPAY BALANCE"/>
    <s v="Property"/>
    <s v="Common Expenses"/>
    <s v="Checking"/>
    <n v="0"/>
    <n v="270.2"/>
    <n v="2023"/>
    <s v="2023-03"/>
  </r>
  <r>
    <x v="1804"/>
    <s v="NOT APPLICABLE"/>
    <s v="NOT APPLICABLE"/>
    <s v="RECURRING TRANSFER TO JPMORGAN CHASE BANK, NA CHK XXXXX8616 N. GUPTA REF #FP0HTRT594 TRULO MONTHLY PM FEE MIDWAY INN"/>
    <s v="Clean"/>
    <n v="-1500"/>
    <s v="Midway"/>
    <n v="5445996969"/>
    <s v="MID"/>
    <s v="LLC"/>
    <s v="A02 - Expense"/>
    <s v="Exp-Mgmt"/>
    <s v="W9-TRULO"/>
    <s v="NV LLC"/>
    <s v="3016 E Abram Street Arlington TX 76010"/>
    <s v="Checking"/>
    <n v="0"/>
    <n v="1500"/>
    <n v="2023"/>
    <s v="2023-03"/>
  </r>
  <r>
    <x v="1804"/>
    <s v="NOT APPLICABLE"/>
    <s v="NOT APPLICABLE"/>
    <s v="ARL HOUSING AUTH CORP PAY XXXXX2989 MIDWAY INN LLC"/>
    <s v="Clean"/>
    <n v="1693"/>
    <s v="Midway"/>
    <n v="5445996969"/>
    <s v="MID"/>
    <s v="LLC"/>
    <s v="A01 - Revenue"/>
    <s v="Rev-Rent"/>
    <s v="Tenant"/>
    <s v="Property"/>
    <s v="3016 E Abram Street Arlington TX 76010"/>
    <s v="Checking"/>
    <n v="0"/>
    <n v="1693"/>
    <n v="2023"/>
    <s v="2023-03"/>
  </r>
  <r>
    <x v="1805"/>
    <s v="NOT APPLICABLE"/>
    <s v="NOT APPLICABLE"/>
    <s v="PENNYMAC CASH Mar 23 8028352704-0039 104 Meadow"/>
    <s v="Clean"/>
    <n v="-730.2"/>
    <s v="104Meadow"/>
    <n v="2123710218"/>
    <s v="MDW"/>
    <s v="VJ"/>
    <s v="A02 - Expense"/>
    <s v="Exp-Mortgage"/>
    <s v="MORTGAGE"/>
    <s v="Property"/>
    <s v="104 Meadow View Lane Anna TX 75409"/>
    <s v="Checking"/>
    <n v="0"/>
    <n v="730.2"/>
    <n v="2023"/>
    <s v="2023-03"/>
  </r>
  <r>
    <x v="1805"/>
    <s v="NOT APPLICABLE"/>
    <s v="NOT APPLICABLE"/>
    <s v="ONLINE TRANSFER FROM GUPTA N REF #IB0HVB5HGK EVERYDAY CHECKING APPFOLIO PAYOUT"/>
    <s v="Clean"/>
    <n v="2032.7"/>
    <s v="104Meadow"/>
    <n v="2123710218"/>
    <s v="MDW"/>
    <s v="VJ"/>
    <s v="A01 - Revenue"/>
    <s v="Rev-Rent"/>
    <s v="Tenant"/>
    <s v="104Meadow"/>
    <s v="104 Meadow View Lane Anna TX 75409"/>
    <s v="Checking"/>
    <n v="0"/>
    <n v="2032.7"/>
    <n v="2023"/>
    <s v="2023-03"/>
  </r>
  <r>
    <x v="1805"/>
    <s v="NOT APPLICABLE"/>
    <s v="NOT APPLICABLE"/>
    <s v="PENNYMAC CASH Mar 23 8028350915-0039 1316 Rosemon"/>
    <s v="Clean"/>
    <n v="-963.16"/>
    <s v="1316Rosemon"/>
    <n v="3123788147"/>
    <s v="PAG"/>
    <s v="VJ"/>
    <s v="A02 - Expense"/>
    <s v="Exp-Mortgage"/>
    <s v="MORTGAGE"/>
    <s v="Property"/>
    <s v="1316 Rosemon Avenue Carrolton TX 75006"/>
    <s v="Checking"/>
    <n v="0"/>
    <n v="963.16"/>
    <n v="2023"/>
    <s v="2023-03"/>
  </r>
  <r>
    <x v="1805"/>
    <s v="NOT APPLICABLE"/>
    <s v="NOT APPLICABLE"/>
    <s v="ONLINE TRANSFER FROM GUPTA N REF #IB0HV9PTWQ EVERYDAY CHECKING ZELLE PAYOUT FEB"/>
    <s v="Clean"/>
    <n v="1512.33"/>
    <s v="1342Newton"/>
    <n v="3123752192"/>
    <s v="PAG"/>
    <s v="PG"/>
    <s v="A01 - Revenue"/>
    <s v="Rev-Rent"/>
    <s v="Tenant"/>
    <s v="Property"/>
    <s v="1342 Newton Dr Cedar Hill TX 75115"/>
    <s v="Checking"/>
    <n v="0"/>
    <n v="1512.33"/>
    <n v="2023"/>
    <s v="2023-03"/>
  </r>
  <r>
    <x v="1805"/>
    <s v="NOT APPLICABLE"/>
    <s v="NOT APPLICABLE"/>
    <s v="ORIG CO NAME:VRBO                   ORIG ID:9872667522 DESC DATE:230301 CO ENTRY DESCR:PAYMENT   SEC:PPD    TRACE#:031101115544805 EED:230302   IND ID:                             IND NAME:Jay Gupta TRN: 0615544805TC"/>
    <s v="Clean"/>
    <n v="2133.48"/>
    <s v="6401Basswood"/>
    <n v="886965909"/>
    <s v="PAG"/>
    <s v="VJ"/>
    <s v="A01 - Revenue"/>
    <s v="Rev-Rent"/>
    <s v="Tenant"/>
    <s v="Property"/>
    <s v="6401 Basswood Dr Fortworth TX 76135"/>
    <s v="Checking"/>
    <n v="0"/>
    <n v="2133.48"/>
    <n v="2023"/>
    <s v="2023-03"/>
  </r>
  <r>
    <x v="1805"/>
    <s v="NOT APPLICABLE"/>
    <s v="NOT APPLICABLE"/>
    <s v="PENNYMAC CASH Mar 23 8028351602-0038 vivek jadhav"/>
    <s v="Clean"/>
    <n v="-694.01"/>
    <s v="874Wintergreen"/>
    <n v="8320478665"/>
    <s v="PAG"/>
    <s v="VJ"/>
    <s v="A02 - Expense"/>
    <s v="Exp-Mortgage"/>
    <s v="MORTGAGE"/>
    <s v="Property"/>
    <s v="874 W Wintergreen Road Lancaster TX 75134"/>
    <s v="Checking"/>
    <n v="0"/>
    <n v="694.01"/>
    <n v="2023"/>
    <s v="2023-03"/>
  </r>
  <r>
    <x v="1805"/>
    <s v="NOT APPLICABLE"/>
    <s v="NOT APPLICABLE"/>
    <s v="ONLINE TRANSFER TO GUPTA N REF #IB0HVDYR4Q CHECKING ZELLE TO HENRY FOR MIDWAY WORK"/>
    <s v="Clean"/>
    <n v="-200"/>
    <s v="Midway"/>
    <n v="5445996969"/>
    <s v="MID"/>
    <s v="LLC"/>
    <s v="A02 - Expense"/>
    <s v="Exp-Repair"/>
    <s v="W9-HENRY"/>
    <s v="Midway"/>
    <s v="3016 E Abram Street Arlington TX 76010"/>
    <s v="Checking"/>
    <n v="0"/>
    <n v="200"/>
    <n v="2023"/>
    <s v="2023-03"/>
  </r>
  <r>
    <x v="1806"/>
    <s v="NOT APPLICABLE"/>
    <s v="NOT APPLICABLE"/>
    <s v="CITY OF IRVING BILLPAY 230306 CITY OF IRVING NEERAJ GUPTA"/>
    <s v="Clean"/>
    <n v="-85.61"/>
    <s v="2417Garden"/>
    <n v="5123943606"/>
    <s v="MDW"/>
    <s v="VJ"/>
    <s v="A02 - Expense"/>
    <s v="Exp-Utilities"/>
    <s v="UTILITY"/>
    <s v="2417 Garden Oaks Drive Irving TX 75061"/>
    <s v="2417 Garden Oaks Drive Irving TX 75061"/>
    <s v="Savings"/>
    <n v="0"/>
    <n v="85.61"/>
    <n v="2023"/>
    <s v="2023-03"/>
  </r>
  <r>
    <x v="1806"/>
    <s v="NOT APPLICABLE"/>
    <s v="NOT APPLICABLE"/>
    <s v="CITY OF IRVING BILLPAY 230306 CITY OF IRVING NEERAJ GUPTA"/>
    <s v="Clean"/>
    <n v="-78.319999999999993"/>
    <s v="2417Garden"/>
    <n v="5123943606"/>
    <s v="MDW"/>
    <s v="VJ"/>
    <s v="A02 - Expense"/>
    <s v="Exp-Utilities"/>
    <s v="UTILITY"/>
    <s v="2417 Garden Oaks Drive Irving TX 75061"/>
    <s v="2417 Garden Oaks Drive Irving TX 75061"/>
    <s v="Savings"/>
    <n v="0"/>
    <n v="78.319999999999993"/>
    <n v="2023"/>
    <s v="2023-03"/>
  </r>
  <r>
    <x v="1806"/>
    <s v="NOT APPLICABLE"/>
    <s v="NOT APPLICABLE"/>
    <s v="ORIG CO NAME:VRBO                   ORIG ID:9872667522 DESC DATE:230303 CO ENTRY DESCR:PAYMENT   SEC:PPD    TRACE#:031101110169109 EED:230306   IND ID:                             IND NAME:Jay Gupta TRN: 0650169109TC"/>
    <s v="Clean"/>
    <n v="96.6"/>
    <s v="6401Basswood"/>
    <n v="886965909"/>
    <s v="PAG"/>
    <s v="VJ"/>
    <s v="A01 - Revenue"/>
    <s v="Rev-Rent"/>
    <s v="Tenant"/>
    <s v="Property"/>
    <s v="6401 Basswood Dr Fortworth TX 76135"/>
    <s v="Checking"/>
    <n v="0"/>
    <n v="96.6"/>
    <n v="2023"/>
    <s v="2023-03"/>
  </r>
  <r>
    <x v="1806"/>
    <s v="NOT APPLICABLE"/>
    <s v="NOT APPLICABLE"/>
    <s v="BUSINESS TO BUSINESS ACH RED MORTGAGE7313 ACH 490011466"/>
    <s v="Clean"/>
    <n v="-14533.86"/>
    <s v="Midway"/>
    <n v="5445996969"/>
    <s v="MID"/>
    <s v="LLC"/>
    <s v="A02 - Expense"/>
    <s v="Exp-Mortgage"/>
    <s v="MORTGAGE"/>
    <s v="Property"/>
    <s v="3016 E Abram Street Arlington TX 76010"/>
    <s v="Checking"/>
    <n v="0"/>
    <n v="14533.86"/>
    <n v="2023"/>
    <s v="2023-03"/>
  </r>
  <r>
    <x v="1807"/>
    <s v="NOT APPLICABLE"/>
    <s v="NOT APPLICABLE"/>
    <s v="Zelle payment to 00-Vidhi Mistri JPM999trhl9d"/>
    <s v="Clean"/>
    <n v="-754.75"/>
    <s v="2224Heatherton"/>
    <n v="678827616"/>
    <s v="MDW"/>
    <s v="VJ"/>
    <s v="A02 - Expense"/>
    <s v="Exp-Mgmt"/>
    <s v="W9-VIDHI"/>
    <s v="NV LLC"/>
    <s v="2224 Heatherton Place Plano TX 75023"/>
    <s v="Checking"/>
    <n v="0"/>
    <n v="754.75"/>
    <n v="2023"/>
    <s v="2023-03"/>
  </r>
  <r>
    <x v="1807"/>
    <s v="NOT APPLICABLE"/>
    <s v="NOT APPLICABLE"/>
    <s v="Zelle payment to Archana Bhaskar JPM999trhqt5"/>
    <s v="Clean"/>
    <n v="-598.75"/>
    <s v="2224Heatherton"/>
    <n v="678827616"/>
    <s v="MDW"/>
    <s v="VJ"/>
    <s v="A02 - Expense"/>
    <s v="Exp-Mgmt"/>
    <s v="W9-ARCHANA"/>
    <s v="Property"/>
    <s v="2224 Heatherton Place Plano TX 75023"/>
    <s v="Checking"/>
    <n v="0"/>
    <n v="598.75"/>
    <n v="2023"/>
    <s v="2023-03"/>
  </r>
  <r>
    <x v="1807"/>
    <s v="NOT APPLICABLE"/>
    <s v="NOT APPLICABLE"/>
    <s v="ORIG CO NAME:EXELON CORPORATI       ORIG ID:0000000160 DESC DATE:230306 CO ENTRY DESCR:BILLPAY   SEC:PPD    TRACE#:091000018777160 EED:230307   IND ID:                             IND NAME:NEERAJ GUPTA TRN: 0668777160TC"/>
    <s v="Clean"/>
    <n v="-204.77"/>
    <s v="4909Jamesway"/>
    <n v="886968291"/>
    <s v="PAG"/>
    <s v="VJ"/>
    <s v="A02 - Expense"/>
    <s v="Exp-Utilities"/>
    <s v="EXELON CORP"/>
    <s v="4909 Jamesway Drive Fortworth TX 76135"/>
    <s v="4909 Jamesway Drive Fortworth TX 76135"/>
    <s v="Checking"/>
    <n v="0"/>
    <n v="204.77"/>
    <n v="2023"/>
    <s v="2023-03"/>
  </r>
  <r>
    <x v="1807"/>
    <s v="NOT APPLICABLE"/>
    <s v="NOT APPLICABLE"/>
    <s v="ORIG CO NAME:EXELON CORPORATI       ORIG ID:0000000160 DESC DATE:230306 CO ENTRY DESCR:BILLPAY   SEC:PPD    TRACE#:091000018777320 EED:230307   IND ID:                             IND NAME:NEERAJ GUPTA TRN: 0668777320TC"/>
    <s v="Clean"/>
    <n v="-178.82"/>
    <s v="4909Jamesway"/>
    <n v="886968291"/>
    <s v="PAG"/>
    <s v="VJ"/>
    <s v="A02 - Expense"/>
    <s v="Exp-Utilities"/>
    <s v="EXELON CORP"/>
    <s v="4909 Jamesway Drive Fortworth TX 76135"/>
    <s v="4909 Jamesway Drive Fortworth TX 76135"/>
    <s v="Checking"/>
    <n v="0"/>
    <n v="178.82"/>
    <n v="2023"/>
    <s v="2023-03"/>
  </r>
  <r>
    <x v="1807"/>
    <s v="NOT APPLICABLE"/>
    <s v="NOT APPLICABLE"/>
    <s v="ORIG CO NAME:EXELON CORPORATI       ORIG ID:0000000160 DESC DATE:230306 CO ENTRY DESCR:BILLPAY   SEC:PPD    TRACE#:091000018777240 EED:230307   IND ID:                             IND NAME:NEERAJ GUPTA TRN: 0668777240TC"/>
    <s v="Clean"/>
    <n v="-168.51"/>
    <s v="4909Jamesway"/>
    <n v="886968291"/>
    <s v="PAG"/>
    <s v="VJ"/>
    <s v="A02 - Expense"/>
    <s v="Exp-Utilities"/>
    <s v="EXELON CORP"/>
    <s v="4909 Jamesway Drive Fortworth TX 76135"/>
    <s v="4909 Jamesway Drive Fortworth TX 76135"/>
    <s v="Checking"/>
    <n v="0"/>
    <n v="168.51"/>
    <n v="2023"/>
    <s v="2023-03"/>
  </r>
  <r>
    <x v="1807"/>
    <s v="NOT APPLICABLE"/>
    <s v="NOT APPLICABLE"/>
    <s v="ORIG CO NAME:EXELON CORPORATI       ORIG ID:0000000160 DESC DATE:230306 CO ENTRY DESCR:BILLPAY   SEC:PPD    TRACE#:091000018777150 EED:230307   IND ID:                             IND NAME:NEERAJ GUPTA TRN: 0668777150TC"/>
    <s v="Clean"/>
    <n v="-158.4"/>
    <s v="4909Jamesway"/>
    <n v="886968291"/>
    <s v="PAG"/>
    <s v="VJ"/>
    <s v="A02 - Expense"/>
    <s v="Exp-Utilities"/>
    <s v="EXELON CORP"/>
    <s v="4909 Jamesway Drive Fortworth TX 76135"/>
    <s v="4909 Jamesway Drive Fortworth TX 76135"/>
    <s v="Checking"/>
    <n v="0"/>
    <n v="158.4"/>
    <n v="2023"/>
    <s v="2023-03"/>
  </r>
  <r>
    <x v="1807"/>
    <s v="NOT APPLICABLE"/>
    <s v="NOT APPLICABLE"/>
    <s v="ORIG CO NAME:EXELON CORPORATI       ORIG ID:0000000160 DESC DATE:230306 CO ENTRY DESCR:BILLPAY   SEC:PPD    TRACE#:091000018777226 EED:230307   IND ID:                             IND NAME:NEERAJ GUPTA TRN: 0668777226TC"/>
    <s v="Clean"/>
    <n v="-341.31"/>
    <s v="6401Basswood"/>
    <n v="886965909"/>
    <s v="PAG"/>
    <s v="VJ"/>
    <s v="A02 - Expense"/>
    <s v="Exp-Utilities"/>
    <s v="EXELON CORP"/>
    <s v="6401 Basswood Dr Fortworth TX 76135"/>
    <s v="6401 Basswood Dr Fortworth TX 76135"/>
    <s v="Checking"/>
    <n v="0"/>
    <n v="341.31"/>
    <n v="2023"/>
    <s v="2023-03"/>
  </r>
  <r>
    <x v="1807"/>
    <s v="NOT APPLICABLE"/>
    <s v="NOT APPLICABLE"/>
    <s v="ORIG CO NAME:TARA ENERGY LLC        ORIG ID:9623505101 DESC DATE:230307 CO ENTRY DESCR:DEBITDEBITSEC:CCD    TRACE#:021000026445178 EED:230307   IND ID:2107150125                   IND NAME:NEERAJ  GUPTA TRN: 0666445178TC"/>
    <s v="Clean"/>
    <n v="-196.72"/>
    <s v="6401Basswood"/>
    <n v="886965909"/>
    <s v="PAG"/>
    <s v="VJ"/>
    <s v="A02 - Expense"/>
    <s v="Exp-Utilities"/>
    <s v="UTILITY"/>
    <s v="6401 Basswood Dr Fortworth TX 76135"/>
    <s v="6401 Basswood Dr Fortworth TX 76135"/>
    <s v="Checking"/>
    <n v="0"/>
    <n v="196.72"/>
    <n v="2023"/>
    <s v="2023-03"/>
  </r>
  <r>
    <x v="1807"/>
    <s v="NOT APPLICABLE"/>
    <s v="NOT APPLICABLE"/>
    <s v="ORIG CO NAME:EXELON CORPORATI       ORIG ID:0000000160 DESC DATE:230306 CO ENTRY DESCR:BILLPAY   SEC:PPD    TRACE#:091000018777502 EED:230307   IND ID:                             IND NAME:NEERAJ GUPTA TRN: 0668777502TC"/>
    <s v="Clean"/>
    <n v="-104.36"/>
    <s v="6401Basswood"/>
    <n v="886965909"/>
    <s v="PAG"/>
    <s v="VJ"/>
    <s v="A02 - Expense"/>
    <s v="Exp-Utilities"/>
    <s v="EXELON CORP"/>
    <s v="6401 Basswood Dr Fortworth TX 76135"/>
    <s v="6401 Basswood Dr Fortworth TX 76135"/>
    <s v="Checking"/>
    <n v="0"/>
    <n v="104.36"/>
    <n v="2023"/>
    <s v="2023-03"/>
  </r>
  <r>
    <x v="1808"/>
    <s v="NOT APPLICABLE"/>
    <s v="NOT APPLICABLE"/>
    <s v="WT 230308-150031 BANK OF AMERICA, N. /BNF=Westoplex Renewal Co LLC SRF# OW00003017107204 TRN#230308150031 RFB# OW00003017107204"/>
    <s v="Clean"/>
    <n v="-7500"/>
    <s v="Partnership"/>
    <n v="2113481242"/>
    <s v="NV"/>
    <s v="LLC"/>
    <s v="A02 - Expense"/>
    <s v="Exp-Professional Services"/>
    <s v="BALANCING"/>
    <s v="WESTOPLEX"/>
    <s v="Neeraj Vivek Partnership"/>
    <s v="Savings"/>
    <n v="0"/>
    <n v="7500"/>
    <n v="2023"/>
    <s v="2023-03"/>
  </r>
  <r>
    <x v="1808"/>
    <s v="NOT APPLICABLE"/>
    <s v="NOT APPLICABLE"/>
    <s v="WT 230308-144886 BANK OF AMERICA, N. /BNF=Westoplex Renewal Co LLC SRF# OW00003017060788 TRN#230308144886 RFB# OW00003017060788"/>
    <s v="Clean"/>
    <n v="-7500"/>
    <s v="Partnership"/>
    <n v="2113481242"/>
    <s v="NV"/>
    <s v="LLC"/>
    <s v="A02 - Expense"/>
    <s v="Exp-Professional Services"/>
    <s v="BALANCING"/>
    <s v="WESTOPLEX"/>
    <s v="Neeraj Vivek Partnership"/>
    <s v="Savings"/>
    <n v="0"/>
    <n v="7500"/>
    <n v="2023"/>
    <s v="2023-03"/>
  </r>
  <r>
    <x v="1808"/>
    <s v="NOT APPLICABLE"/>
    <s v="NOT APPLICABLE"/>
    <s v="WIRE TRANS SVC CHARGE - SEQUENCE: 230308150031 SRF# OW00003017107204 TRN#230308150031 RFB# OW00003017107204"/>
    <s v="Clean"/>
    <n v="-30"/>
    <s v="Partnership"/>
    <n v="2113481242"/>
    <s v="NV"/>
    <s v="LLC"/>
    <s v="A02 - Expense"/>
    <s v="Exp-Professional Services"/>
    <s v="Bank"/>
    <s v="NV LLC"/>
    <s v="Neeraj Vivek Partnership"/>
    <s v="Savings"/>
    <n v="0"/>
    <n v="30"/>
    <n v="2023"/>
    <s v="2023-03"/>
  </r>
  <r>
    <x v="1808"/>
    <s v="NOT APPLICABLE"/>
    <s v="NOT APPLICABLE"/>
    <s v="WIRE TRANS SVC CHARGE - SEQUENCE: 230308144886 SRF# OW00003017060788 TRN#230308144886 RFB# OW00003017060788"/>
    <s v="Clean"/>
    <n v="-30"/>
    <s v="Partnership"/>
    <n v="2113481242"/>
    <s v="NV"/>
    <s v="LLC"/>
    <s v="A02 - Expense"/>
    <s v="Exp-Professional Services"/>
    <s v="Bank"/>
    <s v="NV LLC"/>
    <s v="Neeraj Vivek Partnership"/>
    <s v="Savings"/>
    <n v="0"/>
    <n v="30"/>
    <n v="2023"/>
    <s v="2023-03"/>
  </r>
  <r>
    <x v="1809"/>
    <s v="NOT APPLICABLE"/>
    <s v="NOT APPLICABLE"/>
    <s v="PARTIAL REVERSAL OF OVERDRAFT FEE FOR A TRANSACTION POSTED ON 01/03 $730.20 PENNYMAC CASH Jan 23 8028352704-0 037 104 Meadow"/>
    <s v="Clean"/>
    <n v="17.5"/>
    <s v="104Meadow"/>
    <n v="2123710218"/>
    <s v="MDW"/>
    <s v="VJ"/>
    <s v="A02 - Expense"/>
    <s v="Exp-Professional Services"/>
    <s v="Bank Fee"/>
    <s v="104Meadow"/>
    <s v="104 Meadow View Lane Anna TX 75409"/>
    <s v="Checking"/>
    <n v="0"/>
    <n v="17.5"/>
    <n v="2023"/>
    <s v="2023-03"/>
  </r>
  <r>
    <x v="1809"/>
    <s v="NOT APPLICABLE"/>
    <s v="NOT APPLICABLE"/>
    <s v="PARTIAL REVERSAL OF OVERDRAFT FEE FOR A TRANSACTION POSTED ON 02/01 $748.93 GUARANTEED RATE MTGE PAYMT 020123 5114002632 PARUL GUPTA"/>
    <s v="Clean"/>
    <n v="17.5"/>
    <s v="108Meadow"/>
    <n v="3123666335"/>
    <s v="MDW"/>
    <s v="PG"/>
    <s v="A02 - Expense"/>
    <s v="Exp-Professional Services"/>
    <s v="Bank Fee"/>
    <s v="108Meadow"/>
    <s v="108 Meadow View Lane Anna TX 75409"/>
    <s v="Checking"/>
    <n v="0"/>
    <n v="17.5"/>
    <n v="2023"/>
    <s v="2023-03"/>
  </r>
  <r>
    <x v="1809"/>
    <s v="NOT APPLICABLE"/>
    <s v="NOT APPLICABLE"/>
    <s v="PARTIAL REVERSAL OF OVERDRAFT FEE FOR A TRANSACTION POSTED ON 02/01 $711.48 GUARANTEED RATE MTGE PAYMT 020123 5114002633 PARUL GUPTA"/>
    <s v="Clean"/>
    <n v="8.75"/>
    <s v="1117Brewer"/>
    <n v="8320442620"/>
    <s v="MDW"/>
    <s v="PG"/>
    <s v="A02 - Expense"/>
    <s v="Exp-Mortgage"/>
    <s v="MORTGAGE"/>
    <s v="1117 Brewer Dr. Cedar Hill, TX 75104"/>
    <s v="1117 Brewer Dr. Cedar Hill, TX 75104"/>
    <s v="Checking"/>
    <n v="0"/>
    <n v="8.75"/>
    <n v="2023"/>
    <s v="2023-03"/>
  </r>
  <r>
    <x v="1809"/>
    <s v="NOT APPLICABLE"/>
    <s v="NOT APPLICABLE"/>
    <s v="RECURRING TRANSFER TO MEADOW VIEW HOMES LLC REF #OP0HX3YJQL BUSINESS MARKET RATE SAVINGS 116 MV CHK TO SAV"/>
    <s v="Clean"/>
    <n v="-150"/>
    <s v="116Meadow"/>
    <n v="3123680344"/>
    <s v="MDW"/>
    <s v="PG"/>
    <s v="A05 - Bank Transfer"/>
    <s v="Transfer-Checking"/>
    <s v="Checking"/>
    <s v="Savings"/>
    <s v="116 Meadow View Lane Anna TX 75409"/>
    <s v="Checking"/>
    <n v="0"/>
    <n v="150"/>
    <n v="2023"/>
    <s v="2023-03"/>
  </r>
  <r>
    <x v="1809"/>
    <s v="NOT APPLICABLE"/>
    <s v="NOT APPLICABLE"/>
    <s v="RECURRING TRANSFER FROM MEADOW VIEW HOMES LLC REF #OP0HX3YJQL BUSINESS CHECKING 116 MV CHK TO SAV"/>
    <s v="Clean"/>
    <n v="150"/>
    <s v="116MeadowSavings"/>
    <n v="7123691524"/>
    <s v="MDW"/>
    <s v="PG"/>
    <s v="A05 - Bank Transfer"/>
    <s v="Transfer-Savings"/>
    <s v="Checking"/>
    <s v="Savings"/>
    <s v="116 Meadow View Lane Anna TX 75409"/>
    <s v="Savings"/>
    <n v="0"/>
    <n v="150"/>
    <n v="2023"/>
    <s v="2023-03"/>
  </r>
  <r>
    <x v="1809"/>
    <s v="NOT APPLICABLE"/>
    <s v="NOT APPLICABLE"/>
    <s v="Zelle payment to zJulian Glass Window JPM999tv5e4g"/>
    <s v="Clean"/>
    <n v="-2000"/>
    <s v="4909Jamesway"/>
    <n v="886968291"/>
    <s v="PAG"/>
    <s v="VJ"/>
    <s v="A02 - Expense"/>
    <s v="Exp-Repair"/>
    <s v="W9-JULIAN"/>
    <s v="Property"/>
    <s v="4909 Jamesway Drive Fortworth TX 76135"/>
    <s v="Checking"/>
    <n v="0"/>
    <n v="2000"/>
    <n v="2023"/>
    <s v="2023-03"/>
  </r>
  <r>
    <x v="1810"/>
    <s v="NOT APPLICABLE"/>
    <s v="NOT APPLICABLE"/>
    <s v="VRBO DIRECT PAY 230310 000000440463640 ÃƒÂƒÃ‚ÂƒÃƒÂ‚Ã‚ÂƒÃƒÂƒÃ‚Â‚ÃƒÂ‚Ã‚ÂƒÃƒÂƒÃ‚ÂƒÃƒÂ‚Ã‚Â‚ÃƒÂƒÃ‚Â‚ÃƒÂ‚Ã‚Â&quot;VRBO,2422160,IRVING,TX,75061,US&quot;ÃƒÂƒÃ‚ÂƒÃƒÂ‚Ã‚ÂƒÃƒÂƒÃ‚Â‚ÃƒÂ‚Ã‚Â‚ÃƒÂƒÃ‚ÂƒÃƒÂ‚Ã‚Â‚ÃƒÂƒÃ‚Â‚ÃƒÂ‚Ã‚Â¨"/>
    <s v="Clean"/>
    <n v="-145.49"/>
    <s v="2417Garden"/>
    <n v="5123943606"/>
    <s v="MDW"/>
    <s v="VJ"/>
    <s v="A01 - Revenue"/>
    <s v="Rev-Rent"/>
    <s v="Tenant"/>
    <s v="Property"/>
    <s v="2417 Garden Oaks Drive Irving TX 75061"/>
    <s v="Savings"/>
    <n v="0"/>
    <n v="145.49"/>
    <n v="2023"/>
    <s v="2023-03"/>
  </r>
  <r>
    <x v="1810"/>
    <s v="NOT APPLICABLE"/>
    <s v="NOT APPLICABLE"/>
    <s v="BUSINESS TO BUSINESS ACH CITY OFARLINGTON UTILITYIVR 230309 4385869 MIDWAY INN *LLC"/>
    <s v="Clean"/>
    <n v="-968.79"/>
    <s v="Midway"/>
    <n v="5445996969"/>
    <s v="MID"/>
    <s v="LLC"/>
    <s v="A02 - Expense"/>
    <s v="Exp-Utilities"/>
    <s v="UTILITY"/>
    <s v="Property"/>
    <s v="3016 E Abram Street Arlington TX 76010"/>
    <s v="Checking"/>
    <n v="0"/>
    <n v="968.79"/>
    <n v="2023"/>
    <s v="2023-03"/>
  </r>
  <r>
    <x v="1811"/>
    <s v="NOT APPLICABLE"/>
    <s v="NOT APPLICABLE"/>
    <s v="RECURRING PAYMENT AUTHORIZED ON 03/12 Spectrum 855-707-7328 MO S583071361945998 CARD 4162"/>
    <s v="Clean"/>
    <n v="-85.35"/>
    <s v="Midway"/>
    <n v="5445996969"/>
    <s v="MID"/>
    <s v="LLC"/>
    <s v="A02 - Expense"/>
    <s v="Exp-Utilities"/>
    <s v="UTILITY"/>
    <s v="Property"/>
    <s v="3016 E Abram Street Arlington TX 76010"/>
    <s v="Checking"/>
    <n v="0"/>
    <n v="85.35"/>
    <n v="2023"/>
    <s v="2023-03"/>
  </r>
  <r>
    <x v="1811"/>
    <s v="NOT APPLICABLE"/>
    <s v="NOT APPLICABLE"/>
    <s v="WT SEQ#25067 FNF LAWYERS TITLE OF TE /BNF=Lawyers Title Company SRF# OW00003027851486 TRN#230313025067 RFB# OW00003027851486"/>
    <s v="Clean"/>
    <n v="-17500"/>
    <s v="Partnership"/>
    <n v="2113481242"/>
    <s v="NV"/>
    <s v="LLC"/>
    <s v="A03 - Capex"/>
    <s v="Capex-Acquisition"/>
    <s v="Commercial Offices"/>
    <s v="Commercial Offices"/>
    <s v="Neeraj Vivek Partnership"/>
    <s v="Savings"/>
    <n v="0"/>
    <n v="17500"/>
    <n v="2023"/>
    <s v="2023-03"/>
  </r>
  <r>
    <x v="1812"/>
    <s v="NOT APPLICABLE"/>
    <s v="NOT APPLICABLE"/>
    <s v="The Kp Group-a1l SIGONFILE 031423 NHMJR1 Meadow View Homes LLC"/>
    <s v="Clean"/>
    <n v="1795"/>
    <s v="108Meadow"/>
    <n v="3123666335"/>
    <s v="MDW"/>
    <s v="PG"/>
    <s v="A01 - Revenue"/>
    <s v="Rev-Rent"/>
    <s v="Tenant"/>
    <s v="Property"/>
    <s v="108 Meadow View Lane Anna TX 75409"/>
    <s v="Checking"/>
    <n v="0"/>
    <n v="1795"/>
    <n v="2023"/>
    <s v="2023-03"/>
  </r>
  <r>
    <x v="1812"/>
    <s v="NOT APPLICABLE"/>
    <s v="NOT APPLICABLE"/>
    <s v="The Kp Group-a1l SIGONFILE 031423 VHMJR1 Pagoda Homes LLC (108"/>
    <s v="Clean"/>
    <n v="1850"/>
    <s v="108Pagoda"/>
    <n v="2123674356"/>
    <s v="PAG"/>
    <s v="NG"/>
    <s v="A01 - Revenue"/>
    <s v="Rev-Rent"/>
    <s v="Tenant"/>
    <s v="Property"/>
    <s v="108 Pagoda Drive Anna TX 75409"/>
    <s v="Checking"/>
    <n v="0"/>
    <n v="1850"/>
    <n v="2023"/>
    <s v="2023-03"/>
  </r>
  <r>
    <x v="1812"/>
    <s v="NOT APPLICABLE"/>
    <s v="NOT APPLICABLE"/>
    <s v="ORIG CO NAME:The Kp Group-a1l       ORIG ID:9000865538 DESC DATE:031423 CO ENTRY DESCR:SIGONFILE SEC:CCD    TRACE#:111926084704011 EED:230314   IND ID:THMJR1                       IND NAME:Meadow View Homes LLC                                                                                        972-333-7559 TRN: 0734704011TC"/>
    <s v="Clean"/>
    <n v="1695"/>
    <s v="114Sidney"/>
    <n v="371052603"/>
    <s v="MDW"/>
    <s v="PG"/>
    <s v="A01 - Revenue"/>
    <s v="Rev-Rent"/>
    <s v="Tenant"/>
    <s v="Property"/>
    <s v="114 Sidney Drive Red Oak TX 75154"/>
    <s v="Checking"/>
    <n v="0"/>
    <n v="1695"/>
    <n v="2023"/>
    <s v="2023-03"/>
  </r>
  <r>
    <x v="1812"/>
    <s v="NOT APPLICABLE"/>
    <s v="NOT APPLICABLE"/>
    <s v="The Kp Group-a1l SIGONFILE 031423 PHMJR1 Meadow View Homes LLC"/>
    <s v="Clean"/>
    <n v="1750"/>
    <s v="116Meadow"/>
    <n v="3123680344"/>
    <s v="MDW"/>
    <s v="PG"/>
    <s v="A01 - Revenue"/>
    <s v="Rev-Rent"/>
    <s v="Tenant"/>
    <s v="Property"/>
    <s v="116 Meadow View Lane Anna TX 75409"/>
    <s v="Checking"/>
    <n v="0"/>
    <n v="1750"/>
    <n v="2023"/>
    <s v="2023-03"/>
  </r>
  <r>
    <x v="1812"/>
    <s v="NOT APPLICABLE"/>
    <s v="NOT APPLICABLE"/>
    <s v="The Kp Group-a1l SIGONFILE 031423 YHMJR1 Pagoda Homes LLC (Rose"/>
    <s v="Clean"/>
    <n v="5505"/>
    <s v="1316Rosemon"/>
    <n v="3123788147"/>
    <s v="PAG"/>
    <s v="VJ"/>
    <s v="A01 - Revenue"/>
    <s v="Rev-Rent"/>
    <s v="Tenant"/>
    <s v="Property"/>
    <s v="1316 Rosemon Avenue Carrolton TX 75006"/>
    <s v="Checking"/>
    <n v="0"/>
    <n v="5505"/>
    <n v="2023"/>
    <s v="2023-03"/>
  </r>
  <r>
    <x v="1812"/>
    <s v="NOT APPLICABLE"/>
    <s v="NOT APPLICABLE"/>
    <s v="The Kp Group-a1l SIGONFILE 031423 ZHMJR1 Meadow View Homes LLC"/>
    <s v="Clean"/>
    <n v="29.24"/>
    <s v="2417Garden"/>
    <n v="5123943606"/>
    <s v="MDW"/>
    <s v="VJ"/>
    <s v="A01 - Revenue"/>
    <s v="Rev-Rent"/>
    <s v="Tenant"/>
    <s v="Property"/>
    <s v="2417 Garden Oaks Drive Irving TX 75061"/>
    <s v="Savings"/>
    <n v="0"/>
    <n v="29.24"/>
    <n v="2023"/>
    <s v="2023-03"/>
  </r>
  <r>
    <x v="1812"/>
    <s v="NOT APPLICABLE"/>
    <s v="NOT APPLICABLE"/>
    <s v="ORIG CO NAME:CITY OF FORT WOR       ORIG ID:0000000160 DESC DATE:230313 CO ENTRY DESCR:BILLPAY   SEC:PPD    TRACE#:091000014854466 EED:230314   IND ID:                             IND NAME:NEERAJ GUPTA TRN: 0734854466TC"/>
    <s v="Clean"/>
    <n v="-53.41"/>
    <s v="4909Jamesway"/>
    <n v="886968291"/>
    <s v="PAG"/>
    <s v="VJ"/>
    <s v="A02 - Expense"/>
    <s v="Exp-Utilities"/>
    <s v="UTILITY"/>
    <s v="4909 Jamesway Drive Fortworth TX 76135"/>
    <s v="4909 Jamesway Drive Fortworth TX 76135"/>
    <s v="Checking"/>
    <n v="0"/>
    <n v="53.41"/>
    <n v="2023"/>
    <s v="2023-03"/>
  </r>
  <r>
    <x v="1812"/>
    <s v="NOT APPLICABLE"/>
    <s v="NOT APPLICABLE"/>
    <s v="ORIG CO NAME:CITY OF FORT WOR       ORIG ID:0000000160 DESC DATE:230313 CO ENTRY DESCR:BILLPAY   SEC:PPD    TRACE#:091000014854416 EED:230314   IND ID:                             IND NAME:NEERAJ GUPTA TRN: 0734854416TC"/>
    <s v="Clean"/>
    <n v="-50.51"/>
    <s v="4909Jamesway"/>
    <n v="886968291"/>
    <s v="PAG"/>
    <s v="VJ"/>
    <s v="A02 - Expense"/>
    <s v="Exp-Utilities"/>
    <s v="UTILITY"/>
    <s v="4909 Jamesway Drive Fortworth TX 76135"/>
    <s v="4909 Jamesway Drive Fortworth TX 76135"/>
    <s v="Checking"/>
    <n v="0"/>
    <n v="50.51"/>
    <n v="2023"/>
    <s v="2023-03"/>
  </r>
  <r>
    <x v="1812"/>
    <s v="NOT APPLICABLE"/>
    <s v="NOT APPLICABLE"/>
    <s v="ORIG CO NAME:CITY OF FORT WOR       ORIG ID:0000000160 DESC DATE:230313 CO ENTRY DESCR:BILLPAY   SEC:PPD    TRACE#:091000014854223 EED:230314   IND ID:                             IND NAME:NEERAJ GUPTA TRN: 0734854223TC"/>
    <s v="Clean"/>
    <n v="-48.94"/>
    <s v="4909Jamesway"/>
    <n v="886968291"/>
    <s v="PAG"/>
    <s v="VJ"/>
    <s v="A02 - Expense"/>
    <s v="Exp-Utilities"/>
    <s v="UTILITY"/>
    <s v="4909 Jamesway Drive Fortworth TX 76135"/>
    <s v="4909 Jamesway Drive Fortworth TX 76135"/>
    <s v="Checking"/>
    <n v="0"/>
    <n v="48.94"/>
    <n v="2023"/>
    <s v="2023-03"/>
  </r>
  <r>
    <x v="1812"/>
    <s v="NOT APPLICABLE"/>
    <s v="NOT APPLICABLE"/>
    <s v="ORIG CO NAME:CITY OF FORT WOR       ORIG ID:0000000160 DESC DATE:230313 CO ENTRY DESCR:BILLPAY   SEC:PPD    TRACE#:091000014854417 EED:230314   IND ID:                             IND NAME:NEERAJ GUPTA TRN: 0734854417TC"/>
    <s v="Clean"/>
    <n v="-48.3"/>
    <s v="4909Jamesway"/>
    <n v="886968291"/>
    <s v="PAG"/>
    <s v="VJ"/>
    <s v="A02 - Expense"/>
    <s v="Exp-Utilities"/>
    <s v="UTILITY"/>
    <s v="4909 Jamesway Drive Fortworth TX 76135"/>
    <s v="4909 Jamesway Drive Fortworth TX 76135"/>
    <s v="Checking"/>
    <n v="0"/>
    <n v="48.3"/>
    <n v="2023"/>
    <s v="2023-03"/>
  </r>
  <r>
    <x v="1812"/>
    <s v="NOT APPLICABLE"/>
    <s v="NOT APPLICABLE"/>
    <s v="ORIG CO NAME:The Kp Group-a1l       ORIG ID:9000865538 DESC DATE:031423 CO ENTRY DESCR:SIGONFILE SEC:CCD    TRACE#:111926084704008 EED:230314   IND ID:QHMJR1                       IND NAME:Pagoda Homes LLC (Jame                                                                                       972-333-7559 TRN: 0734704008TC"/>
    <s v="Clean"/>
    <n v="3218.69"/>
    <s v="4909Jamesway"/>
    <n v="886968291"/>
    <s v="PAG"/>
    <s v="VJ"/>
    <s v="A01 - Revenue"/>
    <s v="Rev-Rent"/>
    <s v="Tenant"/>
    <s v="Property"/>
    <s v="4909 Jamesway Drive Fortworth TX 76135"/>
    <s v="Checking"/>
    <n v="0"/>
    <n v="3218.69"/>
    <n v="2023"/>
    <s v="2023-03"/>
  </r>
  <r>
    <x v="1812"/>
    <s v="NOT APPLICABLE"/>
    <s v="NOT APPLICABLE"/>
    <s v="ORIG CO NAME:CITY OF FORT WOR       ORIG ID:0000000160 DESC DATE:230313 CO ENTRY DESCR:BILLPAY   SEC:PPD    TRACE#:091000014854557 EED:230314   IND ID:                             IND NAME:NEERAJ GUPTA TRN: 0734854557TC"/>
    <s v="Clean"/>
    <n v="-267.45"/>
    <s v="4920BrianHill"/>
    <n v="692554576"/>
    <s v="MDW"/>
    <s v="VJ"/>
    <s v="A02 - Expense"/>
    <s v="Exp-Utilities"/>
    <s v="UTILITY"/>
    <s v="4920 Brianhill Drive Fortworth TX  76135"/>
    <s v="4920 Brianhill Drive Fortworth TX  76135"/>
    <s v="Checking"/>
    <n v="0"/>
    <n v="267.45"/>
    <n v="2023"/>
    <s v="2023-03"/>
  </r>
  <r>
    <x v="1812"/>
    <s v="NOT APPLICABLE"/>
    <s v="NOT APPLICABLE"/>
    <s v="ORIG CO NAME:The Kp Group-a1l       ORIG ID:9000865538 DESC DATE:031423 CO ENTRY DESCR:SIGONFILE SEC:CCD    TRACE#:111926084704007 EED:230314   IND ID:MHMJR1                       IND NAME:Meadow View Homes LLC                                                                                        972-333-7559 TRN: 0734704007TC"/>
    <s v="Clean"/>
    <n v="4839.5"/>
    <s v="4920BrianHill"/>
    <n v="692554576"/>
    <s v="MDW"/>
    <s v="VJ"/>
    <s v="A01 - Revenue"/>
    <s v="Rev-Rent"/>
    <s v="Tenant"/>
    <s v="Property"/>
    <s v="4920 Brianhill Drive Fortworth TX  76135"/>
    <s v="Checking"/>
    <n v="0"/>
    <n v="4839.5"/>
    <n v="2023"/>
    <s v="2023-03"/>
  </r>
  <r>
    <x v="1812"/>
    <s v="NOT APPLICABLE"/>
    <s v="NOT APPLICABLE"/>
    <s v="ORIG CO NAME:CITY OF FORT WOR       ORIG ID:0000000160 DESC DATE:230313 CO ENTRY DESCR:BILLPAY   SEC:PPD    TRACE#:091000014854326 EED:230314   IND ID:                             IND NAME:NEERAJ GUPTA TRN: 0734854326TC"/>
    <s v="Clean"/>
    <n v="-75.16"/>
    <s v="6401Basswood"/>
    <n v="886965909"/>
    <s v="PAG"/>
    <s v="VJ"/>
    <s v="A02 - Expense"/>
    <s v="Exp-Utilities"/>
    <s v="UTILITY"/>
    <s v="6401 Basswood Dr Fortworth TX 76135"/>
    <s v="6401 Basswood Dr Fortworth TX 76135"/>
    <s v="Checking"/>
    <n v="0"/>
    <n v="75.16"/>
    <n v="2023"/>
    <s v="2023-03"/>
  </r>
  <r>
    <x v="1812"/>
    <s v="NOT APPLICABLE"/>
    <s v="NOT APPLICABLE"/>
    <s v="ORIG CO NAME:CITY OF FORT WOR       ORIG ID:0000000160 DESC DATE:230313 CO ENTRY DESCR:BILLPAY   SEC:PPD    TRACE#:091000014854316 EED:230314   IND ID:                             IND NAME:NEERAJ GUPTA TRN: 0734854316TC"/>
    <s v="Clean"/>
    <n v="-61.76"/>
    <s v="6401Basswood"/>
    <n v="886965909"/>
    <s v="PAG"/>
    <s v="VJ"/>
    <s v="A02 - Expense"/>
    <s v="Exp-Utilities"/>
    <s v="UTILITY"/>
    <s v="6401 Basswood Dr Fortworth TX 76135"/>
    <s v="6401 Basswood Dr Fortworth TX 76135"/>
    <s v="Checking"/>
    <n v="0"/>
    <n v="61.76"/>
    <n v="2023"/>
    <s v="2023-03"/>
  </r>
  <r>
    <x v="1812"/>
    <s v="NOT APPLICABLE"/>
    <s v="NOT APPLICABLE"/>
    <s v="ORIG CO NAME:CITY OF FORT WOR       ORIG ID:0000000160 DESC DATE:230313 CO ENTRY DESCR:BILLPAY   SEC:PPD    TRACE#:091000014854393 EED:230314   IND ID:                             IND NAME:NEERAJ GUPTA TRN: 0734854393TC"/>
    <s v="Clean"/>
    <n v="-47.97"/>
    <s v="6401Basswood"/>
    <n v="886965909"/>
    <s v="PAG"/>
    <s v="VJ"/>
    <s v="A02 - Expense"/>
    <s v="Exp-Utilities"/>
    <s v="UTILITY"/>
    <s v="6401 Basswood Dr Fortworth TX 76135"/>
    <s v="6401 Basswood Dr Fortworth TX 76135"/>
    <s v="Checking"/>
    <n v="0"/>
    <n v="47.97"/>
    <n v="2023"/>
    <s v="2023-03"/>
  </r>
  <r>
    <x v="1812"/>
    <s v="NOT APPLICABLE"/>
    <s v="NOT APPLICABLE"/>
    <s v="ORIG CO NAME:CITY OF FORT WOR       ORIG ID:0000000160 DESC DATE:230313 CO ENTRY DESCR:BILLPAY   SEC:PPD    TRACE#:091000014854318 EED:230314   IND ID:                             IND NAME:NEERAJ GUPTA TRN: 0734854318TC"/>
    <s v="Clean"/>
    <n v="-44.15"/>
    <s v="6401Basswood"/>
    <n v="886965909"/>
    <s v="PAG"/>
    <s v="VJ"/>
    <s v="A02 - Expense"/>
    <s v="Exp-Utilities"/>
    <s v="UTILITY"/>
    <s v="6401 Basswood Dr Fortworth TX 76135"/>
    <s v="6401 Basswood Dr Fortworth TX 76135"/>
    <s v="Checking"/>
    <n v="0"/>
    <n v="44.15"/>
    <n v="2023"/>
    <s v="2023-03"/>
  </r>
  <r>
    <x v="1812"/>
    <s v="NOT APPLICABLE"/>
    <s v="NOT APPLICABLE"/>
    <s v="ORIG CO NAME:The Kp Group-a1l       ORIG ID:9000865538 DESC DATE:031423 CO ENTRY DESCR:SIGONFILE SEC:CCD    TRACE#:111926084704009 EED:230314   IND ID:RHMJR1                       IND NAME:Pagoda Homes LLC (Bass                                                                                       972-333-7559 TRN: 0734704009TC"/>
    <s v="Clean"/>
    <n v="2699.87"/>
    <s v="6401Basswood"/>
    <n v="886965909"/>
    <s v="PAG"/>
    <s v="VJ"/>
    <s v="A01 - Revenue"/>
    <s v="Rev-Rent"/>
    <s v="Tenant"/>
    <s v="Property"/>
    <s v="6401 Basswood Dr Fortworth TX 76135"/>
    <s v="Checking"/>
    <n v="0"/>
    <n v="2699.87"/>
    <n v="2023"/>
    <s v="2023-03"/>
  </r>
  <r>
    <x v="1812"/>
    <s v="NOT APPLICABLE"/>
    <s v="NOT APPLICABLE"/>
    <s v="The Kp Group-a1l SIGONFILE 031423 WHMJR1 Pagoda Homes LLC (711"/>
    <s v="Clean"/>
    <n v="1790"/>
    <s v="711Parks"/>
    <n v="3123859963"/>
    <s v="PAG"/>
    <s v="PG"/>
    <s v="A01 - Revenue"/>
    <s v="Rev-Rent"/>
    <s v="Tenant"/>
    <s v="Property"/>
    <s v="711 S Parks Dr. Desoto TX 75105"/>
    <s v="Checking"/>
    <n v="0"/>
    <n v="1790"/>
    <n v="2023"/>
    <s v="2023-03"/>
  </r>
  <r>
    <x v="1812"/>
    <s v="NOT APPLICABLE"/>
    <s v="NOT APPLICABLE"/>
    <s v="ORIG CO NAME:The Kp Group-a1l       ORIG ID:9000865538 DESC DATE:031423 CO ENTRY DESCR:SIGONFILE SEC:CCD    TRACE#:111926084704010 EED:230314   IND ID:SHMJR1                       IND NAME:Meadow View Homes LLC                                                                                        972-333-7559 TRN: 0734704010TC"/>
    <s v="Clean"/>
    <n v="1828"/>
    <s v="8604Wagon"/>
    <n v="710665618"/>
    <s v="MDW"/>
    <s v="VJ"/>
    <s v="A01 - Revenue"/>
    <s v="Rev-Rent"/>
    <s v="Tenant"/>
    <s v="Property"/>
    <s v="8604 Wagon Trail Crossroads TX 76227"/>
    <s v="Checking"/>
    <n v="0"/>
    <n v="1828"/>
    <n v="2023"/>
    <s v="2023-03"/>
  </r>
  <r>
    <x v="1812"/>
    <s v="NOT APPLICABLE"/>
    <s v="NOT APPLICABLE"/>
    <s v="The Kp Group-a1l SIGONFILE 031423 XHMJR1 Pagoda Homes (Wintergr"/>
    <s v="Clean"/>
    <n v="1850"/>
    <s v="874Wintergreen"/>
    <n v="8320478665"/>
    <s v="PAG"/>
    <s v="VJ"/>
    <s v="A01 - Revenue"/>
    <s v="Rev-Rent"/>
    <s v="Tenant"/>
    <s v="Property"/>
    <s v="874 W Wintergreen Road Lancaster TX 75134"/>
    <s v="Checking"/>
    <n v="0"/>
    <n v="1850"/>
    <n v="2023"/>
    <s v="2023-03"/>
  </r>
  <r>
    <x v="1812"/>
    <s v="NOT APPLICABLE"/>
    <s v="NOT APPLICABLE"/>
    <s v="WIRE TRANS SVC CHARGE - SEQUENCE: 230314068575 SRF# 2023031400311357 TRN#230314068575 RFB# FUTURE PROPERTY"/>
    <s v="Clean"/>
    <n v="-15"/>
    <s v="Partnership"/>
    <n v="2113481242"/>
    <s v="NV"/>
    <s v="LLC"/>
    <s v="A02 - Expense"/>
    <s v="Exp-Professional Services"/>
    <s v="Bank"/>
    <s v="NV LLC"/>
    <s v="Neeraj Vivek Partnership"/>
    <s v="Savings"/>
    <n v="0"/>
    <n v="15"/>
    <n v="2023"/>
    <s v="2023-03"/>
  </r>
  <r>
    <x v="1812"/>
    <s v="NOT APPLICABLE"/>
    <s v="NOT APPLICABLE"/>
    <s v="WT FED#07320 BANK OF AMERICA, N /ORG=WESTOPLEX RENEWAL CO LLC SRF# 2023031400311357 TRN#230314068575 RFB# FUTURE PROPERTY"/>
    <s v="Clean"/>
    <n v="7500"/>
    <s v="Partnership"/>
    <n v="2113481242"/>
    <s v="NV"/>
    <s v="LLC"/>
    <s v="A02 - Expense"/>
    <s v="Exp-Professional Services"/>
    <s v="BALANCING"/>
    <s v="WESTOPLEX"/>
    <s v="Neeraj Vivek Partnership"/>
    <s v="Savings"/>
    <n v="0"/>
    <n v="7500"/>
    <n v="2023"/>
    <s v="2023-03"/>
  </r>
  <r>
    <x v="1813"/>
    <s v="NOT APPLICABLE"/>
    <s v="NOT APPLICABLE"/>
    <s v="ORIG CO NAME:VRBO                   ORIG ID:9872667522 DESC DATE:230314 CO ENTRY DESCR:PAYMENT   SEC:PPD    TRACE#:031101110799168 EED:230315   IND ID:                             IND NAME:Neeraj Gupta TRN: 0740799168TC"/>
    <s v="Clean"/>
    <n v="1985.57"/>
    <s v="4909Jamesway"/>
    <n v="886968291"/>
    <s v="PAG"/>
    <s v="VJ"/>
    <s v="A01 - Revenue"/>
    <s v="Rev-Rent"/>
    <s v="Tenant"/>
    <s v="Property"/>
    <s v="4909 Jamesway Drive Fortworth TX 76135"/>
    <s v="Checking"/>
    <n v="0"/>
    <n v="1985.57"/>
    <n v="2023"/>
    <s v="2023-03"/>
  </r>
  <r>
    <x v="1813"/>
    <s v="NOT APPLICABLE"/>
    <s v="NOT APPLICABLE"/>
    <s v="MONTHLY SERVICE FEE"/>
    <s v="Clean"/>
    <n v="-10"/>
    <s v="MeadowSecurity"/>
    <n v="1160333314"/>
    <s v="MDW"/>
    <s v="LLC"/>
    <s v="A02 - Expense"/>
    <s v="Exp-Professional Services"/>
    <s v="Bank"/>
    <s v="NV LLC"/>
    <s v="Meadow Security Deposit"/>
    <s v="Checking"/>
    <n v="0"/>
    <n v="10"/>
    <n v="2023"/>
    <s v="2023-03"/>
  </r>
  <r>
    <x v="1814"/>
    <s v="NOT APPLICABLE"/>
    <s v="NOT APPLICABLE"/>
    <s v="WF Bus Credit AUTO PAY 230316 90225380775034 GUPTA,NEERAJ"/>
    <s v="Autopay"/>
    <n v="-81.98"/>
    <s v="108Meadow"/>
    <n v="3123666335"/>
    <s v="MDW"/>
    <s v="PG"/>
    <s v="A02 - Expense"/>
    <s v="Exp-Repair"/>
    <s v="AUTOPAY BALANCE"/>
    <s v="Review"/>
    <s v="108 Meadow View Lane Anna TX 75409"/>
    <s v="Checking"/>
    <n v="0"/>
    <n v="81.98"/>
    <n v="2023"/>
    <s v="2023-03"/>
  </r>
  <r>
    <x v="1814"/>
    <s v="NOT APPLICABLE"/>
    <s v="NOT APPLICABLE"/>
    <s v="Zelle payment to Jose  Southmark JPM999u3qqwj"/>
    <s v="Clean"/>
    <n v="-150"/>
    <s v="6401Basswood"/>
    <n v="886965909"/>
    <s v="PAG"/>
    <s v="VJ"/>
    <s v="A02 - Expense"/>
    <s v="Exp-Repair"/>
    <s v="W9-JOSE LANDSCAPE"/>
    <s v="Property"/>
    <s v="6401 Basswood Dr Fortworth TX 76135"/>
    <s v="Checking"/>
    <n v="0"/>
    <n v="150"/>
    <n v="2023"/>
    <s v="2023-03"/>
  </r>
  <r>
    <x v="1814"/>
    <s v="NOT APPLICABLE"/>
    <s v="NOT APPLICABLE"/>
    <s v="ORIG CO NAME:TXU ENERGY             ORIG ID:1001020329 DESC DATE:       CO ENTRY DESCR:TXU_ACH   SEC:PPD    TRACE#:021000028037407 EED:230316   IND ID:                             IND NAME:NEERAJ GUPTA TRN: 0758037407TC"/>
    <s v="Clean"/>
    <n v="-43.35"/>
    <s v="6401Basswood"/>
    <n v="886965909"/>
    <s v="PAG"/>
    <s v="VJ"/>
    <s v="A02 - Expense"/>
    <s v="Exp-Utilities"/>
    <s v="UTILITY"/>
    <s v="Property"/>
    <s v="6401 Basswood Dr Fortworth TX 76135"/>
    <s v="Checking"/>
    <n v="0"/>
    <n v="43.35"/>
    <n v="2023"/>
    <s v="2023-03"/>
  </r>
  <r>
    <x v="1814"/>
    <s v="NOT APPLICABLE"/>
    <s v="NOT APPLICABLE"/>
    <s v="Zelle payment to Jose  Southmark JPM999u3qqcp"/>
    <s v="Clean"/>
    <n v="-700"/>
    <s v="7417Canoga"/>
    <n v="363876571"/>
    <s v="PAG"/>
    <s v="LLC"/>
    <s v="A02 - Expense"/>
    <s v="Exp-Repair"/>
    <s v="W9-JOSE LANDSCAPE"/>
    <s v="Property"/>
    <s v="7417 Canoga Circle Fort Worth, TX 76137"/>
    <s v="Checking"/>
    <n v="0"/>
    <n v="700"/>
    <n v="2023"/>
    <s v="2023-03"/>
  </r>
  <r>
    <x v="1814"/>
    <s v="NOT APPLICABLE"/>
    <s v="NOT APPLICABLE"/>
    <s v="ONLINE TRANSFER TO GUPTA N REF #IB0HZ3DB5C CHECKING ZELLE MIDWAY EXPENSES PAID THRU ONEPLUS"/>
    <s v="Clean"/>
    <n v="-815.2"/>
    <s v="Midway"/>
    <n v="5445996969"/>
    <s v="MID"/>
    <s v="LLC"/>
    <s v="A02 - Expense"/>
    <s v="Exp-Repair"/>
    <s v="W9-ONEPLUS"/>
    <s v="NV LLC"/>
    <s v="3016 E Abram Street Arlington TX 76010"/>
    <s v="Checking"/>
    <n v="0"/>
    <n v="815.2"/>
    <n v="2023"/>
    <s v="2023-03"/>
  </r>
  <r>
    <x v="1815"/>
    <s v="NOT APPLICABLE"/>
    <s v="NOT APPLICABLE"/>
    <s v="Zelle payment to Jose  Southmark JPM999u54hqg"/>
    <s v="Clean"/>
    <n v="-60"/>
    <s v="4909Jamesway"/>
    <n v="886968291"/>
    <s v="PAG"/>
    <s v="VJ"/>
    <s v="A02 - Expense"/>
    <s v="Exp-Repair"/>
    <s v="W9-JOSE LANDSCAPE"/>
    <s v="Property"/>
    <s v="4909 Jamesway Drive Fortworth TX 76135"/>
    <s v="Checking"/>
    <n v="0"/>
    <n v="60"/>
    <n v="2023"/>
    <s v="2023-03"/>
  </r>
  <r>
    <x v="1815"/>
    <s v="NOT APPLICABLE"/>
    <s v="NOT APPLICABLE"/>
    <s v="Zelle payment to Jose Landscaper JPM999u54am2"/>
    <s v="Clean"/>
    <n v="-60"/>
    <s v="4920BrianHill"/>
    <n v="692554576"/>
    <s v="MDW"/>
    <s v="VJ"/>
    <s v="A02 - Expense"/>
    <s v="Exp-Repair"/>
    <s v="W9-JOSE LANDSCAPE"/>
    <s v="Property"/>
    <s v="4920 Brianhill Drive Fortworth TX  76135"/>
    <s v="Checking"/>
    <n v="0"/>
    <n v="60"/>
    <n v="2023"/>
    <s v="2023-03"/>
  </r>
  <r>
    <x v="1816"/>
    <s v="NOT APPLICABLE"/>
    <s v="NOT APPLICABLE"/>
    <s v="Zelle payment to Jose Handyman JPM999uar82o"/>
    <s v="Clean"/>
    <n v="-250"/>
    <s v="114Sidney"/>
    <n v="371052603"/>
    <s v="MDW"/>
    <s v="PG"/>
    <s v="A02 - Expense"/>
    <s v="Exp-Repair"/>
    <s v="W9-JOSE LANDSCAPE"/>
    <s v="Property"/>
    <s v="114 Sidney Drive Red Oak TX 75154"/>
    <s v="Checking"/>
    <n v="0"/>
    <n v="250"/>
    <n v="2023"/>
    <s v="2023-03"/>
  </r>
  <r>
    <x v="1816"/>
    <s v="NOT APPLICABLE"/>
    <s v="NOT APPLICABLE"/>
    <s v="ORIG CO NAME:VRBO                   ORIG ID:9872667522 DESC DATE:230317 CO ENTRY DESCR:PAYMENT   SEC:PPD    TRACE#:031101118583291 EED:230320   IND ID:                             IND NAME:Jay Gupta TRN: 0798583291TC"/>
    <s v="Clean"/>
    <n v="1013.84"/>
    <s v="6401Basswood"/>
    <n v="886965909"/>
    <s v="PAG"/>
    <s v="VJ"/>
    <s v="A01 - Revenue"/>
    <s v="Rev-Rent"/>
    <s v="Tenant"/>
    <s v="Property"/>
    <s v="6401 Basswood Dr Fortworth TX 76135"/>
    <s v="Checking"/>
    <n v="0"/>
    <n v="1013.84"/>
    <n v="2023"/>
    <s v="2023-03"/>
  </r>
  <r>
    <x v="1816"/>
    <s v="NOT APPLICABLE"/>
    <s v="NOT APPLICABLE"/>
    <s v="Zelle payment to Jose Handyman Zumana JPM999uar24g"/>
    <s v="Clean"/>
    <n v="-250"/>
    <s v="7417Canoga"/>
    <n v="363876571"/>
    <s v="PAG"/>
    <s v="LLC"/>
    <s v="A02 - Expense"/>
    <s v="Exp-Repair"/>
    <s v="W9-JOSE LANDSCAPE"/>
    <s v="Property"/>
    <s v="7417 Canoga Circle Fort Worth, TX 76137"/>
    <s v="Checking"/>
    <n v="0"/>
    <n v="250"/>
    <n v="2023"/>
    <s v="2023-03"/>
  </r>
  <r>
    <x v="1816"/>
    <s v="NOT APPLICABLE"/>
    <s v="NOT APPLICABLE"/>
    <s v="WF Bus Credit AUTO PAY 230320 90225261753795 GUPTA,NEERAJ"/>
    <s v="Clean"/>
    <n v="-1392.26"/>
    <s v="Midway"/>
    <n v="5445996969"/>
    <s v="MID"/>
    <s v="LLC"/>
    <s v="A02 - Expense"/>
    <s v="Exp-Repair"/>
    <s v="AUTOPAY BALANCE"/>
    <s v="Midway"/>
    <s v="3016 E Abram Street Arlington TX 76010"/>
    <s v="Checking"/>
    <n v="0"/>
    <n v="1392.26"/>
    <n v="2023"/>
    <s v="2023-03"/>
  </r>
  <r>
    <x v="1817"/>
    <s v="NOT APPLICABLE"/>
    <s v="NOT APPLICABLE"/>
    <s v="Zelle payment to Adelina Baeza JPM999uay6tj"/>
    <s v="Clean"/>
    <n v="-200"/>
    <s v="114Sidney"/>
    <n v="371052603"/>
    <s v="MDW"/>
    <s v="PG"/>
    <s v="A02 - Expense"/>
    <s v="Exp-Repair"/>
    <s v="W9-ADELINA"/>
    <s v="Property"/>
    <s v="114 Sidney Drive Red Oak TX 75154"/>
    <s v="Checking"/>
    <n v="0"/>
    <n v="200"/>
    <n v="2023"/>
    <s v="2023-03"/>
  </r>
  <r>
    <x v="1817"/>
    <s v="NOT APPLICABLE"/>
    <s v="NOT APPLICABLE"/>
    <s v="FOREMOST EPM PYMT 032123 3810091873545 VIVEK JADHAV"/>
    <s v="Clean"/>
    <n v="-284.52999999999997"/>
    <s v="1316Rosemon"/>
    <n v="3123788147"/>
    <s v="PAG"/>
    <s v="VJ"/>
    <s v="A02 - Expense"/>
    <s v="Exp-Insurance"/>
    <s v="Insurance"/>
    <s v="Property"/>
    <s v="1316 Rosemon Avenue Carrolton TX 75006"/>
    <s v="Checking"/>
    <n v="0"/>
    <n v="284.52999999999997"/>
    <n v="2023"/>
    <s v="2023-03"/>
  </r>
  <r>
    <x v="1817"/>
    <s v="NOT APPLICABLE"/>
    <s v="NOT APPLICABLE"/>
    <s v="Zelle payment to Adelina Baeza JPM999uaymr2"/>
    <s v="Clean"/>
    <n v="-250"/>
    <s v="7417Canoga"/>
    <n v="363876571"/>
    <s v="PAG"/>
    <s v="LLC"/>
    <s v="A02 - Expense"/>
    <s v="Exp-Repair"/>
    <s v="W9-ADELINA"/>
    <s v="Property"/>
    <s v="7417 Canoga Circle Fort Worth, TX 76137"/>
    <s v="Checking"/>
    <n v="0"/>
    <n v="250"/>
    <n v="2023"/>
    <s v="2023-03"/>
  </r>
  <r>
    <x v="1817"/>
    <s v="NOT APPLICABLE"/>
    <s v="NOT APPLICABLE"/>
    <s v="ORIG CO NAME:CITY OF FORT WOR       ORIG ID:0000000160 DESC DATE:230320 CO ENTRY DESCR:BILLPAY   SEC:PPD    TRACE#:091000011888261 EED:230321   IND ID:                             IND NAME:NEERAJ GUPTA TRN: 0801888261TC"/>
    <s v="Clean"/>
    <n v="-69.94"/>
    <s v="7417Canoga"/>
    <n v="363876571"/>
    <s v="PAG"/>
    <s v="LLC"/>
    <s v="A02 - Expense"/>
    <s v="Exp-Utilities"/>
    <s v="UTILITY"/>
    <s v="7417 Canoga Circle Fort Worth, TX 76137"/>
    <s v="7417 Canoga Circle Fort Worth, TX 76137"/>
    <s v="Checking"/>
    <n v="0"/>
    <n v="69.94"/>
    <n v="2023"/>
    <s v="2023-03"/>
  </r>
  <r>
    <x v="1818"/>
    <s v="NOT APPLICABLE"/>
    <s v="NOT APPLICABLE"/>
    <s v="ORIG CO NAME:CITY OF FORT WOR       ORIG ID:0000000160 DESC DATE:230321 CO ENTRY DESCR:BILLPAY   SEC:PPD    TRACE#:091000016075474 EED:230322   IND ID:                             IND NAME:NEERAJ GUPTA TRN: 0816075474TC"/>
    <s v="Clean"/>
    <n v="-11.5"/>
    <s v="4909Jamesway"/>
    <n v="886968291"/>
    <s v="PAG"/>
    <s v="VJ"/>
    <s v="A02 - Expense"/>
    <s v="Exp-Utilities"/>
    <s v="UTILITY"/>
    <s v="4909 Jamesway Drive Fortworth TX 76135"/>
    <s v="4909 Jamesway Drive Fortworth TX 76135"/>
    <s v="Checking"/>
    <n v="0"/>
    <n v="11.5"/>
    <n v="2023"/>
    <s v="2023-03"/>
  </r>
  <r>
    <x v="1818"/>
    <s v="NOT APPLICABLE"/>
    <s v="NOT APPLICABLE"/>
    <s v="ORIG CO NAME:CITY OF FORT WOR       ORIG ID:0000000160 DESC DATE:230321 CO ENTRY DESCR:BILLPAY   SEC:PPD    TRACE#:091000016075531 EED:230322   IND ID:                             IND NAME:NEERAJ GUPTA TRN: 0816075531TC"/>
    <s v="Clean"/>
    <n v="-11.5"/>
    <s v="4920BrianHill"/>
    <n v="692554576"/>
    <s v="MDW"/>
    <s v="VJ"/>
    <s v="A02 - Expense"/>
    <s v="Exp-Utilities"/>
    <s v="UTILITY"/>
    <s v="4920 Brianhill Drive Fortworth TX  76135"/>
    <s v="4920 Brianhill Drive Fortworth TX  76135"/>
    <s v="Checking"/>
    <n v="0"/>
    <n v="11.5"/>
    <n v="2023"/>
    <s v="2023-03"/>
  </r>
  <r>
    <x v="1818"/>
    <s v="NOT APPLICABLE"/>
    <s v="NOT APPLICABLE"/>
    <s v="ORIG CO NAME:CITY OF FORT WOR       ORIG ID:0000000160 DESC DATE:230321 CO ENTRY DESCR:BILLPAY   SEC:PPD    TRACE#:091000016075399 EED:230322   IND ID:                             IND NAME:NEERAJ GUPTA TRN: 0816075399TC"/>
    <s v="Clean"/>
    <n v="-11.5"/>
    <s v="6401Basswood"/>
    <n v="886965909"/>
    <s v="PAG"/>
    <s v="VJ"/>
    <s v="A02 - Expense"/>
    <s v="Exp-Utilities"/>
    <s v="UTILITY"/>
    <s v="6401 Basswood Dr Fortworth TX 76135"/>
    <s v="6401 Basswood Dr Fortworth TX 76135"/>
    <s v="Checking"/>
    <n v="0"/>
    <n v="11.5"/>
    <n v="2023"/>
    <s v="2023-03"/>
  </r>
  <r>
    <x v="1819"/>
    <s v="NOT APPLICABLE"/>
    <s v="NOT APPLICABLE"/>
    <s v="ORIG CO NAME:CITY OF FORT WOR       ORIG ID:0000000160 DESC DATE:230322 CO ENTRY DESCR:BILLPAY   SEC:PPD    TRACE#:091000018448897 EED:230323   IND ID:                             IND NAME:NEERAJ GUPTA TRN: 0828448897TC"/>
    <s v="Clean"/>
    <n v="-16.5"/>
    <s v="6401Basswood"/>
    <n v="886965909"/>
    <s v="PAG"/>
    <s v="VJ"/>
    <s v="A02 - Expense"/>
    <s v="Exp-Utilities"/>
    <s v="UTILITY"/>
    <s v="6401 Basswood Dr Fortworth TX 76135"/>
    <s v="6401 Basswood Dr Fortworth TX 76135"/>
    <s v="Checking"/>
    <n v="0"/>
    <n v="16.5"/>
    <n v="2023"/>
    <s v="2023-03"/>
  </r>
  <r>
    <x v="1820"/>
    <s v="NOT APPLICABLE"/>
    <s v="NOT APPLICABLE"/>
    <s v="ATMOS ENERGY RCR UTIL PYMT 004043993855 NEERAJ GUPTA"/>
    <s v="Clean"/>
    <n v="-43.46"/>
    <s v="2417Garden"/>
    <n v="5123943606"/>
    <s v="MDW"/>
    <s v="VJ"/>
    <s v="A02 - Expense"/>
    <s v="Exp-Utilities"/>
    <s v="UTILITY"/>
    <s v="2417 Garden Oaks Drive Irving TX 75061"/>
    <s v="2417 Garden Oaks Drive Irving TX 75061"/>
    <s v="Savings"/>
    <n v="0"/>
    <n v="43.46"/>
    <n v="2023"/>
    <s v="2023-03"/>
  </r>
  <r>
    <x v="1820"/>
    <s v="NOT APPLICABLE"/>
    <s v="NOT APPLICABLE"/>
    <s v="The Kp Group-a1l SIGONFILE 032423 1N2YR1 MIDWAY INN LLC"/>
    <s v="Clean"/>
    <n v="26744"/>
    <s v="Midway"/>
    <n v="5445996969"/>
    <s v="MID"/>
    <s v="LLC"/>
    <s v="A01 - Revenue"/>
    <s v="Rev-Rent"/>
    <s v="Tenant"/>
    <s v="Property"/>
    <s v="3016 E Abram Street Arlington TX 76010"/>
    <s v="Checking"/>
    <n v="0"/>
    <n v="26744"/>
    <n v="2023"/>
    <s v="2023-03"/>
  </r>
  <r>
    <x v="1821"/>
    <s v="NOT APPLICABLE"/>
    <s v="NOT APPLICABLE"/>
    <s v="ONLINE TRANSFER REF #IB0J3WL7R4 TO BUSINESS CARD OVERDRAFT 116MV 0221"/>
    <s v="Clean"/>
    <n v="-294.37"/>
    <s v="116Meadow"/>
    <n v="3123680344"/>
    <s v="MDW"/>
    <s v="PG"/>
    <s v="A02 - Expense"/>
    <s v="Exp-Professional Services"/>
    <s v="Bank"/>
    <s v="Property"/>
    <s v="116 Meadow View Lane Anna TX 75409"/>
    <s v="Checking"/>
    <n v="0"/>
    <n v="294.37"/>
    <n v="2023"/>
    <s v="2023-03"/>
  </r>
  <r>
    <x v="1821"/>
    <s v="NOT APPLICABLE"/>
    <s v="NOT APPLICABLE"/>
    <s v="Zelle payment to 00-Vidhi Mistri JPM999ujlxcm"/>
    <s v="Clean"/>
    <n v="-557.75"/>
    <s v="2224Heatherton"/>
    <n v="678827616"/>
    <s v="MDW"/>
    <s v="VJ"/>
    <s v="A02 - Expense"/>
    <s v="Exp-Mgmt"/>
    <s v="W9-VIDHI"/>
    <s v="NV LLC"/>
    <s v="2224 Heatherton Place Plano TX 75023"/>
    <s v="Checking"/>
    <n v="0"/>
    <n v="557.75"/>
    <n v="2023"/>
    <s v="2023-03"/>
  </r>
  <r>
    <x v="1821"/>
    <s v="NOT APPLICABLE"/>
    <s v="NOT APPLICABLE"/>
    <s v="Zelle payment to Archana Bhaskar JPM999ujlkjy"/>
    <s v="Clean"/>
    <n v="-525"/>
    <s v="2224Heatherton"/>
    <n v="678827616"/>
    <s v="MDW"/>
    <s v="VJ"/>
    <s v="A02 - Expense"/>
    <s v="Exp-Mgmt"/>
    <s v="W9-ARCHANA"/>
    <s v="Property"/>
    <s v="2224 Heatherton Place Plano TX 75023"/>
    <s v="Checking"/>
    <n v="0"/>
    <n v="525"/>
    <n v="2023"/>
    <s v="2023-03"/>
  </r>
  <r>
    <x v="1821"/>
    <s v="NOT APPLICABLE"/>
    <s v="NOT APPLICABLE"/>
    <s v="ONLINE TRANSFER REF #IB0J3WLNXY TO BUSINESS CARD GARDENOAK EXPENSES THRU MV CC 0321"/>
    <s v="Clean"/>
    <n v="-85.99"/>
    <s v="2417Garden"/>
    <n v="5123943606"/>
    <s v="MDW"/>
    <s v="VJ"/>
    <s v="A02 - Expense"/>
    <s v="Exp-Repair"/>
    <s v="REPAIR"/>
    <s v="2417Garden"/>
    <s v="2417 Garden Oaks Drive Irving TX 75061"/>
    <s v="Savings"/>
    <n v="0"/>
    <n v="85.99"/>
    <n v="2023"/>
    <s v="2023-03"/>
  </r>
  <r>
    <x v="1821"/>
    <s v="NOT APPLICABLE"/>
    <s v="NOT APPLICABLE"/>
    <s v="Zelle payment to Francisco Davila 16916621738"/>
    <s v="Clean"/>
    <n v="-210"/>
    <s v="6401Basswood"/>
    <n v="886965909"/>
    <s v="PAG"/>
    <s v="VJ"/>
    <s v="Review"/>
    <s v="Review"/>
    <s v="W9-FRANCISCO DAVILA"/>
    <s v="Review"/>
    <s v="6401 Basswood Dr Fortworth TX 76135"/>
    <s v="Checking"/>
    <n v="0"/>
    <n v="210"/>
    <n v="2023"/>
    <s v="2023-03"/>
  </r>
  <r>
    <x v="1822"/>
    <s v="NOT APPLICABLE"/>
    <s v="NOT APPLICABLE"/>
    <s v="ATMOS ENERGY RCR UTIL PYMT 004044062019 NEERAJ GUPTA"/>
    <s v="Clean"/>
    <n v="-69.36"/>
    <s v="2417Garden"/>
    <n v="5123943606"/>
    <s v="MDW"/>
    <s v="VJ"/>
    <s v="A02 - Expense"/>
    <s v="Exp-Utilities"/>
    <s v="UTILITY"/>
    <s v="2417 Garden Oaks Drive Irving TX 75061"/>
    <s v="2417 Garden Oaks Drive Irving TX 75061"/>
    <s v="Savings"/>
    <n v="0"/>
    <n v="69.36"/>
    <n v="2023"/>
    <s v="2023-03"/>
  </r>
  <r>
    <x v="1822"/>
    <s v="NOT APPLICABLE"/>
    <s v="NOT APPLICABLE"/>
    <s v="Zelle payment to 00-Neeraj Gupta JPM999ukv77p"/>
    <s v="Clean"/>
    <n v="-400"/>
    <s v="4909Jamesway"/>
    <n v="886968291"/>
    <s v="PAG"/>
    <s v="VJ"/>
    <s v="A02 - Expense"/>
    <s v="Exp-Cleaning"/>
    <s v="W9-MARIA"/>
    <s v="4909Jamesway"/>
    <s v="4909 Jamesway Drive Fortworth TX 76135"/>
    <s v="Checking"/>
    <n v="0"/>
    <n v="400"/>
    <n v="2023"/>
    <s v="2023-03"/>
  </r>
  <r>
    <x v="1822"/>
    <s v="NOT APPLICABLE"/>
    <s v="NOT APPLICABLE"/>
    <s v="Zelle payment to 00-Neeraj Gupta JPM999ukv7i3"/>
    <s v="Clean"/>
    <n v="-380"/>
    <s v="6401Basswood"/>
    <n v="886965909"/>
    <s v="PAG"/>
    <s v="VJ"/>
    <s v="A02 - Expense"/>
    <s v="Exp-Cleaning"/>
    <s v="W9-MARIA"/>
    <s v="6401Basswood"/>
    <s v="6401 Basswood Dr Fortworth TX 76135"/>
    <s v="Checking"/>
    <n v="0"/>
    <n v="380"/>
    <n v="2023"/>
    <s v="2023-03"/>
  </r>
  <r>
    <x v="1822"/>
    <s v="NOT APPLICABLE"/>
    <s v="NOT APPLICABLE"/>
    <s v="TRAVELERS PERS INS 800-842-5075 CT           03/27"/>
    <s v="Clean"/>
    <n v="-290.58"/>
    <s v="6401Basswood"/>
    <n v="886965909"/>
    <s v="PAG"/>
    <s v="VJ"/>
    <s v="A02 - Expense"/>
    <s v="Exp-Insurance"/>
    <s v="Insurance"/>
    <s v="6401Basswood"/>
    <s v="6401 Basswood Dr Fortworth TX 76135"/>
    <s v="Checking"/>
    <n v="0"/>
    <n v="290.58"/>
    <n v="2023"/>
    <s v="2023-03"/>
  </r>
  <r>
    <x v="1822"/>
    <s v="NOT APPLICABLE"/>
    <s v="NOT APPLICABLE"/>
    <s v="Zelle payment to 00-Neeraj Gupta JPM999ukuulf"/>
    <s v="Clean"/>
    <n v="-125"/>
    <s v="Common"/>
    <n v="710655031"/>
    <s v="NV"/>
    <s v="LLC"/>
    <s v="A02 - Expense"/>
    <s v="Exp-Repair"/>
    <s v="BALANCING"/>
    <s v="Common"/>
    <s v="Common Expenses"/>
    <s v="Checking"/>
    <n v="0"/>
    <n v="125"/>
    <n v="2023"/>
    <s v="2023-03"/>
  </r>
  <r>
    <x v="1823"/>
    <s v="NOT APPLICABLE"/>
    <s v="NOT APPLICABLE"/>
    <s v="ORIG CO NAME:CHASE CREDIT CRD       ORIG ID:4760039224 DESC DATE:230328 CO ENTRY DESCR:AUTOPAYBUSSEC:PPD    TRACE#:021000022282781 EED:230329   IND ID:                             IND NAME:GUPTA NEERAJ TRN: 0882282781TC"/>
    <s v="Clean"/>
    <n v="-275.27"/>
    <s v="Common"/>
    <n v="710655031"/>
    <s v="NV"/>
    <s v="LLC"/>
    <s v="A02 - Expense"/>
    <s v="Exp-Repair"/>
    <s v="AUTOPAY BALANCE"/>
    <s v="Property"/>
    <s v="Common Expenses"/>
    <s v="Checking"/>
    <n v="0"/>
    <n v="275.27"/>
    <n v="2023"/>
    <s v="2023-03"/>
  </r>
  <r>
    <x v="1824"/>
    <s v="NOT APPLICABLE"/>
    <s v="NOT APPLICABLE"/>
    <s v="Online Payment 16691657153 To CHASE HOME MORTGAGE 03/30"/>
    <s v="Clean"/>
    <n v="-1118.25"/>
    <s v="4909Jamesway"/>
    <n v="886968291"/>
    <s v="PAG"/>
    <s v="VJ"/>
    <s v="A02 - Expense"/>
    <s v="Exp-Mortgage"/>
    <s v="MORTGAGE"/>
    <s v="4909Jamesway"/>
    <s v="4909 Jamesway Drive Fortworth TX 76135"/>
    <s v="Checking"/>
    <n v="0"/>
    <n v="1118.25"/>
    <n v="2023"/>
    <s v="2023-03"/>
  </r>
  <r>
    <x v="1825"/>
    <s v="NOT APPLICABLE"/>
    <s v="NOT APPLICABLE"/>
    <s v="INTEREST PAYMENT"/>
    <s v="Clean"/>
    <n v="0.45"/>
    <s v="116MeadowSavings"/>
    <n v="7123691524"/>
    <s v="MDW"/>
    <s v="PG"/>
    <s v="A01 - Revenue"/>
    <s v="Rev-Interest"/>
    <s v="Bank"/>
    <s v="NV LLC"/>
    <s v="116 Meadow View Lane Anna TX 75409"/>
    <s v="Savings"/>
    <n v="0"/>
    <n v="0.45"/>
    <n v="2023"/>
    <s v="2023-03"/>
  </r>
  <r>
    <x v="1825"/>
    <s v="NOT APPLICABLE"/>
    <s v="NOT APPLICABLE"/>
    <s v="INTEREST PAYMENT"/>
    <s v="Clean"/>
    <n v="0.84"/>
    <s v="2208Chase"/>
    <n v="2120679333"/>
    <s v="PAG"/>
    <s v="VJ"/>
    <s v="A01 - Revenue"/>
    <s v="Rev-Interest"/>
    <s v="Bank"/>
    <s v="NV LLC"/>
    <s v="2208 Chase Court Dalworthington Gardens"/>
    <s v="Savings"/>
    <n v="0"/>
    <n v="0.84"/>
    <n v="2023"/>
    <s v="2023-03"/>
  </r>
  <r>
    <x v="1825"/>
    <s v="NOT APPLICABLE"/>
    <s v="NOT APPLICABLE"/>
    <s v="INTEREST PAYMENT"/>
    <s v="Clean"/>
    <n v="0.17"/>
    <s v="2417Garden"/>
    <n v="5123943606"/>
    <s v="MDW"/>
    <s v="VJ"/>
    <s v="A01 - Revenue"/>
    <s v="Rev-Interest"/>
    <s v="Bank"/>
    <s v="NV LLC"/>
    <s v="2417 Garden Oaks Drive Irving TX 75061"/>
    <s v="Savings"/>
    <n v="0"/>
    <n v="0.17"/>
    <n v="2023"/>
    <s v="2023-03"/>
  </r>
  <r>
    <x v="1825"/>
    <s v="NOT APPLICABLE"/>
    <s v="NOT APPLICABLE"/>
    <s v="ORIG CO NAME:VRBO                   ORIG ID:9872667522 DESC DATE:230330 CO ENTRY DESCR:PAYMENT   SEC:PPD    TRACE#:031101119394288 EED:230331   IND ID:                             IND NAME:Jay Gupta TRN: 0909394288TC"/>
    <s v="Clean"/>
    <n v="2312.88"/>
    <s v="6401Basswood"/>
    <n v="886965909"/>
    <s v="PAG"/>
    <s v="VJ"/>
    <s v="A01 - Revenue"/>
    <s v="Rev-Rent"/>
    <s v="Tenant"/>
    <s v="Property"/>
    <s v="6401 Basswood Dr Fortworth TX 76135"/>
    <s v="Checking"/>
    <n v="0"/>
    <n v="2312.88"/>
    <n v="2023"/>
    <s v="2023-03"/>
  </r>
  <r>
    <x v="1825"/>
    <s v="NOT APPLICABLE"/>
    <s v="NOT APPLICABLE"/>
    <s v="ORIG CO NAME:4Change Energy         ORIG ID:4752959527 DESC DATE:230330 CO ENTRY DESCR:OTHER     SEC:WEB    TRACE#:043000267708853 EED:230331   IND ID:4Change                      IND NAME:Neeraj Gupta                                                                                                 8881234567 TRN: 0907708853TC"/>
    <s v="Clean"/>
    <n v="-149.57"/>
    <s v="7417Canoga"/>
    <n v="363876571"/>
    <s v="PAG"/>
    <s v="LLC"/>
    <s v="A02 - Expense"/>
    <s v="Exp-Utilities"/>
    <s v="UTILITY"/>
    <s v="7417 Canoga Circle Fort Worth, TX 76137"/>
    <s v="7417 Canoga Circle Fort Worth, TX 76137"/>
    <s v="Checking"/>
    <n v="0"/>
    <n v="149.57"/>
    <n v="2023"/>
    <s v="2023-03"/>
  </r>
  <r>
    <x v="1825"/>
    <s v="NOT APPLICABLE"/>
    <s v="NOT APPLICABLE"/>
    <s v="INTEREST PAYMENT"/>
    <s v="Clean"/>
    <n v="2.3199999999999998"/>
    <s v="PagodaSecurity"/>
    <n v="1124223312"/>
    <s v="PAG"/>
    <s v="LLC"/>
    <s v="A01 - Revenue"/>
    <s v="Rev-Interest"/>
    <s v="Bank"/>
    <s v="NV LLC"/>
    <s v="Pagoda Security Deposit"/>
    <s v="Savings"/>
    <n v="0"/>
    <n v="2.3199999999999998"/>
    <n v="2023"/>
    <s v="2023-03"/>
  </r>
  <r>
    <x v="1825"/>
    <s v="NOT APPLICABLE"/>
    <s v="NOT APPLICABLE"/>
    <s v="INTEREST PAYMENT"/>
    <s v="Clean"/>
    <n v="876.17"/>
    <s v="Partnership"/>
    <n v="2113481242"/>
    <s v="NV"/>
    <s v="LLC"/>
    <s v="A01 - Revenue"/>
    <s v="Rev-Interest"/>
    <s v="Bank"/>
    <s v="NV LLC"/>
    <s v="Neeraj Vivek Partnership"/>
    <s v="Savings"/>
    <n v="0"/>
    <n v="876.17"/>
    <n v="2023"/>
    <s v="2023-03"/>
  </r>
  <r>
    <x v="1826"/>
    <s v="NOT APPLICABLE"/>
    <s v="NOT APPLICABLE"/>
    <s v="PENNYMAC CASH Apr 23 8028352704-0040 104 Meadow"/>
    <s v="Clean"/>
    <n v="-730.2"/>
    <s v="104Meadow"/>
    <n v="2123710218"/>
    <s v="MDW"/>
    <s v="VJ"/>
    <s v="A02 - Expense"/>
    <s v="Exp-Mortgage"/>
    <s v="MORTGAGE"/>
    <s v="Property"/>
    <s v="104 Meadow View Lane Anna TX 75409"/>
    <s v="Checking"/>
    <n v="0"/>
    <n v="730.2"/>
    <n v="2023"/>
    <s v="2023-04"/>
  </r>
  <r>
    <x v="1826"/>
    <s v="NOT APPLICABLE"/>
    <s v="NOT APPLICABLE"/>
    <s v="RECURRING TRANSFER TO JPMORGAN CHASE BANK, NA CHK XXXXX8616 N. GUPTA REF #FP0J56JM5W 104MV TO TRULO PROPERTY MANAGEMENT"/>
    <s v="Clean"/>
    <n v="-75"/>
    <s v="104Meadow"/>
    <n v="2123710218"/>
    <s v="MDW"/>
    <s v="VJ"/>
    <s v="A02 - Expense"/>
    <s v="Exp-Mgmt"/>
    <s v="W9-TRULO"/>
    <s v="NV LLC"/>
    <s v="104 Meadow View Lane Anna TX 75409"/>
    <s v="Checking"/>
    <n v="0"/>
    <n v="75"/>
    <n v="2023"/>
    <s v="2023-04"/>
  </r>
  <r>
    <x v="1826"/>
    <s v="NOT APPLICABLE"/>
    <s v="NOT APPLICABLE"/>
    <s v="GUARANTEED RATE MTGE PAYMT 040123 5114002632 PARUL GUPTA"/>
    <s v="Clean"/>
    <n v="-748.93"/>
    <s v="108Meadow"/>
    <n v="3123666335"/>
    <s v="MDW"/>
    <s v="PG"/>
    <s v="A02 - Expense"/>
    <s v="Exp-Mortgage"/>
    <s v="Guaranteed Rate"/>
    <s v="108Meadow"/>
    <s v="108 Meadow View Lane Anna TX 75409"/>
    <s v="Checking"/>
    <n v="0"/>
    <n v="748.93"/>
    <n v="2023"/>
    <s v="2023-04"/>
  </r>
  <r>
    <x v="1826"/>
    <s v="NOT APPLICABLE"/>
    <s v="NOT APPLICABLE"/>
    <s v="RECURRING TRANSFER TO JPMORGAN CHASE BANK, NA CHK XXXXX8616 N. GUPTA REF #FP0J569VH5 108MV TO TRULO PROPERTY MANAGEMENT"/>
    <s v="Clean"/>
    <n v="-75"/>
    <s v="108Meadow"/>
    <n v="3123666335"/>
    <s v="MDW"/>
    <s v="PG"/>
    <s v="A02 - Expense"/>
    <s v="Exp-Mgmt"/>
    <s v="W9-TRULO"/>
    <s v="NV LLC"/>
    <s v="108 Meadow View Lane Anna TX 75409"/>
    <s v="Checking"/>
    <n v="0"/>
    <n v="75"/>
    <n v="2023"/>
    <s v="2023-04"/>
  </r>
  <r>
    <x v="1826"/>
    <s v="NOT APPLICABLE"/>
    <s v="NOT APPLICABLE"/>
    <s v="FREEDOM MTG PYMTS 040323 0129201927 NEERAJ GUPTA"/>
    <s v="Clean"/>
    <n v="-726.97"/>
    <s v="108Pagoda"/>
    <n v="2123674356"/>
    <s v="PAG"/>
    <s v="NG"/>
    <s v="A02 - Expense"/>
    <s v="Exp-Mortgage"/>
    <s v="MORTGAGE"/>
    <s v="Property"/>
    <s v="108 Pagoda Drive Anna TX 75409"/>
    <s v="Checking"/>
    <n v="0"/>
    <n v="726.97"/>
    <n v="2023"/>
    <s v="2023-04"/>
  </r>
  <r>
    <x v="1826"/>
    <s v="NOT APPLICABLE"/>
    <s v="NOT APPLICABLE"/>
    <s v="RECURRING TRANSFER TO JPMORGAN CHASE BANK, NA CHK XXXXX8616 N. GUPTA REF #FP0J56P3DH TRULO PROPERTY MANAGEMENT MONTHLY FEE"/>
    <s v="Clean"/>
    <n v="-75"/>
    <s v="108Pagoda"/>
    <n v="2123674356"/>
    <s v="PAG"/>
    <s v="NG"/>
    <s v="A02 - Expense"/>
    <s v="Exp-Mgmt"/>
    <s v="W9-TRULO"/>
    <s v="NV LLC"/>
    <s v="108 Pagoda Drive Anna TX 75409"/>
    <s v="Checking"/>
    <n v="0"/>
    <n v="75"/>
    <n v="2023"/>
    <s v="2023-04"/>
  </r>
  <r>
    <x v="1826"/>
    <s v="NOT APPLICABLE"/>
    <s v="NOT APPLICABLE"/>
    <s v="GUARANTEED RATE MTGE PAYMT 040123 5114002633 PARUL GUPTA"/>
    <s v="Clean"/>
    <n v="-711.48"/>
    <s v="1117Brewer"/>
    <n v="8320442620"/>
    <s v="MDW"/>
    <s v="PG"/>
    <s v="A02 - Expense"/>
    <s v="Exp-Mortgage"/>
    <s v="MORTGAGE"/>
    <s v="1117 Brewer Dr. Cedar Hill, TX 75104"/>
    <s v="1117 Brewer Dr. Cedar Hill, TX 75104"/>
    <s v="Checking"/>
    <n v="0"/>
    <n v="711.48"/>
    <n v="2023"/>
    <s v="2023-04"/>
  </r>
  <r>
    <x v="1826"/>
    <s v="NOT APPLICABLE"/>
    <s v="NOT APPLICABLE"/>
    <s v="RECURRING TRANSFER TO JPMORGAN CHASE BANK, NA CHK XXXXX8616 N. GUPTA REF #FP0J567567 BREWER TO TRULO PROPERTY MANAGEMENT"/>
    <s v="Clean"/>
    <n v="-75"/>
    <s v="1117Brewer"/>
    <n v="8320442620"/>
    <s v="MDW"/>
    <s v="PG"/>
    <s v="A02 - Expense"/>
    <s v="Exp-Mgmt"/>
    <s v="W9-TRULO"/>
    <s v="NV LLC"/>
    <s v="1117 Brewer Dr. Cedar Hill, TX 75104"/>
    <s v="Checking"/>
    <n v="0"/>
    <n v="75"/>
    <n v="2023"/>
    <s v="2023-04"/>
  </r>
  <r>
    <x v="1826"/>
    <s v="NOT APPLICABLE"/>
    <s v="NOT APPLICABLE"/>
    <s v="ORIG CO NAME:GUARANTEED RATE        ORIG ID:4823070213 DESC DATE:040123 CO ENTRY DESCR:MTGE PAYMTSEC:PPD    TRACE#:091000015165199 EED:230403   IND ID:                             IND NAME:PARUL GUPTA TRN: 0935165199TC"/>
    <s v="Clean"/>
    <n v="-675.63"/>
    <s v="114Sidney"/>
    <n v="371052603"/>
    <s v="MDW"/>
    <s v="PG"/>
    <s v="A02 - Expense"/>
    <s v="Exp-Mortgage"/>
    <s v="MORTGAGE"/>
    <s v="114 Sidney Drive Red Oak TX 75154"/>
    <s v="114 Sidney Drive Red Oak TX 75154"/>
    <s v="Checking"/>
    <n v="0"/>
    <n v="675.63"/>
    <n v="2023"/>
    <s v="2023-04"/>
  </r>
  <r>
    <x v="1826"/>
    <s v="NOT APPLICABLE"/>
    <s v="NOT APPLICABLE"/>
    <s v="Zelle payment to Trulo Property Management LLC 16703171461"/>
    <s v="Clean"/>
    <n v="-75"/>
    <s v="114Sidney"/>
    <n v="371052603"/>
    <s v="MDW"/>
    <s v="PG"/>
    <s v="A02 - Expense"/>
    <s v="Exp-Mgmt"/>
    <s v="W9-TRULO"/>
    <s v="NV LLC"/>
    <s v="114 Sidney Drive Red Oak TX 75154"/>
    <s v="Checking"/>
    <n v="0"/>
    <n v="75"/>
    <n v="2023"/>
    <s v="2023-04"/>
  </r>
  <r>
    <x v="1826"/>
    <s v="NOT APPLICABLE"/>
    <s v="NOT APPLICABLE"/>
    <s v="LOANCARE SERV MTG PYMT 040123 0043743046 MEADOW VIEW HOMES LLC"/>
    <s v="Clean"/>
    <n v="-456.02"/>
    <s v="116Meadow"/>
    <n v="3123680344"/>
    <s v="MDW"/>
    <s v="PG"/>
    <s v="A02 - Expense"/>
    <s v="Exp-Mortgage"/>
    <s v="MORTGAGE"/>
    <s v="Property"/>
    <s v="116 Meadow View Lane Anna TX 75409"/>
    <s v="Checking"/>
    <n v="0"/>
    <n v="456.02"/>
    <n v="2023"/>
    <s v="2023-04"/>
  </r>
  <r>
    <x v="1826"/>
    <s v="NOT APPLICABLE"/>
    <s v="NOT APPLICABLE"/>
    <s v="RECURRING TRANSFER TO JPMORGAN CHASE BANK, NA CHK XXXXX8616 N. GUPTA REF #FP0J567G7H 116MV TO TRULO PROPERTY MANAGEMENT"/>
    <s v="Clean"/>
    <n v="-75"/>
    <s v="116Meadow"/>
    <n v="3123680344"/>
    <s v="MDW"/>
    <s v="PG"/>
    <s v="A02 - Expense"/>
    <s v="Exp-Mgmt"/>
    <s v="W9-TRULO"/>
    <s v="NV LLC"/>
    <s v="116 Meadow View Lane Anna TX 75409"/>
    <s v="Checking"/>
    <n v="0"/>
    <n v="75"/>
    <n v="2023"/>
    <s v="2023-04"/>
  </r>
  <r>
    <x v="1826"/>
    <s v="NOT APPLICABLE"/>
    <s v="NOT APPLICABLE"/>
    <s v="PENNYMAC CASH Apr 23 8028350915-0040 1316 Rosemon"/>
    <s v="Clean"/>
    <n v="-963.16"/>
    <s v="1316Rosemon"/>
    <n v="3123788147"/>
    <s v="PAG"/>
    <s v="VJ"/>
    <s v="A02 - Expense"/>
    <s v="Exp-Mortgage"/>
    <s v="MORTGAGE"/>
    <s v="Property"/>
    <s v="1316 Rosemon Avenue Carrolton TX 75006"/>
    <s v="Checking"/>
    <n v="0"/>
    <n v="963.16"/>
    <n v="2023"/>
    <s v="2023-04"/>
  </r>
  <r>
    <x v="1826"/>
    <s v="NOT APPLICABLE"/>
    <s v="NOT APPLICABLE"/>
    <s v="RECURRING TRANSFER TO JPMORGAN CHASE BANK, NA CHK XXXXX8616 N. GUPTA REF #FP0J56TYS2 ROSEMON TO TRULO PROPERTY MANAGEMENT"/>
    <s v="Clean"/>
    <n v="-150"/>
    <s v="1316Rosemon"/>
    <n v="3123788147"/>
    <s v="PAG"/>
    <s v="VJ"/>
    <s v="A02 - Expense"/>
    <s v="Exp-Mgmt"/>
    <s v="W9-TRULO"/>
    <s v="NV LLC"/>
    <s v="1316 Rosemon Avenue Carrolton TX 75006"/>
    <s v="Checking"/>
    <n v="0"/>
    <n v="150"/>
    <n v="2023"/>
    <s v="2023-04"/>
  </r>
  <r>
    <x v="1826"/>
    <s v="NOT APPLICABLE"/>
    <s v="NOT APPLICABLE"/>
    <s v="LOANCARE SERV MTG PYMT 040123 0043764174 NEERAJ GUPTA"/>
    <s v="Clean"/>
    <n v="-566.14"/>
    <s v="1342Newton"/>
    <n v="3123752192"/>
    <s v="PAG"/>
    <s v="PG"/>
    <s v="A02 - Expense"/>
    <s v="Exp-Mortgage"/>
    <s v="MORTGAGE"/>
    <s v="Property"/>
    <s v="1342 Newton Dr Cedar Hill TX 75115"/>
    <s v="Checking"/>
    <n v="0"/>
    <n v="566.14"/>
    <n v="2023"/>
    <s v="2023-04"/>
  </r>
  <r>
    <x v="1826"/>
    <s v="NOT APPLICABLE"/>
    <s v="NOT APPLICABLE"/>
    <s v="RECURRING TRANSFER TO JPMORGAN CHASE BANK, NA CHK XXXXX8616 N. GUPTA REF #FP0J56FPDS NEWTON TO TRULO PROPERTY MANAGEMENT"/>
    <s v="Clean"/>
    <n v="-75"/>
    <s v="1342Newton"/>
    <n v="3123752192"/>
    <s v="PAG"/>
    <s v="PG"/>
    <s v="A02 - Expense"/>
    <s v="Exp-Mgmt"/>
    <s v="W9-TRULO"/>
    <s v="NV LLC"/>
    <s v="1342 Newton Dr Cedar Hill TX 75115"/>
    <s v="Checking"/>
    <n v="0"/>
    <n v="75"/>
    <n v="2023"/>
    <s v="2023-04"/>
  </r>
  <r>
    <x v="1826"/>
    <s v="NOT APPLICABLE"/>
    <s v="NOT APPLICABLE"/>
    <s v="RECURRING TRANSFER TO JPMORGAN CHASE BANK, NA CHK XXXXX8616 N. GUPTA REF #FP0J56KRMB MORNDOVE TO TRULO MONTHLY PAYMENT"/>
    <s v="Clean"/>
    <n v="-75"/>
    <s v="1905Morning"/>
    <n v="2120678228"/>
    <s v="MDW"/>
    <s v="VJ"/>
    <s v="A02 - Expense"/>
    <s v="Exp-Mgmt"/>
    <s v="W9-TRULO"/>
    <s v="NV LLC"/>
    <s v="1905 Morning Dove Aubrey TX 76227"/>
    <s v="Checking"/>
    <n v="0"/>
    <n v="75"/>
    <n v="2023"/>
    <s v="2023-04"/>
  </r>
  <r>
    <x v="1826"/>
    <s v="NOT APPLICABLE"/>
    <s v="NOT APPLICABLE"/>
    <s v="JPMORGAN CHASE CHASE ACH 040123 4027425045 MEADOW VIEW HOMES LLC"/>
    <s v="Clean"/>
    <n v="-947.72"/>
    <s v="2417Garden"/>
    <n v="5123943606"/>
    <s v="MDW"/>
    <s v="VJ"/>
    <s v="A02 - Expense"/>
    <s v="Exp-Mortgage"/>
    <s v="MORTGAGE"/>
    <s v="Property"/>
    <s v="2417 Garden Oaks Drive Irving TX 75061"/>
    <s v="Savings"/>
    <n v="0"/>
    <n v="947.72"/>
    <n v="2023"/>
    <s v="2023-04"/>
  </r>
  <r>
    <x v="1826"/>
    <s v="NOT APPLICABLE"/>
    <s v="NOT APPLICABLE"/>
    <s v="CITY OF IRVING BILLPAY 230403 CITY OF IRVING NEERAJ GUPTA"/>
    <s v="Clean"/>
    <n v="-68.400000000000006"/>
    <s v="2417Garden"/>
    <n v="5123943606"/>
    <s v="MDW"/>
    <s v="VJ"/>
    <s v="A02 - Expense"/>
    <s v="Exp-Utilities"/>
    <s v="UTILITY"/>
    <s v="2417 Garden Oaks Drive Irving TX 75061"/>
    <s v="2417 Garden Oaks Drive Irving TX 75061"/>
    <s v="Savings"/>
    <n v="0"/>
    <n v="68.400000000000006"/>
    <n v="2023"/>
    <s v="2023-04"/>
  </r>
  <r>
    <x v="1826"/>
    <s v="NOT APPLICABLE"/>
    <s v="NOT APPLICABLE"/>
    <s v="RECURRING TRANSFER TO GUPTA N REF #OP0J56LPY5 CHECKING GARDOAK INTERNET AUTOPAY MVCC"/>
    <s v="Clean"/>
    <n v="-35.01"/>
    <s v="2417Garden"/>
    <n v="5123943606"/>
    <s v="MDW"/>
    <s v="VJ"/>
    <s v="A02 - Expense"/>
    <s v="Exp-Utilities"/>
    <s v="UTILITY"/>
    <s v="Property"/>
    <s v="2417 Garden Oaks Drive Irving TX 75061"/>
    <s v="Savings"/>
    <n v="0"/>
    <n v="35.01"/>
    <n v="2023"/>
    <s v="2023-04"/>
  </r>
  <r>
    <x v="1826"/>
    <s v="NOT APPLICABLE"/>
    <s v="NOT APPLICABLE"/>
    <s v="RECURRING TRANSFER TO GUPTA N REF #OP0J56T46D CHECKING GARDOAK ARLO AUTOPAY MVCC"/>
    <s v="Clean"/>
    <n v="-10.65"/>
    <s v="2417Garden"/>
    <n v="5123943606"/>
    <s v="MDW"/>
    <s v="VJ"/>
    <s v="A02 - Expense"/>
    <s v="Exp-Utilities"/>
    <s v="ARLO"/>
    <s v="Property"/>
    <s v="2417 Garden Oaks Drive Irving TX 75061"/>
    <s v="Savings"/>
    <n v="0"/>
    <n v="10.65"/>
    <n v="2023"/>
    <s v="2023-04"/>
  </r>
  <r>
    <x v="1826"/>
    <s v="NOT APPLICABLE"/>
    <s v="NOT APPLICABLE"/>
    <s v="ORIG CO NAME:JPMORGAN CHASE         ORIG ID:9008102401 DESC DATE:040123 CO ENTRY DESCR:CHASE ACH SEC:PPD    TRACE#:021000029610510 EED:230403   IND ID:                             IND NAME:MEADOW VIEW HOMES LLC TRN: 0939610510TC"/>
    <s v="Clean"/>
    <n v="-1383.06"/>
    <s v="4920BrianHill"/>
    <n v="692554576"/>
    <s v="MDW"/>
    <s v="VJ"/>
    <s v="A02 - Expense"/>
    <s v="Exp-Mortgage"/>
    <s v="MORTGAGE"/>
    <s v="Property"/>
    <s v="4920 Brianhill Drive Fortworth TX  76135"/>
    <s v="Checking"/>
    <n v="0"/>
    <n v="1383.06"/>
    <n v="2023"/>
    <s v="2023-04"/>
  </r>
  <r>
    <x v="1826"/>
    <s v="NOT APPLICABLE"/>
    <s v="NOT APPLICABLE"/>
    <s v="ORIG CO NAME:NEWREZ-SHELLPOIN       ORIG ID:6371542226 DESC DATE:230331 CO ENTRY DESCR:ACH PMT   SEC:PPD    TRACE#:028000089610912 EED:230403   IND ID:                             IND NAME:JADHAV VIVEK TRN: 0939610912TC"/>
    <s v="Clean"/>
    <n v="-1383.06"/>
    <s v="6401Basswood"/>
    <n v="886965909"/>
    <s v="PAG"/>
    <s v="VJ"/>
    <s v="A02 - Expense"/>
    <s v="Exp-Mortgage"/>
    <s v="MORTGAGE"/>
    <s v="6401 Basswood Dr Fortworth TX 76135"/>
    <s v="6401 Basswood Dr Fortworth TX 76135"/>
    <s v="Checking"/>
    <n v="0"/>
    <n v="1383.06"/>
    <n v="2023"/>
    <s v="2023-04"/>
  </r>
  <r>
    <x v="1826"/>
    <s v="NOT APPLICABLE"/>
    <s v="NOT APPLICABLE"/>
    <s v="GUARANTEED RATE MTGE PAYMT 040123 5114002634 PARUL GUPTA"/>
    <s v="Clean"/>
    <n v="-733.95"/>
    <s v="711Parks"/>
    <n v="3123859963"/>
    <s v="PAG"/>
    <s v="PG"/>
    <s v="A02 - Expense"/>
    <s v="Exp-Mortgage"/>
    <s v="MORTGAGE"/>
    <s v="711 S Parks Dr. Desoto TX 75105"/>
    <s v="711 S Parks Dr. Desoto TX 75105"/>
    <s v="Checking"/>
    <n v="0"/>
    <n v="733.95"/>
    <n v="2023"/>
    <s v="2023-04"/>
  </r>
  <r>
    <x v="1826"/>
    <s v="NOT APPLICABLE"/>
    <s v="NOT APPLICABLE"/>
    <s v="RECURRING TRANSFER TO JPMORGAN CHASE BANK, NA CHK XXXXX8616 N. GUPTA REF #FP0J565WVK PARKS TO TRULO PROPERTY MANAGEMENT"/>
    <s v="Clean"/>
    <n v="-75"/>
    <s v="711Parks"/>
    <n v="3123859963"/>
    <s v="PAG"/>
    <s v="PG"/>
    <s v="A02 - Expense"/>
    <s v="Exp-Mgmt"/>
    <s v="W9-TRULO"/>
    <s v="NV LLC"/>
    <s v="711 S Parks Dr. Desoto TX 75105"/>
    <s v="Checking"/>
    <n v="0"/>
    <n v="75"/>
    <n v="2023"/>
    <s v="2023-04"/>
  </r>
  <r>
    <x v="1826"/>
    <s v="NOT APPLICABLE"/>
    <s v="NOT APPLICABLE"/>
    <s v="Zelle payment to SRINIVAS CHIDURALA 16702803089"/>
    <s v="Clean"/>
    <n v="-625"/>
    <s v="7417Canoga"/>
    <n v="363876571"/>
    <s v="PAG"/>
    <s v="LLC"/>
    <s v="A02 - Expense"/>
    <s v="Exp-Mortgage"/>
    <s v="MORTGAGE"/>
    <s v="Property"/>
    <s v="7417 Canoga Circle Fort Worth, TX 76137"/>
    <s v="Checking"/>
    <n v="0"/>
    <n v="625"/>
    <n v="2023"/>
    <s v="2023-04"/>
  </r>
  <r>
    <x v="1826"/>
    <s v="NOT APPLICABLE"/>
    <s v="NOT APPLICABLE"/>
    <s v="ORIG CO NAME:PENNYMAC               ORIG ID:1262049351 DESC DATE:Apr 23 CO ENTRY DESCR:CASH      SEC:WEB    TRACE#:021000024783636 EED:230403   IND ID:8028351082-0040              IND NAME:8604 Wagon TRN: 0934783636TC"/>
    <s v="Clean"/>
    <n v="-843.79"/>
    <s v="8604Wagon"/>
    <n v="710665618"/>
    <s v="MDW"/>
    <s v="VJ"/>
    <s v="A02 - Expense"/>
    <s v="Exp-Mortgage"/>
    <s v="MORTGAGE"/>
    <s v="1117Brewer"/>
    <s v="8604 Wagon Trail Crossroads TX 76227"/>
    <s v="Checking"/>
    <n v="0"/>
    <n v="843.79"/>
    <n v="2023"/>
    <s v="2023-04"/>
  </r>
  <r>
    <x v="1826"/>
    <s v="NOT APPLICABLE"/>
    <s v="NOT APPLICABLE"/>
    <s v="Zelle payment to Trulo Property Management LLC 16703171463"/>
    <s v="Clean"/>
    <n v="-75"/>
    <s v="8604Wagon"/>
    <n v="710665618"/>
    <s v="MDW"/>
    <s v="VJ"/>
    <s v="A02 - Expense"/>
    <s v="Exp-Mgmt"/>
    <s v="W9-TRULO"/>
    <s v="NV LLC"/>
    <s v="8604 Wagon Trail Crossroads TX 76227"/>
    <s v="Checking"/>
    <n v="0"/>
    <n v="75"/>
    <n v="2023"/>
    <s v="2023-04"/>
  </r>
  <r>
    <x v="1826"/>
    <s v="NOT APPLICABLE"/>
    <s v="NOT APPLICABLE"/>
    <s v="PENNYMAC CASH Apr 23 8028351602-0039 vivek jadhav"/>
    <s v="Clean"/>
    <n v="-694.01"/>
    <s v="874Wintergreen"/>
    <n v="8320478665"/>
    <s v="PAG"/>
    <s v="VJ"/>
    <s v="A02 - Expense"/>
    <s v="Exp-Mortgage"/>
    <s v="MORTGAGE"/>
    <s v="Property"/>
    <s v="874 W Wintergreen Road Lancaster TX 75134"/>
    <s v="Checking"/>
    <n v="0"/>
    <n v="694.01"/>
    <n v="2023"/>
    <s v="2023-04"/>
  </r>
  <r>
    <x v="1826"/>
    <s v="NOT APPLICABLE"/>
    <s v="NOT APPLICABLE"/>
    <s v="RECURRING TRANSFER TO JPMORGAN CHASE BANK, NA CHK XXXXX8616 N. GUPTA REF #FP0J56R99B WINTERGREEN TO TRULO PROPERTY MANAGEMENT"/>
    <s v="Clean"/>
    <n v="-75"/>
    <s v="874Wintergreen"/>
    <n v="8320478665"/>
    <s v="PAG"/>
    <s v="VJ"/>
    <s v="A02 - Expense"/>
    <s v="Exp-Mgmt"/>
    <s v="W9-TRULO"/>
    <s v="NV LLC"/>
    <s v="874 W Wintergreen Road Lancaster TX 75134"/>
    <s v="Checking"/>
    <n v="0"/>
    <n v="75"/>
    <n v="2023"/>
    <s v="2023-04"/>
  </r>
  <r>
    <x v="1826"/>
    <s v="NOT APPLICABLE"/>
    <s v="NOT APPLICABLE"/>
    <s v="RECURRING TRANSFER TO JPMORGAN CHASE BANK, NA CHK XXXXX8616 N. GUPTA REF #FP0J564V5M TRULO MONTHLY PM FEE MIDWAY INN"/>
    <s v="Clean"/>
    <n v="-1500"/>
    <s v="Midway"/>
    <n v="5445996969"/>
    <s v="MID"/>
    <s v="LLC"/>
    <s v="A02 - Expense"/>
    <s v="Exp-Mgmt"/>
    <s v="W9-TRULO"/>
    <s v="NV LLC"/>
    <s v="3016 E Abram Street Arlington TX 76010"/>
    <s v="Checking"/>
    <n v="0"/>
    <n v="1500"/>
    <n v="2023"/>
    <s v="2023-04"/>
  </r>
  <r>
    <x v="1826"/>
    <s v="NOT APPLICABLE"/>
    <s v="NOT APPLICABLE"/>
    <s v="DEPOSITED OR CASHED CHECK # 1035"/>
    <s v="Clean"/>
    <n v="-475"/>
    <s v="Midway"/>
    <n v="5445996969"/>
    <s v="MID"/>
    <s v="LLC"/>
    <s v="A02 - Expense"/>
    <s v="Exp-Repair"/>
    <s v="REPAIR"/>
    <s v="Midway"/>
    <s v="3016 E Abram Street Arlington TX 76010"/>
    <s v="Checking"/>
    <n v="0"/>
    <n v="475"/>
    <n v="2023"/>
    <s v="2023-04"/>
  </r>
  <r>
    <x v="1826"/>
    <s v="NOT APPLICABLE"/>
    <s v="NOT APPLICABLE"/>
    <s v="MOBILE DEPOSIT : REF NUMBER :511020261170"/>
    <s v="Clean"/>
    <n v="877"/>
    <s v="Midway"/>
    <n v="5445996969"/>
    <s v="MID"/>
    <s v="LLC"/>
    <s v="A01 - Revenue"/>
    <s v="Rev-Rent"/>
    <s v="Tenant"/>
    <s v="Midway"/>
    <s v="3016 E Abram Street Arlington TX 76010"/>
    <s v="Checking"/>
    <n v="0"/>
    <n v="877"/>
    <n v="2023"/>
    <s v="2023-04"/>
  </r>
  <r>
    <x v="1827"/>
    <s v="NOT APPLICABLE"/>
    <s v="NOT APPLICABLE"/>
    <s v="Zelle payment to 00-Vidhi Mistri JPM999ux8h6u"/>
    <s v="Clean"/>
    <n v="-744.25"/>
    <s v="2224Heatherton"/>
    <n v="678827616"/>
    <s v="MDW"/>
    <s v="VJ"/>
    <s v="A02 - Expense"/>
    <s v="Exp-Mgmt"/>
    <s v="W9-VIDHI"/>
    <s v="NV LLC"/>
    <s v="2224 Heatherton Place Plano TX 75023"/>
    <s v="Checking"/>
    <n v="0"/>
    <n v="744.25"/>
    <n v="2023"/>
    <s v="2023-04"/>
  </r>
  <r>
    <x v="1827"/>
    <s v="NOT APPLICABLE"/>
    <s v="NOT APPLICABLE"/>
    <s v="ORIG CO NAME:EXELON CORPORATI       ORIG ID:0000000160 DESC DATE:230403 CO ENTRY DESCR:BILLPAY   SEC:PPD    TRACE#:091000014888773 EED:230404   IND ID:                             IND NAME:NEERAJ GUPTA TRN: 0944888773TC"/>
    <s v="Clean"/>
    <n v="-155.96"/>
    <s v="4909Jamesway"/>
    <n v="886968291"/>
    <s v="PAG"/>
    <s v="VJ"/>
    <s v="A02 - Expense"/>
    <s v="Exp-Utilities"/>
    <s v="EXELON CORP"/>
    <s v="4909 Jamesway Drive Fortworth TX 76135"/>
    <s v="4909 Jamesway Drive Fortworth TX 76135"/>
    <s v="Checking"/>
    <n v="0"/>
    <n v="155.96"/>
    <n v="2023"/>
    <s v="2023-04"/>
  </r>
  <r>
    <x v="1827"/>
    <s v="NOT APPLICABLE"/>
    <s v="NOT APPLICABLE"/>
    <s v="ORIG CO NAME:EXELON CORPORATI       ORIG ID:0000000160 DESC DATE:230403 CO ENTRY DESCR:BILLPAY   SEC:PPD    TRACE#:091000014888442 EED:230404   IND ID:                             IND NAME:NEERAJ GUPTA TRN: 0944888442TC"/>
    <s v="Clean"/>
    <n v="-137.49"/>
    <s v="4909Jamesway"/>
    <n v="886968291"/>
    <s v="PAG"/>
    <s v="VJ"/>
    <s v="A02 - Expense"/>
    <s v="Exp-Utilities"/>
    <s v="EXELON CORP"/>
    <s v="4909 Jamesway Drive Fortworth TX 76135"/>
    <s v="4909 Jamesway Drive Fortworth TX 76135"/>
    <s v="Checking"/>
    <n v="0"/>
    <n v="137.49"/>
    <n v="2023"/>
    <s v="2023-04"/>
  </r>
  <r>
    <x v="1827"/>
    <s v="NOT APPLICABLE"/>
    <s v="NOT APPLICABLE"/>
    <s v="ORIG CO NAME:EXELON CORPORATI       ORIG ID:0000000160 DESC DATE:230403 CO ENTRY DESCR:BILLPAY   SEC:PPD    TRACE#:091000014888764 EED:230404   IND ID:                             IND NAME:NEERAJ GUPTA TRN: 0944888764TC"/>
    <s v="Clean"/>
    <n v="-103.74"/>
    <s v="4909Jamesway"/>
    <n v="886968291"/>
    <s v="PAG"/>
    <s v="VJ"/>
    <s v="A02 - Expense"/>
    <s v="Exp-Utilities"/>
    <s v="EXELON CORP"/>
    <s v="4909 Jamesway Drive Fortworth TX 76135"/>
    <s v="4909 Jamesway Drive Fortworth TX 76135"/>
    <s v="Checking"/>
    <n v="0"/>
    <n v="103.74"/>
    <n v="2023"/>
    <s v="2023-04"/>
  </r>
  <r>
    <x v="1827"/>
    <s v="NOT APPLICABLE"/>
    <s v="NOT APPLICABLE"/>
    <s v="ORIG CO NAME:EXELON CORPORATI       ORIG ID:0000000160 DESC DATE:230403 CO ENTRY DESCR:BILLPAY   SEC:PPD    TRACE#:091000014888632 EED:230404   IND ID:                             IND NAME:NEERAJ GUPTA TRN: 0944888632TC"/>
    <s v="Clean"/>
    <n v="-89.14"/>
    <s v="4909Jamesway"/>
    <n v="886968291"/>
    <s v="PAG"/>
    <s v="VJ"/>
    <s v="A02 - Expense"/>
    <s v="Exp-Utilities"/>
    <s v="EXELON CORP"/>
    <s v="4909 Jamesway Drive Fortworth TX 76135"/>
    <s v="4909 Jamesway Drive Fortworth TX 76135"/>
    <s v="Checking"/>
    <n v="0"/>
    <n v="89.14"/>
    <n v="2023"/>
    <s v="2023-04"/>
  </r>
  <r>
    <x v="1827"/>
    <s v="NOT APPLICABLE"/>
    <s v="NOT APPLICABLE"/>
    <s v="ORIG CO NAME:EXELON CORPORATI       ORIG ID:0000000160 DESC DATE:230403 CO ENTRY DESCR:BILLPAY   SEC:PPD    TRACE#:091000014888757 EED:230404   IND ID:                             IND NAME:NEERAJ GUPTA TRN: 0944888757TC"/>
    <s v="Clean"/>
    <n v="-203.42"/>
    <s v="6401Basswood"/>
    <n v="886965909"/>
    <s v="PAG"/>
    <s v="VJ"/>
    <s v="A02 - Expense"/>
    <s v="Exp-Utilities"/>
    <s v="EXELON CORP"/>
    <s v="6401 Basswood Dr Fortworth TX 76135"/>
    <s v="6401 Basswood Dr Fortworth TX 76135"/>
    <s v="Checking"/>
    <n v="0"/>
    <n v="203.42"/>
    <n v="2023"/>
    <s v="2023-04"/>
  </r>
  <r>
    <x v="1827"/>
    <s v="NOT APPLICABLE"/>
    <s v="NOT APPLICABLE"/>
    <s v="ORIG CO NAME:EXELON CORPORATI       ORIG ID:0000000160 DESC DATE:230403 CO ENTRY DESCR:BILLPAY   SEC:PPD    TRACE#:091000014888755 EED:230404   IND ID:                             IND NAME:NEERAJ GUPTA TRN: 0944888755TC"/>
    <s v="Clean"/>
    <n v="-88.96"/>
    <s v="6401Basswood"/>
    <n v="886965909"/>
    <s v="PAG"/>
    <s v="VJ"/>
    <s v="A02 - Expense"/>
    <s v="Exp-Utilities"/>
    <s v="EXELON CORP"/>
    <s v="6401 Basswood Dr Fortworth TX 76135"/>
    <s v="6401 Basswood Dr Fortworth TX 76135"/>
    <s v="Checking"/>
    <n v="0"/>
    <n v="88.96"/>
    <n v="2023"/>
    <s v="2023-04"/>
  </r>
  <r>
    <x v="1827"/>
    <s v="NOT APPLICABLE"/>
    <s v="NOT APPLICABLE"/>
    <s v="DEPOSITED OR CASHED CHECK REVERSAL # 1035"/>
    <s v="Clean"/>
    <n v="475"/>
    <s v="Midway"/>
    <n v="5445996969"/>
    <s v="MID"/>
    <s v="LLC"/>
    <s v="A01 - Revenue"/>
    <s v="Rev-Rent"/>
    <s v="Tenant"/>
    <s v="Midway"/>
    <s v="3016 E Abram Street Arlington TX 76010"/>
    <s v="Checking"/>
    <n v="0"/>
    <n v="475"/>
    <n v="2023"/>
    <s v="2023-04"/>
  </r>
  <r>
    <x v="1828"/>
    <s v="NOT APPLICABLE"/>
    <s v="NOT APPLICABLE"/>
    <s v="CHECK 2030  "/>
    <s v="Clean"/>
    <n v="-27"/>
    <s v="4909Jamesway"/>
    <n v="886968291"/>
    <s v="PAG"/>
    <s v="VJ"/>
    <s v="A02 - Expense"/>
    <s v="Exp-Utilities"/>
    <s v="CityofFortworth"/>
    <s v="4909Jamesway"/>
    <s v="4909 Jamesway Drive Fortworth TX 76135"/>
    <s v="Checking"/>
    <n v="0"/>
    <n v="27"/>
    <n v="2023"/>
    <s v="2023-04"/>
  </r>
  <r>
    <x v="1828"/>
    <s v="NOT APPLICABLE"/>
    <s v="NOT APPLICABLE"/>
    <s v="Zelle payment to tony glass JPM999uyhovi"/>
    <s v="Clean"/>
    <n v="-140"/>
    <s v="7417Canoga"/>
    <n v="363876571"/>
    <s v="PAG"/>
    <s v="LLC"/>
    <s v="A02 - Expense"/>
    <s v="Exp-Repair"/>
    <s v="Glass"/>
    <s v="7417Canoga"/>
    <s v="7417 Canoga Circle Fort Worth, TX 76137"/>
    <s v="Checking"/>
    <n v="0"/>
    <n v="140"/>
    <n v="2023"/>
    <s v="2023-04"/>
  </r>
  <r>
    <x v="1829"/>
    <s v="NOT APPLICABLE"/>
    <s v="NOT APPLICABLE"/>
    <s v="ORIG CO NAME:TARA ENERGY LLC        ORIG ID:9623505101 DESC DATE:230406 CO ENTRY DESCR:DEBITDEBITSEC:CCD    TRACE#:021000021418421 EED:230406   IND ID:2107150125                   IND NAME:NEERAJ  GUPTA TRN: 0961418421TC"/>
    <s v="Clean"/>
    <n v="-122.5"/>
    <s v="6401Basswood"/>
    <n v="886965909"/>
    <s v="PAG"/>
    <s v="VJ"/>
    <s v="A02 - Expense"/>
    <s v="Exp-Utilities"/>
    <s v="UTILITY"/>
    <s v="6401 Basswood Dr Fortworth TX 76135"/>
    <s v="6401 Basswood Dr Fortworth TX 76135"/>
    <s v="Checking"/>
    <n v="0"/>
    <n v="122.5"/>
    <n v="2023"/>
    <s v="2023-04"/>
  </r>
  <r>
    <x v="1829"/>
    <s v="NOT APPLICABLE"/>
    <s v="NOT APPLICABLE"/>
    <s v="BUSINESS TO BUSINESS ACH RED MORTGAGE7313 ACH 490011466"/>
    <s v="Clean"/>
    <n v="-15003.64"/>
    <s v="Midway"/>
    <n v="5445996969"/>
    <s v="MID"/>
    <s v="LLC"/>
    <s v="A02 - Expense"/>
    <s v="Exp-Mortgage"/>
    <s v="MORTGAGE"/>
    <s v="Property"/>
    <s v="3016 E Abram Street Arlington TX 76010"/>
    <s v="Checking"/>
    <n v="0"/>
    <n v="15003.64"/>
    <n v="2023"/>
    <s v="2023-04"/>
  </r>
  <r>
    <x v="1830"/>
    <s v="NOT APPLICABLE"/>
    <s v="NOT APPLICABLE"/>
    <s v="RECURRING TRANSFER TO MEADOW VIEW HOMES LLC REF #OP0J7GGLLK BUSINESS MARKET RATE SAVINGS 116 MV CHK TO SAV"/>
    <s v="Clean"/>
    <n v="-150"/>
    <s v="116Meadow"/>
    <n v="3123680344"/>
    <s v="MDW"/>
    <s v="PG"/>
    <s v="A05 - Bank Transfer"/>
    <s v="Transfer-Checking"/>
    <s v="Checking"/>
    <s v="Savings"/>
    <s v="116 Meadow View Lane Anna TX 75409"/>
    <s v="Checking"/>
    <n v="0"/>
    <n v="150"/>
    <n v="2023"/>
    <s v="2023-04"/>
  </r>
  <r>
    <x v="1830"/>
    <s v="NOT APPLICABLE"/>
    <s v="NOT APPLICABLE"/>
    <s v="RECURRING TRANSFER FROM MEADOW VIEW HOMES LLC REF #OP0J7GGLLK BUSINESS CHECKING 116 MV CHK TO SAV"/>
    <s v="Clean"/>
    <n v="150"/>
    <s v="116MeadowSavings"/>
    <n v="7123691524"/>
    <s v="MDW"/>
    <s v="PG"/>
    <s v="A05 - Bank Transfer"/>
    <s v="Transfer-Savings"/>
    <s v="Checking"/>
    <s v="Savings"/>
    <s v="116 Meadow View Lane Anna TX 75409"/>
    <s v="Savings"/>
    <n v="0"/>
    <n v="150"/>
    <n v="2023"/>
    <s v="2023-04"/>
  </r>
  <r>
    <x v="1830"/>
    <s v="NOT APPLICABLE"/>
    <s v="NOT APPLICABLE"/>
    <s v="Zelle payment to Archana Bhaskar JPM999v5qtmq"/>
    <s v="Clean"/>
    <n v="-586"/>
    <s v="2224Heatherton"/>
    <n v="678827616"/>
    <s v="MDW"/>
    <s v="VJ"/>
    <s v="A02 - Expense"/>
    <s v="Exp-Mgmt"/>
    <s v="W9-ARCHANA"/>
    <s v="Property"/>
    <s v="2224 Heatherton Place Plano TX 75023"/>
    <s v="Checking"/>
    <n v="0"/>
    <n v="586"/>
    <n v="2023"/>
    <s v="2023-04"/>
  </r>
  <r>
    <x v="1830"/>
    <s v="NOT APPLICABLE"/>
    <s v="NOT APPLICABLE"/>
    <s v="Zelle payment to Jose  Southmark JPM999v5pujr"/>
    <s v="Clean"/>
    <n v="-60"/>
    <s v="4909Jamesway"/>
    <n v="886968291"/>
    <s v="PAG"/>
    <s v="VJ"/>
    <s v="A02 - Expense"/>
    <s v="Exp-Repair"/>
    <s v="W9-JOSE LANDSCAPE"/>
    <s v="Property"/>
    <s v="4909 Jamesway Drive Fortworth TX 76135"/>
    <s v="Checking"/>
    <n v="0"/>
    <n v="60"/>
    <n v="2023"/>
    <s v="2023-04"/>
  </r>
  <r>
    <x v="1830"/>
    <s v="NOT APPLICABLE"/>
    <s v="NOT APPLICABLE"/>
    <s v="Zelle payment to Jose Landscaper JPM999v5q0eu"/>
    <s v="Clean"/>
    <n v="-60"/>
    <s v="4920BrianHill"/>
    <n v="692554576"/>
    <s v="MDW"/>
    <s v="VJ"/>
    <s v="A02 - Expense"/>
    <s v="Exp-Repair"/>
    <s v="W9-JOSE LANDSCAPE"/>
    <s v="Property"/>
    <s v="4920 Brianhill Drive Fortworth TX  76135"/>
    <s v="Checking"/>
    <n v="0"/>
    <n v="60"/>
    <n v="2023"/>
    <s v="2023-04"/>
  </r>
  <r>
    <x v="1830"/>
    <s v="NOT APPLICABLE"/>
    <s v="NOT APPLICABLE"/>
    <s v="Zelle payment to Jose  Southmark JPM999v5pu5r"/>
    <s v="Clean"/>
    <n v="-60"/>
    <s v="Common"/>
    <n v="710655031"/>
    <s v="NV"/>
    <s v="LLC"/>
    <s v="A02 - Expense"/>
    <s v="Exp-Repair"/>
    <s v="W9-JOSE LANDSCAPE"/>
    <s v="Property"/>
    <s v="Common Expenses"/>
    <s v="Checking"/>
    <n v="0"/>
    <n v="60"/>
    <n v="2023"/>
    <s v="2023-04"/>
  </r>
  <r>
    <x v="1831"/>
    <s v="NOT APPLICABLE"/>
    <s v="NOT APPLICABLE"/>
    <s v="The Kp Group-a1l SIGONFILE 041223 KZ6WS1 Meadow View Homes LLC"/>
    <s v="Clean"/>
    <n v="1775"/>
    <s v="104Meadow"/>
    <n v="2123710218"/>
    <s v="MDW"/>
    <s v="VJ"/>
    <s v="A01 - Revenue"/>
    <s v="Rev-Rent"/>
    <s v="Tenant"/>
    <s v="Property"/>
    <s v="104 Meadow View Lane Anna TX 75409"/>
    <s v="Checking"/>
    <n v="0"/>
    <n v="1775"/>
    <n v="2023"/>
    <s v="2023-04"/>
  </r>
  <r>
    <x v="1831"/>
    <s v="NOT APPLICABLE"/>
    <s v="NOT APPLICABLE"/>
    <s v="The Kp Group-a1l SIGONFILE 041223 LZ6WS1 Meadow View Homes LLC"/>
    <s v="Clean"/>
    <n v="1795"/>
    <s v="108Meadow"/>
    <n v="3123666335"/>
    <s v="MDW"/>
    <s v="PG"/>
    <s v="A01 - Revenue"/>
    <s v="Rev-Rent"/>
    <s v="Tenant"/>
    <s v="Property"/>
    <s v="108 Meadow View Lane Anna TX 75409"/>
    <s v="Checking"/>
    <n v="0"/>
    <n v="1795"/>
    <n v="2023"/>
    <s v="2023-04"/>
  </r>
  <r>
    <x v="1831"/>
    <s v="NOT APPLICABLE"/>
    <s v="NOT APPLICABLE"/>
    <s v="The Kp Group-a1l SIGONFILE 041223 RZ6WS1 Pagoda Homes LLC (108"/>
    <s v="Clean"/>
    <n v="1850"/>
    <s v="108Pagoda"/>
    <n v="2123674356"/>
    <s v="PAG"/>
    <s v="NG"/>
    <s v="A01 - Revenue"/>
    <s v="Rev-Rent"/>
    <s v="Tenant"/>
    <s v="Property"/>
    <s v="108 Pagoda Drive Anna TX 75409"/>
    <s v="Checking"/>
    <n v="0"/>
    <n v="1850"/>
    <n v="2023"/>
    <s v="2023-04"/>
  </r>
  <r>
    <x v="1831"/>
    <s v="NOT APPLICABLE"/>
    <s v="NOT APPLICABLE"/>
    <s v="The Kp Group-a1l SIGONFILE 041223 DZ6WS1 Neeraj Gupta (Brewer)"/>
    <s v="Clean"/>
    <n v="1750"/>
    <s v="1117Brewer"/>
    <n v="8320442620"/>
    <s v="MDW"/>
    <s v="PG"/>
    <s v="A01 - Revenue"/>
    <s v="Rev-Rent"/>
    <s v="Tenant"/>
    <s v="Property"/>
    <s v="1117 Brewer Dr. Cedar Hill, TX 75104"/>
    <s v="Checking"/>
    <n v="0"/>
    <n v="1750"/>
    <n v="2023"/>
    <s v="2023-04"/>
  </r>
  <r>
    <x v="1831"/>
    <s v="NOT APPLICABLE"/>
    <s v="NOT APPLICABLE"/>
    <s v="ORIG CO NAME:The Kp Group-a1l       ORIG ID:9000865538 DESC DATE:041223 CO ENTRY DESCR:SIGONFILE SEC:CCD    TRACE#:111926086238842 EED:230412   IND ID:QZ6WS1                       IND NAME:Meadow View Homes LLC                                                                                        972-333-7559 TRN: 1026238842TC"/>
    <s v="Clean"/>
    <n v="1504.16"/>
    <s v="114Sidney"/>
    <n v="371052603"/>
    <s v="MDW"/>
    <s v="PG"/>
    <s v="A01 - Revenue"/>
    <s v="Rev-Rent"/>
    <s v="Tenant"/>
    <s v="Property"/>
    <s v="114 Sidney Drive Red Oak TX 75154"/>
    <s v="Checking"/>
    <n v="0"/>
    <n v="1504.16"/>
    <n v="2023"/>
    <s v="2023-04"/>
  </r>
  <r>
    <x v="1831"/>
    <s v="NOT APPLICABLE"/>
    <s v="NOT APPLICABLE"/>
    <s v="The Kp Group-a1l SIGONFILE 041223 MZ6WS1 Meadow View Homes LLC"/>
    <s v="Clean"/>
    <n v="1080"/>
    <s v="116Meadow"/>
    <n v="3123680344"/>
    <s v="MDW"/>
    <s v="PG"/>
    <s v="A01 - Revenue"/>
    <s v="Rev-Rent"/>
    <s v="Tenant"/>
    <s v="Property"/>
    <s v="116 Meadow View Lane Anna TX 75409"/>
    <s v="Checking"/>
    <n v="0"/>
    <n v="1080"/>
    <n v="2023"/>
    <s v="2023-04"/>
  </r>
  <r>
    <x v="1831"/>
    <s v="NOT APPLICABLE"/>
    <s v="NOT APPLICABLE"/>
    <s v="The Kp Group-a1l SIGONFILE 041223 TZ6WS1 Pagoda Homes LLC (Rose"/>
    <s v="Clean"/>
    <n v="1649.2"/>
    <s v="1316Rosemon"/>
    <n v="3123788147"/>
    <s v="PAG"/>
    <s v="VJ"/>
    <s v="A01 - Revenue"/>
    <s v="Rev-Rent"/>
    <s v="Tenant"/>
    <s v="Property"/>
    <s v="1316 Rosemon Avenue Carrolton TX 75006"/>
    <s v="Checking"/>
    <n v="0"/>
    <n v="1649.2"/>
    <n v="2023"/>
    <s v="2023-04"/>
  </r>
  <r>
    <x v="1831"/>
    <s v="NOT APPLICABLE"/>
    <s v="NOT APPLICABLE"/>
    <s v="ONLINE SCHED PAYMENT REF #OP0J8BDTXR TO BUSINESS CARD LUMPSUM PAYMENT BEFORE AUTOPMT KICKOF APR"/>
    <s v="Clean"/>
    <n v="-85"/>
    <s v="2417Garden"/>
    <n v="5123943606"/>
    <s v="MDW"/>
    <s v="VJ"/>
    <s v="A02 - Expense"/>
    <s v="Exp-Repair"/>
    <s v="AUTOPAY BALANCE"/>
    <s v="2417Garden"/>
    <s v="2417 Garden Oaks Drive Irving TX 75061"/>
    <s v="Savings"/>
    <n v="0"/>
    <n v="85"/>
    <n v="2023"/>
    <s v="2023-04"/>
  </r>
  <r>
    <x v="1831"/>
    <s v="NOT APPLICABLE"/>
    <s v="NOT APPLICABLE"/>
    <s v="The Kp Group-a1l SIGONFILE 041223 GZ6WS1 Meadow View Homes LLC"/>
    <s v="Clean"/>
    <n v="2845"/>
    <s v="2417Garden"/>
    <n v="5123943606"/>
    <s v="MDW"/>
    <s v="VJ"/>
    <s v="A01 - Revenue"/>
    <s v="Rev-Rent"/>
    <s v="Tenant"/>
    <s v="Property"/>
    <s v="2417 Garden Oaks Drive Irving TX 75061"/>
    <s v="Savings"/>
    <n v="0"/>
    <n v="2845"/>
    <n v="2023"/>
    <s v="2023-04"/>
  </r>
  <r>
    <x v="1831"/>
    <s v="NOT APPLICABLE"/>
    <s v="NOT APPLICABLE"/>
    <s v="ORIG CO NAME:CITY OF FORT WOR       ORIG ID:0000000160 DESC DATE:230411 CO ENTRY DESCR:BILLPAY   SEC:PPD    TRACE#:091000016372860 EED:230412   IND ID:                             IND NAME:NEERAJ GUPTA TRN: 1026372860TC"/>
    <s v="Clean"/>
    <n v="-59.54"/>
    <s v="4909Jamesway"/>
    <n v="886968291"/>
    <s v="PAG"/>
    <s v="VJ"/>
    <s v="A02 - Expense"/>
    <s v="Exp-Utilities"/>
    <s v="UTILITY"/>
    <s v="4909 Jamesway Drive Fortworth TX 76135"/>
    <s v="4909 Jamesway Drive Fortworth TX 76135"/>
    <s v="Checking"/>
    <n v="0"/>
    <n v="59.54"/>
    <n v="2023"/>
    <s v="2023-04"/>
  </r>
  <r>
    <x v="1831"/>
    <s v="NOT APPLICABLE"/>
    <s v="NOT APPLICABLE"/>
    <s v="ORIG CO NAME:CITY OF FORT WOR       ORIG ID:0000000160 DESC DATE:230411 CO ENTRY DESCR:BILLPAY   SEC:PPD    TRACE#:091000016373137 EED:230412   IND ID:                             IND NAME:NEERAJ GUPTA TRN: 1026373137TC"/>
    <s v="Clean"/>
    <n v="-54.33"/>
    <s v="4909Jamesway"/>
    <n v="886968291"/>
    <s v="PAG"/>
    <s v="VJ"/>
    <s v="A02 - Expense"/>
    <s v="Exp-Utilities"/>
    <s v="UTILITY"/>
    <s v="4909 Jamesway Drive Fortworth TX 76135"/>
    <s v="4909 Jamesway Drive Fortworth TX 76135"/>
    <s v="Checking"/>
    <n v="0"/>
    <n v="54.33"/>
    <n v="2023"/>
    <s v="2023-04"/>
  </r>
  <r>
    <x v="1831"/>
    <s v="NOT APPLICABLE"/>
    <s v="NOT APPLICABLE"/>
    <s v="ORIG CO NAME:CITY OF FORT WOR       ORIG ID:0000000160 DESC DATE:230411 CO ENTRY DESCR:BILLPAY   SEC:PPD    TRACE#:091000016373138 EED:230412   IND ID:                             IND NAME:NEERAJ GUPTA TRN: 1026373138TC"/>
    <s v="Clean"/>
    <n v="-47.66"/>
    <s v="4909Jamesway"/>
    <n v="886968291"/>
    <s v="PAG"/>
    <s v="VJ"/>
    <s v="A02 - Expense"/>
    <s v="Exp-Utilities"/>
    <s v="UTILITY"/>
    <s v="4909 Jamesway Drive Fortworth TX 76135"/>
    <s v="4909 Jamesway Drive Fortworth TX 76135"/>
    <s v="Checking"/>
    <n v="0"/>
    <n v="47.66"/>
    <n v="2023"/>
    <s v="2023-04"/>
  </r>
  <r>
    <x v="1831"/>
    <s v="NOT APPLICABLE"/>
    <s v="NOT APPLICABLE"/>
    <s v="ORIG CO NAME:CITY OF FORT WOR       ORIG ID:0000000160 DESC DATE:230411 CO ENTRY DESCR:BILLPAY   SEC:PPD    TRACE#:091000016372802 EED:230412   IND ID:                             IND NAME:NEERAJ GUPTA TRN: 1026372802TC"/>
    <s v="Clean"/>
    <n v="-45.75"/>
    <s v="4909Jamesway"/>
    <n v="886968291"/>
    <s v="PAG"/>
    <s v="VJ"/>
    <s v="A02 - Expense"/>
    <s v="Exp-Utilities"/>
    <s v="UTILITY"/>
    <s v="4909 Jamesway Drive Fortworth TX 76135"/>
    <s v="4909 Jamesway Drive Fortworth TX 76135"/>
    <s v="Checking"/>
    <n v="0"/>
    <n v="45.75"/>
    <n v="2023"/>
    <s v="2023-04"/>
  </r>
  <r>
    <x v="1831"/>
    <s v="NOT APPLICABLE"/>
    <s v="NOT APPLICABLE"/>
    <s v="ORIG CO NAME:The Kp Group-a1l       ORIG ID:9000865538 DESC DATE:041223 CO ENTRY DESCR:SIGONFILE SEC:CCD    TRACE#:111926086238840 EED:230412   IND ID:NZ6WS1                       IND NAME:Pagoda Homes LLC (Jame                                                                                       972-333-7559 TRN: 1026238840TC"/>
    <s v="Clean"/>
    <n v="3399"/>
    <s v="4909Jamesway"/>
    <n v="886968291"/>
    <s v="PAG"/>
    <s v="VJ"/>
    <s v="A01 - Revenue"/>
    <s v="Rev-Rent"/>
    <s v="Tenant"/>
    <s v="Property"/>
    <s v="4909 Jamesway Drive Fortworth TX 76135"/>
    <s v="Checking"/>
    <n v="0"/>
    <n v="3399"/>
    <n v="2023"/>
    <s v="2023-04"/>
  </r>
  <r>
    <x v="1831"/>
    <s v="NOT APPLICABLE"/>
    <s v="NOT APPLICABLE"/>
    <s v="ORIG CO NAME:CITY OF FORT WOR       ORIG ID:0000000160 DESC DATE:230411 CO ENTRY DESCR:BILLPAY   SEC:PPD    TRACE#:091000016372739 EED:230412   IND ID:                             IND NAME:NEERAJ GUPTA TRN: 1026372739TC"/>
    <s v="Clean"/>
    <n v="-236.41"/>
    <s v="4920BrianHill"/>
    <n v="692554576"/>
    <s v="MDW"/>
    <s v="VJ"/>
    <s v="A02 - Expense"/>
    <s v="Exp-Utilities"/>
    <s v="UTILITY"/>
    <s v="4920 Brianhill Drive Fortworth TX  76135"/>
    <s v="4920 Brianhill Drive Fortworth TX  76135"/>
    <s v="Checking"/>
    <n v="0"/>
    <n v="236.41"/>
    <n v="2023"/>
    <s v="2023-04"/>
  </r>
  <r>
    <x v="1831"/>
    <s v="NOT APPLICABLE"/>
    <s v="NOT APPLICABLE"/>
    <s v="ORIG CO NAME:The Kp Group-a1l       ORIG ID:9000865538 DESC DATE:041223 CO ENTRY DESCR:SIGONFILE SEC:CCD    TRACE#:111926086238839 EED:230412   IND ID:JZ6WS1                       IND NAME:Meadow View Homes LLC                                                                                        972-333-7559 TRN: 1026238839TC"/>
    <s v="Clean"/>
    <n v="3791"/>
    <s v="4920BrianHill"/>
    <n v="692554576"/>
    <s v="MDW"/>
    <s v="VJ"/>
    <s v="A01 - Revenue"/>
    <s v="Rev-Rent"/>
    <s v="Tenant"/>
    <s v="Property"/>
    <s v="4920 Brianhill Drive Fortworth TX  76135"/>
    <s v="Checking"/>
    <n v="0"/>
    <n v="3791"/>
    <n v="2023"/>
    <s v="2023-04"/>
  </r>
  <r>
    <x v="1831"/>
    <s v="NOT APPLICABLE"/>
    <s v="NOT APPLICABLE"/>
    <s v="ORIG CO NAME:CITY OF FORT WOR       ORIG ID:0000000160 DESC DATE:230411 CO ENTRY DESCR:BILLPAY   SEC:PPD    TRACE#:091000016372844 EED:230412   IND ID:                             IND NAME:NEERAJ GUPTA TRN: 1026372844TC"/>
    <s v="Clean"/>
    <n v="-63.06"/>
    <s v="6401Basswood"/>
    <n v="886965909"/>
    <s v="PAG"/>
    <s v="VJ"/>
    <s v="A02 - Expense"/>
    <s v="Exp-Utilities"/>
    <s v="UTILITY"/>
    <s v="6401 Basswood Dr Fortworth TX 76135"/>
    <s v="6401 Basswood Dr Fortworth TX 76135"/>
    <s v="Checking"/>
    <n v="0"/>
    <n v="63.06"/>
    <n v="2023"/>
    <s v="2023-04"/>
  </r>
  <r>
    <x v="1831"/>
    <s v="NOT APPLICABLE"/>
    <s v="NOT APPLICABLE"/>
    <s v="ORIG CO NAME:CITY OF FORT WOR       ORIG ID:0000000160 DESC DATE:230411 CO ENTRY DESCR:BILLPAY   SEC:PPD    TRACE#:091000016372798 EED:230412   IND ID:                             IND NAME:NEERAJ GUPTA TRN: 1026372798TC"/>
    <s v="Clean"/>
    <n v="-61.32"/>
    <s v="6401Basswood"/>
    <n v="886965909"/>
    <s v="PAG"/>
    <s v="VJ"/>
    <s v="A02 - Expense"/>
    <s v="Exp-Utilities"/>
    <s v="UTILITY"/>
    <s v="6401 Basswood Dr Fortworth TX 76135"/>
    <s v="6401 Basswood Dr Fortworth TX 76135"/>
    <s v="Checking"/>
    <n v="0"/>
    <n v="61.32"/>
    <n v="2023"/>
    <s v="2023-04"/>
  </r>
  <r>
    <x v="1831"/>
    <s v="NOT APPLICABLE"/>
    <s v="NOT APPLICABLE"/>
    <s v="ORIG CO NAME:CITY OF FORT WOR       ORIG ID:0000000160 DESC DATE:230411 CO ENTRY DESCR:BILLPAY   SEC:PPD    TRACE#:091000016372800 EED:230412   IND ID:                             IND NAME:NEERAJ GUPTA TRN: 1026372800TC"/>
    <s v="Clean"/>
    <n v="-35.89"/>
    <s v="6401Basswood"/>
    <n v="886965909"/>
    <s v="PAG"/>
    <s v="VJ"/>
    <s v="A02 - Expense"/>
    <s v="Exp-Utilities"/>
    <s v="UTILITY"/>
    <s v="6401 Basswood Dr Fortworth TX 76135"/>
    <s v="6401 Basswood Dr Fortworth TX 76135"/>
    <s v="Checking"/>
    <n v="0"/>
    <n v="35.89"/>
    <n v="2023"/>
    <s v="2023-04"/>
  </r>
  <r>
    <x v="1831"/>
    <s v="NOT APPLICABLE"/>
    <s v="NOT APPLICABLE"/>
    <s v="ORIG CO NAME:The Kp Group-a1l       ORIG ID:9000865538 DESC DATE:041223 CO ENTRY DESCR:SIGONFILE SEC:CCD    TRACE#:111926086238837 EED:230412   IND ID:FZ6WS1                       IND NAME:Pagoda Homes LLC (Bass                                                                                       972-333-7559 TRN: 1026238837TC"/>
    <s v="Clean"/>
    <n v="5625"/>
    <s v="6401Basswood"/>
    <n v="886965909"/>
    <s v="PAG"/>
    <s v="VJ"/>
    <s v="A01 - Revenue"/>
    <s v="Rev-Rent"/>
    <s v="Tenant"/>
    <s v="Property"/>
    <s v="6401 Basswood Dr Fortworth TX 76135"/>
    <s v="Checking"/>
    <n v="0"/>
    <n v="5625"/>
    <n v="2023"/>
    <s v="2023-04"/>
  </r>
  <r>
    <x v="1831"/>
    <s v="NOT APPLICABLE"/>
    <s v="NOT APPLICABLE"/>
    <s v="ORIG CO NAME:The Kp Group-a1l       ORIG ID:9000865538 DESC DATE:041223 CO ENTRY DESCR:SIGONFILE SEC:CCD    TRACE#:111926086238841 EED:230412   IND ID:PZ6WS1                       IND NAME:Meadow View Homes LLC                                                                                        972-333-7559 TRN: 1026238841TC"/>
    <s v="Clean"/>
    <n v="1800"/>
    <s v="8604Wagon"/>
    <n v="710665618"/>
    <s v="MDW"/>
    <s v="VJ"/>
    <s v="A01 - Revenue"/>
    <s v="Rev-Rent"/>
    <s v="Tenant"/>
    <s v="Property"/>
    <s v="8604 Wagon Trail Crossroads TX 76227"/>
    <s v="Checking"/>
    <n v="0"/>
    <n v="1800"/>
    <n v="2023"/>
    <s v="2023-04"/>
  </r>
  <r>
    <x v="1831"/>
    <s v="NOT APPLICABLE"/>
    <s v="NOT APPLICABLE"/>
    <s v="The Kp Group-a1l SIGONFILE 041223 SZ6WS1 Pagoda Homes (Wintergr"/>
    <s v="Clean"/>
    <n v="1850"/>
    <s v="874Wintergreen"/>
    <n v="8320478665"/>
    <s v="PAG"/>
    <s v="VJ"/>
    <s v="A01 - Revenue"/>
    <s v="Rev-Rent"/>
    <s v="Tenant"/>
    <s v="Property"/>
    <s v="874 W Wintergreen Road Lancaster TX 75134"/>
    <s v="Checking"/>
    <n v="0"/>
    <n v="1850"/>
    <n v="2023"/>
    <s v="2023-04"/>
  </r>
  <r>
    <x v="1831"/>
    <s v="NOT APPLICABLE"/>
    <s v="NOT APPLICABLE"/>
    <s v="BUSINESS TO BUSINESS ACH JPMorgan Chase Ext Trnsfr 230412 17058511313 ONEPLUS REALTY GROUP L"/>
    <s v="Clean"/>
    <n v="-2772.55"/>
    <s v="Midway"/>
    <n v="5445996969"/>
    <s v="MID"/>
    <s v="LLC"/>
    <s v="A02 - Expense"/>
    <s v="Exp-Repair"/>
    <s v="W9-ONEPLUS"/>
    <s v="NV LLC"/>
    <s v="3016 E Abram Street Arlington TX 76010"/>
    <s v="Checking"/>
    <n v="0"/>
    <n v="2772.55"/>
    <n v="2023"/>
    <s v="2023-04"/>
  </r>
  <r>
    <x v="1831"/>
    <s v="NOT APPLICABLE"/>
    <s v="NOT APPLICABLE"/>
    <s v="BUSINESS TO BUSINESS ACH CITY OFARLINGTON UTILITYIVR 230411 2172448 MIDWAY INN *LLC"/>
    <s v="Clean"/>
    <n v="-977.94"/>
    <s v="Midway"/>
    <n v="5445996969"/>
    <s v="MID"/>
    <s v="LLC"/>
    <s v="A02 - Expense"/>
    <s v="Exp-Utilities"/>
    <s v="UTILITY"/>
    <s v="Property"/>
    <s v="3016 E Abram Street Arlington TX 76010"/>
    <s v="Checking"/>
    <n v="0"/>
    <n v="977.94"/>
    <n v="2023"/>
    <s v="2023-04"/>
  </r>
  <r>
    <x v="1831"/>
    <s v="NOT APPLICABLE"/>
    <s v="NOT APPLICABLE"/>
    <s v="JPMorgan Chase Ext Trnsfr 230412 17058504752 ONEPLUS REALTY GROUP L"/>
    <s v="Clean"/>
    <n v="28446.92"/>
    <s v="Midway"/>
    <n v="5445996969"/>
    <s v="MID"/>
    <s v="LLC"/>
    <s v="A01 - Revenue"/>
    <s v="Rev-Rent"/>
    <s v="Tenant"/>
    <s v="Midway"/>
    <s v="3016 E Abram Street Arlington TX 76010"/>
    <s v="Checking"/>
    <n v="0"/>
    <n v="28446.92"/>
    <n v="2023"/>
    <s v="2023-04"/>
  </r>
  <r>
    <x v="1832"/>
    <s v="NOT APPLICABLE"/>
    <s v="NOT APPLICABLE"/>
    <s v="ORIG CO NAME:VRBO                   ORIG ID:9872667522 DESC DATE:230412 CO ENTRY DESCR:PAYMENT   SEC:PPD    TRACE#:031101112709947 EED:230413   IND ID:                             IND NAME:Neeraj Gupta TRN: 1032709947TC"/>
    <s v="Clean"/>
    <n v="1027.17"/>
    <s v="4909Jamesway"/>
    <n v="886968291"/>
    <s v="PAG"/>
    <s v="VJ"/>
    <s v="A01 - Revenue"/>
    <s v="Rev-Rent"/>
    <s v="Tenant"/>
    <s v="Property"/>
    <s v="4909 Jamesway Drive Fortworth TX 76135"/>
    <s v="Checking"/>
    <n v="0"/>
    <n v="1027.17"/>
    <n v="2023"/>
    <s v="2023-04"/>
  </r>
  <r>
    <x v="1832"/>
    <s v="NOT APPLICABLE"/>
    <s v="NOT APPLICABLE"/>
    <s v="RECURRING PAYMENT AUTHORIZED ON 04/12 Spectrum 855-707-7328 MO S583102364057610 CARD 4162"/>
    <s v="Clean"/>
    <n v="-85.35"/>
    <s v="Midway"/>
    <n v="5445996969"/>
    <s v="MID"/>
    <s v="LLC"/>
    <s v="A02 - Expense"/>
    <s v="Exp-Utilities"/>
    <s v="UTILITY"/>
    <s v="Property"/>
    <s v="3016 E Abram Street Arlington TX 76010"/>
    <s v="Checking"/>
    <n v="0"/>
    <n v="85.35"/>
    <n v="2023"/>
    <s v="2023-04"/>
  </r>
  <r>
    <x v="1833"/>
    <s v="NOT APPLICABLE"/>
    <s v="NOT APPLICABLE"/>
    <s v="ORIG CO NAME:EXELON CORPORATI       ORIG ID:0000000160 DESC DATE:230413 CO ENTRY DESCR:BILLPAY   SEC:WEB    TRACE#:091000017054282 EED:230414   IND ID:CONSTELLATION E              IND NAME:NEERAJ GUPTA                                                                                                 BILLPAY TRN: 1047054282TC"/>
    <s v="Clean"/>
    <n v="-34.24"/>
    <s v="6401Basswood"/>
    <n v="886965909"/>
    <s v="PAG"/>
    <s v="VJ"/>
    <s v="A02 - Expense"/>
    <s v="Exp-Utilities"/>
    <s v="UTILITY"/>
    <s v="Property"/>
    <s v="6401 Basswood Dr Fortworth TX 76135"/>
    <s v="Checking"/>
    <n v="0"/>
    <n v="34.24"/>
    <n v="2023"/>
    <s v="2023-04"/>
  </r>
  <r>
    <x v="1833"/>
    <s v="NOT APPLICABLE"/>
    <s v="NOT APPLICABLE"/>
    <s v="ORIG CO NAME:CITY OF FORT WOR       ORIG ID:0000000160 DESC DATE:230413 CO ENTRY DESCR:BILLPAY   SEC:WEB    TRACE#:091000017053687 EED:230414   IND ID:FORT WORTH WATE              IND NAME:NEERAJ GUPTA                                                                                                 BILLPAY TRN: 1047053687TC"/>
    <s v="Clean"/>
    <n v="-17"/>
    <s v="6401Basswood"/>
    <n v="886965909"/>
    <s v="PAG"/>
    <s v="VJ"/>
    <s v="A02 - Expense"/>
    <s v="Exp-Utilities"/>
    <s v="UTILITY"/>
    <s v="6401 Basswood Dr Fortworth TX 76135"/>
    <s v="6401 Basswood Dr Fortworth TX 76135"/>
    <s v="Checking"/>
    <n v="0"/>
    <n v="17"/>
    <n v="2023"/>
    <s v="2023-04"/>
  </r>
  <r>
    <x v="1834"/>
    <s v="NOT APPLICABLE"/>
    <s v="NOT APPLICABLE"/>
    <s v="MONTHLY SERVICE FEE"/>
    <s v="Clean"/>
    <n v="-10"/>
    <s v="MeadowSecurity"/>
    <n v="1160333314"/>
    <s v="MDW"/>
    <s v="LLC"/>
    <s v="A02 - Expense"/>
    <s v="Exp-Professional Services"/>
    <s v="Bank"/>
    <s v="NV LLC"/>
    <s v="Meadow Security Deposit"/>
    <s v="Checking"/>
    <n v="0"/>
    <n v="10"/>
    <n v="2023"/>
    <s v="2023-04"/>
  </r>
  <r>
    <x v="1835"/>
    <s v="NOT APPLICABLE"/>
    <s v="NOT APPLICABLE"/>
    <s v="FOREMOST EPM PYMT 041823 3810091873545 VIVEK JADHAV"/>
    <s v="Clean"/>
    <n v="-284.52999999999997"/>
    <s v="1316Rosemon"/>
    <n v="3123788147"/>
    <s v="PAG"/>
    <s v="VJ"/>
    <s v="A02 - Expense"/>
    <s v="Exp-Insurance"/>
    <s v="Insurance"/>
    <s v="Property"/>
    <s v="1316 Rosemon Avenue Carrolton TX 75006"/>
    <s v="Checking"/>
    <n v="0"/>
    <n v="284.52999999999997"/>
    <n v="2023"/>
    <s v="2023-04"/>
  </r>
  <r>
    <x v="1835"/>
    <s v="NOT APPLICABLE"/>
    <s v="NOT APPLICABLE"/>
    <s v="ORIG CO NAME:VRBO                   ORIG ID:9872667522 DESC DATE:230417 CO ENTRY DESCR:PAYMENT   SEC:PPD    TRACE#:031101116941508 EED:230418   IND ID:                             IND NAME:Neeraj Gupta TRN: 1086941508TC"/>
    <s v="Clean"/>
    <n v="3253.12"/>
    <s v="4909Jamesway"/>
    <n v="886968291"/>
    <s v="PAG"/>
    <s v="VJ"/>
    <s v="A01 - Revenue"/>
    <s v="Rev-Rent"/>
    <s v="Tenant"/>
    <s v="Property"/>
    <s v="4909 Jamesway Drive Fortworth TX 76135"/>
    <s v="Checking"/>
    <n v="0"/>
    <n v="3253.12"/>
    <n v="2023"/>
    <s v="2023-04"/>
  </r>
  <r>
    <x v="1835"/>
    <s v="NOT APPLICABLE"/>
    <s v="NOT APPLICABLE"/>
    <s v="REAL TIME TRANSFER RECD FROM ABA/021000021 FROM: ONEPLUS REALTY GROUP LLC REF: MMS-17118712295 INFO:  IID: 20230418021000021P1BRJPM00030001183 RECD: 00:22:07 TRN: 9118712295RX"/>
    <s v="Clean"/>
    <n v="223.7"/>
    <s v="6401Basswood"/>
    <n v="886965909"/>
    <s v="PAG"/>
    <s v="VJ"/>
    <s v="A01 - Revenue"/>
    <s v="Rev-Rent"/>
    <s v="Tenant"/>
    <s v="Property"/>
    <s v="6401 Basswood Dr Fortworth TX 76135"/>
    <s v="Checking"/>
    <n v="0"/>
    <n v="223.7"/>
    <n v="2023"/>
    <s v="2023-04"/>
  </r>
  <r>
    <x v="1836"/>
    <s v="NOT APPLICABLE"/>
    <s v="NOT APPLICABLE"/>
    <s v="Zelle payment to zJulian Glass Window JPM999vioiwg"/>
    <s v="Clean"/>
    <n v="-7040"/>
    <s v="4909Jamesway"/>
    <n v="886968291"/>
    <s v="PAG"/>
    <s v="VJ"/>
    <s v="A02 - Expense"/>
    <s v="Exp-Repair"/>
    <s v="W9-JULIAN"/>
    <s v="Property"/>
    <s v="4909 Jamesway Drive Fortworth TX 76135"/>
    <s v="Checking"/>
    <n v="0"/>
    <n v="7040"/>
    <n v="2023"/>
    <s v="2023-04"/>
  </r>
  <r>
    <x v="1836"/>
    <s v="NOT APPLICABLE"/>
    <s v="NOT APPLICABLE"/>
    <s v="ORIG CO NAME:CITY OF FORT WOR       ORIG ID:0000000160 DESC DATE:230418 CO ENTRY DESCR:BILLPAY   SEC:PPD    TRACE#:091000014426559 EED:230419   IND ID:                             IND NAME:NEERAJ GUPTA TRN: 1094426559TC"/>
    <s v="Clean"/>
    <n v="-47.69"/>
    <s v="7417Canoga"/>
    <n v="363876571"/>
    <s v="PAG"/>
    <s v="LLC"/>
    <s v="A02 - Expense"/>
    <s v="Exp-Utilities"/>
    <s v="UTILITY"/>
    <s v="7417 Canoga Circle Fort Worth, TX 76137"/>
    <s v="7417 Canoga Circle Fort Worth, TX 76137"/>
    <s v="Checking"/>
    <n v="0"/>
    <n v="47.69"/>
    <n v="2023"/>
    <s v="2023-04"/>
  </r>
  <r>
    <x v="1837"/>
    <s v="NOT APPLICABLE"/>
    <s v="NOT APPLICABLE"/>
    <s v="Zelle payment to Archana Bhaskar JPM999viz2uk"/>
    <s v="Clean"/>
    <n v="-1027.5"/>
    <s v="2224Heatherton"/>
    <n v="678827616"/>
    <s v="MDW"/>
    <s v="VJ"/>
    <s v="A02 - Expense"/>
    <s v="Exp-Mgmt"/>
    <s v="W9-ARCHANA"/>
    <s v="Property"/>
    <s v="2224 Heatherton Place Plano TX 75023"/>
    <s v="Checking"/>
    <n v="0"/>
    <n v="1027.5"/>
    <n v="2023"/>
    <s v="2023-04"/>
  </r>
  <r>
    <x v="1837"/>
    <s v="NOT APPLICABLE"/>
    <s v="NOT APPLICABLE"/>
    <s v="Zelle payment to 00-Vidhi Mistri JPM999viyvl6"/>
    <s v="Clean"/>
    <n v="-747.5"/>
    <s v="2224Heatherton"/>
    <n v="678827616"/>
    <s v="MDW"/>
    <s v="VJ"/>
    <s v="A02 - Expense"/>
    <s v="Exp-Mgmt"/>
    <s v="W9-VIDHI"/>
    <s v="NV LLC"/>
    <s v="2224 Heatherton Place Plano TX 75023"/>
    <s v="Checking"/>
    <n v="0"/>
    <n v="747.5"/>
    <n v="2023"/>
    <s v="2023-04"/>
  </r>
  <r>
    <x v="1837"/>
    <s v="NOT APPLICABLE"/>
    <s v="NOT APPLICABLE"/>
    <s v="Zelle payment to Francisco Davila 17136906854"/>
    <s v="Clean"/>
    <n v="-1000"/>
    <s v="7417Canoga"/>
    <n v="363876571"/>
    <s v="PAG"/>
    <s v="LLC"/>
    <s v="A02 - Expense"/>
    <s v="Exp-Repair"/>
    <s v="W9-FRANCISCO DAVILA"/>
    <s v="7417Canoga"/>
    <s v="7417 Canoga Circle Fort Worth, TX 76137"/>
    <s v="Checking"/>
    <n v="0"/>
    <n v="1000"/>
    <n v="2023"/>
    <s v="2023-04"/>
  </r>
  <r>
    <x v="1837"/>
    <s v="NOT APPLICABLE"/>
    <s v="NOT APPLICABLE"/>
    <s v="Zelle payment from NEERAJ GUPTA WFCT0R6NS924"/>
    <s v="Clean"/>
    <n v="5000"/>
    <s v="Common"/>
    <n v="710655031"/>
    <s v="NV"/>
    <s v="LLC"/>
    <s v="A02 - Expense"/>
    <s v="Exp-Repair"/>
    <s v="BALANCING"/>
    <s v="Common"/>
    <s v="Common Expenses"/>
    <s v="Checking"/>
    <n v="0"/>
    <n v="5000"/>
    <n v="2023"/>
    <s v="2023-04"/>
  </r>
  <r>
    <x v="1837"/>
    <s v="NOT APPLICABLE"/>
    <s v="NOT APPLICABLE"/>
    <s v="WF Bus Credit AUTO PAY 230420 90225261753795 GUPTA,NEERAJ"/>
    <s v="Clean"/>
    <n v="-1892.99"/>
    <s v="Midway"/>
    <n v="5445996969"/>
    <s v="MID"/>
    <s v="LLC"/>
    <s v="A02 - Expense"/>
    <s v="Exp-Repair"/>
    <s v="AUTOPAY BALANCE"/>
    <s v="Midway"/>
    <s v="3016 E Abram Street Arlington TX 76010"/>
    <s v="Checking"/>
    <n v="0"/>
    <n v="1892.99"/>
    <n v="2023"/>
    <s v="2023-04"/>
  </r>
  <r>
    <x v="1837"/>
    <s v="NOT APPLICABLE"/>
    <s v="NOT APPLICABLE"/>
    <s v="ONLINE TRANSFER TO GUPTA N REF #IB0JBCQLGG CHECKING OWNER CONTRIBUTION CANOGA"/>
    <s v="Clean"/>
    <n v="-5000"/>
    <s v="Partnership"/>
    <n v="2113481242"/>
    <s v="NV"/>
    <s v="LLC"/>
    <s v="A06 - Funding"/>
    <s v="Owner-Funding"/>
    <s v="Partnership"/>
    <s v="Canoga"/>
    <s v="Neeraj Vivek Partnership"/>
    <s v="Savings"/>
    <n v="0"/>
    <n v="5000"/>
    <n v="2023"/>
    <s v="2023-04"/>
  </r>
  <r>
    <x v="1838"/>
    <s v="NOT APPLICABLE"/>
    <s v="NOT APPLICABLE"/>
    <s v="ORIG CO NAME:CITY OF FORT WOR       ORIG ID:0000000160 DESC DATE:230420 CO ENTRY DESCR:BILLPAY   SEC:PPD    TRACE#:091000012306252 EED:230421   IND ID:                             IND NAME:NEERAJ GUPTA TRN: 1112306252TC"/>
    <s v="Clean"/>
    <n v="-11.5"/>
    <s v="4909Jamesway"/>
    <n v="886968291"/>
    <s v="PAG"/>
    <s v="VJ"/>
    <s v="A02 - Expense"/>
    <s v="Exp-Utilities"/>
    <s v="UTILITY"/>
    <s v="4909 Jamesway Drive Fortworth TX 76135"/>
    <s v="4909 Jamesway Drive Fortworth TX 76135"/>
    <s v="Checking"/>
    <n v="0"/>
    <n v="11.5"/>
    <n v="2023"/>
    <s v="2023-04"/>
  </r>
  <r>
    <x v="1838"/>
    <s v="NOT APPLICABLE"/>
    <s v="NOT APPLICABLE"/>
    <s v="ORIG CO NAME:CITY OF FORT WOR       ORIG ID:0000000160 DESC DATE:230420 CO ENTRY DESCR:BILLPAY   SEC:PPD    TRACE#:091000012306362 EED:230421   IND ID:                             IND NAME:NEERAJ GUPTA TRN: 1112306362TC"/>
    <s v="Clean"/>
    <n v="-11.5"/>
    <s v="4920BrianHill"/>
    <n v="692554576"/>
    <s v="MDW"/>
    <s v="VJ"/>
    <s v="A02 - Expense"/>
    <s v="Exp-Utilities"/>
    <s v="UTILITY"/>
    <s v="4920 Brianhill Drive Fortworth TX  76135"/>
    <s v="4920 Brianhill Drive Fortworth TX  76135"/>
    <s v="Checking"/>
    <n v="0"/>
    <n v="11.5"/>
    <n v="2023"/>
    <s v="2023-04"/>
  </r>
  <r>
    <x v="1838"/>
    <s v="NOT APPLICABLE"/>
    <s v="NOT APPLICABLE"/>
    <s v="ORIG CO NAME:CITY OF FORT WOR       ORIG ID:0000000160 DESC DATE:230420 CO ENTRY DESCR:BILLPAY   SEC:PPD    TRACE#:091000012306274 EED:230421   IND ID:                             IND NAME:NEERAJ GUPTA TRN: 1112306274TC"/>
    <s v="Clean"/>
    <n v="-11.5"/>
    <s v="6401Basswood"/>
    <n v="886965909"/>
    <s v="PAG"/>
    <s v="VJ"/>
    <s v="A02 - Expense"/>
    <s v="Exp-Utilities"/>
    <s v="UTILITY"/>
    <s v="6401 Basswood Dr Fortworth TX 76135"/>
    <s v="6401 Basswood Dr Fortworth TX 76135"/>
    <s v="Checking"/>
    <n v="0"/>
    <n v="11.5"/>
    <n v="2023"/>
    <s v="2023-04"/>
  </r>
  <r>
    <x v="1838"/>
    <s v="NOT APPLICABLE"/>
    <s v="NOT APPLICABLE"/>
    <s v="Online Transfer from CHK ...5031 transaction#: 17146977402"/>
    <s v="Clean"/>
    <n v="5000"/>
    <s v="7417Canoga"/>
    <n v="363876571"/>
    <s v="PAG"/>
    <s v="LLC"/>
    <s v="A06 - Funding"/>
    <s v="Owner-Funding"/>
    <s v="Partnership"/>
    <s v="Canoga"/>
    <s v="7417 Canoga Circle Fort Worth, TX 76137"/>
    <s v="Checking"/>
    <n v="0"/>
    <n v="5000"/>
    <n v="2023"/>
    <s v="2023-04"/>
  </r>
  <r>
    <x v="1838"/>
    <s v="NOT APPLICABLE"/>
    <s v="NOT APPLICABLE"/>
    <s v="Online Transfer to CHK ...6571 transaction#: 17146977402 04/21"/>
    <s v="Clean"/>
    <n v="-5000"/>
    <s v="Common"/>
    <n v="710655031"/>
    <s v="NV"/>
    <s v="LLC"/>
    <s v="A02 - Expense"/>
    <s v="Exp-Repair"/>
    <s v="BALANCING"/>
    <s v="Common"/>
    <s v="Common Expenses"/>
    <s v="Checking"/>
    <n v="0"/>
    <n v="5000"/>
    <n v="2023"/>
    <s v="2023-04"/>
  </r>
  <r>
    <x v="1839"/>
    <s v="NOT APPLICABLE"/>
    <s v="NOT APPLICABLE"/>
    <s v="Zelle payment to Francisco Davila 17173995225"/>
    <s v="Clean"/>
    <n v="-4000"/>
    <s v="7417Canoga"/>
    <n v="363876571"/>
    <s v="PAG"/>
    <s v="LLC"/>
    <s v="Review"/>
    <s v="Review"/>
    <s v="W9-FRANCISCO DAVILA"/>
    <s v="Review"/>
    <s v="7417 Canoga Circle Fort Worth, TX 76137"/>
    <s v="Checking"/>
    <n v="0"/>
    <n v="4000"/>
    <n v="2023"/>
    <s v="2023-04"/>
  </r>
  <r>
    <x v="1839"/>
    <s v="NOT APPLICABLE"/>
    <s v="NOT APPLICABLE"/>
    <s v="Zelle payment to Francisco Davila 17160839098"/>
    <s v="Clean"/>
    <n v="-1910"/>
    <s v="7417Canoga"/>
    <n v="363876571"/>
    <s v="PAG"/>
    <s v="LLC"/>
    <s v="Review"/>
    <s v="Review"/>
    <s v="W9-FRANCISCO DAVILA"/>
    <s v="Review"/>
    <s v="7417 Canoga Circle Fort Worth, TX 76137"/>
    <s v="Checking"/>
    <n v="0"/>
    <n v="1910"/>
    <n v="2023"/>
    <s v="2023-04"/>
  </r>
  <r>
    <x v="1839"/>
    <s v="NOT APPLICABLE"/>
    <s v="NOT APPLICABLE"/>
    <s v="Online Transfer from CHK ...5031 transaction#: 17160587431"/>
    <s v="Clean"/>
    <n v="2609.11"/>
    <s v="7417Canoga"/>
    <n v="363876571"/>
    <s v="PAG"/>
    <s v="LLC"/>
    <s v="A03 - Capex"/>
    <s v="Capex-Install"/>
    <s v="ROOF"/>
    <s v="7417Canoga"/>
    <s v="7417 Canoga Circle Fort Worth, TX 76137"/>
    <s v="Checking"/>
    <n v="0"/>
    <n v="2609.11"/>
    <n v="2023"/>
    <s v="2023-04"/>
  </r>
  <r>
    <x v="1839"/>
    <s v="NOT APPLICABLE"/>
    <s v="NOT APPLICABLE"/>
    <s v="Online Transfer to CHK ...6571 transaction#: 17160587431 04/24"/>
    <s v="Clean"/>
    <n v="-2609.11"/>
    <s v="Common"/>
    <n v="710655031"/>
    <s v="NV"/>
    <s v="LLC"/>
    <s v="A02 - Expense"/>
    <s v="Exp-Repair"/>
    <s v="BALANCING"/>
    <s v="Common"/>
    <s v="Common Expenses"/>
    <s v="Checking"/>
    <n v="0"/>
    <n v="2609.11"/>
    <n v="2023"/>
    <s v="2023-04"/>
  </r>
  <r>
    <x v="1839"/>
    <s v="NOT APPLICABLE"/>
    <s v="NOT APPLICABLE"/>
    <s v="Zelle payment from NEERAJ GUPTA WFCT0R6VLZ35"/>
    <s v="Clean"/>
    <n v="2609.11"/>
    <s v="Common"/>
    <n v="710655031"/>
    <s v="NV"/>
    <s v="LLC"/>
    <s v="A02 - Expense"/>
    <s v="Exp-Repair"/>
    <s v="BALANCING"/>
    <s v="Common"/>
    <s v="Common Expenses"/>
    <s v="Checking"/>
    <n v="0"/>
    <n v="2609.11"/>
    <n v="2023"/>
    <s v="2023-04"/>
  </r>
  <r>
    <x v="1839"/>
    <s v="NOT APPLICABLE"/>
    <s v="NOT APPLICABLE"/>
    <s v="ONLINE TRANSFER TO GUPTA N REF #IB0JC463TW EVERYDAY CHECKING MW123 JORGE SD REFUND2 00406"/>
    <s v="Clean"/>
    <n v="-400"/>
    <s v="Midway"/>
    <n v="5445996969"/>
    <s v="MID"/>
    <s v="LLC"/>
    <s v="A07 - Security Deposit"/>
    <s v="Liab-Security"/>
    <s v="Security Deposit"/>
    <s v="Security Deposit"/>
    <s v="3016 E Abram Street Arlington TX 76010"/>
    <s v="Checking"/>
    <n v="0"/>
    <n v="400"/>
    <n v="2023"/>
    <s v="2023-04"/>
  </r>
  <r>
    <x v="1839"/>
    <s v="NOT APPLICABLE"/>
    <s v="NOT APPLICABLE"/>
    <s v="ONLINE TRANSFER TO GUPTA N REF #IB0JC46GL7 EVERYDAY CHECKING MW125 EVICTION CECE 0413"/>
    <s v="Clean"/>
    <n v="-132.72999999999999"/>
    <s v="Midway"/>
    <n v="5445996969"/>
    <s v="MID"/>
    <s v="LLC"/>
    <s v="A02 - Expense"/>
    <s v="Exp-Professional Services"/>
    <s v="W9-CECE"/>
    <s v="Property"/>
    <s v="3016 E Abram Street Arlington TX 76010"/>
    <s v="Checking"/>
    <n v="0"/>
    <n v="132.72999999999999"/>
    <n v="2023"/>
    <s v="2023-04"/>
  </r>
  <r>
    <x v="1839"/>
    <s v="NOT APPLICABLE"/>
    <s v="NOT APPLICABLE"/>
    <s v="ONLINE TRANSFER TO GUPTA N REF #IB0JC46PXB EVERYDAY CHECKING MW106 REFRIGERATOR LABOR"/>
    <s v="Clean"/>
    <n v="-100"/>
    <s v="Midway"/>
    <n v="5445996969"/>
    <s v="MID"/>
    <s v="LLC"/>
    <s v="A02 - Expense"/>
    <s v="Exp-Repair"/>
    <s v="REPAIR"/>
    <s v="Midway"/>
    <s v="3016 E Abram Street Arlington TX 76010"/>
    <s v="Checking"/>
    <n v="0"/>
    <n v="100"/>
    <n v="2023"/>
    <s v="2023-04"/>
  </r>
  <r>
    <x v="1839"/>
    <s v="NOT APPLICABLE"/>
    <s v="NOT APPLICABLE"/>
    <s v="ONLINE TRANSFER TO GUPTA N REF #IB0JC46C4H EVERYDAY CHECKING MW125 EVICTION CECE 0410"/>
    <s v="Clean"/>
    <n v="-100"/>
    <s v="Midway"/>
    <n v="5445996969"/>
    <s v="MID"/>
    <s v="LLC"/>
    <s v="A02 - Expense"/>
    <s v="Exp-Professional Services"/>
    <s v="W9-CECE"/>
    <s v="Property"/>
    <s v="3016 E Abram Street Arlington TX 76010"/>
    <s v="Checking"/>
    <n v="0"/>
    <n v="100"/>
    <n v="2023"/>
    <s v="2023-04"/>
  </r>
  <r>
    <x v="1839"/>
    <s v="NOT APPLICABLE"/>
    <s v="NOT APPLICABLE"/>
    <s v="ONLINE TRANSFER TO GUPTA N REF #IB0JC45XKN EVERYDAY CHECKING MW124 JORGE SDBREFUND1 0406"/>
    <s v="Clean"/>
    <n v="-75"/>
    <s v="Midway"/>
    <n v="5445996969"/>
    <s v="MID"/>
    <s v="LLC"/>
    <s v="A07 - Security Deposit"/>
    <s v="Liab-Security"/>
    <s v="Security Deposit"/>
    <s v="Security Deposit"/>
    <s v="3016 E Abram Street Arlington TX 76010"/>
    <s v="Checking"/>
    <n v="0"/>
    <n v="75"/>
    <n v="2023"/>
    <s v="2023-04"/>
  </r>
  <r>
    <x v="1839"/>
    <s v="NOT APPLICABLE"/>
    <s v="NOT APPLICABLE"/>
    <s v="ONLINE TRANSFER TO GUPTA N REF #IB0JC45PMY EVERYDAY CHECKING MW125 HELP BY KEITH"/>
    <s v="Clean"/>
    <n v="-60"/>
    <s v="Midway"/>
    <n v="5445996969"/>
    <s v="MID"/>
    <s v="LLC"/>
    <s v="A02 - Expense"/>
    <s v="Exp-Repair"/>
    <s v="W9-HENRY"/>
    <s v="Midway"/>
    <s v="3016 E Abram Street Arlington TX 76010"/>
    <s v="Checking"/>
    <n v="0"/>
    <n v="60"/>
    <n v="2023"/>
    <s v="2023-04"/>
  </r>
  <r>
    <x v="1839"/>
    <s v="NOT APPLICABLE"/>
    <s v="NOT APPLICABLE"/>
    <s v="ONLINE TRANSFER TO GUPTA N REF #IB0JC45H5Y EVERYDAY CHECKING APT125 HELP"/>
    <s v="Clean"/>
    <n v="-20"/>
    <s v="Midway"/>
    <n v="5445996969"/>
    <s v="MID"/>
    <s v="LLC"/>
    <s v="A02 - Expense"/>
    <s v="Exp-Repair"/>
    <s v="REPAIR"/>
    <s v="Midway"/>
    <s v="3016 E Abram Street Arlington TX 76010"/>
    <s v="Checking"/>
    <n v="0"/>
    <n v="20"/>
    <n v="2023"/>
    <s v="2023-04"/>
  </r>
  <r>
    <x v="1840"/>
    <s v="NOT APPLICABLE"/>
    <s v="NOT APPLICABLE"/>
    <s v="ORIG CO NAME:CITY OF FORT WOR       ORIG ID:0000000160 DESC DATE:230424 CO ENTRY DESCR:BILLPAY   SEC:PPD    TRACE#:091000010195815 EED:230425   IND ID:                             IND NAME:NEERAJ GUPTA TRN: 1150195815TC"/>
    <s v="Clean"/>
    <n v="-17"/>
    <s v="6401Basswood"/>
    <n v="886965909"/>
    <s v="PAG"/>
    <s v="VJ"/>
    <s v="A02 - Expense"/>
    <s v="Exp-Utilities"/>
    <s v="UTILITY"/>
    <s v="6401 Basswood Dr Fortworth TX 76135"/>
    <s v="6401 Basswood Dr Fortworth TX 76135"/>
    <s v="Checking"/>
    <n v="0"/>
    <n v="17"/>
    <n v="2023"/>
    <s v="2023-04"/>
  </r>
  <r>
    <x v="1841"/>
    <s v="NOT APPLICABLE"/>
    <s v="NOT APPLICABLE"/>
    <s v="ATMOS ENERGY RCR UTIL PYMT 004043993855 NEERAJ GUPTA"/>
    <s v="Clean"/>
    <n v="-38.979999999999997"/>
    <s v="2417Garden"/>
    <n v="5123943606"/>
    <s v="MDW"/>
    <s v="VJ"/>
    <s v="A02 - Expense"/>
    <s v="Exp-Utilities"/>
    <s v="UTILITY"/>
    <s v="2417 Garden Oaks Drive Irving TX 75061"/>
    <s v="2417 Garden Oaks Drive Irving TX 75061"/>
    <s v="Savings"/>
    <n v="0"/>
    <n v="38.979999999999997"/>
    <n v="2023"/>
    <s v="2023-04"/>
  </r>
  <r>
    <x v="1841"/>
    <s v="NOT APPLICABLE"/>
    <s v="NOT APPLICABLE"/>
    <s v="TRAVELERS PERS INS 800-842-5075 CT           04/26"/>
    <s v="Clean"/>
    <n v="-290.58"/>
    <s v="6401Basswood"/>
    <n v="886965909"/>
    <s v="PAG"/>
    <s v="VJ"/>
    <s v="A02 - Expense"/>
    <s v="Exp-Insurance"/>
    <s v="Insurance"/>
    <s v="6401Basswood"/>
    <s v="6401 Basswood Dr Fortworth TX 76135"/>
    <s v="Checking"/>
    <n v="0"/>
    <n v="290.58"/>
    <n v="2023"/>
    <s v="2023-04"/>
  </r>
  <r>
    <x v="1842"/>
    <s v="NOT APPLICABLE"/>
    <s v="NOT APPLICABLE"/>
    <s v="INTEREST PAYMENT"/>
    <s v="Clean"/>
    <n v="0.45"/>
    <s v="116MeadowSavings"/>
    <n v="7123691524"/>
    <s v="MDW"/>
    <s v="PG"/>
    <s v="A01 - Revenue"/>
    <s v="Rev-Interest"/>
    <s v="Bank"/>
    <s v="NV LLC"/>
    <s v="116 Meadow View Lane Anna TX 75409"/>
    <s v="Savings"/>
    <n v="0"/>
    <n v="0.45"/>
    <n v="2023"/>
    <s v="2023-04"/>
  </r>
  <r>
    <x v="1842"/>
    <s v="NOT APPLICABLE"/>
    <s v="NOT APPLICABLE"/>
    <s v="INTEREST PAYMENT"/>
    <s v="Clean"/>
    <n v="0.81"/>
    <s v="2208Chase"/>
    <n v="2120679333"/>
    <s v="PAG"/>
    <s v="VJ"/>
    <s v="A01 - Revenue"/>
    <s v="Rev-Interest"/>
    <s v="Bank"/>
    <s v="NV LLC"/>
    <s v="2208 Chase Court Dalworthington Gardens"/>
    <s v="Savings"/>
    <n v="0"/>
    <n v="0.81"/>
    <n v="2023"/>
    <s v="2023-04"/>
  </r>
  <r>
    <x v="1842"/>
    <s v="NOT APPLICABLE"/>
    <s v="NOT APPLICABLE"/>
    <s v="ATMOS ENERGY RCR UTIL PYMT 004044062019 NEERAJ GUPTA"/>
    <s v="Clean"/>
    <n v="-34.1"/>
    <s v="2417Garden"/>
    <n v="5123943606"/>
    <s v="MDW"/>
    <s v="VJ"/>
    <s v="A02 - Expense"/>
    <s v="Exp-Utilities"/>
    <s v="UTILITY"/>
    <s v="2417 Garden Oaks Drive Irving TX 75061"/>
    <s v="2417 Garden Oaks Drive Irving TX 75061"/>
    <s v="Savings"/>
    <n v="0"/>
    <n v="34.1"/>
    <n v="2023"/>
    <s v="2023-04"/>
  </r>
  <r>
    <x v="1842"/>
    <s v="NOT APPLICABLE"/>
    <s v="NOT APPLICABLE"/>
    <s v="MONTHLY SERVICE FEE"/>
    <s v="Clean"/>
    <n v="-5"/>
    <s v="2417Garden"/>
    <n v="5123943606"/>
    <s v="MDW"/>
    <s v="VJ"/>
    <s v="A02 - Expense"/>
    <s v="Exp-Professional Services"/>
    <s v="Bank"/>
    <s v="NV LLC"/>
    <s v="2417 Garden Oaks Drive Irving TX 75061"/>
    <s v="Savings"/>
    <n v="0"/>
    <n v="5"/>
    <n v="2023"/>
    <s v="2023-04"/>
  </r>
  <r>
    <x v="1842"/>
    <s v="NOT APPLICABLE"/>
    <s v="NOT APPLICABLE"/>
    <s v="INTEREST PAYMENT"/>
    <s v="Clean"/>
    <n v="0.22"/>
    <s v="2417Garden"/>
    <n v="5123943606"/>
    <s v="MDW"/>
    <s v="VJ"/>
    <s v="A01 - Revenue"/>
    <s v="Rev-Interest"/>
    <s v="Bank"/>
    <s v="NV LLC"/>
    <s v="2417 Garden Oaks Drive Irving TX 75061"/>
    <s v="Savings"/>
    <n v="0"/>
    <n v="0.22"/>
    <n v="2023"/>
    <s v="2023-04"/>
  </r>
  <r>
    <x v="1842"/>
    <s v="NOT APPLICABLE"/>
    <s v="NOT APPLICABLE"/>
    <s v="Online Payment 16949708821 To CHASE HOME MORTGAGE 04/28"/>
    <s v="Clean"/>
    <n v="-1118.25"/>
    <s v="4909Jamesway"/>
    <n v="886968291"/>
    <s v="PAG"/>
    <s v="VJ"/>
    <s v="A02 - Expense"/>
    <s v="Exp-Mortgage"/>
    <s v="MORTGAGE"/>
    <s v="Property"/>
    <s v="4909 Jamesway Drive Fortworth TX 76135"/>
    <s v="Checking"/>
    <n v="0"/>
    <n v="1118.25"/>
    <n v="2023"/>
    <s v="2023-04"/>
  </r>
  <r>
    <x v="1842"/>
    <s v="NOT APPLICABLE"/>
    <s v="NOT APPLICABLE"/>
    <s v="Zelle payment to Horacio JPM999vvrums"/>
    <s v="Clean"/>
    <n v="-525"/>
    <s v="6401Basswood"/>
    <n v="886965909"/>
    <s v="PAG"/>
    <s v="VJ"/>
    <s v="A02 - Expense"/>
    <s v="Exp-Repair"/>
    <s v="W9-ORACIO"/>
    <s v="Property"/>
    <s v="6401 Basswood Dr Fortworth TX 76135"/>
    <s v="Checking"/>
    <n v="0"/>
    <n v="525"/>
    <n v="2023"/>
    <s v="2023-04"/>
  </r>
  <r>
    <x v="1842"/>
    <s v="NOT APPLICABLE"/>
    <s v="NOT APPLICABLE"/>
    <s v="INTEREST PAYMENT"/>
    <s v="Clean"/>
    <n v="2.25"/>
    <s v="PagodaSecurity"/>
    <n v="1124223312"/>
    <s v="PAG"/>
    <s v="LLC"/>
    <s v="A01 - Revenue"/>
    <s v="Rev-Interest"/>
    <s v="Bank"/>
    <s v="NV LLC"/>
    <s v="Pagoda Security Deposit"/>
    <s v="Savings"/>
    <n v="0"/>
    <n v="2.25"/>
    <n v="2023"/>
    <s v="2023-04"/>
  </r>
  <r>
    <x v="1842"/>
    <s v="NOT APPLICABLE"/>
    <s v="NOT APPLICABLE"/>
    <s v="INTEREST PAYMENT"/>
    <s v="Clean"/>
    <n v="834.78"/>
    <s v="Partnership"/>
    <n v="2113481242"/>
    <s v="NV"/>
    <s v="LLC"/>
    <s v="A01 - Revenue"/>
    <s v="Rev-Interest"/>
    <s v="Bank"/>
    <s v="NV LLC"/>
    <s v="Neeraj Vivek Partnership"/>
    <s v="Savings"/>
    <n v="0"/>
    <n v="834.78"/>
    <n v="2023"/>
    <s v="2023-04"/>
  </r>
  <r>
    <x v="1843"/>
    <s v="NOT APPLICABLE"/>
    <s v="NOT APPLICABLE"/>
    <s v="RECURRING TRANSFER TO JPMORGAN CHASE BANK, NA CHK XXXXX8616 N. GUPTA REF #FP0JF8V48W 104MV TO TRULO PROPERTY MANAGEMENT"/>
    <s v="Clean"/>
    <n v="-75"/>
    <s v="104Meadow"/>
    <n v="2123710218"/>
    <s v="MDW"/>
    <s v="VJ"/>
    <s v="A02 - Expense"/>
    <s v="Exp-Mgmt"/>
    <s v="W9-TRULO"/>
    <s v="NV LLC"/>
    <s v="104 Meadow View Lane Anna TX 75409"/>
    <s v="Checking"/>
    <n v="0"/>
    <n v="75"/>
    <n v="2023"/>
    <s v="2023-05"/>
  </r>
  <r>
    <x v="1843"/>
    <s v="NOT APPLICABLE"/>
    <s v="NOT APPLICABLE"/>
    <s v="MORTGAGE COMPANY MTGE PAYMT 050123 5114002632 PARUL GUPTA"/>
    <s v="Clean"/>
    <n v="-748.93"/>
    <s v="108Meadow"/>
    <n v="3123666335"/>
    <s v="MDW"/>
    <s v="PG"/>
    <s v="A02 - Expense"/>
    <s v="Exp-Mortgage"/>
    <s v="Guaranteed Rate"/>
    <s v="108Meadow"/>
    <s v="108 Meadow View Lane Anna TX 75409"/>
    <s v="Checking"/>
    <n v="0"/>
    <n v="748.93"/>
    <n v="2023"/>
    <s v="2023-05"/>
  </r>
  <r>
    <x v="1843"/>
    <s v="NOT APPLICABLE"/>
    <s v="NOT APPLICABLE"/>
    <s v="RECURRING TRANSFER TO JPMORGAN CHASE BANK, NA CHK XXXXX8616 N. GUPTA REF #FP0JF94F7J 108MV TO TRULO PROPERTY MANAGEMENT"/>
    <s v="Clean"/>
    <n v="-75"/>
    <s v="108Meadow"/>
    <n v="3123666335"/>
    <s v="MDW"/>
    <s v="PG"/>
    <s v="A02 - Expense"/>
    <s v="Exp-Mgmt"/>
    <s v="W9-TRULO"/>
    <s v="NV LLC"/>
    <s v="108 Meadow View Lane Anna TX 75409"/>
    <s v="Checking"/>
    <n v="0"/>
    <n v="75"/>
    <n v="2023"/>
    <s v="2023-05"/>
  </r>
  <r>
    <x v="1843"/>
    <s v="NOT APPLICABLE"/>
    <s v="NOT APPLICABLE"/>
    <s v="FREEDOM MTG PYMTS 050123 0129201927 NEERAJ GUPTA"/>
    <s v="Clean"/>
    <n v="-726.97"/>
    <s v="108Pagoda"/>
    <n v="2123674356"/>
    <s v="PAG"/>
    <s v="NG"/>
    <s v="A02 - Expense"/>
    <s v="Exp-Mortgage"/>
    <s v="MORTGAGE"/>
    <s v="Property"/>
    <s v="108 Pagoda Drive Anna TX 75409"/>
    <s v="Checking"/>
    <n v="0"/>
    <n v="726.97"/>
    <n v="2023"/>
    <s v="2023-05"/>
  </r>
  <r>
    <x v="1843"/>
    <s v="NOT APPLICABLE"/>
    <s v="NOT APPLICABLE"/>
    <s v="RECURRING TRANSFER TO JPMORGAN CHASE BANK, NA CHK XXXXX8616 N. GUPTA REF #FP0JF9FW78 TRULO PROPERTY MANAGEMENT MONTHLY FEE"/>
    <s v="Clean"/>
    <n v="-75"/>
    <s v="108Pagoda"/>
    <n v="2123674356"/>
    <s v="PAG"/>
    <s v="NG"/>
    <s v="A02 - Expense"/>
    <s v="Exp-Mgmt"/>
    <s v="W9-TRULO"/>
    <s v="NV LLC"/>
    <s v="108 Pagoda Drive Anna TX 75409"/>
    <s v="Checking"/>
    <n v="0"/>
    <n v="75"/>
    <n v="2023"/>
    <s v="2023-05"/>
  </r>
  <r>
    <x v="1843"/>
    <s v="NOT APPLICABLE"/>
    <s v="NOT APPLICABLE"/>
    <s v="MORTGAGE COMPANY MTGE PAYMT 050123 5114002633 PARUL GUPTA"/>
    <s v="Clean"/>
    <n v="-711.48"/>
    <s v="1117Brewer"/>
    <n v="8320442620"/>
    <s v="MDW"/>
    <s v="PG"/>
    <s v="A02 - Expense"/>
    <s v="Exp-Mortgage"/>
    <s v="MORTGAGE"/>
    <s v="1117 Brewer Dr. Cedar Hill, TX 75104"/>
    <s v="1117 Brewer Dr. Cedar Hill, TX 75104"/>
    <s v="Checking"/>
    <n v="0"/>
    <n v="711.48"/>
    <n v="2023"/>
    <s v="2023-05"/>
  </r>
  <r>
    <x v="1843"/>
    <s v="NOT APPLICABLE"/>
    <s v="NOT APPLICABLE"/>
    <s v="RECURRING TRANSFER TO JPMORGAN CHASE BANK, NA CHK XXXXX8616 N. GUPTA REF #FP0JFBFCHP BREWER TO TRULO PROPERTY MANAGEMENT"/>
    <s v="Clean"/>
    <n v="-75"/>
    <s v="1117Brewer"/>
    <n v="8320442620"/>
    <s v="MDW"/>
    <s v="PG"/>
    <s v="A02 - Expense"/>
    <s v="Exp-Mgmt"/>
    <s v="W9-TRULO"/>
    <s v="NV LLC"/>
    <s v="1117 Brewer Dr. Cedar Hill, TX 75104"/>
    <s v="Checking"/>
    <n v="0"/>
    <n v="75"/>
    <n v="2023"/>
    <s v="2023-05"/>
  </r>
  <r>
    <x v="1843"/>
    <s v="NOT APPLICABLE"/>
    <s v="NOT APPLICABLE"/>
    <s v="ORIG CO NAME:MORTGAGE COMPANY       ORIG ID:4823070213 DESC DATE:050123 CO ENTRY DESCR:MTGE PAYMTSEC:PPD    TRACE#:091000013074896 EED:230501   IND ID:                             IND NAME:PARUL GUPTA TRN: 1213074896TC"/>
    <s v="Clean"/>
    <n v="-675.63"/>
    <s v="114Sidney"/>
    <n v="371052603"/>
    <s v="MDW"/>
    <s v="PG"/>
    <s v="A02 - Expense"/>
    <s v="Exp-Mortgage"/>
    <s v="MORTGAGE"/>
    <s v="114 Sidney Drive Red Oak TX 75154"/>
    <s v="114 Sidney Drive Red Oak TX 75154"/>
    <s v="Checking"/>
    <n v="0"/>
    <n v="675.63"/>
    <n v="2023"/>
    <s v="2023-05"/>
  </r>
  <r>
    <x v="1843"/>
    <s v="NOT APPLICABLE"/>
    <s v="NOT APPLICABLE"/>
    <s v="Zelle payment to Trulo Property Management LLC 16973651565"/>
    <s v="Clean"/>
    <n v="-75"/>
    <s v="114Sidney"/>
    <n v="371052603"/>
    <s v="MDW"/>
    <s v="PG"/>
    <s v="A02 - Expense"/>
    <s v="Exp-Mgmt"/>
    <s v="W9-TRULO"/>
    <s v="NV LLC"/>
    <s v="114 Sidney Drive Red Oak TX 75154"/>
    <s v="Checking"/>
    <n v="0"/>
    <n v="75"/>
    <n v="2023"/>
    <s v="2023-05"/>
  </r>
  <r>
    <x v="1843"/>
    <s v="NOT APPLICABLE"/>
    <s v="NOT APPLICABLE"/>
    <s v="LOANCARE SERV MTG PYMT 050123 0043743046 MEADOW VIEW HOMES LLC"/>
    <s v="Clean"/>
    <n v="-456.02"/>
    <s v="116Meadow"/>
    <n v="3123680344"/>
    <s v="MDW"/>
    <s v="PG"/>
    <s v="A02 - Expense"/>
    <s v="Exp-Mortgage"/>
    <s v="MORTGAGE"/>
    <s v="Property"/>
    <s v="116 Meadow View Lane Anna TX 75409"/>
    <s v="Checking"/>
    <n v="0"/>
    <n v="456.02"/>
    <n v="2023"/>
    <s v="2023-05"/>
  </r>
  <r>
    <x v="1843"/>
    <s v="NOT APPLICABLE"/>
    <s v="NOT APPLICABLE"/>
    <s v="RECURRING TRANSFER TO JPMORGAN CHASE BANK, NA CHK XXXXX8616 N. GUPTA REF #FP0JF9RFCM 116MV TO TRULO PROPERTY MANAGEMENT"/>
    <s v="Clean"/>
    <n v="-75"/>
    <s v="116Meadow"/>
    <n v="3123680344"/>
    <s v="MDW"/>
    <s v="PG"/>
    <s v="A02 - Expense"/>
    <s v="Exp-Mgmt"/>
    <s v="W9-TRULO"/>
    <s v="NV LLC"/>
    <s v="116 Meadow View Lane Anna TX 75409"/>
    <s v="Checking"/>
    <n v="0"/>
    <n v="75"/>
    <n v="2023"/>
    <s v="2023-05"/>
  </r>
  <r>
    <x v="1843"/>
    <s v="NOT APPLICABLE"/>
    <s v="NOT APPLICABLE"/>
    <s v="RECURRING TRANSFER TO JPMORGAN CHASE BANK, NA CHK XXXXX8616 N. GUPTA REF #FP0JF9S8CM ROSEMON TO TRULO PROPERTY MANAGEMENT"/>
    <s v="Clean"/>
    <n v="-150"/>
    <s v="1316Rosemon"/>
    <n v="3123788147"/>
    <s v="PAG"/>
    <s v="VJ"/>
    <s v="A02 - Expense"/>
    <s v="Exp-Mgmt"/>
    <s v="W9-TRULO"/>
    <s v="NV LLC"/>
    <s v="1316 Rosemon Avenue Carrolton TX 75006"/>
    <s v="Checking"/>
    <n v="0"/>
    <n v="150"/>
    <n v="2023"/>
    <s v="2023-05"/>
  </r>
  <r>
    <x v="1843"/>
    <s v="NOT APPLICABLE"/>
    <s v="NOT APPLICABLE"/>
    <s v="LOANCARE SERV MTG PYMT 050123 0043764174 NEERAJ GUPTA"/>
    <s v="Clean"/>
    <n v="-563.38"/>
    <s v="1342Newton"/>
    <n v="3123752192"/>
    <s v="PAG"/>
    <s v="PG"/>
    <s v="A02 - Expense"/>
    <s v="Exp-Mortgage"/>
    <s v="MORTGAGE"/>
    <s v="Property"/>
    <s v="1342 Newton Dr Cedar Hill TX 75115"/>
    <s v="Checking"/>
    <n v="0"/>
    <n v="563.38"/>
    <n v="2023"/>
    <s v="2023-05"/>
  </r>
  <r>
    <x v="1843"/>
    <s v="NOT APPLICABLE"/>
    <s v="NOT APPLICABLE"/>
    <s v="RECURRING TRANSFER TO JPMORGAN CHASE BANK, NA CHK XXXXX8616 N. GUPTA REF #FP0JFBFB73 NEWTON TO TRULO PROPERTY MANAGEMENT"/>
    <s v="Clean"/>
    <n v="-75"/>
    <s v="1342Newton"/>
    <n v="3123752192"/>
    <s v="PAG"/>
    <s v="PG"/>
    <s v="A02 - Expense"/>
    <s v="Exp-Mgmt"/>
    <s v="W9-TRULO"/>
    <s v="NV LLC"/>
    <s v="1342 Newton Dr Cedar Hill TX 75115"/>
    <s v="Checking"/>
    <n v="0"/>
    <n v="75"/>
    <n v="2023"/>
    <s v="2023-05"/>
  </r>
  <r>
    <x v="1843"/>
    <s v="NOT APPLICABLE"/>
    <s v="NOT APPLICABLE"/>
    <s v="RECURRING TRANSFER TO JPMORGAN CHASE BANK, NA CHK XXXXX8616 N. GUPTA REF #FP0JFBJHYN MORNDOVE TO TRULO MONTHLY PAYMENT"/>
    <s v="Clean"/>
    <n v="-75"/>
    <s v="1905Morning"/>
    <n v="2120678228"/>
    <s v="MDW"/>
    <s v="VJ"/>
    <s v="A02 - Expense"/>
    <s v="Exp-Mgmt"/>
    <s v="W9-TRULO"/>
    <s v="NV LLC"/>
    <s v="1905 Morning Dove Aubrey TX 76227"/>
    <s v="Checking"/>
    <n v="0"/>
    <n v="75"/>
    <n v="2023"/>
    <s v="2023-05"/>
  </r>
  <r>
    <x v="1843"/>
    <s v="NOT APPLICABLE"/>
    <s v="NOT APPLICABLE"/>
    <s v="JPMORGAN CHASE CHASE ACH 050123 4027425045 MEADOW VIEW HOMES LLC"/>
    <s v="Clean"/>
    <n v="-947.72"/>
    <s v="2417Garden"/>
    <n v="5123943606"/>
    <s v="MDW"/>
    <s v="VJ"/>
    <s v="A02 - Expense"/>
    <s v="Exp-Mortgage"/>
    <s v="MORTGAGE"/>
    <s v="Property"/>
    <s v="2417 Garden Oaks Drive Irving TX 75061"/>
    <s v="Savings"/>
    <n v="0"/>
    <n v="947.72"/>
    <n v="2023"/>
    <s v="2023-05"/>
  </r>
  <r>
    <x v="1843"/>
    <s v="NOT APPLICABLE"/>
    <s v="NOT APPLICABLE"/>
    <s v="RECURRING TRANSFER TO GUPTA N REF #OP0JF9KSLP CHECKING GARDOAK INTERNET AUTOPAY MVCC"/>
    <s v="Clean"/>
    <n v="-35.01"/>
    <s v="2417Garden"/>
    <n v="5123943606"/>
    <s v="MDW"/>
    <s v="VJ"/>
    <s v="A02 - Expense"/>
    <s v="Exp-Utilities"/>
    <s v="UTILITY"/>
    <s v="Property"/>
    <s v="2417 Garden Oaks Drive Irving TX 75061"/>
    <s v="Savings"/>
    <n v="0"/>
    <n v="35.01"/>
    <n v="2023"/>
    <s v="2023-05"/>
  </r>
  <r>
    <x v="1843"/>
    <s v="NOT APPLICABLE"/>
    <s v="NOT APPLICABLE"/>
    <s v="RECURRING TRANSFER TO GUPTA N REF #OP0JF8TG4H CHECKING GARDOAK ARLO AUTOPAY MVCC"/>
    <s v="Clean"/>
    <n v="-10.65"/>
    <s v="2417Garden"/>
    <n v="5123943606"/>
    <s v="MDW"/>
    <s v="VJ"/>
    <s v="A02 - Expense"/>
    <s v="Exp-Utilities"/>
    <s v="ARLO"/>
    <s v="Property"/>
    <s v="2417 Garden Oaks Drive Irving TX 75061"/>
    <s v="Savings"/>
    <n v="0"/>
    <n v="10.65"/>
    <n v="2023"/>
    <s v="2023-05"/>
  </r>
  <r>
    <x v="1843"/>
    <s v="NOT APPLICABLE"/>
    <s v="NOT APPLICABLE"/>
    <s v="Zelle payment to Jose  Southmark JPM999vxxmu6"/>
    <s v="Clean"/>
    <n v="-60"/>
    <s v="4909Jamesway"/>
    <n v="886968291"/>
    <s v="PAG"/>
    <s v="VJ"/>
    <s v="A02 - Expense"/>
    <s v="Exp-Repair"/>
    <s v="W9-JOSE LANDSCAPE"/>
    <s v="Property"/>
    <s v="4909 Jamesway Drive Fortworth TX 76135"/>
    <s v="Checking"/>
    <n v="0"/>
    <n v="60"/>
    <n v="2023"/>
    <s v="2023-05"/>
  </r>
  <r>
    <x v="1843"/>
    <s v="NOT APPLICABLE"/>
    <s v="NOT APPLICABLE"/>
    <s v="ORIG CO NAME:JPMORGAN CHASE         ORIG ID:9008102401 DESC DATE:050123 CO ENTRY DESCR:CHASE ACH SEC:PPD    TRACE#:021000023276042 EED:230501   IND ID:                             IND NAME:MEADOW VIEW HOMES LLC TRN: 1213276042TC"/>
    <s v="Clean"/>
    <n v="-1383.06"/>
    <s v="4920BrianHill"/>
    <n v="692554576"/>
    <s v="MDW"/>
    <s v="VJ"/>
    <s v="A02 - Expense"/>
    <s v="Exp-Mortgage"/>
    <s v="MORTGAGE"/>
    <s v="Property"/>
    <s v="4920 Brianhill Drive Fortworth TX  76135"/>
    <s v="Checking"/>
    <n v="0"/>
    <n v="1383.06"/>
    <n v="2023"/>
    <s v="2023-05"/>
  </r>
  <r>
    <x v="1843"/>
    <s v="NOT APPLICABLE"/>
    <s v="NOT APPLICABLE"/>
    <s v="Zelle payment to Jose Landscaper JPM999vxxuq0"/>
    <s v="Clean"/>
    <n v="-60"/>
    <s v="4920BrianHill"/>
    <n v="692554576"/>
    <s v="MDW"/>
    <s v="VJ"/>
    <s v="A02 - Expense"/>
    <s v="Exp-Repair"/>
    <s v="W9-JOSE LANDSCAPE"/>
    <s v="Property"/>
    <s v="4920 Brianhill Drive Fortworth TX  76135"/>
    <s v="Checking"/>
    <n v="0"/>
    <n v="60"/>
    <n v="2023"/>
    <s v="2023-05"/>
  </r>
  <r>
    <x v="1843"/>
    <s v="NOT APPLICABLE"/>
    <s v="NOT APPLICABLE"/>
    <s v="ORIG CO NAME:NEWREZ-SHELLPOIN       ORIG ID:6371542226 DESC DATE:230430 CO ENTRY DESCR:ACH PMT   SEC:PPD    TRACE#:028000085355320 EED:230501   IND ID:                             IND NAME:JADHAV VIVEK TRN: 1215355320TC"/>
    <s v="Clean"/>
    <n v="-1383.06"/>
    <s v="6401Basswood"/>
    <n v="886965909"/>
    <s v="PAG"/>
    <s v="VJ"/>
    <s v="A02 - Expense"/>
    <s v="Exp-Mortgage"/>
    <s v="MORTGAGE"/>
    <s v="6401 Basswood Dr Fortworth TX 76135"/>
    <s v="6401 Basswood Dr Fortworth TX 76135"/>
    <s v="Checking"/>
    <n v="0"/>
    <n v="1383.06"/>
    <n v="2023"/>
    <s v="2023-05"/>
  </r>
  <r>
    <x v="1843"/>
    <s v="NOT APPLICABLE"/>
    <s v="NOT APPLICABLE"/>
    <s v="Zelle payment to Jose  Southmark JPM999vxxwj2"/>
    <s v="Clean"/>
    <n v="-60"/>
    <s v="6401Basswood"/>
    <n v="886965909"/>
    <s v="PAG"/>
    <s v="VJ"/>
    <s v="A02 - Expense"/>
    <s v="Exp-Repair"/>
    <s v="W9-JOSE LANDSCAPE"/>
    <s v="Property"/>
    <s v="6401 Basswood Dr Fortworth TX 76135"/>
    <s v="Checking"/>
    <n v="0"/>
    <n v="60"/>
    <n v="2023"/>
    <s v="2023-05"/>
  </r>
  <r>
    <x v="1843"/>
    <s v="NOT APPLICABLE"/>
    <s v="NOT APPLICABLE"/>
    <s v="MORTGAGE COMPANY MTGE PAYMT 050123 5114002634 PARUL GUPTA"/>
    <s v="Clean"/>
    <n v="-733.95"/>
    <s v="711Parks"/>
    <n v="3123859963"/>
    <s v="PAG"/>
    <s v="PG"/>
    <s v="A02 - Expense"/>
    <s v="Exp-Mortgage"/>
    <s v="MORTGAGE"/>
    <s v="711 S Parks Dr. Desoto TX 75105"/>
    <s v="711 S Parks Dr. Desoto TX 75105"/>
    <s v="Checking"/>
    <n v="0"/>
    <n v="733.95"/>
    <n v="2023"/>
    <s v="2023-05"/>
  </r>
  <r>
    <x v="1843"/>
    <s v="NOT APPLICABLE"/>
    <s v="NOT APPLICABLE"/>
    <s v="RECURRING TRANSFER TO JPMORGAN CHASE BANK, NA CHK XXXXX8616 N. GUPTA REF #FP0JF9QTKB PARKS TO TRULO PROPERTY MANAGEMENT"/>
    <s v="Clean"/>
    <n v="-75"/>
    <s v="711Parks"/>
    <n v="3123859963"/>
    <s v="PAG"/>
    <s v="PG"/>
    <s v="A02 - Expense"/>
    <s v="Exp-Mgmt"/>
    <s v="W9-TRULO"/>
    <s v="NV LLC"/>
    <s v="711 S Parks Dr. Desoto TX 75105"/>
    <s v="Checking"/>
    <n v="0"/>
    <n v="75"/>
    <n v="2023"/>
    <s v="2023-05"/>
  </r>
  <r>
    <x v="1843"/>
    <s v="NOT APPLICABLE"/>
    <s v="NOT APPLICABLE"/>
    <s v="ORIG CO NAME:PENNYMAC               ORIG ID:1262049351 DESC DATE:May 23 CO ENTRY DESCR:CASH      SEC:WEB    TRACE#:021000027956830 EED:230501   IND ID:8028351082-0041              IND NAME:8604 Wagon TRN: 1217956830TC"/>
    <s v="Clean"/>
    <n v="-843.79"/>
    <s v="8604Wagon"/>
    <n v="710665618"/>
    <s v="MDW"/>
    <s v="VJ"/>
    <s v="A02 - Expense"/>
    <s v="Exp-Mortgage"/>
    <s v="MORTGAGE"/>
    <s v="1117Brewer"/>
    <s v="8604 Wagon Trail Crossroads TX 76227"/>
    <s v="Checking"/>
    <n v="0"/>
    <n v="843.79"/>
    <n v="2023"/>
    <s v="2023-05"/>
  </r>
  <r>
    <x v="1843"/>
    <s v="NOT APPLICABLE"/>
    <s v="NOT APPLICABLE"/>
    <s v="Zelle payment to Trulo Property Management LLC 16973651567"/>
    <s v="Clean"/>
    <n v="-75"/>
    <s v="8604Wagon"/>
    <n v="710665618"/>
    <s v="MDW"/>
    <s v="VJ"/>
    <s v="A02 - Expense"/>
    <s v="Exp-Mgmt"/>
    <s v="W9-TRULO"/>
    <s v="NV LLC"/>
    <s v="8604 Wagon Trail Crossroads TX 76227"/>
    <s v="Checking"/>
    <n v="0"/>
    <n v="75"/>
    <n v="2023"/>
    <s v="2023-05"/>
  </r>
  <r>
    <x v="1843"/>
    <s v="NOT APPLICABLE"/>
    <s v="NOT APPLICABLE"/>
    <s v="RECURRING TRANSFER TO JPMORGAN CHASE BANK, NA CHK XXXXX8616 N. GUPTA REF #FP0JFBSSSR WINTERGREEN TO TRULO PROPERTY MANAGEMENT"/>
    <s v="Clean"/>
    <n v="-75"/>
    <s v="874Wintergreen"/>
    <n v="8320478665"/>
    <s v="PAG"/>
    <s v="VJ"/>
    <s v="A02 - Expense"/>
    <s v="Exp-Mgmt"/>
    <s v="W9-TRULO"/>
    <s v="NV LLC"/>
    <s v="874 W Wintergreen Road Lancaster TX 75134"/>
    <s v="Checking"/>
    <n v="0"/>
    <n v="75"/>
    <n v="2023"/>
    <s v="2023-05"/>
  </r>
  <r>
    <x v="1843"/>
    <s v="NOT APPLICABLE"/>
    <s v="NOT APPLICABLE"/>
    <s v="ORIG CO NAME:CHASE CREDIT CRD       ORIG ID:4760039224 DESC DATE:230428 CO ENTRY DESCR:AUTOPAYBUSSEC:PPD    TRACE#:021000022712864 EED:230501   IND ID:                             IND NAME:GUPTA NEERAJ TRN: 1212712864TC"/>
    <s v="Clean"/>
    <n v="-81.150000000000006"/>
    <s v="Common"/>
    <n v="710655031"/>
    <s v="NV"/>
    <s v="LLC"/>
    <s v="A02 - Expense"/>
    <s v="Exp-Repair"/>
    <s v="AUTOPAY BALANCE"/>
    <s v="Property"/>
    <s v="Common Expenses"/>
    <s v="Checking"/>
    <n v="0"/>
    <n v="81.150000000000006"/>
    <n v="2023"/>
    <s v="2023-05"/>
  </r>
  <r>
    <x v="1843"/>
    <s v="NOT APPLICABLE"/>
    <s v="NOT APPLICABLE"/>
    <s v="RECURRING TRANSFER TO JPMORGAN CHASE BANK, NA CHK XXXXX8616 N. GUPTA REF #FP0JFBBWYP TRULO MONTHLY PM FEE MIDWAY INN"/>
    <s v="Clean"/>
    <n v="-1500"/>
    <s v="Midway"/>
    <n v="5445996969"/>
    <s v="MID"/>
    <s v="LLC"/>
    <s v="A02 - Expense"/>
    <s v="Exp-Mgmt"/>
    <s v="W9-TRULO"/>
    <s v="NV LLC"/>
    <s v="3016 E Abram Street Arlington TX 76010"/>
    <s v="Checking"/>
    <n v="0"/>
    <n v="1500"/>
    <n v="2023"/>
    <s v="2023-05"/>
  </r>
  <r>
    <x v="1844"/>
    <s v="NOT APPLICABLE"/>
    <s v="NOT APPLICABLE"/>
    <s v="PENNYMAC CASH May 23 8028352704-0041 104 Meadow"/>
    <s v="Clean"/>
    <n v="-730.2"/>
    <s v="104Meadow"/>
    <n v="2123710218"/>
    <s v="MDW"/>
    <s v="VJ"/>
    <s v="A02 - Expense"/>
    <s v="Exp-Mortgage"/>
    <s v="MORTGAGE"/>
    <s v="Property"/>
    <s v="104 Meadow View Lane Anna TX 75409"/>
    <s v="Checking"/>
    <n v="0"/>
    <n v="730.2"/>
    <n v="2023"/>
    <s v="2023-05"/>
  </r>
  <r>
    <x v="1844"/>
    <s v="NOT APPLICABLE"/>
    <s v="NOT APPLICABLE"/>
    <s v="PENNYMAC CASH May 23 8028350915-0041 1316 Rosemon"/>
    <s v="Clean"/>
    <n v="-963.16"/>
    <s v="1316Rosemon"/>
    <n v="3123788147"/>
    <s v="PAG"/>
    <s v="VJ"/>
    <s v="A02 - Expense"/>
    <s v="Exp-Mortgage"/>
    <s v="MORTGAGE"/>
    <s v="Property"/>
    <s v="1316 Rosemon Avenue Carrolton TX 75006"/>
    <s v="Checking"/>
    <n v="0"/>
    <n v="963.16"/>
    <n v="2023"/>
    <s v="2023-05"/>
  </r>
  <r>
    <x v="1844"/>
    <s v="NOT APPLICABLE"/>
    <s v="NOT APPLICABLE"/>
    <s v="ORIG CO NAME:VRBO                   ORIG ID:9872667522 DESC DATE:230501 CO ENTRY DESCR:PAYMENT   SEC:PPD    TRACE#:031101110435553 EED:230502   IND ID:                             IND NAME:Neeraj Gupta TRN: 1220435553TC"/>
    <s v="Clean"/>
    <n v="1026.72"/>
    <s v="4909Jamesway"/>
    <n v="886968291"/>
    <s v="PAG"/>
    <s v="VJ"/>
    <s v="A01 - Revenue"/>
    <s v="Rev-Rent"/>
    <s v="Tenant"/>
    <s v="Property"/>
    <s v="4909 Jamesway Drive Fortworth TX 76135"/>
    <s v="Checking"/>
    <n v="0"/>
    <n v="1026.72"/>
    <n v="2023"/>
    <s v="2023-05"/>
  </r>
  <r>
    <x v="1844"/>
    <s v="NOT APPLICABLE"/>
    <s v="NOT APPLICABLE"/>
    <s v="ORIG CO NAME:VRBO                   ORIG ID:9872667522 DESC DATE:230501 CO ENTRY DESCR:PAYMENT   SEC:PPD    TRACE#:031101111017778 EED:230502   IND ID:                             IND NAME:Jay Gupta TRN: 1221017778TC"/>
    <s v="Clean"/>
    <n v="1932"/>
    <s v="6401Basswood"/>
    <n v="886965909"/>
    <s v="PAG"/>
    <s v="VJ"/>
    <s v="A01 - Revenue"/>
    <s v="Rev-Rent"/>
    <s v="Tenant"/>
    <s v="Property"/>
    <s v="6401 Basswood Dr Fortworth TX 76135"/>
    <s v="Checking"/>
    <n v="0"/>
    <n v="1932"/>
    <n v="2023"/>
    <s v="2023-05"/>
  </r>
  <r>
    <x v="1844"/>
    <s v="NOT APPLICABLE"/>
    <s v="NOT APPLICABLE"/>
    <s v="ORIG CO NAME:4Change Energy         ORIG ID:4752959527 DESC DATE:230501 CO ENTRY DESCR:OTHER     SEC:WEB    TRACE#:043000260904976 EED:230502   IND ID:4Change                      IND NAME:Neeraj Gupta                                                                                                 8881234567 TRN: 1220904976TC"/>
    <s v="Clean"/>
    <n v="-28.14"/>
    <s v="7417Canoga"/>
    <n v="363876571"/>
    <s v="PAG"/>
    <s v="LLC"/>
    <s v="A02 - Expense"/>
    <s v="Exp-Utilities"/>
    <s v="UTILITY"/>
    <s v="7417 Canoga Circle Fort Worth, TX 76137"/>
    <s v="7417 Canoga Circle Fort Worth, TX 76137"/>
    <s v="Checking"/>
    <n v="0"/>
    <n v="28.14"/>
    <n v="2023"/>
    <s v="2023-05"/>
  </r>
  <r>
    <x v="1844"/>
    <s v="NOT APPLICABLE"/>
    <s v="NOT APPLICABLE"/>
    <s v="PENNYMAC CASH May 23 8028351602-0040 vivek jadhav"/>
    <s v="Clean"/>
    <n v="-694.01"/>
    <s v="874Wintergreen"/>
    <n v="8320478665"/>
    <s v="PAG"/>
    <s v="VJ"/>
    <s v="A02 - Expense"/>
    <s v="Exp-Mortgage"/>
    <s v="MORTGAGE"/>
    <s v="Property"/>
    <s v="874 W Wintergreen Road Lancaster TX 75134"/>
    <s v="Checking"/>
    <n v="0"/>
    <n v="694.01"/>
    <n v="2023"/>
    <s v="2023-05"/>
  </r>
  <r>
    <x v="1844"/>
    <s v="NOT APPLICABLE"/>
    <s v="NOT APPLICABLE"/>
    <s v="CHECK # 1010"/>
    <s v="Clean"/>
    <n v="-213.9"/>
    <s v="Midway"/>
    <n v="5445996969"/>
    <s v="MID"/>
    <s v="LLC"/>
    <s v="A02 - Expense"/>
    <s v="Exp-Professional Services"/>
    <s v="Cityof Arlington"/>
    <s v="Midway"/>
    <s v="3016 E Abram Street Arlington TX 76010"/>
    <s v="Checking"/>
    <n v="0"/>
    <n v="213.9"/>
    <n v="2023"/>
    <s v="2023-05"/>
  </r>
  <r>
    <x v="1845"/>
    <s v="NOT APPLICABLE"/>
    <s v="NOT APPLICABLE"/>
    <s v="Zelle payment to 00-Vidhi Mistri JPM999w3rz0y"/>
    <s v="Clean"/>
    <n v="-734.75"/>
    <s v="2224Heatherton"/>
    <n v="678827616"/>
    <s v="MDW"/>
    <s v="VJ"/>
    <s v="A02 - Expense"/>
    <s v="Exp-Mgmt"/>
    <s v="W9-VIDHI"/>
    <s v="NV LLC"/>
    <s v="2224 Heatherton Place Plano TX 75023"/>
    <s v="Checking"/>
    <n v="0"/>
    <n v="734.75"/>
    <n v="2023"/>
    <s v="2023-05"/>
  </r>
  <r>
    <x v="1845"/>
    <s v="NOT APPLICABLE"/>
    <s v="NOT APPLICABLE"/>
    <s v="ATM WITHDRAWAL AUTHORIZED ON 05/03 3080 PRESTON RD FRISCO TX 0001384 ATM ID 0129I CARD 2370"/>
    <s v="Clean"/>
    <n v="-1000"/>
    <s v="Midway"/>
    <n v="5445996969"/>
    <s v="MID"/>
    <s v="LLC"/>
    <s v="A02 - Expense"/>
    <s v="Exp-Repair"/>
    <s v="HOMEDEPOT"/>
    <s v="Property"/>
    <s v="3016 E Abram Street Arlington TX 76010"/>
    <s v="Checking"/>
    <n v="0"/>
    <n v="1000"/>
    <n v="2023"/>
    <s v="2023-05"/>
  </r>
  <r>
    <x v="1846"/>
    <s v="NOT APPLICABLE"/>
    <s v="NOT APPLICABLE"/>
    <s v="CITY OF IRVING BILLPAY 230505 CITY OF IRVING NEERAJ GUPTA"/>
    <s v="Clean"/>
    <n v="-141.47999999999999"/>
    <s v="2417Garden"/>
    <n v="5123943606"/>
    <s v="MDW"/>
    <s v="VJ"/>
    <s v="A02 - Expense"/>
    <s v="Exp-Utilities"/>
    <s v="UTILITY"/>
    <s v="2417 Garden Oaks Drive Irving TX 75061"/>
    <s v="2417 Garden Oaks Drive Irving TX 75061"/>
    <s v="Savings"/>
    <n v="0"/>
    <n v="141.47999999999999"/>
    <n v="2023"/>
    <s v="2023-05"/>
  </r>
  <r>
    <x v="1846"/>
    <s v="NOT APPLICABLE"/>
    <s v="NOT APPLICABLE"/>
    <s v="CITY OF IRVING BILLPAY 230505 CITY OF IRVING NEERAJ GUPTA"/>
    <s v="Clean"/>
    <n v="-68.400000000000006"/>
    <s v="2417Garden"/>
    <n v="5123943606"/>
    <s v="MDW"/>
    <s v="VJ"/>
    <s v="A02 - Expense"/>
    <s v="Exp-Utilities"/>
    <s v="UTILITY"/>
    <s v="2417 Garden Oaks Drive Irving TX 75061"/>
    <s v="2417 Garden Oaks Drive Irving TX 75061"/>
    <s v="Savings"/>
    <n v="0"/>
    <n v="68.400000000000006"/>
    <n v="2023"/>
    <s v="2023-05"/>
  </r>
  <r>
    <x v="1846"/>
    <s v="NOT APPLICABLE"/>
    <s v="NOT APPLICABLE"/>
    <s v="ORIG CO NAME:TARA ENERGY LLC        ORIG ID:9623505101 DESC DATE:230505 CO ENTRY DESCR:DEBITDEBITSEC:CCD    TRACE#:021000026909443 EED:230505   IND ID:2107150125                   IND NAME:NEERAJ  GUPTA TRN: 1256909443TC"/>
    <s v="Clean"/>
    <n v="-195.3"/>
    <s v="6401Basswood"/>
    <n v="886965909"/>
    <s v="PAG"/>
    <s v="VJ"/>
    <s v="A02 - Expense"/>
    <s v="Exp-Utilities"/>
    <s v="UTILITY"/>
    <s v="6401 Basswood Dr Fortworth TX 76135"/>
    <s v="6401 Basswood Dr Fortworth TX 76135"/>
    <s v="Checking"/>
    <n v="0"/>
    <n v="195.3"/>
    <n v="2023"/>
    <s v="2023-05"/>
  </r>
  <r>
    <x v="1846"/>
    <s v="NOT APPLICABLE"/>
    <s v="NOT APPLICABLE"/>
    <s v="ONLINE TRANSFER TO GUPTA N REF #IB0JGJKY26 EVERYDAY CHECKING ZELLE FOR MIDWAY 125 EVICTION BY CECE"/>
    <s v="Clean"/>
    <n v="-100"/>
    <s v="Midway"/>
    <n v="5445996969"/>
    <s v="MID"/>
    <s v="LLC"/>
    <s v="A02 - Expense"/>
    <s v="Exp-Professional Services"/>
    <s v="W9-CECE"/>
    <s v="Property"/>
    <s v="3016 E Abram Street Arlington TX 76010"/>
    <s v="Checking"/>
    <n v="0"/>
    <n v="100"/>
    <n v="2023"/>
    <s v="2023-05"/>
  </r>
  <r>
    <x v="1846"/>
    <s v="NOT APPLICABLE"/>
    <s v="NOT APPLICABLE"/>
    <s v="ONLINE TRANSFER TO GUPTA N REF #IB0JGJKT5P EVERYDAY CHECKING ZELLE FOR MIDWAY 106 REPAIR BY HENRY"/>
    <s v="Clean"/>
    <n v="-100"/>
    <s v="Midway"/>
    <n v="5445996969"/>
    <s v="MID"/>
    <s v="LLC"/>
    <s v="A02 - Expense"/>
    <s v="Exp-Repair"/>
    <s v="W9-HENRY"/>
    <s v="Midway"/>
    <s v="3016 E Abram Street Arlington TX 76010"/>
    <s v="Checking"/>
    <n v="0"/>
    <n v="100"/>
    <n v="2023"/>
    <s v="2023-05"/>
  </r>
  <r>
    <x v="1846"/>
    <s v="NOT APPLICABLE"/>
    <s v="NOT APPLICABLE"/>
    <s v="WIRE TRANS SVC CHARGE - SEQUENCE: 230505080239 SRF# 2023050500305595 TRN#230505080239 RFB# 1014 LAKE GROVE"/>
    <s v="Clean"/>
    <n v="-15"/>
    <s v="Partnership"/>
    <n v="2113481242"/>
    <s v="NV"/>
    <s v="LLC"/>
    <s v="A02 - Expense"/>
    <s v="Exp-Professional Services"/>
    <s v="Bank"/>
    <s v="NV LLC"/>
    <s v="Neeraj Vivek Partnership"/>
    <s v="Savings"/>
    <n v="0"/>
    <n v="15"/>
    <n v="2023"/>
    <s v="2023-05"/>
  </r>
  <r>
    <x v="1846"/>
    <s v="NOT APPLICABLE"/>
    <s v="NOT APPLICABLE"/>
    <s v="WT FED#08617 BANK OF AMERICA, N /ORG=WESTOPLEX RENEWAL CO LLC SRF# 2023050500305595 TRN#230505080239 RFB# 1014 LAKE GROVE"/>
    <s v="Clean"/>
    <n v="7500"/>
    <s v="Partnership"/>
    <n v="2113481242"/>
    <s v="NV"/>
    <s v="LLC"/>
    <s v="A02 - Expense"/>
    <s v="Exp-Professional Services"/>
    <s v="BALANCING"/>
    <s v="WESTOPLEX"/>
    <s v="Neeraj Vivek Partnership"/>
    <s v="Savings"/>
    <n v="0"/>
    <n v="7500"/>
    <n v="2023"/>
    <s v="2023-05"/>
  </r>
  <r>
    <x v="1847"/>
    <s v="NOT APPLICABLE"/>
    <s v="NOT APPLICABLE"/>
    <s v="ORIG CO NAME:EXELON CORPORATI       ORIG ID:0000000160 DESC DATE:230505 CO ENTRY DESCR:BILLPAY   SEC:PPD    TRACE#:091000013694985 EED:230508   IND ID:                             IND NAME:NEERAJ GUPTA TRN: 1283694985TC"/>
    <s v="Clean"/>
    <n v="-167.29"/>
    <s v="4909Jamesway"/>
    <n v="886968291"/>
    <s v="PAG"/>
    <s v="VJ"/>
    <s v="A02 - Expense"/>
    <s v="Exp-Utilities"/>
    <s v="EXELON CORP"/>
    <s v="4909 Jamesway Drive Fortworth TX 76135"/>
    <s v="4909 Jamesway Drive Fortworth TX 76135"/>
    <s v="Checking"/>
    <n v="0"/>
    <n v="167.29"/>
    <n v="2023"/>
    <s v="2023-05"/>
  </r>
  <r>
    <x v="1847"/>
    <s v="NOT APPLICABLE"/>
    <s v="NOT APPLICABLE"/>
    <s v="ORIG CO NAME:EXELON CORPORATI       ORIG ID:0000000160 DESC DATE:230505 CO ENTRY DESCR:BILLPAY   SEC:PPD    TRACE#:091000013695026 EED:230508   IND ID:                             IND NAME:NEERAJ GUPTA TRN: 1283695026TC"/>
    <s v="Clean"/>
    <n v="-109.41"/>
    <s v="4909Jamesway"/>
    <n v="886968291"/>
    <s v="PAG"/>
    <s v="VJ"/>
    <s v="A02 - Expense"/>
    <s v="Exp-Utilities"/>
    <s v="EXELON CORP"/>
    <s v="4909 Jamesway Drive Fortworth TX 76135"/>
    <s v="4909 Jamesway Drive Fortworth TX 76135"/>
    <s v="Checking"/>
    <n v="0"/>
    <n v="109.41"/>
    <n v="2023"/>
    <s v="2023-05"/>
  </r>
  <r>
    <x v="1847"/>
    <s v="NOT APPLICABLE"/>
    <s v="NOT APPLICABLE"/>
    <s v="ORIG CO NAME:EXELON CORPORATI       ORIG ID:0000000160 DESC DATE:230505 CO ENTRY DESCR:BILLPAY   SEC:PPD    TRACE#:091000013695040 EED:230508   IND ID:                             IND NAME:NEERAJ GUPTA TRN: 1283695040TC"/>
    <s v="Clean"/>
    <n v="-89.86"/>
    <s v="4909Jamesway"/>
    <n v="886968291"/>
    <s v="PAG"/>
    <s v="VJ"/>
    <s v="A02 - Expense"/>
    <s v="Exp-Utilities"/>
    <s v="EXELON CORP"/>
    <s v="4909 Jamesway Drive Fortworth TX 76135"/>
    <s v="4909 Jamesway Drive Fortworth TX 76135"/>
    <s v="Checking"/>
    <n v="0"/>
    <n v="89.86"/>
    <n v="2023"/>
    <s v="2023-05"/>
  </r>
  <r>
    <x v="1847"/>
    <s v="NOT APPLICABLE"/>
    <s v="NOT APPLICABLE"/>
    <s v="ORIG CO NAME:EXELON CORPORATI       ORIG ID:0000000160 DESC DATE:230505 CO ENTRY DESCR:BILLPAY   SEC:PPD    TRACE#:091000013694943 EED:230508   IND ID:                             IND NAME:NEERAJ GUPTA TRN: 1283694943TC"/>
    <s v="Clean"/>
    <n v="-79.11"/>
    <s v="4909Jamesway"/>
    <n v="886968291"/>
    <s v="PAG"/>
    <s v="VJ"/>
    <s v="A02 - Expense"/>
    <s v="Exp-Utilities"/>
    <s v="EXELON CORP"/>
    <s v="4909 Jamesway Drive Fortworth TX 76135"/>
    <s v="4909 Jamesway Drive Fortworth TX 76135"/>
    <s v="Checking"/>
    <n v="0"/>
    <n v="79.11"/>
    <n v="2023"/>
    <s v="2023-05"/>
  </r>
  <r>
    <x v="1847"/>
    <s v="NOT APPLICABLE"/>
    <s v="NOT APPLICABLE"/>
    <s v="ORIG CO NAME:EXELON CORPORATI       ORIG ID:0000000160 DESC DATE:230505 CO ENTRY DESCR:BILLPAY   SEC:PPD    TRACE#:091000013695061 EED:230508   IND ID:                             IND NAME:NEERAJ GUPTA TRN: 1283695061TC"/>
    <s v="Clean"/>
    <n v="-184.95"/>
    <s v="6401Basswood"/>
    <n v="886965909"/>
    <s v="PAG"/>
    <s v="VJ"/>
    <s v="A02 - Expense"/>
    <s v="Exp-Utilities"/>
    <s v="EXELON CORP"/>
    <s v="6401 Basswood Dr Fortworth TX 76135"/>
    <s v="6401 Basswood Dr Fortworth TX 76135"/>
    <s v="Checking"/>
    <n v="0"/>
    <n v="184.95"/>
    <n v="2023"/>
    <s v="2023-05"/>
  </r>
  <r>
    <x v="1847"/>
    <s v="NOT APPLICABLE"/>
    <s v="NOT APPLICABLE"/>
    <s v="REMOTE ONLINE DEPOSIT #          1"/>
    <s v="Clean"/>
    <n v="500"/>
    <s v="7417Canoga"/>
    <n v="363876571"/>
    <s v="PAG"/>
    <s v="LLC"/>
    <s v="A01 - Revenue"/>
    <s v="Rev-Rent"/>
    <s v="Tenant"/>
    <s v="Property"/>
    <s v="7417 Canoga Circle Fort Worth, TX 76137"/>
    <s v="Checking"/>
    <n v="0"/>
    <n v="500"/>
    <n v="2023"/>
    <s v="2023-05"/>
  </r>
  <r>
    <x v="1847"/>
    <s v="NOT APPLICABLE"/>
    <s v="NOT APPLICABLE"/>
    <s v="BUSINESS TO BUSINESS ACH RED MORTGAGE7313 ACH 490011466"/>
    <s v="Clean"/>
    <n v="-14847.05"/>
    <s v="Midway"/>
    <n v="5445996969"/>
    <s v="MID"/>
    <s v="LLC"/>
    <s v="A02 - Expense"/>
    <s v="Exp-Mortgage"/>
    <s v="MORTGAGE"/>
    <s v="Property"/>
    <s v="3016 E Abram Street Arlington TX 76010"/>
    <s v="Checking"/>
    <n v="0"/>
    <n v="14847.05"/>
    <n v="2023"/>
    <s v="2023-05"/>
  </r>
  <r>
    <x v="1847"/>
    <s v="NOT APPLICABLE"/>
    <s v="NOT APPLICABLE"/>
    <s v="ONLINE TRANSFER TO GUPTA N REF #IB0JH64S8Y EVERYDAY CHECKING ZELLE TO HENRY FOR MIDWAY REPAIRS"/>
    <s v="Clean"/>
    <n v="-125"/>
    <s v="Midway"/>
    <n v="5445996969"/>
    <s v="MID"/>
    <s v="LLC"/>
    <s v="A02 - Expense"/>
    <s v="Exp-Repair"/>
    <s v="W9-HENRY"/>
    <s v="Midway"/>
    <s v="3016 E Abram Street Arlington TX 76010"/>
    <s v="Checking"/>
    <n v="0"/>
    <n v="125"/>
    <n v="2023"/>
    <s v="2023-05"/>
  </r>
  <r>
    <x v="1847"/>
    <s v="NOT APPLICABLE"/>
    <s v="NOT APPLICABLE"/>
    <s v="PURCHASE AUTHORIZED ON 05/05 EDIBLE ARRANGEMENT 678-992-2300 GA S583125473926541 CARD 4162"/>
    <s v="Clean"/>
    <n v="-101.38"/>
    <s v="Midway"/>
    <n v="5445996969"/>
    <s v="MID"/>
    <s v="LLC"/>
    <s v="A02 - Expense"/>
    <s v="Exp-Repair"/>
    <s v="REPAIR"/>
    <s v="Midway"/>
    <s v="3016 E Abram Street Arlington TX 76010"/>
    <s v="Checking"/>
    <n v="0"/>
    <n v="101.38"/>
    <n v="2023"/>
    <s v="2023-05"/>
  </r>
  <r>
    <x v="1848"/>
    <s v="NOT APPLICABLE"/>
    <s v="NOT APPLICABLE"/>
    <s v="RECURRING TRANSFER TO MEADOW VIEW HOMES LLC REF #OP0JHLMBDQ BUSINESS MARKET RATE SAVINGS 116 MV CHK TO SAV"/>
    <s v="Clean"/>
    <n v="-150"/>
    <s v="116Meadow"/>
    <n v="3123680344"/>
    <s v="MDW"/>
    <s v="PG"/>
    <s v="A05 - Bank Transfer"/>
    <s v="Transfer-Checking"/>
    <s v="Checking"/>
    <s v="Savings"/>
    <s v="116 Meadow View Lane Anna TX 75409"/>
    <s v="Checking"/>
    <n v="0"/>
    <n v="150"/>
    <n v="2023"/>
    <s v="2023-05"/>
  </r>
  <r>
    <x v="1848"/>
    <s v="NOT APPLICABLE"/>
    <s v="NOT APPLICABLE"/>
    <s v="RECURRING TRANSFER FROM MEADOW VIEW HOMES LLC REF #OP0JHLMBDQ BUSINESS CHECKING 116 MV CHK TO SAV"/>
    <s v="Clean"/>
    <n v="150"/>
    <s v="116MeadowSavings"/>
    <n v="7123691524"/>
    <s v="MDW"/>
    <s v="PG"/>
    <s v="A05 - Bank Transfer"/>
    <s v="Transfer-Savings"/>
    <s v="Checking"/>
    <s v="Savings"/>
    <s v="116 Meadow View Lane Anna TX 75409"/>
    <s v="Savings"/>
    <n v="0"/>
    <n v="150"/>
    <n v="2023"/>
    <s v="2023-05"/>
  </r>
  <r>
    <x v="1848"/>
    <s v="NOT APPLICABLE"/>
    <s v="NOT APPLICABLE"/>
    <s v="CITY OF DESOTO T BILLPAY 230509 CITY OF DESOTO NEERAJ GUPTA"/>
    <s v="Clean"/>
    <n v="-2.77"/>
    <s v="711Parks"/>
    <n v="3123859963"/>
    <s v="PAG"/>
    <s v="PG"/>
    <s v="A02 - Expense"/>
    <s v="Exp-Utilities"/>
    <s v="UTILITY"/>
    <s v="711 S Parks Dr. Desoto TX 75105"/>
    <s v="711 S Parks Dr. Desoto TX 75105"/>
    <s v="Checking"/>
    <n v="0"/>
    <n v="2.77"/>
    <n v="2023"/>
    <s v="2023-05"/>
  </r>
  <r>
    <x v="1849"/>
    <s v="NOT APPLICABLE"/>
    <s v="NOT APPLICABLE"/>
    <s v="BUSINESS TO BUSINESS ACH CITY OFARLINGTON UTILITYIVR 230509 9330803 MIDWAY INN *LLC"/>
    <s v="Clean"/>
    <n v="-822.39"/>
    <s v="Midway"/>
    <n v="5445996969"/>
    <s v="MID"/>
    <s v="LLC"/>
    <s v="A02 - Expense"/>
    <s v="Exp-Utilities"/>
    <s v="UTILITY"/>
    <s v="Property"/>
    <s v="3016 E Abram Street Arlington TX 76010"/>
    <s v="Checking"/>
    <n v="0"/>
    <n v="822.39"/>
    <n v="2023"/>
    <s v="2023-05"/>
  </r>
  <r>
    <x v="1850"/>
    <s v="NOT APPLICABLE"/>
    <s v="NOT APPLICABLE"/>
    <s v="ORIG CO NAME:CITY OF FORT WOR       ORIG ID:0000000160 DESC DATE:230510 CO ENTRY DESCR:BILLPAY   SEC:PPD    TRACE#:091000018337704 EED:230511   IND ID:                             IND NAME:NEERAJ GUPTA TRN: 1318337704TC"/>
    <s v="Clean"/>
    <n v="-63.28"/>
    <s v="4909Jamesway"/>
    <n v="886968291"/>
    <s v="PAG"/>
    <s v="VJ"/>
    <s v="A02 - Expense"/>
    <s v="Exp-Utilities"/>
    <s v="UTILITY"/>
    <s v="4909 Jamesway Drive Fortworth TX 76135"/>
    <s v="4909 Jamesway Drive Fortworth TX 76135"/>
    <s v="Checking"/>
    <n v="0"/>
    <n v="63.28"/>
    <n v="2023"/>
    <s v="2023-05"/>
  </r>
  <r>
    <x v="1850"/>
    <s v="NOT APPLICABLE"/>
    <s v="NOT APPLICABLE"/>
    <s v="ORIG CO NAME:CITY OF FORT WOR       ORIG ID:0000000160 DESC DATE:230510 CO ENTRY DESCR:BILLPAY   SEC:PPD    TRACE#:091000018337997 EED:230511   IND ID:                             IND NAME:NEERAJ GUPTA TRN: 1318337997TC"/>
    <s v="Clean"/>
    <n v="-56.87"/>
    <s v="4909Jamesway"/>
    <n v="886968291"/>
    <s v="PAG"/>
    <s v="VJ"/>
    <s v="A02 - Expense"/>
    <s v="Exp-Utilities"/>
    <s v="UTILITY"/>
    <s v="4909 Jamesway Drive Fortworth TX 76135"/>
    <s v="4909 Jamesway Drive Fortworth TX 76135"/>
    <s v="Checking"/>
    <n v="0"/>
    <n v="56.87"/>
    <n v="2023"/>
    <s v="2023-05"/>
  </r>
  <r>
    <x v="1850"/>
    <s v="NOT APPLICABLE"/>
    <s v="NOT APPLICABLE"/>
    <s v="ORIG CO NAME:CITY OF FORT WOR       ORIG ID:0000000160 DESC DATE:230510 CO ENTRY DESCR:BILLPAY   SEC:PPD    TRACE#:091000018337698 EED:230511   IND ID:                             IND NAME:NEERAJ GUPTA TRN: 1318337698TC"/>
    <s v="Clean"/>
    <n v="-47.02"/>
    <s v="4909Jamesway"/>
    <n v="886968291"/>
    <s v="PAG"/>
    <s v="VJ"/>
    <s v="A02 - Expense"/>
    <s v="Exp-Utilities"/>
    <s v="UTILITY"/>
    <s v="4909 Jamesway Drive Fortworth TX 76135"/>
    <s v="4909 Jamesway Drive Fortworth TX 76135"/>
    <s v="Checking"/>
    <n v="0"/>
    <n v="47.02"/>
    <n v="2023"/>
    <s v="2023-05"/>
  </r>
  <r>
    <x v="1850"/>
    <s v="NOT APPLICABLE"/>
    <s v="NOT APPLICABLE"/>
    <s v="ORIG CO NAME:CITY OF FORT WOR       ORIG ID:0000000160 DESC DATE:230510 CO ENTRY DESCR:BILLPAY   SEC:PPD    TRACE#:091000018337998 EED:230511   IND ID:                             IND NAME:NEERAJ GUPTA TRN: 1318337998TC"/>
    <s v="Clean"/>
    <n v="-46.19"/>
    <s v="4909Jamesway"/>
    <n v="886968291"/>
    <s v="PAG"/>
    <s v="VJ"/>
    <s v="A02 - Expense"/>
    <s v="Exp-Utilities"/>
    <s v="UTILITY"/>
    <s v="4909 Jamesway Drive Fortworth TX 76135"/>
    <s v="4909 Jamesway Drive Fortworth TX 76135"/>
    <s v="Checking"/>
    <n v="0"/>
    <n v="46.19"/>
    <n v="2023"/>
    <s v="2023-05"/>
  </r>
  <r>
    <x v="1850"/>
    <s v="NOT APPLICABLE"/>
    <s v="NOT APPLICABLE"/>
    <s v="ORIG CO NAME:CITY OF FORT WOR       ORIG ID:0000000160 DESC DATE:230510 CO ENTRY DESCR:BILLPAY   SEC:PPD    TRACE#:091000018337810 EED:230511   IND ID:                             IND NAME:NEERAJ GUPTA TRN: 1318337810TC"/>
    <s v="Clean"/>
    <n v="-246.53"/>
    <s v="4920BrianHill"/>
    <n v="692554576"/>
    <s v="MDW"/>
    <s v="VJ"/>
    <s v="A02 - Expense"/>
    <s v="Exp-Utilities"/>
    <s v="UTILITY"/>
    <s v="4920 Brianhill Drive Fortworth TX  76135"/>
    <s v="4920 Brianhill Drive Fortworth TX  76135"/>
    <s v="Checking"/>
    <n v="0"/>
    <n v="246.53"/>
    <n v="2023"/>
    <s v="2023-05"/>
  </r>
  <r>
    <x v="1850"/>
    <s v="NOT APPLICABLE"/>
    <s v="NOT APPLICABLE"/>
    <s v="ORIG CO NAME:CITY OF FORT WOR       ORIG ID:0000000160 DESC DATE:230510 CO ENTRY DESCR:BILLPAY   SEC:PPD    TRACE#:091000018337652 EED:230511   IND ID:                             IND NAME:NEERAJ GUPTA TRN: 1318337652TC"/>
    <s v="Clean"/>
    <n v="-62.28"/>
    <s v="6401Basswood"/>
    <n v="886965909"/>
    <s v="PAG"/>
    <s v="VJ"/>
    <s v="A02 - Expense"/>
    <s v="Exp-Utilities"/>
    <s v="UTILITY"/>
    <s v="6401 Basswood Dr Fortworth TX 76135"/>
    <s v="6401 Basswood Dr Fortworth TX 76135"/>
    <s v="Checking"/>
    <n v="0"/>
    <n v="62.28"/>
    <n v="2023"/>
    <s v="2023-05"/>
  </r>
  <r>
    <x v="1851"/>
    <s v="NOT APPLICABLE"/>
    <s v="NOT APPLICABLE"/>
    <s v="Zelle payment to 00-Neeraj Gupta JPM999wl3t14"/>
    <s v="Clean"/>
    <n v="-100"/>
    <s v="4909Jamesway"/>
    <n v="886968291"/>
    <s v="PAG"/>
    <s v="VJ"/>
    <s v="A02 - Expense"/>
    <s v="Exp-Cleaning"/>
    <s v="W9-MARIA"/>
    <s v="4909Jamesway"/>
    <s v="4909 Jamesway Drive Fortworth TX 76135"/>
    <s v="Checking"/>
    <n v="0"/>
    <n v="100"/>
    <n v="2023"/>
    <s v="2023-05"/>
  </r>
  <r>
    <x v="1851"/>
    <s v="NOT APPLICABLE"/>
    <s v="NOT APPLICABLE"/>
    <s v="ORIG CO NAME:CITY OF FORT WOR       ORIG ID:0000000160 DESC DATE:230512 CO ENTRY DESCR:BILLPAY   SEC:PPD    TRACE#:091000010517064 EED:230515   IND ID:                             IND NAME:NEERAJ GUPTA TRN: 1350517064TC"/>
    <s v="Clean"/>
    <n v="-92.32"/>
    <s v="6401Basswood"/>
    <n v="886965909"/>
    <s v="PAG"/>
    <s v="VJ"/>
    <s v="A02 - Expense"/>
    <s v="Exp-Utilities"/>
    <s v="UTILITY"/>
    <s v="6401 Basswood Dr Fortworth TX 76135"/>
    <s v="6401 Basswood Dr Fortworth TX 76135"/>
    <s v="Checking"/>
    <n v="0"/>
    <n v="92.32"/>
    <n v="2023"/>
    <s v="2023-05"/>
  </r>
  <r>
    <x v="1851"/>
    <s v="NOT APPLICABLE"/>
    <s v="NOT APPLICABLE"/>
    <s v="MONTHLY SERVICE FEE"/>
    <s v="Clean"/>
    <n v="-10"/>
    <s v="MeadowSecurity"/>
    <n v="1160333314"/>
    <s v="MDW"/>
    <s v="LLC"/>
    <s v="A02 - Expense"/>
    <s v="Exp-Professional Services"/>
    <s v="Bank"/>
    <s v="NV LLC"/>
    <s v="Meadow Security Deposit"/>
    <s v="Checking"/>
    <n v="0"/>
    <n v="10"/>
    <n v="2023"/>
    <s v="2023-05"/>
  </r>
  <r>
    <x v="1851"/>
    <s v="NOT APPLICABLE"/>
    <s v="NOT APPLICABLE"/>
    <s v="RECURRING PAYMENT AUTHORIZED ON 05/12 Spectrum 855-707-7328 MO S383132328589695 CARD 4162"/>
    <s v="Clean"/>
    <n v="-85.35"/>
    <s v="Midway"/>
    <n v="5445996969"/>
    <s v="MID"/>
    <s v="LLC"/>
    <s v="A02 - Expense"/>
    <s v="Exp-Utilities"/>
    <s v="UTILITY"/>
    <s v="Property"/>
    <s v="3016 E Abram Street Arlington TX 76010"/>
    <s v="Checking"/>
    <n v="0"/>
    <n v="85.35"/>
    <n v="2023"/>
    <s v="2023-05"/>
  </r>
  <r>
    <x v="1852"/>
    <s v="NOT APPLICABLE"/>
    <s v="NOT APPLICABLE"/>
    <s v="The Kp Group-a1l SIGONFILE 051623 M6NKV1 Meadow View Homes LLC"/>
    <s v="Clean"/>
    <n v="1775"/>
    <s v="104Meadow"/>
    <n v="2123710218"/>
    <s v="MDW"/>
    <s v="VJ"/>
    <s v="A01 - Revenue"/>
    <s v="Rev-Rent"/>
    <s v="Tenant"/>
    <s v="Property"/>
    <s v="104 Meadow View Lane Anna TX 75409"/>
    <s v="Checking"/>
    <n v="0"/>
    <n v="1775"/>
    <n v="2023"/>
    <s v="2023-05"/>
  </r>
  <r>
    <x v="1852"/>
    <s v="NOT APPLICABLE"/>
    <s v="NOT APPLICABLE"/>
    <s v="The Kp Group-a1l SIGONFILE 051623 N6NKV1 Meadow View Homes LLC"/>
    <s v="Clean"/>
    <n v="1900"/>
    <s v="108Meadow"/>
    <n v="3123666335"/>
    <s v="MDW"/>
    <s v="PG"/>
    <s v="A01 - Revenue"/>
    <s v="Rev-Rent"/>
    <s v="Tenant"/>
    <s v="Property"/>
    <s v="108 Meadow View Lane Anna TX 75409"/>
    <s v="Checking"/>
    <n v="0"/>
    <n v="1900"/>
    <n v="2023"/>
    <s v="2023-05"/>
  </r>
  <r>
    <x v="1852"/>
    <s v="NOT APPLICABLE"/>
    <s v="NOT APPLICABLE"/>
    <s v="The Kp Group-a1l SIGONFILE 051623 W6NKV1 Pagoda Homes LLC (108"/>
    <s v="Clean"/>
    <n v="1850"/>
    <s v="108Pagoda"/>
    <n v="2123674356"/>
    <s v="PAG"/>
    <s v="NG"/>
    <s v="A01 - Revenue"/>
    <s v="Rev-Rent"/>
    <s v="Tenant"/>
    <s v="Property"/>
    <s v="108 Pagoda Drive Anna TX 75409"/>
    <s v="Checking"/>
    <n v="0"/>
    <n v="1850"/>
    <n v="2023"/>
    <s v="2023-05"/>
  </r>
  <r>
    <x v="1852"/>
    <s v="NOT APPLICABLE"/>
    <s v="NOT APPLICABLE"/>
    <s v="The Kp Group-a1l SIGONFILE 051623 S6NKV1 Neeraj Gupta (Brewer)"/>
    <s v="Clean"/>
    <n v="2286"/>
    <s v="1117Brewer"/>
    <n v="8320442620"/>
    <s v="MDW"/>
    <s v="PG"/>
    <s v="A01 - Revenue"/>
    <s v="Rev-Rent"/>
    <s v="Tenant"/>
    <s v="Property"/>
    <s v="1117 Brewer Dr. Cedar Hill, TX 75104"/>
    <s v="Checking"/>
    <n v="0"/>
    <n v="2286"/>
    <n v="2023"/>
    <s v="2023-05"/>
  </r>
  <r>
    <x v="1852"/>
    <s v="NOT APPLICABLE"/>
    <s v="NOT APPLICABLE"/>
    <s v="ORIG CO NAME:The Kp Group-a1l       ORIG ID:9000865538 DESC DATE:051623 CO ENTRY DESCR:SIGONFILE SEC:CCD    TRACE#:111926085653526 EED:230516   IND ID:V6NKV1                       IND NAME:Meadow View Homes LLC                                                                                        972-333-7559 TRN: 1365653526TC"/>
    <s v="Clean"/>
    <n v="1770"/>
    <s v="114Sidney"/>
    <n v="371052603"/>
    <s v="MDW"/>
    <s v="PG"/>
    <s v="A01 - Revenue"/>
    <s v="Rev-Rent"/>
    <s v="Tenant"/>
    <s v="Property"/>
    <s v="114 Sidney Drive Red Oak TX 75154"/>
    <s v="Checking"/>
    <n v="0"/>
    <n v="1770"/>
    <n v="2023"/>
    <s v="2023-05"/>
  </r>
  <r>
    <x v="1852"/>
    <s v="NOT APPLICABLE"/>
    <s v="NOT APPLICABLE"/>
    <s v="The Kp Group-a1l SIGONFILE 051623 P6NKV1 Meadow View Homes LLC"/>
    <s v="Clean"/>
    <n v="1750"/>
    <s v="116Meadow"/>
    <n v="3123680344"/>
    <s v="MDW"/>
    <s v="PG"/>
    <s v="A01 - Revenue"/>
    <s v="Rev-Rent"/>
    <s v="Tenant"/>
    <s v="Property"/>
    <s v="116 Meadow View Lane Anna TX 75409"/>
    <s v="Checking"/>
    <n v="0"/>
    <n v="1750"/>
    <n v="2023"/>
    <s v="2023-05"/>
  </r>
  <r>
    <x v="1852"/>
    <s v="NOT APPLICABLE"/>
    <s v="NOT APPLICABLE"/>
    <s v="The Kp Group-a1l SIGONFILE 051623 Z6NKV1 Pagoda Homes LLC (Rose"/>
    <s v="Clean"/>
    <n v="5435"/>
    <s v="1316Rosemon"/>
    <n v="3123788147"/>
    <s v="PAG"/>
    <s v="VJ"/>
    <s v="A01 - Revenue"/>
    <s v="Rev-Rent"/>
    <s v="Tenant"/>
    <s v="Property"/>
    <s v="1316 Rosemon Avenue Carrolton TX 75006"/>
    <s v="Checking"/>
    <n v="0"/>
    <n v="5435"/>
    <n v="2023"/>
    <s v="2023-05"/>
  </r>
  <r>
    <x v="1852"/>
    <s v="NOT APPLICABLE"/>
    <s v="NOT APPLICABLE"/>
    <s v="WF Bus Credit AUTO PAY 230516 90225380775034 GUPTA,NEERAJ"/>
    <s v="Clean"/>
    <n v="-4247.21"/>
    <s v="2417Garden"/>
    <n v="5123943606"/>
    <s v="MDW"/>
    <s v="VJ"/>
    <s v="A02 - Expense"/>
    <s v="Exp-Repair"/>
    <s v="AUTOPAY BALANCE"/>
    <s v="2417Garden"/>
    <s v="2417 Garden Oaks Drive Irving TX 75061"/>
    <s v="Savings"/>
    <n v="0"/>
    <n v="4247.21"/>
    <n v="2023"/>
    <s v="2023-05"/>
  </r>
  <r>
    <x v="1852"/>
    <s v="NOT APPLICABLE"/>
    <s v="NOT APPLICABLE"/>
    <s v="The Kp Group-a1l SIGONFILE 051623 07NKV1 Meadow View Homes LLC"/>
    <s v="Clean"/>
    <n v="3583.98"/>
    <s v="2417Garden"/>
    <n v="5123943606"/>
    <s v="MDW"/>
    <s v="VJ"/>
    <s v="A01 - Revenue"/>
    <s v="Rev-Rent"/>
    <s v="Tenant"/>
    <s v="Property"/>
    <s v="2417 Garden Oaks Drive Irving TX 75061"/>
    <s v="Savings"/>
    <n v="0"/>
    <n v="3583.98"/>
    <n v="2023"/>
    <s v="2023-05"/>
  </r>
  <r>
    <x v="1852"/>
    <s v="NOT APPLICABLE"/>
    <s v="NOT APPLICABLE"/>
    <s v="ORIG CO NAME:The Kp Group-a1l       ORIG ID:9000865538 DESC DATE:051623 CO ENTRY DESCR:SIGONFILE SEC:CCD    TRACE#:111926085653523 EED:230516   IND ID:Q6NKV1                       IND NAME:Pagoda Homes LLC (Jame                                                                                       972-333-7559 TRN: 1365653523TC"/>
    <s v="Clean"/>
    <n v="3085.38"/>
    <s v="4909Jamesway"/>
    <n v="886968291"/>
    <s v="PAG"/>
    <s v="VJ"/>
    <s v="A01 - Revenue"/>
    <s v="Rev-Rent"/>
    <s v="Tenant"/>
    <s v="Property"/>
    <s v="4909 Jamesway Drive Fortworth TX 76135"/>
    <s v="Checking"/>
    <n v="0"/>
    <n v="3085.38"/>
    <n v="2023"/>
    <s v="2023-05"/>
  </r>
  <r>
    <x v="1852"/>
    <s v="NOT APPLICABLE"/>
    <s v="NOT APPLICABLE"/>
    <s v="ORIG CO NAME:The Kp Group-a1l       ORIG ID:9000865538 DESC DATE:051623 CO ENTRY DESCR:SIGONFILE SEC:CCD    TRACE#:111926085653522 EED:230516   IND ID:L6NKV1                       IND NAME:Meadow View Homes LLC                                                                                        972-333-7559 TRN: 1365653522TC"/>
    <s v="Clean"/>
    <n v="4324.5"/>
    <s v="4920BrianHill"/>
    <n v="692554576"/>
    <s v="MDW"/>
    <s v="VJ"/>
    <s v="A01 - Revenue"/>
    <s v="Rev-Rent"/>
    <s v="Tenant"/>
    <s v="Property"/>
    <s v="4920 Brianhill Drive Fortworth TX  76135"/>
    <s v="Checking"/>
    <n v="0"/>
    <n v="4324.5"/>
    <n v="2023"/>
    <s v="2023-05"/>
  </r>
  <r>
    <x v="1852"/>
    <s v="NOT APPLICABLE"/>
    <s v="NOT APPLICABLE"/>
    <s v="ORIG CO NAME:The Kp Group-a1l       ORIG ID:9000865538 DESC DATE:051623 CO ENTRY DESCR:SIGONFILE SEC:CCD    TRACE#:111926085653524 EED:230516   IND ID:R6NKV1                       IND NAME:Pagoda Homes LLC (Bass                                                                                       972-333-7559 TRN: 1365653524TC"/>
    <s v="Clean"/>
    <n v="7395.32"/>
    <s v="6401Basswood"/>
    <n v="886965909"/>
    <s v="PAG"/>
    <s v="VJ"/>
    <s v="A01 - Revenue"/>
    <s v="Rev-Rent"/>
    <s v="Tenant"/>
    <s v="Property"/>
    <s v="6401 Basswood Dr Fortworth TX 76135"/>
    <s v="Checking"/>
    <n v="0"/>
    <n v="7395.32"/>
    <n v="2023"/>
    <s v="2023-05"/>
  </r>
  <r>
    <x v="1852"/>
    <s v="NOT APPLICABLE"/>
    <s v="NOT APPLICABLE"/>
    <s v="The Kp Group-a1l SIGONFILE 051623 X6NKV1 Pagoda Homes LLC (711"/>
    <s v="Clean"/>
    <n v="1855.17"/>
    <s v="711Parks"/>
    <n v="3123859963"/>
    <s v="PAG"/>
    <s v="PG"/>
    <s v="A01 - Revenue"/>
    <s v="Rev-Rent"/>
    <s v="Tenant"/>
    <s v="Property"/>
    <s v="711 S Parks Dr. Desoto TX 75105"/>
    <s v="Checking"/>
    <n v="0"/>
    <n v="1855.17"/>
    <n v="2023"/>
    <s v="2023-05"/>
  </r>
  <r>
    <x v="1852"/>
    <s v="NOT APPLICABLE"/>
    <s v="NOT APPLICABLE"/>
    <s v="ORIG CO NAME:4Change Energy         ORIG ID:4752959527 DESC DATE:230515 CO ENTRY DESCR:OTHER     SEC:WEB    TRACE#:043000260218924 EED:230516   IND ID:4Change                      IND NAME:Neeraj Gupta                                                                                                 8881234567 TRN: 1360218924TC"/>
    <s v="Clean"/>
    <n v="-12.05"/>
    <s v="7417Canoga"/>
    <n v="363876571"/>
    <s v="PAG"/>
    <s v="LLC"/>
    <s v="A02 - Expense"/>
    <s v="Exp-Utilities"/>
    <s v="UTILITY"/>
    <s v="7417 Canoga Circle Fort Worth, TX 76137"/>
    <s v="7417 Canoga Circle Fort Worth, TX 76137"/>
    <s v="Checking"/>
    <n v="0"/>
    <n v="12.05"/>
    <n v="2023"/>
    <s v="2023-05"/>
  </r>
  <r>
    <x v="1852"/>
    <s v="NOT APPLICABLE"/>
    <s v="NOT APPLICABLE"/>
    <s v="REMOTE ONLINE DEPOSIT #          1"/>
    <s v="Clean"/>
    <n v="405.19"/>
    <s v="7417Canoga"/>
    <n v="363876571"/>
    <s v="PAG"/>
    <s v="LLC"/>
    <s v="A01 - Revenue"/>
    <s v="Rev-Rent"/>
    <s v="Tenant"/>
    <s v="Property"/>
    <s v="7417 Canoga Circle Fort Worth, TX 76137"/>
    <s v="Checking"/>
    <n v="0"/>
    <n v="405.19"/>
    <n v="2023"/>
    <s v="2023-05"/>
  </r>
  <r>
    <x v="1852"/>
    <s v="NOT APPLICABLE"/>
    <s v="NOT APPLICABLE"/>
    <s v="Online Transfer from CHK ...5031 transaction#: 17370434133"/>
    <s v="Clean"/>
    <n v="3994.86"/>
    <s v="7417Canoga"/>
    <n v="363876571"/>
    <s v="PAG"/>
    <s v="LLC"/>
    <s v="A03 - Capex"/>
    <s v="Capex-Install"/>
    <s v="ROOF"/>
    <s v="7417Canoga"/>
    <s v="7417 Canoga Circle Fort Worth, TX 76137"/>
    <s v="Checking"/>
    <n v="0"/>
    <n v="3994.86"/>
    <n v="2023"/>
    <s v="2023-05"/>
  </r>
  <r>
    <x v="1852"/>
    <s v="NOT APPLICABLE"/>
    <s v="NOT APPLICABLE"/>
    <s v="ORIG CO NAME:The Kp Group-a1l       ORIG ID:9000865538 DESC DATE:051623 CO ENTRY DESCR:SIGONFILE SEC:CCD    TRACE#:111926085653525 EED:230516   IND ID:T6NKV1                       IND NAME:Meadow View Homes LLC                                                                                        972-333-7559 TRN: 1365653525TC"/>
    <s v="Clean"/>
    <n v="2025"/>
    <s v="8604Wagon"/>
    <n v="710665618"/>
    <s v="MDW"/>
    <s v="VJ"/>
    <s v="A01 - Revenue"/>
    <s v="Rev-Rent"/>
    <s v="Tenant"/>
    <s v="Property"/>
    <s v="8604 Wagon Trail Crossroads TX 76227"/>
    <s v="Checking"/>
    <n v="0"/>
    <n v="2025"/>
    <n v="2023"/>
    <s v="2023-05"/>
  </r>
  <r>
    <x v="1852"/>
    <s v="NOT APPLICABLE"/>
    <s v="NOT APPLICABLE"/>
    <s v="The Kp Group-a1l SIGONFILE 051623 Y6NKV1 Pagoda Homes (Wintergr"/>
    <s v="Clean"/>
    <n v="1850"/>
    <s v="874Wintergreen"/>
    <n v="8320478665"/>
    <s v="PAG"/>
    <s v="VJ"/>
    <s v="A01 - Revenue"/>
    <s v="Rev-Rent"/>
    <s v="Tenant"/>
    <s v="Property"/>
    <s v="874 W Wintergreen Road Lancaster TX 75134"/>
    <s v="Checking"/>
    <n v="0"/>
    <n v="1850"/>
    <n v="2023"/>
    <s v="2023-05"/>
  </r>
  <r>
    <x v="1852"/>
    <s v="NOT APPLICABLE"/>
    <s v="NOT APPLICABLE"/>
    <s v="Online Transfer to CHK ...6571 transaction#: 17370434133 05/16"/>
    <s v="Clean"/>
    <n v="-3994.86"/>
    <s v="Common"/>
    <n v="710655031"/>
    <s v="NV"/>
    <s v="LLC"/>
    <s v="A02 - Expense"/>
    <s v="Exp-Repair"/>
    <s v="BALANCING"/>
    <s v="Common"/>
    <s v="Common Expenses"/>
    <s v="Checking"/>
    <n v="0"/>
    <n v="3994.86"/>
    <n v="2023"/>
    <s v="2023-05"/>
  </r>
  <r>
    <x v="1852"/>
    <s v="NOT APPLICABLE"/>
    <s v="NOT APPLICABLE"/>
    <s v="Zelle payment from NEERAJ GUPTA WFCT0R8L84X5"/>
    <s v="Clean"/>
    <n v="3994.86"/>
    <s v="Common"/>
    <n v="710655031"/>
    <s v="NV"/>
    <s v="LLC"/>
    <s v="A02 - Expense"/>
    <s v="Exp-Repair"/>
    <s v="BALANCING"/>
    <s v="Common"/>
    <s v="Common Expenses"/>
    <s v="Checking"/>
    <n v="0"/>
    <n v="3994.86"/>
    <n v="2023"/>
    <s v="2023-05"/>
  </r>
  <r>
    <x v="1852"/>
    <s v="NOT APPLICABLE"/>
    <s v="NOT APPLICABLE"/>
    <s v="BUSINESS TO BUSINESS ACH JPMorgan Chase Ext Trnsfr 230516 17349326530 ONEPLUS REALTY GROUP L"/>
    <s v="Clean"/>
    <n v="-2452.5"/>
    <s v="Midway"/>
    <n v="5445996969"/>
    <s v="MID"/>
    <s v="LLC"/>
    <s v="A02 - Expense"/>
    <s v="Exp-Repair"/>
    <s v="W9-ONEPLUS"/>
    <s v="NV LLC"/>
    <s v="3016 E Abram Street Arlington TX 76010"/>
    <s v="Checking"/>
    <n v="0"/>
    <n v="2452.5"/>
    <n v="2023"/>
    <s v="2023-05"/>
  </r>
  <r>
    <x v="1852"/>
    <s v="NOT APPLICABLE"/>
    <s v="NOT APPLICABLE"/>
    <s v="ONLINE TRANSFER TO GUPTA N REF #IB0JKRMPS6 CHECKING IRS CHECK PERSONAL TAX REFUND2021"/>
    <s v="Clean"/>
    <n v="-19124"/>
    <s v="Partnership"/>
    <n v="2113481242"/>
    <s v="NV"/>
    <s v="LLC"/>
    <s v="A02 - Expense"/>
    <s v="Exp-Taxes"/>
    <s v="BALANCING"/>
    <s v="TaxReturn"/>
    <s v="Neeraj Vivek Partnership"/>
    <s v="Savings"/>
    <n v="0"/>
    <n v="19124"/>
    <n v="2023"/>
    <s v="2023-05"/>
  </r>
  <r>
    <x v="1852"/>
    <s v="NOT APPLICABLE"/>
    <s v="NOT APPLICABLE"/>
    <s v="eDeposit in Branch/Store 05/16/23 04:52:56 PM 8988 PRESTON RD FRISCO TX"/>
    <s v="Clean"/>
    <n v="19124"/>
    <s v="Partnership"/>
    <n v="2113481242"/>
    <s v="NV"/>
    <s v="LLC"/>
    <s v="A02 - Expense"/>
    <s v="Exp-Taxes"/>
    <s v="BALANCING"/>
    <s v="TaxReturn"/>
    <s v="Neeraj Vivek Partnership"/>
    <s v="Savings"/>
    <n v="0"/>
    <n v="19124"/>
    <n v="2023"/>
    <s v="2023-05"/>
  </r>
  <r>
    <x v="1853"/>
    <s v="NOT APPLICABLE"/>
    <s v="NOT APPLICABLE"/>
    <s v="ORIG CO NAME:CITY OF FORT WOR       ORIG ID:0000000160 DESC DATE:230516 CO ENTRY DESCR:BILLPAY   SEC:PPD    TRACE#:091000017551136 EED:230517   IND ID:                             IND NAME:NEERAJ GUPTA TRN: 1377551136TC"/>
    <s v="Clean"/>
    <n v="-50.94"/>
    <s v="7417Canoga"/>
    <n v="363876571"/>
    <s v="PAG"/>
    <s v="LLC"/>
    <s v="A02 - Expense"/>
    <s v="Exp-Utilities"/>
    <s v="UTILITY"/>
    <s v="7417 Canoga Circle Fort Worth, TX 76137"/>
    <s v="7417 Canoga Circle Fort Worth, TX 76137"/>
    <s v="Checking"/>
    <n v="0"/>
    <n v="50.94"/>
    <n v="2023"/>
    <s v="2023-05"/>
  </r>
  <r>
    <x v="1854"/>
    <s v="NOT APPLICABLE"/>
    <s v="NOT APPLICABLE"/>
    <s v="FOREMOST EPM PYMT 051823 3810091873545 VIVEK JADHAV"/>
    <s v="Clean"/>
    <n v="-284.52999999999997"/>
    <s v="1316Rosemon"/>
    <n v="3123788147"/>
    <s v="PAG"/>
    <s v="VJ"/>
    <s v="A02 - Expense"/>
    <s v="Exp-Insurance"/>
    <s v="Insurance"/>
    <s v="Property"/>
    <s v="1316 Rosemon Avenue Carrolton TX 75006"/>
    <s v="Checking"/>
    <n v="0"/>
    <n v="284.52999999999997"/>
    <n v="2023"/>
    <s v="2023-05"/>
  </r>
  <r>
    <x v="1854"/>
    <s v="NOT APPLICABLE"/>
    <s v="NOT APPLICABLE"/>
    <s v="REMOTE ONLINE DEPOSIT #          1"/>
    <s v="Clean"/>
    <n v="3416.72"/>
    <s v="4920BrianHill"/>
    <n v="692554576"/>
    <s v="MDW"/>
    <s v="VJ"/>
    <s v="A01 - Revenue"/>
    <s v="Rev-Rent"/>
    <s v="Tenant"/>
    <s v="Property"/>
    <s v="4920 Brianhill Drive Fortworth TX  76135"/>
    <s v="Checking"/>
    <n v="0"/>
    <n v="3416.72"/>
    <n v="2023"/>
    <s v="2023-05"/>
  </r>
  <r>
    <x v="1855"/>
    <s v="NOT APPLICABLE"/>
    <s v="NOT APPLICABLE"/>
    <s v="Zelle payment to Jose  Southmark JPM999wrabg7"/>
    <s v="Clean"/>
    <n v="-60"/>
    <s v="4909Jamesway"/>
    <n v="886968291"/>
    <s v="PAG"/>
    <s v="VJ"/>
    <s v="A02 - Expense"/>
    <s v="Exp-Repair"/>
    <s v="W9-JOSE LANDSCAPE"/>
    <s v="Property"/>
    <s v="4909 Jamesway Drive Fortworth TX 76135"/>
    <s v="Checking"/>
    <n v="0"/>
    <n v="60"/>
    <n v="2023"/>
    <s v="2023-05"/>
  </r>
  <r>
    <x v="1855"/>
    <s v="NOT APPLICABLE"/>
    <s v="NOT APPLICABLE"/>
    <s v="ORIG CO NAME:CITY OF FORT WOR       ORIG ID:0000000160 DESC DATE:230518 CO ENTRY DESCR:BILLPAY   SEC:PPD    TRACE#:091000013528539 EED:230519   IND ID:                             IND NAME:NEERAJ GUPTA TRN: 1393528539TC"/>
    <s v="Clean"/>
    <n v="-11.5"/>
    <s v="4909Jamesway"/>
    <n v="886968291"/>
    <s v="PAG"/>
    <s v="VJ"/>
    <s v="A02 - Expense"/>
    <s v="Exp-Utilities"/>
    <s v="UTILITY"/>
    <s v="4909 Jamesway Drive Fortworth TX 76135"/>
    <s v="4909 Jamesway Drive Fortworth TX 76135"/>
    <s v="Checking"/>
    <n v="0"/>
    <n v="11.5"/>
    <n v="2023"/>
    <s v="2023-05"/>
  </r>
  <r>
    <x v="1855"/>
    <s v="NOT APPLICABLE"/>
    <s v="NOT APPLICABLE"/>
    <s v="Zelle payment to Jose Landscaper JPM999wr9w0p"/>
    <s v="Clean"/>
    <n v="-60"/>
    <s v="4920BrianHill"/>
    <n v="692554576"/>
    <s v="MDW"/>
    <s v="VJ"/>
    <s v="A02 - Expense"/>
    <s v="Exp-Repair"/>
    <s v="W9-JOSE LANDSCAPE"/>
    <s v="Property"/>
    <s v="4920 Brianhill Drive Fortworth TX  76135"/>
    <s v="Checking"/>
    <n v="0"/>
    <n v="60"/>
    <n v="2023"/>
    <s v="2023-05"/>
  </r>
  <r>
    <x v="1855"/>
    <s v="NOT APPLICABLE"/>
    <s v="NOT APPLICABLE"/>
    <s v="ORIG CO NAME:CITY OF FORT WOR       ORIG ID:0000000160 DESC DATE:230518 CO ENTRY DESCR:BILLPAY   SEC:PPD    TRACE#:091000013528572 EED:230519   IND ID:                             IND NAME:NEERAJ GUPTA TRN: 1393528572TC"/>
    <s v="Clean"/>
    <n v="-11.5"/>
    <s v="4920BrianHill"/>
    <n v="692554576"/>
    <s v="MDW"/>
    <s v="VJ"/>
    <s v="A02 - Expense"/>
    <s v="Exp-Utilities"/>
    <s v="UTILITY"/>
    <s v="4920 Brianhill Drive Fortworth TX  76135"/>
    <s v="4920 Brianhill Drive Fortworth TX  76135"/>
    <s v="Checking"/>
    <n v="0"/>
    <n v="11.5"/>
    <n v="2023"/>
    <s v="2023-05"/>
  </r>
  <r>
    <x v="1855"/>
    <s v="NOT APPLICABLE"/>
    <s v="NOT APPLICABLE"/>
    <s v="Zelle payment to Jose  Southmark JPM999wrarfw"/>
    <s v="Clean"/>
    <n v="-60"/>
    <s v="6401Basswood"/>
    <n v="886965909"/>
    <s v="PAG"/>
    <s v="VJ"/>
    <s v="A02 - Expense"/>
    <s v="Exp-Repair"/>
    <s v="W9-JOSE LANDSCAPE"/>
    <s v="Property"/>
    <s v="6401 Basswood Dr Fortworth TX 76135"/>
    <s v="Checking"/>
    <n v="0"/>
    <n v="60"/>
    <n v="2023"/>
    <s v="2023-05"/>
  </r>
  <r>
    <x v="1855"/>
    <s v="NOT APPLICABLE"/>
    <s v="NOT APPLICABLE"/>
    <s v="ORIG CO NAME:CITY OF FORT WOR       ORIG ID:0000000160 DESC DATE:230518 CO ENTRY DESCR:BILLPAY   SEC:PPD    TRACE#:091000013528548 EED:230519   IND ID:                             IND NAME:NEERAJ GUPTA TRN: 1393528548TC"/>
    <s v="Clean"/>
    <n v="-11.5"/>
    <s v="6401Basswood"/>
    <n v="886965909"/>
    <s v="PAG"/>
    <s v="VJ"/>
    <s v="A02 - Expense"/>
    <s v="Exp-Utilities"/>
    <s v="UTILITY"/>
    <s v="6401 Basswood Dr Fortworth TX 76135"/>
    <s v="6401 Basswood Dr Fortworth TX 76135"/>
    <s v="Checking"/>
    <n v="0"/>
    <n v="11.5"/>
    <n v="2023"/>
    <s v="2023-05"/>
  </r>
  <r>
    <x v="1855"/>
    <s v="NOT APPLICABLE"/>
    <s v="NOT APPLICABLE"/>
    <s v="The Kp Group-a1l SIGONFILE 051923 YBQPV1 MIDWAY INN LLC"/>
    <s v="Clean"/>
    <n v="32970.51"/>
    <s v="Midway"/>
    <n v="5445996969"/>
    <s v="MID"/>
    <s v="LLC"/>
    <s v="A01 - Revenue"/>
    <s v="Rev-Rent"/>
    <s v="Tenant"/>
    <s v="Property"/>
    <s v="3016 E Abram Street Arlington TX 76010"/>
    <s v="Checking"/>
    <n v="0"/>
    <n v="32970.51"/>
    <n v="2023"/>
    <s v="2023-05"/>
  </r>
  <r>
    <x v="1856"/>
    <s v="NOT APPLICABLE"/>
    <s v="NOT APPLICABLE"/>
    <s v="WF Bus Credit AUTO PAY 230521 90225261753795 GUPTA,NEERAJ"/>
    <s v="Clean"/>
    <n v="-1311.04"/>
    <s v="Midway"/>
    <n v="5445996969"/>
    <s v="MID"/>
    <s v="LLC"/>
    <s v="A02 - Expense"/>
    <s v="Exp-Repair"/>
    <s v="AUTOPAY BALANCE"/>
    <s v="Midway"/>
    <s v="3016 E Abram Street Arlington TX 76010"/>
    <s v="Checking"/>
    <n v="0"/>
    <n v="1311.04"/>
    <n v="2023"/>
    <s v="2023-05"/>
  </r>
  <r>
    <x v="1857"/>
    <s v="NOT APPLICABLE"/>
    <s v="NOT APPLICABLE"/>
    <s v="ORIG CO NAME:VRBO                   ORIG ID:9872667522 DESC DATE:230522 CO ENTRY DESCR:PAYMENT   SEC:PPD    TRACE#:031101111655061 EED:230523   IND ID:                             IND NAME:Neeraj Gupta TRN: 1431655061TC"/>
    <s v="Clean"/>
    <n v="4329.49"/>
    <s v="4909Jamesway"/>
    <n v="886968291"/>
    <s v="PAG"/>
    <s v="VJ"/>
    <s v="A01 - Revenue"/>
    <s v="Rev-Rent"/>
    <s v="Tenant"/>
    <s v="Property"/>
    <s v="4909 Jamesway Drive Fortworth TX 76135"/>
    <s v="Checking"/>
    <n v="0"/>
    <n v="4329.49"/>
    <n v="2023"/>
    <s v="2023-05"/>
  </r>
  <r>
    <x v="1858"/>
    <s v="NOT APPLICABLE"/>
    <s v="NOT APPLICABLE"/>
    <s v="ATMOS ENERGY RCR UTIL PYMT 004043993855 NEERAJ GUPTA"/>
    <s v="Clean"/>
    <n v="-30.72"/>
    <s v="2417Garden"/>
    <n v="5123943606"/>
    <s v="MDW"/>
    <s v="VJ"/>
    <s v="A02 - Expense"/>
    <s v="Exp-Utilities"/>
    <s v="UTILITY"/>
    <s v="2417 Garden Oaks Drive Irving TX 75061"/>
    <s v="2417 Garden Oaks Drive Irving TX 75061"/>
    <s v="Savings"/>
    <n v="0"/>
    <n v="30.72"/>
    <n v="2023"/>
    <s v="2023-05"/>
  </r>
  <r>
    <x v="1858"/>
    <s v="NOT APPLICABLE"/>
    <s v="NOT APPLICABLE"/>
    <s v="ATMOS ENERGY RCR UTIL PYMT 004044062019 NEERAJ GUPTA"/>
    <s v="Clean"/>
    <n v="-29.68"/>
    <s v="2417Garden"/>
    <n v="5123943606"/>
    <s v="MDW"/>
    <s v="VJ"/>
    <s v="A02 - Expense"/>
    <s v="Exp-Utilities"/>
    <s v="UTILITY"/>
    <s v="2417 Garden Oaks Drive Irving TX 75061"/>
    <s v="2417 Garden Oaks Drive Irving TX 75061"/>
    <s v="Savings"/>
    <n v="0"/>
    <n v="29.68"/>
    <n v="2023"/>
    <s v="2023-05"/>
  </r>
  <r>
    <x v="1858"/>
    <s v="NOT APPLICABLE"/>
    <s v="NOT APPLICABLE"/>
    <s v="Zelle payment to Stone Cold Chw Ac Tech JPM999wzopfs"/>
    <s v="Clean"/>
    <n v="-60"/>
    <s v="4909Jamesway"/>
    <n v="886968291"/>
    <s v="PAG"/>
    <s v="VJ"/>
    <s v="A02 - Expense"/>
    <s v="Exp-Repair"/>
    <s v="CHOICE HOME"/>
    <s v="NV LLC"/>
    <s v="4909 Jamesway Drive Fortworth TX 76135"/>
    <s v="Checking"/>
    <n v="0"/>
    <n v="60"/>
    <n v="2023"/>
    <s v="2023-05"/>
  </r>
  <r>
    <x v="1859"/>
    <s v="NOT APPLICABLE"/>
    <s v="NOT APPLICABLE"/>
    <s v="Zelle payment to 00-Vidhi Mistri JPM999x89una"/>
    <s v="Clean"/>
    <n v="-1403.75"/>
    <s v="2224Heatherton"/>
    <n v="678827616"/>
    <s v="MDW"/>
    <s v="VJ"/>
    <s v="A02 - Expense"/>
    <s v="Exp-Mgmt"/>
    <s v="W9-VIDHI"/>
    <s v="NV LLC"/>
    <s v="2224 Heatherton Place Plano TX 75023"/>
    <s v="Checking"/>
    <n v="0"/>
    <n v="1403.75"/>
    <n v="2023"/>
    <s v="2023-05"/>
  </r>
  <r>
    <x v="1859"/>
    <s v="NOT APPLICABLE"/>
    <s v="NOT APPLICABLE"/>
    <s v="TRAVELERS PERS INS 800-842-5075 CT           05/26"/>
    <s v="Clean"/>
    <n v="-290.58"/>
    <s v="6401Basswood"/>
    <n v="886965909"/>
    <s v="PAG"/>
    <s v="VJ"/>
    <s v="A02 - Expense"/>
    <s v="Exp-Insurance"/>
    <s v="Insurance"/>
    <s v="6401Basswood"/>
    <s v="6401 Basswood Dr Fortworth TX 76135"/>
    <s v="Checking"/>
    <n v="0"/>
    <n v="290.58"/>
    <n v="2023"/>
    <s v="2023-05"/>
  </r>
  <r>
    <x v="1859"/>
    <s v="NOT APPLICABLE"/>
    <s v="NOT APPLICABLE"/>
    <s v="ORIG CO NAME:CHASE CREDIT CRD       ORIG ID:4760039224 DESC DATE:230528 CO ENTRY DESCR:AUTOPAYBUSSEC:PPD    TRACE#:021000027637889 EED:230530   IND ID:                             IND NAME:GUPTA NEERAJ TRN: 1507637889TC"/>
    <s v="Clean"/>
    <n v="-52.55"/>
    <s v="Common"/>
    <n v="710655031"/>
    <s v="NV"/>
    <s v="LLC"/>
    <s v="A02 - Expense"/>
    <s v="Exp-Repair"/>
    <s v="AUTOPAY BALANCE"/>
    <s v="Property"/>
    <s v="Common Expenses"/>
    <s v="Checking"/>
    <n v="0"/>
    <n v="52.55"/>
    <n v="2023"/>
    <s v="2023-05"/>
  </r>
  <r>
    <x v="1860"/>
    <s v="NOT APPLICABLE"/>
    <s v="NOT APPLICABLE"/>
    <s v="INTEREST PAYMENT"/>
    <s v="Clean"/>
    <n v="0.49"/>
    <s v="116MeadowSavings"/>
    <n v="7123691524"/>
    <s v="MDW"/>
    <s v="PG"/>
    <s v="A01 - Revenue"/>
    <s v="Rev-Interest"/>
    <s v="Bank"/>
    <s v="NV LLC"/>
    <s v="116 Meadow View Lane Anna TX 75409"/>
    <s v="Savings"/>
    <n v="0"/>
    <n v="0.49"/>
    <n v="2023"/>
    <s v="2023-05"/>
  </r>
  <r>
    <x v="1860"/>
    <s v="NOT APPLICABLE"/>
    <s v="NOT APPLICABLE"/>
    <s v="INTEREST PAYMENT"/>
    <s v="Clean"/>
    <n v="0.84"/>
    <s v="2208Chase"/>
    <n v="2120679333"/>
    <s v="PAG"/>
    <s v="VJ"/>
    <s v="A01 - Revenue"/>
    <s v="Rev-Interest"/>
    <s v="Bank"/>
    <s v="NV LLC"/>
    <s v="2208 Chase Court Dalworthington Gardens"/>
    <s v="Savings"/>
    <n v="0"/>
    <n v="0.84"/>
    <n v="2023"/>
    <s v="2023-05"/>
  </r>
  <r>
    <x v="1860"/>
    <s v="NOT APPLICABLE"/>
    <s v="NOT APPLICABLE"/>
    <s v="INTEREST PAYMENT"/>
    <s v="Clean"/>
    <n v="0.15"/>
    <s v="2417Garden"/>
    <n v="5123943606"/>
    <s v="MDW"/>
    <s v="VJ"/>
    <s v="A01 - Revenue"/>
    <s v="Rev-Interest"/>
    <s v="Bank"/>
    <s v="NV LLC"/>
    <s v="2417 Garden Oaks Drive Irving TX 75061"/>
    <s v="Savings"/>
    <n v="0"/>
    <n v="0.15"/>
    <n v="2023"/>
    <s v="2023-05"/>
  </r>
  <r>
    <x v="1860"/>
    <s v="NOT APPLICABLE"/>
    <s v="NOT APPLICABLE"/>
    <s v="ORIG CO NAME:VRBO                   ORIG ID:B463389051 DESC DATE:230531 CO ENTRY DESCR:DIRECT PAYSEC:WEB    TRACE#:073972180834698 EED:230531   IND ID:000000468828617              IND NAME:NEERAJ GUPTA                VRBO"/>
    <s v="Clean"/>
    <n v="-3253.12"/>
    <s v="4909Jamesway"/>
    <n v="886968291"/>
    <s v="PAG"/>
    <s v="VJ"/>
    <s v="A01 - Revenue"/>
    <s v="Rev-Rent"/>
    <s v="Tenant"/>
    <s v="Property"/>
    <s v="4909 Jamesway Drive Fortworth TX 76135"/>
    <s v="Checking"/>
    <n v="0"/>
    <n v="3253.12"/>
    <n v="2023"/>
    <s v="2023-05"/>
  </r>
  <r>
    <x v="1860"/>
    <s v="NOT APPLICABLE"/>
    <s v="NOT APPLICABLE"/>
    <s v="Online Payment 17201454145 To CHASE HOME MORTGAGE 05/31"/>
    <s v="Clean"/>
    <n v="-1118.25"/>
    <s v="4909Jamesway"/>
    <n v="886968291"/>
    <s v="PAG"/>
    <s v="VJ"/>
    <s v="A02 - Expense"/>
    <s v="Exp-Mortgage"/>
    <s v="MORTGAGE"/>
    <s v="Property"/>
    <s v="4909 Jamesway Drive Fortworth TX 76135"/>
    <s v="Checking"/>
    <n v="0"/>
    <n v="1118.25"/>
    <n v="2023"/>
    <s v="2023-05"/>
  </r>
  <r>
    <x v="1860"/>
    <s v="NOT APPLICABLE"/>
    <s v="NOT APPLICABLE"/>
    <s v="INTEREST PAYMENT"/>
    <s v="Clean"/>
    <n v="2.3199999999999998"/>
    <s v="PagodaSecurity"/>
    <n v="1124223312"/>
    <s v="PAG"/>
    <s v="LLC"/>
    <s v="A01 - Revenue"/>
    <s v="Rev-Interest"/>
    <s v="Bank"/>
    <s v="NV LLC"/>
    <s v="Pagoda Security Deposit"/>
    <s v="Savings"/>
    <n v="0"/>
    <n v="2.3199999999999998"/>
    <n v="2023"/>
    <s v="2023-05"/>
  </r>
  <r>
    <x v="1860"/>
    <s v="NOT APPLICABLE"/>
    <s v="NOT APPLICABLE"/>
    <s v="INTEREST PAYMENT"/>
    <s v="Clean"/>
    <n v="869.72"/>
    <s v="Partnership"/>
    <n v="2113481242"/>
    <s v="NV"/>
    <s v="LLC"/>
    <s v="A01 - Revenue"/>
    <s v="Rev-Interest"/>
    <s v="Bank"/>
    <s v="NV LLC"/>
    <s v="Neeraj Vivek Partnership"/>
    <s v="Savings"/>
    <n v="0"/>
    <n v="869.72"/>
    <n v="2023"/>
    <s v="2023-05"/>
  </r>
  <r>
    <x v="1861"/>
    <s v="NOT APPLICABLE"/>
    <s v="NOT APPLICABLE"/>
    <s v="RECURRING TRANSFER TO JPMORGAN CHASE BANK, NA CHK XXXXX8616 N. GUPTA REF #FP0JPPVYL9 104MV TO TRULO PROPERTY MANAGEMENT"/>
    <s v="Clean"/>
    <n v="-75"/>
    <s v="104Meadow"/>
    <n v="2123710218"/>
    <s v="MDW"/>
    <s v="VJ"/>
    <s v="A02 - Expense"/>
    <s v="Exp-Mgmt"/>
    <s v="W9-TRULO"/>
    <s v="NV LLC"/>
    <s v="104 Meadow View Lane Anna TX 75409"/>
    <s v="Checking"/>
    <n v="0"/>
    <n v="75"/>
    <n v="2023"/>
    <s v="2023-06"/>
  </r>
  <r>
    <x v="1861"/>
    <s v="NOT APPLICABLE"/>
    <s v="NOT APPLICABLE"/>
    <s v="MORTGAGE COMPANY MTGE PAYMT 060123 5114002632 PARUL GUPTA"/>
    <s v="Clean"/>
    <n v="-748.93"/>
    <s v="108Meadow"/>
    <n v="3123666335"/>
    <s v="MDW"/>
    <s v="PG"/>
    <s v="A02 - Expense"/>
    <s v="Exp-Mortgage"/>
    <s v="Guaranteed Rate"/>
    <s v="108Meadow"/>
    <s v="108 Meadow View Lane Anna TX 75409"/>
    <s v="Checking"/>
    <n v="0"/>
    <n v="748.93"/>
    <n v="2023"/>
    <s v="2023-06"/>
  </r>
  <r>
    <x v="1861"/>
    <s v="NOT APPLICABLE"/>
    <s v="NOT APPLICABLE"/>
    <s v="RECURRING TRANSFER TO JPMORGAN CHASE BANK, NA CHK XXXXX8616 N. GUPTA REF #FP0JPQJ6KW 108MV TO TRULO PROPERTY MANAGEMENT"/>
    <s v="Clean"/>
    <n v="-75"/>
    <s v="108Meadow"/>
    <n v="3123666335"/>
    <s v="MDW"/>
    <s v="PG"/>
    <s v="A02 - Expense"/>
    <s v="Exp-Mgmt"/>
    <s v="W9-TRULO"/>
    <s v="NV LLC"/>
    <s v="108 Meadow View Lane Anna TX 75409"/>
    <s v="Checking"/>
    <n v="0"/>
    <n v="75"/>
    <n v="2023"/>
    <s v="2023-06"/>
  </r>
  <r>
    <x v="1861"/>
    <s v="NOT APPLICABLE"/>
    <s v="NOT APPLICABLE"/>
    <s v="FREEDOM MTG PYMTS 060123 0129201927 NEERAJ GUPTA"/>
    <s v="Clean"/>
    <n v="-726.97"/>
    <s v="108Pagoda"/>
    <n v="2123674356"/>
    <s v="PAG"/>
    <s v="NG"/>
    <s v="A02 - Expense"/>
    <s v="Exp-Mortgage"/>
    <s v="MORTGAGE"/>
    <s v="Property"/>
    <s v="108 Pagoda Drive Anna TX 75409"/>
    <s v="Checking"/>
    <n v="0"/>
    <n v="726.97"/>
    <n v="2023"/>
    <s v="2023-06"/>
  </r>
  <r>
    <x v="1861"/>
    <s v="NOT APPLICABLE"/>
    <s v="NOT APPLICABLE"/>
    <s v="RECURRING TRANSFER TO JPMORGAN CHASE BANK, NA CHK XXXXX8616 N. GUPTA REF #FP0JPQNM22 TRULO PROPERTY MANAGEMENT MONTHLY FEE"/>
    <s v="Clean"/>
    <n v="-75"/>
    <s v="108Pagoda"/>
    <n v="2123674356"/>
    <s v="PAG"/>
    <s v="NG"/>
    <s v="A02 - Expense"/>
    <s v="Exp-Mgmt"/>
    <s v="W9-TRULO"/>
    <s v="NV LLC"/>
    <s v="108 Pagoda Drive Anna TX 75409"/>
    <s v="Checking"/>
    <n v="0"/>
    <n v="75"/>
    <n v="2023"/>
    <s v="2023-06"/>
  </r>
  <r>
    <x v="1861"/>
    <s v="NOT APPLICABLE"/>
    <s v="NOT APPLICABLE"/>
    <s v="MORTGAGE COMPANY MTGE PAYMT 060123 5114002633 PARUL GUPTA"/>
    <s v="Clean"/>
    <n v="-711.48"/>
    <s v="1117Brewer"/>
    <n v="8320442620"/>
    <s v="MDW"/>
    <s v="PG"/>
    <s v="A02 - Expense"/>
    <s v="Exp-Mortgage"/>
    <s v="MORTGAGE"/>
    <s v="1117 Brewer Dr. Cedar Hill, TX 75104"/>
    <s v="1117 Brewer Dr. Cedar Hill, TX 75104"/>
    <s v="Checking"/>
    <n v="0"/>
    <n v="711.48"/>
    <n v="2023"/>
    <s v="2023-06"/>
  </r>
  <r>
    <x v="1861"/>
    <s v="NOT APPLICABLE"/>
    <s v="NOT APPLICABLE"/>
    <s v="RECURRING TRANSFER TO JPMORGAN CHASE BANK, NA CHK XXXXX8616 N. GUPTA REF #FP0JPQFVY7 BREWER TO TRULO PROPERTY MANAGEMENT"/>
    <s v="Clean"/>
    <n v="-75"/>
    <s v="1117Brewer"/>
    <n v="8320442620"/>
    <s v="MDW"/>
    <s v="PG"/>
    <s v="A02 - Expense"/>
    <s v="Exp-Mgmt"/>
    <s v="W9-TRULO"/>
    <s v="NV LLC"/>
    <s v="1117 Brewer Dr. Cedar Hill, TX 75104"/>
    <s v="Checking"/>
    <n v="0"/>
    <n v="75"/>
    <n v="2023"/>
    <s v="2023-06"/>
  </r>
  <r>
    <x v="1861"/>
    <s v="NOT APPLICABLE"/>
    <s v="NOT APPLICABLE"/>
    <s v="ORIG CO NAME:MORTGAGE COMPANY       ORIG ID:4823070213 DESC DATE:060123 CO ENTRY DESCR:MTGE PAYMTSEC:PPD    TRACE#:091000017710278 EED:230601   IND ID:                             IND NAME:PARUL GUPTA TRN: 1527710278TC"/>
    <s v="Clean"/>
    <n v="-675.63"/>
    <s v="114Sidney"/>
    <n v="371052603"/>
    <s v="MDW"/>
    <s v="PG"/>
    <s v="A02 - Expense"/>
    <s v="Exp-Mortgage"/>
    <s v="MORTGAGE"/>
    <s v="114 Sidney Drive Red Oak TX 75154"/>
    <s v="114 Sidney Drive Red Oak TX 75154"/>
    <s v="Checking"/>
    <n v="0"/>
    <n v="675.63"/>
    <n v="2023"/>
    <s v="2023-06"/>
  </r>
  <r>
    <x v="1861"/>
    <s v="NOT APPLICABLE"/>
    <s v="NOT APPLICABLE"/>
    <s v="Zelle payment to Trulo Property Management LLC 17230521437"/>
    <s v="Clean"/>
    <n v="-75"/>
    <s v="114Sidney"/>
    <n v="371052603"/>
    <s v="MDW"/>
    <s v="PG"/>
    <s v="A02 - Expense"/>
    <s v="Exp-Mgmt"/>
    <s v="W9-TRULO"/>
    <s v="NV LLC"/>
    <s v="114 Sidney Drive Red Oak TX 75154"/>
    <s v="Checking"/>
    <n v="0"/>
    <n v="75"/>
    <n v="2023"/>
    <s v="2023-06"/>
  </r>
  <r>
    <x v="1861"/>
    <s v="NOT APPLICABLE"/>
    <s v="NOT APPLICABLE"/>
    <s v="LOANCARE SERV MTG PYMT 060123 0043743046 MEADOW VIEW HOMES LLC"/>
    <s v="Clean"/>
    <n v="-456.02"/>
    <s v="116Meadow"/>
    <n v="3123680344"/>
    <s v="MDW"/>
    <s v="PG"/>
    <s v="A02 - Expense"/>
    <s v="Exp-Mortgage"/>
    <s v="MORTGAGE"/>
    <s v="Property"/>
    <s v="116 Meadow View Lane Anna TX 75409"/>
    <s v="Checking"/>
    <n v="0"/>
    <n v="456.02"/>
    <n v="2023"/>
    <s v="2023-06"/>
  </r>
  <r>
    <x v="1861"/>
    <s v="NOT APPLICABLE"/>
    <s v="NOT APPLICABLE"/>
    <s v="RECURRING TRANSFER TO JPMORGAN CHASE BANK, NA CHK XXXXX8616 N. GUPTA REF #FP0JPQ8DYN 116MV TO TRULO PROPERTY MANAGEMENT"/>
    <s v="Clean"/>
    <n v="-75"/>
    <s v="116Meadow"/>
    <n v="3123680344"/>
    <s v="MDW"/>
    <s v="PG"/>
    <s v="A02 - Expense"/>
    <s v="Exp-Mgmt"/>
    <s v="W9-TRULO"/>
    <s v="NV LLC"/>
    <s v="116 Meadow View Lane Anna TX 75409"/>
    <s v="Checking"/>
    <n v="0"/>
    <n v="75"/>
    <n v="2023"/>
    <s v="2023-06"/>
  </r>
  <r>
    <x v="1861"/>
    <s v="NOT APPLICABLE"/>
    <s v="NOT APPLICABLE"/>
    <s v="RECURRING TRANSFER TO JPMORGAN CHASE BANK, NA CHK XXXXX8616 N. GUPTA REF #FP0JPQ9G6Q ROSEMON TO TRULO PROPERTY MANAGEMENT"/>
    <s v="Clean"/>
    <n v="-150"/>
    <s v="1316Rosemon"/>
    <n v="3123788147"/>
    <s v="PAG"/>
    <s v="VJ"/>
    <s v="A02 - Expense"/>
    <s v="Exp-Mgmt"/>
    <s v="W9-TRULO"/>
    <s v="NV LLC"/>
    <s v="1316 Rosemon Avenue Carrolton TX 75006"/>
    <s v="Checking"/>
    <n v="0"/>
    <n v="150"/>
    <n v="2023"/>
    <s v="2023-06"/>
  </r>
  <r>
    <x v="1861"/>
    <s v="NOT APPLICABLE"/>
    <s v="NOT APPLICABLE"/>
    <s v="LOANCARE SERV MTG PYMT 060123 0043764174 NEERAJ GUPTA"/>
    <s v="Clean"/>
    <n v="-563.38"/>
    <s v="1342Newton"/>
    <n v="3123752192"/>
    <s v="PAG"/>
    <s v="PG"/>
    <s v="A02 - Expense"/>
    <s v="Exp-Mortgage"/>
    <s v="MORTGAGE"/>
    <s v="Property"/>
    <s v="1342 Newton Dr Cedar Hill TX 75115"/>
    <s v="Checking"/>
    <n v="0"/>
    <n v="563.38"/>
    <n v="2023"/>
    <s v="2023-06"/>
  </r>
  <r>
    <x v="1861"/>
    <s v="NOT APPLICABLE"/>
    <s v="NOT APPLICABLE"/>
    <s v="RECURRING TRANSFER TO JPMORGAN CHASE BANK, NA CHK XXXXX8616 N. GUPTA REF #FP0JPQLT96 NEWTON TO TRULO PROPERTY MANAGEMENT"/>
    <s v="Clean"/>
    <n v="-75"/>
    <s v="1342Newton"/>
    <n v="3123752192"/>
    <s v="PAG"/>
    <s v="PG"/>
    <s v="A02 - Expense"/>
    <s v="Exp-Mgmt"/>
    <s v="W9-TRULO"/>
    <s v="NV LLC"/>
    <s v="1342 Newton Dr Cedar Hill TX 75115"/>
    <s v="Checking"/>
    <n v="0"/>
    <n v="75"/>
    <n v="2023"/>
    <s v="2023-06"/>
  </r>
  <r>
    <x v="1861"/>
    <s v="NOT APPLICABLE"/>
    <s v="NOT APPLICABLE"/>
    <s v="ONLINE TRANSFER FROM GUPTA P REF #IB0JPYT3C5 SAVINGS TEMP XFER TO AVOID OVERDRAFT NEWTON"/>
    <s v="Clean"/>
    <n v="1000"/>
    <s v="1342Newton"/>
    <n v="3123752192"/>
    <s v="PAG"/>
    <s v="PG"/>
    <s v="A06 - Funding"/>
    <s v="Owner-Funding"/>
    <s v="Partnership"/>
    <s v="Newton"/>
    <s v="1342 Newton Dr Cedar Hill TX 75115"/>
    <s v="Checking"/>
    <n v="0"/>
    <n v="1000"/>
    <n v="2023"/>
    <s v="2023-06"/>
  </r>
  <r>
    <x v="1861"/>
    <s v="NOT APPLICABLE"/>
    <s v="NOT APPLICABLE"/>
    <s v="RECURRING TRANSFER TO JPMORGAN CHASE BANK, NA CHK XXXXX8616 N. GUPTA REF #FP0JPPLNCJ MORNDOVE TO TRULO MONTHLY PAYMENT"/>
    <s v="Clean"/>
    <n v="-75"/>
    <s v="1905Morning"/>
    <n v="2120678228"/>
    <s v="MDW"/>
    <s v="VJ"/>
    <s v="A02 - Expense"/>
    <s v="Exp-Mgmt"/>
    <s v="W9-TRULO"/>
    <s v="NV LLC"/>
    <s v="1905 Morning Dove Aubrey TX 76227"/>
    <s v="Checking"/>
    <n v="0"/>
    <n v="75"/>
    <n v="2023"/>
    <s v="2023-06"/>
  </r>
  <r>
    <x v="1861"/>
    <s v="NOT APPLICABLE"/>
    <s v="NOT APPLICABLE"/>
    <s v="JPMORGAN CHASE CHASE ACH 060123 4027425045 MEADOW VIEW HOMES LLC"/>
    <s v="Clean"/>
    <n v="-947.72"/>
    <s v="2417Garden"/>
    <n v="5123943606"/>
    <s v="MDW"/>
    <s v="VJ"/>
    <s v="A02 - Expense"/>
    <s v="Exp-Mortgage"/>
    <s v="MORTGAGE"/>
    <s v="Property"/>
    <s v="2417 Garden Oaks Drive Irving TX 75061"/>
    <s v="Savings"/>
    <n v="0"/>
    <n v="947.72"/>
    <n v="2023"/>
    <s v="2023-06"/>
  </r>
  <r>
    <x v="1861"/>
    <s v="NOT APPLICABLE"/>
    <s v="NOT APPLICABLE"/>
    <s v="RECURRING TRANSFER TO GUPTA N REF #OP0JPQL42G CHECKING GARDOAK INTERNET AUTOPAY MVCC"/>
    <s v="Clean"/>
    <n v="-35.01"/>
    <s v="2417Garden"/>
    <n v="5123943606"/>
    <s v="MDW"/>
    <s v="VJ"/>
    <s v="A02 - Expense"/>
    <s v="Exp-Utilities"/>
    <s v="UTILITY"/>
    <s v="Property"/>
    <s v="2417 Garden Oaks Drive Irving TX 75061"/>
    <s v="Savings"/>
    <n v="0"/>
    <n v="35.01"/>
    <n v="2023"/>
    <s v="2023-06"/>
  </r>
  <r>
    <x v="1861"/>
    <s v="NOT APPLICABLE"/>
    <s v="NOT APPLICABLE"/>
    <s v="RECURRING TRANSFER TO GUPTA N REF #OP0JPPVY3Y CHECKING GARDOAK ARLO AUTOPAY MVCC"/>
    <s v="Clean"/>
    <n v="-10.65"/>
    <s v="2417Garden"/>
    <n v="5123943606"/>
    <s v="MDW"/>
    <s v="VJ"/>
    <s v="A02 - Expense"/>
    <s v="Exp-Utilities"/>
    <s v="ARLO"/>
    <s v="Property"/>
    <s v="2417 Garden Oaks Drive Irving TX 75061"/>
    <s v="Savings"/>
    <n v="0"/>
    <n v="10.65"/>
    <n v="2023"/>
    <s v="2023-06"/>
  </r>
  <r>
    <x v="1861"/>
    <s v="NOT APPLICABLE"/>
    <s v="NOT APPLICABLE"/>
    <s v="ONLINE TRANSFER FROM GUPTA P REF #IB0JPYSTTS SAVINGS TEMP XFER TO AVOID OVERDRAFT GARDENOAK"/>
    <s v="Clean"/>
    <n v="1000"/>
    <s v="2417Garden"/>
    <n v="5123943606"/>
    <s v="MDW"/>
    <s v="VJ"/>
    <s v="A06 - Funding"/>
    <s v="Owner-Funding"/>
    <s v="Partnership"/>
    <s v="2417Garden"/>
    <s v="2417 Garden Oaks Drive Irving TX 75061"/>
    <s v="Savings"/>
    <n v="0"/>
    <n v="1000"/>
    <n v="2023"/>
    <s v="2023-06"/>
  </r>
  <r>
    <x v="1861"/>
    <s v="NOT APPLICABLE"/>
    <s v="NOT APPLICABLE"/>
    <s v="ORIG CO NAME:JPMORGAN CHASE         ORIG ID:9008102401 DESC DATE:060123 CO ENTRY DESCR:CHASE ACH SEC:PPD    TRACE#:021000020212168 EED:230601   IND ID:                             IND NAME:MEADOW VIEW HOMES LLC TRN: 1520212168TC"/>
    <s v="Clean"/>
    <n v="-1383.06"/>
    <s v="4920BrianHill"/>
    <n v="692554576"/>
    <s v="MDW"/>
    <s v="VJ"/>
    <s v="A02 - Expense"/>
    <s v="Exp-Mortgage"/>
    <s v="MORTGAGE"/>
    <s v="Property"/>
    <s v="4920 Brianhill Drive Fortworth TX  76135"/>
    <s v="Checking"/>
    <n v="0"/>
    <n v="1383.06"/>
    <n v="2023"/>
    <s v="2023-06"/>
  </r>
  <r>
    <x v="1861"/>
    <s v="NOT APPLICABLE"/>
    <s v="NOT APPLICABLE"/>
    <s v="CHECK 1070  "/>
    <s v="Clean"/>
    <n v="-1500"/>
    <s v="6401Basswood"/>
    <n v="886965909"/>
    <s v="PAG"/>
    <s v="VJ"/>
    <s v="A07 - Security Deposit"/>
    <s v="Liab-Security"/>
    <s v="SODA"/>
    <s v="Assured Relocation"/>
    <s v="6401 Basswood Dr Fortworth TX 76135"/>
    <s v="Checking"/>
    <n v="0"/>
    <n v="1500"/>
    <n v="2023"/>
    <s v="2023-06"/>
  </r>
  <r>
    <x v="1861"/>
    <s v="NOT APPLICABLE"/>
    <s v="NOT APPLICABLE"/>
    <s v="ORIG CO NAME:NEWREZ-SHELLPOIN       ORIG ID:6371542226 DESC DATE:230531 CO ENTRY DESCR:ACH PMT   SEC:PPD    TRACE#:028000088561800 EED:230601   IND ID:                             IND NAME:JADHAV VIVEK TRN: 1528561800TC"/>
    <s v="Clean"/>
    <n v="-1383.06"/>
    <s v="6401Basswood"/>
    <n v="886965909"/>
    <s v="PAG"/>
    <s v="VJ"/>
    <s v="A02 - Expense"/>
    <s v="Exp-Mortgage"/>
    <s v="MORTGAGE"/>
    <s v="6401Basswood"/>
    <s v="6401 Basswood Dr Fortworth TX 76135"/>
    <s v="Checking"/>
    <n v="0"/>
    <n v="1383.06"/>
    <n v="2023"/>
    <s v="2023-06"/>
  </r>
  <r>
    <x v="1861"/>
    <s v="NOT APPLICABLE"/>
    <s v="NOT APPLICABLE"/>
    <s v="MORTGAGE COMPANY MTGE PAYMT 060123 5114002634 PARUL GUPTA"/>
    <s v="Clean"/>
    <n v="-733.95"/>
    <s v="711Parks"/>
    <n v="3123859963"/>
    <s v="PAG"/>
    <s v="PG"/>
    <s v="A02 - Expense"/>
    <s v="Exp-Mortgage"/>
    <s v="MORTGAGE"/>
    <s v="711 S Parks Dr. Desoto TX 75105"/>
    <s v="711 S Parks Dr. Desoto TX 75105"/>
    <s v="Checking"/>
    <n v="0"/>
    <n v="733.95"/>
    <n v="2023"/>
    <s v="2023-06"/>
  </r>
  <r>
    <x v="1861"/>
    <s v="NOT APPLICABLE"/>
    <s v="NOT APPLICABLE"/>
    <s v="RECURRING TRANSFER TO JPMORGAN CHASE BANK, NA CHK XXXXX8616 N. GUPTA REF #FP0JPQMYND PARKS TO TRULO PROPERTY MANAGEMENT"/>
    <s v="Clean"/>
    <n v="-75"/>
    <s v="711Parks"/>
    <n v="3123859963"/>
    <s v="PAG"/>
    <s v="PG"/>
    <s v="A02 - Expense"/>
    <s v="Exp-Mgmt"/>
    <s v="W9-TRULO"/>
    <s v="NV LLC"/>
    <s v="711 S Parks Dr. Desoto TX 75105"/>
    <s v="Checking"/>
    <n v="0"/>
    <n v="75"/>
    <n v="2023"/>
    <s v="2023-06"/>
  </r>
  <r>
    <x v="1861"/>
    <s v="NOT APPLICABLE"/>
    <s v="NOT APPLICABLE"/>
    <s v="ORIG CO NAME:PENNYMAC               ORIG ID:1262049351 DESC DATE:Jun 23 CO ENTRY DESCR:CASH      SEC:WEB    TRACE#:021000021727618 EED:230601   IND ID:8028351082-0042              IND NAME:8604 Wagon TRN: 1521727618TC"/>
    <s v="Clean"/>
    <n v="-843.79"/>
    <s v="8604Wagon"/>
    <n v="710665618"/>
    <s v="MDW"/>
    <s v="VJ"/>
    <s v="A02 - Expense"/>
    <s v="Exp-Mortgage"/>
    <s v="MORTGAGE"/>
    <s v="1117Brewer"/>
    <s v="8604 Wagon Trail Crossroads TX 76227"/>
    <s v="Checking"/>
    <n v="0"/>
    <n v="843.79"/>
    <n v="2023"/>
    <s v="2023-06"/>
  </r>
  <r>
    <x v="1861"/>
    <s v="NOT APPLICABLE"/>
    <s v="NOT APPLICABLE"/>
    <s v="Zelle payment to Trulo Property Management LLC 17230521436"/>
    <s v="Clean"/>
    <n v="-75"/>
    <s v="8604Wagon"/>
    <n v="710665618"/>
    <s v="MDW"/>
    <s v="VJ"/>
    <s v="A02 - Expense"/>
    <s v="Exp-Mgmt"/>
    <s v="W9-TRULO"/>
    <s v="NV LLC"/>
    <s v="8604 Wagon Trail Crossroads TX 76227"/>
    <s v="Checking"/>
    <n v="0"/>
    <n v="75"/>
    <n v="2023"/>
    <s v="2023-06"/>
  </r>
  <r>
    <x v="1861"/>
    <s v="NOT APPLICABLE"/>
    <s v="NOT APPLICABLE"/>
    <s v="RECURRING TRANSFER TO JPMORGAN CHASE BANK, NA CHK XXXXX8616 N. GUPTA REF #FP0JPPXYT7 WINTERGREEN TO TRULO PROPERTY MANAGEMENT"/>
    <s v="Clean"/>
    <n v="-75"/>
    <s v="874Wintergreen"/>
    <n v="8320478665"/>
    <s v="PAG"/>
    <s v="VJ"/>
    <s v="A02 - Expense"/>
    <s v="Exp-Mgmt"/>
    <s v="W9-TRULO"/>
    <s v="NV LLC"/>
    <s v="874 W Wintergreen Road Lancaster TX 75134"/>
    <s v="Checking"/>
    <n v="0"/>
    <n v="75"/>
    <n v="2023"/>
    <s v="2023-06"/>
  </r>
  <r>
    <x v="1861"/>
    <s v="NOT APPLICABLE"/>
    <s v="NOT APPLICABLE"/>
    <s v="RECURRING TRANSFER TO JPMORGAN CHASE BANK, NA CHK XXXXX8616 N. GUPTA REF #FP0JPPXDYQ TRULO MONTHLY PM FEE MIDWAY INN"/>
    <s v="Clean"/>
    <n v="-1500"/>
    <s v="Midway"/>
    <n v="5445996969"/>
    <s v="MID"/>
    <s v="LLC"/>
    <s v="A02 - Expense"/>
    <s v="Exp-Mgmt"/>
    <s v="W9-TRULO"/>
    <s v="NV LLC"/>
    <s v="3016 E Abram Street Arlington TX 76010"/>
    <s v="Checking"/>
    <n v="0"/>
    <n v="1500"/>
    <n v="2023"/>
    <s v="2023-06"/>
  </r>
  <r>
    <x v="1861"/>
    <s v="NOT APPLICABLE"/>
    <s v="NOT APPLICABLE"/>
    <s v="ONLINE TRANSFER TO PAGODA HOMES LLC REF #IB0JPYT3C5 BUSINESS CHECKING TEMP XFER TO AVOID OVERDRAFT NEWTON"/>
    <s v="Clean"/>
    <n v="-1000"/>
    <s v="Partnership"/>
    <n v="2113481242"/>
    <s v="NV"/>
    <s v="LLC"/>
    <s v="A06 - Funding"/>
    <s v="Owner-Funding"/>
    <s v="Partnership"/>
    <s v="Newton"/>
    <s v="Neeraj Vivek Partnership"/>
    <s v="Savings"/>
    <n v="0"/>
    <n v="1000"/>
    <n v="2023"/>
    <s v="2023-06"/>
  </r>
  <r>
    <x v="1861"/>
    <s v="NOT APPLICABLE"/>
    <s v="NOT APPLICABLE"/>
    <s v="ONLINE TRANSFER TO MEADOW VIEW HOMES LLC REF #IB0JPYSTTS BUSINESS MARKET RATE SAVING TEMP XFER TO AVOID OVERDRAFT GARDENOAK"/>
    <s v="Clean"/>
    <n v="-1000"/>
    <s v="Partnership"/>
    <n v="2113481242"/>
    <s v="NV"/>
    <s v="LLC"/>
    <s v="A06 - Funding"/>
    <s v="Owner-Funding"/>
    <s v="Partnership"/>
    <s v="2417Garden"/>
    <s v="Neeraj Vivek Partnership"/>
    <s v="Savings"/>
    <n v="0"/>
    <n v="1000"/>
    <n v="2023"/>
    <s v="2023-06"/>
  </r>
  <r>
    <x v="1862"/>
    <s v="NOT APPLICABLE"/>
    <s v="NOT APPLICABLE"/>
    <s v="PENNYMAC CASH Jun 23 8028352704-0042 104 Meadow"/>
    <s v="Clean"/>
    <n v="-730.2"/>
    <s v="104Meadow"/>
    <n v="2123710218"/>
    <s v="MDW"/>
    <s v="VJ"/>
    <s v="A02 - Expense"/>
    <s v="Exp-Mortgage"/>
    <s v="MORTGAGE"/>
    <s v="Property"/>
    <s v="104 Meadow View Lane Anna TX 75409"/>
    <s v="Checking"/>
    <n v="0"/>
    <n v="730.2"/>
    <n v="2023"/>
    <s v="2023-06"/>
  </r>
  <r>
    <x v="1862"/>
    <s v="NOT APPLICABLE"/>
    <s v="NOT APPLICABLE"/>
    <s v="PENNYMAC CASH Jun 23 8028350915-0042 1316 Rosemon"/>
    <s v="Clean"/>
    <n v="-963.16"/>
    <s v="1316Rosemon"/>
    <n v="3123788147"/>
    <s v="PAG"/>
    <s v="VJ"/>
    <s v="A02 - Expense"/>
    <s v="Exp-Mortgage"/>
    <s v="MORTGAGE"/>
    <s v="Property"/>
    <s v="1316 Rosemon Avenue Carrolton TX 75006"/>
    <s v="Checking"/>
    <n v="0"/>
    <n v="963.16"/>
    <n v="2023"/>
    <s v="2023-06"/>
  </r>
  <r>
    <x v="1862"/>
    <s v="NOT APPLICABLE"/>
    <s v="NOT APPLICABLE"/>
    <s v="ORIG CO NAME:VRBO                   ORIG ID:9872667522 DESC DATE:230601 CO ENTRY DESCR:PAYMENT   SEC:PPD    TRACE#:031101115609269 EED:230602   IND ID:                             IND NAME:Jay Gupta TRN: 1535609269TC"/>
    <s v="Clean"/>
    <n v="1817"/>
    <s v="6401Basswood"/>
    <n v="886965909"/>
    <s v="PAG"/>
    <s v="VJ"/>
    <s v="A01 - Revenue"/>
    <s v="Rev-Rent"/>
    <s v="Tenant"/>
    <s v="Property"/>
    <s v="6401 Basswood Dr Fortworth TX 76135"/>
    <s v="Checking"/>
    <n v="0"/>
    <n v="1817"/>
    <n v="2023"/>
    <s v="2023-06"/>
  </r>
  <r>
    <x v="1862"/>
    <s v="NOT APPLICABLE"/>
    <s v="NOT APPLICABLE"/>
    <s v="PENNYMAC CASH Jun 23 8028351602-0041 vivek jadhav"/>
    <s v="Clean"/>
    <n v="-694.01"/>
    <s v="874Wintergreen"/>
    <n v="8320478665"/>
    <s v="PAG"/>
    <s v="VJ"/>
    <s v="A02 - Expense"/>
    <s v="Exp-Mortgage"/>
    <s v="MORTGAGE"/>
    <s v="Property"/>
    <s v="874 W Wintergreen Road Lancaster TX 75134"/>
    <s v="Checking"/>
    <n v="0"/>
    <n v="694.01"/>
    <n v="2023"/>
    <s v="2023-06"/>
  </r>
  <r>
    <x v="1863"/>
    <s v="NOT APPLICABLE"/>
    <s v="NOT APPLICABLE"/>
    <s v="CITY OF IRVING BILLPAY 230605 CITY OF IRVING NEERAJ GUPTA"/>
    <s v="Clean"/>
    <n v="-73.5"/>
    <s v="2417Garden"/>
    <n v="5123943606"/>
    <s v="MDW"/>
    <s v="VJ"/>
    <s v="A02 - Expense"/>
    <s v="Exp-Utilities"/>
    <s v="UTILITY"/>
    <s v="2417 Garden Oaks Drive Irving TX 75061"/>
    <s v="2417 Garden Oaks Drive Irving TX 75061"/>
    <s v="Savings"/>
    <n v="0"/>
    <n v="73.5"/>
    <n v="2023"/>
    <s v="2023-06"/>
  </r>
  <r>
    <x v="1863"/>
    <s v="NOT APPLICABLE"/>
    <s v="NOT APPLICABLE"/>
    <s v="CITY OF IRVING BILLPAY 230605 CITY OF IRVING NEERAJ GUPTA"/>
    <s v="Clean"/>
    <n v="-70.88"/>
    <s v="2417Garden"/>
    <n v="5123943606"/>
    <s v="MDW"/>
    <s v="VJ"/>
    <s v="A02 - Expense"/>
    <s v="Exp-Utilities"/>
    <s v="UTILITY"/>
    <s v="2417 Garden Oaks Drive Irving TX 75061"/>
    <s v="2417 Garden Oaks Drive Irving TX 75061"/>
    <s v="Savings"/>
    <n v="0"/>
    <n v="70.88"/>
    <n v="2023"/>
    <s v="2023-06"/>
  </r>
  <r>
    <x v="1864"/>
    <s v="NOT APPLICABLE"/>
    <s v="NOT APPLICABLE"/>
    <s v="ORIG CO NAME:EXELON CORPORATI       ORIG ID:0000000160 DESC DATE:230605 CO ENTRY DESCR:BILLPAY   SEC:PPD    TRACE#:091000016977346 EED:230606   IND ID:                             IND NAME:NEERAJ GUPTA TRN: 1576977346TC"/>
    <s v="Clean"/>
    <n v="-164.94"/>
    <s v="4909Jamesway"/>
    <n v="886968291"/>
    <s v="PAG"/>
    <s v="VJ"/>
    <s v="A02 - Expense"/>
    <s v="Exp-Utilities"/>
    <s v="EXELON CORP"/>
    <s v="4909 Jamesway Drive Fortworth TX 76135"/>
    <s v="4909 Jamesway Drive Fortworth TX 76135"/>
    <s v="Checking"/>
    <n v="0"/>
    <n v="164.94"/>
    <n v="2023"/>
    <s v="2023-06"/>
  </r>
  <r>
    <x v="1864"/>
    <s v="NOT APPLICABLE"/>
    <s v="NOT APPLICABLE"/>
    <s v="ORIG CO NAME:EXELON CORPORATI       ORIG ID:0000000160 DESC DATE:230605 CO ENTRY DESCR:BILLPAY   SEC:PPD    TRACE#:091000016977324 EED:230606   IND ID:                             IND NAME:NEERAJ GUPTA TRN: 1576977324TC"/>
    <s v="Clean"/>
    <n v="-63.46"/>
    <s v="4909Jamesway"/>
    <n v="886968291"/>
    <s v="PAG"/>
    <s v="VJ"/>
    <s v="A02 - Expense"/>
    <s v="Exp-Utilities"/>
    <s v="EXELON CORP"/>
    <s v="4909 Jamesway Drive Fortworth TX 76135"/>
    <s v="4909 Jamesway Drive Fortworth TX 76135"/>
    <s v="Checking"/>
    <n v="0"/>
    <n v="63.46"/>
    <n v="2023"/>
    <s v="2023-06"/>
  </r>
  <r>
    <x v="1864"/>
    <s v="NOT APPLICABLE"/>
    <s v="NOT APPLICABLE"/>
    <s v="ORIG CO NAME:EXELON CORPORATI       ORIG ID:0000000160 DESC DATE:230605 CO ENTRY DESCR:BILLPAY   SEC:PPD    TRACE#:091000016977294 EED:230606   IND ID:                             IND NAME:NEERAJ GUPTA TRN: 1576977294TC"/>
    <s v="Clean"/>
    <n v="-53.62"/>
    <s v="4909Jamesway"/>
    <n v="886968291"/>
    <s v="PAG"/>
    <s v="VJ"/>
    <s v="A02 - Expense"/>
    <s v="Exp-Utilities"/>
    <s v="EXELON CORP"/>
    <s v="4909 Jamesway Drive Fortworth TX 76135"/>
    <s v="4909 Jamesway Drive Fortworth TX 76135"/>
    <s v="Checking"/>
    <n v="0"/>
    <n v="53.62"/>
    <n v="2023"/>
    <s v="2023-06"/>
  </r>
  <r>
    <x v="1864"/>
    <s v="NOT APPLICABLE"/>
    <s v="NOT APPLICABLE"/>
    <s v="ORIG CO NAME:EXELON CORPORATI       ORIG ID:0000000160 DESC DATE:230605 CO ENTRY DESCR:BILLPAY   SEC:PPD    TRACE#:091000016977311 EED:230606   IND ID:                             IND NAME:NEERAJ GUPTA TRN: 1576977311TC"/>
    <s v="Clean"/>
    <n v="-39.57"/>
    <s v="4909Jamesway"/>
    <n v="886968291"/>
    <s v="PAG"/>
    <s v="VJ"/>
    <s v="A02 - Expense"/>
    <s v="Exp-Utilities"/>
    <s v="EXELON CORP"/>
    <s v="4909 Jamesway Drive Fortworth TX 76135"/>
    <s v="4909 Jamesway Drive Fortworth TX 76135"/>
    <s v="Checking"/>
    <n v="0"/>
    <n v="39.57"/>
    <n v="2023"/>
    <s v="2023-06"/>
  </r>
  <r>
    <x v="1864"/>
    <s v="NOT APPLICABLE"/>
    <s v="NOT APPLICABLE"/>
    <s v="ORIG CO NAME:EXELON CORPORATI       ORIG ID:0000000160 DESC DATE:230605 CO ENTRY DESCR:BILLPAY   SEC:PPD    TRACE#:091000016977334 EED:230606   IND ID:                             IND NAME:NEERAJ GUPTA TRN: 1576977334TC"/>
    <s v="Clean"/>
    <n v="-172.9"/>
    <s v="6401Basswood"/>
    <n v="886965909"/>
    <s v="PAG"/>
    <s v="VJ"/>
    <s v="A02 - Expense"/>
    <s v="Exp-Utilities"/>
    <s v="EXELON CORP"/>
    <s v="6401 Basswood Dr Fortworth TX 76135"/>
    <s v="6401 Basswood Dr Fortworth TX 76135"/>
    <s v="Checking"/>
    <n v="0"/>
    <n v="172.9"/>
    <n v="2023"/>
    <s v="2023-06"/>
  </r>
  <r>
    <x v="1864"/>
    <s v="NOT APPLICABLE"/>
    <s v="NOT APPLICABLE"/>
    <s v="ORIG CO NAME:TARA ENERGY LLC        ORIG ID:9623505101 DESC DATE:230606 CO ENTRY DESCR:DEBITDEBITSEC:CCD    TRACE#:021000027823162 EED:230606   IND ID:2107150125                   IND NAME:NEERAJ  GUPTA TRN: 1577823162TC"/>
    <s v="Clean"/>
    <n v="-145.84"/>
    <s v="6401Basswood"/>
    <n v="886965909"/>
    <s v="PAG"/>
    <s v="VJ"/>
    <s v="A02 - Expense"/>
    <s v="Exp-Utilities"/>
    <s v="UTILITY"/>
    <s v="6401 Basswood Dr Fortworth TX 76135"/>
    <s v="6401 Basswood Dr Fortworth TX 76135"/>
    <s v="Checking"/>
    <n v="0"/>
    <n v="145.84"/>
    <n v="2023"/>
    <s v="2023-06"/>
  </r>
  <r>
    <x v="1864"/>
    <s v="NOT APPLICABLE"/>
    <s v="NOT APPLICABLE"/>
    <s v="BUSINESS TO BUSINESS ACH RED MORTGAGE7313 ACH 490011466"/>
    <s v="Clean"/>
    <n v="-15003.64"/>
    <s v="Midway"/>
    <n v="5445996969"/>
    <s v="MID"/>
    <s v="LLC"/>
    <s v="A02 - Expense"/>
    <s v="Exp-Mortgage"/>
    <s v="MORTGAGE"/>
    <s v="Property"/>
    <s v="3016 E Abram Street Arlington TX 76010"/>
    <s v="Checking"/>
    <n v="0"/>
    <n v="15003.64"/>
    <n v="2023"/>
    <s v="2023-06"/>
  </r>
  <r>
    <x v="1865"/>
    <s v="NOT APPLICABLE"/>
    <s v="NOT APPLICABLE"/>
    <s v="Zelle payment to Elvira Chw JPM999xmnrxv"/>
    <s v="Clean"/>
    <n v="-60"/>
    <s v="4909Jamesway"/>
    <n v="886968291"/>
    <s v="PAG"/>
    <s v="VJ"/>
    <s v="A02 - Expense"/>
    <s v="Exp-Repair"/>
    <s v="CHOICE HOME"/>
    <s v="NV LLC"/>
    <s v="4909 Jamesway Drive Fortworth TX 76135"/>
    <s v="Checking"/>
    <n v="0"/>
    <n v="60"/>
    <n v="2023"/>
    <s v="2023-06"/>
  </r>
  <r>
    <x v="1866"/>
    <s v="NOT APPLICABLE"/>
    <s v="NOT APPLICABLE"/>
    <s v="MOBILE DEPOSIT : REF NUMBER :209080559897"/>
    <s v="Clean"/>
    <n v="3367.07"/>
    <s v="108Meadow"/>
    <n v="3123666335"/>
    <s v="MDW"/>
    <s v="PG"/>
    <s v="A01 - Revenue"/>
    <s v="Rev-Rent"/>
    <s v="Tenant"/>
    <s v="108Meadow"/>
    <s v="108 Meadow View Lane Anna TX 75409"/>
    <s v="Checking"/>
    <n v="0"/>
    <n v="3367.07"/>
    <n v="2023"/>
    <s v="2023-06"/>
  </r>
  <r>
    <x v="1866"/>
    <s v="NOT APPLICABLE"/>
    <s v="NOT APPLICABLE"/>
    <s v="Zelle payment to Adelina Baeza JPM999xod9w1"/>
    <s v="Clean"/>
    <n v="-300"/>
    <s v="4909Jamesway"/>
    <n v="886968291"/>
    <s v="PAG"/>
    <s v="VJ"/>
    <s v="A02 - Expense"/>
    <s v="Exp-Repair"/>
    <s v="W9-ADELINA"/>
    <s v="Property"/>
    <s v="4909 Jamesway Drive Fortworth TX 76135"/>
    <s v="Checking"/>
    <n v="0"/>
    <n v="300"/>
    <n v="2023"/>
    <s v="2023-06"/>
  </r>
  <r>
    <x v="1867"/>
    <s v="NOT APPLICABLE"/>
    <s v="NOT APPLICABLE"/>
    <s v="RECURRING TRANSFER TO MEADOW VIEW HOMES LLC REF #OP0JS48HWV BUSINESS MARKET RATE SAVINGS 116 MV CHK TO SAV"/>
    <s v="Clean"/>
    <n v="-150"/>
    <s v="116Meadow"/>
    <n v="3123680344"/>
    <s v="MDW"/>
    <s v="PG"/>
    <s v="A05 - Bank Transfer"/>
    <s v="Transfer-Checking"/>
    <s v="Checking"/>
    <s v="Savings"/>
    <s v="116 Meadow View Lane Anna TX 75409"/>
    <s v="Checking"/>
    <n v="0"/>
    <n v="150"/>
    <n v="2023"/>
    <s v="2023-06"/>
  </r>
  <r>
    <x v="1867"/>
    <s v="NOT APPLICABLE"/>
    <s v="NOT APPLICABLE"/>
    <s v="RECURRING TRANSFER FROM MEADOW VIEW HOMES LLC REF #OP0JS48HWV BUSINESS CHECKING 116 MV CHK TO SAV"/>
    <s v="Clean"/>
    <n v="150"/>
    <s v="116MeadowSavings"/>
    <n v="7123691524"/>
    <s v="MDW"/>
    <s v="PG"/>
    <s v="A05 - Bank Transfer"/>
    <s v="Transfer-Savings"/>
    <s v="Checking"/>
    <s v="Savings"/>
    <s v="116 Meadow View Lane Anna TX 75409"/>
    <s v="Savings"/>
    <n v="0"/>
    <n v="150"/>
    <n v="2023"/>
    <s v="2023-06"/>
  </r>
  <r>
    <x v="1867"/>
    <s v="NOT APPLICABLE"/>
    <s v="NOT APPLICABLE"/>
    <s v="ORIG CO NAME:CITY OF FORT WOR       ORIG ID:0000000160 DESC DATE:230608 CO ENTRY DESCR:BILLPAY   SEC:PPD    TRACE#:091000011679039 EED:230609   IND ID:                             IND NAME:NEERAJ GUPTA TRN: 1601679039TC"/>
    <s v="Clean"/>
    <n v="-253.95"/>
    <s v="4920BrianHill"/>
    <n v="692554576"/>
    <s v="MDW"/>
    <s v="VJ"/>
    <s v="A02 - Expense"/>
    <s v="Exp-Utilities"/>
    <s v="UTILITY"/>
    <s v="4920 Brianhill Drive Fortworth TX  76135"/>
    <s v="4920 Brianhill Drive Fortworth TX  76135"/>
    <s v="Checking"/>
    <n v="0"/>
    <n v="253.95"/>
    <n v="2023"/>
    <s v="2023-06"/>
  </r>
  <r>
    <x v="1867"/>
    <s v="NOT APPLICABLE"/>
    <s v="NOT APPLICABLE"/>
    <s v="ORIG CO NAME:CITY OF FORT WOR       ORIG ID:0000000160 DESC DATE:230608 CO ENTRY DESCR:BILLPAY   SEC:PPD    TRACE#:091000011678824 EED:230609   IND ID:                             IND NAME:NEERAJ GUPTA TRN: 1601678824TC"/>
    <s v="Clean"/>
    <n v="-87.58"/>
    <s v="6401Basswood"/>
    <n v="886965909"/>
    <s v="PAG"/>
    <s v="VJ"/>
    <s v="A02 - Expense"/>
    <s v="Exp-Utilities"/>
    <s v="UTILITY"/>
    <s v="6401 Basswood Dr Fortworth TX 76135"/>
    <s v="6401 Basswood Dr Fortworth TX 76135"/>
    <s v="Checking"/>
    <n v="0"/>
    <n v="87.58"/>
    <n v="2023"/>
    <s v="2023-06"/>
  </r>
  <r>
    <x v="1867"/>
    <s v="NOT APPLICABLE"/>
    <s v="NOT APPLICABLE"/>
    <s v="ORIG CO NAME:CITY OF FORT WOR       ORIG ID:0000000160 DESC DATE:230608 CO ENTRY DESCR:BILLPAY   SEC:PPD    TRACE#:091000011678982 EED:230609   IND ID:                             IND NAME:NEERAJ GUPTA TRN: 1601678982TC"/>
    <s v="Clean"/>
    <n v="-57.83"/>
    <s v="6401Basswood"/>
    <n v="886965909"/>
    <s v="PAG"/>
    <s v="VJ"/>
    <s v="A02 - Expense"/>
    <s v="Exp-Utilities"/>
    <s v="UTILITY"/>
    <s v="6401 Basswood Dr Fortworth TX 76135"/>
    <s v="6401 Basswood Dr Fortworth TX 76135"/>
    <s v="Checking"/>
    <n v="0"/>
    <n v="57.83"/>
    <n v="2023"/>
    <s v="2023-06"/>
  </r>
  <r>
    <x v="1868"/>
    <s v="NOT APPLICABLE"/>
    <s v="NOT APPLICABLE"/>
    <s v="OnePlus Realty G SIGONFILE 061223 CM4NW1 Meadow View Homes LLC"/>
    <s v="Clean"/>
    <n v="1775"/>
    <s v="104Meadow"/>
    <n v="2123710218"/>
    <s v="MDW"/>
    <s v="VJ"/>
    <s v="A01 - Revenue"/>
    <s v="Rev-Rent"/>
    <s v="Tenant"/>
    <s v="104Meadow"/>
    <s v="104 Meadow View Lane Anna TX 75409"/>
    <s v="Checking"/>
    <n v="0"/>
    <n v="1775"/>
    <n v="2023"/>
    <s v="2023-06"/>
  </r>
  <r>
    <x v="1868"/>
    <s v="NOT APPLICABLE"/>
    <s v="NOT APPLICABLE"/>
    <s v="OnePlus Realty G SIGONFILE 061223 FM4NW1 Pagoda Homes LLC (108"/>
    <s v="Clean"/>
    <n v="1850"/>
    <s v="108Pagoda"/>
    <n v="2123674356"/>
    <s v="PAG"/>
    <s v="NG"/>
    <s v="A01 - Revenue"/>
    <s v="Rev-Rent"/>
    <s v="Tenant"/>
    <s v="108Pagoda"/>
    <s v="108 Pagoda Drive Anna TX 75409"/>
    <s v="Checking"/>
    <n v="0"/>
    <n v="1850"/>
    <n v="2023"/>
    <s v="2023-06"/>
  </r>
  <r>
    <x v="1868"/>
    <s v="NOT APPLICABLE"/>
    <s v="NOT APPLICABLE"/>
    <s v="ORIG CO NAME:OnePlus Realty G       ORIG ID:9001504486 DESC DATE:061223 CO ENTRY DESCR:SIGONFILE SEC:CCD    TRACE#:111926083874141 EED:230612   IND ID:HM4NW1                       IND NAME:Meadow View Homes LLC                                                                                        469-867-9837 TRN: 1633874141TC"/>
    <s v="Clean"/>
    <n v="1695"/>
    <s v="114Sidney"/>
    <n v="371052603"/>
    <s v="MDW"/>
    <s v="PG"/>
    <s v="A01 - Revenue"/>
    <s v="Rev-Rent"/>
    <s v="Tenant"/>
    <s v="Property"/>
    <s v="114 Sidney Drive Red Oak TX 75154"/>
    <s v="Checking"/>
    <n v="0"/>
    <n v="1695"/>
    <n v="2023"/>
    <s v="2023-06"/>
  </r>
  <r>
    <x v="1868"/>
    <s v="NOT APPLICABLE"/>
    <s v="NOT APPLICABLE"/>
    <s v="Zelle payment to Jose  Southmark JPM999xt7adu"/>
    <s v="Clean"/>
    <n v="-60"/>
    <s v="4909Jamesway"/>
    <n v="886968291"/>
    <s v="PAG"/>
    <s v="VJ"/>
    <s v="A02 - Expense"/>
    <s v="Exp-Repair"/>
    <s v="W9-JOSE LANDSCAPE"/>
    <s v="Property"/>
    <s v="4909 Jamesway Drive Fortworth TX 76135"/>
    <s v="Checking"/>
    <n v="0"/>
    <n v="60"/>
    <n v="2023"/>
    <s v="2023-06"/>
  </r>
  <r>
    <x v="1868"/>
    <s v="NOT APPLICABLE"/>
    <s v="NOT APPLICABLE"/>
    <s v="Zelle payment to Jose Landscaper JPM999xt762j"/>
    <s v="Clean"/>
    <n v="-60"/>
    <s v="4920BrianHill"/>
    <n v="692554576"/>
    <s v="MDW"/>
    <s v="VJ"/>
    <s v="A02 - Expense"/>
    <s v="Exp-Repair"/>
    <s v="W9-JOSE LANDSCAPE"/>
    <s v="Property"/>
    <s v="4920 Brianhill Drive Fortworth TX  76135"/>
    <s v="Checking"/>
    <n v="0"/>
    <n v="60"/>
    <n v="2023"/>
    <s v="2023-06"/>
  </r>
  <r>
    <x v="1868"/>
    <s v="NOT APPLICABLE"/>
    <s v="NOT APPLICABLE"/>
    <s v="Zelle payment to Plumber Brian D Horacio Son's Fr JPM999xtiw38"/>
    <s v="Clean"/>
    <n v="-600"/>
    <s v="6401Basswood"/>
    <n v="886965909"/>
    <s v="PAG"/>
    <s v="VJ"/>
    <s v="A02 - Expense"/>
    <s v="Exp-Repair"/>
    <s v="W9-ORACIO"/>
    <s v="Property"/>
    <s v="6401 Basswood Dr Fortworth TX 76135"/>
    <s v="Checking"/>
    <n v="0"/>
    <n v="600"/>
    <n v="2023"/>
    <s v="2023-06"/>
  </r>
  <r>
    <x v="1868"/>
    <s v="NOT APPLICABLE"/>
    <s v="NOT APPLICABLE"/>
    <s v="Zelle payment to Jose  Southmark JPM999xt7nmt"/>
    <s v="Clean"/>
    <n v="-60"/>
    <s v="6401Basswood"/>
    <n v="886965909"/>
    <s v="PAG"/>
    <s v="VJ"/>
    <s v="A02 - Expense"/>
    <s v="Exp-Repair"/>
    <s v="W9-JOSE LANDSCAPE"/>
    <s v="Property"/>
    <s v="6401 Basswood Dr Fortworth TX 76135"/>
    <s v="Checking"/>
    <n v="0"/>
    <n v="60"/>
    <n v="2023"/>
    <s v="2023-06"/>
  </r>
  <r>
    <x v="1868"/>
    <s v="NOT APPLICABLE"/>
    <s v="NOT APPLICABLE"/>
    <s v="ORIG CO NAME:OnePlus Realty G       ORIG ID:9001504486 DESC DATE:061223 CO ENTRY DESCR:SIGONFILE SEC:CCD    TRACE#:111926083874140 EED:230612   IND ID:DM4NW1                       IND NAME:Pagoda Homes LLC (Bass                                                                                       469-867-9837 TRN: 1633874140TC"/>
    <s v="Clean"/>
    <n v="2040"/>
    <s v="6401Basswood"/>
    <n v="886965909"/>
    <s v="PAG"/>
    <s v="VJ"/>
    <s v="A01 - Revenue"/>
    <s v="Rev-Rent"/>
    <s v="Tenant"/>
    <s v="Property"/>
    <s v="6401 Basswood Dr Fortworth TX 76135"/>
    <s v="Checking"/>
    <n v="0"/>
    <n v="2040"/>
    <n v="2023"/>
    <s v="2023-06"/>
  </r>
  <r>
    <x v="1868"/>
    <s v="NOT APPLICABLE"/>
    <s v="NOT APPLICABLE"/>
    <s v="OnePlus Realty G SIGONFILE 061223 GM4NW1 Pagoda Homes LLC (711"/>
    <s v="Clean"/>
    <n v="230"/>
    <s v="711Parks"/>
    <n v="3123859963"/>
    <s v="PAG"/>
    <s v="PG"/>
    <s v="A01 - Revenue"/>
    <s v="Rev-Rent"/>
    <s v="Tenant"/>
    <s v="Property"/>
    <s v="711 S Parks Dr. Desoto TX 75105"/>
    <s v="Checking"/>
    <n v="0"/>
    <n v="230"/>
    <n v="2023"/>
    <s v="2023-06"/>
  </r>
  <r>
    <x v="1868"/>
    <s v="NOT APPLICABLE"/>
    <s v="NOT APPLICABLE"/>
    <s v="BUSINESS TO BUSINESS ACH CITY OFARLINGTON UTILITYIVR 230609 7626700 MIDWAY INN *LLC"/>
    <s v="Clean"/>
    <n v="-886.44"/>
    <s v="Midway"/>
    <n v="5445996969"/>
    <s v="MID"/>
    <s v="LLC"/>
    <s v="A02 - Expense"/>
    <s v="Exp-Utilities"/>
    <s v="UTILITY"/>
    <s v="Property"/>
    <s v="3016 E Abram Street Arlington TX 76010"/>
    <s v="Checking"/>
    <n v="0"/>
    <n v="886.44"/>
    <n v="2023"/>
    <s v="2023-06"/>
  </r>
  <r>
    <x v="1869"/>
    <s v="NOT APPLICABLE"/>
    <s v="NOT APPLICABLE"/>
    <s v="ORIG CO NAME:CITY OF FORT WOR       ORIG ID:0000000160 DESC DATE:230612 CO ENTRY DESCR:BILLPAY   SEC:PPD    TRACE#:091000013177416 EED:230613   IND ID:                             IND NAME:NEERAJ GUPTA TRN: 1643177416TC"/>
    <s v="Clean"/>
    <n v="-65.47"/>
    <s v="4909Jamesway"/>
    <n v="886968291"/>
    <s v="PAG"/>
    <s v="VJ"/>
    <s v="A02 - Expense"/>
    <s v="Exp-Utilities"/>
    <s v="UTILITY"/>
    <s v="4909 Jamesway Drive Fortworth TX 76135"/>
    <s v="4909 Jamesway Drive Fortworth TX 76135"/>
    <s v="Checking"/>
    <n v="0"/>
    <n v="65.47"/>
    <n v="2023"/>
    <s v="2023-06"/>
  </r>
  <r>
    <x v="1869"/>
    <s v="NOT APPLICABLE"/>
    <s v="NOT APPLICABLE"/>
    <s v="ORIG CO NAME:CITY OF FORT WOR       ORIG ID:0000000160 DESC DATE:230612 CO ENTRY DESCR:BILLPAY   SEC:PPD    TRACE#:091000013177619 EED:230613   IND ID:                             IND NAME:NEERAJ GUPTA TRN: 1643177619TC"/>
    <s v="Clean"/>
    <n v="-46.41"/>
    <s v="4909Jamesway"/>
    <n v="886968291"/>
    <s v="PAG"/>
    <s v="VJ"/>
    <s v="A02 - Expense"/>
    <s v="Exp-Utilities"/>
    <s v="UTILITY"/>
    <s v="4909 Jamesway Drive Fortworth TX 76135"/>
    <s v="4909 Jamesway Drive Fortworth TX 76135"/>
    <s v="Checking"/>
    <n v="0"/>
    <n v="46.41"/>
    <n v="2023"/>
    <s v="2023-06"/>
  </r>
  <r>
    <x v="1869"/>
    <s v="NOT APPLICABLE"/>
    <s v="NOT APPLICABLE"/>
    <s v="ORIG CO NAME:CITY OF FORT WOR       ORIG ID:0000000160 DESC DATE:230612 CO ENTRY DESCR:BILLPAY   SEC:PPD    TRACE#:091000013177340 EED:230613   IND ID:                             IND NAME:NEERAJ GUPTA TRN: 1643177340TC"/>
    <s v="Clean"/>
    <n v="-45.11"/>
    <s v="4909Jamesway"/>
    <n v="886968291"/>
    <s v="PAG"/>
    <s v="VJ"/>
    <s v="A02 - Expense"/>
    <s v="Exp-Utilities"/>
    <s v="UTILITY"/>
    <s v="4909 Jamesway Drive Fortworth TX 76135"/>
    <s v="4909 Jamesway Drive Fortworth TX 76135"/>
    <s v="Checking"/>
    <n v="0"/>
    <n v="45.11"/>
    <n v="2023"/>
    <s v="2023-06"/>
  </r>
  <r>
    <x v="1869"/>
    <s v="NOT APPLICABLE"/>
    <s v="NOT APPLICABLE"/>
    <s v="ORIG CO NAME:CITY OF FORT WOR       ORIG ID:0000000160 DESC DATE:230612 CO ENTRY DESCR:BILLPAY   SEC:PPD    TRACE#:091000013177618 EED:230613   IND ID:                             IND NAME:NEERAJ GUPTA TRN: 1643177618TC"/>
    <s v="Clean"/>
    <n v="-38.43"/>
    <s v="4909Jamesway"/>
    <n v="886968291"/>
    <s v="PAG"/>
    <s v="VJ"/>
    <s v="A02 - Expense"/>
    <s v="Exp-Utilities"/>
    <s v="UTILITY"/>
    <s v="4909 Jamesway Drive Fortworth TX 76135"/>
    <s v="4909 Jamesway Drive Fortworth TX 76135"/>
    <s v="Checking"/>
    <n v="0"/>
    <n v="38.43"/>
    <n v="2023"/>
    <s v="2023-06"/>
  </r>
  <r>
    <x v="1869"/>
    <s v="NOT APPLICABLE"/>
    <s v="NOT APPLICABLE"/>
    <s v="RECURRING PAYMENT AUTHORIZED ON 06/12 Spectrum 855-707-7328 MO S303163328219580 CARD 4162"/>
    <s v="Clean"/>
    <n v="-85.35"/>
    <s v="Midway"/>
    <n v="5445996969"/>
    <s v="MID"/>
    <s v="LLC"/>
    <s v="A02 - Expense"/>
    <s v="Exp-Utilities"/>
    <s v="UTILITY"/>
    <s v="Property"/>
    <s v="3016 E Abram Street Arlington TX 76010"/>
    <s v="Checking"/>
    <n v="0"/>
    <n v="85.35"/>
    <n v="2023"/>
    <s v="2023-06"/>
  </r>
  <r>
    <x v="1870"/>
    <s v="NOT APPLICABLE"/>
    <s v="NOT APPLICABLE"/>
    <s v="OnePlus Realty G SIGONFILE 061423 VL6XW1 Pagoda Homes LLC (Rose"/>
    <s v="Clean"/>
    <n v="1795"/>
    <s v="1316Rosemon"/>
    <n v="3123788147"/>
    <s v="PAG"/>
    <s v="VJ"/>
    <s v="A01 - Revenue"/>
    <s v="Rev-Rent"/>
    <s v="Tenant"/>
    <s v="Property"/>
    <s v="1316 Rosemon Avenue Carrolton TX 75006"/>
    <s v="Checking"/>
    <n v="0"/>
    <n v="1795"/>
    <n v="2023"/>
    <s v="2023-06"/>
  </r>
  <r>
    <x v="1870"/>
    <s v="NOT APPLICABLE"/>
    <s v="NOT APPLICABLE"/>
    <s v="OnePlus Realty G SIGONFILE 061423 TL6XW1 Meadow View Homes LLC"/>
    <s v="Clean"/>
    <n v="1830.56"/>
    <s v="2417Garden"/>
    <n v="5123943606"/>
    <s v="MDW"/>
    <s v="VJ"/>
    <s v="A01 - Revenue"/>
    <s v="Rev-Rent"/>
    <s v="Tenant"/>
    <s v="Property"/>
    <s v="2417 Garden Oaks Drive Irving TX 75061"/>
    <s v="Savings"/>
    <n v="0"/>
    <n v="1830.56"/>
    <n v="2023"/>
    <s v="2023-06"/>
  </r>
  <r>
    <x v="1870"/>
    <s v="NOT APPLICABLE"/>
    <s v="NOT APPLICABLE"/>
    <s v="Zelle payment to Plumber Brian D Horacio Son's Fr JPM999xwzrfy"/>
    <s v="Clean"/>
    <n v="-500"/>
    <s v="6401Basswood"/>
    <n v="886965909"/>
    <s v="PAG"/>
    <s v="VJ"/>
    <s v="A02 - Expense"/>
    <s v="Exp-Repair"/>
    <s v="W9-ORACIO"/>
    <s v="Property"/>
    <s v="6401 Basswood Dr Fortworth TX 76135"/>
    <s v="Checking"/>
    <n v="0"/>
    <n v="500"/>
    <n v="2023"/>
    <s v="2023-06"/>
  </r>
  <r>
    <x v="1870"/>
    <s v="NOT APPLICABLE"/>
    <s v="NOT APPLICABLE"/>
    <s v="ORIG CO NAME:OnePlus Realty G       ORIG ID:9001504486 DESC DATE:061423 CO ENTRY DESCR:SIGONFILE SEC:CCD    TRACE#:111926087397492 EED:230614   IND ID:WL6XW1                       IND NAME:Meadow View Homes LLC                                                                                        469-867-9837 TRN: 1657397492TC"/>
    <s v="Clean"/>
    <n v="1950"/>
    <s v="8604Wagon"/>
    <n v="710665618"/>
    <s v="MDW"/>
    <s v="VJ"/>
    <s v="A01 - Revenue"/>
    <s v="Rev-Rent"/>
    <s v="Tenant"/>
    <s v="Property"/>
    <s v="8604 Wagon Trail Crossroads TX 76227"/>
    <s v="Checking"/>
    <n v="0"/>
    <n v="1950"/>
    <n v="2023"/>
    <s v="2023-06"/>
  </r>
  <r>
    <x v="1871"/>
    <s v="NOT APPLICABLE"/>
    <s v="NOT APPLICABLE"/>
    <s v="MONTHLY SERVICE FEE"/>
    <s v="Clean"/>
    <n v="-10"/>
    <s v="MeadowSecurity"/>
    <n v="1160333314"/>
    <s v="MDW"/>
    <s v="LLC"/>
    <s v="A02 - Expense"/>
    <s v="Exp-Professional Services"/>
    <s v="Bank"/>
    <s v="NV LLC"/>
    <s v="Meadow Security Deposit"/>
    <s v="Checking"/>
    <n v="0"/>
    <n v="10"/>
    <n v="2023"/>
    <s v="2023-06"/>
  </r>
  <r>
    <x v="1872"/>
    <s v="NOT APPLICABLE"/>
    <s v="NOT APPLICABLE"/>
    <s v="WF Bus Credit AUTO PAY 230616 90225389044697 GUPTA,NEERAJ"/>
    <s v="Autopay"/>
    <n v="-55.56"/>
    <s v="108Pagoda"/>
    <n v="2123674356"/>
    <s v="PAG"/>
    <s v="NG"/>
    <s v="A02 - Expense"/>
    <s v="Exp-Repair"/>
    <s v="AUTOPAY BALANCE"/>
    <s v="108Pagoda"/>
    <s v="108 Pagoda Drive Anna TX 75409"/>
    <s v="Checking"/>
    <n v="0"/>
    <n v="55.56"/>
    <n v="2023"/>
    <s v="2023-06"/>
  </r>
  <r>
    <x v="1872"/>
    <s v="NOT APPLICABLE"/>
    <s v="NOT APPLICABLE"/>
    <s v="WF Bus Credit AUTO PAY 230616 90225380775034 GUPTA,NEERAJ"/>
    <s v="Clean"/>
    <n v="-82.21"/>
    <s v="2417Garden"/>
    <n v="5123943606"/>
    <s v="MDW"/>
    <s v="VJ"/>
    <s v="A02 - Expense"/>
    <s v="Exp-Repair"/>
    <s v="AUTOPAY BALANCE"/>
    <s v="2417Garden"/>
    <s v="2417 Garden Oaks Drive Irving TX 75061"/>
    <s v="Savings"/>
    <n v="0"/>
    <n v="82.21"/>
    <n v="2023"/>
    <s v="2023-06"/>
  </r>
  <r>
    <x v="1872"/>
    <s v="NOT APPLICABLE"/>
    <s v="NOT APPLICABLE"/>
    <s v="BUSINESS TO BUSINESS ACH JPMorgan Chase Ext Trnsfr 230616 17626123862 ONEPLUS REALTY GROUP L"/>
    <s v="Clean"/>
    <n v="-1673"/>
    <s v="Midway"/>
    <n v="5445996969"/>
    <s v="MID"/>
    <s v="LLC"/>
    <s v="A02 - Expense"/>
    <s v="Exp-Repair"/>
    <s v="W9-ONEPLUS"/>
    <s v="NV LLC"/>
    <s v="3016 E Abram Street Arlington TX 76010"/>
    <s v="Checking"/>
    <n v="0"/>
    <n v="1673"/>
    <n v="2023"/>
    <s v="2023-06"/>
  </r>
  <r>
    <x v="1873"/>
    <s v="NOT APPLICABLE"/>
    <s v="NOT APPLICABLE"/>
    <s v="FOREMOST EPM PYMT 062023 3810091873545 VIVEK JADHAV"/>
    <s v="Clean"/>
    <n v="-284.52999999999997"/>
    <s v="1316Rosemon"/>
    <n v="3123788147"/>
    <s v="PAG"/>
    <s v="VJ"/>
    <s v="A02 - Expense"/>
    <s v="Exp-Insurance"/>
    <s v="Insurance"/>
    <s v="Property"/>
    <s v="1316 Rosemon Avenue Carrolton TX 75006"/>
    <s v="Checking"/>
    <n v="0"/>
    <n v="284.52999999999997"/>
    <n v="2023"/>
    <s v="2023-06"/>
  </r>
  <r>
    <x v="1873"/>
    <s v="NOT APPLICABLE"/>
    <s v="NOT APPLICABLE"/>
    <s v="Zelle payment to 00-Vidhi Mistri JPM999y6itzz"/>
    <s v="Clean"/>
    <n v="-615.5"/>
    <s v="2224Heatherton"/>
    <n v="678827616"/>
    <s v="MDW"/>
    <s v="VJ"/>
    <s v="A02 - Expense"/>
    <s v="Exp-Mgmt"/>
    <s v="W9-VIDHI"/>
    <s v="NV LLC"/>
    <s v="2224 Heatherton Place Plano TX 75023"/>
    <s v="Checking"/>
    <n v="0"/>
    <n v="615.5"/>
    <n v="2023"/>
    <s v="2023-06"/>
  </r>
  <r>
    <x v="1873"/>
    <s v="NOT APPLICABLE"/>
    <s v="NOT APPLICABLE"/>
    <s v="WF Bus Credit AUTO PAY 230620 90225261753795 GUPTA,NEERAJ"/>
    <s v="Clean"/>
    <n v="-3988.69"/>
    <s v="Midway"/>
    <n v="5445996969"/>
    <s v="MID"/>
    <s v="LLC"/>
    <s v="A02 - Expense"/>
    <s v="Exp-Repair"/>
    <s v="AUTOPAY BALANCE"/>
    <s v="Midway"/>
    <s v="3016 E Abram Street Arlington TX 76010"/>
    <s v="Checking"/>
    <n v="0"/>
    <n v="3988.69"/>
    <n v="2023"/>
    <s v="2023-06"/>
  </r>
  <r>
    <x v="1874"/>
    <s v="NOT APPLICABLE"/>
    <s v="NOT APPLICABLE"/>
    <s v="OnePlus Realty G SIGONFILE 062223 CCM8X1 Meadow View Homes LLC"/>
    <s v="Clean"/>
    <n v="1750"/>
    <s v="116Meadow"/>
    <n v="3123680344"/>
    <s v="MDW"/>
    <s v="PG"/>
    <s v="A01 - Revenue"/>
    <s v="Rev-Rent"/>
    <s v="Tenant"/>
    <s v="Property"/>
    <s v="116 Meadow View Lane Anna TX 75409"/>
    <s v="Checking"/>
    <n v="0"/>
    <n v="1750"/>
    <n v="2023"/>
    <s v="2023-06"/>
  </r>
  <r>
    <x v="1874"/>
    <s v="NOT APPLICABLE"/>
    <s v="NOT APPLICABLE"/>
    <s v="OnePlus Realty G SIGONFILE 062223 9CM8X1 Meadow View Homes LLC"/>
    <s v="Clean"/>
    <n v="1620.98"/>
    <s v="2417Garden"/>
    <n v="5123943606"/>
    <s v="MDW"/>
    <s v="VJ"/>
    <s v="A01 - Revenue"/>
    <s v="Rev-Rent"/>
    <s v="Tenant"/>
    <s v="Property"/>
    <s v="2417 Garden Oaks Drive Irving TX 75061"/>
    <s v="Savings"/>
    <n v="0"/>
    <n v="1620.98"/>
    <n v="2023"/>
    <s v="2023-06"/>
  </r>
  <r>
    <x v="1874"/>
    <s v="NOT APPLICABLE"/>
    <s v="NOT APPLICABLE"/>
    <s v="Zelle payment to Adelina Baeza JPM999y9ucur"/>
    <s v="Clean"/>
    <n v="-150"/>
    <s v="4909Jamesway"/>
    <n v="886968291"/>
    <s v="PAG"/>
    <s v="VJ"/>
    <s v="A02 - Expense"/>
    <s v="Exp-Repair"/>
    <s v="W9-ADELINA"/>
    <s v="Property"/>
    <s v="4909 Jamesway Drive Fortworth TX 76135"/>
    <s v="Checking"/>
    <n v="0"/>
    <n v="150"/>
    <n v="2023"/>
    <s v="2023-06"/>
  </r>
  <r>
    <x v="1874"/>
    <s v="NOT APPLICABLE"/>
    <s v="NOT APPLICABLE"/>
    <s v="ORIG CO NAME:CITY OF FORT WOR       ORIG ID:0000000160 DESC DATE:230621 CO ENTRY DESCR:BILLPAY   SEC:PPD    TRACE#:091000019901477 EED:230622   IND ID:                             IND NAME:NEERAJ GUPTA TRN: 1739901477TC"/>
    <s v="Clean"/>
    <n v="-11.5"/>
    <s v="4909Jamesway"/>
    <n v="886968291"/>
    <s v="PAG"/>
    <s v="VJ"/>
    <s v="A02 - Expense"/>
    <s v="Exp-Utilities"/>
    <s v="UTILITY"/>
    <s v="4909 Jamesway Drive Fortworth TX 76135"/>
    <s v="4909 Jamesway Drive Fortworth TX 76135"/>
    <s v="Checking"/>
    <n v="0"/>
    <n v="11.5"/>
    <n v="2023"/>
    <s v="2023-06"/>
  </r>
  <r>
    <x v="1874"/>
    <s v="NOT APPLICABLE"/>
    <s v="NOT APPLICABLE"/>
    <s v="ORIG CO NAME:OnePlus Realty G       ORIG ID:9001504486 DESC DATE:062223 CO ENTRY DESCR:SIGONFILE SEC:CCD    TRACE#:111926089818846 EED:230622   IND ID:BCM8X1                       IND NAME:Pagoda Homes LLC (Jame                                                                                       469-867-9837 TRN: 1739818846TC"/>
    <s v="Clean"/>
    <n v="3225.69"/>
    <s v="4909Jamesway"/>
    <n v="886968291"/>
    <s v="PAG"/>
    <s v="VJ"/>
    <s v="A01 - Revenue"/>
    <s v="Rev-Rent"/>
    <s v="Tenant"/>
    <s v="Property"/>
    <s v="4909 Jamesway Drive Fortworth TX 76135"/>
    <s v="Checking"/>
    <n v="0"/>
    <n v="3225.69"/>
    <n v="2023"/>
    <s v="2023-06"/>
  </r>
  <r>
    <x v="1874"/>
    <s v="NOT APPLICABLE"/>
    <s v="NOT APPLICABLE"/>
    <s v="ORIG CO NAME:CITY OF FORT WOR       ORIG ID:0000000160 DESC DATE:230621 CO ENTRY DESCR:BILLPAY   SEC:PPD    TRACE#:091000019901404 EED:230622   IND ID:                             IND NAME:NEERAJ GUPTA TRN: 1739901404TC"/>
    <s v="Clean"/>
    <n v="-11.5"/>
    <s v="4920BrianHill"/>
    <n v="692554576"/>
    <s v="MDW"/>
    <s v="VJ"/>
    <s v="A02 - Expense"/>
    <s v="Exp-Utilities"/>
    <s v="UTILITY"/>
    <s v="4920 Brianhill Drive Fortworth TX  76135"/>
    <s v="4920 Brianhill Drive Fortworth TX  76135"/>
    <s v="Checking"/>
    <n v="0"/>
    <n v="11.5"/>
    <n v="2023"/>
    <s v="2023-06"/>
  </r>
  <r>
    <x v="1874"/>
    <s v="NOT APPLICABLE"/>
    <s v="NOT APPLICABLE"/>
    <s v="Zelle payment to Adelina Baeza JPM999y9uhwu"/>
    <s v="Clean"/>
    <n v="-150"/>
    <s v="6401Basswood"/>
    <n v="886965909"/>
    <s v="PAG"/>
    <s v="VJ"/>
    <s v="A02 - Expense"/>
    <s v="Exp-Repair"/>
    <s v="W9-ADELINA"/>
    <s v="Property"/>
    <s v="6401 Basswood Dr Fortworth TX 76135"/>
    <s v="Checking"/>
    <n v="0"/>
    <n v="150"/>
    <n v="2023"/>
    <s v="2023-06"/>
  </r>
  <r>
    <x v="1874"/>
    <s v="NOT APPLICABLE"/>
    <s v="NOT APPLICABLE"/>
    <s v="ORIG CO NAME:CITY OF FORT WOR       ORIG ID:0000000160 DESC DATE:230621 CO ENTRY DESCR:BILLPAY   SEC:PPD    TRACE#:091000019901438 EED:230622   IND ID:                             IND NAME:NEERAJ GUPTA TRN: 1739901438TC"/>
    <s v="Clean"/>
    <n v="-11.5"/>
    <s v="6401Basswood"/>
    <n v="886965909"/>
    <s v="PAG"/>
    <s v="VJ"/>
    <s v="A02 - Expense"/>
    <s v="Exp-Utilities"/>
    <s v="UTILITY"/>
    <s v="6401 Basswood Dr Fortworth TX 76135"/>
    <s v="6401 Basswood Dr Fortworth TX 76135"/>
    <s v="Checking"/>
    <n v="0"/>
    <n v="11.5"/>
    <n v="2023"/>
    <s v="2023-06"/>
  </r>
  <r>
    <x v="1874"/>
    <s v="NOT APPLICABLE"/>
    <s v="NOT APPLICABLE"/>
    <s v="ORIG CO NAME:OnePlus Realty G       ORIG ID:9001504486 DESC DATE:062223 CO ENTRY DESCR:SIGONFILE SEC:CCD    TRACE#:111926089818845 EED:230622   IND ID:8CM8X1                       IND NAME:Pagoda Homes LLC (Bass                                                                                       469-867-9837 TRN: 1739818845TC"/>
    <s v="Clean"/>
    <n v="2398"/>
    <s v="6401Basswood"/>
    <n v="886965909"/>
    <s v="PAG"/>
    <s v="VJ"/>
    <s v="A01 - Revenue"/>
    <s v="Rev-Rent"/>
    <s v="Tenant"/>
    <s v="Property"/>
    <s v="6401 Basswood Dr Fortworth TX 76135"/>
    <s v="Checking"/>
    <n v="0"/>
    <n v="2398"/>
    <n v="2023"/>
    <s v="2023-06"/>
  </r>
  <r>
    <x v="1874"/>
    <s v="NOT APPLICABLE"/>
    <s v="NOT APPLICABLE"/>
    <s v="OnePlus Realty G SIGONFILE 062223 DCM8X1 Pagoda Homes LLC (711"/>
    <s v="Clean"/>
    <n v="2080"/>
    <s v="711Parks"/>
    <n v="3123859963"/>
    <s v="PAG"/>
    <s v="PG"/>
    <s v="A01 - Revenue"/>
    <s v="Rev-Rent"/>
    <s v="Tenant"/>
    <s v="Property"/>
    <s v="711 S Parks Dr. Desoto TX 75105"/>
    <s v="Checking"/>
    <n v="0"/>
    <n v="2080"/>
    <n v="2023"/>
    <s v="2023-06"/>
  </r>
  <r>
    <x v="1874"/>
    <s v="NOT APPLICABLE"/>
    <s v="NOT APPLICABLE"/>
    <s v="OnePlus Realty G SIGONFILE 062223 FCM8X1 Pagoda Homes (Wintergr"/>
    <s v="Clean"/>
    <n v="1850"/>
    <s v="874Wintergreen"/>
    <n v="8320478665"/>
    <s v="PAG"/>
    <s v="VJ"/>
    <s v="A01 - Revenue"/>
    <s v="Rev-Rent"/>
    <s v="Tenant"/>
    <s v="Property"/>
    <s v="874 W Wintergreen Road Lancaster TX 75134"/>
    <s v="Checking"/>
    <n v="0"/>
    <n v="1850"/>
    <n v="2023"/>
    <s v="2023-06"/>
  </r>
  <r>
    <x v="1875"/>
    <s v="NOT APPLICABLE"/>
    <s v="NOT APPLICABLE"/>
    <s v="OnePlus Realty G SIGONFILE 062623 G4TCX1 Neeraj Gupta (Brewer)"/>
    <s v="Clean"/>
    <n v="2360"/>
    <s v="1117Brewer"/>
    <n v="8320442620"/>
    <s v="MDW"/>
    <s v="PG"/>
    <s v="A01 - Revenue"/>
    <s v="Rev-Rent"/>
    <s v="Tenant"/>
    <s v="Property"/>
    <s v="1117 Brewer Dr. Cedar Hill, TX 75104"/>
    <s v="Checking"/>
    <n v="0"/>
    <n v="2360"/>
    <n v="2023"/>
    <s v="2023-06"/>
  </r>
  <r>
    <x v="1875"/>
    <s v="NOT APPLICABLE"/>
    <s v="NOT APPLICABLE"/>
    <s v="ATMOS ENERGY RCR UTIL PYMT 004043993855 NEERAJ GUPTA"/>
    <s v="Clean"/>
    <n v="-33.270000000000003"/>
    <s v="2417Garden"/>
    <n v="5123943606"/>
    <s v="MDW"/>
    <s v="VJ"/>
    <s v="A02 - Expense"/>
    <s v="Exp-Utilities"/>
    <s v="UTILITY"/>
    <s v="2417 Garden Oaks Drive Irving TX 75061"/>
    <s v="2417 Garden Oaks Drive Irving TX 75061"/>
    <s v="Savings"/>
    <n v="0"/>
    <n v="33.270000000000003"/>
    <n v="2023"/>
    <s v="2023-06"/>
  </r>
  <r>
    <x v="1875"/>
    <s v="NOT APPLICABLE"/>
    <s v="NOT APPLICABLE"/>
    <s v="ORIG CO NAME:OnePlus Realty G       ORIG ID:9001504486 DESC DATE:062623 CO ENTRY DESCR:SIGONFILE SEC:CCD    TRACE#:111926089904059 EED:230626   IND ID:H4TCX1                       IND NAME:Meadow View Homes LLC                                                                                        469-867-9837 TRN: 1779904059TC"/>
    <s v="Clean"/>
    <n v="4844.09"/>
    <s v="4920BrianHill"/>
    <n v="692554576"/>
    <s v="MDW"/>
    <s v="VJ"/>
    <s v="A01 - Revenue"/>
    <s v="Rev-Rent"/>
    <s v="Tenant"/>
    <s v="Property"/>
    <s v="4920 Brianhill Drive Fortworth TX  76135"/>
    <s v="Checking"/>
    <n v="0"/>
    <n v="4844.09"/>
    <n v="2023"/>
    <s v="2023-06"/>
  </r>
  <r>
    <x v="1875"/>
    <s v="NOT APPLICABLE"/>
    <s v="NOT APPLICABLE"/>
    <s v="MOBILE DEPOSIT : REF NUMBER :910240255690"/>
    <s v="Clean"/>
    <n v="659.09"/>
    <s v="Partnership"/>
    <n v="2113481242"/>
    <s v="NV"/>
    <s v="LLC"/>
    <s v="A01 - Revenue"/>
    <s v="Rev-Rent"/>
    <s v="Tenant"/>
    <s v="Property"/>
    <s v="Neeraj Vivek Partnership"/>
    <s v="Savings"/>
    <n v="0"/>
    <n v="659.09"/>
    <n v="2023"/>
    <s v="2023-06"/>
  </r>
  <r>
    <x v="1876"/>
    <s v="NOT APPLICABLE"/>
    <s v="NOT APPLICABLE"/>
    <s v="ONLINE TRANSFER TO GUPTA N REF #IB0JXZ7JTL EVERYDAY CHECKING DANNY ROOFING 0623"/>
    <s v="Clean"/>
    <n v="-3000"/>
    <s v="108Meadow"/>
    <n v="3123666335"/>
    <s v="MDW"/>
    <s v="PG"/>
    <s v="A03 - Capex"/>
    <s v="Capex-Install"/>
    <s v="W9-DANNY"/>
    <s v="Roof"/>
    <s v="108 Meadow View Lane Anna TX 75409"/>
    <s v="Checking"/>
    <n v="0"/>
    <n v="3000"/>
    <n v="2023"/>
    <s v="2023-06"/>
  </r>
  <r>
    <x v="1876"/>
    <s v="NOT APPLICABLE"/>
    <s v="NOT APPLICABLE"/>
    <s v="TRAVELERS PERS INS 800-842-5075 CT           06/26"/>
    <s v="Clean"/>
    <n v="-290.58"/>
    <s v="6401Basswood"/>
    <n v="886965909"/>
    <s v="PAG"/>
    <s v="VJ"/>
    <s v="A02 - Expense"/>
    <s v="Exp-Insurance"/>
    <s v="Insurance"/>
    <s v="6401Basswood"/>
    <s v="6401 Basswood Dr Fortworth TX 76135"/>
    <s v="Checking"/>
    <n v="0"/>
    <n v="290.58"/>
    <n v="2023"/>
    <s v="2023-06"/>
  </r>
  <r>
    <x v="1876"/>
    <s v="NOT APPLICABLE"/>
    <s v="NOT APPLICABLE"/>
    <s v="Zelle payment to 00-Neeraj Gupta JPM999yi6b6c"/>
    <s v="Clean"/>
    <n v="-120"/>
    <s v="8604Wagon"/>
    <n v="710665618"/>
    <s v="MDW"/>
    <s v="VJ"/>
    <s v="A02 - Expense"/>
    <s v="Exp-Repair"/>
    <s v="W9-WINSTON"/>
    <s v="Garage Door"/>
    <s v="8604 Wagon Trail Crossroads TX 76227"/>
    <s v="Checking"/>
    <n v="0"/>
    <n v="120"/>
    <n v="2023"/>
    <s v="2023-06"/>
  </r>
  <r>
    <x v="1876"/>
    <s v="NOT APPLICABLE"/>
    <s v="NOT APPLICABLE"/>
    <s v="ONLINE TRANSFER TO GUPTA N REF #IB0JXZ6S64 EVERYDAY CHECKING MIDWAY DRAIN CLOGGING 0524"/>
    <s v="Clean"/>
    <n v="-350"/>
    <s v="Midway"/>
    <n v="5445996969"/>
    <s v="MID"/>
    <s v="LLC"/>
    <s v="A02 - Expense"/>
    <s v="Exp-Repair"/>
    <s v="REPAIR"/>
    <s v="Midway"/>
    <s v="3016 E Abram Street Arlington TX 76010"/>
    <s v="Checking"/>
    <n v="0"/>
    <n v="350"/>
    <n v="2023"/>
    <s v="2023-06"/>
  </r>
  <r>
    <x v="1876"/>
    <s v="NOT APPLICABLE"/>
    <s v="NOT APPLICABLE"/>
    <s v="ONLINE TRANSFER TO GUPTA N REF #IB0JXZ7WSM EVERYDAY CHECKING ZELLE HENRY MATTRESS DELIVERY 0614"/>
    <s v="Clean"/>
    <n v="-100"/>
    <s v="Midway"/>
    <n v="5445996969"/>
    <s v="MID"/>
    <s v="LLC"/>
    <s v="A02 - Expense"/>
    <s v="Exp-Repair"/>
    <s v="W9-HENRY"/>
    <s v="Midway"/>
    <s v="3016 E Abram Street Arlington TX 76010"/>
    <s v="Checking"/>
    <n v="0"/>
    <n v="100"/>
    <n v="2023"/>
    <s v="2023-06"/>
  </r>
  <r>
    <x v="1877"/>
    <s v="NOT APPLICABLE"/>
    <s v="NOT APPLICABLE"/>
    <s v="Tower Hill Speci PAYMENT 230627 #270041101 THS-TH Prime Ins"/>
    <s v="Clean"/>
    <n v="-1919"/>
    <s v="108Meadow"/>
    <n v="3123666335"/>
    <s v="MDW"/>
    <s v="PG"/>
    <s v="A02 - Expense"/>
    <s v="Exp-Insurance"/>
    <s v="Twoer Hill"/>
    <s v="108Meadow"/>
    <s v="108 Meadow View Lane Anna TX 75409"/>
    <s v="Checking"/>
    <n v="0"/>
    <n v="1919"/>
    <n v="2023"/>
    <s v="2023-06"/>
  </r>
  <r>
    <x v="1877"/>
    <s v="NOT APPLICABLE"/>
    <s v="NOT APPLICABLE"/>
    <s v="ATMOS ENERGY RCR UTIL PYMT 004044062019 NEERAJ GUPTA"/>
    <s v="Clean"/>
    <n v="-28.9"/>
    <s v="2417Garden"/>
    <n v="5123943606"/>
    <s v="MDW"/>
    <s v="VJ"/>
    <s v="A02 - Expense"/>
    <s v="Exp-Utilities"/>
    <s v="UTILITY"/>
    <s v="2417 Garden Oaks Drive Irving TX 75061"/>
    <s v="2417 Garden Oaks Drive Irving TX 75061"/>
    <s v="Savings"/>
    <n v="0"/>
    <n v="28.9"/>
    <n v="2023"/>
    <s v="2023-06"/>
  </r>
  <r>
    <x v="1877"/>
    <s v="NOT APPLICABLE"/>
    <s v="NOT APPLICABLE"/>
    <s v="ORIG CO NAME:VRBO                   ORIG ID:9872667522 DESC DATE:230626 CO ENTRY DESCR:PAYMENT   SEC:PPD    TRACE#:031101112412293 EED:230628   IND ID:                             IND NAME:Jay Gupta TRN: 1792412293TC"/>
    <s v="Clean"/>
    <n v="1932"/>
    <s v="6401Basswood"/>
    <n v="886965909"/>
    <s v="PAG"/>
    <s v="VJ"/>
    <s v="A01 - Revenue"/>
    <s v="Rev-Rent"/>
    <s v="Tenant"/>
    <s v="Property"/>
    <s v="6401 Basswood Dr Fortworth TX 76135"/>
    <s v="Checking"/>
    <n v="0"/>
    <n v="1932"/>
    <n v="2023"/>
    <s v="2023-06"/>
  </r>
  <r>
    <x v="1878"/>
    <s v="NOT APPLICABLE"/>
    <s v="NOT APPLICABLE"/>
    <s v="ONLINE TRANSFER TO GUPTA N REF #IB0JYFHKG2 EVERYDAY CHECKING 108MV ROOFING BY DANNY"/>
    <s v="Clean"/>
    <n v="-4000"/>
    <s v="108Meadow"/>
    <n v="3123666335"/>
    <s v="MDW"/>
    <s v="PG"/>
    <s v="A03 - Capex"/>
    <s v="Capex-Install"/>
    <s v="W9-DANNY"/>
    <s v="Roof"/>
    <s v="108 Meadow View Lane Anna TX 75409"/>
    <s v="Checking"/>
    <n v="0"/>
    <n v="4000"/>
    <n v="2023"/>
    <s v="2023-06"/>
  </r>
  <r>
    <x v="1878"/>
    <s v="NOT APPLICABLE"/>
    <s v="NOT APPLICABLE"/>
    <s v="ONLINE TRANSFER FROM GUPTA P REF #IB0JYFCQV4 SAVINGS 108MEADOWVIEW OWNER CAPITAL"/>
    <s v="Clean"/>
    <n v="4000"/>
    <s v="108Meadow"/>
    <n v="3123666335"/>
    <s v="MDW"/>
    <s v="PG"/>
    <s v="A06 - Funding"/>
    <s v="Owner-Funding"/>
    <s v="Partnership"/>
    <s v="108Meadow"/>
    <s v="108 Meadow View Lane Anna TX 75409"/>
    <s v="Checking"/>
    <n v="0"/>
    <n v="4000"/>
    <n v="2023"/>
    <s v="2023-06"/>
  </r>
  <r>
    <x v="1878"/>
    <s v="NOT APPLICABLE"/>
    <s v="NOT APPLICABLE"/>
    <s v="Online Payment 17487866171 To CHASE HOME MORTGAGE 06/29"/>
    <s v="Clean"/>
    <n v="-1118.25"/>
    <s v="4909Jamesway"/>
    <n v="886968291"/>
    <s v="PAG"/>
    <s v="VJ"/>
    <s v="A02 - Expense"/>
    <s v="Exp-Mortgage"/>
    <s v="MORTGAGE"/>
    <s v="Property"/>
    <s v="4909 Jamesway Drive Fortworth TX 76135"/>
    <s v="Checking"/>
    <n v="0"/>
    <n v="1118.25"/>
    <n v="2023"/>
    <s v="2023-06"/>
  </r>
  <r>
    <x v="1878"/>
    <s v="NOT APPLICABLE"/>
    <s v="NOT APPLICABLE"/>
    <s v="ONLINE TRANSFER TO GUPTA N REF #IB0JYFHDXN EVERYDAY CHECKING ZELLE TO HENRY MIDWAY124 PLUMBING"/>
    <s v="Clean"/>
    <n v="-50"/>
    <s v="Midway"/>
    <n v="5445996969"/>
    <s v="MID"/>
    <s v="LLC"/>
    <s v="A02 - Expense"/>
    <s v="Exp-Repair"/>
    <s v="HOMEDEPOT"/>
    <s v="Property"/>
    <s v="3016 E Abram Street Arlington TX 76010"/>
    <s v="Checking"/>
    <n v="0"/>
    <n v="50"/>
    <n v="2023"/>
    <s v="2023-06"/>
  </r>
  <r>
    <x v="1878"/>
    <s v="NOT APPLICABLE"/>
    <s v="NOT APPLICABLE"/>
    <s v="ONLINE TRANSFER TO MEADOW VIEW HOMES LLC REF #IB0JYFCQV4 BUSINESS CHECKING 108MEADOWVIEW OWNER CAPITAL"/>
    <s v="Clean"/>
    <n v="-4000"/>
    <s v="Partnership"/>
    <n v="2113481242"/>
    <s v="NV"/>
    <s v="LLC"/>
    <s v="A06 - Funding"/>
    <s v="Owner-Funding"/>
    <s v="Partnership"/>
    <s v="108Meadow"/>
    <s v="Neeraj Vivek Partnership"/>
    <s v="Savings"/>
    <n v="0"/>
    <n v="4000"/>
    <n v="2023"/>
    <s v="2023-06"/>
  </r>
  <r>
    <x v="1879"/>
    <s v="NOT APPLICABLE"/>
    <s v="NOT APPLICABLE"/>
    <s v="INTEREST PAYMENT"/>
    <s v="Clean"/>
    <n v="0.49"/>
    <s v="116MeadowSavings"/>
    <n v="7123691524"/>
    <s v="MDW"/>
    <s v="PG"/>
    <s v="A01 - Revenue"/>
    <s v="Rev-Interest"/>
    <s v="Bank"/>
    <s v="NV LLC"/>
    <s v="116 Meadow View Lane Anna TX 75409"/>
    <s v="Savings"/>
    <n v="0"/>
    <n v="0.49"/>
    <n v="2023"/>
    <s v="2023-06"/>
  </r>
  <r>
    <x v="1879"/>
    <s v="NOT APPLICABLE"/>
    <s v="NOT APPLICABLE"/>
    <s v="INTEREST PAYMENT"/>
    <s v="Clean"/>
    <n v="0.81"/>
    <s v="2208Chase"/>
    <n v="2120679333"/>
    <s v="PAG"/>
    <s v="VJ"/>
    <s v="A01 - Revenue"/>
    <s v="Rev-Interest"/>
    <s v="Bank"/>
    <s v="NV LLC"/>
    <s v="2208 Chase Court Dalworthington Gardens"/>
    <s v="Savings"/>
    <n v="0"/>
    <n v="0.81"/>
    <n v="2023"/>
    <s v="2023-06"/>
  </r>
  <r>
    <x v="1879"/>
    <s v="NOT APPLICABLE"/>
    <s v="NOT APPLICABLE"/>
    <s v="INTEREST PAYMENT"/>
    <s v="Clean"/>
    <n v="0.26"/>
    <s v="2417Garden"/>
    <n v="5123943606"/>
    <s v="MDW"/>
    <s v="VJ"/>
    <s v="A01 - Revenue"/>
    <s v="Rev-Interest"/>
    <s v="Bank"/>
    <s v="NV LLC"/>
    <s v="2417 Garden Oaks Drive Irving TX 75061"/>
    <s v="Savings"/>
    <n v="0"/>
    <n v="0.26"/>
    <n v="2023"/>
    <s v="2023-06"/>
  </r>
  <r>
    <x v="1879"/>
    <s v="NOT APPLICABLE"/>
    <s v="NOT APPLICABLE"/>
    <s v="JPMorgan Chase Ext Trnsfr 230630 17751087245 ONEPLUS REALTY GROUP L"/>
    <s v="Clean"/>
    <n v="30929.67"/>
    <s v="Midway"/>
    <n v="5445996969"/>
    <s v="MID"/>
    <s v="LLC"/>
    <s v="A01 - Revenue"/>
    <s v="Rev-Rent"/>
    <s v="Tenant"/>
    <s v="Midway"/>
    <s v="3016 E Abram Street Arlington TX 76010"/>
    <s v="Checking"/>
    <n v="0"/>
    <n v="30929.67"/>
    <n v="2023"/>
    <s v="2023-06"/>
  </r>
  <r>
    <x v="1879"/>
    <s v="NOT APPLICABLE"/>
    <s v="NOT APPLICABLE"/>
    <s v="INTEREST PAYMENT"/>
    <s v="Clean"/>
    <n v="2.25"/>
    <s v="PagodaSecurity"/>
    <n v="1124223312"/>
    <s v="PAG"/>
    <s v="LLC"/>
    <s v="A01 - Revenue"/>
    <s v="Rev-Interest"/>
    <s v="Bank"/>
    <s v="NV LLC"/>
    <s v="Pagoda Security Deposit"/>
    <s v="Savings"/>
    <n v="0"/>
    <n v="2.25"/>
    <n v="2023"/>
    <s v="2023-06"/>
  </r>
  <r>
    <x v="1879"/>
    <s v="NOT APPLICABLE"/>
    <s v="NOT APPLICABLE"/>
    <s v="INTEREST PAYMENT"/>
    <s v="Clean"/>
    <n v="841.11"/>
    <s v="Partnership"/>
    <n v="2113481242"/>
    <s v="NV"/>
    <s v="LLC"/>
    <s v="A01 - Revenue"/>
    <s v="Rev-Interest"/>
    <s v="Bank"/>
    <s v="NV LLC"/>
    <s v="Neeraj Vivek Partnership"/>
    <s v="Savings"/>
    <n v="0"/>
    <n v="841.11"/>
    <n v="2023"/>
    <s v="2023-06"/>
  </r>
  <r>
    <x v="1880"/>
    <s v="NOT APPLICABLE"/>
    <s v="NOT APPLICABLE"/>
    <s v="PENNYMAC CASH Jul 23 8028352704-0043 104 Meadow"/>
    <s v="Clean"/>
    <n v="-730.2"/>
    <s v="104Meadow"/>
    <n v="2123710218"/>
    <s v="MDW"/>
    <s v="VJ"/>
    <s v="A02 - Expense"/>
    <s v="Exp-Mortgage"/>
    <s v="MORTGAGE"/>
    <s v="Property"/>
    <s v="104 Meadow View Lane Anna TX 75409"/>
    <s v="Checking"/>
    <n v="0"/>
    <n v="730.2"/>
    <n v="2023"/>
    <s v="2023-07"/>
  </r>
  <r>
    <x v="1880"/>
    <s v="NOT APPLICABLE"/>
    <s v="NOT APPLICABLE"/>
    <s v="RECURRING TRANSFER TO JPMORGAN CHASE BANK, NA CHK XXXXX8616 N. GUPTA REF #FP0JZ4D2YY 104MV TO TRULO PROPERTY MANAGEMENT"/>
    <s v="Clean"/>
    <n v="-75"/>
    <s v="104Meadow"/>
    <n v="2123710218"/>
    <s v="MDW"/>
    <s v="VJ"/>
    <s v="A02 - Expense"/>
    <s v="Exp-Mgmt"/>
    <s v="W9-TRULO"/>
    <s v="NV LLC"/>
    <s v="104 Meadow View Lane Anna TX 75409"/>
    <s v="Checking"/>
    <n v="0"/>
    <n v="75"/>
    <n v="2023"/>
    <s v="2023-07"/>
  </r>
  <r>
    <x v="1880"/>
    <s v="NOT APPLICABLE"/>
    <s v="NOT APPLICABLE"/>
    <s v="MORTGAGE COMPANY MTGE PAYMT 070123 5114002632 PARUL GUPTA"/>
    <s v="Clean"/>
    <n v="-748.93"/>
    <s v="108Meadow"/>
    <n v="3123666335"/>
    <s v="MDW"/>
    <s v="PG"/>
    <s v="A02 - Expense"/>
    <s v="Exp-Mortgage"/>
    <s v="Guaranteed Rate"/>
    <s v="108Meadow"/>
    <s v="108 Meadow View Lane Anna TX 75409"/>
    <s v="Checking"/>
    <n v="0"/>
    <n v="748.93"/>
    <n v="2023"/>
    <s v="2023-07"/>
  </r>
  <r>
    <x v="1880"/>
    <s v="NOT APPLICABLE"/>
    <s v="NOT APPLICABLE"/>
    <s v="RECURRING TRANSFER TO JPMORGAN CHASE BANK, NA CHK XXXXX8616 N. GUPTA REF #FP0JZ4KPSY 108MV TO TRULO PROPERTY MANAGEMENT"/>
    <s v="Clean"/>
    <n v="-75"/>
    <s v="108Meadow"/>
    <n v="3123666335"/>
    <s v="MDW"/>
    <s v="PG"/>
    <s v="A02 - Expense"/>
    <s v="Exp-Mgmt"/>
    <s v="W9-TRULO"/>
    <s v="NV LLC"/>
    <s v="108 Meadow View Lane Anna TX 75409"/>
    <s v="Checking"/>
    <n v="0"/>
    <n v="75"/>
    <n v="2023"/>
    <s v="2023-07"/>
  </r>
  <r>
    <x v="1880"/>
    <s v="NOT APPLICABLE"/>
    <s v="NOT APPLICABLE"/>
    <s v="FREEDOM MTG PYMTS 070323 0129201927 NEERAJ GUPTA"/>
    <s v="Clean"/>
    <n v="-726.97"/>
    <s v="108Pagoda"/>
    <n v="2123674356"/>
    <s v="PAG"/>
    <s v="NG"/>
    <s v="A02 - Expense"/>
    <s v="Exp-Mortgage"/>
    <s v="MORTGAGE"/>
    <s v="Property"/>
    <s v="108 Pagoda Drive Anna TX 75409"/>
    <s v="Checking"/>
    <n v="0"/>
    <n v="726.97"/>
    <n v="2023"/>
    <s v="2023-07"/>
  </r>
  <r>
    <x v="1880"/>
    <s v="NOT APPLICABLE"/>
    <s v="NOT APPLICABLE"/>
    <s v="RECURRING TRANSFER TO JPMORGAN CHASE BANK, NA CHK XXXXX8616 N. GUPTA REF #FP0JZ4TRCN TRULO PROPERTY MANAGEMENT MONTHLY FEE"/>
    <s v="Clean"/>
    <n v="-75"/>
    <s v="108Pagoda"/>
    <n v="2123674356"/>
    <s v="PAG"/>
    <s v="NG"/>
    <s v="A02 - Expense"/>
    <s v="Exp-Mgmt"/>
    <s v="W9-TRULO"/>
    <s v="NV LLC"/>
    <s v="108 Pagoda Drive Anna TX 75409"/>
    <s v="Checking"/>
    <n v="0"/>
    <n v="75"/>
    <n v="2023"/>
    <s v="2023-07"/>
  </r>
  <r>
    <x v="1880"/>
    <s v="NOT APPLICABLE"/>
    <s v="NOT APPLICABLE"/>
    <s v="MORTGAGE COMPANY MTGE PAYMT 070123 5114002633 PARUL GUPTA"/>
    <s v="Clean"/>
    <n v="-711.48"/>
    <s v="1117Brewer"/>
    <n v="8320442620"/>
    <s v="MDW"/>
    <s v="PG"/>
    <s v="A02 - Expense"/>
    <s v="Exp-Mortgage"/>
    <s v="MORTGAGE"/>
    <s v="1117 Brewer Dr. Cedar Hill, TX 75104"/>
    <s v="1117 Brewer Dr. Cedar Hill, TX 75104"/>
    <s v="Checking"/>
    <n v="0"/>
    <n v="711.48"/>
    <n v="2023"/>
    <s v="2023-07"/>
  </r>
  <r>
    <x v="1880"/>
    <s v="NOT APPLICABLE"/>
    <s v="NOT APPLICABLE"/>
    <s v="RECURRING TRANSFER TO JPMORGAN CHASE BANK, NA CHK XXXXX8616 N. GUPTA REF #FP0JZ4KYB5 BREWER TO TRULO PROPERTY MANAGEMENT"/>
    <s v="Clean"/>
    <n v="-75"/>
    <s v="1117Brewer"/>
    <n v="8320442620"/>
    <s v="MDW"/>
    <s v="PG"/>
    <s v="A02 - Expense"/>
    <s v="Exp-Mgmt"/>
    <s v="W9-TRULO"/>
    <s v="NV LLC"/>
    <s v="1117 Brewer Dr. Cedar Hill, TX 75104"/>
    <s v="Checking"/>
    <n v="0"/>
    <n v="75"/>
    <n v="2023"/>
    <s v="2023-07"/>
  </r>
  <r>
    <x v="1880"/>
    <s v="NOT APPLICABLE"/>
    <s v="NOT APPLICABLE"/>
    <s v="ORIG CO NAME:MORTGAGE COMPANY       ORIG ID:4823070213 DESC DATE:070123 CO ENTRY DESCR:MTGE PAYMTSEC:PPD    TRACE#:091000018856137 EED:230703   IND ID:                             IND NAME:PARUL GUPTA TRN: 1848856137TC"/>
    <s v="Clean"/>
    <n v="-675.63"/>
    <s v="114Sidney"/>
    <n v="371052603"/>
    <s v="MDW"/>
    <s v="PG"/>
    <s v="A02 - Expense"/>
    <s v="Exp-Mortgage"/>
    <s v="MORTGAGE"/>
    <s v="114 Sidney Drive Red Oak TX 75154"/>
    <s v="114 Sidney Drive Red Oak TX 75154"/>
    <s v="Checking"/>
    <n v="0"/>
    <n v="675.63"/>
    <n v="2023"/>
    <s v="2023-07"/>
  </r>
  <r>
    <x v="1880"/>
    <s v="NOT APPLICABLE"/>
    <s v="NOT APPLICABLE"/>
    <s v="Zelle payment to Trulo Property Management LLC 17498532168"/>
    <s v="Clean"/>
    <n v="-75"/>
    <s v="114Sidney"/>
    <n v="371052603"/>
    <s v="MDW"/>
    <s v="PG"/>
    <s v="A02 - Expense"/>
    <s v="Exp-Mgmt"/>
    <s v="W9-TRULO"/>
    <s v="NV LLC"/>
    <s v="114 Sidney Drive Red Oak TX 75154"/>
    <s v="Checking"/>
    <n v="0"/>
    <n v="75"/>
    <n v="2023"/>
    <s v="2023-07"/>
  </r>
  <r>
    <x v="1880"/>
    <s v="NOT APPLICABLE"/>
    <s v="NOT APPLICABLE"/>
    <s v="LOANCARE SERV MTG PYMT 070123 0043743046 MEADOW VIEW HOMES LLC"/>
    <s v="Clean"/>
    <n v="-456.02"/>
    <s v="116Meadow"/>
    <n v="3123680344"/>
    <s v="MDW"/>
    <s v="PG"/>
    <s v="A02 - Expense"/>
    <s v="Exp-Mortgage"/>
    <s v="MORTGAGE"/>
    <s v="Property"/>
    <s v="116 Meadow View Lane Anna TX 75409"/>
    <s v="Checking"/>
    <n v="0"/>
    <n v="456.02"/>
    <n v="2023"/>
    <s v="2023-07"/>
  </r>
  <r>
    <x v="1880"/>
    <s v="NOT APPLICABLE"/>
    <s v="NOT APPLICABLE"/>
    <s v="RECURRING TRANSFER TO JPMORGAN CHASE BANK, NA CHK XXXXX8616 N. GUPTA REF #FP0JZ4MW9B 116MV TO TRULO PROPERTY MANAGEMENT"/>
    <s v="Clean"/>
    <n v="-75"/>
    <s v="116Meadow"/>
    <n v="3123680344"/>
    <s v="MDW"/>
    <s v="PG"/>
    <s v="A02 - Expense"/>
    <s v="Exp-Mgmt"/>
    <s v="W9-TRULO"/>
    <s v="NV LLC"/>
    <s v="116 Meadow View Lane Anna TX 75409"/>
    <s v="Checking"/>
    <n v="0"/>
    <n v="75"/>
    <n v="2023"/>
    <s v="2023-07"/>
  </r>
  <r>
    <x v="1880"/>
    <s v="NOT APPLICABLE"/>
    <s v="NOT APPLICABLE"/>
    <s v="PENNYMAC CASH Jul 23 8028350915-0043 1316 Rosemon"/>
    <s v="Clean"/>
    <n v="-963.16"/>
    <s v="1316Rosemon"/>
    <n v="3123788147"/>
    <s v="PAG"/>
    <s v="VJ"/>
    <s v="A02 - Expense"/>
    <s v="Exp-Mortgage"/>
    <s v="MORTGAGE"/>
    <s v="Property"/>
    <s v="1316 Rosemon Avenue Carrolton TX 75006"/>
    <s v="Checking"/>
    <n v="0"/>
    <n v="963.16"/>
    <n v="2023"/>
    <s v="2023-07"/>
  </r>
  <r>
    <x v="1880"/>
    <s v="NOT APPLICABLE"/>
    <s v="NOT APPLICABLE"/>
    <s v="RECURRING TRANSFER TO JPMORGAN CHASE BANK, NA CHK XXXXX8616 N. GUPTA REF #FP0JZ4DZ3Z ROSEMON TO TRULO PROPERTY MANAGEMENT"/>
    <s v="Clean"/>
    <n v="-150"/>
    <s v="1316Rosemon"/>
    <n v="3123788147"/>
    <s v="PAG"/>
    <s v="VJ"/>
    <s v="A02 - Expense"/>
    <s v="Exp-Mgmt"/>
    <s v="W9-TRULO"/>
    <s v="NV LLC"/>
    <s v="1316 Rosemon Avenue Carrolton TX 75006"/>
    <s v="Checking"/>
    <n v="0"/>
    <n v="150"/>
    <n v="2023"/>
    <s v="2023-07"/>
  </r>
  <r>
    <x v="1880"/>
    <s v="NOT APPLICABLE"/>
    <s v="NOT APPLICABLE"/>
    <s v="LOANCARE SERV MTG PYMT 070123 0043764174 NEERAJ GUPTA"/>
    <s v="Clean"/>
    <n v="-563.38"/>
    <s v="1342Newton"/>
    <n v="3123752192"/>
    <s v="PAG"/>
    <s v="PG"/>
    <s v="A02 - Expense"/>
    <s v="Exp-Mortgage"/>
    <s v="MORTGAGE"/>
    <s v="Property"/>
    <s v="1342 Newton Dr Cedar Hill TX 75115"/>
    <s v="Checking"/>
    <n v="0"/>
    <n v="563.38"/>
    <n v="2023"/>
    <s v="2023-07"/>
  </r>
  <r>
    <x v="1880"/>
    <s v="NOT APPLICABLE"/>
    <s v="NOT APPLICABLE"/>
    <s v="RECURRING TRANSFER TO JPMORGAN CHASE BANK, NA CHK XXXXX8616 N. GUPTA REF #FP0JZ4K36Z NEWTON TO TRULO PROPERTY MANAGEMENT"/>
    <s v="Clean"/>
    <n v="-75"/>
    <s v="1342Newton"/>
    <n v="3123752192"/>
    <s v="PAG"/>
    <s v="PG"/>
    <s v="A02 - Expense"/>
    <s v="Exp-Mgmt"/>
    <s v="W9-TRULO"/>
    <s v="NV LLC"/>
    <s v="1342 Newton Dr Cedar Hill TX 75115"/>
    <s v="Checking"/>
    <n v="0"/>
    <n v="75"/>
    <n v="2023"/>
    <s v="2023-07"/>
  </r>
  <r>
    <x v="1880"/>
    <s v="NOT APPLICABLE"/>
    <s v="NOT APPLICABLE"/>
    <s v="RECURRING TRANSFER TO JPMORGAN CHASE BANK, NA CHK XXXXX8616 N. GUPTA REF #FP0JZ52B5R MORNDOVE TO TRULO MONTHLY PAYMENT"/>
    <s v="Clean"/>
    <n v="-75"/>
    <s v="1905Morning"/>
    <n v="2120678228"/>
    <s v="MDW"/>
    <s v="VJ"/>
    <s v="A02 - Expense"/>
    <s v="Exp-Mgmt"/>
    <s v="W9-TRULO"/>
    <s v="NV LLC"/>
    <s v="1905 Morning Dove Aubrey TX 76227"/>
    <s v="Checking"/>
    <n v="0"/>
    <n v="75"/>
    <n v="2023"/>
    <s v="2023-07"/>
  </r>
  <r>
    <x v="1880"/>
    <s v="NOT APPLICABLE"/>
    <s v="NOT APPLICABLE"/>
    <s v="MOBILE DEPOSIT : REF NUMBER :007030737432"/>
    <s v="Clean"/>
    <n v="99.2"/>
    <s v="2208Chase"/>
    <n v="2120679333"/>
    <s v="PAG"/>
    <s v="VJ"/>
    <s v="A01 - Revenue"/>
    <s v="Rev-Rent"/>
    <s v="Tenant"/>
    <s v="Property"/>
    <s v="2208 Chase Court Dalworthington Gardens"/>
    <s v="Savings"/>
    <n v="0"/>
    <n v="99.2"/>
    <n v="2023"/>
    <s v="2023-07"/>
  </r>
  <r>
    <x v="1880"/>
    <s v="NOT APPLICABLE"/>
    <s v="NOT APPLICABLE"/>
    <s v="Zelle payment to 00-Vidhi Mistri JPM999yr6mqf"/>
    <s v="Clean"/>
    <n v="-1048"/>
    <s v="2224Heatherton"/>
    <n v="678827616"/>
    <s v="MDW"/>
    <s v="VJ"/>
    <s v="A02 - Expense"/>
    <s v="Exp-Mgmt"/>
    <s v="W9-VIDHI"/>
    <s v="NV LLC"/>
    <s v="2224 Heatherton Place Plano TX 75023"/>
    <s v="Checking"/>
    <n v="0"/>
    <n v="1048"/>
    <n v="2023"/>
    <s v="2023-07"/>
  </r>
  <r>
    <x v="1880"/>
    <s v="NOT APPLICABLE"/>
    <s v="NOT APPLICABLE"/>
    <s v="JPMORGAN CHASE CHASE ACH 070123 4027425045 MEADOW VIEW HOMES LLC"/>
    <s v="Clean"/>
    <n v="-947.72"/>
    <s v="2417Garden"/>
    <n v="5123943606"/>
    <s v="MDW"/>
    <s v="VJ"/>
    <s v="A02 - Expense"/>
    <s v="Exp-Mortgage"/>
    <s v="MORTGAGE"/>
    <s v="Property"/>
    <s v="2417 Garden Oaks Drive Irving TX 75061"/>
    <s v="Savings"/>
    <n v="0"/>
    <n v="947.72"/>
    <n v="2023"/>
    <s v="2023-07"/>
  </r>
  <r>
    <x v="1880"/>
    <s v="NOT APPLICABLE"/>
    <s v="NOT APPLICABLE"/>
    <s v="CITY OF IRVING BILLPAY 230703 CITY OF IRVING NEERAJ GUPTA"/>
    <s v="Clean"/>
    <n v="-73.5"/>
    <s v="2417Garden"/>
    <n v="5123943606"/>
    <s v="MDW"/>
    <s v="VJ"/>
    <s v="A02 - Expense"/>
    <s v="Exp-Utilities"/>
    <s v="UTILITY"/>
    <s v="2417 Garden Oaks Drive Irving TX 75061"/>
    <s v="2417 Garden Oaks Drive Irving TX 75061"/>
    <s v="Savings"/>
    <n v="0"/>
    <n v="73.5"/>
    <n v="2023"/>
    <s v="2023-07"/>
  </r>
  <r>
    <x v="1880"/>
    <s v="NOT APPLICABLE"/>
    <s v="NOT APPLICABLE"/>
    <s v="CITY OF IRVING BILLPAY 230703 CITY OF IRVING NEERAJ GUPTA"/>
    <s v="Clean"/>
    <n v="-70.88"/>
    <s v="2417Garden"/>
    <n v="5123943606"/>
    <s v="MDW"/>
    <s v="VJ"/>
    <s v="A02 - Expense"/>
    <s v="Exp-Utilities"/>
    <s v="UTILITY"/>
    <s v="2417 Garden Oaks Drive Irving TX 75061"/>
    <s v="2417 Garden Oaks Drive Irving TX 75061"/>
    <s v="Savings"/>
    <n v="0"/>
    <n v="70.88"/>
    <n v="2023"/>
    <s v="2023-07"/>
  </r>
  <r>
    <x v="1880"/>
    <s v="NOT APPLICABLE"/>
    <s v="NOT APPLICABLE"/>
    <s v="RECURRING TRANSFER TO GUPTA N REF #OP0JZ4KN4Z CHECKING GARDOAK INTERNET AUTOPAY MVCC"/>
    <s v="Clean"/>
    <n v="-35.01"/>
    <s v="2417Garden"/>
    <n v="5123943606"/>
    <s v="MDW"/>
    <s v="VJ"/>
    <s v="A02 - Expense"/>
    <s v="Exp-Utilities"/>
    <s v="UTILITY"/>
    <s v="Property"/>
    <s v="2417 Garden Oaks Drive Irving TX 75061"/>
    <s v="Savings"/>
    <n v="0"/>
    <n v="35.01"/>
    <n v="2023"/>
    <s v="2023-07"/>
  </r>
  <r>
    <x v="1880"/>
    <s v="NOT APPLICABLE"/>
    <s v="NOT APPLICABLE"/>
    <s v="RECURRING TRANSFER TO GUPTA N REF #OP0JZ4KY5J CHECKING GARDOAK ARLO AUTOPAY MVCC"/>
    <s v="Clean"/>
    <n v="-10.65"/>
    <s v="2417Garden"/>
    <n v="5123943606"/>
    <s v="MDW"/>
    <s v="VJ"/>
    <s v="A02 - Expense"/>
    <s v="Exp-Utilities"/>
    <s v="ARLO"/>
    <s v="Property"/>
    <s v="2417 Garden Oaks Drive Irving TX 75061"/>
    <s v="Savings"/>
    <n v="0"/>
    <n v="10.65"/>
    <n v="2023"/>
    <s v="2023-07"/>
  </r>
  <r>
    <x v="1880"/>
    <s v="NOT APPLICABLE"/>
    <s v="NOT APPLICABLE"/>
    <s v="Zelle payment to Jose  Southmark JPM999yos9ua"/>
    <s v="Clean"/>
    <n v="-60"/>
    <s v="4909Jamesway"/>
    <n v="886968291"/>
    <s v="PAG"/>
    <s v="VJ"/>
    <s v="A02 - Expense"/>
    <s v="Exp-Repair"/>
    <s v="W9-JOSE LANDSCAPE"/>
    <s v="Property"/>
    <s v="4909 Jamesway Drive Fortworth TX 76135"/>
    <s v="Checking"/>
    <n v="0"/>
    <n v="60"/>
    <n v="2023"/>
    <s v="2023-07"/>
  </r>
  <r>
    <x v="1880"/>
    <s v="NOT APPLICABLE"/>
    <s v="NOT APPLICABLE"/>
    <s v="Zelle payment to 00-Neeraj Gupta JPM999yplhuk"/>
    <s v="Clean"/>
    <n v="-59.99"/>
    <s v="4909Jamesway"/>
    <n v="886968291"/>
    <s v="PAG"/>
    <s v="VJ"/>
    <s v="A02 - Expense"/>
    <s v="Exp-Utilities"/>
    <s v="Internet"/>
    <s v="4909Jamesway"/>
    <s v="4909 Jamesway Drive Fortworth TX 76135"/>
    <s v="Checking"/>
    <n v="0"/>
    <n v="59.99"/>
    <n v="2023"/>
    <s v="2023-07"/>
  </r>
  <r>
    <x v="1880"/>
    <s v="NOT APPLICABLE"/>
    <s v="NOT APPLICABLE"/>
    <s v="Zelle payment to 00-Neeraj Gupta JPM999yplfwq"/>
    <s v="Clean"/>
    <n v="-59.99"/>
    <s v="4909Jamesway"/>
    <n v="886968291"/>
    <s v="PAG"/>
    <s v="VJ"/>
    <s v="A02 - Expense"/>
    <s v="Exp-Utilities"/>
    <s v="Internet"/>
    <s v="4909Jamesway"/>
    <s v="4909 Jamesway Drive Fortworth TX 76135"/>
    <s v="Checking"/>
    <n v="0"/>
    <n v="59.99"/>
    <n v="2023"/>
    <s v="2023-07"/>
  </r>
  <r>
    <x v="1880"/>
    <s v="NOT APPLICABLE"/>
    <s v="NOT APPLICABLE"/>
    <s v="Zelle payment to 00-Neeraj Gupta JPM999yq4igu"/>
    <s v="Clean"/>
    <n v="-13.85"/>
    <s v="4909Jamesway"/>
    <n v="886968291"/>
    <s v="PAG"/>
    <s v="VJ"/>
    <s v="A02 - Expense"/>
    <s v="Exp-Professional Services"/>
    <s v="SECURITY SERVICES"/>
    <s v="4909Jamesway"/>
    <s v="4909 Jamesway Drive Fortworth TX 76135"/>
    <s v="Checking"/>
    <n v="0"/>
    <n v="13.85"/>
    <n v="2023"/>
    <s v="2023-07"/>
  </r>
  <r>
    <x v="1880"/>
    <s v="NOT APPLICABLE"/>
    <s v="NOT APPLICABLE"/>
    <s v="Zelle payment to 00-Neeraj Gupta JPM999yq42w2"/>
    <s v="Clean"/>
    <n v="-13.85"/>
    <s v="4909Jamesway"/>
    <n v="886968291"/>
    <s v="PAG"/>
    <s v="VJ"/>
    <s v="A02 - Expense"/>
    <s v="Exp-Professional Services"/>
    <s v="SECURITY SERVICES"/>
    <s v="4909Jamesway"/>
    <s v="4909 Jamesway Drive Fortworth TX 76135"/>
    <s v="Checking"/>
    <n v="0"/>
    <n v="13.85"/>
    <n v="2023"/>
    <s v="2023-07"/>
  </r>
  <r>
    <x v="1880"/>
    <s v="NOT APPLICABLE"/>
    <s v="NOT APPLICABLE"/>
    <s v="Zelle payment to 00-Neeraj Gupta JPM999yq3csw"/>
    <s v="Clean"/>
    <n v="-13.85"/>
    <s v="4909Jamesway"/>
    <n v="886968291"/>
    <s v="PAG"/>
    <s v="VJ"/>
    <s v="A02 - Expense"/>
    <s v="Exp-Professional Services"/>
    <s v="SECURITY SERVICES"/>
    <s v="4909Jamesway"/>
    <s v="4909 Jamesway Drive Fortworth TX 76135"/>
    <s v="Checking"/>
    <n v="0"/>
    <n v="13.85"/>
    <n v="2023"/>
    <s v="2023-07"/>
  </r>
  <r>
    <x v="1880"/>
    <s v="NOT APPLICABLE"/>
    <s v="NOT APPLICABLE"/>
    <s v="Zelle payment to 00-Neeraj Gupta JPM999yq4t8s"/>
    <s v="Clean"/>
    <n v="-10.65"/>
    <s v="4909Jamesway"/>
    <n v="886968291"/>
    <s v="PAG"/>
    <s v="VJ"/>
    <s v="A02 - Expense"/>
    <s v="Exp-Utilities"/>
    <s v="ARLO"/>
    <s v="Property"/>
    <s v="4909 Jamesway Drive Fortworth TX 76135"/>
    <s v="Checking"/>
    <n v="0"/>
    <n v="10.65"/>
    <n v="2023"/>
    <s v="2023-07"/>
  </r>
  <r>
    <x v="1880"/>
    <s v="NOT APPLICABLE"/>
    <s v="NOT APPLICABLE"/>
    <s v="Zelle payment to 00-Neeraj Gupta JPM999yplef7"/>
    <s v="Clean"/>
    <n v="-10.65"/>
    <s v="4909Jamesway"/>
    <n v="886968291"/>
    <s v="PAG"/>
    <s v="VJ"/>
    <s v="A02 - Expense"/>
    <s v="Exp-Utilities"/>
    <s v="ARLO"/>
    <s v="Property"/>
    <s v="4909 Jamesway Drive Fortworth TX 76135"/>
    <s v="Checking"/>
    <n v="0"/>
    <n v="10.65"/>
    <n v="2023"/>
    <s v="2023-07"/>
  </r>
  <r>
    <x v="1880"/>
    <s v="NOT APPLICABLE"/>
    <s v="NOT APPLICABLE"/>
    <s v="Zelle payment to 00-Neeraj Gupta JPM999yplgsl"/>
    <s v="Clean"/>
    <n v="-10.65"/>
    <s v="4909Jamesway"/>
    <n v="886968291"/>
    <s v="PAG"/>
    <s v="VJ"/>
    <s v="A02 - Expense"/>
    <s v="Exp-Utilities"/>
    <s v="ARLO"/>
    <s v="Property"/>
    <s v="4909 Jamesway Drive Fortworth TX 76135"/>
    <s v="Checking"/>
    <n v="0"/>
    <n v="10.65"/>
    <n v="2023"/>
    <s v="2023-07"/>
  </r>
  <r>
    <x v="1880"/>
    <s v="NOT APPLICABLE"/>
    <s v="NOT APPLICABLE"/>
    <s v="ORIG CO NAME:JPMORGAN CHASE         ORIG ID:9008102401 DESC DATE:070123 CO ENTRY DESCR:CHASE ACH SEC:PPD    TRACE#:021000029366330 EED:230703   IND ID:                             IND NAME:MEADOW VIEW HOMES LLC TRN: 1849366330TC"/>
    <s v="Clean"/>
    <n v="-1383.06"/>
    <s v="4920BrianHill"/>
    <n v="692554576"/>
    <s v="MDW"/>
    <s v="VJ"/>
    <s v="A02 - Expense"/>
    <s v="Exp-Mortgage"/>
    <s v="MORTGAGE"/>
    <s v="Property"/>
    <s v="4920 Brianhill Drive Fortworth TX  76135"/>
    <s v="Checking"/>
    <n v="0"/>
    <n v="1383.06"/>
    <n v="2023"/>
    <s v="2023-07"/>
  </r>
  <r>
    <x v="1880"/>
    <s v="NOT APPLICABLE"/>
    <s v="NOT APPLICABLE"/>
    <s v="Zelle payment to Jose Landscaper JPM999yos5gr"/>
    <s v="Clean"/>
    <n v="-60"/>
    <s v="4920BrianHill"/>
    <n v="692554576"/>
    <s v="MDW"/>
    <s v="VJ"/>
    <s v="A02 - Expense"/>
    <s v="Exp-Repair"/>
    <s v="W9-JOSE LANDSCAPE"/>
    <s v="Property"/>
    <s v="4920 Brianhill Drive Fortworth TX  76135"/>
    <s v="Checking"/>
    <n v="0"/>
    <n v="60"/>
    <n v="2023"/>
    <s v="2023-07"/>
  </r>
  <r>
    <x v="1880"/>
    <s v="NOT APPLICABLE"/>
    <s v="NOT APPLICABLE"/>
    <s v="ORIG CO NAME:NEWREZ-SHELLPOIN       ORIG ID:6371542226 DESC DATE:230630 CO ENTRY DESCR:ACH PMT   SEC:PPD    TRACE#:028000080128847 EED:230703   IND ID:                             IND NAME:JADHAV VIVEK TRN: 1840128847TC"/>
    <s v="Clean"/>
    <n v="-1383.06"/>
    <s v="6401Basswood"/>
    <n v="886965909"/>
    <s v="PAG"/>
    <s v="VJ"/>
    <s v="A02 - Expense"/>
    <s v="Exp-Mortgage"/>
    <s v="MORTGAGE"/>
    <s v="6401 Basswood Dr Fortworth TX 76135"/>
    <s v="6401 Basswood Dr Fortworth TX 76135"/>
    <s v="Checking"/>
    <n v="0"/>
    <n v="1383.06"/>
    <n v="2023"/>
    <s v="2023-07"/>
  </r>
  <r>
    <x v="1880"/>
    <s v="NOT APPLICABLE"/>
    <s v="NOT APPLICABLE"/>
    <s v="Zelle payment to 00-Neeraj Gupta JPM999yq5cyx"/>
    <s v="Clean"/>
    <n v="-222.5"/>
    <s v="6401Basswood"/>
    <n v="886965909"/>
    <s v="PAG"/>
    <s v="VJ"/>
    <s v="A02 - Expense"/>
    <s v="Exp-Insurance"/>
    <s v="Insurance"/>
    <s v="6401Basswood"/>
    <s v="6401 Basswood Dr Fortworth TX 76135"/>
    <s v="Checking"/>
    <n v="0"/>
    <n v="222.5"/>
    <n v="2023"/>
    <s v="2023-07"/>
  </r>
  <r>
    <x v="1880"/>
    <s v="NOT APPLICABLE"/>
    <s v="NOT APPLICABLE"/>
    <s v="Zelle payment to 00-Neeraj Gupta JPM999yq3caw"/>
    <s v="Clean"/>
    <n v="-222.5"/>
    <s v="6401Basswood"/>
    <n v="886965909"/>
    <s v="PAG"/>
    <s v="VJ"/>
    <s v="A02 - Expense"/>
    <s v="Exp-Insurance"/>
    <s v="Insurance"/>
    <s v="6401Basswood"/>
    <s v="6401 Basswood Dr Fortworth TX 76135"/>
    <s v="Checking"/>
    <n v="0"/>
    <n v="222.5"/>
    <n v="2023"/>
    <s v="2023-07"/>
  </r>
  <r>
    <x v="1880"/>
    <s v="NOT APPLICABLE"/>
    <s v="NOT APPLICABLE"/>
    <s v="Zelle payment to 00-Neeraj Gupta JPM999yplkuu"/>
    <s v="Clean"/>
    <n v="-222.5"/>
    <s v="6401Basswood"/>
    <n v="886965909"/>
    <s v="PAG"/>
    <s v="VJ"/>
    <s v="A02 - Expense"/>
    <s v="Exp-Insurance"/>
    <s v="Insurance"/>
    <s v="6401Basswood"/>
    <s v="6401 Basswood Dr Fortworth TX 76135"/>
    <s v="Checking"/>
    <n v="0"/>
    <n v="222.5"/>
    <n v="2023"/>
    <s v="2023-07"/>
  </r>
  <r>
    <x v="1880"/>
    <s v="NOT APPLICABLE"/>
    <s v="NOT APPLICABLE"/>
    <s v="Zelle payment to 00-Neeraj Gupta JPM999ypm4jj"/>
    <s v="Clean"/>
    <n v="-222.5"/>
    <s v="6401Basswood"/>
    <n v="886965909"/>
    <s v="PAG"/>
    <s v="VJ"/>
    <s v="A02 - Expense"/>
    <s v="Exp-Insurance"/>
    <s v="Insurance"/>
    <s v="6401Basswood"/>
    <s v="6401 Basswood Dr Fortworth TX 76135"/>
    <s v="Checking"/>
    <n v="0"/>
    <n v="222.5"/>
    <n v="2023"/>
    <s v="2023-07"/>
  </r>
  <r>
    <x v="1880"/>
    <s v="NOT APPLICABLE"/>
    <s v="NOT APPLICABLE"/>
    <s v="Zelle payment to 00-Neeraj Gupta JPM999yplwun"/>
    <s v="Clean"/>
    <n v="-222.5"/>
    <s v="6401Basswood"/>
    <n v="886965909"/>
    <s v="PAG"/>
    <s v="VJ"/>
    <s v="A02 - Expense"/>
    <s v="Exp-Insurance"/>
    <s v="Insurance"/>
    <s v="6401Basswood"/>
    <s v="6401 Basswood Dr Fortworth TX 76135"/>
    <s v="Checking"/>
    <n v="0"/>
    <n v="222.5"/>
    <n v="2023"/>
    <s v="2023-07"/>
  </r>
  <r>
    <x v="1880"/>
    <s v="NOT APPLICABLE"/>
    <s v="NOT APPLICABLE"/>
    <s v="Zelle payment to 00-Neeraj Gupta JPM999yplihf"/>
    <s v="Clean"/>
    <n v="-69.989999999999995"/>
    <s v="6401Basswood"/>
    <n v="886965909"/>
    <s v="PAG"/>
    <s v="VJ"/>
    <s v="A02 - Expense"/>
    <s v="Exp-Utilities"/>
    <s v="Internet"/>
    <s v="6401Basswood"/>
    <s v="6401 Basswood Dr Fortworth TX 76135"/>
    <s v="Checking"/>
    <n v="0"/>
    <n v="69.989999999999995"/>
    <n v="2023"/>
    <s v="2023-07"/>
  </r>
  <r>
    <x v="1880"/>
    <s v="NOT APPLICABLE"/>
    <s v="NOT APPLICABLE"/>
    <s v="Zelle payment to Jose  Southmark JPM999yos42i"/>
    <s v="Clean"/>
    <n v="-60"/>
    <s v="6401Basswood"/>
    <n v="886965909"/>
    <s v="PAG"/>
    <s v="VJ"/>
    <s v="A02 - Expense"/>
    <s v="Exp-Repair"/>
    <s v="W9-JOSE LANDSCAPE"/>
    <s v="Property"/>
    <s v="6401 Basswood Dr Fortworth TX 76135"/>
    <s v="Checking"/>
    <n v="0"/>
    <n v="60"/>
    <n v="2023"/>
    <s v="2023-07"/>
  </r>
  <r>
    <x v="1880"/>
    <s v="NOT APPLICABLE"/>
    <s v="NOT APPLICABLE"/>
    <s v="Zelle payment to 00-Neeraj Gupta JPM999yq50d1"/>
    <s v="Clean"/>
    <n v="-21.3"/>
    <s v="6401Basswood"/>
    <n v="886965909"/>
    <s v="PAG"/>
    <s v="VJ"/>
    <s v="A02 - Expense"/>
    <s v="Exp-Utilities"/>
    <s v="SECURITY SERVICES"/>
    <s v="6401Basswood"/>
    <s v="6401 Basswood Dr Fortworth TX 76135"/>
    <s v="Checking"/>
    <n v="0"/>
    <n v="21.3"/>
    <n v="2023"/>
    <s v="2023-07"/>
  </r>
  <r>
    <x v="1880"/>
    <s v="NOT APPLICABLE"/>
    <s v="NOT APPLICABLE"/>
    <s v="Zelle payment to 00-Neeraj Gupta JPM999yq43xw"/>
    <s v="Clean"/>
    <n v="-13.85"/>
    <s v="6401Basswood"/>
    <n v="886965909"/>
    <s v="PAG"/>
    <s v="VJ"/>
    <s v="A02 - Expense"/>
    <s v="Exp-Utilities"/>
    <s v="SECURITY SERVICES"/>
    <s v="6401Basswood"/>
    <s v="6401 Basswood Dr Fortworth TX 76135"/>
    <s v="Checking"/>
    <n v="0"/>
    <n v="13.85"/>
    <n v="2023"/>
    <s v="2023-07"/>
  </r>
  <r>
    <x v="1880"/>
    <s v="NOT APPLICABLE"/>
    <s v="NOT APPLICABLE"/>
    <s v="Zelle payment to 00-Neeraj Gupta JPM999yq42f9"/>
    <s v="Clean"/>
    <n v="-13.85"/>
    <s v="6401Basswood"/>
    <n v="886965909"/>
    <s v="PAG"/>
    <s v="VJ"/>
    <s v="A02 - Expense"/>
    <s v="Exp-Utilities"/>
    <s v="SECURITY SERVICES"/>
    <s v="6401Basswood"/>
    <s v="6401 Basswood Dr Fortworth TX 76135"/>
    <s v="Checking"/>
    <n v="0"/>
    <n v="13.85"/>
    <n v="2023"/>
    <s v="2023-07"/>
  </r>
  <r>
    <x v="1880"/>
    <s v="NOT APPLICABLE"/>
    <s v="NOT APPLICABLE"/>
    <s v="Zelle payment to 00-Neeraj Gupta JPM999yq3r1d"/>
    <s v="Clean"/>
    <n v="-13.85"/>
    <s v="6401Basswood"/>
    <n v="886965909"/>
    <s v="PAG"/>
    <s v="VJ"/>
    <s v="A02 - Expense"/>
    <s v="Exp-Utilities"/>
    <s v="SECURITY SERVICES"/>
    <s v="6401Basswood"/>
    <s v="6401 Basswood Dr Fortworth TX 76135"/>
    <s v="Checking"/>
    <n v="0"/>
    <n v="13.85"/>
    <n v="2023"/>
    <s v="2023-07"/>
  </r>
  <r>
    <x v="1880"/>
    <s v="NOT APPLICABLE"/>
    <s v="NOT APPLICABLE"/>
    <s v="Zelle payment to 00-Neeraj Gupta JPM999ypm5vq"/>
    <s v="Clean"/>
    <n v="-10.65"/>
    <s v="6401Basswood"/>
    <n v="886965909"/>
    <s v="PAG"/>
    <s v="VJ"/>
    <s v="A02 - Expense"/>
    <s v="Exp-Utilities"/>
    <s v="ARLO"/>
    <s v="Property"/>
    <s v="6401 Basswood Dr Fortworth TX 76135"/>
    <s v="Checking"/>
    <n v="0"/>
    <n v="10.65"/>
    <n v="2023"/>
    <s v="2023-07"/>
  </r>
  <r>
    <x v="1880"/>
    <s v="NOT APPLICABLE"/>
    <s v="NOT APPLICABLE"/>
    <s v="Zelle payment to 00-Neeraj Gupta JPM999ypm3cu"/>
    <s v="Clean"/>
    <n v="-10.65"/>
    <s v="6401Basswood"/>
    <n v="886965909"/>
    <s v="PAG"/>
    <s v="VJ"/>
    <s v="A02 - Expense"/>
    <s v="Exp-Utilities"/>
    <s v="ARLO"/>
    <s v="Property"/>
    <s v="6401 Basswood Dr Fortworth TX 76135"/>
    <s v="Checking"/>
    <n v="0"/>
    <n v="10.65"/>
    <n v="2023"/>
    <s v="2023-07"/>
  </r>
  <r>
    <x v="1880"/>
    <s v="NOT APPLICABLE"/>
    <s v="NOT APPLICABLE"/>
    <s v="MORTGAGE COMPANY MTGE PAYMT 070123 5114002634 PARUL GUPTA"/>
    <s v="Clean"/>
    <n v="-733.95"/>
    <s v="711Parks"/>
    <n v="3123859963"/>
    <s v="PAG"/>
    <s v="PG"/>
    <s v="A02 - Expense"/>
    <s v="Exp-Mortgage"/>
    <s v="MORTGAGE"/>
    <s v="711 S Parks Dr. Desoto TX 75105"/>
    <s v="711 S Parks Dr. Desoto TX 75105"/>
    <s v="Checking"/>
    <n v="0"/>
    <n v="733.95"/>
    <n v="2023"/>
    <s v="2023-07"/>
  </r>
  <r>
    <x v="1880"/>
    <s v="NOT APPLICABLE"/>
    <s v="NOT APPLICABLE"/>
    <s v="RECURRING TRANSFER TO JPMORGAN CHASE BANK, NA CHK XXXXX8616 N. GUPTA REF #FP0JZ4JRRN PARKS TO TRULO PROPERTY MANAGEMENT"/>
    <s v="Clean"/>
    <n v="-75"/>
    <s v="711Parks"/>
    <n v="3123859963"/>
    <s v="PAG"/>
    <s v="PG"/>
    <s v="A02 - Expense"/>
    <s v="Exp-Mgmt"/>
    <s v="W9-TRULO"/>
    <s v="NV LLC"/>
    <s v="711 S Parks Dr. Desoto TX 75105"/>
    <s v="Checking"/>
    <n v="0"/>
    <n v="75"/>
    <n v="2023"/>
    <s v="2023-07"/>
  </r>
  <r>
    <x v="1880"/>
    <s v="NOT APPLICABLE"/>
    <s v="NOT APPLICABLE"/>
    <s v="Zelle payment to 00-Neeraj Gupta JPM999ypl2k1"/>
    <s v="Clean"/>
    <n v="-258.68"/>
    <s v="7417Canoga"/>
    <n v="363876571"/>
    <s v="PAG"/>
    <s v="LLC"/>
    <s v="A02 - Expense"/>
    <s v="Exp-Utilities"/>
    <s v="Internet"/>
    <s v="7417Canoga"/>
    <s v="7417 Canoga Circle Fort Worth, TX 76137"/>
    <s v="Checking"/>
    <n v="0"/>
    <n v="258.68"/>
    <n v="2023"/>
    <s v="2023-07"/>
  </r>
  <r>
    <x v="1880"/>
    <s v="NOT APPLICABLE"/>
    <s v="NOT APPLICABLE"/>
    <s v="Zelle payment to 00-Neeraj Gupta JPM999yplb0x"/>
    <s v="Clean"/>
    <n v="-176.89"/>
    <s v="7417Canoga"/>
    <n v="363876571"/>
    <s v="PAG"/>
    <s v="LLC"/>
    <s v="A02 - Expense"/>
    <s v="Exp-Utilities"/>
    <s v="Water"/>
    <s v="7417Canoga"/>
    <s v="7417 Canoga Circle Fort Worth, TX 76137"/>
    <s v="Checking"/>
    <n v="0"/>
    <n v="176.89"/>
    <n v="2023"/>
    <s v="2023-07"/>
  </r>
  <r>
    <x v="1880"/>
    <s v="NOT APPLICABLE"/>
    <s v="NOT APPLICABLE"/>
    <s v="Zelle payment to 00-Neeraj Gupta JPM999yplfb9"/>
    <s v="Clean"/>
    <n v="-110.9"/>
    <s v="7417Canoga"/>
    <n v="363876571"/>
    <s v="PAG"/>
    <s v="LLC"/>
    <s v="A02 - Expense"/>
    <s v="Exp-Utilities"/>
    <s v="Water"/>
    <s v="7417Canoga"/>
    <s v="7417 Canoga Circle Fort Worth, TX 76137"/>
    <s v="Checking"/>
    <n v="0"/>
    <n v="110.9"/>
    <n v="2023"/>
    <s v="2023-07"/>
  </r>
  <r>
    <x v="1880"/>
    <s v="NOT APPLICABLE"/>
    <s v="NOT APPLICABLE"/>
    <s v="Zelle payment to 00-Neeraj Gupta JPM999ypla9o"/>
    <s v="Clean"/>
    <n v="-79.989999999999995"/>
    <s v="7417Canoga"/>
    <n v="363876571"/>
    <s v="PAG"/>
    <s v="LLC"/>
    <s v="A02 - Expense"/>
    <s v="Exp-Utilities"/>
    <s v="Electricity"/>
    <s v="7417Canoga"/>
    <s v="7417 Canoga Circle Fort Worth, TX 76137"/>
    <s v="Checking"/>
    <n v="0"/>
    <n v="79.989999999999995"/>
    <n v="2023"/>
    <s v="2023-07"/>
  </r>
  <r>
    <x v="1880"/>
    <s v="NOT APPLICABLE"/>
    <s v="NOT APPLICABLE"/>
    <s v="ORIG CO NAME:PENNYMAC               ORIG ID:1262049351 DESC DATE:Jul 23 CO ENTRY DESCR:CASH      SEC:WEB    TRACE#:021000028232631 EED:230703   IND ID:8028351082-0043              IND NAME:8604 Wagon TRN: 1848232631TC"/>
    <s v="Clean"/>
    <n v="-843.79"/>
    <s v="8604Wagon"/>
    <n v="710665618"/>
    <s v="MDW"/>
    <s v="VJ"/>
    <s v="A02 - Expense"/>
    <s v="Exp-Mortgage"/>
    <s v="MORTGAGE"/>
    <s v="1117Brewer"/>
    <s v="8604 Wagon Trail Crossroads TX 76227"/>
    <s v="Checking"/>
    <n v="0"/>
    <n v="843.79"/>
    <n v="2023"/>
    <s v="2023-07"/>
  </r>
  <r>
    <x v="1880"/>
    <s v="NOT APPLICABLE"/>
    <s v="NOT APPLICABLE"/>
    <s v="Zelle payment to Trulo Property Management LLC 17498532172"/>
    <s v="Clean"/>
    <n v="-75"/>
    <s v="8604Wagon"/>
    <n v="710665618"/>
    <s v="MDW"/>
    <s v="VJ"/>
    <s v="A02 - Expense"/>
    <s v="Exp-Mgmt"/>
    <s v="W9-TRULO"/>
    <s v="NV LLC"/>
    <s v="8604 Wagon Trail Crossroads TX 76227"/>
    <s v="Checking"/>
    <n v="0"/>
    <n v="75"/>
    <n v="2023"/>
    <s v="2023-07"/>
  </r>
  <r>
    <x v="1880"/>
    <s v="NOT APPLICABLE"/>
    <s v="NOT APPLICABLE"/>
    <s v="PENNYMAC CASH Jul 23 8028351602-0042 vivek jadhav"/>
    <s v="Clean"/>
    <n v="-694.01"/>
    <s v="874Wintergreen"/>
    <n v="8320478665"/>
    <s v="PAG"/>
    <s v="VJ"/>
    <s v="A02 - Expense"/>
    <s v="Exp-Mortgage"/>
    <s v="MORTGAGE"/>
    <s v="Property"/>
    <s v="874 W Wintergreen Road Lancaster TX 75134"/>
    <s v="Checking"/>
    <n v="0"/>
    <n v="694.01"/>
    <n v="2023"/>
    <s v="2023-07"/>
  </r>
  <r>
    <x v="1880"/>
    <s v="NOT APPLICABLE"/>
    <s v="NOT APPLICABLE"/>
    <s v="RECURRING TRANSFER TO JPMORGAN CHASE BANK, NA CHK XXXXX8616 N. GUPTA REF #FP0JZ4YHS9 WINTERGREEN TO TRULO PROPERTY MANAGEMENT"/>
    <s v="Clean"/>
    <n v="-75"/>
    <s v="874Wintergreen"/>
    <n v="8320478665"/>
    <s v="PAG"/>
    <s v="VJ"/>
    <s v="A02 - Expense"/>
    <s v="Exp-Mgmt"/>
    <s v="W9-TRULO"/>
    <s v="NV LLC"/>
    <s v="874 W Wintergreen Road Lancaster TX 75134"/>
    <s v="Checking"/>
    <n v="0"/>
    <n v="75"/>
    <n v="2023"/>
    <s v="2023-07"/>
  </r>
  <r>
    <x v="1880"/>
    <s v="NOT APPLICABLE"/>
    <s v="NOT APPLICABLE"/>
    <s v="RECURRING TRANSFER TO JPMORGAN CHASE BANK, NA CHK XXXXX8616 N. GUPTA REF #FP0JZ52G4F TRULO MONTHLY PM FEE MIDWAY INN"/>
    <s v="Clean"/>
    <n v="-1500"/>
    <s v="Midway"/>
    <n v="5445996969"/>
    <s v="MID"/>
    <s v="LLC"/>
    <s v="A02 - Expense"/>
    <s v="Exp-Mgmt"/>
    <s v="W9-TRULO"/>
    <s v="NV LLC"/>
    <s v="3016 E Abram Street Arlington TX 76010"/>
    <s v="Checking"/>
    <n v="0"/>
    <n v="1500"/>
    <n v="2023"/>
    <s v="2023-07"/>
  </r>
  <r>
    <x v="1881"/>
    <s v="NOT APPLICABLE"/>
    <s v="NOT APPLICABLE"/>
    <s v="ORIG CO NAME:EXELON CORPORATI       ORIG ID:0000000160 DESC DATE:230703 CO ENTRY DESCR:BILLPAY   SEC:PPD    TRACE#:091000015558417 EED:230705   IND ID:                             IND NAME:NEERAJ GUPTA TRN: 1865558417TC"/>
    <s v="Clean"/>
    <n v="-146.63"/>
    <s v="4909Jamesway"/>
    <n v="886968291"/>
    <s v="PAG"/>
    <s v="VJ"/>
    <s v="A02 - Expense"/>
    <s v="Exp-Utilities"/>
    <s v="EXELON CORP"/>
    <s v="4909 Jamesway Drive Fortworth TX 76135"/>
    <s v="4909 Jamesway Drive Fortworth TX 76135"/>
    <s v="Checking"/>
    <n v="0"/>
    <n v="146.63"/>
    <n v="2023"/>
    <s v="2023-07"/>
  </r>
  <r>
    <x v="1881"/>
    <s v="NOT APPLICABLE"/>
    <s v="NOT APPLICABLE"/>
    <s v="ORIG CO NAME:EXELON CORPORATI       ORIG ID:0000000160 DESC DATE:230703 CO ENTRY DESCR:BILLPAY   SEC:PPD    TRACE#:091000015558273 EED:230705   IND ID:                             IND NAME:NEERAJ GUPTA TRN: 1865558273TC"/>
    <s v="Clean"/>
    <n v="-79.099999999999994"/>
    <s v="4909Jamesway"/>
    <n v="886968291"/>
    <s v="PAG"/>
    <s v="VJ"/>
    <s v="A02 - Expense"/>
    <s v="Exp-Utilities"/>
    <s v="EXELON CORP"/>
    <s v="4909 Jamesway Drive Fortworth TX 76135"/>
    <s v="4909 Jamesway Drive Fortworth TX 76135"/>
    <s v="Checking"/>
    <n v="0"/>
    <n v="79.099999999999994"/>
    <n v="2023"/>
    <s v="2023-07"/>
  </r>
  <r>
    <x v="1881"/>
    <s v="NOT APPLICABLE"/>
    <s v="NOT APPLICABLE"/>
    <s v="ORIG CO NAME:EXELON CORPORATI       ORIG ID:0000000160 DESC DATE:230703 CO ENTRY DESCR:BILLPAY   SEC:PPD    TRACE#:091000015558178 EED:230705   IND ID:                             IND NAME:NEERAJ GUPTA TRN: 1865558178TC"/>
    <s v="Clean"/>
    <n v="-74.290000000000006"/>
    <s v="4909Jamesway"/>
    <n v="886968291"/>
    <s v="PAG"/>
    <s v="VJ"/>
    <s v="A02 - Expense"/>
    <s v="Exp-Utilities"/>
    <s v="EXELON CORP"/>
    <s v="4909 Jamesway Drive Fortworth TX 76135"/>
    <s v="4909 Jamesway Drive Fortworth TX 76135"/>
    <s v="Checking"/>
    <n v="0"/>
    <n v="74.290000000000006"/>
    <n v="2023"/>
    <s v="2023-07"/>
  </r>
  <r>
    <x v="1881"/>
    <s v="NOT APPLICABLE"/>
    <s v="NOT APPLICABLE"/>
    <s v="ORIG CO NAME:EXELON CORPORATI       ORIG ID:0000000160 DESC DATE:230703 CO ENTRY DESCR:BILLPAY   SEC:PPD    TRACE#:091000015558472 EED:230705   IND ID:                             IND NAME:NEERAJ GUPTA TRN: 1865558472TC"/>
    <s v="Clean"/>
    <n v="-71.680000000000007"/>
    <s v="4909Jamesway"/>
    <n v="886968291"/>
    <s v="PAG"/>
    <s v="VJ"/>
    <s v="A02 - Expense"/>
    <s v="Exp-Utilities"/>
    <s v="EXELON CORP"/>
    <s v="4909 Jamesway Drive Fortworth TX 76135"/>
    <s v="4909 Jamesway Drive Fortworth TX 76135"/>
    <s v="Checking"/>
    <n v="0"/>
    <n v="71.680000000000007"/>
    <n v="2023"/>
    <s v="2023-07"/>
  </r>
  <r>
    <x v="1881"/>
    <s v="NOT APPLICABLE"/>
    <s v="NOT APPLICABLE"/>
    <s v="ORIG CO NAME:VRBO                   ORIG ID:9872667522 DESC DATE:230703 CO ENTRY DESCR:PAYMENT   SEC:PPD    TRACE#:031101116424655 EED:230705   IND ID:                             IND NAME:Neeraj Gupta TRN: 1866424655TC"/>
    <s v="Clean"/>
    <n v="973.3"/>
    <s v="4909Jamesway"/>
    <n v="886968291"/>
    <s v="PAG"/>
    <s v="VJ"/>
    <s v="A01 - Revenue"/>
    <s v="Rev-Rent"/>
    <s v="Tenant"/>
    <s v="Property"/>
    <s v="4909 Jamesway Drive Fortworth TX 76135"/>
    <s v="Checking"/>
    <n v="0"/>
    <n v="973.3"/>
    <n v="2023"/>
    <s v="2023-07"/>
  </r>
  <r>
    <x v="1881"/>
    <s v="NOT APPLICABLE"/>
    <s v="NOT APPLICABLE"/>
    <s v="ORIG CO NAME:EXELON CORPORATI       ORIG ID:0000000160 DESC DATE:230703 CO ENTRY DESCR:BILLPAY   SEC:PPD    TRACE#:091000015558247 EED:230705   IND ID:                             IND NAME:NEERAJ GUPTA TRN: 1865558247TC"/>
    <s v="Clean"/>
    <n v="-139.59"/>
    <s v="6401Basswood"/>
    <n v="886965909"/>
    <s v="PAG"/>
    <s v="VJ"/>
    <s v="A02 - Expense"/>
    <s v="Exp-Utilities"/>
    <s v="EXELON CORP"/>
    <s v="6401 Basswood Dr Fortworth TX 76135"/>
    <s v="6401 Basswood Dr Fortworth TX 76135"/>
    <s v="Checking"/>
    <n v="0"/>
    <n v="139.59"/>
    <n v="2023"/>
    <s v="2023-07"/>
  </r>
  <r>
    <x v="1882"/>
    <s v="NOT APPLICABLE"/>
    <s v="NOT APPLICABLE"/>
    <s v="ONLINE TRANSFER TO GUPTA N REF #IB0K2NY4J2 EVERYDAY CHECKING 108 MEADOW MAKE READY REPAIRS"/>
    <s v="Clean"/>
    <n v="-3395"/>
    <s v="108Meadow"/>
    <n v="3123666335"/>
    <s v="MDW"/>
    <s v="PG"/>
    <s v="A02 - Expense"/>
    <s v="Exp-Repair"/>
    <s v="Repair &amp; Maintenance"/>
    <s v="108Meadow"/>
    <s v="108 Meadow View Lane Anna TX 75409"/>
    <s v="Checking"/>
    <n v="0"/>
    <n v="3395"/>
    <n v="2023"/>
    <s v="2023-07"/>
  </r>
  <r>
    <x v="1882"/>
    <s v="NOT APPLICABLE"/>
    <s v="NOT APPLICABLE"/>
    <s v="ONLINE TRANSFER FROM GUPTA P REF #IB0K2NXW84 SAVINGS 108 MEADOW VIEW CAPITAL EXP"/>
    <s v="Clean"/>
    <n v="3000"/>
    <s v="108Meadow"/>
    <n v="3123666335"/>
    <s v="MDW"/>
    <s v="PG"/>
    <s v="A06 - Funding"/>
    <s v="Owner-Funding"/>
    <s v="Partnership"/>
    <s v="108Meadow"/>
    <s v="108 Meadow View Lane Anna TX 75409"/>
    <s v="Checking"/>
    <n v="0"/>
    <n v="3000"/>
    <n v="2023"/>
    <s v="2023-07"/>
  </r>
  <r>
    <x v="1882"/>
    <s v="NOT APPLICABLE"/>
    <s v="NOT APPLICABLE"/>
    <s v="ORIG CO NAME:TARA ENERGY LLC        ORIG ID:9623505101 DESC DATE:230706 CO ENTRY DESCR:DEBITDEBITSEC:CCD    TRACE#:021000024181754 EED:230706   IND ID:2107150125                   IND NAME:NEERAJ  GUPTA TRN: 1874181754TC"/>
    <s v="Clean"/>
    <n v="-183.15"/>
    <s v="6401Basswood"/>
    <n v="886965909"/>
    <s v="PAG"/>
    <s v="VJ"/>
    <s v="A02 - Expense"/>
    <s v="Exp-Utilities"/>
    <s v="UTILITY"/>
    <s v="6401 Basswood Dr Fortworth TX 76135"/>
    <s v="6401 Basswood Dr Fortworth TX 76135"/>
    <s v="Checking"/>
    <n v="0"/>
    <n v="183.15"/>
    <n v="2023"/>
    <s v="2023-07"/>
  </r>
  <r>
    <x v="1882"/>
    <s v="NOT APPLICABLE"/>
    <s v="NOT APPLICABLE"/>
    <s v="BUSINESS TO BUSINESS ACH RED MORTGAGE7313 ACH 490011466"/>
    <s v="Clean"/>
    <n v="-14847.05"/>
    <s v="Midway"/>
    <n v="5445996969"/>
    <s v="MID"/>
    <s v="LLC"/>
    <s v="A02 - Expense"/>
    <s v="Exp-Mortgage"/>
    <s v="MORTGAGE"/>
    <s v="Property"/>
    <s v="3016 E Abram Street Arlington TX 76010"/>
    <s v="Checking"/>
    <n v="0"/>
    <n v="14847.05"/>
    <n v="2023"/>
    <s v="2023-07"/>
  </r>
  <r>
    <x v="1882"/>
    <s v="NOT APPLICABLE"/>
    <s v="NOT APPLICABLE"/>
    <s v="ONLINE TRANSFER TO MEADOW VIEW HOMES LLC REF #IB0K2NXW84 BUSINESS CHECKING 108 MEADOW VIEW CAPITAL EXP"/>
    <s v="Clean"/>
    <n v="-3000"/>
    <s v="Partnership"/>
    <n v="2113481242"/>
    <s v="NV"/>
    <s v="LLC"/>
    <s v="A06 - Funding"/>
    <s v="Owner-Funding"/>
    <s v="Partnership"/>
    <s v="108Meadow"/>
    <s v="Neeraj Vivek Partnership"/>
    <s v="Savings"/>
    <n v="0"/>
    <n v="3000"/>
    <n v="2023"/>
    <s v="2023-07"/>
  </r>
  <r>
    <x v="1883"/>
    <s v="NOT APPLICABLE"/>
    <s v="NOT APPLICABLE"/>
    <s v="RECURRING TRANSFER TO MEADOW VIEW HOMES LLC REF #OP0K3FB539 BUSINESS MARKET RATE SAVINGS 116 MV CHK TO SAV"/>
    <s v="Clean"/>
    <n v="-150"/>
    <s v="116Meadow"/>
    <n v="3123680344"/>
    <s v="MDW"/>
    <s v="PG"/>
    <s v="A05 - Bank Transfer"/>
    <s v="Transfer-Checking"/>
    <s v="Checking"/>
    <s v="Savings"/>
    <s v="116 Meadow View Lane Anna TX 75409"/>
    <s v="Checking"/>
    <n v="0"/>
    <n v="150"/>
    <n v="2023"/>
    <s v="2023-07"/>
  </r>
  <r>
    <x v="1883"/>
    <s v="NOT APPLICABLE"/>
    <s v="NOT APPLICABLE"/>
    <s v="RECURRING TRANSFER FROM MEADOW VIEW HOMES LLC REF #OP0K3FB539 BUSINESS CHECKING 116 MV CHK TO SAV"/>
    <s v="Clean"/>
    <n v="150"/>
    <s v="116MeadowSavings"/>
    <n v="7123691524"/>
    <s v="MDW"/>
    <s v="PG"/>
    <s v="A05 - Bank Transfer"/>
    <s v="Transfer-Savings"/>
    <s v="Checking"/>
    <s v="Savings"/>
    <s v="116 Meadow View Lane Anna TX 75409"/>
    <s v="Savings"/>
    <n v="0"/>
    <n v="150"/>
    <n v="2023"/>
    <s v="2023-07"/>
  </r>
  <r>
    <x v="1883"/>
    <s v="NOT APPLICABLE"/>
    <s v="NOT APPLICABLE"/>
    <s v="ORIG CO NAME:SPECTRUM               ORIG ID:0000358635 DESC DATE:230710 CO ENTRY DESCR:SPECTRUM  SEC:WEB    TRACE#:021000021911797 EED:230710   IND ID:5728513                      IND NAME:NEERAJ GUPTA                                                                                                 855-707-7328 TRN: 1911911797TC"/>
    <s v="Clean"/>
    <n v="-137.75"/>
    <s v="6401Basswood"/>
    <n v="886965909"/>
    <s v="PAG"/>
    <s v="VJ"/>
    <s v="A02 - Expense"/>
    <s v="Exp-Utilities"/>
    <s v="UTILITY"/>
    <s v="Property"/>
    <s v="6401 Basswood Dr Fortworth TX 76135"/>
    <s v="Checking"/>
    <n v="0"/>
    <n v="137.75"/>
    <n v="2023"/>
    <s v="2023-07"/>
  </r>
  <r>
    <x v="1884"/>
    <s v="NOT APPLICABLE"/>
    <s v="NOT APPLICABLE"/>
    <s v="ORIG CO NAME:VRBO                   ORIG ID:9872667522 DESC DATE:230710 CO ENTRY DESCR:PAYMENT   SEC:PPD    TRACE#:031101115909236 EED:230711   IND ID:                             IND NAME:Neeraj Gupta TRN: 1925909236TC"/>
    <s v="Clean"/>
    <n v="1303.8499999999999"/>
    <s v="4909Jamesway"/>
    <n v="886968291"/>
    <s v="PAG"/>
    <s v="VJ"/>
    <s v="A01 - Revenue"/>
    <s v="Rev-Rent"/>
    <s v="Tenant"/>
    <s v="Property"/>
    <s v="4909 Jamesway Drive Fortworth TX 76135"/>
    <s v="Checking"/>
    <n v="0"/>
    <n v="1303.8499999999999"/>
    <n v="2023"/>
    <s v="2023-07"/>
  </r>
  <r>
    <x v="1885"/>
    <s v="NOT APPLICABLE"/>
    <s v="NOT APPLICABLE"/>
    <s v="ORIG CO NAME:CITY OF FORT WOR       ORIG ID:0000000160 DESC DATE:230711 CO ENTRY DESCR:BILLPAY   SEC:PPD    TRACE#:091000011782484 EED:230712   IND ID:                             IND NAME:NEERAJ GUPTA TRN: 1931782484TC"/>
    <s v="Clean"/>
    <n v="-60.21"/>
    <s v="4909Jamesway"/>
    <n v="886968291"/>
    <s v="PAG"/>
    <s v="VJ"/>
    <s v="A02 - Expense"/>
    <s v="Exp-Utilities"/>
    <s v="UTILITY"/>
    <s v="4909 Jamesway Drive Fortworth TX 76135"/>
    <s v="4909 Jamesway Drive Fortworth TX 76135"/>
    <s v="Checking"/>
    <n v="0"/>
    <n v="60.21"/>
    <n v="2023"/>
    <s v="2023-07"/>
  </r>
  <r>
    <x v="1885"/>
    <s v="NOT APPLICABLE"/>
    <s v="NOT APPLICABLE"/>
    <s v="ORIG CO NAME:CITY OF FORT WOR       ORIG ID:0000000160 DESC DATE:230711 CO ENTRY DESCR:BILLPAY   SEC:PPD    TRACE#:091000011782289 EED:230712   IND ID:                             IND NAME:NEERAJ GUPTA TRN: 1931782289TC"/>
    <s v="Clean"/>
    <n v="-46.63"/>
    <s v="4909Jamesway"/>
    <n v="886968291"/>
    <s v="PAG"/>
    <s v="VJ"/>
    <s v="A02 - Expense"/>
    <s v="Exp-Utilities"/>
    <s v="UTILITY"/>
    <s v="4909 Jamesway Drive Fortworth TX 76135"/>
    <s v="4909 Jamesway Drive Fortworth TX 76135"/>
    <s v="Checking"/>
    <n v="0"/>
    <n v="46.63"/>
    <n v="2023"/>
    <s v="2023-07"/>
  </r>
  <r>
    <x v="1885"/>
    <s v="NOT APPLICABLE"/>
    <s v="NOT APPLICABLE"/>
    <s v="ORIG CO NAME:CITY OF FORT WOR       ORIG ID:0000000160 DESC DATE:230711 CO ENTRY DESCR:BILLPAY   SEC:PPD    TRACE#:091000011782291 EED:230712   IND ID:                             IND NAME:NEERAJ GUPTA TRN: 1931782291TC"/>
    <s v="Clean"/>
    <n v="-40.659999999999997"/>
    <s v="4909Jamesway"/>
    <n v="886968291"/>
    <s v="PAG"/>
    <s v="VJ"/>
    <s v="A02 - Expense"/>
    <s v="Exp-Utilities"/>
    <s v="UTILITY"/>
    <s v="4909 Jamesway Drive Fortworth TX 76135"/>
    <s v="4909 Jamesway Drive Fortworth TX 76135"/>
    <s v="Checking"/>
    <n v="0"/>
    <n v="40.659999999999997"/>
    <n v="2023"/>
    <s v="2023-07"/>
  </r>
  <r>
    <x v="1885"/>
    <s v="NOT APPLICABLE"/>
    <s v="NOT APPLICABLE"/>
    <s v="ORIG CO NAME:CITY OF FORT WOR       ORIG ID:0000000160 DESC DATE:230711 CO ENTRY DESCR:BILLPAY   SEC:PPD    TRACE#:091000011782288 EED:230712   IND ID:                             IND NAME:NEERAJ GUPTA TRN: 1931782288TC"/>
    <s v="Clean"/>
    <n v="-39.700000000000003"/>
    <s v="4909Jamesway"/>
    <n v="886968291"/>
    <s v="PAG"/>
    <s v="VJ"/>
    <s v="A02 - Expense"/>
    <s v="Exp-Utilities"/>
    <s v="UTILITY"/>
    <s v="4909 Jamesway Drive Fortworth TX 76135"/>
    <s v="4909 Jamesway Drive Fortworth TX 76135"/>
    <s v="Checking"/>
    <n v="0"/>
    <n v="39.700000000000003"/>
    <n v="2023"/>
    <s v="2023-07"/>
  </r>
  <r>
    <x v="1885"/>
    <s v="NOT APPLICABLE"/>
    <s v="NOT APPLICABLE"/>
    <s v="ORIG CO NAME:CITY OF FORT WOR       ORIG ID:0000000160 DESC DATE:230711 CO ENTRY DESCR:BILLPAY   SEC:PPD    TRACE#:091000011782286 EED:230712   IND ID:                             IND NAME:NEERAJ GUPTA TRN: 1931782286TC"/>
    <s v="Clean"/>
    <n v="-255.3"/>
    <s v="4920BrianHill"/>
    <n v="692554576"/>
    <s v="MDW"/>
    <s v="VJ"/>
    <s v="A02 - Expense"/>
    <s v="Exp-Utilities"/>
    <s v="UTILITY"/>
    <s v="4920 Brianhill Drive Fortworth TX  76135"/>
    <s v="4920 Brianhill Drive Fortworth TX  76135"/>
    <s v="Checking"/>
    <n v="0"/>
    <n v="255.3"/>
    <n v="2023"/>
    <s v="2023-07"/>
  </r>
  <r>
    <x v="1885"/>
    <s v="NOT APPLICABLE"/>
    <s v="NOT APPLICABLE"/>
    <s v="ORIG CO NAME:CITY OF FORT WOR       ORIG ID:0000000160 DESC DATE:230711 CO ENTRY DESCR:BILLPAY   SEC:PPD    TRACE#:091000011782412 EED:230712   IND ID:                             IND NAME:NEERAJ GUPTA TRN: 1931782412TC"/>
    <s v="Clean"/>
    <n v="-52.11"/>
    <s v="6401Basswood"/>
    <n v="886965909"/>
    <s v="PAG"/>
    <s v="VJ"/>
    <s v="A02 - Expense"/>
    <s v="Exp-Utilities"/>
    <s v="UTILITY"/>
    <s v="6401 Basswood Dr Fortworth TX 76135"/>
    <s v="6401 Basswood Dr Fortworth TX 76135"/>
    <s v="Checking"/>
    <n v="0"/>
    <n v="52.11"/>
    <n v="2023"/>
    <s v="2023-07"/>
  </r>
  <r>
    <x v="1886"/>
    <s v="NOT APPLICABLE"/>
    <s v="NOT APPLICABLE"/>
    <s v="BUSINESS TO BUSINESS ACH CITY OFARLINGTON UTILITYIVR 230712 6454200 MIDWAY INN *LLC"/>
    <s v="Clean"/>
    <n v="-868.14"/>
    <s v="Midway"/>
    <n v="5445996969"/>
    <s v="MID"/>
    <s v="LLC"/>
    <s v="A02 - Expense"/>
    <s v="Exp-Utilities"/>
    <s v="UTILITY"/>
    <s v="Property"/>
    <s v="3016 E Abram Street Arlington TX 76010"/>
    <s v="Checking"/>
    <n v="0"/>
    <n v="868.14"/>
    <n v="2023"/>
    <s v="2023-07"/>
  </r>
  <r>
    <x v="1886"/>
    <s v="NOT APPLICABLE"/>
    <s v="NOT APPLICABLE"/>
    <s v="RECURRING PAYMENT AUTHORIZED ON 07/12 Spectrum 855-707-7328 MO S583193625879681 CARD 4162"/>
    <s v="Clean"/>
    <n v="-85.35"/>
    <s v="Midway"/>
    <n v="5445996969"/>
    <s v="MID"/>
    <s v="LLC"/>
    <s v="A02 - Expense"/>
    <s v="Exp-Utilities"/>
    <s v="UTILITY"/>
    <s v="Property"/>
    <s v="3016 E Abram Street Arlington TX 76010"/>
    <s v="Checking"/>
    <n v="0"/>
    <n v="85.35"/>
    <n v="2023"/>
    <s v="2023-07"/>
  </r>
  <r>
    <x v="1887"/>
    <s v="NOT APPLICABLE"/>
    <s v="NOT APPLICABLE"/>
    <s v="ORIG CO NAME:CITY OF FORT WOR       ORIG ID:0000000160 DESC DATE:230713 CO ENTRY DESCR:BILLPAY   SEC:PPD    TRACE#:091000013907888 EED:230714   IND ID:                             IND NAME:NEERAJ GUPTA TRN: 1953907888TC"/>
    <s v="Clean"/>
    <n v="-91.4"/>
    <s v="6401Basswood"/>
    <n v="886965909"/>
    <s v="PAG"/>
    <s v="VJ"/>
    <s v="A02 - Expense"/>
    <s v="Exp-Utilities"/>
    <s v="UTILITY"/>
    <s v="6401 Basswood Dr Fortworth TX 76135"/>
    <s v="6401 Basswood Dr Fortworth TX 76135"/>
    <s v="Checking"/>
    <n v="0"/>
    <n v="91.4"/>
    <n v="2023"/>
    <s v="2023-07"/>
  </r>
  <r>
    <x v="1888"/>
    <s v="NOT APPLICABLE"/>
    <s v="NOT APPLICABLE"/>
    <s v="WF Bus Credit AUTO PAY 230716 90225380775034 GUPTA,NEERAJ"/>
    <s v="Clean"/>
    <n v="-14.77"/>
    <s v="2417Garden"/>
    <n v="5123943606"/>
    <s v="MDW"/>
    <s v="VJ"/>
    <s v="A02 - Expense"/>
    <s v="Exp-Repair"/>
    <s v="AUTOPAY BALANCE"/>
    <s v="2417Garden"/>
    <s v="2417 Garden Oaks Drive Irving TX 75061"/>
    <s v="Savings"/>
    <n v="0"/>
    <n v="14.77"/>
    <n v="2023"/>
    <s v="2023-07"/>
  </r>
  <r>
    <x v="1889"/>
    <s v="NOT APPLICABLE"/>
    <s v="NOT APPLICABLE"/>
    <s v="CHECK # 1012"/>
    <s v="Clean"/>
    <n v="-2220"/>
    <s v="108Meadow"/>
    <n v="3123666335"/>
    <s v="MDW"/>
    <s v="PG"/>
    <s v="A07 - Security Deposit"/>
    <s v="Liab-Security"/>
    <s v="SODA"/>
    <s v="Patricia Walpole"/>
    <s v="108 Meadow View Lane Anna TX 75409"/>
    <s v="Checking"/>
    <n v="0"/>
    <n v="2220"/>
    <n v="2023"/>
    <s v="2023-07"/>
  </r>
  <r>
    <x v="1889"/>
    <s v="NOT APPLICABLE"/>
    <s v="NOT APPLICABLE"/>
    <s v="Zelle payment to 00-Vidhi Mistri JPM999zfdndm"/>
    <s v="Clean"/>
    <n v="-890"/>
    <s v="2224Heatherton"/>
    <n v="678827616"/>
    <s v="MDW"/>
    <s v="VJ"/>
    <s v="A02 - Expense"/>
    <s v="Exp-Mgmt"/>
    <s v="W9-VIDHI"/>
    <s v="NV LLC"/>
    <s v="2224 Heatherton Place Plano TX 75023"/>
    <s v="Checking"/>
    <n v="0"/>
    <n v="890"/>
    <n v="2023"/>
    <s v="2023-07"/>
  </r>
  <r>
    <x v="1889"/>
    <s v="NOT APPLICABLE"/>
    <s v="NOT APPLICABLE"/>
    <s v="MONTHLY SERVICE FEE"/>
    <s v="Clean"/>
    <n v="-10"/>
    <s v="MeadowSecurity"/>
    <n v="1160333314"/>
    <s v="MDW"/>
    <s v="LLC"/>
    <s v="A02 - Expense"/>
    <s v="Exp-Professional Services"/>
    <s v="Bank"/>
    <s v="NV LLC"/>
    <s v="Meadow Security Deposit"/>
    <s v="Checking"/>
    <n v="0"/>
    <n v="10"/>
    <n v="2023"/>
    <s v="2023-07"/>
  </r>
  <r>
    <x v="1890"/>
    <s v="NOT APPLICABLE"/>
    <s v="NOT APPLICABLE"/>
    <s v="OnePlus Realty G SIGONFILE 072023 796TY1 Meadow View Homes LLC"/>
    <s v="Clean"/>
    <n v="1775"/>
    <s v="104Meadow"/>
    <n v="2123710218"/>
    <s v="MDW"/>
    <s v="VJ"/>
    <s v="A01 - Revenue"/>
    <s v="Rev-Rent"/>
    <s v="Tenant"/>
    <s v="104Meadow"/>
    <s v="104 Meadow View Lane Anna TX 75409"/>
    <s v="Checking"/>
    <n v="0"/>
    <n v="1775"/>
    <n v="2023"/>
    <s v="2023-07"/>
  </r>
  <r>
    <x v="1890"/>
    <s v="NOT APPLICABLE"/>
    <s v="NOT APPLICABLE"/>
    <s v="Zelle payment to 01-Maria Vaca JPM999zjg01x"/>
    <s v="Clean"/>
    <n v="-80"/>
    <s v="4909Jamesway"/>
    <n v="886968291"/>
    <s v="PAG"/>
    <s v="VJ"/>
    <s v="A02 - Expense"/>
    <s v="Exp-Cleaning"/>
    <s v="W9-MARIA"/>
    <s v="Property"/>
    <s v="4909 Jamesway Drive Fortworth TX 76135"/>
    <s v="Checking"/>
    <n v="0"/>
    <n v="80"/>
    <n v="2023"/>
    <s v="2023-07"/>
  </r>
  <r>
    <x v="1890"/>
    <s v="NOT APPLICABLE"/>
    <s v="NOT APPLICABLE"/>
    <s v="Zelle payment to 01-Maria Vaca JPM999zjfrjj"/>
    <s v="Clean"/>
    <n v="-80"/>
    <s v="4909Jamesway"/>
    <n v="886968291"/>
    <s v="PAG"/>
    <s v="VJ"/>
    <s v="A02 - Expense"/>
    <s v="Exp-Cleaning"/>
    <s v="W9-MARIA"/>
    <s v="Property"/>
    <s v="4909 Jamesway Drive Fortworth TX 76135"/>
    <s v="Checking"/>
    <n v="0"/>
    <n v="80"/>
    <n v="2023"/>
    <s v="2023-07"/>
  </r>
  <r>
    <x v="1890"/>
    <s v="NOT APPLICABLE"/>
    <s v="NOT APPLICABLE"/>
    <s v="Zelle payment to 01-Maria Vaca JPM999zjfz5x"/>
    <s v="Clean"/>
    <n v="-80"/>
    <s v="4909Jamesway"/>
    <n v="886968291"/>
    <s v="PAG"/>
    <s v="VJ"/>
    <s v="A02 - Expense"/>
    <s v="Exp-Cleaning"/>
    <s v="W9-MARIA"/>
    <s v="Property"/>
    <s v="4909 Jamesway Drive Fortworth TX 76135"/>
    <s v="Checking"/>
    <n v="0"/>
    <n v="80"/>
    <n v="2023"/>
    <s v="2023-07"/>
  </r>
  <r>
    <x v="1890"/>
    <s v="NOT APPLICABLE"/>
    <s v="NOT APPLICABLE"/>
    <s v="Zelle payment to Jose  Southmark JPM999zitbub"/>
    <s v="Clean"/>
    <n v="-60"/>
    <s v="4909Jamesway"/>
    <n v="886968291"/>
    <s v="PAG"/>
    <s v="VJ"/>
    <s v="A02 - Expense"/>
    <s v="Exp-Repair"/>
    <s v="W9-JOSE LANDSCAPE"/>
    <s v="Property"/>
    <s v="4909 Jamesway Drive Fortworth TX 76135"/>
    <s v="Checking"/>
    <n v="0"/>
    <n v="60"/>
    <n v="2023"/>
    <s v="2023-07"/>
  </r>
  <r>
    <x v="1890"/>
    <s v="NOT APPLICABLE"/>
    <s v="NOT APPLICABLE"/>
    <s v="Zelle payment to Jose Landscaper JPM999zitmzi"/>
    <s v="Clean"/>
    <n v="-60"/>
    <s v="4920BrianHill"/>
    <n v="692554576"/>
    <s v="MDW"/>
    <s v="VJ"/>
    <s v="A02 - Expense"/>
    <s v="Exp-Repair"/>
    <s v="W9-JOSE LANDSCAPE"/>
    <s v="Property"/>
    <s v="4920 Brianhill Drive Fortworth TX  76135"/>
    <s v="Checking"/>
    <n v="0"/>
    <n v="60"/>
    <n v="2023"/>
    <s v="2023-07"/>
  </r>
  <r>
    <x v="1890"/>
    <s v="NOT APPLICABLE"/>
    <s v="NOT APPLICABLE"/>
    <s v="Zelle payment to 01-Maria Vaca JPM999zjg0c3"/>
    <s v="Clean"/>
    <n v="-80"/>
    <s v="6401Basswood"/>
    <n v="886965909"/>
    <s v="PAG"/>
    <s v="VJ"/>
    <s v="A02 - Expense"/>
    <s v="Exp-Cleaning"/>
    <s v="W9-MARIA"/>
    <s v="Property"/>
    <s v="6401 Basswood Dr Fortworth TX 76135"/>
    <s v="Checking"/>
    <n v="0"/>
    <n v="80"/>
    <n v="2023"/>
    <s v="2023-07"/>
  </r>
  <r>
    <x v="1890"/>
    <s v="NOT APPLICABLE"/>
    <s v="NOT APPLICABLE"/>
    <s v="Zelle payment to Jose  Southmark JPM999zitg0u"/>
    <s v="Clean"/>
    <n v="-60"/>
    <s v="6401Basswood"/>
    <n v="886965909"/>
    <s v="PAG"/>
    <s v="VJ"/>
    <s v="A02 - Expense"/>
    <s v="Exp-Repair"/>
    <s v="W9-JOSE LANDSCAPE"/>
    <s v="Property"/>
    <s v="6401 Basswood Dr Fortworth TX 76135"/>
    <s v="Checking"/>
    <n v="0"/>
    <n v="60"/>
    <n v="2023"/>
    <s v="2023-07"/>
  </r>
  <r>
    <x v="1891"/>
    <s v="NOT APPLICABLE"/>
    <s v="NOT APPLICABLE"/>
    <s v="WF Bus Credit AUTO PAY 230720 90225261753795 GUPTA,NEERAJ"/>
    <s v="Clean"/>
    <n v="-1155.99"/>
    <s v="Midway"/>
    <n v="5445996969"/>
    <s v="MID"/>
    <s v="LLC"/>
    <s v="A02 - Expense"/>
    <s v="Exp-Repair"/>
    <s v="AUTOPAY BALANCE"/>
    <s v="Midway"/>
    <s v="3016 E Abram Street Arlington TX 76010"/>
    <s v="Checking"/>
    <n v="0"/>
    <n v="1155.99"/>
    <n v="2023"/>
    <s v="2023-07"/>
  </r>
  <r>
    <x v="1891"/>
    <s v="NOT APPLICABLE"/>
    <s v="NOT APPLICABLE"/>
    <s v="ONLINE TRANSFER TO JPMORGAN CHASE BANK, NA CHK XXXXX5031 N. GUPTA REF #F20K6VWLN8 TRANSFER TO CHASE FOR CD"/>
    <s v="Clean"/>
    <n v="-70000"/>
    <s v="Partnership"/>
    <n v="2113481242"/>
    <s v="NV"/>
    <s v="LLC"/>
    <s v="A06 - Funding"/>
    <s v="Owner-Funding"/>
    <s v="Partnership"/>
    <s v="CD"/>
    <s v="Neeraj Vivek Partnership"/>
    <s v="Savings"/>
    <n v="0"/>
    <n v="70000"/>
    <n v="2023"/>
    <s v="2023-07"/>
  </r>
  <r>
    <x v="1892"/>
    <s v="NOT APPLICABLE"/>
    <s v="NOT APPLICABLE"/>
    <s v="ORIG CO NAME:WELLS FARGO IFI        ORIG ID:INTFITRVOS DESC DATE:072123 CO ENTRY DESCR:DDA TO DDASEC:PPD    TRACE#:091000013995681 EED:230724   IND ID:                             IND NAME:NEERAJ GUPTA TRN: 2053995681TC"/>
    <s v="Clean"/>
    <n v="70000"/>
    <s v="Common"/>
    <n v="710655031"/>
    <s v="NV"/>
    <s v="LLC"/>
    <s v="A06 - Funding"/>
    <s v="Owner-Funding"/>
    <s v="Partnership"/>
    <s v="CD"/>
    <s v="Common Expenses"/>
    <s v="Checking"/>
    <n v="0"/>
    <n v="70000"/>
    <n v="2023"/>
    <s v="2023-07"/>
  </r>
  <r>
    <x v="1893"/>
    <s v="NOT APPLICABLE"/>
    <s v="NOT APPLICABLE"/>
    <s v="ORIG CO NAME:CITY OF FORT WOR       ORIG ID:0000000160 DESC DATE:230724 CO ENTRY DESCR:BILLPAY   SEC:PPD    TRACE#:091000011633869 EED:230725   IND ID:                             IND NAME:NEERAJ GUPTA TRN: 2061633869TC"/>
    <s v="Clean"/>
    <n v="-11.5"/>
    <s v="4909Jamesway"/>
    <n v="886968291"/>
    <s v="PAG"/>
    <s v="VJ"/>
    <s v="A02 - Expense"/>
    <s v="Exp-Utilities"/>
    <s v="UTILITY"/>
    <s v="4909 Jamesway Drive Fortworth TX 76135"/>
    <s v="4909 Jamesway Drive Fortworth TX 76135"/>
    <s v="Checking"/>
    <n v="0"/>
    <n v="11.5"/>
    <n v="2023"/>
    <s v="2023-07"/>
  </r>
  <r>
    <x v="1893"/>
    <s v="NOT APPLICABLE"/>
    <s v="NOT APPLICABLE"/>
    <s v="ORIG CO NAME:CITY OF FORT WOR       ORIG ID:0000000160 DESC DATE:230724 CO ENTRY DESCR:BILLPAY   SEC:PPD    TRACE#:091000011633905 EED:230725   IND ID:                             IND NAME:NEERAJ GUPTA TRN: 2061633905TC"/>
    <s v="Clean"/>
    <n v="-11.5"/>
    <s v="4920BrianHill"/>
    <n v="692554576"/>
    <s v="MDW"/>
    <s v="VJ"/>
    <s v="A02 - Expense"/>
    <s v="Exp-Utilities"/>
    <s v="UTILITY"/>
    <s v="4920 Brianhill Drive Fortworth TX  76135"/>
    <s v="4920 Brianhill Drive Fortworth TX  76135"/>
    <s v="Checking"/>
    <n v="0"/>
    <n v="11.5"/>
    <n v="2023"/>
    <s v="2023-07"/>
  </r>
  <r>
    <x v="1893"/>
    <s v="NOT APPLICABLE"/>
    <s v="NOT APPLICABLE"/>
    <s v="ORIG CO NAME:CITY OF FORT WOR       ORIG ID:0000000160 DESC DATE:230724 CO ENTRY DESCR:BILLPAY   SEC:PPD    TRACE#:091000011633831 EED:230725   IND ID:                             IND NAME:NEERAJ GUPTA TRN: 2061633831TC"/>
    <s v="Clean"/>
    <n v="-11.5"/>
    <s v="6401Basswood"/>
    <n v="886965909"/>
    <s v="PAG"/>
    <s v="VJ"/>
    <s v="A02 - Expense"/>
    <s v="Exp-Utilities"/>
    <s v="UTILITY"/>
    <s v="6401 Basswood Dr Fortworth TX 76135"/>
    <s v="6401 Basswood Dr Fortworth TX 76135"/>
    <s v="Checking"/>
    <n v="0"/>
    <n v="11.5"/>
    <n v="2023"/>
    <s v="2023-07"/>
  </r>
  <r>
    <x v="1893"/>
    <s v="NOT APPLICABLE"/>
    <s v="NOT APPLICABLE"/>
    <s v="Transfer to CD XXXXXXXX8182 07/25"/>
    <s v="Clean"/>
    <n v="-70000"/>
    <s v="Common"/>
    <n v="710655031"/>
    <s v="NV"/>
    <s v="LLC"/>
    <s v="A06 - Funding"/>
    <s v="Owner-Funding"/>
    <s v="Partnership"/>
    <s v="CD"/>
    <s v="Common Expenses"/>
    <s v="Checking"/>
    <n v="0"/>
    <n v="70000"/>
    <n v="2023"/>
    <s v="2023-07"/>
  </r>
  <r>
    <x v="1894"/>
    <s v="NOT APPLICABLE"/>
    <s v="NOT APPLICABLE"/>
    <s v="ATMOS ENERGY RCR UTIL PYMT 004043993855 NEERAJ GUPTA"/>
    <s v="Clean"/>
    <n v="-41.77"/>
    <s v="2417Garden"/>
    <n v="5123943606"/>
    <s v="MDW"/>
    <s v="VJ"/>
    <s v="A02 - Expense"/>
    <s v="Exp-Utilities"/>
    <s v="UTILITY"/>
    <s v="2417 Garden Oaks Drive Irving TX 75061"/>
    <s v="2417 Garden Oaks Drive Irving TX 75061"/>
    <s v="Savings"/>
    <n v="0"/>
    <n v="41.77"/>
    <n v="2023"/>
    <s v="2023-07"/>
  </r>
  <r>
    <x v="1894"/>
    <s v="NOT APPLICABLE"/>
    <s v="NOT APPLICABLE"/>
    <s v="ONLINE TRANSFER TO GUPTA N REF #IB0K83ZDHD EVERYDAY CHECKING MIDWAY JUNE EXPENSE THRU ONEPLUS"/>
    <s v="Clean"/>
    <n v="-1907.98"/>
    <s v="Midway"/>
    <n v="5445996969"/>
    <s v="MID"/>
    <s v="LLC"/>
    <s v="A02 - Expense"/>
    <s v="Exp-Repair"/>
    <s v="HOMEDEPOT"/>
    <s v="Property"/>
    <s v="3016 E Abram Street Arlington TX 76010"/>
    <s v="Checking"/>
    <n v="0"/>
    <n v="1907.98"/>
    <n v="2023"/>
    <s v="2023-07"/>
  </r>
  <r>
    <x v="1895"/>
    <s v="NOT APPLICABLE"/>
    <s v="NOT APPLICABLE"/>
    <s v="FOREMOST EPM PYMT 072723 3810091873545 VIVEK JADHAV"/>
    <s v="Clean"/>
    <n v="-373.61"/>
    <s v="1316Rosemon"/>
    <n v="3123788147"/>
    <s v="PAG"/>
    <s v="VJ"/>
    <s v="A02 - Expense"/>
    <s v="Exp-Insurance"/>
    <s v="Insurance"/>
    <s v="Property"/>
    <s v="1316 Rosemon Avenue Carrolton TX 75006"/>
    <s v="Checking"/>
    <n v="0"/>
    <n v="373.61"/>
    <n v="2023"/>
    <s v="2023-07"/>
  </r>
  <r>
    <x v="1895"/>
    <s v="NOT APPLICABLE"/>
    <s v="NOT APPLICABLE"/>
    <s v="ATMOS ENERGY RCR UTIL PYMT 004044062019 NEERAJ GUPTA"/>
    <s v="Clean"/>
    <n v="-32.6"/>
    <s v="2417Garden"/>
    <n v="5123943606"/>
    <s v="MDW"/>
    <s v="VJ"/>
    <s v="A02 - Expense"/>
    <s v="Exp-Utilities"/>
    <s v="UTILITY"/>
    <s v="2417 Garden Oaks Drive Irving TX 75061"/>
    <s v="2417 Garden Oaks Drive Irving TX 75061"/>
    <s v="Savings"/>
    <n v="0"/>
    <n v="32.6"/>
    <n v="2023"/>
    <s v="2023-07"/>
  </r>
  <r>
    <x v="1895"/>
    <s v="NOT APPLICABLE"/>
    <s v="NOT APPLICABLE"/>
    <s v="TRAVELERS PERS INS 800-842-5075 CT           07/26"/>
    <s v="Clean"/>
    <n v="-290.58"/>
    <s v="6401Basswood"/>
    <n v="886965909"/>
    <s v="PAG"/>
    <s v="VJ"/>
    <s v="A02 - Expense"/>
    <s v="Exp-Insurance"/>
    <s v="Insurance"/>
    <s v="6401Basswood"/>
    <s v="6401 Basswood Dr Fortworth TX 76135"/>
    <s v="Checking"/>
    <n v="0"/>
    <n v="290.58"/>
    <n v="2023"/>
    <s v="2023-07"/>
  </r>
  <r>
    <x v="1895"/>
    <s v="NOT APPLICABLE"/>
    <s v="NOT APPLICABLE"/>
    <s v="JPMorgan Chase Ext Trnsfr 230727 17992362229 ONEPLUS REALTY GROUP L"/>
    <s v="Clean"/>
    <n v="27633.439999999999"/>
    <s v="Midway"/>
    <n v="5445996969"/>
    <s v="MID"/>
    <s v="LLC"/>
    <s v="A01 - Revenue"/>
    <s v="Rev-Rent"/>
    <s v="Tenant"/>
    <s v="Midway"/>
    <s v="3016 E Abram Street Arlington TX 76010"/>
    <s v="Checking"/>
    <n v="0"/>
    <n v="27633.439999999999"/>
    <n v="2023"/>
    <s v="2023-07"/>
  </r>
  <r>
    <x v="1896"/>
    <s v="NOT APPLICABLE"/>
    <s v="NOT APPLICABLE"/>
    <s v="Zelle payment to Jose  Southmark JPM999zvv9ls"/>
    <s v="Clean"/>
    <n v="-60"/>
    <s v="4909Jamesway"/>
    <n v="886968291"/>
    <s v="PAG"/>
    <s v="VJ"/>
    <s v="A02 - Expense"/>
    <s v="Exp-Repair"/>
    <s v="W9-JOSE LANDSCAPE"/>
    <s v="Property"/>
    <s v="4909 Jamesway Drive Fortworth TX 76135"/>
    <s v="Checking"/>
    <n v="0"/>
    <n v="60"/>
    <n v="2023"/>
    <s v="2023-07"/>
  </r>
  <r>
    <x v="1896"/>
    <s v="NOT APPLICABLE"/>
    <s v="NOT APPLICABLE"/>
    <s v="Zelle payment to Jose Landscaper JPM999zvuvi3"/>
    <s v="Clean"/>
    <n v="-60"/>
    <s v="4920BrianHill"/>
    <n v="692554576"/>
    <s v="MDW"/>
    <s v="VJ"/>
    <s v="A02 - Expense"/>
    <s v="Exp-Repair"/>
    <s v="W9-JOSE LANDSCAPE"/>
    <s v="Property"/>
    <s v="4920 Brianhill Drive Fortworth TX  76135"/>
    <s v="Checking"/>
    <n v="0"/>
    <n v="60"/>
    <n v="2023"/>
    <s v="2023-07"/>
  </r>
  <r>
    <x v="1896"/>
    <s v="NOT APPLICABLE"/>
    <s v="NOT APPLICABLE"/>
    <s v="Zelle payment to Jose  Southmark JPM999zvva2w"/>
    <s v="Clean"/>
    <n v="-60"/>
    <s v="6401Basswood"/>
    <n v="886965909"/>
    <s v="PAG"/>
    <s v="VJ"/>
    <s v="A02 - Expense"/>
    <s v="Exp-Repair"/>
    <s v="W9-JOSE LANDSCAPE"/>
    <s v="Property"/>
    <s v="6401 Basswood Dr Fortworth TX 76135"/>
    <s v="Checking"/>
    <n v="0"/>
    <n v="60"/>
    <n v="2023"/>
    <s v="2023-07"/>
  </r>
  <r>
    <x v="1896"/>
    <s v="NOT APPLICABLE"/>
    <s v="NOT APPLICABLE"/>
    <s v="MOBILE DEPOSIT : REF NUMBER :016280388524"/>
    <s v="Clean"/>
    <n v="1341.77"/>
    <s v="Midway"/>
    <n v="5445996969"/>
    <s v="MID"/>
    <s v="LLC"/>
    <s v="A01 - Revenue"/>
    <s v="Rev-Rent"/>
    <s v="Tenant"/>
    <s v="Midway"/>
    <s v="3016 E Abram Street Arlington TX 76010"/>
    <s v="Checking"/>
    <n v="0"/>
    <n v="1341.77"/>
    <n v="2023"/>
    <s v="2023-07"/>
  </r>
  <r>
    <x v="1897"/>
    <s v="NOT APPLICABLE"/>
    <s v="NOT APPLICABLE"/>
    <s v="INTEREST PAYMENT"/>
    <s v="Clean"/>
    <n v="0.52"/>
    <s v="116MeadowSavings"/>
    <n v="7123691524"/>
    <s v="MDW"/>
    <s v="PG"/>
    <s v="A01 - Revenue"/>
    <s v="Rev-Interest"/>
    <s v="Bank"/>
    <s v="NV LLC"/>
    <s v="116 Meadow View Lane Anna TX 75409"/>
    <s v="Savings"/>
    <n v="0"/>
    <n v="0.52"/>
    <n v="2023"/>
    <s v="2023-07"/>
  </r>
  <r>
    <x v="1897"/>
    <s v="NOT APPLICABLE"/>
    <s v="NOT APPLICABLE"/>
    <s v="INTEREST PAYMENT"/>
    <s v="Clean"/>
    <n v="0.85"/>
    <s v="2208Chase"/>
    <n v="2120679333"/>
    <s v="PAG"/>
    <s v="VJ"/>
    <s v="A01 - Revenue"/>
    <s v="Rev-Interest"/>
    <s v="Bank"/>
    <s v="NV LLC"/>
    <s v="2208 Chase Court Dalworthington Gardens"/>
    <s v="Savings"/>
    <n v="0"/>
    <n v="0.85"/>
    <n v="2023"/>
    <s v="2023-07"/>
  </r>
  <r>
    <x v="1897"/>
    <s v="NOT APPLICABLE"/>
    <s v="NOT APPLICABLE"/>
    <s v="INTEREST PAYMENT"/>
    <s v="Clean"/>
    <n v="0.36"/>
    <s v="2417Garden"/>
    <n v="5123943606"/>
    <s v="MDW"/>
    <s v="VJ"/>
    <s v="A01 - Revenue"/>
    <s v="Rev-Interest"/>
    <s v="Bank"/>
    <s v="NV LLC"/>
    <s v="2417 Garden Oaks Drive Irving TX 75061"/>
    <s v="Savings"/>
    <n v="0"/>
    <n v="0.36"/>
    <n v="2023"/>
    <s v="2023-07"/>
  </r>
  <r>
    <x v="1897"/>
    <s v="NOT APPLICABLE"/>
    <s v="NOT APPLICABLE"/>
    <s v="Online Payment 17744967373 To CHASE HOME MORTGAGE 07/31"/>
    <s v="Clean"/>
    <n v="-1118.25"/>
    <s v="4909Jamesway"/>
    <n v="886968291"/>
    <s v="PAG"/>
    <s v="VJ"/>
    <s v="A02 - Expense"/>
    <s v="Exp-Mortgage"/>
    <s v="MORTGAGE"/>
    <s v="Property"/>
    <s v="4909 Jamesway Drive Fortworth TX 76135"/>
    <s v="Checking"/>
    <n v="0"/>
    <n v="1118.25"/>
    <n v="2023"/>
    <s v="2023-07"/>
  </r>
  <r>
    <x v="1897"/>
    <s v="NOT APPLICABLE"/>
    <s v="NOT APPLICABLE"/>
    <s v="ORIG CO NAME:CHASE CREDIT CRD       ORIG ID:4760039224 DESC DATE:230728 CO ENTRY DESCR:AUTOPAYBUSSEC:PPD    TRACE#:021000029870508 EED:230731   IND ID:                             IND NAME:GUPTA NEERAJ TRN: 2129870508TC"/>
    <s v="Clean"/>
    <n v="-1179.04"/>
    <s v="Common"/>
    <n v="710655031"/>
    <s v="NV"/>
    <s v="LLC"/>
    <s v="A02 - Expense"/>
    <s v="Exp-Repair"/>
    <s v="AUTOPAY BALANCE"/>
    <s v="Property"/>
    <s v="Common Expenses"/>
    <s v="Checking"/>
    <n v="0"/>
    <n v="1179.04"/>
    <n v="2023"/>
    <s v="2023-07"/>
  </r>
  <r>
    <x v="1897"/>
    <s v="NOT APPLICABLE"/>
    <s v="NOT APPLICABLE"/>
    <s v="INTEREST PAYMENT"/>
    <s v="Clean"/>
    <n v="2.3199999999999998"/>
    <s v="PagodaSecurity"/>
    <n v="1124223312"/>
    <s v="PAG"/>
    <s v="LLC"/>
    <s v="A01 - Revenue"/>
    <s v="Rev-Interest"/>
    <s v="Bank"/>
    <s v="NV LLC"/>
    <s v="Pagoda Security Deposit"/>
    <s v="Savings"/>
    <n v="0"/>
    <n v="2.3199999999999998"/>
    <n v="2023"/>
    <s v="2023-07"/>
  </r>
  <r>
    <x v="1897"/>
    <s v="NOT APPLICABLE"/>
    <s v="NOT APPLICABLE"/>
    <s v="INTEREST PAYMENT"/>
    <s v="Clean"/>
    <n v="689.24"/>
    <s v="Partnership"/>
    <n v="2113481242"/>
    <s v="NV"/>
    <s v="LLC"/>
    <s v="A01 - Revenue"/>
    <s v="Rev-Interest"/>
    <s v="Bank"/>
    <s v="NV LLC"/>
    <s v="Neeraj Vivek Partnership"/>
    <s v="Savings"/>
    <n v="0"/>
    <n v="689.24"/>
    <n v="2023"/>
    <s v="2023-07"/>
  </r>
  <r>
    <x v="1898"/>
    <s v="NOT APPLICABLE"/>
    <s v="NOT APPLICABLE"/>
    <s v="RECURRING TRANSFER TO JPMORGAN CHASE BANK, NA CHK XXXXX8616 N. GUPTA REF #FP0K9LXMLP 104MV TO TRULO PROPERTY MANAGEMENT"/>
    <s v="Clean"/>
    <n v="-75"/>
    <s v="104Meadow"/>
    <n v="2123710218"/>
    <s v="MDW"/>
    <s v="VJ"/>
    <s v="A02 - Expense"/>
    <s v="Exp-Mgmt"/>
    <s v="W9-TRULO"/>
    <s v="NV LLC"/>
    <s v="104 Meadow View Lane Anna TX 75409"/>
    <s v="Checking"/>
    <n v="0"/>
    <n v="75"/>
    <n v="2023"/>
    <s v="2023-08"/>
  </r>
  <r>
    <x v="1898"/>
    <s v="NOT APPLICABLE"/>
    <s v="NOT APPLICABLE"/>
    <s v="RECURRING TRANSFER TO JPMORGAN CHASE BANK, NA CHK XXXXX8616 N. GUPTA REF #FP0K9MF4TV 108MV TO TRULO PROPERTY MANAGEMENT"/>
    <s v="Clean"/>
    <n v="-75"/>
    <s v="108Meadow"/>
    <n v="3123666335"/>
    <s v="MDW"/>
    <s v="PG"/>
    <s v="A02 - Expense"/>
    <s v="Exp-Mgmt"/>
    <s v="W9-TRULO"/>
    <s v="NV LLC"/>
    <s v="108 Meadow View Lane Anna TX 75409"/>
    <s v="Checking"/>
    <n v="0"/>
    <n v="75"/>
    <n v="2023"/>
    <s v="2023-08"/>
  </r>
  <r>
    <x v="1898"/>
    <s v="NOT APPLICABLE"/>
    <s v="NOT APPLICABLE"/>
    <s v="FREEDOM MTG PYMTS 080123 0129201927 NEERAJ GUPTA"/>
    <s v="Clean"/>
    <n v="-726.97"/>
    <s v="108Pagoda"/>
    <n v="2123674356"/>
    <s v="PAG"/>
    <s v="NG"/>
    <s v="A02 - Expense"/>
    <s v="Exp-Mortgage"/>
    <s v="MORTGAGE"/>
    <s v="Property"/>
    <s v="108 Pagoda Drive Anna TX 75409"/>
    <s v="Checking"/>
    <n v="0"/>
    <n v="726.97"/>
    <n v="2023"/>
    <s v="2023-08"/>
  </r>
  <r>
    <x v="1898"/>
    <s v="NOT APPLICABLE"/>
    <s v="NOT APPLICABLE"/>
    <s v="RECURRING TRANSFER TO JPMORGAN CHASE BANK, NA CHK XXXXX8616 N. GUPTA REF #FP0K9MLYX4 TRULO PROPERTY MANAGEMENT MONTHLY FEE"/>
    <s v="Clean"/>
    <n v="-75"/>
    <s v="108Pagoda"/>
    <n v="2123674356"/>
    <s v="PAG"/>
    <s v="NG"/>
    <s v="A02 - Expense"/>
    <s v="Exp-Mgmt"/>
    <s v="W9-TRULO"/>
    <s v="NV LLC"/>
    <s v="108 Pagoda Drive Anna TX 75409"/>
    <s v="Checking"/>
    <n v="0"/>
    <n v="75"/>
    <n v="2023"/>
    <s v="2023-08"/>
  </r>
  <r>
    <x v="1898"/>
    <s v="NOT APPLICABLE"/>
    <s v="NOT APPLICABLE"/>
    <s v="MORTGAGE COMPANY MTGE PAYMT 080123 5114002633 PARUL GUPTA"/>
    <s v="Clean"/>
    <n v="-711.48"/>
    <s v="1117Brewer"/>
    <n v="8320442620"/>
    <s v="MDW"/>
    <s v="PG"/>
    <s v="A02 - Expense"/>
    <s v="Exp-Mortgage"/>
    <s v="MORTGAGE"/>
    <s v="1117 Brewer Dr. Cedar Hill, TX 75104"/>
    <s v="1117 Brewer Dr. Cedar Hill, TX 75104"/>
    <s v="Checking"/>
    <n v="0"/>
    <n v="711.48"/>
    <n v="2023"/>
    <s v="2023-08"/>
  </r>
  <r>
    <x v="1898"/>
    <s v="NOT APPLICABLE"/>
    <s v="NOT APPLICABLE"/>
    <s v="RECURRING TRANSFER TO JPMORGAN CHASE BANK, NA CHK XXXXX8616 N. GUPTA REF #FP0K9MLWV7 BREWER TO TRULO PROPERTY MANAGEMENT"/>
    <s v="Clean"/>
    <n v="-75"/>
    <s v="1117Brewer"/>
    <n v="8320442620"/>
    <s v="MDW"/>
    <s v="PG"/>
    <s v="A02 - Expense"/>
    <s v="Exp-Mgmt"/>
    <s v="W9-TRULO"/>
    <s v="NV LLC"/>
    <s v="1117 Brewer Dr. Cedar Hill, TX 75104"/>
    <s v="Checking"/>
    <n v="0"/>
    <n v="75"/>
    <n v="2023"/>
    <s v="2023-08"/>
  </r>
  <r>
    <x v="1898"/>
    <s v="NOT APPLICABLE"/>
    <s v="NOT APPLICABLE"/>
    <s v="ORIG CO NAME:MORTGAGE COMPANY       ORIG ID:4823070213 DESC DATE:080123 CO ENTRY DESCR:MTGE PAYMTSEC:PPD    TRACE#:091000010220297 EED:230801   IND ID:                             IND NAME:PARUL GUPTA TRN: 2130220297TC"/>
    <s v="Clean"/>
    <n v="-675.63"/>
    <s v="114Sidney"/>
    <n v="371052603"/>
    <s v="MDW"/>
    <s v="PG"/>
    <s v="A02 - Expense"/>
    <s v="Exp-Mortgage"/>
    <s v="MORTGAGE"/>
    <s v="114 Sidney Drive Red Oak TX 75154"/>
    <s v="114 Sidney Drive Red Oak TX 75154"/>
    <s v="Checking"/>
    <n v="0"/>
    <n v="675.63"/>
    <n v="2023"/>
    <s v="2023-08"/>
  </r>
  <r>
    <x v="1898"/>
    <s v="NOT APPLICABLE"/>
    <s v="NOT APPLICABLE"/>
    <s v="Zelle payment to Trulo Property Management LLC 17769797396"/>
    <s v="Clean"/>
    <n v="-75"/>
    <s v="114Sidney"/>
    <n v="371052603"/>
    <s v="MDW"/>
    <s v="PG"/>
    <s v="A02 - Expense"/>
    <s v="Exp-Mgmt"/>
    <s v="W9-TRULO"/>
    <s v="NV LLC"/>
    <s v="114 Sidney Drive Red Oak TX 75154"/>
    <s v="Checking"/>
    <n v="0"/>
    <n v="75"/>
    <n v="2023"/>
    <s v="2023-08"/>
  </r>
  <r>
    <x v="1898"/>
    <s v="NOT APPLICABLE"/>
    <s v="NOT APPLICABLE"/>
    <s v="LOANCARE SERV MTG PYMT 080123 0043743046 MEADOW VIEW HOMES LLC"/>
    <s v="Clean"/>
    <n v="-456.02"/>
    <s v="116Meadow"/>
    <n v="3123680344"/>
    <s v="MDW"/>
    <s v="PG"/>
    <s v="A02 - Expense"/>
    <s v="Exp-Mortgage"/>
    <s v="MORTGAGE"/>
    <s v="Property"/>
    <s v="116 Meadow View Lane Anna TX 75409"/>
    <s v="Checking"/>
    <n v="0"/>
    <n v="456.02"/>
    <n v="2023"/>
    <s v="2023-08"/>
  </r>
  <r>
    <x v="1898"/>
    <s v="NOT APPLICABLE"/>
    <s v="NOT APPLICABLE"/>
    <s v="RECURRING TRANSFER TO JPMORGAN CHASE BANK, NA CHK XXXXX8616 N. GUPTA REF #FP0K9M27XL 116MV TO TRULO PROPERTY MANAGEMENT"/>
    <s v="Clean"/>
    <n v="-75"/>
    <s v="116Meadow"/>
    <n v="3123680344"/>
    <s v="MDW"/>
    <s v="PG"/>
    <s v="A02 - Expense"/>
    <s v="Exp-Mgmt"/>
    <s v="W9-TRULO"/>
    <s v="NV LLC"/>
    <s v="116 Meadow View Lane Anna TX 75409"/>
    <s v="Checking"/>
    <n v="0"/>
    <n v="75"/>
    <n v="2023"/>
    <s v="2023-08"/>
  </r>
  <r>
    <x v="1898"/>
    <s v="NOT APPLICABLE"/>
    <s v="NOT APPLICABLE"/>
    <s v="RECURRING TRANSFER TO JPMORGAN CHASE BANK, NA CHK XXXXX8616 N. GUPTA REF #FP0K9MG3SY ROSEMON TO TRULO PROPERTY MANAGEMENT"/>
    <s v="Clean"/>
    <n v="-150"/>
    <s v="1316Rosemon"/>
    <n v="3123788147"/>
    <s v="PAG"/>
    <s v="VJ"/>
    <s v="A02 - Expense"/>
    <s v="Exp-Mgmt"/>
    <s v="W9-TRULO"/>
    <s v="NV LLC"/>
    <s v="1316 Rosemon Avenue Carrolton TX 75006"/>
    <s v="Checking"/>
    <n v="0"/>
    <n v="150"/>
    <n v="2023"/>
    <s v="2023-08"/>
  </r>
  <r>
    <x v="1898"/>
    <s v="NOT APPLICABLE"/>
    <s v="NOT APPLICABLE"/>
    <s v="LOANCARE SERV MTG PYMT 080123 0043764174 NEERAJ GUPTA"/>
    <s v="Clean"/>
    <n v="-563.38"/>
    <s v="1342Newton"/>
    <n v="3123752192"/>
    <s v="PAG"/>
    <s v="PG"/>
    <s v="A02 - Expense"/>
    <s v="Exp-Mortgage"/>
    <s v="MORTGAGE"/>
    <s v="Property"/>
    <s v="1342 Newton Dr Cedar Hill TX 75115"/>
    <s v="Checking"/>
    <n v="0"/>
    <n v="563.38"/>
    <n v="2023"/>
    <s v="2023-08"/>
  </r>
  <r>
    <x v="1898"/>
    <s v="NOT APPLICABLE"/>
    <s v="NOT APPLICABLE"/>
    <s v="RECURRING TRANSFER TO JPMORGAN CHASE BANK, NA CHK XXXXX8616 N. GUPTA REF #FP0K9XWBCM NEWTON TO TRULO PROPERTY MANAGEMENT"/>
    <s v="Clean"/>
    <n v="-75"/>
    <s v="1342Newton"/>
    <n v="3123752192"/>
    <s v="PAG"/>
    <s v="PG"/>
    <s v="A02 - Expense"/>
    <s v="Exp-Mgmt"/>
    <s v="W9-TRULO"/>
    <s v="NV LLC"/>
    <s v="1342 Newton Dr Cedar Hill TX 75115"/>
    <s v="Checking"/>
    <n v="0"/>
    <n v="75"/>
    <n v="2023"/>
    <s v="2023-08"/>
  </r>
  <r>
    <x v="1898"/>
    <s v="NOT APPLICABLE"/>
    <s v="NOT APPLICABLE"/>
    <s v="ONLINE TRANSFER FROM GUPTA N REF #IB0K9WNRHV EVERYDAY CHECKING NEWTON PAYOUT"/>
    <s v="Clean"/>
    <n v="3637.02"/>
    <s v="1342Newton"/>
    <n v="3123752192"/>
    <s v="PAG"/>
    <s v="PG"/>
    <s v="A01 - Revenue"/>
    <s v="Rev-Rent"/>
    <s v="Tenant"/>
    <s v="Property"/>
    <s v="1342 Newton Dr Cedar Hill TX 75115"/>
    <s v="Checking"/>
    <n v="0"/>
    <n v="3637.02"/>
    <n v="2023"/>
    <s v="2023-08"/>
  </r>
  <r>
    <x v="1898"/>
    <s v="NOT APPLICABLE"/>
    <s v="NOT APPLICABLE"/>
    <s v="RECURRING TRANSFER TO JPMORGAN CHASE BANK, NA CHK XXXXX8616 N. GUPTA REF #FP0K9M4ZNJ MORNDOVE TO TRULO MONTHLY PAYMENT"/>
    <s v="Clean"/>
    <n v="-75"/>
    <s v="1905Morning"/>
    <n v="2120678228"/>
    <s v="MDW"/>
    <s v="VJ"/>
    <s v="A02 - Expense"/>
    <s v="Exp-Mgmt"/>
    <s v="W9-TRULO"/>
    <s v="NV LLC"/>
    <s v="1905 Morning Dove Aubrey TX 76227"/>
    <s v="Checking"/>
    <n v="0"/>
    <n v="75"/>
    <n v="2023"/>
    <s v="2023-08"/>
  </r>
  <r>
    <x v="1898"/>
    <s v="NOT APPLICABLE"/>
    <s v="NOT APPLICABLE"/>
    <s v="JPMORGAN CHASE CHASE ACH 080123 4027425045 MEADOW VIEW HOMES LLC"/>
    <s v="Clean"/>
    <n v="-947.72"/>
    <s v="2417Garden"/>
    <n v="5123943606"/>
    <s v="MDW"/>
    <s v="VJ"/>
    <s v="A02 - Expense"/>
    <s v="Exp-Mortgage"/>
    <s v="MORTGAGE"/>
    <s v="Property"/>
    <s v="2417 Garden Oaks Drive Irving TX 75061"/>
    <s v="Savings"/>
    <n v="0"/>
    <n v="947.72"/>
    <n v="2023"/>
    <s v="2023-08"/>
  </r>
  <r>
    <x v="1898"/>
    <s v="NOT APPLICABLE"/>
    <s v="NOT APPLICABLE"/>
    <s v="RECURRING TRANSFER TO GUPTA N REF #OP0K9M8NGJ CHECKING GARDOAK INTERNET AUTOPAY MVCC"/>
    <s v="Clean"/>
    <n v="-35.01"/>
    <s v="2417Garden"/>
    <n v="5123943606"/>
    <s v="MDW"/>
    <s v="VJ"/>
    <s v="A02 - Expense"/>
    <s v="Exp-Utilities"/>
    <s v="UTILITY"/>
    <s v="Property"/>
    <s v="2417 Garden Oaks Drive Irving TX 75061"/>
    <s v="Savings"/>
    <n v="0"/>
    <n v="35.01"/>
    <n v="2023"/>
    <s v="2023-08"/>
  </r>
  <r>
    <x v="1898"/>
    <s v="NOT APPLICABLE"/>
    <s v="NOT APPLICABLE"/>
    <s v="RECURRING TRANSFER TO GUPTA N REF #OP0K9MCFNX CHECKING GARDOAK ARLO AUTOPAY MVCC"/>
    <s v="Clean"/>
    <n v="-10.65"/>
    <s v="2417Garden"/>
    <n v="5123943606"/>
    <s v="MDW"/>
    <s v="VJ"/>
    <s v="A02 - Expense"/>
    <s v="Exp-Utilities"/>
    <s v="ARLO"/>
    <s v="Property"/>
    <s v="2417 Garden Oaks Drive Irving TX 75061"/>
    <s v="Savings"/>
    <n v="0"/>
    <n v="10.65"/>
    <n v="2023"/>
    <s v="2023-08"/>
  </r>
  <r>
    <x v="1898"/>
    <s v="NOT APPLICABLE"/>
    <s v="NOT APPLICABLE"/>
    <s v="ORIG CO NAME:JPMORGAN CHASE         ORIG ID:9008102401 DESC DATE:080123 CO ENTRY DESCR:CHASE ACH SEC:PPD    TRACE#:021000025951983 EED:230801   IND ID:                             IND NAME:MEADOW VIEW HOMES LLC TRN: 2135951983TC"/>
    <s v="Clean"/>
    <n v="-1383.06"/>
    <s v="4920BrianHill"/>
    <n v="692554576"/>
    <s v="MDW"/>
    <s v="VJ"/>
    <s v="A02 - Expense"/>
    <s v="Exp-Mortgage"/>
    <s v="MORTGAGE"/>
    <s v="Property"/>
    <s v="4920 Brianhill Drive Fortworth TX  76135"/>
    <s v="Checking"/>
    <n v="0"/>
    <n v="1383.06"/>
    <n v="2023"/>
    <s v="2023-08"/>
  </r>
  <r>
    <x v="1898"/>
    <s v="NOT APPLICABLE"/>
    <s v="NOT APPLICABLE"/>
    <s v="ORIG CO NAME:NEWREZ-SHELLPOIN       ORIG ID:6371542226 DESC DATE:230731 CO ENTRY DESCR:ACH PMT   SEC:PPD    TRACE#:028000089716896 EED:230801   IND ID:                             IND NAME:JADHAV VIVEK TRN: 2139716896TC"/>
    <s v="Clean"/>
    <n v="-1383.06"/>
    <s v="6401Basswood"/>
    <n v="886965909"/>
    <s v="PAG"/>
    <s v="VJ"/>
    <s v="A02 - Expense"/>
    <s v="Exp-Mortgage"/>
    <s v="MORTGAGE"/>
    <s v="6401 Basswood Dr Fortworth TX 76135"/>
    <s v="6401 Basswood Dr Fortworth TX 76135"/>
    <s v="Checking"/>
    <n v="0"/>
    <n v="1383.06"/>
    <n v="2023"/>
    <s v="2023-08"/>
  </r>
  <r>
    <x v="1898"/>
    <s v="NOT APPLICABLE"/>
    <s v="NOT APPLICABLE"/>
    <s v="ORIG CO NAME:VRBO                   ORIG ID:9872667522 DESC DATE:230731 CO ENTRY DESCR:PAYMENT   SEC:PPD    TRACE#:031101117910223 EED:230801   IND ID:                             IND NAME:Jay Gupta TRN: 2137910223TC"/>
    <s v="Clean"/>
    <n v="1932"/>
    <s v="6401Basswood"/>
    <n v="886965909"/>
    <s v="PAG"/>
    <s v="VJ"/>
    <s v="A01 - Revenue"/>
    <s v="Rev-Rent"/>
    <s v="Tenant"/>
    <s v="Property"/>
    <s v="6401 Basswood Dr Fortworth TX 76135"/>
    <s v="Checking"/>
    <n v="0"/>
    <n v="1932"/>
    <n v="2023"/>
    <s v="2023-08"/>
  </r>
  <r>
    <x v="1898"/>
    <s v="NOT APPLICABLE"/>
    <s v="NOT APPLICABLE"/>
    <s v="MORTGAGE COMPANY MTGE PAYMT 080123 5114002634 PARUL GUPTA"/>
    <s v="Clean"/>
    <n v="-733.95"/>
    <s v="711Parks"/>
    <n v="3123859963"/>
    <s v="PAG"/>
    <s v="PG"/>
    <s v="A02 - Expense"/>
    <s v="Exp-Mortgage"/>
    <s v="MORTGAGE"/>
    <s v="711 S Parks Dr. Desoto TX 75105"/>
    <s v="711 S Parks Dr. Desoto TX 75105"/>
    <s v="Checking"/>
    <n v="0"/>
    <n v="733.95"/>
    <n v="2023"/>
    <s v="2023-08"/>
  </r>
  <r>
    <x v="1898"/>
    <s v="NOT APPLICABLE"/>
    <s v="NOT APPLICABLE"/>
    <s v="RECURRING TRANSFER TO JPMORGAN CHASE BANK, NA CHK XXXXX8616 N. GUPTA REF #FP0K9MJXVC PARKS TO TRULO PROPERTY MANAGEMENT"/>
    <s v="Clean"/>
    <n v="-75"/>
    <s v="711Parks"/>
    <n v="3123859963"/>
    <s v="PAG"/>
    <s v="PG"/>
    <s v="A02 - Expense"/>
    <s v="Exp-Mgmt"/>
    <s v="W9-TRULO"/>
    <s v="NV LLC"/>
    <s v="711 S Parks Dr. Desoto TX 75105"/>
    <s v="Checking"/>
    <n v="0"/>
    <n v="75"/>
    <n v="2023"/>
    <s v="2023-08"/>
  </r>
  <r>
    <x v="1898"/>
    <s v="NOT APPLICABLE"/>
    <s v="NOT APPLICABLE"/>
    <s v="ORIG CO NAME:PENNYMAC               ORIG ID:1262049351 DESC DATE:Aug 23 CO ENTRY DESCR:CASH      SEC:WEB    TRACE#:021000029739423 EED:230801   IND ID:8028351082-0044              IND NAME:8604 Wagon TRN: 2139739423TC"/>
    <s v="Clean"/>
    <n v="-843.79"/>
    <s v="8604Wagon"/>
    <n v="710665618"/>
    <s v="MDW"/>
    <s v="VJ"/>
    <s v="A02 - Expense"/>
    <s v="Exp-Mortgage"/>
    <s v="MORTGAGE"/>
    <s v="1117Brewer"/>
    <s v="8604 Wagon Trail Crossroads TX 76227"/>
    <s v="Checking"/>
    <n v="0"/>
    <n v="843.79"/>
    <n v="2023"/>
    <s v="2023-08"/>
  </r>
  <r>
    <x v="1898"/>
    <s v="NOT APPLICABLE"/>
    <s v="NOT APPLICABLE"/>
    <s v="Zelle payment to Trulo Property Management LLC 17769250902"/>
    <s v="Clean"/>
    <n v="-75"/>
    <s v="8604Wagon"/>
    <n v="710665618"/>
    <s v="MDW"/>
    <s v="VJ"/>
    <s v="A02 - Expense"/>
    <s v="Exp-Mgmt"/>
    <s v="W9-TRULO"/>
    <s v="NV LLC"/>
    <s v="8604 Wagon Trail Crossroads TX 76227"/>
    <s v="Checking"/>
    <n v="0"/>
    <n v="75"/>
    <n v="2023"/>
    <s v="2023-08"/>
  </r>
  <r>
    <x v="1898"/>
    <s v="NOT APPLICABLE"/>
    <s v="NOT APPLICABLE"/>
    <s v="RECURRING TRANSFER TO JPMORGAN CHASE BANK, NA CHK XXXXX8616 N. GUPTA REF #FP0K9MM6QF WINTERGREEN TO TRULO PROPERTY MANAGEMENT"/>
    <s v="Clean"/>
    <n v="-75"/>
    <s v="874Wintergreen"/>
    <n v="8320478665"/>
    <s v="PAG"/>
    <s v="VJ"/>
    <s v="A02 - Expense"/>
    <s v="Exp-Mgmt"/>
    <s v="W9-TRULO"/>
    <s v="NV LLC"/>
    <s v="874 W Wintergreen Road Lancaster TX 75134"/>
    <s v="Checking"/>
    <n v="0"/>
    <n v="75"/>
    <n v="2023"/>
    <s v="2023-08"/>
  </r>
  <r>
    <x v="1898"/>
    <s v="NOT APPLICABLE"/>
    <s v="NOT APPLICABLE"/>
    <s v="RECURRING TRANSFER TO JPMORGAN CHASE BANK, NA CHK XXXXX8616 N. GUPTA REF #FP0K9MRFLB TRULO MONTHLY PM FEE MIDWAY INN"/>
    <s v="Clean"/>
    <n v="-1500"/>
    <s v="Midway"/>
    <n v="5445996969"/>
    <s v="MID"/>
    <s v="LLC"/>
    <s v="A02 - Expense"/>
    <s v="Exp-Mgmt"/>
    <s v="W9-TRULO"/>
    <s v="NV LLC"/>
    <s v="3016 E Abram Street Arlington TX 76010"/>
    <s v="Checking"/>
    <n v="0"/>
    <n v="1500"/>
    <n v="2023"/>
    <s v="2023-08"/>
  </r>
  <r>
    <x v="1899"/>
    <s v="NOT APPLICABLE"/>
    <s v="NOT APPLICABLE"/>
    <s v="PENNYMAC CASH Aug 23 8028352704-0044 104 Meadow"/>
    <s v="Clean"/>
    <n v="-730.2"/>
    <s v="104Meadow"/>
    <n v="2123710218"/>
    <s v="MDW"/>
    <s v="VJ"/>
    <s v="A02 - Expense"/>
    <s v="Exp-Mortgage"/>
    <s v="MORTGAGE"/>
    <s v="Property"/>
    <s v="104 Meadow View Lane Anna TX 75409"/>
    <s v="Checking"/>
    <n v="0"/>
    <n v="730.2"/>
    <n v="2023"/>
    <s v="2023-08"/>
  </r>
  <r>
    <x v="1899"/>
    <s v="NOT APPLICABLE"/>
    <s v="NOT APPLICABLE"/>
    <s v="ONLINE TRANSFER FROM GUPTA N REF #IB0KBB5ST4 EVERYDAY CHECKING MEADOVIEW108 PAYOUT JUL"/>
    <s v="Clean"/>
    <n v="745"/>
    <s v="108Meadow"/>
    <n v="3123666335"/>
    <s v="MDW"/>
    <s v="PG"/>
    <s v="A01 - Revenue"/>
    <s v="Rev-Rent"/>
    <s v="Tenant"/>
    <s v="108Meadow"/>
    <s v="108 Meadow View Lane Anna TX 75409"/>
    <s v="Checking"/>
    <n v="0"/>
    <n v="745"/>
    <n v="2023"/>
    <s v="2023-08"/>
  </r>
  <r>
    <x v="1899"/>
    <s v="NOT APPLICABLE"/>
    <s v="NOT APPLICABLE"/>
    <s v="PENNYMAC CASH Aug 23 8028350915-0044 1316 Rosemon"/>
    <s v="Clean"/>
    <n v="-963.16"/>
    <s v="1316Rosemon"/>
    <n v="3123788147"/>
    <s v="PAG"/>
    <s v="VJ"/>
    <s v="A02 - Expense"/>
    <s v="Exp-Mortgage"/>
    <s v="MORTGAGE"/>
    <s v="Property"/>
    <s v="1316 Rosemon Avenue Carrolton TX 75006"/>
    <s v="Checking"/>
    <n v="0"/>
    <n v="963.16"/>
    <n v="2023"/>
    <s v="2023-08"/>
  </r>
  <r>
    <x v="1899"/>
    <s v="NOT APPLICABLE"/>
    <s v="NOT APPLICABLE"/>
    <s v="Zelle payment to 01-Maria Vaca JPM99a04qs9y"/>
    <s v="Clean"/>
    <n v="-80"/>
    <s v="4909Jamesway"/>
    <n v="886968291"/>
    <s v="PAG"/>
    <s v="VJ"/>
    <s v="A02 - Expense"/>
    <s v="Exp-Cleaning"/>
    <s v="W9-MARIA"/>
    <s v="Property"/>
    <s v="4909 Jamesway Drive Fortworth TX 76135"/>
    <s v="Checking"/>
    <n v="0"/>
    <n v="80"/>
    <n v="2023"/>
    <s v="2023-08"/>
  </r>
  <r>
    <x v="1899"/>
    <s v="NOT APPLICABLE"/>
    <s v="NOT APPLICABLE"/>
    <s v="PENNYMAC CASH Aug 23 8028351602-0043 vivek jadhav"/>
    <s v="Clean"/>
    <n v="-694.01"/>
    <s v="874Wintergreen"/>
    <n v="8320478665"/>
    <s v="PAG"/>
    <s v="VJ"/>
    <s v="A02 - Expense"/>
    <s v="Exp-Mortgage"/>
    <s v="MORTGAGE"/>
    <s v="Property"/>
    <s v="874 W Wintergreen Road Lancaster TX 75134"/>
    <s v="Checking"/>
    <n v="0"/>
    <n v="694.01"/>
    <n v="2023"/>
    <s v="2023-08"/>
  </r>
  <r>
    <x v="1900"/>
    <s v="NOT APPLICABLE"/>
    <s v="NOT APPLICABLE"/>
    <s v="CITY OF IRVING BILLPAY 230804 CITY OF IRVING NEERAJ GUPTA"/>
    <s v="Clean"/>
    <n v="-73.5"/>
    <s v="2417Garden"/>
    <n v="5123943606"/>
    <s v="MDW"/>
    <s v="VJ"/>
    <s v="A02 - Expense"/>
    <s v="Exp-Utilities"/>
    <s v="UTILITY"/>
    <s v="2417 Garden Oaks Drive Irving TX 75061"/>
    <s v="2417 Garden Oaks Drive Irving TX 75061"/>
    <s v="Savings"/>
    <n v="0"/>
    <n v="73.5"/>
    <n v="2023"/>
    <s v="2023-08"/>
  </r>
  <r>
    <x v="1900"/>
    <s v="NOT APPLICABLE"/>
    <s v="NOT APPLICABLE"/>
    <s v="CITY OF IRVING BILLPAY 230804 CITY OF IRVING NEERAJ GUPTA"/>
    <s v="Clean"/>
    <n v="-70.88"/>
    <s v="2417Garden"/>
    <n v="5123943606"/>
    <s v="MDW"/>
    <s v="VJ"/>
    <s v="A02 - Expense"/>
    <s v="Exp-Utilities"/>
    <s v="UTILITY"/>
    <s v="2417 Garden Oaks Drive Irving TX 75061"/>
    <s v="2417 Garden Oaks Drive Irving TX 75061"/>
    <s v="Savings"/>
    <n v="0"/>
    <n v="70.88"/>
    <n v="2023"/>
    <s v="2023-08"/>
  </r>
  <r>
    <x v="1900"/>
    <s v="NOT APPLICABLE"/>
    <s v="NOT APPLICABLE"/>
    <s v="ORIG CO NAME:SPECTRUM               ORIG ID:0000358635 DESC DATE:230804 CO ENTRY DESCR:SPECTRUM  SEC:PPD    TRACE#:021000029012079 EED:230804   IND ID:                             IND NAME:NEERAJ GUPTA TRN: 2169012079TC"/>
    <s v="Clean"/>
    <n v="-55.28"/>
    <s v="6401Basswood"/>
    <n v="886965909"/>
    <s v="PAG"/>
    <s v="VJ"/>
    <s v="A02 - Expense"/>
    <s v="Exp-Utilities"/>
    <s v="UTILITY"/>
    <s v="Property"/>
    <s v="6401 Basswood Dr Fortworth TX 76135"/>
    <s v="Checking"/>
    <n v="0"/>
    <n v="55.28"/>
    <n v="2023"/>
    <s v="2023-08"/>
  </r>
  <r>
    <x v="1901"/>
    <s v="NOT APPLICABLE"/>
    <s v="NOT APPLICABLE"/>
    <s v="Zelle payment to 00-Vidhi Mistri JPM99a0bc33k"/>
    <s v="Clean"/>
    <n v="-900"/>
    <s v="2224Heatherton"/>
    <n v="678827616"/>
    <s v="MDW"/>
    <s v="VJ"/>
    <s v="A02 - Expense"/>
    <s v="Exp-Mgmt"/>
    <s v="W9-VIDHI"/>
    <s v="NV LLC"/>
    <s v="2224 Heatherton Place Plano TX 75023"/>
    <s v="Checking"/>
    <n v="0"/>
    <n v="900"/>
    <n v="2023"/>
    <s v="2023-08"/>
  </r>
  <r>
    <x v="1901"/>
    <s v="NOT APPLICABLE"/>
    <s v="NOT APPLICABLE"/>
    <s v="ORIG CO NAME:EXELON CORPORATI       ORIG ID:0000000160 DESC DATE:230804 CO ENTRY DESCR:BILLPAY   SEC:PPD    TRACE#:091000013229474 EED:230807   IND ID:                             IND NAME:NEERAJ GUPTA TRN: 2193229474TC"/>
    <s v="Clean"/>
    <n v="-198.65"/>
    <s v="4909Jamesway"/>
    <n v="886968291"/>
    <s v="PAG"/>
    <s v="VJ"/>
    <s v="A02 - Expense"/>
    <s v="Exp-Utilities"/>
    <s v="EXELON CORP"/>
    <s v="4909 Jamesway Drive Fortworth TX 76135"/>
    <s v="4909 Jamesway Drive Fortworth TX 76135"/>
    <s v="Checking"/>
    <n v="0"/>
    <n v="198.65"/>
    <n v="2023"/>
    <s v="2023-08"/>
  </r>
  <r>
    <x v="1901"/>
    <s v="NOT APPLICABLE"/>
    <s v="NOT APPLICABLE"/>
    <s v="ORIG CO NAME:EXELON CORPORATI       ORIG ID:0000000160 DESC DATE:230804 CO ENTRY DESCR:BILLPAY   SEC:PPD    TRACE#:091000013229489 EED:230807   IND ID:                             IND NAME:NEERAJ GUPTA TRN: 2193229489TC"/>
    <s v="Clean"/>
    <n v="-132.88999999999999"/>
    <s v="4909Jamesway"/>
    <n v="886968291"/>
    <s v="PAG"/>
    <s v="VJ"/>
    <s v="A02 - Expense"/>
    <s v="Exp-Utilities"/>
    <s v="EXELON CORP"/>
    <s v="4909 Jamesway Drive Fortworth TX 76135"/>
    <s v="4909 Jamesway Drive Fortworth TX 76135"/>
    <s v="Checking"/>
    <n v="0"/>
    <n v="132.88999999999999"/>
    <n v="2023"/>
    <s v="2023-08"/>
  </r>
  <r>
    <x v="1901"/>
    <s v="NOT APPLICABLE"/>
    <s v="NOT APPLICABLE"/>
    <s v="ORIG CO NAME:EXELON CORPORATI       ORIG ID:0000000160 DESC DATE:230804 CO ENTRY DESCR:BILLPAY   SEC:PPD    TRACE#:091000013229500 EED:230807   IND ID:                             IND NAME:NEERAJ GUPTA TRN: 2193229500TC"/>
    <s v="Clean"/>
    <n v="-129.19"/>
    <s v="4909Jamesway"/>
    <n v="886968291"/>
    <s v="PAG"/>
    <s v="VJ"/>
    <s v="A02 - Expense"/>
    <s v="Exp-Utilities"/>
    <s v="EXELON CORP"/>
    <s v="4909 Jamesway Drive Fortworth TX 76135"/>
    <s v="4909 Jamesway Drive Fortworth TX 76135"/>
    <s v="Checking"/>
    <n v="0"/>
    <n v="129.19"/>
    <n v="2023"/>
    <s v="2023-08"/>
  </r>
  <r>
    <x v="1901"/>
    <s v="NOT APPLICABLE"/>
    <s v="NOT APPLICABLE"/>
    <s v="ORIG CO NAME:EXELON CORPORATI       ORIG ID:0000000160 DESC DATE:230804 CO ENTRY DESCR:BILLPAY   SEC:PPD    TRACE#:091000013229487 EED:230807   IND ID:                             IND NAME:NEERAJ GUPTA TRN: 2193229487TC"/>
    <s v="Clean"/>
    <n v="-105.12"/>
    <s v="4909Jamesway"/>
    <n v="886968291"/>
    <s v="PAG"/>
    <s v="VJ"/>
    <s v="A02 - Expense"/>
    <s v="Exp-Utilities"/>
    <s v="EXELON CORP"/>
    <s v="4909 Jamesway Drive Fortworth TX 76135"/>
    <s v="4909 Jamesway Drive Fortworth TX 76135"/>
    <s v="Checking"/>
    <n v="0"/>
    <n v="105.12"/>
    <n v="2023"/>
    <s v="2023-08"/>
  </r>
  <r>
    <x v="1901"/>
    <s v="NOT APPLICABLE"/>
    <s v="NOT APPLICABLE"/>
    <s v="ORIG CO NAME:TARA ENERGY LLC        ORIG ID:9623505101 DESC DATE:230805 CO ENTRY DESCR:DEBITDEBITSEC:CCD    TRACE#:021000023933331 EED:230807   IND ID:2107150125                   IND NAME:NEERAJ  GUPTA TRN: 2193933331TC"/>
    <s v="Clean"/>
    <n v="-200.98"/>
    <s v="6401Basswood"/>
    <n v="886965909"/>
    <s v="PAG"/>
    <s v="VJ"/>
    <s v="A02 - Expense"/>
    <s v="Exp-Utilities"/>
    <s v="UTILITY"/>
    <s v="6401 Basswood Dr Fortworth TX 76135"/>
    <s v="6401 Basswood Dr Fortworth TX 76135"/>
    <s v="Checking"/>
    <n v="0"/>
    <n v="200.98"/>
    <n v="2023"/>
    <s v="2023-08"/>
  </r>
  <r>
    <x v="1901"/>
    <s v="NOT APPLICABLE"/>
    <s v="NOT APPLICABLE"/>
    <s v="ORIG CO NAME:EXELON CORPORATI       ORIG ID:0000000160 DESC DATE:230804 CO ENTRY DESCR:BILLPAY   SEC:PPD    TRACE#:091000013229481 EED:230807   IND ID:                             IND NAME:NEERAJ GUPTA TRN: 2193229481TC"/>
    <s v="Clean"/>
    <n v="-129.94"/>
    <s v="6401Basswood"/>
    <n v="886965909"/>
    <s v="PAG"/>
    <s v="VJ"/>
    <s v="A02 - Expense"/>
    <s v="Exp-Utilities"/>
    <s v="EXELON CORP"/>
    <s v="6401 Basswood Dr Fortworth TX 76135"/>
    <s v="6401 Basswood Dr Fortworth TX 76135"/>
    <s v="Checking"/>
    <n v="0"/>
    <n v="129.94"/>
    <n v="2023"/>
    <s v="2023-08"/>
  </r>
  <r>
    <x v="1901"/>
    <s v="NOT APPLICABLE"/>
    <s v="NOT APPLICABLE"/>
    <s v="BUSINESS TO BUSINESS ACH RED MORTGAGE7313 ACH 490011466"/>
    <s v="Clean"/>
    <n v="-15003.64"/>
    <s v="Midway"/>
    <n v="5445996969"/>
    <s v="MID"/>
    <s v="LLC"/>
    <s v="A02 - Expense"/>
    <s v="Exp-Mortgage"/>
    <s v="MORTGAGE"/>
    <s v="Property"/>
    <s v="3016 E Abram Street Arlington TX 76010"/>
    <s v="Checking"/>
    <n v="0"/>
    <n v="15003.64"/>
    <n v="2023"/>
    <s v="2023-08"/>
  </r>
  <r>
    <x v="1902"/>
    <s v="NOT APPLICABLE"/>
    <s v="NOT APPLICABLE"/>
    <s v="ONLINE TRANSFER TO GUPTA N REF #IB0KCXVWJC EVERYDAY CHECKING ZELLE TO ALI FOR STOVE"/>
    <s v="Clean"/>
    <n v="-250"/>
    <s v="Midway"/>
    <n v="5445996969"/>
    <s v="MID"/>
    <s v="LLC"/>
    <s v="A02 - Expense"/>
    <s v="Exp-Repair"/>
    <s v="W9-ALI"/>
    <s v="Midway"/>
    <s v="3016 E Abram Street Arlington TX 76010"/>
    <s v="Checking"/>
    <n v="0"/>
    <n v="250"/>
    <n v="2023"/>
    <s v="2023-08"/>
  </r>
  <r>
    <x v="1903"/>
    <s v="NOT APPLICABLE"/>
    <s v="NOT APPLICABLE"/>
    <s v="RECURRING TRANSFER TO MEADOW VIEW HOMES LLC REF #OP0KD289YB BUSINESS MARKET RATE SAVINGS 116 MV CHK TO SAV"/>
    <s v="Clean"/>
    <n v="-150"/>
    <s v="116Meadow"/>
    <n v="3123680344"/>
    <s v="MDW"/>
    <s v="PG"/>
    <s v="A05 - Bank Transfer"/>
    <s v="Transfer-Checking"/>
    <s v="Checking"/>
    <s v="Savings"/>
    <s v="116 Meadow View Lane Anna TX 75409"/>
    <s v="Checking"/>
    <n v="0"/>
    <n v="150"/>
    <n v="2023"/>
    <s v="2023-08"/>
  </r>
  <r>
    <x v="1903"/>
    <s v="NOT APPLICABLE"/>
    <s v="NOT APPLICABLE"/>
    <s v="RECURRING TRANSFER FROM MEADOW VIEW HOMES LLC REF #OP0KD289YB BUSINESS CHECKING 116 MV CHK TO SAV"/>
    <s v="Clean"/>
    <n v="150"/>
    <s v="116MeadowSavings"/>
    <n v="7123691524"/>
    <s v="MDW"/>
    <s v="PG"/>
    <s v="A05 - Bank Transfer"/>
    <s v="Transfer-Savings"/>
    <s v="Checking"/>
    <s v="Savings"/>
    <s v="116 Meadow View Lane Anna TX 75409"/>
    <s v="Savings"/>
    <n v="0"/>
    <n v="150"/>
    <n v="2023"/>
    <s v="2023-08"/>
  </r>
  <r>
    <x v="1904"/>
    <s v="NOT APPLICABLE"/>
    <s v="NOT APPLICABLE"/>
    <s v="ORIG CO NAME:CITY OF FORT WOR       ORIG ID:0000000160 DESC DATE:230809 CO ENTRY DESCR:BILLPAY   SEC:PPD    TRACE#:091000019850212 EED:230810   IND ID:                             IND NAME:NEERAJ GUPTA TRN: 2229850212TC"/>
    <s v="Clean"/>
    <n v="-64.510000000000005"/>
    <s v="4909Jamesway"/>
    <n v="886968291"/>
    <s v="PAG"/>
    <s v="VJ"/>
    <s v="A02 - Expense"/>
    <s v="Exp-Utilities"/>
    <s v="UTILITY"/>
    <s v="4909 Jamesway Drive Fortworth TX 76135"/>
    <s v="4909 Jamesway Drive Fortworth TX 76135"/>
    <s v="Checking"/>
    <n v="0"/>
    <n v="64.510000000000005"/>
    <n v="2023"/>
    <s v="2023-08"/>
  </r>
  <r>
    <x v="1904"/>
    <s v="NOT APPLICABLE"/>
    <s v="NOT APPLICABLE"/>
    <s v="ORIG CO NAME:CITY OF FORT WOR       ORIG ID:0000000160 DESC DATE:230809 CO ENTRY DESCR:BILLPAY   SEC:PPD    TRACE#:091000019850291 EED:230810   IND ID:                             IND NAME:NEERAJ GUPTA TRN: 2229850291TC"/>
    <s v="Clean"/>
    <n v="-62.84"/>
    <s v="4909Jamesway"/>
    <n v="886968291"/>
    <s v="PAG"/>
    <s v="VJ"/>
    <s v="A02 - Expense"/>
    <s v="Exp-Utilities"/>
    <s v="UTILITY"/>
    <s v="4909 Jamesway Drive Fortworth TX 76135"/>
    <s v="4909 Jamesway Drive Fortworth TX 76135"/>
    <s v="Checking"/>
    <n v="0"/>
    <n v="62.84"/>
    <n v="2023"/>
    <s v="2023-08"/>
  </r>
  <r>
    <x v="1904"/>
    <s v="NOT APPLICABLE"/>
    <s v="NOT APPLICABLE"/>
    <s v="ORIG CO NAME:CITY OF FORT WOR       ORIG ID:0000000160 DESC DATE:230809 CO ENTRY DESCR:BILLPAY   SEC:PPD    TRACE#:091000019850213 EED:230810   IND ID:                             IND NAME:NEERAJ GUPTA TRN: 2229850213TC"/>
    <s v="Clean"/>
    <n v="-44.48"/>
    <s v="4909Jamesway"/>
    <n v="886968291"/>
    <s v="PAG"/>
    <s v="VJ"/>
    <s v="A02 - Expense"/>
    <s v="Exp-Utilities"/>
    <s v="UTILITY"/>
    <s v="4909 Jamesway Drive Fortworth TX 76135"/>
    <s v="4909 Jamesway Drive Fortworth TX 76135"/>
    <s v="Checking"/>
    <n v="0"/>
    <n v="44.48"/>
    <n v="2023"/>
    <s v="2023-08"/>
  </r>
  <r>
    <x v="1904"/>
    <s v="NOT APPLICABLE"/>
    <s v="NOT APPLICABLE"/>
    <s v="ORIG CO NAME:CITY OF FORT WOR       ORIG ID:0000000160 DESC DATE:230809 CO ENTRY DESCR:BILLPAY   SEC:PPD    TRACE#:091000019850346 EED:230810   IND ID:                             IND NAME:NEERAJ GUPTA TRN: 2229850346TC"/>
    <s v="Clean"/>
    <n v="-40.659999999999997"/>
    <s v="4909Jamesway"/>
    <n v="886968291"/>
    <s v="PAG"/>
    <s v="VJ"/>
    <s v="A02 - Expense"/>
    <s v="Exp-Utilities"/>
    <s v="UTILITY"/>
    <s v="4909 Jamesway Drive Fortworth TX 76135"/>
    <s v="4909 Jamesway Drive Fortworth TX 76135"/>
    <s v="Checking"/>
    <n v="0"/>
    <n v="40.659999999999997"/>
    <n v="2023"/>
    <s v="2023-08"/>
  </r>
  <r>
    <x v="1904"/>
    <s v="NOT APPLICABLE"/>
    <s v="NOT APPLICABLE"/>
    <s v="ORIG CO NAME:CITY OF FORT WOR       ORIG ID:0000000160 DESC DATE:230809 CO ENTRY DESCR:BILLPAY   SEC:PPD    TRACE#:091000019850223 EED:230810   IND ID:                             IND NAME:NEERAJ GUPTA TRN: 2229850223TC"/>
    <s v="Clean"/>
    <n v="-284.33"/>
    <s v="4920BrianHill"/>
    <n v="692554576"/>
    <s v="MDW"/>
    <s v="VJ"/>
    <s v="A02 - Expense"/>
    <s v="Exp-Utilities"/>
    <s v="UTILITY"/>
    <s v="4920 Brianhill Drive Fortworth TX  76135"/>
    <s v="4920 Brianhill Drive Fortworth TX  76135"/>
    <s v="Checking"/>
    <n v="0"/>
    <n v="284.33"/>
    <n v="2023"/>
    <s v="2023-08"/>
  </r>
  <r>
    <x v="1904"/>
    <s v="NOT APPLICABLE"/>
    <s v="NOT APPLICABLE"/>
    <s v="ORIG CO NAME:CITY OF FORT WOR       ORIG ID:0000000160 DESC DATE:230809 CO ENTRY DESCR:BILLPAY   SEC:PPD    TRACE#:091000019850352 EED:230810   IND ID:                             IND NAME:NEERAJ GUPTA TRN: 2229850352TC"/>
    <s v="Clean"/>
    <n v="-83.24"/>
    <s v="6401Basswood"/>
    <n v="886965909"/>
    <s v="PAG"/>
    <s v="VJ"/>
    <s v="A02 - Expense"/>
    <s v="Exp-Utilities"/>
    <s v="UTILITY"/>
    <s v="6401 Basswood Dr Fortworth TX 76135"/>
    <s v="6401 Basswood Dr Fortworth TX 76135"/>
    <s v="Checking"/>
    <n v="0"/>
    <n v="83.24"/>
    <n v="2023"/>
    <s v="2023-08"/>
  </r>
  <r>
    <x v="1904"/>
    <s v="NOT APPLICABLE"/>
    <s v="NOT APPLICABLE"/>
    <s v="ORIG CO NAME:CITY OF FORT WOR       ORIG ID:0000000160 DESC DATE:230809 CO ENTRY DESCR:BILLPAY   SEC:PPD    TRACE#:091000019850176 EED:230810   IND ID:                             IND NAME:NEERAJ GUPTA TRN: 2229850176TC"/>
    <s v="Clean"/>
    <n v="-39.39"/>
    <s v="6401Basswood"/>
    <n v="886965909"/>
    <s v="PAG"/>
    <s v="VJ"/>
    <s v="A02 - Expense"/>
    <s v="Exp-Utilities"/>
    <s v="UTILITY"/>
    <s v="6401 Basswood Dr Fortworth TX 76135"/>
    <s v="6401 Basswood Dr Fortworth TX 76135"/>
    <s v="Checking"/>
    <n v="0"/>
    <n v="39.39"/>
    <n v="2023"/>
    <s v="2023-08"/>
  </r>
  <r>
    <x v="1904"/>
    <s v="NOT APPLICABLE"/>
    <s v="NOT APPLICABLE"/>
    <s v="BUSINESS TO BUSINESS ACH CITY OFARLINGTON UTILITYIVR 230809 4055035 MIDWAY INN *LLC"/>
    <s v="Clean"/>
    <n v="-703.44"/>
    <s v="Midway"/>
    <n v="5445996969"/>
    <s v="MID"/>
    <s v="LLC"/>
    <s v="A02 - Expense"/>
    <s v="Exp-Utilities"/>
    <s v="UTILITY"/>
    <s v="Property"/>
    <s v="3016 E Abram Street Arlington TX 76010"/>
    <s v="Checking"/>
    <n v="0"/>
    <n v="703.44"/>
    <n v="2023"/>
    <s v="2023-08"/>
  </r>
  <r>
    <x v="1905"/>
    <s v="NOT APPLICABLE"/>
    <s v="NOT APPLICABLE"/>
    <s v="OnePlus Realty G SIGONFILE 081123 JG0102 Meadow View Homes LLC"/>
    <s v="Clean"/>
    <n v="1950"/>
    <s v="104Meadow"/>
    <n v="2123710218"/>
    <s v="MDW"/>
    <s v="VJ"/>
    <s v="A01 - Revenue"/>
    <s v="Rev-Rent"/>
    <s v="Tenant"/>
    <s v="104Meadow"/>
    <s v="104 Meadow View Lane Anna TX 75409"/>
    <s v="Checking"/>
    <n v="0"/>
    <n v="1950"/>
    <n v="2023"/>
    <s v="2023-08"/>
  </r>
  <r>
    <x v="1905"/>
    <s v="NOT APPLICABLE"/>
    <s v="NOT APPLICABLE"/>
    <s v="OnePlus Realty G SIGONFILE 081123 KG0102 Meadow View Homes LLC"/>
    <s v="Clean"/>
    <n v="1628.34"/>
    <s v="108Meadow"/>
    <n v="3123666335"/>
    <s v="MDW"/>
    <s v="PG"/>
    <s v="A01 - Revenue"/>
    <s v="Rev-Rent"/>
    <s v="Tenant"/>
    <s v="108Meadow"/>
    <s v="108 Meadow View Lane Anna TX 75409"/>
    <s v="Checking"/>
    <n v="0"/>
    <n v="1628.34"/>
    <n v="2023"/>
    <s v="2023-08"/>
  </r>
  <r>
    <x v="1905"/>
    <s v="NOT APPLICABLE"/>
    <s v="NOT APPLICABLE"/>
    <s v="OnePlus Realty G SIGONFILE 081123 MG0102 Pagoda Homes LLC (108"/>
    <s v="Clean"/>
    <n v="3700"/>
    <s v="108Pagoda"/>
    <n v="2123674356"/>
    <s v="PAG"/>
    <s v="NG"/>
    <s v="A01 - Revenue"/>
    <s v="Rev-Rent"/>
    <s v="Tenant"/>
    <s v="108Pagoda"/>
    <s v="108 Pagoda Drive Anna TX 75409"/>
    <s v="Checking"/>
    <n v="0"/>
    <n v="3700"/>
    <n v="2023"/>
    <s v="2023-08"/>
  </r>
  <r>
    <x v="1905"/>
    <s v="NOT APPLICABLE"/>
    <s v="NOT APPLICABLE"/>
    <s v="OnePlus Realty G SIGONFILE 081123 DG0102 Neeraj Gupta (Brewer)"/>
    <s v="Clean"/>
    <n v="1335"/>
    <s v="1117Brewer"/>
    <n v="8320442620"/>
    <s v="MDW"/>
    <s v="PG"/>
    <s v="A01 - Revenue"/>
    <s v="Rev-Rent"/>
    <s v="Tenant"/>
    <s v="Property"/>
    <s v="1117 Brewer Dr. Cedar Hill, TX 75104"/>
    <s v="Checking"/>
    <n v="0"/>
    <n v="1335"/>
    <n v="2023"/>
    <s v="2023-08"/>
  </r>
  <r>
    <x v="1905"/>
    <s v="NOT APPLICABLE"/>
    <s v="NOT APPLICABLE"/>
    <s v="ORIG CO NAME:OnePlus Realty G       ORIG ID:9001504486 DESC DATE:081123 CO ENTRY DESCR:SIGONFILE SEC:CCD    TRACE#:111926089830624 EED:230811   IND ID:QG0102                       IND NAME:Meadow View Homes LLC                                                                                        469-867-9837 TRN: 2239830624TC"/>
    <s v="Clean"/>
    <n v="3250"/>
    <s v="114Sidney"/>
    <n v="371052603"/>
    <s v="MDW"/>
    <s v="PG"/>
    <s v="A01 - Revenue"/>
    <s v="Rev-Rent"/>
    <s v="Tenant"/>
    <s v="Property"/>
    <s v="114 Sidney Drive Red Oak TX 75154"/>
    <s v="Checking"/>
    <n v="0"/>
    <n v="3250"/>
    <n v="2023"/>
    <s v="2023-08"/>
  </r>
  <r>
    <x v="1905"/>
    <s v="NOT APPLICABLE"/>
    <s v="NOT APPLICABLE"/>
    <s v="OnePlus Realty G SIGONFILE 081123 LG0102 Meadow View Homes LLC"/>
    <s v="Clean"/>
    <n v="587"/>
    <s v="116Meadow"/>
    <n v="3123680344"/>
    <s v="MDW"/>
    <s v="PG"/>
    <s v="A01 - Revenue"/>
    <s v="Rev-Rent"/>
    <s v="Tenant"/>
    <s v="Property"/>
    <s v="116 Meadow View Lane Anna TX 75409"/>
    <s v="Checking"/>
    <n v="0"/>
    <n v="587"/>
    <n v="2023"/>
    <s v="2023-08"/>
  </r>
  <r>
    <x v="1905"/>
    <s v="NOT APPLICABLE"/>
    <s v="NOT APPLICABLE"/>
    <s v="OnePlus Realty G SIGONFILE 081123 PG0102 Pagoda Homes LLC (Rose"/>
    <s v="Clean"/>
    <n v="4527.84"/>
    <s v="1316Rosemon"/>
    <n v="3123788147"/>
    <s v="PAG"/>
    <s v="VJ"/>
    <s v="A01 - Revenue"/>
    <s v="Rev-Rent"/>
    <s v="Tenant"/>
    <s v="Property"/>
    <s v="1316 Rosemon Avenue Carrolton TX 75006"/>
    <s v="Checking"/>
    <n v="0"/>
    <n v="4527.84"/>
    <n v="2023"/>
    <s v="2023-08"/>
  </r>
  <r>
    <x v="1905"/>
    <s v="NOT APPLICABLE"/>
    <s v="NOT APPLICABLE"/>
    <s v="OnePlus Realty G SIGONFILE 081123 GG0102 Meadow View Homes LLC"/>
    <s v="Clean"/>
    <n v="5664.14"/>
    <s v="2417Garden"/>
    <n v="5123943606"/>
    <s v="MDW"/>
    <s v="VJ"/>
    <s v="A01 - Revenue"/>
    <s v="Rev-Rent"/>
    <s v="Tenant"/>
    <s v="Property"/>
    <s v="2417 Garden Oaks Drive Irving TX 75061"/>
    <s v="Savings"/>
    <n v="0"/>
    <n v="5664.14"/>
    <n v="2023"/>
    <s v="2023-08"/>
  </r>
  <r>
    <x v="1905"/>
    <s v="NOT APPLICABLE"/>
    <s v="NOT APPLICABLE"/>
    <s v="ORIG CO NAME:OnePlus Realty G       ORIG ID:9001504486 DESC DATE:081123 CO ENTRY DESCR:SIGONFILE SEC:CCD    TRACE#:111926089830623 EED:230811   IND ID:HG0102                       IND NAME:Pagoda Homes LLC (Jame                                                                                       469-867-9837 TRN: 2239830623TC"/>
    <s v="Clean"/>
    <n v="5891.56"/>
    <s v="4909Jamesway"/>
    <n v="886968291"/>
    <s v="PAG"/>
    <s v="VJ"/>
    <s v="A01 - Revenue"/>
    <s v="Rev-Rent"/>
    <s v="Tenant"/>
    <s v="Property"/>
    <s v="4909 Jamesway Drive Fortworth TX 76135"/>
    <s v="Checking"/>
    <n v="0"/>
    <n v="5891.56"/>
    <n v="2023"/>
    <s v="2023-08"/>
  </r>
  <r>
    <x v="1905"/>
    <s v="NOT APPLICABLE"/>
    <s v="NOT APPLICABLE"/>
    <s v="ORIG CO NAME:OnePlus Realty G       ORIG ID:9001504486 DESC DATE:081123 CO ENTRY DESCR:SIGONFILE SEC:CCD    TRACE#:111926089830622 EED:230811   IND ID:FG0102                       IND NAME:Meadow View Homes LLC                                                                                        469-867-9837 TRN: 2239830622TC"/>
    <s v="Clean"/>
    <n v="7009.35"/>
    <s v="4920BrianHill"/>
    <n v="692554576"/>
    <s v="MDW"/>
    <s v="VJ"/>
    <s v="A01 - Revenue"/>
    <s v="Rev-Rent"/>
    <s v="Tenant"/>
    <s v="Property"/>
    <s v="4920 Brianhill Drive Fortworth TX  76135"/>
    <s v="Checking"/>
    <n v="0"/>
    <n v="7009.35"/>
    <n v="2023"/>
    <s v="2023-08"/>
  </r>
  <r>
    <x v="1905"/>
    <s v="NOT APPLICABLE"/>
    <s v="NOT APPLICABLE"/>
    <s v="OnePlus Realty G SIGONFILE 081123 NG0102 Pagoda Homes LLC (711"/>
    <s v="Clean"/>
    <n v="4118.3500000000004"/>
    <s v="711Parks"/>
    <n v="3123859963"/>
    <s v="PAG"/>
    <s v="PG"/>
    <s v="A01 - Revenue"/>
    <s v="Rev-Rent"/>
    <s v="Tenant"/>
    <s v="Property"/>
    <s v="711 S Parks Dr. Desoto TX 75105"/>
    <s v="Checking"/>
    <n v="0"/>
    <n v="4118.3500000000004"/>
    <n v="2023"/>
    <s v="2023-08"/>
  </r>
  <r>
    <x v="1905"/>
    <s v="NOT APPLICABLE"/>
    <s v="NOT APPLICABLE"/>
    <s v="ORIG CO NAME:OnePlus Realty G       ORIG ID:9001504486 DESC DATE:081123 CO ENTRY DESCR:SIGONFILE SEC:CCD    TRACE#:111926089830625 EED:230811   IND ID:RG0102                       IND NAME:Meadow View Homes LLC                                                                                        469-867-9837 TRN: 2239830625TC"/>
    <s v="Clean"/>
    <n v="3899.44"/>
    <s v="8604Wagon"/>
    <n v="710665618"/>
    <s v="MDW"/>
    <s v="VJ"/>
    <s v="A01 - Revenue"/>
    <s v="Rev-Rent"/>
    <s v="Tenant"/>
    <s v="Property"/>
    <s v="8604 Wagon Trail Crossroads TX 76227"/>
    <s v="Checking"/>
    <n v="0"/>
    <n v="3899.44"/>
    <n v="2023"/>
    <s v="2023-08"/>
  </r>
  <r>
    <x v="1905"/>
    <s v="NOT APPLICABLE"/>
    <s v="NOT APPLICABLE"/>
    <s v="OnePlus Realty G SIGONFILE 081123 SG0102 Pagoda Homes (Wintergr"/>
    <s v="Clean"/>
    <n v="3600"/>
    <s v="874Wintergreen"/>
    <n v="8320478665"/>
    <s v="PAG"/>
    <s v="VJ"/>
    <s v="A01 - Revenue"/>
    <s v="Rev-Rent"/>
    <s v="Tenant"/>
    <s v="Property"/>
    <s v="874 W Wintergreen Road Lancaster TX 75134"/>
    <s v="Checking"/>
    <n v="0"/>
    <n v="3600"/>
    <n v="2023"/>
    <s v="2023-08"/>
  </r>
  <r>
    <x v="1905"/>
    <s v="NOT APPLICABLE"/>
    <s v="NOT APPLICABLE"/>
    <s v="BUSINESS TO BUSINESS ACH JPMorgan Chase Ext Trnsfr 230811 18129558586 ONEPLUS REALTY GROUP L"/>
    <s v="Clean"/>
    <n v="-5430.21"/>
    <s v="Midway"/>
    <n v="5445996969"/>
    <s v="MID"/>
    <s v="LLC"/>
    <s v="A02 - Expense"/>
    <s v="Exp-Repair"/>
    <s v="W9-ONEPLUS"/>
    <s v="NV LLC"/>
    <s v="3016 E Abram Street Arlington TX 76010"/>
    <s v="Checking"/>
    <n v="0"/>
    <n v="5430.21"/>
    <n v="2023"/>
    <s v="2023-08"/>
  </r>
  <r>
    <x v="1905"/>
    <s v="NOT APPLICABLE"/>
    <s v="NOT APPLICABLE"/>
    <s v="ONLINE TRANSFER TO GUPTA N REF #IB0KDQFLPL EVERYDAY CHECKING ZEELE TO CECE FOR EVICTION MIDWAY114"/>
    <s v="Clean"/>
    <n v="-100"/>
    <s v="Midway"/>
    <n v="5445996969"/>
    <s v="MID"/>
    <s v="LLC"/>
    <s v="A02 - Expense"/>
    <s v="Exp-Professional Services"/>
    <s v="W9-CECE"/>
    <s v="Property"/>
    <s v="3016 E Abram Street Arlington TX 76010"/>
    <s v="Checking"/>
    <n v="0"/>
    <n v="100"/>
    <n v="2023"/>
    <s v="2023-08"/>
  </r>
  <r>
    <x v="1906"/>
    <s v="NOT APPLICABLE"/>
    <s v="NOT APPLICABLE"/>
    <s v="RECURRING PAYMENT AUTHORIZED ON 08/12 Spectrum 855-707-7328 MO S303224557091152 CARD 4162"/>
    <s v="Clean"/>
    <n v="-85.35"/>
    <s v="Midway"/>
    <n v="5445996969"/>
    <s v="MID"/>
    <s v="LLC"/>
    <s v="A02 - Expense"/>
    <s v="Exp-Utilities"/>
    <s v="UTILITY"/>
    <s v="Property"/>
    <s v="3016 E Abram Street Arlington TX 76010"/>
    <s v="Checking"/>
    <n v="0"/>
    <n v="85.35"/>
    <n v="2023"/>
    <s v="2023-08"/>
  </r>
  <r>
    <x v="1906"/>
    <s v="NOT APPLICABLE"/>
    <s v="NOT APPLICABLE"/>
    <s v="PURCHASE AUTHORIZED ON 08/11 TXU*BILL PAYMENT 800-242-9113 TX S383223824082421 CARD 4162"/>
    <s v="Clean"/>
    <n v="-53.6"/>
    <s v="Midway"/>
    <n v="5445996969"/>
    <s v="MID"/>
    <s v="LLC"/>
    <s v="A02 - Expense"/>
    <s v="Exp-Utilities"/>
    <s v="UTILITY"/>
    <s v="Property"/>
    <s v="3016 E Abram Street Arlington TX 76010"/>
    <s v="Checking"/>
    <n v="0"/>
    <n v="53.6"/>
    <n v="2023"/>
    <s v="2023-08"/>
  </r>
  <r>
    <x v="1907"/>
    <s v="NOT APPLICABLE"/>
    <s v="NOT APPLICABLE"/>
    <s v="Zelle payment to Jose  Southmark JPM99a0qjsb1"/>
    <s v="Clean"/>
    <n v="-60"/>
    <s v="4909Jamesway"/>
    <n v="886968291"/>
    <s v="PAG"/>
    <s v="VJ"/>
    <s v="A02 - Expense"/>
    <s v="Exp-Repair"/>
    <s v="W9-JOSE LANDSCAPE"/>
    <s v="Property"/>
    <s v="4909 Jamesway Drive Fortworth TX 76135"/>
    <s v="Checking"/>
    <n v="0"/>
    <n v="60"/>
    <n v="2023"/>
    <s v="2023-08"/>
  </r>
  <r>
    <x v="1907"/>
    <s v="NOT APPLICABLE"/>
    <s v="NOT APPLICABLE"/>
    <s v="Zelle payment to Jose Landscaper JPM99a0qkipq"/>
    <s v="Clean"/>
    <n v="-60"/>
    <s v="4920BrianHill"/>
    <n v="692554576"/>
    <s v="MDW"/>
    <s v="VJ"/>
    <s v="A02 - Expense"/>
    <s v="Exp-Repair"/>
    <s v="W9-JOSE LANDSCAPE"/>
    <s v="Property"/>
    <s v="4920 Brianhill Drive Fortworth TX  76135"/>
    <s v="Checking"/>
    <n v="0"/>
    <n v="60"/>
    <n v="2023"/>
    <s v="2023-08"/>
  </r>
  <r>
    <x v="1907"/>
    <s v="NOT APPLICABLE"/>
    <s v="NOT APPLICABLE"/>
    <s v="Zelle payment to Jose  Southmark JPM99a0qk5o0"/>
    <s v="Clean"/>
    <n v="-60"/>
    <s v="6401Basswood"/>
    <n v="886965909"/>
    <s v="PAG"/>
    <s v="VJ"/>
    <s v="A02 - Expense"/>
    <s v="Exp-Repair"/>
    <s v="W9-JOSE LANDSCAPE"/>
    <s v="Property"/>
    <s v="6401 Basswood Dr Fortworth TX 76135"/>
    <s v="Checking"/>
    <n v="0"/>
    <n v="60"/>
    <n v="2023"/>
    <s v="2023-08"/>
  </r>
  <r>
    <x v="1907"/>
    <s v="NOT APPLICABLE"/>
    <s v="NOT APPLICABLE"/>
    <s v="MONTHLY SERVICE FEE"/>
    <s v="Clean"/>
    <n v="-10"/>
    <s v="MeadowSecurity"/>
    <n v="1160333314"/>
    <s v="MDW"/>
    <s v="LLC"/>
    <s v="A02 - Expense"/>
    <s v="Exp-Professional Services"/>
    <s v="Bank"/>
    <s v="NV LLC"/>
    <s v="Meadow Security Deposit"/>
    <s v="Checking"/>
    <n v="0"/>
    <n v="10"/>
    <n v="2023"/>
    <s v="2023-08"/>
  </r>
  <r>
    <x v="1907"/>
    <s v="NOT APPLICABLE"/>
    <s v="NOT APPLICABLE"/>
    <s v="PURCHASE AUTHORIZED ON 08/14 TXU*BILL PAYMENT 800-242-9113 TX S463226575799789 CARD 4162"/>
    <s v="Clean"/>
    <n v="-53.85"/>
    <s v="Midway"/>
    <n v="5445996969"/>
    <s v="MID"/>
    <s v="LLC"/>
    <s v="A02 - Expense"/>
    <s v="Exp-Utilities"/>
    <s v="UTILITY"/>
    <s v="Property"/>
    <s v="3016 E Abram Street Arlington TX 76010"/>
    <s v="Checking"/>
    <n v="0"/>
    <n v="53.85"/>
    <n v="2023"/>
    <s v="2023-08"/>
  </r>
  <r>
    <x v="1907"/>
    <s v="NOT APPLICABLE"/>
    <s v="NOT APPLICABLE"/>
    <s v="PURCHASE AUTHORIZED ON 08/14 CONSTELLATION ENER 215-841-5027 IL S383226578087757 CARD 4162"/>
    <s v="Clean"/>
    <n v="-40.229999999999997"/>
    <s v="Midway"/>
    <n v="5445996969"/>
    <s v="MID"/>
    <s v="LLC"/>
    <s v="A02 - Expense"/>
    <s v="Exp-Utilities"/>
    <s v="UTILITY"/>
    <s v="Property"/>
    <s v="3016 E Abram Street Arlington TX 76010"/>
    <s v="Checking"/>
    <n v="0"/>
    <n v="40.229999999999997"/>
    <n v="2023"/>
    <s v="2023-08"/>
  </r>
  <r>
    <x v="1908"/>
    <s v="NOT APPLICABLE"/>
    <s v="NOT APPLICABLE"/>
    <s v="WF Bus Credit AUTO PAY 230816 90225389044697 GUPTA,NEERAJ"/>
    <s v="Autopay"/>
    <n v="-132.72999999999999"/>
    <s v="108Pagoda"/>
    <n v="2123674356"/>
    <s v="PAG"/>
    <s v="NG"/>
    <s v="A02 - Expense"/>
    <s v="Exp-Repair"/>
    <s v="AUTOPAY BALANCE"/>
    <s v="108Pagoda"/>
    <s v="108 Pagoda Drive Anna TX 75409"/>
    <s v="Checking"/>
    <n v="0"/>
    <n v="132.72999999999999"/>
    <n v="2023"/>
    <s v="2023-08"/>
  </r>
  <r>
    <x v="1908"/>
    <s v="NOT APPLICABLE"/>
    <s v="NOT APPLICABLE"/>
    <s v="WF Bus Credit AUTO PAY 230816 90225380775034 GUPTA,NEERAJ"/>
    <s v="Clean"/>
    <n v="-82.21"/>
    <s v="2417Garden"/>
    <n v="5123943606"/>
    <s v="MDW"/>
    <s v="VJ"/>
    <s v="A02 - Expense"/>
    <s v="Exp-Repair"/>
    <s v="AUTOPAY BALANCE"/>
    <s v="2417Garden"/>
    <s v="2417 Garden Oaks Drive Irving TX 75061"/>
    <s v="Savings"/>
    <n v="0"/>
    <n v="82.21"/>
    <n v="2023"/>
    <s v="2023-08"/>
  </r>
  <r>
    <x v="1908"/>
    <s v="NOT APPLICABLE"/>
    <s v="NOT APPLICABLE"/>
    <s v="Zelle payment from NEERAJ GUPTA WFCT0RH8MC8K"/>
    <s v="Clean"/>
    <n v="1215.27"/>
    <s v="Common"/>
    <n v="710655031"/>
    <s v="NV"/>
    <s v="LLC"/>
    <s v="A02 - Expense"/>
    <s v="Exp-Repair"/>
    <s v="BALANCING"/>
    <s v="Common"/>
    <s v="Common Expenses"/>
    <s v="Checking"/>
    <n v="0"/>
    <n v="1215.27"/>
    <n v="2023"/>
    <s v="2023-08"/>
  </r>
  <r>
    <x v="1908"/>
    <s v="NOT APPLICABLE"/>
    <s v="NOT APPLICABLE"/>
    <s v="PURCHASE AUTHORIZED ON 08/15 TXU*BILL PAYMENT 800-242-9113 TX S383227659993278 CARD 4162"/>
    <s v="Clean"/>
    <n v="-34.72"/>
    <s v="Midway"/>
    <n v="5445996969"/>
    <s v="MID"/>
    <s v="LLC"/>
    <s v="A02 - Expense"/>
    <s v="Exp-Utilities"/>
    <s v="UTILITY"/>
    <s v="Property"/>
    <s v="3016 E Abram Street Arlington TX 76010"/>
    <s v="Checking"/>
    <n v="0"/>
    <n v="34.72"/>
    <n v="2023"/>
    <s v="2023-08"/>
  </r>
  <r>
    <x v="1909"/>
    <s v="NOT APPLICABLE"/>
    <s v="NOT APPLICABLE"/>
    <s v="OnePlus Realty G SIGONFILE 081723 BW8B02 Midway Inn LLC"/>
    <s v="Clean"/>
    <n v="27056.76"/>
    <s v="104Meadow"/>
    <n v="2123710218"/>
    <s v="MDW"/>
    <s v="VJ"/>
    <s v="A01 - Revenue"/>
    <s v="Rev-Rent"/>
    <s v="Tenant"/>
    <s v="Midway"/>
    <s v="104 Meadow View Lane Anna TX 75409"/>
    <s v="Checking"/>
    <n v="0"/>
    <n v="27056.76"/>
    <n v="2023"/>
    <s v="2023-08"/>
  </r>
  <r>
    <x v="1909"/>
    <s v="NOT APPLICABLE"/>
    <s v="NOT APPLICABLE"/>
    <s v="SERVICEMAC MTG PYMNT 230816 5114002632 PARUL GUPTA"/>
    <s v="Clean"/>
    <n v="-748.93"/>
    <s v="108Meadow"/>
    <n v="3123666335"/>
    <s v="MDW"/>
    <s v="PG"/>
    <s v="A02 - Expense"/>
    <s v="Exp-Mortgage"/>
    <s v="Guaranteed Rate"/>
    <s v="108Meadow"/>
    <s v="108 Meadow View Lane Anna TX 75409"/>
    <s v="Checking"/>
    <n v="0"/>
    <n v="748.93"/>
    <n v="2023"/>
    <s v="2023-08"/>
  </r>
  <r>
    <x v="1910"/>
    <s v="NOT APPLICABLE"/>
    <s v="NOT APPLICABLE"/>
    <s v="ORIG CO NAME:VRBO                   ORIG ID:9872667522 DESC DATE:230817 CO ENTRY DESCR:PAYMENT   SEC:PPD    TRACE#:031101117092260 EED:230818   IND ID:                             IND NAME:Neeraj Gupta TRN: 2307092260TC"/>
    <s v="Clean"/>
    <n v="2436.9"/>
    <s v="4909Jamesway"/>
    <n v="886968291"/>
    <s v="PAG"/>
    <s v="VJ"/>
    <s v="A01 - Revenue"/>
    <s v="Rev-Rent"/>
    <s v="Tenant"/>
    <s v="Property"/>
    <s v="4909 Jamesway Drive Fortworth TX 76135"/>
    <s v="Checking"/>
    <n v="0"/>
    <n v="2436.9"/>
    <n v="2023"/>
    <s v="2023-08"/>
  </r>
  <r>
    <x v="1910"/>
    <s v="NOT APPLICABLE"/>
    <s v="NOT APPLICABLE"/>
    <s v="ORIG CO NAME:OnePlus Realty G       ORIG ID:9001504486 DESC DATE:081823 CO ENTRY DESCR:SIGONFILE SEC:CCD    TRACE#:111926087114844 EED:230818   IND ID:7XXD02                       IND NAME:Pagoda Homes LLC (Bass                                                                                       469-867-9837 TRN: 2307114844TC"/>
    <s v="Clean"/>
    <n v="4316.16"/>
    <s v="6401Basswood"/>
    <n v="886965909"/>
    <s v="PAG"/>
    <s v="VJ"/>
    <s v="A01 - Revenue"/>
    <s v="Rev-Rent"/>
    <s v="Tenant"/>
    <s v="Property"/>
    <s v="6401 Basswood Dr Fortworth TX 76135"/>
    <s v="Checking"/>
    <n v="0"/>
    <n v="4316.16"/>
    <n v="2023"/>
    <s v="2023-08"/>
  </r>
  <r>
    <x v="1911"/>
    <s v="NOT APPLICABLE"/>
    <s v="NOT APPLICABLE"/>
    <s v="FOREMOST EPM PYMT 230820 3810091873545 VIVEK JADHAV"/>
    <s v="Clean"/>
    <n v="-356.49"/>
    <s v="1316Rosemon"/>
    <n v="3123788147"/>
    <s v="PAG"/>
    <s v="VJ"/>
    <s v="A02 - Expense"/>
    <s v="Exp-Insurance"/>
    <s v="Insurance"/>
    <s v="Property"/>
    <s v="1316 Rosemon Avenue Carrolton TX 75006"/>
    <s v="Checking"/>
    <n v="0"/>
    <n v="356.49"/>
    <n v="2023"/>
    <s v="2023-08"/>
  </r>
  <r>
    <x v="1911"/>
    <s v="NOT APPLICABLE"/>
    <s v="NOT APPLICABLE"/>
    <s v="MOBILE DEPOSIT : REF NUMBER :111200975600"/>
    <s v="Clean"/>
    <n v="41.14"/>
    <s v="2208Chase"/>
    <n v="2120679333"/>
    <s v="PAG"/>
    <s v="VJ"/>
    <s v="A01 - Revenue"/>
    <s v="Rev-Rent"/>
    <s v="Tenant"/>
    <s v="Property"/>
    <s v="2208 Chase Court Dalworthington Gardens"/>
    <s v="Savings"/>
    <n v="0"/>
    <n v="41.14"/>
    <n v="2023"/>
    <s v="2023-08"/>
  </r>
  <r>
    <x v="1911"/>
    <s v="NOT APPLICABLE"/>
    <s v="NOT APPLICABLE"/>
    <s v="CHECK # 1009"/>
    <s v="Clean"/>
    <n v="-720"/>
    <s v="711Parks"/>
    <n v="3123859963"/>
    <s v="PAG"/>
    <s v="PG"/>
    <s v="A07 - Security Deposit"/>
    <s v="Liab-Security"/>
    <s v="SODA"/>
    <s v="711Parks"/>
    <s v="711 S Parks Dr. Desoto TX 75105"/>
    <s v="Checking"/>
    <n v="0"/>
    <n v="720"/>
    <n v="2023"/>
    <s v="2023-08"/>
  </r>
  <r>
    <x v="1911"/>
    <s v="NOT APPLICABLE"/>
    <s v="NOT APPLICABLE"/>
    <s v="WF Bus Credit AUTO PAY 230820 90225261753795 GUPTA,NEERAJ"/>
    <s v="Clean"/>
    <n v="-1160"/>
    <s v="Midway"/>
    <n v="5445996969"/>
    <s v="MID"/>
    <s v="LLC"/>
    <s v="A02 - Expense"/>
    <s v="Exp-Repair"/>
    <s v="AUTOPAY BALANCE"/>
    <s v="Midway"/>
    <s v="3016 E Abram Street Arlington TX 76010"/>
    <s v="Checking"/>
    <n v="0"/>
    <n v="1160"/>
    <n v="2023"/>
    <s v="2023-08"/>
  </r>
  <r>
    <x v="1912"/>
    <s v="NOT APPLICABLE"/>
    <s v="NOT APPLICABLE"/>
    <s v="Zelle payment to 01-Maria Vaca JPM99a11pjqd"/>
    <s v="Clean"/>
    <n v="-80"/>
    <s v="4909Jamesway"/>
    <n v="886968291"/>
    <s v="PAG"/>
    <s v="VJ"/>
    <s v="A02 - Expense"/>
    <s v="Exp-Cleaning"/>
    <s v="W9-MARIA"/>
    <s v="Property"/>
    <s v="4909 Jamesway Drive Fortworth TX 76135"/>
    <s v="Checking"/>
    <n v="0"/>
    <n v="80"/>
    <n v="2023"/>
    <s v="2023-08"/>
  </r>
  <r>
    <x v="1912"/>
    <s v="NOT APPLICABLE"/>
    <s v="NOT APPLICABLE"/>
    <s v="ORIG CO NAME:CITY OF FORT WOR       ORIG ID:0000000160 DESC DATE:230821 CO ENTRY DESCR:BILLPAY   SEC:PPD    TRACE#:091000011426180 EED:230822   IND ID:                             IND NAME:NEERAJ GUPTA TRN: 2341426180TC"/>
    <s v="Clean"/>
    <n v="-11.5"/>
    <s v="4909Jamesway"/>
    <n v="886968291"/>
    <s v="PAG"/>
    <s v="VJ"/>
    <s v="A02 - Expense"/>
    <s v="Exp-Utilities"/>
    <s v="UTILITY"/>
    <s v="4909 Jamesway Drive Fortworth TX 76135"/>
    <s v="4909 Jamesway Drive Fortworth TX 76135"/>
    <s v="Checking"/>
    <n v="0"/>
    <n v="11.5"/>
    <n v="2023"/>
    <s v="2023-08"/>
  </r>
  <r>
    <x v="1912"/>
    <s v="NOT APPLICABLE"/>
    <s v="NOT APPLICABLE"/>
    <s v="ORIG CO NAME:CITY OF FORT WOR       ORIG ID:0000000160 DESC DATE:230821 CO ENTRY DESCR:BILLPAY   SEC:PPD    TRACE#:091000011426339 EED:230822   IND ID:                             IND NAME:NEERAJ GUPTA TRN: 2341426339TC"/>
    <s v="Clean"/>
    <n v="-11.5"/>
    <s v="4920BrianHill"/>
    <n v="692554576"/>
    <s v="MDW"/>
    <s v="VJ"/>
    <s v="A02 - Expense"/>
    <s v="Exp-Utilities"/>
    <s v="UTILITY"/>
    <s v="4920 Brianhill Drive Fortworth TX  76135"/>
    <s v="4920 Brianhill Drive Fortworth TX  76135"/>
    <s v="Checking"/>
    <n v="0"/>
    <n v="11.5"/>
    <n v="2023"/>
    <s v="2023-08"/>
  </r>
  <r>
    <x v="1912"/>
    <s v="NOT APPLICABLE"/>
    <s v="NOT APPLICABLE"/>
    <s v="ORIG CO NAME:CITY OF FORT WOR       ORIG ID:0000000160 DESC DATE:230821 CO ENTRY DESCR:BILLPAY   SEC:PPD    TRACE#:091000011426155 EED:230822   IND ID:                             IND NAME:NEERAJ GUPTA TRN: 2341426155TC"/>
    <s v="Clean"/>
    <n v="-11.5"/>
    <s v="6401Basswood"/>
    <n v="886965909"/>
    <s v="PAG"/>
    <s v="VJ"/>
    <s v="A02 - Expense"/>
    <s v="Exp-Utilities"/>
    <s v="UTILITY"/>
    <s v="6401 Basswood Dr Fortworth TX 76135"/>
    <s v="6401 Basswood Dr Fortworth TX 76135"/>
    <s v="Checking"/>
    <n v="0"/>
    <n v="11.5"/>
    <n v="2023"/>
    <s v="2023-08"/>
  </r>
  <r>
    <x v="1913"/>
    <s v="NOT APPLICABLE"/>
    <s v="NOT APPLICABLE"/>
    <s v="ATMOS ENERGY RCR UTIL PYMT 004043993855 NEERAJ GUPTA"/>
    <s v="Clean"/>
    <n v="-38.49"/>
    <s v="2417Garden"/>
    <n v="5123943606"/>
    <s v="MDW"/>
    <s v="VJ"/>
    <s v="A02 - Expense"/>
    <s v="Exp-Utilities"/>
    <s v="UTILITY"/>
    <s v="2417 Garden Oaks Drive Irving TX 75061"/>
    <s v="2417 Garden Oaks Drive Irving TX 75061"/>
    <s v="Savings"/>
    <n v="0"/>
    <n v="38.49"/>
    <n v="2023"/>
    <s v="2023-08"/>
  </r>
  <r>
    <x v="1913"/>
    <s v="NOT APPLICABLE"/>
    <s v="NOT APPLICABLE"/>
    <s v="Zelle payment to Jose Handyman Zumana JPM99a14qfje"/>
    <s v="Clean"/>
    <n v="-100"/>
    <s v="4909Jamesway"/>
    <n v="886968291"/>
    <s v="PAG"/>
    <s v="VJ"/>
    <s v="A02 - Expense"/>
    <s v="Exp-Repair"/>
    <s v="W9-JOSE LANDSCAPE"/>
    <s v="Property"/>
    <s v="4909 Jamesway Drive Fortworth TX 76135"/>
    <s v="Checking"/>
    <n v="0"/>
    <n v="100"/>
    <n v="2023"/>
    <s v="2023-08"/>
  </r>
  <r>
    <x v="1913"/>
    <s v="NOT APPLICABLE"/>
    <s v="NOT APPLICABLE"/>
    <s v="Zelle payment to Jose Handyman Zumana JPM99a14pyab"/>
    <s v="Clean"/>
    <n v="-100"/>
    <s v="6401Basswood"/>
    <n v="886965909"/>
    <s v="PAG"/>
    <s v="VJ"/>
    <s v="A02 - Expense"/>
    <s v="Exp-Repair"/>
    <s v="W9-JOSE LANDSCAPE"/>
    <s v="Property"/>
    <s v="6401 Basswood Dr Fortworth TX 76135"/>
    <s v="Checking"/>
    <n v="0"/>
    <n v="100"/>
    <n v="2023"/>
    <s v="2023-08"/>
  </r>
  <r>
    <x v="1914"/>
    <s v="NOT APPLICABLE"/>
    <s v="NOT APPLICABLE"/>
    <s v="ATMOS ENERGY RCR UTIL PYMT 004044062019 NEERAJ GUPTA"/>
    <s v="Clean"/>
    <n v="-31.08"/>
    <s v="2417Garden"/>
    <n v="5123943606"/>
    <s v="MDW"/>
    <s v="VJ"/>
    <s v="A02 - Expense"/>
    <s v="Exp-Utilities"/>
    <s v="UTILITY"/>
    <s v="2417 Garden Oaks Drive Irving TX 75061"/>
    <s v="2417 Garden Oaks Drive Irving TX 75061"/>
    <s v="Savings"/>
    <n v="0"/>
    <n v="31.08"/>
    <n v="2023"/>
    <s v="2023-08"/>
  </r>
  <r>
    <x v="1915"/>
    <s v="NOT APPLICABLE"/>
    <s v="NOT APPLICABLE"/>
    <s v="ONLINE TRANSFER TO MIDWAY INN LLC REF #IB0KKDHQCG BUSINESS CHECKING MIDWAY DEPOSIT IN MV104 0817"/>
    <s v="Clean"/>
    <n v="-27056.76"/>
    <s v="104Meadow"/>
    <n v="2123710218"/>
    <s v="MDW"/>
    <s v="VJ"/>
    <s v="A01 - Revenue"/>
    <s v="Rev-Rent"/>
    <s v="Tenant"/>
    <s v="Midway"/>
    <s v="104 Meadow View Lane Anna TX 75409"/>
    <s v="Checking"/>
    <n v="0"/>
    <n v="27056.76"/>
    <n v="2023"/>
    <s v="2023-08"/>
  </r>
  <r>
    <x v="1915"/>
    <s v="NOT APPLICABLE"/>
    <s v="NOT APPLICABLE"/>
    <s v="ONLINE TRANSFER TO GUPTA N REF #IB0KKD7NKZ CHECKING MV104 LOWES LAR PURCHASES THRU AUG28"/>
    <s v="Clean"/>
    <n v="-32.32"/>
    <s v="104Meadow"/>
    <n v="2123710218"/>
    <s v="MDW"/>
    <s v="VJ"/>
    <s v="A02 - Expense"/>
    <s v="Exp-Repair"/>
    <s v="LOWES"/>
    <s v="Property"/>
    <s v="104 Meadow View Lane Anna TX 75409"/>
    <s v="Checking"/>
    <n v="0"/>
    <n v="32.32"/>
    <n v="2023"/>
    <s v="2023-08"/>
  </r>
  <r>
    <x v="1915"/>
    <s v="NOT APPLICABLE"/>
    <s v="NOT APPLICABLE"/>
    <s v="TRAVELERS PERS INS 800-842-5075 CT           08/28"/>
    <s v="Clean"/>
    <n v="-290.58"/>
    <s v="6401Basswood"/>
    <n v="886965909"/>
    <s v="PAG"/>
    <s v="VJ"/>
    <s v="A02 - Expense"/>
    <s v="Exp-Insurance"/>
    <s v="Insurance"/>
    <s v="6401Basswood"/>
    <s v="6401 Basswood Dr Fortworth TX 76135"/>
    <s v="Checking"/>
    <n v="0"/>
    <n v="290.58"/>
    <n v="2023"/>
    <s v="2023-08"/>
  </r>
  <r>
    <x v="1915"/>
    <s v="NOT APPLICABLE"/>
    <s v="NOT APPLICABLE"/>
    <s v="ONLINE TRANSFER TO GUPTA N REF #IB0KKD7WJK CHECKING PARKS LOWES LAR PURCHASE THRU AUG28"/>
    <s v="Clean"/>
    <n v="-206.45"/>
    <s v="711Parks"/>
    <n v="3123859963"/>
    <s v="PAG"/>
    <s v="PG"/>
    <s v="A02 - Expense"/>
    <s v="Exp-Repair"/>
    <s v="LOWES"/>
    <s v="Property"/>
    <s v="711 S Parks Dr. Desoto TX 75105"/>
    <s v="Checking"/>
    <n v="0"/>
    <n v="206.45"/>
    <n v="2023"/>
    <s v="2023-08"/>
  </r>
  <r>
    <x v="1915"/>
    <s v="NOT APPLICABLE"/>
    <s v="NOT APPLICABLE"/>
    <s v="ORIG CO NAME:CHASE CREDIT CRD       ORIG ID:4760039224 DESC DATE:230828 CO ENTRY DESCR:AUTOPAYBUSSEC:PPD    TRACE#:021000028500204 EED:230829   IND ID:                             IND NAME:GUPTA NEERAJ TRN: 2418500204TC"/>
    <s v="Clean"/>
    <n v="-59.03"/>
    <s v="Common"/>
    <n v="710655031"/>
    <s v="NV"/>
    <s v="LLC"/>
    <s v="A02 - Expense"/>
    <s v="Exp-Repair"/>
    <s v="AUTOPAY BALANCE"/>
    <s v="Property"/>
    <s v="Common Expenses"/>
    <s v="Checking"/>
    <n v="0"/>
    <n v="59.03"/>
    <n v="2023"/>
    <s v="2023-08"/>
  </r>
  <r>
    <x v="1915"/>
    <s v="NOT APPLICABLE"/>
    <s v="NOT APPLICABLE"/>
    <s v="ONLINE TRANSFER TO GUPTA N REF #IB0KKD7HYD CHECKING MIDWAY LOWES LAR PURCHASES THRU AUG28"/>
    <s v="Clean"/>
    <n v="-1473.55"/>
    <s v="Midway"/>
    <n v="5445996969"/>
    <s v="MID"/>
    <s v="LLC"/>
    <s v="A02 - Expense"/>
    <s v="Exp-Repair"/>
    <s v="LOWES"/>
    <s v="Property"/>
    <s v="3016 E Abram Street Arlington TX 76010"/>
    <s v="Checking"/>
    <n v="0"/>
    <n v="1473.55"/>
    <n v="2023"/>
    <s v="2023-08"/>
  </r>
  <r>
    <x v="1915"/>
    <s v="NOT APPLICABLE"/>
    <s v="NOT APPLICABLE"/>
    <s v="ONLINE TRANSFER FROM MEADOW VIEW HOMES LLC REF #IB0KKDHQCG BUSINESS CHECKING MIDWAY DEPOSIT IN MV104 0817"/>
    <s v="Clean"/>
    <n v="27056.76"/>
    <s v="Midway"/>
    <n v="5445996969"/>
    <s v="MID"/>
    <s v="LLC"/>
    <s v="A01 - Revenue"/>
    <s v="Rev-Rent"/>
    <s v="Tenant"/>
    <s v="Midway"/>
    <s v="3016 E Abram Street Arlington TX 76010"/>
    <s v="Checking"/>
    <n v="0"/>
    <n v="27056.76"/>
    <n v="2023"/>
    <s v="2023-08"/>
  </r>
  <r>
    <x v="1916"/>
    <s v="NOT APPLICABLE"/>
    <s v="NOT APPLICABLE"/>
    <s v="ONLINE TRANSFER FROM GUPTA P REF #IB0KKKMPNY SAVINGS MUN BAL DEPOSIT INTO MV SD ACCT FROM JOINT"/>
    <s v="Clean"/>
    <n v="1500"/>
    <s v="MeadowSecurity"/>
    <n v="1160333314"/>
    <s v="MDW"/>
    <s v="LLC"/>
    <s v="A07 - Security Deposit"/>
    <s v="Liab-Security"/>
    <s v="Security Deposit"/>
    <s v="Security Deposit"/>
    <s v="Meadow Security Deposit"/>
    <s v="Checking"/>
    <n v="0"/>
    <n v="1500"/>
    <n v="2023"/>
    <s v="2023-08"/>
  </r>
  <r>
    <x v="1916"/>
    <s v="NOT APPLICABLE"/>
    <s v="NOT APPLICABLE"/>
    <s v="ONLINE TRANSFER TO MEADOW VIEW HOMES LLC REF #IB0KKKMPNY BUSINESS CHECKING MUN BAL DEPOSIT INTO MV SD ACCT FROM JOINT"/>
    <s v="Clean"/>
    <n v="-1500"/>
    <s v="Partnership"/>
    <n v="2113481242"/>
    <s v="NV"/>
    <s v="LLC"/>
    <s v="A07 - Security Deposit"/>
    <s v="Liab-Security"/>
    <s v="Security Deposit"/>
    <s v="Security Deposit"/>
    <s v="Neeraj Vivek Partnership"/>
    <s v="Savings"/>
    <n v="0"/>
    <n v="1500"/>
    <n v="2023"/>
    <s v="2023-08"/>
  </r>
  <r>
    <x v="1917"/>
    <s v="NOT APPLICABLE"/>
    <s v="NOT APPLICABLE"/>
    <s v="INTEREST PAYMENT"/>
    <s v="Clean"/>
    <n v="0.55000000000000004"/>
    <s v="116MeadowSavings"/>
    <n v="7123691524"/>
    <s v="MDW"/>
    <s v="PG"/>
    <s v="A01 - Revenue"/>
    <s v="Rev-Interest"/>
    <s v="Bank"/>
    <s v="NV LLC"/>
    <s v="116 Meadow View Lane Anna TX 75409"/>
    <s v="Savings"/>
    <n v="0"/>
    <n v="0.55000000000000004"/>
    <n v="2023"/>
    <s v="2023-08"/>
  </r>
  <r>
    <x v="1917"/>
    <s v="NOT APPLICABLE"/>
    <s v="NOT APPLICABLE"/>
    <s v="INTEREST PAYMENT"/>
    <s v="Clean"/>
    <n v="0.85"/>
    <s v="2208Chase"/>
    <n v="2120679333"/>
    <s v="PAG"/>
    <s v="VJ"/>
    <s v="A01 - Revenue"/>
    <s v="Rev-Interest"/>
    <s v="Bank"/>
    <s v="NV LLC"/>
    <s v="2208 Chase Court Dalworthington Gardens"/>
    <s v="Savings"/>
    <n v="0"/>
    <n v="0.85"/>
    <n v="2023"/>
    <s v="2023-08"/>
  </r>
  <r>
    <x v="1917"/>
    <s v="NOT APPLICABLE"/>
    <s v="NOT APPLICABLE"/>
    <s v="INTEREST PAYMENT"/>
    <s v="Clean"/>
    <n v="0.68"/>
    <s v="2417Garden"/>
    <n v="5123943606"/>
    <s v="MDW"/>
    <s v="VJ"/>
    <s v="A01 - Revenue"/>
    <s v="Rev-Interest"/>
    <s v="Bank"/>
    <s v="NV LLC"/>
    <s v="2417 Garden Oaks Drive Irving TX 75061"/>
    <s v="Savings"/>
    <n v="0"/>
    <n v="0.68"/>
    <n v="2023"/>
    <s v="2023-08"/>
  </r>
  <r>
    <x v="1917"/>
    <s v="NOT APPLICABLE"/>
    <s v="NOT APPLICABLE"/>
    <s v="Online Payment 18029536038 To CHASE HOME MORTGAGE 08/31"/>
    <s v="Clean"/>
    <n v="-1118.25"/>
    <s v="4909Jamesway"/>
    <n v="886968291"/>
    <s v="PAG"/>
    <s v="VJ"/>
    <s v="A02 - Expense"/>
    <s v="Exp-Mortgage"/>
    <s v="MORTGAGE"/>
    <s v="Property"/>
    <s v="4909 Jamesway Drive Fortworth TX 76135"/>
    <s v="Checking"/>
    <n v="0"/>
    <n v="1118.25"/>
    <n v="2023"/>
    <s v="2023-08"/>
  </r>
  <r>
    <x v="1917"/>
    <s v="NOT APPLICABLE"/>
    <s v="NOT APPLICABLE"/>
    <s v="ORIG CO NAME:VRBO                   ORIG ID:9872667522 DESC DATE:230830 CO ENTRY DESCR:PAYMENT   SEC:PPD    TRACE#:031101111503115 EED:230831   IND ID:                             IND NAME:Jay Gupta TRN: 2431503115TC"/>
    <s v="Clean"/>
    <n v="1932"/>
    <s v="6401Basswood"/>
    <n v="886965909"/>
    <s v="PAG"/>
    <s v="VJ"/>
    <s v="A01 - Revenue"/>
    <s v="Rev-Rent"/>
    <s v="Tenant"/>
    <s v="Property"/>
    <s v="6401 Basswood Dr Fortworth TX 76135"/>
    <s v="Checking"/>
    <n v="0"/>
    <n v="1932"/>
    <n v="2023"/>
    <s v="2023-08"/>
  </r>
  <r>
    <x v="1917"/>
    <s v="NOT APPLICABLE"/>
    <s v="NOT APPLICABLE"/>
    <s v="INTEREST PAYMENT"/>
    <s v="Clean"/>
    <n v="2.33"/>
    <s v="PagodaSecurity"/>
    <n v="1124223312"/>
    <s v="PAG"/>
    <s v="LLC"/>
    <s v="A01 - Revenue"/>
    <s v="Rev-Interest"/>
    <s v="Bank"/>
    <s v="NV LLC"/>
    <s v="Pagoda Security Deposit"/>
    <s v="Savings"/>
    <n v="0"/>
    <n v="2.33"/>
    <n v="2023"/>
    <s v="2023-08"/>
  </r>
  <r>
    <x v="1917"/>
    <s v="NOT APPLICABLE"/>
    <s v="NOT APPLICABLE"/>
    <s v="INTEREST PAYMENT"/>
    <s v="Clean"/>
    <n v="376.81"/>
    <s v="Partnership"/>
    <n v="2113481242"/>
    <s v="NV"/>
    <s v="LLC"/>
    <s v="A01 - Revenue"/>
    <s v="Rev-Interest"/>
    <s v="Bank"/>
    <s v="NV LLC"/>
    <s v="Neeraj Vivek Partnership"/>
    <s v="Savings"/>
    <n v="0"/>
    <n v="376.81"/>
    <n v="2023"/>
    <s v="2023-08"/>
  </r>
  <r>
    <x v="1918"/>
    <s v="NOT APPLICABLE"/>
    <s v="NOT APPLICABLE"/>
    <s v="RECURRING TRANSFER TO JPMORGAN CHASE BANK, NA CHK XXXXX8616 N. GUPTA REF #FP0KL85GZP 104MV TO TRULO PROPERTY MANAGEMENT"/>
    <s v="Clean"/>
    <n v="-75"/>
    <s v="104Meadow"/>
    <n v="2123710218"/>
    <s v="MDW"/>
    <s v="VJ"/>
    <s v="A02 - Expense"/>
    <s v="Exp-Mgmt"/>
    <s v="W9-TRULO"/>
    <s v="NV LLC"/>
    <s v="104 Meadow View Lane Anna TX 75409"/>
    <s v="Checking"/>
    <n v="0"/>
    <n v="75"/>
    <n v="2023"/>
    <s v="2023-09"/>
  </r>
  <r>
    <x v="1918"/>
    <s v="NOT APPLICABLE"/>
    <s v="NOT APPLICABLE"/>
    <s v="MORTGAGE COMPANY MTGE PAYMT 090123 5114002632 PARUL GUPTA"/>
    <s v="Clean"/>
    <n v="-748.93"/>
    <s v="108Meadow"/>
    <n v="3123666335"/>
    <s v="MDW"/>
    <s v="PG"/>
    <s v="A02 - Expense"/>
    <s v="Exp-Mortgage"/>
    <s v="Guaranteed Rate"/>
    <s v="108Meadow"/>
    <s v="108 Meadow View Lane Anna TX 75409"/>
    <s v="Checking"/>
    <n v="0"/>
    <n v="748.93"/>
    <n v="2023"/>
    <s v="2023-09"/>
  </r>
  <r>
    <x v="1918"/>
    <s v="NOT APPLICABLE"/>
    <s v="NOT APPLICABLE"/>
    <s v="RECURRING TRANSFER TO JPMORGAN CHASE BANK, NA CHK XXXXX8616 N. GUPTA REF #FP0KL6RNKG 108MV TO TRULO PROPERTY MANAGEMENT"/>
    <s v="Clean"/>
    <n v="-75"/>
    <s v="108Meadow"/>
    <n v="3123666335"/>
    <s v="MDW"/>
    <s v="PG"/>
    <s v="A02 - Expense"/>
    <s v="Exp-Mgmt"/>
    <s v="W9-TRULO"/>
    <s v="NV LLC"/>
    <s v="108 Meadow View Lane Anna TX 75409"/>
    <s v="Checking"/>
    <n v="0"/>
    <n v="75"/>
    <n v="2023"/>
    <s v="2023-09"/>
  </r>
  <r>
    <x v="1918"/>
    <s v="NOT APPLICABLE"/>
    <s v="NOT APPLICABLE"/>
    <s v="FREEDOM MTG PYMTS 090123 0129201927 NEERAJ GUPTA"/>
    <s v="Clean"/>
    <n v="-726.97"/>
    <s v="108Pagoda"/>
    <n v="2123674356"/>
    <s v="PAG"/>
    <s v="NG"/>
    <s v="A02 - Expense"/>
    <s v="Exp-Mortgage"/>
    <s v="MORTGAGE"/>
    <s v="Property"/>
    <s v="108 Pagoda Drive Anna TX 75409"/>
    <s v="Checking"/>
    <n v="0"/>
    <n v="726.97"/>
    <n v="2023"/>
    <s v="2023-09"/>
  </r>
  <r>
    <x v="1918"/>
    <s v="NOT APPLICABLE"/>
    <s v="NOT APPLICABLE"/>
    <s v="RECURRING TRANSFER TO JPMORGAN CHASE BANK, NA CHK XXXXX8616 N. GUPTA REF #FP0KL6KVH5 TRULO PROPERTY MANAGEMENT MONTHLY FEE"/>
    <s v="Clean"/>
    <n v="-75"/>
    <s v="108Pagoda"/>
    <n v="2123674356"/>
    <s v="PAG"/>
    <s v="NG"/>
    <s v="A02 - Expense"/>
    <s v="Exp-Mgmt"/>
    <s v="W9-TRULO"/>
    <s v="NV LLC"/>
    <s v="108 Pagoda Drive Anna TX 75409"/>
    <s v="Checking"/>
    <n v="0"/>
    <n v="75"/>
    <n v="2023"/>
    <s v="2023-09"/>
  </r>
  <r>
    <x v="1918"/>
    <s v="NOT APPLICABLE"/>
    <s v="NOT APPLICABLE"/>
    <s v="MORTGAGE COMPANY MTGE PAYMT 090123 5114002633 PARUL GUPTA"/>
    <s v="Clean"/>
    <n v="-711.48"/>
    <s v="1117Brewer"/>
    <n v="8320442620"/>
    <s v="MDW"/>
    <s v="PG"/>
    <s v="A02 - Expense"/>
    <s v="Exp-Mortgage"/>
    <s v="MORTGAGE"/>
    <s v="1117 Brewer Dr. Cedar Hill, TX 75104"/>
    <s v="1117 Brewer Dr. Cedar Hill, TX 75104"/>
    <s v="Checking"/>
    <n v="0"/>
    <n v="711.48"/>
    <n v="2023"/>
    <s v="2023-09"/>
  </r>
  <r>
    <x v="1918"/>
    <s v="NOT APPLICABLE"/>
    <s v="NOT APPLICABLE"/>
    <s v="RECURRING TRANSFER TO JPMORGAN CHASE BANK, NA CHK XXXXX8616 N. GUPTA REF #FP0KL6XQ9G BREWER TO TRULO PROPERTY MANAGEMENT"/>
    <s v="Clean"/>
    <n v="-75"/>
    <s v="1117Brewer"/>
    <n v="8320442620"/>
    <s v="MDW"/>
    <s v="PG"/>
    <s v="A02 - Expense"/>
    <s v="Exp-Mgmt"/>
    <s v="W9-TRULO"/>
    <s v="NV LLC"/>
    <s v="1117 Brewer Dr. Cedar Hill, TX 75104"/>
    <s v="Checking"/>
    <n v="0"/>
    <n v="75"/>
    <n v="2023"/>
    <s v="2023-09"/>
  </r>
  <r>
    <x v="1918"/>
    <s v="NOT APPLICABLE"/>
    <s v="NOT APPLICABLE"/>
    <s v="ORIG CO NAME:MORTGAGE COMPANY       ORIG ID:4823070213 DESC DATE:090123 CO ENTRY DESCR:MTGE PAYMTSEC:PPD    TRACE#:091000017318930 EED:230901   IND ID:                             IND NAME:PARUL GUPTA TRN: 2447318930TC"/>
    <s v="Clean"/>
    <n v="-675.63"/>
    <s v="114Sidney"/>
    <n v="371052603"/>
    <s v="MDW"/>
    <s v="PG"/>
    <s v="A02 - Expense"/>
    <s v="Exp-Mortgage"/>
    <s v="MORTGAGE"/>
    <s v="114 Sidney Drive Red Oak TX 75154"/>
    <s v="114 Sidney Drive Red Oak TX 75154"/>
    <s v="Checking"/>
    <n v="0"/>
    <n v="675.63"/>
    <n v="2023"/>
    <s v="2023-09"/>
  </r>
  <r>
    <x v="1918"/>
    <s v="NOT APPLICABLE"/>
    <s v="NOT APPLICABLE"/>
    <s v="Zelle payment to Trulo Property Management LLC 18039595220"/>
    <s v="Clean"/>
    <n v="-75"/>
    <s v="114Sidney"/>
    <n v="371052603"/>
    <s v="MDW"/>
    <s v="PG"/>
    <s v="A02 - Expense"/>
    <s v="Exp-Mgmt"/>
    <s v="W9-TRULO"/>
    <s v="NV LLC"/>
    <s v="114 Sidney Drive Red Oak TX 75154"/>
    <s v="Checking"/>
    <n v="0"/>
    <n v="75"/>
    <n v="2023"/>
    <s v="2023-09"/>
  </r>
  <r>
    <x v="1918"/>
    <s v="NOT APPLICABLE"/>
    <s v="NOT APPLICABLE"/>
    <s v="RECURRING TRANSFER TO JPMORGAN CHASE BANK, NA CHK XXXXX8616 N. GUPTA REF #FP0KL6HVFD 116MV TO TRULO PROPERTY MANAGEMENT"/>
    <s v="Clean"/>
    <n v="-75"/>
    <s v="116Meadow"/>
    <n v="3123680344"/>
    <s v="MDW"/>
    <s v="PG"/>
    <s v="A02 - Expense"/>
    <s v="Exp-Mgmt"/>
    <s v="W9-TRULO"/>
    <s v="NV LLC"/>
    <s v="116 Meadow View Lane Anna TX 75409"/>
    <s v="Checking"/>
    <n v="0"/>
    <n v="75"/>
    <n v="2023"/>
    <s v="2023-09"/>
  </r>
  <r>
    <x v="1918"/>
    <s v="NOT APPLICABLE"/>
    <s v="NOT APPLICABLE"/>
    <s v="RECURRING TRANSFER TO JPMORGAN CHASE BANK, NA CHK XXXXX8616 N. GUPTA REF #FP0KL79LDL ROSEMON TO TRULO PROPERTY MANAGEMENT"/>
    <s v="Clean"/>
    <n v="-150"/>
    <s v="1316Rosemon"/>
    <n v="3123788147"/>
    <s v="PAG"/>
    <s v="VJ"/>
    <s v="A02 - Expense"/>
    <s v="Exp-Mgmt"/>
    <s v="W9-TRULO"/>
    <s v="NV LLC"/>
    <s v="1316 Rosemon Avenue Carrolton TX 75006"/>
    <s v="Checking"/>
    <n v="0"/>
    <n v="150"/>
    <n v="2023"/>
    <s v="2023-09"/>
  </r>
  <r>
    <x v="1918"/>
    <s v="NOT APPLICABLE"/>
    <s v="NOT APPLICABLE"/>
    <s v="RECURRING TRANSFER TO JPMORGAN CHASE BANK, NA CHK XXXXX8616 N. GUPTA REF #FP0KL76B9G NEWTON TO TRULO PROPERTY MANAGEMENT"/>
    <s v="Clean"/>
    <n v="-75"/>
    <s v="1342Newton"/>
    <n v="3123752192"/>
    <s v="PAG"/>
    <s v="PG"/>
    <s v="A02 - Expense"/>
    <s v="Exp-Mgmt"/>
    <s v="W9-TRULO"/>
    <s v="NV LLC"/>
    <s v="1342 Newton Dr Cedar Hill TX 75115"/>
    <s v="Checking"/>
    <n v="0"/>
    <n v="75"/>
    <n v="2023"/>
    <s v="2023-09"/>
  </r>
  <r>
    <x v="1918"/>
    <s v="NOT APPLICABLE"/>
    <s v="NOT APPLICABLE"/>
    <s v="ONLINE TRANSFER FROM JPMORGAN CHASE BANK, NA CHK XXXXX8616 N. GUPTA REF #F20KKVD2BR REFUND OF TRULO PM FEE SINCE OCT 2022"/>
    <s v="Clean"/>
    <n v="825"/>
    <s v="1905Morning"/>
    <n v="2120678228"/>
    <s v="MDW"/>
    <s v="VJ"/>
    <s v="A02 - Expense"/>
    <s v="Exp-Mgmt"/>
    <s v="W9-TRULO"/>
    <s v="1905Morning"/>
    <s v="1905 Morning Dove Aubrey TX 76227"/>
    <s v="Checking"/>
    <n v="0"/>
    <n v="825"/>
    <n v="2023"/>
    <s v="2023-09"/>
  </r>
  <r>
    <x v="1918"/>
    <s v="NOT APPLICABLE"/>
    <s v="NOT APPLICABLE"/>
    <s v="JPMORGAN CHASE CHASE ACH 090123 4027425045 MEADOW VIEW HOMES LLC"/>
    <s v="Clean"/>
    <n v="-947.72"/>
    <s v="2417Garden"/>
    <n v="5123943606"/>
    <s v="MDW"/>
    <s v="VJ"/>
    <s v="A02 - Expense"/>
    <s v="Exp-Mortgage"/>
    <s v="MORTGAGE"/>
    <s v="Property"/>
    <s v="2417 Garden Oaks Drive Irving TX 75061"/>
    <s v="Savings"/>
    <n v="0"/>
    <n v="947.72"/>
    <n v="2023"/>
    <s v="2023-09"/>
  </r>
  <r>
    <x v="1918"/>
    <s v="NOT APPLICABLE"/>
    <s v="NOT APPLICABLE"/>
    <s v="RECURRING TRANSFER TO GUPTA N REF #OP0KL83KGD CHECKING GARDOAK INTERNET AUTOPAY MVCC"/>
    <s v="Clean"/>
    <n v="-35.01"/>
    <s v="2417Garden"/>
    <n v="5123943606"/>
    <s v="MDW"/>
    <s v="VJ"/>
    <s v="A02 - Expense"/>
    <s v="Exp-Utilities"/>
    <s v="UTILITY"/>
    <s v="Property"/>
    <s v="2417 Garden Oaks Drive Irving TX 75061"/>
    <s v="Savings"/>
    <n v="0"/>
    <n v="35.01"/>
    <n v="2023"/>
    <s v="2023-09"/>
  </r>
  <r>
    <x v="1918"/>
    <s v="NOT APPLICABLE"/>
    <s v="NOT APPLICABLE"/>
    <s v="RECURRING TRANSFER TO GUPTA N REF #OP0KL7JR94 CHECKING GARDOAK ARLO AUTOPAY MVCC"/>
    <s v="Clean"/>
    <n v="-10.65"/>
    <s v="2417Garden"/>
    <n v="5123943606"/>
    <s v="MDW"/>
    <s v="VJ"/>
    <s v="A02 - Expense"/>
    <s v="Exp-Utilities"/>
    <s v="ARLO"/>
    <s v="Property"/>
    <s v="2417 Garden Oaks Drive Irving TX 75061"/>
    <s v="Savings"/>
    <n v="0"/>
    <n v="10.65"/>
    <n v="2023"/>
    <s v="2023-09"/>
  </r>
  <r>
    <x v="1918"/>
    <s v="NOT APPLICABLE"/>
    <s v="NOT APPLICABLE"/>
    <s v="ORIG CO NAME:JPMORGAN CHASE         ORIG ID:9008102401 DESC DATE:090123 CO ENTRY DESCR:CHASE ACH SEC:PPD    TRACE#:021000020804517 EED:230901   IND ID:                             IND NAME:MEADOW VIEW HOMES LLC TRN: 2440804517TC"/>
    <s v="Clean"/>
    <n v="-1383.06"/>
    <s v="4920BrianHill"/>
    <n v="692554576"/>
    <s v="MDW"/>
    <s v="VJ"/>
    <s v="A02 - Expense"/>
    <s v="Exp-Mortgage"/>
    <s v="MORTGAGE"/>
    <s v="Property"/>
    <s v="4920 Brianhill Drive Fortworth TX  76135"/>
    <s v="Checking"/>
    <n v="0"/>
    <n v="1383.06"/>
    <n v="2023"/>
    <s v="2023-09"/>
  </r>
  <r>
    <x v="1918"/>
    <s v="NOT APPLICABLE"/>
    <s v="NOT APPLICABLE"/>
    <s v="ORIG CO NAME:NEWREZ-SHELLPOIN       ORIG ID:6371542226 DESC DATE:230831 CO ENTRY DESCR:ACH PMT   SEC:PPD    TRACE#:028000084250488 EED:230901   IND ID:                             IND NAME:JADHAV VIVEK TRN: 2444250488TC"/>
    <s v="Clean"/>
    <n v="-1383.06"/>
    <s v="6401Basswood"/>
    <n v="886965909"/>
    <s v="PAG"/>
    <s v="VJ"/>
    <s v="A02 - Expense"/>
    <s v="Exp-Mortgage"/>
    <s v="MORTGAGE"/>
    <s v="6401 Basswood Dr Fortworth TX 76135"/>
    <s v="6401 Basswood Dr Fortworth TX 76135"/>
    <s v="Checking"/>
    <n v="0"/>
    <n v="1383.06"/>
    <n v="2023"/>
    <s v="2023-09"/>
  </r>
  <r>
    <x v="1918"/>
    <s v="NOT APPLICABLE"/>
    <s v="NOT APPLICABLE"/>
    <s v="MORTGAGE COMPANY MTGE PAYMT 090123 5114002634 PARUL GUPTA"/>
    <s v="Clean"/>
    <n v="-733.95"/>
    <s v="711Parks"/>
    <n v="3123859963"/>
    <s v="PAG"/>
    <s v="PG"/>
    <s v="A02 - Expense"/>
    <s v="Exp-Mortgage"/>
    <s v="MORTGAGE"/>
    <s v="711 S Parks Dr. Desoto TX 75105"/>
    <s v="711 S Parks Dr. Desoto TX 75105"/>
    <s v="Checking"/>
    <n v="0"/>
    <n v="733.95"/>
    <n v="2023"/>
    <s v="2023-09"/>
  </r>
  <r>
    <x v="1918"/>
    <s v="NOT APPLICABLE"/>
    <s v="NOT APPLICABLE"/>
    <s v="RECURRING TRANSFER TO JPMORGAN CHASE BANK, NA CHK XXXXX8616 N. GUPTA REF #FP0KL78662 PARKS TO TRULO PROPERTY MANAGEMENT"/>
    <s v="Clean"/>
    <n v="-75"/>
    <s v="711Parks"/>
    <n v="3123859963"/>
    <s v="PAG"/>
    <s v="PG"/>
    <s v="A02 - Expense"/>
    <s v="Exp-Mgmt"/>
    <s v="W9-TRULO"/>
    <s v="NV LLC"/>
    <s v="711 S Parks Dr. Desoto TX 75105"/>
    <s v="Checking"/>
    <n v="0"/>
    <n v="75"/>
    <n v="2023"/>
    <s v="2023-09"/>
  </r>
  <r>
    <x v="1918"/>
    <s v="NOT APPLICABLE"/>
    <s v="NOT APPLICABLE"/>
    <s v="ORIG CO NAME:PENNYMAC               ORIG ID:1262049351 DESC DATE:Sep 23 CO ENTRY DESCR:CASH      SEC:WEB    TRACE#:021000027353079 EED:230901   IND ID:8028351082-0045              IND NAME:8604 Wagon TRN: 2447353079TC"/>
    <s v="Clean"/>
    <n v="-843.79"/>
    <s v="8604Wagon"/>
    <n v="710665618"/>
    <s v="MDW"/>
    <s v="VJ"/>
    <s v="A02 - Expense"/>
    <s v="Exp-Mortgage"/>
    <s v="MORTGAGE"/>
    <s v="1117Brewer"/>
    <s v="8604 Wagon Trail Crossroads TX 76227"/>
    <s v="Checking"/>
    <n v="0"/>
    <n v="843.79"/>
    <n v="2023"/>
    <s v="2023-09"/>
  </r>
  <r>
    <x v="1918"/>
    <s v="NOT APPLICABLE"/>
    <s v="NOT APPLICABLE"/>
    <s v="Zelle payment to Trulo Property Management LLC 18039595225"/>
    <s v="Clean"/>
    <n v="-75"/>
    <s v="8604Wagon"/>
    <n v="710665618"/>
    <s v="MDW"/>
    <s v="VJ"/>
    <s v="A02 - Expense"/>
    <s v="Exp-Mgmt"/>
    <s v="W9-TRULO"/>
    <s v="NV LLC"/>
    <s v="8604 Wagon Trail Crossroads TX 76227"/>
    <s v="Checking"/>
    <n v="0"/>
    <n v="75"/>
    <n v="2023"/>
    <s v="2023-09"/>
  </r>
  <r>
    <x v="1918"/>
    <s v="NOT APPLICABLE"/>
    <s v="NOT APPLICABLE"/>
    <s v="RECURRING TRANSFER TO JPMORGAN CHASE BANK, NA CHK XXXXX8616 N. GUPTA REF #FP0KL74GP4 WINTERGREEN TO TRULO PROPERTY MANAGEMENT"/>
    <s v="Clean"/>
    <n v="-75"/>
    <s v="874Wintergreen"/>
    <n v="8320478665"/>
    <s v="PAG"/>
    <s v="VJ"/>
    <s v="A02 - Expense"/>
    <s v="Exp-Mgmt"/>
    <s v="W9-TRULO"/>
    <s v="NV LLC"/>
    <s v="874 W Wintergreen Road Lancaster TX 75134"/>
    <s v="Checking"/>
    <n v="0"/>
    <n v="75"/>
    <n v="2023"/>
    <s v="2023-09"/>
  </r>
  <r>
    <x v="1918"/>
    <s v="NOT APPLICABLE"/>
    <s v="NOT APPLICABLE"/>
    <s v="RECURRING TRANSFER TO JPMORGAN CHASE BANK, NA CHK XXXXX8616 N. GUPTA REF #FP0KL6XYQ3 TRULO MONTHLY PM FEE MIDWAY INN"/>
    <s v="Clean"/>
    <n v="-1500"/>
    <s v="Midway"/>
    <n v="5445996969"/>
    <s v="MID"/>
    <s v="LLC"/>
    <s v="A02 - Expense"/>
    <s v="Exp-Mgmt"/>
    <s v="W9-TRULO"/>
    <s v="NV LLC"/>
    <s v="3016 E Abram Street Arlington TX 76010"/>
    <s v="Checking"/>
    <n v="0"/>
    <n v="1500"/>
    <n v="2023"/>
    <s v="2023-09"/>
  </r>
  <r>
    <x v="1919"/>
    <s v="NOT APPLICABLE"/>
    <s v="NOT APPLICABLE"/>
    <s v="PENNYMAC CASH Sep 23 8028352704-0045 104 Meadow"/>
    <s v="Clean"/>
    <n v="-730.2"/>
    <s v="104Meadow"/>
    <n v="2123710218"/>
    <s v="MDW"/>
    <s v="VJ"/>
    <s v="A02 - Expense"/>
    <s v="Exp-Mortgage"/>
    <s v="MORTGAGE"/>
    <s v="Property"/>
    <s v="104 Meadow View Lane Anna TX 75409"/>
    <s v="Checking"/>
    <n v="0"/>
    <n v="730.2"/>
    <n v="2023"/>
    <s v="2023-09"/>
  </r>
  <r>
    <x v="1919"/>
    <s v="NOT APPLICABLE"/>
    <s v="NOT APPLICABLE"/>
    <s v="NEWREZ-SHELLPOIN ACH PMT 230904 0683624456 GUPTA"/>
    <s v="Clean"/>
    <n v="-456.02"/>
    <s v="116Meadow"/>
    <n v="3123680344"/>
    <s v="MDW"/>
    <s v="PG"/>
    <s v="A02 - Expense"/>
    <s v="Exp-Mortgage"/>
    <s v="MORTGAGE"/>
    <s v="116 Meadow View Lane Anna TX 75409"/>
    <s v="116 Meadow View Lane Anna TX 75409"/>
    <s v="Checking"/>
    <n v="0"/>
    <n v="456.02"/>
    <n v="2023"/>
    <s v="2023-09"/>
  </r>
  <r>
    <x v="1919"/>
    <s v="NOT APPLICABLE"/>
    <s v="NOT APPLICABLE"/>
    <s v="PENNYMAC CASH Sep 23 8028350915-0045 1316 Rosemon"/>
    <s v="Clean"/>
    <n v="-963.16"/>
    <s v="1316Rosemon"/>
    <n v="3123788147"/>
    <s v="PAG"/>
    <s v="VJ"/>
    <s v="A02 - Expense"/>
    <s v="Exp-Mortgage"/>
    <s v="MORTGAGE"/>
    <s v="Property"/>
    <s v="1316 Rosemon Avenue Carrolton TX 75006"/>
    <s v="Checking"/>
    <n v="0"/>
    <n v="963.16"/>
    <n v="2023"/>
    <s v="2023-09"/>
  </r>
  <r>
    <x v="1919"/>
    <s v="NOT APPLICABLE"/>
    <s v="NOT APPLICABLE"/>
    <s v="NEWREZ-SHELLPOIN ACH PMT 230904 0683856942 GUPTA"/>
    <s v="Clean"/>
    <n v="-563.38"/>
    <s v="1342Newton"/>
    <n v="3123752192"/>
    <s v="PAG"/>
    <s v="PG"/>
    <s v="A02 - Expense"/>
    <s v="Exp-Mortgage"/>
    <s v="MORTGAGE"/>
    <s v="1342 Newton Dr Cedar Hill TX 75115"/>
    <s v="1342 Newton Dr Cedar Hill TX 75115"/>
    <s v="Checking"/>
    <n v="0"/>
    <n v="563.38"/>
    <n v="2023"/>
    <s v="2023-09"/>
  </r>
  <r>
    <x v="1919"/>
    <s v="NOT APPLICABLE"/>
    <s v="NOT APPLICABLE"/>
    <s v="CITY OF IRVING BILLPAY 230905 CITY OF IRVING NEERAJ GUPTA"/>
    <s v="Clean"/>
    <n v="-73.5"/>
    <s v="2417Garden"/>
    <n v="5123943606"/>
    <s v="MDW"/>
    <s v="VJ"/>
    <s v="A02 - Expense"/>
    <s v="Exp-Utilities"/>
    <s v="UTILITY"/>
    <s v="2417 Garden Oaks Drive Irving TX 75061"/>
    <s v="2417 Garden Oaks Drive Irving TX 75061"/>
    <s v="Savings"/>
    <n v="0"/>
    <n v="73.5"/>
    <n v="2023"/>
    <s v="2023-09"/>
  </r>
  <r>
    <x v="1919"/>
    <s v="NOT APPLICABLE"/>
    <s v="NOT APPLICABLE"/>
    <s v="CITY OF IRVING BILLPAY 230905 CITY OF IRVING NEERAJ GUPTA"/>
    <s v="Clean"/>
    <n v="-70.88"/>
    <s v="2417Garden"/>
    <n v="5123943606"/>
    <s v="MDW"/>
    <s v="VJ"/>
    <s v="A02 - Expense"/>
    <s v="Exp-Utilities"/>
    <s v="UTILITY"/>
    <s v="2417 Garden Oaks Drive Irving TX 75061"/>
    <s v="2417 Garden Oaks Drive Irving TX 75061"/>
    <s v="Savings"/>
    <n v="0"/>
    <n v="70.88"/>
    <n v="2023"/>
    <s v="2023-09"/>
  </r>
  <r>
    <x v="1919"/>
    <s v="NOT APPLICABLE"/>
    <s v="NOT APPLICABLE"/>
    <s v="ORIG CO NAME:EXELON CORPORATI       ORIG ID:0000000160 DESC DATE:230904 CO ENTRY DESCR:BILLPAY   SEC:PPD    TRACE#:091000010441234 EED:230905   IND ID:                             IND NAME:NEERAJ GUPTA TRN: 2480441234TC"/>
    <s v="Clean"/>
    <n v="-171.81"/>
    <s v="4909Jamesway"/>
    <n v="886968291"/>
    <s v="PAG"/>
    <s v="VJ"/>
    <s v="A02 - Expense"/>
    <s v="Exp-Utilities"/>
    <s v="EXELON CORP"/>
    <s v="4909 Jamesway Drive Fortworth TX 76135"/>
    <s v="4909 Jamesway Drive Fortworth TX 76135"/>
    <s v="Checking"/>
    <n v="0"/>
    <n v="171.81"/>
    <n v="2023"/>
    <s v="2023-09"/>
  </r>
  <r>
    <x v="1919"/>
    <s v="NOT APPLICABLE"/>
    <s v="NOT APPLICABLE"/>
    <s v="ORIG CO NAME:EXELON CORPORATI       ORIG ID:0000000160 DESC DATE:230904 CO ENTRY DESCR:BILLPAY   SEC:PPD    TRACE#:091000010441168 EED:230905   IND ID:                             IND NAME:NEERAJ GUPTA TRN: 2480441168TC"/>
    <s v="Clean"/>
    <n v="-167.91"/>
    <s v="4909Jamesway"/>
    <n v="886968291"/>
    <s v="PAG"/>
    <s v="VJ"/>
    <s v="A02 - Expense"/>
    <s v="Exp-Utilities"/>
    <s v="EXELON CORP"/>
    <s v="4909 Jamesway Drive Fortworth TX 76135"/>
    <s v="4909 Jamesway Drive Fortworth TX 76135"/>
    <s v="Checking"/>
    <n v="0"/>
    <n v="167.91"/>
    <n v="2023"/>
    <s v="2023-09"/>
  </r>
  <r>
    <x v="1919"/>
    <s v="NOT APPLICABLE"/>
    <s v="NOT APPLICABLE"/>
    <s v="ORIG CO NAME:EXELON CORPORATI       ORIG ID:0000000160 DESC DATE:230904 CO ENTRY DESCR:BILLPAY   SEC:PPD    TRACE#:091000010441169 EED:230905   IND ID:                             IND NAME:NEERAJ GUPTA TRN: 2480441169TC"/>
    <s v="Clean"/>
    <n v="-119.02"/>
    <s v="4909Jamesway"/>
    <n v="886968291"/>
    <s v="PAG"/>
    <s v="VJ"/>
    <s v="A02 - Expense"/>
    <s v="Exp-Utilities"/>
    <s v="EXELON CORP"/>
    <s v="4909 Jamesway Drive Fortworth TX 76135"/>
    <s v="4909 Jamesway Drive Fortworth TX 76135"/>
    <s v="Checking"/>
    <n v="0"/>
    <n v="119.02"/>
    <n v="2023"/>
    <s v="2023-09"/>
  </r>
  <r>
    <x v="1919"/>
    <s v="NOT APPLICABLE"/>
    <s v="NOT APPLICABLE"/>
    <s v="ORIG CO NAME:EXELON CORPORATI       ORIG ID:0000000160 DESC DATE:230904 CO ENTRY DESCR:BILLPAY   SEC:PPD    TRACE#:091000010441136 EED:230905   IND ID:                             IND NAME:NEERAJ GUPTA TRN: 2480441136TC"/>
    <s v="Clean"/>
    <n v="-113.46"/>
    <s v="4909Jamesway"/>
    <n v="886968291"/>
    <s v="PAG"/>
    <s v="VJ"/>
    <s v="A02 - Expense"/>
    <s v="Exp-Utilities"/>
    <s v="EXELON CORP"/>
    <s v="4909 Jamesway Drive Fortworth TX 76135"/>
    <s v="4909 Jamesway Drive Fortworth TX 76135"/>
    <s v="Checking"/>
    <n v="0"/>
    <n v="113.46"/>
    <n v="2023"/>
    <s v="2023-09"/>
  </r>
  <r>
    <x v="1919"/>
    <s v="NOT APPLICABLE"/>
    <s v="NOT APPLICABLE"/>
    <s v="Zelle payment to Jose  Southmark JPM99a1m6khi"/>
    <s v="Clean"/>
    <n v="-60"/>
    <s v="4909Jamesway"/>
    <n v="886968291"/>
    <s v="PAG"/>
    <s v="VJ"/>
    <s v="A02 - Expense"/>
    <s v="Exp-Repair"/>
    <s v="W9-JOSE LANDSCAPE"/>
    <s v="Property"/>
    <s v="4909 Jamesway Drive Fortworth TX 76135"/>
    <s v="Checking"/>
    <n v="0"/>
    <n v="60"/>
    <n v="2023"/>
    <s v="2023-09"/>
  </r>
  <r>
    <x v="1919"/>
    <s v="NOT APPLICABLE"/>
    <s v="NOT APPLICABLE"/>
    <s v="Zelle payment to Jose Landscaper JPM99a1m6k8p"/>
    <s v="Clean"/>
    <n v="-60"/>
    <s v="4920BrianHill"/>
    <n v="692554576"/>
    <s v="MDW"/>
    <s v="VJ"/>
    <s v="A02 - Expense"/>
    <s v="Exp-Repair"/>
    <s v="W9-JOSE LANDSCAPE"/>
    <s v="Property"/>
    <s v="4920 Brianhill Drive Fortworth TX  76135"/>
    <s v="Checking"/>
    <n v="0"/>
    <n v="60"/>
    <n v="2023"/>
    <s v="2023-09"/>
  </r>
  <r>
    <x v="1919"/>
    <s v="NOT APPLICABLE"/>
    <s v="NOT APPLICABLE"/>
    <s v="ORIG CO NAME:EXELON CORPORATI       ORIG ID:0000000160 DESC DATE:230904 CO ENTRY DESCR:BILLPAY   SEC:PPD    TRACE#:091000010441535 EED:230905   IND ID:                             IND NAME:NEERAJ GUPTA TRN: 2480441535TC"/>
    <s v="Clean"/>
    <n v="-141.22"/>
    <s v="6401Basswood"/>
    <n v="886965909"/>
    <s v="PAG"/>
    <s v="VJ"/>
    <s v="A02 - Expense"/>
    <s v="Exp-Utilities"/>
    <s v="EXELON CORP"/>
    <s v="6401 Basswood Dr Fortworth TX 76135"/>
    <s v="6401 Basswood Dr Fortworth TX 76135"/>
    <s v="Checking"/>
    <n v="0"/>
    <n v="141.22"/>
    <n v="2023"/>
    <s v="2023-09"/>
  </r>
  <r>
    <x v="1919"/>
    <s v="NOT APPLICABLE"/>
    <s v="NOT APPLICABLE"/>
    <s v="Zelle payment to Jose  Southmark JPM99a1m6vpq"/>
    <s v="Clean"/>
    <n v="-60"/>
    <s v="6401Basswood"/>
    <n v="886965909"/>
    <s v="PAG"/>
    <s v="VJ"/>
    <s v="A02 - Expense"/>
    <s v="Exp-Repair"/>
    <s v="W9-JOSE LANDSCAPE"/>
    <s v="Property"/>
    <s v="6401 Basswood Dr Fortworth TX 76135"/>
    <s v="Checking"/>
    <n v="0"/>
    <n v="60"/>
    <n v="2023"/>
    <s v="2023-09"/>
  </r>
  <r>
    <x v="1919"/>
    <s v="NOT APPLICABLE"/>
    <s v="NOT APPLICABLE"/>
    <s v="ORIG CO NAME:SPECTRUM               ORIG ID:0000358635 DESC DATE:230904 CO ENTRY DESCR:SPECTRUM  SEC:PPD    TRACE#:021000021991113 EED:230905   IND ID:                             IND NAME:NEERAJ GUPTA TRN: 2481991113TC"/>
    <s v="Clean"/>
    <n v="-55.28"/>
    <s v="6401Basswood"/>
    <n v="886965909"/>
    <s v="PAG"/>
    <s v="VJ"/>
    <s v="A02 - Expense"/>
    <s v="Exp-Utilities"/>
    <s v="UTILITY"/>
    <s v="Property"/>
    <s v="6401 Basswood Dr Fortworth TX 76135"/>
    <s v="Checking"/>
    <n v="0"/>
    <n v="55.28"/>
    <n v="2023"/>
    <s v="2023-09"/>
  </r>
  <r>
    <x v="1919"/>
    <s v="NOT APPLICABLE"/>
    <s v="NOT APPLICABLE"/>
    <s v="PENNYMAC CASH Sep 23 8028351602-0044 vivek jadhav"/>
    <s v="Clean"/>
    <n v="-694.01"/>
    <s v="874Wintergreen"/>
    <n v="8320478665"/>
    <s v="PAG"/>
    <s v="VJ"/>
    <s v="A02 - Expense"/>
    <s v="Exp-Mortgage"/>
    <s v="MORTGAGE"/>
    <s v="Property"/>
    <s v="874 W Wintergreen Road Lancaster TX 75134"/>
    <s v="Checking"/>
    <n v="0"/>
    <n v="694.01"/>
    <n v="2023"/>
    <s v="2023-09"/>
  </r>
  <r>
    <x v="1919"/>
    <s v="NOT APPLICABLE"/>
    <s v="NOT APPLICABLE"/>
    <s v="RECURRING PAYMENT AUTHORIZED ON 09/01 GOOGLE *Google Sto 855-836-3987 CA S303244533708058 CARD 4162"/>
    <s v="Clean"/>
    <n v="-106.59"/>
    <s v="Midway"/>
    <n v="5445996969"/>
    <s v="MID"/>
    <s v="LLC"/>
    <s v="A02 - Expense"/>
    <s v="Exp-Utilities"/>
    <s v="UTILITY"/>
    <s v="Property"/>
    <s v="3016 E Abram Street Arlington TX 76010"/>
    <s v="Checking"/>
    <n v="0"/>
    <n v="106.59"/>
    <n v="2023"/>
    <s v="2023-09"/>
  </r>
  <r>
    <x v="1920"/>
    <s v="NOT APPLICABLE"/>
    <s v="NOT APPLICABLE"/>
    <s v="ORIG CO NAME:TARA ENERGY LLC        ORIG ID:9623505101 DESC DATE:230906 CO ENTRY DESCR:DEBITDEBITSEC:CCD    TRACE#:021000022666838 EED:230906   IND ID:2107150125                   IND NAME:NEERAJ  GUPTA TRN: 2492666838TC"/>
    <s v="Clean"/>
    <n v="-187.39"/>
    <s v="6401Basswood"/>
    <n v="886965909"/>
    <s v="PAG"/>
    <s v="VJ"/>
    <s v="A02 - Expense"/>
    <s v="Exp-Utilities"/>
    <s v="UTILITY"/>
    <s v="6401 Basswood Dr Fortworth TX 76135"/>
    <s v="6401 Basswood Dr Fortworth TX 76135"/>
    <s v="Checking"/>
    <n v="0"/>
    <n v="187.39"/>
    <n v="2023"/>
    <s v="2023-09"/>
  </r>
  <r>
    <x v="1920"/>
    <s v="NOT APPLICABLE"/>
    <s v="NOT APPLICABLE"/>
    <s v="BUSINESS TO BUSINESS ACH RED MORTGAGE7313 ACH 490011466"/>
    <s v="Clean"/>
    <n v="-9541.83"/>
    <s v="Midway"/>
    <n v="5445996969"/>
    <s v="MID"/>
    <s v="LLC"/>
    <s v="A02 - Expense"/>
    <s v="Exp-Mortgage"/>
    <s v="MORTGAGE"/>
    <s v="Property"/>
    <s v="3016 E Abram Street Arlington TX 76010"/>
    <s v="Checking"/>
    <n v="0"/>
    <n v="9541.83"/>
    <n v="2023"/>
    <s v="2023-09"/>
  </r>
  <r>
    <x v="1921"/>
    <s v="NOT APPLICABLE"/>
    <s v="NOT APPLICABLE"/>
    <s v="OnePlus Realty G SIGONFILE 090823 CK3912 Meadow View Homes LLC"/>
    <s v="Clean"/>
    <n v="1775"/>
    <s v="104Meadow"/>
    <n v="2123710218"/>
    <s v="MDW"/>
    <s v="VJ"/>
    <s v="A01 - Revenue"/>
    <s v="Rev-Rent"/>
    <s v="Tenant"/>
    <s v="104Meadow"/>
    <s v="104 Meadow View Lane Anna TX 75409"/>
    <s v="Checking"/>
    <n v="0"/>
    <n v="1775"/>
    <n v="2023"/>
    <s v="2023-09"/>
  </r>
  <r>
    <x v="1921"/>
    <s v="NOT APPLICABLE"/>
    <s v="NOT APPLICABLE"/>
    <s v="OnePlus Realty G SIGONFILE 090823 DK3912 Meadow View Homes LLC"/>
    <s v="Clean"/>
    <n v="1850"/>
    <s v="116Meadow"/>
    <n v="3123680344"/>
    <s v="MDW"/>
    <s v="PG"/>
    <s v="A01 - Revenue"/>
    <s v="Rev-Rent"/>
    <s v="Tenant"/>
    <s v="Property"/>
    <s v="116 Meadow View Lane Anna TX 75409"/>
    <s v="Checking"/>
    <n v="0"/>
    <n v="1850"/>
    <n v="2023"/>
    <s v="2023-09"/>
  </r>
  <r>
    <x v="1921"/>
    <s v="NOT APPLICABLE"/>
    <s v="NOT APPLICABLE"/>
    <s v="OnePlus Realty G SIGONFILE 090823 9K3912 Meadow View Homes LLC"/>
    <s v="Clean"/>
    <n v="1570"/>
    <s v="2417Garden"/>
    <n v="5123943606"/>
    <s v="MDW"/>
    <s v="VJ"/>
    <s v="A01 - Revenue"/>
    <s v="Rev-Rent"/>
    <s v="Tenant"/>
    <s v="Property"/>
    <s v="2417 Garden Oaks Drive Irving TX 75061"/>
    <s v="Savings"/>
    <n v="0"/>
    <n v="1570"/>
    <n v="2023"/>
    <s v="2023-09"/>
  </r>
  <r>
    <x v="1921"/>
    <s v="NOT APPLICABLE"/>
    <s v="NOT APPLICABLE"/>
    <s v="ORIG CO NAME:CITY OF FORT WOR       ORIG ID:0000000160 DESC DATE:230907 CO ENTRY DESCR:BILLPAY   SEC:PPD    TRACE#:091000012341407 EED:230908   IND ID:                             IND NAME:NEERAJ GUPTA TRN: 2512341407TC"/>
    <s v="Clean"/>
    <n v="-126.73"/>
    <s v="4909Jamesway"/>
    <n v="886968291"/>
    <s v="PAG"/>
    <s v="VJ"/>
    <s v="A02 - Expense"/>
    <s v="Exp-Utilities"/>
    <s v="UTILITY"/>
    <s v="4909 Jamesway Drive Fortworth TX 76135"/>
    <s v="4909 Jamesway Drive Fortworth TX 76135"/>
    <s v="Checking"/>
    <n v="0"/>
    <n v="126.73"/>
    <n v="2023"/>
    <s v="2023-09"/>
  </r>
  <r>
    <x v="1921"/>
    <s v="NOT APPLICABLE"/>
    <s v="NOT APPLICABLE"/>
    <s v="ORIG CO NAME:CITY OF FORT WOR       ORIG ID:0000000160 DESC DATE:230907 CO ENTRY DESCR:BILLPAY   SEC:PPD    TRACE#:091000012341380 EED:230908   IND ID:                             IND NAME:NEERAJ GUPTA TRN: 2512341380TC"/>
    <s v="Clean"/>
    <n v="-59.11"/>
    <s v="4909Jamesway"/>
    <n v="886968291"/>
    <s v="PAG"/>
    <s v="VJ"/>
    <s v="A02 - Expense"/>
    <s v="Exp-Utilities"/>
    <s v="UTILITY"/>
    <s v="4909 Jamesway Drive Fortworth TX 76135"/>
    <s v="4909 Jamesway Drive Fortworth TX 76135"/>
    <s v="Checking"/>
    <n v="0"/>
    <n v="59.11"/>
    <n v="2023"/>
    <s v="2023-09"/>
  </r>
  <r>
    <x v="1921"/>
    <s v="NOT APPLICABLE"/>
    <s v="NOT APPLICABLE"/>
    <s v="ORIG CO NAME:CITY OF FORT WOR       ORIG ID:0000000160 DESC DATE:230907 CO ENTRY DESCR:BILLPAY   SEC:PPD    TRACE#:091000012341408 EED:230908   IND ID:                             IND NAME:NEERAJ GUPTA TRN: 2512341408TC"/>
    <s v="Clean"/>
    <n v="-45.75"/>
    <s v="4909Jamesway"/>
    <n v="886968291"/>
    <s v="PAG"/>
    <s v="VJ"/>
    <s v="A02 - Expense"/>
    <s v="Exp-Utilities"/>
    <s v="UTILITY"/>
    <s v="4909 Jamesway Drive Fortworth TX 76135"/>
    <s v="4909 Jamesway Drive Fortworth TX 76135"/>
    <s v="Checking"/>
    <n v="0"/>
    <n v="45.75"/>
    <n v="2023"/>
    <s v="2023-09"/>
  </r>
  <r>
    <x v="1921"/>
    <s v="NOT APPLICABLE"/>
    <s v="NOT APPLICABLE"/>
    <s v="ORIG CO NAME:CITY OF FORT WOR       ORIG ID:0000000160 DESC DATE:230907 CO ENTRY DESCR:BILLPAY   SEC:PPD    TRACE#:091000012341275 EED:230908   IND ID:                             IND NAME:NEERAJ GUPTA TRN: 2512341275TC"/>
    <s v="Clean"/>
    <n v="-43.2"/>
    <s v="4909Jamesway"/>
    <n v="886968291"/>
    <s v="PAG"/>
    <s v="VJ"/>
    <s v="A02 - Expense"/>
    <s v="Exp-Utilities"/>
    <s v="UTILITY"/>
    <s v="4909 Jamesway Drive Fortworth TX 76135"/>
    <s v="4909 Jamesway Drive Fortworth TX 76135"/>
    <s v="Checking"/>
    <n v="0"/>
    <n v="43.2"/>
    <n v="2023"/>
    <s v="2023-09"/>
  </r>
  <r>
    <x v="1921"/>
    <s v="NOT APPLICABLE"/>
    <s v="NOT APPLICABLE"/>
    <s v="ORIG CO NAME:OnePlus Realty G       ORIG ID:9001504486 DESC DATE:090823 CO ENTRY DESCR:SIGONFILE SEC:CCD    TRACE#:111926082651467 EED:230908   IND ID:BK3912                       IND NAME:Pagoda Homes LLC (Jame                                                                                       469-867-9837 TRN: 2512651467TC"/>
    <s v="Clean"/>
    <n v="5870"/>
    <s v="4909Jamesway"/>
    <n v="886968291"/>
    <s v="PAG"/>
    <s v="VJ"/>
    <s v="A01 - Revenue"/>
    <s v="Rev-Rent"/>
    <s v="Tenant"/>
    <s v="Property"/>
    <s v="4909 Jamesway Drive Fortworth TX 76135"/>
    <s v="Checking"/>
    <n v="0"/>
    <n v="5870"/>
    <n v="2023"/>
    <s v="2023-09"/>
  </r>
  <r>
    <x v="1921"/>
    <s v="NOT APPLICABLE"/>
    <s v="NOT APPLICABLE"/>
    <s v="ORIG CO NAME:CITY OF FORT WOR       ORIG ID:0000000160 DESC DATE:230907 CO ENTRY DESCR:BILLPAY   SEC:PPD    TRACE#:091000012341414 EED:230908   IND ID:                             IND NAME:NEERAJ GUPTA TRN: 2512341414TC"/>
    <s v="Clean"/>
    <n v="-250.58"/>
    <s v="4920BrianHill"/>
    <n v="692554576"/>
    <s v="MDW"/>
    <s v="VJ"/>
    <s v="A02 - Expense"/>
    <s v="Exp-Utilities"/>
    <s v="UTILITY"/>
    <s v="4920 Brianhill Drive Fortworth TX  76135"/>
    <s v="4920 Brianhill Drive Fortworth TX  76135"/>
    <s v="Checking"/>
    <n v="0"/>
    <n v="250.58"/>
    <n v="2023"/>
    <s v="2023-09"/>
  </r>
  <r>
    <x v="1921"/>
    <s v="NOT APPLICABLE"/>
    <s v="NOT APPLICABLE"/>
    <s v="ORIG CO NAME:CITY OF FORT WOR       ORIG ID:0000000160 DESC DATE:230907 CO ENTRY DESCR:BILLPAY   SEC:PPD    TRACE#:091000012341288 EED:230908   IND ID:                             IND NAME:NEERAJ GUPTA TRN: 2512341288TC"/>
    <s v="Clean"/>
    <n v="-87.58"/>
    <s v="6401Basswood"/>
    <n v="886965909"/>
    <s v="PAG"/>
    <s v="VJ"/>
    <s v="A02 - Expense"/>
    <s v="Exp-Utilities"/>
    <s v="UTILITY"/>
    <s v="6401 Basswood Dr Fortworth TX 76135"/>
    <s v="6401 Basswood Dr Fortworth TX 76135"/>
    <s v="Checking"/>
    <n v="0"/>
    <n v="87.58"/>
    <n v="2023"/>
    <s v="2023-09"/>
  </r>
  <r>
    <x v="1921"/>
    <s v="NOT APPLICABLE"/>
    <s v="NOT APPLICABLE"/>
    <s v="ORIG CO NAME:CITY OF FORT WOR       ORIG ID:0000000160 DESC DATE:230907 CO ENTRY DESCR:BILLPAY   SEC:PPD    TRACE#:091000012341285 EED:230908   IND ID:                             IND NAME:NEERAJ GUPTA TRN: 2512341285TC"/>
    <s v="Clean"/>
    <n v="-39.39"/>
    <s v="6401Basswood"/>
    <n v="886965909"/>
    <s v="PAG"/>
    <s v="VJ"/>
    <s v="A02 - Expense"/>
    <s v="Exp-Utilities"/>
    <s v="UTILITY"/>
    <s v="6401 Basswood Dr Fortworth TX 76135"/>
    <s v="6401 Basswood Dr Fortworth TX 76135"/>
    <s v="Checking"/>
    <n v="0"/>
    <n v="39.39"/>
    <n v="2023"/>
    <s v="2023-09"/>
  </r>
  <r>
    <x v="1921"/>
    <s v="NOT APPLICABLE"/>
    <s v="NOT APPLICABLE"/>
    <s v="ORIG CO NAME:OnePlus Realty G       ORIG ID:9001504486 DESC DATE:090823 CO ENTRY DESCR:SIGONFILE SEC:CCD    TRACE#:111926082651466 EED:230908   IND ID:8K3912                       IND NAME:Pagoda Homes LLC (Bass                                                                                       469-867-9837 TRN: 2512651466TC"/>
    <s v="Clean"/>
    <n v="3998.26"/>
    <s v="6401Basswood"/>
    <n v="886965909"/>
    <s v="PAG"/>
    <s v="VJ"/>
    <s v="A01 - Revenue"/>
    <s v="Rev-Rent"/>
    <s v="Tenant"/>
    <s v="Property"/>
    <s v="6401 Basswood Dr Fortworth TX 76135"/>
    <s v="Checking"/>
    <n v="0"/>
    <n v="3998.26"/>
    <n v="2023"/>
    <s v="2023-09"/>
  </r>
  <r>
    <x v="1921"/>
    <s v="NOT APPLICABLE"/>
    <s v="NOT APPLICABLE"/>
    <s v="OnePlus Realty G SIGONFILE 090823 FK3912 Pagoda Homes LLC (711"/>
    <s v="Clean"/>
    <n v="2100"/>
    <s v="711Parks"/>
    <n v="3123859963"/>
    <s v="PAG"/>
    <s v="PG"/>
    <s v="A01 - Revenue"/>
    <s v="Rev-Rent"/>
    <s v="Tenant"/>
    <s v="Property"/>
    <s v="711 S Parks Dr. Desoto TX 75105"/>
    <s v="Checking"/>
    <n v="0"/>
    <n v="2100"/>
    <n v="2023"/>
    <s v="2023-09"/>
  </r>
  <r>
    <x v="1921"/>
    <s v="NOT APPLICABLE"/>
    <s v="NOT APPLICABLE"/>
    <s v="OnePlus Realty G SIGONFILE 090823 GK3912 Pagoda Homes (Wintergr"/>
    <s v="Clean"/>
    <n v="1900"/>
    <s v="874Wintergreen"/>
    <n v="8320478665"/>
    <s v="PAG"/>
    <s v="VJ"/>
    <s v="A01 - Revenue"/>
    <s v="Rev-Rent"/>
    <s v="Tenant"/>
    <s v="Property"/>
    <s v="874 W Wintergreen Road Lancaster TX 75134"/>
    <s v="Checking"/>
    <n v="0"/>
    <n v="1900"/>
    <n v="2023"/>
    <s v="2023-09"/>
  </r>
  <r>
    <x v="1922"/>
    <s v="NOT APPLICABLE"/>
    <s v="NOT APPLICABLE"/>
    <s v="RECURRING TRANSFER TO MEADOW VIEW HOMES LLC REF #OP0KNP3S4Y BUSINESS MARKET RATE SAVINGS 116 MV CHK TO SAV"/>
    <s v="Clean"/>
    <n v="-150"/>
    <s v="116Meadow"/>
    <n v="3123680344"/>
    <s v="MDW"/>
    <s v="PG"/>
    <s v="A05 - Bank Transfer"/>
    <s v="Transfer-Checking"/>
    <s v="Checking"/>
    <s v="Savings"/>
    <s v="116 Meadow View Lane Anna TX 75409"/>
    <s v="Checking"/>
    <n v="0"/>
    <n v="150"/>
    <n v="2023"/>
    <s v="2023-09"/>
  </r>
  <r>
    <x v="1922"/>
    <s v="NOT APPLICABLE"/>
    <s v="NOT APPLICABLE"/>
    <s v="RECURRING TRANSFER FROM MEADOW VIEW HOMES LLC REF #OP0KNP3S4Y BUSINESS CHECKING 116 MV CHK TO SAV"/>
    <s v="Clean"/>
    <n v="150"/>
    <s v="116MeadowSavings"/>
    <n v="7123691524"/>
    <s v="MDW"/>
    <s v="PG"/>
    <s v="A05 - Bank Transfer"/>
    <s v="Transfer-Savings"/>
    <s v="Checking"/>
    <s v="Savings"/>
    <s v="116 Meadow View Lane Anna TX 75409"/>
    <s v="Savings"/>
    <n v="0"/>
    <n v="150"/>
    <n v="2023"/>
    <s v="2023-09"/>
  </r>
  <r>
    <x v="1922"/>
    <s v="NOT APPLICABLE"/>
    <s v="NOT APPLICABLE"/>
    <s v="RECURRING PAYMENT AUTHORIZED ON 09/09 DNH*GODADDY.COM 480-5058855 AZ S383252481260593 CARD 4162"/>
    <s v="Clean"/>
    <n v="-76.62"/>
    <s v="Midway"/>
    <n v="5445996969"/>
    <s v="MID"/>
    <s v="LLC"/>
    <s v="A02 - Expense"/>
    <s v="Exp-Utilities"/>
    <s v="UTILITY"/>
    <s v="Property"/>
    <s v="3016 E Abram Street Arlington TX 76010"/>
    <s v="Checking"/>
    <n v="0"/>
    <n v="76.62"/>
    <n v="2023"/>
    <s v="2023-09"/>
  </r>
  <r>
    <x v="1923"/>
    <s v="NOT APPLICABLE"/>
    <s v="NOT APPLICABLE"/>
    <s v="BUSINESS TO BUSINESS ACH CITY OFARLINGTON UTILITYIVR 230911 3028563 MIDWAY INN *LLC"/>
    <s v="Clean"/>
    <n v="-895.59"/>
    <s v="Midway"/>
    <n v="5445996969"/>
    <s v="MID"/>
    <s v="LLC"/>
    <s v="A02 - Expense"/>
    <s v="Exp-Utilities"/>
    <s v="UTILITY"/>
    <s v="Property"/>
    <s v="3016 E Abram Street Arlington TX 76010"/>
    <s v="Checking"/>
    <n v="0"/>
    <n v="895.59"/>
    <n v="2023"/>
    <s v="2023-09"/>
  </r>
  <r>
    <x v="1924"/>
    <s v="NOT APPLICABLE"/>
    <s v="NOT APPLICABLE"/>
    <s v="RECURRING PAYMENT AUTHORIZED ON 09/12 Spectrum 855-707-7328 MO S303255641515187 CARD 4162"/>
    <s v="Clean"/>
    <n v="-105.42"/>
    <s v="Midway"/>
    <n v="5445996969"/>
    <s v="MID"/>
    <s v="LLC"/>
    <s v="A02 - Expense"/>
    <s v="Exp-Utilities"/>
    <s v="UTILITY"/>
    <s v="Property"/>
    <s v="3016 E Abram Street Arlington TX 76010"/>
    <s v="Checking"/>
    <n v="0"/>
    <n v="105.42"/>
    <n v="2023"/>
    <s v="2023-09"/>
  </r>
  <r>
    <x v="1925"/>
    <s v="NOT APPLICABLE"/>
    <s v="NOT APPLICABLE"/>
    <s v="OnePlus Realty G SIGONFILE 091423 89LR12 Meadow View Homes LLC"/>
    <s v="Clean"/>
    <n v="1850"/>
    <s v="108Meadow"/>
    <n v="3123666335"/>
    <s v="MDW"/>
    <s v="PG"/>
    <s v="A01 - Revenue"/>
    <s v="Rev-Rent"/>
    <s v="Tenant"/>
    <s v="108Meadow"/>
    <s v="108 Meadow View Lane Anna TX 75409"/>
    <s v="Checking"/>
    <n v="0"/>
    <n v="1850"/>
    <n v="2023"/>
    <s v="2023-09"/>
  </r>
  <r>
    <x v="1925"/>
    <s v="NOT APPLICABLE"/>
    <s v="NOT APPLICABLE"/>
    <s v="OnePlus Realty G SIGONFILE 091423 99LR12 Pagoda Homes LLC (108"/>
    <s v="Clean"/>
    <n v="1725"/>
    <s v="108Pagoda"/>
    <n v="2123674356"/>
    <s v="PAG"/>
    <s v="NG"/>
    <s v="A01 - Revenue"/>
    <s v="Rev-Rent"/>
    <s v="Tenant"/>
    <s v="108Pagoda"/>
    <s v="108 Pagoda Drive Anna TX 75409"/>
    <s v="Checking"/>
    <n v="0"/>
    <n v="1725"/>
    <n v="2023"/>
    <s v="2023-09"/>
  </r>
  <r>
    <x v="1925"/>
    <s v="NOT APPLICABLE"/>
    <s v="NOT APPLICABLE"/>
    <s v="OnePlus Realty G SIGONFILE 091423 B9LR12 Pagoda Homes LLC (Rose"/>
    <s v="Clean"/>
    <n v="3676.73"/>
    <s v="1316Rosemon"/>
    <n v="3123788147"/>
    <s v="PAG"/>
    <s v="VJ"/>
    <s v="A01 - Revenue"/>
    <s v="Rev-Rent"/>
    <s v="Tenant"/>
    <s v="Property"/>
    <s v="1316 Rosemon Avenue Carrolton TX 75006"/>
    <s v="Checking"/>
    <n v="0"/>
    <n v="3676.73"/>
    <n v="2023"/>
    <s v="2023-09"/>
  </r>
  <r>
    <x v="1925"/>
    <s v="NOT APPLICABLE"/>
    <s v="NOT APPLICABLE"/>
    <s v="ORIG CO NAME:OnePlus Realty G       ORIG ID:9001504486 DESC DATE:091423 CO ENTRY DESCR:SIGONFILE SEC:CCD    TRACE#:111926087048628 EED:230914   IND ID:79LR12                       IND NAME:Meadow View Homes LLC                                                                                        469-867-9837 TRN: 2577048628TC"/>
    <s v="Clean"/>
    <n v="3439.93"/>
    <s v="4920BrianHill"/>
    <n v="692554576"/>
    <s v="MDW"/>
    <s v="VJ"/>
    <s v="A01 - Revenue"/>
    <s v="Rev-Rent"/>
    <s v="Tenant"/>
    <s v="Property"/>
    <s v="4920 Brianhill Drive Fortworth TX  76135"/>
    <s v="Checking"/>
    <n v="0"/>
    <n v="3439.93"/>
    <n v="2023"/>
    <s v="2023-09"/>
  </r>
  <r>
    <x v="1925"/>
    <s v="NOT APPLICABLE"/>
    <s v="NOT APPLICABLE"/>
    <s v="ORIG CO NAME:OnePlus Realty G       ORIG ID:9001504486 DESC DATE:091423 CO ENTRY DESCR:SIGONFILE SEC:CCD    TRACE#:111926087048629 EED:230914   IND ID:C9LR12                       IND NAME:Meadow View Homes LLC                                                                                        469-867-9837 TRN: 2577048629TC"/>
    <s v="Clean"/>
    <n v="1852.01"/>
    <s v="8604Wagon"/>
    <n v="710665618"/>
    <s v="MDW"/>
    <s v="VJ"/>
    <s v="A01 - Revenue"/>
    <s v="Rev-Rent"/>
    <s v="Tenant"/>
    <s v="Property"/>
    <s v="8604 Wagon Trail Crossroads TX 76227"/>
    <s v="Checking"/>
    <n v="0"/>
    <n v="1852.01"/>
    <n v="2023"/>
    <s v="2023-09"/>
  </r>
  <r>
    <x v="1925"/>
    <s v="NOT APPLICABLE"/>
    <s v="NOT APPLICABLE"/>
    <s v="MOBILE DEPOSIT : REF NUMBER :617140599437"/>
    <s v="Clean"/>
    <n v="475"/>
    <s v="Midway"/>
    <n v="5445996969"/>
    <s v="MID"/>
    <s v="LLC"/>
    <s v="A01 - Revenue"/>
    <s v="Rev-Rent"/>
    <s v="Tenant"/>
    <s v="Midway"/>
    <s v="3016 E Abram Street Arlington TX 76010"/>
    <s v="Checking"/>
    <n v="0"/>
    <n v="475"/>
    <n v="2023"/>
    <s v="2023-09"/>
  </r>
  <r>
    <x v="1926"/>
    <s v="NOT APPLICABLE"/>
    <s v="NOT APPLICABLE"/>
    <s v="WT FED#07761 CITIBANK, N.A. /FTR/BNF=William Lily Insurance Services Inc SRF# OW00003630105279 TRN#230915160801 RFB# OW00003630105279"/>
    <s v="Clean"/>
    <n v="-32834"/>
    <s v="Midway"/>
    <n v="5445996969"/>
    <s v="MID"/>
    <s v="LLC"/>
    <s v="A02 - Expense"/>
    <s v="Exp-Insurance"/>
    <s v="Insurance"/>
    <s v="Property"/>
    <s v="3016 E Abram Street Arlington TX 76010"/>
    <s v="Checking"/>
    <n v="0"/>
    <n v="32834"/>
    <n v="2023"/>
    <s v="2023-09"/>
  </r>
  <r>
    <x v="1926"/>
    <s v="NOT APPLICABLE"/>
    <s v="NOT APPLICABLE"/>
    <s v="WIRE TRANS SVC CHARGE - SEQUENCE: 230915160801 SRF# OW00003630105279 TRN#230915160801 RFB# OW00003630105279"/>
    <s v="Clean"/>
    <n v="-25"/>
    <s v="Midway"/>
    <n v="5445996969"/>
    <s v="MID"/>
    <s v="LLC"/>
    <s v="A02 - Expense"/>
    <s v="Exp-Professional Services"/>
    <s v="Bank"/>
    <s v="NV LLC"/>
    <s v="3016 E Abram Street Arlington TX 76010"/>
    <s v="Checking"/>
    <n v="0"/>
    <n v="25"/>
    <n v="2023"/>
    <s v="2023-09"/>
  </r>
  <r>
    <x v="1927"/>
    <s v="NOT APPLICABLE"/>
    <s v="NOT APPLICABLE"/>
    <s v="WF Bus Credit AUTO PAY 230917 90225380775034 GUPTA,NEERAJ"/>
    <s v="Clean"/>
    <n v="-82.21"/>
    <s v="2417Garden"/>
    <n v="5123943606"/>
    <s v="MDW"/>
    <s v="VJ"/>
    <s v="A02 - Expense"/>
    <s v="Exp-Repair"/>
    <s v="AUTOPAY BALANCE"/>
    <s v="2417Garden"/>
    <s v="2417 Garden Oaks Drive Irving TX 75061"/>
    <s v="Savings"/>
    <n v="0"/>
    <n v="82.21"/>
    <n v="2023"/>
    <s v="2023-09"/>
  </r>
  <r>
    <x v="1927"/>
    <s v="NOT APPLICABLE"/>
    <s v="NOT APPLICABLE"/>
    <s v="MONTHLY SERVICE FEE"/>
    <s v="Clean"/>
    <n v="-10"/>
    <s v="MeadowSecurity"/>
    <n v="1160333314"/>
    <s v="MDW"/>
    <s v="LLC"/>
    <s v="A02 - Expense"/>
    <s v="Exp-Professional Services"/>
    <s v="Bank"/>
    <s v="NV LLC"/>
    <s v="Meadow Security Deposit"/>
    <s v="Checking"/>
    <n v="0"/>
    <n v="10"/>
    <n v="2023"/>
    <s v="2023-09"/>
  </r>
  <r>
    <x v="1928"/>
    <s v="NOT APPLICABLE"/>
    <s v="NOT APPLICABLE"/>
    <s v="FOREMOST EPM PYMT 230919 3810091873545 VIVEK JADHAV"/>
    <s v="Clean"/>
    <n v="-356.49"/>
    <s v="1316Rosemon"/>
    <n v="3123788147"/>
    <s v="PAG"/>
    <s v="VJ"/>
    <s v="A02 - Expense"/>
    <s v="Exp-Insurance"/>
    <s v="Insurance"/>
    <s v="Property"/>
    <s v="1316 Rosemon Avenue Carrolton TX 75006"/>
    <s v="Checking"/>
    <n v="0"/>
    <n v="356.49"/>
    <n v="2023"/>
    <s v="2023-09"/>
  </r>
  <r>
    <x v="1928"/>
    <s v="NOT APPLICABLE"/>
    <s v="NOT APPLICABLE"/>
    <s v="Zelle payment to Jose  Southmark JPM99a2dxxd5"/>
    <s v="Clean"/>
    <n v="-60"/>
    <s v="4909Jamesway"/>
    <n v="886968291"/>
    <s v="PAG"/>
    <s v="VJ"/>
    <s v="A02 - Expense"/>
    <s v="Exp-Repair"/>
    <s v="W9-JOSE LANDSCAPE"/>
    <s v="Property"/>
    <s v="4909 Jamesway Drive Fortworth TX 76135"/>
    <s v="Checking"/>
    <n v="0"/>
    <n v="60"/>
    <n v="2023"/>
    <s v="2023-09"/>
  </r>
  <r>
    <x v="1928"/>
    <s v="NOT APPLICABLE"/>
    <s v="NOT APPLICABLE"/>
    <s v="Zelle payment to Jose Landscaper JPM99a2dxf7s"/>
    <s v="Clean"/>
    <n v="-60"/>
    <s v="4920BrianHill"/>
    <n v="692554576"/>
    <s v="MDW"/>
    <s v="VJ"/>
    <s v="A02 - Expense"/>
    <s v="Exp-Repair"/>
    <s v="W9-JOSE LANDSCAPE"/>
    <s v="Property"/>
    <s v="4920 Brianhill Drive Fortworth TX  76135"/>
    <s v="Checking"/>
    <n v="0"/>
    <n v="60"/>
    <n v="2023"/>
    <s v="2023-09"/>
  </r>
  <r>
    <x v="1928"/>
    <s v="NOT APPLICABLE"/>
    <s v="NOT APPLICABLE"/>
    <s v="Zelle payment to Jose  Southmark JPM99a2dxrae"/>
    <s v="Clean"/>
    <n v="-60"/>
    <s v="6401Basswood"/>
    <n v="886965909"/>
    <s v="PAG"/>
    <s v="VJ"/>
    <s v="A02 - Expense"/>
    <s v="Exp-Repair"/>
    <s v="W9-JOSE LANDSCAPE"/>
    <s v="Property"/>
    <s v="6401 Basswood Dr Fortworth TX 76135"/>
    <s v="Checking"/>
    <n v="0"/>
    <n v="60"/>
    <n v="2023"/>
    <s v="2023-09"/>
  </r>
  <r>
    <x v="1928"/>
    <s v="NOT APPLICABLE"/>
    <s v="NOT APPLICABLE"/>
    <s v="WF Bus Credit AUTO PAY 230920 90225261753795 GUPTA,NEERAJ"/>
    <s v="Clean"/>
    <n v="-1677.45"/>
    <s v="Midway"/>
    <n v="5445996969"/>
    <s v="MID"/>
    <s v="LLC"/>
    <s v="A02 - Expense"/>
    <s v="Exp-Repair"/>
    <s v="AUTOPAY BALANCE"/>
    <s v="Midway"/>
    <s v="3016 E Abram Street Arlington TX 76010"/>
    <s v="Checking"/>
    <n v="0"/>
    <n v="1677.45"/>
    <n v="2023"/>
    <s v="2023-09"/>
  </r>
  <r>
    <x v="1929"/>
    <s v="NOT APPLICABLE"/>
    <s v="NOT APPLICABLE"/>
    <s v="ORIG CO NAME:CITY OF FORT WOR       ORIG ID:0000000160 DESC DATE:230921 CO ENTRY DESCR:BILLPAY   SEC:PPD    TRACE#:091000018773715 EED:230922   IND ID:                             IND NAME:NEERAJ GUPTA TRN: 2658773715TC"/>
    <s v="Clean"/>
    <n v="-11.5"/>
    <s v="4909Jamesway"/>
    <n v="886968291"/>
    <s v="PAG"/>
    <s v="VJ"/>
    <s v="A02 - Expense"/>
    <s v="Exp-Utilities"/>
    <s v="UTILITY"/>
    <s v="4909 Jamesway Drive Fortworth TX 76135"/>
    <s v="4909 Jamesway Drive Fortworth TX 76135"/>
    <s v="Checking"/>
    <n v="0"/>
    <n v="11.5"/>
    <n v="2023"/>
    <s v="2023-09"/>
  </r>
  <r>
    <x v="1929"/>
    <s v="NOT APPLICABLE"/>
    <s v="NOT APPLICABLE"/>
    <s v="ORIG CO NAME:CITY OF FORT WOR       ORIG ID:0000000160 DESC DATE:230921 CO ENTRY DESCR:BILLPAY   SEC:PPD    TRACE#:091000018773840 EED:230922   IND ID:                             IND NAME:NEERAJ GUPTA TRN: 2658773840TC"/>
    <s v="Clean"/>
    <n v="-11.5"/>
    <s v="4920BrianHill"/>
    <n v="692554576"/>
    <s v="MDW"/>
    <s v="VJ"/>
    <s v="A02 - Expense"/>
    <s v="Exp-Utilities"/>
    <s v="UTILITY"/>
    <s v="4920 Brianhill Drive Fortworth TX  76135"/>
    <s v="4920 Brianhill Drive Fortworth TX  76135"/>
    <s v="Checking"/>
    <n v="0"/>
    <n v="11.5"/>
    <n v="2023"/>
    <s v="2023-09"/>
  </r>
  <r>
    <x v="1929"/>
    <s v="NOT APPLICABLE"/>
    <s v="NOT APPLICABLE"/>
    <s v="ORIG CO NAME:CITY OF FORT WOR       ORIG ID:0000000160 DESC DATE:230921 CO ENTRY DESCR:BILLPAY   SEC:PPD    TRACE#:091000018773722 EED:230922   IND ID:                             IND NAME:NEERAJ GUPTA TRN: 2658773722TC"/>
    <s v="Clean"/>
    <n v="-11.5"/>
    <s v="6401Basswood"/>
    <n v="886965909"/>
    <s v="PAG"/>
    <s v="VJ"/>
    <s v="A02 - Expense"/>
    <s v="Exp-Utilities"/>
    <s v="UTILITY"/>
    <s v="6401 Basswood Dr Fortworth TX 76135"/>
    <s v="6401 Basswood Dr Fortworth TX 76135"/>
    <s v="Checking"/>
    <n v="0"/>
    <n v="11.5"/>
    <n v="2023"/>
    <s v="2023-09"/>
  </r>
  <r>
    <x v="1930"/>
    <s v="NOT APPLICABLE"/>
    <s v="NOT APPLICABLE"/>
    <s v="Zelle payment to Maria Apt Cleaning Divya JPM99a2jk5al"/>
    <s v="Clean"/>
    <n v="-150"/>
    <s v="4920BrianHill"/>
    <n v="692554576"/>
    <s v="MDW"/>
    <s v="VJ"/>
    <s v="A02 - Expense"/>
    <s v="Exp-Cleaning"/>
    <s v="W9-MARIA"/>
    <s v="Property"/>
    <s v="4920 Brianhill Drive Fortworth TX  76135"/>
    <s v="Checking"/>
    <n v="0"/>
    <n v="150"/>
    <n v="2023"/>
    <s v="2023-09"/>
  </r>
  <r>
    <x v="1931"/>
    <s v="NOT APPLICABLE"/>
    <s v="NOT APPLICABLE"/>
    <s v="ATMOS ENERGY RCR UTIL PYMT 004043993855 NEERAJ GUPTA"/>
    <s v="Clean"/>
    <n v="-33.56"/>
    <s v="2417Garden"/>
    <n v="5123943606"/>
    <s v="MDW"/>
    <s v="VJ"/>
    <s v="A02 - Expense"/>
    <s v="Exp-Utilities"/>
    <s v="UTILITY"/>
    <s v="2417 Garden Oaks Drive Irving TX 75061"/>
    <s v="2417 Garden Oaks Drive Irving TX 75061"/>
    <s v="Savings"/>
    <n v="0"/>
    <n v="33.56"/>
    <n v="2023"/>
    <s v="2023-09"/>
  </r>
  <r>
    <x v="1932"/>
    <s v="NOT APPLICABLE"/>
    <s v="NOT APPLICABLE"/>
    <s v="ATMOS ENERGY RCR UTIL PYMT 004044062019 NEERAJ GUPTA"/>
    <s v="Clean"/>
    <n v="-32.340000000000003"/>
    <s v="2417Garden"/>
    <n v="5123943606"/>
    <s v="MDW"/>
    <s v="VJ"/>
    <s v="A02 - Expense"/>
    <s v="Exp-Utilities"/>
    <s v="UTILITY"/>
    <s v="2417 Garden Oaks Drive Irving TX 75061"/>
    <s v="2417 Garden Oaks Drive Irving TX 75061"/>
    <s v="Savings"/>
    <n v="0"/>
    <n v="32.340000000000003"/>
    <n v="2023"/>
    <s v="2023-09"/>
  </r>
  <r>
    <x v="1932"/>
    <s v="NOT APPLICABLE"/>
    <s v="NOT APPLICABLE"/>
    <s v="ORIG CO NAME:VRBO                   ORIG ID:9872667522 DESC DATE:230926 CO ENTRY DESCR:PAYMENT   SEC:PPD    TRACE#:031101116242048 EED:230927   IND ID:                             IND NAME:Neeraj Gupta TRN: 2706242048TC"/>
    <s v="Clean"/>
    <n v="268.64"/>
    <s v="4909Jamesway"/>
    <n v="886968291"/>
    <s v="PAG"/>
    <s v="VJ"/>
    <s v="A01 - Revenue"/>
    <s v="Rev-Rent"/>
    <s v="Tenant"/>
    <s v="Property"/>
    <s v="4909 Jamesway Drive Fortworth TX 76135"/>
    <s v="Checking"/>
    <n v="0"/>
    <n v="268.64"/>
    <n v="2023"/>
    <s v="2023-09"/>
  </r>
  <r>
    <x v="1932"/>
    <s v="NOT APPLICABLE"/>
    <s v="NOT APPLICABLE"/>
    <s v="Zelle payment to Irvyn Shower Bath Resurfacing JPM99a2p2twd"/>
    <s v="Clean"/>
    <n v="-700"/>
    <s v="4920BrianHill"/>
    <n v="692554576"/>
    <s v="MDW"/>
    <s v="VJ"/>
    <s v="A02 - Expense"/>
    <s v="Exp-Repair"/>
    <s v="IRVYN SHOWER"/>
    <s v="Property"/>
    <s v="4920 Brianhill Drive Fortworth TX  76135"/>
    <s v="Checking"/>
    <n v="0"/>
    <n v="700"/>
    <n v="2023"/>
    <s v="2023-09"/>
  </r>
  <r>
    <x v="1932"/>
    <s v="NOT APPLICABLE"/>
    <s v="NOT APPLICABLE"/>
    <s v="Zelle payment to Adelina Baeza JPM99a2oldjs"/>
    <s v="Clean"/>
    <n v="-150"/>
    <s v="4920BrianHill"/>
    <n v="692554576"/>
    <s v="MDW"/>
    <s v="VJ"/>
    <s v="A02 - Expense"/>
    <s v="Exp-Repair"/>
    <s v="W9-ADELINA"/>
    <s v="Property"/>
    <s v="4920 Brianhill Drive Fortworth TX  76135"/>
    <s v="Checking"/>
    <n v="0"/>
    <n v="150"/>
    <n v="2023"/>
    <s v="2023-09"/>
  </r>
  <r>
    <x v="1932"/>
    <s v="NOT APPLICABLE"/>
    <s v="NOT APPLICABLE"/>
    <s v="TRAVELERS PERS INS 800-842-5075 CT           09/26"/>
    <s v="Clean"/>
    <n v="-290.58"/>
    <s v="6401Basswood"/>
    <n v="886965909"/>
    <s v="PAG"/>
    <s v="VJ"/>
    <s v="A02 - Expense"/>
    <s v="Exp-Insurance"/>
    <s v="Insurance"/>
    <s v="6401Basswood"/>
    <s v="6401 Basswood Dr Fortworth TX 76135"/>
    <s v="Checking"/>
    <n v="0"/>
    <n v="290.58"/>
    <n v="2023"/>
    <s v="2023-09"/>
  </r>
  <r>
    <x v="1933"/>
    <s v="NOT APPLICABLE"/>
    <s v="NOT APPLICABLE"/>
    <s v="Online Payment 18306167630 To CHASE HOME MORTGAGE 09/28"/>
    <s v="Clean"/>
    <n v="-1118.25"/>
    <s v="4909Jamesway"/>
    <n v="886968291"/>
    <s v="PAG"/>
    <s v="VJ"/>
    <s v="A02 - Expense"/>
    <s v="Exp-Mortgage"/>
    <s v="MORTGAGE"/>
    <s v="Property"/>
    <s v="4909 Jamesway Drive Fortworth TX 76135"/>
    <s v="Checking"/>
    <n v="0"/>
    <n v="1118.25"/>
    <n v="2023"/>
    <s v="2023-09"/>
  </r>
  <r>
    <x v="1934"/>
    <s v="NOT APPLICABLE"/>
    <s v="NOT APPLICABLE"/>
    <s v="INTEREST PAYMENT"/>
    <s v="Clean"/>
    <n v="0.54"/>
    <s v="116MeadowSavings"/>
    <n v="7123691524"/>
    <s v="MDW"/>
    <s v="PG"/>
    <s v="A01 - Revenue"/>
    <s v="Rev-Interest"/>
    <s v="Bank"/>
    <s v="NV LLC"/>
    <s v="116 Meadow View Lane Anna TX 75409"/>
    <s v="Savings"/>
    <n v="0"/>
    <n v="0.54"/>
    <n v="2023"/>
    <s v="2023-09"/>
  </r>
  <r>
    <x v="1934"/>
    <s v="NOT APPLICABLE"/>
    <s v="NOT APPLICABLE"/>
    <s v="INTEREST PAYMENT"/>
    <s v="Clean"/>
    <n v="0.83"/>
    <s v="2208Chase"/>
    <n v="2120679333"/>
    <s v="PAG"/>
    <s v="VJ"/>
    <s v="A01 - Revenue"/>
    <s v="Rev-Interest"/>
    <s v="Bank"/>
    <s v="NV LLC"/>
    <s v="2208 Chase Court Dalworthington Gardens"/>
    <s v="Savings"/>
    <n v="0"/>
    <n v="0.83"/>
    <n v="2023"/>
    <s v="2023-09"/>
  </r>
  <r>
    <x v="1934"/>
    <s v="NOT APPLICABLE"/>
    <s v="NOT APPLICABLE"/>
    <s v="INTEREST PAYMENT"/>
    <s v="Clean"/>
    <n v="0.88"/>
    <s v="2417Garden"/>
    <n v="5123943606"/>
    <s v="MDW"/>
    <s v="VJ"/>
    <s v="A01 - Revenue"/>
    <s v="Rev-Interest"/>
    <s v="Bank"/>
    <s v="NV LLC"/>
    <s v="2417 Garden Oaks Drive Irving TX 75061"/>
    <s v="Savings"/>
    <n v="0"/>
    <n v="0.88"/>
    <n v="2023"/>
    <s v="2023-09"/>
  </r>
  <r>
    <x v="1934"/>
    <s v="NOT APPLICABLE"/>
    <s v="NOT APPLICABLE"/>
    <s v="Zelle payment to Erick Flores Danny Son 18582128920"/>
    <s v="Clean"/>
    <n v="-1800"/>
    <s v="4920BrianHill"/>
    <n v="692554576"/>
    <s v="MDW"/>
    <s v="VJ"/>
    <s v="A02 - Expense"/>
    <s v="Exp-Repair"/>
    <s v="REPAIR"/>
    <s v="MakeReady"/>
    <s v="4920 Brianhill Drive Fortworth TX  76135"/>
    <s v="Checking"/>
    <n v="0"/>
    <n v="1800"/>
    <n v="2023"/>
    <s v="2023-09"/>
  </r>
  <r>
    <x v="1934"/>
    <s v="NOT APPLICABLE"/>
    <s v="NOT APPLICABLE"/>
    <s v="Zelle payment to Ameritex Carpet Cleaning 18581583558"/>
    <s v="Clean"/>
    <n v="-145"/>
    <s v="4920BrianHill"/>
    <n v="692554576"/>
    <s v="MDW"/>
    <s v="VJ"/>
    <s v="A02 - Expense"/>
    <s v="Exp-Repair"/>
    <s v="Carpet Cleaining"/>
    <s v="Property"/>
    <s v="4920 Brianhill Drive Fortworth TX  76135"/>
    <s v="Checking"/>
    <n v="0"/>
    <n v="145"/>
    <n v="2023"/>
    <s v="2023-09"/>
  </r>
  <r>
    <x v="1934"/>
    <s v="NOT APPLICABLE"/>
    <s v="NOT APPLICABLE"/>
    <s v="ORIG CO NAME:VRBO                   ORIG ID:9872667522 DESC DATE:230928 CO ENTRY DESCR:PAYMENT   SEC:PPD    TRACE#:031101117333867 EED:230929   IND ID:                             IND NAME:Jay Gupta TRN: 2727333867TC"/>
    <s v="Clean"/>
    <n v="1932"/>
    <s v="6401Basswood"/>
    <n v="886965909"/>
    <s v="PAG"/>
    <s v="VJ"/>
    <s v="A01 - Revenue"/>
    <s v="Rev-Rent"/>
    <s v="Tenant"/>
    <s v="Property"/>
    <s v="6401 Basswood Dr Fortworth TX 76135"/>
    <s v="Checking"/>
    <n v="0"/>
    <n v="1932"/>
    <n v="2023"/>
    <s v="2023-09"/>
  </r>
  <r>
    <x v="1934"/>
    <s v="NOT APPLICABLE"/>
    <s v="NOT APPLICABLE"/>
    <s v="ORIG CO NAME:CHASE CREDIT CRD       ORIG ID:4760039224 DESC DATE:230928 CO ENTRY DESCR:AUTOPAYBUSSEC:PPD    TRACE#:021000026968762 EED:230929   IND ID:                             IND NAME:GUPTA NEERAJ TRN: 2726968762TC"/>
    <s v="Clean"/>
    <n v="-53.46"/>
    <s v="Common"/>
    <n v="710655031"/>
    <s v="NV"/>
    <s v="LLC"/>
    <s v="A02 - Expense"/>
    <s v="Exp-Repair"/>
    <s v="AUTOPAY BALANCE"/>
    <s v="Property"/>
    <s v="Common Expenses"/>
    <s v="Checking"/>
    <n v="0"/>
    <n v="53.46"/>
    <n v="2023"/>
    <s v="2023-09"/>
  </r>
  <r>
    <x v="1934"/>
    <s v="NOT APPLICABLE"/>
    <s v="NOT APPLICABLE"/>
    <s v="ONLINE TRANSFER TO JPMORGAN CHASE BANK, NA CHK XXXXX8616 N. GUPTA REF #F20KV9J7KY MIDWAY AUGUST EXPENSES THROUGH ONEPLUS"/>
    <s v="Clean"/>
    <n v="-10581.86"/>
    <s v="Midway"/>
    <n v="5445996969"/>
    <s v="MID"/>
    <s v="LLC"/>
    <s v="A03 - Capex"/>
    <s v="Capex-Install"/>
    <s v="W9-ONEPLUS"/>
    <s v="NV LLC"/>
    <s v="3016 E Abram Street Arlington TX 76010"/>
    <s v="Checking"/>
    <n v="0"/>
    <n v="10581.86"/>
    <n v="2023"/>
    <s v="2023-09"/>
  </r>
  <r>
    <x v="1934"/>
    <s v="NOT APPLICABLE"/>
    <s v="NOT APPLICABLE"/>
    <s v="ZELLE TO REALTY ONEPLUS ON 09/29 REF #RP0RLLTQ86 MIDWAY EXPENSES IN JULY PMT 2 OF 2"/>
    <s v="Clean"/>
    <n v="-3414.21"/>
    <s v="Midway"/>
    <n v="5445996969"/>
    <s v="MID"/>
    <s v="LLC"/>
    <s v="A02 - Expense"/>
    <s v="Exp-Repair"/>
    <s v="W9-ONEPLUS"/>
    <s v="NV LLC"/>
    <s v="3016 E Abram Street Arlington TX 76010"/>
    <s v="Checking"/>
    <n v="0"/>
    <n v="3414.21"/>
    <n v="2023"/>
    <s v="2023-09"/>
  </r>
  <r>
    <x v="1934"/>
    <s v="NOT APPLICABLE"/>
    <s v="NOT APPLICABLE"/>
    <s v="Instant Pmt from ONEPLUS REALTY GROUP LLC on 09/29 Ref#20230929021000021P1BRJPM00520047157"/>
    <s v="Clean"/>
    <n v="25000"/>
    <s v="Midway"/>
    <n v="5445996969"/>
    <s v="MID"/>
    <s v="LLC"/>
    <s v="A01 - Revenue"/>
    <s v="Rev-Rent"/>
    <s v="Tenant"/>
    <s v="Midway"/>
    <s v="3016 E Abram Street Arlington TX 76010"/>
    <s v="Checking"/>
    <n v="0"/>
    <n v="25000"/>
    <n v="2023"/>
    <s v="2023-09"/>
  </r>
  <r>
    <x v="1934"/>
    <s v="NOT APPLICABLE"/>
    <s v="NOT APPLICABLE"/>
    <s v="INTEREST PAYMENT"/>
    <s v="Clean"/>
    <n v="2.2400000000000002"/>
    <s v="PagodaSecurity"/>
    <n v="1124223312"/>
    <s v="PAG"/>
    <s v="LLC"/>
    <s v="A01 - Revenue"/>
    <s v="Rev-Interest"/>
    <s v="Bank"/>
    <s v="NV LLC"/>
    <s v="Pagoda Security Deposit"/>
    <s v="Savings"/>
    <n v="0"/>
    <n v="2.2400000000000002"/>
    <n v="2023"/>
    <s v="2023-09"/>
  </r>
  <r>
    <x v="1934"/>
    <s v="NOT APPLICABLE"/>
    <s v="NOT APPLICABLE"/>
    <s v="INTEREST PAYMENT"/>
    <s v="Clean"/>
    <n v="363.8"/>
    <s v="Partnership"/>
    <n v="2113481242"/>
    <s v="NV"/>
    <s v="LLC"/>
    <s v="A01 - Revenue"/>
    <s v="Rev-Interest"/>
    <s v="Bank"/>
    <s v="NV LLC"/>
    <s v="Neeraj Vivek Partnership"/>
    <s v="Savings"/>
    <n v="0"/>
    <n v="363.8"/>
    <n v="2023"/>
    <s v="2023-09"/>
  </r>
  <r>
    <x v="1935"/>
    <s v="NOT APPLICABLE"/>
    <s v="NOT APPLICABLE"/>
    <s v="PENNYMAC CASH Oct 23 8028352704-0046 104 Meadow"/>
    <s v="Clean"/>
    <n v="-730.2"/>
    <s v="104Meadow"/>
    <n v="2123710218"/>
    <s v="MDW"/>
    <s v="VJ"/>
    <s v="A02 - Expense"/>
    <s v="Exp-Mortgage"/>
    <s v="MORTGAGE"/>
    <s v="Property"/>
    <s v="104 Meadow View Lane Anna TX 75409"/>
    <s v="Checking"/>
    <n v="0"/>
    <n v="730.2"/>
    <n v="2023"/>
    <s v="2023-10"/>
  </r>
  <r>
    <x v="1935"/>
    <s v="NOT APPLICABLE"/>
    <s v="NOT APPLICABLE"/>
    <s v="RECURRING TRANSFER TO JPMORGAN CHASE BANK, NA CHK XXXXX8616 N. GUPTA REF #FP0KVTX4RZ 104MV TO TRULO PROPERTY MANAGEMENT"/>
    <s v="Clean"/>
    <n v="-75"/>
    <s v="104Meadow"/>
    <n v="2123710218"/>
    <s v="MDW"/>
    <s v="VJ"/>
    <s v="A02 - Expense"/>
    <s v="Exp-Mgmt"/>
    <s v="W9-TRULO"/>
    <s v="NV LLC"/>
    <s v="104 Meadow View Lane Anna TX 75409"/>
    <s v="Checking"/>
    <n v="0"/>
    <n v="75"/>
    <n v="2023"/>
    <s v="2023-10"/>
  </r>
  <r>
    <x v="1935"/>
    <s v="NOT APPLICABLE"/>
    <s v="NOT APPLICABLE"/>
    <s v="MORTGAGE COMPANY MTGE PAYMT 100123 5114002632 PARUL GUPTA"/>
    <s v="Clean"/>
    <n v="-748.93"/>
    <s v="108Meadow"/>
    <n v="3123666335"/>
    <s v="MDW"/>
    <s v="PG"/>
    <s v="A02 - Expense"/>
    <s v="Exp-Mortgage"/>
    <s v="MORTGAGE"/>
    <s v="108Meadow"/>
    <s v="108 Meadow View Lane Anna TX 75409"/>
    <s v="Checking"/>
    <n v="0"/>
    <n v="748.93"/>
    <n v="2023"/>
    <s v="2023-10"/>
  </r>
  <r>
    <x v="1935"/>
    <s v="NOT APPLICABLE"/>
    <s v="NOT APPLICABLE"/>
    <s v="RECURRING TRANSFER TO JPMORGAN CHASE BANK, NA CHK XXXXX8616 N. GUPTA REF #FP0KVW5WYQ 108MV TO TRULO PROPERTY MANAGEMENT"/>
    <s v="Clean"/>
    <n v="-75"/>
    <s v="108Meadow"/>
    <n v="3123666335"/>
    <s v="MDW"/>
    <s v="PG"/>
    <s v="A02 - Expense"/>
    <s v="Exp-Mgmt"/>
    <s v="W9-TRULO"/>
    <s v="NV LLC"/>
    <s v="108 Meadow View Lane Anna TX 75409"/>
    <s v="Checking"/>
    <n v="0"/>
    <n v="75"/>
    <n v="2023"/>
    <s v="2023-10"/>
  </r>
  <r>
    <x v="1935"/>
    <s v="NOT APPLICABLE"/>
    <s v="NOT APPLICABLE"/>
    <s v="FREEDOM MTG PYMTS 100223 0129201927 NEERAJ GUPTA"/>
    <s v="Clean"/>
    <n v="-726.97"/>
    <s v="108Pagoda"/>
    <n v="2123674356"/>
    <s v="PAG"/>
    <s v="NG"/>
    <s v="A02 - Expense"/>
    <s v="Exp-Mortgage"/>
    <s v="MORTGAGE"/>
    <s v="Property"/>
    <s v="108 Pagoda Drive Anna TX 75409"/>
    <s v="Checking"/>
    <n v="0"/>
    <n v="726.97"/>
    <n v="2023"/>
    <s v="2023-10"/>
  </r>
  <r>
    <x v="1935"/>
    <s v="NOT APPLICABLE"/>
    <s v="NOT APPLICABLE"/>
    <s v="RECURRING TRANSFER TO JPMORGAN CHASE BANK, NA CHK XXXXX8616 N. GUPTA REF #FP0KVVBXMV TRULO PROPERTY MANAGEMENT MONTHLY FEE"/>
    <s v="Clean"/>
    <n v="-75"/>
    <s v="108Pagoda"/>
    <n v="2123674356"/>
    <s v="PAG"/>
    <s v="NG"/>
    <s v="A02 - Expense"/>
    <s v="Exp-Mgmt"/>
    <s v="W9-TRULO"/>
    <s v="NV LLC"/>
    <s v="108 Pagoda Drive Anna TX 75409"/>
    <s v="Checking"/>
    <n v="0"/>
    <n v="75"/>
    <n v="2023"/>
    <s v="2023-10"/>
  </r>
  <r>
    <x v="1935"/>
    <s v="NOT APPLICABLE"/>
    <s v="NOT APPLICABLE"/>
    <s v="MORTGAGE COMPANY MTGE PAYMT 100123 5114002633 PARUL GUPTA"/>
    <s v="Clean"/>
    <n v="-711.48"/>
    <s v="1117Brewer"/>
    <n v="8320442620"/>
    <s v="MDW"/>
    <s v="PG"/>
    <s v="A02 - Expense"/>
    <s v="Exp-Mortgage"/>
    <s v="MORTGAGE"/>
    <s v="1117 Brewer Dr. Cedar Hill, TX 75104"/>
    <s v="1117 Brewer Dr. Cedar Hill, TX 75104"/>
    <s v="Checking"/>
    <n v="0"/>
    <n v="711.48"/>
    <n v="2023"/>
    <s v="2023-10"/>
  </r>
  <r>
    <x v="1935"/>
    <s v="NOT APPLICABLE"/>
    <s v="NOT APPLICABLE"/>
    <s v="RECURRING TRANSFER TO JPMORGAN CHASE BANK, NA CHK XXXXX8616 N. GUPTA REF #FP0KVWMS9G BREWER TO TRULO PROPERTY MANAGEMENT"/>
    <s v="Clean"/>
    <n v="-75"/>
    <s v="1117Brewer"/>
    <n v="8320442620"/>
    <s v="MDW"/>
    <s v="PG"/>
    <s v="A02 - Expense"/>
    <s v="Exp-Mgmt"/>
    <s v="W9-TRULO"/>
    <s v="NV LLC"/>
    <s v="1117 Brewer Dr. Cedar Hill, TX 75104"/>
    <s v="Checking"/>
    <n v="0"/>
    <n v="75"/>
    <n v="2023"/>
    <s v="2023-10"/>
  </r>
  <r>
    <x v="1935"/>
    <s v="NOT APPLICABLE"/>
    <s v="NOT APPLICABLE"/>
    <s v="ORIG CO NAME:MORTGAGE COMPANY       ORIG ID:4823070213 DESC DATE:100123 CO ENTRY DESCR:MTGE PAYMTSEC:PPD    TRACE#:091000013583889 EED:231002   IND ID:                             IND NAME:PARUL GUPTA TRN: 2753583889TC"/>
    <s v="Clean"/>
    <n v="-675.63"/>
    <s v="114Sidney"/>
    <n v="371052603"/>
    <s v="MDW"/>
    <s v="PG"/>
    <s v="A02 - Expense"/>
    <s v="Exp-Mortgage"/>
    <s v="MORTGAGE"/>
    <s v="114 Sidney Drive Red Oak TX 75154"/>
    <s v="114 Sidney Drive Red Oak TX 75154"/>
    <s v="Checking"/>
    <n v="0"/>
    <n v="675.63"/>
    <n v="2023"/>
    <s v="2023-10"/>
  </r>
  <r>
    <x v="1935"/>
    <s v="NOT APPLICABLE"/>
    <s v="NOT APPLICABLE"/>
    <s v="Zelle payment to Trulo Property Management LLC 18317449480"/>
    <s v="Clean"/>
    <n v="-75"/>
    <s v="114Sidney"/>
    <n v="371052603"/>
    <s v="MDW"/>
    <s v="PG"/>
    <s v="A02 - Expense"/>
    <s v="Exp-Mgmt"/>
    <s v="W9-TRULO"/>
    <s v="NV LLC"/>
    <s v="114 Sidney Drive Red Oak TX 75154"/>
    <s v="Checking"/>
    <n v="0"/>
    <n v="75"/>
    <n v="2023"/>
    <s v="2023-10"/>
  </r>
  <r>
    <x v="1935"/>
    <s v="NOT APPLICABLE"/>
    <s v="NOT APPLICABLE"/>
    <s v="NEWREZ-SHELLPOIN ACH PMT 230930 0683624456 GUPTA PARUL"/>
    <s v="Clean"/>
    <n v="-456.02"/>
    <s v="116Meadow"/>
    <n v="3123680344"/>
    <s v="MDW"/>
    <s v="PG"/>
    <s v="A02 - Expense"/>
    <s v="Exp-Mortgage"/>
    <s v="MORTGAGE"/>
    <s v="116 Meadow View Lane Anna TX 75409"/>
    <s v="116 Meadow View Lane Anna TX 75409"/>
    <s v="Checking"/>
    <n v="0"/>
    <n v="456.02"/>
    <n v="2023"/>
    <s v="2023-10"/>
  </r>
  <r>
    <x v="1935"/>
    <s v="NOT APPLICABLE"/>
    <s v="NOT APPLICABLE"/>
    <s v="RECURRING TRANSFER TO JPMORGAN CHASE BANK, NA CHK XXXXX8616 N. GUPTA REF #FP0KVW3WZ2 116MV TO TRULO PROPERTY MANAGEMENT"/>
    <s v="Clean"/>
    <n v="-75"/>
    <s v="116Meadow"/>
    <n v="3123680344"/>
    <s v="MDW"/>
    <s v="PG"/>
    <s v="A02 - Expense"/>
    <s v="Exp-Mgmt"/>
    <s v="W9-TRULO"/>
    <s v="NV LLC"/>
    <s v="116 Meadow View Lane Anna TX 75409"/>
    <s v="Checking"/>
    <n v="0"/>
    <n v="75"/>
    <n v="2023"/>
    <s v="2023-10"/>
  </r>
  <r>
    <x v="1935"/>
    <s v="NOT APPLICABLE"/>
    <s v="NOT APPLICABLE"/>
    <s v="PENNYMAC CASH Oct 23 8028350915-0046 1316 Rosemon"/>
    <s v="Clean"/>
    <n v="-963.16"/>
    <s v="1316Rosemon"/>
    <n v="3123788147"/>
    <s v="PAG"/>
    <s v="VJ"/>
    <s v="A02 - Expense"/>
    <s v="Exp-Mortgage"/>
    <s v="MORTGAGE"/>
    <s v="Property"/>
    <s v="1316 Rosemon Avenue Carrolton TX 75006"/>
    <s v="Checking"/>
    <n v="0"/>
    <n v="963.16"/>
    <n v="2023"/>
    <s v="2023-10"/>
  </r>
  <r>
    <x v="1935"/>
    <s v="NOT APPLICABLE"/>
    <s v="NOT APPLICABLE"/>
    <s v="RECURRING TRANSFER TO JPMORGAN CHASE BANK, NA CHK XXXXX8616 N. GUPTA REF #FP0KVWP9W8 ROSEMON TO TRULO PROPERTY MANAGEMENT"/>
    <s v="Clean"/>
    <n v="-150"/>
    <s v="1316Rosemon"/>
    <n v="3123788147"/>
    <s v="PAG"/>
    <s v="VJ"/>
    <s v="A02 - Expense"/>
    <s v="Exp-Mgmt"/>
    <s v="W9-TRULO"/>
    <s v="NV LLC"/>
    <s v="1316 Rosemon Avenue Carrolton TX 75006"/>
    <s v="Checking"/>
    <n v="0"/>
    <n v="150"/>
    <n v="2023"/>
    <s v="2023-10"/>
  </r>
  <r>
    <x v="1935"/>
    <s v="NOT APPLICABLE"/>
    <s v="NOT APPLICABLE"/>
    <s v="NEWREZ-SHELLPOIN ACH PMT 230930 0683856942 GUPTA PARUL"/>
    <s v="Clean"/>
    <n v="-563.38"/>
    <s v="1342Newton"/>
    <n v="3123752192"/>
    <s v="PAG"/>
    <s v="PG"/>
    <s v="A02 - Expense"/>
    <s v="Exp-Mortgage"/>
    <s v="MORTGAGE"/>
    <s v="1342 Newton Dr Cedar Hill TX 75115"/>
    <s v="1342 Newton Dr Cedar Hill TX 75115"/>
    <s v="Checking"/>
    <n v="0"/>
    <n v="563.38"/>
    <n v="2023"/>
    <s v="2023-10"/>
  </r>
  <r>
    <x v="1935"/>
    <s v="NOT APPLICABLE"/>
    <s v="NOT APPLICABLE"/>
    <s v="RECURRING TRANSFER TO JPMORGAN CHASE BANK, NA CHK XXXXX8616 N. GUPTA REF #FP0KVVDHTM NEWTON TO TRULO PROPERTY MANAGEMENT"/>
    <s v="Clean"/>
    <n v="-75"/>
    <s v="1342Newton"/>
    <n v="3123752192"/>
    <s v="PAG"/>
    <s v="PG"/>
    <s v="A02 - Expense"/>
    <s v="Exp-Mgmt"/>
    <s v="W9-TRULO"/>
    <s v="NV LLC"/>
    <s v="1342 Newton Dr Cedar Hill TX 75115"/>
    <s v="Checking"/>
    <n v="0"/>
    <n v="75"/>
    <n v="2023"/>
    <s v="2023-10"/>
  </r>
  <r>
    <x v="1935"/>
    <s v="NOT APPLICABLE"/>
    <s v="NOT APPLICABLE"/>
    <s v="JPMORGAN CHASE CHASE ACH 100123 4027425045 MEADOW VIEW HOMES LLC"/>
    <s v="Clean"/>
    <n v="-947.72"/>
    <s v="2417Garden"/>
    <n v="5123943606"/>
    <s v="MDW"/>
    <s v="VJ"/>
    <s v="A02 - Expense"/>
    <s v="Exp-Mortgage"/>
    <s v="MORTGAGE"/>
    <s v="Property"/>
    <s v="2417 Garden Oaks Drive Irving TX 75061"/>
    <s v="Savings"/>
    <n v="0"/>
    <n v="947.72"/>
    <n v="2023"/>
    <s v="2023-10"/>
  </r>
  <r>
    <x v="1935"/>
    <s v="NOT APPLICABLE"/>
    <s v="NOT APPLICABLE"/>
    <s v="RECURRING TRANSFER TO GUPTA N REF #OP0KVW36DT CHECKING GARDOAK INTERNET AUTOPAY MVCC"/>
    <s v="Clean"/>
    <n v="-35.01"/>
    <s v="2417Garden"/>
    <n v="5123943606"/>
    <s v="MDW"/>
    <s v="VJ"/>
    <s v="A02 - Expense"/>
    <s v="Exp-Utilities"/>
    <s v="UTILITY"/>
    <s v="Property"/>
    <s v="2417 Garden Oaks Drive Irving TX 75061"/>
    <s v="Savings"/>
    <n v="0"/>
    <n v="35.01"/>
    <n v="2023"/>
    <s v="2023-10"/>
  </r>
  <r>
    <x v="1935"/>
    <s v="NOT APPLICABLE"/>
    <s v="NOT APPLICABLE"/>
    <s v="RECURRING TRANSFER TO GUPTA N REF #OP0KVV5XDV CHECKING GARDOAK ARLO AUTOPAY MVCC"/>
    <s v="Clean"/>
    <n v="-10.65"/>
    <s v="2417Garden"/>
    <n v="5123943606"/>
    <s v="MDW"/>
    <s v="VJ"/>
    <s v="A02 - Expense"/>
    <s v="Exp-Utilities"/>
    <s v="ARLO"/>
    <s v="Property"/>
    <s v="2417 Garden Oaks Drive Irving TX 75061"/>
    <s v="Savings"/>
    <n v="0"/>
    <n v="10.65"/>
    <n v="2023"/>
    <s v="2023-10"/>
  </r>
  <r>
    <x v="1935"/>
    <s v="NOT APPLICABLE"/>
    <s v="NOT APPLICABLE"/>
    <s v="Zelle payment to 01-Maria Vaca JPM99a2vl320"/>
    <s v="Clean"/>
    <n v="-80"/>
    <s v="4909Jamesway"/>
    <n v="886968291"/>
    <s v="PAG"/>
    <s v="VJ"/>
    <s v="A02 - Expense"/>
    <s v="Exp-Cleaning"/>
    <s v="W9-MARIA"/>
    <s v="Property"/>
    <s v="4909 Jamesway Drive Fortworth TX 76135"/>
    <s v="Checking"/>
    <n v="0"/>
    <n v="80"/>
    <n v="2023"/>
    <s v="2023-10"/>
  </r>
  <r>
    <x v="1935"/>
    <s v="NOT APPLICABLE"/>
    <s v="NOT APPLICABLE"/>
    <s v="Zelle payment to 01-Maria Vaca JPM99a2vlkn5"/>
    <s v="Clean"/>
    <n v="-17.86"/>
    <s v="4909Jamesway"/>
    <n v="886968291"/>
    <s v="PAG"/>
    <s v="VJ"/>
    <s v="A02 - Expense"/>
    <s v="Exp-Cleaning"/>
    <s v="W9-MARIA"/>
    <s v="Property"/>
    <s v="4909 Jamesway Drive Fortworth TX 76135"/>
    <s v="Checking"/>
    <n v="0"/>
    <n v="17.86"/>
    <n v="2023"/>
    <s v="2023-10"/>
  </r>
  <r>
    <x v="1935"/>
    <s v="NOT APPLICABLE"/>
    <s v="NOT APPLICABLE"/>
    <s v="ORIG CO NAME:JPMORGAN CHASE         ORIG ID:9008102401 DESC DATE:100123 CO ENTRY DESCR:CHASE ACH SEC:PPD    TRACE#:021000024405628 EED:231002   IND ID:                             IND NAME:MEADOW VIEW HOMES LLC TRN: 2754405628TC"/>
    <s v="Clean"/>
    <n v="-1383.06"/>
    <s v="4920BrianHill"/>
    <n v="692554576"/>
    <s v="MDW"/>
    <s v="VJ"/>
    <s v="A02 - Expense"/>
    <s v="Exp-Mortgage"/>
    <s v="MORTGAGE"/>
    <s v="Property"/>
    <s v="4920 Brianhill Drive Fortworth TX  76135"/>
    <s v="Checking"/>
    <n v="0"/>
    <n v="1383.06"/>
    <n v="2023"/>
    <s v="2023-10"/>
  </r>
  <r>
    <x v="1935"/>
    <s v="NOT APPLICABLE"/>
    <s v="NOT APPLICABLE"/>
    <s v="ORIG CO NAME:NEWREZ-SHELLPOIN       ORIG ID:6371542226 DESC DATE:230930 CO ENTRY DESCR:ACH PMT   SEC:PPD    TRACE#:028000085003306 EED:231002   IND ID:                             IND NAME:JADHAV VIVEK TRN: 2755003306TC"/>
    <s v="Clean"/>
    <n v="-1383.06"/>
    <s v="6401Basswood"/>
    <n v="886965909"/>
    <s v="PAG"/>
    <s v="VJ"/>
    <s v="A02 - Expense"/>
    <s v="Exp-Mortgage"/>
    <s v="MORTGAGE"/>
    <s v="6401 Basswood Dr Fortworth TX 76135"/>
    <s v="6401 Basswood Dr Fortworth TX 76135"/>
    <s v="Checking"/>
    <n v="0"/>
    <n v="1383.06"/>
    <n v="2023"/>
    <s v="2023-10"/>
  </r>
  <r>
    <x v="1935"/>
    <s v="NOT APPLICABLE"/>
    <s v="NOT APPLICABLE"/>
    <s v="ORIG CO NAME:EXELON CORPORATI       ORIG ID:0000000160 DESC DATE:230929 CO ENTRY DESCR:BILLPAY   SEC:PPD    TRACE#:091000013914424 EED:231002   IND ID:                             IND NAME:NEERAJ GUPTA TRN: 2753914424TC"/>
    <s v="Clean"/>
    <n v="-127.59"/>
    <s v="6401Basswood"/>
    <n v="886965909"/>
    <s v="PAG"/>
    <s v="VJ"/>
    <s v="A02 - Expense"/>
    <s v="Exp-Utilities"/>
    <s v="EXELON CORP"/>
    <s v="6401 Basswood Dr Fortworth TX 76135"/>
    <s v="6401 Basswood Dr Fortworth TX 76135"/>
    <s v="Checking"/>
    <n v="0"/>
    <n v="127.59"/>
    <n v="2023"/>
    <s v="2023-10"/>
  </r>
  <r>
    <x v="1935"/>
    <s v="NOT APPLICABLE"/>
    <s v="NOT APPLICABLE"/>
    <s v="MORTGAGE COMPANY MTGE PAYMT 100123 5114002634 PARUL GUPTA"/>
    <s v="Clean"/>
    <n v="-733.95"/>
    <s v="711Parks"/>
    <n v="3123859963"/>
    <s v="PAG"/>
    <s v="PG"/>
    <s v="A02 - Expense"/>
    <s v="Exp-Mortgage"/>
    <s v="MORTGAGE"/>
    <s v="711 S Parks Dr. Desoto TX 75105"/>
    <s v="711 S Parks Dr. Desoto TX 75105"/>
    <s v="Checking"/>
    <n v="0"/>
    <n v="733.95"/>
    <n v="2023"/>
    <s v="2023-10"/>
  </r>
  <r>
    <x v="1935"/>
    <s v="NOT APPLICABLE"/>
    <s v="NOT APPLICABLE"/>
    <s v="RECURRING TRANSFER TO JPMORGAN CHASE BANK, NA CHK XXXXX8616 N. GUPTA REF #FP0KVVJTVS PARKS TO TRULO PROPERTY MANAGEMENT"/>
    <s v="Clean"/>
    <n v="-75"/>
    <s v="711Parks"/>
    <n v="3123859963"/>
    <s v="PAG"/>
    <s v="PG"/>
    <s v="A02 - Expense"/>
    <s v="Exp-Mgmt"/>
    <s v="W9-TRULO"/>
    <s v="NV LLC"/>
    <s v="711 S Parks Dr. Desoto TX 75105"/>
    <s v="Checking"/>
    <n v="0"/>
    <n v="75"/>
    <n v="2023"/>
    <s v="2023-10"/>
  </r>
  <r>
    <x v="1935"/>
    <s v="NOT APPLICABLE"/>
    <s v="NOT APPLICABLE"/>
    <s v="ORIG CO NAME:PENNYMAC               ORIG ID:1262049351 DESC DATE:Oct 23 CO ENTRY DESCR:CASH      SEC:WEB    TRACE#:021000024553413 EED:231002   IND ID:8028351082-0046              IND NAME:8604 Wagon TRN: 2754553413TC"/>
    <s v="Clean"/>
    <n v="-843.79"/>
    <s v="8604Wagon"/>
    <n v="710665618"/>
    <s v="MDW"/>
    <s v="VJ"/>
    <s v="A02 - Expense"/>
    <s v="Exp-Mortgage"/>
    <s v="MORTGAGE"/>
    <s v="1117Brewer"/>
    <s v="8604 Wagon Trail Crossroads TX 76227"/>
    <s v="Checking"/>
    <n v="0"/>
    <n v="843.79"/>
    <n v="2023"/>
    <s v="2023-10"/>
  </r>
  <r>
    <x v="1935"/>
    <s v="NOT APPLICABLE"/>
    <s v="NOT APPLICABLE"/>
    <s v="Zelle payment to Trulo Property Management LLC 18317449483"/>
    <s v="Clean"/>
    <n v="-75"/>
    <s v="8604Wagon"/>
    <n v="710665618"/>
    <s v="MDW"/>
    <s v="VJ"/>
    <s v="A02 - Expense"/>
    <s v="Exp-Mgmt"/>
    <s v="W9-TRULO"/>
    <s v="NV LLC"/>
    <s v="8604 Wagon Trail Crossroads TX 76227"/>
    <s v="Checking"/>
    <n v="0"/>
    <n v="75"/>
    <n v="2023"/>
    <s v="2023-10"/>
  </r>
  <r>
    <x v="1935"/>
    <s v="NOT APPLICABLE"/>
    <s v="NOT APPLICABLE"/>
    <s v="PENNYMAC CASH Oct 23 8028351602-0045 vivek jadhav"/>
    <s v="Clean"/>
    <n v="-694.01"/>
    <s v="874Wintergreen"/>
    <n v="8320478665"/>
    <s v="PAG"/>
    <s v="VJ"/>
    <s v="A02 - Expense"/>
    <s v="Exp-Mortgage"/>
    <s v="MORTGAGE"/>
    <s v="Property"/>
    <s v="874 W Wintergreen Road Lancaster TX 75134"/>
    <s v="Checking"/>
    <n v="0"/>
    <n v="694.01"/>
    <n v="2023"/>
    <s v="2023-10"/>
  </r>
  <r>
    <x v="1935"/>
    <s v="NOT APPLICABLE"/>
    <s v="NOT APPLICABLE"/>
    <s v="RECURRING TRANSFER TO JPMORGAN CHASE BANK, NA CHK XXXXX8616 N. GUPTA REF #FP0KVW8HC4 WINTERGREEN TO TRULO PROPERTY MANAGEMENT"/>
    <s v="Clean"/>
    <n v="-75"/>
    <s v="874Wintergreen"/>
    <n v="8320478665"/>
    <s v="PAG"/>
    <s v="VJ"/>
    <s v="A02 - Expense"/>
    <s v="Exp-Mgmt"/>
    <s v="W9-TRULO"/>
    <s v="NV LLC"/>
    <s v="874 W Wintergreen Road Lancaster TX 75134"/>
    <s v="Checking"/>
    <n v="0"/>
    <n v="75"/>
    <n v="2023"/>
    <s v="2023-10"/>
  </r>
  <r>
    <x v="1935"/>
    <s v="NOT APPLICABLE"/>
    <s v="NOT APPLICABLE"/>
    <s v="RECURRING TRANSFER TO JPMORGAN CHASE BANK, NA CHK XXXXX8616 N. GUPTA REF #FP0KVW5GVY TRULO MONTHLY PM FEE MIDWAY INN"/>
    <s v="Clean"/>
    <n v="-1500"/>
    <s v="Midway"/>
    <n v="5445996969"/>
    <s v="MID"/>
    <s v="LLC"/>
    <s v="A02 - Expense"/>
    <s v="Exp-Mgmt"/>
    <s v="W9-TRULO"/>
    <s v="NV LLC"/>
    <s v="3016 E Abram Street Arlington TX 76010"/>
    <s v="Checking"/>
    <n v="0"/>
    <n v="1500"/>
    <n v="2023"/>
    <s v="2023-10"/>
  </r>
  <r>
    <x v="1935"/>
    <s v="NOT APPLICABLE"/>
    <s v="NOT APPLICABLE"/>
    <s v="ZELLE FROM NEERAJ GUPTA ON 10/01 REF # JPM99A2WQWHI MONTHLY DRAW ROSEWOOD TO WF EXPENSE"/>
    <s v="Clean"/>
    <n v="300"/>
    <s v="Midway"/>
    <n v="5445996969"/>
    <s v="MID"/>
    <s v="LLC"/>
    <s v="A02 - Expense"/>
    <s v="Exp-Repair"/>
    <s v="BALANCING"/>
    <s v="Midway"/>
    <s v="3016 E Abram Street Arlington TX 76010"/>
    <s v="Checking"/>
    <n v="0"/>
    <n v="300"/>
    <n v="2023"/>
    <s v="2023-10"/>
  </r>
  <r>
    <x v="1935"/>
    <s v="NOT APPLICABLE"/>
    <s v="NOT APPLICABLE"/>
    <s v="ZELLE FROM TRULO PROPERTY MANAGEMENT LLC ON 10/01 REF # JPM99A2WQWHS TRULO TO WF EXPENSE MONTHLY TRANSFER"/>
    <s v="Clean"/>
    <n v="4700"/>
    <s v="Midway"/>
    <n v="5445996969"/>
    <s v="MID"/>
    <s v="LLC"/>
    <s v="A02 - Expense"/>
    <s v="Exp-Mgmt"/>
    <s v="W9-TRULO"/>
    <s v="Midway"/>
    <s v="3016 E Abram Street Arlington TX 76010"/>
    <s v="Checking"/>
    <n v="0"/>
    <n v="4700"/>
    <n v="2023"/>
    <s v="2023-10"/>
  </r>
  <r>
    <x v="1936"/>
    <s v="NOT APPLICABLE"/>
    <s v="NOT APPLICABLE"/>
    <s v="CITY OF IRVING BILLPAY 231003 CITY OF IRVING NEERAJ GUPTA"/>
    <s v="Clean"/>
    <n v="-73.5"/>
    <s v="2417Garden"/>
    <n v="5123943606"/>
    <s v="MDW"/>
    <s v="VJ"/>
    <s v="A02 - Expense"/>
    <s v="Exp-Utilities"/>
    <s v="UTILITY"/>
    <s v="2417 Garden Oaks Drive Irving TX 75061"/>
    <s v="2417 Garden Oaks Drive Irving TX 75061"/>
    <s v="Savings"/>
    <n v="0"/>
    <n v="73.5"/>
    <n v="2023"/>
    <s v="2023-10"/>
  </r>
  <r>
    <x v="1936"/>
    <s v="NOT APPLICABLE"/>
    <s v="NOT APPLICABLE"/>
    <s v="CITY OF IRVING BILLPAY 231003 CITY OF IRVING NEERAJ GUPTA"/>
    <s v="Clean"/>
    <n v="-70.88"/>
    <s v="2417Garden"/>
    <n v="5123943606"/>
    <s v="MDW"/>
    <s v="VJ"/>
    <s v="A02 - Expense"/>
    <s v="Exp-Utilities"/>
    <s v="UTILITY"/>
    <s v="2417 Garden Oaks Drive Irving TX 75061"/>
    <s v="2417 Garden Oaks Drive Irving TX 75061"/>
    <s v="Savings"/>
    <n v="0"/>
    <n v="70.88"/>
    <n v="2023"/>
    <s v="2023-10"/>
  </r>
  <r>
    <x v="1936"/>
    <s v="NOT APPLICABLE"/>
    <s v="NOT APPLICABLE"/>
    <s v="ORIG CO NAME:EXELON CORPORATI       ORIG ID:0000000160 DESC DATE:231002 CO ENTRY DESCR:BILLPAY   SEC:PPD    TRACE#:091000011706613 EED:231003   IND ID:                             IND NAME:NEERAJ GUPTA TRN: 2761706613TC"/>
    <s v="Clean"/>
    <n v="-209.05"/>
    <s v="4909Jamesway"/>
    <n v="886968291"/>
    <s v="PAG"/>
    <s v="VJ"/>
    <s v="A02 - Expense"/>
    <s v="Exp-Utilities"/>
    <s v="EXELON CORP"/>
    <s v="4909 Jamesway Drive Fortworth TX 76135"/>
    <s v="4909 Jamesway Drive Fortworth TX 76135"/>
    <s v="Checking"/>
    <n v="0"/>
    <n v="209.05"/>
    <n v="2023"/>
    <s v="2023-10"/>
  </r>
  <r>
    <x v="1936"/>
    <s v="NOT APPLICABLE"/>
    <s v="NOT APPLICABLE"/>
    <s v="ORIG CO NAME:EXELON CORPORATI       ORIG ID:0000000160 DESC DATE:231002 CO ENTRY DESCR:BILLPAY   SEC:PPD    TRACE#:091000011706654 EED:231003   IND ID:                             IND NAME:NEERAJ GUPTA TRN: 2761706654TC"/>
    <s v="Clean"/>
    <n v="-159.02000000000001"/>
    <s v="4909Jamesway"/>
    <n v="886968291"/>
    <s v="PAG"/>
    <s v="VJ"/>
    <s v="A02 - Expense"/>
    <s v="Exp-Utilities"/>
    <s v="EXELON CORP"/>
    <s v="4909 Jamesway Drive Fortworth TX 76135"/>
    <s v="4909 Jamesway Drive Fortworth TX 76135"/>
    <s v="Checking"/>
    <n v="0"/>
    <n v="159.02000000000001"/>
    <n v="2023"/>
    <s v="2023-10"/>
  </r>
  <r>
    <x v="1936"/>
    <s v="NOT APPLICABLE"/>
    <s v="NOT APPLICABLE"/>
    <s v="ORIG CO NAME:EXELON CORPORATI       ORIG ID:0000000160 DESC DATE:231002 CO ENTRY DESCR:BILLPAY   SEC:PPD    TRACE#:091000011706742 EED:231003   IND ID:                             IND NAME:NEERAJ GUPTA TRN: 2761706742TC"/>
    <s v="Clean"/>
    <n v="-117.15"/>
    <s v="4909Jamesway"/>
    <n v="886968291"/>
    <s v="PAG"/>
    <s v="VJ"/>
    <s v="A02 - Expense"/>
    <s v="Exp-Utilities"/>
    <s v="EXELON CORP"/>
    <s v="4909 Jamesway Drive Fortworth TX 76135"/>
    <s v="4909 Jamesway Drive Fortworth TX 76135"/>
    <s v="Checking"/>
    <n v="0"/>
    <n v="117.15"/>
    <n v="2023"/>
    <s v="2023-10"/>
  </r>
  <r>
    <x v="1936"/>
    <s v="NOT APPLICABLE"/>
    <s v="NOT APPLICABLE"/>
    <s v="ORIG CO NAME:EXELON CORPORATI       ORIG ID:0000000160 DESC DATE:231002 CO ENTRY DESCR:BILLPAY   SEC:PPD    TRACE#:091000011706602 EED:231003   IND ID:                             IND NAME:NEERAJ GUPTA TRN: 2761706602TC"/>
    <s v="Clean"/>
    <n v="-97.99"/>
    <s v="4909Jamesway"/>
    <n v="886968291"/>
    <s v="PAG"/>
    <s v="VJ"/>
    <s v="A02 - Expense"/>
    <s v="Exp-Utilities"/>
    <s v="EXELON CORP"/>
    <s v="4909 Jamesway Drive Fortworth TX 76135"/>
    <s v="4909 Jamesway Drive Fortworth TX 76135"/>
    <s v="Checking"/>
    <n v="0"/>
    <n v="97.99"/>
    <n v="2023"/>
    <s v="2023-10"/>
  </r>
  <r>
    <x v="1936"/>
    <s v="NOT APPLICABLE"/>
    <s v="NOT APPLICABLE"/>
    <s v="ORIG CO NAME:VRBO                   ORIG ID:9872667522 DESC DATE:231002 CO ENTRY DESCR:PAYMENT   SEC:PPD    TRACE#:031101111338690 EED:231003   IND ID:                             IND NAME:Neeraj Gupta TRN: 2761338690TC"/>
    <s v="Clean"/>
    <n v="1747.9"/>
    <s v="4909Jamesway"/>
    <n v="886968291"/>
    <s v="PAG"/>
    <s v="VJ"/>
    <s v="A01 - Revenue"/>
    <s v="Rev-Rent"/>
    <s v="Tenant"/>
    <s v="Property"/>
    <s v="4909 Jamesway Drive Fortworth TX 76135"/>
    <s v="Checking"/>
    <n v="0"/>
    <n v="1747.9"/>
    <n v="2023"/>
    <s v="2023-10"/>
  </r>
  <r>
    <x v="1937"/>
    <s v="NOT APPLICABLE"/>
    <s v="NOT APPLICABLE"/>
    <s v="ORIG CO NAME:SPECTRUM               ORIG ID:0000358635 DESC DATE:231004 CO ENTRY DESCR:SPECTRUM  SEC:PPD    TRACE#:021000027500193 EED:231004   IND ID:                             IND NAME:NEERAJ GUPTA TRN: 2777500193TC"/>
    <s v="Clean"/>
    <n v="-55.28"/>
    <s v="6401Basswood"/>
    <n v="886965909"/>
    <s v="PAG"/>
    <s v="VJ"/>
    <s v="A02 - Expense"/>
    <s v="Exp-Utilities"/>
    <s v="UTILITY"/>
    <s v="Property"/>
    <s v="6401 Basswood Dr Fortworth TX 76135"/>
    <s v="Checking"/>
    <n v="0"/>
    <n v="55.28"/>
    <n v="2023"/>
    <s v="2023-10"/>
  </r>
  <r>
    <x v="1937"/>
    <s v="NOT APPLICABLE"/>
    <s v="NOT APPLICABLE"/>
    <s v="ORIG CO NAME:CITY OF FORT WOR       ORIG ID:0000000160 DESC DATE:231003 CO ENTRY DESCR:BILLPAY   SEC:PPD    TRACE#:091000017712752 EED:231004   IND ID:                             IND NAME:NEERAJ GUPTA TRN: 2777712752TC"/>
    <s v="Clean"/>
    <n v="-45.72"/>
    <s v="6401Basswood"/>
    <n v="886965909"/>
    <s v="PAG"/>
    <s v="VJ"/>
    <s v="A02 - Expense"/>
    <s v="Exp-Utilities"/>
    <s v="UTILITY"/>
    <s v="6401 Basswood Dr Fortworth TX 76135"/>
    <s v="6401 Basswood Dr Fortworth TX 76135"/>
    <s v="Checking"/>
    <n v="0"/>
    <n v="45.72"/>
    <n v="2023"/>
    <s v="2023-10"/>
  </r>
  <r>
    <x v="1938"/>
    <s v="NOT APPLICABLE"/>
    <s v="NOT APPLICABLE"/>
    <s v="ORIG CO NAME:TARA ENERGY            ORIG ID:0000267208 DESC DATE:231005 CO ENTRY DESCR:UTILITIES SEC:WEB    TRACE#:021000026335500 EED:231005   IND ID:9692242                      IND NAME:NEERAJ *GUPTA                                                                                                866-438-8272 TRN: 2786335500TC"/>
    <s v="Clean"/>
    <n v="-216.11"/>
    <s v="6401Basswood"/>
    <n v="886965909"/>
    <s v="PAG"/>
    <s v="VJ"/>
    <s v="A02 - Expense"/>
    <s v="Exp-Utilities"/>
    <s v="UTILITY"/>
    <s v="6401 Basswood Dr Fortworth TX 76135"/>
    <s v="6401 Basswood Dr Fortworth TX 76135"/>
    <s v="Checking"/>
    <n v="0"/>
    <n v="216.11"/>
    <n v="2023"/>
    <s v="2023-10"/>
  </r>
  <r>
    <x v="1939"/>
    <s v="NOT APPLICABLE"/>
    <s v="NOT APPLICABLE"/>
    <s v="ORIG CO NAME:CITY OF FORT WOR       ORIG ID:0000000160 DESC DATE:231005 CO ENTRY DESCR:BILLPAY   SEC:PPD    TRACE#:091000012634963 EED:231006   IND ID:                             IND NAME:NEERAJ GUPTA TRN: 2792634963TC"/>
    <s v="Clean"/>
    <n v="-117.01"/>
    <s v="4909Jamesway"/>
    <n v="886968291"/>
    <s v="PAG"/>
    <s v="VJ"/>
    <s v="A02 - Expense"/>
    <s v="Exp-Utilities"/>
    <s v="UTILITY"/>
    <s v="4909 Jamesway Drive Fortworth TX 76135"/>
    <s v="4909 Jamesway Drive Fortworth TX 76135"/>
    <s v="Checking"/>
    <n v="0"/>
    <n v="117.01"/>
    <n v="2023"/>
    <s v="2023-10"/>
  </r>
  <r>
    <x v="1939"/>
    <s v="NOT APPLICABLE"/>
    <s v="NOT APPLICABLE"/>
    <s v="ORIG CO NAME:CITY OF FORT WOR       ORIG ID:0000000160 DESC DATE:231005 CO ENTRY DESCR:BILLPAY   SEC:PPD    TRACE#:091000012634902 EED:231006   IND ID:                             IND NAME:NEERAJ GUPTA TRN: 2792634902TC"/>
    <s v="Clean"/>
    <n v="-60.65"/>
    <s v="4909Jamesway"/>
    <n v="886968291"/>
    <s v="PAG"/>
    <s v="VJ"/>
    <s v="A02 - Expense"/>
    <s v="Exp-Utilities"/>
    <s v="UTILITY"/>
    <s v="4909 Jamesway Drive Fortworth TX 76135"/>
    <s v="4909 Jamesway Drive Fortworth TX 76135"/>
    <s v="Checking"/>
    <n v="0"/>
    <n v="60.65"/>
    <n v="2023"/>
    <s v="2023-10"/>
  </r>
  <r>
    <x v="1939"/>
    <s v="NOT APPLICABLE"/>
    <s v="NOT APPLICABLE"/>
    <s v="ORIG CO NAME:CITY OF FORT WOR       ORIG ID:0000000160 DESC DATE:231005 CO ENTRY DESCR:BILLPAY   SEC:PPD    TRACE#:091000012635042 EED:231006   IND ID:                             IND NAME:NEERAJ GUPTA TRN: 2792635042TC"/>
    <s v="Clean"/>
    <n v="-47.02"/>
    <s v="4909Jamesway"/>
    <n v="886968291"/>
    <s v="PAG"/>
    <s v="VJ"/>
    <s v="A02 - Expense"/>
    <s v="Exp-Utilities"/>
    <s v="UTILITY"/>
    <s v="4909 Jamesway Drive Fortworth TX 76135"/>
    <s v="4909 Jamesway Drive Fortworth TX 76135"/>
    <s v="Checking"/>
    <n v="0"/>
    <n v="47.02"/>
    <n v="2023"/>
    <s v="2023-10"/>
  </r>
  <r>
    <x v="1939"/>
    <s v="NOT APPLICABLE"/>
    <s v="NOT APPLICABLE"/>
    <s v="ORIG CO NAME:CITY OF FORT WOR       ORIG ID:0000000160 DESC DATE:231005 CO ENTRY DESCR:BILLPAY   SEC:PPD    TRACE#:091000012634964 EED:231006   IND ID:                             IND NAME:NEERAJ GUPTA TRN: 2792634964TC"/>
    <s v="Clean"/>
    <n v="-45.11"/>
    <s v="4909Jamesway"/>
    <n v="886968291"/>
    <s v="PAG"/>
    <s v="VJ"/>
    <s v="A02 - Expense"/>
    <s v="Exp-Utilities"/>
    <s v="UTILITY"/>
    <s v="4909 Jamesway Drive Fortworth TX 76135"/>
    <s v="4909 Jamesway Drive Fortworth TX 76135"/>
    <s v="Checking"/>
    <n v="0"/>
    <n v="45.11"/>
    <n v="2023"/>
    <s v="2023-10"/>
  </r>
  <r>
    <x v="1939"/>
    <s v="NOT APPLICABLE"/>
    <s v="NOT APPLICABLE"/>
    <s v="Zelle payment to Adelina Baeza JPM99a35c07s"/>
    <s v="Clean"/>
    <n v="-200"/>
    <s v="4920BrianHill"/>
    <n v="692554576"/>
    <s v="MDW"/>
    <s v="VJ"/>
    <s v="A02 - Expense"/>
    <s v="Exp-Repair"/>
    <s v="W9-ADELINA"/>
    <s v="Property"/>
    <s v="4920 Brianhill Drive Fortworth TX  76135"/>
    <s v="Checking"/>
    <n v="0"/>
    <n v="200"/>
    <n v="2023"/>
    <s v="2023-10"/>
  </r>
  <r>
    <x v="1939"/>
    <s v="NOT APPLICABLE"/>
    <s v="NOT APPLICABLE"/>
    <s v="Zelle payment to Adelina Baeza JPM99a35a2li"/>
    <s v="Clean"/>
    <n v="-150"/>
    <s v="4920BrianHill"/>
    <n v="692554576"/>
    <s v="MDW"/>
    <s v="VJ"/>
    <s v="A02 - Expense"/>
    <s v="Exp-Repair"/>
    <s v="W9-ADELINA"/>
    <s v="Property"/>
    <s v="4920 Brianhill Drive Fortworth TX  76135"/>
    <s v="Checking"/>
    <n v="0"/>
    <n v="150"/>
    <n v="2023"/>
    <s v="2023-10"/>
  </r>
  <r>
    <x v="1939"/>
    <s v="NOT APPLICABLE"/>
    <s v="NOT APPLICABLE"/>
    <s v="ORIG CO NAME:CITY OF FORT WOR       ORIG ID:0000000160 DESC DATE:231005 CO ENTRY DESCR:BILLPAY   SEC:PPD    TRACE#:091000012634960 EED:231006   IND ID:                             IND NAME:NEERAJ GUPTA TRN: 2792634960TC"/>
    <s v="Clean"/>
    <n v="-106.8"/>
    <s v="4920BrianHill"/>
    <n v="692554576"/>
    <s v="MDW"/>
    <s v="VJ"/>
    <s v="A02 - Expense"/>
    <s v="Exp-Utilities"/>
    <s v="UTILITY"/>
    <s v="4920 Brianhill Drive Fortworth TX  76135"/>
    <s v="4920 Brianhill Drive Fortworth TX  76135"/>
    <s v="Checking"/>
    <n v="0"/>
    <n v="106.8"/>
    <n v="2023"/>
    <s v="2023-10"/>
  </r>
  <r>
    <x v="1939"/>
    <s v="NOT APPLICABLE"/>
    <s v="NOT APPLICABLE"/>
    <s v="BUSINESS TO BUSINESS ACH RED MORTGAGE7313 ACH 490011466"/>
    <s v="Clean"/>
    <n v="-9385.24"/>
    <s v="Midway"/>
    <n v="5445996969"/>
    <s v="MID"/>
    <s v="LLC"/>
    <s v="A02 - Expense"/>
    <s v="Exp-Mortgage"/>
    <s v="MORTGAGE"/>
    <s v="Property"/>
    <s v="3016 E Abram Street Arlington TX 76010"/>
    <s v="Checking"/>
    <n v="0"/>
    <n v="9385.24"/>
    <n v="2023"/>
    <s v="2023-10"/>
  </r>
  <r>
    <x v="1939"/>
    <s v="NOT APPLICABLE"/>
    <s v="NOT APPLICABLE"/>
    <s v="ONLINE TRANSFER TO GUPTA N REF #IB0KXJ5SPY EVERYDAY CHECKING MIDWAY SEP EXPENSES THRU ONEPLUS PM"/>
    <s v="Clean"/>
    <n v="-8868.51"/>
    <s v="Midway"/>
    <n v="5445996969"/>
    <s v="MID"/>
    <s v="LLC"/>
    <s v="A02 - Expense"/>
    <s v="Exp-Repair"/>
    <s v="W9-ONEPLUS"/>
    <s v="NV LLC"/>
    <s v="3016 E Abram Street Arlington TX 76010"/>
    <s v="Checking"/>
    <n v="0"/>
    <n v="8868.51"/>
    <n v="2023"/>
    <s v="2023-10"/>
  </r>
  <r>
    <x v="1939"/>
    <s v="NOT APPLICABLE"/>
    <s v="NOT APPLICABLE"/>
    <s v="ONLINE TRANSFER TO GUPTA N REF #IB0KXJ3N2Q CHECKING TRULO ZELLE XFER MW TO EXP 1002"/>
    <s v="Clean"/>
    <n v="-4700"/>
    <s v="Midway"/>
    <n v="5445996969"/>
    <s v="MID"/>
    <s v="LLC"/>
    <s v="A02 - Expense"/>
    <s v="Exp-Mgmt"/>
    <s v="W9-TRULO"/>
    <s v="NV LLC"/>
    <s v="3016 E Abram Street Arlington TX 76010"/>
    <s v="Checking"/>
    <n v="0"/>
    <n v="4700"/>
    <n v="2023"/>
    <s v="2023-10"/>
  </r>
  <r>
    <x v="1939"/>
    <s v="NOT APPLICABLE"/>
    <s v="NOT APPLICABLE"/>
    <s v="ONLINE TRANSFER TO GUPTA N REF #IB0KXJ3GRW CHECKING ZELLE XFER MW TO EXP 1002"/>
    <s v="Clean"/>
    <n v="-300"/>
    <s v="Midway"/>
    <n v="5445996969"/>
    <s v="MID"/>
    <s v="LLC"/>
    <s v="A02 - Expense"/>
    <s v="Exp-Repair"/>
    <s v="BALANCING"/>
    <s v="Midway"/>
    <s v="3016 E Abram Street Arlington TX 76010"/>
    <s v="Checking"/>
    <n v="0"/>
    <n v="300"/>
    <n v="2023"/>
    <s v="2023-10"/>
  </r>
  <r>
    <x v="1940"/>
    <s v="NOT APPLICABLE"/>
    <s v="NOT APPLICABLE"/>
    <s v="OnePlus Realty G SIGONFILE 101023 KMPW22 Meadow View Homes LLC"/>
    <s v="Clean"/>
    <n v="1950"/>
    <s v="104Meadow"/>
    <n v="2123710218"/>
    <s v="MDW"/>
    <s v="VJ"/>
    <s v="A01 - Revenue"/>
    <s v="Rev-Rent"/>
    <s v="Tenant"/>
    <s v="104Meadow"/>
    <s v="104 Meadow View Lane Anna TX 75409"/>
    <s v="Checking"/>
    <n v="0"/>
    <n v="1950"/>
    <n v="2023"/>
    <s v="2023-10"/>
  </r>
  <r>
    <x v="1940"/>
    <s v="NOT APPLICABLE"/>
    <s v="NOT APPLICABLE"/>
    <s v="OnePlus Realty G SIGONFILE 101023 LMPW22 Meadow View Homes LLC"/>
    <s v="Clean"/>
    <n v="1850"/>
    <s v="108Meadow"/>
    <n v="3123666335"/>
    <s v="MDW"/>
    <s v="PG"/>
    <s v="A01 - Revenue"/>
    <s v="Rev-Rent"/>
    <s v="Tenant"/>
    <s v="108Meadow"/>
    <s v="108 Meadow View Lane Anna TX 75409"/>
    <s v="Checking"/>
    <n v="0"/>
    <n v="1850"/>
    <n v="2023"/>
    <s v="2023-10"/>
  </r>
  <r>
    <x v="1940"/>
    <s v="NOT APPLICABLE"/>
    <s v="NOT APPLICABLE"/>
    <s v="OnePlus Realty G SIGONFILE 101023 NMPW22 Pagoda Homes LLC (108"/>
    <s v="Clean"/>
    <n v="1925"/>
    <s v="108Pagoda"/>
    <n v="2123674356"/>
    <s v="PAG"/>
    <s v="NG"/>
    <s v="A01 - Revenue"/>
    <s v="Rev-Rent"/>
    <s v="Tenant"/>
    <s v="108Pagoda"/>
    <s v="108 Pagoda Drive Anna TX 75409"/>
    <s v="Checking"/>
    <n v="0"/>
    <n v="1925"/>
    <n v="2023"/>
    <s v="2023-10"/>
  </r>
  <r>
    <x v="1940"/>
    <s v="NOT APPLICABLE"/>
    <s v="NOT APPLICABLE"/>
    <s v="ORIG CO NAME:OnePlus Realty G       ORIG ID:9001504486 DESC DATE:101023 CO ENTRY DESCR:SIGONFILE SEC:CCD    TRACE#:111926084835018 EED:231010   IND ID:RMPW22                       IND NAME:Meadow View Homes LLC                                                                                        469-867-9837 TRN: 2834835018TC"/>
    <s v="Clean"/>
    <n v="485"/>
    <s v="114Sidney"/>
    <n v="371052603"/>
    <s v="MDW"/>
    <s v="PG"/>
    <s v="A01 - Revenue"/>
    <s v="Rev-Rent"/>
    <s v="Tenant"/>
    <s v="Property"/>
    <s v="114 Sidney Drive Red Oak TX 75154"/>
    <s v="Checking"/>
    <n v="0"/>
    <n v="485"/>
    <n v="2023"/>
    <s v="2023-10"/>
  </r>
  <r>
    <x v="1940"/>
    <s v="NOT APPLICABLE"/>
    <s v="NOT APPLICABLE"/>
    <s v="RECURRING TRANSFER TO MEADOW VIEW HOMES LLC REF #OP0KY8YGHF BUSINESS MARKET RATE SAVINGS 116 MV CHK TO SAV"/>
    <s v="Clean"/>
    <n v="-150"/>
    <s v="116Meadow"/>
    <n v="3123680344"/>
    <s v="MDW"/>
    <s v="PG"/>
    <s v="A05 - Bank Transfer"/>
    <s v="Transfer-Checking"/>
    <s v="Checking"/>
    <s v="Savings"/>
    <s v="116 Meadow View Lane Anna TX 75409"/>
    <s v="Checking"/>
    <n v="0"/>
    <n v="150"/>
    <n v="2023"/>
    <s v="2023-10"/>
  </r>
  <r>
    <x v="1940"/>
    <s v="NOT APPLICABLE"/>
    <s v="NOT APPLICABLE"/>
    <s v="OnePlus Realty G SIGONFILE 101023 MMPW22 Meadow View Homes LLC"/>
    <s v="Clean"/>
    <n v="150"/>
    <s v="116Meadow"/>
    <n v="3123680344"/>
    <s v="MDW"/>
    <s v="PG"/>
    <s v="A01 - Revenue"/>
    <s v="Rev-Rent"/>
    <s v="Tenant"/>
    <s v="Property"/>
    <s v="116 Meadow View Lane Anna TX 75409"/>
    <s v="Checking"/>
    <n v="0"/>
    <n v="150"/>
    <n v="2023"/>
    <s v="2023-10"/>
  </r>
  <r>
    <x v="1940"/>
    <s v="NOT APPLICABLE"/>
    <s v="NOT APPLICABLE"/>
    <s v="RECURRING TRANSFER FROM MEADOW VIEW HOMES LLC REF #OP0KY8YGHF BUSINESS CHECKING 116 MV CHK TO SAV"/>
    <s v="Clean"/>
    <n v="150"/>
    <s v="116MeadowSavings"/>
    <n v="7123691524"/>
    <s v="MDW"/>
    <s v="PG"/>
    <s v="A05 - Bank Transfer"/>
    <s v="Transfer-Savings"/>
    <s v="Checking"/>
    <s v="Savings"/>
    <s v="116 Meadow View Lane Anna TX 75409"/>
    <s v="Savings"/>
    <n v="0"/>
    <n v="150"/>
    <n v="2023"/>
    <s v="2023-10"/>
  </r>
  <r>
    <x v="1940"/>
    <s v="NOT APPLICABLE"/>
    <s v="NOT APPLICABLE"/>
    <s v="OnePlus Realty G SIGONFILE 101023 QMPW22 Pagoda Homes LLC (Rose"/>
    <s v="Clean"/>
    <n v="3690.98"/>
    <s v="1316Rosemon"/>
    <n v="3123788147"/>
    <s v="PAG"/>
    <s v="VJ"/>
    <s v="A01 - Revenue"/>
    <s v="Rev-Rent"/>
    <s v="Tenant"/>
    <s v="Property"/>
    <s v="1316 Rosemon Avenue Carrolton TX 75006"/>
    <s v="Checking"/>
    <n v="0"/>
    <n v="3690.98"/>
    <n v="2023"/>
    <s v="2023-10"/>
  </r>
  <r>
    <x v="1940"/>
    <s v="NOT APPLICABLE"/>
    <s v="NOT APPLICABLE"/>
    <s v="OnePlus Realty G SIGONFILE 101023 HMPW22 Meadow View Homes LLC"/>
    <s v="Clean"/>
    <n v="1255.68"/>
    <s v="2417Garden"/>
    <n v="5123943606"/>
    <s v="MDW"/>
    <s v="VJ"/>
    <s v="A01 - Revenue"/>
    <s v="Rev-Rent"/>
    <s v="Tenant"/>
    <s v="Property"/>
    <s v="2417 Garden Oaks Drive Irving TX 75061"/>
    <s v="Savings"/>
    <n v="0"/>
    <n v="1255.68"/>
    <n v="2023"/>
    <s v="2023-10"/>
  </r>
  <r>
    <x v="1940"/>
    <s v="NOT APPLICABLE"/>
    <s v="NOT APPLICABLE"/>
    <s v="ORIG CO NAME:OnePlus Realty G       ORIG ID:9001504486 DESC DATE:101023 CO ENTRY DESCR:SIGONFILE SEC:CCD    TRACE#:111926084835017 EED:231010   IND ID:JMPW22                       IND NAME:Pagoda Homes LLC (Jame                                                                                       469-867-9837 TRN: 2834835017TC"/>
    <s v="Clean"/>
    <n v="4765"/>
    <s v="4909Jamesway"/>
    <n v="886968291"/>
    <s v="PAG"/>
    <s v="VJ"/>
    <s v="A01 - Revenue"/>
    <s v="Rev-Rent"/>
    <s v="Tenant"/>
    <s v="Property"/>
    <s v="4909 Jamesway Drive Fortworth TX 76135"/>
    <s v="Checking"/>
    <n v="0"/>
    <n v="4765"/>
    <n v="2023"/>
    <s v="2023-10"/>
  </r>
  <r>
    <x v="1940"/>
    <s v="NOT APPLICABLE"/>
    <s v="NOT APPLICABLE"/>
    <s v="ORIG CO NAME:CITY OF FORT WOR       ORIG ID:0000000160 DESC DATE:231009 CO ENTRY DESCR:BILLPAY   SEC:PPD    TRACE#:091000019699771 EED:231010   IND ID:                             IND NAME:NEERAJ GUPTA TRN: 2839699771TC"/>
    <s v="Clean"/>
    <n v="-92.02"/>
    <s v="6401Basswood"/>
    <n v="886965909"/>
    <s v="PAG"/>
    <s v="VJ"/>
    <s v="A02 - Expense"/>
    <s v="Exp-Utilities"/>
    <s v="UTILITY"/>
    <s v="6401 Basswood Dr Fortworth TX 76135"/>
    <s v="6401 Basswood Dr Fortworth TX 76135"/>
    <s v="Checking"/>
    <n v="0"/>
    <n v="92.02"/>
    <n v="2023"/>
    <s v="2023-10"/>
  </r>
  <r>
    <x v="1940"/>
    <s v="NOT APPLICABLE"/>
    <s v="NOT APPLICABLE"/>
    <s v="ORIG CO NAME:OnePlus Realty G       ORIG ID:9001504486 DESC DATE:101023 CO ENTRY DESCR:SIGONFILE SEC:CCD    TRACE#:111926084835016 EED:231010   IND ID:GMPW22                       IND NAME:Pagoda Homes LLC (Bass                                                                                       469-867-9837 TRN: 2834835016TC"/>
    <s v="Clean"/>
    <n v="4957.22"/>
    <s v="6401Basswood"/>
    <n v="886965909"/>
    <s v="PAG"/>
    <s v="VJ"/>
    <s v="A01 - Revenue"/>
    <s v="Rev-Rent"/>
    <s v="Tenant"/>
    <s v="Property"/>
    <s v="6401 Basswood Dr Fortworth TX 76135"/>
    <s v="Checking"/>
    <n v="0"/>
    <n v="4957.22"/>
    <n v="2023"/>
    <s v="2023-10"/>
  </r>
  <r>
    <x v="1940"/>
    <s v="NOT APPLICABLE"/>
    <s v="NOT APPLICABLE"/>
    <s v="OnePlus Realty G SIGONFILE 101023 PMPW22 Pagoda Homes LLC (711"/>
    <s v="Clean"/>
    <n v="1950"/>
    <s v="711Parks"/>
    <n v="3123859963"/>
    <s v="PAG"/>
    <s v="PG"/>
    <s v="A01 - Revenue"/>
    <s v="Rev-Rent"/>
    <s v="Tenant"/>
    <s v="Property"/>
    <s v="711 S Parks Dr. Desoto TX 75105"/>
    <s v="Checking"/>
    <n v="0"/>
    <n v="1950"/>
    <n v="2023"/>
    <s v="2023-10"/>
  </r>
  <r>
    <x v="1940"/>
    <s v="NOT APPLICABLE"/>
    <s v="NOT APPLICABLE"/>
    <s v="FEDWIRE CREDIT VIA: GATEWAY FIRST BANK/103112552 B/O: EXCHANGE RESOURCE GROUP LLC LAKEWOOD CO 80228-6033 REF: CHASE NYC/CTR/BNF=PAGODA HOMES LLC FRISCO TX 75035-3154 US/AC-00000000 3638 RFB=O/B GATEWAY FIRS OBI=RETUR N OF PROCEEDS IMAD: 1010MMQFMPT2000109 TRN: 0965060283FF"/>
    <s v="Clean"/>
    <n v="53196.32"/>
    <s v="7417Canoga"/>
    <n v="363876571"/>
    <s v="PAG"/>
    <s v="LLC"/>
    <s v="A03 - Capex"/>
    <s v="Capex-Acquisition"/>
    <s v="1031EXCHANGE"/>
    <s v="REFUND"/>
    <s v="7417 Canoga Circle Fort Worth, TX 76137"/>
    <s v="Checking"/>
    <n v="0"/>
    <n v="53196.32"/>
    <n v="2023"/>
    <s v="2023-10"/>
  </r>
  <r>
    <x v="1940"/>
    <s v="NOT APPLICABLE"/>
    <s v="NOT APPLICABLE"/>
    <s v="ORIG CO NAME:OnePlus Realty G       ORIG ID:9001504486 DESC DATE:101023 CO ENTRY DESCR:SIGONFILE SEC:CCD    TRACE#:111926084835019 EED:231010   IND ID:SMPW22                       IND NAME:Meadow View Homes LLC                                                                                        469-867-9837 TRN: 2834835019TC"/>
    <s v="Clean"/>
    <n v="2100"/>
    <s v="8604Wagon"/>
    <n v="710665618"/>
    <s v="MDW"/>
    <s v="VJ"/>
    <s v="A01 - Revenue"/>
    <s v="Rev-Rent"/>
    <s v="Tenant"/>
    <s v="Property"/>
    <s v="8604 Wagon Trail Crossroads TX 76227"/>
    <s v="Checking"/>
    <n v="0"/>
    <n v="2100"/>
    <n v="2023"/>
    <s v="2023-10"/>
  </r>
  <r>
    <x v="1940"/>
    <s v="NOT APPLICABLE"/>
    <s v="NOT APPLICABLE"/>
    <s v="OnePlus Realty G SIGONFILE 101023 TMPW22 Pagoda Homes (Wintergr"/>
    <s v="Clean"/>
    <n v="1000"/>
    <s v="874Wintergreen"/>
    <n v="8320478665"/>
    <s v="PAG"/>
    <s v="VJ"/>
    <s v="A01 - Revenue"/>
    <s v="Rev-Rent"/>
    <s v="Tenant"/>
    <s v="Property"/>
    <s v="874 W Wintergreen Road Lancaster TX 75134"/>
    <s v="Checking"/>
    <n v="0"/>
    <n v="1000"/>
    <n v="2023"/>
    <s v="2023-10"/>
  </r>
  <r>
    <x v="1941"/>
    <s v="NOT APPLICABLE"/>
    <s v="NOT APPLICABLE"/>
    <s v="BUSINESS TO BUSINESS ACH CITY OFARLINGTON UTILITYIVR 231010 1323876 MIDWAY INN *LLC"/>
    <s v="Clean"/>
    <n v="-904.74"/>
    <s v="Midway"/>
    <n v="5445996969"/>
    <s v="MID"/>
    <s v="LLC"/>
    <s v="A02 - Expense"/>
    <s v="Exp-Utilities"/>
    <s v="UTILITY"/>
    <s v="Property"/>
    <s v="3016 E Abram Street Arlington TX 76010"/>
    <s v="Checking"/>
    <n v="0"/>
    <n v="904.74"/>
    <n v="2023"/>
    <s v="2023-10"/>
  </r>
  <r>
    <x v="1942"/>
    <s v="NOT APPLICABLE"/>
    <s v="NOT APPLICABLE"/>
    <s v="RECURRING PAYMENT AUTHORIZED ON 10/12 Spectrum 855-707-7328 MO S383285681579428 CARD 4162"/>
    <s v="Clean"/>
    <n v="-105.42"/>
    <s v="Midway"/>
    <n v="5445996969"/>
    <s v="MID"/>
    <s v="LLC"/>
    <s v="A02 - Expense"/>
    <s v="Exp-Utilities"/>
    <s v="UTILITY"/>
    <s v="Property"/>
    <s v="3016 E Abram Street Arlington TX 76010"/>
    <s v="Checking"/>
    <n v="0"/>
    <n v="105.42"/>
    <n v="2023"/>
    <s v="2023-10"/>
  </r>
  <r>
    <x v="1942"/>
    <s v="NOT APPLICABLE"/>
    <s v="NOT APPLICABLE"/>
    <s v="OnePlus Realty G SIGONFILE 101323 QWD832 Midway Inn LLC"/>
    <s v="Clean"/>
    <n v="30616.62"/>
    <s v="Midway"/>
    <n v="5445996969"/>
    <s v="MID"/>
    <s v="LLC"/>
    <s v="A01 - Revenue"/>
    <s v="Rev-Rent"/>
    <s v="Tenant"/>
    <s v="Midway"/>
    <s v="3016 E Abram Street Arlington TX 76010"/>
    <s v="Checking"/>
    <n v="0"/>
    <n v="30616.62"/>
    <n v="2023"/>
    <s v="2023-10"/>
  </r>
  <r>
    <x v="1943"/>
    <s v="NOT APPLICABLE"/>
    <s v="NOT APPLICABLE"/>
    <s v="WF Bus Credit AUTO PAY 231016 90225380775034 GUPTA,NEERAJ"/>
    <s v="Clean"/>
    <n v="-103.25"/>
    <s v="2417Garden"/>
    <n v="5123943606"/>
    <s v="MDW"/>
    <s v="VJ"/>
    <s v="A02 - Expense"/>
    <s v="Exp-Repair"/>
    <s v="AUTOPAY BALANCE"/>
    <s v="2417Garden"/>
    <s v="2417 Garden Oaks Drive Irving TX 75061"/>
    <s v="Savings"/>
    <n v="0"/>
    <n v="103.25"/>
    <n v="2023"/>
    <s v="2023-10"/>
  </r>
  <r>
    <x v="1943"/>
    <s v="NOT APPLICABLE"/>
    <s v="NOT APPLICABLE"/>
    <s v="ORIG CO NAME:OnePlus Realty G       ORIG ID:9001504486 DESC DATE:101623 CO ENTRY DESCR:SIGONFILE SEC:CCD    TRACE#:111926087500345 EED:231016   IND ID:KBPF32                       IND NAME:Meadow View Homes LLC                                                                                        469-867-9837 TRN: 2897500345TC"/>
    <s v="Clean"/>
    <n v="764.33"/>
    <s v="4920BrianHill"/>
    <n v="692554576"/>
    <s v="MDW"/>
    <s v="VJ"/>
    <s v="A01 - Revenue"/>
    <s v="Rev-Rent"/>
    <s v="Tenant"/>
    <s v="Property"/>
    <s v="4920 Brianhill Drive Fortworth TX  76135"/>
    <s v="Checking"/>
    <n v="0"/>
    <n v="764.33"/>
    <n v="2023"/>
    <s v="2023-10"/>
  </r>
  <r>
    <x v="1944"/>
    <s v="NOT APPLICABLE"/>
    <s v="NOT APPLICABLE"/>
    <s v="ONLINE TRANSFER FROM JPMORGAN CHASE BANK, NA CHK XXXXXX4110 V. JADHAV REF #F20L2S2L8N VIVEK AIR TICKETS TO INDIA USED PAGODA CC"/>
    <s v="Clean"/>
    <n v="8536.2000000000007"/>
    <s v="Partnership"/>
    <n v="2113481242"/>
    <s v="NV"/>
    <s v="LLC"/>
    <s v="A06 - Funding"/>
    <s v="Owner-Funding"/>
    <s v="Vivek"/>
    <s v="AirTickets"/>
    <s v="Neeraj Vivek Partnership"/>
    <s v="Savings"/>
    <n v="0"/>
    <n v="8536.2000000000007"/>
    <n v="2023"/>
    <s v="2023-10"/>
  </r>
  <r>
    <x v="1945"/>
    <s v="NOT APPLICABLE"/>
    <s v="NOT APPLICABLE"/>
    <s v="FOREMOST EPM PYMT 231019 3810091873545 VIVEK JADHAV"/>
    <s v="Clean"/>
    <n v="-356.49"/>
    <s v="1316Rosemon"/>
    <n v="3123788147"/>
    <s v="PAG"/>
    <s v="VJ"/>
    <s v="A02 - Expense"/>
    <s v="Exp-Insurance"/>
    <s v="Insurance"/>
    <s v="Property"/>
    <s v="1316 Rosemon Avenue Carrolton TX 75006"/>
    <s v="Checking"/>
    <n v="0"/>
    <n v="356.49"/>
    <n v="2023"/>
    <s v="2023-10"/>
  </r>
  <r>
    <x v="1946"/>
    <s v="NOT APPLICABLE"/>
    <s v="NOT APPLICABLE"/>
    <s v="WF Bus Credit AUTO PAY 231020 90225261753795 GUPTA,NEERAJ"/>
    <s v="Clean"/>
    <n v="-2265.2399999999998"/>
    <s v="Midway"/>
    <n v="5445996969"/>
    <s v="MID"/>
    <s v="LLC"/>
    <s v="A02 - Expense"/>
    <s v="Exp-Repair"/>
    <s v="AUTOPAY BALANCE"/>
    <s v="Midway"/>
    <s v="3016 E Abram Street Arlington TX 76010"/>
    <s v="Checking"/>
    <n v="0"/>
    <n v="2265.2399999999998"/>
    <n v="2023"/>
    <s v="2023-10"/>
  </r>
  <r>
    <x v="1947"/>
    <s v="NOT APPLICABLE"/>
    <s v="NOT APPLICABLE"/>
    <s v="ATMOS ENERGY RCR UTIL PYMT 004044062019 NEERAJ GUPTA"/>
    <s v="Clean"/>
    <n v="-34.71"/>
    <s v="2417Garden"/>
    <n v="5123943606"/>
    <s v="MDW"/>
    <s v="VJ"/>
    <s v="A02 - Expense"/>
    <s v="Exp-Utilities"/>
    <s v="UTILITY"/>
    <s v="2417 Garden Oaks Drive Irving TX 75061"/>
    <s v="2417 Garden Oaks Drive Irving TX 75061"/>
    <s v="Savings"/>
    <n v="0"/>
    <n v="34.71"/>
    <n v="2023"/>
    <s v="2023-10"/>
  </r>
  <r>
    <x v="1947"/>
    <s v="NOT APPLICABLE"/>
    <s v="NOT APPLICABLE"/>
    <s v="TRAVELERS PERS INS 800-842-5075 CT           10/26"/>
    <s v="Clean"/>
    <n v="-290.58"/>
    <s v="6401Basswood"/>
    <n v="886965909"/>
    <s v="PAG"/>
    <s v="VJ"/>
    <s v="A02 - Expense"/>
    <s v="Exp-Insurance"/>
    <s v="Insurance"/>
    <s v="6401Basswood"/>
    <s v="6401 Basswood Dr Fortworth TX 76135"/>
    <s v="Checking"/>
    <n v="0"/>
    <n v="290.58"/>
    <n v="2023"/>
    <s v="2023-10"/>
  </r>
  <r>
    <x v="1948"/>
    <s v="NOT APPLICABLE"/>
    <s v="NOT APPLICABLE"/>
    <s v="ATMOS ENERGY RCR UTIL PYMT 004043993855 NEERAJ GUPTA"/>
    <s v="Clean"/>
    <n v="-59.17"/>
    <s v="2417Garden"/>
    <n v="5123943606"/>
    <s v="MDW"/>
    <s v="VJ"/>
    <s v="A02 - Expense"/>
    <s v="Exp-Utilities"/>
    <s v="UTILITY"/>
    <s v="2417 Garden Oaks Drive Irving TX 75061"/>
    <s v="2417 Garden Oaks Drive Irving TX 75061"/>
    <s v="Savings"/>
    <n v="0"/>
    <n v="59.17"/>
    <n v="2023"/>
    <s v="2023-10"/>
  </r>
  <r>
    <x v="1948"/>
    <s v="NOT APPLICABLE"/>
    <s v="NOT APPLICABLE"/>
    <s v="ORIG CO NAME:CHASE CREDIT CRD       ORIG ID:4760039224 DESC DATE:231027 CO ENTRY DESCR:AUTOPAYBUSSEC:PPD    TRACE#:021000028249751 EED:231030   IND ID:                             IND NAME:GUPTA NEERAJ TRN: 3038249751TC"/>
    <s v="Clean"/>
    <n v="-182.65"/>
    <s v="Common"/>
    <n v="710655031"/>
    <s v="NV"/>
    <s v="LLC"/>
    <s v="A02 - Expense"/>
    <s v="Exp-Repair"/>
    <s v="AUTOPAY BALANCE"/>
    <s v="Property"/>
    <s v="Common Expenses"/>
    <s v="Checking"/>
    <n v="0"/>
    <n v="182.65"/>
    <n v="2023"/>
    <s v="2023-10"/>
  </r>
  <r>
    <x v="1949"/>
    <s v="NOT APPLICABLE"/>
    <s v="NOT APPLICABLE"/>
    <s v="INTEREST PAYMENT"/>
    <s v="Clean"/>
    <n v="0.57999999999999996"/>
    <s v="116MeadowSavings"/>
    <n v="7123691524"/>
    <s v="MDW"/>
    <s v="PG"/>
    <s v="A01 - Revenue"/>
    <s v="Rev-Interest"/>
    <s v="Bank"/>
    <s v="NV LLC"/>
    <s v="116 Meadow View Lane Anna TX 75409"/>
    <s v="Savings"/>
    <n v="0"/>
    <n v="0.57999999999999996"/>
    <n v="2023"/>
    <s v="2023-10"/>
  </r>
  <r>
    <x v="1949"/>
    <s v="NOT APPLICABLE"/>
    <s v="NOT APPLICABLE"/>
    <s v="INTEREST PAYMENT"/>
    <s v="Clean"/>
    <n v="0.85"/>
    <s v="2208Chase"/>
    <n v="2120679333"/>
    <s v="PAG"/>
    <s v="VJ"/>
    <s v="A01 - Revenue"/>
    <s v="Rev-Interest"/>
    <s v="Bank"/>
    <s v="NV LLC"/>
    <s v="2208 Chase Court Dalworthington Gardens"/>
    <s v="Savings"/>
    <n v="0"/>
    <n v="0.85"/>
    <n v="2023"/>
    <s v="2023-10"/>
  </r>
  <r>
    <x v="1949"/>
    <s v="NOT APPLICABLE"/>
    <s v="NOT APPLICABLE"/>
    <s v="INTEREST PAYMENT"/>
    <s v="Clean"/>
    <n v="0.9"/>
    <s v="2417Garden"/>
    <n v="5123943606"/>
    <s v="MDW"/>
    <s v="VJ"/>
    <s v="A01 - Revenue"/>
    <s v="Rev-Interest"/>
    <s v="Bank"/>
    <s v="NV LLC"/>
    <s v="2417 Garden Oaks Drive Irving TX 75061"/>
    <s v="Savings"/>
    <n v="0"/>
    <n v="0.9"/>
    <n v="2023"/>
    <s v="2023-10"/>
  </r>
  <r>
    <x v="1949"/>
    <s v="NOT APPLICABLE"/>
    <s v="NOT APPLICABLE"/>
    <s v="Online Payment 18561337301 To CHASE HOME MORTGAGE 10/31"/>
    <s v="Clean"/>
    <n v="-1118.25"/>
    <s v="4909Jamesway"/>
    <n v="886968291"/>
    <s v="PAG"/>
    <s v="VJ"/>
    <s v="A02 - Expense"/>
    <s v="Exp-Mortgage"/>
    <s v="MORTGAGE"/>
    <s v="Property"/>
    <s v="4909 Jamesway Drive Fortworth TX 76135"/>
    <s v="Checking"/>
    <n v="0"/>
    <n v="1118.25"/>
    <n v="2023"/>
    <s v="2023-10"/>
  </r>
  <r>
    <x v="1949"/>
    <s v="NOT APPLICABLE"/>
    <s v="NOT APPLICABLE"/>
    <s v="ORIG CO NAME:VRBO                   ORIG ID:9872667522 DESC DATE:231030 CO ENTRY DESCR:PAYMENT   SEC:PPD    TRACE#:031101112577556 EED:231031   IND ID:                             IND NAME:Neeraj Gupta TRN: 3042577556TC"/>
    <s v="Clean"/>
    <n v="441.6"/>
    <s v="4909Jamesway"/>
    <n v="886968291"/>
    <s v="PAG"/>
    <s v="VJ"/>
    <s v="A01 - Revenue"/>
    <s v="Rev-Rent"/>
    <s v="Tenant"/>
    <s v="Property"/>
    <s v="4909 Jamesway Drive Fortworth TX 76135"/>
    <s v="Checking"/>
    <n v="0"/>
    <n v="441.6"/>
    <n v="2023"/>
    <s v="2023-10"/>
  </r>
  <r>
    <x v="1949"/>
    <s v="NOT APPLICABLE"/>
    <s v="NOT APPLICABLE"/>
    <s v="INTEREST PAYMENT"/>
    <s v="Clean"/>
    <n v="2.33"/>
    <s v="PagodaSecurity"/>
    <n v="1124223312"/>
    <s v="PAG"/>
    <s v="LLC"/>
    <s v="A01 - Revenue"/>
    <s v="Rev-Interest"/>
    <s v="Bank"/>
    <s v="NV LLC"/>
    <s v="Pagoda Security Deposit"/>
    <s v="Savings"/>
    <n v="0"/>
    <n v="2.33"/>
    <n v="2023"/>
    <s v="2023-10"/>
  </r>
  <r>
    <x v="1949"/>
    <s v="NOT APPLICABLE"/>
    <s v="NOT APPLICABLE"/>
    <s v="INTEREST PAYMENT"/>
    <s v="Clean"/>
    <n v="379.55"/>
    <s v="Partnership"/>
    <n v="2113481242"/>
    <s v="NV"/>
    <s v="LLC"/>
    <s v="A01 - Revenue"/>
    <s v="Rev-Interest"/>
    <s v="Bank"/>
    <s v="NV LLC"/>
    <s v="Neeraj Vivek Partnership"/>
    <s v="Savings"/>
    <n v="0"/>
    <n v="379.55"/>
    <n v="2023"/>
    <s v="2023-10"/>
  </r>
  <r>
    <x v="1950"/>
    <s v="NOT APPLICABLE"/>
    <s v="NOT APPLICABLE"/>
    <s v="RECURRING TRANSFER TO JPMORGAN CHASE BANK, NA CHK XXXXX8616 N. GUPTA REF #FP0L6PYKSH 104MV TO TRULO PROPERTY MANAGEMENT"/>
    <s v="Clean"/>
    <n v="-75"/>
    <s v="104Meadow"/>
    <n v="2123710218"/>
    <s v="MDW"/>
    <s v="VJ"/>
    <s v="A02 - Expense"/>
    <s v="Exp-Mgmt"/>
    <s v="W9-TRULO"/>
    <s v="NV LLC"/>
    <s v="104 Meadow View Lane Anna TX 75409"/>
    <s v="Checking"/>
    <n v="0"/>
    <n v="75"/>
    <n v="2023"/>
    <s v="2023-11"/>
  </r>
  <r>
    <x v="1950"/>
    <s v="NOT APPLICABLE"/>
    <s v="NOT APPLICABLE"/>
    <s v="MORTGAGE COMPANY MTGE PAYMT 110123 5114002632 PARUL GUPTA"/>
    <s v="Clean"/>
    <n v="-748.93"/>
    <s v="108Meadow"/>
    <n v="3123666335"/>
    <s v="MDW"/>
    <s v="PG"/>
    <s v="A02 - Expense"/>
    <s v="Exp-Mortgage"/>
    <s v="MORTGAGE"/>
    <s v="108Meadow"/>
    <s v="108 Meadow View Lane Anna TX 75409"/>
    <s v="Checking"/>
    <n v="0"/>
    <n v="748.93"/>
    <n v="2023"/>
    <s v="2023-11"/>
  </r>
  <r>
    <x v="1950"/>
    <s v="NOT APPLICABLE"/>
    <s v="NOT APPLICABLE"/>
    <s v="RECURRING TRANSFER TO JPMORGAN CHASE BANK, NA CHK XXXXX8616 N. GUPTA REF #FP0L6PXKW5 108MV TO TRULO PROPERTY MANAGEMENT"/>
    <s v="Clean"/>
    <n v="-75"/>
    <s v="108Meadow"/>
    <n v="3123666335"/>
    <s v="MDW"/>
    <s v="PG"/>
    <s v="A02 - Expense"/>
    <s v="Exp-Mgmt"/>
    <s v="W9-TRULO"/>
    <s v="NV LLC"/>
    <s v="108 Meadow View Lane Anna TX 75409"/>
    <s v="Checking"/>
    <n v="0"/>
    <n v="75"/>
    <n v="2023"/>
    <s v="2023-11"/>
  </r>
  <r>
    <x v="1950"/>
    <s v="NOT APPLICABLE"/>
    <s v="NOT APPLICABLE"/>
    <s v="FREEDOM MTG PYMTS 110123 0129201927 NEERAJ GUPTA"/>
    <s v="Clean"/>
    <n v="-726.97"/>
    <s v="108Pagoda"/>
    <n v="2123674356"/>
    <s v="PAG"/>
    <s v="NG"/>
    <s v="A02 - Expense"/>
    <s v="Exp-Mortgage"/>
    <s v="MORTGAGE"/>
    <s v="Property"/>
    <s v="108 Pagoda Drive Anna TX 75409"/>
    <s v="Checking"/>
    <n v="0"/>
    <n v="726.97"/>
    <n v="2023"/>
    <s v="2023-11"/>
  </r>
  <r>
    <x v="1950"/>
    <s v="NOT APPLICABLE"/>
    <s v="NOT APPLICABLE"/>
    <s v="RECURRING TRANSFER TO JPMORGAN CHASE BANK, NA CHK XXXXX8616 N. GUPTA REF #FP0L6PZ26C TRULO PROPERTY MANAGEMENT MONTHLY FEE"/>
    <s v="Clean"/>
    <n v="-75"/>
    <s v="108Pagoda"/>
    <n v="2123674356"/>
    <s v="PAG"/>
    <s v="NG"/>
    <s v="A02 - Expense"/>
    <s v="Exp-Mgmt"/>
    <s v="W9-TRULO"/>
    <s v="NV LLC"/>
    <s v="108 Pagoda Drive Anna TX 75409"/>
    <s v="Checking"/>
    <n v="0"/>
    <n v="75"/>
    <n v="2023"/>
    <s v="2023-11"/>
  </r>
  <r>
    <x v="1950"/>
    <s v="NOT APPLICABLE"/>
    <s v="NOT APPLICABLE"/>
    <s v="MORTGAGE COMPANY MTGE PAYMT 110123 5114002633 PARUL GUPTA"/>
    <s v="Clean"/>
    <n v="-711.48"/>
    <s v="1117Brewer"/>
    <n v="8320442620"/>
    <s v="MDW"/>
    <s v="PG"/>
    <s v="A02 - Expense"/>
    <s v="Exp-Mortgage"/>
    <s v="MORTGAGE"/>
    <s v="1117 Brewer Dr. Cedar Hill, TX 75104"/>
    <s v="1117 Brewer Dr. Cedar Hill, TX 75104"/>
    <s v="Checking"/>
    <n v="0"/>
    <n v="711.48"/>
    <n v="2023"/>
    <s v="2023-11"/>
  </r>
  <r>
    <x v="1950"/>
    <s v="NOT APPLICABLE"/>
    <s v="NOT APPLICABLE"/>
    <s v="RECURRING TRANSFER TO JPMORGAN CHASE BANK, NA CHK XXXXX8616 N. GUPTA REF #FP0L6Q6VCN BREWER TO TRULO PROPERTY MANAGEMENT"/>
    <s v="Clean"/>
    <n v="-75"/>
    <s v="1117Brewer"/>
    <n v="8320442620"/>
    <s v="MDW"/>
    <s v="PG"/>
    <s v="A02 - Expense"/>
    <s v="Exp-Mgmt"/>
    <s v="W9-TRULO"/>
    <s v="NV LLC"/>
    <s v="1117 Brewer Dr. Cedar Hill, TX 75104"/>
    <s v="Checking"/>
    <n v="0"/>
    <n v="75"/>
    <n v="2023"/>
    <s v="2023-11"/>
  </r>
  <r>
    <x v="1950"/>
    <s v="NOT APPLICABLE"/>
    <s v="NOT APPLICABLE"/>
    <s v="ORIG CO NAME:MORTGAGE COMPANY       ORIG ID:4823070213 DESC DATE:110123 CO ENTRY DESCR:MTGE PAYMTSEC:PPD    TRACE#:091000019842024 EED:231101   IND ID:                             IND NAME:PARUL GUPTA TRN: 3059842024TC"/>
    <s v="Clean"/>
    <n v="-675.63"/>
    <s v="114Sidney"/>
    <n v="371052603"/>
    <s v="MDW"/>
    <s v="PG"/>
    <s v="A02 - Expense"/>
    <s v="Exp-Mortgage"/>
    <s v="MORTGAGE"/>
    <s v="114 Sidney Drive Red Oak TX 75154"/>
    <s v="114 Sidney Drive Red Oak TX 75154"/>
    <s v="Checking"/>
    <n v="0"/>
    <n v="675.63"/>
    <n v="2023"/>
    <s v="2023-11"/>
  </r>
  <r>
    <x v="1950"/>
    <s v="NOT APPLICABLE"/>
    <s v="NOT APPLICABLE"/>
    <s v="Zelle payment to Trulo Property Management LLC 18595699280"/>
    <s v="Clean"/>
    <n v="-75"/>
    <s v="114Sidney"/>
    <n v="371052603"/>
    <s v="MDW"/>
    <s v="PG"/>
    <s v="A02 - Expense"/>
    <s v="Exp-Mgmt"/>
    <s v="W9-TRULO"/>
    <s v="NV LLC"/>
    <s v="114 Sidney Drive Red Oak TX 75154"/>
    <s v="Checking"/>
    <n v="0"/>
    <n v="75"/>
    <n v="2023"/>
    <s v="2023-11"/>
  </r>
  <r>
    <x v="1950"/>
    <s v="NOT APPLICABLE"/>
    <s v="NOT APPLICABLE"/>
    <s v="NEWREZ-SHELLPOIN ACH PMT 231031 0683624456 GUPTA PARUL"/>
    <s v="Clean"/>
    <n v="-456.02"/>
    <s v="116Meadow"/>
    <n v="3123680344"/>
    <s v="MDW"/>
    <s v="PG"/>
    <s v="A02 - Expense"/>
    <s v="Exp-Mortgage"/>
    <s v="MORTGAGE"/>
    <s v="116 Meadow View Lane Anna TX 75409"/>
    <s v="116 Meadow View Lane Anna TX 75409"/>
    <s v="Checking"/>
    <n v="0"/>
    <n v="456.02"/>
    <n v="2023"/>
    <s v="2023-11"/>
  </r>
  <r>
    <x v="1950"/>
    <s v="NOT APPLICABLE"/>
    <s v="NOT APPLICABLE"/>
    <s v="RECURRING TRANSFER TO JPMORGAN CHASE BANK, NA CHK XXXXX8616 N. GUPTA REF #FP0L6QLHSM 116MV TO TRULO PROPERTY MANAGEMENT"/>
    <s v="Clean"/>
    <n v="-75"/>
    <s v="116Meadow"/>
    <n v="3123680344"/>
    <s v="MDW"/>
    <s v="PG"/>
    <s v="A02 - Expense"/>
    <s v="Exp-Mgmt"/>
    <s v="W9-TRULO"/>
    <s v="NV LLC"/>
    <s v="116 Meadow View Lane Anna TX 75409"/>
    <s v="Checking"/>
    <n v="0"/>
    <n v="75"/>
    <n v="2023"/>
    <s v="2023-11"/>
  </r>
  <r>
    <x v="1950"/>
    <s v="NOT APPLICABLE"/>
    <s v="NOT APPLICABLE"/>
    <s v="RECURRING TRANSFER TO JPMORGAN CHASE BANK, NA CHK XXXXX8616 N. GUPTA REF #FP0L6QDM68 ROSEMON TO TRULO PROPERTY MANAGEMENT"/>
    <s v="Clean"/>
    <n v="-150"/>
    <s v="1316Rosemon"/>
    <n v="3123788147"/>
    <s v="PAG"/>
    <s v="VJ"/>
    <s v="A02 - Expense"/>
    <s v="Exp-Mgmt"/>
    <s v="W9-TRULO"/>
    <s v="NV LLC"/>
    <s v="1316 Rosemon Avenue Carrolton TX 75006"/>
    <s v="Checking"/>
    <n v="0"/>
    <n v="150"/>
    <n v="2023"/>
    <s v="2023-11"/>
  </r>
  <r>
    <x v="1950"/>
    <s v="NOT APPLICABLE"/>
    <s v="NOT APPLICABLE"/>
    <s v="NEWREZ-SHELLPOIN ACH PMT 231031 0683856942 GUPTA PARUL"/>
    <s v="Clean"/>
    <n v="-563.38"/>
    <s v="1342Newton"/>
    <n v="3123752192"/>
    <s v="PAG"/>
    <s v="PG"/>
    <s v="A02 - Expense"/>
    <s v="Exp-Mortgage"/>
    <s v="MORTGAGE"/>
    <s v="1342 Newton Dr Cedar Hill TX 75115"/>
    <s v="1342 Newton Dr Cedar Hill TX 75115"/>
    <s v="Checking"/>
    <n v="0"/>
    <n v="563.38"/>
    <n v="2023"/>
    <s v="2023-11"/>
  </r>
  <r>
    <x v="1950"/>
    <s v="NOT APPLICABLE"/>
    <s v="NOT APPLICABLE"/>
    <s v="RECURRING TRANSFER TO JPMORGAN CHASE BANK, NA CHK XXXXX8616 N. GUPTA REF #FP0L6QSVFW NEWTON TO TRULO PROPERTY MANAGEMENT"/>
    <s v="Clean"/>
    <n v="-75"/>
    <s v="1342Newton"/>
    <n v="3123752192"/>
    <s v="PAG"/>
    <s v="PG"/>
    <s v="A02 - Expense"/>
    <s v="Exp-Mgmt"/>
    <s v="W9-TRULO"/>
    <s v="NV LLC"/>
    <s v="1342 Newton Dr Cedar Hill TX 75115"/>
    <s v="Checking"/>
    <n v="0"/>
    <n v="75"/>
    <n v="2023"/>
    <s v="2023-11"/>
  </r>
  <r>
    <x v="1950"/>
    <s v="NOT APPLICABLE"/>
    <s v="NOT APPLICABLE"/>
    <s v="JPMORGAN CHASE CHASE ACH 110123 4027425045 MEADOW VIEW HOMES LLC"/>
    <s v="Clean"/>
    <n v="-947.72"/>
    <s v="2417Garden"/>
    <n v="5123943606"/>
    <s v="MDW"/>
    <s v="VJ"/>
    <s v="A02 - Expense"/>
    <s v="Exp-Mortgage"/>
    <s v="MORTGAGE"/>
    <s v="Property"/>
    <s v="2417 Garden Oaks Drive Irving TX 75061"/>
    <s v="Savings"/>
    <n v="0"/>
    <n v="947.72"/>
    <n v="2023"/>
    <s v="2023-11"/>
  </r>
  <r>
    <x v="1950"/>
    <s v="NOT APPLICABLE"/>
    <s v="NOT APPLICABLE"/>
    <s v="RECURRING TRANSFER TO GUPTA N REF #OP0L6QFYFQ CHECKING GARDOAK INTERNET AUTOPAY MVCC"/>
    <s v="Clean"/>
    <n v="-35.01"/>
    <s v="2417Garden"/>
    <n v="5123943606"/>
    <s v="MDW"/>
    <s v="VJ"/>
    <s v="A02 - Expense"/>
    <s v="Exp-Utilities"/>
    <s v="UTILITY"/>
    <s v="Property"/>
    <s v="2417 Garden Oaks Drive Irving TX 75061"/>
    <s v="Savings"/>
    <n v="0"/>
    <n v="35.01"/>
    <n v="2023"/>
    <s v="2023-11"/>
  </r>
  <r>
    <x v="1950"/>
    <s v="NOT APPLICABLE"/>
    <s v="NOT APPLICABLE"/>
    <s v="RECURRING TRANSFER TO GUPTA N REF #OP0L6PSK6Y CHECKING GARDOAK ARLO AUTOPAY MVCC"/>
    <s v="Clean"/>
    <n v="-10.65"/>
    <s v="2417Garden"/>
    <n v="5123943606"/>
    <s v="MDW"/>
    <s v="VJ"/>
    <s v="A02 - Expense"/>
    <s v="Exp-Utilities"/>
    <s v="ARLO"/>
    <s v="Property"/>
    <s v="2417 Garden Oaks Drive Irving TX 75061"/>
    <s v="Savings"/>
    <n v="0"/>
    <n v="10.65"/>
    <n v="2023"/>
    <s v="2023-11"/>
  </r>
  <r>
    <x v="1950"/>
    <s v="NOT APPLICABLE"/>
    <s v="NOT APPLICABLE"/>
    <s v="ORIG CO NAME:JPMORGAN CHASE         ORIG ID:9008102401 DESC DATE:110123 CO ENTRY DESCR:CHASE ACH SEC:PPD    TRACE#:021000023388098 EED:231101   IND ID:                             IND NAME:MEADOW VIEW HOMES LLC TRN: 3053388098TC"/>
    <s v="Clean"/>
    <n v="-1383.06"/>
    <s v="4920BrianHill"/>
    <n v="692554576"/>
    <s v="MDW"/>
    <s v="VJ"/>
    <s v="A02 - Expense"/>
    <s v="Exp-Mortgage"/>
    <s v="MORTGAGE"/>
    <s v="Property"/>
    <s v="4920 Brianhill Drive Fortworth TX  76135"/>
    <s v="Checking"/>
    <n v="0"/>
    <n v="1383.06"/>
    <n v="2023"/>
    <s v="2023-11"/>
  </r>
  <r>
    <x v="1950"/>
    <s v="NOT APPLICABLE"/>
    <s v="NOT APPLICABLE"/>
    <s v="ORIG CO NAME:NEWREZ-SHELLPOIN       ORIG ID:6371542226 DESC DATE:231031 CO ENTRY DESCR:ACH PMT   SEC:PPD    TRACE#:028000085637916 EED:231101   IND ID:                             IND NAME:JADHAV VIVEK TRN: 3055637916TC"/>
    <s v="Clean"/>
    <n v="-1383.06"/>
    <s v="6401Basswood"/>
    <n v="886965909"/>
    <s v="PAG"/>
    <s v="VJ"/>
    <s v="A02 - Expense"/>
    <s v="Exp-Mortgage"/>
    <s v="MORTGAGE"/>
    <s v="6401 Basswood Dr Fortworth TX 76135"/>
    <s v="6401 Basswood Dr Fortworth TX 76135"/>
    <s v="Checking"/>
    <n v="0"/>
    <n v="1383.06"/>
    <n v="2023"/>
    <s v="2023-11"/>
  </r>
  <r>
    <x v="1950"/>
    <s v="NOT APPLICABLE"/>
    <s v="NOT APPLICABLE"/>
    <s v="ORIG CO NAME:OnePlus Realty G       ORIG ID:9001504486 DESC DATE:110123 CO ENTRY DESCR:SIGONFILE SEC:CCD    TRACE#:111926089946776 EED:231101   IND ID:HC3442                       IND NAME:Pagoda Homes LLC (Bass                                                                                       469-867-9837 TRN: 3059946776TC"/>
    <s v="Clean"/>
    <n v="2265"/>
    <s v="6401Basswood"/>
    <n v="886965909"/>
    <s v="PAG"/>
    <s v="VJ"/>
    <s v="A01 - Revenue"/>
    <s v="Rev-Rent"/>
    <s v="Tenant"/>
    <s v="Property"/>
    <s v="6401 Basswood Dr Fortworth TX 76135"/>
    <s v="Checking"/>
    <n v="0"/>
    <n v="2265"/>
    <n v="2023"/>
    <s v="2023-11"/>
  </r>
  <r>
    <x v="1950"/>
    <s v="NOT APPLICABLE"/>
    <s v="NOT APPLICABLE"/>
    <s v="MORTGAGE COMPANY MTGE PAYMT 110123 5114002634 PARUL GUPTA"/>
    <s v="Clean"/>
    <n v="-733.95"/>
    <s v="711Parks"/>
    <n v="3123859963"/>
    <s v="PAG"/>
    <s v="PG"/>
    <s v="A02 - Expense"/>
    <s v="Exp-Mortgage"/>
    <s v="MORTGAGE"/>
    <s v="711 S Parks Dr. Desoto TX 75105"/>
    <s v="711 S Parks Dr. Desoto TX 75105"/>
    <s v="Checking"/>
    <n v="0"/>
    <n v="733.95"/>
    <n v="2023"/>
    <s v="2023-11"/>
  </r>
  <r>
    <x v="1950"/>
    <s v="NOT APPLICABLE"/>
    <s v="NOT APPLICABLE"/>
    <s v="RECURRING TRANSFER TO JPMORGAN CHASE BANK, NA CHK XXXXX8616 N. GUPTA REF #FP0L6Q56Y5 PARKS TO TRULO PROPERTY MANAGEMENT"/>
    <s v="Clean"/>
    <n v="-75"/>
    <s v="711Parks"/>
    <n v="3123859963"/>
    <s v="PAG"/>
    <s v="PG"/>
    <s v="A02 - Expense"/>
    <s v="Exp-Mgmt"/>
    <s v="W9-TRULO"/>
    <s v="NV LLC"/>
    <s v="711 S Parks Dr. Desoto TX 75105"/>
    <s v="Checking"/>
    <n v="0"/>
    <n v="75"/>
    <n v="2023"/>
    <s v="2023-11"/>
  </r>
  <r>
    <x v="1950"/>
    <s v="NOT APPLICABLE"/>
    <s v="NOT APPLICABLE"/>
    <s v="ORIG CO NAME:PENNYMAC               ORIG ID:1262049351 DESC DATE:Nov 23 CO ENTRY DESCR:CASH      SEC:WEB    TRACE#:021000026634171 EED:231101   IND ID:8028351082-0047              IND NAME:8604 Wagon TRN: 3056634171TC"/>
    <s v="Clean"/>
    <n v="-843.79"/>
    <s v="8604Wagon"/>
    <n v="710665618"/>
    <s v="MDW"/>
    <s v="VJ"/>
    <s v="A02 - Expense"/>
    <s v="Exp-Mortgage"/>
    <s v="MORTGAGE"/>
    <s v="1117Brewer"/>
    <s v="8604 Wagon Trail Crossroads TX 76227"/>
    <s v="Checking"/>
    <n v="0"/>
    <n v="843.79"/>
    <n v="2023"/>
    <s v="2023-11"/>
  </r>
  <r>
    <x v="1950"/>
    <s v="NOT APPLICABLE"/>
    <s v="NOT APPLICABLE"/>
    <s v="Zelle payment to Trulo Property Management LLC 18595699283"/>
    <s v="Clean"/>
    <n v="-75"/>
    <s v="8604Wagon"/>
    <n v="710665618"/>
    <s v="MDW"/>
    <s v="VJ"/>
    <s v="A02 - Expense"/>
    <s v="Exp-Mgmt"/>
    <s v="W9-TRULO"/>
    <s v="NV LLC"/>
    <s v="8604 Wagon Trail Crossroads TX 76227"/>
    <s v="Checking"/>
    <n v="0"/>
    <n v="75"/>
    <n v="2023"/>
    <s v="2023-11"/>
  </r>
  <r>
    <x v="1950"/>
    <s v="NOT APPLICABLE"/>
    <s v="NOT APPLICABLE"/>
    <s v="RECURRING TRANSFER TO JPMORGAN CHASE BANK, NA CHK XXXXX8616 N. GUPTA REF #FP0L6QL4XD WINTERGREEN TO TRULO PROPERTY MANAGEMENT"/>
    <s v="Clean"/>
    <n v="-75"/>
    <s v="874Wintergreen"/>
    <n v="8320478665"/>
    <s v="PAG"/>
    <s v="VJ"/>
    <s v="A02 - Expense"/>
    <s v="Exp-Mgmt"/>
    <s v="W9-TRULO"/>
    <s v="NV LLC"/>
    <s v="874 W Wintergreen Road Lancaster TX 75134"/>
    <s v="Checking"/>
    <n v="0"/>
    <n v="75"/>
    <n v="2023"/>
    <s v="2023-11"/>
  </r>
  <r>
    <x v="1950"/>
    <s v="NOT APPLICABLE"/>
    <s v="NOT APPLICABLE"/>
    <s v="RECURRING TRANSFER TO JPMORGAN CHASE BANK, NA CHK XXXXX8616 N. GUPTA REF #FP0L6QD6GT TRULO MONTHLY PM FEE MIDWAY INN"/>
    <s v="Clean"/>
    <n v="-1500"/>
    <s v="Midway"/>
    <n v="5445996969"/>
    <s v="MID"/>
    <s v="LLC"/>
    <s v="A02 - Expense"/>
    <s v="Exp-Mgmt"/>
    <s v="W9-TRULO"/>
    <s v="NV LLC"/>
    <s v="3016 E Abram Street Arlington TX 76010"/>
    <s v="Checking"/>
    <n v="0"/>
    <n v="1500"/>
    <n v="2023"/>
    <s v="2023-11"/>
  </r>
  <r>
    <x v="1951"/>
    <s v="NOT APPLICABLE"/>
    <s v="NOT APPLICABLE"/>
    <s v="PENNYMAC CASH Nov 23 8028352704-0047 104 Meadow"/>
    <s v="Clean"/>
    <n v="-730.2"/>
    <s v="104Meadow"/>
    <n v="2123710218"/>
    <s v="MDW"/>
    <s v="VJ"/>
    <s v="A02 - Expense"/>
    <s v="Exp-Mortgage"/>
    <s v="MORTGAGE"/>
    <s v="Property"/>
    <s v="104 Meadow View Lane Anna TX 75409"/>
    <s v="Checking"/>
    <n v="0"/>
    <n v="730.2"/>
    <n v="2023"/>
    <s v="2023-11"/>
  </r>
  <r>
    <x v="1951"/>
    <s v="NOT APPLICABLE"/>
    <s v="NOT APPLICABLE"/>
    <s v="PENNYMAC CASH Nov 23 8028350915-0047 1316 Rosemon"/>
    <s v="Clean"/>
    <n v="-963.16"/>
    <s v="1316Rosemon"/>
    <n v="3123788147"/>
    <s v="PAG"/>
    <s v="VJ"/>
    <s v="A02 - Expense"/>
    <s v="Exp-Mortgage"/>
    <s v="MORTGAGE"/>
    <s v="Property"/>
    <s v="1316 Rosemon Avenue Carrolton TX 75006"/>
    <s v="Checking"/>
    <n v="0"/>
    <n v="963.16"/>
    <n v="2023"/>
    <s v="2023-11"/>
  </r>
  <r>
    <x v="1951"/>
    <s v="NOT APPLICABLE"/>
    <s v="NOT APPLICABLE"/>
    <s v="ORIG CO NAME:CITY OF FORT WOR       ORIG ID:0000000160 DESC DATE:231101 CO ENTRY DESCR:BILLPAY   SEC:PPD    TRACE#:091000013103619 EED:231102   IND ID:                             IND NAME:NEERAJ GUPTA TRN: 3063103619TC"/>
    <s v="Clean"/>
    <n v="-11.5"/>
    <s v="4909Jamesway"/>
    <n v="886968291"/>
    <s v="PAG"/>
    <s v="VJ"/>
    <s v="A02 - Expense"/>
    <s v="Exp-Utilities"/>
    <s v="UTILITY"/>
    <s v="4909 Jamesway Drive Fortworth TX 76135"/>
    <s v="4909 Jamesway Drive Fortworth TX 76135"/>
    <s v="Checking"/>
    <n v="0"/>
    <n v="11.5"/>
    <n v="2023"/>
    <s v="2023-11"/>
  </r>
  <r>
    <x v="1951"/>
    <s v="NOT APPLICABLE"/>
    <s v="NOT APPLICABLE"/>
    <s v="ORIG CO NAME:CITY OF FORT WOR       ORIG ID:0000000160 DESC DATE:231101 CO ENTRY DESCR:BILLPAY   SEC:PPD    TRACE#:091000013103681 EED:231102   IND ID:                             IND NAME:NEERAJ GUPTA TRN: 3063103681TC"/>
    <s v="Clean"/>
    <n v="-11.5"/>
    <s v="4920BrianHill"/>
    <n v="692554576"/>
    <s v="MDW"/>
    <s v="VJ"/>
    <s v="A02 - Expense"/>
    <s v="Exp-Utilities"/>
    <s v="UTILITY"/>
    <s v="4920 Brianhill Drive Fortworth TX  76135"/>
    <s v="4920 Brianhill Drive Fortworth TX  76135"/>
    <s v="Checking"/>
    <n v="0"/>
    <n v="11.5"/>
    <n v="2023"/>
    <s v="2023-11"/>
  </r>
  <r>
    <x v="1951"/>
    <s v="NOT APPLICABLE"/>
    <s v="NOT APPLICABLE"/>
    <s v="ORIG CO NAME:CITY OF FORT WOR       ORIG ID:0000000160 DESC DATE:231101 CO ENTRY DESCR:BILLPAY   SEC:PPD    TRACE#:091000013103623 EED:231102   IND ID:                             IND NAME:NEERAJ GUPTA TRN: 3063103623TC"/>
    <s v="Clean"/>
    <n v="-11.5"/>
    <s v="6401Basswood"/>
    <n v="886965909"/>
    <s v="PAG"/>
    <s v="VJ"/>
    <s v="A02 - Expense"/>
    <s v="Exp-Utilities"/>
    <s v="UTILITY"/>
    <s v="6401 Basswood Dr Fortworth TX 76135"/>
    <s v="6401 Basswood Dr Fortworth TX 76135"/>
    <s v="Checking"/>
    <n v="0"/>
    <n v="11.5"/>
    <n v="2023"/>
    <s v="2023-11"/>
  </r>
  <r>
    <x v="1951"/>
    <s v="NOT APPLICABLE"/>
    <s v="NOT APPLICABLE"/>
    <s v="ORIG CO NAME:VRBO                   ORIG ID:9872667522 DESC DATE:231101 CO ENTRY DESCR:PAYMENT   SEC:PPD    TRACE#:031101112683326 EED:231102   IND ID:                             IND NAME:Jay Gupta TRN: 3062683326TC"/>
    <s v="Clean"/>
    <n v="1932"/>
    <s v="6401Basswood"/>
    <n v="886965909"/>
    <s v="PAG"/>
    <s v="VJ"/>
    <s v="A01 - Revenue"/>
    <s v="Rev-Rent"/>
    <s v="Tenant"/>
    <s v="Property"/>
    <s v="6401 Basswood Dr Fortworth TX 76135"/>
    <s v="Checking"/>
    <n v="0"/>
    <n v="1932"/>
    <n v="2023"/>
    <s v="2023-11"/>
  </r>
  <r>
    <x v="1951"/>
    <s v="NOT APPLICABLE"/>
    <s v="NOT APPLICABLE"/>
    <s v="PENNYMAC CASH Nov 23 8028351602-0046 vivek jadhav"/>
    <s v="Clean"/>
    <n v="-694.01"/>
    <s v="874Wintergreen"/>
    <n v="8320478665"/>
    <s v="PAG"/>
    <s v="VJ"/>
    <s v="A02 - Expense"/>
    <s v="Exp-Mortgage"/>
    <s v="MORTGAGE"/>
    <s v="Property"/>
    <s v="874 W Wintergreen Road Lancaster TX 75134"/>
    <s v="Checking"/>
    <n v="0"/>
    <n v="694.01"/>
    <n v="2023"/>
    <s v="2023-11"/>
  </r>
  <r>
    <x v="1952"/>
    <s v="NOT APPLICABLE"/>
    <s v="NOT APPLICABLE"/>
    <s v="CITY OF IRVING BILLPAY 231103 CITY OF IRVING NEERAJ GUPTA"/>
    <s v="Clean"/>
    <n v="-73.5"/>
    <s v="2417Garden"/>
    <n v="5123943606"/>
    <s v="MDW"/>
    <s v="VJ"/>
    <s v="A02 - Expense"/>
    <s v="Exp-Utilities"/>
    <s v="ENERGY"/>
    <s v="2417Garden"/>
    <s v="2417 Garden Oaks Drive Irving TX 75061"/>
    <s v="Savings"/>
    <n v="0"/>
    <n v="73.5"/>
    <n v="2023"/>
    <s v="2023-11"/>
  </r>
  <r>
    <x v="1952"/>
    <s v="NOT APPLICABLE"/>
    <s v="NOT APPLICABLE"/>
    <s v="ORIG CO NAME:TARA ENERGY      CO ENTRY DESCR:UTILITIES  SEC:WEB IND ID:7937324         ORIG ID:0000267208"/>
    <s v="Clean"/>
    <n v="-240.18"/>
    <s v="6401Basswood"/>
    <n v="886965909"/>
    <s v="PAG"/>
    <s v="VJ"/>
    <s v="A02 - Expense"/>
    <s v="Exp-Utilities"/>
    <s v="UTILITY"/>
    <s v="6401 Basswood Dr Fortworth TX 76135"/>
    <s v="6401 Basswood Dr Fortworth TX 76135"/>
    <s v="Checking"/>
    <n v="0"/>
    <n v="240.18"/>
    <n v="2023"/>
    <s v="2023-11"/>
  </r>
  <r>
    <x v="1953"/>
    <s v="NOT APPLICABLE"/>
    <s v="NOT APPLICABLE"/>
    <s v="ORIG CO NAME:EXELON CORPORATI       ORIG ID:0000000160 DESC DATE:231103 CO ENTRY DESCR:BILLPAY   SEC:PPD    TRACE#:091000013258919 EED:231106   IND ID:                             IND NAME:NEERAJ GUPTA TRN: 3103258919TC"/>
    <s v="Clean"/>
    <n v="-146.69999999999999"/>
    <s v="4909Jamesway"/>
    <n v="886968291"/>
    <s v="PAG"/>
    <s v="VJ"/>
    <s v="A02 - Expense"/>
    <s v="Exp-Utilities"/>
    <s v="UTILITY"/>
    <s v="Property"/>
    <s v="4909 Jamesway Drive Fortworth TX 76135"/>
    <s v="Checking"/>
    <n v="0"/>
    <n v="146.69999999999999"/>
    <n v="2023"/>
    <s v="2023-11"/>
  </r>
  <r>
    <x v="1953"/>
    <s v="NOT APPLICABLE"/>
    <s v="NOT APPLICABLE"/>
    <s v="ORIG CO NAME:EXELON CORPORATI       ORIG ID:0000000160 DESC DATE:231103 CO ENTRY DESCR:BILLPAY   SEC:PPD    TRACE#:091000013258939 EED:231106   IND ID:                             IND NAME:NEERAJ GUPTA TRN: 3103258939TC"/>
    <s v="Clean"/>
    <n v="-130.91"/>
    <s v="4909Jamesway"/>
    <n v="886968291"/>
    <s v="PAG"/>
    <s v="VJ"/>
    <s v="A02 - Expense"/>
    <s v="Exp-Utilities"/>
    <s v="UTILITY"/>
    <s v="Property"/>
    <s v="4909 Jamesway Drive Fortworth TX 76135"/>
    <s v="Checking"/>
    <n v="0"/>
    <n v="130.91"/>
    <n v="2023"/>
    <s v="2023-11"/>
  </r>
  <r>
    <x v="1953"/>
    <s v="NOT APPLICABLE"/>
    <s v="NOT APPLICABLE"/>
    <s v="ORIG CO NAME:EXELON CORPORATI       ORIG ID:0000000160 DESC DATE:231103 CO ENTRY DESCR:BILLPAY   SEC:PPD    TRACE#:091000013258945 EED:231106   IND ID:                             IND NAME:NEERAJ GUPTA TRN: 3103258945TC"/>
    <s v="Clean"/>
    <n v="-110.01"/>
    <s v="4909Jamesway"/>
    <n v="886968291"/>
    <s v="PAG"/>
    <s v="VJ"/>
    <s v="A02 - Expense"/>
    <s v="Exp-Utilities"/>
    <s v="UTILITY"/>
    <s v="Property"/>
    <s v="4909 Jamesway Drive Fortworth TX 76135"/>
    <s v="Checking"/>
    <n v="0"/>
    <n v="110.01"/>
    <n v="2023"/>
    <s v="2023-11"/>
  </r>
  <r>
    <x v="1953"/>
    <s v="NOT APPLICABLE"/>
    <s v="NOT APPLICABLE"/>
    <s v="ORIG CO NAME:EXELON CORPORATI       ORIG ID:0000000160 DESC DATE:231103 CO ENTRY DESCR:BILLPAY   SEC:PPD    TRACE#:091000013258920 EED:231106   IND ID:                             IND NAME:NEERAJ GUPTA TRN: 3103258920TC"/>
    <s v="Clean"/>
    <n v="-72.88"/>
    <s v="4909Jamesway"/>
    <n v="886968291"/>
    <s v="PAG"/>
    <s v="VJ"/>
    <s v="A02 - Expense"/>
    <s v="Exp-Utilities"/>
    <s v="UTILITY"/>
    <s v="Property"/>
    <s v="4909 Jamesway Drive Fortworth TX 76135"/>
    <s v="Checking"/>
    <n v="0"/>
    <n v="72.88"/>
    <n v="2023"/>
    <s v="2023-11"/>
  </r>
  <r>
    <x v="1953"/>
    <s v="NOT APPLICABLE"/>
    <s v="NOT APPLICABLE"/>
    <s v="ORIG CO NAME:SPECTRUM               ORIG ID:0000358635 DESC DATE:231104 CO ENTRY DESCR:SPECTRUM  SEC:PPD    TRACE#:021000022618814 EED:231106   IND ID:                             IND NAME:NEERAJ GUPTA TRN: 3102618814TC"/>
    <s v="Clean"/>
    <n v="-50.25"/>
    <s v="6401Basswood"/>
    <n v="886965909"/>
    <s v="PAG"/>
    <s v="VJ"/>
    <s v="A02 - Expense"/>
    <s v="Exp-Utilities"/>
    <s v="UTILITY"/>
    <s v="Property"/>
    <s v="6401 Basswood Dr Fortworth TX 76135"/>
    <s v="Checking"/>
    <n v="0"/>
    <n v="50.25"/>
    <n v="2023"/>
    <s v="2023-11"/>
  </r>
  <r>
    <x v="1953"/>
    <s v="NOT APPLICABLE"/>
    <s v="NOT APPLICABLE"/>
    <s v="BUSINESS TO BUSINESS ACH RED MORTGAGE7313 ACH 490011466"/>
    <s v="Clean"/>
    <n v="-9541.83"/>
    <s v="Midway"/>
    <n v="5445996969"/>
    <s v="MID"/>
    <s v="LLC"/>
    <s v="A02 - Expense"/>
    <s v="Exp-Mortgage"/>
    <s v="MORTGAGE"/>
    <s v="Property"/>
    <s v="3016 E Abram Street Arlington TX 76010"/>
    <s v="Checking"/>
    <n v="0"/>
    <n v="9541.83"/>
    <n v="2023"/>
    <s v="2023-11"/>
  </r>
  <r>
    <x v="1953"/>
    <s v="NOT APPLICABLE"/>
    <s v="NOT APPLICABLE"/>
    <s v="ONLINE TRANSFER TO GUPTA N REF #IB0L8F42R3 EVERYDAY CHECKING MIDWAY SUNNY"/>
    <s v="Clean"/>
    <n v="-25"/>
    <s v="Midway"/>
    <n v="5445996969"/>
    <s v="MID"/>
    <s v="LLC"/>
    <s v="A02 - Expense"/>
    <s v="Exp-Repair"/>
    <s v="SUNNY"/>
    <s v="Midway"/>
    <s v="3016 E Abram Street Arlington TX 76010"/>
    <s v="Checking"/>
    <n v="0"/>
    <n v="25"/>
    <n v="2023"/>
    <s v="2023-11"/>
  </r>
  <r>
    <x v="1954"/>
    <s v="NOT APPLICABLE"/>
    <s v="NOT APPLICABLE"/>
    <s v="ORIG CO NAME:CITY OF FORT WOR       ORIG ID:0000000160 DESC DATE:231106 CO ENTRY DESCR:BILLPAY   SEC:PPD    TRACE#:091000014804612 EED:231107   IND ID:                             IND NAME:NEERAJ GUPTA TRN: 3114804612TC"/>
    <s v="Clean"/>
    <n v="-122.02"/>
    <s v="4909Jamesway"/>
    <n v="886968291"/>
    <s v="PAG"/>
    <s v="VJ"/>
    <s v="A02 - Expense"/>
    <s v="Exp-Utilities"/>
    <s v="ENERGY"/>
    <s v="4909Jamesway"/>
    <s v="4909 Jamesway Drive Fortworth TX 76135"/>
    <s v="Checking"/>
    <n v="0"/>
    <n v="122.02"/>
    <n v="2023"/>
    <s v="2023-11"/>
  </r>
  <r>
    <x v="1954"/>
    <s v="NOT APPLICABLE"/>
    <s v="NOT APPLICABLE"/>
    <s v="ORIG CO NAME:CITY OF FORT WOR       ORIG ID:0000000160 DESC DATE:231106 CO ENTRY DESCR:BILLPAY   SEC:PPD    TRACE#:091000014804519 EED:231107   IND ID:                             IND NAME:NEERAJ GUPTA TRN: 3114804519TC"/>
    <s v="Clean"/>
    <n v="-62.4"/>
    <s v="4909Jamesway"/>
    <n v="886968291"/>
    <s v="PAG"/>
    <s v="VJ"/>
    <s v="A02 - Expense"/>
    <s v="Exp-Utilities"/>
    <s v="ENERGY"/>
    <s v="4909Jamesway"/>
    <s v="4909 Jamesway Drive Fortworth TX 76135"/>
    <s v="Checking"/>
    <n v="0"/>
    <n v="62.4"/>
    <n v="2023"/>
    <s v="2023-11"/>
  </r>
  <r>
    <x v="1954"/>
    <s v="NOT APPLICABLE"/>
    <s v="NOT APPLICABLE"/>
    <s v="ORIG CO NAME:CITY OF FORT WOR       ORIG ID:0000000160 DESC DATE:231106 CO ENTRY DESCR:BILLPAY   SEC:PPD    TRACE#:091000014804738 EED:231107   IND ID:                             IND NAME:NEERAJ GUPTA TRN: 3114804738TC"/>
    <s v="Clean"/>
    <n v="-48.94"/>
    <s v="4909Jamesway"/>
    <n v="886968291"/>
    <s v="PAG"/>
    <s v="VJ"/>
    <s v="A02 - Expense"/>
    <s v="Exp-Utilities"/>
    <s v="ENERGY"/>
    <s v="4909Jamesway"/>
    <s v="4909 Jamesway Drive Fortworth TX 76135"/>
    <s v="Checking"/>
    <n v="0"/>
    <n v="48.94"/>
    <n v="2023"/>
    <s v="2023-11"/>
  </r>
  <r>
    <x v="1954"/>
    <s v="NOT APPLICABLE"/>
    <s v="NOT APPLICABLE"/>
    <s v="ORIG CO NAME:CITY OF FORT WOR       ORIG ID:0000000160 DESC DATE:231106 CO ENTRY DESCR:BILLPAY   SEC:PPD    TRACE#:091000014804615 EED:231107   IND ID:                             IND NAME:NEERAJ GUPTA TRN: 3114804615TC"/>
    <s v="Clean"/>
    <n v="-45.75"/>
    <s v="4909Jamesway"/>
    <n v="886968291"/>
    <s v="PAG"/>
    <s v="VJ"/>
    <s v="A02 - Expense"/>
    <s v="Exp-Utilities"/>
    <s v="ENERGY"/>
    <s v="4909Jamesway"/>
    <s v="4909 Jamesway Drive Fortworth TX 76135"/>
    <s v="Checking"/>
    <n v="0"/>
    <n v="45.75"/>
    <n v="2023"/>
    <s v="2023-11"/>
  </r>
  <r>
    <x v="1954"/>
    <s v="NOT APPLICABLE"/>
    <s v="NOT APPLICABLE"/>
    <s v="ORIG CO NAME:VRBO                   ORIG ID:9872667522 DESC DATE:231106 CO ENTRY DESCR:PAYMENT   SEC:PPD    TRACE#:031101114759067 EED:231107   IND ID:                             IND NAME:Neeraj Gupta TRN: 3114759067TC"/>
    <s v="Clean"/>
    <n v="441.6"/>
    <s v="4909Jamesway"/>
    <n v="886968291"/>
    <s v="PAG"/>
    <s v="VJ"/>
    <s v="A01 - Revenue"/>
    <s v="Rev-Rent"/>
    <s v="Tenant"/>
    <s v="Property"/>
    <s v="4909 Jamesway Drive Fortworth TX 76135"/>
    <s v="Checking"/>
    <n v="0"/>
    <n v="441.6"/>
    <n v="2023"/>
    <s v="2023-11"/>
  </r>
  <r>
    <x v="1954"/>
    <s v="NOT APPLICABLE"/>
    <s v="NOT APPLICABLE"/>
    <s v="ORIG CO NAME:CITY OF FORT WOR       ORIG ID:0000000160 DESC DATE:231106 CO ENTRY DESCR:BILLPAY   SEC:PPD    TRACE#:091000014804616 EED:231107   IND ID:                             IND NAME:NEERAJ GUPTA TRN: 3114804616TC"/>
    <s v="Clean"/>
    <n v="-102.76"/>
    <s v="4920BrianHill"/>
    <n v="692554576"/>
    <s v="MDW"/>
    <s v="VJ"/>
    <s v="A02 - Expense"/>
    <s v="Exp-Utilities"/>
    <s v="ENERGY"/>
    <s v="4920BrianHill"/>
    <s v="4920 Brianhill Drive Fortworth TX  76135"/>
    <s v="Checking"/>
    <n v="0"/>
    <n v="102.76"/>
    <n v="2023"/>
    <s v="2023-11"/>
  </r>
  <r>
    <x v="1954"/>
    <s v="NOT APPLICABLE"/>
    <s v="NOT APPLICABLE"/>
    <s v="ORIG CO NAME:CITY OF FORT WOR       ORIG ID:0000000160 DESC DATE:231106 CO ENTRY DESCR:BILLPAY   SEC:PPD    TRACE#:091000014803301 EED:231107   IND ID:                             IND NAME:NEERAJ GUPTA TRN: 3114803301TC"/>
    <s v="Clean"/>
    <n v="-96.01"/>
    <s v="6401Basswood"/>
    <n v="886965909"/>
    <s v="PAG"/>
    <s v="VJ"/>
    <s v="A02 - Expense"/>
    <s v="Exp-Utilities"/>
    <s v="ENERGY"/>
    <s v="6401Basswood"/>
    <s v="6401 Basswood Dr Fortworth TX 76135"/>
    <s v="Checking"/>
    <n v="0"/>
    <n v="96.01"/>
    <n v="2023"/>
    <s v="2023-11"/>
  </r>
  <r>
    <x v="1954"/>
    <s v="NOT APPLICABLE"/>
    <s v="NOT APPLICABLE"/>
    <s v="ORIG CO NAME:WELLS FARGO IFI        ORIG ID:INTFITRVOS DESC DATE:110623 CO ENTRY DESCR:DDA TO DDASEC:PPD    TRACE#:091000014636874 EED:231107   IND ID:                             IND NAME:NEERAJ GUPTA TRN: 3114636874TC"/>
    <s v="Clean"/>
    <n v="8536.2000000000007"/>
    <s v="Common"/>
    <n v="710655031"/>
    <s v="NV"/>
    <s v="LLC"/>
    <s v="A02 - Expense"/>
    <s v="Exp-Repair"/>
    <s v="REPAIR"/>
    <s v="Common"/>
    <s v="Common Expenses"/>
    <s v="Checking"/>
    <n v="0"/>
    <n v="8536.2000000000007"/>
    <n v="2023"/>
    <s v="2023-11"/>
  </r>
  <r>
    <x v="1955"/>
    <s v="NOT APPLICABLE"/>
    <s v="NOT APPLICABLE"/>
    <s v="Payment to Chase card ending in 1715 11/08"/>
    <s v="Clean"/>
    <n v="-8536.2000000000007"/>
    <s v="Common"/>
    <n v="710655031"/>
    <s v="NV"/>
    <s v="LLC"/>
    <s v="A02 - Expense"/>
    <s v="Exp-Repair"/>
    <s v="REPAIR"/>
    <s v="Common"/>
    <s v="Common Expenses"/>
    <s v="Checking"/>
    <n v="0"/>
    <n v="8536.2000000000007"/>
    <n v="2023"/>
    <s v="2023-11"/>
  </r>
  <r>
    <x v="1956"/>
    <s v="NOT APPLICABLE"/>
    <s v="NOT APPLICABLE"/>
    <s v="RECURRING TRANSFER TO MEADOW VIEW HOMES LLC REF #OP0L97LJHW BUSINESS MARKET RATE SAVINGS 116 MV CHK TO SAV"/>
    <s v="Clean"/>
    <n v="-150"/>
    <s v="116Meadow"/>
    <n v="3123680344"/>
    <s v="MDW"/>
    <s v="PG"/>
    <s v="A05 - Bank Transfer"/>
    <s v="Transfer-Checking"/>
    <s v="Checking"/>
    <s v="Savings"/>
    <s v="116 Meadow View Lane Anna TX 75409"/>
    <s v="Checking"/>
    <n v="0"/>
    <n v="150"/>
    <n v="2023"/>
    <s v="2023-11"/>
  </r>
  <r>
    <x v="1956"/>
    <s v="NOT APPLICABLE"/>
    <s v="NOT APPLICABLE"/>
    <s v="RECURRING TRANSFER FROM MEADOW VIEW HOMES LLC REF #OP0L97LJHW BUSINESS CHECKING 116 MV CHK TO SAV"/>
    <s v="Clean"/>
    <n v="150"/>
    <s v="116MeadowSavings"/>
    <n v="7123691524"/>
    <s v="MDW"/>
    <s v="PG"/>
    <s v="A05 - Bank Transfer"/>
    <s v="Transfer-Savings"/>
    <s v="Checking"/>
    <s v="Savings"/>
    <s v="116 Meadow View Lane Anna TX 75409"/>
    <s v="Savings"/>
    <n v="0"/>
    <n v="150"/>
    <n v="2023"/>
    <s v="2023-11"/>
  </r>
  <r>
    <x v="1957"/>
    <s v="NOT APPLICABLE"/>
    <s v="NOT APPLICABLE"/>
    <s v="ONLINE TRANSFER TO GUPTA N REF #IB0L9QFH69 EVERYDAY CHECKING MIDWAY EXPENSES THROUGH ONEPLUS PM OCT"/>
    <s v="Clean"/>
    <n v="-7264"/>
    <s v="Midway"/>
    <n v="5445996969"/>
    <s v="MID"/>
    <s v="LLC"/>
    <s v="A02 - Expense"/>
    <s v="Exp-Repair"/>
    <s v="W9-ONEPLUS"/>
    <s v="NV LLC"/>
    <s v="3016 E Abram Street Arlington TX 76010"/>
    <s v="Checking"/>
    <n v="0"/>
    <n v="7264"/>
    <n v="2023"/>
    <s v="2023-11"/>
  </r>
  <r>
    <x v="1957"/>
    <s v="NOT APPLICABLE"/>
    <s v="NOT APPLICABLE"/>
    <s v="BUSINESS TO BUSINESS ACH CITY OFARLINGTON UTILITYIVR 231109 0031943 MIDWAY INN *LLC"/>
    <s v="Clean"/>
    <n v="-1083.21"/>
    <s v="Midway"/>
    <n v="5445996969"/>
    <s v="MID"/>
    <s v="LLC"/>
    <s v="A02 - Expense"/>
    <s v="Exp-Utilities"/>
    <s v="UTILITY"/>
    <s v="Property"/>
    <s v="3016 E Abram Street Arlington TX 76010"/>
    <s v="Checking"/>
    <n v="0"/>
    <n v="1083.21"/>
    <n v="2023"/>
    <s v="2023-11"/>
  </r>
  <r>
    <x v="1957"/>
    <s v="NOT APPLICABLE"/>
    <s v="NOT APPLICABLE"/>
    <s v="ONLINE TRANSFER TO GUPTA N REF #IB0L9QFBQC EVERYDAY CHECKING MIDWAY EXPENSES THROUGH ONEPLUS PM OCT"/>
    <s v="Clean"/>
    <n v="-72.64"/>
    <s v="Midway"/>
    <n v="5445996969"/>
    <s v="MID"/>
    <s v="LLC"/>
    <s v="A02 - Expense"/>
    <s v="Exp-Repair"/>
    <s v="W9-ONEPLUS"/>
    <s v="NV LLC"/>
    <s v="3016 E Abram Street Arlington TX 76010"/>
    <s v="Checking"/>
    <n v="0"/>
    <n v="72.64"/>
    <n v="2023"/>
    <s v="2023-11"/>
  </r>
  <r>
    <x v="1958"/>
    <s v="NOT APPLICABLE"/>
    <s v="NOT APPLICABLE"/>
    <s v="RECURRING PAYMENT AUTHORIZED ON 11/12 Spectrum 855-707-7328 MO S463316642040256 CARD 4162"/>
    <s v="Clean"/>
    <n v="-105.42"/>
    <s v="Midway"/>
    <n v="5445996969"/>
    <s v="MID"/>
    <s v="LLC"/>
    <s v="A02 - Expense"/>
    <s v="Exp-Utilities"/>
    <s v="UTILITY"/>
    <s v="Property"/>
    <s v="3016 E Abram Street Arlington TX 76010"/>
    <s v="Checking"/>
    <n v="0"/>
    <n v="105.42"/>
    <n v="2023"/>
    <s v="2023-11"/>
  </r>
  <r>
    <x v="1959"/>
    <s v="NOT APPLICABLE"/>
    <s v="NOT APPLICABLE"/>
    <s v="ONLINE TRANSFER TO GUPTA N REF #IB0LBNGZ8X EVERYDAY CHECKING MIDWAY EXPENSES BY SUNNY UNTIL 1031"/>
    <s v="Clean"/>
    <n v="-488"/>
    <s v="Midway"/>
    <n v="5445996969"/>
    <s v="MID"/>
    <s v="LLC"/>
    <s v="A02 - Expense"/>
    <s v="Exp-Repair"/>
    <s v="SUNNY"/>
    <s v="Midway"/>
    <s v="3016 E Abram Street Arlington TX 76010"/>
    <s v="Checking"/>
    <n v="0"/>
    <n v="488"/>
    <n v="2023"/>
    <s v="2023-11"/>
  </r>
  <r>
    <x v="1959"/>
    <s v="NOT APPLICABLE"/>
    <s v="NOT APPLICABLE"/>
    <s v="ONLINE TRANSFER FROM GUPTA N REF #IB0LBNDV76 EVERYDAY CHECKING REFUND ERROR AMT COORRECTION"/>
    <s v="Clean"/>
    <n v="72.64"/>
    <s v="Midway"/>
    <n v="5445996969"/>
    <s v="MID"/>
    <s v="LLC"/>
    <s v="A02 - Expense"/>
    <s v="Exp-Repair"/>
    <s v="REPAIR"/>
    <s v="Midway"/>
    <s v="3016 E Abram Street Arlington TX 76010"/>
    <s v="Checking"/>
    <n v="0"/>
    <n v="72.64"/>
    <n v="2023"/>
    <s v="2023-11"/>
  </r>
  <r>
    <x v="1960"/>
    <s v="NOT APPLICABLE"/>
    <s v="NOT APPLICABLE"/>
    <s v="ORIG CO NAME:VRBO                   ORIG ID:9872667522 DESC DATE:231114 CO ENTRY DESCR:PAYMENT   SEC:PPD    TRACE#:031101117169672 EED:231115   IND ID:                             IND NAME:Neeraj Gupta TRN: 3197169672TC"/>
    <s v="Clean"/>
    <n v="276"/>
    <s v="4909Jamesway"/>
    <n v="886968291"/>
    <s v="PAG"/>
    <s v="VJ"/>
    <s v="A01 - Revenue"/>
    <s v="Rev-Rent"/>
    <s v="Tenant"/>
    <s v="Property"/>
    <s v="4909 Jamesway Drive Fortworth TX 76135"/>
    <s v="Checking"/>
    <n v="0"/>
    <n v="276"/>
    <n v="2023"/>
    <s v="2023-11"/>
  </r>
  <r>
    <x v="1961"/>
    <s v="NOT APPLICABLE"/>
    <s v="NOT APPLICABLE"/>
    <s v="WF Credit Card AUTO PAY 231116 90824002443503 GUPTA,NEERAJ"/>
    <s v="Autopay"/>
    <n v="-107.32"/>
    <s v="2417Garden"/>
    <n v="5123943606"/>
    <s v="MDW"/>
    <s v="VJ"/>
    <s v="A02 - Expense"/>
    <s v="Exp-Repair"/>
    <s v="AUTOPAY BALANCE"/>
    <s v="2417Garden"/>
    <s v="2417 Garden Oaks Drive Irving TX 75061"/>
    <s v="Savings"/>
    <n v="0"/>
    <n v="107.32"/>
    <n v="2023"/>
    <s v="2023-11"/>
  </r>
  <r>
    <x v="1961"/>
    <s v="NOT APPLICABLE"/>
    <s v="NOT APPLICABLE"/>
    <s v="ZELLE TO KKH GLOBAL VENTURES LLC ON 11/16 REF #RP0RQF4K4X MIDWAY GATE INSTALL"/>
    <s v="Clean"/>
    <n v="-5000"/>
    <s v="Midway"/>
    <n v="5445996969"/>
    <s v="MID"/>
    <s v="LLC"/>
    <s v="A02 - Expense"/>
    <s v="Exp-Repair"/>
    <s v="GATE"/>
    <s v="Midway"/>
    <s v="3016 E Abram Street Arlington TX 76010"/>
    <s v="Checking"/>
    <n v="0"/>
    <n v="5000"/>
    <n v="2023"/>
    <s v="2023-11"/>
  </r>
  <r>
    <x v="1961"/>
    <s v="NOT APPLICABLE"/>
    <s v="NOT APPLICABLE"/>
    <s v="OnePlus Realty G SIGONFILE 111623 80Y252 Midway Inn LLC"/>
    <s v="Clean"/>
    <n v="32649.5"/>
    <s v="Midway"/>
    <n v="5445996969"/>
    <s v="MID"/>
    <s v="LLC"/>
    <s v="A01 - Revenue"/>
    <s v="Rev-Rent"/>
    <s v="Tenant"/>
    <s v="Midway"/>
    <s v="3016 E Abram Street Arlington TX 76010"/>
    <s v="Checking"/>
    <n v="0"/>
    <n v="32649.5"/>
    <n v="2023"/>
    <s v="2023-11"/>
  </r>
  <r>
    <x v="1962"/>
    <s v="NOT APPLICABLE"/>
    <s v="NOT APPLICABLE"/>
    <s v="CITY OF IRVING BILLPAY 231117 CITY OF IRVING NEERAJ GUPTA"/>
    <s v="Clean"/>
    <n v="-61.66"/>
    <s v="2417Garden"/>
    <n v="5123943606"/>
    <s v="MDW"/>
    <s v="VJ"/>
    <s v="A02 - Expense"/>
    <s v="Exp-Utilities"/>
    <s v="ENERGY"/>
    <s v="2417Garden"/>
    <s v="2417 Garden Oaks Drive Irving TX 75061"/>
    <s v="Savings"/>
    <n v="0"/>
    <n v="61.66"/>
    <n v="2023"/>
    <s v="2023-11"/>
  </r>
  <r>
    <x v="1963"/>
    <s v="NOT APPLICABLE"/>
    <s v="NOT APPLICABLE"/>
    <s v="FOREMOST EPM PYMT 231119 3810091873545 VIVEK JADHAV"/>
    <s v="Clean"/>
    <n v="-356.49"/>
    <s v="1316Rosemon"/>
    <n v="3123788147"/>
    <s v="PAG"/>
    <s v="VJ"/>
    <s v="A02 - Expense"/>
    <s v="Exp-Insurance"/>
    <s v="Insurance"/>
    <s v="Property"/>
    <s v="1316 Rosemon Avenue Carrolton TX 75006"/>
    <s v="Checking"/>
    <n v="0"/>
    <n v="356.49"/>
    <n v="2023"/>
    <s v="2023-11"/>
  </r>
  <r>
    <x v="1963"/>
    <s v="NOT APPLICABLE"/>
    <s v="NOT APPLICABLE"/>
    <s v="OnePlus Realty G SIGONFILE 112023 9YK852 Meadow View Homes LLC"/>
    <s v="Clean"/>
    <n v="1788.27"/>
    <s v="2417Garden"/>
    <n v="5123943606"/>
    <s v="MDW"/>
    <s v="VJ"/>
    <s v="A01 - Revenue"/>
    <s v="Rev-Rent"/>
    <s v="Tenant"/>
    <s v="2417Garden"/>
    <s v="2417 Garden Oaks Drive Irving TX 75061"/>
    <s v="Savings"/>
    <n v="0"/>
    <n v="1788.27"/>
    <n v="2023"/>
    <s v="2023-11"/>
  </r>
  <r>
    <x v="1963"/>
    <s v="NOT APPLICABLE"/>
    <s v="NOT APPLICABLE"/>
    <s v="WF Bus Credit AUTO PAY 231120 90225261753795 GUPTA,NEERAJ"/>
    <s v="Autopay"/>
    <n v="-1440.96"/>
    <s v="Midway"/>
    <n v="5445996969"/>
    <s v="MID"/>
    <s v="LLC"/>
    <s v="A02 - Expense"/>
    <s v="Exp-Repair"/>
    <s v="AUTOPAY BALANCE"/>
    <s v="Midway"/>
    <s v="3016 E Abram Street Arlington TX 76010"/>
    <s v="Checking"/>
    <n v="0"/>
    <n v="1440.96"/>
    <n v="2023"/>
    <s v="2023-11"/>
  </r>
  <r>
    <x v="1963"/>
    <s v="NOT APPLICABLE"/>
    <s v="NOT APPLICABLE"/>
    <s v="PURCHASE AUTHORIZED ON 11/17 CONSTELLATION ENER 215-841-5027 IL S383321641481023 CARD 4162"/>
    <s v="Clean"/>
    <n v="-150"/>
    <s v="Midway"/>
    <n v="5445996969"/>
    <s v="MID"/>
    <s v="LLC"/>
    <s v="A02 - Expense"/>
    <s v="Exp-Utilities"/>
    <s v="UTILITY"/>
    <s v="Property"/>
    <s v="3016 E Abram Street Arlington TX 76010"/>
    <s v="Checking"/>
    <n v="0"/>
    <n v="150"/>
    <n v="2023"/>
    <s v="2023-11"/>
  </r>
  <r>
    <x v="1963"/>
    <s v="NOT APPLICABLE"/>
    <s v="NOT APPLICABLE"/>
    <s v="RECURRING PAYMENT AUTHORIZED ON 11/17 Microsoft*Microsof msbill.info WA S583322096106736 CARD 4162"/>
    <s v="Clean"/>
    <n v="-108.24"/>
    <s v="Midway"/>
    <n v="5445996969"/>
    <s v="MID"/>
    <s v="LLC"/>
    <s v="A02 - Expense"/>
    <s v="Exp-Professional Services"/>
    <s v="OFFICE EXPENSES"/>
    <s v="NV LLC"/>
    <s v="3016 E Abram Street Arlington TX 76010"/>
    <s v="Checking"/>
    <n v="0"/>
    <n v="108.24"/>
    <n v="2023"/>
    <s v="2023-11"/>
  </r>
  <r>
    <x v="1964"/>
    <s v="NOT APPLICABLE"/>
    <s v="NOT APPLICABLE"/>
    <s v="OnePlus Realty G SIGONFILE 112123 3NFB52 Meadow View Homes LLC"/>
    <s v="Clean"/>
    <n v="1850"/>
    <s v="108Meadow"/>
    <n v="3123666335"/>
    <s v="MDW"/>
    <s v="PG"/>
    <s v="A01 - Revenue"/>
    <s v="Rev-Rent"/>
    <s v="Tenant"/>
    <s v="108Meadow"/>
    <s v="108 Meadow View Lane Anna TX 75409"/>
    <s v="Checking"/>
    <n v="0"/>
    <n v="1850"/>
    <n v="2023"/>
    <s v="2023-11"/>
  </r>
  <r>
    <x v="1964"/>
    <s v="NOT APPLICABLE"/>
    <s v="NOT APPLICABLE"/>
    <s v="OnePlus Realty G SIGONFILE 112123 1NFB52 Neeraj Gupta (Brewer)"/>
    <s v="Clean"/>
    <n v="1258.1400000000001"/>
    <s v="1117Brewer"/>
    <n v="8320442620"/>
    <s v="MDW"/>
    <s v="PG"/>
    <s v="A01 - Revenue"/>
    <s v="Rev-Rent"/>
    <s v="Tenant"/>
    <s v="1117Brewer"/>
    <s v="1117 Brewer Dr. Cedar Hill, TX 75104"/>
    <s v="Checking"/>
    <n v="0"/>
    <n v="1258.1400000000001"/>
    <n v="2023"/>
    <s v="2023-11"/>
  </r>
  <r>
    <x v="1964"/>
    <s v="NOT APPLICABLE"/>
    <s v="NOT APPLICABLE"/>
    <s v="OnePlus Realty G SIGONFILE 112123 4NFB52 Meadow View Homes LLC"/>
    <s v="Clean"/>
    <n v="1850"/>
    <s v="116Meadow"/>
    <n v="3123680344"/>
    <s v="MDW"/>
    <s v="PG"/>
    <s v="A01 - Revenue"/>
    <s v="Rev-Rent"/>
    <s v="Tenant"/>
    <s v="116Meadow"/>
    <s v="116 Meadow View Lane Anna TX 75409"/>
    <s v="Checking"/>
    <n v="0"/>
    <n v="1850"/>
    <n v="2023"/>
    <s v="2023-11"/>
  </r>
  <r>
    <x v="1964"/>
    <s v="NOT APPLICABLE"/>
    <s v="NOT APPLICABLE"/>
    <s v="OnePlus Realty G SIGONFILE 112123 6NFB52 Pagoda Homes LLC (Rose"/>
    <s v="Clean"/>
    <n v="2479"/>
    <s v="1316Rosemon"/>
    <n v="3123788147"/>
    <s v="PAG"/>
    <s v="VJ"/>
    <s v="A01 - Revenue"/>
    <s v="Rev-Rent"/>
    <s v="Tenant"/>
    <s v="1316Rosemon"/>
    <s v="1316 Rosemon Avenue Carrolton TX 75006"/>
    <s v="Checking"/>
    <n v="0"/>
    <n v="2479"/>
    <n v="2023"/>
    <s v="2023-11"/>
  </r>
  <r>
    <x v="1964"/>
    <s v="NOT APPLICABLE"/>
    <s v="NOT APPLICABLE"/>
    <s v="OnePlus Realty G SIGONFILE 112123 KNFB52 Meadow View Homes LLC"/>
    <s v="Clean"/>
    <n v="3921.79"/>
    <s v="2417Garden"/>
    <n v="5123943606"/>
    <s v="MDW"/>
    <s v="VJ"/>
    <s v="A01 - Revenue"/>
    <s v="Rev-Rent"/>
    <s v="Tenant"/>
    <s v="2417Garden"/>
    <s v="2417 Garden Oaks Drive Irving TX 75061"/>
    <s v="Savings"/>
    <n v="0"/>
    <n v="3921.79"/>
    <n v="2023"/>
    <s v="2023-11"/>
  </r>
  <r>
    <x v="1964"/>
    <s v="NOT APPLICABLE"/>
    <s v="NOT APPLICABLE"/>
    <s v="ORIG CO NAME:OnePlus Realty G       ORIG ID:9001504486 DESC DATE:112123 CO ENTRY DESCR:SIGONFILE SEC:CCD    TRACE#:111926086215771 EED:231121   IND ID:2NFB52                       IND NAME:Pagoda Homes LLC (Jame                                                                                       469-867-9837 TRN: 3256215771TC"/>
    <s v="Clean"/>
    <n v="3995.5"/>
    <s v="4909Jamesway"/>
    <n v="886968291"/>
    <s v="PAG"/>
    <s v="VJ"/>
    <s v="A01 - Revenue"/>
    <s v="Rev-Rent"/>
    <s v="Tenant"/>
    <s v="4909Jamesway"/>
    <s v="4909 Jamesway Drive Fortworth TX 76135"/>
    <s v="Checking"/>
    <n v="0"/>
    <n v="3995.5"/>
    <n v="2023"/>
    <s v="2023-11"/>
  </r>
  <r>
    <x v="1964"/>
    <s v="NOT APPLICABLE"/>
    <s v="NOT APPLICABLE"/>
    <s v="ORIG CO NAME:OnePlus Realty G       ORIG ID:9001504486 DESC DATE:112123 CO ENTRY DESCR:SIGONFILE SEC:CCD    TRACE#:111926086215770 EED:231121   IND ID:0NFB52                       IND NAME:Pagoda Homes LLC (Bass                                                                                       469-867-9837 TRN: 3256215770TC"/>
    <s v="Clean"/>
    <n v="4049.5"/>
    <s v="6401Basswood"/>
    <n v="886965909"/>
    <s v="PAG"/>
    <s v="VJ"/>
    <s v="A01 - Revenue"/>
    <s v="Rev-Rent"/>
    <s v="Tenant"/>
    <s v="6401Basswood"/>
    <s v="6401 Basswood Dr Fortworth TX 76135"/>
    <s v="Checking"/>
    <n v="0"/>
    <n v="4049.5"/>
    <n v="2023"/>
    <s v="2023-11"/>
  </r>
  <r>
    <x v="1964"/>
    <s v="NOT APPLICABLE"/>
    <s v="NOT APPLICABLE"/>
    <s v="OnePlus Realty G SIGONFILE 112123 5NFB52 Pagoda Homes LLC (711"/>
    <s v="Clean"/>
    <n v="2190"/>
    <s v="711Parks"/>
    <n v="3123859963"/>
    <s v="PAG"/>
    <s v="PG"/>
    <s v="A01 - Revenue"/>
    <s v="Rev-Rent"/>
    <s v="Tenant"/>
    <s v="711Parks"/>
    <s v="711 S Parks Dr. Desoto TX 75105"/>
    <s v="Checking"/>
    <n v="0"/>
    <n v="2190"/>
    <n v="2023"/>
    <s v="2023-11"/>
  </r>
  <r>
    <x v="1964"/>
    <s v="NOT APPLICABLE"/>
    <s v="NOT APPLICABLE"/>
    <s v="ORIG CO NAME:OnePlus Realty G       ORIG ID:9001504486 DESC DATE:112123 CO ENTRY DESCR:SIGONFILE SEC:CCD    TRACE#:111926086215772 EED:231121   IND ID:7NFB52                       IND NAME:Meadow View Homes LLC                                                                                        469-867-9837 TRN: 3256215772TC"/>
    <s v="Clean"/>
    <n v="2100"/>
    <s v="8604Wagon"/>
    <n v="710665618"/>
    <s v="MDW"/>
    <s v="VJ"/>
    <s v="A01 - Revenue"/>
    <s v="Rev-Rent"/>
    <s v="Tenant"/>
    <s v="8604Wagon"/>
    <s v="8604 Wagon Trail Crossroads TX 76227"/>
    <s v="Checking"/>
    <n v="0"/>
    <n v="2100"/>
    <n v="2023"/>
    <s v="2023-11"/>
  </r>
  <r>
    <x v="1965"/>
    <s v="NOT APPLICABLE"/>
    <s v="NOT APPLICABLE"/>
    <s v="ATMOS ENERGY RCR UTIL PYMT 004044062019 NEERAJ GUPTA"/>
    <s v="Clean"/>
    <n v="-59.39"/>
    <s v="2417Garden"/>
    <n v="5123943606"/>
    <s v="MDW"/>
    <s v="VJ"/>
    <s v="A02 - Expense"/>
    <s v="Exp-Utilities"/>
    <s v="ENERGY"/>
    <s v="2417Garden"/>
    <s v="2417 Garden Oaks Drive Irving TX 75061"/>
    <s v="Savings"/>
    <n v="0"/>
    <n v="59.39"/>
    <n v="2023"/>
    <s v="2023-11"/>
  </r>
  <r>
    <x v="1965"/>
    <s v="NOT APPLICABLE"/>
    <s v="NOT APPLICABLE"/>
    <s v="TRAVELERS PERS INS 800-842-5075 CT           11/27"/>
    <s v="Clean"/>
    <n v="-290.58"/>
    <s v="6401Basswood"/>
    <n v="886965909"/>
    <s v="PAG"/>
    <s v="VJ"/>
    <s v="A02 - Expense"/>
    <s v="Exp-Insurance"/>
    <s v="Insurance"/>
    <s v="6401Basswood"/>
    <s v="6401 Basswood Dr Fortworth TX 76135"/>
    <s v="Checking"/>
    <n v="0"/>
    <n v="290.58"/>
    <n v="2023"/>
    <s v="2023-11"/>
  </r>
  <r>
    <x v="1965"/>
    <s v="NOT APPLICABLE"/>
    <s v="NOT APPLICABLE"/>
    <s v="ZELLE TO GRAY ALEXIS ON 11/28 REF #RP0RR93SB5 SECURITY DEPOSIT REFUND FOR 114 SIDNEY"/>
    <s v="Clean"/>
    <n v="-1995"/>
    <s v="MeadowSecurity"/>
    <n v="1160333314"/>
    <s v="MDW"/>
    <s v="LLC"/>
    <s v="A07 - Security Deposit"/>
    <s v="Liab-Security"/>
    <s v="SODA"/>
    <s v="114Sidney"/>
    <s v="Meadow Security Deposit"/>
    <s v="Checking"/>
    <n v="0"/>
    <n v="1995"/>
    <n v="2023"/>
    <s v="2023-11"/>
  </r>
  <r>
    <x v="1965"/>
    <s v="NOT APPLICABLE"/>
    <s v="NOT APPLICABLE"/>
    <s v="Instant Pmt from MEADOW VIEW HOMES LLC on 11/28 Ref#20231128021000021P1BRJPM00010049330"/>
    <s v="Clean"/>
    <n v="900"/>
    <s v="MeadowSecurity"/>
    <n v="1160333314"/>
    <s v="MDW"/>
    <s v="LLC"/>
    <s v="A07 - Security Deposit"/>
    <s v="Liab-Security"/>
    <s v="Tenant"/>
    <s v="114Sidney"/>
    <s v="Meadow Security Deposit"/>
    <s v="Checking"/>
    <n v="0"/>
    <n v="900"/>
    <n v="2023"/>
    <s v="2023-11"/>
  </r>
  <r>
    <x v="1965"/>
    <s v="NOT APPLICABLE"/>
    <s v="NOT APPLICABLE"/>
    <s v="Instant Pmt from MEADOW VIEW HOMES LLC on 11/28 Ref#20231128021000021P1BRJPM00010055519"/>
    <s v="Clean"/>
    <n v="1095"/>
    <s v="MeadowSecurity"/>
    <n v="1160333314"/>
    <s v="MDW"/>
    <s v="LLC"/>
    <s v="A07 - Security Deposit"/>
    <s v="Liab-Security"/>
    <s v="Tenant"/>
    <s v="114Sidney"/>
    <s v="Meadow Security Deposit"/>
    <s v="Checking"/>
    <n v="0"/>
    <n v="1095"/>
    <n v="2023"/>
    <s v="2023-11"/>
  </r>
  <r>
    <x v="1966"/>
    <s v="NOT APPLICABLE"/>
    <s v="NOT APPLICABLE"/>
    <s v="ORIG CO NAME:CHASE CREDIT CRD       ORIG ID:4760039224 DESC DATE:231128 CO ENTRY DESCR:AUTOPAYBUSSEC:PPD    TRACE#:021000024426176 EED:231129   IND ID:                             IND NAME:GUPTA NEERAJ TRN: 3334426176TC"/>
    <s v="Autopay"/>
    <n v="-53.29"/>
    <s v="Common"/>
    <n v="710655031"/>
    <s v="NV"/>
    <s v="LLC"/>
    <s v="A02 - Expense"/>
    <s v="Exp-Repair"/>
    <s v="AUTOPAY BALANCE"/>
    <s v="Common"/>
    <s v="Common Expenses"/>
    <s v="Checking"/>
    <n v="0"/>
    <n v="53.29"/>
    <n v="2023"/>
    <s v="2023-11"/>
  </r>
  <r>
    <x v="1967"/>
    <s v="NOT APPLICABLE"/>
    <s v="NOT APPLICABLE"/>
    <s v="INTEREST PAYMENT"/>
    <s v="Clean"/>
    <n v="0.57999999999999996"/>
    <s v="116MeadowSavings"/>
    <n v="7123691524"/>
    <s v="MDW"/>
    <s v="PG"/>
    <s v="A01 - Revenue"/>
    <s v="Rev-Interest"/>
    <s v="Bank"/>
    <s v="NV LLC"/>
    <s v="116 Meadow View Lane Anna TX 75409"/>
    <s v="Savings"/>
    <n v="0"/>
    <n v="0.57999999999999996"/>
    <n v="2023"/>
    <s v="2023-11"/>
  </r>
  <r>
    <x v="1967"/>
    <s v="NOT APPLICABLE"/>
    <s v="NOT APPLICABLE"/>
    <s v="INTEREST PAYMENT"/>
    <s v="Clean"/>
    <n v="0.83"/>
    <s v="2208Chase"/>
    <n v="2120679333"/>
    <s v="PAG"/>
    <s v="VJ"/>
    <s v="A01 - Revenue"/>
    <s v="Rev-Interest"/>
    <s v="Bank"/>
    <s v="NV LLC"/>
    <s v="2208 Chase Court Dalworthington Gardens"/>
    <s v="Savings"/>
    <n v="0"/>
    <n v="0.83"/>
    <n v="2023"/>
    <s v="2023-11"/>
  </r>
  <r>
    <x v="1967"/>
    <s v="NOT APPLICABLE"/>
    <s v="NOT APPLICABLE"/>
    <s v="INTEREST PAYMENT"/>
    <s v="Clean"/>
    <n v="1"/>
    <s v="2417Garden"/>
    <n v="5123943606"/>
    <s v="MDW"/>
    <s v="VJ"/>
    <s v="A01 - Revenue"/>
    <s v="Rev-Interest"/>
    <s v="Bank"/>
    <s v="NV LLC"/>
    <s v="2417 Garden Oaks Drive Irving TX 75061"/>
    <s v="Savings"/>
    <n v="0"/>
    <n v="1"/>
    <n v="2023"/>
    <s v="2023-11"/>
  </r>
  <r>
    <x v="1967"/>
    <s v="NOT APPLICABLE"/>
    <s v="NOT APPLICABLE"/>
    <s v="Online Payment 18866506655 To CHASE HOME MORTGAGE 11/30"/>
    <s v="Clean"/>
    <n v="-1118.25"/>
    <s v="4909Jamesway"/>
    <n v="886968291"/>
    <s v="PAG"/>
    <s v="VJ"/>
    <s v="A02 - Expense"/>
    <s v="Exp-Mortgage"/>
    <s v="MORTGAGE"/>
    <s v="4909Jamesway"/>
    <s v="4909 Jamesway Drive Fortworth TX 76135"/>
    <s v="Checking"/>
    <n v="0"/>
    <n v="1118.25"/>
    <n v="2023"/>
    <s v="2023-11"/>
  </r>
  <r>
    <x v="1967"/>
    <s v="NOT APPLICABLE"/>
    <s v="NOT APPLICABLE"/>
    <s v="INTEREST PAYMENT"/>
    <s v="Clean"/>
    <n v="2.25"/>
    <s v="PagodaSecurity"/>
    <n v="1124223312"/>
    <s v="PAG"/>
    <s v="LLC"/>
    <s v="A01 - Revenue"/>
    <s v="Rev-Interest"/>
    <s v="Bank"/>
    <s v="NV LLC"/>
    <s v="Pagoda Security Deposit"/>
    <s v="Savings"/>
    <n v="0"/>
    <n v="2.25"/>
    <n v="2023"/>
    <s v="2023-11"/>
  </r>
  <r>
    <x v="1967"/>
    <s v="NOT APPLICABLE"/>
    <s v="NOT APPLICABLE"/>
    <s v="INTEREST PAYMENT"/>
    <s v="Clean"/>
    <n v="371.51"/>
    <s v="Partnership"/>
    <n v="2113481242"/>
    <s v="NV"/>
    <s v="LLC"/>
    <s v="A01 - Revenue"/>
    <s v="Rev-Interest"/>
    <s v="Bank"/>
    <s v="NV LLC"/>
    <s v="Neeraj Vivek Partnership"/>
    <s v="Savings"/>
    <n v="0"/>
    <n v="371.51"/>
    <n v="2023"/>
    <s v="2023-11"/>
  </r>
  <r>
    <x v="1968"/>
    <s v="NOT APPLICABLE"/>
    <s v="NOT APPLICABLE"/>
    <s v="RECURRING TRANSFER TO JPMORGAN CHASE BANK, NA CHK XXXXX8616 N. GUPTA REF #FP0LHFSSCG 104MV TO TRULO PROPERTY MANAGEMENT"/>
    <s v="Clean"/>
    <n v="-75"/>
    <s v="104Meadow"/>
    <n v="2123710218"/>
    <s v="MDW"/>
    <s v="VJ"/>
    <s v="A02 - Expense"/>
    <s v="Exp-Mgmt"/>
    <s v="W9-TRULO"/>
    <s v="NV LLC"/>
    <s v="104 Meadow View Lane Anna TX 75409"/>
    <s v="Checking"/>
    <n v="0"/>
    <n v="75"/>
    <n v="2023"/>
    <s v="2023-12"/>
  </r>
  <r>
    <x v="1968"/>
    <s v="NOT APPLICABLE"/>
    <s v="NOT APPLICABLE"/>
    <s v="MORTGAGE COMPANY MTGE PAYMT 120123 5114002632 PARUL GUPTA"/>
    <s v="Clean"/>
    <n v="-748.93"/>
    <s v="108Meadow"/>
    <n v="3123666335"/>
    <s v="MDW"/>
    <s v="PG"/>
    <s v="A02 - Expense"/>
    <s v="Exp-Mortgage"/>
    <s v="MORTGAGE"/>
    <s v="108Meadow"/>
    <s v="108 Meadow View Lane Anna TX 75409"/>
    <s v="Checking"/>
    <n v="0"/>
    <n v="748.93"/>
    <n v="2023"/>
    <s v="2023-12"/>
  </r>
  <r>
    <x v="1968"/>
    <s v="NOT APPLICABLE"/>
    <s v="NOT APPLICABLE"/>
    <s v="RECURRING TRANSFER TO JPMORGAN CHASE BANK, NA CHK XXXXX8616 N. GUPTA REF #FP0LHF7M9L 108MV TO TRULO PROPERTY MANAGEMENT"/>
    <s v="Clean"/>
    <n v="-75"/>
    <s v="108Meadow"/>
    <n v="3123666335"/>
    <s v="MDW"/>
    <s v="PG"/>
    <s v="A02 - Expense"/>
    <s v="Exp-Mgmt"/>
    <s v="W9-TRULO"/>
    <s v="NV LLC"/>
    <s v="108 Meadow View Lane Anna TX 75409"/>
    <s v="Checking"/>
    <n v="0"/>
    <n v="75"/>
    <n v="2023"/>
    <s v="2023-12"/>
  </r>
  <r>
    <x v="1968"/>
    <s v="NOT APPLICABLE"/>
    <s v="NOT APPLICABLE"/>
    <s v="FREEDOM MTG PYMTS 120123 0129201927 NEERAJ GUPTA"/>
    <s v="Clean"/>
    <n v="-726.97"/>
    <s v="108Pagoda"/>
    <n v="2123674356"/>
    <s v="PAG"/>
    <s v="NG"/>
    <s v="A02 - Expense"/>
    <s v="Exp-Mortgage"/>
    <s v="MORTGAGE"/>
    <s v="Property"/>
    <s v="108 Pagoda Drive Anna TX 75409"/>
    <s v="Checking"/>
    <n v="0"/>
    <n v="726.97"/>
    <n v="2023"/>
    <s v="2023-12"/>
  </r>
  <r>
    <x v="1968"/>
    <s v="NOT APPLICABLE"/>
    <s v="NOT APPLICABLE"/>
    <s v="RECURRING TRANSFER TO JPMORGAN CHASE BANK, NA CHK XXXXX8616 N. GUPTA REF #FP0LHGGDGC TRULO PROPERTY MANAGEMENT MONTHLY FEE"/>
    <s v="Clean"/>
    <n v="-75"/>
    <s v="108Pagoda"/>
    <n v="2123674356"/>
    <s v="PAG"/>
    <s v="NG"/>
    <s v="A02 - Expense"/>
    <s v="Exp-Mgmt"/>
    <s v="W9-TRULO"/>
    <s v="NV LLC"/>
    <s v="108 Pagoda Drive Anna TX 75409"/>
    <s v="Checking"/>
    <n v="0"/>
    <n v="75"/>
    <n v="2023"/>
    <s v="2023-12"/>
  </r>
  <r>
    <x v="1968"/>
    <s v="NOT APPLICABLE"/>
    <s v="NOT APPLICABLE"/>
    <s v="MORTGAGE COMPANY MTGE PAYMT 120123 5114002633 PARUL GUPTA"/>
    <s v="Clean"/>
    <n v="-711.48"/>
    <s v="1117Brewer"/>
    <n v="8320442620"/>
    <s v="MDW"/>
    <s v="PG"/>
    <s v="A02 - Expense"/>
    <s v="Exp-Mortgage"/>
    <s v="MORTGAGE"/>
    <s v="1117Brewer"/>
    <s v="1117 Brewer Dr. Cedar Hill, TX 75104"/>
    <s v="Checking"/>
    <n v="0"/>
    <n v="711.48"/>
    <n v="2023"/>
    <s v="2023-12"/>
  </r>
  <r>
    <x v="1968"/>
    <s v="NOT APPLICABLE"/>
    <s v="NOT APPLICABLE"/>
    <s v="RECURRING TRANSFER TO JPMORGAN CHASE BANK, NA CHK XXXXX8616 N. GUPTA REF #FP0LHGGX6S BREWER TO TRULO PROPERTY MANAGEMENT"/>
    <s v="Clean"/>
    <n v="-75"/>
    <s v="1117Brewer"/>
    <n v="8320442620"/>
    <s v="MDW"/>
    <s v="PG"/>
    <s v="A02 - Expense"/>
    <s v="Exp-Mgmt"/>
    <s v="W9-TRULO"/>
    <s v="NV LLC"/>
    <s v="1117 Brewer Dr. Cedar Hill, TX 75104"/>
    <s v="Checking"/>
    <n v="0"/>
    <n v="75"/>
    <n v="2023"/>
    <s v="2023-12"/>
  </r>
  <r>
    <x v="1968"/>
    <s v="NOT APPLICABLE"/>
    <s v="NOT APPLICABLE"/>
    <s v="ORIG CO NAME:MORTGAGE COMPANY       ORIG ID:4823070213 DESC DATE:120123 CO ENTRY DESCR:MTGE PAYMTSEC:PPD    TRACE#:091000017758347 EED:231201   IND ID:                             IND NAME:PARUL GUPTA TRN: 3357758347TC"/>
    <s v="Clean"/>
    <n v="-675.63"/>
    <s v="114Sidney"/>
    <n v="371052603"/>
    <s v="MDW"/>
    <s v="PG"/>
    <s v="A02 - Expense"/>
    <s v="Exp-Mortgage"/>
    <s v="MORTGAGE"/>
    <s v="114Sidney"/>
    <s v="114 Sidney Drive Red Oak TX 75154"/>
    <s v="Checking"/>
    <n v="0"/>
    <n v="675.63"/>
    <n v="2023"/>
    <s v="2023-12"/>
  </r>
  <r>
    <x v="1968"/>
    <s v="NOT APPLICABLE"/>
    <s v="NOT APPLICABLE"/>
    <s v="Zelle payment to Trulo Property Management LLC 18876797813"/>
    <s v="Clean"/>
    <n v="-75"/>
    <s v="114Sidney"/>
    <n v="371052603"/>
    <s v="MDW"/>
    <s v="PG"/>
    <s v="A02 - Expense"/>
    <s v="Exp-Mgmt"/>
    <s v="W9-TRULO"/>
    <s v="NV LLC"/>
    <s v="114 Sidney Drive Red Oak TX 75154"/>
    <s v="Checking"/>
    <n v="0"/>
    <n v="75"/>
    <n v="2023"/>
    <s v="2023-12"/>
  </r>
  <r>
    <x v="1968"/>
    <s v="NOT APPLICABLE"/>
    <s v="NOT APPLICABLE"/>
    <s v="NEWREZ-SHELLPOIN ACH PMT 231130 0683624456 GUPTA PARUL"/>
    <s v="Clean"/>
    <n v="-456.02"/>
    <s v="116Meadow"/>
    <n v="3123680344"/>
    <s v="MDW"/>
    <s v="PG"/>
    <s v="A02 - Expense"/>
    <s v="Exp-Mortgage"/>
    <s v="MORTGAGE"/>
    <s v="116Meadow"/>
    <s v="116 Meadow View Lane Anna TX 75409"/>
    <s v="Checking"/>
    <n v="0"/>
    <n v="456.02"/>
    <n v="2023"/>
    <s v="2023-12"/>
  </r>
  <r>
    <x v="1968"/>
    <s v="NOT APPLICABLE"/>
    <s v="NOT APPLICABLE"/>
    <s v="RECURRING TRANSFER TO JPMORGAN CHASE BANK, NA CHK XXXXX8616 N. GUPTA REF #FP0LHGMQ4K 116MV TO TRULO PROPERTY MANAGEMENT"/>
    <s v="Clean"/>
    <n v="-75"/>
    <s v="116Meadow"/>
    <n v="3123680344"/>
    <s v="MDW"/>
    <s v="PG"/>
    <s v="A02 - Expense"/>
    <s v="Exp-Mgmt"/>
    <s v="W9-TRULO"/>
    <s v="NV LLC"/>
    <s v="116 Meadow View Lane Anna TX 75409"/>
    <s v="Checking"/>
    <n v="0"/>
    <n v="75"/>
    <n v="2023"/>
    <s v="2023-12"/>
  </r>
  <r>
    <x v="1968"/>
    <s v="NOT APPLICABLE"/>
    <s v="NOT APPLICABLE"/>
    <s v="RECURRING TRANSFER TO JPMORGAN CHASE BANK, NA CHK XXXXX8616 N. GUPTA REF #FP0LHG4R5B ROSEMON TO TRULO PROPERTY MANAGEMENT"/>
    <s v="Clean"/>
    <n v="-150"/>
    <s v="1316Rosemon"/>
    <n v="3123788147"/>
    <s v="PAG"/>
    <s v="VJ"/>
    <s v="A02 - Expense"/>
    <s v="Exp-Mgmt"/>
    <s v="W9-TRULO"/>
    <s v="NV LLC"/>
    <s v="1316 Rosemon Avenue Carrolton TX 75006"/>
    <s v="Checking"/>
    <n v="0"/>
    <n v="150"/>
    <n v="2023"/>
    <s v="2023-12"/>
  </r>
  <r>
    <x v="1968"/>
    <s v="NOT APPLICABLE"/>
    <s v="NOT APPLICABLE"/>
    <s v="NEWREZ-SHELLPOIN ACH PMT 231130 0683856942 GUPTA PARUL"/>
    <s v="Clean"/>
    <n v="-563.38"/>
    <s v="1342Newton"/>
    <n v="3123752192"/>
    <s v="PAG"/>
    <s v="PG"/>
    <s v="A02 - Expense"/>
    <s v="Exp-Mortgage"/>
    <s v="MORTGAGE"/>
    <s v="1342Newton"/>
    <s v="1342 Newton Dr Cedar Hill TX 75115"/>
    <s v="Checking"/>
    <n v="0"/>
    <n v="563.38"/>
    <n v="2023"/>
    <s v="2023-12"/>
  </r>
  <r>
    <x v="1968"/>
    <s v="NOT APPLICABLE"/>
    <s v="NOT APPLICABLE"/>
    <s v="RECURRING TRANSFER TO JPMORGAN CHASE BANK, NA CHK XXXXX8616 N. GUPTA REF #FP0LHFSF3P NEWTON TO TRULO PROPERTY MANAGEMENT"/>
    <s v="Clean"/>
    <n v="-75"/>
    <s v="1342Newton"/>
    <n v="3123752192"/>
    <s v="PAG"/>
    <s v="PG"/>
    <s v="A02 - Expense"/>
    <s v="Exp-Mgmt"/>
    <s v="W9-TRULO"/>
    <s v="NV LLC"/>
    <s v="1342 Newton Dr Cedar Hill TX 75115"/>
    <s v="Checking"/>
    <n v="0"/>
    <n v="75"/>
    <n v="2023"/>
    <s v="2023-12"/>
  </r>
  <r>
    <x v="1968"/>
    <s v="NOT APPLICABLE"/>
    <s v="NOT APPLICABLE"/>
    <s v="JPMORGAN CHASE CHASE ACH 120123 4027425045 MEADOW VIEW HOMES LLC"/>
    <s v="Clean"/>
    <n v="-947.72"/>
    <s v="2417Garden"/>
    <n v="5123943606"/>
    <s v="MDW"/>
    <s v="VJ"/>
    <s v="A02 - Expense"/>
    <s v="Exp-Mortgage"/>
    <s v="MORTGAGE"/>
    <s v="Property"/>
    <s v="2417 Garden Oaks Drive Irving TX 75061"/>
    <s v="Savings"/>
    <n v="0"/>
    <n v="947.72"/>
    <n v="2023"/>
    <s v="2023-12"/>
  </r>
  <r>
    <x v="1968"/>
    <s v="NOT APPLICABLE"/>
    <s v="NOT APPLICABLE"/>
    <s v="RECURRING TRANSFER TO GUPTA N REF #OP0LHG55YC CHECKING GARDOAK INTERNET AUTOPAY MVCC"/>
    <s v="Clean"/>
    <n v="-35.01"/>
    <s v="2417Garden"/>
    <n v="5123943606"/>
    <s v="MDW"/>
    <s v="VJ"/>
    <s v="A02 - Expense"/>
    <s v="Exp-Utilities"/>
    <s v="UTILITY"/>
    <s v="Property"/>
    <s v="2417 Garden Oaks Drive Irving TX 75061"/>
    <s v="Savings"/>
    <n v="0"/>
    <n v="35.01"/>
    <n v="2023"/>
    <s v="2023-12"/>
  </r>
  <r>
    <x v="1968"/>
    <s v="NOT APPLICABLE"/>
    <s v="NOT APPLICABLE"/>
    <s v="RECURRING TRANSFER TO GUPTA N REF #OP0LHFG8D7 CHECKING GARDOAK ARLO AUTOPAY MVCC"/>
    <s v="Clean"/>
    <n v="-10.65"/>
    <s v="2417Garden"/>
    <n v="5123943606"/>
    <s v="MDW"/>
    <s v="VJ"/>
    <s v="A02 - Expense"/>
    <s v="Exp-Utilities"/>
    <s v="ARLO"/>
    <s v="Property"/>
    <s v="2417 Garden Oaks Drive Irving TX 75061"/>
    <s v="Savings"/>
    <n v="0"/>
    <n v="10.65"/>
    <n v="2023"/>
    <s v="2023-12"/>
  </r>
  <r>
    <x v="1968"/>
    <s v="NOT APPLICABLE"/>
    <s v="NOT APPLICABLE"/>
    <s v="ORIG CO NAME:JPMORGAN CHASE         ORIG ID:9008102401 DESC DATE:120123 CO ENTRY DESCR:CHASE ACH SEC:PPD    TRACE#:021000027742102 EED:231201   IND ID:                             IND NAME:MEADOW VIEW HOMES LLC TRN: 3357742102TC"/>
    <s v="Clean"/>
    <n v="-1383.06"/>
    <s v="4920BrianHill"/>
    <n v="692554576"/>
    <s v="MDW"/>
    <s v="VJ"/>
    <s v="A02 - Expense"/>
    <s v="Exp-Mortgage"/>
    <s v="MORTGAGE"/>
    <s v="Property"/>
    <s v="4920 Brianhill Drive Fortworth TX  76135"/>
    <s v="Checking"/>
    <n v="0"/>
    <n v="1383.06"/>
    <n v="2023"/>
    <s v="2023-12"/>
  </r>
  <r>
    <x v="1968"/>
    <s v="NOT APPLICABLE"/>
    <s v="NOT APPLICABLE"/>
    <s v="ORIG CO NAME:NEWREZ-SHELLPOIN       ORIG ID:6371542226 DESC DATE:231130 CO ENTRY DESCR:ACH PMT   SEC:PPD    TRACE#:028000081181171 EED:231201   IND ID:                             IND NAME:JADHAV VIVEK TRN: 3351181171TC"/>
    <s v="Clean"/>
    <n v="-1383.06"/>
    <s v="6401Basswood"/>
    <n v="886965909"/>
    <s v="PAG"/>
    <s v="VJ"/>
    <s v="A02 - Expense"/>
    <s v="Exp-Mortgage"/>
    <s v="MORTGAGE"/>
    <s v="6401Basswood"/>
    <s v="6401 Basswood Dr Fortworth TX 76135"/>
    <s v="Checking"/>
    <n v="0"/>
    <n v="1383.06"/>
    <n v="2023"/>
    <s v="2023-12"/>
  </r>
  <r>
    <x v="1968"/>
    <s v="NOT APPLICABLE"/>
    <s v="NOT APPLICABLE"/>
    <s v="MORTGAGE COMPANY MTGE PAYMT 120123 5114002634 PARUL GUPTA"/>
    <s v="Clean"/>
    <n v="-733.95"/>
    <s v="711Parks"/>
    <n v="3123859963"/>
    <s v="PAG"/>
    <s v="PG"/>
    <s v="A02 - Expense"/>
    <s v="Exp-Mortgage"/>
    <s v="MORTGAGE"/>
    <s v="711Parks"/>
    <s v="711 S Parks Dr. Desoto TX 75105"/>
    <s v="Checking"/>
    <n v="0"/>
    <n v="733.95"/>
    <n v="2023"/>
    <s v="2023-12"/>
  </r>
  <r>
    <x v="1968"/>
    <s v="NOT APPLICABLE"/>
    <s v="NOT APPLICABLE"/>
    <s v="RECURRING TRANSFER TO JPMORGAN CHASE BANK, NA CHK XXXXX8616 N. GUPTA REF #FP0LHG3JPY PARKS TO TRULO PROPERTY MANAGEMENT"/>
    <s v="Clean"/>
    <n v="-75"/>
    <s v="711Parks"/>
    <n v="3123859963"/>
    <s v="PAG"/>
    <s v="PG"/>
    <s v="A02 - Expense"/>
    <s v="Exp-Mgmt"/>
    <s v="W9-TRULO"/>
    <s v="NV LLC"/>
    <s v="711 S Parks Dr. Desoto TX 75105"/>
    <s v="Checking"/>
    <n v="0"/>
    <n v="75"/>
    <n v="2023"/>
    <s v="2023-12"/>
  </r>
  <r>
    <x v="1968"/>
    <s v="NOT APPLICABLE"/>
    <s v="NOT APPLICABLE"/>
    <s v="ORIG CO NAME:PENNYMAC               ORIG ID:1262049351 DESC DATE:Dec 23 CO ENTRY DESCR:CASH      SEC:WEB    TRACE#:021000025523386 EED:231201   IND ID:8028351082-0048              IND NAME:8604 Wagon TRN: 3355523386TC"/>
    <s v="Clean"/>
    <n v="-843.79"/>
    <s v="8604Wagon"/>
    <n v="710665618"/>
    <s v="MDW"/>
    <s v="VJ"/>
    <s v="A02 - Expense"/>
    <s v="Exp-Mortgage"/>
    <s v="MORTGAGE"/>
    <s v="8604Wagon"/>
    <s v="8604 Wagon Trail Crossroads TX 76227"/>
    <s v="Checking"/>
    <n v="0"/>
    <n v="843.79"/>
    <n v="2023"/>
    <s v="2023-12"/>
  </r>
  <r>
    <x v="1968"/>
    <s v="NOT APPLICABLE"/>
    <s v="NOT APPLICABLE"/>
    <s v="Zelle payment to Trulo Property Management LLC 18876797811"/>
    <s v="Clean"/>
    <n v="-75"/>
    <s v="8604Wagon"/>
    <n v="710665618"/>
    <s v="MDW"/>
    <s v="VJ"/>
    <s v="A02 - Expense"/>
    <s v="Exp-Mgmt"/>
    <s v="W9-TRULO"/>
    <s v="NV LLC"/>
    <s v="8604 Wagon Trail Crossroads TX 76227"/>
    <s v="Checking"/>
    <n v="0"/>
    <n v="75"/>
    <n v="2023"/>
    <s v="2023-12"/>
  </r>
  <r>
    <x v="1968"/>
    <s v="NOT APPLICABLE"/>
    <s v="NOT APPLICABLE"/>
    <s v="RECURRING TRANSFER TO JPMORGAN CHASE BANK, NA CHK XXXXX8616 N. GUPTA REF #FP0LHG8PQV WINTERGREEN TO TRULO PROPERTY MANAGEMENT"/>
    <s v="Clean"/>
    <n v="-75"/>
    <s v="874Wintergreen"/>
    <n v="8320478665"/>
    <s v="PAG"/>
    <s v="VJ"/>
    <s v="A02 - Expense"/>
    <s v="Exp-Mgmt"/>
    <s v="W9-TRULO"/>
    <s v="NV LLC"/>
    <s v="874 W Wintergreen Road Lancaster TX 75134"/>
    <s v="Checking"/>
    <n v="0"/>
    <n v="75"/>
    <n v="2023"/>
    <s v="2023-12"/>
  </r>
  <r>
    <x v="1968"/>
    <s v="NOT APPLICABLE"/>
    <s v="NOT APPLICABLE"/>
    <s v="RECURRING TRANSFER TO JPMORGAN CHASE BANK, NA CHK XXXXX8616 N. GUPTA REF #FP0LHF8BYF TRULO MONTHLY PM FEE MIDWAY INN"/>
    <s v="Clean"/>
    <n v="-1500"/>
    <s v="Midway"/>
    <n v="5445996969"/>
    <s v="MID"/>
    <s v="LLC"/>
    <s v="A02 - Expense"/>
    <s v="Exp-Mgmt"/>
    <s v="W9-TRULO"/>
    <s v="NV LLC"/>
    <s v="3016 E Abram Street Arlington TX 76010"/>
    <s v="Checking"/>
    <n v="0"/>
    <n v="1500"/>
    <n v="2023"/>
    <s v="2023-12"/>
  </r>
  <r>
    <x v="1969"/>
    <s v="NOT APPLICABLE"/>
    <s v="NOT APPLICABLE"/>
    <s v="PENNYMAC CASH Dec 23 8028352704-0048 104 Meadow"/>
    <s v="Clean"/>
    <n v="-730.2"/>
    <s v="104Meadow"/>
    <n v="2123710218"/>
    <s v="MDW"/>
    <s v="VJ"/>
    <s v="A02 - Expense"/>
    <s v="Exp-Mortgage"/>
    <s v="MORTGAGE"/>
    <s v="Property"/>
    <s v="104 Meadow View Lane Anna TX 75409"/>
    <s v="Checking"/>
    <n v="0"/>
    <n v="730.2"/>
    <n v="2023"/>
    <s v="2023-12"/>
  </r>
  <r>
    <x v="1969"/>
    <s v="NOT APPLICABLE"/>
    <s v="NOT APPLICABLE"/>
    <s v="PENNYMAC CASH Dec 23 8028350915-0048 1316 Rosemon"/>
    <s v="Clean"/>
    <n v="-963.16"/>
    <s v="1316Rosemon"/>
    <n v="3123788147"/>
    <s v="PAG"/>
    <s v="VJ"/>
    <s v="A02 - Expense"/>
    <s v="Exp-Mortgage"/>
    <s v="MORTGAGE"/>
    <s v="Property"/>
    <s v="1316 Rosemon Avenue Carrolton TX 75006"/>
    <s v="Checking"/>
    <n v="0"/>
    <n v="963.16"/>
    <n v="2023"/>
    <s v="2023-12"/>
  </r>
  <r>
    <x v="1969"/>
    <s v="NOT APPLICABLE"/>
    <s v="NOT APPLICABLE"/>
    <s v="CITY OF IRVING BILLPAY 231204 CITY OF IRVING NEERAJ GUPTA"/>
    <s v="Clean"/>
    <n v="-2.73"/>
    <s v="2417Garden"/>
    <n v="5123943606"/>
    <s v="MDW"/>
    <s v="VJ"/>
    <s v="A02 - Expense"/>
    <s v="Exp-Utilities"/>
    <s v="ENERGY"/>
    <s v="2417Garden"/>
    <s v="2417 Garden Oaks Drive Irving TX 75061"/>
    <s v="Savings"/>
    <n v="0"/>
    <n v="2.73"/>
    <n v="2023"/>
    <s v="2023-12"/>
  </r>
  <r>
    <x v="1969"/>
    <s v="NOT APPLICABLE"/>
    <s v="NOT APPLICABLE"/>
    <s v="ORIG CO NAME:SPECTRUM               ORIG ID:0000358635 DESC DATE:231204 CO ENTRY DESCR:SPECTRUM  SEC:PPD    TRACE#:021000027171507 EED:231204   IND ID:                             IND NAME:NEERAJ GUPTA TRN: 3387171507TC"/>
    <s v="Clean"/>
    <n v="-50.25"/>
    <s v="6401Basswood"/>
    <n v="886965909"/>
    <s v="PAG"/>
    <s v="VJ"/>
    <s v="A02 - Expense"/>
    <s v="Exp-Utilities"/>
    <s v="UTILITY"/>
    <s v="Property"/>
    <s v="6401 Basswood Dr Fortworth TX 76135"/>
    <s v="Checking"/>
    <n v="0"/>
    <n v="50.25"/>
    <n v="2023"/>
    <s v="2023-12"/>
  </r>
  <r>
    <x v="1969"/>
    <s v="NOT APPLICABLE"/>
    <s v="NOT APPLICABLE"/>
    <s v="ORIG CO NAME:VRBO                   ORIG ID:9872667522 DESC DATE:231201 CO ENTRY DESCR:PAYMENT   SEC:PPD    TRACE#:031101114574637 EED:231204   IND ID:                             IND NAME:Jay Gupta TRN: 3384574637TC"/>
    <s v="Clean"/>
    <n v="1932"/>
    <s v="6401Basswood"/>
    <n v="886965909"/>
    <s v="PAG"/>
    <s v="VJ"/>
    <s v="A01 - Revenue"/>
    <s v="Rev-Rent"/>
    <s v="Tenant"/>
    <s v="Property"/>
    <s v="6401 Basswood Dr Fortworth TX 76135"/>
    <s v="Checking"/>
    <n v="0"/>
    <n v="1932"/>
    <n v="2023"/>
    <s v="2023-12"/>
  </r>
  <r>
    <x v="1969"/>
    <s v="NOT APPLICABLE"/>
    <s v="NOT APPLICABLE"/>
    <s v="PENNYMAC CASH Dec 23 8028351602-0047 vivek jadhav"/>
    <s v="Clean"/>
    <n v="-694.01"/>
    <s v="874Wintergreen"/>
    <n v="8320478665"/>
    <s v="PAG"/>
    <s v="VJ"/>
    <s v="A02 - Expense"/>
    <s v="Exp-Mortgage"/>
    <s v="MORTGAGE"/>
    <s v="Property"/>
    <s v="874 W Wintergreen Road Lancaster TX 75134"/>
    <s v="Checking"/>
    <n v="0"/>
    <n v="694.01"/>
    <n v="2023"/>
    <s v="2023-12"/>
  </r>
  <r>
    <x v="1970"/>
    <s v="NOT APPLICABLE"/>
    <s v="NOT APPLICABLE"/>
    <s v="ORIG CO NAME:EXELON CORPORATI       ORIG ID:0000000160 DESC DATE:231204 CO ENTRY DESCR:BILLPAY   SEC:PPD    TRACE#:091000018859420 EED:231205   IND ID:                             IND NAME:NEERAJ GUPTA TRN: 3398859420TC"/>
    <s v="Clean"/>
    <n v="-175.53"/>
    <s v="4909Jamesway"/>
    <n v="886968291"/>
    <s v="PAG"/>
    <s v="VJ"/>
    <s v="A02 - Expense"/>
    <s v="Exp-Utilities"/>
    <s v="UTILITY"/>
    <s v="Property"/>
    <s v="4909 Jamesway Drive Fortworth TX 76135"/>
    <s v="Checking"/>
    <n v="0"/>
    <n v="175.53"/>
    <n v="2023"/>
    <s v="2023-12"/>
  </r>
  <r>
    <x v="1970"/>
    <s v="NOT APPLICABLE"/>
    <s v="NOT APPLICABLE"/>
    <s v="ORIG CO NAME:EXELON CORPORATI       ORIG ID:0000000160 DESC DATE:231204 CO ENTRY DESCR:BILLPAY   SEC:PPD    TRACE#:091000018859410 EED:231205   IND ID:                             IND NAME:NEERAJ GUPTA TRN: 3398859410TC"/>
    <s v="Clean"/>
    <n v="-82.74"/>
    <s v="4909Jamesway"/>
    <n v="886968291"/>
    <s v="PAG"/>
    <s v="VJ"/>
    <s v="A02 - Expense"/>
    <s v="Exp-Utilities"/>
    <s v="UTILITY"/>
    <s v="Property"/>
    <s v="4909 Jamesway Drive Fortworth TX 76135"/>
    <s v="Checking"/>
    <n v="0"/>
    <n v="82.74"/>
    <n v="2023"/>
    <s v="2023-12"/>
  </r>
  <r>
    <x v="1970"/>
    <s v="NOT APPLICABLE"/>
    <s v="NOT APPLICABLE"/>
    <s v="ORIG CO NAME:EXELON CORPORATI       ORIG ID:0000000160 DESC DATE:231204 CO ENTRY DESCR:BILLPAY   SEC:PPD    TRACE#:091000018859241 EED:231205   IND ID:                             IND NAME:NEERAJ GUPTA TRN: 3398859241TC"/>
    <s v="Clean"/>
    <n v="-77.400000000000006"/>
    <s v="4909Jamesway"/>
    <n v="886968291"/>
    <s v="PAG"/>
    <s v="VJ"/>
    <s v="A02 - Expense"/>
    <s v="Exp-Utilities"/>
    <s v="UTILITY"/>
    <s v="Property"/>
    <s v="4909 Jamesway Drive Fortworth TX 76135"/>
    <s v="Checking"/>
    <n v="0"/>
    <n v="77.400000000000006"/>
    <n v="2023"/>
    <s v="2023-12"/>
  </r>
  <r>
    <x v="1970"/>
    <s v="NOT APPLICABLE"/>
    <s v="NOT APPLICABLE"/>
    <s v="ORIG CO NAME:EXELON CORPORATI       ORIG ID:0000000160 DESC DATE:231204 CO ENTRY DESCR:BILLPAY   SEC:PPD    TRACE#:091000018859433 EED:231205   IND ID:                             IND NAME:NEERAJ GUPTA TRN: 3398859433TC"/>
    <s v="Clean"/>
    <n v="-71.7"/>
    <s v="4909Jamesway"/>
    <n v="886968291"/>
    <s v="PAG"/>
    <s v="VJ"/>
    <s v="A02 - Expense"/>
    <s v="Exp-Utilities"/>
    <s v="UTILITY"/>
    <s v="Property"/>
    <s v="4909 Jamesway Drive Fortworth TX 76135"/>
    <s v="Checking"/>
    <n v="0"/>
    <n v="71.7"/>
    <n v="2023"/>
    <s v="2023-12"/>
  </r>
  <r>
    <x v="1970"/>
    <s v="NOT APPLICABLE"/>
    <s v="NOT APPLICABLE"/>
    <s v="ORIG CO NAME:TARA ENERGY            ORIG ID:0000267208 DESC DATE:231205 CO ENTRY DESCR:UTILITIES SEC:WEB    TRACE#:021000020507668 EED:231205   IND ID:7781288                      IND NAME:NEERAJ *GUPTA                                                                                                866-438-8272 TRN: 3390507668TC"/>
    <s v="Clean"/>
    <n v="-193.46"/>
    <s v="6401Basswood"/>
    <n v="886965909"/>
    <s v="PAG"/>
    <s v="VJ"/>
    <s v="A02 - Expense"/>
    <s v="Exp-Utilities"/>
    <s v="ENERGY"/>
    <s v="6401Basswood"/>
    <s v="6401 Basswood Dr Fortworth TX 76135"/>
    <s v="Checking"/>
    <n v="0"/>
    <n v="193.46"/>
    <n v="2023"/>
    <s v="2023-12"/>
  </r>
  <r>
    <x v="1971"/>
    <s v="NOT APPLICABLE"/>
    <s v="NOT APPLICABLE"/>
    <s v="BUSINESS TO BUSINESS ACH RED MORTGAGE7313 ACH 490011466"/>
    <s v="Clean"/>
    <n v="-9385.24"/>
    <s v="Midway"/>
    <n v="5445996969"/>
    <s v="MID"/>
    <s v="LLC"/>
    <s v="A02 - Expense"/>
    <s v="Exp-Mortgage"/>
    <s v="MORTGAGE"/>
    <s v="Property"/>
    <s v="3016 E Abram Street Arlington TX 76010"/>
    <s v="Checking"/>
    <n v="0"/>
    <n v="9385.24"/>
    <n v="2023"/>
    <s v="2023-12"/>
  </r>
  <r>
    <x v="1972"/>
    <s v="NOT APPLICABLE"/>
    <s v="NOT APPLICABLE"/>
    <s v="ORIG CO NAME:CITY OF FORT WOR       ORIG ID:0000000160 DESC DATE:231206 CO ENTRY DESCR:BILLPAY   SEC:PPD    TRACE#:091000017126818 EED:231207   IND ID:                             IND NAME:NEERAJ GUPTA TRN: 3417126818TC"/>
    <s v="Clean"/>
    <n v="-117.01"/>
    <s v="4909Jamesway"/>
    <n v="886968291"/>
    <s v="PAG"/>
    <s v="VJ"/>
    <s v="A02 - Expense"/>
    <s v="Exp-Utilities"/>
    <s v="ENERGY"/>
    <s v="4909Jamesway"/>
    <s v="4909 Jamesway Drive Fortworth TX 76135"/>
    <s v="Checking"/>
    <n v="0"/>
    <n v="117.01"/>
    <n v="2023"/>
    <s v="2023-12"/>
  </r>
  <r>
    <x v="1972"/>
    <s v="NOT APPLICABLE"/>
    <s v="NOT APPLICABLE"/>
    <s v="ORIG CO NAME:CITY OF FORT WOR       ORIG ID:0000000160 DESC DATE:231206 CO ENTRY DESCR:BILLPAY   SEC:PPD    TRACE#:091000017126814 EED:231207   IND ID:                             IND NAME:NEERAJ GUPTA TRN: 3417126814TC"/>
    <s v="Clean"/>
    <n v="-66.34"/>
    <s v="4909Jamesway"/>
    <n v="886968291"/>
    <s v="PAG"/>
    <s v="VJ"/>
    <s v="A02 - Expense"/>
    <s v="Exp-Utilities"/>
    <s v="ENERGY"/>
    <s v="4909Jamesway"/>
    <s v="4909 Jamesway Drive Fortworth TX 76135"/>
    <s v="Checking"/>
    <n v="0"/>
    <n v="66.34"/>
    <n v="2023"/>
    <s v="2023-12"/>
  </r>
  <r>
    <x v="1972"/>
    <s v="NOT APPLICABLE"/>
    <s v="NOT APPLICABLE"/>
    <s v="ORIG CO NAME:CITY OF FORT WOR       ORIG ID:0000000160 DESC DATE:231206 CO ENTRY DESCR:BILLPAY   SEC:PPD    TRACE#:091000017126822 EED:231207   IND ID:                             IND NAME:NEERAJ GUPTA TRN: 3417126822TC"/>
    <s v="Clean"/>
    <n v="-50.2"/>
    <s v="4909Jamesway"/>
    <n v="886968291"/>
    <s v="PAG"/>
    <s v="VJ"/>
    <s v="A02 - Expense"/>
    <s v="Exp-Utilities"/>
    <s v="ENERGY"/>
    <s v="4909Jamesway"/>
    <s v="4909 Jamesway Drive Fortworth TX 76135"/>
    <s v="Checking"/>
    <n v="0"/>
    <n v="50.2"/>
    <n v="2023"/>
    <s v="2023-12"/>
  </r>
  <r>
    <x v="1972"/>
    <s v="NOT APPLICABLE"/>
    <s v="NOT APPLICABLE"/>
    <s v="ORIG CO NAME:CITY OF FORT WOR       ORIG ID:0000000160 DESC DATE:231206 CO ENTRY DESCR:BILLPAY   SEC:PPD    TRACE#:091000017126820 EED:231207   IND ID:                             IND NAME:NEERAJ GUPTA TRN: 3417126820TC"/>
    <s v="Clean"/>
    <n v="-43.84"/>
    <s v="4909Jamesway"/>
    <n v="886968291"/>
    <s v="PAG"/>
    <s v="VJ"/>
    <s v="A02 - Expense"/>
    <s v="Exp-Utilities"/>
    <s v="ENERGY"/>
    <s v="4909Jamesway"/>
    <s v="4909 Jamesway Drive Fortworth TX 76135"/>
    <s v="Checking"/>
    <n v="0"/>
    <n v="43.84"/>
    <n v="2023"/>
    <s v="2023-12"/>
  </r>
  <r>
    <x v="1972"/>
    <s v="NOT APPLICABLE"/>
    <s v="NOT APPLICABLE"/>
    <s v="ORIG CO NAME:CITY OF FORT WOR       ORIG ID:0000000160 DESC DATE:231206 CO ENTRY DESCR:BILLPAY   SEC:PPD    TRACE#:091000017126817 EED:231207   IND ID:                             IND NAME:NEERAJ GUPTA TRN: 3417126817TC"/>
    <s v="Clean"/>
    <n v="-92.94"/>
    <s v="6401Basswood"/>
    <n v="886965909"/>
    <s v="PAG"/>
    <s v="VJ"/>
    <s v="A02 - Expense"/>
    <s v="Exp-Utilities"/>
    <s v="ENERGY"/>
    <s v="6401Basswood"/>
    <s v="6401 Basswood Dr Fortworth TX 76135"/>
    <s v="Checking"/>
    <n v="0"/>
    <n v="92.94"/>
    <n v="2023"/>
    <s v="2023-12"/>
  </r>
  <r>
    <x v="1973"/>
    <s v="NOT APPLICABLE"/>
    <s v="NOT APPLICABLE"/>
    <s v="RECURRING TRANSFER TO MEADOW VIEW HOMES LLC REF #OP0LL2R8HM BUSINESS MARKET RATE SAVINGS 116 MV CHK TO SAV"/>
    <s v="Clean"/>
    <n v="-150"/>
    <s v="116Meadow"/>
    <n v="3123680344"/>
    <s v="MDW"/>
    <s v="PG"/>
    <s v="A05 - Bank Transfer"/>
    <s v="Transfer-Checking"/>
    <s v="Checking"/>
    <s v="Savings"/>
    <s v="116 Meadow View Lane Anna TX 75409"/>
    <s v="Checking"/>
    <n v="0"/>
    <n v="150"/>
    <n v="2023"/>
    <s v="2023-12"/>
  </r>
  <r>
    <x v="1973"/>
    <s v="NOT APPLICABLE"/>
    <s v="NOT APPLICABLE"/>
    <s v="RECURRING TRANSFER FROM MEADOW VIEW HOMES LLC REF #OP0LL2R8HM BUSINESS CHECKING 116 MV CHK TO SAV"/>
    <s v="Clean"/>
    <n v="150"/>
    <s v="116MeadowSavings"/>
    <n v="7123691524"/>
    <s v="MDW"/>
    <s v="PG"/>
    <s v="A05 - Bank Transfer"/>
    <s v="Transfer-Savings"/>
    <s v="Checking"/>
    <s v="Savings"/>
    <s v="116 Meadow View Lane Anna TX 75409"/>
    <s v="Savings"/>
    <n v="0"/>
    <n v="150"/>
    <n v="2023"/>
    <s v="2023-12"/>
  </r>
  <r>
    <x v="1974"/>
    <s v="NOT APPLICABLE"/>
    <s v="NOT APPLICABLE"/>
    <s v="OnePlus Realty G SIGONFILE 121223 SJBF62 Meadow View Homes LLC"/>
    <s v="Clean"/>
    <n v="1391"/>
    <s v="104Meadow"/>
    <n v="2123710218"/>
    <s v="MDW"/>
    <s v="VJ"/>
    <s v="A01 - Revenue"/>
    <s v="Rev-Rent"/>
    <s v="Tenant"/>
    <s v="104Meadow"/>
    <s v="104 Meadow View Lane Anna TX 75409"/>
    <s v="Checking"/>
    <n v="0"/>
    <n v="1391"/>
    <n v="2023"/>
    <s v="2023-12"/>
  </r>
  <r>
    <x v="1974"/>
    <s v="NOT APPLICABLE"/>
    <s v="NOT APPLICABLE"/>
    <s v="OnePlus Realty G SIGONFILE 121223 TJBF62 Meadow View Homes LLC"/>
    <s v="Clean"/>
    <n v="1541"/>
    <s v="108Meadow"/>
    <n v="3123666335"/>
    <s v="MDW"/>
    <s v="PG"/>
    <s v="A01 - Revenue"/>
    <s v="Rev-Rent"/>
    <s v="Tenant"/>
    <s v="108Meadow"/>
    <s v="108 Meadow View Lane Anna TX 75409"/>
    <s v="Checking"/>
    <n v="0"/>
    <n v="1541"/>
    <n v="2023"/>
    <s v="2023-12"/>
  </r>
  <r>
    <x v="1974"/>
    <s v="NOT APPLICABLE"/>
    <s v="NOT APPLICABLE"/>
    <s v="OnePlus Realty G SIGONFILE 121223 WJBF62 Pagoda Homes LLC (108"/>
    <s v="Clean"/>
    <n v="1736"/>
    <s v="108Pagoda"/>
    <n v="2123674356"/>
    <s v="PAG"/>
    <s v="NG"/>
    <s v="A01 - Revenue"/>
    <s v="Rev-Rent"/>
    <s v="Tenant"/>
    <s v="108Pagoda"/>
    <s v="108 Pagoda Drive Anna TX 75409"/>
    <s v="Checking"/>
    <n v="0"/>
    <n v="1736"/>
    <n v="2023"/>
    <s v="2023-12"/>
  </r>
  <r>
    <x v="1974"/>
    <s v="NOT APPLICABLE"/>
    <s v="NOT APPLICABLE"/>
    <s v="OnePlus Realty G SIGONFILE 121223 PJBF62 Neeraj Gupta (Brewer)"/>
    <s v="Clean"/>
    <n v="1782.5"/>
    <s v="1117Brewer"/>
    <n v="8320442620"/>
    <s v="MDW"/>
    <s v="PG"/>
    <s v="A01 - Revenue"/>
    <s v="Rev-Rent"/>
    <s v="Tenant"/>
    <s v="1117Brewer"/>
    <s v="1117 Brewer Dr. Cedar Hill, TX 75104"/>
    <s v="Checking"/>
    <n v="0"/>
    <n v="1782.5"/>
    <n v="2023"/>
    <s v="2023-12"/>
  </r>
  <r>
    <x v="1974"/>
    <s v="NOT APPLICABLE"/>
    <s v="NOT APPLICABLE"/>
    <s v="ORIG CO NAME:OnePlus Realty G       ORIG ID:9001504486 DESC DATE:121223 CO ENTRY DESCR:SIGONFILE SEC:CCD    TRACE#:111926081995785 EED:231212   IND ID:ZJBF62                       IND NAME:Meadow View Homes LLC                                                                                        469-867-9837 TRN: 3461995785TC"/>
    <s v="Clean"/>
    <n v="2754"/>
    <s v="114Sidney"/>
    <n v="371052603"/>
    <s v="MDW"/>
    <s v="PG"/>
    <s v="A01 - Revenue"/>
    <s v="Rev-Rent"/>
    <s v="Tenant"/>
    <s v="114Sidney"/>
    <s v="114 Sidney Drive Red Oak TX 75154"/>
    <s v="Checking"/>
    <n v="0"/>
    <n v="2754"/>
    <n v="2023"/>
    <s v="2023-12"/>
  </r>
  <r>
    <x v="1974"/>
    <s v="NOT APPLICABLE"/>
    <s v="NOT APPLICABLE"/>
    <s v="OnePlus Realty G SIGONFILE 121223 VJBF62 Meadow View Homes LLC"/>
    <s v="Clean"/>
    <n v="1541"/>
    <s v="116Meadow"/>
    <n v="3123680344"/>
    <s v="MDW"/>
    <s v="PG"/>
    <s v="A01 - Revenue"/>
    <s v="Rev-Rent"/>
    <s v="Tenant"/>
    <s v="116Meadow"/>
    <s v="116 Meadow View Lane Anna TX 75409"/>
    <s v="Checking"/>
    <n v="0"/>
    <n v="1541"/>
    <n v="2023"/>
    <s v="2023-12"/>
  </r>
  <r>
    <x v="1974"/>
    <s v="NOT APPLICABLE"/>
    <s v="NOT APPLICABLE"/>
    <s v="OnePlus Realty G SIGONFILE 121223 YJBF62 Pagoda Homes LLC (Rose"/>
    <s v="Clean"/>
    <n v="3929"/>
    <s v="1316Rosemon"/>
    <n v="3123788147"/>
    <s v="PAG"/>
    <s v="VJ"/>
    <s v="A01 - Revenue"/>
    <s v="Rev-Rent"/>
    <s v="Tenant"/>
    <s v="1316Rosemon"/>
    <s v="1316 Rosemon Avenue Carrolton TX 75006"/>
    <s v="Checking"/>
    <n v="0"/>
    <n v="3929"/>
    <n v="2023"/>
    <s v="2023-12"/>
  </r>
  <r>
    <x v="1974"/>
    <s v="NOT APPLICABLE"/>
    <s v="NOT APPLICABLE"/>
    <s v="OnePlus Realty G SIGONFILE 121223 RJBF62 Meadow View Homes LLC"/>
    <s v="Clean"/>
    <n v="2596.09"/>
    <s v="2417Garden"/>
    <n v="5123943606"/>
    <s v="MDW"/>
    <s v="VJ"/>
    <s v="A01 - Revenue"/>
    <s v="Rev-Rent"/>
    <s v="Tenant"/>
    <s v="2417Garden"/>
    <s v="2417 Garden Oaks Drive Irving TX 75061"/>
    <s v="Savings"/>
    <n v="0"/>
    <n v="2596.09"/>
    <n v="2023"/>
    <s v="2023-12"/>
  </r>
  <r>
    <x v="1974"/>
    <s v="NOT APPLICABLE"/>
    <s v="NOT APPLICABLE"/>
    <s v="ORIG CO NAME:OnePlus Realty G       ORIG ID:9001504486 DESC DATE:121223 CO ENTRY DESCR:SIGONFILE SEC:CCD    TRACE#:111926081995784 EED:231212   IND ID:QJBF62                       IND NAME:Meadow View Homes LLC                                                                                        469-867-9837 TRN: 3461995784TC"/>
    <s v="Clean"/>
    <n v="3467.72"/>
    <s v="4920BrianHill"/>
    <n v="692554576"/>
    <s v="MDW"/>
    <s v="VJ"/>
    <s v="A01 - Revenue"/>
    <s v="Rev-Rent"/>
    <s v="Tenant"/>
    <s v="4920BrianHill"/>
    <s v="4920 Brianhill Drive Fortworth TX  76135"/>
    <s v="Checking"/>
    <n v="0"/>
    <n v="3467.72"/>
    <n v="2023"/>
    <s v="2023-12"/>
  </r>
  <r>
    <x v="1974"/>
    <s v="NOT APPLICABLE"/>
    <s v="NOT APPLICABLE"/>
    <s v="OnePlus Realty G SIGONFILE 121223 XJBF62 Pagoda Homes LLC (711"/>
    <s v="Clean"/>
    <n v="2010"/>
    <s v="711Parks"/>
    <n v="3123859963"/>
    <s v="PAG"/>
    <s v="PG"/>
    <s v="A01 - Revenue"/>
    <s v="Rev-Rent"/>
    <s v="Tenant"/>
    <s v="711Parks"/>
    <s v="711 S Parks Dr. Desoto TX 75105"/>
    <s v="Checking"/>
    <n v="0"/>
    <n v="2010"/>
    <n v="2023"/>
    <s v="2023-12"/>
  </r>
  <r>
    <x v="1974"/>
    <s v="NOT APPLICABLE"/>
    <s v="NOT APPLICABLE"/>
    <s v="ORIG CO NAME:OnePlus Realty G       ORIG ID:9001504486 DESC DATE:121223 CO ENTRY DESCR:SIGONFILE SEC:CCD    TRACE#:111926081995786 EED:231212   IND ID:0KBF62                       IND NAME:Meadow View Homes LLC                                                                                        469-867-9837 TRN: 3461995786TC"/>
    <s v="Clean"/>
    <n v="2100"/>
    <s v="8604Wagon"/>
    <n v="710665618"/>
    <s v="MDW"/>
    <s v="VJ"/>
    <s v="A01 - Revenue"/>
    <s v="Rev-Rent"/>
    <s v="Tenant"/>
    <s v="8604Wagon"/>
    <s v="8604 Wagon Trail Crossroads TX 76227"/>
    <s v="Checking"/>
    <n v="0"/>
    <n v="2100"/>
    <n v="2023"/>
    <s v="2023-12"/>
  </r>
  <r>
    <x v="1974"/>
    <s v="NOT APPLICABLE"/>
    <s v="NOT APPLICABLE"/>
    <s v="BUSINESS TO BUSINESS ACH CITY OFARLINGTON UTILITYIVR 231211 9937331 MIDWAY INN *LLC"/>
    <s v="Clean"/>
    <n v="-956.2"/>
    <s v="Midway"/>
    <n v="5445996969"/>
    <s v="MID"/>
    <s v="LLC"/>
    <s v="A02 - Expense"/>
    <s v="Exp-Utilities"/>
    <s v="UTILITY"/>
    <s v="Property"/>
    <s v="3016 E Abram Street Arlington TX 76010"/>
    <s v="Checking"/>
    <n v="0"/>
    <n v="956.2"/>
    <n v="2023"/>
    <s v="2023-12"/>
  </r>
  <r>
    <x v="1975"/>
    <s v="NOT APPLICABLE"/>
    <s v="NOT APPLICABLE"/>
    <s v="ONLINE TRANSFER TO GUPTA N REF #IB0LM2K5VT EVERYDAY CHECKING MIDWAY NOV EXPENSES"/>
    <s v="Clean"/>
    <n v="-6240.07"/>
    <s v="Midway"/>
    <n v="5445996969"/>
    <s v="MID"/>
    <s v="LLC"/>
    <s v="A02 - Expense"/>
    <s v="Exp-Repair"/>
    <s v="REPAIR"/>
    <s v="Midway"/>
    <s v="3016 E Abram Street Arlington TX 76010"/>
    <s v="Checking"/>
    <n v="0"/>
    <n v="6240.07"/>
    <n v="2023"/>
    <s v="2023-12"/>
  </r>
  <r>
    <x v="1975"/>
    <s v="NOT APPLICABLE"/>
    <s v="NOT APPLICABLE"/>
    <s v="RECURRING PAYMENT AUTHORIZED ON 12/12 Spectrum 855-707-7328 MO S463346641021432 CARD 4162"/>
    <s v="Clean"/>
    <n v="-75.260000000000005"/>
    <s v="Midway"/>
    <n v="5445996969"/>
    <s v="MID"/>
    <s v="LLC"/>
    <s v="A02 - Expense"/>
    <s v="Exp-Utilities"/>
    <s v="UTILITY"/>
    <s v="Property"/>
    <s v="3016 E Abram Street Arlington TX 76010"/>
    <s v="Checking"/>
    <n v="0"/>
    <n v="75.260000000000005"/>
    <n v="2023"/>
    <s v="2023-12"/>
  </r>
  <r>
    <x v="1976"/>
    <s v="NOT APPLICABLE"/>
    <s v="NOT APPLICABLE"/>
    <s v="WF Credit Card AUTO PAY 231217 90824002443503 GUPTA,NEERAJ"/>
    <s v="Autopay"/>
    <n v="-88.67"/>
    <s v="2417Garden"/>
    <n v="5123943606"/>
    <s v="MDW"/>
    <s v="VJ"/>
    <s v="A02 - Expense"/>
    <s v="Exp-Repair"/>
    <s v="AUTOPAY BALANCE"/>
    <s v="2417Garden"/>
    <s v="2417 Garden Oaks Drive Irving TX 75061"/>
    <s v="Savings"/>
    <n v="0"/>
    <n v="88.67"/>
    <n v="2023"/>
    <s v="2023-12"/>
  </r>
  <r>
    <x v="1976"/>
    <s v="NOT APPLICABLE"/>
    <s v="NOT APPLICABLE"/>
    <s v="CITY OF IRVING BILLPAY 231218 CITY OF IRVING NEERAJ GUPTA"/>
    <s v="Clean"/>
    <n v="-71.94"/>
    <s v="2417Garden"/>
    <n v="5123943606"/>
    <s v="MDW"/>
    <s v="VJ"/>
    <s v="A02 - Expense"/>
    <s v="Exp-Utilities"/>
    <s v="ENERGY"/>
    <s v="2417Garden"/>
    <s v="2417 Garden Oaks Drive Irving TX 75061"/>
    <s v="Savings"/>
    <n v="0"/>
    <n v="71.94"/>
    <n v="2023"/>
    <s v="2023-12"/>
  </r>
  <r>
    <x v="1976"/>
    <s v="NOT APPLICABLE"/>
    <s v="NOT APPLICABLE"/>
    <s v="ORIG CO NAME:VRBO                   ORIG ID:9872667522 DESC DATE:231215 CO ENTRY DESCR:PAYMENT   SEC:PPD    TRACE#:031101118741850 EED:231218   IND ID:                             IND NAME:Neeraj Gupta TRN: 3528741850TC"/>
    <s v="Clean"/>
    <n v="1936.79"/>
    <s v="4909Jamesway"/>
    <n v="886968291"/>
    <s v="PAG"/>
    <s v="VJ"/>
    <s v="A01 - Revenue"/>
    <s v="Rev-Rent"/>
    <s v="Tenant"/>
    <s v="Property"/>
    <s v="4909 Jamesway Drive Fortworth TX 76135"/>
    <s v="Checking"/>
    <n v="0"/>
    <n v="1936.79"/>
    <n v="2023"/>
    <s v="2023-12"/>
  </r>
  <r>
    <x v="1976"/>
    <s v="NOT APPLICABLE"/>
    <s v="NOT APPLICABLE"/>
    <s v="ORIG CO NAME:OnePlus Realty G       ORIG ID:9001504486 DESC DATE:121823 CO ENTRY DESCR:SIGONFILE SEC:CCD    TRACE#:111926088878331 EED:231218   IND ID:YB4S62                       IND NAME:Pagoda Homes LLC (Bass                                                                                       469-867-9837 TRN: 3528878331TC"/>
    <s v="Clean"/>
    <n v="4482.4399999999996"/>
    <s v="6401Basswood"/>
    <n v="886965909"/>
    <s v="PAG"/>
    <s v="VJ"/>
    <s v="A01 - Revenue"/>
    <s v="Rev-Rent"/>
    <s v="Tenant"/>
    <s v="6401Basswood"/>
    <s v="6401 Basswood Dr Fortworth TX 76135"/>
    <s v="Checking"/>
    <n v="0"/>
    <n v="4482.4399999999996"/>
    <n v="2023"/>
    <s v="2023-12"/>
  </r>
  <r>
    <x v="1977"/>
    <s v="NOT APPLICABLE"/>
    <s v="NOT APPLICABLE"/>
    <s v="FOREMOST EPM PYMT 231218 3810091873545 VIVEK JADHAV"/>
    <s v="Clean"/>
    <n v="-356.49"/>
    <s v="1316Rosemon"/>
    <n v="3123788147"/>
    <s v="PAG"/>
    <s v="VJ"/>
    <s v="A02 - Expense"/>
    <s v="Exp-Insurance"/>
    <s v="Insurance"/>
    <s v="Property"/>
    <s v="1316 Rosemon Avenue Carrolton TX 75006"/>
    <s v="Checking"/>
    <n v="0"/>
    <n v="356.49"/>
    <n v="2023"/>
    <s v="2023-12"/>
  </r>
  <r>
    <x v="1977"/>
    <s v="NOT APPLICABLE"/>
    <s v="NOT APPLICABLE"/>
    <s v="OnePlus Realty G SIGONFILE 121923 D22T62 Midway Inn LLC"/>
    <s v="Clean"/>
    <n v="32501.13"/>
    <s v="Midway"/>
    <n v="5445996969"/>
    <s v="MID"/>
    <s v="LLC"/>
    <s v="A01 - Revenue"/>
    <s v="Rev-Rent"/>
    <s v="Tenant"/>
    <s v="Midway"/>
    <s v="3016 E Abram Street Arlington TX 76010"/>
    <s v="Checking"/>
    <n v="0"/>
    <n v="32501.13"/>
    <n v="2023"/>
    <s v="2023-12"/>
  </r>
  <r>
    <x v="1978"/>
    <s v="NOT APPLICABLE"/>
    <s v="NOT APPLICABLE"/>
    <s v="ONLINE TRANSFER FROM GUPTA P REF #IB0LPGJNYJ SAVINGS JOINT TO MV108 TO COVER TAX PMT"/>
    <s v="Clean"/>
    <n v="2000"/>
    <s v="108Meadow"/>
    <n v="3123666335"/>
    <s v="MDW"/>
    <s v="PG"/>
    <s v="A02 - Expense"/>
    <s v="Exp-Taxes"/>
    <s v="TAX"/>
    <s v="108Meadow"/>
    <s v="108 Meadow View Lane Anna TX 75409"/>
    <s v="Checking"/>
    <n v="0"/>
    <n v="2000"/>
    <n v="2023"/>
    <s v="2023-12"/>
  </r>
  <r>
    <x v="1978"/>
    <s v="NOT APPLICABLE"/>
    <s v="NOT APPLICABLE"/>
    <s v="ONLINE TRANSFER FROM GUPTA P REF #IB0LPGHNJ2 SAVINGS TEMP XFER FROM JOINT TO NEWTON FOR TAX PMT"/>
    <s v="Clean"/>
    <n v="10000"/>
    <s v="1342Newton"/>
    <n v="3123752192"/>
    <s v="PAG"/>
    <s v="PG"/>
    <s v="A05 - Bank Transfer"/>
    <m/>
    <s v="Partnership"/>
    <s v="1342Newton"/>
    <s v="1342 Newton Dr Cedar Hill TX 75115"/>
    <s v="Checking"/>
    <n v="0"/>
    <n v="10000"/>
    <n v="2023"/>
    <s v="2023-12"/>
  </r>
  <r>
    <x v="1978"/>
    <s v="NOT APPLICABLE"/>
    <s v="NOT APPLICABLE"/>
    <s v="WF Bus Credit AUTO PAY 231220 90225261753795 GUPTA,NEERAJ"/>
    <s v="Autopay"/>
    <n v="-1466.31"/>
    <s v="Midway"/>
    <n v="5445996969"/>
    <s v="MID"/>
    <s v="LLC"/>
    <s v="A02 - Expense"/>
    <s v="Exp-Repair"/>
    <s v="AUTOPAY BALANCE"/>
    <s v="Midway"/>
    <s v="3016 E Abram Street Arlington TX 76010"/>
    <s v="Checking"/>
    <n v="0"/>
    <n v="1466.31"/>
    <n v="2023"/>
    <s v="2023-12"/>
  </r>
  <r>
    <x v="1978"/>
    <s v="NOT APPLICABLE"/>
    <s v="NOT APPLICABLE"/>
    <s v="ONLINE TRANSFER TO GUPTA N REF #IB0LPC27S8 EVERYDAY CHECKING MIDWAY OFFICE EXPENSES NOV2"/>
    <s v="Clean"/>
    <n v="-540"/>
    <s v="Midway"/>
    <n v="5445996969"/>
    <s v="MID"/>
    <s v="LLC"/>
    <s v="A02 - Expense"/>
    <s v="Exp-Professional Services"/>
    <s v="OFFICE EXPENSES"/>
    <s v="NV LLC"/>
    <s v="3016 E Abram Street Arlington TX 76010"/>
    <s v="Checking"/>
    <n v="0"/>
    <n v="540"/>
    <n v="2023"/>
    <s v="2023-12"/>
  </r>
  <r>
    <x v="1978"/>
    <s v="NOT APPLICABLE"/>
    <s v="NOT APPLICABLE"/>
    <s v="ONLINE TRANSFER TO PAGODA HOMES LLC REF #IB0LPGHNJ2 BUSINESS CHECKING TEMP XFER FROM JOINT TO NEWTON FOR TAX PMT"/>
    <s v="Clean"/>
    <n v="-10000"/>
    <s v="Partnership"/>
    <n v="2113481242"/>
    <s v="NV"/>
    <s v="LLC"/>
    <s v="A05 - Bank Transfer"/>
    <m/>
    <s v="Partnership"/>
    <s v="1342Newton"/>
    <s v="Neeraj Vivek Partnership"/>
    <s v="Savings"/>
    <n v="0"/>
    <n v="10000"/>
    <n v="2023"/>
    <s v="2023-12"/>
  </r>
  <r>
    <x v="1978"/>
    <s v="NOT APPLICABLE"/>
    <s v="NOT APPLICABLE"/>
    <s v="ONLINE TRANSFER TO MEADOW VIEW HOMES LLC REF #IB0LPGJNYJ BUSINESS CHECKING JOINT TO MV108 TO COVER TAX PMT"/>
    <s v="Clean"/>
    <n v="-2000"/>
    <s v="Partnership"/>
    <n v="2113481242"/>
    <s v="NV"/>
    <s v="LLC"/>
    <s v="A02 - Expense"/>
    <s v="Exp-Taxes"/>
    <s v="TAX"/>
    <s v="Partnership"/>
    <s v="Neeraj Vivek Partnership"/>
    <s v="Savings"/>
    <n v="0"/>
    <n v="2000"/>
    <n v="2023"/>
    <s v="2023-12"/>
  </r>
  <r>
    <x v="1979"/>
    <s v="NOT APPLICABLE"/>
    <s v="NOT APPLICABLE"/>
    <s v="DALLAS CTY TX OF TAX PMT 231220 2941667 NEERAJ *GUPTA"/>
    <s v="Clean"/>
    <n v="-4509.34"/>
    <s v="1117Brewer"/>
    <n v="8320442620"/>
    <s v="MDW"/>
    <s v="PG"/>
    <s v="A02 - Expense"/>
    <s v="Exp-Taxes"/>
    <s v="TAX"/>
    <s v="1117Brewer"/>
    <s v="1117 Brewer Dr. Cedar Hill, TX 75104"/>
    <s v="Checking"/>
    <n v="0"/>
    <n v="4509.34"/>
    <n v="2023"/>
    <s v="2023-12"/>
  </r>
  <r>
    <x v="1979"/>
    <s v="NOT APPLICABLE"/>
    <s v="NOT APPLICABLE"/>
    <s v="DALLAS CTY TX OF TAX PMT 231220 2941657 NEERAJ *GUPTA"/>
    <s v="Clean"/>
    <n v="-2604.4"/>
    <s v="1316Rosemon"/>
    <n v="3123788147"/>
    <s v="PAG"/>
    <s v="VJ"/>
    <s v="A02 - Expense"/>
    <s v="Exp-Taxes"/>
    <s v="TAX"/>
    <s v="1316Rosemon"/>
    <s v="1316 Rosemon Avenue Carrolton TX 75006"/>
    <s v="Checking"/>
    <n v="0"/>
    <n v="2604.4"/>
    <n v="2023"/>
    <s v="2023-12"/>
  </r>
  <r>
    <x v="1979"/>
    <s v="NOT APPLICABLE"/>
    <s v="NOT APPLICABLE"/>
    <s v="DALLAS CTY TX OF TAX PMT 231220 2941701 NEERAJ *GUPTA"/>
    <s v="Clean"/>
    <n v="-7995.56"/>
    <s v="1342Newton"/>
    <n v="3123752192"/>
    <s v="PAG"/>
    <s v="PG"/>
    <s v="A02 - Expense"/>
    <s v="Exp-Taxes"/>
    <s v="TAX"/>
    <s v="1342Newton"/>
    <s v="1342 Newton Dr Cedar Hill TX 75115"/>
    <s v="Checking"/>
    <n v="0"/>
    <n v="7995.56"/>
    <n v="2023"/>
    <s v="2023-12"/>
  </r>
  <r>
    <x v="1979"/>
    <s v="NOT APPLICABLE"/>
    <s v="NOT APPLICABLE"/>
    <s v="DALLAS CTY TX OF TAX PMT 231220 2941636 NEERAJ *GUPTA"/>
    <s v="Clean"/>
    <n v="-2472.88"/>
    <s v="2417Garden"/>
    <n v="5123943606"/>
    <s v="MDW"/>
    <s v="VJ"/>
    <s v="A02 - Expense"/>
    <s v="Exp-Taxes"/>
    <s v="TAX"/>
    <s v="2417Garden"/>
    <s v="2417 Garden Oaks Drive Irving TX 75061"/>
    <s v="Savings"/>
    <n v="0"/>
    <n v="2472.88"/>
    <n v="2023"/>
    <s v="2023-12"/>
  </r>
  <r>
    <x v="1979"/>
    <s v="NOT APPLICABLE"/>
    <s v="NOT APPLICABLE"/>
    <s v="ORIG CO NAME:Tarrant Tax Web        ORIG ID:9161069001 DESC DATE:231220 CO ENTRY DESCR:County TaxSEC:WEB    TRACE#:021000023963861 EED:231221   IND ID:TCTTAX005055937              IND NAME:GuptaNeeraj TRN: 3553963861TC"/>
    <s v="Clean"/>
    <n v="-11623.43"/>
    <s v="4920BrianHill"/>
    <n v="692554576"/>
    <s v="MDW"/>
    <s v="VJ"/>
    <s v="A02 - Expense"/>
    <s v="Exp-Taxes"/>
    <s v="TAX"/>
    <s v="4920BrianHill"/>
    <s v="4920 Brianhill Drive Fortworth TX  76135"/>
    <s v="Checking"/>
    <n v="0"/>
    <n v="11623.43"/>
    <n v="2023"/>
    <s v="2023-12"/>
  </r>
  <r>
    <x v="1979"/>
    <s v="NOT APPLICABLE"/>
    <s v="NOT APPLICABLE"/>
    <s v="Zelle payment to 00-Neeraj Gupta JPM99a6t2uhx"/>
    <s v="Clean"/>
    <n v="-2040"/>
    <s v="6401Basswood"/>
    <n v="886965909"/>
    <s v="PAG"/>
    <s v="VJ"/>
    <s v="A02 - Expense"/>
    <s v="Exp-Repair"/>
    <s v="BALANCING"/>
    <s v="6401Basswood"/>
    <s v="6401 Basswood Dr Fortworth TX 76135"/>
    <s v="Checking"/>
    <n v="0"/>
    <n v="2040"/>
    <n v="2023"/>
    <s v="2023-12"/>
  </r>
  <r>
    <x v="1979"/>
    <s v="NOT APPLICABLE"/>
    <s v="NOT APPLICABLE"/>
    <s v="DALLAS CTY TX OF TAX PMT 231220 2941657 NEERAJ *GUPTA"/>
    <s v="Clean"/>
    <n v="-5988.16"/>
    <s v="711Parks"/>
    <n v="3123859963"/>
    <s v="PAG"/>
    <s v="PG"/>
    <s v="A02 - Expense"/>
    <s v="Exp-Taxes"/>
    <s v="TAX"/>
    <s v="711Parks"/>
    <s v="711 S Parks Dr. Desoto TX 75105"/>
    <s v="Checking"/>
    <n v="0"/>
    <n v="5988.16"/>
    <n v="2023"/>
    <s v="2023-12"/>
  </r>
  <r>
    <x v="1979"/>
    <s v="NOT APPLICABLE"/>
    <s v="NOT APPLICABLE"/>
    <s v="DALLAS CTY TX OF TAX PMT 231220 2941632 NEERAJ *GUPTA"/>
    <s v="Clean"/>
    <n v="-4566.83"/>
    <s v="874Wintergreen"/>
    <n v="8320478665"/>
    <s v="PAG"/>
    <s v="VJ"/>
    <s v="A02 - Expense"/>
    <s v="Exp-Taxes"/>
    <s v="TAX"/>
    <s v="874Wintergreen"/>
    <s v="874 W Wintergreen Road Lancaster TX 75134"/>
    <s v="Checking"/>
    <n v="0"/>
    <n v="4566.83"/>
    <n v="2023"/>
    <s v="2023-12"/>
  </r>
  <r>
    <x v="1980"/>
    <s v="NOT APPLICABLE"/>
    <s v="NOT APPLICABLE"/>
    <s v="COLLIN COUNTY, T PAYMENT 231221 100284936533 COLLIN COUNTY, TX PROP"/>
    <s v="Clean"/>
    <n v="-6077.19"/>
    <s v="104Meadow"/>
    <n v="2123710218"/>
    <s v="MDW"/>
    <s v="VJ"/>
    <s v="A02 - Expense"/>
    <s v="Exp-Taxes"/>
    <s v="TAX"/>
    <s v="104Meadow"/>
    <s v="104 Meadow View Lane Anna TX 75409"/>
    <s v="Checking"/>
    <n v="0"/>
    <n v="6077.19"/>
    <n v="2023"/>
    <s v="2023-12"/>
  </r>
  <r>
    <x v="1980"/>
    <s v="NOT APPLICABLE"/>
    <s v="NOT APPLICABLE"/>
    <s v="COLLIN COUNTY, T PAYMENT 231221 100284937247 COLLIN COUNTY, TX PROP"/>
    <s v="Clean"/>
    <n v="-6363.5"/>
    <s v="108Meadow"/>
    <n v="3123666335"/>
    <s v="MDW"/>
    <s v="PG"/>
    <s v="A02 - Expense"/>
    <s v="Exp-Taxes"/>
    <s v="TAX"/>
    <s v="108Meadow"/>
    <s v="108 Meadow View Lane Anna TX 75409"/>
    <s v="Checking"/>
    <n v="0"/>
    <n v="6363.5"/>
    <n v="2023"/>
    <s v="2023-12"/>
  </r>
  <r>
    <x v="1980"/>
    <s v="NOT APPLICABLE"/>
    <s v="NOT APPLICABLE"/>
    <s v="COLLIN COUNTY, T PAYMENT 231221 100284928015 COLLIN COUNTY, TX PROP"/>
    <s v="Clean"/>
    <n v="-5544.09"/>
    <s v="108Pagoda"/>
    <n v="2123674356"/>
    <s v="PAG"/>
    <s v="NG"/>
    <s v="A02 - Expense"/>
    <s v="Exp-Taxes"/>
    <s v="TAX"/>
    <s v="108Pagoda"/>
    <s v="108 Pagoda Drive Anna TX 75409"/>
    <s v="Checking"/>
    <n v="0"/>
    <n v="5544.09"/>
    <n v="2023"/>
    <s v="2023-12"/>
  </r>
  <r>
    <x v="1980"/>
    <s v="NOT APPLICABLE"/>
    <s v="NOT APPLICABLE"/>
    <s v="COLLIN COUNTY, T PAYMENT 231221 100284937919 COLLIN COUNTY, TX PROP"/>
    <s v="Clean"/>
    <n v="-6077.19"/>
    <s v="116Meadow"/>
    <n v="3123680344"/>
    <s v="MDW"/>
    <s v="PG"/>
    <s v="A02 - Expense"/>
    <s v="Exp-Taxes"/>
    <s v="TAX"/>
    <s v="116Meadow"/>
    <s v="116 Meadow View Lane Anna TX 75409"/>
    <s v="Checking"/>
    <n v="0"/>
    <n v="6077.19"/>
    <n v="2023"/>
    <s v="2023-12"/>
  </r>
  <r>
    <x v="1980"/>
    <s v="NOT APPLICABLE"/>
    <s v="NOT APPLICABLE"/>
    <s v="Zelle payment to 00-Neeraj Gupta JPM99a6t2uhx - Returned"/>
    <s v="Clean"/>
    <n v="2040"/>
    <s v="6401Basswood"/>
    <n v="886965909"/>
    <s v="PAG"/>
    <s v="VJ"/>
    <s v="A02 - Expense"/>
    <s v="Exp-Repair"/>
    <s v="BALANCING"/>
    <s v="6401Basswood"/>
    <s v="6401 Basswood Dr Fortworth TX 76135"/>
    <s v="Checking"/>
    <n v="0"/>
    <n v="2040"/>
    <n v="2023"/>
    <s v="2023-12"/>
  </r>
  <r>
    <x v="1980"/>
    <s v="NOT APPLICABLE"/>
    <s v="NOT APPLICABLE"/>
    <s v="ORIG CO NAME:DENTON COUNTY, T       ORIG ID:1810661988 DESC DATE:231221 CO ENTRY DESCR:   PAYMENTSEC:WEB    TRACE#:021000025043120 EED:231222   IND ID:   100284939457              IND NAME:DENTON COUNTY, TX TAX                                                                                              INCOMING BATCH TRN: 3565043120TC"/>
    <s v="Clean"/>
    <n v="-5939.68"/>
    <s v="8604Wagon"/>
    <n v="710665618"/>
    <s v="MDW"/>
    <s v="VJ"/>
    <s v="A02 - Expense"/>
    <s v="Exp-Taxes"/>
    <s v="TAX"/>
    <s v="8604Wagon"/>
    <s v="8604 Wagon Trail Crossroads TX 76227"/>
    <s v="Checking"/>
    <n v="0"/>
    <n v="5939.68"/>
    <n v="2023"/>
    <s v="2023-12"/>
  </r>
  <r>
    <x v="1981"/>
    <s v="NOT APPLICABLE"/>
    <s v="NOT APPLICABLE"/>
    <s v="ONLINE TRANSFER TO GUPTA P REF #IB0LQK25XN SAVINGS RETURN NEWTON 2 JOINT FOR TAX PMT 1220"/>
    <s v="Clean"/>
    <n v="-10000"/>
    <s v="1342Newton"/>
    <n v="3123752192"/>
    <s v="PAG"/>
    <s v="PG"/>
    <s v="A05 - Bank Transfer"/>
    <m/>
    <s v="Partnership"/>
    <s v="1342Newton"/>
    <s v="1342 Newton Dr Cedar Hill TX 75115"/>
    <s v="Checking"/>
    <n v="0"/>
    <n v="10000"/>
    <n v="2023"/>
    <s v="2023-12"/>
  </r>
  <r>
    <x v="1981"/>
    <s v="NOT APPLICABLE"/>
    <s v="NOT APPLICABLE"/>
    <s v="Instant Pmt from PAGODA HOMES LLC on 12/24 Ref#20231224021000021P1BRJPM00000034840"/>
    <s v="Clean"/>
    <n v="1192.69"/>
    <s v="1342Newton"/>
    <n v="3123752192"/>
    <s v="PAG"/>
    <s v="PG"/>
    <s v="A01 - Revenue"/>
    <s v="Rev-Rent"/>
    <s v="1342Newton"/>
    <s v="6401Basswood"/>
    <s v="1342 Newton Dr Cedar Hill TX 75115"/>
    <s v="Checking"/>
    <n v="0"/>
    <n v="1192.69"/>
    <n v="2023"/>
    <s v="2023-12"/>
  </r>
  <r>
    <x v="1981"/>
    <s v="NOT APPLICABLE"/>
    <s v="NOT APPLICABLE"/>
    <s v="Instant Pmt from PAGODA HOMES LLC on 12/24 Ref#20231224021000021P1BRJPM00520028144"/>
    <s v="Clean"/>
    <n v="1845"/>
    <s v="1342Newton"/>
    <n v="3123752192"/>
    <s v="PAG"/>
    <s v="PG"/>
    <s v="A01 - Revenue"/>
    <s v="Rev-Rent"/>
    <s v="1342Newton"/>
    <s v="6401Basswood"/>
    <s v="1342 Newton Dr Cedar Hill TX 75115"/>
    <s v="Checking"/>
    <n v="0"/>
    <n v="1845"/>
    <n v="2023"/>
    <s v="2023-12"/>
  </r>
  <r>
    <x v="1981"/>
    <s v="NOT APPLICABLE"/>
    <s v="NOT APPLICABLE"/>
    <s v="Instant Pmt from PAGODA HOMES LLC on 12/24 Ref#20231224021000021P1BRJPM00510024089"/>
    <s v="Clean"/>
    <n v="1904.93"/>
    <s v="1342Newton"/>
    <n v="3123752192"/>
    <s v="PAG"/>
    <s v="PG"/>
    <s v="A01 - Revenue"/>
    <s v="Rev-Rent"/>
    <s v="1342Newton"/>
    <s v="6401Basswood"/>
    <s v="1342 Newton Dr Cedar Hill TX 75115"/>
    <s v="Checking"/>
    <n v="0"/>
    <n v="1904.93"/>
    <n v="2023"/>
    <s v="2023-12"/>
  </r>
  <r>
    <x v="1981"/>
    <s v="NOT APPLICABLE"/>
    <s v="NOT APPLICABLE"/>
    <s v="Instant Pmt from PAGODA HOMES LLC on 12/24 Ref#20231224021000021P1BRJPM00020026504"/>
    <s v="Clean"/>
    <n v="2040"/>
    <s v="1342Newton"/>
    <n v="3123752192"/>
    <s v="PAG"/>
    <s v="PG"/>
    <s v="A01 - Revenue"/>
    <s v="Rev-Rent"/>
    <s v="1342Newton"/>
    <s v="6401Basswood"/>
    <s v="1342 Newton Dr Cedar Hill TX 75115"/>
    <s v="Checking"/>
    <n v="0"/>
    <n v="2040"/>
    <n v="2023"/>
    <s v="2023-12"/>
  </r>
  <r>
    <x v="1981"/>
    <s v="NOT APPLICABLE"/>
    <s v="NOT APPLICABLE"/>
    <s v="Instant Pmt from PAGODA HOMES LLC on 12/24 Ref#20231224021000021P1BRJPM00000034373"/>
    <s v="Clean"/>
    <n v="2265"/>
    <s v="1342Newton"/>
    <n v="3123752192"/>
    <s v="PAG"/>
    <s v="PG"/>
    <s v="A01 - Revenue"/>
    <s v="Rev-Rent"/>
    <s v="Tenant"/>
    <s v="Property"/>
    <s v="1342 Newton Dr Cedar Hill TX 75115"/>
    <s v="Checking"/>
    <n v="0"/>
    <n v="2265"/>
    <n v="2023"/>
    <s v="2023-12"/>
  </r>
  <r>
    <x v="1981"/>
    <s v="NOT APPLICABLE"/>
    <s v="NOT APPLICABLE"/>
    <s v="Online Realtime Transfer to Newton WF CHECKING ...2192  2192 transaction#: 19385341880 reference#: 9385341880RX 12/26"/>
    <s v="Clean"/>
    <n v="-2265"/>
    <s v="6401Basswood"/>
    <n v="886965909"/>
    <s v="PAG"/>
    <s v="VJ"/>
    <s v="A01 - Revenue"/>
    <s v="Rev-Rent"/>
    <s v="Tenant"/>
    <s v="Property"/>
    <s v="6401 Basswood Dr Fortworth TX 76135"/>
    <s v="Checking"/>
    <n v="0"/>
    <n v="2265"/>
    <n v="2023"/>
    <s v="2023-12"/>
  </r>
  <r>
    <x v="1981"/>
    <s v="NOT APPLICABLE"/>
    <s v="NOT APPLICABLE"/>
    <s v="Online Realtime Transfer to Newton WF CHECKING ...2192  2192 transaction#: 19385314449 reference#: 9385314449RX 12/26"/>
    <s v="Clean"/>
    <n v="-2040"/>
    <s v="6401Basswood"/>
    <n v="886965909"/>
    <s v="PAG"/>
    <s v="VJ"/>
    <s v="A01 - Revenue"/>
    <s v="Rev-Rent"/>
    <s v="1342Newton"/>
    <s v="6401Basswood"/>
    <s v="6401 Basswood Dr Fortworth TX 76135"/>
    <s v="Checking"/>
    <n v="0"/>
    <n v="2040"/>
    <n v="2023"/>
    <s v="2023-12"/>
  </r>
  <r>
    <x v="1981"/>
    <s v="NOT APPLICABLE"/>
    <s v="NOT APPLICABLE"/>
    <s v="Online Realtime Transfer to Newton WF CHECKING ...2192  2192 transaction#: 19385293135 reference#: 9385293135RX 12/26"/>
    <s v="Clean"/>
    <n v="-1904.93"/>
    <s v="6401Basswood"/>
    <n v="886965909"/>
    <s v="PAG"/>
    <s v="VJ"/>
    <s v="A01 - Revenue"/>
    <s v="Rev-Rent"/>
    <s v="1342Newton"/>
    <s v="6401Basswood"/>
    <s v="6401 Basswood Dr Fortworth TX 76135"/>
    <s v="Checking"/>
    <n v="0"/>
    <n v="1904.93"/>
    <n v="2023"/>
    <s v="2023-12"/>
  </r>
  <r>
    <x v="1981"/>
    <s v="NOT APPLICABLE"/>
    <s v="NOT APPLICABLE"/>
    <s v="Online Realtime Transfer to Newton WF CHECKING ...2192  2192 transaction#: 19385346316 reference#: 9385346316RX 12/26"/>
    <s v="Clean"/>
    <n v="-1845"/>
    <s v="6401Basswood"/>
    <n v="886965909"/>
    <s v="PAG"/>
    <s v="VJ"/>
    <s v="A01 - Revenue"/>
    <s v="Rev-Rent"/>
    <s v="1342Newton"/>
    <s v="6401Basswood"/>
    <s v="6401 Basswood Dr Fortworth TX 76135"/>
    <s v="Checking"/>
    <n v="0"/>
    <n v="1845"/>
    <n v="2023"/>
    <s v="2023-12"/>
  </r>
  <r>
    <x v="1981"/>
    <s v="NOT APPLICABLE"/>
    <s v="NOT APPLICABLE"/>
    <s v="Online Realtime Transfer to Newton WF CHECKING ...2192  2192 transaction#: 19385379038 reference#: 9385379038RX 12/26"/>
    <s v="Clean"/>
    <n v="-1192.69"/>
    <s v="6401Basswood"/>
    <n v="886965909"/>
    <s v="PAG"/>
    <s v="VJ"/>
    <s v="A01 - Revenue"/>
    <s v="Rev-Rent"/>
    <s v="1342Newton"/>
    <s v="6401Basswood"/>
    <s v="6401 Basswood Dr Fortworth TX 76135"/>
    <s v="Checking"/>
    <n v="0"/>
    <n v="1192.69"/>
    <n v="2023"/>
    <s v="2023-12"/>
  </r>
  <r>
    <x v="1981"/>
    <s v="NOT APPLICABLE"/>
    <s v="NOT APPLICABLE"/>
    <s v="ONLINE TRANSFER FROM PAGODA HOMES LLC REF #IB0LQK25XN BUSINESS CHECKING RETURN NEWTON 2 JOINT FOR TAX PMT 1220"/>
    <s v="Clean"/>
    <n v="10000"/>
    <s v="Partnership"/>
    <n v="2113481242"/>
    <s v="NV"/>
    <s v="LLC"/>
    <s v="A05 - Bank Transfer"/>
    <m/>
    <s v="Partnership"/>
    <s v="1342Newton"/>
    <s v="Neeraj Vivek Partnership"/>
    <s v="Savings"/>
    <n v="0"/>
    <n v="10000"/>
    <n v="2023"/>
    <s v="2023-12"/>
  </r>
  <r>
    <x v="1982"/>
    <s v="NOT APPLICABLE"/>
    <s v="NOT APPLICABLE"/>
    <s v="TRAVELERS PERS INS 800-842-5075 CT           12/26"/>
    <s v="Clean"/>
    <n v="-290.58"/>
    <s v="6401Basswood"/>
    <n v="886965909"/>
    <s v="PAG"/>
    <s v="VJ"/>
    <s v="A02 - Expense"/>
    <s v="Exp-Insurance"/>
    <s v="Insurance"/>
    <s v="6401Basswood"/>
    <s v="6401 Basswood Dr Fortworth TX 76135"/>
    <s v="Checking"/>
    <n v="0"/>
    <n v="290.58"/>
    <n v="2023"/>
    <s v="2023-12"/>
  </r>
  <r>
    <x v="1983"/>
    <s v="NOT APPLICABLE"/>
    <s v="NOT APPLICABLE"/>
    <s v="ORIG CO NAME:DALLAS CTY TX OF       ORIG ID:0000408976 DESC DATE:231228 CO ENTRY DESCR:TAX PMT   SEC:WEB    TRACE#:021000026018953 EED:231228   IND ID:5114421                      IND NAME:NEERAJ *GUPTA                                                                                                214-653-7811 TRN: 3626018953TC"/>
    <s v="Clean"/>
    <n v="-5037.95"/>
    <s v="114Sidney"/>
    <n v="371052603"/>
    <s v="MDW"/>
    <s v="PG"/>
    <s v="A02 - Expense"/>
    <s v="Exp-Taxes"/>
    <s v="114Sidney"/>
    <s v="TAX"/>
    <s v="114 Sidney Drive Red Oak TX 75154"/>
    <s v="Checking"/>
    <n v="0"/>
    <n v="5037.95"/>
    <n v="2023"/>
    <s v="2023-12"/>
  </r>
  <r>
    <x v="1983"/>
    <s v="NOT APPLICABLE"/>
    <s v="NOT APPLICABLE"/>
    <s v="ONLINE TRANSFER TO GUPTA P REF #IB0LRMJ22G SAVINGS ROSEMON OWNER DRAW 2023"/>
    <s v="Clean"/>
    <n v="-20000"/>
    <s v="1316Rosemon"/>
    <n v="3123788147"/>
    <s v="PAG"/>
    <s v="VJ"/>
    <s v="A08 - Owners Draw"/>
    <s v="Owners-Draw"/>
    <s v="1316Rosemon"/>
    <s v="Partnership"/>
    <s v="1316 Rosemon Avenue Carrolton TX 75006"/>
    <s v="Checking"/>
    <s v="Owners Draw"/>
    <n v="20000"/>
    <n v="2023"/>
    <s v="2023-12"/>
  </r>
  <r>
    <x v="1983"/>
    <s v="NOT APPLICABLE"/>
    <s v="NOT APPLICABLE"/>
    <s v="ONLINE TRANSFER TO PAGODA HOMES LLC REF #IB0LRMCDQB BUSINESS MARKET RATE SAVING LOAN REFUND TO CHASE CRT 20221212"/>
    <s v="Clean"/>
    <n v="-2000"/>
    <s v="1342Newton"/>
    <n v="3123752192"/>
    <s v="PAG"/>
    <s v="PG"/>
    <s v="A06 - Funding"/>
    <s v="Owner-Funding"/>
    <s v="1342Newton"/>
    <s v="2208Chase"/>
    <s v="1342 Newton Dr Cedar Hill TX 75115"/>
    <s v="Checking"/>
    <n v="0"/>
    <n v="2000"/>
    <n v="2023"/>
    <s v="2023-12"/>
  </r>
  <r>
    <x v="1983"/>
    <s v="NOT APPLICABLE"/>
    <s v="NOT APPLICABLE"/>
    <s v="ONLINE TRANSFER TO GUPTA P REF #IB0LRMD4GS SAVINGS LOAN REFUND FROM JOINT ACCT 20230601"/>
    <s v="Clean"/>
    <n v="-1000"/>
    <s v="1342Newton"/>
    <n v="3123752192"/>
    <s v="PAG"/>
    <s v="PG"/>
    <s v="A06 - Funding"/>
    <s v="Owner-Funding"/>
    <s v="Partnership"/>
    <s v="Newton"/>
    <s v="1342 Newton Dr Cedar Hill TX 75115"/>
    <s v="Checking"/>
    <n v="0"/>
    <n v="1000"/>
    <n v="2023"/>
    <s v="2023-12"/>
  </r>
  <r>
    <x v="1983"/>
    <s v="NOT APPLICABLE"/>
    <s v="NOT APPLICABLE"/>
    <s v="Instant Pmt from PAGODA HOMES LLC on 12/28 Ref#20231228021000021P1BRJPM00000079048"/>
    <s v="Clean"/>
    <n v="1525"/>
    <s v="1342Newton"/>
    <n v="3123752192"/>
    <s v="PAG"/>
    <s v="PG"/>
    <s v="A01 - Revenue"/>
    <s v="Rev-Rent"/>
    <s v="1342Newton"/>
    <s v="6401Basswood"/>
    <s v="1342 Newton Dr Cedar Hill TX 75115"/>
    <s v="Checking"/>
    <n v="0"/>
    <n v="1525"/>
    <n v="2023"/>
    <s v="2023-12"/>
  </r>
  <r>
    <x v="1983"/>
    <s v="NOT APPLICABLE"/>
    <s v="NOT APPLICABLE"/>
    <s v="Instant Pmt from PAGODA HOMES LLC on 12/28 Ref#20231228021000021P1BRJPM00000080940"/>
    <s v="Clean"/>
    <n v="5000"/>
    <s v="1342Newton"/>
    <n v="3123752192"/>
    <s v="PAG"/>
    <s v="PG"/>
    <s v="A01 - Revenue"/>
    <s v="Rev-Rent"/>
    <s v="1342Newton"/>
    <s v="6401Basswood"/>
    <s v="1342 Newton Dr Cedar Hill TX 75115"/>
    <s v="Checking"/>
    <n v="0"/>
    <n v="5000"/>
    <n v="2023"/>
    <s v="2023-12"/>
  </r>
  <r>
    <x v="1983"/>
    <s v="NOT APPLICABLE"/>
    <s v="NOT APPLICABLE"/>
    <s v="ONLINE TRANSFER FROM PAGODA HOMES LLC REF #IB0LRMCDQB BUSINESS CHECKING LOAN REFUND TO CHASE CRT 20221212"/>
    <s v="Clean"/>
    <n v="2000"/>
    <s v="2208Chase"/>
    <n v="2120679333"/>
    <s v="PAG"/>
    <s v="VJ"/>
    <s v="A06 - Funding"/>
    <s v="Owner-Funding"/>
    <s v="1342Newton"/>
    <s v="2208Chase"/>
    <s v="2208 Chase Court Dalworthington Gardens"/>
    <s v="Savings"/>
    <n v="0"/>
    <n v="2000"/>
    <n v="2023"/>
    <s v="2023-12"/>
  </r>
  <r>
    <x v="1983"/>
    <s v="NOT APPLICABLE"/>
    <s v="NOT APPLICABLE"/>
    <s v="Online Realtime Transfer to WF Joint x1242  1242 transaction#: 19420786427 reference#: 9420786427RX 12/28"/>
    <s v="Clean"/>
    <n v="-13000"/>
    <s v="4909Jamesway"/>
    <n v="886968291"/>
    <s v="PAG"/>
    <s v="VJ"/>
    <s v="A08 - Owners Draw"/>
    <s v="Owners-Draw"/>
    <s v="4909Jamesway"/>
    <s v="Partnership"/>
    <s v="4909 Jamesway Drive Fortworth TX 76135"/>
    <s v="Checking"/>
    <n v="0"/>
    <n v="13000"/>
    <n v="2023"/>
    <s v="2023-12"/>
  </r>
  <r>
    <x v="1983"/>
    <s v="NOT APPLICABLE"/>
    <s v="NOT APPLICABLE"/>
    <s v="Online Realtime Transfer to WF-Pag-Sec Dep  3312 transaction#: 19420775769 reference#: 9420775769RX 12/28"/>
    <s v="Clean"/>
    <n v="-10000"/>
    <s v="4909Jamesway"/>
    <n v="886968291"/>
    <s v="PAG"/>
    <s v="VJ"/>
    <s v="A07 - Security Deposit"/>
    <s v="Liab-Security"/>
    <s v="4909Jamesway"/>
    <s v="PagodaSecurity"/>
    <s v="4909 Jamesway Drive Fortworth TX 76135"/>
    <s v="Checking"/>
    <n v="0"/>
    <n v="10000"/>
    <n v="2023"/>
    <s v="2023-12"/>
  </r>
  <r>
    <x v="1983"/>
    <s v="NOT APPLICABLE"/>
    <s v="NOT APPLICABLE"/>
    <s v="Online Payment 19143078938 To CHASE HOME MORTGAGE 12/28"/>
    <s v="Clean"/>
    <n v="-1118.25"/>
    <s v="4909Jamesway"/>
    <n v="886968291"/>
    <s v="PAG"/>
    <s v="VJ"/>
    <s v="A02 - Expense"/>
    <s v="Exp-Mortgage"/>
    <s v="MORTGAGE"/>
    <s v="Property"/>
    <s v="4909 Jamesway Drive Fortworth TX 76135"/>
    <s v="Checking"/>
    <n v="0"/>
    <n v="1118.25"/>
    <n v="2023"/>
    <s v="2023-12"/>
  </r>
  <r>
    <x v="1983"/>
    <s v="NOT APPLICABLE"/>
    <s v="NOT APPLICABLE"/>
    <s v="Online Realtime Transfer to BUSINESS CHECKING ...3314  3314 transaction#: 19420805694 reference#: 9420805694RX 12/28"/>
    <s v="Clean"/>
    <n v="-16000"/>
    <s v="4920BrianHill"/>
    <n v="692554576"/>
    <s v="MDW"/>
    <s v="VJ"/>
    <s v="A07 - Security Deposit"/>
    <s v="Liab-Security"/>
    <s v="Security Deposit"/>
    <s v="Security Deposit"/>
    <s v="4920 Brianhill Drive Fortworth TX  76135"/>
    <s v="Checking"/>
    <n v="0"/>
    <n v="16000"/>
    <n v="2023"/>
    <s v="2023-12"/>
  </r>
  <r>
    <x v="1983"/>
    <s v="NOT APPLICABLE"/>
    <s v="NOT APPLICABLE"/>
    <s v="Online Realtime Transfer to Newton WF CHECKING ...2192  2192 transaction#: 19420481087 reference#: 9420481087RX 12/28"/>
    <s v="Clean"/>
    <n v="-5000"/>
    <s v="6401Basswood"/>
    <n v="886965909"/>
    <s v="PAG"/>
    <s v="VJ"/>
    <s v="A01 - Revenue"/>
    <s v="Rev-Rent"/>
    <s v="1342Newton"/>
    <s v="6401Basswood"/>
    <s v="6401 Basswood Dr Fortworth TX 76135"/>
    <s v="Checking"/>
    <n v="0"/>
    <n v="5000"/>
    <n v="2023"/>
    <s v="2023-12"/>
  </r>
  <r>
    <x v="1983"/>
    <s v="NOT APPLICABLE"/>
    <s v="NOT APPLICABLE"/>
    <s v="Online Realtime Transfer to Newton WF CHECKING ...2192  2192 transaction#: 19420187805 reference#: 9420187805RX 12/28"/>
    <s v="Clean"/>
    <n v="-1525"/>
    <s v="6401Basswood"/>
    <n v="886965909"/>
    <s v="PAG"/>
    <s v="VJ"/>
    <s v="A01 - Revenue"/>
    <s v="Rev-Rent"/>
    <s v="1342Newton"/>
    <s v="6401Basswood"/>
    <s v="6401 Basswood Dr Fortworth TX 76135"/>
    <s v="Checking"/>
    <n v="0"/>
    <n v="1525"/>
    <n v="2023"/>
    <s v="2023-12"/>
  </r>
  <r>
    <x v="1983"/>
    <s v="NOT APPLICABLE"/>
    <s v="NOT APPLICABLE"/>
    <s v="Instant Pmt from MEADOW VIEW HOMES LLC on 12/28 Ref#20231228021000021P1BRJPM00010082768"/>
    <s v="Clean"/>
    <n v="16000"/>
    <s v="MeadowSecurity"/>
    <n v="1160333314"/>
    <s v="MDW"/>
    <s v="LLC"/>
    <s v="A07 - Security Deposit"/>
    <s v="Liab-Security"/>
    <s v="Security Deposit"/>
    <s v="Security Deposit"/>
    <s v="Meadow Security Deposit"/>
    <s v="Checking"/>
    <n v="0"/>
    <n v="16000"/>
    <n v="2023"/>
    <s v="2023-12"/>
  </r>
  <r>
    <x v="1983"/>
    <s v="NOT APPLICABLE"/>
    <s v="NOT APPLICABLE"/>
    <s v="ONLINE TRANSFER TO GUPTA P REF #IB0LRMHMNH SAVINGS MIDWAY OWNER DRAW 2023"/>
    <s v="Clean"/>
    <n v="-50000"/>
    <s v="Midway"/>
    <n v="5445996969"/>
    <s v="MID"/>
    <s v="LLC"/>
    <s v="A08 - Owners Draw"/>
    <s v="Owners-Draw"/>
    <s v="Midway"/>
    <s v="Partnership"/>
    <s v="3016 E Abram Street Arlington TX 76010"/>
    <s v="Checking"/>
    <n v="0"/>
    <n v="50000"/>
    <n v="2023"/>
    <s v="2023-12"/>
  </r>
  <r>
    <x v="1983"/>
    <s v="NOT APPLICABLE"/>
    <s v="NOT APPLICABLE"/>
    <s v="Instant Pmt from PAGODA HOMES LLC on 12/28 Ref#20231228021000021P1BRJPM00020074359"/>
    <s v="Clean"/>
    <n v="10000"/>
    <s v="PagodaSecurity"/>
    <n v="1124223312"/>
    <s v="PAG"/>
    <s v="LLC"/>
    <s v="A07 - Security Deposit"/>
    <s v="Liab-Security"/>
    <s v="4909Jamesway"/>
    <s v="PagodaSecurity"/>
    <s v="Pagoda Security Deposit"/>
    <s v="Savings"/>
    <n v="0"/>
    <n v="10000"/>
    <n v="2023"/>
    <s v="2023-12"/>
  </r>
  <r>
    <x v="1983"/>
    <s v="NOT APPLICABLE"/>
    <s v="NOT APPLICABLE"/>
    <s v="ONLINE TRANSFER FROM PAGODA HOMES LLC REF #IB0LRMD4GS BUSINESS CHECKING LOAN REFUND FROM JOINT ACCT 20230601"/>
    <s v="Clean"/>
    <n v="1000"/>
    <s v="Partnership"/>
    <n v="2113481242"/>
    <s v="NV"/>
    <s v="LLC"/>
    <s v="A06 - Funding"/>
    <s v="Owner-Funding"/>
    <s v="Partnership"/>
    <s v="Newton"/>
    <s v="Neeraj Vivek Partnership"/>
    <s v="Savings"/>
    <n v="0"/>
    <n v="1000"/>
    <n v="2023"/>
    <s v="2023-12"/>
  </r>
  <r>
    <x v="1983"/>
    <s v="NOT APPLICABLE"/>
    <s v="NOT APPLICABLE"/>
    <s v="Instant Pmt from PAGODA HOMES LLC on 12/28 Ref#20231228021000021P1BRJPM00010083065"/>
    <s v="Clean"/>
    <n v="13000"/>
    <s v="Partnership"/>
    <n v="2113481242"/>
    <s v="NV"/>
    <s v="LLC"/>
    <s v="A08 - Owners Draw"/>
    <s v="Owners-Draw"/>
    <s v="4909Jamesway"/>
    <s v="Partnership"/>
    <s v="Neeraj Vivek Partnership"/>
    <s v="Savings"/>
    <n v="0"/>
    <n v="13000"/>
    <n v="2023"/>
    <s v="2023-12"/>
  </r>
  <r>
    <x v="1983"/>
    <s v="NOT APPLICABLE"/>
    <s v="NOT APPLICABLE"/>
    <s v="ONLINE TRANSFER FROM PAGODA HOMES LLC REF #IB0LRMJ22G BUSINESS CHECKING ROSEMON OWNER DRAW 2023"/>
    <s v="Clean"/>
    <n v="20000"/>
    <s v="Partnership"/>
    <n v="2113481242"/>
    <s v="NV"/>
    <s v="LLC"/>
    <s v="A08 - Owners Draw"/>
    <s v="Owners-Draw"/>
    <s v="1316Rosemon"/>
    <s v="Partnership"/>
    <s v="Neeraj Vivek Partnership"/>
    <s v="Savings"/>
    <n v="0"/>
    <n v="20000"/>
    <n v="2023"/>
    <s v="2023-12"/>
  </r>
  <r>
    <x v="1983"/>
    <s v="NOT APPLICABLE"/>
    <s v="NOT APPLICABLE"/>
    <s v="ONLINE TRANSFER FROM MIDWAY INN LLC REF #IB0LRMHMNH BUSINESS CHECKING MIDWAY OWNER DRAW 2023"/>
    <s v="Clean"/>
    <n v="50000"/>
    <s v="Partnership"/>
    <n v="2113481242"/>
    <s v="NV"/>
    <s v="LLC"/>
    <s v="A08 - Owners Draw"/>
    <s v="Owners-Draw"/>
    <s v="Midway"/>
    <s v="Partnership"/>
    <s v="Neeraj Vivek Partnership"/>
    <s v="Savings"/>
    <n v="0"/>
    <n v="50000"/>
    <n v="2023"/>
    <s v="2023-12"/>
  </r>
  <r>
    <x v="1984"/>
    <s v="NOT APPLICABLE"/>
    <s v="NOT APPLICABLE"/>
    <s v="ONLINE TRANSFER TO GUPTA P REF #IB0LRW2WX4 SAVINGS MEADOWVIEW104 OWNER DRAW 2023"/>
    <s v="Clean"/>
    <n v="-1000"/>
    <s v="104Meadow"/>
    <n v="2123710218"/>
    <s v="MDW"/>
    <s v="VJ"/>
    <s v="A08 - Owners Draw"/>
    <s v="Owners-Draw"/>
    <s v="104Meadow"/>
    <s v="Partnership"/>
    <s v="104 Meadow View Lane Anna TX 75409"/>
    <s v="Checking"/>
    <n v="0"/>
    <n v="1000"/>
    <n v="2023"/>
    <s v="2023-12"/>
  </r>
  <r>
    <x v="1984"/>
    <s v="NOT APPLICABLE"/>
    <s v="NOT APPLICABLE"/>
    <s v="ONLINE TRANSFER TO GUPTA P REF #IB0LRW3WHQ SAVINGS PAGODA OWNER DRAW 2023"/>
    <s v="Clean"/>
    <n v="-4000"/>
    <s v="108Pagoda"/>
    <n v="2123674356"/>
    <s v="PAG"/>
    <s v="NG"/>
    <s v="A08 - Owners Draw"/>
    <s v="Owners-Draw"/>
    <s v="108Pagoda"/>
    <s v="Partnership"/>
    <s v="108 Pagoda Drive Anna TX 75409"/>
    <s v="Checking"/>
    <n v="0"/>
    <n v="4000"/>
    <n v="2023"/>
    <s v="2023-12"/>
  </r>
  <r>
    <x v="1984"/>
    <s v="NOT APPLICABLE"/>
    <s v="NOT APPLICABLE"/>
    <s v="ONLINE TRANSFER TO GUPTA P REF #IB0LRW28ZB SAVINGS 116MEADOWVIEW OWNER PAYOUT 2023"/>
    <s v="Clean"/>
    <n v="-3000"/>
    <s v="116MeadowSavings"/>
    <n v="7123691524"/>
    <s v="MDW"/>
    <s v="PG"/>
    <s v="A08 - Owners Draw"/>
    <s v="Owners-Draw"/>
    <s v="116MeadowSavings"/>
    <s v="Partnership"/>
    <s v="116 Meadow View Lane Anna TX 75409"/>
    <s v="Savings"/>
    <n v="0"/>
    <n v="3000"/>
    <n v="2023"/>
    <s v="2023-12"/>
  </r>
  <r>
    <x v="1984"/>
    <s v="NOT APPLICABLE"/>
    <s v="NOT APPLICABLE"/>
    <s v="INTEREST PAYMENT"/>
    <s v="Clean"/>
    <n v="0.59"/>
    <s v="116MeadowSavings"/>
    <n v="7123691524"/>
    <s v="MDW"/>
    <s v="PG"/>
    <s v="A01 - Revenue"/>
    <s v="Rev-Interest"/>
    <s v="Bank"/>
    <s v="NV LLC"/>
    <s v="116 Meadow View Lane Anna TX 75409"/>
    <s v="Savings"/>
    <n v="0"/>
    <n v="0.59"/>
    <n v="2023"/>
    <s v="2023-12"/>
  </r>
  <r>
    <x v="1984"/>
    <s v="NOT APPLICABLE"/>
    <s v="NOT APPLICABLE"/>
    <s v="ONLINE TRANSFER TO GUPTA P REF #IB0LRVZCYG SAVINGS NEWTON OWNER DRAW 2023"/>
    <s v="Clean"/>
    <n v="-3000"/>
    <s v="1342Newton"/>
    <n v="3123752192"/>
    <s v="PAG"/>
    <s v="PG"/>
    <s v="A08 - Owners Draw"/>
    <s v="Owners-Draw"/>
    <s v="1342Newton"/>
    <s v="Partnership"/>
    <s v="1342 Newton Dr Cedar Hill TX 75115"/>
    <s v="Checking"/>
    <n v="0"/>
    <n v="3000"/>
    <n v="2023"/>
    <s v="2023-12"/>
  </r>
  <r>
    <x v="1984"/>
    <s v="NOT APPLICABLE"/>
    <s v="NOT APPLICABLE"/>
    <s v="ONLINE TRANSFER TO GUPTA P REF #IB0LRW3HZN SAVINGS CHASECRT OWNER PAYOUT 2023"/>
    <s v="Clean"/>
    <n v="-7000"/>
    <s v="2208Chase"/>
    <n v="2120679333"/>
    <s v="PAG"/>
    <s v="VJ"/>
    <s v="A08 - Owners Draw"/>
    <s v="Owners-Draw"/>
    <s v="2208Chase"/>
    <s v="Partnership"/>
    <s v="2208 Chase Court Dalworthington Gardens"/>
    <s v="Savings"/>
    <n v="0"/>
    <n v="7000"/>
    <n v="2023"/>
    <s v="2023-12"/>
  </r>
  <r>
    <x v="1984"/>
    <s v="NOT APPLICABLE"/>
    <s v="NOT APPLICABLE"/>
    <s v="INTEREST PAYMENT"/>
    <s v="Clean"/>
    <n v="0.81"/>
    <s v="2208Chase"/>
    <n v="2120679333"/>
    <s v="PAG"/>
    <s v="VJ"/>
    <s v="A01 - Revenue"/>
    <s v="Rev-Interest"/>
    <s v="Bank"/>
    <s v="NV LLC"/>
    <s v="2208 Chase Court Dalworthington Gardens"/>
    <s v="Savings"/>
    <n v="0"/>
    <n v="0.81"/>
    <n v="2023"/>
    <s v="2023-12"/>
  </r>
  <r>
    <x v="1984"/>
    <s v="NOT APPLICABLE"/>
    <s v="NOT APPLICABLE"/>
    <s v="ONLINE TRANSFER TO GUPTA N REF #IB0LRW7C56 CHECKING GARDENOAK OWNER PAYOUT 2023"/>
    <s v="Clean"/>
    <n v="-5000"/>
    <s v="2417Garden"/>
    <n v="5123943606"/>
    <s v="MDW"/>
    <s v="VJ"/>
    <s v="A08 - Owners Draw"/>
    <s v="Owners-Draw"/>
    <s v="2417Garden"/>
    <s v="Partnership"/>
    <s v="2417 Garden Oaks Drive Irving TX 75061"/>
    <s v="Savings"/>
    <n v="0"/>
    <n v="5000"/>
    <n v="2023"/>
    <s v="2023-12"/>
  </r>
  <r>
    <x v="1984"/>
    <s v="NOT APPLICABLE"/>
    <s v="NOT APPLICABLE"/>
    <s v="ONLINE TRANSFER TO GUPTA N REF #IB0LRW6WVM CHECKING TRULO PM FEE LUMPSUM FOR 2023"/>
    <s v="Clean"/>
    <n v="-4000"/>
    <s v="2417Garden"/>
    <n v="5123943606"/>
    <s v="MDW"/>
    <s v="VJ"/>
    <s v="A02 - Expense"/>
    <s v="Exp-Mgmt"/>
    <s v="W9-TRULO"/>
    <s v="NV LLC"/>
    <s v="2417 Garden Oaks Drive Irving TX 75061"/>
    <s v="Savings"/>
    <n v="0"/>
    <n v="4000"/>
    <n v="2023"/>
    <s v="2023-12"/>
  </r>
  <r>
    <x v="1984"/>
    <s v="NOT APPLICABLE"/>
    <s v="NOT APPLICABLE"/>
    <s v="INTEREST PAYMENT"/>
    <s v="Clean"/>
    <n v="1.35"/>
    <s v="2417Garden"/>
    <n v="5123943606"/>
    <s v="MDW"/>
    <s v="VJ"/>
    <s v="A01 - Revenue"/>
    <s v="Rev-Interest"/>
    <s v="Bank"/>
    <s v="NV LLC"/>
    <s v="2417 Garden Oaks Drive Irving TX 75061"/>
    <s v="Savings"/>
    <n v="0"/>
    <n v="1.35"/>
    <n v="2023"/>
    <s v="2023-12"/>
  </r>
  <r>
    <x v="1984"/>
    <s v="NOT APPLICABLE"/>
    <s v="NOT APPLICABLE"/>
    <s v="Online Realtime Transfer to WF Joint x1242  1242 transaction#: 19431413360 reference#: 9431413360RX 12/29"/>
    <s v="Clean"/>
    <n v="-25000"/>
    <s v="6401Basswood"/>
    <n v="886965909"/>
    <s v="PAG"/>
    <s v="VJ"/>
    <s v="A08 - Owners Draw"/>
    <s v="Owners-Draw"/>
    <s v="6401Basswood"/>
    <s v="Partnership"/>
    <s v="6401 Basswood Dr Fortworth TX 76135"/>
    <s v="Checking"/>
    <n v="0"/>
    <n v="25000"/>
    <n v="2023"/>
    <s v="2023-12"/>
  </r>
  <r>
    <x v="1984"/>
    <s v="NOT APPLICABLE"/>
    <s v="NOT APPLICABLE"/>
    <s v="ONLINE TRANSFER TO GUPTA P REF #IB0LRVY985 SAVINGS PARKS OWNER DRAW 2023"/>
    <s v="Clean"/>
    <n v="-4500"/>
    <s v="711Parks"/>
    <n v="3123859963"/>
    <s v="PAG"/>
    <s v="PG"/>
    <s v="A08 - Owners Draw"/>
    <s v="Owners-Draw"/>
    <s v="711Parks"/>
    <s v="Partnership"/>
    <s v="711 S Parks Dr. Desoto TX 75105"/>
    <s v="Checking"/>
    <n v="0"/>
    <n v="4500"/>
    <n v="2023"/>
    <s v="2023-12"/>
  </r>
  <r>
    <x v="1984"/>
    <s v="NOT APPLICABLE"/>
    <s v="NOT APPLICABLE"/>
    <s v="Online Transfer 19431373041 to WF Joint x1242 ######1242 transaction #: 19431373041 12/29"/>
    <s v="Clean"/>
    <n v="-50000"/>
    <s v="7417Canoga"/>
    <n v="363876571"/>
    <s v="PAG"/>
    <s v="LLC"/>
    <s v="A08 - Owners Draw"/>
    <s v="Owners-Draw"/>
    <s v="Canoga"/>
    <s v="Partnership"/>
    <s v="7417 Canoga Circle Fort Worth, TX 76137"/>
    <s v="Checking"/>
    <n v="0"/>
    <n v="50000"/>
    <n v="2023"/>
    <s v="2023-12"/>
  </r>
  <r>
    <x v="1984"/>
    <s v="NOT APPLICABLE"/>
    <s v="NOT APPLICABLE"/>
    <s v="Online Realtime Transfer to BUSINESS CHECKING ...3314  3314 transaction#: 19431448487 reference#: 9431448487RX 12/29"/>
    <s v="Clean"/>
    <n v="-6000"/>
    <s v="8604Wagon"/>
    <n v="710665618"/>
    <s v="MDW"/>
    <s v="VJ"/>
    <s v="A08 - Owners Draw"/>
    <s v="Owners-Draw"/>
    <s v="8604Wagon"/>
    <s v="Partnership"/>
    <s v="8604 Wagon Trail Crossroads TX 76227"/>
    <s v="Checking"/>
    <n v="0"/>
    <n v="6000"/>
    <n v="2023"/>
    <s v="2023-12"/>
  </r>
  <r>
    <x v="1984"/>
    <s v="NOT APPLICABLE"/>
    <s v="NOT APPLICABLE"/>
    <s v="ONLINE TRANSFER TO GUPTA P REF #IB0LRVYMS4 SAVINGS WINTERGREE OWNER PAYOUT"/>
    <s v="Clean"/>
    <n v="-4000"/>
    <s v="874Wintergreen"/>
    <n v="8320478665"/>
    <s v="PAG"/>
    <s v="VJ"/>
    <s v="A08 - Owners Draw"/>
    <s v="Owners-Draw"/>
    <s v="874Wintergreen"/>
    <s v="Partnership"/>
    <s v="874 W Wintergreen Road Lancaster TX 75134"/>
    <s v="Checking"/>
    <n v="0"/>
    <n v="4000"/>
    <n v="2023"/>
    <s v="2023-12"/>
  </r>
  <r>
    <x v="1984"/>
    <s v="NOT APPLICABLE"/>
    <s v="NOT APPLICABLE"/>
    <s v="ORIG CO NAME:CHASE CREDIT CRD       ORIG ID:4760039224 DESC DATE:231228 CO ENTRY DESCR:AUTOPAYBUSSEC:PPD    TRACE#:021000020202223 EED:231229   IND ID:                             IND NAME:GUPTA NEERAJ TRN: 3630202223TC"/>
    <s v="Clean"/>
    <n v="-25.59"/>
    <s v="Common"/>
    <n v="710655031"/>
    <s v="NV"/>
    <s v="LLC"/>
    <s v="A02 - Expense"/>
    <s v="Exp-Repair"/>
    <s v="REPAIR"/>
    <s v="Common"/>
    <s v="Common Expenses"/>
    <s v="Checking"/>
    <n v="0"/>
    <n v="25.59"/>
    <n v="2023"/>
    <s v="2023-12"/>
  </r>
  <r>
    <x v="1984"/>
    <s v="NOT APPLICABLE"/>
    <s v="NOT APPLICABLE"/>
    <s v="Instant Pmt from MEADOW VIEW HOMES LLC on 12/29 Ref#20231229021000021P1BRJPM00520051805"/>
    <s v="Clean"/>
    <n v="6000"/>
    <s v="MeadowSecurity"/>
    <n v="1160333314"/>
    <s v="MDW"/>
    <s v="LLC"/>
    <s v="A07 - Security Deposit"/>
    <s v="Liab-Security"/>
    <s v="Security Deposit"/>
    <s v="Security Deposit"/>
    <s v="Meadow Security Deposit"/>
    <s v="Checking"/>
    <n v="0"/>
    <n v="6000"/>
    <n v="2023"/>
    <s v="2023-12"/>
  </r>
  <r>
    <x v="1984"/>
    <s v="NOT APPLICABLE"/>
    <s v="NOT APPLICABLE"/>
    <s v="INTEREST PAYMENT"/>
    <s v="Clean"/>
    <n v="2.4900000000000002"/>
    <s v="PagodaSecurity"/>
    <n v="1124223312"/>
    <s v="PAG"/>
    <s v="LLC"/>
    <s v="A01 - Revenue"/>
    <s v="Rev-Interest"/>
    <s v="Bank"/>
    <s v="NV LLC"/>
    <s v="Pagoda Security Deposit"/>
    <s v="Savings"/>
    <n v="0"/>
    <n v="2.4900000000000002"/>
    <n v="2023"/>
    <s v="2023-12"/>
  </r>
  <r>
    <x v="1984"/>
    <s v="NOT APPLICABLE"/>
    <s v="NOT APPLICABLE"/>
    <s v="INTEREST PAYMENT"/>
    <s v="Clean"/>
    <n v="457.53"/>
    <s v="Partnership"/>
    <n v="2113481242"/>
    <s v="NV"/>
    <s v="LLC"/>
    <s v="A01 - Revenue"/>
    <s v="Rev-Interest"/>
    <s v="Bank"/>
    <s v="NV LLC"/>
    <s v="Neeraj Vivek Partnership"/>
    <s v="Savings"/>
    <n v="0"/>
    <n v="457.53"/>
    <n v="2023"/>
    <s v="2023-12"/>
  </r>
  <r>
    <x v="1984"/>
    <s v="NOT APPLICABLE"/>
    <s v="NOT APPLICABLE"/>
    <s v="ONLINE TRANSFER FROM MEADOW VIEW HOMES LLC REF #IB0LRW2WX4 BUSINESS CHECKING MEADOWVIEW104 OWNER DRAW 2023"/>
    <s v="Clean"/>
    <n v="1000"/>
    <s v="Partnership"/>
    <n v="2113481242"/>
    <s v="NV"/>
    <s v="LLC"/>
    <s v="A08 - Owners Draw"/>
    <s v="Owners-Draw"/>
    <s v="104Meadow"/>
    <s v="Partnership"/>
    <s v="Neeraj Vivek Partnership"/>
    <s v="Savings"/>
    <n v="0"/>
    <n v="1000"/>
    <n v="2023"/>
    <s v="2023-12"/>
  </r>
  <r>
    <x v="1984"/>
    <s v="NOT APPLICABLE"/>
    <s v="NOT APPLICABLE"/>
    <s v="ONLINE TRANSFER FROM MEADOW VIEW HOMES LLC REF #IB0LRW28ZB BUSINESS MARKET RATE SAVING 116MEADOWVIEW OWNER PAYOUT 2023"/>
    <s v="Clean"/>
    <n v="3000"/>
    <s v="Partnership"/>
    <n v="2113481242"/>
    <s v="NV"/>
    <s v="LLC"/>
    <s v="A08 - Owners Draw"/>
    <s v="Owners-Draw"/>
    <s v="116MeadowSavings"/>
    <s v="Partnership"/>
    <s v="Neeraj Vivek Partnership"/>
    <s v="Savings"/>
    <n v="0"/>
    <n v="3000"/>
    <n v="2023"/>
    <s v="2023-12"/>
  </r>
  <r>
    <x v="1984"/>
    <s v="NOT APPLICABLE"/>
    <s v="NOT APPLICABLE"/>
    <s v="ONLINE TRANSFER FROM PAGODA HOMES LLC REF #IB0LRVZCYG BUSINESS CHECKING NEWTON OWNER DRAW 2023"/>
    <s v="Clean"/>
    <n v="3000"/>
    <s v="Partnership"/>
    <n v="2113481242"/>
    <s v="NV"/>
    <s v="LLC"/>
    <s v="A08 - Owners Draw"/>
    <s v="Owners-Draw"/>
    <s v="1342Newton"/>
    <s v="Partnership"/>
    <s v="Neeraj Vivek Partnership"/>
    <s v="Savings"/>
    <n v="0"/>
    <n v="3000"/>
    <n v="2023"/>
    <s v="2023-12"/>
  </r>
  <r>
    <x v="1984"/>
    <s v="NOT APPLICABLE"/>
    <s v="NOT APPLICABLE"/>
    <s v="ONLINE TRANSFER FROM PAGODA HOMES LLC REF #IB0LRW3WHQ BUSINESS CHECKING PAGODA OWNER DRAW 2023"/>
    <s v="Clean"/>
    <n v="4000"/>
    <s v="Partnership"/>
    <n v="2113481242"/>
    <s v="NV"/>
    <s v="LLC"/>
    <s v="A08 - Owners Draw"/>
    <s v="Owners-Draw"/>
    <s v="108Pagoda"/>
    <s v="Partnership"/>
    <s v="Neeraj Vivek Partnership"/>
    <s v="Savings"/>
    <n v="0"/>
    <n v="4000"/>
    <n v="2023"/>
    <s v="2023-12"/>
  </r>
  <r>
    <x v="1984"/>
    <s v="NOT APPLICABLE"/>
    <s v="NOT APPLICABLE"/>
    <s v="ONLINE TRANSFER FROM PAGODA HOMES LLC REF #IB0LRVYMS4 BUSINESS CHECKING WINTERGREE OWNER PAYOUT"/>
    <s v="Clean"/>
    <n v="4000"/>
    <s v="Partnership"/>
    <n v="2113481242"/>
    <s v="NV"/>
    <s v="LLC"/>
    <s v="A08 - Owners Draw"/>
    <s v="Owners-Draw"/>
    <s v="874Wintergreen"/>
    <s v="Partnership"/>
    <s v="Neeraj Vivek Partnership"/>
    <s v="Savings"/>
    <n v="0"/>
    <n v="4000"/>
    <n v="2023"/>
    <s v="2023-12"/>
  </r>
  <r>
    <x v="1984"/>
    <s v="NOT APPLICABLE"/>
    <s v="NOT APPLICABLE"/>
    <s v="ONLINE TRANSFER FROM PAGODA HOMES LLC REF #IB0LRVY985 BUSINESS CHECKING PARKS OWNER DRAW 2023"/>
    <s v="Clean"/>
    <n v="4500"/>
    <s v="Partnership"/>
    <n v="2113481242"/>
    <s v="NV"/>
    <s v="LLC"/>
    <s v="A08 - Owners Draw"/>
    <s v="Owners-Draw"/>
    <s v="711Parks"/>
    <s v="Partnership"/>
    <s v="Neeraj Vivek Partnership"/>
    <s v="Savings"/>
    <n v="0"/>
    <n v="4500"/>
    <n v="2023"/>
    <s v="2023-12"/>
  </r>
  <r>
    <x v="1984"/>
    <s v="NOT APPLICABLE"/>
    <s v="NOT APPLICABLE"/>
    <s v="ONLINE TRANSFER FROM GUPTA N REF #IB0LRW9MZX CHECKING WAGON OWNER PAYOUT 2023"/>
    <s v="Clean"/>
    <n v="6000"/>
    <s v="Partnership"/>
    <n v="2113481242"/>
    <s v="NV"/>
    <s v="LLC"/>
    <s v="A08 - Owners Draw"/>
    <s v="Owners-Draw"/>
    <s v="8604Wagon"/>
    <s v="Partnership"/>
    <s v="Neeraj Vivek Partnership"/>
    <s v="Savings"/>
    <n v="0"/>
    <n v="6000"/>
    <n v="2023"/>
    <s v="2023-12"/>
  </r>
  <r>
    <x v="1984"/>
    <s v="NOT APPLICABLE"/>
    <s v="NOT APPLICABLE"/>
    <s v="ONLINE TRANSFER FROM PAGODA HOMES LLC REF #IB0LRW3HZN BUSINESS MARKET RATE SAVING CHASECRT OWNER PAYOUT 2023"/>
    <s v="Clean"/>
    <n v="7000"/>
    <s v="Partnership"/>
    <n v="2113481242"/>
    <s v="NV"/>
    <s v="LLC"/>
    <s v="A08 - Owners Draw"/>
    <s v="Owners-Draw"/>
    <s v="2208Chase"/>
    <s v="Partnership"/>
    <s v="Neeraj Vivek Partnership"/>
    <s v="Savings"/>
    <n v="0"/>
    <n v="7000"/>
    <n v="2023"/>
    <s v="2023-12"/>
  </r>
  <r>
    <x v="1984"/>
    <s v="NOT APPLICABLE"/>
    <s v="NOT APPLICABLE"/>
    <s v="Instant Pmt from PAGODA HOMES LLC on 12/29 Ref#20231229021000021P1BRJPM00520047522"/>
    <s v="Clean"/>
    <n v="25000"/>
    <s v="Partnership"/>
    <n v="2113481242"/>
    <s v="NV"/>
    <s v="LLC"/>
    <s v="A08 - Owners Draw"/>
    <s v="Owners-Draw"/>
    <s v="6401Basswood"/>
    <s v="Partnership"/>
    <s v="Neeraj Vivek Partnership"/>
    <s v="Savings"/>
    <n v="0"/>
    <n v="25000"/>
    <n v="2023"/>
    <s v="2023-12"/>
  </r>
  <r>
    <x v="1985"/>
    <m/>
    <m/>
    <m/>
    <m/>
    <m/>
    <m/>
    <m/>
    <m/>
    <m/>
    <m/>
    <m/>
    <m/>
    <m/>
    <m/>
    <m/>
    <m/>
    <m/>
    <m/>
    <m/>
  </r>
  <r>
    <x v="1985"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6" firstHeaderRow="1" firstDataRow="1" firstDataCol="1"/>
  <pivotFields count="23">
    <pivotField axis="axisRow" showAll="0">
      <items count="198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</pivotFields>
  <rowFields count="4">
    <field x="22"/>
    <field x="21"/>
    <field x="20"/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Count of Category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AF629"/>
  <sheetViews>
    <sheetView tabSelected="1" workbookViewId="0">
      <selection activeCell="A619" sqref="A619"/>
    </sheetView>
  </sheetViews>
  <sheetFormatPr defaultRowHeight="14.5" x14ac:dyDescent="0.35"/>
  <cols>
    <col min="1" max="1" width="15.81640625" bestFit="1" customWidth="1"/>
    <col min="2" max="2" width="11.6328125" customWidth="1"/>
    <col min="3" max="3" width="11.81640625" customWidth="1"/>
    <col min="4" max="4" width="17.54296875" customWidth="1"/>
    <col min="5" max="5" width="21.36328125" bestFit="1" customWidth="1"/>
    <col min="6" max="6" width="13" bestFit="1" customWidth="1"/>
    <col min="7" max="7" width="15.26953125" bestFit="1" customWidth="1"/>
    <col min="8" max="8" width="15.81640625" bestFit="1" customWidth="1"/>
    <col min="9" max="9" width="16.81640625" bestFit="1" customWidth="1"/>
    <col min="10" max="10" width="10.08984375" style="1" customWidth="1"/>
    <col min="11" max="11" width="24.90625" customWidth="1"/>
    <col min="12" max="12" width="5.6328125" customWidth="1"/>
    <col min="13" max="13" width="53.90625" customWidth="1"/>
    <col min="14" max="14" width="8.7265625" customWidth="1"/>
    <col min="15" max="15" width="11.1796875" bestFit="1" customWidth="1"/>
    <col min="26" max="26" width="13.36328125" bestFit="1" customWidth="1"/>
    <col min="27" max="27" width="9.54296875" bestFit="1" customWidth="1"/>
    <col min="30" max="30" width="33.81640625" bestFit="1" customWidth="1"/>
    <col min="31" max="31" width="31.90625" bestFit="1" customWidth="1"/>
  </cols>
  <sheetData>
    <row r="1" spans="1:32" x14ac:dyDescent="0.35">
      <c r="D1" t="e">
        <f>VLOOKUP($AD1,'Rules 1'!$A:$E,4,0)</f>
        <v>#N/A</v>
      </c>
      <c r="E1" t="e">
        <f>VLOOKUP($AD1,'Rules 1'!$A:$E,5,0)</f>
        <v>#N/A</v>
      </c>
      <c r="F1" t="e">
        <f>IF(H1=$A$2,$A1,H1)</f>
        <v>#N/A</v>
      </c>
      <c r="G1" t="e">
        <f>IF(I1=$A$2,$A1,I1)</f>
        <v>#N/A</v>
      </c>
      <c r="H1" t="e">
        <f>VLOOKUP($AE1,'Rules 2'!$A:$E,4,0)</f>
        <v>#N/A</v>
      </c>
      <c r="I1" t="e">
        <f>VLOOKUP($AE1,'Rules 2'!$A:$E,5,0)</f>
        <v>#N/A</v>
      </c>
    </row>
    <row r="2" spans="1:32" x14ac:dyDescent="0.3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s="1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s="3" t="s">
        <v>505</v>
      </c>
      <c r="AE2" s="3" t="s">
        <v>504</v>
      </c>
      <c r="AF2" s="3" t="s">
        <v>178</v>
      </c>
    </row>
    <row r="3" spans="1:32" hidden="1" x14ac:dyDescent="0.35">
      <c r="A3" t="s">
        <v>433</v>
      </c>
      <c r="B3" t="s">
        <v>30</v>
      </c>
      <c r="C3" t="s">
        <v>31</v>
      </c>
      <c r="D3" t="str">
        <f>VLOOKUP($AD3,'Rules 1'!$A:$E,4,0)</f>
        <v>A01-Income</v>
      </c>
      <c r="E3" t="str">
        <f>VLOOKUP($AD3,'Rules 1'!$A:$E,5,0)</f>
        <v>Exp-Cleaning</v>
      </c>
      <c r="F3" t="str">
        <f>IF(H3=$A$2,$A3,H3)</f>
        <v>GeneralVendor</v>
      </c>
      <c r="G3" t="str">
        <f>IF(I3=$A$2,$A3,I3)</f>
        <v>711Parks</v>
      </c>
      <c r="H3" t="str">
        <f>VLOOKUP($AE3,'Rules 2'!$A:$E,4,0)</f>
        <v>GeneralVendor</v>
      </c>
      <c r="I3" t="str">
        <f>VLOOKUP($AE3,'Rules 2'!$A:$E,5,0)</f>
        <v>bank_account_key</v>
      </c>
      <c r="J3" s="1">
        <v>42006</v>
      </c>
      <c r="K3" t="s">
        <v>524</v>
      </c>
      <c r="M3" t="s">
        <v>525</v>
      </c>
      <c r="N3" t="s">
        <v>37</v>
      </c>
      <c r="O3">
        <v>-9.5</v>
      </c>
      <c r="P3" t="s">
        <v>433</v>
      </c>
      <c r="Q3">
        <v>3123859963</v>
      </c>
      <c r="R3" t="s">
        <v>38</v>
      </c>
      <c r="S3" t="s">
        <v>277</v>
      </c>
      <c r="T3" t="s">
        <v>40</v>
      </c>
      <c r="U3" t="s">
        <v>112</v>
      </c>
      <c r="V3" t="s">
        <v>524</v>
      </c>
      <c r="X3" t="s">
        <v>434</v>
      </c>
      <c r="Y3" t="s">
        <v>43</v>
      </c>
      <c r="AA3">
        <v>9.5</v>
      </c>
      <c r="AB3">
        <v>2015</v>
      </c>
      <c r="AC3" t="s">
        <v>514</v>
      </c>
      <c r="AD3" t="str">
        <f>T3&amp;"-"&amp;U3</f>
        <v>A02 - Expense-Exp-Cleaning</v>
      </c>
      <c r="AE3" t="str">
        <f>D3&amp;"-"&amp;E3</f>
        <v>A01-Income-Exp-Cleaning</v>
      </c>
      <c r="AF3" t="str">
        <f>IF(O3&gt;0,"debit","credit")</f>
        <v>credit</v>
      </c>
    </row>
    <row r="4" spans="1:32" hidden="1" x14ac:dyDescent="0.35">
      <c r="A4" t="s">
        <v>433</v>
      </c>
      <c r="B4" t="s">
        <v>30</v>
      </c>
      <c r="C4" t="s">
        <v>31</v>
      </c>
      <c r="D4" t="str">
        <f>VLOOKUP($AD4,'Rules 1'!$A:$E,4,0)</f>
        <v>A01-Income</v>
      </c>
      <c r="E4" t="str">
        <f>VLOOKUP($AD4,'Rules 1'!$A:$E,5,0)</f>
        <v>Exp-Cleaning</v>
      </c>
      <c r="F4" t="str">
        <f>IF(H4=$A$2,$A4,H4)</f>
        <v>GeneralVendor</v>
      </c>
      <c r="G4" t="str">
        <f>IF(I4=$A$2,$A4,I4)</f>
        <v>711Parks</v>
      </c>
      <c r="H4" t="str">
        <f>VLOOKUP($AE4,'Rules 2'!$A:$E,4,0)</f>
        <v>GeneralVendor</v>
      </c>
      <c r="I4" t="str">
        <f>VLOOKUP($AE4,'Rules 2'!$A:$E,5,0)</f>
        <v>bank_account_key</v>
      </c>
      <c r="J4" s="1">
        <v>42006</v>
      </c>
      <c r="K4" t="s">
        <v>524</v>
      </c>
      <c r="M4" t="s">
        <v>526</v>
      </c>
      <c r="N4" t="s">
        <v>37</v>
      </c>
      <c r="O4">
        <v>-8.1199999999999992</v>
      </c>
      <c r="P4" t="s">
        <v>433</v>
      </c>
      <c r="Q4">
        <v>3123859963</v>
      </c>
      <c r="R4" t="s">
        <v>38</v>
      </c>
      <c r="S4" t="s">
        <v>277</v>
      </c>
      <c r="T4" t="s">
        <v>40</v>
      </c>
      <c r="U4" t="s">
        <v>112</v>
      </c>
      <c r="V4" t="s">
        <v>524</v>
      </c>
      <c r="X4" t="s">
        <v>434</v>
      </c>
      <c r="Y4" t="s">
        <v>43</v>
      </c>
      <c r="AA4">
        <v>8.1199999999999992</v>
      </c>
      <c r="AB4">
        <v>2015</v>
      </c>
      <c r="AC4" t="s">
        <v>514</v>
      </c>
      <c r="AD4" t="str">
        <f>T4&amp;"-"&amp;U4</f>
        <v>A02 - Expense-Exp-Cleaning</v>
      </c>
      <c r="AE4" t="str">
        <f>D4&amp;"-"&amp;E4</f>
        <v>A01-Income-Exp-Cleaning</v>
      </c>
      <c r="AF4" t="str">
        <f>IF(O4&gt;0,"debit","credit")</f>
        <v>credit</v>
      </c>
    </row>
    <row r="5" spans="1:32" hidden="1" x14ac:dyDescent="0.35">
      <c r="A5" t="s">
        <v>395</v>
      </c>
      <c r="B5" t="s">
        <v>30</v>
      </c>
      <c r="C5" t="s">
        <v>31</v>
      </c>
      <c r="D5" t="str">
        <f>VLOOKUP($AD5,'Rules 1'!$A:$E,4,0)</f>
        <v>A01-Income</v>
      </c>
      <c r="E5" t="str">
        <f>VLOOKUP($AD5,'Rules 1'!$A:$E,5,0)</f>
        <v>Exp-Cleaning</v>
      </c>
      <c r="F5" t="str">
        <f>IF(H5=$A$2,$A5,H5)</f>
        <v>GeneralVendor</v>
      </c>
      <c r="G5" t="str">
        <f>IF(I5=$A$2,$A5,I5)</f>
        <v>1342Newton</v>
      </c>
      <c r="H5" t="str">
        <f>VLOOKUP($AE5,'Rules 2'!$A:$E,4,0)</f>
        <v>GeneralVendor</v>
      </c>
      <c r="I5" t="str">
        <f>VLOOKUP($AE5,'Rules 2'!$A:$E,5,0)</f>
        <v>bank_account_key</v>
      </c>
      <c r="J5" s="1">
        <v>42024</v>
      </c>
      <c r="K5" t="s">
        <v>545</v>
      </c>
      <c r="M5" t="s">
        <v>546</v>
      </c>
      <c r="N5" t="s">
        <v>37</v>
      </c>
      <c r="O5" s="2">
        <v>-332.32</v>
      </c>
      <c r="P5" t="s">
        <v>395</v>
      </c>
      <c r="Q5">
        <v>3123752192</v>
      </c>
      <c r="R5" t="s">
        <v>38</v>
      </c>
      <c r="S5" t="s">
        <v>277</v>
      </c>
      <c r="T5" t="s">
        <v>40</v>
      </c>
      <c r="U5" t="s">
        <v>112</v>
      </c>
      <c r="V5" t="s">
        <v>545</v>
      </c>
      <c r="X5" t="s">
        <v>396</v>
      </c>
      <c r="Y5" t="s">
        <v>43</v>
      </c>
      <c r="AA5" s="2">
        <v>332.32</v>
      </c>
      <c r="AB5">
        <v>2015</v>
      </c>
      <c r="AC5" t="s">
        <v>514</v>
      </c>
      <c r="AD5" t="str">
        <f>T5&amp;"-"&amp;U5</f>
        <v>A02 - Expense-Exp-Cleaning</v>
      </c>
      <c r="AE5" t="str">
        <f>D5&amp;"-"&amp;E5</f>
        <v>A01-Income-Exp-Cleaning</v>
      </c>
      <c r="AF5" t="str">
        <f>IF(O5&gt;0,"debit","credit")</f>
        <v>credit</v>
      </c>
    </row>
    <row r="6" spans="1:32" hidden="1" x14ac:dyDescent="0.35">
      <c r="A6" t="s">
        <v>433</v>
      </c>
      <c r="B6" t="s">
        <v>30</v>
      </c>
      <c r="C6" t="s">
        <v>31</v>
      </c>
      <c r="D6" t="str">
        <f>VLOOKUP($AD6,'Rules 1'!$A:$E,4,0)</f>
        <v>A01-Income</v>
      </c>
      <c r="E6" t="str">
        <f>VLOOKUP($AD6,'Rules 1'!$A:$E,5,0)</f>
        <v>Exp-Cleaning</v>
      </c>
      <c r="F6" t="str">
        <f>IF(H6=$A$2,$A6,H6)</f>
        <v>GeneralVendor</v>
      </c>
      <c r="G6" t="str">
        <f>IF(I6=$A$2,$A6,I6)</f>
        <v>711Parks</v>
      </c>
      <c r="H6" t="str">
        <f>VLOOKUP($AE6,'Rules 2'!$A:$E,4,0)</f>
        <v>GeneralVendor</v>
      </c>
      <c r="I6" t="str">
        <f>VLOOKUP($AE6,'Rules 2'!$A:$E,5,0)</f>
        <v>bank_account_key</v>
      </c>
      <c r="J6" s="1">
        <v>42024</v>
      </c>
      <c r="K6" t="s">
        <v>524</v>
      </c>
      <c r="M6" t="s">
        <v>553</v>
      </c>
      <c r="N6" t="s">
        <v>37</v>
      </c>
      <c r="O6" s="2">
        <v>-40</v>
      </c>
      <c r="P6" t="s">
        <v>433</v>
      </c>
      <c r="Q6">
        <v>3123859963</v>
      </c>
      <c r="R6" t="s">
        <v>38</v>
      </c>
      <c r="S6" t="s">
        <v>277</v>
      </c>
      <c r="T6" t="s">
        <v>40</v>
      </c>
      <c r="U6" t="s">
        <v>112</v>
      </c>
      <c r="V6" t="s">
        <v>524</v>
      </c>
      <c r="X6" t="s">
        <v>434</v>
      </c>
      <c r="Y6" t="s">
        <v>43</v>
      </c>
      <c r="AA6" s="2">
        <v>40</v>
      </c>
      <c r="AB6">
        <v>2015</v>
      </c>
      <c r="AC6" t="s">
        <v>514</v>
      </c>
      <c r="AD6" t="str">
        <f>T6&amp;"-"&amp;U6</f>
        <v>A02 - Expense-Exp-Cleaning</v>
      </c>
      <c r="AE6" t="str">
        <f>D6&amp;"-"&amp;E6</f>
        <v>A01-Income-Exp-Cleaning</v>
      </c>
      <c r="AF6" t="str">
        <f>IF(O6&gt;0,"debit","credit")</f>
        <v>credit</v>
      </c>
    </row>
    <row r="7" spans="1:32" hidden="1" x14ac:dyDescent="0.35">
      <c r="A7" t="s">
        <v>433</v>
      </c>
      <c r="B7" t="s">
        <v>30</v>
      </c>
      <c r="C7" t="s">
        <v>31</v>
      </c>
      <c r="D7" t="str">
        <f>VLOOKUP($AD7,'Rules 1'!$A:$E,4,0)</f>
        <v>A01-Income</v>
      </c>
      <c r="E7" t="str">
        <f>VLOOKUP($AD7,'Rules 1'!$A:$E,5,0)</f>
        <v>Exp-Cleaning</v>
      </c>
      <c r="F7" t="str">
        <f>IF(H7=$A$2,$A7,H7)</f>
        <v>GeneralVendor</v>
      </c>
      <c r="G7" t="str">
        <f>IF(I7=$A$2,$A7,I7)</f>
        <v>711Parks</v>
      </c>
      <c r="H7" t="str">
        <f>VLOOKUP($AE7,'Rules 2'!$A:$E,4,0)</f>
        <v>GeneralVendor</v>
      </c>
      <c r="I7" t="str">
        <f>VLOOKUP($AE7,'Rules 2'!$A:$E,5,0)</f>
        <v>bank_account_key</v>
      </c>
      <c r="J7" s="1">
        <v>42024</v>
      </c>
      <c r="K7" t="s">
        <v>524</v>
      </c>
      <c r="M7" t="s">
        <v>556</v>
      </c>
      <c r="N7" t="s">
        <v>37</v>
      </c>
      <c r="O7" s="2">
        <v>-23.26</v>
      </c>
      <c r="P7" t="s">
        <v>433</v>
      </c>
      <c r="Q7">
        <v>3123859963</v>
      </c>
      <c r="R7" t="s">
        <v>38</v>
      </c>
      <c r="S7" t="s">
        <v>277</v>
      </c>
      <c r="T7" t="s">
        <v>40</v>
      </c>
      <c r="U7" t="s">
        <v>112</v>
      </c>
      <c r="V7" t="s">
        <v>524</v>
      </c>
      <c r="X7" t="s">
        <v>434</v>
      </c>
      <c r="Y7" t="s">
        <v>43</v>
      </c>
      <c r="AA7" s="2">
        <v>23.26</v>
      </c>
      <c r="AB7">
        <v>2015</v>
      </c>
      <c r="AC7" t="s">
        <v>514</v>
      </c>
      <c r="AD7" t="str">
        <f>T7&amp;"-"&amp;U7</f>
        <v>A02 - Expense-Exp-Cleaning</v>
      </c>
      <c r="AE7" t="str">
        <f>D7&amp;"-"&amp;E7</f>
        <v>A01-Income-Exp-Cleaning</v>
      </c>
      <c r="AF7" t="str">
        <f>IF(O7&gt;0,"debit","credit")</f>
        <v>credit</v>
      </c>
    </row>
    <row r="8" spans="1:32" hidden="1" x14ac:dyDescent="0.35">
      <c r="A8" t="s">
        <v>433</v>
      </c>
      <c r="B8" t="s">
        <v>30</v>
      </c>
      <c r="C8" t="s">
        <v>31</v>
      </c>
      <c r="D8" t="str">
        <f>VLOOKUP($AD8,'Rules 1'!$A:$E,4,0)</f>
        <v>A01-Income</v>
      </c>
      <c r="E8" t="str">
        <f>VLOOKUP($AD8,'Rules 1'!$A:$E,5,0)</f>
        <v>Exp-Cleaning</v>
      </c>
      <c r="F8" t="str">
        <f>IF(H8=$A$2,$A8,H8)</f>
        <v>GeneralVendor</v>
      </c>
      <c r="G8" t="str">
        <f>IF(I8=$A$2,$A8,I8)</f>
        <v>711Parks</v>
      </c>
      <c r="H8" t="str">
        <f>VLOOKUP($AE8,'Rules 2'!$A:$E,4,0)</f>
        <v>GeneralVendor</v>
      </c>
      <c r="I8" t="str">
        <f>VLOOKUP($AE8,'Rules 2'!$A:$E,5,0)</f>
        <v>bank_account_key</v>
      </c>
      <c r="J8" s="1">
        <v>42032</v>
      </c>
      <c r="K8" t="s">
        <v>524</v>
      </c>
      <c r="M8" t="s">
        <v>562</v>
      </c>
      <c r="N8" t="s">
        <v>37</v>
      </c>
      <c r="O8">
        <v>-40</v>
      </c>
      <c r="P8" t="s">
        <v>433</v>
      </c>
      <c r="Q8">
        <v>3123859963</v>
      </c>
      <c r="R8" t="s">
        <v>38</v>
      </c>
      <c r="S8" t="s">
        <v>277</v>
      </c>
      <c r="T8" t="s">
        <v>40</v>
      </c>
      <c r="U8" t="s">
        <v>112</v>
      </c>
      <c r="V8" t="s">
        <v>524</v>
      </c>
      <c r="X8" t="s">
        <v>434</v>
      </c>
      <c r="Y8" t="s">
        <v>43</v>
      </c>
      <c r="AA8">
        <v>40</v>
      </c>
      <c r="AB8">
        <v>2015</v>
      </c>
      <c r="AC8" t="s">
        <v>514</v>
      </c>
      <c r="AD8" t="str">
        <f>T8&amp;"-"&amp;U8</f>
        <v>A02 - Expense-Exp-Cleaning</v>
      </c>
      <c r="AE8" t="str">
        <f>D8&amp;"-"&amp;E8</f>
        <v>A01-Income-Exp-Cleaning</v>
      </c>
      <c r="AF8" t="str">
        <f>IF(O8&gt;0,"debit","credit")</f>
        <v>credit</v>
      </c>
    </row>
    <row r="9" spans="1:32" hidden="1" x14ac:dyDescent="0.35">
      <c r="A9" t="s">
        <v>533</v>
      </c>
      <c r="B9" t="s">
        <v>30</v>
      </c>
      <c r="C9" t="s">
        <v>31</v>
      </c>
      <c r="D9" t="str">
        <f>VLOOKUP($AD9,'Rules 1'!$A:$E,4,0)</f>
        <v>A01-Income</v>
      </c>
      <c r="E9" t="str">
        <f>VLOOKUP($AD9,'Rules 1'!$A:$E,5,0)</f>
        <v>Exp-Cleaning</v>
      </c>
      <c r="F9" t="str">
        <f>IF(H9=$A$2,$A9,H9)</f>
        <v>GeneralVendor</v>
      </c>
      <c r="G9" t="str">
        <f>IF(I9=$A$2,$A9,I9)</f>
        <v>1905Morning</v>
      </c>
      <c r="H9" t="str">
        <f>VLOOKUP($AE9,'Rules 2'!$A:$E,4,0)</f>
        <v>GeneralVendor</v>
      </c>
      <c r="I9" t="str">
        <f>VLOOKUP($AE9,'Rules 2'!$A:$E,5,0)</f>
        <v>bank_account_key</v>
      </c>
      <c r="J9" s="1">
        <v>42044</v>
      </c>
      <c r="K9" t="s">
        <v>580</v>
      </c>
      <c r="M9" t="s">
        <v>581</v>
      </c>
      <c r="N9" t="s">
        <v>37</v>
      </c>
      <c r="O9">
        <v>-35</v>
      </c>
      <c r="P9" t="s">
        <v>533</v>
      </c>
      <c r="Q9">
        <v>2120678228</v>
      </c>
      <c r="R9" t="s">
        <v>57</v>
      </c>
      <c r="S9" t="s">
        <v>58</v>
      </c>
      <c r="T9" t="s">
        <v>40</v>
      </c>
      <c r="U9" t="s">
        <v>112</v>
      </c>
      <c r="V9" t="s">
        <v>580</v>
      </c>
      <c r="X9" t="s">
        <v>534</v>
      </c>
      <c r="Y9" t="s">
        <v>43</v>
      </c>
      <c r="AA9">
        <v>35</v>
      </c>
      <c r="AB9">
        <v>2015</v>
      </c>
      <c r="AC9" t="s">
        <v>566</v>
      </c>
      <c r="AD9" t="str">
        <f>T9&amp;"-"&amp;U9</f>
        <v>A02 - Expense-Exp-Cleaning</v>
      </c>
      <c r="AE9" t="str">
        <f>D9&amp;"-"&amp;E9</f>
        <v>A01-Income-Exp-Cleaning</v>
      </c>
      <c r="AF9" t="str">
        <f>IF(O9&gt;0,"debit","credit")</f>
        <v>credit</v>
      </c>
    </row>
    <row r="10" spans="1:32" hidden="1" x14ac:dyDescent="0.35">
      <c r="A10" t="s">
        <v>533</v>
      </c>
      <c r="B10" t="s">
        <v>30</v>
      </c>
      <c r="C10" t="s">
        <v>31</v>
      </c>
      <c r="D10" t="str">
        <f>VLOOKUP($AD10,'Rules 1'!$A:$E,4,0)</f>
        <v>A01-Income</v>
      </c>
      <c r="E10" t="str">
        <f>VLOOKUP($AD10,'Rules 1'!$A:$E,5,0)</f>
        <v>Exp-Cleaning</v>
      </c>
      <c r="F10" t="str">
        <f>IF(H10=$A$2,$A10,H10)</f>
        <v>GeneralVendor</v>
      </c>
      <c r="G10" t="str">
        <f>IF(I10=$A$2,$A10,I10)</f>
        <v>1905Morning</v>
      </c>
      <c r="H10" t="str">
        <f>VLOOKUP($AE10,'Rules 2'!$A:$E,4,0)</f>
        <v>GeneralVendor</v>
      </c>
      <c r="I10" t="str">
        <f>VLOOKUP($AE10,'Rules 2'!$A:$E,5,0)</f>
        <v>bank_account_key</v>
      </c>
      <c r="J10" s="1">
        <v>42044</v>
      </c>
      <c r="K10" t="s">
        <v>580</v>
      </c>
      <c r="M10" t="s">
        <v>582</v>
      </c>
      <c r="N10" t="s">
        <v>37</v>
      </c>
      <c r="O10">
        <v>-35</v>
      </c>
      <c r="P10" t="s">
        <v>533</v>
      </c>
      <c r="Q10">
        <v>2120678228</v>
      </c>
      <c r="R10" t="s">
        <v>57</v>
      </c>
      <c r="S10" t="s">
        <v>58</v>
      </c>
      <c r="T10" t="s">
        <v>40</v>
      </c>
      <c r="U10" t="s">
        <v>112</v>
      </c>
      <c r="V10" t="s">
        <v>580</v>
      </c>
      <c r="X10" t="s">
        <v>534</v>
      </c>
      <c r="Y10" t="s">
        <v>43</v>
      </c>
      <c r="AA10">
        <v>35</v>
      </c>
      <c r="AB10">
        <v>2015</v>
      </c>
      <c r="AC10" t="s">
        <v>566</v>
      </c>
      <c r="AD10" t="str">
        <f>T10&amp;"-"&amp;U10</f>
        <v>A02 - Expense-Exp-Cleaning</v>
      </c>
      <c r="AE10" t="str">
        <f>D10&amp;"-"&amp;E10</f>
        <v>A01-Income-Exp-Cleaning</v>
      </c>
      <c r="AF10" t="str">
        <f>IF(O10&gt;0,"debit","credit")</f>
        <v>credit</v>
      </c>
    </row>
    <row r="11" spans="1:32" hidden="1" x14ac:dyDescent="0.35">
      <c r="A11" t="s">
        <v>433</v>
      </c>
      <c r="B11" t="s">
        <v>30</v>
      </c>
      <c r="C11" t="s">
        <v>31</v>
      </c>
      <c r="D11" t="str">
        <f>VLOOKUP($AD11,'Rules 1'!$A:$E,4,0)</f>
        <v>A01-Income</v>
      </c>
      <c r="E11" t="str">
        <f>VLOOKUP($AD11,'Rules 1'!$A:$E,5,0)</f>
        <v>Exp-Cleaning</v>
      </c>
      <c r="F11" t="str">
        <f>IF(H11=$A$2,$A11,H11)</f>
        <v>GeneralVendor</v>
      </c>
      <c r="G11" t="str">
        <f>IF(I11=$A$2,$A11,I11)</f>
        <v>711Parks</v>
      </c>
      <c r="H11" t="str">
        <f>VLOOKUP($AE11,'Rules 2'!$A:$E,4,0)</f>
        <v>GeneralVendor</v>
      </c>
      <c r="I11" t="str">
        <f>VLOOKUP($AE11,'Rules 2'!$A:$E,5,0)</f>
        <v>bank_account_key</v>
      </c>
      <c r="J11" s="1">
        <v>42052</v>
      </c>
      <c r="K11" t="s">
        <v>524</v>
      </c>
      <c r="M11" t="s">
        <v>600</v>
      </c>
      <c r="N11" t="s">
        <v>37</v>
      </c>
      <c r="O11">
        <v>-40</v>
      </c>
      <c r="P11" t="s">
        <v>433</v>
      </c>
      <c r="Q11">
        <v>3123859963</v>
      </c>
      <c r="R11" t="s">
        <v>38</v>
      </c>
      <c r="S11" t="s">
        <v>277</v>
      </c>
      <c r="T11" t="s">
        <v>40</v>
      </c>
      <c r="U11" t="s">
        <v>112</v>
      </c>
      <c r="V11" t="s">
        <v>524</v>
      </c>
      <c r="X11" t="s">
        <v>434</v>
      </c>
      <c r="Y11" t="s">
        <v>43</v>
      </c>
      <c r="AA11">
        <v>40</v>
      </c>
      <c r="AB11">
        <v>2015</v>
      </c>
      <c r="AC11" t="s">
        <v>566</v>
      </c>
      <c r="AD11" t="str">
        <f>T11&amp;"-"&amp;U11</f>
        <v>A02 - Expense-Exp-Cleaning</v>
      </c>
      <c r="AE11" t="str">
        <f>D11&amp;"-"&amp;E11</f>
        <v>A01-Income-Exp-Cleaning</v>
      </c>
      <c r="AF11" t="str">
        <f>IF(O11&gt;0,"debit","credit")</f>
        <v>credit</v>
      </c>
    </row>
    <row r="12" spans="1:32" hidden="1" x14ac:dyDescent="0.35">
      <c r="A12" t="s">
        <v>533</v>
      </c>
      <c r="B12" t="s">
        <v>30</v>
      </c>
      <c r="C12" t="s">
        <v>31</v>
      </c>
      <c r="D12" t="str">
        <f>VLOOKUP($AD12,'Rules 1'!$A:$E,4,0)</f>
        <v>A01-Income</v>
      </c>
      <c r="E12" t="str">
        <f>VLOOKUP($AD12,'Rules 1'!$A:$E,5,0)</f>
        <v>Exp-Cleaning</v>
      </c>
      <c r="F12" t="str">
        <f>IF(H12=$A$2,$A12,H12)</f>
        <v>GeneralVendor</v>
      </c>
      <c r="G12" t="str">
        <f>IF(I12=$A$2,$A12,I12)</f>
        <v>1905Morning</v>
      </c>
      <c r="H12" t="str">
        <f>VLOOKUP($AE12,'Rules 2'!$A:$E,4,0)</f>
        <v>GeneralVendor</v>
      </c>
      <c r="I12" t="str">
        <f>VLOOKUP($AE12,'Rules 2'!$A:$E,5,0)</f>
        <v>bank_account_key</v>
      </c>
      <c r="J12" s="1">
        <v>42068</v>
      </c>
      <c r="K12" t="s">
        <v>622</v>
      </c>
      <c r="M12" t="s">
        <v>404</v>
      </c>
      <c r="N12" t="s">
        <v>37</v>
      </c>
      <c r="O12">
        <v>-50</v>
      </c>
      <c r="P12" t="s">
        <v>533</v>
      </c>
      <c r="Q12">
        <v>2120678228</v>
      </c>
      <c r="R12" t="s">
        <v>57</v>
      </c>
      <c r="S12" t="s">
        <v>58</v>
      </c>
      <c r="T12" t="s">
        <v>40</v>
      </c>
      <c r="U12" t="s">
        <v>112</v>
      </c>
      <c r="V12" t="s">
        <v>622</v>
      </c>
      <c r="X12" t="s">
        <v>534</v>
      </c>
      <c r="Y12" t="s">
        <v>43</v>
      </c>
      <c r="AA12">
        <v>50</v>
      </c>
      <c r="AB12">
        <v>2015</v>
      </c>
      <c r="AC12" t="s">
        <v>608</v>
      </c>
      <c r="AD12" t="str">
        <f>T12&amp;"-"&amp;U12</f>
        <v>A02 - Expense-Exp-Cleaning</v>
      </c>
      <c r="AE12" t="str">
        <f>D12&amp;"-"&amp;E12</f>
        <v>A01-Income-Exp-Cleaning</v>
      </c>
      <c r="AF12" t="str">
        <f>IF(O12&gt;0,"debit","credit")</f>
        <v>credit</v>
      </c>
    </row>
    <row r="13" spans="1:32" hidden="1" x14ac:dyDescent="0.35">
      <c r="A13" t="s">
        <v>433</v>
      </c>
      <c r="B13" t="s">
        <v>30</v>
      </c>
      <c r="C13" t="s">
        <v>31</v>
      </c>
      <c r="D13" t="str">
        <f>VLOOKUP($AD13,'Rules 1'!$A:$E,4,0)</f>
        <v>A01-Income</v>
      </c>
      <c r="E13" t="str">
        <f>VLOOKUP($AD13,'Rules 1'!$A:$E,5,0)</f>
        <v>Exp-Cleaning</v>
      </c>
      <c r="F13" t="str">
        <f>IF(H13=$A$2,$A13,H13)</f>
        <v>GeneralVendor</v>
      </c>
      <c r="G13" t="str">
        <f>IF(I13=$A$2,$A13,I13)</f>
        <v>711Parks</v>
      </c>
      <c r="H13" t="str">
        <f>VLOOKUP($AE13,'Rules 2'!$A:$E,4,0)</f>
        <v>GeneralVendor</v>
      </c>
      <c r="I13" t="str">
        <f>VLOOKUP($AE13,'Rules 2'!$A:$E,5,0)</f>
        <v>bank_account_key</v>
      </c>
      <c r="J13" s="1">
        <v>42073</v>
      </c>
      <c r="K13" t="s">
        <v>638</v>
      </c>
      <c r="M13" t="s">
        <v>639</v>
      </c>
      <c r="N13" t="s">
        <v>37</v>
      </c>
      <c r="O13">
        <v>-30</v>
      </c>
      <c r="P13" t="s">
        <v>433</v>
      </c>
      <c r="Q13">
        <v>3123859963</v>
      </c>
      <c r="R13" t="s">
        <v>38</v>
      </c>
      <c r="S13" t="s">
        <v>277</v>
      </c>
      <c r="T13" t="s">
        <v>40</v>
      </c>
      <c r="U13" t="s">
        <v>112</v>
      </c>
      <c r="V13" t="s">
        <v>638</v>
      </c>
      <c r="X13" t="s">
        <v>434</v>
      </c>
      <c r="Y13" t="s">
        <v>43</v>
      </c>
      <c r="AA13">
        <v>30</v>
      </c>
      <c r="AB13">
        <v>2015</v>
      </c>
      <c r="AC13" t="s">
        <v>608</v>
      </c>
      <c r="AD13" t="str">
        <f>T13&amp;"-"&amp;U13</f>
        <v>A02 - Expense-Exp-Cleaning</v>
      </c>
      <c r="AE13" t="str">
        <f>D13&amp;"-"&amp;E13</f>
        <v>A01-Income-Exp-Cleaning</v>
      </c>
      <c r="AF13" t="str">
        <f>IF(O13&gt;0,"debit","credit")</f>
        <v>credit</v>
      </c>
    </row>
    <row r="14" spans="1:32" hidden="1" x14ac:dyDescent="0.35">
      <c r="A14" t="s">
        <v>307</v>
      </c>
      <c r="B14" t="s">
        <v>30</v>
      </c>
      <c r="C14" t="s">
        <v>31</v>
      </c>
      <c r="D14" t="str">
        <f>VLOOKUP($AD14,'Rules 1'!$A:$E,4,0)</f>
        <v>A01-Income</v>
      </c>
      <c r="E14" t="str">
        <f>VLOOKUP($AD14,'Rules 1'!$A:$E,5,0)</f>
        <v>Exp-Cleaning</v>
      </c>
      <c r="F14" t="str">
        <f>IF(H14=$A$2,$A14,H14)</f>
        <v>GeneralVendor</v>
      </c>
      <c r="G14" t="str">
        <f>IF(I14=$A$2,$A14,I14)</f>
        <v>108Meadow</v>
      </c>
      <c r="H14" t="str">
        <f>VLOOKUP($AE14,'Rules 2'!$A:$E,4,0)</f>
        <v>GeneralVendor</v>
      </c>
      <c r="I14" t="str">
        <f>VLOOKUP($AE14,'Rules 2'!$A:$E,5,0)</f>
        <v>bank_account_key</v>
      </c>
      <c r="J14" s="1">
        <v>42075</v>
      </c>
      <c r="K14" t="s">
        <v>524</v>
      </c>
      <c r="M14" t="s">
        <v>647</v>
      </c>
      <c r="N14" t="s">
        <v>37</v>
      </c>
      <c r="O14">
        <v>-22.35</v>
      </c>
      <c r="P14" t="s">
        <v>307</v>
      </c>
      <c r="Q14">
        <v>3123666335</v>
      </c>
      <c r="R14" t="s">
        <v>57</v>
      </c>
      <c r="S14" t="s">
        <v>277</v>
      </c>
      <c r="T14" t="s">
        <v>40</v>
      </c>
      <c r="U14" t="s">
        <v>112</v>
      </c>
      <c r="V14" t="s">
        <v>524</v>
      </c>
      <c r="X14" t="s">
        <v>308</v>
      </c>
      <c r="Y14" t="s">
        <v>43</v>
      </c>
      <c r="AA14">
        <v>22.35</v>
      </c>
      <c r="AB14">
        <v>2015</v>
      </c>
      <c r="AC14" t="s">
        <v>608</v>
      </c>
      <c r="AD14" t="str">
        <f>T14&amp;"-"&amp;U14</f>
        <v>A02 - Expense-Exp-Cleaning</v>
      </c>
      <c r="AE14" t="str">
        <f>D14&amp;"-"&amp;E14</f>
        <v>A01-Income-Exp-Cleaning</v>
      </c>
      <c r="AF14" t="str">
        <f>IF(O14&gt;0,"debit","credit")</f>
        <v>credit</v>
      </c>
    </row>
    <row r="15" spans="1:32" hidden="1" x14ac:dyDescent="0.35">
      <c r="A15" t="s">
        <v>29</v>
      </c>
      <c r="B15" t="s">
        <v>30</v>
      </c>
      <c r="C15" t="s">
        <v>31</v>
      </c>
      <c r="D15" t="str">
        <f>VLOOKUP($AD15,'Rules 1'!$A:$E,4,0)</f>
        <v>A01-Income</v>
      </c>
      <c r="E15" t="str">
        <f>VLOOKUP($AD15,'Rules 1'!$A:$E,5,0)</f>
        <v>Exp-Cleaning</v>
      </c>
      <c r="F15" t="str">
        <f>IF(H15=$A$2,$A15,H15)</f>
        <v>GeneralVendor</v>
      </c>
      <c r="G15" t="str">
        <f>IF(I15=$A$2,$A15,I15)</f>
        <v>108Pagoda</v>
      </c>
      <c r="H15" t="str">
        <f>VLOOKUP($AE15,'Rules 2'!$A:$E,4,0)</f>
        <v>GeneralVendor</v>
      </c>
      <c r="I15" t="str">
        <f>VLOOKUP($AE15,'Rules 2'!$A:$E,5,0)</f>
        <v>bank_account_key</v>
      </c>
      <c r="J15" s="1">
        <v>42075</v>
      </c>
      <c r="K15" t="s">
        <v>648</v>
      </c>
      <c r="M15" t="s">
        <v>649</v>
      </c>
      <c r="N15" t="s">
        <v>37</v>
      </c>
      <c r="O15">
        <v>-16.02</v>
      </c>
      <c r="P15" t="s">
        <v>29</v>
      </c>
      <c r="Q15">
        <v>2123674356</v>
      </c>
      <c r="R15" t="s">
        <v>38</v>
      </c>
      <c r="S15" t="s">
        <v>39</v>
      </c>
      <c r="T15" t="s">
        <v>40</v>
      </c>
      <c r="U15" t="s">
        <v>112</v>
      </c>
      <c r="V15" t="s">
        <v>648</v>
      </c>
      <c r="X15" t="s">
        <v>42</v>
      </c>
      <c r="Y15" t="s">
        <v>43</v>
      </c>
      <c r="AA15">
        <v>16.02</v>
      </c>
      <c r="AB15">
        <v>2015</v>
      </c>
      <c r="AC15" t="s">
        <v>608</v>
      </c>
      <c r="AD15" t="str">
        <f>T15&amp;"-"&amp;U15</f>
        <v>A02 - Expense-Exp-Cleaning</v>
      </c>
      <c r="AE15" t="str">
        <f>D15&amp;"-"&amp;E15</f>
        <v>A01-Income-Exp-Cleaning</v>
      </c>
      <c r="AF15" t="str">
        <f>IF(O15&gt;0,"debit","credit")</f>
        <v>credit</v>
      </c>
    </row>
    <row r="16" spans="1:32" hidden="1" x14ac:dyDescent="0.35">
      <c r="A16" t="s">
        <v>643</v>
      </c>
      <c r="B16" t="s">
        <v>30</v>
      </c>
      <c r="C16" t="s">
        <v>31</v>
      </c>
      <c r="D16" t="str">
        <f>VLOOKUP($AD16,'Rules 1'!$A:$E,4,0)</f>
        <v>A01-Income</v>
      </c>
      <c r="E16" t="str">
        <f>VLOOKUP($AD16,'Rules 1'!$A:$E,5,0)</f>
        <v>Exp-Cleaning</v>
      </c>
      <c r="F16" t="str">
        <f>IF(H16=$A$2,$A16,H16)</f>
        <v>GeneralVendor</v>
      </c>
      <c r="G16" t="str">
        <f>IF(I16=$A$2,$A16,I16)</f>
        <v>874Wintergreen</v>
      </c>
      <c r="H16" t="str">
        <f>VLOOKUP($AE16,'Rules 2'!$A:$E,4,0)</f>
        <v>GeneralVendor</v>
      </c>
      <c r="I16" t="str">
        <f>VLOOKUP($AE16,'Rules 2'!$A:$E,5,0)</f>
        <v>bank_account_key</v>
      </c>
      <c r="J16" s="1">
        <v>42083</v>
      </c>
      <c r="K16" t="s">
        <v>580</v>
      </c>
      <c r="M16" t="s">
        <v>667</v>
      </c>
      <c r="N16" t="s">
        <v>37</v>
      </c>
      <c r="O16">
        <v>-35</v>
      </c>
      <c r="P16" t="s">
        <v>643</v>
      </c>
      <c r="Q16">
        <v>8320478665</v>
      </c>
      <c r="R16" t="s">
        <v>38</v>
      </c>
      <c r="S16" t="s">
        <v>58</v>
      </c>
      <c r="T16" t="s">
        <v>40</v>
      </c>
      <c r="U16" t="s">
        <v>112</v>
      </c>
      <c r="V16" t="s">
        <v>580</v>
      </c>
      <c r="X16" t="s">
        <v>644</v>
      </c>
      <c r="Y16" t="s">
        <v>43</v>
      </c>
      <c r="AA16">
        <v>35</v>
      </c>
      <c r="AB16">
        <v>2015</v>
      </c>
      <c r="AC16" t="s">
        <v>608</v>
      </c>
      <c r="AD16" t="str">
        <f>T16&amp;"-"&amp;U16</f>
        <v>A02 - Expense-Exp-Cleaning</v>
      </c>
      <c r="AE16" t="str">
        <f>D16&amp;"-"&amp;E16</f>
        <v>A01-Income-Exp-Cleaning</v>
      </c>
      <c r="AF16" t="str">
        <f>IF(O16&gt;0,"debit","credit")</f>
        <v>credit</v>
      </c>
    </row>
    <row r="17" spans="1:32" hidden="1" x14ac:dyDescent="0.35">
      <c r="A17" t="s">
        <v>307</v>
      </c>
      <c r="B17" t="s">
        <v>30</v>
      </c>
      <c r="C17" t="s">
        <v>31</v>
      </c>
      <c r="D17" t="str">
        <f>VLOOKUP($AD17,'Rules 1'!$A:$E,4,0)</f>
        <v>A01-Income</v>
      </c>
      <c r="E17" t="str">
        <f>VLOOKUP($AD17,'Rules 1'!$A:$E,5,0)</f>
        <v>Exp-Cleaning</v>
      </c>
      <c r="F17" t="str">
        <f>IF(H17=$A$2,$A17,H17)</f>
        <v>GeneralVendor</v>
      </c>
      <c r="G17" t="str">
        <f>IF(I17=$A$2,$A17,I17)</f>
        <v>108Meadow</v>
      </c>
      <c r="H17" t="str">
        <f>VLOOKUP($AE17,'Rules 2'!$A:$E,4,0)</f>
        <v>GeneralVendor</v>
      </c>
      <c r="I17" t="str">
        <f>VLOOKUP($AE17,'Rules 2'!$A:$E,5,0)</f>
        <v>bank_account_key</v>
      </c>
      <c r="J17" s="1">
        <v>42103</v>
      </c>
      <c r="K17" t="s">
        <v>524</v>
      </c>
      <c r="M17" t="s">
        <v>704</v>
      </c>
      <c r="N17" t="s">
        <v>37</v>
      </c>
      <c r="O17">
        <v>-50.19</v>
      </c>
      <c r="P17" t="s">
        <v>307</v>
      </c>
      <c r="Q17">
        <v>3123666335</v>
      </c>
      <c r="R17" t="s">
        <v>57</v>
      </c>
      <c r="S17" t="s">
        <v>277</v>
      </c>
      <c r="T17" t="s">
        <v>40</v>
      </c>
      <c r="U17" t="s">
        <v>112</v>
      </c>
      <c r="V17" t="s">
        <v>524</v>
      </c>
      <c r="X17" t="s">
        <v>308</v>
      </c>
      <c r="Y17" t="s">
        <v>43</v>
      </c>
      <c r="AA17">
        <v>50.19</v>
      </c>
      <c r="AB17">
        <v>2015</v>
      </c>
      <c r="AC17" t="s">
        <v>682</v>
      </c>
      <c r="AD17" t="str">
        <f>T17&amp;"-"&amp;U17</f>
        <v>A02 - Expense-Exp-Cleaning</v>
      </c>
      <c r="AE17" t="str">
        <f>D17&amp;"-"&amp;E17</f>
        <v>A01-Income-Exp-Cleaning</v>
      </c>
      <c r="AF17" t="str">
        <f>IF(O17&gt;0,"debit","credit")</f>
        <v>credit</v>
      </c>
    </row>
    <row r="18" spans="1:32" hidden="1" x14ac:dyDescent="0.35">
      <c r="A18" t="s">
        <v>29</v>
      </c>
      <c r="B18" t="s">
        <v>30</v>
      </c>
      <c r="C18" t="s">
        <v>31</v>
      </c>
      <c r="D18" t="str">
        <f>VLOOKUP($AD18,'Rules 1'!$A:$E,4,0)</f>
        <v>A01-Income</v>
      </c>
      <c r="E18" t="str">
        <f>VLOOKUP($AD18,'Rules 1'!$A:$E,5,0)</f>
        <v>Exp-Cleaning</v>
      </c>
      <c r="F18" t="str">
        <f>IF(H18=$A$2,$A18,H18)</f>
        <v>GeneralVendor</v>
      </c>
      <c r="G18" t="str">
        <f>IF(I18=$A$2,$A18,I18)</f>
        <v>108Pagoda</v>
      </c>
      <c r="H18" t="str">
        <f>VLOOKUP($AE18,'Rules 2'!$A:$E,4,0)</f>
        <v>GeneralVendor</v>
      </c>
      <c r="I18" t="str">
        <f>VLOOKUP($AE18,'Rules 2'!$A:$E,5,0)</f>
        <v>bank_account_key</v>
      </c>
      <c r="J18" s="1">
        <v>42103</v>
      </c>
      <c r="K18" t="s">
        <v>705</v>
      </c>
      <c r="M18" t="s">
        <v>706</v>
      </c>
      <c r="N18" t="s">
        <v>37</v>
      </c>
      <c r="O18">
        <v>-145.30000000000001</v>
      </c>
      <c r="P18" t="s">
        <v>29</v>
      </c>
      <c r="Q18">
        <v>2123674356</v>
      </c>
      <c r="R18" t="s">
        <v>38</v>
      </c>
      <c r="S18" t="s">
        <v>39</v>
      </c>
      <c r="T18" t="s">
        <v>40</v>
      </c>
      <c r="U18" t="s">
        <v>112</v>
      </c>
      <c r="V18" t="s">
        <v>705</v>
      </c>
      <c r="X18" t="s">
        <v>42</v>
      </c>
      <c r="Y18" t="s">
        <v>43</v>
      </c>
      <c r="AA18">
        <v>145.30000000000001</v>
      </c>
      <c r="AB18">
        <v>2015</v>
      </c>
      <c r="AC18" t="s">
        <v>682</v>
      </c>
      <c r="AD18" t="str">
        <f>T18&amp;"-"&amp;U18</f>
        <v>A02 - Expense-Exp-Cleaning</v>
      </c>
      <c r="AE18" t="str">
        <f>D18&amp;"-"&amp;E18</f>
        <v>A01-Income-Exp-Cleaning</v>
      </c>
      <c r="AF18" t="str">
        <f>IF(O18&gt;0,"debit","credit")</f>
        <v>credit</v>
      </c>
    </row>
    <row r="19" spans="1:32" hidden="1" x14ac:dyDescent="0.35">
      <c r="A19" t="s">
        <v>29</v>
      </c>
      <c r="B19" t="s">
        <v>30</v>
      </c>
      <c r="C19" t="s">
        <v>31</v>
      </c>
      <c r="D19" t="str">
        <f>VLOOKUP($AD19,'Rules 1'!$A:$E,4,0)</f>
        <v>A01-Income</v>
      </c>
      <c r="E19" t="str">
        <f>VLOOKUP($AD19,'Rules 1'!$A:$E,5,0)</f>
        <v>Exp-Cleaning</v>
      </c>
      <c r="F19" t="str">
        <f>IF(H19=$A$2,$A19,H19)</f>
        <v>GeneralVendor</v>
      </c>
      <c r="G19" t="str">
        <f>IF(I19=$A$2,$A19,I19)</f>
        <v>108Pagoda</v>
      </c>
      <c r="H19" t="str">
        <f>VLOOKUP($AE19,'Rules 2'!$A:$E,4,0)</f>
        <v>GeneralVendor</v>
      </c>
      <c r="I19" t="str">
        <f>VLOOKUP($AE19,'Rules 2'!$A:$E,5,0)</f>
        <v>bank_account_key</v>
      </c>
      <c r="J19" s="1">
        <v>42121</v>
      </c>
      <c r="K19" t="s">
        <v>737</v>
      </c>
      <c r="M19" t="s">
        <v>738</v>
      </c>
      <c r="N19" t="s">
        <v>37</v>
      </c>
      <c r="O19">
        <v>-251</v>
      </c>
      <c r="P19" t="s">
        <v>29</v>
      </c>
      <c r="Q19">
        <v>2123674356</v>
      </c>
      <c r="R19" t="s">
        <v>38</v>
      </c>
      <c r="S19" t="s">
        <v>39</v>
      </c>
      <c r="T19" t="s">
        <v>40</v>
      </c>
      <c r="U19" t="s">
        <v>112</v>
      </c>
      <c r="V19" t="s">
        <v>737</v>
      </c>
      <c r="X19" t="s">
        <v>42</v>
      </c>
      <c r="Y19" t="s">
        <v>43</v>
      </c>
      <c r="AA19">
        <v>251</v>
      </c>
      <c r="AB19">
        <v>2015</v>
      </c>
      <c r="AC19" t="s">
        <v>682</v>
      </c>
      <c r="AD19" t="str">
        <f>T19&amp;"-"&amp;U19</f>
        <v>A02 - Expense-Exp-Cleaning</v>
      </c>
      <c r="AE19" t="str">
        <f>D19&amp;"-"&amp;E19</f>
        <v>A01-Income-Exp-Cleaning</v>
      </c>
      <c r="AF19" t="str">
        <f>IF(O19&gt;0,"debit","credit")</f>
        <v>credit</v>
      </c>
    </row>
    <row r="20" spans="1:32" hidden="1" x14ac:dyDescent="0.35">
      <c r="A20" t="s">
        <v>29</v>
      </c>
      <c r="B20" t="s">
        <v>30</v>
      </c>
      <c r="C20" t="s">
        <v>31</v>
      </c>
      <c r="D20" t="str">
        <f>VLOOKUP($AD20,'Rules 1'!$A:$E,4,0)</f>
        <v>A01-Income</v>
      </c>
      <c r="E20" t="str">
        <f>VLOOKUP($AD20,'Rules 1'!$A:$E,5,0)</f>
        <v>Exp-Cleaning</v>
      </c>
      <c r="F20" t="str">
        <f>IF(H20=$A$2,$A20,H20)</f>
        <v>GeneralVendor</v>
      </c>
      <c r="G20" t="str">
        <f>IF(I20=$A$2,$A20,I20)</f>
        <v>108Pagoda</v>
      </c>
      <c r="H20" t="str">
        <f>VLOOKUP($AE20,'Rules 2'!$A:$E,4,0)</f>
        <v>GeneralVendor</v>
      </c>
      <c r="I20" t="str">
        <f>VLOOKUP($AE20,'Rules 2'!$A:$E,5,0)</f>
        <v>bank_account_key</v>
      </c>
      <c r="J20" s="1">
        <v>42121</v>
      </c>
      <c r="K20" t="s">
        <v>580</v>
      </c>
      <c r="M20" t="s">
        <v>739</v>
      </c>
      <c r="N20" t="s">
        <v>37</v>
      </c>
      <c r="O20">
        <v>-70</v>
      </c>
      <c r="P20" t="s">
        <v>29</v>
      </c>
      <c r="Q20">
        <v>2123674356</v>
      </c>
      <c r="R20" t="s">
        <v>38</v>
      </c>
      <c r="S20" t="s">
        <v>39</v>
      </c>
      <c r="T20" t="s">
        <v>40</v>
      </c>
      <c r="U20" t="s">
        <v>112</v>
      </c>
      <c r="V20" t="s">
        <v>580</v>
      </c>
      <c r="X20" t="s">
        <v>42</v>
      </c>
      <c r="Y20" t="s">
        <v>43</v>
      </c>
      <c r="AA20">
        <v>70</v>
      </c>
      <c r="AB20">
        <v>2015</v>
      </c>
      <c r="AC20" t="s">
        <v>682</v>
      </c>
      <c r="AD20" t="str">
        <f>T20&amp;"-"&amp;U20</f>
        <v>A02 - Expense-Exp-Cleaning</v>
      </c>
      <c r="AE20" t="str">
        <f>D20&amp;"-"&amp;E20</f>
        <v>A01-Income-Exp-Cleaning</v>
      </c>
      <c r="AF20" t="str">
        <f>IF(O20&gt;0,"debit","credit")</f>
        <v>credit</v>
      </c>
    </row>
    <row r="21" spans="1:32" hidden="1" x14ac:dyDescent="0.35">
      <c r="A21" t="s">
        <v>29</v>
      </c>
      <c r="B21" t="s">
        <v>30</v>
      </c>
      <c r="C21" t="s">
        <v>31</v>
      </c>
      <c r="D21" t="str">
        <f>VLOOKUP($AD21,'Rules 1'!$A:$E,4,0)</f>
        <v>A01-Income</v>
      </c>
      <c r="E21" t="str">
        <f>VLOOKUP($AD21,'Rules 1'!$A:$E,5,0)</f>
        <v>Exp-Cleaning</v>
      </c>
      <c r="F21" t="str">
        <f>IF(H21=$A$2,$A21,H21)</f>
        <v>GeneralVendor</v>
      </c>
      <c r="G21" t="str">
        <f>IF(I21=$A$2,$A21,I21)</f>
        <v>108Pagoda</v>
      </c>
      <c r="H21" t="str">
        <f>VLOOKUP($AE21,'Rules 2'!$A:$E,4,0)</f>
        <v>GeneralVendor</v>
      </c>
      <c r="I21" t="str">
        <f>VLOOKUP($AE21,'Rules 2'!$A:$E,5,0)</f>
        <v>bank_account_key</v>
      </c>
      <c r="J21" s="1">
        <v>42121</v>
      </c>
      <c r="K21" t="s">
        <v>580</v>
      </c>
      <c r="M21" t="s">
        <v>740</v>
      </c>
      <c r="N21" t="s">
        <v>37</v>
      </c>
      <c r="O21">
        <v>-70</v>
      </c>
      <c r="P21" t="s">
        <v>29</v>
      </c>
      <c r="Q21">
        <v>2123674356</v>
      </c>
      <c r="R21" t="s">
        <v>38</v>
      </c>
      <c r="S21" t="s">
        <v>39</v>
      </c>
      <c r="T21" t="s">
        <v>40</v>
      </c>
      <c r="U21" t="s">
        <v>112</v>
      </c>
      <c r="V21" t="s">
        <v>580</v>
      </c>
      <c r="X21" t="s">
        <v>42</v>
      </c>
      <c r="Y21" t="s">
        <v>43</v>
      </c>
      <c r="AA21">
        <v>70</v>
      </c>
      <c r="AB21">
        <v>2015</v>
      </c>
      <c r="AC21" t="s">
        <v>682</v>
      </c>
      <c r="AD21" t="str">
        <f>T21&amp;"-"&amp;U21</f>
        <v>A02 - Expense-Exp-Cleaning</v>
      </c>
      <c r="AE21" t="str">
        <f>D21&amp;"-"&amp;E21</f>
        <v>A01-Income-Exp-Cleaning</v>
      </c>
      <c r="AF21" t="str">
        <f>IF(O21&gt;0,"debit","credit")</f>
        <v>credit</v>
      </c>
    </row>
    <row r="22" spans="1:32" hidden="1" x14ac:dyDescent="0.35">
      <c r="A22" t="s">
        <v>29</v>
      </c>
      <c r="B22" t="s">
        <v>30</v>
      </c>
      <c r="C22" t="s">
        <v>31</v>
      </c>
      <c r="D22" t="str">
        <f>VLOOKUP($AD22,'Rules 1'!$A:$E,4,0)</f>
        <v>A01-Income</v>
      </c>
      <c r="E22" t="str">
        <f>VLOOKUP($AD22,'Rules 1'!$A:$E,5,0)</f>
        <v>Exp-Cleaning</v>
      </c>
      <c r="F22" t="str">
        <f>IF(H22=$A$2,$A22,H22)</f>
        <v>GeneralVendor</v>
      </c>
      <c r="G22" t="str">
        <f>IF(I22=$A$2,$A22,I22)</f>
        <v>108Pagoda</v>
      </c>
      <c r="H22" t="str">
        <f>VLOOKUP($AE22,'Rules 2'!$A:$E,4,0)</f>
        <v>GeneralVendor</v>
      </c>
      <c r="I22" t="str">
        <f>VLOOKUP($AE22,'Rules 2'!$A:$E,5,0)</f>
        <v>bank_account_key</v>
      </c>
      <c r="J22" s="1">
        <v>42121</v>
      </c>
      <c r="K22" t="s">
        <v>742</v>
      </c>
      <c r="M22" t="s">
        <v>743</v>
      </c>
      <c r="N22" t="s">
        <v>37</v>
      </c>
      <c r="O22" s="2">
        <v>-10.77</v>
      </c>
      <c r="P22" t="s">
        <v>29</v>
      </c>
      <c r="Q22">
        <v>2123674356</v>
      </c>
      <c r="R22" t="s">
        <v>38</v>
      </c>
      <c r="S22" t="s">
        <v>39</v>
      </c>
      <c r="T22" t="s">
        <v>40</v>
      </c>
      <c r="U22" t="s">
        <v>112</v>
      </c>
      <c r="V22" t="s">
        <v>742</v>
      </c>
      <c r="X22" t="s">
        <v>42</v>
      </c>
      <c r="Y22" t="s">
        <v>43</v>
      </c>
      <c r="AA22" s="2">
        <v>10.77</v>
      </c>
      <c r="AB22">
        <v>2015</v>
      </c>
      <c r="AC22" t="s">
        <v>682</v>
      </c>
      <c r="AD22" t="str">
        <f>T22&amp;"-"&amp;U22</f>
        <v>A02 - Expense-Exp-Cleaning</v>
      </c>
      <c r="AE22" t="str">
        <f>D22&amp;"-"&amp;E22</f>
        <v>A01-Income-Exp-Cleaning</v>
      </c>
      <c r="AF22" t="str">
        <f>IF(O22&gt;0,"debit","credit")</f>
        <v>credit</v>
      </c>
    </row>
    <row r="23" spans="1:32" hidden="1" x14ac:dyDescent="0.35">
      <c r="A23" t="s">
        <v>52</v>
      </c>
      <c r="B23" t="s">
        <v>30</v>
      </c>
      <c r="C23" t="s">
        <v>31</v>
      </c>
      <c r="D23" t="str">
        <f>VLOOKUP($AD23,'Rules 1'!$A:$E,4,0)</f>
        <v>A01-Income</v>
      </c>
      <c r="E23" t="str">
        <f>VLOOKUP($AD23,'Rules 1'!$A:$E,5,0)</f>
        <v>Exp-Cleaning</v>
      </c>
      <c r="F23" t="str">
        <f>IF(H23=$A$2,$A23,H23)</f>
        <v>GeneralVendor</v>
      </c>
      <c r="G23" t="str">
        <f>IF(I23=$A$2,$A23,I23)</f>
        <v>104Meadow</v>
      </c>
      <c r="H23" t="str">
        <f>VLOOKUP($AE23,'Rules 2'!$A:$E,4,0)</f>
        <v>GeneralVendor</v>
      </c>
      <c r="I23" t="str">
        <f>VLOOKUP($AE23,'Rules 2'!$A:$E,5,0)</f>
        <v>bank_account_key</v>
      </c>
      <c r="J23" s="1">
        <v>42122</v>
      </c>
      <c r="K23" t="s">
        <v>742</v>
      </c>
      <c r="M23" t="s">
        <v>754</v>
      </c>
      <c r="N23" t="s">
        <v>37</v>
      </c>
      <c r="O23" s="2">
        <v>-10.77</v>
      </c>
      <c r="P23" t="s">
        <v>52</v>
      </c>
      <c r="Q23">
        <v>2123710218</v>
      </c>
      <c r="R23" t="s">
        <v>57</v>
      </c>
      <c r="S23" t="s">
        <v>58</v>
      </c>
      <c r="T23" t="s">
        <v>40</v>
      </c>
      <c r="U23" t="s">
        <v>112</v>
      </c>
      <c r="V23" t="s">
        <v>742</v>
      </c>
      <c r="X23" t="s">
        <v>61</v>
      </c>
      <c r="Y23" t="s">
        <v>43</v>
      </c>
      <c r="AA23" s="2">
        <v>10.77</v>
      </c>
      <c r="AB23">
        <v>2015</v>
      </c>
      <c r="AC23" t="s">
        <v>682</v>
      </c>
      <c r="AD23" t="str">
        <f>T23&amp;"-"&amp;U23</f>
        <v>A02 - Expense-Exp-Cleaning</v>
      </c>
      <c r="AE23" t="str">
        <f>D23&amp;"-"&amp;E23</f>
        <v>A01-Income-Exp-Cleaning</v>
      </c>
      <c r="AF23" t="str">
        <f>IF(O23&gt;0,"debit","credit")</f>
        <v>credit</v>
      </c>
    </row>
    <row r="24" spans="1:32" hidden="1" x14ac:dyDescent="0.35">
      <c r="A24" t="s">
        <v>52</v>
      </c>
      <c r="B24" t="s">
        <v>30</v>
      </c>
      <c r="C24" t="s">
        <v>31</v>
      </c>
      <c r="D24" t="str">
        <f>VLOOKUP($AD24,'Rules 1'!$A:$E,4,0)</f>
        <v>A01-Income</v>
      </c>
      <c r="E24" t="str">
        <f>VLOOKUP($AD24,'Rules 1'!$A:$E,5,0)</f>
        <v>Exp-Cleaning</v>
      </c>
      <c r="F24" t="str">
        <f>IF(H24=$A$2,$A24,H24)</f>
        <v>GeneralVendor</v>
      </c>
      <c r="G24" t="str">
        <f>IF(I24=$A$2,$A24,I24)</f>
        <v>104Meadow</v>
      </c>
      <c r="H24" t="str">
        <f>VLOOKUP($AE24,'Rules 2'!$A:$E,4,0)</f>
        <v>GeneralVendor</v>
      </c>
      <c r="I24" t="str">
        <f>VLOOKUP($AE24,'Rules 2'!$A:$E,5,0)</f>
        <v>bank_account_key</v>
      </c>
      <c r="J24" s="1">
        <v>42137</v>
      </c>
      <c r="K24" t="s">
        <v>789</v>
      </c>
      <c r="M24" t="s">
        <v>790</v>
      </c>
      <c r="N24" t="s">
        <v>37</v>
      </c>
      <c r="O24">
        <v>-49.15</v>
      </c>
      <c r="P24" t="s">
        <v>52</v>
      </c>
      <c r="Q24">
        <v>2123710218</v>
      </c>
      <c r="R24" t="s">
        <v>57</v>
      </c>
      <c r="S24" t="s">
        <v>58</v>
      </c>
      <c r="T24" t="s">
        <v>40</v>
      </c>
      <c r="U24" t="s">
        <v>112</v>
      </c>
      <c r="V24" t="s">
        <v>789</v>
      </c>
      <c r="X24" t="s">
        <v>61</v>
      </c>
      <c r="Y24" t="s">
        <v>43</v>
      </c>
      <c r="AA24">
        <v>49.15</v>
      </c>
      <c r="AB24">
        <v>2015</v>
      </c>
      <c r="AC24" t="s">
        <v>758</v>
      </c>
      <c r="AD24" t="str">
        <f>T24&amp;"-"&amp;U24</f>
        <v>A02 - Expense-Exp-Cleaning</v>
      </c>
      <c r="AE24" t="str">
        <f>D24&amp;"-"&amp;E24</f>
        <v>A01-Income-Exp-Cleaning</v>
      </c>
      <c r="AF24" t="str">
        <f>IF(O24&gt;0,"debit","credit")</f>
        <v>credit</v>
      </c>
    </row>
    <row r="25" spans="1:32" hidden="1" x14ac:dyDescent="0.35">
      <c r="A25" t="s">
        <v>307</v>
      </c>
      <c r="B25" t="s">
        <v>30</v>
      </c>
      <c r="C25" t="s">
        <v>31</v>
      </c>
      <c r="D25" t="str">
        <f>VLOOKUP($AD25,'Rules 1'!$A:$E,4,0)</f>
        <v>A01-Income</v>
      </c>
      <c r="E25" t="str">
        <f>VLOOKUP($AD25,'Rules 1'!$A:$E,5,0)</f>
        <v>Exp-Cleaning</v>
      </c>
      <c r="F25" t="str">
        <f>IF(H25=$A$2,$A25,H25)</f>
        <v>GeneralVendor</v>
      </c>
      <c r="G25" t="str">
        <f>IF(I25=$A$2,$A25,I25)</f>
        <v>108Meadow</v>
      </c>
      <c r="H25" t="str">
        <f>VLOOKUP($AE25,'Rules 2'!$A:$E,4,0)</f>
        <v>GeneralVendor</v>
      </c>
      <c r="I25" t="str">
        <f>VLOOKUP($AE25,'Rules 2'!$A:$E,5,0)</f>
        <v>bank_account_key</v>
      </c>
      <c r="J25" s="1">
        <v>42137</v>
      </c>
      <c r="K25" t="s">
        <v>737</v>
      </c>
      <c r="M25" t="s">
        <v>791</v>
      </c>
      <c r="N25" t="s">
        <v>37</v>
      </c>
      <c r="O25">
        <v>-250</v>
      </c>
      <c r="P25" t="s">
        <v>307</v>
      </c>
      <c r="Q25">
        <v>3123666335</v>
      </c>
      <c r="R25" t="s">
        <v>57</v>
      </c>
      <c r="S25" t="s">
        <v>277</v>
      </c>
      <c r="T25" t="s">
        <v>40</v>
      </c>
      <c r="U25" t="s">
        <v>112</v>
      </c>
      <c r="V25" t="s">
        <v>737</v>
      </c>
      <c r="X25" t="s">
        <v>308</v>
      </c>
      <c r="Y25" t="s">
        <v>43</v>
      </c>
      <c r="AA25">
        <v>250</v>
      </c>
      <c r="AB25">
        <v>2015</v>
      </c>
      <c r="AC25" t="s">
        <v>758</v>
      </c>
      <c r="AD25" t="str">
        <f>T25&amp;"-"&amp;U25</f>
        <v>A02 - Expense-Exp-Cleaning</v>
      </c>
      <c r="AE25" t="str">
        <f>D25&amp;"-"&amp;E25</f>
        <v>A01-Income-Exp-Cleaning</v>
      </c>
      <c r="AF25" t="str">
        <f>IF(O25&gt;0,"debit","credit")</f>
        <v>credit</v>
      </c>
    </row>
    <row r="26" spans="1:32" hidden="1" x14ac:dyDescent="0.35">
      <c r="A26" t="s">
        <v>433</v>
      </c>
      <c r="B26" t="s">
        <v>30</v>
      </c>
      <c r="C26" t="s">
        <v>31</v>
      </c>
      <c r="D26" t="str">
        <f>VLOOKUP($AD26,'Rules 1'!$A:$E,4,0)</f>
        <v>A01-Income</v>
      </c>
      <c r="E26" t="str">
        <f>VLOOKUP($AD26,'Rules 1'!$A:$E,5,0)</f>
        <v>Exp-Cleaning</v>
      </c>
      <c r="F26" t="str">
        <f>IF(H26=$A$2,$A26,H26)</f>
        <v>GeneralVendor</v>
      </c>
      <c r="G26" t="str">
        <f>IF(I26=$A$2,$A26,I26)</f>
        <v>711Parks</v>
      </c>
      <c r="H26" t="str">
        <f>VLOOKUP($AE26,'Rules 2'!$A:$E,4,0)</f>
        <v>GeneralVendor</v>
      </c>
      <c r="I26" t="str">
        <f>VLOOKUP($AE26,'Rules 2'!$A:$E,5,0)</f>
        <v>bank_account_key</v>
      </c>
      <c r="J26" s="1">
        <v>42144</v>
      </c>
      <c r="K26" t="s">
        <v>524</v>
      </c>
      <c r="M26" t="s">
        <v>799</v>
      </c>
      <c r="N26" t="s">
        <v>37</v>
      </c>
      <c r="O26">
        <v>-16.899999999999999</v>
      </c>
      <c r="P26" t="s">
        <v>433</v>
      </c>
      <c r="Q26">
        <v>3123859963</v>
      </c>
      <c r="R26" t="s">
        <v>38</v>
      </c>
      <c r="S26" t="s">
        <v>277</v>
      </c>
      <c r="T26" t="s">
        <v>40</v>
      </c>
      <c r="U26" t="s">
        <v>112</v>
      </c>
      <c r="V26" t="s">
        <v>524</v>
      </c>
      <c r="X26" t="s">
        <v>434</v>
      </c>
      <c r="Y26" t="s">
        <v>43</v>
      </c>
      <c r="AA26">
        <v>16.899999999999999</v>
      </c>
      <c r="AB26">
        <v>2015</v>
      </c>
      <c r="AC26" t="s">
        <v>758</v>
      </c>
      <c r="AD26" t="str">
        <f>T26&amp;"-"&amp;U26</f>
        <v>A02 - Expense-Exp-Cleaning</v>
      </c>
      <c r="AE26" t="str">
        <f>D26&amp;"-"&amp;E26</f>
        <v>A01-Income-Exp-Cleaning</v>
      </c>
      <c r="AF26" t="str">
        <f>IF(O26&gt;0,"debit","credit")</f>
        <v>credit</v>
      </c>
    </row>
    <row r="27" spans="1:32" hidden="1" x14ac:dyDescent="0.35">
      <c r="A27" t="s">
        <v>433</v>
      </c>
      <c r="B27" t="s">
        <v>30</v>
      </c>
      <c r="C27" t="s">
        <v>31</v>
      </c>
      <c r="D27" t="str">
        <f>VLOOKUP($AD27,'Rules 1'!$A:$E,4,0)</f>
        <v>A01-Income</v>
      </c>
      <c r="E27" t="str">
        <f>VLOOKUP($AD27,'Rules 1'!$A:$E,5,0)</f>
        <v>Exp-Cleaning</v>
      </c>
      <c r="F27" t="str">
        <f>IF(H27=$A$2,$A27,H27)</f>
        <v>GeneralVendor</v>
      </c>
      <c r="G27" t="str">
        <f>IF(I27=$A$2,$A27,I27)</f>
        <v>711Parks</v>
      </c>
      <c r="H27" t="str">
        <f>VLOOKUP($AE27,'Rules 2'!$A:$E,4,0)</f>
        <v>GeneralVendor</v>
      </c>
      <c r="I27" t="str">
        <f>VLOOKUP($AE27,'Rules 2'!$A:$E,5,0)</f>
        <v>bank_account_key</v>
      </c>
      <c r="J27" s="1">
        <v>42152</v>
      </c>
      <c r="K27" t="s">
        <v>524</v>
      </c>
      <c r="M27" t="s">
        <v>809</v>
      </c>
      <c r="N27" t="s">
        <v>37</v>
      </c>
      <c r="O27">
        <v>-20</v>
      </c>
      <c r="P27" t="s">
        <v>433</v>
      </c>
      <c r="Q27">
        <v>3123859963</v>
      </c>
      <c r="R27" t="s">
        <v>38</v>
      </c>
      <c r="S27" t="s">
        <v>277</v>
      </c>
      <c r="T27" t="s">
        <v>40</v>
      </c>
      <c r="U27" t="s">
        <v>112</v>
      </c>
      <c r="V27" t="s">
        <v>524</v>
      </c>
      <c r="X27" t="s">
        <v>434</v>
      </c>
      <c r="Y27" t="s">
        <v>43</v>
      </c>
      <c r="AA27">
        <v>20</v>
      </c>
      <c r="AB27">
        <v>2015</v>
      </c>
      <c r="AC27" t="s">
        <v>758</v>
      </c>
      <c r="AD27" t="str">
        <f>T27&amp;"-"&amp;U27</f>
        <v>A02 - Expense-Exp-Cleaning</v>
      </c>
      <c r="AE27" t="str">
        <f>D27&amp;"-"&amp;E27</f>
        <v>A01-Income-Exp-Cleaning</v>
      </c>
      <c r="AF27" t="str">
        <f>IF(O27&gt;0,"debit","credit")</f>
        <v>credit</v>
      </c>
    </row>
    <row r="28" spans="1:32" hidden="1" x14ac:dyDescent="0.35">
      <c r="A28" t="s">
        <v>433</v>
      </c>
      <c r="B28" t="s">
        <v>30</v>
      </c>
      <c r="C28" t="s">
        <v>31</v>
      </c>
      <c r="D28" t="str">
        <f>VLOOKUP($AD28,'Rules 1'!$A:$E,4,0)</f>
        <v>A01-Income</v>
      </c>
      <c r="E28" t="str">
        <f>VLOOKUP($AD28,'Rules 1'!$A:$E,5,0)</f>
        <v>Exp-Cleaning</v>
      </c>
      <c r="F28" t="str">
        <f>IF(H28=$A$2,$A28,H28)</f>
        <v>GeneralVendor</v>
      </c>
      <c r="G28" t="str">
        <f>IF(I28=$A$2,$A28,I28)</f>
        <v>711Parks</v>
      </c>
      <c r="H28" t="str">
        <f>VLOOKUP($AE28,'Rules 2'!$A:$E,4,0)</f>
        <v>GeneralVendor</v>
      </c>
      <c r="I28" t="str">
        <f>VLOOKUP($AE28,'Rules 2'!$A:$E,5,0)</f>
        <v>bank_account_key</v>
      </c>
      <c r="J28" s="1">
        <v>42201</v>
      </c>
      <c r="K28" t="s">
        <v>842</v>
      </c>
      <c r="M28" t="s">
        <v>912</v>
      </c>
      <c r="N28" t="s">
        <v>37</v>
      </c>
      <c r="O28">
        <v>-10</v>
      </c>
      <c r="P28" t="s">
        <v>433</v>
      </c>
      <c r="Q28">
        <v>3123859963</v>
      </c>
      <c r="R28" t="s">
        <v>38</v>
      </c>
      <c r="S28" t="s">
        <v>277</v>
      </c>
      <c r="T28" t="s">
        <v>40</v>
      </c>
      <c r="U28" t="s">
        <v>112</v>
      </c>
      <c r="V28" t="s">
        <v>842</v>
      </c>
      <c r="X28" t="s">
        <v>434</v>
      </c>
      <c r="Y28" t="s">
        <v>43</v>
      </c>
      <c r="AA28">
        <v>10</v>
      </c>
      <c r="AB28">
        <v>2015</v>
      </c>
      <c r="AC28" t="s">
        <v>883</v>
      </c>
      <c r="AD28" t="str">
        <f>T28&amp;"-"&amp;U28</f>
        <v>A02 - Expense-Exp-Cleaning</v>
      </c>
      <c r="AE28" t="str">
        <f>D28&amp;"-"&amp;E28</f>
        <v>A01-Income-Exp-Cleaning</v>
      </c>
      <c r="AF28" t="str">
        <f>IF(O28&gt;0,"debit","credit")</f>
        <v>credit</v>
      </c>
    </row>
    <row r="29" spans="1:32" hidden="1" x14ac:dyDescent="0.35">
      <c r="A29" t="s">
        <v>433</v>
      </c>
      <c r="B29" t="s">
        <v>30</v>
      </c>
      <c r="C29" t="s">
        <v>31</v>
      </c>
      <c r="D29" t="str">
        <f>VLOOKUP($AD29,'Rules 1'!$A:$E,4,0)</f>
        <v>A01-Income</v>
      </c>
      <c r="E29" t="str">
        <f>VLOOKUP($AD29,'Rules 1'!$A:$E,5,0)</f>
        <v>Exp-Cleaning</v>
      </c>
      <c r="F29" t="str">
        <f>IF(H29=$A$2,$A29,H29)</f>
        <v>GeneralVendor</v>
      </c>
      <c r="G29" t="str">
        <f>IF(I29=$A$2,$A29,I29)</f>
        <v>711Parks</v>
      </c>
      <c r="H29" t="str">
        <f>VLOOKUP($AE29,'Rules 2'!$A:$E,4,0)</f>
        <v>GeneralVendor</v>
      </c>
      <c r="I29" t="str">
        <f>VLOOKUP($AE29,'Rules 2'!$A:$E,5,0)</f>
        <v>bank_account_key</v>
      </c>
      <c r="J29" s="1">
        <v>42335</v>
      </c>
      <c r="K29" t="s">
        <v>1141</v>
      </c>
      <c r="M29" t="s">
        <v>1142</v>
      </c>
      <c r="N29" t="s">
        <v>37</v>
      </c>
      <c r="O29">
        <v>-1460</v>
      </c>
      <c r="P29" t="s">
        <v>433</v>
      </c>
      <c r="Q29">
        <v>3123859963</v>
      </c>
      <c r="R29" t="s">
        <v>38</v>
      </c>
      <c r="S29" t="s">
        <v>277</v>
      </c>
      <c r="T29" t="s">
        <v>40</v>
      </c>
      <c r="U29" t="s">
        <v>112</v>
      </c>
      <c r="V29" t="s">
        <v>1141</v>
      </c>
      <c r="X29" t="s">
        <v>434</v>
      </c>
      <c r="Y29" t="s">
        <v>43</v>
      </c>
      <c r="AA29">
        <v>1460</v>
      </c>
      <c r="AB29">
        <v>2015</v>
      </c>
      <c r="AC29" t="s">
        <v>1117</v>
      </c>
      <c r="AD29" t="str">
        <f>T29&amp;"-"&amp;U29</f>
        <v>A02 - Expense-Exp-Cleaning</v>
      </c>
      <c r="AE29" t="str">
        <f>D29&amp;"-"&amp;E29</f>
        <v>A01-Income-Exp-Cleaning</v>
      </c>
      <c r="AF29" t="str">
        <f>IF(O29&gt;0,"debit","credit")</f>
        <v>credit</v>
      </c>
    </row>
    <row r="30" spans="1:32" hidden="1" x14ac:dyDescent="0.35">
      <c r="A30" t="s">
        <v>276</v>
      </c>
      <c r="B30" t="s">
        <v>30</v>
      </c>
      <c r="C30" t="s">
        <v>31</v>
      </c>
      <c r="D30" t="str">
        <f>VLOOKUP($AD30,'Rules 1'!$A:$E,4,0)</f>
        <v>A01-Income</v>
      </c>
      <c r="E30" t="str">
        <f>VLOOKUP($AD30,'Rules 1'!$A:$E,5,0)</f>
        <v>Exp-Cleaning</v>
      </c>
      <c r="F30" t="str">
        <f>IF(H30=$A$2,$A30,H30)</f>
        <v>GeneralVendor</v>
      </c>
      <c r="G30" t="str">
        <f>IF(I30=$A$2,$A30,I30)</f>
        <v>116Meadow</v>
      </c>
      <c r="H30" t="str">
        <f>VLOOKUP($AE30,'Rules 2'!$A:$E,4,0)</f>
        <v>GeneralVendor</v>
      </c>
      <c r="I30" t="str">
        <f>VLOOKUP($AE30,'Rules 2'!$A:$E,5,0)</f>
        <v>bank_account_key</v>
      </c>
      <c r="J30" s="1">
        <v>42368</v>
      </c>
      <c r="K30" t="s">
        <v>1218</v>
      </c>
      <c r="M30" t="s">
        <v>1219</v>
      </c>
      <c r="N30" t="s">
        <v>37</v>
      </c>
      <c r="O30">
        <v>-34.47</v>
      </c>
      <c r="P30" t="s">
        <v>276</v>
      </c>
      <c r="Q30">
        <v>3123680344</v>
      </c>
      <c r="R30" t="s">
        <v>57</v>
      </c>
      <c r="S30" t="s">
        <v>277</v>
      </c>
      <c r="T30" t="s">
        <v>40</v>
      </c>
      <c r="U30" t="s">
        <v>112</v>
      </c>
      <c r="V30" t="s">
        <v>1218</v>
      </c>
      <c r="X30" t="s">
        <v>279</v>
      </c>
      <c r="Y30" t="s">
        <v>43</v>
      </c>
      <c r="AA30">
        <v>34.47</v>
      </c>
      <c r="AB30">
        <v>2015</v>
      </c>
      <c r="AC30" t="s">
        <v>1155</v>
      </c>
      <c r="AD30" t="str">
        <f>T30&amp;"-"&amp;U30</f>
        <v>A02 - Expense-Exp-Cleaning</v>
      </c>
      <c r="AE30" t="str">
        <f>D30&amp;"-"&amp;E30</f>
        <v>A01-Income-Exp-Cleaning</v>
      </c>
      <c r="AF30" t="str">
        <f>IF(O30&gt;0,"debit","credit")</f>
        <v>credit</v>
      </c>
    </row>
    <row r="31" spans="1:32" hidden="1" x14ac:dyDescent="0.35">
      <c r="A31" t="s">
        <v>29</v>
      </c>
      <c r="B31" t="s">
        <v>30</v>
      </c>
      <c r="C31" t="s">
        <v>31</v>
      </c>
      <c r="D31" t="str">
        <f>VLOOKUP($AD31,'Rules 1'!$A:$E,4,0)</f>
        <v>A01-Income</v>
      </c>
      <c r="E31" t="str">
        <f>VLOOKUP($AD31,'Rules 1'!$A:$E,5,0)</f>
        <v>Exp-HOA</v>
      </c>
      <c r="F31" t="str">
        <f>IF(H31=$A$2,$A31,H31)</f>
        <v>GeneralVendor</v>
      </c>
      <c r="G31" t="str">
        <f>IF(I31=$A$2,$A31,I31)</f>
        <v>108Pagoda</v>
      </c>
      <c r="H31" t="str">
        <f>VLOOKUP($AE31,'Rules 2'!$A:$E,4,0)</f>
        <v>GeneralVendor</v>
      </c>
      <c r="I31" t="str">
        <f>VLOOKUP($AE31,'Rules 2'!$A:$E,5,0)</f>
        <v>bank_account_key</v>
      </c>
      <c r="J31" s="1">
        <v>42012</v>
      </c>
      <c r="K31" t="s">
        <v>162</v>
      </c>
      <c r="M31" t="s">
        <v>537</v>
      </c>
      <c r="N31" t="s">
        <v>37</v>
      </c>
      <c r="O31">
        <v>-180</v>
      </c>
      <c r="P31" t="s">
        <v>29</v>
      </c>
      <c r="Q31">
        <v>2123674356</v>
      </c>
      <c r="R31" t="s">
        <v>38</v>
      </c>
      <c r="S31" t="s">
        <v>39</v>
      </c>
      <c r="T31" t="s">
        <v>40</v>
      </c>
      <c r="U31" t="s">
        <v>161</v>
      </c>
      <c r="V31" t="s">
        <v>162</v>
      </c>
      <c r="X31" t="s">
        <v>42</v>
      </c>
      <c r="Y31" t="s">
        <v>43</v>
      </c>
      <c r="AA31">
        <v>180</v>
      </c>
      <c r="AB31">
        <v>2015</v>
      </c>
      <c r="AC31" t="s">
        <v>514</v>
      </c>
      <c r="AD31" t="str">
        <f>T31&amp;"-"&amp;U31</f>
        <v>A02 - Expense-Exp-HOA</v>
      </c>
      <c r="AE31" t="str">
        <f>D31&amp;"-"&amp;E31</f>
        <v>A01-Income-Exp-HOA</v>
      </c>
      <c r="AF31" t="str">
        <f>IF(O31&gt;0,"debit","credit")</f>
        <v>credit</v>
      </c>
    </row>
    <row r="32" spans="1:32" hidden="1" x14ac:dyDescent="0.35">
      <c r="A32" t="s">
        <v>533</v>
      </c>
      <c r="B32" t="s">
        <v>30</v>
      </c>
      <c r="C32" t="s">
        <v>31</v>
      </c>
      <c r="D32" t="str">
        <f>VLOOKUP($AD32,'Rules 1'!$A:$E,4,0)</f>
        <v>A01-Income</v>
      </c>
      <c r="E32" t="str">
        <f>VLOOKUP($AD32,'Rules 1'!$A:$E,5,0)</f>
        <v>Exp-HOA</v>
      </c>
      <c r="F32" t="str">
        <f>IF(H32=$A$2,$A32,H32)</f>
        <v>GeneralVendor</v>
      </c>
      <c r="G32" t="str">
        <f>IF(I32=$A$2,$A32,I32)</f>
        <v>1905Morning</v>
      </c>
      <c r="H32" t="str">
        <f>VLOOKUP($AE32,'Rules 2'!$A:$E,4,0)</f>
        <v>GeneralVendor</v>
      </c>
      <c r="I32" t="str">
        <f>VLOOKUP($AE32,'Rules 2'!$A:$E,5,0)</f>
        <v>bank_account_key</v>
      </c>
      <c r="J32" s="1">
        <v>42090</v>
      </c>
      <c r="K32" t="s">
        <v>162</v>
      </c>
      <c r="M32" t="s">
        <v>673</v>
      </c>
      <c r="N32" t="s">
        <v>37</v>
      </c>
      <c r="O32" s="2">
        <v>-167.5</v>
      </c>
      <c r="P32" t="s">
        <v>533</v>
      </c>
      <c r="Q32">
        <v>2120678228</v>
      </c>
      <c r="R32" t="s">
        <v>57</v>
      </c>
      <c r="S32" t="s">
        <v>58</v>
      </c>
      <c r="T32" t="s">
        <v>40</v>
      </c>
      <c r="U32" t="s">
        <v>161</v>
      </c>
      <c r="V32" t="s">
        <v>162</v>
      </c>
      <c r="X32" t="s">
        <v>534</v>
      </c>
      <c r="Y32" t="s">
        <v>43</v>
      </c>
      <c r="AA32" s="2">
        <v>167.5</v>
      </c>
      <c r="AB32">
        <v>2015</v>
      </c>
      <c r="AC32" t="s">
        <v>608</v>
      </c>
      <c r="AD32" t="str">
        <f>T32&amp;"-"&amp;U32</f>
        <v>A02 - Expense-Exp-HOA</v>
      </c>
      <c r="AE32" t="str">
        <f>D32&amp;"-"&amp;E32</f>
        <v>A01-Income-Exp-HOA</v>
      </c>
      <c r="AF32" t="str">
        <f>IF(O32&gt;0,"debit","credit")</f>
        <v>credit</v>
      </c>
    </row>
    <row r="33" spans="1:32" hidden="1" x14ac:dyDescent="0.35">
      <c r="A33" t="s">
        <v>618</v>
      </c>
      <c r="B33" t="s">
        <v>30</v>
      </c>
      <c r="C33" t="s">
        <v>31</v>
      </c>
      <c r="D33" t="str">
        <f>VLOOKUP($AD33,'Rules 1'!$A:$E,4,0)</f>
        <v>A01-Income</v>
      </c>
      <c r="E33" t="str">
        <f>VLOOKUP($AD33,'Rules 1'!$A:$E,5,0)</f>
        <v>Exp-HOA</v>
      </c>
      <c r="F33" t="str">
        <f>IF(H33=$A$2,$A33,H33)</f>
        <v>GeneralVendor</v>
      </c>
      <c r="G33" t="str">
        <f>IF(I33=$A$2,$A33,I33)</f>
        <v>2708Mountain</v>
      </c>
      <c r="H33" t="str">
        <f>VLOOKUP($AE33,'Rules 2'!$A:$E,4,0)</f>
        <v>GeneralVendor</v>
      </c>
      <c r="I33" t="str">
        <f>VLOOKUP($AE33,'Rules 2'!$A:$E,5,0)</f>
        <v>bank_account_key</v>
      </c>
      <c r="J33" s="1">
        <v>42165</v>
      </c>
      <c r="K33" t="s">
        <v>162</v>
      </c>
      <c r="M33" t="s">
        <v>867</v>
      </c>
      <c r="N33" t="s">
        <v>37</v>
      </c>
      <c r="O33">
        <v>-245</v>
      </c>
      <c r="P33" t="s">
        <v>618</v>
      </c>
      <c r="Q33">
        <v>0</v>
      </c>
      <c r="R33" t="s">
        <v>38</v>
      </c>
      <c r="S33" t="s">
        <v>17</v>
      </c>
      <c r="T33" t="s">
        <v>40</v>
      </c>
      <c r="U33" t="s">
        <v>161</v>
      </c>
      <c r="V33" t="s">
        <v>162</v>
      </c>
      <c r="X33" t="s">
        <v>619</v>
      </c>
      <c r="Y33" t="s">
        <v>43</v>
      </c>
      <c r="AA33">
        <v>245</v>
      </c>
      <c r="AB33">
        <v>2015</v>
      </c>
      <c r="AC33" t="s">
        <v>821</v>
      </c>
      <c r="AD33" t="str">
        <f>T33&amp;"-"&amp;U33</f>
        <v>A02 - Expense-Exp-HOA</v>
      </c>
      <c r="AE33" t="str">
        <f>D33&amp;"-"&amp;E33</f>
        <v>A01-Income-Exp-HOA</v>
      </c>
      <c r="AF33" t="str">
        <f>IF(O33&gt;0,"debit","credit")</f>
        <v>credit</v>
      </c>
    </row>
    <row r="34" spans="1:32" hidden="1" x14ac:dyDescent="0.35">
      <c r="A34" t="s">
        <v>533</v>
      </c>
      <c r="B34" t="s">
        <v>30</v>
      </c>
      <c r="C34" t="s">
        <v>31</v>
      </c>
      <c r="D34" t="str">
        <f>VLOOKUP($AD34,'Rules 1'!$A:$E,4,0)</f>
        <v>A01-Income</v>
      </c>
      <c r="E34" t="str">
        <f>VLOOKUP($AD34,'Rules 1'!$A:$E,5,0)</f>
        <v>Exp-HOA</v>
      </c>
      <c r="F34" t="str">
        <f>IF(H34=$A$2,$A34,H34)</f>
        <v>GeneralVendor</v>
      </c>
      <c r="G34" t="str">
        <f>IF(I34=$A$2,$A34,I34)</f>
        <v>1905Morning</v>
      </c>
      <c r="H34" t="str">
        <f>VLOOKUP($AE34,'Rules 2'!$A:$E,4,0)</f>
        <v>GeneralVendor</v>
      </c>
      <c r="I34" t="str">
        <f>VLOOKUP($AE34,'Rules 2'!$A:$E,5,0)</f>
        <v>bank_account_key</v>
      </c>
      <c r="J34" s="1">
        <v>42313</v>
      </c>
      <c r="K34" t="s">
        <v>162</v>
      </c>
      <c r="M34" t="s">
        <v>1134</v>
      </c>
      <c r="N34" t="s">
        <v>37</v>
      </c>
      <c r="O34">
        <v>-167.5</v>
      </c>
      <c r="P34" t="s">
        <v>533</v>
      </c>
      <c r="Q34">
        <v>2120678228</v>
      </c>
      <c r="R34" t="s">
        <v>57</v>
      </c>
      <c r="S34" t="s">
        <v>58</v>
      </c>
      <c r="T34" t="s">
        <v>40</v>
      </c>
      <c r="U34" t="s">
        <v>161</v>
      </c>
      <c r="V34" t="s">
        <v>162</v>
      </c>
      <c r="X34" t="s">
        <v>534</v>
      </c>
      <c r="Y34" t="s">
        <v>43</v>
      </c>
      <c r="AA34">
        <v>167.5</v>
      </c>
      <c r="AB34">
        <v>2015</v>
      </c>
      <c r="AC34" t="s">
        <v>1117</v>
      </c>
      <c r="AD34" t="str">
        <f>T34&amp;"-"&amp;U34</f>
        <v>A02 - Expense-Exp-HOA</v>
      </c>
      <c r="AE34" t="str">
        <f>D34&amp;"-"&amp;E34</f>
        <v>A01-Income-Exp-HOA</v>
      </c>
      <c r="AF34" t="str">
        <f>IF(O34&gt;0,"debit","credit")</f>
        <v>credit</v>
      </c>
    </row>
    <row r="35" spans="1:32" hidden="1" x14ac:dyDescent="0.35">
      <c r="A35" t="s">
        <v>735</v>
      </c>
      <c r="B35" t="s">
        <v>30</v>
      </c>
      <c r="C35" t="s">
        <v>31</v>
      </c>
      <c r="D35" t="str">
        <f>VLOOKUP($AD35,'Rules 1'!$A:$E,4,0)</f>
        <v>A01-Income</v>
      </c>
      <c r="E35" t="str">
        <f>VLOOKUP($AD35,'Rules 1'!$A:$E,5,0)</f>
        <v>Exp-HOA</v>
      </c>
      <c r="F35" t="str">
        <f>IF(H35=$A$2,$A35,H35)</f>
        <v>GeneralVendor</v>
      </c>
      <c r="G35" t="str">
        <f>IF(I35=$A$2,$A35,I35)</f>
        <v>8604Wagon</v>
      </c>
      <c r="H35" t="str">
        <f>VLOOKUP($AE35,'Rules 2'!$A:$E,4,0)</f>
        <v>GeneralVendor</v>
      </c>
      <c r="I35" t="str">
        <f>VLOOKUP($AE35,'Rules 2'!$A:$E,5,0)</f>
        <v>bank_account_key</v>
      </c>
      <c r="J35" s="1">
        <v>42327</v>
      </c>
      <c r="K35" t="s">
        <v>162</v>
      </c>
      <c r="M35" t="s">
        <v>1139</v>
      </c>
      <c r="N35" t="s">
        <v>37</v>
      </c>
      <c r="O35">
        <v>-192.5</v>
      </c>
      <c r="P35" t="s">
        <v>735</v>
      </c>
      <c r="Q35">
        <v>710665618</v>
      </c>
      <c r="R35" t="s">
        <v>57</v>
      </c>
      <c r="S35" t="s">
        <v>58</v>
      </c>
      <c r="T35" t="s">
        <v>40</v>
      </c>
      <c r="U35" t="s">
        <v>161</v>
      </c>
      <c r="V35" t="s">
        <v>162</v>
      </c>
      <c r="X35" t="s">
        <v>736</v>
      </c>
      <c r="Y35" t="s">
        <v>43</v>
      </c>
      <c r="AA35">
        <v>192.5</v>
      </c>
      <c r="AB35">
        <v>2015</v>
      </c>
      <c r="AC35" t="s">
        <v>1117</v>
      </c>
      <c r="AD35" t="str">
        <f>T35&amp;"-"&amp;U35</f>
        <v>A02 - Expense-Exp-HOA</v>
      </c>
      <c r="AE35" t="str">
        <f>D35&amp;"-"&amp;E35</f>
        <v>A01-Income-Exp-HOA</v>
      </c>
      <c r="AF35" t="str">
        <f>IF(O35&gt;0,"debit","credit")</f>
        <v>credit</v>
      </c>
    </row>
    <row r="36" spans="1:32" hidden="1" x14ac:dyDescent="0.35">
      <c r="A36" t="s">
        <v>29</v>
      </c>
      <c r="B36" t="s">
        <v>30</v>
      </c>
      <c r="C36" t="s">
        <v>31</v>
      </c>
      <c r="D36" t="str">
        <f>VLOOKUP($AD36,'Rules 1'!$A:$E,4,0)</f>
        <v>A01-Income</v>
      </c>
      <c r="E36" t="str">
        <f>VLOOKUP($AD36,'Rules 1'!$A:$E,5,0)</f>
        <v>Exp-HOA</v>
      </c>
      <c r="F36" t="str">
        <f>IF(H36=$A$2,$A36,H36)</f>
        <v>GeneralVendor</v>
      </c>
      <c r="G36" t="str">
        <f>IF(I36=$A$2,$A36,I36)</f>
        <v>108Pagoda</v>
      </c>
      <c r="H36" t="str">
        <f>VLOOKUP($AE36,'Rules 2'!$A:$E,4,0)</f>
        <v>GeneralVendor</v>
      </c>
      <c r="I36" t="str">
        <f>VLOOKUP($AE36,'Rules 2'!$A:$E,5,0)</f>
        <v>bank_account_key</v>
      </c>
      <c r="J36" s="1">
        <v>42342</v>
      </c>
      <c r="K36" t="s">
        <v>162</v>
      </c>
      <c r="M36" t="s">
        <v>1182</v>
      </c>
      <c r="N36" t="s">
        <v>37</v>
      </c>
      <c r="O36">
        <v>-180</v>
      </c>
      <c r="P36" t="s">
        <v>29</v>
      </c>
      <c r="Q36">
        <v>2123674356</v>
      </c>
      <c r="R36" t="s">
        <v>38</v>
      </c>
      <c r="S36" t="s">
        <v>39</v>
      </c>
      <c r="T36" t="s">
        <v>40</v>
      </c>
      <c r="U36" t="s">
        <v>161</v>
      </c>
      <c r="V36" t="s">
        <v>162</v>
      </c>
      <c r="X36" t="s">
        <v>42</v>
      </c>
      <c r="Y36" t="s">
        <v>43</v>
      </c>
      <c r="AA36">
        <v>180</v>
      </c>
      <c r="AB36">
        <v>2015</v>
      </c>
      <c r="AC36" t="s">
        <v>1155</v>
      </c>
      <c r="AD36" t="str">
        <f>T36&amp;"-"&amp;U36</f>
        <v>A02 - Expense-Exp-HOA</v>
      </c>
      <c r="AE36" t="str">
        <f>D36&amp;"-"&amp;E36</f>
        <v>A01-Income-Exp-HOA</v>
      </c>
      <c r="AF36" t="str">
        <f>IF(O36&gt;0,"debit","credit")</f>
        <v>credit</v>
      </c>
    </row>
    <row r="37" spans="1:32" hidden="1" x14ac:dyDescent="0.35">
      <c r="A37" t="s">
        <v>533</v>
      </c>
      <c r="B37" t="s">
        <v>30</v>
      </c>
      <c r="C37" t="s">
        <v>31</v>
      </c>
      <c r="D37" t="str">
        <f>VLOOKUP($AD37,'Rules 1'!$A:$E,4,0)</f>
        <v>A01-Income</v>
      </c>
      <c r="E37" t="str">
        <f>VLOOKUP($AD37,'Rules 1'!$A:$E,5,0)</f>
        <v>Exp-Insurance</v>
      </c>
      <c r="F37" t="str">
        <f>IF(H37=$A$2,$A37,H37)</f>
        <v>GeneralVendor</v>
      </c>
      <c r="G37" t="str">
        <f>IF(I37=$A$2,$A37,I37)</f>
        <v>1905Morning</v>
      </c>
      <c r="H37" t="str">
        <f>VLOOKUP($AE37,'Rules 2'!$A:$E,4,0)</f>
        <v>GeneralVendor</v>
      </c>
      <c r="I37" t="str">
        <f>VLOOKUP($AE37,'Rules 2'!$A:$E,5,0)</f>
        <v>bank_account_key</v>
      </c>
      <c r="J37" s="1">
        <v>42027</v>
      </c>
      <c r="K37" t="s">
        <v>557</v>
      </c>
      <c r="M37" t="s">
        <v>558</v>
      </c>
      <c r="N37" t="s">
        <v>37</v>
      </c>
      <c r="O37" s="2">
        <v>-24</v>
      </c>
      <c r="P37" t="s">
        <v>533</v>
      </c>
      <c r="Q37">
        <v>2120678228</v>
      </c>
      <c r="R37" t="s">
        <v>57</v>
      </c>
      <c r="S37" t="s">
        <v>58</v>
      </c>
      <c r="T37" t="s">
        <v>40</v>
      </c>
      <c r="U37" t="s">
        <v>418</v>
      </c>
      <c r="V37" t="s">
        <v>557</v>
      </c>
      <c r="X37" t="s">
        <v>534</v>
      </c>
      <c r="Y37" t="s">
        <v>43</v>
      </c>
      <c r="AA37" s="2">
        <v>24</v>
      </c>
      <c r="AB37">
        <v>2015</v>
      </c>
      <c r="AC37" t="s">
        <v>514</v>
      </c>
      <c r="AD37" t="str">
        <f>T37&amp;"-"&amp;U37</f>
        <v>A02 - Expense-Exp-Insurance</v>
      </c>
      <c r="AE37" t="str">
        <f>D37&amp;"-"&amp;E37</f>
        <v>A01-Income-Exp-Insurance</v>
      </c>
      <c r="AF37" t="str">
        <f>IF(O37&gt;0,"debit","credit")</f>
        <v>credit</v>
      </c>
    </row>
    <row r="38" spans="1:32" hidden="1" x14ac:dyDescent="0.35">
      <c r="A38" t="s">
        <v>307</v>
      </c>
      <c r="B38" t="s">
        <v>30</v>
      </c>
      <c r="C38" t="s">
        <v>31</v>
      </c>
      <c r="D38" t="str">
        <f>VLOOKUP($AD38,'Rules 1'!$A:$E,4,0)</f>
        <v>A01-Income</v>
      </c>
      <c r="E38" t="str">
        <f>VLOOKUP($AD38,'Rules 1'!$A:$E,5,0)</f>
        <v>Exp-Insurance</v>
      </c>
      <c r="F38" t="str">
        <f>IF(H38=$A$2,$A38,H38)</f>
        <v>GeneralVendor</v>
      </c>
      <c r="G38" t="str">
        <f>IF(I38=$A$2,$A38,I38)</f>
        <v>108Meadow</v>
      </c>
      <c r="H38" t="str">
        <f>VLOOKUP($AE38,'Rules 2'!$A:$E,4,0)</f>
        <v>GeneralVendor</v>
      </c>
      <c r="I38" t="str">
        <f>VLOOKUP($AE38,'Rules 2'!$A:$E,5,0)</f>
        <v>bank_account_key</v>
      </c>
      <c r="J38" s="1">
        <v>42156</v>
      </c>
      <c r="K38" t="s">
        <v>557</v>
      </c>
      <c r="M38" t="s">
        <v>822</v>
      </c>
      <c r="N38" t="s">
        <v>37</v>
      </c>
      <c r="O38">
        <v>-725</v>
      </c>
      <c r="P38" t="s">
        <v>307</v>
      </c>
      <c r="Q38">
        <v>3123666335</v>
      </c>
      <c r="R38" t="s">
        <v>57</v>
      </c>
      <c r="S38" t="s">
        <v>277</v>
      </c>
      <c r="T38" t="s">
        <v>40</v>
      </c>
      <c r="U38" t="s">
        <v>418</v>
      </c>
      <c r="V38" t="s">
        <v>557</v>
      </c>
      <c r="X38" t="s">
        <v>308</v>
      </c>
      <c r="Y38" t="s">
        <v>43</v>
      </c>
      <c r="AA38">
        <v>725</v>
      </c>
      <c r="AB38">
        <v>2015</v>
      </c>
      <c r="AC38" t="s">
        <v>821</v>
      </c>
      <c r="AD38" t="str">
        <f>T38&amp;"-"&amp;U38</f>
        <v>A02 - Expense-Exp-Insurance</v>
      </c>
      <c r="AE38" t="str">
        <f>D38&amp;"-"&amp;E38</f>
        <v>A01-Income-Exp-Insurance</v>
      </c>
      <c r="AF38" t="str">
        <f>IF(O38&gt;0,"debit","credit")</f>
        <v>credit</v>
      </c>
    </row>
    <row r="39" spans="1:32" hidden="1" x14ac:dyDescent="0.35">
      <c r="A39" t="s">
        <v>779</v>
      </c>
      <c r="B39" t="s">
        <v>30</v>
      </c>
      <c r="C39" t="s">
        <v>31</v>
      </c>
      <c r="D39" t="str">
        <f>VLOOKUP($AD39,'Rules 1'!$A:$E,4,0)</f>
        <v>A01-Income</v>
      </c>
      <c r="E39" t="str">
        <f>VLOOKUP($AD39,'Rules 1'!$A:$E,5,0)</f>
        <v>Exp-Insurance</v>
      </c>
      <c r="F39" t="str">
        <f>IF(H39=$A$2,$A39,H39)</f>
        <v>GeneralVendor</v>
      </c>
      <c r="G39" t="str">
        <f>IF(I39=$A$2,$A39,I39)</f>
        <v>1117Brewer</v>
      </c>
      <c r="H39" t="str">
        <f>VLOOKUP($AE39,'Rules 2'!$A:$E,4,0)</f>
        <v>GeneralVendor</v>
      </c>
      <c r="I39" t="str">
        <f>VLOOKUP($AE39,'Rules 2'!$A:$E,5,0)</f>
        <v>bank_account_key</v>
      </c>
      <c r="J39" s="1">
        <v>42156</v>
      </c>
      <c r="K39" t="s">
        <v>557</v>
      </c>
      <c r="M39" t="s">
        <v>837</v>
      </c>
      <c r="N39" t="s">
        <v>37</v>
      </c>
      <c r="O39">
        <v>-750</v>
      </c>
      <c r="P39" t="s">
        <v>779</v>
      </c>
      <c r="Q39">
        <v>8320442620</v>
      </c>
      <c r="R39" t="s">
        <v>57</v>
      </c>
      <c r="S39" t="s">
        <v>277</v>
      </c>
      <c r="T39" t="s">
        <v>40</v>
      </c>
      <c r="U39" t="s">
        <v>418</v>
      </c>
      <c r="V39" t="s">
        <v>557</v>
      </c>
      <c r="X39" t="s">
        <v>780</v>
      </c>
      <c r="Y39" t="s">
        <v>43</v>
      </c>
      <c r="AA39">
        <v>750</v>
      </c>
      <c r="AB39">
        <v>2015</v>
      </c>
      <c r="AC39" t="s">
        <v>821</v>
      </c>
      <c r="AD39" t="str">
        <f>T39&amp;"-"&amp;U39</f>
        <v>A02 - Expense-Exp-Insurance</v>
      </c>
      <c r="AE39" t="str">
        <f>D39&amp;"-"&amp;E39</f>
        <v>A01-Income-Exp-Insurance</v>
      </c>
      <c r="AF39" t="str">
        <f>IF(O39&gt;0,"debit","credit")</f>
        <v>credit</v>
      </c>
    </row>
    <row r="40" spans="1:32" hidden="1" x14ac:dyDescent="0.35">
      <c r="A40" t="s">
        <v>276</v>
      </c>
      <c r="B40" t="s">
        <v>30</v>
      </c>
      <c r="C40" t="s">
        <v>31</v>
      </c>
      <c r="D40" t="str">
        <f>VLOOKUP($AD40,'Rules 1'!$A:$E,4,0)</f>
        <v>A01-Income</v>
      </c>
      <c r="E40" t="str">
        <f>VLOOKUP($AD40,'Rules 1'!$A:$E,5,0)</f>
        <v>Exp-Insurance</v>
      </c>
      <c r="F40" t="str">
        <f>IF(H40=$A$2,$A40,H40)</f>
        <v>GeneralVendor</v>
      </c>
      <c r="G40" t="str">
        <f>IF(I40=$A$2,$A40,I40)</f>
        <v>116Meadow</v>
      </c>
      <c r="H40" t="str">
        <f>VLOOKUP($AE40,'Rules 2'!$A:$E,4,0)</f>
        <v>GeneralVendor</v>
      </c>
      <c r="I40" t="str">
        <f>VLOOKUP($AE40,'Rules 2'!$A:$E,5,0)</f>
        <v>bank_account_key</v>
      </c>
      <c r="J40" s="1">
        <v>42158</v>
      </c>
      <c r="K40" t="s">
        <v>557</v>
      </c>
      <c r="M40" t="s">
        <v>859</v>
      </c>
      <c r="N40" t="s">
        <v>37</v>
      </c>
      <c r="O40">
        <v>-663</v>
      </c>
      <c r="P40" t="s">
        <v>276</v>
      </c>
      <c r="Q40">
        <v>3123680344</v>
      </c>
      <c r="R40" t="s">
        <v>57</v>
      </c>
      <c r="S40" t="s">
        <v>277</v>
      </c>
      <c r="T40" t="s">
        <v>40</v>
      </c>
      <c r="U40" t="s">
        <v>418</v>
      </c>
      <c r="V40" t="s">
        <v>557</v>
      </c>
      <c r="X40" t="s">
        <v>279</v>
      </c>
      <c r="Y40" t="s">
        <v>43</v>
      </c>
      <c r="AA40">
        <v>663</v>
      </c>
      <c r="AB40">
        <v>2015</v>
      </c>
      <c r="AC40" t="s">
        <v>821</v>
      </c>
      <c r="AD40" t="str">
        <f>T40&amp;"-"&amp;U40</f>
        <v>A02 - Expense-Exp-Insurance</v>
      </c>
      <c r="AE40" t="str">
        <f>D40&amp;"-"&amp;E40</f>
        <v>A01-Income-Exp-Insurance</v>
      </c>
      <c r="AF40" t="str">
        <f>IF(O40&gt;0,"debit","credit")</f>
        <v>credit</v>
      </c>
    </row>
    <row r="41" spans="1:32" hidden="1" x14ac:dyDescent="0.35">
      <c r="A41" t="s">
        <v>307</v>
      </c>
      <c r="B41" t="s">
        <v>30</v>
      </c>
      <c r="C41" t="s">
        <v>31</v>
      </c>
      <c r="D41" t="str">
        <f>VLOOKUP($AD41,'Rules 1'!$A:$E,4,0)</f>
        <v>A01-Income</v>
      </c>
      <c r="E41" t="str">
        <f>VLOOKUP($AD41,'Rules 1'!$A:$E,5,0)</f>
        <v>Exp-Insurance</v>
      </c>
      <c r="F41" t="s">
        <v>307</v>
      </c>
      <c r="G41" t="s">
        <v>88</v>
      </c>
      <c r="H41" t="str">
        <f>VLOOKUP($AE41,'Rules 2'!$A:$E,4,0)</f>
        <v>GeneralVendor</v>
      </c>
      <c r="I41" t="str">
        <f>VLOOKUP($AE41,'Rules 2'!$A:$E,5,0)</f>
        <v>bank_account_key</v>
      </c>
      <c r="J41" s="1">
        <v>42293</v>
      </c>
      <c r="K41" t="s">
        <v>557</v>
      </c>
      <c r="M41" t="s">
        <v>1104</v>
      </c>
      <c r="N41" t="s">
        <v>37</v>
      </c>
      <c r="O41">
        <v>862</v>
      </c>
      <c r="P41" t="s">
        <v>307</v>
      </c>
      <c r="Q41">
        <v>3123666335</v>
      </c>
      <c r="R41" t="s">
        <v>57</v>
      </c>
      <c r="S41" t="s">
        <v>277</v>
      </c>
      <c r="T41" t="s">
        <v>40</v>
      </c>
      <c r="U41" t="s">
        <v>418</v>
      </c>
      <c r="V41" t="s">
        <v>557</v>
      </c>
      <c r="X41" t="s">
        <v>308</v>
      </c>
      <c r="Y41" t="s">
        <v>43</v>
      </c>
      <c r="AA41">
        <v>862</v>
      </c>
      <c r="AB41">
        <v>2015</v>
      </c>
      <c r="AC41" t="s">
        <v>1075</v>
      </c>
      <c r="AD41" t="str">
        <f>T41&amp;"-"&amp;U41</f>
        <v>A02 - Expense-Exp-Insurance</v>
      </c>
      <c r="AE41" t="str">
        <f>D41&amp;"-"&amp;E41</f>
        <v>A01-Income-Exp-Insurance</v>
      </c>
      <c r="AF41" t="str">
        <f>IF(O41&gt;0,"debit","credit")</f>
        <v>debit</v>
      </c>
    </row>
    <row r="42" spans="1:32" hidden="1" x14ac:dyDescent="0.35">
      <c r="A42" t="s">
        <v>29</v>
      </c>
      <c r="B42" t="s">
        <v>30</v>
      </c>
      <c r="C42" t="s">
        <v>31</v>
      </c>
      <c r="D42" t="str">
        <f>VLOOKUP($AD42,'Rules 1'!$A:$E,4,0)</f>
        <v>A01-Income</v>
      </c>
      <c r="E42" t="str">
        <f>VLOOKUP($AD42,'Rules 1'!$A:$E,5,0)</f>
        <v>Exp-Insurance</v>
      </c>
      <c r="F42" t="str">
        <f>IF(H42=$A$2,$A42,H42)</f>
        <v>GeneralVendor</v>
      </c>
      <c r="G42" t="str">
        <f>IF(I42=$A$2,$A42,I42)</f>
        <v>108Pagoda</v>
      </c>
      <c r="H42" t="str">
        <f>VLOOKUP($AE42,'Rules 2'!$A:$E,4,0)</f>
        <v>GeneralVendor</v>
      </c>
      <c r="I42" t="str">
        <f>VLOOKUP($AE42,'Rules 2'!$A:$E,5,0)</f>
        <v>bank_account_key</v>
      </c>
      <c r="J42" s="1">
        <v>42293</v>
      </c>
      <c r="K42" t="s">
        <v>945</v>
      </c>
      <c r="M42" t="s">
        <v>1105</v>
      </c>
      <c r="N42" t="s">
        <v>37</v>
      </c>
      <c r="O42">
        <v>-862</v>
      </c>
      <c r="P42" t="s">
        <v>29</v>
      </c>
      <c r="Q42">
        <v>2123674356</v>
      </c>
      <c r="R42" t="s">
        <v>38</v>
      </c>
      <c r="S42" t="s">
        <v>39</v>
      </c>
      <c r="T42" t="s">
        <v>40</v>
      </c>
      <c r="U42" t="s">
        <v>418</v>
      </c>
      <c r="V42" t="s">
        <v>945</v>
      </c>
      <c r="X42" t="s">
        <v>42</v>
      </c>
      <c r="Y42" t="s">
        <v>43</v>
      </c>
      <c r="AA42">
        <v>862</v>
      </c>
      <c r="AB42">
        <v>2015</v>
      </c>
      <c r="AC42" t="s">
        <v>1075</v>
      </c>
      <c r="AD42" t="str">
        <f>T42&amp;"-"&amp;U42</f>
        <v>A02 - Expense-Exp-Insurance</v>
      </c>
      <c r="AE42" t="str">
        <f>D42&amp;"-"&amp;E42</f>
        <v>A01-Income-Exp-Insurance</v>
      </c>
      <c r="AF42" t="str">
        <f>IF(O42&gt;0,"debit","credit")</f>
        <v>credit</v>
      </c>
    </row>
    <row r="43" spans="1:32" hidden="1" x14ac:dyDescent="0.35">
      <c r="A43" t="s">
        <v>307</v>
      </c>
      <c r="B43" t="s">
        <v>30</v>
      </c>
      <c r="C43" t="s">
        <v>31</v>
      </c>
      <c r="D43" t="str">
        <f>VLOOKUP($AD43,'Rules 1'!$A:$E,4,0)</f>
        <v>A01-Income</v>
      </c>
      <c r="E43" t="str">
        <f>VLOOKUP($AD43,'Rules 1'!$A:$E,5,0)</f>
        <v>Exp-Insurance</v>
      </c>
      <c r="F43" t="str">
        <f>IF(H43=$A$2,$A43,H43)</f>
        <v>GeneralVendor</v>
      </c>
      <c r="G43" t="str">
        <f>IF(I43=$A$2,$A43,I43)</f>
        <v>108Meadow</v>
      </c>
      <c r="H43" t="str">
        <f>VLOOKUP($AE43,'Rules 2'!$A:$E,4,0)</f>
        <v>GeneralVendor</v>
      </c>
      <c r="I43" t="str">
        <f>VLOOKUP($AE43,'Rules 2'!$A:$E,5,0)</f>
        <v>bank_account_key</v>
      </c>
      <c r="J43" s="1">
        <v>42296</v>
      </c>
      <c r="K43" t="s">
        <v>557</v>
      </c>
      <c r="M43" t="s">
        <v>1104</v>
      </c>
      <c r="N43" t="s">
        <v>37</v>
      </c>
      <c r="O43">
        <v>-862</v>
      </c>
      <c r="P43" t="s">
        <v>307</v>
      </c>
      <c r="Q43">
        <v>3123666335</v>
      </c>
      <c r="R43" t="s">
        <v>57</v>
      </c>
      <c r="S43" t="s">
        <v>277</v>
      </c>
      <c r="T43" t="s">
        <v>40</v>
      </c>
      <c r="U43" t="s">
        <v>418</v>
      </c>
      <c r="V43" t="s">
        <v>557</v>
      </c>
      <c r="X43" t="s">
        <v>308</v>
      </c>
      <c r="Y43" t="s">
        <v>43</v>
      </c>
      <c r="AA43">
        <v>862</v>
      </c>
      <c r="AB43">
        <v>2015</v>
      </c>
      <c r="AC43" t="s">
        <v>1075</v>
      </c>
      <c r="AD43" t="str">
        <f>T43&amp;"-"&amp;U43</f>
        <v>A02 - Expense-Exp-Insurance</v>
      </c>
      <c r="AE43" t="str">
        <f>D43&amp;"-"&amp;E43</f>
        <v>A01-Income-Exp-Insurance</v>
      </c>
      <c r="AF43" t="str">
        <f>IF(O43&gt;0,"debit","credit")</f>
        <v>credit</v>
      </c>
    </row>
    <row r="44" spans="1:32" hidden="1" x14ac:dyDescent="0.35">
      <c r="A44" t="s">
        <v>52</v>
      </c>
      <c r="B44" t="s">
        <v>30</v>
      </c>
      <c r="C44" t="s">
        <v>31</v>
      </c>
      <c r="D44" t="str">
        <f>VLOOKUP($AD44,'Rules 1'!$A:$E,4,0)</f>
        <v>A01-Income</v>
      </c>
      <c r="E44" t="str">
        <f>VLOOKUP($AD44,'Rules 1'!$A:$E,5,0)</f>
        <v>Exp-Insurance</v>
      </c>
      <c r="F44" t="str">
        <f>IF(H44=$A$2,$A44,H44)</f>
        <v>GeneralVendor</v>
      </c>
      <c r="G44" t="str">
        <f>IF(I44=$A$2,$A44,I44)</f>
        <v>104Meadow</v>
      </c>
      <c r="H44" t="str">
        <f>VLOOKUP($AE44,'Rules 2'!$A:$E,4,0)</f>
        <v>GeneralVendor</v>
      </c>
      <c r="I44" t="str">
        <f>VLOOKUP($AE44,'Rules 2'!$A:$E,5,0)</f>
        <v>bank_account_key</v>
      </c>
      <c r="J44" s="1">
        <v>42310</v>
      </c>
      <c r="K44" t="s">
        <v>557</v>
      </c>
      <c r="M44" t="s">
        <v>1116</v>
      </c>
      <c r="N44" t="s">
        <v>37</v>
      </c>
      <c r="O44">
        <v>-672</v>
      </c>
      <c r="P44" t="s">
        <v>52</v>
      </c>
      <c r="Q44">
        <v>2123710218</v>
      </c>
      <c r="R44" t="s">
        <v>57</v>
      </c>
      <c r="S44" t="s">
        <v>58</v>
      </c>
      <c r="T44" t="s">
        <v>40</v>
      </c>
      <c r="U44" t="s">
        <v>418</v>
      </c>
      <c r="V44" t="s">
        <v>557</v>
      </c>
      <c r="X44" t="s">
        <v>61</v>
      </c>
      <c r="Y44" t="s">
        <v>43</v>
      </c>
      <c r="AA44">
        <v>672</v>
      </c>
      <c r="AB44">
        <v>2015</v>
      </c>
      <c r="AC44" t="s">
        <v>1117</v>
      </c>
      <c r="AD44" t="str">
        <f>T44&amp;"-"&amp;U44</f>
        <v>A02 - Expense-Exp-Insurance</v>
      </c>
      <c r="AE44" t="str">
        <f>D44&amp;"-"&amp;E44</f>
        <v>A01-Income-Exp-Insurance</v>
      </c>
      <c r="AF44" t="str">
        <f>IF(O44&gt;0,"debit","credit")</f>
        <v>credit</v>
      </c>
    </row>
    <row r="45" spans="1:32" hidden="1" x14ac:dyDescent="0.35">
      <c r="A45" t="s">
        <v>395</v>
      </c>
      <c r="B45" t="s">
        <v>30</v>
      </c>
      <c r="C45" t="s">
        <v>31</v>
      </c>
      <c r="D45" t="str">
        <f>VLOOKUP($AD45,'Rules 1'!$A:$E,4,0)</f>
        <v>A01-Income</v>
      </c>
      <c r="E45" t="str">
        <f>VLOOKUP($AD45,'Rules 1'!$A:$E,5,0)</f>
        <v>Exp-Insurance</v>
      </c>
      <c r="F45" t="str">
        <f>IF(H45=$A$2,$A45,H45)</f>
        <v>GeneralVendor</v>
      </c>
      <c r="G45" t="str">
        <f>IF(I45=$A$2,$A45,I45)</f>
        <v>1342Newton</v>
      </c>
      <c r="H45" t="str">
        <f>VLOOKUP($AE45,'Rules 2'!$A:$E,4,0)</f>
        <v>GeneralVendor</v>
      </c>
      <c r="I45" t="str">
        <f>VLOOKUP($AE45,'Rules 2'!$A:$E,5,0)</f>
        <v>bank_account_key</v>
      </c>
      <c r="J45" s="1">
        <v>42320</v>
      </c>
      <c r="K45" t="s">
        <v>1136</v>
      </c>
      <c r="M45" t="s">
        <v>1137</v>
      </c>
      <c r="N45" t="s">
        <v>37</v>
      </c>
      <c r="O45">
        <v>-804</v>
      </c>
      <c r="P45" t="s">
        <v>395</v>
      </c>
      <c r="Q45">
        <v>3123752192</v>
      </c>
      <c r="R45" t="s">
        <v>38</v>
      </c>
      <c r="S45" t="s">
        <v>277</v>
      </c>
      <c r="T45" t="s">
        <v>40</v>
      </c>
      <c r="U45" t="s">
        <v>418</v>
      </c>
      <c r="V45" t="s">
        <v>1136</v>
      </c>
      <c r="X45" t="s">
        <v>396</v>
      </c>
      <c r="Y45" t="s">
        <v>43</v>
      </c>
      <c r="AA45">
        <v>804</v>
      </c>
      <c r="AB45">
        <v>2015</v>
      </c>
      <c r="AC45" t="s">
        <v>1117</v>
      </c>
      <c r="AD45" t="str">
        <f>T45&amp;"-"&amp;U45</f>
        <v>A02 - Expense-Exp-Insurance</v>
      </c>
      <c r="AE45" t="str">
        <f>D45&amp;"-"&amp;E45</f>
        <v>A01-Income-Exp-Insurance</v>
      </c>
      <c r="AF45" t="str">
        <f>IF(O45&gt;0,"debit","credit")</f>
        <v>credit</v>
      </c>
    </row>
    <row r="46" spans="1:32" hidden="1" x14ac:dyDescent="0.35">
      <c r="A46" t="s">
        <v>433</v>
      </c>
      <c r="B46" t="s">
        <v>30</v>
      </c>
      <c r="C46" t="s">
        <v>31</v>
      </c>
      <c r="D46" t="str">
        <f>VLOOKUP($AD46,'Rules 1'!$A:$E,4,0)</f>
        <v>A01-Income</v>
      </c>
      <c r="E46" t="str">
        <f>VLOOKUP($AD46,'Rules 1'!$A:$E,5,0)</f>
        <v>Exp-Insurance</v>
      </c>
      <c r="F46" t="str">
        <f>IF(H46=$A$2,$A46,H46)</f>
        <v>GeneralVendor</v>
      </c>
      <c r="G46" t="str">
        <f>IF(I46=$A$2,$A46,I46)</f>
        <v>711Parks</v>
      </c>
      <c r="H46" t="str">
        <f>VLOOKUP($AE46,'Rules 2'!$A:$E,4,0)</f>
        <v>GeneralVendor</v>
      </c>
      <c r="I46" t="str">
        <f>VLOOKUP($AE46,'Rules 2'!$A:$E,5,0)</f>
        <v>bank_account_key</v>
      </c>
      <c r="J46" s="1">
        <v>42356</v>
      </c>
      <c r="K46" t="s">
        <v>557</v>
      </c>
      <c r="M46" t="s">
        <v>1198</v>
      </c>
      <c r="N46" t="s">
        <v>37</v>
      </c>
      <c r="O46">
        <v>-884</v>
      </c>
      <c r="P46" t="s">
        <v>433</v>
      </c>
      <c r="Q46">
        <v>3123859963</v>
      </c>
      <c r="R46" t="s">
        <v>38</v>
      </c>
      <c r="S46" t="s">
        <v>277</v>
      </c>
      <c r="T46" t="s">
        <v>40</v>
      </c>
      <c r="U46" t="s">
        <v>418</v>
      </c>
      <c r="V46" t="s">
        <v>557</v>
      </c>
      <c r="X46" t="s">
        <v>434</v>
      </c>
      <c r="Y46" t="s">
        <v>43</v>
      </c>
      <c r="AA46">
        <v>884</v>
      </c>
      <c r="AB46">
        <v>2015</v>
      </c>
      <c r="AC46" t="s">
        <v>1155</v>
      </c>
      <c r="AD46" t="str">
        <f>T46&amp;"-"&amp;U46</f>
        <v>A02 - Expense-Exp-Insurance</v>
      </c>
      <c r="AE46" t="str">
        <f>D46&amp;"-"&amp;E46</f>
        <v>A01-Income-Exp-Insurance</v>
      </c>
      <c r="AF46" t="str">
        <f>IF(O46&gt;0,"debit","credit")</f>
        <v>credit</v>
      </c>
    </row>
    <row r="47" spans="1:32" hidden="1" x14ac:dyDescent="0.35">
      <c r="A47" t="s">
        <v>52</v>
      </c>
      <c r="B47" t="s">
        <v>30</v>
      </c>
      <c r="C47" t="s">
        <v>31</v>
      </c>
      <c r="D47" t="str">
        <f>VLOOKUP($AD47,'Rules 1'!$A:$E,4,0)</f>
        <v>A01-Income</v>
      </c>
      <c r="E47" t="str">
        <f>VLOOKUP($AD47,'Rules 1'!$A:$E,5,0)</f>
        <v>Exp-Mortgage</v>
      </c>
      <c r="F47" t="str">
        <f>IF(H47=$A$2,$A47,H47)</f>
        <v>GeneralVendor</v>
      </c>
      <c r="G47" t="str">
        <f>IF(I47=$A$2,$A47,I47)</f>
        <v>104Meadow</v>
      </c>
      <c r="H47" t="str">
        <f>VLOOKUP($AE47,'Rules 2'!$A:$E,4,0)</f>
        <v>GeneralVendor</v>
      </c>
      <c r="I47" t="str">
        <f>VLOOKUP($AE47,'Rules 2'!$A:$E,5,0)</f>
        <v>bank_account_key</v>
      </c>
      <c r="J47" s="1">
        <v>42006</v>
      </c>
      <c r="K47" t="s">
        <v>123</v>
      </c>
      <c r="M47" t="s">
        <v>513</v>
      </c>
      <c r="N47" t="s">
        <v>37</v>
      </c>
      <c r="O47" s="2">
        <v>-496.61</v>
      </c>
      <c r="P47" t="s">
        <v>52</v>
      </c>
      <c r="Q47">
        <v>2123710218</v>
      </c>
      <c r="R47" t="s">
        <v>57</v>
      </c>
      <c r="S47" t="s">
        <v>58</v>
      </c>
      <c r="T47" t="s">
        <v>40</v>
      </c>
      <c r="U47" t="s">
        <v>122</v>
      </c>
      <c r="V47" t="s">
        <v>123</v>
      </c>
      <c r="X47" t="s">
        <v>61</v>
      </c>
      <c r="Y47" t="s">
        <v>43</v>
      </c>
      <c r="AA47" s="2">
        <v>496.61</v>
      </c>
      <c r="AB47">
        <v>2015</v>
      </c>
      <c r="AC47" t="s">
        <v>514</v>
      </c>
      <c r="AD47" t="str">
        <f>T47&amp;"-"&amp;U47</f>
        <v>A02 - Expense-Exp-Mortgage</v>
      </c>
      <c r="AE47" t="str">
        <f>D47&amp;"-"&amp;E47</f>
        <v>A01-Income-Exp-Mortgage</v>
      </c>
      <c r="AF47" t="str">
        <f>IF(O47&gt;0,"debit","credit")</f>
        <v>credit</v>
      </c>
    </row>
    <row r="48" spans="1:32" hidden="1" x14ac:dyDescent="0.35">
      <c r="A48" t="s">
        <v>307</v>
      </c>
      <c r="B48" t="s">
        <v>30</v>
      </c>
      <c r="C48" t="s">
        <v>31</v>
      </c>
      <c r="D48" t="str">
        <f>VLOOKUP($AD48,'Rules 1'!$A:$E,4,0)</f>
        <v>A01-Income</v>
      </c>
      <c r="E48" t="str">
        <f>VLOOKUP($AD48,'Rules 1'!$A:$E,5,0)</f>
        <v>Exp-Mortgage</v>
      </c>
      <c r="F48" t="str">
        <f>IF(H48=$A$2,$A48,H48)</f>
        <v>GeneralVendor</v>
      </c>
      <c r="G48" t="str">
        <f>IF(I48=$A$2,$A48,I48)</f>
        <v>108Meadow</v>
      </c>
      <c r="H48" t="str">
        <f>VLOOKUP($AE48,'Rules 2'!$A:$E,4,0)</f>
        <v>GeneralVendor</v>
      </c>
      <c r="I48" t="str">
        <f>VLOOKUP($AE48,'Rules 2'!$A:$E,5,0)</f>
        <v>bank_account_key</v>
      </c>
      <c r="J48" s="1">
        <v>42006</v>
      </c>
      <c r="K48" t="s">
        <v>123</v>
      </c>
      <c r="M48" t="s">
        <v>516</v>
      </c>
      <c r="N48" t="s">
        <v>37</v>
      </c>
      <c r="O48" s="2">
        <v>-496.61</v>
      </c>
      <c r="P48" t="s">
        <v>307</v>
      </c>
      <c r="Q48">
        <v>3123666335</v>
      </c>
      <c r="R48" t="s">
        <v>57</v>
      </c>
      <c r="S48" t="s">
        <v>277</v>
      </c>
      <c r="T48" t="s">
        <v>40</v>
      </c>
      <c r="U48" t="s">
        <v>122</v>
      </c>
      <c r="V48" t="s">
        <v>123</v>
      </c>
      <c r="X48" t="s">
        <v>308</v>
      </c>
      <c r="Y48" t="s">
        <v>43</v>
      </c>
      <c r="AA48" s="2">
        <v>496.61</v>
      </c>
      <c r="AB48">
        <v>2015</v>
      </c>
      <c r="AC48" t="s">
        <v>514</v>
      </c>
      <c r="AD48" t="str">
        <f>T48&amp;"-"&amp;U48</f>
        <v>A02 - Expense-Exp-Mortgage</v>
      </c>
      <c r="AE48" t="str">
        <f>D48&amp;"-"&amp;E48</f>
        <v>A01-Income-Exp-Mortgage</v>
      </c>
      <c r="AF48" t="str">
        <f>IF(O48&gt;0,"debit","credit")</f>
        <v>credit</v>
      </c>
    </row>
    <row r="49" spans="1:32" hidden="1" x14ac:dyDescent="0.35">
      <c r="A49" t="s">
        <v>276</v>
      </c>
      <c r="B49" t="s">
        <v>30</v>
      </c>
      <c r="C49" t="s">
        <v>31</v>
      </c>
      <c r="D49" t="str">
        <f>VLOOKUP($AD49,'Rules 1'!$A:$E,4,0)</f>
        <v>A01-Income</v>
      </c>
      <c r="E49" t="str">
        <f>VLOOKUP($AD49,'Rules 1'!$A:$E,5,0)</f>
        <v>Exp-Mortgage</v>
      </c>
      <c r="F49" t="str">
        <f>IF(H49=$A$2,$A49,H49)</f>
        <v>GeneralVendor</v>
      </c>
      <c r="G49" t="str">
        <f>IF(I49=$A$2,$A49,I49)</f>
        <v>116Meadow</v>
      </c>
      <c r="H49" t="str">
        <f>VLOOKUP($AE49,'Rules 2'!$A:$E,4,0)</f>
        <v>GeneralVendor</v>
      </c>
      <c r="I49" t="str">
        <f>VLOOKUP($AE49,'Rules 2'!$A:$E,5,0)</f>
        <v>bank_account_key</v>
      </c>
      <c r="J49" s="1">
        <v>42006</v>
      </c>
      <c r="K49" t="s">
        <v>123</v>
      </c>
      <c r="M49" t="s">
        <v>520</v>
      </c>
      <c r="N49" t="s">
        <v>37</v>
      </c>
      <c r="O49">
        <v>-456.02</v>
      </c>
      <c r="P49" t="s">
        <v>276</v>
      </c>
      <c r="Q49">
        <v>3123680344</v>
      </c>
      <c r="R49" t="s">
        <v>57</v>
      </c>
      <c r="S49" t="s">
        <v>277</v>
      </c>
      <c r="T49" t="s">
        <v>40</v>
      </c>
      <c r="U49" t="s">
        <v>122</v>
      </c>
      <c r="V49" t="s">
        <v>123</v>
      </c>
      <c r="X49" t="s">
        <v>279</v>
      </c>
      <c r="Y49" t="s">
        <v>43</v>
      </c>
      <c r="AA49">
        <v>456.02</v>
      </c>
      <c r="AB49">
        <v>2015</v>
      </c>
      <c r="AC49" t="s">
        <v>514</v>
      </c>
      <c r="AD49" t="str">
        <f>T49&amp;"-"&amp;U49</f>
        <v>A02 - Expense-Exp-Mortgage</v>
      </c>
      <c r="AE49" t="str">
        <f>D49&amp;"-"&amp;E49</f>
        <v>A01-Income-Exp-Mortgage</v>
      </c>
      <c r="AF49" t="str">
        <f>IF(O49&gt;0,"debit","credit")</f>
        <v>credit</v>
      </c>
    </row>
    <row r="50" spans="1:32" hidden="1" x14ac:dyDescent="0.35">
      <c r="A50" t="s">
        <v>395</v>
      </c>
      <c r="B50" t="s">
        <v>30</v>
      </c>
      <c r="C50" t="s">
        <v>31</v>
      </c>
      <c r="D50" t="str">
        <f>VLOOKUP($AD50,'Rules 1'!$A:$E,4,0)</f>
        <v>A01-Income</v>
      </c>
      <c r="E50" t="str">
        <f>VLOOKUP($AD50,'Rules 1'!$A:$E,5,0)</f>
        <v>Exp-Mortgage</v>
      </c>
      <c r="F50" t="str">
        <f>IF(H50=$A$2,$A50,H50)</f>
        <v>GeneralVendor</v>
      </c>
      <c r="G50" t="str">
        <f>IF(I50=$A$2,$A50,I50)</f>
        <v>1342Newton</v>
      </c>
      <c r="H50" t="str">
        <f>VLOOKUP($AE50,'Rules 2'!$A:$E,4,0)</f>
        <v>GeneralVendor</v>
      </c>
      <c r="I50" t="str">
        <f>VLOOKUP($AE50,'Rules 2'!$A:$E,5,0)</f>
        <v>bank_account_key</v>
      </c>
      <c r="J50" s="1">
        <v>42006</v>
      </c>
      <c r="K50" t="s">
        <v>123</v>
      </c>
      <c r="M50" t="s">
        <v>521</v>
      </c>
      <c r="N50" t="s">
        <v>37</v>
      </c>
      <c r="O50">
        <v>-563.38</v>
      </c>
      <c r="P50" t="s">
        <v>395</v>
      </c>
      <c r="Q50">
        <v>3123752192</v>
      </c>
      <c r="R50" t="s">
        <v>38</v>
      </c>
      <c r="S50" t="s">
        <v>277</v>
      </c>
      <c r="T50" t="s">
        <v>40</v>
      </c>
      <c r="U50" t="s">
        <v>122</v>
      </c>
      <c r="V50" t="s">
        <v>123</v>
      </c>
      <c r="X50" t="s">
        <v>396</v>
      </c>
      <c r="Y50" t="s">
        <v>43</v>
      </c>
      <c r="AA50">
        <v>563.38</v>
      </c>
      <c r="AB50">
        <v>2015</v>
      </c>
      <c r="AC50" t="s">
        <v>514</v>
      </c>
      <c r="AD50" t="str">
        <f>T50&amp;"-"&amp;U50</f>
        <v>A02 - Expense-Exp-Mortgage</v>
      </c>
      <c r="AE50" t="str">
        <f>D50&amp;"-"&amp;E50</f>
        <v>A01-Income-Exp-Mortgage</v>
      </c>
      <c r="AF50" t="str">
        <f>IF(O50&gt;0,"debit","credit")</f>
        <v>credit</v>
      </c>
    </row>
    <row r="51" spans="1:32" hidden="1" x14ac:dyDescent="0.35">
      <c r="A51" t="s">
        <v>29</v>
      </c>
      <c r="B51" t="s">
        <v>30</v>
      </c>
      <c r="C51" t="s">
        <v>31</v>
      </c>
      <c r="D51" t="str">
        <f>VLOOKUP($AD51,'Rules 1'!$A:$E,4,0)</f>
        <v>A01-Income</v>
      </c>
      <c r="E51" t="str">
        <f>VLOOKUP($AD51,'Rules 1'!$A:$E,5,0)</f>
        <v>Exp-Mortgage</v>
      </c>
      <c r="F51" t="str">
        <f>IF(H51=$A$2,$A51,H51)</f>
        <v>GeneralVendor</v>
      </c>
      <c r="G51" t="str">
        <f>IF(I51=$A$2,$A51,I51)</f>
        <v>108Pagoda</v>
      </c>
      <c r="H51" t="str">
        <f>VLOOKUP($AE51,'Rules 2'!$A:$E,4,0)</f>
        <v>GeneralVendor</v>
      </c>
      <c r="I51" t="str">
        <f>VLOOKUP($AE51,'Rules 2'!$A:$E,5,0)</f>
        <v>bank_account_key</v>
      </c>
      <c r="J51" s="1">
        <v>42009</v>
      </c>
      <c r="K51" t="s">
        <v>123</v>
      </c>
      <c r="M51" t="s">
        <v>529</v>
      </c>
      <c r="N51" t="s">
        <v>37</v>
      </c>
      <c r="O51">
        <v>-536.78</v>
      </c>
      <c r="P51" t="s">
        <v>29</v>
      </c>
      <c r="Q51">
        <v>2123674356</v>
      </c>
      <c r="R51" t="s">
        <v>38</v>
      </c>
      <c r="S51" t="s">
        <v>39</v>
      </c>
      <c r="T51" t="s">
        <v>40</v>
      </c>
      <c r="U51" t="s">
        <v>122</v>
      </c>
      <c r="V51" t="s">
        <v>123</v>
      </c>
      <c r="X51" t="s">
        <v>42</v>
      </c>
      <c r="Y51" t="s">
        <v>43</v>
      </c>
      <c r="AA51">
        <v>536.78</v>
      </c>
      <c r="AB51">
        <v>2015</v>
      </c>
      <c r="AC51" t="s">
        <v>514</v>
      </c>
      <c r="AD51" t="str">
        <f>T51&amp;"-"&amp;U51</f>
        <v>A02 - Expense-Exp-Mortgage</v>
      </c>
      <c r="AE51" t="str">
        <f>D51&amp;"-"&amp;E51</f>
        <v>A01-Income-Exp-Mortgage</v>
      </c>
      <c r="AF51" t="str">
        <f>IF(O51&gt;0,"debit","credit")</f>
        <v>credit</v>
      </c>
    </row>
    <row r="52" spans="1:32" hidden="1" x14ac:dyDescent="0.35">
      <c r="A52" t="s">
        <v>52</v>
      </c>
      <c r="B52" t="s">
        <v>30</v>
      </c>
      <c r="C52" t="s">
        <v>31</v>
      </c>
      <c r="D52" t="str">
        <f>VLOOKUP($AD52,'Rules 1'!$A:$E,4,0)</f>
        <v>A01-Income</v>
      </c>
      <c r="E52" t="str">
        <f>VLOOKUP($AD52,'Rules 1'!$A:$E,5,0)</f>
        <v>Exp-Mortgage</v>
      </c>
      <c r="F52" t="str">
        <f>IF(H52=$A$2,$A52,H52)</f>
        <v>GeneralVendor</v>
      </c>
      <c r="G52" t="str">
        <f>IF(I52=$A$2,$A52,I52)</f>
        <v>104Meadow</v>
      </c>
      <c r="H52" t="str">
        <f>VLOOKUP($AE52,'Rules 2'!$A:$E,4,0)</f>
        <v>GeneralVendor</v>
      </c>
      <c r="I52" t="str">
        <f>VLOOKUP($AE52,'Rules 2'!$A:$E,5,0)</f>
        <v>bank_account_key</v>
      </c>
      <c r="J52" s="1">
        <v>42037</v>
      </c>
      <c r="K52" t="s">
        <v>123</v>
      </c>
      <c r="M52" t="s">
        <v>565</v>
      </c>
      <c r="N52" t="s">
        <v>37</v>
      </c>
      <c r="O52">
        <v>-496.61</v>
      </c>
      <c r="P52" t="s">
        <v>52</v>
      </c>
      <c r="Q52">
        <v>2123710218</v>
      </c>
      <c r="R52" t="s">
        <v>57</v>
      </c>
      <c r="S52" t="s">
        <v>58</v>
      </c>
      <c r="T52" t="s">
        <v>40</v>
      </c>
      <c r="U52" t="s">
        <v>122</v>
      </c>
      <c r="V52" t="s">
        <v>123</v>
      </c>
      <c r="X52" t="s">
        <v>61</v>
      </c>
      <c r="Y52" t="s">
        <v>43</v>
      </c>
      <c r="AA52">
        <v>496.61</v>
      </c>
      <c r="AB52">
        <v>2015</v>
      </c>
      <c r="AC52" t="s">
        <v>566</v>
      </c>
      <c r="AD52" t="str">
        <f>T52&amp;"-"&amp;U52</f>
        <v>A02 - Expense-Exp-Mortgage</v>
      </c>
      <c r="AE52" t="str">
        <f>D52&amp;"-"&amp;E52</f>
        <v>A01-Income-Exp-Mortgage</v>
      </c>
      <c r="AF52" t="str">
        <f>IF(O52&gt;0,"debit","credit")</f>
        <v>credit</v>
      </c>
    </row>
    <row r="53" spans="1:32" hidden="1" x14ac:dyDescent="0.35">
      <c r="A53" t="s">
        <v>307</v>
      </c>
      <c r="B53" t="s">
        <v>30</v>
      </c>
      <c r="C53" t="s">
        <v>31</v>
      </c>
      <c r="D53" t="str">
        <f>VLOOKUP($AD53,'Rules 1'!$A:$E,4,0)</f>
        <v>A01-Income</v>
      </c>
      <c r="E53" t="str">
        <f>VLOOKUP($AD53,'Rules 1'!$A:$E,5,0)</f>
        <v>Exp-Mortgage</v>
      </c>
      <c r="F53" t="str">
        <f>IF(H53=$A$2,$A53,H53)</f>
        <v>GeneralVendor</v>
      </c>
      <c r="G53" t="str">
        <f>IF(I53=$A$2,$A53,I53)</f>
        <v>108Meadow</v>
      </c>
      <c r="H53" t="str">
        <f>VLOOKUP($AE53,'Rules 2'!$A:$E,4,0)</f>
        <v>GeneralVendor</v>
      </c>
      <c r="I53" t="str">
        <f>VLOOKUP($AE53,'Rules 2'!$A:$E,5,0)</f>
        <v>bank_account_key</v>
      </c>
      <c r="J53" s="1">
        <v>42037</v>
      </c>
      <c r="K53" t="s">
        <v>123</v>
      </c>
      <c r="M53" t="s">
        <v>568</v>
      </c>
      <c r="N53" t="s">
        <v>37</v>
      </c>
      <c r="O53">
        <v>-496.61</v>
      </c>
      <c r="P53" t="s">
        <v>307</v>
      </c>
      <c r="Q53">
        <v>3123666335</v>
      </c>
      <c r="R53" t="s">
        <v>57</v>
      </c>
      <c r="S53" t="s">
        <v>277</v>
      </c>
      <c r="T53" t="s">
        <v>40</v>
      </c>
      <c r="U53" t="s">
        <v>122</v>
      </c>
      <c r="V53" t="s">
        <v>123</v>
      </c>
      <c r="X53" t="s">
        <v>308</v>
      </c>
      <c r="Y53" t="s">
        <v>43</v>
      </c>
      <c r="AA53">
        <v>496.61</v>
      </c>
      <c r="AB53">
        <v>2015</v>
      </c>
      <c r="AC53" t="s">
        <v>566</v>
      </c>
      <c r="AD53" t="str">
        <f>T53&amp;"-"&amp;U53</f>
        <v>A02 - Expense-Exp-Mortgage</v>
      </c>
      <c r="AE53" t="str">
        <f>D53&amp;"-"&amp;E53</f>
        <v>A01-Income-Exp-Mortgage</v>
      </c>
      <c r="AF53" t="str">
        <f>IF(O53&gt;0,"debit","credit")</f>
        <v>credit</v>
      </c>
    </row>
    <row r="54" spans="1:32" hidden="1" x14ac:dyDescent="0.35">
      <c r="A54" t="s">
        <v>29</v>
      </c>
      <c r="B54" t="s">
        <v>30</v>
      </c>
      <c r="C54" t="s">
        <v>31</v>
      </c>
      <c r="D54" t="str">
        <f>VLOOKUP($AD54,'Rules 1'!$A:$E,4,0)</f>
        <v>A01-Income</v>
      </c>
      <c r="E54" t="str">
        <f>VLOOKUP($AD54,'Rules 1'!$A:$E,5,0)</f>
        <v>Exp-Mortgage</v>
      </c>
      <c r="F54" t="str">
        <f>IF(H54=$A$2,$A54,H54)</f>
        <v>GeneralVendor</v>
      </c>
      <c r="G54" t="str">
        <f>IF(I54=$A$2,$A54,I54)</f>
        <v>108Pagoda</v>
      </c>
      <c r="H54" t="str">
        <f>VLOOKUP($AE54,'Rules 2'!$A:$E,4,0)</f>
        <v>GeneralVendor</v>
      </c>
      <c r="I54" t="str">
        <f>VLOOKUP($AE54,'Rules 2'!$A:$E,5,0)</f>
        <v>bank_account_key</v>
      </c>
      <c r="J54" s="1">
        <v>42037</v>
      </c>
      <c r="K54" t="s">
        <v>123</v>
      </c>
      <c r="M54" t="s">
        <v>570</v>
      </c>
      <c r="N54" t="s">
        <v>37</v>
      </c>
      <c r="O54">
        <v>-536.78</v>
      </c>
      <c r="P54" t="s">
        <v>29</v>
      </c>
      <c r="Q54">
        <v>2123674356</v>
      </c>
      <c r="R54" t="s">
        <v>38</v>
      </c>
      <c r="S54" t="s">
        <v>39</v>
      </c>
      <c r="T54" t="s">
        <v>40</v>
      </c>
      <c r="U54" t="s">
        <v>122</v>
      </c>
      <c r="V54" t="s">
        <v>123</v>
      </c>
      <c r="X54" t="s">
        <v>42</v>
      </c>
      <c r="Y54" t="s">
        <v>43</v>
      </c>
      <c r="AA54">
        <v>536.78</v>
      </c>
      <c r="AB54">
        <v>2015</v>
      </c>
      <c r="AC54" t="s">
        <v>566</v>
      </c>
      <c r="AD54" t="str">
        <f>T54&amp;"-"&amp;U54</f>
        <v>A02 - Expense-Exp-Mortgage</v>
      </c>
      <c r="AE54" t="str">
        <f>D54&amp;"-"&amp;E54</f>
        <v>A01-Income-Exp-Mortgage</v>
      </c>
      <c r="AF54" t="str">
        <f>IF(O54&gt;0,"debit","credit")</f>
        <v>credit</v>
      </c>
    </row>
    <row r="55" spans="1:32" hidden="1" x14ac:dyDescent="0.35">
      <c r="A55" t="s">
        <v>276</v>
      </c>
      <c r="B55" t="s">
        <v>30</v>
      </c>
      <c r="C55" t="s">
        <v>31</v>
      </c>
      <c r="D55" t="str">
        <f>VLOOKUP($AD55,'Rules 1'!$A:$E,4,0)</f>
        <v>A01-Income</v>
      </c>
      <c r="E55" t="str">
        <f>VLOOKUP($AD55,'Rules 1'!$A:$E,5,0)</f>
        <v>Exp-Mortgage</v>
      </c>
      <c r="F55" t="str">
        <f>IF(H55=$A$2,$A55,H55)</f>
        <v>GeneralVendor</v>
      </c>
      <c r="G55" t="str">
        <f>IF(I55=$A$2,$A55,I55)</f>
        <v>116Meadow</v>
      </c>
      <c r="H55" t="str">
        <f>VLOOKUP($AE55,'Rules 2'!$A:$E,4,0)</f>
        <v>GeneralVendor</v>
      </c>
      <c r="I55" t="str">
        <f>VLOOKUP($AE55,'Rules 2'!$A:$E,5,0)</f>
        <v>bank_account_key</v>
      </c>
      <c r="J55" s="1">
        <v>42037</v>
      </c>
      <c r="K55" t="s">
        <v>123</v>
      </c>
      <c r="M55" t="s">
        <v>572</v>
      </c>
      <c r="N55" t="s">
        <v>37</v>
      </c>
      <c r="O55">
        <v>-456.02</v>
      </c>
      <c r="P55" t="s">
        <v>276</v>
      </c>
      <c r="Q55">
        <v>3123680344</v>
      </c>
      <c r="R55" t="s">
        <v>57</v>
      </c>
      <c r="S55" t="s">
        <v>277</v>
      </c>
      <c r="T55" t="s">
        <v>40</v>
      </c>
      <c r="U55" t="s">
        <v>122</v>
      </c>
      <c r="V55" t="s">
        <v>123</v>
      </c>
      <c r="X55" t="s">
        <v>279</v>
      </c>
      <c r="Y55" t="s">
        <v>43</v>
      </c>
      <c r="AA55">
        <v>456.02</v>
      </c>
      <c r="AB55">
        <v>2015</v>
      </c>
      <c r="AC55" t="s">
        <v>566</v>
      </c>
      <c r="AD55" t="str">
        <f>T55&amp;"-"&amp;U55</f>
        <v>A02 - Expense-Exp-Mortgage</v>
      </c>
      <c r="AE55" t="str">
        <f>D55&amp;"-"&amp;E55</f>
        <v>A01-Income-Exp-Mortgage</v>
      </c>
      <c r="AF55" t="str">
        <f>IF(O55&gt;0,"debit","credit")</f>
        <v>credit</v>
      </c>
    </row>
    <row r="56" spans="1:32" hidden="1" x14ac:dyDescent="0.35">
      <c r="A56" t="s">
        <v>395</v>
      </c>
      <c r="B56" t="s">
        <v>30</v>
      </c>
      <c r="C56" t="s">
        <v>31</v>
      </c>
      <c r="D56" t="str">
        <f>VLOOKUP($AD56,'Rules 1'!$A:$E,4,0)</f>
        <v>A01-Income</v>
      </c>
      <c r="E56" t="str">
        <f>VLOOKUP($AD56,'Rules 1'!$A:$E,5,0)</f>
        <v>Exp-Mortgage</v>
      </c>
      <c r="F56" t="str">
        <f>IF(H56=$A$2,$A56,H56)</f>
        <v>GeneralVendor</v>
      </c>
      <c r="G56" t="str">
        <f>IF(I56=$A$2,$A56,I56)</f>
        <v>1342Newton</v>
      </c>
      <c r="H56" t="str">
        <f>VLOOKUP($AE56,'Rules 2'!$A:$E,4,0)</f>
        <v>GeneralVendor</v>
      </c>
      <c r="I56" t="str">
        <f>VLOOKUP($AE56,'Rules 2'!$A:$E,5,0)</f>
        <v>bank_account_key</v>
      </c>
      <c r="J56" s="1">
        <v>42037</v>
      </c>
      <c r="K56" t="s">
        <v>123</v>
      </c>
      <c r="M56" t="s">
        <v>573</v>
      </c>
      <c r="N56" t="s">
        <v>37</v>
      </c>
      <c r="O56">
        <v>-563.38</v>
      </c>
      <c r="P56" t="s">
        <v>395</v>
      </c>
      <c r="Q56">
        <v>3123752192</v>
      </c>
      <c r="R56" t="s">
        <v>38</v>
      </c>
      <c r="S56" t="s">
        <v>277</v>
      </c>
      <c r="T56" t="s">
        <v>40</v>
      </c>
      <c r="U56" t="s">
        <v>122</v>
      </c>
      <c r="V56" t="s">
        <v>123</v>
      </c>
      <c r="X56" t="s">
        <v>396</v>
      </c>
      <c r="Y56" t="s">
        <v>43</v>
      </c>
      <c r="AA56">
        <v>563.38</v>
      </c>
      <c r="AB56">
        <v>2015</v>
      </c>
      <c r="AC56" t="s">
        <v>566</v>
      </c>
      <c r="AD56" t="str">
        <f>T56&amp;"-"&amp;U56</f>
        <v>A02 - Expense-Exp-Mortgage</v>
      </c>
      <c r="AE56" t="str">
        <f>D56&amp;"-"&amp;E56</f>
        <v>A01-Income-Exp-Mortgage</v>
      </c>
      <c r="AF56" t="str">
        <f>IF(O56&gt;0,"debit","credit")</f>
        <v>credit</v>
      </c>
    </row>
    <row r="57" spans="1:32" hidden="1" x14ac:dyDescent="0.35">
      <c r="A57" t="s">
        <v>433</v>
      </c>
      <c r="B57" t="s">
        <v>30</v>
      </c>
      <c r="C57" t="s">
        <v>31</v>
      </c>
      <c r="D57" t="str">
        <f>VLOOKUP($AD57,'Rules 1'!$A:$E,4,0)</f>
        <v>A01-Income</v>
      </c>
      <c r="E57" t="str">
        <f>VLOOKUP($AD57,'Rules 1'!$A:$E,5,0)</f>
        <v>Exp-Mortgage</v>
      </c>
      <c r="F57" t="str">
        <f>IF(H57=$A$2,$A57,H57)</f>
        <v>GeneralVendor</v>
      </c>
      <c r="G57" t="str">
        <f>IF(I57=$A$2,$A57,I57)</f>
        <v>711Parks</v>
      </c>
      <c r="H57" t="str">
        <f>VLOOKUP($AE57,'Rules 2'!$A:$E,4,0)</f>
        <v>GeneralVendor</v>
      </c>
      <c r="I57" t="str">
        <f>VLOOKUP($AE57,'Rules 2'!$A:$E,5,0)</f>
        <v>bank_account_key</v>
      </c>
      <c r="J57" s="1">
        <v>42041</v>
      </c>
      <c r="K57" t="s">
        <v>123</v>
      </c>
      <c r="M57" t="s">
        <v>577</v>
      </c>
      <c r="N57" t="s">
        <v>37</v>
      </c>
      <c r="O57">
        <v>-427.93</v>
      </c>
      <c r="P57" t="s">
        <v>433</v>
      </c>
      <c r="Q57">
        <v>3123859963</v>
      </c>
      <c r="R57" t="s">
        <v>38</v>
      </c>
      <c r="S57" t="s">
        <v>277</v>
      </c>
      <c r="T57" t="s">
        <v>40</v>
      </c>
      <c r="U57" t="s">
        <v>122</v>
      </c>
      <c r="V57" t="s">
        <v>123</v>
      </c>
      <c r="X57" t="s">
        <v>434</v>
      </c>
      <c r="Y57" t="s">
        <v>43</v>
      </c>
      <c r="AA57">
        <v>427.93</v>
      </c>
      <c r="AB57">
        <v>2015</v>
      </c>
      <c r="AC57" t="s">
        <v>566</v>
      </c>
      <c r="AD57" t="str">
        <f>T57&amp;"-"&amp;U57</f>
        <v>A02 - Expense-Exp-Mortgage</v>
      </c>
      <c r="AE57" t="str">
        <f>D57&amp;"-"&amp;E57</f>
        <v>A01-Income-Exp-Mortgage</v>
      </c>
      <c r="AF57" t="str">
        <f>IF(O57&gt;0,"debit","credit")</f>
        <v>credit</v>
      </c>
    </row>
    <row r="58" spans="1:32" hidden="1" x14ac:dyDescent="0.35">
      <c r="A58" t="s">
        <v>433</v>
      </c>
      <c r="B58" t="s">
        <v>30</v>
      </c>
      <c r="C58" t="s">
        <v>31</v>
      </c>
      <c r="D58" t="str">
        <f>VLOOKUP($AD58,'Rules 1'!$A:$E,4,0)</f>
        <v>A01-Income</v>
      </c>
      <c r="E58" t="str">
        <f>VLOOKUP($AD58,'Rules 1'!$A:$E,5,0)</f>
        <v>Exp-Mortgage</v>
      </c>
      <c r="F58" t="str">
        <f>IF(H58=$A$2,$A58,H58)</f>
        <v>GeneralVendor</v>
      </c>
      <c r="G58" t="str">
        <f>IF(I58=$A$2,$A58,I58)</f>
        <v>711Parks</v>
      </c>
      <c r="H58" t="str">
        <f>VLOOKUP($AE58,'Rules 2'!$A:$E,4,0)</f>
        <v>GeneralVendor</v>
      </c>
      <c r="I58" t="str">
        <f>VLOOKUP($AE58,'Rules 2'!$A:$E,5,0)</f>
        <v>bank_account_key</v>
      </c>
      <c r="J58" s="1">
        <v>42046</v>
      </c>
      <c r="K58" t="s">
        <v>123</v>
      </c>
      <c r="M58" t="s">
        <v>404</v>
      </c>
      <c r="N58" t="s">
        <v>37</v>
      </c>
      <c r="O58" s="2">
        <v>-427.93</v>
      </c>
      <c r="P58" t="s">
        <v>433</v>
      </c>
      <c r="Q58">
        <v>3123859963</v>
      </c>
      <c r="R58" t="s">
        <v>38</v>
      </c>
      <c r="S58" t="s">
        <v>277</v>
      </c>
      <c r="T58" t="s">
        <v>40</v>
      </c>
      <c r="U58" t="s">
        <v>122</v>
      </c>
      <c r="V58" t="s">
        <v>123</v>
      </c>
      <c r="X58" t="s">
        <v>434</v>
      </c>
      <c r="Y58" t="s">
        <v>43</v>
      </c>
      <c r="AA58" s="2">
        <v>427.93</v>
      </c>
      <c r="AB58">
        <v>2015</v>
      </c>
      <c r="AC58" t="s">
        <v>566</v>
      </c>
      <c r="AD58" t="str">
        <f>T58&amp;"-"&amp;U58</f>
        <v>A02 - Expense-Exp-Mortgage</v>
      </c>
      <c r="AE58" t="str">
        <f>D58&amp;"-"&amp;E58</f>
        <v>A01-Income-Exp-Mortgage</v>
      </c>
      <c r="AF58" t="str">
        <f>IF(O58&gt;0,"debit","credit")</f>
        <v>credit</v>
      </c>
    </row>
    <row r="59" spans="1:32" hidden="1" x14ac:dyDescent="0.35">
      <c r="A59" t="s">
        <v>52</v>
      </c>
      <c r="B59" t="s">
        <v>30</v>
      </c>
      <c r="C59" t="s">
        <v>31</v>
      </c>
      <c r="D59" t="str">
        <f>VLOOKUP($AD59,'Rules 1'!$A:$E,4,0)</f>
        <v>A01-Income</v>
      </c>
      <c r="E59" t="str">
        <f>VLOOKUP($AD59,'Rules 1'!$A:$E,5,0)</f>
        <v>Exp-Mortgage</v>
      </c>
      <c r="F59" t="str">
        <f>IF(H59=$A$2,$A59,H59)</f>
        <v>GeneralVendor</v>
      </c>
      <c r="G59" t="str">
        <f>IF(I59=$A$2,$A59,I59)</f>
        <v>104Meadow</v>
      </c>
      <c r="H59" t="str">
        <f>VLOOKUP($AE59,'Rules 2'!$A:$E,4,0)</f>
        <v>GeneralVendor</v>
      </c>
      <c r="I59" t="str">
        <f>VLOOKUP($AE59,'Rules 2'!$A:$E,5,0)</f>
        <v>bank_account_key</v>
      </c>
      <c r="J59" s="1">
        <v>42065</v>
      </c>
      <c r="K59" t="s">
        <v>123</v>
      </c>
      <c r="M59" t="s">
        <v>607</v>
      </c>
      <c r="N59" t="s">
        <v>37</v>
      </c>
      <c r="O59">
        <v>-496.61</v>
      </c>
      <c r="P59" t="s">
        <v>52</v>
      </c>
      <c r="Q59">
        <v>2123710218</v>
      </c>
      <c r="R59" t="s">
        <v>57</v>
      </c>
      <c r="S59" t="s">
        <v>58</v>
      </c>
      <c r="T59" t="s">
        <v>40</v>
      </c>
      <c r="U59" t="s">
        <v>122</v>
      </c>
      <c r="V59" t="s">
        <v>123</v>
      </c>
      <c r="X59" t="s">
        <v>61</v>
      </c>
      <c r="Y59" t="s">
        <v>43</v>
      </c>
      <c r="AA59">
        <v>496.61</v>
      </c>
      <c r="AB59">
        <v>2015</v>
      </c>
      <c r="AC59" t="s">
        <v>608</v>
      </c>
      <c r="AD59" t="str">
        <f>T59&amp;"-"&amp;U59</f>
        <v>A02 - Expense-Exp-Mortgage</v>
      </c>
      <c r="AE59" t="str">
        <f>D59&amp;"-"&amp;E59</f>
        <v>A01-Income-Exp-Mortgage</v>
      </c>
      <c r="AF59" t="str">
        <f>IF(O59&gt;0,"debit","credit")</f>
        <v>credit</v>
      </c>
    </row>
    <row r="60" spans="1:32" hidden="1" x14ac:dyDescent="0.35">
      <c r="A60" t="s">
        <v>307</v>
      </c>
      <c r="B60" t="s">
        <v>30</v>
      </c>
      <c r="C60" t="s">
        <v>31</v>
      </c>
      <c r="D60" t="str">
        <f>VLOOKUP($AD60,'Rules 1'!$A:$E,4,0)</f>
        <v>A01-Income</v>
      </c>
      <c r="E60" t="str">
        <f>VLOOKUP($AD60,'Rules 1'!$A:$E,5,0)</f>
        <v>Exp-Mortgage</v>
      </c>
      <c r="F60" t="str">
        <f>IF(H60=$A$2,$A60,H60)</f>
        <v>GeneralVendor</v>
      </c>
      <c r="G60" t="str">
        <f>IF(I60=$A$2,$A60,I60)</f>
        <v>108Meadow</v>
      </c>
      <c r="H60" t="str">
        <f>VLOOKUP($AE60,'Rules 2'!$A:$E,4,0)</f>
        <v>GeneralVendor</v>
      </c>
      <c r="I60" t="str">
        <f>VLOOKUP($AE60,'Rules 2'!$A:$E,5,0)</f>
        <v>bank_account_key</v>
      </c>
      <c r="J60" s="1">
        <v>42065</v>
      </c>
      <c r="K60" t="s">
        <v>123</v>
      </c>
      <c r="M60" t="s">
        <v>609</v>
      </c>
      <c r="N60" t="s">
        <v>37</v>
      </c>
      <c r="O60">
        <v>-496.61</v>
      </c>
      <c r="P60" t="s">
        <v>307</v>
      </c>
      <c r="Q60">
        <v>3123666335</v>
      </c>
      <c r="R60" t="s">
        <v>57</v>
      </c>
      <c r="S60" t="s">
        <v>277</v>
      </c>
      <c r="T60" t="s">
        <v>40</v>
      </c>
      <c r="U60" t="s">
        <v>122</v>
      </c>
      <c r="V60" t="s">
        <v>123</v>
      </c>
      <c r="X60" t="s">
        <v>308</v>
      </c>
      <c r="Y60" t="s">
        <v>43</v>
      </c>
      <c r="AA60">
        <v>496.61</v>
      </c>
      <c r="AB60">
        <v>2015</v>
      </c>
      <c r="AC60" t="s">
        <v>608</v>
      </c>
      <c r="AD60" t="str">
        <f>T60&amp;"-"&amp;U60</f>
        <v>A02 - Expense-Exp-Mortgage</v>
      </c>
      <c r="AE60" t="str">
        <f>D60&amp;"-"&amp;E60</f>
        <v>A01-Income-Exp-Mortgage</v>
      </c>
      <c r="AF60" t="str">
        <f>IF(O60&gt;0,"debit","credit")</f>
        <v>credit</v>
      </c>
    </row>
    <row r="61" spans="1:32" hidden="1" x14ac:dyDescent="0.35">
      <c r="A61" t="s">
        <v>29</v>
      </c>
      <c r="B61" t="s">
        <v>30</v>
      </c>
      <c r="C61" t="s">
        <v>31</v>
      </c>
      <c r="D61" t="str">
        <f>VLOOKUP($AD61,'Rules 1'!$A:$E,4,0)</f>
        <v>A01-Income</v>
      </c>
      <c r="E61" t="str">
        <f>VLOOKUP($AD61,'Rules 1'!$A:$E,5,0)</f>
        <v>Exp-Mortgage</v>
      </c>
      <c r="F61" t="str">
        <f>IF(H61=$A$2,$A61,H61)</f>
        <v>GeneralVendor</v>
      </c>
      <c r="G61" t="str">
        <f>IF(I61=$A$2,$A61,I61)</f>
        <v>108Pagoda</v>
      </c>
      <c r="H61" t="str">
        <f>VLOOKUP($AE61,'Rules 2'!$A:$E,4,0)</f>
        <v>GeneralVendor</v>
      </c>
      <c r="I61" t="str">
        <f>VLOOKUP($AE61,'Rules 2'!$A:$E,5,0)</f>
        <v>bank_account_key</v>
      </c>
      <c r="J61" s="1">
        <v>42065</v>
      </c>
      <c r="K61" t="s">
        <v>123</v>
      </c>
      <c r="M61" t="s">
        <v>611</v>
      </c>
      <c r="N61" t="s">
        <v>37</v>
      </c>
      <c r="O61" s="2">
        <v>-536.78</v>
      </c>
      <c r="P61" t="s">
        <v>29</v>
      </c>
      <c r="Q61">
        <v>2123674356</v>
      </c>
      <c r="R61" t="s">
        <v>38</v>
      </c>
      <c r="S61" t="s">
        <v>39</v>
      </c>
      <c r="T61" t="s">
        <v>40</v>
      </c>
      <c r="U61" t="s">
        <v>122</v>
      </c>
      <c r="V61" t="s">
        <v>123</v>
      </c>
      <c r="X61" t="s">
        <v>42</v>
      </c>
      <c r="Y61" t="s">
        <v>43</v>
      </c>
      <c r="AA61" s="2">
        <v>536.78</v>
      </c>
      <c r="AB61">
        <v>2015</v>
      </c>
      <c r="AC61" t="s">
        <v>608</v>
      </c>
      <c r="AD61" t="str">
        <f>T61&amp;"-"&amp;U61</f>
        <v>A02 - Expense-Exp-Mortgage</v>
      </c>
      <c r="AE61" t="str">
        <f>D61&amp;"-"&amp;E61</f>
        <v>A01-Income-Exp-Mortgage</v>
      </c>
      <c r="AF61" t="str">
        <f>IF(O61&gt;0,"debit","credit")</f>
        <v>credit</v>
      </c>
    </row>
    <row r="62" spans="1:32" hidden="1" x14ac:dyDescent="0.35">
      <c r="A62" t="s">
        <v>276</v>
      </c>
      <c r="B62" t="s">
        <v>30</v>
      </c>
      <c r="C62" t="s">
        <v>31</v>
      </c>
      <c r="D62" t="str">
        <f>VLOOKUP($AD62,'Rules 1'!$A:$E,4,0)</f>
        <v>A01-Income</v>
      </c>
      <c r="E62" t="str">
        <f>VLOOKUP($AD62,'Rules 1'!$A:$E,5,0)</f>
        <v>Exp-Mortgage</v>
      </c>
      <c r="F62" t="str">
        <f>IF(H62=$A$2,$A62,H62)</f>
        <v>GeneralVendor</v>
      </c>
      <c r="G62" t="str">
        <f>IF(I62=$A$2,$A62,I62)</f>
        <v>116Meadow</v>
      </c>
      <c r="H62" t="str">
        <f>VLOOKUP($AE62,'Rules 2'!$A:$E,4,0)</f>
        <v>GeneralVendor</v>
      </c>
      <c r="I62" t="str">
        <f>VLOOKUP($AE62,'Rules 2'!$A:$E,5,0)</f>
        <v>bank_account_key</v>
      </c>
      <c r="J62" s="1">
        <v>42065</v>
      </c>
      <c r="K62" t="s">
        <v>123</v>
      </c>
      <c r="N62" t="s">
        <v>37</v>
      </c>
      <c r="O62" s="2">
        <v>-456.02</v>
      </c>
      <c r="P62" t="s">
        <v>276</v>
      </c>
      <c r="Q62">
        <v>3123680344</v>
      </c>
      <c r="R62" t="s">
        <v>57</v>
      </c>
      <c r="S62" t="s">
        <v>277</v>
      </c>
      <c r="T62" t="s">
        <v>40</v>
      </c>
      <c r="U62" t="s">
        <v>122</v>
      </c>
      <c r="V62" t="s">
        <v>123</v>
      </c>
      <c r="X62" t="s">
        <v>279</v>
      </c>
      <c r="Y62" t="s">
        <v>43</v>
      </c>
      <c r="AA62" s="2">
        <v>456.02</v>
      </c>
      <c r="AB62">
        <v>2015</v>
      </c>
      <c r="AC62" t="s">
        <v>608</v>
      </c>
      <c r="AD62" t="str">
        <f>T62&amp;"-"&amp;U62</f>
        <v>A02 - Expense-Exp-Mortgage</v>
      </c>
      <c r="AE62" t="str">
        <f>D62&amp;"-"&amp;E62</f>
        <v>A01-Income-Exp-Mortgage</v>
      </c>
      <c r="AF62" t="str">
        <f>IF(O62&gt;0,"debit","credit")</f>
        <v>credit</v>
      </c>
    </row>
    <row r="63" spans="1:32" hidden="1" x14ac:dyDescent="0.35">
      <c r="A63" t="s">
        <v>395</v>
      </c>
      <c r="B63" t="s">
        <v>30</v>
      </c>
      <c r="C63" t="s">
        <v>31</v>
      </c>
      <c r="D63" t="str">
        <f>VLOOKUP($AD63,'Rules 1'!$A:$E,4,0)</f>
        <v>A01-Income</v>
      </c>
      <c r="E63" t="str">
        <f>VLOOKUP($AD63,'Rules 1'!$A:$E,5,0)</f>
        <v>Exp-Mortgage</v>
      </c>
      <c r="F63" t="str">
        <f>IF(H63=$A$2,$A63,H63)</f>
        <v>GeneralVendor</v>
      </c>
      <c r="G63" t="str">
        <f>IF(I63=$A$2,$A63,I63)</f>
        <v>1342Newton</v>
      </c>
      <c r="H63" t="str">
        <f>VLOOKUP($AE63,'Rules 2'!$A:$E,4,0)</f>
        <v>GeneralVendor</v>
      </c>
      <c r="I63" t="str">
        <f>VLOOKUP($AE63,'Rules 2'!$A:$E,5,0)</f>
        <v>bank_account_key</v>
      </c>
      <c r="J63" s="1">
        <v>42065</v>
      </c>
      <c r="K63" t="s">
        <v>123</v>
      </c>
      <c r="M63" t="s">
        <v>613</v>
      </c>
      <c r="N63" t="s">
        <v>37</v>
      </c>
      <c r="O63" s="2">
        <v>-563.38</v>
      </c>
      <c r="P63" t="s">
        <v>395</v>
      </c>
      <c r="Q63">
        <v>3123752192</v>
      </c>
      <c r="R63" t="s">
        <v>38</v>
      </c>
      <c r="S63" t="s">
        <v>277</v>
      </c>
      <c r="T63" t="s">
        <v>40</v>
      </c>
      <c r="U63" t="s">
        <v>122</v>
      </c>
      <c r="V63" t="s">
        <v>123</v>
      </c>
      <c r="X63" t="s">
        <v>396</v>
      </c>
      <c r="Y63" t="s">
        <v>43</v>
      </c>
      <c r="AA63" s="2">
        <v>563.38</v>
      </c>
      <c r="AB63">
        <v>2015</v>
      </c>
      <c r="AC63" t="s">
        <v>608</v>
      </c>
      <c r="AD63" t="str">
        <f>T63&amp;"-"&amp;U63</f>
        <v>A02 - Expense-Exp-Mortgage</v>
      </c>
      <c r="AE63" t="str">
        <f>D63&amp;"-"&amp;E63</f>
        <v>A01-Income-Exp-Mortgage</v>
      </c>
      <c r="AF63" t="str">
        <f>IF(O63&gt;0,"debit","credit")</f>
        <v>credit</v>
      </c>
    </row>
    <row r="64" spans="1:32" hidden="1" x14ac:dyDescent="0.35">
      <c r="A64" t="s">
        <v>533</v>
      </c>
      <c r="B64" t="s">
        <v>30</v>
      </c>
      <c r="C64" t="s">
        <v>31</v>
      </c>
      <c r="D64" t="str">
        <f>VLOOKUP($AD64,'Rules 1'!$A:$E,4,0)</f>
        <v>A01-Income</v>
      </c>
      <c r="E64" t="str">
        <f>VLOOKUP($AD64,'Rules 1'!$A:$E,5,0)</f>
        <v>Exp-Mortgage</v>
      </c>
      <c r="F64" t="str">
        <f>IF(H64=$A$2,$A64,H64)</f>
        <v>GeneralVendor</v>
      </c>
      <c r="G64" t="str">
        <f>IF(I64=$A$2,$A64,I64)</f>
        <v>1905Morning</v>
      </c>
      <c r="H64" t="str">
        <f>VLOOKUP($AE64,'Rules 2'!$A:$E,4,0)</f>
        <v>GeneralVendor</v>
      </c>
      <c r="I64" t="str">
        <f>VLOOKUP($AE64,'Rules 2'!$A:$E,5,0)</f>
        <v>bank_account_key</v>
      </c>
      <c r="J64" s="1">
        <v>42068</v>
      </c>
      <c r="K64" t="s">
        <v>123</v>
      </c>
      <c r="M64" t="s">
        <v>621</v>
      </c>
      <c r="N64" t="s">
        <v>37</v>
      </c>
      <c r="O64" s="2">
        <v>-631.1</v>
      </c>
      <c r="P64" t="s">
        <v>533</v>
      </c>
      <c r="Q64">
        <v>2120678228</v>
      </c>
      <c r="R64" t="s">
        <v>57</v>
      </c>
      <c r="S64" t="s">
        <v>58</v>
      </c>
      <c r="T64" t="s">
        <v>40</v>
      </c>
      <c r="U64" t="s">
        <v>122</v>
      </c>
      <c r="V64" t="s">
        <v>123</v>
      </c>
      <c r="X64" t="s">
        <v>534</v>
      </c>
      <c r="Y64" t="s">
        <v>43</v>
      </c>
      <c r="AA64" s="2">
        <v>631.1</v>
      </c>
      <c r="AB64">
        <v>2015</v>
      </c>
      <c r="AC64" t="s">
        <v>608</v>
      </c>
      <c r="AD64" t="str">
        <f>T64&amp;"-"&amp;U64</f>
        <v>A02 - Expense-Exp-Mortgage</v>
      </c>
      <c r="AE64" t="str">
        <f>D64&amp;"-"&amp;E64</f>
        <v>A01-Income-Exp-Mortgage</v>
      </c>
      <c r="AF64" t="str">
        <f>IF(O64&gt;0,"debit","credit")</f>
        <v>credit</v>
      </c>
    </row>
    <row r="65" spans="1:32" hidden="1" x14ac:dyDescent="0.35">
      <c r="A65" t="s">
        <v>307</v>
      </c>
      <c r="B65" t="s">
        <v>30</v>
      </c>
      <c r="C65" t="s">
        <v>31</v>
      </c>
      <c r="D65" t="str">
        <f>VLOOKUP($AD65,'Rules 1'!$A:$E,4,0)</f>
        <v>A01-Income</v>
      </c>
      <c r="E65" t="str">
        <f>VLOOKUP($AD65,'Rules 1'!$A:$E,5,0)</f>
        <v>Exp-Mortgage</v>
      </c>
      <c r="F65" t="str">
        <f>IF(H65=$A$2,$A65,H65)</f>
        <v>GeneralVendor</v>
      </c>
      <c r="G65" t="str">
        <f>IF(I65=$A$2,$A65,I65)</f>
        <v>108Meadow</v>
      </c>
      <c r="H65" t="str">
        <f>VLOOKUP($AE65,'Rules 2'!$A:$E,4,0)</f>
        <v>GeneralVendor</v>
      </c>
      <c r="I65" t="str">
        <f>VLOOKUP($AE65,'Rules 2'!$A:$E,5,0)</f>
        <v>bank_account_key</v>
      </c>
      <c r="J65" s="1">
        <v>42095</v>
      </c>
      <c r="K65" t="s">
        <v>123</v>
      </c>
      <c r="M65" t="s">
        <v>681</v>
      </c>
      <c r="N65" t="s">
        <v>37</v>
      </c>
      <c r="O65" s="2">
        <v>-496.61</v>
      </c>
      <c r="P65" t="s">
        <v>307</v>
      </c>
      <c r="Q65">
        <v>3123666335</v>
      </c>
      <c r="R65" t="s">
        <v>57</v>
      </c>
      <c r="S65" t="s">
        <v>277</v>
      </c>
      <c r="T65" t="s">
        <v>40</v>
      </c>
      <c r="U65" t="s">
        <v>122</v>
      </c>
      <c r="V65" t="s">
        <v>123</v>
      </c>
      <c r="X65" t="s">
        <v>308</v>
      </c>
      <c r="Y65" t="s">
        <v>43</v>
      </c>
      <c r="AA65" s="2">
        <v>496.61</v>
      </c>
      <c r="AB65">
        <v>2015</v>
      </c>
      <c r="AC65" t="s">
        <v>682</v>
      </c>
      <c r="AD65" t="str">
        <f>T65&amp;"-"&amp;U65</f>
        <v>A02 - Expense-Exp-Mortgage</v>
      </c>
      <c r="AE65" t="str">
        <f>D65&amp;"-"&amp;E65</f>
        <v>A01-Income-Exp-Mortgage</v>
      </c>
      <c r="AF65" t="str">
        <f>IF(O65&gt;0,"debit","credit")</f>
        <v>credit</v>
      </c>
    </row>
    <row r="66" spans="1:32" hidden="1" x14ac:dyDescent="0.35">
      <c r="A66" t="s">
        <v>276</v>
      </c>
      <c r="B66" t="s">
        <v>30</v>
      </c>
      <c r="C66" t="s">
        <v>31</v>
      </c>
      <c r="D66" t="str">
        <f>VLOOKUP($AD66,'Rules 1'!$A:$E,4,0)</f>
        <v>A01-Income</v>
      </c>
      <c r="E66" t="str">
        <f>VLOOKUP($AD66,'Rules 1'!$A:$E,5,0)</f>
        <v>Exp-Mortgage</v>
      </c>
      <c r="F66" t="str">
        <f>IF(H66=$A$2,$A66,H66)</f>
        <v>GeneralVendor</v>
      </c>
      <c r="G66" t="str">
        <f>IF(I66=$A$2,$A66,I66)</f>
        <v>116Meadow</v>
      </c>
      <c r="H66" t="str">
        <f>VLOOKUP($AE66,'Rules 2'!$A:$E,4,0)</f>
        <v>GeneralVendor</v>
      </c>
      <c r="I66" t="str">
        <f>VLOOKUP($AE66,'Rules 2'!$A:$E,5,0)</f>
        <v>bank_account_key</v>
      </c>
      <c r="J66" s="1">
        <v>42095</v>
      </c>
      <c r="K66" t="s">
        <v>123</v>
      </c>
      <c r="M66" t="s">
        <v>685</v>
      </c>
      <c r="N66" t="s">
        <v>37</v>
      </c>
      <c r="O66" s="2">
        <v>-456.02</v>
      </c>
      <c r="P66" t="s">
        <v>276</v>
      </c>
      <c r="Q66">
        <v>3123680344</v>
      </c>
      <c r="R66" t="s">
        <v>57</v>
      </c>
      <c r="S66" t="s">
        <v>277</v>
      </c>
      <c r="T66" t="s">
        <v>40</v>
      </c>
      <c r="U66" t="s">
        <v>122</v>
      </c>
      <c r="V66" t="s">
        <v>123</v>
      </c>
      <c r="X66" t="s">
        <v>279</v>
      </c>
      <c r="Y66" t="s">
        <v>43</v>
      </c>
      <c r="AA66" s="2">
        <v>456.02</v>
      </c>
      <c r="AB66">
        <v>2015</v>
      </c>
      <c r="AC66" t="s">
        <v>682</v>
      </c>
      <c r="AD66" t="str">
        <f>T66&amp;"-"&amp;U66</f>
        <v>A02 - Expense-Exp-Mortgage</v>
      </c>
      <c r="AE66" t="str">
        <f>D66&amp;"-"&amp;E66</f>
        <v>A01-Income-Exp-Mortgage</v>
      </c>
      <c r="AF66" t="str">
        <f>IF(O66&gt;0,"debit","credit")</f>
        <v>credit</v>
      </c>
    </row>
    <row r="67" spans="1:32" hidden="1" x14ac:dyDescent="0.35">
      <c r="A67" t="s">
        <v>395</v>
      </c>
      <c r="B67" t="s">
        <v>30</v>
      </c>
      <c r="C67" t="s">
        <v>31</v>
      </c>
      <c r="D67" t="str">
        <f>VLOOKUP($AD67,'Rules 1'!$A:$E,4,0)</f>
        <v>A01-Income</v>
      </c>
      <c r="E67" t="str">
        <f>VLOOKUP($AD67,'Rules 1'!$A:$E,5,0)</f>
        <v>Exp-Mortgage</v>
      </c>
      <c r="F67" t="str">
        <f>IF(H67=$A$2,$A67,H67)</f>
        <v>GeneralVendor</v>
      </c>
      <c r="G67" t="str">
        <f>IF(I67=$A$2,$A67,I67)</f>
        <v>1342Newton</v>
      </c>
      <c r="H67" t="str">
        <f>VLOOKUP($AE67,'Rules 2'!$A:$E,4,0)</f>
        <v>GeneralVendor</v>
      </c>
      <c r="I67" t="str">
        <f>VLOOKUP($AE67,'Rules 2'!$A:$E,5,0)</f>
        <v>bank_account_key</v>
      </c>
      <c r="J67" s="1">
        <v>42095</v>
      </c>
      <c r="K67" t="s">
        <v>123</v>
      </c>
      <c r="M67" t="s">
        <v>686</v>
      </c>
      <c r="N67" t="s">
        <v>37</v>
      </c>
      <c r="O67" s="2">
        <v>-563.38</v>
      </c>
      <c r="P67" t="s">
        <v>395</v>
      </c>
      <c r="Q67">
        <v>3123752192</v>
      </c>
      <c r="R67" t="s">
        <v>38</v>
      </c>
      <c r="S67" t="s">
        <v>277</v>
      </c>
      <c r="T67" t="s">
        <v>40</v>
      </c>
      <c r="U67" t="s">
        <v>122</v>
      </c>
      <c r="V67" t="s">
        <v>123</v>
      </c>
      <c r="X67" t="s">
        <v>396</v>
      </c>
      <c r="Y67" t="s">
        <v>43</v>
      </c>
      <c r="AA67" s="2">
        <v>563.38</v>
      </c>
      <c r="AB67">
        <v>2015</v>
      </c>
      <c r="AC67" t="s">
        <v>682</v>
      </c>
      <c r="AD67" t="str">
        <f>T67&amp;"-"&amp;U67</f>
        <v>A02 - Expense-Exp-Mortgage</v>
      </c>
      <c r="AE67" t="str">
        <f>D67&amp;"-"&amp;E67</f>
        <v>A01-Income-Exp-Mortgage</v>
      </c>
      <c r="AF67" t="str">
        <f>IF(O67&gt;0,"debit","credit")</f>
        <v>credit</v>
      </c>
    </row>
    <row r="68" spans="1:32" hidden="1" x14ac:dyDescent="0.35">
      <c r="A68" t="s">
        <v>533</v>
      </c>
      <c r="B68" t="s">
        <v>30</v>
      </c>
      <c r="C68" t="s">
        <v>31</v>
      </c>
      <c r="D68" t="str">
        <f>VLOOKUP($AD68,'Rules 1'!$A:$E,4,0)</f>
        <v>A01-Income</v>
      </c>
      <c r="E68" t="str">
        <f>VLOOKUP($AD68,'Rules 1'!$A:$E,5,0)</f>
        <v>Exp-Mortgage</v>
      </c>
      <c r="F68" t="str">
        <f>IF(H68=$A$2,$A68,H68)</f>
        <v>GeneralVendor</v>
      </c>
      <c r="G68" t="str">
        <f>IF(I68=$A$2,$A68,I68)</f>
        <v>1905Morning</v>
      </c>
      <c r="H68" t="str">
        <f>VLOOKUP($AE68,'Rules 2'!$A:$E,4,0)</f>
        <v>GeneralVendor</v>
      </c>
      <c r="I68" t="str">
        <f>VLOOKUP($AE68,'Rules 2'!$A:$E,5,0)</f>
        <v>bank_account_key</v>
      </c>
      <c r="J68" s="1">
        <v>42095</v>
      </c>
      <c r="K68" t="s">
        <v>123</v>
      </c>
      <c r="M68" t="s">
        <v>687</v>
      </c>
      <c r="N68" t="s">
        <v>37</v>
      </c>
      <c r="O68" s="2">
        <v>-631.1</v>
      </c>
      <c r="P68" t="s">
        <v>533</v>
      </c>
      <c r="Q68">
        <v>2120678228</v>
      </c>
      <c r="R68" t="s">
        <v>57</v>
      </c>
      <c r="S68" t="s">
        <v>58</v>
      </c>
      <c r="T68" t="s">
        <v>40</v>
      </c>
      <c r="U68" t="s">
        <v>122</v>
      </c>
      <c r="V68" t="s">
        <v>123</v>
      </c>
      <c r="X68" t="s">
        <v>534</v>
      </c>
      <c r="Y68" t="s">
        <v>43</v>
      </c>
      <c r="AA68" s="2">
        <v>631.1</v>
      </c>
      <c r="AB68">
        <v>2015</v>
      </c>
      <c r="AC68" t="s">
        <v>682</v>
      </c>
      <c r="AD68" t="str">
        <f>T68&amp;"-"&amp;U68</f>
        <v>A02 - Expense-Exp-Mortgage</v>
      </c>
      <c r="AE68" t="str">
        <f>D68&amp;"-"&amp;E68</f>
        <v>A01-Income-Exp-Mortgage</v>
      </c>
      <c r="AF68" t="str">
        <f>IF(O68&gt;0,"debit","credit")</f>
        <v>credit</v>
      </c>
    </row>
    <row r="69" spans="1:32" hidden="1" x14ac:dyDescent="0.35">
      <c r="A69" t="s">
        <v>52</v>
      </c>
      <c r="B69" t="s">
        <v>30</v>
      </c>
      <c r="C69" t="s">
        <v>31</v>
      </c>
      <c r="D69" t="str">
        <f>VLOOKUP($AD69,'Rules 1'!$A:$E,4,0)</f>
        <v>A01-Income</v>
      </c>
      <c r="E69" t="str">
        <f>VLOOKUP($AD69,'Rules 1'!$A:$E,5,0)</f>
        <v>Exp-Mortgage</v>
      </c>
      <c r="F69" t="str">
        <f>IF(H69=$A$2,$A69,H69)</f>
        <v>GeneralVendor</v>
      </c>
      <c r="G69" t="str">
        <f>IF(I69=$A$2,$A69,I69)</f>
        <v>104Meadow</v>
      </c>
      <c r="H69" t="str">
        <f>VLOOKUP($AE69,'Rules 2'!$A:$E,4,0)</f>
        <v>GeneralVendor</v>
      </c>
      <c r="I69" t="str">
        <f>VLOOKUP($AE69,'Rules 2'!$A:$E,5,0)</f>
        <v>bank_account_key</v>
      </c>
      <c r="J69" s="1">
        <v>42096</v>
      </c>
      <c r="K69" t="s">
        <v>123</v>
      </c>
      <c r="M69" t="s">
        <v>691</v>
      </c>
      <c r="N69" t="s">
        <v>37</v>
      </c>
      <c r="O69">
        <v>-496.61</v>
      </c>
      <c r="P69" t="s">
        <v>52</v>
      </c>
      <c r="Q69">
        <v>2123710218</v>
      </c>
      <c r="R69" t="s">
        <v>57</v>
      </c>
      <c r="S69" t="s">
        <v>58</v>
      </c>
      <c r="T69" t="s">
        <v>40</v>
      </c>
      <c r="U69" t="s">
        <v>122</v>
      </c>
      <c r="V69" t="s">
        <v>123</v>
      </c>
      <c r="X69" t="s">
        <v>61</v>
      </c>
      <c r="Y69" t="s">
        <v>43</v>
      </c>
      <c r="AA69">
        <v>496.61</v>
      </c>
      <c r="AB69">
        <v>2015</v>
      </c>
      <c r="AC69" t="s">
        <v>682</v>
      </c>
      <c r="AD69" t="str">
        <f>T69&amp;"-"&amp;U69</f>
        <v>A02 - Expense-Exp-Mortgage</v>
      </c>
      <c r="AE69" t="str">
        <f>D69&amp;"-"&amp;E69</f>
        <v>A01-Income-Exp-Mortgage</v>
      </c>
      <c r="AF69" t="str">
        <f>IF(O69&gt;0,"debit","credit")</f>
        <v>credit</v>
      </c>
    </row>
    <row r="70" spans="1:32" hidden="1" x14ac:dyDescent="0.35">
      <c r="A70" t="s">
        <v>29</v>
      </c>
      <c r="B70" t="s">
        <v>30</v>
      </c>
      <c r="C70" t="s">
        <v>31</v>
      </c>
      <c r="D70" t="str">
        <f>VLOOKUP($AD70,'Rules 1'!$A:$E,4,0)</f>
        <v>A01-Income</v>
      </c>
      <c r="E70" t="str">
        <f>VLOOKUP($AD70,'Rules 1'!$A:$E,5,0)</f>
        <v>Exp-Mortgage</v>
      </c>
      <c r="F70" t="str">
        <f>IF(H70=$A$2,$A70,H70)</f>
        <v>GeneralVendor</v>
      </c>
      <c r="G70" t="str">
        <f>IF(I70=$A$2,$A70,I70)</f>
        <v>108Pagoda</v>
      </c>
      <c r="H70" t="str">
        <f>VLOOKUP($AE70,'Rules 2'!$A:$E,4,0)</f>
        <v>GeneralVendor</v>
      </c>
      <c r="I70" t="str">
        <f>VLOOKUP($AE70,'Rules 2'!$A:$E,5,0)</f>
        <v>bank_account_key</v>
      </c>
      <c r="J70" s="1">
        <v>42096</v>
      </c>
      <c r="K70" t="s">
        <v>123</v>
      </c>
      <c r="M70" t="s">
        <v>692</v>
      </c>
      <c r="N70" t="s">
        <v>37</v>
      </c>
      <c r="O70">
        <v>-536.78</v>
      </c>
      <c r="P70" t="s">
        <v>29</v>
      </c>
      <c r="Q70">
        <v>2123674356</v>
      </c>
      <c r="R70" t="s">
        <v>38</v>
      </c>
      <c r="S70" t="s">
        <v>39</v>
      </c>
      <c r="T70" t="s">
        <v>40</v>
      </c>
      <c r="U70" t="s">
        <v>122</v>
      </c>
      <c r="V70" t="s">
        <v>123</v>
      </c>
      <c r="X70" t="s">
        <v>42</v>
      </c>
      <c r="Y70" t="s">
        <v>43</v>
      </c>
      <c r="AA70">
        <v>536.78</v>
      </c>
      <c r="AB70">
        <v>2015</v>
      </c>
      <c r="AC70" t="s">
        <v>682</v>
      </c>
      <c r="AD70" t="str">
        <f>T70&amp;"-"&amp;U70</f>
        <v>A02 - Expense-Exp-Mortgage</v>
      </c>
      <c r="AE70" t="str">
        <f>D70&amp;"-"&amp;E70</f>
        <v>A01-Income-Exp-Mortgage</v>
      </c>
      <c r="AF70" t="str">
        <f>IF(O70&gt;0,"debit","credit")</f>
        <v>credit</v>
      </c>
    </row>
    <row r="71" spans="1:32" hidden="1" x14ac:dyDescent="0.35">
      <c r="A71" t="s">
        <v>618</v>
      </c>
      <c r="B71" t="s">
        <v>30</v>
      </c>
      <c r="C71" t="s">
        <v>31</v>
      </c>
      <c r="D71" t="str">
        <f>VLOOKUP($AD71,'Rules 1'!$A:$E,4,0)</f>
        <v>A01-Income</v>
      </c>
      <c r="E71" t="str">
        <f>VLOOKUP($AD71,'Rules 1'!$A:$E,5,0)</f>
        <v>Exp-Mortgage</v>
      </c>
      <c r="F71" t="str">
        <f>IF(H71=$A$2,$A71,H71)</f>
        <v>GeneralVendor</v>
      </c>
      <c r="G71" t="str">
        <f>IF(I71=$A$2,$A71,I71)</f>
        <v>2708Mountain</v>
      </c>
      <c r="H71" t="str">
        <f>VLOOKUP($AE71,'Rules 2'!$A:$E,4,0)</f>
        <v>GeneralVendor</v>
      </c>
      <c r="I71" t="str">
        <f>VLOOKUP($AE71,'Rules 2'!$A:$E,5,0)</f>
        <v>bank_account_key</v>
      </c>
      <c r="J71" s="1">
        <v>42117</v>
      </c>
      <c r="K71" t="s">
        <v>123</v>
      </c>
      <c r="M71" t="s">
        <v>725</v>
      </c>
      <c r="N71" t="s">
        <v>37</v>
      </c>
      <c r="O71">
        <v>-1525.83</v>
      </c>
      <c r="P71" t="s">
        <v>618</v>
      </c>
      <c r="Q71">
        <v>0</v>
      </c>
      <c r="R71" t="s">
        <v>38</v>
      </c>
      <c r="S71" t="s">
        <v>17</v>
      </c>
      <c r="T71" t="s">
        <v>40</v>
      </c>
      <c r="U71" t="s">
        <v>122</v>
      </c>
      <c r="V71" t="s">
        <v>123</v>
      </c>
      <c r="X71" t="s">
        <v>619</v>
      </c>
      <c r="Y71" t="s">
        <v>43</v>
      </c>
      <c r="AA71">
        <v>1525.83</v>
      </c>
      <c r="AB71">
        <v>2015</v>
      </c>
      <c r="AC71" t="s">
        <v>682</v>
      </c>
      <c r="AD71" t="str">
        <f>T71&amp;"-"&amp;U71</f>
        <v>A02 - Expense-Exp-Mortgage</v>
      </c>
      <c r="AE71" t="str">
        <f>D71&amp;"-"&amp;E71</f>
        <v>A01-Income-Exp-Mortgage</v>
      </c>
      <c r="AF71" t="str">
        <f>IF(O71&gt;0,"debit","credit")</f>
        <v>credit</v>
      </c>
    </row>
    <row r="72" spans="1:32" hidden="1" x14ac:dyDescent="0.35">
      <c r="A72" t="s">
        <v>433</v>
      </c>
      <c r="B72" t="s">
        <v>30</v>
      </c>
      <c r="C72" t="s">
        <v>31</v>
      </c>
      <c r="D72" t="str">
        <f>VLOOKUP($AD72,'Rules 1'!$A:$E,4,0)</f>
        <v>A01-Income</v>
      </c>
      <c r="E72" t="str">
        <f>VLOOKUP($AD72,'Rules 1'!$A:$E,5,0)</f>
        <v>Exp-Mortgage</v>
      </c>
      <c r="F72" t="str">
        <f>IF(H72=$A$2,$A72,H72)</f>
        <v>GeneralVendor</v>
      </c>
      <c r="G72" t="str">
        <f>IF(I72=$A$2,$A72,I72)</f>
        <v>711Parks</v>
      </c>
      <c r="H72" t="str">
        <f>VLOOKUP($AE72,'Rules 2'!$A:$E,4,0)</f>
        <v>GeneralVendor</v>
      </c>
      <c r="I72" t="str">
        <f>VLOOKUP($AE72,'Rules 2'!$A:$E,5,0)</f>
        <v>bank_account_key</v>
      </c>
      <c r="J72" s="1">
        <v>42117</v>
      </c>
      <c r="K72" t="s">
        <v>123</v>
      </c>
      <c r="M72" t="s">
        <v>726</v>
      </c>
      <c r="N72" t="s">
        <v>37</v>
      </c>
      <c r="O72">
        <v>-427.93</v>
      </c>
      <c r="P72" t="s">
        <v>433</v>
      </c>
      <c r="Q72">
        <v>3123859963</v>
      </c>
      <c r="R72" t="s">
        <v>38</v>
      </c>
      <c r="S72" t="s">
        <v>277</v>
      </c>
      <c r="T72" t="s">
        <v>40</v>
      </c>
      <c r="U72" t="s">
        <v>122</v>
      </c>
      <c r="V72" t="s">
        <v>123</v>
      </c>
      <c r="X72" t="s">
        <v>434</v>
      </c>
      <c r="Y72" t="s">
        <v>43</v>
      </c>
      <c r="AA72">
        <v>427.93</v>
      </c>
      <c r="AB72">
        <v>2015</v>
      </c>
      <c r="AC72" t="s">
        <v>682</v>
      </c>
      <c r="AD72" t="str">
        <f>T72&amp;"-"&amp;U72</f>
        <v>A02 - Expense-Exp-Mortgage</v>
      </c>
      <c r="AE72" t="str">
        <f>D72&amp;"-"&amp;E72</f>
        <v>A01-Income-Exp-Mortgage</v>
      </c>
      <c r="AF72" t="str">
        <f>IF(O72&gt;0,"debit","credit")</f>
        <v>credit</v>
      </c>
    </row>
    <row r="73" spans="1:32" hidden="1" x14ac:dyDescent="0.35">
      <c r="A73" t="s">
        <v>643</v>
      </c>
      <c r="B73" t="s">
        <v>30</v>
      </c>
      <c r="C73" t="s">
        <v>31</v>
      </c>
      <c r="D73" t="str">
        <f>VLOOKUP($AD73,'Rules 1'!$A:$E,4,0)</f>
        <v>A01-Income</v>
      </c>
      <c r="E73" t="str">
        <f>VLOOKUP($AD73,'Rules 1'!$A:$E,5,0)</f>
        <v>Exp-Mortgage</v>
      </c>
      <c r="F73" t="str">
        <f>IF(H73=$A$2,$A73,H73)</f>
        <v>GeneralVendor</v>
      </c>
      <c r="G73" t="str">
        <f>IF(I73=$A$2,$A73,I73)</f>
        <v>874Wintergreen</v>
      </c>
      <c r="H73" t="str">
        <f>VLOOKUP($AE73,'Rules 2'!$A:$E,4,0)</f>
        <v>GeneralVendor</v>
      </c>
      <c r="I73" t="str">
        <f>VLOOKUP($AE73,'Rules 2'!$A:$E,5,0)</f>
        <v>bank_account_key</v>
      </c>
      <c r="J73" s="1">
        <v>42122</v>
      </c>
      <c r="K73" t="s">
        <v>123</v>
      </c>
      <c r="M73" t="s">
        <v>755</v>
      </c>
      <c r="N73" t="s">
        <v>37</v>
      </c>
      <c r="O73" s="2">
        <v>-677.86</v>
      </c>
      <c r="P73" t="s">
        <v>643</v>
      </c>
      <c r="Q73">
        <v>8320478665</v>
      </c>
      <c r="R73" t="s">
        <v>38</v>
      </c>
      <c r="S73" t="s">
        <v>58</v>
      </c>
      <c r="T73" t="s">
        <v>40</v>
      </c>
      <c r="U73" t="s">
        <v>122</v>
      </c>
      <c r="V73" t="s">
        <v>123</v>
      </c>
      <c r="X73" t="s">
        <v>644</v>
      </c>
      <c r="Y73" t="s">
        <v>43</v>
      </c>
      <c r="AA73" s="2">
        <v>677.86</v>
      </c>
      <c r="AB73">
        <v>2015</v>
      </c>
      <c r="AC73" t="s">
        <v>682</v>
      </c>
      <c r="AD73" t="str">
        <f>T73&amp;"-"&amp;U73</f>
        <v>A02 - Expense-Exp-Mortgage</v>
      </c>
      <c r="AE73" t="str">
        <f>D73&amp;"-"&amp;E73</f>
        <v>A01-Income-Exp-Mortgage</v>
      </c>
      <c r="AF73" t="str">
        <f>IF(O73&gt;0,"debit","credit")</f>
        <v>credit</v>
      </c>
    </row>
    <row r="74" spans="1:32" hidden="1" x14ac:dyDescent="0.35">
      <c r="A74" t="s">
        <v>307</v>
      </c>
      <c r="B74" t="s">
        <v>30</v>
      </c>
      <c r="C74" t="s">
        <v>31</v>
      </c>
      <c r="D74" t="str">
        <f>VLOOKUP($AD74,'Rules 1'!$A:$E,4,0)</f>
        <v>A01-Income</v>
      </c>
      <c r="E74" t="str">
        <f>VLOOKUP($AD74,'Rules 1'!$A:$E,5,0)</f>
        <v>Exp-Mortgage</v>
      </c>
      <c r="F74" t="str">
        <f>IF(H74=$A$2,$A74,H74)</f>
        <v>GeneralVendor</v>
      </c>
      <c r="G74" t="str">
        <f>IF(I74=$A$2,$A74,I74)</f>
        <v>108Meadow</v>
      </c>
      <c r="H74" t="str">
        <f>VLOOKUP($AE74,'Rules 2'!$A:$E,4,0)</f>
        <v>GeneralVendor</v>
      </c>
      <c r="I74" t="str">
        <f>VLOOKUP($AE74,'Rules 2'!$A:$E,5,0)</f>
        <v>bank_account_key</v>
      </c>
      <c r="J74" s="1">
        <v>42125</v>
      </c>
      <c r="K74" t="s">
        <v>123</v>
      </c>
      <c r="M74" t="s">
        <v>757</v>
      </c>
      <c r="N74" t="s">
        <v>37</v>
      </c>
      <c r="O74" s="2">
        <v>-496.61</v>
      </c>
      <c r="P74" t="s">
        <v>307</v>
      </c>
      <c r="Q74">
        <v>3123666335</v>
      </c>
      <c r="R74" t="s">
        <v>57</v>
      </c>
      <c r="S74" t="s">
        <v>277</v>
      </c>
      <c r="T74" t="s">
        <v>40</v>
      </c>
      <c r="U74" t="s">
        <v>122</v>
      </c>
      <c r="V74" t="s">
        <v>123</v>
      </c>
      <c r="X74" t="s">
        <v>308</v>
      </c>
      <c r="Y74" t="s">
        <v>43</v>
      </c>
      <c r="AA74" s="2">
        <v>496.61</v>
      </c>
      <c r="AB74">
        <v>2015</v>
      </c>
      <c r="AC74" t="s">
        <v>758</v>
      </c>
      <c r="AD74" t="str">
        <f>T74&amp;"-"&amp;U74</f>
        <v>A02 - Expense-Exp-Mortgage</v>
      </c>
      <c r="AE74" t="str">
        <f>D74&amp;"-"&amp;E74</f>
        <v>A01-Income-Exp-Mortgage</v>
      </c>
      <c r="AF74" t="str">
        <f>IF(O74&gt;0,"debit","credit")</f>
        <v>credit</v>
      </c>
    </row>
    <row r="75" spans="1:32" hidden="1" x14ac:dyDescent="0.35">
      <c r="A75" t="s">
        <v>29</v>
      </c>
      <c r="B75" t="s">
        <v>30</v>
      </c>
      <c r="C75" t="s">
        <v>31</v>
      </c>
      <c r="D75" t="str">
        <f>VLOOKUP($AD75,'Rules 1'!$A:$E,4,0)</f>
        <v>A01-Income</v>
      </c>
      <c r="E75" t="str">
        <f>VLOOKUP($AD75,'Rules 1'!$A:$E,5,0)</f>
        <v>Exp-Mortgage</v>
      </c>
      <c r="F75" t="str">
        <f>IF(H75=$A$2,$A75,H75)</f>
        <v>GeneralVendor</v>
      </c>
      <c r="G75" t="str">
        <f>IF(I75=$A$2,$A75,I75)</f>
        <v>108Pagoda</v>
      </c>
      <c r="H75" t="str">
        <f>VLOOKUP($AE75,'Rules 2'!$A:$E,4,0)</f>
        <v>GeneralVendor</v>
      </c>
      <c r="I75" t="str">
        <f>VLOOKUP($AE75,'Rules 2'!$A:$E,5,0)</f>
        <v>bank_account_key</v>
      </c>
      <c r="J75" s="1">
        <v>42125</v>
      </c>
      <c r="K75" t="s">
        <v>123</v>
      </c>
      <c r="M75" t="s">
        <v>761</v>
      </c>
      <c r="N75" t="s">
        <v>37</v>
      </c>
      <c r="O75">
        <v>-536.78</v>
      </c>
      <c r="P75" t="s">
        <v>29</v>
      </c>
      <c r="Q75">
        <v>2123674356</v>
      </c>
      <c r="R75" t="s">
        <v>38</v>
      </c>
      <c r="S75" t="s">
        <v>39</v>
      </c>
      <c r="T75" t="s">
        <v>40</v>
      </c>
      <c r="U75" t="s">
        <v>122</v>
      </c>
      <c r="V75" t="s">
        <v>123</v>
      </c>
      <c r="X75" t="s">
        <v>42</v>
      </c>
      <c r="Y75" t="s">
        <v>43</v>
      </c>
      <c r="AA75">
        <v>536.78</v>
      </c>
      <c r="AB75">
        <v>2015</v>
      </c>
      <c r="AC75" t="s">
        <v>758</v>
      </c>
      <c r="AD75" t="str">
        <f>T75&amp;"-"&amp;U75</f>
        <v>A02 - Expense-Exp-Mortgage</v>
      </c>
      <c r="AE75" t="str">
        <f>D75&amp;"-"&amp;E75</f>
        <v>A01-Income-Exp-Mortgage</v>
      </c>
      <c r="AF75" t="str">
        <f>IF(O75&gt;0,"debit","credit")</f>
        <v>credit</v>
      </c>
    </row>
    <row r="76" spans="1:32" hidden="1" x14ac:dyDescent="0.35">
      <c r="A76" t="s">
        <v>276</v>
      </c>
      <c r="B76" t="s">
        <v>30</v>
      </c>
      <c r="C76" t="s">
        <v>31</v>
      </c>
      <c r="D76" t="str">
        <f>VLOOKUP($AD76,'Rules 1'!$A:$E,4,0)</f>
        <v>A01-Income</v>
      </c>
      <c r="E76" t="str">
        <f>VLOOKUP($AD76,'Rules 1'!$A:$E,5,0)</f>
        <v>Exp-Mortgage</v>
      </c>
      <c r="F76" t="str">
        <f>IF(H76=$A$2,$A76,H76)</f>
        <v>GeneralVendor</v>
      </c>
      <c r="G76" t="str">
        <f>IF(I76=$A$2,$A76,I76)</f>
        <v>116Meadow</v>
      </c>
      <c r="H76" t="str">
        <f>VLOOKUP($AE76,'Rules 2'!$A:$E,4,0)</f>
        <v>GeneralVendor</v>
      </c>
      <c r="I76" t="str">
        <f>VLOOKUP($AE76,'Rules 2'!$A:$E,5,0)</f>
        <v>bank_account_key</v>
      </c>
      <c r="J76" s="1">
        <v>42125</v>
      </c>
      <c r="K76" t="s">
        <v>123</v>
      </c>
      <c r="N76" t="s">
        <v>37</v>
      </c>
      <c r="O76">
        <v>-456.02</v>
      </c>
      <c r="P76" t="s">
        <v>276</v>
      </c>
      <c r="Q76">
        <v>3123680344</v>
      </c>
      <c r="R76" t="s">
        <v>57</v>
      </c>
      <c r="S76" t="s">
        <v>277</v>
      </c>
      <c r="T76" t="s">
        <v>40</v>
      </c>
      <c r="U76" t="s">
        <v>122</v>
      </c>
      <c r="V76" t="s">
        <v>123</v>
      </c>
      <c r="X76" t="s">
        <v>279</v>
      </c>
      <c r="Y76" t="s">
        <v>43</v>
      </c>
      <c r="AA76">
        <v>456.02</v>
      </c>
      <c r="AB76">
        <v>2015</v>
      </c>
      <c r="AC76" t="s">
        <v>758</v>
      </c>
      <c r="AD76" t="str">
        <f>T76&amp;"-"&amp;U76</f>
        <v>A02 - Expense-Exp-Mortgage</v>
      </c>
      <c r="AE76" t="str">
        <f>D76&amp;"-"&amp;E76</f>
        <v>A01-Income-Exp-Mortgage</v>
      </c>
      <c r="AF76" t="str">
        <f>IF(O76&gt;0,"debit","credit")</f>
        <v>credit</v>
      </c>
    </row>
    <row r="77" spans="1:32" hidden="1" x14ac:dyDescent="0.35">
      <c r="A77" t="s">
        <v>395</v>
      </c>
      <c r="B77" t="s">
        <v>30</v>
      </c>
      <c r="C77" t="s">
        <v>31</v>
      </c>
      <c r="D77" t="str">
        <f>VLOOKUP($AD77,'Rules 1'!$A:$E,4,0)</f>
        <v>A01-Income</v>
      </c>
      <c r="E77" t="str">
        <f>VLOOKUP($AD77,'Rules 1'!$A:$E,5,0)</f>
        <v>Exp-Mortgage</v>
      </c>
      <c r="F77" t="str">
        <f>IF(H77=$A$2,$A77,H77)</f>
        <v>GeneralVendor</v>
      </c>
      <c r="G77" t="str">
        <f>IF(I77=$A$2,$A77,I77)</f>
        <v>1342Newton</v>
      </c>
      <c r="H77" t="str">
        <f>VLOOKUP($AE77,'Rules 2'!$A:$E,4,0)</f>
        <v>GeneralVendor</v>
      </c>
      <c r="I77" t="str">
        <f>VLOOKUP($AE77,'Rules 2'!$A:$E,5,0)</f>
        <v>bank_account_key</v>
      </c>
      <c r="J77" s="1">
        <v>42125</v>
      </c>
      <c r="K77" t="s">
        <v>123</v>
      </c>
      <c r="M77" t="s">
        <v>764</v>
      </c>
      <c r="N77" t="s">
        <v>37</v>
      </c>
      <c r="O77">
        <v>-563.38</v>
      </c>
      <c r="P77" t="s">
        <v>395</v>
      </c>
      <c r="Q77">
        <v>3123752192</v>
      </c>
      <c r="R77" t="s">
        <v>38</v>
      </c>
      <c r="S77" t="s">
        <v>277</v>
      </c>
      <c r="T77" t="s">
        <v>40</v>
      </c>
      <c r="U77" t="s">
        <v>122</v>
      </c>
      <c r="V77" t="s">
        <v>123</v>
      </c>
      <c r="X77" t="s">
        <v>396</v>
      </c>
      <c r="Y77" t="s">
        <v>43</v>
      </c>
      <c r="AA77">
        <v>563.38</v>
      </c>
      <c r="AB77">
        <v>2015</v>
      </c>
      <c r="AC77" t="s">
        <v>758</v>
      </c>
      <c r="AD77" t="str">
        <f>T77&amp;"-"&amp;U77</f>
        <v>A02 - Expense-Exp-Mortgage</v>
      </c>
      <c r="AE77" t="str">
        <f>D77&amp;"-"&amp;E77</f>
        <v>A01-Income-Exp-Mortgage</v>
      </c>
      <c r="AF77" t="str">
        <f>IF(O77&gt;0,"debit","credit")</f>
        <v>credit</v>
      </c>
    </row>
    <row r="78" spans="1:32" hidden="1" x14ac:dyDescent="0.35">
      <c r="A78" t="s">
        <v>533</v>
      </c>
      <c r="B78" t="s">
        <v>30</v>
      </c>
      <c r="C78" t="s">
        <v>31</v>
      </c>
      <c r="D78" t="str">
        <f>VLOOKUP($AD78,'Rules 1'!$A:$E,4,0)</f>
        <v>A01-Income</v>
      </c>
      <c r="E78" t="str">
        <f>VLOOKUP($AD78,'Rules 1'!$A:$E,5,0)</f>
        <v>Exp-Mortgage</v>
      </c>
      <c r="F78" t="str">
        <f>IF(H78=$A$2,$A78,H78)</f>
        <v>GeneralVendor</v>
      </c>
      <c r="G78" t="str">
        <f>IF(I78=$A$2,$A78,I78)</f>
        <v>1905Morning</v>
      </c>
      <c r="H78" t="str">
        <f>VLOOKUP($AE78,'Rules 2'!$A:$E,4,0)</f>
        <v>GeneralVendor</v>
      </c>
      <c r="I78" t="str">
        <f>VLOOKUP($AE78,'Rules 2'!$A:$E,5,0)</f>
        <v>bank_account_key</v>
      </c>
      <c r="J78" s="1">
        <v>42125</v>
      </c>
      <c r="K78" t="s">
        <v>123</v>
      </c>
      <c r="M78" t="s">
        <v>765</v>
      </c>
      <c r="N78" t="s">
        <v>37</v>
      </c>
      <c r="O78">
        <v>-631.1</v>
      </c>
      <c r="P78" t="s">
        <v>533</v>
      </c>
      <c r="Q78">
        <v>2120678228</v>
      </c>
      <c r="R78" t="s">
        <v>57</v>
      </c>
      <c r="S78" t="s">
        <v>58</v>
      </c>
      <c r="T78" t="s">
        <v>40</v>
      </c>
      <c r="U78" t="s">
        <v>122</v>
      </c>
      <c r="V78" t="s">
        <v>123</v>
      </c>
      <c r="X78" t="s">
        <v>534</v>
      </c>
      <c r="Y78" t="s">
        <v>43</v>
      </c>
      <c r="AA78">
        <v>631.1</v>
      </c>
      <c r="AB78">
        <v>2015</v>
      </c>
      <c r="AC78" t="s">
        <v>758</v>
      </c>
      <c r="AD78" t="str">
        <f>T78&amp;"-"&amp;U78</f>
        <v>A02 - Expense-Exp-Mortgage</v>
      </c>
      <c r="AE78" t="str">
        <f>D78&amp;"-"&amp;E78</f>
        <v>A01-Income-Exp-Mortgage</v>
      </c>
      <c r="AF78" t="str">
        <f>IF(O78&gt;0,"debit","credit")</f>
        <v>credit</v>
      </c>
    </row>
    <row r="79" spans="1:32" hidden="1" x14ac:dyDescent="0.35">
      <c r="A79" t="s">
        <v>52</v>
      </c>
      <c r="B79" t="s">
        <v>30</v>
      </c>
      <c r="C79" t="s">
        <v>31</v>
      </c>
      <c r="D79" t="str">
        <f>VLOOKUP($AD79,'Rules 1'!$A:$E,4,0)</f>
        <v>A01-Income</v>
      </c>
      <c r="E79" t="str">
        <f>VLOOKUP($AD79,'Rules 1'!$A:$E,5,0)</f>
        <v>Exp-Mortgage</v>
      </c>
      <c r="F79" t="str">
        <f>IF(H79=$A$2,$A79,H79)</f>
        <v>GeneralVendor</v>
      </c>
      <c r="G79" t="str">
        <f>IF(I79=$A$2,$A79,I79)</f>
        <v>104Meadow</v>
      </c>
      <c r="H79" t="str">
        <f>VLOOKUP($AE79,'Rules 2'!$A:$E,4,0)</f>
        <v>GeneralVendor</v>
      </c>
      <c r="I79" t="str">
        <f>VLOOKUP($AE79,'Rules 2'!$A:$E,5,0)</f>
        <v>bank_account_key</v>
      </c>
      <c r="J79" s="1">
        <v>42128</v>
      </c>
      <c r="K79" t="s">
        <v>123</v>
      </c>
      <c r="M79" t="s">
        <v>769</v>
      </c>
      <c r="N79" t="s">
        <v>37</v>
      </c>
      <c r="O79">
        <v>-496.61</v>
      </c>
      <c r="P79" t="s">
        <v>52</v>
      </c>
      <c r="Q79">
        <v>2123710218</v>
      </c>
      <c r="R79" t="s">
        <v>57</v>
      </c>
      <c r="S79" t="s">
        <v>58</v>
      </c>
      <c r="T79" t="s">
        <v>40</v>
      </c>
      <c r="U79" t="s">
        <v>122</v>
      </c>
      <c r="V79" t="s">
        <v>123</v>
      </c>
      <c r="X79" t="s">
        <v>61</v>
      </c>
      <c r="Y79" t="s">
        <v>43</v>
      </c>
      <c r="AA79">
        <v>496.61</v>
      </c>
      <c r="AB79">
        <v>2015</v>
      </c>
      <c r="AC79" t="s">
        <v>758</v>
      </c>
      <c r="AD79" t="str">
        <f>T79&amp;"-"&amp;U79</f>
        <v>A02 - Expense-Exp-Mortgage</v>
      </c>
      <c r="AE79" t="str">
        <f>D79&amp;"-"&amp;E79</f>
        <v>A01-Income-Exp-Mortgage</v>
      </c>
      <c r="AF79" t="str">
        <f>IF(O79&gt;0,"debit","credit")</f>
        <v>credit</v>
      </c>
    </row>
    <row r="80" spans="1:32" hidden="1" x14ac:dyDescent="0.35">
      <c r="A80" t="s">
        <v>433</v>
      </c>
      <c r="B80" t="s">
        <v>30</v>
      </c>
      <c r="C80" t="s">
        <v>31</v>
      </c>
      <c r="D80" t="str">
        <f>VLOOKUP($AD80,'Rules 1'!$A:$E,4,0)</f>
        <v>A01-Income</v>
      </c>
      <c r="E80" t="str">
        <f>VLOOKUP($AD80,'Rules 1'!$A:$E,5,0)</f>
        <v>Exp-Mortgage</v>
      </c>
      <c r="F80" t="str">
        <f>IF(H80=$A$2,$A80,H80)</f>
        <v>GeneralVendor</v>
      </c>
      <c r="G80" t="str">
        <f>IF(I80=$A$2,$A80,I80)</f>
        <v>711Parks</v>
      </c>
      <c r="H80" t="str">
        <f>VLOOKUP($AE80,'Rules 2'!$A:$E,4,0)</f>
        <v>GeneralVendor</v>
      </c>
      <c r="I80" t="str">
        <f>VLOOKUP($AE80,'Rules 2'!$A:$E,5,0)</f>
        <v>bank_account_key</v>
      </c>
      <c r="J80" s="1">
        <v>42132</v>
      </c>
      <c r="K80" t="s">
        <v>123</v>
      </c>
      <c r="M80" t="s">
        <v>783</v>
      </c>
      <c r="N80" t="s">
        <v>37</v>
      </c>
      <c r="O80">
        <v>-427.93</v>
      </c>
      <c r="P80" t="s">
        <v>433</v>
      </c>
      <c r="Q80">
        <v>3123859963</v>
      </c>
      <c r="R80" t="s">
        <v>38</v>
      </c>
      <c r="S80" t="s">
        <v>277</v>
      </c>
      <c r="T80" t="s">
        <v>40</v>
      </c>
      <c r="U80" t="s">
        <v>122</v>
      </c>
      <c r="V80" t="s">
        <v>123</v>
      </c>
      <c r="X80" t="s">
        <v>434</v>
      </c>
      <c r="Y80" t="s">
        <v>43</v>
      </c>
      <c r="AA80">
        <v>427.93</v>
      </c>
      <c r="AB80">
        <v>2015</v>
      </c>
      <c r="AC80" t="s">
        <v>758</v>
      </c>
      <c r="AD80" t="str">
        <f>T80&amp;"-"&amp;U80</f>
        <v>A02 - Expense-Exp-Mortgage</v>
      </c>
      <c r="AE80" t="str">
        <f>D80&amp;"-"&amp;E80</f>
        <v>A01-Income-Exp-Mortgage</v>
      </c>
      <c r="AF80" t="str">
        <f>IF(O80&gt;0,"debit","credit")</f>
        <v>credit</v>
      </c>
    </row>
    <row r="81" spans="1:32" hidden="1" x14ac:dyDescent="0.35">
      <c r="A81" t="s">
        <v>307</v>
      </c>
      <c r="B81" t="s">
        <v>30</v>
      </c>
      <c r="C81" t="s">
        <v>31</v>
      </c>
      <c r="D81" t="str">
        <f>VLOOKUP($AD81,'Rules 1'!$A:$E,4,0)</f>
        <v>A01-Income</v>
      </c>
      <c r="E81" t="str">
        <f>VLOOKUP($AD81,'Rules 1'!$A:$E,5,0)</f>
        <v>Exp-Mortgage</v>
      </c>
      <c r="F81" t="str">
        <f>IF(H81=$A$2,$A81,H81)</f>
        <v>GeneralVendor</v>
      </c>
      <c r="G81" t="str">
        <f>IF(I81=$A$2,$A81,I81)</f>
        <v>108Meadow</v>
      </c>
      <c r="H81" t="str">
        <f>VLOOKUP($AE81,'Rules 2'!$A:$E,4,0)</f>
        <v>GeneralVendor</v>
      </c>
      <c r="I81" t="str">
        <f>VLOOKUP($AE81,'Rules 2'!$A:$E,5,0)</f>
        <v>bank_account_key</v>
      </c>
      <c r="J81" s="1">
        <v>42156</v>
      </c>
      <c r="K81" t="s">
        <v>123</v>
      </c>
      <c r="M81" t="s">
        <v>823</v>
      </c>
      <c r="N81" t="s">
        <v>37</v>
      </c>
      <c r="O81">
        <v>-496.61</v>
      </c>
      <c r="P81" t="s">
        <v>307</v>
      </c>
      <c r="Q81">
        <v>3123666335</v>
      </c>
      <c r="R81" t="s">
        <v>57</v>
      </c>
      <c r="S81" t="s">
        <v>277</v>
      </c>
      <c r="T81" t="s">
        <v>40</v>
      </c>
      <c r="U81" t="s">
        <v>122</v>
      </c>
      <c r="V81" t="s">
        <v>123</v>
      </c>
      <c r="X81" t="s">
        <v>308</v>
      </c>
      <c r="Y81" t="s">
        <v>43</v>
      </c>
      <c r="AA81">
        <v>496.61</v>
      </c>
      <c r="AB81">
        <v>2015</v>
      </c>
      <c r="AC81" t="s">
        <v>821</v>
      </c>
      <c r="AD81" t="str">
        <f>T81&amp;"-"&amp;U81</f>
        <v>A02 - Expense-Exp-Mortgage</v>
      </c>
      <c r="AE81" t="str">
        <f>D81&amp;"-"&amp;E81</f>
        <v>A01-Income-Exp-Mortgage</v>
      </c>
      <c r="AF81" t="str">
        <f>IF(O81&gt;0,"debit","credit")</f>
        <v>credit</v>
      </c>
    </row>
    <row r="82" spans="1:32" hidden="1" x14ac:dyDescent="0.35">
      <c r="A82" t="s">
        <v>29</v>
      </c>
      <c r="B82" t="s">
        <v>30</v>
      </c>
      <c r="C82" t="s">
        <v>31</v>
      </c>
      <c r="D82" t="str">
        <f>VLOOKUP($AD82,'Rules 1'!$A:$E,4,0)</f>
        <v>A01-Income</v>
      </c>
      <c r="E82" t="str">
        <f>VLOOKUP($AD82,'Rules 1'!$A:$E,5,0)</f>
        <v>Exp-Mortgage</v>
      </c>
      <c r="F82" t="str">
        <f>IF(H82=$A$2,$A82,H82)</f>
        <v>GeneralVendor</v>
      </c>
      <c r="G82" t="str">
        <f>IF(I82=$A$2,$A82,I82)</f>
        <v>108Pagoda</v>
      </c>
      <c r="H82" t="str">
        <f>VLOOKUP($AE82,'Rules 2'!$A:$E,4,0)</f>
        <v>GeneralVendor</v>
      </c>
      <c r="I82" t="str">
        <f>VLOOKUP($AE82,'Rules 2'!$A:$E,5,0)</f>
        <v>bank_account_key</v>
      </c>
      <c r="J82" s="1">
        <v>42156</v>
      </c>
      <c r="K82" t="s">
        <v>123</v>
      </c>
      <c r="M82" t="s">
        <v>826</v>
      </c>
      <c r="N82" t="s">
        <v>37</v>
      </c>
      <c r="O82" s="2">
        <v>-536.78</v>
      </c>
      <c r="P82" t="s">
        <v>29</v>
      </c>
      <c r="Q82">
        <v>2123674356</v>
      </c>
      <c r="R82" t="s">
        <v>38</v>
      </c>
      <c r="S82" t="s">
        <v>39</v>
      </c>
      <c r="T82" t="s">
        <v>40</v>
      </c>
      <c r="U82" t="s">
        <v>122</v>
      </c>
      <c r="V82" t="s">
        <v>123</v>
      </c>
      <c r="X82" t="s">
        <v>42</v>
      </c>
      <c r="Y82" t="s">
        <v>43</v>
      </c>
      <c r="AA82" s="2">
        <v>536.78</v>
      </c>
      <c r="AB82">
        <v>2015</v>
      </c>
      <c r="AC82" t="s">
        <v>821</v>
      </c>
      <c r="AD82" t="str">
        <f>T82&amp;"-"&amp;U82</f>
        <v>A02 - Expense-Exp-Mortgage</v>
      </c>
      <c r="AE82" t="str">
        <f>D82&amp;"-"&amp;E82</f>
        <v>A01-Income-Exp-Mortgage</v>
      </c>
      <c r="AF82" t="str">
        <f>IF(O82&gt;0,"debit","credit")</f>
        <v>credit</v>
      </c>
    </row>
    <row r="83" spans="1:32" hidden="1" x14ac:dyDescent="0.35">
      <c r="A83" t="s">
        <v>276</v>
      </c>
      <c r="B83" t="s">
        <v>30</v>
      </c>
      <c r="C83" t="s">
        <v>31</v>
      </c>
      <c r="D83" t="str">
        <f>VLOOKUP($AD83,'Rules 1'!$A:$E,4,0)</f>
        <v>A01-Income</v>
      </c>
      <c r="E83" t="str">
        <f>VLOOKUP($AD83,'Rules 1'!$A:$E,5,0)</f>
        <v>Exp-Mortgage</v>
      </c>
      <c r="F83" t="str">
        <f>IF(H83=$A$2,$A83,H83)</f>
        <v>GeneralVendor</v>
      </c>
      <c r="G83" t="str">
        <f>IF(I83=$A$2,$A83,I83)</f>
        <v>116Meadow</v>
      </c>
      <c r="H83" t="str">
        <f>VLOOKUP($AE83,'Rules 2'!$A:$E,4,0)</f>
        <v>GeneralVendor</v>
      </c>
      <c r="I83" t="str">
        <f>VLOOKUP($AE83,'Rules 2'!$A:$E,5,0)</f>
        <v>bank_account_key</v>
      </c>
      <c r="J83" s="1">
        <v>42156</v>
      </c>
      <c r="K83" t="s">
        <v>123</v>
      </c>
      <c r="M83" t="s">
        <v>848</v>
      </c>
      <c r="N83" t="s">
        <v>37</v>
      </c>
      <c r="O83">
        <v>-456.02</v>
      </c>
      <c r="P83" t="s">
        <v>276</v>
      </c>
      <c r="Q83">
        <v>3123680344</v>
      </c>
      <c r="R83" t="s">
        <v>57</v>
      </c>
      <c r="S83" t="s">
        <v>277</v>
      </c>
      <c r="T83" t="s">
        <v>40</v>
      </c>
      <c r="U83" t="s">
        <v>122</v>
      </c>
      <c r="V83" t="s">
        <v>123</v>
      </c>
      <c r="X83" t="s">
        <v>279</v>
      </c>
      <c r="Y83" t="s">
        <v>43</v>
      </c>
      <c r="AA83">
        <v>456.02</v>
      </c>
      <c r="AB83">
        <v>2015</v>
      </c>
      <c r="AC83" t="s">
        <v>821</v>
      </c>
      <c r="AD83" t="str">
        <f>T83&amp;"-"&amp;U83</f>
        <v>A02 - Expense-Exp-Mortgage</v>
      </c>
      <c r="AE83" t="str">
        <f>D83&amp;"-"&amp;E83</f>
        <v>A01-Income-Exp-Mortgage</v>
      </c>
      <c r="AF83" t="str">
        <f>IF(O83&gt;0,"debit","credit")</f>
        <v>credit</v>
      </c>
    </row>
    <row r="84" spans="1:32" hidden="1" x14ac:dyDescent="0.35">
      <c r="A84" t="s">
        <v>395</v>
      </c>
      <c r="B84" t="s">
        <v>30</v>
      </c>
      <c r="C84" t="s">
        <v>31</v>
      </c>
      <c r="D84" t="str">
        <f>VLOOKUP($AD84,'Rules 1'!$A:$E,4,0)</f>
        <v>A01-Income</v>
      </c>
      <c r="E84" t="str">
        <f>VLOOKUP($AD84,'Rules 1'!$A:$E,5,0)</f>
        <v>Exp-Mortgage</v>
      </c>
      <c r="F84" t="str">
        <f>IF(H84=$A$2,$A84,H84)</f>
        <v>GeneralVendor</v>
      </c>
      <c r="G84" t="str">
        <f>IF(I84=$A$2,$A84,I84)</f>
        <v>1342Newton</v>
      </c>
      <c r="H84" t="str">
        <f>VLOOKUP($AE84,'Rules 2'!$A:$E,4,0)</f>
        <v>GeneralVendor</v>
      </c>
      <c r="I84" t="str">
        <f>VLOOKUP($AE84,'Rules 2'!$A:$E,5,0)</f>
        <v>bank_account_key</v>
      </c>
      <c r="J84" s="1">
        <v>42156</v>
      </c>
      <c r="K84" t="s">
        <v>123</v>
      </c>
      <c r="M84" t="s">
        <v>850</v>
      </c>
      <c r="N84" t="s">
        <v>37</v>
      </c>
      <c r="O84">
        <v>-563.38</v>
      </c>
      <c r="P84" t="s">
        <v>395</v>
      </c>
      <c r="Q84">
        <v>3123752192</v>
      </c>
      <c r="R84" t="s">
        <v>38</v>
      </c>
      <c r="S84" t="s">
        <v>277</v>
      </c>
      <c r="T84" t="s">
        <v>40</v>
      </c>
      <c r="U84" t="s">
        <v>122</v>
      </c>
      <c r="V84" t="s">
        <v>123</v>
      </c>
      <c r="X84" t="s">
        <v>396</v>
      </c>
      <c r="Y84" t="s">
        <v>43</v>
      </c>
      <c r="AA84">
        <v>563.38</v>
      </c>
      <c r="AB84">
        <v>2015</v>
      </c>
      <c r="AC84" t="s">
        <v>821</v>
      </c>
      <c r="AD84" t="str">
        <f>T84&amp;"-"&amp;U84</f>
        <v>A02 - Expense-Exp-Mortgage</v>
      </c>
      <c r="AE84" t="str">
        <f>D84&amp;"-"&amp;E84</f>
        <v>A01-Income-Exp-Mortgage</v>
      </c>
      <c r="AF84" t="str">
        <f>IF(O84&gt;0,"debit","credit")</f>
        <v>credit</v>
      </c>
    </row>
    <row r="85" spans="1:32" hidden="1" x14ac:dyDescent="0.35">
      <c r="A85" t="s">
        <v>533</v>
      </c>
      <c r="B85" t="s">
        <v>30</v>
      </c>
      <c r="C85" t="s">
        <v>31</v>
      </c>
      <c r="D85" t="str">
        <f>VLOOKUP($AD85,'Rules 1'!$A:$E,4,0)</f>
        <v>A01-Income</v>
      </c>
      <c r="E85" t="str">
        <f>VLOOKUP($AD85,'Rules 1'!$A:$E,5,0)</f>
        <v>Exp-Mortgage</v>
      </c>
      <c r="F85" t="str">
        <f>IF(H85=$A$2,$A85,H85)</f>
        <v>GeneralVendor</v>
      </c>
      <c r="G85" t="str">
        <f>IF(I85=$A$2,$A85,I85)</f>
        <v>1905Morning</v>
      </c>
      <c r="H85" t="str">
        <f>VLOOKUP($AE85,'Rules 2'!$A:$E,4,0)</f>
        <v>GeneralVendor</v>
      </c>
      <c r="I85" t="str">
        <f>VLOOKUP($AE85,'Rules 2'!$A:$E,5,0)</f>
        <v>bank_account_key</v>
      </c>
      <c r="J85" s="1">
        <v>42156</v>
      </c>
      <c r="K85" t="s">
        <v>123</v>
      </c>
      <c r="M85" t="s">
        <v>852</v>
      </c>
      <c r="N85" t="s">
        <v>37</v>
      </c>
      <c r="O85">
        <v>-631.1</v>
      </c>
      <c r="P85" t="s">
        <v>533</v>
      </c>
      <c r="Q85">
        <v>2120678228</v>
      </c>
      <c r="R85" t="s">
        <v>57</v>
      </c>
      <c r="S85" t="s">
        <v>58</v>
      </c>
      <c r="T85" t="s">
        <v>40</v>
      </c>
      <c r="U85" t="s">
        <v>122</v>
      </c>
      <c r="V85" t="s">
        <v>123</v>
      </c>
      <c r="X85" t="s">
        <v>534</v>
      </c>
      <c r="Y85" t="s">
        <v>43</v>
      </c>
      <c r="AA85">
        <v>631.1</v>
      </c>
      <c r="AB85">
        <v>2015</v>
      </c>
      <c r="AC85" t="s">
        <v>821</v>
      </c>
      <c r="AD85" t="str">
        <f>T85&amp;"-"&amp;U85</f>
        <v>A02 - Expense-Exp-Mortgage</v>
      </c>
      <c r="AE85" t="str">
        <f>D85&amp;"-"&amp;E85</f>
        <v>A01-Income-Exp-Mortgage</v>
      </c>
      <c r="AF85" t="str">
        <f>IF(O85&gt;0,"debit","credit")</f>
        <v>credit</v>
      </c>
    </row>
    <row r="86" spans="1:32" hidden="1" x14ac:dyDescent="0.35">
      <c r="A86" t="s">
        <v>433</v>
      </c>
      <c r="B86" t="s">
        <v>30</v>
      </c>
      <c r="C86" t="s">
        <v>31</v>
      </c>
      <c r="D86" t="str">
        <f>VLOOKUP($AD86,'Rules 1'!$A:$E,4,0)</f>
        <v>A01-Income</v>
      </c>
      <c r="E86" t="str">
        <f>VLOOKUP($AD86,'Rules 1'!$A:$E,5,0)</f>
        <v>Exp-Mortgage</v>
      </c>
      <c r="F86" t="str">
        <f>IF(H86=$A$2,$A86,H86)</f>
        <v>GeneralVendor</v>
      </c>
      <c r="G86" t="str">
        <f>IF(I86=$A$2,$A86,I86)</f>
        <v>711Parks</v>
      </c>
      <c r="H86" t="str">
        <f>VLOOKUP($AE86,'Rules 2'!$A:$E,4,0)</f>
        <v>GeneralVendor</v>
      </c>
      <c r="I86" t="str">
        <f>VLOOKUP($AE86,'Rules 2'!$A:$E,5,0)</f>
        <v>bank_account_key</v>
      </c>
      <c r="J86" s="1">
        <v>42156</v>
      </c>
      <c r="K86" t="s">
        <v>123</v>
      </c>
      <c r="M86" t="s">
        <v>783</v>
      </c>
      <c r="N86" t="s">
        <v>37</v>
      </c>
      <c r="O86">
        <v>-427.93</v>
      </c>
      <c r="P86" t="s">
        <v>433</v>
      </c>
      <c r="Q86">
        <v>3123859963</v>
      </c>
      <c r="R86" t="s">
        <v>38</v>
      </c>
      <c r="S86" t="s">
        <v>277</v>
      </c>
      <c r="T86" t="s">
        <v>40</v>
      </c>
      <c r="U86" t="s">
        <v>122</v>
      </c>
      <c r="V86" t="s">
        <v>123</v>
      </c>
      <c r="X86" t="s">
        <v>434</v>
      </c>
      <c r="Y86" t="s">
        <v>43</v>
      </c>
      <c r="AA86">
        <v>427.93</v>
      </c>
      <c r="AB86">
        <v>2015</v>
      </c>
      <c r="AC86" t="s">
        <v>821</v>
      </c>
      <c r="AD86" t="str">
        <f>T86&amp;"-"&amp;U86</f>
        <v>A02 - Expense-Exp-Mortgage</v>
      </c>
      <c r="AE86" t="str">
        <f>D86&amp;"-"&amp;E86</f>
        <v>A01-Income-Exp-Mortgage</v>
      </c>
      <c r="AF86" t="str">
        <f>IF(O86&gt;0,"debit","credit")</f>
        <v>credit</v>
      </c>
    </row>
    <row r="87" spans="1:32" hidden="1" x14ac:dyDescent="0.35">
      <c r="A87" t="s">
        <v>643</v>
      </c>
      <c r="B87" t="s">
        <v>30</v>
      </c>
      <c r="C87" t="s">
        <v>31</v>
      </c>
      <c r="D87" t="str">
        <f>VLOOKUP($AD87,'Rules 1'!$A:$E,4,0)</f>
        <v>A01-Income</v>
      </c>
      <c r="E87" t="str">
        <f>VLOOKUP($AD87,'Rules 1'!$A:$E,5,0)</f>
        <v>Exp-Mortgage</v>
      </c>
      <c r="F87" t="str">
        <f>IF(H87=$A$2,$A87,H87)</f>
        <v>GeneralVendor</v>
      </c>
      <c r="G87" t="str">
        <f>IF(I87=$A$2,$A87,I87)</f>
        <v>874Wintergreen</v>
      </c>
      <c r="H87" t="str">
        <f>VLOOKUP($AE87,'Rules 2'!$A:$E,4,0)</f>
        <v>GeneralVendor</v>
      </c>
      <c r="I87" t="str">
        <f>VLOOKUP($AE87,'Rules 2'!$A:$E,5,0)</f>
        <v>bank_account_key</v>
      </c>
      <c r="J87" s="1">
        <v>42156</v>
      </c>
      <c r="K87" t="s">
        <v>123</v>
      </c>
      <c r="M87" t="s">
        <v>857</v>
      </c>
      <c r="N87" t="s">
        <v>37</v>
      </c>
      <c r="O87">
        <v>-677.86</v>
      </c>
      <c r="P87" t="s">
        <v>643</v>
      </c>
      <c r="Q87">
        <v>8320478665</v>
      </c>
      <c r="R87" t="s">
        <v>38</v>
      </c>
      <c r="S87" t="s">
        <v>58</v>
      </c>
      <c r="T87" t="s">
        <v>40</v>
      </c>
      <c r="U87" t="s">
        <v>122</v>
      </c>
      <c r="V87" t="s">
        <v>123</v>
      </c>
      <c r="X87" t="s">
        <v>644</v>
      </c>
      <c r="Y87" t="s">
        <v>43</v>
      </c>
      <c r="AA87">
        <v>677.86</v>
      </c>
      <c r="AB87">
        <v>2015</v>
      </c>
      <c r="AC87" t="s">
        <v>821</v>
      </c>
      <c r="AD87" t="str">
        <f>T87&amp;"-"&amp;U87</f>
        <v>A02 - Expense-Exp-Mortgage</v>
      </c>
      <c r="AE87" t="str">
        <f>D87&amp;"-"&amp;E87</f>
        <v>A01-Income-Exp-Mortgage</v>
      </c>
      <c r="AF87" t="str">
        <f>IF(O87&gt;0,"debit","credit")</f>
        <v>credit</v>
      </c>
    </row>
    <row r="88" spans="1:32" hidden="1" x14ac:dyDescent="0.35">
      <c r="A88" t="s">
        <v>52</v>
      </c>
      <c r="B88" t="s">
        <v>30</v>
      </c>
      <c r="C88" t="s">
        <v>31</v>
      </c>
      <c r="D88" t="str">
        <f>VLOOKUP($AD88,'Rules 1'!$A:$E,4,0)</f>
        <v>A01-Income</v>
      </c>
      <c r="E88" t="str">
        <f>VLOOKUP($AD88,'Rules 1'!$A:$E,5,0)</f>
        <v>Exp-Mortgage</v>
      </c>
      <c r="F88" t="str">
        <f>IF(H88=$A$2,$A88,H88)</f>
        <v>GeneralVendor</v>
      </c>
      <c r="G88" t="str">
        <f>IF(I88=$A$2,$A88,I88)</f>
        <v>104Meadow</v>
      </c>
      <c r="H88" t="str">
        <f>VLOOKUP($AE88,'Rules 2'!$A:$E,4,0)</f>
        <v>GeneralVendor</v>
      </c>
      <c r="I88" t="str">
        <f>VLOOKUP($AE88,'Rules 2'!$A:$E,5,0)</f>
        <v>bank_account_key</v>
      </c>
      <c r="J88" s="1">
        <v>42157</v>
      </c>
      <c r="K88" t="s">
        <v>123</v>
      </c>
      <c r="M88" t="s">
        <v>858</v>
      </c>
      <c r="N88" t="s">
        <v>37</v>
      </c>
      <c r="O88">
        <v>-496.61</v>
      </c>
      <c r="P88" t="s">
        <v>52</v>
      </c>
      <c r="Q88">
        <v>2123710218</v>
      </c>
      <c r="R88" t="s">
        <v>57</v>
      </c>
      <c r="S88" t="s">
        <v>58</v>
      </c>
      <c r="T88" t="s">
        <v>40</v>
      </c>
      <c r="U88" t="s">
        <v>122</v>
      </c>
      <c r="V88" t="s">
        <v>123</v>
      </c>
      <c r="X88" t="s">
        <v>61</v>
      </c>
      <c r="Y88" t="s">
        <v>43</v>
      </c>
      <c r="AA88">
        <v>496.61</v>
      </c>
      <c r="AB88">
        <v>2015</v>
      </c>
      <c r="AC88" t="s">
        <v>821</v>
      </c>
      <c r="AD88" t="str">
        <f>T88&amp;"-"&amp;U88</f>
        <v>A02 - Expense-Exp-Mortgage</v>
      </c>
      <c r="AE88" t="str">
        <f>D88&amp;"-"&amp;E88</f>
        <v>A01-Income-Exp-Mortgage</v>
      </c>
      <c r="AF88" t="str">
        <f>IF(O88&gt;0,"debit","credit")</f>
        <v>credit</v>
      </c>
    </row>
    <row r="89" spans="1:32" hidden="1" x14ac:dyDescent="0.35">
      <c r="A89" t="s">
        <v>433</v>
      </c>
      <c r="B89" t="s">
        <v>30</v>
      </c>
      <c r="C89" t="s">
        <v>31</v>
      </c>
      <c r="D89" t="str">
        <f>VLOOKUP($AD89,'Rules 1'!$A:$E,4,0)</f>
        <v>A01-Income</v>
      </c>
      <c r="E89" t="str">
        <f>VLOOKUP($AD89,'Rules 1'!$A:$E,5,0)</f>
        <v>Exp-Mortgage</v>
      </c>
      <c r="F89" t="str">
        <f>IF(H89=$A$2,$A89,H89)</f>
        <v>GeneralVendor</v>
      </c>
      <c r="G89" t="str">
        <f>IF(I89=$A$2,$A89,I89)</f>
        <v>711Parks</v>
      </c>
      <c r="H89" t="str">
        <f>VLOOKUP($AE89,'Rules 2'!$A:$E,4,0)</f>
        <v>GeneralVendor</v>
      </c>
      <c r="I89" t="str">
        <f>VLOOKUP($AE89,'Rules 2'!$A:$E,5,0)</f>
        <v>bank_account_key</v>
      </c>
      <c r="J89" s="1">
        <v>42157</v>
      </c>
      <c r="K89" t="s">
        <v>123</v>
      </c>
      <c r="M89" t="s">
        <v>783</v>
      </c>
      <c r="N89" t="s">
        <v>37</v>
      </c>
      <c r="O89">
        <v>-427.93</v>
      </c>
      <c r="P89" t="s">
        <v>433</v>
      </c>
      <c r="Q89">
        <v>3123859963</v>
      </c>
      <c r="R89" t="s">
        <v>38</v>
      </c>
      <c r="S89" t="s">
        <v>277</v>
      </c>
      <c r="T89" t="s">
        <v>40</v>
      </c>
      <c r="U89" t="s">
        <v>122</v>
      </c>
      <c r="V89" t="s">
        <v>123</v>
      </c>
      <c r="X89" t="s">
        <v>434</v>
      </c>
      <c r="Y89" t="s">
        <v>43</v>
      </c>
      <c r="AA89">
        <v>427.93</v>
      </c>
      <c r="AB89">
        <v>2015</v>
      </c>
      <c r="AC89" t="s">
        <v>821</v>
      </c>
      <c r="AD89" t="str">
        <f>T89&amp;"-"&amp;U89</f>
        <v>A02 - Expense-Exp-Mortgage</v>
      </c>
      <c r="AE89" t="str">
        <f>D89&amp;"-"&amp;E89</f>
        <v>A01-Income-Exp-Mortgage</v>
      </c>
      <c r="AF89" t="str">
        <f>IF(O89&gt;0,"debit","credit")</f>
        <v>credit</v>
      </c>
    </row>
    <row r="90" spans="1:32" hidden="1" x14ac:dyDescent="0.35">
      <c r="A90" t="s">
        <v>307</v>
      </c>
      <c r="B90" t="s">
        <v>30</v>
      </c>
      <c r="C90" t="s">
        <v>31</v>
      </c>
      <c r="D90" t="str">
        <f>VLOOKUP($AD90,'Rules 1'!$A:$E,4,0)</f>
        <v>A01-Income</v>
      </c>
      <c r="E90" t="str">
        <f>VLOOKUP($AD90,'Rules 1'!$A:$E,5,0)</f>
        <v>Exp-Mortgage</v>
      </c>
      <c r="F90" t="str">
        <f>IF(H90=$A$2,$A90,H90)</f>
        <v>GeneralVendor</v>
      </c>
      <c r="G90" t="str">
        <f>IF(I90=$A$2,$A90,I90)</f>
        <v>108Meadow</v>
      </c>
      <c r="H90" t="str">
        <f>VLOOKUP($AE90,'Rules 2'!$A:$E,4,0)</f>
        <v>GeneralVendor</v>
      </c>
      <c r="I90" t="str">
        <f>VLOOKUP($AE90,'Rules 2'!$A:$E,5,0)</f>
        <v>bank_account_key</v>
      </c>
      <c r="J90" s="1">
        <v>42186</v>
      </c>
      <c r="K90" t="s">
        <v>123</v>
      </c>
      <c r="M90" t="s">
        <v>882</v>
      </c>
      <c r="N90" t="s">
        <v>37</v>
      </c>
      <c r="O90">
        <v>-496.61</v>
      </c>
      <c r="P90" t="s">
        <v>307</v>
      </c>
      <c r="Q90">
        <v>3123666335</v>
      </c>
      <c r="R90" t="s">
        <v>57</v>
      </c>
      <c r="S90" t="s">
        <v>277</v>
      </c>
      <c r="T90" t="s">
        <v>40</v>
      </c>
      <c r="U90" t="s">
        <v>122</v>
      </c>
      <c r="V90" t="s">
        <v>123</v>
      </c>
      <c r="X90" t="s">
        <v>308</v>
      </c>
      <c r="Y90" t="s">
        <v>43</v>
      </c>
      <c r="AA90">
        <v>496.61</v>
      </c>
      <c r="AB90">
        <v>2015</v>
      </c>
      <c r="AC90" t="s">
        <v>883</v>
      </c>
      <c r="AD90" t="str">
        <f>T90&amp;"-"&amp;U90</f>
        <v>A02 - Expense-Exp-Mortgage</v>
      </c>
      <c r="AE90" t="str">
        <f>D90&amp;"-"&amp;E90</f>
        <v>A01-Income-Exp-Mortgage</v>
      </c>
      <c r="AF90" t="str">
        <f>IF(O90&gt;0,"debit","credit")</f>
        <v>credit</v>
      </c>
    </row>
    <row r="91" spans="1:32" hidden="1" x14ac:dyDescent="0.35">
      <c r="A91" t="s">
        <v>276</v>
      </c>
      <c r="B91" t="s">
        <v>30</v>
      </c>
      <c r="C91" t="s">
        <v>31</v>
      </c>
      <c r="D91" t="str">
        <f>VLOOKUP($AD91,'Rules 1'!$A:$E,4,0)</f>
        <v>A01-Income</v>
      </c>
      <c r="E91" t="str">
        <f>VLOOKUP($AD91,'Rules 1'!$A:$E,5,0)</f>
        <v>Exp-Mortgage</v>
      </c>
      <c r="F91" t="str">
        <f>IF(H91=$A$2,$A91,H91)</f>
        <v>GeneralVendor</v>
      </c>
      <c r="G91" t="str">
        <f>IF(I91=$A$2,$A91,I91)</f>
        <v>116Meadow</v>
      </c>
      <c r="H91" t="str">
        <f>VLOOKUP($AE91,'Rules 2'!$A:$E,4,0)</f>
        <v>GeneralVendor</v>
      </c>
      <c r="I91" t="str">
        <f>VLOOKUP($AE91,'Rules 2'!$A:$E,5,0)</f>
        <v>bank_account_key</v>
      </c>
      <c r="J91" s="1">
        <v>42186</v>
      </c>
      <c r="K91" t="s">
        <v>123</v>
      </c>
      <c r="M91" t="s">
        <v>886</v>
      </c>
      <c r="N91" t="s">
        <v>37</v>
      </c>
      <c r="O91">
        <v>-456.02</v>
      </c>
      <c r="P91" t="s">
        <v>276</v>
      </c>
      <c r="Q91">
        <v>3123680344</v>
      </c>
      <c r="R91" t="s">
        <v>57</v>
      </c>
      <c r="S91" t="s">
        <v>277</v>
      </c>
      <c r="T91" t="s">
        <v>40</v>
      </c>
      <c r="U91" t="s">
        <v>122</v>
      </c>
      <c r="V91" t="s">
        <v>123</v>
      </c>
      <c r="X91" t="s">
        <v>279</v>
      </c>
      <c r="Y91" t="s">
        <v>43</v>
      </c>
      <c r="AA91">
        <v>456.02</v>
      </c>
      <c r="AB91">
        <v>2015</v>
      </c>
      <c r="AC91" t="s">
        <v>883</v>
      </c>
      <c r="AD91" t="str">
        <f>T91&amp;"-"&amp;U91</f>
        <v>A02 - Expense-Exp-Mortgage</v>
      </c>
      <c r="AE91" t="str">
        <f>D91&amp;"-"&amp;E91</f>
        <v>A01-Income-Exp-Mortgage</v>
      </c>
      <c r="AF91" t="str">
        <f>IF(O91&gt;0,"debit","credit")</f>
        <v>credit</v>
      </c>
    </row>
    <row r="92" spans="1:32" hidden="1" x14ac:dyDescent="0.35">
      <c r="A92" t="s">
        <v>395</v>
      </c>
      <c r="B92" t="s">
        <v>30</v>
      </c>
      <c r="C92" t="s">
        <v>31</v>
      </c>
      <c r="D92" t="str">
        <f>VLOOKUP($AD92,'Rules 1'!$A:$E,4,0)</f>
        <v>A01-Income</v>
      </c>
      <c r="E92" t="str">
        <f>VLOOKUP($AD92,'Rules 1'!$A:$E,5,0)</f>
        <v>Exp-Mortgage</v>
      </c>
      <c r="F92" t="str">
        <f>IF(H92=$A$2,$A92,H92)</f>
        <v>GeneralVendor</v>
      </c>
      <c r="G92" t="str">
        <f>IF(I92=$A$2,$A92,I92)</f>
        <v>1342Newton</v>
      </c>
      <c r="H92" t="str">
        <f>VLOOKUP($AE92,'Rules 2'!$A:$E,4,0)</f>
        <v>GeneralVendor</v>
      </c>
      <c r="I92" t="str">
        <f>VLOOKUP($AE92,'Rules 2'!$A:$E,5,0)</f>
        <v>bank_account_key</v>
      </c>
      <c r="J92" s="1">
        <v>42186</v>
      </c>
      <c r="K92" t="s">
        <v>123</v>
      </c>
      <c r="M92" t="s">
        <v>887</v>
      </c>
      <c r="N92" t="s">
        <v>37</v>
      </c>
      <c r="O92">
        <v>-563.38</v>
      </c>
      <c r="P92" t="s">
        <v>395</v>
      </c>
      <c r="Q92">
        <v>3123752192</v>
      </c>
      <c r="R92" t="s">
        <v>38</v>
      </c>
      <c r="S92" t="s">
        <v>277</v>
      </c>
      <c r="T92" t="s">
        <v>40</v>
      </c>
      <c r="U92" t="s">
        <v>122</v>
      </c>
      <c r="V92" t="s">
        <v>123</v>
      </c>
      <c r="X92" t="s">
        <v>396</v>
      </c>
      <c r="Y92" t="s">
        <v>43</v>
      </c>
      <c r="AA92">
        <v>563.38</v>
      </c>
      <c r="AB92">
        <v>2015</v>
      </c>
      <c r="AC92" t="s">
        <v>883</v>
      </c>
      <c r="AD92" t="str">
        <f>T92&amp;"-"&amp;U92</f>
        <v>A02 - Expense-Exp-Mortgage</v>
      </c>
      <c r="AE92" t="str">
        <f>D92&amp;"-"&amp;E92</f>
        <v>A01-Income-Exp-Mortgage</v>
      </c>
      <c r="AF92" t="str">
        <f>IF(O92&gt;0,"debit","credit")</f>
        <v>credit</v>
      </c>
    </row>
    <row r="93" spans="1:32" hidden="1" x14ac:dyDescent="0.35">
      <c r="A93" t="s">
        <v>533</v>
      </c>
      <c r="B93" t="s">
        <v>30</v>
      </c>
      <c r="C93" t="s">
        <v>31</v>
      </c>
      <c r="D93" t="str">
        <f>VLOOKUP($AD93,'Rules 1'!$A:$E,4,0)</f>
        <v>A01-Income</v>
      </c>
      <c r="E93" t="str">
        <f>VLOOKUP($AD93,'Rules 1'!$A:$E,5,0)</f>
        <v>Exp-Mortgage</v>
      </c>
      <c r="F93" t="str">
        <f>IF(H93=$A$2,$A93,H93)</f>
        <v>GeneralVendor</v>
      </c>
      <c r="G93" t="str">
        <f>IF(I93=$A$2,$A93,I93)</f>
        <v>1905Morning</v>
      </c>
      <c r="H93" t="str">
        <f>VLOOKUP($AE93,'Rules 2'!$A:$E,4,0)</f>
        <v>GeneralVendor</v>
      </c>
      <c r="I93" t="str">
        <f>VLOOKUP($AE93,'Rules 2'!$A:$E,5,0)</f>
        <v>bank_account_key</v>
      </c>
      <c r="J93" s="1">
        <v>42186</v>
      </c>
      <c r="K93" t="s">
        <v>123</v>
      </c>
      <c r="M93" t="s">
        <v>888</v>
      </c>
      <c r="N93" t="s">
        <v>37</v>
      </c>
      <c r="O93">
        <v>-631.1</v>
      </c>
      <c r="P93" t="s">
        <v>533</v>
      </c>
      <c r="Q93">
        <v>2120678228</v>
      </c>
      <c r="R93" t="s">
        <v>57</v>
      </c>
      <c r="S93" t="s">
        <v>58</v>
      </c>
      <c r="T93" t="s">
        <v>40</v>
      </c>
      <c r="U93" t="s">
        <v>122</v>
      </c>
      <c r="V93" t="s">
        <v>123</v>
      </c>
      <c r="X93" t="s">
        <v>534</v>
      </c>
      <c r="Y93" t="s">
        <v>43</v>
      </c>
      <c r="AA93">
        <v>631.1</v>
      </c>
      <c r="AB93">
        <v>2015</v>
      </c>
      <c r="AC93" t="s">
        <v>883</v>
      </c>
      <c r="AD93" t="str">
        <f>T93&amp;"-"&amp;U93</f>
        <v>A02 - Expense-Exp-Mortgage</v>
      </c>
      <c r="AE93" t="str">
        <f>D93&amp;"-"&amp;E93</f>
        <v>A01-Income-Exp-Mortgage</v>
      </c>
      <c r="AF93" t="str">
        <f>IF(O93&gt;0,"debit","credit")</f>
        <v>credit</v>
      </c>
    </row>
    <row r="94" spans="1:32" hidden="1" x14ac:dyDescent="0.35">
      <c r="A94" t="s">
        <v>643</v>
      </c>
      <c r="B94" t="s">
        <v>30</v>
      </c>
      <c r="C94" t="s">
        <v>31</v>
      </c>
      <c r="D94" t="str">
        <f>VLOOKUP($AD94,'Rules 1'!$A:$E,4,0)</f>
        <v>A01-Income</v>
      </c>
      <c r="E94" t="str">
        <f>VLOOKUP($AD94,'Rules 1'!$A:$E,5,0)</f>
        <v>Exp-Mortgage</v>
      </c>
      <c r="F94" t="str">
        <f>IF(H94=$A$2,$A94,H94)</f>
        <v>GeneralVendor</v>
      </c>
      <c r="G94" t="str">
        <f>IF(I94=$A$2,$A94,I94)</f>
        <v>874Wintergreen</v>
      </c>
      <c r="H94" t="str">
        <f>VLOOKUP($AE94,'Rules 2'!$A:$E,4,0)</f>
        <v>GeneralVendor</v>
      </c>
      <c r="I94" t="str">
        <f>VLOOKUP($AE94,'Rules 2'!$A:$E,5,0)</f>
        <v>bank_account_key</v>
      </c>
      <c r="J94" s="1">
        <v>42186</v>
      </c>
      <c r="K94" t="s">
        <v>123</v>
      </c>
      <c r="M94" t="s">
        <v>891</v>
      </c>
      <c r="N94" t="s">
        <v>37</v>
      </c>
      <c r="O94">
        <v>-677.86</v>
      </c>
      <c r="P94" t="s">
        <v>643</v>
      </c>
      <c r="Q94">
        <v>8320478665</v>
      </c>
      <c r="R94" t="s">
        <v>38</v>
      </c>
      <c r="S94" t="s">
        <v>58</v>
      </c>
      <c r="T94" t="s">
        <v>40</v>
      </c>
      <c r="U94" t="s">
        <v>122</v>
      </c>
      <c r="V94" t="s">
        <v>123</v>
      </c>
      <c r="X94" t="s">
        <v>644</v>
      </c>
      <c r="Y94" t="s">
        <v>43</v>
      </c>
      <c r="AA94">
        <v>677.86</v>
      </c>
      <c r="AB94">
        <v>2015</v>
      </c>
      <c r="AC94" t="s">
        <v>883</v>
      </c>
      <c r="AD94" t="str">
        <f>T94&amp;"-"&amp;U94</f>
        <v>A02 - Expense-Exp-Mortgage</v>
      </c>
      <c r="AE94" t="str">
        <f>D94&amp;"-"&amp;E94</f>
        <v>A01-Income-Exp-Mortgage</v>
      </c>
      <c r="AF94" t="str">
        <f>IF(O94&gt;0,"debit","credit")</f>
        <v>credit</v>
      </c>
    </row>
    <row r="95" spans="1:32" hidden="1" x14ac:dyDescent="0.35">
      <c r="A95" t="s">
        <v>52</v>
      </c>
      <c r="B95" t="s">
        <v>30</v>
      </c>
      <c r="C95" t="s">
        <v>31</v>
      </c>
      <c r="D95" t="str">
        <f>VLOOKUP($AD95,'Rules 1'!$A:$E,4,0)</f>
        <v>A01-Income</v>
      </c>
      <c r="E95" t="str">
        <f>VLOOKUP($AD95,'Rules 1'!$A:$E,5,0)</f>
        <v>Exp-Mortgage</v>
      </c>
      <c r="F95" t="str">
        <f>IF(H95=$A$2,$A95,H95)</f>
        <v>GeneralVendor</v>
      </c>
      <c r="G95" t="str">
        <f>IF(I95=$A$2,$A95,I95)</f>
        <v>104Meadow</v>
      </c>
      <c r="H95" t="str">
        <f>VLOOKUP($AE95,'Rules 2'!$A:$E,4,0)</f>
        <v>GeneralVendor</v>
      </c>
      <c r="I95" t="str">
        <f>VLOOKUP($AE95,'Rules 2'!$A:$E,5,0)</f>
        <v>bank_account_key</v>
      </c>
      <c r="J95" s="1">
        <v>42187</v>
      </c>
      <c r="K95" t="s">
        <v>123</v>
      </c>
      <c r="M95" t="s">
        <v>892</v>
      </c>
      <c r="N95" t="s">
        <v>37</v>
      </c>
      <c r="O95">
        <v>-496.61</v>
      </c>
      <c r="P95" t="s">
        <v>52</v>
      </c>
      <c r="Q95">
        <v>2123710218</v>
      </c>
      <c r="R95" t="s">
        <v>57</v>
      </c>
      <c r="S95" t="s">
        <v>58</v>
      </c>
      <c r="T95" t="s">
        <v>40</v>
      </c>
      <c r="U95" t="s">
        <v>122</v>
      </c>
      <c r="V95" t="s">
        <v>123</v>
      </c>
      <c r="X95" t="s">
        <v>61</v>
      </c>
      <c r="Y95" t="s">
        <v>43</v>
      </c>
      <c r="AA95">
        <v>496.61</v>
      </c>
      <c r="AB95">
        <v>2015</v>
      </c>
      <c r="AC95" t="s">
        <v>883</v>
      </c>
      <c r="AD95" t="str">
        <f>T95&amp;"-"&amp;U95</f>
        <v>A02 - Expense-Exp-Mortgage</v>
      </c>
      <c r="AE95" t="str">
        <f>D95&amp;"-"&amp;E95</f>
        <v>A01-Income-Exp-Mortgage</v>
      </c>
      <c r="AF95" t="str">
        <f>IF(O95&gt;0,"debit","credit")</f>
        <v>credit</v>
      </c>
    </row>
    <row r="96" spans="1:32" hidden="1" x14ac:dyDescent="0.35">
      <c r="A96" t="s">
        <v>29</v>
      </c>
      <c r="B96" t="s">
        <v>30</v>
      </c>
      <c r="C96" t="s">
        <v>31</v>
      </c>
      <c r="D96" t="str">
        <f>VLOOKUP($AD96,'Rules 1'!$A:$E,4,0)</f>
        <v>A01-Income</v>
      </c>
      <c r="E96" t="str">
        <f>VLOOKUP($AD96,'Rules 1'!$A:$E,5,0)</f>
        <v>Exp-Mortgage</v>
      </c>
      <c r="F96" t="str">
        <f>IF(H96=$A$2,$A96,H96)</f>
        <v>GeneralVendor</v>
      </c>
      <c r="G96" t="str">
        <f>IF(I96=$A$2,$A96,I96)</f>
        <v>108Pagoda</v>
      </c>
      <c r="H96" t="str">
        <f>VLOOKUP($AE96,'Rules 2'!$A:$E,4,0)</f>
        <v>GeneralVendor</v>
      </c>
      <c r="I96" t="str">
        <f>VLOOKUP($AE96,'Rules 2'!$A:$E,5,0)</f>
        <v>bank_account_key</v>
      </c>
      <c r="J96" s="1">
        <v>42188</v>
      </c>
      <c r="K96" t="s">
        <v>123</v>
      </c>
      <c r="M96" t="s">
        <v>898</v>
      </c>
      <c r="N96" t="s">
        <v>37</v>
      </c>
      <c r="O96">
        <v>-536.78</v>
      </c>
      <c r="P96" t="s">
        <v>29</v>
      </c>
      <c r="Q96">
        <v>2123674356</v>
      </c>
      <c r="R96" t="s">
        <v>38</v>
      </c>
      <c r="S96" t="s">
        <v>39</v>
      </c>
      <c r="T96" t="s">
        <v>40</v>
      </c>
      <c r="U96" t="s">
        <v>122</v>
      </c>
      <c r="V96" t="s">
        <v>123</v>
      </c>
      <c r="X96" t="s">
        <v>42</v>
      </c>
      <c r="Y96" t="s">
        <v>43</v>
      </c>
      <c r="AA96">
        <v>536.78</v>
      </c>
      <c r="AB96">
        <v>2015</v>
      </c>
      <c r="AC96" t="s">
        <v>883</v>
      </c>
      <c r="AD96" t="str">
        <f>T96&amp;"-"&amp;U96</f>
        <v>A02 - Expense-Exp-Mortgage</v>
      </c>
      <c r="AE96" t="str">
        <f>D96&amp;"-"&amp;E96</f>
        <v>A01-Income-Exp-Mortgage</v>
      </c>
      <c r="AF96" t="str">
        <f>IF(O96&gt;0,"debit","credit")</f>
        <v>credit</v>
      </c>
    </row>
    <row r="97" spans="1:32" hidden="1" x14ac:dyDescent="0.35">
      <c r="A97" t="s">
        <v>618</v>
      </c>
      <c r="B97" t="s">
        <v>30</v>
      </c>
      <c r="C97" t="s">
        <v>31</v>
      </c>
      <c r="D97" t="str">
        <f>VLOOKUP($AD97,'Rules 1'!$A:$E,4,0)</f>
        <v>A01-Income</v>
      </c>
      <c r="E97" t="str">
        <f>VLOOKUP($AD97,'Rules 1'!$A:$E,5,0)</f>
        <v>Exp-Mortgage</v>
      </c>
      <c r="F97" t="str">
        <f>IF(H97=$A$2,$A97,H97)</f>
        <v>GeneralVendor</v>
      </c>
      <c r="G97" t="str">
        <f>IF(I97=$A$2,$A97,I97)</f>
        <v>2708Mountain</v>
      </c>
      <c r="H97" t="str">
        <f>VLOOKUP($AE97,'Rules 2'!$A:$E,4,0)</f>
        <v>GeneralVendor</v>
      </c>
      <c r="I97" t="str">
        <f>VLOOKUP($AE97,'Rules 2'!$A:$E,5,0)</f>
        <v>bank_account_key</v>
      </c>
      <c r="J97" s="1">
        <v>42212</v>
      </c>
      <c r="K97" t="s">
        <v>123</v>
      </c>
      <c r="M97" t="s">
        <v>922</v>
      </c>
      <c r="N97" t="s">
        <v>37</v>
      </c>
      <c r="O97">
        <v>-679.03</v>
      </c>
      <c r="P97" t="s">
        <v>618</v>
      </c>
      <c r="Q97">
        <v>0</v>
      </c>
      <c r="R97" t="s">
        <v>38</v>
      </c>
      <c r="S97" t="s">
        <v>17</v>
      </c>
      <c r="T97" t="s">
        <v>40</v>
      </c>
      <c r="U97" t="s">
        <v>122</v>
      </c>
      <c r="V97" t="s">
        <v>123</v>
      </c>
      <c r="X97" t="s">
        <v>619</v>
      </c>
      <c r="Y97" t="s">
        <v>43</v>
      </c>
      <c r="AA97">
        <v>679.03</v>
      </c>
      <c r="AB97">
        <v>2015</v>
      </c>
      <c r="AC97" t="s">
        <v>883</v>
      </c>
      <c r="AD97" t="str">
        <f>T97&amp;"-"&amp;U97</f>
        <v>A02 - Expense-Exp-Mortgage</v>
      </c>
      <c r="AE97" t="str">
        <f>D97&amp;"-"&amp;E97</f>
        <v>A01-Income-Exp-Mortgage</v>
      </c>
      <c r="AF97" t="str">
        <f>IF(O97&gt;0,"debit","credit")</f>
        <v>credit</v>
      </c>
    </row>
    <row r="98" spans="1:32" hidden="1" x14ac:dyDescent="0.35">
      <c r="A98" t="s">
        <v>52</v>
      </c>
      <c r="B98" t="s">
        <v>30</v>
      </c>
      <c r="C98" t="s">
        <v>31</v>
      </c>
      <c r="D98" t="str">
        <f>VLOOKUP($AD98,'Rules 1'!$A:$E,4,0)</f>
        <v>A01-Income</v>
      </c>
      <c r="E98" t="str">
        <f>VLOOKUP($AD98,'Rules 1'!$A:$E,5,0)</f>
        <v>Exp-Mortgage</v>
      </c>
      <c r="F98" t="str">
        <f>IF(H98=$A$2,$A98,H98)</f>
        <v>GeneralVendor</v>
      </c>
      <c r="G98" t="str">
        <f>IF(I98=$A$2,$A98,I98)</f>
        <v>104Meadow</v>
      </c>
      <c r="H98" t="str">
        <f>VLOOKUP($AE98,'Rules 2'!$A:$E,4,0)</f>
        <v>GeneralVendor</v>
      </c>
      <c r="I98" t="str">
        <f>VLOOKUP($AE98,'Rules 2'!$A:$E,5,0)</f>
        <v>bank_account_key</v>
      </c>
      <c r="J98" s="1">
        <v>42219</v>
      </c>
      <c r="K98" t="s">
        <v>123</v>
      </c>
      <c r="M98" t="s">
        <v>928</v>
      </c>
      <c r="N98" t="s">
        <v>37</v>
      </c>
      <c r="O98">
        <v>-496.61</v>
      </c>
      <c r="P98" t="s">
        <v>52</v>
      </c>
      <c r="Q98">
        <v>2123710218</v>
      </c>
      <c r="R98" t="s">
        <v>57</v>
      </c>
      <c r="S98" t="s">
        <v>58</v>
      </c>
      <c r="T98" t="s">
        <v>40</v>
      </c>
      <c r="U98" t="s">
        <v>122</v>
      </c>
      <c r="V98" t="s">
        <v>123</v>
      </c>
      <c r="X98" t="s">
        <v>61</v>
      </c>
      <c r="Y98" t="s">
        <v>43</v>
      </c>
      <c r="AA98">
        <v>496.61</v>
      </c>
      <c r="AB98">
        <v>2015</v>
      </c>
      <c r="AC98" t="s">
        <v>929</v>
      </c>
      <c r="AD98" t="str">
        <f>T98&amp;"-"&amp;U98</f>
        <v>A02 - Expense-Exp-Mortgage</v>
      </c>
      <c r="AE98" t="str">
        <f>D98&amp;"-"&amp;E98</f>
        <v>A01-Income-Exp-Mortgage</v>
      </c>
      <c r="AF98" t="str">
        <f>IF(O98&gt;0,"debit","credit")</f>
        <v>credit</v>
      </c>
    </row>
    <row r="99" spans="1:32" hidden="1" x14ac:dyDescent="0.35">
      <c r="A99" t="s">
        <v>307</v>
      </c>
      <c r="B99" t="s">
        <v>30</v>
      </c>
      <c r="C99" t="s">
        <v>31</v>
      </c>
      <c r="D99" t="str">
        <f>VLOOKUP($AD99,'Rules 1'!$A:$E,4,0)</f>
        <v>A01-Income</v>
      </c>
      <c r="E99" t="str">
        <f>VLOOKUP($AD99,'Rules 1'!$A:$E,5,0)</f>
        <v>Exp-Mortgage</v>
      </c>
      <c r="F99" t="str">
        <f>IF(H99=$A$2,$A99,H99)</f>
        <v>GeneralVendor</v>
      </c>
      <c r="G99" t="str">
        <f>IF(I99=$A$2,$A99,I99)</f>
        <v>108Meadow</v>
      </c>
      <c r="H99" t="str">
        <f>VLOOKUP($AE99,'Rules 2'!$A:$E,4,0)</f>
        <v>GeneralVendor</v>
      </c>
      <c r="I99" t="str">
        <f>VLOOKUP($AE99,'Rules 2'!$A:$E,5,0)</f>
        <v>bank_account_key</v>
      </c>
      <c r="J99" s="1">
        <v>42219</v>
      </c>
      <c r="K99" t="s">
        <v>123</v>
      </c>
      <c r="M99" t="s">
        <v>931</v>
      </c>
      <c r="N99" t="s">
        <v>37</v>
      </c>
      <c r="O99">
        <v>-496.61</v>
      </c>
      <c r="P99" t="s">
        <v>307</v>
      </c>
      <c r="Q99">
        <v>3123666335</v>
      </c>
      <c r="R99" t="s">
        <v>57</v>
      </c>
      <c r="S99" t="s">
        <v>277</v>
      </c>
      <c r="T99" t="s">
        <v>40</v>
      </c>
      <c r="U99" t="s">
        <v>122</v>
      </c>
      <c r="V99" t="s">
        <v>123</v>
      </c>
      <c r="X99" t="s">
        <v>308</v>
      </c>
      <c r="Y99" t="s">
        <v>43</v>
      </c>
      <c r="AA99">
        <v>496.61</v>
      </c>
      <c r="AB99">
        <v>2015</v>
      </c>
      <c r="AC99" t="s">
        <v>929</v>
      </c>
      <c r="AD99" t="str">
        <f>T99&amp;"-"&amp;U99</f>
        <v>A02 - Expense-Exp-Mortgage</v>
      </c>
      <c r="AE99" t="str">
        <f>D99&amp;"-"&amp;E99</f>
        <v>A01-Income-Exp-Mortgage</v>
      </c>
      <c r="AF99" t="str">
        <f>IF(O99&gt;0,"debit","credit")</f>
        <v>credit</v>
      </c>
    </row>
    <row r="100" spans="1:32" hidden="1" x14ac:dyDescent="0.35">
      <c r="A100" t="s">
        <v>29</v>
      </c>
      <c r="B100" t="s">
        <v>30</v>
      </c>
      <c r="C100" t="s">
        <v>31</v>
      </c>
      <c r="D100" t="str">
        <f>VLOOKUP($AD100,'Rules 1'!$A:$E,4,0)</f>
        <v>A01-Income</v>
      </c>
      <c r="E100" t="str">
        <f>VLOOKUP($AD100,'Rules 1'!$A:$E,5,0)</f>
        <v>Exp-Mortgage</v>
      </c>
      <c r="F100" t="str">
        <f>IF(H100=$A$2,$A100,H100)</f>
        <v>GeneralVendor</v>
      </c>
      <c r="G100" t="str">
        <f>IF(I100=$A$2,$A100,I100)</f>
        <v>108Pagoda</v>
      </c>
      <c r="H100" t="str">
        <f>VLOOKUP($AE100,'Rules 2'!$A:$E,4,0)</f>
        <v>GeneralVendor</v>
      </c>
      <c r="I100" t="str">
        <f>VLOOKUP($AE100,'Rules 2'!$A:$E,5,0)</f>
        <v>bank_account_key</v>
      </c>
      <c r="J100" s="1">
        <v>42219</v>
      </c>
      <c r="K100" t="s">
        <v>123</v>
      </c>
      <c r="M100" t="s">
        <v>933</v>
      </c>
      <c r="N100" t="s">
        <v>37</v>
      </c>
      <c r="O100">
        <v>-536.78</v>
      </c>
      <c r="P100" t="s">
        <v>29</v>
      </c>
      <c r="Q100">
        <v>2123674356</v>
      </c>
      <c r="R100" t="s">
        <v>38</v>
      </c>
      <c r="S100" t="s">
        <v>39</v>
      </c>
      <c r="T100" t="s">
        <v>40</v>
      </c>
      <c r="U100" t="s">
        <v>122</v>
      </c>
      <c r="V100" t="s">
        <v>123</v>
      </c>
      <c r="X100" t="s">
        <v>42</v>
      </c>
      <c r="Y100" t="s">
        <v>43</v>
      </c>
      <c r="AA100">
        <v>536.78</v>
      </c>
      <c r="AB100">
        <v>2015</v>
      </c>
      <c r="AC100" t="s">
        <v>929</v>
      </c>
      <c r="AD100" t="str">
        <f>T100&amp;"-"&amp;U100</f>
        <v>A02 - Expense-Exp-Mortgage</v>
      </c>
      <c r="AE100" t="str">
        <f>D100&amp;"-"&amp;E100</f>
        <v>A01-Income-Exp-Mortgage</v>
      </c>
      <c r="AF100" t="str">
        <f>IF(O100&gt;0,"debit","credit")</f>
        <v>credit</v>
      </c>
    </row>
    <row r="101" spans="1:32" hidden="1" x14ac:dyDescent="0.35">
      <c r="A101" t="s">
        <v>276</v>
      </c>
      <c r="B101" t="s">
        <v>30</v>
      </c>
      <c r="C101" t="s">
        <v>31</v>
      </c>
      <c r="D101" t="str">
        <f>VLOOKUP($AD101,'Rules 1'!$A:$E,4,0)</f>
        <v>A01-Income</v>
      </c>
      <c r="E101" t="str">
        <f>VLOOKUP($AD101,'Rules 1'!$A:$E,5,0)</f>
        <v>Exp-Mortgage</v>
      </c>
      <c r="F101" t="str">
        <f>IF(H101=$A$2,$A101,H101)</f>
        <v>GeneralVendor</v>
      </c>
      <c r="G101" t="str">
        <f>IF(I101=$A$2,$A101,I101)</f>
        <v>116Meadow</v>
      </c>
      <c r="H101" t="str">
        <f>VLOOKUP($AE101,'Rules 2'!$A:$E,4,0)</f>
        <v>GeneralVendor</v>
      </c>
      <c r="I101" t="str">
        <f>VLOOKUP($AE101,'Rules 2'!$A:$E,5,0)</f>
        <v>bank_account_key</v>
      </c>
      <c r="J101" s="1">
        <v>42219</v>
      </c>
      <c r="K101" t="s">
        <v>123</v>
      </c>
      <c r="M101" t="s">
        <v>936</v>
      </c>
      <c r="N101" t="s">
        <v>37</v>
      </c>
      <c r="O101">
        <v>-456.02</v>
      </c>
      <c r="P101" t="s">
        <v>276</v>
      </c>
      <c r="Q101">
        <v>3123680344</v>
      </c>
      <c r="R101" t="s">
        <v>57</v>
      </c>
      <c r="S101" t="s">
        <v>277</v>
      </c>
      <c r="T101" t="s">
        <v>40</v>
      </c>
      <c r="U101" t="s">
        <v>122</v>
      </c>
      <c r="V101" t="s">
        <v>123</v>
      </c>
      <c r="X101" t="s">
        <v>279</v>
      </c>
      <c r="Y101" t="s">
        <v>43</v>
      </c>
      <c r="AA101">
        <v>456.02</v>
      </c>
      <c r="AB101">
        <v>2015</v>
      </c>
      <c r="AC101" t="s">
        <v>929</v>
      </c>
      <c r="AD101" t="str">
        <f>T101&amp;"-"&amp;U101</f>
        <v>A02 - Expense-Exp-Mortgage</v>
      </c>
      <c r="AE101" t="str">
        <f>D101&amp;"-"&amp;E101</f>
        <v>A01-Income-Exp-Mortgage</v>
      </c>
      <c r="AF101" t="str">
        <f>IF(O101&gt;0,"debit","credit")</f>
        <v>credit</v>
      </c>
    </row>
    <row r="102" spans="1:32" hidden="1" x14ac:dyDescent="0.35">
      <c r="A102" t="s">
        <v>395</v>
      </c>
      <c r="B102" t="s">
        <v>30</v>
      </c>
      <c r="C102" t="s">
        <v>31</v>
      </c>
      <c r="D102" t="str">
        <f>VLOOKUP($AD102,'Rules 1'!$A:$E,4,0)</f>
        <v>A01-Income</v>
      </c>
      <c r="E102" t="str">
        <f>VLOOKUP($AD102,'Rules 1'!$A:$E,5,0)</f>
        <v>Exp-Mortgage</v>
      </c>
      <c r="F102" t="str">
        <f>IF(H102=$A$2,$A102,H102)</f>
        <v>GeneralVendor</v>
      </c>
      <c r="G102" t="str">
        <f>IF(I102=$A$2,$A102,I102)</f>
        <v>1342Newton</v>
      </c>
      <c r="H102" t="str">
        <f>VLOOKUP($AE102,'Rules 2'!$A:$E,4,0)</f>
        <v>GeneralVendor</v>
      </c>
      <c r="I102" t="str">
        <f>VLOOKUP($AE102,'Rules 2'!$A:$E,5,0)</f>
        <v>bank_account_key</v>
      </c>
      <c r="J102" s="1">
        <v>42219</v>
      </c>
      <c r="K102" t="s">
        <v>123</v>
      </c>
      <c r="M102" t="s">
        <v>937</v>
      </c>
      <c r="N102" t="s">
        <v>37</v>
      </c>
      <c r="O102">
        <v>-563.38</v>
      </c>
      <c r="P102" t="s">
        <v>395</v>
      </c>
      <c r="Q102">
        <v>3123752192</v>
      </c>
      <c r="R102" t="s">
        <v>38</v>
      </c>
      <c r="S102" t="s">
        <v>277</v>
      </c>
      <c r="T102" t="s">
        <v>40</v>
      </c>
      <c r="U102" t="s">
        <v>122</v>
      </c>
      <c r="V102" t="s">
        <v>123</v>
      </c>
      <c r="X102" t="s">
        <v>396</v>
      </c>
      <c r="Y102" t="s">
        <v>43</v>
      </c>
      <c r="AA102">
        <v>563.38</v>
      </c>
      <c r="AB102">
        <v>2015</v>
      </c>
      <c r="AC102" t="s">
        <v>929</v>
      </c>
      <c r="AD102" t="str">
        <f>T102&amp;"-"&amp;U102</f>
        <v>A02 - Expense-Exp-Mortgage</v>
      </c>
      <c r="AE102" t="str">
        <f>D102&amp;"-"&amp;E102</f>
        <v>A01-Income-Exp-Mortgage</v>
      </c>
      <c r="AF102" t="str">
        <f>IF(O102&gt;0,"debit","credit")</f>
        <v>credit</v>
      </c>
    </row>
    <row r="103" spans="1:32" hidden="1" x14ac:dyDescent="0.35">
      <c r="A103" t="s">
        <v>533</v>
      </c>
      <c r="B103" t="s">
        <v>30</v>
      </c>
      <c r="C103" t="s">
        <v>31</v>
      </c>
      <c r="D103" t="str">
        <f>VLOOKUP($AD103,'Rules 1'!$A:$E,4,0)</f>
        <v>A01-Income</v>
      </c>
      <c r="E103" t="str">
        <f>VLOOKUP($AD103,'Rules 1'!$A:$E,5,0)</f>
        <v>Exp-Mortgage</v>
      </c>
      <c r="F103" t="str">
        <f>IF(H103=$A$2,$A103,H103)</f>
        <v>GeneralVendor</v>
      </c>
      <c r="G103" t="str">
        <f>IF(I103=$A$2,$A103,I103)</f>
        <v>1905Morning</v>
      </c>
      <c r="H103" t="str">
        <f>VLOOKUP($AE103,'Rules 2'!$A:$E,4,0)</f>
        <v>GeneralVendor</v>
      </c>
      <c r="I103" t="str">
        <f>VLOOKUP($AE103,'Rules 2'!$A:$E,5,0)</f>
        <v>bank_account_key</v>
      </c>
      <c r="J103" s="1">
        <v>42219</v>
      </c>
      <c r="K103" t="s">
        <v>123</v>
      </c>
      <c r="M103" t="s">
        <v>938</v>
      </c>
      <c r="N103" t="s">
        <v>37</v>
      </c>
      <c r="O103">
        <v>-631.1</v>
      </c>
      <c r="P103" t="s">
        <v>533</v>
      </c>
      <c r="Q103">
        <v>2120678228</v>
      </c>
      <c r="R103" t="s">
        <v>57</v>
      </c>
      <c r="S103" t="s">
        <v>58</v>
      </c>
      <c r="T103" t="s">
        <v>40</v>
      </c>
      <c r="U103" t="s">
        <v>122</v>
      </c>
      <c r="V103" t="s">
        <v>123</v>
      </c>
      <c r="X103" t="s">
        <v>534</v>
      </c>
      <c r="Y103" t="s">
        <v>43</v>
      </c>
      <c r="AA103">
        <v>631.1</v>
      </c>
      <c r="AB103">
        <v>2015</v>
      </c>
      <c r="AC103" t="s">
        <v>929</v>
      </c>
      <c r="AD103" t="str">
        <f>T103&amp;"-"&amp;U103</f>
        <v>A02 - Expense-Exp-Mortgage</v>
      </c>
      <c r="AE103" t="str">
        <f>D103&amp;"-"&amp;E103</f>
        <v>A01-Income-Exp-Mortgage</v>
      </c>
      <c r="AF103" t="str">
        <f>IF(O103&gt;0,"debit","credit")</f>
        <v>credit</v>
      </c>
    </row>
    <row r="104" spans="1:32" hidden="1" x14ac:dyDescent="0.35">
      <c r="A104" t="s">
        <v>433</v>
      </c>
      <c r="B104" t="s">
        <v>30</v>
      </c>
      <c r="C104" t="s">
        <v>31</v>
      </c>
      <c r="D104" t="str">
        <f>VLOOKUP($AD104,'Rules 1'!$A:$E,4,0)</f>
        <v>A01-Income</v>
      </c>
      <c r="E104" t="str">
        <f>VLOOKUP($AD104,'Rules 1'!$A:$E,5,0)</f>
        <v>Exp-Mortgage</v>
      </c>
      <c r="F104" t="str">
        <f>IF(H104=$A$2,$A104,H104)</f>
        <v>GeneralVendor</v>
      </c>
      <c r="G104" t="str">
        <f>IF(I104=$A$2,$A104,I104)</f>
        <v>711Parks</v>
      </c>
      <c r="H104" t="str">
        <f>VLOOKUP($AE104,'Rules 2'!$A:$E,4,0)</f>
        <v>GeneralVendor</v>
      </c>
      <c r="I104" t="str">
        <f>VLOOKUP($AE104,'Rules 2'!$A:$E,5,0)</f>
        <v>bank_account_key</v>
      </c>
      <c r="J104" s="1">
        <v>42219</v>
      </c>
      <c r="K104" t="s">
        <v>123</v>
      </c>
      <c r="M104" t="s">
        <v>941</v>
      </c>
      <c r="N104" t="s">
        <v>37</v>
      </c>
      <c r="O104">
        <v>-427.93</v>
      </c>
      <c r="P104" t="s">
        <v>433</v>
      </c>
      <c r="Q104">
        <v>3123859963</v>
      </c>
      <c r="R104" t="s">
        <v>38</v>
      </c>
      <c r="S104" t="s">
        <v>277</v>
      </c>
      <c r="T104" t="s">
        <v>40</v>
      </c>
      <c r="U104" t="s">
        <v>122</v>
      </c>
      <c r="V104" t="s">
        <v>123</v>
      </c>
      <c r="X104" t="s">
        <v>434</v>
      </c>
      <c r="Y104" t="s">
        <v>43</v>
      </c>
      <c r="AA104">
        <v>427.93</v>
      </c>
      <c r="AB104">
        <v>2015</v>
      </c>
      <c r="AC104" t="s">
        <v>929</v>
      </c>
      <c r="AD104" t="str">
        <f>T104&amp;"-"&amp;U104</f>
        <v>A02 - Expense-Exp-Mortgage</v>
      </c>
      <c r="AE104" t="str">
        <f>D104&amp;"-"&amp;E104</f>
        <v>A01-Income-Exp-Mortgage</v>
      </c>
      <c r="AF104" t="str">
        <f>IF(O104&gt;0,"debit","credit")</f>
        <v>credit</v>
      </c>
    </row>
    <row r="105" spans="1:32" hidden="1" x14ac:dyDescent="0.35">
      <c r="A105" t="s">
        <v>643</v>
      </c>
      <c r="B105" t="s">
        <v>30</v>
      </c>
      <c r="C105" t="s">
        <v>31</v>
      </c>
      <c r="D105" t="str">
        <f>VLOOKUP($AD105,'Rules 1'!$A:$E,4,0)</f>
        <v>A01-Income</v>
      </c>
      <c r="E105" t="str">
        <f>VLOOKUP($AD105,'Rules 1'!$A:$E,5,0)</f>
        <v>Exp-Mortgage</v>
      </c>
      <c r="F105" t="str">
        <f>IF(H105=$A$2,$A105,H105)</f>
        <v>GeneralVendor</v>
      </c>
      <c r="G105" t="str">
        <f>IF(I105=$A$2,$A105,I105)</f>
        <v>874Wintergreen</v>
      </c>
      <c r="H105" t="str">
        <f>VLOOKUP($AE105,'Rules 2'!$A:$E,4,0)</f>
        <v>GeneralVendor</v>
      </c>
      <c r="I105" t="str">
        <f>VLOOKUP($AE105,'Rules 2'!$A:$E,5,0)</f>
        <v>bank_account_key</v>
      </c>
      <c r="J105" s="1">
        <v>42219</v>
      </c>
      <c r="K105" t="s">
        <v>123</v>
      </c>
      <c r="M105" t="s">
        <v>943</v>
      </c>
      <c r="N105" t="s">
        <v>37</v>
      </c>
      <c r="O105">
        <v>-677.86</v>
      </c>
      <c r="P105" t="s">
        <v>643</v>
      </c>
      <c r="Q105">
        <v>8320478665</v>
      </c>
      <c r="R105" t="s">
        <v>38</v>
      </c>
      <c r="S105" t="s">
        <v>58</v>
      </c>
      <c r="T105" t="s">
        <v>40</v>
      </c>
      <c r="U105" t="s">
        <v>122</v>
      </c>
      <c r="V105" t="s">
        <v>123</v>
      </c>
      <c r="X105" t="s">
        <v>644</v>
      </c>
      <c r="Y105" t="s">
        <v>43</v>
      </c>
      <c r="AA105">
        <v>677.86</v>
      </c>
      <c r="AB105">
        <v>2015</v>
      </c>
      <c r="AC105" t="s">
        <v>929</v>
      </c>
      <c r="AD105" t="str">
        <f>T105&amp;"-"&amp;U105</f>
        <v>A02 - Expense-Exp-Mortgage</v>
      </c>
      <c r="AE105" t="str">
        <f>D105&amp;"-"&amp;E105</f>
        <v>A01-Income-Exp-Mortgage</v>
      </c>
      <c r="AF105" t="str">
        <f>IF(O105&gt;0,"debit","credit")</f>
        <v>credit</v>
      </c>
    </row>
    <row r="106" spans="1:32" hidden="1" x14ac:dyDescent="0.35">
      <c r="A106" t="s">
        <v>779</v>
      </c>
      <c r="B106" t="s">
        <v>30</v>
      </c>
      <c r="C106" t="s">
        <v>31</v>
      </c>
      <c r="D106" t="str">
        <f>VLOOKUP($AD106,'Rules 1'!$A:$E,4,0)</f>
        <v>A01-Income</v>
      </c>
      <c r="E106" t="str">
        <f>VLOOKUP($AD106,'Rules 1'!$A:$E,5,0)</f>
        <v>Exp-Mortgage</v>
      </c>
      <c r="F106" t="str">
        <f>IF(H106=$A$2,$A106,H106)</f>
        <v>GeneralVendor</v>
      </c>
      <c r="G106" t="str">
        <f>IF(I106=$A$2,$A106,I106)</f>
        <v>1117Brewer</v>
      </c>
      <c r="H106" t="str">
        <f>VLOOKUP($AE106,'Rules 2'!$A:$E,4,0)</f>
        <v>GeneralVendor</v>
      </c>
      <c r="I106" t="str">
        <f>VLOOKUP($AE106,'Rules 2'!$A:$E,5,0)</f>
        <v>bank_account_key</v>
      </c>
      <c r="J106" s="1">
        <v>42242</v>
      </c>
      <c r="K106" t="s">
        <v>123</v>
      </c>
      <c r="M106" t="s">
        <v>976</v>
      </c>
      <c r="N106" t="s">
        <v>37</v>
      </c>
      <c r="O106">
        <v>-381.03</v>
      </c>
      <c r="P106" t="s">
        <v>779</v>
      </c>
      <c r="Q106">
        <v>8320442620</v>
      </c>
      <c r="R106" t="s">
        <v>57</v>
      </c>
      <c r="S106" t="s">
        <v>277</v>
      </c>
      <c r="T106" t="s">
        <v>40</v>
      </c>
      <c r="U106" t="s">
        <v>122</v>
      </c>
      <c r="V106" t="s">
        <v>123</v>
      </c>
      <c r="X106" t="s">
        <v>780</v>
      </c>
      <c r="Y106" t="s">
        <v>43</v>
      </c>
      <c r="AA106">
        <v>381.03</v>
      </c>
      <c r="AB106">
        <v>2015</v>
      </c>
      <c r="AC106" t="s">
        <v>929</v>
      </c>
      <c r="AD106" t="str">
        <f>T106&amp;"-"&amp;U106</f>
        <v>A02 - Expense-Exp-Mortgage</v>
      </c>
      <c r="AE106" t="str">
        <f>D106&amp;"-"&amp;E106</f>
        <v>A01-Income-Exp-Mortgage</v>
      </c>
      <c r="AF106" t="str">
        <f>IF(O106&gt;0,"debit","credit")</f>
        <v>credit</v>
      </c>
    </row>
    <row r="107" spans="1:32" hidden="1" x14ac:dyDescent="0.35">
      <c r="A107" t="s">
        <v>618</v>
      </c>
      <c r="B107" t="s">
        <v>30</v>
      </c>
      <c r="C107" t="s">
        <v>31</v>
      </c>
      <c r="D107" t="str">
        <f>VLOOKUP($AD107,'Rules 1'!$A:$E,4,0)</f>
        <v>A01-Income</v>
      </c>
      <c r="E107" t="str">
        <f>VLOOKUP($AD107,'Rules 1'!$A:$E,5,0)</f>
        <v>Exp-Mortgage</v>
      </c>
      <c r="F107" t="str">
        <f>IF(H107=$A$2,$A107,H107)</f>
        <v>GeneralVendor</v>
      </c>
      <c r="G107" t="str">
        <f>IF(I107=$A$2,$A107,I107)</f>
        <v>2708Mountain</v>
      </c>
      <c r="H107" t="str">
        <f>VLOOKUP($AE107,'Rules 2'!$A:$E,4,0)</f>
        <v>GeneralVendor</v>
      </c>
      <c r="I107" t="str">
        <f>VLOOKUP($AE107,'Rules 2'!$A:$E,5,0)</f>
        <v>bank_account_key</v>
      </c>
      <c r="J107" s="1">
        <v>42242</v>
      </c>
      <c r="K107" t="s">
        <v>123</v>
      </c>
      <c r="M107" t="s">
        <v>977</v>
      </c>
      <c r="N107" t="s">
        <v>37</v>
      </c>
      <c r="O107">
        <v>-679.03</v>
      </c>
      <c r="P107" t="s">
        <v>618</v>
      </c>
      <c r="Q107">
        <v>0</v>
      </c>
      <c r="R107" t="s">
        <v>38</v>
      </c>
      <c r="S107" t="s">
        <v>17</v>
      </c>
      <c r="T107" t="s">
        <v>40</v>
      </c>
      <c r="U107" t="s">
        <v>122</v>
      </c>
      <c r="V107" t="s">
        <v>123</v>
      </c>
      <c r="X107" t="s">
        <v>619</v>
      </c>
      <c r="Y107" t="s">
        <v>43</v>
      </c>
      <c r="AA107">
        <v>679.03</v>
      </c>
      <c r="AB107">
        <v>2015</v>
      </c>
      <c r="AC107" t="s">
        <v>929</v>
      </c>
      <c r="AD107" t="str">
        <f>T107&amp;"-"&amp;U107</f>
        <v>A02 - Expense-Exp-Mortgage</v>
      </c>
      <c r="AE107" t="str">
        <f>D107&amp;"-"&amp;E107</f>
        <v>A01-Income-Exp-Mortgage</v>
      </c>
      <c r="AF107" t="str">
        <f>IF(O107&gt;0,"debit","credit")</f>
        <v>credit</v>
      </c>
    </row>
    <row r="108" spans="1:32" hidden="1" x14ac:dyDescent="0.35">
      <c r="A108" t="s">
        <v>307</v>
      </c>
      <c r="B108" t="s">
        <v>30</v>
      </c>
      <c r="C108" t="s">
        <v>31</v>
      </c>
      <c r="D108" t="str">
        <f>VLOOKUP($AD108,'Rules 1'!$A:$E,4,0)</f>
        <v>A01-Income</v>
      </c>
      <c r="E108" t="str">
        <f>VLOOKUP($AD108,'Rules 1'!$A:$E,5,0)</f>
        <v>Exp-Mortgage</v>
      </c>
      <c r="F108" t="str">
        <f>IF(H108=$A$2,$A108,H108)</f>
        <v>GeneralVendor</v>
      </c>
      <c r="G108" t="str">
        <f>IF(I108=$A$2,$A108,I108)</f>
        <v>108Meadow</v>
      </c>
      <c r="H108" t="str">
        <f>VLOOKUP($AE108,'Rules 2'!$A:$E,4,0)</f>
        <v>GeneralVendor</v>
      </c>
      <c r="I108" t="str">
        <f>VLOOKUP($AE108,'Rules 2'!$A:$E,5,0)</f>
        <v>bank_account_key</v>
      </c>
      <c r="J108" s="1">
        <v>42248</v>
      </c>
      <c r="K108" t="s">
        <v>123</v>
      </c>
      <c r="M108" t="s">
        <v>994</v>
      </c>
      <c r="N108" t="s">
        <v>37</v>
      </c>
      <c r="O108">
        <v>-496.61</v>
      </c>
      <c r="P108" t="s">
        <v>307</v>
      </c>
      <c r="Q108">
        <v>3123666335</v>
      </c>
      <c r="R108" t="s">
        <v>57</v>
      </c>
      <c r="S108" t="s">
        <v>277</v>
      </c>
      <c r="T108" t="s">
        <v>40</v>
      </c>
      <c r="U108" t="s">
        <v>122</v>
      </c>
      <c r="V108" t="s">
        <v>123</v>
      </c>
      <c r="X108" t="s">
        <v>308</v>
      </c>
      <c r="Y108" t="s">
        <v>43</v>
      </c>
      <c r="AA108">
        <v>496.61</v>
      </c>
      <c r="AB108">
        <v>2015</v>
      </c>
      <c r="AC108" t="s">
        <v>995</v>
      </c>
      <c r="AD108" t="str">
        <f>T108&amp;"-"&amp;U108</f>
        <v>A02 - Expense-Exp-Mortgage</v>
      </c>
      <c r="AE108" t="str">
        <f>D108&amp;"-"&amp;E108</f>
        <v>A01-Income-Exp-Mortgage</v>
      </c>
      <c r="AF108" t="str">
        <f>IF(O108&gt;0,"debit","credit")</f>
        <v>credit</v>
      </c>
    </row>
    <row r="109" spans="1:32" hidden="1" x14ac:dyDescent="0.35">
      <c r="A109" t="s">
        <v>29</v>
      </c>
      <c r="B109" t="s">
        <v>30</v>
      </c>
      <c r="C109" t="s">
        <v>31</v>
      </c>
      <c r="D109" t="str">
        <f>VLOOKUP($AD109,'Rules 1'!$A:$E,4,0)</f>
        <v>A01-Income</v>
      </c>
      <c r="E109" t="str">
        <f>VLOOKUP($AD109,'Rules 1'!$A:$E,5,0)</f>
        <v>Exp-Mortgage</v>
      </c>
      <c r="F109" t="str">
        <f>IF(H109=$A$2,$A109,H109)</f>
        <v>GeneralVendor</v>
      </c>
      <c r="G109" t="str">
        <f>IF(I109=$A$2,$A109,I109)</f>
        <v>108Pagoda</v>
      </c>
      <c r="H109" t="str">
        <f>VLOOKUP($AE109,'Rules 2'!$A:$E,4,0)</f>
        <v>GeneralVendor</v>
      </c>
      <c r="I109" t="str">
        <f>VLOOKUP($AE109,'Rules 2'!$A:$E,5,0)</f>
        <v>bank_account_key</v>
      </c>
      <c r="J109" s="1">
        <v>42248</v>
      </c>
      <c r="K109" t="s">
        <v>123</v>
      </c>
      <c r="M109" t="s">
        <v>997</v>
      </c>
      <c r="N109" t="s">
        <v>37</v>
      </c>
      <c r="O109">
        <v>-536.78</v>
      </c>
      <c r="P109" t="s">
        <v>29</v>
      </c>
      <c r="Q109">
        <v>2123674356</v>
      </c>
      <c r="R109" t="s">
        <v>38</v>
      </c>
      <c r="S109" t="s">
        <v>39</v>
      </c>
      <c r="T109" t="s">
        <v>40</v>
      </c>
      <c r="U109" t="s">
        <v>122</v>
      </c>
      <c r="V109" t="s">
        <v>123</v>
      </c>
      <c r="X109" t="s">
        <v>42</v>
      </c>
      <c r="Y109" t="s">
        <v>43</v>
      </c>
      <c r="AA109">
        <v>536.78</v>
      </c>
      <c r="AB109">
        <v>2015</v>
      </c>
      <c r="AC109" t="s">
        <v>995</v>
      </c>
      <c r="AD109" t="str">
        <f>T109&amp;"-"&amp;U109</f>
        <v>A02 - Expense-Exp-Mortgage</v>
      </c>
      <c r="AE109" t="str">
        <f>D109&amp;"-"&amp;E109</f>
        <v>A01-Income-Exp-Mortgage</v>
      </c>
      <c r="AF109" t="str">
        <f>IF(O109&gt;0,"debit","credit")</f>
        <v>credit</v>
      </c>
    </row>
    <row r="110" spans="1:32" hidden="1" x14ac:dyDescent="0.35">
      <c r="A110" t="s">
        <v>276</v>
      </c>
      <c r="B110" t="s">
        <v>30</v>
      </c>
      <c r="C110" t="s">
        <v>31</v>
      </c>
      <c r="D110" t="str">
        <f>VLOOKUP($AD110,'Rules 1'!$A:$E,4,0)</f>
        <v>A01-Income</v>
      </c>
      <c r="E110" t="str">
        <f>VLOOKUP($AD110,'Rules 1'!$A:$E,5,0)</f>
        <v>Exp-Mortgage</v>
      </c>
      <c r="F110" t="str">
        <f>IF(H110=$A$2,$A110,H110)</f>
        <v>GeneralVendor</v>
      </c>
      <c r="G110" t="str">
        <f>IF(I110=$A$2,$A110,I110)</f>
        <v>116Meadow</v>
      </c>
      <c r="H110" t="str">
        <f>VLOOKUP($AE110,'Rules 2'!$A:$E,4,0)</f>
        <v>GeneralVendor</v>
      </c>
      <c r="I110" t="str">
        <f>VLOOKUP($AE110,'Rules 2'!$A:$E,5,0)</f>
        <v>bank_account_key</v>
      </c>
      <c r="J110" s="1">
        <v>42248</v>
      </c>
      <c r="K110" t="s">
        <v>123</v>
      </c>
      <c r="M110" t="s">
        <v>999</v>
      </c>
      <c r="N110" t="s">
        <v>37</v>
      </c>
      <c r="O110">
        <v>-456.02</v>
      </c>
      <c r="P110" t="s">
        <v>276</v>
      </c>
      <c r="Q110">
        <v>3123680344</v>
      </c>
      <c r="R110" t="s">
        <v>57</v>
      </c>
      <c r="S110" t="s">
        <v>277</v>
      </c>
      <c r="T110" t="s">
        <v>40</v>
      </c>
      <c r="U110" t="s">
        <v>122</v>
      </c>
      <c r="V110" t="s">
        <v>123</v>
      </c>
      <c r="X110" t="s">
        <v>279</v>
      </c>
      <c r="Y110" t="s">
        <v>43</v>
      </c>
      <c r="AA110">
        <v>456.02</v>
      </c>
      <c r="AB110">
        <v>2015</v>
      </c>
      <c r="AC110" t="s">
        <v>995</v>
      </c>
      <c r="AD110" t="str">
        <f>T110&amp;"-"&amp;U110</f>
        <v>A02 - Expense-Exp-Mortgage</v>
      </c>
      <c r="AE110" t="str">
        <f>D110&amp;"-"&amp;E110</f>
        <v>A01-Income-Exp-Mortgage</v>
      </c>
      <c r="AF110" t="str">
        <f>IF(O110&gt;0,"debit","credit")</f>
        <v>credit</v>
      </c>
    </row>
    <row r="111" spans="1:32" hidden="1" x14ac:dyDescent="0.35">
      <c r="A111" t="s">
        <v>395</v>
      </c>
      <c r="B111" t="s">
        <v>30</v>
      </c>
      <c r="C111" t="s">
        <v>31</v>
      </c>
      <c r="D111" t="str">
        <f>VLOOKUP($AD111,'Rules 1'!$A:$E,4,0)</f>
        <v>A01-Income</v>
      </c>
      <c r="E111" t="str">
        <f>VLOOKUP($AD111,'Rules 1'!$A:$E,5,0)</f>
        <v>Exp-Mortgage</v>
      </c>
      <c r="F111" t="str">
        <f>IF(H111=$A$2,$A111,H111)</f>
        <v>GeneralVendor</v>
      </c>
      <c r="G111" t="str">
        <f>IF(I111=$A$2,$A111,I111)</f>
        <v>1342Newton</v>
      </c>
      <c r="H111" t="str">
        <f>VLOOKUP($AE111,'Rules 2'!$A:$E,4,0)</f>
        <v>GeneralVendor</v>
      </c>
      <c r="I111" t="str">
        <f>VLOOKUP($AE111,'Rules 2'!$A:$E,5,0)</f>
        <v>bank_account_key</v>
      </c>
      <c r="J111" s="1">
        <v>42248</v>
      </c>
      <c r="K111" t="s">
        <v>123</v>
      </c>
      <c r="M111" t="s">
        <v>1000</v>
      </c>
      <c r="N111" t="s">
        <v>37</v>
      </c>
      <c r="O111">
        <v>-563.38</v>
      </c>
      <c r="P111" t="s">
        <v>395</v>
      </c>
      <c r="Q111">
        <v>3123752192</v>
      </c>
      <c r="R111" t="s">
        <v>38</v>
      </c>
      <c r="S111" t="s">
        <v>277</v>
      </c>
      <c r="T111" t="s">
        <v>40</v>
      </c>
      <c r="U111" t="s">
        <v>122</v>
      </c>
      <c r="V111" t="s">
        <v>123</v>
      </c>
      <c r="X111" t="s">
        <v>396</v>
      </c>
      <c r="Y111" t="s">
        <v>43</v>
      </c>
      <c r="AA111">
        <v>563.38</v>
      </c>
      <c r="AB111">
        <v>2015</v>
      </c>
      <c r="AC111" t="s">
        <v>995</v>
      </c>
      <c r="AD111" t="str">
        <f>T111&amp;"-"&amp;U111</f>
        <v>A02 - Expense-Exp-Mortgage</v>
      </c>
      <c r="AE111" t="str">
        <f>D111&amp;"-"&amp;E111</f>
        <v>A01-Income-Exp-Mortgage</v>
      </c>
      <c r="AF111" t="str">
        <f>IF(O111&gt;0,"debit","credit")</f>
        <v>credit</v>
      </c>
    </row>
    <row r="112" spans="1:32" hidden="1" x14ac:dyDescent="0.35">
      <c r="A112" t="s">
        <v>533</v>
      </c>
      <c r="B112" t="s">
        <v>30</v>
      </c>
      <c r="C112" t="s">
        <v>31</v>
      </c>
      <c r="D112" t="str">
        <f>VLOOKUP($AD112,'Rules 1'!$A:$E,4,0)</f>
        <v>A01-Income</v>
      </c>
      <c r="E112" t="str">
        <f>VLOOKUP($AD112,'Rules 1'!$A:$E,5,0)</f>
        <v>Exp-Mortgage</v>
      </c>
      <c r="F112" t="str">
        <f>IF(H112=$A$2,$A112,H112)</f>
        <v>GeneralVendor</v>
      </c>
      <c r="G112" t="str">
        <f>IF(I112=$A$2,$A112,I112)</f>
        <v>1905Morning</v>
      </c>
      <c r="H112" t="str">
        <f>VLOOKUP($AE112,'Rules 2'!$A:$E,4,0)</f>
        <v>GeneralVendor</v>
      </c>
      <c r="I112" t="str">
        <f>VLOOKUP($AE112,'Rules 2'!$A:$E,5,0)</f>
        <v>bank_account_key</v>
      </c>
      <c r="J112" s="1">
        <v>42248</v>
      </c>
      <c r="K112" t="s">
        <v>123</v>
      </c>
      <c r="M112" t="s">
        <v>1001</v>
      </c>
      <c r="N112" t="s">
        <v>37</v>
      </c>
      <c r="O112">
        <v>-631.1</v>
      </c>
      <c r="P112" t="s">
        <v>533</v>
      </c>
      <c r="Q112">
        <v>2120678228</v>
      </c>
      <c r="R112" t="s">
        <v>57</v>
      </c>
      <c r="S112" t="s">
        <v>58</v>
      </c>
      <c r="T112" t="s">
        <v>40</v>
      </c>
      <c r="U112" t="s">
        <v>122</v>
      </c>
      <c r="V112" t="s">
        <v>123</v>
      </c>
      <c r="X112" t="s">
        <v>534</v>
      </c>
      <c r="Y112" t="s">
        <v>43</v>
      </c>
      <c r="AA112">
        <v>631.1</v>
      </c>
      <c r="AB112">
        <v>2015</v>
      </c>
      <c r="AC112" t="s">
        <v>995</v>
      </c>
      <c r="AD112" t="str">
        <f>T112&amp;"-"&amp;U112</f>
        <v>A02 - Expense-Exp-Mortgage</v>
      </c>
      <c r="AE112" t="str">
        <f>D112&amp;"-"&amp;E112</f>
        <v>A01-Income-Exp-Mortgage</v>
      </c>
      <c r="AF112" t="str">
        <f>IF(O112&gt;0,"debit","credit")</f>
        <v>credit</v>
      </c>
    </row>
    <row r="113" spans="1:32" hidden="1" x14ac:dyDescent="0.35">
      <c r="A113" t="s">
        <v>433</v>
      </c>
      <c r="B113" t="s">
        <v>30</v>
      </c>
      <c r="C113" t="s">
        <v>31</v>
      </c>
      <c r="D113" t="str">
        <f>VLOOKUP($AD113,'Rules 1'!$A:$E,4,0)</f>
        <v>A01-Income</v>
      </c>
      <c r="E113" t="str">
        <f>VLOOKUP($AD113,'Rules 1'!$A:$E,5,0)</f>
        <v>Exp-Mortgage</v>
      </c>
      <c r="F113" t="str">
        <f>IF(H113=$A$2,$A113,H113)</f>
        <v>GeneralVendor</v>
      </c>
      <c r="G113" t="str">
        <f>IF(I113=$A$2,$A113,I113)</f>
        <v>711Parks</v>
      </c>
      <c r="H113" t="str">
        <f>VLOOKUP($AE113,'Rules 2'!$A:$E,4,0)</f>
        <v>GeneralVendor</v>
      </c>
      <c r="I113" t="str">
        <f>VLOOKUP($AE113,'Rules 2'!$A:$E,5,0)</f>
        <v>bank_account_key</v>
      </c>
      <c r="J113" s="1">
        <v>42248</v>
      </c>
      <c r="K113" t="s">
        <v>123</v>
      </c>
      <c r="M113" t="s">
        <v>1002</v>
      </c>
      <c r="N113" t="s">
        <v>37</v>
      </c>
      <c r="O113">
        <v>-427.93</v>
      </c>
      <c r="P113" t="s">
        <v>433</v>
      </c>
      <c r="Q113">
        <v>3123859963</v>
      </c>
      <c r="R113" t="s">
        <v>38</v>
      </c>
      <c r="S113" t="s">
        <v>277</v>
      </c>
      <c r="T113" t="s">
        <v>40</v>
      </c>
      <c r="U113" t="s">
        <v>122</v>
      </c>
      <c r="V113" t="s">
        <v>123</v>
      </c>
      <c r="X113" t="s">
        <v>434</v>
      </c>
      <c r="Y113" t="s">
        <v>43</v>
      </c>
      <c r="AA113">
        <v>427.93</v>
      </c>
      <c r="AB113">
        <v>2015</v>
      </c>
      <c r="AC113" t="s">
        <v>995</v>
      </c>
      <c r="AD113" t="str">
        <f>T113&amp;"-"&amp;U113</f>
        <v>A02 - Expense-Exp-Mortgage</v>
      </c>
      <c r="AE113" t="str">
        <f>D113&amp;"-"&amp;E113</f>
        <v>A01-Income-Exp-Mortgage</v>
      </c>
      <c r="AF113" t="str">
        <f>IF(O113&gt;0,"debit","credit")</f>
        <v>credit</v>
      </c>
    </row>
    <row r="114" spans="1:32" hidden="1" x14ac:dyDescent="0.35">
      <c r="A114" t="s">
        <v>643</v>
      </c>
      <c r="B114" t="s">
        <v>30</v>
      </c>
      <c r="C114" t="s">
        <v>31</v>
      </c>
      <c r="D114" t="str">
        <f>VLOOKUP($AD114,'Rules 1'!$A:$E,4,0)</f>
        <v>A01-Income</v>
      </c>
      <c r="E114" t="str">
        <f>VLOOKUP($AD114,'Rules 1'!$A:$E,5,0)</f>
        <v>Exp-Mortgage</v>
      </c>
      <c r="F114" t="str">
        <f>IF(H114=$A$2,$A114,H114)</f>
        <v>GeneralVendor</v>
      </c>
      <c r="G114" t="str">
        <f>IF(I114=$A$2,$A114,I114)</f>
        <v>874Wintergreen</v>
      </c>
      <c r="H114" t="str">
        <f>VLOOKUP($AE114,'Rules 2'!$A:$E,4,0)</f>
        <v>GeneralVendor</v>
      </c>
      <c r="I114" t="str">
        <f>VLOOKUP($AE114,'Rules 2'!$A:$E,5,0)</f>
        <v>bank_account_key</v>
      </c>
      <c r="J114" s="1">
        <v>42248</v>
      </c>
      <c r="K114" t="s">
        <v>123</v>
      </c>
      <c r="M114" t="s">
        <v>1005</v>
      </c>
      <c r="N114" t="s">
        <v>37</v>
      </c>
      <c r="O114">
        <v>-677.86</v>
      </c>
      <c r="P114" t="s">
        <v>643</v>
      </c>
      <c r="Q114">
        <v>8320478665</v>
      </c>
      <c r="R114" t="s">
        <v>38</v>
      </c>
      <c r="S114" t="s">
        <v>58</v>
      </c>
      <c r="T114" t="s">
        <v>40</v>
      </c>
      <c r="U114" t="s">
        <v>122</v>
      </c>
      <c r="V114" t="s">
        <v>123</v>
      </c>
      <c r="X114" t="s">
        <v>644</v>
      </c>
      <c r="Y114" t="s">
        <v>43</v>
      </c>
      <c r="AA114">
        <v>677.86</v>
      </c>
      <c r="AB114">
        <v>2015</v>
      </c>
      <c r="AC114" t="s">
        <v>995</v>
      </c>
      <c r="AD114" t="str">
        <f>T114&amp;"-"&amp;U114</f>
        <v>A02 - Expense-Exp-Mortgage</v>
      </c>
      <c r="AE114" t="str">
        <f>D114&amp;"-"&amp;E114</f>
        <v>A01-Income-Exp-Mortgage</v>
      </c>
      <c r="AF114" t="str">
        <f>IF(O114&gt;0,"debit","credit")</f>
        <v>credit</v>
      </c>
    </row>
    <row r="115" spans="1:32" hidden="1" x14ac:dyDescent="0.35">
      <c r="A115" t="s">
        <v>52</v>
      </c>
      <c r="B115" t="s">
        <v>30</v>
      </c>
      <c r="C115" t="s">
        <v>31</v>
      </c>
      <c r="D115" t="str">
        <f>VLOOKUP($AD115,'Rules 1'!$A:$E,4,0)</f>
        <v>A01-Income</v>
      </c>
      <c r="E115" t="str">
        <f>VLOOKUP($AD115,'Rules 1'!$A:$E,5,0)</f>
        <v>Exp-Mortgage</v>
      </c>
      <c r="F115" t="str">
        <f>IF(H115=$A$2,$A115,H115)</f>
        <v>GeneralVendor</v>
      </c>
      <c r="G115" t="str">
        <f>IF(I115=$A$2,$A115,I115)</f>
        <v>104Meadow</v>
      </c>
      <c r="H115" t="str">
        <f>VLOOKUP($AE115,'Rules 2'!$A:$E,4,0)</f>
        <v>GeneralVendor</v>
      </c>
      <c r="I115" t="str">
        <f>VLOOKUP($AE115,'Rules 2'!$A:$E,5,0)</f>
        <v>bank_account_key</v>
      </c>
      <c r="J115" s="1">
        <v>42249</v>
      </c>
      <c r="K115" t="s">
        <v>123</v>
      </c>
      <c r="M115" t="s">
        <v>1006</v>
      </c>
      <c r="N115" t="s">
        <v>37</v>
      </c>
      <c r="O115">
        <v>-496.61</v>
      </c>
      <c r="P115" t="s">
        <v>52</v>
      </c>
      <c r="Q115">
        <v>2123710218</v>
      </c>
      <c r="R115" t="s">
        <v>57</v>
      </c>
      <c r="S115" t="s">
        <v>58</v>
      </c>
      <c r="T115" t="s">
        <v>40</v>
      </c>
      <c r="U115" t="s">
        <v>122</v>
      </c>
      <c r="V115" t="s">
        <v>123</v>
      </c>
      <c r="X115" t="s">
        <v>61</v>
      </c>
      <c r="Y115" t="s">
        <v>43</v>
      </c>
      <c r="AA115">
        <v>496.61</v>
      </c>
      <c r="AB115">
        <v>2015</v>
      </c>
      <c r="AC115" t="s">
        <v>995</v>
      </c>
      <c r="AD115" t="str">
        <f>T115&amp;"-"&amp;U115</f>
        <v>A02 - Expense-Exp-Mortgage</v>
      </c>
      <c r="AE115" t="str">
        <f>D115&amp;"-"&amp;E115</f>
        <v>A01-Income-Exp-Mortgage</v>
      </c>
      <c r="AF115" t="str">
        <f>IF(O115&gt;0,"debit","credit")</f>
        <v>credit</v>
      </c>
    </row>
    <row r="116" spans="1:32" hidden="1" x14ac:dyDescent="0.35">
      <c r="A116" t="s">
        <v>735</v>
      </c>
      <c r="B116" t="s">
        <v>30</v>
      </c>
      <c r="C116" t="s">
        <v>31</v>
      </c>
      <c r="D116" t="str">
        <f>VLOOKUP($AD116,'Rules 1'!$A:$E,4,0)</f>
        <v>A01-Income</v>
      </c>
      <c r="E116" t="str">
        <f>VLOOKUP($AD116,'Rules 1'!$A:$E,5,0)</f>
        <v>Exp-Mortgage</v>
      </c>
      <c r="F116" t="str">
        <f>IF(H116=$A$2,$A116,H116)</f>
        <v>GeneralVendor</v>
      </c>
      <c r="G116" t="str">
        <f>IF(I116=$A$2,$A116,I116)</f>
        <v>8604Wagon</v>
      </c>
      <c r="H116" t="str">
        <f>VLOOKUP($AE116,'Rules 2'!$A:$E,4,0)</f>
        <v>GeneralVendor</v>
      </c>
      <c r="I116" t="str">
        <f>VLOOKUP($AE116,'Rules 2'!$A:$E,5,0)</f>
        <v>bank_account_key</v>
      </c>
      <c r="J116" s="1">
        <v>42276</v>
      </c>
      <c r="K116" t="s">
        <v>123</v>
      </c>
      <c r="M116" t="s">
        <v>1058</v>
      </c>
      <c r="N116" t="s">
        <v>37</v>
      </c>
      <c r="O116">
        <v>-486.42</v>
      </c>
      <c r="P116" t="s">
        <v>735</v>
      </c>
      <c r="Q116">
        <v>710665618</v>
      </c>
      <c r="R116" t="s">
        <v>57</v>
      </c>
      <c r="S116" t="s">
        <v>58</v>
      </c>
      <c r="T116" t="s">
        <v>40</v>
      </c>
      <c r="U116" t="s">
        <v>122</v>
      </c>
      <c r="V116" t="s">
        <v>123</v>
      </c>
      <c r="X116" t="s">
        <v>736</v>
      </c>
      <c r="Y116" t="s">
        <v>43</v>
      </c>
      <c r="AA116">
        <v>486.42</v>
      </c>
      <c r="AB116">
        <v>2015</v>
      </c>
      <c r="AC116" t="s">
        <v>995</v>
      </c>
      <c r="AD116" t="str">
        <f>T116&amp;"-"&amp;U116</f>
        <v>A02 - Expense-Exp-Mortgage</v>
      </c>
      <c r="AE116" t="str">
        <f>D116&amp;"-"&amp;E116</f>
        <v>A01-Income-Exp-Mortgage</v>
      </c>
      <c r="AF116" t="str">
        <f>IF(O116&gt;0,"debit","credit")</f>
        <v>credit</v>
      </c>
    </row>
    <row r="117" spans="1:32" hidden="1" x14ac:dyDescent="0.35">
      <c r="A117" t="s">
        <v>618</v>
      </c>
      <c r="B117" t="s">
        <v>30</v>
      </c>
      <c r="C117" t="s">
        <v>31</v>
      </c>
      <c r="D117" t="str">
        <f>VLOOKUP($AD117,'Rules 1'!$A:$E,4,0)</f>
        <v>A01-Income</v>
      </c>
      <c r="E117" t="str">
        <f>VLOOKUP($AD117,'Rules 1'!$A:$E,5,0)</f>
        <v>Exp-Mortgage</v>
      </c>
      <c r="F117" t="str">
        <f>IF(H117=$A$2,$A117,H117)</f>
        <v>GeneralVendor</v>
      </c>
      <c r="G117" t="str">
        <f>IF(I117=$A$2,$A117,I117)</f>
        <v>2708Mountain</v>
      </c>
      <c r="H117" t="str">
        <f>VLOOKUP($AE117,'Rules 2'!$A:$E,4,0)</f>
        <v>GeneralVendor</v>
      </c>
      <c r="I117" t="str">
        <f>VLOOKUP($AE117,'Rules 2'!$A:$E,5,0)</f>
        <v>bank_account_key</v>
      </c>
      <c r="J117" s="1">
        <v>42277</v>
      </c>
      <c r="K117" t="s">
        <v>123</v>
      </c>
      <c r="M117" t="s">
        <v>1070</v>
      </c>
      <c r="N117" t="s">
        <v>37</v>
      </c>
      <c r="O117">
        <v>-679.03</v>
      </c>
      <c r="P117" t="s">
        <v>618</v>
      </c>
      <c r="Q117">
        <v>0</v>
      </c>
      <c r="R117" t="s">
        <v>38</v>
      </c>
      <c r="S117" t="s">
        <v>17</v>
      </c>
      <c r="T117" t="s">
        <v>40</v>
      </c>
      <c r="U117" t="s">
        <v>122</v>
      </c>
      <c r="V117" t="s">
        <v>123</v>
      </c>
      <c r="X117" t="s">
        <v>619</v>
      </c>
      <c r="Y117" t="s">
        <v>43</v>
      </c>
      <c r="AA117">
        <v>679.03</v>
      </c>
      <c r="AB117">
        <v>2015</v>
      </c>
      <c r="AC117" t="s">
        <v>995</v>
      </c>
      <c r="AD117" t="str">
        <f>T117&amp;"-"&amp;U117</f>
        <v>A02 - Expense-Exp-Mortgage</v>
      </c>
      <c r="AE117" t="str">
        <f>D117&amp;"-"&amp;E117</f>
        <v>A01-Income-Exp-Mortgage</v>
      </c>
      <c r="AF117" t="str">
        <f>IF(O117&gt;0,"debit","credit")</f>
        <v>credit</v>
      </c>
    </row>
    <row r="118" spans="1:32" hidden="1" x14ac:dyDescent="0.35">
      <c r="A118" t="s">
        <v>307</v>
      </c>
      <c r="B118" t="s">
        <v>30</v>
      </c>
      <c r="C118" t="s">
        <v>31</v>
      </c>
      <c r="D118" t="str">
        <f>VLOOKUP($AD118,'Rules 1'!$A:$E,4,0)</f>
        <v>A01-Income</v>
      </c>
      <c r="E118" t="str">
        <f>VLOOKUP($AD118,'Rules 1'!$A:$E,5,0)</f>
        <v>Exp-Mortgage</v>
      </c>
      <c r="F118" t="str">
        <f>IF(H118=$A$2,$A118,H118)</f>
        <v>GeneralVendor</v>
      </c>
      <c r="G118" t="str">
        <f>IF(I118=$A$2,$A118,I118)</f>
        <v>108Meadow</v>
      </c>
      <c r="H118" t="str">
        <f>VLOOKUP($AE118,'Rules 2'!$A:$E,4,0)</f>
        <v>GeneralVendor</v>
      </c>
      <c r="I118" t="str">
        <f>VLOOKUP($AE118,'Rules 2'!$A:$E,5,0)</f>
        <v>bank_account_key</v>
      </c>
      <c r="J118" s="1">
        <v>42278</v>
      </c>
      <c r="K118" t="s">
        <v>123</v>
      </c>
      <c r="M118" t="s">
        <v>1074</v>
      </c>
      <c r="N118" t="s">
        <v>37</v>
      </c>
      <c r="O118">
        <v>-496.61</v>
      </c>
      <c r="P118" t="s">
        <v>307</v>
      </c>
      <c r="Q118">
        <v>3123666335</v>
      </c>
      <c r="R118" t="s">
        <v>57</v>
      </c>
      <c r="S118" t="s">
        <v>277</v>
      </c>
      <c r="T118" t="s">
        <v>40</v>
      </c>
      <c r="U118" t="s">
        <v>122</v>
      </c>
      <c r="V118" t="s">
        <v>123</v>
      </c>
      <c r="X118" t="s">
        <v>308</v>
      </c>
      <c r="Y118" t="s">
        <v>43</v>
      </c>
      <c r="AA118">
        <v>496.61</v>
      </c>
      <c r="AB118">
        <v>2015</v>
      </c>
      <c r="AC118" t="s">
        <v>1075</v>
      </c>
      <c r="AD118" t="str">
        <f>T118&amp;"-"&amp;U118</f>
        <v>A02 - Expense-Exp-Mortgage</v>
      </c>
      <c r="AE118" t="str">
        <f>D118&amp;"-"&amp;E118</f>
        <v>A01-Income-Exp-Mortgage</v>
      </c>
      <c r="AF118" t="str">
        <f>IF(O118&gt;0,"debit","credit")</f>
        <v>credit</v>
      </c>
    </row>
    <row r="119" spans="1:32" hidden="1" x14ac:dyDescent="0.35">
      <c r="A119" t="s">
        <v>29</v>
      </c>
      <c r="B119" t="s">
        <v>30</v>
      </c>
      <c r="C119" t="s">
        <v>31</v>
      </c>
      <c r="D119" t="str">
        <f>VLOOKUP($AD119,'Rules 1'!$A:$E,4,0)</f>
        <v>A01-Income</v>
      </c>
      <c r="E119" t="str">
        <f>VLOOKUP($AD119,'Rules 1'!$A:$E,5,0)</f>
        <v>Exp-Mortgage</v>
      </c>
      <c r="F119" t="str">
        <f>IF(H119=$A$2,$A119,H119)</f>
        <v>GeneralVendor</v>
      </c>
      <c r="G119" t="str">
        <f>IF(I119=$A$2,$A119,I119)</f>
        <v>108Pagoda</v>
      </c>
      <c r="H119" t="str">
        <f>VLOOKUP($AE119,'Rules 2'!$A:$E,4,0)</f>
        <v>GeneralVendor</v>
      </c>
      <c r="I119" t="str">
        <f>VLOOKUP($AE119,'Rules 2'!$A:$E,5,0)</f>
        <v>bank_account_key</v>
      </c>
      <c r="J119" s="1">
        <v>42278</v>
      </c>
      <c r="K119" t="s">
        <v>123</v>
      </c>
      <c r="M119" t="s">
        <v>1077</v>
      </c>
      <c r="N119" t="s">
        <v>37</v>
      </c>
      <c r="O119">
        <v>-536.78</v>
      </c>
      <c r="P119" t="s">
        <v>29</v>
      </c>
      <c r="Q119">
        <v>2123674356</v>
      </c>
      <c r="R119" t="s">
        <v>38</v>
      </c>
      <c r="S119" t="s">
        <v>39</v>
      </c>
      <c r="T119" t="s">
        <v>40</v>
      </c>
      <c r="U119" t="s">
        <v>122</v>
      </c>
      <c r="V119" t="s">
        <v>123</v>
      </c>
      <c r="X119" t="s">
        <v>42</v>
      </c>
      <c r="Y119" t="s">
        <v>43</v>
      </c>
      <c r="AA119">
        <v>536.78</v>
      </c>
      <c r="AB119">
        <v>2015</v>
      </c>
      <c r="AC119" t="s">
        <v>1075</v>
      </c>
      <c r="AD119" t="str">
        <f>T119&amp;"-"&amp;U119</f>
        <v>A02 - Expense-Exp-Mortgage</v>
      </c>
      <c r="AE119" t="str">
        <f>D119&amp;"-"&amp;E119</f>
        <v>A01-Income-Exp-Mortgage</v>
      </c>
      <c r="AF119" t="str">
        <f>IF(O119&gt;0,"debit","credit")</f>
        <v>credit</v>
      </c>
    </row>
    <row r="120" spans="1:32" hidden="1" x14ac:dyDescent="0.35">
      <c r="A120" t="s">
        <v>779</v>
      </c>
      <c r="B120" t="s">
        <v>30</v>
      </c>
      <c r="C120" t="s">
        <v>31</v>
      </c>
      <c r="D120" t="str">
        <f>VLOOKUP($AD120,'Rules 1'!$A:$E,4,0)</f>
        <v>A01-Income</v>
      </c>
      <c r="E120" t="str">
        <f>VLOOKUP($AD120,'Rules 1'!$A:$E,5,0)</f>
        <v>Exp-Mortgage</v>
      </c>
      <c r="F120" t="str">
        <f>IF(H120=$A$2,$A120,H120)</f>
        <v>GeneralVendor</v>
      </c>
      <c r="G120" t="str">
        <f>IF(I120=$A$2,$A120,I120)</f>
        <v>1117Brewer</v>
      </c>
      <c r="H120" t="str">
        <f>VLOOKUP($AE120,'Rules 2'!$A:$E,4,0)</f>
        <v>GeneralVendor</v>
      </c>
      <c r="I120" t="str">
        <f>VLOOKUP($AE120,'Rules 2'!$A:$E,5,0)</f>
        <v>bank_account_key</v>
      </c>
      <c r="J120" s="1">
        <v>42278</v>
      </c>
      <c r="K120" t="s">
        <v>123</v>
      </c>
      <c r="M120" t="s">
        <v>1081</v>
      </c>
      <c r="N120" t="s">
        <v>37</v>
      </c>
      <c r="O120">
        <v>-381.03</v>
      </c>
      <c r="P120" t="s">
        <v>779</v>
      </c>
      <c r="Q120">
        <v>8320442620</v>
      </c>
      <c r="R120" t="s">
        <v>57</v>
      </c>
      <c r="S120" t="s">
        <v>277</v>
      </c>
      <c r="T120" t="s">
        <v>40</v>
      </c>
      <c r="U120" t="s">
        <v>122</v>
      </c>
      <c r="V120" t="s">
        <v>123</v>
      </c>
      <c r="X120" t="s">
        <v>780</v>
      </c>
      <c r="Y120" t="s">
        <v>43</v>
      </c>
      <c r="AA120">
        <v>381.03</v>
      </c>
      <c r="AB120">
        <v>2015</v>
      </c>
      <c r="AC120" t="s">
        <v>1075</v>
      </c>
      <c r="AD120" t="str">
        <f>T120&amp;"-"&amp;U120</f>
        <v>A02 - Expense-Exp-Mortgage</v>
      </c>
      <c r="AE120" t="str">
        <f>D120&amp;"-"&amp;E120</f>
        <v>A01-Income-Exp-Mortgage</v>
      </c>
      <c r="AF120" t="str">
        <f>IF(O120&gt;0,"debit","credit")</f>
        <v>credit</v>
      </c>
    </row>
    <row r="121" spans="1:32" hidden="1" x14ac:dyDescent="0.35">
      <c r="A121" t="s">
        <v>533</v>
      </c>
      <c r="B121" t="s">
        <v>30</v>
      </c>
      <c r="C121" t="s">
        <v>31</v>
      </c>
      <c r="D121" t="str">
        <f>VLOOKUP($AD121,'Rules 1'!$A:$E,4,0)</f>
        <v>A01-Income</v>
      </c>
      <c r="E121" t="str">
        <f>VLOOKUP($AD121,'Rules 1'!$A:$E,5,0)</f>
        <v>Exp-Mortgage</v>
      </c>
      <c r="F121" t="str">
        <f>IF(H121=$A$2,$A121,H121)</f>
        <v>GeneralVendor</v>
      </c>
      <c r="G121" t="str">
        <f>IF(I121=$A$2,$A121,I121)</f>
        <v>1905Morning</v>
      </c>
      <c r="H121" t="str">
        <f>VLOOKUP($AE121,'Rules 2'!$A:$E,4,0)</f>
        <v>GeneralVendor</v>
      </c>
      <c r="I121" t="str">
        <f>VLOOKUP($AE121,'Rules 2'!$A:$E,5,0)</f>
        <v>bank_account_key</v>
      </c>
      <c r="J121" s="1">
        <v>42278</v>
      </c>
      <c r="K121" t="s">
        <v>123</v>
      </c>
      <c r="M121" t="s">
        <v>1083</v>
      </c>
      <c r="N121" t="s">
        <v>37</v>
      </c>
      <c r="O121">
        <v>-631.1</v>
      </c>
      <c r="P121" t="s">
        <v>533</v>
      </c>
      <c r="Q121">
        <v>2120678228</v>
      </c>
      <c r="R121" t="s">
        <v>57</v>
      </c>
      <c r="S121" t="s">
        <v>58</v>
      </c>
      <c r="T121" t="s">
        <v>40</v>
      </c>
      <c r="U121" t="s">
        <v>122</v>
      </c>
      <c r="V121" t="s">
        <v>123</v>
      </c>
      <c r="X121" t="s">
        <v>534</v>
      </c>
      <c r="Y121" t="s">
        <v>43</v>
      </c>
      <c r="AA121">
        <v>631.1</v>
      </c>
      <c r="AB121">
        <v>2015</v>
      </c>
      <c r="AC121" t="s">
        <v>1075</v>
      </c>
      <c r="AD121" t="str">
        <f>T121&amp;"-"&amp;U121</f>
        <v>A02 - Expense-Exp-Mortgage</v>
      </c>
      <c r="AE121" t="str">
        <f>D121&amp;"-"&amp;E121</f>
        <v>A01-Income-Exp-Mortgage</v>
      </c>
      <c r="AF121" t="str">
        <f>IF(O121&gt;0,"debit","credit")</f>
        <v>credit</v>
      </c>
    </row>
    <row r="122" spans="1:32" hidden="1" x14ac:dyDescent="0.35">
      <c r="A122" t="s">
        <v>433</v>
      </c>
      <c r="B122" t="s">
        <v>30</v>
      </c>
      <c r="C122" t="s">
        <v>31</v>
      </c>
      <c r="D122" t="str">
        <f>VLOOKUP($AD122,'Rules 1'!$A:$E,4,0)</f>
        <v>A01-Income</v>
      </c>
      <c r="E122" t="str">
        <f>VLOOKUP($AD122,'Rules 1'!$A:$E,5,0)</f>
        <v>Exp-Mortgage</v>
      </c>
      <c r="F122" t="str">
        <f>IF(H122=$A$2,$A122,H122)</f>
        <v>GeneralVendor</v>
      </c>
      <c r="G122" t="str">
        <f>IF(I122=$A$2,$A122,I122)</f>
        <v>711Parks</v>
      </c>
      <c r="H122" t="str">
        <f>VLOOKUP($AE122,'Rules 2'!$A:$E,4,0)</f>
        <v>GeneralVendor</v>
      </c>
      <c r="I122" t="str">
        <f>VLOOKUP($AE122,'Rules 2'!$A:$E,5,0)</f>
        <v>bank_account_key</v>
      </c>
      <c r="J122" s="1">
        <v>42278</v>
      </c>
      <c r="K122" t="s">
        <v>123</v>
      </c>
      <c r="M122" t="s">
        <v>1085</v>
      </c>
      <c r="N122" t="s">
        <v>37</v>
      </c>
      <c r="O122">
        <v>-427.93</v>
      </c>
      <c r="P122" t="s">
        <v>433</v>
      </c>
      <c r="Q122">
        <v>3123859963</v>
      </c>
      <c r="R122" t="s">
        <v>38</v>
      </c>
      <c r="S122" t="s">
        <v>277</v>
      </c>
      <c r="T122" t="s">
        <v>40</v>
      </c>
      <c r="U122" t="s">
        <v>122</v>
      </c>
      <c r="V122" t="s">
        <v>123</v>
      </c>
      <c r="X122" t="s">
        <v>434</v>
      </c>
      <c r="Y122" t="s">
        <v>43</v>
      </c>
      <c r="AA122">
        <v>427.93</v>
      </c>
      <c r="AB122">
        <v>2015</v>
      </c>
      <c r="AC122" t="s">
        <v>1075</v>
      </c>
      <c r="AD122" t="str">
        <f>T122&amp;"-"&amp;U122</f>
        <v>A02 - Expense-Exp-Mortgage</v>
      </c>
      <c r="AE122" t="str">
        <f>D122&amp;"-"&amp;E122</f>
        <v>A01-Income-Exp-Mortgage</v>
      </c>
      <c r="AF122" t="str">
        <f>IF(O122&gt;0,"debit","credit")</f>
        <v>credit</v>
      </c>
    </row>
    <row r="123" spans="1:32" hidden="1" x14ac:dyDescent="0.35">
      <c r="A123" t="s">
        <v>643</v>
      </c>
      <c r="B123" t="s">
        <v>30</v>
      </c>
      <c r="C123" t="s">
        <v>31</v>
      </c>
      <c r="D123" t="str">
        <f>VLOOKUP($AD123,'Rules 1'!$A:$E,4,0)</f>
        <v>A01-Income</v>
      </c>
      <c r="E123" t="str">
        <f>VLOOKUP($AD123,'Rules 1'!$A:$E,5,0)</f>
        <v>Exp-Mortgage</v>
      </c>
      <c r="F123" t="str">
        <f>IF(H123=$A$2,$A123,H123)</f>
        <v>GeneralVendor</v>
      </c>
      <c r="G123" t="str">
        <f>IF(I123=$A$2,$A123,I123)</f>
        <v>874Wintergreen</v>
      </c>
      <c r="H123" t="str">
        <f>VLOOKUP($AE123,'Rules 2'!$A:$E,4,0)</f>
        <v>GeneralVendor</v>
      </c>
      <c r="I123" t="str">
        <f>VLOOKUP($AE123,'Rules 2'!$A:$E,5,0)</f>
        <v>bank_account_key</v>
      </c>
      <c r="J123" s="1">
        <v>42278</v>
      </c>
      <c r="K123" t="s">
        <v>123</v>
      </c>
      <c r="M123" t="s">
        <v>1088</v>
      </c>
      <c r="N123" t="s">
        <v>37</v>
      </c>
      <c r="O123">
        <v>-677.86</v>
      </c>
      <c r="P123" t="s">
        <v>643</v>
      </c>
      <c r="Q123">
        <v>8320478665</v>
      </c>
      <c r="R123" t="s">
        <v>38</v>
      </c>
      <c r="S123" t="s">
        <v>58</v>
      </c>
      <c r="T123" t="s">
        <v>40</v>
      </c>
      <c r="U123" t="s">
        <v>122</v>
      </c>
      <c r="V123" t="s">
        <v>123</v>
      </c>
      <c r="X123" t="s">
        <v>644</v>
      </c>
      <c r="Y123" t="s">
        <v>43</v>
      </c>
      <c r="AA123">
        <v>677.86</v>
      </c>
      <c r="AB123">
        <v>2015</v>
      </c>
      <c r="AC123" t="s">
        <v>1075</v>
      </c>
      <c r="AD123" t="str">
        <f>T123&amp;"-"&amp;U123</f>
        <v>A02 - Expense-Exp-Mortgage</v>
      </c>
      <c r="AE123" t="str">
        <f>D123&amp;"-"&amp;E123</f>
        <v>A01-Income-Exp-Mortgage</v>
      </c>
      <c r="AF123" t="str">
        <f>IF(O123&gt;0,"debit","credit")</f>
        <v>credit</v>
      </c>
    </row>
    <row r="124" spans="1:32" hidden="1" x14ac:dyDescent="0.35">
      <c r="A124" t="s">
        <v>276</v>
      </c>
      <c r="B124" t="s">
        <v>30</v>
      </c>
      <c r="C124" t="s">
        <v>31</v>
      </c>
      <c r="D124" t="str">
        <f>VLOOKUP($AD124,'Rules 1'!$A:$E,4,0)</f>
        <v>A01-Income</v>
      </c>
      <c r="E124" t="str">
        <f>VLOOKUP($AD124,'Rules 1'!$A:$E,5,0)</f>
        <v>Exp-Mortgage</v>
      </c>
      <c r="F124" t="str">
        <f>IF(H124=$A$2,$A124,H124)</f>
        <v>GeneralVendor</v>
      </c>
      <c r="G124" t="str">
        <f>IF(I124=$A$2,$A124,I124)</f>
        <v>116Meadow</v>
      </c>
      <c r="H124" t="str">
        <f>VLOOKUP($AE124,'Rules 2'!$A:$E,4,0)</f>
        <v>GeneralVendor</v>
      </c>
      <c r="I124" t="str">
        <f>VLOOKUP($AE124,'Rules 2'!$A:$E,5,0)</f>
        <v>bank_account_key</v>
      </c>
      <c r="J124" s="1">
        <v>42279</v>
      </c>
      <c r="K124" t="s">
        <v>123</v>
      </c>
      <c r="M124" t="s">
        <v>1089</v>
      </c>
      <c r="N124" t="s">
        <v>37</v>
      </c>
      <c r="O124">
        <v>-456.02</v>
      </c>
      <c r="P124" t="s">
        <v>276</v>
      </c>
      <c r="Q124">
        <v>3123680344</v>
      </c>
      <c r="R124" t="s">
        <v>57</v>
      </c>
      <c r="S124" t="s">
        <v>277</v>
      </c>
      <c r="T124" t="s">
        <v>40</v>
      </c>
      <c r="U124" t="s">
        <v>122</v>
      </c>
      <c r="V124" t="s">
        <v>123</v>
      </c>
      <c r="X124" t="s">
        <v>279</v>
      </c>
      <c r="Y124" t="s">
        <v>43</v>
      </c>
      <c r="AA124">
        <v>456.02</v>
      </c>
      <c r="AB124">
        <v>2015</v>
      </c>
      <c r="AC124" t="s">
        <v>1075</v>
      </c>
      <c r="AD124" t="str">
        <f>T124&amp;"-"&amp;U124</f>
        <v>A02 - Expense-Exp-Mortgage</v>
      </c>
      <c r="AE124" t="str">
        <f>D124&amp;"-"&amp;E124</f>
        <v>A01-Income-Exp-Mortgage</v>
      </c>
      <c r="AF124" t="str">
        <f>IF(O124&gt;0,"debit","credit")</f>
        <v>credit</v>
      </c>
    </row>
    <row r="125" spans="1:32" hidden="1" x14ac:dyDescent="0.35">
      <c r="A125" t="s">
        <v>395</v>
      </c>
      <c r="B125" t="s">
        <v>30</v>
      </c>
      <c r="C125" t="s">
        <v>31</v>
      </c>
      <c r="D125" t="str">
        <f>VLOOKUP($AD125,'Rules 1'!$A:$E,4,0)</f>
        <v>A01-Income</v>
      </c>
      <c r="E125" t="str">
        <f>VLOOKUP($AD125,'Rules 1'!$A:$E,5,0)</f>
        <v>Exp-Mortgage</v>
      </c>
      <c r="F125" t="str">
        <f>IF(H125=$A$2,$A125,H125)</f>
        <v>GeneralVendor</v>
      </c>
      <c r="G125" t="str">
        <f>IF(I125=$A$2,$A125,I125)</f>
        <v>1342Newton</v>
      </c>
      <c r="H125" t="str">
        <f>VLOOKUP($AE125,'Rules 2'!$A:$E,4,0)</f>
        <v>GeneralVendor</v>
      </c>
      <c r="I125" t="str">
        <f>VLOOKUP($AE125,'Rules 2'!$A:$E,5,0)</f>
        <v>bank_account_key</v>
      </c>
      <c r="J125" s="1">
        <v>42279</v>
      </c>
      <c r="K125" t="s">
        <v>123</v>
      </c>
      <c r="M125" t="s">
        <v>1091</v>
      </c>
      <c r="N125" t="s">
        <v>37</v>
      </c>
      <c r="O125">
        <v>-563.38</v>
      </c>
      <c r="P125" t="s">
        <v>395</v>
      </c>
      <c r="Q125">
        <v>3123752192</v>
      </c>
      <c r="R125" t="s">
        <v>38</v>
      </c>
      <c r="S125" t="s">
        <v>277</v>
      </c>
      <c r="T125" t="s">
        <v>40</v>
      </c>
      <c r="U125" t="s">
        <v>122</v>
      </c>
      <c r="V125" t="s">
        <v>123</v>
      </c>
      <c r="X125" t="s">
        <v>396</v>
      </c>
      <c r="Y125" t="s">
        <v>43</v>
      </c>
      <c r="AA125">
        <v>563.38</v>
      </c>
      <c r="AB125">
        <v>2015</v>
      </c>
      <c r="AC125" t="s">
        <v>1075</v>
      </c>
      <c r="AD125" t="str">
        <f>T125&amp;"-"&amp;U125</f>
        <v>A02 - Expense-Exp-Mortgage</v>
      </c>
      <c r="AE125" t="str">
        <f>D125&amp;"-"&amp;E125</f>
        <v>A01-Income-Exp-Mortgage</v>
      </c>
      <c r="AF125" t="str">
        <f>IF(O125&gt;0,"debit","credit")</f>
        <v>credit</v>
      </c>
    </row>
    <row r="126" spans="1:32" hidden="1" x14ac:dyDescent="0.35">
      <c r="A126" t="s">
        <v>52</v>
      </c>
      <c r="B126" t="s">
        <v>30</v>
      </c>
      <c r="C126" t="s">
        <v>31</v>
      </c>
      <c r="D126" t="str">
        <f>VLOOKUP($AD126,'Rules 1'!$A:$E,4,0)</f>
        <v>A01-Income</v>
      </c>
      <c r="E126" t="str">
        <f>VLOOKUP($AD126,'Rules 1'!$A:$E,5,0)</f>
        <v>Exp-Mortgage</v>
      </c>
      <c r="F126" t="str">
        <f>IF(H126=$A$2,$A126,H126)</f>
        <v>GeneralVendor</v>
      </c>
      <c r="G126" t="str">
        <f>IF(I126=$A$2,$A126,I126)</f>
        <v>104Meadow</v>
      </c>
      <c r="H126" t="str">
        <f>VLOOKUP($AE126,'Rules 2'!$A:$E,4,0)</f>
        <v>GeneralVendor</v>
      </c>
      <c r="I126" t="str">
        <f>VLOOKUP($AE126,'Rules 2'!$A:$E,5,0)</f>
        <v>bank_account_key</v>
      </c>
      <c r="J126" s="1">
        <v>42282</v>
      </c>
      <c r="K126" t="s">
        <v>123</v>
      </c>
      <c r="M126" t="s">
        <v>1093</v>
      </c>
      <c r="N126" t="s">
        <v>37</v>
      </c>
      <c r="O126">
        <v>-496.61</v>
      </c>
      <c r="P126" t="s">
        <v>52</v>
      </c>
      <c r="Q126">
        <v>2123710218</v>
      </c>
      <c r="R126" t="s">
        <v>57</v>
      </c>
      <c r="S126" t="s">
        <v>58</v>
      </c>
      <c r="T126" t="s">
        <v>40</v>
      </c>
      <c r="U126" t="s">
        <v>122</v>
      </c>
      <c r="V126" t="s">
        <v>123</v>
      </c>
      <c r="X126" t="s">
        <v>61</v>
      </c>
      <c r="Y126" t="s">
        <v>43</v>
      </c>
      <c r="AA126">
        <v>496.61</v>
      </c>
      <c r="AB126">
        <v>2015</v>
      </c>
      <c r="AC126" t="s">
        <v>1075</v>
      </c>
      <c r="AD126" t="str">
        <f>T126&amp;"-"&amp;U126</f>
        <v>A02 - Expense-Exp-Mortgage</v>
      </c>
      <c r="AE126" t="str">
        <f>D126&amp;"-"&amp;E126</f>
        <v>A01-Income-Exp-Mortgage</v>
      </c>
      <c r="AF126" t="str">
        <f>IF(O126&gt;0,"debit","credit")</f>
        <v>credit</v>
      </c>
    </row>
    <row r="127" spans="1:32" hidden="1" x14ac:dyDescent="0.35">
      <c r="A127" t="s">
        <v>52</v>
      </c>
      <c r="B127" t="s">
        <v>30</v>
      </c>
      <c r="C127" t="s">
        <v>31</v>
      </c>
      <c r="D127" t="str">
        <f>VLOOKUP($AD127,'Rules 1'!$A:$E,4,0)</f>
        <v>A01-Income</v>
      </c>
      <c r="E127" t="str">
        <f>VLOOKUP($AD127,'Rules 1'!$A:$E,5,0)</f>
        <v>Exp-Mortgage</v>
      </c>
      <c r="F127" t="str">
        <f>IF(H127=$A$2,$A127,H127)</f>
        <v>GeneralVendor</v>
      </c>
      <c r="G127" t="str">
        <f>IF(I127=$A$2,$A127,I127)</f>
        <v>104Meadow</v>
      </c>
      <c r="H127" t="str">
        <f>VLOOKUP($AE127,'Rules 2'!$A:$E,4,0)</f>
        <v>GeneralVendor</v>
      </c>
      <c r="I127" t="str">
        <f>VLOOKUP($AE127,'Rules 2'!$A:$E,5,0)</f>
        <v>bank_account_key</v>
      </c>
      <c r="J127" s="1">
        <v>42310</v>
      </c>
      <c r="K127" t="s">
        <v>123</v>
      </c>
      <c r="M127" t="s">
        <v>1118</v>
      </c>
      <c r="N127" t="s">
        <v>37</v>
      </c>
      <c r="O127">
        <v>-496.61</v>
      </c>
      <c r="P127" t="s">
        <v>52</v>
      </c>
      <c r="Q127">
        <v>2123710218</v>
      </c>
      <c r="R127" t="s">
        <v>57</v>
      </c>
      <c r="S127" t="s">
        <v>58</v>
      </c>
      <c r="T127" t="s">
        <v>40</v>
      </c>
      <c r="U127" t="s">
        <v>122</v>
      </c>
      <c r="V127" t="s">
        <v>123</v>
      </c>
      <c r="X127" t="s">
        <v>61</v>
      </c>
      <c r="Y127" t="s">
        <v>43</v>
      </c>
      <c r="AA127">
        <v>496.61</v>
      </c>
      <c r="AB127">
        <v>2015</v>
      </c>
      <c r="AC127" t="s">
        <v>1117</v>
      </c>
      <c r="AD127" t="str">
        <f>T127&amp;"-"&amp;U127</f>
        <v>A02 - Expense-Exp-Mortgage</v>
      </c>
      <c r="AE127" t="str">
        <f>D127&amp;"-"&amp;E127</f>
        <v>A01-Income-Exp-Mortgage</v>
      </c>
      <c r="AF127" t="str">
        <f>IF(O127&gt;0,"debit","credit")</f>
        <v>credit</v>
      </c>
    </row>
    <row r="128" spans="1:32" hidden="1" x14ac:dyDescent="0.35">
      <c r="A128" t="s">
        <v>307</v>
      </c>
      <c r="B128" t="s">
        <v>30</v>
      </c>
      <c r="C128" t="s">
        <v>31</v>
      </c>
      <c r="D128" t="str">
        <f>VLOOKUP($AD128,'Rules 1'!$A:$E,4,0)</f>
        <v>A01-Income</v>
      </c>
      <c r="E128" t="str">
        <f>VLOOKUP($AD128,'Rules 1'!$A:$E,5,0)</f>
        <v>Exp-Mortgage</v>
      </c>
      <c r="F128" t="str">
        <f>IF(H128=$A$2,$A128,H128)</f>
        <v>GeneralVendor</v>
      </c>
      <c r="G128" t="str">
        <f>IF(I128=$A$2,$A128,I128)</f>
        <v>108Meadow</v>
      </c>
      <c r="H128" t="str">
        <f>VLOOKUP($AE128,'Rules 2'!$A:$E,4,0)</f>
        <v>GeneralVendor</v>
      </c>
      <c r="I128" t="str">
        <f>VLOOKUP($AE128,'Rules 2'!$A:$E,5,0)</f>
        <v>bank_account_key</v>
      </c>
      <c r="J128" s="1">
        <v>42310</v>
      </c>
      <c r="K128" t="s">
        <v>123</v>
      </c>
      <c r="M128" t="s">
        <v>1119</v>
      </c>
      <c r="N128" t="s">
        <v>37</v>
      </c>
      <c r="O128">
        <v>-496.61</v>
      </c>
      <c r="P128" t="s">
        <v>307</v>
      </c>
      <c r="Q128">
        <v>3123666335</v>
      </c>
      <c r="R128" t="s">
        <v>57</v>
      </c>
      <c r="S128" t="s">
        <v>277</v>
      </c>
      <c r="T128" t="s">
        <v>40</v>
      </c>
      <c r="U128" t="s">
        <v>122</v>
      </c>
      <c r="V128" t="s">
        <v>123</v>
      </c>
      <c r="X128" t="s">
        <v>308</v>
      </c>
      <c r="Y128" t="s">
        <v>43</v>
      </c>
      <c r="AA128">
        <v>496.61</v>
      </c>
      <c r="AB128">
        <v>2015</v>
      </c>
      <c r="AC128" t="s">
        <v>1117</v>
      </c>
      <c r="AD128" t="str">
        <f>T128&amp;"-"&amp;U128</f>
        <v>A02 - Expense-Exp-Mortgage</v>
      </c>
      <c r="AE128" t="str">
        <f>D128&amp;"-"&amp;E128</f>
        <v>A01-Income-Exp-Mortgage</v>
      </c>
      <c r="AF128" t="str">
        <f>IF(O128&gt;0,"debit","credit")</f>
        <v>credit</v>
      </c>
    </row>
    <row r="129" spans="1:32" hidden="1" x14ac:dyDescent="0.35">
      <c r="A129" t="s">
        <v>29</v>
      </c>
      <c r="B129" t="s">
        <v>30</v>
      </c>
      <c r="C129" t="s">
        <v>31</v>
      </c>
      <c r="D129" t="str">
        <f>VLOOKUP($AD129,'Rules 1'!$A:$E,4,0)</f>
        <v>A01-Income</v>
      </c>
      <c r="E129" t="str">
        <f>VLOOKUP($AD129,'Rules 1'!$A:$E,5,0)</f>
        <v>Exp-Mortgage</v>
      </c>
      <c r="F129" t="str">
        <f>IF(H129=$A$2,$A129,H129)</f>
        <v>GeneralVendor</v>
      </c>
      <c r="G129" t="str">
        <f>IF(I129=$A$2,$A129,I129)</f>
        <v>108Pagoda</v>
      </c>
      <c r="H129" t="str">
        <f>VLOOKUP($AE129,'Rules 2'!$A:$E,4,0)</f>
        <v>GeneralVendor</v>
      </c>
      <c r="I129" t="str">
        <f>VLOOKUP($AE129,'Rules 2'!$A:$E,5,0)</f>
        <v>bank_account_key</v>
      </c>
      <c r="J129" s="1">
        <v>42310</v>
      </c>
      <c r="K129" t="s">
        <v>123</v>
      </c>
      <c r="M129" t="s">
        <v>1121</v>
      </c>
      <c r="N129" t="s">
        <v>37</v>
      </c>
      <c r="O129">
        <v>-478.66</v>
      </c>
      <c r="P129" t="s">
        <v>29</v>
      </c>
      <c r="Q129">
        <v>2123674356</v>
      </c>
      <c r="R129" t="s">
        <v>38</v>
      </c>
      <c r="S129" t="s">
        <v>39</v>
      </c>
      <c r="T129" t="s">
        <v>40</v>
      </c>
      <c r="U129" t="s">
        <v>122</v>
      </c>
      <c r="V129" t="s">
        <v>123</v>
      </c>
      <c r="X129" t="s">
        <v>42</v>
      </c>
      <c r="Y129" t="s">
        <v>43</v>
      </c>
      <c r="AA129">
        <v>478.66</v>
      </c>
      <c r="AB129">
        <v>2015</v>
      </c>
      <c r="AC129" t="s">
        <v>1117</v>
      </c>
      <c r="AD129" t="str">
        <f>T129&amp;"-"&amp;U129</f>
        <v>A02 - Expense-Exp-Mortgage</v>
      </c>
      <c r="AE129" t="str">
        <f>D129&amp;"-"&amp;E129</f>
        <v>A01-Income-Exp-Mortgage</v>
      </c>
      <c r="AF129" t="str">
        <f>IF(O129&gt;0,"debit","credit")</f>
        <v>credit</v>
      </c>
    </row>
    <row r="130" spans="1:32" hidden="1" x14ac:dyDescent="0.35">
      <c r="A130" t="s">
        <v>779</v>
      </c>
      <c r="B130" t="s">
        <v>30</v>
      </c>
      <c r="C130" t="s">
        <v>31</v>
      </c>
      <c r="D130" t="str">
        <f>VLOOKUP($AD130,'Rules 1'!$A:$E,4,0)</f>
        <v>A01-Income</v>
      </c>
      <c r="E130" t="str">
        <f>VLOOKUP($AD130,'Rules 1'!$A:$E,5,0)</f>
        <v>Exp-Mortgage</v>
      </c>
      <c r="F130" t="str">
        <f>IF(H130=$A$2,$A130,H130)</f>
        <v>GeneralVendor</v>
      </c>
      <c r="G130" t="str">
        <f>IF(I130=$A$2,$A130,I130)</f>
        <v>1117Brewer</v>
      </c>
      <c r="H130" t="str">
        <f>VLOOKUP($AE130,'Rules 2'!$A:$E,4,0)</f>
        <v>GeneralVendor</v>
      </c>
      <c r="I130" t="str">
        <f>VLOOKUP($AE130,'Rules 2'!$A:$E,5,0)</f>
        <v>bank_account_key</v>
      </c>
      <c r="J130" s="1">
        <v>42310</v>
      </c>
      <c r="K130" t="s">
        <v>123</v>
      </c>
      <c r="M130" t="s">
        <v>1081</v>
      </c>
      <c r="N130" t="s">
        <v>37</v>
      </c>
      <c r="O130">
        <v>-381.03</v>
      </c>
      <c r="P130" t="s">
        <v>779</v>
      </c>
      <c r="Q130">
        <v>8320442620</v>
      </c>
      <c r="R130" t="s">
        <v>57</v>
      </c>
      <c r="S130" t="s">
        <v>277</v>
      </c>
      <c r="T130" t="s">
        <v>40</v>
      </c>
      <c r="U130" t="s">
        <v>122</v>
      </c>
      <c r="V130" t="s">
        <v>123</v>
      </c>
      <c r="X130" t="s">
        <v>780</v>
      </c>
      <c r="Y130" t="s">
        <v>43</v>
      </c>
      <c r="AA130">
        <v>381.03</v>
      </c>
      <c r="AB130">
        <v>2015</v>
      </c>
      <c r="AC130" t="s">
        <v>1117</v>
      </c>
      <c r="AD130" t="str">
        <f>T130&amp;"-"&amp;U130</f>
        <v>A02 - Expense-Exp-Mortgage</v>
      </c>
      <c r="AE130" t="str">
        <f>D130&amp;"-"&amp;E130</f>
        <v>A01-Income-Exp-Mortgage</v>
      </c>
      <c r="AF130" t="str">
        <f>IF(O130&gt;0,"debit","credit")</f>
        <v>credit</v>
      </c>
    </row>
    <row r="131" spans="1:32" hidden="1" x14ac:dyDescent="0.35">
      <c r="A131" t="s">
        <v>276</v>
      </c>
      <c r="B131" t="s">
        <v>30</v>
      </c>
      <c r="C131" t="s">
        <v>31</v>
      </c>
      <c r="D131" t="str">
        <f>VLOOKUP($AD131,'Rules 1'!$A:$E,4,0)</f>
        <v>A01-Income</v>
      </c>
      <c r="E131" t="str">
        <f>VLOOKUP($AD131,'Rules 1'!$A:$E,5,0)</f>
        <v>Exp-Mortgage</v>
      </c>
      <c r="F131" t="str">
        <f>IF(H131=$A$2,$A131,H131)</f>
        <v>GeneralVendor</v>
      </c>
      <c r="G131" t="str">
        <f>IF(I131=$A$2,$A131,I131)</f>
        <v>116Meadow</v>
      </c>
      <c r="H131" t="str">
        <f>VLOOKUP($AE131,'Rules 2'!$A:$E,4,0)</f>
        <v>GeneralVendor</v>
      </c>
      <c r="I131" t="str">
        <f>VLOOKUP($AE131,'Rules 2'!$A:$E,5,0)</f>
        <v>bank_account_key</v>
      </c>
      <c r="J131" s="1">
        <v>42310</v>
      </c>
      <c r="K131" t="s">
        <v>123</v>
      </c>
      <c r="M131" t="s">
        <v>1124</v>
      </c>
      <c r="N131" t="s">
        <v>37</v>
      </c>
      <c r="O131">
        <v>-456.02</v>
      </c>
      <c r="P131" t="s">
        <v>276</v>
      </c>
      <c r="Q131">
        <v>3123680344</v>
      </c>
      <c r="R131" t="s">
        <v>57</v>
      </c>
      <c r="S131" t="s">
        <v>277</v>
      </c>
      <c r="T131" t="s">
        <v>40</v>
      </c>
      <c r="U131" t="s">
        <v>122</v>
      </c>
      <c r="V131" t="s">
        <v>123</v>
      </c>
      <c r="X131" t="s">
        <v>279</v>
      </c>
      <c r="Y131" t="s">
        <v>43</v>
      </c>
      <c r="AA131">
        <v>456.02</v>
      </c>
      <c r="AB131">
        <v>2015</v>
      </c>
      <c r="AC131" t="s">
        <v>1117</v>
      </c>
      <c r="AD131" t="str">
        <f>T131&amp;"-"&amp;U131</f>
        <v>A02 - Expense-Exp-Mortgage</v>
      </c>
      <c r="AE131" t="str">
        <f>D131&amp;"-"&amp;E131</f>
        <v>A01-Income-Exp-Mortgage</v>
      </c>
      <c r="AF131" t="str">
        <f>IF(O131&gt;0,"debit","credit")</f>
        <v>credit</v>
      </c>
    </row>
    <row r="132" spans="1:32" hidden="1" x14ac:dyDescent="0.35">
      <c r="A132" t="s">
        <v>395</v>
      </c>
      <c r="B132" t="s">
        <v>30</v>
      </c>
      <c r="C132" t="s">
        <v>31</v>
      </c>
      <c r="D132" t="str">
        <f>VLOOKUP($AD132,'Rules 1'!$A:$E,4,0)</f>
        <v>A01-Income</v>
      </c>
      <c r="E132" t="str">
        <f>VLOOKUP($AD132,'Rules 1'!$A:$E,5,0)</f>
        <v>Exp-Mortgage</v>
      </c>
      <c r="F132" t="str">
        <f>IF(H132=$A$2,$A132,H132)</f>
        <v>GeneralVendor</v>
      </c>
      <c r="G132" t="str">
        <f>IF(I132=$A$2,$A132,I132)</f>
        <v>1342Newton</v>
      </c>
      <c r="H132" t="str">
        <f>VLOOKUP($AE132,'Rules 2'!$A:$E,4,0)</f>
        <v>GeneralVendor</v>
      </c>
      <c r="I132" t="str">
        <f>VLOOKUP($AE132,'Rules 2'!$A:$E,5,0)</f>
        <v>bank_account_key</v>
      </c>
      <c r="J132" s="1">
        <v>42310</v>
      </c>
      <c r="K132" t="s">
        <v>123</v>
      </c>
      <c r="M132" t="s">
        <v>1126</v>
      </c>
      <c r="N132" t="s">
        <v>37</v>
      </c>
      <c r="O132">
        <v>-563.38</v>
      </c>
      <c r="P132" t="s">
        <v>395</v>
      </c>
      <c r="Q132">
        <v>3123752192</v>
      </c>
      <c r="R132" t="s">
        <v>38</v>
      </c>
      <c r="S132" t="s">
        <v>277</v>
      </c>
      <c r="T132" t="s">
        <v>40</v>
      </c>
      <c r="U132" t="s">
        <v>122</v>
      </c>
      <c r="V132" t="s">
        <v>123</v>
      </c>
      <c r="X132" t="s">
        <v>396</v>
      </c>
      <c r="Y132" t="s">
        <v>43</v>
      </c>
      <c r="AA132">
        <v>563.38</v>
      </c>
      <c r="AB132">
        <v>2015</v>
      </c>
      <c r="AC132" t="s">
        <v>1117</v>
      </c>
      <c r="AD132" t="str">
        <f>T132&amp;"-"&amp;U132</f>
        <v>A02 - Expense-Exp-Mortgage</v>
      </c>
      <c r="AE132" t="str">
        <f>D132&amp;"-"&amp;E132</f>
        <v>A01-Income-Exp-Mortgage</v>
      </c>
      <c r="AF132" t="str">
        <f>IF(O132&gt;0,"debit","credit")</f>
        <v>credit</v>
      </c>
    </row>
    <row r="133" spans="1:32" hidden="1" x14ac:dyDescent="0.35">
      <c r="A133" t="s">
        <v>533</v>
      </c>
      <c r="B133" t="s">
        <v>30</v>
      </c>
      <c r="C133" t="s">
        <v>31</v>
      </c>
      <c r="D133" t="str">
        <f>VLOOKUP($AD133,'Rules 1'!$A:$E,4,0)</f>
        <v>A01-Income</v>
      </c>
      <c r="E133" t="str">
        <f>VLOOKUP($AD133,'Rules 1'!$A:$E,5,0)</f>
        <v>Exp-Mortgage</v>
      </c>
      <c r="F133" t="str">
        <f>IF(H133=$A$2,$A133,H133)</f>
        <v>GeneralVendor</v>
      </c>
      <c r="G133" t="str">
        <f>IF(I133=$A$2,$A133,I133)</f>
        <v>1905Morning</v>
      </c>
      <c r="H133" t="str">
        <f>VLOOKUP($AE133,'Rules 2'!$A:$E,4,0)</f>
        <v>GeneralVendor</v>
      </c>
      <c r="I133" t="str">
        <f>VLOOKUP($AE133,'Rules 2'!$A:$E,5,0)</f>
        <v>bank_account_key</v>
      </c>
      <c r="J133" s="1">
        <v>42310</v>
      </c>
      <c r="K133" t="s">
        <v>123</v>
      </c>
      <c r="M133" t="s">
        <v>1127</v>
      </c>
      <c r="N133" t="s">
        <v>37</v>
      </c>
      <c r="O133">
        <v>-631.1</v>
      </c>
      <c r="P133" t="s">
        <v>533</v>
      </c>
      <c r="Q133">
        <v>2120678228</v>
      </c>
      <c r="R133" t="s">
        <v>57</v>
      </c>
      <c r="S133" t="s">
        <v>58</v>
      </c>
      <c r="T133" t="s">
        <v>40</v>
      </c>
      <c r="U133" t="s">
        <v>122</v>
      </c>
      <c r="V133" t="s">
        <v>123</v>
      </c>
      <c r="X133" t="s">
        <v>534</v>
      </c>
      <c r="Y133" t="s">
        <v>43</v>
      </c>
      <c r="AA133">
        <v>631.1</v>
      </c>
      <c r="AB133">
        <v>2015</v>
      </c>
      <c r="AC133" t="s">
        <v>1117</v>
      </c>
      <c r="AD133" t="str">
        <f>T133&amp;"-"&amp;U133</f>
        <v>A02 - Expense-Exp-Mortgage</v>
      </c>
      <c r="AE133" t="str">
        <f>D133&amp;"-"&amp;E133</f>
        <v>A01-Income-Exp-Mortgage</v>
      </c>
      <c r="AF133" t="str">
        <f>IF(O133&gt;0,"debit","credit")</f>
        <v>credit</v>
      </c>
    </row>
    <row r="134" spans="1:32" hidden="1" x14ac:dyDescent="0.35">
      <c r="A134" t="s">
        <v>433</v>
      </c>
      <c r="B134" t="s">
        <v>30</v>
      </c>
      <c r="C134" t="s">
        <v>31</v>
      </c>
      <c r="D134" t="str">
        <f>VLOOKUP($AD134,'Rules 1'!$A:$E,4,0)</f>
        <v>A01-Income</v>
      </c>
      <c r="E134" t="str">
        <f>VLOOKUP($AD134,'Rules 1'!$A:$E,5,0)</f>
        <v>Exp-Mortgage</v>
      </c>
      <c r="F134" t="str">
        <f>IF(H134=$A$2,$A134,H134)</f>
        <v>GeneralVendor</v>
      </c>
      <c r="G134" t="str">
        <f>IF(I134=$A$2,$A134,I134)</f>
        <v>711Parks</v>
      </c>
      <c r="H134" t="str">
        <f>VLOOKUP($AE134,'Rules 2'!$A:$E,4,0)</f>
        <v>GeneralVendor</v>
      </c>
      <c r="I134" t="str">
        <f>VLOOKUP($AE134,'Rules 2'!$A:$E,5,0)</f>
        <v>bank_account_key</v>
      </c>
      <c r="J134" s="1">
        <v>42310</v>
      </c>
      <c r="K134" t="s">
        <v>123</v>
      </c>
      <c r="M134" t="s">
        <v>1128</v>
      </c>
      <c r="N134" t="s">
        <v>37</v>
      </c>
      <c r="O134">
        <v>-427.93</v>
      </c>
      <c r="P134" t="s">
        <v>433</v>
      </c>
      <c r="Q134">
        <v>3123859963</v>
      </c>
      <c r="R134" t="s">
        <v>38</v>
      </c>
      <c r="S134" t="s">
        <v>277</v>
      </c>
      <c r="T134" t="s">
        <v>40</v>
      </c>
      <c r="U134" t="s">
        <v>122</v>
      </c>
      <c r="V134" t="s">
        <v>123</v>
      </c>
      <c r="X134" t="s">
        <v>434</v>
      </c>
      <c r="Y134" t="s">
        <v>43</v>
      </c>
      <c r="AA134">
        <v>427.93</v>
      </c>
      <c r="AB134">
        <v>2015</v>
      </c>
      <c r="AC134" t="s">
        <v>1117</v>
      </c>
      <c r="AD134" t="str">
        <f>T134&amp;"-"&amp;U134</f>
        <v>A02 - Expense-Exp-Mortgage</v>
      </c>
      <c r="AE134" t="str">
        <f>D134&amp;"-"&amp;E134</f>
        <v>A01-Income-Exp-Mortgage</v>
      </c>
      <c r="AF134" t="str">
        <f>IF(O134&gt;0,"debit","credit")</f>
        <v>credit</v>
      </c>
    </row>
    <row r="135" spans="1:32" hidden="1" x14ac:dyDescent="0.35">
      <c r="A135" t="s">
        <v>735</v>
      </c>
      <c r="B135" t="s">
        <v>30</v>
      </c>
      <c r="C135" t="s">
        <v>31</v>
      </c>
      <c r="D135" t="str">
        <f>VLOOKUP($AD135,'Rules 1'!$A:$E,4,0)</f>
        <v>A01-Income</v>
      </c>
      <c r="E135" t="str">
        <f>VLOOKUP($AD135,'Rules 1'!$A:$E,5,0)</f>
        <v>Exp-Mortgage</v>
      </c>
      <c r="F135" t="str">
        <f>IF(H135=$A$2,$A135,H135)</f>
        <v>GeneralVendor</v>
      </c>
      <c r="G135" t="str">
        <f>IF(I135=$A$2,$A135,I135)</f>
        <v>8604Wagon</v>
      </c>
      <c r="H135" t="str">
        <f>VLOOKUP($AE135,'Rules 2'!$A:$E,4,0)</f>
        <v>GeneralVendor</v>
      </c>
      <c r="I135" t="str">
        <f>VLOOKUP($AE135,'Rules 2'!$A:$E,5,0)</f>
        <v>bank_account_key</v>
      </c>
      <c r="J135" s="1">
        <v>42310</v>
      </c>
      <c r="K135" t="s">
        <v>123</v>
      </c>
      <c r="M135" t="s">
        <v>1130</v>
      </c>
      <c r="N135" t="s">
        <v>37</v>
      </c>
      <c r="O135">
        <v>-486.42</v>
      </c>
      <c r="P135" t="s">
        <v>735</v>
      </c>
      <c r="Q135">
        <v>710665618</v>
      </c>
      <c r="R135" t="s">
        <v>57</v>
      </c>
      <c r="S135" t="s">
        <v>58</v>
      </c>
      <c r="T135" t="s">
        <v>40</v>
      </c>
      <c r="U135" t="s">
        <v>122</v>
      </c>
      <c r="V135" t="s">
        <v>123</v>
      </c>
      <c r="X135" t="s">
        <v>736</v>
      </c>
      <c r="Y135" t="s">
        <v>43</v>
      </c>
      <c r="AA135">
        <v>486.42</v>
      </c>
      <c r="AB135">
        <v>2015</v>
      </c>
      <c r="AC135" t="s">
        <v>1117</v>
      </c>
      <c r="AD135" t="str">
        <f>T135&amp;"-"&amp;U135</f>
        <v>A02 - Expense-Exp-Mortgage</v>
      </c>
      <c r="AE135" t="str">
        <f>D135&amp;"-"&amp;E135</f>
        <v>A01-Income-Exp-Mortgage</v>
      </c>
      <c r="AF135" t="str">
        <f>IF(O135&gt;0,"debit","credit")</f>
        <v>credit</v>
      </c>
    </row>
    <row r="136" spans="1:32" hidden="1" x14ac:dyDescent="0.35">
      <c r="A136" t="s">
        <v>643</v>
      </c>
      <c r="B136" t="s">
        <v>30</v>
      </c>
      <c r="C136" t="s">
        <v>31</v>
      </c>
      <c r="D136" t="str">
        <f>VLOOKUP($AD136,'Rules 1'!$A:$E,4,0)</f>
        <v>A01-Income</v>
      </c>
      <c r="E136" t="str">
        <f>VLOOKUP($AD136,'Rules 1'!$A:$E,5,0)</f>
        <v>Exp-Mortgage</v>
      </c>
      <c r="F136" t="str">
        <f>IF(H136=$A$2,$A136,H136)</f>
        <v>GeneralVendor</v>
      </c>
      <c r="G136" t="str">
        <f>IF(I136=$A$2,$A136,I136)</f>
        <v>874Wintergreen</v>
      </c>
      <c r="H136" t="str">
        <f>VLOOKUP($AE136,'Rules 2'!$A:$E,4,0)</f>
        <v>GeneralVendor</v>
      </c>
      <c r="I136" t="str">
        <f>VLOOKUP($AE136,'Rules 2'!$A:$E,5,0)</f>
        <v>bank_account_key</v>
      </c>
      <c r="J136" s="1">
        <v>42310</v>
      </c>
      <c r="K136" t="s">
        <v>123</v>
      </c>
      <c r="M136" t="s">
        <v>1132</v>
      </c>
      <c r="N136" t="s">
        <v>37</v>
      </c>
      <c r="O136">
        <v>-677.86</v>
      </c>
      <c r="P136" t="s">
        <v>643</v>
      </c>
      <c r="Q136">
        <v>8320478665</v>
      </c>
      <c r="R136" t="s">
        <v>38</v>
      </c>
      <c r="S136" t="s">
        <v>58</v>
      </c>
      <c r="T136" t="s">
        <v>40</v>
      </c>
      <c r="U136" t="s">
        <v>122</v>
      </c>
      <c r="V136" t="s">
        <v>123</v>
      </c>
      <c r="X136" t="s">
        <v>644</v>
      </c>
      <c r="Y136" t="s">
        <v>43</v>
      </c>
      <c r="AA136">
        <v>677.86</v>
      </c>
      <c r="AB136">
        <v>2015</v>
      </c>
      <c r="AC136" t="s">
        <v>1117</v>
      </c>
      <c r="AD136" t="str">
        <f>T136&amp;"-"&amp;U136</f>
        <v>A02 - Expense-Exp-Mortgage</v>
      </c>
      <c r="AE136" t="str">
        <f>D136&amp;"-"&amp;E136</f>
        <v>A01-Income-Exp-Mortgage</v>
      </c>
      <c r="AF136" t="str">
        <f>IF(O136&gt;0,"debit","credit")</f>
        <v>credit</v>
      </c>
    </row>
    <row r="137" spans="1:32" hidden="1" x14ac:dyDescent="0.35">
      <c r="A137" t="s">
        <v>307</v>
      </c>
      <c r="B137" t="s">
        <v>30</v>
      </c>
      <c r="C137" t="s">
        <v>31</v>
      </c>
      <c r="D137" t="str">
        <f>VLOOKUP($AD137,'Rules 1'!$A:$E,4,0)</f>
        <v>A01-Income</v>
      </c>
      <c r="E137" t="str">
        <f>VLOOKUP($AD137,'Rules 1'!$A:$E,5,0)</f>
        <v>Exp-Mortgage</v>
      </c>
      <c r="F137" t="str">
        <f>IF(H137=$A$2,$A137,H137)</f>
        <v>GeneralVendor</v>
      </c>
      <c r="G137" t="str">
        <f>IF(I137=$A$2,$A137,I137)</f>
        <v>108Meadow</v>
      </c>
      <c r="H137" t="str">
        <f>VLOOKUP($AE137,'Rules 2'!$A:$E,4,0)</f>
        <v>GeneralVendor</v>
      </c>
      <c r="I137" t="str">
        <f>VLOOKUP($AE137,'Rules 2'!$A:$E,5,0)</f>
        <v>bank_account_key</v>
      </c>
      <c r="J137" s="1">
        <v>42339</v>
      </c>
      <c r="K137" t="s">
        <v>123</v>
      </c>
      <c r="M137" t="s">
        <v>1156</v>
      </c>
      <c r="N137" t="s">
        <v>37</v>
      </c>
      <c r="O137">
        <v>-496.61</v>
      </c>
      <c r="P137" t="s">
        <v>307</v>
      </c>
      <c r="Q137">
        <v>3123666335</v>
      </c>
      <c r="R137" t="s">
        <v>57</v>
      </c>
      <c r="S137" t="s">
        <v>277</v>
      </c>
      <c r="T137" t="s">
        <v>40</v>
      </c>
      <c r="U137" t="s">
        <v>122</v>
      </c>
      <c r="V137" t="s">
        <v>123</v>
      </c>
      <c r="X137" t="s">
        <v>308</v>
      </c>
      <c r="Y137" t="s">
        <v>43</v>
      </c>
      <c r="AA137">
        <v>496.61</v>
      </c>
      <c r="AB137">
        <v>2015</v>
      </c>
      <c r="AC137" t="s">
        <v>1155</v>
      </c>
      <c r="AD137" t="str">
        <f>T137&amp;"-"&amp;U137</f>
        <v>A02 - Expense-Exp-Mortgage</v>
      </c>
      <c r="AE137" t="str">
        <f>D137&amp;"-"&amp;E137</f>
        <v>A01-Income-Exp-Mortgage</v>
      </c>
      <c r="AF137" t="str">
        <f>IF(O137&gt;0,"debit","credit")</f>
        <v>credit</v>
      </c>
    </row>
    <row r="138" spans="1:32" hidden="1" x14ac:dyDescent="0.35">
      <c r="A138" t="s">
        <v>29</v>
      </c>
      <c r="B138" t="s">
        <v>30</v>
      </c>
      <c r="C138" t="s">
        <v>31</v>
      </c>
      <c r="D138" t="str">
        <f>VLOOKUP($AD138,'Rules 1'!$A:$E,4,0)</f>
        <v>A01-Income</v>
      </c>
      <c r="E138" t="str">
        <f>VLOOKUP($AD138,'Rules 1'!$A:$E,5,0)</f>
        <v>Exp-Mortgage</v>
      </c>
      <c r="F138" t="str">
        <f>IF(H138=$A$2,$A138,H138)</f>
        <v>GeneralVendor</v>
      </c>
      <c r="G138" t="str">
        <f>IF(I138=$A$2,$A138,I138)</f>
        <v>108Pagoda</v>
      </c>
      <c r="H138" t="str">
        <f>VLOOKUP($AE138,'Rules 2'!$A:$E,4,0)</f>
        <v>GeneralVendor</v>
      </c>
      <c r="I138" t="str">
        <f>VLOOKUP($AE138,'Rules 2'!$A:$E,5,0)</f>
        <v>bank_account_key</v>
      </c>
      <c r="J138" s="1">
        <v>42339</v>
      </c>
      <c r="K138" t="s">
        <v>123</v>
      </c>
      <c r="M138" t="s">
        <v>1158</v>
      </c>
      <c r="N138" t="s">
        <v>37</v>
      </c>
      <c r="O138">
        <v>-478.66</v>
      </c>
      <c r="P138" t="s">
        <v>29</v>
      </c>
      <c r="Q138">
        <v>2123674356</v>
      </c>
      <c r="R138" t="s">
        <v>38</v>
      </c>
      <c r="S138" t="s">
        <v>39</v>
      </c>
      <c r="T138" t="s">
        <v>40</v>
      </c>
      <c r="U138" t="s">
        <v>122</v>
      </c>
      <c r="V138" t="s">
        <v>123</v>
      </c>
      <c r="X138" t="s">
        <v>42</v>
      </c>
      <c r="Y138" t="s">
        <v>43</v>
      </c>
      <c r="AA138">
        <v>478.66</v>
      </c>
      <c r="AB138">
        <v>2015</v>
      </c>
      <c r="AC138" t="s">
        <v>1155</v>
      </c>
      <c r="AD138" t="str">
        <f>T138&amp;"-"&amp;U138</f>
        <v>A02 - Expense-Exp-Mortgage</v>
      </c>
      <c r="AE138" t="str">
        <f>D138&amp;"-"&amp;E138</f>
        <v>A01-Income-Exp-Mortgage</v>
      </c>
      <c r="AF138" t="str">
        <f>IF(O138&gt;0,"debit","credit")</f>
        <v>credit</v>
      </c>
    </row>
    <row r="139" spans="1:32" hidden="1" x14ac:dyDescent="0.35">
      <c r="A139" t="s">
        <v>779</v>
      </c>
      <c r="B139" t="s">
        <v>30</v>
      </c>
      <c r="C139" t="s">
        <v>31</v>
      </c>
      <c r="D139" t="str">
        <f>VLOOKUP($AD139,'Rules 1'!$A:$E,4,0)</f>
        <v>A01-Income</v>
      </c>
      <c r="E139" t="str">
        <f>VLOOKUP($AD139,'Rules 1'!$A:$E,5,0)</f>
        <v>Exp-Mortgage</v>
      </c>
      <c r="F139" t="str">
        <f>IF(H139=$A$2,$A139,H139)</f>
        <v>GeneralVendor</v>
      </c>
      <c r="G139" t="str">
        <f>IF(I139=$A$2,$A139,I139)</f>
        <v>1117Brewer</v>
      </c>
      <c r="H139" t="str">
        <f>VLOOKUP($AE139,'Rules 2'!$A:$E,4,0)</f>
        <v>GeneralVendor</v>
      </c>
      <c r="I139" t="str">
        <f>VLOOKUP($AE139,'Rules 2'!$A:$E,5,0)</f>
        <v>bank_account_key</v>
      </c>
      <c r="J139" s="1">
        <v>42339</v>
      </c>
      <c r="K139" t="s">
        <v>123</v>
      </c>
      <c r="M139" t="s">
        <v>1163</v>
      </c>
      <c r="N139" t="s">
        <v>37</v>
      </c>
      <c r="O139">
        <v>-381.03</v>
      </c>
      <c r="P139" t="s">
        <v>779</v>
      </c>
      <c r="Q139">
        <v>8320442620</v>
      </c>
      <c r="R139" t="s">
        <v>57</v>
      </c>
      <c r="S139" t="s">
        <v>277</v>
      </c>
      <c r="T139" t="s">
        <v>40</v>
      </c>
      <c r="U139" t="s">
        <v>122</v>
      </c>
      <c r="V139" t="s">
        <v>123</v>
      </c>
      <c r="X139" t="s">
        <v>780</v>
      </c>
      <c r="Y139" t="s">
        <v>43</v>
      </c>
      <c r="AA139">
        <v>381.03</v>
      </c>
      <c r="AB139">
        <v>2015</v>
      </c>
      <c r="AC139" t="s">
        <v>1155</v>
      </c>
      <c r="AD139" t="str">
        <f>T139&amp;"-"&amp;U139</f>
        <v>A02 - Expense-Exp-Mortgage</v>
      </c>
      <c r="AE139" t="str">
        <f>D139&amp;"-"&amp;E139</f>
        <v>A01-Income-Exp-Mortgage</v>
      </c>
      <c r="AF139" t="str">
        <f>IF(O139&gt;0,"debit","credit")</f>
        <v>credit</v>
      </c>
    </row>
    <row r="140" spans="1:32" hidden="1" x14ac:dyDescent="0.35">
      <c r="A140" t="s">
        <v>276</v>
      </c>
      <c r="B140" t="s">
        <v>30</v>
      </c>
      <c r="C140" t="s">
        <v>31</v>
      </c>
      <c r="D140" t="str">
        <f>VLOOKUP($AD140,'Rules 1'!$A:$E,4,0)</f>
        <v>A01-Income</v>
      </c>
      <c r="E140" t="str">
        <f>VLOOKUP($AD140,'Rules 1'!$A:$E,5,0)</f>
        <v>Exp-Mortgage</v>
      </c>
      <c r="F140" t="str">
        <f>IF(H140=$A$2,$A140,H140)</f>
        <v>GeneralVendor</v>
      </c>
      <c r="G140" t="str">
        <f>IF(I140=$A$2,$A140,I140)</f>
        <v>116Meadow</v>
      </c>
      <c r="H140" t="str">
        <f>VLOOKUP($AE140,'Rules 2'!$A:$E,4,0)</f>
        <v>GeneralVendor</v>
      </c>
      <c r="I140" t="str">
        <f>VLOOKUP($AE140,'Rules 2'!$A:$E,5,0)</f>
        <v>bank_account_key</v>
      </c>
      <c r="J140" s="1">
        <v>42339</v>
      </c>
      <c r="K140" t="s">
        <v>123</v>
      </c>
      <c r="M140" t="s">
        <v>1165</v>
      </c>
      <c r="N140" t="s">
        <v>37</v>
      </c>
      <c r="O140">
        <v>-456.02</v>
      </c>
      <c r="P140" t="s">
        <v>276</v>
      </c>
      <c r="Q140">
        <v>3123680344</v>
      </c>
      <c r="R140" t="s">
        <v>57</v>
      </c>
      <c r="S140" t="s">
        <v>277</v>
      </c>
      <c r="T140" t="s">
        <v>40</v>
      </c>
      <c r="U140" t="s">
        <v>122</v>
      </c>
      <c r="V140" t="s">
        <v>123</v>
      </c>
      <c r="X140" t="s">
        <v>279</v>
      </c>
      <c r="Y140" t="s">
        <v>43</v>
      </c>
      <c r="AA140">
        <v>456.02</v>
      </c>
      <c r="AB140">
        <v>2015</v>
      </c>
      <c r="AC140" t="s">
        <v>1155</v>
      </c>
      <c r="AD140" t="str">
        <f>T140&amp;"-"&amp;U140</f>
        <v>A02 - Expense-Exp-Mortgage</v>
      </c>
      <c r="AE140" t="str">
        <f>D140&amp;"-"&amp;E140</f>
        <v>A01-Income-Exp-Mortgage</v>
      </c>
      <c r="AF140" t="str">
        <f>IF(O140&gt;0,"debit","credit")</f>
        <v>credit</v>
      </c>
    </row>
    <row r="141" spans="1:32" hidden="1" x14ac:dyDescent="0.35">
      <c r="A141" t="s">
        <v>395</v>
      </c>
      <c r="B141" t="s">
        <v>30</v>
      </c>
      <c r="C141" t="s">
        <v>31</v>
      </c>
      <c r="D141" t="str">
        <f>VLOOKUP($AD141,'Rules 1'!$A:$E,4,0)</f>
        <v>A01-Income</v>
      </c>
      <c r="E141" t="str">
        <f>VLOOKUP($AD141,'Rules 1'!$A:$E,5,0)</f>
        <v>Exp-Mortgage</v>
      </c>
      <c r="F141" t="str">
        <f>IF(H141=$A$2,$A141,H141)</f>
        <v>GeneralVendor</v>
      </c>
      <c r="G141" t="str">
        <f>IF(I141=$A$2,$A141,I141)</f>
        <v>1342Newton</v>
      </c>
      <c r="H141" t="str">
        <f>VLOOKUP($AE141,'Rules 2'!$A:$E,4,0)</f>
        <v>GeneralVendor</v>
      </c>
      <c r="I141" t="str">
        <f>VLOOKUP($AE141,'Rules 2'!$A:$E,5,0)</f>
        <v>bank_account_key</v>
      </c>
      <c r="J141" s="1">
        <v>42339</v>
      </c>
      <c r="K141" t="s">
        <v>123</v>
      </c>
      <c r="M141" t="s">
        <v>1166</v>
      </c>
      <c r="N141" t="s">
        <v>37</v>
      </c>
      <c r="O141">
        <v>-563.38</v>
      </c>
      <c r="P141" t="s">
        <v>395</v>
      </c>
      <c r="Q141">
        <v>3123752192</v>
      </c>
      <c r="R141" t="s">
        <v>38</v>
      </c>
      <c r="S141" t="s">
        <v>277</v>
      </c>
      <c r="T141" t="s">
        <v>40</v>
      </c>
      <c r="U141" t="s">
        <v>122</v>
      </c>
      <c r="V141" t="s">
        <v>123</v>
      </c>
      <c r="X141" t="s">
        <v>396</v>
      </c>
      <c r="Y141" t="s">
        <v>43</v>
      </c>
      <c r="AA141">
        <v>563.38</v>
      </c>
      <c r="AB141">
        <v>2015</v>
      </c>
      <c r="AC141" t="s">
        <v>1155</v>
      </c>
      <c r="AD141" t="str">
        <f>T141&amp;"-"&amp;U141</f>
        <v>A02 - Expense-Exp-Mortgage</v>
      </c>
      <c r="AE141" t="str">
        <f>D141&amp;"-"&amp;E141</f>
        <v>A01-Income-Exp-Mortgage</v>
      </c>
      <c r="AF141" t="str">
        <f>IF(O141&gt;0,"debit","credit")</f>
        <v>credit</v>
      </c>
    </row>
    <row r="142" spans="1:32" hidden="1" x14ac:dyDescent="0.35">
      <c r="A142" t="s">
        <v>533</v>
      </c>
      <c r="B142" t="s">
        <v>30</v>
      </c>
      <c r="C142" t="s">
        <v>31</v>
      </c>
      <c r="D142" t="str">
        <f>VLOOKUP($AD142,'Rules 1'!$A:$E,4,0)</f>
        <v>A01-Income</v>
      </c>
      <c r="E142" t="str">
        <f>VLOOKUP($AD142,'Rules 1'!$A:$E,5,0)</f>
        <v>Exp-Mortgage</v>
      </c>
      <c r="F142" t="str">
        <f>IF(H142=$A$2,$A142,H142)</f>
        <v>GeneralVendor</v>
      </c>
      <c r="G142" t="str">
        <f>IF(I142=$A$2,$A142,I142)</f>
        <v>1905Morning</v>
      </c>
      <c r="H142" t="str">
        <f>VLOOKUP($AE142,'Rules 2'!$A:$E,4,0)</f>
        <v>GeneralVendor</v>
      </c>
      <c r="I142" t="str">
        <f>VLOOKUP($AE142,'Rules 2'!$A:$E,5,0)</f>
        <v>bank_account_key</v>
      </c>
      <c r="J142" s="1">
        <v>42339</v>
      </c>
      <c r="K142" t="s">
        <v>123</v>
      </c>
      <c r="M142" t="s">
        <v>1167</v>
      </c>
      <c r="N142" t="s">
        <v>37</v>
      </c>
      <c r="O142">
        <v>-631.1</v>
      </c>
      <c r="P142" t="s">
        <v>533</v>
      </c>
      <c r="Q142">
        <v>2120678228</v>
      </c>
      <c r="R142" t="s">
        <v>57</v>
      </c>
      <c r="S142" t="s">
        <v>58</v>
      </c>
      <c r="T142" t="s">
        <v>40</v>
      </c>
      <c r="U142" t="s">
        <v>122</v>
      </c>
      <c r="V142" t="s">
        <v>123</v>
      </c>
      <c r="X142" t="s">
        <v>534</v>
      </c>
      <c r="Y142" t="s">
        <v>43</v>
      </c>
      <c r="AA142">
        <v>631.1</v>
      </c>
      <c r="AB142">
        <v>2015</v>
      </c>
      <c r="AC142" t="s">
        <v>1155</v>
      </c>
      <c r="AD142" t="str">
        <f>T142&amp;"-"&amp;U142</f>
        <v>A02 - Expense-Exp-Mortgage</v>
      </c>
      <c r="AE142" t="str">
        <f>D142&amp;"-"&amp;E142</f>
        <v>A01-Income-Exp-Mortgage</v>
      </c>
      <c r="AF142" t="str">
        <f>IF(O142&gt;0,"debit","credit")</f>
        <v>credit</v>
      </c>
    </row>
    <row r="143" spans="1:32" hidden="1" x14ac:dyDescent="0.35">
      <c r="A143" t="s">
        <v>433</v>
      </c>
      <c r="B143" t="s">
        <v>30</v>
      </c>
      <c r="C143" t="s">
        <v>31</v>
      </c>
      <c r="D143" t="str">
        <f>VLOOKUP($AD143,'Rules 1'!$A:$E,4,0)</f>
        <v>A01-Income</v>
      </c>
      <c r="E143" t="str">
        <f>VLOOKUP($AD143,'Rules 1'!$A:$E,5,0)</f>
        <v>Exp-Mortgage</v>
      </c>
      <c r="F143" t="str">
        <f>IF(H143=$A$2,$A143,H143)</f>
        <v>GeneralVendor</v>
      </c>
      <c r="G143" t="str">
        <f>IF(I143=$A$2,$A143,I143)</f>
        <v>711Parks</v>
      </c>
      <c r="H143" t="str">
        <f>VLOOKUP($AE143,'Rules 2'!$A:$E,4,0)</f>
        <v>GeneralVendor</v>
      </c>
      <c r="I143" t="str">
        <f>VLOOKUP($AE143,'Rules 2'!$A:$E,5,0)</f>
        <v>bank_account_key</v>
      </c>
      <c r="J143" s="1">
        <v>42339</v>
      </c>
      <c r="K143" t="s">
        <v>123</v>
      </c>
      <c r="M143" t="s">
        <v>1172</v>
      </c>
      <c r="N143" t="s">
        <v>37</v>
      </c>
      <c r="O143">
        <v>-427.93</v>
      </c>
      <c r="P143" t="s">
        <v>433</v>
      </c>
      <c r="Q143">
        <v>3123859963</v>
      </c>
      <c r="R143" t="s">
        <v>38</v>
      </c>
      <c r="S143" t="s">
        <v>277</v>
      </c>
      <c r="T143" t="s">
        <v>40</v>
      </c>
      <c r="U143" t="s">
        <v>122</v>
      </c>
      <c r="V143" t="s">
        <v>123</v>
      </c>
      <c r="X143" t="s">
        <v>434</v>
      </c>
      <c r="Y143" t="s">
        <v>43</v>
      </c>
      <c r="AA143">
        <v>427.93</v>
      </c>
      <c r="AB143">
        <v>2015</v>
      </c>
      <c r="AC143" t="s">
        <v>1155</v>
      </c>
      <c r="AD143" t="str">
        <f>T143&amp;"-"&amp;U143</f>
        <v>A02 - Expense-Exp-Mortgage</v>
      </c>
      <c r="AE143" t="str">
        <f>D143&amp;"-"&amp;E143</f>
        <v>A01-Income-Exp-Mortgage</v>
      </c>
      <c r="AF143" t="str">
        <f>IF(O143&gt;0,"debit","credit")</f>
        <v>credit</v>
      </c>
    </row>
    <row r="144" spans="1:32" hidden="1" x14ac:dyDescent="0.35">
      <c r="A144" t="s">
        <v>735</v>
      </c>
      <c r="B144" t="s">
        <v>30</v>
      </c>
      <c r="C144" t="s">
        <v>31</v>
      </c>
      <c r="D144" t="str">
        <f>VLOOKUP($AD144,'Rules 1'!$A:$E,4,0)</f>
        <v>A01-Income</v>
      </c>
      <c r="E144" t="str">
        <f>VLOOKUP($AD144,'Rules 1'!$A:$E,5,0)</f>
        <v>Exp-Mortgage</v>
      </c>
      <c r="F144" t="str">
        <f>IF(H144=$A$2,$A144,H144)</f>
        <v>GeneralVendor</v>
      </c>
      <c r="G144" t="str">
        <f>IF(I144=$A$2,$A144,I144)</f>
        <v>8604Wagon</v>
      </c>
      <c r="H144" t="str">
        <f>VLOOKUP($AE144,'Rules 2'!$A:$E,4,0)</f>
        <v>GeneralVendor</v>
      </c>
      <c r="I144" t="str">
        <f>VLOOKUP($AE144,'Rules 2'!$A:$E,5,0)</f>
        <v>bank_account_key</v>
      </c>
      <c r="J144" s="1">
        <v>42339</v>
      </c>
      <c r="K144" t="s">
        <v>123</v>
      </c>
      <c r="M144" t="s">
        <v>1130</v>
      </c>
      <c r="N144" t="s">
        <v>37</v>
      </c>
      <c r="O144">
        <v>-486.42</v>
      </c>
      <c r="P144" t="s">
        <v>735</v>
      </c>
      <c r="Q144">
        <v>710665618</v>
      </c>
      <c r="R144" t="s">
        <v>57</v>
      </c>
      <c r="S144" t="s">
        <v>58</v>
      </c>
      <c r="T144" t="s">
        <v>40</v>
      </c>
      <c r="U144" t="s">
        <v>122</v>
      </c>
      <c r="V144" t="s">
        <v>123</v>
      </c>
      <c r="X144" t="s">
        <v>736</v>
      </c>
      <c r="Y144" t="s">
        <v>43</v>
      </c>
      <c r="AA144">
        <v>486.42</v>
      </c>
      <c r="AB144">
        <v>2015</v>
      </c>
      <c r="AC144" t="s">
        <v>1155</v>
      </c>
      <c r="AD144" t="str">
        <f>T144&amp;"-"&amp;U144</f>
        <v>A02 - Expense-Exp-Mortgage</v>
      </c>
      <c r="AE144" t="str">
        <f>D144&amp;"-"&amp;E144</f>
        <v>A01-Income-Exp-Mortgage</v>
      </c>
      <c r="AF144" t="str">
        <f>IF(O144&gt;0,"debit","credit")</f>
        <v>credit</v>
      </c>
    </row>
    <row r="145" spans="1:32" hidden="1" x14ac:dyDescent="0.35">
      <c r="A145" t="s">
        <v>643</v>
      </c>
      <c r="B145" t="s">
        <v>30</v>
      </c>
      <c r="C145" t="s">
        <v>31</v>
      </c>
      <c r="D145" t="str">
        <f>VLOOKUP($AD145,'Rules 1'!$A:$E,4,0)</f>
        <v>A01-Income</v>
      </c>
      <c r="E145" t="str">
        <f>VLOOKUP($AD145,'Rules 1'!$A:$E,5,0)</f>
        <v>Exp-Mortgage</v>
      </c>
      <c r="F145" t="str">
        <f>IF(H145=$A$2,$A145,H145)</f>
        <v>GeneralVendor</v>
      </c>
      <c r="G145" t="str">
        <f>IF(I145=$A$2,$A145,I145)</f>
        <v>874Wintergreen</v>
      </c>
      <c r="H145" t="str">
        <f>VLOOKUP($AE145,'Rules 2'!$A:$E,4,0)</f>
        <v>GeneralVendor</v>
      </c>
      <c r="I145" t="str">
        <f>VLOOKUP($AE145,'Rules 2'!$A:$E,5,0)</f>
        <v>bank_account_key</v>
      </c>
      <c r="J145" s="1">
        <v>42339</v>
      </c>
      <c r="K145" t="s">
        <v>123</v>
      </c>
      <c r="M145" t="s">
        <v>1175</v>
      </c>
      <c r="N145" t="s">
        <v>37</v>
      </c>
      <c r="O145">
        <v>-677.86</v>
      </c>
      <c r="P145" t="s">
        <v>643</v>
      </c>
      <c r="Q145">
        <v>8320478665</v>
      </c>
      <c r="R145" t="s">
        <v>38</v>
      </c>
      <c r="S145" t="s">
        <v>58</v>
      </c>
      <c r="T145" t="s">
        <v>40</v>
      </c>
      <c r="U145" t="s">
        <v>122</v>
      </c>
      <c r="V145" t="s">
        <v>123</v>
      </c>
      <c r="X145" t="s">
        <v>644</v>
      </c>
      <c r="Y145" t="s">
        <v>43</v>
      </c>
      <c r="AA145">
        <v>677.86</v>
      </c>
      <c r="AB145">
        <v>2015</v>
      </c>
      <c r="AC145" t="s">
        <v>1155</v>
      </c>
      <c r="AD145" t="str">
        <f>T145&amp;"-"&amp;U145</f>
        <v>A02 - Expense-Exp-Mortgage</v>
      </c>
      <c r="AE145" t="str">
        <f>D145&amp;"-"&amp;E145</f>
        <v>A01-Income-Exp-Mortgage</v>
      </c>
      <c r="AF145" t="str">
        <f>IF(O145&gt;0,"debit","credit")</f>
        <v>credit</v>
      </c>
    </row>
    <row r="146" spans="1:32" hidden="1" x14ac:dyDescent="0.35">
      <c r="A146" t="s">
        <v>52</v>
      </c>
      <c r="B146" t="s">
        <v>30</v>
      </c>
      <c r="C146" t="s">
        <v>31</v>
      </c>
      <c r="D146" t="str">
        <f>VLOOKUP($AD146,'Rules 1'!$A:$E,4,0)</f>
        <v>A01-Income</v>
      </c>
      <c r="E146" t="str">
        <f>VLOOKUP($AD146,'Rules 1'!$A:$E,5,0)</f>
        <v>Exp-Mortgage</v>
      </c>
      <c r="F146" t="str">
        <f>IF(H146=$A$2,$A146,H146)</f>
        <v>GeneralVendor</v>
      </c>
      <c r="G146" t="str">
        <f>IF(I146=$A$2,$A146,I146)</f>
        <v>104Meadow</v>
      </c>
      <c r="H146" t="str">
        <f>VLOOKUP($AE146,'Rules 2'!$A:$E,4,0)</f>
        <v>GeneralVendor</v>
      </c>
      <c r="I146" t="str">
        <f>VLOOKUP($AE146,'Rules 2'!$A:$E,5,0)</f>
        <v>bank_account_key</v>
      </c>
      <c r="J146" s="1">
        <v>42341</v>
      </c>
      <c r="K146" t="s">
        <v>123</v>
      </c>
      <c r="M146" t="s">
        <v>1178</v>
      </c>
      <c r="N146" t="s">
        <v>37</v>
      </c>
      <c r="O146">
        <v>-496.61</v>
      </c>
      <c r="P146" t="s">
        <v>52</v>
      </c>
      <c r="Q146">
        <v>2123710218</v>
      </c>
      <c r="R146" t="s">
        <v>57</v>
      </c>
      <c r="S146" t="s">
        <v>58</v>
      </c>
      <c r="T146" t="s">
        <v>40</v>
      </c>
      <c r="U146" t="s">
        <v>122</v>
      </c>
      <c r="V146" t="s">
        <v>123</v>
      </c>
      <c r="X146" t="s">
        <v>61</v>
      </c>
      <c r="Y146" t="s">
        <v>43</v>
      </c>
      <c r="AA146">
        <v>496.61</v>
      </c>
      <c r="AB146">
        <v>2015</v>
      </c>
      <c r="AC146" t="s">
        <v>1155</v>
      </c>
      <c r="AD146" t="str">
        <f>T146&amp;"-"&amp;U146</f>
        <v>A02 - Expense-Exp-Mortgage</v>
      </c>
      <c r="AE146" t="str">
        <f>D146&amp;"-"&amp;E146</f>
        <v>A01-Income-Exp-Mortgage</v>
      </c>
      <c r="AF146" t="str">
        <f>IF(O146&gt;0,"debit","credit")</f>
        <v>credit</v>
      </c>
    </row>
    <row r="147" spans="1:32" hidden="1" x14ac:dyDescent="0.35">
      <c r="A147" t="s">
        <v>618</v>
      </c>
      <c r="B147" t="s">
        <v>30</v>
      </c>
      <c r="C147" t="s">
        <v>31</v>
      </c>
      <c r="D147" t="str">
        <f>VLOOKUP($AD147,'Rules 1'!$A:$E,4,0)</f>
        <v>A01-Income</v>
      </c>
      <c r="E147" t="str">
        <f>VLOOKUP($AD147,'Rules 1'!$A:$E,5,0)</f>
        <v>Exp-Mortgage</v>
      </c>
      <c r="F147" t="str">
        <f>IF(H147=$A$2,$A147,H147)</f>
        <v>GeneralVendor</v>
      </c>
      <c r="G147" t="str">
        <f>IF(I147=$A$2,$A147,I147)</f>
        <v>2708Mountain</v>
      </c>
      <c r="H147" t="str">
        <f>VLOOKUP($AE147,'Rules 2'!$A:$E,4,0)</f>
        <v>GeneralVendor</v>
      </c>
      <c r="I147" t="str">
        <f>VLOOKUP($AE147,'Rules 2'!$A:$E,5,0)</f>
        <v>bank_account_key</v>
      </c>
      <c r="J147" s="1">
        <v>42361</v>
      </c>
      <c r="K147" t="s">
        <v>123</v>
      </c>
      <c r="M147" t="s">
        <v>1203</v>
      </c>
      <c r="N147" t="s">
        <v>37</v>
      </c>
      <c r="O147">
        <v>-1358.06</v>
      </c>
      <c r="P147" t="s">
        <v>618</v>
      </c>
      <c r="Q147">
        <v>0</v>
      </c>
      <c r="R147" t="s">
        <v>38</v>
      </c>
      <c r="S147" t="s">
        <v>17</v>
      </c>
      <c r="T147" t="s">
        <v>40</v>
      </c>
      <c r="U147" t="s">
        <v>122</v>
      </c>
      <c r="V147" t="s">
        <v>123</v>
      </c>
      <c r="X147" t="s">
        <v>619</v>
      </c>
      <c r="Y147" t="s">
        <v>43</v>
      </c>
      <c r="AA147">
        <v>1358.06</v>
      </c>
      <c r="AB147">
        <v>2015</v>
      </c>
      <c r="AC147" t="s">
        <v>1155</v>
      </c>
      <c r="AD147" t="str">
        <f>T147&amp;"-"&amp;U147</f>
        <v>A02 - Expense-Exp-Mortgage</v>
      </c>
      <c r="AE147" t="str">
        <f>D147&amp;"-"&amp;E147</f>
        <v>A01-Income-Exp-Mortgage</v>
      </c>
      <c r="AF147" t="str">
        <f>IF(O147&gt;0,"debit","credit")</f>
        <v>credit</v>
      </c>
    </row>
    <row r="148" spans="1:32" hidden="1" x14ac:dyDescent="0.35">
      <c r="A148" t="s">
        <v>533</v>
      </c>
      <c r="B148" t="s">
        <v>30</v>
      </c>
      <c r="C148" t="s">
        <v>31</v>
      </c>
      <c r="D148" t="str">
        <f>VLOOKUP($AD148,'Rules 1'!$A:$E,4,0)</f>
        <v>A01-Income</v>
      </c>
      <c r="E148" t="str">
        <f>VLOOKUP($AD148,'Rules 1'!$A:$E,5,0)</f>
        <v>Exp-ProfessionalServices</v>
      </c>
      <c r="F148" t="str">
        <f>IF(H148=$A$2,$A148,H148)</f>
        <v>GeneralVendor</v>
      </c>
      <c r="G148" t="str">
        <f>IF(I148=$A$2,$A148,I148)</f>
        <v>1905Morning</v>
      </c>
      <c r="H148" t="str">
        <f>VLOOKUP($AE148,'Rules 2'!$A:$E,4,0)</f>
        <v>GeneralVendor</v>
      </c>
      <c r="I148" t="str">
        <f>VLOOKUP($AE148,'Rules 2'!$A:$E,5,0)</f>
        <v>bank_account_key</v>
      </c>
      <c r="J148" s="1">
        <v>42032</v>
      </c>
      <c r="K148" t="s">
        <v>560</v>
      </c>
      <c r="M148" t="s">
        <v>404</v>
      </c>
      <c r="N148" t="s">
        <v>37</v>
      </c>
      <c r="O148">
        <v>-36.33</v>
      </c>
      <c r="P148" t="s">
        <v>533</v>
      </c>
      <c r="Q148">
        <v>2120678228</v>
      </c>
      <c r="R148" t="s">
        <v>57</v>
      </c>
      <c r="S148" t="s">
        <v>58</v>
      </c>
      <c r="T148" t="s">
        <v>40</v>
      </c>
      <c r="U148" t="s">
        <v>83</v>
      </c>
      <c r="V148" t="s">
        <v>560</v>
      </c>
      <c r="X148" t="s">
        <v>534</v>
      </c>
      <c r="Y148" t="s">
        <v>43</v>
      </c>
      <c r="AA148">
        <v>36.33</v>
      </c>
      <c r="AB148">
        <v>2015</v>
      </c>
      <c r="AC148" t="s">
        <v>514</v>
      </c>
      <c r="AD148" t="str">
        <f>T148&amp;"-"&amp;U148</f>
        <v>A02 - Expense-Exp-Professional Services</v>
      </c>
      <c r="AE148" t="str">
        <f>D148&amp;"-"&amp;E148</f>
        <v>A01-Income-Exp-ProfessionalServices</v>
      </c>
      <c r="AF148" t="str">
        <f>IF(O148&gt;0,"debit","credit")</f>
        <v>credit</v>
      </c>
    </row>
    <row r="149" spans="1:32" hidden="1" x14ac:dyDescent="0.35">
      <c r="A149" t="s">
        <v>52</v>
      </c>
      <c r="B149" t="s">
        <v>30</v>
      </c>
      <c r="C149" t="s">
        <v>31</v>
      </c>
      <c r="D149" t="str">
        <f>VLOOKUP($AD149,'Rules 1'!$A:$E,4,0)</f>
        <v>A01-Income</v>
      </c>
      <c r="E149" t="str">
        <f>VLOOKUP($AD149,'Rules 1'!$A:$E,5,0)</f>
        <v>Exp-ProfessionalServices</v>
      </c>
      <c r="F149" t="str">
        <f>IF(H149=$A$2,$A149,H149)</f>
        <v>GeneralVendor</v>
      </c>
      <c r="G149" t="str">
        <f>IF(I149=$A$2,$A149,I149)</f>
        <v>104Meadow</v>
      </c>
      <c r="H149" t="str">
        <f>VLOOKUP($AE149,'Rules 2'!$A:$E,4,0)</f>
        <v>GeneralVendor</v>
      </c>
      <c r="I149" t="str">
        <f>VLOOKUP($AE149,'Rules 2'!$A:$E,5,0)</f>
        <v>bank_account_key</v>
      </c>
      <c r="J149" s="1">
        <v>42052</v>
      </c>
      <c r="M149" t="s">
        <v>591</v>
      </c>
      <c r="N149" t="s">
        <v>37</v>
      </c>
      <c r="O149" s="2">
        <v>-120</v>
      </c>
      <c r="P149" t="s">
        <v>52</v>
      </c>
      <c r="Q149">
        <v>2123710218</v>
      </c>
      <c r="R149" t="s">
        <v>57</v>
      </c>
      <c r="S149" t="s">
        <v>58</v>
      </c>
      <c r="T149" t="s">
        <v>40</v>
      </c>
      <c r="U149" t="s">
        <v>83</v>
      </c>
      <c r="X149" t="s">
        <v>61</v>
      </c>
      <c r="Y149" t="s">
        <v>43</v>
      </c>
      <c r="AA149" s="2">
        <v>120</v>
      </c>
      <c r="AB149">
        <v>2015</v>
      </c>
      <c r="AC149" t="s">
        <v>566</v>
      </c>
      <c r="AD149" t="str">
        <f>T149&amp;"-"&amp;U149</f>
        <v>A02 - Expense-Exp-Professional Services</v>
      </c>
      <c r="AE149" t="str">
        <f>D149&amp;"-"&amp;E149</f>
        <v>A01-Income-Exp-ProfessionalServices</v>
      </c>
      <c r="AF149" t="str">
        <f>IF(O149&gt;0,"debit","credit")</f>
        <v>credit</v>
      </c>
    </row>
    <row r="150" spans="1:32" hidden="1" x14ac:dyDescent="0.35">
      <c r="A150" t="s">
        <v>307</v>
      </c>
      <c r="B150" t="s">
        <v>30</v>
      </c>
      <c r="C150" t="s">
        <v>31</v>
      </c>
      <c r="D150" t="str">
        <f>VLOOKUP($AD150,'Rules 1'!$A:$E,4,0)</f>
        <v>A01-Income</v>
      </c>
      <c r="E150" t="str">
        <f>VLOOKUP($AD150,'Rules 1'!$A:$E,5,0)</f>
        <v>Exp-ProfessionalServices</v>
      </c>
      <c r="F150" t="str">
        <f>IF(H150=$A$2,$A150,H150)</f>
        <v>GeneralVendor</v>
      </c>
      <c r="G150" t="str">
        <f>IF(I150=$A$2,$A150,I150)</f>
        <v>108Meadow</v>
      </c>
      <c r="H150" t="str">
        <f>VLOOKUP($AE150,'Rules 2'!$A:$E,4,0)</f>
        <v>GeneralVendor</v>
      </c>
      <c r="I150" t="str">
        <f>VLOOKUP($AE150,'Rules 2'!$A:$E,5,0)</f>
        <v>bank_account_key</v>
      </c>
      <c r="J150" s="1">
        <v>42052</v>
      </c>
      <c r="M150" t="s">
        <v>592</v>
      </c>
      <c r="N150" t="s">
        <v>37</v>
      </c>
      <c r="O150" s="2">
        <v>-120</v>
      </c>
      <c r="P150" t="s">
        <v>307</v>
      </c>
      <c r="Q150">
        <v>3123666335</v>
      </c>
      <c r="R150" t="s">
        <v>57</v>
      </c>
      <c r="S150" t="s">
        <v>277</v>
      </c>
      <c r="T150" t="s">
        <v>40</v>
      </c>
      <c r="U150" t="s">
        <v>83</v>
      </c>
      <c r="X150" t="s">
        <v>308</v>
      </c>
      <c r="Y150" t="s">
        <v>43</v>
      </c>
      <c r="AA150" s="2">
        <v>120</v>
      </c>
      <c r="AB150">
        <v>2015</v>
      </c>
      <c r="AC150" t="s">
        <v>566</v>
      </c>
      <c r="AD150" t="str">
        <f>T150&amp;"-"&amp;U150</f>
        <v>A02 - Expense-Exp-Professional Services</v>
      </c>
      <c r="AE150" t="str">
        <f>D150&amp;"-"&amp;E150</f>
        <v>A01-Income-Exp-ProfessionalServices</v>
      </c>
      <c r="AF150" t="str">
        <f>IF(O150&gt;0,"debit","credit")</f>
        <v>credit</v>
      </c>
    </row>
    <row r="151" spans="1:32" hidden="1" x14ac:dyDescent="0.35">
      <c r="A151" t="s">
        <v>29</v>
      </c>
      <c r="B151" t="s">
        <v>30</v>
      </c>
      <c r="C151" t="s">
        <v>31</v>
      </c>
      <c r="D151" t="str">
        <f>VLOOKUP($AD151,'Rules 1'!$A:$E,4,0)</f>
        <v>A01-Income</v>
      </c>
      <c r="E151" t="str">
        <f>VLOOKUP($AD151,'Rules 1'!$A:$E,5,0)</f>
        <v>Exp-ProfessionalServices</v>
      </c>
      <c r="F151" t="str">
        <f>IF(H151=$A$2,$A151,H151)</f>
        <v>GeneralVendor</v>
      </c>
      <c r="G151" t="str">
        <f>IF(I151=$A$2,$A151,I151)</f>
        <v>108Pagoda</v>
      </c>
      <c r="H151" t="str">
        <f>VLOOKUP($AE151,'Rules 2'!$A:$E,4,0)</f>
        <v>GeneralVendor</v>
      </c>
      <c r="I151" t="str">
        <f>VLOOKUP($AE151,'Rules 2'!$A:$E,5,0)</f>
        <v>bank_account_key</v>
      </c>
      <c r="J151" s="1">
        <v>42052</v>
      </c>
      <c r="K151" t="s">
        <v>593</v>
      </c>
      <c r="M151" t="s">
        <v>594</v>
      </c>
      <c r="N151" t="s">
        <v>37</v>
      </c>
      <c r="O151" s="2">
        <v>-173</v>
      </c>
      <c r="P151" t="s">
        <v>29</v>
      </c>
      <c r="Q151">
        <v>2123674356</v>
      </c>
      <c r="R151" t="s">
        <v>38</v>
      </c>
      <c r="S151" t="s">
        <v>39</v>
      </c>
      <c r="T151" t="s">
        <v>40</v>
      </c>
      <c r="U151" t="s">
        <v>83</v>
      </c>
      <c r="V151" t="s">
        <v>593</v>
      </c>
      <c r="X151" t="s">
        <v>42</v>
      </c>
      <c r="Y151" t="s">
        <v>43</v>
      </c>
      <c r="AA151" s="2">
        <v>173</v>
      </c>
      <c r="AB151">
        <v>2015</v>
      </c>
      <c r="AC151" t="s">
        <v>566</v>
      </c>
      <c r="AD151" t="str">
        <f>T151&amp;"-"&amp;U151</f>
        <v>A02 - Expense-Exp-Professional Services</v>
      </c>
      <c r="AE151" t="str">
        <f>D151&amp;"-"&amp;E151</f>
        <v>A01-Income-Exp-ProfessionalServices</v>
      </c>
      <c r="AF151" t="str">
        <f>IF(O151&gt;0,"debit","credit")</f>
        <v>credit</v>
      </c>
    </row>
    <row r="152" spans="1:32" hidden="1" x14ac:dyDescent="0.35">
      <c r="A152" t="s">
        <v>276</v>
      </c>
      <c r="B152" t="s">
        <v>30</v>
      </c>
      <c r="C152" t="s">
        <v>31</v>
      </c>
      <c r="D152" t="str">
        <f>VLOOKUP($AD152,'Rules 1'!$A:$E,4,0)</f>
        <v>A01-Income</v>
      </c>
      <c r="E152" t="str">
        <f>VLOOKUP($AD152,'Rules 1'!$A:$E,5,0)</f>
        <v>Exp-ProfessionalServices</v>
      </c>
      <c r="F152" t="str">
        <f>IF(H152=$A$2,$A152,H152)</f>
        <v>GeneralVendor</v>
      </c>
      <c r="G152" t="str">
        <f>IF(I152=$A$2,$A152,I152)</f>
        <v>116Meadow</v>
      </c>
      <c r="H152" t="str">
        <f>VLOOKUP($AE152,'Rules 2'!$A:$E,4,0)</f>
        <v>GeneralVendor</v>
      </c>
      <c r="I152" t="str">
        <f>VLOOKUP($AE152,'Rules 2'!$A:$E,5,0)</f>
        <v>bank_account_key</v>
      </c>
      <c r="J152" s="1">
        <v>42052</v>
      </c>
      <c r="M152" t="s">
        <v>595</v>
      </c>
      <c r="N152" t="s">
        <v>37</v>
      </c>
      <c r="O152" s="2">
        <v>-120</v>
      </c>
      <c r="P152" t="s">
        <v>276</v>
      </c>
      <c r="Q152">
        <v>3123680344</v>
      </c>
      <c r="R152" t="s">
        <v>57</v>
      </c>
      <c r="S152" t="s">
        <v>277</v>
      </c>
      <c r="T152" t="s">
        <v>40</v>
      </c>
      <c r="U152" t="s">
        <v>83</v>
      </c>
      <c r="X152" t="s">
        <v>279</v>
      </c>
      <c r="Y152" t="s">
        <v>43</v>
      </c>
      <c r="AA152" s="2">
        <v>120</v>
      </c>
      <c r="AB152">
        <v>2015</v>
      </c>
      <c r="AC152" t="s">
        <v>566</v>
      </c>
      <c r="AD152" t="str">
        <f>T152&amp;"-"&amp;U152</f>
        <v>A02 - Expense-Exp-Professional Services</v>
      </c>
      <c r="AE152" t="str">
        <f>D152&amp;"-"&amp;E152</f>
        <v>A01-Income-Exp-ProfessionalServices</v>
      </c>
      <c r="AF152" t="str">
        <f>IF(O152&gt;0,"debit","credit")</f>
        <v>credit</v>
      </c>
    </row>
    <row r="153" spans="1:32" hidden="1" x14ac:dyDescent="0.35">
      <c r="A153" t="s">
        <v>395</v>
      </c>
      <c r="B153" t="s">
        <v>30</v>
      </c>
      <c r="C153" t="s">
        <v>31</v>
      </c>
      <c r="D153" t="str">
        <f>VLOOKUP($AD153,'Rules 1'!$A:$E,4,0)</f>
        <v>A01-Income</v>
      </c>
      <c r="E153" t="str">
        <f>VLOOKUP($AD153,'Rules 1'!$A:$E,5,0)</f>
        <v>Exp-ProfessionalServices</v>
      </c>
      <c r="F153" t="str">
        <f>IF(H153=$A$2,$A153,H153)</f>
        <v>GeneralVendor</v>
      </c>
      <c r="G153" t="str">
        <f>IF(I153=$A$2,$A153,I153)</f>
        <v>1342Newton</v>
      </c>
      <c r="H153" t="str">
        <f>VLOOKUP($AE153,'Rules 2'!$A:$E,4,0)</f>
        <v>GeneralVendor</v>
      </c>
      <c r="I153" t="str">
        <f>VLOOKUP($AE153,'Rules 2'!$A:$E,5,0)</f>
        <v>bank_account_key</v>
      </c>
      <c r="J153" s="1">
        <v>42052</v>
      </c>
      <c r="K153" t="s">
        <v>593</v>
      </c>
      <c r="M153" t="s">
        <v>596</v>
      </c>
      <c r="N153" t="s">
        <v>37</v>
      </c>
      <c r="O153" s="2">
        <v>-173</v>
      </c>
      <c r="P153" t="s">
        <v>395</v>
      </c>
      <c r="Q153">
        <v>3123752192</v>
      </c>
      <c r="R153" t="s">
        <v>38</v>
      </c>
      <c r="S153" t="s">
        <v>277</v>
      </c>
      <c r="T153" t="s">
        <v>40</v>
      </c>
      <c r="U153" t="s">
        <v>83</v>
      </c>
      <c r="V153" t="s">
        <v>593</v>
      </c>
      <c r="X153" t="s">
        <v>396</v>
      </c>
      <c r="Y153" t="s">
        <v>43</v>
      </c>
      <c r="AA153" s="2">
        <v>173</v>
      </c>
      <c r="AB153">
        <v>2015</v>
      </c>
      <c r="AC153" t="s">
        <v>566</v>
      </c>
      <c r="AD153" t="str">
        <f>T153&amp;"-"&amp;U153</f>
        <v>A02 - Expense-Exp-Professional Services</v>
      </c>
      <c r="AE153" t="str">
        <f>D153&amp;"-"&amp;E153</f>
        <v>A01-Income-Exp-ProfessionalServices</v>
      </c>
      <c r="AF153" t="str">
        <f>IF(O153&gt;0,"debit","credit")</f>
        <v>credit</v>
      </c>
    </row>
    <row r="154" spans="1:32" hidden="1" x14ac:dyDescent="0.35">
      <c r="A154" t="s">
        <v>533</v>
      </c>
      <c r="B154" t="s">
        <v>30</v>
      </c>
      <c r="C154" t="s">
        <v>31</v>
      </c>
      <c r="D154" t="str">
        <f>VLOOKUP($AD154,'Rules 1'!$A:$E,4,0)</f>
        <v>A01-Income</v>
      </c>
      <c r="E154" t="str">
        <f>VLOOKUP($AD154,'Rules 1'!$A:$E,5,0)</f>
        <v>Exp-ProfessionalServices</v>
      </c>
      <c r="F154" t="str">
        <f>IF(H154=$A$2,$A154,H154)</f>
        <v>GeneralVendor</v>
      </c>
      <c r="G154" t="str">
        <f>IF(I154=$A$2,$A154,I154)</f>
        <v>1905Morning</v>
      </c>
      <c r="H154" t="str">
        <f>VLOOKUP($AE154,'Rules 2'!$A:$E,4,0)</f>
        <v>GeneralVendor</v>
      </c>
      <c r="I154" t="str">
        <f>VLOOKUP($AE154,'Rules 2'!$A:$E,5,0)</f>
        <v>bank_account_key</v>
      </c>
      <c r="J154" s="1">
        <v>42052</v>
      </c>
      <c r="M154" t="s">
        <v>597</v>
      </c>
      <c r="N154" t="s">
        <v>37</v>
      </c>
      <c r="O154">
        <v>-120</v>
      </c>
      <c r="P154" t="s">
        <v>533</v>
      </c>
      <c r="Q154">
        <v>2120678228</v>
      </c>
      <c r="R154" t="s">
        <v>57</v>
      </c>
      <c r="S154" t="s">
        <v>58</v>
      </c>
      <c r="T154" t="s">
        <v>40</v>
      </c>
      <c r="U154" t="s">
        <v>83</v>
      </c>
      <c r="X154" t="s">
        <v>534</v>
      </c>
      <c r="Y154" t="s">
        <v>43</v>
      </c>
      <c r="AA154">
        <v>120</v>
      </c>
      <c r="AB154">
        <v>2015</v>
      </c>
      <c r="AC154" t="s">
        <v>566</v>
      </c>
      <c r="AD154" t="str">
        <f>T154&amp;"-"&amp;U154</f>
        <v>A02 - Expense-Exp-Professional Services</v>
      </c>
      <c r="AE154" t="str">
        <f>D154&amp;"-"&amp;E154</f>
        <v>A01-Income-Exp-ProfessionalServices</v>
      </c>
      <c r="AF154" t="str">
        <f>IF(O154&gt;0,"debit","credit")</f>
        <v>credit</v>
      </c>
    </row>
    <row r="155" spans="1:32" hidden="1" x14ac:dyDescent="0.35">
      <c r="A155" t="s">
        <v>433</v>
      </c>
      <c r="B155" t="s">
        <v>30</v>
      </c>
      <c r="C155" t="s">
        <v>31</v>
      </c>
      <c r="D155" t="str">
        <f>VLOOKUP($AD155,'Rules 1'!$A:$E,4,0)</f>
        <v>A01-Income</v>
      </c>
      <c r="E155" t="str">
        <f>VLOOKUP($AD155,'Rules 1'!$A:$E,5,0)</f>
        <v>Exp-ProfessionalServices</v>
      </c>
      <c r="F155" t="str">
        <f>IF(H155=$A$2,$A155,H155)</f>
        <v>GeneralVendor</v>
      </c>
      <c r="G155" t="str">
        <f>IF(I155=$A$2,$A155,I155)</f>
        <v>711Parks</v>
      </c>
      <c r="H155" t="str">
        <f>VLOOKUP($AE155,'Rules 2'!$A:$E,4,0)</f>
        <v>GeneralVendor</v>
      </c>
      <c r="I155" t="str">
        <f>VLOOKUP($AE155,'Rules 2'!$A:$E,5,0)</f>
        <v>bank_account_key</v>
      </c>
      <c r="J155" s="1">
        <v>42052</v>
      </c>
      <c r="K155" t="s">
        <v>598</v>
      </c>
      <c r="M155" t="s">
        <v>599</v>
      </c>
      <c r="N155" t="s">
        <v>37</v>
      </c>
      <c r="O155">
        <v>-173</v>
      </c>
      <c r="P155" t="s">
        <v>433</v>
      </c>
      <c r="Q155">
        <v>3123859963</v>
      </c>
      <c r="R155" t="s">
        <v>38</v>
      </c>
      <c r="S155" t="s">
        <v>277</v>
      </c>
      <c r="T155" t="s">
        <v>40</v>
      </c>
      <c r="U155" t="s">
        <v>83</v>
      </c>
      <c r="V155" t="s">
        <v>598</v>
      </c>
      <c r="X155" t="s">
        <v>434</v>
      </c>
      <c r="Y155" t="s">
        <v>43</v>
      </c>
      <c r="AA155">
        <v>173</v>
      </c>
      <c r="AB155">
        <v>2015</v>
      </c>
      <c r="AC155" t="s">
        <v>566</v>
      </c>
      <c r="AD155" t="str">
        <f>T155&amp;"-"&amp;U155</f>
        <v>A02 - Expense-Exp-Professional Services</v>
      </c>
      <c r="AE155" t="str">
        <f>D155&amp;"-"&amp;E155</f>
        <v>A01-Income-Exp-ProfessionalServices</v>
      </c>
      <c r="AF155" t="str">
        <f>IF(O155&gt;0,"debit","credit")</f>
        <v>credit</v>
      </c>
    </row>
    <row r="156" spans="1:32" hidden="1" x14ac:dyDescent="0.35">
      <c r="A156" t="s">
        <v>533</v>
      </c>
      <c r="B156" t="s">
        <v>30</v>
      </c>
      <c r="C156" t="s">
        <v>31</v>
      </c>
      <c r="D156" t="str">
        <f>VLOOKUP($AD156,'Rules 1'!$A:$E,4,0)</f>
        <v>A01-Income</v>
      </c>
      <c r="E156" t="str">
        <f>VLOOKUP($AD156,'Rules 1'!$A:$E,5,0)</f>
        <v>Exp-ProfessionalServices</v>
      </c>
      <c r="F156" t="str">
        <f>IF(H156=$A$2,$A156,H156)</f>
        <v>GeneralVendor</v>
      </c>
      <c r="G156" t="str">
        <f>IF(I156=$A$2,$A156,I156)</f>
        <v>1905Morning</v>
      </c>
      <c r="H156" t="str">
        <f>VLOOKUP($AE156,'Rules 2'!$A:$E,4,0)</f>
        <v>GeneralVendor</v>
      </c>
      <c r="I156" t="str">
        <f>VLOOKUP($AE156,'Rules 2'!$A:$E,5,0)</f>
        <v>bank_account_key</v>
      </c>
      <c r="J156" s="1">
        <v>42058</v>
      </c>
      <c r="K156" t="s">
        <v>601</v>
      </c>
      <c r="M156" t="s">
        <v>404</v>
      </c>
      <c r="N156" t="s">
        <v>37</v>
      </c>
      <c r="O156">
        <v>-538</v>
      </c>
      <c r="P156" t="s">
        <v>533</v>
      </c>
      <c r="Q156">
        <v>2120678228</v>
      </c>
      <c r="R156" t="s">
        <v>57</v>
      </c>
      <c r="S156" t="s">
        <v>58</v>
      </c>
      <c r="T156" t="s">
        <v>40</v>
      </c>
      <c r="U156" t="s">
        <v>83</v>
      </c>
      <c r="V156" t="s">
        <v>601</v>
      </c>
      <c r="X156" t="s">
        <v>534</v>
      </c>
      <c r="Y156" t="s">
        <v>43</v>
      </c>
      <c r="AA156">
        <v>538</v>
      </c>
      <c r="AB156">
        <v>2015</v>
      </c>
      <c r="AC156" t="s">
        <v>566</v>
      </c>
      <c r="AD156" t="str">
        <f>T156&amp;"-"&amp;U156</f>
        <v>A02 - Expense-Exp-Professional Services</v>
      </c>
      <c r="AE156" t="str">
        <f>D156&amp;"-"&amp;E156</f>
        <v>A01-Income-Exp-ProfessionalServices</v>
      </c>
      <c r="AF156" t="str">
        <f>IF(O156&gt;0,"debit","credit")</f>
        <v>credit</v>
      </c>
    </row>
    <row r="157" spans="1:32" hidden="1" x14ac:dyDescent="0.35">
      <c r="A157" t="s">
        <v>533</v>
      </c>
      <c r="B157" t="s">
        <v>30</v>
      </c>
      <c r="C157" t="s">
        <v>31</v>
      </c>
      <c r="D157" t="str">
        <f>VLOOKUP($AD157,'Rules 1'!$A:$E,4,0)</f>
        <v>A01-Income</v>
      </c>
      <c r="E157" t="str">
        <f>VLOOKUP($AD157,'Rules 1'!$A:$E,5,0)</f>
        <v>Exp-ProfessionalServices</v>
      </c>
      <c r="F157" t="str">
        <f>IF(H157=$A$2,$A157,H157)</f>
        <v>GeneralVendor</v>
      </c>
      <c r="G157" t="str">
        <f>IF(I157=$A$2,$A157,I157)</f>
        <v>1905Morning</v>
      </c>
      <c r="H157" t="str">
        <f>VLOOKUP($AE157,'Rules 2'!$A:$E,4,0)</f>
        <v>GeneralVendor</v>
      </c>
      <c r="I157" t="str">
        <f>VLOOKUP($AE157,'Rules 2'!$A:$E,5,0)</f>
        <v>bank_account_key</v>
      </c>
      <c r="J157" s="1">
        <v>42067</v>
      </c>
      <c r="K157" t="s">
        <v>560</v>
      </c>
      <c r="M157" t="s">
        <v>404</v>
      </c>
      <c r="N157" t="s">
        <v>37</v>
      </c>
      <c r="O157" s="2">
        <v>-53.22</v>
      </c>
      <c r="P157" t="s">
        <v>533</v>
      </c>
      <c r="Q157">
        <v>2120678228</v>
      </c>
      <c r="R157" t="s">
        <v>57</v>
      </c>
      <c r="S157" t="s">
        <v>58</v>
      </c>
      <c r="T157" t="s">
        <v>40</v>
      </c>
      <c r="U157" t="s">
        <v>83</v>
      </c>
      <c r="V157" t="s">
        <v>560</v>
      </c>
      <c r="X157" t="s">
        <v>534</v>
      </c>
      <c r="Y157" t="s">
        <v>43</v>
      </c>
      <c r="AA157" s="2">
        <v>53.22</v>
      </c>
      <c r="AB157">
        <v>2015</v>
      </c>
      <c r="AC157" t="s">
        <v>608</v>
      </c>
      <c r="AD157" t="str">
        <f>T157&amp;"-"&amp;U157</f>
        <v>A02 - Expense-Exp-Professional Services</v>
      </c>
      <c r="AE157" t="str">
        <f>D157&amp;"-"&amp;E157</f>
        <v>A01-Income-Exp-ProfessionalServices</v>
      </c>
      <c r="AF157" t="str">
        <f>IF(O157&gt;0,"debit","credit")</f>
        <v>credit</v>
      </c>
    </row>
    <row r="158" spans="1:32" hidden="1" x14ac:dyDescent="0.35">
      <c r="A158" t="s">
        <v>618</v>
      </c>
      <c r="B158" t="s">
        <v>30</v>
      </c>
      <c r="C158" t="s">
        <v>31</v>
      </c>
      <c r="D158" t="str">
        <f>VLOOKUP($AD158,'Rules 1'!$A:$E,4,0)</f>
        <v>A01-Income</v>
      </c>
      <c r="E158" t="str">
        <f>VLOOKUP($AD158,'Rules 1'!$A:$E,5,0)</f>
        <v>Exp-ProfessionalServices</v>
      </c>
      <c r="F158" t="str">
        <f>IF(H158=$A$2,$A158,H158)</f>
        <v>GeneralVendor</v>
      </c>
      <c r="G158" t="str">
        <f>IF(I158=$A$2,$A158,I158)</f>
        <v>2708Mountain</v>
      </c>
      <c r="H158" t="str">
        <f>VLOOKUP($AE158,'Rules 2'!$A:$E,4,0)</f>
        <v>GeneralVendor</v>
      </c>
      <c r="I158" t="str">
        <f>VLOOKUP($AE158,'Rules 2'!$A:$E,5,0)</f>
        <v>bank_account_key</v>
      </c>
      <c r="J158" s="1">
        <v>42072</v>
      </c>
      <c r="K158" t="s">
        <v>625</v>
      </c>
      <c r="M158" t="s">
        <v>626</v>
      </c>
      <c r="N158" t="s">
        <v>37</v>
      </c>
      <c r="O158">
        <v>-69.56</v>
      </c>
      <c r="P158" t="s">
        <v>618</v>
      </c>
      <c r="Q158">
        <v>0</v>
      </c>
      <c r="R158" t="s">
        <v>38</v>
      </c>
      <c r="S158" t="s">
        <v>17</v>
      </c>
      <c r="T158" t="s">
        <v>40</v>
      </c>
      <c r="U158" t="s">
        <v>83</v>
      </c>
      <c r="V158" t="s">
        <v>625</v>
      </c>
      <c r="X158" t="s">
        <v>619</v>
      </c>
      <c r="Y158" t="s">
        <v>43</v>
      </c>
      <c r="AA158">
        <v>69.56</v>
      </c>
      <c r="AB158">
        <v>2015</v>
      </c>
      <c r="AC158" t="s">
        <v>608</v>
      </c>
      <c r="AD158" t="str">
        <f>T158&amp;"-"&amp;U158</f>
        <v>A02 - Expense-Exp-Professional Services</v>
      </c>
      <c r="AE158" t="str">
        <f>D158&amp;"-"&amp;E158</f>
        <v>A01-Income-Exp-ProfessionalServices</v>
      </c>
      <c r="AF158" t="str">
        <f>IF(O158&gt;0,"debit","credit")</f>
        <v>credit</v>
      </c>
    </row>
    <row r="159" spans="1:32" hidden="1" x14ac:dyDescent="0.35">
      <c r="A159" t="s">
        <v>618</v>
      </c>
      <c r="B159" t="s">
        <v>30</v>
      </c>
      <c r="C159" t="s">
        <v>31</v>
      </c>
      <c r="D159" t="str">
        <f>VLOOKUP($AD159,'Rules 1'!$A:$E,4,0)</f>
        <v>A01-Income</v>
      </c>
      <c r="E159" t="str">
        <f>VLOOKUP($AD159,'Rules 1'!$A:$E,5,0)</f>
        <v>Exp-ProfessionalServices</v>
      </c>
      <c r="F159" t="str">
        <f>IF(H159=$A$2,$A159,H159)</f>
        <v>GeneralVendor</v>
      </c>
      <c r="G159" t="str">
        <f>IF(I159=$A$2,$A159,I159)</f>
        <v>2708Mountain</v>
      </c>
      <c r="H159" t="str">
        <f>VLOOKUP($AE159,'Rules 2'!$A:$E,4,0)</f>
        <v>GeneralVendor</v>
      </c>
      <c r="I159" t="str">
        <f>VLOOKUP($AE159,'Rules 2'!$A:$E,5,0)</f>
        <v>bank_account_key</v>
      </c>
      <c r="J159" s="1">
        <v>42072</v>
      </c>
      <c r="K159" t="s">
        <v>625</v>
      </c>
      <c r="M159" t="s">
        <v>632</v>
      </c>
      <c r="N159" t="s">
        <v>37</v>
      </c>
      <c r="O159">
        <v>-5.41</v>
      </c>
      <c r="P159" t="s">
        <v>618</v>
      </c>
      <c r="Q159">
        <v>0</v>
      </c>
      <c r="R159" t="s">
        <v>38</v>
      </c>
      <c r="S159" t="s">
        <v>17</v>
      </c>
      <c r="T159" t="s">
        <v>40</v>
      </c>
      <c r="U159" t="s">
        <v>83</v>
      </c>
      <c r="V159" t="s">
        <v>625</v>
      </c>
      <c r="X159" t="s">
        <v>619</v>
      </c>
      <c r="Y159" t="s">
        <v>43</v>
      </c>
      <c r="AA159">
        <v>5.41</v>
      </c>
      <c r="AB159">
        <v>2015</v>
      </c>
      <c r="AC159" t="s">
        <v>608</v>
      </c>
      <c r="AD159" t="str">
        <f>T159&amp;"-"&amp;U159</f>
        <v>A02 - Expense-Exp-Professional Services</v>
      </c>
      <c r="AE159" t="str">
        <f>D159&amp;"-"&amp;E159</f>
        <v>A01-Income-Exp-ProfessionalServices</v>
      </c>
      <c r="AF159" t="str">
        <f>IF(O159&gt;0,"debit","credit")</f>
        <v>credit</v>
      </c>
    </row>
    <row r="160" spans="1:32" x14ac:dyDescent="0.35">
      <c r="A160" t="s">
        <v>618</v>
      </c>
      <c r="B160" t="s">
        <v>30</v>
      </c>
      <c r="C160" t="s">
        <v>31</v>
      </c>
      <c r="D160" t="s">
        <v>15033</v>
      </c>
      <c r="E160" t="s">
        <v>15030</v>
      </c>
      <c r="F160" t="str">
        <f>IF(H160=$A$2,$A160,H160)</f>
        <v>GeneralVendor</v>
      </c>
      <c r="G160" t="str">
        <f>IF(I160=$A$2,$A160,I160)</f>
        <v>GeneralCustomer</v>
      </c>
      <c r="H160" t="str">
        <f>VLOOKUP($AE160,'Rules 2'!$A:$E,4,0)</f>
        <v>GeneralVendor</v>
      </c>
      <c r="I160" t="str">
        <f>VLOOKUP($AE160,'Rules 2'!$A:$E,5,0)</f>
        <v>GeneralCustomer</v>
      </c>
      <c r="J160" s="1">
        <v>42100</v>
      </c>
      <c r="K160" t="s">
        <v>625</v>
      </c>
      <c r="M160" t="s">
        <v>695</v>
      </c>
      <c r="N160" t="s">
        <v>37</v>
      </c>
      <c r="O160">
        <v>-349</v>
      </c>
      <c r="P160" t="s">
        <v>618</v>
      </c>
      <c r="Q160">
        <v>0</v>
      </c>
      <c r="R160" t="s">
        <v>38</v>
      </c>
      <c r="S160" t="s">
        <v>17</v>
      </c>
      <c r="T160" t="s">
        <v>40</v>
      </c>
      <c r="U160" t="s">
        <v>83</v>
      </c>
      <c r="V160" t="s">
        <v>625</v>
      </c>
      <c r="X160" t="s">
        <v>619</v>
      </c>
      <c r="Y160" t="s">
        <v>43</v>
      </c>
      <c r="AA160">
        <v>349</v>
      </c>
      <c r="AB160">
        <v>2015</v>
      </c>
      <c r="AC160" t="s">
        <v>682</v>
      </c>
      <c r="AD160" t="str">
        <f>T160&amp;"-"&amp;U160</f>
        <v>A02 - Expense-Exp-Professional Services</v>
      </c>
      <c r="AE160" t="str">
        <f>D160&amp;"-"&amp;E160</f>
        <v>E01-Transfer-Balancing-Transaction</v>
      </c>
      <c r="AF160" t="str">
        <f>IF(O160&gt;0,"debit","credit")</f>
        <v>credit</v>
      </c>
    </row>
    <row r="161" spans="1:32" hidden="1" x14ac:dyDescent="0.35">
      <c r="A161" t="s">
        <v>618</v>
      </c>
      <c r="B161" t="s">
        <v>30</v>
      </c>
      <c r="C161" t="s">
        <v>31</v>
      </c>
      <c r="D161" t="s">
        <v>15033</v>
      </c>
      <c r="E161" t="s">
        <v>15030</v>
      </c>
      <c r="F161" t="s">
        <v>618</v>
      </c>
      <c r="G161" t="str">
        <f>IF(I161=$A$2,$A161,I161)</f>
        <v>GeneralCustomer</v>
      </c>
      <c r="H161" t="str">
        <f>VLOOKUP($AE161,'Rules 2'!$A:$E,4,0)</f>
        <v>GeneralVendor</v>
      </c>
      <c r="I161" t="str">
        <f>VLOOKUP($AE161,'Rules 2'!$A:$E,5,0)</f>
        <v>GeneralCustomer</v>
      </c>
      <c r="J161" s="1">
        <v>42109</v>
      </c>
      <c r="K161" t="s">
        <v>712</v>
      </c>
      <c r="M161" t="s">
        <v>713</v>
      </c>
      <c r="N161" t="s">
        <v>37</v>
      </c>
      <c r="O161">
        <v>349</v>
      </c>
      <c r="P161" t="s">
        <v>618</v>
      </c>
      <c r="Q161">
        <v>0</v>
      </c>
      <c r="R161" t="s">
        <v>38</v>
      </c>
      <c r="S161" t="s">
        <v>17</v>
      </c>
      <c r="T161" t="s">
        <v>40</v>
      </c>
      <c r="U161" t="s">
        <v>83</v>
      </c>
      <c r="V161" t="s">
        <v>712</v>
      </c>
      <c r="X161" t="s">
        <v>619</v>
      </c>
      <c r="Y161" t="s">
        <v>43</v>
      </c>
      <c r="AA161">
        <v>349</v>
      </c>
      <c r="AB161">
        <v>2015</v>
      </c>
      <c r="AC161" t="s">
        <v>682</v>
      </c>
      <c r="AD161" t="str">
        <f>T161&amp;"-"&amp;U161</f>
        <v>A02 - Expense-Exp-Professional Services</v>
      </c>
      <c r="AE161" t="str">
        <f>D161&amp;"-"&amp;E161</f>
        <v>E01-Transfer-Balancing-Transaction</v>
      </c>
      <c r="AF161" t="str">
        <f>IF(O161&gt;0,"debit","credit")</f>
        <v>debit</v>
      </c>
    </row>
    <row r="162" spans="1:32" hidden="1" x14ac:dyDescent="0.35">
      <c r="A162" t="s">
        <v>618</v>
      </c>
      <c r="B162" t="s">
        <v>30</v>
      </c>
      <c r="C162" t="s">
        <v>31</v>
      </c>
      <c r="D162" t="str">
        <f>VLOOKUP($AD162,'Rules 1'!$A:$E,4,0)</f>
        <v>A01-Income</v>
      </c>
      <c r="E162" t="str">
        <f>VLOOKUP($AD162,'Rules 1'!$A:$E,5,0)</f>
        <v>Exp-ProfessionalServices</v>
      </c>
      <c r="F162" t="str">
        <f>IF(H162=$A$2,$A162,H162)</f>
        <v>GeneralVendor</v>
      </c>
      <c r="G162" t="str">
        <f>IF(I162=$A$2,$A162,I162)</f>
        <v>2708Mountain</v>
      </c>
      <c r="H162" t="str">
        <f>VLOOKUP($AE162,'Rules 2'!$A:$E,4,0)</f>
        <v>GeneralVendor</v>
      </c>
      <c r="I162" t="str">
        <f>VLOOKUP($AE162,'Rules 2'!$A:$E,5,0)</f>
        <v>bank_account_key</v>
      </c>
      <c r="J162" s="1">
        <v>42110</v>
      </c>
      <c r="K162" t="s">
        <v>716</v>
      </c>
      <c r="M162" t="s">
        <v>717</v>
      </c>
      <c r="N162" t="s">
        <v>37</v>
      </c>
      <c r="O162">
        <v>-150</v>
      </c>
      <c r="P162" t="s">
        <v>618</v>
      </c>
      <c r="Q162">
        <v>0</v>
      </c>
      <c r="R162" t="s">
        <v>38</v>
      </c>
      <c r="S162" t="s">
        <v>17</v>
      </c>
      <c r="T162" t="s">
        <v>40</v>
      </c>
      <c r="U162" t="s">
        <v>83</v>
      </c>
      <c r="V162" t="s">
        <v>716</v>
      </c>
      <c r="X162" t="s">
        <v>619</v>
      </c>
      <c r="Y162" t="s">
        <v>43</v>
      </c>
      <c r="AA162">
        <v>150</v>
      </c>
      <c r="AB162">
        <v>2015</v>
      </c>
      <c r="AC162" t="s">
        <v>682</v>
      </c>
      <c r="AD162" t="str">
        <f>T162&amp;"-"&amp;U162</f>
        <v>A02 - Expense-Exp-Professional Services</v>
      </c>
      <c r="AE162" t="str">
        <f>D162&amp;"-"&amp;E162</f>
        <v>A01-Income-Exp-ProfessionalServices</v>
      </c>
      <c r="AF162" t="str">
        <f>IF(O162&gt;0,"debit","credit")</f>
        <v>credit</v>
      </c>
    </row>
    <row r="163" spans="1:32" hidden="1" x14ac:dyDescent="0.35">
      <c r="A163" t="s">
        <v>618</v>
      </c>
      <c r="B163" t="s">
        <v>30</v>
      </c>
      <c r="C163" t="s">
        <v>31</v>
      </c>
      <c r="D163" t="str">
        <f>VLOOKUP($AD163,'Rules 1'!$A:$E,4,0)</f>
        <v>A01-Income</v>
      </c>
      <c r="E163" t="str">
        <f>VLOOKUP($AD163,'Rules 1'!$A:$E,5,0)</f>
        <v>Exp-ProfessionalServices</v>
      </c>
      <c r="F163" t="str">
        <f>IF(H163=$A$2,$A163,H163)</f>
        <v>GeneralVendor</v>
      </c>
      <c r="G163" t="str">
        <f>IF(I163=$A$2,$A163,I163)</f>
        <v>2708Mountain</v>
      </c>
      <c r="H163" t="str">
        <f>VLOOKUP($AE163,'Rules 2'!$A:$E,4,0)</f>
        <v>GeneralVendor</v>
      </c>
      <c r="I163" t="str">
        <f>VLOOKUP($AE163,'Rules 2'!$A:$E,5,0)</f>
        <v>bank_account_key</v>
      </c>
      <c r="J163" s="1">
        <v>42135</v>
      </c>
      <c r="K163" t="s">
        <v>784</v>
      </c>
      <c r="M163" t="s">
        <v>404</v>
      </c>
      <c r="N163" t="s">
        <v>37</v>
      </c>
      <c r="O163">
        <v>-125</v>
      </c>
      <c r="P163" t="s">
        <v>618</v>
      </c>
      <c r="Q163">
        <v>0</v>
      </c>
      <c r="R163" t="s">
        <v>38</v>
      </c>
      <c r="S163" t="s">
        <v>17</v>
      </c>
      <c r="T163" t="s">
        <v>40</v>
      </c>
      <c r="U163" t="s">
        <v>83</v>
      </c>
      <c r="V163" t="s">
        <v>784</v>
      </c>
      <c r="X163" t="s">
        <v>619</v>
      </c>
      <c r="Y163" t="s">
        <v>43</v>
      </c>
      <c r="AA163">
        <v>125</v>
      </c>
      <c r="AB163">
        <v>2015</v>
      </c>
      <c r="AC163" t="s">
        <v>758</v>
      </c>
      <c r="AD163" t="str">
        <f>T163&amp;"-"&amp;U163</f>
        <v>A02 - Expense-Exp-Professional Services</v>
      </c>
      <c r="AE163" t="str">
        <f>D163&amp;"-"&amp;E163</f>
        <v>A01-Income-Exp-ProfessionalServices</v>
      </c>
      <c r="AF163" t="str">
        <f>IF(O163&gt;0,"debit","credit")</f>
        <v>credit</v>
      </c>
    </row>
    <row r="164" spans="1:32" hidden="1" x14ac:dyDescent="0.35">
      <c r="A164" t="s">
        <v>52</v>
      </c>
      <c r="B164" t="s">
        <v>30</v>
      </c>
      <c r="C164" t="s">
        <v>31</v>
      </c>
      <c r="D164" t="str">
        <f>VLOOKUP($AD164,'Rules 1'!$A:$E,4,0)</f>
        <v>A01-Income</v>
      </c>
      <c r="E164" t="str">
        <f>VLOOKUP($AD164,'Rules 1'!$A:$E,5,0)</f>
        <v>Exp-ProfessionalServices</v>
      </c>
      <c r="F164" t="str">
        <f>IF(H164=$A$2,$A164,H164)</f>
        <v>GeneralVendor</v>
      </c>
      <c r="G164" t="str">
        <f>IF(I164=$A$2,$A164,I164)</f>
        <v>104Meadow</v>
      </c>
      <c r="H164" t="str">
        <f>VLOOKUP($AE164,'Rules 2'!$A:$E,4,0)</f>
        <v>GeneralVendor</v>
      </c>
      <c r="I164" t="str">
        <f>VLOOKUP($AE164,'Rules 2'!$A:$E,5,0)</f>
        <v>bank_account_key</v>
      </c>
      <c r="J164" s="1">
        <v>42156</v>
      </c>
      <c r="K164" t="s">
        <v>819</v>
      </c>
      <c r="M164" t="s">
        <v>820</v>
      </c>
      <c r="N164" t="s">
        <v>37</v>
      </c>
      <c r="O164">
        <v>-192</v>
      </c>
      <c r="P164" t="s">
        <v>52</v>
      </c>
      <c r="Q164">
        <v>2123710218</v>
      </c>
      <c r="R164" t="s">
        <v>57</v>
      </c>
      <c r="S164" t="s">
        <v>58</v>
      </c>
      <c r="T164" t="s">
        <v>40</v>
      </c>
      <c r="U164" t="s">
        <v>83</v>
      </c>
      <c r="V164" t="s">
        <v>819</v>
      </c>
      <c r="X164" t="s">
        <v>61</v>
      </c>
      <c r="Y164" t="s">
        <v>43</v>
      </c>
      <c r="AA164">
        <v>192</v>
      </c>
      <c r="AB164">
        <v>2015</v>
      </c>
      <c r="AC164" t="s">
        <v>821</v>
      </c>
      <c r="AD164" t="str">
        <f>T164&amp;"-"&amp;U164</f>
        <v>A02 - Expense-Exp-Professional Services</v>
      </c>
      <c r="AE164" t="str">
        <f>D164&amp;"-"&amp;E164</f>
        <v>A01-Income-Exp-ProfessionalServices</v>
      </c>
      <c r="AF164" t="str">
        <f>IF(O164&gt;0,"debit","credit")</f>
        <v>credit</v>
      </c>
    </row>
    <row r="165" spans="1:32" hidden="1" x14ac:dyDescent="0.35">
      <c r="A165" t="s">
        <v>307</v>
      </c>
      <c r="B165" t="s">
        <v>30</v>
      </c>
      <c r="C165" t="s">
        <v>31</v>
      </c>
      <c r="D165" t="str">
        <f>VLOOKUP($AD165,'Rules 1'!$A:$E,4,0)</f>
        <v>A01-Income</v>
      </c>
      <c r="E165" t="str">
        <f>VLOOKUP($AD165,'Rules 1'!$A:$E,5,0)</f>
        <v>Exp-ProfessionalServices</v>
      </c>
      <c r="F165" t="str">
        <f>IF(H165=$A$2,$A165,H165)</f>
        <v>GeneralVendor</v>
      </c>
      <c r="G165" t="str">
        <f>IF(I165=$A$2,$A165,I165)</f>
        <v>108Meadow</v>
      </c>
      <c r="H165" t="str">
        <f>VLOOKUP($AE165,'Rules 2'!$A:$E,4,0)</f>
        <v>GeneralVendor</v>
      </c>
      <c r="I165" t="str">
        <f>VLOOKUP($AE165,'Rules 2'!$A:$E,5,0)</f>
        <v>bank_account_key</v>
      </c>
      <c r="J165" s="1">
        <v>42156</v>
      </c>
      <c r="K165" t="s">
        <v>819</v>
      </c>
      <c r="M165" t="s">
        <v>824</v>
      </c>
      <c r="N165" t="s">
        <v>37</v>
      </c>
      <c r="O165">
        <v>-192</v>
      </c>
      <c r="P165" t="s">
        <v>307</v>
      </c>
      <c r="Q165">
        <v>3123666335</v>
      </c>
      <c r="R165" t="s">
        <v>57</v>
      </c>
      <c r="S165" t="s">
        <v>277</v>
      </c>
      <c r="T165" t="s">
        <v>40</v>
      </c>
      <c r="U165" t="s">
        <v>83</v>
      </c>
      <c r="V165" t="s">
        <v>819</v>
      </c>
      <c r="X165" t="s">
        <v>308</v>
      </c>
      <c r="Y165" t="s">
        <v>43</v>
      </c>
      <c r="AA165">
        <v>192</v>
      </c>
      <c r="AB165">
        <v>2015</v>
      </c>
      <c r="AC165" t="s">
        <v>821</v>
      </c>
      <c r="AD165" t="str">
        <f>T165&amp;"-"&amp;U165</f>
        <v>A02 - Expense-Exp-Professional Services</v>
      </c>
      <c r="AE165" t="str">
        <f>D165&amp;"-"&amp;E165</f>
        <v>A01-Income-Exp-ProfessionalServices</v>
      </c>
      <c r="AF165" t="str">
        <f>IF(O165&gt;0,"debit","credit")</f>
        <v>credit</v>
      </c>
    </row>
    <row r="166" spans="1:32" hidden="1" x14ac:dyDescent="0.35">
      <c r="A166" t="s">
        <v>29</v>
      </c>
      <c r="B166" t="s">
        <v>30</v>
      </c>
      <c r="C166" t="s">
        <v>31</v>
      </c>
      <c r="D166" t="str">
        <f>VLOOKUP($AD166,'Rules 1'!$A:$E,4,0)</f>
        <v>A01-Income</v>
      </c>
      <c r="E166" t="str">
        <f>VLOOKUP($AD166,'Rules 1'!$A:$E,5,0)</f>
        <v>Exp-ProfessionalServices</v>
      </c>
      <c r="F166" t="str">
        <f>IF(H166=$A$2,$A166,H166)</f>
        <v>GeneralVendor</v>
      </c>
      <c r="G166" t="str">
        <f>IF(I166=$A$2,$A166,I166)</f>
        <v>108Pagoda</v>
      </c>
      <c r="H166" t="str">
        <f>VLOOKUP($AE166,'Rules 2'!$A:$E,4,0)</f>
        <v>GeneralVendor</v>
      </c>
      <c r="I166" t="str">
        <f>VLOOKUP($AE166,'Rules 2'!$A:$E,5,0)</f>
        <v>bank_account_key</v>
      </c>
      <c r="J166" s="1">
        <v>42156</v>
      </c>
      <c r="K166" t="s">
        <v>593</v>
      </c>
      <c r="M166" t="s">
        <v>827</v>
      </c>
      <c r="N166" t="s">
        <v>37</v>
      </c>
      <c r="O166" s="2">
        <v>-192</v>
      </c>
      <c r="P166" t="s">
        <v>29</v>
      </c>
      <c r="Q166">
        <v>2123674356</v>
      </c>
      <c r="R166" t="s">
        <v>38</v>
      </c>
      <c r="S166" t="s">
        <v>39</v>
      </c>
      <c r="T166" t="s">
        <v>40</v>
      </c>
      <c r="U166" t="s">
        <v>83</v>
      </c>
      <c r="V166" t="s">
        <v>593</v>
      </c>
      <c r="X166" t="s">
        <v>42</v>
      </c>
      <c r="Y166" t="s">
        <v>43</v>
      </c>
      <c r="AA166" s="2">
        <v>192</v>
      </c>
      <c r="AB166">
        <v>2015</v>
      </c>
      <c r="AC166" t="s">
        <v>821</v>
      </c>
      <c r="AD166" t="str">
        <f>T166&amp;"-"&amp;U166</f>
        <v>A02 - Expense-Exp-Professional Services</v>
      </c>
      <c r="AE166" t="str">
        <f>D166&amp;"-"&amp;E166</f>
        <v>A01-Income-Exp-ProfessionalServices</v>
      </c>
      <c r="AF166" t="str">
        <f>IF(O166&gt;0,"debit","credit")</f>
        <v>credit</v>
      </c>
    </row>
    <row r="167" spans="1:32" hidden="1" x14ac:dyDescent="0.35">
      <c r="A167" t="s">
        <v>276</v>
      </c>
      <c r="B167" t="s">
        <v>30</v>
      </c>
      <c r="C167" t="s">
        <v>31</v>
      </c>
      <c r="D167" t="str">
        <f>VLOOKUP($AD167,'Rules 1'!$A:$E,4,0)</f>
        <v>A01-Income</v>
      </c>
      <c r="E167" t="str">
        <f>VLOOKUP($AD167,'Rules 1'!$A:$E,5,0)</f>
        <v>Exp-ProfessionalServices</v>
      </c>
      <c r="F167" t="str">
        <f>IF(H167=$A$2,$A167,H167)</f>
        <v>GeneralVendor</v>
      </c>
      <c r="G167" t="str">
        <f>IF(I167=$A$2,$A167,I167)</f>
        <v>116Meadow</v>
      </c>
      <c r="H167" t="str">
        <f>VLOOKUP($AE167,'Rules 2'!$A:$E,4,0)</f>
        <v>GeneralVendor</v>
      </c>
      <c r="I167" t="str">
        <f>VLOOKUP($AE167,'Rules 2'!$A:$E,5,0)</f>
        <v>bank_account_key</v>
      </c>
      <c r="J167" s="1">
        <v>42156</v>
      </c>
      <c r="K167" t="s">
        <v>593</v>
      </c>
      <c r="M167" t="s">
        <v>849</v>
      </c>
      <c r="N167" t="s">
        <v>37</v>
      </c>
      <c r="O167">
        <v>-192</v>
      </c>
      <c r="P167" t="s">
        <v>276</v>
      </c>
      <c r="Q167">
        <v>3123680344</v>
      </c>
      <c r="R167" t="s">
        <v>57</v>
      </c>
      <c r="S167" t="s">
        <v>277</v>
      </c>
      <c r="T167" t="s">
        <v>40</v>
      </c>
      <c r="U167" t="s">
        <v>83</v>
      </c>
      <c r="V167" t="s">
        <v>593</v>
      </c>
      <c r="X167" t="s">
        <v>279</v>
      </c>
      <c r="Y167" t="s">
        <v>43</v>
      </c>
      <c r="AA167">
        <v>192</v>
      </c>
      <c r="AB167">
        <v>2015</v>
      </c>
      <c r="AC167" t="s">
        <v>821</v>
      </c>
      <c r="AD167" t="str">
        <f>T167&amp;"-"&amp;U167</f>
        <v>A02 - Expense-Exp-Professional Services</v>
      </c>
      <c r="AE167" t="str">
        <f>D167&amp;"-"&amp;E167</f>
        <v>A01-Income-Exp-ProfessionalServices</v>
      </c>
      <c r="AF167" t="str">
        <f>IF(O167&gt;0,"debit","credit")</f>
        <v>credit</v>
      </c>
    </row>
    <row r="168" spans="1:32" hidden="1" x14ac:dyDescent="0.35">
      <c r="A168" t="s">
        <v>395</v>
      </c>
      <c r="B168" t="s">
        <v>30</v>
      </c>
      <c r="C168" t="s">
        <v>31</v>
      </c>
      <c r="D168" t="str">
        <f>VLOOKUP($AD168,'Rules 1'!$A:$E,4,0)</f>
        <v>A01-Income</v>
      </c>
      <c r="E168" t="str">
        <f>VLOOKUP($AD168,'Rules 1'!$A:$E,5,0)</f>
        <v>Exp-ProfessionalServices</v>
      </c>
      <c r="F168" t="str">
        <f>IF(H168=$A$2,$A168,H168)</f>
        <v>GeneralVendor</v>
      </c>
      <c r="G168" t="str">
        <f>IF(I168=$A$2,$A168,I168)</f>
        <v>1342Newton</v>
      </c>
      <c r="H168" t="str">
        <f>VLOOKUP($AE168,'Rules 2'!$A:$E,4,0)</f>
        <v>GeneralVendor</v>
      </c>
      <c r="I168" t="str">
        <f>VLOOKUP($AE168,'Rules 2'!$A:$E,5,0)</f>
        <v>bank_account_key</v>
      </c>
      <c r="J168" s="1">
        <v>42156</v>
      </c>
      <c r="K168" t="s">
        <v>593</v>
      </c>
      <c r="M168" t="s">
        <v>851</v>
      </c>
      <c r="N168" t="s">
        <v>37</v>
      </c>
      <c r="O168">
        <v>-192</v>
      </c>
      <c r="P168" t="s">
        <v>395</v>
      </c>
      <c r="Q168">
        <v>3123752192</v>
      </c>
      <c r="R168" t="s">
        <v>38</v>
      </c>
      <c r="S168" t="s">
        <v>277</v>
      </c>
      <c r="T168" t="s">
        <v>40</v>
      </c>
      <c r="U168" t="s">
        <v>83</v>
      </c>
      <c r="V168" t="s">
        <v>593</v>
      </c>
      <c r="X168" t="s">
        <v>396</v>
      </c>
      <c r="Y168" t="s">
        <v>43</v>
      </c>
      <c r="AA168">
        <v>192</v>
      </c>
      <c r="AB168">
        <v>2015</v>
      </c>
      <c r="AC168" t="s">
        <v>821</v>
      </c>
      <c r="AD168" t="str">
        <f>T168&amp;"-"&amp;U168</f>
        <v>A02 - Expense-Exp-Professional Services</v>
      </c>
      <c r="AE168" t="str">
        <f>D168&amp;"-"&amp;E168</f>
        <v>A01-Income-Exp-ProfessionalServices</v>
      </c>
      <c r="AF168" t="str">
        <f>IF(O168&gt;0,"debit","credit")</f>
        <v>credit</v>
      </c>
    </row>
    <row r="169" spans="1:32" hidden="1" x14ac:dyDescent="0.35">
      <c r="A169" t="s">
        <v>433</v>
      </c>
      <c r="B169" t="s">
        <v>30</v>
      </c>
      <c r="C169" t="s">
        <v>31</v>
      </c>
      <c r="D169" t="str">
        <f>VLOOKUP($AD169,'Rules 1'!$A:$E,4,0)</f>
        <v>A01-Income</v>
      </c>
      <c r="E169" t="str">
        <f>VLOOKUP($AD169,'Rules 1'!$A:$E,5,0)</f>
        <v>Exp-ProfessionalServices</v>
      </c>
      <c r="F169" t="str">
        <f>IF(H169=$A$2,$A169,H169)</f>
        <v>GeneralVendor</v>
      </c>
      <c r="G169" t="str">
        <f>IF(I169=$A$2,$A169,I169)</f>
        <v>711Parks</v>
      </c>
      <c r="H169" t="str">
        <f>VLOOKUP($AE169,'Rules 2'!$A:$E,4,0)</f>
        <v>GeneralVendor</v>
      </c>
      <c r="I169" t="str">
        <f>VLOOKUP($AE169,'Rules 2'!$A:$E,5,0)</f>
        <v>bank_account_key</v>
      </c>
      <c r="J169" s="1">
        <v>42156</v>
      </c>
      <c r="K169" t="s">
        <v>819</v>
      </c>
      <c r="M169" t="s">
        <v>855</v>
      </c>
      <c r="N169" t="s">
        <v>37</v>
      </c>
      <c r="O169">
        <v>-192</v>
      </c>
      <c r="P169" t="s">
        <v>433</v>
      </c>
      <c r="Q169">
        <v>3123859963</v>
      </c>
      <c r="R169" t="s">
        <v>38</v>
      </c>
      <c r="S169" t="s">
        <v>277</v>
      </c>
      <c r="T169" t="s">
        <v>40</v>
      </c>
      <c r="U169" t="s">
        <v>83</v>
      </c>
      <c r="V169" t="s">
        <v>819</v>
      </c>
      <c r="X169" t="s">
        <v>434</v>
      </c>
      <c r="Y169" t="s">
        <v>43</v>
      </c>
      <c r="AA169">
        <v>192</v>
      </c>
      <c r="AB169">
        <v>2015</v>
      </c>
      <c r="AC169" t="s">
        <v>821</v>
      </c>
      <c r="AD169" t="str">
        <f>T169&amp;"-"&amp;U169</f>
        <v>A02 - Expense-Exp-Professional Services</v>
      </c>
      <c r="AE169" t="str">
        <f>D169&amp;"-"&amp;E169</f>
        <v>A01-Income-Exp-ProfessionalServices</v>
      </c>
      <c r="AF169" t="str">
        <f>IF(O169&gt;0,"debit","credit")</f>
        <v>credit</v>
      </c>
    </row>
    <row r="170" spans="1:32" hidden="1" x14ac:dyDescent="0.35">
      <c r="A170" t="s">
        <v>735</v>
      </c>
      <c r="B170" t="s">
        <v>30</v>
      </c>
      <c r="C170" t="s">
        <v>31</v>
      </c>
      <c r="D170" t="str">
        <f>VLOOKUP($AD170,'Rules 1'!$A:$E,4,0)</f>
        <v>A01-Income</v>
      </c>
      <c r="E170" t="str">
        <f>VLOOKUP($AD170,'Rules 1'!$A:$E,5,0)</f>
        <v>Exp-ProfessionalServices</v>
      </c>
      <c r="F170" t="str">
        <f>IF(H170=$A$2,$A170,H170)</f>
        <v>GeneralVendor</v>
      </c>
      <c r="G170" t="str">
        <f>IF(I170=$A$2,$A170,I170)</f>
        <v>8604Wagon</v>
      </c>
      <c r="H170" t="str">
        <f>VLOOKUP($AE170,'Rules 2'!$A:$E,4,0)</f>
        <v>GeneralVendor</v>
      </c>
      <c r="I170" t="str">
        <f>VLOOKUP($AE170,'Rules 2'!$A:$E,5,0)</f>
        <v>bank_account_key</v>
      </c>
      <c r="J170" s="1">
        <v>42185</v>
      </c>
      <c r="M170" t="s">
        <v>881</v>
      </c>
      <c r="N170" t="s">
        <v>37</v>
      </c>
      <c r="O170">
        <v>-10</v>
      </c>
      <c r="P170" t="s">
        <v>735</v>
      </c>
      <c r="Q170">
        <v>710665618</v>
      </c>
      <c r="R170" t="s">
        <v>57</v>
      </c>
      <c r="S170" t="s">
        <v>58</v>
      </c>
      <c r="T170" t="s">
        <v>40</v>
      </c>
      <c r="U170" t="s">
        <v>83</v>
      </c>
      <c r="X170" t="s">
        <v>736</v>
      </c>
      <c r="Y170" t="s">
        <v>43</v>
      </c>
      <c r="AA170">
        <v>10</v>
      </c>
      <c r="AB170">
        <v>2015</v>
      </c>
      <c r="AC170" t="s">
        <v>821</v>
      </c>
      <c r="AD170" t="str">
        <f>T170&amp;"-"&amp;U170</f>
        <v>A02 - Expense-Exp-Professional Services</v>
      </c>
      <c r="AE170" t="str">
        <f>D170&amp;"-"&amp;E170</f>
        <v>A01-Income-Exp-ProfessionalServices</v>
      </c>
      <c r="AF170" t="str">
        <f>IF(O170&gt;0,"debit","credit")</f>
        <v>credit</v>
      </c>
    </row>
    <row r="171" spans="1:32" hidden="1" x14ac:dyDescent="0.35">
      <c r="A171" t="s">
        <v>735</v>
      </c>
      <c r="B171" t="s">
        <v>30</v>
      </c>
      <c r="C171" t="s">
        <v>31</v>
      </c>
      <c r="D171" t="str">
        <f>VLOOKUP($AD171,'Rules 1'!$A:$E,4,0)</f>
        <v>A01-Income</v>
      </c>
      <c r="E171" t="str">
        <f>VLOOKUP($AD171,'Rules 1'!$A:$E,5,0)</f>
        <v>Exp-ProfessionalServices</v>
      </c>
      <c r="F171" t="str">
        <f>IF(H171=$A$2,$A171,H171)</f>
        <v>GeneralVendor</v>
      </c>
      <c r="G171" t="str">
        <f>IF(I171=$A$2,$A171,I171)</f>
        <v>8604Wagon</v>
      </c>
      <c r="H171" t="str">
        <f>VLOOKUP($AE171,'Rules 2'!$A:$E,4,0)</f>
        <v>GeneralVendor</v>
      </c>
      <c r="I171" t="str">
        <f>VLOOKUP($AE171,'Rules 2'!$A:$E,5,0)</f>
        <v>bank_account_key</v>
      </c>
      <c r="J171" s="1">
        <v>42216</v>
      </c>
      <c r="K171" t="s">
        <v>927</v>
      </c>
      <c r="M171" t="s">
        <v>881</v>
      </c>
      <c r="N171" t="s">
        <v>37</v>
      </c>
      <c r="O171">
        <v>-10</v>
      </c>
      <c r="P171" t="s">
        <v>735</v>
      </c>
      <c r="Q171">
        <v>710665618</v>
      </c>
      <c r="R171" t="s">
        <v>57</v>
      </c>
      <c r="S171" t="s">
        <v>58</v>
      </c>
      <c r="T171" t="s">
        <v>40</v>
      </c>
      <c r="U171" t="s">
        <v>83</v>
      </c>
      <c r="V171" t="s">
        <v>927</v>
      </c>
      <c r="X171" t="s">
        <v>736</v>
      </c>
      <c r="Y171" t="s">
        <v>43</v>
      </c>
      <c r="AA171">
        <v>10</v>
      </c>
      <c r="AB171">
        <v>2015</v>
      </c>
      <c r="AC171" t="s">
        <v>883</v>
      </c>
      <c r="AD171" t="str">
        <f>T171&amp;"-"&amp;U171</f>
        <v>A02 - Expense-Exp-Professional Services</v>
      </c>
      <c r="AE171" t="str">
        <f>D171&amp;"-"&amp;E171</f>
        <v>A01-Income-Exp-ProfessionalServices</v>
      </c>
      <c r="AF171" t="str">
        <f>IF(O171&gt;0,"debit","credit")</f>
        <v>credit</v>
      </c>
    </row>
    <row r="172" spans="1:32" hidden="1" x14ac:dyDescent="0.35">
      <c r="A172" t="s">
        <v>779</v>
      </c>
      <c r="B172" t="s">
        <v>30</v>
      </c>
      <c r="C172" t="s">
        <v>31</v>
      </c>
      <c r="D172" t="str">
        <f>VLOOKUP($AD172,'Rules 1'!$A:$E,4,0)</f>
        <v>A01-Income</v>
      </c>
      <c r="E172" t="str">
        <f>VLOOKUP($AD172,'Rules 1'!$A:$E,5,0)</f>
        <v>Exp-ProfessionalServices</v>
      </c>
      <c r="F172" t="str">
        <f>IF(H172=$A$2,$A172,H172)</f>
        <v>GeneralVendor</v>
      </c>
      <c r="G172" t="str">
        <f>IF(I172=$A$2,$A172,I172)</f>
        <v>1117Brewer</v>
      </c>
      <c r="H172" t="str">
        <f>VLOOKUP($AE172,'Rules 2'!$A:$E,4,0)</f>
        <v>GeneralVendor</v>
      </c>
      <c r="I172" t="str">
        <f>VLOOKUP($AE172,'Rules 2'!$A:$E,5,0)</f>
        <v>bank_account_key</v>
      </c>
      <c r="J172" s="1">
        <v>42243</v>
      </c>
      <c r="K172" t="s">
        <v>981</v>
      </c>
      <c r="M172" t="s">
        <v>982</v>
      </c>
      <c r="N172" t="s">
        <v>37</v>
      </c>
      <c r="O172">
        <v>-129.83000000000001</v>
      </c>
      <c r="P172" t="s">
        <v>779</v>
      </c>
      <c r="Q172">
        <v>8320442620</v>
      </c>
      <c r="R172" t="s">
        <v>57</v>
      </c>
      <c r="S172" t="s">
        <v>277</v>
      </c>
      <c r="T172" t="s">
        <v>40</v>
      </c>
      <c r="U172" t="s">
        <v>83</v>
      </c>
      <c r="V172" t="s">
        <v>983</v>
      </c>
      <c r="X172" t="s">
        <v>780</v>
      </c>
      <c r="Y172" t="s">
        <v>43</v>
      </c>
      <c r="AA172">
        <v>129.83000000000001</v>
      </c>
      <c r="AB172">
        <v>2015</v>
      </c>
      <c r="AC172" t="s">
        <v>929</v>
      </c>
      <c r="AD172" t="str">
        <f>T172&amp;"-"&amp;U172</f>
        <v>A02 - Expense-Exp-Professional Services</v>
      </c>
      <c r="AE172" t="str">
        <f>D172&amp;"-"&amp;E172</f>
        <v>A01-Income-Exp-ProfessionalServices</v>
      </c>
      <c r="AF172" t="str">
        <f>IF(O172&gt;0,"debit","credit")</f>
        <v>credit</v>
      </c>
    </row>
    <row r="173" spans="1:32" hidden="1" x14ac:dyDescent="0.35">
      <c r="A173" t="s">
        <v>618</v>
      </c>
      <c r="B173" t="s">
        <v>30</v>
      </c>
      <c r="C173" t="s">
        <v>31</v>
      </c>
      <c r="D173" t="str">
        <f>VLOOKUP($AD173,'Rules 1'!$A:$E,4,0)</f>
        <v>A01-Income</v>
      </c>
      <c r="E173" t="str">
        <f>VLOOKUP($AD173,'Rules 1'!$A:$E,5,0)</f>
        <v>Exp-ProfessionalServices</v>
      </c>
      <c r="F173" t="str">
        <f>IF(H173=$A$2,$A173,H173)</f>
        <v>GeneralVendor</v>
      </c>
      <c r="G173" t="str">
        <f>IF(I173=$A$2,$A173,I173)</f>
        <v>2708Mountain</v>
      </c>
      <c r="H173" t="str">
        <f>VLOOKUP($AE173,'Rules 2'!$A:$E,4,0)</f>
        <v>GeneralVendor</v>
      </c>
      <c r="I173" t="str">
        <f>VLOOKUP($AE173,'Rules 2'!$A:$E,5,0)</f>
        <v>bank_account_key</v>
      </c>
      <c r="J173" s="1">
        <v>42243</v>
      </c>
      <c r="K173" t="s">
        <v>981</v>
      </c>
      <c r="M173" t="s">
        <v>982</v>
      </c>
      <c r="N173" t="s">
        <v>37</v>
      </c>
      <c r="O173">
        <v>-186.45</v>
      </c>
      <c r="P173" t="s">
        <v>618</v>
      </c>
      <c r="Q173">
        <v>0</v>
      </c>
      <c r="R173" t="s">
        <v>38</v>
      </c>
      <c r="S173" t="s">
        <v>17</v>
      </c>
      <c r="T173" t="s">
        <v>40</v>
      </c>
      <c r="U173" t="s">
        <v>83</v>
      </c>
      <c r="V173" t="s">
        <v>983</v>
      </c>
      <c r="X173" t="s">
        <v>619</v>
      </c>
      <c r="Y173" t="s">
        <v>43</v>
      </c>
      <c r="AA173">
        <v>186.45</v>
      </c>
      <c r="AB173">
        <v>2015</v>
      </c>
      <c r="AC173" t="s">
        <v>929</v>
      </c>
      <c r="AD173" t="str">
        <f>T173&amp;"-"&amp;U173</f>
        <v>A02 - Expense-Exp-Professional Services</v>
      </c>
      <c r="AE173" t="str">
        <f>D173&amp;"-"&amp;E173</f>
        <v>A01-Income-Exp-ProfessionalServices</v>
      </c>
      <c r="AF173" t="str">
        <f>IF(O173&gt;0,"debit","credit")</f>
        <v>credit</v>
      </c>
    </row>
    <row r="174" spans="1:32" hidden="1" x14ac:dyDescent="0.35">
      <c r="A174" t="s">
        <v>735</v>
      </c>
      <c r="B174" t="s">
        <v>30</v>
      </c>
      <c r="C174" t="s">
        <v>31</v>
      </c>
      <c r="D174" t="str">
        <f>VLOOKUP($AD174,'Rules 1'!$A:$E,4,0)</f>
        <v>A01-Income</v>
      </c>
      <c r="E174" t="str">
        <f>VLOOKUP($AD174,'Rules 1'!$A:$E,5,0)</f>
        <v>Exp-ProfessionalServices</v>
      </c>
      <c r="F174" t="str">
        <f>IF(H174=$A$2,$A174,H174)</f>
        <v>GeneralVendor</v>
      </c>
      <c r="G174" t="str">
        <f>IF(I174=$A$2,$A174,I174)</f>
        <v>8604Wagon</v>
      </c>
      <c r="H174" t="str">
        <f>VLOOKUP($AE174,'Rules 2'!$A:$E,4,0)</f>
        <v>GeneralVendor</v>
      </c>
      <c r="I174" t="str">
        <f>VLOOKUP($AE174,'Rules 2'!$A:$E,5,0)</f>
        <v>bank_account_key</v>
      </c>
      <c r="J174" s="1">
        <v>42248</v>
      </c>
      <c r="K174" t="s">
        <v>1003</v>
      </c>
      <c r="M174" t="s">
        <v>1004</v>
      </c>
      <c r="N174" t="s">
        <v>37</v>
      </c>
      <c r="O174">
        <v>-34</v>
      </c>
      <c r="P174" t="s">
        <v>735</v>
      </c>
      <c r="Q174">
        <v>710665618</v>
      </c>
      <c r="R174" t="s">
        <v>57</v>
      </c>
      <c r="S174" t="s">
        <v>58</v>
      </c>
      <c r="T174" t="s">
        <v>40</v>
      </c>
      <c r="U174" t="s">
        <v>83</v>
      </c>
      <c r="V174" t="s">
        <v>1003</v>
      </c>
      <c r="X174" t="s">
        <v>736</v>
      </c>
      <c r="Y174" t="s">
        <v>43</v>
      </c>
      <c r="AA174">
        <v>34</v>
      </c>
      <c r="AB174">
        <v>2015</v>
      </c>
      <c r="AC174" t="s">
        <v>995</v>
      </c>
      <c r="AD174" t="str">
        <f>T174&amp;"-"&amp;U174</f>
        <v>A02 - Expense-Exp-Professional Services</v>
      </c>
      <c r="AE174" t="str">
        <f>D174&amp;"-"&amp;E174</f>
        <v>A01-Income-Exp-ProfessionalServices</v>
      </c>
      <c r="AF174" t="str">
        <f>IF(O174&gt;0,"debit","credit")</f>
        <v>credit</v>
      </c>
    </row>
    <row r="175" spans="1:32" hidden="1" x14ac:dyDescent="0.35">
      <c r="A175" t="s">
        <v>779</v>
      </c>
      <c r="B175" t="s">
        <v>30</v>
      </c>
      <c r="C175" t="s">
        <v>31</v>
      </c>
      <c r="D175" t="str">
        <f>VLOOKUP($AD175,'Rules 1'!$A:$E,4,0)</f>
        <v>A01-Income</v>
      </c>
      <c r="E175" t="str">
        <f>VLOOKUP($AD175,'Rules 1'!$A:$E,5,0)</f>
        <v>Exp-ProfessionalServices</v>
      </c>
      <c r="F175" t="str">
        <f>IF(H175=$A$2,$A175,H175)</f>
        <v>GeneralVendor</v>
      </c>
      <c r="G175" t="str">
        <f>IF(I175=$A$2,$A175,I175)</f>
        <v>1117Brewer</v>
      </c>
      <c r="H175" t="str">
        <f>VLOOKUP($AE175,'Rules 2'!$A:$E,4,0)</f>
        <v>GeneralVendor</v>
      </c>
      <c r="I175" t="str">
        <f>VLOOKUP($AE175,'Rules 2'!$A:$E,5,0)</f>
        <v>bank_account_key</v>
      </c>
      <c r="J175" s="1">
        <v>42255</v>
      </c>
      <c r="K175" t="s">
        <v>945</v>
      </c>
      <c r="M175" t="s">
        <v>1014</v>
      </c>
      <c r="N175" t="s">
        <v>37</v>
      </c>
      <c r="O175">
        <v>-15</v>
      </c>
      <c r="P175" t="s">
        <v>779</v>
      </c>
      <c r="Q175">
        <v>8320442620</v>
      </c>
      <c r="R175" t="s">
        <v>57</v>
      </c>
      <c r="S175" t="s">
        <v>277</v>
      </c>
      <c r="T175" t="s">
        <v>40</v>
      </c>
      <c r="U175" t="s">
        <v>83</v>
      </c>
      <c r="V175" t="s">
        <v>945</v>
      </c>
      <c r="X175" t="s">
        <v>780</v>
      </c>
      <c r="Y175" t="s">
        <v>43</v>
      </c>
      <c r="AA175">
        <v>15</v>
      </c>
      <c r="AB175">
        <v>2015</v>
      </c>
      <c r="AC175" t="s">
        <v>995</v>
      </c>
      <c r="AD175" t="str">
        <f>T175&amp;"-"&amp;U175</f>
        <v>A02 - Expense-Exp-Professional Services</v>
      </c>
      <c r="AE175" t="str">
        <f>D175&amp;"-"&amp;E175</f>
        <v>A01-Income-Exp-ProfessionalServices</v>
      </c>
      <c r="AF175" t="str">
        <f>IF(O175&gt;0,"debit","credit")</f>
        <v>credit</v>
      </c>
    </row>
    <row r="176" spans="1:32" hidden="1" x14ac:dyDescent="0.35">
      <c r="A176" t="s">
        <v>735</v>
      </c>
      <c r="B176" t="s">
        <v>30</v>
      </c>
      <c r="C176" t="s">
        <v>31</v>
      </c>
      <c r="D176" t="str">
        <f>VLOOKUP($AD176,'Rules 1'!$A:$E,4,0)</f>
        <v>A01-Income</v>
      </c>
      <c r="E176" t="str">
        <f>VLOOKUP($AD176,'Rules 1'!$A:$E,5,0)</f>
        <v>Exp-ProfessionalServices</v>
      </c>
      <c r="F176" t="str">
        <f>IF(H176=$A$2,$A176,H176)</f>
        <v>GeneralVendor</v>
      </c>
      <c r="G176" t="str">
        <f>IF(I176=$A$2,$A176,I176)</f>
        <v>8604Wagon</v>
      </c>
      <c r="H176" t="str">
        <f>VLOOKUP($AE176,'Rules 2'!$A:$E,4,0)</f>
        <v>GeneralVendor</v>
      </c>
      <c r="I176" t="str">
        <f>VLOOKUP($AE176,'Rules 2'!$A:$E,5,0)</f>
        <v>bank_account_key</v>
      </c>
      <c r="J176" s="1">
        <v>42261</v>
      </c>
      <c r="K176" t="s">
        <v>1033</v>
      </c>
      <c r="M176" t="s">
        <v>1034</v>
      </c>
      <c r="N176" t="s">
        <v>37</v>
      </c>
      <c r="O176">
        <v>-4</v>
      </c>
      <c r="P176" t="s">
        <v>735</v>
      </c>
      <c r="Q176">
        <v>710665618</v>
      </c>
      <c r="R176" t="s">
        <v>57</v>
      </c>
      <c r="S176" t="s">
        <v>58</v>
      </c>
      <c r="T176" t="s">
        <v>40</v>
      </c>
      <c r="U176" t="s">
        <v>83</v>
      </c>
      <c r="V176" t="s">
        <v>1033</v>
      </c>
      <c r="X176" t="s">
        <v>736</v>
      </c>
      <c r="Y176" t="s">
        <v>43</v>
      </c>
      <c r="AA176">
        <v>4</v>
      </c>
      <c r="AB176">
        <v>2015</v>
      </c>
      <c r="AC176" t="s">
        <v>995</v>
      </c>
      <c r="AD176" t="str">
        <f>T176&amp;"-"&amp;U176</f>
        <v>A02 - Expense-Exp-Professional Services</v>
      </c>
      <c r="AE176" t="str">
        <f>D176&amp;"-"&amp;E176</f>
        <v>A01-Income-Exp-ProfessionalServices</v>
      </c>
      <c r="AF176" t="str">
        <f>IF(O176&gt;0,"debit","credit")</f>
        <v>credit</v>
      </c>
    </row>
    <row r="177" spans="1:32" hidden="1" x14ac:dyDescent="0.35">
      <c r="A177" t="s">
        <v>307</v>
      </c>
      <c r="B177" t="s">
        <v>30</v>
      </c>
      <c r="C177" t="s">
        <v>31</v>
      </c>
      <c r="D177" t="str">
        <f>VLOOKUP($AD177,'Rules 1'!$A:$E,4,0)</f>
        <v>A01-Income</v>
      </c>
      <c r="E177" t="str">
        <f>VLOOKUP($AD177,'Rules 1'!$A:$E,5,0)</f>
        <v>Exp-ProfessionalServices</v>
      </c>
      <c r="F177" t="str">
        <f>IF(H177=$A$2,$A177,H177)</f>
        <v>GeneralVendor</v>
      </c>
      <c r="G177" t="str">
        <f>IF(I177=$A$2,$A177,I177)</f>
        <v>108Meadow</v>
      </c>
      <c r="H177" t="str">
        <f>VLOOKUP($AE177,'Rules 2'!$A:$E,4,0)</f>
        <v>GeneralVendor</v>
      </c>
      <c r="I177" t="str">
        <f>VLOOKUP($AE177,'Rules 2'!$A:$E,5,0)</f>
        <v>bank_account_key</v>
      </c>
      <c r="J177" s="1">
        <v>42263</v>
      </c>
      <c r="K177" t="s">
        <v>981</v>
      </c>
      <c r="M177" t="s">
        <v>1035</v>
      </c>
      <c r="N177" t="s">
        <v>37</v>
      </c>
      <c r="O177">
        <v>-36.020000000000003</v>
      </c>
      <c r="P177" t="s">
        <v>307</v>
      </c>
      <c r="Q177">
        <v>3123666335</v>
      </c>
      <c r="R177" t="s">
        <v>57</v>
      </c>
      <c r="S177" t="s">
        <v>277</v>
      </c>
      <c r="T177" t="s">
        <v>40</v>
      </c>
      <c r="U177" t="s">
        <v>83</v>
      </c>
      <c r="V177" t="s">
        <v>983</v>
      </c>
      <c r="X177" t="s">
        <v>308</v>
      </c>
      <c r="Y177" t="s">
        <v>43</v>
      </c>
      <c r="AA177">
        <v>36.020000000000003</v>
      </c>
      <c r="AB177">
        <v>2015</v>
      </c>
      <c r="AC177" t="s">
        <v>995</v>
      </c>
      <c r="AD177" t="str">
        <f>T177&amp;"-"&amp;U177</f>
        <v>A02 - Expense-Exp-Professional Services</v>
      </c>
      <c r="AE177" t="str">
        <f>D177&amp;"-"&amp;E177</f>
        <v>A01-Income-Exp-ProfessionalServices</v>
      </c>
      <c r="AF177" t="str">
        <f>IF(O177&gt;0,"debit","credit")</f>
        <v>credit</v>
      </c>
    </row>
    <row r="178" spans="1:32" hidden="1" x14ac:dyDescent="0.35">
      <c r="A178" t="s">
        <v>52</v>
      </c>
      <c r="B178" t="s">
        <v>30</v>
      </c>
      <c r="C178" t="s">
        <v>31</v>
      </c>
      <c r="D178" t="str">
        <f>VLOOKUP($AD178,'Rules 1'!$A:$E,4,0)</f>
        <v>A01-Income</v>
      </c>
      <c r="E178" t="str">
        <f>VLOOKUP($AD178,'Rules 1'!$A:$E,5,0)</f>
        <v>Exp-ProfessionalServices</v>
      </c>
      <c r="F178" t="str">
        <f>IF(H178=$A$2,$A178,H178)</f>
        <v>GeneralVendor</v>
      </c>
      <c r="G178" t="str">
        <f>IF(I178=$A$2,$A178,I178)</f>
        <v>104Meadow</v>
      </c>
      <c r="H178" t="str">
        <f>VLOOKUP($AE178,'Rules 2'!$A:$E,4,0)</f>
        <v>GeneralVendor</v>
      </c>
      <c r="I178" t="str">
        <f>VLOOKUP($AE178,'Rules 2'!$A:$E,5,0)</f>
        <v>bank_account_key</v>
      </c>
      <c r="J178" s="1">
        <v>42286</v>
      </c>
      <c r="K178" t="s">
        <v>981</v>
      </c>
      <c r="M178" t="s">
        <v>1101</v>
      </c>
      <c r="N178" t="s">
        <v>37</v>
      </c>
      <c r="O178">
        <v>-19.64</v>
      </c>
      <c r="P178" t="s">
        <v>52</v>
      </c>
      <c r="Q178">
        <v>2123710218</v>
      </c>
      <c r="R178" t="s">
        <v>57</v>
      </c>
      <c r="S178" t="s">
        <v>58</v>
      </c>
      <c r="T178" t="s">
        <v>40</v>
      </c>
      <c r="U178" t="s">
        <v>83</v>
      </c>
      <c r="V178" t="s">
        <v>983</v>
      </c>
      <c r="X178" t="s">
        <v>61</v>
      </c>
      <c r="Y178" t="s">
        <v>43</v>
      </c>
      <c r="AA178">
        <v>19.64</v>
      </c>
      <c r="AB178">
        <v>2015</v>
      </c>
      <c r="AC178" t="s">
        <v>1075</v>
      </c>
      <c r="AD178" t="str">
        <f>T178&amp;"-"&amp;U178</f>
        <v>A02 - Expense-Exp-Professional Services</v>
      </c>
      <c r="AE178" t="str">
        <f>D178&amp;"-"&amp;E178</f>
        <v>A01-Income-Exp-ProfessionalServices</v>
      </c>
      <c r="AF178" t="str">
        <f>IF(O178&gt;0,"debit","credit")</f>
        <v>credit</v>
      </c>
    </row>
    <row r="179" spans="1:32" hidden="1" x14ac:dyDescent="0.35">
      <c r="A179" t="s">
        <v>52</v>
      </c>
      <c r="B179" t="s">
        <v>30</v>
      </c>
      <c r="C179" t="s">
        <v>31</v>
      </c>
      <c r="D179" t="str">
        <f>VLOOKUP($AD179,'Rules 1'!$A:$E,4,0)</f>
        <v>A01-Income</v>
      </c>
      <c r="E179" t="str">
        <f>VLOOKUP($AD179,'Rules 1'!$A:$E,5,0)</f>
        <v>Exp-ProfessionalServices</v>
      </c>
      <c r="F179" t="str">
        <f>IF(H179=$A$2,$A179,H179)</f>
        <v>GeneralVendor</v>
      </c>
      <c r="G179" t="str">
        <f>IF(I179=$A$2,$A179,I179)</f>
        <v>104Meadow</v>
      </c>
      <c r="H179" t="str">
        <f>VLOOKUP($AE179,'Rules 2'!$A:$E,4,0)</f>
        <v>GeneralVendor</v>
      </c>
      <c r="I179" t="str">
        <f>VLOOKUP($AE179,'Rules 2'!$A:$E,5,0)</f>
        <v>bank_account_key</v>
      </c>
      <c r="J179" s="1">
        <v>42368</v>
      </c>
      <c r="K179" t="s">
        <v>1208</v>
      </c>
      <c r="M179" t="s">
        <v>1209</v>
      </c>
      <c r="N179" t="s">
        <v>37</v>
      </c>
      <c r="O179">
        <v>-25</v>
      </c>
      <c r="P179" t="s">
        <v>52</v>
      </c>
      <c r="Q179">
        <v>2123710218</v>
      </c>
      <c r="R179" t="s">
        <v>57</v>
      </c>
      <c r="S179" t="s">
        <v>58</v>
      </c>
      <c r="T179" t="s">
        <v>40</v>
      </c>
      <c r="U179" t="s">
        <v>83</v>
      </c>
      <c r="V179" t="s">
        <v>1208</v>
      </c>
      <c r="X179" t="s">
        <v>61</v>
      </c>
      <c r="Y179" t="s">
        <v>43</v>
      </c>
      <c r="AA179">
        <v>25</v>
      </c>
      <c r="AB179">
        <v>2015</v>
      </c>
      <c r="AC179" t="s">
        <v>1155</v>
      </c>
      <c r="AD179" t="str">
        <f>T179&amp;"-"&amp;U179</f>
        <v>A02 - Expense-Exp-Professional Services</v>
      </c>
      <c r="AE179" t="str">
        <f>D179&amp;"-"&amp;E179</f>
        <v>A01-Income-Exp-ProfessionalServices</v>
      </c>
      <c r="AF179" t="str">
        <f>IF(O179&gt;0,"debit","credit")</f>
        <v>credit</v>
      </c>
    </row>
    <row r="180" spans="1:32" hidden="1" x14ac:dyDescent="0.35">
      <c r="A180" t="s">
        <v>307</v>
      </c>
      <c r="B180" t="s">
        <v>30</v>
      </c>
      <c r="C180" t="s">
        <v>31</v>
      </c>
      <c r="D180" t="str">
        <f>VLOOKUP($AD180,'Rules 1'!$A:$E,4,0)</f>
        <v>A01-Income</v>
      </c>
      <c r="E180" t="str">
        <f>VLOOKUP($AD180,'Rules 1'!$A:$E,5,0)</f>
        <v>Exp-ProfessionalServices</v>
      </c>
      <c r="F180" t="str">
        <f>IF(H180=$A$2,$A180,H180)</f>
        <v>GeneralVendor</v>
      </c>
      <c r="G180" t="str">
        <f>IF(I180=$A$2,$A180,I180)</f>
        <v>108Meadow</v>
      </c>
      <c r="H180" t="str">
        <f>VLOOKUP($AE180,'Rules 2'!$A:$E,4,0)</f>
        <v>GeneralVendor</v>
      </c>
      <c r="I180" t="str">
        <f>VLOOKUP($AE180,'Rules 2'!$A:$E,5,0)</f>
        <v>bank_account_key</v>
      </c>
      <c r="J180" s="1">
        <v>42368</v>
      </c>
      <c r="K180" t="s">
        <v>1208</v>
      </c>
      <c r="M180" t="s">
        <v>1213</v>
      </c>
      <c r="N180" t="s">
        <v>37</v>
      </c>
      <c r="O180">
        <v>-25</v>
      </c>
      <c r="P180" t="s">
        <v>307</v>
      </c>
      <c r="Q180">
        <v>3123666335</v>
      </c>
      <c r="R180" t="s">
        <v>57</v>
      </c>
      <c r="S180" t="s">
        <v>277</v>
      </c>
      <c r="T180" t="s">
        <v>40</v>
      </c>
      <c r="U180" t="s">
        <v>83</v>
      </c>
      <c r="V180" t="s">
        <v>1208</v>
      </c>
      <c r="X180" t="s">
        <v>308</v>
      </c>
      <c r="Y180" t="s">
        <v>43</v>
      </c>
      <c r="AA180">
        <v>25</v>
      </c>
      <c r="AB180">
        <v>2015</v>
      </c>
      <c r="AC180" t="s">
        <v>1155</v>
      </c>
      <c r="AD180" t="str">
        <f>T180&amp;"-"&amp;U180</f>
        <v>A02 - Expense-Exp-Professional Services</v>
      </c>
      <c r="AE180" t="str">
        <f>D180&amp;"-"&amp;E180</f>
        <v>A01-Income-Exp-ProfessionalServices</v>
      </c>
      <c r="AF180" t="str">
        <f>IF(O180&gt;0,"debit","credit")</f>
        <v>credit</v>
      </c>
    </row>
    <row r="181" spans="1:32" hidden="1" x14ac:dyDescent="0.35">
      <c r="A181" t="s">
        <v>29</v>
      </c>
      <c r="B181" t="s">
        <v>30</v>
      </c>
      <c r="C181" t="s">
        <v>31</v>
      </c>
      <c r="D181" t="str">
        <f>VLOOKUP($AD181,'Rules 1'!$A:$E,4,0)</f>
        <v>A01-Income</v>
      </c>
      <c r="E181" t="str">
        <f>VLOOKUP($AD181,'Rules 1'!$A:$E,5,0)</f>
        <v>Exp-ProfessionalServices</v>
      </c>
      <c r="F181" t="str">
        <f>IF(H181=$A$2,$A181,H181)</f>
        <v>GeneralVendor</v>
      </c>
      <c r="G181" t="str">
        <f>IF(I181=$A$2,$A181,I181)</f>
        <v>108Pagoda</v>
      </c>
      <c r="H181" t="str">
        <f>VLOOKUP($AE181,'Rules 2'!$A:$E,4,0)</f>
        <v>GeneralVendor</v>
      </c>
      <c r="I181" t="str">
        <f>VLOOKUP($AE181,'Rules 2'!$A:$E,5,0)</f>
        <v>bank_account_key</v>
      </c>
      <c r="J181" s="1">
        <v>42368</v>
      </c>
      <c r="K181" t="s">
        <v>1208</v>
      </c>
      <c r="M181" t="s">
        <v>1215</v>
      </c>
      <c r="N181" t="s">
        <v>37</v>
      </c>
      <c r="O181">
        <v>-25</v>
      </c>
      <c r="P181" t="s">
        <v>29</v>
      </c>
      <c r="Q181">
        <v>2123674356</v>
      </c>
      <c r="R181" t="s">
        <v>38</v>
      </c>
      <c r="S181" t="s">
        <v>39</v>
      </c>
      <c r="T181" t="s">
        <v>40</v>
      </c>
      <c r="U181" t="s">
        <v>83</v>
      </c>
      <c r="V181" t="s">
        <v>1208</v>
      </c>
      <c r="X181" t="s">
        <v>42</v>
      </c>
      <c r="Y181" t="s">
        <v>43</v>
      </c>
      <c r="AA181">
        <v>25</v>
      </c>
      <c r="AB181">
        <v>2015</v>
      </c>
      <c r="AC181" t="s">
        <v>1155</v>
      </c>
      <c r="AD181" t="str">
        <f>T181&amp;"-"&amp;U181</f>
        <v>A02 - Expense-Exp-Professional Services</v>
      </c>
      <c r="AE181" t="str">
        <f>D181&amp;"-"&amp;E181</f>
        <v>A01-Income-Exp-ProfessionalServices</v>
      </c>
      <c r="AF181" t="str">
        <f>IF(O181&gt;0,"debit","credit")</f>
        <v>credit</v>
      </c>
    </row>
    <row r="182" spans="1:32" hidden="1" x14ac:dyDescent="0.35">
      <c r="A182" t="s">
        <v>779</v>
      </c>
      <c r="B182" t="s">
        <v>30</v>
      </c>
      <c r="C182" t="s">
        <v>31</v>
      </c>
      <c r="D182" t="str">
        <f>VLOOKUP($AD182,'Rules 1'!$A:$E,4,0)</f>
        <v>A01-Income</v>
      </c>
      <c r="E182" t="str">
        <f>VLOOKUP($AD182,'Rules 1'!$A:$E,5,0)</f>
        <v>Exp-ProfessionalServices</v>
      </c>
      <c r="F182" t="str">
        <f>IF(H182=$A$2,$A182,H182)</f>
        <v>GeneralVendor</v>
      </c>
      <c r="G182" t="str">
        <f>IF(I182=$A$2,$A182,I182)</f>
        <v>1117Brewer</v>
      </c>
      <c r="H182" t="str">
        <f>VLOOKUP($AE182,'Rules 2'!$A:$E,4,0)</f>
        <v>GeneralVendor</v>
      </c>
      <c r="I182" t="str">
        <f>VLOOKUP($AE182,'Rules 2'!$A:$E,5,0)</f>
        <v>bank_account_key</v>
      </c>
      <c r="J182" s="1">
        <v>42368</v>
      </c>
      <c r="K182" t="s">
        <v>1208</v>
      </c>
      <c r="M182" t="s">
        <v>1216</v>
      </c>
      <c r="N182" t="s">
        <v>37</v>
      </c>
      <c r="O182">
        <v>-25</v>
      </c>
      <c r="P182" t="s">
        <v>779</v>
      </c>
      <c r="Q182">
        <v>8320442620</v>
      </c>
      <c r="R182" t="s">
        <v>57</v>
      </c>
      <c r="S182" t="s">
        <v>277</v>
      </c>
      <c r="T182" t="s">
        <v>40</v>
      </c>
      <c r="U182" t="s">
        <v>83</v>
      </c>
      <c r="V182" t="s">
        <v>1208</v>
      </c>
      <c r="X182" t="s">
        <v>780</v>
      </c>
      <c r="Y182" t="s">
        <v>43</v>
      </c>
      <c r="AA182">
        <v>25</v>
      </c>
      <c r="AB182">
        <v>2015</v>
      </c>
      <c r="AC182" t="s">
        <v>1155</v>
      </c>
      <c r="AD182" t="str">
        <f>T182&amp;"-"&amp;U182</f>
        <v>A02 - Expense-Exp-Professional Services</v>
      </c>
      <c r="AE182" t="str">
        <f>D182&amp;"-"&amp;E182</f>
        <v>A01-Income-Exp-ProfessionalServices</v>
      </c>
      <c r="AF182" t="str">
        <f>IF(O182&gt;0,"debit","credit")</f>
        <v>credit</v>
      </c>
    </row>
    <row r="183" spans="1:32" hidden="1" x14ac:dyDescent="0.35">
      <c r="A183" t="s">
        <v>276</v>
      </c>
      <c r="B183" t="s">
        <v>30</v>
      </c>
      <c r="C183" t="s">
        <v>31</v>
      </c>
      <c r="D183" t="str">
        <f>VLOOKUP($AD183,'Rules 1'!$A:$E,4,0)</f>
        <v>A01-Income</v>
      </c>
      <c r="E183" t="str">
        <f>VLOOKUP($AD183,'Rules 1'!$A:$E,5,0)</f>
        <v>Exp-ProfessionalServices</v>
      </c>
      <c r="F183" t="str">
        <f>IF(H183=$A$2,$A183,H183)</f>
        <v>GeneralVendor</v>
      </c>
      <c r="G183" t="str">
        <f>IF(I183=$A$2,$A183,I183)</f>
        <v>116Meadow</v>
      </c>
      <c r="H183" t="str">
        <f>VLOOKUP($AE183,'Rules 2'!$A:$E,4,0)</f>
        <v>GeneralVendor</v>
      </c>
      <c r="I183" t="str">
        <f>VLOOKUP($AE183,'Rules 2'!$A:$E,5,0)</f>
        <v>bank_account_key</v>
      </c>
      <c r="J183" s="1">
        <v>42368</v>
      </c>
      <c r="K183" t="s">
        <v>1208</v>
      </c>
      <c r="M183" t="s">
        <v>1220</v>
      </c>
      <c r="N183" t="s">
        <v>37</v>
      </c>
      <c r="O183">
        <v>-25</v>
      </c>
      <c r="P183" t="s">
        <v>276</v>
      </c>
      <c r="Q183">
        <v>3123680344</v>
      </c>
      <c r="R183" t="s">
        <v>57</v>
      </c>
      <c r="S183" t="s">
        <v>277</v>
      </c>
      <c r="T183" t="s">
        <v>40</v>
      </c>
      <c r="U183" t="s">
        <v>83</v>
      </c>
      <c r="V183" t="s">
        <v>1208</v>
      </c>
      <c r="X183" t="s">
        <v>279</v>
      </c>
      <c r="Y183" t="s">
        <v>43</v>
      </c>
      <c r="AA183">
        <v>25</v>
      </c>
      <c r="AB183">
        <v>2015</v>
      </c>
      <c r="AC183" t="s">
        <v>1155</v>
      </c>
      <c r="AD183" t="str">
        <f>T183&amp;"-"&amp;U183</f>
        <v>A02 - Expense-Exp-Professional Services</v>
      </c>
      <c r="AE183" t="str">
        <f>D183&amp;"-"&amp;E183</f>
        <v>A01-Income-Exp-ProfessionalServices</v>
      </c>
      <c r="AF183" t="str">
        <f>IF(O183&gt;0,"debit","credit")</f>
        <v>credit</v>
      </c>
    </row>
    <row r="184" spans="1:32" hidden="1" x14ac:dyDescent="0.35">
      <c r="A184" t="s">
        <v>395</v>
      </c>
      <c r="B184" t="s">
        <v>30</v>
      </c>
      <c r="C184" t="s">
        <v>31</v>
      </c>
      <c r="D184" t="str">
        <f>VLOOKUP($AD184,'Rules 1'!$A:$E,4,0)</f>
        <v>A01-Income</v>
      </c>
      <c r="E184" t="str">
        <f>VLOOKUP($AD184,'Rules 1'!$A:$E,5,0)</f>
        <v>Exp-ProfessionalServices</v>
      </c>
      <c r="F184" t="str">
        <f>IF(H184=$A$2,$A184,H184)</f>
        <v>GeneralVendor</v>
      </c>
      <c r="G184" t="str">
        <f>IF(I184=$A$2,$A184,I184)</f>
        <v>1342Newton</v>
      </c>
      <c r="H184" t="str">
        <f>VLOOKUP($AE184,'Rules 2'!$A:$E,4,0)</f>
        <v>GeneralVendor</v>
      </c>
      <c r="I184" t="str">
        <f>VLOOKUP($AE184,'Rules 2'!$A:$E,5,0)</f>
        <v>bank_account_key</v>
      </c>
      <c r="J184" s="1">
        <v>42368</v>
      </c>
      <c r="K184" t="s">
        <v>1208</v>
      </c>
      <c r="M184" t="s">
        <v>1221</v>
      </c>
      <c r="N184" t="s">
        <v>37</v>
      </c>
      <c r="O184">
        <v>-25</v>
      </c>
      <c r="P184" t="s">
        <v>395</v>
      </c>
      <c r="Q184">
        <v>3123752192</v>
      </c>
      <c r="R184" t="s">
        <v>38</v>
      </c>
      <c r="S184" t="s">
        <v>277</v>
      </c>
      <c r="T184" t="s">
        <v>40</v>
      </c>
      <c r="U184" t="s">
        <v>83</v>
      </c>
      <c r="V184" t="s">
        <v>1208</v>
      </c>
      <c r="X184" t="s">
        <v>396</v>
      </c>
      <c r="Y184" t="s">
        <v>43</v>
      </c>
      <c r="AA184">
        <v>25</v>
      </c>
      <c r="AB184">
        <v>2015</v>
      </c>
      <c r="AC184" t="s">
        <v>1155</v>
      </c>
      <c r="AD184" t="str">
        <f>T184&amp;"-"&amp;U184</f>
        <v>A02 - Expense-Exp-Professional Services</v>
      </c>
      <c r="AE184" t="str">
        <f>D184&amp;"-"&amp;E184</f>
        <v>A01-Income-Exp-ProfessionalServices</v>
      </c>
      <c r="AF184" t="str">
        <f>IF(O184&gt;0,"debit","credit")</f>
        <v>credit</v>
      </c>
    </row>
    <row r="185" spans="1:32" hidden="1" x14ac:dyDescent="0.35">
      <c r="A185" t="s">
        <v>533</v>
      </c>
      <c r="B185" t="s">
        <v>30</v>
      </c>
      <c r="C185" t="s">
        <v>31</v>
      </c>
      <c r="D185" t="str">
        <f>VLOOKUP($AD185,'Rules 1'!$A:$E,4,0)</f>
        <v>A01-Income</v>
      </c>
      <c r="E185" t="str">
        <f>VLOOKUP($AD185,'Rules 1'!$A:$E,5,0)</f>
        <v>Exp-ProfessionalServices</v>
      </c>
      <c r="F185" t="str">
        <f>IF(H185=$A$2,$A185,H185)</f>
        <v>GeneralVendor</v>
      </c>
      <c r="G185" t="str">
        <f>IF(I185=$A$2,$A185,I185)</f>
        <v>1905Morning</v>
      </c>
      <c r="H185" t="str">
        <f>VLOOKUP($AE185,'Rules 2'!$A:$E,4,0)</f>
        <v>GeneralVendor</v>
      </c>
      <c r="I185" t="str">
        <f>VLOOKUP($AE185,'Rules 2'!$A:$E,5,0)</f>
        <v>bank_account_key</v>
      </c>
      <c r="J185" s="1">
        <v>42368</v>
      </c>
      <c r="K185" t="s">
        <v>1208</v>
      </c>
      <c r="M185" t="s">
        <v>1222</v>
      </c>
      <c r="N185" t="s">
        <v>37</v>
      </c>
      <c r="O185">
        <v>-25</v>
      </c>
      <c r="P185" t="s">
        <v>533</v>
      </c>
      <c r="Q185">
        <v>2120678228</v>
      </c>
      <c r="R185" t="s">
        <v>57</v>
      </c>
      <c r="S185" t="s">
        <v>58</v>
      </c>
      <c r="T185" t="s">
        <v>40</v>
      </c>
      <c r="U185" t="s">
        <v>83</v>
      </c>
      <c r="V185" t="s">
        <v>1208</v>
      </c>
      <c r="X185" t="s">
        <v>534</v>
      </c>
      <c r="Y185" t="s">
        <v>43</v>
      </c>
      <c r="AA185">
        <v>25</v>
      </c>
      <c r="AB185">
        <v>2015</v>
      </c>
      <c r="AC185" t="s">
        <v>1155</v>
      </c>
      <c r="AD185" t="str">
        <f>T185&amp;"-"&amp;U185</f>
        <v>A02 - Expense-Exp-Professional Services</v>
      </c>
      <c r="AE185" t="str">
        <f>D185&amp;"-"&amp;E185</f>
        <v>A01-Income-Exp-ProfessionalServices</v>
      </c>
      <c r="AF185" t="str">
        <f>IF(O185&gt;0,"debit","credit")</f>
        <v>credit</v>
      </c>
    </row>
    <row r="186" spans="1:32" hidden="1" x14ac:dyDescent="0.35">
      <c r="A186" t="s">
        <v>618</v>
      </c>
      <c r="B186" t="s">
        <v>30</v>
      </c>
      <c r="C186" t="s">
        <v>31</v>
      </c>
      <c r="D186" t="str">
        <f>VLOOKUP($AD186,'Rules 1'!$A:$E,4,0)</f>
        <v>A01-Income</v>
      </c>
      <c r="E186" t="str">
        <f>VLOOKUP($AD186,'Rules 1'!$A:$E,5,0)</f>
        <v>Exp-ProfessionalServices</v>
      </c>
      <c r="F186" t="str">
        <f>IF(H186=$A$2,$A186,H186)</f>
        <v>GeneralVendor</v>
      </c>
      <c r="G186" t="str">
        <f>IF(I186=$A$2,$A186,I186)</f>
        <v>2708Mountain</v>
      </c>
      <c r="H186" t="str">
        <f>VLOOKUP($AE186,'Rules 2'!$A:$E,4,0)</f>
        <v>GeneralVendor</v>
      </c>
      <c r="I186" t="str">
        <f>VLOOKUP($AE186,'Rules 2'!$A:$E,5,0)</f>
        <v>bank_account_key</v>
      </c>
      <c r="J186" s="1">
        <v>42368</v>
      </c>
      <c r="K186" t="s">
        <v>1208</v>
      </c>
      <c r="M186" t="s">
        <v>1225</v>
      </c>
      <c r="N186" t="s">
        <v>37</v>
      </c>
      <c r="O186">
        <v>-25</v>
      </c>
      <c r="P186" t="s">
        <v>618</v>
      </c>
      <c r="Q186">
        <v>0</v>
      </c>
      <c r="R186" t="s">
        <v>38</v>
      </c>
      <c r="S186" t="s">
        <v>17</v>
      </c>
      <c r="T186" t="s">
        <v>40</v>
      </c>
      <c r="U186" t="s">
        <v>83</v>
      </c>
      <c r="V186" t="s">
        <v>1208</v>
      </c>
      <c r="X186" t="s">
        <v>619</v>
      </c>
      <c r="Y186" t="s">
        <v>43</v>
      </c>
      <c r="AA186">
        <v>25</v>
      </c>
      <c r="AB186">
        <v>2015</v>
      </c>
      <c r="AC186" t="s">
        <v>1155</v>
      </c>
      <c r="AD186" t="str">
        <f>T186&amp;"-"&amp;U186</f>
        <v>A02 - Expense-Exp-Professional Services</v>
      </c>
      <c r="AE186" t="str">
        <f>D186&amp;"-"&amp;E186</f>
        <v>A01-Income-Exp-ProfessionalServices</v>
      </c>
      <c r="AF186" t="str">
        <f>IF(O186&gt;0,"debit","credit")</f>
        <v>credit</v>
      </c>
    </row>
    <row r="187" spans="1:32" hidden="1" x14ac:dyDescent="0.35">
      <c r="A187" t="s">
        <v>433</v>
      </c>
      <c r="B187" t="s">
        <v>30</v>
      </c>
      <c r="C187" t="s">
        <v>31</v>
      </c>
      <c r="D187" t="str">
        <f>VLOOKUP($AD187,'Rules 1'!$A:$E,4,0)</f>
        <v>A01-Income</v>
      </c>
      <c r="E187" t="str">
        <f>VLOOKUP($AD187,'Rules 1'!$A:$E,5,0)</f>
        <v>Exp-ProfessionalServices</v>
      </c>
      <c r="F187" t="str">
        <f>IF(H187=$A$2,$A187,H187)</f>
        <v>GeneralVendor</v>
      </c>
      <c r="G187" t="str">
        <f>IF(I187=$A$2,$A187,I187)</f>
        <v>711Parks</v>
      </c>
      <c r="H187" t="str">
        <f>VLOOKUP($AE187,'Rules 2'!$A:$E,4,0)</f>
        <v>GeneralVendor</v>
      </c>
      <c r="I187" t="str">
        <f>VLOOKUP($AE187,'Rules 2'!$A:$E,5,0)</f>
        <v>bank_account_key</v>
      </c>
      <c r="J187" s="1">
        <v>42368</v>
      </c>
      <c r="K187" t="s">
        <v>1208</v>
      </c>
      <c r="M187" t="s">
        <v>1227</v>
      </c>
      <c r="N187" t="s">
        <v>37</v>
      </c>
      <c r="O187">
        <v>-25</v>
      </c>
      <c r="P187" t="s">
        <v>433</v>
      </c>
      <c r="Q187">
        <v>3123859963</v>
      </c>
      <c r="R187" t="s">
        <v>38</v>
      </c>
      <c r="S187" t="s">
        <v>277</v>
      </c>
      <c r="T187" t="s">
        <v>40</v>
      </c>
      <c r="U187" t="s">
        <v>83</v>
      </c>
      <c r="V187" t="s">
        <v>1208</v>
      </c>
      <c r="X187" t="s">
        <v>434</v>
      </c>
      <c r="Y187" t="s">
        <v>43</v>
      </c>
      <c r="AA187">
        <v>25</v>
      </c>
      <c r="AB187">
        <v>2015</v>
      </c>
      <c r="AC187" t="s">
        <v>1155</v>
      </c>
      <c r="AD187" t="str">
        <f>T187&amp;"-"&amp;U187</f>
        <v>A02 - Expense-Exp-Professional Services</v>
      </c>
      <c r="AE187" t="str">
        <f>D187&amp;"-"&amp;E187</f>
        <v>A01-Income-Exp-ProfessionalServices</v>
      </c>
      <c r="AF187" t="str">
        <f>IF(O187&gt;0,"debit","credit")</f>
        <v>credit</v>
      </c>
    </row>
    <row r="188" spans="1:32" hidden="1" x14ac:dyDescent="0.35">
      <c r="A188" t="s">
        <v>643</v>
      </c>
      <c r="B188" t="s">
        <v>30</v>
      </c>
      <c r="C188" t="s">
        <v>31</v>
      </c>
      <c r="D188" t="str">
        <f>VLOOKUP($AD188,'Rules 1'!$A:$E,4,0)</f>
        <v>A01-Income</v>
      </c>
      <c r="E188" t="str">
        <f>VLOOKUP($AD188,'Rules 1'!$A:$E,5,0)</f>
        <v>Exp-ProfessionalServices</v>
      </c>
      <c r="F188" t="str">
        <f>IF(H188=$A$2,$A188,H188)</f>
        <v>GeneralVendor</v>
      </c>
      <c r="G188" t="str">
        <f>IF(I188=$A$2,$A188,I188)</f>
        <v>874Wintergreen</v>
      </c>
      <c r="H188" t="str">
        <f>VLOOKUP($AE188,'Rules 2'!$A:$E,4,0)</f>
        <v>GeneralVendor</v>
      </c>
      <c r="I188" t="str">
        <f>VLOOKUP($AE188,'Rules 2'!$A:$E,5,0)</f>
        <v>bank_account_key</v>
      </c>
      <c r="J188" s="1">
        <v>42368</v>
      </c>
      <c r="K188" t="s">
        <v>1208</v>
      </c>
      <c r="M188" t="s">
        <v>1229</v>
      </c>
      <c r="N188" t="s">
        <v>37</v>
      </c>
      <c r="O188">
        <v>-25</v>
      </c>
      <c r="P188" t="s">
        <v>643</v>
      </c>
      <c r="Q188">
        <v>8320478665</v>
      </c>
      <c r="R188" t="s">
        <v>38</v>
      </c>
      <c r="S188" t="s">
        <v>58</v>
      </c>
      <c r="T188" t="s">
        <v>40</v>
      </c>
      <c r="U188" t="s">
        <v>83</v>
      </c>
      <c r="V188" t="s">
        <v>1208</v>
      </c>
      <c r="X188" t="s">
        <v>644</v>
      </c>
      <c r="Y188" t="s">
        <v>43</v>
      </c>
      <c r="AA188">
        <v>25</v>
      </c>
      <c r="AB188">
        <v>2015</v>
      </c>
      <c r="AC188" t="s">
        <v>1155</v>
      </c>
      <c r="AD188" t="str">
        <f>T188&amp;"-"&amp;U188</f>
        <v>A02 - Expense-Exp-Professional Services</v>
      </c>
      <c r="AE188" t="str">
        <f>D188&amp;"-"&amp;E188</f>
        <v>A01-Income-Exp-ProfessionalServices</v>
      </c>
      <c r="AF188" t="str">
        <f>IF(O188&gt;0,"debit","credit")</f>
        <v>credit</v>
      </c>
    </row>
    <row r="189" spans="1:32" hidden="1" x14ac:dyDescent="0.35">
      <c r="A189" t="s">
        <v>433</v>
      </c>
      <c r="B189" t="s">
        <v>30</v>
      </c>
      <c r="C189" t="s">
        <v>31</v>
      </c>
      <c r="D189" t="str">
        <f>VLOOKUP($AD189,'Rules 1'!$A:$E,4,0)</f>
        <v>A01-Income</v>
      </c>
      <c r="E189" t="str">
        <f>VLOOKUP($AD189,'Rules 1'!$A:$E,5,0)</f>
        <v>Exp-Repair</v>
      </c>
      <c r="F189" t="str">
        <f>IF(H189=$A$2,$A189,H189)</f>
        <v>GeneralVendor</v>
      </c>
      <c r="G189" t="str">
        <f>IF(I189=$A$2,$A189,I189)</f>
        <v>711Parks</v>
      </c>
      <c r="H189" t="str">
        <f>VLOOKUP($AE189,'Rules 2'!$A:$E,4,0)</f>
        <v>GeneralVendor</v>
      </c>
      <c r="I189" t="str">
        <f>VLOOKUP($AE189,'Rules 2'!$A:$E,5,0)</f>
        <v>bank_account_key</v>
      </c>
      <c r="J189" s="1">
        <v>42006</v>
      </c>
      <c r="K189" t="s">
        <v>522</v>
      </c>
      <c r="M189" t="s">
        <v>523</v>
      </c>
      <c r="N189" t="s">
        <v>37</v>
      </c>
      <c r="O189">
        <v>-300</v>
      </c>
      <c r="P189" t="s">
        <v>433</v>
      </c>
      <c r="Q189">
        <v>3123859963</v>
      </c>
      <c r="R189" t="s">
        <v>38</v>
      </c>
      <c r="S189" t="s">
        <v>277</v>
      </c>
      <c r="T189" t="s">
        <v>40</v>
      </c>
      <c r="U189" t="s">
        <v>66</v>
      </c>
      <c r="V189" t="s">
        <v>522</v>
      </c>
      <c r="X189" t="s">
        <v>434</v>
      </c>
      <c r="Y189" t="s">
        <v>43</v>
      </c>
      <c r="AA189">
        <v>300</v>
      </c>
      <c r="AB189">
        <v>2015</v>
      </c>
      <c r="AC189" t="s">
        <v>514</v>
      </c>
      <c r="AD189" t="str">
        <f>T189&amp;"-"&amp;U189</f>
        <v>A02 - Expense-Exp-Repair</v>
      </c>
      <c r="AE189" t="str">
        <f>D189&amp;"-"&amp;E189</f>
        <v>A01-Income-Exp-Repair</v>
      </c>
      <c r="AF189" t="str">
        <f>IF(O189&gt;0,"debit","credit")</f>
        <v>credit</v>
      </c>
    </row>
    <row r="190" spans="1:32" hidden="1" x14ac:dyDescent="0.35">
      <c r="A190" t="s">
        <v>307</v>
      </c>
      <c r="B190" t="s">
        <v>30</v>
      </c>
      <c r="C190" t="s">
        <v>31</v>
      </c>
      <c r="D190" t="str">
        <f>VLOOKUP($AD190,'Rules 1'!$A:$E,4,0)</f>
        <v>A01-Income</v>
      </c>
      <c r="E190" t="str">
        <f>VLOOKUP($AD190,'Rules 1'!$A:$E,5,0)</f>
        <v>Exp-Repair</v>
      </c>
      <c r="F190" t="str">
        <f>IF(H190=$A$2,$A190,H190)</f>
        <v>GeneralVendor</v>
      </c>
      <c r="G190" t="str">
        <f>IF(I190=$A$2,$A190,I190)</f>
        <v>108Meadow</v>
      </c>
      <c r="H190" t="str">
        <f>VLOOKUP($AE190,'Rules 2'!$A:$E,4,0)</f>
        <v>GeneralVendor</v>
      </c>
      <c r="I190" t="str">
        <f>VLOOKUP($AE190,'Rules 2'!$A:$E,5,0)</f>
        <v>bank_account_key</v>
      </c>
      <c r="J190" s="1">
        <v>42010</v>
      </c>
      <c r="K190" t="s">
        <v>535</v>
      </c>
      <c r="M190" t="s">
        <v>404</v>
      </c>
      <c r="N190" t="s">
        <v>37</v>
      </c>
      <c r="O190">
        <v>-620</v>
      </c>
      <c r="P190" t="s">
        <v>307</v>
      </c>
      <c r="Q190">
        <v>3123666335</v>
      </c>
      <c r="R190" t="s">
        <v>57</v>
      </c>
      <c r="S190" t="s">
        <v>277</v>
      </c>
      <c r="T190" t="s">
        <v>40</v>
      </c>
      <c r="U190" t="s">
        <v>66</v>
      </c>
      <c r="V190" t="s">
        <v>535</v>
      </c>
      <c r="X190" t="s">
        <v>308</v>
      </c>
      <c r="Y190" t="s">
        <v>43</v>
      </c>
      <c r="AA190">
        <v>620</v>
      </c>
      <c r="AB190">
        <v>2015</v>
      </c>
      <c r="AC190" t="s">
        <v>514</v>
      </c>
      <c r="AD190" t="str">
        <f>T190&amp;"-"&amp;U190</f>
        <v>A02 - Expense-Exp-Repair</v>
      </c>
      <c r="AE190" t="str">
        <f>D190&amp;"-"&amp;E190</f>
        <v>A01-Income-Exp-Repair</v>
      </c>
      <c r="AF190" t="str">
        <f>IF(O190&gt;0,"debit","credit")</f>
        <v>credit</v>
      </c>
    </row>
    <row r="191" spans="1:32" hidden="1" x14ac:dyDescent="0.35">
      <c r="A191" t="s">
        <v>433</v>
      </c>
      <c r="B191" t="s">
        <v>30</v>
      </c>
      <c r="C191" t="s">
        <v>31</v>
      </c>
      <c r="D191" t="str">
        <f>VLOOKUP($AD191,'Rules 1'!$A:$E,4,0)</f>
        <v>A01-Income</v>
      </c>
      <c r="E191" t="str">
        <f>VLOOKUP($AD191,'Rules 1'!$A:$E,5,0)</f>
        <v>Exp-Repair</v>
      </c>
      <c r="F191" t="str">
        <f>IF(H191=$A$2,$A191,H191)</f>
        <v>GeneralVendor</v>
      </c>
      <c r="G191" t="str">
        <f>IF(I191=$A$2,$A191,I191)</f>
        <v>711Parks</v>
      </c>
      <c r="H191" t="str">
        <f>VLOOKUP($AE191,'Rules 2'!$A:$E,4,0)</f>
        <v>GeneralVendor</v>
      </c>
      <c r="I191" t="str">
        <f>VLOOKUP($AE191,'Rules 2'!$A:$E,5,0)</f>
        <v>bank_account_key</v>
      </c>
      <c r="J191" s="1">
        <v>42039</v>
      </c>
      <c r="K191" t="s">
        <v>522</v>
      </c>
      <c r="M191" t="s">
        <v>523</v>
      </c>
      <c r="N191" t="s">
        <v>37</v>
      </c>
      <c r="O191">
        <v>-600</v>
      </c>
      <c r="P191" t="s">
        <v>433</v>
      </c>
      <c r="Q191">
        <v>3123859963</v>
      </c>
      <c r="R191" t="s">
        <v>38</v>
      </c>
      <c r="S191" t="s">
        <v>277</v>
      </c>
      <c r="T191" t="s">
        <v>40</v>
      </c>
      <c r="U191" t="s">
        <v>66</v>
      </c>
      <c r="V191" t="s">
        <v>522</v>
      </c>
      <c r="X191" t="s">
        <v>434</v>
      </c>
      <c r="Y191" t="s">
        <v>43</v>
      </c>
      <c r="AA191">
        <v>600</v>
      </c>
      <c r="AB191">
        <v>2015</v>
      </c>
      <c r="AC191" t="s">
        <v>566</v>
      </c>
      <c r="AD191" t="str">
        <f>T191&amp;"-"&amp;U191</f>
        <v>A02 - Expense-Exp-Repair</v>
      </c>
      <c r="AE191" t="str">
        <f>D191&amp;"-"&amp;E191</f>
        <v>A01-Income-Exp-Repair</v>
      </c>
      <c r="AF191" t="str">
        <f>IF(O191&gt;0,"debit","credit")</f>
        <v>credit</v>
      </c>
    </row>
    <row r="192" spans="1:32" hidden="1" x14ac:dyDescent="0.35">
      <c r="A192" t="s">
        <v>533</v>
      </c>
      <c r="B192" t="s">
        <v>30</v>
      </c>
      <c r="C192" t="s">
        <v>31</v>
      </c>
      <c r="D192" t="str">
        <f>VLOOKUP($AD192,'Rules 1'!$A:$E,4,0)</f>
        <v>A01-Income</v>
      </c>
      <c r="E192" t="str">
        <f>VLOOKUP($AD192,'Rules 1'!$A:$E,5,0)</f>
        <v>Exp-Repair</v>
      </c>
      <c r="F192" t="str">
        <f>IF(H192=$A$2,$A192,H192)</f>
        <v>GeneralVendor</v>
      </c>
      <c r="G192" t="str">
        <f>IF(I192=$A$2,$A192,I192)</f>
        <v>1905Morning</v>
      </c>
      <c r="H192" t="str">
        <f>VLOOKUP($AE192,'Rules 2'!$A:$E,4,0)</f>
        <v>GeneralVendor</v>
      </c>
      <c r="I192" t="str">
        <f>VLOOKUP($AE192,'Rules 2'!$A:$E,5,0)</f>
        <v>bank_account_key</v>
      </c>
      <c r="J192" s="1">
        <v>42062</v>
      </c>
      <c r="K192" t="s">
        <v>603</v>
      </c>
      <c r="M192" t="s">
        <v>604</v>
      </c>
      <c r="N192" t="s">
        <v>37</v>
      </c>
      <c r="O192">
        <v>-160</v>
      </c>
      <c r="P192" t="s">
        <v>533</v>
      </c>
      <c r="Q192">
        <v>2120678228</v>
      </c>
      <c r="R192" t="s">
        <v>57</v>
      </c>
      <c r="S192" t="s">
        <v>58</v>
      </c>
      <c r="T192" t="s">
        <v>40</v>
      </c>
      <c r="U192" t="s">
        <v>66</v>
      </c>
      <c r="V192" t="s">
        <v>603</v>
      </c>
      <c r="X192" t="s">
        <v>534</v>
      </c>
      <c r="Y192" t="s">
        <v>43</v>
      </c>
      <c r="AA192">
        <v>160</v>
      </c>
      <c r="AB192">
        <v>2015</v>
      </c>
      <c r="AC192" t="s">
        <v>566</v>
      </c>
      <c r="AD192" t="str">
        <f>T192&amp;"-"&amp;U192</f>
        <v>A02 - Expense-Exp-Repair</v>
      </c>
      <c r="AE192" t="str">
        <f>D192&amp;"-"&amp;E192</f>
        <v>A01-Income-Exp-Repair</v>
      </c>
      <c r="AF192" t="str">
        <f>IF(O192&gt;0,"debit","credit")</f>
        <v>credit</v>
      </c>
    </row>
    <row r="193" spans="1:32" hidden="1" x14ac:dyDescent="0.35">
      <c r="A193" t="s">
        <v>533</v>
      </c>
      <c r="B193" t="s">
        <v>30</v>
      </c>
      <c r="C193" t="s">
        <v>31</v>
      </c>
      <c r="D193" t="str">
        <f>VLOOKUP($AD193,'Rules 1'!$A:$E,4,0)</f>
        <v>A01-Income</v>
      </c>
      <c r="E193" t="str">
        <f>VLOOKUP($AD193,'Rules 1'!$A:$E,5,0)</f>
        <v>Exp-Repair</v>
      </c>
      <c r="F193" t="str">
        <f>IF(H193=$A$2,$A193,H193)</f>
        <v>GeneralVendor</v>
      </c>
      <c r="G193" t="str">
        <f>IF(I193=$A$2,$A193,I193)</f>
        <v>1905Morning</v>
      </c>
      <c r="H193" t="str">
        <f>VLOOKUP($AE193,'Rules 2'!$A:$E,4,0)</f>
        <v>GeneralVendor</v>
      </c>
      <c r="I193" t="str">
        <f>VLOOKUP($AE193,'Rules 2'!$A:$E,5,0)</f>
        <v>bank_account_key</v>
      </c>
      <c r="J193" s="1">
        <v>42062</v>
      </c>
      <c r="K193" t="s">
        <v>603</v>
      </c>
      <c r="M193" t="s">
        <v>605</v>
      </c>
      <c r="N193" t="s">
        <v>37</v>
      </c>
      <c r="O193">
        <v>-90.67</v>
      </c>
      <c r="P193" t="s">
        <v>533</v>
      </c>
      <c r="Q193">
        <v>2120678228</v>
      </c>
      <c r="R193" t="s">
        <v>57</v>
      </c>
      <c r="S193" t="s">
        <v>58</v>
      </c>
      <c r="T193" t="s">
        <v>40</v>
      </c>
      <c r="U193" t="s">
        <v>66</v>
      </c>
      <c r="V193" t="s">
        <v>603</v>
      </c>
      <c r="X193" t="s">
        <v>534</v>
      </c>
      <c r="Y193" t="s">
        <v>43</v>
      </c>
      <c r="AA193">
        <v>90.67</v>
      </c>
      <c r="AB193">
        <v>2015</v>
      </c>
      <c r="AC193" t="s">
        <v>566</v>
      </c>
      <c r="AD193" t="str">
        <f>T193&amp;"-"&amp;U193</f>
        <v>A02 - Expense-Exp-Repair</v>
      </c>
      <c r="AE193" t="str">
        <f>D193&amp;"-"&amp;E193</f>
        <v>A01-Income-Exp-Repair</v>
      </c>
      <c r="AF193" t="str">
        <f>IF(O193&gt;0,"debit","credit")</f>
        <v>credit</v>
      </c>
    </row>
    <row r="194" spans="1:32" hidden="1" x14ac:dyDescent="0.35">
      <c r="A194" t="s">
        <v>29</v>
      </c>
      <c r="B194" t="s">
        <v>30</v>
      </c>
      <c r="C194" t="s">
        <v>31</v>
      </c>
      <c r="D194" t="str">
        <f>VLOOKUP($AD194,'Rules 1'!$A:$E,4,0)</f>
        <v>A01-Income</v>
      </c>
      <c r="E194" t="str">
        <f>VLOOKUP($AD194,'Rules 1'!$A:$E,5,0)</f>
        <v>Exp-Repair</v>
      </c>
      <c r="F194" t="str">
        <f>IF(H194=$A$2,$A194,H194)</f>
        <v>GeneralVendor</v>
      </c>
      <c r="G194" t="str">
        <f>IF(I194=$A$2,$A194,I194)</f>
        <v>108Pagoda</v>
      </c>
      <c r="H194" t="str">
        <f>VLOOKUP($AE194,'Rules 2'!$A:$E,4,0)</f>
        <v>GeneralVendor</v>
      </c>
      <c r="I194" t="str">
        <f>VLOOKUP($AE194,'Rules 2'!$A:$E,5,0)</f>
        <v>bank_account_key</v>
      </c>
      <c r="J194" s="1">
        <v>42072</v>
      </c>
      <c r="M194" t="s">
        <v>322</v>
      </c>
      <c r="N194" t="s">
        <v>37</v>
      </c>
      <c r="O194">
        <v>-3</v>
      </c>
      <c r="P194" t="s">
        <v>29</v>
      </c>
      <c r="Q194">
        <v>2123674356</v>
      </c>
      <c r="R194" t="s">
        <v>38</v>
      </c>
      <c r="S194" t="s">
        <v>39</v>
      </c>
      <c r="T194" t="s">
        <v>40</v>
      </c>
      <c r="U194" t="s">
        <v>66</v>
      </c>
      <c r="X194" t="s">
        <v>42</v>
      </c>
      <c r="Y194" t="s">
        <v>43</v>
      </c>
      <c r="AA194">
        <v>3</v>
      </c>
      <c r="AB194">
        <v>2015</v>
      </c>
      <c r="AC194" t="s">
        <v>608</v>
      </c>
      <c r="AD194" t="str">
        <f>T194&amp;"-"&amp;U194</f>
        <v>A02 - Expense-Exp-Repair</v>
      </c>
      <c r="AE194" t="str">
        <f>D194&amp;"-"&amp;E194</f>
        <v>A01-Income-Exp-Repair</v>
      </c>
      <c r="AF194" t="str">
        <f>IF(O194&gt;0,"debit","credit")</f>
        <v>credit</v>
      </c>
    </row>
    <row r="195" spans="1:32" hidden="1" x14ac:dyDescent="0.35">
      <c r="A195" t="s">
        <v>618</v>
      </c>
      <c r="B195" t="s">
        <v>30</v>
      </c>
      <c r="C195" t="s">
        <v>31</v>
      </c>
      <c r="D195" t="str">
        <f>VLOOKUP($AD195,'Rules 1'!$A:$E,4,0)</f>
        <v>A01-Income</v>
      </c>
      <c r="E195" t="str">
        <f>VLOOKUP($AD195,'Rules 1'!$A:$E,5,0)</f>
        <v>Exp-Repair</v>
      </c>
      <c r="F195" t="str">
        <f>IF(H195=$A$2,$A195,H195)</f>
        <v>GeneralVendor</v>
      </c>
      <c r="G195" t="str">
        <f>IF(I195=$A$2,$A195,I195)</f>
        <v>2708Mountain</v>
      </c>
      <c r="H195" t="str">
        <f>VLOOKUP($AE195,'Rules 2'!$A:$E,4,0)</f>
        <v>GeneralVendor</v>
      </c>
      <c r="I195" t="str">
        <f>VLOOKUP($AE195,'Rules 2'!$A:$E,5,0)</f>
        <v>bank_account_key</v>
      </c>
      <c r="J195" s="1">
        <v>42073</v>
      </c>
      <c r="K195" t="s">
        <v>67</v>
      </c>
      <c r="M195" t="s">
        <v>637</v>
      </c>
      <c r="N195" t="s">
        <v>37</v>
      </c>
      <c r="O195">
        <v>-35</v>
      </c>
      <c r="P195" t="s">
        <v>618</v>
      </c>
      <c r="Q195">
        <v>0</v>
      </c>
      <c r="R195" t="s">
        <v>38</v>
      </c>
      <c r="S195" t="s">
        <v>17</v>
      </c>
      <c r="T195" t="s">
        <v>40</v>
      </c>
      <c r="U195" t="s">
        <v>66</v>
      </c>
      <c r="V195" t="s">
        <v>67</v>
      </c>
      <c r="X195" t="s">
        <v>619</v>
      </c>
      <c r="Y195" t="s">
        <v>43</v>
      </c>
      <c r="AA195">
        <v>35</v>
      </c>
      <c r="AB195">
        <v>2015</v>
      </c>
      <c r="AC195" t="s">
        <v>608</v>
      </c>
      <c r="AD195" t="str">
        <f>T195&amp;"-"&amp;U195</f>
        <v>A02 - Expense-Exp-Repair</v>
      </c>
      <c r="AE195" t="str">
        <f>D195&amp;"-"&amp;E195</f>
        <v>A01-Income-Exp-Repair</v>
      </c>
      <c r="AF195" t="str">
        <f>IF(O195&gt;0,"debit","credit")</f>
        <v>credit</v>
      </c>
    </row>
    <row r="196" spans="1:32" hidden="1" x14ac:dyDescent="0.35">
      <c r="A196" t="s">
        <v>618</v>
      </c>
      <c r="B196" t="s">
        <v>30</v>
      </c>
      <c r="C196" t="s">
        <v>31</v>
      </c>
      <c r="D196" t="str">
        <f>VLOOKUP($AD196,'Rules 1'!$A:$E,4,0)</f>
        <v>A01-Income</v>
      </c>
      <c r="E196" t="str">
        <f>VLOOKUP($AD196,'Rules 1'!$A:$E,5,0)</f>
        <v>Exp-Repair</v>
      </c>
      <c r="F196" t="str">
        <f>IF(H196=$A$2,$A196,H196)</f>
        <v>GeneralVendor</v>
      </c>
      <c r="G196" t="str">
        <f>IF(I196=$A$2,$A196,I196)</f>
        <v>2708Mountain</v>
      </c>
      <c r="H196" t="str">
        <f>VLOOKUP($AE196,'Rules 2'!$A:$E,4,0)</f>
        <v>GeneralVendor</v>
      </c>
      <c r="I196" t="str">
        <f>VLOOKUP($AE196,'Rules 2'!$A:$E,5,0)</f>
        <v>bank_account_key</v>
      </c>
      <c r="J196" s="1">
        <v>42103</v>
      </c>
      <c r="K196" t="s">
        <v>707</v>
      </c>
      <c r="M196" t="s">
        <v>708</v>
      </c>
      <c r="N196" t="s">
        <v>37</v>
      </c>
      <c r="O196">
        <v>-56.3</v>
      </c>
      <c r="P196" t="s">
        <v>618</v>
      </c>
      <c r="Q196">
        <v>0</v>
      </c>
      <c r="R196" t="s">
        <v>38</v>
      </c>
      <c r="S196" t="s">
        <v>17</v>
      </c>
      <c r="T196" t="s">
        <v>40</v>
      </c>
      <c r="U196" t="s">
        <v>66</v>
      </c>
      <c r="V196" t="s">
        <v>707</v>
      </c>
      <c r="X196" t="s">
        <v>619</v>
      </c>
      <c r="Y196" t="s">
        <v>43</v>
      </c>
      <c r="AA196">
        <v>56.3</v>
      </c>
      <c r="AB196">
        <v>2015</v>
      </c>
      <c r="AC196" t="s">
        <v>682</v>
      </c>
      <c r="AD196" t="str">
        <f>T196&amp;"-"&amp;U196</f>
        <v>A02 - Expense-Exp-Repair</v>
      </c>
      <c r="AE196" t="str">
        <f>D196&amp;"-"&amp;E196</f>
        <v>A01-Income-Exp-Repair</v>
      </c>
      <c r="AF196" t="str">
        <f>IF(O196&gt;0,"debit","credit")</f>
        <v>credit</v>
      </c>
    </row>
    <row r="197" spans="1:32" hidden="1" x14ac:dyDescent="0.35">
      <c r="A197" t="s">
        <v>618</v>
      </c>
      <c r="B197" t="s">
        <v>30</v>
      </c>
      <c r="C197" t="s">
        <v>31</v>
      </c>
      <c r="D197" t="str">
        <f>VLOOKUP($AD197,'Rules 1'!$A:$E,4,0)</f>
        <v>A01-Income</v>
      </c>
      <c r="E197" t="str">
        <f>VLOOKUP($AD197,'Rules 1'!$A:$E,5,0)</f>
        <v>Exp-Repair</v>
      </c>
      <c r="F197" t="str">
        <f>IF(H197=$A$2,$A197,H197)</f>
        <v>GeneralVendor</v>
      </c>
      <c r="G197" t="str">
        <f>IF(I197=$A$2,$A197,I197)</f>
        <v>2708Mountain</v>
      </c>
      <c r="H197" t="str">
        <f>VLOOKUP($AE197,'Rules 2'!$A:$E,4,0)</f>
        <v>GeneralVendor</v>
      </c>
      <c r="I197" t="str">
        <f>VLOOKUP($AE197,'Rules 2'!$A:$E,5,0)</f>
        <v>bank_account_key</v>
      </c>
      <c r="J197" s="1">
        <v>42104</v>
      </c>
      <c r="K197" t="s">
        <v>707</v>
      </c>
      <c r="M197" t="s">
        <v>709</v>
      </c>
      <c r="N197" t="s">
        <v>37</v>
      </c>
      <c r="O197">
        <v>-35</v>
      </c>
      <c r="P197" t="s">
        <v>618</v>
      </c>
      <c r="Q197">
        <v>0</v>
      </c>
      <c r="R197" t="s">
        <v>38</v>
      </c>
      <c r="S197" t="s">
        <v>17</v>
      </c>
      <c r="T197" t="s">
        <v>40</v>
      </c>
      <c r="U197" t="s">
        <v>66</v>
      </c>
      <c r="V197" t="s">
        <v>707</v>
      </c>
      <c r="X197" t="s">
        <v>619</v>
      </c>
      <c r="Y197" t="s">
        <v>43</v>
      </c>
      <c r="AA197">
        <v>35</v>
      </c>
      <c r="AB197">
        <v>2015</v>
      </c>
      <c r="AC197" t="s">
        <v>682</v>
      </c>
      <c r="AD197" t="str">
        <f>T197&amp;"-"&amp;U197</f>
        <v>A02 - Expense-Exp-Repair</v>
      </c>
      <c r="AE197" t="str">
        <f>D197&amp;"-"&amp;E197</f>
        <v>A01-Income-Exp-Repair</v>
      </c>
      <c r="AF197" t="str">
        <f>IF(O197&gt;0,"debit","credit")</f>
        <v>credit</v>
      </c>
    </row>
    <row r="198" spans="1:32" hidden="1" x14ac:dyDescent="0.35">
      <c r="A198" t="s">
        <v>618</v>
      </c>
      <c r="B198" t="s">
        <v>30</v>
      </c>
      <c r="C198" t="s">
        <v>31</v>
      </c>
      <c r="D198" t="str">
        <f>VLOOKUP($AD198,'Rules 1'!$A:$E,4,0)</f>
        <v>A01-Income</v>
      </c>
      <c r="E198" t="str">
        <f>VLOOKUP($AD198,'Rules 1'!$A:$E,5,0)</f>
        <v>Exp-Repair</v>
      </c>
      <c r="F198" t="str">
        <f>IF(H198=$A$2,$A198,H198)</f>
        <v>GeneralVendor</v>
      </c>
      <c r="G198" t="str">
        <f>IF(I198=$A$2,$A198,I198)</f>
        <v>2708Mountain</v>
      </c>
      <c r="H198" t="str">
        <f>VLOOKUP($AE198,'Rules 2'!$A:$E,4,0)</f>
        <v>GeneralVendor</v>
      </c>
      <c r="I198" t="str">
        <f>VLOOKUP($AE198,'Rules 2'!$A:$E,5,0)</f>
        <v>bank_account_key</v>
      </c>
      <c r="J198" s="1">
        <v>42107</v>
      </c>
      <c r="K198" t="s">
        <v>707</v>
      </c>
      <c r="M198" t="s">
        <v>710</v>
      </c>
      <c r="N198" t="s">
        <v>37</v>
      </c>
      <c r="O198">
        <v>-28.15</v>
      </c>
      <c r="P198" t="s">
        <v>618</v>
      </c>
      <c r="Q198">
        <v>0</v>
      </c>
      <c r="R198" t="s">
        <v>38</v>
      </c>
      <c r="S198" t="s">
        <v>17</v>
      </c>
      <c r="T198" t="s">
        <v>40</v>
      </c>
      <c r="U198" t="s">
        <v>66</v>
      </c>
      <c r="V198" t="s">
        <v>707</v>
      </c>
      <c r="X198" t="s">
        <v>619</v>
      </c>
      <c r="Y198" t="s">
        <v>43</v>
      </c>
      <c r="AA198">
        <v>28.15</v>
      </c>
      <c r="AB198">
        <v>2015</v>
      </c>
      <c r="AC198" t="s">
        <v>682</v>
      </c>
      <c r="AD198" t="str">
        <f>T198&amp;"-"&amp;U198</f>
        <v>A02 - Expense-Exp-Repair</v>
      </c>
      <c r="AE198" t="str">
        <f>D198&amp;"-"&amp;E198</f>
        <v>A01-Income-Exp-Repair</v>
      </c>
      <c r="AF198" t="str">
        <f>IF(O198&gt;0,"debit","credit")</f>
        <v>credit</v>
      </c>
    </row>
    <row r="199" spans="1:32" hidden="1" x14ac:dyDescent="0.35">
      <c r="A199" t="s">
        <v>618</v>
      </c>
      <c r="B199" t="s">
        <v>30</v>
      </c>
      <c r="C199" t="s">
        <v>31</v>
      </c>
      <c r="D199" t="str">
        <f>VLOOKUP($AD199,'Rules 1'!$A:$E,4,0)</f>
        <v>A01-Income</v>
      </c>
      <c r="E199" t="str">
        <f>VLOOKUP($AD199,'Rules 1'!$A:$E,5,0)</f>
        <v>Exp-Repair</v>
      </c>
      <c r="F199" t="str">
        <f>IF(H199=$A$2,$A199,H199)</f>
        <v>GeneralVendor</v>
      </c>
      <c r="G199" t="str">
        <f>IF(I199=$A$2,$A199,I199)</f>
        <v>2708Mountain</v>
      </c>
      <c r="H199" t="str">
        <f>VLOOKUP($AE199,'Rules 2'!$A:$E,4,0)</f>
        <v>GeneralVendor</v>
      </c>
      <c r="I199" t="str">
        <f>VLOOKUP($AE199,'Rules 2'!$A:$E,5,0)</f>
        <v>bank_account_key</v>
      </c>
      <c r="J199" s="1">
        <v>42114</v>
      </c>
      <c r="K199" t="s">
        <v>707</v>
      </c>
      <c r="M199" t="s">
        <v>720</v>
      </c>
      <c r="N199" t="s">
        <v>37</v>
      </c>
      <c r="O199">
        <v>-28.15</v>
      </c>
      <c r="P199" t="s">
        <v>618</v>
      </c>
      <c r="Q199">
        <v>0</v>
      </c>
      <c r="R199" t="s">
        <v>38</v>
      </c>
      <c r="S199" t="s">
        <v>17</v>
      </c>
      <c r="T199" t="s">
        <v>40</v>
      </c>
      <c r="U199" t="s">
        <v>66</v>
      </c>
      <c r="V199" t="s">
        <v>707</v>
      </c>
      <c r="X199" t="s">
        <v>619</v>
      </c>
      <c r="Y199" t="s">
        <v>43</v>
      </c>
      <c r="AA199">
        <v>28.15</v>
      </c>
      <c r="AB199">
        <v>2015</v>
      </c>
      <c r="AC199" t="s">
        <v>682</v>
      </c>
      <c r="AD199" t="str">
        <f>T199&amp;"-"&amp;U199</f>
        <v>A02 - Expense-Exp-Repair</v>
      </c>
      <c r="AE199" t="str">
        <f>D199&amp;"-"&amp;E199</f>
        <v>A01-Income-Exp-Repair</v>
      </c>
      <c r="AF199" t="str">
        <f>IF(O199&gt;0,"debit","credit")</f>
        <v>credit</v>
      </c>
    </row>
    <row r="200" spans="1:32" hidden="1" x14ac:dyDescent="0.35">
      <c r="A200" t="s">
        <v>533</v>
      </c>
      <c r="B200" t="s">
        <v>30</v>
      </c>
      <c r="C200" t="s">
        <v>31</v>
      </c>
      <c r="D200" t="str">
        <f>VLOOKUP($AD200,'Rules 1'!$A:$E,4,0)</f>
        <v>A01-Income</v>
      </c>
      <c r="E200" t="str">
        <f>VLOOKUP($AD200,'Rules 1'!$A:$E,5,0)</f>
        <v>Exp-Repair</v>
      </c>
      <c r="F200" t="str">
        <f>IF(H200=$A$2,$A200,H200)</f>
        <v>GeneralVendor</v>
      </c>
      <c r="G200" t="str">
        <f>IF(I200=$A$2,$A200,I200)</f>
        <v>1905Morning</v>
      </c>
      <c r="H200" t="str">
        <f>VLOOKUP($AE200,'Rules 2'!$A:$E,4,0)</f>
        <v>GeneralVendor</v>
      </c>
      <c r="I200" t="str">
        <f>VLOOKUP($AE200,'Rules 2'!$A:$E,5,0)</f>
        <v>bank_account_key</v>
      </c>
      <c r="J200" s="1">
        <v>42115</v>
      </c>
      <c r="K200" t="s">
        <v>721</v>
      </c>
      <c r="M200" t="s">
        <v>722</v>
      </c>
      <c r="N200" t="s">
        <v>37</v>
      </c>
      <c r="O200">
        <v>-20</v>
      </c>
      <c r="P200" t="s">
        <v>533</v>
      </c>
      <c r="Q200">
        <v>2120678228</v>
      </c>
      <c r="R200" t="s">
        <v>57</v>
      </c>
      <c r="S200" t="s">
        <v>58</v>
      </c>
      <c r="T200" t="s">
        <v>40</v>
      </c>
      <c r="U200" t="s">
        <v>66</v>
      </c>
      <c r="V200" t="s">
        <v>721</v>
      </c>
      <c r="X200" t="s">
        <v>534</v>
      </c>
      <c r="Y200" t="s">
        <v>43</v>
      </c>
      <c r="AA200">
        <v>20</v>
      </c>
      <c r="AB200">
        <v>2015</v>
      </c>
      <c r="AC200" t="s">
        <v>682</v>
      </c>
      <c r="AD200" t="str">
        <f>T200&amp;"-"&amp;U200</f>
        <v>A02 - Expense-Exp-Repair</v>
      </c>
      <c r="AE200" t="str">
        <f>D200&amp;"-"&amp;E200</f>
        <v>A01-Income-Exp-Repair</v>
      </c>
      <c r="AF200" t="str">
        <f>IF(O200&gt;0,"debit","credit")</f>
        <v>credit</v>
      </c>
    </row>
    <row r="201" spans="1:32" hidden="1" x14ac:dyDescent="0.35">
      <c r="A201" t="s">
        <v>618</v>
      </c>
      <c r="B201" t="s">
        <v>30</v>
      </c>
      <c r="C201" t="s">
        <v>31</v>
      </c>
      <c r="D201" t="str">
        <f>VLOOKUP($AD201,'Rules 1'!$A:$E,4,0)</f>
        <v>A01-Income</v>
      </c>
      <c r="E201" t="str">
        <f>VLOOKUP($AD201,'Rules 1'!$A:$E,5,0)</f>
        <v>Exp-Repair</v>
      </c>
      <c r="F201" t="str">
        <f>IF(H201=$A$2,$A201,H201)</f>
        <v>GeneralVendor</v>
      </c>
      <c r="G201" t="str">
        <f>IF(I201=$A$2,$A201,I201)</f>
        <v>2708Mountain</v>
      </c>
      <c r="H201" t="str">
        <f>VLOOKUP($AE201,'Rules 2'!$A:$E,4,0)</f>
        <v>GeneralVendor</v>
      </c>
      <c r="I201" t="str">
        <f>VLOOKUP($AE201,'Rules 2'!$A:$E,5,0)</f>
        <v>bank_account_key</v>
      </c>
      <c r="J201" s="1">
        <v>42121</v>
      </c>
      <c r="K201" t="s">
        <v>746</v>
      </c>
      <c r="M201" t="s">
        <v>747</v>
      </c>
      <c r="N201" t="s">
        <v>37</v>
      </c>
      <c r="O201" s="2">
        <v>-80</v>
      </c>
      <c r="P201" t="s">
        <v>618</v>
      </c>
      <c r="Q201">
        <v>0</v>
      </c>
      <c r="R201" t="s">
        <v>38</v>
      </c>
      <c r="S201" t="s">
        <v>17</v>
      </c>
      <c r="T201" t="s">
        <v>40</v>
      </c>
      <c r="U201" t="s">
        <v>66</v>
      </c>
      <c r="V201" t="s">
        <v>746</v>
      </c>
      <c r="X201" t="s">
        <v>619</v>
      </c>
      <c r="Y201" t="s">
        <v>43</v>
      </c>
      <c r="AA201" s="2">
        <v>80</v>
      </c>
      <c r="AB201">
        <v>2015</v>
      </c>
      <c r="AC201" t="s">
        <v>682</v>
      </c>
      <c r="AD201" t="str">
        <f>T201&amp;"-"&amp;U201</f>
        <v>A02 - Expense-Exp-Repair</v>
      </c>
      <c r="AE201" t="str">
        <f>D201&amp;"-"&amp;E201</f>
        <v>A01-Income-Exp-Repair</v>
      </c>
      <c r="AF201" t="str">
        <f>IF(O201&gt;0,"debit","credit")</f>
        <v>credit</v>
      </c>
    </row>
    <row r="202" spans="1:32" hidden="1" x14ac:dyDescent="0.35">
      <c r="A202" t="s">
        <v>618</v>
      </c>
      <c r="B202" t="s">
        <v>30</v>
      </c>
      <c r="C202" t="s">
        <v>31</v>
      </c>
      <c r="D202" t="str">
        <f>VLOOKUP($AD202,'Rules 1'!$A:$E,4,0)</f>
        <v>A01-Income</v>
      </c>
      <c r="E202" t="str">
        <f>VLOOKUP($AD202,'Rules 1'!$A:$E,5,0)</f>
        <v>Exp-Repair</v>
      </c>
      <c r="F202" t="str">
        <f>IF(H202=$A$2,$A202,H202)</f>
        <v>GeneralVendor</v>
      </c>
      <c r="G202" t="str">
        <f>IF(I202=$A$2,$A202,I202)</f>
        <v>2708Mountain</v>
      </c>
      <c r="H202" t="str">
        <f>VLOOKUP($AE202,'Rules 2'!$A:$E,4,0)</f>
        <v>GeneralVendor</v>
      </c>
      <c r="I202" t="str">
        <f>VLOOKUP($AE202,'Rules 2'!$A:$E,5,0)</f>
        <v>bank_account_key</v>
      </c>
      <c r="J202" s="1">
        <v>42121</v>
      </c>
      <c r="K202" t="s">
        <v>746</v>
      </c>
      <c r="M202" t="s">
        <v>748</v>
      </c>
      <c r="N202" t="s">
        <v>37</v>
      </c>
      <c r="O202" s="2">
        <v>-70</v>
      </c>
      <c r="P202" t="s">
        <v>618</v>
      </c>
      <c r="Q202">
        <v>0</v>
      </c>
      <c r="R202" t="s">
        <v>38</v>
      </c>
      <c r="S202" t="s">
        <v>17</v>
      </c>
      <c r="T202" t="s">
        <v>40</v>
      </c>
      <c r="U202" t="s">
        <v>66</v>
      </c>
      <c r="V202" t="s">
        <v>746</v>
      </c>
      <c r="X202" t="s">
        <v>619</v>
      </c>
      <c r="Y202" t="s">
        <v>43</v>
      </c>
      <c r="AA202" s="2">
        <v>70</v>
      </c>
      <c r="AB202">
        <v>2015</v>
      </c>
      <c r="AC202" t="s">
        <v>682</v>
      </c>
      <c r="AD202" t="str">
        <f>T202&amp;"-"&amp;U202</f>
        <v>A02 - Expense-Exp-Repair</v>
      </c>
      <c r="AE202" t="str">
        <f>D202&amp;"-"&amp;E202</f>
        <v>A01-Income-Exp-Repair</v>
      </c>
      <c r="AF202" t="str">
        <f>IF(O202&gt;0,"debit","credit")</f>
        <v>credit</v>
      </c>
    </row>
    <row r="203" spans="1:32" hidden="1" x14ac:dyDescent="0.35">
      <c r="A203" t="s">
        <v>618</v>
      </c>
      <c r="B203" t="s">
        <v>30</v>
      </c>
      <c r="C203" t="s">
        <v>31</v>
      </c>
      <c r="D203" t="str">
        <f>VLOOKUP($AD203,'Rules 1'!$A:$E,4,0)</f>
        <v>A01-Income</v>
      </c>
      <c r="E203" t="str">
        <f>VLOOKUP($AD203,'Rules 1'!$A:$E,5,0)</f>
        <v>Exp-Repair</v>
      </c>
      <c r="F203" t="str">
        <f>IF(H203=$A$2,$A203,H203)</f>
        <v>GeneralVendor</v>
      </c>
      <c r="G203" t="str">
        <f>IF(I203=$A$2,$A203,I203)</f>
        <v>2708Mountain</v>
      </c>
      <c r="H203" t="str">
        <f>VLOOKUP($AE203,'Rules 2'!$A:$E,4,0)</f>
        <v>GeneralVendor</v>
      </c>
      <c r="I203" t="str">
        <f>VLOOKUP($AE203,'Rules 2'!$A:$E,5,0)</f>
        <v>bank_account_key</v>
      </c>
      <c r="J203" s="1">
        <v>42121</v>
      </c>
      <c r="K203" t="s">
        <v>746</v>
      </c>
      <c r="M203" t="s">
        <v>750</v>
      </c>
      <c r="N203" t="s">
        <v>37</v>
      </c>
      <c r="O203" s="2">
        <v>-40</v>
      </c>
      <c r="P203" t="s">
        <v>618</v>
      </c>
      <c r="Q203">
        <v>0</v>
      </c>
      <c r="R203" t="s">
        <v>38</v>
      </c>
      <c r="S203" t="s">
        <v>17</v>
      </c>
      <c r="T203" t="s">
        <v>40</v>
      </c>
      <c r="U203" t="s">
        <v>66</v>
      </c>
      <c r="V203" t="s">
        <v>746</v>
      </c>
      <c r="X203" t="s">
        <v>619</v>
      </c>
      <c r="Y203" t="s">
        <v>43</v>
      </c>
      <c r="AA203" s="2">
        <v>40</v>
      </c>
      <c r="AB203">
        <v>2015</v>
      </c>
      <c r="AC203" t="s">
        <v>682</v>
      </c>
      <c r="AD203" t="str">
        <f>T203&amp;"-"&amp;U203</f>
        <v>A02 - Expense-Exp-Repair</v>
      </c>
      <c r="AE203" t="str">
        <f>D203&amp;"-"&amp;E203</f>
        <v>A01-Income-Exp-Repair</v>
      </c>
      <c r="AF203" t="str">
        <f>IF(O203&gt;0,"debit","credit")</f>
        <v>credit</v>
      </c>
    </row>
    <row r="204" spans="1:32" hidden="1" x14ac:dyDescent="0.35">
      <c r="A204" t="s">
        <v>618</v>
      </c>
      <c r="B204" t="s">
        <v>30</v>
      </c>
      <c r="C204" t="s">
        <v>31</v>
      </c>
      <c r="D204" t="str">
        <f>VLOOKUP($AD204,'Rules 1'!$A:$E,4,0)</f>
        <v>A01-Income</v>
      </c>
      <c r="E204" t="str">
        <f>VLOOKUP($AD204,'Rules 1'!$A:$E,5,0)</f>
        <v>Exp-Repair</v>
      </c>
      <c r="F204" t="str">
        <f>IF(H204=$A$2,$A204,H204)</f>
        <v>GeneralVendor</v>
      </c>
      <c r="G204" t="str">
        <f>IF(I204=$A$2,$A204,I204)</f>
        <v>2708Mountain</v>
      </c>
      <c r="H204" t="str">
        <f>VLOOKUP($AE204,'Rules 2'!$A:$E,4,0)</f>
        <v>GeneralVendor</v>
      </c>
      <c r="I204" t="str">
        <f>VLOOKUP($AE204,'Rules 2'!$A:$E,5,0)</f>
        <v>bank_account_key</v>
      </c>
      <c r="J204" s="1">
        <v>42121</v>
      </c>
      <c r="K204" t="s">
        <v>707</v>
      </c>
      <c r="M204" t="s">
        <v>751</v>
      </c>
      <c r="N204" t="s">
        <v>37</v>
      </c>
      <c r="O204" s="2">
        <v>-28.15</v>
      </c>
      <c r="P204" t="s">
        <v>618</v>
      </c>
      <c r="Q204">
        <v>0</v>
      </c>
      <c r="R204" t="s">
        <v>38</v>
      </c>
      <c r="S204" t="s">
        <v>17</v>
      </c>
      <c r="T204" t="s">
        <v>40</v>
      </c>
      <c r="U204" t="s">
        <v>66</v>
      </c>
      <c r="V204" t="s">
        <v>707</v>
      </c>
      <c r="X204" t="s">
        <v>619</v>
      </c>
      <c r="Y204" t="s">
        <v>43</v>
      </c>
      <c r="AA204" s="2">
        <v>28.15</v>
      </c>
      <c r="AB204">
        <v>2015</v>
      </c>
      <c r="AC204" t="s">
        <v>682</v>
      </c>
      <c r="AD204" t="str">
        <f>T204&amp;"-"&amp;U204</f>
        <v>A02 - Expense-Exp-Repair</v>
      </c>
      <c r="AE204" t="str">
        <f>D204&amp;"-"&amp;E204</f>
        <v>A01-Income-Exp-Repair</v>
      </c>
      <c r="AF204" t="str">
        <f>IF(O204&gt;0,"debit","credit")</f>
        <v>credit</v>
      </c>
    </row>
    <row r="205" spans="1:32" hidden="1" x14ac:dyDescent="0.35">
      <c r="A205" t="s">
        <v>618</v>
      </c>
      <c r="B205" t="s">
        <v>30</v>
      </c>
      <c r="C205" t="s">
        <v>31</v>
      </c>
      <c r="D205" t="str">
        <f>VLOOKUP($AD205,'Rules 1'!$A:$E,4,0)</f>
        <v>A01-Income</v>
      </c>
      <c r="E205" t="str">
        <f>VLOOKUP($AD205,'Rules 1'!$A:$E,5,0)</f>
        <v>Exp-Repair</v>
      </c>
      <c r="F205" t="str">
        <f>IF(H205=$A$2,$A205,H205)</f>
        <v>GeneralVendor</v>
      </c>
      <c r="G205" t="str">
        <f>IF(I205=$A$2,$A205,I205)</f>
        <v>2708Mountain</v>
      </c>
      <c r="H205" t="str">
        <f>VLOOKUP($AE205,'Rules 2'!$A:$E,4,0)</f>
        <v>GeneralVendor</v>
      </c>
      <c r="I205" t="str">
        <f>VLOOKUP($AE205,'Rules 2'!$A:$E,5,0)</f>
        <v>bank_account_key</v>
      </c>
      <c r="J205" s="1">
        <v>42128</v>
      </c>
      <c r="K205" t="s">
        <v>707</v>
      </c>
      <c r="M205" t="s">
        <v>773</v>
      </c>
      <c r="N205" t="s">
        <v>37</v>
      </c>
      <c r="O205">
        <v>-28.15</v>
      </c>
      <c r="P205" t="s">
        <v>618</v>
      </c>
      <c r="Q205">
        <v>0</v>
      </c>
      <c r="R205" t="s">
        <v>38</v>
      </c>
      <c r="S205" t="s">
        <v>17</v>
      </c>
      <c r="T205" t="s">
        <v>40</v>
      </c>
      <c r="U205" t="s">
        <v>66</v>
      </c>
      <c r="V205" t="s">
        <v>707</v>
      </c>
      <c r="X205" t="s">
        <v>619</v>
      </c>
      <c r="Y205" t="s">
        <v>43</v>
      </c>
      <c r="AA205">
        <v>28.15</v>
      </c>
      <c r="AB205">
        <v>2015</v>
      </c>
      <c r="AC205" t="s">
        <v>758</v>
      </c>
      <c r="AD205" t="str">
        <f>T205&amp;"-"&amp;U205</f>
        <v>A02 - Expense-Exp-Repair</v>
      </c>
      <c r="AE205" t="str">
        <f>D205&amp;"-"&amp;E205</f>
        <v>A01-Income-Exp-Repair</v>
      </c>
      <c r="AF205" t="str">
        <f>IF(O205&gt;0,"debit","credit")</f>
        <v>credit</v>
      </c>
    </row>
    <row r="206" spans="1:32" hidden="1" x14ac:dyDescent="0.35">
      <c r="A206" t="s">
        <v>618</v>
      </c>
      <c r="B206" t="s">
        <v>30</v>
      </c>
      <c r="C206" t="s">
        <v>31</v>
      </c>
      <c r="D206" t="str">
        <f>VLOOKUP($AD206,'Rules 1'!$A:$E,4,0)</f>
        <v>A01-Income</v>
      </c>
      <c r="E206" t="str">
        <f>VLOOKUP($AD206,'Rules 1'!$A:$E,5,0)</f>
        <v>Exp-Repair</v>
      </c>
      <c r="F206" t="str">
        <f>IF(H206=$A$2,$A206,H206)</f>
        <v>GeneralVendor</v>
      </c>
      <c r="G206" t="str">
        <f>IF(I206=$A$2,$A206,I206)</f>
        <v>2708Mountain</v>
      </c>
      <c r="H206" t="str">
        <f>VLOOKUP($AE206,'Rules 2'!$A:$E,4,0)</f>
        <v>GeneralVendor</v>
      </c>
      <c r="I206" t="str">
        <f>VLOOKUP($AE206,'Rules 2'!$A:$E,5,0)</f>
        <v>bank_account_key</v>
      </c>
      <c r="J206" s="1">
        <v>42135</v>
      </c>
      <c r="K206" t="s">
        <v>707</v>
      </c>
      <c r="M206" t="s">
        <v>785</v>
      </c>
      <c r="N206" t="s">
        <v>37</v>
      </c>
      <c r="O206">
        <v>-28.15</v>
      </c>
      <c r="P206" t="s">
        <v>618</v>
      </c>
      <c r="Q206">
        <v>0</v>
      </c>
      <c r="R206" t="s">
        <v>38</v>
      </c>
      <c r="S206" t="s">
        <v>17</v>
      </c>
      <c r="T206" t="s">
        <v>40</v>
      </c>
      <c r="U206" t="s">
        <v>66</v>
      </c>
      <c r="V206" t="s">
        <v>707</v>
      </c>
      <c r="X206" t="s">
        <v>619</v>
      </c>
      <c r="Y206" t="s">
        <v>43</v>
      </c>
      <c r="AA206">
        <v>28.15</v>
      </c>
      <c r="AB206">
        <v>2015</v>
      </c>
      <c r="AC206" t="s">
        <v>758</v>
      </c>
      <c r="AD206" t="str">
        <f>T206&amp;"-"&amp;U206</f>
        <v>A02 - Expense-Exp-Repair</v>
      </c>
      <c r="AE206" t="str">
        <f>D206&amp;"-"&amp;E206</f>
        <v>A01-Income-Exp-Repair</v>
      </c>
      <c r="AF206" t="str">
        <f>IF(O206&gt;0,"debit","credit")</f>
        <v>credit</v>
      </c>
    </row>
    <row r="207" spans="1:32" hidden="1" x14ac:dyDescent="0.35">
      <c r="A207" t="s">
        <v>433</v>
      </c>
      <c r="B207" t="s">
        <v>30</v>
      </c>
      <c r="C207" t="s">
        <v>31</v>
      </c>
      <c r="D207" t="str">
        <f>VLOOKUP($AD207,'Rules 1'!$A:$E,4,0)</f>
        <v>A01-Income</v>
      </c>
      <c r="E207" t="str">
        <f>VLOOKUP($AD207,'Rules 1'!$A:$E,5,0)</f>
        <v>Exp-Repair</v>
      </c>
      <c r="F207" t="str">
        <f>IF(H207=$A$2,$A207,H207)</f>
        <v>GeneralVendor</v>
      </c>
      <c r="G207" t="str">
        <f>IF(I207=$A$2,$A207,I207)</f>
        <v>711Parks</v>
      </c>
      <c r="H207" t="str">
        <f>VLOOKUP($AE207,'Rules 2'!$A:$E,4,0)</f>
        <v>GeneralVendor</v>
      </c>
      <c r="I207" t="str">
        <f>VLOOKUP($AE207,'Rules 2'!$A:$E,5,0)</f>
        <v>bank_account_key</v>
      </c>
      <c r="J207" s="1">
        <v>42152</v>
      </c>
      <c r="K207" t="s">
        <v>67</v>
      </c>
      <c r="M207" t="s">
        <v>808</v>
      </c>
      <c r="N207" t="s">
        <v>37</v>
      </c>
      <c r="O207">
        <v>-42.14</v>
      </c>
      <c r="P207" t="s">
        <v>433</v>
      </c>
      <c r="Q207">
        <v>3123859963</v>
      </c>
      <c r="R207" t="s">
        <v>38</v>
      </c>
      <c r="S207" t="s">
        <v>277</v>
      </c>
      <c r="T207" t="s">
        <v>40</v>
      </c>
      <c r="U207" t="s">
        <v>66</v>
      </c>
      <c r="V207" t="s">
        <v>67</v>
      </c>
      <c r="X207" t="s">
        <v>434</v>
      </c>
      <c r="Y207" t="s">
        <v>43</v>
      </c>
      <c r="AA207">
        <v>42.14</v>
      </c>
      <c r="AB207">
        <v>2015</v>
      </c>
      <c r="AC207" t="s">
        <v>758</v>
      </c>
      <c r="AD207" t="str">
        <f>T207&amp;"-"&amp;U207</f>
        <v>A02 - Expense-Exp-Repair</v>
      </c>
      <c r="AE207" t="str">
        <f>D207&amp;"-"&amp;E207</f>
        <v>A01-Income-Exp-Repair</v>
      </c>
      <c r="AF207" t="str">
        <f>IF(O207&gt;0,"debit","credit")</f>
        <v>credit</v>
      </c>
    </row>
    <row r="208" spans="1:32" hidden="1" x14ac:dyDescent="0.35">
      <c r="A208" t="s">
        <v>433</v>
      </c>
      <c r="B208" t="s">
        <v>30</v>
      </c>
      <c r="C208" t="s">
        <v>31</v>
      </c>
      <c r="D208" t="str">
        <f>VLOOKUP($AD208,'Rules 1'!$A:$E,4,0)</f>
        <v>A01-Income</v>
      </c>
      <c r="E208" t="str">
        <f>VLOOKUP($AD208,'Rules 1'!$A:$E,5,0)</f>
        <v>Exp-Repair</v>
      </c>
      <c r="F208" t="str">
        <f>IF(H208=$A$2,$A208,H208)</f>
        <v>GeneralVendor</v>
      </c>
      <c r="G208" t="str">
        <f>IF(I208=$A$2,$A208,I208)</f>
        <v>711Parks</v>
      </c>
      <c r="H208" t="str">
        <f>VLOOKUP($AE208,'Rules 2'!$A:$E,4,0)</f>
        <v>GeneralVendor</v>
      </c>
      <c r="I208" t="str">
        <f>VLOOKUP($AE208,'Rules 2'!$A:$E,5,0)</f>
        <v>bank_account_key</v>
      </c>
      <c r="J208" s="1">
        <v>42152</v>
      </c>
      <c r="K208" t="s">
        <v>67</v>
      </c>
      <c r="M208" t="s">
        <v>810</v>
      </c>
      <c r="N208" t="s">
        <v>37</v>
      </c>
      <c r="O208">
        <v>-17.45</v>
      </c>
      <c r="P208" t="s">
        <v>433</v>
      </c>
      <c r="Q208">
        <v>3123859963</v>
      </c>
      <c r="R208" t="s">
        <v>38</v>
      </c>
      <c r="S208" t="s">
        <v>277</v>
      </c>
      <c r="T208" t="s">
        <v>40</v>
      </c>
      <c r="U208" t="s">
        <v>66</v>
      </c>
      <c r="V208" t="s">
        <v>67</v>
      </c>
      <c r="X208" t="s">
        <v>434</v>
      </c>
      <c r="Y208" t="s">
        <v>43</v>
      </c>
      <c r="AA208">
        <v>17.45</v>
      </c>
      <c r="AB208">
        <v>2015</v>
      </c>
      <c r="AC208" t="s">
        <v>758</v>
      </c>
      <c r="AD208" t="str">
        <f>T208&amp;"-"&amp;U208</f>
        <v>A02 - Expense-Exp-Repair</v>
      </c>
      <c r="AE208" t="str">
        <f>D208&amp;"-"&amp;E208</f>
        <v>A01-Income-Exp-Repair</v>
      </c>
      <c r="AF208" t="str">
        <f>IF(O208&gt;0,"debit","credit")</f>
        <v>credit</v>
      </c>
    </row>
    <row r="209" spans="1:32" hidden="1" x14ac:dyDescent="0.35">
      <c r="A209" t="s">
        <v>533</v>
      </c>
      <c r="B209" t="s">
        <v>30</v>
      </c>
      <c r="C209" t="s">
        <v>31</v>
      </c>
      <c r="D209" t="str">
        <f>VLOOKUP($AD209,'Rules 1'!$A:$E,4,0)</f>
        <v>A01-Income</v>
      </c>
      <c r="E209" t="str">
        <f>VLOOKUP($AD209,'Rules 1'!$A:$E,5,0)</f>
        <v>Exp-Repair</v>
      </c>
      <c r="F209" t="str">
        <f>IF(H209=$A$2,$A209,H209)</f>
        <v>GeneralVendor</v>
      </c>
      <c r="G209" t="str">
        <f>IF(I209=$A$2,$A209,I209)</f>
        <v>1905Morning</v>
      </c>
      <c r="H209" t="str">
        <f>VLOOKUP($AE209,'Rules 2'!$A:$E,4,0)</f>
        <v>GeneralVendor</v>
      </c>
      <c r="I209" t="str">
        <f>VLOOKUP($AE209,'Rules 2'!$A:$E,5,0)</f>
        <v>bank_account_key</v>
      </c>
      <c r="J209" s="1">
        <v>42153</v>
      </c>
      <c r="K209" t="s">
        <v>67</v>
      </c>
      <c r="M209" t="s">
        <v>812</v>
      </c>
      <c r="N209" t="s">
        <v>37</v>
      </c>
      <c r="O209">
        <v>-41.37</v>
      </c>
      <c r="P209" t="s">
        <v>533</v>
      </c>
      <c r="Q209">
        <v>2120678228</v>
      </c>
      <c r="R209" t="s">
        <v>57</v>
      </c>
      <c r="S209" t="s">
        <v>58</v>
      </c>
      <c r="T209" t="s">
        <v>40</v>
      </c>
      <c r="U209" t="s">
        <v>66</v>
      </c>
      <c r="V209" t="s">
        <v>67</v>
      </c>
      <c r="X209" t="s">
        <v>534</v>
      </c>
      <c r="Y209" t="s">
        <v>43</v>
      </c>
      <c r="AA209">
        <v>41.37</v>
      </c>
      <c r="AB209">
        <v>2015</v>
      </c>
      <c r="AC209" t="s">
        <v>758</v>
      </c>
      <c r="AD209" t="str">
        <f>T209&amp;"-"&amp;U209</f>
        <v>A02 - Expense-Exp-Repair</v>
      </c>
      <c r="AE209" t="str">
        <f>D209&amp;"-"&amp;E209</f>
        <v>A01-Income-Exp-Repair</v>
      </c>
      <c r="AF209" t="str">
        <f>IF(O209&gt;0,"debit","credit")</f>
        <v>credit</v>
      </c>
    </row>
    <row r="210" spans="1:32" hidden="1" x14ac:dyDescent="0.35">
      <c r="A210" t="s">
        <v>533</v>
      </c>
      <c r="B210" t="s">
        <v>30</v>
      </c>
      <c r="C210" t="s">
        <v>31</v>
      </c>
      <c r="D210" t="str">
        <f>VLOOKUP($AD210,'Rules 1'!$A:$E,4,0)</f>
        <v>A01-Income</v>
      </c>
      <c r="E210" t="str">
        <f>VLOOKUP($AD210,'Rules 1'!$A:$E,5,0)</f>
        <v>Exp-Repair</v>
      </c>
      <c r="F210" t="str">
        <f>IF(H210=$A$2,$A210,H210)</f>
        <v>GeneralVendor</v>
      </c>
      <c r="G210" t="str">
        <f>IF(I210=$A$2,$A210,I210)</f>
        <v>1905Morning</v>
      </c>
      <c r="H210" t="str">
        <f>VLOOKUP($AE210,'Rules 2'!$A:$E,4,0)</f>
        <v>GeneralVendor</v>
      </c>
      <c r="I210" t="str">
        <f>VLOOKUP($AE210,'Rules 2'!$A:$E,5,0)</f>
        <v>bank_account_key</v>
      </c>
      <c r="J210" s="1">
        <v>42153</v>
      </c>
      <c r="K210" t="s">
        <v>67</v>
      </c>
      <c r="M210" t="s">
        <v>814</v>
      </c>
      <c r="N210" t="s">
        <v>37</v>
      </c>
      <c r="O210">
        <v>-27.5</v>
      </c>
      <c r="P210" t="s">
        <v>533</v>
      </c>
      <c r="Q210">
        <v>2120678228</v>
      </c>
      <c r="R210" t="s">
        <v>57</v>
      </c>
      <c r="S210" t="s">
        <v>58</v>
      </c>
      <c r="T210" t="s">
        <v>40</v>
      </c>
      <c r="U210" t="s">
        <v>66</v>
      </c>
      <c r="V210" t="s">
        <v>67</v>
      </c>
      <c r="X210" t="s">
        <v>534</v>
      </c>
      <c r="Y210" t="s">
        <v>43</v>
      </c>
      <c r="AA210">
        <v>27.5</v>
      </c>
      <c r="AB210">
        <v>2015</v>
      </c>
      <c r="AC210" t="s">
        <v>758</v>
      </c>
      <c r="AD210" t="str">
        <f>T210&amp;"-"&amp;U210</f>
        <v>A02 - Expense-Exp-Repair</v>
      </c>
      <c r="AE210" t="str">
        <f>D210&amp;"-"&amp;E210</f>
        <v>A01-Income-Exp-Repair</v>
      </c>
      <c r="AF210" t="str">
        <f>IF(O210&gt;0,"debit","credit")</f>
        <v>credit</v>
      </c>
    </row>
    <row r="211" spans="1:32" hidden="1" x14ac:dyDescent="0.35">
      <c r="A211" t="s">
        <v>779</v>
      </c>
      <c r="B211" t="s">
        <v>30</v>
      </c>
      <c r="C211" t="s">
        <v>31</v>
      </c>
      <c r="D211" t="str">
        <f>VLOOKUP($AD211,'Rules 1'!$A:$E,4,0)</f>
        <v>A01-Income</v>
      </c>
      <c r="E211" t="str">
        <f>VLOOKUP($AD211,'Rules 1'!$A:$E,5,0)</f>
        <v>Exp-Repair</v>
      </c>
      <c r="F211" t="str">
        <f>IF(H211=$A$2,$A211,H211)</f>
        <v>GeneralVendor</v>
      </c>
      <c r="G211" t="str">
        <f>IF(I211=$A$2,$A211,I211)</f>
        <v>1117Brewer</v>
      </c>
      <c r="H211" t="str">
        <f>VLOOKUP($AE211,'Rules 2'!$A:$E,4,0)</f>
        <v>GeneralVendor</v>
      </c>
      <c r="I211" t="str">
        <f>VLOOKUP($AE211,'Rules 2'!$A:$E,5,0)</f>
        <v>bank_account_key</v>
      </c>
      <c r="J211" s="1">
        <v>42156</v>
      </c>
      <c r="K211" t="s">
        <v>131</v>
      </c>
      <c r="M211" t="s">
        <v>846</v>
      </c>
      <c r="N211" t="s">
        <v>37</v>
      </c>
      <c r="O211">
        <v>-12.96</v>
      </c>
      <c r="P211" t="s">
        <v>779</v>
      </c>
      <c r="Q211">
        <v>8320442620</v>
      </c>
      <c r="R211" t="s">
        <v>57</v>
      </c>
      <c r="S211" t="s">
        <v>277</v>
      </c>
      <c r="T211" t="s">
        <v>40</v>
      </c>
      <c r="U211" t="s">
        <v>66</v>
      </c>
      <c r="V211" t="s">
        <v>131</v>
      </c>
      <c r="X211" t="s">
        <v>780</v>
      </c>
      <c r="Y211" t="s">
        <v>43</v>
      </c>
      <c r="AA211">
        <v>12.96</v>
      </c>
      <c r="AB211">
        <v>2015</v>
      </c>
      <c r="AC211" t="s">
        <v>821</v>
      </c>
      <c r="AD211" t="str">
        <f>T211&amp;"-"&amp;U211</f>
        <v>A02 - Expense-Exp-Repair</v>
      </c>
      <c r="AE211" t="str">
        <f>D211&amp;"-"&amp;E211</f>
        <v>A01-Income-Exp-Repair</v>
      </c>
      <c r="AF211" t="str">
        <f>IF(O211&gt;0,"debit","credit")</f>
        <v>credit</v>
      </c>
    </row>
    <row r="212" spans="1:32" hidden="1" x14ac:dyDescent="0.35">
      <c r="A212" t="s">
        <v>276</v>
      </c>
      <c r="B212" t="s">
        <v>30</v>
      </c>
      <c r="C212" t="s">
        <v>31</v>
      </c>
      <c r="D212" t="str">
        <f>VLOOKUP($AD212,'Rules 1'!$A:$E,4,0)</f>
        <v>A01-Income</v>
      </c>
      <c r="E212" t="str">
        <f>VLOOKUP($AD212,'Rules 1'!$A:$E,5,0)</f>
        <v>Exp-Repair</v>
      </c>
      <c r="F212" t="str">
        <f>IF(H212=$A$2,$A212,H212)</f>
        <v>GeneralVendor</v>
      </c>
      <c r="G212" t="str">
        <f>IF(I212=$A$2,$A212,I212)</f>
        <v>116Meadow</v>
      </c>
      <c r="H212" t="str">
        <f>VLOOKUP($AE212,'Rules 2'!$A:$E,4,0)</f>
        <v>GeneralVendor</v>
      </c>
      <c r="I212" t="str">
        <f>VLOOKUP($AE212,'Rules 2'!$A:$E,5,0)</f>
        <v>bank_account_key</v>
      </c>
      <c r="J212" s="1">
        <v>42167</v>
      </c>
      <c r="K212" t="s">
        <v>873</v>
      </c>
      <c r="M212" t="s">
        <v>874</v>
      </c>
      <c r="N212" t="s">
        <v>37</v>
      </c>
      <c r="O212">
        <v>-50</v>
      </c>
      <c r="P212" t="s">
        <v>276</v>
      </c>
      <c r="Q212">
        <v>3123680344</v>
      </c>
      <c r="R212" t="s">
        <v>57</v>
      </c>
      <c r="S212" t="s">
        <v>277</v>
      </c>
      <c r="T212" t="s">
        <v>40</v>
      </c>
      <c r="U212" t="s">
        <v>66</v>
      </c>
      <c r="V212" t="s">
        <v>873</v>
      </c>
      <c r="X212" t="s">
        <v>279</v>
      </c>
      <c r="Y212" t="s">
        <v>43</v>
      </c>
      <c r="AA212">
        <v>50</v>
      </c>
      <c r="AB212">
        <v>2015</v>
      </c>
      <c r="AC212" t="s">
        <v>821</v>
      </c>
      <c r="AD212" t="str">
        <f>T212&amp;"-"&amp;U212</f>
        <v>A02 - Expense-Exp-Repair</v>
      </c>
      <c r="AE212" t="str">
        <f>D212&amp;"-"&amp;E212</f>
        <v>A01-Income-Exp-Repair</v>
      </c>
      <c r="AF212" t="str">
        <f>IF(O212&gt;0,"debit","credit")</f>
        <v>credit</v>
      </c>
    </row>
    <row r="213" spans="1:32" hidden="1" x14ac:dyDescent="0.35">
      <c r="A213" t="s">
        <v>276</v>
      </c>
      <c r="B213" t="s">
        <v>30</v>
      </c>
      <c r="C213" t="s">
        <v>31</v>
      </c>
      <c r="D213" t="str">
        <f>VLOOKUP($AD213,'Rules 1'!$A:$E,4,0)</f>
        <v>A01-Income</v>
      </c>
      <c r="E213" t="str">
        <f>VLOOKUP($AD213,'Rules 1'!$A:$E,5,0)</f>
        <v>Exp-Repair</v>
      </c>
      <c r="F213" t="str">
        <f>IF(H213=$A$2,$A213,H213)</f>
        <v>GeneralVendor</v>
      </c>
      <c r="G213" t="str">
        <f>IF(I213=$A$2,$A213,I213)</f>
        <v>116Meadow</v>
      </c>
      <c r="H213" t="str">
        <f>VLOOKUP($AE213,'Rules 2'!$A:$E,4,0)</f>
        <v>GeneralVendor</v>
      </c>
      <c r="I213" t="str">
        <f>VLOOKUP($AE213,'Rules 2'!$A:$E,5,0)</f>
        <v>bank_account_key</v>
      </c>
      <c r="J213" s="1">
        <v>42167</v>
      </c>
      <c r="K213" t="s">
        <v>67</v>
      </c>
      <c r="M213" t="s">
        <v>875</v>
      </c>
      <c r="N213" t="s">
        <v>37</v>
      </c>
      <c r="O213">
        <v>-35.42</v>
      </c>
      <c r="P213" t="s">
        <v>276</v>
      </c>
      <c r="Q213">
        <v>3123680344</v>
      </c>
      <c r="R213" t="s">
        <v>57</v>
      </c>
      <c r="S213" t="s">
        <v>277</v>
      </c>
      <c r="T213" t="s">
        <v>40</v>
      </c>
      <c r="U213" t="s">
        <v>66</v>
      </c>
      <c r="V213" t="s">
        <v>67</v>
      </c>
      <c r="X213" t="s">
        <v>279</v>
      </c>
      <c r="Y213" t="s">
        <v>43</v>
      </c>
      <c r="AA213">
        <v>35.42</v>
      </c>
      <c r="AB213">
        <v>2015</v>
      </c>
      <c r="AC213" t="s">
        <v>821</v>
      </c>
      <c r="AD213" t="str">
        <f>T213&amp;"-"&amp;U213</f>
        <v>A02 - Expense-Exp-Repair</v>
      </c>
      <c r="AE213" t="str">
        <f>D213&amp;"-"&amp;E213</f>
        <v>A01-Income-Exp-Repair</v>
      </c>
      <c r="AF213" t="str">
        <f>IF(O213&gt;0,"debit","credit")</f>
        <v>credit</v>
      </c>
    </row>
    <row r="214" spans="1:32" hidden="1" x14ac:dyDescent="0.35">
      <c r="A214" t="s">
        <v>276</v>
      </c>
      <c r="B214" t="s">
        <v>30</v>
      </c>
      <c r="C214" t="s">
        <v>31</v>
      </c>
      <c r="D214" t="str">
        <f>VLOOKUP($AD214,'Rules 1'!$A:$E,4,0)</f>
        <v>A01-Income</v>
      </c>
      <c r="E214" t="str">
        <f>VLOOKUP($AD214,'Rules 1'!$A:$E,5,0)</f>
        <v>Exp-Repair</v>
      </c>
      <c r="F214" t="str">
        <f>IF(H214=$A$2,$A214,H214)</f>
        <v>GeneralVendor</v>
      </c>
      <c r="G214" t="str">
        <f>IF(I214=$A$2,$A214,I214)</f>
        <v>116Meadow</v>
      </c>
      <c r="H214" t="str">
        <f>VLOOKUP($AE214,'Rules 2'!$A:$E,4,0)</f>
        <v>GeneralVendor</v>
      </c>
      <c r="I214" t="str">
        <f>VLOOKUP($AE214,'Rules 2'!$A:$E,5,0)</f>
        <v>bank_account_key</v>
      </c>
      <c r="J214" s="1">
        <v>42167</v>
      </c>
      <c r="K214" t="s">
        <v>67</v>
      </c>
      <c r="M214" t="s">
        <v>876</v>
      </c>
      <c r="N214" t="s">
        <v>37</v>
      </c>
      <c r="O214">
        <v>-7.17</v>
      </c>
      <c r="P214" t="s">
        <v>276</v>
      </c>
      <c r="Q214">
        <v>3123680344</v>
      </c>
      <c r="R214" t="s">
        <v>57</v>
      </c>
      <c r="S214" t="s">
        <v>277</v>
      </c>
      <c r="T214" t="s">
        <v>40</v>
      </c>
      <c r="U214" t="s">
        <v>66</v>
      </c>
      <c r="V214" t="s">
        <v>67</v>
      </c>
      <c r="X214" t="s">
        <v>279</v>
      </c>
      <c r="Y214" t="s">
        <v>43</v>
      </c>
      <c r="AA214">
        <v>7.17</v>
      </c>
      <c r="AB214">
        <v>2015</v>
      </c>
      <c r="AC214" t="s">
        <v>821</v>
      </c>
      <c r="AD214" t="str">
        <f>T214&amp;"-"&amp;U214</f>
        <v>A02 - Expense-Exp-Repair</v>
      </c>
      <c r="AE214" t="str">
        <f>D214&amp;"-"&amp;E214</f>
        <v>A01-Income-Exp-Repair</v>
      </c>
      <c r="AF214" t="str">
        <f>IF(O214&gt;0,"debit","credit")</f>
        <v>credit</v>
      </c>
    </row>
    <row r="215" spans="1:32" hidden="1" x14ac:dyDescent="0.35">
      <c r="A215" t="s">
        <v>29</v>
      </c>
      <c r="B215" t="s">
        <v>30</v>
      </c>
      <c r="C215" t="s">
        <v>31</v>
      </c>
      <c r="D215" t="str">
        <f>VLOOKUP($AD215,'Rules 1'!$A:$E,4,0)</f>
        <v>A01-Income</v>
      </c>
      <c r="E215" t="str">
        <f>VLOOKUP($AD215,'Rules 1'!$A:$E,5,0)</f>
        <v>Exp-Repair</v>
      </c>
      <c r="F215" t="str">
        <f>IF(H215=$A$2,$A215,H215)</f>
        <v>GeneralVendor</v>
      </c>
      <c r="G215" t="str">
        <f>IF(I215=$A$2,$A215,I215)</f>
        <v>108Pagoda</v>
      </c>
      <c r="H215" t="str">
        <f>VLOOKUP($AE215,'Rules 2'!$A:$E,4,0)</f>
        <v>GeneralVendor</v>
      </c>
      <c r="I215" t="str">
        <f>VLOOKUP($AE215,'Rules 2'!$A:$E,5,0)</f>
        <v>bank_account_key</v>
      </c>
      <c r="J215" s="1">
        <v>42215</v>
      </c>
      <c r="K215" t="s">
        <v>923</v>
      </c>
      <c r="M215" t="s">
        <v>924</v>
      </c>
      <c r="N215" t="s">
        <v>37</v>
      </c>
      <c r="O215">
        <v>-350</v>
      </c>
      <c r="P215" t="s">
        <v>29</v>
      </c>
      <c r="Q215">
        <v>2123674356</v>
      </c>
      <c r="R215" t="s">
        <v>38</v>
      </c>
      <c r="S215" t="s">
        <v>39</v>
      </c>
      <c r="T215" t="s">
        <v>40</v>
      </c>
      <c r="U215" t="s">
        <v>66</v>
      </c>
      <c r="V215" t="s">
        <v>923</v>
      </c>
      <c r="X215" t="s">
        <v>42</v>
      </c>
      <c r="Y215" t="s">
        <v>43</v>
      </c>
      <c r="AA215">
        <v>350</v>
      </c>
      <c r="AB215">
        <v>2015</v>
      </c>
      <c r="AC215" t="s">
        <v>883</v>
      </c>
      <c r="AD215" t="str">
        <f>T215&amp;"-"&amp;U215</f>
        <v>A02 - Expense-Exp-Repair</v>
      </c>
      <c r="AE215" t="str">
        <f>D215&amp;"-"&amp;E215</f>
        <v>A01-Income-Exp-Repair</v>
      </c>
      <c r="AF215" t="str">
        <f>IF(O215&gt;0,"debit","credit")</f>
        <v>credit</v>
      </c>
    </row>
    <row r="216" spans="1:32" hidden="1" x14ac:dyDescent="0.35">
      <c r="A216" t="s">
        <v>643</v>
      </c>
      <c r="B216" t="s">
        <v>30</v>
      </c>
      <c r="C216" t="s">
        <v>31</v>
      </c>
      <c r="D216" t="str">
        <f>VLOOKUP($AD216,'Rules 1'!$A:$E,4,0)</f>
        <v>A01-Income</v>
      </c>
      <c r="E216" t="str">
        <f>VLOOKUP($AD216,'Rules 1'!$A:$E,5,0)</f>
        <v>Exp-Repair</v>
      </c>
      <c r="F216" t="str">
        <f>IF(H216=$A$2,$A216,H216)</f>
        <v>GeneralVendor</v>
      </c>
      <c r="G216" t="str">
        <f>IF(I216=$A$2,$A216,I216)</f>
        <v>874Wintergreen</v>
      </c>
      <c r="H216" t="str">
        <f>VLOOKUP($AE216,'Rules 2'!$A:$E,4,0)</f>
        <v>GeneralVendor</v>
      </c>
      <c r="I216" t="str">
        <f>VLOOKUP($AE216,'Rules 2'!$A:$E,5,0)</f>
        <v>bank_account_key</v>
      </c>
      <c r="J216" s="1">
        <v>42221</v>
      </c>
      <c r="K216" t="s">
        <v>707</v>
      </c>
      <c r="M216" t="s">
        <v>949</v>
      </c>
      <c r="N216" t="s">
        <v>37</v>
      </c>
      <c r="O216">
        <v>-12</v>
      </c>
      <c r="P216" t="s">
        <v>643</v>
      </c>
      <c r="Q216">
        <v>8320478665</v>
      </c>
      <c r="R216" t="s">
        <v>38</v>
      </c>
      <c r="S216" t="s">
        <v>58</v>
      </c>
      <c r="T216" t="s">
        <v>40</v>
      </c>
      <c r="U216" t="s">
        <v>66</v>
      </c>
      <c r="V216" t="s">
        <v>707</v>
      </c>
      <c r="X216" t="s">
        <v>644</v>
      </c>
      <c r="Y216" t="s">
        <v>43</v>
      </c>
      <c r="AA216">
        <v>12</v>
      </c>
      <c r="AB216">
        <v>2015</v>
      </c>
      <c r="AC216" t="s">
        <v>929</v>
      </c>
      <c r="AD216" t="str">
        <f>T216&amp;"-"&amp;U216</f>
        <v>A02 - Expense-Exp-Repair</v>
      </c>
      <c r="AE216" t="str">
        <f>D216&amp;"-"&amp;E216</f>
        <v>A01-Income-Exp-Repair</v>
      </c>
      <c r="AF216" t="str">
        <f>IF(O216&gt;0,"debit","credit")</f>
        <v>credit</v>
      </c>
    </row>
    <row r="217" spans="1:32" hidden="1" x14ac:dyDescent="0.35">
      <c r="A217" t="s">
        <v>618</v>
      </c>
      <c r="B217" t="s">
        <v>30</v>
      </c>
      <c r="C217" t="s">
        <v>31</v>
      </c>
      <c r="D217" t="str">
        <f>VLOOKUP($AD217,'Rules 1'!$A:$E,4,0)</f>
        <v>A01-Income</v>
      </c>
      <c r="E217" t="str">
        <f>VLOOKUP($AD217,'Rules 1'!$A:$E,5,0)</f>
        <v>Exp-Repair</v>
      </c>
      <c r="F217" t="str">
        <f>IF(H217=$A$2,$A217,H217)</f>
        <v>GeneralVendor</v>
      </c>
      <c r="G217" t="str">
        <f>IF(I217=$A$2,$A217,I217)</f>
        <v>2708Mountain</v>
      </c>
      <c r="H217" t="str">
        <f>VLOOKUP($AE217,'Rules 2'!$A:$E,4,0)</f>
        <v>GeneralVendor</v>
      </c>
      <c r="I217" t="str">
        <f>VLOOKUP($AE217,'Rules 2'!$A:$E,5,0)</f>
        <v>bank_account_key</v>
      </c>
      <c r="J217" s="1">
        <v>42226</v>
      </c>
      <c r="K217" t="s">
        <v>746</v>
      </c>
      <c r="M217" t="s">
        <v>322</v>
      </c>
      <c r="N217" t="s">
        <v>37</v>
      </c>
      <c r="O217">
        <v>-3</v>
      </c>
      <c r="P217" t="s">
        <v>618</v>
      </c>
      <c r="Q217">
        <v>0</v>
      </c>
      <c r="R217" t="s">
        <v>38</v>
      </c>
      <c r="S217" t="s">
        <v>17</v>
      </c>
      <c r="T217" t="s">
        <v>40</v>
      </c>
      <c r="U217" t="s">
        <v>66</v>
      </c>
      <c r="V217" t="s">
        <v>746</v>
      </c>
      <c r="X217" t="s">
        <v>619</v>
      </c>
      <c r="Y217" t="s">
        <v>43</v>
      </c>
      <c r="AA217">
        <v>3</v>
      </c>
      <c r="AB217">
        <v>2015</v>
      </c>
      <c r="AC217" t="s">
        <v>929</v>
      </c>
      <c r="AD217" t="str">
        <f>T217&amp;"-"&amp;U217</f>
        <v>A02 - Expense-Exp-Repair</v>
      </c>
      <c r="AE217" t="str">
        <f>D217&amp;"-"&amp;E217</f>
        <v>A01-Income-Exp-Repair</v>
      </c>
      <c r="AF217" t="str">
        <f>IF(O217&gt;0,"debit","credit")</f>
        <v>credit</v>
      </c>
    </row>
    <row r="218" spans="1:32" hidden="1" x14ac:dyDescent="0.35">
      <c r="A218" t="s">
        <v>618</v>
      </c>
      <c r="B218" t="s">
        <v>30</v>
      </c>
      <c r="C218" t="s">
        <v>31</v>
      </c>
      <c r="D218" t="str">
        <f>VLOOKUP($AD218,'Rules 1'!$A:$E,4,0)</f>
        <v>A01-Income</v>
      </c>
      <c r="E218" t="str">
        <f>VLOOKUP($AD218,'Rules 1'!$A:$E,5,0)</f>
        <v>Exp-Repair</v>
      </c>
      <c r="F218" t="str">
        <f>IF(H218=$A$2,$A218,H218)</f>
        <v>GeneralVendor</v>
      </c>
      <c r="G218" t="str">
        <f>IF(I218=$A$2,$A218,I218)</f>
        <v>2708Mountain</v>
      </c>
      <c r="H218" t="str">
        <f>VLOOKUP($AE218,'Rules 2'!$A:$E,4,0)</f>
        <v>GeneralVendor</v>
      </c>
      <c r="I218" t="str">
        <f>VLOOKUP($AE218,'Rules 2'!$A:$E,5,0)</f>
        <v>bank_account_key</v>
      </c>
      <c r="J218" s="1">
        <v>42227</v>
      </c>
      <c r="K218" t="s">
        <v>958</v>
      </c>
      <c r="M218" t="s">
        <v>959</v>
      </c>
      <c r="N218" t="s">
        <v>37</v>
      </c>
      <c r="O218">
        <v>-318.27999999999997</v>
      </c>
      <c r="P218" t="s">
        <v>618</v>
      </c>
      <c r="Q218">
        <v>0</v>
      </c>
      <c r="R218" t="s">
        <v>38</v>
      </c>
      <c r="S218" t="s">
        <v>17</v>
      </c>
      <c r="T218" t="s">
        <v>40</v>
      </c>
      <c r="U218" t="s">
        <v>66</v>
      </c>
      <c r="V218" t="s">
        <v>958</v>
      </c>
      <c r="X218" t="s">
        <v>619</v>
      </c>
      <c r="Y218" t="s">
        <v>43</v>
      </c>
      <c r="AA218">
        <v>318.27999999999997</v>
      </c>
      <c r="AB218">
        <v>2015</v>
      </c>
      <c r="AC218" t="s">
        <v>929</v>
      </c>
      <c r="AD218" t="str">
        <f>T218&amp;"-"&amp;U218</f>
        <v>A02 - Expense-Exp-Repair</v>
      </c>
      <c r="AE218" t="str">
        <f>D218&amp;"-"&amp;E218</f>
        <v>A01-Income-Exp-Repair</v>
      </c>
      <c r="AF218" t="str">
        <f>IF(O218&gt;0,"debit","credit")</f>
        <v>credit</v>
      </c>
    </row>
    <row r="219" spans="1:32" hidden="1" x14ac:dyDescent="0.35">
      <c r="A219" t="s">
        <v>276</v>
      </c>
      <c r="B219" t="s">
        <v>30</v>
      </c>
      <c r="C219" t="s">
        <v>31</v>
      </c>
      <c r="D219" t="str">
        <f>VLOOKUP($AD219,'Rules 1'!$A:$E,4,0)</f>
        <v>A01-Income</v>
      </c>
      <c r="E219" t="str">
        <f>VLOOKUP($AD219,'Rules 1'!$A:$E,5,0)</f>
        <v>Exp-Repair</v>
      </c>
      <c r="F219" t="str">
        <f>IF(H219=$A$2,$A219,H219)</f>
        <v>GeneralVendor</v>
      </c>
      <c r="G219" t="str">
        <f>IF(I219=$A$2,$A219,I219)</f>
        <v>116Meadow</v>
      </c>
      <c r="H219" t="str">
        <f>VLOOKUP($AE219,'Rules 2'!$A:$E,4,0)</f>
        <v>GeneralVendor</v>
      </c>
      <c r="I219" t="str">
        <f>VLOOKUP($AE219,'Rules 2'!$A:$E,5,0)</f>
        <v>bank_account_key</v>
      </c>
      <c r="J219" s="1">
        <v>42235</v>
      </c>
      <c r="K219" t="s">
        <v>973</v>
      </c>
      <c r="M219" t="s">
        <v>404</v>
      </c>
      <c r="N219" t="s">
        <v>37</v>
      </c>
      <c r="O219">
        <v>-250</v>
      </c>
      <c r="P219" t="s">
        <v>276</v>
      </c>
      <c r="Q219">
        <v>3123680344</v>
      </c>
      <c r="R219" t="s">
        <v>57</v>
      </c>
      <c r="S219" t="s">
        <v>277</v>
      </c>
      <c r="T219" t="s">
        <v>40</v>
      </c>
      <c r="U219" t="s">
        <v>66</v>
      </c>
      <c r="V219" t="s">
        <v>973</v>
      </c>
      <c r="X219" t="s">
        <v>279</v>
      </c>
      <c r="Y219" t="s">
        <v>43</v>
      </c>
      <c r="AA219">
        <v>250</v>
      </c>
      <c r="AB219">
        <v>2015</v>
      </c>
      <c r="AC219" t="s">
        <v>929</v>
      </c>
      <c r="AD219" t="str">
        <f>T219&amp;"-"&amp;U219</f>
        <v>A02 - Expense-Exp-Repair</v>
      </c>
      <c r="AE219" t="str">
        <f>D219&amp;"-"&amp;E219</f>
        <v>A01-Income-Exp-Repair</v>
      </c>
      <c r="AF219" t="str">
        <f>IF(O219&gt;0,"debit","credit")</f>
        <v>credit</v>
      </c>
    </row>
    <row r="220" spans="1:32" hidden="1" x14ac:dyDescent="0.35">
      <c r="A220" t="s">
        <v>276</v>
      </c>
      <c r="B220" t="s">
        <v>30</v>
      </c>
      <c r="C220" t="s">
        <v>31</v>
      </c>
      <c r="D220" t="str">
        <f>VLOOKUP($AD220,'Rules 1'!$A:$E,4,0)</f>
        <v>A01-Income</v>
      </c>
      <c r="E220" t="str">
        <f>VLOOKUP($AD220,'Rules 1'!$A:$E,5,0)</f>
        <v>Exp-Repair</v>
      </c>
      <c r="F220" t="str">
        <f>IF(H220=$A$2,$A220,H220)</f>
        <v>GeneralVendor</v>
      </c>
      <c r="G220" t="str">
        <f>IF(I220=$A$2,$A220,I220)</f>
        <v>116Meadow</v>
      </c>
      <c r="H220" t="str">
        <f>VLOOKUP($AE220,'Rules 2'!$A:$E,4,0)</f>
        <v>GeneralVendor</v>
      </c>
      <c r="I220" t="str">
        <f>VLOOKUP($AE220,'Rules 2'!$A:$E,5,0)</f>
        <v>bank_account_key</v>
      </c>
      <c r="J220" s="1">
        <v>42235</v>
      </c>
      <c r="K220" t="s">
        <v>974</v>
      </c>
      <c r="M220" t="s">
        <v>404</v>
      </c>
      <c r="N220" t="s">
        <v>37</v>
      </c>
      <c r="O220">
        <v>-125</v>
      </c>
      <c r="P220" t="s">
        <v>276</v>
      </c>
      <c r="Q220">
        <v>3123680344</v>
      </c>
      <c r="R220" t="s">
        <v>57</v>
      </c>
      <c r="S220" t="s">
        <v>277</v>
      </c>
      <c r="T220" t="s">
        <v>40</v>
      </c>
      <c r="U220" t="s">
        <v>66</v>
      </c>
      <c r="V220" t="s">
        <v>974</v>
      </c>
      <c r="X220" t="s">
        <v>279</v>
      </c>
      <c r="Y220" t="s">
        <v>43</v>
      </c>
      <c r="AA220">
        <v>125</v>
      </c>
      <c r="AB220">
        <v>2015</v>
      </c>
      <c r="AC220" t="s">
        <v>929</v>
      </c>
      <c r="AD220" t="str">
        <f>T220&amp;"-"&amp;U220</f>
        <v>A02 - Expense-Exp-Repair</v>
      </c>
      <c r="AE220" t="str">
        <f>D220&amp;"-"&amp;E220</f>
        <v>A01-Income-Exp-Repair</v>
      </c>
      <c r="AF220" t="str">
        <f>IF(O220&gt;0,"debit","credit")</f>
        <v>credit</v>
      </c>
    </row>
    <row r="221" spans="1:32" hidden="1" x14ac:dyDescent="0.35">
      <c r="A221" t="s">
        <v>643</v>
      </c>
      <c r="B221" t="s">
        <v>30</v>
      </c>
      <c r="C221" t="s">
        <v>31</v>
      </c>
      <c r="D221" t="str">
        <f>VLOOKUP($AD221,'Rules 1'!$A:$E,4,0)</f>
        <v>A01-Income</v>
      </c>
      <c r="E221" t="str">
        <f>VLOOKUP($AD221,'Rules 1'!$A:$E,5,0)</f>
        <v>Exp-Repair</v>
      </c>
      <c r="F221" t="str">
        <f>IF(H221=$A$2,$A221,H221)</f>
        <v>GeneralVendor</v>
      </c>
      <c r="G221" t="str">
        <f>IF(I221=$A$2,$A221,I221)</f>
        <v>874Wintergreen</v>
      </c>
      <c r="H221" t="str">
        <f>VLOOKUP($AE221,'Rules 2'!$A:$E,4,0)</f>
        <v>GeneralVendor</v>
      </c>
      <c r="I221" t="str">
        <f>VLOOKUP($AE221,'Rules 2'!$A:$E,5,0)</f>
        <v>bank_account_key</v>
      </c>
      <c r="J221" s="1">
        <v>42242</v>
      </c>
      <c r="K221" t="s">
        <v>979</v>
      </c>
      <c r="M221" t="s">
        <v>980</v>
      </c>
      <c r="N221" t="s">
        <v>37</v>
      </c>
      <c r="O221">
        <v>-250</v>
      </c>
      <c r="P221" t="s">
        <v>643</v>
      </c>
      <c r="Q221">
        <v>8320478665</v>
      </c>
      <c r="R221" t="s">
        <v>38</v>
      </c>
      <c r="S221" t="s">
        <v>58</v>
      </c>
      <c r="T221" t="s">
        <v>40</v>
      </c>
      <c r="U221" t="s">
        <v>66</v>
      </c>
      <c r="V221" t="s">
        <v>979</v>
      </c>
      <c r="X221" t="s">
        <v>644</v>
      </c>
      <c r="Y221" t="s">
        <v>43</v>
      </c>
      <c r="AA221">
        <v>250</v>
      </c>
      <c r="AB221">
        <v>2015</v>
      </c>
      <c r="AC221" t="s">
        <v>929</v>
      </c>
      <c r="AD221" t="str">
        <f>T221&amp;"-"&amp;U221</f>
        <v>A02 - Expense-Exp-Repair</v>
      </c>
      <c r="AE221" t="str">
        <f>D221&amp;"-"&amp;E221</f>
        <v>A01-Income-Exp-Repair</v>
      </c>
      <c r="AF221" t="str">
        <f>IF(O221&gt;0,"debit","credit")</f>
        <v>credit</v>
      </c>
    </row>
    <row r="222" spans="1:32" hidden="1" x14ac:dyDescent="0.35">
      <c r="A222" t="s">
        <v>395</v>
      </c>
      <c r="B222" t="s">
        <v>30</v>
      </c>
      <c r="C222" t="s">
        <v>31</v>
      </c>
      <c r="D222" t="str">
        <f>VLOOKUP($AD222,'Rules 1'!$A:$E,4,0)</f>
        <v>A01-Income</v>
      </c>
      <c r="E222" t="str">
        <f>VLOOKUP($AD222,'Rules 1'!$A:$E,5,0)</f>
        <v>Exp-Repair</v>
      </c>
      <c r="F222" t="str">
        <f>IF(H222=$A$2,$A222,H222)</f>
        <v>GeneralVendor</v>
      </c>
      <c r="G222" t="str">
        <f>IF(I222=$A$2,$A222,I222)</f>
        <v>1342Newton</v>
      </c>
      <c r="H222" t="str">
        <f>VLOOKUP($AE222,'Rules 2'!$A:$E,4,0)</f>
        <v>GeneralVendor</v>
      </c>
      <c r="I222" t="str">
        <f>VLOOKUP($AE222,'Rules 2'!$A:$E,5,0)</f>
        <v>bank_account_key</v>
      </c>
      <c r="J222" s="1">
        <v>42255</v>
      </c>
      <c r="K222" t="s">
        <v>131</v>
      </c>
      <c r="M222" t="s">
        <v>1015</v>
      </c>
      <c r="N222" t="s">
        <v>37</v>
      </c>
      <c r="O222">
        <v>-73.84</v>
      </c>
      <c r="P222" t="s">
        <v>395</v>
      </c>
      <c r="Q222">
        <v>3123752192</v>
      </c>
      <c r="R222" t="s">
        <v>38</v>
      </c>
      <c r="S222" t="s">
        <v>277</v>
      </c>
      <c r="T222" t="s">
        <v>40</v>
      </c>
      <c r="U222" t="s">
        <v>66</v>
      </c>
      <c r="V222" t="s">
        <v>131</v>
      </c>
      <c r="X222" t="s">
        <v>396</v>
      </c>
      <c r="Y222" t="s">
        <v>43</v>
      </c>
      <c r="AA222">
        <v>73.84</v>
      </c>
      <c r="AB222">
        <v>2015</v>
      </c>
      <c r="AC222" t="s">
        <v>995</v>
      </c>
      <c r="AD222" t="str">
        <f>T222&amp;"-"&amp;U222</f>
        <v>A02 - Expense-Exp-Repair</v>
      </c>
      <c r="AE222" t="str">
        <f>D222&amp;"-"&amp;E222</f>
        <v>A01-Income-Exp-Repair</v>
      </c>
      <c r="AF222" t="str">
        <f>IF(O222&gt;0,"debit","credit")</f>
        <v>credit</v>
      </c>
    </row>
    <row r="223" spans="1:32" hidden="1" x14ac:dyDescent="0.35">
      <c r="A223" t="s">
        <v>395</v>
      </c>
      <c r="B223" t="s">
        <v>30</v>
      </c>
      <c r="C223" t="s">
        <v>31</v>
      </c>
      <c r="D223" t="str">
        <f>VLOOKUP($AD223,'Rules 1'!$A:$E,4,0)</f>
        <v>A01-Income</v>
      </c>
      <c r="E223" t="str">
        <f>VLOOKUP($AD223,'Rules 1'!$A:$E,5,0)</f>
        <v>Exp-Repair</v>
      </c>
      <c r="F223" t="str">
        <f>IF(H223=$A$2,$A223,H223)</f>
        <v>GeneralVendor</v>
      </c>
      <c r="G223" t="str">
        <f>IF(I223=$A$2,$A223,I223)</f>
        <v>1342Newton</v>
      </c>
      <c r="H223" t="str">
        <f>VLOOKUP($AE223,'Rules 2'!$A:$E,4,0)</f>
        <v>GeneralVendor</v>
      </c>
      <c r="I223" t="str">
        <f>VLOOKUP($AE223,'Rules 2'!$A:$E,5,0)</f>
        <v>bank_account_key</v>
      </c>
      <c r="J223" s="1">
        <v>42255</v>
      </c>
      <c r="K223" t="s">
        <v>131</v>
      </c>
      <c r="M223" t="s">
        <v>1016</v>
      </c>
      <c r="N223" t="s">
        <v>37</v>
      </c>
      <c r="O223">
        <v>-17.47</v>
      </c>
      <c r="P223" t="s">
        <v>395</v>
      </c>
      <c r="Q223">
        <v>3123752192</v>
      </c>
      <c r="R223" t="s">
        <v>38</v>
      </c>
      <c r="S223" t="s">
        <v>277</v>
      </c>
      <c r="T223" t="s">
        <v>40</v>
      </c>
      <c r="U223" t="s">
        <v>66</v>
      </c>
      <c r="V223" t="s">
        <v>131</v>
      </c>
      <c r="X223" t="s">
        <v>396</v>
      </c>
      <c r="Y223" t="s">
        <v>43</v>
      </c>
      <c r="AA223">
        <v>17.47</v>
      </c>
      <c r="AB223">
        <v>2015</v>
      </c>
      <c r="AC223" t="s">
        <v>995</v>
      </c>
      <c r="AD223" t="str">
        <f>T223&amp;"-"&amp;U223</f>
        <v>A02 - Expense-Exp-Repair</v>
      </c>
      <c r="AE223" t="str">
        <f>D223&amp;"-"&amp;E223</f>
        <v>A01-Income-Exp-Repair</v>
      </c>
      <c r="AF223" t="str">
        <f>IF(O223&gt;0,"debit","credit")</f>
        <v>credit</v>
      </c>
    </row>
    <row r="224" spans="1:32" hidden="1" x14ac:dyDescent="0.35">
      <c r="A224" t="s">
        <v>533</v>
      </c>
      <c r="B224" t="s">
        <v>30</v>
      </c>
      <c r="C224" t="s">
        <v>31</v>
      </c>
      <c r="D224" t="str">
        <f>VLOOKUP($AD224,'Rules 1'!$A:$E,4,0)</f>
        <v>A01-Income</v>
      </c>
      <c r="E224" t="str">
        <f>VLOOKUP($AD224,'Rules 1'!$A:$E,5,0)</f>
        <v>Exp-Repair</v>
      </c>
      <c r="F224" t="str">
        <f>IF(H224=$A$2,$A224,H224)</f>
        <v>GeneralVendor</v>
      </c>
      <c r="G224" t="str">
        <f>IF(I224=$A$2,$A224,I224)</f>
        <v>1905Morning</v>
      </c>
      <c r="H224" t="str">
        <f>VLOOKUP($AE224,'Rules 2'!$A:$E,4,0)</f>
        <v>GeneralVendor</v>
      </c>
      <c r="I224" t="str">
        <f>VLOOKUP($AE224,'Rules 2'!$A:$E,5,0)</f>
        <v>bank_account_key</v>
      </c>
      <c r="J224" s="1">
        <v>42255</v>
      </c>
      <c r="K224" t="s">
        <v>67</v>
      </c>
      <c r="M224" t="s">
        <v>1017</v>
      </c>
      <c r="N224" t="s">
        <v>37</v>
      </c>
      <c r="O224">
        <v>-16.420000000000002</v>
      </c>
      <c r="P224" t="s">
        <v>533</v>
      </c>
      <c r="Q224">
        <v>2120678228</v>
      </c>
      <c r="R224" t="s">
        <v>57</v>
      </c>
      <c r="S224" t="s">
        <v>58</v>
      </c>
      <c r="T224" t="s">
        <v>40</v>
      </c>
      <c r="U224" t="s">
        <v>66</v>
      </c>
      <c r="V224" t="s">
        <v>67</v>
      </c>
      <c r="X224" t="s">
        <v>534</v>
      </c>
      <c r="Y224" t="s">
        <v>43</v>
      </c>
      <c r="AA224">
        <v>16.420000000000002</v>
      </c>
      <c r="AB224">
        <v>2015</v>
      </c>
      <c r="AC224" t="s">
        <v>995</v>
      </c>
      <c r="AD224" t="str">
        <f>T224&amp;"-"&amp;U224</f>
        <v>A02 - Expense-Exp-Repair</v>
      </c>
      <c r="AE224" t="str">
        <f>D224&amp;"-"&amp;E224</f>
        <v>A01-Income-Exp-Repair</v>
      </c>
      <c r="AF224" t="str">
        <f>IF(O224&gt;0,"debit","credit")</f>
        <v>credit</v>
      </c>
    </row>
    <row r="225" spans="1:32" hidden="1" x14ac:dyDescent="0.35">
      <c r="A225" t="s">
        <v>643</v>
      </c>
      <c r="B225" t="s">
        <v>30</v>
      </c>
      <c r="C225" t="s">
        <v>31</v>
      </c>
      <c r="D225" t="str">
        <f>VLOOKUP($AD225,'Rules 1'!$A:$E,4,0)</f>
        <v>A01-Income</v>
      </c>
      <c r="E225" t="str">
        <f>VLOOKUP($AD225,'Rules 1'!$A:$E,5,0)</f>
        <v>Exp-Repair</v>
      </c>
      <c r="F225" t="str">
        <f>IF(H225=$A$2,$A225,H225)</f>
        <v>GeneralVendor</v>
      </c>
      <c r="G225" t="str">
        <f>IF(I225=$A$2,$A225,I225)</f>
        <v>874Wintergreen</v>
      </c>
      <c r="H225" t="str">
        <f>VLOOKUP($AE225,'Rules 2'!$A:$E,4,0)</f>
        <v>GeneralVendor</v>
      </c>
      <c r="I225" t="str">
        <f>VLOOKUP($AE225,'Rules 2'!$A:$E,5,0)</f>
        <v>bank_account_key</v>
      </c>
      <c r="J225" s="1">
        <v>42255</v>
      </c>
      <c r="K225" t="s">
        <v>67</v>
      </c>
      <c r="M225" t="s">
        <v>1022</v>
      </c>
      <c r="N225" t="s">
        <v>37</v>
      </c>
      <c r="O225">
        <v>-34.83</v>
      </c>
      <c r="P225" t="s">
        <v>643</v>
      </c>
      <c r="Q225">
        <v>8320478665</v>
      </c>
      <c r="R225" t="s">
        <v>38</v>
      </c>
      <c r="S225" t="s">
        <v>58</v>
      </c>
      <c r="T225" t="s">
        <v>40</v>
      </c>
      <c r="U225" t="s">
        <v>66</v>
      </c>
      <c r="V225" t="s">
        <v>67</v>
      </c>
      <c r="X225" t="s">
        <v>644</v>
      </c>
      <c r="Y225" t="s">
        <v>43</v>
      </c>
      <c r="AA225">
        <v>34.83</v>
      </c>
      <c r="AB225">
        <v>2015</v>
      </c>
      <c r="AC225" t="s">
        <v>995</v>
      </c>
      <c r="AD225" t="str">
        <f>T225&amp;"-"&amp;U225</f>
        <v>A02 - Expense-Exp-Repair</v>
      </c>
      <c r="AE225" t="str">
        <f>D225&amp;"-"&amp;E225</f>
        <v>A01-Income-Exp-Repair</v>
      </c>
      <c r="AF225" t="str">
        <f>IF(O225&gt;0,"debit","credit")</f>
        <v>credit</v>
      </c>
    </row>
    <row r="226" spans="1:32" hidden="1" x14ac:dyDescent="0.35">
      <c r="A226" t="s">
        <v>735</v>
      </c>
      <c r="B226" t="s">
        <v>30</v>
      </c>
      <c r="C226" t="s">
        <v>31</v>
      </c>
      <c r="D226" t="str">
        <f>VLOOKUP($AD226,'Rules 1'!$A:$E,4,0)</f>
        <v>A01-Income</v>
      </c>
      <c r="E226" t="str">
        <f>VLOOKUP($AD226,'Rules 1'!$A:$E,5,0)</f>
        <v>Exp-Repair</v>
      </c>
      <c r="F226" t="str">
        <f>IF(H226=$A$2,$A226,H226)</f>
        <v>GeneralVendor</v>
      </c>
      <c r="G226" t="str">
        <f>IF(I226=$A$2,$A226,I226)</f>
        <v>8604Wagon</v>
      </c>
      <c r="H226" t="str">
        <f>VLOOKUP($AE226,'Rules 2'!$A:$E,4,0)</f>
        <v>GeneralVendor</v>
      </c>
      <c r="I226" t="str">
        <f>VLOOKUP($AE226,'Rules 2'!$A:$E,5,0)</f>
        <v>bank_account_key</v>
      </c>
      <c r="J226" s="1">
        <v>42256</v>
      </c>
      <c r="K226" t="s">
        <v>1023</v>
      </c>
      <c r="M226" t="s">
        <v>1024</v>
      </c>
      <c r="N226" t="s">
        <v>37</v>
      </c>
      <c r="O226">
        <v>-42.54</v>
      </c>
      <c r="P226" t="s">
        <v>735</v>
      </c>
      <c r="Q226">
        <v>710665618</v>
      </c>
      <c r="R226" t="s">
        <v>57</v>
      </c>
      <c r="S226" t="s">
        <v>58</v>
      </c>
      <c r="T226" t="s">
        <v>40</v>
      </c>
      <c r="U226" t="s">
        <v>66</v>
      </c>
      <c r="V226" t="s">
        <v>1023</v>
      </c>
      <c r="X226" t="s">
        <v>736</v>
      </c>
      <c r="Y226" t="s">
        <v>43</v>
      </c>
      <c r="AA226">
        <v>42.54</v>
      </c>
      <c r="AB226">
        <v>2015</v>
      </c>
      <c r="AC226" t="s">
        <v>995</v>
      </c>
      <c r="AD226" t="str">
        <f>T226&amp;"-"&amp;U226</f>
        <v>A02 - Expense-Exp-Repair</v>
      </c>
      <c r="AE226" t="str">
        <f>D226&amp;"-"&amp;E226</f>
        <v>A01-Income-Exp-Repair</v>
      </c>
      <c r="AF226" t="str">
        <f>IF(O226&gt;0,"debit","credit")</f>
        <v>credit</v>
      </c>
    </row>
    <row r="227" spans="1:32" hidden="1" x14ac:dyDescent="0.35">
      <c r="A227" t="s">
        <v>735</v>
      </c>
      <c r="B227" t="s">
        <v>30</v>
      </c>
      <c r="C227" t="s">
        <v>31</v>
      </c>
      <c r="D227" t="str">
        <f>VLOOKUP($AD227,'Rules 1'!$A:$E,4,0)</f>
        <v>A01-Income</v>
      </c>
      <c r="E227" t="str">
        <f>VLOOKUP($AD227,'Rules 1'!$A:$E,5,0)</f>
        <v>Exp-Repair</v>
      </c>
      <c r="F227" t="str">
        <f>IF(H227=$A$2,$A227,H227)</f>
        <v>GeneralVendor</v>
      </c>
      <c r="G227" t="str">
        <f>IF(I227=$A$2,$A227,I227)</f>
        <v>8604Wagon</v>
      </c>
      <c r="H227" t="str">
        <f>VLOOKUP($AE227,'Rules 2'!$A:$E,4,0)</f>
        <v>GeneralVendor</v>
      </c>
      <c r="I227" t="str">
        <f>VLOOKUP($AE227,'Rules 2'!$A:$E,5,0)</f>
        <v>bank_account_key</v>
      </c>
      <c r="J227" s="1">
        <v>42258</v>
      </c>
      <c r="K227" t="s">
        <v>1030</v>
      </c>
      <c r="M227" t="s">
        <v>1031</v>
      </c>
      <c r="N227" t="s">
        <v>37</v>
      </c>
      <c r="O227">
        <v>-564</v>
      </c>
      <c r="P227" t="s">
        <v>735</v>
      </c>
      <c r="Q227">
        <v>710665618</v>
      </c>
      <c r="R227" t="s">
        <v>57</v>
      </c>
      <c r="S227" t="s">
        <v>58</v>
      </c>
      <c r="T227" t="s">
        <v>40</v>
      </c>
      <c r="U227" t="s">
        <v>66</v>
      </c>
      <c r="V227" t="s">
        <v>1030</v>
      </c>
      <c r="X227" t="s">
        <v>736</v>
      </c>
      <c r="Y227" t="s">
        <v>43</v>
      </c>
      <c r="AA227">
        <v>564</v>
      </c>
      <c r="AB227">
        <v>2015</v>
      </c>
      <c r="AC227" t="s">
        <v>995</v>
      </c>
      <c r="AD227" t="str">
        <f>T227&amp;"-"&amp;U227</f>
        <v>A02 - Expense-Exp-Repair</v>
      </c>
      <c r="AE227" t="str">
        <f>D227&amp;"-"&amp;E227</f>
        <v>A01-Income-Exp-Repair</v>
      </c>
      <c r="AF227" t="str">
        <f>IF(O227&gt;0,"debit","credit")</f>
        <v>credit</v>
      </c>
    </row>
    <row r="228" spans="1:32" hidden="1" x14ac:dyDescent="0.35">
      <c r="A228" t="s">
        <v>52</v>
      </c>
      <c r="B228" t="s">
        <v>30</v>
      </c>
      <c r="C228" t="s">
        <v>31</v>
      </c>
      <c r="D228" t="str">
        <f>VLOOKUP($AD228,'Rules 1'!$A:$E,4,0)</f>
        <v>A01-Income</v>
      </c>
      <c r="E228" t="str">
        <f>VLOOKUP($AD228,'Rules 1'!$A:$E,5,0)</f>
        <v>Exp-Repair</v>
      </c>
      <c r="F228" t="str">
        <f>IF(H228=$A$2,$A228,H228)</f>
        <v>GeneralVendor</v>
      </c>
      <c r="G228" t="str">
        <f>IF(I228=$A$2,$A228,I228)</f>
        <v>104Meadow</v>
      </c>
      <c r="H228" t="str">
        <f>VLOOKUP($AE228,'Rules 2'!$A:$E,4,0)</f>
        <v>GeneralVendor</v>
      </c>
      <c r="I228" t="str">
        <f>VLOOKUP($AE228,'Rules 2'!$A:$E,5,0)</f>
        <v>bank_account_key</v>
      </c>
      <c r="J228" s="1">
        <v>42264</v>
      </c>
      <c r="K228" t="s">
        <v>1039</v>
      </c>
      <c r="M228" t="s">
        <v>537</v>
      </c>
      <c r="N228" t="s">
        <v>37</v>
      </c>
      <c r="O228">
        <v>-300</v>
      </c>
      <c r="P228" t="s">
        <v>52</v>
      </c>
      <c r="Q228">
        <v>2123710218</v>
      </c>
      <c r="R228" t="s">
        <v>57</v>
      </c>
      <c r="S228" t="s">
        <v>58</v>
      </c>
      <c r="T228" t="s">
        <v>40</v>
      </c>
      <c r="U228" t="s">
        <v>66</v>
      </c>
      <c r="V228" t="s">
        <v>1039</v>
      </c>
      <c r="X228" t="s">
        <v>61</v>
      </c>
      <c r="Y228" t="s">
        <v>43</v>
      </c>
      <c r="AA228">
        <v>300</v>
      </c>
      <c r="AB228">
        <v>2015</v>
      </c>
      <c r="AC228" t="s">
        <v>995</v>
      </c>
      <c r="AD228" t="str">
        <f>T228&amp;"-"&amp;U228</f>
        <v>A02 - Expense-Exp-Repair</v>
      </c>
      <c r="AE228" t="str">
        <f>D228&amp;"-"&amp;E228</f>
        <v>A01-Income-Exp-Repair</v>
      </c>
      <c r="AF228" t="str">
        <f>IF(O228&gt;0,"debit","credit")</f>
        <v>credit</v>
      </c>
    </row>
    <row r="229" spans="1:32" hidden="1" x14ac:dyDescent="0.35">
      <c r="A229" t="s">
        <v>735</v>
      </c>
      <c r="B229" t="s">
        <v>30</v>
      </c>
      <c r="C229" t="s">
        <v>31</v>
      </c>
      <c r="D229" t="str">
        <f>VLOOKUP($AD229,'Rules 1'!$A:$E,4,0)</f>
        <v>A01-Income</v>
      </c>
      <c r="E229" t="str">
        <f>VLOOKUP($AD229,'Rules 1'!$A:$E,5,0)</f>
        <v>Exp-Repair</v>
      </c>
      <c r="F229" t="str">
        <f>IF(H229=$A$2,$A229,H229)</f>
        <v>GeneralVendor</v>
      </c>
      <c r="G229" t="str">
        <f>IF(I229=$A$2,$A229,I229)</f>
        <v>8604Wagon</v>
      </c>
      <c r="H229" t="str">
        <f>VLOOKUP($AE229,'Rules 2'!$A:$E,4,0)</f>
        <v>GeneralVendor</v>
      </c>
      <c r="I229" t="str">
        <f>VLOOKUP($AE229,'Rules 2'!$A:$E,5,0)</f>
        <v>bank_account_key</v>
      </c>
      <c r="J229" s="1">
        <v>42265</v>
      </c>
      <c r="K229" t="s">
        <v>1042</v>
      </c>
      <c r="M229" t="s">
        <v>1043</v>
      </c>
      <c r="N229" t="s">
        <v>37</v>
      </c>
      <c r="O229">
        <v>-325</v>
      </c>
      <c r="P229" t="s">
        <v>735</v>
      </c>
      <c r="Q229">
        <v>710665618</v>
      </c>
      <c r="R229" t="s">
        <v>57</v>
      </c>
      <c r="S229" t="s">
        <v>58</v>
      </c>
      <c r="T229" t="s">
        <v>40</v>
      </c>
      <c r="U229" t="s">
        <v>66</v>
      </c>
      <c r="V229" t="s">
        <v>1042</v>
      </c>
      <c r="X229" t="s">
        <v>736</v>
      </c>
      <c r="Y229" t="s">
        <v>43</v>
      </c>
      <c r="AA229">
        <v>325</v>
      </c>
      <c r="AB229">
        <v>2015</v>
      </c>
      <c r="AC229" t="s">
        <v>995</v>
      </c>
      <c r="AD229" t="str">
        <f>T229&amp;"-"&amp;U229</f>
        <v>A02 - Expense-Exp-Repair</v>
      </c>
      <c r="AE229" t="str">
        <f>D229&amp;"-"&amp;E229</f>
        <v>A01-Income-Exp-Repair</v>
      </c>
      <c r="AF229" t="str">
        <f>IF(O229&gt;0,"debit","credit")</f>
        <v>credit</v>
      </c>
    </row>
    <row r="230" spans="1:32" hidden="1" x14ac:dyDescent="0.35">
      <c r="A230" t="s">
        <v>779</v>
      </c>
      <c r="B230" t="s">
        <v>30</v>
      </c>
      <c r="C230" t="s">
        <v>31</v>
      </c>
      <c r="D230" t="str">
        <f>VLOOKUP($AD230,'Rules 1'!$A:$E,4,0)</f>
        <v>A01-Income</v>
      </c>
      <c r="E230" t="str">
        <f>VLOOKUP($AD230,'Rules 1'!$A:$E,5,0)</f>
        <v>Exp-Repair</v>
      </c>
      <c r="F230" t="str">
        <f>IF(H230=$A$2,$A230,H230)</f>
        <v>GeneralVendor</v>
      </c>
      <c r="G230" t="str">
        <f>IF(I230=$A$2,$A230,I230)</f>
        <v>1117Brewer</v>
      </c>
      <c r="H230" t="str">
        <f>VLOOKUP($AE230,'Rules 2'!$A:$E,4,0)</f>
        <v>GeneralVendor</v>
      </c>
      <c r="I230" t="str">
        <f>VLOOKUP($AE230,'Rules 2'!$A:$E,5,0)</f>
        <v>bank_account_key</v>
      </c>
      <c r="J230" s="1">
        <v>42268</v>
      </c>
      <c r="K230" t="s">
        <v>67</v>
      </c>
      <c r="M230" t="s">
        <v>1044</v>
      </c>
      <c r="N230" t="s">
        <v>37</v>
      </c>
      <c r="O230">
        <v>-138.44</v>
      </c>
      <c r="P230" t="s">
        <v>779</v>
      </c>
      <c r="Q230">
        <v>8320442620</v>
      </c>
      <c r="R230" t="s">
        <v>57</v>
      </c>
      <c r="S230" t="s">
        <v>277</v>
      </c>
      <c r="T230" t="s">
        <v>40</v>
      </c>
      <c r="U230" t="s">
        <v>66</v>
      </c>
      <c r="V230" t="s">
        <v>67</v>
      </c>
      <c r="X230" t="s">
        <v>780</v>
      </c>
      <c r="Y230" t="s">
        <v>43</v>
      </c>
      <c r="AA230">
        <v>138.44</v>
      </c>
      <c r="AB230">
        <v>2015</v>
      </c>
      <c r="AC230" t="s">
        <v>995</v>
      </c>
      <c r="AD230" t="str">
        <f>T230&amp;"-"&amp;U230</f>
        <v>A02 - Expense-Exp-Repair</v>
      </c>
      <c r="AE230" t="str">
        <f>D230&amp;"-"&amp;E230</f>
        <v>A01-Income-Exp-Repair</v>
      </c>
      <c r="AF230" t="str">
        <f>IF(O230&gt;0,"debit","credit")</f>
        <v>credit</v>
      </c>
    </row>
    <row r="231" spans="1:32" hidden="1" x14ac:dyDescent="0.35">
      <c r="A231" t="s">
        <v>779</v>
      </c>
      <c r="B231" t="s">
        <v>30</v>
      </c>
      <c r="C231" t="s">
        <v>31</v>
      </c>
      <c r="D231" t="str">
        <f>VLOOKUP($AD231,'Rules 1'!$A:$E,4,0)</f>
        <v>A01-Income</v>
      </c>
      <c r="E231" t="str">
        <f>VLOOKUP($AD231,'Rules 1'!$A:$E,5,0)</f>
        <v>Exp-Repair</v>
      </c>
      <c r="F231" t="str">
        <f>IF(H231=$A$2,$A231,H231)</f>
        <v>GeneralVendor</v>
      </c>
      <c r="G231" t="str">
        <f>IF(I231=$A$2,$A231,I231)</f>
        <v>1117Brewer</v>
      </c>
      <c r="H231" t="str">
        <f>VLOOKUP($AE231,'Rules 2'!$A:$E,4,0)</f>
        <v>GeneralVendor</v>
      </c>
      <c r="I231" t="str">
        <f>VLOOKUP($AE231,'Rules 2'!$A:$E,5,0)</f>
        <v>bank_account_key</v>
      </c>
      <c r="J231" s="1">
        <v>42268</v>
      </c>
      <c r="K231" t="s">
        <v>67</v>
      </c>
      <c r="M231" t="s">
        <v>1045</v>
      </c>
      <c r="N231" t="s">
        <v>37</v>
      </c>
      <c r="O231">
        <v>-116.07</v>
      </c>
      <c r="P231" t="s">
        <v>779</v>
      </c>
      <c r="Q231">
        <v>8320442620</v>
      </c>
      <c r="R231" t="s">
        <v>57</v>
      </c>
      <c r="S231" t="s">
        <v>277</v>
      </c>
      <c r="T231" t="s">
        <v>40</v>
      </c>
      <c r="U231" t="s">
        <v>66</v>
      </c>
      <c r="V231" t="s">
        <v>67</v>
      </c>
      <c r="X231" t="s">
        <v>780</v>
      </c>
      <c r="Y231" t="s">
        <v>43</v>
      </c>
      <c r="AA231">
        <v>116.07</v>
      </c>
      <c r="AB231">
        <v>2015</v>
      </c>
      <c r="AC231" t="s">
        <v>995</v>
      </c>
      <c r="AD231" t="str">
        <f>T231&amp;"-"&amp;U231</f>
        <v>A02 - Expense-Exp-Repair</v>
      </c>
      <c r="AE231" t="str">
        <f>D231&amp;"-"&amp;E231</f>
        <v>A01-Income-Exp-Repair</v>
      </c>
      <c r="AF231" t="str">
        <f>IF(O231&gt;0,"debit","credit")</f>
        <v>credit</v>
      </c>
    </row>
    <row r="232" spans="1:32" hidden="1" x14ac:dyDescent="0.35">
      <c r="A232" t="s">
        <v>276</v>
      </c>
      <c r="B232" t="s">
        <v>30</v>
      </c>
      <c r="C232" t="s">
        <v>31</v>
      </c>
      <c r="D232" t="str">
        <f>VLOOKUP($AD232,'Rules 1'!$A:$E,4,0)</f>
        <v>A01-Income</v>
      </c>
      <c r="E232" t="str">
        <f>VLOOKUP($AD232,'Rules 1'!$A:$E,5,0)</f>
        <v>Exp-Repair</v>
      </c>
      <c r="F232" t="str">
        <f>IF(H232=$A$2,$A232,H232)</f>
        <v>GeneralVendor</v>
      </c>
      <c r="G232" t="str">
        <f>IF(I232=$A$2,$A232,I232)</f>
        <v>116Meadow</v>
      </c>
      <c r="H232" t="str">
        <f>VLOOKUP($AE232,'Rules 2'!$A:$E,4,0)</f>
        <v>GeneralVendor</v>
      </c>
      <c r="I232" t="str">
        <f>VLOOKUP($AE232,'Rules 2'!$A:$E,5,0)</f>
        <v>bank_account_key</v>
      </c>
      <c r="J232" s="1">
        <v>42268</v>
      </c>
      <c r="K232" t="s">
        <v>67</v>
      </c>
      <c r="M232" t="s">
        <v>1046</v>
      </c>
      <c r="N232" t="s">
        <v>37</v>
      </c>
      <c r="O232">
        <v>-57.56</v>
      </c>
      <c r="P232" t="s">
        <v>276</v>
      </c>
      <c r="Q232">
        <v>3123680344</v>
      </c>
      <c r="R232" t="s">
        <v>57</v>
      </c>
      <c r="S232" t="s">
        <v>277</v>
      </c>
      <c r="T232" t="s">
        <v>40</v>
      </c>
      <c r="U232" t="s">
        <v>66</v>
      </c>
      <c r="V232" t="s">
        <v>67</v>
      </c>
      <c r="X232" t="s">
        <v>279</v>
      </c>
      <c r="Y232" t="s">
        <v>43</v>
      </c>
      <c r="AA232">
        <v>57.56</v>
      </c>
      <c r="AB232">
        <v>2015</v>
      </c>
      <c r="AC232" t="s">
        <v>995</v>
      </c>
      <c r="AD232" t="str">
        <f>T232&amp;"-"&amp;U232</f>
        <v>A02 - Expense-Exp-Repair</v>
      </c>
      <c r="AE232" t="str">
        <f>D232&amp;"-"&amp;E232</f>
        <v>A01-Income-Exp-Repair</v>
      </c>
      <c r="AF232" t="str">
        <f>IF(O232&gt;0,"debit","credit")</f>
        <v>credit</v>
      </c>
    </row>
    <row r="233" spans="1:32" hidden="1" x14ac:dyDescent="0.35">
      <c r="A233" t="s">
        <v>276</v>
      </c>
      <c r="B233" t="s">
        <v>30</v>
      </c>
      <c r="C233" t="s">
        <v>31</v>
      </c>
      <c r="D233" t="str">
        <f>VLOOKUP($AD233,'Rules 1'!$A:$E,4,0)</f>
        <v>A01-Income</v>
      </c>
      <c r="E233" t="str">
        <f>VLOOKUP($AD233,'Rules 1'!$A:$E,5,0)</f>
        <v>Exp-Repair</v>
      </c>
      <c r="F233" t="str">
        <f>IF(H233=$A$2,$A233,H233)</f>
        <v>GeneralVendor</v>
      </c>
      <c r="G233" t="str">
        <f>IF(I233=$A$2,$A233,I233)</f>
        <v>116Meadow</v>
      </c>
      <c r="H233" t="str">
        <f>VLOOKUP($AE233,'Rules 2'!$A:$E,4,0)</f>
        <v>GeneralVendor</v>
      </c>
      <c r="I233" t="str">
        <f>VLOOKUP($AE233,'Rules 2'!$A:$E,5,0)</f>
        <v>bank_account_key</v>
      </c>
      <c r="J233" s="1">
        <v>42268</v>
      </c>
      <c r="K233" t="s">
        <v>67</v>
      </c>
      <c r="M233" t="s">
        <v>1047</v>
      </c>
      <c r="N233" t="s">
        <v>37</v>
      </c>
      <c r="O233">
        <v>-42.66</v>
      </c>
      <c r="P233" t="s">
        <v>276</v>
      </c>
      <c r="Q233">
        <v>3123680344</v>
      </c>
      <c r="R233" t="s">
        <v>57</v>
      </c>
      <c r="S233" t="s">
        <v>277</v>
      </c>
      <c r="T233" t="s">
        <v>40</v>
      </c>
      <c r="U233" t="s">
        <v>66</v>
      </c>
      <c r="V233" t="s">
        <v>67</v>
      </c>
      <c r="X233" t="s">
        <v>279</v>
      </c>
      <c r="Y233" t="s">
        <v>43</v>
      </c>
      <c r="AA233">
        <v>42.66</v>
      </c>
      <c r="AB233">
        <v>2015</v>
      </c>
      <c r="AC233" t="s">
        <v>995</v>
      </c>
      <c r="AD233" t="str">
        <f>T233&amp;"-"&amp;U233</f>
        <v>A02 - Expense-Exp-Repair</v>
      </c>
      <c r="AE233" t="str">
        <f>D233&amp;"-"&amp;E233</f>
        <v>A01-Income-Exp-Repair</v>
      </c>
      <c r="AF233" t="str">
        <f>IF(O233&gt;0,"debit","credit")</f>
        <v>credit</v>
      </c>
    </row>
    <row r="234" spans="1:32" hidden="1" x14ac:dyDescent="0.35">
      <c r="A234" t="s">
        <v>276</v>
      </c>
      <c r="B234" t="s">
        <v>30</v>
      </c>
      <c r="C234" t="s">
        <v>31</v>
      </c>
      <c r="D234" t="str">
        <f>VLOOKUP($AD234,'Rules 1'!$A:$E,4,0)</f>
        <v>A01-Income</v>
      </c>
      <c r="E234" t="str">
        <f>VLOOKUP($AD234,'Rules 1'!$A:$E,5,0)</f>
        <v>Exp-Repair</v>
      </c>
      <c r="F234" t="str">
        <f>IF(H234=$A$2,$A234,H234)</f>
        <v>GeneralVendor</v>
      </c>
      <c r="G234" t="str">
        <f>IF(I234=$A$2,$A234,I234)</f>
        <v>116Meadow</v>
      </c>
      <c r="H234" t="str">
        <f>VLOOKUP($AE234,'Rules 2'!$A:$E,4,0)</f>
        <v>GeneralVendor</v>
      </c>
      <c r="I234" t="str">
        <f>VLOOKUP($AE234,'Rules 2'!$A:$E,5,0)</f>
        <v>bank_account_key</v>
      </c>
      <c r="J234" s="1">
        <v>42268</v>
      </c>
      <c r="K234" t="s">
        <v>67</v>
      </c>
      <c r="M234" t="s">
        <v>1048</v>
      </c>
      <c r="N234" t="s">
        <v>37</v>
      </c>
      <c r="O234">
        <v>-37.020000000000003</v>
      </c>
      <c r="P234" t="s">
        <v>276</v>
      </c>
      <c r="Q234">
        <v>3123680344</v>
      </c>
      <c r="R234" t="s">
        <v>57</v>
      </c>
      <c r="S234" t="s">
        <v>277</v>
      </c>
      <c r="T234" t="s">
        <v>40</v>
      </c>
      <c r="U234" t="s">
        <v>66</v>
      </c>
      <c r="V234" t="s">
        <v>67</v>
      </c>
      <c r="X234" t="s">
        <v>279</v>
      </c>
      <c r="Y234" t="s">
        <v>43</v>
      </c>
      <c r="AA234">
        <v>37.020000000000003</v>
      </c>
      <c r="AB234">
        <v>2015</v>
      </c>
      <c r="AC234" t="s">
        <v>995</v>
      </c>
      <c r="AD234" t="str">
        <f>T234&amp;"-"&amp;U234</f>
        <v>A02 - Expense-Exp-Repair</v>
      </c>
      <c r="AE234" t="str">
        <f>D234&amp;"-"&amp;E234</f>
        <v>A01-Income-Exp-Repair</v>
      </c>
      <c r="AF234" t="str">
        <f>IF(O234&gt;0,"debit","credit")</f>
        <v>credit</v>
      </c>
    </row>
    <row r="235" spans="1:32" hidden="1" x14ac:dyDescent="0.35">
      <c r="A235" t="s">
        <v>735</v>
      </c>
      <c r="B235" t="s">
        <v>30</v>
      </c>
      <c r="C235" t="s">
        <v>31</v>
      </c>
      <c r="D235" t="str">
        <f>VLOOKUP($AD235,'Rules 1'!$A:$E,4,0)</f>
        <v>A01-Income</v>
      </c>
      <c r="E235" t="str">
        <f>VLOOKUP($AD235,'Rules 1'!$A:$E,5,0)</f>
        <v>Exp-Repair</v>
      </c>
      <c r="F235" t="str">
        <f>IF(H235=$A$2,$A235,H235)</f>
        <v>GeneralVendor</v>
      </c>
      <c r="G235" t="str">
        <f>IF(I235=$A$2,$A235,I235)</f>
        <v>8604Wagon</v>
      </c>
      <c r="H235" t="str">
        <f>VLOOKUP($AE235,'Rules 2'!$A:$E,4,0)</f>
        <v>GeneralVendor</v>
      </c>
      <c r="I235" t="str">
        <f>VLOOKUP($AE235,'Rules 2'!$A:$E,5,0)</f>
        <v>bank_account_key</v>
      </c>
      <c r="J235" s="1">
        <v>42268</v>
      </c>
      <c r="K235" t="s">
        <v>1049</v>
      </c>
      <c r="M235" t="s">
        <v>1050</v>
      </c>
      <c r="N235" t="s">
        <v>37</v>
      </c>
      <c r="O235">
        <v>-46.81</v>
      </c>
      <c r="P235" t="s">
        <v>735</v>
      </c>
      <c r="Q235">
        <v>710665618</v>
      </c>
      <c r="R235" t="s">
        <v>57</v>
      </c>
      <c r="S235" t="s">
        <v>58</v>
      </c>
      <c r="T235" t="s">
        <v>40</v>
      </c>
      <c r="U235" t="s">
        <v>66</v>
      </c>
      <c r="V235" t="s">
        <v>1049</v>
      </c>
      <c r="X235" t="s">
        <v>736</v>
      </c>
      <c r="Y235" t="s">
        <v>43</v>
      </c>
      <c r="AA235">
        <v>46.81</v>
      </c>
      <c r="AB235">
        <v>2015</v>
      </c>
      <c r="AC235" t="s">
        <v>995</v>
      </c>
      <c r="AD235" t="str">
        <f>T235&amp;"-"&amp;U235</f>
        <v>A02 - Expense-Exp-Repair</v>
      </c>
      <c r="AE235" t="str">
        <f>D235&amp;"-"&amp;E235</f>
        <v>A01-Income-Exp-Repair</v>
      </c>
      <c r="AF235" t="str">
        <f>IF(O235&gt;0,"debit","credit")</f>
        <v>credit</v>
      </c>
    </row>
    <row r="236" spans="1:32" hidden="1" x14ac:dyDescent="0.35">
      <c r="A236" t="s">
        <v>779</v>
      </c>
      <c r="B236" t="s">
        <v>30</v>
      </c>
      <c r="C236" t="s">
        <v>31</v>
      </c>
      <c r="D236" t="str">
        <f>VLOOKUP($AD236,'Rules 1'!$A:$E,4,0)</f>
        <v>A01-Income</v>
      </c>
      <c r="E236" t="str">
        <f>VLOOKUP($AD236,'Rules 1'!$A:$E,5,0)</f>
        <v>Exp-Repair</v>
      </c>
      <c r="F236" t="str">
        <f>IF(H236=$A$2,$A236,H236)</f>
        <v>GeneralVendor</v>
      </c>
      <c r="G236" t="str">
        <f>IF(I236=$A$2,$A236,I236)</f>
        <v>1117Brewer</v>
      </c>
      <c r="H236" t="str">
        <f>VLOOKUP($AE236,'Rules 2'!$A:$E,4,0)</f>
        <v>GeneralVendor</v>
      </c>
      <c r="I236" t="str">
        <f>VLOOKUP($AE236,'Rules 2'!$A:$E,5,0)</f>
        <v>bank_account_key</v>
      </c>
      <c r="J236" s="1">
        <v>42276</v>
      </c>
      <c r="K236" t="s">
        <v>1055</v>
      </c>
      <c r="M236" t="s">
        <v>1056</v>
      </c>
      <c r="N236" t="s">
        <v>37</v>
      </c>
      <c r="O236">
        <v>-30</v>
      </c>
      <c r="P236" t="s">
        <v>779</v>
      </c>
      <c r="Q236">
        <v>8320442620</v>
      </c>
      <c r="R236" t="s">
        <v>57</v>
      </c>
      <c r="S236" t="s">
        <v>277</v>
      </c>
      <c r="T236" t="s">
        <v>40</v>
      </c>
      <c r="U236" t="s">
        <v>66</v>
      </c>
      <c r="V236" t="s">
        <v>1055</v>
      </c>
      <c r="X236" t="s">
        <v>780</v>
      </c>
      <c r="Y236" t="s">
        <v>43</v>
      </c>
      <c r="AA236">
        <v>30</v>
      </c>
      <c r="AB236">
        <v>2015</v>
      </c>
      <c r="AC236" t="s">
        <v>995</v>
      </c>
      <c r="AD236" t="str">
        <f>T236&amp;"-"&amp;U236</f>
        <v>A02 - Expense-Exp-Repair</v>
      </c>
      <c r="AE236" t="str">
        <f>D236&amp;"-"&amp;E236</f>
        <v>A01-Income-Exp-Repair</v>
      </c>
      <c r="AF236" t="str">
        <f>IF(O236&gt;0,"debit","credit")</f>
        <v>credit</v>
      </c>
    </row>
    <row r="237" spans="1:32" hidden="1" x14ac:dyDescent="0.35">
      <c r="A237" t="s">
        <v>29</v>
      </c>
      <c r="B237" t="s">
        <v>30</v>
      </c>
      <c r="C237" t="s">
        <v>31</v>
      </c>
      <c r="D237" t="str">
        <f>VLOOKUP($AD237,'Rules 1'!$A:$E,4,0)</f>
        <v>A01-Income</v>
      </c>
      <c r="E237" t="str">
        <f>VLOOKUP($AD237,'Rules 1'!$A:$E,5,0)</f>
        <v>Exp-Repair</v>
      </c>
      <c r="F237" t="str">
        <f>IF(H237=$A$2,$A237,H237)</f>
        <v>GeneralVendor</v>
      </c>
      <c r="G237" t="str">
        <f>IF(I237=$A$2,$A237,I237)</f>
        <v>108Pagoda</v>
      </c>
      <c r="H237" t="str">
        <f>VLOOKUP($AE237,'Rules 2'!$A:$E,4,0)</f>
        <v>GeneralVendor</v>
      </c>
      <c r="I237" t="str">
        <f>VLOOKUP($AE237,'Rules 2'!$A:$E,5,0)</f>
        <v>bank_account_key</v>
      </c>
      <c r="J237" s="1">
        <v>42278</v>
      </c>
      <c r="K237" t="s">
        <v>1078</v>
      </c>
      <c r="M237" t="s">
        <v>1079</v>
      </c>
      <c r="N237" t="s">
        <v>37</v>
      </c>
      <c r="O237">
        <v>-135</v>
      </c>
      <c r="P237" t="s">
        <v>29</v>
      </c>
      <c r="Q237">
        <v>2123674356</v>
      </c>
      <c r="R237" t="s">
        <v>38</v>
      </c>
      <c r="S237" t="s">
        <v>39</v>
      </c>
      <c r="T237" t="s">
        <v>40</v>
      </c>
      <c r="U237" t="s">
        <v>66</v>
      </c>
      <c r="V237" t="s">
        <v>1078</v>
      </c>
      <c r="X237" t="s">
        <v>42</v>
      </c>
      <c r="Y237" t="s">
        <v>43</v>
      </c>
      <c r="AA237">
        <v>135</v>
      </c>
      <c r="AB237">
        <v>2015</v>
      </c>
      <c r="AC237" t="s">
        <v>1075</v>
      </c>
      <c r="AD237" t="str">
        <f>T237&amp;"-"&amp;U237</f>
        <v>A02 - Expense-Exp-Repair</v>
      </c>
      <c r="AE237" t="str">
        <f>D237&amp;"-"&amp;E237</f>
        <v>A01-Income-Exp-Repair</v>
      </c>
      <c r="AF237" t="str">
        <f>IF(O237&gt;0,"debit","credit")</f>
        <v>credit</v>
      </c>
    </row>
    <row r="238" spans="1:32" hidden="1" x14ac:dyDescent="0.35">
      <c r="A238" t="s">
        <v>29</v>
      </c>
      <c r="B238" t="s">
        <v>30</v>
      </c>
      <c r="C238" t="s">
        <v>31</v>
      </c>
      <c r="D238" t="str">
        <f>VLOOKUP($AD238,'Rules 1'!$A:$E,4,0)</f>
        <v>A01-Income</v>
      </c>
      <c r="E238" t="str">
        <f>VLOOKUP($AD238,'Rules 1'!$A:$E,5,0)</f>
        <v>Exp-Repair</v>
      </c>
      <c r="F238" t="str">
        <f>IF(H238=$A$2,$A238,H238)</f>
        <v>GeneralVendor</v>
      </c>
      <c r="G238" t="str">
        <f>IF(I238=$A$2,$A238,I238)</f>
        <v>108Pagoda</v>
      </c>
      <c r="H238" t="str">
        <f>VLOOKUP($AE238,'Rules 2'!$A:$E,4,0)</f>
        <v>GeneralVendor</v>
      </c>
      <c r="I238" t="str">
        <f>VLOOKUP($AE238,'Rules 2'!$A:$E,5,0)</f>
        <v>bank_account_key</v>
      </c>
      <c r="J238" s="1">
        <v>42283</v>
      </c>
      <c r="K238" t="s">
        <v>1096</v>
      </c>
      <c r="M238" t="s">
        <v>1097</v>
      </c>
      <c r="N238" t="s">
        <v>37</v>
      </c>
      <c r="O238">
        <v>-195</v>
      </c>
      <c r="P238" t="s">
        <v>29</v>
      </c>
      <c r="Q238">
        <v>2123674356</v>
      </c>
      <c r="R238" t="s">
        <v>38</v>
      </c>
      <c r="S238" t="s">
        <v>39</v>
      </c>
      <c r="T238" t="s">
        <v>40</v>
      </c>
      <c r="U238" t="s">
        <v>66</v>
      </c>
      <c r="V238" t="s">
        <v>1096</v>
      </c>
      <c r="X238" t="s">
        <v>42</v>
      </c>
      <c r="Y238" t="s">
        <v>43</v>
      </c>
      <c r="AA238">
        <v>195</v>
      </c>
      <c r="AB238">
        <v>2015</v>
      </c>
      <c r="AC238" t="s">
        <v>1075</v>
      </c>
      <c r="AD238" t="str">
        <f>T238&amp;"-"&amp;U238</f>
        <v>A02 - Expense-Exp-Repair</v>
      </c>
      <c r="AE238" t="str">
        <f>D238&amp;"-"&amp;E238</f>
        <v>A01-Income-Exp-Repair</v>
      </c>
      <c r="AF238" t="str">
        <f>IF(O238&gt;0,"debit","credit")</f>
        <v>credit</v>
      </c>
    </row>
    <row r="239" spans="1:32" hidden="1" x14ac:dyDescent="0.35">
      <c r="A239" t="s">
        <v>307</v>
      </c>
      <c r="B239" t="s">
        <v>30</v>
      </c>
      <c r="C239" t="s">
        <v>31</v>
      </c>
      <c r="D239" t="str">
        <f>VLOOKUP($AD239,'Rules 1'!$A:$E,4,0)</f>
        <v>A01-Income</v>
      </c>
      <c r="E239" t="str">
        <f>VLOOKUP($AD239,'Rules 1'!$A:$E,5,0)</f>
        <v>Exp-Repair</v>
      </c>
      <c r="F239" t="str">
        <f>IF(H239=$A$2,$A239,H239)</f>
        <v>GeneralVendor</v>
      </c>
      <c r="G239" t="str">
        <f>IF(I239=$A$2,$A239,I239)</f>
        <v>108Meadow</v>
      </c>
      <c r="H239" t="str">
        <f>VLOOKUP($AE239,'Rules 2'!$A:$E,4,0)</f>
        <v>GeneralVendor</v>
      </c>
      <c r="I239" t="str">
        <f>VLOOKUP($AE239,'Rules 2'!$A:$E,5,0)</f>
        <v>bank_account_key</v>
      </c>
      <c r="J239" s="1">
        <v>42285</v>
      </c>
      <c r="K239" t="s">
        <v>1098</v>
      </c>
      <c r="M239" t="s">
        <v>1099</v>
      </c>
      <c r="N239" t="s">
        <v>37</v>
      </c>
      <c r="O239">
        <v>-100</v>
      </c>
      <c r="P239" t="s">
        <v>307</v>
      </c>
      <c r="Q239">
        <v>3123666335</v>
      </c>
      <c r="R239" t="s">
        <v>57</v>
      </c>
      <c r="S239" t="s">
        <v>277</v>
      </c>
      <c r="T239" t="s">
        <v>40</v>
      </c>
      <c r="U239" t="s">
        <v>66</v>
      </c>
      <c r="V239" t="s">
        <v>1098</v>
      </c>
      <c r="X239" t="s">
        <v>308</v>
      </c>
      <c r="Y239" t="s">
        <v>43</v>
      </c>
      <c r="AA239">
        <v>100</v>
      </c>
      <c r="AB239">
        <v>2015</v>
      </c>
      <c r="AC239" t="s">
        <v>1075</v>
      </c>
      <c r="AD239" t="str">
        <f>T239&amp;"-"&amp;U239</f>
        <v>A02 - Expense-Exp-Repair</v>
      </c>
      <c r="AE239" t="str">
        <f>D239&amp;"-"&amp;E239</f>
        <v>A01-Income-Exp-Repair</v>
      </c>
      <c r="AF239" t="str">
        <f>IF(O239&gt;0,"debit","credit")</f>
        <v>credit</v>
      </c>
    </row>
    <row r="240" spans="1:32" hidden="1" x14ac:dyDescent="0.35">
      <c r="A240" t="s">
        <v>307</v>
      </c>
      <c r="B240" t="s">
        <v>30</v>
      </c>
      <c r="C240" t="s">
        <v>31</v>
      </c>
      <c r="D240" t="str">
        <f>VLOOKUP($AD240,'Rules 1'!$A:$E,4,0)</f>
        <v>A01-Income</v>
      </c>
      <c r="E240" t="str">
        <f>VLOOKUP($AD240,'Rules 1'!$A:$E,5,0)</f>
        <v>Exp-Repair</v>
      </c>
      <c r="F240" t="str">
        <f>IF(H240=$A$2,$A240,H240)</f>
        <v>GeneralVendor</v>
      </c>
      <c r="G240" t="str">
        <f>IF(I240=$A$2,$A240,I240)</f>
        <v>108Meadow</v>
      </c>
      <c r="H240" t="str">
        <f>VLOOKUP($AE240,'Rules 2'!$A:$E,4,0)</f>
        <v>GeneralVendor</v>
      </c>
      <c r="I240" t="str">
        <f>VLOOKUP($AE240,'Rules 2'!$A:$E,5,0)</f>
        <v>bank_account_key</v>
      </c>
      <c r="J240" s="1">
        <v>42290</v>
      </c>
      <c r="K240" t="s">
        <v>1102</v>
      </c>
      <c r="M240" t="s">
        <v>1103</v>
      </c>
      <c r="N240" t="s">
        <v>37</v>
      </c>
      <c r="O240">
        <v>-80</v>
      </c>
      <c r="P240" t="s">
        <v>307</v>
      </c>
      <c r="Q240">
        <v>3123666335</v>
      </c>
      <c r="R240" t="s">
        <v>57</v>
      </c>
      <c r="S240" t="s">
        <v>277</v>
      </c>
      <c r="T240" t="s">
        <v>40</v>
      </c>
      <c r="U240" t="s">
        <v>66</v>
      </c>
      <c r="V240" t="s">
        <v>1102</v>
      </c>
      <c r="X240" t="s">
        <v>308</v>
      </c>
      <c r="Y240" t="s">
        <v>43</v>
      </c>
      <c r="AA240">
        <v>80</v>
      </c>
      <c r="AB240">
        <v>2015</v>
      </c>
      <c r="AC240" t="s">
        <v>1075</v>
      </c>
      <c r="AD240" t="str">
        <f>T240&amp;"-"&amp;U240</f>
        <v>A02 - Expense-Exp-Repair</v>
      </c>
      <c r="AE240" t="str">
        <f>D240&amp;"-"&amp;E240</f>
        <v>A01-Income-Exp-Repair</v>
      </c>
      <c r="AF240" t="str">
        <f>IF(O240&gt;0,"debit","credit")</f>
        <v>credit</v>
      </c>
    </row>
    <row r="241" spans="1:32" hidden="1" x14ac:dyDescent="0.35">
      <c r="A241" t="s">
        <v>395</v>
      </c>
      <c r="B241" t="s">
        <v>30</v>
      </c>
      <c r="C241" t="s">
        <v>31</v>
      </c>
      <c r="D241" t="str">
        <f>VLOOKUP($AD241,'Rules 1'!$A:$E,4,0)</f>
        <v>A01-Income</v>
      </c>
      <c r="E241" t="str">
        <f>VLOOKUP($AD241,'Rules 1'!$A:$E,5,0)</f>
        <v>Exp-Repair</v>
      </c>
      <c r="F241" t="str">
        <f>IF(H241=$A$2,$A241,H241)</f>
        <v>GeneralVendor</v>
      </c>
      <c r="G241" t="str">
        <f>IF(I241=$A$2,$A241,I241)</f>
        <v>1342Newton</v>
      </c>
      <c r="H241" t="str">
        <f>VLOOKUP($AE241,'Rules 2'!$A:$E,4,0)</f>
        <v>GeneralVendor</v>
      </c>
      <c r="I241" t="str">
        <f>VLOOKUP($AE241,'Rules 2'!$A:$E,5,0)</f>
        <v>bank_account_key</v>
      </c>
      <c r="J241" s="1">
        <v>42321</v>
      </c>
      <c r="K241" t="s">
        <v>1138</v>
      </c>
      <c r="M241" t="s">
        <v>404</v>
      </c>
      <c r="N241" t="s">
        <v>37</v>
      </c>
      <c r="O241">
        <v>-250</v>
      </c>
      <c r="P241" t="s">
        <v>395</v>
      </c>
      <c r="Q241">
        <v>3123752192</v>
      </c>
      <c r="R241" t="s">
        <v>38</v>
      </c>
      <c r="S241" t="s">
        <v>277</v>
      </c>
      <c r="T241" t="s">
        <v>40</v>
      </c>
      <c r="U241" t="s">
        <v>66</v>
      </c>
      <c r="V241" t="s">
        <v>1138</v>
      </c>
      <c r="X241" t="s">
        <v>396</v>
      </c>
      <c r="Y241" t="s">
        <v>43</v>
      </c>
      <c r="AA241">
        <v>250</v>
      </c>
      <c r="AB241">
        <v>2015</v>
      </c>
      <c r="AC241" t="s">
        <v>1117</v>
      </c>
      <c r="AD241" t="str">
        <f>T241&amp;"-"&amp;U241</f>
        <v>A02 - Expense-Exp-Repair</v>
      </c>
      <c r="AE241" t="str">
        <f>D241&amp;"-"&amp;E241</f>
        <v>A01-Income-Exp-Repair</v>
      </c>
      <c r="AF241" t="str">
        <f>IF(O241&gt;0,"debit","credit")</f>
        <v>credit</v>
      </c>
    </row>
    <row r="242" spans="1:32" hidden="1" x14ac:dyDescent="0.35">
      <c r="A242" t="s">
        <v>779</v>
      </c>
      <c r="B242" t="s">
        <v>30</v>
      </c>
      <c r="C242" t="s">
        <v>31</v>
      </c>
      <c r="D242" t="str">
        <f>VLOOKUP($AD242,'Rules 1'!$A:$E,4,0)</f>
        <v>A01-Income</v>
      </c>
      <c r="E242" t="str">
        <f>VLOOKUP($AD242,'Rules 1'!$A:$E,5,0)</f>
        <v>Exp-Repair</v>
      </c>
      <c r="F242" t="str">
        <f>IF(H242=$A$2,$A242,H242)</f>
        <v>GeneralVendor</v>
      </c>
      <c r="G242" t="str">
        <f>IF(I242=$A$2,$A242,I242)</f>
        <v>1117Brewer</v>
      </c>
      <c r="H242" t="str">
        <f>VLOOKUP($AE242,'Rules 2'!$A:$E,4,0)</f>
        <v>GeneralVendor</v>
      </c>
      <c r="I242" t="str">
        <f>VLOOKUP($AE242,'Rules 2'!$A:$E,5,0)</f>
        <v>bank_account_key</v>
      </c>
      <c r="J242" s="1">
        <v>42352</v>
      </c>
      <c r="K242" t="s">
        <v>1193</v>
      </c>
      <c r="M242" t="s">
        <v>404</v>
      </c>
      <c r="N242" t="s">
        <v>37</v>
      </c>
      <c r="O242">
        <v>-90</v>
      </c>
      <c r="P242" t="s">
        <v>779</v>
      </c>
      <c r="Q242">
        <v>8320442620</v>
      </c>
      <c r="R242" t="s">
        <v>57</v>
      </c>
      <c r="S242" t="s">
        <v>277</v>
      </c>
      <c r="T242" t="s">
        <v>40</v>
      </c>
      <c r="U242" t="s">
        <v>66</v>
      </c>
      <c r="V242" t="s">
        <v>1193</v>
      </c>
      <c r="X242" t="s">
        <v>780</v>
      </c>
      <c r="Y242" t="s">
        <v>43</v>
      </c>
      <c r="AA242">
        <v>90</v>
      </c>
      <c r="AB242">
        <v>2015</v>
      </c>
      <c r="AC242" t="s">
        <v>1155</v>
      </c>
      <c r="AD242" t="str">
        <f>T242&amp;"-"&amp;U242</f>
        <v>A02 - Expense-Exp-Repair</v>
      </c>
      <c r="AE242" t="str">
        <f>D242&amp;"-"&amp;E242</f>
        <v>A01-Income-Exp-Repair</v>
      </c>
      <c r="AF242" t="str">
        <f>IF(O242&gt;0,"debit","credit")</f>
        <v>credit</v>
      </c>
    </row>
    <row r="243" spans="1:32" hidden="1" x14ac:dyDescent="0.35">
      <c r="A243" t="s">
        <v>52</v>
      </c>
      <c r="B243" t="s">
        <v>30</v>
      </c>
      <c r="C243" t="s">
        <v>31</v>
      </c>
      <c r="D243" t="str">
        <f>VLOOKUP($AD243,'Rules 1'!$A:$E,4,0)</f>
        <v>A01-Income</v>
      </c>
      <c r="E243" t="str">
        <f>VLOOKUP($AD243,'Rules 1'!$A:$E,5,0)</f>
        <v>Exp-Repair</v>
      </c>
      <c r="F243" t="str">
        <f>IF(H243=$A$2,$A243,H243)</f>
        <v>GeneralVendor</v>
      </c>
      <c r="G243" t="str">
        <f>IF(I243=$A$2,$A243,I243)</f>
        <v>104Meadow</v>
      </c>
      <c r="H243" t="str">
        <f>VLOOKUP($AE243,'Rules 2'!$A:$E,4,0)</f>
        <v>GeneralVendor</v>
      </c>
      <c r="I243" t="str">
        <f>VLOOKUP($AE243,'Rules 2'!$A:$E,5,0)</f>
        <v>bank_account_key</v>
      </c>
      <c r="J243" s="1">
        <v>42367</v>
      </c>
      <c r="K243" t="s">
        <v>1205</v>
      </c>
      <c r="M243" t="s">
        <v>760</v>
      </c>
      <c r="N243" t="s">
        <v>37</v>
      </c>
      <c r="O243">
        <v>-95</v>
      </c>
      <c r="P243" t="s">
        <v>52</v>
      </c>
      <c r="Q243">
        <v>2123710218</v>
      </c>
      <c r="R243" t="s">
        <v>57</v>
      </c>
      <c r="S243" t="s">
        <v>58</v>
      </c>
      <c r="T243" t="s">
        <v>40</v>
      </c>
      <c r="U243" t="s">
        <v>66</v>
      </c>
      <c r="V243" t="s">
        <v>1205</v>
      </c>
      <c r="X243" t="s">
        <v>61</v>
      </c>
      <c r="Y243" t="s">
        <v>43</v>
      </c>
      <c r="AA243">
        <v>95</v>
      </c>
      <c r="AB243">
        <v>2015</v>
      </c>
      <c r="AC243" t="s">
        <v>1155</v>
      </c>
      <c r="AD243" t="str">
        <f>T243&amp;"-"&amp;U243</f>
        <v>A02 - Expense-Exp-Repair</v>
      </c>
      <c r="AE243" t="str">
        <f>D243&amp;"-"&amp;E243</f>
        <v>A01-Income-Exp-Repair</v>
      </c>
      <c r="AF243" t="str">
        <f>IF(O243&gt;0,"debit","credit")</f>
        <v>credit</v>
      </c>
    </row>
    <row r="244" spans="1:32" hidden="1" x14ac:dyDescent="0.35">
      <c r="A244" t="s">
        <v>52</v>
      </c>
      <c r="B244" t="s">
        <v>30</v>
      </c>
      <c r="C244" t="s">
        <v>31</v>
      </c>
      <c r="D244" t="str">
        <f>VLOOKUP($AD244,'Rules 1'!$A:$E,4,0)</f>
        <v>A01-Income</v>
      </c>
      <c r="E244" t="str">
        <f>VLOOKUP($AD244,'Rules 1'!$A:$E,5,0)</f>
        <v>Exp-Repair</v>
      </c>
      <c r="F244" t="str">
        <f>IF(H244=$A$2,$A244,H244)</f>
        <v>GeneralVendor</v>
      </c>
      <c r="G244" t="str">
        <f>IF(I244=$A$2,$A244,I244)</f>
        <v>104Meadow</v>
      </c>
      <c r="H244" t="str">
        <f>VLOOKUP($AE244,'Rules 2'!$A:$E,4,0)</f>
        <v>GeneralVendor</v>
      </c>
      <c r="I244" t="str">
        <f>VLOOKUP($AE244,'Rules 2'!$A:$E,5,0)</f>
        <v>bank_account_key</v>
      </c>
      <c r="J244" s="1">
        <v>42368</v>
      </c>
      <c r="K244" t="s">
        <v>67</v>
      </c>
      <c r="M244" t="s">
        <v>1207</v>
      </c>
      <c r="N244" t="s">
        <v>37</v>
      </c>
      <c r="O244">
        <v>-34.9</v>
      </c>
      <c r="P244" t="s">
        <v>52</v>
      </c>
      <c r="Q244">
        <v>2123710218</v>
      </c>
      <c r="R244" t="s">
        <v>57</v>
      </c>
      <c r="S244" t="s">
        <v>58</v>
      </c>
      <c r="T244" t="s">
        <v>40</v>
      </c>
      <c r="U244" t="s">
        <v>66</v>
      </c>
      <c r="V244" t="s">
        <v>67</v>
      </c>
      <c r="X244" t="s">
        <v>61</v>
      </c>
      <c r="Y244" t="s">
        <v>43</v>
      </c>
      <c r="AA244">
        <v>34.9</v>
      </c>
      <c r="AB244">
        <v>2015</v>
      </c>
      <c r="AC244" t="s">
        <v>1155</v>
      </c>
      <c r="AD244" t="str">
        <f>T244&amp;"-"&amp;U244</f>
        <v>A02 - Expense-Exp-Repair</v>
      </c>
      <c r="AE244" t="str">
        <f>D244&amp;"-"&amp;E244</f>
        <v>A01-Income-Exp-Repair</v>
      </c>
      <c r="AF244" t="str">
        <f>IF(O244&gt;0,"debit","credit")</f>
        <v>credit</v>
      </c>
    </row>
    <row r="245" spans="1:32" hidden="1" x14ac:dyDescent="0.35">
      <c r="A245" t="s">
        <v>52</v>
      </c>
      <c r="B245" t="s">
        <v>30</v>
      </c>
      <c r="C245" t="s">
        <v>31</v>
      </c>
      <c r="D245" t="str">
        <f>VLOOKUP($AD245,'Rules 1'!$A:$E,4,0)</f>
        <v>A01-Income</v>
      </c>
      <c r="E245" t="str">
        <f>VLOOKUP($AD245,'Rules 1'!$A:$E,5,0)</f>
        <v>Exp-Repair</v>
      </c>
      <c r="F245" t="str">
        <f>IF(H245=$A$2,$A245,H245)</f>
        <v>GeneralVendor</v>
      </c>
      <c r="G245" t="str">
        <f>IF(I245=$A$2,$A245,I245)</f>
        <v>104Meadow</v>
      </c>
      <c r="H245" t="str">
        <f>VLOOKUP($AE245,'Rules 2'!$A:$E,4,0)</f>
        <v>GeneralVendor</v>
      </c>
      <c r="I245" t="str">
        <f>VLOOKUP($AE245,'Rules 2'!$A:$E,5,0)</f>
        <v>bank_account_key</v>
      </c>
      <c r="J245" s="1">
        <v>42368</v>
      </c>
      <c r="K245" t="s">
        <v>67</v>
      </c>
      <c r="M245" t="s">
        <v>1210</v>
      </c>
      <c r="N245" t="s">
        <v>37</v>
      </c>
      <c r="O245">
        <v>-10.87</v>
      </c>
      <c r="P245" t="s">
        <v>52</v>
      </c>
      <c r="Q245">
        <v>2123710218</v>
      </c>
      <c r="R245" t="s">
        <v>57</v>
      </c>
      <c r="S245" t="s">
        <v>58</v>
      </c>
      <c r="T245" t="s">
        <v>40</v>
      </c>
      <c r="U245" t="s">
        <v>66</v>
      </c>
      <c r="V245" t="s">
        <v>67</v>
      </c>
      <c r="X245" t="s">
        <v>61</v>
      </c>
      <c r="Y245" t="s">
        <v>43</v>
      </c>
      <c r="AA245">
        <v>10.87</v>
      </c>
      <c r="AB245">
        <v>2015</v>
      </c>
      <c r="AC245" t="s">
        <v>1155</v>
      </c>
      <c r="AD245" t="str">
        <f>T245&amp;"-"&amp;U245</f>
        <v>A02 - Expense-Exp-Repair</v>
      </c>
      <c r="AE245" t="str">
        <f>D245&amp;"-"&amp;E245</f>
        <v>A01-Income-Exp-Repair</v>
      </c>
      <c r="AF245" t="str">
        <f>IF(O245&gt;0,"debit","credit")</f>
        <v>credit</v>
      </c>
    </row>
    <row r="246" spans="1:32" hidden="1" x14ac:dyDescent="0.35">
      <c r="A246" t="s">
        <v>307</v>
      </c>
      <c r="B246" t="s">
        <v>30</v>
      </c>
      <c r="C246" t="s">
        <v>31</v>
      </c>
      <c r="D246" t="str">
        <f>VLOOKUP($AD246,'Rules 1'!$A:$E,4,0)</f>
        <v>A01-Income</v>
      </c>
      <c r="E246" t="str">
        <f>VLOOKUP($AD246,'Rules 1'!$A:$E,5,0)</f>
        <v>Exp-Repair</v>
      </c>
      <c r="F246" t="str">
        <f>IF(H246=$A$2,$A246,H246)</f>
        <v>GeneralVendor</v>
      </c>
      <c r="G246" t="str">
        <f>IF(I246=$A$2,$A246,I246)</f>
        <v>108Meadow</v>
      </c>
      <c r="H246" t="str">
        <f>VLOOKUP($AE246,'Rules 2'!$A:$E,4,0)</f>
        <v>GeneralVendor</v>
      </c>
      <c r="I246" t="str">
        <f>VLOOKUP($AE246,'Rules 2'!$A:$E,5,0)</f>
        <v>bank_account_key</v>
      </c>
      <c r="J246" s="1">
        <v>42368</v>
      </c>
      <c r="K246" t="s">
        <v>67</v>
      </c>
      <c r="M246" t="s">
        <v>1211</v>
      </c>
      <c r="N246" t="s">
        <v>37</v>
      </c>
      <c r="O246">
        <v>-83.23</v>
      </c>
      <c r="P246" t="s">
        <v>307</v>
      </c>
      <c r="Q246">
        <v>3123666335</v>
      </c>
      <c r="R246" t="s">
        <v>57</v>
      </c>
      <c r="S246" t="s">
        <v>277</v>
      </c>
      <c r="T246" t="s">
        <v>40</v>
      </c>
      <c r="U246" t="s">
        <v>66</v>
      </c>
      <c r="V246" t="s">
        <v>67</v>
      </c>
      <c r="X246" t="s">
        <v>308</v>
      </c>
      <c r="Y246" t="s">
        <v>43</v>
      </c>
      <c r="AA246">
        <v>83.23</v>
      </c>
      <c r="AB246">
        <v>2015</v>
      </c>
      <c r="AC246" t="s">
        <v>1155</v>
      </c>
      <c r="AD246" t="str">
        <f>T246&amp;"-"&amp;U246</f>
        <v>A02 - Expense-Exp-Repair</v>
      </c>
      <c r="AE246" t="str">
        <f>D246&amp;"-"&amp;E246</f>
        <v>A01-Income-Exp-Repair</v>
      </c>
      <c r="AF246" t="str">
        <f>IF(O246&gt;0,"debit","credit")</f>
        <v>credit</v>
      </c>
    </row>
    <row r="247" spans="1:32" hidden="1" x14ac:dyDescent="0.35">
      <c r="A247" t="s">
        <v>307</v>
      </c>
      <c r="B247" t="s">
        <v>30</v>
      </c>
      <c r="C247" t="s">
        <v>31</v>
      </c>
      <c r="D247" t="str">
        <f>VLOOKUP($AD247,'Rules 1'!$A:$E,4,0)</f>
        <v>A01-Income</v>
      </c>
      <c r="E247" t="str">
        <f>VLOOKUP($AD247,'Rules 1'!$A:$E,5,0)</f>
        <v>Exp-Repair</v>
      </c>
      <c r="F247" t="str">
        <f>IF(H247=$A$2,$A247,H247)</f>
        <v>GeneralVendor</v>
      </c>
      <c r="G247" t="str">
        <f>IF(I247=$A$2,$A247,I247)</f>
        <v>108Meadow</v>
      </c>
      <c r="H247" t="str">
        <f>VLOOKUP($AE247,'Rules 2'!$A:$E,4,0)</f>
        <v>GeneralVendor</v>
      </c>
      <c r="I247" t="str">
        <f>VLOOKUP($AE247,'Rules 2'!$A:$E,5,0)</f>
        <v>bank_account_key</v>
      </c>
      <c r="J247" s="1">
        <v>42368</v>
      </c>
      <c r="K247" t="s">
        <v>67</v>
      </c>
      <c r="M247" t="s">
        <v>1212</v>
      </c>
      <c r="N247" t="s">
        <v>37</v>
      </c>
      <c r="O247">
        <v>-25.6</v>
      </c>
      <c r="P247" t="s">
        <v>307</v>
      </c>
      <c r="Q247">
        <v>3123666335</v>
      </c>
      <c r="R247" t="s">
        <v>57</v>
      </c>
      <c r="S247" t="s">
        <v>277</v>
      </c>
      <c r="T247" t="s">
        <v>40</v>
      </c>
      <c r="U247" t="s">
        <v>66</v>
      </c>
      <c r="V247" t="s">
        <v>67</v>
      </c>
      <c r="X247" t="s">
        <v>308</v>
      </c>
      <c r="Y247" t="s">
        <v>43</v>
      </c>
      <c r="AA247">
        <v>25.6</v>
      </c>
      <c r="AB247">
        <v>2015</v>
      </c>
      <c r="AC247" t="s">
        <v>1155</v>
      </c>
      <c r="AD247" t="str">
        <f>T247&amp;"-"&amp;U247</f>
        <v>A02 - Expense-Exp-Repair</v>
      </c>
      <c r="AE247" t="str">
        <f>D247&amp;"-"&amp;E247</f>
        <v>A01-Income-Exp-Repair</v>
      </c>
      <c r="AF247" t="str">
        <f>IF(O247&gt;0,"debit","credit")</f>
        <v>credit</v>
      </c>
    </row>
    <row r="248" spans="1:32" hidden="1" x14ac:dyDescent="0.35">
      <c r="A248" t="s">
        <v>307</v>
      </c>
      <c r="B248" t="s">
        <v>30</v>
      </c>
      <c r="C248" t="s">
        <v>31</v>
      </c>
      <c r="D248" t="str">
        <f>VLOOKUP($AD248,'Rules 1'!$A:$E,4,0)</f>
        <v>A01-Income</v>
      </c>
      <c r="E248" t="str">
        <f>VLOOKUP($AD248,'Rules 1'!$A:$E,5,0)</f>
        <v>Exp-Repair</v>
      </c>
      <c r="F248" t="str">
        <f>IF(H248=$A$2,$A248,H248)</f>
        <v>GeneralVendor</v>
      </c>
      <c r="G248" t="str">
        <f>IF(I248=$A$2,$A248,I248)</f>
        <v>108Meadow</v>
      </c>
      <c r="H248" t="str">
        <f>VLOOKUP($AE248,'Rules 2'!$A:$E,4,0)</f>
        <v>GeneralVendor</v>
      </c>
      <c r="I248" t="str">
        <f>VLOOKUP($AE248,'Rules 2'!$A:$E,5,0)</f>
        <v>bank_account_key</v>
      </c>
      <c r="J248" s="1">
        <v>42368</v>
      </c>
      <c r="K248" t="s">
        <v>67</v>
      </c>
      <c r="M248" t="s">
        <v>1214</v>
      </c>
      <c r="N248" t="s">
        <v>37</v>
      </c>
      <c r="O248">
        <v>-18.760000000000002</v>
      </c>
      <c r="P248" t="s">
        <v>307</v>
      </c>
      <c r="Q248">
        <v>3123666335</v>
      </c>
      <c r="R248" t="s">
        <v>57</v>
      </c>
      <c r="S248" t="s">
        <v>277</v>
      </c>
      <c r="T248" t="s">
        <v>40</v>
      </c>
      <c r="U248" t="s">
        <v>66</v>
      </c>
      <c r="V248" t="s">
        <v>67</v>
      </c>
      <c r="X248" t="s">
        <v>308</v>
      </c>
      <c r="Y248" t="s">
        <v>43</v>
      </c>
      <c r="AA248">
        <v>18.760000000000002</v>
      </c>
      <c r="AB248">
        <v>2015</v>
      </c>
      <c r="AC248" t="s">
        <v>1155</v>
      </c>
      <c r="AD248" t="str">
        <f>T248&amp;"-"&amp;U248</f>
        <v>A02 - Expense-Exp-Repair</v>
      </c>
      <c r="AE248" t="str">
        <f>D248&amp;"-"&amp;E248</f>
        <v>A01-Income-Exp-Repair</v>
      </c>
      <c r="AF248" t="str">
        <f>IF(O248&gt;0,"debit","credit")</f>
        <v>credit</v>
      </c>
    </row>
    <row r="249" spans="1:32" hidden="1" x14ac:dyDescent="0.35">
      <c r="A249" t="s">
        <v>779</v>
      </c>
      <c r="B249" t="s">
        <v>30</v>
      </c>
      <c r="C249" t="s">
        <v>31</v>
      </c>
      <c r="D249" t="str">
        <f>VLOOKUP($AD249,'Rules 1'!$A:$E,4,0)</f>
        <v>A01-Income</v>
      </c>
      <c r="E249" t="str">
        <f>VLOOKUP($AD249,'Rules 1'!$A:$E,5,0)</f>
        <v>Exp-Repair</v>
      </c>
      <c r="F249" t="str">
        <f>IF(H249=$A$2,$A249,H249)</f>
        <v>GeneralVendor</v>
      </c>
      <c r="G249" t="str">
        <f>IF(I249=$A$2,$A249,I249)</f>
        <v>1117Brewer</v>
      </c>
      <c r="H249" t="str">
        <f>VLOOKUP($AE249,'Rules 2'!$A:$E,4,0)</f>
        <v>GeneralVendor</v>
      </c>
      <c r="I249" t="str">
        <f>VLOOKUP($AE249,'Rules 2'!$A:$E,5,0)</f>
        <v>bank_account_key</v>
      </c>
      <c r="J249" s="1">
        <v>42368</v>
      </c>
      <c r="K249" t="s">
        <v>131</v>
      </c>
      <c r="M249" t="s">
        <v>1217</v>
      </c>
      <c r="N249" t="s">
        <v>37</v>
      </c>
      <c r="O249">
        <v>-14.48</v>
      </c>
      <c r="P249" t="s">
        <v>779</v>
      </c>
      <c r="Q249">
        <v>8320442620</v>
      </c>
      <c r="R249" t="s">
        <v>57</v>
      </c>
      <c r="S249" t="s">
        <v>277</v>
      </c>
      <c r="T249" t="s">
        <v>40</v>
      </c>
      <c r="U249" t="s">
        <v>66</v>
      </c>
      <c r="V249" t="s">
        <v>131</v>
      </c>
      <c r="X249" t="s">
        <v>780</v>
      </c>
      <c r="Y249" t="s">
        <v>43</v>
      </c>
      <c r="AA249">
        <v>14.48</v>
      </c>
      <c r="AB249">
        <v>2015</v>
      </c>
      <c r="AC249" t="s">
        <v>1155</v>
      </c>
      <c r="AD249" t="str">
        <f>T249&amp;"-"&amp;U249</f>
        <v>A02 - Expense-Exp-Repair</v>
      </c>
      <c r="AE249" t="str">
        <f>D249&amp;"-"&amp;E249</f>
        <v>A01-Income-Exp-Repair</v>
      </c>
      <c r="AF249" t="str">
        <f>IF(O249&gt;0,"debit","credit")</f>
        <v>credit</v>
      </c>
    </row>
    <row r="250" spans="1:32" hidden="1" x14ac:dyDescent="0.35">
      <c r="A250" t="s">
        <v>735</v>
      </c>
      <c r="B250" t="s">
        <v>30</v>
      </c>
      <c r="C250" t="s">
        <v>31</v>
      </c>
      <c r="D250" t="str">
        <f>VLOOKUP($AD250,'Rules 1'!$A:$E,4,0)</f>
        <v>A01-Income</v>
      </c>
      <c r="E250" t="str">
        <f>VLOOKUP($AD250,'Rules 1'!$A:$E,5,0)</f>
        <v>Exp-Repair</v>
      </c>
      <c r="F250" t="str">
        <f>IF(H250=$A$2,$A250,H250)</f>
        <v>GeneralVendor</v>
      </c>
      <c r="G250" t="str">
        <f>IF(I250=$A$2,$A250,I250)</f>
        <v>8604Wagon</v>
      </c>
      <c r="H250" t="str">
        <f>VLOOKUP($AE250,'Rules 2'!$A:$E,4,0)</f>
        <v>GeneralVendor</v>
      </c>
      <c r="I250" t="str">
        <f>VLOOKUP($AE250,'Rules 2'!$A:$E,5,0)</f>
        <v>bank_account_key</v>
      </c>
      <c r="J250" s="1">
        <v>42369</v>
      </c>
      <c r="K250" t="s">
        <v>67</v>
      </c>
      <c r="M250" t="s">
        <v>1231</v>
      </c>
      <c r="N250" t="s">
        <v>37</v>
      </c>
      <c r="O250">
        <v>-132.66</v>
      </c>
      <c r="P250" t="s">
        <v>735</v>
      </c>
      <c r="Q250">
        <v>710665618</v>
      </c>
      <c r="R250" t="s">
        <v>57</v>
      </c>
      <c r="S250" t="s">
        <v>58</v>
      </c>
      <c r="T250" t="s">
        <v>40</v>
      </c>
      <c r="U250" t="s">
        <v>66</v>
      </c>
      <c r="V250" t="s">
        <v>67</v>
      </c>
      <c r="X250" t="s">
        <v>736</v>
      </c>
      <c r="Y250" t="s">
        <v>43</v>
      </c>
      <c r="AA250">
        <v>132.66</v>
      </c>
      <c r="AB250">
        <v>2015</v>
      </c>
      <c r="AC250" t="s">
        <v>1155</v>
      </c>
      <c r="AD250" t="str">
        <f>T250&amp;"-"&amp;U250</f>
        <v>A02 - Expense-Exp-Repair</v>
      </c>
      <c r="AE250" t="str">
        <f>D250&amp;"-"&amp;E250</f>
        <v>A01-Income-Exp-Repair</v>
      </c>
      <c r="AF250" t="str">
        <f>IF(O250&gt;0,"debit","credit")</f>
        <v>credit</v>
      </c>
    </row>
    <row r="251" spans="1:32" hidden="1" x14ac:dyDescent="0.35">
      <c r="A251" t="s">
        <v>735</v>
      </c>
      <c r="B251" t="s">
        <v>30</v>
      </c>
      <c r="C251" t="s">
        <v>31</v>
      </c>
      <c r="D251" t="str">
        <f>VLOOKUP($AD251,'Rules 1'!$A:$E,4,0)</f>
        <v>A01-Income</v>
      </c>
      <c r="E251" t="str">
        <f>VLOOKUP($AD251,'Rules 1'!$A:$E,5,0)</f>
        <v>Exp-Repair</v>
      </c>
      <c r="F251" t="str">
        <f>IF(H251=$A$2,$A251,H251)</f>
        <v>GeneralVendor</v>
      </c>
      <c r="G251" t="str">
        <f>IF(I251=$A$2,$A251,I251)</f>
        <v>8604Wagon</v>
      </c>
      <c r="H251" t="str">
        <f>VLOOKUP($AE251,'Rules 2'!$A:$E,4,0)</f>
        <v>GeneralVendor</v>
      </c>
      <c r="I251" t="str">
        <f>VLOOKUP($AE251,'Rules 2'!$A:$E,5,0)</f>
        <v>bank_account_key</v>
      </c>
      <c r="J251" s="1">
        <v>42369</v>
      </c>
      <c r="K251" t="s">
        <v>1208</v>
      </c>
      <c r="M251" t="s">
        <v>1232</v>
      </c>
      <c r="N251" t="s">
        <v>37</v>
      </c>
      <c r="O251">
        <v>-25</v>
      </c>
      <c r="P251" t="s">
        <v>735</v>
      </c>
      <c r="Q251">
        <v>710665618</v>
      </c>
      <c r="R251" t="s">
        <v>57</v>
      </c>
      <c r="S251" t="s">
        <v>58</v>
      </c>
      <c r="T251" t="s">
        <v>40</v>
      </c>
      <c r="U251" t="s">
        <v>66</v>
      </c>
      <c r="V251" t="s">
        <v>1208</v>
      </c>
      <c r="X251" t="s">
        <v>736</v>
      </c>
      <c r="Y251" t="s">
        <v>43</v>
      </c>
      <c r="AA251">
        <v>25</v>
      </c>
      <c r="AB251">
        <v>2015</v>
      </c>
      <c r="AC251" t="s">
        <v>1155</v>
      </c>
      <c r="AD251" t="str">
        <f>T251&amp;"-"&amp;U251</f>
        <v>A02 - Expense-Exp-Repair</v>
      </c>
      <c r="AE251" t="str">
        <f>D251&amp;"-"&amp;E251</f>
        <v>A01-Income-Exp-Repair</v>
      </c>
      <c r="AF251" t="str">
        <f>IF(O251&gt;0,"debit","credit")</f>
        <v>credit</v>
      </c>
    </row>
    <row r="252" spans="1:32" hidden="1" x14ac:dyDescent="0.35">
      <c r="A252" t="s">
        <v>276</v>
      </c>
      <c r="B252" t="s">
        <v>30</v>
      </c>
      <c r="C252" t="s">
        <v>31</v>
      </c>
      <c r="D252" t="str">
        <f>VLOOKUP($AD252,'Rules 1'!$A:$E,4,0)</f>
        <v>A01-Income</v>
      </c>
      <c r="E252" t="str">
        <f>VLOOKUP($AD252,'Rules 1'!$A:$E,5,0)</f>
        <v>Exp-Taxes</v>
      </c>
      <c r="F252" t="str">
        <f>IF(H252=$A$2,$A252,H252)</f>
        <v>GeneralVendor</v>
      </c>
      <c r="G252" t="str">
        <f>IF(I252=$A$2,$A252,I252)</f>
        <v>116Meadow</v>
      </c>
      <c r="H252" t="str">
        <f>VLOOKUP($AE252,'Rules 2'!$A:$E,4,0)</f>
        <v>GeneralVendor</v>
      </c>
      <c r="I252" t="str">
        <f>VLOOKUP($AE252,'Rules 2'!$A:$E,5,0)</f>
        <v>bank_account_key</v>
      </c>
      <c r="J252" s="1">
        <v>42046</v>
      </c>
      <c r="K252" t="s">
        <v>399</v>
      </c>
      <c r="M252" t="s">
        <v>404</v>
      </c>
      <c r="N252" t="s">
        <v>37</v>
      </c>
      <c r="O252" s="2">
        <v>-518.16</v>
      </c>
      <c r="P252" t="s">
        <v>276</v>
      </c>
      <c r="Q252">
        <v>3123680344</v>
      </c>
      <c r="R252" t="s">
        <v>57</v>
      </c>
      <c r="S252" t="s">
        <v>277</v>
      </c>
      <c r="T252" t="s">
        <v>40</v>
      </c>
      <c r="U252" t="s">
        <v>401</v>
      </c>
      <c r="V252" t="s">
        <v>399</v>
      </c>
      <c r="X252" t="s">
        <v>279</v>
      </c>
      <c r="Y252" t="s">
        <v>43</v>
      </c>
      <c r="AA252" s="2">
        <v>518.16</v>
      </c>
      <c r="AB252">
        <v>2015</v>
      </c>
      <c r="AC252" t="s">
        <v>566</v>
      </c>
      <c r="AD252" t="str">
        <f>T252&amp;"-"&amp;U252</f>
        <v>A02 - Expense-Exp-Taxes</v>
      </c>
      <c r="AE252" t="str">
        <f>D252&amp;"-"&amp;E252</f>
        <v>A01-Income-Exp-Taxes</v>
      </c>
      <c r="AF252" t="str">
        <f>IF(O252&gt;0,"debit","credit")</f>
        <v>credit</v>
      </c>
    </row>
    <row r="253" spans="1:32" hidden="1" x14ac:dyDescent="0.35">
      <c r="A253" t="s">
        <v>779</v>
      </c>
      <c r="B253" t="s">
        <v>30</v>
      </c>
      <c r="C253" t="s">
        <v>31</v>
      </c>
      <c r="D253" t="str">
        <f>VLOOKUP($AD253,'Rules 1'!$A:$E,4,0)</f>
        <v>A01-Income</v>
      </c>
      <c r="E253" t="str">
        <f>VLOOKUP($AD253,'Rules 1'!$A:$E,5,0)</f>
        <v>Exp-Taxes</v>
      </c>
      <c r="F253" t="str">
        <f>IF(H253=$A$2,$A253,H253)</f>
        <v>GeneralVendor</v>
      </c>
      <c r="G253" t="str">
        <f>IF(I253=$A$2,$A253,I253)</f>
        <v>1117Brewer</v>
      </c>
      <c r="H253" t="str">
        <f>VLOOKUP($AE253,'Rules 2'!$A:$E,4,0)</f>
        <v>GeneralVendor</v>
      </c>
      <c r="I253" t="str">
        <f>VLOOKUP($AE253,'Rules 2'!$A:$E,5,0)</f>
        <v>bank_account_key</v>
      </c>
      <c r="J253" s="1">
        <v>42346</v>
      </c>
      <c r="K253" t="s">
        <v>399</v>
      </c>
      <c r="M253" t="s">
        <v>1183</v>
      </c>
      <c r="N253" t="s">
        <v>37</v>
      </c>
      <c r="O253">
        <v>-2701.61</v>
      </c>
      <c r="P253" t="s">
        <v>779</v>
      </c>
      <c r="Q253">
        <v>8320442620</v>
      </c>
      <c r="R253" t="s">
        <v>57</v>
      </c>
      <c r="S253" t="s">
        <v>277</v>
      </c>
      <c r="T253" t="s">
        <v>40</v>
      </c>
      <c r="U253" t="s">
        <v>401</v>
      </c>
      <c r="V253" t="s">
        <v>399</v>
      </c>
      <c r="X253" t="s">
        <v>780</v>
      </c>
      <c r="Y253" t="s">
        <v>43</v>
      </c>
      <c r="AA253">
        <v>2701.61</v>
      </c>
      <c r="AB253">
        <v>2015</v>
      </c>
      <c r="AC253" t="s">
        <v>1155</v>
      </c>
      <c r="AD253" t="str">
        <f>T253&amp;"-"&amp;U253</f>
        <v>A02 - Expense-Exp-Taxes</v>
      </c>
      <c r="AE253" t="str">
        <f>D253&amp;"-"&amp;E253</f>
        <v>A01-Income-Exp-Taxes</v>
      </c>
      <c r="AF253" t="str">
        <f>IF(O253&gt;0,"debit","credit")</f>
        <v>credit</v>
      </c>
    </row>
    <row r="254" spans="1:32" hidden="1" x14ac:dyDescent="0.35">
      <c r="A254" t="s">
        <v>395</v>
      </c>
      <c r="B254" t="s">
        <v>30</v>
      </c>
      <c r="C254" t="s">
        <v>31</v>
      </c>
      <c r="D254" t="str">
        <f>VLOOKUP($AD254,'Rules 1'!$A:$E,4,0)</f>
        <v>A01-Income</v>
      </c>
      <c r="E254" t="str">
        <f>VLOOKUP($AD254,'Rules 1'!$A:$E,5,0)</f>
        <v>Exp-Taxes</v>
      </c>
      <c r="F254" t="str">
        <f>IF(H254=$A$2,$A254,H254)</f>
        <v>GeneralVendor</v>
      </c>
      <c r="G254" t="str">
        <f>IF(I254=$A$2,$A254,I254)</f>
        <v>1342Newton</v>
      </c>
      <c r="H254" t="str">
        <f>VLOOKUP($AE254,'Rules 2'!$A:$E,4,0)</f>
        <v>GeneralVendor</v>
      </c>
      <c r="I254" t="str">
        <f>VLOOKUP($AE254,'Rules 2'!$A:$E,5,0)</f>
        <v>bank_account_key</v>
      </c>
      <c r="J254" s="1">
        <v>42346</v>
      </c>
      <c r="K254" t="s">
        <v>399</v>
      </c>
      <c r="M254" t="s">
        <v>1184</v>
      </c>
      <c r="N254" t="s">
        <v>37</v>
      </c>
      <c r="O254">
        <v>-4040.82</v>
      </c>
      <c r="P254" t="s">
        <v>395</v>
      </c>
      <c r="Q254">
        <v>3123752192</v>
      </c>
      <c r="R254" t="s">
        <v>38</v>
      </c>
      <c r="S254" t="s">
        <v>277</v>
      </c>
      <c r="T254" t="s">
        <v>40</v>
      </c>
      <c r="U254" t="s">
        <v>401</v>
      </c>
      <c r="V254" t="s">
        <v>399</v>
      </c>
      <c r="X254" t="s">
        <v>396</v>
      </c>
      <c r="Y254" t="s">
        <v>43</v>
      </c>
      <c r="AA254">
        <v>4040.82</v>
      </c>
      <c r="AB254">
        <v>2015</v>
      </c>
      <c r="AC254" t="s">
        <v>1155</v>
      </c>
      <c r="AD254" t="str">
        <f>T254&amp;"-"&amp;U254</f>
        <v>A02 - Expense-Exp-Taxes</v>
      </c>
      <c r="AE254" t="str">
        <f>D254&amp;"-"&amp;E254</f>
        <v>A01-Income-Exp-Taxes</v>
      </c>
      <c r="AF254" t="str">
        <f>IF(O254&gt;0,"debit","credit")</f>
        <v>credit</v>
      </c>
    </row>
    <row r="255" spans="1:32" hidden="1" x14ac:dyDescent="0.35">
      <c r="A255" t="s">
        <v>433</v>
      </c>
      <c r="B255" t="s">
        <v>30</v>
      </c>
      <c r="C255" t="s">
        <v>31</v>
      </c>
      <c r="D255" t="str">
        <f>VLOOKUP($AD255,'Rules 1'!$A:$E,4,0)</f>
        <v>A01-Income</v>
      </c>
      <c r="E255" t="str">
        <f>VLOOKUP($AD255,'Rules 1'!$A:$E,5,0)</f>
        <v>Exp-Taxes</v>
      </c>
      <c r="F255" t="str">
        <f>IF(H255=$A$2,$A255,H255)</f>
        <v>GeneralVendor</v>
      </c>
      <c r="G255" t="str">
        <f>IF(I255=$A$2,$A255,I255)</f>
        <v>711Parks</v>
      </c>
      <c r="H255" t="str">
        <f>VLOOKUP($AE255,'Rules 2'!$A:$E,4,0)</f>
        <v>GeneralVendor</v>
      </c>
      <c r="I255" t="str">
        <f>VLOOKUP($AE255,'Rules 2'!$A:$E,5,0)</f>
        <v>bank_account_key</v>
      </c>
      <c r="J255" s="1">
        <v>42346</v>
      </c>
      <c r="K255" t="s">
        <v>399</v>
      </c>
      <c r="M255" t="s">
        <v>1185</v>
      </c>
      <c r="N255" t="s">
        <v>37</v>
      </c>
      <c r="O255">
        <v>-2866.32</v>
      </c>
      <c r="P255" t="s">
        <v>433</v>
      </c>
      <c r="Q255">
        <v>3123859963</v>
      </c>
      <c r="R255" t="s">
        <v>38</v>
      </c>
      <c r="S255" t="s">
        <v>277</v>
      </c>
      <c r="T255" t="s">
        <v>40</v>
      </c>
      <c r="U255" t="s">
        <v>401</v>
      </c>
      <c r="V255" t="s">
        <v>399</v>
      </c>
      <c r="X255" t="s">
        <v>434</v>
      </c>
      <c r="Y255" t="s">
        <v>43</v>
      </c>
      <c r="AA255">
        <v>2866.32</v>
      </c>
      <c r="AB255">
        <v>2015</v>
      </c>
      <c r="AC255" t="s">
        <v>1155</v>
      </c>
      <c r="AD255" t="str">
        <f>T255&amp;"-"&amp;U255</f>
        <v>A02 - Expense-Exp-Taxes</v>
      </c>
      <c r="AE255" t="str">
        <f>D255&amp;"-"&amp;E255</f>
        <v>A01-Income-Exp-Taxes</v>
      </c>
      <c r="AF255" t="str">
        <f>IF(O255&gt;0,"debit","credit")</f>
        <v>credit</v>
      </c>
    </row>
    <row r="256" spans="1:32" hidden="1" x14ac:dyDescent="0.35">
      <c r="A256" t="s">
        <v>643</v>
      </c>
      <c r="B256" t="s">
        <v>30</v>
      </c>
      <c r="C256" t="s">
        <v>31</v>
      </c>
      <c r="D256" t="str">
        <f>VLOOKUP($AD256,'Rules 1'!$A:$E,4,0)</f>
        <v>A01-Income</v>
      </c>
      <c r="E256" t="str">
        <f>VLOOKUP($AD256,'Rules 1'!$A:$E,5,0)</f>
        <v>Exp-Taxes</v>
      </c>
      <c r="F256" t="str">
        <f>IF(H256=$A$2,$A256,H256)</f>
        <v>GeneralVendor</v>
      </c>
      <c r="G256" t="str">
        <f>IF(I256=$A$2,$A256,I256)</f>
        <v>874Wintergreen</v>
      </c>
      <c r="H256" t="str">
        <f>VLOOKUP($AE256,'Rules 2'!$A:$E,4,0)</f>
        <v>GeneralVendor</v>
      </c>
      <c r="I256" t="str">
        <f>VLOOKUP($AE256,'Rules 2'!$A:$E,5,0)</f>
        <v>bank_account_key</v>
      </c>
      <c r="J256" s="1">
        <v>42346</v>
      </c>
      <c r="K256" t="s">
        <v>399</v>
      </c>
      <c r="M256" t="s">
        <v>1186</v>
      </c>
      <c r="N256" t="s">
        <v>37</v>
      </c>
      <c r="O256">
        <v>-2780.42</v>
      </c>
      <c r="P256" t="s">
        <v>643</v>
      </c>
      <c r="Q256">
        <v>8320478665</v>
      </c>
      <c r="R256" t="s">
        <v>38</v>
      </c>
      <c r="S256" t="s">
        <v>58</v>
      </c>
      <c r="T256" t="s">
        <v>40</v>
      </c>
      <c r="U256" t="s">
        <v>401</v>
      </c>
      <c r="V256" t="s">
        <v>399</v>
      </c>
      <c r="X256" t="s">
        <v>644</v>
      </c>
      <c r="Y256" t="s">
        <v>43</v>
      </c>
      <c r="AA256">
        <v>2780.42</v>
      </c>
      <c r="AB256">
        <v>2015</v>
      </c>
      <c r="AC256" t="s">
        <v>1155</v>
      </c>
      <c r="AD256" t="str">
        <f>T256&amp;"-"&amp;U256</f>
        <v>A02 - Expense-Exp-Taxes</v>
      </c>
      <c r="AE256" t="str">
        <f>D256&amp;"-"&amp;E256</f>
        <v>A01-Income-Exp-Taxes</v>
      </c>
      <c r="AF256" t="str">
        <f>IF(O256&gt;0,"debit","credit")</f>
        <v>credit</v>
      </c>
    </row>
    <row r="257" spans="1:32" hidden="1" x14ac:dyDescent="0.35">
      <c r="A257" t="s">
        <v>52</v>
      </c>
      <c r="B257" t="s">
        <v>30</v>
      </c>
      <c r="C257" t="s">
        <v>31</v>
      </c>
      <c r="D257" t="str">
        <f>VLOOKUP($AD257,'Rules 1'!$A:$E,4,0)</f>
        <v>A01-Income</v>
      </c>
      <c r="E257" t="str">
        <f>VLOOKUP($AD257,'Rules 1'!$A:$E,5,0)</f>
        <v>Exp-Taxes</v>
      </c>
      <c r="F257" t="str">
        <f>IF(H257=$A$2,$A257,H257)</f>
        <v>GeneralVendor</v>
      </c>
      <c r="G257" t="str">
        <f>IF(I257=$A$2,$A257,I257)</f>
        <v>104Meadow</v>
      </c>
      <c r="H257" t="str">
        <f>VLOOKUP($AE257,'Rules 2'!$A:$E,4,0)</f>
        <v>GeneralVendor</v>
      </c>
      <c r="I257" t="str">
        <f>VLOOKUP($AE257,'Rules 2'!$A:$E,5,0)</f>
        <v>bank_account_key</v>
      </c>
      <c r="J257" s="1">
        <v>42347</v>
      </c>
      <c r="K257" t="s">
        <v>399</v>
      </c>
      <c r="M257" t="s">
        <v>718</v>
      </c>
      <c r="N257" t="s">
        <v>37</v>
      </c>
      <c r="O257">
        <v>-3086.83</v>
      </c>
      <c r="P257" t="s">
        <v>52</v>
      </c>
      <c r="Q257">
        <v>2123710218</v>
      </c>
      <c r="R257" t="s">
        <v>57</v>
      </c>
      <c r="S257" t="s">
        <v>58</v>
      </c>
      <c r="T257" t="s">
        <v>40</v>
      </c>
      <c r="U257" t="s">
        <v>401</v>
      </c>
      <c r="V257" t="s">
        <v>399</v>
      </c>
      <c r="X257" t="s">
        <v>61</v>
      </c>
      <c r="Y257" t="s">
        <v>43</v>
      </c>
      <c r="AA257">
        <v>3086.83</v>
      </c>
      <c r="AB257">
        <v>2015</v>
      </c>
      <c r="AC257" t="s">
        <v>1155</v>
      </c>
      <c r="AD257" t="str">
        <f>T257&amp;"-"&amp;U257</f>
        <v>A02 - Expense-Exp-Taxes</v>
      </c>
      <c r="AE257" t="str">
        <f>D257&amp;"-"&amp;E257</f>
        <v>A01-Income-Exp-Taxes</v>
      </c>
      <c r="AF257" t="str">
        <f>IF(O257&gt;0,"debit","credit")</f>
        <v>credit</v>
      </c>
    </row>
    <row r="258" spans="1:32" hidden="1" x14ac:dyDescent="0.35">
      <c r="A258" t="s">
        <v>29</v>
      </c>
      <c r="B258" t="s">
        <v>30</v>
      </c>
      <c r="C258" t="s">
        <v>31</v>
      </c>
      <c r="D258" t="str">
        <f>VLOOKUP($AD258,'Rules 1'!$A:$E,4,0)</f>
        <v>A01-Income</v>
      </c>
      <c r="E258" t="str">
        <f>VLOOKUP($AD258,'Rules 1'!$A:$E,5,0)</f>
        <v>Exp-Taxes</v>
      </c>
      <c r="F258" t="str">
        <f>IF(H258=$A$2,$A258,H258)</f>
        <v>GeneralVendor</v>
      </c>
      <c r="G258" t="str">
        <f>IF(I258=$A$2,$A258,I258)</f>
        <v>108Pagoda</v>
      </c>
      <c r="H258" t="str">
        <f>VLOOKUP($AE258,'Rules 2'!$A:$E,4,0)</f>
        <v>GeneralVendor</v>
      </c>
      <c r="I258" t="str">
        <f>VLOOKUP($AE258,'Rules 2'!$A:$E,5,0)</f>
        <v>bank_account_key</v>
      </c>
      <c r="J258" s="1">
        <v>42347</v>
      </c>
      <c r="K258" t="s">
        <v>399</v>
      </c>
      <c r="M258" t="s">
        <v>1187</v>
      </c>
      <c r="N258" t="s">
        <v>37</v>
      </c>
      <c r="O258">
        <v>-3373.86</v>
      </c>
      <c r="P258" t="s">
        <v>29</v>
      </c>
      <c r="Q258">
        <v>2123674356</v>
      </c>
      <c r="R258" t="s">
        <v>38</v>
      </c>
      <c r="S258" t="s">
        <v>39</v>
      </c>
      <c r="T258" t="s">
        <v>40</v>
      </c>
      <c r="U258" t="s">
        <v>401</v>
      </c>
      <c r="V258" t="s">
        <v>399</v>
      </c>
      <c r="X258" t="s">
        <v>42</v>
      </c>
      <c r="Y258" t="s">
        <v>43</v>
      </c>
      <c r="AA258">
        <v>3373.86</v>
      </c>
      <c r="AB258">
        <v>2015</v>
      </c>
      <c r="AC258" t="s">
        <v>1155</v>
      </c>
      <c r="AD258" t="str">
        <f>T258&amp;"-"&amp;U258</f>
        <v>A02 - Expense-Exp-Taxes</v>
      </c>
      <c r="AE258" t="str">
        <f>D258&amp;"-"&amp;E258</f>
        <v>A01-Income-Exp-Taxes</v>
      </c>
      <c r="AF258" t="str">
        <f>IF(O258&gt;0,"debit","credit")</f>
        <v>credit</v>
      </c>
    </row>
    <row r="259" spans="1:32" hidden="1" x14ac:dyDescent="0.35">
      <c r="A259" t="s">
        <v>276</v>
      </c>
      <c r="B259" t="s">
        <v>30</v>
      </c>
      <c r="C259" t="s">
        <v>31</v>
      </c>
      <c r="D259" t="str">
        <f>VLOOKUP($AD259,'Rules 1'!$A:$E,4,0)</f>
        <v>A01-Income</v>
      </c>
      <c r="E259" t="str">
        <f>VLOOKUP($AD259,'Rules 1'!$A:$E,5,0)</f>
        <v>Exp-Taxes</v>
      </c>
      <c r="F259" t="str">
        <f>IF(H259=$A$2,$A259,H259)</f>
        <v>GeneralVendor</v>
      </c>
      <c r="G259" t="str">
        <f>IF(I259=$A$2,$A259,I259)</f>
        <v>116Meadow</v>
      </c>
      <c r="H259" t="str">
        <f>VLOOKUP($AE259,'Rules 2'!$A:$E,4,0)</f>
        <v>GeneralVendor</v>
      </c>
      <c r="I259" t="str">
        <f>VLOOKUP($AE259,'Rules 2'!$A:$E,5,0)</f>
        <v>bank_account_key</v>
      </c>
      <c r="J259" s="1">
        <v>42347</v>
      </c>
      <c r="K259" t="s">
        <v>399</v>
      </c>
      <c r="M259" t="s">
        <v>1188</v>
      </c>
      <c r="N259" t="s">
        <v>37</v>
      </c>
      <c r="O259">
        <v>-3128.56</v>
      </c>
      <c r="P259" t="s">
        <v>276</v>
      </c>
      <c r="Q259">
        <v>3123680344</v>
      </c>
      <c r="R259" t="s">
        <v>57</v>
      </c>
      <c r="S259" t="s">
        <v>277</v>
      </c>
      <c r="T259" t="s">
        <v>40</v>
      </c>
      <c r="U259" t="s">
        <v>401</v>
      </c>
      <c r="V259" t="s">
        <v>399</v>
      </c>
      <c r="X259" t="s">
        <v>279</v>
      </c>
      <c r="Y259" t="s">
        <v>43</v>
      </c>
      <c r="AA259">
        <v>3128.56</v>
      </c>
      <c r="AB259">
        <v>2015</v>
      </c>
      <c r="AC259" t="s">
        <v>1155</v>
      </c>
      <c r="AD259" t="str">
        <f>T259&amp;"-"&amp;U259</f>
        <v>A02 - Expense-Exp-Taxes</v>
      </c>
      <c r="AE259" t="str">
        <f>D259&amp;"-"&amp;E259</f>
        <v>A01-Income-Exp-Taxes</v>
      </c>
      <c r="AF259" t="str">
        <f>IF(O259&gt;0,"debit","credit")</f>
        <v>credit</v>
      </c>
    </row>
    <row r="260" spans="1:32" hidden="1" x14ac:dyDescent="0.35">
      <c r="A260" t="s">
        <v>307</v>
      </c>
      <c r="B260" t="s">
        <v>30</v>
      </c>
      <c r="C260" t="s">
        <v>31</v>
      </c>
      <c r="D260" t="str">
        <f>VLOOKUP($AD260,'Rules 1'!$A:$E,4,0)</f>
        <v>A01-Income</v>
      </c>
      <c r="E260" t="str">
        <f>VLOOKUP($AD260,'Rules 1'!$A:$E,5,0)</f>
        <v>Exp-Taxes</v>
      </c>
      <c r="F260" t="str">
        <f>IF(H260=$A$2,$A260,H260)</f>
        <v>GeneralVendor</v>
      </c>
      <c r="G260" t="str">
        <f>IF(I260=$A$2,$A260,I260)</f>
        <v>108Meadow</v>
      </c>
      <c r="H260" t="str">
        <f>VLOOKUP($AE260,'Rules 2'!$A:$E,4,0)</f>
        <v>GeneralVendor</v>
      </c>
      <c r="I260" t="str">
        <f>VLOOKUP($AE260,'Rules 2'!$A:$E,5,0)</f>
        <v>bank_account_key</v>
      </c>
      <c r="J260" s="1">
        <v>42348</v>
      </c>
      <c r="K260" t="s">
        <v>399</v>
      </c>
      <c r="M260" t="s">
        <v>404</v>
      </c>
      <c r="N260" t="s">
        <v>37</v>
      </c>
      <c r="O260">
        <v>-3191.47</v>
      </c>
      <c r="P260" t="s">
        <v>307</v>
      </c>
      <c r="Q260">
        <v>3123666335</v>
      </c>
      <c r="R260" t="s">
        <v>57</v>
      </c>
      <c r="S260" t="s">
        <v>277</v>
      </c>
      <c r="T260" t="s">
        <v>40</v>
      </c>
      <c r="U260" t="s">
        <v>401</v>
      </c>
      <c r="V260" t="s">
        <v>399</v>
      </c>
      <c r="X260" t="s">
        <v>308</v>
      </c>
      <c r="Y260" t="s">
        <v>43</v>
      </c>
      <c r="AA260">
        <v>3191.47</v>
      </c>
      <c r="AB260">
        <v>2015</v>
      </c>
      <c r="AC260" t="s">
        <v>1155</v>
      </c>
      <c r="AD260" t="str">
        <f>T260&amp;"-"&amp;U260</f>
        <v>A02 - Expense-Exp-Taxes</v>
      </c>
      <c r="AE260" t="str">
        <f>D260&amp;"-"&amp;E260</f>
        <v>A01-Income-Exp-Taxes</v>
      </c>
      <c r="AF260" t="str">
        <f>IF(O260&gt;0,"debit","credit")</f>
        <v>credit</v>
      </c>
    </row>
    <row r="261" spans="1:32" hidden="1" x14ac:dyDescent="0.35">
      <c r="A261" t="s">
        <v>533</v>
      </c>
      <c r="B261" t="s">
        <v>30</v>
      </c>
      <c r="C261" t="s">
        <v>31</v>
      </c>
      <c r="D261" t="str">
        <f>VLOOKUP($AD261,'Rules 1'!$A:$E,4,0)</f>
        <v>A01-Income</v>
      </c>
      <c r="E261" t="str">
        <f>VLOOKUP($AD261,'Rules 1'!$A:$E,5,0)</f>
        <v>Exp-Taxes</v>
      </c>
      <c r="F261" t="str">
        <f>IF(H261=$A$2,$A261,H261)</f>
        <v>GeneralVendor</v>
      </c>
      <c r="G261" t="str">
        <f>IF(I261=$A$2,$A261,I261)</f>
        <v>1905Morning</v>
      </c>
      <c r="H261" t="str">
        <f>VLOOKUP($AE261,'Rules 2'!$A:$E,4,0)</f>
        <v>GeneralVendor</v>
      </c>
      <c r="I261" t="str">
        <f>VLOOKUP($AE261,'Rules 2'!$A:$E,5,0)</f>
        <v>bank_account_key</v>
      </c>
      <c r="J261" s="1">
        <v>42348</v>
      </c>
      <c r="K261" t="s">
        <v>399</v>
      </c>
      <c r="M261" t="s">
        <v>404</v>
      </c>
      <c r="N261" t="s">
        <v>37</v>
      </c>
      <c r="O261">
        <v>-4250.54</v>
      </c>
      <c r="P261" t="s">
        <v>533</v>
      </c>
      <c r="Q261">
        <v>2120678228</v>
      </c>
      <c r="R261" t="s">
        <v>57</v>
      </c>
      <c r="S261" t="s">
        <v>58</v>
      </c>
      <c r="T261" t="s">
        <v>40</v>
      </c>
      <c r="U261" t="s">
        <v>401</v>
      </c>
      <c r="V261" t="s">
        <v>399</v>
      </c>
      <c r="X261" t="s">
        <v>534</v>
      </c>
      <c r="Y261" t="s">
        <v>43</v>
      </c>
      <c r="AA261">
        <v>4250.54</v>
      </c>
      <c r="AB261">
        <v>2015</v>
      </c>
      <c r="AC261" t="s">
        <v>1155</v>
      </c>
      <c r="AD261" t="str">
        <f>T261&amp;"-"&amp;U261</f>
        <v>A02 - Expense-Exp-Taxes</v>
      </c>
      <c r="AE261" t="str">
        <f>D261&amp;"-"&amp;E261</f>
        <v>A01-Income-Exp-Taxes</v>
      </c>
      <c r="AF261" t="str">
        <f>IF(O261&gt;0,"debit","credit")</f>
        <v>credit</v>
      </c>
    </row>
    <row r="262" spans="1:32" hidden="1" x14ac:dyDescent="0.35">
      <c r="A262" t="s">
        <v>618</v>
      </c>
      <c r="B262" t="s">
        <v>30</v>
      </c>
      <c r="C262" t="s">
        <v>31</v>
      </c>
      <c r="D262" t="str">
        <f>VLOOKUP($AD262,'Rules 1'!$A:$E,4,0)</f>
        <v>A01-Income</v>
      </c>
      <c r="E262" t="str">
        <f>VLOOKUP($AD262,'Rules 1'!$A:$E,5,0)</f>
        <v>Exp-Taxes</v>
      </c>
      <c r="F262" t="str">
        <f>IF(H262=$A$2,$A262,H262)</f>
        <v>GeneralVendor</v>
      </c>
      <c r="G262" t="str">
        <f>IF(I262=$A$2,$A262,I262)</f>
        <v>2708Mountain</v>
      </c>
      <c r="H262" t="str">
        <f>VLOOKUP($AE262,'Rules 2'!$A:$E,4,0)</f>
        <v>GeneralVendor</v>
      </c>
      <c r="I262" t="str">
        <f>VLOOKUP($AE262,'Rules 2'!$A:$E,5,0)</f>
        <v>bank_account_key</v>
      </c>
      <c r="J262" s="1">
        <v>42348</v>
      </c>
      <c r="K262" t="s">
        <v>399</v>
      </c>
      <c r="M262" t="s">
        <v>404</v>
      </c>
      <c r="N262" t="s">
        <v>37</v>
      </c>
      <c r="O262">
        <v>-2198.7800000000002</v>
      </c>
      <c r="P262" t="s">
        <v>618</v>
      </c>
      <c r="Q262">
        <v>0</v>
      </c>
      <c r="R262" t="s">
        <v>38</v>
      </c>
      <c r="S262" t="s">
        <v>17</v>
      </c>
      <c r="T262" t="s">
        <v>40</v>
      </c>
      <c r="U262" t="s">
        <v>401</v>
      </c>
      <c r="V262" t="s">
        <v>399</v>
      </c>
      <c r="X262" t="s">
        <v>619</v>
      </c>
      <c r="Y262" t="s">
        <v>43</v>
      </c>
      <c r="AA262">
        <v>2198.7800000000002</v>
      </c>
      <c r="AB262">
        <v>2015</v>
      </c>
      <c r="AC262" t="s">
        <v>1155</v>
      </c>
      <c r="AD262" t="str">
        <f>T262&amp;"-"&amp;U262</f>
        <v>A02 - Expense-Exp-Taxes</v>
      </c>
      <c r="AE262" t="str">
        <f>D262&amp;"-"&amp;E262</f>
        <v>A01-Income-Exp-Taxes</v>
      </c>
      <c r="AF262" t="str">
        <f>IF(O262&gt;0,"debit","credit")</f>
        <v>credit</v>
      </c>
    </row>
    <row r="263" spans="1:32" hidden="1" x14ac:dyDescent="0.35">
      <c r="A263" t="s">
        <v>643</v>
      </c>
      <c r="B263" t="s">
        <v>30</v>
      </c>
      <c r="C263" t="s">
        <v>31</v>
      </c>
      <c r="D263" t="str">
        <f>VLOOKUP($AD263,'Rules 1'!$A:$E,4,0)</f>
        <v>A01-Income</v>
      </c>
      <c r="E263" t="str">
        <f>VLOOKUP($AD263,'Rules 1'!$A:$E,5,0)</f>
        <v>Exp-Taxes</v>
      </c>
      <c r="F263" t="s">
        <v>643</v>
      </c>
      <c r="G263" t="s">
        <v>88</v>
      </c>
      <c r="H263" t="str">
        <f>VLOOKUP($AE263,'Rules 2'!$A:$E,4,0)</f>
        <v>GeneralVendor</v>
      </c>
      <c r="I263" t="str">
        <f>VLOOKUP($AE263,'Rules 2'!$A:$E,5,0)</f>
        <v>bank_account_key</v>
      </c>
      <c r="J263" s="1">
        <v>42367</v>
      </c>
      <c r="K263" t="s">
        <v>399</v>
      </c>
      <c r="M263" t="s">
        <v>1206</v>
      </c>
      <c r="N263" t="s">
        <v>37</v>
      </c>
      <c r="O263">
        <v>2780.42</v>
      </c>
      <c r="P263" t="s">
        <v>643</v>
      </c>
      <c r="Q263">
        <v>8320478665</v>
      </c>
      <c r="R263" t="s">
        <v>38</v>
      </c>
      <c r="S263" t="s">
        <v>58</v>
      </c>
      <c r="T263" t="s">
        <v>40</v>
      </c>
      <c r="U263" t="s">
        <v>401</v>
      </c>
      <c r="V263" t="s">
        <v>399</v>
      </c>
      <c r="X263" t="s">
        <v>644</v>
      </c>
      <c r="Y263" t="s">
        <v>43</v>
      </c>
      <c r="AA263">
        <v>2780.42</v>
      </c>
      <c r="AB263">
        <v>2015</v>
      </c>
      <c r="AC263" t="s">
        <v>1155</v>
      </c>
      <c r="AD263" t="str">
        <f>T263&amp;"-"&amp;U263</f>
        <v>A02 - Expense-Exp-Taxes</v>
      </c>
      <c r="AE263" t="str">
        <f>D263&amp;"-"&amp;E263</f>
        <v>A01-Income-Exp-Taxes</v>
      </c>
      <c r="AF263" t="str">
        <f>IF(O263&gt;0,"debit","credit")</f>
        <v>debit</v>
      </c>
    </row>
    <row r="264" spans="1:32" hidden="1" x14ac:dyDescent="0.35">
      <c r="A264" t="s">
        <v>735</v>
      </c>
      <c r="B264" t="s">
        <v>30</v>
      </c>
      <c r="C264" t="s">
        <v>31</v>
      </c>
      <c r="D264" t="str">
        <f>VLOOKUP($AD264,'Rules 1'!$A:$E,4,0)</f>
        <v>A01-Income</v>
      </c>
      <c r="E264" t="str">
        <f>VLOOKUP($AD264,'Rules 1'!$A:$E,5,0)</f>
        <v>Exp-Taxes</v>
      </c>
      <c r="F264" t="str">
        <f>IF(H264=$A$2,$A264,H264)</f>
        <v>GeneralVendor</v>
      </c>
      <c r="G264" t="str">
        <f>IF(I264=$A$2,$A264,I264)</f>
        <v>8604Wagon</v>
      </c>
      <c r="H264" t="str">
        <f>VLOOKUP($AE264,'Rules 2'!$A:$E,4,0)</f>
        <v>GeneralVendor</v>
      </c>
      <c r="I264" t="str">
        <f>VLOOKUP($AE264,'Rules 2'!$A:$E,5,0)</f>
        <v>bank_account_key</v>
      </c>
      <c r="J264" s="1">
        <v>42368</v>
      </c>
      <c r="K264" t="s">
        <v>399</v>
      </c>
      <c r="M264" t="s">
        <v>1228</v>
      </c>
      <c r="N264" t="s">
        <v>37</v>
      </c>
      <c r="O264">
        <v>-3009.56</v>
      </c>
      <c r="P264" t="s">
        <v>735</v>
      </c>
      <c r="Q264">
        <v>710665618</v>
      </c>
      <c r="R264" t="s">
        <v>57</v>
      </c>
      <c r="S264" t="s">
        <v>58</v>
      </c>
      <c r="T264" t="s">
        <v>40</v>
      </c>
      <c r="U264" t="s">
        <v>401</v>
      </c>
      <c r="V264" t="s">
        <v>399</v>
      </c>
      <c r="X264" t="s">
        <v>736</v>
      </c>
      <c r="Y264" t="s">
        <v>43</v>
      </c>
      <c r="AA264">
        <v>3009.56</v>
      </c>
      <c r="AB264">
        <v>2015</v>
      </c>
      <c r="AC264" t="s">
        <v>1155</v>
      </c>
      <c r="AD264" t="str">
        <f>T264&amp;"-"&amp;U264</f>
        <v>A02 - Expense-Exp-Taxes</v>
      </c>
      <c r="AE264" t="str">
        <f>D264&amp;"-"&amp;E264</f>
        <v>A01-Income-Exp-Taxes</v>
      </c>
      <c r="AF264" t="str">
        <f>IF(O264&gt;0,"debit","credit")</f>
        <v>credit</v>
      </c>
    </row>
    <row r="265" spans="1:32" hidden="1" x14ac:dyDescent="0.35">
      <c r="A265" t="s">
        <v>52</v>
      </c>
      <c r="B265" t="s">
        <v>30</v>
      </c>
      <c r="C265" t="s">
        <v>31</v>
      </c>
      <c r="D265" t="str">
        <f>VLOOKUP($AD265,'Rules 1'!$A:$E,4,0)</f>
        <v>A01-Income</v>
      </c>
      <c r="E265" t="str">
        <f>VLOOKUP($AD265,'Rules 1'!$A:$E,5,0)</f>
        <v>Exp-Travel</v>
      </c>
      <c r="F265" t="str">
        <f>IF(H265=$A$2,$A265,H265)</f>
        <v>GeneralVendor</v>
      </c>
      <c r="G265" t="str">
        <f>IF(I265=$A$2,$A265,I265)</f>
        <v>104Meadow</v>
      </c>
      <c r="H265" t="str">
        <f>VLOOKUP($AE265,'Rules 2'!$A:$E,4,0)</f>
        <v>GeneralVendor</v>
      </c>
      <c r="I265" t="str">
        <f>VLOOKUP($AE265,'Rules 2'!$A:$E,5,0)</f>
        <v>bank_account_key</v>
      </c>
      <c r="J265" s="1">
        <v>42016</v>
      </c>
      <c r="K265" t="s">
        <v>524</v>
      </c>
      <c r="M265" t="s">
        <v>539</v>
      </c>
      <c r="N265" t="s">
        <v>37</v>
      </c>
      <c r="O265">
        <v>-100</v>
      </c>
      <c r="P265" t="s">
        <v>52</v>
      </c>
      <c r="Q265">
        <v>2123710218</v>
      </c>
      <c r="R265" t="s">
        <v>57</v>
      </c>
      <c r="S265" t="s">
        <v>58</v>
      </c>
      <c r="T265" t="s">
        <v>40</v>
      </c>
      <c r="U265" t="s">
        <v>41</v>
      </c>
      <c r="V265" t="s">
        <v>524</v>
      </c>
      <c r="X265" t="s">
        <v>61</v>
      </c>
      <c r="Y265" t="s">
        <v>43</v>
      </c>
      <c r="AA265">
        <v>100</v>
      </c>
      <c r="AB265">
        <v>2015</v>
      </c>
      <c r="AC265" t="s">
        <v>514</v>
      </c>
      <c r="AD265" t="str">
        <f>T265&amp;"-"&amp;U265</f>
        <v>A02 - Expense-Exp-T&amp;E</v>
      </c>
      <c r="AE265" t="str">
        <f>D265&amp;"-"&amp;E265</f>
        <v>A01-Income-Exp-Travel</v>
      </c>
      <c r="AF265" t="str">
        <f>IF(O265&gt;0,"debit","credit")</f>
        <v>credit</v>
      </c>
    </row>
    <row r="266" spans="1:32" hidden="1" x14ac:dyDescent="0.35">
      <c r="A266" t="s">
        <v>533</v>
      </c>
      <c r="B266" t="s">
        <v>30</v>
      </c>
      <c r="C266" t="s">
        <v>31</v>
      </c>
      <c r="D266" t="str">
        <f>VLOOKUP($AD266,'Rules 1'!$A:$E,4,0)</f>
        <v>A01-Income</v>
      </c>
      <c r="E266" t="str">
        <f>VLOOKUP($AD266,'Rules 1'!$A:$E,5,0)</f>
        <v>Exp-Travel</v>
      </c>
      <c r="F266" t="str">
        <f>IF(H266=$A$2,$A266,H266)</f>
        <v>GeneralVendor</v>
      </c>
      <c r="G266" t="str">
        <f>IF(I266=$A$2,$A266,I266)</f>
        <v>1905Morning</v>
      </c>
      <c r="H266" t="str">
        <f>VLOOKUP($AE266,'Rules 2'!$A:$E,4,0)</f>
        <v>GeneralVendor</v>
      </c>
      <c r="I266" t="str">
        <f>VLOOKUP($AE266,'Rules 2'!$A:$E,5,0)</f>
        <v>bank_account_key</v>
      </c>
      <c r="J266" s="1">
        <v>42024</v>
      </c>
      <c r="K266" t="s">
        <v>551</v>
      </c>
      <c r="M266" t="s">
        <v>552</v>
      </c>
      <c r="N266" t="s">
        <v>37</v>
      </c>
      <c r="O266" s="2">
        <v>-8.68</v>
      </c>
      <c r="P266" t="s">
        <v>533</v>
      </c>
      <c r="Q266">
        <v>2120678228</v>
      </c>
      <c r="R266" t="s">
        <v>57</v>
      </c>
      <c r="S266" t="s">
        <v>58</v>
      </c>
      <c r="T266" t="s">
        <v>40</v>
      </c>
      <c r="U266" t="s">
        <v>41</v>
      </c>
      <c r="V266" t="s">
        <v>551</v>
      </c>
      <c r="X266" t="s">
        <v>534</v>
      </c>
      <c r="Y266" t="s">
        <v>43</v>
      </c>
      <c r="AA266" s="2">
        <v>8.68</v>
      </c>
      <c r="AB266">
        <v>2015</v>
      </c>
      <c r="AC266" t="s">
        <v>514</v>
      </c>
      <c r="AD266" t="str">
        <f>T266&amp;"-"&amp;U266</f>
        <v>A02 - Expense-Exp-T&amp;E</v>
      </c>
      <c r="AE266" t="str">
        <f>D266&amp;"-"&amp;E266</f>
        <v>A01-Income-Exp-Travel</v>
      </c>
      <c r="AF266" t="str">
        <f>IF(O266&gt;0,"debit","credit")</f>
        <v>credit</v>
      </c>
    </row>
    <row r="267" spans="1:32" hidden="1" x14ac:dyDescent="0.35">
      <c r="A267" t="s">
        <v>395</v>
      </c>
      <c r="B267" t="s">
        <v>30</v>
      </c>
      <c r="C267" t="s">
        <v>31</v>
      </c>
      <c r="D267" t="str">
        <f>VLOOKUP($AD267,'Rules 1'!$A:$E,4,0)</f>
        <v>A01-Income</v>
      </c>
      <c r="E267" t="str">
        <f>VLOOKUP($AD267,'Rules 1'!$A:$E,5,0)</f>
        <v>Exp-Travel</v>
      </c>
      <c r="F267" t="str">
        <f>IF(H267=$A$2,$A267,H267)</f>
        <v>GeneralVendor</v>
      </c>
      <c r="G267" t="str">
        <f>IF(I267=$A$2,$A267,I267)</f>
        <v>1342Newton</v>
      </c>
      <c r="H267" t="str">
        <f>VLOOKUP($AE267,'Rules 2'!$A:$E,4,0)</f>
        <v>GeneralVendor</v>
      </c>
      <c r="I267" t="str">
        <f>VLOOKUP($AE267,'Rules 2'!$A:$E,5,0)</f>
        <v>bank_account_key</v>
      </c>
      <c r="J267" s="1">
        <v>42033</v>
      </c>
      <c r="K267" t="s">
        <v>563</v>
      </c>
      <c r="M267" t="s">
        <v>564</v>
      </c>
      <c r="N267" t="s">
        <v>37</v>
      </c>
      <c r="O267">
        <v>-40</v>
      </c>
      <c r="P267" t="s">
        <v>395</v>
      </c>
      <c r="Q267">
        <v>3123752192</v>
      </c>
      <c r="R267" t="s">
        <v>38</v>
      </c>
      <c r="S267" t="s">
        <v>277</v>
      </c>
      <c r="T267" t="s">
        <v>40</v>
      </c>
      <c r="U267" t="s">
        <v>41</v>
      </c>
      <c r="V267" t="s">
        <v>563</v>
      </c>
      <c r="X267" t="s">
        <v>396</v>
      </c>
      <c r="Y267" t="s">
        <v>43</v>
      </c>
      <c r="AA267">
        <v>40</v>
      </c>
      <c r="AB267">
        <v>2015</v>
      </c>
      <c r="AC267" t="s">
        <v>514</v>
      </c>
      <c r="AD267" t="str">
        <f>T267&amp;"-"&amp;U267</f>
        <v>A02 - Expense-Exp-T&amp;E</v>
      </c>
      <c r="AE267" t="str">
        <f>D267&amp;"-"&amp;E267</f>
        <v>A01-Income-Exp-Travel</v>
      </c>
      <c r="AF267" t="str">
        <f>IF(O267&gt;0,"debit","credit")</f>
        <v>credit</v>
      </c>
    </row>
    <row r="268" spans="1:32" hidden="1" x14ac:dyDescent="0.35">
      <c r="A268" t="s">
        <v>533</v>
      </c>
      <c r="B268" t="s">
        <v>30</v>
      </c>
      <c r="C268" t="s">
        <v>31</v>
      </c>
      <c r="D268" t="str">
        <f>VLOOKUP($AD268,'Rules 1'!$A:$E,4,0)</f>
        <v>A01-Income</v>
      </c>
      <c r="E268" t="str">
        <f>VLOOKUP($AD268,'Rules 1'!$A:$E,5,0)</f>
        <v>Exp-Travel</v>
      </c>
      <c r="F268" t="str">
        <f>IF(H268=$A$2,$A268,H268)</f>
        <v>GeneralVendor</v>
      </c>
      <c r="G268" t="str">
        <f>IF(I268=$A$2,$A268,I268)</f>
        <v>1905Morning</v>
      </c>
      <c r="H268" t="str">
        <f>VLOOKUP($AE268,'Rules 2'!$A:$E,4,0)</f>
        <v>GeneralVendor</v>
      </c>
      <c r="I268" t="str">
        <f>VLOOKUP($AE268,'Rules 2'!$A:$E,5,0)</f>
        <v>bank_account_key</v>
      </c>
      <c r="J268" s="1">
        <v>42044</v>
      </c>
      <c r="K268" t="s">
        <v>551</v>
      </c>
      <c r="M268" t="s">
        <v>583</v>
      </c>
      <c r="N268" t="s">
        <v>37</v>
      </c>
      <c r="O268">
        <v>-19.34</v>
      </c>
      <c r="P268" t="s">
        <v>533</v>
      </c>
      <c r="Q268">
        <v>2120678228</v>
      </c>
      <c r="R268" t="s">
        <v>57</v>
      </c>
      <c r="S268" t="s">
        <v>58</v>
      </c>
      <c r="T268" t="s">
        <v>40</v>
      </c>
      <c r="U268" t="s">
        <v>41</v>
      </c>
      <c r="V268" t="s">
        <v>551</v>
      </c>
      <c r="X268" t="s">
        <v>534</v>
      </c>
      <c r="Y268" t="s">
        <v>43</v>
      </c>
      <c r="AA268">
        <v>19.34</v>
      </c>
      <c r="AB268">
        <v>2015</v>
      </c>
      <c r="AC268" t="s">
        <v>566</v>
      </c>
      <c r="AD268" t="str">
        <f>T268&amp;"-"&amp;U268</f>
        <v>A02 - Expense-Exp-T&amp;E</v>
      </c>
      <c r="AE268" t="str">
        <f>D268&amp;"-"&amp;E268</f>
        <v>A01-Income-Exp-Travel</v>
      </c>
      <c r="AF268" t="str">
        <f>IF(O268&gt;0,"debit","credit")</f>
        <v>credit</v>
      </c>
    </row>
    <row r="269" spans="1:32" hidden="1" x14ac:dyDescent="0.35">
      <c r="A269" t="s">
        <v>52</v>
      </c>
      <c r="B269" t="s">
        <v>30</v>
      </c>
      <c r="C269" t="s">
        <v>31</v>
      </c>
      <c r="D269" t="str">
        <f>VLOOKUP($AD269,'Rules 1'!$A:$E,4,0)</f>
        <v>A01-Income</v>
      </c>
      <c r="E269" t="str">
        <f>VLOOKUP($AD269,'Rules 1'!$A:$E,5,0)</f>
        <v>Exp-Travel</v>
      </c>
      <c r="F269" t="str">
        <f>IF(H269=$A$2,$A269,H269)</f>
        <v>GeneralVendor</v>
      </c>
      <c r="G269" t="str">
        <f>IF(I269=$A$2,$A269,I269)</f>
        <v>104Meadow</v>
      </c>
      <c r="H269" t="str">
        <f>VLOOKUP($AE269,'Rules 2'!$A:$E,4,0)</f>
        <v>GeneralVendor</v>
      </c>
      <c r="I269" t="str">
        <f>VLOOKUP($AE269,'Rules 2'!$A:$E,5,0)</f>
        <v>bank_account_key</v>
      </c>
      <c r="J269" s="1">
        <v>42046</v>
      </c>
      <c r="M269" t="s">
        <v>587</v>
      </c>
      <c r="N269" t="s">
        <v>37</v>
      </c>
      <c r="O269" s="2">
        <v>-97.63</v>
      </c>
      <c r="P269" t="s">
        <v>52</v>
      </c>
      <c r="Q269">
        <v>2123710218</v>
      </c>
      <c r="R269" t="s">
        <v>57</v>
      </c>
      <c r="S269" t="s">
        <v>58</v>
      </c>
      <c r="T269" t="s">
        <v>40</v>
      </c>
      <c r="U269" t="s">
        <v>41</v>
      </c>
      <c r="X269" t="s">
        <v>61</v>
      </c>
      <c r="Y269" t="s">
        <v>43</v>
      </c>
      <c r="AA269" s="2">
        <v>97.63</v>
      </c>
      <c r="AB269">
        <v>2015</v>
      </c>
      <c r="AC269" t="s">
        <v>566</v>
      </c>
      <c r="AD269" t="str">
        <f>T269&amp;"-"&amp;U269</f>
        <v>A02 - Expense-Exp-T&amp;E</v>
      </c>
      <c r="AE269" t="str">
        <f>D269&amp;"-"&amp;E269</f>
        <v>A01-Income-Exp-Travel</v>
      </c>
      <c r="AF269" t="str">
        <f>IF(O269&gt;0,"debit","credit")</f>
        <v>credit</v>
      </c>
    </row>
    <row r="270" spans="1:32" hidden="1" x14ac:dyDescent="0.35">
      <c r="A270" t="s">
        <v>533</v>
      </c>
      <c r="B270" t="s">
        <v>30</v>
      </c>
      <c r="C270" t="s">
        <v>31</v>
      </c>
      <c r="D270" t="str">
        <f>VLOOKUP($AD270,'Rules 1'!$A:$E,4,0)</f>
        <v>A01-Income</v>
      </c>
      <c r="E270" t="str">
        <f>VLOOKUP($AD270,'Rules 1'!$A:$E,5,0)</f>
        <v>Exp-Travel</v>
      </c>
      <c r="F270" t="str">
        <f>IF(H270=$A$2,$A270,H270)</f>
        <v>GeneralVendor</v>
      </c>
      <c r="G270" t="str">
        <f>IF(I270=$A$2,$A270,I270)</f>
        <v>1905Morning</v>
      </c>
      <c r="H270" t="str">
        <f>VLOOKUP($AE270,'Rules 2'!$A:$E,4,0)</f>
        <v>GeneralVendor</v>
      </c>
      <c r="I270" t="str">
        <f>VLOOKUP($AE270,'Rules 2'!$A:$E,5,0)</f>
        <v>bank_account_key</v>
      </c>
      <c r="J270" s="1">
        <v>42048</v>
      </c>
      <c r="K270" t="s">
        <v>551</v>
      </c>
      <c r="M270" t="s">
        <v>588</v>
      </c>
      <c r="N270" t="s">
        <v>37</v>
      </c>
      <c r="O270" s="2">
        <v>-27.41</v>
      </c>
      <c r="P270" t="s">
        <v>533</v>
      </c>
      <c r="Q270">
        <v>2120678228</v>
      </c>
      <c r="R270" t="s">
        <v>57</v>
      </c>
      <c r="S270" t="s">
        <v>58</v>
      </c>
      <c r="T270" t="s">
        <v>40</v>
      </c>
      <c r="U270" t="s">
        <v>41</v>
      </c>
      <c r="V270" t="s">
        <v>551</v>
      </c>
      <c r="X270" t="s">
        <v>534</v>
      </c>
      <c r="Y270" t="s">
        <v>43</v>
      </c>
      <c r="AA270" s="2">
        <v>27.41</v>
      </c>
      <c r="AB270">
        <v>2015</v>
      </c>
      <c r="AC270" t="s">
        <v>566</v>
      </c>
      <c r="AD270" t="str">
        <f>T270&amp;"-"&amp;U270</f>
        <v>A02 - Expense-Exp-T&amp;E</v>
      </c>
      <c r="AE270" t="str">
        <f>D270&amp;"-"&amp;E270</f>
        <v>A01-Income-Exp-Travel</v>
      </c>
      <c r="AF270" t="str">
        <f>IF(O270&gt;0,"debit","credit")</f>
        <v>credit</v>
      </c>
    </row>
    <row r="271" spans="1:32" hidden="1" x14ac:dyDescent="0.35">
      <c r="A271" t="s">
        <v>618</v>
      </c>
      <c r="B271" t="s">
        <v>30</v>
      </c>
      <c r="C271" t="s">
        <v>31</v>
      </c>
      <c r="D271" t="str">
        <f>VLOOKUP($AD271,'Rules 1'!$A:$E,4,0)</f>
        <v>A01-Income</v>
      </c>
      <c r="E271" t="str">
        <f>VLOOKUP($AD271,'Rules 1'!$A:$E,5,0)</f>
        <v>Exp-Travel</v>
      </c>
      <c r="F271" t="str">
        <f>IF(H271=$A$2,$A271,H271)</f>
        <v>GeneralVendor</v>
      </c>
      <c r="G271" t="str">
        <f>IF(I271=$A$2,$A271,I271)</f>
        <v>2708Mountain</v>
      </c>
      <c r="H271" t="str">
        <f>VLOOKUP($AE271,'Rules 2'!$A:$E,4,0)</f>
        <v>GeneralVendor</v>
      </c>
      <c r="I271" t="str">
        <f>VLOOKUP($AE271,'Rules 2'!$A:$E,5,0)</f>
        <v>bank_account_key</v>
      </c>
      <c r="J271" s="1">
        <v>42072</v>
      </c>
      <c r="K271" t="s">
        <v>563</v>
      </c>
      <c r="M271" t="s">
        <v>629</v>
      </c>
      <c r="N271" t="s">
        <v>37</v>
      </c>
      <c r="O271">
        <v>-40</v>
      </c>
      <c r="P271" t="s">
        <v>618</v>
      </c>
      <c r="Q271">
        <v>0</v>
      </c>
      <c r="R271" t="s">
        <v>38</v>
      </c>
      <c r="S271" t="s">
        <v>17</v>
      </c>
      <c r="T271" t="s">
        <v>40</v>
      </c>
      <c r="U271" t="s">
        <v>41</v>
      </c>
      <c r="V271" t="s">
        <v>563</v>
      </c>
      <c r="X271" t="s">
        <v>619</v>
      </c>
      <c r="Y271" t="s">
        <v>43</v>
      </c>
      <c r="AA271">
        <v>40</v>
      </c>
      <c r="AB271">
        <v>2015</v>
      </c>
      <c r="AC271" t="s">
        <v>608</v>
      </c>
      <c r="AD271" t="str">
        <f>T271&amp;"-"&amp;U271</f>
        <v>A02 - Expense-Exp-T&amp;E</v>
      </c>
      <c r="AE271" t="str">
        <f>D271&amp;"-"&amp;E271</f>
        <v>A01-Income-Exp-Travel</v>
      </c>
      <c r="AF271" t="str">
        <f>IF(O271&gt;0,"debit","credit")</f>
        <v>credit</v>
      </c>
    </row>
    <row r="272" spans="1:32" hidden="1" x14ac:dyDescent="0.35">
      <c r="A272" t="s">
        <v>618</v>
      </c>
      <c r="B272" t="s">
        <v>30</v>
      </c>
      <c r="C272" t="s">
        <v>31</v>
      </c>
      <c r="D272" t="str">
        <f>VLOOKUP($AD272,'Rules 1'!$A:$E,4,0)</f>
        <v>A01-Income</v>
      </c>
      <c r="E272" t="str">
        <f>VLOOKUP($AD272,'Rules 1'!$A:$E,5,0)</f>
        <v>Exp-Travel</v>
      </c>
      <c r="F272" t="str">
        <f>IF(H272=$A$2,$A272,H272)</f>
        <v>GeneralVendor</v>
      </c>
      <c r="G272" t="str">
        <f>IF(I272=$A$2,$A272,I272)</f>
        <v>2708Mountain</v>
      </c>
      <c r="H272" t="str">
        <f>VLOOKUP($AE272,'Rules 2'!$A:$E,4,0)</f>
        <v>GeneralVendor</v>
      </c>
      <c r="I272" t="str">
        <f>VLOOKUP($AE272,'Rules 2'!$A:$E,5,0)</f>
        <v>bank_account_key</v>
      </c>
      <c r="J272" s="1">
        <v>42072</v>
      </c>
      <c r="K272" t="s">
        <v>630</v>
      </c>
      <c r="M272" t="s">
        <v>631</v>
      </c>
      <c r="N272" t="s">
        <v>37</v>
      </c>
      <c r="O272">
        <v>-21.32</v>
      </c>
      <c r="P272" t="s">
        <v>618</v>
      </c>
      <c r="Q272">
        <v>0</v>
      </c>
      <c r="R272" t="s">
        <v>38</v>
      </c>
      <c r="S272" t="s">
        <v>17</v>
      </c>
      <c r="T272" t="s">
        <v>40</v>
      </c>
      <c r="U272" t="s">
        <v>41</v>
      </c>
      <c r="V272" t="s">
        <v>630</v>
      </c>
      <c r="X272" t="s">
        <v>619</v>
      </c>
      <c r="Y272" t="s">
        <v>43</v>
      </c>
      <c r="AA272">
        <v>21.32</v>
      </c>
      <c r="AB272">
        <v>2015</v>
      </c>
      <c r="AC272" t="s">
        <v>608</v>
      </c>
      <c r="AD272" t="str">
        <f>T272&amp;"-"&amp;U272</f>
        <v>A02 - Expense-Exp-T&amp;E</v>
      </c>
      <c r="AE272" t="str">
        <f>D272&amp;"-"&amp;E272</f>
        <v>A01-Income-Exp-Travel</v>
      </c>
      <c r="AF272" t="str">
        <f>IF(O272&gt;0,"debit","credit")</f>
        <v>credit</v>
      </c>
    </row>
    <row r="273" spans="1:32" hidden="1" x14ac:dyDescent="0.35">
      <c r="A273" t="s">
        <v>618</v>
      </c>
      <c r="B273" t="s">
        <v>30</v>
      </c>
      <c r="C273" t="s">
        <v>31</v>
      </c>
      <c r="D273" t="str">
        <f>VLOOKUP($AD273,'Rules 1'!$A:$E,4,0)</f>
        <v>A01-Income</v>
      </c>
      <c r="E273" t="str">
        <f>VLOOKUP($AD273,'Rules 1'!$A:$E,5,0)</f>
        <v>Exp-Travel</v>
      </c>
      <c r="F273" t="str">
        <f>IF(H273=$A$2,$A273,H273)</f>
        <v>GeneralVendor</v>
      </c>
      <c r="G273" t="str">
        <f>IF(I273=$A$2,$A273,I273)</f>
        <v>2708Mountain</v>
      </c>
      <c r="H273" t="str">
        <f>VLOOKUP($AE273,'Rules 2'!$A:$E,4,0)</f>
        <v>GeneralVendor</v>
      </c>
      <c r="I273" t="str">
        <f>VLOOKUP($AE273,'Rules 2'!$A:$E,5,0)</f>
        <v>bank_account_key</v>
      </c>
      <c r="J273" s="1">
        <v>42074</v>
      </c>
      <c r="K273" t="s">
        <v>640</v>
      </c>
      <c r="M273" t="s">
        <v>641</v>
      </c>
      <c r="N273" t="s">
        <v>37</v>
      </c>
      <c r="O273">
        <v>-27.9</v>
      </c>
      <c r="P273" t="s">
        <v>618</v>
      </c>
      <c r="Q273">
        <v>0</v>
      </c>
      <c r="R273" t="s">
        <v>38</v>
      </c>
      <c r="S273" t="s">
        <v>17</v>
      </c>
      <c r="T273" t="s">
        <v>40</v>
      </c>
      <c r="U273" t="s">
        <v>41</v>
      </c>
      <c r="V273" t="s">
        <v>640</v>
      </c>
      <c r="X273" t="s">
        <v>619</v>
      </c>
      <c r="Y273" t="s">
        <v>43</v>
      </c>
      <c r="AA273">
        <v>27.9</v>
      </c>
      <c r="AB273">
        <v>2015</v>
      </c>
      <c r="AC273" t="s">
        <v>608</v>
      </c>
      <c r="AD273" t="str">
        <f>T273&amp;"-"&amp;U273</f>
        <v>A02 - Expense-Exp-T&amp;E</v>
      </c>
      <c r="AE273" t="str">
        <f>D273&amp;"-"&amp;E273</f>
        <v>A01-Income-Exp-Travel</v>
      </c>
      <c r="AF273" t="str">
        <f>IF(O273&gt;0,"debit","credit")</f>
        <v>credit</v>
      </c>
    </row>
    <row r="274" spans="1:32" hidden="1" x14ac:dyDescent="0.35">
      <c r="A274" t="s">
        <v>618</v>
      </c>
      <c r="B274" t="s">
        <v>30</v>
      </c>
      <c r="C274" t="s">
        <v>31</v>
      </c>
      <c r="D274" t="str">
        <f>VLOOKUP($AD274,'Rules 1'!$A:$E,4,0)</f>
        <v>A01-Income</v>
      </c>
      <c r="E274" t="str">
        <f>VLOOKUP($AD274,'Rules 1'!$A:$E,5,0)</f>
        <v>Exp-Travel</v>
      </c>
      <c r="F274" t="str">
        <f>IF(H274=$A$2,$A274,H274)</f>
        <v>GeneralVendor</v>
      </c>
      <c r="G274" t="str">
        <f>IF(I274=$A$2,$A274,I274)</f>
        <v>2708Mountain</v>
      </c>
      <c r="H274" t="str">
        <f>VLOOKUP($AE274,'Rules 2'!$A:$E,4,0)</f>
        <v>GeneralVendor</v>
      </c>
      <c r="I274" t="str">
        <f>VLOOKUP($AE274,'Rules 2'!$A:$E,5,0)</f>
        <v>bank_account_key</v>
      </c>
      <c r="J274" s="1">
        <v>42079</v>
      </c>
      <c r="K274" t="s">
        <v>640</v>
      </c>
      <c r="M274" t="s">
        <v>651</v>
      </c>
      <c r="N274" t="s">
        <v>37</v>
      </c>
      <c r="O274">
        <v>-30.1</v>
      </c>
      <c r="P274" t="s">
        <v>618</v>
      </c>
      <c r="Q274">
        <v>0</v>
      </c>
      <c r="R274" t="s">
        <v>38</v>
      </c>
      <c r="S274" t="s">
        <v>17</v>
      </c>
      <c r="T274" t="s">
        <v>40</v>
      </c>
      <c r="U274" t="s">
        <v>41</v>
      </c>
      <c r="V274" t="s">
        <v>640</v>
      </c>
      <c r="X274" t="s">
        <v>619</v>
      </c>
      <c r="Y274" t="s">
        <v>43</v>
      </c>
      <c r="AA274">
        <v>30.1</v>
      </c>
      <c r="AB274">
        <v>2015</v>
      </c>
      <c r="AC274" t="s">
        <v>608</v>
      </c>
      <c r="AD274" t="str">
        <f>T274&amp;"-"&amp;U274</f>
        <v>A02 - Expense-Exp-T&amp;E</v>
      </c>
      <c r="AE274" t="str">
        <f>D274&amp;"-"&amp;E274</f>
        <v>A01-Income-Exp-Travel</v>
      </c>
      <c r="AF274" t="str">
        <f>IF(O274&gt;0,"debit","credit")</f>
        <v>credit</v>
      </c>
    </row>
    <row r="275" spans="1:32" hidden="1" x14ac:dyDescent="0.35">
      <c r="A275" t="s">
        <v>643</v>
      </c>
      <c r="B275" t="s">
        <v>30</v>
      </c>
      <c r="C275" t="s">
        <v>31</v>
      </c>
      <c r="D275" t="str">
        <f>VLOOKUP($AD275,'Rules 1'!$A:$E,4,0)</f>
        <v>A01-Income</v>
      </c>
      <c r="E275" t="str">
        <f>VLOOKUP($AD275,'Rules 1'!$A:$E,5,0)</f>
        <v>Exp-Travel</v>
      </c>
      <c r="F275" t="str">
        <f>IF(H275=$A$2,$A275,H275)</f>
        <v>GeneralVendor</v>
      </c>
      <c r="G275" t="str">
        <f>IF(I275=$A$2,$A275,I275)</f>
        <v>874Wintergreen</v>
      </c>
      <c r="H275" t="str">
        <f>VLOOKUP($AE275,'Rules 2'!$A:$E,4,0)</f>
        <v>GeneralVendor</v>
      </c>
      <c r="I275" t="str">
        <f>VLOOKUP($AE275,'Rules 2'!$A:$E,5,0)</f>
        <v>bank_account_key</v>
      </c>
      <c r="J275" s="1">
        <v>42079</v>
      </c>
      <c r="K275" t="s">
        <v>655</v>
      </c>
      <c r="M275" t="s">
        <v>656</v>
      </c>
      <c r="N275" t="s">
        <v>37</v>
      </c>
      <c r="O275">
        <v>-13.84</v>
      </c>
      <c r="P275" t="s">
        <v>643</v>
      </c>
      <c r="Q275">
        <v>8320478665</v>
      </c>
      <c r="R275" t="s">
        <v>38</v>
      </c>
      <c r="S275" t="s">
        <v>58</v>
      </c>
      <c r="T275" t="s">
        <v>40</v>
      </c>
      <c r="U275" t="s">
        <v>41</v>
      </c>
      <c r="V275" t="s">
        <v>655</v>
      </c>
      <c r="X275" t="s">
        <v>644</v>
      </c>
      <c r="Y275" t="s">
        <v>43</v>
      </c>
      <c r="AA275">
        <v>13.84</v>
      </c>
      <c r="AB275">
        <v>2015</v>
      </c>
      <c r="AC275" t="s">
        <v>608</v>
      </c>
      <c r="AD275" t="str">
        <f>T275&amp;"-"&amp;U275</f>
        <v>A02 - Expense-Exp-T&amp;E</v>
      </c>
      <c r="AE275" t="str">
        <f>D275&amp;"-"&amp;E275</f>
        <v>A01-Income-Exp-Travel</v>
      </c>
      <c r="AF275" t="str">
        <f>IF(O275&gt;0,"debit","credit")</f>
        <v>credit</v>
      </c>
    </row>
    <row r="276" spans="1:32" hidden="1" x14ac:dyDescent="0.35">
      <c r="A276" t="s">
        <v>618</v>
      </c>
      <c r="B276" t="s">
        <v>30</v>
      </c>
      <c r="C276" t="s">
        <v>31</v>
      </c>
      <c r="D276" t="str">
        <f>VLOOKUP($AD276,'Rules 1'!$A:$E,4,0)</f>
        <v>A01-Income</v>
      </c>
      <c r="E276" t="str">
        <f>VLOOKUP($AD276,'Rules 1'!$A:$E,5,0)</f>
        <v>Exp-Travel</v>
      </c>
      <c r="F276" t="str">
        <f>IF(H276=$A$2,$A276,H276)</f>
        <v>GeneralVendor</v>
      </c>
      <c r="G276" t="str">
        <f>IF(I276=$A$2,$A276,I276)</f>
        <v>2708Mountain</v>
      </c>
      <c r="H276" t="str">
        <f>VLOOKUP($AE276,'Rules 2'!$A:$E,4,0)</f>
        <v>GeneralVendor</v>
      </c>
      <c r="I276" t="str">
        <f>VLOOKUP($AE276,'Rules 2'!$A:$E,5,0)</f>
        <v>bank_account_key</v>
      </c>
      <c r="J276" s="1">
        <v>42087</v>
      </c>
      <c r="K276" t="s">
        <v>563</v>
      </c>
      <c r="M276" t="s">
        <v>668</v>
      </c>
      <c r="N276" t="s">
        <v>37</v>
      </c>
      <c r="O276">
        <v>-40</v>
      </c>
      <c r="P276" t="s">
        <v>618</v>
      </c>
      <c r="Q276">
        <v>0</v>
      </c>
      <c r="R276" t="s">
        <v>38</v>
      </c>
      <c r="S276" t="s">
        <v>17</v>
      </c>
      <c r="T276" t="s">
        <v>40</v>
      </c>
      <c r="U276" t="s">
        <v>41</v>
      </c>
      <c r="V276" t="s">
        <v>563</v>
      </c>
      <c r="X276" t="s">
        <v>619</v>
      </c>
      <c r="Y276" t="s">
        <v>43</v>
      </c>
      <c r="AA276">
        <v>40</v>
      </c>
      <c r="AB276">
        <v>2015</v>
      </c>
      <c r="AC276" t="s">
        <v>608</v>
      </c>
      <c r="AD276" t="str">
        <f>T276&amp;"-"&amp;U276</f>
        <v>A02 - Expense-Exp-T&amp;E</v>
      </c>
      <c r="AE276" t="str">
        <f>D276&amp;"-"&amp;E276</f>
        <v>A01-Income-Exp-Travel</v>
      </c>
      <c r="AF276" t="str">
        <f>IF(O276&gt;0,"debit","credit")</f>
        <v>credit</v>
      </c>
    </row>
    <row r="277" spans="1:32" hidden="1" x14ac:dyDescent="0.35">
      <c r="A277" t="s">
        <v>618</v>
      </c>
      <c r="B277" t="s">
        <v>30</v>
      </c>
      <c r="C277" t="s">
        <v>31</v>
      </c>
      <c r="D277" t="str">
        <f>VLOOKUP($AD277,'Rules 1'!$A:$E,4,0)</f>
        <v>A01-Income</v>
      </c>
      <c r="E277" t="str">
        <f>VLOOKUP($AD277,'Rules 1'!$A:$E,5,0)</f>
        <v>Exp-Travel</v>
      </c>
      <c r="F277" t="str">
        <f>IF(H277=$A$2,$A277,H277)</f>
        <v>GeneralVendor</v>
      </c>
      <c r="G277" t="str">
        <f>IF(I277=$A$2,$A277,I277)</f>
        <v>2708Mountain</v>
      </c>
      <c r="H277" t="str">
        <f>VLOOKUP($AE277,'Rules 2'!$A:$E,4,0)</f>
        <v>GeneralVendor</v>
      </c>
      <c r="I277" t="str">
        <f>VLOOKUP($AE277,'Rules 2'!$A:$E,5,0)</f>
        <v>bank_account_key</v>
      </c>
      <c r="J277" s="1">
        <v>42087</v>
      </c>
      <c r="K277" t="s">
        <v>669</v>
      </c>
      <c r="M277" t="s">
        <v>670</v>
      </c>
      <c r="N277" t="s">
        <v>37</v>
      </c>
      <c r="O277">
        <v>-8.52</v>
      </c>
      <c r="P277" t="s">
        <v>618</v>
      </c>
      <c r="Q277">
        <v>0</v>
      </c>
      <c r="R277" t="s">
        <v>38</v>
      </c>
      <c r="S277" t="s">
        <v>17</v>
      </c>
      <c r="T277" t="s">
        <v>40</v>
      </c>
      <c r="U277" t="s">
        <v>41</v>
      </c>
      <c r="V277" t="s">
        <v>669</v>
      </c>
      <c r="X277" t="s">
        <v>619</v>
      </c>
      <c r="Y277" t="s">
        <v>43</v>
      </c>
      <c r="AA277">
        <v>8.52</v>
      </c>
      <c r="AB277">
        <v>2015</v>
      </c>
      <c r="AC277" t="s">
        <v>608</v>
      </c>
      <c r="AD277" t="str">
        <f>T277&amp;"-"&amp;U277</f>
        <v>A02 - Expense-Exp-T&amp;E</v>
      </c>
      <c r="AE277" t="str">
        <f>D277&amp;"-"&amp;E277</f>
        <v>A01-Income-Exp-Travel</v>
      </c>
      <c r="AF277" t="str">
        <f>IF(O277&gt;0,"debit","credit")</f>
        <v>credit</v>
      </c>
    </row>
    <row r="278" spans="1:32" hidden="1" x14ac:dyDescent="0.35">
      <c r="A278" t="s">
        <v>618</v>
      </c>
      <c r="B278" t="s">
        <v>30</v>
      </c>
      <c r="C278" t="s">
        <v>31</v>
      </c>
      <c r="D278" t="str">
        <f>VLOOKUP($AD278,'Rules 1'!$A:$E,4,0)</f>
        <v>A01-Income</v>
      </c>
      <c r="E278" t="str">
        <f>VLOOKUP($AD278,'Rules 1'!$A:$E,5,0)</f>
        <v>Exp-Travel</v>
      </c>
      <c r="F278" t="str">
        <f>IF(H278=$A$2,$A278,H278)</f>
        <v>GeneralVendor</v>
      </c>
      <c r="G278" t="str">
        <f>IF(I278=$A$2,$A278,I278)</f>
        <v>2708Mountain</v>
      </c>
      <c r="H278" t="str">
        <f>VLOOKUP($AE278,'Rules 2'!$A:$E,4,0)</f>
        <v>GeneralVendor</v>
      </c>
      <c r="I278" t="str">
        <f>VLOOKUP($AE278,'Rules 2'!$A:$E,5,0)</f>
        <v>bank_account_key</v>
      </c>
      <c r="J278" s="1">
        <v>42089</v>
      </c>
      <c r="K278" t="s">
        <v>640</v>
      </c>
      <c r="M278" t="s">
        <v>671</v>
      </c>
      <c r="N278" t="s">
        <v>37</v>
      </c>
      <c r="O278">
        <v>-21.15</v>
      </c>
      <c r="P278" t="s">
        <v>618</v>
      </c>
      <c r="Q278">
        <v>0</v>
      </c>
      <c r="R278" t="s">
        <v>38</v>
      </c>
      <c r="S278" t="s">
        <v>17</v>
      </c>
      <c r="T278" t="s">
        <v>40</v>
      </c>
      <c r="U278" t="s">
        <v>41</v>
      </c>
      <c r="V278" t="s">
        <v>640</v>
      </c>
      <c r="X278" t="s">
        <v>619</v>
      </c>
      <c r="Y278" t="s">
        <v>43</v>
      </c>
      <c r="AA278">
        <v>21.15</v>
      </c>
      <c r="AB278">
        <v>2015</v>
      </c>
      <c r="AC278" t="s">
        <v>608</v>
      </c>
      <c r="AD278" t="str">
        <f>T278&amp;"-"&amp;U278</f>
        <v>A02 - Expense-Exp-T&amp;E</v>
      </c>
      <c r="AE278" t="str">
        <f>D278&amp;"-"&amp;E278</f>
        <v>A01-Income-Exp-Travel</v>
      </c>
      <c r="AF278" t="str">
        <f>IF(O278&gt;0,"debit","credit")</f>
        <v>credit</v>
      </c>
    </row>
    <row r="279" spans="1:32" hidden="1" x14ac:dyDescent="0.35">
      <c r="A279" t="s">
        <v>618</v>
      </c>
      <c r="B279" t="s">
        <v>30</v>
      </c>
      <c r="C279" t="s">
        <v>31</v>
      </c>
      <c r="D279" t="str">
        <f>VLOOKUP($AD279,'Rules 1'!$A:$E,4,0)</f>
        <v>A01-Income</v>
      </c>
      <c r="E279" t="str">
        <f>VLOOKUP($AD279,'Rules 1'!$A:$E,5,0)</f>
        <v>Exp-Travel</v>
      </c>
      <c r="F279" t="str">
        <f>IF(H279=$A$2,$A279,H279)</f>
        <v>GeneralVendor</v>
      </c>
      <c r="G279" t="str">
        <f>IF(I279=$A$2,$A279,I279)</f>
        <v>2708Mountain</v>
      </c>
      <c r="H279" t="str">
        <f>VLOOKUP($AE279,'Rules 2'!$A:$E,4,0)</f>
        <v>GeneralVendor</v>
      </c>
      <c r="I279" t="str">
        <f>VLOOKUP($AE279,'Rules 2'!$A:$E,5,0)</f>
        <v>bank_account_key</v>
      </c>
      <c r="J279" s="1">
        <v>42093</v>
      </c>
      <c r="K279" t="s">
        <v>630</v>
      </c>
      <c r="M279" t="s">
        <v>676</v>
      </c>
      <c r="N279" t="s">
        <v>37</v>
      </c>
      <c r="O279" s="2">
        <v>-24.75</v>
      </c>
      <c r="P279" t="s">
        <v>618</v>
      </c>
      <c r="Q279">
        <v>0</v>
      </c>
      <c r="R279" t="s">
        <v>38</v>
      </c>
      <c r="S279" t="s">
        <v>17</v>
      </c>
      <c r="T279" t="s">
        <v>40</v>
      </c>
      <c r="U279" t="s">
        <v>41</v>
      </c>
      <c r="V279" t="s">
        <v>630</v>
      </c>
      <c r="X279" t="s">
        <v>619</v>
      </c>
      <c r="Y279" t="s">
        <v>43</v>
      </c>
      <c r="AA279" s="2">
        <v>24.75</v>
      </c>
      <c r="AB279">
        <v>2015</v>
      </c>
      <c r="AC279" t="s">
        <v>608</v>
      </c>
      <c r="AD279" t="str">
        <f>T279&amp;"-"&amp;U279</f>
        <v>A02 - Expense-Exp-T&amp;E</v>
      </c>
      <c r="AE279" t="str">
        <f>D279&amp;"-"&amp;E279</f>
        <v>A01-Income-Exp-Travel</v>
      </c>
      <c r="AF279" t="str">
        <f>IF(O279&gt;0,"debit","credit")</f>
        <v>credit</v>
      </c>
    </row>
    <row r="280" spans="1:32" hidden="1" x14ac:dyDescent="0.35">
      <c r="A280" t="s">
        <v>618</v>
      </c>
      <c r="B280" t="s">
        <v>30</v>
      </c>
      <c r="C280" t="s">
        <v>31</v>
      </c>
      <c r="D280" t="str">
        <f>VLOOKUP($AD280,'Rules 1'!$A:$E,4,0)</f>
        <v>A01-Income</v>
      </c>
      <c r="E280" t="str">
        <f>VLOOKUP($AD280,'Rules 1'!$A:$E,5,0)</f>
        <v>Exp-Travel</v>
      </c>
      <c r="F280" t="str">
        <f>IF(H280=$A$2,$A280,H280)</f>
        <v>GeneralVendor</v>
      </c>
      <c r="G280" t="str">
        <f>IF(I280=$A$2,$A280,I280)</f>
        <v>2708Mountain</v>
      </c>
      <c r="H280" t="str">
        <f>VLOOKUP($AE280,'Rules 2'!$A:$E,4,0)</f>
        <v>GeneralVendor</v>
      </c>
      <c r="I280" t="str">
        <f>VLOOKUP($AE280,'Rules 2'!$A:$E,5,0)</f>
        <v>bank_account_key</v>
      </c>
      <c r="J280" s="1">
        <v>42095</v>
      </c>
      <c r="K280" t="s">
        <v>640</v>
      </c>
      <c r="M280" t="s">
        <v>689</v>
      </c>
      <c r="N280" t="s">
        <v>37</v>
      </c>
      <c r="O280" s="2">
        <v>-19.53</v>
      </c>
      <c r="P280" t="s">
        <v>618</v>
      </c>
      <c r="Q280">
        <v>0</v>
      </c>
      <c r="R280" t="s">
        <v>38</v>
      </c>
      <c r="S280" t="s">
        <v>17</v>
      </c>
      <c r="T280" t="s">
        <v>40</v>
      </c>
      <c r="U280" t="s">
        <v>41</v>
      </c>
      <c r="V280" t="s">
        <v>640</v>
      </c>
      <c r="X280" t="s">
        <v>619</v>
      </c>
      <c r="Y280" t="s">
        <v>43</v>
      </c>
      <c r="AA280" s="2">
        <v>19.53</v>
      </c>
      <c r="AB280">
        <v>2015</v>
      </c>
      <c r="AC280" t="s">
        <v>682</v>
      </c>
      <c r="AD280" t="str">
        <f>T280&amp;"-"&amp;U280</f>
        <v>A02 - Expense-Exp-T&amp;E</v>
      </c>
      <c r="AE280" t="str">
        <f>D280&amp;"-"&amp;E280</f>
        <v>A01-Income-Exp-Travel</v>
      </c>
      <c r="AF280" t="str">
        <f>IF(O280&gt;0,"debit","credit")</f>
        <v>credit</v>
      </c>
    </row>
    <row r="281" spans="1:32" hidden="1" x14ac:dyDescent="0.35">
      <c r="A281" t="s">
        <v>643</v>
      </c>
      <c r="B281" t="s">
        <v>30</v>
      </c>
      <c r="C281" t="s">
        <v>31</v>
      </c>
      <c r="D281" t="str">
        <f>VLOOKUP($AD281,'Rules 1'!$A:$E,4,0)</f>
        <v>A01-Income</v>
      </c>
      <c r="E281" t="str">
        <f>VLOOKUP($AD281,'Rules 1'!$A:$E,5,0)</f>
        <v>Exp-Travel</v>
      </c>
      <c r="F281" t="str">
        <f>IF(H281=$A$2,$A281,H281)</f>
        <v>GeneralVendor</v>
      </c>
      <c r="G281" t="str">
        <f>IF(I281=$A$2,$A281,I281)</f>
        <v>874Wintergreen</v>
      </c>
      <c r="H281" t="str">
        <f>VLOOKUP($AE281,'Rules 2'!$A:$E,4,0)</f>
        <v>GeneralVendor</v>
      </c>
      <c r="I281" t="str">
        <f>VLOOKUP($AE281,'Rules 2'!$A:$E,5,0)</f>
        <v>bank_account_key</v>
      </c>
      <c r="J281" s="1">
        <v>42107</v>
      </c>
      <c r="K281" t="s">
        <v>655</v>
      </c>
      <c r="M281" t="s">
        <v>711</v>
      </c>
      <c r="N281" t="s">
        <v>37</v>
      </c>
      <c r="O281">
        <v>-24.82</v>
      </c>
      <c r="P281" t="s">
        <v>643</v>
      </c>
      <c r="Q281">
        <v>8320478665</v>
      </c>
      <c r="R281" t="s">
        <v>38</v>
      </c>
      <c r="S281" t="s">
        <v>58</v>
      </c>
      <c r="T281" t="s">
        <v>40</v>
      </c>
      <c r="U281" t="s">
        <v>41</v>
      </c>
      <c r="V281" t="s">
        <v>655</v>
      </c>
      <c r="X281" t="s">
        <v>644</v>
      </c>
      <c r="Y281" t="s">
        <v>43</v>
      </c>
      <c r="AA281">
        <v>24.82</v>
      </c>
      <c r="AB281">
        <v>2015</v>
      </c>
      <c r="AC281" t="s">
        <v>682</v>
      </c>
      <c r="AD281" t="str">
        <f>T281&amp;"-"&amp;U281</f>
        <v>A02 - Expense-Exp-T&amp;E</v>
      </c>
      <c r="AE281" t="str">
        <f>D281&amp;"-"&amp;E281</f>
        <v>A01-Income-Exp-Travel</v>
      </c>
      <c r="AF281" t="str">
        <f>IF(O281&gt;0,"debit","credit")</f>
        <v>credit</v>
      </c>
    </row>
    <row r="282" spans="1:32" hidden="1" x14ac:dyDescent="0.35">
      <c r="A282" t="s">
        <v>29</v>
      </c>
      <c r="B282" t="s">
        <v>30</v>
      </c>
      <c r="C282" t="s">
        <v>31</v>
      </c>
      <c r="D282" t="str">
        <f>VLOOKUP($AD282,'Rules 1'!$A:$E,4,0)</f>
        <v>A01-Income</v>
      </c>
      <c r="E282" t="str">
        <f>VLOOKUP($AD282,'Rules 1'!$A:$E,5,0)</f>
        <v>Exp-Travel</v>
      </c>
      <c r="F282" t="str">
        <f>IF(H282=$A$2,$A282,H282)</f>
        <v>GeneralVendor</v>
      </c>
      <c r="G282" t="str">
        <f>IF(I282=$A$2,$A282,I282)</f>
        <v>108Pagoda</v>
      </c>
      <c r="H282" t="str">
        <f>VLOOKUP($AE282,'Rules 2'!$A:$E,4,0)</f>
        <v>GeneralVendor</v>
      </c>
      <c r="I282" t="str">
        <f>VLOOKUP($AE282,'Rules 2'!$A:$E,5,0)</f>
        <v>bank_account_key</v>
      </c>
      <c r="J282" s="1">
        <v>42121</v>
      </c>
      <c r="K282" t="s">
        <v>563</v>
      </c>
      <c r="M282" t="s">
        <v>741</v>
      </c>
      <c r="N282" t="s">
        <v>37</v>
      </c>
      <c r="O282">
        <v>-40</v>
      </c>
      <c r="P282" t="s">
        <v>29</v>
      </c>
      <c r="Q282">
        <v>2123674356</v>
      </c>
      <c r="R282" t="s">
        <v>38</v>
      </c>
      <c r="S282" t="s">
        <v>39</v>
      </c>
      <c r="T282" t="s">
        <v>40</v>
      </c>
      <c r="U282" t="s">
        <v>41</v>
      </c>
      <c r="V282" t="s">
        <v>563</v>
      </c>
      <c r="X282" t="s">
        <v>42</v>
      </c>
      <c r="Y282" t="s">
        <v>43</v>
      </c>
      <c r="AA282">
        <v>40</v>
      </c>
      <c r="AB282">
        <v>2015</v>
      </c>
      <c r="AC282" t="s">
        <v>682</v>
      </c>
      <c r="AD282" t="str">
        <f>T282&amp;"-"&amp;U282</f>
        <v>A02 - Expense-Exp-T&amp;E</v>
      </c>
      <c r="AE282" t="str">
        <f>D282&amp;"-"&amp;E282</f>
        <v>A01-Income-Exp-Travel</v>
      </c>
      <c r="AF282" t="str">
        <f>IF(O282&gt;0,"debit","credit")</f>
        <v>credit</v>
      </c>
    </row>
    <row r="283" spans="1:32" hidden="1" x14ac:dyDescent="0.35">
      <c r="A283" t="s">
        <v>618</v>
      </c>
      <c r="B283" t="s">
        <v>30</v>
      </c>
      <c r="C283" t="s">
        <v>31</v>
      </c>
      <c r="D283" t="str">
        <f>VLOOKUP($AD283,'Rules 1'!$A:$E,4,0)</f>
        <v>A01-Income</v>
      </c>
      <c r="E283" t="str">
        <f>VLOOKUP($AD283,'Rules 1'!$A:$E,5,0)</f>
        <v>Exp-Travel</v>
      </c>
      <c r="F283" t="str">
        <f>IF(H283=$A$2,$A283,H283)</f>
        <v>GeneralVendor</v>
      </c>
      <c r="G283" t="str">
        <f>IF(I283=$A$2,$A283,I283)</f>
        <v>2708Mountain</v>
      </c>
      <c r="H283" t="str">
        <f>VLOOKUP($AE283,'Rules 2'!$A:$E,4,0)</f>
        <v>GeneralVendor</v>
      </c>
      <c r="I283" t="str">
        <f>VLOOKUP($AE283,'Rules 2'!$A:$E,5,0)</f>
        <v>bank_account_key</v>
      </c>
      <c r="J283" s="1">
        <v>42121</v>
      </c>
      <c r="K283" t="s">
        <v>563</v>
      </c>
      <c r="M283" t="s">
        <v>749</v>
      </c>
      <c r="N283" t="s">
        <v>37</v>
      </c>
      <c r="O283" s="2">
        <v>-40</v>
      </c>
      <c r="P283" t="s">
        <v>618</v>
      </c>
      <c r="Q283">
        <v>0</v>
      </c>
      <c r="R283" t="s">
        <v>38</v>
      </c>
      <c r="S283" t="s">
        <v>17</v>
      </c>
      <c r="T283" t="s">
        <v>40</v>
      </c>
      <c r="U283" t="s">
        <v>41</v>
      </c>
      <c r="V283" t="s">
        <v>563</v>
      </c>
      <c r="X283" t="s">
        <v>619</v>
      </c>
      <c r="Y283" t="s">
        <v>43</v>
      </c>
      <c r="AA283" s="2">
        <v>40</v>
      </c>
      <c r="AB283">
        <v>2015</v>
      </c>
      <c r="AC283" t="s">
        <v>682</v>
      </c>
      <c r="AD283" t="str">
        <f>T283&amp;"-"&amp;U283</f>
        <v>A02 - Expense-Exp-T&amp;E</v>
      </c>
      <c r="AE283" t="str">
        <f>D283&amp;"-"&amp;E283</f>
        <v>A01-Income-Exp-Travel</v>
      </c>
      <c r="AF283" t="str">
        <f>IF(O283&gt;0,"debit","credit")</f>
        <v>credit</v>
      </c>
    </row>
    <row r="284" spans="1:32" hidden="1" x14ac:dyDescent="0.35">
      <c r="A284" t="s">
        <v>618</v>
      </c>
      <c r="B284" t="s">
        <v>30</v>
      </c>
      <c r="C284" t="s">
        <v>31</v>
      </c>
      <c r="D284" t="str">
        <f>VLOOKUP($AD284,'Rules 1'!$A:$E,4,0)</f>
        <v>A01-Income</v>
      </c>
      <c r="E284" t="str">
        <f>VLOOKUP($AD284,'Rules 1'!$A:$E,5,0)</f>
        <v>Exp-Travel</v>
      </c>
      <c r="F284" t="str">
        <f>IF(H284=$A$2,$A284,H284)</f>
        <v>GeneralVendor</v>
      </c>
      <c r="G284" t="str">
        <f>IF(I284=$A$2,$A284,I284)</f>
        <v>2708Mountain</v>
      </c>
      <c r="H284" t="str">
        <f>VLOOKUP($AE284,'Rules 2'!$A:$E,4,0)</f>
        <v>GeneralVendor</v>
      </c>
      <c r="I284" t="str">
        <f>VLOOKUP($AE284,'Rules 2'!$A:$E,5,0)</f>
        <v>bank_account_key</v>
      </c>
      <c r="J284" s="1">
        <v>42121</v>
      </c>
      <c r="K284" t="s">
        <v>655</v>
      </c>
      <c r="M284" t="s">
        <v>752</v>
      </c>
      <c r="N284" t="s">
        <v>37</v>
      </c>
      <c r="O284" s="2">
        <v>-13.84</v>
      </c>
      <c r="P284" t="s">
        <v>618</v>
      </c>
      <c r="Q284">
        <v>0</v>
      </c>
      <c r="R284" t="s">
        <v>38</v>
      </c>
      <c r="S284" t="s">
        <v>17</v>
      </c>
      <c r="T284" t="s">
        <v>40</v>
      </c>
      <c r="U284" t="s">
        <v>41</v>
      </c>
      <c r="V284" t="s">
        <v>655</v>
      </c>
      <c r="X284" t="s">
        <v>619</v>
      </c>
      <c r="Y284" t="s">
        <v>43</v>
      </c>
      <c r="AA284" s="2">
        <v>13.84</v>
      </c>
      <c r="AB284">
        <v>2015</v>
      </c>
      <c r="AC284" t="s">
        <v>682</v>
      </c>
      <c r="AD284" t="str">
        <f>T284&amp;"-"&amp;U284</f>
        <v>A02 - Expense-Exp-T&amp;E</v>
      </c>
      <c r="AE284" t="str">
        <f>D284&amp;"-"&amp;E284</f>
        <v>A01-Income-Exp-Travel</v>
      </c>
      <c r="AF284" t="str">
        <f>IF(O284&gt;0,"debit","credit")</f>
        <v>credit</v>
      </c>
    </row>
    <row r="285" spans="1:32" hidden="1" x14ac:dyDescent="0.35">
      <c r="A285" t="s">
        <v>643</v>
      </c>
      <c r="B285" t="s">
        <v>30</v>
      </c>
      <c r="C285" t="s">
        <v>31</v>
      </c>
      <c r="D285" t="str">
        <f>VLOOKUP($AD285,'Rules 1'!$A:$E,4,0)</f>
        <v>A01-Income</v>
      </c>
      <c r="E285" t="str">
        <f>VLOOKUP($AD285,'Rules 1'!$A:$E,5,0)</f>
        <v>Exp-Travel</v>
      </c>
      <c r="F285" t="str">
        <f>IF(H285=$A$2,$A285,H285)</f>
        <v>GeneralVendor</v>
      </c>
      <c r="G285" t="str">
        <f>IF(I285=$A$2,$A285,I285)</f>
        <v>874Wintergreen</v>
      </c>
      <c r="H285" t="str">
        <f>VLOOKUP($AE285,'Rules 2'!$A:$E,4,0)</f>
        <v>GeneralVendor</v>
      </c>
      <c r="I285" t="str">
        <f>VLOOKUP($AE285,'Rules 2'!$A:$E,5,0)</f>
        <v>bank_account_key</v>
      </c>
      <c r="J285" s="1">
        <v>42121</v>
      </c>
      <c r="K285" t="s">
        <v>563</v>
      </c>
      <c r="M285" t="s">
        <v>753</v>
      </c>
      <c r="N285" t="s">
        <v>37</v>
      </c>
      <c r="O285" s="2">
        <v>-40</v>
      </c>
      <c r="P285" t="s">
        <v>643</v>
      </c>
      <c r="Q285">
        <v>8320478665</v>
      </c>
      <c r="R285" t="s">
        <v>38</v>
      </c>
      <c r="S285" t="s">
        <v>58</v>
      </c>
      <c r="T285" t="s">
        <v>40</v>
      </c>
      <c r="U285" t="s">
        <v>41</v>
      </c>
      <c r="V285" t="s">
        <v>563</v>
      </c>
      <c r="X285" t="s">
        <v>644</v>
      </c>
      <c r="Y285" t="s">
        <v>43</v>
      </c>
      <c r="AA285" s="2">
        <v>40</v>
      </c>
      <c r="AB285">
        <v>2015</v>
      </c>
      <c r="AC285" t="s">
        <v>682</v>
      </c>
      <c r="AD285" t="str">
        <f>T285&amp;"-"&amp;U285</f>
        <v>A02 - Expense-Exp-T&amp;E</v>
      </c>
      <c r="AE285" t="str">
        <f>D285&amp;"-"&amp;E285</f>
        <v>A01-Income-Exp-Travel</v>
      </c>
      <c r="AF285" t="str">
        <f>IF(O285&gt;0,"debit","credit")</f>
        <v>credit</v>
      </c>
    </row>
    <row r="286" spans="1:32" hidden="1" x14ac:dyDescent="0.35">
      <c r="A286" t="s">
        <v>618</v>
      </c>
      <c r="B286" t="s">
        <v>30</v>
      </c>
      <c r="C286" t="s">
        <v>31</v>
      </c>
      <c r="D286" t="str">
        <f>VLOOKUP($AD286,'Rules 1'!$A:$E,4,0)</f>
        <v>A01-Income</v>
      </c>
      <c r="E286" t="str">
        <f>VLOOKUP($AD286,'Rules 1'!$A:$E,5,0)</f>
        <v>Exp-Travel</v>
      </c>
      <c r="F286" t="str">
        <f>IF(H286=$A$2,$A286,H286)</f>
        <v>GeneralVendor</v>
      </c>
      <c r="G286" t="str">
        <f>IF(I286=$A$2,$A286,I286)</f>
        <v>2708Mountain</v>
      </c>
      <c r="H286" t="str">
        <f>VLOOKUP($AE286,'Rules 2'!$A:$E,4,0)</f>
        <v>GeneralVendor</v>
      </c>
      <c r="I286" t="str">
        <f>VLOOKUP($AE286,'Rules 2'!$A:$E,5,0)</f>
        <v>bank_account_key</v>
      </c>
      <c r="J286" s="1">
        <v>42130</v>
      </c>
      <c r="K286" t="s">
        <v>640</v>
      </c>
      <c r="M286" t="s">
        <v>775</v>
      </c>
      <c r="N286" t="s">
        <v>37</v>
      </c>
      <c r="O286">
        <v>-29.49</v>
      </c>
      <c r="P286" t="s">
        <v>618</v>
      </c>
      <c r="Q286">
        <v>0</v>
      </c>
      <c r="R286" t="s">
        <v>38</v>
      </c>
      <c r="S286" t="s">
        <v>17</v>
      </c>
      <c r="T286" t="s">
        <v>40</v>
      </c>
      <c r="U286" t="s">
        <v>41</v>
      </c>
      <c r="V286" t="s">
        <v>640</v>
      </c>
      <c r="X286" t="s">
        <v>619</v>
      </c>
      <c r="Y286" t="s">
        <v>43</v>
      </c>
      <c r="AA286">
        <v>29.49</v>
      </c>
      <c r="AB286">
        <v>2015</v>
      </c>
      <c r="AC286" t="s">
        <v>758</v>
      </c>
      <c r="AD286" t="str">
        <f>T286&amp;"-"&amp;U286</f>
        <v>A02 - Expense-Exp-T&amp;E</v>
      </c>
      <c r="AE286" t="str">
        <f>D286&amp;"-"&amp;E286</f>
        <v>A01-Income-Exp-Travel</v>
      </c>
      <c r="AF286" t="str">
        <f>IF(O286&gt;0,"debit","credit")</f>
        <v>credit</v>
      </c>
    </row>
    <row r="287" spans="1:32" hidden="1" x14ac:dyDescent="0.35">
      <c r="A287" t="s">
        <v>618</v>
      </c>
      <c r="B287" t="s">
        <v>30</v>
      </c>
      <c r="C287" t="s">
        <v>31</v>
      </c>
      <c r="D287" t="str">
        <f>VLOOKUP($AD287,'Rules 1'!$A:$E,4,0)</f>
        <v>A01-Income</v>
      </c>
      <c r="E287" t="str">
        <f>VLOOKUP($AD287,'Rules 1'!$A:$E,5,0)</f>
        <v>Exp-Travel</v>
      </c>
      <c r="F287" t="str">
        <f>IF(H287=$A$2,$A287,H287)</f>
        <v>GeneralVendor</v>
      </c>
      <c r="G287" t="str">
        <f>IF(I287=$A$2,$A287,I287)</f>
        <v>2708Mountain</v>
      </c>
      <c r="H287" t="str">
        <f>VLOOKUP($AE287,'Rules 2'!$A:$E,4,0)</f>
        <v>GeneralVendor</v>
      </c>
      <c r="I287" t="str">
        <f>VLOOKUP($AE287,'Rules 2'!$A:$E,5,0)</f>
        <v>bank_account_key</v>
      </c>
      <c r="J287" s="1">
        <v>42135</v>
      </c>
      <c r="K287" t="s">
        <v>640</v>
      </c>
      <c r="M287" t="s">
        <v>786</v>
      </c>
      <c r="N287" t="s">
        <v>37</v>
      </c>
      <c r="O287">
        <v>-24.36</v>
      </c>
      <c r="P287" t="s">
        <v>618</v>
      </c>
      <c r="Q287">
        <v>0</v>
      </c>
      <c r="R287" t="s">
        <v>38</v>
      </c>
      <c r="S287" t="s">
        <v>17</v>
      </c>
      <c r="T287" t="s">
        <v>40</v>
      </c>
      <c r="U287" t="s">
        <v>41</v>
      </c>
      <c r="V287" t="s">
        <v>640</v>
      </c>
      <c r="X287" t="s">
        <v>619</v>
      </c>
      <c r="Y287" t="s">
        <v>43</v>
      </c>
      <c r="AA287">
        <v>24.36</v>
      </c>
      <c r="AB287">
        <v>2015</v>
      </c>
      <c r="AC287" t="s">
        <v>758</v>
      </c>
      <c r="AD287" t="str">
        <f>T287&amp;"-"&amp;U287</f>
        <v>A02 - Expense-Exp-T&amp;E</v>
      </c>
      <c r="AE287" t="str">
        <f>D287&amp;"-"&amp;E287</f>
        <v>A01-Income-Exp-Travel</v>
      </c>
      <c r="AF287" t="str">
        <f>IF(O287&gt;0,"debit","credit")</f>
        <v>credit</v>
      </c>
    </row>
    <row r="288" spans="1:32" hidden="1" x14ac:dyDescent="0.35">
      <c r="A288" t="s">
        <v>618</v>
      </c>
      <c r="B288" t="s">
        <v>30</v>
      </c>
      <c r="C288" t="s">
        <v>31</v>
      </c>
      <c r="D288" t="str">
        <f>VLOOKUP($AD288,'Rules 1'!$A:$E,4,0)</f>
        <v>A01-Income</v>
      </c>
      <c r="E288" t="str">
        <f>VLOOKUP($AD288,'Rules 1'!$A:$E,5,0)</f>
        <v>Exp-Travel</v>
      </c>
      <c r="F288" t="str">
        <f>IF(H288=$A$2,$A288,H288)</f>
        <v>GeneralVendor</v>
      </c>
      <c r="G288" t="str">
        <f>IF(I288=$A$2,$A288,I288)</f>
        <v>2708Mountain</v>
      </c>
      <c r="H288" t="str">
        <f>VLOOKUP($AE288,'Rules 2'!$A:$E,4,0)</f>
        <v>GeneralVendor</v>
      </c>
      <c r="I288" t="str">
        <f>VLOOKUP($AE288,'Rules 2'!$A:$E,5,0)</f>
        <v>bank_account_key</v>
      </c>
      <c r="J288" s="1">
        <v>42144</v>
      </c>
      <c r="K288" t="s">
        <v>563</v>
      </c>
      <c r="M288" t="s">
        <v>798</v>
      </c>
      <c r="N288" t="s">
        <v>37</v>
      </c>
      <c r="O288">
        <v>-40</v>
      </c>
      <c r="P288" t="s">
        <v>618</v>
      </c>
      <c r="Q288">
        <v>0</v>
      </c>
      <c r="R288" t="s">
        <v>38</v>
      </c>
      <c r="S288" t="s">
        <v>17</v>
      </c>
      <c r="T288" t="s">
        <v>40</v>
      </c>
      <c r="U288" t="s">
        <v>41</v>
      </c>
      <c r="V288" t="s">
        <v>563</v>
      </c>
      <c r="X288" t="s">
        <v>619</v>
      </c>
      <c r="Y288" t="s">
        <v>43</v>
      </c>
      <c r="AA288">
        <v>40</v>
      </c>
      <c r="AB288">
        <v>2015</v>
      </c>
      <c r="AC288" t="s">
        <v>758</v>
      </c>
      <c r="AD288" t="str">
        <f>T288&amp;"-"&amp;U288</f>
        <v>A02 - Expense-Exp-T&amp;E</v>
      </c>
      <c r="AE288" t="str">
        <f>D288&amp;"-"&amp;E288</f>
        <v>A01-Income-Exp-Travel</v>
      </c>
      <c r="AF288" t="str">
        <f>IF(O288&gt;0,"debit","credit")</f>
        <v>credit</v>
      </c>
    </row>
    <row r="289" spans="1:32" hidden="1" x14ac:dyDescent="0.35">
      <c r="A289" t="s">
        <v>533</v>
      </c>
      <c r="B289" t="s">
        <v>30</v>
      </c>
      <c r="C289" t="s">
        <v>31</v>
      </c>
      <c r="D289" t="str">
        <f>VLOOKUP($AD289,'Rules 1'!$A:$E,4,0)</f>
        <v>A01-Income</v>
      </c>
      <c r="E289" t="str">
        <f>VLOOKUP($AD289,'Rules 1'!$A:$E,5,0)</f>
        <v>Exp-Travel</v>
      </c>
      <c r="F289" t="str">
        <f>IF(H289=$A$2,$A289,H289)</f>
        <v>GeneralVendor</v>
      </c>
      <c r="G289" t="str">
        <f>IF(I289=$A$2,$A289,I289)</f>
        <v>1905Morning</v>
      </c>
      <c r="H289" t="str">
        <f>VLOOKUP($AE289,'Rules 2'!$A:$E,4,0)</f>
        <v>GeneralVendor</v>
      </c>
      <c r="I289" t="str">
        <f>VLOOKUP($AE289,'Rules 2'!$A:$E,5,0)</f>
        <v>bank_account_key</v>
      </c>
      <c r="J289" s="1">
        <v>42153</v>
      </c>
      <c r="K289" t="s">
        <v>551</v>
      </c>
      <c r="M289" t="s">
        <v>813</v>
      </c>
      <c r="N289" t="s">
        <v>37</v>
      </c>
      <c r="O289">
        <v>-30</v>
      </c>
      <c r="P289" t="s">
        <v>533</v>
      </c>
      <c r="Q289">
        <v>2120678228</v>
      </c>
      <c r="R289" t="s">
        <v>57</v>
      </c>
      <c r="S289" t="s">
        <v>58</v>
      </c>
      <c r="T289" t="s">
        <v>40</v>
      </c>
      <c r="U289" t="s">
        <v>41</v>
      </c>
      <c r="V289" t="s">
        <v>551</v>
      </c>
      <c r="X289" t="s">
        <v>534</v>
      </c>
      <c r="Y289" t="s">
        <v>43</v>
      </c>
      <c r="AA289">
        <v>30</v>
      </c>
      <c r="AB289">
        <v>2015</v>
      </c>
      <c r="AC289" t="s">
        <v>758</v>
      </c>
      <c r="AD289" t="str">
        <f>T289&amp;"-"&amp;U289</f>
        <v>A02 - Expense-Exp-T&amp;E</v>
      </c>
      <c r="AE289" t="str">
        <f>D289&amp;"-"&amp;E289</f>
        <v>A01-Income-Exp-Travel</v>
      </c>
      <c r="AF289" t="str">
        <f>IF(O289&gt;0,"debit","credit")</f>
        <v>credit</v>
      </c>
    </row>
    <row r="290" spans="1:32" hidden="1" x14ac:dyDescent="0.35">
      <c r="A290" t="s">
        <v>533</v>
      </c>
      <c r="B290" t="s">
        <v>30</v>
      </c>
      <c r="C290" t="s">
        <v>31</v>
      </c>
      <c r="D290" t="str">
        <f>VLOOKUP($AD290,'Rules 1'!$A:$E,4,0)</f>
        <v>A01-Income</v>
      </c>
      <c r="E290" t="str">
        <f>VLOOKUP($AD290,'Rules 1'!$A:$E,5,0)</f>
        <v>Exp-Travel</v>
      </c>
      <c r="F290" t="str">
        <f>IF(H290=$A$2,$A290,H290)</f>
        <v>GeneralVendor</v>
      </c>
      <c r="G290" t="str">
        <f>IF(I290=$A$2,$A290,I290)</f>
        <v>1905Morning</v>
      </c>
      <c r="H290" t="str">
        <f>VLOOKUP($AE290,'Rules 2'!$A:$E,4,0)</f>
        <v>GeneralVendor</v>
      </c>
      <c r="I290" t="str">
        <f>VLOOKUP($AE290,'Rules 2'!$A:$E,5,0)</f>
        <v>bank_account_key</v>
      </c>
      <c r="J290" s="1">
        <v>42153</v>
      </c>
      <c r="K290" t="s">
        <v>551</v>
      </c>
      <c r="M290" t="s">
        <v>815</v>
      </c>
      <c r="N290" t="s">
        <v>37</v>
      </c>
      <c r="O290">
        <v>-20</v>
      </c>
      <c r="P290" t="s">
        <v>533</v>
      </c>
      <c r="Q290">
        <v>2120678228</v>
      </c>
      <c r="R290" t="s">
        <v>57</v>
      </c>
      <c r="S290" t="s">
        <v>58</v>
      </c>
      <c r="T290" t="s">
        <v>40</v>
      </c>
      <c r="U290" t="s">
        <v>41</v>
      </c>
      <c r="V290" t="s">
        <v>551</v>
      </c>
      <c r="X290" t="s">
        <v>534</v>
      </c>
      <c r="Y290" t="s">
        <v>43</v>
      </c>
      <c r="AA290">
        <v>20</v>
      </c>
      <c r="AB290">
        <v>2015</v>
      </c>
      <c r="AC290" t="s">
        <v>758</v>
      </c>
      <c r="AD290" t="str">
        <f>T290&amp;"-"&amp;U290</f>
        <v>A02 - Expense-Exp-T&amp;E</v>
      </c>
      <c r="AE290" t="str">
        <f>D290&amp;"-"&amp;E290</f>
        <v>A01-Income-Exp-Travel</v>
      </c>
      <c r="AF290" t="str">
        <f>IF(O290&gt;0,"debit","credit")</f>
        <v>credit</v>
      </c>
    </row>
    <row r="291" spans="1:32" hidden="1" x14ac:dyDescent="0.35">
      <c r="A291" t="s">
        <v>533</v>
      </c>
      <c r="B291" t="s">
        <v>30</v>
      </c>
      <c r="C291" t="s">
        <v>31</v>
      </c>
      <c r="D291" t="str">
        <f>VLOOKUP($AD291,'Rules 1'!$A:$E,4,0)</f>
        <v>A01-Income</v>
      </c>
      <c r="E291" t="str">
        <f>VLOOKUP($AD291,'Rules 1'!$A:$E,5,0)</f>
        <v>Exp-Travel</v>
      </c>
      <c r="F291" t="str">
        <f>IF(H291=$A$2,$A291,H291)</f>
        <v>GeneralVendor</v>
      </c>
      <c r="G291" t="str">
        <f>IF(I291=$A$2,$A291,I291)</f>
        <v>1905Morning</v>
      </c>
      <c r="H291" t="str">
        <f>VLOOKUP($AE291,'Rules 2'!$A:$E,4,0)</f>
        <v>GeneralVendor</v>
      </c>
      <c r="I291" t="str">
        <f>VLOOKUP($AE291,'Rules 2'!$A:$E,5,0)</f>
        <v>bank_account_key</v>
      </c>
      <c r="J291" s="1">
        <v>42153</v>
      </c>
      <c r="K291" t="s">
        <v>551</v>
      </c>
      <c r="M291" t="s">
        <v>816</v>
      </c>
      <c r="N291" t="s">
        <v>37</v>
      </c>
      <c r="O291">
        <v>-20</v>
      </c>
      <c r="P291" t="s">
        <v>533</v>
      </c>
      <c r="Q291">
        <v>2120678228</v>
      </c>
      <c r="R291" t="s">
        <v>57</v>
      </c>
      <c r="S291" t="s">
        <v>58</v>
      </c>
      <c r="T291" t="s">
        <v>40</v>
      </c>
      <c r="U291" t="s">
        <v>41</v>
      </c>
      <c r="V291" t="s">
        <v>551</v>
      </c>
      <c r="X291" t="s">
        <v>534</v>
      </c>
      <c r="Y291" t="s">
        <v>43</v>
      </c>
      <c r="AA291">
        <v>20</v>
      </c>
      <c r="AB291">
        <v>2015</v>
      </c>
      <c r="AC291" t="s">
        <v>758</v>
      </c>
      <c r="AD291" t="str">
        <f>T291&amp;"-"&amp;U291</f>
        <v>A02 - Expense-Exp-T&amp;E</v>
      </c>
      <c r="AE291" t="str">
        <f>D291&amp;"-"&amp;E291</f>
        <v>A01-Income-Exp-Travel</v>
      </c>
      <c r="AF291" t="str">
        <f>IF(O291&gt;0,"debit","credit")</f>
        <v>credit</v>
      </c>
    </row>
    <row r="292" spans="1:32" hidden="1" x14ac:dyDescent="0.35">
      <c r="A292" t="s">
        <v>533</v>
      </c>
      <c r="B292" t="s">
        <v>30</v>
      </c>
      <c r="C292" t="s">
        <v>31</v>
      </c>
      <c r="D292" t="str">
        <f>VLOOKUP($AD292,'Rules 1'!$A:$E,4,0)</f>
        <v>A01-Income</v>
      </c>
      <c r="E292" t="str">
        <f>VLOOKUP($AD292,'Rules 1'!$A:$E,5,0)</f>
        <v>Exp-Travel</v>
      </c>
      <c r="F292" t="str">
        <f>IF(H292=$A$2,$A292,H292)</f>
        <v>GeneralVendor</v>
      </c>
      <c r="G292" t="str">
        <f>IF(I292=$A$2,$A292,I292)</f>
        <v>1905Morning</v>
      </c>
      <c r="H292" t="str">
        <f>VLOOKUP($AE292,'Rules 2'!$A:$E,4,0)</f>
        <v>GeneralVendor</v>
      </c>
      <c r="I292" t="str">
        <f>VLOOKUP($AE292,'Rules 2'!$A:$E,5,0)</f>
        <v>bank_account_key</v>
      </c>
      <c r="J292" s="1">
        <v>42153</v>
      </c>
      <c r="K292" t="s">
        <v>551</v>
      </c>
      <c r="M292" t="s">
        <v>817</v>
      </c>
      <c r="N292" t="s">
        <v>37</v>
      </c>
      <c r="O292">
        <v>-20</v>
      </c>
      <c r="P292" t="s">
        <v>533</v>
      </c>
      <c r="Q292">
        <v>2120678228</v>
      </c>
      <c r="R292" t="s">
        <v>57</v>
      </c>
      <c r="S292" t="s">
        <v>58</v>
      </c>
      <c r="T292" t="s">
        <v>40</v>
      </c>
      <c r="U292" t="s">
        <v>41</v>
      </c>
      <c r="V292" t="s">
        <v>551</v>
      </c>
      <c r="X292" t="s">
        <v>534</v>
      </c>
      <c r="Y292" t="s">
        <v>43</v>
      </c>
      <c r="AA292">
        <v>20</v>
      </c>
      <c r="AB292">
        <v>2015</v>
      </c>
      <c r="AC292" t="s">
        <v>758</v>
      </c>
      <c r="AD292" t="str">
        <f>T292&amp;"-"&amp;U292</f>
        <v>A02 - Expense-Exp-T&amp;E</v>
      </c>
      <c r="AE292" t="str">
        <f>D292&amp;"-"&amp;E292</f>
        <v>A01-Income-Exp-Travel</v>
      </c>
      <c r="AF292" t="str">
        <f>IF(O292&gt;0,"debit","credit")</f>
        <v>credit</v>
      </c>
    </row>
    <row r="293" spans="1:32" hidden="1" x14ac:dyDescent="0.35">
      <c r="A293" t="s">
        <v>779</v>
      </c>
      <c r="B293" t="s">
        <v>30</v>
      </c>
      <c r="C293" t="s">
        <v>31</v>
      </c>
      <c r="D293" t="str">
        <f>VLOOKUP($AD293,'Rules 1'!$A:$E,4,0)</f>
        <v>A01-Income</v>
      </c>
      <c r="E293" t="str">
        <f>VLOOKUP($AD293,'Rules 1'!$A:$E,5,0)</f>
        <v>Exp-Travel</v>
      </c>
      <c r="F293" t="str">
        <f>IF(H293=$A$2,$A293,H293)</f>
        <v>GeneralVendor</v>
      </c>
      <c r="G293" t="str">
        <f>IF(I293=$A$2,$A293,I293)</f>
        <v>1117Brewer</v>
      </c>
      <c r="H293" t="str">
        <f>VLOOKUP($AE293,'Rules 2'!$A:$E,4,0)</f>
        <v>GeneralVendor</v>
      </c>
      <c r="I293" t="str">
        <f>VLOOKUP($AE293,'Rules 2'!$A:$E,5,0)</f>
        <v>bank_account_key</v>
      </c>
      <c r="J293" s="1">
        <v>42156</v>
      </c>
      <c r="K293" t="s">
        <v>842</v>
      </c>
      <c r="M293" t="s">
        <v>843</v>
      </c>
      <c r="N293" t="s">
        <v>37</v>
      </c>
      <c r="O293">
        <v>-40</v>
      </c>
      <c r="P293" t="s">
        <v>779</v>
      </c>
      <c r="Q293">
        <v>8320442620</v>
      </c>
      <c r="R293" t="s">
        <v>57</v>
      </c>
      <c r="S293" t="s">
        <v>277</v>
      </c>
      <c r="T293" t="s">
        <v>40</v>
      </c>
      <c r="U293" t="s">
        <v>41</v>
      </c>
      <c r="V293" t="s">
        <v>842</v>
      </c>
      <c r="X293" t="s">
        <v>780</v>
      </c>
      <c r="Y293" t="s">
        <v>43</v>
      </c>
      <c r="AA293">
        <v>40</v>
      </c>
      <c r="AB293">
        <v>2015</v>
      </c>
      <c r="AC293" t="s">
        <v>821</v>
      </c>
      <c r="AD293" t="str">
        <f>T293&amp;"-"&amp;U293</f>
        <v>A02 - Expense-Exp-T&amp;E</v>
      </c>
      <c r="AE293" t="str">
        <f>D293&amp;"-"&amp;E293</f>
        <v>A01-Income-Exp-Travel</v>
      </c>
      <c r="AF293" t="str">
        <f>IF(O293&gt;0,"debit","credit")</f>
        <v>credit</v>
      </c>
    </row>
    <row r="294" spans="1:32" hidden="1" x14ac:dyDescent="0.35">
      <c r="A294" t="s">
        <v>779</v>
      </c>
      <c r="B294" t="s">
        <v>30</v>
      </c>
      <c r="C294" t="s">
        <v>31</v>
      </c>
      <c r="D294" t="str">
        <f>VLOOKUP($AD294,'Rules 1'!$A:$E,4,0)</f>
        <v>A01-Income</v>
      </c>
      <c r="E294" t="str">
        <f>VLOOKUP($AD294,'Rules 1'!$A:$E,5,0)</f>
        <v>Exp-Travel</v>
      </c>
      <c r="F294" t="str">
        <f>IF(H294=$A$2,$A294,H294)</f>
        <v>GeneralVendor</v>
      </c>
      <c r="G294" t="str">
        <f>IF(I294=$A$2,$A294,I294)</f>
        <v>1117Brewer</v>
      </c>
      <c r="H294" t="str">
        <f>VLOOKUP($AE294,'Rules 2'!$A:$E,4,0)</f>
        <v>GeneralVendor</v>
      </c>
      <c r="I294" t="str">
        <f>VLOOKUP($AE294,'Rules 2'!$A:$E,5,0)</f>
        <v>bank_account_key</v>
      </c>
      <c r="J294" s="1">
        <v>42156</v>
      </c>
      <c r="K294" t="s">
        <v>563</v>
      </c>
      <c r="M294" t="s">
        <v>844</v>
      </c>
      <c r="N294" t="s">
        <v>37</v>
      </c>
      <c r="O294">
        <v>-40</v>
      </c>
      <c r="P294" t="s">
        <v>779</v>
      </c>
      <c r="Q294">
        <v>8320442620</v>
      </c>
      <c r="R294" t="s">
        <v>57</v>
      </c>
      <c r="S294" t="s">
        <v>277</v>
      </c>
      <c r="T294" t="s">
        <v>40</v>
      </c>
      <c r="U294" t="s">
        <v>41</v>
      </c>
      <c r="V294" t="s">
        <v>563</v>
      </c>
      <c r="X294" t="s">
        <v>780</v>
      </c>
      <c r="Y294" t="s">
        <v>43</v>
      </c>
      <c r="AA294">
        <v>40</v>
      </c>
      <c r="AB294">
        <v>2015</v>
      </c>
      <c r="AC294" t="s">
        <v>821</v>
      </c>
      <c r="AD294" t="str">
        <f>T294&amp;"-"&amp;U294</f>
        <v>A02 - Expense-Exp-T&amp;E</v>
      </c>
      <c r="AE294" t="str">
        <f>D294&amp;"-"&amp;E294</f>
        <v>A01-Income-Exp-Travel</v>
      </c>
      <c r="AF294" t="str">
        <f>IF(O294&gt;0,"debit","credit")</f>
        <v>credit</v>
      </c>
    </row>
    <row r="295" spans="1:32" hidden="1" x14ac:dyDescent="0.35">
      <c r="A295" t="s">
        <v>779</v>
      </c>
      <c r="B295" t="s">
        <v>30</v>
      </c>
      <c r="C295" t="s">
        <v>31</v>
      </c>
      <c r="D295" t="str">
        <f>VLOOKUP($AD295,'Rules 1'!$A:$E,4,0)</f>
        <v>A01-Income</v>
      </c>
      <c r="E295" t="str">
        <f>VLOOKUP($AD295,'Rules 1'!$A:$E,5,0)</f>
        <v>Exp-Travel</v>
      </c>
      <c r="F295" t="str">
        <f>IF(H295=$A$2,$A295,H295)</f>
        <v>GeneralVendor</v>
      </c>
      <c r="G295" t="str">
        <f>IF(I295=$A$2,$A295,I295)</f>
        <v>1117Brewer</v>
      </c>
      <c r="H295" t="str">
        <f>VLOOKUP($AE295,'Rules 2'!$A:$E,4,0)</f>
        <v>GeneralVendor</v>
      </c>
      <c r="I295" t="str">
        <f>VLOOKUP($AE295,'Rules 2'!$A:$E,5,0)</f>
        <v>bank_account_key</v>
      </c>
      <c r="J295" s="1">
        <v>42156</v>
      </c>
      <c r="K295" t="s">
        <v>655</v>
      </c>
      <c r="M295" t="s">
        <v>845</v>
      </c>
      <c r="N295" t="s">
        <v>37</v>
      </c>
      <c r="O295">
        <v>-29.92</v>
      </c>
      <c r="P295" t="s">
        <v>779</v>
      </c>
      <c r="Q295">
        <v>8320442620</v>
      </c>
      <c r="R295" t="s">
        <v>57</v>
      </c>
      <c r="S295" t="s">
        <v>277</v>
      </c>
      <c r="T295" t="s">
        <v>40</v>
      </c>
      <c r="U295" t="s">
        <v>41</v>
      </c>
      <c r="V295" t="s">
        <v>655</v>
      </c>
      <c r="X295" t="s">
        <v>780</v>
      </c>
      <c r="Y295" t="s">
        <v>43</v>
      </c>
      <c r="AA295">
        <v>29.92</v>
      </c>
      <c r="AB295">
        <v>2015</v>
      </c>
      <c r="AC295" t="s">
        <v>821</v>
      </c>
      <c r="AD295" t="str">
        <f>T295&amp;"-"&amp;U295</f>
        <v>A02 - Expense-Exp-T&amp;E</v>
      </c>
      <c r="AE295" t="str">
        <f>D295&amp;"-"&amp;E295</f>
        <v>A01-Income-Exp-Travel</v>
      </c>
      <c r="AF295" t="str">
        <f>IF(O295&gt;0,"debit","credit")</f>
        <v>credit</v>
      </c>
    </row>
    <row r="296" spans="1:32" hidden="1" x14ac:dyDescent="0.35">
      <c r="A296" t="s">
        <v>533</v>
      </c>
      <c r="B296" t="s">
        <v>30</v>
      </c>
      <c r="C296" t="s">
        <v>31</v>
      </c>
      <c r="D296" t="str">
        <f>VLOOKUP($AD296,'Rules 1'!$A:$E,4,0)</f>
        <v>A01-Income</v>
      </c>
      <c r="E296" t="str">
        <f>VLOOKUP($AD296,'Rules 1'!$A:$E,5,0)</f>
        <v>Exp-Travel</v>
      </c>
      <c r="F296" t="str">
        <f>IF(H296=$A$2,$A296,H296)</f>
        <v>GeneralVendor</v>
      </c>
      <c r="G296" t="str">
        <f>IF(I296=$A$2,$A296,I296)</f>
        <v>1905Morning</v>
      </c>
      <c r="H296" t="str">
        <f>VLOOKUP($AE296,'Rules 2'!$A:$E,4,0)</f>
        <v>GeneralVendor</v>
      </c>
      <c r="I296" t="str">
        <f>VLOOKUP($AE296,'Rules 2'!$A:$E,5,0)</f>
        <v>bank_account_key</v>
      </c>
      <c r="J296" s="1">
        <v>42166</v>
      </c>
      <c r="K296" t="s">
        <v>551</v>
      </c>
      <c r="M296" t="s">
        <v>870</v>
      </c>
      <c r="N296" t="s">
        <v>37</v>
      </c>
      <c r="O296">
        <v>-8.68</v>
      </c>
      <c r="P296" t="s">
        <v>533</v>
      </c>
      <c r="Q296">
        <v>2120678228</v>
      </c>
      <c r="R296" t="s">
        <v>57</v>
      </c>
      <c r="S296" t="s">
        <v>58</v>
      </c>
      <c r="T296" t="s">
        <v>40</v>
      </c>
      <c r="U296" t="s">
        <v>41</v>
      </c>
      <c r="V296" t="s">
        <v>551</v>
      </c>
      <c r="X296" t="s">
        <v>534</v>
      </c>
      <c r="Y296" t="s">
        <v>43</v>
      </c>
      <c r="AA296">
        <v>8.68</v>
      </c>
      <c r="AB296">
        <v>2015</v>
      </c>
      <c r="AC296" t="s">
        <v>821</v>
      </c>
      <c r="AD296" t="str">
        <f>T296&amp;"-"&amp;U296</f>
        <v>A02 - Expense-Exp-T&amp;E</v>
      </c>
      <c r="AE296" t="str">
        <f>D296&amp;"-"&amp;E296</f>
        <v>A01-Income-Exp-Travel</v>
      </c>
      <c r="AF296" t="str">
        <f>IF(O296&gt;0,"debit","credit")</f>
        <v>credit</v>
      </c>
    </row>
    <row r="297" spans="1:32" hidden="1" x14ac:dyDescent="0.35">
      <c r="A297" t="s">
        <v>276</v>
      </c>
      <c r="B297" t="s">
        <v>30</v>
      </c>
      <c r="C297" t="s">
        <v>31</v>
      </c>
      <c r="D297" t="str">
        <f>VLOOKUP($AD297,'Rules 1'!$A:$E,4,0)</f>
        <v>A01-Income</v>
      </c>
      <c r="E297" t="str">
        <f>VLOOKUP($AD297,'Rules 1'!$A:$E,5,0)</f>
        <v>Exp-Travel</v>
      </c>
      <c r="F297" t="str">
        <f>IF(H297=$A$2,$A297,H297)</f>
        <v>GeneralVendor</v>
      </c>
      <c r="G297" t="str">
        <f>IF(I297=$A$2,$A297,I297)</f>
        <v>116Meadow</v>
      </c>
      <c r="H297" t="str">
        <f>VLOOKUP($AE297,'Rules 2'!$A:$E,4,0)</f>
        <v>GeneralVendor</v>
      </c>
      <c r="I297" t="str">
        <f>VLOOKUP($AE297,'Rules 2'!$A:$E,5,0)</f>
        <v>bank_account_key</v>
      </c>
      <c r="J297" s="1">
        <v>42198</v>
      </c>
      <c r="K297" t="s">
        <v>904</v>
      </c>
      <c r="M297" t="s">
        <v>905</v>
      </c>
      <c r="N297" t="s">
        <v>37</v>
      </c>
      <c r="O297">
        <v>-25.59</v>
      </c>
      <c r="P297" t="s">
        <v>276</v>
      </c>
      <c r="Q297">
        <v>3123680344</v>
      </c>
      <c r="R297" t="s">
        <v>57</v>
      </c>
      <c r="S297" t="s">
        <v>277</v>
      </c>
      <c r="T297" t="s">
        <v>40</v>
      </c>
      <c r="U297" t="s">
        <v>41</v>
      </c>
      <c r="V297" t="s">
        <v>904</v>
      </c>
      <c r="X297" t="s">
        <v>279</v>
      </c>
      <c r="Y297" t="s">
        <v>43</v>
      </c>
      <c r="AA297">
        <v>25.59</v>
      </c>
      <c r="AB297">
        <v>2015</v>
      </c>
      <c r="AC297" t="s">
        <v>883</v>
      </c>
      <c r="AD297" t="str">
        <f>T297&amp;"-"&amp;U297</f>
        <v>A02 - Expense-Exp-T&amp;E</v>
      </c>
      <c r="AE297" t="str">
        <f>D297&amp;"-"&amp;E297</f>
        <v>A01-Income-Exp-Travel</v>
      </c>
      <c r="AF297" t="str">
        <f>IF(O297&gt;0,"debit","credit")</f>
        <v>credit</v>
      </c>
    </row>
    <row r="298" spans="1:32" hidden="1" x14ac:dyDescent="0.35">
      <c r="A298" t="s">
        <v>395</v>
      </c>
      <c r="B298" t="s">
        <v>30</v>
      </c>
      <c r="C298" t="s">
        <v>31</v>
      </c>
      <c r="D298" t="str">
        <f>VLOOKUP($AD298,'Rules 1'!$A:$E,4,0)</f>
        <v>A01-Income</v>
      </c>
      <c r="E298" t="str">
        <f>VLOOKUP($AD298,'Rules 1'!$A:$E,5,0)</f>
        <v>Exp-Travel</v>
      </c>
      <c r="F298" t="str">
        <f>IF(H298=$A$2,$A298,H298)</f>
        <v>GeneralVendor</v>
      </c>
      <c r="G298" t="str">
        <f>IF(I298=$A$2,$A298,I298)</f>
        <v>1342Newton</v>
      </c>
      <c r="H298" t="str">
        <f>VLOOKUP($AE298,'Rules 2'!$A:$E,4,0)</f>
        <v>GeneralVendor</v>
      </c>
      <c r="I298" t="str">
        <f>VLOOKUP($AE298,'Rules 2'!$A:$E,5,0)</f>
        <v>bank_account_key</v>
      </c>
      <c r="J298" s="1">
        <v>42201</v>
      </c>
      <c r="K298" t="s">
        <v>563</v>
      </c>
      <c r="M298" t="s">
        <v>910</v>
      </c>
      <c r="N298" t="s">
        <v>37</v>
      </c>
      <c r="O298">
        <v>-10</v>
      </c>
      <c r="P298" t="s">
        <v>395</v>
      </c>
      <c r="Q298">
        <v>3123752192</v>
      </c>
      <c r="R298" t="s">
        <v>38</v>
      </c>
      <c r="S298" t="s">
        <v>277</v>
      </c>
      <c r="T298" t="s">
        <v>40</v>
      </c>
      <c r="U298" t="s">
        <v>41</v>
      </c>
      <c r="V298" t="s">
        <v>563</v>
      </c>
      <c r="X298" t="s">
        <v>396</v>
      </c>
      <c r="Y298" t="s">
        <v>43</v>
      </c>
      <c r="AA298">
        <v>10</v>
      </c>
      <c r="AB298">
        <v>2015</v>
      </c>
      <c r="AC298" t="s">
        <v>883</v>
      </c>
      <c r="AD298" t="str">
        <f>T298&amp;"-"&amp;U298</f>
        <v>A02 - Expense-Exp-T&amp;E</v>
      </c>
      <c r="AE298" t="str">
        <f>D298&amp;"-"&amp;E298</f>
        <v>A01-Income-Exp-Travel</v>
      </c>
      <c r="AF298" t="str">
        <f>IF(O298&gt;0,"debit","credit")</f>
        <v>credit</v>
      </c>
    </row>
    <row r="299" spans="1:32" hidden="1" x14ac:dyDescent="0.35">
      <c r="A299" t="s">
        <v>618</v>
      </c>
      <c r="B299" t="s">
        <v>30</v>
      </c>
      <c r="C299" t="s">
        <v>31</v>
      </c>
      <c r="D299" t="str">
        <f>VLOOKUP($AD299,'Rules 1'!$A:$E,4,0)</f>
        <v>A01-Income</v>
      </c>
      <c r="E299" t="str">
        <f>VLOOKUP($AD299,'Rules 1'!$A:$E,5,0)</f>
        <v>Exp-Travel</v>
      </c>
      <c r="F299" t="str">
        <f>IF(H299=$A$2,$A299,H299)</f>
        <v>GeneralVendor</v>
      </c>
      <c r="G299" t="str">
        <f>IF(I299=$A$2,$A299,I299)</f>
        <v>2708Mountain</v>
      </c>
      <c r="H299" t="str">
        <f>VLOOKUP($AE299,'Rules 2'!$A:$E,4,0)</f>
        <v>GeneralVendor</v>
      </c>
      <c r="I299" t="str">
        <f>VLOOKUP($AE299,'Rules 2'!$A:$E,5,0)</f>
        <v>bank_account_key</v>
      </c>
      <c r="J299" s="1">
        <v>42201</v>
      </c>
      <c r="K299" t="s">
        <v>563</v>
      </c>
      <c r="M299" t="s">
        <v>911</v>
      </c>
      <c r="N299" t="s">
        <v>37</v>
      </c>
      <c r="O299">
        <v>-10</v>
      </c>
      <c r="P299" t="s">
        <v>618</v>
      </c>
      <c r="Q299">
        <v>0</v>
      </c>
      <c r="R299" t="s">
        <v>38</v>
      </c>
      <c r="S299" t="s">
        <v>17</v>
      </c>
      <c r="T299" t="s">
        <v>40</v>
      </c>
      <c r="U299" t="s">
        <v>41</v>
      </c>
      <c r="V299" t="s">
        <v>563</v>
      </c>
      <c r="X299" t="s">
        <v>619</v>
      </c>
      <c r="Y299" t="s">
        <v>43</v>
      </c>
      <c r="AA299">
        <v>10</v>
      </c>
      <c r="AB299">
        <v>2015</v>
      </c>
      <c r="AC299" t="s">
        <v>883</v>
      </c>
      <c r="AD299" t="str">
        <f>T299&amp;"-"&amp;U299</f>
        <v>A02 - Expense-Exp-T&amp;E</v>
      </c>
      <c r="AE299" t="str">
        <f>D299&amp;"-"&amp;E299</f>
        <v>A01-Income-Exp-Travel</v>
      </c>
      <c r="AF299" t="str">
        <f>IF(O299&gt;0,"debit","credit")</f>
        <v>credit</v>
      </c>
    </row>
    <row r="300" spans="1:32" hidden="1" x14ac:dyDescent="0.35">
      <c r="A300" t="s">
        <v>643</v>
      </c>
      <c r="B300" t="s">
        <v>30</v>
      </c>
      <c r="C300" t="s">
        <v>31</v>
      </c>
      <c r="D300" t="str">
        <f>VLOOKUP($AD300,'Rules 1'!$A:$E,4,0)</f>
        <v>A01-Income</v>
      </c>
      <c r="E300" t="str">
        <f>VLOOKUP($AD300,'Rules 1'!$A:$E,5,0)</f>
        <v>Exp-Travel</v>
      </c>
      <c r="F300" t="str">
        <f>IF(H300=$A$2,$A300,H300)</f>
        <v>GeneralVendor</v>
      </c>
      <c r="G300" t="str">
        <f>IF(I300=$A$2,$A300,I300)</f>
        <v>874Wintergreen</v>
      </c>
      <c r="H300" t="str">
        <f>VLOOKUP($AE300,'Rules 2'!$A:$E,4,0)</f>
        <v>GeneralVendor</v>
      </c>
      <c r="I300" t="str">
        <f>VLOOKUP($AE300,'Rules 2'!$A:$E,5,0)</f>
        <v>bank_account_key</v>
      </c>
      <c r="J300" s="1">
        <v>42201</v>
      </c>
      <c r="K300" t="s">
        <v>563</v>
      </c>
      <c r="M300" t="s">
        <v>914</v>
      </c>
      <c r="N300" t="s">
        <v>37</v>
      </c>
      <c r="O300">
        <v>-10</v>
      </c>
      <c r="P300" t="s">
        <v>643</v>
      </c>
      <c r="Q300">
        <v>8320478665</v>
      </c>
      <c r="R300" t="s">
        <v>38</v>
      </c>
      <c r="S300" t="s">
        <v>58</v>
      </c>
      <c r="T300" t="s">
        <v>40</v>
      </c>
      <c r="U300" t="s">
        <v>41</v>
      </c>
      <c r="V300" t="s">
        <v>563</v>
      </c>
      <c r="X300" t="s">
        <v>644</v>
      </c>
      <c r="Y300" t="s">
        <v>43</v>
      </c>
      <c r="AA300">
        <v>10</v>
      </c>
      <c r="AB300">
        <v>2015</v>
      </c>
      <c r="AC300" t="s">
        <v>883</v>
      </c>
      <c r="AD300" t="str">
        <f>T300&amp;"-"&amp;U300</f>
        <v>A02 - Expense-Exp-T&amp;E</v>
      </c>
      <c r="AE300" t="str">
        <f>D300&amp;"-"&amp;E300</f>
        <v>A01-Income-Exp-Travel</v>
      </c>
      <c r="AF300" t="str">
        <f>IF(O300&gt;0,"debit","credit")</f>
        <v>credit</v>
      </c>
    </row>
    <row r="301" spans="1:32" hidden="1" x14ac:dyDescent="0.35">
      <c r="A301" t="s">
        <v>779</v>
      </c>
      <c r="B301" t="s">
        <v>30</v>
      </c>
      <c r="C301" t="s">
        <v>31</v>
      </c>
      <c r="D301" t="str">
        <f>VLOOKUP($AD301,'Rules 1'!$A:$E,4,0)</f>
        <v>A01-Income</v>
      </c>
      <c r="E301" t="str">
        <f>VLOOKUP($AD301,'Rules 1'!$A:$E,5,0)</f>
        <v>Exp-Travel</v>
      </c>
      <c r="F301" t="str">
        <f>IF(H301=$A$2,$A301,H301)</f>
        <v>GeneralVendor</v>
      </c>
      <c r="G301" t="str">
        <f>IF(I301=$A$2,$A301,I301)</f>
        <v>1117Brewer</v>
      </c>
      <c r="H301" t="str">
        <f>VLOOKUP($AE301,'Rules 2'!$A:$E,4,0)</f>
        <v>GeneralVendor</v>
      </c>
      <c r="I301" t="str">
        <f>VLOOKUP($AE301,'Rules 2'!$A:$E,5,0)</f>
        <v>bank_account_key</v>
      </c>
      <c r="J301" s="1">
        <v>42207</v>
      </c>
      <c r="K301" t="s">
        <v>655</v>
      </c>
      <c r="M301" t="s">
        <v>919</v>
      </c>
      <c r="N301" t="s">
        <v>37</v>
      </c>
      <c r="O301">
        <v>-27.84</v>
      </c>
      <c r="P301" t="s">
        <v>779</v>
      </c>
      <c r="Q301">
        <v>8320442620</v>
      </c>
      <c r="R301" t="s">
        <v>57</v>
      </c>
      <c r="S301" t="s">
        <v>277</v>
      </c>
      <c r="T301" t="s">
        <v>40</v>
      </c>
      <c r="U301" t="s">
        <v>41</v>
      </c>
      <c r="V301" t="s">
        <v>655</v>
      </c>
      <c r="X301" t="s">
        <v>780</v>
      </c>
      <c r="Y301" t="s">
        <v>43</v>
      </c>
      <c r="AA301">
        <v>27.84</v>
      </c>
      <c r="AB301">
        <v>2015</v>
      </c>
      <c r="AC301" t="s">
        <v>883</v>
      </c>
      <c r="AD301" t="str">
        <f>T301&amp;"-"&amp;U301</f>
        <v>A02 - Expense-Exp-T&amp;E</v>
      </c>
      <c r="AE301" t="str">
        <f>D301&amp;"-"&amp;E301</f>
        <v>A01-Income-Exp-Travel</v>
      </c>
      <c r="AF301" t="str">
        <f>IF(O301&gt;0,"debit","credit")</f>
        <v>credit</v>
      </c>
    </row>
    <row r="302" spans="1:32" hidden="1" x14ac:dyDescent="0.35">
      <c r="A302" t="s">
        <v>735</v>
      </c>
      <c r="B302" t="s">
        <v>30</v>
      </c>
      <c r="C302" t="s">
        <v>31</v>
      </c>
      <c r="D302" t="str">
        <f>VLOOKUP($AD302,'Rules 1'!$A:$E,4,0)</f>
        <v>A01-Income</v>
      </c>
      <c r="E302" t="str">
        <f>VLOOKUP($AD302,'Rules 1'!$A:$E,5,0)</f>
        <v>Exp-Travel</v>
      </c>
      <c r="F302" t="str">
        <f>IF(H302=$A$2,$A302,H302)</f>
        <v>GeneralVendor</v>
      </c>
      <c r="G302" t="str">
        <f>IF(I302=$A$2,$A302,I302)</f>
        <v>8604Wagon</v>
      </c>
      <c r="H302" t="str">
        <f>VLOOKUP($AE302,'Rules 2'!$A:$E,4,0)</f>
        <v>GeneralVendor</v>
      </c>
      <c r="I302" t="str">
        <f>VLOOKUP($AE302,'Rules 2'!$A:$E,5,0)</f>
        <v>bank_account_key</v>
      </c>
      <c r="J302" s="1">
        <v>42221</v>
      </c>
      <c r="K302" t="s">
        <v>655</v>
      </c>
      <c r="M302" t="s">
        <v>947</v>
      </c>
      <c r="N302" t="s">
        <v>37</v>
      </c>
      <c r="O302">
        <v>-21.62</v>
      </c>
      <c r="P302" t="s">
        <v>735</v>
      </c>
      <c r="Q302">
        <v>710665618</v>
      </c>
      <c r="R302" t="s">
        <v>57</v>
      </c>
      <c r="S302" t="s">
        <v>58</v>
      </c>
      <c r="T302" t="s">
        <v>40</v>
      </c>
      <c r="U302" t="s">
        <v>41</v>
      </c>
      <c r="V302" t="s">
        <v>655</v>
      </c>
      <c r="X302" t="s">
        <v>736</v>
      </c>
      <c r="Y302" t="s">
        <v>43</v>
      </c>
      <c r="AA302">
        <v>21.62</v>
      </c>
      <c r="AB302">
        <v>2015</v>
      </c>
      <c r="AC302" t="s">
        <v>929</v>
      </c>
      <c r="AD302" t="str">
        <f>T302&amp;"-"&amp;U302</f>
        <v>A02 - Expense-Exp-T&amp;E</v>
      </c>
      <c r="AE302" t="str">
        <f>D302&amp;"-"&amp;E302</f>
        <v>A01-Income-Exp-Travel</v>
      </c>
      <c r="AF302" t="str">
        <f>IF(O302&gt;0,"debit","credit")</f>
        <v>credit</v>
      </c>
    </row>
    <row r="303" spans="1:32" hidden="1" x14ac:dyDescent="0.35">
      <c r="A303" t="s">
        <v>735</v>
      </c>
      <c r="B303" t="s">
        <v>30</v>
      </c>
      <c r="C303" t="s">
        <v>31</v>
      </c>
      <c r="D303" t="str">
        <f>VLOOKUP($AD303,'Rules 1'!$A:$E,4,0)</f>
        <v>A01-Income</v>
      </c>
      <c r="E303" t="str">
        <f>VLOOKUP($AD303,'Rules 1'!$A:$E,5,0)</f>
        <v>Exp-Travel</v>
      </c>
      <c r="F303" t="str">
        <f>IF(H303=$A$2,$A303,H303)</f>
        <v>GeneralVendor</v>
      </c>
      <c r="G303" t="str">
        <f>IF(I303=$A$2,$A303,I303)</f>
        <v>8604Wagon</v>
      </c>
      <c r="H303" t="str">
        <f>VLOOKUP($AE303,'Rules 2'!$A:$E,4,0)</f>
        <v>GeneralVendor</v>
      </c>
      <c r="I303" t="str">
        <f>VLOOKUP($AE303,'Rules 2'!$A:$E,5,0)</f>
        <v>bank_account_key</v>
      </c>
      <c r="J303" s="1">
        <v>42229</v>
      </c>
      <c r="K303" t="s">
        <v>655</v>
      </c>
      <c r="M303" t="s">
        <v>964</v>
      </c>
      <c r="N303" t="s">
        <v>37</v>
      </c>
      <c r="O303">
        <v>-28.59</v>
      </c>
      <c r="P303" t="s">
        <v>735</v>
      </c>
      <c r="Q303">
        <v>710665618</v>
      </c>
      <c r="R303" t="s">
        <v>57</v>
      </c>
      <c r="S303" t="s">
        <v>58</v>
      </c>
      <c r="T303" t="s">
        <v>40</v>
      </c>
      <c r="U303" t="s">
        <v>41</v>
      </c>
      <c r="V303" t="s">
        <v>655</v>
      </c>
      <c r="X303" t="s">
        <v>736</v>
      </c>
      <c r="Y303" t="s">
        <v>43</v>
      </c>
      <c r="AA303">
        <v>28.59</v>
      </c>
      <c r="AB303">
        <v>2015</v>
      </c>
      <c r="AC303" t="s">
        <v>929</v>
      </c>
      <c r="AD303" t="str">
        <f>T303&amp;"-"&amp;U303</f>
        <v>A02 - Expense-Exp-T&amp;E</v>
      </c>
      <c r="AE303" t="str">
        <f>D303&amp;"-"&amp;E303</f>
        <v>A01-Income-Exp-Travel</v>
      </c>
      <c r="AF303" t="str">
        <f>IF(O303&gt;0,"debit","credit")</f>
        <v>credit</v>
      </c>
    </row>
    <row r="304" spans="1:32" hidden="1" x14ac:dyDescent="0.35">
      <c r="A304" t="s">
        <v>276</v>
      </c>
      <c r="B304" t="s">
        <v>30</v>
      </c>
      <c r="C304" t="s">
        <v>31</v>
      </c>
      <c r="D304" t="str">
        <f>VLOOKUP($AD304,'Rules 1'!$A:$E,4,0)</f>
        <v>A01-Income</v>
      </c>
      <c r="E304" t="str">
        <f>VLOOKUP($AD304,'Rules 1'!$A:$E,5,0)</f>
        <v>Exp-Travel</v>
      </c>
      <c r="F304" t="str">
        <f>IF(H304=$A$2,$A304,H304)</f>
        <v>GeneralVendor</v>
      </c>
      <c r="G304" t="str">
        <f>IF(I304=$A$2,$A304,I304)</f>
        <v>116Meadow</v>
      </c>
      <c r="H304" t="str">
        <f>VLOOKUP($AE304,'Rules 2'!$A:$E,4,0)</f>
        <v>GeneralVendor</v>
      </c>
      <c r="I304" t="str">
        <f>VLOOKUP($AE304,'Rules 2'!$A:$E,5,0)</f>
        <v>bank_account_key</v>
      </c>
      <c r="J304" s="1">
        <v>42234</v>
      </c>
      <c r="K304" t="s">
        <v>966</v>
      </c>
      <c r="M304" t="s">
        <v>967</v>
      </c>
      <c r="N304" t="s">
        <v>37</v>
      </c>
      <c r="O304">
        <v>-19.45</v>
      </c>
      <c r="P304" t="s">
        <v>276</v>
      </c>
      <c r="Q304">
        <v>3123680344</v>
      </c>
      <c r="R304" t="s">
        <v>57</v>
      </c>
      <c r="S304" t="s">
        <v>277</v>
      </c>
      <c r="T304" t="s">
        <v>40</v>
      </c>
      <c r="U304" t="s">
        <v>41</v>
      </c>
      <c r="V304" t="s">
        <v>966</v>
      </c>
      <c r="X304" t="s">
        <v>279</v>
      </c>
      <c r="Y304" t="s">
        <v>43</v>
      </c>
      <c r="AA304">
        <v>19.45</v>
      </c>
      <c r="AB304">
        <v>2015</v>
      </c>
      <c r="AC304" t="s">
        <v>929</v>
      </c>
      <c r="AD304" t="str">
        <f>T304&amp;"-"&amp;U304</f>
        <v>A02 - Expense-Exp-T&amp;E</v>
      </c>
      <c r="AE304" t="str">
        <f>D304&amp;"-"&amp;E304</f>
        <v>A01-Income-Exp-Travel</v>
      </c>
      <c r="AF304" t="str">
        <f>IF(O304&gt;0,"debit","credit")</f>
        <v>credit</v>
      </c>
    </row>
    <row r="305" spans="1:32" hidden="1" x14ac:dyDescent="0.35">
      <c r="A305" t="s">
        <v>307</v>
      </c>
      <c r="B305" t="s">
        <v>30</v>
      </c>
      <c r="C305" t="s">
        <v>31</v>
      </c>
      <c r="D305" t="str">
        <f>VLOOKUP($AD305,'Rules 1'!$A:$E,4,0)</f>
        <v>A01-Income</v>
      </c>
      <c r="E305" t="str">
        <f>VLOOKUP($AD305,'Rules 1'!$A:$E,5,0)</f>
        <v>Exp-Travel</v>
      </c>
      <c r="F305" t="str">
        <f>IF(H305=$A$2,$A305,H305)</f>
        <v>GeneralVendor</v>
      </c>
      <c r="G305" t="str">
        <f>IF(I305=$A$2,$A305,I305)</f>
        <v>108Meadow</v>
      </c>
      <c r="H305" t="str">
        <f>VLOOKUP($AE305,'Rules 2'!$A:$E,4,0)</f>
        <v>GeneralVendor</v>
      </c>
      <c r="I305" t="str">
        <f>VLOOKUP($AE305,'Rules 2'!$A:$E,5,0)</f>
        <v>bank_account_key</v>
      </c>
      <c r="J305" s="1">
        <v>42264</v>
      </c>
      <c r="K305" t="s">
        <v>1040</v>
      </c>
      <c r="M305" t="s">
        <v>1041</v>
      </c>
      <c r="N305" t="s">
        <v>37</v>
      </c>
      <c r="O305">
        <v>-10.09</v>
      </c>
      <c r="P305" t="s">
        <v>307</v>
      </c>
      <c r="Q305">
        <v>3123666335</v>
      </c>
      <c r="R305" t="s">
        <v>57</v>
      </c>
      <c r="S305" t="s">
        <v>277</v>
      </c>
      <c r="T305" t="s">
        <v>40</v>
      </c>
      <c r="U305" t="s">
        <v>41</v>
      </c>
      <c r="V305" t="s">
        <v>1040</v>
      </c>
      <c r="X305" t="s">
        <v>308</v>
      </c>
      <c r="Y305" t="s">
        <v>43</v>
      </c>
      <c r="AA305">
        <v>10.09</v>
      </c>
      <c r="AB305">
        <v>2015</v>
      </c>
      <c r="AC305" t="s">
        <v>995</v>
      </c>
      <c r="AD305" t="str">
        <f>T305&amp;"-"&amp;U305</f>
        <v>A02 - Expense-Exp-T&amp;E</v>
      </c>
      <c r="AE305" t="str">
        <f>D305&amp;"-"&amp;E305</f>
        <v>A01-Income-Exp-Travel</v>
      </c>
      <c r="AF305" t="str">
        <f>IF(O305&gt;0,"debit","credit")</f>
        <v>credit</v>
      </c>
    </row>
    <row r="306" spans="1:32" hidden="1" x14ac:dyDescent="0.35">
      <c r="A306" t="s">
        <v>29</v>
      </c>
      <c r="B306" t="s">
        <v>30</v>
      </c>
      <c r="C306" t="s">
        <v>31</v>
      </c>
      <c r="D306" t="str">
        <f>VLOOKUP($AD306,'Rules 1'!$A:$E,4,0)</f>
        <v>A01-Income</v>
      </c>
      <c r="E306" t="str">
        <f>VLOOKUP($AD306,'Rules 1'!$A:$E,5,0)</f>
        <v>Exp-Travel</v>
      </c>
      <c r="F306" t="str">
        <f>IF(H306=$A$2,$A306,H306)</f>
        <v>GeneralVendor</v>
      </c>
      <c r="G306" t="str">
        <f>IF(I306=$A$2,$A306,I306)</f>
        <v>108Pagoda</v>
      </c>
      <c r="H306" t="str">
        <f>VLOOKUP($AE306,'Rules 2'!$A:$E,4,0)</f>
        <v>GeneralVendor</v>
      </c>
      <c r="I306" t="str">
        <f>VLOOKUP($AE306,'Rules 2'!$A:$E,5,0)</f>
        <v>bank_account_key</v>
      </c>
      <c r="J306" s="1">
        <v>42272</v>
      </c>
      <c r="K306" t="s">
        <v>966</v>
      </c>
      <c r="M306" t="s">
        <v>1051</v>
      </c>
      <c r="N306" t="s">
        <v>37</v>
      </c>
      <c r="O306">
        <v>-19.989999999999998</v>
      </c>
      <c r="P306" t="s">
        <v>29</v>
      </c>
      <c r="Q306">
        <v>2123674356</v>
      </c>
      <c r="R306" t="s">
        <v>38</v>
      </c>
      <c r="S306" t="s">
        <v>39</v>
      </c>
      <c r="T306" t="s">
        <v>40</v>
      </c>
      <c r="U306" t="s">
        <v>41</v>
      </c>
      <c r="V306" t="s">
        <v>966</v>
      </c>
      <c r="X306" t="s">
        <v>42</v>
      </c>
      <c r="Y306" t="s">
        <v>43</v>
      </c>
      <c r="AA306">
        <v>19.989999999999998</v>
      </c>
      <c r="AB306">
        <v>2015</v>
      </c>
      <c r="AC306" t="s">
        <v>995</v>
      </c>
      <c r="AD306" t="str">
        <f>T306&amp;"-"&amp;U306</f>
        <v>A02 - Expense-Exp-T&amp;E</v>
      </c>
      <c r="AE306" t="str">
        <f>D306&amp;"-"&amp;E306</f>
        <v>A01-Income-Exp-Travel</v>
      </c>
      <c r="AF306" t="str">
        <f>IF(O306&gt;0,"debit","credit")</f>
        <v>credit</v>
      </c>
    </row>
    <row r="307" spans="1:32" hidden="1" x14ac:dyDescent="0.35">
      <c r="A307" t="s">
        <v>29</v>
      </c>
      <c r="B307" t="s">
        <v>30</v>
      </c>
      <c r="C307" t="s">
        <v>31</v>
      </c>
      <c r="D307" t="str">
        <f>VLOOKUP($AD307,'Rules 1'!$A:$E,4,0)</f>
        <v>A01-Income</v>
      </c>
      <c r="E307" t="str">
        <f>VLOOKUP($AD307,'Rules 1'!$A:$E,5,0)</f>
        <v>Exp-Travel</v>
      </c>
      <c r="F307" t="str">
        <f>IF(H307=$A$2,$A307,H307)</f>
        <v>GeneralVendor</v>
      </c>
      <c r="G307" t="str">
        <f>IF(I307=$A$2,$A307,I307)</f>
        <v>108Pagoda</v>
      </c>
      <c r="H307" t="str">
        <f>VLOOKUP($AE307,'Rules 2'!$A:$E,4,0)</f>
        <v>GeneralVendor</v>
      </c>
      <c r="I307" t="str">
        <f>VLOOKUP($AE307,'Rules 2'!$A:$E,5,0)</f>
        <v>bank_account_key</v>
      </c>
      <c r="J307" s="1">
        <v>42275</v>
      </c>
      <c r="K307" t="s">
        <v>1053</v>
      </c>
      <c r="M307" t="s">
        <v>1054</v>
      </c>
      <c r="N307" t="s">
        <v>37</v>
      </c>
      <c r="O307">
        <v>-10.19</v>
      </c>
      <c r="P307" t="s">
        <v>29</v>
      </c>
      <c r="Q307">
        <v>2123674356</v>
      </c>
      <c r="R307" t="s">
        <v>38</v>
      </c>
      <c r="S307" t="s">
        <v>39</v>
      </c>
      <c r="T307" t="s">
        <v>40</v>
      </c>
      <c r="U307" t="s">
        <v>41</v>
      </c>
      <c r="V307" t="s">
        <v>1053</v>
      </c>
      <c r="X307" t="s">
        <v>42</v>
      </c>
      <c r="Y307" t="s">
        <v>43</v>
      </c>
      <c r="AA307">
        <v>10.19</v>
      </c>
      <c r="AB307">
        <v>2015</v>
      </c>
      <c r="AC307" t="s">
        <v>995</v>
      </c>
      <c r="AD307" t="str">
        <f>T307&amp;"-"&amp;U307</f>
        <v>A02 - Expense-Exp-T&amp;E</v>
      </c>
      <c r="AE307" t="str">
        <f>D307&amp;"-"&amp;E307</f>
        <v>A01-Income-Exp-Travel</v>
      </c>
      <c r="AF307" t="str">
        <f>IF(O307&gt;0,"debit","credit")</f>
        <v>credit</v>
      </c>
    </row>
    <row r="308" spans="1:32" hidden="1" x14ac:dyDescent="0.35">
      <c r="A308" t="s">
        <v>735</v>
      </c>
      <c r="B308" t="s">
        <v>30</v>
      </c>
      <c r="C308" t="s">
        <v>31</v>
      </c>
      <c r="D308" t="str">
        <f>VLOOKUP($AD308,'Rules 1'!$A:$E,4,0)</f>
        <v>A01-Income</v>
      </c>
      <c r="E308" t="str">
        <f>VLOOKUP($AD308,'Rules 1'!$A:$E,5,0)</f>
        <v>Exp-Travel</v>
      </c>
      <c r="F308" t="str">
        <f>IF(H308=$A$2,$A308,H308)</f>
        <v>GeneralVendor</v>
      </c>
      <c r="G308" t="str">
        <f>IF(I308=$A$2,$A308,I308)</f>
        <v>8604Wagon</v>
      </c>
      <c r="H308" t="str">
        <f>VLOOKUP($AE308,'Rules 2'!$A:$E,4,0)</f>
        <v>GeneralVendor</v>
      </c>
      <c r="I308" t="str">
        <f>VLOOKUP($AE308,'Rules 2'!$A:$E,5,0)</f>
        <v>bank_account_key</v>
      </c>
      <c r="J308" s="1">
        <v>42276</v>
      </c>
      <c r="K308" t="s">
        <v>1059</v>
      </c>
      <c r="M308" t="s">
        <v>1060</v>
      </c>
      <c r="N308" t="s">
        <v>37</v>
      </c>
      <c r="O308">
        <v>-40</v>
      </c>
      <c r="P308" t="s">
        <v>735</v>
      </c>
      <c r="Q308">
        <v>710665618</v>
      </c>
      <c r="R308" t="s">
        <v>57</v>
      </c>
      <c r="S308" t="s">
        <v>58</v>
      </c>
      <c r="T308" t="s">
        <v>40</v>
      </c>
      <c r="U308" t="s">
        <v>41</v>
      </c>
      <c r="V308" t="s">
        <v>1059</v>
      </c>
      <c r="X308" t="s">
        <v>736</v>
      </c>
      <c r="Y308" t="s">
        <v>43</v>
      </c>
      <c r="AA308">
        <v>40</v>
      </c>
      <c r="AB308">
        <v>2015</v>
      </c>
      <c r="AC308" t="s">
        <v>995</v>
      </c>
      <c r="AD308" t="str">
        <f>T308&amp;"-"&amp;U308</f>
        <v>A02 - Expense-Exp-T&amp;E</v>
      </c>
      <c r="AE308" t="str">
        <f>D308&amp;"-"&amp;E308</f>
        <v>A01-Income-Exp-Travel</v>
      </c>
      <c r="AF308" t="str">
        <f>IF(O308&gt;0,"debit","credit")</f>
        <v>credit</v>
      </c>
    </row>
    <row r="309" spans="1:32" hidden="1" x14ac:dyDescent="0.35">
      <c r="A309" t="s">
        <v>735</v>
      </c>
      <c r="B309" t="s">
        <v>30</v>
      </c>
      <c r="C309" t="s">
        <v>31</v>
      </c>
      <c r="D309" t="str">
        <f>VLOOKUP($AD309,'Rules 1'!$A:$E,4,0)</f>
        <v>A01-Income</v>
      </c>
      <c r="E309" t="str">
        <f>VLOOKUP($AD309,'Rules 1'!$A:$E,5,0)</f>
        <v>Exp-Travel</v>
      </c>
      <c r="F309" t="str">
        <f>IF(H309=$A$2,$A309,H309)</f>
        <v>GeneralVendor</v>
      </c>
      <c r="G309" t="str">
        <f>IF(I309=$A$2,$A309,I309)</f>
        <v>8604Wagon</v>
      </c>
      <c r="H309" t="str">
        <f>VLOOKUP($AE309,'Rules 2'!$A:$E,4,0)</f>
        <v>GeneralVendor</v>
      </c>
      <c r="I309" t="str">
        <f>VLOOKUP($AE309,'Rules 2'!$A:$E,5,0)</f>
        <v>bank_account_key</v>
      </c>
      <c r="J309" s="1">
        <v>42276</v>
      </c>
      <c r="K309" t="s">
        <v>1059</v>
      </c>
      <c r="M309" t="s">
        <v>1061</v>
      </c>
      <c r="N309" t="s">
        <v>37</v>
      </c>
      <c r="O309">
        <v>-40</v>
      </c>
      <c r="P309" t="s">
        <v>735</v>
      </c>
      <c r="Q309">
        <v>710665618</v>
      </c>
      <c r="R309" t="s">
        <v>57</v>
      </c>
      <c r="S309" t="s">
        <v>58</v>
      </c>
      <c r="T309" t="s">
        <v>40</v>
      </c>
      <c r="U309" t="s">
        <v>41</v>
      </c>
      <c r="V309" t="s">
        <v>1059</v>
      </c>
      <c r="X309" t="s">
        <v>736</v>
      </c>
      <c r="Y309" t="s">
        <v>43</v>
      </c>
      <c r="AA309">
        <v>40</v>
      </c>
      <c r="AB309">
        <v>2015</v>
      </c>
      <c r="AC309" t="s">
        <v>995</v>
      </c>
      <c r="AD309" t="str">
        <f>T309&amp;"-"&amp;U309</f>
        <v>A02 - Expense-Exp-T&amp;E</v>
      </c>
      <c r="AE309" t="str">
        <f>D309&amp;"-"&amp;E309</f>
        <v>A01-Income-Exp-Travel</v>
      </c>
      <c r="AF309" t="str">
        <f>IF(O309&gt;0,"debit","credit")</f>
        <v>credit</v>
      </c>
    </row>
    <row r="310" spans="1:32" hidden="1" x14ac:dyDescent="0.35">
      <c r="A310" t="s">
        <v>307</v>
      </c>
      <c r="B310" t="s">
        <v>30</v>
      </c>
      <c r="C310" t="s">
        <v>31</v>
      </c>
      <c r="D310" t="str">
        <f>VLOOKUP($AD310,'Rules 1'!$A:$E,4,0)</f>
        <v>A01-Income</v>
      </c>
      <c r="E310" t="str">
        <f>VLOOKUP($AD310,'Rules 1'!$A:$E,5,0)</f>
        <v>Exp-Travel</v>
      </c>
      <c r="F310" t="str">
        <f>IF(H310=$A$2,$A310,H310)</f>
        <v>GeneralVendor</v>
      </c>
      <c r="G310" t="str">
        <f>IF(I310=$A$2,$A310,I310)</f>
        <v>108Meadow</v>
      </c>
      <c r="H310" t="str">
        <f>VLOOKUP($AE310,'Rules 2'!$A:$E,4,0)</f>
        <v>GeneralVendor</v>
      </c>
      <c r="I310" t="str">
        <f>VLOOKUP($AE310,'Rules 2'!$A:$E,5,0)</f>
        <v>bank_account_key</v>
      </c>
      <c r="J310" s="1">
        <v>42296</v>
      </c>
      <c r="K310" t="s">
        <v>1106</v>
      </c>
      <c r="M310" t="s">
        <v>1107</v>
      </c>
      <c r="N310" t="s">
        <v>37</v>
      </c>
      <c r="O310">
        <v>-19.5</v>
      </c>
      <c r="P310" t="s">
        <v>307</v>
      </c>
      <c r="Q310">
        <v>3123666335</v>
      </c>
      <c r="R310" t="s">
        <v>57</v>
      </c>
      <c r="S310" t="s">
        <v>277</v>
      </c>
      <c r="T310" t="s">
        <v>40</v>
      </c>
      <c r="U310" t="s">
        <v>41</v>
      </c>
      <c r="V310" t="s">
        <v>1106</v>
      </c>
      <c r="X310" t="s">
        <v>308</v>
      </c>
      <c r="Y310" t="s">
        <v>43</v>
      </c>
      <c r="AA310">
        <v>19.5</v>
      </c>
      <c r="AB310">
        <v>2015</v>
      </c>
      <c r="AC310" t="s">
        <v>1075</v>
      </c>
      <c r="AD310" t="str">
        <f>T310&amp;"-"&amp;U310</f>
        <v>A02 - Expense-Exp-T&amp;E</v>
      </c>
      <c r="AE310" t="str">
        <f>D310&amp;"-"&amp;E310</f>
        <v>A01-Income-Exp-Travel</v>
      </c>
      <c r="AF310" t="str">
        <f>IF(O310&gt;0,"debit","credit")</f>
        <v>credit</v>
      </c>
    </row>
    <row r="311" spans="1:32" hidden="1" x14ac:dyDescent="0.35">
      <c r="A311" t="s">
        <v>433</v>
      </c>
      <c r="B311" t="s">
        <v>30</v>
      </c>
      <c r="C311" t="s">
        <v>31</v>
      </c>
      <c r="D311" t="str">
        <f>VLOOKUP($AD311,'Rules 1'!$A:$E,4,0)</f>
        <v>A01-Income</v>
      </c>
      <c r="E311" t="str">
        <f>VLOOKUP($AD311,'Rules 1'!$A:$E,5,0)</f>
        <v>Exp-Travel</v>
      </c>
      <c r="F311" t="str">
        <f>IF(H311=$A$2,$A311,H311)</f>
        <v>GeneralVendor</v>
      </c>
      <c r="G311" t="str">
        <f>IF(I311=$A$2,$A311,I311)</f>
        <v>711Parks</v>
      </c>
      <c r="H311" t="str">
        <f>VLOOKUP($AE311,'Rules 2'!$A:$E,4,0)</f>
        <v>GeneralVendor</v>
      </c>
      <c r="I311" t="str">
        <f>VLOOKUP($AE311,'Rules 2'!$A:$E,5,0)</f>
        <v>bank_account_key</v>
      </c>
      <c r="J311" s="1">
        <v>42296</v>
      </c>
      <c r="K311" t="s">
        <v>1053</v>
      </c>
      <c r="M311" t="s">
        <v>1108</v>
      </c>
      <c r="N311" t="s">
        <v>37</v>
      </c>
      <c r="O311">
        <v>-22.85</v>
      </c>
      <c r="P311" t="s">
        <v>433</v>
      </c>
      <c r="Q311">
        <v>3123859963</v>
      </c>
      <c r="R311" t="s">
        <v>38</v>
      </c>
      <c r="S311" t="s">
        <v>277</v>
      </c>
      <c r="T311" t="s">
        <v>40</v>
      </c>
      <c r="U311" t="s">
        <v>41</v>
      </c>
      <c r="V311" t="s">
        <v>1053</v>
      </c>
      <c r="X311" t="s">
        <v>434</v>
      </c>
      <c r="Y311" t="s">
        <v>43</v>
      </c>
      <c r="AA311">
        <v>22.85</v>
      </c>
      <c r="AB311">
        <v>2015</v>
      </c>
      <c r="AC311" t="s">
        <v>1075</v>
      </c>
      <c r="AD311" t="str">
        <f>T311&amp;"-"&amp;U311</f>
        <v>A02 - Expense-Exp-T&amp;E</v>
      </c>
      <c r="AE311" t="str">
        <f>D311&amp;"-"&amp;E311</f>
        <v>A01-Income-Exp-Travel</v>
      </c>
      <c r="AF311" t="str">
        <f>IF(O311&gt;0,"debit","credit")</f>
        <v>credit</v>
      </c>
    </row>
    <row r="312" spans="1:32" hidden="1" x14ac:dyDescent="0.35">
      <c r="A312" t="s">
        <v>618</v>
      </c>
      <c r="B312" t="s">
        <v>30</v>
      </c>
      <c r="C312" t="s">
        <v>31</v>
      </c>
      <c r="D312" t="str">
        <f>VLOOKUP($AD312,'Rules 1'!$A:$E,4,0)</f>
        <v>A01-Income</v>
      </c>
      <c r="E312" t="str">
        <f>VLOOKUP($AD312,'Rules 1'!$A:$E,5,0)</f>
        <v>Exp-Travel</v>
      </c>
      <c r="F312" t="str">
        <f>IF(H312=$A$2,$A312,H312)</f>
        <v>GeneralVendor</v>
      </c>
      <c r="G312" t="str">
        <f>IF(I312=$A$2,$A312,I312)</f>
        <v>2708Mountain</v>
      </c>
      <c r="H312" t="str">
        <f>VLOOKUP($AE312,'Rules 2'!$A:$E,4,0)</f>
        <v>GeneralVendor</v>
      </c>
      <c r="I312" t="str">
        <f>VLOOKUP($AE312,'Rules 2'!$A:$E,5,0)</f>
        <v>bank_account_key</v>
      </c>
      <c r="J312" s="1">
        <v>42354</v>
      </c>
      <c r="K312" t="s">
        <v>545</v>
      </c>
      <c r="M312" t="s">
        <v>1195</v>
      </c>
      <c r="N312" t="s">
        <v>37</v>
      </c>
      <c r="O312">
        <v>-62.5</v>
      </c>
      <c r="P312" t="s">
        <v>618</v>
      </c>
      <c r="Q312">
        <v>0</v>
      </c>
      <c r="R312" t="s">
        <v>38</v>
      </c>
      <c r="S312" t="s">
        <v>17</v>
      </c>
      <c r="T312" t="s">
        <v>40</v>
      </c>
      <c r="U312" t="s">
        <v>41</v>
      </c>
      <c r="V312" t="s">
        <v>545</v>
      </c>
      <c r="X312" t="s">
        <v>619</v>
      </c>
      <c r="Y312" t="s">
        <v>43</v>
      </c>
      <c r="AA312">
        <v>62.5</v>
      </c>
      <c r="AB312">
        <v>2015</v>
      </c>
      <c r="AC312" t="s">
        <v>1155</v>
      </c>
      <c r="AD312" t="str">
        <f>T312&amp;"-"&amp;U312</f>
        <v>A02 - Expense-Exp-T&amp;E</v>
      </c>
      <c r="AE312" t="str">
        <f>D312&amp;"-"&amp;E312</f>
        <v>A01-Income-Exp-Travel</v>
      </c>
      <c r="AF312" t="str">
        <f>IF(O312&gt;0,"debit","credit")</f>
        <v>credit</v>
      </c>
    </row>
    <row r="313" spans="1:32" hidden="1" x14ac:dyDescent="0.35">
      <c r="A313" t="s">
        <v>618</v>
      </c>
      <c r="B313" t="s">
        <v>30</v>
      </c>
      <c r="C313" t="s">
        <v>31</v>
      </c>
      <c r="D313" t="str">
        <f>VLOOKUP($AD313,'Rules 1'!$A:$E,4,0)</f>
        <v>A01-Income</v>
      </c>
      <c r="E313" t="str">
        <f>VLOOKUP($AD313,'Rules 1'!$A:$E,5,0)</f>
        <v>Exp-Travel</v>
      </c>
      <c r="F313" t="str">
        <f>IF(H313=$A$2,$A313,H313)</f>
        <v>GeneralVendor</v>
      </c>
      <c r="G313" t="str">
        <f>IF(I313=$A$2,$A313,I313)</f>
        <v>2708Mountain</v>
      </c>
      <c r="H313" t="str">
        <f>VLOOKUP($AE313,'Rules 2'!$A:$E,4,0)</f>
        <v>GeneralVendor</v>
      </c>
      <c r="I313" t="str">
        <f>VLOOKUP($AE313,'Rules 2'!$A:$E,5,0)</f>
        <v>bank_account_key</v>
      </c>
      <c r="J313" s="1">
        <v>42368</v>
      </c>
      <c r="K313" t="s">
        <v>669</v>
      </c>
      <c r="M313" t="s">
        <v>1224</v>
      </c>
      <c r="N313" t="s">
        <v>37</v>
      </c>
      <c r="O313">
        <v>-57</v>
      </c>
      <c r="P313" t="s">
        <v>618</v>
      </c>
      <c r="Q313">
        <v>0</v>
      </c>
      <c r="R313" t="s">
        <v>38</v>
      </c>
      <c r="S313" t="s">
        <v>17</v>
      </c>
      <c r="T313" t="s">
        <v>40</v>
      </c>
      <c r="U313" t="s">
        <v>41</v>
      </c>
      <c r="V313" t="s">
        <v>669</v>
      </c>
      <c r="X313" t="s">
        <v>619</v>
      </c>
      <c r="Y313" t="s">
        <v>43</v>
      </c>
      <c r="AA313">
        <v>57</v>
      </c>
      <c r="AB313">
        <v>2015</v>
      </c>
      <c r="AC313" t="s">
        <v>1155</v>
      </c>
      <c r="AD313" t="str">
        <f>T313&amp;"-"&amp;U313</f>
        <v>A02 - Expense-Exp-T&amp;E</v>
      </c>
      <c r="AE313" t="str">
        <f>D313&amp;"-"&amp;E313</f>
        <v>A01-Income-Exp-Travel</v>
      </c>
      <c r="AF313" t="str">
        <f>IF(O313&gt;0,"debit","credit")</f>
        <v>credit</v>
      </c>
    </row>
    <row r="314" spans="1:32" hidden="1" x14ac:dyDescent="0.35">
      <c r="A314" t="s">
        <v>433</v>
      </c>
      <c r="B314" t="s">
        <v>30</v>
      </c>
      <c r="C314" t="s">
        <v>31</v>
      </c>
      <c r="D314" t="str">
        <f>VLOOKUP($AD314,'Rules 1'!$A:$E,4,0)</f>
        <v>A01-Income</v>
      </c>
      <c r="E314" t="str">
        <f>VLOOKUP($AD314,'Rules 1'!$A:$E,5,0)</f>
        <v>Exp-Utilities</v>
      </c>
      <c r="F314" t="str">
        <f>IF(H314=$A$2,$A314,H314)</f>
        <v>GeneralVendor</v>
      </c>
      <c r="G314" t="str">
        <f>IF(I314=$A$2,$A314,I314)</f>
        <v>711Parks</v>
      </c>
      <c r="H314" t="str">
        <f>VLOOKUP($AE314,'Rules 2'!$A:$E,4,0)</f>
        <v>GeneralVendor</v>
      </c>
      <c r="I314" t="str">
        <f>VLOOKUP($AE314,'Rules 2'!$A:$E,5,0)</f>
        <v>bank_account_key</v>
      </c>
      <c r="J314" s="1">
        <v>42024</v>
      </c>
      <c r="K314" t="s">
        <v>554</v>
      </c>
      <c r="M314" t="s">
        <v>555</v>
      </c>
      <c r="N314" t="s">
        <v>37</v>
      </c>
      <c r="O314" s="2">
        <v>-25.84</v>
      </c>
      <c r="P314" t="s">
        <v>433</v>
      </c>
      <c r="Q314">
        <v>3123859963</v>
      </c>
      <c r="R314" t="s">
        <v>38</v>
      </c>
      <c r="S314" t="s">
        <v>277</v>
      </c>
      <c r="T314" t="s">
        <v>40</v>
      </c>
      <c r="U314" t="s">
        <v>76</v>
      </c>
      <c r="V314" t="s">
        <v>554</v>
      </c>
      <c r="X314" t="s">
        <v>434</v>
      </c>
      <c r="Y314" t="s">
        <v>43</v>
      </c>
      <c r="AA314" s="2">
        <v>25.84</v>
      </c>
      <c r="AB314">
        <v>2015</v>
      </c>
      <c r="AC314" t="s">
        <v>514</v>
      </c>
      <c r="AD314" t="str">
        <f>T314&amp;"-"&amp;U314</f>
        <v>A02 - Expense-Exp-Utilities</v>
      </c>
      <c r="AE314" t="str">
        <f>D314&amp;"-"&amp;E314</f>
        <v>A01-Income-Exp-Utilities</v>
      </c>
      <c r="AF314" t="str">
        <f>IF(O314&gt;0,"debit","credit")</f>
        <v>credit</v>
      </c>
    </row>
    <row r="315" spans="1:32" hidden="1" x14ac:dyDescent="0.35">
      <c r="A315" t="s">
        <v>618</v>
      </c>
      <c r="B315" t="s">
        <v>30</v>
      </c>
      <c r="C315" t="s">
        <v>31</v>
      </c>
      <c r="D315" t="str">
        <f>VLOOKUP($AD315,'Rules 1'!$A:$E,4,0)</f>
        <v>A01-Income</v>
      </c>
      <c r="E315" t="str">
        <f>VLOOKUP($AD315,'Rules 1'!$A:$E,5,0)</f>
        <v>Exp-Utilities</v>
      </c>
      <c r="F315" t="str">
        <f>IF(H315=$A$2,$A315,H315)</f>
        <v>GeneralVendor</v>
      </c>
      <c r="G315" t="str">
        <f>IF(I315=$A$2,$A315,I315)</f>
        <v>2708Mountain</v>
      </c>
      <c r="H315" t="str">
        <f>VLOOKUP($AE315,'Rules 2'!$A:$E,4,0)</f>
        <v>GeneralVendor</v>
      </c>
      <c r="I315" t="str">
        <f>VLOOKUP($AE315,'Rules 2'!$A:$E,5,0)</f>
        <v>bank_account_key</v>
      </c>
      <c r="J315" s="1">
        <v>42072</v>
      </c>
      <c r="K315" t="s">
        <v>627</v>
      </c>
      <c r="M315" t="s">
        <v>628</v>
      </c>
      <c r="N315" t="s">
        <v>37</v>
      </c>
      <c r="O315">
        <v>-45</v>
      </c>
      <c r="P315" t="s">
        <v>618</v>
      </c>
      <c r="Q315">
        <v>0</v>
      </c>
      <c r="R315" t="s">
        <v>38</v>
      </c>
      <c r="S315" t="s">
        <v>17</v>
      </c>
      <c r="T315" t="s">
        <v>40</v>
      </c>
      <c r="U315" t="s">
        <v>76</v>
      </c>
      <c r="V315" t="s">
        <v>627</v>
      </c>
      <c r="X315" t="s">
        <v>619</v>
      </c>
      <c r="Y315" t="s">
        <v>43</v>
      </c>
      <c r="AA315">
        <v>45</v>
      </c>
      <c r="AB315">
        <v>2015</v>
      </c>
      <c r="AC315" t="s">
        <v>608</v>
      </c>
      <c r="AD315" t="str">
        <f>T315&amp;"-"&amp;U315</f>
        <v>A02 - Expense-Exp-Utilities</v>
      </c>
      <c r="AE315" t="str">
        <f>D315&amp;"-"&amp;E315</f>
        <v>A01-Income-Exp-Utilities</v>
      </c>
      <c r="AF315" t="str">
        <f>IF(O315&gt;0,"debit","credit")</f>
        <v>credit</v>
      </c>
    </row>
    <row r="316" spans="1:32" hidden="1" x14ac:dyDescent="0.35">
      <c r="A316" t="s">
        <v>618</v>
      </c>
      <c r="B316" t="s">
        <v>30</v>
      </c>
      <c r="C316" t="s">
        <v>31</v>
      </c>
      <c r="D316" t="str">
        <f>VLOOKUP($AD316,'Rules 1'!$A:$E,4,0)</f>
        <v>A01-Income</v>
      </c>
      <c r="E316" t="str">
        <f>VLOOKUP($AD316,'Rules 1'!$A:$E,5,0)</f>
        <v>Exp-Utilities</v>
      </c>
      <c r="F316" t="str">
        <f>IF(H316=$A$2,$A316,H316)</f>
        <v>GeneralVendor</v>
      </c>
      <c r="G316" t="str">
        <f>IF(I316=$A$2,$A316,I316)</f>
        <v>2708Mountain</v>
      </c>
      <c r="H316" t="str">
        <f>VLOOKUP($AE316,'Rules 2'!$A:$E,4,0)</f>
        <v>GeneralVendor</v>
      </c>
      <c r="I316" t="str">
        <f>VLOOKUP($AE316,'Rules 2'!$A:$E,5,0)</f>
        <v>bank_account_key</v>
      </c>
      <c r="J316" s="1">
        <v>42100</v>
      </c>
      <c r="K316" t="s">
        <v>696</v>
      </c>
      <c r="M316" t="s">
        <v>404</v>
      </c>
      <c r="N316" t="s">
        <v>37</v>
      </c>
      <c r="O316">
        <v>-112.29</v>
      </c>
      <c r="P316" t="s">
        <v>618</v>
      </c>
      <c r="Q316">
        <v>0</v>
      </c>
      <c r="R316" t="s">
        <v>38</v>
      </c>
      <c r="S316" t="s">
        <v>17</v>
      </c>
      <c r="T316" t="s">
        <v>40</v>
      </c>
      <c r="U316" t="s">
        <v>76</v>
      </c>
      <c r="V316" t="s">
        <v>696</v>
      </c>
      <c r="X316" t="s">
        <v>619</v>
      </c>
      <c r="Y316" t="s">
        <v>43</v>
      </c>
      <c r="AA316">
        <v>112.29</v>
      </c>
      <c r="AB316">
        <v>2015</v>
      </c>
      <c r="AC316" t="s">
        <v>682</v>
      </c>
      <c r="AD316" t="str">
        <f>T316&amp;"-"&amp;U316</f>
        <v>A02 - Expense-Exp-Utilities</v>
      </c>
      <c r="AE316" t="str">
        <f>D316&amp;"-"&amp;E316</f>
        <v>A01-Income-Exp-Utilities</v>
      </c>
      <c r="AF316" t="str">
        <f>IF(O316&gt;0,"debit","credit")</f>
        <v>credit</v>
      </c>
    </row>
    <row r="317" spans="1:32" hidden="1" x14ac:dyDescent="0.35">
      <c r="A317" t="s">
        <v>618</v>
      </c>
      <c r="B317" t="s">
        <v>30</v>
      </c>
      <c r="C317" t="s">
        <v>31</v>
      </c>
      <c r="D317" t="str">
        <f>VLOOKUP($AD317,'Rules 1'!$A:$E,4,0)</f>
        <v>A01-Income</v>
      </c>
      <c r="E317" t="str">
        <f>VLOOKUP($AD317,'Rules 1'!$A:$E,5,0)</f>
        <v>Exp-Utilities</v>
      </c>
      <c r="F317" t="str">
        <f>IF(H317=$A$2,$A317,H317)</f>
        <v>GeneralVendor</v>
      </c>
      <c r="G317" t="str">
        <f>IF(I317=$A$2,$A317,I317)</f>
        <v>2708Mountain</v>
      </c>
      <c r="H317" t="str">
        <f>VLOOKUP($AE317,'Rules 2'!$A:$E,4,0)</f>
        <v>GeneralVendor</v>
      </c>
      <c r="I317" t="str">
        <f>VLOOKUP($AE317,'Rules 2'!$A:$E,5,0)</f>
        <v>bank_account_key</v>
      </c>
      <c r="J317" s="1">
        <v>42116</v>
      </c>
      <c r="K317" t="s">
        <v>723</v>
      </c>
      <c r="M317" t="s">
        <v>724</v>
      </c>
      <c r="N317" t="s">
        <v>37</v>
      </c>
      <c r="O317">
        <v>-27.8</v>
      </c>
      <c r="P317" t="s">
        <v>618</v>
      </c>
      <c r="Q317">
        <v>0</v>
      </c>
      <c r="R317" t="s">
        <v>38</v>
      </c>
      <c r="S317" t="s">
        <v>17</v>
      </c>
      <c r="T317" t="s">
        <v>40</v>
      </c>
      <c r="U317" t="s">
        <v>76</v>
      </c>
      <c r="V317" t="s">
        <v>723</v>
      </c>
      <c r="X317" t="s">
        <v>619</v>
      </c>
      <c r="Y317" t="s">
        <v>43</v>
      </c>
      <c r="AA317">
        <v>27.8</v>
      </c>
      <c r="AB317">
        <v>2015</v>
      </c>
      <c r="AC317" t="s">
        <v>682</v>
      </c>
      <c r="AD317" t="str">
        <f>T317&amp;"-"&amp;U317</f>
        <v>A02 - Expense-Exp-Utilities</v>
      </c>
      <c r="AE317" t="str">
        <f>D317&amp;"-"&amp;E317</f>
        <v>A01-Income-Exp-Utilities</v>
      </c>
      <c r="AF317" t="str">
        <f>IF(O317&gt;0,"debit","credit")</f>
        <v>credit</v>
      </c>
    </row>
    <row r="318" spans="1:32" hidden="1" x14ac:dyDescent="0.35">
      <c r="A318" t="s">
        <v>533</v>
      </c>
      <c r="B318" t="s">
        <v>30</v>
      </c>
      <c r="C318" t="s">
        <v>31</v>
      </c>
      <c r="D318" t="str">
        <f>VLOOKUP($AD318,'Rules 1'!$A:$E,4,0)</f>
        <v>A01-Income</v>
      </c>
      <c r="E318" t="str">
        <f>VLOOKUP($AD318,'Rules 1'!$A:$E,5,0)</f>
        <v>Exp-Utilities</v>
      </c>
      <c r="F318" t="str">
        <f>IF(H318=$A$2,$A318,H318)</f>
        <v>GeneralVendor</v>
      </c>
      <c r="G318" t="str">
        <f>IF(I318=$A$2,$A318,I318)</f>
        <v>1905Morning</v>
      </c>
      <c r="H318" t="str">
        <f>VLOOKUP($AE318,'Rules 2'!$A:$E,4,0)</f>
        <v>GeneralVendor</v>
      </c>
      <c r="I318" t="str">
        <f>VLOOKUP($AE318,'Rules 2'!$A:$E,5,0)</f>
        <v>bank_account_key</v>
      </c>
      <c r="J318" s="1">
        <v>42128</v>
      </c>
      <c r="K318" t="s">
        <v>770</v>
      </c>
      <c r="M318" t="s">
        <v>771</v>
      </c>
      <c r="N318" t="s">
        <v>37</v>
      </c>
      <c r="O318">
        <v>-104.23</v>
      </c>
      <c r="P318" t="s">
        <v>533</v>
      </c>
      <c r="Q318">
        <v>2120678228</v>
      </c>
      <c r="R318" t="s">
        <v>57</v>
      </c>
      <c r="S318" t="s">
        <v>58</v>
      </c>
      <c r="T318" t="s">
        <v>40</v>
      </c>
      <c r="U318" t="s">
        <v>76</v>
      </c>
      <c r="V318" t="s">
        <v>770</v>
      </c>
      <c r="X318" t="s">
        <v>534</v>
      </c>
      <c r="Y318" t="s">
        <v>43</v>
      </c>
      <c r="AA318">
        <v>104.23</v>
      </c>
      <c r="AB318">
        <v>2015</v>
      </c>
      <c r="AC318" t="s">
        <v>758</v>
      </c>
      <c r="AD318" t="str">
        <f>T318&amp;"-"&amp;U318</f>
        <v>A02 - Expense-Exp-Utilities</v>
      </c>
      <c r="AE318" t="str">
        <f>D318&amp;"-"&amp;E318</f>
        <v>A01-Income-Exp-Utilities</v>
      </c>
      <c r="AF318" t="str">
        <f>IF(O318&gt;0,"debit","credit")</f>
        <v>credit</v>
      </c>
    </row>
    <row r="319" spans="1:32" hidden="1" x14ac:dyDescent="0.35">
      <c r="A319" t="s">
        <v>533</v>
      </c>
      <c r="B319" t="s">
        <v>30</v>
      </c>
      <c r="C319" t="s">
        <v>31</v>
      </c>
      <c r="D319" t="str">
        <f>VLOOKUP($AD319,'Rules 1'!$A:$E,4,0)</f>
        <v>A01-Income</v>
      </c>
      <c r="E319" t="str">
        <f>VLOOKUP($AD319,'Rules 1'!$A:$E,5,0)</f>
        <v>Exp-Utilities</v>
      </c>
      <c r="F319" t="str">
        <f>IF(H319=$A$2,$A319,H319)</f>
        <v>GeneralVendor</v>
      </c>
      <c r="G319" t="str">
        <f>IF(I319=$A$2,$A319,I319)</f>
        <v>1905Morning</v>
      </c>
      <c r="H319" t="str">
        <f>VLOOKUP($AE319,'Rules 2'!$A:$E,4,0)</f>
        <v>GeneralVendor</v>
      </c>
      <c r="I319" t="str">
        <f>VLOOKUP($AE319,'Rules 2'!$A:$E,5,0)</f>
        <v>bank_account_key</v>
      </c>
      <c r="J319" s="1">
        <v>42128</v>
      </c>
      <c r="K319" t="s">
        <v>696</v>
      </c>
      <c r="M319" t="s">
        <v>772</v>
      </c>
      <c r="N319" t="s">
        <v>37</v>
      </c>
      <c r="O319">
        <v>-9.4700000000000006</v>
      </c>
      <c r="P319" t="s">
        <v>533</v>
      </c>
      <c r="Q319">
        <v>2120678228</v>
      </c>
      <c r="R319" t="s">
        <v>57</v>
      </c>
      <c r="S319" t="s">
        <v>58</v>
      </c>
      <c r="T319" t="s">
        <v>40</v>
      </c>
      <c r="U319" t="s">
        <v>76</v>
      </c>
      <c r="V319" t="s">
        <v>696</v>
      </c>
      <c r="X319" t="s">
        <v>534</v>
      </c>
      <c r="Y319" t="s">
        <v>43</v>
      </c>
      <c r="AA319">
        <v>9.4700000000000006</v>
      </c>
      <c r="AB319">
        <v>2015</v>
      </c>
      <c r="AC319" t="s">
        <v>758</v>
      </c>
      <c r="AD319" t="str">
        <f>T319&amp;"-"&amp;U319</f>
        <v>A02 - Expense-Exp-Utilities</v>
      </c>
      <c r="AE319" t="str">
        <f>D319&amp;"-"&amp;E319</f>
        <v>A01-Income-Exp-Utilities</v>
      </c>
      <c r="AF319" t="str">
        <f>IF(O319&gt;0,"debit","credit")</f>
        <v>credit</v>
      </c>
    </row>
    <row r="320" spans="1:32" hidden="1" x14ac:dyDescent="0.35">
      <c r="A320" t="s">
        <v>618</v>
      </c>
      <c r="B320" t="s">
        <v>30</v>
      </c>
      <c r="C320" t="s">
        <v>31</v>
      </c>
      <c r="D320" t="str">
        <f>VLOOKUP($AD320,'Rules 1'!$A:$E,4,0)</f>
        <v>A01-Income</v>
      </c>
      <c r="E320" t="str">
        <f>VLOOKUP($AD320,'Rules 1'!$A:$E,5,0)</f>
        <v>Exp-Utilities</v>
      </c>
      <c r="F320" t="str">
        <f>IF(H320=$A$2,$A320,H320)</f>
        <v>GeneralVendor</v>
      </c>
      <c r="G320" t="str">
        <f>IF(I320=$A$2,$A320,I320)</f>
        <v>2708Mountain</v>
      </c>
      <c r="H320" t="str">
        <f>VLOOKUP($AE320,'Rules 2'!$A:$E,4,0)</f>
        <v>GeneralVendor</v>
      </c>
      <c r="I320" t="str">
        <f>VLOOKUP($AE320,'Rules 2'!$A:$E,5,0)</f>
        <v>bank_account_key</v>
      </c>
      <c r="J320" s="1">
        <v>42129</v>
      </c>
      <c r="K320" t="s">
        <v>696</v>
      </c>
      <c r="M320" t="s">
        <v>774</v>
      </c>
      <c r="N320" t="s">
        <v>37</v>
      </c>
      <c r="O320">
        <v>-69.349999999999994</v>
      </c>
      <c r="P320" t="s">
        <v>618</v>
      </c>
      <c r="Q320">
        <v>0</v>
      </c>
      <c r="R320" t="s">
        <v>38</v>
      </c>
      <c r="S320" t="s">
        <v>17</v>
      </c>
      <c r="T320" t="s">
        <v>40</v>
      </c>
      <c r="U320" t="s">
        <v>76</v>
      </c>
      <c r="V320" t="s">
        <v>696</v>
      </c>
      <c r="X320" t="s">
        <v>619</v>
      </c>
      <c r="Y320" t="s">
        <v>43</v>
      </c>
      <c r="AA320">
        <v>69.349999999999994</v>
      </c>
      <c r="AB320">
        <v>2015</v>
      </c>
      <c r="AC320" t="s">
        <v>758</v>
      </c>
      <c r="AD320" t="str">
        <f>T320&amp;"-"&amp;U320</f>
        <v>A02 - Expense-Exp-Utilities</v>
      </c>
      <c r="AE320" t="str">
        <f>D320&amp;"-"&amp;E320</f>
        <v>A01-Income-Exp-Utilities</v>
      </c>
      <c r="AF320" t="str">
        <f>IF(O320&gt;0,"debit","credit")</f>
        <v>credit</v>
      </c>
    </row>
    <row r="321" spans="1:32" hidden="1" x14ac:dyDescent="0.35">
      <c r="A321" t="s">
        <v>618</v>
      </c>
      <c r="B321" t="s">
        <v>30</v>
      </c>
      <c r="C321" t="s">
        <v>31</v>
      </c>
      <c r="D321" t="str">
        <f>VLOOKUP($AD321,'Rules 1'!$A:$E,4,0)</f>
        <v>A01-Income</v>
      </c>
      <c r="E321" t="str">
        <f>VLOOKUP($AD321,'Rules 1'!$A:$E,5,0)</f>
        <v>Exp-Utilities</v>
      </c>
      <c r="F321" t="str">
        <f>IF(H321=$A$2,$A321,H321)</f>
        <v>GeneralVendor</v>
      </c>
      <c r="G321" t="str">
        <f>IF(I321=$A$2,$A321,I321)</f>
        <v>2708Mountain</v>
      </c>
      <c r="H321" t="str">
        <f>VLOOKUP($AE321,'Rules 2'!$A:$E,4,0)</f>
        <v>GeneralVendor</v>
      </c>
      <c r="I321" t="str">
        <f>VLOOKUP($AE321,'Rules 2'!$A:$E,5,0)</f>
        <v>bank_account_key</v>
      </c>
      <c r="J321" s="1">
        <v>42146</v>
      </c>
      <c r="K321" t="s">
        <v>800</v>
      </c>
      <c r="M321" t="s">
        <v>801</v>
      </c>
      <c r="N321" t="s">
        <v>37</v>
      </c>
      <c r="O321">
        <v>-135.35</v>
      </c>
      <c r="P321" t="s">
        <v>618</v>
      </c>
      <c r="Q321">
        <v>0</v>
      </c>
      <c r="R321" t="s">
        <v>38</v>
      </c>
      <c r="S321" t="s">
        <v>17</v>
      </c>
      <c r="T321" t="s">
        <v>40</v>
      </c>
      <c r="U321" t="s">
        <v>76</v>
      </c>
      <c r="V321" t="s">
        <v>800</v>
      </c>
      <c r="X321" t="s">
        <v>619</v>
      </c>
      <c r="Y321" t="s">
        <v>43</v>
      </c>
      <c r="AA321">
        <v>135.35</v>
      </c>
      <c r="AB321">
        <v>2015</v>
      </c>
      <c r="AC321" t="s">
        <v>758</v>
      </c>
      <c r="AD321" t="str">
        <f>T321&amp;"-"&amp;U321</f>
        <v>A02 - Expense-Exp-Utilities</v>
      </c>
      <c r="AE321" t="str">
        <f>D321&amp;"-"&amp;E321</f>
        <v>A01-Income-Exp-Utilities</v>
      </c>
      <c r="AF321" t="str">
        <f>IF(O321&gt;0,"debit","credit")</f>
        <v>credit</v>
      </c>
    </row>
    <row r="322" spans="1:32" hidden="1" x14ac:dyDescent="0.35">
      <c r="A322" t="s">
        <v>618</v>
      </c>
      <c r="B322" t="s">
        <v>30</v>
      </c>
      <c r="C322" t="s">
        <v>31</v>
      </c>
      <c r="D322" t="str">
        <f>VLOOKUP($AD322,'Rules 1'!$A:$E,4,0)</f>
        <v>A01-Income</v>
      </c>
      <c r="E322" t="str">
        <f>VLOOKUP($AD322,'Rules 1'!$A:$E,5,0)</f>
        <v>Exp-Utilities</v>
      </c>
      <c r="F322" t="str">
        <f>IF(H322=$A$2,$A322,H322)</f>
        <v>GeneralVendor</v>
      </c>
      <c r="G322" t="str">
        <f>IF(I322=$A$2,$A322,I322)</f>
        <v>2708Mountain</v>
      </c>
      <c r="H322" t="str">
        <f>VLOOKUP($AE322,'Rules 2'!$A:$E,4,0)</f>
        <v>GeneralVendor</v>
      </c>
      <c r="I322" t="str">
        <f>VLOOKUP($AE322,'Rules 2'!$A:$E,5,0)</f>
        <v>bank_account_key</v>
      </c>
      <c r="J322" s="1">
        <v>42146</v>
      </c>
      <c r="K322" t="s">
        <v>723</v>
      </c>
      <c r="M322" t="s">
        <v>802</v>
      </c>
      <c r="N322" t="s">
        <v>37</v>
      </c>
      <c r="O322">
        <v>-18.78</v>
      </c>
      <c r="P322" t="s">
        <v>618</v>
      </c>
      <c r="Q322">
        <v>0</v>
      </c>
      <c r="R322" t="s">
        <v>38</v>
      </c>
      <c r="S322" t="s">
        <v>17</v>
      </c>
      <c r="T322" t="s">
        <v>40</v>
      </c>
      <c r="U322" t="s">
        <v>76</v>
      </c>
      <c r="V322" t="s">
        <v>723</v>
      </c>
      <c r="X322" t="s">
        <v>619</v>
      </c>
      <c r="Y322" t="s">
        <v>43</v>
      </c>
      <c r="AA322">
        <v>18.78</v>
      </c>
      <c r="AB322">
        <v>2015</v>
      </c>
      <c r="AC322" t="s">
        <v>758</v>
      </c>
      <c r="AD322" t="str">
        <f>T322&amp;"-"&amp;U322</f>
        <v>A02 - Expense-Exp-Utilities</v>
      </c>
      <c r="AE322" t="str">
        <f>D322&amp;"-"&amp;E322</f>
        <v>A01-Income-Exp-Utilities</v>
      </c>
      <c r="AF322" t="str">
        <f>IF(O322&gt;0,"debit","credit")</f>
        <v>credit</v>
      </c>
    </row>
    <row r="323" spans="1:32" hidden="1" x14ac:dyDescent="0.35">
      <c r="A323" t="s">
        <v>618</v>
      </c>
      <c r="B323" t="s">
        <v>30</v>
      </c>
      <c r="C323" t="s">
        <v>31</v>
      </c>
      <c r="D323" t="str">
        <f>VLOOKUP($AD323,'Rules 1'!$A:$E,4,0)</f>
        <v>A01-Income</v>
      </c>
      <c r="E323" t="str">
        <f>VLOOKUP($AD323,'Rules 1'!$A:$E,5,0)</f>
        <v>Exp-Utilities</v>
      </c>
      <c r="F323" t="str">
        <f>IF(H323=$A$2,$A323,H323)</f>
        <v>GeneralVendor</v>
      </c>
      <c r="G323" t="str">
        <f>IF(I323=$A$2,$A323,I323)</f>
        <v>2708Mountain</v>
      </c>
      <c r="H323" t="str">
        <f>VLOOKUP($AE323,'Rules 2'!$A:$E,4,0)</f>
        <v>GeneralVendor</v>
      </c>
      <c r="I323" t="str">
        <f>VLOOKUP($AE323,'Rules 2'!$A:$E,5,0)</f>
        <v>bank_account_key</v>
      </c>
      <c r="J323" s="1">
        <v>42153</v>
      </c>
      <c r="K323" t="s">
        <v>723</v>
      </c>
      <c r="M323" t="s">
        <v>818</v>
      </c>
      <c r="N323" t="s">
        <v>37</v>
      </c>
      <c r="O323">
        <v>-11.87</v>
      </c>
      <c r="P323" t="s">
        <v>618</v>
      </c>
      <c r="Q323">
        <v>0</v>
      </c>
      <c r="R323" t="s">
        <v>38</v>
      </c>
      <c r="S323" t="s">
        <v>17</v>
      </c>
      <c r="T323" t="s">
        <v>40</v>
      </c>
      <c r="U323" t="s">
        <v>76</v>
      </c>
      <c r="V323" t="s">
        <v>723</v>
      </c>
      <c r="X323" t="s">
        <v>619</v>
      </c>
      <c r="Y323" t="s">
        <v>43</v>
      </c>
      <c r="AA323">
        <v>11.87</v>
      </c>
      <c r="AB323">
        <v>2015</v>
      </c>
      <c r="AC323" t="s">
        <v>758</v>
      </c>
      <c r="AD323" t="str">
        <f>T323&amp;"-"&amp;U323</f>
        <v>A02 - Expense-Exp-Utilities</v>
      </c>
      <c r="AE323" t="str">
        <f>D323&amp;"-"&amp;E323</f>
        <v>A01-Income-Exp-Utilities</v>
      </c>
      <c r="AF323" t="str">
        <f>IF(O323&gt;0,"debit","credit")</f>
        <v>credit</v>
      </c>
    </row>
    <row r="324" spans="1:32" hidden="1" x14ac:dyDescent="0.35">
      <c r="A324" t="s">
        <v>779</v>
      </c>
      <c r="B324" t="s">
        <v>30</v>
      </c>
      <c r="C324" t="s">
        <v>31</v>
      </c>
      <c r="D324" t="str">
        <f>VLOOKUP($AD324,'Rules 1'!$A:$E,4,0)</f>
        <v>A01-Income</v>
      </c>
      <c r="E324" t="str">
        <f>VLOOKUP($AD324,'Rules 1'!$A:$E,5,0)</f>
        <v>Exp-Utilities</v>
      </c>
      <c r="F324" t="str">
        <f>IF(H324=$A$2,$A324,H324)</f>
        <v>GeneralVendor</v>
      </c>
      <c r="G324" t="str">
        <f>IF(I324=$A$2,$A324,I324)</f>
        <v>1117Brewer</v>
      </c>
      <c r="H324" t="str">
        <f>VLOOKUP($AE324,'Rules 2'!$A:$E,4,0)</f>
        <v>GeneralVendor</v>
      </c>
      <c r="I324" t="str">
        <f>VLOOKUP($AE324,'Rules 2'!$A:$E,5,0)</f>
        <v>bank_account_key</v>
      </c>
      <c r="J324" s="1">
        <v>42165</v>
      </c>
      <c r="K324" t="s">
        <v>723</v>
      </c>
      <c r="M324" t="s">
        <v>866</v>
      </c>
      <c r="N324" t="s">
        <v>37</v>
      </c>
      <c r="O324">
        <v>-52.1</v>
      </c>
      <c r="P324" t="s">
        <v>779</v>
      </c>
      <c r="Q324">
        <v>8320442620</v>
      </c>
      <c r="R324" t="s">
        <v>57</v>
      </c>
      <c r="S324" t="s">
        <v>277</v>
      </c>
      <c r="T324" t="s">
        <v>40</v>
      </c>
      <c r="U324" t="s">
        <v>76</v>
      </c>
      <c r="V324" t="s">
        <v>723</v>
      </c>
      <c r="X324" t="s">
        <v>780</v>
      </c>
      <c r="Y324" t="s">
        <v>43</v>
      </c>
      <c r="AA324">
        <v>52.1</v>
      </c>
      <c r="AB324">
        <v>2015</v>
      </c>
      <c r="AC324" t="s">
        <v>821</v>
      </c>
      <c r="AD324" t="str">
        <f>T324&amp;"-"&amp;U324</f>
        <v>A02 - Expense-Exp-Utilities</v>
      </c>
      <c r="AE324" t="str">
        <f>D324&amp;"-"&amp;E324</f>
        <v>A01-Income-Exp-Utilities</v>
      </c>
      <c r="AF324" t="str">
        <f>IF(O324&gt;0,"debit","credit")</f>
        <v>credit</v>
      </c>
    </row>
    <row r="325" spans="1:32" hidden="1" x14ac:dyDescent="0.35">
      <c r="A325" t="s">
        <v>735</v>
      </c>
      <c r="B325" t="s">
        <v>30</v>
      </c>
      <c r="C325" t="s">
        <v>31</v>
      </c>
      <c r="D325" t="str">
        <f>VLOOKUP($AD325,'Rules 1'!$A:$E,4,0)</f>
        <v>A01-Income</v>
      </c>
      <c r="E325" t="str">
        <f>VLOOKUP($AD325,'Rules 1'!$A:$E,5,0)</f>
        <v>Exp-Utilities</v>
      </c>
      <c r="F325" t="str">
        <f>IF(H325=$A$2,$A325,H325)</f>
        <v>GeneralVendor</v>
      </c>
      <c r="G325" t="str">
        <f>IF(I325=$A$2,$A325,I325)</f>
        <v>8604Wagon</v>
      </c>
      <c r="H325" t="str">
        <f>VLOOKUP($AE325,'Rules 2'!$A:$E,4,0)</f>
        <v>GeneralVendor</v>
      </c>
      <c r="I325" t="str">
        <f>VLOOKUP($AE325,'Rules 2'!$A:$E,5,0)</f>
        <v>bank_account_key</v>
      </c>
      <c r="J325" s="1">
        <v>42198</v>
      </c>
      <c r="K325" t="s">
        <v>723</v>
      </c>
      <c r="M325" t="s">
        <v>908</v>
      </c>
      <c r="N325" t="s">
        <v>37</v>
      </c>
      <c r="O325">
        <v>-35.39</v>
      </c>
      <c r="P325" t="s">
        <v>735</v>
      </c>
      <c r="Q325">
        <v>710665618</v>
      </c>
      <c r="R325" t="s">
        <v>57</v>
      </c>
      <c r="S325" t="s">
        <v>58</v>
      </c>
      <c r="T325" t="s">
        <v>40</v>
      </c>
      <c r="U325" t="s">
        <v>76</v>
      </c>
      <c r="V325" t="s">
        <v>723</v>
      </c>
      <c r="X325" t="s">
        <v>736</v>
      </c>
      <c r="Y325" t="s">
        <v>43</v>
      </c>
      <c r="AA325">
        <v>35.39</v>
      </c>
      <c r="AB325">
        <v>2015</v>
      </c>
      <c r="AC325" t="s">
        <v>883</v>
      </c>
      <c r="AD325" t="str">
        <f>T325&amp;"-"&amp;U325</f>
        <v>A02 - Expense-Exp-Utilities</v>
      </c>
      <c r="AE325" t="str">
        <f>D325&amp;"-"&amp;E325</f>
        <v>A01-Income-Exp-Utilities</v>
      </c>
      <c r="AF325" t="str">
        <f>IF(O325&gt;0,"debit","credit")</f>
        <v>credit</v>
      </c>
    </row>
    <row r="326" spans="1:32" hidden="1" x14ac:dyDescent="0.35">
      <c r="A326" t="s">
        <v>779</v>
      </c>
      <c r="B326" t="s">
        <v>30</v>
      </c>
      <c r="C326" t="s">
        <v>31</v>
      </c>
      <c r="D326" t="str">
        <f>VLOOKUP($AD326,'Rules 1'!$A:$E,4,0)</f>
        <v>A01-Income</v>
      </c>
      <c r="E326" t="str">
        <f>VLOOKUP($AD326,'Rules 1'!$A:$E,5,0)</f>
        <v>Exp-Utilities</v>
      </c>
      <c r="F326" t="str">
        <f>IF(H326=$A$2,$A326,H326)</f>
        <v>GeneralVendor</v>
      </c>
      <c r="G326" t="str">
        <f>IF(I326=$A$2,$A326,I326)</f>
        <v>1117Brewer</v>
      </c>
      <c r="H326" t="str">
        <f>VLOOKUP($AE326,'Rules 2'!$A:$E,4,0)</f>
        <v>GeneralVendor</v>
      </c>
      <c r="I326" t="str">
        <f>VLOOKUP($AE326,'Rules 2'!$A:$E,5,0)</f>
        <v>bank_account_key</v>
      </c>
      <c r="J326" s="1">
        <v>42201</v>
      </c>
      <c r="K326" t="s">
        <v>723</v>
      </c>
      <c r="M326" t="s">
        <v>909</v>
      </c>
      <c r="N326" t="s">
        <v>37</v>
      </c>
      <c r="O326">
        <v>-52.1</v>
      </c>
      <c r="P326" t="s">
        <v>779</v>
      </c>
      <c r="Q326">
        <v>8320442620</v>
      </c>
      <c r="R326" t="s">
        <v>57</v>
      </c>
      <c r="S326" t="s">
        <v>277</v>
      </c>
      <c r="T326" t="s">
        <v>40</v>
      </c>
      <c r="U326" t="s">
        <v>76</v>
      </c>
      <c r="V326" t="s">
        <v>723</v>
      </c>
      <c r="X326" t="s">
        <v>780</v>
      </c>
      <c r="Y326" t="s">
        <v>43</v>
      </c>
      <c r="AA326">
        <v>52.1</v>
      </c>
      <c r="AB326">
        <v>2015</v>
      </c>
      <c r="AC326" t="s">
        <v>883</v>
      </c>
      <c r="AD326" t="str">
        <f>T326&amp;"-"&amp;U326</f>
        <v>A02 - Expense-Exp-Utilities</v>
      </c>
      <c r="AE326" t="str">
        <f>D326&amp;"-"&amp;E326</f>
        <v>A01-Income-Exp-Utilities</v>
      </c>
      <c r="AF326" t="str">
        <f>IF(O326&gt;0,"debit","credit")</f>
        <v>credit</v>
      </c>
    </row>
    <row r="327" spans="1:32" hidden="1" x14ac:dyDescent="0.35">
      <c r="A327" t="s">
        <v>618</v>
      </c>
      <c r="B327" t="s">
        <v>30</v>
      </c>
      <c r="C327" t="s">
        <v>31</v>
      </c>
      <c r="D327" t="str">
        <f>VLOOKUP($AD327,'Rules 1'!$A:$E,4,0)</f>
        <v>A01-Income</v>
      </c>
      <c r="E327" t="str">
        <f>VLOOKUP($AD327,'Rules 1'!$A:$E,5,0)</f>
        <v>Exp-Utilities</v>
      </c>
      <c r="F327" t="str">
        <f>IF(H327=$A$2,$A327,H327)</f>
        <v>GeneralVendor</v>
      </c>
      <c r="G327" t="str">
        <f>IF(I327=$A$2,$A327,I327)</f>
        <v>2708Mountain</v>
      </c>
      <c r="H327" t="str">
        <f>VLOOKUP($AE327,'Rules 2'!$A:$E,4,0)</f>
        <v>GeneralVendor</v>
      </c>
      <c r="I327" t="str">
        <f>VLOOKUP($AE327,'Rules 2'!$A:$E,5,0)</f>
        <v>bank_account_key</v>
      </c>
      <c r="J327" s="1">
        <v>42227</v>
      </c>
      <c r="K327" t="s">
        <v>696</v>
      </c>
      <c r="M327" t="s">
        <v>960</v>
      </c>
      <c r="N327" t="s">
        <v>37</v>
      </c>
      <c r="O327">
        <v>-54.68</v>
      </c>
      <c r="P327" t="s">
        <v>618</v>
      </c>
      <c r="Q327">
        <v>0</v>
      </c>
      <c r="R327" t="s">
        <v>38</v>
      </c>
      <c r="S327" t="s">
        <v>17</v>
      </c>
      <c r="T327" t="s">
        <v>40</v>
      </c>
      <c r="U327" t="s">
        <v>76</v>
      </c>
      <c r="V327" t="s">
        <v>696</v>
      </c>
      <c r="X327" t="s">
        <v>619</v>
      </c>
      <c r="Y327" t="s">
        <v>43</v>
      </c>
      <c r="AA327">
        <v>54.68</v>
      </c>
      <c r="AB327">
        <v>2015</v>
      </c>
      <c r="AC327" t="s">
        <v>929</v>
      </c>
      <c r="AD327" t="str">
        <f>T327&amp;"-"&amp;U327</f>
        <v>A02 - Expense-Exp-Utilities</v>
      </c>
      <c r="AE327" t="str">
        <f>D327&amp;"-"&amp;E327</f>
        <v>A01-Income-Exp-Utilities</v>
      </c>
      <c r="AF327" t="str">
        <f>IF(O327&gt;0,"debit","credit")</f>
        <v>credit</v>
      </c>
    </row>
    <row r="328" spans="1:32" hidden="1" x14ac:dyDescent="0.35">
      <c r="A328" t="s">
        <v>779</v>
      </c>
      <c r="B328" t="s">
        <v>30</v>
      </c>
      <c r="C328" t="s">
        <v>31</v>
      </c>
      <c r="D328" t="str">
        <f>VLOOKUP($AD328,'Rules 1'!$A:$E,4,0)</f>
        <v>A01-Income</v>
      </c>
      <c r="E328" t="str">
        <f>VLOOKUP($AD328,'Rules 1'!$A:$E,5,0)</f>
        <v>Exp-Utilities</v>
      </c>
      <c r="F328" t="s">
        <v>779</v>
      </c>
      <c r="G328" t="s">
        <v>88</v>
      </c>
      <c r="H328" t="str">
        <f>VLOOKUP($AE328,'Rules 2'!$A:$E,4,0)</f>
        <v>GeneralVendor</v>
      </c>
      <c r="I328" t="str">
        <f>VLOOKUP($AE328,'Rules 2'!$A:$E,5,0)</f>
        <v>bank_account_key</v>
      </c>
      <c r="J328" s="1">
        <v>42229</v>
      </c>
      <c r="K328" t="s">
        <v>945</v>
      </c>
      <c r="M328" t="s">
        <v>962</v>
      </c>
      <c r="N328" t="s">
        <v>37</v>
      </c>
      <c r="O328">
        <v>18.079999999999998</v>
      </c>
      <c r="P328" t="s">
        <v>779</v>
      </c>
      <c r="Q328">
        <v>8320442620</v>
      </c>
      <c r="R328" t="s">
        <v>57</v>
      </c>
      <c r="S328" t="s">
        <v>277</v>
      </c>
      <c r="T328" t="s">
        <v>40</v>
      </c>
      <c r="U328" t="s">
        <v>76</v>
      </c>
      <c r="V328" t="s">
        <v>945</v>
      </c>
      <c r="X328" t="s">
        <v>780</v>
      </c>
      <c r="Y328" t="s">
        <v>43</v>
      </c>
      <c r="AA328">
        <v>18.079999999999998</v>
      </c>
      <c r="AB328">
        <v>2015</v>
      </c>
      <c r="AC328" t="s">
        <v>929</v>
      </c>
      <c r="AD328" t="str">
        <f>T328&amp;"-"&amp;U328</f>
        <v>A02 - Expense-Exp-Utilities</v>
      </c>
      <c r="AE328" t="str">
        <f>D328&amp;"-"&amp;E328</f>
        <v>A01-Income-Exp-Utilities</v>
      </c>
      <c r="AF328" t="str">
        <f>IF(O328&gt;0,"debit","credit")</f>
        <v>debit</v>
      </c>
    </row>
    <row r="329" spans="1:32" hidden="1" x14ac:dyDescent="0.35">
      <c r="A329" t="s">
        <v>735</v>
      </c>
      <c r="B329" t="s">
        <v>30</v>
      </c>
      <c r="C329" t="s">
        <v>31</v>
      </c>
      <c r="D329" t="str">
        <f>VLOOKUP($AD329,'Rules 1'!$A:$E,4,0)</f>
        <v>A01-Income</v>
      </c>
      <c r="E329" t="str">
        <f>VLOOKUP($AD329,'Rules 1'!$A:$E,5,0)</f>
        <v>Exp-Utilities</v>
      </c>
      <c r="F329" t="str">
        <f>IF(H329=$A$2,$A329,H329)</f>
        <v>GeneralVendor</v>
      </c>
      <c r="G329" t="str">
        <f>IF(I329=$A$2,$A329,I329)</f>
        <v>8604Wagon</v>
      </c>
      <c r="H329" t="str">
        <f>VLOOKUP($AE329,'Rules 2'!$A:$E,4,0)</f>
        <v>GeneralVendor</v>
      </c>
      <c r="I329" t="str">
        <f>VLOOKUP($AE329,'Rules 2'!$A:$E,5,0)</f>
        <v>bank_account_key</v>
      </c>
      <c r="J329" s="1">
        <v>42242</v>
      </c>
      <c r="K329" t="s">
        <v>945</v>
      </c>
      <c r="M329" t="s">
        <v>978</v>
      </c>
      <c r="N329" t="s">
        <v>37</v>
      </c>
      <c r="O329">
        <v>-49</v>
      </c>
      <c r="P329" t="s">
        <v>735</v>
      </c>
      <c r="Q329">
        <v>710665618</v>
      </c>
      <c r="R329" t="s">
        <v>57</v>
      </c>
      <c r="S329" t="s">
        <v>58</v>
      </c>
      <c r="T329" t="s">
        <v>40</v>
      </c>
      <c r="U329" t="s">
        <v>76</v>
      </c>
      <c r="V329" t="s">
        <v>945</v>
      </c>
      <c r="X329" t="s">
        <v>736</v>
      </c>
      <c r="Y329" t="s">
        <v>43</v>
      </c>
      <c r="AA329">
        <v>49</v>
      </c>
      <c r="AB329">
        <v>2015</v>
      </c>
      <c r="AC329" t="s">
        <v>929</v>
      </c>
      <c r="AD329" t="str">
        <f>T329&amp;"-"&amp;U329</f>
        <v>A02 - Expense-Exp-Utilities</v>
      </c>
      <c r="AE329" t="str">
        <f>D329&amp;"-"&amp;E329</f>
        <v>A01-Income-Exp-Utilities</v>
      </c>
      <c r="AF329" t="str">
        <f>IF(O329&gt;0,"debit","credit")</f>
        <v>credit</v>
      </c>
    </row>
    <row r="330" spans="1:32" hidden="1" x14ac:dyDescent="0.35">
      <c r="A330" t="s">
        <v>618</v>
      </c>
      <c r="B330" t="s">
        <v>30</v>
      </c>
      <c r="C330" t="s">
        <v>31</v>
      </c>
      <c r="D330" t="str">
        <f>VLOOKUP($AD330,'Rules 1'!$A:$E,4,0)</f>
        <v>A01-Income</v>
      </c>
      <c r="E330" t="str">
        <f>VLOOKUP($AD330,'Rules 1'!$A:$E,5,0)</f>
        <v>Exp-Utilities</v>
      </c>
      <c r="F330" t="str">
        <f>IF(H330=$A$2,$A330,H330)</f>
        <v>GeneralVendor</v>
      </c>
      <c r="G330" t="str">
        <f>IF(I330=$A$2,$A330,I330)</f>
        <v>2708Mountain</v>
      </c>
      <c r="H330" t="str">
        <f>VLOOKUP($AE330,'Rules 2'!$A:$E,4,0)</f>
        <v>GeneralVendor</v>
      </c>
      <c r="I330" t="str">
        <f>VLOOKUP($AE330,'Rules 2'!$A:$E,5,0)</f>
        <v>bank_account_key</v>
      </c>
      <c r="J330" s="1">
        <v>42263</v>
      </c>
      <c r="K330" t="s">
        <v>696</v>
      </c>
      <c r="M330" t="s">
        <v>1036</v>
      </c>
      <c r="N330" t="s">
        <v>37</v>
      </c>
      <c r="O330">
        <v>-25</v>
      </c>
      <c r="P330" t="s">
        <v>618</v>
      </c>
      <c r="Q330">
        <v>0</v>
      </c>
      <c r="R330" t="s">
        <v>38</v>
      </c>
      <c r="S330" t="s">
        <v>17</v>
      </c>
      <c r="T330" t="s">
        <v>40</v>
      </c>
      <c r="U330" t="s">
        <v>76</v>
      </c>
      <c r="V330" t="s">
        <v>696</v>
      </c>
      <c r="X330" t="s">
        <v>619</v>
      </c>
      <c r="Y330" t="s">
        <v>43</v>
      </c>
      <c r="AA330">
        <v>25</v>
      </c>
      <c r="AB330">
        <v>2015</v>
      </c>
      <c r="AC330" t="s">
        <v>995</v>
      </c>
      <c r="AD330" t="str">
        <f>T330&amp;"-"&amp;U330</f>
        <v>A02 - Expense-Exp-Utilities</v>
      </c>
      <c r="AE330" t="str">
        <f>D330&amp;"-"&amp;E330</f>
        <v>A01-Income-Exp-Utilities</v>
      </c>
      <c r="AF330" t="str">
        <f>IF(O330&gt;0,"debit","credit")</f>
        <v>credit</v>
      </c>
    </row>
    <row r="331" spans="1:32" hidden="1" x14ac:dyDescent="0.35">
      <c r="A331" t="s">
        <v>735</v>
      </c>
      <c r="B331" t="s">
        <v>30</v>
      </c>
      <c r="C331" t="s">
        <v>31</v>
      </c>
      <c r="D331" t="str">
        <f>VLOOKUP($AD331,'Rules 1'!$A:$E,4,0)</f>
        <v>A01-Income</v>
      </c>
      <c r="E331" t="str">
        <f>VLOOKUP($AD331,'Rules 1'!$A:$E,5,0)</f>
        <v>Exp-Utilities</v>
      </c>
      <c r="F331" t="str">
        <f>IF(H331=$A$2,$A331,H331)</f>
        <v>GeneralVendor</v>
      </c>
      <c r="G331" t="str">
        <f>IF(I331=$A$2,$A331,I331)</f>
        <v>8604Wagon</v>
      </c>
      <c r="H331" t="str">
        <f>VLOOKUP($AE331,'Rules 2'!$A:$E,4,0)</f>
        <v>GeneralVendor</v>
      </c>
      <c r="I331" t="str">
        <f>VLOOKUP($AE331,'Rules 2'!$A:$E,5,0)</f>
        <v>bank_account_key</v>
      </c>
      <c r="J331" s="1">
        <v>42285</v>
      </c>
      <c r="K331" t="s">
        <v>770</v>
      </c>
      <c r="M331" t="s">
        <v>1100</v>
      </c>
      <c r="N331" t="s">
        <v>37</v>
      </c>
      <c r="O331">
        <v>-359</v>
      </c>
      <c r="P331" t="s">
        <v>735</v>
      </c>
      <c r="Q331">
        <v>710665618</v>
      </c>
      <c r="R331" t="s">
        <v>57</v>
      </c>
      <c r="S331" t="s">
        <v>58</v>
      </c>
      <c r="T331" t="s">
        <v>40</v>
      </c>
      <c r="U331" t="s">
        <v>76</v>
      </c>
      <c r="V331" t="s">
        <v>770</v>
      </c>
      <c r="X331" t="s">
        <v>736</v>
      </c>
      <c r="Y331" t="s">
        <v>43</v>
      </c>
      <c r="AA331">
        <v>359</v>
      </c>
      <c r="AB331">
        <v>2015</v>
      </c>
      <c r="AC331" t="s">
        <v>1075</v>
      </c>
      <c r="AD331" t="str">
        <f>T331&amp;"-"&amp;U331</f>
        <v>A02 - Expense-Exp-Utilities</v>
      </c>
      <c r="AE331" t="str">
        <f>D331&amp;"-"&amp;E331</f>
        <v>A01-Income-Exp-Utilities</v>
      </c>
      <c r="AF331" t="str">
        <f>IF(O331&gt;0,"debit","credit")</f>
        <v>credit</v>
      </c>
    </row>
    <row r="332" spans="1:32" hidden="1" x14ac:dyDescent="0.35">
      <c r="A332" t="s">
        <v>433</v>
      </c>
      <c r="B332" t="s">
        <v>30</v>
      </c>
      <c r="C332" t="s">
        <v>31</v>
      </c>
      <c r="D332" t="str">
        <f>VLOOKUP($AD332,'Rules 1'!$A:$E,4,0)</f>
        <v>A01-Income</v>
      </c>
      <c r="E332" t="str">
        <f>VLOOKUP($AD332,'Rules 1'!$A:$E,5,0)</f>
        <v>Rev-Interest</v>
      </c>
      <c r="F332" t="str">
        <f>IF(H332=$A$2,$A332,H332)</f>
        <v>711Parks</v>
      </c>
      <c r="G332" t="str">
        <f>IF(I332=$A$2,$A332,I332)</f>
        <v>GeneralCustomer</v>
      </c>
      <c r="H332" t="str">
        <f>VLOOKUP($AE332,'Rules 2'!$A:$E,4,0)</f>
        <v>bank_account_key</v>
      </c>
      <c r="I332" t="str">
        <f>VLOOKUP($AE332,'Rules 2'!$A:$E,5,0)</f>
        <v>GeneralCustomer</v>
      </c>
      <c r="J332" s="1">
        <v>42142</v>
      </c>
      <c r="K332" t="s">
        <v>796</v>
      </c>
      <c r="M332" t="s">
        <v>797</v>
      </c>
      <c r="N332" t="s">
        <v>37</v>
      </c>
      <c r="O332">
        <v>0.02</v>
      </c>
      <c r="P332" t="s">
        <v>433</v>
      </c>
      <c r="Q332">
        <v>3123859963</v>
      </c>
      <c r="R332" t="s">
        <v>38</v>
      </c>
      <c r="S332" t="s">
        <v>277</v>
      </c>
      <c r="T332" t="s">
        <v>91</v>
      </c>
      <c r="U332" t="s">
        <v>499</v>
      </c>
      <c r="V332" t="s">
        <v>796</v>
      </c>
      <c r="X332" t="s">
        <v>434</v>
      </c>
      <c r="Y332" t="s">
        <v>43</v>
      </c>
      <c r="AA332">
        <v>0.02</v>
      </c>
      <c r="AB332">
        <v>2015</v>
      </c>
      <c r="AC332" t="s">
        <v>758</v>
      </c>
      <c r="AD332" t="str">
        <f>T332&amp;"-"&amp;U332</f>
        <v>A01 - Revenue-Rev-Interest</v>
      </c>
      <c r="AE332" t="str">
        <f>D332&amp;"-"&amp;E332</f>
        <v>A01-Income-Rev-Interest</v>
      </c>
      <c r="AF332" t="str">
        <f>IF(O332&gt;0,"debit","credit")</f>
        <v>debit</v>
      </c>
    </row>
    <row r="333" spans="1:32" hidden="1" x14ac:dyDescent="0.35">
      <c r="A333" t="s">
        <v>52</v>
      </c>
      <c r="B333" t="s">
        <v>30</v>
      </c>
      <c r="C333" t="s">
        <v>31</v>
      </c>
      <c r="D333" t="str">
        <f>VLOOKUP($AD333,'Rules 1'!$A:$E,4,0)</f>
        <v>A01-Income</v>
      </c>
      <c r="E333" t="str">
        <f>VLOOKUP($AD333,'Rules 1'!$A:$E,5,0)</f>
        <v>Rev-Interest</v>
      </c>
      <c r="F333" t="str">
        <f>IF(H333=$A$2,$A333,H333)</f>
        <v>104Meadow</v>
      </c>
      <c r="G333" t="str">
        <f>IF(I333=$A$2,$A333,I333)</f>
        <v>GeneralCustomer</v>
      </c>
      <c r="H333" t="str">
        <f>VLOOKUP($AE333,'Rules 2'!$A:$E,4,0)</f>
        <v>bank_account_key</v>
      </c>
      <c r="I333" t="str">
        <f>VLOOKUP($AE333,'Rules 2'!$A:$E,5,0)</f>
        <v>GeneralCustomer</v>
      </c>
      <c r="J333" s="1">
        <v>42369</v>
      </c>
      <c r="K333" t="s">
        <v>189</v>
      </c>
      <c r="M333" t="s">
        <v>1230</v>
      </c>
      <c r="N333" t="s">
        <v>37</v>
      </c>
      <c r="O333">
        <v>0.05</v>
      </c>
      <c r="P333" t="s">
        <v>52</v>
      </c>
      <c r="Q333">
        <v>2123710218</v>
      </c>
      <c r="R333" t="s">
        <v>57</v>
      </c>
      <c r="S333" t="s">
        <v>58</v>
      </c>
      <c r="T333" t="s">
        <v>91</v>
      </c>
      <c r="U333" t="s">
        <v>499</v>
      </c>
      <c r="V333" t="s">
        <v>189</v>
      </c>
      <c r="X333" t="s">
        <v>61</v>
      </c>
      <c r="Y333" t="s">
        <v>43</v>
      </c>
      <c r="AA333">
        <v>0.05</v>
      </c>
      <c r="AB333">
        <v>2015</v>
      </c>
      <c r="AC333" t="s">
        <v>1155</v>
      </c>
      <c r="AD333" t="str">
        <f>T333&amp;"-"&amp;U333</f>
        <v>A01 - Revenue-Rev-Interest</v>
      </c>
      <c r="AE333" t="str">
        <f>D333&amp;"-"&amp;E333</f>
        <v>A01-Income-Rev-Interest</v>
      </c>
      <c r="AF333" t="str">
        <f>IF(O333&gt;0,"debit","credit")</f>
        <v>debit</v>
      </c>
    </row>
    <row r="334" spans="1:32" hidden="1" x14ac:dyDescent="0.35">
      <c r="A334" t="s">
        <v>498</v>
      </c>
      <c r="B334" t="s">
        <v>30</v>
      </c>
      <c r="C334" t="s">
        <v>31</v>
      </c>
      <c r="D334" t="str">
        <f>VLOOKUP($AD334,'Rules 1'!$A:$E,4,0)</f>
        <v>A01-Income</v>
      </c>
      <c r="E334" t="str">
        <f>VLOOKUP($AD334,'Rules 1'!$A:$E,5,0)</f>
        <v>Rev-Interest</v>
      </c>
      <c r="F334" t="str">
        <f>IF(H334=$A$2,$A334,H334)</f>
        <v>108PagodaSavings</v>
      </c>
      <c r="G334" t="str">
        <f>IF(I334=$A$2,$A334,I334)</f>
        <v>GeneralCustomer</v>
      </c>
      <c r="H334" t="str">
        <f>VLOOKUP($AE334,'Rules 2'!$A:$E,4,0)</f>
        <v>bank_account_key</v>
      </c>
      <c r="I334" t="str">
        <f>VLOOKUP($AE334,'Rules 2'!$A:$E,5,0)</f>
        <v>GeneralCustomer</v>
      </c>
      <c r="J334" s="1">
        <v>42369</v>
      </c>
      <c r="K334" t="s">
        <v>189</v>
      </c>
      <c r="M334" t="s">
        <v>1230</v>
      </c>
      <c r="N334" t="s">
        <v>37</v>
      </c>
      <c r="O334">
        <v>0.05</v>
      </c>
      <c r="P334" t="s">
        <v>498</v>
      </c>
      <c r="Q334">
        <v>0</v>
      </c>
      <c r="R334" t="s">
        <v>38</v>
      </c>
      <c r="S334" t="s">
        <v>17</v>
      </c>
      <c r="T334" t="s">
        <v>91</v>
      </c>
      <c r="U334" t="s">
        <v>499</v>
      </c>
      <c r="V334" t="s">
        <v>189</v>
      </c>
      <c r="X334" t="s">
        <v>42</v>
      </c>
      <c r="Y334" t="s">
        <v>500</v>
      </c>
      <c r="AA334">
        <v>0.05</v>
      </c>
      <c r="AB334">
        <v>2015</v>
      </c>
      <c r="AC334" t="s">
        <v>1155</v>
      </c>
      <c r="AD334" t="str">
        <f>T334&amp;"-"&amp;U334</f>
        <v>A01 - Revenue-Rev-Interest</v>
      </c>
      <c r="AE334" t="str">
        <f>D334&amp;"-"&amp;E334</f>
        <v>A01-Income-Rev-Interest</v>
      </c>
      <c r="AF334" t="str">
        <f>IF(O334&gt;0,"debit","credit")</f>
        <v>debit</v>
      </c>
    </row>
    <row r="335" spans="1:32" hidden="1" x14ac:dyDescent="0.35">
      <c r="A335" t="s">
        <v>1191</v>
      </c>
      <c r="B335" t="s">
        <v>30</v>
      </c>
      <c r="C335" t="s">
        <v>31</v>
      </c>
      <c r="D335" t="str">
        <f>VLOOKUP($AD335,'Rules 1'!$A:$E,4,0)</f>
        <v>A01-Income</v>
      </c>
      <c r="E335" t="str">
        <f>VLOOKUP($AD335,'Rules 1'!$A:$E,5,0)</f>
        <v>Rev-Interest</v>
      </c>
      <c r="F335" t="str">
        <f>IF(H335=$A$2,$A335,H335)</f>
        <v>116MeadowSavings</v>
      </c>
      <c r="G335" t="str">
        <f>IF(I335=$A$2,$A335,I335)</f>
        <v>GeneralCustomer</v>
      </c>
      <c r="H335" t="str">
        <f>VLOOKUP($AE335,'Rules 2'!$A:$E,4,0)</f>
        <v>bank_account_key</v>
      </c>
      <c r="I335" t="str">
        <f>VLOOKUP($AE335,'Rules 2'!$A:$E,5,0)</f>
        <v>GeneralCustomer</v>
      </c>
      <c r="J335" s="1">
        <v>42369</v>
      </c>
      <c r="K335" t="s">
        <v>189</v>
      </c>
      <c r="M335" t="s">
        <v>1230</v>
      </c>
      <c r="N335" t="s">
        <v>37</v>
      </c>
      <c r="O335">
        <v>0.05</v>
      </c>
      <c r="P335" t="s">
        <v>1191</v>
      </c>
      <c r="Q335">
        <v>7123691524</v>
      </c>
      <c r="R335" t="s">
        <v>57</v>
      </c>
      <c r="S335" t="s">
        <v>277</v>
      </c>
      <c r="T335" t="s">
        <v>91</v>
      </c>
      <c r="U335" t="s">
        <v>499</v>
      </c>
      <c r="V335" t="s">
        <v>189</v>
      </c>
      <c r="X335" t="s">
        <v>279</v>
      </c>
      <c r="Y335" t="s">
        <v>500</v>
      </c>
      <c r="AA335">
        <v>0.05</v>
      </c>
      <c r="AB335">
        <v>2015</v>
      </c>
      <c r="AC335" t="s">
        <v>1155</v>
      </c>
      <c r="AD335" t="str">
        <f>T335&amp;"-"&amp;U335</f>
        <v>A01 - Revenue-Rev-Interest</v>
      </c>
      <c r="AE335" t="str">
        <f>D335&amp;"-"&amp;E335</f>
        <v>A01-Income-Rev-Interest</v>
      </c>
      <c r="AF335" t="str">
        <f>IF(O335&gt;0,"debit","credit")</f>
        <v>debit</v>
      </c>
    </row>
    <row r="336" spans="1:32" hidden="1" x14ac:dyDescent="0.35">
      <c r="A336" t="s">
        <v>1171</v>
      </c>
      <c r="B336" t="s">
        <v>30</v>
      </c>
      <c r="C336" t="s">
        <v>31</v>
      </c>
      <c r="D336" t="str">
        <f>VLOOKUP($AD336,'Rules 1'!$A:$E,4,0)</f>
        <v>A01-Income</v>
      </c>
      <c r="E336" t="str">
        <f>VLOOKUP($AD336,'Rules 1'!$A:$E,5,0)</f>
        <v>Rev-Interest</v>
      </c>
      <c r="F336" t="str">
        <f>IF(H336=$A$2,$A336,H336)</f>
        <v>1905MorningSavings</v>
      </c>
      <c r="G336" t="str">
        <f>IF(I336=$A$2,$A336,I336)</f>
        <v>GeneralCustomer</v>
      </c>
      <c r="H336" t="str">
        <f>VLOOKUP($AE336,'Rules 2'!$A:$E,4,0)</f>
        <v>bank_account_key</v>
      </c>
      <c r="I336" t="str">
        <f>VLOOKUP($AE336,'Rules 2'!$A:$E,5,0)</f>
        <v>GeneralCustomer</v>
      </c>
      <c r="J336" s="1">
        <v>42369</v>
      </c>
      <c r="K336" t="s">
        <v>189</v>
      </c>
      <c r="M336" t="s">
        <v>1230</v>
      </c>
      <c r="N336" t="s">
        <v>37</v>
      </c>
      <c r="O336">
        <v>0.06</v>
      </c>
      <c r="P336" t="s">
        <v>1171</v>
      </c>
      <c r="Q336">
        <v>0</v>
      </c>
      <c r="R336" t="s">
        <v>57</v>
      </c>
      <c r="S336" t="s">
        <v>58</v>
      </c>
      <c r="T336" t="s">
        <v>91</v>
      </c>
      <c r="U336" t="s">
        <v>499</v>
      </c>
      <c r="V336" t="s">
        <v>189</v>
      </c>
      <c r="X336" t="s">
        <v>534</v>
      </c>
      <c r="Y336" t="s">
        <v>500</v>
      </c>
      <c r="AA336">
        <v>0.06</v>
      </c>
      <c r="AB336">
        <v>2015</v>
      </c>
      <c r="AC336" t="s">
        <v>1155</v>
      </c>
      <c r="AD336" t="str">
        <f>T336&amp;"-"&amp;U336</f>
        <v>A01 - Revenue-Rev-Interest</v>
      </c>
      <c r="AE336" t="str">
        <f>D336&amp;"-"&amp;E336</f>
        <v>A01-Income-Rev-Interest</v>
      </c>
      <c r="AF336" t="str">
        <f>IF(O336&gt;0,"debit","credit")</f>
        <v>debit</v>
      </c>
    </row>
    <row r="337" spans="1:32" hidden="1" x14ac:dyDescent="0.35">
      <c r="A337" t="s">
        <v>618</v>
      </c>
      <c r="B337" t="s">
        <v>30</v>
      </c>
      <c r="C337" t="s">
        <v>31</v>
      </c>
      <c r="D337" t="str">
        <f>VLOOKUP($AD337,'Rules 1'!$A:$E,4,0)</f>
        <v>A01-Income</v>
      </c>
      <c r="E337" t="str">
        <f>VLOOKUP($AD337,'Rules 1'!$A:$E,5,0)</f>
        <v>Rev-Interest</v>
      </c>
      <c r="F337" t="str">
        <f>IF(H337=$A$2,$A337,H337)</f>
        <v>2708Mountain</v>
      </c>
      <c r="G337" t="str">
        <f>IF(I337=$A$2,$A337,I337)</f>
        <v>GeneralCustomer</v>
      </c>
      <c r="H337" t="str">
        <f>VLOOKUP($AE337,'Rules 2'!$A:$E,4,0)</f>
        <v>bank_account_key</v>
      </c>
      <c r="I337" t="str">
        <f>VLOOKUP($AE337,'Rules 2'!$A:$E,5,0)</f>
        <v>GeneralCustomer</v>
      </c>
      <c r="J337" s="1">
        <v>42369</v>
      </c>
      <c r="K337" t="s">
        <v>189</v>
      </c>
      <c r="M337" t="s">
        <v>1230</v>
      </c>
      <c r="N337" t="s">
        <v>37</v>
      </c>
      <c r="O337">
        <v>0.03</v>
      </c>
      <c r="P337" t="s">
        <v>618</v>
      </c>
      <c r="Q337">
        <v>0</v>
      </c>
      <c r="R337" t="s">
        <v>38</v>
      </c>
      <c r="S337" t="s">
        <v>17</v>
      </c>
      <c r="T337" t="s">
        <v>91</v>
      </c>
      <c r="U337" t="s">
        <v>499</v>
      </c>
      <c r="V337" t="s">
        <v>189</v>
      </c>
      <c r="X337" t="s">
        <v>619</v>
      </c>
      <c r="Y337" t="s">
        <v>43</v>
      </c>
      <c r="AA337">
        <v>0.03</v>
      </c>
      <c r="AB337">
        <v>2015</v>
      </c>
      <c r="AC337" t="s">
        <v>1155</v>
      </c>
      <c r="AD337" t="str">
        <f>T337&amp;"-"&amp;U337</f>
        <v>A01 - Revenue-Rev-Interest</v>
      </c>
      <c r="AE337" t="str">
        <f>D337&amp;"-"&amp;E337</f>
        <v>A01-Income-Rev-Interest</v>
      </c>
      <c r="AF337" t="str">
        <f>IF(O337&gt;0,"debit","credit")</f>
        <v>debit</v>
      </c>
    </row>
    <row r="338" spans="1:32" hidden="1" x14ac:dyDescent="0.35">
      <c r="A338" t="s">
        <v>643</v>
      </c>
      <c r="B338" t="s">
        <v>30</v>
      </c>
      <c r="C338" t="s">
        <v>31</v>
      </c>
      <c r="D338" t="str">
        <f>VLOOKUP($AD338,'Rules 1'!$A:$E,4,0)</f>
        <v>A01-Income</v>
      </c>
      <c r="E338" t="str">
        <f>VLOOKUP($AD338,'Rules 1'!$A:$E,5,0)</f>
        <v>Rev-Interest</v>
      </c>
      <c r="F338" t="str">
        <f>IF(H338=$A$2,$A338,H338)</f>
        <v>874Wintergreen</v>
      </c>
      <c r="G338" t="str">
        <f>IF(I338=$A$2,$A338,I338)</f>
        <v>GeneralCustomer</v>
      </c>
      <c r="H338" t="str">
        <f>VLOOKUP($AE338,'Rules 2'!$A:$E,4,0)</f>
        <v>bank_account_key</v>
      </c>
      <c r="I338" t="str">
        <f>VLOOKUP($AE338,'Rules 2'!$A:$E,5,0)</f>
        <v>GeneralCustomer</v>
      </c>
      <c r="J338" s="1">
        <v>42369</v>
      </c>
      <c r="K338" t="s">
        <v>189</v>
      </c>
      <c r="M338" t="s">
        <v>1230</v>
      </c>
      <c r="N338" t="s">
        <v>37</v>
      </c>
      <c r="O338">
        <v>0.03</v>
      </c>
      <c r="P338" t="s">
        <v>643</v>
      </c>
      <c r="Q338">
        <v>8320478665</v>
      </c>
      <c r="R338" t="s">
        <v>38</v>
      </c>
      <c r="S338" t="s">
        <v>58</v>
      </c>
      <c r="T338" t="s">
        <v>91</v>
      </c>
      <c r="U338" t="s">
        <v>499</v>
      </c>
      <c r="V338" t="s">
        <v>189</v>
      </c>
      <c r="X338" t="s">
        <v>644</v>
      </c>
      <c r="Y338" t="s">
        <v>43</v>
      </c>
      <c r="AA338">
        <v>0.03</v>
      </c>
      <c r="AB338">
        <v>2015</v>
      </c>
      <c r="AC338" t="s">
        <v>1155</v>
      </c>
      <c r="AD338" t="str">
        <f>T338&amp;"-"&amp;U338</f>
        <v>A01 - Revenue-Rev-Interest</v>
      </c>
      <c r="AE338" t="str">
        <f>D338&amp;"-"&amp;E338</f>
        <v>A01-Income-Rev-Interest</v>
      </c>
      <c r="AF338" t="str">
        <f>IF(O338&gt;0,"debit","credit")</f>
        <v>debit</v>
      </c>
    </row>
    <row r="339" spans="1:32" hidden="1" x14ac:dyDescent="0.35">
      <c r="A339" t="s">
        <v>52</v>
      </c>
      <c r="B339" t="s">
        <v>30</v>
      </c>
      <c r="C339" t="s">
        <v>31</v>
      </c>
      <c r="D339" t="str">
        <f>VLOOKUP($AD339,'Rules 1'!$A:$E,4,0)</f>
        <v>A01-Income</v>
      </c>
      <c r="E339" t="str">
        <f>VLOOKUP($AD339,'Rules 1'!$A:$E,5,0)</f>
        <v>Rev-Rent</v>
      </c>
      <c r="F339" t="str">
        <f>IF(H339=$A$2,$A339,H339)</f>
        <v>104Meadow</v>
      </c>
      <c r="G339" t="str">
        <f>IF(I339=$A$2,$A339,I339)</f>
        <v>GeneralCustomer</v>
      </c>
      <c r="H339" t="str">
        <f>VLOOKUP($AE339,'Rules 2'!$A:$E,4,0)</f>
        <v>bank_account_key</v>
      </c>
      <c r="I339" t="str">
        <f>VLOOKUP($AE339,'Rules 2'!$A:$E,5,0)</f>
        <v>GeneralCustomer</v>
      </c>
      <c r="J339" s="1">
        <v>42006</v>
      </c>
      <c r="K339" t="s">
        <v>184</v>
      </c>
      <c r="M339" t="s">
        <v>515</v>
      </c>
      <c r="N339" t="s">
        <v>37</v>
      </c>
      <c r="O339" s="2">
        <v>1000</v>
      </c>
      <c r="P339" t="s">
        <v>52</v>
      </c>
      <c r="Q339">
        <v>2123710218</v>
      </c>
      <c r="R339" t="s">
        <v>57</v>
      </c>
      <c r="S339" t="s">
        <v>58</v>
      </c>
      <c r="T339" t="s">
        <v>91</v>
      </c>
      <c r="U339" t="s">
        <v>87</v>
      </c>
      <c r="V339" t="s">
        <v>184</v>
      </c>
      <c r="X339" t="s">
        <v>61</v>
      </c>
      <c r="Y339" t="s">
        <v>43</v>
      </c>
      <c r="AA339" s="2">
        <v>1000</v>
      </c>
      <c r="AB339">
        <v>2015</v>
      </c>
      <c r="AC339" t="s">
        <v>514</v>
      </c>
      <c r="AD339" t="str">
        <f>T339&amp;"-"&amp;U339</f>
        <v>A01 - Revenue-Rev-Rent</v>
      </c>
      <c r="AE339" t="str">
        <f>D339&amp;"-"&amp;E339</f>
        <v>A01-Income-Rev-Rent</v>
      </c>
      <c r="AF339" t="str">
        <f>IF(O339&gt;0,"debit","credit")</f>
        <v>debit</v>
      </c>
    </row>
    <row r="340" spans="1:32" hidden="1" x14ac:dyDescent="0.35">
      <c r="A340" t="s">
        <v>307</v>
      </c>
      <c r="B340" t="s">
        <v>30</v>
      </c>
      <c r="C340" t="s">
        <v>31</v>
      </c>
      <c r="D340" t="str">
        <f>VLOOKUP($AD340,'Rules 1'!$A:$E,4,0)</f>
        <v>A01-Income</v>
      </c>
      <c r="E340" t="str">
        <f>VLOOKUP($AD340,'Rules 1'!$A:$E,5,0)</f>
        <v>Rev-Rent</v>
      </c>
      <c r="F340" t="str">
        <f>IF(H340=$A$2,$A340,H340)</f>
        <v>108Meadow</v>
      </c>
      <c r="G340" t="str">
        <f>IF(I340=$A$2,$A340,I340)</f>
        <v>GeneralCustomer</v>
      </c>
      <c r="H340" t="str">
        <f>VLOOKUP($AE340,'Rules 2'!$A:$E,4,0)</f>
        <v>bank_account_key</v>
      </c>
      <c r="I340" t="str">
        <f>VLOOKUP($AE340,'Rules 2'!$A:$E,5,0)</f>
        <v>GeneralCustomer</v>
      </c>
      <c r="J340" s="1">
        <v>42006</v>
      </c>
      <c r="K340" t="s">
        <v>325</v>
      </c>
      <c r="M340" t="s">
        <v>517</v>
      </c>
      <c r="N340" t="s">
        <v>37</v>
      </c>
      <c r="O340" s="2">
        <v>25</v>
      </c>
      <c r="P340" t="s">
        <v>307</v>
      </c>
      <c r="Q340">
        <v>3123666335</v>
      </c>
      <c r="R340" t="s">
        <v>57</v>
      </c>
      <c r="S340" t="s">
        <v>277</v>
      </c>
      <c r="T340" t="s">
        <v>91</v>
      </c>
      <c r="U340" t="s">
        <v>87</v>
      </c>
      <c r="V340" t="s">
        <v>325</v>
      </c>
      <c r="X340" t="s">
        <v>308</v>
      </c>
      <c r="Y340" t="s">
        <v>43</v>
      </c>
      <c r="AA340" s="2">
        <v>25</v>
      </c>
      <c r="AB340">
        <v>2015</v>
      </c>
      <c r="AC340" t="s">
        <v>514</v>
      </c>
      <c r="AD340" t="str">
        <f>T340&amp;"-"&amp;U340</f>
        <v>A01 - Revenue-Rev-Rent</v>
      </c>
      <c r="AE340" t="str">
        <f>D340&amp;"-"&amp;E340</f>
        <v>A01-Income-Rev-Rent</v>
      </c>
      <c r="AF340" t="str">
        <f>IF(O340&gt;0,"debit","credit")</f>
        <v>debit</v>
      </c>
    </row>
    <row r="341" spans="1:32" hidden="1" x14ac:dyDescent="0.35">
      <c r="A341" t="s">
        <v>307</v>
      </c>
      <c r="B341" t="s">
        <v>30</v>
      </c>
      <c r="C341" t="s">
        <v>31</v>
      </c>
      <c r="D341" t="str">
        <f>VLOOKUP($AD341,'Rules 1'!$A:$E,4,0)</f>
        <v>A01-Income</v>
      </c>
      <c r="E341" t="str">
        <f>VLOOKUP($AD341,'Rules 1'!$A:$E,5,0)</f>
        <v>Rev-Rent</v>
      </c>
      <c r="F341" t="str">
        <f>IF(H341=$A$2,$A341,H341)</f>
        <v>108Meadow</v>
      </c>
      <c r="G341" t="str">
        <f>IF(I341=$A$2,$A341,I341)</f>
        <v>GeneralCustomer</v>
      </c>
      <c r="H341" t="str">
        <f>VLOOKUP($AE341,'Rules 2'!$A:$E,4,0)</f>
        <v>bank_account_key</v>
      </c>
      <c r="I341" t="str">
        <f>VLOOKUP($AE341,'Rules 2'!$A:$E,5,0)</f>
        <v>GeneralCustomer</v>
      </c>
      <c r="J341" s="1">
        <v>42006</v>
      </c>
      <c r="K341" t="s">
        <v>325</v>
      </c>
      <c r="M341" t="s">
        <v>518</v>
      </c>
      <c r="N341" t="s">
        <v>37</v>
      </c>
      <c r="O341">
        <v>1200</v>
      </c>
      <c r="P341" t="s">
        <v>307</v>
      </c>
      <c r="Q341">
        <v>3123666335</v>
      </c>
      <c r="R341" t="s">
        <v>57</v>
      </c>
      <c r="S341" t="s">
        <v>277</v>
      </c>
      <c r="T341" t="s">
        <v>91</v>
      </c>
      <c r="U341" t="s">
        <v>87</v>
      </c>
      <c r="V341" t="s">
        <v>325</v>
      </c>
      <c r="X341" t="s">
        <v>308</v>
      </c>
      <c r="Y341" t="s">
        <v>43</v>
      </c>
      <c r="AA341">
        <v>1200</v>
      </c>
      <c r="AB341">
        <v>2015</v>
      </c>
      <c r="AC341" t="s">
        <v>514</v>
      </c>
      <c r="AD341" t="str">
        <f>T341&amp;"-"&amp;U341</f>
        <v>A01 - Revenue-Rev-Rent</v>
      </c>
      <c r="AE341" t="str">
        <f>D341&amp;"-"&amp;E341</f>
        <v>A01-Income-Rev-Rent</v>
      </c>
      <c r="AF341" t="str">
        <f>IF(O341&gt;0,"debit","credit")</f>
        <v>debit</v>
      </c>
    </row>
    <row r="342" spans="1:32" hidden="1" x14ac:dyDescent="0.35">
      <c r="A342" t="s">
        <v>29</v>
      </c>
      <c r="B342" t="s">
        <v>30</v>
      </c>
      <c r="C342" t="s">
        <v>31</v>
      </c>
      <c r="D342" t="str">
        <f>VLOOKUP($AD342,'Rules 1'!$A:$E,4,0)</f>
        <v>A01-Income</v>
      </c>
      <c r="E342" t="str">
        <f>VLOOKUP($AD342,'Rules 1'!$A:$E,5,0)</f>
        <v>Rev-Rent</v>
      </c>
      <c r="F342" t="str">
        <f>IF(H342=$A$2,$A342,H342)</f>
        <v>108Pagoda</v>
      </c>
      <c r="G342" t="str">
        <f>IF(I342=$A$2,$A342,I342)</f>
        <v>GeneralCustomer</v>
      </c>
      <c r="H342" t="str">
        <f>VLOOKUP($AE342,'Rules 2'!$A:$E,4,0)</f>
        <v>bank_account_key</v>
      </c>
      <c r="I342" t="str">
        <f>VLOOKUP($AE342,'Rules 2'!$A:$E,5,0)</f>
        <v>GeneralCustomer</v>
      </c>
      <c r="J342" s="1">
        <v>42006</v>
      </c>
      <c r="K342" t="s">
        <v>89</v>
      </c>
      <c r="M342" t="s">
        <v>519</v>
      </c>
      <c r="N342" t="s">
        <v>37</v>
      </c>
      <c r="O342">
        <v>1245</v>
      </c>
      <c r="P342" t="s">
        <v>29</v>
      </c>
      <c r="Q342">
        <v>2123674356</v>
      </c>
      <c r="R342" t="s">
        <v>38</v>
      </c>
      <c r="S342" t="s">
        <v>39</v>
      </c>
      <c r="T342" t="s">
        <v>91</v>
      </c>
      <c r="U342" t="s">
        <v>87</v>
      </c>
      <c r="V342" t="s">
        <v>89</v>
      </c>
      <c r="X342" t="s">
        <v>42</v>
      </c>
      <c r="Y342" t="s">
        <v>43</v>
      </c>
      <c r="AA342">
        <v>1245</v>
      </c>
      <c r="AB342">
        <v>2015</v>
      </c>
      <c r="AC342" t="s">
        <v>514</v>
      </c>
      <c r="AD342" t="str">
        <f>T342&amp;"-"&amp;U342</f>
        <v>A01 - Revenue-Rev-Rent</v>
      </c>
      <c r="AE342" t="str">
        <f>D342&amp;"-"&amp;E342</f>
        <v>A01-Income-Rev-Rent</v>
      </c>
      <c r="AF342" t="str">
        <f>IF(O342&gt;0,"debit","credit")</f>
        <v>debit</v>
      </c>
    </row>
    <row r="343" spans="1:32" hidden="1" x14ac:dyDescent="0.35">
      <c r="A343" t="s">
        <v>433</v>
      </c>
      <c r="B343" t="s">
        <v>30</v>
      </c>
      <c r="C343" t="s">
        <v>31</v>
      </c>
      <c r="D343" t="str">
        <f>VLOOKUP($AD343,'Rules 1'!$A:$E,4,0)</f>
        <v>A01-Income</v>
      </c>
      <c r="E343" t="str">
        <f>VLOOKUP($AD343,'Rules 1'!$A:$E,5,0)</f>
        <v>Rev-Rent</v>
      </c>
      <c r="F343" t="str">
        <f>IF(H343=$A$2,$A343,H343)</f>
        <v>711Parks</v>
      </c>
      <c r="G343" t="str">
        <f>IF(I343=$A$2,$A343,I343)</f>
        <v>GeneralCustomer</v>
      </c>
      <c r="H343" t="str">
        <f>VLOOKUP($AE343,'Rules 2'!$A:$E,4,0)</f>
        <v>bank_account_key</v>
      </c>
      <c r="I343" t="str">
        <f>VLOOKUP($AE343,'Rules 2'!$A:$E,5,0)</f>
        <v>GeneralCustomer</v>
      </c>
      <c r="J343" s="1">
        <v>42006</v>
      </c>
      <c r="K343" t="s">
        <v>527</v>
      </c>
      <c r="M343" t="s">
        <v>528</v>
      </c>
      <c r="N343" t="s">
        <v>37</v>
      </c>
      <c r="O343">
        <v>1500</v>
      </c>
      <c r="P343" t="s">
        <v>433</v>
      </c>
      <c r="Q343">
        <v>3123859963</v>
      </c>
      <c r="R343" t="s">
        <v>38</v>
      </c>
      <c r="S343" t="s">
        <v>277</v>
      </c>
      <c r="T343" t="s">
        <v>91</v>
      </c>
      <c r="U343" t="s">
        <v>87</v>
      </c>
      <c r="V343" t="s">
        <v>527</v>
      </c>
      <c r="X343" t="s">
        <v>434</v>
      </c>
      <c r="Y343" t="s">
        <v>43</v>
      </c>
      <c r="AA343">
        <v>1500</v>
      </c>
      <c r="AB343">
        <v>2015</v>
      </c>
      <c r="AC343" t="s">
        <v>514</v>
      </c>
      <c r="AD343" t="str">
        <f>T343&amp;"-"&amp;U343</f>
        <v>A01 - Revenue-Rev-Rent</v>
      </c>
      <c r="AE343" t="str">
        <f>D343&amp;"-"&amp;E343</f>
        <v>A01-Income-Rev-Rent</v>
      </c>
      <c r="AF343" t="str">
        <f>IF(O343&gt;0,"debit","credit")</f>
        <v>debit</v>
      </c>
    </row>
    <row r="344" spans="1:32" hidden="1" x14ac:dyDescent="0.35">
      <c r="A344" t="s">
        <v>276</v>
      </c>
      <c r="B344" t="s">
        <v>30</v>
      </c>
      <c r="C344" t="s">
        <v>31</v>
      </c>
      <c r="D344" t="str">
        <f>VLOOKUP($AD344,'Rules 1'!$A:$E,4,0)</f>
        <v>A01-Income</v>
      </c>
      <c r="E344" t="str">
        <f>VLOOKUP($AD344,'Rules 1'!$A:$E,5,0)</f>
        <v>Rev-Rent</v>
      </c>
      <c r="F344" t="str">
        <f>IF(H344=$A$2,$A344,H344)</f>
        <v>116Meadow</v>
      </c>
      <c r="G344" t="str">
        <f>IF(I344=$A$2,$A344,I344)</f>
        <v>GeneralCustomer</v>
      </c>
      <c r="H344" t="str">
        <f>VLOOKUP($AE344,'Rules 2'!$A:$E,4,0)</f>
        <v>bank_account_key</v>
      </c>
      <c r="I344" t="str">
        <f>VLOOKUP($AE344,'Rules 2'!$A:$E,5,0)</f>
        <v>GeneralCustomer</v>
      </c>
      <c r="J344" s="1">
        <v>42009</v>
      </c>
      <c r="K344" t="s">
        <v>299</v>
      </c>
      <c r="M344" t="s">
        <v>530</v>
      </c>
      <c r="N344" t="s">
        <v>37</v>
      </c>
      <c r="O344">
        <v>90</v>
      </c>
      <c r="P344" t="s">
        <v>276</v>
      </c>
      <c r="Q344">
        <v>3123680344</v>
      </c>
      <c r="R344" t="s">
        <v>57</v>
      </c>
      <c r="S344" t="s">
        <v>277</v>
      </c>
      <c r="T344" t="s">
        <v>91</v>
      </c>
      <c r="U344" t="s">
        <v>87</v>
      </c>
      <c r="V344" t="s">
        <v>299</v>
      </c>
      <c r="X344" t="s">
        <v>279</v>
      </c>
      <c r="Y344" t="s">
        <v>43</v>
      </c>
      <c r="AA344">
        <v>90</v>
      </c>
      <c r="AB344">
        <v>2015</v>
      </c>
      <c r="AC344" t="s">
        <v>514</v>
      </c>
      <c r="AD344" t="str">
        <f>T344&amp;"-"&amp;U344</f>
        <v>A01 - Revenue-Rev-Rent</v>
      </c>
      <c r="AE344" t="str">
        <f>D344&amp;"-"&amp;E344</f>
        <v>A01-Income-Rev-Rent</v>
      </c>
      <c r="AF344" t="str">
        <f>IF(O344&gt;0,"debit","credit")</f>
        <v>debit</v>
      </c>
    </row>
    <row r="345" spans="1:32" hidden="1" x14ac:dyDescent="0.35">
      <c r="A345" t="s">
        <v>276</v>
      </c>
      <c r="B345" t="s">
        <v>30</v>
      </c>
      <c r="C345" t="s">
        <v>31</v>
      </c>
      <c r="D345" t="str">
        <f>VLOOKUP($AD345,'Rules 1'!$A:$E,4,0)</f>
        <v>A01-Income</v>
      </c>
      <c r="E345" t="str">
        <f>VLOOKUP($AD345,'Rules 1'!$A:$E,5,0)</f>
        <v>Rev-Rent</v>
      </c>
      <c r="F345" t="str">
        <f>IF(H345=$A$2,$A345,H345)</f>
        <v>116Meadow</v>
      </c>
      <c r="G345" t="str">
        <f>IF(I345=$A$2,$A345,I345)</f>
        <v>GeneralCustomer</v>
      </c>
      <c r="H345" t="str">
        <f>VLOOKUP($AE345,'Rules 2'!$A:$E,4,0)</f>
        <v>bank_account_key</v>
      </c>
      <c r="I345" t="str">
        <f>VLOOKUP($AE345,'Rules 2'!$A:$E,5,0)</f>
        <v>GeneralCustomer</v>
      </c>
      <c r="J345" s="1">
        <v>42009</v>
      </c>
      <c r="K345" t="s">
        <v>299</v>
      </c>
      <c r="M345" t="s">
        <v>531</v>
      </c>
      <c r="N345" t="s">
        <v>37</v>
      </c>
      <c r="O345">
        <v>1160</v>
      </c>
      <c r="P345" t="s">
        <v>276</v>
      </c>
      <c r="Q345">
        <v>3123680344</v>
      </c>
      <c r="R345" t="s">
        <v>57</v>
      </c>
      <c r="S345" t="s">
        <v>277</v>
      </c>
      <c r="T345" t="s">
        <v>91</v>
      </c>
      <c r="U345" t="s">
        <v>87</v>
      </c>
      <c r="V345" t="s">
        <v>299</v>
      </c>
      <c r="X345" t="s">
        <v>279</v>
      </c>
      <c r="Y345" t="s">
        <v>43</v>
      </c>
      <c r="AA345">
        <v>1160</v>
      </c>
      <c r="AB345">
        <v>2015</v>
      </c>
      <c r="AC345" t="s">
        <v>514</v>
      </c>
      <c r="AD345" t="str">
        <f>T345&amp;"-"&amp;U345</f>
        <v>A01 - Revenue-Rev-Rent</v>
      </c>
      <c r="AE345" t="str">
        <f>D345&amp;"-"&amp;E345</f>
        <v>A01-Income-Rev-Rent</v>
      </c>
      <c r="AF345" t="str">
        <f>IF(O345&gt;0,"debit","credit")</f>
        <v>debit</v>
      </c>
    </row>
    <row r="346" spans="1:32" hidden="1" x14ac:dyDescent="0.35">
      <c r="A346" t="s">
        <v>52</v>
      </c>
      <c r="B346" t="s">
        <v>30</v>
      </c>
      <c r="C346" t="s">
        <v>31</v>
      </c>
      <c r="D346" t="str">
        <f>VLOOKUP($AD346,'Rules 1'!$A:$E,4,0)</f>
        <v>A01-Income</v>
      </c>
      <c r="E346" t="str">
        <f>VLOOKUP($AD346,'Rules 1'!$A:$E,5,0)</f>
        <v>Rev-Rent</v>
      </c>
      <c r="F346" t="str">
        <f>IF(H346=$A$2,$A346,H346)</f>
        <v>104Meadow</v>
      </c>
      <c r="G346" t="str">
        <f>IF(I346=$A$2,$A346,I346)</f>
        <v>GeneralCustomer</v>
      </c>
      <c r="H346" t="str">
        <f>VLOOKUP($AE346,'Rules 2'!$A:$E,4,0)</f>
        <v>bank_account_key</v>
      </c>
      <c r="I346" t="str">
        <f>VLOOKUP($AE346,'Rules 2'!$A:$E,5,0)</f>
        <v>GeneralCustomer</v>
      </c>
      <c r="J346" s="1">
        <v>42037</v>
      </c>
      <c r="K346" t="s">
        <v>184</v>
      </c>
      <c r="M346" t="s">
        <v>567</v>
      </c>
      <c r="N346" t="s">
        <v>37</v>
      </c>
      <c r="O346">
        <v>1140</v>
      </c>
      <c r="P346" t="s">
        <v>52</v>
      </c>
      <c r="Q346">
        <v>2123710218</v>
      </c>
      <c r="R346" t="s">
        <v>57</v>
      </c>
      <c r="S346" t="s">
        <v>58</v>
      </c>
      <c r="T346" t="s">
        <v>91</v>
      </c>
      <c r="U346" t="s">
        <v>87</v>
      </c>
      <c r="V346" t="s">
        <v>184</v>
      </c>
      <c r="X346" t="s">
        <v>61</v>
      </c>
      <c r="Y346" t="s">
        <v>43</v>
      </c>
      <c r="AA346">
        <v>1140</v>
      </c>
      <c r="AB346">
        <v>2015</v>
      </c>
      <c r="AC346" t="s">
        <v>566</v>
      </c>
      <c r="AD346" t="str">
        <f>T346&amp;"-"&amp;U346</f>
        <v>A01 - Revenue-Rev-Rent</v>
      </c>
      <c r="AE346" t="str">
        <f>D346&amp;"-"&amp;E346</f>
        <v>A01-Income-Rev-Rent</v>
      </c>
      <c r="AF346" t="str">
        <f>IF(O346&gt;0,"debit","credit")</f>
        <v>debit</v>
      </c>
    </row>
    <row r="347" spans="1:32" hidden="1" x14ac:dyDescent="0.35">
      <c r="A347" t="s">
        <v>307</v>
      </c>
      <c r="B347" t="s">
        <v>30</v>
      </c>
      <c r="C347" t="s">
        <v>31</v>
      </c>
      <c r="D347" t="str">
        <f>VLOOKUP($AD347,'Rules 1'!$A:$E,4,0)</f>
        <v>A01-Income</v>
      </c>
      <c r="E347" t="str">
        <f>VLOOKUP($AD347,'Rules 1'!$A:$E,5,0)</f>
        <v>Rev-Rent</v>
      </c>
      <c r="F347" t="str">
        <f>IF(H347=$A$2,$A347,H347)</f>
        <v>108Meadow</v>
      </c>
      <c r="G347" t="str">
        <f>IF(I347=$A$2,$A347,I347)</f>
        <v>GeneralCustomer</v>
      </c>
      <c r="H347" t="str">
        <f>VLOOKUP($AE347,'Rules 2'!$A:$E,4,0)</f>
        <v>bank_account_key</v>
      </c>
      <c r="I347" t="str">
        <f>VLOOKUP($AE347,'Rules 2'!$A:$E,5,0)</f>
        <v>GeneralCustomer</v>
      </c>
      <c r="J347" s="1">
        <v>42037</v>
      </c>
      <c r="K347" t="s">
        <v>325</v>
      </c>
      <c r="M347" t="s">
        <v>569</v>
      </c>
      <c r="N347" t="s">
        <v>37</v>
      </c>
      <c r="O347">
        <v>1200</v>
      </c>
      <c r="P347" t="s">
        <v>307</v>
      </c>
      <c r="Q347">
        <v>3123666335</v>
      </c>
      <c r="R347" t="s">
        <v>57</v>
      </c>
      <c r="S347" t="s">
        <v>277</v>
      </c>
      <c r="T347" t="s">
        <v>91</v>
      </c>
      <c r="U347" t="s">
        <v>87</v>
      </c>
      <c r="V347" t="s">
        <v>325</v>
      </c>
      <c r="X347" t="s">
        <v>308</v>
      </c>
      <c r="Y347" t="s">
        <v>43</v>
      </c>
      <c r="AA347">
        <v>1200</v>
      </c>
      <c r="AB347">
        <v>2015</v>
      </c>
      <c r="AC347" t="s">
        <v>566</v>
      </c>
      <c r="AD347" t="str">
        <f>T347&amp;"-"&amp;U347</f>
        <v>A01 - Revenue-Rev-Rent</v>
      </c>
      <c r="AE347" t="str">
        <f>D347&amp;"-"&amp;E347</f>
        <v>A01-Income-Rev-Rent</v>
      </c>
      <c r="AF347" t="str">
        <f>IF(O347&gt;0,"debit","credit")</f>
        <v>debit</v>
      </c>
    </row>
    <row r="348" spans="1:32" hidden="1" x14ac:dyDescent="0.35">
      <c r="A348" t="s">
        <v>29</v>
      </c>
      <c r="B348" t="s">
        <v>30</v>
      </c>
      <c r="C348" t="s">
        <v>31</v>
      </c>
      <c r="D348" t="str">
        <f>VLOOKUP($AD348,'Rules 1'!$A:$E,4,0)</f>
        <v>A01-Income</v>
      </c>
      <c r="E348" t="str">
        <f>VLOOKUP($AD348,'Rules 1'!$A:$E,5,0)</f>
        <v>Rev-Rent</v>
      </c>
      <c r="F348" t="str">
        <f>IF(H348=$A$2,$A348,H348)</f>
        <v>108Pagoda</v>
      </c>
      <c r="G348" t="str">
        <f>IF(I348=$A$2,$A348,I348)</f>
        <v>GeneralCustomer</v>
      </c>
      <c r="H348" t="str">
        <f>VLOOKUP($AE348,'Rules 2'!$A:$E,4,0)</f>
        <v>bank_account_key</v>
      </c>
      <c r="I348" t="str">
        <f>VLOOKUP($AE348,'Rules 2'!$A:$E,5,0)</f>
        <v>GeneralCustomer</v>
      </c>
      <c r="J348" s="1">
        <v>42037</v>
      </c>
      <c r="K348" t="s">
        <v>89</v>
      </c>
      <c r="M348" t="s">
        <v>571</v>
      </c>
      <c r="N348" t="s">
        <v>37</v>
      </c>
      <c r="O348">
        <v>1245</v>
      </c>
      <c r="P348" t="s">
        <v>29</v>
      </c>
      <c r="Q348">
        <v>2123674356</v>
      </c>
      <c r="R348" t="s">
        <v>38</v>
      </c>
      <c r="S348" t="s">
        <v>39</v>
      </c>
      <c r="T348" t="s">
        <v>91</v>
      </c>
      <c r="U348" t="s">
        <v>87</v>
      </c>
      <c r="V348" t="s">
        <v>89</v>
      </c>
      <c r="X348" t="s">
        <v>42</v>
      </c>
      <c r="Y348" t="s">
        <v>43</v>
      </c>
      <c r="AA348">
        <v>1245</v>
      </c>
      <c r="AB348">
        <v>2015</v>
      </c>
      <c r="AC348" t="s">
        <v>566</v>
      </c>
      <c r="AD348" t="str">
        <f>T348&amp;"-"&amp;U348</f>
        <v>A01 - Revenue-Rev-Rent</v>
      </c>
      <c r="AE348" t="str">
        <f>D348&amp;"-"&amp;E348</f>
        <v>A01-Income-Rev-Rent</v>
      </c>
      <c r="AF348" t="str">
        <f>IF(O348&gt;0,"debit","credit")</f>
        <v>debit</v>
      </c>
    </row>
    <row r="349" spans="1:32" hidden="1" x14ac:dyDescent="0.35">
      <c r="A349" t="s">
        <v>395</v>
      </c>
      <c r="B349" t="s">
        <v>30</v>
      </c>
      <c r="C349" t="s">
        <v>31</v>
      </c>
      <c r="D349" t="str">
        <f>VLOOKUP($AD349,'Rules 1'!$A:$E,4,0)</f>
        <v>A01-Income</v>
      </c>
      <c r="E349" t="str">
        <f>VLOOKUP($AD349,'Rules 1'!$A:$E,5,0)</f>
        <v>Rev-Rent</v>
      </c>
      <c r="F349" t="str">
        <f>IF(H349=$A$2,$A349,H349)</f>
        <v>1342Newton</v>
      </c>
      <c r="G349" t="str">
        <f>IF(I349=$A$2,$A349,I349)</f>
        <v>GeneralCustomer</v>
      </c>
      <c r="H349" t="str">
        <f>VLOOKUP($AE349,'Rules 2'!$A:$E,4,0)</f>
        <v>bank_account_key</v>
      </c>
      <c r="I349" t="str">
        <f>VLOOKUP($AE349,'Rules 2'!$A:$E,5,0)</f>
        <v>GeneralCustomer</v>
      </c>
      <c r="J349" s="1">
        <v>42037</v>
      </c>
      <c r="K349" t="s">
        <v>413</v>
      </c>
      <c r="M349" t="s">
        <v>574</v>
      </c>
      <c r="N349" t="s">
        <v>37</v>
      </c>
      <c r="O349">
        <v>1295</v>
      </c>
      <c r="P349" t="s">
        <v>395</v>
      </c>
      <c r="Q349">
        <v>3123752192</v>
      </c>
      <c r="R349" t="s">
        <v>38</v>
      </c>
      <c r="S349" t="s">
        <v>277</v>
      </c>
      <c r="T349" t="s">
        <v>91</v>
      </c>
      <c r="U349" t="s">
        <v>87</v>
      </c>
      <c r="V349" t="s">
        <v>413</v>
      </c>
      <c r="X349" t="s">
        <v>396</v>
      </c>
      <c r="Y349" t="s">
        <v>43</v>
      </c>
      <c r="AA349">
        <v>1295</v>
      </c>
      <c r="AB349">
        <v>2015</v>
      </c>
      <c r="AC349" t="s">
        <v>566</v>
      </c>
      <c r="AD349" t="str">
        <f>T349&amp;"-"&amp;U349</f>
        <v>A01 - Revenue-Rev-Rent</v>
      </c>
      <c r="AE349" t="str">
        <f>D349&amp;"-"&amp;E349</f>
        <v>A01-Income-Rev-Rent</v>
      </c>
      <c r="AF349" t="str">
        <f>IF(O349&gt;0,"debit","credit")</f>
        <v>debit</v>
      </c>
    </row>
    <row r="350" spans="1:32" hidden="1" x14ac:dyDescent="0.35">
      <c r="A350" t="s">
        <v>433</v>
      </c>
      <c r="B350" t="s">
        <v>30</v>
      </c>
      <c r="C350" t="s">
        <v>31</v>
      </c>
      <c r="D350" t="str">
        <f>VLOOKUP($AD350,'Rules 1'!$A:$E,4,0)</f>
        <v>A01-Income</v>
      </c>
      <c r="E350" t="str">
        <f>VLOOKUP($AD350,'Rules 1'!$A:$E,5,0)</f>
        <v>Rev-Rent</v>
      </c>
      <c r="F350" t="str">
        <f>IF(H350=$A$2,$A350,H350)</f>
        <v>711Parks</v>
      </c>
      <c r="G350" t="str">
        <f>IF(I350=$A$2,$A350,I350)</f>
        <v>GeneralCustomer</v>
      </c>
      <c r="H350" t="str">
        <f>VLOOKUP($AE350,'Rules 2'!$A:$E,4,0)</f>
        <v>bank_account_key</v>
      </c>
      <c r="I350" t="str">
        <f>VLOOKUP($AE350,'Rules 2'!$A:$E,5,0)</f>
        <v>GeneralCustomer</v>
      </c>
      <c r="J350" s="1">
        <v>42037</v>
      </c>
      <c r="K350" t="s">
        <v>527</v>
      </c>
      <c r="M350" t="s">
        <v>575</v>
      </c>
      <c r="N350" t="s">
        <v>37</v>
      </c>
      <c r="O350">
        <v>1270</v>
      </c>
      <c r="P350" t="s">
        <v>433</v>
      </c>
      <c r="Q350">
        <v>3123859963</v>
      </c>
      <c r="R350" t="s">
        <v>38</v>
      </c>
      <c r="S350" t="s">
        <v>277</v>
      </c>
      <c r="T350" t="s">
        <v>91</v>
      </c>
      <c r="U350" t="s">
        <v>87</v>
      </c>
      <c r="V350" t="s">
        <v>527</v>
      </c>
      <c r="X350" t="s">
        <v>434</v>
      </c>
      <c r="Y350" t="s">
        <v>43</v>
      </c>
      <c r="AA350">
        <v>1270</v>
      </c>
      <c r="AB350">
        <v>2015</v>
      </c>
      <c r="AC350" t="s">
        <v>566</v>
      </c>
      <c r="AD350" t="str">
        <f>T350&amp;"-"&amp;U350</f>
        <v>A01 - Revenue-Rev-Rent</v>
      </c>
      <c r="AE350" t="str">
        <f>D350&amp;"-"&amp;E350</f>
        <v>A01-Income-Rev-Rent</v>
      </c>
      <c r="AF350" t="str">
        <f>IF(O350&gt;0,"debit","credit")</f>
        <v>debit</v>
      </c>
    </row>
    <row r="351" spans="1:32" hidden="1" x14ac:dyDescent="0.35">
      <c r="A351" t="s">
        <v>276</v>
      </c>
      <c r="B351" t="s">
        <v>30</v>
      </c>
      <c r="C351" t="s">
        <v>31</v>
      </c>
      <c r="D351" t="str">
        <f>VLOOKUP($AD351,'Rules 1'!$A:$E,4,0)</f>
        <v>A01-Income</v>
      </c>
      <c r="E351" t="str">
        <f>VLOOKUP($AD351,'Rules 1'!$A:$E,5,0)</f>
        <v>Rev-Rent</v>
      </c>
      <c r="F351" t="str">
        <f>IF(H351=$A$2,$A351,H351)</f>
        <v>116Meadow</v>
      </c>
      <c r="G351" t="str">
        <f>IF(I351=$A$2,$A351,I351)</f>
        <v>GeneralCustomer</v>
      </c>
      <c r="H351" t="str">
        <f>VLOOKUP($AE351,'Rules 2'!$A:$E,4,0)</f>
        <v>bank_account_key</v>
      </c>
      <c r="I351" t="str">
        <f>VLOOKUP($AE351,'Rules 2'!$A:$E,5,0)</f>
        <v>GeneralCustomer</v>
      </c>
      <c r="J351" s="1">
        <v>42044</v>
      </c>
      <c r="K351" t="s">
        <v>299</v>
      </c>
      <c r="M351" t="s">
        <v>578</v>
      </c>
      <c r="N351" t="s">
        <v>37</v>
      </c>
      <c r="O351">
        <v>110</v>
      </c>
      <c r="P351" t="s">
        <v>276</v>
      </c>
      <c r="Q351">
        <v>3123680344</v>
      </c>
      <c r="R351" t="s">
        <v>57</v>
      </c>
      <c r="S351" t="s">
        <v>277</v>
      </c>
      <c r="T351" t="s">
        <v>91</v>
      </c>
      <c r="U351" t="s">
        <v>87</v>
      </c>
      <c r="V351" t="s">
        <v>299</v>
      </c>
      <c r="X351" t="s">
        <v>279</v>
      </c>
      <c r="Y351" t="s">
        <v>43</v>
      </c>
      <c r="AA351">
        <v>110</v>
      </c>
      <c r="AB351">
        <v>2015</v>
      </c>
      <c r="AC351" t="s">
        <v>566</v>
      </c>
      <c r="AD351" t="str">
        <f>T351&amp;"-"&amp;U351</f>
        <v>A01 - Revenue-Rev-Rent</v>
      </c>
      <c r="AE351" t="str">
        <f>D351&amp;"-"&amp;E351</f>
        <v>A01-Income-Rev-Rent</v>
      </c>
      <c r="AF351" t="str">
        <f>IF(O351&gt;0,"debit","credit")</f>
        <v>debit</v>
      </c>
    </row>
    <row r="352" spans="1:32" hidden="1" x14ac:dyDescent="0.35">
      <c r="A352" t="s">
        <v>276</v>
      </c>
      <c r="B352" t="s">
        <v>30</v>
      </c>
      <c r="C352" t="s">
        <v>31</v>
      </c>
      <c r="D352" t="str">
        <f>VLOOKUP($AD352,'Rules 1'!$A:$E,4,0)</f>
        <v>A01-Income</v>
      </c>
      <c r="E352" t="str">
        <f>VLOOKUP($AD352,'Rules 1'!$A:$E,5,0)</f>
        <v>Rev-Rent</v>
      </c>
      <c r="F352" t="str">
        <f>IF(H352=$A$2,$A352,H352)</f>
        <v>116Meadow</v>
      </c>
      <c r="G352" t="str">
        <f>IF(I352=$A$2,$A352,I352)</f>
        <v>GeneralCustomer</v>
      </c>
      <c r="H352" t="str">
        <f>VLOOKUP($AE352,'Rules 2'!$A:$E,4,0)</f>
        <v>bank_account_key</v>
      </c>
      <c r="I352" t="str">
        <f>VLOOKUP($AE352,'Rules 2'!$A:$E,5,0)</f>
        <v>GeneralCustomer</v>
      </c>
      <c r="J352" s="1">
        <v>42044</v>
      </c>
      <c r="K352" t="s">
        <v>299</v>
      </c>
      <c r="M352" t="s">
        <v>579</v>
      </c>
      <c r="N352" t="s">
        <v>37</v>
      </c>
      <c r="O352">
        <v>1200</v>
      </c>
      <c r="P352" t="s">
        <v>276</v>
      </c>
      <c r="Q352">
        <v>3123680344</v>
      </c>
      <c r="R352" t="s">
        <v>57</v>
      </c>
      <c r="S352" t="s">
        <v>277</v>
      </c>
      <c r="T352" t="s">
        <v>91</v>
      </c>
      <c r="U352" t="s">
        <v>87</v>
      </c>
      <c r="V352" t="s">
        <v>299</v>
      </c>
      <c r="X352" t="s">
        <v>279</v>
      </c>
      <c r="Y352" t="s">
        <v>43</v>
      </c>
      <c r="AA352">
        <v>1200</v>
      </c>
      <c r="AB352">
        <v>2015</v>
      </c>
      <c r="AC352" t="s">
        <v>566</v>
      </c>
      <c r="AD352" t="str">
        <f>T352&amp;"-"&amp;U352</f>
        <v>A01 - Revenue-Rev-Rent</v>
      </c>
      <c r="AE352" t="str">
        <f>D352&amp;"-"&amp;E352</f>
        <v>A01-Income-Rev-Rent</v>
      </c>
      <c r="AF352" t="str">
        <f>IF(O352&gt;0,"debit","credit")</f>
        <v>debit</v>
      </c>
    </row>
    <row r="353" spans="1:32" hidden="1" x14ac:dyDescent="0.35">
      <c r="A353" t="s">
        <v>533</v>
      </c>
      <c r="B353" t="s">
        <v>30</v>
      </c>
      <c r="C353" t="s">
        <v>31</v>
      </c>
      <c r="D353" t="str">
        <f>VLOOKUP($AD353,'Rules 1'!$A:$E,4,0)</f>
        <v>A01-Income</v>
      </c>
      <c r="E353" t="str">
        <f>VLOOKUP($AD353,'Rules 1'!$A:$E,5,0)</f>
        <v>Rev-Rent</v>
      </c>
      <c r="F353" t="str">
        <f>IF(H353=$A$2,$A353,H353)</f>
        <v>1905Morning</v>
      </c>
      <c r="G353" t="str">
        <f>IF(I353=$A$2,$A353,I353)</f>
        <v>GeneralCustomer</v>
      </c>
      <c r="H353" t="str">
        <f>VLOOKUP($AE353,'Rules 2'!$A:$E,4,0)</f>
        <v>bank_account_key</v>
      </c>
      <c r="I353" t="str">
        <f>VLOOKUP($AE353,'Rules 2'!$A:$E,5,0)</f>
        <v>GeneralCustomer</v>
      </c>
      <c r="J353" s="1">
        <v>42048</v>
      </c>
      <c r="K353" t="s">
        <v>589</v>
      </c>
      <c r="M353" t="s">
        <v>590</v>
      </c>
      <c r="N353" t="s">
        <v>37</v>
      </c>
      <c r="O353" s="2">
        <v>1008</v>
      </c>
      <c r="P353" t="s">
        <v>533</v>
      </c>
      <c r="Q353">
        <v>2120678228</v>
      </c>
      <c r="R353" t="s">
        <v>57</v>
      </c>
      <c r="S353" t="s">
        <v>58</v>
      </c>
      <c r="T353" t="s">
        <v>91</v>
      </c>
      <c r="U353" t="s">
        <v>87</v>
      </c>
      <c r="V353" t="s">
        <v>589</v>
      </c>
      <c r="X353" t="s">
        <v>534</v>
      </c>
      <c r="Y353" t="s">
        <v>43</v>
      </c>
      <c r="AA353" s="2">
        <v>1008</v>
      </c>
      <c r="AB353">
        <v>2015</v>
      </c>
      <c r="AC353" t="s">
        <v>566</v>
      </c>
      <c r="AD353" t="str">
        <f>T353&amp;"-"&amp;U353</f>
        <v>A01 - Revenue-Rev-Rent</v>
      </c>
      <c r="AE353" t="str">
        <f>D353&amp;"-"&amp;E353</f>
        <v>A01-Income-Rev-Rent</v>
      </c>
      <c r="AF353" t="str">
        <f>IF(O353&gt;0,"debit","credit")</f>
        <v>debit</v>
      </c>
    </row>
    <row r="354" spans="1:32" hidden="1" x14ac:dyDescent="0.35">
      <c r="A354" t="s">
        <v>52</v>
      </c>
      <c r="B354" t="s">
        <v>30</v>
      </c>
      <c r="C354" t="s">
        <v>31</v>
      </c>
      <c r="D354" t="str">
        <f>VLOOKUP($AD354,'Rules 1'!$A:$E,4,0)</f>
        <v>A01-Income</v>
      </c>
      <c r="E354" t="str">
        <f>VLOOKUP($AD354,'Rules 1'!$A:$E,5,0)</f>
        <v>Rev-Rent</v>
      </c>
      <c r="F354" t="str">
        <f>IF(H354=$A$2,$A354,H354)</f>
        <v>104Meadow</v>
      </c>
      <c r="G354" t="str">
        <f>IF(I354=$A$2,$A354,I354)</f>
        <v>GeneralCustomer</v>
      </c>
      <c r="H354" t="str">
        <f>VLOOKUP($AE354,'Rules 2'!$A:$E,4,0)</f>
        <v>bank_account_key</v>
      </c>
      <c r="I354" t="str">
        <f>VLOOKUP($AE354,'Rules 2'!$A:$E,5,0)</f>
        <v>GeneralCustomer</v>
      </c>
      <c r="J354" s="1">
        <v>42062</v>
      </c>
      <c r="K354" t="s">
        <v>184</v>
      </c>
      <c r="M354" t="s">
        <v>602</v>
      </c>
      <c r="N354" t="s">
        <v>37</v>
      </c>
      <c r="O354">
        <v>1120</v>
      </c>
      <c r="P354" t="s">
        <v>52</v>
      </c>
      <c r="Q354">
        <v>2123710218</v>
      </c>
      <c r="R354" t="s">
        <v>57</v>
      </c>
      <c r="S354" t="s">
        <v>58</v>
      </c>
      <c r="T354" t="s">
        <v>91</v>
      </c>
      <c r="U354" t="s">
        <v>87</v>
      </c>
      <c r="V354" t="s">
        <v>184</v>
      </c>
      <c r="X354" t="s">
        <v>61</v>
      </c>
      <c r="Y354" t="s">
        <v>43</v>
      </c>
      <c r="AA354">
        <v>1120</v>
      </c>
      <c r="AB354">
        <v>2015</v>
      </c>
      <c r="AC354" t="s">
        <v>566</v>
      </c>
      <c r="AD354" t="str">
        <f>T354&amp;"-"&amp;U354</f>
        <v>A01 - Revenue-Rev-Rent</v>
      </c>
      <c r="AE354" t="str">
        <f>D354&amp;"-"&amp;E354</f>
        <v>A01-Income-Rev-Rent</v>
      </c>
      <c r="AF354" t="str">
        <f>IF(O354&gt;0,"debit","credit")</f>
        <v>debit</v>
      </c>
    </row>
    <row r="355" spans="1:32" hidden="1" x14ac:dyDescent="0.35">
      <c r="A355" t="s">
        <v>307</v>
      </c>
      <c r="B355" t="s">
        <v>30</v>
      </c>
      <c r="C355" t="s">
        <v>31</v>
      </c>
      <c r="D355" t="str">
        <f>VLOOKUP($AD355,'Rules 1'!$A:$E,4,0)</f>
        <v>A01-Income</v>
      </c>
      <c r="E355" t="str">
        <f>VLOOKUP($AD355,'Rules 1'!$A:$E,5,0)</f>
        <v>Rev-Rent</v>
      </c>
      <c r="F355" t="str">
        <f>IF(H355=$A$2,$A355,H355)</f>
        <v>108Meadow</v>
      </c>
      <c r="G355" t="str">
        <f>IF(I355=$A$2,$A355,I355)</f>
        <v>GeneralCustomer</v>
      </c>
      <c r="H355" t="str">
        <f>VLOOKUP($AE355,'Rules 2'!$A:$E,4,0)</f>
        <v>bank_account_key</v>
      </c>
      <c r="I355" t="str">
        <f>VLOOKUP($AE355,'Rules 2'!$A:$E,5,0)</f>
        <v>GeneralCustomer</v>
      </c>
      <c r="J355" s="1">
        <v>42065</v>
      </c>
      <c r="K355" t="s">
        <v>325</v>
      </c>
      <c r="M355" t="s">
        <v>610</v>
      </c>
      <c r="N355" t="s">
        <v>37</v>
      </c>
      <c r="O355" s="2">
        <v>1250</v>
      </c>
      <c r="P355" t="s">
        <v>307</v>
      </c>
      <c r="Q355">
        <v>3123666335</v>
      </c>
      <c r="R355" t="s">
        <v>57</v>
      </c>
      <c r="S355" t="s">
        <v>277</v>
      </c>
      <c r="T355" t="s">
        <v>91</v>
      </c>
      <c r="U355" t="s">
        <v>87</v>
      </c>
      <c r="V355" t="s">
        <v>325</v>
      </c>
      <c r="X355" t="s">
        <v>308</v>
      </c>
      <c r="Y355" t="s">
        <v>43</v>
      </c>
      <c r="AA355" s="2">
        <v>1250</v>
      </c>
      <c r="AB355">
        <v>2015</v>
      </c>
      <c r="AC355" t="s">
        <v>608</v>
      </c>
      <c r="AD355" t="str">
        <f>T355&amp;"-"&amp;U355</f>
        <v>A01 - Revenue-Rev-Rent</v>
      </c>
      <c r="AE355" t="str">
        <f>D355&amp;"-"&amp;E355</f>
        <v>A01-Income-Rev-Rent</v>
      </c>
      <c r="AF355" t="str">
        <f>IF(O355&gt;0,"debit","credit")</f>
        <v>debit</v>
      </c>
    </row>
    <row r="356" spans="1:32" hidden="1" x14ac:dyDescent="0.35">
      <c r="A356" t="s">
        <v>29</v>
      </c>
      <c r="B356" t="s">
        <v>30</v>
      </c>
      <c r="C356" t="s">
        <v>31</v>
      </c>
      <c r="D356" t="str">
        <f>VLOOKUP($AD356,'Rules 1'!$A:$E,4,0)</f>
        <v>A01-Income</v>
      </c>
      <c r="E356" t="str">
        <f>VLOOKUP($AD356,'Rules 1'!$A:$E,5,0)</f>
        <v>Rev-Rent</v>
      </c>
      <c r="F356" t="str">
        <f>IF(H356=$A$2,$A356,H356)</f>
        <v>108Pagoda</v>
      </c>
      <c r="G356" t="str">
        <f>IF(I356=$A$2,$A356,I356)</f>
        <v>GeneralCustomer</v>
      </c>
      <c r="H356" t="str">
        <f>VLOOKUP($AE356,'Rules 2'!$A:$E,4,0)</f>
        <v>bank_account_key</v>
      </c>
      <c r="I356" t="str">
        <f>VLOOKUP($AE356,'Rules 2'!$A:$E,5,0)</f>
        <v>GeneralCustomer</v>
      </c>
      <c r="J356" s="1">
        <v>42065</v>
      </c>
      <c r="K356" t="s">
        <v>89</v>
      </c>
      <c r="M356" t="s">
        <v>612</v>
      </c>
      <c r="N356" t="s">
        <v>37</v>
      </c>
      <c r="O356" s="2">
        <v>1245</v>
      </c>
      <c r="P356" t="s">
        <v>29</v>
      </c>
      <c r="Q356">
        <v>2123674356</v>
      </c>
      <c r="R356" t="s">
        <v>38</v>
      </c>
      <c r="S356" t="s">
        <v>39</v>
      </c>
      <c r="T356" t="s">
        <v>91</v>
      </c>
      <c r="U356" t="s">
        <v>87</v>
      </c>
      <c r="V356" t="s">
        <v>89</v>
      </c>
      <c r="X356" t="s">
        <v>42</v>
      </c>
      <c r="Y356" t="s">
        <v>43</v>
      </c>
      <c r="AA356" s="2">
        <v>1245</v>
      </c>
      <c r="AB356">
        <v>2015</v>
      </c>
      <c r="AC356" t="s">
        <v>608</v>
      </c>
      <c r="AD356" t="str">
        <f>T356&amp;"-"&amp;U356</f>
        <v>A01 - Revenue-Rev-Rent</v>
      </c>
      <c r="AE356" t="str">
        <f>D356&amp;"-"&amp;E356</f>
        <v>A01-Income-Rev-Rent</v>
      </c>
      <c r="AF356" t="str">
        <f>IF(O356&gt;0,"debit","credit")</f>
        <v>debit</v>
      </c>
    </row>
    <row r="357" spans="1:32" hidden="1" x14ac:dyDescent="0.35">
      <c r="A357" t="s">
        <v>395</v>
      </c>
      <c r="B357" t="s">
        <v>30</v>
      </c>
      <c r="C357" t="s">
        <v>31</v>
      </c>
      <c r="D357" t="str">
        <f>VLOOKUP($AD357,'Rules 1'!$A:$E,4,0)</f>
        <v>A01-Income</v>
      </c>
      <c r="E357" t="str">
        <f>VLOOKUP($AD357,'Rules 1'!$A:$E,5,0)</f>
        <v>Rev-Rent</v>
      </c>
      <c r="F357" t="str">
        <f>IF(H357=$A$2,$A357,H357)</f>
        <v>1342Newton</v>
      </c>
      <c r="G357" t="str">
        <f>IF(I357=$A$2,$A357,I357)</f>
        <v>GeneralCustomer</v>
      </c>
      <c r="H357" t="str">
        <f>VLOOKUP($AE357,'Rules 2'!$A:$E,4,0)</f>
        <v>bank_account_key</v>
      </c>
      <c r="I357" t="str">
        <f>VLOOKUP($AE357,'Rules 2'!$A:$E,5,0)</f>
        <v>GeneralCustomer</v>
      </c>
      <c r="J357" s="1">
        <v>42065</v>
      </c>
      <c r="K357" t="s">
        <v>413</v>
      </c>
      <c r="M357" t="s">
        <v>614</v>
      </c>
      <c r="N357" t="s">
        <v>37</v>
      </c>
      <c r="O357" s="2">
        <v>1295</v>
      </c>
      <c r="P357" t="s">
        <v>395</v>
      </c>
      <c r="Q357">
        <v>3123752192</v>
      </c>
      <c r="R357" t="s">
        <v>38</v>
      </c>
      <c r="S357" t="s">
        <v>277</v>
      </c>
      <c r="T357" t="s">
        <v>91</v>
      </c>
      <c r="U357" t="s">
        <v>87</v>
      </c>
      <c r="V357" t="s">
        <v>413</v>
      </c>
      <c r="X357" t="s">
        <v>396</v>
      </c>
      <c r="Y357" t="s">
        <v>43</v>
      </c>
      <c r="AA357" s="2">
        <v>1295</v>
      </c>
      <c r="AB357">
        <v>2015</v>
      </c>
      <c r="AC357" t="s">
        <v>608</v>
      </c>
      <c r="AD357" t="str">
        <f>T357&amp;"-"&amp;U357</f>
        <v>A01 - Revenue-Rev-Rent</v>
      </c>
      <c r="AE357" t="str">
        <f>D357&amp;"-"&amp;E357</f>
        <v>A01-Income-Rev-Rent</v>
      </c>
      <c r="AF357" t="str">
        <f>IF(O357&gt;0,"debit","credit")</f>
        <v>debit</v>
      </c>
    </row>
    <row r="358" spans="1:32" hidden="1" x14ac:dyDescent="0.35">
      <c r="A358" t="s">
        <v>533</v>
      </c>
      <c r="B358" t="s">
        <v>30</v>
      </c>
      <c r="C358" t="s">
        <v>31</v>
      </c>
      <c r="D358" t="str">
        <f>VLOOKUP($AD358,'Rules 1'!$A:$E,4,0)</f>
        <v>A01-Income</v>
      </c>
      <c r="E358" t="str">
        <f>VLOOKUP($AD358,'Rules 1'!$A:$E,5,0)</f>
        <v>Rev-Rent</v>
      </c>
      <c r="F358" t="str">
        <f>IF(H358=$A$2,$A358,H358)</f>
        <v>1905Morning</v>
      </c>
      <c r="G358" t="str">
        <f>IF(I358=$A$2,$A358,I358)</f>
        <v>GeneralCustomer</v>
      </c>
      <c r="H358" t="str">
        <f>VLOOKUP($AE358,'Rules 2'!$A:$E,4,0)</f>
        <v>bank_account_key</v>
      </c>
      <c r="I358" t="str">
        <f>VLOOKUP($AE358,'Rules 2'!$A:$E,5,0)</f>
        <v>GeneralCustomer</v>
      </c>
      <c r="J358" s="1">
        <v>42065</v>
      </c>
      <c r="K358" t="s">
        <v>589</v>
      </c>
      <c r="M358" t="s">
        <v>615</v>
      </c>
      <c r="N358" t="s">
        <v>37</v>
      </c>
      <c r="O358" s="2">
        <v>1370</v>
      </c>
      <c r="P358" t="s">
        <v>533</v>
      </c>
      <c r="Q358">
        <v>2120678228</v>
      </c>
      <c r="R358" t="s">
        <v>57</v>
      </c>
      <c r="S358" t="s">
        <v>58</v>
      </c>
      <c r="T358" t="s">
        <v>91</v>
      </c>
      <c r="U358" t="s">
        <v>87</v>
      </c>
      <c r="V358" t="s">
        <v>589</v>
      </c>
      <c r="X358" t="s">
        <v>534</v>
      </c>
      <c r="Y358" t="s">
        <v>43</v>
      </c>
      <c r="AA358" s="2">
        <v>1370</v>
      </c>
      <c r="AB358">
        <v>2015</v>
      </c>
      <c r="AC358" t="s">
        <v>608</v>
      </c>
      <c r="AD358" t="str">
        <f>T358&amp;"-"&amp;U358</f>
        <v>A01 - Revenue-Rev-Rent</v>
      </c>
      <c r="AE358" t="str">
        <f>D358&amp;"-"&amp;E358</f>
        <v>A01-Income-Rev-Rent</v>
      </c>
      <c r="AF358" t="str">
        <f>IF(O358&gt;0,"debit","credit")</f>
        <v>debit</v>
      </c>
    </row>
    <row r="359" spans="1:32" hidden="1" x14ac:dyDescent="0.35">
      <c r="A359" t="s">
        <v>433</v>
      </c>
      <c r="B359" t="s">
        <v>30</v>
      </c>
      <c r="C359" t="s">
        <v>31</v>
      </c>
      <c r="D359" t="str">
        <f>VLOOKUP($AD359,'Rules 1'!$A:$E,4,0)</f>
        <v>A01-Income</v>
      </c>
      <c r="E359" t="str">
        <f>VLOOKUP($AD359,'Rules 1'!$A:$E,5,0)</f>
        <v>Rev-Rent</v>
      </c>
      <c r="F359" t="str">
        <f>IF(H359=$A$2,$A359,H359)</f>
        <v>711Parks</v>
      </c>
      <c r="G359" t="str">
        <f>IF(I359=$A$2,$A359,I359)</f>
        <v>GeneralCustomer</v>
      </c>
      <c r="H359" t="str">
        <f>VLOOKUP($AE359,'Rules 2'!$A:$E,4,0)</f>
        <v>bank_account_key</v>
      </c>
      <c r="I359" t="str">
        <f>VLOOKUP($AE359,'Rules 2'!$A:$E,5,0)</f>
        <v>GeneralCustomer</v>
      </c>
      <c r="J359" s="1">
        <v>42069</v>
      </c>
      <c r="K359" t="s">
        <v>527</v>
      </c>
      <c r="M359" t="s">
        <v>623</v>
      </c>
      <c r="N359" t="s">
        <v>37</v>
      </c>
      <c r="O359">
        <v>1270</v>
      </c>
      <c r="P359" t="s">
        <v>433</v>
      </c>
      <c r="Q359">
        <v>3123859963</v>
      </c>
      <c r="R359" t="s">
        <v>38</v>
      </c>
      <c r="S359" t="s">
        <v>277</v>
      </c>
      <c r="T359" t="s">
        <v>91</v>
      </c>
      <c r="U359" t="s">
        <v>87</v>
      </c>
      <c r="V359" t="s">
        <v>527</v>
      </c>
      <c r="X359" t="s">
        <v>434</v>
      </c>
      <c r="Y359" t="s">
        <v>43</v>
      </c>
      <c r="AA359">
        <v>1270</v>
      </c>
      <c r="AB359">
        <v>2015</v>
      </c>
      <c r="AC359" t="s">
        <v>608</v>
      </c>
      <c r="AD359" t="str">
        <f>T359&amp;"-"&amp;U359</f>
        <v>A01 - Revenue-Rev-Rent</v>
      </c>
      <c r="AE359" t="str">
        <f>D359&amp;"-"&amp;E359</f>
        <v>A01-Income-Rev-Rent</v>
      </c>
      <c r="AF359" t="str">
        <f>IF(O359&gt;0,"debit","credit")</f>
        <v>debit</v>
      </c>
    </row>
    <row r="360" spans="1:32" hidden="1" x14ac:dyDescent="0.35">
      <c r="A360" t="s">
        <v>276</v>
      </c>
      <c r="B360" t="s">
        <v>30</v>
      </c>
      <c r="C360" t="s">
        <v>31</v>
      </c>
      <c r="D360" t="str">
        <f>VLOOKUP($AD360,'Rules 1'!$A:$E,4,0)</f>
        <v>A01-Income</v>
      </c>
      <c r="E360" t="str">
        <f>VLOOKUP($AD360,'Rules 1'!$A:$E,5,0)</f>
        <v>Rev-Rent</v>
      </c>
      <c r="F360" t="str">
        <f>IF(H360=$A$2,$A360,H360)</f>
        <v>116Meadow</v>
      </c>
      <c r="G360" t="str">
        <f>IF(I360=$A$2,$A360,I360)</f>
        <v>GeneralCustomer</v>
      </c>
      <c r="H360" t="str">
        <f>VLOOKUP($AE360,'Rules 2'!$A:$E,4,0)</f>
        <v>bank_account_key</v>
      </c>
      <c r="I360" t="str">
        <f>VLOOKUP($AE360,'Rules 2'!$A:$E,5,0)</f>
        <v>GeneralCustomer</v>
      </c>
      <c r="J360" s="1">
        <v>42072</v>
      </c>
      <c r="K360" t="s">
        <v>299</v>
      </c>
      <c r="M360" t="s">
        <v>624</v>
      </c>
      <c r="N360" t="s">
        <v>37</v>
      </c>
      <c r="O360">
        <v>500</v>
      </c>
      <c r="P360" t="s">
        <v>276</v>
      </c>
      <c r="Q360">
        <v>3123680344</v>
      </c>
      <c r="R360" t="s">
        <v>57</v>
      </c>
      <c r="S360" t="s">
        <v>277</v>
      </c>
      <c r="T360" t="s">
        <v>91</v>
      </c>
      <c r="U360" t="s">
        <v>87</v>
      </c>
      <c r="V360" t="s">
        <v>299</v>
      </c>
      <c r="X360" t="s">
        <v>279</v>
      </c>
      <c r="Y360" t="s">
        <v>43</v>
      </c>
      <c r="AA360">
        <v>500</v>
      </c>
      <c r="AB360">
        <v>2015</v>
      </c>
      <c r="AC360" t="s">
        <v>608</v>
      </c>
      <c r="AD360" t="str">
        <f>T360&amp;"-"&amp;U360</f>
        <v>A01 - Revenue-Rev-Rent</v>
      </c>
      <c r="AE360" t="str">
        <f>D360&amp;"-"&amp;E360</f>
        <v>A01-Income-Rev-Rent</v>
      </c>
      <c r="AF360" t="str">
        <f>IF(O360&gt;0,"debit","credit")</f>
        <v>debit</v>
      </c>
    </row>
    <row r="361" spans="1:32" hidden="1" x14ac:dyDescent="0.35">
      <c r="A361" t="s">
        <v>276</v>
      </c>
      <c r="B361" t="s">
        <v>30</v>
      </c>
      <c r="C361" t="s">
        <v>31</v>
      </c>
      <c r="D361" t="str">
        <f>VLOOKUP($AD361,'Rules 1'!$A:$E,4,0)</f>
        <v>A01-Income</v>
      </c>
      <c r="E361" t="str">
        <f>VLOOKUP($AD361,'Rules 1'!$A:$E,5,0)</f>
        <v>Rev-Rent</v>
      </c>
      <c r="F361" t="str">
        <f>IF(H361=$A$2,$A361,H361)</f>
        <v>116Meadow</v>
      </c>
      <c r="G361" t="str">
        <f>IF(I361=$A$2,$A361,I361)</f>
        <v>GeneralCustomer</v>
      </c>
      <c r="H361" t="str">
        <f>VLOOKUP($AE361,'Rules 2'!$A:$E,4,0)</f>
        <v>bank_account_key</v>
      </c>
      <c r="I361" t="str">
        <f>VLOOKUP($AE361,'Rules 2'!$A:$E,5,0)</f>
        <v>GeneralCustomer</v>
      </c>
      <c r="J361" s="1">
        <v>42073</v>
      </c>
      <c r="K361" t="s">
        <v>299</v>
      </c>
      <c r="M361" t="s">
        <v>633</v>
      </c>
      <c r="N361" t="s">
        <v>37</v>
      </c>
      <c r="O361">
        <v>400</v>
      </c>
      <c r="P361" t="s">
        <v>276</v>
      </c>
      <c r="Q361">
        <v>3123680344</v>
      </c>
      <c r="R361" t="s">
        <v>57</v>
      </c>
      <c r="S361" t="s">
        <v>277</v>
      </c>
      <c r="T361" t="s">
        <v>91</v>
      </c>
      <c r="U361" t="s">
        <v>87</v>
      </c>
      <c r="V361" t="s">
        <v>299</v>
      </c>
      <c r="X361" t="s">
        <v>279</v>
      </c>
      <c r="Y361" t="s">
        <v>43</v>
      </c>
      <c r="AA361">
        <v>400</v>
      </c>
      <c r="AB361">
        <v>2015</v>
      </c>
      <c r="AC361" t="s">
        <v>608</v>
      </c>
      <c r="AD361" t="str">
        <f>T361&amp;"-"&amp;U361</f>
        <v>A01 - Revenue-Rev-Rent</v>
      </c>
      <c r="AE361" t="str">
        <f>D361&amp;"-"&amp;E361</f>
        <v>A01-Income-Rev-Rent</v>
      </c>
      <c r="AF361" t="str">
        <f>IF(O361&gt;0,"debit","credit")</f>
        <v>debit</v>
      </c>
    </row>
    <row r="362" spans="1:32" hidden="1" x14ac:dyDescent="0.35">
      <c r="A362" t="s">
        <v>276</v>
      </c>
      <c r="B362" t="s">
        <v>30</v>
      </c>
      <c r="C362" t="s">
        <v>31</v>
      </c>
      <c r="D362" t="str">
        <f>VLOOKUP($AD362,'Rules 1'!$A:$E,4,0)</f>
        <v>A01-Income</v>
      </c>
      <c r="E362" t="str">
        <f>VLOOKUP($AD362,'Rules 1'!$A:$E,5,0)</f>
        <v>Rev-Rent</v>
      </c>
      <c r="F362" t="str">
        <f>IF(H362=$A$2,$A362,H362)</f>
        <v>116Meadow</v>
      </c>
      <c r="G362" t="str">
        <f>IF(I362=$A$2,$A362,I362)</f>
        <v>GeneralCustomer</v>
      </c>
      <c r="H362" t="str">
        <f>VLOOKUP($AE362,'Rules 2'!$A:$E,4,0)</f>
        <v>bank_account_key</v>
      </c>
      <c r="I362" t="str">
        <f>VLOOKUP($AE362,'Rules 2'!$A:$E,5,0)</f>
        <v>GeneralCustomer</v>
      </c>
      <c r="J362" s="1">
        <v>42073</v>
      </c>
      <c r="K362" t="s">
        <v>299</v>
      </c>
      <c r="M362" t="s">
        <v>634</v>
      </c>
      <c r="N362" t="s">
        <v>37</v>
      </c>
      <c r="O362">
        <v>420</v>
      </c>
      <c r="P362" t="s">
        <v>276</v>
      </c>
      <c r="Q362">
        <v>3123680344</v>
      </c>
      <c r="R362" t="s">
        <v>57</v>
      </c>
      <c r="S362" t="s">
        <v>277</v>
      </c>
      <c r="T362" t="s">
        <v>91</v>
      </c>
      <c r="U362" t="s">
        <v>87</v>
      </c>
      <c r="V362" t="s">
        <v>299</v>
      </c>
      <c r="X362" t="s">
        <v>279</v>
      </c>
      <c r="Y362" t="s">
        <v>43</v>
      </c>
      <c r="AA362">
        <v>420</v>
      </c>
      <c r="AB362">
        <v>2015</v>
      </c>
      <c r="AC362" t="s">
        <v>608</v>
      </c>
      <c r="AD362" t="str">
        <f>T362&amp;"-"&amp;U362</f>
        <v>A01 - Revenue-Rev-Rent</v>
      </c>
      <c r="AE362" t="str">
        <f>D362&amp;"-"&amp;E362</f>
        <v>A01-Income-Rev-Rent</v>
      </c>
      <c r="AF362" t="str">
        <f>IF(O362&gt;0,"debit","credit")</f>
        <v>debit</v>
      </c>
    </row>
    <row r="363" spans="1:32" hidden="1" x14ac:dyDescent="0.35">
      <c r="A363" t="s">
        <v>643</v>
      </c>
      <c r="B363" t="s">
        <v>30</v>
      </c>
      <c r="C363" t="s">
        <v>31</v>
      </c>
      <c r="D363" t="str">
        <f>VLOOKUP($AD363,'Rules 1'!$A:$E,4,0)</f>
        <v>A01-Income</v>
      </c>
      <c r="E363" t="str">
        <f>VLOOKUP($AD363,'Rules 1'!$A:$E,5,0)</f>
        <v>Rev-Rent</v>
      </c>
      <c r="F363" t="str">
        <f>IF(H363=$A$2,$A363,H363)</f>
        <v>874Wintergreen</v>
      </c>
      <c r="G363" t="str">
        <f>IF(I363=$A$2,$A363,I363)</f>
        <v>GeneralCustomer</v>
      </c>
      <c r="H363" t="str">
        <f>VLOOKUP($AE363,'Rules 2'!$A:$E,4,0)</f>
        <v>bank_account_key</v>
      </c>
      <c r="I363" t="str">
        <f>VLOOKUP($AE363,'Rules 2'!$A:$E,5,0)</f>
        <v>GeneralCustomer</v>
      </c>
      <c r="J363" s="1">
        <v>42079</v>
      </c>
      <c r="K363" t="s">
        <v>657</v>
      </c>
      <c r="M363" t="s">
        <v>658</v>
      </c>
      <c r="N363" t="s">
        <v>37</v>
      </c>
      <c r="O363">
        <v>866</v>
      </c>
      <c r="P363" t="s">
        <v>643</v>
      </c>
      <c r="Q363">
        <v>8320478665</v>
      </c>
      <c r="R363" t="s">
        <v>38</v>
      </c>
      <c r="S363" t="s">
        <v>58</v>
      </c>
      <c r="T363" t="s">
        <v>91</v>
      </c>
      <c r="U363" t="s">
        <v>87</v>
      </c>
      <c r="V363" t="s">
        <v>657</v>
      </c>
      <c r="X363" t="s">
        <v>644</v>
      </c>
      <c r="Y363" t="s">
        <v>43</v>
      </c>
      <c r="AA363">
        <v>866</v>
      </c>
      <c r="AB363">
        <v>2015</v>
      </c>
      <c r="AC363" t="s">
        <v>608</v>
      </c>
      <c r="AD363" t="str">
        <f>T363&amp;"-"&amp;U363</f>
        <v>A01 - Revenue-Rev-Rent</v>
      </c>
      <c r="AE363" t="str">
        <f>D363&amp;"-"&amp;E363</f>
        <v>A01-Income-Rev-Rent</v>
      </c>
      <c r="AF363" t="str">
        <f>IF(O363&gt;0,"debit","credit")</f>
        <v>debit</v>
      </c>
    </row>
    <row r="364" spans="1:32" hidden="1" x14ac:dyDescent="0.35">
      <c r="A364" t="s">
        <v>52</v>
      </c>
      <c r="B364" t="s">
        <v>30</v>
      </c>
      <c r="C364" t="s">
        <v>31</v>
      </c>
      <c r="D364" t="str">
        <f>VLOOKUP($AD364,'Rules 1'!$A:$E,4,0)</f>
        <v>A01-Income</v>
      </c>
      <c r="E364" t="str">
        <f>VLOOKUP($AD364,'Rules 1'!$A:$E,5,0)</f>
        <v>Rev-Rent</v>
      </c>
      <c r="F364" t="str">
        <f>IF(H364=$A$2,$A364,H364)</f>
        <v>104Meadow</v>
      </c>
      <c r="G364" t="str">
        <f>IF(I364=$A$2,$A364,I364)</f>
        <v>GeneralCustomer</v>
      </c>
      <c r="H364" t="str">
        <f>VLOOKUP($AE364,'Rules 2'!$A:$E,4,0)</f>
        <v>bank_account_key</v>
      </c>
      <c r="I364" t="str">
        <f>VLOOKUP($AE364,'Rules 2'!$A:$E,5,0)</f>
        <v>GeneralCustomer</v>
      </c>
      <c r="J364" s="1">
        <v>42090</v>
      </c>
      <c r="K364" t="s">
        <v>184</v>
      </c>
      <c r="M364" t="s">
        <v>672</v>
      </c>
      <c r="N364" t="s">
        <v>37</v>
      </c>
      <c r="O364">
        <v>1120</v>
      </c>
      <c r="P364" t="s">
        <v>52</v>
      </c>
      <c r="Q364">
        <v>2123710218</v>
      </c>
      <c r="R364" t="s">
        <v>57</v>
      </c>
      <c r="S364" t="s">
        <v>58</v>
      </c>
      <c r="T364" t="s">
        <v>91</v>
      </c>
      <c r="U364" t="s">
        <v>87</v>
      </c>
      <c r="V364" t="s">
        <v>184</v>
      </c>
      <c r="X364" t="s">
        <v>61</v>
      </c>
      <c r="Y364" t="s">
        <v>43</v>
      </c>
      <c r="AA364">
        <v>1120</v>
      </c>
      <c r="AB364">
        <v>2015</v>
      </c>
      <c r="AC364" t="s">
        <v>608</v>
      </c>
      <c r="AD364" t="str">
        <f>T364&amp;"-"&amp;U364</f>
        <v>A01 - Revenue-Rev-Rent</v>
      </c>
      <c r="AE364" t="str">
        <f>D364&amp;"-"&amp;E364</f>
        <v>A01-Income-Rev-Rent</v>
      </c>
      <c r="AF364" t="str">
        <f>IF(O364&gt;0,"debit","credit")</f>
        <v>debit</v>
      </c>
    </row>
    <row r="365" spans="1:32" hidden="1" x14ac:dyDescent="0.35">
      <c r="A365" t="s">
        <v>395</v>
      </c>
      <c r="B365" t="s">
        <v>30</v>
      </c>
      <c r="C365" t="s">
        <v>31</v>
      </c>
      <c r="D365" t="str">
        <f>VLOOKUP($AD365,'Rules 1'!$A:$E,4,0)</f>
        <v>A01-Income</v>
      </c>
      <c r="E365" t="str">
        <f>VLOOKUP($AD365,'Rules 1'!$A:$E,5,0)</f>
        <v>Rev-Rent</v>
      </c>
      <c r="F365" t="str">
        <f>IF(H365=$A$2,$A365,H365)</f>
        <v>1342Newton</v>
      </c>
      <c r="G365" t="str">
        <f>IF(I365=$A$2,$A365,I365)</f>
        <v>GeneralCustomer</v>
      </c>
      <c r="H365" t="str">
        <f>VLOOKUP($AE365,'Rules 2'!$A:$E,4,0)</f>
        <v>bank_account_key</v>
      </c>
      <c r="I365" t="str">
        <f>VLOOKUP($AE365,'Rules 2'!$A:$E,5,0)</f>
        <v>GeneralCustomer</v>
      </c>
      <c r="J365" s="1">
        <v>42093</v>
      </c>
      <c r="K365" t="s">
        <v>413</v>
      </c>
      <c r="M365" t="s">
        <v>675</v>
      </c>
      <c r="N365" t="s">
        <v>37</v>
      </c>
      <c r="O365" s="2">
        <v>1300</v>
      </c>
      <c r="P365" t="s">
        <v>395</v>
      </c>
      <c r="Q365">
        <v>3123752192</v>
      </c>
      <c r="R365" t="s">
        <v>38</v>
      </c>
      <c r="S365" t="s">
        <v>277</v>
      </c>
      <c r="T365" t="s">
        <v>91</v>
      </c>
      <c r="U365" t="s">
        <v>87</v>
      </c>
      <c r="V365" t="s">
        <v>413</v>
      </c>
      <c r="X365" t="s">
        <v>396</v>
      </c>
      <c r="Y365" t="s">
        <v>43</v>
      </c>
      <c r="AA365" s="2">
        <v>1300</v>
      </c>
      <c r="AB365">
        <v>2015</v>
      </c>
      <c r="AC365" t="s">
        <v>608</v>
      </c>
      <c r="AD365" t="str">
        <f>T365&amp;"-"&amp;U365</f>
        <v>A01 - Revenue-Rev-Rent</v>
      </c>
      <c r="AE365" t="str">
        <f>D365&amp;"-"&amp;E365</f>
        <v>A01-Income-Rev-Rent</v>
      </c>
      <c r="AF365" t="str">
        <f>IF(O365&gt;0,"debit","credit")</f>
        <v>debit</v>
      </c>
    </row>
    <row r="366" spans="1:32" hidden="1" x14ac:dyDescent="0.35">
      <c r="A366" t="s">
        <v>433</v>
      </c>
      <c r="B366" t="s">
        <v>30</v>
      </c>
      <c r="C366" t="s">
        <v>31</v>
      </c>
      <c r="D366" t="str">
        <f>VLOOKUP($AD366,'Rules 1'!$A:$E,4,0)</f>
        <v>A01-Income</v>
      </c>
      <c r="E366" t="str">
        <f>VLOOKUP($AD366,'Rules 1'!$A:$E,5,0)</f>
        <v>Rev-Rent</v>
      </c>
      <c r="F366" t="str">
        <f>IF(H366=$A$2,$A366,H366)</f>
        <v>711Parks</v>
      </c>
      <c r="G366" t="str">
        <f>IF(I366=$A$2,$A366,I366)</f>
        <v>GeneralCustomer</v>
      </c>
      <c r="H366" t="str">
        <f>VLOOKUP($AE366,'Rules 2'!$A:$E,4,0)</f>
        <v>bank_account_key</v>
      </c>
      <c r="I366" t="str">
        <f>VLOOKUP($AE366,'Rules 2'!$A:$E,5,0)</f>
        <v>GeneralCustomer</v>
      </c>
      <c r="J366" s="1">
        <v>42093</v>
      </c>
      <c r="K366" t="s">
        <v>527</v>
      </c>
      <c r="M366" t="s">
        <v>677</v>
      </c>
      <c r="N366" t="s">
        <v>37</v>
      </c>
      <c r="O366" s="2">
        <v>1270</v>
      </c>
      <c r="P366" t="s">
        <v>433</v>
      </c>
      <c r="Q366">
        <v>3123859963</v>
      </c>
      <c r="R366" t="s">
        <v>38</v>
      </c>
      <c r="S366" t="s">
        <v>277</v>
      </c>
      <c r="T366" t="s">
        <v>91</v>
      </c>
      <c r="U366" t="s">
        <v>87</v>
      </c>
      <c r="V366" t="s">
        <v>527</v>
      </c>
      <c r="X366" t="s">
        <v>434</v>
      </c>
      <c r="Y366" t="s">
        <v>43</v>
      </c>
      <c r="AA366" s="2">
        <v>1270</v>
      </c>
      <c r="AB366">
        <v>2015</v>
      </c>
      <c r="AC366" t="s">
        <v>608</v>
      </c>
      <c r="AD366" t="str">
        <f>T366&amp;"-"&amp;U366</f>
        <v>A01 - Revenue-Rev-Rent</v>
      </c>
      <c r="AE366" t="str">
        <f>D366&amp;"-"&amp;E366</f>
        <v>A01-Income-Rev-Rent</v>
      </c>
      <c r="AF366" t="str">
        <f>IF(O366&gt;0,"debit","credit")</f>
        <v>debit</v>
      </c>
    </row>
    <row r="367" spans="1:32" hidden="1" x14ac:dyDescent="0.35">
      <c r="A367" t="s">
        <v>307</v>
      </c>
      <c r="B367" t="s">
        <v>30</v>
      </c>
      <c r="C367" t="s">
        <v>31</v>
      </c>
      <c r="D367" t="str">
        <f>VLOOKUP($AD367,'Rules 1'!$A:$E,4,0)</f>
        <v>A01-Income</v>
      </c>
      <c r="E367" t="str">
        <f>VLOOKUP($AD367,'Rules 1'!$A:$E,5,0)</f>
        <v>Rev-Rent</v>
      </c>
      <c r="F367" t="str">
        <f>IF(H367=$A$2,$A367,H367)</f>
        <v>108Meadow</v>
      </c>
      <c r="G367" t="str">
        <f>IF(I367=$A$2,$A367,I367)</f>
        <v>GeneralCustomer</v>
      </c>
      <c r="H367" t="str">
        <f>VLOOKUP($AE367,'Rules 2'!$A:$E,4,0)</f>
        <v>bank_account_key</v>
      </c>
      <c r="I367" t="str">
        <f>VLOOKUP($AE367,'Rules 2'!$A:$E,5,0)</f>
        <v>GeneralCustomer</v>
      </c>
      <c r="J367" s="1">
        <v>42095</v>
      </c>
      <c r="K367" t="s">
        <v>325</v>
      </c>
      <c r="M367" t="s">
        <v>683</v>
      </c>
      <c r="N367" t="s">
        <v>37</v>
      </c>
      <c r="O367" s="2">
        <v>1225</v>
      </c>
      <c r="P367" t="s">
        <v>307</v>
      </c>
      <c r="Q367">
        <v>3123666335</v>
      </c>
      <c r="R367" t="s">
        <v>57</v>
      </c>
      <c r="S367" t="s">
        <v>277</v>
      </c>
      <c r="T367" t="s">
        <v>91</v>
      </c>
      <c r="U367" t="s">
        <v>87</v>
      </c>
      <c r="V367" t="s">
        <v>325</v>
      </c>
      <c r="X367" t="s">
        <v>308</v>
      </c>
      <c r="Y367" t="s">
        <v>43</v>
      </c>
      <c r="AA367" s="2">
        <v>1225</v>
      </c>
      <c r="AB367">
        <v>2015</v>
      </c>
      <c r="AC367" t="s">
        <v>682</v>
      </c>
      <c r="AD367" t="str">
        <f>T367&amp;"-"&amp;U367</f>
        <v>A01 - Revenue-Rev-Rent</v>
      </c>
      <c r="AE367" t="str">
        <f>D367&amp;"-"&amp;E367</f>
        <v>A01-Income-Rev-Rent</v>
      </c>
      <c r="AF367" t="str">
        <f>IF(O367&gt;0,"debit","credit")</f>
        <v>debit</v>
      </c>
    </row>
    <row r="368" spans="1:32" hidden="1" x14ac:dyDescent="0.35">
      <c r="A368" t="s">
        <v>29</v>
      </c>
      <c r="B368" t="s">
        <v>30</v>
      </c>
      <c r="C368" t="s">
        <v>31</v>
      </c>
      <c r="D368" t="str">
        <f>VLOOKUP($AD368,'Rules 1'!$A:$E,4,0)</f>
        <v>A01-Income</v>
      </c>
      <c r="E368" t="str">
        <f>VLOOKUP($AD368,'Rules 1'!$A:$E,5,0)</f>
        <v>Rev-Rent</v>
      </c>
      <c r="F368" t="str">
        <f>IF(H368=$A$2,$A368,H368)</f>
        <v>108Pagoda</v>
      </c>
      <c r="G368" t="str">
        <f>IF(I368=$A$2,$A368,I368)</f>
        <v>GeneralCustomer</v>
      </c>
      <c r="H368" t="str">
        <f>VLOOKUP($AE368,'Rules 2'!$A:$E,4,0)</f>
        <v>bank_account_key</v>
      </c>
      <c r="I368" t="str">
        <f>VLOOKUP($AE368,'Rules 2'!$A:$E,5,0)</f>
        <v>GeneralCustomer</v>
      </c>
      <c r="J368" s="1">
        <v>42095</v>
      </c>
      <c r="K368" t="s">
        <v>89</v>
      </c>
      <c r="M368" t="s">
        <v>684</v>
      </c>
      <c r="N368" t="s">
        <v>37</v>
      </c>
      <c r="O368" s="2">
        <v>1245</v>
      </c>
      <c r="P368" t="s">
        <v>29</v>
      </c>
      <c r="Q368">
        <v>2123674356</v>
      </c>
      <c r="R368" t="s">
        <v>38</v>
      </c>
      <c r="S368" t="s">
        <v>39</v>
      </c>
      <c r="T368" t="s">
        <v>91</v>
      </c>
      <c r="U368" t="s">
        <v>87</v>
      </c>
      <c r="V368" t="s">
        <v>89</v>
      </c>
      <c r="X368" t="s">
        <v>42</v>
      </c>
      <c r="Y368" t="s">
        <v>43</v>
      </c>
      <c r="AA368" s="2">
        <v>1245</v>
      </c>
      <c r="AB368">
        <v>2015</v>
      </c>
      <c r="AC368" t="s">
        <v>682</v>
      </c>
      <c r="AD368" t="str">
        <f>T368&amp;"-"&amp;U368</f>
        <v>A01 - Revenue-Rev-Rent</v>
      </c>
      <c r="AE368" t="str">
        <f>D368&amp;"-"&amp;E368</f>
        <v>A01-Income-Rev-Rent</v>
      </c>
      <c r="AF368" t="str">
        <f>IF(O368&gt;0,"debit","credit")</f>
        <v>debit</v>
      </c>
    </row>
    <row r="369" spans="1:32" hidden="1" x14ac:dyDescent="0.35">
      <c r="A369" t="s">
        <v>533</v>
      </c>
      <c r="B369" t="s">
        <v>30</v>
      </c>
      <c r="C369" t="s">
        <v>31</v>
      </c>
      <c r="D369" t="str">
        <f>VLOOKUP($AD369,'Rules 1'!$A:$E,4,0)</f>
        <v>A01-Income</v>
      </c>
      <c r="E369" t="str">
        <f>VLOOKUP($AD369,'Rules 1'!$A:$E,5,0)</f>
        <v>Rev-Rent</v>
      </c>
      <c r="F369" t="str">
        <f>IF(H369=$A$2,$A369,H369)</f>
        <v>1905Morning</v>
      </c>
      <c r="G369" t="str">
        <f>IF(I369=$A$2,$A369,I369)</f>
        <v>GeneralCustomer</v>
      </c>
      <c r="H369" t="str">
        <f>VLOOKUP($AE369,'Rules 2'!$A:$E,4,0)</f>
        <v>bank_account_key</v>
      </c>
      <c r="I369" t="str">
        <f>VLOOKUP($AE369,'Rules 2'!$A:$E,5,0)</f>
        <v>GeneralCustomer</v>
      </c>
      <c r="J369" s="1">
        <v>42095</v>
      </c>
      <c r="K369" t="s">
        <v>589</v>
      </c>
      <c r="M369" t="s">
        <v>688</v>
      </c>
      <c r="N369" t="s">
        <v>37</v>
      </c>
      <c r="O369" s="2">
        <v>1370</v>
      </c>
      <c r="P369" t="s">
        <v>533</v>
      </c>
      <c r="Q369">
        <v>2120678228</v>
      </c>
      <c r="R369" t="s">
        <v>57</v>
      </c>
      <c r="S369" t="s">
        <v>58</v>
      </c>
      <c r="T369" t="s">
        <v>91</v>
      </c>
      <c r="U369" t="s">
        <v>87</v>
      </c>
      <c r="V369" t="s">
        <v>589</v>
      </c>
      <c r="X369" t="s">
        <v>534</v>
      </c>
      <c r="Y369" t="s">
        <v>43</v>
      </c>
      <c r="AA369" s="2">
        <v>1370</v>
      </c>
      <c r="AB369">
        <v>2015</v>
      </c>
      <c r="AC369" t="s">
        <v>682</v>
      </c>
      <c r="AD369" t="str">
        <f>T369&amp;"-"&amp;U369</f>
        <v>A01 - Revenue-Rev-Rent</v>
      </c>
      <c r="AE369" t="str">
        <f>D369&amp;"-"&amp;E369</f>
        <v>A01-Income-Rev-Rent</v>
      </c>
      <c r="AF369" t="str">
        <f>IF(O369&gt;0,"debit","credit")</f>
        <v>debit</v>
      </c>
    </row>
    <row r="370" spans="1:32" hidden="1" x14ac:dyDescent="0.35">
      <c r="A370" t="s">
        <v>643</v>
      </c>
      <c r="B370" t="s">
        <v>30</v>
      </c>
      <c r="C370" t="s">
        <v>31</v>
      </c>
      <c r="D370" t="str">
        <f>VLOOKUP($AD370,'Rules 1'!$A:$E,4,0)</f>
        <v>A01-Income</v>
      </c>
      <c r="E370" t="str">
        <f>VLOOKUP($AD370,'Rules 1'!$A:$E,5,0)</f>
        <v>Rev-Rent</v>
      </c>
      <c r="F370" t="str">
        <f>IF(H370=$A$2,$A370,H370)</f>
        <v>874Wintergreen</v>
      </c>
      <c r="G370" t="str">
        <f>IF(I370=$A$2,$A370,I370)</f>
        <v>GeneralCustomer</v>
      </c>
      <c r="H370" t="str">
        <f>VLOOKUP($AE370,'Rules 2'!$A:$E,4,0)</f>
        <v>bank_account_key</v>
      </c>
      <c r="I370" t="str">
        <f>VLOOKUP($AE370,'Rules 2'!$A:$E,5,0)</f>
        <v>GeneralCustomer</v>
      </c>
      <c r="J370" s="1">
        <v>42095</v>
      </c>
      <c r="K370" t="s">
        <v>657</v>
      </c>
      <c r="M370" t="s">
        <v>690</v>
      </c>
      <c r="N370" t="s">
        <v>37</v>
      </c>
      <c r="O370" s="2">
        <v>856</v>
      </c>
      <c r="P370" t="s">
        <v>643</v>
      </c>
      <c r="Q370">
        <v>8320478665</v>
      </c>
      <c r="R370" t="s">
        <v>38</v>
      </c>
      <c r="S370" t="s">
        <v>58</v>
      </c>
      <c r="T370" t="s">
        <v>91</v>
      </c>
      <c r="U370" t="s">
        <v>87</v>
      </c>
      <c r="V370" t="s">
        <v>657</v>
      </c>
      <c r="X370" t="s">
        <v>644</v>
      </c>
      <c r="Y370" t="s">
        <v>43</v>
      </c>
      <c r="AA370" s="2">
        <v>856</v>
      </c>
      <c r="AB370">
        <v>2015</v>
      </c>
      <c r="AC370" t="s">
        <v>682</v>
      </c>
      <c r="AD370" t="str">
        <f>T370&amp;"-"&amp;U370</f>
        <v>A01 - Revenue-Rev-Rent</v>
      </c>
      <c r="AE370" t="str">
        <f>D370&amp;"-"&amp;E370</f>
        <v>A01-Income-Rev-Rent</v>
      </c>
      <c r="AF370" t="str">
        <f>IF(O370&gt;0,"debit","credit")</f>
        <v>debit</v>
      </c>
    </row>
    <row r="371" spans="1:32" hidden="1" x14ac:dyDescent="0.35">
      <c r="A371" t="s">
        <v>276</v>
      </c>
      <c r="B371" t="s">
        <v>30</v>
      </c>
      <c r="C371" t="s">
        <v>31</v>
      </c>
      <c r="D371" t="str">
        <f>VLOOKUP($AD371,'Rules 1'!$A:$E,4,0)</f>
        <v>A01-Income</v>
      </c>
      <c r="E371" t="str">
        <f>VLOOKUP($AD371,'Rules 1'!$A:$E,5,0)</f>
        <v>Rev-Rent</v>
      </c>
      <c r="F371" t="str">
        <f>IF(H371=$A$2,$A371,H371)</f>
        <v>116Meadow</v>
      </c>
      <c r="G371" t="str">
        <f>IF(I371=$A$2,$A371,I371)</f>
        <v>GeneralCustomer</v>
      </c>
      <c r="H371" t="str">
        <f>VLOOKUP($AE371,'Rules 2'!$A:$E,4,0)</f>
        <v>bank_account_key</v>
      </c>
      <c r="I371" t="str">
        <f>VLOOKUP($AE371,'Rules 2'!$A:$E,5,0)</f>
        <v>GeneralCustomer</v>
      </c>
      <c r="J371" s="1">
        <v>42097</v>
      </c>
      <c r="K371" t="s">
        <v>299</v>
      </c>
      <c r="M371" t="s">
        <v>693</v>
      </c>
      <c r="N371" t="s">
        <v>37</v>
      </c>
      <c r="O371">
        <v>40</v>
      </c>
      <c r="P371" t="s">
        <v>276</v>
      </c>
      <c r="Q371">
        <v>3123680344</v>
      </c>
      <c r="R371" t="s">
        <v>57</v>
      </c>
      <c r="S371" t="s">
        <v>277</v>
      </c>
      <c r="T371" t="s">
        <v>91</v>
      </c>
      <c r="U371" t="s">
        <v>87</v>
      </c>
      <c r="V371" t="s">
        <v>299</v>
      </c>
      <c r="X371" t="s">
        <v>279</v>
      </c>
      <c r="Y371" t="s">
        <v>43</v>
      </c>
      <c r="AA371">
        <v>40</v>
      </c>
      <c r="AB371">
        <v>2015</v>
      </c>
      <c r="AC371" t="s">
        <v>682</v>
      </c>
      <c r="AD371" t="str">
        <f>T371&amp;"-"&amp;U371</f>
        <v>A01 - Revenue-Rev-Rent</v>
      </c>
      <c r="AE371" t="str">
        <f>D371&amp;"-"&amp;E371</f>
        <v>A01-Income-Rev-Rent</v>
      </c>
      <c r="AF371" t="str">
        <f>IF(O371&gt;0,"debit","credit")</f>
        <v>debit</v>
      </c>
    </row>
    <row r="372" spans="1:32" hidden="1" x14ac:dyDescent="0.35">
      <c r="A372" t="s">
        <v>276</v>
      </c>
      <c r="B372" t="s">
        <v>30</v>
      </c>
      <c r="C372" t="s">
        <v>31</v>
      </c>
      <c r="D372" t="str">
        <f>VLOOKUP($AD372,'Rules 1'!$A:$E,4,0)</f>
        <v>A01-Income</v>
      </c>
      <c r="E372" t="str">
        <f>VLOOKUP($AD372,'Rules 1'!$A:$E,5,0)</f>
        <v>Rev-Rent</v>
      </c>
      <c r="F372" t="str">
        <f>IF(H372=$A$2,$A372,H372)</f>
        <v>116Meadow</v>
      </c>
      <c r="G372" t="str">
        <f>IF(I372=$A$2,$A372,I372)</f>
        <v>GeneralCustomer</v>
      </c>
      <c r="H372" t="str">
        <f>VLOOKUP($AE372,'Rules 2'!$A:$E,4,0)</f>
        <v>bank_account_key</v>
      </c>
      <c r="I372" t="str">
        <f>VLOOKUP($AE372,'Rules 2'!$A:$E,5,0)</f>
        <v>GeneralCustomer</v>
      </c>
      <c r="J372" s="1">
        <v>42097</v>
      </c>
      <c r="K372" t="s">
        <v>299</v>
      </c>
      <c r="M372" t="s">
        <v>694</v>
      </c>
      <c r="N372" t="s">
        <v>37</v>
      </c>
      <c r="O372">
        <v>760</v>
      </c>
      <c r="P372" t="s">
        <v>276</v>
      </c>
      <c r="Q372">
        <v>3123680344</v>
      </c>
      <c r="R372" t="s">
        <v>57</v>
      </c>
      <c r="S372" t="s">
        <v>277</v>
      </c>
      <c r="T372" t="s">
        <v>91</v>
      </c>
      <c r="U372" t="s">
        <v>87</v>
      </c>
      <c r="V372" t="s">
        <v>299</v>
      </c>
      <c r="X372" t="s">
        <v>279</v>
      </c>
      <c r="Y372" t="s">
        <v>43</v>
      </c>
      <c r="AA372">
        <v>760</v>
      </c>
      <c r="AB372">
        <v>2015</v>
      </c>
      <c r="AC372" t="s">
        <v>682</v>
      </c>
      <c r="AD372" t="str">
        <f>T372&amp;"-"&amp;U372</f>
        <v>A01 - Revenue-Rev-Rent</v>
      </c>
      <c r="AE372" t="str">
        <f>D372&amp;"-"&amp;E372</f>
        <v>A01-Income-Rev-Rent</v>
      </c>
      <c r="AF372" t="str">
        <f>IF(O372&gt;0,"debit","credit")</f>
        <v>debit</v>
      </c>
    </row>
    <row r="373" spans="1:32" hidden="1" x14ac:dyDescent="0.35">
      <c r="A373" t="s">
        <v>276</v>
      </c>
      <c r="B373" t="s">
        <v>30</v>
      </c>
      <c r="C373" t="s">
        <v>31</v>
      </c>
      <c r="D373" t="str">
        <f>VLOOKUP($AD373,'Rules 1'!$A:$E,4,0)</f>
        <v>A01-Income</v>
      </c>
      <c r="E373" t="str">
        <f>VLOOKUP($AD373,'Rules 1'!$A:$E,5,0)</f>
        <v>Rev-Rent</v>
      </c>
      <c r="F373" t="str">
        <f>IF(H373=$A$2,$A373,H373)</f>
        <v>116Meadow</v>
      </c>
      <c r="G373" t="str">
        <f>IF(I373=$A$2,$A373,I373)</f>
        <v>GeneralCustomer</v>
      </c>
      <c r="H373" t="str">
        <f>VLOOKUP($AE373,'Rules 2'!$A:$E,4,0)</f>
        <v>bank_account_key</v>
      </c>
      <c r="I373" t="str">
        <f>VLOOKUP($AE373,'Rules 2'!$A:$E,5,0)</f>
        <v>GeneralCustomer</v>
      </c>
      <c r="J373" s="1">
        <v>42101</v>
      </c>
      <c r="K373" t="s">
        <v>299</v>
      </c>
      <c r="M373" t="s">
        <v>697</v>
      </c>
      <c r="N373" t="s">
        <v>37</v>
      </c>
      <c r="O373">
        <v>490</v>
      </c>
      <c r="P373" t="s">
        <v>276</v>
      </c>
      <c r="Q373">
        <v>3123680344</v>
      </c>
      <c r="R373" t="s">
        <v>57</v>
      </c>
      <c r="S373" t="s">
        <v>277</v>
      </c>
      <c r="T373" t="s">
        <v>91</v>
      </c>
      <c r="U373" t="s">
        <v>87</v>
      </c>
      <c r="V373" t="s">
        <v>299</v>
      </c>
      <c r="X373" t="s">
        <v>279</v>
      </c>
      <c r="Y373" t="s">
        <v>43</v>
      </c>
      <c r="AA373">
        <v>490</v>
      </c>
      <c r="AB373">
        <v>2015</v>
      </c>
      <c r="AC373" t="s">
        <v>682</v>
      </c>
      <c r="AD373" t="str">
        <f>T373&amp;"-"&amp;U373</f>
        <v>A01 - Revenue-Rev-Rent</v>
      </c>
      <c r="AE373" t="str">
        <f>D373&amp;"-"&amp;E373</f>
        <v>A01-Income-Rev-Rent</v>
      </c>
      <c r="AF373" t="str">
        <f>IF(O373&gt;0,"debit","credit")</f>
        <v>debit</v>
      </c>
    </row>
    <row r="374" spans="1:32" hidden="1" x14ac:dyDescent="0.35">
      <c r="A374" t="s">
        <v>29</v>
      </c>
      <c r="B374" t="s">
        <v>30</v>
      </c>
      <c r="C374" t="s">
        <v>31</v>
      </c>
      <c r="D374" t="str">
        <f>VLOOKUP($AD374,'Rules 1'!$A:$E,4,0)</f>
        <v>A01-Income</v>
      </c>
      <c r="E374" t="str">
        <f>VLOOKUP($AD374,'Rules 1'!$A:$E,5,0)</f>
        <v>Rev-Rent</v>
      </c>
      <c r="F374" t="str">
        <f>IF(H374=$A$2,$A374,H374)</f>
        <v>108Pagoda</v>
      </c>
      <c r="G374" t="str">
        <f>IF(I374=$A$2,$A374,I374)</f>
        <v>GeneralCustomer</v>
      </c>
      <c r="H374" t="str">
        <f>VLOOKUP($AE374,'Rules 2'!$A:$E,4,0)</f>
        <v>bank_account_key</v>
      </c>
      <c r="I374" t="str">
        <f>VLOOKUP($AE374,'Rules 2'!$A:$E,5,0)</f>
        <v>GeneralCustomer</v>
      </c>
      <c r="J374" s="1">
        <v>42102</v>
      </c>
      <c r="K374" t="s">
        <v>89</v>
      </c>
      <c r="M374" t="s">
        <v>701</v>
      </c>
      <c r="N374" t="s">
        <v>37</v>
      </c>
      <c r="O374">
        <v>1033</v>
      </c>
      <c r="P374" t="s">
        <v>29</v>
      </c>
      <c r="Q374">
        <v>2123674356</v>
      </c>
      <c r="R374" t="s">
        <v>38</v>
      </c>
      <c r="S374" t="s">
        <v>39</v>
      </c>
      <c r="T374" t="s">
        <v>91</v>
      </c>
      <c r="U374" t="s">
        <v>87</v>
      </c>
      <c r="V374" t="s">
        <v>89</v>
      </c>
      <c r="X374" t="s">
        <v>42</v>
      </c>
      <c r="Y374" t="s">
        <v>43</v>
      </c>
      <c r="AA374">
        <v>1033</v>
      </c>
      <c r="AB374">
        <v>2015</v>
      </c>
      <c r="AC374" t="s">
        <v>682</v>
      </c>
      <c r="AD374" t="str">
        <f>T374&amp;"-"&amp;U374</f>
        <v>A01 - Revenue-Rev-Rent</v>
      </c>
      <c r="AE374" t="str">
        <f>D374&amp;"-"&amp;E374</f>
        <v>A01-Income-Rev-Rent</v>
      </c>
      <c r="AF374" t="str">
        <f>IF(O374&gt;0,"debit","credit")</f>
        <v>debit</v>
      </c>
    </row>
    <row r="375" spans="1:32" x14ac:dyDescent="0.35">
      <c r="A375" t="s">
        <v>29</v>
      </c>
      <c r="B375" t="s">
        <v>30</v>
      </c>
      <c r="C375" t="s">
        <v>31</v>
      </c>
      <c r="D375" t="str">
        <f>VLOOKUP($AD375,'Rules 1'!$A:$E,4,0)</f>
        <v>A01-Income</v>
      </c>
      <c r="E375" t="str">
        <f>VLOOKUP($AD375,'Rules 1'!$A:$E,5,0)</f>
        <v>Rev-Rent</v>
      </c>
      <c r="F375" t="str">
        <f>IF(H375=$A$2,$A375,H375)</f>
        <v>108Pagoda</v>
      </c>
      <c r="G375" t="s">
        <v>29</v>
      </c>
      <c r="H375" t="str">
        <f>VLOOKUP($AE375,'Rules 2'!$A:$E,4,0)</f>
        <v>bank_account_key</v>
      </c>
      <c r="I375" t="str">
        <f>VLOOKUP($AE375,'Rules 2'!$A:$E,5,0)</f>
        <v>GeneralCustomer</v>
      </c>
      <c r="J375" s="1">
        <v>42111</v>
      </c>
      <c r="K375" t="s">
        <v>89</v>
      </c>
      <c r="M375" t="s">
        <v>718</v>
      </c>
      <c r="N375" t="s">
        <v>37</v>
      </c>
      <c r="O375">
        <v>-500</v>
      </c>
      <c r="P375" t="s">
        <v>29</v>
      </c>
      <c r="Q375">
        <v>2123674356</v>
      </c>
      <c r="R375" t="s">
        <v>38</v>
      </c>
      <c r="S375" t="s">
        <v>39</v>
      </c>
      <c r="T375" t="s">
        <v>91</v>
      </c>
      <c r="U375" t="s">
        <v>87</v>
      </c>
      <c r="V375" t="s">
        <v>89</v>
      </c>
      <c r="X375" t="s">
        <v>42</v>
      </c>
      <c r="Y375" t="s">
        <v>43</v>
      </c>
      <c r="AA375">
        <v>500</v>
      </c>
      <c r="AB375">
        <v>2015</v>
      </c>
      <c r="AC375" t="s">
        <v>682</v>
      </c>
      <c r="AD375" t="str">
        <f>T375&amp;"-"&amp;U375</f>
        <v>A01 - Revenue-Rev-Rent</v>
      </c>
      <c r="AE375" t="str">
        <f>D375&amp;"-"&amp;E375</f>
        <v>A01-Income-Rev-Rent</v>
      </c>
      <c r="AF375" t="str">
        <f>IF(O375&gt;0,"debit","credit")</f>
        <v>credit</v>
      </c>
    </row>
    <row r="376" spans="1:32" hidden="1" x14ac:dyDescent="0.35">
      <c r="A376" t="s">
        <v>52</v>
      </c>
      <c r="B376" t="s">
        <v>30</v>
      </c>
      <c r="C376" t="s">
        <v>31</v>
      </c>
      <c r="D376" t="str">
        <f>VLOOKUP($AD376,'Rules 1'!$A:$E,4,0)</f>
        <v>A01-Income</v>
      </c>
      <c r="E376" t="str">
        <f>VLOOKUP($AD376,'Rules 1'!$A:$E,5,0)</f>
        <v>Rev-Rent</v>
      </c>
      <c r="F376" t="str">
        <f>IF(H376=$A$2,$A376,H376)</f>
        <v>104Meadow</v>
      </c>
      <c r="G376" t="str">
        <f>IF(I376=$A$2,$A376,I376)</f>
        <v>GeneralCustomer</v>
      </c>
      <c r="H376" t="str">
        <f>VLOOKUP($AE376,'Rules 2'!$A:$E,4,0)</f>
        <v>bank_account_key</v>
      </c>
      <c r="I376" t="str">
        <f>VLOOKUP($AE376,'Rules 2'!$A:$E,5,0)</f>
        <v>GeneralCustomer</v>
      </c>
      <c r="J376" s="1">
        <v>42118</v>
      </c>
      <c r="K376" t="s">
        <v>184</v>
      </c>
      <c r="M376" t="s">
        <v>727</v>
      </c>
      <c r="N376" t="s">
        <v>37</v>
      </c>
      <c r="O376" s="2">
        <v>1120</v>
      </c>
      <c r="P376" t="s">
        <v>52</v>
      </c>
      <c r="Q376">
        <v>2123710218</v>
      </c>
      <c r="R376" t="s">
        <v>57</v>
      </c>
      <c r="S376" t="s">
        <v>58</v>
      </c>
      <c r="T376" t="s">
        <v>91</v>
      </c>
      <c r="U376" t="s">
        <v>87</v>
      </c>
      <c r="V376" t="s">
        <v>184</v>
      </c>
      <c r="X376" t="s">
        <v>61</v>
      </c>
      <c r="Y376" t="s">
        <v>43</v>
      </c>
      <c r="AA376" s="2">
        <v>1120</v>
      </c>
      <c r="AB376">
        <v>2015</v>
      </c>
      <c r="AC376" t="s">
        <v>682</v>
      </c>
      <c r="AD376" t="str">
        <f>T376&amp;"-"&amp;U376</f>
        <v>A01 - Revenue-Rev-Rent</v>
      </c>
      <c r="AE376" t="str">
        <f>D376&amp;"-"&amp;E376</f>
        <v>A01-Income-Rev-Rent</v>
      </c>
      <c r="AF376" t="str">
        <f>IF(O376&gt;0,"debit","credit")</f>
        <v>debit</v>
      </c>
    </row>
    <row r="377" spans="1:32" hidden="1" x14ac:dyDescent="0.35">
      <c r="A377" t="s">
        <v>533</v>
      </c>
      <c r="B377" t="s">
        <v>30</v>
      </c>
      <c r="C377" t="s">
        <v>31</v>
      </c>
      <c r="D377" t="str">
        <f>VLOOKUP($AD377,'Rules 1'!$A:$E,4,0)</f>
        <v>A01-Income</v>
      </c>
      <c r="E377" t="str">
        <f>VLOOKUP($AD377,'Rules 1'!$A:$E,5,0)</f>
        <v>Rev-Rent</v>
      </c>
      <c r="F377" t="str">
        <f>IF(H377=$A$2,$A377,H377)</f>
        <v>1905Morning</v>
      </c>
      <c r="G377" t="str">
        <f>IF(I377=$A$2,$A377,I377)</f>
        <v>GeneralCustomer</v>
      </c>
      <c r="H377" t="str">
        <f>VLOOKUP($AE377,'Rules 2'!$A:$E,4,0)</f>
        <v>bank_account_key</v>
      </c>
      <c r="I377" t="str">
        <f>VLOOKUP($AE377,'Rules 2'!$A:$E,5,0)</f>
        <v>GeneralCustomer</v>
      </c>
      <c r="J377" s="1">
        <v>42118</v>
      </c>
      <c r="K377" t="s">
        <v>589</v>
      </c>
      <c r="M377" t="s">
        <v>728</v>
      </c>
      <c r="N377" t="s">
        <v>37</v>
      </c>
      <c r="O377" s="2">
        <v>698</v>
      </c>
      <c r="P377" t="s">
        <v>533</v>
      </c>
      <c r="Q377">
        <v>2120678228</v>
      </c>
      <c r="R377" t="s">
        <v>57</v>
      </c>
      <c r="S377" t="s">
        <v>58</v>
      </c>
      <c r="T377" t="s">
        <v>91</v>
      </c>
      <c r="U377" t="s">
        <v>87</v>
      </c>
      <c r="V377" t="s">
        <v>589</v>
      </c>
      <c r="X377" t="s">
        <v>534</v>
      </c>
      <c r="Y377" t="s">
        <v>43</v>
      </c>
      <c r="AA377" s="2">
        <v>698</v>
      </c>
      <c r="AB377">
        <v>2015</v>
      </c>
      <c r="AC377" t="s">
        <v>682</v>
      </c>
      <c r="AD377" t="str">
        <f>T377&amp;"-"&amp;U377</f>
        <v>A01 - Revenue-Rev-Rent</v>
      </c>
      <c r="AE377" t="str">
        <f>D377&amp;"-"&amp;E377</f>
        <v>A01-Income-Rev-Rent</v>
      </c>
      <c r="AF377" t="str">
        <f>IF(O377&gt;0,"debit","credit")</f>
        <v>debit</v>
      </c>
    </row>
    <row r="378" spans="1:32" hidden="1" x14ac:dyDescent="0.35">
      <c r="A378" t="s">
        <v>395</v>
      </c>
      <c r="B378" t="s">
        <v>30</v>
      </c>
      <c r="C378" t="s">
        <v>31</v>
      </c>
      <c r="D378" t="str">
        <f>VLOOKUP($AD378,'Rules 1'!$A:$E,4,0)</f>
        <v>A01-Income</v>
      </c>
      <c r="E378" t="str">
        <f>VLOOKUP($AD378,'Rules 1'!$A:$E,5,0)</f>
        <v>Rev-Rent</v>
      </c>
      <c r="F378" t="str">
        <f>IF(H378=$A$2,$A378,H378)</f>
        <v>1342Newton</v>
      </c>
      <c r="G378" t="str">
        <f>IF(I378=$A$2,$A378,I378)</f>
        <v>GeneralCustomer</v>
      </c>
      <c r="H378" t="str">
        <f>VLOOKUP($AE378,'Rules 2'!$A:$E,4,0)</f>
        <v>bank_account_key</v>
      </c>
      <c r="I378" t="str">
        <f>VLOOKUP($AE378,'Rules 2'!$A:$E,5,0)</f>
        <v>GeneralCustomer</v>
      </c>
      <c r="J378" s="1">
        <v>42124</v>
      </c>
      <c r="K378" t="s">
        <v>413</v>
      </c>
      <c r="M378" t="s">
        <v>756</v>
      </c>
      <c r="N378" t="s">
        <v>37</v>
      </c>
      <c r="O378" s="2">
        <v>1295</v>
      </c>
      <c r="P378" t="s">
        <v>395</v>
      </c>
      <c r="Q378">
        <v>3123752192</v>
      </c>
      <c r="R378" t="s">
        <v>38</v>
      </c>
      <c r="S378" t="s">
        <v>277</v>
      </c>
      <c r="T378" t="s">
        <v>91</v>
      </c>
      <c r="U378" t="s">
        <v>87</v>
      </c>
      <c r="V378" t="s">
        <v>413</v>
      </c>
      <c r="X378" t="s">
        <v>396</v>
      </c>
      <c r="Y378" t="s">
        <v>43</v>
      </c>
      <c r="AA378" s="2">
        <v>1295</v>
      </c>
      <c r="AB378">
        <v>2015</v>
      </c>
      <c r="AC378" t="s">
        <v>682</v>
      </c>
      <c r="AD378" t="str">
        <f>T378&amp;"-"&amp;U378</f>
        <v>A01 - Revenue-Rev-Rent</v>
      </c>
      <c r="AE378" t="str">
        <f>D378&amp;"-"&amp;E378</f>
        <v>A01-Income-Rev-Rent</v>
      </c>
      <c r="AF378" t="str">
        <f>IF(O378&gt;0,"debit","credit")</f>
        <v>debit</v>
      </c>
    </row>
    <row r="379" spans="1:32" hidden="1" x14ac:dyDescent="0.35">
      <c r="A379" t="s">
        <v>307</v>
      </c>
      <c r="B379" t="s">
        <v>30</v>
      </c>
      <c r="C379" t="s">
        <v>31</v>
      </c>
      <c r="D379" t="str">
        <f>VLOOKUP($AD379,'Rules 1'!$A:$E,4,0)</f>
        <v>A01-Income</v>
      </c>
      <c r="E379" t="str">
        <f>VLOOKUP($AD379,'Rules 1'!$A:$E,5,0)</f>
        <v>Rev-Rent</v>
      </c>
      <c r="F379" t="str">
        <f>IF(H379=$A$2,$A379,H379)</f>
        <v>108Meadow</v>
      </c>
      <c r="G379" t="str">
        <f>IF(I379=$A$2,$A379,I379)</f>
        <v>GeneralCustomer</v>
      </c>
      <c r="H379" t="str">
        <f>VLOOKUP($AE379,'Rules 2'!$A:$E,4,0)</f>
        <v>bank_account_key</v>
      </c>
      <c r="I379" t="str">
        <f>VLOOKUP($AE379,'Rules 2'!$A:$E,5,0)</f>
        <v>GeneralCustomer</v>
      </c>
      <c r="J379" s="1">
        <v>42125</v>
      </c>
      <c r="K379" t="s">
        <v>325</v>
      </c>
      <c r="M379" t="s">
        <v>759</v>
      </c>
      <c r="N379" t="s">
        <v>37</v>
      </c>
      <c r="O379" s="2">
        <v>1225</v>
      </c>
      <c r="P379" t="s">
        <v>307</v>
      </c>
      <c r="Q379">
        <v>3123666335</v>
      </c>
      <c r="R379" t="s">
        <v>57</v>
      </c>
      <c r="S379" t="s">
        <v>277</v>
      </c>
      <c r="T379" t="s">
        <v>91</v>
      </c>
      <c r="U379" t="s">
        <v>87</v>
      </c>
      <c r="V379" t="s">
        <v>325</v>
      </c>
      <c r="X379" t="s">
        <v>308</v>
      </c>
      <c r="Y379" t="s">
        <v>43</v>
      </c>
      <c r="AA379" s="2">
        <v>1225</v>
      </c>
      <c r="AB379">
        <v>2015</v>
      </c>
      <c r="AC379" t="s">
        <v>758</v>
      </c>
      <c r="AD379" t="str">
        <f>T379&amp;"-"&amp;U379</f>
        <v>A01 - Revenue-Rev-Rent</v>
      </c>
      <c r="AE379" t="str">
        <f>D379&amp;"-"&amp;E379</f>
        <v>A01-Income-Rev-Rent</v>
      </c>
      <c r="AF379" t="str">
        <f>IF(O379&gt;0,"debit","credit")</f>
        <v>debit</v>
      </c>
    </row>
    <row r="380" spans="1:32" hidden="1" x14ac:dyDescent="0.35">
      <c r="A380" t="s">
        <v>29</v>
      </c>
      <c r="B380" t="s">
        <v>30</v>
      </c>
      <c r="C380" t="s">
        <v>31</v>
      </c>
      <c r="D380" t="str">
        <f>VLOOKUP($AD380,'Rules 1'!$A:$E,4,0)</f>
        <v>A01-Income</v>
      </c>
      <c r="E380" t="str">
        <f>VLOOKUP($AD380,'Rules 1'!$A:$E,5,0)</f>
        <v>Rev-Rent</v>
      </c>
      <c r="F380" t="str">
        <f>IF(H380=$A$2,$A380,H380)</f>
        <v>108Pagoda</v>
      </c>
      <c r="G380" t="str">
        <f>IF(I380=$A$2,$A380,I380)</f>
        <v>GeneralCustomer</v>
      </c>
      <c r="H380" t="str">
        <f>VLOOKUP($AE380,'Rules 2'!$A:$E,4,0)</f>
        <v>bank_account_key</v>
      </c>
      <c r="I380" t="str">
        <f>VLOOKUP($AE380,'Rules 2'!$A:$E,5,0)</f>
        <v>GeneralCustomer</v>
      </c>
      <c r="J380" s="1">
        <v>42125</v>
      </c>
      <c r="K380" t="s">
        <v>89</v>
      </c>
      <c r="M380" t="s">
        <v>763</v>
      </c>
      <c r="N380" t="s">
        <v>37</v>
      </c>
      <c r="O380">
        <v>1300</v>
      </c>
      <c r="P380" t="s">
        <v>29</v>
      </c>
      <c r="Q380">
        <v>2123674356</v>
      </c>
      <c r="R380" t="s">
        <v>38</v>
      </c>
      <c r="S380" t="s">
        <v>39</v>
      </c>
      <c r="T380" t="s">
        <v>91</v>
      </c>
      <c r="U380" t="s">
        <v>87</v>
      </c>
      <c r="V380" t="s">
        <v>89</v>
      </c>
      <c r="X380" t="s">
        <v>42</v>
      </c>
      <c r="Y380" t="s">
        <v>43</v>
      </c>
      <c r="AA380">
        <v>1300</v>
      </c>
      <c r="AB380">
        <v>2015</v>
      </c>
      <c r="AC380" t="s">
        <v>758</v>
      </c>
      <c r="AD380" t="str">
        <f>T380&amp;"-"&amp;U380</f>
        <v>A01 - Revenue-Rev-Rent</v>
      </c>
      <c r="AE380" t="str">
        <f>D380&amp;"-"&amp;E380</f>
        <v>A01-Income-Rev-Rent</v>
      </c>
      <c r="AF380" t="str">
        <f>IF(O380&gt;0,"debit","credit")</f>
        <v>debit</v>
      </c>
    </row>
    <row r="381" spans="1:32" hidden="1" x14ac:dyDescent="0.35">
      <c r="A381" t="s">
        <v>533</v>
      </c>
      <c r="B381" t="s">
        <v>30</v>
      </c>
      <c r="C381" t="s">
        <v>31</v>
      </c>
      <c r="D381" t="str">
        <f>VLOOKUP($AD381,'Rules 1'!$A:$E,4,0)</f>
        <v>A01-Income</v>
      </c>
      <c r="E381" t="str">
        <f>VLOOKUP($AD381,'Rules 1'!$A:$E,5,0)</f>
        <v>Rev-Rent</v>
      </c>
      <c r="F381" t="str">
        <f>IF(H381=$A$2,$A381,H381)</f>
        <v>1905Morning</v>
      </c>
      <c r="G381" t="str">
        <f>IF(I381=$A$2,$A381,I381)</f>
        <v>GeneralCustomer</v>
      </c>
      <c r="H381" t="str">
        <f>VLOOKUP($AE381,'Rules 2'!$A:$E,4,0)</f>
        <v>bank_account_key</v>
      </c>
      <c r="I381" t="str">
        <f>VLOOKUP($AE381,'Rules 2'!$A:$E,5,0)</f>
        <v>GeneralCustomer</v>
      </c>
      <c r="J381" s="1">
        <v>42125</v>
      </c>
      <c r="K381" t="s">
        <v>589</v>
      </c>
      <c r="M381" t="s">
        <v>766</v>
      </c>
      <c r="N381" t="s">
        <v>37</v>
      </c>
      <c r="O381">
        <v>672</v>
      </c>
      <c r="P381" t="s">
        <v>533</v>
      </c>
      <c r="Q381">
        <v>2120678228</v>
      </c>
      <c r="R381" t="s">
        <v>57</v>
      </c>
      <c r="S381" t="s">
        <v>58</v>
      </c>
      <c r="T381" t="s">
        <v>91</v>
      </c>
      <c r="U381" t="s">
        <v>87</v>
      </c>
      <c r="V381" t="s">
        <v>589</v>
      </c>
      <c r="X381" t="s">
        <v>534</v>
      </c>
      <c r="Y381" t="s">
        <v>43</v>
      </c>
      <c r="AA381">
        <v>672</v>
      </c>
      <c r="AB381">
        <v>2015</v>
      </c>
      <c r="AC381" t="s">
        <v>758</v>
      </c>
      <c r="AD381" t="str">
        <f>T381&amp;"-"&amp;U381</f>
        <v>A01 - Revenue-Rev-Rent</v>
      </c>
      <c r="AE381" t="str">
        <f>D381&amp;"-"&amp;E381</f>
        <v>A01-Income-Rev-Rent</v>
      </c>
      <c r="AF381" t="str">
        <f>IF(O381&gt;0,"debit","credit")</f>
        <v>debit</v>
      </c>
    </row>
    <row r="382" spans="1:32" hidden="1" x14ac:dyDescent="0.35">
      <c r="A382" t="s">
        <v>433</v>
      </c>
      <c r="B382" t="s">
        <v>30</v>
      </c>
      <c r="C382" t="s">
        <v>31</v>
      </c>
      <c r="D382" t="str">
        <f>VLOOKUP($AD382,'Rules 1'!$A:$E,4,0)</f>
        <v>A01-Income</v>
      </c>
      <c r="E382" t="str">
        <f>VLOOKUP($AD382,'Rules 1'!$A:$E,5,0)</f>
        <v>Rev-Rent</v>
      </c>
      <c r="F382" t="str">
        <f>IF(H382=$A$2,$A382,H382)</f>
        <v>711Parks</v>
      </c>
      <c r="G382" t="str">
        <f>IF(I382=$A$2,$A382,I382)</f>
        <v>GeneralCustomer</v>
      </c>
      <c r="H382" t="str">
        <f>VLOOKUP($AE382,'Rules 2'!$A:$E,4,0)</f>
        <v>bank_account_key</v>
      </c>
      <c r="I382" t="str">
        <f>VLOOKUP($AE382,'Rules 2'!$A:$E,5,0)</f>
        <v>GeneralCustomer</v>
      </c>
      <c r="J382" s="1">
        <v>42125</v>
      </c>
      <c r="K382" t="s">
        <v>527</v>
      </c>
      <c r="M382" t="s">
        <v>767</v>
      </c>
      <c r="N382" t="s">
        <v>37</v>
      </c>
      <c r="O382">
        <v>1270</v>
      </c>
      <c r="P382" t="s">
        <v>433</v>
      </c>
      <c r="Q382">
        <v>3123859963</v>
      </c>
      <c r="R382" t="s">
        <v>38</v>
      </c>
      <c r="S382" t="s">
        <v>277</v>
      </c>
      <c r="T382" t="s">
        <v>91</v>
      </c>
      <c r="U382" t="s">
        <v>87</v>
      </c>
      <c r="V382" t="s">
        <v>527</v>
      </c>
      <c r="X382" t="s">
        <v>434</v>
      </c>
      <c r="Y382" t="s">
        <v>43</v>
      </c>
      <c r="AA382">
        <v>1270</v>
      </c>
      <c r="AB382">
        <v>2015</v>
      </c>
      <c r="AC382" t="s">
        <v>758</v>
      </c>
      <c r="AD382" t="str">
        <f>T382&amp;"-"&amp;U382</f>
        <v>A01 - Revenue-Rev-Rent</v>
      </c>
      <c r="AE382" t="str">
        <f>D382&amp;"-"&amp;E382</f>
        <v>A01-Income-Rev-Rent</v>
      </c>
      <c r="AF382" t="str">
        <f>IF(O382&gt;0,"debit","credit")</f>
        <v>debit</v>
      </c>
    </row>
    <row r="383" spans="1:32" hidden="1" x14ac:dyDescent="0.35">
      <c r="A383" t="s">
        <v>643</v>
      </c>
      <c r="B383" t="s">
        <v>30</v>
      </c>
      <c r="C383" t="s">
        <v>31</v>
      </c>
      <c r="D383" t="str">
        <f>VLOOKUP($AD383,'Rules 1'!$A:$E,4,0)</f>
        <v>A01-Income</v>
      </c>
      <c r="E383" t="str">
        <f>VLOOKUP($AD383,'Rules 1'!$A:$E,5,0)</f>
        <v>Rev-Rent</v>
      </c>
      <c r="F383" t="str">
        <f>IF(H383=$A$2,$A383,H383)</f>
        <v>874Wintergreen</v>
      </c>
      <c r="G383" t="str">
        <f>IF(I383=$A$2,$A383,I383)</f>
        <v>GeneralCustomer</v>
      </c>
      <c r="H383" t="str">
        <f>VLOOKUP($AE383,'Rules 2'!$A:$E,4,0)</f>
        <v>bank_account_key</v>
      </c>
      <c r="I383" t="str">
        <f>VLOOKUP($AE383,'Rules 2'!$A:$E,5,0)</f>
        <v>GeneralCustomer</v>
      </c>
      <c r="J383" s="1">
        <v>42125</v>
      </c>
      <c r="K383" t="s">
        <v>657</v>
      </c>
      <c r="M383" t="s">
        <v>768</v>
      </c>
      <c r="N383" t="s">
        <v>37</v>
      </c>
      <c r="O383">
        <v>1000</v>
      </c>
      <c r="P383" t="s">
        <v>643</v>
      </c>
      <c r="Q383">
        <v>8320478665</v>
      </c>
      <c r="R383" t="s">
        <v>38</v>
      </c>
      <c r="S383" t="s">
        <v>58</v>
      </c>
      <c r="T383" t="s">
        <v>91</v>
      </c>
      <c r="U383" t="s">
        <v>87</v>
      </c>
      <c r="V383" t="s">
        <v>657</v>
      </c>
      <c r="X383" t="s">
        <v>644</v>
      </c>
      <c r="Y383" t="s">
        <v>43</v>
      </c>
      <c r="AA383">
        <v>1000</v>
      </c>
      <c r="AB383">
        <v>2015</v>
      </c>
      <c r="AC383" t="s">
        <v>758</v>
      </c>
      <c r="AD383" t="str">
        <f>T383&amp;"-"&amp;U383</f>
        <v>A01 - Revenue-Rev-Rent</v>
      </c>
      <c r="AE383" t="str">
        <f>D383&amp;"-"&amp;E383</f>
        <v>A01-Income-Rev-Rent</v>
      </c>
      <c r="AF383" t="str">
        <f>IF(O383&gt;0,"debit","credit")</f>
        <v>debit</v>
      </c>
    </row>
    <row r="384" spans="1:32" hidden="1" x14ac:dyDescent="0.35">
      <c r="A384" t="s">
        <v>276</v>
      </c>
      <c r="B384" t="s">
        <v>30</v>
      </c>
      <c r="C384" t="s">
        <v>31</v>
      </c>
      <c r="D384" t="str">
        <f>VLOOKUP($AD384,'Rules 1'!$A:$E,4,0)</f>
        <v>A01-Income</v>
      </c>
      <c r="E384" t="str">
        <f>VLOOKUP($AD384,'Rules 1'!$A:$E,5,0)</f>
        <v>Rev-Rent</v>
      </c>
      <c r="F384" t="str">
        <f>IF(H384=$A$2,$A384,H384)</f>
        <v>116Meadow</v>
      </c>
      <c r="G384" t="str">
        <f>IF(I384=$A$2,$A384,I384)</f>
        <v>GeneralCustomer</v>
      </c>
      <c r="H384" t="str">
        <f>VLOOKUP($AE384,'Rules 2'!$A:$E,4,0)</f>
        <v>bank_account_key</v>
      </c>
      <c r="I384" t="str">
        <f>VLOOKUP($AE384,'Rules 2'!$A:$E,5,0)</f>
        <v>GeneralCustomer</v>
      </c>
      <c r="J384" s="1">
        <v>42136</v>
      </c>
      <c r="K384" t="s">
        <v>299</v>
      </c>
      <c r="M384" t="s">
        <v>787</v>
      </c>
      <c r="N384" t="s">
        <v>37</v>
      </c>
      <c r="O384">
        <v>100</v>
      </c>
      <c r="P384" t="s">
        <v>276</v>
      </c>
      <c r="Q384">
        <v>3123680344</v>
      </c>
      <c r="R384" t="s">
        <v>57</v>
      </c>
      <c r="S384" t="s">
        <v>277</v>
      </c>
      <c r="T384" t="s">
        <v>91</v>
      </c>
      <c r="U384" t="s">
        <v>87</v>
      </c>
      <c r="V384" t="s">
        <v>299</v>
      </c>
      <c r="X384" t="s">
        <v>279</v>
      </c>
      <c r="Y384" t="s">
        <v>43</v>
      </c>
      <c r="AA384">
        <v>100</v>
      </c>
      <c r="AB384">
        <v>2015</v>
      </c>
      <c r="AC384" t="s">
        <v>758</v>
      </c>
      <c r="AD384" t="str">
        <f>T384&amp;"-"&amp;U384</f>
        <v>A01 - Revenue-Rev-Rent</v>
      </c>
      <c r="AE384" t="str">
        <f>D384&amp;"-"&amp;E384</f>
        <v>A01-Income-Rev-Rent</v>
      </c>
      <c r="AF384" t="str">
        <f>IF(O384&gt;0,"debit","credit")</f>
        <v>debit</v>
      </c>
    </row>
    <row r="385" spans="1:32" hidden="1" x14ac:dyDescent="0.35">
      <c r="A385" t="s">
        <v>276</v>
      </c>
      <c r="B385" t="s">
        <v>30</v>
      </c>
      <c r="C385" t="s">
        <v>31</v>
      </c>
      <c r="D385" t="str">
        <f>VLOOKUP($AD385,'Rules 1'!$A:$E,4,0)</f>
        <v>A01-Income</v>
      </c>
      <c r="E385" t="str">
        <f>VLOOKUP($AD385,'Rules 1'!$A:$E,5,0)</f>
        <v>Rev-Rent</v>
      </c>
      <c r="F385" t="str">
        <f>IF(H385=$A$2,$A385,H385)</f>
        <v>116Meadow</v>
      </c>
      <c r="G385" t="str">
        <f>IF(I385=$A$2,$A385,I385)</f>
        <v>GeneralCustomer</v>
      </c>
      <c r="H385" t="str">
        <f>VLOOKUP($AE385,'Rules 2'!$A:$E,4,0)</f>
        <v>bank_account_key</v>
      </c>
      <c r="I385" t="str">
        <f>VLOOKUP($AE385,'Rules 2'!$A:$E,5,0)</f>
        <v>GeneralCustomer</v>
      </c>
      <c r="J385" s="1">
        <v>42136</v>
      </c>
      <c r="K385" t="s">
        <v>299</v>
      </c>
      <c r="M385" t="s">
        <v>788</v>
      </c>
      <c r="N385" t="s">
        <v>37</v>
      </c>
      <c r="O385">
        <v>600</v>
      </c>
      <c r="P385" t="s">
        <v>276</v>
      </c>
      <c r="Q385">
        <v>3123680344</v>
      </c>
      <c r="R385" t="s">
        <v>57</v>
      </c>
      <c r="S385" t="s">
        <v>277</v>
      </c>
      <c r="T385" t="s">
        <v>91</v>
      </c>
      <c r="U385" t="s">
        <v>87</v>
      </c>
      <c r="V385" t="s">
        <v>299</v>
      </c>
      <c r="X385" t="s">
        <v>279</v>
      </c>
      <c r="Y385" t="s">
        <v>43</v>
      </c>
      <c r="AA385">
        <v>600</v>
      </c>
      <c r="AB385">
        <v>2015</v>
      </c>
      <c r="AC385" t="s">
        <v>758</v>
      </c>
      <c r="AD385" t="str">
        <f>T385&amp;"-"&amp;U385</f>
        <v>A01 - Revenue-Rev-Rent</v>
      </c>
      <c r="AE385" t="str">
        <f>D385&amp;"-"&amp;E385</f>
        <v>A01-Income-Rev-Rent</v>
      </c>
      <c r="AF385" t="str">
        <f>IF(O385&gt;0,"debit","credit")</f>
        <v>debit</v>
      </c>
    </row>
    <row r="386" spans="1:32" hidden="1" x14ac:dyDescent="0.35">
      <c r="A386" t="s">
        <v>276</v>
      </c>
      <c r="B386" t="s">
        <v>30</v>
      </c>
      <c r="C386" t="s">
        <v>31</v>
      </c>
      <c r="D386" t="str">
        <f>VLOOKUP($AD386,'Rules 1'!$A:$E,4,0)</f>
        <v>A01-Income</v>
      </c>
      <c r="E386" t="str">
        <f>VLOOKUP($AD386,'Rules 1'!$A:$E,5,0)</f>
        <v>Rev-Rent</v>
      </c>
      <c r="F386" t="str">
        <f>IF(H386=$A$2,$A386,H386)</f>
        <v>116Meadow</v>
      </c>
      <c r="G386" t="str">
        <f>IF(I386=$A$2,$A386,I386)</f>
        <v>GeneralCustomer</v>
      </c>
      <c r="H386" t="str">
        <f>VLOOKUP($AE386,'Rules 2'!$A:$E,4,0)</f>
        <v>bank_account_key</v>
      </c>
      <c r="I386" t="str">
        <f>VLOOKUP($AE386,'Rules 2'!$A:$E,5,0)</f>
        <v>GeneralCustomer</v>
      </c>
      <c r="J386" s="1">
        <v>42139</v>
      </c>
      <c r="K386" t="s">
        <v>299</v>
      </c>
      <c r="M386" t="s">
        <v>792</v>
      </c>
      <c r="N386" t="s">
        <v>37</v>
      </c>
      <c r="O386">
        <v>680</v>
      </c>
      <c r="P386" t="s">
        <v>276</v>
      </c>
      <c r="Q386">
        <v>3123680344</v>
      </c>
      <c r="R386" t="s">
        <v>57</v>
      </c>
      <c r="S386" t="s">
        <v>277</v>
      </c>
      <c r="T386" t="s">
        <v>91</v>
      </c>
      <c r="U386" t="s">
        <v>87</v>
      </c>
      <c r="V386" t="s">
        <v>299</v>
      </c>
      <c r="X386" t="s">
        <v>279</v>
      </c>
      <c r="Y386" t="s">
        <v>43</v>
      </c>
      <c r="AA386">
        <v>680</v>
      </c>
      <c r="AB386">
        <v>2015</v>
      </c>
      <c r="AC386" t="s">
        <v>758</v>
      </c>
      <c r="AD386" t="str">
        <f>T386&amp;"-"&amp;U386</f>
        <v>A01 - Revenue-Rev-Rent</v>
      </c>
      <c r="AE386" t="str">
        <f>D386&amp;"-"&amp;E386</f>
        <v>A01-Income-Rev-Rent</v>
      </c>
      <c r="AF386" t="str">
        <f>IF(O386&gt;0,"debit","credit")</f>
        <v>debit</v>
      </c>
    </row>
    <row r="387" spans="1:32" hidden="1" x14ac:dyDescent="0.35">
      <c r="A387" t="s">
        <v>618</v>
      </c>
      <c r="B387" t="s">
        <v>30</v>
      </c>
      <c r="C387" t="s">
        <v>31</v>
      </c>
      <c r="D387" t="str">
        <f>VLOOKUP($AD387,'Rules 1'!$A:$E,4,0)</f>
        <v>A01-Income</v>
      </c>
      <c r="E387" t="str">
        <f>VLOOKUP($AD387,'Rules 1'!$A:$E,5,0)</f>
        <v>Rev-Rent</v>
      </c>
      <c r="F387" t="str">
        <f>IF(H387=$A$2,$A387,H387)</f>
        <v>2708Mountain</v>
      </c>
      <c r="G387" t="str">
        <f>IF(I387=$A$2,$A387,I387)</f>
        <v>GeneralCustomer</v>
      </c>
      <c r="H387" t="str">
        <f>VLOOKUP($AE387,'Rules 2'!$A:$E,4,0)</f>
        <v>bank_account_key</v>
      </c>
      <c r="I387" t="str">
        <f>VLOOKUP($AE387,'Rules 2'!$A:$E,5,0)</f>
        <v>GeneralCustomer</v>
      </c>
      <c r="J387" s="1">
        <v>42139</v>
      </c>
      <c r="K387" t="s">
        <v>793</v>
      </c>
      <c r="M387" t="s">
        <v>794</v>
      </c>
      <c r="N387" t="s">
        <v>37</v>
      </c>
      <c r="O387">
        <v>1097</v>
      </c>
      <c r="P387" t="s">
        <v>618</v>
      </c>
      <c r="Q387">
        <v>0</v>
      </c>
      <c r="R387" t="s">
        <v>38</v>
      </c>
      <c r="S387" t="s">
        <v>17</v>
      </c>
      <c r="T387" t="s">
        <v>91</v>
      </c>
      <c r="U387" t="s">
        <v>87</v>
      </c>
      <c r="V387" t="s">
        <v>793</v>
      </c>
      <c r="X387" t="s">
        <v>619</v>
      </c>
      <c r="Y387" t="s">
        <v>43</v>
      </c>
      <c r="AA387">
        <v>1097</v>
      </c>
      <c r="AB387">
        <v>2015</v>
      </c>
      <c r="AC387" t="s">
        <v>758</v>
      </c>
      <c r="AD387" t="str">
        <f>T387&amp;"-"&amp;U387</f>
        <v>A01 - Revenue-Rev-Rent</v>
      </c>
      <c r="AE387" t="str">
        <f>D387&amp;"-"&amp;E387</f>
        <v>A01-Income-Rev-Rent</v>
      </c>
      <c r="AF387" t="str">
        <f>IF(O387&gt;0,"debit","credit")</f>
        <v>debit</v>
      </c>
    </row>
    <row r="388" spans="1:32" hidden="1" x14ac:dyDescent="0.35">
      <c r="A388" t="s">
        <v>779</v>
      </c>
      <c r="B388" t="s">
        <v>30</v>
      </c>
      <c r="C388" t="s">
        <v>31</v>
      </c>
      <c r="D388" t="str">
        <f>VLOOKUP($AD388,'Rules 1'!$A:$E,4,0)</f>
        <v>A01-Income</v>
      </c>
      <c r="E388" t="str">
        <f>VLOOKUP($AD388,'Rules 1'!$A:$E,5,0)</f>
        <v>Rev-Rent</v>
      </c>
      <c r="F388" t="str">
        <f>IF(H388=$A$2,$A388,H388)</f>
        <v>1117Brewer</v>
      </c>
      <c r="G388" t="str">
        <f>IF(I388=$A$2,$A388,I388)</f>
        <v>GeneralCustomer</v>
      </c>
      <c r="H388" t="str">
        <f>VLOOKUP($AE388,'Rules 2'!$A:$E,4,0)</f>
        <v>bank_account_key</v>
      </c>
      <c r="I388" t="str">
        <f>VLOOKUP($AE388,'Rules 2'!$A:$E,5,0)</f>
        <v>GeneralCustomer</v>
      </c>
      <c r="J388" s="1">
        <v>42150</v>
      </c>
      <c r="K388" t="s">
        <v>804</v>
      </c>
      <c r="M388" t="s">
        <v>805</v>
      </c>
      <c r="N388" t="s">
        <v>37</v>
      </c>
      <c r="O388">
        <v>3825</v>
      </c>
      <c r="P388" t="s">
        <v>779</v>
      </c>
      <c r="Q388">
        <v>8320442620</v>
      </c>
      <c r="R388" t="s">
        <v>57</v>
      </c>
      <c r="S388" t="s">
        <v>277</v>
      </c>
      <c r="T388" t="s">
        <v>91</v>
      </c>
      <c r="U388" t="s">
        <v>87</v>
      </c>
      <c r="V388" t="s">
        <v>804</v>
      </c>
      <c r="X388" t="s">
        <v>780</v>
      </c>
      <c r="Y388" t="s">
        <v>43</v>
      </c>
      <c r="AA388">
        <v>3825</v>
      </c>
      <c r="AB388">
        <v>2015</v>
      </c>
      <c r="AC388" t="s">
        <v>758</v>
      </c>
      <c r="AD388" t="str">
        <f>T388&amp;"-"&amp;U388</f>
        <v>A01 - Revenue-Rev-Rent</v>
      </c>
      <c r="AE388" t="str">
        <f>D388&amp;"-"&amp;E388</f>
        <v>A01-Income-Rev-Rent</v>
      </c>
      <c r="AF388" t="str">
        <f>IF(O388&gt;0,"debit","credit")</f>
        <v>debit</v>
      </c>
    </row>
    <row r="389" spans="1:32" hidden="1" x14ac:dyDescent="0.35">
      <c r="A389" t="s">
        <v>395</v>
      </c>
      <c r="B389" t="s">
        <v>30</v>
      </c>
      <c r="C389" t="s">
        <v>31</v>
      </c>
      <c r="D389" t="str">
        <f>VLOOKUP($AD389,'Rules 1'!$A:$E,4,0)</f>
        <v>A01-Income</v>
      </c>
      <c r="E389" t="str">
        <f>VLOOKUP($AD389,'Rules 1'!$A:$E,5,0)</f>
        <v>Rev-Rent</v>
      </c>
      <c r="F389" t="str">
        <f>IF(H389=$A$2,$A389,H389)</f>
        <v>1342Newton</v>
      </c>
      <c r="G389" t="str">
        <f>IF(I389=$A$2,$A389,I389)</f>
        <v>GeneralCustomer</v>
      </c>
      <c r="H389" t="str">
        <f>VLOOKUP($AE389,'Rules 2'!$A:$E,4,0)</f>
        <v>bank_account_key</v>
      </c>
      <c r="I389" t="str">
        <f>VLOOKUP($AE389,'Rules 2'!$A:$E,5,0)</f>
        <v>GeneralCustomer</v>
      </c>
      <c r="J389" s="1">
        <v>42152</v>
      </c>
      <c r="K389" t="s">
        <v>413</v>
      </c>
      <c r="M389" t="s">
        <v>806</v>
      </c>
      <c r="N389" t="s">
        <v>37</v>
      </c>
      <c r="O389">
        <v>1295</v>
      </c>
      <c r="P389" t="s">
        <v>395</v>
      </c>
      <c r="Q389">
        <v>3123752192</v>
      </c>
      <c r="R389" t="s">
        <v>38</v>
      </c>
      <c r="S389" t="s">
        <v>277</v>
      </c>
      <c r="T389" t="s">
        <v>91</v>
      </c>
      <c r="U389" t="s">
        <v>87</v>
      </c>
      <c r="V389" t="s">
        <v>413</v>
      </c>
      <c r="X389" t="s">
        <v>396</v>
      </c>
      <c r="Y389" t="s">
        <v>43</v>
      </c>
      <c r="AA389">
        <v>1295</v>
      </c>
      <c r="AB389">
        <v>2015</v>
      </c>
      <c r="AC389" t="s">
        <v>758</v>
      </c>
      <c r="AD389" t="str">
        <f>T389&amp;"-"&amp;U389</f>
        <v>A01 - Revenue-Rev-Rent</v>
      </c>
      <c r="AE389" t="str">
        <f>D389&amp;"-"&amp;E389</f>
        <v>A01-Income-Rev-Rent</v>
      </c>
      <c r="AF389" t="str">
        <f>IF(O389&gt;0,"debit","credit")</f>
        <v>debit</v>
      </c>
    </row>
    <row r="390" spans="1:32" hidden="1" x14ac:dyDescent="0.35">
      <c r="A390" t="s">
        <v>533</v>
      </c>
      <c r="B390" t="s">
        <v>30</v>
      </c>
      <c r="C390" t="s">
        <v>31</v>
      </c>
      <c r="D390" t="str">
        <f>VLOOKUP($AD390,'Rules 1'!$A:$E,4,0)</f>
        <v>A01-Income</v>
      </c>
      <c r="E390" t="str">
        <f>VLOOKUP($AD390,'Rules 1'!$A:$E,5,0)</f>
        <v>Rev-Rent</v>
      </c>
      <c r="F390" t="str">
        <f>IF(H390=$A$2,$A390,H390)</f>
        <v>1905Morning</v>
      </c>
      <c r="G390" t="str">
        <f>IF(I390=$A$2,$A390,I390)</f>
        <v>GeneralCustomer</v>
      </c>
      <c r="H390" t="str">
        <f>VLOOKUP($AE390,'Rules 2'!$A:$E,4,0)</f>
        <v>bank_account_key</v>
      </c>
      <c r="I390" t="str">
        <f>VLOOKUP($AE390,'Rules 2'!$A:$E,5,0)</f>
        <v>GeneralCustomer</v>
      </c>
      <c r="J390" s="1">
        <v>42152</v>
      </c>
      <c r="K390" t="s">
        <v>589</v>
      </c>
      <c r="M390" t="s">
        <v>807</v>
      </c>
      <c r="N390" t="s">
        <v>37</v>
      </c>
      <c r="O390">
        <v>698</v>
      </c>
      <c r="P390" t="s">
        <v>533</v>
      </c>
      <c r="Q390">
        <v>2120678228</v>
      </c>
      <c r="R390" t="s">
        <v>57</v>
      </c>
      <c r="S390" t="s">
        <v>58</v>
      </c>
      <c r="T390" t="s">
        <v>91</v>
      </c>
      <c r="U390" t="s">
        <v>87</v>
      </c>
      <c r="V390" t="s">
        <v>589</v>
      </c>
      <c r="X390" t="s">
        <v>534</v>
      </c>
      <c r="Y390" t="s">
        <v>43</v>
      </c>
      <c r="AA390">
        <v>698</v>
      </c>
      <c r="AB390">
        <v>2015</v>
      </c>
      <c r="AC390" t="s">
        <v>758</v>
      </c>
      <c r="AD390" t="str">
        <f>T390&amp;"-"&amp;U390</f>
        <v>A01 - Revenue-Rev-Rent</v>
      </c>
      <c r="AE390" t="str">
        <f>D390&amp;"-"&amp;E390</f>
        <v>A01-Income-Rev-Rent</v>
      </c>
      <c r="AF390" t="str">
        <f>IF(O390&gt;0,"debit","credit")</f>
        <v>debit</v>
      </c>
    </row>
    <row r="391" spans="1:32" hidden="1" x14ac:dyDescent="0.35">
      <c r="A391" t="s">
        <v>52</v>
      </c>
      <c r="B391" t="s">
        <v>30</v>
      </c>
      <c r="C391" t="s">
        <v>31</v>
      </c>
      <c r="D391" t="str">
        <f>VLOOKUP($AD391,'Rules 1'!$A:$E,4,0)</f>
        <v>A01-Income</v>
      </c>
      <c r="E391" t="str">
        <f>VLOOKUP($AD391,'Rules 1'!$A:$E,5,0)</f>
        <v>Rev-Rent</v>
      </c>
      <c r="F391" t="str">
        <f>IF(H391=$A$2,$A391,H391)</f>
        <v>104Meadow</v>
      </c>
      <c r="G391" t="str">
        <f>IF(I391=$A$2,$A391,I391)</f>
        <v>GeneralCustomer</v>
      </c>
      <c r="H391" t="str">
        <f>VLOOKUP($AE391,'Rules 2'!$A:$E,4,0)</f>
        <v>bank_account_key</v>
      </c>
      <c r="I391" t="str">
        <f>VLOOKUP($AE391,'Rules 2'!$A:$E,5,0)</f>
        <v>GeneralCustomer</v>
      </c>
      <c r="J391" s="1">
        <v>42153</v>
      </c>
      <c r="K391" t="s">
        <v>184</v>
      </c>
      <c r="M391" t="s">
        <v>811</v>
      </c>
      <c r="N391" t="s">
        <v>37</v>
      </c>
      <c r="O391">
        <v>1145</v>
      </c>
      <c r="P391" t="s">
        <v>52</v>
      </c>
      <c r="Q391">
        <v>2123710218</v>
      </c>
      <c r="R391" t="s">
        <v>57</v>
      </c>
      <c r="S391" t="s">
        <v>58</v>
      </c>
      <c r="T391" t="s">
        <v>91</v>
      </c>
      <c r="U391" t="s">
        <v>87</v>
      </c>
      <c r="V391" t="s">
        <v>184</v>
      </c>
      <c r="X391" t="s">
        <v>61</v>
      </c>
      <c r="Y391" t="s">
        <v>43</v>
      </c>
      <c r="AA391">
        <v>1145</v>
      </c>
      <c r="AB391">
        <v>2015</v>
      </c>
      <c r="AC391" t="s">
        <v>758</v>
      </c>
      <c r="AD391" t="str">
        <f>T391&amp;"-"&amp;U391</f>
        <v>A01 - Revenue-Rev-Rent</v>
      </c>
      <c r="AE391" t="str">
        <f>D391&amp;"-"&amp;E391</f>
        <v>A01-Income-Rev-Rent</v>
      </c>
      <c r="AF391" t="str">
        <f>IF(O391&gt;0,"debit","credit")</f>
        <v>debit</v>
      </c>
    </row>
    <row r="392" spans="1:32" hidden="1" x14ac:dyDescent="0.35">
      <c r="A392" t="s">
        <v>307</v>
      </c>
      <c r="B392" t="s">
        <v>30</v>
      </c>
      <c r="C392" t="s">
        <v>31</v>
      </c>
      <c r="D392" t="str">
        <f>VLOOKUP($AD392,'Rules 1'!$A:$E,4,0)</f>
        <v>A01-Income</v>
      </c>
      <c r="E392" t="str">
        <f>VLOOKUP($AD392,'Rules 1'!$A:$E,5,0)</f>
        <v>Rev-Rent</v>
      </c>
      <c r="F392" t="str">
        <f>IF(H392=$A$2,$A392,H392)</f>
        <v>108Meadow</v>
      </c>
      <c r="G392" t="str">
        <f>IF(I392=$A$2,$A392,I392)</f>
        <v>GeneralCustomer</v>
      </c>
      <c r="H392" t="str">
        <f>VLOOKUP($AE392,'Rules 2'!$A:$E,4,0)</f>
        <v>bank_account_key</v>
      </c>
      <c r="I392" t="str">
        <f>VLOOKUP($AE392,'Rules 2'!$A:$E,5,0)</f>
        <v>GeneralCustomer</v>
      </c>
      <c r="J392" s="1">
        <v>42156</v>
      </c>
      <c r="K392" t="s">
        <v>325</v>
      </c>
      <c r="M392" t="s">
        <v>825</v>
      </c>
      <c r="N392" t="s">
        <v>37</v>
      </c>
      <c r="O392">
        <v>1225</v>
      </c>
      <c r="P392" t="s">
        <v>307</v>
      </c>
      <c r="Q392">
        <v>3123666335</v>
      </c>
      <c r="R392" t="s">
        <v>57</v>
      </c>
      <c r="S392" t="s">
        <v>277</v>
      </c>
      <c r="T392" t="s">
        <v>91</v>
      </c>
      <c r="U392" t="s">
        <v>87</v>
      </c>
      <c r="V392" t="s">
        <v>325</v>
      </c>
      <c r="X392" t="s">
        <v>308</v>
      </c>
      <c r="Y392" t="s">
        <v>43</v>
      </c>
      <c r="AA392">
        <v>1225</v>
      </c>
      <c r="AB392">
        <v>2015</v>
      </c>
      <c r="AC392" t="s">
        <v>821</v>
      </c>
      <c r="AD392" t="str">
        <f>T392&amp;"-"&amp;U392</f>
        <v>A01 - Revenue-Rev-Rent</v>
      </c>
      <c r="AE392" t="str">
        <f>D392&amp;"-"&amp;E392</f>
        <v>A01-Income-Rev-Rent</v>
      </c>
      <c r="AF392" t="str">
        <f>IF(O392&gt;0,"debit","credit")</f>
        <v>debit</v>
      </c>
    </row>
    <row r="393" spans="1:32" hidden="1" x14ac:dyDescent="0.35">
      <c r="A393" t="s">
        <v>29</v>
      </c>
      <c r="B393" t="s">
        <v>30</v>
      </c>
      <c r="C393" t="s">
        <v>31</v>
      </c>
      <c r="D393" t="str">
        <f>VLOOKUP($AD393,'Rules 1'!$A:$E,4,0)</f>
        <v>A01-Income</v>
      </c>
      <c r="E393" t="str">
        <f>VLOOKUP($AD393,'Rules 1'!$A:$E,5,0)</f>
        <v>Rev-Rent</v>
      </c>
      <c r="F393" t="str">
        <f>IF(H393=$A$2,$A393,H393)</f>
        <v>108Pagoda</v>
      </c>
      <c r="G393" t="str">
        <f>IF(I393=$A$2,$A393,I393)</f>
        <v>GeneralCustomer</v>
      </c>
      <c r="H393" t="str">
        <f>VLOOKUP($AE393,'Rules 2'!$A:$E,4,0)</f>
        <v>bank_account_key</v>
      </c>
      <c r="I393" t="str">
        <f>VLOOKUP($AE393,'Rules 2'!$A:$E,5,0)</f>
        <v>GeneralCustomer</v>
      </c>
      <c r="J393" s="1">
        <v>42156</v>
      </c>
      <c r="K393" t="s">
        <v>89</v>
      </c>
      <c r="M393" t="s">
        <v>828</v>
      </c>
      <c r="N393" t="s">
        <v>37</v>
      </c>
      <c r="O393" s="2">
        <v>1300</v>
      </c>
      <c r="P393" t="s">
        <v>29</v>
      </c>
      <c r="Q393">
        <v>2123674356</v>
      </c>
      <c r="R393" t="s">
        <v>38</v>
      </c>
      <c r="S393" t="s">
        <v>39</v>
      </c>
      <c r="T393" t="s">
        <v>91</v>
      </c>
      <c r="U393" t="s">
        <v>87</v>
      </c>
      <c r="V393" t="s">
        <v>89</v>
      </c>
      <c r="X393" t="s">
        <v>42</v>
      </c>
      <c r="Y393" t="s">
        <v>43</v>
      </c>
      <c r="AA393" s="2">
        <v>1300</v>
      </c>
      <c r="AB393">
        <v>2015</v>
      </c>
      <c r="AC393" t="s">
        <v>821</v>
      </c>
      <c r="AD393" t="str">
        <f>T393&amp;"-"&amp;U393</f>
        <v>A01 - Revenue-Rev-Rent</v>
      </c>
      <c r="AE393" t="str">
        <f>D393&amp;"-"&amp;E393</f>
        <v>A01-Income-Rev-Rent</v>
      </c>
      <c r="AF393" t="str">
        <f>IF(O393&gt;0,"debit","credit")</f>
        <v>debit</v>
      </c>
    </row>
    <row r="394" spans="1:32" hidden="1" x14ac:dyDescent="0.35">
      <c r="A394" t="s">
        <v>533</v>
      </c>
      <c r="B394" t="s">
        <v>30</v>
      </c>
      <c r="C394" t="s">
        <v>31</v>
      </c>
      <c r="D394" t="str">
        <f>VLOOKUP($AD394,'Rules 1'!$A:$E,4,0)</f>
        <v>A01-Income</v>
      </c>
      <c r="E394" t="str">
        <f>VLOOKUP($AD394,'Rules 1'!$A:$E,5,0)</f>
        <v>Rev-Rent</v>
      </c>
      <c r="F394" t="str">
        <f>IF(H394=$A$2,$A394,H394)</f>
        <v>1905Morning</v>
      </c>
      <c r="G394" t="str">
        <f>IF(I394=$A$2,$A394,I394)</f>
        <v>GeneralCustomer</v>
      </c>
      <c r="H394" t="str">
        <f>VLOOKUP($AE394,'Rules 2'!$A:$E,4,0)</f>
        <v>bank_account_key</v>
      </c>
      <c r="I394" t="str">
        <f>VLOOKUP($AE394,'Rules 2'!$A:$E,5,0)</f>
        <v>GeneralCustomer</v>
      </c>
      <c r="J394" s="1">
        <v>42156</v>
      </c>
      <c r="K394" t="s">
        <v>589</v>
      </c>
      <c r="M394" t="s">
        <v>853</v>
      </c>
      <c r="N394" t="s">
        <v>37</v>
      </c>
      <c r="O394">
        <v>672</v>
      </c>
      <c r="P394" t="s">
        <v>533</v>
      </c>
      <c r="Q394">
        <v>2120678228</v>
      </c>
      <c r="R394" t="s">
        <v>57</v>
      </c>
      <c r="S394" t="s">
        <v>58</v>
      </c>
      <c r="T394" t="s">
        <v>91</v>
      </c>
      <c r="U394" t="s">
        <v>87</v>
      </c>
      <c r="V394" t="s">
        <v>589</v>
      </c>
      <c r="X394" t="s">
        <v>534</v>
      </c>
      <c r="Y394" t="s">
        <v>43</v>
      </c>
      <c r="AA394">
        <v>672</v>
      </c>
      <c r="AB394">
        <v>2015</v>
      </c>
      <c r="AC394" t="s">
        <v>821</v>
      </c>
      <c r="AD394" t="str">
        <f>T394&amp;"-"&amp;U394</f>
        <v>A01 - Revenue-Rev-Rent</v>
      </c>
      <c r="AE394" t="str">
        <f>D394&amp;"-"&amp;E394</f>
        <v>A01-Income-Rev-Rent</v>
      </c>
      <c r="AF394" t="str">
        <f>IF(O394&gt;0,"debit","credit")</f>
        <v>debit</v>
      </c>
    </row>
    <row r="395" spans="1:32" hidden="1" x14ac:dyDescent="0.35">
      <c r="A395" t="s">
        <v>618</v>
      </c>
      <c r="B395" t="s">
        <v>30</v>
      </c>
      <c r="C395" t="s">
        <v>31</v>
      </c>
      <c r="D395" t="str">
        <f>VLOOKUP($AD395,'Rules 1'!$A:$E,4,0)</f>
        <v>A01-Income</v>
      </c>
      <c r="E395" t="str">
        <f>VLOOKUP($AD395,'Rules 1'!$A:$E,5,0)</f>
        <v>Rev-Rent</v>
      </c>
      <c r="F395" t="str">
        <f>IF(H395=$A$2,$A395,H395)</f>
        <v>2708Mountain</v>
      </c>
      <c r="G395" t="str">
        <f>IF(I395=$A$2,$A395,I395)</f>
        <v>GeneralCustomer</v>
      </c>
      <c r="H395" t="str">
        <f>VLOOKUP($AE395,'Rules 2'!$A:$E,4,0)</f>
        <v>bank_account_key</v>
      </c>
      <c r="I395" t="str">
        <f>VLOOKUP($AE395,'Rules 2'!$A:$E,5,0)</f>
        <v>GeneralCustomer</v>
      </c>
      <c r="J395" s="1">
        <v>42156</v>
      </c>
      <c r="K395" t="s">
        <v>793</v>
      </c>
      <c r="M395" t="s">
        <v>854</v>
      </c>
      <c r="N395" t="s">
        <v>37</v>
      </c>
      <c r="O395">
        <v>1695</v>
      </c>
      <c r="P395" t="s">
        <v>618</v>
      </c>
      <c r="Q395">
        <v>0</v>
      </c>
      <c r="R395" t="s">
        <v>38</v>
      </c>
      <c r="S395" t="s">
        <v>17</v>
      </c>
      <c r="T395" t="s">
        <v>91</v>
      </c>
      <c r="U395" t="s">
        <v>87</v>
      </c>
      <c r="V395" t="s">
        <v>793</v>
      </c>
      <c r="X395" t="s">
        <v>619</v>
      </c>
      <c r="Y395" t="s">
        <v>43</v>
      </c>
      <c r="AA395">
        <v>1695</v>
      </c>
      <c r="AB395">
        <v>2015</v>
      </c>
      <c r="AC395" t="s">
        <v>821</v>
      </c>
      <c r="AD395" t="str">
        <f>T395&amp;"-"&amp;U395</f>
        <v>A01 - Revenue-Rev-Rent</v>
      </c>
      <c r="AE395" t="str">
        <f>D395&amp;"-"&amp;E395</f>
        <v>A01-Income-Rev-Rent</v>
      </c>
      <c r="AF395" t="str">
        <f>IF(O395&gt;0,"debit","credit")</f>
        <v>debit</v>
      </c>
    </row>
    <row r="396" spans="1:32" hidden="1" x14ac:dyDescent="0.35">
      <c r="A396" t="s">
        <v>433</v>
      </c>
      <c r="B396" t="s">
        <v>30</v>
      </c>
      <c r="C396" t="s">
        <v>31</v>
      </c>
      <c r="D396" t="str">
        <f>VLOOKUP($AD396,'Rules 1'!$A:$E,4,0)</f>
        <v>A01-Income</v>
      </c>
      <c r="E396" t="str">
        <f>VLOOKUP($AD396,'Rules 1'!$A:$E,5,0)</f>
        <v>Rev-Rent</v>
      </c>
      <c r="F396" t="str">
        <f>IF(H396=$A$2,$A396,H396)</f>
        <v>711Parks</v>
      </c>
      <c r="G396" t="str">
        <f>IF(I396=$A$2,$A396,I396)</f>
        <v>GeneralCustomer</v>
      </c>
      <c r="H396" t="str">
        <f>VLOOKUP($AE396,'Rules 2'!$A:$E,4,0)</f>
        <v>bank_account_key</v>
      </c>
      <c r="I396" t="str">
        <f>VLOOKUP($AE396,'Rules 2'!$A:$E,5,0)</f>
        <v>GeneralCustomer</v>
      </c>
      <c r="J396" s="1">
        <v>42156</v>
      </c>
      <c r="K396" t="s">
        <v>527</v>
      </c>
      <c r="M396" t="s">
        <v>856</v>
      </c>
      <c r="N396" t="s">
        <v>37</v>
      </c>
      <c r="O396">
        <v>1270</v>
      </c>
      <c r="P396" t="s">
        <v>433</v>
      </c>
      <c r="Q396">
        <v>3123859963</v>
      </c>
      <c r="R396" t="s">
        <v>38</v>
      </c>
      <c r="S396" t="s">
        <v>277</v>
      </c>
      <c r="T396" t="s">
        <v>91</v>
      </c>
      <c r="U396" t="s">
        <v>87</v>
      </c>
      <c r="V396" t="s">
        <v>527</v>
      </c>
      <c r="X396" t="s">
        <v>434</v>
      </c>
      <c r="Y396" t="s">
        <v>43</v>
      </c>
      <c r="AA396">
        <v>1270</v>
      </c>
      <c r="AB396">
        <v>2015</v>
      </c>
      <c r="AC396" t="s">
        <v>821</v>
      </c>
      <c r="AD396" t="str">
        <f>T396&amp;"-"&amp;U396</f>
        <v>A01 - Revenue-Rev-Rent</v>
      </c>
      <c r="AE396" t="str">
        <f>D396&amp;"-"&amp;E396</f>
        <v>A01-Income-Rev-Rent</v>
      </c>
      <c r="AF396" t="str">
        <f>IF(O396&gt;0,"debit","credit")</f>
        <v>debit</v>
      </c>
    </row>
    <row r="397" spans="1:32" hidden="1" x14ac:dyDescent="0.35">
      <c r="A397" t="s">
        <v>276</v>
      </c>
      <c r="B397" t="s">
        <v>30</v>
      </c>
      <c r="C397" t="s">
        <v>31</v>
      </c>
      <c r="D397" t="str">
        <f>VLOOKUP($AD397,'Rules 1'!$A:$E,4,0)</f>
        <v>A01-Income</v>
      </c>
      <c r="E397" t="str">
        <f>VLOOKUP($AD397,'Rules 1'!$A:$E,5,0)</f>
        <v>Rev-Rent</v>
      </c>
      <c r="F397" t="str">
        <f>IF(H397=$A$2,$A397,H397)</f>
        <v>116Meadow</v>
      </c>
      <c r="G397" t="str">
        <f>IF(I397=$A$2,$A397,I397)</f>
        <v>GeneralCustomer</v>
      </c>
      <c r="H397" t="str">
        <f>VLOOKUP($AE397,'Rules 2'!$A:$E,4,0)</f>
        <v>bank_account_key</v>
      </c>
      <c r="I397" t="str">
        <f>VLOOKUP($AE397,'Rules 2'!$A:$E,5,0)</f>
        <v>GeneralCustomer</v>
      </c>
      <c r="J397" s="1">
        <v>42159</v>
      </c>
      <c r="K397" t="s">
        <v>299</v>
      </c>
      <c r="M397" t="s">
        <v>860</v>
      </c>
      <c r="N397" t="s">
        <v>37</v>
      </c>
      <c r="O397">
        <v>120</v>
      </c>
      <c r="P397" t="s">
        <v>276</v>
      </c>
      <c r="Q397">
        <v>3123680344</v>
      </c>
      <c r="R397" t="s">
        <v>57</v>
      </c>
      <c r="S397" t="s">
        <v>277</v>
      </c>
      <c r="T397" t="s">
        <v>91</v>
      </c>
      <c r="U397" t="s">
        <v>87</v>
      </c>
      <c r="V397" t="s">
        <v>299</v>
      </c>
      <c r="X397" t="s">
        <v>279</v>
      </c>
      <c r="Y397" t="s">
        <v>43</v>
      </c>
      <c r="AA397">
        <v>120</v>
      </c>
      <c r="AB397">
        <v>2015</v>
      </c>
      <c r="AC397" t="s">
        <v>821</v>
      </c>
      <c r="AD397" t="str">
        <f>T397&amp;"-"&amp;U397</f>
        <v>A01 - Revenue-Rev-Rent</v>
      </c>
      <c r="AE397" t="str">
        <f>D397&amp;"-"&amp;E397</f>
        <v>A01-Income-Rev-Rent</v>
      </c>
      <c r="AF397" t="str">
        <f>IF(O397&gt;0,"debit","credit")</f>
        <v>debit</v>
      </c>
    </row>
    <row r="398" spans="1:32" hidden="1" x14ac:dyDescent="0.35">
      <c r="A398" t="s">
        <v>276</v>
      </c>
      <c r="B398" t="s">
        <v>30</v>
      </c>
      <c r="C398" t="s">
        <v>31</v>
      </c>
      <c r="D398" t="str">
        <f>VLOOKUP($AD398,'Rules 1'!$A:$E,4,0)</f>
        <v>A01-Income</v>
      </c>
      <c r="E398" t="str">
        <f>VLOOKUP($AD398,'Rules 1'!$A:$E,5,0)</f>
        <v>Rev-Rent</v>
      </c>
      <c r="F398" t="str">
        <f>IF(H398=$A$2,$A398,H398)</f>
        <v>116Meadow</v>
      </c>
      <c r="G398" t="str">
        <f>IF(I398=$A$2,$A398,I398)</f>
        <v>GeneralCustomer</v>
      </c>
      <c r="H398" t="str">
        <f>VLOOKUP($AE398,'Rules 2'!$A:$E,4,0)</f>
        <v>bank_account_key</v>
      </c>
      <c r="I398" t="str">
        <f>VLOOKUP($AE398,'Rules 2'!$A:$E,5,0)</f>
        <v>GeneralCustomer</v>
      </c>
      <c r="J398" s="1">
        <v>42159</v>
      </c>
      <c r="K398" t="s">
        <v>299</v>
      </c>
      <c r="M398" t="s">
        <v>861</v>
      </c>
      <c r="N398" t="s">
        <v>37</v>
      </c>
      <c r="O398">
        <v>160</v>
      </c>
      <c r="P398" t="s">
        <v>276</v>
      </c>
      <c r="Q398">
        <v>3123680344</v>
      </c>
      <c r="R398" t="s">
        <v>57</v>
      </c>
      <c r="S398" t="s">
        <v>277</v>
      </c>
      <c r="T398" t="s">
        <v>91</v>
      </c>
      <c r="U398" t="s">
        <v>87</v>
      </c>
      <c r="V398" t="s">
        <v>299</v>
      </c>
      <c r="X398" t="s">
        <v>279</v>
      </c>
      <c r="Y398" t="s">
        <v>43</v>
      </c>
      <c r="AA398">
        <v>160</v>
      </c>
      <c r="AB398">
        <v>2015</v>
      </c>
      <c r="AC398" t="s">
        <v>821</v>
      </c>
      <c r="AD398" t="str">
        <f>T398&amp;"-"&amp;U398</f>
        <v>A01 - Revenue-Rev-Rent</v>
      </c>
      <c r="AE398" t="str">
        <f>D398&amp;"-"&amp;E398</f>
        <v>A01-Income-Rev-Rent</v>
      </c>
      <c r="AF398" t="str">
        <f>IF(O398&gt;0,"debit","credit")</f>
        <v>debit</v>
      </c>
    </row>
    <row r="399" spans="1:32" hidden="1" x14ac:dyDescent="0.35">
      <c r="A399" t="s">
        <v>276</v>
      </c>
      <c r="B399" t="s">
        <v>30</v>
      </c>
      <c r="C399" t="s">
        <v>31</v>
      </c>
      <c r="D399" t="str">
        <f>VLOOKUP($AD399,'Rules 1'!$A:$E,4,0)</f>
        <v>A01-Income</v>
      </c>
      <c r="E399" t="str">
        <f>VLOOKUP($AD399,'Rules 1'!$A:$E,5,0)</f>
        <v>Rev-Rent</v>
      </c>
      <c r="F399" t="str">
        <f>IF(H399=$A$2,$A399,H399)</f>
        <v>116Meadow</v>
      </c>
      <c r="G399" t="str">
        <f>IF(I399=$A$2,$A399,I399)</f>
        <v>GeneralCustomer</v>
      </c>
      <c r="H399" t="str">
        <f>VLOOKUP($AE399,'Rules 2'!$A:$E,4,0)</f>
        <v>bank_account_key</v>
      </c>
      <c r="I399" t="str">
        <f>VLOOKUP($AE399,'Rules 2'!$A:$E,5,0)</f>
        <v>GeneralCustomer</v>
      </c>
      <c r="J399" s="1">
        <v>42159</v>
      </c>
      <c r="K399" t="s">
        <v>299</v>
      </c>
      <c r="M399" t="s">
        <v>862</v>
      </c>
      <c r="N399" t="s">
        <v>37</v>
      </c>
      <c r="O399">
        <v>320</v>
      </c>
      <c r="P399" t="s">
        <v>276</v>
      </c>
      <c r="Q399">
        <v>3123680344</v>
      </c>
      <c r="R399" t="s">
        <v>57</v>
      </c>
      <c r="S399" t="s">
        <v>277</v>
      </c>
      <c r="T399" t="s">
        <v>91</v>
      </c>
      <c r="U399" t="s">
        <v>87</v>
      </c>
      <c r="V399" t="s">
        <v>299</v>
      </c>
      <c r="X399" t="s">
        <v>279</v>
      </c>
      <c r="Y399" t="s">
        <v>43</v>
      </c>
      <c r="AA399">
        <v>320</v>
      </c>
      <c r="AB399">
        <v>2015</v>
      </c>
      <c r="AC399" t="s">
        <v>821</v>
      </c>
      <c r="AD399" t="str">
        <f>T399&amp;"-"&amp;U399</f>
        <v>A01 - Revenue-Rev-Rent</v>
      </c>
      <c r="AE399" t="str">
        <f>D399&amp;"-"&amp;E399</f>
        <v>A01-Income-Rev-Rent</v>
      </c>
      <c r="AF399" t="str">
        <f>IF(O399&gt;0,"debit","credit")</f>
        <v>debit</v>
      </c>
    </row>
    <row r="400" spans="1:32" hidden="1" x14ac:dyDescent="0.35">
      <c r="A400" t="s">
        <v>643</v>
      </c>
      <c r="B400" t="s">
        <v>30</v>
      </c>
      <c r="C400" t="s">
        <v>31</v>
      </c>
      <c r="D400" t="str">
        <f>VLOOKUP($AD400,'Rules 1'!$A:$E,4,0)</f>
        <v>A01-Income</v>
      </c>
      <c r="E400" t="str">
        <f>VLOOKUP($AD400,'Rules 1'!$A:$E,5,0)</f>
        <v>Rev-Rent</v>
      </c>
      <c r="F400" t="str">
        <f>IF(H400=$A$2,$A400,H400)</f>
        <v>874Wintergreen</v>
      </c>
      <c r="G400" t="str">
        <f>IF(I400=$A$2,$A400,I400)</f>
        <v>GeneralCustomer</v>
      </c>
      <c r="H400" t="str">
        <f>VLOOKUP($AE400,'Rules 2'!$A:$E,4,0)</f>
        <v>bank_account_key</v>
      </c>
      <c r="I400" t="str">
        <f>VLOOKUP($AE400,'Rules 2'!$A:$E,5,0)</f>
        <v>GeneralCustomer</v>
      </c>
      <c r="J400" s="1">
        <v>42159</v>
      </c>
      <c r="K400" t="s">
        <v>657</v>
      </c>
      <c r="M400" t="s">
        <v>863</v>
      </c>
      <c r="N400" t="s">
        <v>37</v>
      </c>
      <c r="O400">
        <v>1070</v>
      </c>
      <c r="P400" t="s">
        <v>643</v>
      </c>
      <c r="Q400">
        <v>8320478665</v>
      </c>
      <c r="R400" t="s">
        <v>38</v>
      </c>
      <c r="S400" t="s">
        <v>58</v>
      </c>
      <c r="T400" t="s">
        <v>91</v>
      </c>
      <c r="U400" t="s">
        <v>87</v>
      </c>
      <c r="V400" t="s">
        <v>657</v>
      </c>
      <c r="X400" t="s">
        <v>644</v>
      </c>
      <c r="Y400" t="s">
        <v>43</v>
      </c>
      <c r="AA400">
        <v>1070</v>
      </c>
      <c r="AB400">
        <v>2015</v>
      </c>
      <c r="AC400" t="s">
        <v>821</v>
      </c>
      <c r="AD400" t="str">
        <f>T400&amp;"-"&amp;U400</f>
        <v>A01 - Revenue-Rev-Rent</v>
      </c>
      <c r="AE400" t="str">
        <f>D400&amp;"-"&amp;E400</f>
        <v>A01-Income-Rev-Rent</v>
      </c>
      <c r="AF400" t="str">
        <f>IF(O400&gt;0,"debit","credit")</f>
        <v>debit</v>
      </c>
    </row>
    <row r="401" spans="1:32" hidden="1" x14ac:dyDescent="0.35">
      <c r="A401" t="s">
        <v>276</v>
      </c>
      <c r="B401" t="s">
        <v>30</v>
      </c>
      <c r="C401" t="s">
        <v>31</v>
      </c>
      <c r="D401" t="str">
        <f>VLOOKUP($AD401,'Rules 1'!$A:$E,4,0)</f>
        <v>A01-Income</v>
      </c>
      <c r="E401" t="str">
        <f>VLOOKUP($AD401,'Rules 1'!$A:$E,5,0)</f>
        <v>Rev-Rent</v>
      </c>
      <c r="F401" t="str">
        <f>IF(H401=$A$2,$A401,H401)</f>
        <v>116Meadow</v>
      </c>
      <c r="G401" t="str">
        <f>IF(I401=$A$2,$A401,I401)</f>
        <v>GeneralCustomer</v>
      </c>
      <c r="H401" t="str">
        <f>VLOOKUP($AE401,'Rules 2'!$A:$E,4,0)</f>
        <v>bank_account_key</v>
      </c>
      <c r="I401" t="str">
        <f>VLOOKUP($AE401,'Rules 2'!$A:$E,5,0)</f>
        <v>GeneralCustomer</v>
      </c>
      <c r="J401" s="1">
        <v>42163</v>
      </c>
      <c r="K401" t="s">
        <v>299</v>
      </c>
      <c r="M401" t="s">
        <v>864</v>
      </c>
      <c r="N401" t="s">
        <v>37</v>
      </c>
      <c r="O401">
        <v>300</v>
      </c>
      <c r="P401" t="s">
        <v>276</v>
      </c>
      <c r="Q401">
        <v>3123680344</v>
      </c>
      <c r="R401" t="s">
        <v>57</v>
      </c>
      <c r="S401" t="s">
        <v>277</v>
      </c>
      <c r="T401" t="s">
        <v>91</v>
      </c>
      <c r="U401" t="s">
        <v>87</v>
      </c>
      <c r="V401" t="s">
        <v>299</v>
      </c>
      <c r="X401" t="s">
        <v>279</v>
      </c>
      <c r="Y401" t="s">
        <v>43</v>
      </c>
      <c r="AA401">
        <v>300</v>
      </c>
      <c r="AB401">
        <v>2015</v>
      </c>
      <c r="AC401" t="s">
        <v>821</v>
      </c>
      <c r="AD401" t="str">
        <f>T401&amp;"-"&amp;U401</f>
        <v>A01 - Revenue-Rev-Rent</v>
      </c>
      <c r="AE401" t="str">
        <f>D401&amp;"-"&amp;E401</f>
        <v>A01-Income-Rev-Rent</v>
      </c>
      <c r="AF401" t="str">
        <f>IF(O401&gt;0,"debit","credit")</f>
        <v>debit</v>
      </c>
    </row>
    <row r="402" spans="1:32" hidden="1" x14ac:dyDescent="0.35">
      <c r="A402" t="s">
        <v>276</v>
      </c>
      <c r="B402" t="s">
        <v>30</v>
      </c>
      <c r="C402" t="s">
        <v>31</v>
      </c>
      <c r="D402" t="str">
        <f>VLOOKUP($AD402,'Rules 1'!$A:$E,4,0)</f>
        <v>A01-Income</v>
      </c>
      <c r="E402" t="str">
        <f>VLOOKUP($AD402,'Rules 1'!$A:$E,5,0)</f>
        <v>Rev-Rent</v>
      </c>
      <c r="F402" t="str">
        <f>IF(H402=$A$2,$A402,H402)</f>
        <v>116Meadow</v>
      </c>
      <c r="G402" t="str">
        <f>IF(I402=$A$2,$A402,I402)</f>
        <v>GeneralCustomer</v>
      </c>
      <c r="H402" t="str">
        <f>VLOOKUP($AE402,'Rules 2'!$A:$E,4,0)</f>
        <v>bank_account_key</v>
      </c>
      <c r="I402" t="str">
        <f>VLOOKUP($AE402,'Rules 2'!$A:$E,5,0)</f>
        <v>GeneralCustomer</v>
      </c>
      <c r="J402" s="1">
        <v>42163</v>
      </c>
      <c r="K402" t="s">
        <v>299</v>
      </c>
      <c r="M402" t="s">
        <v>865</v>
      </c>
      <c r="N402" t="s">
        <v>37</v>
      </c>
      <c r="O402">
        <v>380</v>
      </c>
      <c r="P402" t="s">
        <v>276</v>
      </c>
      <c r="Q402">
        <v>3123680344</v>
      </c>
      <c r="R402" t="s">
        <v>57</v>
      </c>
      <c r="S402" t="s">
        <v>277</v>
      </c>
      <c r="T402" t="s">
        <v>91</v>
      </c>
      <c r="U402" t="s">
        <v>87</v>
      </c>
      <c r="V402" t="s">
        <v>299</v>
      </c>
      <c r="X402" t="s">
        <v>279</v>
      </c>
      <c r="Y402" t="s">
        <v>43</v>
      </c>
      <c r="AA402">
        <v>380</v>
      </c>
      <c r="AB402">
        <v>2015</v>
      </c>
      <c r="AC402" t="s">
        <v>821</v>
      </c>
      <c r="AD402" t="str">
        <f>T402&amp;"-"&amp;U402</f>
        <v>A01 - Revenue-Rev-Rent</v>
      </c>
      <c r="AE402" t="str">
        <f>D402&amp;"-"&amp;E402</f>
        <v>A01-Income-Rev-Rent</v>
      </c>
      <c r="AF402" t="str">
        <f>IF(O402&gt;0,"debit","credit")</f>
        <v>debit</v>
      </c>
    </row>
    <row r="403" spans="1:32" hidden="1" x14ac:dyDescent="0.35">
      <c r="A403" t="s">
        <v>618</v>
      </c>
      <c r="B403" t="s">
        <v>30</v>
      </c>
      <c r="C403" t="s">
        <v>31</v>
      </c>
      <c r="D403" t="str">
        <f>VLOOKUP($AD403,'Rules 1'!$A:$E,4,0)</f>
        <v>A01-Income</v>
      </c>
      <c r="E403" t="str">
        <f>VLOOKUP($AD403,'Rules 1'!$A:$E,5,0)</f>
        <v>Rev-Rent</v>
      </c>
      <c r="F403" t="str">
        <f>IF(H403=$A$2,$A403,H403)</f>
        <v>2708Mountain</v>
      </c>
      <c r="G403" t="str">
        <f>IF(I403=$A$2,$A403,I403)</f>
        <v>GeneralCustomer</v>
      </c>
      <c r="H403" t="str">
        <f>VLOOKUP($AE403,'Rules 2'!$A:$E,4,0)</f>
        <v>bank_account_key</v>
      </c>
      <c r="I403" t="str">
        <f>VLOOKUP($AE403,'Rules 2'!$A:$E,5,0)</f>
        <v>GeneralCustomer</v>
      </c>
      <c r="J403" s="1">
        <v>42167</v>
      </c>
      <c r="K403" t="s">
        <v>793</v>
      </c>
      <c r="M403" t="s">
        <v>877</v>
      </c>
      <c r="N403" t="s">
        <v>37</v>
      </c>
      <c r="O403">
        <v>959.3</v>
      </c>
      <c r="P403" t="s">
        <v>618</v>
      </c>
      <c r="Q403">
        <v>0</v>
      </c>
      <c r="R403" t="s">
        <v>38</v>
      </c>
      <c r="S403" t="s">
        <v>17</v>
      </c>
      <c r="T403" t="s">
        <v>91</v>
      </c>
      <c r="U403" t="s">
        <v>87</v>
      </c>
      <c r="V403" t="s">
        <v>793</v>
      </c>
      <c r="X403" t="s">
        <v>619</v>
      </c>
      <c r="Y403" t="s">
        <v>43</v>
      </c>
      <c r="AA403">
        <v>959.3</v>
      </c>
      <c r="AB403">
        <v>2015</v>
      </c>
      <c r="AC403" t="s">
        <v>821</v>
      </c>
      <c r="AD403" t="str">
        <f>T403&amp;"-"&amp;U403</f>
        <v>A01 - Revenue-Rev-Rent</v>
      </c>
      <c r="AE403" t="str">
        <f>D403&amp;"-"&amp;E403</f>
        <v>A01-Income-Rev-Rent</v>
      </c>
      <c r="AF403" t="str">
        <f>IF(O403&gt;0,"debit","credit")</f>
        <v>debit</v>
      </c>
    </row>
    <row r="404" spans="1:32" hidden="1" x14ac:dyDescent="0.35">
      <c r="A404" t="s">
        <v>533</v>
      </c>
      <c r="B404" t="s">
        <v>30</v>
      </c>
      <c r="C404" t="s">
        <v>31</v>
      </c>
      <c r="D404" t="str">
        <f>VLOOKUP($AD404,'Rules 1'!$A:$E,4,0)</f>
        <v>A01-Income</v>
      </c>
      <c r="E404" t="str">
        <f>VLOOKUP($AD404,'Rules 1'!$A:$E,5,0)</f>
        <v>Rev-Rent</v>
      </c>
      <c r="F404" t="str">
        <f>IF(H404=$A$2,$A404,H404)</f>
        <v>1905Morning</v>
      </c>
      <c r="G404" t="str">
        <f>IF(I404=$A$2,$A404,I404)</f>
        <v>GeneralCustomer</v>
      </c>
      <c r="H404" t="str">
        <f>VLOOKUP($AE404,'Rules 2'!$A:$E,4,0)</f>
        <v>bank_account_key</v>
      </c>
      <c r="I404" t="str">
        <f>VLOOKUP($AE404,'Rules 2'!$A:$E,5,0)</f>
        <v>GeneralCustomer</v>
      </c>
      <c r="J404" s="1">
        <v>42181</v>
      </c>
      <c r="K404" t="s">
        <v>589</v>
      </c>
      <c r="M404" t="s">
        <v>880</v>
      </c>
      <c r="N404" t="s">
        <v>37</v>
      </c>
      <c r="O404">
        <v>698</v>
      </c>
      <c r="P404" t="s">
        <v>533</v>
      </c>
      <c r="Q404">
        <v>2120678228</v>
      </c>
      <c r="R404" t="s">
        <v>57</v>
      </c>
      <c r="S404" t="s">
        <v>58</v>
      </c>
      <c r="T404" t="s">
        <v>91</v>
      </c>
      <c r="U404" t="s">
        <v>87</v>
      </c>
      <c r="V404" t="s">
        <v>589</v>
      </c>
      <c r="X404" t="s">
        <v>534</v>
      </c>
      <c r="Y404" t="s">
        <v>43</v>
      </c>
      <c r="AA404">
        <v>698</v>
      </c>
      <c r="AB404">
        <v>2015</v>
      </c>
      <c r="AC404" t="s">
        <v>821</v>
      </c>
      <c r="AD404" t="str">
        <f>T404&amp;"-"&amp;U404</f>
        <v>A01 - Revenue-Rev-Rent</v>
      </c>
      <c r="AE404" t="str">
        <f>D404&amp;"-"&amp;E404</f>
        <v>A01-Income-Rev-Rent</v>
      </c>
      <c r="AF404" t="str">
        <f>IF(O404&gt;0,"debit","credit")</f>
        <v>debit</v>
      </c>
    </row>
    <row r="405" spans="1:32" hidden="1" x14ac:dyDescent="0.35">
      <c r="A405" t="s">
        <v>533</v>
      </c>
      <c r="B405" t="s">
        <v>30</v>
      </c>
      <c r="C405" t="s">
        <v>31</v>
      </c>
      <c r="D405" t="str">
        <f>VLOOKUP($AD405,'Rules 1'!$A:$E,4,0)</f>
        <v>A01-Income</v>
      </c>
      <c r="E405" t="str">
        <f>VLOOKUP($AD405,'Rules 1'!$A:$E,5,0)</f>
        <v>Rev-Rent</v>
      </c>
      <c r="F405" t="str">
        <f>IF(H405=$A$2,$A405,H405)</f>
        <v>1905Morning</v>
      </c>
      <c r="G405" t="str">
        <f>IF(I405=$A$2,$A405,I405)</f>
        <v>GeneralCustomer</v>
      </c>
      <c r="H405" t="str">
        <f>VLOOKUP($AE405,'Rules 2'!$A:$E,4,0)</f>
        <v>bank_account_key</v>
      </c>
      <c r="I405" t="str">
        <f>VLOOKUP($AE405,'Rules 2'!$A:$E,5,0)</f>
        <v>GeneralCustomer</v>
      </c>
      <c r="J405" s="1">
        <v>42186</v>
      </c>
      <c r="K405" t="s">
        <v>589</v>
      </c>
      <c r="M405" t="s">
        <v>889</v>
      </c>
      <c r="N405" t="s">
        <v>37</v>
      </c>
      <c r="O405">
        <v>672</v>
      </c>
      <c r="P405" t="s">
        <v>533</v>
      </c>
      <c r="Q405">
        <v>2120678228</v>
      </c>
      <c r="R405" t="s">
        <v>57</v>
      </c>
      <c r="S405" t="s">
        <v>58</v>
      </c>
      <c r="T405" t="s">
        <v>91</v>
      </c>
      <c r="U405" t="s">
        <v>87</v>
      </c>
      <c r="V405" t="s">
        <v>589</v>
      </c>
      <c r="X405" t="s">
        <v>534</v>
      </c>
      <c r="Y405" t="s">
        <v>43</v>
      </c>
      <c r="AA405">
        <v>672</v>
      </c>
      <c r="AB405">
        <v>2015</v>
      </c>
      <c r="AC405" t="s">
        <v>883</v>
      </c>
      <c r="AD405" t="str">
        <f>T405&amp;"-"&amp;U405</f>
        <v>A01 - Revenue-Rev-Rent</v>
      </c>
      <c r="AE405" t="str">
        <f>D405&amp;"-"&amp;E405</f>
        <v>A01-Income-Rev-Rent</v>
      </c>
      <c r="AF405" t="str">
        <f>IF(O405&gt;0,"debit","credit")</f>
        <v>debit</v>
      </c>
    </row>
    <row r="406" spans="1:32" hidden="1" x14ac:dyDescent="0.35">
      <c r="A406" t="s">
        <v>618</v>
      </c>
      <c r="B406" t="s">
        <v>30</v>
      </c>
      <c r="C406" t="s">
        <v>31</v>
      </c>
      <c r="D406" t="str">
        <f>VLOOKUP($AD406,'Rules 1'!$A:$E,4,0)</f>
        <v>A01-Income</v>
      </c>
      <c r="E406" t="str">
        <f>VLOOKUP($AD406,'Rules 1'!$A:$E,5,0)</f>
        <v>Rev-Rent</v>
      </c>
      <c r="F406" t="str">
        <f>IF(H406=$A$2,$A406,H406)</f>
        <v>2708Mountain</v>
      </c>
      <c r="G406" t="str">
        <f>IF(I406=$A$2,$A406,I406)</f>
        <v>GeneralCustomer</v>
      </c>
      <c r="H406" t="str">
        <f>VLOOKUP($AE406,'Rules 2'!$A:$E,4,0)</f>
        <v>bank_account_key</v>
      </c>
      <c r="I406" t="str">
        <f>VLOOKUP($AE406,'Rules 2'!$A:$E,5,0)</f>
        <v>GeneralCustomer</v>
      </c>
      <c r="J406" s="1">
        <v>42186</v>
      </c>
      <c r="K406" t="s">
        <v>793</v>
      </c>
      <c r="M406" t="s">
        <v>890</v>
      </c>
      <c r="N406" t="s">
        <v>37</v>
      </c>
      <c r="O406">
        <v>1695</v>
      </c>
      <c r="P406" t="s">
        <v>618</v>
      </c>
      <c r="Q406">
        <v>0</v>
      </c>
      <c r="R406" t="s">
        <v>38</v>
      </c>
      <c r="S406" t="s">
        <v>17</v>
      </c>
      <c r="T406" t="s">
        <v>91</v>
      </c>
      <c r="U406" t="s">
        <v>87</v>
      </c>
      <c r="V406" t="s">
        <v>793</v>
      </c>
      <c r="X406" t="s">
        <v>619</v>
      </c>
      <c r="Y406" t="s">
        <v>43</v>
      </c>
      <c r="AA406">
        <v>1695</v>
      </c>
      <c r="AB406">
        <v>2015</v>
      </c>
      <c r="AC406" t="s">
        <v>883</v>
      </c>
      <c r="AD406" t="str">
        <f>T406&amp;"-"&amp;U406</f>
        <v>A01 - Revenue-Rev-Rent</v>
      </c>
      <c r="AE406" t="str">
        <f>D406&amp;"-"&amp;E406</f>
        <v>A01-Income-Rev-Rent</v>
      </c>
      <c r="AF406" t="str">
        <f>IF(O406&gt;0,"debit","credit")</f>
        <v>debit</v>
      </c>
    </row>
    <row r="407" spans="1:32" hidden="1" x14ac:dyDescent="0.35">
      <c r="A407" t="s">
        <v>433</v>
      </c>
      <c r="B407" t="s">
        <v>30</v>
      </c>
      <c r="C407" t="s">
        <v>31</v>
      </c>
      <c r="D407" t="str">
        <f>VLOOKUP($AD407,'Rules 1'!$A:$E,4,0)</f>
        <v>A01-Income</v>
      </c>
      <c r="E407" t="str">
        <f>VLOOKUP($AD407,'Rules 1'!$A:$E,5,0)</f>
        <v>Rev-Rent</v>
      </c>
      <c r="F407" t="str">
        <f>IF(H407=$A$2,$A407,H407)</f>
        <v>711Parks</v>
      </c>
      <c r="G407" t="str">
        <f>IF(I407=$A$2,$A407,I407)</f>
        <v>GeneralCustomer</v>
      </c>
      <c r="H407" t="str">
        <f>VLOOKUP($AE407,'Rules 2'!$A:$E,4,0)</f>
        <v>bank_account_key</v>
      </c>
      <c r="I407" t="str">
        <f>VLOOKUP($AE407,'Rules 2'!$A:$E,5,0)</f>
        <v>GeneralCustomer</v>
      </c>
      <c r="J407" s="1">
        <v>42186</v>
      </c>
      <c r="K407" t="s">
        <v>527</v>
      </c>
      <c r="M407" t="s">
        <v>856</v>
      </c>
      <c r="N407" t="s">
        <v>37</v>
      </c>
      <c r="O407">
        <v>1270</v>
      </c>
      <c r="P407" t="s">
        <v>433</v>
      </c>
      <c r="Q407">
        <v>3123859963</v>
      </c>
      <c r="R407" t="s">
        <v>38</v>
      </c>
      <c r="S407" t="s">
        <v>277</v>
      </c>
      <c r="T407" t="s">
        <v>91</v>
      </c>
      <c r="U407" t="s">
        <v>87</v>
      </c>
      <c r="V407" t="s">
        <v>527</v>
      </c>
      <c r="X407" t="s">
        <v>434</v>
      </c>
      <c r="Y407" t="s">
        <v>43</v>
      </c>
      <c r="AA407">
        <v>1270</v>
      </c>
      <c r="AB407">
        <v>2015</v>
      </c>
      <c r="AC407" t="s">
        <v>883</v>
      </c>
      <c r="AD407" t="str">
        <f>T407&amp;"-"&amp;U407</f>
        <v>A01 - Revenue-Rev-Rent</v>
      </c>
      <c r="AE407" t="str">
        <f>D407&amp;"-"&amp;E407</f>
        <v>A01-Income-Rev-Rent</v>
      </c>
      <c r="AF407" t="str">
        <f>IF(O407&gt;0,"debit","credit")</f>
        <v>debit</v>
      </c>
    </row>
    <row r="408" spans="1:32" hidden="1" x14ac:dyDescent="0.35">
      <c r="A408" t="s">
        <v>52</v>
      </c>
      <c r="B408" t="s">
        <v>30</v>
      </c>
      <c r="C408" t="s">
        <v>31</v>
      </c>
      <c r="D408" t="str">
        <f>VLOOKUP($AD408,'Rules 1'!$A:$E,4,0)</f>
        <v>A01-Income</v>
      </c>
      <c r="E408" t="str">
        <f>VLOOKUP($AD408,'Rules 1'!$A:$E,5,0)</f>
        <v>Rev-Rent</v>
      </c>
      <c r="F408" t="str">
        <f>IF(H408=$A$2,$A408,H408)</f>
        <v>104Meadow</v>
      </c>
      <c r="G408" t="str">
        <f>IF(I408=$A$2,$A408,I408)</f>
        <v>GeneralCustomer</v>
      </c>
      <c r="H408" t="str">
        <f>VLOOKUP($AE408,'Rules 2'!$A:$E,4,0)</f>
        <v>bank_account_key</v>
      </c>
      <c r="I408" t="str">
        <f>VLOOKUP($AE408,'Rules 2'!$A:$E,5,0)</f>
        <v>GeneralCustomer</v>
      </c>
      <c r="J408" s="1">
        <v>42187</v>
      </c>
      <c r="K408" t="s">
        <v>184</v>
      </c>
      <c r="M408" t="s">
        <v>893</v>
      </c>
      <c r="N408" t="s">
        <v>37</v>
      </c>
      <c r="O408">
        <v>1145</v>
      </c>
      <c r="P408" t="s">
        <v>52</v>
      </c>
      <c r="Q408">
        <v>2123710218</v>
      </c>
      <c r="R408" t="s">
        <v>57</v>
      </c>
      <c r="S408" t="s">
        <v>58</v>
      </c>
      <c r="T408" t="s">
        <v>91</v>
      </c>
      <c r="U408" t="s">
        <v>87</v>
      </c>
      <c r="V408" t="s">
        <v>184</v>
      </c>
      <c r="X408" t="s">
        <v>61</v>
      </c>
      <c r="Y408" t="s">
        <v>43</v>
      </c>
      <c r="AA408">
        <v>1145</v>
      </c>
      <c r="AB408">
        <v>2015</v>
      </c>
      <c r="AC408" t="s">
        <v>883</v>
      </c>
      <c r="AD408" t="str">
        <f>T408&amp;"-"&amp;U408</f>
        <v>A01 - Revenue-Rev-Rent</v>
      </c>
      <c r="AE408" t="str">
        <f>D408&amp;"-"&amp;E408</f>
        <v>A01-Income-Rev-Rent</v>
      </c>
      <c r="AF408" t="str">
        <f>IF(O408&gt;0,"debit","credit")</f>
        <v>debit</v>
      </c>
    </row>
    <row r="409" spans="1:32" hidden="1" x14ac:dyDescent="0.35">
      <c r="A409" t="s">
        <v>307</v>
      </c>
      <c r="B409" t="s">
        <v>30</v>
      </c>
      <c r="C409" t="s">
        <v>31</v>
      </c>
      <c r="D409" t="str">
        <f>VLOOKUP($AD409,'Rules 1'!$A:$E,4,0)</f>
        <v>A01-Income</v>
      </c>
      <c r="E409" t="str">
        <f>VLOOKUP($AD409,'Rules 1'!$A:$E,5,0)</f>
        <v>Rev-Rent</v>
      </c>
      <c r="F409" t="str">
        <f>IF(H409=$A$2,$A409,H409)</f>
        <v>108Meadow</v>
      </c>
      <c r="G409" t="str">
        <f>IF(I409=$A$2,$A409,I409)</f>
        <v>GeneralCustomer</v>
      </c>
      <c r="H409" t="str">
        <f>VLOOKUP($AE409,'Rules 2'!$A:$E,4,0)</f>
        <v>bank_account_key</v>
      </c>
      <c r="I409" t="str">
        <f>VLOOKUP($AE409,'Rules 2'!$A:$E,5,0)</f>
        <v>GeneralCustomer</v>
      </c>
      <c r="J409" s="1">
        <v>42187</v>
      </c>
      <c r="K409" t="s">
        <v>325</v>
      </c>
      <c r="M409" t="s">
        <v>894</v>
      </c>
      <c r="N409" t="s">
        <v>37</v>
      </c>
      <c r="O409">
        <v>1225</v>
      </c>
      <c r="P409" t="s">
        <v>307</v>
      </c>
      <c r="Q409">
        <v>3123666335</v>
      </c>
      <c r="R409" t="s">
        <v>57</v>
      </c>
      <c r="S409" t="s">
        <v>277</v>
      </c>
      <c r="T409" t="s">
        <v>91</v>
      </c>
      <c r="U409" t="s">
        <v>87</v>
      </c>
      <c r="V409" t="s">
        <v>325</v>
      </c>
      <c r="X409" t="s">
        <v>308</v>
      </c>
      <c r="Y409" t="s">
        <v>43</v>
      </c>
      <c r="AA409">
        <v>1225</v>
      </c>
      <c r="AB409">
        <v>2015</v>
      </c>
      <c r="AC409" t="s">
        <v>883</v>
      </c>
      <c r="AD409" t="str">
        <f>T409&amp;"-"&amp;U409</f>
        <v>A01 - Revenue-Rev-Rent</v>
      </c>
      <c r="AE409" t="str">
        <f>D409&amp;"-"&amp;E409</f>
        <v>A01-Income-Rev-Rent</v>
      </c>
      <c r="AF409" t="str">
        <f>IF(O409&gt;0,"debit","credit")</f>
        <v>debit</v>
      </c>
    </row>
    <row r="410" spans="1:32" hidden="1" x14ac:dyDescent="0.35">
      <c r="A410" t="s">
        <v>29</v>
      </c>
      <c r="B410" t="s">
        <v>30</v>
      </c>
      <c r="C410" t="s">
        <v>31</v>
      </c>
      <c r="D410" t="str">
        <f>VLOOKUP($AD410,'Rules 1'!$A:$E,4,0)</f>
        <v>A01-Income</v>
      </c>
      <c r="E410" t="str">
        <f>VLOOKUP($AD410,'Rules 1'!$A:$E,5,0)</f>
        <v>Rev-Rent</v>
      </c>
      <c r="F410" t="str">
        <f>IF(H410=$A$2,$A410,H410)</f>
        <v>108Pagoda</v>
      </c>
      <c r="G410" t="str">
        <f>IF(I410=$A$2,$A410,I410)</f>
        <v>GeneralCustomer</v>
      </c>
      <c r="H410" t="str">
        <f>VLOOKUP($AE410,'Rules 2'!$A:$E,4,0)</f>
        <v>bank_account_key</v>
      </c>
      <c r="I410" t="str">
        <f>VLOOKUP($AE410,'Rules 2'!$A:$E,5,0)</f>
        <v>GeneralCustomer</v>
      </c>
      <c r="J410" s="1">
        <v>42187</v>
      </c>
      <c r="K410" t="s">
        <v>89</v>
      </c>
      <c r="M410" t="s">
        <v>895</v>
      </c>
      <c r="N410" t="s">
        <v>37</v>
      </c>
      <c r="O410">
        <v>1300</v>
      </c>
      <c r="P410" t="s">
        <v>29</v>
      </c>
      <c r="Q410">
        <v>2123674356</v>
      </c>
      <c r="R410" t="s">
        <v>38</v>
      </c>
      <c r="S410" t="s">
        <v>39</v>
      </c>
      <c r="T410" t="s">
        <v>91</v>
      </c>
      <c r="U410" t="s">
        <v>87</v>
      </c>
      <c r="V410" t="s">
        <v>89</v>
      </c>
      <c r="X410" t="s">
        <v>42</v>
      </c>
      <c r="Y410" t="s">
        <v>43</v>
      </c>
      <c r="AA410">
        <v>1300</v>
      </c>
      <c r="AB410">
        <v>2015</v>
      </c>
      <c r="AC410" t="s">
        <v>883</v>
      </c>
      <c r="AD410" t="str">
        <f>T410&amp;"-"&amp;U410</f>
        <v>A01 - Revenue-Rev-Rent</v>
      </c>
      <c r="AE410" t="str">
        <f>D410&amp;"-"&amp;E410</f>
        <v>A01-Income-Rev-Rent</v>
      </c>
      <c r="AF410" t="str">
        <f>IF(O410&gt;0,"debit","credit")</f>
        <v>debit</v>
      </c>
    </row>
    <row r="411" spans="1:32" hidden="1" x14ac:dyDescent="0.35">
      <c r="A411" t="s">
        <v>618</v>
      </c>
      <c r="B411" t="s">
        <v>30</v>
      </c>
      <c r="C411" t="s">
        <v>31</v>
      </c>
      <c r="D411" t="str">
        <f>VLOOKUP($AD411,'Rules 1'!$A:$E,4,0)</f>
        <v>A01-Income</v>
      </c>
      <c r="E411" t="str">
        <f>VLOOKUP($AD411,'Rules 1'!$A:$E,5,0)</f>
        <v>Rev-Rent</v>
      </c>
      <c r="F411" t="str">
        <f>IF(H411=$A$2,$A411,H411)</f>
        <v>2708Mountain</v>
      </c>
      <c r="G411" t="str">
        <f>IF(I411=$A$2,$A411,I411)</f>
        <v>GeneralCustomer</v>
      </c>
      <c r="H411" t="str">
        <f>VLOOKUP($AE411,'Rules 2'!$A:$E,4,0)</f>
        <v>bank_account_key</v>
      </c>
      <c r="I411" t="str">
        <f>VLOOKUP($AE411,'Rules 2'!$A:$E,5,0)</f>
        <v>GeneralCustomer</v>
      </c>
      <c r="J411" s="1">
        <v>42187</v>
      </c>
      <c r="K411" t="s">
        <v>793</v>
      </c>
      <c r="M411" t="s">
        <v>896</v>
      </c>
      <c r="N411" t="s">
        <v>37</v>
      </c>
      <c r="O411">
        <v>1295</v>
      </c>
      <c r="P411" t="s">
        <v>618</v>
      </c>
      <c r="Q411">
        <v>0</v>
      </c>
      <c r="R411" t="s">
        <v>38</v>
      </c>
      <c r="S411" t="s">
        <v>17</v>
      </c>
      <c r="T411" t="s">
        <v>91</v>
      </c>
      <c r="U411" t="s">
        <v>87</v>
      </c>
      <c r="V411" t="s">
        <v>793</v>
      </c>
      <c r="X411" t="s">
        <v>619</v>
      </c>
      <c r="Y411" t="s">
        <v>43</v>
      </c>
      <c r="AA411">
        <v>1295</v>
      </c>
      <c r="AB411">
        <v>2015</v>
      </c>
      <c r="AC411" t="s">
        <v>883</v>
      </c>
      <c r="AD411" t="str">
        <f>T411&amp;"-"&amp;U411</f>
        <v>A01 - Revenue-Rev-Rent</v>
      </c>
      <c r="AE411" t="str">
        <f>D411&amp;"-"&amp;E411</f>
        <v>A01-Income-Rev-Rent</v>
      </c>
      <c r="AF411" t="str">
        <f>IF(O411&gt;0,"debit","credit")</f>
        <v>debit</v>
      </c>
    </row>
    <row r="412" spans="1:32" hidden="1" x14ac:dyDescent="0.35">
      <c r="A412" t="s">
        <v>643</v>
      </c>
      <c r="B412" t="s">
        <v>30</v>
      </c>
      <c r="C412" t="s">
        <v>31</v>
      </c>
      <c r="D412" t="str">
        <f>VLOOKUP($AD412,'Rules 1'!$A:$E,4,0)</f>
        <v>A01-Income</v>
      </c>
      <c r="E412" t="str">
        <f>VLOOKUP($AD412,'Rules 1'!$A:$E,5,0)</f>
        <v>Rev-Rent</v>
      </c>
      <c r="F412" t="str">
        <f>IF(H412=$A$2,$A412,H412)</f>
        <v>874Wintergreen</v>
      </c>
      <c r="G412" t="str">
        <f>IF(I412=$A$2,$A412,I412)</f>
        <v>GeneralCustomer</v>
      </c>
      <c r="H412" t="str">
        <f>VLOOKUP($AE412,'Rules 2'!$A:$E,4,0)</f>
        <v>bank_account_key</v>
      </c>
      <c r="I412" t="str">
        <f>VLOOKUP($AE412,'Rules 2'!$A:$E,5,0)</f>
        <v>GeneralCustomer</v>
      </c>
      <c r="J412" s="1">
        <v>42187</v>
      </c>
      <c r="K412" t="s">
        <v>657</v>
      </c>
      <c r="M412" t="s">
        <v>897</v>
      </c>
      <c r="N412" t="s">
        <v>37</v>
      </c>
      <c r="O412">
        <v>1000</v>
      </c>
      <c r="P412" t="s">
        <v>643</v>
      </c>
      <c r="Q412">
        <v>8320478665</v>
      </c>
      <c r="R412" t="s">
        <v>38</v>
      </c>
      <c r="S412" t="s">
        <v>58</v>
      </c>
      <c r="T412" t="s">
        <v>91</v>
      </c>
      <c r="U412" t="s">
        <v>87</v>
      </c>
      <c r="V412" t="s">
        <v>657</v>
      </c>
      <c r="X412" t="s">
        <v>644</v>
      </c>
      <c r="Y412" t="s">
        <v>43</v>
      </c>
      <c r="AA412">
        <v>1000</v>
      </c>
      <c r="AB412">
        <v>2015</v>
      </c>
      <c r="AC412" t="s">
        <v>883</v>
      </c>
      <c r="AD412" t="str">
        <f>T412&amp;"-"&amp;U412</f>
        <v>A01 - Revenue-Rev-Rent</v>
      </c>
      <c r="AE412" t="str">
        <f>D412&amp;"-"&amp;E412</f>
        <v>A01-Income-Rev-Rent</v>
      </c>
      <c r="AF412" t="str">
        <f>IF(O412&gt;0,"debit","credit")</f>
        <v>debit</v>
      </c>
    </row>
    <row r="413" spans="1:32" hidden="1" x14ac:dyDescent="0.35">
      <c r="A413" t="s">
        <v>276</v>
      </c>
      <c r="B413" t="s">
        <v>30</v>
      </c>
      <c r="C413" t="s">
        <v>31</v>
      </c>
      <c r="D413" t="str">
        <f>VLOOKUP($AD413,'Rules 1'!$A:$E,4,0)</f>
        <v>A01-Income</v>
      </c>
      <c r="E413" t="str">
        <f>VLOOKUP($AD413,'Rules 1'!$A:$E,5,0)</f>
        <v>Rev-Rent</v>
      </c>
      <c r="F413" t="str">
        <f>IF(H413=$A$2,$A413,H413)</f>
        <v>116Meadow</v>
      </c>
      <c r="G413" t="str">
        <f>IF(I413=$A$2,$A413,I413)</f>
        <v>GeneralCustomer</v>
      </c>
      <c r="H413" t="str">
        <f>VLOOKUP($AE413,'Rules 2'!$A:$E,4,0)</f>
        <v>bank_account_key</v>
      </c>
      <c r="I413" t="str">
        <f>VLOOKUP($AE413,'Rules 2'!$A:$E,5,0)</f>
        <v>GeneralCustomer</v>
      </c>
      <c r="J413" s="1">
        <v>42191</v>
      </c>
      <c r="K413" t="s">
        <v>299</v>
      </c>
      <c r="M413" t="s">
        <v>899</v>
      </c>
      <c r="N413" t="s">
        <v>37</v>
      </c>
      <c r="O413">
        <v>300</v>
      </c>
      <c r="P413" t="s">
        <v>276</v>
      </c>
      <c r="Q413">
        <v>3123680344</v>
      </c>
      <c r="R413" t="s">
        <v>57</v>
      </c>
      <c r="S413" t="s">
        <v>277</v>
      </c>
      <c r="T413" t="s">
        <v>91</v>
      </c>
      <c r="U413" t="s">
        <v>87</v>
      </c>
      <c r="V413" t="s">
        <v>299</v>
      </c>
      <c r="X413" t="s">
        <v>279</v>
      </c>
      <c r="Y413" t="s">
        <v>43</v>
      </c>
      <c r="AA413">
        <v>300</v>
      </c>
      <c r="AB413">
        <v>2015</v>
      </c>
      <c r="AC413" t="s">
        <v>883</v>
      </c>
      <c r="AD413" t="str">
        <f>T413&amp;"-"&amp;U413</f>
        <v>A01 - Revenue-Rev-Rent</v>
      </c>
      <c r="AE413" t="str">
        <f>D413&amp;"-"&amp;E413</f>
        <v>A01-Income-Rev-Rent</v>
      </c>
      <c r="AF413" t="str">
        <f>IF(O413&gt;0,"debit","credit")</f>
        <v>debit</v>
      </c>
    </row>
    <row r="414" spans="1:32" hidden="1" x14ac:dyDescent="0.35">
      <c r="A414" t="s">
        <v>276</v>
      </c>
      <c r="B414" t="s">
        <v>30</v>
      </c>
      <c r="C414" t="s">
        <v>31</v>
      </c>
      <c r="D414" t="str">
        <f>VLOOKUP($AD414,'Rules 1'!$A:$E,4,0)</f>
        <v>A01-Income</v>
      </c>
      <c r="E414" t="str">
        <f>VLOOKUP($AD414,'Rules 1'!$A:$E,5,0)</f>
        <v>Rev-Rent</v>
      </c>
      <c r="F414" t="str">
        <f>IF(H414=$A$2,$A414,H414)</f>
        <v>116Meadow</v>
      </c>
      <c r="G414" t="str">
        <f>IF(I414=$A$2,$A414,I414)</f>
        <v>GeneralCustomer</v>
      </c>
      <c r="H414" t="str">
        <f>VLOOKUP($AE414,'Rules 2'!$A:$E,4,0)</f>
        <v>bank_account_key</v>
      </c>
      <c r="I414" t="str">
        <f>VLOOKUP($AE414,'Rules 2'!$A:$E,5,0)</f>
        <v>GeneralCustomer</v>
      </c>
      <c r="J414" s="1">
        <v>42193</v>
      </c>
      <c r="K414" t="s">
        <v>299</v>
      </c>
      <c r="M414" t="s">
        <v>900</v>
      </c>
      <c r="N414" t="s">
        <v>37</v>
      </c>
      <c r="O414">
        <v>700</v>
      </c>
      <c r="P414" t="s">
        <v>276</v>
      </c>
      <c r="Q414">
        <v>3123680344</v>
      </c>
      <c r="R414" t="s">
        <v>57</v>
      </c>
      <c r="S414" t="s">
        <v>277</v>
      </c>
      <c r="T414" t="s">
        <v>91</v>
      </c>
      <c r="U414" t="s">
        <v>87</v>
      </c>
      <c r="V414" t="s">
        <v>299</v>
      </c>
      <c r="X414" t="s">
        <v>279</v>
      </c>
      <c r="Y414" t="s">
        <v>43</v>
      </c>
      <c r="AA414">
        <v>700</v>
      </c>
      <c r="AB414">
        <v>2015</v>
      </c>
      <c r="AC414" t="s">
        <v>883</v>
      </c>
      <c r="AD414" t="str">
        <f>T414&amp;"-"&amp;U414</f>
        <v>A01 - Revenue-Rev-Rent</v>
      </c>
      <c r="AE414" t="str">
        <f>D414&amp;"-"&amp;E414</f>
        <v>A01-Income-Rev-Rent</v>
      </c>
      <c r="AF414" t="str">
        <f>IF(O414&gt;0,"debit","credit")</f>
        <v>debit</v>
      </c>
    </row>
    <row r="415" spans="1:32" hidden="1" x14ac:dyDescent="0.35">
      <c r="A415" t="s">
        <v>395</v>
      </c>
      <c r="B415" t="s">
        <v>30</v>
      </c>
      <c r="C415" t="s">
        <v>31</v>
      </c>
      <c r="D415" t="str">
        <f>VLOOKUP($AD415,'Rules 1'!$A:$E,4,0)</f>
        <v>A01-Income</v>
      </c>
      <c r="E415" t="str">
        <f>VLOOKUP($AD415,'Rules 1'!$A:$E,5,0)</f>
        <v>Rev-Rent</v>
      </c>
      <c r="F415" t="str">
        <f>IF(H415=$A$2,$A415,H415)</f>
        <v>1342Newton</v>
      </c>
      <c r="G415" t="str">
        <f>IF(I415=$A$2,$A415,I415)</f>
        <v>GeneralCustomer</v>
      </c>
      <c r="H415" t="str">
        <f>VLOOKUP($AE415,'Rules 2'!$A:$E,4,0)</f>
        <v>bank_account_key</v>
      </c>
      <c r="I415" t="str">
        <f>VLOOKUP($AE415,'Rules 2'!$A:$E,5,0)</f>
        <v>GeneralCustomer</v>
      </c>
      <c r="J415" s="1">
        <v>42193</v>
      </c>
      <c r="K415" t="s">
        <v>413</v>
      </c>
      <c r="M415" t="s">
        <v>901</v>
      </c>
      <c r="N415" t="s">
        <v>37</v>
      </c>
      <c r="O415">
        <v>1295</v>
      </c>
      <c r="P415" t="s">
        <v>395</v>
      </c>
      <c r="Q415">
        <v>3123752192</v>
      </c>
      <c r="R415" t="s">
        <v>38</v>
      </c>
      <c r="S415" t="s">
        <v>277</v>
      </c>
      <c r="T415" t="s">
        <v>91</v>
      </c>
      <c r="U415" t="s">
        <v>87</v>
      </c>
      <c r="V415" t="s">
        <v>413</v>
      </c>
      <c r="X415" t="s">
        <v>396</v>
      </c>
      <c r="Y415" t="s">
        <v>43</v>
      </c>
      <c r="AA415">
        <v>1295</v>
      </c>
      <c r="AB415">
        <v>2015</v>
      </c>
      <c r="AC415" t="s">
        <v>883</v>
      </c>
      <c r="AD415" t="str">
        <f>T415&amp;"-"&amp;U415</f>
        <v>A01 - Revenue-Rev-Rent</v>
      </c>
      <c r="AE415" t="str">
        <f>D415&amp;"-"&amp;E415</f>
        <v>A01-Income-Rev-Rent</v>
      </c>
      <c r="AF415" t="str">
        <f>IF(O415&gt;0,"debit","credit")</f>
        <v>debit</v>
      </c>
    </row>
    <row r="416" spans="1:32" x14ac:dyDescent="0.35">
      <c r="A416" t="s">
        <v>618</v>
      </c>
      <c r="B416" t="s">
        <v>30</v>
      </c>
      <c r="C416" t="s">
        <v>31</v>
      </c>
      <c r="D416" t="str">
        <f>VLOOKUP($AD416,'Rules 1'!$A:$E,4,0)</f>
        <v>A01-Income</v>
      </c>
      <c r="E416" t="str">
        <f>VLOOKUP($AD416,'Rules 1'!$A:$E,5,0)</f>
        <v>Rev-Rent</v>
      </c>
      <c r="F416" t="str">
        <f>IF(H416=$A$2,$A416,H416)</f>
        <v>2708Mountain</v>
      </c>
      <c r="G416" t="s">
        <v>618</v>
      </c>
      <c r="H416" t="str">
        <f>VLOOKUP($AE416,'Rules 2'!$A:$E,4,0)</f>
        <v>bank_account_key</v>
      </c>
      <c r="I416" t="str">
        <f>VLOOKUP($AE416,'Rules 2'!$A:$E,5,0)</f>
        <v>GeneralCustomer</v>
      </c>
      <c r="J416" s="1">
        <v>42193</v>
      </c>
      <c r="K416" t="s">
        <v>793</v>
      </c>
      <c r="M416" t="s">
        <v>902</v>
      </c>
      <c r="N416" t="s">
        <v>37</v>
      </c>
      <c r="O416">
        <v>-1295</v>
      </c>
      <c r="P416" t="s">
        <v>618</v>
      </c>
      <c r="Q416">
        <v>0</v>
      </c>
      <c r="R416" t="s">
        <v>38</v>
      </c>
      <c r="S416" t="s">
        <v>17</v>
      </c>
      <c r="T416" t="s">
        <v>91</v>
      </c>
      <c r="U416" t="s">
        <v>87</v>
      </c>
      <c r="V416" t="s">
        <v>793</v>
      </c>
      <c r="X416" t="s">
        <v>619</v>
      </c>
      <c r="Y416" t="s">
        <v>43</v>
      </c>
      <c r="AA416">
        <v>1295</v>
      </c>
      <c r="AB416">
        <v>2015</v>
      </c>
      <c r="AC416" t="s">
        <v>883</v>
      </c>
      <c r="AD416" t="str">
        <f>T416&amp;"-"&amp;U416</f>
        <v>A01 - Revenue-Rev-Rent</v>
      </c>
      <c r="AE416" t="str">
        <f>D416&amp;"-"&amp;E416</f>
        <v>A01-Income-Rev-Rent</v>
      </c>
      <c r="AF416" t="str">
        <f>IF(O416&gt;0,"debit","credit")</f>
        <v>credit</v>
      </c>
    </row>
    <row r="417" spans="1:32" hidden="1" x14ac:dyDescent="0.35">
      <c r="A417" t="s">
        <v>618</v>
      </c>
      <c r="B417" t="s">
        <v>30</v>
      </c>
      <c r="C417" t="s">
        <v>31</v>
      </c>
      <c r="D417" t="str">
        <f>VLOOKUP($AD417,'Rules 1'!$A:$E,4,0)</f>
        <v>A01-Income</v>
      </c>
      <c r="E417" t="str">
        <f>VLOOKUP($AD417,'Rules 1'!$A:$E,5,0)</f>
        <v>Rev-Rent</v>
      </c>
      <c r="F417" t="str">
        <f>IF(H417=$A$2,$A417,H417)</f>
        <v>2708Mountain</v>
      </c>
      <c r="G417" t="str">
        <f>IF(I417=$A$2,$A417,I417)</f>
        <v>GeneralCustomer</v>
      </c>
      <c r="H417" t="str">
        <f>VLOOKUP($AE417,'Rules 2'!$A:$E,4,0)</f>
        <v>bank_account_key</v>
      </c>
      <c r="I417" t="str">
        <f>VLOOKUP($AE417,'Rules 2'!$A:$E,5,0)</f>
        <v>GeneralCustomer</v>
      </c>
      <c r="J417" s="1">
        <v>42195</v>
      </c>
      <c r="K417" t="s">
        <v>793</v>
      </c>
      <c r="M417" t="s">
        <v>903</v>
      </c>
      <c r="N417" t="s">
        <v>37</v>
      </c>
      <c r="O417">
        <v>18.78</v>
      </c>
      <c r="P417" t="s">
        <v>618</v>
      </c>
      <c r="Q417">
        <v>0</v>
      </c>
      <c r="R417" t="s">
        <v>38</v>
      </c>
      <c r="S417" t="s">
        <v>17</v>
      </c>
      <c r="T417" t="s">
        <v>91</v>
      </c>
      <c r="U417" t="s">
        <v>87</v>
      </c>
      <c r="V417" t="s">
        <v>793</v>
      </c>
      <c r="X417" t="s">
        <v>619</v>
      </c>
      <c r="Y417" t="s">
        <v>43</v>
      </c>
      <c r="AA417">
        <v>18.78</v>
      </c>
      <c r="AB417">
        <v>2015</v>
      </c>
      <c r="AC417" t="s">
        <v>883</v>
      </c>
      <c r="AD417" t="str">
        <f>T417&amp;"-"&amp;U417</f>
        <v>A01 - Revenue-Rev-Rent</v>
      </c>
      <c r="AE417" t="str">
        <f>D417&amp;"-"&amp;E417</f>
        <v>A01-Income-Rev-Rent</v>
      </c>
      <c r="AF417" t="str">
        <f>IF(O417&gt;0,"debit","credit")</f>
        <v>debit</v>
      </c>
    </row>
    <row r="418" spans="1:32" hidden="1" x14ac:dyDescent="0.35">
      <c r="A418" t="s">
        <v>276</v>
      </c>
      <c r="B418" t="s">
        <v>30</v>
      </c>
      <c r="C418" t="s">
        <v>31</v>
      </c>
      <c r="D418" t="str">
        <f>VLOOKUP($AD418,'Rules 1'!$A:$E,4,0)</f>
        <v>A01-Income</v>
      </c>
      <c r="E418" t="str">
        <f>VLOOKUP($AD418,'Rules 1'!$A:$E,5,0)</f>
        <v>Rev-Rent</v>
      </c>
      <c r="F418" t="str">
        <f>IF(H418=$A$2,$A418,H418)</f>
        <v>116Meadow</v>
      </c>
      <c r="G418" t="str">
        <f>IF(I418=$A$2,$A418,I418)</f>
        <v>GeneralCustomer</v>
      </c>
      <c r="H418" t="str">
        <f>VLOOKUP($AE418,'Rules 2'!$A:$E,4,0)</f>
        <v>bank_account_key</v>
      </c>
      <c r="I418" t="str">
        <f>VLOOKUP($AE418,'Rules 2'!$A:$E,5,0)</f>
        <v>GeneralCustomer</v>
      </c>
      <c r="J418" s="1">
        <v>42198</v>
      </c>
      <c r="K418" t="s">
        <v>299</v>
      </c>
      <c r="M418" t="s">
        <v>906</v>
      </c>
      <c r="N418" t="s">
        <v>37</v>
      </c>
      <c r="O418">
        <v>530</v>
      </c>
      <c r="P418" t="s">
        <v>276</v>
      </c>
      <c r="Q418">
        <v>3123680344</v>
      </c>
      <c r="R418" t="s">
        <v>57</v>
      </c>
      <c r="S418" t="s">
        <v>277</v>
      </c>
      <c r="T418" t="s">
        <v>91</v>
      </c>
      <c r="U418" t="s">
        <v>87</v>
      </c>
      <c r="V418" t="s">
        <v>299</v>
      </c>
      <c r="X418" t="s">
        <v>279</v>
      </c>
      <c r="Y418" t="s">
        <v>43</v>
      </c>
      <c r="AA418">
        <v>530</v>
      </c>
      <c r="AB418">
        <v>2015</v>
      </c>
      <c r="AC418" t="s">
        <v>883</v>
      </c>
      <c r="AD418" t="str">
        <f>T418&amp;"-"&amp;U418</f>
        <v>A01 - Revenue-Rev-Rent</v>
      </c>
      <c r="AE418" t="str">
        <f>D418&amp;"-"&amp;E418</f>
        <v>A01-Income-Rev-Rent</v>
      </c>
      <c r="AF418" t="str">
        <f>IF(O418&gt;0,"debit","credit")</f>
        <v>debit</v>
      </c>
    </row>
    <row r="419" spans="1:32" hidden="1" x14ac:dyDescent="0.35">
      <c r="A419" t="s">
        <v>618</v>
      </c>
      <c r="B419" t="s">
        <v>30</v>
      </c>
      <c r="C419" t="s">
        <v>31</v>
      </c>
      <c r="D419" t="str">
        <f>VLOOKUP($AD419,'Rules 1'!$A:$E,4,0)</f>
        <v>A01-Income</v>
      </c>
      <c r="E419" t="str">
        <f>VLOOKUP($AD419,'Rules 1'!$A:$E,5,0)</f>
        <v>Rev-Rent</v>
      </c>
      <c r="F419" t="str">
        <f>IF(H419=$A$2,$A419,H419)</f>
        <v>2708Mountain</v>
      </c>
      <c r="G419" t="str">
        <f>IF(I419=$A$2,$A419,I419)</f>
        <v>GeneralCustomer</v>
      </c>
      <c r="H419" t="str">
        <f>VLOOKUP($AE419,'Rules 2'!$A:$E,4,0)</f>
        <v>bank_account_key</v>
      </c>
      <c r="I419" t="str">
        <f>VLOOKUP($AE419,'Rules 2'!$A:$E,5,0)</f>
        <v>GeneralCustomer</v>
      </c>
      <c r="J419" s="1">
        <v>42198</v>
      </c>
      <c r="K419" t="s">
        <v>793</v>
      </c>
      <c r="M419" t="s">
        <v>907</v>
      </c>
      <c r="N419" t="s">
        <v>37</v>
      </c>
      <c r="O419">
        <v>49.66</v>
      </c>
      <c r="P419" t="s">
        <v>618</v>
      </c>
      <c r="Q419">
        <v>0</v>
      </c>
      <c r="R419" t="s">
        <v>38</v>
      </c>
      <c r="S419" t="s">
        <v>17</v>
      </c>
      <c r="T419" t="s">
        <v>91</v>
      </c>
      <c r="U419" t="s">
        <v>87</v>
      </c>
      <c r="V419" t="s">
        <v>793</v>
      </c>
      <c r="X419" t="s">
        <v>619</v>
      </c>
      <c r="Y419" t="s">
        <v>43</v>
      </c>
      <c r="AA419">
        <v>49.66</v>
      </c>
      <c r="AB419">
        <v>2015</v>
      </c>
      <c r="AC419" t="s">
        <v>883</v>
      </c>
      <c r="AD419" t="str">
        <f>T419&amp;"-"&amp;U419</f>
        <v>A01 - Revenue-Rev-Rent</v>
      </c>
      <c r="AE419" t="str">
        <f>D419&amp;"-"&amp;E419</f>
        <v>A01-Income-Rev-Rent</v>
      </c>
      <c r="AF419" t="str">
        <f>IF(O419&gt;0,"debit","credit")</f>
        <v>debit</v>
      </c>
    </row>
    <row r="420" spans="1:32" hidden="1" x14ac:dyDescent="0.35">
      <c r="A420" t="s">
        <v>395</v>
      </c>
      <c r="B420" t="s">
        <v>30</v>
      </c>
      <c r="C420" t="s">
        <v>31</v>
      </c>
      <c r="D420" t="str">
        <f>VLOOKUP($AD420,'Rules 1'!$A:$E,4,0)</f>
        <v>A01-Income</v>
      </c>
      <c r="E420" t="str">
        <f>VLOOKUP($AD420,'Rules 1'!$A:$E,5,0)</f>
        <v>Rev-Rent</v>
      </c>
      <c r="F420" t="str">
        <f>IF(H420=$A$2,$A420,H420)</f>
        <v>1342Newton</v>
      </c>
      <c r="G420" t="str">
        <f>IF(I420=$A$2,$A420,I420)</f>
        <v>GeneralCustomer</v>
      </c>
      <c r="H420" t="str">
        <f>VLOOKUP($AE420,'Rules 2'!$A:$E,4,0)</f>
        <v>bank_account_key</v>
      </c>
      <c r="I420" t="str">
        <f>VLOOKUP($AE420,'Rules 2'!$A:$E,5,0)</f>
        <v>GeneralCustomer</v>
      </c>
      <c r="J420" s="1">
        <v>42215</v>
      </c>
      <c r="K420" t="s">
        <v>413</v>
      </c>
      <c r="M420" t="s">
        <v>925</v>
      </c>
      <c r="N420" t="s">
        <v>37</v>
      </c>
      <c r="O420">
        <v>1295</v>
      </c>
      <c r="P420" t="s">
        <v>395</v>
      </c>
      <c r="Q420">
        <v>3123752192</v>
      </c>
      <c r="R420" t="s">
        <v>38</v>
      </c>
      <c r="S420" t="s">
        <v>277</v>
      </c>
      <c r="T420" t="s">
        <v>91</v>
      </c>
      <c r="U420" t="s">
        <v>87</v>
      </c>
      <c r="V420" t="s">
        <v>413</v>
      </c>
      <c r="X420" t="s">
        <v>396</v>
      </c>
      <c r="Y420" t="s">
        <v>43</v>
      </c>
      <c r="AA420">
        <v>1295</v>
      </c>
      <c r="AB420">
        <v>2015</v>
      </c>
      <c r="AC420" t="s">
        <v>883</v>
      </c>
      <c r="AD420" t="str">
        <f>T420&amp;"-"&amp;U420</f>
        <v>A01 - Revenue-Rev-Rent</v>
      </c>
      <c r="AE420" t="str">
        <f>D420&amp;"-"&amp;E420</f>
        <v>A01-Income-Rev-Rent</v>
      </c>
      <c r="AF420" t="str">
        <f>IF(O420&gt;0,"debit","credit")</f>
        <v>debit</v>
      </c>
    </row>
    <row r="421" spans="1:32" hidden="1" x14ac:dyDescent="0.35">
      <c r="A421" t="s">
        <v>533</v>
      </c>
      <c r="B421" t="s">
        <v>30</v>
      </c>
      <c r="C421" t="s">
        <v>31</v>
      </c>
      <c r="D421" t="str">
        <f>VLOOKUP($AD421,'Rules 1'!$A:$E,4,0)</f>
        <v>A01-Income</v>
      </c>
      <c r="E421" t="str">
        <f>VLOOKUP($AD421,'Rules 1'!$A:$E,5,0)</f>
        <v>Rev-Rent</v>
      </c>
      <c r="F421" t="str">
        <f>IF(H421=$A$2,$A421,H421)</f>
        <v>1905Morning</v>
      </c>
      <c r="G421" t="str">
        <f>IF(I421=$A$2,$A421,I421)</f>
        <v>GeneralCustomer</v>
      </c>
      <c r="H421" t="str">
        <f>VLOOKUP($AE421,'Rules 2'!$A:$E,4,0)</f>
        <v>bank_account_key</v>
      </c>
      <c r="I421" t="str">
        <f>VLOOKUP($AE421,'Rules 2'!$A:$E,5,0)</f>
        <v>GeneralCustomer</v>
      </c>
      <c r="J421" s="1">
        <v>42216</v>
      </c>
      <c r="K421" t="s">
        <v>589</v>
      </c>
      <c r="M421" t="s">
        <v>926</v>
      </c>
      <c r="N421" t="s">
        <v>37</v>
      </c>
      <c r="O421">
        <v>805</v>
      </c>
      <c r="P421" t="s">
        <v>533</v>
      </c>
      <c r="Q421">
        <v>2120678228</v>
      </c>
      <c r="R421" t="s">
        <v>57</v>
      </c>
      <c r="S421" t="s">
        <v>58</v>
      </c>
      <c r="T421" t="s">
        <v>91</v>
      </c>
      <c r="U421" t="s">
        <v>87</v>
      </c>
      <c r="V421" t="s">
        <v>589</v>
      </c>
      <c r="X421" t="s">
        <v>534</v>
      </c>
      <c r="Y421" t="s">
        <v>43</v>
      </c>
      <c r="AA421">
        <v>805</v>
      </c>
      <c r="AB421">
        <v>2015</v>
      </c>
      <c r="AC421" t="s">
        <v>883</v>
      </c>
      <c r="AD421" t="str">
        <f>T421&amp;"-"&amp;U421</f>
        <v>A01 - Revenue-Rev-Rent</v>
      </c>
      <c r="AE421" t="str">
        <f>D421&amp;"-"&amp;E421</f>
        <v>A01-Income-Rev-Rent</v>
      </c>
      <c r="AF421" t="str">
        <f>IF(O421&gt;0,"debit","credit")</f>
        <v>debit</v>
      </c>
    </row>
    <row r="422" spans="1:32" hidden="1" x14ac:dyDescent="0.35">
      <c r="A422" t="s">
        <v>52</v>
      </c>
      <c r="B422" t="s">
        <v>30</v>
      </c>
      <c r="C422" t="s">
        <v>31</v>
      </c>
      <c r="D422" t="str">
        <f>VLOOKUP($AD422,'Rules 1'!$A:$E,4,0)</f>
        <v>A01-Income</v>
      </c>
      <c r="E422" t="str">
        <f>VLOOKUP($AD422,'Rules 1'!$A:$E,5,0)</f>
        <v>Rev-Rent</v>
      </c>
      <c r="F422" t="str">
        <f>IF(H422=$A$2,$A422,H422)</f>
        <v>104Meadow</v>
      </c>
      <c r="G422" t="str">
        <f>IF(I422=$A$2,$A422,I422)</f>
        <v>GeneralCustomer</v>
      </c>
      <c r="H422" t="str">
        <f>VLOOKUP($AE422,'Rules 2'!$A:$E,4,0)</f>
        <v>bank_account_key</v>
      </c>
      <c r="I422" t="str">
        <f>VLOOKUP($AE422,'Rules 2'!$A:$E,5,0)</f>
        <v>GeneralCustomer</v>
      </c>
      <c r="J422" s="1">
        <v>42219</v>
      </c>
      <c r="K422" t="s">
        <v>184</v>
      </c>
      <c r="M422" t="s">
        <v>930</v>
      </c>
      <c r="N422" t="s">
        <v>37</v>
      </c>
      <c r="O422">
        <v>1225</v>
      </c>
      <c r="P422" t="s">
        <v>52</v>
      </c>
      <c r="Q422">
        <v>2123710218</v>
      </c>
      <c r="R422" t="s">
        <v>57</v>
      </c>
      <c r="S422" t="s">
        <v>58</v>
      </c>
      <c r="T422" t="s">
        <v>91</v>
      </c>
      <c r="U422" t="s">
        <v>87</v>
      </c>
      <c r="V422" t="s">
        <v>184</v>
      </c>
      <c r="X422" t="s">
        <v>61</v>
      </c>
      <c r="Y422" t="s">
        <v>43</v>
      </c>
      <c r="AA422">
        <v>1225</v>
      </c>
      <c r="AB422">
        <v>2015</v>
      </c>
      <c r="AC422" t="s">
        <v>929</v>
      </c>
      <c r="AD422" t="str">
        <f>T422&amp;"-"&amp;U422</f>
        <v>A01 - Revenue-Rev-Rent</v>
      </c>
      <c r="AE422" t="str">
        <f>D422&amp;"-"&amp;E422</f>
        <v>A01-Income-Rev-Rent</v>
      </c>
      <c r="AF422" t="str">
        <f>IF(O422&gt;0,"debit","credit")</f>
        <v>debit</v>
      </c>
    </row>
    <row r="423" spans="1:32" hidden="1" x14ac:dyDescent="0.35">
      <c r="A423" t="s">
        <v>307</v>
      </c>
      <c r="B423" t="s">
        <v>30</v>
      </c>
      <c r="C423" t="s">
        <v>31</v>
      </c>
      <c r="D423" t="str">
        <f>VLOOKUP($AD423,'Rules 1'!$A:$E,4,0)</f>
        <v>A01-Income</v>
      </c>
      <c r="E423" t="str">
        <f>VLOOKUP($AD423,'Rules 1'!$A:$E,5,0)</f>
        <v>Rev-Rent</v>
      </c>
      <c r="F423" t="str">
        <f>IF(H423=$A$2,$A423,H423)</f>
        <v>108Meadow</v>
      </c>
      <c r="G423" t="str">
        <f>IF(I423=$A$2,$A423,I423)</f>
        <v>GeneralCustomer</v>
      </c>
      <c r="H423" t="str">
        <f>VLOOKUP($AE423,'Rules 2'!$A:$E,4,0)</f>
        <v>bank_account_key</v>
      </c>
      <c r="I423" t="str">
        <f>VLOOKUP($AE423,'Rules 2'!$A:$E,5,0)</f>
        <v>GeneralCustomer</v>
      </c>
      <c r="J423" s="1">
        <v>42219</v>
      </c>
      <c r="K423" t="s">
        <v>325</v>
      </c>
      <c r="M423" t="s">
        <v>932</v>
      </c>
      <c r="N423" t="s">
        <v>37</v>
      </c>
      <c r="O423">
        <v>1275</v>
      </c>
      <c r="P423" t="s">
        <v>307</v>
      </c>
      <c r="Q423">
        <v>3123666335</v>
      </c>
      <c r="R423" t="s">
        <v>57</v>
      </c>
      <c r="S423" t="s">
        <v>277</v>
      </c>
      <c r="T423" t="s">
        <v>91</v>
      </c>
      <c r="U423" t="s">
        <v>87</v>
      </c>
      <c r="V423" t="s">
        <v>325</v>
      </c>
      <c r="X423" t="s">
        <v>308</v>
      </c>
      <c r="Y423" t="s">
        <v>43</v>
      </c>
      <c r="AA423">
        <v>1275</v>
      </c>
      <c r="AB423">
        <v>2015</v>
      </c>
      <c r="AC423" t="s">
        <v>929</v>
      </c>
      <c r="AD423" t="str">
        <f>T423&amp;"-"&amp;U423</f>
        <v>A01 - Revenue-Rev-Rent</v>
      </c>
      <c r="AE423" t="str">
        <f>D423&amp;"-"&amp;E423</f>
        <v>A01-Income-Rev-Rent</v>
      </c>
      <c r="AF423" t="str">
        <f>IF(O423&gt;0,"debit","credit")</f>
        <v>debit</v>
      </c>
    </row>
    <row r="424" spans="1:32" hidden="1" x14ac:dyDescent="0.35">
      <c r="A424" t="s">
        <v>779</v>
      </c>
      <c r="B424" t="s">
        <v>30</v>
      </c>
      <c r="C424" t="s">
        <v>31</v>
      </c>
      <c r="D424" t="str">
        <f>VLOOKUP($AD424,'Rules 1'!$A:$E,4,0)</f>
        <v>A01-Income</v>
      </c>
      <c r="E424" t="str">
        <f>VLOOKUP($AD424,'Rules 1'!$A:$E,5,0)</f>
        <v>Rev-Rent</v>
      </c>
      <c r="F424" t="str">
        <f>IF(H424=$A$2,$A424,H424)</f>
        <v>1117Brewer</v>
      </c>
      <c r="G424" t="str">
        <f>IF(I424=$A$2,$A424,I424)</f>
        <v>GeneralCustomer</v>
      </c>
      <c r="H424" t="str">
        <f>VLOOKUP($AE424,'Rules 2'!$A:$E,4,0)</f>
        <v>bank_account_key</v>
      </c>
      <c r="I424" t="str">
        <f>VLOOKUP($AE424,'Rules 2'!$A:$E,5,0)</f>
        <v>GeneralCustomer</v>
      </c>
      <c r="J424" s="1">
        <v>42219</v>
      </c>
      <c r="K424" t="s">
        <v>934</v>
      </c>
      <c r="M424" t="s">
        <v>935</v>
      </c>
      <c r="N424" t="s">
        <v>37</v>
      </c>
      <c r="O424">
        <v>1275</v>
      </c>
      <c r="P424" t="s">
        <v>779</v>
      </c>
      <c r="Q424">
        <v>8320442620</v>
      </c>
      <c r="R424" t="s">
        <v>57</v>
      </c>
      <c r="S424" t="s">
        <v>277</v>
      </c>
      <c r="T424" t="s">
        <v>91</v>
      </c>
      <c r="U424" t="s">
        <v>87</v>
      </c>
      <c r="V424" t="s">
        <v>934</v>
      </c>
      <c r="X424" t="s">
        <v>780</v>
      </c>
      <c r="Y424" t="s">
        <v>43</v>
      </c>
      <c r="AA424">
        <v>1275</v>
      </c>
      <c r="AB424">
        <v>2015</v>
      </c>
      <c r="AC424" t="s">
        <v>929</v>
      </c>
      <c r="AD424" t="str">
        <f>T424&amp;"-"&amp;U424</f>
        <v>A01 - Revenue-Rev-Rent</v>
      </c>
      <c r="AE424" t="str">
        <f>D424&amp;"-"&amp;E424</f>
        <v>A01-Income-Rev-Rent</v>
      </c>
      <c r="AF424" t="str">
        <f>IF(O424&gt;0,"debit","credit")</f>
        <v>debit</v>
      </c>
    </row>
    <row r="425" spans="1:32" hidden="1" x14ac:dyDescent="0.35">
      <c r="A425" t="s">
        <v>533</v>
      </c>
      <c r="B425" t="s">
        <v>30</v>
      </c>
      <c r="C425" t="s">
        <v>31</v>
      </c>
      <c r="D425" t="str">
        <f>VLOOKUP($AD425,'Rules 1'!$A:$E,4,0)</f>
        <v>A01-Income</v>
      </c>
      <c r="E425" t="str">
        <f>VLOOKUP($AD425,'Rules 1'!$A:$E,5,0)</f>
        <v>Rev-Rent</v>
      </c>
      <c r="F425" t="str">
        <f>IF(H425=$A$2,$A425,H425)</f>
        <v>1905Morning</v>
      </c>
      <c r="G425" t="str">
        <f>IF(I425=$A$2,$A425,I425)</f>
        <v>GeneralCustomer</v>
      </c>
      <c r="H425" t="str">
        <f>VLOOKUP($AE425,'Rules 2'!$A:$E,4,0)</f>
        <v>bank_account_key</v>
      </c>
      <c r="I425" t="str">
        <f>VLOOKUP($AE425,'Rules 2'!$A:$E,5,0)</f>
        <v>GeneralCustomer</v>
      </c>
      <c r="J425" s="1">
        <v>42219</v>
      </c>
      <c r="K425" t="s">
        <v>589</v>
      </c>
      <c r="M425" t="s">
        <v>939</v>
      </c>
      <c r="N425" t="s">
        <v>37</v>
      </c>
      <c r="O425">
        <v>672</v>
      </c>
      <c r="P425" t="s">
        <v>533</v>
      </c>
      <c r="Q425">
        <v>2120678228</v>
      </c>
      <c r="R425" t="s">
        <v>57</v>
      </c>
      <c r="S425" t="s">
        <v>58</v>
      </c>
      <c r="T425" t="s">
        <v>91</v>
      </c>
      <c r="U425" t="s">
        <v>87</v>
      </c>
      <c r="V425" t="s">
        <v>589</v>
      </c>
      <c r="X425" t="s">
        <v>534</v>
      </c>
      <c r="Y425" t="s">
        <v>43</v>
      </c>
      <c r="AA425">
        <v>672</v>
      </c>
      <c r="AB425">
        <v>2015</v>
      </c>
      <c r="AC425" t="s">
        <v>929</v>
      </c>
      <c r="AD425" t="str">
        <f>T425&amp;"-"&amp;U425</f>
        <v>A01 - Revenue-Rev-Rent</v>
      </c>
      <c r="AE425" t="str">
        <f>D425&amp;"-"&amp;E425</f>
        <v>A01-Income-Rev-Rent</v>
      </c>
      <c r="AF425" t="str">
        <f>IF(O425&gt;0,"debit","credit")</f>
        <v>debit</v>
      </c>
    </row>
    <row r="426" spans="1:32" hidden="1" x14ac:dyDescent="0.35">
      <c r="A426" t="s">
        <v>618</v>
      </c>
      <c r="B426" t="s">
        <v>30</v>
      </c>
      <c r="C426" t="s">
        <v>31</v>
      </c>
      <c r="D426" t="str">
        <f>VLOOKUP($AD426,'Rules 1'!$A:$E,4,0)</f>
        <v>A01-Income</v>
      </c>
      <c r="E426" t="str">
        <f>VLOOKUP($AD426,'Rules 1'!$A:$E,5,0)</f>
        <v>Rev-Rent</v>
      </c>
      <c r="F426" t="str">
        <f>IF(H426=$A$2,$A426,H426)</f>
        <v>2708Mountain</v>
      </c>
      <c r="G426" t="str">
        <f>IF(I426=$A$2,$A426,I426)</f>
        <v>GeneralCustomer</v>
      </c>
      <c r="H426" t="str">
        <f>VLOOKUP($AE426,'Rules 2'!$A:$E,4,0)</f>
        <v>bank_account_key</v>
      </c>
      <c r="I426" t="str">
        <f>VLOOKUP($AE426,'Rules 2'!$A:$E,5,0)</f>
        <v>GeneralCustomer</v>
      </c>
      <c r="J426" s="1">
        <v>42219</v>
      </c>
      <c r="K426" t="s">
        <v>793</v>
      </c>
      <c r="M426" t="s">
        <v>940</v>
      </c>
      <c r="N426" t="s">
        <v>37</v>
      </c>
      <c r="O426">
        <v>1695</v>
      </c>
      <c r="P426" t="s">
        <v>618</v>
      </c>
      <c r="Q426">
        <v>0</v>
      </c>
      <c r="R426" t="s">
        <v>38</v>
      </c>
      <c r="S426" t="s">
        <v>17</v>
      </c>
      <c r="T426" t="s">
        <v>91</v>
      </c>
      <c r="U426" t="s">
        <v>87</v>
      </c>
      <c r="V426" t="s">
        <v>793</v>
      </c>
      <c r="X426" t="s">
        <v>619</v>
      </c>
      <c r="Y426" t="s">
        <v>43</v>
      </c>
      <c r="AA426">
        <v>1695</v>
      </c>
      <c r="AB426">
        <v>2015</v>
      </c>
      <c r="AC426" t="s">
        <v>929</v>
      </c>
      <c r="AD426" t="str">
        <f>T426&amp;"-"&amp;U426</f>
        <v>A01 - Revenue-Rev-Rent</v>
      </c>
      <c r="AE426" t="str">
        <f>D426&amp;"-"&amp;E426</f>
        <v>A01-Income-Rev-Rent</v>
      </c>
      <c r="AF426" t="str">
        <f>IF(O426&gt;0,"debit","credit")</f>
        <v>debit</v>
      </c>
    </row>
    <row r="427" spans="1:32" hidden="1" x14ac:dyDescent="0.35">
      <c r="A427" t="s">
        <v>643</v>
      </c>
      <c r="B427" t="s">
        <v>30</v>
      </c>
      <c r="C427" t="s">
        <v>31</v>
      </c>
      <c r="D427" t="str">
        <f>VLOOKUP($AD427,'Rules 1'!$A:$E,4,0)</f>
        <v>A01-Income</v>
      </c>
      <c r="E427" t="str">
        <f>VLOOKUP($AD427,'Rules 1'!$A:$E,5,0)</f>
        <v>Rev-Rent</v>
      </c>
      <c r="F427" t="str">
        <f>IF(H427=$A$2,$A427,H427)</f>
        <v>874Wintergreen</v>
      </c>
      <c r="G427" t="str">
        <f>IF(I427=$A$2,$A427,I427)</f>
        <v>GeneralCustomer</v>
      </c>
      <c r="H427" t="str">
        <f>VLOOKUP($AE427,'Rules 2'!$A:$E,4,0)</f>
        <v>bank_account_key</v>
      </c>
      <c r="I427" t="str">
        <f>VLOOKUP($AE427,'Rules 2'!$A:$E,5,0)</f>
        <v>GeneralCustomer</v>
      </c>
      <c r="J427" s="1">
        <v>42219</v>
      </c>
      <c r="K427" t="s">
        <v>657</v>
      </c>
      <c r="M427" t="s">
        <v>944</v>
      </c>
      <c r="N427" t="s">
        <v>37</v>
      </c>
      <c r="O427">
        <v>1000</v>
      </c>
      <c r="P427" t="s">
        <v>643</v>
      </c>
      <c r="Q427">
        <v>8320478665</v>
      </c>
      <c r="R427" t="s">
        <v>38</v>
      </c>
      <c r="S427" t="s">
        <v>58</v>
      </c>
      <c r="T427" t="s">
        <v>91</v>
      </c>
      <c r="U427" t="s">
        <v>87</v>
      </c>
      <c r="V427" t="s">
        <v>657</v>
      </c>
      <c r="X427" t="s">
        <v>644</v>
      </c>
      <c r="Y427" t="s">
        <v>43</v>
      </c>
      <c r="AA427">
        <v>1000</v>
      </c>
      <c r="AB427">
        <v>2015</v>
      </c>
      <c r="AC427" t="s">
        <v>929</v>
      </c>
      <c r="AD427" t="str">
        <f>T427&amp;"-"&amp;U427</f>
        <v>A01 - Revenue-Rev-Rent</v>
      </c>
      <c r="AE427" t="str">
        <f>D427&amp;"-"&amp;E427</f>
        <v>A01-Income-Rev-Rent</v>
      </c>
      <c r="AF427" t="str">
        <f>IF(O427&gt;0,"debit","credit")</f>
        <v>debit</v>
      </c>
    </row>
    <row r="428" spans="1:32" x14ac:dyDescent="0.35">
      <c r="A428" t="s">
        <v>643</v>
      </c>
      <c r="B428" t="s">
        <v>30</v>
      </c>
      <c r="C428" t="s">
        <v>31</v>
      </c>
      <c r="D428" t="str">
        <f>VLOOKUP($AD428,'Rules 1'!$A:$E,4,0)</f>
        <v>A01-Income</v>
      </c>
      <c r="E428" t="str">
        <f>VLOOKUP($AD428,'Rules 1'!$A:$E,5,0)</f>
        <v>Rev-Rent</v>
      </c>
      <c r="F428" t="str">
        <f>IF(H428=$A$2,$A428,H428)</f>
        <v>874Wintergreen</v>
      </c>
      <c r="G428" t="s">
        <v>643</v>
      </c>
      <c r="H428" t="str">
        <f>VLOOKUP($AE428,'Rules 2'!$A:$E,4,0)</f>
        <v>bank_account_key</v>
      </c>
      <c r="I428" t="str">
        <f>VLOOKUP($AE428,'Rules 2'!$A:$E,5,0)</f>
        <v>GeneralCustomer</v>
      </c>
      <c r="J428" s="1">
        <v>42221</v>
      </c>
      <c r="K428" t="s">
        <v>657</v>
      </c>
      <c r="M428" t="s">
        <v>948</v>
      </c>
      <c r="N428" t="s">
        <v>37</v>
      </c>
      <c r="O428">
        <v>-1000</v>
      </c>
      <c r="P428" t="s">
        <v>643</v>
      </c>
      <c r="Q428">
        <v>8320478665</v>
      </c>
      <c r="R428" t="s">
        <v>38</v>
      </c>
      <c r="S428" t="s">
        <v>58</v>
      </c>
      <c r="T428" t="s">
        <v>91</v>
      </c>
      <c r="U428" t="s">
        <v>87</v>
      </c>
      <c r="V428" t="s">
        <v>657</v>
      </c>
      <c r="X428" t="s">
        <v>644</v>
      </c>
      <c r="Y428" t="s">
        <v>43</v>
      </c>
      <c r="AA428">
        <v>1000</v>
      </c>
      <c r="AB428">
        <v>2015</v>
      </c>
      <c r="AC428" t="s">
        <v>929</v>
      </c>
      <c r="AD428" t="str">
        <f>T428&amp;"-"&amp;U428</f>
        <v>A01 - Revenue-Rev-Rent</v>
      </c>
      <c r="AE428" t="str">
        <f>D428&amp;"-"&amp;E428</f>
        <v>A01-Income-Rev-Rent</v>
      </c>
      <c r="AF428" t="str">
        <f>IF(O428&gt;0,"debit","credit")</f>
        <v>credit</v>
      </c>
    </row>
    <row r="429" spans="1:32" hidden="1" x14ac:dyDescent="0.35">
      <c r="A429" t="s">
        <v>29</v>
      </c>
      <c r="B429" t="s">
        <v>30</v>
      </c>
      <c r="C429" t="s">
        <v>31</v>
      </c>
      <c r="D429" t="str">
        <f>VLOOKUP($AD429,'Rules 1'!$A:$E,4,0)</f>
        <v>A01-Income</v>
      </c>
      <c r="E429" t="str">
        <f>VLOOKUP($AD429,'Rules 1'!$A:$E,5,0)</f>
        <v>Rev-Rent</v>
      </c>
      <c r="F429" t="str">
        <f>IF(H429=$A$2,$A429,H429)</f>
        <v>108Pagoda</v>
      </c>
      <c r="G429" t="str">
        <f>IF(I429=$A$2,$A429,I429)</f>
        <v>GeneralCustomer</v>
      </c>
      <c r="H429" t="str">
        <f>VLOOKUP($AE429,'Rules 2'!$A:$E,4,0)</f>
        <v>bank_account_key</v>
      </c>
      <c r="I429" t="str">
        <f>VLOOKUP($AE429,'Rules 2'!$A:$E,5,0)</f>
        <v>GeneralCustomer</v>
      </c>
      <c r="J429" s="1">
        <v>42222</v>
      </c>
      <c r="K429" t="s">
        <v>89</v>
      </c>
      <c r="M429" t="s">
        <v>950</v>
      </c>
      <c r="N429" t="s">
        <v>37</v>
      </c>
      <c r="O429">
        <v>1330</v>
      </c>
      <c r="P429" t="s">
        <v>29</v>
      </c>
      <c r="Q429">
        <v>2123674356</v>
      </c>
      <c r="R429" t="s">
        <v>38</v>
      </c>
      <c r="S429" t="s">
        <v>39</v>
      </c>
      <c r="T429" t="s">
        <v>91</v>
      </c>
      <c r="U429" t="s">
        <v>87</v>
      </c>
      <c r="V429" t="s">
        <v>89</v>
      </c>
      <c r="X429" t="s">
        <v>42</v>
      </c>
      <c r="Y429" t="s">
        <v>43</v>
      </c>
      <c r="AA429">
        <v>1330</v>
      </c>
      <c r="AB429">
        <v>2015</v>
      </c>
      <c r="AC429" t="s">
        <v>929</v>
      </c>
      <c r="AD429" t="str">
        <f>T429&amp;"-"&amp;U429</f>
        <v>A01 - Revenue-Rev-Rent</v>
      </c>
      <c r="AE429" t="str">
        <f>D429&amp;"-"&amp;E429</f>
        <v>A01-Income-Rev-Rent</v>
      </c>
      <c r="AF429" t="str">
        <f>IF(O429&gt;0,"debit","credit")</f>
        <v>debit</v>
      </c>
    </row>
    <row r="430" spans="1:32" hidden="1" x14ac:dyDescent="0.35">
      <c r="A430" t="s">
        <v>433</v>
      </c>
      <c r="B430" t="s">
        <v>30</v>
      </c>
      <c r="C430" t="s">
        <v>31</v>
      </c>
      <c r="D430" t="str">
        <f>VLOOKUP($AD430,'Rules 1'!$A:$E,4,0)</f>
        <v>A01-Income</v>
      </c>
      <c r="E430" t="str">
        <f>VLOOKUP($AD430,'Rules 1'!$A:$E,5,0)</f>
        <v>Rev-Rent</v>
      </c>
      <c r="F430" t="str">
        <f>IF(H430=$A$2,$A430,H430)</f>
        <v>711Parks</v>
      </c>
      <c r="G430" t="str">
        <f>IF(I430=$A$2,$A430,I430)</f>
        <v>GeneralCustomer</v>
      </c>
      <c r="H430" t="str">
        <f>VLOOKUP($AE430,'Rules 2'!$A:$E,4,0)</f>
        <v>bank_account_key</v>
      </c>
      <c r="I430" t="str">
        <f>VLOOKUP($AE430,'Rules 2'!$A:$E,5,0)</f>
        <v>GeneralCustomer</v>
      </c>
      <c r="J430" s="1">
        <v>42223</v>
      </c>
      <c r="K430" t="s">
        <v>527</v>
      </c>
      <c r="M430" t="s">
        <v>953</v>
      </c>
      <c r="N430" t="s">
        <v>37</v>
      </c>
      <c r="O430">
        <v>1370</v>
      </c>
      <c r="P430" t="s">
        <v>433</v>
      </c>
      <c r="Q430">
        <v>3123859963</v>
      </c>
      <c r="R430" t="s">
        <v>38</v>
      </c>
      <c r="S430" t="s">
        <v>277</v>
      </c>
      <c r="T430" t="s">
        <v>91</v>
      </c>
      <c r="U430" t="s">
        <v>87</v>
      </c>
      <c r="V430" t="s">
        <v>527</v>
      </c>
      <c r="X430" t="s">
        <v>434</v>
      </c>
      <c r="Y430" t="s">
        <v>43</v>
      </c>
      <c r="AA430">
        <v>1370</v>
      </c>
      <c r="AB430">
        <v>2015</v>
      </c>
      <c r="AC430" t="s">
        <v>929</v>
      </c>
      <c r="AD430" t="str">
        <f>T430&amp;"-"&amp;U430</f>
        <v>A01 - Revenue-Rev-Rent</v>
      </c>
      <c r="AE430" t="str">
        <f>D430&amp;"-"&amp;E430</f>
        <v>A01-Income-Rev-Rent</v>
      </c>
      <c r="AF430" t="str">
        <f>IF(O430&gt;0,"debit","credit")</f>
        <v>debit</v>
      </c>
    </row>
    <row r="431" spans="1:32" hidden="1" x14ac:dyDescent="0.35">
      <c r="A431" t="s">
        <v>643</v>
      </c>
      <c r="B431" t="s">
        <v>30</v>
      </c>
      <c r="C431" t="s">
        <v>31</v>
      </c>
      <c r="D431" t="str">
        <f>VLOOKUP($AD431,'Rules 1'!$A:$E,4,0)</f>
        <v>A01-Income</v>
      </c>
      <c r="E431" t="str">
        <f>VLOOKUP($AD431,'Rules 1'!$A:$E,5,0)</f>
        <v>Rev-Rent</v>
      </c>
      <c r="F431" t="str">
        <f>IF(H431=$A$2,$A431,H431)</f>
        <v>874Wintergreen</v>
      </c>
      <c r="G431" t="str">
        <f>IF(I431=$A$2,$A431,I431)</f>
        <v>GeneralCustomer</v>
      </c>
      <c r="H431" t="str">
        <f>VLOOKUP($AE431,'Rules 2'!$A:$E,4,0)</f>
        <v>bank_account_key</v>
      </c>
      <c r="I431" t="str">
        <f>VLOOKUP($AE431,'Rules 2'!$A:$E,5,0)</f>
        <v>GeneralCustomer</v>
      </c>
      <c r="J431" s="1">
        <v>42226</v>
      </c>
      <c r="K431" t="s">
        <v>657</v>
      </c>
      <c r="M431" t="s">
        <v>956</v>
      </c>
      <c r="N431" t="s">
        <v>37</v>
      </c>
      <c r="O431">
        <v>1060</v>
      </c>
      <c r="P431" t="s">
        <v>643</v>
      </c>
      <c r="Q431">
        <v>8320478665</v>
      </c>
      <c r="R431" t="s">
        <v>38</v>
      </c>
      <c r="S431" t="s">
        <v>58</v>
      </c>
      <c r="T431" t="s">
        <v>91</v>
      </c>
      <c r="U431" t="s">
        <v>87</v>
      </c>
      <c r="V431" t="s">
        <v>657</v>
      </c>
      <c r="X431" t="s">
        <v>644</v>
      </c>
      <c r="Y431" t="s">
        <v>43</v>
      </c>
      <c r="AA431">
        <v>1060</v>
      </c>
      <c r="AB431">
        <v>2015</v>
      </c>
      <c r="AC431" t="s">
        <v>929</v>
      </c>
      <c r="AD431" t="str">
        <f>T431&amp;"-"&amp;U431</f>
        <v>A01 - Revenue-Rev-Rent</v>
      </c>
      <c r="AE431" t="str">
        <f>D431&amp;"-"&amp;E431</f>
        <v>A01-Income-Rev-Rent</v>
      </c>
      <c r="AF431" t="str">
        <f>IF(O431&gt;0,"debit","credit")</f>
        <v>debit</v>
      </c>
    </row>
    <row r="432" spans="1:32" hidden="1" x14ac:dyDescent="0.35">
      <c r="A432" t="s">
        <v>276</v>
      </c>
      <c r="B432" t="s">
        <v>30</v>
      </c>
      <c r="C432" t="s">
        <v>31</v>
      </c>
      <c r="D432" t="str">
        <f>VLOOKUP($AD432,'Rules 1'!$A:$E,4,0)</f>
        <v>A01-Income</v>
      </c>
      <c r="E432" t="str">
        <f>VLOOKUP($AD432,'Rules 1'!$A:$E,5,0)</f>
        <v>Rev-Rent</v>
      </c>
      <c r="F432" t="str">
        <f>IF(H432=$A$2,$A432,H432)</f>
        <v>116Meadow</v>
      </c>
      <c r="G432" t="str">
        <f>IF(I432=$A$2,$A432,I432)</f>
        <v>GeneralCustomer</v>
      </c>
      <c r="H432" t="str">
        <f>VLOOKUP($AE432,'Rules 2'!$A:$E,4,0)</f>
        <v>bank_account_key</v>
      </c>
      <c r="I432" t="str">
        <f>VLOOKUP($AE432,'Rules 2'!$A:$E,5,0)</f>
        <v>GeneralCustomer</v>
      </c>
      <c r="J432" s="1">
        <v>42234</v>
      </c>
      <c r="K432" t="s">
        <v>299</v>
      </c>
      <c r="M432" t="s">
        <v>968</v>
      </c>
      <c r="N432" t="s">
        <v>37</v>
      </c>
      <c r="O432">
        <v>640</v>
      </c>
      <c r="P432" t="s">
        <v>276</v>
      </c>
      <c r="Q432">
        <v>3123680344</v>
      </c>
      <c r="R432" t="s">
        <v>57</v>
      </c>
      <c r="S432" t="s">
        <v>277</v>
      </c>
      <c r="T432" t="s">
        <v>91</v>
      </c>
      <c r="U432" t="s">
        <v>87</v>
      </c>
      <c r="V432" t="s">
        <v>299</v>
      </c>
      <c r="X432" t="s">
        <v>279</v>
      </c>
      <c r="Y432" t="s">
        <v>43</v>
      </c>
      <c r="AA432">
        <v>640</v>
      </c>
      <c r="AB432">
        <v>2015</v>
      </c>
      <c r="AC432" t="s">
        <v>929</v>
      </c>
      <c r="AD432" t="str">
        <f>T432&amp;"-"&amp;U432</f>
        <v>A01 - Revenue-Rev-Rent</v>
      </c>
      <c r="AE432" t="str">
        <f>D432&amp;"-"&amp;E432</f>
        <v>A01-Income-Rev-Rent</v>
      </c>
      <c r="AF432" t="str">
        <f>IF(O432&gt;0,"debit","credit")</f>
        <v>debit</v>
      </c>
    </row>
    <row r="433" spans="1:32" hidden="1" x14ac:dyDescent="0.35">
      <c r="A433" t="s">
        <v>735</v>
      </c>
      <c r="B433" t="s">
        <v>30</v>
      </c>
      <c r="C433" t="s">
        <v>31</v>
      </c>
      <c r="D433" t="str">
        <f>VLOOKUP($AD433,'Rules 1'!$A:$E,4,0)</f>
        <v>A01-Income</v>
      </c>
      <c r="E433" t="str">
        <f>VLOOKUP($AD433,'Rules 1'!$A:$E,5,0)</f>
        <v>Rev-Rent</v>
      </c>
      <c r="F433" t="str">
        <f>IF(H433=$A$2,$A433,H433)</f>
        <v>8604Wagon</v>
      </c>
      <c r="G433" t="str">
        <f>IF(I433=$A$2,$A433,I433)</f>
        <v>GeneralCustomer</v>
      </c>
      <c r="H433" t="str">
        <f>VLOOKUP($AE433,'Rules 2'!$A:$E,4,0)</f>
        <v>bank_account_key</v>
      </c>
      <c r="I433" t="str">
        <f>VLOOKUP($AE433,'Rules 2'!$A:$E,5,0)</f>
        <v>GeneralCustomer</v>
      </c>
      <c r="J433" s="1">
        <v>42234</v>
      </c>
      <c r="K433" t="s">
        <v>969</v>
      </c>
      <c r="M433" t="s">
        <v>970</v>
      </c>
      <c r="N433" t="s">
        <v>37</v>
      </c>
      <c r="O433">
        <v>1525</v>
      </c>
      <c r="P433" t="s">
        <v>735</v>
      </c>
      <c r="Q433">
        <v>710665618</v>
      </c>
      <c r="R433" t="s">
        <v>57</v>
      </c>
      <c r="S433" t="s">
        <v>58</v>
      </c>
      <c r="T433" t="s">
        <v>91</v>
      </c>
      <c r="U433" t="s">
        <v>87</v>
      </c>
      <c r="V433" t="s">
        <v>969</v>
      </c>
      <c r="X433" t="s">
        <v>736</v>
      </c>
      <c r="Y433" t="s">
        <v>43</v>
      </c>
      <c r="AA433">
        <v>1525</v>
      </c>
      <c r="AB433">
        <v>2015</v>
      </c>
      <c r="AC433" t="s">
        <v>929</v>
      </c>
      <c r="AD433" t="str">
        <f>T433&amp;"-"&amp;U433</f>
        <v>A01 - Revenue-Rev-Rent</v>
      </c>
      <c r="AE433" t="str">
        <f>D433&amp;"-"&amp;E433</f>
        <v>A01-Income-Rev-Rent</v>
      </c>
      <c r="AF433" t="str">
        <f>IF(O433&gt;0,"debit","credit")</f>
        <v>debit</v>
      </c>
    </row>
    <row r="434" spans="1:32" hidden="1" x14ac:dyDescent="0.35">
      <c r="A434" t="s">
        <v>533</v>
      </c>
      <c r="B434" t="s">
        <v>30</v>
      </c>
      <c r="C434" t="s">
        <v>31</v>
      </c>
      <c r="D434" t="str">
        <f>VLOOKUP($AD434,'Rules 1'!$A:$E,4,0)</f>
        <v>A01-Income</v>
      </c>
      <c r="E434" t="str">
        <f>VLOOKUP($AD434,'Rules 1'!$A:$E,5,0)</f>
        <v>Rev-Rent</v>
      </c>
      <c r="F434" t="str">
        <f>IF(H434=$A$2,$A434,H434)</f>
        <v>1905Morning</v>
      </c>
      <c r="G434" t="str">
        <f>IF(I434=$A$2,$A434,I434)</f>
        <v>GeneralCustomer</v>
      </c>
      <c r="H434" t="str">
        <f>VLOOKUP($AE434,'Rules 2'!$A:$E,4,0)</f>
        <v>bank_account_key</v>
      </c>
      <c r="I434" t="str">
        <f>VLOOKUP($AE434,'Rules 2'!$A:$E,5,0)</f>
        <v>GeneralCustomer</v>
      </c>
      <c r="J434" s="1">
        <v>42244</v>
      </c>
      <c r="K434" t="s">
        <v>589</v>
      </c>
      <c r="M434" t="s">
        <v>986</v>
      </c>
      <c r="N434" t="s">
        <v>37</v>
      </c>
      <c r="O434">
        <v>698</v>
      </c>
      <c r="P434" t="s">
        <v>533</v>
      </c>
      <c r="Q434">
        <v>2120678228</v>
      </c>
      <c r="R434" t="s">
        <v>57</v>
      </c>
      <c r="S434" t="s">
        <v>58</v>
      </c>
      <c r="T434" t="s">
        <v>91</v>
      </c>
      <c r="U434" t="s">
        <v>87</v>
      </c>
      <c r="V434" t="s">
        <v>589</v>
      </c>
      <c r="X434" t="s">
        <v>534</v>
      </c>
      <c r="Y434" t="s">
        <v>43</v>
      </c>
      <c r="AA434">
        <v>698</v>
      </c>
      <c r="AB434">
        <v>2015</v>
      </c>
      <c r="AC434" t="s">
        <v>929</v>
      </c>
      <c r="AD434" t="str">
        <f>T434&amp;"-"&amp;U434</f>
        <v>A01 - Revenue-Rev-Rent</v>
      </c>
      <c r="AE434" t="str">
        <f>D434&amp;"-"&amp;E434</f>
        <v>A01-Income-Rev-Rent</v>
      </c>
      <c r="AF434" t="str">
        <f>IF(O434&gt;0,"debit","credit")</f>
        <v>debit</v>
      </c>
    </row>
    <row r="435" spans="1:32" hidden="1" x14ac:dyDescent="0.35">
      <c r="A435" t="s">
        <v>52</v>
      </c>
      <c r="B435" t="s">
        <v>30</v>
      </c>
      <c r="C435" t="s">
        <v>31</v>
      </c>
      <c r="D435" t="str">
        <f>VLOOKUP($AD435,'Rules 1'!$A:$E,4,0)</f>
        <v>A01-Income</v>
      </c>
      <c r="E435" t="str">
        <f>VLOOKUP($AD435,'Rules 1'!$A:$E,5,0)</f>
        <v>Rev-Rent</v>
      </c>
      <c r="F435" t="str">
        <f>IF(H435=$A$2,$A435,H435)</f>
        <v>104Meadow</v>
      </c>
      <c r="G435" t="str">
        <f>IF(I435=$A$2,$A435,I435)</f>
        <v>GeneralCustomer</v>
      </c>
      <c r="H435" t="str">
        <f>VLOOKUP($AE435,'Rules 2'!$A:$E,4,0)</f>
        <v>bank_account_key</v>
      </c>
      <c r="I435" t="str">
        <f>VLOOKUP($AE435,'Rules 2'!$A:$E,5,0)</f>
        <v>GeneralCustomer</v>
      </c>
      <c r="J435" s="1">
        <v>42247</v>
      </c>
      <c r="K435" t="s">
        <v>184</v>
      </c>
      <c r="M435" t="s">
        <v>987</v>
      </c>
      <c r="N435" t="s">
        <v>37</v>
      </c>
      <c r="O435">
        <v>1225</v>
      </c>
      <c r="P435" t="s">
        <v>52</v>
      </c>
      <c r="Q435">
        <v>2123710218</v>
      </c>
      <c r="R435" t="s">
        <v>57</v>
      </c>
      <c r="S435" t="s">
        <v>58</v>
      </c>
      <c r="T435" t="s">
        <v>91</v>
      </c>
      <c r="U435" t="s">
        <v>87</v>
      </c>
      <c r="V435" t="s">
        <v>184</v>
      </c>
      <c r="X435" t="s">
        <v>61</v>
      </c>
      <c r="Y435" t="s">
        <v>43</v>
      </c>
      <c r="AA435">
        <v>1225</v>
      </c>
      <c r="AB435">
        <v>2015</v>
      </c>
      <c r="AC435" t="s">
        <v>929</v>
      </c>
      <c r="AD435" t="str">
        <f>T435&amp;"-"&amp;U435</f>
        <v>A01 - Revenue-Rev-Rent</v>
      </c>
      <c r="AE435" t="str">
        <f>D435&amp;"-"&amp;E435</f>
        <v>A01-Income-Rev-Rent</v>
      </c>
      <c r="AF435" t="str">
        <f>IF(O435&gt;0,"debit","credit")</f>
        <v>debit</v>
      </c>
    </row>
    <row r="436" spans="1:32" hidden="1" x14ac:dyDescent="0.35">
      <c r="A436" t="s">
        <v>395</v>
      </c>
      <c r="B436" t="s">
        <v>30</v>
      </c>
      <c r="C436" t="s">
        <v>31</v>
      </c>
      <c r="D436" t="str">
        <f>VLOOKUP($AD436,'Rules 1'!$A:$E,4,0)</f>
        <v>A01-Income</v>
      </c>
      <c r="E436" t="str">
        <f>VLOOKUP($AD436,'Rules 1'!$A:$E,5,0)</f>
        <v>Rev-Rent</v>
      </c>
      <c r="F436" t="str">
        <f>IF(H436=$A$2,$A436,H436)</f>
        <v>1342Newton</v>
      </c>
      <c r="G436" t="str">
        <f>IF(I436=$A$2,$A436,I436)</f>
        <v>GeneralCustomer</v>
      </c>
      <c r="H436" t="str">
        <f>VLOOKUP($AE436,'Rules 2'!$A:$E,4,0)</f>
        <v>bank_account_key</v>
      </c>
      <c r="I436" t="str">
        <f>VLOOKUP($AE436,'Rules 2'!$A:$E,5,0)</f>
        <v>GeneralCustomer</v>
      </c>
      <c r="J436" s="1">
        <v>42247</v>
      </c>
      <c r="K436" t="s">
        <v>413</v>
      </c>
      <c r="M436" t="s">
        <v>988</v>
      </c>
      <c r="N436" t="s">
        <v>37</v>
      </c>
      <c r="O436">
        <v>1295</v>
      </c>
      <c r="P436" t="s">
        <v>395</v>
      </c>
      <c r="Q436">
        <v>3123752192</v>
      </c>
      <c r="R436" t="s">
        <v>38</v>
      </c>
      <c r="S436" t="s">
        <v>277</v>
      </c>
      <c r="T436" t="s">
        <v>91</v>
      </c>
      <c r="U436" t="s">
        <v>87</v>
      </c>
      <c r="V436" t="s">
        <v>413</v>
      </c>
      <c r="X436" t="s">
        <v>396</v>
      </c>
      <c r="Y436" t="s">
        <v>43</v>
      </c>
      <c r="AA436">
        <v>1295</v>
      </c>
      <c r="AB436">
        <v>2015</v>
      </c>
      <c r="AC436" t="s">
        <v>929</v>
      </c>
      <c r="AD436" t="str">
        <f>T436&amp;"-"&amp;U436</f>
        <v>A01 - Revenue-Rev-Rent</v>
      </c>
      <c r="AE436" t="str">
        <f>D436&amp;"-"&amp;E436</f>
        <v>A01-Income-Rev-Rent</v>
      </c>
      <c r="AF436" t="str">
        <f>IF(O436&gt;0,"debit","credit")</f>
        <v>debit</v>
      </c>
    </row>
    <row r="437" spans="1:32" hidden="1" x14ac:dyDescent="0.35">
      <c r="A437" t="s">
        <v>533</v>
      </c>
      <c r="B437" t="s">
        <v>30</v>
      </c>
      <c r="C437" t="s">
        <v>31</v>
      </c>
      <c r="D437" t="str">
        <f>VLOOKUP($AD437,'Rules 1'!$A:$E,4,0)</f>
        <v>A01-Income</v>
      </c>
      <c r="E437" t="str">
        <f>VLOOKUP($AD437,'Rules 1'!$A:$E,5,0)</f>
        <v>Rev-Rent</v>
      </c>
      <c r="F437" t="str">
        <f>IF(H437=$A$2,$A437,H437)</f>
        <v>1905Morning</v>
      </c>
      <c r="G437" t="str">
        <f>IF(I437=$A$2,$A437,I437)</f>
        <v>GeneralCustomer</v>
      </c>
      <c r="H437" t="str">
        <f>VLOOKUP($AE437,'Rules 2'!$A:$E,4,0)</f>
        <v>bank_account_key</v>
      </c>
      <c r="I437" t="str">
        <f>VLOOKUP($AE437,'Rules 2'!$A:$E,5,0)</f>
        <v>GeneralCustomer</v>
      </c>
      <c r="J437" s="1">
        <v>42247</v>
      </c>
      <c r="K437" t="s">
        <v>589</v>
      </c>
      <c r="M437" t="s">
        <v>989</v>
      </c>
      <c r="N437" t="s">
        <v>37</v>
      </c>
      <c r="O437">
        <v>675</v>
      </c>
      <c r="P437" t="s">
        <v>533</v>
      </c>
      <c r="Q437">
        <v>2120678228</v>
      </c>
      <c r="R437" t="s">
        <v>57</v>
      </c>
      <c r="S437" t="s">
        <v>58</v>
      </c>
      <c r="T437" t="s">
        <v>91</v>
      </c>
      <c r="U437" t="s">
        <v>87</v>
      </c>
      <c r="V437" t="s">
        <v>589</v>
      </c>
      <c r="X437" t="s">
        <v>534</v>
      </c>
      <c r="Y437" t="s">
        <v>43</v>
      </c>
      <c r="AA437">
        <v>675</v>
      </c>
      <c r="AB437">
        <v>2015</v>
      </c>
      <c r="AC437" t="s">
        <v>929</v>
      </c>
      <c r="AD437" t="str">
        <f>T437&amp;"-"&amp;U437</f>
        <v>A01 - Revenue-Rev-Rent</v>
      </c>
      <c r="AE437" t="str">
        <f>D437&amp;"-"&amp;E437</f>
        <v>A01-Income-Rev-Rent</v>
      </c>
      <c r="AF437" t="str">
        <f>IF(O437&gt;0,"debit","credit")</f>
        <v>debit</v>
      </c>
    </row>
    <row r="438" spans="1:32" hidden="1" x14ac:dyDescent="0.35">
      <c r="A438" t="s">
        <v>307</v>
      </c>
      <c r="B438" t="s">
        <v>30</v>
      </c>
      <c r="C438" t="s">
        <v>31</v>
      </c>
      <c r="D438" t="str">
        <f>VLOOKUP($AD438,'Rules 1'!$A:$E,4,0)</f>
        <v>A01-Income</v>
      </c>
      <c r="E438" t="str">
        <f>VLOOKUP($AD438,'Rules 1'!$A:$E,5,0)</f>
        <v>Rev-Rent</v>
      </c>
      <c r="F438" t="str">
        <f>IF(H438=$A$2,$A438,H438)</f>
        <v>108Meadow</v>
      </c>
      <c r="G438" t="str">
        <f>IF(I438=$A$2,$A438,I438)</f>
        <v>GeneralCustomer</v>
      </c>
      <c r="H438" t="str">
        <f>VLOOKUP($AE438,'Rules 2'!$A:$E,4,0)</f>
        <v>bank_account_key</v>
      </c>
      <c r="I438" t="str">
        <f>VLOOKUP($AE438,'Rules 2'!$A:$E,5,0)</f>
        <v>GeneralCustomer</v>
      </c>
      <c r="J438" s="1">
        <v>42248</v>
      </c>
      <c r="K438" t="s">
        <v>325</v>
      </c>
      <c r="M438" t="s">
        <v>996</v>
      </c>
      <c r="N438" t="s">
        <v>37</v>
      </c>
      <c r="O438">
        <v>1275</v>
      </c>
      <c r="P438" t="s">
        <v>307</v>
      </c>
      <c r="Q438">
        <v>3123666335</v>
      </c>
      <c r="R438" t="s">
        <v>57</v>
      </c>
      <c r="S438" t="s">
        <v>277</v>
      </c>
      <c r="T438" t="s">
        <v>91</v>
      </c>
      <c r="U438" t="s">
        <v>87</v>
      </c>
      <c r="V438" t="s">
        <v>325</v>
      </c>
      <c r="X438" t="s">
        <v>308</v>
      </c>
      <c r="Y438" t="s">
        <v>43</v>
      </c>
      <c r="AA438">
        <v>1275</v>
      </c>
      <c r="AB438">
        <v>2015</v>
      </c>
      <c r="AC438" t="s">
        <v>995</v>
      </c>
      <c r="AD438" t="str">
        <f>T438&amp;"-"&amp;U438</f>
        <v>A01 - Revenue-Rev-Rent</v>
      </c>
      <c r="AE438" t="str">
        <f>D438&amp;"-"&amp;E438</f>
        <v>A01-Income-Rev-Rent</v>
      </c>
      <c r="AF438" t="str">
        <f>IF(O438&gt;0,"debit","credit")</f>
        <v>debit</v>
      </c>
    </row>
    <row r="439" spans="1:32" hidden="1" x14ac:dyDescent="0.35">
      <c r="A439" t="s">
        <v>779</v>
      </c>
      <c r="B439" t="s">
        <v>30</v>
      </c>
      <c r="C439" t="s">
        <v>31</v>
      </c>
      <c r="D439" t="str">
        <f>VLOOKUP($AD439,'Rules 1'!$A:$E,4,0)</f>
        <v>A01-Income</v>
      </c>
      <c r="E439" t="str">
        <f>VLOOKUP($AD439,'Rules 1'!$A:$E,5,0)</f>
        <v>Rev-Rent</v>
      </c>
      <c r="F439" t="str">
        <f>IF(H439=$A$2,$A439,H439)</f>
        <v>1117Brewer</v>
      </c>
      <c r="G439" t="str">
        <f>IF(I439=$A$2,$A439,I439)</f>
        <v>GeneralCustomer</v>
      </c>
      <c r="H439" t="str">
        <f>VLOOKUP($AE439,'Rules 2'!$A:$E,4,0)</f>
        <v>bank_account_key</v>
      </c>
      <c r="I439" t="str">
        <f>VLOOKUP($AE439,'Rules 2'!$A:$E,5,0)</f>
        <v>GeneralCustomer</v>
      </c>
      <c r="J439" s="1">
        <v>42248</v>
      </c>
      <c r="K439" t="s">
        <v>934</v>
      </c>
      <c r="M439" t="s">
        <v>998</v>
      </c>
      <c r="N439" t="s">
        <v>37</v>
      </c>
      <c r="O439">
        <v>1275</v>
      </c>
      <c r="P439" t="s">
        <v>779</v>
      </c>
      <c r="Q439">
        <v>8320442620</v>
      </c>
      <c r="R439" t="s">
        <v>57</v>
      </c>
      <c r="S439" t="s">
        <v>277</v>
      </c>
      <c r="T439" t="s">
        <v>91</v>
      </c>
      <c r="U439" t="s">
        <v>87</v>
      </c>
      <c r="V439" t="s">
        <v>934</v>
      </c>
      <c r="X439" t="s">
        <v>780</v>
      </c>
      <c r="Y439" t="s">
        <v>43</v>
      </c>
      <c r="AA439">
        <v>1275</v>
      </c>
      <c r="AB439">
        <v>2015</v>
      </c>
      <c r="AC439" t="s">
        <v>995</v>
      </c>
      <c r="AD439" t="str">
        <f>T439&amp;"-"&amp;U439</f>
        <v>A01 - Revenue-Rev-Rent</v>
      </c>
      <c r="AE439" t="str">
        <f>D439&amp;"-"&amp;E439</f>
        <v>A01-Income-Rev-Rent</v>
      </c>
      <c r="AF439" t="str">
        <f>IF(O439&gt;0,"debit","credit")</f>
        <v>debit</v>
      </c>
    </row>
    <row r="440" spans="1:32" hidden="1" x14ac:dyDescent="0.35">
      <c r="A440" t="s">
        <v>29</v>
      </c>
      <c r="B440" t="s">
        <v>30</v>
      </c>
      <c r="C440" t="s">
        <v>31</v>
      </c>
      <c r="D440" t="str">
        <f>VLOOKUP($AD440,'Rules 1'!$A:$E,4,0)</f>
        <v>A01-Income</v>
      </c>
      <c r="E440" t="str">
        <f>VLOOKUP($AD440,'Rules 1'!$A:$E,5,0)</f>
        <v>Rev-Rent</v>
      </c>
      <c r="F440" t="str">
        <f>IF(H440=$A$2,$A440,H440)</f>
        <v>108Pagoda</v>
      </c>
      <c r="G440" t="str">
        <f>IF(I440=$A$2,$A440,I440)</f>
        <v>GeneralCustomer</v>
      </c>
      <c r="H440" t="str">
        <f>VLOOKUP($AE440,'Rules 2'!$A:$E,4,0)</f>
        <v>bank_account_key</v>
      </c>
      <c r="I440" t="str">
        <f>VLOOKUP($AE440,'Rules 2'!$A:$E,5,0)</f>
        <v>GeneralCustomer</v>
      </c>
      <c r="J440" s="1">
        <v>42249</v>
      </c>
      <c r="K440" t="s">
        <v>89</v>
      </c>
      <c r="M440" t="s">
        <v>1007</v>
      </c>
      <c r="N440" t="s">
        <v>37</v>
      </c>
      <c r="O440">
        <v>1300</v>
      </c>
      <c r="P440" t="s">
        <v>29</v>
      </c>
      <c r="Q440">
        <v>2123674356</v>
      </c>
      <c r="R440" t="s">
        <v>38</v>
      </c>
      <c r="S440" t="s">
        <v>39</v>
      </c>
      <c r="T440" t="s">
        <v>91</v>
      </c>
      <c r="U440" t="s">
        <v>87</v>
      </c>
      <c r="V440" t="s">
        <v>89</v>
      </c>
      <c r="X440" t="s">
        <v>42</v>
      </c>
      <c r="Y440" t="s">
        <v>43</v>
      </c>
      <c r="AA440">
        <v>1300</v>
      </c>
      <c r="AB440">
        <v>2015</v>
      </c>
      <c r="AC440" t="s">
        <v>995</v>
      </c>
      <c r="AD440" t="str">
        <f>T440&amp;"-"&amp;U440</f>
        <v>A01 - Revenue-Rev-Rent</v>
      </c>
      <c r="AE440" t="str">
        <f>D440&amp;"-"&amp;E440</f>
        <v>A01-Income-Rev-Rent</v>
      </c>
      <c r="AF440" t="str">
        <f>IF(O440&gt;0,"debit","credit")</f>
        <v>debit</v>
      </c>
    </row>
    <row r="441" spans="1:32" hidden="1" x14ac:dyDescent="0.35">
      <c r="A441" t="s">
        <v>618</v>
      </c>
      <c r="B441" t="s">
        <v>30</v>
      </c>
      <c r="C441" t="s">
        <v>31</v>
      </c>
      <c r="D441" t="str">
        <f>VLOOKUP($AD441,'Rules 1'!$A:$E,4,0)</f>
        <v>A01-Income</v>
      </c>
      <c r="E441" t="str">
        <f>VLOOKUP($AD441,'Rules 1'!$A:$E,5,0)</f>
        <v>Rev-Rent</v>
      </c>
      <c r="F441" t="str">
        <f>IF(H441=$A$2,$A441,H441)</f>
        <v>2708Mountain</v>
      </c>
      <c r="G441" t="str">
        <f>IF(I441=$A$2,$A441,I441)</f>
        <v>GeneralCustomer</v>
      </c>
      <c r="H441" t="str">
        <f>VLOOKUP($AE441,'Rules 2'!$A:$E,4,0)</f>
        <v>bank_account_key</v>
      </c>
      <c r="I441" t="str">
        <f>VLOOKUP($AE441,'Rules 2'!$A:$E,5,0)</f>
        <v>GeneralCustomer</v>
      </c>
      <c r="J441" s="1">
        <v>42249</v>
      </c>
      <c r="K441" t="s">
        <v>793</v>
      </c>
      <c r="M441" t="s">
        <v>1008</v>
      </c>
      <c r="N441" t="s">
        <v>37</v>
      </c>
      <c r="O441">
        <v>1695</v>
      </c>
      <c r="P441" t="s">
        <v>618</v>
      </c>
      <c r="Q441">
        <v>0</v>
      </c>
      <c r="R441" t="s">
        <v>38</v>
      </c>
      <c r="S441" t="s">
        <v>17</v>
      </c>
      <c r="T441" t="s">
        <v>91</v>
      </c>
      <c r="U441" t="s">
        <v>87</v>
      </c>
      <c r="V441" t="s">
        <v>793</v>
      </c>
      <c r="X441" t="s">
        <v>619</v>
      </c>
      <c r="Y441" t="s">
        <v>43</v>
      </c>
      <c r="AA441">
        <v>1695</v>
      </c>
      <c r="AB441">
        <v>2015</v>
      </c>
      <c r="AC441" t="s">
        <v>995</v>
      </c>
      <c r="AD441" t="str">
        <f>T441&amp;"-"&amp;U441</f>
        <v>A01 - Revenue-Rev-Rent</v>
      </c>
      <c r="AE441" t="str">
        <f>D441&amp;"-"&amp;E441</f>
        <v>A01-Income-Rev-Rent</v>
      </c>
      <c r="AF441" t="str">
        <f>IF(O441&gt;0,"debit","credit")</f>
        <v>debit</v>
      </c>
    </row>
    <row r="442" spans="1:32" hidden="1" x14ac:dyDescent="0.35">
      <c r="A442" t="s">
        <v>433</v>
      </c>
      <c r="B442" t="s">
        <v>30</v>
      </c>
      <c r="C442" t="s">
        <v>31</v>
      </c>
      <c r="D442" t="str">
        <f>VLOOKUP($AD442,'Rules 1'!$A:$E,4,0)</f>
        <v>A01-Income</v>
      </c>
      <c r="E442" t="str">
        <f>VLOOKUP($AD442,'Rules 1'!$A:$E,5,0)</f>
        <v>Rev-Rent</v>
      </c>
      <c r="F442" t="str">
        <f>IF(H442=$A$2,$A442,H442)</f>
        <v>711Parks</v>
      </c>
      <c r="G442" t="str">
        <f>IF(I442=$A$2,$A442,I442)</f>
        <v>GeneralCustomer</v>
      </c>
      <c r="H442" t="str">
        <f>VLOOKUP($AE442,'Rules 2'!$A:$E,4,0)</f>
        <v>bank_account_key</v>
      </c>
      <c r="I442" t="str">
        <f>VLOOKUP($AE442,'Rules 2'!$A:$E,5,0)</f>
        <v>GeneralCustomer</v>
      </c>
      <c r="J442" s="1">
        <v>42250</v>
      </c>
      <c r="K442" t="s">
        <v>527</v>
      </c>
      <c r="M442" t="s">
        <v>1009</v>
      </c>
      <c r="N442" t="s">
        <v>37</v>
      </c>
      <c r="O442">
        <v>1330</v>
      </c>
      <c r="P442" t="s">
        <v>433</v>
      </c>
      <c r="Q442">
        <v>3123859963</v>
      </c>
      <c r="R442" t="s">
        <v>38</v>
      </c>
      <c r="S442" t="s">
        <v>277</v>
      </c>
      <c r="T442" t="s">
        <v>91</v>
      </c>
      <c r="U442" t="s">
        <v>87</v>
      </c>
      <c r="V442" t="s">
        <v>527</v>
      </c>
      <c r="X442" t="s">
        <v>434</v>
      </c>
      <c r="Y442" t="s">
        <v>43</v>
      </c>
      <c r="AA442">
        <v>1330</v>
      </c>
      <c r="AB442">
        <v>2015</v>
      </c>
      <c r="AC442" t="s">
        <v>995</v>
      </c>
      <c r="AD442" t="str">
        <f>T442&amp;"-"&amp;U442</f>
        <v>A01 - Revenue-Rev-Rent</v>
      </c>
      <c r="AE442" t="str">
        <f>D442&amp;"-"&amp;E442</f>
        <v>A01-Income-Rev-Rent</v>
      </c>
      <c r="AF442" t="str">
        <f>IF(O442&gt;0,"debit","credit")</f>
        <v>debit</v>
      </c>
    </row>
    <row r="443" spans="1:32" hidden="1" x14ac:dyDescent="0.35">
      <c r="A443" t="s">
        <v>276</v>
      </c>
      <c r="B443" t="s">
        <v>30</v>
      </c>
      <c r="C443" t="s">
        <v>31</v>
      </c>
      <c r="D443" t="str">
        <f>VLOOKUP($AD443,'Rules 1'!$A:$E,4,0)</f>
        <v>A01-Income</v>
      </c>
      <c r="E443" t="str">
        <f>VLOOKUP($AD443,'Rules 1'!$A:$E,5,0)</f>
        <v>Rev-Rent</v>
      </c>
      <c r="F443" t="str">
        <f>IF(H443=$A$2,$A443,H443)</f>
        <v>116Meadow</v>
      </c>
      <c r="G443" t="str">
        <f>IF(I443=$A$2,$A443,I443)</f>
        <v>GeneralCustomer</v>
      </c>
      <c r="H443" t="str">
        <f>VLOOKUP($AE443,'Rules 2'!$A:$E,4,0)</f>
        <v>bank_account_key</v>
      </c>
      <c r="I443" t="str">
        <f>VLOOKUP($AE443,'Rules 2'!$A:$E,5,0)</f>
        <v>GeneralCustomer</v>
      </c>
      <c r="J443" s="1">
        <v>42251</v>
      </c>
      <c r="K443" t="s">
        <v>299</v>
      </c>
      <c r="M443" t="s">
        <v>1010</v>
      </c>
      <c r="N443" t="s">
        <v>37</v>
      </c>
      <c r="O443">
        <v>520</v>
      </c>
      <c r="P443" t="s">
        <v>276</v>
      </c>
      <c r="Q443">
        <v>3123680344</v>
      </c>
      <c r="R443" t="s">
        <v>57</v>
      </c>
      <c r="S443" t="s">
        <v>277</v>
      </c>
      <c r="T443" t="s">
        <v>91</v>
      </c>
      <c r="U443" t="s">
        <v>87</v>
      </c>
      <c r="V443" t="s">
        <v>299</v>
      </c>
      <c r="X443" t="s">
        <v>279</v>
      </c>
      <c r="Y443" t="s">
        <v>43</v>
      </c>
      <c r="AA443">
        <v>520</v>
      </c>
      <c r="AB443">
        <v>2015</v>
      </c>
      <c r="AC443" t="s">
        <v>995</v>
      </c>
      <c r="AD443" t="str">
        <f>T443&amp;"-"&amp;U443</f>
        <v>A01 - Revenue-Rev-Rent</v>
      </c>
      <c r="AE443" t="str">
        <f>D443&amp;"-"&amp;E443</f>
        <v>A01-Income-Rev-Rent</v>
      </c>
      <c r="AF443" t="str">
        <f>IF(O443&gt;0,"debit","credit")</f>
        <v>debit</v>
      </c>
    </row>
    <row r="444" spans="1:32" hidden="1" x14ac:dyDescent="0.35">
      <c r="A444" t="s">
        <v>276</v>
      </c>
      <c r="B444" t="s">
        <v>30</v>
      </c>
      <c r="C444" t="s">
        <v>31</v>
      </c>
      <c r="D444" t="str">
        <f>VLOOKUP($AD444,'Rules 1'!$A:$E,4,0)</f>
        <v>A01-Income</v>
      </c>
      <c r="E444" t="str">
        <f>VLOOKUP($AD444,'Rules 1'!$A:$E,5,0)</f>
        <v>Rev-Rent</v>
      </c>
      <c r="F444" t="str">
        <f>IF(H444=$A$2,$A444,H444)</f>
        <v>116Meadow</v>
      </c>
      <c r="G444" t="str">
        <f>IF(I444=$A$2,$A444,I444)</f>
        <v>GeneralCustomer</v>
      </c>
      <c r="H444" t="str">
        <f>VLOOKUP($AE444,'Rules 2'!$A:$E,4,0)</f>
        <v>bank_account_key</v>
      </c>
      <c r="I444" t="str">
        <f>VLOOKUP($AE444,'Rules 2'!$A:$E,5,0)</f>
        <v>GeneralCustomer</v>
      </c>
      <c r="J444" s="1">
        <v>42251</v>
      </c>
      <c r="K444" t="s">
        <v>299</v>
      </c>
      <c r="M444" t="s">
        <v>1011</v>
      </c>
      <c r="N444" t="s">
        <v>37</v>
      </c>
      <c r="O444">
        <v>756.65</v>
      </c>
      <c r="P444" t="s">
        <v>276</v>
      </c>
      <c r="Q444">
        <v>3123680344</v>
      </c>
      <c r="R444" t="s">
        <v>57</v>
      </c>
      <c r="S444" t="s">
        <v>277</v>
      </c>
      <c r="T444" t="s">
        <v>91</v>
      </c>
      <c r="U444" t="s">
        <v>87</v>
      </c>
      <c r="V444" t="s">
        <v>299</v>
      </c>
      <c r="X444" t="s">
        <v>279</v>
      </c>
      <c r="Y444" t="s">
        <v>43</v>
      </c>
      <c r="AA444">
        <v>756.65</v>
      </c>
      <c r="AB444">
        <v>2015</v>
      </c>
      <c r="AC444" t="s">
        <v>995</v>
      </c>
      <c r="AD444" t="str">
        <f>T444&amp;"-"&amp;U444</f>
        <v>A01 - Revenue-Rev-Rent</v>
      </c>
      <c r="AE444" t="str">
        <f>D444&amp;"-"&amp;E444</f>
        <v>A01-Income-Rev-Rent</v>
      </c>
      <c r="AF444" t="str">
        <f>IF(O444&gt;0,"debit","credit")</f>
        <v>debit</v>
      </c>
    </row>
    <row r="445" spans="1:32" hidden="1" x14ac:dyDescent="0.35">
      <c r="A445" t="s">
        <v>643</v>
      </c>
      <c r="B445" t="s">
        <v>30</v>
      </c>
      <c r="C445" t="s">
        <v>31</v>
      </c>
      <c r="D445" t="str">
        <f>VLOOKUP($AD445,'Rules 1'!$A:$E,4,0)</f>
        <v>A01-Income</v>
      </c>
      <c r="E445" t="str">
        <f>VLOOKUP($AD445,'Rules 1'!$A:$E,5,0)</f>
        <v>Rev-Rent</v>
      </c>
      <c r="F445" t="str">
        <f>IF(H445=$A$2,$A445,H445)</f>
        <v>874Wintergreen</v>
      </c>
      <c r="G445" t="str">
        <f>IF(I445=$A$2,$A445,I445)</f>
        <v>GeneralCustomer</v>
      </c>
      <c r="H445" t="str">
        <f>VLOOKUP($AE445,'Rules 2'!$A:$E,4,0)</f>
        <v>bank_account_key</v>
      </c>
      <c r="I445" t="str">
        <f>VLOOKUP($AE445,'Rules 2'!$A:$E,5,0)</f>
        <v>GeneralCustomer</v>
      </c>
      <c r="J445" s="1">
        <v>42251</v>
      </c>
      <c r="K445" t="s">
        <v>657</v>
      </c>
      <c r="M445" t="s">
        <v>1012</v>
      </c>
      <c r="N445" t="s">
        <v>37</v>
      </c>
      <c r="O445">
        <v>1070</v>
      </c>
      <c r="P445" t="s">
        <v>643</v>
      </c>
      <c r="Q445">
        <v>8320478665</v>
      </c>
      <c r="R445" t="s">
        <v>38</v>
      </c>
      <c r="S445" t="s">
        <v>58</v>
      </c>
      <c r="T445" t="s">
        <v>91</v>
      </c>
      <c r="U445" t="s">
        <v>87</v>
      </c>
      <c r="V445" t="s">
        <v>657</v>
      </c>
      <c r="X445" t="s">
        <v>644</v>
      </c>
      <c r="Y445" t="s">
        <v>43</v>
      </c>
      <c r="AA445">
        <v>1070</v>
      </c>
      <c r="AB445">
        <v>2015</v>
      </c>
      <c r="AC445" t="s">
        <v>995</v>
      </c>
      <c r="AD445" t="str">
        <f>T445&amp;"-"&amp;U445</f>
        <v>A01 - Revenue-Rev-Rent</v>
      </c>
      <c r="AE445" t="str">
        <f>D445&amp;"-"&amp;E445</f>
        <v>A01-Income-Rev-Rent</v>
      </c>
      <c r="AF445" t="str">
        <f>IF(O445&gt;0,"debit","credit")</f>
        <v>debit</v>
      </c>
    </row>
    <row r="446" spans="1:32" hidden="1" x14ac:dyDescent="0.35">
      <c r="A446" t="s">
        <v>735</v>
      </c>
      <c r="B446" t="s">
        <v>30</v>
      </c>
      <c r="C446" t="s">
        <v>31</v>
      </c>
      <c r="D446" t="str">
        <f>VLOOKUP($AD446,'Rules 1'!$A:$E,4,0)</f>
        <v>A01-Income</v>
      </c>
      <c r="E446" t="str">
        <f>VLOOKUP($AD446,'Rules 1'!$A:$E,5,0)</f>
        <v>Rev-Rent</v>
      </c>
      <c r="F446" t="str">
        <f>IF(H446=$A$2,$A446,H446)</f>
        <v>8604Wagon</v>
      </c>
      <c r="G446" t="str">
        <f>IF(I446=$A$2,$A446,I446)</f>
        <v>GeneralCustomer</v>
      </c>
      <c r="H446" t="str">
        <f>VLOOKUP($AE446,'Rules 2'!$A:$E,4,0)</f>
        <v>bank_account_key</v>
      </c>
      <c r="I446" t="str">
        <f>VLOOKUP($AE446,'Rules 2'!$A:$E,5,0)</f>
        <v>GeneralCustomer</v>
      </c>
      <c r="J446" s="1">
        <v>42258</v>
      </c>
      <c r="K446" t="s">
        <v>969</v>
      </c>
      <c r="M446" t="s">
        <v>1032</v>
      </c>
      <c r="N446" t="s">
        <v>37</v>
      </c>
      <c r="O446">
        <v>1012</v>
      </c>
      <c r="P446" t="s">
        <v>735</v>
      </c>
      <c r="Q446">
        <v>710665618</v>
      </c>
      <c r="R446" t="s">
        <v>57</v>
      </c>
      <c r="S446" t="s">
        <v>58</v>
      </c>
      <c r="T446" t="s">
        <v>91</v>
      </c>
      <c r="U446" t="s">
        <v>87</v>
      </c>
      <c r="V446" t="s">
        <v>969</v>
      </c>
      <c r="X446" t="s">
        <v>736</v>
      </c>
      <c r="Y446" t="s">
        <v>43</v>
      </c>
      <c r="AA446">
        <v>1012</v>
      </c>
      <c r="AB446">
        <v>2015</v>
      </c>
      <c r="AC446" t="s">
        <v>995</v>
      </c>
      <c r="AD446" t="str">
        <f>T446&amp;"-"&amp;U446</f>
        <v>A01 - Revenue-Rev-Rent</v>
      </c>
      <c r="AE446" t="str">
        <f>D446&amp;"-"&amp;E446</f>
        <v>A01-Income-Rev-Rent</v>
      </c>
      <c r="AF446" t="str">
        <f>IF(O446&gt;0,"debit","credit")</f>
        <v>debit</v>
      </c>
    </row>
    <row r="447" spans="1:32" hidden="1" x14ac:dyDescent="0.35">
      <c r="A447" t="s">
        <v>533</v>
      </c>
      <c r="B447" t="s">
        <v>30</v>
      </c>
      <c r="C447" t="s">
        <v>31</v>
      </c>
      <c r="D447" t="str">
        <f>VLOOKUP($AD447,'Rules 1'!$A:$E,4,0)</f>
        <v>A01-Income</v>
      </c>
      <c r="E447" t="str">
        <f>VLOOKUP($AD447,'Rules 1'!$A:$E,5,0)</f>
        <v>Rev-Rent</v>
      </c>
      <c r="F447" t="str">
        <f>IF(H447=$A$2,$A447,H447)</f>
        <v>1905Morning</v>
      </c>
      <c r="G447" t="str">
        <f>IF(I447=$A$2,$A447,I447)</f>
        <v>GeneralCustomer</v>
      </c>
      <c r="H447" t="str">
        <f>VLOOKUP($AE447,'Rules 2'!$A:$E,4,0)</f>
        <v>bank_account_key</v>
      </c>
      <c r="I447" t="str">
        <f>VLOOKUP($AE447,'Rules 2'!$A:$E,5,0)</f>
        <v>GeneralCustomer</v>
      </c>
      <c r="J447" s="1">
        <v>42272</v>
      </c>
      <c r="K447" t="s">
        <v>589</v>
      </c>
      <c r="M447" t="s">
        <v>1052</v>
      </c>
      <c r="N447" t="s">
        <v>37</v>
      </c>
      <c r="O447">
        <v>698</v>
      </c>
      <c r="P447" t="s">
        <v>533</v>
      </c>
      <c r="Q447">
        <v>2120678228</v>
      </c>
      <c r="R447" t="s">
        <v>57</v>
      </c>
      <c r="S447" t="s">
        <v>58</v>
      </c>
      <c r="T447" t="s">
        <v>91</v>
      </c>
      <c r="U447" t="s">
        <v>87</v>
      </c>
      <c r="V447" t="s">
        <v>589</v>
      </c>
      <c r="X447" t="s">
        <v>534</v>
      </c>
      <c r="Y447" t="s">
        <v>43</v>
      </c>
      <c r="AA447">
        <v>698</v>
      </c>
      <c r="AB447">
        <v>2015</v>
      </c>
      <c r="AC447" t="s">
        <v>995</v>
      </c>
      <c r="AD447" t="str">
        <f>T447&amp;"-"&amp;U447</f>
        <v>A01 - Revenue-Rev-Rent</v>
      </c>
      <c r="AE447" t="str">
        <f>D447&amp;"-"&amp;E447</f>
        <v>A01-Income-Rev-Rent</v>
      </c>
      <c r="AF447" t="str">
        <f>IF(O447&gt;0,"debit","credit")</f>
        <v>debit</v>
      </c>
    </row>
    <row r="448" spans="1:32" hidden="1" x14ac:dyDescent="0.35">
      <c r="A448" t="s">
        <v>395</v>
      </c>
      <c r="B448" t="s">
        <v>30</v>
      </c>
      <c r="C448" t="s">
        <v>31</v>
      </c>
      <c r="D448" t="str">
        <f>VLOOKUP($AD448,'Rules 1'!$A:$E,4,0)</f>
        <v>A01-Income</v>
      </c>
      <c r="E448" t="str">
        <f>VLOOKUP($AD448,'Rules 1'!$A:$E,5,0)</f>
        <v>Rev-Rent</v>
      </c>
      <c r="F448" t="str">
        <f>IF(H448=$A$2,$A448,H448)</f>
        <v>1342Newton</v>
      </c>
      <c r="G448" t="str">
        <f>IF(I448=$A$2,$A448,I448)</f>
        <v>GeneralCustomer</v>
      </c>
      <c r="H448" t="str">
        <f>VLOOKUP($AE448,'Rules 2'!$A:$E,4,0)</f>
        <v>bank_account_key</v>
      </c>
      <c r="I448" t="str">
        <f>VLOOKUP($AE448,'Rules 2'!$A:$E,5,0)</f>
        <v>GeneralCustomer</v>
      </c>
      <c r="J448" s="1">
        <v>42276</v>
      </c>
      <c r="K448" t="s">
        <v>413</v>
      </c>
      <c r="M448" t="s">
        <v>1057</v>
      </c>
      <c r="N448" t="s">
        <v>37</v>
      </c>
      <c r="O448">
        <v>1295</v>
      </c>
      <c r="P448" t="s">
        <v>395</v>
      </c>
      <c r="Q448">
        <v>3123752192</v>
      </c>
      <c r="R448" t="s">
        <v>38</v>
      </c>
      <c r="S448" t="s">
        <v>277</v>
      </c>
      <c r="T448" t="s">
        <v>91</v>
      </c>
      <c r="U448" t="s">
        <v>87</v>
      </c>
      <c r="V448" t="s">
        <v>413</v>
      </c>
      <c r="X448" t="s">
        <v>396</v>
      </c>
      <c r="Y448" t="s">
        <v>43</v>
      </c>
      <c r="AA448">
        <v>1295</v>
      </c>
      <c r="AB448">
        <v>2015</v>
      </c>
      <c r="AC448" t="s">
        <v>995</v>
      </c>
      <c r="AD448" t="str">
        <f>T448&amp;"-"&amp;U448</f>
        <v>A01 - Revenue-Rev-Rent</v>
      </c>
      <c r="AE448" t="str">
        <f>D448&amp;"-"&amp;E448</f>
        <v>A01-Income-Rev-Rent</v>
      </c>
      <c r="AF448" t="str">
        <f>IF(O448&gt;0,"debit","credit")</f>
        <v>debit</v>
      </c>
    </row>
    <row r="449" spans="1:32" hidden="1" x14ac:dyDescent="0.35">
      <c r="A449" t="s">
        <v>643</v>
      </c>
      <c r="B449" t="s">
        <v>30</v>
      </c>
      <c r="C449" t="s">
        <v>31</v>
      </c>
      <c r="D449" t="str">
        <f>VLOOKUP($AD449,'Rules 1'!$A:$E,4,0)</f>
        <v>A01-Income</v>
      </c>
      <c r="E449" t="str">
        <f>VLOOKUP($AD449,'Rules 1'!$A:$E,5,0)</f>
        <v>Rev-Rent</v>
      </c>
      <c r="F449" t="str">
        <f>IF(H449=$A$2,$A449,H449)</f>
        <v>874Wintergreen</v>
      </c>
      <c r="G449" t="str">
        <f>IF(I449=$A$2,$A449,I449)</f>
        <v>GeneralCustomer</v>
      </c>
      <c r="H449" t="str">
        <f>VLOOKUP($AE449,'Rules 2'!$A:$E,4,0)</f>
        <v>bank_account_key</v>
      </c>
      <c r="I449" t="str">
        <f>VLOOKUP($AE449,'Rules 2'!$A:$E,5,0)</f>
        <v>GeneralCustomer</v>
      </c>
      <c r="J449" s="1">
        <v>42276</v>
      </c>
      <c r="K449" t="s">
        <v>657</v>
      </c>
      <c r="M449" t="s">
        <v>1062</v>
      </c>
      <c r="N449" t="s">
        <v>37</v>
      </c>
      <c r="O449">
        <v>1000</v>
      </c>
      <c r="P449" t="s">
        <v>643</v>
      </c>
      <c r="Q449">
        <v>8320478665</v>
      </c>
      <c r="R449" t="s">
        <v>38</v>
      </c>
      <c r="S449" t="s">
        <v>58</v>
      </c>
      <c r="T449" t="s">
        <v>91</v>
      </c>
      <c r="U449" t="s">
        <v>87</v>
      </c>
      <c r="V449" t="s">
        <v>657</v>
      </c>
      <c r="X449" t="s">
        <v>644</v>
      </c>
      <c r="Y449" t="s">
        <v>43</v>
      </c>
      <c r="AA449">
        <v>1000</v>
      </c>
      <c r="AB449">
        <v>2015</v>
      </c>
      <c r="AC449" t="s">
        <v>995</v>
      </c>
      <c r="AD449" t="str">
        <f>T449&amp;"-"&amp;U449</f>
        <v>A01 - Revenue-Rev-Rent</v>
      </c>
      <c r="AE449" t="str">
        <f>D449&amp;"-"&amp;E449</f>
        <v>A01-Income-Rev-Rent</v>
      </c>
      <c r="AF449" t="str">
        <f>IF(O449&gt;0,"debit","credit")</f>
        <v>debit</v>
      </c>
    </row>
    <row r="450" spans="1:32" hidden="1" x14ac:dyDescent="0.35">
      <c r="A450" t="s">
        <v>52</v>
      </c>
      <c r="B450" t="s">
        <v>30</v>
      </c>
      <c r="C450" t="s">
        <v>31</v>
      </c>
      <c r="D450" t="str">
        <f>VLOOKUP($AD450,'Rules 1'!$A:$E,4,0)</f>
        <v>A01-Income</v>
      </c>
      <c r="E450" t="str">
        <f>VLOOKUP($AD450,'Rules 1'!$A:$E,5,0)</f>
        <v>Rev-Rent</v>
      </c>
      <c r="F450" t="str">
        <f>IF(H450=$A$2,$A450,H450)</f>
        <v>104Meadow</v>
      </c>
      <c r="G450" t="str">
        <f>IF(I450=$A$2,$A450,I450)</f>
        <v>GeneralCustomer</v>
      </c>
      <c r="H450" t="str">
        <f>VLOOKUP($AE450,'Rules 2'!$A:$E,4,0)</f>
        <v>bank_account_key</v>
      </c>
      <c r="I450" t="str">
        <f>VLOOKUP($AE450,'Rules 2'!$A:$E,5,0)</f>
        <v>GeneralCustomer</v>
      </c>
      <c r="J450" s="1">
        <v>42277</v>
      </c>
      <c r="K450" t="s">
        <v>184</v>
      </c>
      <c r="M450" t="s">
        <v>1064</v>
      </c>
      <c r="N450" t="s">
        <v>37</v>
      </c>
      <c r="O450">
        <v>1325</v>
      </c>
      <c r="P450" t="s">
        <v>52</v>
      </c>
      <c r="Q450">
        <v>2123710218</v>
      </c>
      <c r="R450" t="s">
        <v>57</v>
      </c>
      <c r="S450" t="s">
        <v>58</v>
      </c>
      <c r="T450" t="s">
        <v>91</v>
      </c>
      <c r="U450" t="s">
        <v>87</v>
      </c>
      <c r="V450" t="s">
        <v>184</v>
      </c>
      <c r="X450" t="s">
        <v>61</v>
      </c>
      <c r="Y450" t="s">
        <v>43</v>
      </c>
      <c r="AA450">
        <v>1325</v>
      </c>
      <c r="AB450">
        <v>2015</v>
      </c>
      <c r="AC450" t="s">
        <v>995</v>
      </c>
      <c r="AD450" t="str">
        <f>T450&amp;"-"&amp;U450</f>
        <v>A01 - Revenue-Rev-Rent</v>
      </c>
      <c r="AE450" t="str">
        <f>D450&amp;"-"&amp;E450</f>
        <v>A01-Income-Rev-Rent</v>
      </c>
      <c r="AF450" t="str">
        <f>IF(O450&gt;0,"debit","credit")</f>
        <v>debit</v>
      </c>
    </row>
    <row r="451" spans="1:32" hidden="1" x14ac:dyDescent="0.35">
      <c r="A451" t="s">
        <v>307</v>
      </c>
      <c r="B451" t="s">
        <v>30</v>
      </c>
      <c r="C451" t="s">
        <v>31</v>
      </c>
      <c r="D451" t="str">
        <f>VLOOKUP($AD451,'Rules 1'!$A:$E,4,0)</f>
        <v>A01-Income</v>
      </c>
      <c r="E451" t="str">
        <f>VLOOKUP($AD451,'Rules 1'!$A:$E,5,0)</f>
        <v>Rev-Rent</v>
      </c>
      <c r="F451" t="str">
        <f>IF(H451=$A$2,$A451,H451)</f>
        <v>108Meadow</v>
      </c>
      <c r="G451" t="str">
        <f>IF(I451=$A$2,$A451,I451)</f>
        <v>GeneralCustomer</v>
      </c>
      <c r="H451" t="str">
        <f>VLOOKUP($AE451,'Rules 2'!$A:$E,4,0)</f>
        <v>bank_account_key</v>
      </c>
      <c r="I451" t="str">
        <f>VLOOKUP($AE451,'Rules 2'!$A:$E,5,0)</f>
        <v>GeneralCustomer</v>
      </c>
      <c r="J451" s="1">
        <v>42278</v>
      </c>
      <c r="K451" t="s">
        <v>325</v>
      </c>
      <c r="M451" t="s">
        <v>1076</v>
      </c>
      <c r="N451" t="s">
        <v>37</v>
      </c>
      <c r="O451">
        <v>1275</v>
      </c>
      <c r="P451" t="s">
        <v>307</v>
      </c>
      <c r="Q451">
        <v>3123666335</v>
      </c>
      <c r="R451" t="s">
        <v>57</v>
      </c>
      <c r="S451" t="s">
        <v>277</v>
      </c>
      <c r="T451" t="s">
        <v>91</v>
      </c>
      <c r="U451" t="s">
        <v>87</v>
      </c>
      <c r="V451" t="s">
        <v>325</v>
      </c>
      <c r="X451" t="s">
        <v>308</v>
      </c>
      <c r="Y451" t="s">
        <v>43</v>
      </c>
      <c r="AA451">
        <v>1275</v>
      </c>
      <c r="AB451">
        <v>2015</v>
      </c>
      <c r="AC451" t="s">
        <v>1075</v>
      </c>
      <c r="AD451" t="str">
        <f>T451&amp;"-"&amp;U451</f>
        <v>A01 - Revenue-Rev-Rent</v>
      </c>
      <c r="AE451" t="str">
        <f>D451&amp;"-"&amp;E451</f>
        <v>A01-Income-Rev-Rent</v>
      </c>
      <c r="AF451" t="str">
        <f>IF(O451&gt;0,"debit","credit")</f>
        <v>debit</v>
      </c>
    </row>
    <row r="452" spans="1:32" hidden="1" x14ac:dyDescent="0.35">
      <c r="A452" t="s">
        <v>29</v>
      </c>
      <c r="B452" t="s">
        <v>30</v>
      </c>
      <c r="C452" t="s">
        <v>31</v>
      </c>
      <c r="D452" t="str">
        <f>VLOOKUP($AD452,'Rules 1'!$A:$E,4,0)</f>
        <v>A01-Income</v>
      </c>
      <c r="E452" t="str">
        <f>VLOOKUP($AD452,'Rules 1'!$A:$E,5,0)</f>
        <v>Rev-Rent</v>
      </c>
      <c r="F452" t="str">
        <f>IF(H452=$A$2,$A452,H452)</f>
        <v>108Pagoda</v>
      </c>
      <c r="G452" t="str">
        <f>IF(I452=$A$2,$A452,I452)</f>
        <v>GeneralCustomer</v>
      </c>
      <c r="H452" t="str">
        <f>VLOOKUP($AE452,'Rules 2'!$A:$E,4,0)</f>
        <v>bank_account_key</v>
      </c>
      <c r="I452" t="str">
        <f>VLOOKUP($AE452,'Rules 2'!$A:$E,5,0)</f>
        <v>GeneralCustomer</v>
      </c>
      <c r="J452" s="1">
        <v>42278</v>
      </c>
      <c r="K452" t="s">
        <v>89</v>
      </c>
      <c r="M452" t="s">
        <v>1080</v>
      </c>
      <c r="N452" t="s">
        <v>37</v>
      </c>
      <c r="O452">
        <v>1300</v>
      </c>
      <c r="P452" t="s">
        <v>29</v>
      </c>
      <c r="Q452">
        <v>2123674356</v>
      </c>
      <c r="R452" t="s">
        <v>38</v>
      </c>
      <c r="S452" t="s">
        <v>39</v>
      </c>
      <c r="T452" t="s">
        <v>91</v>
      </c>
      <c r="U452" t="s">
        <v>87</v>
      </c>
      <c r="V452" t="s">
        <v>89</v>
      </c>
      <c r="X452" t="s">
        <v>42</v>
      </c>
      <c r="Y452" t="s">
        <v>43</v>
      </c>
      <c r="AA452">
        <v>1300</v>
      </c>
      <c r="AB452">
        <v>2015</v>
      </c>
      <c r="AC452" t="s">
        <v>1075</v>
      </c>
      <c r="AD452" t="str">
        <f>T452&amp;"-"&amp;U452</f>
        <v>A01 - Revenue-Rev-Rent</v>
      </c>
      <c r="AE452" t="str">
        <f>D452&amp;"-"&amp;E452</f>
        <v>A01-Income-Rev-Rent</v>
      </c>
      <c r="AF452" t="str">
        <f>IF(O452&gt;0,"debit","credit")</f>
        <v>debit</v>
      </c>
    </row>
    <row r="453" spans="1:32" hidden="1" x14ac:dyDescent="0.35">
      <c r="A453" t="s">
        <v>779</v>
      </c>
      <c r="B453" t="s">
        <v>30</v>
      </c>
      <c r="C453" t="s">
        <v>31</v>
      </c>
      <c r="D453" t="str">
        <f>VLOOKUP($AD453,'Rules 1'!$A:$E,4,0)</f>
        <v>A01-Income</v>
      </c>
      <c r="E453" t="str">
        <f>VLOOKUP($AD453,'Rules 1'!$A:$E,5,0)</f>
        <v>Rev-Rent</v>
      </c>
      <c r="F453" t="str">
        <f>IF(H453=$A$2,$A453,H453)</f>
        <v>1117Brewer</v>
      </c>
      <c r="G453" t="str">
        <f>IF(I453=$A$2,$A453,I453)</f>
        <v>GeneralCustomer</v>
      </c>
      <c r="H453" t="str">
        <f>VLOOKUP($AE453,'Rules 2'!$A:$E,4,0)</f>
        <v>bank_account_key</v>
      </c>
      <c r="I453" t="str">
        <f>VLOOKUP($AE453,'Rules 2'!$A:$E,5,0)</f>
        <v>GeneralCustomer</v>
      </c>
      <c r="J453" s="1">
        <v>42278</v>
      </c>
      <c r="K453" t="s">
        <v>934</v>
      </c>
      <c r="M453" t="s">
        <v>1082</v>
      </c>
      <c r="N453" t="s">
        <v>37</v>
      </c>
      <c r="O453">
        <v>1275</v>
      </c>
      <c r="P453" t="s">
        <v>779</v>
      </c>
      <c r="Q453">
        <v>8320442620</v>
      </c>
      <c r="R453" t="s">
        <v>57</v>
      </c>
      <c r="S453" t="s">
        <v>277</v>
      </c>
      <c r="T453" t="s">
        <v>91</v>
      </c>
      <c r="U453" t="s">
        <v>87</v>
      </c>
      <c r="V453" t="s">
        <v>934</v>
      </c>
      <c r="X453" t="s">
        <v>780</v>
      </c>
      <c r="Y453" t="s">
        <v>43</v>
      </c>
      <c r="AA453">
        <v>1275</v>
      </c>
      <c r="AB453">
        <v>2015</v>
      </c>
      <c r="AC453" t="s">
        <v>1075</v>
      </c>
      <c r="AD453" t="str">
        <f>T453&amp;"-"&amp;U453</f>
        <v>A01 - Revenue-Rev-Rent</v>
      </c>
      <c r="AE453" t="str">
        <f>D453&amp;"-"&amp;E453</f>
        <v>A01-Income-Rev-Rent</v>
      </c>
      <c r="AF453" t="str">
        <f>IF(O453&gt;0,"debit","credit")</f>
        <v>debit</v>
      </c>
    </row>
    <row r="454" spans="1:32" hidden="1" x14ac:dyDescent="0.35">
      <c r="A454" t="s">
        <v>533</v>
      </c>
      <c r="B454" t="s">
        <v>30</v>
      </c>
      <c r="C454" t="s">
        <v>31</v>
      </c>
      <c r="D454" t="str">
        <f>VLOOKUP($AD454,'Rules 1'!$A:$E,4,0)</f>
        <v>A01-Income</v>
      </c>
      <c r="E454" t="str">
        <f>VLOOKUP($AD454,'Rules 1'!$A:$E,5,0)</f>
        <v>Rev-Rent</v>
      </c>
      <c r="F454" t="str">
        <f>IF(H454=$A$2,$A454,H454)</f>
        <v>1905Morning</v>
      </c>
      <c r="G454" t="str">
        <f>IF(I454=$A$2,$A454,I454)</f>
        <v>GeneralCustomer</v>
      </c>
      <c r="H454" t="str">
        <f>VLOOKUP($AE454,'Rules 2'!$A:$E,4,0)</f>
        <v>bank_account_key</v>
      </c>
      <c r="I454" t="str">
        <f>VLOOKUP($AE454,'Rules 2'!$A:$E,5,0)</f>
        <v>GeneralCustomer</v>
      </c>
      <c r="J454" s="1">
        <v>42278</v>
      </c>
      <c r="K454" t="s">
        <v>589</v>
      </c>
      <c r="M454" t="s">
        <v>1084</v>
      </c>
      <c r="N454" t="s">
        <v>37</v>
      </c>
      <c r="O454">
        <v>672</v>
      </c>
      <c r="P454" t="s">
        <v>533</v>
      </c>
      <c r="Q454">
        <v>2120678228</v>
      </c>
      <c r="R454" t="s">
        <v>57</v>
      </c>
      <c r="S454" t="s">
        <v>58</v>
      </c>
      <c r="T454" t="s">
        <v>91</v>
      </c>
      <c r="U454" t="s">
        <v>87</v>
      </c>
      <c r="V454" t="s">
        <v>589</v>
      </c>
      <c r="X454" t="s">
        <v>534</v>
      </c>
      <c r="Y454" t="s">
        <v>43</v>
      </c>
      <c r="AA454">
        <v>672</v>
      </c>
      <c r="AB454">
        <v>2015</v>
      </c>
      <c r="AC454" t="s">
        <v>1075</v>
      </c>
      <c r="AD454" t="str">
        <f>T454&amp;"-"&amp;U454</f>
        <v>A01 - Revenue-Rev-Rent</v>
      </c>
      <c r="AE454" t="str">
        <f>D454&amp;"-"&amp;E454</f>
        <v>A01-Income-Rev-Rent</v>
      </c>
      <c r="AF454" t="str">
        <f>IF(O454&gt;0,"debit","credit")</f>
        <v>debit</v>
      </c>
    </row>
    <row r="455" spans="1:32" hidden="1" x14ac:dyDescent="0.35">
      <c r="A455" t="s">
        <v>433</v>
      </c>
      <c r="B455" t="s">
        <v>30</v>
      </c>
      <c r="C455" t="s">
        <v>31</v>
      </c>
      <c r="D455" t="str">
        <f>VLOOKUP($AD455,'Rules 1'!$A:$E,4,0)</f>
        <v>A01-Income</v>
      </c>
      <c r="E455" t="str">
        <f>VLOOKUP($AD455,'Rules 1'!$A:$E,5,0)</f>
        <v>Rev-Rent</v>
      </c>
      <c r="F455" t="str">
        <f>IF(H455=$A$2,$A455,H455)</f>
        <v>711Parks</v>
      </c>
      <c r="G455" t="str">
        <f>IF(I455=$A$2,$A455,I455)</f>
        <v>GeneralCustomer</v>
      </c>
      <c r="H455" t="str">
        <f>VLOOKUP($AE455,'Rules 2'!$A:$E,4,0)</f>
        <v>bank_account_key</v>
      </c>
      <c r="I455" t="str">
        <f>VLOOKUP($AE455,'Rules 2'!$A:$E,5,0)</f>
        <v>GeneralCustomer</v>
      </c>
      <c r="J455" s="1">
        <v>42278</v>
      </c>
      <c r="K455" t="s">
        <v>527</v>
      </c>
      <c r="M455" t="s">
        <v>1086</v>
      </c>
      <c r="N455" t="s">
        <v>37</v>
      </c>
      <c r="O455">
        <v>1270</v>
      </c>
      <c r="P455" t="s">
        <v>433</v>
      </c>
      <c r="Q455">
        <v>3123859963</v>
      </c>
      <c r="R455" t="s">
        <v>38</v>
      </c>
      <c r="S455" t="s">
        <v>277</v>
      </c>
      <c r="T455" t="s">
        <v>91</v>
      </c>
      <c r="U455" t="s">
        <v>87</v>
      </c>
      <c r="V455" t="s">
        <v>527</v>
      </c>
      <c r="X455" t="s">
        <v>434</v>
      </c>
      <c r="Y455" t="s">
        <v>43</v>
      </c>
      <c r="AA455">
        <v>1270</v>
      </c>
      <c r="AB455">
        <v>2015</v>
      </c>
      <c r="AC455" t="s">
        <v>1075</v>
      </c>
      <c r="AD455" t="str">
        <f>T455&amp;"-"&amp;U455</f>
        <v>A01 - Revenue-Rev-Rent</v>
      </c>
      <c r="AE455" t="str">
        <f>D455&amp;"-"&amp;E455</f>
        <v>A01-Income-Rev-Rent</v>
      </c>
      <c r="AF455" t="str">
        <f>IF(O455&gt;0,"debit","credit")</f>
        <v>debit</v>
      </c>
    </row>
    <row r="456" spans="1:32" hidden="1" x14ac:dyDescent="0.35">
      <c r="A456" t="s">
        <v>735</v>
      </c>
      <c r="B456" t="s">
        <v>30</v>
      </c>
      <c r="C456" t="s">
        <v>31</v>
      </c>
      <c r="D456" t="str">
        <f>VLOOKUP($AD456,'Rules 1'!$A:$E,4,0)</f>
        <v>A01-Income</v>
      </c>
      <c r="E456" t="str">
        <f>VLOOKUP($AD456,'Rules 1'!$A:$E,5,0)</f>
        <v>Rev-Rent</v>
      </c>
      <c r="F456" t="str">
        <f>IF(H456=$A$2,$A456,H456)</f>
        <v>8604Wagon</v>
      </c>
      <c r="G456" t="str">
        <f>IF(I456=$A$2,$A456,I456)</f>
        <v>GeneralCustomer</v>
      </c>
      <c r="H456" t="str">
        <f>VLOOKUP($AE456,'Rules 2'!$A:$E,4,0)</f>
        <v>bank_account_key</v>
      </c>
      <c r="I456" t="str">
        <f>VLOOKUP($AE456,'Rules 2'!$A:$E,5,0)</f>
        <v>GeneralCustomer</v>
      </c>
      <c r="J456" s="1">
        <v>42278</v>
      </c>
      <c r="K456" t="s">
        <v>969</v>
      </c>
      <c r="M456" t="s">
        <v>1087</v>
      </c>
      <c r="N456" t="s">
        <v>37</v>
      </c>
      <c r="O456">
        <v>1525</v>
      </c>
      <c r="P456" t="s">
        <v>735</v>
      </c>
      <c r="Q456">
        <v>710665618</v>
      </c>
      <c r="R456" t="s">
        <v>57</v>
      </c>
      <c r="S456" t="s">
        <v>58</v>
      </c>
      <c r="T456" t="s">
        <v>91</v>
      </c>
      <c r="U456" t="s">
        <v>87</v>
      </c>
      <c r="V456" t="s">
        <v>969</v>
      </c>
      <c r="X456" t="s">
        <v>736</v>
      </c>
      <c r="Y456" t="s">
        <v>43</v>
      </c>
      <c r="AA456">
        <v>1525</v>
      </c>
      <c r="AB456">
        <v>2015</v>
      </c>
      <c r="AC456" t="s">
        <v>1075</v>
      </c>
      <c r="AD456" t="str">
        <f>T456&amp;"-"&amp;U456</f>
        <v>A01 - Revenue-Rev-Rent</v>
      </c>
      <c r="AE456" t="str">
        <f>D456&amp;"-"&amp;E456</f>
        <v>A01-Income-Rev-Rent</v>
      </c>
      <c r="AF456" t="str">
        <f>IF(O456&gt;0,"debit","credit")</f>
        <v>debit</v>
      </c>
    </row>
    <row r="457" spans="1:32" hidden="1" x14ac:dyDescent="0.35">
      <c r="A457" t="s">
        <v>276</v>
      </c>
      <c r="B457" t="s">
        <v>30</v>
      </c>
      <c r="C457" t="s">
        <v>31</v>
      </c>
      <c r="D457" t="str">
        <f>VLOOKUP($AD457,'Rules 1'!$A:$E,4,0)</f>
        <v>A01-Income</v>
      </c>
      <c r="E457" t="str">
        <f>VLOOKUP($AD457,'Rules 1'!$A:$E,5,0)</f>
        <v>Rev-Rent</v>
      </c>
      <c r="F457" t="str">
        <f>IF(H457=$A$2,$A457,H457)</f>
        <v>116Meadow</v>
      </c>
      <c r="G457" t="str">
        <f>IF(I457=$A$2,$A457,I457)</f>
        <v>GeneralCustomer</v>
      </c>
      <c r="H457" t="str">
        <f>VLOOKUP($AE457,'Rules 2'!$A:$E,4,0)</f>
        <v>bank_account_key</v>
      </c>
      <c r="I457" t="str">
        <f>VLOOKUP($AE457,'Rules 2'!$A:$E,5,0)</f>
        <v>GeneralCustomer</v>
      </c>
      <c r="J457" s="1">
        <v>42279</v>
      </c>
      <c r="K457" t="s">
        <v>299</v>
      </c>
      <c r="M457" t="s">
        <v>1090</v>
      </c>
      <c r="N457" t="s">
        <v>37</v>
      </c>
      <c r="O457">
        <v>1280</v>
      </c>
      <c r="P457" t="s">
        <v>276</v>
      </c>
      <c r="Q457">
        <v>3123680344</v>
      </c>
      <c r="R457" t="s">
        <v>57</v>
      </c>
      <c r="S457" t="s">
        <v>277</v>
      </c>
      <c r="T457" t="s">
        <v>91</v>
      </c>
      <c r="U457" t="s">
        <v>87</v>
      </c>
      <c r="V457" t="s">
        <v>299</v>
      </c>
      <c r="X457" t="s">
        <v>279</v>
      </c>
      <c r="Y457" t="s">
        <v>43</v>
      </c>
      <c r="AA457">
        <v>1280</v>
      </c>
      <c r="AB457">
        <v>2015</v>
      </c>
      <c r="AC457" t="s">
        <v>1075</v>
      </c>
      <c r="AD457" t="str">
        <f>T457&amp;"-"&amp;U457</f>
        <v>A01 - Revenue-Rev-Rent</v>
      </c>
      <c r="AE457" t="str">
        <f>D457&amp;"-"&amp;E457</f>
        <v>A01-Income-Rev-Rent</v>
      </c>
      <c r="AF457" t="str">
        <f>IF(O457&gt;0,"debit","credit")</f>
        <v>debit</v>
      </c>
    </row>
    <row r="458" spans="1:32" hidden="1" x14ac:dyDescent="0.35">
      <c r="A458" t="s">
        <v>618</v>
      </c>
      <c r="B458" t="s">
        <v>30</v>
      </c>
      <c r="C458" t="s">
        <v>31</v>
      </c>
      <c r="D458" t="str">
        <f>VLOOKUP($AD458,'Rules 1'!$A:$E,4,0)</f>
        <v>A01-Income</v>
      </c>
      <c r="E458" t="str">
        <f>VLOOKUP($AD458,'Rules 1'!$A:$E,5,0)</f>
        <v>Rev-Rent</v>
      </c>
      <c r="F458" t="str">
        <f>IF(H458=$A$2,$A458,H458)</f>
        <v>2708Mountain</v>
      </c>
      <c r="G458" t="str">
        <f>IF(I458=$A$2,$A458,I458)</f>
        <v>GeneralCustomer</v>
      </c>
      <c r="H458" t="str">
        <f>VLOOKUP($AE458,'Rules 2'!$A:$E,4,0)</f>
        <v>bank_account_key</v>
      </c>
      <c r="I458" t="str">
        <f>VLOOKUP($AE458,'Rules 2'!$A:$E,5,0)</f>
        <v>GeneralCustomer</v>
      </c>
      <c r="J458" s="1">
        <v>42279</v>
      </c>
      <c r="K458" t="s">
        <v>793</v>
      </c>
      <c r="M458" t="s">
        <v>1092</v>
      </c>
      <c r="N458" t="s">
        <v>37</v>
      </c>
      <c r="O458">
        <v>1695</v>
      </c>
      <c r="P458" t="s">
        <v>618</v>
      </c>
      <c r="Q458">
        <v>0</v>
      </c>
      <c r="R458" t="s">
        <v>38</v>
      </c>
      <c r="S458" t="s">
        <v>17</v>
      </c>
      <c r="T458" t="s">
        <v>91</v>
      </c>
      <c r="U458" t="s">
        <v>87</v>
      </c>
      <c r="V458" t="s">
        <v>793</v>
      </c>
      <c r="X458" t="s">
        <v>619</v>
      </c>
      <c r="Y458" t="s">
        <v>43</v>
      </c>
      <c r="AA458">
        <v>1695</v>
      </c>
      <c r="AB458">
        <v>2015</v>
      </c>
      <c r="AC458" t="s">
        <v>1075</v>
      </c>
      <c r="AD458" t="str">
        <f>T458&amp;"-"&amp;U458</f>
        <v>A01 - Revenue-Rev-Rent</v>
      </c>
      <c r="AE458" t="str">
        <f>D458&amp;"-"&amp;E458</f>
        <v>A01-Income-Rev-Rent</v>
      </c>
      <c r="AF458" t="str">
        <f>IF(O458&gt;0,"debit","credit")</f>
        <v>debit</v>
      </c>
    </row>
    <row r="459" spans="1:32" hidden="1" x14ac:dyDescent="0.35">
      <c r="A459" t="s">
        <v>395</v>
      </c>
      <c r="B459" t="s">
        <v>30</v>
      </c>
      <c r="C459" t="s">
        <v>31</v>
      </c>
      <c r="D459" t="str">
        <f>VLOOKUP($AD459,'Rules 1'!$A:$E,4,0)</f>
        <v>A01-Income</v>
      </c>
      <c r="E459" t="str">
        <f>VLOOKUP($AD459,'Rules 1'!$A:$E,5,0)</f>
        <v>Rev-Rent</v>
      </c>
      <c r="F459" t="str">
        <f>IF(H459=$A$2,$A459,H459)</f>
        <v>1342Newton</v>
      </c>
      <c r="G459" t="str">
        <f>IF(I459=$A$2,$A459,I459)</f>
        <v>GeneralCustomer</v>
      </c>
      <c r="H459" t="str">
        <f>VLOOKUP($AE459,'Rules 2'!$A:$E,4,0)</f>
        <v>bank_account_key</v>
      </c>
      <c r="I459" t="str">
        <f>VLOOKUP($AE459,'Rules 2'!$A:$E,5,0)</f>
        <v>GeneralCustomer</v>
      </c>
      <c r="J459" s="1">
        <v>42306</v>
      </c>
      <c r="K459" t="s">
        <v>413</v>
      </c>
      <c r="M459" t="s">
        <v>1112</v>
      </c>
      <c r="N459" t="s">
        <v>37</v>
      </c>
      <c r="O459">
        <v>1295</v>
      </c>
      <c r="P459" t="s">
        <v>395</v>
      </c>
      <c r="Q459">
        <v>3123752192</v>
      </c>
      <c r="R459" t="s">
        <v>38</v>
      </c>
      <c r="S459" t="s">
        <v>277</v>
      </c>
      <c r="T459" t="s">
        <v>91</v>
      </c>
      <c r="U459" t="s">
        <v>87</v>
      </c>
      <c r="V459" t="s">
        <v>413</v>
      </c>
      <c r="X459" t="s">
        <v>396</v>
      </c>
      <c r="Y459" t="s">
        <v>43</v>
      </c>
      <c r="AA459">
        <v>1295</v>
      </c>
      <c r="AB459">
        <v>2015</v>
      </c>
      <c r="AC459" t="s">
        <v>1075</v>
      </c>
      <c r="AD459" t="str">
        <f>T459&amp;"-"&amp;U459</f>
        <v>A01 - Revenue-Rev-Rent</v>
      </c>
      <c r="AE459" t="str">
        <f>D459&amp;"-"&amp;E459</f>
        <v>A01-Income-Rev-Rent</v>
      </c>
      <c r="AF459" t="str">
        <f>IF(O459&gt;0,"debit","credit")</f>
        <v>debit</v>
      </c>
    </row>
    <row r="460" spans="1:32" hidden="1" x14ac:dyDescent="0.35">
      <c r="A460" t="s">
        <v>52</v>
      </c>
      <c r="B460" t="s">
        <v>30</v>
      </c>
      <c r="C460" t="s">
        <v>31</v>
      </c>
      <c r="D460" t="str">
        <f>VLOOKUP($AD460,'Rules 1'!$A:$E,4,0)</f>
        <v>A01-Income</v>
      </c>
      <c r="E460" t="str">
        <f>VLOOKUP($AD460,'Rules 1'!$A:$E,5,0)</f>
        <v>Rev-Rent</v>
      </c>
      <c r="F460" t="str">
        <f>IF(H460=$A$2,$A460,H460)</f>
        <v>104Meadow</v>
      </c>
      <c r="G460" t="str">
        <f>IF(I460=$A$2,$A460,I460)</f>
        <v>GeneralCustomer</v>
      </c>
      <c r="H460" t="str">
        <f>VLOOKUP($AE460,'Rules 2'!$A:$E,4,0)</f>
        <v>bank_account_key</v>
      </c>
      <c r="I460" t="str">
        <f>VLOOKUP($AE460,'Rules 2'!$A:$E,5,0)</f>
        <v>GeneralCustomer</v>
      </c>
      <c r="J460" s="1">
        <v>42307</v>
      </c>
      <c r="K460" t="s">
        <v>184</v>
      </c>
      <c r="M460" t="s">
        <v>1113</v>
      </c>
      <c r="N460" t="s">
        <v>37</v>
      </c>
      <c r="O460">
        <v>1200</v>
      </c>
      <c r="P460" t="s">
        <v>52</v>
      </c>
      <c r="Q460">
        <v>2123710218</v>
      </c>
      <c r="R460" t="s">
        <v>57</v>
      </c>
      <c r="S460" t="s">
        <v>58</v>
      </c>
      <c r="T460" t="s">
        <v>91</v>
      </c>
      <c r="U460" t="s">
        <v>87</v>
      </c>
      <c r="V460" t="s">
        <v>184</v>
      </c>
      <c r="X460" t="s">
        <v>61</v>
      </c>
      <c r="Y460" t="s">
        <v>43</v>
      </c>
      <c r="AA460">
        <v>1200</v>
      </c>
      <c r="AB460">
        <v>2015</v>
      </c>
      <c r="AC460" t="s">
        <v>1075</v>
      </c>
      <c r="AD460" t="str">
        <f>T460&amp;"-"&amp;U460</f>
        <v>A01 - Revenue-Rev-Rent</v>
      </c>
      <c r="AE460" t="str">
        <f>D460&amp;"-"&amp;E460</f>
        <v>A01-Income-Rev-Rent</v>
      </c>
      <c r="AF460" t="str">
        <f>IF(O460&gt;0,"debit","credit")</f>
        <v>debit</v>
      </c>
    </row>
    <row r="461" spans="1:32" hidden="1" x14ac:dyDescent="0.35">
      <c r="A461" t="s">
        <v>533</v>
      </c>
      <c r="B461" t="s">
        <v>30</v>
      </c>
      <c r="C461" t="s">
        <v>31</v>
      </c>
      <c r="D461" t="str">
        <f>VLOOKUP($AD461,'Rules 1'!$A:$E,4,0)</f>
        <v>A01-Income</v>
      </c>
      <c r="E461" t="str">
        <f>VLOOKUP($AD461,'Rules 1'!$A:$E,5,0)</f>
        <v>Rev-Rent</v>
      </c>
      <c r="F461" t="str">
        <f>IF(H461=$A$2,$A461,H461)</f>
        <v>1905Morning</v>
      </c>
      <c r="G461" t="str">
        <f>IF(I461=$A$2,$A461,I461)</f>
        <v>GeneralCustomer</v>
      </c>
      <c r="H461" t="str">
        <f>VLOOKUP($AE461,'Rules 2'!$A:$E,4,0)</f>
        <v>bank_account_key</v>
      </c>
      <c r="I461" t="str">
        <f>VLOOKUP($AE461,'Rules 2'!$A:$E,5,0)</f>
        <v>GeneralCustomer</v>
      </c>
      <c r="J461" s="1">
        <v>42307</v>
      </c>
      <c r="K461" t="s">
        <v>589</v>
      </c>
      <c r="M461" t="s">
        <v>1114</v>
      </c>
      <c r="N461" t="s">
        <v>37</v>
      </c>
      <c r="O461">
        <v>672</v>
      </c>
      <c r="P461" t="s">
        <v>533</v>
      </c>
      <c r="Q461">
        <v>2120678228</v>
      </c>
      <c r="R461" t="s">
        <v>57</v>
      </c>
      <c r="S461" t="s">
        <v>58</v>
      </c>
      <c r="T461" t="s">
        <v>91</v>
      </c>
      <c r="U461" t="s">
        <v>87</v>
      </c>
      <c r="V461" t="s">
        <v>589</v>
      </c>
      <c r="X461" t="s">
        <v>534</v>
      </c>
      <c r="Y461" t="s">
        <v>43</v>
      </c>
      <c r="AA461">
        <v>672</v>
      </c>
      <c r="AB461">
        <v>2015</v>
      </c>
      <c r="AC461" t="s">
        <v>1075</v>
      </c>
      <c r="AD461" t="str">
        <f>T461&amp;"-"&amp;U461</f>
        <v>A01 - Revenue-Rev-Rent</v>
      </c>
      <c r="AE461" t="str">
        <f>D461&amp;"-"&amp;E461</f>
        <v>A01-Income-Rev-Rent</v>
      </c>
      <c r="AF461" t="str">
        <f>IF(O461&gt;0,"debit","credit")</f>
        <v>debit</v>
      </c>
    </row>
    <row r="462" spans="1:32" hidden="1" x14ac:dyDescent="0.35">
      <c r="A462" t="s">
        <v>533</v>
      </c>
      <c r="B462" t="s">
        <v>30</v>
      </c>
      <c r="C462" t="s">
        <v>31</v>
      </c>
      <c r="D462" t="str">
        <f>VLOOKUP($AD462,'Rules 1'!$A:$E,4,0)</f>
        <v>A01-Income</v>
      </c>
      <c r="E462" t="str">
        <f>VLOOKUP($AD462,'Rules 1'!$A:$E,5,0)</f>
        <v>Rev-Rent</v>
      </c>
      <c r="F462" t="str">
        <f>IF(H462=$A$2,$A462,H462)</f>
        <v>1905Morning</v>
      </c>
      <c r="G462" t="str">
        <f>IF(I462=$A$2,$A462,I462)</f>
        <v>GeneralCustomer</v>
      </c>
      <c r="H462" t="str">
        <f>VLOOKUP($AE462,'Rules 2'!$A:$E,4,0)</f>
        <v>bank_account_key</v>
      </c>
      <c r="I462" t="str">
        <f>VLOOKUP($AE462,'Rules 2'!$A:$E,5,0)</f>
        <v>GeneralCustomer</v>
      </c>
      <c r="J462" s="1">
        <v>42307</v>
      </c>
      <c r="K462" t="s">
        <v>589</v>
      </c>
      <c r="M462" t="s">
        <v>1115</v>
      </c>
      <c r="N462" t="s">
        <v>37</v>
      </c>
      <c r="O462">
        <v>865</v>
      </c>
      <c r="P462" t="s">
        <v>533</v>
      </c>
      <c r="Q462">
        <v>2120678228</v>
      </c>
      <c r="R462" t="s">
        <v>57</v>
      </c>
      <c r="S462" t="s">
        <v>58</v>
      </c>
      <c r="T462" t="s">
        <v>91</v>
      </c>
      <c r="U462" t="s">
        <v>87</v>
      </c>
      <c r="V462" t="s">
        <v>589</v>
      </c>
      <c r="X462" t="s">
        <v>534</v>
      </c>
      <c r="Y462" t="s">
        <v>43</v>
      </c>
      <c r="AA462">
        <v>865</v>
      </c>
      <c r="AB462">
        <v>2015</v>
      </c>
      <c r="AC462" t="s">
        <v>1075</v>
      </c>
      <c r="AD462" t="str">
        <f>T462&amp;"-"&amp;U462</f>
        <v>A01 - Revenue-Rev-Rent</v>
      </c>
      <c r="AE462" t="str">
        <f>D462&amp;"-"&amp;E462</f>
        <v>A01-Income-Rev-Rent</v>
      </c>
      <c r="AF462" t="str">
        <f>IF(O462&gt;0,"debit","credit")</f>
        <v>debit</v>
      </c>
    </row>
    <row r="463" spans="1:32" hidden="1" x14ac:dyDescent="0.35">
      <c r="A463" t="s">
        <v>307</v>
      </c>
      <c r="B463" t="s">
        <v>30</v>
      </c>
      <c r="C463" t="s">
        <v>31</v>
      </c>
      <c r="D463" t="str">
        <f>VLOOKUP($AD463,'Rules 1'!$A:$E,4,0)</f>
        <v>A01-Income</v>
      </c>
      <c r="E463" t="str">
        <f>VLOOKUP($AD463,'Rules 1'!$A:$E,5,0)</f>
        <v>Rev-Rent</v>
      </c>
      <c r="F463" t="str">
        <f>IF(H463=$A$2,$A463,H463)</f>
        <v>108Meadow</v>
      </c>
      <c r="G463" t="str">
        <f>IF(I463=$A$2,$A463,I463)</f>
        <v>GeneralCustomer</v>
      </c>
      <c r="H463" t="str">
        <f>VLOOKUP($AE463,'Rules 2'!$A:$E,4,0)</f>
        <v>bank_account_key</v>
      </c>
      <c r="I463" t="str">
        <f>VLOOKUP($AE463,'Rules 2'!$A:$E,5,0)</f>
        <v>GeneralCustomer</v>
      </c>
      <c r="J463" s="1">
        <v>42310</v>
      </c>
      <c r="K463" t="s">
        <v>325</v>
      </c>
      <c r="M463" t="s">
        <v>1120</v>
      </c>
      <c r="N463" t="s">
        <v>37</v>
      </c>
      <c r="O463">
        <v>1275</v>
      </c>
      <c r="P463" t="s">
        <v>307</v>
      </c>
      <c r="Q463">
        <v>3123666335</v>
      </c>
      <c r="R463" t="s">
        <v>57</v>
      </c>
      <c r="S463" t="s">
        <v>277</v>
      </c>
      <c r="T463" t="s">
        <v>91</v>
      </c>
      <c r="U463" t="s">
        <v>87</v>
      </c>
      <c r="V463" t="s">
        <v>325</v>
      </c>
      <c r="X463" t="s">
        <v>308</v>
      </c>
      <c r="Y463" t="s">
        <v>43</v>
      </c>
      <c r="AA463">
        <v>1275</v>
      </c>
      <c r="AB463">
        <v>2015</v>
      </c>
      <c r="AC463" t="s">
        <v>1117</v>
      </c>
      <c r="AD463" t="str">
        <f>T463&amp;"-"&amp;U463</f>
        <v>A01 - Revenue-Rev-Rent</v>
      </c>
      <c r="AE463" t="str">
        <f>D463&amp;"-"&amp;E463</f>
        <v>A01-Income-Rev-Rent</v>
      </c>
      <c r="AF463" t="str">
        <f>IF(O463&gt;0,"debit","credit")</f>
        <v>debit</v>
      </c>
    </row>
    <row r="464" spans="1:32" hidden="1" x14ac:dyDescent="0.35">
      <c r="A464" t="s">
        <v>29</v>
      </c>
      <c r="B464" t="s">
        <v>30</v>
      </c>
      <c r="C464" t="s">
        <v>31</v>
      </c>
      <c r="D464" t="str">
        <f>VLOOKUP($AD464,'Rules 1'!$A:$E,4,0)</f>
        <v>A01-Income</v>
      </c>
      <c r="E464" t="str">
        <f>VLOOKUP($AD464,'Rules 1'!$A:$E,5,0)</f>
        <v>Rev-Rent</v>
      </c>
      <c r="F464" t="str">
        <f>IF(H464=$A$2,$A464,H464)</f>
        <v>108Pagoda</v>
      </c>
      <c r="G464" t="str">
        <f>IF(I464=$A$2,$A464,I464)</f>
        <v>GeneralCustomer</v>
      </c>
      <c r="H464" t="str">
        <f>VLOOKUP($AE464,'Rules 2'!$A:$E,4,0)</f>
        <v>bank_account_key</v>
      </c>
      <c r="I464" t="str">
        <f>VLOOKUP($AE464,'Rules 2'!$A:$E,5,0)</f>
        <v>GeneralCustomer</v>
      </c>
      <c r="J464" s="1">
        <v>42310</v>
      </c>
      <c r="K464" t="s">
        <v>89</v>
      </c>
      <c r="M464" t="s">
        <v>1122</v>
      </c>
      <c r="N464" t="s">
        <v>37</v>
      </c>
      <c r="O464">
        <v>1300</v>
      </c>
      <c r="P464" t="s">
        <v>29</v>
      </c>
      <c r="Q464">
        <v>2123674356</v>
      </c>
      <c r="R464" t="s">
        <v>38</v>
      </c>
      <c r="S464" t="s">
        <v>39</v>
      </c>
      <c r="T464" t="s">
        <v>91</v>
      </c>
      <c r="U464" t="s">
        <v>87</v>
      </c>
      <c r="V464" t="s">
        <v>89</v>
      </c>
      <c r="X464" t="s">
        <v>42</v>
      </c>
      <c r="Y464" t="s">
        <v>43</v>
      </c>
      <c r="AA464">
        <v>1300</v>
      </c>
      <c r="AB464">
        <v>2015</v>
      </c>
      <c r="AC464" t="s">
        <v>1117</v>
      </c>
      <c r="AD464" t="str">
        <f>T464&amp;"-"&amp;U464</f>
        <v>A01 - Revenue-Rev-Rent</v>
      </c>
      <c r="AE464" t="str">
        <f>D464&amp;"-"&amp;E464</f>
        <v>A01-Income-Rev-Rent</v>
      </c>
      <c r="AF464" t="str">
        <f>IF(O464&gt;0,"debit","credit")</f>
        <v>debit</v>
      </c>
    </row>
    <row r="465" spans="1:32" hidden="1" x14ac:dyDescent="0.35">
      <c r="A465" t="s">
        <v>779</v>
      </c>
      <c r="B465" t="s">
        <v>30</v>
      </c>
      <c r="C465" t="s">
        <v>31</v>
      </c>
      <c r="D465" t="str">
        <f>VLOOKUP($AD465,'Rules 1'!$A:$E,4,0)</f>
        <v>A01-Income</v>
      </c>
      <c r="E465" t="str">
        <f>VLOOKUP($AD465,'Rules 1'!$A:$E,5,0)</f>
        <v>Rev-Rent</v>
      </c>
      <c r="F465" t="str">
        <f>IF(H465=$A$2,$A465,H465)</f>
        <v>1117Brewer</v>
      </c>
      <c r="G465" t="str">
        <f>IF(I465=$A$2,$A465,I465)</f>
        <v>GeneralCustomer</v>
      </c>
      <c r="H465" t="str">
        <f>VLOOKUP($AE465,'Rules 2'!$A:$E,4,0)</f>
        <v>bank_account_key</v>
      </c>
      <c r="I465" t="str">
        <f>VLOOKUP($AE465,'Rules 2'!$A:$E,5,0)</f>
        <v>GeneralCustomer</v>
      </c>
      <c r="J465" s="1">
        <v>42310</v>
      </c>
      <c r="K465" t="s">
        <v>934</v>
      </c>
      <c r="M465" t="s">
        <v>1123</v>
      </c>
      <c r="N465" t="s">
        <v>37</v>
      </c>
      <c r="O465">
        <v>1275</v>
      </c>
      <c r="P465" t="s">
        <v>779</v>
      </c>
      <c r="Q465">
        <v>8320442620</v>
      </c>
      <c r="R465" t="s">
        <v>57</v>
      </c>
      <c r="S465" t="s">
        <v>277</v>
      </c>
      <c r="T465" t="s">
        <v>91</v>
      </c>
      <c r="U465" t="s">
        <v>87</v>
      </c>
      <c r="V465" t="s">
        <v>934</v>
      </c>
      <c r="X465" t="s">
        <v>780</v>
      </c>
      <c r="Y465" t="s">
        <v>43</v>
      </c>
      <c r="AA465">
        <v>1275</v>
      </c>
      <c r="AB465">
        <v>2015</v>
      </c>
      <c r="AC465" t="s">
        <v>1117</v>
      </c>
      <c r="AD465" t="str">
        <f>T465&amp;"-"&amp;U465</f>
        <v>A01 - Revenue-Rev-Rent</v>
      </c>
      <c r="AE465" t="str">
        <f>D465&amp;"-"&amp;E465</f>
        <v>A01-Income-Rev-Rent</v>
      </c>
      <c r="AF465" t="str">
        <f>IF(O465&gt;0,"debit","credit")</f>
        <v>debit</v>
      </c>
    </row>
    <row r="466" spans="1:32" hidden="1" x14ac:dyDescent="0.35">
      <c r="A466" t="s">
        <v>276</v>
      </c>
      <c r="B466" t="s">
        <v>30</v>
      </c>
      <c r="C466" t="s">
        <v>31</v>
      </c>
      <c r="D466" t="str">
        <f>VLOOKUP($AD466,'Rules 1'!$A:$E,4,0)</f>
        <v>A01-Income</v>
      </c>
      <c r="E466" t="str">
        <f>VLOOKUP($AD466,'Rules 1'!$A:$E,5,0)</f>
        <v>Rev-Rent</v>
      </c>
      <c r="F466" t="str">
        <f>IF(H466=$A$2,$A466,H466)</f>
        <v>116Meadow</v>
      </c>
      <c r="G466" t="str">
        <f>IF(I466=$A$2,$A466,I466)</f>
        <v>GeneralCustomer</v>
      </c>
      <c r="H466" t="str">
        <f>VLOOKUP($AE466,'Rules 2'!$A:$E,4,0)</f>
        <v>bank_account_key</v>
      </c>
      <c r="I466" t="str">
        <f>VLOOKUP($AE466,'Rules 2'!$A:$E,5,0)</f>
        <v>GeneralCustomer</v>
      </c>
      <c r="J466" s="1">
        <v>42310</v>
      </c>
      <c r="K466" t="s">
        <v>299</v>
      </c>
      <c r="M466" t="s">
        <v>1125</v>
      </c>
      <c r="N466" t="s">
        <v>37</v>
      </c>
      <c r="O466">
        <v>1280</v>
      </c>
      <c r="P466" t="s">
        <v>276</v>
      </c>
      <c r="Q466">
        <v>3123680344</v>
      </c>
      <c r="R466" t="s">
        <v>57</v>
      </c>
      <c r="S466" t="s">
        <v>277</v>
      </c>
      <c r="T466" t="s">
        <v>91</v>
      </c>
      <c r="U466" t="s">
        <v>87</v>
      </c>
      <c r="V466" t="s">
        <v>299</v>
      </c>
      <c r="X466" t="s">
        <v>279</v>
      </c>
      <c r="Y466" t="s">
        <v>43</v>
      </c>
      <c r="AA466">
        <v>1280</v>
      </c>
      <c r="AB466">
        <v>2015</v>
      </c>
      <c r="AC466" t="s">
        <v>1117</v>
      </c>
      <c r="AD466" t="str">
        <f>T466&amp;"-"&amp;U466</f>
        <v>A01 - Revenue-Rev-Rent</v>
      </c>
      <c r="AE466" t="str">
        <f>D466&amp;"-"&amp;E466</f>
        <v>A01-Income-Rev-Rent</v>
      </c>
      <c r="AF466" t="str">
        <f>IF(O466&gt;0,"debit","credit")</f>
        <v>debit</v>
      </c>
    </row>
    <row r="467" spans="1:32" hidden="1" x14ac:dyDescent="0.35">
      <c r="A467" t="s">
        <v>433</v>
      </c>
      <c r="B467" t="s">
        <v>30</v>
      </c>
      <c r="C467" t="s">
        <v>31</v>
      </c>
      <c r="D467" t="str">
        <f>VLOOKUP($AD467,'Rules 1'!$A:$E,4,0)</f>
        <v>A01-Income</v>
      </c>
      <c r="E467" t="str">
        <f>VLOOKUP($AD467,'Rules 1'!$A:$E,5,0)</f>
        <v>Rev-Rent</v>
      </c>
      <c r="F467" t="str">
        <f>IF(H467=$A$2,$A467,H467)</f>
        <v>711Parks</v>
      </c>
      <c r="G467" t="str">
        <f>IF(I467=$A$2,$A467,I467)</f>
        <v>GeneralCustomer</v>
      </c>
      <c r="H467" t="str">
        <f>VLOOKUP($AE467,'Rules 2'!$A:$E,4,0)</f>
        <v>bank_account_key</v>
      </c>
      <c r="I467" t="str">
        <f>VLOOKUP($AE467,'Rules 2'!$A:$E,5,0)</f>
        <v>GeneralCustomer</v>
      </c>
      <c r="J467" s="1">
        <v>42310</v>
      </c>
      <c r="K467" t="s">
        <v>527</v>
      </c>
      <c r="M467" t="s">
        <v>1129</v>
      </c>
      <c r="N467" t="s">
        <v>37</v>
      </c>
      <c r="O467">
        <v>1270</v>
      </c>
      <c r="P467" t="s">
        <v>433</v>
      </c>
      <c r="Q467">
        <v>3123859963</v>
      </c>
      <c r="R467" t="s">
        <v>38</v>
      </c>
      <c r="S467" t="s">
        <v>277</v>
      </c>
      <c r="T467" t="s">
        <v>91</v>
      </c>
      <c r="U467" t="s">
        <v>87</v>
      </c>
      <c r="V467" t="s">
        <v>527</v>
      </c>
      <c r="X467" t="s">
        <v>434</v>
      </c>
      <c r="Y467" t="s">
        <v>43</v>
      </c>
      <c r="AA467">
        <v>1270</v>
      </c>
      <c r="AB467">
        <v>2015</v>
      </c>
      <c r="AC467" t="s">
        <v>1117</v>
      </c>
      <c r="AD467" t="str">
        <f>T467&amp;"-"&amp;U467</f>
        <v>A01 - Revenue-Rev-Rent</v>
      </c>
      <c r="AE467" t="str">
        <f>D467&amp;"-"&amp;E467</f>
        <v>A01-Income-Rev-Rent</v>
      </c>
      <c r="AF467" t="str">
        <f>IF(O467&gt;0,"debit","credit")</f>
        <v>debit</v>
      </c>
    </row>
    <row r="468" spans="1:32" hidden="1" x14ac:dyDescent="0.35">
      <c r="A468" t="s">
        <v>735</v>
      </c>
      <c r="B468" t="s">
        <v>30</v>
      </c>
      <c r="C468" t="s">
        <v>31</v>
      </c>
      <c r="D468" t="str">
        <f>VLOOKUP($AD468,'Rules 1'!$A:$E,4,0)</f>
        <v>A01-Income</v>
      </c>
      <c r="E468" t="str">
        <f>VLOOKUP($AD468,'Rules 1'!$A:$E,5,0)</f>
        <v>Rev-Rent</v>
      </c>
      <c r="F468" t="str">
        <f>IF(H468=$A$2,$A468,H468)</f>
        <v>8604Wagon</v>
      </c>
      <c r="G468" t="str">
        <f>IF(I468=$A$2,$A468,I468)</f>
        <v>GeneralCustomer</v>
      </c>
      <c r="H468" t="str">
        <f>VLOOKUP($AE468,'Rules 2'!$A:$E,4,0)</f>
        <v>bank_account_key</v>
      </c>
      <c r="I468" t="str">
        <f>VLOOKUP($AE468,'Rules 2'!$A:$E,5,0)</f>
        <v>GeneralCustomer</v>
      </c>
      <c r="J468" s="1">
        <v>42310</v>
      </c>
      <c r="K468" t="s">
        <v>969</v>
      </c>
      <c r="M468" t="s">
        <v>1131</v>
      </c>
      <c r="N468" t="s">
        <v>37</v>
      </c>
      <c r="O468">
        <v>1525</v>
      </c>
      <c r="P468" t="s">
        <v>735</v>
      </c>
      <c r="Q468">
        <v>710665618</v>
      </c>
      <c r="R468" t="s">
        <v>57</v>
      </c>
      <c r="S468" t="s">
        <v>58</v>
      </c>
      <c r="T468" t="s">
        <v>91</v>
      </c>
      <c r="U468" t="s">
        <v>87</v>
      </c>
      <c r="V468" t="s">
        <v>969</v>
      </c>
      <c r="X468" t="s">
        <v>736</v>
      </c>
      <c r="Y468" t="s">
        <v>43</v>
      </c>
      <c r="AA468">
        <v>1525</v>
      </c>
      <c r="AB468">
        <v>2015</v>
      </c>
      <c r="AC468" t="s">
        <v>1117</v>
      </c>
      <c r="AD468" t="str">
        <f>T468&amp;"-"&amp;U468</f>
        <v>A01 - Revenue-Rev-Rent</v>
      </c>
      <c r="AE468" t="str">
        <f>D468&amp;"-"&amp;E468</f>
        <v>A01-Income-Rev-Rent</v>
      </c>
      <c r="AF468" t="str">
        <f>IF(O468&gt;0,"debit","credit")</f>
        <v>debit</v>
      </c>
    </row>
    <row r="469" spans="1:32" hidden="1" x14ac:dyDescent="0.35">
      <c r="A469" t="s">
        <v>618</v>
      </c>
      <c r="B469" t="s">
        <v>30</v>
      </c>
      <c r="C469" t="s">
        <v>31</v>
      </c>
      <c r="D469" t="str">
        <f>VLOOKUP($AD469,'Rules 1'!$A:$E,4,0)</f>
        <v>A01-Income</v>
      </c>
      <c r="E469" t="str">
        <f>VLOOKUP($AD469,'Rules 1'!$A:$E,5,0)</f>
        <v>Rev-Rent</v>
      </c>
      <c r="F469" t="str">
        <f>IF(H469=$A$2,$A469,H469)</f>
        <v>2708Mountain</v>
      </c>
      <c r="G469" t="str">
        <f>IF(I469=$A$2,$A469,I469)</f>
        <v>GeneralCustomer</v>
      </c>
      <c r="H469" t="str">
        <f>VLOOKUP($AE469,'Rules 2'!$A:$E,4,0)</f>
        <v>bank_account_key</v>
      </c>
      <c r="I469" t="str">
        <f>VLOOKUP($AE469,'Rules 2'!$A:$E,5,0)</f>
        <v>GeneralCustomer</v>
      </c>
      <c r="J469" s="1">
        <v>42311</v>
      </c>
      <c r="K469" t="s">
        <v>793</v>
      </c>
      <c r="M469" t="s">
        <v>1133</v>
      </c>
      <c r="N469" t="s">
        <v>37</v>
      </c>
      <c r="O469">
        <v>1695</v>
      </c>
      <c r="P469" t="s">
        <v>618</v>
      </c>
      <c r="Q469">
        <v>0</v>
      </c>
      <c r="R469" t="s">
        <v>38</v>
      </c>
      <c r="S469" t="s">
        <v>17</v>
      </c>
      <c r="T469" t="s">
        <v>91</v>
      </c>
      <c r="U469" t="s">
        <v>87</v>
      </c>
      <c r="V469" t="s">
        <v>793</v>
      </c>
      <c r="X469" t="s">
        <v>619</v>
      </c>
      <c r="Y469" t="s">
        <v>43</v>
      </c>
      <c r="AA469">
        <v>1695</v>
      </c>
      <c r="AB469">
        <v>2015</v>
      </c>
      <c r="AC469" t="s">
        <v>1117</v>
      </c>
      <c r="AD469" t="str">
        <f>T469&amp;"-"&amp;U469</f>
        <v>A01 - Revenue-Rev-Rent</v>
      </c>
      <c r="AE469" t="str">
        <f>D469&amp;"-"&amp;E469</f>
        <v>A01-Income-Rev-Rent</v>
      </c>
      <c r="AF469" t="str">
        <f>IF(O469&gt;0,"debit","credit")</f>
        <v>debit</v>
      </c>
    </row>
    <row r="470" spans="1:32" hidden="1" x14ac:dyDescent="0.35">
      <c r="A470" t="s">
        <v>643</v>
      </c>
      <c r="B470" t="s">
        <v>30</v>
      </c>
      <c r="C470" t="s">
        <v>31</v>
      </c>
      <c r="D470" t="str">
        <f>VLOOKUP($AD470,'Rules 1'!$A:$E,4,0)</f>
        <v>A01-Income</v>
      </c>
      <c r="E470" t="str">
        <f>VLOOKUP($AD470,'Rules 1'!$A:$E,5,0)</f>
        <v>Rev-Rent</v>
      </c>
      <c r="F470" t="str">
        <f>IF(H470=$A$2,$A470,H470)</f>
        <v>874Wintergreen</v>
      </c>
      <c r="G470" t="str">
        <f>IF(I470=$A$2,$A470,I470)</f>
        <v>GeneralCustomer</v>
      </c>
      <c r="H470" t="str">
        <f>VLOOKUP($AE470,'Rules 2'!$A:$E,4,0)</f>
        <v>bank_account_key</v>
      </c>
      <c r="I470" t="str">
        <f>VLOOKUP($AE470,'Rules 2'!$A:$E,5,0)</f>
        <v>GeneralCustomer</v>
      </c>
      <c r="J470" s="1">
        <v>42314</v>
      </c>
      <c r="K470" t="s">
        <v>657</v>
      </c>
      <c r="M470" t="s">
        <v>1135</v>
      </c>
      <c r="N470" t="s">
        <v>37</v>
      </c>
      <c r="O470">
        <v>1090</v>
      </c>
      <c r="P470" t="s">
        <v>643</v>
      </c>
      <c r="Q470">
        <v>8320478665</v>
      </c>
      <c r="R470" t="s">
        <v>38</v>
      </c>
      <c r="S470" t="s">
        <v>58</v>
      </c>
      <c r="T470" t="s">
        <v>91</v>
      </c>
      <c r="U470" t="s">
        <v>87</v>
      </c>
      <c r="V470" t="s">
        <v>657</v>
      </c>
      <c r="X470" t="s">
        <v>644</v>
      </c>
      <c r="Y470" t="s">
        <v>43</v>
      </c>
      <c r="AA470">
        <v>1090</v>
      </c>
      <c r="AB470">
        <v>2015</v>
      </c>
      <c r="AC470" t="s">
        <v>1117</v>
      </c>
      <c r="AD470" t="str">
        <f>T470&amp;"-"&amp;U470</f>
        <v>A01 - Revenue-Rev-Rent</v>
      </c>
      <c r="AE470" t="str">
        <f>D470&amp;"-"&amp;E470</f>
        <v>A01-Income-Rev-Rent</v>
      </c>
      <c r="AF470" t="str">
        <f>IF(O470&gt;0,"debit","credit")</f>
        <v>debit</v>
      </c>
    </row>
    <row r="471" spans="1:32" hidden="1" x14ac:dyDescent="0.35">
      <c r="A471" t="s">
        <v>395</v>
      </c>
      <c r="B471" t="s">
        <v>30</v>
      </c>
      <c r="C471" t="s">
        <v>31</v>
      </c>
      <c r="D471" t="str">
        <f>VLOOKUP($AD471,'Rules 1'!$A:$E,4,0)</f>
        <v>A01-Income</v>
      </c>
      <c r="E471" t="str">
        <f>VLOOKUP($AD471,'Rules 1'!$A:$E,5,0)</f>
        <v>Rev-Rent</v>
      </c>
      <c r="F471" t="str">
        <f>IF(H471=$A$2,$A471,H471)</f>
        <v>1342Newton</v>
      </c>
      <c r="G471" t="str">
        <f>IF(I471=$A$2,$A471,I471)</f>
        <v>GeneralCustomer</v>
      </c>
      <c r="H471" t="str">
        <f>VLOOKUP($AE471,'Rules 2'!$A:$E,4,0)</f>
        <v>bank_account_key</v>
      </c>
      <c r="I471" t="str">
        <f>VLOOKUP($AE471,'Rules 2'!$A:$E,5,0)</f>
        <v>GeneralCustomer</v>
      </c>
      <c r="J471" s="1">
        <v>42333</v>
      </c>
      <c r="K471" t="s">
        <v>413</v>
      </c>
      <c r="M471" t="s">
        <v>1140</v>
      </c>
      <c r="N471" t="s">
        <v>37</v>
      </c>
      <c r="O471">
        <v>1295</v>
      </c>
      <c r="P471" t="s">
        <v>395</v>
      </c>
      <c r="Q471">
        <v>3123752192</v>
      </c>
      <c r="R471" t="s">
        <v>38</v>
      </c>
      <c r="S471" t="s">
        <v>277</v>
      </c>
      <c r="T471" t="s">
        <v>91</v>
      </c>
      <c r="U471" t="s">
        <v>87</v>
      </c>
      <c r="V471" t="s">
        <v>413</v>
      </c>
      <c r="X471" t="s">
        <v>396</v>
      </c>
      <c r="Y471" t="s">
        <v>43</v>
      </c>
      <c r="AA471">
        <v>1295</v>
      </c>
      <c r="AB471">
        <v>2015</v>
      </c>
      <c r="AC471" t="s">
        <v>1117</v>
      </c>
      <c r="AD471" t="str">
        <f>T471&amp;"-"&amp;U471</f>
        <v>A01 - Revenue-Rev-Rent</v>
      </c>
      <c r="AE471" t="str">
        <f>D471&amp;"-"&amp;E471</f>
        <v>A01-Income-Rev-Rent</v>
      </c>
      <c r="AF471" t="str">
        <f>IF(O471&gt;0,"debit","credit")</f>
        <v>debit</v>
      </c>
    </row>
    <row r="472" spans="1:32" hidden="1" x14ac:dyDescent="0.35">
      <c r="A472" t="s">
        <v>533</v>
      </c>
      <c r="B472" t="s">
        <v>30</v>
      </c>
      <c r="C472" t="s">
        <v>31</v>
      </c>
      <c r="D472" t="str">
        <f>VLOOKUP($AD472,'Rules 1'!$A:$E,4,0)</f>
        <v>A01-Income</v>
      </c>
      <c r="E472" t="str">
        <f>VLOOKUP($AD472,'Rules 1'!$A:$E,5,0)</f>
        <v>Rev-Rent</v>
      </c>
      <c r="F472" t="str">
        <f>IF(H472=$A$2,$A472,H472)</f>
        <v>1905Morning</v>
      </c>
      <c r="G472" t="str">
        <f>IF(I472=$A$2,$A472,I472)</f>
        <v>GeneralCustomer</v>
      </c>
      <c r="H472" t="str">
        <f>VLOOKUP($AE472,'Rules 2'!$A:$E,4,0)</f>
        <v>bank_account_key</v>
      </c>
      <c r="I472" t="str">
        <f>VLOOKUP($AE472,'Rules 2'!$A:$E,5,0)</f>
        <v>GeneralCustomer</v>
      </c>
      <c r="J472" s="1">
        <v>42338</v>
      </c>
      <c r="K472" t="s">
        <v>589</v>
      </c>
      <c r="M472" t="s">
        <v>1150</v>
      </c>
      <c r="N472" t="s">
        <v>37</v>
      </c>
      <c r="O472">
        <v>698</v>
      </c>
      <c r="P472" t="s">
        <v>533</v>
      </c>
      <c r="Q472">
        <v>2120678228</v>
      </c>
      <c r="R472" t="s">
        <v>57</v>
      </c>
      <c r="S472" t="s">
        <v>58</v>
      </c>
      <c r="T472" t="s">
        <v>91</v>
      </c>
      <c r="U472" t="s">
        <v>87</v>
      </c>
      <c r="V472" t="s">
        <v>589</v>
      </c>
      <c r="X472" t="s">
        <v>534</v>
      </c>
      <c r="Y472" t="s">
        <v>43</v>
      </c>
      <c r="AA472">
        <v>698</v>
      </c>
      <c r="AB472">
        <v>2015</v>
      </c>
      <c r="AC472" t="s">
        <v>1117</v>
      </c>
      <c r="AD472" t="str">
        <f>T472&amp;"-"&amp;U472</f>
        <v>A01 - Revenue-Rev-Rent</v>
      </c>
      <c r="AE472" t="str">
        <f>D472&amp;"-"&amp;E472</f>
        <v>A01-Income-Rev-Rent</v>
      </c>
      <c r="AF472" t="str">
        <f>IF(O472&gt;0,"debit","credit")</f>
        <v>debit</v>
      </c>
    </row>
    <row r="473" spans="1:32" hidden="1" x14ac:dyDescent="0.35">
      <c r="A473" t="s">
        <v>52</v>
      </c>
      <c r="B473" t="s">
        <v>30</v>
      </c>
      <c r="C473" t="s">
        <v>31</v>
      </c>
      <c r="D473" t="str">
        <f>VLOOKUP($AD473,'Rules 1'!$A:$E,4,0)</f>
        <v>A01-Income</v>
      </c>
      <c r="E473" t="str">
        <f>VLOOKUP($AD473,'Rules 1'!$A:$E,5,0)</f>
        <v>Rev-Rent</v>
      </c>
      <c r="F473" t="str">
        <f>IF(H473=$A$2,$A473,H473)</f>
        <v>104Meadow</v>
      </c>
      <c r="G473" t="str">
        <f>IF(I473=$A$2,$A473,I473)</f>
        <v>GeneralCustomer</v>
      </c>
      <c r="H473" t="str">
        <f>VLOOKUP($AE473,'Rules 2'!$A:$E,4,0)</f>
        <v>bank_account_key</v>
      </c>
      <c r="I473" t="str">
        <f>VLOOKUP($AE473,'Rules 2'!$A:$E,5,0)</f>
        <v>GeneralCustomer</v>
      </c>
      <c r="J473" s="1">
        <v>42339</v>
      </c>
      <c r="K473" t="s">
        <v>184</v>
      </c>
      <c r="M473" t="s">
        <v>1154</v>
      </c>
      <c r="N473" t="s">
        <v>37</v>
      </c>
      <c r="O473">
        <v>1225</v>
      </c>
      <c r="P473" t="s">
        <v>52</v>
      </c>
      <c r="Q473">
        <v>2123710218</v>
      </c>
      <c r="R473" t="s">
        <v>57</v>
      </c>
      <c r="S473" t="s">
        <v>58</v>
      </c>
      <c r="T473" t="s">
        <v>91</v>
      </c>
      <c r="U473" t="s">
        <v>87</v>
      </c>
      <c r="V473" t="s">
        <v>184</v>
      </c>
      <c r="X473" t="s">
        <v>61</v>
      </c>
      <c r="Y473" t="s">
        <v>43</v>
      </c>
      <c r="AA473">
        <v>1225</v>
      </c>
      <c r="AB473">
        <v>2015</v>
      </c>
      <c r="AC473" t="s">
        <v>1155</v>
      </c>
      <c r="AD473" t="str">
        <f>T473&amp;"-"&amp;U473</f>
        <v>A01 - Revenue-Rev-Rent</v>
      </c>
      <c r="AE473" t="str">
        <f>D473&amp;"-"&amp;E473</f>
        <v>A01-Income-Rev-Rent</v>
      </c>
      <c r="AF473" t="str">
        <f>IF(O473&gt;0,"debit","credit")</f>
        <v>debit</v>
      </c>
    </row>
    <row r="474" spans="1:32" hidden="1" x14ac:dyDescent="0.35">
      <c r="A474" t="s">
        <v>307</v>
      </c>
      <c r="B474" t="s">
        <v>30</v>
      </c>
      <c r="C474" t="s">
        <v>31</v>
      </c>
      <c r="D474" t="str">
        <f>VLOOKUP($AD474,'Rules 1'!$A:$E,4,0)</f>
        <v>A01-Income</v>
      </c>
      <c r="E474" t="str">
        <f>VLOOKUP($AD474,'Rules 1'!$A:$E,5,0)</f>
        <v>Rev-Rent</v>
      </c>
      <c r="F474" t="str">
        <f>IF(H474=$A$2,$A474,H474)</f>
        <v>108Meadow</v>
      </c>
      <c r="G474" t="str">
        <f>IF(I474=$A$2,$A474,I474)</f>
        <v>GeneralCustomer</v>
      </c>
      <c r="H474" t="str">
        <f>VLOOKUP($AE474,'Rules 2'!$A:$E,4,0)</f>
        <v>bank_account_key</v>
      </c>
      <c r="I474" t="str">
        <f>VLOOKUP($AE474,'Rules 2'!$A:$E,5,0)</f>
        <v>GeneralCustomer</v>
      </c>
      <c r="J474" s="1">
        <v>42339</v>
      </c>
      <c r="K474" t="s">
        <v>325</v>
      </c>
      <c r="M474" t="s">
        <v>1157</v>
      </c>
      <c r="N474" t="s">
        <v>37</v>
      </c>
      <c r="O474">
        <v>1275</v>
      </c>
      <c r="P474" t="s">
        <v>307</v>
      </c>
      <c r="Q474">
        <v>3123666335</v>
      </c>
      <c r="R474" t="s">
        <v>57</v>
      </c>
      <c r="S474" t="s">
        <v>277</v>
      </c>
      <c r="T474" t="s">
        <v>91</v>
      </c>
      <c r="U474" t="s">
        <v>87</v>
      </c>
      <c r="V474" t="s">
        <v>325</v>
      </c>
      <c r="X474" t="s">
        <v>308</v>
      </c>
      <c r="Y474" t="s">
        <v>43</v>
      </c>
      <c r="AA474">
        <v>1275</v>
      </c>
      <c r="AB474">
        <v>2015</v>
      </c>
      <c r="AC474" t="s">
        <v>1155</v>
      </c>
      <c r="AD474" t="str">
        <f>T474&amp;"-"&amp;U474</f>
        <v>A01 - Revenue-Rev-Rent</v>
      </c>
      <c r="AE474" t="str">
        <f>D474&amp;"-"&amp;E474</f>
        <v>A01-Income-Rev-Rent</v>
      </c>
      <c r="AF474" t="str">
        <f>IF(O474&gt;0,"debit","credit")</f>
        <v>debit</v>
      </c>
    </row>
    <row r="475" spans="1:32" hidden="1" x14ac:dyDescent="0.35">
      <c r="A475" t="s">
        <v>779</v>
      </c>
      <c r="B475" t="s">
        <v>30</v>
      </c>
      <c r="C475" t="s">
        <v>31</v>
      </c>
      <c r="D475" t="str">
        <f>VLOOKUP($AD475,'Rules 1'!$A:$E,4,0)</f>
        <v>A01-Income</v>
      </c>
      <c r="E475" t="str">
        <f>VLOOKUP($AD475,'Rules 1'!$A:$E,5,0)</f>
        <v>Rev-Rent</v>
      </c>
      <c r="F475" t="str">
        <f>IF(H475=$A$2,$A475,H475)</f>
        <v>1117Brewer</v>
      </c>
      <c r="G475" t="str">
        <f>IF(I475=$A$2,$A475,I475)</f>
        <v>GeneralCustomer</v>
      </c>
      <c r="H475" t="str">
        <f>VLOOKUP($AE475,'Rules 2'!$A:$E,4,0)</f>
        <v>bank_account_key</v>
      </c>
      <c r="I475" t="str">
        <f>VLOOKUP($AE475,'Rules 2'!$A:$E,5,0)</f>
        <v>GeneralCustomer</v>
      </c>
      <c r="J475" s="1">
        <v>42339</v>
      </c>
      <c r="K475" t="s">
        <v>934</v>
      </c>
      <c r="M475" t="s">
        <v>1164</v>
      </c>
      <c r="N475" t="s">
        <v>37</v>
      </c>
      <c r="O475">
        <v>1275</v>
      </c>
      <c r="P475" t="s">
        <v>779</v>
      </c>
      <c r="Q475">
        <v>8320442620</v>
      </c>
      <c r="R475" t="s">
        <v>57</v>
      </c>
      <c r="S475" t="s">
        <v>277</v>
      </c>
      <c r="T475" t="s">
        <v>91</v>
      </c>
      <c r="U475" t="s">
        <v>87</v>
      </c>
      <c r="V475" t="s">
        <v>934</v>
      </c>
      <c r="X475" t="s">
        <v>780</v>
      </c>
      <c r="Y475" t="s">
        <v>43</v>
      </c>
      <c r="AA475">
        <v>1275</v>
      </c>
      <c r="AB475">
        <v>2015</v>
      </c>
      <c r="AC475" t="s">
        <v>1155</v>
      </c>
      <c r="AD475" t="str">
        <f>T475&amp;"-"&amp;U475</f>
        <v>A01 - Revenue-Rev-Rent</v>
      </c>
      <c r="AE475" t="str">
        <f>D475&amp;"-"&amp;E475</f>
        <v>A01-Income-Rev-Rent</v>
      </c>
      <c r="AF475" t="str">
        <f>IF(O475&gt;0,"debit","credit")</f>
        <v>debit</v>
      </c>
    </row>
    <row r="476" spans="1:32" hidden="1" x14ac:dyDescent="0.35">
      <c r="A476" t="s">
        <v>533</v>
      </c>
      <c r="B476" t="s">
        <v>30</v>
      </c>
      <c r="C476" t="s">
        <v>31</v>
      </c>
      <c r="D476" t="str">
        <f>VLOOKUP($AD476,'Rules 1'!$A:$E,4,0)</f>
        <v>A01-Income</v>
      </c>
      <c r="E476" t="str">
        <f>VLOOKUP($AD476,'Rules 1'!$A:$E,5,0)</f>
        <v>Rev-Rent</v>
      </c>
      <c r="F476" t="str">
        <f>IF(H476=$A$2,$A476,H476)</f>
        <v>1905Morning</v>
      </c>
      <c r="G476" t="str">
        <f>IF(I476=$A$2,$A476,I476)</f>
        <v>GeneralCustomer</v>
      </c>
      <c r="H476" t="str">
        <f>VLOOKUP($AE476,'Rules 2'!$A:$E,4,0)</f>
        <v>bank_account_key</v>
      </c>
      <c r="I476" t="str">
        <f>VLOOKUP($AE476,'Rules 2'!$A:$E,5,0)</f>
        <v>GeneralCustomer</v>
      </c>
      <c r="J476" s="1">
        <v>42339</v>
      </c>
      <c r="K476" t="s">
        <v>589</v>
      </c>
      <c r="M476" t="s">
        <v>1169</v>
      </c>
      <c r="N476" t="s">
        <v>37</v>
      </c>
      <c r="O476">
        <v>672</v>
      </c>
      <c r="P476" t="s">
        <v>533</v>
      </c>
      <c r="Q476">
        <v>2120678228</v>
      </c>
      <c r="R476" t="s">
        <v>57</v>
      </c>
      <c r="S476" t="s">
        <v>58</v>
      </c>
      <c r="T476" t="s">
        <v>91</v>
      </c>
      <c r="U476" t="s">
        <v>87</v>
      </c>
      <c r="V476" t="s">
        <v>589</v>
      </c>
      <c r="X476" t="s">
        <v>534</v>
      </c>
      <c r="Y476" t="s">
        <v>43</v>
      </c>
      <c r="AA476">
        <v>672</v>
      </c>
      <c r="AB476">
        <v>2015</v>
      </c>
      <c r="AC476" t="s">
        <v>1155</v>
      </c>
      <c r="AD476" t="str">
        <f>T476&amp;"-"&amp;U476</f>
        <v>A01 - Revenue-Rev-Rent</v>
      </c>
      <c r="AE476" t="str">
        <f>D476&amp;"-"&amp;E476</f>
        <v>A01-Income-Rev-Rent</v>
      </c>
      <c r="AF476" t="str">
        <f>IF(O476&gt;0,"debit","credit")</f>
        <v>debit</v>
      </c>
    </row>
    <row r="477" spans="1:32" hidden="1" x14ac:dyDescent="0.35">
      <c r="A477" t="s">
        <v>433</v>
      </c>
      <c r="B477" t="s">
        <v>30</v>
      </c>
      <c r="C477" t="s">
        <v>31</v>
      </c>
      <c r="D477" t="str">
        <f>VLOOKUP($AD477,'Rules 1'!$A:$E,4,0)</f>
        <v>A01-Income</v>
      </c>
      <c r="E477" t="str">
        <f>VLOOKUP($AD477,'Rules 1'!$A:$E,5,0)</f>
        <v>Rev-Rent</v>
      </c>
      <c r="F477" t="str">
        <f>IF(H477=$A$2,$A477,H477)</f>
        <v>711Parks</v>
      </c>
      <c r="G477" t="str">
        <f>IF(I477=$A$2,$A477,I477)</f>
        <v>GeneralCustomer</v>
      </c>
      <c r="H477" t="str">
        <f>VLOOKUP($AE477,'Rules 2'!$A:$E,4,0)</f>
        <v>bank_account_key</v>
      </c>
      <c r="I477" t="str">
        <f>VLOOKUP($AE477,'Rules 2'!$A:$E,5,0)</f>
        <v>GeneralCustomer</v>
      </c>
      <c r="J477" s="1">
        <v>42339</v>
      </c>
      <c r="K477" t="s">
        <v>527</v>
      </c>
      <c r="M477" t="s">
        <v>1173</v>
      </c>
      <c r="N477" t="s">
        <v>37</v>
      </c>
      <c r="O477">
        <v>1270</v>
      </c>
      <c r="P477" t="s">
        <v>433</v>
      </c>
      <c r="Q477">
        <v>3123859963</v>
      </c>
      <c r="R477" t="s">
        <v>38</v>
      </c>
      <c r="S477" t="s">
        <v>277</v>
      </c>
      <c r="T477" t="s">
        <v>91</v>
      </c>
      <c r="U477" t="s">
        <v>87</v>
      </c>
      <c r="V477" t="s">
        <v>527</v>
      </c>
      <c r="X477" t="s">
        <v>434</v>
      </c>
      <c r="Y477" t="s">
        <v>43</v>
      </c>
      <c r="AA477">
        <v>1270</v>
      </c>
      <c r="AB477">
        <v>2015</v>
      </c>
      <c r="AC477" t="s">
        <v>1155</v>
      </c>
      <c r="AD477" t="str">
        <f>T477&amp;"-"&amp;U477</f>
        <v>A01 - Revenue-Rev-Rent</v>
      </c>
      <c r="AE477" t="str">
        <f>D477&amp;"-"&amp;E477</f>
        <v>A01-Income-Rev-Rent</v>
      </c>
      <c r="AF477" t="str">
        <f>IF(O477&gt;0,"debit","credit")</f>
        <v>debit</v>
      </c>
    </row>
    <row r="478" spans="1:32" hidden="1" x14ac:dyDescent="0.35">
      <c r="A478" t="s">
        <v>735</v>
      </c>
      <c r="B478" t="s">
        <v>30</v>
      </c>
      <c r="C478" t="s">
        <v>31</v>
      </c>
      <c r="D478" t="str">
        <f>VLOOKUP($AD478,'Rules 1'!$A:$E,4,0)</f>
        <v>A01-Income</v>
      </c>
      <c r="E478" t="str">
        <f>VLOOKUP($AD478,'Rules 1'!$A:$E,5,0)</f>
        <v>Rev-Rent</v>
      </c>
      <c r="F478" t="str">
        <f>IF(H478=$A$2,$A478,H478)</f>
        <v>8604Wagon</v>
      </c>
      <c r="G478" t="str">
        <f>IF(I478=$A$2,$A478,I478)</f>
        <v>GeneralCustomer</v>
      </c>
      <c r="H478" t="str">
        <f>VLOOKUP($AE478,'Rules 2'!$A:$E,4,0)</f>
        <v>bank_account_key</v>
      </c>
      <c r="I478" t="str">
        <f>VLOOKUP($AE478,'Rules 2'!$A:$E,5,0)</f>
        <v>GeneralCustomer</v>
      </c>
      <c r="J478" s="1">
        <v>42339</v>
      </c>
      <c r="K478" t="s">
        <v>969</v>
      </c>
      <c r="M478" t="s">
        <v>1174</v>
      </c>
      <c r="N478" t="s">
        <v>37</v>
      </c>
      <c r="O478">
        <v>1525</v>
      </c>
      <c r="P478" t="s">
        <v>735</v>
      </c>
      <c r="Q478">
        <v>710665618</v>
      </c>
      <c r="R478" t="s">
        <v>57</v>
      </c>
      <c r="S478" t="s">
        <v>58</v>
      </c>
      <c r="T478" t="s">
        <v>91</v>
      </c>
      <c r="U478" t="s">
        <v>87</v>
      </c>
      <c r="V478" t="s">
        <v>969</v>
      </c>
      <c r="X478" t="s">
        <v>736</v>
      </c>
      <c r="Y478" t="s">
        <v>43</v>
      </c>
      <c r="AA478">
        <v>1525</v>
      </c>
      <c r="AB478">
        <v>2015</v>
      </c>
      <c r="AC478" t="s">
        <v>1155</v>
      </c>
      <c r="AD478" t="str">
        <f>T478&amp;"-"&amp;U478</f>
        <v>A01 - Revenue-Rev-Rent</v>
      </c>
      <c r="AE478" t="str">
        <f>D478&amp;"-"&amp;E478</f>
        <v>A01-Income-Rev-Rent</v>
      </c>
      <c r="AF478" t="str">
        <f>IF(O478&gt;0,"debit","credit")</f>
        <v>debit</v>
      </c>
    </row>
    <row r="479" spans="1:32" hidden="1" x14ac:dyDescent="0.35">
      <c r="A479" t="s">
        <v>29</v>
      </c>
      <c r="B479" t="s">
        <v>30</v>
      </c>
      <c r="C479" t="s">
        <v>31</v>
      </c>
      <c r="D479" t="str">
        <f>VLOOKUP($AD479,'Rules 1'!$A:$E,4,0)</f>
        <v>A01-Income</v>
      </c>
      <c r="E479" t="str">
        <f>VLOOKUP($AD479,'Rules 1'!$A:$E,5,0)</f>
        <v>Rev-Rent</v>
      </c>
      <c r="F479" t="str">
        <f>IF(H479=$A$2,$A479,H479)</f>
        <v>108Pagoda</v>
      </c>
      <c r="G479" t="str">
        <f>IF(I479=$A$2,$A479,I479)</f>
        <v>GeneralCustomer</v>
      </c>
      <c r="H479" t="str">
        <f>VLOOKUP($AE479,'Rules 2'!$A:$E,4,0)</f>
        <v>bank_account_key</v>
      </c>
      <c r="I479" t="str">
        <f>VLOOKUP($AE479,'Rules 2'!$A:$E,5,0)</f>
        <v>GeneralCustomer</v>
      </c>
      <c r="J479" s="1">
        <v>42341</v>
      </c>
      <c r="K479" t="s">
        <v>89</v>
      </c>
      <c r="M479" t="s">
        <v>1179</v>
      </c>
      <c r="N479" t="s">
        <v>37</v>
      </c>
      <c r="O479">
        <v>1300</v>
      </c>
      <c r="P479" t="s">
        <v>29</v>
      </c>
      <c r="Q479">
        <v>2123674356</v>
      </c>
      <c r="R479" t="s">
        <v>38</v>
      </c>
      <c r="S479" t="s">
        <v>39</v>
      </c>
      <c r="T479" t="s">
        <v>91</v>
      </c>
      <c r="U479" t="s">
        <v>87</v>
      </c>
      <c r="V479" t="s">
        <v>89</v>
      </c>
      <c r="X479" t="s">
        <v>42</v>
      </c>
      <c r="Y479" t="s">
        <v>43</v>
      </c>
      <c r="AA479">
        <v>1300</v>
      </c>
      <c r="AB479">
        <v>2015</v>
      </c>
      <c r="AC479" t="s">
        <v>1155</v>
      </c>
      <c r="AD479" t="str">
        <f>T479&amp;"-"&amp;U479</f>
        <v>A01 - Revenue-Rev-Rent</v>
      </c>
      <c r="AE479" t="str">
        <f>D479&amp;"-"&amp;E479</f>
        <v>A01-Income-Rev-Rent</v>
      </c>
      <c r="AF479" t="str">
        <f>IF(O479&gt;0,"debit","credit")</f>
        <v>debit</v>
      </c>
    </row>
    <row r="480" spans="1:32" hidden="1" x14ac:dyDescent="0.35">
      <c r="A480" t="s">
        <v>618</v>
      </c>
      <c r="B480" t="s">
        <v>30</v>
      </c>
      <c r="C480" t="s">
        <v>31</v>
      </c>
      <c r="D480" t="str">
        <f>VLOOKUP($AD480,'Rules 1'!$A:$E,4,0)</f>
        <v>A01-Income</v>
      </c>
      <c r="E480" t="str">
        <f>VLOOKUP($AD480,'Rules 1'!$A:$E,5,0)</f>
        <v>Rev-Rent</v>
      </c>
      <c r="F480" t="str">
        <f>IF(H480=$A$2,$A480,H480)</f>
        <v>2708Mountain</v>
      </c>
      <c r="G480" t="str">
        <f>IF(I480=$A$2,$A480,I480)</f>
        <v>GeneralCustomer</v>
      </c>
      <c r="H480" t="str">
        <f>VLOOKUP($AE480,'Rules 2'!$A:$E,4,0)</f>
        <v>bank_account_key</v>
      </c>
      <c r="I480" t="str">
        <f>VLOOKUP($AE480,'Rules 2'!$A:$E,5,0)</f>
        <v>GeneralCustomer</v>
      </c>
      <c r="J480" s="1">
        <v>42341</v>
      </c>
      <c r="K480" t="s">
        <v>793</v>
      </c>
      <c r="M480" t="s">
        <v>1180</v>
      </c>
      <c r="N480" t="s">
        <v>37</v>
      </c>
      <c r="O480">
        <v>1695</v>
      </c>
      <c r="P480" t="s">
        <v>618</v>
      </c>
      <c r="Q480">
        <v>0</v>
      </c>
      <c r="R480" t="s">
        <v>38</v>
      </c>
      <c r="S480" t="s">
        <v>17</v>
      </c>
      <c r="T480" t="s">
        <v>91</v>
      </c>
      <c r="U480" t="s">
        <v>87</v>
      </c>
      <c r="V480" t="s">
        <v>793</v>
      </c>
      <c r="X480" t="s">
        <v>619</v>
      </c>
      <c r="Y480" t="s">
        <v>43</v>
      </c>
      <c r="AA480">
        <v>1695</v>
      </c>
      <c r="AB480">
        <v>2015</v>
      </c>
      <c r="AC480" t="s">
        <v>1155</v>
      </c>
      <c r="AD480" t="str">
        <f>T480&amp;"-"&amp;U480</f>
        <v>A01 - Revenue-Rev-Rent</v>
      </c>
      <c r="AE480" t="str">
        <f>D480&amp;"-"&amp;E480</f>
        <v>A01-Income-Rev-Rent</v>
      </c>
      <c r="AF480" t="str">
        <f>IF(O480&gt;0,"debit","credit")</f>
        <v>debit</v>
      </c>
    </row>
    <row r="481" spans="1:32" hidden="1" x14ac:dyDescent="0.35">
      <c r="A481" t="s">
        <v>643</v>
      </c>
      <c r="B481" t="s">
        <v>30</v>
      </c>
      <c r="C481" t="s">
        <v>31</v>
      </c>
      <c r="D481" t="str">
        <f>VLOOKUP($AD481,'Rules 1'!$A:$E,4,0)</f>
        <v>A01-Income</v>
      </c>
      <c r="E481" t="str">
        <f>VLOOKUP($AD481,'Rules 1'!$A:$E,5,0)</f>
        <v>Rev-Rent</v>
      </c>
      <c r="F481" t="str">
        <f>IF(H481=$A$2,$A481,H481)</f>
        <v>874Wintergreen</v>
      </c>
      <c r="G481" t="str">
        <f>IF(I481=$A$2,$A481,I481)</f>
        <v>GeneralCustomer</v>
      </c>
      <c r="H481" t="str">
        <f>VLOOKUP($AE481,'Rules 2'!$A:$E,4,0)</f>
        <v>bank_account_key</v>
      </c>
      <c r="I481" t="str">
        <f>VLOOKUP($AE481,'Rules 2'!$A:$E,5,0)</f>
        <v>GeneralCustomer</v>
      </c>
      <c r="J481" s="1">
        <v>42341</v>
      </c>
      <c r="K481" t="s">
        <v>657</v>
      </c>
      <c r="M481" t="s">
        <v>1181</v>
      </c>
      <c r="N481" t="s">
        <v>37</v>
      </c>
      <c r="O481">
        <v>1060</v>
      </c>
      <c r="P481" t="s">
        <v>643</v>
      </c>
      <c r="Q481">
        <v>8320478665</v>
      </c>
      <c r="R481" t="s">
        <v>38</v>
      </c>
      <c r="S481" t="s">
        <v>58</v>
      </c>
      <c r="T481" t="s">
        <v>91</v>
      </c>
      <c r="U481" t="s">
        <v>87</v>
      </c>
      <c r="V481" t="s">
        <v>657</v>
      </c>
      <c r="X481" t="s">
        <v>644</v>
      </c>
      <c r="Y481" t="s">
        <v>43</v>
      </c>
      <c r="AA481">
        <v>1060</v>
      </c>
      <c r="AB481">
        <v>2015</v>
      </c>
      <c r="AC481" t="s">
        <v>1155</v>
      </c>
      <c r="AD481" t="str">
        <f>T481&amp;"-"&amp;U481</f>
        <v>A01 - Revenue-Rev-Rent</v>
      </c>
      <c r="AE481" t="str">
        <f>D481&amp;"-"&amp;E481</f>
        <v>A01-Income-Rev-Rent</v>
      </c>
      <c r="AF481" t="str">
        <f>IF(O481&gt;0,"debit","credit")</f>
        <v>debit</v>
      </c>
    </row>
    <row r="482" spans="1:32" hidden="1" x14ac:dyDescent="0.35">
      <c r="A482" t="s">
        <v>276</v>
      </c>
      <c r="B482" t="s">
        <v>30</v>
      </c>
      <c r="C482" t="s">
        <v>31</v>
      </c>
      <c r="D482" t="str">
        <f>VLOOKUP($AD482,'Rules 1'!$A:$E,4,0)</f>
        <v>A01-Income</v>
      </c>
      <c r="E482" t="str">
        <f>VLOOKUP($AD482,'Rules 1'!$A:$E,5,0)</f>
        <v>Rev-Rent</v>
      </c>
      <c r="F482" t="str">
        <f>IF(H482=$A$2,$A482,H482)</f>
        <v>116Meadow</v>
      </c>
      <c r="G482" t="str">
        <f>IF(I482=$A$2,$A482,I482)</f>
        <v>GeneralCustomer</v>
      </c>
      <c r="H482" t="str">
        <f>VLOOKUP($AE482,'Rules 2'!$A:$E,4,0)</f>
        <v>bank_account_key</v>
      </c>
      <c r="I482" t="str">
        <f>VLOOKUP($AE482,'Rules 2'!$A:$E,5,0)</f>
        <v>GeneralCustomer</v>
      </c>
      <c r="J482" s="1">
        <v>42348</v>
      </c>
      <c r="K482" t="s">
        <v>299</v>
      </c>
      <c r="M482" t="s">
        <v>1192</v>
      </c>
      <c r="N482" t="s">
        <v>37</v>
      </c>
      <c r="O482">
        <v>500</v>
      </c>
      <c r="P482" t="s">
        <v>276</v>
      </c>
      <c r="Q482">
        <v>3123680344</v>
      </c>
      <c r="R482" t="s">
        <v>57</v>
      </c>
      <c r="S482" t="s">
        <v>277</v>
      </c>
      <c r="T482" t="s">
        <v>91</v>
      </c>
      <c r="U482" t="s">
        <v>87</v>
      </c>
      <c r="V482" t="s">
        <v>299</v>
      </c>
      <c r="X482" t="s">
        <v>279</v>
      </c>
      <c r="Y482" t="s">
        <v>43</v>
      </c>
      <c r="AA482">
        <v>500</v>
      </c>
      <c r="AB482">
        <v>2015</v>
      </c>
      <c r="AC482" t="s">
        <v>1155</v>
      </c>
      <c r="AD482" t="str">
        <f>T482&amp;"-"&amp;U482</f>
        <v>A01 - Revenue-Rev-Rent</v>
      </c>
      <c r="AE482" t="str">
        <f>D482&amp;"-"&amp;E482</f>
        <v>A01-Income-Rev-Rent</v>
      </c>
      <c r="AF482" t="str">
        <f>IF(O482&gt;0,"debit","credit")</f>
        <v>debit</v>
      </c>
    </row>
    <row r="483" spans="1:32" hidden="1" x14ac:dyDescent="0.35">
      <c r="A483" t="s">
        <v>276</v>
      </c>
      <c r="B483" t="s">
        <v>30</v>
      </c>
      <c r="C483" t="s">
        <v>31</v>
      </c>
      <c r="D483" t="str">
        <f>VLOOKUP($AD483,'Rules 1'!$A:$E,4,0)</f>
        <v>A01-Income</v>
      </c>
      <c r="E483" t="str">
        <f>VLOOKUP($AD483,'Rules 1'!$A:$E,5,0)</f>
        <v>Rev-Rent</v>
      </c>
      <c r="F483" t="str">
        <f>IF(H483=$A$2,$A483,H483)</f>
        <v>116Meadow</v>
      </c>
      <c r="G483" t="str">
        <f>IF(I483=$A$2,$A483,I483)</f>
        <v>GeneralCustomer</v>
      </c>
      <c r="H483" t="str">
        <f>VLOOKUP($AE483,'Rules 2'!$A:$E,4,0)</f>
        <v>bank_account_key</v>
      </c>
      <c r="I483" t="str">
        <f>VLOOKUP($AE483,'Rules 2'!$A:$E,5,0)</f>
        <v>GeneralCustomer</v>
      </c>
      <c r="J483" s="1">
        <v>42352</v>
      </c>
      <c r="K483" t="s">
        <v>299</v>
      </c>
      <c r="M483" t="s">
        <v>1194</v>
      </c>
      <c r="N483" t="s">
        <v>37</v>
      </c>
      <c r="O483">
        <v>500</v>
      </c>
      <c r="P483" t="s">
        <v>276</v>
      </c>
      <c r="Q483">
        <v>3123680344</v>
      </c>
      <c r="R483" t="s">
        <v>57</v>
      </c>
      <c r="S483" t="s">
        <v>277</v>
      </c>
      <c r="T483" t="s">
        <v>91</v>
      </c>
      <c r="U483" t="s">
        <v>87</v>
      </c>
      <c r="V483" t="s">
        <v>299</v>
      </c>
      <c r="X483" t="s">
        <v>279</v>
      </c>
      <c r="Y483" t="s">
        <v>43</v>
      </c>
      <c r="AA483">
        <v>500</v>
      </c>
      <c r="AB483">
        <v>2015</v>
      </c>
      <c r="AC483" t="s">
        <v>1155</v>
      </c>
      <c r="AD483" t="str">
        <f>T483&amp;"-"&amp;U483</f>
        <v>A01 - Revenue-Rev-Rent</v>
      </c>
      <c r="AE483" t="str">
        <f>D483&amp;"-"&amp;E483</f>
        <v>A01-Income-Rev-Rent</v>
      </c>
      <c r="AF483" t="str">
        <f>IF(O483&gt;0,"debit","credit")</f>
        <v>debit</v>
      </c>
    </row>
    <row r="484" spans="1:32" hidden="1" x14ac:dyDescent="0.35">
      <c r="A484" t="s">
        <v>276</v>
      </c>
      <c r="B484" t="s">
        <v>30</v>
      </c>
      <c r="C484" t="s">
        <v>31</v>
      </c>
      <c r="D484" t="str">
        <f>VLOOKUP($AD484,'Rules 1'!$A:$E,4,0)</f>
        <v>A01-Income</v>
      </c>
      <c r="E484" t="str">
        <f>VLOOKUP($AD484,'Rules 1'!$A:$E,5,0)</f>
        <v>Rev-Rent</v>
      </c>
      <c r="F484" t="str">
        <f>IF(H484=$A$2,$A484,H484)</f>
        <v>116Meadow</v>
      </c>
      <c r="G484" t="str">
        <f>IF(I484=$A$2,$A484,I484)</f>
        <v>GeneralCustomer</v>
      </c>
      <c r="H484" t="str">
        <f>VLOOKUP($AE484,'Rules 2'!$A:$E,4,0)</f>
        <v>bank_account_key</v>
      </c>
      <c r="I484" t="str">
        <f>VLOOKUP($AE484,'Rules 2'!$A:$E,5,0)</f>
        <v>GeneralCustomer</v>
      </c>
      <c r="J484" s="1">
        <v>42359</v>
      </c>
      <c r="K484" t="s">
        <v>299</v>
      </c>
      <c r="M484" t="s">
        <v>1199</v>
      </c>
      <c r="N484" t="s">
        <v>37</v>
      </c>
      <c r="O484">
        <v>330</v>
      </c>
      <c r="P484" t="s">
        <v>276</v>
      </c>
      <c r="Q484">
        <v>3123680344</v>
      </c>
      <c r="R484" t="s">
        <v>57</v>
      </c>
      <c r="S484" t="s">
        <v>277</v>
      </c>
      <c r="T484" t="s">
        <v>91</v>
      </c>
      <c r="U484" t="s">
        <v>87</v>
      </c>
      <c r="V484" t="s">
        <v>299</v>
      </c>
      <c r="X484" t="s">
        <v>279</v>
      </c>
      <c r="Y484" t="s">
        <v>43</v>
      </c>
      <c r="AA484">
        <v>330</v>
      </c>
      <c r="AB484">
        <v>2015</v>
      </c>
      <c r="AC484" t="s">
        <v>1155</v>
      </c>
      <c r="AD484" t="str">
        <f>T484&amp;"-"&amp;U484</f>
        <v>A01 - Revenue-Rev-Rent</v>
      </c>
      <c r="AE484" t="str">
        <f>D484&amp;"-"&amp;E484</f>
        <v>A01-Income-Rev-Rent</v>
      </c>
      <c r="AF484" t="str">
        <f>IF(O484&gt;0,"debit","credit")</f>
        <v>debit</v>
      </c>
    </row>
    <row r="485" spans="1:32" hidden="1" x14ac:dyDescent="0.35">
      <c r="A485" t="s">
        <v>395</v>
      </c>
      <c r="B485" t="s">
        <v>30</v>
      </c>
      <c r="C485" t="s">
        <v>31</v>
      </c>
      <c r="D485" t="str">
        <f>VLOOKUP($AD485,'Rules 1'!$A:$E,4,0)</f>
        <v>A01-Income</v>
      </c>
      <c r="E485" t="str">
        <f>VLOOKUP($AD485,'Rules 1'!$A:$E,5,0)</f>
        <v>Rev-Rent</v>
      </c>
      <c r="F485" t="str">
        <f>IF(H485=$A$2,$A485,H485)</f>
        <v>1342Newton</v>
      </c>
      <c r="G485" t="str">
        <f>IF(I485=$A$2,$A485,I485)</f>
        <v>GeneralCustomer</v>
      </c>
      <c r="H485" t="str">
        <f>VLOOKUP($AE485,'Rules 2'!$A:$E,4,0)</f>
        <v>bank_account_key</v>
      </c>
      <c r="I485" t="str">
        <f>VLOOKUP($AE485,'Rules 2'!$A:$E,5,0)</f>
        <v>GeneralCustomer</v>
      </c>
      <c r="J485" s="1">
        <v>42361</v>
      </c>
      <c r="K485" t="s">
        <v>413</v>
      </c>
      <c r="M485" t="s">
        <v>1200</v>
      </c>
      <c r="N485" t="s">
        <v>37</v>
      </c>
      <c r="O485">
        <v>1295</v>
      </c>
      <c r="P485" t="s">
        <v>395</v>
      </c>
      <c r="Q485">
        <v>3123752192</v>
      </c>
      <c r="R485" t="s">
        <v>38</v>
      </c>
      <c r="S485" t="s">
        <v>277</v>
      </c>
      <c r="T485" t="s">
        <v>91</v>
      </c>
      <c r="U485" t="s">
        <v>87</v>
      </c>
      <c r="V485" t="s">
        <v>413</v>
      </c>
      <c r="X485" t="s">
        <v>396</v>
      </c>
      <c r="Y485" t="s">
        <v>43</v>
      </c>
      <c r="AA485">
        <v>1295</v>
      </c>
      <c r="AB485">
        <v>2015</v>
      </c>
      <c r="AC485" t="s">
        <v>1155</v>
      </c>
      <c r="AD485" t="str">
        <f>T485&amp;"-"&amp;U485</f>
        <v>A01 - Revenue-Rev-Rent</v>
      </c>
      <c r="AE485" t="str">
        <f>D485&amp;"-"&amp;E485</f>
        <v>A01-Income-Rev-Rent</v>
      </c>
      <c r="AF485" t="str">
        <f>IF(O485&gt;0,"debit","credit")</f>
        <v>debit</v>
      </c>
    </row>
    <row r="486" spans="1:32" hidden="1" x14ac:dyDescent="0.35">
      <c r="A486" t="s">
        <v>533</v>
      </c>
      <c r="B486" t="s">
        <v>30</v>
      </c>
      <c r="C486" t="s">
        <v>31</v>
      </c>
      <c r="D486" t="str">
        <f>VLOOKUP($AD486,'Rules 1'!$A:$E,4,0)</f>
        <v>A01-Income</v>
      </c>
      <c r="E486" t="str">
        <f>VLOOKUP($AD486,'Rules 1'!$A:$E,5,0)</f>
        <v>Rev-Rent</v>
      </c>
      <c r="F486" t="str">
        <f>IF(H486=$A$2,$A486,H486)</f>
        <v>1905Morning</v>
      </c>
      <c r="G486" t="str">
        <f>IF(I486=$A$2,$A486,I486)</f>
        <v>GeneralCustomer</v>
      </c>
      <c r="H486" t="str">
        <f>VLOOKUP($AE486,'Rules 2'!$A:$E,4,0)</f>
        <v>bank_account_key</v>
      </c>
      <c r="I486" t="str">
        <f>VLOOKUP($AE486,'Rules 2'!$A:$E,5,0)</f>
        <v>GeneralCustomer</v>
      </c>
      <c r="J486" s="1">
        <v>42361</v>
      </c>
      <c r="K486" t="s">
        <v>589</v>
      </c>
      <c r="M486" t="s">
        <v>1201</v>
      </c>
      <c r="N486" t="s">
        <v>37</v>
      </c>
      <c r="O486">
        <v>672</v>
      </c>
      <c r="P486" t="s">
        <v>533</v>
      </c>
      <c r="Q486">
        <v>2120678228</v>
      </c>
      <c r="R486" t="s">
        <v>57</v>
      </c>
      <c r="S486" t="s">
        <v>58</v>
      </c>
      <c r="T486" t="s">
        <v>91</v>
      </c>
      <c r="U486" t="s">
        <v>87</v>
      </c>
      <c r="V486" t="s">
        <v>589</v>
      </c>
      <c r="X486" t="s">
        <v>534</v>
      </c>
      <c r="Y486" t="s">
        <v>43</v>
      </c>
      <c r="AA486">
        <v>672</v>
      </c>
      <c r="AB486">
        <v>2015</v>
      </c>
      <c r="AC486" t="s">
        <v>1155</v>
      </c>
      <c r="AD486" t="str">
        <f>T486&amp;"-"&amp;U486</f>
        <v>A01 - Revenue-Rev-Rent</v>
      </c>
      <c r="AE486" t="str">
        <f>D486&amp;"-"&amp;E486</f>
        <v>A01-Income-Rev-Rent</v>
      </c>
      <c r="AF486" t="str">
        <f>IF(O486&gt;0,"debit","credit")</f>
        <v>debit</v>
      </c>
    </row>
    <row r="487" spans="1:32" hidden="1" x14ac:dyDescent="0.35">
      <c r="A487" t="s">
        <v>533</v>
      </c>
      <c r="B487" t="s">
        <v>30</v>
      </c>
      <c r="C487" t="s">
        <v>31</v>
      </c>
      <c r="D487" t="str">
        <f>VLOOKUP($AD487,'Rules 1'!$A:$E,4,0)</f>
        <v>A01-Income</v>
      </c>
      <c r="E487" t="str">
        <f>VLOOKUP($AD487,'Rules 1'!$A:$E,5,0)</f>
        <v>Rev-Rent</v>
      </c>
      <c r="F487" t="str">
        <f>IF(H487=$A$2,$A487,H487)</f>
        <v>1905Morning</v>
      </c>
      <c r="G487" t="str">
        <f>IF(I487=$A$2,$A487,I487)</f>
        <v>GeneralCustomer</v>
      </c>
      <c r="H487" t="str">
        <f>VLOOKUP($AE487,'Rules 2'!$A:$E,4,0)</f>
        <v>bank_account_key</v>
      </c>
      <c r="I487" t="str">
        <f>VLOOKUP($AE487,'Rules 2'!$A:$E,5,0)</f>
        <v>GeneralCustomer</v>
      </c>
      <c r="J487" s="1">
        <v>42361</v>
      </c>
      <c r="K487" t="s">
        <v>589</v>
      </c>
      <c r="M487" t="s">
        <v>1202</v>
      </c>
      <c r="N487" t="s">
        <v>37</v>
      </c>
      <c r="O487">
        <v>698</v>
      </c>
      <c r="P487" t="s">
        <v>533</v>
      </c>
      <c r="Q487">
        <v>2120678228</v>
      </c>
      <c r="R487" t="s">
        <v>57</v>
      </c>
      <c r="S487" t="s">
        <v>58</v>
      </c>
      <c r="T487" t="s">
        <v>91</v>
      </c>
      <c r="U487" t="s">
        <v>87</v>
      </c>
      <c r="V487" t="s">
        <v>589</v>
      </c>
      <c r="X487" t="s">
        <v>534</v>
      </c>
      <c r="Y487" t="s">
        <v>43</v>
      </c>
      <c r="AA487">
        <v>698</v>
      </c>
      <c r="AB487">
        <v>2015</v>
      </c>
      <c r="AC487" t="s">
        <v>1155</v>
      </c>
      <c r="AD487" t="str">
        <f>T487&amp;"-"&amp;U487</f>
        <v>A01 - Revenue-Rev-Rent</v>
      </c>
      <c r="AE487" t="str">
        <f>D487&amp;"-"&amp;E487</f>
        <v>A01-Income-Rev-Rent</v>
      </c>
      <c r="AF487" t="str">
        <f>IF(O487&gt;0,"debit","credit")</f>
        <v>debit</v>
      </c>
    </row>
    <row r="488" spans="1:32" hidden="1" x14ac:dyDescent="0.35">
      <c r="A488" t="s">
        <v>276</v>
      </c>
      <c r="B488" t="s">
        <v>30</v>
      </c>
      <c r="C488" t="s">
        <v>31</v>
      </c>
      <c r="D488" t="str">
        <f>VLOOKUP($AD488,'Rules 1'!$A:$E,4,0)</f>
        <v>A01-Income</v>
      </c>
      <c r="E488" t="str">
        <f>VLOOKUP($AD488,'Rules 1'!$A:$E,5,0)</f>
        <v>Rev-Rent</v>
      </c>
      <c r="F488" t="str">
        <f>IF(H488=$A$2,$A488,H488)</f>
        <v>116Meadow</v>
      </c>
      <c r="G488" t="str">
        <f>IF(I488=$A$2,$A488,I488)</f>
        <v>GeneralCustomer</v>
      </c>
      <c r="H488" t="str">
        <f>VLOOKUP($AE488,'Rules 2'!$A:$E,4,0)</f>
        <v>bank_account_key</v>
      </c>
      <c r="I488" t="str">
        <f>VLOOKUP($AE488,'Rules 2'!$A:$E,5,0)</f>
        <v>GeneralCustomer</v>
      </c>
      <c r="J488" s="1">
        <v>42362</v>
      </c>
      <c r="K488" t="s">
        <v>299</v>
      </c>
      <c r="M488" t="s">
        <v>1204</v>
      </c>
      <c r="N488" t="s">
        <v>37</v>
      </c>
      <c r="O488">
        <v>155</v>
      </c>
      <c r="P488" t="s">
        <v>276</v>
      </c>
      <c r="Q488">
        <v>3123680344</v>
      </c>
      <c r="R488" t="s">
        <v>57</v>
      </c>
      <c r="S488" t="s">
        <v>277</v>
      </c>
      <c r="T488" t="s">
        <v>91</v>
      </c>
      <c r="U488" t="s">
        <v>87</v>
      </c>
      <c r="V488" t="s">
        <v>299</v>
      </c>
      <c r="X488" t="s">
        <v>279</v>
      </c>
      <c r="Y488" t="s">
        <v>43</v>
      </c>
      <c r="AA488">
        <v>155</v>
      </c>
      <c r="AB488">
        <v>2015</v>
      </c>
      <c r="AC488" t="s">
        <v>1155</v>
      </c>
      <c r="AD488" t="str">
        <f>T488&amp;"-"&amp;U488</f>
        <v>A01 - Revenue-Rev-Rent</v>
      </c>
      <c r="AE488" t="str">
        <f>D488&amp;"-"&amp;E488</f>
        <v>A01-Income-Rev-Rent</v>
      </c>
      <c r="AF488" t="str">
        <f>IF(O488&gt;0,"debit","credit")</f>
        <v>debit</v>
      </c>
    </row>
    <row r="489" spans="1:32" hidden="1" x14ac:dyDescent="0.35">
      <c r="A489" t="s">
        <v>643</v>
      </c>
      <c r="B489" t="s">
        <v>30</v>
      </c>
      <c r="C489" t="s">
        <v>31</v>
      </c>
      <c r="D489" t="str">
        <f>VLOOKUP($AD489,'Rules 1'!$A:$E,4,0)</f>
        <v>A01-Income</v>
      </c>
      <c r="E489" t="str">
        <f>VLOOKUP($AD489,'Rules 1'!$A:$E,5,0)</f>
        <v>Rev-Rent</v>
      </c>
      <c r="F489" t="str">
        <f>IF(H489=$A$2,$A489,H489)</f>
        <v>874Wintergreen</v>
      </c>
      <c r="G489" t="str">
        <f>IF(I489=$A$2,$A489,I489)</f>
        <v>GeneralCustomer</v>
      </c>
      <c r="H489" t="str">
        <f>VLOOKUP($AE489,'Rules 2'!$A:$E,4,0)</f>
        <v>bank_account_key</v>
      </c>
      <c r="I489" t="str">
        <f>VLOOKUP($AE489,'Rules 2'!$A:$E,5,0)</f>
        <v>GeneralCustomer</v>
      </c>
      <c r="J489" s="1">
        <v>42369</v>
      </c>
      <c r="K489" t="s">
        <v>657</v>
      </c>
      <c r="M489" t="s">
        <v>1233</v>
      </c>
      <c r="N489" t="s">
        <v>37</v>
      </c>
      <c r="O489">
        <v>1000</v>
      </c>
      <c r="P489" t="s">
        <v>643</v>
      </c>
      <c r="Q489">
        <v>8320478665</v>
      </c>
      <c r="R489" t="s">
        <v>38</v>
      </c>
      <c r="S489" t="s">
        <v>58</v>
      </c>
      <c r="T489" t="s">
        <v>91</v>
      </c>
      <c r="U489" t="s">
        <v>87</v>
      </c>
      <c r="V489" t="s">
        <v>657</v>
      </c>
      <c r="X489" t="s">
        <v>644</v>
      </c>
      <c r="Y489" t="s">
        <v>43</v>
      </c>
      <c r="AA489">
        <v>1000</v>
      </c>
      <c r="AB489">
        <v>2015</v>
      </c>
      <c r="AC489" t="s">
        <v>1155</v>
      </c>
      <c r="AD489" t="str">
        <f>T489&amp;"-"&amp;U489</f>
        <v>A01 - Revenue-Rev-Rent</v>
      </c>
      <c r="AE489" t="str">
        <f>D489&amp;"-"&amp;E489</f>
        <v>A01-Income-Rev-Rent</v>
      </c>
      <c r="AF489" t="str">
        <f>IF(O489&gt;0,"debit","credit")</f>
        <v>debit</v>
      </c>
    </row>
    <row r="490" spans="1:32" hidden="1" x14ac:dyDescent="0.35">
      <c r="A490" t="s">
        <v>533</v>
      </c>
      <c r="B490" t="s">
        <v>30</v>
      </c>
      <c r="C490" t="s">
        <v>31</v>
      </c>
      <c r="D490" t="str">
        <f>VLOOKUP($AD490,'Rules 1'!$A:$E,4,0)</f>
        <v>B01-SecurityDeposit</v>
      </c>
      <c r="E490" t="str">
        <f>VLOOKUP($AD490,'Rules 1'!$A:$E,5,0)</f>
        <v>Security-In</v>
      </c>
      <c r="F490" t="str">
        <f>IF(H490=$A$2,$A490,H490)</f>
        <v>1905Morning</v>
      </c>
      <c r="G490" t="str">
        <f>IF(I490=$A$2,$A490,I490)</f>
        <v>GeneralCustomer</v>
      </c>
      <c r="H490" t="str">
        <f>VLOOKUP($AE490,'Rules 2'!$A:$E,4,0)</f>
        <v>bank_account_key</v>
      </c>
      <c r="I490" t="str">
        <f>VLOOKUP($AE490,'Rules 2'!$A:$E,5,0)</f>
        <v>GeneralCustomer</v>
      </c>
      <c r="J490" s="1">
        <v>42045</v>
      </c>
      <c r="K490" t="s">
        <v>585</v>
      </c>
      <c r="M490" t="s">
        <v>586</v>
      </c>
      <c r="N490" t="s">
        <v>37</v>
      </c>
      <c r="O490" s="2">
        <v>1345</v>
      </c>
      <c r="P490" t="s">
        <v>533</v>
      </c>
      <c r="Q490">
        <v>2120678228</v>
      </c>
      <c r="R490" t="s">
        <v>57</v>
      </c>
      <c r="S490" t="s">
        <v>58</v>
      </c>
      <c r="T490" t="s">
        <v>96</v>
      </c>
      <c r="U490" t="s">
        <v>97</v>
      </c>
      <c r="V490" t="s">
        <v>585</v>
      </c>
      <c r="X490" t="s">
        <v>534</v>
      </c>
      <c r="Y490" t="s">
        <v>43</v>
      </c>
      <c r="AA490" s="2">
        <v>1345</v>
      </c>
      <c r="AB490">
        <v>2015</v>
      </c>
      <c r="AC490" t="s">
        <v>566</v>
      </c>
      <c r="AD490" t="str">
        <f>T490&amp;"-"&amp;U490</f>
        <v>A07 - Security Deposit-Liab-Security</v>
      </c>
      <c r="AE490" t="str">
        <f>D490&amp;"-"&amp;E490</f>
        <v>B01-SecurityDeposit-Security-In</v>
      </c>
      <c r="AF490" t="str">
        <f>IF(O490&gt;0,"debit","credit")</f>
        <v>debit</v>
      </c>
    </row>
    <row r="491" spans="1:32" hidden="1" x14ac:dyDescent="0.35">
      <c r="A491" t="s">
        <v>643</v>
      </c>
      <c r="B491" t="s">
        <v>30</v>
      </c>
      <c r="C491" t="s">
        <v>31</v>
      </c>
      <c r="D491" t="str">
        <f>VLOOKUP($AD491,'Rules 1'!$A:$E,4,0)</f>
        <v>B01-SecurityDeposit</v>
      </c>
      <c r="E491" t="str">
        <f>VLOOKUP($AD491,'Rules 1'!$A:$E,5,0)</f>
        <v>Security-In</v>
      </c>
      <c r="F491" t="str">
        <f>IF(H491=$A$2,$A491,H491)</f>
        <v>874Wintergreen</v>
      </c>
      <c r="G491" t="str">
        <f>IF(I491=$A$2,$A491,I491)</f>
        <v>GeneralCustomer</v>
      </c>
      <c r="H491" t="str">
        <f>VLOOKUP($AE491,'Rules 2'!$A:$E,4,0)</f>
        <v>bank_account_key</v>
      </c>
      <c r="I491" t="str">
        <f>VLOOKUP($AE491,'Rules 2'!$A:$E,5,0)</f>
        <v>GeneralCustomer</v>
      </c>
      <c r="J491" s="1">
        <v>42079</v>
      </c>
      <c r="K491" t="s">
        <v>659</v>
      </c>
      <c r="M491" t="s">
        <v>660</v>
      </c>
      <c r="N491" t="s">
        <v>37</v>
      </c>
      <c r="O491">
        <v>1000</v>
      </c>
      <c r="P491" t="s">
        <v>643</v>
      </c>
      <c r="Q491">
        <v>8320478665</v>
      </c>
      <c r="R491" t="s">
        <v>38</v>
      </c>
      <c r="S491" t="s">
        <v>58</v>
      </c>
      <c r="T491" t="s">
        <v>96</v>
      </c>
      <c r="U491" t="s">
        <v>97</v>
      </c>
      <c r="V491" t="s">
        <v>659</v>
      </c>
      <c r="X491" t="s">
        <v>644</v>
      </c>
      <c r="Y491" t="s">
        <v>43</v>
      </c>
      <c r="AA491">
        <v>1000</v>
      </c>
      <c r="AB491">
        <v>2015</v>
      </c>
      <c r="AC491" t="s">
        <v>608</v>
      </c>
      <c r="AD491" t="str">
        <f>T491&amp;"-"&amp;U491</f>
        <v>A07 - Security Deposit-Liab-Security</v>
      </c>
      <c r="AE491" t="str">
        <f>D491&amp;"-"&amp;E491</f>
        <v>B01-SecurityDeposit-Security-In</v>
      </c>
      <c r="AF491" t="str">
        <f>IF(O491&gt;0,"debit","credit")</f>
        <v>debit</v>
      </c>
    </row>
    <row r="492" spans="1:32" hidden="1" x14ac:dyDescent="0.35">
      <c r="A492" t="s">
        <v>29</v>
      </c>
      <c r="B492" t="s">
        <v>30</v>
      </c>
      <c r="C492" t="s">
        <v>31</v>
      </c>
      <c r="D492" t="str">
        <f>VLOOKUP($AD492,'Rules 1'!$A:$E,4,0)</f>
        <v>B01-SecurityDeposit</v>
      </c>
      <c r="E492" t="str">
        <f>VLOOKUP($AD492,'Rules 1'!$A:$E,5,0)</f>
        <v>Security-In</v>
      </c>
      <c r="F492" t="str">
        <f>IF(H492=$A$2,$A492,H492)</f>
        <v>108Pagoda</v>
      </c>
      <c r="G492" t="str">
        <f>IF(I492=$A$2,$A492,I492)</f>
        <v>GeneralCustomer</v>
      </c>
      <c r="H492" t="str">
        <f>VLOOKUP($AE492,'Rules 2'!$A:$E,4,0)</f>
        <v>bank_account_key</v>
      </c>
      <c r="I492" t="str">
        <f>VLOOKUP($AE492,'Rules 2'!$A:$E,5,0)</f>
        <v>GeneralCustomer</v>
      </c>
      <c r="J492" s="1">
        <v>42102</v>
      </c>
      <c r="K492" t="s">
        <v>702</v>
      </c>
      <c r="M492" t="s">
        <v>703</v>
      </c>
      <c r="N492" t="s">
        <v>37</v>
      </c>
      <c r="O492">
        <v>1300</v>
      </c>
      <c r="P492" t="s">
        <v>29</v>
      </c>
      <c r="Q492">
        <v>2123674356</v>
      </c>
      <c r="R492" t="s">
        <v>38</v>
      </c>
      <c r="S492" t="s">
        <v>39</v>
      </c>
      <c r="T492" t="s">
        <v>96</v>
      </c>
      <c r="U492" t="s">
        <v>97</v>
      </c>
      <c r="V492" t="s">
        <v>702</v>
      </c>
      <c r="X492" t="s">
        <v>42</v>
      </c>
      <c r="Y492" t="s">
        <v>43</v>
      </c>
      <c r="AA492">
        <v>1300</v>
      </c>
      <c r="AB492">
        <v>2015</v>
      </c>
      <c r="AC492" t="s">
        <v>682</v>
      </c>
      <c r="AD492" t="str">
        <f>T492&amp;"-"&amp;U492</f>
        <v>A07 - Security Deposit-Liab-Security</v>
      </c>
      <c r="AE492" t="str">
        <f>D492&amp;"-"&amp;E492</f>
        <v>B01-SecurityDeposit-Security-In</v>
      </c>
      <c r="AF492" t="str">
        <f>IF(O492&gt;0,"debit","credit")</f>
        <v>debit</v>
      </c>
    </row>
    <row r="493" spans="1:32" x14ac:dyDescent="0.35">
      <c r="A493" t="s">
        <v>29</v>
      </c>
      <c r="B493" t="s">
        <v>30</v>
      </c>
      <c r="C493" t="s">
        <v>31</v>
      </c>
      <c r="D493" t="str">
        <f>VLOOKUP($AD493,'Rules 1'!$A:$E,4,0)</f>
        <v>B01-SecurityDeposit</v>
      </c>
      <c r="E493" t="str">
        <f>VLOOKUP($AD493,'Rules 1'!$A:$E,5,0)</f>
        <v>Security-In</v>
      </c>
      <c r="F493" t="str">
        <f>IF(H493=$A$2,$A493,H493)</f>
        <v>108Pagoda</v>
      </c>
      <c r="G493" t="s">
        <v>29</v>
      </c>
      <c r="H493" t="str">
        <f>VLOOKUP($AE493,'Rules 2'!$A:$E,4,0)</f>
        <v>bank_account_key</v>
      </c>
      <c r="I493" t="str">
        <f>VLOOKUP($AE493,'Rules 2'!$A:$E,5,0)</f>
        <v>GeneralCustomer</v>
      </c>
      <c r="J493" s="1">
        <v>42125</v>
      </c>
      <c r="K493" t="s">
        <v>249</v>
      </c>
      <c r="M493" t="s">
        <v>760</v>
      </c>
      <c r="N493" t="s">
        <v>37</v>
      </c>
      <c r="O493">
        <v>-1145</v>
      </c>
      <c r="P493" t="s">
        <v>29</v>
      </c>
      <c r="Q493">
        <v>2123674356</v>
      </c>
      <c r="R493" t="s">
        <v>38</v>
      </c>
      <c r="S493" t="s">
        <v>39</v>
      </c>
      <c r="T493" t="s">
        <v>96</v>
      </c>
      <c r="U493" t="s">
        <v>97</v>
      </c>
      <c r="V493" t="s">
        <v>251</v>
      </c>
      <c r="X493" t="s">
        <v>42</v>
      </c>
      <c r="Y493" t="s">
        <v>43</v>
      </c>
      <c r="AA493">
        <v>1145</v>
      </c>
      <c r="AB493">
        <v>2015</v>
      </c>
      <c r="AC493" t="s">
        <v>758</v>
      </c>
      <c r="AD493" t="str">
        <f>T493&amp;"-"&amp;U493</f>
        <v>A07 - Security Deposit-Liab-Security</v>
      </c>
      <c r="AE493" t="str">
        <f>D493&amp;"-"&amp;E493</f>
        <v>B01-SecurityDeposit-Security-In</v>
      </c>
      <c r="AF493" t="str">
        <f>IF(O493&gt;0,"debit","credit")</f>
        <v>credit</v>
      </c>
    </row>
    <row r="494" spans="1:32" x14ac:dyDescent="0.35">
      <c r="A494" t="s">
        <v>29</v>
      </c>
      <c r="B494" t="s">
        <v>30</v>
      </c>
      <c r="C494" t="s">
        <v>31</v>
      </c>
      <c r="D494" t="str">
        <f>VLOOKUP($AD494,'Rules 1'!$A:$E,4,0)</f>
        <v>B01-SecurityDeposit</v>
      </c>
      <c r="E494" t="str">
        <f>VLOOKUP($AD494,'Rules 1'!$A:$E,5,0)</f>
        <v>Security-In</v>
      </c>
      <c r="F494" t="str">
        <f>IF(H494=$A$2,$A494,H494)</f>
        <v>108Pagoda</v>
      </c>
      <c r="G494" t="s">
        <v>29</v>
      </c>
      <c r="H494" t="str">
        <f>VLOOKUP($AE494,'Rules 2'!$A:$E,4,0)</f>
        <v>bank_account_key</v>
      </c>
      <c r="I494" t="str">
        <f>VLOOKUP($AE494,'Rules 2'!$A:$E,5,0)</f>
        <v>GeneralCustomer</v>
      </c>
      <c r="J494" s="1">
        <v>42125</v>
      </c>
      <c r="K494" t="s">
        <v>249</v>
      </c>
      <c r="M494" t="s">
        <v>762</v>
      </c>
      <c r="N494" t="s">
        <v>37</v>
      </c>
      <c r="O494">
        <v>-100</v>
      </c>
      <c r="P494" t="s">
        <v>29</v>
      </c>
      <c r="Q494">
        <v>2123674356</v>
      </c>
      <c r="R494" t="s">
        <v>38</v>
      </c>
      <c r="S494" t="s">
        <v>39</v>
      </c>
      <c r="T494" t="s">
        <v>96</v>
      </c>
      <c r="U494" t="s">
        <v>97</v>
      </c>
      <c r="V494" t="s">
        <v>251</v>
      </c>
      <c r="X494" t="s">
        <v>42</v>
      </c>
      <c r="Y494" t="s">
        <v>43</v>
      </c>
      <c r="AA494">
        <v>100</v>
      </c>
      <c r="AB494">
        <v>2015</v>
      </c>
      <c r="AC494" t="s">
        <v>758</v>
      </c>
      <c r="AD494" t="str">
        <f>T494&amp;"-"&amp;U494</f>
        <v>A07 - Security Deposit-Liab-Security</v>
      </c>
      <c r="AE494" t="str">
        <f>D494&amp;"-"&amp;E494</f>
        <v>B01-SecurityDeposit-Security-In</v>
      </c>
      <c r="AF494" t="str">
        <f>IF(O494&gt;0,"debit","credit")</f>
        <v>credit</v>
      </c>
    </row>
    <row r="495" spans="1:32" hidden="1" x14ac:dyDescent="0.35">
      <c r="A495" t="s">
        <v>618</v>
      </c>
      <c r="B495" t="s">
        <v>30</v>
      </c>
      <c r="C495" t="s">
        <v>31</v>
      </c>
      <c r="D495" t="str">
        <f>VLOOKUP($AD495,'Rules 1'!$A:$E,4,0)</f>
        <v>B01-SecurityDeposit</v>
      </c>
      <c r="E495" t="str">
        <f>VLOOKUP($AD495,'Rules 1'!$A:$E,5,0)</f>
        <v>Security-In</v>
      </c>
      <c r="F495" t="str">
        <f>IF(H495=$A$2,$A495,H495)</f>
        <v>2708Mountain</v>
      </c>
      <c r="G495" t="str">
        <f>IF(I495=$A$2,$A495,I495)</f>
        <v>GeneralCustomer</v>
      </c>
      <c r="H495" t="str">
        <f>VLOOKUP($AE495,'Rules 2'!$A:$E,4,0)</f>
        <v>bank_account_key</v>
      </c>
      <c r="I495" t="str">
        <f>VLOOKUP($AE495,'Rules 2'!$A:$E,5,0)</f>
        <v>GeneralCustomer</v>
      </c>
      <c r="J495" s="1">
        <v>42139</v>
      </c>
      <c r="K495" t="s">
        <v>659</v>
      </c>
      <c r="M495" t="s">
        <v>795</v>
      </c>
      <c r="N495" t="s">
        <v>37</v>
      </c>
      <c r="O495">
        <v>1695</v>
      </c>
      <c r="P495" t="s">
        <v>618</v>
      </c>
      <c r="Q495">
        <v>0</v>
      </c>
      <c r="R495" t="s">
        <v>38</v>
      </c>
      <c r="S495" t="s">
        <v>17</v>
      </c>
      <c r="T495" t="s">
        <v>96</v>
      </c>
      <c r="U495" t="s">
        <v>97</v>
      </c>
      <c r="V495" t="s">
        <v>659</v>
      </c>
      <c r="X495" t="s">
        <v>619</v>
      </c>
      <c r="Y495" t="s">
        <v>43</v>
      </c>
      <c r="AA495">
        <v>1695</v>
      </c>
      <c r="AB495">
        <v>2015</v>
      </c>
      <c r="AC495" t="s">
        <v>758</v>
      </c>
      <c r="AD495" t="str">
        <f>T495&amp;"-"&amp;U495</f>
        <v>A07 - Security Deposit-Liab-Security</v>
      </c>
      <c r="AE495" t="str">
        <f>D495&amp;"-"&amp;E495</f>
        <v>B01-SecurityDeposit-Security-In</v>
      </c>
      <c r="AF495" t="str">
        <f>IF(O495&gt;0,"debit","credit")</f>
        <v>debit</v>
      </c>
    </row>
    <row r="496" spans="1:32" hidden="1" x14ac:dyDescent="0.35">
      <c r="A496" t="s">
        <v>779</v>
      </c>
      <c r="B496" t="s">
        <v>30</v>
      </c>
      <c r="C496" t="s">
        <v>31</v>
      </c>
      <c r="D496" t="str">
        <f>VLOOKUP($AD496,'Rules 1'!$A:$E,4,0)</f>
        <v>B01-SecurityDeposit</v>
      </c>
      <c r="E496" t="str">
        <f>VLOOKUP($AD496,'Rules 1'!$A:$E,5,0)</f>
        <v>Security-In</v>
      </c>
      <c r="F496" t="str">
        <f>IF(H496=$A$2,$A496,H496)</f>
        <v>1117Brewer</v>
      </c>
      <c r="G496" t="str">
        <f>IF(I496=$A$2,$A496,I496)</f>
        <v>GeneralCustomer</v>
      </c>
      <c r="H496" t="str">
        <f>VLOOKUP($AE496,'Rules 2'!$A:$E,4,0)</f>
        <v>bank_account_key</v>
      </c>
      <c r="I496" t="str">
        <f>VLOOKUP($AE496,'Rules 2'!$A:$E,5,0)</f>
        <v>GeneralCustomer</v>
      </c>
      <c r="J496" s="1">
        <v>42202</v>
      </c>
      <c r="K496" t="s">
        <v>804</v>
      </c>
      <c r="M496" t="s">
        <v>915</v>
      </c>
      <c r="N496" t="s">
        <v>37</v>
      </c>
      <c r="O496">
        <v>1275</v>
      </c>
      <c r="P496" t="s">
        <v>779</v>
      </c>
      <c r="Q496">
        <v>8320442620</v>
      </c>
      <c r="R496" t="s">
        <v>57</v>
      </c>
      <c r="S496" t="s">
        <v>277</v>
      </c>
      <c r="T496" t="s">
        <v>96</v>
      </c>
      <c r="U496" t="s">
        <v>97</v>
      </c>
      <c r="V496" t="s">
        <v>804</v>
      </c>
      <c r="X496" t="s">
        <v>780</v>
      </c>
      <c r="Y496" t="s">
        <v>43</v>
      </c>
      <c r="AA496">
        <v>1275</v>
      </c>
      <c r="AB496">
        <v>2015</v>
      </c>
      <c r="AC496" t="s">
        <v>883</v>
      </c>
      <c r="AD496" t="str">
        <f>T496&amp;"-"&amp;U496</f>
        <v>A07 - Security Deposit-Liab-Security</v>
      </c>
      <c r="AE496" t="str">
        <f>D496&amp;"-"&amp;E496</f>
        <v>B01-SecurityDeposit-Security-In</v>
      </c>
      <c r="AF496" t="str">
        <f>IF(O496&gt;0,"debit","credit")</f>
        <v>debit</v>
      </c>
    </row>
    <row r="497" spans="1:32" hidden="1" x14ac:dyDescent="0.35">
      <c r="A497" t="s">
        <v>276</v>
      </c>
      <c r="B497" t="s">
        <v>30</v>
      </c>
      <c r="C497" t="s">
        <v>31</v>
      </c>
      <c r="D497" t="str">
        <f>VLOOKUP($AD497,'Rules 1'!$A:$E,4,0)</f>
        <v>B01-SecurityDeposit</v>
      </c>
      <c r="E497" t="str">
        <f>VLOOKUP($AD497,'Rules 1'!$A:$E,5,0)</f>
        <v>Security-In</v>
      </c>
      <c r="F497" t="str">
        <f>IF(H497=$A$2,$A497,H497)</f>
        <v>116Meadow</v>
      </c>
      <c r="G497" t="str">
        <f>IF(I497=$A$2,$A497,I497)</f>
        <v>GeneralCustomer</v>
      </c>
      <c r="H497" t="str">
        <f>VLOOKUP($AE497,'Rules 2'!$A:$E,4,0)</f>
        <v>bank_account_key</v>
      </c>
      <c r="I497" t="str">
        <f>VLOOKUP($AE497,'Rules 2'!$A:$E,5,0)</f>
        <v>GeneralCustomer</v>
      </c>
      <c r="J497" s="1">
        <v>42212</v>
      </c>
      <c r="K497" t="s">
        <v>218</v>
      </c>
      <c r="M497" t="s">
        <v>921</v>
      </c>
      <c r="N497" t="s">
        <v>37</v>
      </c>
      <c r="O497">
        <v>2550</v>
      </c>
      <c r="P497" t="s">
        <v>276</v>
      </c>
      <c r="Q497">
        <v>3123680344</v>
      </c>
      <c r="R497" t="s">
        <v>57</v>
      </c>
      <c r="S497" t="s">
        <v>277</v>
      </c>
      <c r="T497" t="s">
        <v>96</v>
      </c>
      <c r="U497" t="s">
        <v>97</v>
      </c>
      <c r="V497" t="s">
        <v>218</v>
      </c>
      <c r="X497" t="s">
        <v>279</v>
      </c>
      <c r="Y497" t="s">
        <v>43</v>
      </c>
      <c r="AA497">
        <v>2550</v>
      </c>
      <c r="AB497">
        <v>2015</v>
      </c>
      <c r="AC497" t="s">
        <v>883</v>
      </c>
      <c r="AD497" t="str">
        <f>T497&amp;"-"&amp;U497</f>
        <v>A07 - Security Deposit-Liab-Security</v>
      </c>
      <c r="AE497" t="str">
        <f>D497&amp;"-"&amp;E497</f>
        <v>B01-SecurityDeposit-Security-In</v>
      </c>
      <c r="AF497" t="str">
        <f>IF(O497&gt;0,"debit","credit")</f>
        <v>debit</v>
      </c>
    </row>
    <row r="498" spans="1:32" hidden="1" x14ac:dyDescent="0.35">
      <c r="A498" t="s">
        <v>735</v>
      </c>
      <c r="B498" t="s">
        <v>30</v>
      </c>
      <c r="C498" t="s">
        <v>31</v>
      </c>
      <c r="D498" t="str">
        <f>VLOOKUP($AD498,'Rules 1'!$A:$E,4,0)</f>
        <v>B01-SecurityDeposit</v>
      </c>
      <c r="E498" t="str">
        <f>VLOOKUP($AD498,'Rules 1'!$A:$E,5,0)</f>
        <v>Security-In</v>
      </c>
      <c r="F498" t="str">
        <f>IF(H498=$A$2,$A498,H498)</f>
        <v>8604Wagon</v>
      </c>
      <c r="G498" t="str">
        <f>IF(I498=$A$2,$A498,I498)</f>
        <v>GeneralCustomer</v>
      </c>
      <c r="H498" t="str">
        <f>VLOOKUP($AE498,'Rules 2'!$A:$E,4,0)</f>
        <v>bank_account_key</v>
      </c>
      <c r="I498" t="str">
        <f>VLOOKUP($AE498,'Rules 2'!$A:$E,5,0)</f>
        <v>GeneralCustomer</v>
      </c>
      <c r="J498" s="1">
        <v>42234</v>
      </c>
      <c r="K498" t="s">
        <v>971</v>
      </c>
      <c r="M498" t="s">
        <v>972</v>
      </c>
      <c r="N498" t="s">
        <v>37</v>
      </c>
      <c r="O498">
        <v>4575</v>
      </c>
      <c r="P498" t="s">
        <v>735</v>
      </c>
      <c r="Q498">
        <v>710665618</v>
      </c>
      <c r="R498" t="s">
        <v>57</v>
      </c>
      <c r="S498" t="s">
        <v>58</v>
      </c>
      <c r="T498" t="s">
        <v>96</v>
      </c>
      <c r="U498" t="s">
        <v>97</v>
      </c>
      <c r="V498" t="s">
        <v>971</v>
      </c>
      <c r="X498" t="s">
        <v>736</v>
      </c>
      <c r="Y498" t="s">
        <v>43</v>
      </c>
      <c r="AA498">
        <v>4575</v>
      </c>
      <c r="AB498">
        <v>2015</v>
      </c>
      <c r="AC498" t="s">
        <v>929</v>
      </c>
      <c r="AD498" t="str">
        <f>T498&amp;"-"&amp;U498</f>
        <v>A07 - Security Deposit-Liab-Security</v>
      </c>
      <c r="AE498" t="str">
        <f>D498&amp;"-"&amp;E498</f>
        <v>B01-SecurityDeposit-Security-In</v>
      </c>
      <c r="AF498" t="str">
        <f>IF(O498&gt;0,"debit","credit")</f>
        <v>debit</v>
      </c>
    </row>
    <row r="499" spans="1:32" x14ac:dyDescent="0.35">
      <c r="A499" t="s">
        <v>276</v>
      </c>
      <c r="B499" t="s">
        <v>30</v>
      </c>
      <c r="C499" t="s">
        <v>31</v>
      </c>
      <c r="D499" t="str">
        <f>VLOOKUP($AD499,'Rules 1'!$A:$E,4,0)</f>
        <v>B01-SecurityDeposit</v>
      </c>
      <c r="E499" t="str">
        <f>VLOOKUP($AD499,'Rules 1'!$A:$E,5,0)</f>
        <v>Security-In</v>
      </c>
      <c r="F499" t="str">
        <f>IF(H499=$A$2,$A499,H499)</f>
        <v>116Meadow</v>
      </c>
      <c r="G499" t="s">
        <v>276</v>
      </c>
      <c r="H499" t="str">
        <f>VLOOKUP($AE499,'Rules 2'!$A:$E,4,0)</f>
        <v>bank_account_key</v>
      </c>
      <c r="I499" t="str">
        <f>VLOOKUP($AE499,'Rules 2'!$A:$E,5,0)</f>
        <v>GeneralCustomer</v>
      </c>
      <c r="J499" s="1">
        <v>42258</v>
      </c>
      <c r="K499" t="s">
        <v>1025</v>
      </c>
      <c r="M499" t="s">
        <v>1026</v>
      </c>
      <c r="N499" t="s">
        <v>37</v>
      </c>
      <c r="O499">
        <v>-821</v>
      </c>
      <c r="P499" t="s">
        <v>276</v>
      </c>
      <c r="Q499">
        <v>3123680344</v>
      </c>
      <c r="R499" t="s">
        <v>57</v>
      </c>
      <c r="S499" t="s">
        <v>277</v>
      </c>
      <c r="T499" t="s">
        <v>96</v>
      </c>
      <c r="U499" t="s">
        <v>97</v>
      </c>
      <c r="V499" t="s">
        <v>1025</v>
      </c>
      <c r="X499" t="s">
        <v>279</v>
      </c>
      <c r="Y499" t="s">
        <v>43</v>
      </c>
      <c r="AA499">
        <v>821</v>
      </c>
      <c r="AB499">
        <v>2015</v>
      </c>
      <c r="AC499" t="s">
        <v>995</v>
      </c>
      <c r="AD499" t="str">
        <f>T499&amp;"-"&amp;U499</f>
        <v>A07 - Security Deposit-Liab-Security</v>
      </c>
      <c r="AE499" t="str">
        <f>D499&amp;"-"&amp;E499</f>
        <v>B01-SecurityDeposit-Security-In</v>
      </c>
      <c r="AF499" t="str">
        <f>IF(O499&gt;0,"debit","credit")</f>
        <v>credit</v>
      </c>
    </row>
    <row r="500" spans="1:32" x14ac:dyDescent="0.35">
      <c r="A500" t="s">
        <v>276</v>
      </c>
      <c r="B500" t="s">
        <v>30</v>
      </c>
      <c r="C500" t="s">
        <v>31</v>
      </c>
      <c r="D500" t="str">
        <f>VLOOKUP($AD500,'Rules 1'!$A:$E,4,0)</f>
        <v>B01-SecurityDeposit</v>
      </c>
      <c r="E500" t="str">
        <f>VLOOKUP($AD500,'Rules 1'!$A:$E,5,0)</f>
        <v>Security-In</v>
      </c>
      <c r="F500" t="str">
        <f>IF(H500=$A$2,$A500,H500)</f>
        <v>116Meadow</v>
      </c>
      <c r="G500" t="s">
        <v>276</v>
      </c>
      <c r="H500" t="str">
        <f>VLOOKUP($AE500,'Rules 2'!$A:$E,4,0)</f>
        <v>bank_account_key</v>
      </c>
      <c r="I500" t="str">
        <f>VLOOKUP($AE500,'Rules 2'!$A:$E,5,0)</f>
        <v>GeneralCustomer</v>
      </c>
      <c r="J500" s="1">
        <v>42258</v>
      </c>
      <c r="K500" t="s">
        <v>1027</v>
      </c>
      <c r="M500" t="s">
        <v>1028</v>
      </c>
      <c r="N500" t="s">
        <v>37</v>
      </c>
      <c r="O500">
        <v>-821</v>
      </c>
      <c r="P500" t="s">
        <v>276</v>
      </c>
      <c r="Q500">
        <v>3123680344</v>
      </c>
      <c r="R500" t="s">
        <v>57</v>
      </c>
      <c r="S500" t="s">
        <v>277</v>
      </c>
      <c r="T500" t="s">
        <v>96</v>
      </c>
      <c r="U500" t="s">
        <v>97</v>
      </c>
      <c r="V500" t="s">
        <v>1027</v>
      </c>
      <c r="X500" t="s">
        <v>279</v>
      </c>
      <c r="Y500" t="s">
        <v>43</v>
      </c>
      <c r="AA500">
        <v>821</v>
      </c>
      <c r="AB500">
        <v>2015</v>
      </c>
      <c r="AC500" t="s">
        <v>995</v>
      </c>
      <c r="AD500" t="str">
        <f>T500&amp;"-"&amp;U500</f>
        <v>A07 - Security Deposit-Liab-Security</v>
      </c>
      <c r="AE500" t="str">
        <f>D500&amp;"-"&amp;E500</f>
        <v>B01-SecurityDeposit-Security-In</v>
      </c>
      <c r="AF500" t="str">
        <f>IF(O500&gt;0,"debit","credit")</f>
        <v>credit</v>
      </c>
    </row>
    <row r="501" spans="1:32" x14ac:dyDescent="0.35">
      <c r="A501" t="s">
        <v>276</v>
      </c>
      <c r="B501" t="s">
        <v>30</v>
      </c>
      <c r="C501" t="s">
        <v>31</v>
      </c>
      <c r="D501" t="str">
        <f>VLOOKUP($AD501,'Rules 1'!$A:$E,4,0)</f>
        <v>B01-SecurityDeposit</v>
      </c>
      <c r="E501" t="str">
        <f>VLOOKUP($AD501,'Rules 1'!$A:$E,5,0)</f>
        <v>Security-In</v>
      </c>
      <c r="F501" t="str">
        <f>IF(H501=$A$2,$A501,H501)</f>
        <v>116Meadow</v>
      </c>
      <c r="G501" t="s">
        <v>276</v>
      </c>
      <c r="H501" t="str">
        <f>VLOOKUP($AE501,'Rules 2'!$A:$E,4,0)</f>
        <v>bank_account_key</v>
      </c>
      <c r="I501" t="str">
        <f>VLOOKUP($AE501,'Rules 2'!$A:$E,5,0)</f>
        <v>GeneralCustomer</v>
      </c>
      <c r="J501" s="1">
        <v>42258</v>
      </c>
      <c r="K501" t="s">
        <v>1025</v>
      </c>
      <c r="M501" t="s">
        <v>1029</v>
      </c>
      <c r="N501" t="s">
        <v>37</v>
      </c>
      <c r="O501">
        <v>-379</v>
      </c>
      <c r="P501" t="s">
        <v>276</v>
      </c>
      <c r="Q501">
        <v>3123680344</v>
      </c>
      <c r="R501" t="s">
        <v>57</v>
      </c>
      <c r="S501" t="s">
        <v>277</v>
      </c>
      <c r="T501" t="s">
        <v>96</v>
      </c>
      <c r="U501" t="s">
        <v>97</v>
      </c>
      <c r="V501" t="s">
        <v>1025</v>
      </c>
      <c r="X501" t="s">
        <v>279</v>
      </c>
      <c r="Y501" t="s">
        <v>43</v>
      </c>
      <c r="AA501">
        <v>379</v>
      </c>
      <c r="AB501">
        <v>2015</v>
      </c>
      <c r="AC501" t="s">
        <v>995</v>
      </c>
      <c r="AD501" t="str">
        <f>T501&amp;"-"&amp;U501</f>
        <v>A07 - Security Deposit-Liab-Security</v>
      </c>
      <c r="AE501" t="str">
        <f>D501&amp;"-"&amp;E501</f>
        <v>B01-SecurityDeposit-Security-In</v>
      </c>
      <c r="AF501" t="str">
        <f>IF(O501&gt;0,"debit","credit")</f>
        <v>credit</v>
      </c>
    </row>
    <row r="502" spans="1:32" hidden="1" x14ac:dyDescent="0.35">
      <c r="A502" t="s">
        <v>533</v>
      </c>
      <c r="B502" t="s">
        <v>30</v>
      </c>
      <c r="C502" t="s">
        <v>31</v>
      </c>
      <c r="D502" t="str">
        <f>VLOOKUP($AD502,'Rules 1'!$A:$E,4,0)</f>
        <v>C01-Capex</v>
      </c>
      <c r="E502" t="str">
        <f>VLOOKUP($AD502,'Rules 1'!$A:$E,5,0)</f>
        <v>Capex-Acquisition</v>
      </c>
      <c r="F502" t="str">
        <f>IF(H502=$A$2,$A502,H502)</f>
        <v>GeneralVendor</v>
      </c>
      <c r="G502" t="str">
        <f>IF(I502=$A$2,$A502,I502)</f>
        <v>1905Morning</v>
      </c>
      <c r="H502" t="str">
        <f>VLOOKUP($AE502,'Rules 2'!$A:$E,4,0)</f>
        <v>GeneralVendor</v>
      </c>
      <c r="I502" t="str">
        <f>VLOOKUP($AE502,'Rules 2'!$A:$E,5,0)</f>
        <v>bank_account_key</v>
      </c>
      <c r="J502" s="1">
        <v>42017</v>
      </c>
      <c r="M502" t="s">
        <v>540</v>
      </c>
      <c r="N502" t="s">
        <v>37</v>
      </c>
      <c r="O502">
        <v>-30600</v>
      </c>
      <c r="P502" t="s">
        <v>533</v>
      </c>
      <c r="Q502">
        <v>2120678228</v>
      </c>
      <c r="R502" t="s">
        <v>57</v>
      </c>
      <c r="S502" t="s">
        <v>58</v>
      </c>
      <c r="T502" t="s">
        <v>59</v>
      </c>
      <c r="U502" t="s">
        <v>54</v>
      </c>
      <c r="V502" t="s">
        <v>541</v>
      </c>
      <c r="W502" t="s">
        <v>533</v>
      </c>
      <c r="X502" t="s">
        <v>534</v>
      </c>
      <c r="Y502" t="s">
        <v>43</v>
      </c>
      <c r="Z502" t="s">
        <v>541</v>
      </c>
      <c r="AA502">
        <v>30600</v>
      </c>
      <c r="AB502">
        <v>2015</v>
      </c>
      <c r="AC502" t="s">
        <v>514</v>
      </c>
      <c r="AD502" t="str">
        <f>T502&amp;"-"&amp;U502</f>
        <v>A03 - Capex-Capex-Acquisition</v>
      </c>
      <c r="AE502" t="str">
        <f>D502&amp;"-"&amp;E502</f>
        <v>C01-Capex-Capex-Acquisition</v>
      </c>
      <c r="AF502" t="str">
        <f>IF(O502&gt;0,"debit","credit")</f>
        <v>credit</v>
      </c>
    </row>
    <row r="503" spans="1:32" hidden="1" x14ac:dyDescent="0.35">
      <c r="A503" t="s">
        <v>533</v>
      </c>
      <c r="B503" t="s">
        <v>30</v>
      </c>
      <c r="C503" t="s">
        <v>31</v>
      </c>
      <c r="D503" t="str">
        <f>VLOOKUP($AD503,'Rules 1'!$A:$E,4,0)</f>
        <v>C01-Capex</v>
      </c>
      <c r="E503" t="str">
        <f>VLOOKUP($AD503,'Rules 1'!$A:$E,5,0)</f>
        <v>Capex-Acquisition</v>
      </c>
      <c r="F503" t="str">
        <f>IF(H503=$A$2,$A503,H503)</f>
        <v>GeneralVendor</v>
      </c>
      <c r="G503" t="str">
        <f>IF(I503=$A$2,$A503,I503)</f>
        <v>1905Morning</v>
      </c>
      <c r="H503" t="str">
        <f>VLOOKUP($AE503,'Rules 2'!$A:$E,4,0)</f>
        <v>GeneralVendor</v>
      </c>
      <c r="I503" t="str">
        <f>VLOOKUP($AE503,'Rules 2'!$A:$E,5,0)</f>
        <v>bank_account_key</v>
      </c>
      <c r="J503" s="1">
        <v>42024</v>
      </c>
      <c r="K503" t="s">
        <v>547</v>
      </c>
      <c r="M503" t="s">
        <v>548</v>
      </c>
      <c r="N503" t="s">
        <v>37</v>
      </c>
      <c r="O503" s="2">
        <v>-560</v>
      </c>
      <c r="P503" t="s">
        <v>533</v>
      </c>
      <c r="Q503">
        <v>2120678228</v>
      </c>
      <c r="R503" t="s">
        <v>57</v>
      </c>
      <c r="S503" t="s">
        <v>58</v>
      </c>
      <c r="T503" t="s">
        <v>59</v>
      </c>
      <c r="U503" t="s">
        <v>54</v>
      </c>
      <c r="V503" t="s">
        <v>145</v>
      </c>
      <c r="W503" t="s">
        <v>533</v>
      </c>
      <c r="X503" t="s">
        <v>534</v>
      </c>
      <c r="Y503" t="s">
        <v>43</v>
      </c>
      <c r="Z503" t="s">
        <v>145</v>
      </c>
      <c r="AA503" s="2">
        <v>560</v>
      </c>
      <c r="AB503">
        <v>2015</v>
      </c>
      <c r="AC503" t="s">
        <v>514</v>
      </c>
      <c r="AD503" t="str">
        <f>T503&amp;"-"&amp;U503</f>
        <v>A03 - Capex-Capex-Acquisition</v>
      </c>
      <c r="AE503" t="str">
        <f>D503&amp;"-"&amp;E503</f>
        <v>C01-Capex-Capex-Acquisition</v>
      </c>
      <c r="AF503" t="str">
        <f>IF(O503&gt;0,"debit","credit")</f>
        <v>credit</v>
      </c>
    </row>
    <row r="504" spans="1:32" hidden="1" x14ac:dyDescent="0.35">
      <c r="A504" t="s">
        <v>533</v>
      </c>
      <c r="B504" t="s">
        <v>30</v>
      </c>
      <c r="C504" t="s">
        <v>31</v>
      </c>
      <c r="D504" t="str">
        <f>VLOOKUP($AD504,'Rules 1'!$A:$E,4,0)</f>
        <v>C01-Capex</v>
      </c>
      <c r="E504" t="str">
        <f>VLOOKUP($AD504,'Rules 1'!$A:$E,5,0)</f>
        <v>Capex-Acquisition</v>
      </c>
      <c r="F504" t="str">
        <f>IF(H504=$A$2,$A504,H504)</f>
        <v>GeneralVendor</v>
      </c>
      <c r="G504" t="str">
        <f>IF(I504=$A$2,$A504,I504)</f>
        <v>1905Morning</v>
      </c>
      <c r="H504" t="str">
        <f>VLOOKUP($AE504,'Rules 2'!$A:$E,4,0)</f>
        <v>GeneralVendor</v>
      </c>
      <c r="I504" t="str">
        <f>VLOOKUP($AE504,'Rules 2'!$A:$E,5,0)</f>
        <v>bank_account_key</v>
      </c>
      <c r="J504" s="1">
        <v>42024</v>
      </c>
      <c r="K504" t="s">
        <v>549</v>
      </c>
      <c r="M504" t="s">
        <v>550</v>
      </c>
      <c r="N504" t="s">
        <v>37</v>
      </c>
      <c r="O504" s="2">
        <v>-275</v>
      </c>
      <c r="P504" t="s">
        <v>533</v>
      </c>
      <c r="Q504">
        <v>2120678228</v>
      </c>
      <c r="R504" t="s">
        <v>57</v>
      </c>
      <c r="S504" t="s">
        <v>58</v>
      </c>
      <c r="T504" t="s">
        <v>59</v>
      </c>
      <c r="U504" t="s">
        <v>54</v>
      </c>
      <c r="V504" t="s">
        <v>292</v>
      </c>
      <c r="W504" t="s">
        <v>533</v>
      </c>
      <c r="X504" t="s">
        <v>534</v>
      </c>
      <c r="Y504" t="s">
        <v>43</v>
      </c>
      <c r="Z504" t="s">
        <v>292</v>
      </c>
      <c r="AA504" s="2">
        <v>275</v>
      </c>
      <c r="AB504">
        <v>2015</v>
      </c>
      <c r="AC504" t="s">
        <v>514</v>
      </c>
      <c r="AD504" t="str">
        <f>T504&amp;"-"&amp;U504</f>
        <v>A03 - Capex-Capex-Acquisition</v>
      </c>
      <c r="AE504" t="str">
        <f>D504&amp;"-"&amp;E504</f>
        <v>C01-Capex-Capex-Acquisition</v>
      </c>
      <c r="AF504" t="str">
        <f>IF(O504&gt;0,"debit","credit")</f>
        <v>credit</v>
      </c>
    </row>
    <row r="505" spans="1:32" hidden="1" x14ac:dyDescent="0.35">
      <c r="A505" t="s">
        <v>533</v>
      </c>
      <c r="B505" t="s">
        <v>30</v>
      </c>
      <c r="C505" t="s">
        <v>31</v>
      </c>
      <c r="D505" t="str">
        <f>VLOOKUP($AD505,'Rules 1'!$A:$E,4,0)</f>
        <v>C01-Capex</v>
      </c>
      <c r="E505" t="str">
        <f>VLOOKUP($AD505,'Rules 1'!$A:$E,5,0)</f>
        <v>Capex-Acquisition</v>
      </c>
      <c r="F505" t="str">
        <f>IF(H505=$A$2,$A505,H505)</f>
        <v>GeneralVendor</v>
      </c>
      <c r="G505" t="str">
        <f>IF(I505=$A$2,$A505,I505)</f>
        <v>1905Morning</v>
      </c>
      <c r="H505" t="str">
        <f>VLOOKUP($AE505,'Rules 2'!$A:$E,4,0)</f>
        <v>GeneralVendor</v>
      </c>
      <c r="I505" t="str">
        <f>VLOOKUP($AE505,'Rules 2'!$A:$E,5,0)</f>
        <v>bank_account_key</v>
      </c>
      <c r="J505" s="1">
        <v>42032</v>
      </c>
      <c r="K505" t="s">
        <v>289</v>
      </c>
      <c r="M505" t="s">
        <v>404</v>
      </c>
      <c r="N505" t="s">
        <v>37</v>
      </c>
      <c r="O505">
        <v>-1000</v>
      </c>
      <c r="P505" t="s">
        <v>533</v>
      </c>
      <c r="Q505">
        <v>2120678228</v>
      </c>
      <c r="R505" t="s">
        <v>57</v>
      </c>
      <c r="S505" t="s">
        <v>58</v>
      </c>
      <c r="T505" t="s">
        <v>59</v>
      </c>
      <c r="U505" t="s">
        <v>54</v>
      </c>
      <c r="V505" t="s">
        <v>289</v>
      </c>
      <c r="W505" t="s">
        <v>533</v>
      </c>
      <c r="X505" t="s">
        <v>534</v>
      </c>
      <c r="Y505" t="s">
        <v>43</v>
      </c>
      <c r="Z505" t="s">
        <v>289</v>
      </c>
      <c r="AA505">
        <v>1000</v>
      </c>
      <c r="AB505">
        <v>2015</v>
      </c>
      <c r="AC505" t="s">
        <v>514</v>
      </c>
      <c r="AD505" t="str">
        <f>T505&amp;"-"&amp;U505</f>
        <v>A03 - Capex-Capex-Acquisition</v>
      </c>
      <c r="AE505" t="str">
        <f>D505&amp;"-"&amp;E505</f>
        <v>C01-Capex-Capex-Acquisition</v>
      </c>
      <c r="AF505" t="str">
        <f>IF(O505&gt;0,"debit","credit")</f>
        <v>credit</v>
      </c>
    </row>
    <row r="506" spans="1:32" hidden="1" x14ac:dyDescent="0.35">
      <c r="A506" t="s">
        <v>618</v>
      </c>
      <c r="B506" t="s">
        <v>30</v>
      </c>
      <c r="C506" t="s">
        <v>31</v>
      </c>
      <c r="D506" t="str">
        <f>VLOOKUP($AD506,'Rules 1'!$A:$E,4,0)</f>
        <v>C01-Capex</v>
      </c>
      <c r="E506" t="str">
        <f>VLOOKUP($AD506,'Rules 1'!$A:$E,5,0)</f>
        <v>Capex-Acquisition</v>
      </c>
      <c r="F506" t="str">
        <f>IF(H506=$A$2,$A506,H506)</f>
        <v>GeneralVendor</v>
      </c>
      <c r="G506" t="str">
        <f>IF(I506=$A$2,$A506,I506)</f>
        <v>2708Mountain</v>
      </c>
      <c r="H506" t="str">
        <f>VLOOKUP($AE506,'Rules 2'!$A:$E,4,0)</f>
        <v>GeneralVendor</v>
      </c>
      <c r="I506" t="str">
        <f>VLOOKUP($AE506,'Rules 2'!$A:$E,5,0)</f>
        <v>bank_account_key</v>
      </c>
      <c r="J506" s="1">
        <v>42065</v>
      </c>
      <c r="K506" t="s">
        <v>616</v>
      </c>
      <c r="M506" t="s">
        <v>617</v>
      </c>
      <c r="N506" t="s">
        <v>37</v>
      </c>
      <c r="O506" s="2">
        <v>-28934.54</v>
      </c>
      <c r="P506" t="s">
        <v>618</v>
      </c>
      <c r="Q506">
        <v>0</v>
      </c>
      <c r="R506" t="s">
        <v>38</v>
      </c>
      <c r="S506" t="s">
        <v>17</v>
      </c>
      <c r="T506" t="s">
        <v>59</v>
      </c>
      <c r="U506" t="s">
        <v>54</v>
      </c>
      <c r="V506" t="s">
        <v>616</v>
      </c>
      <c r="W506" t="s">
        <v>618</v>
      </c>
      <c r="X506" t="s">
        <v>619</v>
      </c>
      <c r="Y506" t="s">
        <v>43</v>
      </c>
      <c r="Z506" t="s">
        <v>309</v>
      </c>
      <c r="AA506" s="2">
        <v>28934.54</v>
      </c>
      <c r="AB506">
        <v>2015</v>
      </c>
      <c r="AC506" t="s">
        <v>608</v>
      </c>
      <c r="AD506" t="str">
        <f>T506&amp;"-"&amp;U506</f>
        <v>A03 - Capex-Capex-Acquisition</v>
      </c>
      <c r="AE506" t="str">
        <f>D506&amp;"-"&amp;E506</f>
        <v>C01-Capex-Capex-Acquisition</v>
      </c>
      <c r="AF506" t="str">
        <f>IF(O506&gt;0,"debit","credit")</f>
        <v>credit</v>
      </c>
    </row>
    <row r="507" spans="1:32" hidden="1" x14ac:dyDescent="0.35">
      <c r="A507" t="s">
        <v>618</v>
      </c>
      <c r="B507" t="s">
        <v>30</v>
      </c>
      <c r="C507" t="s">
        <v>31</v>
      </c>
      <c r="D507" t="str">
        <f>VLOOKUP($AD507,'Rules 1'!$A:$E,4,0)</f>
        <v>C01-Capex</v>
      </c>
      <c r="E507" t="str">
        <f>VLOOKUP($AD507,'Rules 1'!$A:$E,5,0)</f>
        <v>Capex-Acquisition</v>
      </c>
      <c r="F507" t="str">
        <f>IF(H507=$A$2,$A507,H507)</f>
        <v>GeneralVendor</v>
      </c>
      <c r="G507" t="str">
        <f>IF(I507=$A$2,$A507,I507)</f>
        <v>2708Mountain</v>
      </c>
      <c r="H507" t="str">
        <f>VLOOKUP($AE507,'Rules 2'!$A:$E,4,0)</f>
        <v>GeneralVendor</v>
      </c>
      <c r="I507" t="str">
        <f>VLOOKUP($AE507,'Rules 2'!$A:$E,5,0)</f>
        <v>bank_account_key</v>
      </c>
      <c r="J507" s="1">
        <v>42073</v>
      </c>
      <c r="K507" t="s">
        <v>635</v>
      </c>
      <c r="M507" t="s">
        <v>636</v>
      </c>
      <c r="N507" t="s">
        <v>37</v>
      </c>
      <c r="O507">
        <v>-275</v>
      </c>
      <c r="P507" t="s">
        <v>618</v>
      </c>
      <c r="Q507">
        <v>0</v>
      </c>
      <c r="R507" t="s">
        <v>38</v>
      </c>
      <c r="S507" t="s">
        <v>17</v>
      </c>
      <c r="T507" t="s">
        <v>59</v>
      </c>
      <c r="U507" t="s">
        <v>54</v>
      </c>
      <c r="V507" t="s">
        <v>635</v>
      </c>
      <c r="W507" t="s">
        <v>618</v>
      </c>
      <c r="X507" t="s">
        <v>619</v>
      </c>
      <c r="Y507" t="s">
        <v>43</v>
      </c>
      <c r="Z507" t="s">
        <v>292</v>
      </c>
      <c r="AA507">
        <v>275</v>
      </c>
      <c r="AB507">
        <v>2015</v>
      </c>
      <c r="AC507" t="s">
        <v>608</v>
      </c>
      <c r="AD507" t="str">
        <f>T507&amp;"-"&amp;U507</f>
        <v>A03 - Capex-Capex-Acquisition</v>
      </c>
      <c r="AE507" t="str">
        <f>D507&amp;"-"&amp;E507</f>
        <v>C01-Capex-Capex-Acquisition</v>
      </c>
      <c r="AF507" t="str">
        <f>IF(O507&gt;0,"debit","credit")</f>
        <v>credit</v>
      </c>
    </row>
    <row r="508" spans="1:32" hidden="1" x14ac:dyDescent="0.35">
      <c r="A508" t="s">
        <v>643</v>
      </c>
      <c r="B508" t="s">
        <v>30</v>
      </c>
      <c r="C508" t="s">
        <v>31</v>
      </c>
      <c r="D508" t="str">
        <f>VLOOKUP($AD508,'Rules 1'!$A:$E,4,0)</f>
        <v>C01-Capex</v>
      </c>
      <c r="E508" t="str">
        <f>VLOOKUP($AD508,'Rules 1'!$A:$E,5,0)</f>
        <v>Capex-Acquisition</v>
      </c>
      <c r="F508" t="str">
        <f>IF(H508=$A$2,$A508,H508)</f>
        <v>GeneralVendor</v>
      </c>
      <c r="G508" t="str">
        <f>IF(I508=$A$2,$A508,I508)</f>
        <v>874Wintergreen</v>
      </c>
      <c r="H508" t="str">
        <f>VLOOKUP($AE508,'Rules 2'!$A:$E,4,0)</f>
        <v>GeneralVendor</v>
      </c>
      <c r="I508" t="str">
        <f>VLOOKUP($AE508,'Rules 2'!$A:$E,5,0)</f>
        <v>bank_account_key</v>
      </c>
      <c r="J508" s="1">
        <v>42074</v>
      </c>
      <c r="K508" t="s">
        <v>642</v>
      </c>
      <c r="M508" t="s">
        <v>540</v>
      </c>
      <c r="N508" t="s">
        <v>37</v>
      </c>
      <c r="O508">
        <v>-23623.29</v>
      </c>
      <c r="P508" t="s">
        <v>643</v>
      </c>
      <c r="Q508">
        <v>8320478665</v>
      </c>
      <c r="R508" t="s">
        <v>38</v>
      </c>
      <c r="S508" t="s">
        <v>58</v>
      </c>
      <c r="T508" t="s">
        <v>59</v>
      </c>
      <c r="U508" t="s">
        <v>54</v>
      </c>
      <c r="V508" t="s">
        <v>642</v>
      </c>
      <c r="W508" t="s">
        <v>643</v>
      </c>
      <c r="X508" t="s">
        <v>644</v>
      </c>
      <c r="Y508" t="s">
        <v>43</v>
      </c>
      <c r="Z508" t="s">
        <v>278</v>
      </c>
      <c r="AA508">
        <v>23623.29</v>
      </c>
      <c r="AB508">
        <v>2015</v>
      </c>
      <c r="AC508" t="s">
        <v>608</v>
      </c>
      <c r="AD508" t="str">
        <f>T508&amp;"-"&amp;U508</f>
        <v>A03 - Capex-Capex-Acquisition</v>
      </c>
      <c r="AE508" t="str">
        <f>D508&amp;"-"&amp;E508</f>
        <v>C01-Capex-Capex-Acquisition</v>
      </c>
      <c r="AF508" t="str">
        <f>IF(O508&gt;0,"debit","credit")</f>
        <v>credit</v>
      </c>
    </row>
    <row r="509" spans="1:32" hidden="1" x14ac:dyDescent="0.35">
      <c r="A509" t="s">
        <v>618</v>
      </c>
      <c r="B509" t="s">
        <v>30</v>
      </c>
      <c r="C509" t="s">
        <v>31</v>
      </c>
      <c r="D509" t="str">
        <f>VLOOKUP($AD509,'Rules 1'!$A:$E,4,0)</f>
        <v>C01-Capex</v>
      </c>
      <c r="E509" t="str">
        <f>VLOOKUP($AD509,'Rules 1'!$A:$E,5,0)</f>
        <v>Capex-Acquisition</v>
      </c>
      <c r="F509" t="str">
        <f>IF(H509=$A$2,$A509,H509)</f>
        <v>GeneralVendor</v>
      </c>
      <c r="G509" t="str">
        <f>IF(I509=$A$2,$A509,I509)</f>
        <v>2708Mountain</v>
      </c>
      <c r="H509" t="str">
        <f>VLOOKUP($AE509,'Rules 2'!$A:$E,4,0)</f>
        <v>GeneralVendor</v>
      </c>
      <c r="I509" t="str">
        <f>VLOOKUP($AE509,'Rules 2'!$A:$E,5,0)</f>
        <v>bank_account_key</v>
      </c>
      <c r="J509" s="1">
        <v>42079</v>
      </c>
      <c r="K509" t="s">
        <v>642</v>
      </c>
      <c r="M509" t="s">
        <v>650</v>
      </c>
      <c r="N509" t="s">
        <v>37</v>
      </c>
      <c r="O509">
        <v>-3000</v>
      </c>
      <c r="P509" t="s">
        <v>618</v>
      </c>
      <c r="Q509">
        <v>0</v>
      </c>
      <c r="R509" t="s">
        <v>38</v>
      </c>
      <c r="S509" t="s">
        <v>17</v>
      </c>
      <c r="T509" t="s">
        <v>59</v>
      </c>
      <c r="U509" t="s">
        <v>54</v>
      </c>
      <c r="V509" t="s">
        <v>642</v>
      </c>
      <c r="W509" t="s">
        <v>618</v>
      </c>
      <c r="X509" t="s">
        <v>619</v>
      </c>
      <c r="Y509" t="s">
        <v>43</v>
      </c>
      <c r="Z509" t="s">
        <v>309</v>
      </c>
      <c r="AA509">
        <v>3000</v>
      </c>
      <c r="AB509">
        <v>2015</v>
      </c>
      <c r="AC509" t="s">
        <v>608</v>
      </c>
      <c r="AD509" t="str">
        <f>T509&amp;"-"&amp;U509</f>
        <v>A03 - Capex-Capex-Acquisition</v>
      </c>
      <c r="AE509" t="str">
        <f>D509&amp;"-"&amp;E509</f>
        <v>C01-Capex-Capex-Acquisition</v>
      </c>
      <c r="AF509" t="str">
        <f>IF(O509&gt;0,"debit","credit")</f>
        <v>credit</v>
      </c>
    </row>
    <row r="510" spans="1:32" hidden="1" x14ac:dyDescent="0.35">
      <c r="A510" t="s">
        <v>643</v>
      </c>
      <c r="B510" t="s">
        <v>30</v>
      </c>
      <c r="C510" t="s">
        <v>31</v>
      </c>
      <c r="D510" t="str">
        <f>VLOOKUP($AD510,'Rules 1'!$A:$E,4,0)</f>
        <v>C01-Capex</v>
      </c>
      <c r="E510" t="str">
        <f>VLOOKUP($AD510,'Rules 1'!$A:$E,5,0)</f>
        <v>Capex-Acquisition</v>
      </c>
      <c r="F510" t="str">
        <f>IF(H510=$A$2,$A510,H510)</f>
        <v>GeneralVendor</v>
      </c>
      <c r="G510" t="str">
        <f>IF(I510=$A$2,$A510,I510)</f>
        <v>874Wintergreen</v>
      </c>
      <c r="H510" t="str">
        <f>VLOOKUP($AE510,'Rules 2'!$A:$E,4,0)</f>
        <v>GeneralVendor</v>
      </c>
      <c r="I510" t="str">
        <f>VLOOKUP($AE510,'Rules 2'!$A:$E,5,0)</f>
        <v>bank_account_key</v>
      </c>
      <c r="J510" s="1">
        <v>42083</v>
      </c>
      <c r="K510" t="s">
        <v>547</v>
      </c>
      <c r="M510" t="s">
        <v>664</v>
      </c>
      <c r="N510" t="s">
        <v>37</v>
      </c>
      <c r="O510">
        <v>-600</v>
      </c>
      <c r="P510" t="s">
        <v>643</v>
      </c>
      <c r="Q510">
        <v>8320478665</v>
      </c>
      <c r="R510" t="s">
        <v>38</v>
      </c>
      <c r="S510" t="s">
        <v>58</v>
      </c>
      <c r="T510" t="s">
        <v>59</v>
      </c>
      <c r="U510" t="s">
        <v>54</v>
      </c>
      <c r="V510" t="s">
        <v>547</v>
      </c>
      <c r="W510" t="s">
        <v>643</v>
      </c>
      <c r="X510" t="s">
        <v>644</v>
      </c>
      <c r="Y510" t="s">
        <v>43</v>
      </c>
      <c r="Z510" t="s">
        <v>145</v>
      </c>
      <c r="AA510">
        <v>600</v>
      </c>
      <c r="AB510">
        <v>2015</v>
      </c>
      <c r="AC510" t="s">
        <v>608</v>
      </c>
      <c r="AD510" t="str">
        <f>T510&amp;"-"&amp;U510</f>
        <v>A03 - Capex-Capex-Acquisition</v>
      </c>
      <c r="AE510" t="str">
        <f>D510&amp;"-"&amp;E510</f>
        <v>C01-Capex-Capex-Acquisition</v>
      </c>
      <c r="AF510" t="str">
        <f>IF(O510&gt;0,"debit","credit")</f>
        <v>credit</v>
      </c>
    </row>
    <row r="511" spans="1:32" hidden="1" x14ac:dyDescent="0.35">
      <c r="A511" t="s">
        <v>643</v>
      </c>
      <c r="B511" t="s">
        <v>30</v>
      </c>
      <c r="C511" t="s">
        <v>31</v>
      </c>
      <c r="D511" t="str">
        <f>VLOOKUP($AD511,'Rules 1'!$A:$E,4,0)</f>
        <v>C01-Capex</v>
      </c>
      <c r="E511" t="str">
        <f>VLOOKUP($AD511,'Rules 1'!$A:$E,5,0)</f>
        <v>Capex-Acquisition</v>
      </c>
      <c r="F511" t="str">
        <f>IF(H511=$A$2,$A511,H511)</f>
        <v>GeneralVendor</v>
      </c>
      <c r="G511" t="str">
        <f>IF(I511=$A$2,$A511,I511)</f>
        <v>874Wintergreen</v>
      </c>
      <c r="H511" t="str">
        <f>VLOOKUP($AE511,'Rules 2'!$A:$E,4,0)</f>
        <v>GeneralVendor</v>
      </c>
      <c r="I511" t="str">
        <f>VLOOKUP($AE511,'Rules 2'!$A:$E,5,0)</f>
        <v>bank_account_key</v>
      </c>
      <c r="J511" s="1">
        <v>42083</v>
      </c>
      <c r="K511" t="s">
        <v>635</v>
      </c>
      <c r="M511" t="s">
        <v>665</v>
      </c>
      <c r="N511" t="s">
        <v>37</v>
      </c>
      <c r="O511">
        <v>-275</v>
      </c>
      <c r="P511" t="s">
        <v>643</v>
      </c>
      <c r="Q511">
        <v>8320478665</v>
      </c>
      <c r="R511" t="s">
        <v>38</v>
      </c>
      <c r="S511" t="s">
        <v>58</v>
      </c>
      <c r="T511" t="s">
        <v>59</v>
      </c>
      <c r="U511" t="s">
        <v>54</v>
      </c>
      <c r="V511" t="s">
        <v>635</v>
      </c>
      <c r="W511" t="s">
        <v>643</v>
      </c>
      <c r="X511" t="s">
        <v>644</v>
      </c>
      <c r="Y511" t="s">
        <v>43</v>
      </c>
      <c r="Z511" t="s">
        <v>292</v>
      </c>
      <c r="AA511">
        <v>275</v>
      </c>
      <c r="AB511">
        <v>2015</v>
      </c>
      <c r="AC511" t="s">
        <v>608</v>
      </c>
      <c r="AD511" t="str">
        <f>T511&amp;"-"&amp;U511</f>
        <v>A03 - Capex-Capex-Acquisition</v>
      </c>
      <c r="AE511" t="str">
        <f>D511&amp;"-"&amp;E511</f>
        <v>C01-Capex-Capex-Acquisition</v>
      </c>
      <c r="AF511" t="str">
        <f>IF(O511&gt;0,"debit","credit")</f>
        <v>credit</v>
      </c>
    </row>
    <row r="512" spans="1:32" hidden="1" x14ac:dyDescent="0.35">
      <c r="A512" t="s">
        <v>618</v>
      </c>
      <c r="B512" t="s">
        <v>30</v>
      </c>
      <c r="C512" t="s">
        <v>31</v>
      </c>
      <c r="D512" t="str">
        <f>VLOOKUP($AD512,'Rules 1'!$A:$E,4,0)</f>
        <v>C01-Capex</v>
      </c>
      <c r="E512" t="str">
        <f>VLOOKUP($AD512,'Rules 1'!$A:$E,5,0)</f>
        <v>Capex-Acquisition</v>
      </c>
      <c r="F512" t="s">
        <v>618</v>
      </c>
      <c r="G512" t="s">
        <v>88</v>
      </c>
      <c r="H512" t="str">
        <f>VLOOKUP($AE512,'Rules 2'!$A:$E,4,0)</f>
        <v>GeneralVendor</v>
      </c>
      <c r="I512" t="str">
        <f>VLOOKUP($AE512,'Rules 2'!$A:$E,5,0)</f>
        <v>bank_account_key</v>
      </c>
      <c r="J512" s="1">
        <v>42109</v>
      </c>
      <c r="K512" t="s">
        <v>714</v>
      </c>
      <c r="M512" t="s">
        <v>715</v>
      </c>
      <c r="N512" t="s">
        <v>37</v>
      </c>
      <c r="O512">
        <v>11900</v>
      </c>
      <c r="P512" t="s">
        <v>618</v>
      </c>
      <c r="Q512">
        <v>0</v>
      </c>
      <c r="R512" t="s">
        <v>38</v>
      </c>
      <c r="S512" t="s">
        <v>17</v>
      </c>
      <c r="T512" t="s">
        <v>59</v>
      </c>
      <c r="U512" t="s">
        <v>54</v>
      </c>
      <c r="V512" t="s">
        <v>714</v>
      </c>
      <c r="W512" t="s">
        <v>618</v>
      </c>
      <c r="X512" t="s">
        <v>619</v>
      </c>
      <c r="Y512" t="s">
        <v>43</v>
      </c>
      <c r="Z512" t="s">
        <v>309</v>
      </c>
      <c r="AA512">
        <v>11900</v>
      </c>
      <c r="AB512">
        <v>2015</v>
      </c>
      <c r="AC512" t="s">
        <v>682</v>
      </c>
      <c r="AD512" t="str">
        <f>T512&amp;"-"&amp;U512</f>
        <v>A03 - Capex-Capex-Acquisition</v>
      </c>
      <c r="AE512" t="str">
        <f>D512&amp;"-"&amp;E512</f>
        <v>C01-Capex-Capex-Acquisition</v>
      </c>
      <c r="AF512" t="str">
        <f>IF(O512&gt;0,"debit","credit")</f>
        <v>debit</v>
      </c>
    </row>
    <row r="513" spans="1:32" hidden="1" x14ac:dyDescent="0.35">
      <c r="A513" t="s">
        <v>779</v>
      </c>
      <c r="B513" t="s">
        <v>30</v>
      </c>
      <c r="C513" t="s">
        <v>31</v>
      </c>
      <c r="D513" t="str">
        <f>VLOOKUP($AD513,'Rules 1'!$A:$E,4,0)</f>
        <v>C01-Capex</v>
      </c>
      <c r="E513" t="str">
        <f>VLOOKUP($AD513,'Rules 1'!$A:$E,5,0)</f>
        <v>Capex-Acquisition</v>
      </c>
      <c r="F513" t="str">
        <f>IF(H513=$A$2,$A513,H513)</f>
        <v>GeneralVendor</v>
      </c>
      <c r="G513" t="str">
        <f>IF(I513=$A$2,$A513,I513)</f>
        <v>1117Brewer</v>
      </c>
      <c r="H513" t="str">
        <f>VLOOKUP($AE513,'Rules 2'!$A:$E,4,0)</f>
        <v>GeneralVendor</v>
      </c>
      <c r="I513" t="str">
        <f>VLOOKUP($AE513,'Rules 2'!$A:$E,5,0)</f>
        <v>bank_account_key</v>
      </c>
      <c r="J513" s="1">
        <v>42131</v>
      </c>
      <c r="K513" t="s">
        <v>642</v>
      </c>
      <c r="M513" t="s">
        <v>778</v>
      </c>
      <c r="N513" t="s">
        <v>37</v>
      </c>
      <c r="O513">
        <v>-82756.899999999994</v>
      </c>
      <c r="P513" t="s">
        <v>779</v>
      </c>
      <c r="Q513">
        <v>8320442620</v>
      </c>
      <c r="R513" t="s">
        <v>57</v>
      </c>
      <c r="S513" t="s">
        <v>277</v>
      </c>
      <c r="T513" t="s">
        <v>59</v>
      </c>
      <c r="U513" t="s">
        <v>54</v>
      </c>
      <c r="V513" t="s">
        <v>642</v>
      </c>
      <c r="W513" t="s">
        <v>779</v>
      </c>
      <c r="X513" t="s">
        <v>780</v>
      </c>
      <c r="Y513" t="s">
        <v>43</v>
      </c>
      <c r="Z513" t="s">
        <v>309</v>
      </c>
      <c r="AA513">
        <v>82756.899999999994</v>
      </c>
      <c r="AB513">
        <v>2015</v>
      </c>
      <c r="AC513" t="s">
        <v>758</v>
      </c>
      <c r="AD513" t="str">
        <f>T513&amp;"-"&amp;U513</f>
        <v>A03 - Capex-Capex-Acquisition</v>
      </c>
      <c r="AE513" t="str">
        <f>D513&amp;"-"&amp;E513</f>
        <v>C01-Capex-Capex-Acquisition</v>
      </c>
      <c r="AF513" t="str">
        <f>IF(O513&gt;0,"debit","credit")</f>
        <v>credit</v>
      </c>
    </row>
    <row r="514" spans="1:32" hidden="1" x14ac:dyDescent="0.35">
      <c r="A514" t="s">
        <v>779</v>
      </c>
      <c r="B514" t="s">
        <v>30</v>
      </c>
      <c r="C514" t="s">
        <v>31</v>
      </c>
      <c r="D514" t="str">
        <f>VLOOKUP($AD514,'Rules 1'!$A:$E,4,0)</f>
        <v>C01-Capex</v>
      </c>
      <c r="E514" t="str">
        <f>VLOOKUP($AD514,'Rules 1'!$A:$E,5,0)</f>
        <v>Capex-Acquisition</v>
      </c>
      <c r="F514" t="str">
        <f>IF(H514=$A$2,$A514,H514)</f>
        <v>GeneralVendor</v>
      </c>
      <c r="G514" t="str">
        <f>IF(I514=$A$2,$A514,I514)</f>
        <v>1117Brewer</v>
      </c>
      <c r="H514" t="str">
        <f>VLOOKUP($AE514,'Rules 2'!$A:$E,4,0)</f>
        <v>GeneralVendor</v>
      </c>
      <c r="I514" t="str">
        <f>VLOOKUP($AE514,'Rules 2'!$A:$E,5,0)</f>
        <v>bank_account_key</v>
      </c>
      <c r="J514" s="1">
        <v>42150</v>
      </c>
      <c r="K514" t="s">
        <v>803</v>
      </c>
      <c r="N514" t="s">
        <v>37</v>
      </c>
      <c r="O514" s="2">
        <v>-2500</v>
      </c>
      <c r="P514" t="s">
        <v>779</v>
      </c>
      <c r="Q514">
        <v>8320442620</v>
      </c>
      <c r="R514" t="s">
        <v>57</v>
      </c>
      <c r="S514" t="s">
        <v>277</v>
      </c>
      <c r="T514" t="s">
        <v>59</v>
      </c>
      <c r="U514" t="s">
        <v>54</v>
      </c>
      <c r="V514" t="s">
        <v>803</v>
      </c>
      <c r="W514" t="s">
        <v>779</v>
      </c>
      <c r="X514" t="s">
        <v>780</v>
      </c>
      <c r="Y514" t="s">
        <v>43</v>
      </c>
      <c r="Z514" t="s">
        <v>278</v>
      </c>
      <c r="AA514" s="2">
        <v>2500</v>
      </c>
      <c r="AB514">
        <v>2015</v>
      </c>
      <c r="AC514" t="s">
        <v>758</v>
      </c>
      <c r="AD514" t="str">
        <f>T514&amp;"-"&amp;U514</f>
        <v>A03 - Capex-Capex-Acquisition</v>
      </c>
      <c r="AE514" t="str">
        <f>D514&amp;"-"&amp;E514</f>
        <v>C01-Capex-Capex-Acquisition</v>
      </c>
      <c r="AF514" t="str">
        <f>IF(O514&gt;0,"debit","credit")</f>
        <v>credit</v>
      </c>
    </row>
    <row r="515" spans="1:32" hidden="1" x14ac:dyDescent="0.35">
      <c r="A515" t="s">
        <v>779</v>
      </c>
      <c r="B515" t="s">
        <v>30</v>
      </c>
      <c r="C515" t="s">
        <v>31</v>
      </c>
      <c r="D515" t="str">
        <f>VLOOKUP($AD515,'Rules 1'!$A:$E,4,0)</f>
        <v>C01-Capex</v>
      </c>
      <c r="E515" t="str">
        <f>VLOOKUP($AD515,'Rules 1'!$A:$E,5,0)</f>
        <v>Capex-Acquisition</v>
      </c>
      <c r="F515" t="str">
        <f>IF(H515=$A$2,$A515,H515)</f>
        <v>GeneralVendor</v>
      </c>
      <c r="G515" t="str">
        <f>IF(I515=$A$2,$A515,I515)</f>
        <v>1117Brewer</v>
      </c>
      <c r="H515" t="str">
        <f>VLOOKUP($AE515,'Rules 2'!$A:$E,4,0)</f>
        <v>GeneralVendor</v>
      </c>
      <c r="I515" t="str">
        <f>VLOOKUP($AE515,'Rules 2'!$A:$E,5,0)</f>
        <v>bank_account_key</v>
      </c>
      <c r="J515" s="1">
        <v>42156</v>
      </c>
      <c r="K515" t="s">
        <v>803</v>
      </c>
      <c r="M515" t="s">
        <v>833</v>
      </c>
      <c r="N515" t="s">
        <v>37</v>
      </c>
      <c r="O515">
        <v>-1000</v>
      </c>
      <c r="P515" t="s">
        <v>779</v>
      </c>
      <c r="Q515">
        <v>8320442620</v>
      </c>
      <c r="R515" t="s">
        <v>57</v>
      </c>
      <c r="S515" t="s">
        <v>277</v>
      </c>
      <c r="T515" t="s">
        <v>59</v>
      </c>
      <c r="U515" t="s">
        <v>54</v>
      </c>
      <c r="V515" t="s">
        <v>803</v>
      </c>
      <c r="W515" t="s">
        <v>779</v>
      </c>
      <c r="X515" t="s">
        <v>780</v>
      </c>
      <c r="Y515" t="s">
        <v>43</v>
      </c>
      <c r="Z515" t="s">
        <v>278</v>
      </c>
      <c r="AA515">
        <v>1000</v>
      </c>
      <c r="AB515">
        <v>2015</v>
      </c>
      <c r="AC515" t="s">
        <v>821</v>
      </c>
      <c r="AD515" t="str">
        <f>T515&amp;"-"&amp;U515</f>
        <v>A03 - Capex-Capex-Acquisition</v>
      </c>
      <c r="AE515" t="str">
        <f>D515&amp;"-"&amp;E515</f>
        <v>C01-Capex-Capex-Acquisition</v>
      </c>
      <c r="AF515" t="str">
        <f>IF(O515&gt;0,"debit","credit")</f>
        <v>credit</v>
      </c>
    </row>
    <row r="516" spans="1:32" hidden="1" x14ac:dyDescent="0.35">
      <c r="A516" t="s">
        <v>779</v>
      </c>
      <c r="B516" t="s">
        <v>30</v>
      </c>
      <c r="C516" t="s">
        <v>31</v>
      </c>
      <c r="D516" t="str">
        <f>VLOOKUP($AD516,'Rules 1'!$A:$E,4,0)</f>
        <v>C01-Capex</v>
      </c>
      <c r="E516" t="str">
        <f>VLOOKUP($AD516,'Rules 1'!$A:$E,5,0)</f>
        <v>Capex-Acquisition</v>
      </c>
      <c r="F516" t="str">
        <f>IF(H516=$A$2,$A516,H516)</f>
        <v>GeneralVendor</v>
      </c>
      <c r="G516" t="str">
        <f>IF(I516=$A$2,$A516,I516)</f>
        <v>1117Brewer</v>
      </c>
      <c r="H516" t="str">
        <f>VLOOKUP($AE516,'Rules 2'!$A:$E,4,0)</f>
        <v>GeneralVendor</v>
      </c>
      <c r="I516" t="str">
        <f>VLOOKUP($AE516,'Rules 2'!$A:$E,5,0)</f>
        <v>bank_account_key</v>
      </c>
      <c r="J516" s="1">
        <v>42156</v>
      </c>
      <c r="K516" t="s">
        <v>840</v>
      </c>
      <c r="M516" t="s">
        <v>841</v>
      </c>
      <c r="N516" t="s">
        <v>37</v>
      </c>
      <c r="O516">
        <v>-275</v>
      </c>
      <c r="P516" t="s">
        <v>779</v>
      </c>
      <c r="Q516">
        <v>8320442620</v>
      </c>
      <c r="R516" t="s">
        <v>57</v>
      </c>
      <c r="S516" t="s">
        <v>277</v>
      </c>
      <c r="T516" t="s">
        <v>59</v>
      </c>
      <c r="U516" t="s">
        <v>54</v>
      </c>
      <c r="V516" t="s">
        <v>840</v>
      </c>
      <c r="W516" t="s">
        <v>779</v>
      </c>
      <c r="X516" t="s">
        <v>780</v>
      </c>
      <c r="Y516" t="s">
        <v>43</v>
      </c>
      <c r="Z516" t="s">
        <v>292</v>
      </c>
      <c r="AA516">
        <v>275</v>
      </c>
      <c r="AB516">
        <v>2015</v>
      </c>
      <c r="AC516" t="s">
        <v>821</v>
      </c>
      <c r="AD516" t="str">
        <f>T516&amp;"-"&amp;U516</f>
        <v>A03 - Capex-Capex-Acquisition</v>
      </c>
      <c r="AE516" t="str">
        <f>D516&amp;"-"&amp;E516</f>
        <v>C01-Capex-Capex-Acquisition</v>
      </c>
      <c r="AF516" t="str">
        <f>IF(O516&gt;0,"debit","credit")</f>
        <v>credit</v>
      </c>
    </row>
    <row r="517" spans="1:32" hidden="1" x14ac:dyDescent="0.35">
      <c r="A517" t="s">
        <v>735</v>
      </c>
      <c r="B517" t="s">
        <v>30</v>
      </c>
      <c r="C517" t="s">
        <v>31</v>
      </c>
      <c r="D517" t="str">
        <f>VLOOKUP($AD517,'Rules 1'!$A:$E,4,0)</f>
        <v>C01-Capex</v>
      </c>
      <c r="E517" t="str">
        <f>VLOOKUP($AD517,'Rules 1'!$A:$E,5,0)</f>
        <v>Capex-Acquisition</v>
      </c>
      <c r="F517" t="str">
        <f>IF(H517=$A$2,$A517,H517)</f>
        <v>GeneralVendor</v>
      </c>
      <c r="G517" t="str">
        <f>IF(I517=$A$2,$A517,I517)</f>
        <v>8604Wagon</v>
      </c>
      <c r="H517" t="str">
        <f>VLOOKUP($AE517,'Rules 2'!$A:$E,4,0)</f>
        <v>GeneralVendor</v>
      </c>
      <c r="I517" t="str">
        <f>VLOOKUP($AE517,'Rules 2'!$A:$E,5,0)</f>
        <v>bank_account_key</v>
      </c>
      <c r="J517" s="1">
        <v>42165</v>
      </c>
      <c r="K517" t="s">
        <v>868</v>
      </c>
      <c r="M517" t="s">
        <v>869</v>
      </c>
      <c r="N517" t="s">
        <v>37</v>
      </c>
      <c r="O517">
        <v>-275</v>
      </c>
      <c r="P517" t="s">
        <v>735</v>
      </c>
      <c r="Q517">
        <v>710665618</v>
      </c>
      <c r="R517" t="s">
        <v>57</v>
      </c>
      <c r="S517" t="s">
        <v>58</v>
      </c>
      <c r="T517" t="s">
        <v>59</v>
      </c>
      <c r="U517" t="s">
        <v>54</v>
      </c>
      <c r="V517" t="s">
        <v>868</v>
      </c>
      <c r="W517" t="s">
        <v>735</v>
      </c>
      <c r="X517" t="s">
        <v>736</v>
      </c>
      <c r="Y517" t="s">
        <v>43</v>
      </c>
      <c r="Z517" t="s">
        <v>292</v>
      </c>
      <c r="AA517">
        <v>275</v>
      </c>
      <c r="AB517">
        <v>2015</v>
      </c>
      <c r="AC517" t="s">
        <v>821</v>
      </c>
      <c r="AD517" t="str">
        <f>T517&amp;"-"&amp;U517</f>
        <v>A03 - Capex-Capex-Acquisition</v>
      </c>
      <c r="AE517" t="str">
        <f>D517&amp;"-"&amp;E517</f>
        <v>C01-Capex-Capex-Acquisition</v>
      </c>
      <c r="AF517" t="str">
        <f>IF(O517&gt;0,"debit","credit")</f>
        <v>credit</v>
      </c>
    </row>
    <row r="518" spans="1:32" hidden="1" x14ac:dyDescent="0.35">
      <c r="A518" t="s">
        <v>779</v>
      </c>
      <c r="B518" t="s">
        <v>30</v>
      </c>
      <c r="C518" t="s">
        <v>31</v>
      </c>
      <c r="D518" t="str">
        <f>VLOOKUP($AD518,'Rules 1'!$A:$E,4,0)</f>
        <v>C01-Capex</v>
      </c>
      <c r="E518" t="str">
        <f>VLOOKUP($AD518,'Rules 1'!$A:$E,5,0)</f>
        <v>Capex-Acquisition</v>
      </c>
      <c r="F518" t="s">
        <v>779</v>
      </c>
      <c r="G518" t="s">
        <v>88</v>
      </c>
      <c r="H518" t="str">
        <f>VLOOKUP($AE518,'Rules 2'!$A:$E,4,0)</f>
        <v>GeneralVendor</v>
      </c>
      <c r="I518" t="str">
        <f>VLOOKUP($AE518,'Rules 2'!$A:$E,5,0)</f>
        <v>bank_account_key</v>
      </c>
      <c r="J518" s="1">
        <v>42186</v>
      </c>
      <c r="K518" t="s">
        <v>645</v>
      </c>
      <c r="M518" t="s">
        <v>885</v>
      </c>
      <c r="N518" t="s">
        <v>37</v>
      </c>
      <c r="O518">
        <v>68926.679999999993</v>
      </c>
      <c r="P518" t="s">
        <v>779</v>
      </c>
      <c r="Q518">
        <v>8320442620</v>
      </c>
      <c r="R518" t="s">
        <v>57</v>
      </c>
      <c r="S518" t="s">
        <v>277</v>
      </c>
      <c r="T518" t="s">
        <v>59</v>
      </c>
      <c r="U518" t="s">
        <v>54</v>
      </c>
      <c r="V518" t="s">
        <v>645</v>
      </c>
      <c r="W518" t="s">
        <v>779</v>
      </c>
      <c r="X518" t="s">
        <v>780</v>
      </c>
      <c r="Y518" t="s">
        <v>43</v>
      </c>
      <c r="Z518" t="s">
        <v>349</v>
      </c>
      <c r="AA518">
        <v>68926.679999999993</v>
      </c>
      <c r="AB518">
        <v>2015</v>
      </c>
      <c r="AC518" t="s">
        <v>883</v>
      </c>
      <c r="AD518" t="str">
        <f>T518&amp;"-"&amp;U518</f>
        <v>A03 - Capex-Capex-Acquisition</v>
      </c>
      <c r="AE518" t="str">
        <f>D518&amp;"-"&amp;E518</f>
        <v>C01-Capex-Capex-Acquisition</v>
      </c>
      <c r="AF518" t="str">
        <f>IF(O518&gt;0,"debit","credit")</f>
        <v>debit</v>
      </c>
    </row>
    <row r="519" spans="1:32" hidden="1" x14ac:dyDescent="0.35">
      <c r="A519" t="s">
        <v>735</v>
      </c>
      <c r="B519" t="s">
        <v>30</v>
      </c>
      <c r="C519" t="s">
        <v>31</v>
      </c>
      <c r="D519" t="str">
        <f>VLOOKUP($AD519,'Rules 1'!$A:$E,4,0)</f>
        <v>C01-Capex</v>
      </c>
      <c r="E519" t="str">
        <f>VLOOKUP($AD519,'Rules 1'!$A:$E,5,0)</f>
        <v>Capex-Acquisition</v>
      </c>
      <c r="F519" t="str">
        <f>IF(H519=$A$2,$A519,H519)</f>
        <v>GeneralVendor</v>
      </c>
      <c r="G519" t="str">
        <f>IF(I519=$A$2,$A519,I519)</f>
        <v>8604Wagon</v>
      </c>
      <c r="H519" t="str">
        <f>VLOOKUP($AE519,'Rules 2'!$A:$E,4,0)</f>
        <v>GeneralVendor</v>
      </c>
      <c r="I519" t="str">
        <f>VLOOKUP($AE519,'Rules 2'!$A:$E,5,0)</f>
        <v>bank_account_key</v>
      </c>
      <c r="J519" s="1">
        <v>42201</v>
      </c>
      <c r="K519" t="s">
        <v>642</v>
      </c>
      <c r="M519" t="s">
        <v>913</v>
      </c>
      <c r="N519" t="s">
        <v>37</v>
      </c>
      <c r="O519">
        <v>-600</v>
      </c>
      <c r="P519" t="s">
        <v>735</v>
      </c>
      <c r="Q519">
        <v>710665618</v>
      </c>
      <c r="R519" t="s">
        <v>57</v>
      </c>
      <c r="S519" t="s">
        <v>58</v>
      </c>
      <c r="T519" t="s">
        <v>59</v>
      </c>
      <c r="U519" t="s">
        <v>54</v>
      </c>
      <c r="V519" t="s">
        <v>642</v>
      </c>
      <c r="W519" t="s">
        <v>735</v>
      </c>
      <c r="X519" t="s">
        <v>736</v>
      </c>
      <c r="Y519" t="s">
        <v>43</v>
      </c>
      <c r="Z519" t="s">
        <v>278</v>
      </c>
      <c r="AA519">
        <v>600</v>
      </c>
      <c r="AB519">
        <v>2015</v>
      </c>
      <c r="AC519" t="s">
        <v>883</v>
      </c>
      <c r="AD519" t="str">
        <f>T519&amp;"-"&amp;U519</f>
        <v>A03 - Capex-Capex-Acquisition</v>
      </c>
      <c r="AE519" t="str">
        <f>D519&amp;"-"&amp;E519</f>
        <v>C01-Capex-Capex-Acquisition</v>
      </c>
      <c r="AF519" t="str">
        <f>IF(O519&gt;0,"debit","credit")</f>
        <v>credit</v>
      </c>
    </row>
    <row r="520" spans="1:32" hidden="1" x14ac:dyDescent="0.35">
      <c r="A520" t="s">
        <v>779</v>
      </c>
      <c r="B520" t="s">
        <v>30</v>
      </c>
      <c r="C520" t="s">
        <v>31</v>
      </c>
      <c r="D520" t="str">
        <f>VLOOKUP($AD520,'Rules 1'!$A:$E,4,0)</f>
        <v>C01-Capex</v>
      </c>
      <c r="E520" t="str">
        <f>VLOOKUP($AD520,'Rules 1'!$A:$E,5,0)</f>
        <v>Capex-Acquisition</v>
      </c>
      <c r="F520" t="str">
        <f>IF(H520=$A$2,$A520,H520)</f>
        <v>GeneralVendor</v>
      </c>
      <c r="G520" t="str">
        <f>IF(I520=$A$2,$A520,I520)</f>
        <v>1117Brewer</v>
      </c>
      <c r="H520" t="str">
        <f>VLOOKUP($AE520,'Rules 2'!$A:$E,4,0)</f>
        <v>GeneralVendor</v>
      </c>
      <c r="I520" t="str">
        <f>VLOOKUP($AE520,'Rules 2'!$A:$E,5,0)</f>
        <v>bank_account_key</v>
      </c>
      <c r="J520" s="1">
        <v>42205</v>
      </c>
      <c r="K520" t="s">
        <v>547</v>
      </c>
      <c r="M520" t="s">
        <v>916</v>
      </c>
      <c r="N520" t="s">
        <v>37</v>
      </c>
      <c r="O520">
        <v>-525</v>
      </c>
      <c r="P520" t="s">
        <v>779</v>
      </c>
      <c r="Q520">
        <v>8320442620</v>
      </c>
      <c r="R520" t="s">
        <v>57</v>
      </c>
      <c r="S520" t="s">
        <v>277</v>
      </c>
      <c r="T520" t="s">
        <v>59</v>
      </c>
      <c r="U520" t="s">
        <v>54</v>
      </c>
      <c r="V520" t="s">
        <v>547</v>
      </c>
      <c r="W520" t="s">
        <v>779</v>
      </c>
      <c r="X520" t="s">
        <v>780</v>
      </c>
      <c r="Y520" t="s">
        <v>43</v>
      </c>
      <c r="Z520" t="s">
        <v>145</v>
      </c>
      <c r="AA520">
        <v>525</v>
      </c>
      <c r="AB520">
        <v>2015</v>
      </c>
      <c r="AC520" t="s">
        <v>883</v>
      </c>
      <c r="AD520" t="str">
        <f>T520&amp;"-"&amp;U520</f>
        <v>A03 - Capex-Capex-Acquisition</v>
      </c>
      <c r="AE520" t="str">
        <f>D520&amp;"-"&amp;E520</f>
        <v>C01-Capex-Capex-Acquisition</v>
      </c>
      <c r="AF520" t="str">
        <f>IF(O520&gt;0,"debit","credit")</f>
        <v>credit</v>
      </c>
    </row>
    <row r="521" spans="1:32" hidden="1" x14ac:dyDescent="0.35">
      <c r="A521" t="s">
        <v>735</v>
      </c>
      <c r="B521" t="s">
        <v>30</v>
      </c>
      <c r="C521" t="s">
        <v>31</v>
      </c>
      <c r="D521" t="str">
        <f>VLOOKUP($AD521,'Rules 1'!$A:$E,4,0)</f>
        <v>C01-Capex</v>
      </c>
      <c r="E521" t="str">
        <f>VLOOKUP($AD521,'Rules 1'!$A:$E,5,0)</f>
        <v>Capex-Acquisition</v>
      </c>
      <c r="F521" t="str">
        <f>IF(H521=$A$2,$A521,H521)</f>
        <v>GeneralVendor</v>
      </c>
      <c r="G521" t="str">
        <f>IF(I521=$A$2,$A521,I521)</f>
        <v>8604Wagon</v>
      </c>
      <c r="H521" t="str">
        <f>VLOOKUP($AE521,'Rules 2'!$A:$E,4,0)</f>
        <v>GeneralVendor</v>
      </c>
      <c r="I521" t="str">
        <f>VLOOKUP($AE521,'Rules 2'!$A:$E,5,0)</f>
        <v>bank_account_key</v>
      </c>
      <c r="J521" s="1">
        <v>42221</v>
      </c>
      <c r="K521" t="s">
        <v>945</v>
      </c>
      <c r="M521" t="s">
        <v>946</v>
      </c>
      <c r="N521" t="s">
        <v>37</v>
      </c>
      <c r="O521">
        <v>-31416.32</v>
      </c>
      <c r="P521" t="s">
        <v>735</v>
      </c>
      <c r="Q521">
        <v>710665618</v>
      </c>
      <c r="R521" t="s">
        <v>57</v>
      </c>
      <c r="S521" t="s">
        <v>58</v>
      </c>
      <c r="T521" t="s">
        <v>59</v>
      </c>
      <c r="U521" t="s">
        <v>54</v>
      </c>
      <c r="V521" t="s">
        <v>278</v>
      </c>
      <c r="W521" t="s">
        <v>735</v>
      </c>
      <c r="X521" t="s">
        <v>736</v>
      </c>
      <c r="Y521" t="s">
        <v>43</v>
      </c>
      <c r="Z521" t="s">
        <v>278</v>
      </c>
      <c r="AA521">
        <v>31416.32</v>
      </c>
      <c r="AB521">
        <v>2015</v>
      </c>
      <c r="AC521" t="s">
        <v>929</v>
      </c>
      <c r="AD521" t="str">
        <f>T521&amp;"-"&amp;U521</f>
        <v>A03 - Capex-Capex-Acquisition</v>
      </c>
      <c r="AE521" t="str">
        <f>D521&amp;"-"&amp;E521</f>
        <v>C01-Capex-Capex-Acquisition</v>
      </c>
      <c r="AF521" t="str">
        <f>IF(O521&gt;0,"debit","credit")</f>
        <v>credit</v>
      </c>
    </row>
    <row r="522" spans="1:32" hidden="1" x14ac:dyDescent="0.35">
      <c r="A522" t="s">
        <v>735</v>
      </c>
      <c r="B522" t="s">
        <v>30</v>
      </c>
      <c r="C522" t="s">
        <v>31</v>
      </c>
      <c r="D522" t="str">
        <f>VLOOKUP($AD522,'Rules 1'!$A:$E,4,0)</f>
        <v>C01-Capex</v>
      </c>
      <c r="E522" t="str">
        <f>VLOOKUP($AD522,'Rules 1'!$A:$E,5,0)</f>
        <v>Capex-Acquisition</v>
      </c>
      <c r="F522" t="str">
        <f>IF(H522=$A$2,$A522,H522)</f>
        <v>GeneralVendor</v>
      </c>
      <c r="G522" t="str">
        <f>IF(I522=$A$2,$A522,I522)</f>
        <v>8604Wagon</v>
      </c>
      <c r="H522" t="str">
        <f>VLOOKUP($AE522,'Rules 2'!$A:$E,4,0)</f>
        <v>GeneralVendor</v>
      </c>
      <c r="I522" t="str">
        <f>VLOOKUP($AE522,'Rules 2'!$A:$E,5,0)</f>
        <v>bank_account_key</v>
      </c>
      <c r="J522" s="1">
        <v>42282</v>
      </c>
      <c r="K522" t="s">
        <v>1094</v>
      </c>
      <c r="M522" t="s">
        <v>1095</v>
      </c>
      <c r="N522" t="s">
        <v>37</v>
      </c>
      <c r="O522">
        <v>-1000</v>
      </c>
      <c r="P522" t="s">
        <v>735</v>
      </c>
      <c r="Q522">
        <v>710665618</v>
      </c>
      <c r="R522" t="s">
        <v>57</v>
      </c>
      <c r="S522" t="s">
        <v>58</v>
      </c>
      <c r="T522" t="s">
        <v>59</v>
      </c>
      <c r="U522" t="s">
        <v>54</v>
      </c>
      <c r="V522" t="s">
        <v>1094</v>
      </c>
      <c r="W522" t="s">
        <v>735</v>
      </c>
      <c r="X522" t="s">
        <v>736</v>
      </c>
      <c r="Y522" t="s">
        <v>43</v>
      </c>
      <c r="Z522" t="s">
        <v>289</v>
      </c>
      <c r="AA522">
        <v>1000</v>
      </c>
      <c r="AB522">
        <v>2015</v>
      </c>
      <c r="AC522" t="s">
        <v>1075</v>
      </c>
      <c r="AD522" t="str">
        <f>T522&amp;"-"&amp;U522</f>
        <v>A03 - Capex-Capex-Acquisition</v>
      </c>
      <c r="AE522" t="str">
        <f>D522&amp;"-"&amp;E522</f>
        <v>C01-Capex-Capex-Acquisition</v>
      </c>
      <c r="AF522" t="str">
        <f>IF(O522&gt;0,"debit","credit")</f>
        <v>credit</v>
      </c>
    </row>
    <row r="523" spans="1:32" hidden="1" x14ac:dyDescent="0.35">
      <c r="A523" t="s">
        <v>433</v>
      </c>
      <c r="B523" t="s">
        <v>30</v>
      </c>
      <c r="C523" t="s">
        <v>31</v>
      </c>
      <c r="D523" t="str">
        <f>VLOOKUP($AD523,'Rules 1'!$A:$E,4,0)</f>
        <v>C01-Capex</v>
      </c>
      <c r="E523" t="str">
        <f>VLOOKUP($AD523,'Rules 1'!$A:$E,5,0)</f>
        <v>Capex-Install</v>
      </c>
      <c r="F523" t="str">
        <f>IF(H523=$A$2,$A523,H523)</f>
        <v>GeneralVendor</v>
      </c>
      <c r="G523" t="str">
        <f>IF(I523=$A$2,$A523,I523)</f>
        <v>711Parks</v>
      </c>
      <c r="H523" t="str">
        <f>VLOOKUP($AE523,'Rules 2'!$A:$E,4,0)</f>
        <v>GeneralVendor</v>
      </c>
      <c r="I523" t="str">
        <f>VLOOKUP($AE523,'Rules 2'!$A:$E,5,0)</f>
        <v>bank_account_key</v>
      </c>
      <c r="J523" s="1">
        <v>42011</v>
      </c>
      <c r="K523" t="s">
        <v>536</v>
      </c>
      <c r="M523" t="s">
        <v>523</v>
      </c>
      <c r="N523" t="s">
        <v>37</v>
      </c>
      <c r="O523">
        <v>-150</v>
      </c>
      <c r="P523" t="s">
        <v>433</v>
      </c>
      <c r="Q523">
        <v>3123859963</v>
      </c>
      <c r="R523" t="s">
        <v>38</v>
      </c>
      <c r="S523" t="s">
        <v>277</v>
      </c>
      <c r="T523" t="s">
        <v>59</v>
      </c>
      <c r="U523" t="s">
        <v>60</v>
      </c>
      <c r="V523" t="s">
        <v>536</v>
      </c>
      <c r="W523" t="s">
        <v>433</v>
      </c>
      <c r="X523" t="s">
        <v>434</v>
      </c>
      <c r="Y523" t="s">
        <v>43</v>
      </c>
      <c r="Z523" t="s">
        <v>445</v>
      </c>
      <c r="AA523">
        <v>150</v>
      </c>
      <c r="AB523">
        <v>2015</v>
      </c>
      <c r="AC523" t="s">
        <v>514</v>
      </c>
      <c r="AD523" t="str">
        <f>T523&amp;"-"&amp;U523</f>
        <v>A03 - Capex-Capex-Install</v>
      </c>
      <c r="AE523" t="str">
        <f>D523&amp;"-"&amp;E523</f>
        <v>C01-Capex-Capex-Install</v>
      </c>
      <c r="AF523" t="str">
        <f>IF(O523&gt;0,"debit","credit")</f>
        <v>credit</v>
      </c>
    </row>
    <row r="524" spans="1:32" hidden="1" x14ac:dyDescent="0.35">
      <c r="A524" t="s">
        <v>433</v>
      </c>
      <c r="B524" t="s">
        <v>30</v>
      </c>
      <c r="C524" t="s">
        <v>31</v>
      </c>
      <c r="D524" t="str">
        <f>VLOOKUP($AD524,'Rules 1'!$A:$E,4,0)</f>
        <v>C01-Capex</v>
      </c>
      <c r="E524" t="str">
        <f>VLOOKUP($AD524,'Rules 1'!$A:$E,5,0)</f>
        <v>Capex-Install</v>
      </c>
      <c r="F524" t="str">
        <f>IF(H524=$A$2,$A524,H524)</f>
        <v>GeneralVendor</v>
      </c>
      <c r="G524" t="str">
        <f>IF(I524=$A$2,$A524,I524)</f>
        <v>711Parks</v>
      </c>
      <c r="H524" t="str">
        <f>VLOOKUP($AE524,'Rules 2'!$A:$E,4,0)</f>
        <v>GeneralVendor</v>
      </c>
      <c r="I524" t="str">
        <f>VLOOKUP($AE524,'Rules 2'!$A:$E,5,0)</f>
        <v>bank_account_key</v>
      </c>
      <c r="J524" s="1">
        <v>42013</v>
      </c>
      <c r="K524" t="s">
        <v>446</v>
      </c>
      <c r="M524" t="s">
        <v>538</v>
      </c>
      <c r="N524" t="s">
        <v>37</v>
      </c>
      <c r="O524">
        <v>-279.93</v>
      </c>
      <c r="P524" t="s">
        <v>433</v>
      </c>
      <c r="Q524">
        <v>3123859963</v>
      </c>
      <c r="R524" t="s">
        <v>38</v>
      </c>
      <c r="S524" t="s">
        <v>277</v>
      </c>
      <c r="T524" t="s">
        <v>59</v>
      </c>
      <c r="U524" t="s">
        <v>60</v>
      </c>
      <c r="V524" t="s">
        <v>446</v>
      </c>
      <c r="W524" t="s">
        <v>433</v>
      </c>
      <c r="X524" t="s">
        <v>434</v>
      </c>
      <c r="Y524" t="s">
        <v>43</v>
      </c>
      <c r="Z524" t="s">
        <v>445</v>
      </c>
      <c r="AA524">
        <v>279.93</v>
      </c>
      <c r="AB524">
        <v>2015</v>
      </c>
      <c r="AC524" t="s">
        <v>514</v>
      </c>
      <c r="AD524" t="str">
        <f>T524&amp;"-"&amp;U524</f>
        <v>A03 - Capex-Capex-Install</v>
      </c>
      <c r="AE524" t="str">
        <f>D524&amp;"-"&amp;E524</f>
        <v>C01-Capex-Capex-Install</v>
      </c>
      <c r="AF524" t="str">
        <f>IF(O524&gt;0,"debit","credit")</f>
        <v>credit</v>
      </c>
    </row>
    <row r="525" spans="1:32" hidden="1" x14ac:dyDescent="0.35">
      <c r="A525" t="s">
        <v>433</v>
      </c>
      <c r="B525" t="s">
        <v>30</v>
      </c>
      <c r="C525" t="s">
        <v>31</v>
      </c>
      <c r="D525" t="str">
        <f>VLOOKUP($AD525,'Rules 1'!$A:$E,4,0)</f>
        <v>C01-Capex</v>
      </c>
      <c r="E525" t="str">
        <f>VLOOKUP($AD525,'Rules 1'!$A:$E,5,0)</f>
        <v>Capex-Install</v>
      </c>
      <c r="F525" t="str">
        <f>IF(H525=$A$2,$A525,H525)</f>
        <v>GeneralVendor</v>
      </c>
      <c r="G525" t="str">
        <f>IF(I525=$A$2,$A525,I525)</f>
        <v>711Parks</v>
      </c>
      <c r="H525" t="str">
        <f>VLOOKUP($AE525,'Rules 2'!$A:$E,4,0)</f>
        <v>GeneralVendor</v>
      </c>
      <c r="I525" t="str">
        <f>VLOOKUP($AE525,'Rules 2'!$A:$E,5,0)</f>
        <v>bank_account_key</v>
      </c>
      <c r="J525" s="1">
        <v>42030</v>
      </c>
      <c r="K525" t="s">
        <v>559</v>
      </c>
      <c r="M525" t="s">
        <v>404</v>
      </c>
      <c r="N525" t="s">
        <v>37</v>
      </c>
      <c r="O525">
        <v>-5140</v>
      </c>
      <c r="P525" t="s">
        <v>433</v>
      </c>
      <c r="Q525">
        <v>3123859963</v>
      </c>
      <c r="R525" t="s">
        <v>38</v>
      </c>
      <c r="S525" t="s">
        <v>277</v>
      </c>
      <c r="T525" t="s">
        <v>59</v>
      </c>
      <c r="U525" t="s">
        <v>60</v>
      </c>
      <c r="V525" t="s">
        <v>559</v>
      </c>
      <c r="W525" t="s">
        <v>433</v>
      </c>
      <c r="X525" t="s">
        <v>434</v>
      </c>
      <c r="Y525" t="s">
        <v>43</v>
      </c>
      <c r="Z525" t="s">
        <v>445</v>
      </c>
      <c r="AA525">
        <v>5140</v>
      </c>
      <c r="AB525">
        <v>2015</v>
      </c>
      <c r="AC525" t="s">
        <v>514</v>
      </c>
      <c r="AD525" t="str">
        <f>T525&amp;"-"&amp;U525</f>
        <v>A03 - Capex-Capex-Install</v>
      </c>
      <c r="AE525" t="str">
        <f>D525&amp;"-"&amp;E525</f>
        <v>C01-Capex-Capex-Install</v>
      </c>
      <c r="AF525" t="str">
        <f>IF(O525&gt;0,"debit","credit")</f>
        <v>credit</v>
      </c>
    </row>
    <row r="526" spans="1:32" hidden="1" x14ac:dyDescent="0.35">
      <c r="A526" t="s">
        <v>433</v>
      </c>
      <c r="B526" t="s">
        <v>30</v>
      </c>
      <c r="C526" t="s">
        <v>31</v>
      </c>
      <c r="D526" t="str">
        <f>VLOOKUP($AD526,'Rules 1'!$A:$E,4,0)</f>
        <v>C01-Capex</v>
      </c>
      <c r="E526" t="str">
        <f>VLOOKUP($AD526,'Rules 1'!$A:$E,5,0)</f>
        <v>Capex-Install</v>
      </c>
      <c r="F526" t="str">
        <f>IF(H526=$A$2,$A526,H526)</f>
        <v>GeneralVendor</v>
      </c>
      <c r="G526" t="str">
        <f>IF(I526=$A$2,$A526,I526)</f>
        <v>711Parks</v>
      </c>
      <c r="H526" t="str">
        <f>VLOOKUP($AE526,'Rules 2'!$A:$E,4,0)</f>
        <v>GeneralVendor</v>
      </c>
      <c r="I526" t="str">
        <f>VLOOKUP($AE526,'Rules 2'!$A:$E,5,0)</f>
        <v>bank_account_key</v>
      </c>
      <c r="J526" s="1">
        <v>42032</v>
      </c>
      <c r="K526" t="s">
        <v>561</v>
      </c>
      <c r="M526" t="s">
        <v>404</v>
      </c>
      <c r="N526" t="s">
        <v>37</v>
      </c>
      <c r="O526">
        <v>-99</v>
      </c>
      <c r="P526" t="s">
        <v>433</v>
      </c>
      <c r="Q526">
        <v>3123859963</v>
      </c>
      <c r="R526" t="s">
        <v>38</v>
      </c>
      <c r="S526" t="s">
        <v>277</v>
      </c>
      <c r="T526" t="s">
        <v>59</v>
      </c>
      <c r="U526" t="s">
        <v>60</v>
      </c>
      <c r="V526" t="s">
        <v>561</v>
      </c>
      <c r="W526" t="s">
        <v>433</v>
      </c>
      <c r="X526" t="s">
        <v>434</v>
      </c>
      <c r="Y526" t="s">
        <v>43</v>
      </c>
      <c r="Z526" t="s">
        <v>445</v>
      </c>
      <c r="AA526">
        <v>99</v>
      </c>
      <c r="AB526">
        <v>2015</v>
      </c>
      <c r="AC526" t="s">
        <v>514</v>
      </c>
      <c r="AD526" t="str">
        <f>T526&amp;"-"&amp;U526</f>
        <v>A03 - Capex-Capex-Install</v>
      </c>
      <c r="AE526" t="str">
        <f>D526&amp;"-"&amp;E526</f>
        <v>C01-Capex-Capex-Install</v>
      </c>
      <c r="AF526" t="str">
        <f>IF(O526&gt;0,"debit","credit")</f>
        <v>credit</v>
      </c>
    </row>
    <row r="527" spans="1:32" hidden="1" x14ac:dyDescent="0.35">
      <c r="A527" t="s">
        <v>533</v>
      </c>
      <c r="B527" t="s">
        <v>30</v>
      </c>
      <c r="C527" t="s">
        <v>31</v>
      </c>
      <c r="D527" t="str">
        <f>VLOOKUP($AD527,'Rules 1'!$A:$E,4,0)</f>
        <v>C01-Capex</v>
      </c>
      <c r="E527" t="str">
        <f>VLOOKUP($AD527,'Rules 1'!$A:$E,5,0)</f>
        <v>Capex-Install</v>
      </c>
      <c r="F527" t="str">
        <f>IF(H527=$A$2,$A527,H527)</f>
        <v>GeneralVendor</v>
      </c>
      <c r="G527" t="str">
        <f>IF(I527=$A$2,$A527,I527)</f>
        <v>1905Morning</v>
      </c>
      <c r="H527" t="str">
        <f>VLOOKUP($AE527,'Rules 2'!$A:$E,4,0)</f>
        <v>GeneralVendor</v>
      </c>
      <c r="I527" t="str">
        <f>VLOOKUP($AE527,'Rules 2'!$A:$E,5,0)</f>
        <v>bank_account_key</v>
      </c>
      <c r="J527" s="1">
        <v>42038</v>
      </c>
      <c r="K527" t="s">
        <v>576</v>
      </c>
      <c r="M527" t="s">
        <v>404</v>
      </c>
      <c r="N527" t="s">
        <v>37</v>
      </c>
      <c r="O527">
        <v>-50</v>
      </c>
      <c r="P527" t="s">
        <v>533</v>
      </c>
      <c r="Q527">
        <v>2120678228</v>
      </c>
      <c r="R527" t="s">
        <v>57</v>
      </c>
      <c r="S527" t="s">
        <v>58</v>
      </c>
      <c r="T527" t="s">
        <v>59</v>
      </c>
      <c r="U527" t="s">
        <v>60</v>
      </c>
      <c r="V527" t="s">
        <v>136</v>
      </c>
      <c r="W527" t="s">
        <v>533</v>
      </c>
      <c r="X527" t="s">
        <v>534</v>
      </c>
      <c r="Y527" t="s">
        <v>43</v>
      </c>
      <c r="Z527" t="s">
        <v>136</v>
      </c>
      <c r="AA527">
        <v>50</v>
      </c>
      <c r="AB527">
        <v>2015</v>
      </c>
      <c r="AC527" t="s">
        <v>566</v>
      </c>
      <c r="AD527" t="str">
        <f>T527&amp;"-"&amp;U527</f>
        <v>A03 - Capex-Capex-Install</v>
      </c>
      <c r="AE527" t="str">
        <f>D527&amp;"-"&amp;E527</f>
        <v>C01-Capex-Capex-Install</v>
      </c>
      <c r="AF527" t="str">
        <f>IF(O527&gt;0,"debit","credit")</f>
        <v>credit</v>
      </c>
    </row>
    <row r="528" spans="1:32" hidden="1" x14ac:dyDescent="0.35">
      <c r="A528" t="s">
        <v>433</v>
      </c>
      <c r="B528" t="s">
        <v>30</v>
      </c>
      <c r="C528" t="s">
        <v>31</v>
      </c>
      <c r="D528" t="str">
        <f>VLOOKUP($AD528,'Rules 1'!$A:$E,4,0)</f>
        <v>C01-Capex</v>
      </c>
      <c r="E528" t="str">
        <f>VLOOKUP($AD528,'Rules 1'!$A:$E,5,0)</f>
        <v>Capex-Install</v>
      </c>
      <c r="F528" t="str">
        <f>IF(H528=$A$2,$A528,H528)</f>
        <v>GeneralVendor</v>
      </c>
      <c r="G528" t="str">
        <f>IF(I528=$A$2,$A528,I528)</f>
        <v>711Parks</v>
      </c>
      <c r="H528" t="str">
        <f>VLOOKUP($AE528,'Rules 2'!$A:$E,4,0)</f>
        <v>GeneralVendor</v>
      </c>
      <c r="I528" t="str">
        <f>VLOOKUP($AE528,'Rules 2'!$A:$E,5,0)</f>
        <v>bank_account_key</v>
      </c>
      <c r="J528" s="1">
        <v>42044</v>
      </c>
      <c r="K528" t="s">
        <v>584</v>
      </c>
      <c r="M528" t="s">
        <v>404</v>
      </c>
      <c r="N528" t="s">
        <v>37</v>
      </c>
      <c r="O528">
        <v>-745</v>
      </c>
      <c r="P528" t="s">
        <v>433</v>
      </c>
      <c r="Q528">
        <v>3123859963</v>
      </c>
      <c r="R528" t="s">
        <v>38</v>
      </c>
      <c r="S528" t="s">
        <v>277</v>
      </c>
      <c r="T528" t="s">
        <v>59</v>
      </c>
      <c r="U528" t="s">
        <v>60</v>
      </c>
      <c r="V528" t="s">
        <v>584</v>
      </c>
      <c r="W528" t="s">
        <v>433</v>
      </c>
      <c r="X528" t="s">
        <v>434</v>
      </c>
      <c r="Y528" t="s">
        <v>43</v>
      </c>
      <c r="Z528" t="s">
        <v>445</v>
      </c>
      <c r="AA528">
        <v>745</v>
      </c>
      <c r="AB528">
        <v>2015</v>
      </c>
      <c r="AC528" t="s">
        <v>566</v>
      </c>
      <c r="AD528" t="str">
        <f>T528&amp;"-"&amp;U528</f>
        <v>A03 - Capex-Capex-Install</v>
      </c>
      <c r="AE528" t="str">
        <f>D528&amp;"-"&amp;E528</f>
        <v>C01-Capex-Capex-Install</v>
      </c>
      <c r="AF528" t="str">
        <f>IF(O528&gt;0,"debit","credit")</f>
        <v>credit</v>
      </c>
    </row>
    <row r="529" spans="1:32" hidden="1" x14ac:dyDescent="0.35">
      <c r="A529" t="s">
        <v>433</v>
      </c>
      <c r="B529" t="s">
        <v>30</v>
      </c>
      <c r="C529" t="s">
        <v>31</v>
      </c>
      <c r="D529" t="str">
        <f>VLOOKUP($AD529,'Rules 1'!$A:$E,4,0)</f>
        <v>C01-Capex</v>
      </c>
      <c r="E529" t="str">
        <f>VLOOKUP($AD529,'Rules 1'!$A:$E,5,0)</f>
        <v>Capex-Install</v>
      </c>
      <c r="F529" t="str">
        <f>IF(H529=$A$2,$A529,H529)</f>
        <v>GeneralVendor</v>
      </c>
      <c r="G529" t="str">
        <f>IF(I529=$A$2,$A529,I529)</f>
        <v>711Parks</v>
      </c>
      <c r="H529" t="str">
        <f>VLOOKUP($AE529,'Rules 2'!$A:$E,4,0)</f>
        <v>GeneralVendor</v>
      </c>
      <c r="I529" t="str">
        <f>VLOOKUP($AE529,'Rules 2'!$A:$E,5,0)</f>
        <v>bank_account_key</v>
      </c>
      <c r="J529" s="1">
        <v>42062</v>
      </c>
      <c r="K529" t="s">
        <v>559</v>
      </c>
      <c r="M529" t="s">
        <v>606</v>
      </c>
      <c r="N529" t="s">
        <v>37</v>
      </c>
      <c r="O529">
        <v>-966.31</v>
      </c>
      <c r="P529" t="s">
        <v>433</v>
      </c>
      <c r="Q529">
        <v>3123859963</v>
      </c>
      <c r="R529" t="s">
        <v>38</v>
      </c>
      <c r="S529" t="s">
        <v>277</v>
      </c>
      <c r="T529" t="s">
        <v>59</v>
      </c>
      <c r="U529" t="s">
        <v>60</v>
      </c>
      <c r="V529" t="s">
        <v>559</v>
      </c>
      <c r="W529" t="s">
        <v>433</v>
      </c>
      <c r="X529" t="s">
        <v>434</v>
      </c>
      <c r="Y529" t="s">
        <v>43</v>
      </c>
      <c r="Z529" t="s">
        <v>445</v>
      </c>
      <c r="AA529">
        <v>966.31</v>
      </c>
      <c r="AB529">
        <v>2015</v>
      </c>
      <c r="AC529" t="s">
        <v>566</v>
      </c>
      <c r="AD529" t="str">
        <f>T529&amp;"-"&amp;U529</f>
        <v>A03 - Capex-Capex-Install</v>
      </c>
      <c r="AE529" t="str">
        <f>D529&amp;"-"&amp;E529</f>
        <v>C01-Capex-Capex-Install</v>
      </c>
      <c r="AF529" t="str">
        <f>IF(O529&gt;0,"debit","credit")</f>
        <v>credit</v>
      </c>
    </row>
    <row r="530" spans="1:32" hidden="1" x14ac:dyDescent="0.35">
      <c r="A530" t="s">
        <v>533</v>
      </c>
      <c r="B530" t="s">
        <v>30</v>
      </c>
      <c r="C530" t="s">
        <v>31</v>
      </c>
      <c r="D530" t="str">
        <f>VLOOKUP($AD530,'Rules 1'!$A:$E,4,0)</f>
        <v>C01-Capex</v>
      </c>
      <c r="E530" t="str">
        <f>VLOOKUP($AD530,'Rules 1'!$A:$E,5,0)</f>
        <v>Capex-Install</v>
      </c>
      <c r="F530" t="str">
        <f>IF(H530=$A$2,$A530,H530)</f>
        <v>GeneralVendor</v>
      </c>
      <c r="G530" t="str">
        <f>IF(I530=$A$2,$A530,I530)</f>
        <v>1905Morning</v>
      </c>
      <c r="H530" t="str">
        <f>VLOOKUP($AE530,'Rules 2'!$A:$E,4,0)</f>
        <v>GeneralVendor</v>
      </c>
      <c r="I530" t="str">
        <f>VLOOKUP($AE530,'Rules 2'!$A:$E,5,0)</f>
        <v>bank_account_key</v>
      </c>
      <c r="J530" s="1">
        <v>42067</v>
      </c>
      <c r="K530" t="s">
        <v>584</v>
      </c>
      <c r="M530" t="s">
        <v>404</v>
      </c>
      <c r="N530" t="s">
        <v>37</v>
      </c>
      <c r="O530" s="2">
        <v>-675</v>
      </c>
      <c r="P530" t="s">
        <v>533</v>
      </c>
      <c r="Q530">
        <v>2120678228</v>
      </c>
      <c r="R530" t="s">
        <v>57</v>
      </c>
      <c r="S530" t="s">
        <v>58</v>
      </c>
      <c r="T530" t="s">
        <v>59</v>
      </c>
      <c r="U530" t="s">
        <v>60</v>
      </c>
      <c r="V530" t="s">
        <v>199</v>
      </c>
      <c r="W530" t="s">
        <v>533</v>
      </c>
      <c r="X530" t="s">
        <v>534</v>
      </c>
      <c r="Y530" t="s">
        <v>43</v>
      </c>
      <c r="Z530" t="s">
        <v>199</v>
      </c>
      <c r="AA530" s="2">
        <v>675</v>
      </c>
      <c r="AB530">
        <v>2015</v>
      </c>
      <c r="AC530" t="s">
        <v>608</v>
      </c>
      <c r="AD530" t="str">
        <f>T530&amp;"-"&amp;U530</f>
        <v>A03 - Capex-Capex-Install</v>
      </c>
      <c r="AE530" t="str">
        <f>D530&amp;"-"&amp;E530</f>
        <v>C01-Capex-Capex-Install</v>
      </c>
      <c r="AF530" t="str">
        <f>IF(O530&gt;0,"debit","credit")</f>
        <v>credit</v>
      </c>
    </row>
    <row r="531" spans="1:32" hidden="1" x14ac:dyDescent="0.35">
      <c r="A531" t="s">
        <v>618</v>
      </c>
      <c r="B531" t="s">
        <v>30</v>
      </c>
      <c r="C531" t="s">
        <v>31</v>
      </c>
      <c r="D531" t="str">
        <f>VLOOKUP($AD531,'Rules 1'!$A:$E,4,0)</f>
        <v>C01-Capex</v>
      </c>
      <c r="E531" t="str">
        <f>VLOOKUP($AD531,'Rules 1'!$A:$E,5,0)</f>
        <v>Capex-Install</v>
      </c>
      <c r="F531" t="str">
        <f>IF(H531=$A$2,$A531,H531)</f>
        <v>GeneralVendor</v>
      </c>
      <c r="G531" t="str">
        <f>IF(I531=$A$2,$A531,I531)</f>
        <v>2708Mountain</v>
      </c>
      <c r="H531" t="str">
        <f>VLOOKUP($AE531,'Rules 2'!$A:$E,4,0)</f>
        <v>GeneralVendor</v>
      </c>
      <c r="I531" t="str">
        <f>VLOOKUP($AE531,'Rules 2'!$A:$E,5,0)</f>
        <v>bank_account_key</v>
      </c>
      <c r="J531" s="1">
        <v>42079</v>
      </c>
      <c r="K531" t="s">
        <v>642</v>
      </c>
      <c r="M531" t="s">
        <v>652</v>
      </c>
      <c r="N531" t="s">
        <v>37</v>
      </c>
      <c r="O531">
        <v>-30</v>
      </c>
      <c r="P531" t="s">
        <v>618</v>
      </c>
      <c r="Q531">
        <v>0</v>
      </c>
      <c r="R531" t="s">
        <v>38</v>
      </c>
      <c r="S531" t="s">
        <v>17</v>
      </c>
      <c r="T531" t="s">
        <v>59</v>
      </c>
      <c r="U531" t="s">
        <v>60</v>
      </c>
      <c r="V531" t="s">
        <v>642</v>
      </c>
      <c r="W531" t="s">
        <v>618</v>
      </c>
      <c r="X531" t="s">
        <v>619</v>
      </c>
      <c r="Y531" t="s">
        <v>43</v>
      </c>
      <c r="Z531" t="s">
        <v>309</v>
      </c>
      <c r="AA531">
        <v>30</v>
      </c>
      <c r="AB531">
        <v>2015</v>
      </c>
      <c r="AC531" t="s">
        <v>608</v>
      </c>
      <c r="AD531" t="str">
        <f>T531&amp;"-"&amp;U531</f>
        <v>A03 - Capex-Capex-Install</v>
      </c>
      <c r="AE531" t="str">
        <f>D531&amp;"-"&amp;E531</f>
        <v>C01-Capex-Capex-Install</v>
      </c>
      <c r="AF531" t="str">
        <f>IF(O531&gt;0,"debit","credit")</f>
        <v>credit</v>
      </c>
    </row>
    <row r="532" spans="1:32" hidden="1" x14ac:dyDescent="0.35">
      <c r="A532" t="s">
        <v>618</v>
      </c>
      <c r="B532" t="s">
        <v>30</v>
      </c>
      <c r="C532" t="s">
        <v>31</v>
      </c>
      <c r="D532" t="str">
        <f>VLOOKUP($AD532,'Rules 1'!$A:$E,4,0)</f>
        <v>C01-Capex</v>
      </c>
      <c r="E532" t="str">
        <f>VLOOKUP($AD532,'Rules 1'!$A:$E,5,0)</f>
        <v>Capex-Install</v>
      </c>
      <c r="F532" t="str">
        <f>IF(H532=$A$2,$A532,H532)</f>
        <v>GeneralVendor</v>
      </c>
      <c r="G532" t="str">
        <f>IF(I532=$A$2,$A532,I532)</f>
        <v>2708Mountain</v>
      </c>
      <c r="H532" t="str">
        <f>VLOOKUP($AE532,'Rules 2'!$A:$E,4,0)</f>
        <v>GeneralVendor</v>
      </c>
      <c r="I532" t="str">
        <f>VLOOKUP($AE532,'Rules 2'!$A:$E,5,0)</f>
        <v>bank_account_key</v>
      </c>
      <c r="J532" s="1">
        <v>42080</v>
      </c>
      <c r="K532" t="s">
        <v>661</v>
      </c>
      <c r="M532" t="s">
        <v>662</v>
      </c>
      <c r="N532" t="s">
        <v>37</v>
      </c>
      <c r="O532">
        <v>-236.17</v>
      </c>
      <c r="P532" t="s">
        <v>618</v>
      </c>
      <c r="Q532">
        <v>0</v>
      </c>
      <c r="R532" t="s">
        <v>38</v>
      </c>
      <c r="S532" t="s">
        <v>17</v>
      </c>
      <c r="T532" t="s">
        <v>59</v>
      </c>
      <c r="U532" t="s">
        <v>60</v>
      </c>
      <c r="V532" t="s">
        <v>661</v>
      </c>
      <c r="W532" t="s">
        <v>618</v>
      </c>
      <c r="X532" t="s">
        <v>619</v>
      </c>
      <c r="Y532" t="s">
        <v>43</v>
      </c>
      <c r="Z532" t="s">
        <v>663</v>
      </c>
      <c r="AA532">
        <v>236.17</v>
      </c>
      <c r="AB532">
        <v>2015</v>
      </c>
      <c r="AC532" t="s">
        <v>608</v>
      </c>
      <c r="AD532" t="str">
        <f>T532&amp;"-"&amp;U532</f>
        <v>A03 - Capex-Capex-Install</v>
      </c>
      <c r="AE532" t="str">
        <f>D532&amp;"-"&amp;E532</f>
        <v>C01-Capex-Capex-Install</v>
      </c>
      <c r="AF532" t="str">
        <f>IF(O532&gt;0,"debit","credit")</f>
        <v>credit</v>
      </c>
    </row>
    <row r="533" spans="1:32" hidden="1" x14ac:dyDescent="0.35">
      <c r="A533" t="s">
        <v>618</v>
      </c>
      <c r="B533" t="s">
        <v>30</v>
      </c>
      <c r="C533" t="s">
        <v>31</v>
      </c>
      <c r="D533" t="str">
        <f>VLOOKUP($AD533,'Rules 1'!$A:$E,4,0)</f>
        <v>C01-Capex</v>
      </c>
      <c r="E533" t="str">
        <f>VLOOKUP($AD533,'Rules 1'!$A:$E,5,0)</f>
        <v>Capex-Install</v>
      </c>
      <c r="F533" t="str">
        <f>IF(H533=$A$2,$A533,H533)</f>
        <v>GeneralVendor</v>
      </c>
      <c r="G533" t="str">
        <f>IF(I533=$A$2,$A533,I533)</f>
        <v>2708Mountain</v>
      </c>
      <c r="H533" t="str">
        <f>VLOOKUP($AE533,'Rules 2'!$A:$E,4,0)</f>
        <v>GeneralVendor</v>
      </c>
      <c r="I533" t="str">
        <f>VLOOKUP($AE533,'Rules 2'!$A:$E,5,0)</f>
        <v>bank_account_key</v>
      </c>
      <c r="J533" s="1">
        <v>42083</v>
      </c>
      <c r="K533" t="s">
        <v>477</v>
      </c>
      <c r="M533" t="s">
        <v>404</v>
      </c>
      <c r="N533" t="s">
        <v>37</v>
      </c>
      <c r="O533">
        <v>-450</v>
      </c>
      <c r="P533" t="s">
        <v>618</v>
      </c>
      <c r="Q533">
        <v>0</v>
      </c>
      <c r="R533" t="s">
        <v>38</v>
      </c>
      <c r="S533" t="s">
        <v>17</v>
      </c>
      <c r="T533" t="s">
        <v>59</v>
      </c>
      <c r="U533" t="s">
        <v>60</v>
      </c>
      <c r="V533" t="s">
        <v>477</v>
      </c>
      <c r="W533" t="s">
        <v>618</v>
      </c>
      <c r="X533" t="s">
        <v>619</v>
      </c>
      <c r="Y533" t="s">
        <v>43</v>
      </c>
      <c r="Z533" t="s">
        <v>663</v>
      </c>
      <c r="AA533">
        <v>450</v>
      </c>
      <c r="AB533">
        <v>2015</v>
      </c>
      <c r="AC533" t="s">
        <v>608</v>
      </c>
      <c r="AD533" t="str">
        <f>T533&amp;"-"&amp;U533</f>
        <v>A03 - Capex-Capex-Install</v>
      </c>
      <c r="AE533" t="str">
        <f>D533&amp;"-"&amp;E533</f>
        <v>C01-Capex-Capex-Install</v>
      </c>
      <c r="AF533" t="str">
        <f>IF(O533&gt;0,"debit","credit")</f>
        <v>credit</v>
      </c>
    </row>
    <row r="534" spans="1:32" hidden="1" x14ac:dyDescent="0.35">
      <c r="A534" t="s">
        <v>643</v>
      </c>
      <c r="B534" t="s">
        <v>30</v>
      </c>
      <c r="C534" t="s">
        <v>31</v>
      </c>
      <c r="D534" t="str">
        <f>VLOOKUP($AD534,'Rules 1'!$A:$E,4,0)</f>
        <v>C01-Capex</v>
      </c>
      <c r="E534" t="str">
        <f>VLOOKUP($AD534,'Rules 1'!$A:$E,5,0)</f>
        <v>Capex-Install</v>
      </c>
      <c r="F534" t="str">
        <f>IF(H534=$A$2,$A534,H534)</f>
        <v>GeneralVendor</v>
      </c>
      <c r="G534" t="str">
        <f>IF(I534=$A$2,$A534,I534)</f>
        <v>874Wintergreen</v>
      </c>
      <c r="H534" t="str">
        <f>VLOOKUP($AE534,'Rules 2'!$A:$E,4,0)</f>
        <v>GeneralVendor</v>
      </c>
      <c r="I534" t="str">
        <f>VLOOKUP($AE534,'Rules 2'!$A:$E,5,0)</f>
        <v>bank_account_key</v>
      </c>
      <c r="J534" s="1">
        <v>42083</v>
      </c>
      <c r="K534" t="s">
        <v>375</v>
      </c>
      <c r="M534" t="s">
        <v>666</v>
      </c>
      <c r="N534" t="s">
        <v>37</v>
      </c>
      <c r="O534">
        <v>-100</v>
      </c>
      <c r="P534" t="s">
        <v>643</v>
      </c>
      <c r="Q534">
        <v>8320478665</v>
      </c>
      <c r="R534" t="s">
        <v>38</v>
      </c>
      <c r="S534" t="s">
        <v>58</v>
      </c>
      <c r="T534" t="s">
        <v>59</v>
      </c>
      <c r="U534" t="s">
        <v>60</v>
      </c>
      <c r="V534" t="s">
        <v>375</v>
      </c>
      <c r="W534" t="s">
        <v>643</v>
      </c>
      <c r="X534" t="s">
        <v>644</v>
      </c>
      <c r="Y534" t="s">
        <v>43</v>
      </c>
      <c r="Z534" t="s">
        <v>136</v>
      </c>
      <c r="AA534">
        <v>100</v>
      </c>
      <c r="AB534">
        <v>2015</v>
      </c>
      <c r="AC534" t="s">
        <v>608</v>
      </c>
      <c r="AD534" t="str">
        <f>T534&amp;"-"&amp;U534</f>
        <v>A03 - Capex-Capex-Install</v>
      </c>
      <c r="AE534" t="str">
        <f>D534&amp;"-"&amp;E534</f>
        <v>C01-Capex-Capex-Install</v>
      </c>
      <c r="AF534" t="str">
        <f>IF(O534&gt;0,"debit","credit")</f>
        <v>credit</v>
      </c>
    </row>
    <row r="535" spans="1:32" hidden="1" x14ac:dyDescent="0.35">
      <c r="A535" t="s">
        <v>433</v>
      </c>
      <c r="B535" t="s">
        <v>30</v>
      </c>
      <c r="C535" t="s">
        <v>31</v>
      </c>
      <c r="D535" t="str">
        <f>VLOOKUP($AD535,'Rules 1'!$A:$E,4,0)</f>
        <v>C01-Capex</v>
      </c>
      <c r="E535" t="str">
        <f>VLOOKUP($AD535,'Rules 1'!$A:$E,5,0)</f>
        <v>Capex-Install</v>
      </c>
      <c r="F535" t="str">
        <f>IF(H535=$A$2,$A535,H535)</f>
        <v>GeneralVendor</v>
      </c>
      <c r="G535" t="str">
        <f>IF(I535=$A$2,$A535,I535)</f>
        <v>711Parks</v>
      </c>
      <c r="H535" t="str">
        <f>VLOOKUP($AE535,'Rules 2'!$A:$E,4,0)</f>
        <v>GeneralVendor</v>
      </c>
      <c r="I535" t="str">
        <f>VLOOKUP($AE535,'Rules 2'!$A:$E,5,0)</f>
        <v>bank_account_key</v>
      </c>
      <c r="J535" s="1">
        <v>42090</v>
      </c>
      <c r="K535" t="s">
        <v>446</v>
      </c>
      <c r="M535" t="s">
        <v>674</v>
      </c>
      <c r="N535" t="s">
        <v>37</v>
      </c>
      <c r="O535" s="2">
        <v>-93.31</v>
      </c>
      <c r="P535" t="s">
        <v>433</v>
      </c>
      <c r="Q535">
        <v>3123859963</v>
      </c>
      <c r="R535" t="s">
        <v>38</v>
      </c>
      <c r="S535" t="s">
        <v>277</v>
      </c>
      <c r="T535" t="s">
        <v>59</v>
      </c>
      <c r="U535" t="s">
        <v>60</v>
      </c>
      <c r="V535" t="s">
        <v>446</v>
      </c>
      <c r="W535" t="s">
        <v>433</v>
      </c>
      <c r="X535" t="s">
        <v>434</v>
      </c>
      <c r="Y535" t="s">
        <v>43</v>
      </c>
      <c r="Z535" t="s">
        <v>445</v>
      </c>
      <c r="AA535" s="2">
        <v>93.31</v>
      </c>
      <c r="AB535">
        <v>2015</v>
      </c>
      <c r="AC535" t="s">
        <v>608</v>
      </c>
      <c r="AD535" t="str">
        <f>T535&amp;"-"&amp;U535</f>
        <v>A03 - Capex-Capex-Install</v>
      </c>
      <c r="AE535" t="str">
        <f>D535&amp;"-"&amp;E535</f>
        <v>C01-Capex-Capex-Install</v>
      </c>
      <c r="AF535" t="str">
        <f>IF(O535&gt;0,"debit","credit")</f>
        <v>credit</v>
      </c>
    </row>
    <row r="536" spans="1:32" hidden="1" x14ac:dyDescent="0.35">
      <c r="A536" t="s">
        <v>618</v>
      </c>
      <c r="B536" t="s">
        <v>30</v>
      </c>
      <c r="C536" t="s">
        <v>31</v>
      </c>
      <c r="D536" t="str">
        <f>VLOOKUP($AD536,'Rules 1'!$A:$E,4,0)</f>
        <v>C01-Capex</v>
      </c>
      <c r="E536" t="str">
        <f>VLOOKUP($AD536,'Rules 1'!$A:$E,5,0)</f>
        <v>Capex-Install</v>
      </c>
      <c r="F536" t="str">
        <f>IF(H536=$A$2,$A536,H536)</f>
        <v>GeneralVendor</v>
      </c>
      <c r="G536" t="str">
        <f>IF(I536=$A$2,$A536,I536)</f>
        <v>2708Mountain</v>
      </c>
      <c r="H536" t="str">
        <f>VLOOKUP($AE536,'Rules 2'!$A:$E,4,0)</f>
        <v>GeneralVendor</v>
      </c>
      <c r="I536" t="str">
        <f>VLOOKUP($AE536,'Rules 2'!$A:$E,5,0)</f>
        <v>bank_account_key</v>
      </c>
      <c r="J536" s="1">
        <v>42094</v>
      </c>
      <c r="K536" t="s">
        <v>678</v>
      </c>
      <c r="M536" t="s">
        <v>679</v>
      </c>
      <c r="N536" t="s">
        <v>37</v>
      </c>
      <c r="O536" s="2">
        <v>-340</v>
      </c>
      <c r="P536" t="s">
        <v>618</v>
      </c>
      <c r="Q536">
        <v>0</v>
      </c>
      <c r="R536" t="s">
        <v>38</v>
      </c>
      <c r="S536" t="s">
        <v>17</v>
      </c>
      <c r="T536" t="s">
        <v>59</v>
      </c>
      <c r="U536" t="s">
        <v>60</v>
      </c>
      <c r="V536" t="s">
        <v>678</v>
      </c>
      <c r="W536" t="s">
        <v>618</v>
      </c>
      <c r="X536" t="s">
        <v>619</v>
      </c>
      <c r="Y536" t="s">
        <v>43</v>
      </c>
      <c r="Z536" t="s">
        <v>680</v>
      </c>
      <c r="AA536" s="2">
        <v>340</v>
      </c>
      <c r="AB536">
        <v>2015</v>
      </c>
      <c r="AC536" t="s">
        <v>608</v>
      </c>
      <c r="AD536" t="str">
        <f>T536&amp;"-"&amp;U536</f>
        <v>A03 - Capex-Capex-Install</v>
      </c>
      <c r="AE536" t="str">
        <f>D536&amp;"-"&amp;E536</f>
        <v>C01-Capex-Capex-Install</v>
      </c>
      <c r="AF536" t="str">
        <f>IF(O536&gt;0,"debit","credit")</f>
        <v>credit</v>
      </c>
    </row>
    <row r="537" spans="1:32" hidden="1" x14ac:dyDescent="0.35">
      <c r="A537" t="s">
        <v>643</v>
      </c>
      <c r="B537" t="s">
        <v>30</v>
      </c>
      <c r="C537" t="s">
        <v>31</v>
      </c>
      <c r="D537" t="str">
        <f>VLOOKUP($AD537,'Rules 1'!$A:$E,4,0)</f>
        <v>C01-Capex</v>
      </c>
      <c r="E537" t="str">
        <f>VLOOKUP($AD537,'Rules 1'!$A:$E,5,0)</f>
        <v>Capex-Install</v>
      </c>
      <c r="F537" t="str">
        <f>IF(H537=$A$2,$A537,H537)</f>
        <v>GeneralVendor</v>
      </c>
      <c r="G537" t="str">
        <f>IF(I537=$A$2,$A537,I537)</f>
        <v>874Wintergreen</v>
      </c>
      <c r="H537" t="str">
        <f>VLOOKUP($AE537,'Rules 2'!$A:$E,4,0)</f>
        <v>GeneralVendor</v>
      </c>
      <c r="I537" t="str">
        <f>VLOOKUP($AE537,'Rules 2'!$A:$E,5,0)</f>
        <v>bank_account_key</v>
      </c>
      <c r="J537" s="1">
        <v>42101</v>
      </c>
      <c r="K537" t="s">
        <v>698</v>
      </c>
      <c r="M537" t="s">
        <v>699</v>
      </c>
      <c r="N537" t="s">
        <v>37</v>
      </c>
      <c r="O537">
        <v>-192</v>
      </c>
      <c r="P537" t="s">
        <v>643</v>
      </c>
      <c r="Q537">
        <v>8320478665</v>
      </c>
      <c r="R537" t="s">
        <v>38</v>
      </c>
      <c r="S537" t="s">
        <v>58</v>
      </c>
      <c r="T537" t="s">
        <v>59</v>
      </c>
      <c r="U537" t="s">
        <v>60</v>
      </c>
      <c r="V537" t="s">
        <v>698</v>
      </c>
      <c r="W537" t="s">
        <v>643</v>
      </c>
      <c r="X537" t="s">
        <v>644</v>
      </c>
      <c r="Y537" t="s">
        <v>43</v>
      </c>
      <c r="Z537" t="s">
        <v>700</v>
      </c>
      <c r="AA537">
        <v>192</v>
      </c>
      <c r="AB537">
        <v>2015</v>
      </c>
      <c r="AC537" t="s">
        <v>682</v>
      </c>
      <c r="AD537" t="str">
        <f>T537&amp;"-"&amp;U537</f>
        <v>A03 - Capex-Capex-Install</v>
      </c>
      <c r="AE537" t="str">
        <f>D537&amp;"-"&amp;E537</f>
        <v>C01-Capex-Capex-Install</v>
      </c>
      <c r="AF537" t="str">
        <f>IF(O537&gt;0,"debit","credit")</f>
        <v>credit</v>
      </c>
    </row>
    <row r="538" spans="1:32" hidden="1" x14ac:dyDescent="0.35">
      <c r="A538" t="s">
        <v>618</v>
      </c>
      <c r="B538" t="s">
        <v>30</v>
      </c>
      <c r="C538" t="s">
        <v>31</v>
      </c>
      <c r="D538" t="str">
        <f>VLOOKUP($AD538,'Rules 1'!$A:$E,4,0)</f>
        <v>C01-Capex</v>
      </c>
      <c r="E538" t="str">
        <f>VLOOKUP($AD538,'Rules 1'!$A:$E,5,0)</f>
        <v>Capex-Install</v>
      </c>
      <c r="F538" t="str">
        <f>IF(H538=$A$2,$A538,H538)</f>
        <v>GeneralVendor</v>
      </c>
      <c r="G538" t="str">
        <f>IF(I538=$A$2,$A538,I538)</f>
        <v>2708Mountain</v>
      </c>
      <c r="H538" t="str">
        <f>VLOOKUP($AE538,'Rules 2'!$A:$E,4,0)</f>
        <v>GeneralVendor</v>
      </c>
      <c r="I538" t="str">
        <f>VLOOKUP($AE538,'Rules 2'!$A:$E,5,0)</f>
        <v>bank_account_key</v>
      </c>
      <c r="J538" s="1">
        <v>42111</v>
      </c>
      <c r="K538" t="s">
        <v>443</v>
      </c>
      <c r="M538" t="s">
        <v>404</v>
      </c>
      <c r="N538" t="s">
        <v>37</v>
      </c>
      <c r="O538">
        <v>-11986.15</v>
      </c>
      <c r="P538" t="s">
        <v>618</v>
      </c>
      <c r="Q538">
        <v>0</v>
      </c>
      <c r="R538" t="s">
        <v>38</v>
      </c>
      <c r="S538" t="s">
        <v>17</v>
      </c>
      <c r="T538" t="s">
        <v>59</v>
      </c>
      <c r="U538" t="s">
        <v>60</v>
      </c>
      <c r="V538" t="s">
        <v>443</v>
      </c>
      <c r="W538" t="s">
        <v>618</v>
      </c>
      <c r="X538" t="s">
        <v>619</v>
      </c>
      <c r="Y538" t="s">
        <v>43</v>
      </c>
      <c r="Z538" t="s">
        <v>719</v>
      </c>
      <c r="AA538">
        <v>11986.15</v>
      </c>
      <c r="AB538">
        <v>2015</v>
      </c>
      <c r="AC538" t="s">
        <v>682</v>
      </c>
      <c r="AD538" t="str">
        <f>T538&amp;"-"&amp;U538</f>
        <v>A03 - Capex-Capex-Install</v>
      </c>
      <c r="AE538" t="str">
        <f>D538&amp;"-"&amp;E538</f>
        <v>C01-Capex-Capex-Install</v>
      </c>
      <c r="AF538" t="str">
        <f>IF(O538&gt;0,"debit","credit")</f>
        <v>credit</v>
      </c>
    </row>
    <row r="539" spans="1:32" hidden="1" x14ac:dyDescent="0.35">
      <c r="A539" t="s">
        <v>643</v>
      </c>
      <c r="B539" t="s">
        <v>30</v>
      </c>
      <c r="C539" t="s">
        <v>31</v>
      </c>
      <c r="D539" t="str">
        <f>VLOOKUP($AD539,'Rules 1'!$A:$E,4,0)</f>
        <v>C01-Capex</v>
      </c>
      <c r="E539" t="str">
        <f>VLOOKUP($AD539,'Rules 1'!$A:$E,5,0)</f>
        <v>Capex-Install</v>
      </c>
      <c r="F539" t="str">
        <f>IF(H539=$A$2,$A539,H539)</f>
        <v>GeneralVendor</v>
      </c>
      <c r="G539" t="str">
        <f>IF(I539=$A$2,$A539,I539)</f>
        <v>874Wintergreen</v>
      </c>
      <c r="H539" t="str">
        <f>VLOOKUP($AE539,'Rules 2'!$A:$E,4,0)</f>
        <v>GeneralVendor</v>
      </c>
      <c r="I539" t="str">
        <f>VLOOKUP($AE539,'Rules 2'!$A:$E,5,0)</f>
        <v>bank_account_key</v>
      </c>
      <c r="J539" s="1">
        <v>42111</v>
      </c>
      <c r="K539" t="s">
        <v>194</v>
      </c>
      <c r="M539" t="s">
        <v>404</v>
      </c>
      <c r="N539" t="s">
        <v>37</v>
      </c>
      <c r="O539">
        <v>-725</v>
      </c>
      <c r="P539" t="s">
        <v>643</v>
      </c>
      <c r="Q539">
        <v>8320478665</v>
      </c>
      <c r="R539" t="s">
        <v>38</v>
      </c>
      <c r="S539" t="s">
        <v>58</v>
      </c>
      <c r="T539" t="s">
        <v>59</v>
      </c>
      <c r="U539" t="s">
        <v>60</v>
      </c>
      <c r="V539" t="s">
        <v>194</v>
      </c>
      <c r="W539" t="s">
        <v>643</v>
      </c>
      <c r="X539" t="s">
        <v>644</v>
      </c>
      <c r="Y539" t="s">
        <v>43</v>
      </c>
      <c r="Z539" t="s">
        <v>199</v>
      </c>
      <c r="AA539">
        <v>725</v>
      </c>
      <c r="AB539">
        <v>2015</v>
      </c>
      <c r="AC539" t="s">
        <v>682</v>
      </c>
      <c r="AD539" t="str">
        <f>T539&amp;"-"&amp;U539</f>
        <v>A03 - Capex-Capex-Install</v>
      </c>
      <c r="AE539" t="str">
        <f>D539&amp;"-"&amp;E539</f>
        <v>C01-Capex-Capex-Install</v>
      </c>
      <c r="AF539" t="str">
        <f>IF(O539&gt;0,"debit","credit")</f>
        <v>credit</v>
      </c>
    </row>
    <row r="540" spans="1:32" hidden="1" x14ac:dyDescent="0.35">
      <c r="A540" t="s">
        <v>618</v>
      </c>
      <c r="B540" t="s">
        <v>30</v>
      </c>
      <c r="C540" t="s">
        <v>31</v>
      </c>
      <c r="D540" t="str">
        <f>VLOOKUP($AD540,'Rules 1'!$A:$E,4,0)</f>
        <v>C01-Capex</v>
      </c>
      <c r="E540" t="str">
        <f>VLOOKUP($AD540,'Rules 1'!$A:$E,5,0)</f>
        <v>Capex-Install</v>
      </c>
      <c r="F540" t="str">
        <f>IF(H540=$A$2,$A540,H540)</f>
        <v>GeneralVendor</v>
      </c>
      <c r="G540" t="str">
        <f>IF(I540=$A$2,$A540,I540)</f>
        <v>2708Mountain</v>
      </c>
      <c r="H540" t="str">
        <f>VLOOKUP($AE540,'Rules 2'!$A:$E,4,0)</f>
        <v>GeneralVendor</v>
      </c>
      <c r="I540" t="str">
        <f>VLOOKUP($AE540,'Rules 2'!$A:$E,5,0)</f>
        <v>bank_account_key</v>
      </c>
      <c r="J540" s="1">
        <v>42121</v>
      </c>
      <c r="K540" t="s">
        <v>67</v>
      </c>
      <c r="M540" t="s">
        <v>744</v>
      </c>
      <c r="N540" t="s">
        <v>37</v>
      </c>
      <c r="O540" s="2">
        <v>-943.14</v>
      </c>
      <c r="P540" t="s">
        <v>618</v>
      </c>
      <c r="Q540">
        <v>0</v>
      </c>
      <c r="R540" t="s">
        <v>38</v>
      </c>
      <c r="S540" t="s">
        <v>17</v>
      </c>
      <c r="T540" t="s">
        <v>59</v>
      </c>
      <c r="U540" t="s">
        <v>60</v>
      </c>
      <c r="V540" t="s">
        <v>67</v>
      </c>
      <c r="W540" t="s">
        <v>618</v>
      </c>
      <c r="X540" t="s">
        <v>619</v>
      </c>
      <c r="Y540" t="s">
        <v>43</v>
      </c>
      <c r="Z540" t="s">
        <v>445</v>
      </c>
      <c r="AA540" s="2">
        <v>943.14</v>
      </c>
      <c r="AB540">
        <v>2015</v>
      </c>
      <c r="AC540" t="s">
        <v>682</v>
      </c>
      <c r="AD540" t="str">
        <f>T540&amp;"-"&amp;U540</f>
        <v>A03 - Capex-Capex-Install</v>
      </c>
      <c r="AE540" t="str">
        <f>D540&amp;"-"&amp;E540</f>
        <v>C01-Capex-Capex-Install</v>
      </c>
      <c r="AF540" t="str">
        <f>IF(O540&gt;0,"debit","credit")</f>
        <v>credit</v>
      </c>
    </row>
    <row r="541" spans="1:32" hidden="1" x14ac:dyDescent="0.35">
      <c r="A541" t="s">
        <v>618</v>
      </c>
      <c r="B541" t="s">
        <v>30</v>
      </c>
      <c r="C541" t="s">
        <v>31</v>
      </c>
      <c r="D541" t="str">
        <f>VLOOKUP($AD541,'Rules 1'!$A:$E,4,0)</f>
        <v>C01-Capex</v>
      </c>
      <c r="E541" t="str">
        <f>VLOOKUP($AD541,'Rules 1'!$A:$E,5,0)</f>
        <v>Capex-Install</v>
      </c>
      <c r="F541" t="str">
        <f>IF(H541=$A$2,$A541,H541)</f>
        <v>GeneralVendor</v>
      </c>
      <c r="G541" t="str">
        <f>IF(I541=$A$2,$A541,I541)</f>
        <v>2708Mountain</v>
      </c>
      <c r="H541" t="str">
        <f>VLOOKUP($AE541,'Rules 2'!$A:$E,4,0)</f>
        <v>GeneralVendor</v>
      </c>
      <c r="I541" t="str">
        <f>VLOOKUP($AE541,'Rules 2'!$A:$E,5,0)</f>
        <v>bank_account_key</v>
      </c>
      <c r="J541" s="1">
        <v>42121</v>
      </c>
      <c r="K541" t="s">
        <v>67</v>
      </c>
      <c r="M541" t="s">
        <v>745</v>
      </c>
      <c r="N541" t="s">
        <v>37</v>
      </c>
      <c r="O541" s="2">
        <v>-733.94</v>
      </c>
      <c r="P541" t="s">
        <v>618</v>
      </c>
      <c r="Q541">
        <v>0</v>
      </c>
      <c r="R541" t="s">
        <v>38</v>
      </c>
      <c r="S541" t="s">
        <v>17</v>
      </c>
      <c r="T541" t="s">
        <v>59</v>
      </c>
      <c r="U541" t="s">
        <v>60</v>
      </c>
      <c r="V541" t="s">
        <v>67</v>
      </c>
      <c r="W541" t="s">
        <v>618</v>
      </c>
      <c r="X541" t="s">
        <v>619</v>
      </c>
      <c r="Y541" t="s">
        <v>43</v>
      </c>
      <c r="Z541" t="s">
        <v>445</v>
      </c>
      <c r="AA541" s="2">
        <v>733.94</v>
      </c>
      <c r="AB541">
        <v>2015</v>
      </c>
      <c r="AC541" t="s">
        <v>682</v>
      </c>
      <c r="AD541" t="str">
        <f>T541&amp;"-"&amp;U541</f>
        <v>A03 - Capex-Capex-Install</v>
      </c>
      <c r="AE541" t="str">
        <f>D541&amp;"-"&amp;E541</f>
        <v>C01-Capex-Capex-Install</v>
      </c>
      <c r="AF541" t="str">
        <f>IF(O541&gt;0,"debit","credit")</f>
        <v>credit</v>
      </c>
    </row>
    <row r="542" spans="1:32" hidden="1" x14ac:dyDescent="0.35">
      <c r="A542" t="s">
        <v>643</v>
      </c>
      <c r="B542" t="s">
        <v>30</v>
      </c>
      <c r="C542" t="s">
        <v>31</v>
      </c>
      <c r="D542" t="str">
        <f>VLOOKUP($AD542,'Rules 1'!$A:$E,4,0)</f>
        <v>C01-Capex</v>
      </c>
      <c r="E542" t="str">
        <f>VLOOKUP($AD542,'Rules 1'!$A:$E,5,0)</f>
        <v>Capex-Install</v>
      </c>
      <c r="F542" t="str">
        <f>IF(H542=$A$2,$A542,H542)</f>
        <v>GeneralVendor</v>
      </c>
      <c r="G542" t="str">
        <f>IF(I542=$A$2,$A542,I542)</f>
        <v>874Wintergreen</v>
      </c>
      <c r="H542" t="str">
        <f>VLOOKUP($AE542,'Rules 2'!$A:$E,4,0)</f>
        <v>GeneralVendor</v>
      </c>
      <c r="I542" t="str">
        <f>VLOOKUP($AE542,'Rules 2'!$A:$E,5,0)</f>
        <v>bank_account_key</v>
      </c>
      <c r="J542" s="1">
        <v>42130</v>
      </c>
      <c r="K542" t="s">
        <v>776</v>
      </c>
      <c r="M542" t="s">
        <v>404</v>
      </c>
      <c r="N542" t="s">
        <v>37</v>
      </c>
      <c r="O542">
        <v>-1300</v>
      </c>
      <c r="P542" t="s">
        <v>643</v>
      </c>
      <c r="Q542">
        <v>8320478665</v>
      </c>
      <c r="R542" t="s">
        <v>38</v>
      </c>
      <c r="S542" t="s">
        <v>58</v>
      </c>
      <c r="T542" t="s">
        <v>59</v>
      </c>
      <c r="U542" t="s">
        <v>60</v>
      </c>
      <c r="V542" t="s">
        <v>776</v>
      </c>
      <c r="W542" t="s">
        <v>643</v>
      </c>
      <c r="X542" t="s">
        <v>644</v>
      </c>
      <c r="Y542" t="s">
        <v>43</v>
      </c>
      <c r="Z542" t="s">
        <v>777</v>
      </c>
      <c r="AA542">
        <v>1300</v>
      </c>
      <c r="AB542">
        <v>2015</v>
      </c>
      <c r="AC542" t="s">
        <v>758</v>
      </c>
      <c r="AD542" t="str">
        <f>T542&amp;"-"&amp;U542</f>
        <v>A03 - Capex-Capex-Install</v>
      </c>
      <c r="AE542" t="str">
        <f>D542&amp;"-"&amp;E542</f>
        <v>C01-Capex-Capex-Install</v>
      </c>
      <c r="AF542" t="str">
        <f>IF(O542&gt;0,"debit","credit")</f>
        <v>credit</v>
      </c>
    </row>
    <row r="543" spans="1:32" hidden="1" x14ac:dyDescent="0.35">
      <c r="A543" t="s">
        <v>779</v>
      </c>
      <c r="B543" t="s">
        <v>30</v>
      </c>
      <c r="C543" t="s">
        <v>31</v>
      </c>
      <c r="D543" t="str">
        <f>VLOOKUP($AD543,'Rules 1'!$A:$E,4,0)</f>
        <v>C01-Capex</v>
      </c>
      <c r="E543" t="str">
        <f>VLOOKUP($AD543,'Rules 1'!$A:$E,5,0)</f>
        <v>Capex-Install</v>
      </c>
      <c r="F543" t="str">
        <f>IF(H543=$A$2,$A543,H543)</f>
        <v>GeneralVendor</v>
      </c>
      <c r="G543" t="str">
        <f>IF(I543=$A$2,$A543,I543)</f>
        <v>1117Brewer</v>
      </c>
      <c r="H543" t="str">
        <f>VLOOKUP($AE543,'Rules 2'!$A:$E,4,0)</f>
        <v>GeneralVendor</v>
      </c>
      <c r="I543" t="str">
        <f>VLOOKUP($AE543,'Rules 2'!$A:$E,5,0)</f>
        <v>bank_account_key</v>
      </c>
      <c r="J543" s="1">
        <v>42156</v>
      </c>
      <c r="K543" t="s">
        <v>829</v>
      </c>
      <c r="M543" t="s">
        <v>830</v>
      </c>
      <c r="N543" t="s">
        <v>37</v>
      </c>
      <c r="O543">
        <v>-3000</v>
      </c>
      <c r="P543" t="s">
        <v>779</v>
      </c>
      <c r="Q543">
        <v>8320442620</v>
      </c>
      <c r="R543" t="s">
        <v>57</v>
      </c>
      <c r="S543" t="s">
        <v>277</v>
      </c>
      <c r="T543" t="s">
        <v>59</v>
      </c>
      <c r="U543" t="s">
        <v>60</v>
      </c>
      <c r="V543" t="s">
        <v>829</v>
      </c>
      <c r="W543" t="s">
        <v>779</v>
      </c>
      <c r="X543" t="s">
        <v>780</v>
      </c>
      <c r="Y543" t="s">
        <v>43</v>
      </c>
      <c r="Z543" t="s">
        <v>445</v>
      </c>
      <c r="AA543">
        <v>3000</v>
      </c>
      <c r="AB543">
        <v>2015</v>
      </c>
      <c r="AC543" t="s">
        <v>821</v>
      </c>
      <c r="AD543" t="str">
        <f>T543&amp;"-"&amp;U543</f>
        <v>A03 - Capex-Capex-Install</v>
      </c>
      <c r="AE543" t="str">
        <f>D543&amp;"-"&amp;E543</f>
        <v>C01-Capex-Capex-Install</v>
      </c>
      <c r="AF543" t="str">
        <f>IF(O543&gt;0,"debit","credit")</f>
        <v>credit</v>
      </c>
    </row>
    <row r="544" spans="1:32" hidden="1" x14ac:dyDescent="0.35">
      <c r="A544" t="s">
        <v>779</v>
      </c>
      <c r="B544" t="s">
        <v>30</v>
      </c>
      <c r="C544" t="s">
        <v>31</v>
      </c>
      <c r="D544" t="str">
        <f>VLOOKUP($AD544,'Rules 1'!$A:$E,4,0)</f>
        <v>C01-Capex</v>
      </c>
      <c r="E544" t="str">
        <f>VLOOKUP($AD544,'Rules 1'!$A:$E,5,0)</f>
        <v>Capex-Install</v>
      </c>
      <c r="F544" t="str">
        <f>IF(H544=$A$2,$A544,H544)</f>
        <v>GeneralVendor</v>
      </c>
      <c r="G544" t="str">
        <f>IF(I544=$A$2,$A544,I544)</f>
        <v>1117Brewer</v>
      </c>
      <c r="H544" t="str">
        <f>VLOOKUP($AE544,'Rules 2'!$A:$E,4,0)</f>
        <v>GeneralVendor</v>
      </c>
      <c r="I544" t="str">
        <f>VLOOKUP($AE544,'Rules 2'!$A:$E,5,0)</f>
        <v>bank_account_key</v>
      </c>
      <c r="J544" s="1">
        <v>42156</v>
      </c>
      <c r="K544" t="s">
        <v>829</v>
      </c>
      <c r="M544" t="s">
        <v>831</v>
      </c>
      <c r="N544" t="s">
        <v>37</v>
      </c>
      <c r="O544">
        <v>-2550</v>
      </c>
      <c r="P544" t="s">
        <v>779</v>
      </c>
      <c r="Q544">
        <v>8320442620</v>
      </c>
      <c r="R544" t="s">
        <v>57</v>
      </c>
      <c r="S544" t="s">
        <v>277</v>
      </c>
      <c r="T544" t="s">
        <v>59</v>
      </c>
      <c r="U544" t="s">
        <v>60</v>
      </c>
      <c r="V544" t="s">
        <v>829</v>
      </c>
      <c r="W544" t="s">
        <v>779</v>
      </c>
      <c r="X544" t="s">
        <v>780</v>
      </c>
      <c r="Y544" t="s">
        <v>43</v>
      </c>
      <c r="Z544" t="s">
        <v>445</v>
      </c>
      <c r="AA544">
        <v>2550</v>
      </c>
      <c r="AB544">
        <v>2015</v>
      </c>
      <c r="AC544" t="s">
        <v>821</v>
      </c>
      <c r="AD544" t="str">
        <f>T544&amp;"-"&amp;U544</f>
        <v>A03 - Capex-Capex-Install</v>
      </c>
      <c r="AE544" t="str">
        <f>D544&amp;"-"&amp;E544</f>
        <v>C01-Capex-Capex-Install</v>
      </c>
      <c r="AF544" t="str">
        <f>IF(O544&gt;0,"debit","credit")</f>
        <v>credit</v>
      </c>
    </row>
    <row r="545" spans="1:32" hidden="1" x14ac:dyDescent="0.35">
      <c r="A545" t="s">
        <v>779</v>
      </c>
      <c r="B545" t="s">
        <v>30</v>
      </c>
      <c r="C545" t="s">
        <v>31</v>
      </c>
      <c r="D545" t="str">
        <f>VLOOKUP($AD545,'Rules 1'!$A:$E,4,0)</f>
        <v>C01-Capex</v>
      </c>
      <c r="E545" t="str">
        <f>VLOOKUP($AD545,'Rules 1'!$A:$E,5,0)</f>
        <v>Capex-Install</v>
      </c>
      <c r="F545" t="str">
        <f>IF(H545=$A$2,$A545,H545)</f>
        <v>GeneralVendor</v>
      </c>
      <c r="G545" t="str">
        <f>IF(I545=$A$2,$A545,I545)</f>
        <v>1117Brewer</v>
      </c>
      <c r="H545" t="str">
        <f>VLOOKUP($AE545,'Rules 2'!$A:$E,4,0)</f>
        <v>GeneralVendor</v>
      </c>
      <c r="I545" t="str">
        <f>VLOOKUP($AE545,'Rules 2'!$A:$E,5,0)</f>
        <v>bank_account_key</v>
      </c>
      <c r="J545" s="1">
        <v>42156</v>
      </c>
      <c r="K545" t="s">
        <v>829</v>
      </c>
      <c r="M545" t="s">
        <v>832</v>
      </c>
      <c r="N545" t="s">
        <v>37</v>
      </c>
      <c r="O545">
        <v>-2500</v>
      </c>
      <c r="P545" t="s">
        <v>779</v>
      </c>
      <c r="Q545">
        <v>8320442620</v>
      </c>
      <c r="R545" t="s">
        <v>57</v>
      </c>
      <c r="S545" t="s">
        <v>277</v>
      </c>
      <c r="T545" t="s">
        <v>59</v>
      </c>
      <c r="U545" t="s">
        <v>60</v>
      </c>
      <c r="V545" t="s">
        <v>829</v>
      </c>
      <c r="W545" t="s">
        <v>779</v>
      </c>
      <c r="X545" t="s">
        <v>780</v>
      </c>
      <c r="Y545" t="s">
        <v>43</v>
      </c>
      <c r="Z545" t="s">
        <v>445</v>
      </c>
      <c r="AA545">
        <v>2500</v>
      </c>
      <c r="AB545">
        <v>2015</v>
      </c>
      <c r="AC545" t="s">
        <v>821</v>
      </c>
      <c r="AD545" t="str">
        <f>T545&amp;"-"&amp;U545</f>
        <v>A03 - Capex-Capex-Install</v>
      </c>
      <c r="AE545" t="str">
        <f>D545&amp;"-"&amp;E545</f>
        <v>C01-Capex-Capex-Install</v>
      </c>
      <c r="AF545" t="str">
        <f>IF(O545&gt;0,"debit","credit")</f>
        <v>credit</v>
      </c>
    </row>
    <row r="546" spans="1:32" hidden="1" x14ac:dyDescent="0.35">
      <c r="A546" t="s">
        <v>779</v>
      </c>
      <c r="B546" t="s">
        <v>30</v>
      </c>
      <c r="C546" t="s">
        <v>31</v>
      </c>
      <c r="D546" t="str">
        <f>VLOOKUP($AD546,'Rules 1'!$A:$E,4,0)</f>
        <v>C01-Capex</v>
      </c>
      <c r="E546" t="str">
        <f>VLOOKUP($AD546,'Rules 1'!$A:$E,5,0)</f>
        <v>Capex-Install</v>
      </c>
      <c r="F546" t="str">
        <f>IF(H546=$A$2,$A546,H546)</f>
        <v>GeneralVendor</v>
      </c>
      <c r="G546" t="str">
        <f>IF(I546=$A$2,$A546,I546)</f>
        <v>1117Brewer</v>
      </c>
      <c r="H546" t="str">
        <f>VLOOKUP($AE546,'Rules 2'!$A:$E,4,0)</f>
        <v>GeneralVendor</v>
      </c>
      <c r="I546" t="str">
        <f>VLOOKUP($AE546,'Rules 2'!$A:$E,5,0)</f>
        <v>bank_account_key</v>
      </c>
      <c r="J546" s="1">
        <v>42156</v>
      </c>
      <c r="K546" t="s">
        <v>829</v>
      </c>
      <c r="M546" t="s">
        <v>834</v>
      </c>
      <c r="N546" t="s">
        <v>37</v>
      </c>
      <c r="O546">
        <v>-1000</v>
      </c>
      <c r="P546" t="s">
        <v>779</v>
      </c>
      <c r="Q546">
        <v>8320442620</v>
      </c>
      <c r="R546" t="s">
        <v>57</v>
      </c>
      <c r="S546" t="s">
        <v>277</v>
      </c>
      <c r="T546" t="s">
        <v>59</v>
      </c>
      <c r="U546" t="s">
        <v>60</v>
      </c>
      <c r="V546" t="s">
        <v>829</v>
      </c>
      <c r="W546" t="s">
        <v>779</v>
      </c>
      <c r="X546" t="s">
        <v>780</v>
      </c>
      <c r="Y546" t="s">
        <v>43</v>
      </c>
      <c r="Z546" t="s">
        <v>445</v>
      </c>
      <c r="AA546">
        <v>1000</v>
      </c>
      <c r="AB546">
        <v>2015</v>
      </c>
      <c r="AC546" t="s">
        <v>821</v>
      </c>
      <c r="AD546" t="str">
        <f>T546&amp;"-"&amp;U546</f>
        <v>A03 - Capex-Capex-Install</v>
      </c>
      <c r="AE546" t="str">
        <f>D546&amp;"-"&amp;E546</f>
        <v>C01-Capex-Capex-Install</v>
      </c>
      <c r="AF546" t="str">
        <f>IF(O546&gt;0,"debit","credit")</f>
        <v>credit</v>
      </c>
    </row>
    <row r="547" spans="1:32" hidden="1" x14ac:dyDescent="0.35">
      <c r="A547" t="s">
        <v>779</v>
      </c>
      <c r="B547" t="s">
        <v>30</v>
      </c>
      <c r="C547" t="s">
        <v>31</v>
      </c>
      <c r="D547" t="str">
        <f>VLOOKUP($AD547,'Rules 1'!$A:$E,4,0)</f>
        <v>C01-Capex</v>
      </c>
      <c r="E547" t="str">
        <f>VLOOKUP($AD547,'Rules 1'!$A:$E,5,0)</f>
        <v>Capex-Install</v>
      </c>
      <c r="F547" t="str">
        <f>IF(H547=$A$2,$A547,H547)</f>
        <v>GeneralVendor</v>
      </c>
      <c r="G547" t="str">
        <f>IF(I547=$A$2,$A547,I547)</f>
        <v>1117Brewer</v>
      </c>
      <c r="H547" t="str">
        <f>VLOOKUP($AE547,'Rules 2'!$A:$E,4,0)</f>
        <v>GeneralVendor</v>
      </c>
      <c r="I547" t="str">
        <f>VLOOKUP($AE547,'Rules 2'!$A:$E,5,0)</f>
        <v>bank_account_key</v>
      </c>
      <c r="J547" s="1">
        <v>42156</v>
      </c>
      <c r="K547" t="s">
        <v>835</v>
      </c>
      <c r="M547" t="s">
        <v>836</v>
      </c>
      <c r="N547" t="s">
        <v>37</v>
      </c>
      <c r="O547">
        <v>-809.55</v>
      </c>
      <c r="P547" t="s">
        <v>779</v>
      </c>
      <c r="Q547">
        <v>8320442620</v>
      </c>
      <c r="R547" t="s">
        <v>57</v>
      </c>
      <c r="S547" t="s">
        <v>277</v>
      </c>
      <c r="T547" t="s">
        <v>59</v>
      </c>
      <c r="U547" t="s">
        <v>60</v>
      </c>
      <c r="V547" t="s">
        <v>835</v>
      </c>
      <c r="W547" t="s">
        <v>779</v>
      </c>
      <c r="X547" t="s">
        <v>780</v>
      </c>
      <c r="Y547" t="s">
        <v>43</v>
      </c>
      <c r="Z547" t="s">
        <v>445</v>
      </c>
      <c r="AA547">
        <v>809.55</v>
      </c>
      <c r="AB547">
        <v>2015</v>
      </c>
      <c r="AC547" t="s">
        <v>821</v>
      </c>
      <c r="AD547" t="str">
        <f>T547&amp;"-"&amp;U547</f>
        <v>A03 - Capex-Capex-Install</v>
      </c>
      <c r="AE547" t="str">
        <f>D547&amp;"-"&amp;E547</f>
        <v>C01-Capex-Capex-Install</v>
      </c>
      <c r="AF547" t="str">
        <f>IF(O547&gt;0,"debit","credit")</f>
        <v>credit</v>
      </c>
    </row>
    <row r="548" spans="1:32" hidden="1" x14ac:dyDescent="0.35">
      <c r="A548" t="s">
        <v>779</v>
      </c>
      <c r="B548" t="s">
        <v>30</v>
      </c>
      <c r="C548" t="s">
        <v>31</v>
      </c>
      <c r="D548" t="str">
        <f>VLOOKUP($AD548,'Rules 1'!$A:$E,4,0)</f>
        <v>C01-Capex</v>
      </c>
      <c r="E548" t="str">
        <f>VLOOKUP($AD548,'Rules 1'!$A:$E,5,0)</f>
        <v>Capex-Install</v>
      </c>
      <c r="F548" t="str">
        <f>IF(H548=$A$2,$A548,H548)</f>
        <v>GeneralVendor</v>
      </c>
      <c r="G548" t="str">
        <f>IF(I548=$A$2,$A548,I548)</f>
        <v>1117Brewer</v>
      </c>
      <c r="H548" t="str">
        <f>VLOOKUP($AE548,'Rules 2'!$A:$E,4,0)</f>
        <v>GeneralVendor</v>
      </c>
      <c r="I548" t="str">
        <f>VLOOKUP($AE548,'Rules 2'!$A:$E,5,0)</f>
        <v>bank_account_key</v>
      </c>
      <c r="J548" s="1">
        <v>42156</v>
      </c>
      <c r="K548" t="s">
        <v>838</v>
      </c>
      <c r="M548" t="s">
        <v>839</v>
      </c>
      <c r="N548" t="s">
        <v>37</v>
      </c>
      <c r="O548">
        <v>-561.69000000000005</v>
      </c>
      <c r="P548" t="s">
        <v>779</v>
      </c>
      <c r="Q548">
        <v>8320442620</v>
      </c>
      <c r="R548" t="s">
        <v>57</v>
      </c>
      <c r="S548" t="s">
        <v>277</v>
      </c>
      <c r="T548" t="s">
        <v>59</v>
      </c>
      <c r="U548" t="s">
        <v>60</v>
      </c>
      <c r="V548" t="s">
        <v>838</v>
      </c>
      <c r="W548" t="s">
        <v>779</v>
      </c>
      <c r="X548" t="s">
        <v>780</v>
      </c>
      <c r="Y548" t="s">
        <v>43</v>
      </c>
      <c r="Z548" t="s">
        <v>663</v>
      </c>
      <c r="AA548">
        <v>561.69000000000005</v>
      </c>
      <c r="AB548">
        <v>2015</v>
      </c>
      <c r="AC548" t="s">
        <v>821</v>
      </c>
      <c r="AD548" t="str">
        <f>T548&amp;"-"&amp;U548</f>
        <v>A03 - Capex-Capex-Install</v>
      </c>
      <c r="AE548" t="str">
        <f>D548&amp;"-"&amp;E548</f>
        <v>C01-Capex-Capex-Install</v>
      </c>
      <c r="AF548" t="str">
        <f>IF(O548&gt;0,"debit","credit")</f>
        <v>credit</v>
      </c>
    </row>
    <row r="549" spans="1:32" hidden="1" x14ac:dyDescent="0.35">
      <c r="A549" t="s">
        <v>779</v>
      </c>
      <c r="B549" t="s">
        <v>30</v>
      </c>
      <c r="C549" t="s">
        <v>31</v>
      </c>
      <c r="D549" t="str">
        <f>VLOOKUP($AD549,'Rules 1'!$A:$E,4,0)</f>
        <v>C01-Capex</v>
      </c>
      <c r="E549" t="str">
        <f>VLOOKUP($AD549,'Rules 1'!$A:$E,5,0)</f>
        <v>Capex-Install</v>
      </c>
      <c r="F549" t="str">
        <f>IF(H549=$A$2,$A549,H549)</f>
        <v>GeneralVendor</v>
      </c>
      <c r="G549" t="str">
        <f>IF(I549=$A$2,$A549,I549)</f>
        <v>1117Brewer</v>
      </c>
      <c r="H549" t="str">
        <f>VLOOKUP($AE549,'Rules 2'!$A:$E,4,0)</f>
        <v>GeneralVendor</v>
      </c>
      <c r="I549" t="str">
        <f>VLOOKUP($AE549,'Rules 2'!$A:$E,5,0)</f>
        <v>bank_account_key</v>
      </c>
      <c r="J549" s="1">
        <v>42167</v>
      </c>
      <c r="K549" t="s">
        <v>871</v>
      </c>
      <c r="M549" t="s">
        <v>872</v>
      </c>
      <c r="N549" t="s">
        <v>37</v>
      </c>
      <c r="O549">
        <v>-555</v>
      </c>
      <c r="P549" t="s">
        <v>779</v>
      </c>
      <c r="Q549">
        <v>8320442620</v>
      </c>
      <c r="R549" t="s">
        <v>57</v>
      </c>
      <c r="S549" t="s">
        <v>277</v>
      </c>
      <c r="T549" t="s">
        <v>59</v>
      </c>
      <c r="U549" t="s">
        <v>60</v>
      </c>
      <c r="V549" t="s">
        <v>871</v>
      </c>
      <c r="W549" t="s">
        <v>779</v>
      </c>
      <c r="X549" t="s">
        <v>780</v>
      </c>
      <c r="Y549" t="s">
        <v>43</v>
      </c>
      <c r="Z549" t="s">
        <v>445</v>
      </c>
      <c r="AA549">
        <v>555</v>
      </c>
      <c r="AB549">
        <v>2015</v>
      </c>
      <c r="AC549" t="s">
        <v>821</v>
      </c>
      <c r="AD549" t="str">
        <f>T549&amp;"-"&amp;U549</f>
        <v>A03 - Capex-Capex-Install</v>
      </c>
      <c r="AE549" t="str">
        <f>D549&amp;"-"&amp;E549</f>
        <v>C01-Capex-Capex-Install</v>
      </c>
      <c r="AF549" t="str">
        <f>IF(O549&gt;0,"debit","credit")</f>
        <v>credit</v>
      </c>
    </row>
    <row r="550" spans="1:32" hidden="1" x14ac:dyDescent="0.35">
      <c r="A550" t="s">
        <v>779</v>
      </c>
      <c r="B550" t="s">
        <v>30</v>
      </c>
      <c r="C550" t="s">
        <v>31</v>
      </c>
      <c r="D550" t="str">
        <f>VLOOKUP($AD550,'Rules 1'!$A:$E,4,0)</f>
        <v>C01-Capex</v>
      </c>
      <c r="E550" t="str">
        <f>VLOOKUP($AD550,'Rules 1'!$A:$E,5,0)</f>
        <v>Capex-Install</v>
      </c>
      <c r="F550" t="str">
        <f>IF(H550=$A$2,$A550,H550)</f>
        <v>GeneralVendor</v>
      </c>
      <c r="G550" t="str">
        <f>IF(I550=$A$2,$A550,I550)</f>
        <v>1117Brewer</v>
      </c>
      <c r="H550" t="str">
        <f>VLOOKUP($AE550,'Rules 2'!$A:$E,4,0)</f>
        <v>GeneralVendor</v>
      </c>
      <c r="I550" t="str">
        <f>VLOOKUP($AE550,'Rules 2'!$A:$E,5,0)</f>
        <v>bank_account_key</v>
      </c>
      <c r="J550" s="1">
        <v>42170</v>
      </c>
      <c r="K550" t="s">
        <v>878</v>
      </c>
      <c r="M550" t="s">
        <v>879</v>
      </c>
      <c r="N550" t="s">
        <v>37</v>
      </c>
      <c r="O550">
        <v>-300</v>
      </c>
      <c r="P550" t="s">
        <v>779</v>
      </c>
      <c r="Q550">
        <v>8320442620</v>
      </c>
      <c r="R550" t="s">
        <v>57</v>
      </c>
      <c r="S550" t="s">
        <v>277</v>
      </c>
      <c r="T550" t="s">
        <v>59</v>
      </c>
      <c r="U550" t="s">
        <v>60</v>
      </c>
      <c r="V550" t="s">
        <v>878</v>
      </c>
      <c r="W550" t="s">
        <v>779</v>
      </c>
      <c r="X550" t="s">
        <v>780</v>
      </c>
      <c r="Y550" t="s">
        <v>43</v>
      </c>
      <c r="Z550" t="s">
        <v>445</v>
      </c>
      <c r="AA550">
        <v>300</v>
      </c>
      <c r="AB550">
        <v>2015</v>
      </c>
      <c r="AC550" t="s">
        <v>821</v>
      </c>
      <c r="AD550" t="str">
        <f>T550&amp;"-"&amp;U550</f>
        <v>A03 - Capex-Capex-Install</v>
      </c>
      <c r="AE550" t="str">
        <f>D550&amp;"-"&amp;E550</f>
        <v>C01-Capex-Capex-Install</v>
      </c>
      <c r="AF550" t="str">
        <f>IF(O550&gt;0,"debit","credit")</f>
        <v>credit</v>
      </c>
    </row>
    <row r="551" spans="1:32" hidden="1" x14ac:dyDescent="0.35">
      <c r="A551" t="s">
        <v>779</v>
      </c>
      <c r="B551" t="s">
        <v>30</v>
      </c>
      <c r="C551" t="s">
        <v>31</v>
      </c>
      <c r="D551" t="str">
        <f>VLOOKUP($AD551,'Rules 1'!$A:$E,4,0)</f>
        <v>C01-Capex</v>
      </c>
      <c r="E551" t="str">
        <f>VLOOKUP($AD551,'Rules 1'!$A:$E,5,0)</f>
        <v>Capex-Install</v>
      </c>
      <c r="F551" t="str">
        <f>IF(H551=$A$2,$A551,H551)</f>
        <v>GeneralVendor</v>
      </c>
      <c r="G551" t="str">
        <f>IF(I551=$A$2,$A551,I551)</f>
        <v>1117Brewer</v>
      </c>
      <c r="H551" t="str">
        <f>VLOOKUP($AE551,'Rules 2'!$A:$E,4,0)</f>
        <v>GeneralVendor</v>
      </c>
      <c r="I551" t="str">
        <f>VLOOKUP($AE551,'Rules 2'!$A:$E,5,0)</f>
        <v>bank_account_key</v>
      </c>
      <c r="J551" s="1">
        <v>42205</v>
      </c>
      <c r="K551" t="s">
        <v>917</v>
      </c>
      <c r="M551" t="s">
        <v>918</v>
      </c>
      <c r="N551" t="s">
        <v>37</v>
      </c>
      <c r="O551">
        <v>-50</v>
      </c>
      <c r="P551" t="s">
        <v>779</v>
      </c>
      <c r="Q551">
        <v>8320442620</v>
      </c>
      <c r="R551" t="s">
        <v>57</v>
      </c>
      <c r="S551" t="s">
        <v>277</v>
      </c>
      <c r="T551" t="s">
        <v>59</v>
      </c>
      <c r="U551" t="s">
        <v>60</v>
      </c>
      <c r="V551" t="s">
        <v>917</v>
      </c>
      <c r="W551" t="s">
        <v>779</v>
      </c>
      <c r="X551" t="s">
        <v>780</v>
      </c>
      <c r="Y551" t="s">
        <v>43</v>
      </c>
      <c r="Z551" t="s">
        <v>136</v>
      </c>
      <c r="AA551">
        <v>50</v>
      </c>
      <c r="AB551">
        <v>2015</v>
      </c>
      <c r="AC551" t="s">
        <v>883</v>
      </c>
      <c r="AD551" t="str">
        <f>T551&amp;"-"&amp;U551</f>
        <v>A03 - Capex-Capex-Install</v>
      </c>
      <c r="AE551" t="str">
        <f>D551&amp;"-"&amp;E551</f>
        <v>C01-Capex-Capex-Install</v>
      </c>
      <c r="AF551" t="str">
        <f>IF(O551&gt;0,"debit","credit")</f>
        <v>credit</v>
      </c>
    </row>
    <row r="552" spans="1:32" hidden="1" x14ac:dyDescent="0.35">
      <c r="A552" t="s">
        <v>735</v>
      </c>
      <c r="B552" t="s">
        <v>30</v>
      </c>
      <c r="C552" t="s">
        <v>31</v>
      </c>
      <c r="D552" t="str">
        <f>VLOOKUP($AD552,'Rules 1'!$A:$E,4,0)</f>
        <v>C01-Capex</v>
      </c>
      <c r="E552" t="str">
        <f>VLOOKUP($AD552,'Rules 1'!$A:$E,5,0)</f>
        <v>Capex-Install</v>
      </c>
      <c r="F552" t="str">
        <f>IF(H552=$A$2,$A552,H552)</f>
        <v>GeneralVendor</v>
      </c>
      <c r="G552" t="str">
        <f>IF(I552=$A$2,$A552,I552)</f>
        <v>8604Wagon</v>
      </c>
      <c r="H552" t="str">
        <f>VLOOKUP($AE552,'Rules 2'!$A:$E,4,0)</f>
        <v>GeneralVendor</v>
      </c>
      <c r="I552" t="str">
        <f>VLOOKUP($AE552,'Rules 2'!$A:$E,5,0)</f>
        <v>bank_account_key</v>
      </c>
      <c r="J552" s="1">
        <v>42222</v>
      </c>
      <c r="K552" t="s">
        <v>829</v>
      </c>
      <c r="M552" t="s">
        <v>951</v>
      </c>
      <c r="N552" t="s">
        <v>37</v>
      </c>
      <c r="O552">
        <v>-1000</v>
      </c>
      <c r="P552" t="s">
        <v>735</v>
      </c>
      <c r="Q552">
        <v>710665618</v>
      </c>
      <c r="R552" t="s">
        <v>57</v>
      </c>
      <c r="S552" t="s">
        <v>58</v>
      </c>
      <c r="T552" t="s">
        <v>59</v>
      </c>
      <c r="U552" t="s">
        <v>60</v>
      </c>
      <c r="V552" t="s">
        <v>829</v>
      </c>
      <c r="W552" t="s">
        <v>735</v>
      </c>
      <c r="X552" t="s">
        <v>736</v>
      </c>
      <c r="Y552" t="s">
        <v>43</v>
      </c>
      <c r="Z552" t="s">
        <v>445</v>
      </c>
      <c r="AA552">
        <v>1000</v>
      </c>
      <c r="AB552">
        <v>2015</v>
      </c>
      <c r="AC552" t="s">
        <v>929</v>
      </c>
      <c r="AD552" t="str">
        <f>T552&amp;"-"&amp;U552</f>
        <v>A03 - Capex-Capex-Install</v>
      </c>
      <c r="AE552" t="str">
        <f>D552&amp;"-"&amp;E552</f>
        <v>C01-Capex-Capex-Install</v>
      </c>
      <c r="AF552" t="str">
        <f>IF(O552&gt;0,"debit","credit")</f>
        <v>credit</v>
      </c>
    </row>
    <row r="553" spans="1:32" hidden="1" x14ac:dyDescent="0.35">
      <c r="A553" t="s">
        <v>735</v>
      </c>
      <c r="B553" t="s">
        <v>30</v>
      </c>
      <c r="C553" t="s">
        <v>31</v>
      </c>
      <c r="D553" t="str">
        <f>VLOOKUP($AD553,'Rules 1'!$A:$E,4,0)</f>
        <v>C01-Capex</v>
      </c>
      <c r="E553" t="str">
        <f>VLOOKUP($AD553,'Rules 1'!$A:$E,5,0)</f>
        <v>Capex-Install</v>
      </c>
      <c r="F553" t="str">
        <f>IF(H553=$A$2,$A553,H553)</f>
        <v>GeneralVendor</v>
      </c>
      <c r="G553" t="str">
        <f>IF(I553=$A$2,$A553,I553)</f>
        <v>8604Wagon</v>
      </c>
      <c r="H553" t="str">
        <f>VLOOKUP($AE553,'Rules 2'!$A:$E,4,0)</f>
        <v>GeneralVendor</v>
      </c>
      <c r="I553" t="str">
        <f>VLOOKUP($AE553,'Rules 2'!$A:$E,5,0)</f>
        <v>bank_account_key</v>
      </c>
      <c r="J553" s="1">
        <v>42223</v>
      </c>
      <c r="K553" t="s">
        <v>954</v>
      </c>
      <c r="M553" t="s">
        <v>955</v>
      </c>
      <c r="N553" t="s">
        <v>37</v>
      </c>
      <c r="O553">
        <v>-276.01</v>
      </c>
      <c r="P553" t="s">
        <v>735</v>
      </c>
      <c r="Q553">
        <v>710665618</v>
      </c>
      <c r="R553" t="s">
        <v>57</v>
      </c>
      <c r="S553" t="s">
        <v>58</v>
      </c>
      <c r="T553" t="s">
        <v>59</v>
      </c>
      <c r="U553" t="s">
        <v>60</v>
      </c>
      <c r="V553" t="s">
        <v>954</v>
      </c>
      <c r="W553" t="s">
        <v>735</v>
      </c>
      <c r="X553" t="s">
        <v>736</v>
      </c>
      <c r="Y553" t="s">
        <v>43</v>
      </c>
      <c r="Z553" t="s">
        <v>445</v>
      </c>
      <c r="AA553">
        <v>276.01</v>
      </c>
      <c r="AB553">
        <v>2015</v>
      </c>
      <c r="AC553" t="s">
        <v>929</v>
      </c>
      <c r="AD553" t="str">
        <f>T553&amp;"-"&amp;U553</f>
        <v>A03 - Capex-Capex-Install</v>
      </c>
      <c r="AE553" t="str">
        <f>D553&amp;"-"&amp;E553</f>
        <v>C01-Capex-Capex-Install</v>
      </c>
      <c r="AF553" t="str">
        <f>IF(O553&gt;0,"debit","credit")</f>
        <v>credit</v>
      </c>
    </row>
    <row r="554" spans="1:32" hidden="1" x14ac:dyDescent="0.35">
      <c r="A554" t="s">
        <v>618</v>
      </c>
      <c r="B554" t="s">
        <v>30</v>
      </c>
      <c r="C554" t="s">
        <v>31</v>
      </c>
      <c r="D554" t="str">
        <f>VLOOKUP($AD554,'Rules 1'!$A:$E,4,0)</f>
        <v>C01-Capex</v>
      </c>
      <c r="E554" t="str">
        <f>VLOOKUP($AD554,'Rules 1'!$A:$E,5,0)</f>
        <v>Capex-Install</v>
      </c>
      <c r="F554" t="str">
        <f>IF(H554=$A$2,$A554,H554)</f>
        <v>GeneralVendor</v>
      </c>
      <c r="G554" t="str">
        <f>IF(I554=$A$2,$A554,I554)</f>
        <v>2708Mountain</v>
      </c>
      <c r="H554" t="str">
        <f>VLOOKUP($AE554,'Rules 2'!$A:$E,4,0)</f>
        <v>GeneralVendor</v>
      </c>
      <c r="I554" t="str">
        <f>VLOOKUP($AE554,'Rules 2'!$A:$E,5,0)</f>
        <v>bank_account_key</v>
      </c>
      <c r="J554" s="1">
        <v>42227</v>
      </c>
      <c r="K554" t="s">
        <v>196</v>
      </c>
      <c r="M554" t="s">
        <v>957</v>
      </c>
      <c r="N554" t="s">
        <v>37</v>
      </c>
      <c r="O554">
        <v>-800</v>
      </c>
      <c r="P554" t="s">
        <v>618</v>
      </c>
      <c r="Q554">
        <v>0</v>
      </c>
      <c r="R554" t="s">
        <v>38</v>
      </c>
      <c r="S554" t="s">
        <v>17</v>
      </c>
      <c r="T554" t="s">
        <v>59</v>
      </c>
      <c r="U554" t="s">
        <v>60</v>
      </c>
      <c r="V554" t="s">
        <v>196</v>
      </c>
      <c r="W554" t="s">
        <v>618</v>
      </c>
      <c r="X554" t="s">
        <v>619</v>
      </c>
      <c r="Y554" t="s">
        <v>43</v>
      </c>
      <c r="Z554" t="s">
        <v>445</v>
      </c>
      <c r="AA554">
        <v>800</v>
      </c>
      <c r="AB554">
        <v>2015</v>
      </c>
      <c r="AC554" t="s">
        <v>929</v>
      </c>
      <c r="AD554" t="str">
        <f>T554&amp;"-"&amp;U554</f>
        <v>A03 - Capex-Capex-Install</v>
      </c>
      <c r="AE554" t="str">
        <f>D554&amp;"-"&amp;E554</f>
        <v>C01-Capex-Capex-Install</v>
      </c>
      <c r="AF554" t="str">
        <f>IF(O554&gt;0,"debit","credit")</f>
        <v>credit</v>
      </c>
    </row>
    <row r="555" spans="1:32" hidden="1" x14ac:dyDescent="0.35">
      <c r="A555" t="s">
        <v>735</v>
      </c>
      <c r="B555" t="s">
        <v>30</v>
      </c>
      <c r="C555" t="s">
        <v>31</v>
      </c>
      <c r="D555" t="str">
        <f>VLOOKUP($AD555,'Rules 1'!$A:$E,4,0)</f>
        <v>C01-Capex</v>
      </c>
      <c r="E555" t="str">
        <f>VLOOKUP($AD555,'Rules 1'!$A:$E,5,0)</f>
        <v>Capex-Install</v>
      </c>
      <c r="F555" t="str">
        <f>IF(H555=$A$2,$A555,H555)</f>
        <v>GeneralVendor</v>
      </c>
      <c r="G555" t="str">
        <f>IF(I555=$A$2,$A555,I555)</f>
        <v>8604Wagon</v>
      </c>
      <c r="H555" t="str">
        <f>VLOOKUP($AE555,'Rules 2'!$A:$E,4,0)</f>
        <v>GeneralVendor</v>
      </c>
      <c r="I555" t="str">
        <f>VLOOKUP($AE555,'Rules 2'!$A:$E,5,0)</f>
        <v>bank_account_key</v>
      </c>
      <c r="J555" s="1">
        <v>42228</v>
      </c>
      <c r="K555" t="s">
        <v>829</v>
      </c>
      <c r="M555" t="s">
        <v>961</v>
      </c>
      <c r="N555" t="s">
        <v>37</v>
      </c>
      <c r="O555">
        <v>-2500</v>
      </c>
      <c r="P555" t="s">
        <v>735</v>
      </c>
      <c r="Q555">
        <v>710665618</v>
      </c>
      <c r="R555" t="s">
        <v>57</v>
      </c>
      <c r="S555" t="s">
        <v>58</v>
      </c>
      <c r="T555" t="s">
        <v>59</v>
      </c>
      <c r="U555" t="s">
        <v>60</v>
      </c>
      <c r="V555" t="s">
        <v>829</v>
      </c>
      <c r="W555" t="s">
        <v>735</v>
      </c>
      <c r="X555" t="s">
        <v>736</v>
      </c>
      <c r="Y555" t="s">
        <v>43</v>
      </c>
      <c r="Z555" t="s">
        <v>445</v>
      </c>
      <c r="AA555">
        <v>2500</v>
      </c>
      <c r="AB555">
        <v>2015</v>
      </c>
      <c r="AC555" t="s">
        <v>929</v>
      </c>
      <c r="AD555" t="str">
        <f>T555&amp;"-"&amp;U555</f>
        <v>A03 - Capex-Capex-Install</v>
      </c>
      <c r="AE555" t="str">
        <f>D555&amp;"-"&amp;E555</f>
        <v>C01-Capex-Capex-Install</v>
      </c>
      <c r="AF555" t="str">
        <f>IF(O555&gt;0,"debit","credit")</f>
        <v>credit</v>
      </c>
    </row>
    <row r="556" spans="1:32" hidden="1" x14ac:dyDescent="0.35">
      <c r="A556" t="s">
        <v>735</v>
      </c>
      <c r="B556" t="s">
        <v>30</v>
      </c>
      <c r="C556" t="s">
        <v>31</v>
      </c>
      <c r="D556" t="str">
        <f>VLOOKUP($AD556,'Rules 1'!$A:$E,4,0)</f>
        <v>C01-Capex</v>
      </c>
      <c r="E556" t="str">
        <f>VLOOKUP($AD556,'Rules 1'!$A:$E,5,0)</f>
        <v>Capex-Install</v>
      </c>
      <c r="F556" t="str">
        <f>IF(H556=$A$2,$A556,H556)</f>
        <v>GeneralVendor</v>
      </c>
      <c r="G556" t="str">
        <f>IF(I556=$A$2,$A556,I556)</f>
        <v>8604Wagon</v>
      </c>
      <c r="H556" t="str">
        <f>VLOOKUP($AE556,'Rules 2'!$A:$E,4,0)</f>
        <v>GeneralVendor</v>
      </c>
      <c r="I556" t="str">
        <f>VLOOKUP($AE556,'Rules 2'!$A:$E,5,0)</f>
        <v>bank_account_key</v>
      </c>
      <c r="J556" s="1">
        <v>42229</v>
      </c>
      <c r="K556" t="s">
        <v>829</v>
      </c>
      <c r="M556" t="s">
        <v>963</v>
      </c>
      <c r="N556" t="s">
        <v>37</v>
      </c>
      <c r="O556">
        <v>-1500</v>
      </c>
      <c r="P556" t="s">
        <v>735</v>
      </c>
      <c r="Q556">
        <v>710665618</v>
      </c>
      <c r="R556" t="s">
        <v>57</v>
      </c>
      <c r="S556" t="s">
        <v>58</v>
      </c>
      <c r="T556" t="s">
        <v>59</v>
      </c>
      <c r="U556" t="s">
        <v>60</v>
      </c>
      <c r="V556" t="s">
        <v>829</v>
      </c>
      <c r="W556" t="s">
        <v>735</v>
      </c>
      <c r="X556" t="s">
        <v>736</v>
      </c>
      <c r="Y556" t="s">
        <v>43</v>
      </c>
      <c r="Z556" t="s">
        <v>445</v>
      </c>
      <c r="AA556">
        <v>1500</v>
      </c>
      <c r="AB556">
        <v>2015</v>
      </c>
      <c r="AC556" t="s">
        <v>929</v>
      </c>
      <c r="AD556" t="str">
        <f>T556&amp;"-"&amp;U556</f>
        <v>A03 - Capex-Capex-Install</v>
      </c>
      <c r="AE556" t="str">
        <f>D556&amp;"-"&amp;E556</f>
        <v>C01-Capex-Capex-Install</v>
      </c>
      <c r="AF556" t="str">
        <f>IF(O556&gt;0,"debit","credit")</f>
        <v>credit</v>
      </c>
    </row>
    <row r="557" spans="1:32" hidden="1" x14ac:dyDescent="0.35">
      <c r="A557" t="s">
        <v>735</v>
      </c>
      <c r="B557" t="s">
        <v>30</v>
      </c>
      <c r="C557" t="s">
        <v>31</v>
      </c>
      <c r="D557" t="str">
        <f>VLOOKUP($AD557,'Rules 1'!$A:$E,4,0)</f>
        <v>C01-Capex</v>
      </c>
      <c r="E557" t="str">
        <f>VLOOKUP($AD557,'Rules 1'!$A:$E,5,0)</f>
        <v>Capex-Install</v>
      </c>
      <c r="F557" t="str">
        <f>IF(H557=$A$2,$A557,H557)</f>
        <v>GeneralVendor</v>
      </c>
      <c r="G557" t="str">
        <f>IF(I557=$A$2,$A557,I557)</f>
        <v>8604Wagon</v>
      </c>
      <c r="H557" t="str">
        <f>VLOOKUP($AE557,'Rules 2'!$A:$E,4,0)</f>
        <v>GeneralVendor</v>
      </c>
      <c r="I557" t="str">
        <f>VLOOKUP($AE557,'Rules 2'!$A:$E,5,0)</f>
        <v>bank_account_key</v>
      </c>
      <c r="J557" s="1">
        <v>42233</v>
      </c>
      <c r="K557" t="s">
        <v>829</v>
      </c>
      <c r="M557" t="s">
        <v>965</v>
      </c>
      <c r="N557" t="s">
        <v>37</v>
      </c>
      <c r="O557">
        <v>-2000</v>
      </c>
      <c r="P557" t="s">
        <v>735</v>
      </c>
      <c r="Q557">
        <v>710665618</v>
      </c>
      <c r="R557" t="s">
        <v>57</v>
      </c>
      <c r="S557" t="s">
        <v>58</v>
      </c>
      <c r="T557" t="s">
        <v>59</v>
      </c>
      <c r="U557" t="s">
        <v>60</v>
      </c>
      <c r="V557" t="s">
        <v>829</v>
      </c>
      <c r="W557" t="s">
        <v>735</v>
      </c>
      <c r="X557" t="s">
        <v>736</v>
      </c>
      <c r="Y557" t="s">
        <v>43</v>
      </c>
      <c r="Z557" t="s">
        <v>445</v>
      </c>
      <c r="AA557">
        <v>2000</v>
      </c>
      <c r="AB557">
        <v>2015</v>
      </c>
      <c r="AC557" t="s">
        <v>929</v>
      </c>
      <c r="AD557" t="str">
        <f>T557&amp;"-"&amp;U557</f>
        <v>A03 - Capex-Capex-Install</v>
      </c>
      <c r="AE557" t="str">
        <f>D557&amp;"-"&amp;E557</f>
        <v>C01-Capex-Capex-Install</v>
      </c>
      <c r="AF557" t="str">
        <f>IF(O557&gt;0,"debit","credit")</f>
        <v>credit</v>
      </c>
    </row>
    <row r="558" spans="1:32" hidden="1" x14ac:dyDescent="0.35">
      <c r="A558" t="s">
        <v>735</v>
      </c>
      <c r="B558" t="s">
        <v>30</v>
      </c>
      <c r="C558" t="s">
        <v>31</v>
      </c>
      <c r="D558" t="str">
        <f>VLOOKUP($AD558,'Rules 1'!$A:$E,4,0)</f>
        <v>C01-Capex</v>
      </c>
      <c r="E558" t="str">
        <f>VLOOKUP($AD558,'Rules 1'!$A:$E,5,0)</f>
        <v>Capex-Install</v>
      </c>
      <c r="F558" t="str">
        <f>IF(H558=$A$2,$A558,H558)</f>
        <v>GeneralVendor</v>
      </c>
      <c r="G558" t="str">
        <f>IF(I558=$A$2,$A558,I558)</f>
        <v>8604Wagon</v>
      </c>
      <c r="H558" t="str">
        <f>VLOOKUP($AE558,'Rules 2'!$A:$E,4,0)</f>
        <v>GeneralVendor</v>
      </c>
      <c r="I558" t="str">
        <f>VLOOKUP($AE558,'Rules 2'!$A:$E,5,0)</f>
        <v>bank_account_key</v>
      </c>
      <c r="J558" s="1">
        <v>42235</v>
      </c>
      <c r="K558" t="s">
        <v>878</v>
      </c>
      <c r="M558" t="s">
        <v>975</v>
      </c>
      <c r="N558" t="s">
        <v>37</v>
      </c>
      <c r="O558">
        <v>-1015.61</v>
      </c>
      <c r="P558" t="s">
        <v>735</v>
      </c>
      <c r="Q558">
        <v>710665618</v>
      </c>
      <c r="R558" t="s">
        <v>57</v>
      </c>
      <c r="S558" t="s">
        <v>58</v>
      </c>
      <c r="T558" t="s">
        <v>59</v>
      </c>
      <c r="U558" t="s">
        <v>60</v>
      </c>
      <c r="V558" t="s">
        <v>878</v>
      </c>
      <c r="W558" t="s">
        <v>735</v>
      </c>
      <c r="X558" t="s">
        <v>736</v>
      </c>
      <c r="Y558" t="s">
        <v>43</v>
      </c>
      <c r="Z558" t="s">
        <v>445</v>
      </c>
      <c r="AA558">
        <v>1015.61</v>
      </c>
      <c r="AB558">
        <v>2015</v>
      </c>
      <c r="AC558" t="s">
        <v>929</v>
      </c>
      <c r="AD558" t="str">
        <f>T558&amp;"-"&amp;U558</f>
        <v>A03 - Capex-Capex-Install</v>
      </c>
      <c r="AE558" t="str">
        <f>D558&amp;"-"&amp;E558</f>
        <v>C01-Capex-Capex-Install</v>
      </c>
      <c r="AF558" t="str">
        <f>IF(O558&gt;0,"debit","credit")</f>
        <v>credit</v>
      </c>
    </row>
    <row r="559" spans="1:32" hidden="1" x14ac:dyDescent="0.35">
      <c r="A559" t="s">
        <v>735</v>
      </c>
      <c r="B559" t="s">
        <v>30</v>
      </c>
      <c r="C559" t="s">
        <v>31</v>
      </c>
      <c r="D559" t="str">
        <f>VLOOKUP($AD559,'Rules 1'!$A:$E,4,0)</f>
        <v>C01-Capex</v>
      </c>
      <c r="E559" t="str">
        <f>VLOOKUP($AD559,'Rules 1'!$A:$E,5,0)</f>
        <v>Capex-Install</v>
      </c>
      <c r="F559" t="str">
        <f>IF(H559=$A$2,$A559,H559)</f>
        <v>GeneralVendor</v>
      </c>
      <c r="G559" t="str">
        <f>IF(I559=$A$2,$A559,I559)</f>
        <v>8604Wagon</v>
      </c>
      <c r="H559" t="str">
        <f>VLOOKUP($AE559,'Rules 2'!$A:$E,4,0)</f>
        <v>GeneralVendor</v>
      </c>
      <c r="I559" t="str">
        <f>VLOOKUP($AE559,'Rules 2'!$A:$E,5,0)</f>
        <v>bank_account_key</v>
      </c>
      <c r="J559" s="1">
        <v>42247</v>
      </c>
      <c r="K559" t="s">
        <v>990</v>
      </c>
      <c r="M559" t="s">
        <v>991</v>
      </c>
      <c r="N559" t="s">
        <v>37</v>
      </c>
      <c r="O559">
        <v>-171.04</v>
      </c>
      <c r="P559" t="s">
        <v>735</v>
      </c>
      <c r="Q559">
        <v>710665618</v>
      </c>
      <c r="R559" t="s">
        <v>57</v>
      </c>
      <c r="S559" t="s">
        <v>58</v>
      </c>
      <c r="T559" t="s">
        <v>59</v>
      </c>
      <c r="U559" t="s">
        <v>60</v>
      </c>
      <c r="V559" t="s">
        <v>990</v>
      </c>
      <c r="W559" t="s">
        <v>735</v>
      </c>
      <c r="X559" t="s">
        <v>736</v>
      </c>
      <c r="Y559" t="s">
        <v>43</v>
      </c>
      <c r="Z559" t="s">
        <v>445</v>
      </c>
      <c r="AA559">
        <v>171.04</v>
      </c>
      <c r="AB559">
        <v>2015</v>
      </c>
      <c r="AC559" t="s">
        <v>929</v>
      </c>
      <c r="AD559" t="str">
        <f>T559&amp;"-"&amp;U559</f>
        <v>A03 - Capex-Capex-Install</v>
      </c>
      <c r="AE559" t="str">
        <f>D559&amp;"-"&amp;E559</f>
        <v>C01-Capex-Capex-Install</v>
      </c>
      <c r="AF559" t="str">
        <f>IF(O559&gt;0,"debit","credit")</f>
        <v>credit</v>
      </c>
    </row>
    <row r="560" spans="1:32" hidden="1" x14ac:dyDescent="0.35">
      <c r="A560" t="s">
        <v>735</v>
      </c>
      <c r="B560" t="s">
        <v>30</v>
      </c>
      <c r="C560" t="s">
        <v>31</v>
      </c>
      <c r="D560" t="str">
        <f>VLOOKUP($AD560,'Rules 1'!$A:$E,4,0)</f>
        <v>C01-Capex</v>
      </c>
      <c r="E560" t="str">
        <f>VLOOKUP($AD560,'Rules 1'!$A:$E,5,0)</f>
        <v>Capex-Install</v>
      </c>
      <c r="F560" t="s">
        <v>735</v>
      </c>
      <c r="G560" t="s">
        <v>88</v>
      </c>
      <c r="H560" t="str">
        <f>VLOOKUP($AE560,'Rules 2'!$A:$E,4,0)</f>
        <v>GeneralVendor</v>
      </c>
      <c r="I560" t="str">
        <f>VLOOKUP($AE560,'Rules 2'!$A:$E,5,0)</f>
        <v>bank_account_key</v>
      </c>
      <c r="J560" s="1">
        <v>42247</v>
      </c>
      <c r="K560" t="s">
        <v>992</v>
      </c>
      <c r="M560" t="s">
        <v>993</v>
      </c>
      <c r="N560" t="s">
        <v>37</v>
      </c>
      <c r="O560">
        <v>603.94000000000005</v>
      </c>
      <c r="P560" t="s">
        <v>735</v>
      </c>
      <c r="Q560">
        <v>710665618</v>
      </c>
      <c r="R560" t="s">
        <v>57</v>
      </c>
      <c r="S560" t="s">
        <v>58</v>
      </c>
      <c r="T560" t="s">
        <v>59</v>
      </c>
      <c r="U560" t="s">
        <v>60</v>
      </c>
      <c r="V560" t="s">
        <v>992</v>
      </c>
      <c r="W560" t="s">
        <v>735</v>
      </c>
      <c r="X560" t="s">
        <v>736</v>
      </c>
      <c r="Y560" t="s">
        <v>43</v>
      </c>
      <c r="Z560" t="s">
        <v>445</v>
      </c>
      <c r="AA560">
        <v>603.94000000000005</v>
      </c>
      <c r="AB560">
        <v>2015</v>
      </c>
      <c r="AC560" t="s">
        <v>929</v>
      </c>
      <c r="AD560" t="str">
        <f>T560&amp;"-"&amp;U560</f>
        <v>A03 - Capex-Capex-Install</v>
      </c>
      <c r="AE560" t="str">
        <f>D560&amp;"-"&amp;E560</f>
        <v>C01-Capex-Capex-Install</v>
      </c>
      <c r="AF560" t="str">
        <f>IF(O560&gt;0,"debit","credit")</f>
        <v>debit</v>
      </c>
    </row>
    <row r="561" spans="1:32" hidden="1" x14ac:dyDescent="0.35">
      <c r="A561" t="s">
        <v>618</v>
      </c>
      <c r="B561" t="s">
        <v>30</v>
      </c>
      <c r="C561" t="s">
        <v>31</v>
      </c>
      <c r="D561" t="str">
        <f>VLOOKUP($AD561,'Rules 1'!$A:$E,4,0)</f>
        <v>C01-Capex</v>
      </c>
      <c r="E561" t="str">
        <f>VLOOKUP($AD561,'Rules 1'!$A:$E,5,0)</f>
        <v>Capex-Install</v>
      </c>
      <c r="F561" t="str">
        <f>IF(H561=$A$2,$A561,H561)</f>
        <v>GeneralVendor</v>
      </c>
      <c r="G561" t="str">
        <f>IF(I561=$A$2,$A561,I561)</f>
        <v>2708Mountain</v>
      </c>
      <c r="H561" t="str">
        <f>VLOOKUP($AE561,'Rules 2'!$A:$E,4,0)</f>
        <v>GeneralVendor</v>
      </c>
      <c r="I561" t="str">
        <f>VLOOKUP($AE561,'Rules 2'!$A:$E,5,0)</f>
        <v>bank_account_key</v>
      </c>
      <c r="J561" s="1">
        <v>42255</v>
      </c>
      <c r="K561" t="s">
        <v>67</v>
      </c>
      <c r="M561" t="s">
        <v>1018</v>
      </c>
      <c r="N561" t="s">
        <v>37</v>
      </c>
      <c r="O561">
        <v>-202.61</v>
      </c>
      <c r="P561" t="s">
        <v>618</v>
      </c>
      <c r="Q561">
        <v>0</v>
      </c>
      <c r="R561" t="s">
        <v>38</v>
      </c>
      <c r="S561" t="s">
        <v>17</v>
      </c>
      <c r="T561" t="s">
        <v>59</v>
      </c>
      <c r="U561" t="s">
        <v>60</v>
      </c>
      <c r="V561" t="s">
        <v>67</v>
      </c>
      <c r="W561" t="s">
        <v>618</v>
      </c>
      <c r="X561" t="s">
        <v>619</v>
      </c>
      <c r="Y561" t="s">
        <v>43</v>
      </c>
      <c r="Z561" t="s">
        <v>445</v>
      </c>
      <c r="AA561">
        <v>202.61</v>
      </c>
      <c r="AB561">
        <v>2015</v>
      </c>
      <c r="AC561" t="s">
        <v>995</v>
      </c>
      <c r="AD561" t="str">
        <f>T561&amp;"-"&amp;U561</f>
        <v>A03 - Capex-Capex-Install</v>
      </c>
      <c r="AE561" t="str">
        <f>D561&amp;"-"&amp;E561</f>
        <v>C01-Capex-Capex-Install</v>
      </c>
      <c r="AF561" t="str">
        <f>IF(O561&gt;0,"debit","credit")</f>
        <v>credit</v>
      </c>
    </row>
    <row r="562" spans="1:32" hidden="1" x14ac:dyDescent="0.35">
      <c r="A562" t="s">
        <v>618</v>
      </c>
      <c r="B562" t="s">
        <v>30</v>
      </c>
      <c r="C562" t="s">
        <v>31</v>
      </c>
      <c r="D562" t="str">
        <f>VLOOKUP($AD562,'Rules 1'!$A:$E,4,0)</f>
        <v>C01-Capex</v>
      </c>
      <c r="E562" t="str">
        <f>VLOOKUP($AD562,'Rules 1'!$A:$E,5,0)</f>
        <v>Capex-Install</v>
      </c>
      <c r="F562" t="str">
        <f>IF(H562=$A$2,$A562,H562)</f>
        <v>GeneralVendor</v>
      </c>
      <c r="G562" t="str">
        <f>IF(I562=$A$2,$A562,I562)</f>
        <v>2708Mountain</v>
      </c>
      <c r="H562" t="str">
        <f>VLOOKUP($AE562,'Rules 2'!$A:$E,4,0)</f>
        <v>GeneralVendor</v>
      </c>
      <c r="I562" t="str">
        <f>VLOOKUP($AE562,'Rules 2'!$A:$E,5,0)</f>
        <v>bank_account_key</v>
      </c>
      <c r="J562" s="1">
        <v>42255</v>
      </c>
      <c r="K562" t="s">
        <v>67</v>
      </c>
      <c r="M562" t="s">
        <v>1019</v>
      </c>
      <c r="N562" t="s">
        <v>37</v>
      </c>
      <c r="O562">
        <v>-78.91</v>
      </c>
      <c r="P562" t="s">
        <v>618</v>
      </c>
      <c r="Q562">
        <v>0</v>
      </c>
      <c r="R562" t="s">
        <v>38</v>
      </c>
      <c r="S562" t="s">
        <v>17</v>
      </c>
      <c r="T562" t="s">
        <v>59</v>
      </c>
      <c r="U562" t="s">
        <v>60</v>
      </c>
      <c r="V562" t="s">
        <v>67</v>
      </c>
      <c r="W562" t="s">
        <v>618</v>
      </c>
      <c r="X562" t="s">
        <v>619</v>
      </c>
      <c r="Y562" t="s">
        <v>43</v>
      </c>
      <c r="Z562" t="s">
        <v>445</v>
      </c>
      <c r="AA562">
        <v>78.91</v>
      </c>
      <c r="AB562">
        <v>2015</v>
      </c>
      <c r="AC562" t="s">
        <v>995</v>
      </c>
      <c r="AD562" t="str">
        <f>T562&amp;"-"&amp;U562</f>
        <v>A03 - Capex-Capex-Install</v>
      </c>
      <c r="AE562" t="str">
        <f>D562&amp;"-"&amp;E562</f>
        <v>C01-Capex-Capex-Install</v>
      </c>
      <c r="AF562" t="str">
        <f>IF(O562&gt;0,"debit","credit")</f>
        <v>credit</v>
      </c>
    </row>
    <row r="563" spans="1:32" hidden="1" x14ac:dyDescent="0.35">
      <c r="A563" t="s">
        <v>618</v>
      </c>
      <c r="B563" t="s">
        <v>30</v>
      </c>
      <c r="C563" t="s">
        <v>31</v>
      </c>
      <c r="D563" t="str">
        <f>VLOOKUP($AD563,'Rules 1'!$A:$E,4,0)</f>
        <v>C01-Capex</v>
      </c>
      <c r="E563" t="str">
        <f>VLOOKUP($AD563,'Rules 1'!$A:$E,5,0)</f>
        <v>Capex-Install</v>
      </c>
      <c r="F563" t="str">
        <f>IF(H563=$A$2,$A563,H563)</f>
        <v>GeneralVendor</v>
      </c>
      <c r="G563" t="str">
        <f>IF(I563=$A$2,$A563,I563)</f>
        <v>2708Mountain</v>
      </c>
      <c r="H563" t="str">
        <f>VLOOKUP($AE563,'Rules 2'!$A:$E,4,0)</f>
        <v>GeneralVendor</v>
      </c>
      <c r="I563" t="str">
        <f>VLOOKUP($AE563,'Rules 2'!$A:$E,5,0)</f>
        <v>bank_account_key</v>
      </c>
      <c r="J563" s="1">
        <v>42255</v>
      </c>
      <c r="K563" t="s">
        <v>67</v>
      </c>
      <c r="M563" t="s">
        <v>1020</v>
      </c>
      <c r="N563" t="s">
        <v>37</v>
      </c>
      <c r="O563">
        <v>-26.63</v>
      </c>
      <c r="P563" t="s">
        <v>618</v>
      </c>
      <c r="Q563">
        <v>0</v>
      </c>
      <c r="R563" t="s">
        <v>38</v>
      </c>
      <c r="S563" t="s">
        <v>17</v>
      </c>
      <c r="T563" t="s">
        <v>59</v>
      </c>
      <c r="U563" t="s">
        <v>60</v>
      </c>
      <c r="V563" t="s">
        <v>67</v>
      </c>
      <c r="W563" t="s">
        <v>618</v>
      </c>
      <c r="X563" t="s">
        <v>619</v>
      </c>
      <c r="Y563" t="s">
        <v>43</v>
      </c>
      <c r="Z563" t="s">
        <v>445</v>
      </c>
      <c r="AA563">
        <v>26.63</v>
      </c>
      <c r="AB563">
        <v>2015</v>
      </c>
      <c r="AC563" t="s">
        <v>995</v>
      </c>
      <c r="AD563" t="str">
        <f>T563&amp;"-"&amp;U563</f>
        <v>A03 - Capex-Capex-Install</v>
      </c>
      <c r="AE563" t="str">
        <f>D563&amp;"-"&amp;E563</f>
        <v>C01-Capex-Capex-Install</v>
      </c>
      <c r="AF563" t="str">
        <f>IF(O563&gt;0,"debit","credit")</f>
        <v>credit</v>
      </c>
    </row>
    <row r="564" spans="1:32" hidden="1" x14ac:dyDescent="0.35">
      <c r="A564" t="s">
        <v>618</v>
      </c>
      <c r="B564" t="s">
        <v>30</v>
      </c>
      <c r="C564" t="s">
        <v>31</v>
      </c>
      <c r="D564" t="str">
        <f>VLOOKUP($AD564,'Rules 1'!$A:$E,4,0)</f>
        <v>C01-Capex</v>
      </c>
      <c r="E564" t="str">
        <f>VLOOKUP($AD564,'Rules 1'!$A:$E,5,0)</f>
        <v>Capex-Install</v>
      </c>
      <c r="F564" t="str">
        <f>IF(H564=$A$2,$A564,H564)</f>
        <v>GeneralVendor</v>
      </c>
      <c r="G564" t="str">
        <f>IF(I564=$A$2,$A564,I564)</f>
        <v>2708Mountain</v>
      </c>
      <c r="H564" t="str">
        <f>VLOOKUP($AE564,'Rules 2'!$A:$E,4,0)</f>
        <v>GeneralVendor</v>
      </c>
      <c r="I564" t="str">
        <f>VLOOKUP($AE564,'Rules 2'!$A:$E,5,0)</f>
        <v>bank_account_key</v>
      </c>
      <c r="J564" s="1">
        <v>42255</v>
      </c>
      <c r="K564" t="s">
        <v>67</v>
      </c>
      <c r="M564" t="s">
        <v>1021</v>
      </c>
      <c r="N564" t="s">
        <v>37</v>
      </c>
      <c r="O564">
        <v>-14.38</v>
      </c>
      <c r="P564" t="s">
        <v>618</v>
      </c>
      <c r="Q564">
        <v>0</v>
      </c>
      <c r="R564" t="s">
        <v>38</v>
      </c>
      <c r="S564" t="s">
        <v>17</v>
      </c>
      <c r="T564" t="s">
        <v>59</v>
      </c>
      <c r="U564" t="s">
        <v>60</v>
      </c>
      <c r="V564" t="s">
        <v>67</v>
      </c>
      <c r="W564" t="s">
        <v>618</v>
      </c>
      <c r="X564" t="s">
        <v>619</v>
      </c>
      <c r="Y564" t="s">
        <v>43</v>
      </c>
      <c r="Z564" t="s">
        <v>445</v>
      </c>
      <c r="AA564">
        <v>14.38</v>
      </c>
      <c r="AB564">
        <v>2015</v>
      </c>
      <c r="AC564" t="s">
        <v>995</v>
      </c>
      <c r="AD564" t="str">
        <f>T564&amp;"-"&amp;U564</f>
        <v>A03 - Capex-Capex-Install</v>
      </c>
      <c r="AE564" t="str">
        <f>D564&amp;"-"&amp;E564</f>
        <v>C01-Capex-Capex-Install</v>
      </c>
      <c r="AF564" t="str">
        <f>IF(O564&gt;0,"debit","credit")</f>
        <v>credit</v>
      </c>
    </row>
    <row r="565" spans="1:32" hidden="1" x14ac:dyDescent="0.35">
      <c r="A565" t="s">
        <v>735</v>
      </c>
      <c r="B565" t="s">
        <v>30</v>
      </c>
      <c r="C565" t="s">
        <v>31</v>
      </c>
      <c r="D565" t="str">
        <f>VLOOKUP($AD565,'Rules 1'!$A:$E,4,0)</f>
        <v>C01-Capex</v>
      </c>
      <c r="E565" t="str">
        <f>VLOOKUP($AD565,'Rules 1'!$A:$E,5,0)</f>
        <v>Capex-Install</v>
      </c>
      <c r="F565" t="str">
        <f>IF(H565=$A$2,$A565,H565)</f>
        <v>GeneralVendor</v>
      </c>
      <c r="G565" t="str">
        <f>IF(I565=$A$2,$A565,I565)</f>
        <v>8604Wagon</v>
      </c>
      <c r="H565" t="str">
        <f>VLOOKUP($AE565,'Rules 2'!$A:$E,4,0)</f>
        <v>GeneralVendor</v>
      </c>
      <c r="I565" t="str">
        <f>VLOOKUP($AE565,'Rules 2'!$A:$E,5,0)</f>
        <v>bank_account_key</v>
      </c>
      <c r="J565" s="1">
        <v>42263</v>
      </c>
      <c r="K565" t="s">
        <v>1037</v>
      </c>
      <c r="M565" t="s">
        <v>1038</v>
      </c>
      <c r="N565" t="s">
        <v>37</v>
      </c>
      <c r="O565">
        <v>-1349</v>
      </c>
      <c r="P565" t="s">
        <v>735</v>
      </c>
      <c r="Q565">
        <v>710665618</v>
      </c>
      <c r="R565" t="s">
        <v>57</v>
      </c>
      <c r="S565" t="s">
        <v>58</v>
      </c>
      <c r="T565" t="s">
        <v>59</v>
      </c>
      <c r="U565" t="s">
        <v>60</v>
      </c>
      <c r="V565" t="s">
        <v>1037</v>
      </c>
      <c r="W565" t="s">
        <v>735</v>
      </c>
      <c r="X565" t="s">
        <v>736</v>
      </c>
      <c r="Y565" t="s">
        <v>43</v>
      </c>
      <c r="Z565" t="s">
        <v>445</v>
      </c>
      <c r="AA565">
        <v>1349</v>
      </c>
      <c r="AB565">
        <v>2015</v>
      </c>
      <c r="AC565" t="s">
        <v>995</v>
      </c>
      <c r="AD565" t="str">
        <f>T565&amp;"-"&amp;U565</f>
        <v>A03 - Capex-Capex-Install</v>
      </c>
      <c r="AE565" t="str">
        <f>D565&amp;"-"&amp;E565</f>
        <v>C01-Capex-Capex-Install</v>
      </c>
      <c r="AF565" t="str">
        <f>IF(O565&gt;0,"debit","credit")</f>
        <v>credit</v>
      </c>
    </row>
    <row r="566" spans="1:32" hidden="1" x14ac:dyDescent="0.35">
      <c r="A566" t="s">
        <v>735</v>
      </c>
      <c r="B566" t="s">
        <v>30</v>
      </c>
      <c r="C566" t="s">
        <v>31</v>
      </c>
      <c r="D566" t="str">
        <f>VLOOKUP($AD566,'Rules 1'!$A:$E,4,0)</f>
        <v>C01-Capex</v>
      </c>
      <c r="E566" t="str">
        <f>VLOOKUP($AD566,'Rules 1'!$A:$E,5,0)</f>
        <v>Capex-Install</v>
      </c>
      <c r="F566" t="str">
        <f>IF(H566=$A$2,$A566,H566)</f>
        <v>GeneralVendor</v>
      </c>
      <c r="G566" t="str">
        <f>IF(I566=$A$2,$A566,I566)</f>
        <v>8604Wagon</v>
      </c>
      <c r="H566" t="str">
        <f>VLOOKUP($AE566,'Rules 2'!$A:$E,4,0)</f>
        <v>GeneralVendor</v>
      </c>
      <c r="I566" t="str">
        <f>VLOOKUP($AE566,'Rules 2'!$A:$E,5,0)</f>
        <v>bank_account_key</v>
      </c>
      <c r="J566" s="1">
        <v>42304</v>
      </c>
      <c r="K566" t="s">
        <v>1109</v>
      </c>
      <c r="M566" t="s">
        <v>1110</v>
      </c>
      <c r="N566" t="s">
        <v>37</v>
      </c>
      <c r="O566">
        <v>-179.65</v>
      </c>
      <c r="P566" t="s">
        <v>735</v>
      </c>
      <c r="Q566">
        <v>710665618</v>
      </c>
      <c r="R566" t="s">
        <v>57</v>
      </c>
      <c r="S566" t="s">
        <v>58</v>
      </c>
      <c r="T566" t="s">
        <v>59</v>
      </c>
      <c r="U566" t="s">
        <v>60</v>
      </c>
      <c r="V566" t="s">
        <v>1109</v>
      </c>
      <c r="W566" t="s">
        <v>735</v>
      </c>
      <c r="X566" t="s">
        <v>736</v>
      </c>
      <c r="Y566" t="s">
        <v>43</v>
      </c>
      <c r="Z566" t="s">
        <v>1111</v>
      </c>
      <c r="AA566">
        <v>179.65</v>
      </c>
      <c r="AB566">
        <v>2015</v>
      </c>
      <c r="AC566" t="s">
        <v>1075</v>
      </c>
      <c r="AD566" t="str">
        <f>T566&amp;"-"&amp;U566</f>
        <v>A03 - Capex-Capex-Install</v>
      </c>
      <c r="AE566" t="str">
        <f>D566&amp;"-"&amp;E566</f>
        <v>C01-Capex-Capex-Install</v>
      </c>
      <c r="AF566" t="str">
        <f>IF(O566&gt;0,"debit","credit")</f>
        <v>credit</v>
      </c>
    </row>
    <row r="567" spans="1:32" hidden="1" x14ac:dyDescent="0.35">
      <c r="A567" t="s">
        <v>533</v>
      </c>
      <c r="B567" t="s">
        <v>30</v>
      </c>
      <c r="C567" t="s">
        <v>31</v>
      </c>
      <c r="D567" t="str">
        <f>VLOOKUP($AD567,'Rules 1'!$A:$E,4,0)</f>
        <v>D01-Owner</v>
      </c>
      <c r="E567" t="str">
        <f>VLOOKUP($AD567,'Rules 1'!$A:$E,5,0)</f>
        <v>Owner-Funding</v>
      </c>
      <c r="F567" t="str">
        <f>IF(H567=$A$2,$A567,H567)</f>
        <v>1905Morning</v>
      </c>
      <c r="G567" t="str">
        <f>IF(I567=$A$2,$A567,I567)</f>
        <v>Partnership</v>
      </c>
      <c r="H567" t="str">
        <f>VLOOKUP($AE567,'Rules 2'!$A:$E,4,0)</f>
        <v>bank_account_key</v>
      </c>
      <c r="I567" t="str">
        <f>VLOOKUP($AE567,'Rules 2'!$A:$E,5,0)</f>
        <v>Partnership</v>
      </c>
      <c r="J567" s="1">
        <v>42009</v>
      </c>
      <c r="M567" t="s">
        <v>532</v>
      </c>
      <c r="N567" t="s">
        <v>37</v>
      </c>
      <c r="O567">
        <v>17500</v>
      </c>
      <c r="P567" t="s">
        <v>533</v>
      </c>
      <c r="Q567">
        <v>2120678228</v>
      </c>
      <c r="R567" t="s">
        <v>57</v>
      </c>
      <c r="S567" t="s">
        <v>58</v>
      </c>
      <c r="T567" t="s">
        <v>49</v>
      </c>
      <c r="U567" t="s">
        <v>46</v>
      </c>
      <c r="W567" t="s">
        <v>533</v>
      </c>
      <c r="X567" t="s">
        <v>534</v>
      </c>
      <c r="Y567" t="s">
        <v>43</v>
      </c>
      <c r="AA567">
        <v>17500</v>
      </c>
      <c r="AB567">
        <v>2015</v>
      </c>
      <c r="AC567" t="s">
        <v>514</v>
      </c>
      <c r="AD567" t="str">
        <f>T567&amp;"-"&amp;U567</f>
        <v>A06 - Funding-Owner-Funding</v>
      </c>
      <c r="AE567" t="str">
        <f>D567&amp;"-"&amp;E567</f>
        <v>D01-Owner-Owner-Funding</v>
      </c>
      <c r="AF567" t="str">
        <f>IF(O567&gt;0,"debit","credit")</f>
        <v>debit</v>
      </c>
    </row>
    <row r="568" spans="1:32" hidden="1" x14ac:dyDescent="0.35">
      <c r="A568" t="s">
        <v>533</v>
      </c>
      <c r="B568" t="s">
        <v>30</v>
      </c>
      <c r="C568" t="s">
        <v>31</v>
      </c>
      <c r="D568" t="str">
        <f>VLOOKUP($AD568,'Rules 1'!$A:$E,4,0)</f>
        <v>D01-Owner</v>
      </c>
      <c r="E568" t="str">
        <f>VLOOKUP($AD568,'Rules 1'!$A:$E,5,0)</f>
        <v>Owner-Funding</v>
      </c>
      <c r="F568" t="str">
        <f>IF(H568=$A$2,$A568,H568)</f>
        <v>1905Morning</v>
      </c>
      <c r="G568" t="str">
        <f>IF(I568=$A$2,$A568,I568)</f>
        <v>Partnership</v>
      </c>
      <c r="H568" t="str">
        <f>VLOOKUP($AE568,'Rules 2'!$A:$E,4,0)</f>
        <v>bank_account_key</v>
      </c>
      <c r="I568" t="str">
        <f>VLOOKUP($AE568,'Rules 2'!$A:$E,5,0)</f>
        <v>Partnership</v>
      </c>
      <c r="J568" s="1">
        <v>42009</v>
      </c>
      <c r="M568" t="s">
        <v>532</v>
      </c>
      <c r="N568" t="s">
        <v>37</v>
      </c>
      <c r="O568">
        <v>17500</v>
      </c>
      <c r="P568" t="s">
        <v>533</v>
      </c>
      <c r="Q568">
        <v>2120678228</v>
      </c>
      <c r="R568" t="s">
        <v>57</v>
      </c>
      <c r="S568" t="s">
        <v>58</v>
      </c>
      <c r="T568" t="s">
        <v>49</v>
      </c>
      <c r="U568" t="s">
        <v>46</v>
      </c>
      <c r="W568" t="s">
        <v>533</v>
      </c>
      <c r="X568" t="s">
        <v>534</v>
      </c>
      <c r="Y568" t="s">
        <v>43</v>
      </c>
      <c r="AA568">
        <v>17500</v>
      </c>
      <c r="AB568">
        <v>2015</v>
      </c>
      <c r="AC568" t="s">
        <v>514</v>
      </c>
      <c r="AD568" t="str">
        <f>T568&amp;"-"&amp;U568</f>
        <v>A06 - Funding-Owner-Funding</v>
      </c>
      <c r="AE568" t="str">
        <f>D568&amp;"-"&amp;E568</f>
        <v>D01-Owner-Owner-Funding</v>
      </c>
      <c r="AF568" t="str">
        <f>IF(O568&gt;0,"debit","credit")</f>
        <v>debit</v>
      </c>
    </row>
    <row r="569" spans="1:32" hidden="1" x14ac:dyDescent="0.35">
      <c r="A569" t="s">
        <v>433</v>
      </c>
      <c r="B569" t="s">
        <v>30</v>
      </c>
      <c r="C569" t="s">
        <v>31</v>
      </c>
      <c r="D569" t="str">
        <f>VLOOKUP($AD569,'Rules 1'!$A:$E,4,0)</f>
        <v>D01-Owner</v>
      </c>
      <c r="E569" t="str">
        <f>VLOOKUP($AD569,'Rules 1'!$A:$E,5,0)</f>
        <v>Owner-Funding</v>
      </c>
      <c r="F569" t="str">
        <f>IF(H569=$A$2,$A569,H569)</f>
        <v>711Parks</v>
      </c>
      <c r="G569" t="str">
        <f>IF(I569=$A$2,$A569,I569)</f>
        <v>Partnership</v>
      </c>
      <c r="H569" t="str">
        <f>VLOOKUP($AE569,'Rules 2'!$A:$E,4,0)</f>
        <v>bank_account_key</v>
      </c>
      <c r="I569" t="str">
        <f>VLOOKUP($AE569,'Rules 2'!$A:$E,5,0)</f>
        <v>Partnership</v>
      </c>
      <c r="J569" s="1">
        <v>42018</v>
      </c>
      <c r="K569" t="s">
        <v>542</v>
      </c>
      <c r="M569" t="s">
        <v>543</v>
      </c>
      <c r="N569" t="s">
        <v>37</v>
      </c>
      <c r="O569" s="2">
        <v>2000</v>
      </c>
      <c r="P569" t="s">
        <v>433</v>
      </c>
      <c r="Q569">
        <v>3123859963</v>
      </c>
      <c r="R569" t="s">
        <v>38</v>
      </c>
      <c r="S569" t="s">
        <v>277</v>
      </c>
      <c r="T569" t="s">
        <v>49</v>
      </c>
      <c r="U569" t="s">
        <v>46</v>
      </c>
      <c r="V569" t="s">
        <v>542</v>
      </c>
      <c r="W569" t="s">
        <v>433</v>
      </c>
      <c r="X569" t="s">
        <v>434</v>
      </c>
      <c r="Y569" t="s">
        <v>43</v>
      </c>
      <c r="AA569" s="2">
        <v>2000</v>
      </c>
      <c r="AB569">
        <v>2015</v>
      </c>
      <c r="AC569" t="s">
        <v>514</v>
      </c>
      <c r="AD569" t="str">
        <f>T569&amp;"-"&amp;U569</f>
        <v>A06 - Funding-Owner-Funding</v>
      </c>
      <c r="AE569" t="str">
        <f>D569&amp;"-"&amp;E569</f>
        <v>D01-Owner-Owner-Funding</v>
      </c>
      <c r="AF569" t="str">
        <f>IF(O569&gt;0,"debit","credit")</f>
        <v>debit</v>
      </c>
    </row>
    <row r="570" spans="1:32" hidden="1" x14ac:dyDescent="0.35">
      <c r="A570" t="s">
        <v>433</v>
      </c>
      <c r="B570" t="s">
        <v>30</v>
      </c>
      <c r="C570" t="s">
        <v>31</v>
      </c>
      <c r="D570" t="str">
        <f>VLOOKUP($AD570,'Rules 1'!$A:$E,4,0)</f>
        <v>D01-Owner</v>
      </c>
      <c r="E570" t="str">
        <f>VLOOKUP($AD570,'Rules 1'!$A:$E,5,0)</f>
        <v>Owner-Funding</v>
      </c>
      <c r="F570" t="str">
        <f>IF(H570=$A$2,$A570,H570)</f>
        <v>711Parks</v>
      </c>
      <c r="G570" t="str">
        <f>IF(I570=$A$2,$A570,I570)</f>
        <v>Partnership</v>
      </c>
      <c r="H570" t="str">
        <f>VLOOKUP($AE570,'Rules 2'!$A:$E,4,0)</f>
        <v>bank_account_key</v>
      </c>
      <c r="I570" t="str">
        <f>VLOOKUP($AE570,'Rules 2'!$A:$E,5,0)</f>
        <v>Partnership</v>
      </c>
      <c r="J570" s="1">
        <v>42018</v>
      </c>
      <c r="K570" t="s">
        <v>544</v>
      </c>
      <c r="M570" t="s">
        <v>543</v>
      </c>
      <c r="N570" t="s">
        <v>37</v>
      </c>
      <c r="O570" s="2">
        <v>2000</v>
      </c>
      <c r="P570" t="s">
        <v>433</v>
      </c>
      <c r="Q570">
        <v>3123859963</v>
      </c>
      <c r="R570" t="s">
        <v>38</v>
      </c>
      <c r="S570" t="s">
        <v>277</v>
      </c>
      <c r="T570" t="s">
        <v>49</v>
      </c>
      <c r="U570" t="s">
        <v>46</v>
      </c>
      <c r="V570" t="s">
        <v>544</v>
      </c>
      <c r="W570" t="s">
        <v>433</v>
      </c>
      <c r="X570" t="s">
        <v>434</v>
      </c>
      <c r="Y570" t="s">
        <v>43</v>
      </c>
      <c r="AA570" s="2">
        <v>2000</v>
      </c>
      <c r="AB570">
        <v>2015</v>
      </c>
      <c r="AC570" t="s">
        <v>514</v>
      </c>
      <c r="AD570" t="str">
        <f>T570&amp;"-"&amp;U570</f>
        <v>A06 - Funding-Owner-Funding</v>
      </c>
      <c r="AE570" t="str">
        <f>D570&amp;"-"&amp;E570</f>
        <v>D01-Owner-Owner-Funding</v>
      </c>
      <c r="AF570" t="str">
        <f>IF(O570&gt;0,"debit","credit")</f>
        <v>debit</v>
      </c>
    </row>
    <row r="571" spans="1:32" hidden="1" x14ac:dyDescent="0.35">
      <c r="A571" t="s">
        <v>618</v>
      </c>
      <c r="B571" t="s">
        <v>30</v>
      </c>
      <c r="C571" t="s">
        <v>31</v>
      </c>
      <c r="D571" t="str">
        <f>VLOOKUP($AD571,'Rules 1'!$A:$E,4,0)</f>
        <v>D01-Owner</v>
      </c>
      <c r="E571" t="str">
        <f>VLOOKUP($AD571,'Rules 1'!$A:$E,5,0)</f>
        <v>Owner-Funding</v>
      </c>
      <c r="F571" t="str">
        <f>IF(H571=$A$2,$A571,H571)</f>
        <v>2708Mountain</v>
      </c>
      <c r="G571" t="str">
        <f>IF(I571=$A$2,$A571,I571)</f>
        <v>Partnership</v>
      </c>
      <c r="H571" t="str">
        <f>VLOOKUP($AE571,'Rules 2'!$A:$E,4,0)</f>
        <v>bank_account_key</v>
      </c>
      <c r="I571" t="str">
        <f>VLOOKUP($AE571,'Rules 2'!$A:$E,5,0)</f>
        <v>Partnership</v>
      </c>
      <c r="J571" s="1">
        <v>42065</v>
      </c>
      <c r="K571" t="s">
        <v>431</v>
      </c>
      <c r="M571" t="s">
        <v>620</v>
      </c>
      <c r="N571" t="s">
        <v>37</v>
      </c>
      <c r="O571" s="2">
        <v>17500</v>
      </c>
      <c r="P571" t="s">
        <v>618</v>
      </c>
      <c r="Q571">
        <v>0</v>
      </c>
      <c r="R571" t="s">
        <v>38</v>
      </c>
      <c r="S571" t="s">
        <v>17</v>
      </c>
      <c r="T571" t="s">
        <v>49</v>
      </c>
      <c r="U571" t="s">
        <v>46</v>
      </c>
      <c r="V571" t="s">
        <v>431</v>
      </c>
      <c r="W571" t="s">
        <v>618</v>
      </c>
      <c r="X571" t="s">
        <v>619</v>
      </c>
      <c r="Y571" t="s">
        <v>43</v>
      </c>
      <c r="AA571" s="2">
        <v>17500</v>
      </c>
      <c r="AB571">
        <v>2015</v>
      </c>
      <c r="AC571" t="s">
        <v>608</v>
      </c>
      <c r="AD571" t="str">
        <f>T571&amp;"-"&amp;U571</f>
        <v>A06 - Funding-Owner-Funding</v>
      </c>
      <c r="AE571" t="str">
        <f>D571&amp;"-"&amp;E571</f>
        <v>D01-Owner-Owner-Funding</v>
      </c>
      <c r="AF571" t="str">
        <f>IF(O571&gt;0,"debit","credit")</f>
        <v>debit</v>
      </c>
    </row>
    <row r="572" spans="1:32" hidden="1" x14ac:dyDescent="0.35">
      <c r="A572" t="s">
        <v>618</v>
      </c>
      <c r="B572" t="s">
        <v>30</v>
      </c>
      <c r="C572" t="s">
        <v>31</v>
      </c>
      <c r="D572" t="str">
        <f>VLOOKUP($AD572,'Rules 1'!$A:$E,4,0)</f>
        <v>D01-Owner</v>
      </c>
      <c r="E572" t="str">
        <f>VLOOKUP($AD572,'Rules 1'!$A:$E,5,0)</f>
        <v>Owner-Funding</v>
      </c>
      <c r="F572" t="str">
        <f>IF(H572=$A$2,$A572,H572)</f>
        <v>2708Mountain</v>
      </c>
      <c r="G572" t="str">
        <f>IF(I572=$A$2,$A572,I572)</f>
        <v>Partnership</v>
      </c>
      <c r="H572" t="str">
        <f>VLOOKUP($AE572,'Rules 2'!$A:$E,4,0)</f>
        <v>bank_account_key</v>
      </c>
      <c r="I572" t="str">
        <f>VLOOKUP($AE572,'Rules 2'!$A:$E,5,0)</f>
        <v>Partnership</v>
      </c>
      <c r="J572" s="1">
        <v>42065</v>
      </c>
      <c r="K572" t="s">
        <v>435</v>
      </c>
      <c r="M572" t="s">
        <v>617</v>
      </c>
      <c r="N572" t="s">
        <v>37</v>
      </c>
      <c r="O572" s="2">
        <v>17500</v>
      </c>
      <c r="P572" t="s">
        <v>618</v>
      </c>
      <c r="Q572">
        <v>0</v>
      </c>
      <c r="R572" t="s">
        <v>38</v>
      </c>
      <c r="S572" t="s">
        <v>17</v>
      </c>
      <c r="T572" t="s">
        <v>49</v>
      </c>
      <c r="U572" t="s">
        <v>46</v>
      </c>
      <c r="V572" t="s">
        <v>435</v>
      </c>
      <c r="W572" t="s">
        <v>618</v>
      </c>
      <c r="X572" t="s">
        <v>619</v>
      </c>
      <c r="Y572" t="s">
        <v>43</v>
      </c>
      <c r="AA572" s="2">
        <v>17500</v>
      </c>
      <c r="AB572">
        <v>2015</v>
      </c>
      <c r="AC572" t="s">
        <v>608</v>
      </c>
      <c r="AD572" t="str">
        <f>T572&amp;"-"&amp;U572</f>
        <v>A06 - Funding-Owner-Funding</v>
      </c>
      <c r="AE572" t="str">
        <f>D572&amp;"-"&amp;E572</f>
        <v>D01-Owner-Owner-Funding</v>
      </c>
      <c r="AF572" t="str">
        <f>IF(O572&gt;0,"debit","credit")</f>
        <v>debit</v>
      </c>
    </row>
    <row r="573" spans="1:32" hidden="1" x14ac:dyDescent="0.35">
      <c r="A573" t="s">
        <v>643</v>
      </c>
      <c r="B573" t="s">
        <v>30</v>
      </c>
      <c r="C573" t="s">
        <v>31</v>
      </c>
      <c r="D573" t="str">
        <f>VLOOKUP($AD573,'Rules 1'!$A:$E,4,0)</f>
        <v>D01-Owner</v>
      </c>
      <c r="E573" t="str">
        <f>VLOOKUP($AD573,'Rules 1'!$A:$E,5,0)</f>
        <v>Owner-Funding</v>
      </c>
      <c r="F573" t="str">
        <f>IF(H573=$A$2,$A573,H573)</f>
        <v>874Wintergreen</v>
      </c>
      <c r="G573" t="str">
        <f>IF(I573=$A$2,$A573,I573)</f>
        <v>Partnership</v>
      </c>
      <c r="H573" t="str">
        <f>VLOOKUP($AE573,'Rules 2'!$A:$E,4,0)</f>
        <v>bank_account_key</v>
      </c>
      <c r="I573" t="str">
        <f>VLOOKUP($AE573,'Rules 2'!$A:$E,5,0)</f>
        <v>Partnership</v>
      </c>
      <c r="J573" s="1">
        <v>42074</v>
      </c>
      <c r="K573" t="s">
        <v>645</v>
      </c>
      <c r="M573" t="s">
        <v>646</v>
      </c>
      <c r="N573" t="s">
        <v>37</v>
      </c>
      <c r="O573">
        <v>15000</v>
      </c>
      <c r="P573" t="s">
        <v>643</v>
      </c>
      <c r="Q573">
        <v>8320478665</v>
      </c>
      <c r="R573" t="s">
        <v>38</v>
      </c>
      <c r="S573" t="s">
        <v>58</v>
      </c>
      <c r="T573" t="s">
        <v>49</v>
      </c>
      <c r="U573" t="s">
        <v>46</v>
      </c>
      <c r="V573" t="s">
        <v>645</v>
      </c>
      <c r="W573" t="s">
        <v>643</v>
      </c>
      <c r="X573" t="s">
        <v>644</v>
      </c>
      <c r="Y573" t="s">
        <v>43</v>
      </c>
      <c r="AA573">
        <v>15000</v>
      </c>
      <c r="AB573">
        <v>2015</v>
      </c>
      <c r="AC573" t="s">
        <v>608</v>
      </c>
      <c r="AD573" t="str">
        <f>T573&amp;"-"&amp;U573</f>
        <v>A06 - Funding-Owner-Funding</v>
      </c>
      <c r="AE573" t="str">
        <f>D573&amp;"-"&amp;E573</f>
        <v>D01-Owner-Owner-Funding</v>
      </c>
      <c r="AF573" t="str">
        <f>IF(O573&gt;0,"debit","credit")</f>
        <v>debit</v>
      </c>
    </row>
    <row r="574" spans="1:32" hidden="1" x14ac:dyDescent="0.35">
      <c r="A574" t="s">
        <v>643</v>
      </c>
      <c r="B574" t="s">
        <v>30</v>
      </c>
      <c r="C574" t="s">
        <v>31</v>
      </c>
      <c r="D574" t="str">
        <f>VLOOKUP($AD574,'Rules 1'!$A:$E,4,0)</f>
        <v>D01-Owner</v>
      </c>
      <c r="E574" t="str">
        <f>VLOOKUP($AD574,'Rules 1'!$A:$E,5,0)</f>
        <v>Owner-Funding</v>
      </c>
      <c r="F574" t="str">
        <f>IF(H574=$A$2,$A574,H574)</f>
        <v>874Wintergreen</v>
      </c>
      <c r="G574" t="str">
        <f>IF(I574=$A$2,$A574,I574)</f>
        <v>Partnership</v>
      </c>
      <c r="H574" t="str">
        <f>VLOOKUP($AE574,'Rules 2'!$A:$E,4,0)</f>
        <v>bank_account_key</v>
      </c>
      <c r="I574" t="str">
        <f>VLOOKUP($AE574,'Rules 2'!$A:$E,5,0)</f>
        <v>Partnership</v>
      </c>
      <c r="J574" s="1">
        <v>42074</v>
      </c>
      <c r="K574" t="s">
        <v>645</v>
      </c>
      <c r="M574" t="s">
        <v>646</v>
      </c>
      <c r="N574" t="s">
        <v>37</v>
      </c>
      <c r="O574">
        <v>15000</v>
      </c>
      <c r="P574" t="s">
        <v>643</v>
      </c>
      <c r="Q574">
        <v>8320478665</v>
      </c>
      <c r="R574" t="s">
        <v>38</v>
      </c>
      <c r="S574" t="s">
        <v>58</v>
      </c>
      <c r="T574" t="s">
        <v>49</v>
      </c>
      <c r="U574" t="s">
        <v>46</v>
      </c>
      <c r="V574" t="s">
        <v>645</v>
      </c>
      <c r="W574" t="s">
        <v>643</v>
      </c>
      <c r="X574" t="s">
        <v>644</v>
      </c>
      <c r="Y574" t="s">
        <v>43</v>
      </c>
      <c r="AA574">
        <v>15000</v>
      </c>
      <c r="AB574">
        <v>2015</v>
      </c>
      <c r="AC574" t="s">
        <v>608</v>
      </c>
      <c r="AD574" t="str">
        <f>T574&amp;"-"&amp;U574</f>
        <v>A06 - Funding-Owner-Funding</v>
      </c>
      <c r="AE574" t="str">
        <f>D574&amp;"-"&amp;E574</f>
        <v>D01-Owner-Owner-Funding</v>
      </c>
      <c r="AF574" t="str">
        <f>IF(O574&gt;0,"debit","credit")</f>
        <v>debit</v>
      </c>
    </row>
    <row r="575" spans="1:32" hidden="1" x14ac:dyDescent="0.35">
      <c r="A575" t="s">
        <v>618</v>
      </c>
      <c r="B575" t="s">
        <v>30</v>
      </c>
      <c r="C575" t="s">
        <v>31</v>
      </c>
      <c r="D575" t="str">
        <f>VLOOKUP($AD575,'Rules 1'!$A:$E,4,0)</f>
        <v>D01-Owner</v>
      </c>
      <c r="E575" t="str">
        <f>VLOOKUP($AD575,'Rules 1'!$A:$E,5,0)</f>
        <v>Owner-Funding</v>
      </c>
      <c r="F575" t="str">
        <f>IF(H575=$A$2,$A575,H575)</f>
        <v>2708Mountain</v>
      </c>
      <c r="G575" t="str">
        <f>IF(I575=$A$2,$A575,I575)</f>
        <v>Partnership</v>
      </c>
      <c r="H575" t="str">
        <f>VLOOKUP($AE575,'Rules 2'!$A:$E,4,0)</f>
        <v>bank_account_key</v>
      </c>
      <c r="I575" t="str">
        <f>VLOOKUP($AE575,'Rules 2'!$A:$E,5,0)</f>
        <v>Partnership</v>
      </c>
      <c r="J575" s="1">
        <v>42079</v>
      </c>
      <c r="K575" t="s">
        <v>431</v>
      </c>
      <c r="M575" t="s">
        <v>653</v>
      </c>
      <c r="N575" t="s">
        <v>37</v>
      </c>
      <c r="O575">
        <v>3000</v>
      </c>
      <c r="P575" t="s">
        <v>618</v>
      </c>
      <c r="Q575">
        <v>0</v>
      </c>
      <c r="R575" t="s">
        <v>38</v>
      </c>
      <c r="S575" t="s">
        <v>17</v>
      </c>
      <c r="T575" t="s">
        <v>49</v>
      </c>
      <c r="U575" t="s">
        <v>46</v>
      </c>
      <c r="V575" t="s">
        <v>431</v>
      </c>
      <c r="W575" t="s">
        <v>618</v>
      </c>
      <c r="X575" t="s">
        <v>619</v>
      </c>
      <c r="Y575" t="s">
        <v>43</v>
      </c>
      <c r="AA575">
        <v>3000</v>
      </c>
      <c r="AB575">
        <v>2015</v>
      </c>
      <c r="AC575" t="s">
        <v>608</v>
      </c>
      <c r="AD575" t="str">
        <f>T575&amp;"-"&amp;U575</f>
        <v>A06 - Funding-Owner-Funding</v>
      </c>
      <c r="AE575" t="str">
        <f>D575&amp;"-"&amp;E575</f>
        <v>D01-Owner-Owner-Funding</v>
      </c>
      <c r="AF575" t="str">
        <f>IF(O575&gt;0,"debit","credit")</f>
        <v>debit</v>
      </c>
    </row>
    <row r="576" spans="1:32" hidden="1" x14ac:dyDescent="0.35">
      <c r="A576" t="s">
        <v>618</v>
      </c>
      <c r="B576" t="s">
        <v>30</v>
      </c>
      <c r="C576" t="s">
        <v>31</v>
      </c>
      <c r="D576" t="str">
        <f>VLOOKUP($AD576,'Rules 1'!$A:$E,4,0)</f>
        <v>D01-Owner</v>
      </c>
      <c r="E576" t="str">
        <f>VLOOKUP($AD576,'Rules 1'!$A:$E,5,0)</f>
        <v>Owner-Funding</v>
      </c>
      <c r="F576" t="str">
        <f>IF(H576=$A$2,$A576,H576)</f>
        <v>2708Mountain</v>
      </c>
      <c r="G576" t="str">
        <f>IF(I576=$A$2,$A576,I576)</f>
        <v>Partnership</v>
      </c>
      <c r="H576" t="str">
        <f>VLOOKUP($AE576,'Rules 2'!$A:$E,4,0)</f>
        <v>bank_account_key</v>
      </c>
      <c r="I576" t="str">
        <f>VLOOKUP($AE576,'Rules 2'!$A:$E,5,0)</f>
        <v>Partnership</v>
      </c>
      <c r="J576" s="1">
        <v>42079</v>
      </c>
      <c r="K576" t="s">
        <v>435</v>
      </c>
      <c r="M576" t="s">
        <v>654</v>
      </c>
      <c r="N576" t="s">
        <v>37</v>
      </c>
      <c r="O576">
        <v>3000</v>
      </c>
      <c r="P576" t="s">
        <v>618</v>
      </c>
      <c r="Q576">
        <v>0</v>
      </c>
      <c r="R576" t="s">
        <v>38</v>
      </c>
      <c r="S576" t="s">
        <v>17</v>
      </c>
      <c r="T576" t="s">
        <v>49</v>
      </c>
      <c r="U576" t="s">
        <v>46</v>
      </c>
      <c r="V576" t="s">
        <v>435</v>
      </c>
      <c r="W576" t="s">
        <v>618</v>
      </c>
      <c r="X576" t="s">
        <v>619</v>
      </c>
      <c r="Y576" t="s">
        <v>43</v>
      </c>
      <c r="AA576">
        <v>3000</v>
      </c>
      <c r="AB576">
        <v>2015</v>
      </c>
      <c r="AC576" t="s">
        <v>608</v>
      </c>
      <c r="AD576" t="str">
        <f>T576&amp;"-"&amp;U576</f>
        <v>A06 - Funding-Owner-Funding</v>
      </c>
      <c r="AE576" t="str">
        <f>D576&amp;"-"&amp;E576</f>
        <v>D01-Owner-Owner-Funding</v>
      </c>
      <c r="AF576" t="str">
        <f>IF(O576&gt;0,"debit","credit")</f>
        <v>debit</v>
      </c>
    </row>
    <row r="577" spans="1:32" hidden="1" x14ac:dyDescent="0.35">
      <c r="A577" t="s">
        <v>731</v>
      </c>
      <c r="B577" t="s">
        <v>30</v>
      </c>
      <c r="C577" t="s">
        <v>31</v>
      </c>
      <c r="D577" t="str">
        <f>VLOOKUP($AD577,'Rules 1'!$A:$E,4,0)</f>
        <v>D01-Owner</v>
      </c>
      <c r="E577" t="str">
        <f>VLOOKUP($AD577,'Rules 1'!$A:$E,5,0)</f>
        <v>Owner-Funding</v>
      </c>
      <c r="F577" t="str">
        <f>IF(H577=$A$2,$A577,H577)</f>
        <v>2615Dewitt</v>
      </c>
      <c r="G577" t="str">
        <f>IF(I577=$A$2,$A577,I577)</f>
        <v>Partnership</v>
      </c>
      <c r="H577" t="str">
        <f>VLOOKUP($AE577,'Rules 2'!$A:$E,4,0)</f>
        <v>bank_account_key</v>
      </c>
      <c r="I577" t="str">
        <f>VLOOKUP($AE577,'Rules 2'!$A:$E,5,0)</f>
        <v>Partnership</v>
      </c>
      <c r="J577" s="1">
        <v>42118</v>
      </c>
      <c r="K577" t="s">
        <v>729</v>
      </c>
      <c r="M577" t="s">
        <v>730</v>
      </c>
      <c r="N577" t="s">
        <v>37</v>
      </c>
      <c r="O577" s="2">
        <v>1500</v>
      </c>
      <c r="P577" t="s">
        <v>731</v>
      </c>
      <c r="Q577">
        <v>0</v>
      </c>
      <c r="R577" t="s">
        <v>38</v>
      </c>
      <c r="S577" t="s">
        <v>17</v>
      </c>
      <c r="T577" t="s">
        <v>49</v>
      </c>
      <c r="U577" t="s">
        <v>46</v>
      </c>
      <c r="V577" t="s">
        <v>729</v>
      </c>
      <c r="W577" t="s">
        <v>731</v>
      </c>
      <c r="X577" t="s">
        <v>732</v>
      </c>
      <c r="Y577" t="s">
        <v>43</v>
      </c>
      <c r="AA577" s="2">
        <v>1500</v>
      </c>
      <c r="AB577">
        <v>2015</v>
      </c>
      <c r="AC577" t="s">
        <v>682</v>
      </c>
      <c r="AD577" t="str">
        <f>T577&amp;"-"&amp;U577</f>
        <v>A06 - Funding-Owner-Funding</v>
      </c>
      <c r="AE577" t="str">
        <f>D577&amp;"-"&amp;E577</f>
        <v>D01-Owner-Owner-Funding</v>
      </c>
      <c r="AF577" t="str">
        <f>IF(O577&gt;0,"debit","credit")</f>
        <v>debit</v>
      </c>
    </row>
    <row r="578" spans="1:32" hidden="1" x14ac:dyDescent="0.35">
      <c r="A578" t="s">
        <v>735</v>
      </c>
      <c r="B578" t="s">
        <v>30</v>
      </c>
      <c r="C578" t="s">
        <v>31</v>
      </c>
      <c r="D578" t="str">
        <f>VLOOKUP($AD578,'Rules 1'!$A:$E,4,0)</f>
        <v>D01-Owner</v>
      </c>
      <c r="E578" t="str">
        <f>VLOOKUP($AD578,'Rules 1'!$A:$E,5,0)</f>
        <v>Owner-Funding</v>
      </c>
      <c r="F578" t="str">
        <f>IF(H578=$A$2,$A578,H578)</f>
        <v>8604Wagon</v>
      </c>
      <c r="G578" t="str">
        <f>IF(I578=$A$2,$A578,I578)</f>
        <v>Partnership</v>
      </c>
      <c r="H578" t="str">
        <f>VLOOKUP($AE578,'Rules 2'!$A:$E,4,0)</f>
        <v>bank_account_key</v>
      </c>
      <c r="I578" t="str">
        <f>VLOOKUP($AE578,'Rules 2'!$A:$E,5,0)</f>
        <v>Partnership</v>
      </c>
      <c r="J578" s="1">
        <v>42118</v>
      </c>
      <c r="K578" t="s">
        <v>733</v>
      </c>
      <c r="M578" t="s">
        <v>734</v>
      </c>
      <c r="N578" t="s">
        <v>37</v>
      </c>
      <c r="O578" s="2">
        <v>750</v>
      </c>
      <c r="P578" t="s">
        <v>735</v>
      </c>
      <c r="Q578">
        <v>710665618</v>
      </c>
      <c r="R578" t="s">
        <v>57</v>
      </c>
      <c r="S578" t="s">
        <v>58</v>
      </c>
      <c r="T578" t="s">
        <v>49</v>
      </c>
      <c r="U578" t="s">
        <v>46</v>
      </c>
      <c r="V578" t="s">
        <v>733</v>
      </c>
      <c r="W578" t="s">
        <v>735</v>
      </c>
      <c r="X578" t="s">
        <v>736</v>
      </c>
      <c r="Y578" t="s">
        <v>43</v>
      </c>
      <c r="AA578" s="2">
        <v>750</v>
      </c>
      <c r="AB578">
        <v>2015</v>
      </c>
      <c r="AC578" t="s">
        <v>682</v>
      </c>
      <c r="AD578" t="str">
        <f>T578&amp;"-"&amp;U578</f>
        <v>A06 - Funding-Owner-Funding</v>
      </c>
      <c r="AE578" t="str">
        <f>D578&amp;"-"&amp;E578</f>
        <v>D01-Owner-Owner-Funding</v>
      </c>
      <c r="AF578" t="str">
        <f>IF(O578&gt;0,"debit","credit")</f>
        <v>debit</v>
      </c>
    </row>
    <row r="579" spans="1:32" hidden="1" x14ac:dyDescent="0.35">
      <c r="A579" t="s">
        <v>735</v>
      </c>
      <c r="B579" t="s">
        <v>30</v>
      </c>
      <c r="C579" t="s">
        <v>31</v>
      </c>
      <c r="D579" t="str">
        <f>VLOOKUP($AD579,'Rules 1'!$A:$E,4,0)</f>
        <v>D01-Owner</v>
      </c>
      <c r="E579" t="str">
        <f>VLOOKUP($AD579,'Rules 1'!$A:$E,5,0)</f>
        <v>Owner-Funding</v>
      </c>
      <c r="F579" t="str">
        <f>IF(H579=$A$2,$A579,H579)</f>
        <v>8604Wagon</v>
      </c>
      <c r="G579" t="str">
        <f>IF(I579=$A$2,$A579,I579)</f>
        <v>Partnership</v>
      </c>
      <c r="H579" t="str">
        <f>VLOOKUP($AE579,'Rules 2'!$A:$E,4,0)</f>
        <v>bank_account_key</v>
      </c>
      <c r="I579" t="str">
        <f>VLOOKUP($AE579,'Rules 2'!$A:$E,5,0)</f>
        <v>Partnership</v>
      </c>
      <c r="J579" s="1">
        <v>42118</v>
      </c>
      <c r="K579" t="s">
        <v>733</v>
      </c>
      <c r="M579" t="s">
        <v>734</v>
      </c>
      <c r="N579" t="s">
        <v>37</v>
      </c>
      <c r="O579">
        <v>750</v>
      </c>
      <c r="P579" t="s">
        <v>735</v>
      </c>
      <c r="Q579">
        <v>710665618</v>
      </c>
      <c r="R579" t="s">
        <v>57</v>
      </c>
      <c r="S579" t="s">
        <v>58</v>
      </c>
      <c r="T579" t="s">
        <v>49</v>
      </c>
      <c r="U579" t="s">
        <v>46</v>
      </c>
      <c r="V579" t="s">
        <v>733</v>
      </c>
      <c r="W579" t="s">
        <v>735</v>
      </c>
      <c r="X579" t="s">
        <v>736</v>
      </c>
      <c r="Y579" t="s">
        <v>43</v>
      </c>
      <c r="AA579">
        <v>750</v>
      </c>
      <c r="AB579">
        <v>2015</v>
      </c>
      <c r="AC579" t="s">
        <v>682</v>
      </c>
      <c r="AD579" t="str">
        <f>T579&amp;"-"&amp;U579</f>
        <v>A06 - Funding-Owner-Funding</v>
      </c>
      <c r="AE579" t="str">
        <f>D579&amp;"-"&amp;E579</f>
        <v>D01-Owner-Owner-Funding</v>
      </c>
      <c r="AF579" t="str">
        <f>IF(O579&gt;0,"debit","credit")</f>
        <v>debit</v>
      </c>
    </row>
    <row r="580" spans="1:32" hidden="1" x14ac:dyDescent="0.35">
      <c r="A580" t="s">
        <v>779</v>
      </c>
      <c r="B580" t="s">
        <v>30</v>
      </c>
      <c r="C580" t="s">
        <v>31</v>
      </c>
      <c r="D580" t="str">
        <f>VLOOKUP($AD580,'Rules 1'!$A:$E,4,0)</f>
        <v>D01-Owner</v>
      </c>
      <c r="E580" t="str">
        <f>VLOOKUP($AD580,'Rules 1'!$A:$E,5,0)</f>
        <v>Owner-Funding</v>
      </c>
      <c r="F580" t="str">
        <f>IF(H580=$A$2,$A580,H580)</f>
        <v>1117Brewer</v>
      </c>
      <c r="G580" t="str">
        <f>IF(I580=$A$2,$A580,I580)</f>
        <v>Partnership</v>
      </c>
      <c r="H580" t="str">
        <f>VLOOKUP($AE580,'Rules 2'!$A:$E,4,0)</f>
        <v>bank_account_key</v>
      </c>
      <c r="I580" t="str">
        <f>VLOOKUP($AE580,'Rules 2'!$A:$E,5,0)</f>
        <v>Partnership</v>
      </c>
      <c r="J580" s="1">
        <v>42131</v>
      </c>
      <c r="K580" t="s">
        <v>781</v>
      </c>
      <c r="M580" t="s">
        <v>782</v>
      </c>
      <c r="N580" t="s">
        <v>37</v>
      </c>
      <c r="O580">
        <v>41378.449999999997</v>
      </c>
      <c r="P580" t="s">
        <v>779</v>
      </c>
      <c r="Q580">
        <v>8320442620</v>
      </c>
      <c r="R580" t="s">
        <v>57</v>
      </c>
      <c r="S580" t="s">
        <v>277</v>
      </c>
      <c r="T580" t="s">
        <v>49</v>
      </c>
      <c r="U580" t="s">
        <v>46</v>
      </c>
      <c r="V580" t="s">
        <v>781</v>
      </c>
      <c r="W580" t="s">
        <v>779</v>
      </c>
      <c r="X580" t="s">
        <v>780</v>
      </c>
      <c r="Y580" t="s">
        <v>43</v>
      </c>
      <c r="AA580">
        <v>41378.449999999997</v>
      </c>
      <c r="AB580">
        <v>2015</v>
      </c>
      <c r="AC580" t="s">
        <v>758</v>
      </c>
      <c r="AD580" t="str">
        <f>T580&amp;"-"&amp;U580</f>
        <v>A06 - Funding-Owner-Funding</v>
      </c>
      <c r="AE580" t="str">
        <f>D580&amp;"-"&amp;E580</f>
        <v>D01-Owner-Owner-Funding</v>
      </c>
      <c r="AF580" t="str">
        <f>IF(O580&gt;0,"debit","credit")</f>
        <v>debit</v>
      </c>
    </row>
    <row r="581" spans="1:32" hidden="1" x14ac:dyDescent="0.35">
      <c r="A581" t="s">
        <v>779</v>
      </c>
      <c r="B581" t="s">
        <v>30</v>
      </c>
      <c r="C581" t="s">
        <v>31</v>
      </c>
      <c r="D581" t="str">
        <f>VLOOKUP($AD581,'Rules 1'!$A:$E,4,0)</f>
        <v>D01-Owner</v>
      </c>
      <c r="E581" t="str">
        <f>VLOOKUP($AD581,'Rules 1'!$A:$E,5,0)</f>
        <v>Owner-Funding</v>
      </c>
      <c r="F581" t="str">
        <f>IF(H581=$A$2,$A581,H581)</f>
        <v>1117Brewer</v>
      </c>
      <c r="G581" t="str">
        <f>IF(I581=$A$2,$A581,I581)</f>
        <v>Partnership</v>
      </c>
      <c r="H581" t="str">
        <f>VLOOKUP($AE581,'Rules 2'!$A:$E,4,0)</f>
        <v>bank_account_key</v>
      </c>
      <c r="I581" t="str">
        <f>VLOOKUP($AE581,'Rules 2'!$A:$E,5,0)</f>
        <v>Partnership</v>
      </c>
      <c r="J581" s="1">
        <v>42131</v>
      </c>
      <c r="K581" t="s">
        <v>781</v>
      </c>
      <c r="M581" t="s">
        <v>782</v>
      </c>
      <c r="N581" t="s">
        <v>37</v>
      </c>
      <c r="O581">
        <v>41378.449999999997</v>
      </c>
      <c r="P581" t="s">
        <v>779</v>
      </c>
      <c r="Q581">
        <v>8320442620</v>
      </c>
      <c r="R581" t="s">
        <v>57</v>
      </c>
      <c r="S581" t="s">
        <v>277</v>
      </c>
      <c r="T581" t="s">
        <v>49</v>
      </c>
      <c r="U581" t="s">
        <v>46</v>
      </c>
      <c r="V581" t="s">
        <v>781</v>
      </c>
      <c r="W581" t="s">
        <v>779</v>
      </c>
      <c r="X581" t="s">
        <v>780</v>
      </c>
      <c r="Y581" t="s">
        <v>43</v>
      </c>
      <c r="AA581">
        <v>41378.449999999997</v>
      </c>
      <c r="AB581">
        <v>2015</v>
      </c>
      <c r="AC581" t="s">
        <v>758</v>
      </c>
      <c r="AD581" t="str">
        <f>T581&amp;"-"&amp;U581</f>
        <v>A06 - Funding-Owner-Funding</v>
      </c>
      <c r="AE581" t="str">
        <f>D581&amp;"-"&amp;E581</f>
        <v>D01-Owner-Owner-Funding</v>
      </c>
      <c r="AF581" t="str">
        <f>IF(O581&gt;0,"debit","credit")</f>
        <v>debit</v>
      </c>
    </row>
    <row r="582" spans="1:32" hidden="1" x14ac:dyDescent="0.35">
      <c r="A582" t="s">
        <v>779</v>
      </c>
      <c r="B582" t="s">
        <v>30</v>
      </c>
      <c r="C582" t="s">
        <v>31</v>
      </c>
      <c r="D582" t="str">
        <f>VLOOKUP($AD582,'Rules 1'!$A:$E,4,0)</f>
        <v>D01-Owner</v>
      </c>
      <c r="E582" t="str">
        <f>VLOOKUP($AD582,'Rules 1'!$A:$E,5,0)</f>
        <v>Owner-Funding</v>
      </c>
      <c r="F582" t="str">
        <f>IF(H582=$A$2,$A582,H582)</f>
        <v>1117Brewer</v>
      </c>
      <c r="G582" t="str">
        <f>IF(I582=$A$2,$A582,I582)</f>
        <v>Partnership</v>
      </c>
      <c r="H582" t="str">
        <f>VLOOKUP($AE582,'Rules 2'!$A:$E,4,0)</f>
        <v>bank_account_key</v>
      </c>
      <c r="I582" t="str">
        <f>VLOOKUP($AE582,'Rules 2'!$A:$E,5,0)</f>
        <v>Partnership</v>
      </c>
      <c r="J582" s="1">
        <v>42150</v>
      </c>
      <c r="K582" t="s">
        <v>781</v>
      </c>
      <c r="M582" t="s">
        <v>782</v>
      </c>
      <c r="N582" t="s">
        <v>37</v>
      </c>
      <c r="O582" s="2">
        <v>1250</v>
      </c>
      <c r="P582" t="s">
        <v>779</v>
      </c>
      <c r="Q582">
        <v>8320442620</v>
      </c>
      <c r="R582" t="s">
        <v>57</v>
      </c>
      <c r="S582" t="s">
        <v>277</v>
      </c>
      <c r="T582" t="s">
        <v>49</v>
      </c>
      <c r="U582" t="s">
        <v>46</v>
      </c>
      <c r="V582" t="s">
        <v>781</v>
      </c>
      <c r="W582" t="s">
        <v>779</v>
      </c>
      <c r="X582" t="s">
        <v>780</v>
      </c>
      <c r="Y582" t="s">
        <v>43</v>
      </c>
      <c r="AA582" s="2">
        <v>1250</v>
      </c>
      <c r="AB582">
        <v>2015</v>
      </c>
      <c r="AC582" t="s">
        <v>758</v>
      </c>
      <c r="AD582" t="str">
        <f>T582&amp;"-"&amp;U582</f>
        <v>A06 - Funding-Owner-Funding</v>
      </c>
      <c r="AE582" t="str">
        <f>D582&amp;"-"&amp;E582</f>
        <v>D01-Owner-Owner-Funding</v>
      </c>
      <c r="AF582" t="str">
        <f>IF(O582&gt;0,"debit","credit")</f>
        <v>debit</v>
      </c>
    </row>
    <row r="583" spans="1:32" hidden="1" x14ac:dyDescent="0.35">
      <c r="A583" t="s">
        <v>779</v>
      </c>
      <c r="B583" t="s">
        <v>30</v>
      </c>
      <c r="C583" t="s">
        <v>31</v>
      </c>
      <c r="D583" t="str">
        <f>VLOOKUP($AD583,'Rules 1'!$A:$E,4,0)</f>
        <v>D01-Owner</v>
      </c>
      <c r="E583" t="str">
        <f>VLOOKUP($AD583,'Rules 1'!$A:$E,5,0)</f>
        <v>Owner-Funding</v>
      </c>
      <c r="F583" t="str">
        <f>IF(H583=$A$2,$A583,H583)</f>
        <v>1117Brewer</v>
      </c>
      <c r="G583" t="str">
        <f>IF(I583=$A$2,$A583,I583)</f>
        <v>Partnership</v>
      </c>
      <c r="H583" t="str">
        <f>VLOOKUP($AE583,'Rules 2'!$A:$E,4,0)</f>
        <v>bank_account_key</v>
      </c>
      <c r="I583" t="str">
        <f>VLOOKUP($AE583,'Rules 2'!$A:$E,5,0)</f>
        <v>Partnership</v>
      </c>
      <c r="J583" s="1">
        <v>42150</v>
      </c>
      <c r="K583" t="s">
        <v>781</v>
      </c>
      <c r="M583" t="s">
        <v>782</v>
      </c>
      <c r="N583" t="s">
        <v>37</v>
      </c>
      <c r="O583" s="2">
        <v>1250</v>
      </c>
      <c r="P583" t="s">
        <v>779</v>
      </c>
      <c r="Q583">
        <v>8320442620</v>
      </c>
      <c r="R583" t="s">
        <v>57</v>
      </c>
      <c r="S583" t="s">
        <v>277</v>
      </c>
      <c r="T583" t="s">
        <v>49</v>
      </c>
      <c r="U583" t="s">
        <v>46</v>
      </c>
      <c r="V583" t="s">
        <v>781</v>
      </c>
      <c r="W583" t="s">
        <v>779</v>
      </c>
      <c r="X583" t="s">
        <v>780</v>
      </c>
      <c r="Y583" t="s">
        <v>43</v>
      </c>
      <c r="AA583" s="2">
        <v>1250</v>
      </c>
      <c r="AB583">
        <v>2015</v>
      </c>
      <c r="AC583" t="s">
        <v>758</v>
      </c>
      <c r="AD583" t="str">
        <f>T583&amp;"-"&amp;U583</f>
        <v>A06 - Funding-Owner-Funding</v>
      </c>
      <c r="AE583" t="str">
        <f>D583&amp;"-"&amp;E583</f>
        <v>D01-Owner-Owner-Funding</v>
      </c>
      <c r="AF583" t="str">
        <f>IF(O583&gt;0,"debit","credit")</f>
        <v>debit</v>
      </c>
    </row>
    <row r="584" spans="1:32" hidden="1" x14ac:dyDescent="0.35">
      <c r="A584" t="s">
        <v>779</v>
      </c>
      <c r="B584" t="s">
        <v>30</v>
      </c>
      <c r="C584" t="s">
        <v>31</v>
      </c>
      <c r="D584" t="str">
        <f>VLOOKUP($AD584,'Rules 1'!$A:$E,4,0)</f>
        <v>D01-Owner</v>
      </c>
      <c r="E584" t="str">
        <f>VLOOKUP($AD584,'Rules 1'!$A:$E,5,0)</f>
        <v>Owner-Funding</v>
      </c>
      <c r="F584" t="str">
        <f>IF(H584=$A$2,$A584,H584)</f>
        <v>1117Brewer</v>
      </c>
      <c r="G584" t="str">
        <f>IF(I584=$A$2,$A584,I584)</f>
        <v>Partnership</v>
      </c>
      <c r="H584" t="str">
        <f>VLOOKUP($AE584,'Rules 2'!$A:$E,4,0)</f>
        <v>bank_account_key</v>
      </c>
      <c r="I584" t="str">
        <f>VLOOKUP($AE584,'Rules 2'!$A:$E,5,0)</f>
        <v>Partnership</v>
      </c>
      <c r="J584" s="1">
        <v>42156</v>
      </c>
      <c r="K584" t="s">
        <v>645</v>
      </c>
      <c r="M584" t="s">
        <v>847</v>
      </c>
      <c r="N584" t="s">
        <v>37</v>
      </c>
      <c r="O584">
        <v>7000</v>
      </c>
      <c r="P584" t="s">
        <v>779</v>
      </c>
      <c r="Q584">
        <v>8320442620</v>
      </c>
      <c r="R584" t="s">
        <v>57</v>
      </c>
      <c r="S584" t="s">
        <v>277</v>
      </c>
      <c r="T584" t="s">
        <v>49</v>
      </c>
      <c r="U584" t="s">
        <v>46</v>
      </c>
      <c r="V584" t="s">
        <v>645</v>
      </c>
      <c r="W584" t="s">
        <v>779</v>
      </c>
      <c r="X584" t="s">
        <v>780</v>
      </c>
      <c r="Y584" t="s">
        <v>43</v>
      </c>
      <c r="AA584">
        <v>7000</v>
      </c>
      <c r="AB584">
        <v>2015</v>
      </c>
      <c r="AC584" t="s">
        <v>821</v>
      </c>
      <c r="AD584" t="str">
        <f>T584&amp;"-"&amp;U584</f>
        <v>A06 - Funding-Owner-Funding</v>
      </c>
      <c r="AE584" t="str">
        <f>D584&amp;"-"&amp;E584</f>
        <v>D01-Owner-Owner-Funding</v>
      </c>
      <c r="AF584" t="str">
        <f>IF(O584&gt;0,"debit","credit")</f>
        <v>debit</v>
      </c>
    </row>
    <row r="585" spans="1:32" hidden="1" x14ac:dyDescent="0.35">
      <c r="A585" t="s">
        <v>779</v>
      </c>
      <c r="B585" t="s">
        <v>30</v>
      </c>
      <c r="C585" t="s">
        <v>31</v>
      </c>
      <c r="D585" t="str">
        <f>VLOOKUP($AD585,'Rules 1'!$A:$E,4,0)</f>
        <v>D01-Owner</v>
      </c>
      <c r="E585" t="str">
        <f>VLOOKUP($AD585,'Rules 1'!$A:$E,5,0)</f>
        <v>Owner-Funding</v>
      </c>
      <c r="F585" t="str">
        <f>IF(H585=$A$2,$A585,H585)</f>
        <v>1117Brewer</v>
      </c>
      <c r="G585" t="str">
        <f>IF(I585=$A$2,$A585,I585)</f>
        <v>Partnership</v>
      </c>
      <c r="H585" t="str">
        <f>VLOOKUP($AE585,'Rules 2'!$A:$E,4,0)</f>
        <v>bank_account_key</v>
      </c>
      <c r="I585" t="str">
        <f>VLOOKUP($AE585,'Rules 2'!$A:$E,5,0)</f>
        <v>Partnership</v>
      </c>
      <c r="J585" s="1">
        <v>42156</v>
      </c>
      <c r="K585" t="s">
        <v>645</v>
      </c>
      <c r="M585" t="s">
        <v>847</v>
      </c>
      <c r="N585" t="s">
        <v>37</v>
      </c>
      <c r="O585">
        <v>7000</v>
      </c>
      <c r="P585" t="s">
        <v>779</v>
      </c>
      <c r="Q585">
        <v>8320442620</v>
      </c>
      <c r="R585" t="s">
        <v>57</v>
      </c>
      <c r="S585" t="s">
        <v>277</v>
      </c>
      <c r="T585" t="s">
        <v>49</v>
      </c>
      <c r="U585" t="s">
        <v>46</v>
      </c>
      <c r="V585" t="s">
        <v>645</v>
      </c>
      <c r="W585" t="s">
        <v>779</v>
      </c>
      <c r="X585" t="s">
        <v>780</v>
      </c>
      <c r="Y585" t="s">
        <v>43</v>
      </c>
      <c r="AA585">
        <v>7000</v>
      </c>
      <c r="AB585">
        <v>2015</v>
      </c>
      <c r="AC585" t="s">
        <v>821</v>
      </c>
      <c r="AD585" t="str">
        <f>T585&amp;"-"&amp;U585</f>
        <v>A06 - Funding-Owner-Funding</v>
      </c>
      <c r="AE585" t="str">
        <f>D585&amp;"-"&amp;E585</f>
        <v>D01-Owner-Owner-Funding</v>
      </c>
      <c r="AF585" t="str">
        <f>IF(O585&gt;0,"debit","credit")</f>
        <v>debit</v>
      </c>
    </row>
    <row r="586" spans="1:32" hidden="1" x14ac:dyDescent="0.35">
      <c r="A586" t="s">
        <v>779</v>
      </c>
      <c r="B586" t="s">
        <v>30</v>
      </c>
      <c r="C586" t="s">
        <v>31</v>
      </c>
      <c r="D586" t="str">
        <f>VLOOKUP($AD586,'Rules 1'!$A:$E,4,0)</f>
        <v>D01-Owner</v>
      </c>
      <c r="E586" t="str">
        <f>VLOOKUP($AD586,'Rules 1'!$A:$E,5,0)</f>
        <v>Owner-Funding</v>
      </c>
      <c r="F586" t="str">
        <f>IF(H586=$A$2,$A586,H586)</f>
        <v>1117Brewer</v>
      </c>
      <c r="G586" t="str">
        <f>IF(I586=$A$2,$A586,I586)</f>
        <v>Partnership</v>
      </c>
      <c r="H586" t="str">
        <f>VLOOKUP($AE586,'Rules 2'!$A:$E,4,0)</f>
        <v>bank_account_key</v>
      </c>
      <c r="I586" t="str">
        <f>VLOOKUP($AE586,'Rules 2'!$A:$E,5,0)</f>
        <v>Partnership</v>
      </c>
      <c r="J586" s="1">
        <v>42186</v>
      </c>
      <c r="K586" t="s">
        <v>884</v>
      </c>
      <c r="M586" t="s">
        <v>782</v>
      </c>
      <c r="N586" t="s">
        <v>37</v>
      </c>
      <c r="O586">
        <v>-34463.339999999997</v>
      </c>
      <c r="P586" t="s">
        <v>779</v>
      </c>
      <c r="Q586">
        <v>8320442620</v>
      </c>
      <c r="R586" t="s">
        <v>57</v>
      </c>
      <c r="S586" t="s">
        <v>277</v>
      </c>
      <c r="T586" t="s">
        <v>49</v>
      </c>
      <c r="U586" t="s">
        <v>46</v>
      </c>
      <c r="V586" t="s">
        <v>884</v>
      </c>
      <c r="W586" t="s">
        <v>779</v>
      </c>
      <c r="X586" t="s">
        <v>780</v>
      </c>
      <c r="Y586" t="s">
        <v>43</v>
      </c>
      <c r="AA586">
        <v>34463.339999999997</v>
      </c>
      <c r="AB586">
        <v>2015</v>
      </c>
      <c r="AC586" t="s">
        <v>883</v>
      </c>
      <c r="AD586" t="str">
        <f>T586&amp;"-"&amp;U586</f>
        <v>A06 - Funding-Owner-Funding</v>
      </c>
      <c r="AE586" t="str">
        <f>D586&amp;"-"&amp;E586</f>
        <v>D01-Owner-Owner-Funding</v>
      </c>
      <c r="AF586" t="str">
        <f>IF(O586&gt;0,"debit","credit")</f>
        <v>credit</v>
      </c>
    </row>
    <row r="587" spans="1:32" hidden="1" x14ac:dyDescent="0.35">
      <c r="A587" t="s">
        <v>779</v>
      </c>
      <c r="B587" t="s">
        <v>30</v>
      </c>
      <c r="C587" t="s">
        <v>31</v>
      </c>
      <c r="D587" t="str">
        <f>VLOOKUP($AD587,'Rules 1'!$A:$E,4,0)</f>
        <v>D01-Owner</v>
      </c>
      <c r="E587" t="str">
        <f>VLOOKUP($AD587,'Rules 1'!$A:$E,5,0)</f>
        <v>Owner-Funding</v>
      </c>
      <c r="F587" t="str">
        <f>IF(H587=$A$2,$A587,H587)</f>
        <v>1117Brewer</v>
      </c>
      <c r="G587" t="str">
        <f>IF(I587=$A$2,$A587,I587)</f>
        <v>Partnership</v>
      </c>
      <c r="H587" t="str">
        <f>VLOOKUP($AE587,'Rules 2'!$A:$E,4,0)</f>
        <v>bank_account_key</v>
      </c>
      <c r="I587" t="str">
        <f>VLOOKUP($AE587,'Rules 2'!$A:$E,5,0)</f>
        <v>Partnership</v>
      </c>
      <c r="J587" s="1">
        <v>42186</v>
      </c>
      <c r="K587" t="s">
        <v>884</v>
      </c>
      <c r="M587" t="s">
        <v>782</v>
      </c>
      <c r="N587" t="s">
        <v>37</v>
      </c>
      <c r="O587">
        <v>-34463.339999999997</v>
      </c>
      <c r="P587" t="s">
        <v>779</v>
      </c>
      <c r="Q587">
        <v>8320442620</v>
      </c>
      <c r="R587" t="s">
        <v>57</v>
      </c>
      <c r="S587" t="s">
        <v>277</v>
      </c>
      <c r="T587" t="s">
        <v>49</v>
      </c>
      <c r="U587" t="s">
        <v>46</v>
      </c>
      <c r="V587" t="s">
        <v>884</v>
      </c>
      <c r="W587" t="s">
        <v>779</v>
      </c>
      <c r="X587" t="s">
        <v>780</v>
      </c>
      <c r="Y587" t="s">
        <v>43</v>
      </c>
      <c r="AA587">
        <v>34463.339999999997</v>
      </c>
      <c r="AB587">
        <v>2015</v>
      </c>
      <c r="AC587" t="s">
        <v>883</v>
      </c>
      <c r="AD587" t="str">
        <f>T587&amp;"-"&amp;U587</f>
        <v>A06 - Funding-Owner-Funding</v>
      </c>
      <c r="AE587" t="str">
        <f>D587&amp;"-"&amp;E587</f>
        <v>D01-Owner-Owner-Funding</v>
      </c>
      <c r="AF587" t="str">
        <f>IF(O587&gt;0,"debit","credit")</f>
        <v>credit</v>
      </c>
    </row>
    <row r="588" spans="1:32" hidden="1" x14ac:dyDescent="0.35">
      <c r="A588" t="s">
        <v>735</v>
      </c>
      <c r="B588" t="s">
        <v>30</v>
      </c>
      <c r="C588" t="s">
        <v>31</v>
      </c>
      <c r="D588" t="str">
        <f>VLOOKUP($AD588,'Rules 1'!$A:$E,4,0)</f>
        <v>D01-Owner</v>
      </c>
      <c r="E588" t="str">
        <f>VLOOKUP($AD588,'Rules 1'!$A:$E,5,0)</f>
        <v>Owner-Funding</v>
      </c>
      <c r="F588" t="str">
        <f>IF(H588=$A$2,$A588,H588)</f>
        <v>8604Wagon</v>
      </c>
      <c r="G588" t="str">
        <f>IF(I588=$A$2,$A588,I588)</f>
        <v>Partnership</v>
      </c>
      <c r="H588" t="str">
        <f>VLOOKUP($AE588,'Rules 2'!$A:$E,4,0)</f>
        <v>bank_account_key</v>
      </c>
      <c r="I588" t="str">
        <f>VLOOKUP($AE588,'Rules 2'!$A:$E,5,0)</f>
        <v>Partnership</v>
      </c>
      <c r="J588" s="1">
        <v>42207</v>
      </c>
      <c r="K588" t="s">
        <v>645</v>
      </c>
      <c r="M588" t="s">
        <v>920</v>
      </c>
      <c r="N588" t="s">
        <v>37</v>
      </c>
      <c r="O588">
        <v>750</v>
      </c>
      <c r="P588" t="s">
        <v>735</v>
      </c>
      <c r="Q588">
        <v>710665618</v>
      </c>
      <c r="R588" t="s">
        <v>57</v>
      </c>
      <c r="S588" t="s">
        <v>58</v>
      </c>
      <c r="T588" t="s">
        <v>49</v>
      </c>
      <c r="U588" t="s">
        <v>46</v>
      </c>
      <c r="V588" t="s">
        <v>645</v>
      </c>
      <c r="W588" t="s">
        <v>735</v>
      </c>
      <c r="X588" t="s">
        <v>736</v>
      </c>
      <c r="Y588" t="s">
        <v>43</v>
      </c>
      <c r="AA588">
        <v>750</v>
      </c>
      <c r="AB588">
        <v>2015</v>
      </c>
      <c r="AC588" t="s">
        <v>883</v>
      </c>
      <c r="AD588" t="str">
        <f>T588&amp;"-"&amp;U588</f>
        <v>A06 - Funding-Owner-Funding</v>
      </c>
      <c r="AE588" t="str">
        <f>D588&amp;"-"&amp;E588</f>
        <v>D01-Owner-Owner-Funding</v>
      </c>
      <c r="AF588" t="str">
        <f>IF(O588&gt;0,"debit","credit")</f>
        <v>debit</v>
      </c>
    </row>
    <row r="589" spans="1:32" hidden="1" x14ac:dyDescent="0.35">
      <c r="A589" t="s">
        <v>735</v>
      </c>
      <c r="B589" t="s">
        <v>30</v>
      </c>
      <c r="C589" t="s">
        <v>31</v>
      </c>
      <c r="D589" t="str">
        <f>VLOOKUP($AD589,'Rules 1'!$A:$E,4,0)</f>
        <v>D01-Owner</v>
      </c>
      <c r="E589" t="str">
        <f>VLOOKUP($AD589,'Rules 1'!$A:$E,5,0)</f>
        <v>Owner-Funding</v>
      </c>
      <c r="F589" t="str">
        <f>IF(H589=$A$2,$A589,H589)</f>
        <v>8604Wagon</v>
      </c>
      <c r="G589" t="str">
        <f>IF(I589=$A$2,$A589,I589)</f>
        <v>Partnership</v>
      </c>
      <c r="H589" t="str">
        <f>VLOOKUP($AE589,'Rules 2'!$A:$E,4,0)</f>
        <v>bank_account_key</v>
      </c>
      <c r="I589" t="str">
        <f>VLOOKUP($AE589,'Rules 2'!$A:$E,5,0)</f>
        <v>Partnership</v>
      </c>
      <c r="J589" s="1">
        <v>42207</v>
      </c>
      <c r="K589" t="s">
        <v>645</v>
      </c>
      <c r="M589" t="s">
        <v>920</v>
      </c>
      <c r="N589" t="s">
        <v>37</v>
      </c>
      <c r="O589">
        <v>750</v>
      </c>
      <c r="P589" t="s">
        <v>735</v>
      </c>
      <c r="Q589">
        <v>710665618</v>
      </c>
      <c r="R589" t="s">
        <v>57</v>
      </c>
      <c r="S589" t="s">
        <v>58</v>
      </c>
      <c r="T589" t="s">
        <v>49</v>
      </c>
      <c r="U589" t="s">
        <v>46</v>
      </c>
      <c r="V589" t="s">
        <v>645</v>
      </c>
      <c r="W589" t="s">
        <v>735</v>
      </c>
      <c r="X589" t="s">
        <v>736</v>
      </c>
      <c r="Y589" t="s">
        <v>43</v>
      </c>
      <c r="AA589">
        <v>750</v>
      </c>
      <c r="AB589">
        <v>2015</v>
      </c>
      <c r="AC589" t="s">
        <v>883</v>
      </c>
      <c r="AD589" t="str">
        <f>T589&amp;"-"&amp;U589</f>
        <v>A06 - Funding-Owner-Funding</v>
      </c>
      <c r="AE589" t="str">
        <f>D589&amp;"-"&amp;E589</f>
        <v>D01-Owner-Owner-Funding</v>
      </c>
      <c r="AF589" t="str">
        <f>IF(O589&gt;0,"debit","credit")</f>
        <v>debit</v>
      </c>
    </row>
    <row r="590" spans="1:32" hidden="1" x14ac:dyDescent="0.35">
      <c r="A590" t="s">
        <v>735</v>
      </c>
      <c r="B590" t="s">
        <v>30</v>
      </c>
      <c r="C590" t="s">
        <v>31</v>
      </c>
      <c r="D590" t="str">
        <f>VLOOKUP($AD590,'Rules 1'!$A:$E,4,0)</f>
        <v>D01-Owner</v>
      </c>
      <c r="E590" t="str">
        <f>VLOOKUP($AD590,'Rules 1'!$A:$E,5,0)</f>
        <v>Owner-Funding</v>
      </c>
      <c r="F590" t="str">
        <f>IF(H590=$A$2,$A590,H590)</f>
        <v>8604Wagon</v>
      </c>
      <c r="G590" t="str">
        <f>IF(I590=$A$2,$A590,I590)</f>
        <v>Partnership</v>
      </c>
      <c r="H590" t="str">
        <f>VLOOKUP($AE590,'Rules 2'!$A:$E,4,0)</f>
        <v>bank_account_key</v>
      </c>
      <c r="I590" t="str">
        <f>VLOOKUP($AE590,'Rules 2'!$A:$E,5,0)</f>
        <v>Partnership</v>
      </c>
      <c r="J590" s="1">
        <v>42219</v>
      </c>
      <c r="K590" t="s">
        <v>645</v>
      </c>
      <c r="M590" t="s">
        <v>942</v>
      </c>
      <c r="N590" t="s">
        <v>37</v>
      </c>
      <c r="O590">
        <v>16000</v>
      </c>
      <c r="P590" t="s">
        <v>735</v>
      </c>
      <c r="Q590">
        <v>710665618</v>
      </c>
      <c r="R590" t="s">
        <v>57</v>
      </c>
      <c r="S590" t="s">
        <v>58</v>
      </c>
      <c r="T590" t="s">
        <v>49</v>
      </c>
      <c r="U590" t="s">
        <v>46</v>
      </c>
      <c r="V590" t="s">
        <v>645</v>
      </c>
      <c r="W590" t="s">
        <v>735</v>
      </c>
      <c r="X590" t="s">
        <v>736</v>
      </c>
      <c r="Y590" t="s">
        <v>43</v>
      </c>
      <c r="AA590">
        <v>16000</v>
      </c>
      <c r="AB590">
        <v>2015</v>
      </c>
      <c r="AC590" t="s">
        <v>929</v>
      </c>
      <c r="AD590" t="str">
        <f>T590&amp;"-"&amp;U590</f>
        <v>A06 - Funding-Owner-Funding</v>
      </c>
      <c r="AE590" t="str">
        <f>D590&amp;"-"&amp;E590</f>
        <v>D01-Owner-Owner-Funding</v>
      </c>
      <c r="AF590" t="str">
        <f>IF(O590&gt;0,"debit","credit")</f>
        <v>debit</v>
      </c>
    </row>
    <row r="591" spans="1:32" hidden="1" x14ac:dyDescent="0.35">
      <c r="A591" t="s">
        <v>735</v>
      </c>
      <c r="B591" t="s">
        <v>30</v>
      </c>
      <c r="C591" t="s">
        <v>31</v>
      </c>
      <c r="D591" t="str">
        <f>VLOOKUP($AD591,'Rules 1'!$A:$E,4,0)</f>
        <v>D01-Owner</v>
      </c>
      <c r="E591" t="str">
        <f>VLOOKUP($AD591,'Rules 1'!$A:$E,5,0)</f>
        <v>Owner-Funding</v>
      </c>
      <c r="F591" t="str">
        <f>IF(H591=$A$2,$A591,H591)</f>
        <v>8604Wagon</v>
      </c>
      <c r="G591" t="str">
        <f>IF(I591=$A$2,$A591,I591)</f>
        <v>Partnership</v>
      </c>
      <c r="H591" t="str">
        <f>VLOOKUP($AE591,'Rules 2'!$A:$E,4,0)</f>
        <v>bank_account_key</v>
      </c>
      <c r="I591" t="str">
        <f>VLOOKUP($AE591,'Rules 2'!$A:$E,5,0)</f>
        <v>Partnership</v>
      </c>
      <c r="J591" s="1">
        <v>42219</v>
      </c>
      <c r="K591" t="s">
        <v>645</v>
      </c>
      <c r="M591" t="s">
        <v>942</v>
      </c>
      <c r="N591" t="s">
        <v>37</v>
      </c>
      <c r="O591">
        <v>16000</v>
      </c>
      <c r="P591" t="s">
        <v>735</v>
      </c>
      <c r="Q591">
        <v>710665618</v>
      </c>
      <c r="R591" t="s">
        <v>57</v>
      </c>
      <c r="S591" t="s">
        <v>58</v>
      </c>
      <c r="T591" t="s">
        <v>49</v>
      </c>
      <c r="U591" t="s">
        <v>46</v>
      </c>
      <c r="V591" t="s">
        <v>645</v>
      </c>
      <c r="W591" t="s">
        <v>735</v>
      </c>
      <c r="X591" t="s">
        <v>736</v>
      </c>
      <c r="Y591" t="s">
        <v>43</v>
      </c>
      <c r="AA591">
        <v>16000</v>
      </c>
      <c r="AB591">
        <v>2015</v>
      </c>
      <c r="AC591" t="s">
        <v>929</v>
      </c>
      <c r="AD591" t="str">
        <f>T591&amp;"-"&amp;U591</f>
        <v>A06 - Funding-Owner-Funding</v>
      </c>
      <c r="AE591" t="str">
        <f>D591&amp;"-"&amp;E591</f>
        <v>D01-Owner-Owner-Funding</v>
      </c>
      <c r="AF591" t="str">
        <f>IF(O591&gt;0,"debit","credit")</f>
        <v>debit</v>
      </c>
    </row>
    <row r="592" spans="1:32" hidden="1" x14ac:dyDescent="0.35">
      <c r="A592" t="s">
        <v>735</v>
      </c>
      <c r="B592" t="s">
        <v>30</v>
      </c>
      <c r="C592" t="s">
        <v>31</v>
      </c>
      <c r="D592" t="str">
        <f>VLOOKUP($AD592,'Rules 1'!$A:$E,4,0)</f>
        <v>D01-Owner</v>
      </c>
      <c r="E592" t="str">
        <f>VLOOKUP($AD592,'Rules 1'!$A:$E,5,0)</f>
        <v>Owner-Funding</v>
      </c>
      <c r="F592" t="str">
        <f>IF(H592=$A$2,$A592,H592)</f>
        <v>8604Wagon</v>
      </c>
      <c r="G592" t="str">
        <f>IF(I592=$A$2,$A592,I592)</f>
        <v>Partnership</v>
      </c>
      <c r="H592" t="str">
        <f>VLOOKUP($AE592,'Rules 2'!$A:$E,4,0)</f>
        <v>bank_account_key</v>
      </c>
      <c r="I592" t="str">
        <f>VLOOKUP($AE592,'Rules 2'!$A:$E,5,0)</f>
        <v>Partnership</v>
      </c>
      <c r="J592" s="1">
        <v>42222</v>
      </c>
      <c r="K592" t="s">
        <v>645</v>
      </c>
      <c r="M592" t="s">
        <v>952</v>
      </c>
      <c r="N592" t="s">
        <v>37</v>
      </c>
      <c r="O592">
        <v>4000</v>
      </c>
      <c r="P592" t="s">
        <v>735</v>
      </c>
      <c r="Q592">
        <v>710665618</v>
      </c>
      <c r="R592" t="s">
        <v>57</v>
      </c>
      <c r="S592" t="s">
        <v>58</v>
      </c>
      <c r="T592" t="s">
        <v>49</v>
      </c>
      <c r="U592" t="s">
        <v>46</v>
      </c>
      <c r="V592" t="s">
        <v>645</v>
      </c>
      <c r="W592" t="s">
        <v>735</v>
      </c>
      <c r="X592" t="s">
        <v>736</v>
      </c>
      <c r="Y592" t="s">
        <v>43</v>
      </c>
      <c r="AA592">
        <v>4000</v>
      </c>
      <c r="AB592">
        <v>2015</v>
      </c>
      <c r="AC592" t="s">
        <v>929</v>
      </c>
      <c r="AD592" t="str">
        <f>T592&amp;"-"&amp;U592</f>
        <v>A06 - Funding-Owner-Funding</v>
      </c>
      <c r="AE592" t="str">
        <f>D592&amp;"-"&amp;E592</f>
        <v>D01-Owner-Owner-Funding</v>
      </c>
      <c r="AF592" t="str">
        <f>IF(O592&gt;0,"debit","credit")</f>
        <v>debit</v>
      </c>
    </row>
    <row r="593" spans="1:32" hidden="1" x14ac:dyDescent="0.35">
      <c r="A593" t="s">
        <v>735</v>
      </c>
      <c r="B593" t="s">
        <v>30</v>
      </c>
      <c r="C593" t="s">
        <v>31</v>
      </c>
      <c r="D593" t="str">
        <f>VLOOKUP($AD593,'Rules 1'!$A:$E,4,0)</f>
        <v>D01-Owner</v>
      </c>
      <c r="E593" t="str">
        <f>VLOOKUP($AD593,'Rules 1'!$A:$E,5,0)</f>
        <v>Owner-Funding</v>
      </c>
      <c r="F593" t="str">
        <f>IF(H593=$A$2,$A593,H593)</f>
        <v>8604Wagon</v>
      </c>
      <c r="G593" t="str">
        <f>IF(I593=$A$2,$A593,I593)</f>
        <v>Partnership</v>
      </c>
      <c r="H593" t="str">
        <f>VLOOKUP($AE593,'Rules 2'!$A:$E,4,0)</f>
        <v>bank_account_key</v>
      </c>
      <c r="I593" t="str">
        <f>VLOOKUP($AE593,'Rules 2'!$A:$E,5,0)</f>
        <v>Partnership</v>
      </c>
      <c r="J593" s="1">
        <v>42222</v>
      </c>
      <c r="K593" t="s">
        <v>645</v>
      </c>
      <c r="M593" t="s">
        <v>952</v>
      </c>
      <c r="N593" t="s">
        <v>37</v>
      </c>
      <c r="O593">
        <v>4000</v>
      </c>
      <c r="P593" t="s">
        <v>735</v>
      </c>
      <c r="Q593">
        <v>710665618</v>
      </c>
      <c r="R593" t="s">
        <v>57</v>
      </c>
      <c r="S593" t="s">
        <v>58</v>
      </c>
      <c r="T593" t="s">
        <v>49</v>
      </c>
      <c r="U593" t="s">
        <v>46</v>
      </c>
      <c r="V593" t="s">
        <v>645</v>
      </c>
      <c r="W593" t="s">
        <v>735</v>
      </c>
      <c r="X593" t="s">
        <v>736</v>
      </c>
      <c r="Y593" t="s">
        <v>43</v>
      </c>
      <c r="AA593">
        <v>4000</v>
      </c>
      <c r="AB593">
        <v>2015</v>
      </c>
      <c r="AC593" t="s">
        <v>929</v>
      </c>
      <c r="AD593" t="str">
        <f>T593&amp;"-"&amp;U593</f>
        <v>A06 - Funding-Owner-Funding</v>
      </c>
      <c r="AE593" t="str">
        <f>D593&amp;"-"&amp;E593</f>
        <v>D01-Owner-Owner-Funding</v>
      </c>
      <c r="AF593" t="str">
        <f>IF(O593&gt;0,"debit","credit")</f>
        <v>debit</v>
      </c>
    </row>
    <row r="594" spans="1:32" hidden="1" x14ac:dyDescent="0.35">
      <c r="A594" t="s">
        <v>779</v>
      </c>
      <c r="B594" t="s">
        <v>30</v>
      </c>
      <c r="C594" t="s">
        <v>31</v>
      </c>
      <c r="D594" t="str">
        <f>VLOOKUP($AD594,'Rules 1'!$A:$E,4,0)</f>
        <v>D01-Owner</v>
      </c>
      <c r="E594" t="str">
        <f>VLOOKUP($AD594,'Rules 1'!$A:$E,5,0)</f>
        <v>Owner-Funding</v>
      </c>
      <c r="F594" t="str">
        <f>IF(H594=$A$2,$A594,H594)</f>
        <v>1117Brewer</v>
      </c>
      <c r="G594" t="str">
        <f>IF(I594=$A$2,$A594,I594)</f>
        <v>Partnership</v>
      </c>
      <c r="H594" t="str">
        <f>VLOOKUP($AE594,'Rules 2'!$A:$E,4,0)</f>
        <v>bank_account_key</v>
      </c>
      <c r="I594" t="str">
        <f>VLOOKUP($AE594,'Rules 2'!$A:$E,5,0)</f>
        <v>Partnership</v>
      </c>
      <c r="J594" s="1">
        <v>42244</v>
      </c>
      <c r="K594" t="s">
        <v>984</v>
      </c>
      <c r="M594" t="s">
        <v>985</v>
      </c>
      <c r="N594" t="s">
        <v>37</v>
      </c>
      <c r="O594">
        <v>309.89</v>
      </c>
      <c r="P594" t="s">
        <v>779</v>
      </c>
      <c r="Q594">
        <v>8320442620</v>
      </c>
      <c r="R594" t="s">
        <v>57</v>
      </c>
      <c r="S594" t="s">
        <v>277</v>
      </c>
      <c r="T594" t="s">
        <v>49</v>
      </c>
      <c r="U594" t="s">
        <v>46</v>
      </c>
      <c r="V594" t="s">
        <v>984</v>
      </c>
      <c r="W594" t="s">
        <v>779</v>
      </c>
      <c r="X594" t="s">
        <v>780</v>
      </c>
      <c r="Y594" t="s">
        <v>43</v>
      </c>
      <c r="AA594">
        <v>309.89</v>
      </c>
      <c r="AB594">
        <v>2015</v>
      </c>
      <c r="AC594" t="s">
        <v>929</v>
      </c>
      <c r="AD594" t="str">
        <f>T594&amp;"-"&amp;U594</f>
        <v>A06 - Funding-Owner-Funding</v>
      </c>
      <c r="AE594" t="str">
        <f>D594&amp;"-"&amp;E594</f>
        <v>D01-Owner-Owner-Funding</v>
      </c>
      <c r="AF594" t="str">
        <f>IF(O594&gt;0,"debit","credit")</f>
        <v>debit</v>
      </c>
    </row>
    <row r="595" spans="1:32" hidden="1" x14ac:dyDescent="0.35">
      <c r="A595" t="s">
        <v>779</v>
      </c>
      <c r="B595" t="s">
        <v>30</v>
      </c>
      <c r="C595" t="s">
        <v>31</v>
      </c>
      <c r="D595" t="str">
        <f>VLOOKUP($AD595,'Rules 1'!$A:$E,4,0)</f>
        <v>D01-Owner</v>
      </c>
      <c r="E595" t="str">
        <f>VLOOKUP($AD595,'Rules 1'!$A:$E,5,0)</f>
        <v>Owner-Funding</v>
      </c>
      <c r="F595" t="str">
        <f>IF(H595=$A$2,$A595,H595)</f>
        <v>1117Brewer</v>
      </c>
      <c r="G595" t="str">
        <f>IF(I595=$A$2,$A595,I595)</f>
        <v>Partnership</v>
      </c>
      <c r="H595" t="str">
        <f>VLOOKUP($AE595,'Rules 2'!$A:$E,4,0)</f>
        <v>bank_account_key</v>
      </c>
      <c r="I595" t="str">
        <f>VLOOKUP($AE595,'Rules 2'!$A:$E,5,0)</f>
        <v>Partnership</v>
      </c>
      <c r="J595" s="1">
        <v>42244</v>
      </c>
      <c r="K595" t="s">
        <v>984</v>
      </c>
      <c r="M595" t="s">
        <v>985</v>
      </c>
      <c r="N595" t="s">
        <v>37</v>
      </c>
      <c r="O595">
        <v>309.89</v>
      </c>
      <c r="P595" t="s">
        <v>779</v>
      </c>
      <c r="Q595">
        <v>8320442620</v>
      </c>
      <c r="R595" t="s">
        <v>57</v>
      </c>
      <c r="S595" t="s">
        <v>277</v>
      </c>
      <c r="T595" t="s">
        <v>49</v>
      </c>
      <c r="U595" t="s">
        <v>46</v>
      </c>
      <c r="V595" t="s">
        <v>984</v>
      </c>
      <c r="W595" t="s">
        <v>779</v>
      </c>
      <c r="X595" t="s">
        <v>780</v>
      </c>
      <c r="Y595" t="s">
        <v>43</v>
      </c>
      <c r="AA595">
        <v>309.89</v>
      </c>
      <c r="AB595">
        <v>2015</v>
      </c>
      <c r="AC595" t="s">
        <v>929</v>
      </c>
      <c r="AD595" t="str">
        <f>T595&amp;"-"&amp;U595</f>
        <v>A06 - Funding-Owner-Funding</v>
      </c>
      <c r="AE595" t="str">
        <f>D595&amp;"-"&amp;E595</f>
        <v>D01-Owner-Owner-Funding</v>
      </c>
      <c r="AF595" t="str">
        <f>IF(O595&gt;0,"debit","credit")</f>
        <v>debit</v>
      </c>
    </row>
    <row r="596" spans="1:32" hidden="1" x14ac:dyDescent="0.35">
      <c r="A596" t="s">
        <v>779</v>
      </c>
      <c r="B596" t="s">
        <v>30</v>
      </c>
      <c r="C596" t="s">
        <v>31</v>
      </c>
      <c r="D596" t="str">
        <f>VLOOKUP($AD596,'Rules 1'!$A:$E,4,0)</f>
        <v>D01-Owner</v>
      </c>
      <c r="E596" t="str">
        <f>VLOOKUP($AD596,'Rules 1'!$A:$E,5,0)</f>
        <v>Owner-Funding</v>
      </c>
      <c r="F596" t="str">
        <f>IF(H596=$A$2,$A596,H596)</f>
        <v>1117Brewer</v>
      </c>
      <c r="G596" t="str">
        <f>IF(I596=$A$2,$A596,I596)</f>
        <v>Partnership</v>
      </c>
      <c r="H596" t="str">
        <f>VLOOKUP($AE596,'Rules 2'!$A:$E,4,0)</f>
        <v>bank_account_key</v>
      </c>
      <c r="I596" t="str">
        <f>VLOOKUP($AE596,'Rules 2'!$A:$E,5,0)</f>
        <v>Partnership</v>
      </c>
      <c r="J596" s="1">
        <v>42255</v>
      </c>
      <c r="K596" t="s">
        <v>884</v>
      </c>
      <c r="M596" t="s">
        <v>847</v>
      </c>
      <c r="N596" t="s">
        <v>37</v>
      </c>
      <c r="O596">
        <v>-475</v>
      </c>
      <c r="P596" t="s">
        <v>779</v>
      </c>
      <c r="Q596">
        <v>8320442620</v>
      </c>
      <c r="R596" t="s">
        <v>57</v>
      </c>
      <c r="S596" t="s">
        <v>277</v>
      </c>
      <c r="T596" t="s">
        <v>49</v>
      </c>
      <c r="U596" t="s">
        <v>46</v>
      </c>
      <c r="V596" t="s">
        <v>884</v>
      </c>
      <c r="W596" t="s">
        <v>779</v>
      </c>
      <c r="X596" t="s">
        <v>780</v>
      </c>
      <c r="Y596" t="s">
        <v>43</v>
      </c>
      <c r="AA596">
        <v>475</v>
      </c>
      <c r="AB596">
        <v>2015</v>
      </c>
      <c r="AC596" t="s">
        <v>995</v>
      </c>
      <c r="AD596" t="str">
        <f>T596&amp;"-"&amp;U596</f>
        <v>A06 - Funding-Owner-Funding</v>
      </c>
      <c r="AE596" t="str">
        <f>D596&amp;"-"&amp;E596</f>
        <v>D01-Owner-Owner-Funding</v>
      </c>
      <c r="AF596" t="str">
        <f>IF(O596&gt;0,"debit","credit")</f>
        <v>credit</v>
      </c>
    </row>
    <row r="597" spans="1:32" hidden="1" x14ac:dyDescent="0.35">
      <c r="A597" t="s">
        <v>779</v>
      </c>
      <c r="B597" t="s">
        <v>30</v>
      </c>
      <c r="C597" t="s">
        <v>31</v>
      </c>
      <c r="D597" t="str">
        <f>VLOOKUP($AD597,'Rules 1'!$A:$E,4,0)</f>
        <v>D01-Owner</v>
      </c>
      <c r="E597" t="str">
        <f>VLOOKUP($AD597,'Rules 1'!$A:$E,5,0)</f>
        <v>Owner-Funding</v>
      </c>
      <c r="F597" t="str">
        <f>IF(H597=$A$2,$A597,H597)</f>
        <v>1117Brewer</v>
      </c>
      <c r="G597" t="str">
        <f>IF(I597=$A$2,$A597,I597)</f>
        <v>Partnership</v>
      </c>
      <c r="H597" t="str">
        <f>VLOOKUP($AE597,'Rules 2'!$A:$E,4,0)</f>
        <v>bank_account_key</v>
      </c>
      <c r="I597" t="str">
        <f>VLOOKUP($AE597,'Rules 2'!$A:$E,5,0)</f>
        <v>Partnership</v>
      </c>
      <c r="J597" s="1">
        <v>42255</v>
      </c>
      <c r="K597" t="s">
        <v>884</v>
      </c>
      <c r="M597" t="s">
        <v>847</v>
      </c>
      <c r="N597" t="s">
        <v>37</v>
      </c>
      <c r="O597">
        <v>-475</v>
      </c>
      <c r="P597" t="s">
        <v>779</v>
      </c>
      <c r="Q597">
        <v>8320442620</v>
      </c>
      <c r="R597" t="s">
        <v>57</v>
      </c>
      <c r="S597" t="s">
        <v>277</v>
      </c>
      <c r="T597" t="s">
        <v>49</v>
      </c>
      <c r="U597" t="s">
        <v>46</v>
      </c>
      <c r="V597" t="s">
        <v>884</v>
      </c>
      <c r="W597" t="s">
        <v>779</v>
      </c>
      <c r="X597" t="s">
        <v>780</v>
      </c>
      <c r="Y597" t="s">
        <v>43</v>
      </c>
      <c r="AA597">
        <v>475</v>
      </c>
      <c r="AB597">
        <v>2015</v>
      </c>
      <c r="AC597" t="s">
        <v>995</v>
      </c>
      <c r="AD597" t="str">
        <f>T597&amp;"-"&amp;U597</f>
        <v>A06 - Funding-Owner-Funding</v>
      </c>
      <c r="AE597" t="str">
        <f>D597&amp;"-"&amp;E597</f>
        <v>D01-Owner-Owner-Funding</v>
      </c>
      <c r="AF597" t="str">
        <f>IF(O597&gt;0,"debit","credit")</f>
        <v>credit</v>
      </c>
    </row>
    <row r="598" spans="1:32" hidden="1" x14ac:dyDescent="0.35">
      <c r="A598" t="s">
        <v>779</v>
      </c>
      <c r="B598" t="s">
        <v>30</v>
      </c>
      <c r="C598" t="s">
        <v>31</v>
      </c>
      <c r="D598" t="str">
        <f>VLOOKUP($AD598,'Rules 1'!$A:$E,4,0)</f>
        <v>D01-Owner</v>
      </c>
      <c r="E598" t="str">
        <f>VLOOKUP($AD598,'Rules 1'!$A:$E,5,0)</f>
        <v>Owners-Draw</v>
      </c>
      <c r="F598" t="str">
        <f>IF(H598=$A$2,$A598,H598)</f>
        <v>Partnership</v>
      </c>
      <c r="G598" t="str">
        <f>IF(I598=$A$2,$A598,I598)</f>
        <v>1117Brewer</v>
      </c>
      <c r="H598" t="str">
        <f>VLOOKUP($AE598,'Rules 2'!$A:$E,4,0)</f>
        <v>Partnership</v>
      </c>
      <c r="I598" t="str">
        <f>VLOOKUP($AE598,'Rules 2'!$A:$E,5,0)</f>
        <v>bank_account_key</v>
      </c>
      <c r="J598" s="1">
        <v>42255</v>
      </c>
      <c r="K598" t="s">
        <v>450</v>
      </c>
      <c r="M598" t="s">
        <v>1013</v>
      </c>
      <c r="N598" t="s">
        <v>37</v>
      </c>
      <c r="O598">
        <v>-950</v>
      </c>
      <c r="P598" t="s">
        <v>779</v>
      </c>
      <c r="Q598">
        <v>8320442620</v>
      </c>
      <c r="R598" t="s">
        <v>57</v>
      </c>
      <c r="S598" t="s">
        <v>277</v>
      </c>
      <c r="T598" t="s">
        <v>452</v>
      </c>
      <c r="U598" t="s">
        <v>453</v>
      </c>
      <c r="V598" t="s">
        <v>450</v>
      </c>
      <c r="X598" t="s">
        <v>780</v>
      </c>
      <c r="Y598" t="s">
        <v>43</v>
      </c>
      <c r="AA598">
        <v>950</v>
      </c>
      <c r="AB598">
        <v>2015</v>
      </c>
      <c r="AC598" t="s">
        <v>995</v>
      </c>
      <c r="AD598" t="str">
        <f>T598&amp;"-"&amp;U598</f>
        <v>A08 - Owners Draw-Owners-Draw</v>
      </c>
      <c r="AE598" t="str">
        <f>D598&amp;"-"&amp;E598</f>
        <v>D01-Owner-Owners-Draw</v>
      </c>
      <c r="AF598" t="str">
        <f>IF(O598&gt;0,"debit","credit")</f>
        <v>credit</v>
      </c>
    </row>
    <row r="599" spans="1:32" hidden="1" x14ac:dyDescent="0.35">
      <c r="A599" t="s">
        <v>52</v>
      </c>
      <c r="B599" t="s">
        <v>30</v>
      </c>
      <c r="C599" t="s">
        <v>31</v>
      </c>
      <c r="D599" t="str">
        <f>VLOOKUP($AD599,'Rules 1'!$A:$E,4,0)</f>
        <v>D01-Owner</v>
      </c>
      <c r="E599" t="str">
        <f>VLOOKUP($AD599,'Rules 1'!$A:$E,5,0)</f>
        <v>Owners-Draw</v>
      </c>
      <c r="F599" t="str">
        <f>IF(H599=$A$2,$A599,H599)</f>
        <v>Partnership</v>
      </c>
      <c r="G599" t="str">
        <f>IF(I599=$A$2,$A599,I599)</f>
        <v>104Meadow</v>
      </c>
      <c r="H599" t="str">
        <f>VLOOKUP($AE599,'Rules 2'!$A:$E,4,0)</f>
        <v>Partnership</v>
      </c>
      <c r="I599" t="str">
        <f>VLOOKUP($AE599,'Rules 2'!$A:$E,5,0)</f>
        <v>bank_account_key</v>
      </c>
      <c r="J599" s="1">
        <v>42277</v>
      </c>
      <c r="K599" t="s">
        <v>450</v>
      </c>
      <c r="M599" t="s">
        <v>1063</v>
      </c>
      <c r="N599" t="s">
        <v>37</v>
      </c>
      <c r="O599">
        <v>-1400</v>
      </c>
      <c r="P599" t="s">
        <v>52</v>
      </c>
      <c r="Q599">
        <v>2123710218</v>
      </c>
      <c r="R599" t="s">
        <v>57</v>
      </c>
      <c r="S599" t="s">
        <v>58</v>
      </c>
      <c r="T599" t="s">
        <v>452</v>
      </c>
      <c r="U599" t="s">
        <v>453</v>
      </c>
      <c r="V599" t="s">
        <v>450</v>
      </c>
      <c r="X599" t="s">
        <v>61</v>
      </c>
      <c r="Y599" t="s">
        <v>43</v>
      </c>
      <c r="AA599">
        <v>1400</v>
      </c>
      <c r="AB599">
        <v>2015</v>
      </c>
      <c r="AC599" t="s">
        <v>995</v>
      </c>
      <c r="AD599" t="str">
        <f>T599&amp;"-"&amp;U599</f>
        <v>A08 - Owners Draw-Owners-Draw</v>
      </c>
      <c r="AE599" t="str">
        <f>D599&amp;"-"&amp;E599</f>
        <v>D01-Owner-Owners-Draw</v>
      </c>
      <c r="AF599" t="str">
        <f>IF(O599&gt;0,"debit","credit")</f>
        <v>credit</v>
      </c>
    </row>
    <row r="600" spans="1:32" hidden="1" x14ac:dyDescent="0.35">
      <c r="A600" t="s">
        <v>307</v>
      </c>
      <c r="B600" t="s">
        <v>30</v>
      </c>
      <c r="C600" t="s">
        <v>31</v>
      </c>
      <c r="D600" t="str">
        <f>VLOOKUP($AD600,'Rules 1'!$A:$E,4,0)</f>
        <v>D01-Owner</v>
      </c>
      <c r="E600" t="str">
        <f>VLOOKUP($AD600,'Rules 1'!$A:$E,5,0)</f>
        <v>Owners-Draw</v>
      </c>
      <c r="F600" t="str">
        <f>IF(H600=$A$2,$A600,H600)</f>
        <v>Partnership</v>
      </c>
      <c r="G600" t="str">
        <f>IF(I600=$A$2,$A600,I600)</f>
        <v>108Meadow</v>
      </c>
      <c r="H600" t="str">
        <f>VLOOKUP($AE600,'Rules 2'!$A:$E,4,0)</f>
        <v>Partnership</v>
      </c>
      <c r="I600" t="str">
        <f>VLOOKUP($AE600,'Rules 2'!$A:$E,5,0)</f>
        <v>bank_account_key</v>
      </c>
      <c r="J600" s="1">
        <v>42277</v>
      </c>
      <c r="K600" t="s">
        <v>450</v>
      </c>
      <c r="M600" t="s">
        <v>1065</v>
      </c>
      <c r="N600" t="s">
        <v>37</v>
      </c>
      <c r="O600">
        <v>-2300</v>
      </c>
      <c r="P600" t="s">
        <v>307</v>
      </c>
      <c r="Q600">
        <v>3123666335</v>
      </c>
      <c r="R600" t="s">
        <v>57</v>
      </c>
      <c r="S600" t="s">
        <v>277</v>
      </c>
      <c r="T600" t="s">
        <v>452</v>
      </c>
      <c r="U600" t="s">
        <v>453</v>
      </c>
      <c r="V600" t="s">
        <v>450</v>
      </c>
      <c r="X600" t="s">
        <v>308</v>
      </c>
      <c r="Y600" t="s">
        <v>43</v>
      </c>
      <c r="AA600">
        <v>2300</v>
      </c>
      <c r="AB600">
        <v>2015</v>
      </c>
      <c r="AC600" t="s">
        <v>995</v>
      </c>
      <c r="AD600" t="str">
        <f>T600&amp;"-"&amp;U600</f>
        <v>A08 - Owners Draw-Owners-Draw</v>
      </c>
      <c r="AE600" t="str">
        <f>D600&amp;"-"&amp;E600</f>
        <v>D01-Owner-Owners-Draw</v>
      </c>
      <c r="AF600" t="str">
        <f>IF(O600&gt;0,"debit","credit")</f>
        <v>credit</v>
      </c>
    </row>
    <row r="601" spans="1:32" hidden="1" x14ac:dyDescent="0.35">
      <c r="A601" t="s">
        <v>29</v>
      </c>
      <c r="B601" t="s">
        <v>30</v>
      </c>
      <c r="C601" t="s">
        <v>31</v>
      </c>
      <c r="D601" t="str">
        <f>VLOOKUP($AD601,'Rules 1'!$A:$E,4,0)</f>
        <v>D01-Owner</v>
      </c>
      <c r="E601" t="str">
        <f>VLOOKUP($AD601,'Rules 1'!$A:$E,5,0)</f>
        <v>Owners-Draw</v>
      </c>
      <c r="F601" t="str">
        <f>IF(H601=$A$2,$A601,H601)</f>
        <v>Partnership</v>
      </c>
      <c r="G601" t="str">
        <f>IF(I601=$A$2,$A601,I601)</f>
        <v>108Pagoda</v>
      </c>
      <c r="H601" t="str">
        <f>VLOOKUP($AE601,'Rules 2'!$A:$E,4,0)</f>
        <v>Partnership</v>
      </c>
      <c r="I601" t="str">
        <f>VLOOKUP($AE601,'Rules 2'!$A:$E,5,0)</f>
        <v>bank_account_key</v>
      </c>
      <c r="J601" s="1">
        <v>42277</v>
      </c>
      <c r="K601" t="s">
        <v>450</v>
      </c>
      <c r="M601" t="s">
        <v>1066</v>
      </c>
      <c r="N601" t="s">
        <v>37</v>
      </c>
      <c r="O601">
        <v>-1000</v>
      </c>
      <c r="P601" t="s">
        <v>29</v>
      </c>
      <c r="Q601">
        <v>2123674356</v>
      </c>
      <c r="R601" t="s">
        <v>38</v>
      </c>
      <c r="S601" t="s">
        <v>39</v>
      </c>
      <c r="T601" t="s">
        <v>452</v>
      </c>
      <c r="U601" t="s">
        <v>453</v>
      </c>
      <c r="V601" t="s">
        <v>450</v>
      </c>
      <c r="X601" t="s">
        <v>42</v>
      </c>
      <c r="Y601" t="s">
        <v>43</v>
      </c>
      <c r="AA601">
        <v>1000</v>
      </c>
      <c r="AB601">
        <v>2015</v>
      </c>
      <c r="AC601" t="s">
        <v>995</v>
      </c>
      <c r="AD601" t="str">
        <f>T601&amp;"-"&amp;U601</f>
        <v>A08 - Owners Draw-Owners-Draw</v>
      </c>
      <c r="AE601" t="str">
        <f>D601&amp;"-"&amp;E601</f>
        <v>D01-Owner-Owners-Draw</v>
      </c>
      <c r="AF601" t="str">
        <f>IF(O601&gt;0,"debit","credit")</f>
        <v>credit</v>
      </c>
    </row>
    <row r="602" spans="1:32" hidden="1" x14ac:dyDescent="0.35">
      <c r="A602" t="s">
        <v>779</v>
      </c>
      <c r="B602" t="s">
        <v>30</v>
      </c>
      <c r="C602" t="s">
        <v>31</v>
      </c>
      <c r="D602" t="str">
        <f>VLOOKUP($AD602,'Rules 1'!$A:$E,4,0)</f>
        <v>D01-Owner</v>
      </c>
      <c r="E602" t="str">
        <f>VLOOKUP($AD602,'Rules 1'!$A:$E,5,0)</f>
        <v>Owners-Draw</v>
      </c>
      <c r="F602" t="str">
        <f>IF(H602=$A$2,$A602,H602)</f>
        <v>Partnership</v>
      </c>
      <c r="G602" t="str">
        <f>IF(I602=$A$2,$A602,I602)</f>
        <v>1117Brewer</v>
      </c>
      <c r="H602" t="str">
        <f>VLOOKUP($AE602,'Rules 2'!$A:$E,4,0)</f>
        <v>Partnership</v>
      </c>
      <c r="I602" t="str">
        <f>VLOOKUP($AE602,'Rules 2'!$A:$E,5,0)</f>
        <v>bank_account_key</v>
      </c>
      <c r="J602" s="1">
        <v>42277</v>
      </c>
      <c r="K602" t="s">
        <v>450</v>
      </c>
      <c r="M602" t="s">
        <v>1067</v>
      </c>
      <c r="N602" t="s">
        <v>37</v>
      </c>
      <c r="O602">
        <v>-2000</v>
      </c>
      <c r="P602" t="s">
        <v>779</v>
      </c>
      <c r="Q602">
        <v>8320442620</v>
      </c>
      <c r="R602" t="s">
        <v>57</v>
      </c>
      <c r="S602" t="s">
        <v>277</v>
      </c>
      <c r="T602" t="s">
        <v>452</v>
      </c>
      <c r="U602" t="s">
        <v>453</v>
      </c>
      <c r="V602" t="s">
        <v>450</v>
      </c>
      <c r="X602" t="s">
        <v>780</v>
      </c>
      <c r="Y602" t="s">
        <v>43</v>
      </c>
      <c r="AA602">
        <v>2000</v>
      </c>
      <c r="AB602">
        <v>2015</v>
      </c>
      <c r="AC602" t="s">
        <v>995</v>
      </c>
      <c r="AD602" t="str">
        <f>T602&amp;"-"&amp;U602</f>
        <v>A08 - Owners Draw-Owners-Draw</v>
      </c>
      <c r="AE602" t="str">
        <f>D602&amp;"-"&amp;E602</f>
        <v>D01-Owner-Owners-Draw</v>
      </c>
      <c r="AF602" t="str">
        <f>IF(O602&gt;0,"debit","credit")</f>
        <v>credit</v>
      </c>
    </row>
    <row r="603" spans="1:32" hidden="1" x14ac:dyDescent="0.35">
      <c r="A603" t="s">
        <v>276</v>
      </c>
      <c r="B603" t="s">
        <v>30</v>
      </c>
      <c r="C603" t="s">
        <v>31</v>
      </c>
      <c r="D603" t="str">
        <f>VLOOKUP($AD603,'Rules 1'!$A:$E,4,0)</f>
        <v>D01-Owner</v>
      </c>
      <c r="E603" t="str">
        <f>VLOOKUP($AD603,'Rules 1'!$A:$E,5,0)</f>
        <v>Owners-Draw</v>
      </c>
      <c r="F603" t="str">
        <f>IF(H603=$A$2,$A603,H603)</f>
        <v>Partnership</v>
      </c>
      <c r="G603" t="str">
        <f>IF(I603=$A$2,$A603,I603)</f>
        <v>116Meadow</v>
      </c>
      <c r="H603" t="str">
        <f>VLOOKUP($AE603,'Rules 2'!$A:$E,4,0)</f>
        <v>Partnership</v>
      </c>
      <c r="I603" t="str">
        <f>VLOOKUP($AE603,'Rules 2'!$A:$E,5,0)</f>
        <v>bank_account_key</v>
      </c>
      <c r="J603" s="1">
        <v>42277</v>
      </c>
      <c r="K603" t="s">
        <v>450</v>
      </c>
      <c r="M603" t="s">
        <v>1068</v>
      </c>
      <c r="N603" t="s">
        <v>37</v>
      </c>
      <c r="O603">
        <v>-1300</v>
      </c>
      <c r="P603" t="s">
        <v>276</v>
      </c>
      <c r="Q603">
        <v>3123680344</v>
      </c>
      <c r="R603" t="s">
        <v>57</v>
      </c>
      <c r="S603" t="s">
        <v>277</v>
      </c>
      <c r="T603" t="s">
        <v>452</v>
      </c>
      <c r="U603" t="s">
        <v>453</v>
      </c>
      <c r="V603" t="s">
        <v>450</v>
      </c>
      <c r="X603" t="s">
        <v>279</v>
      </c>
      <c r="Y603" t="s">
        <v>43</v>
      </c>
      <c r="AA603">
        <v>1300</v>
      </c>
      <c r="AB603">
        <v>2015</v>
      </c>
      <c r="AC603" t="s">
        <v>995</v>
      </c>
      <c r="AD603" t="str">
        <f>T603&amp;"-"&amp;U603</f>
        <v>A08 - Owners Draw-Owners-Draw</v>
      </c>
      <c r="AE603" t="str">
        <f>D603&amp;"-"&amp;E603</f>
        <v>D01-Owner-Owners-Draw</v>
      </c>
      <c r="AF603" t="str">
        <f>IF(O603&gt;0,"debit","credit")</f>
        <v>credit</v>
      </c>
    </row>
    <row r="604" spans="1:32" hidden="1" x14ac:dyDescent="0.35">
      <c r="A604" t="s">
        <v>395</v>
      </c>
      <c r="B604" t="s">
        <v>30</v>
      </c>
      <c r="C604" t="s">
        <v>31</v>
      </c>
      <c r="D604" t="str">
        <f>VLOOKUP($AD604,'Rules 1'!$A:$E,4,0)</f>
        <v>D01-Owner</v>
      </c>
      <c r="E604" t="str">
        <f>VLOOKUP($AD604,'Rules 1'!$A:$E,5,0)</f>
        <v>Owners-Draw</v>
      </c>
      <c r="F604" t="str">
        <f>IF(H604=$A$2,$A604,H604)</f>
        <v>Partnership</v>
      </c>
      <c r="G604" t="str">
        <f>IF(I604=$A$2,$A604,I604)</f>
        <v>1342Newton</v>
      </c>
      <c r="H604" t="str">
        <f>VLOOKUP($AE604,'Rules 2'!$A:$E,4,0)</f>
        <v>Partnership</v>
      </c>
      <c r="I604" t="str">
        <f>VLOOKUP($AE604,'Rules 2'!$A:$E,5,0)</f>
        <v>bank_account_key</v>
      </c>
      <c r="J604" s="1">
        <v>42277</v>
      </c>
      <c r="K604" t="s">
        <v>450</v>
      </c>
      <c r="M604" t="s">
        <v>1069</v>
      </c>
      <c r="N604" t="s">
        <v>37</v>
      </c>
      <c r="O604">
        <v>-3000</v>
      </c>
      <c r="P604" t="s">
        <v>395</v>
      </c>
      <c r="Q604">
        <v>3123752192</v>
      </c>
      <c r="R604" t="s">
        <v>38</v>
      </c>
      <c r="S604" t="s">
        <v>277</v>
      </c>
      <c r="T604" t="s">
        <v>452</v>
      </c>
      <c r="U604" t="s">
        <v>453</v>
      </c>
      <c r="V604" t="s">
        <v>450</v>
      </c>
      <c r="X604" t="s">
        <v>396</v>
      </c>
      <c r="Y604" t="s">
        <v>43</v>
      </c>
      <c r="AA604">
        <v>3000</v>
      </c>
      <c r="AB604">
        <v>2015</v>
      </c>
      <c r="AC604" t="s">
        <v>995</v>
      </c>
      <c r="AD604" t="str">
        <f>T604&amp;"-"&amp;U604</f>
        <v>A08 - Owners Draw-Owners-Draw</v>
      </c>
      <c r="AE604" t="str">
        <f>D604&amp;"-"&amp;E604</f>
        <v>D01-Owner-Owners-Draw</v>
      </c>
      <c r="AF604" t="str">
        <f>IF(O604&gt;0,"debit","credit")</f>
        <v>credit</v>
      </c>
    </row>
    <row r="605" spans="1:32" hidden="1" x14ac:dyDescent="0.35">
      <c r="A605" t="s">
        <v>618</v>
      </c>
      <c r="B605" t="s">
        <v>30</v>
      </c>
      <c r="C605" t="s">
        <v>31</v>
      </c>
      <c r="D605" t="str">
        <f>VLOOKUP($AD605,'Rules 1'!$A:$E,4,0)</f>
        <v>D01-Owner</v>
      </c>
      <c r="E605" t="str">
        <f>VLOOKUP($AD605,'Rules 1'!$A:$E,5,0)</f>
        <v>Owners-Draw</v>
      </c>
      <c r="F605" t="str">
        <f>IF(H605=$A$2,$A605,H605)</f>
        <v>Partnership</v>
      </c>
      <c r="G605" t="str">
        <f>IF(I605=$A$2,$A605,I605)</f>
        <v>2708Mountain</v>
      </c>
      <c r="H605" t="str">
        <f>VLOOKUP($AE605,'Rules 2'!$A:$E,4,0)</f>
        <v>Partnership</v>
      </c>
      <c r="I605" t="str">
        <f>VLOOKUP($AE605,'Rules 2'!$A:$E,5,0)</f>
        <v>bank_account_key</v>
      </c>
      <c r="J605" s="1">
        <v>42277</v>
      </c>
      <c r="K605" t="s">
        <v>450</v>
      </c>
      <c r="M605" t="s">
        <v>1071</v>
      </c>
      <c r="N605" t="s">
        <v>37</v>
      </c>
      <c r="O605">
        <v>-500</v>
      </c>
      <c r="P605" t="s">
        <v>618</v>
      </c>
      <c r="Q605">
        <v>0</v>
      </c>
      <c r="R605" t="s">
        <v>38</v>
      </c>
      <c r="S605" t="s">
        <v>17</v>
      </c>
      <c r="T605" t="s">
        <v>452</v>
      </c>
      <c r="U605" t="s">
        <v>453</v>
      </c>
      <c r="V605" t="s">
        <v>450</v>
      </c>
      <c r="X605" t="s">
        <v>619</v>
      </c>
      <c r="Y605" t="s">
        <v>43</v>
      </c>
      <c r="AA605">
        <v>500</v>
      </c>
      <c r="AB605">
        <v>2015</v>
      </c>
      <c r="AC605" t="s">
        <v>995</v>
      </c>
      <c r="AD605" t="str">
        <f>T605&amp;"-"&amp;U605</f>
        <v>A08 - Owners Draw-Owners-Draw</v>
      </c>
      <c r="AE605" t="str">
        <f>D605&amp;"-"&amp;E605</f>
        <v>D01-Owner-Owners-Draw</v>
      </c>
      <c r="AF605" t="str">
        <f>IF(O605&gt;0,"debit","credit")</f>
        <v>credit</v>
      </c>
    </row>
    <row r="606" spans="1:32" hidden="1" x14ac:dyDescent="0.35">
      <c r="A606" t="s">
        <v>433</v>
      </c>
      <c r="B606" t="s">
        <v>30</v>
      </c>
      <c r="C606" t="s">
        <v>31</v>
      </c>
      <c r="D606" t="str">
        <f>VLOOKUP($AD606,'Rules 1'!$A:$E,4,0)</f>
        <v>D01-Owner</v>
      </c>
      <c r="E606" t="str">
        <f>VLOOKUP($AD606,'Rules 1'!$A:$E,5,0)</f>
        <v>Owners-Draw</v>
      </c>
      <c r="F606" t="str">
        <f>IF(H606=$A$2,$A606,H606)</f>
        <v>Partnership</v>
      </c>
      <c r="G606" t="str">
        <f>IF(I606=$A$2,$A606,I606)</f>
        <v>711Parks</v>
      </c>
      <c r="H606" t="str">
        <f>VLOOKUP($AE606,'Rules 2'!$A:$E,4,0)</f>
        <v>Partnership</v>
      </c>
      <c r="I606" t="str">
        <f>VLOOKUP($AE606,'Rules 2'!$A:$E,5,0)</f>
        <v>bank_account_key</v>
      </c>
      <c r="J606" s="1">
        <v>42277</v>
      </c>
      <c r="K606" t="s">
        <v>450</v>
      </c>
      <c r="M606" t="s">
        <v>1072</v>
      </c>
      <c r="N606" t="s">
        <v>37</v>
      </c>
      <c r="O606">
        <v>-2000</v>
      </c>
      <c r="P606" t="s">
        <v>433</v>
      </c>
      <c r="Q606">
        <v>3123859963</v>
      </c>
      <c r="R606" t="s">
        <v>38</v>
      </c>
      <c r="S606" t="s">
        <v>277</v>
      </c>
      <c r="T606" t="s">
        <v>452</v>
      </c>
      <c r="U606" t="s">
        <v>453</v>
      </c>
      <c r="V606" t="s">
        <v>450</v>
      </c>
      <c r="X606" t="s">
        <v>434</v>
      </c>
      <c r="Y606" t="s">
        <v>43</v>
      </c>
      <c r="AA606">
        <v>2000</v>
      </c>
      <c r="AB606">
        <v>2015</v>
      </c>
      <c r="AC606" t="s">
        <v>995</v>
      </c>
      <c r="AD606" t="str">
        <f>T606&amp;"-"&amp;U606</f>
        <v>A08 - Owners Draw-Owners-Draw</v>
      </c>
      <c r="AE606" t="str">
        <f>D606&amp;"-"&amp;E606</f>
        <v>D01-Owner-Owners-Draw</v>
      </c>
      <c r="AF606" t="str">
        <f>IF(O606&gt;0,"debit","credit")</f>
        <v>credit</v>
      </c>
    </row>
    <row r="607" spans="1:32" hidden="1" x14ac:dyDescent="0.35">
      <c r="A607" t="s">
        <v>643</v>
      </c>
      <c r="B607" t="s">
        <v>30</v>
      </c>
      <c r="C607" t="s">
        <v>31</v>
      </c>
      <c r="D607" t="str">
        <f>VLOOKUP($AD607,'Rules 1'!$A:$E,4,0)</f>
        <v>D01-Owner</v>
      </c>
      <c r="E607" t="str">
        <f>VLOOKUP($AD607,'Rules 1'!$A:$E,5,0)</f>
        <v>Owners-Draw</v>
      </c>
      <c r="F607" t="str">
        <f>IF(H607=$A$2,$A607,H607)</f>
        <v>Partnership</v>
      </c>
      <c r="G607" t="str">
        <f>IF(I607=$A$2,$A607,I607)</f>
        <v>874Wintergreen</v>
      </c>
      <c r="H607" t="str">
        <f>VLOOKUP($AE607,'Rules 2'!$A:$E,4,0)</f>
        <v>Partnership</v>
      </c>
      <c r="I607" t="str">
        <f>VLOOKUP($AE607,'Rules 2'!$A:$E,5,0)</f>
        <v>bank_account_key</v>
      </c>
      <c r="J607" s="1">
        <v>42277</v>
      </c>
      <c r="K607" t="s">
        <v>450</v>
      </c>
      <c r="M607" t="s">
        <v>1073</v>
      </c>
      <c r="N607" t="s">
        <v>37</v>
      </c>
      <c r="O607">
        <v>-1500</v>
      </c>
      <c r="P607" t="s">
        <v>643</v>
      </c>
      <c r="Q607">
        <v>8320478665</v>
      </c>
      <c r="R607" t="s">
        <v>38</v>
      </c>
      <c r="S607" t="s">
        <v>58</v>
      </c>
      <c r="T607" t="s">
        <v>452</v>
      </c>
      <c r="U607" t="s">
        <v>453</v>
      </c>
      <c r="V607" t="s">
        <v>450</v>
      </c>
      <c r="X607" t="s">
        <v>644</v>
      </c>
      <c r="Y607" t="s">
        <v>43</v>
      </c>
      <c r="AA607">
        <v>1500</v>
      </c>
      <c r="AB607">
        <v>2015</v>
      </c>
      <c r="AC607" t="s">
        <v>995</v>
      </c>
      <c r="AD607" t="str">
        <f>T607&amp;"-"&amp;U607</f>
        <v>A08 - Owners Draw-Owners-Draw</v>
      </c>
      <c r="AE607" t="str">
        <f>D607&amp;"-"&amp;E607</f>
        <v>D01-Owner-Owners-Draw</v>
      </c>
      <c r="AF607" t="str">
        <f>IF(O607&gt;0,"debit","credit")</f>
        <v>credit</v>
      </c>
    </row>
    <row r="608" spans="1:32" hidden="1" x14ac:dyDescent="0.35">
      <c r="A608" t="s">
        <v>52</v>
      </c>
      <c r="B608" t="s">
        <v>30</v>
      </c>
      <c r="C608" t="s">
        <v>31</v>
      </c>
      <c r="D608" t="str">
        <f>VLOOKUP($AD608,'Rules 1'!$A:$E,4,0)</f>
        <v>D01-Owner</v>
      </c>
      <c r="E608" t="str">
        <f>VLOOKUP($AD608,'Rules 1'!$A:$E,5,0)</f>
        <v>Owners-Draw</v>
      </c>
      <c r="F608" t="str">
        <f>IF(H608=$A$2,$A608,H608)</f>
        <v>Partnership</v>
      </c>
      <c r="G608" t="str">
        <f>IF(I608=$A$2,$A608,I608)</f>
        <v>104Meadow</v>
      </c>
      <c r="H608" t="str">
        <f>VLOOKUP($AE608,'Rules 2'!$A:$E,4,0)</f>
        <v>Partnership</v>
      </c>
      <c r="I608" t="str">
        <f>VLOOKUP($AE608,'Rules 2'!$A:$E,5,0)</f>
        <v>bank_account_key</v>
      </c>
      <c r="J608" s="1">
        <v>42338</v>
      </c>
      <c r="K608" t="s">
        <v>450</v>
      </c>
      <c r="M608" t="s">
        <v>1143</v>
      </c>
      <c r="N608" t="s">
        <v>37</v>
      </c>
      <c r="O608">
        <v>-1600</v>
      </c>
      <c r="P608" t="s">
        <v>52</v>
      </c>
      <c r="Q608">
        <v>2123710218</v>
      </c>
      <c r="R608" t="s">
        <v>57</v>
      </c>
      <c r="S608" t="s">
        <v>58</v>
      </c>
      <c r="T608" t="s">
        <v>452</v>
      </c>
      <c r="U608" t="s">
        <v>453</v>
      </c>
      <c r="V608" t="s">
        <v>450</v>
      </c>
      <c r="X608" t="s">
        <v>61</v>
      </c>
      <c r="Y608" t="s">
        <v>43</v>
      </c>
      <c r="AA608">
        <v>1600</v>
      </c>
      <c r="AB608">
        <v>2015</v>
      </c>
      <c r="AC608" t="s">
        <v>1117</v>
      </c>
      <c r="AD608" t="str">
        <f>T608&amp;"-"&amp;U608</f>
        <v>A08 - Owners Draw-Owners-Draw</v>
      </c>
      <c r="AE608" t="str">
        <f>D608&amp;"-"&amp;E608</f>
        <v>D01-Owner-Owners-Draw</v>
      </c>
      <c r="AF608" t="str">
        <f>IF(O608&gt;0,"debit","credit")</f>
        <v>credit</v>
      </c>
    </row>
    <row r="609" spans="1:32" hidden="1" x14ac:dyDescent="0.35">
      <c r="A609" t="s">
        <v>307</v>
      </c>
      <c r="B609" t="s">
        <v>30</v>
      </c>
      <c r="C609" t="s">
        <v>31</v>
      </c>
      <c r="D609" t="str">
        <f>VLOOKUP($AD609,'Rules 1'!$A:$E,4,0)</f>
        <v>D01-Owner</v>
      </c>
      <c r="E609" t="str">
        <f>VLOOKUP($AD609,'Rules 1'!$A:$E,5,0)</f>
        <v>Owners-Draw</v>
      </c>
      <c r="F609" t="str">
        <f>IF(H609=$A$2,$A609,H609)</f>
        <v>Partnership</v>
      </c>
      <c r="G609" t="str">
        <f>IF(I609=$A$2,$A609,I609)</f>
        <v>108Meadow</v>
      </c>
      <c r="H609" t="str">
        <f>VLOOKUP($AE609,'Rules 2'!$A:$E,4,0)</f>
        <v>Partnership</v>
      </c>
      <c r="I609" t="str">
        <f>VLOOKUP($AE609,'Rules 2'!$A:$E,5,0)</f>
        <v>bank_account_key</v>
      </c>
      <c r="J609" s="1">
        <v>42338</v>
      </c>
      <c r="K609" t="s">
        <v>450</v>
      </c>
      <c r="M609" t="s">
        <v>1144</v>
      </c>
      <c r="N609" t="s">
        <v>37</v>
      </c>
      <c r="O609">
        <v>-1400</v>
      </c>
      <c r="P609" t="s">
        <v>307</v>
      </c>
      <c r="Q609">
        <v>3123666335</v>
      </c>
      <c r="R609" t="s">
        <v>57</v>
      </c>
      <c r="S609" t="s">
        <v>277</v>
      </c>
      <c r="T609" t="s">
        <v>452</v>
      </c>
      <c r="U609" t="s">
        <v>453</v>
      </c>
      <c r="V609" t="s">
        <v>450</v>
      </c>
      <c r="X609" t="s">
        <v>308</v>
      </c>
      <c r="Y609" t="s">
        <v>43</v>
      </c>
      <c r="AA609">
        <v>1400</v>
      </c>
      <c r="AB609">
        <v>2015</v>
      </c>
      <c r="AC609" t="s">
        <v>1117</v>
      </c>
      <c r="AD609" t="str">
        <f>T609&amp;"-"&amp;U609</f>
        <v>A08 - Owners Draw-Owners-Draw</v>
      </c>
      <c r="AE609" t="str">
        <f>D609&amp;"-"&amp;E609</f>
        <v>D01-Owner-Owners-Draw</v>
      </c>
      <c r="AF609" t="str">
        <f>IF(O609&gt;0,"debit","credit")</f>
        <v>credit</v>
      </c>
    </row>
    <row r="610" spans="1:32" hidden="1" x14ac:dyDescent="0.35">
      <c r="A610" t="s">
        <v>29</v>
      </c>
      <c r="B610" t="s">
        <v>30</v>
      </c>
      <c r="C610" t="s">
        <v>31</v>
      </c>
      <c r="D610" t="str">
        <f>VLOOKUP($AD610,'Rules 1'!$A:$E,4,0)</f>
        <v>D01-Owner</v>
      </c>
      <c r="E610" t="str">
        <f>VLOOKUP($AD610,'Rules 1'!$A:$E,5,0)</f>
        <v>Owners-Draw</v>
      </c>
      <c r="F610" t="str">
        <f>IF(H610=$A$2,$A610,H610)</f>
        <v>Partnership</v>
      </c>
      <c r="G610" t="str">
        <f>IF(I610=$A$2,$A610,I610)</f>
        <v>108Pagoda</v>
      </c>
      <c r="H610" t="str">
        <f>VLOOKUP($AE610,'Rules 2'!$A:$E,4,0)</f>
        <v>Partnership</v>
      </c>
      <c r="I610" t="str">
        <f>VLOOKUP($AE610,'Rules 2'!$A:$E,5,0)</f>
        <v>bank_account_key</v>
      </c>
      <c r="J610" s="1">
        <v>42338</v>
      </c>
      <c r="K610" t="s">
        <v>450</v>
      </c>
      <c r="M610" t="s">
        <v>1145</v>
      </c>
      <c r="N610" t="s">
        <v>37</v>
      </c>
      <c r="O610">
        <v>-1500</v>
      </c>
      <c r="P610" t="s">
        <v>29</v>
      </c>
      <c r="Q610">
        <v>2123674356</v>
      </c>
      <c r="R610" t="s">
        <v>38</v>
      </c>
      <c r="S610" t="s">
        <v>39</v>
      </c>
      <c r="T610" t="s">
        <v>452</v>
      </c>
      <c r="U610" t="s">
        <v>453</v>
      </c>
      <c r="V610" t="s">
        <v>450</v>
      </c>
      <c r="X610" t="s">
        <v>42</v>
      </c>
      <c r="Y610" t="s">
        <v>43</v>
      </c>
      <c r="AA610">
        <v>1500</v>
      </c>
      <c r="AB610">
        <v>2015</v>
      </c>
      <c r="AC610" t="s">
        <v>1117</v>
      </c>
      <c r="AD610" t="str">
        <f>T610&amp;"-"&amp;U610</f>
        <v>A08 - Owners Draw-Owners-Draw</v>
      </c>
      <c r="AE610" t="str">
        <f>D610&amp;"-"&amp;E610</f>
        <v>D01-Owner-Owners-Draw</v>
      </c>
      <c r="AF610" t="str">
        <f>IF(O610&gt;0,"debit","credit")</f>
        <v>credit</v>
      </c>
    </row>
    <row r="611" spans="1:32" hidden="1" x14ac:dyDescent="0.35">
      <c r="A611" t="s">
        <v>779</v>
      </c>
      <c r="B611" t="s">
        <v>30</v>
      </c>
      <c r="C611" t="s">
        <v>31</v>
      </c>
      <c r="D611" t="str">
        <f>VLOOKUP($AD611,'Rules 1'!$A:$E,4,0)</f>
        <v>D01-Owner</v>
      </c>
      <c r="E611" t="str">
        <f>VLOOKUP($AD611,'Rules 1'!$A:$E,5,0)</f>
        <v>Owners-Draw</v>
      </c>
      <c r="F611" t="str">
        <f>IF(H611=$A$2,$A611,H611)</f>
        <v>Partnership</v>
      </c>
      <c r="G611" t="str">
        <f>IF(I611=$A$2,$A611,I611)</f>
        <v>1117Brewer</v>
      </c>
      <c r="H611" t="str">
        <f>VLOOKUP($AE611,'Rules 2'!$A:$E,4,0)</f>
        <v>Partnership</v>
      </c>
      <c r="I611" t="str">
        <f>VLOOKUP($AE611,'Rules 2'!$A:$E,5,0)</f>
        <v>bank_account_key</v>
      </c>
      <c r="J611" s="1">
        <v>42338</v>
      </c>
      <c r="K611" t="s">
        <v>450</v>
      </c>
      <c r="M611" t="s">
        <v>1146</v>
      </c>
      <c r="N611" t="s">
        <v>37</v>
      </c>
      <c r="O611">
        <v>-1000</v>
      </c>
      <c r="P611" t="s">
        <v>779</v>
      </c>
      <c r="Q611">
        <v>8320442620</v>
      </c>
      <c r="R611" t="s">
        <v>57</v>
      </c>
      <c r="S611" t="s">
        <v>277</v>
      </c>
      <c r="T611" t="s">
        <v>452</v>
      </c>
      <c r="U611" t="s">
        <v>453</v>
      </c>
      <c r="V611" t="s">
        <v>450</v>
      </c>
      <c r="X611" t="s">
        <v>780</v>
      </c>
      <c r="Y611" t="s">
        <v>43</v>
      </c>
      <c r="AA611">
        <v>1000</v>
      </c>
      <c r="AB611">
        <v>2015</v>
      </c>
      <c r="AC611" t="s">
        <v>1117</v>
      </c>
      <c r="AD611" t="str">
        <f>T611&amp;"-"&amp;U611</f>
        <v>A08 - Owners Draw-Owners-Draw</v>
      </c>
      <c r="AE611" t="str">
        <f>D611&amp;"-"&amp;E611</f>
        <v>D01-Owner-Owners-Draw</v>
      </c>
      <c r="AF611" t="str">
        <f>IF(O611&gt;0,"debit","credit")</f>
        <v>credit</v>
      </c>
    </row>
    <row r="612" spans="1:32" hidden="1" x14ac:dyDescent="0.35">
      <c r="A612" t="s">
        <v>276</v>
      </c>
      <c r="B612" t="s">
        <v>30</v>
      </c>
      <c r="C612" t="s">
        <v>31</v>
      </c>
      <c r="D612" t="str">
        <f>VLOOKUP($AD612,'Rules 1'!$A:$E,4,0)</f>
        <v>D01-Owner</v>
      </c>
      <c r="E612" t="str">
        <f>VLOOKUP($AD612,'Rules 1'!$A:$E,5,0)</f>
        <v>Owners-Draw</v>
      </c>
      <c r="F612" t="str">
        <f>IF(H612=$A$2,$A612,H612)</f>
        <v>Partnership</v>
      </c>
      <c r="G612" t="str">
        <f>IF(I612=$A$2,$A612,I612)</f>
        <v>116Meadow</v>
      </c>
      <c r="H612" t="str">
        <f>VLOOKUP($AE612,'Rules 2'!$A:$E,4,0)</f>
        <v>Partnership</v>
      </c>
      <c r="I612" t="str">
        <f>VLOOKUP($AE612,'Rules 2'!$A:$E,5,0)</f>
        <v>bank_account_key</v>
      </c>
      <c r="J612" s="1">
        <v>42338</v>
      </c>
      <c r="K612" t="s">
        <v>450</v>
      </c>
      <c r="M612" t="s">
        <v>1147</v>
      </c>
      <c r="N612" t="s">
        <v>37</v>
      </c>
      <c r="O612">
        <v>-2300</v>
      </c>
      <c r="P612" t="s">
        <v>276</v>
      </c>
      <c r="Q612">
        <v>3123680344</v>
      </c>
      <c r="R612" t="s">
        <v>57</v>
      </c>
      <c r="S612" t="s">
        <v>277</v>
      </c>
      <c r="T612" t="s">
        <v>452</v>
      </c>
      <c r="U612" t="s">
        <v>453</v>
      </c>
      <c r="V612" t="s">
        <v>450</v>
      </c>
      <c r="X612" t="s">
        <v>279</v>
      </c>
      <c r="Y612" t="s">
        <v>43</v>
      </c>
      <c r="AA612">
        <v>2300</v>
      </c>
      <c r="AB612">
        <v>2015</v>
      </c>
      <c r="AC612" t="s">
        <v>1117</v>
      </c>
      <c r="AD612" t="str">
        <f>T612&amp;"-"&amp;U612</f>
        <v>A08 - Owners Draw-Owners-Draw</v>
      </c>
      <c r="AE612" t="str">
        <f>D612&amp;"-"&amp;E612</f>
        <v>D01-Owner-Owners-Draw</v>
      </c>
      <c r="AF612" t="str">
        <f>IF(O612&gt;0,"debit","credit")</f>
        <v>credit</v>
      </c>
    </row>
    <row r="613" spans="1:32" hidden="1" x14ac:dyDescent="0.35">
      <c r="A613" t="s">
        <v>395</v>
      </c>
      <c r="B613" t="s">
        <v>30</v>
      </c>
      <c r="C613" t="s">
        <v>31</v>
      </c>
      <c r="D613" t="str">
        <f>VLOOKUP($AD613,'Rules 1'!$A:$E,4,0)</f>
        <v>D01-Owner</v>
      </c>
      <c r="E613" t="str">
        <f>VLOOKUP($AD613,'Rules 1'!$A:$E,5,0)</f>
        <v>Owners-Draw</v>
      </c>
      <c r="F613" t="str">
        <f>IF(H613=$A$2,$A613,H613)</f>
        <v>Partnership</v>
      </c>
      <c r="G613" t="str">
        <f>IF(I613=$A$2,$A613,I613)</f>
        <v>1342Newton</v>
      </c>
      <c r="H613" t="str">
        <f>VLOOKUP($AE613,'Rules 2'!$A:$E,4,0)</f>
        <v>Partnership</v>
      </c>
      <c r="I613" t="str">
        <f>VLOOKUP($AE613,'Rules 2'!$A:$E,5,0)</f>
        <v>bank_account_key</v>
      </c>
      <c r="J613" s="1">
        <v>42338</v>
      </c>
      <c r="K613" t="s">
        <v>450</v>
      </c>
      <c r="M613" t="s">
        <v>1148</v>
      </c>
      <c r="N613" t="s">
        <v>37</v>
      </c>
      <c r="O613">
        <v>-600</v>
      </c>
      <c r="P613" t="s">
        <v>395</v>
      </c>
      <c r="Q613">
        <v>3123752192</v>
      </c>
      <c r="R613" t="s">
        <v>38</v>
      </c>
      <c r="S613" t="s">
        <v>277</v>
      </c>
      <c r="T613" t="s">
        <v>452</v>
      </c>
      <c r="U613" t="s">
        <v>453</v>
      </c>
      <c r="V613" t="s">
        <v>450</v>
      </c>
      <c r="X613" t="s">
        <v>396</v>
      </c>
      <c r="Y613" t="s">
        <v>43</v>
      </c>
      <c r="AA613">
        <v>600</v>
      </c>
      <c r="AB613">
        <v>2015</v>
      </c>
      <c r="AC613" t="s">
        <v>1117</v>
      </c>
      <c r="AD613" t="str">
        <f>T613&amp;"-"&amp;U613</f>
        <v>A08 - Owners Draw-Owners-Draw</v>
      </c>
      <c r="AE613" t="str">
        <f>D613&amp;"-"&amp;E613</f>
        <v>D01-Owner-Owners-Draw</v>
      </c>
      <c r="AF613" t="str">
        <f>IF(O613&gt;0,"debit","credit")</f>
        <v>credit</v>
      </c>
    </row>
    <row r="614" spans="1:32" hidden="1" x14ac:dyDescent="0.35">
      <c r="A614" t="s">
        <v>533</v>
      </c>
      <c r="B614" t="s">
        <v>30</v>
      </c>
      <c r="C614" t="s">
        <v>31</v>
      </c>
      <c r="D614" t="str">
        <f>VLOOKUP($AD614,'Rules 1'!$A:$E,4,0)</f>
        <v>D01-Owner</v>
      </c>
      <c r="E614" t="str">
        <f>VLOOKUP($AD614,'Rules 1'!$A:$E,5,0)</f>
        <v>Owners-Draw</v>
      </c>
      <c r="F614" t="str">
        <f>IF(H614=$A$2,$A614,H614)</f>
        <v>Partnership</v>
      </c>
      <c r="G614" t="str">
        <f>IF(I614=$A$2,$A614,I614)</f>
        <v>1905Morning</v>
      </c>
      <c r="H614" t="str">
        <f>VLOOKUP($AE614,'Rules 2'!$A:$E,4,0)</f>
        <v>Partnership</v>
      </c>
      <c r="I614" t="str">
        <f>VLOOKUP($AE614,'Rules 2'!$A:$E,5,0)</f>
        <v>bank_account_key</v>
      </c>
      <c r="J614" s="1">
        <v>42338</v>
      </c>
      <c r="K614" t="s">
        <v>450</v>
      </c>
      <c r="M614" t="s">
        <v>1149</v>
      </c>
      <c r="N614" t="s">
        <v>37</v>
      </c>
      <c r="O614">
        <v>-1700</v>
      </c>
      <c r="P614" t="s">
        <v>533</v>
      </c>
      <c r="Q614">
        <v>2120678228</v>
      </c>
      <c r="R614" t="s">
        <v>57</v>
      </c>
      <c r="S614" t="s">
        <v>58</v>
      </c>
      <c r="T614" t="s">
        <v>452</v>
      </c>
      <c r="U614" t="s">
        <v>453</v>
      </c>
      <c r="V614" t="s">
        <v>450</v>
      </c>
      <c r="X614" t="s">
        <v>534</v>
      </c>
      <c r="Y614" t="s">
        <v>43</v>
      </c>
      <c r="AA614">
        <v>1700</v>
      </c>
      <c r="AB614">
        <v>2015</v>
      </c>
      <c r="AC614" t="s">
        <v>1117</v>
      </c>
      <c r="AD614" t="str">
        <f>T614&amp;"-"&amp;U614</f>
        <v>A08 - Owners Draw-Owners-Draw</v>
      </c>
      <c r="AE614" t="str">
        <f>D614&amp;"-"&amp;E614</f>
        <v>D01-Owner-Owners-Draw</v>
      </c>
      <c r="AF614" t="str">
        <f>IF(O614&gt;0,"debit","credit")</f>
        <v>credit</v>
      </c>
    </row>
    <row r="615" spans="1:32" hidden="1" x14ac:dyDescent="0.35">
      <c r="A615" t="s">
        <v>618</v>
      </c>
      <c r="B615" t="s">
        <v>30</v>
      </c>
      <c r="C615" t="s">
        <v>31</v>
      </c>
      <c r="D615" t="str">
        <f>VLOOKUP($AD615,'Rules 1'!$A:$E,4,0)</f>
        <v>D01-Owner</v>
      </c>
      <c r="E615" t="str">
        <f>VLOOKUP($AD615,'Rules 1'!$A:$E,5,0)</f>
        <v>Owners-Draw</v>
      </c>
      <c r="F615" t="str">
        <f>IF(H615=$A$2,$A615,H615)</f>
        <v>Partnership</v>
      </c>
      <c r="G615" t="str">
        <f>IF(I615=$A$2,$A615,I615)</f>
        <v>2708Mountain</v>
      </c>
      <c r="H615" t="str">
        <f>VLOOKUP($AE615,'Rules 2'!$A:$E,4,0)</f>
        <v>Partnership</v>
      </c>
      <c r="I615" t="str">
        <f>VLOOKUP($AE615,'Rules 2'!$A:$E,5,0)</f>
        <v>bank_account_key</v>
      </c>
      <c r="J615" s="1">
        <v>42338</v>
      </c>
      <c r="K615" t="s">
        <v>450</v>
      </c>
      <c r="M615" t="s">
        <v>1151</v>
      </c>
      <c r="N615" t="s">
        <v>37</v>
      </c>
      <c r="O615">
        <v>-3500</v>
      </c>
      <c r="P615" t="s">
        <v>618</v>
      </c>
      <c r="Q615">
        <v>0</v>
      </c>
      <c r="R615" t="s">
        <v>38</v>
      </c>
      <c r="S615" t="s">
        <v>17</v>
      </c>
      <c r="T615" t="s">
        <v>452</v>
      </c>
      <c r="U615" t="s">
        <v>453</v>
      </c>
      <c r="V615" t="s">
        <v>450</v>
      </c>
      <c r="X615" t="s">
        <v>619</v>
      </c>
      <c r="Y615" t="s">
        <v>43</v>
      </c>
      <c r="AA615">
        <v>3500</v>
      </c>
      <c r="AB615">
        <v>2015</v>
      </c>
      <c r="AC615" t="s">
        <v>1117</v>
      </c>
      <c r="AD615" t="str">
        <f>T615&amp;"-"&amp;U615</f>
        <v>A08 - Owners Draw-Owners-Draw</v>
      </c>
      <c r="AE615" t="str">
        <f>D615&amp;"-"&amp;E615</f>
        <v>D01-Owner-Owners-Draw</v>
      </c>
      <c r="AF615" t="str">
        <f>IF(O615&gt;0,"debit","credit")</f>
        <v>credit</v>
      </c>
    </row>
    <row r="616" spans="1:32" hidden="1" x14ac:dyDescent="0.35">
      <c r="A616" t="s">
        <v>433</v>
      </c>
      <c r="B616" t="s">
        <v>30</v>
      </c>
      <c r="C616" t="s">
        <v>31</v>
      </c>
      <c r="D616" t="str">
        <f>VLOOKUP($AD616,'Rules 1'!$A:$E,4,0)</f>
        <v>D01-Owner</v>
      </c>
      <c r="E616" t="str">
        <f>VLOOKUP($AD616,'Rules 1'!$A:$E,5,0)</f>
        <v>Owners-Draw</v>
      </c>
      <c r="F616" t="str">
        <f>IF(H616=$A$2,$A616,H616)</f>
        <v>Partnership</v>
      </c>
      <c r="G616" t="str">
        <f>IF(I616=$A$2,$A616,I616)</f>
        <v>711Parks</v>
      </c>
      <c r="H616" t="str">
        <f>VLOOKUP($AE616,'Rules 2'!$A:$E,4,0)</f>
        <v>Partnership</v>
      </c>
      <c r="I616" t="str">
        <f>VLOOKUP($AE616,'Rules 2'!$A:$E,5,0)</f>
        <v>bank_account_key</v>
      </c>
      <c r="J616" s="1">
        <v>42338</v>
      </c>
      <c r="K616" t="s">
        <v>450</v>
      </c>
      <c r="M616" t="s">
        <v>1152</v>
      </c>
      <c r="N616" t="s">
        <v>37</v>
      </c>
      <c r="O616">
        <v>-500</v>
      </c>
      <c r="P616" t="s">
        <v>433</v>
      </c>
      <c r="Q616">
        <v>3123859963</v>
      </c>
      <c r="R616" t="s">
        <v>38</v>
      </c>
      <c r="S616" t="s">
        <v>277</v>
      </c>
      <c r="T616" t="s">
        <v>452</v>
      </c>
      <c r="U616" t="s">
        <v>453</v>
      </c>
      <c r="V616" t="s">
        <v>450</v>
      </c>
      <c r="X616" t="s">
        <v>434</v>
      </c>
      <c r="Y616" t="s">
        <v>43</v>
      </c>
      <c r="AA616">
        <v>500</v>
      </c>
      <c r="AB616">
        <v>2015</v>
      </c>
      <c r="AC616" t="s">
        <v>1117</v>
      </c>
      <c r="AD616" t="str">
        <f>T616&amp;"-"&amp;U616</f>
        <v>A08 - Owners Draw-Owners-Draw</v>
      </c>
      <c r="AE616" t="str">
        <f>D616&amp;"-"&amp;E616</f>
        <v>D01-Owner-Owners-Draw</v>
      </c>
      <c r="AF616" t="str">
        <f>IF(O616&gt;0,"debit","credit")</f>
        <v>credit</v>
      </c>
    </row>
    <row r="617" spans="1:32" hidden="1" x14ac:dyDescent="0.35">
      <c r="A617" t="s">
        <v>643</v>
      </c>
      <c r="B617" t="s">
        <v>30</v>
      </c>
      <c r="C617" t="s">
        <v>31</v>
      </c>
      <c r="D617" t="str">
        <f>VLOOKUP($AD617,'Rules 1'!$A:$E,4,0)</f>
        <v>D01-Owner</v>
      </c>
      <c r="E617" t="str">
        <f>VLOOKUP($AD617,'Rules 1'!$A:$E,5,0)</f>
        <v>Owners-Draw</v>
      </c>
      <c r="F617" t="str">
        <f>IF(H617=$A$2,$A617,H617)</f>
        <v>Partnership</v>
      </c>
      <c r="G617" t="str">
        <f>IF(I617=$A$2,$A617,I617)</f>
        <v>874Wintergreen</v>
      </c>
      <c r="H617" t="str">
        <f>VLOOKUP($AE617,'Rules 2'!$A:$E,4,0)</f>
        <v>Partnership</v>
      </c>
      <c r="I617" t="str">
        <f>VLOOKUP($AE617,'Rules 2'!$A:$E,5,0)</f>
        <v>bank_account_key</v>
      </c>
      <c r="J617" s="1">
        <v>42338</v>
      </c>
      <c r="K617" t="s">
        <v>450</v>
      </c>
      <c r="M617" t="s">
        <v>1153</v>
      </c>
      <c r="N617" t="s">
        <v>37</v>
      </c>
      <c r="O617">
        <v>-900</v>
      </c>
      <c r="P617" t="s">
        <v>643</v>
      </c>
      <c r="Q617">
        <v>8320478665</v>
      </c>
      <c r="R617" t="s">
        <v>38</v>
      </c>
      <c r="S617" t="s">
        <v>58</v>
      </c>
      <c r="T617" t="s">
        <v>452</v>
      </c>
      <c r="U617" t="s">
        <v>453</v>
      </c>
      <c r="V617" t="s">
        <v>450</v>
      </c>
      <c r="X617" t="s">
        <v>644</v>
      </c>
      <c r="Y617" t="s">
        <v>43</v>
      </c>
      <c r="AA617">
        <v>900</v>
      </c>
      <c r="AB617">
        <v>2015</v>
      </c>
      <c r="AC617" t="s">
        <v>1117</v>
      </c>
      <c r="AD617" t="str">
        <f>T617&amp;"-"&amp;U617</f>
        <v>A08 - Owners Draw-Owners-Draw</v>
      </c>
      <c r="AE617" t="str">
        <f>D617&amp;"-"&amp;E617</f>
        <v>D01-Owner-Owners-Draw</v>
      </c>
      <c r="AF617" t="str">
        <f>IF(O617&gt;0,"debit","credit")</f>
        <v>credit</v>
      </c>
    </row>
    <row r="618" spans="1:32" hidden="1" x14ac:dyDescent="0.35">
      <c r="A618" t="s">
        <v>29</v>
      </c>
      <c r="B618" t="s">
        <v>30</v>
      </c>
      <c r="C618" t="s">
        <v>31</v>
      </c>
      <c r="D618" t="str">
        <f>VLOOKUP($AD618,'Rules 1'!$A:$E,4,0)</f>
        <v>F01-BankTransfer</v>
      </c>
      <c r="E618" t="str">
        <f>VLOOKUP($AD618,'Rules 1'!$A:$E,5,0)</f>
        <v>Transfer</v>
      </c>
      <c r="F618" t="str">
        <f>IF(H618=$A$2,$A618,H618)</f>
        <v>108Pagoda</v>
      </c>
      <c r="G618" t="str">
        <f>IF(I618=$A$2,$A618,I618)</f>
        <v>GeneralCustomer</v>
      </c>
      <c r="H618" t="str">
        <f>VLOOKUP($AE618,'Rules 2'!$A:$E,4,0)</f>
        <v>bank_account_key</v>
      </c>
      <c r="I618" t="str">
        <f>VLOOKUP($AE618,'Rules 2'!$A:$E,5,0)</f>
        <v>GeneralCustomer</v>
      </c>
      <c r="J618" s="1">
        <v>42339</v>
      </c>
      <c r="K618" t="s">
        <v>189</v>
      </c>
      <c r="M618" t="s">
        <v>1159</v>
      </c>
      <c r="N618" t="s">
        <v>37</v>
      </c>
      <c r="O618">
        <v>150</v>
      </c>
      <c r="P618" t="s">
        <v>29</v>
      </c>
      <c r="Q618">
        <v>2123674356</v>
      </c>
      <c r="R618" t="s">
        <v>38</v>
      </c>
      <c r="S618" t="s">
        <v>39</v>
      </c>
      <c r="T618" t="s">
        <v>1160</v>
      </c>
      <c r="U618" t="s">
        <v>1161</v>
      </c>
      <c r="V618" t="s">
        <v>189</v>
      </c>
      <c r="X618" t="s">
        <v>42</v>
      </c>
      <c r="Y618" t="s">
        <v>43</v>
      </c>
      <c r="AA618">
        <v>150</v>
      </c>
      <c r="AB618">
        <v>2015</v>
      </c>
      <c r="AC618" t="s">
        <v>1155</v>
      </c>
      <c r="AD618" t="str">
        <f>T618&amp;"-"&amp;U618</f>
        <v>A05 - Bank Transfer-Transfer</v>
      </c>
      <c r="AE618" t="str">
        <f>D618&amp;"-"&amp;E618</f>
        <v>F01-BankTransfer-Transfer</v>
      </c>
      <c r="AF618" t="str">
        <f>IF(O618&gt;0,"debit","credit")</f>
        <v>debit</v>
      </c>
    </row>
    <row r="619" spans="1:32" x14ac:dyDescent="0.35">
      <c r="A619" t="s">
        <v>498</v>
      </c>
      <c r="B619" t="s">
        <v>30</v>
      </c>
      <c r="C619" t="s">
        <v>31</v>
      </c>
      <c r="D619" t="str">
        <f>VLOOKUP($AD619,'Rules 1'!$A:$E,4,0)</f>
        <v>F01-BankTransfer</v>
      </c>
      <c r="E619" t="str">
        <f>VLOOKUP($AD619,'Rules 1'!$A:$E,5,0)</f>
        <v>Transfer</v>
      </c>
      <c r="F619" t="s">
        <v>29</v>
      </c>
      <c r="G619" t="s">
        <v>498</v>
      </c>
      <c r="H619" t="str">
        <f>VLOOKUP($AE619,'Rules 2'!$A:$E,4,0)</f>
        <v>bank_account_key</v>
      </c>
      <c r="I619" t="str">
        <f>VLOOKUP($AE619,'Rules 2'!$A:$E,5,0)</f>
        <v>GeneralCustomer</v>
      </c>
      <c r="J619" s="1">
        <v>42339</v>
      </c>
      <c r="K619" t="s">
        <v>189</v>
      </c>
      <c r="M619" t="s">
        <v>1162</v>
      </c>
      <c r="N619" t="s">
        <v>37</v>
      </c>
      <c r="O619">
        <v>-150</v>
      </c>
      <c r="P619" t="s">
        <v>498</v>
      </c>
      <c r="Q619">
        <v>0</v>
      </c>
      <c r="R619" t="s">
        <v>38</v>
      </c>
      <c r="S619" t="s">
        <v>17</v>
      </c>
      <c r="T619" t="s">
        <v>1160</v>
      </c>
      <c r="U619" t="s">
        <v>1161</v>
      </c>
      <c r="V619" t="s">
        <v>189</v>
      </c>
      <c r="X619" t="s">
        <v>42</v>
      </c>
      <c r="Y619" t="s">
        <v>500</v>
      </c>
      <c r="AA619">
        <v>150</v>
      </c>
      <c r="AB619">
        <v>2015</v>
      </c>
      <c r="AC619" t="s">
        <v>1155</v>
      </c>
      <c r="AD619" t="str">
        <f>T619&amp;"-"&amp;U619</f>
        <v>A05 - Bank Transfer-Transfer</v>
      </c>
      <c r="AE619" t="str">
        <f>D619&amp;"-"&amp;E619</f>
        <v>F01-BankTransfer-Transfer</v>
      </c>
      <c r="AF619" t="str">
        <f>IF(O619&gt;0,"debit","credit")</f>
        <v>credit</v>
      </c>
    </row>
    <row r="620" spans="1:32" hidden="1" x14ac:dyDescent="0.35">
      <c r="A620" t="s">
        <v>533</v>
      </c>
      <c r="B620" t="s">
        <v>30</v>
      </c>
      <c r="C620" t="s">
        <v>31</v>
      </c>
      <c r="D620" t="str">
        <f>VLOOKUP($AD620,'Rules 1'!$A:$E,4,0)</f>
        <v>F01-BankTransfer</v>
      </c>
      <c r="E620" t="str">
        <f>VLOOKUP($AD620,'Rules 1'!$A:$E,5,0)</f>
        <v>Transfer</v>
      </c>
      <c r="F620" t="str">
        <f>IF(H620=$A$2,$A620,H620)</f>
        <v>1905Morning</v>
      </c>
      <c r="G620" t="str">
        <f>IF(I620=$A$2,$A620,I620)</f>
        <v>GeneralCustomer</v>
      </c>
      <c r="H620" t="str">
        <f>VLOOKUP($AE620,'Rules 2'!$A:$E,4,0)</f>
        <v>bank_account_key</v>
      </c>
      <c r="I620" t="str">
        <f>VLOOKUP($AE620,'Rules 2'!$A:$E,5,0)</f>
        <v>GeneralCustomer</v>
      </c>
      <c r="J620" s="1">
        <v>42339</v>
      </c>
      <c r="K620" t="s">
        <v>189</v>
      </c>
      <c r="M620" t="s">
        <v>1168</v>
      </c>
      <c r="N620" t="s">
        <v>37</v>
      </c>
      <c r="O620">
        <v>150</v>
      </c>
      <c r="P620" t="s">
        <v>533</v>
      </c>
      <c r="Q620">
        <v>2120678228</v>
      </c>
      <c r="R620" t="s">
        <v>57</v>
      </c>
      <c r="S620" t="s">
        <v>58</v>
      </c>
      <c r="T620" t="s">
        <v>1160</v>
      </c>
      <c r="U620" t="s">
        <v>1161</v>
      </c>
      <c r="V620" t="s">
        <v>189</v>
      </c>
      <c r="X620" t="s">
        <v>534</v>
      </c>
      <c r="Y620" t="s">
        <v>43</v>
      </c>
      <c r="AA620">
        <v>150</v>
      </c>
      <c r="AB620">
        <v>2015</v>
      </c>
      <c r="AC620" t="s">
        <v>1155</v>
      </c>
      <c r="AD620" t="str">
        <f>T620&amp;"-"&amp;U620</f>
        <v>A05 - Bank Transfer-Transfer</v>
      </c>
      <c r="AE620" t="str">
        <f>D620&amp;"-"&amp;E620</f>
        <v>F01-BankTransfer-Transfer</v>
      </c>
      <c r="AF620" t="str">
        <f>IF(O620&gt;0,"debit","credit")</f>
        <v>debit</v>
      </c>
    </row>
    <row r="621" spans="1:32" x14ac:dyDescent="0.35">
      <c r="A621" t="s">
        <v>1171</v>
      </c>
      <c r="B621" t="s">
        <v>30</v>
      </c>
      <c r="C621" t="s">
        <v>31</v>
      </c>
      <c r="D621" t="str">
        <f>VLOOKUP($AD621,'Rules 1'!$A:$E,4,0)</f>
        <v>F01-BankTransfer</v>
      </c>
      <c r="E621" t="str">
        <f>VLOOKUP($AD621,'Rules 1'!$A:$E,5,0)</f>
        <v>Transfer</v>
      </c>
      <c r="F621" t="s">
        <v>533</v>
      </c>
      <c r="G621" t="s">
        <v>1171</v>
      </c>
      <c r="H621" t="str">
        <f>VLOOKUP($AE621,'Rules 2'!$A:$E,4,0)</f>
        <v>bank_account_key</v>
      </c>
      <c r="I621" t="str">
        <f>VLOOKUP($AE621,'Rules 2'!$A:$E,5,0)</f>
        <v>GeneralCustomer</v>
      </c>
      <c r="J621" s="1">
        <v>42339</v>
      </c>
      <c r="K621" t="s">
        <v>189</v>
      </c>
      <c r="M621" t="s">
        <v>1170</v>
      </c>
      <c r="N621" t="s">
        <v>37</v>
      </c>
      <c r="O621">
        <v>-150</v>
      </c>
      <c r="P621" t="s">
        <v>1171</v>
      </c>
      <c r="Q621">
        <v>0</v>
      </c>
      <c r="R621" t="s">
        <v>57</v>
      </c>
      <c r="S621" t="s">
        <v>58</v>
      </c>
      <c r="T621" t="s">
        <v>1160</v>
      </c>
      <c r="U621" t="s">
        <v>1161</v>
      </c>
      <c r="V621" t="s">
        <v>189</v>
      </c>
      <c r="X621" t="s">
        <v>534</v>
      </c>
      <c r="Y621" t="s">
        <v>500</v>
      </c>
      <c r="AA621">
        <v>150</v>
      </c>
      <c r="AB621">
        <v>2015</v>
      </c>
      <c r="AC621" t="s">
        <v>1155</v>
      </c>
      <c r="AD621" t="str">
        <f>T621&amp;"-"&amp;U621</f>
        <v>A05 - Bank Transfer-Transfer</v>
      </c>
      <c r="AE621" t="str">
        <f>D621&amp;"-"&amp;E621</f>
        <v>F01-BankTransfer-Transfer</v>
      </c>
      <c r="AF621" t="str">
        <f>IF(O621&gt;0,"debit","credit")</f>
        <v>credit</v>
      </c>
    </row>
    <row r="622" spans="1:32" x14ac:dyDescent="0.35">
      <c r="A622" t="s">
        <v>643</v>
      </c>
      <c r="B622" t="s">
        <v>30</v>
      </c>
      <c r="C622" t="s">
        <v>31</v>
      </c>
      <c r="D622" t="str">
        <f>VLOOKUP($AD622,'Rules 1'!$A:$E,4,0)</f>
        <v>F01-BankTransfer</v>
      </c>
      <c r="E622" t="str">
        <f>VLOOKUP($AD622,'Rules 1'!$A:$E,5,0)</f>
        <v>Transfer</v>
      </c>
      <c r="F622" t="s">
        <v>34</v>
      </c>
      <c r="G622" t="s">
        <v>643</v>
      </c>
      <c r="H622" t="str">
        <f>VLOOKUP($AE622,'Rules 2'!$A:$E,4,0)</f>
        <v>bank_account_key</v>
      </c>
      <c r="I622" t="str">
        <f>VLOOKUP($AE622,'Rules 2'!$A:$E,5,0)</f>
        <v>GeneralCustomer</v>
      </c>
      <c r="J622" s="1">
        <v>42339</v>
      </c>
      <c r="K622" t="s">
        <v>189</v>
      </c>
      <c r="M622" t="s">
        <v>1176</v>
      </c>
      <c r="N622" t="s">
        <v>37</v>
      </c>
      <c r="O622">
        <v>-150</v>
      </c>
      <c r="P622" t="s">
        <v>643</v>
      </c>
      <c r="Q622">
        <v>8320478665</v>
      </c>
      <c r="R622" t="s">
        <v>38</v>
      </c>
      <c r="S622" t="s">
        <v>58</v>
      </c>
      <c r="T622" t="s">
        <v>1160</v>
      </c>
      <c r="U622" t="s">
        <v>1161</v>
      </c>
      <c r="V622" t="s">
        <v>189</v>
      </c>
      <c r="X622" t="s">
        <v>644</v>
      </c>
      <c r="Y622" t="s">
        <v>43</v>
      </c>
      <c r="AA622">
        <v>150</v>
      </c>
      <c r="AB622">
        <v>2015</v>
      </c>
      <c r="AC622" t="s">
        <v>1155</v>
      </c>
      <c r="AD622" t="str">
        <f>T622&amp;"-"&amp;U622</f>
        <v>A05 - Bank Transfer-Transfer</v>
      </c>
      <c r="AE622" t="str">
        <f>D622&amp;"-"&amp;E622</f>
        <v>F01-BankTransfer-Transfer</v>
      </c>
      <c r="AF622" t="str">
        <f>IF(O622&gt;0,"debit","credit")</f>
        <v>credit</v>
      </c>
    </row>
    <row r="623" spans="1:32" hidden="1" x14ac:dyDescent="0.35">
      <c r="A623" t="s">
        <v>643</v>
      </c>
      <c r="B623" t="s">
        <v>30</v>
      </c>
      <c r="C623" t="s">
        <v>31</v>
      </c>
      <c r="D623" t="str">
        <f>VLOOKUP($AD623,'Rules 1'!$A:$E,4,0)</f>
        <v>F01-BankTransfer</v>
      </c>
      <c r="E623" t="str">
        <f>VLOOKUP($AD623,'Rules 1'!$A:$E,5,0)</f>
        <v>Transfer</v>
      </c>
      <c r="F623" t="str">
        <f>IF(H623=$A$2,$A623,H623)</f>
        <v>874Wintergreen</v>
      </c>
      <c r="G623" t="str">
        <f>IF(I623=$A$2,$A623,I623)</f>
        <v>GeneralCustomer</v>
      </c>
      <c r="H623" t="str">
        <f>VLOOKUP($AE623,'Rules 2'!$A:$E,4,0)</f>
        <v>bank_account_key</v>
      </c>
      <c r="I623" t="str">
        <f>VLOOKUP($AE623,'Rules 2'!$A:$E,5,0)</f>
        <v>GeneralCustomer</v>
      </c>
      <c r="J623" s="1">
        <v>42339</v>
      </c>
      <c r="K623" t="s">
        <v>189</v>
      </c>
      <c r="M623" t="s">
        <v>1177</v>
      </c>
      <c r="N623" t="s">
        <v>37</v>
      </c>
      <c r="O623">
        <v>150</v>
      </c>
      <c r="P623" t="s">
        <v>643</v>
      </c>
      <c r="Q623">
        <v>8320478665</v>
      </c>
      <c r="R623" t="s">
        <v>38</v>
      </c>
      <c r="S623" t="s">
        <v>58</v>
      </c>
      <c r="T623" t="s">
        <v>1160</v>
      </c>
      <c r="U623" t="s">
        <v>1161</v>
      </c>
      <c r="V623" t="s">
        <v>189</v>
      </c>
      <c r="X623" t="s">
        <v>644</v>
      </c>
      <c r="Y623" t="s">
        <v>43</v>
      </c>
      <c r="AA623">
        <v>150</v>
      </c>
      <c r="AB623">
        <v>2015</v>
      </c>
      <c r="AC623" t="s">
        <v>1155</v>
      </c>
      <c r="AD623" t="str">
        <f>T623&amp;"-"&amp;U623</f>
        <v>A05 - Bank Transfer-Transfer</v>
      </c>
      <c r="AE623" t="str">
        <f>D623&amp;"-"&amp;E623</f>
        <v>F01-BankTransfer-Transfer</v>
      </c>
      <c r="AF623" t="str">
        <f>IF(O623&gt;0,"debit","credit")</f>
        <v>debit</v>
      </c>
    </row>
    <row r="624" spans="1:32" hidden="1" x14ac:dyDescent="0.35">
      <c r="A624" t="s">
        <v>276</v>
      </c>
      <c r="B624" t="s">
        <v>30</v>
      </c>
      <c r="C624" t="s">
        <v>31</v>
      </c>
      <c r="D624" t="str">
        <f>VLOOKUP($AD624,'Rules 1'!$A:$E,4,0)</f>
        <v>F01-BankTransfer</v>
      </c>
      <c r="E624" t="str">
        <f>VLOOKUP($AD624,'Rules 1'!$A:$E,5,0)</f>
        <v>Transfer</v>
      </c>
      <c r="F624" t="str">
        <f>IF(H624=$A$2,$A624,H624)</f>
        <v>116Meadow</v>
      </c>
      <c r="G624" t="str">
        <f>IF(I624=$A$2,$A624,I624)</f>
        <v>GeneralCustomer</v>
      </c>
      <c r="H624" t="str">
        <f>VLOOKUP($AE624,'Rules 2'!$A:$E,4,0)</f>
        <v>bank_account_key</v>
      </c>
      <c r="I624" t="str">
        <f>VLOOKUP($AE624,'Rules 2'!$A:$E,5,0)</f>
        <v>GeneralCustomer</v>
      </c>
      <c r="J624" s="1">
        <v>42347</v>
      </c>
      <c r="K624" t="s">
        <v>189</v>
      </c>
      <c r="M624" t="s">
        <v>1189</v>
      </c>
      <c r="N624" t="s">
        <v>37</v>
      </c>
      <c r="O624">
        <v>150</v>
      </c>
      <c r="P624" t="s">
        <v>276</v>
      </c>
      <c r="Q624">
        <v>3123680344</v>
      </c>
      <c r="R624" t="s">
        <v>57</v>
      </c>
      <c r="S624" t="s">
        <v>277</v>
      </c>
      <c r="T624" t="s">
        <v>1160</v>
      </c>
      <c r="U624" t="s">
        <v>1161</v>
      </c>
      <c r="V624" t="s">
        <v>189</v>
      </c>
      <c r="X624" t="s">
        <v>279</v>
      </c>
      <c r="Y624" t="s">
        <v>43</v>
      </c>
      <c r="AA624">
        <v>150</v>
      </c>
      <c r="AB624">
        <v>2015</v>
      </c>
      <c r="AC624" t="s">
        <v>1155</v>
      </c>
      <c r="AD624" t="str">
        <f>T624&amp;"-"&amp;U624</f>
        <v>A05 - Bank Transfer-Transfer</v>
      </c>
      <c r="AE624" t="str">
        <f>D624&amp;"-"&amp;E624</f>
        <v>F01-BankTransfer-Transfer</v>
      </c>
      <c r="AF624" t="str">
        <f>IF(O624&gt;0,"debit","credit")</f>
        <v>debit</v>
      </c>
    </row>
    <row r="625" spans="1:32" x14ac:dyDescent="0.35">
      <c r="A625" t="s">
        <v>1191</v>
      </c>
      <c r="B625" t="s">
        <v>30</v>
      </c>
      <c r="C625" t="s">
        <v>31</v>
      </c>
      <c r="D625" t="str">
        <f>VLOOKUP($AD625,'Rules 1'!$A:$E,4,0)</f>
        <v>F01-BankTransfer</v>
      </c>
      <c r="E625" t="str">
        <f>VLOOKUP($AD625,'Rules 1'!$A:$E,5,0)</f>
        <v>Transfer</v>
      </c>
      <c r="F625" t="s">
        <v>276</v>
      </c>
      <c r="G625" t="s">
        <v>1191</v>
      </c>
      <c r="H625" t="str">
        <f>VLOOKUP($AE625,'Rules 2'!$A:$E,4,0)</f>
        <v>bank_account_key</v>
      </c>
      <c r="I625" t="str">
        <f>VLOOKUP($AE625,'Rules 2'!$A:$E,5,0)</f>
        <v>GeneralCustomer</v>
      </c>
      <c r="J625" s="1">
        <v>42347</v>
      </c>
      <c r="K625" t="s">
        <v>189</v>
      </c>
      <c r="M625" t="s">
        <v>1190</v>
      </c>
      <c r="N625" t="s">
        <v>37</v>
      </c>
      <c r="O625">
        <v>-150</v>
      </c>
      <c r="P625" t="s">
        <v>1191</v>
      </c>
      <c r="Q625">
        <v>7123691524</v>
      </c>
      <c r="R625" t="s">
        <v>57</v>
      </c>
      <c r="S625" t="s">
        <v>277</v>
      </c>
      <c r="T625" t="s">
        <v>1160</v>
      </c>
      <c r="U625" t="s">
        <v>1161</v>
      </c>
      <c r="V625" t="s">
        <v>189</v>
      </c>
      <c r="X625" t="s">
        <v>279</v>
      </c>
      <c r="Y625" t="s">
        <v>500</v>
      </c>
      <c r="AA625">
        <v>150</v>
      </c>
      <c r="AB625">
        <v>2015</v>
      </c>
      <c r="AC625" t="s">
        <v>1155</v>
      </c>
      <c r="AD625" t="str">
        <f>T625&amp;"-"&amp;U625</f>
        <v>A05 - Bank Transfer-Transfer</v>
      </c>
      <c r="AE625" t="str">
        <f>D625&amp;"-"&amp;E625</f>
        <v>F01-BankTransfer-Transfer</v>
      </c>
      <c r="AF625" t="str">
        <f>IF(O625&gt;0,"debit","credit")</f>
        <v>credit</v>
      </c>
    </row>
    <row r="626" spans="1:32" x14ac:dyDescent="0.35">
      <c r="A626" t="s">
        <v>52</v>
      </c>
      <c r="B626" t="s">
        <v>30</v>
      </c>
      <c r="C626" t="s">
        <v>31</v>
      </c>
      <c r="D626" t="str">
        <f>VLOOKUP($AD626,'Rules 1'!$A:$E,4,0)</f>
        <v>F01-BankTransfer</v>
      </c>
      <c r="E626" t="str">
        <f>VLOOKUP($AD626,'Rules 1'!$A:$E,5,0)</f>
        <v>Transfer</v>
      </c>
      <c r="F626" t="s">
        <v>52</v>
      </c>
      <c r="G626" t="s">
        <v>52</v>
      </c>
      <c r="H626" t="str">
        <f>VLOOKUP($AE626,'Rules 2'!$A:$E,4,0)</f>
        <v>bank_account_key</v>
      </c>
      <c r="I626" t="str">
        <f>VLOOKUP($AE626,'Rules 2'!$A:$E,5,0)</f>
        <v>GeneralCustomer</v>
      </c>
      <c r="J626" s="1">
        <v>42356</v>
      </c>
      <c r="K626" t="s">
        <v>189</v>
      </c>
      <c r="M626" t="s">
        <v>1196</v>
      </c>
      <c r="N626" t="s">
        <v>37</v>
      </c>
      <c r="O626">
        <v>-150</v>
      </c>
      <c r="P626" t="s">
        <v>52</v>
      </c>
      <c r="Q626">
        <v>2123710218</v>
      </c>
      <c r="R626" t="s">
        <v>57</v>
      </c>
      <c r="S626" t="s">
        <v>58</v>
      </c>
      <c r="T626" t="s">
        <v>1160</v>
      </c>
      <c r="U626" t="s">
        <v>1161</v>
      </c>
      <c r="V626" t="s">
        <v>189</v>
      </c>
      <c r="X626" t="s">
        <v>61</v>
      </c>
      <c r="Y626" t="s">
        <v>43</v>
      </c>
      <c r="AA626">
        <v>150</v>
      </c>
      <c r="AB626">
        <v>2015</v>
      </c>
      <c r="AC626" t="s">
        <v>1155</v>
      </c>
      <c r="AD626" t="str">
        <f>T626&amp;"-"&amp;U626</f>
        <v>A05 - Bank Transfer-Transfer</v>
      </c>
      <c r="AE626" t="str">
        <f>D626&amp;"-"&amp;E626</f>
        <v>F01-BankTransfer-Transfer</v>
      </c>
      <c r="AF626" t="str">
        <f>IF(O626&gt;0,"debit","credit")</f>
        <v>credit</v>
      </c>
    </row>
    <row r="627" spans="1:32" hidden="1" x14ac:dyDescent="0.35">
      <c r="A627" t="s">
        <v>52</v>
      </c>
      <c r="B627" t="s">
        <v>30</v>
      </c>
      <c r="C627" t="s">
        <v>31</v>
      </c>
      <c r="D627" t="str">
        <f>VLOOKUP($AD627,'Rules 1'!$A:$E,4,0)</f>
        <v>F01-BankTransfer</v>
      </c>
      <c r="E627" t="str">
        <f>VLOOKUP($AD627,'Rules 1'!$A:$E,5,0)</f>
        <v>Transfer</v>
      </c>
      <c r="F627" t="str">
        <f>IF(H627=$A$2,$A627,H627)</f>
        <v>104Meadow</v>
      </c>
      <c r="G627" t="str">
        <f>IF(I627=$A$2,$A627,I627)</f>
        <v>GeneralCustomer</v>
      </c>
      <c r="H627" t="str">
        <f>VLOOKUP($AE627,'Rules 2'!$A:$E,4,0)</f>
        <v>bank_account_key</v>
      </c>
      <c r="I627" t="str">
        <f>VLOOKUP($AE627,'Rules 2'!$A:$E,5,0)</f>
        <v>GeneralCustomer</v>
      </c>
      <c r="J627" s="1">
        <v>42356</v>
      </c>
      <c r="K627" t="s">
        <v>189</v>
      </c>
      <c r="M627" t="s">
        <v>1197</v>
      </c>
      <c r="N627" t="s">
        <v>37</v>
      </c>
      <c r="O627">
        <v>150</v>
      </c>
      <c r="P627" t="s">
        <v>52</v>
      </c>
      <c r="Q627">
        <v>2123710218</v>
      </c>
      <c r="R627" t="s">
        <v>57</v>
      </c>
      <c r="S627" t="s">
        <v>58</v>
      </c>
      <c r="T627" t="s">
        <v>1160</v>
      </c>
      <c r="U627" t="s">
        <v>1161</v>
      </c>
      <c r="V627" t="s">
        <v>189</v>
      </c>
      <c r="X627" t="s">
        <v>61</v>
      </c>
      <c r="Y627" t="s">
        <v>43</v>
      </c>
      <c r="AA627">
        <v>150</v>
      </c>
      <c r="AB627">
        <v>2015</v>
      </c>
      <c r="AC627" t="s">
        <v>1155</v>
      </c>
      <c r="AD627" t="str">
        <f>T627&amp;"-"&amp;U627</f>
        <v>A05 - Bank Transfer-Transfer</v>
      </c>
      <c r="AE627" t="str">
        <f>D627&amp;"-"&amp;E627</f>
        <v>F01-BankTransfer-Transfer</v>
      </c>
      <c r="AF627" t="str">
        <f>IF(O627&gt;0,"debit","credit")</f>
        <v>debit</v>
      </c>
    </row>
    <row r="628" spans="1:32" x14ac:dyDescent="0.35">
      <c r="A628" t="s">
        <v>618</v>
      </c>
      <c r="B628" t="s">
        <v>30</v>
      </c>
      <c r="C628" t="s">
        <v>31</v>
      </c>
      <c r="D628" t="str">
        <f>VLOOKUP($AD628,'Rules 1'!$A:$E,4,0)</f>
        <v>F01-BankTransfer</v>
      </c>
      <c r="E628" t="str">
        <f>VLOOKUP($AD628,'Rules 1'!$A:$E,5,0)</f>
        <v>Transfer</v>
      </c>
      <c r="F628" t="s">
        <v>34</v>
      </c>
      <c r="G628" t="s">
        <v>618</v>
      </c>
      <c r="H628" t="str">
        <f>VLOOKUP($AE628,'Rules 2'!$A:$E,4,0)</f>
        <v>bank_account_key</v>
      </c>
      <c r="I628" t="str">
        <f>VLOOKUP($AE628,'Rules 2'!$A:$E,5,0)</f>
        <v>GeneralCustomer</v>
      </c>
      <c r="J628" s="1">
        <v>42368</v>
      </c>
      <c r="K628" t="s">
        <v>189</v>
      </c>
      <c r="M628" t="s">
        <v>1223</v>
      </c>
      <c r="N628" t="s">
        <v>37</v>
      </c>
      <c r="O628">
        <v>-150</v>
      </c>
      <c r="P628" t="s">
        <v>618</v>
      </c>
      <c r="Q628">
        <v>0</v>
      </c>
      <c r="R628" t="s">
        <v>38</v>
      </c>
      <c r="S628" t="s">
        <v>17</v>
      </c>
      <c r="T628" t="s">
        <v>1160</v>
      </c>
      <c r="U628" t="s">
        <v>1161</v>
      </c>
      <c r="V628" t="s">
        <v>189</v>
      </c>
      <c r="X628" t="s">
        <v>619</v>
      </c>
      <c r="Y628" t="s">
        <v>43</v>
      </c>
      <c r="AA628">
        <v>150</v>
      </c>
      <c r="AB628">
        <v>2015</v>
      </c>
      <c r="AC628" t="s">
        <v>1155</v>
      </c>
      <c r="AD628" t="str">
        <f>T628&amp;"-"&amp;U628</f>
        <v>A05 - Bank Transfer-Transfer</v>
      </c>
      <c r="AE628" t="str">
        <f>D628&amp;"-"&amp;E628</f>
        <v>F01-BankTransfer-Transfer</v>
      </c>
      <c r="AF628" t="str">
        <f>IF(O628&gt;0,"debit","credit")</f>
        <v>credit</v>
      </c>
    </row>
    <row r="629" spans="1:32" hidden="1" x14ac:dyDescent="0.35">
      <c r="A629" t="s">
        <v>618</v>
      </c>
      <c r="B629" t="s">
        <v>30</v>
      </c>
      <c r="C629" t="s">
        <v>31</v>
      </c>
      <c r="D629" t="str">
        <f>VLOOKUP($AD629,'Rules 1'!$A:$E,4,0)</f>
        <v>F01-BankTransfer</v>
      </c>
      <c r="E629" t="str">
        <f>VLOOKUP($AD629,'Rules 1'!$A:$E,5,0)</f>
        <v>Transfer</v>
      </c>
      <c r="F629" t="str">
        <f>IF(H629=$A$2,$A629,H629)</f>
        <v>2708Mountain</v>
      </c>
      <c r="G629" t="str">
        <f>IF(I629=$A$2,$A629,I629)</f>
        <v>GeneralCustomer</v>
      </c>
      <c r="H629" t="str">
        <f>VLOOKUP($AE629,'Rules 2'!$A:$E,4,0)</f>
        <v>bank_account_key</v>
      </c>
      <c r="I629" t="str">
        <f>VLOOKUP($AE629,'Rules 2'!$A:$E,5,0)</f>
        <v>GeneralCustomer</v>
      </c>
      <c r="J629" s="1">
        <v>42368</v>
      </c>
      <c r="K629" t="s">
        <v>189</v>
      </c>
      <c r="M629" t="s">
        <v>1226</v>
      </c>
      <c r="N629" t="s">
        <v>37</v>
      </c>
      <c r="O629">
        <v>150</v>
      </c>
      <c r="P629" t="s">
        <v>618</v>
      </c>
      <c r="Q629">
        <v>0</v>
      </c>
      <c r="R629" t="s">
        <v>38</v>
      </c>
      <c r="S629" t="s">
        <v>17</v>
      </c>
      <c r="T629" t="s">
        <v>1160</v>
      </c>
      <c r="U629" t="s">
        <v>1161</v>
      </c>
      <c r="V629" t="s">
        <v>189</v>
      </c>
      <c r="X629" t="s">
        <v>619</v>
      </c>
      <c r="Y629" t="s">
        <v>43</v>
      </c>
      <c r="AA629">
        <v>150</v>
      </c>
      <c r="AB629">
        <v>2015</v>
      </c>
      <c r="AC629" t="s">
        <v>1155</v>
      </c>
      <c r="AD629" t="str">
        <f>T629&amp;"-"&amp;U629</f>
        <v>A05 - Bank Transfer-Transfer</v>
      </c>
      <c r="AE629" t="str">
        <f>D629&amp;"-"&amp;E629</f>
        <v>F01-BankTransfer-Transfer</v>
      </c>
      <c r="AF629" t="str">
        <f>IF(O629&gt;0,"debit","credit")</f>
        <v>debit</v>
      </c>
    </row>
  </sheetData>
  <autoFilter ref="A2:AF629">
    <filterColumn colId="6">
      <filters>
        <filter val="GeneralCustomer"/>
      </filters>
    </filterColumn>
    <filterColumn colId="31">
      <filters>
        <filter val="credit"/>
      </filters>
    </filterColumn>
  </autoFilter>
  <sortState xmlns:xlrd2="http://schemas.microsoft.com/office/spreadsheetml/2017/richdata2" ref="A3:AF288">
    <sortCondition ref="D3:D288"/>
    <sortCondition ref="E3:E288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6"/>
  <sheetViews>
    <sheetView topLeftCell="A4" workbookViewId="0">
      <selection activeCell="D24" sqref="D24:E24"/>
    </sheetView>
  </sheetViews>
  <sheetFormatPr defaultRowHeight="14.5" x14ac:dyDescent="0.35"/>
  <cols>
    <col min="1" max="1" width="33.81640625" bestFit="1" customWidth="1"/>
    <col min="2" max="2" width="18.6328125" bestFit="1" customWidth="1"/>
    <col min="3" max="3" width="21.7265625" bestFit="1" customWidth="1"/>
    <col min="4" max="4" width="17.54296875" bestFit="1" customWidth="1"/>
  </cols>
  <sheetData>
    <row r="1" spans="1:5" x14ac:dyDescent="0.35">
      <c r="A1" t="s">
        <v>176</v>
      </c>
      <c r="B1" t="s">
        <v>19</v>
      </c>
      <c r="C1" t="s">
        <v>20</v>
      </c>
      <c r="D1" t="s">
        <v>506</v>
      </c>
      <c r="E1" t="s">
        <v>507</v>
      </c>
    </row>
    <row r="2" spans="1:5" x14ac:dyDescent="0.35">
      <c r="A2" t="str">
        <f>B2&amp;"-"&amp;C2</f>
        <v>A02 - Expense-Exp-T&amp;E</v>
      </c>
      <c r="B2" t="s">
        <v>40</v>
      </c>
      <c r="C2" t="s">
        <v>41</v>
      </c>
      <c r="D2" t="s">
        <v>32</v>
      </c>
      <c r="E2" t="s">
        <v>33</v>
      </c>
    </row>
    <row r="3" spans="1:5" x14ac:dyDescent="0.35">
      <c r="A3" t="str">
        <f t="shared" ref="A3:A36" si="0">B3&amp;"-"&amp;C3</f>
        <v>A02 - Expense-Exp-Mortgage</v>
      </c>
      <c r="B3" t="s">
        <v>40</v>
      </c>
      <c r="C3" t="s">
        <v>122</v>
      </c>
      <c r="D3" t="s">
        <v>32</v>
      </c>
      <c r="E3" t="s">
        <v>122</v>
      </c>
    </row>
    <row r="4" spans="1:5" x14ac:dyDescent="0.35">
      <c r="A4" t="str">
        <f t="shared" si="0"/>
        <v>A02 - Expense-Exp-Repair</v>
      </c>
      <c r="B4" t="s">
        <v>40</v>
      </c>
      <c r="C4" t="s">
        <v>66</v>
      </c>
      <c r="D4" t="s">
        <v>32</v>
      </c>
      <c r="E4" t="s">
        <v>66</v>
      </c>
    </row>
    <row r="5" spans="1:5" x14ac:dyDescent="0.35">
      <c r="A5" t="str">
        <f t="shared" si="0"/>
        <v>A01 - Revenue-Rev-Rent</v>
      </c>
      <c r="B5" t="s">
        <v>91</v>
      </c>
      <c r="C5" t="s">
        <v>87</v>
      </c>
      <c r="D5" t="s">
        <v>32</v>
      </c>
      <c r="E5" t="s">
        <v>87</v>
      </c>
    </row>
    <row r="6" spans="1:5" x14ac:dyDescent="0.35">
      <c r="A6" t="str">
        <f t="shared" si="0"/>
        <v>A07 - Security Deposit-Liab-Security</v>
      </c>
      <c r="B6" t="s">
        <v>96</v>
      </c>
      <c r="C6" t="s">
        <v>97</v>
      </c>
      <c r="D6" t="s">
        <v>92</v>
      </c>
      <c r="E6" t="s">
        <v>93</v>
      </c>
    </row>
    <row r="7" spans="1:5" x14ac:dyDescent="0.35">
      <c r="A7" t="str">
        <f t="shared" si="0"/>
        <v>A02 - Expense-Exp-Professional Services</v>
      </c>
      <c r="B7" t="s">
        <v>40</v>
      </c>
      <c r="C7" t="s">
        <v>83</v>
      </c>
      <c r="D7" t="s">
        <v>32</v>
      </c>
      <c r="E7" t="s">
        <v>80</v>
      </c>
    </row>
    <row r="8" spans="1:5" x14ac:dyDescent="0.35">
      <c r="A8" t="str">
        <f t="shared" si="0"/>
        <v>A02 - Expense-Exp-Utilities</v>
      </c>
      <c r="B8" t="s">
        <v>40</v>
      </c>
      <c r="C8" t="s">
        <v>76</v>
      </c>
      <c r="D8" t="s">
        <v>32</v>
      </c>
      <c r="E8" t="s">
        <v>76</v>
      </c>
    </row>
    <row r="9" spans="1:5" x14ac:dyDescent="0.35">
      <c r="A9" t="str">
        <f t="shared" si="0"/>
        <v>A03 - Capex-Capex-Install</v>
      </c>
      <c r="B9" t="s">
        <v>59</v>
      </c>
      <c r="C9" t="s">
        <v>60</v>
      </c>
      <c r="D9" t="s">
        <v>53</v>
      </c>
      <c r="E9" t="s">
        <v>60</v>
      </c>
    </row>
    <row r="10" spans="1:5" x14ac:dyDescent="0.35">
      <c r="A10" t="str">
        <f t="shared" si="0"/>
        <v>A02 - Expense-Exp-Cleaning</v>
      </c>
      <c r="B10" t="s">
        <v>40</v>
      </c>
      <c r="C10" t="s">
        <v>112</v>
      </c>
      <c r="D10" t="s">
        <v>32</v>
      </c>
      <c r="E10" t="s">
        <v>112</v>
      </c>
    </row>
    <row r="11" spans="1:5" x14ac:dyDescent="0.35">
      <c r="A11" t="str">
        <f t="shared" si="0"/>
        <v>A03 - Capex-Capex-Acquisition</v>
      </c>
      <c r="B11" t="s">
        <v>59</v>
      </c>
      <c r="C11" t="s">
        <v>54</v>
      </c>
      <c r="D11" t="s">
        <v>53</v>
      </c>
      <c r="E11" t="s">
        <v>54</v>
      </c>
    </row>
    <row r="12" spans="1:5" x14ac:dyDescent="0.35">
      <c r="A12" t="str">
        <f t="shared" si="0"/>
        <v>A06 - Funding-Owner-Funding</v>
      </c>
      <c r="B12" t="s">
        <v>49</v>
      </c>
      <c r="C12" t="s">
        <v>46</v>
      </c>
      <c r="D12" t="s">
        <v>45</v>
      </c>
      <c r="E12" t="s">
        <v>46</v>
      </c>
    </row>
    <row r="13" spans="1:5" x14ac:dyDescent="0.35">
      <c r="A13" t="str">
        <f t="shared" si="0"/>
        <v>A02 - Expense-Exp-Taxes</v>
      </c>
      <c r="B13" t="s">
        <v>40</v>
      </c>
      <c r="C13" t="s">
        <v>401</v>
      </c>
      <c r="D13" t="s">
        <v>32</v>
      </c>
      <c r="E13" t="s">
        <v>401</v>
      </c>
    </row>
    <row r="14" spans="1:5" x14ac:dyDescent="0.35">
      <c r="A14" t="str">
        <f t="shared" si="0"/>
        <v>A02 - Expense-Exp-Insurance</v>
      </c>
      <c r="B14" t="s">
        <v>40</v>
      </c>
      <c r="C14" t="s">
        <v>418</v>
      </c>
      <c r="D14" t="s">
        <v>32</v>
      </c>
      <c r="E14" t="s">
        <v>418</v>
      </c>
    </row>
    <row r="15" spans="1:5" x14ac:dyDescent="0.35">
      <c r="A15" t="str">
        <f t="shared" si="0"/>
        <v>A08 - Owners Draw-Owners-Draw</v>
      </c>
      <c r="B15" t="s">
        <v>452</v>
      </c>
      <c r="C15" t="s">
        <v>453</v>
      </c>
      <c r="D15" t="s">
        <v>45</v>
      </c>
      <c r="E15" t="s">
        <v>453</v>
      </c>
    </row>
    <row r="16" spans="1:5" x14ac:dyDescent="0.35">
      <c r="A16" t="str">
        <f t="shared" si="0"/>
        <v>A01 - Revenue-Rev-Interest</v>
      </c>
      <c r="B16" t="s">
        <v>91</v>
      </c>
      <c r="C16" t="s">
        <v>499</v>
      </c>
      <c r="D16" t="s">
        <v>32</v>
      </c>
      <c r="E16" t="s">
        <v>499</v>
      </c>
    </row>
    <row r="17" spans="1:5" x14ac:dyDescent="0.35">
      <c r="A17" t="str">
        <f t="shared" si="0"/>
        <v>A02 - Expense-Exp-HOA</v>
      </c>
      <c r="B17" t="s">
        <v>40</v>
      </c>
      <c r="C17" t="s">
        <v>161</v>
      </c>
      <c r="D17" t="s">
        <v>32</v>
      </c>
      <c r="E17" t="s">
        <v>161</v>
      </c>
    </row>
    <row r="18" spans="1:5" x14ac:dyDescent="0.35">
      <c r="A18" t="str">
        <f t="shared" si="0"/>
        <v>A05 - Bank Transfer-Transfer</v>
      </c>
      <c r="B18" t="s">
        <v>1160</v>
      </c>
      <c r="C18" t="s">
        <v>1161</v>
      </c>
      <c r="D18" t="s">
        <v>15028</v>
      </c>
      <c r="E18" t="s">
        <v>1161</v>
      </c>
    </row>
    <row r="19" spans="1:5" x14ac:dyDescent="0.35">
      <c r="A19" t="str">
        <f t="shared" si="0"/>
        <v>-</v>
      </c>
      <c r="D19" t="s">
        <v>32</v>
      </c>
      <c r="E19" t="s">
        <v>3102</v>
      </c>
    </row>
    <row r="20" spans="1:5" x14ac:dyDescent="0.35">
      <c r="A20" t="str">
        <f t="shared" si="0"/>
        <v>-</v>
      </c>
      <c r="D20" t="s">
        <v>32</v>
      </c>
      <c r="E20" t="s">
        <v>108</v>
      </c>
    </row>
    <row r="21" spans="1:5" x14ac:dyDescent="0.35">
      <c r="A21" t="str">
        <f t="shared" si="0"/>
        <v>-</v>
      </c>
      <c r="D21" t="s">
        <v>92</v>
      </c>
      <c r="E21" t="s">
        <v>15027</v>
      </c>
    </row>
    <row r="22" spans="1:5" x14ac:dyDescent="0.35">
      <c r="A22" t="str">
        <f t="shared" si="0"/>
        <v>-</v>
      </c>
      <c r="D22" t="s">
        <v>92</v>
      </c>
      <c r="E22" t="s">
        <v>15029</v>
      </c>
    </row>
    <row r="23" spans="1:5" x14ac:dyDescent="0.35">
      <c r="A23" t="str">
        <f t="shared" si="0"/>
        <v>-</v>
      </c>
      <c r="D23" t="s">
        <v>45</v>
      </c>
      <c r="E23" t="s">
        <v>3816</v>
      </c>
    </row>
    <row r="24" spans="1:5" x14ac:dyDescent="0.35">
      <c r="A24" t="str">
        <f t="shared" si="0"/>
        <v>-</v>
      </c>
      <c r="D24" t="s">
        <v>15033</v>
      </c>
      <c r="E24" t="s">
        <v>15030</v>
      </c>
    </row>
    <row r="25" spans="1:5" x14ac:dyDescent="0.35">
      <c r="A25" t="str">
        <f t="shared" si="0"/>
        <v>-</v>
      </c>
      <c r="D25" t="s">
        <v>53</v>
      </c>
      <c r="E25" t="s">
        <v>15031</v>
      </c>
    </row>
    <row r="26" spans="1:5" x14ac:dyDescent="0.35">
      <c r="A26" t="str">
        <f t="shared" si="0"/>
        <v>-</v>
      </c>
      <c r="D26" t="s">
        <v>53</v>
      </c>
      <c r="E26" t="s">
        <v>15032</v>
      </c>
    </row>
    <row r="27" spans="1:5" x14ac:dyDescent="0.35">
      <c r="A27" t="str">
        <f t="shared" si="0"/>
        <v>-</v>
      </c>
    </row>
    <row r="28" spans="1:5" x14ac:dyDescent="0.35">
      <c r="A28" t="str">
        <f t="shared" si="0"/>
        <v>-</v>
      </c>
    </row>
    <row r="29" spans="1:5" x14ac:dyDescent="0.35">
      <c r="A29" t="str">
        <f t="shared" si="0"/>
        <v>-</v>
      </c>
    </row>
    <row r="30" spans="1:5" x14ac:dyDescent="0.35">
      <c r="A30" t="str">
        <f t="shared" si="0"/>
        <v>-</v>
      </c>
    </row>
    <row r="31" spans="1:5" x14ac:dyDescent="0.35">
      <c r="A31" t="str">
        <f t="shared" si="0"/>
        <v>-</v>
      </c>
    </row>
    <row r="32" spans="1:5" x14ac:dyDescent="0.35">
      <c r="A32" t="str">
        <f t="shared" si="0"/>
        <v>-</v>
      </c>
    </row>
    <row r="33" spans="1:1" x14ac:dyDescent="0.35">
      <c r="A33" t="str">
        <f t="shared" si="0"/>
        <v>-</v>
      </c>
    </row>
    <row r="34" spans="1:1" x14ac:dyDescent="0.35">
      <c r="A34" t="str">
        <f t="shared" si="0"/>
        <v>-</v>
      </c>
    </row>
    <row r="35" spans="1:1" x14ac:dyDescent="0.35">
      <c r="A35" t="str">
        <f t="shared" si="0"/>
        <v>-</v>
      </c>
    </row>
    <row r="36" spans="1:1" x14ac:dyDescent="0.35">
      <c r="A36" t="str">
        <f t="shared" si="0"/>
        <v>-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1"/>
  <sheetViews>
    <sheetView workbookViewId="0">
      <selection activeCell="E21" sqref="E21"/>
    </sheetView>
  </sheetViews>
  <sheetFormatPr defaultRowHeight="14.5" x14ac:dyDescent="0.35"/>
  <cols>
    <col min="1" max="1" width="31.90625" bestFit="1" customWidth="1"/>
    <col min="2" max="2" width="17.54296875" bestFit="1" customWidth="1"/>
    <col min="3" max="3" width="21.36328125" bestFit="1" customWidth="1"/>
    <col min="4" max="5" width="15.81640625" bestFit="1" customWidth="1"/>
  </cols>
  <sheetData>
    <row r="1" spans="1:5" x14ac:dyDescent="0.35">
      <c r="A1" t="s">
        <v>177</v>
      </c>
      <c r="B1" t="s">
        <v>3</v>
      </c>
      <c r="C1" t="s">
        <v>4</v>
      </c>
      <c r="D1" t="s">
        <v>5</v>
      </c>
      <c r="E1" t="s">
        <v>6</v>
      </c>
    </row>
    <row r="2" spans="1:5" x14ac:dyDescent="0.35">
      <c r="A2" t="str">
        <f>B2&amp;"-"&amp;C2</f>
        <v>A01-Income-Exp-Travel</v>
      </c>
      <c r="B2" t="s">
        <v>32</v>
      </c>
      <c r="C2" t="s">
        <v>33</v>
      </c>
      <c r="D2" t="s">
        <v>34</v>
      </c>
      <c r="E2" t="s">
        <v>0</v>
      </c>
    </row>
    <row r="3" spans="1:5" x14ac:dyDescent="0.35">
      <c r="A3" t="str">
        <f t="shared" ref="A3:A31" si="0">B3&amp;"-"&amp;C3</f>
        <v>D01-Owner-Owner-Funding</v>
      </c>
      <c r="B3" t="s">
        <v>45</v>
      </c>
      <c r="C3" t="s">
        <v>46</v>
      </c>
      <c r="D3" t="s">
        <v>0</v>
      </c>
      <c r="E3" t="s">
        <v>47</v>
      </c>
    </row>
    <row r="4" spans="1:5" x14ac:dyDescent="0.35">
      <c r="A4" t="str">
        <f t="shared" si="0"/>
        <v>C01-Capex-Capex-Acquisition</v>
      </c>
      <c r="B4" t="s">
        <v>53</v>
      </c>
      <c r="C4" t="s">
        <v>54</v>
      </c>
      <c r="D4" t="s">
        <v>34</v>
      </c>
      <c r="E4" t="s">
        <v>0</v>
      </c>
    </row>
    <row r="5" spans="1:5" x14ac:dyDescent="0.35">
      <c r="A5" t="str">
        <f t="shared" si="0"/>
        <v>A01-Income-Exp-Repair</v>
      </c>
      <c r="B5" t="s">
        <v>32</v>
      </c>
      <c r="C5" t="s">
        <v>66</v>
      </c>
      <c r="D5" t="s">
        <v>34</v>
      </c>
      <c r="E5" t="s">
        <v>0</v>
      </c>
    </row>
    <row r="6" spans="1:5" x14ac:dyDescent="0.35">
      <c r="A6" t="str">
        <f t="shared" si="0"/>
        <v>A01-Income-Exp-Utilities</v>
      </c>
      <c r="B6" t="s">
        <v>32</v>
      </c>
      <c r="C6" t="s">
        <v>76</v>
      </c>
      <c r="D6" t="s">
        <v>34</v>
      </c>
      <c r="E6" t="s">
        <v>0</v>
      </c>
    </row>
    <row r="7" spans="1:5" x14ac:dyDescent="0.35">
      <c r="A7" t="str">
        <f t="shared" si="0"/>
        <v>A01-Income-Exp-ProfessionalServices</v>
      </c>
      <c r="B7" t="s">
        <v>32</v>
      </c>
      <c r="C7" t="s">
        <v>80</v>
      </c>
      <c r="D7" t="s">
        <v>34</v>
      </c>
      <c r="E7" t="s">
        <v>0</v>
      </c>
    </row>
    <row r="8" spans="1:5" x14ac:dyDescent="0.35">
      <c r="A8" t="str">
        <f t="shared" si="0"/>
        <v>A01-Income-Rev-Rent</v>
      </c>
      <c r="B8" t="s">
        <v>32</v>
      </c>
      <c r="C8" t="s">
        <v>87</v>
      </c>
      <c r="D8" t="s">
        <v>0</v>
      </c>
      <c r="E8" t="s">
        <v>88</v>
      </c>
    </row>
    <row r="9" spans="1:5" x14ac:dyDescent="0.35">
      <c r="A9" t="str">
        <f t="shared" si="0"/>
        <v>B01-SecurityDeposit-Security-In</v>
      </c>
      <c r="B9" t="s">
        <v>92</v>
      </c>
      <c r="C9" t="s">
        <v>93</v>
      </c>
      <c r="D9" t="s">
        <v>0</v>
      </c>
      <c r="E9" t="s">
        <v>88</v>
      </c>
    </row>
    <row r="10" spans="1:5" x14ac:dyDescent="0.35">
      <c r="A10" t="str">
        <f t="shared" si="0"/>
        <v>A01-Income-Exp-Mgmt</v>
      </c>
      <c r="B10" t="s">
        <v>32</v>
      </c>
      <c r="C10" t="s">
        <v>108</v>
      </c>
      <c r="D10" t="s">
        <v>34</v>
      </c>
      <c r="E10" t="s">
        <v>0</v>
      </c>
    </row>
    <row r="11" spans="1:5" x14ac:dyDescent="0.35">
      <c r="A11" t="str">
        <f t="shared" si="0"/>
        <v>C01-Capex-Capex-Install</v>
      </c>
      <c r="B11" t="s">
        <v>53</v>
      </c>
      <c r="C11" t="s">
        <v>60</v>
      </c>
      <c r="D11" t="s">
        <v>34</v>
      </c>
      <c r="E11" t="s">
        <v>0</v>
      </c>
    </row>
    <row r="12" spans="1:5" x14ac:dyDescent="0.35">
      <c r="A12" t="str">
        <f t="shared" si="0"/>
        <v>A01-Income-Exp-Mortgage</v>
      </c>
      <c r="B12" t="s">
        <v>32</v>
      </c>
      <c r="C12" t="s">
        <v>122</v>
      </c>
      <c r="D12" t="s">
        <v>34</v>
      </c>
      <c r="E12" t="s">
        <v>0</v>
      </c>
    </row>
    <row r="13" spans="1:5" x14ac:dyDescent="0.35">
      <c r="A13" t="str">
        <f t="shared" si="0"/>
        <v>A01-Income-Exp-HOA</v>
      </c>
      <c r="B13" t="s">
        <v>32</v>
      </c>
      <c r="C13" t="s">
        <v>161</v>
      </c>
      <c r="D13" t="s">
        <v>34</v>
      </c>
      <c r="E13" t="s">
        <v>0</v>
      </c>
    </row>
    <row r="14" spans="1:5" x14ac:dyDescent="0.35">
      <c r="A14" t="str">
        <f t="shared" si="0"/>
        <v>A01-Income-Exp-Cleaning</v>
      </c>
      <c r="B14" t="s">
        <v>32</v>
      </c>
      <c r="C14" t="s">
        <v>112</v>
      </c>
      <c r="D14" t="s">
        <v>34</v>
      </c>
      <c r="E14" t="s">
        <v>0</v>
      </c>
    </row>
    <row r="15" spans="1:5" x14ac:dyDescent="0.35">
      <c r="A15" t="str">
        <f t="shared" si="0"/>
        <v>A01-Income-Exp-Taxes</v>
      </c>
      <c r="B15" t="s">
        <v>32</v>
      </c>
      <c r="C15" t="s">
        <v>401</v>
      </c>
      <c r="D15" t="s">
        <v>34</v>
      </c>
      <c r="E15" t="s">
        <v>0</v>
      </c>
    </row>
    <row r="16" spans="1:5" x14ac:dyDescent="0.35">
      <c r="A16" t="str">
        <f t="shared" si="0"/>
        <v>A01-Income-Exp-Insurance</v>
      </c>
      <c r="B16" t="s">
        <v>32</v>
      </c>
      <c r="C16" t="s">
        <v>418</v>
      </c>
      <c r="D16" t="s">
        <v>34</v>
      </c>
      <c r="E16" t="s">
        <v>0</v>
      </c>
    </row>
    <row r="17" spans="1:5" x14ac:dyDescent="0.35">
      <c r="A17" t="str">
        <f t="shared" si="0"/>
        <v>D01-Owner-Owners-Draw</v>
      </c>
      <c r="B17" t="s">
        <v>45</v>
      </c>
      <c r="C17" t="s">
        <v>453</v>
      </c>
      <c r="D17" t="s">
        <v>47</v>
      </c>
      <c r="E17" t="s">
        <v>0</v>
      </c>
    </row>
    <row r="18" spans="1:5" x14ac:dyDescent="0.35">
      <c r="A18" t="str">
        <f t="shared" si="0"/>
        <v>A01-Income-Rev-Interest</v>
      </c>
      <c r="B18" t="s">
        <v>32</v>
      </c>
      <c r="C18" t="s">
        <v>499</v>
      </c>
      <c r="D18" t="s">
        <v>0</v>
      </c>
      <c r="E18" t="s">
        <v>88</v>
      </c>
    </row>
    <row r="19" spans="1:5" x14ac:dyDescent="0.35">
      <c r="A19" t="str">
        <f t="shared" si="0"/>
        <v>F01-BankTransfer-Transfer</v>
      </c>
      <c r="B19" t="s">
        <v>15028</v>
      </c>
      <c r="C19" t="s">
        <v>1161</v>
      </c>
      <c r="D19" t="s">
        <v>0</v>
      </c>
      <c r="E19" t="s">
        <v>88</v>
      </c>
    </row>
    <row r="20" spans="1:5" x14ac:dyDescent="0.35">
      <c r="A20" t="str">
        <f t="shared" si="0"/>
        <v>E01-Transfer-Balancing-Transaction</v>
      </c>
      <c r="B20" t="s">
        <v>15033</v>
      </c>
      <c r="C20" t="s">
        <v>15030</v>
      </c>
      <c r="D20" t="s">
        <v>34</v>
      </c>
      <c r="E20" t="s">
        <v>88</v>
      </c>
    </row>
    <row r="21" spans="1:5" x14ac:dyDescent="0.35">
      <c r="A21" t="str">
        <f t="shared" si="0"/>
        <v>-</v>
      </c>
    </row>
    <row r="22" spans="1:5" x14ac:dyDescent="0.35">
      <c r="A22" t="str">
        <f t="shared" si="0"/>
        <v>-</v>
      </c>
    </row>
    <row r="23" spans="1:5" x14ac:dyDescent="0.35">
      <c r="A23" t="str">
        <f t="shared" si="0"/>
        <v>-</v>
      </c>
    </row>
    <row r="24" spans="1:5" x14ac:dyDescent="0.35">
      <c r="A24" t="str">
        <f t="shared" si="0"/>
        <v>-</v>
      </c>
    </row>
    <row r="25" spans="1:5" x14ac:dyDescent="0.35">
      <c r="A25" t="str">
        <f t="shared" si="0"/>
        <v>-</v>
      </c>
    </row>
    <row r="26" spans="1:5" x14ac:dyDescent="0.35">
      <c r="A26" t="str">
        <f t="shared" si="0"/>
        <v>-</v>
      </c>
    </row>
    <row r="27" spans="1:5" x14ac:dyDescent="0.35">
      <c r="A27" t="str">
        <f t="shared" si="0"/>
        <v>-</v>
      </c>
    </row>
    <row r="28" spans="1:5" x14ac:dyDescent="0.35">
      <c r="A28" t="str">
        <f t="shared" si="0"/>
        <v>-</v>
      </c>
    </row>
    <row r="29" spans="1:5" x14ac:dyDescent="0.35">
      <c r="A29" t="str">
        <f t="shared" si="0"/>
        <v>-</v>
      </c>
    </row>
    <row r="30" spans="1:5" x14ac:dyDescent="0.35">
      <c r="A30" t="str">
        <f t="shared" si="0"/>
        <v>-</v>
      </c>
    </row>
    <row r="31" spans="1:5" x14ac:dyDescent="0.35">
      <c r="A31" t="str">
        <f t="shared" si="0"/>
        <v>-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16"/>
  <sheetViews>
    <sheetView workbookViewId="0">
      <selection activeCell="F22" sqref="F22"/>
    </sheetView>
  </sheetViews>
  <sheetFormatPr defaultRowHeight="14.5" x14ac:dyDescent="0.35"/>
  <cols>
    <col min="1" max="1" width="12.453125" bestFit="1" customWidth="1"/>
    <col min="2" max="2" width="15.7265625" bestFit="1" customWidth="1"/>
  </cols>
  <sheetData>
    <row r="3" spans="1:2" x14ac:dyDescent="0.35">
      <c r="A3" s="5" t="s">
        <v>15012</v>
      </c>
      <c r="B3" t="s">
        <v>15026</v>
      </c>
    </row>
    <row r="4" spans="1:2" x14ac:dyDescent="0.35">
      <c r="A4" s="6" t="s">
        <v>15014</v>
      </c>
      <c r="B4" s="7"/>
    </row>
    <row r="5" spans="1:2" x14ac:dyDescent="0.35">
      <c r="A5" s="6" t="s">
        <v>15015</v>
      </c>
      <c r="B5" s="7">
        <v>78</v>
      </c>
    </row>
    <row r="6" spans="1:2" x14ac:dyDescent="0.35">
      <c r="A6" s="6" t="s">
        <v>15016</v>
      </c>
      <c r="B6" s="7">
        <v>286</v>
      </c>
    </row>
    <row r="7" spans="1:2" x14ac:dyDescent="0.35">
      <c r="A7" s="6" t="s">
        <v>15017</v>
      </c>
      <c r="B7" s="7">
        <v>627</v>
      </c>
    </row>
    <row r="8" spans="1:2" x14ac:dyDescent="0.35">
      <c r="A8" s="6" t="s">
        <v>15018</v>
      </c>
      <c r="B8" s="7">
        <v>853</v>
      </c>
    </row>
    <row r="9" spans="1:2" x14ac:dyDescent="0.35">
      <c r="A9" s="6" t="s">
        <v>15019</v>
      </c>
      <c r="B9" s="7">
        <v>753</v>
      </c>
    </row>
    <row r="10" spans="1:2" x14ac:dyDescent="0.35">
      <c r="A10" s="6" t="s">
        <v>15020</v>
      </c>
      <c r="B10" s="7">
        <v>1201</v>
      </c>
    </row>
    <row r="11" spans="1:2" x14ac:dyDescent="0.35">
      <c r="A11" s="6" t="s">
        <v>15021</v>
      </c>
      <c r="B11" s="7">
        <v>1657</v>
      </c>
    </row>
    <row r="12" spans="1:2" x14ac:dyDescent="0.35">
      <c r="A12" s="6" t="s">
        <v>15022</v>
      </c>
      <c r="B12" s="7">
        <v>1938</v>
      </c>
    </row>
    <row r="13" spans="1:2" x14ac:dyDescent="0.35">
      <c r="A13" s="6" t="s">
        <v>15023</v>
      </c>
      <c r="B13" s="7">
        <v>2677</v>
      </c>
    </row>
    <row r="14" spans="1:2" x14ac:dyDescent="0.35">
      <c r="A14" s="6" t="s">
        <v>15024</v>
      </c>
      <c r="B14" s="7">
        <v>1759</v>
      </c>
    </row>
    <row r="15" spans="1:2" x14ac:dyDescent="0.35">
      <c r="A15" s="6" t="s">
        <v>15025</v>
      </c>
      <c r="B15" s="7">
        <v>1396</v>
      </c>
    </row>
    <row r="16" spans="1:2" x14ac:dyDescent="0.35">
      <c r="A16" s="6" t="s">
        <v>15013</v>
      </c>
      <c r="B16" s="7">
        <v>13225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T13226"/>
  <sheetViews>
    <sheetView topLeftCell="D968" workbookViewId="0">
      <selection activeCell="A366" sqref="A366:T992"/>
    </sheetView>
  </sheetViews>
  <sheetFormatPr defaultRowHeight="14.5" x14ac:dyDescent="0.35"/>
  <cols>
    <col min="1" max="1" width="10.08984375" bestFit="1" customWidth="1"/>
  </cols>
  <sheetData>
    <row r="1" spans="1:20" x14ac:dyDescent="0.35">
      <c r="A1" t="s">
        <v>508</v>
      </c>
      <c r="B1" t="s">
        <v>10</v>
      </c>
      <c r="C1" t="s">
        <v>11</v>
      </c>
      <c r="D1" t="s">
        <v>509</v>
      </c>
      <c r="E1" t="s">
        <v>13</v>
      </c>
      <c r="F1" t="s">
        <v>510</v>
      </c>
      <c r="G1" t="s">
        <v>15</v>
      </c>
      <c r="H1" t="s">
        <v>16</v>
      </c>
      <c r="I1" t="s">
        <v>17</v>
      </c>
      <c r="J1" t="s">
        <v>18</v>
      </c>
      <c r="K1" t="s">
        <v>19</v>
      </c>
      <c r="L1" t="s">
        <v>20</v>
      </c>
      <c r="M1" t="s">
        <v>21</v>
      </c>
      <c r="N1" t="s">
        <v>511</v>
      </c>
      <c r="O1" t="s">
        <v>23</v>
      </c>
      <c r="P1" t="s">
        <v>24</v>
      </c>
      <c r="Q1" t="s">
        <v>512</v>
      </c>
      <c r="R1" t="s">
        <v>26</v>
      </c>
      <c r="S1" t="s">
        <v>27</v>
      </c>
      <c r="T1" t="s">
        <v>28</v>
      </c>
    </row>
    <row r="2" spans="1:20" hidden="1" x14ac:dyDescent="0.35">
      <c r="A2" s="1">
        <v>41534</v>
      </c>
      <c r="B2" t="s">
        <v>35</v>
      </c>
      <c r="D2" t="s">
        <v>36</v>
      </c>
      <c r="E2" t="s">
        <v>37</v>
      </c>
      <c r="F2" s="2">
        <v>-9.17</v>
      </c>
      <c r="G2" t="s">
        <v>29</v>
      </c>
      <c r="H2">
        <v>2123674356</v>
      </c>
      <c r="I2" t="s">
        <v>38</v>
      </c>
      <c r="J2" t="s">
        <v>39</v>
      </c>
      <c r="K2" t="s">
        <v>40</v>
      </c>
      <c r="L2" t="s">
        <v>41</v>
      </c>
      <c r="M2" t="s">
        <v>35</v>
      </c>
      <c r="O2" t="s">
        <v>42</v>
      </c>
      <c r="P2" t="s">
        <v>43</v>
      </c>
      <c r="R2" s="2">
        <v>9.17</v>
      </c>
      <c r="S2">
        <v>2013</v>
      </c>
      <c r="T2" t="s">
        <v>44</v>
      </c>
    </row>
    <row r="3" spans="1:20" hidden="1" x14ac:dyDescent="0.35">
      <c r="A3" s="1">
        <v>41547</v>
      </c>
      <c r="D3" t="s">
        <v>48</v>
      </c>
      <c r="E3" t="s">
        <v>37</v>
      </c>
      <c r="F3" s="2">
        <v>16000</v>
      </c>
      <c r="G3" t="s">
        <v>29</v>
      </c>
      <c r="H3">
        <v>2123674356</v>
      </c>
      <c r="I3" t="s">
        <v>38</v>
      </c>
      <c r="J3" t="s">
        <v>39</v>
      </c>
      <c r="K3" t="s">
        <v>49</v>
      </c>
      <c r="L3" t="s">
        <v>46</v>
      </c>
      <c r="N3" t="s">
        <v>29</v>
      </c>
      <c r="O3" t="s">
        <v>42</v>
      </c>
      <c r="P3" t="s">
        <v>43</v>
      </c>
      <c r="R3" s="2">
        <v>16000</v>
      </c>
      <c r="S3">
        <v>2013</v>
      </c>
      <c r="T3" t="s">
        <v>44</v>
      </c>
    </row>
    <row r="4" spans="1:20" hidden="1" x14ac:dyDescent="0.35">
      <c r="A4" s="1">
        <v>41563</v>
      </c>
      <c r="D4" t="s">
        <v>50</v>
      </c>
      <c r="E4" t="s">
        <v>37</v>
      </c>
      <c r="F4" s="2">
        <v>10000</v>
      </c>
      <c r="G4" t="s">
        <v>29</v>
      </c>
      <c r="H4">
        <v>2123674356</v>
      </c>
      <c r="I4" t="s">
        <v>38</v>
      </c>
      <c r="J4" t="s">
        <v>39</v>
      </c>
      <c r="K4" t="s">
        <v>49</v>
      </c>
      <c r="L4" t="s">
        <v>46</v>
      </c>
      <c r="N4" t="s">
        <v>29</v>
      </c>
      <c r="O4" t="s">
        <v>42</v>
      </c>
      <c r="P4" t="s">
        <v>43</v>
      </c>
      <c r="R4" s="2">
        <v>10000</v>
      </c>
      <c r="S4">
        <v>2013</v>
      </c>
      <c r="T4" t="s">
        <v>51</v>
      </c>
    </row>
    <row r="5" spans="1:20" hidden="1" x14ac:dyDescent="0.35">
      <c r="A5" s="1">
        <v>41564</v>
      </c>
      <c r="B5" t="s">
        <v>55</v>
      </c>
      <c r="D5" t="s">
        <v>56</v>
      </c>
      <c r="E5" t="s">
        <v>37</v>
      </c>
      <c r="F5" s="2">
        <v>-108</v>
      </c>
      <c r="G5" t="s">
        <v>52</v>
      </c>
      <c r="H5">
        <v>2123710218</v>
      </c>
      <c r="I5" t="s">
        <v>57</v>
      </c>
      <c r="J5" t="s">
        <v>58</v>
      </c>
      <c r="K5" t="s">
        <v>59</v>
      </c>
      <c r="L5" t="s">
        <v>60</v>
      </c>
      <c r="M5" t="s">
        <v>55</v>
      </c>
      <c r="N5" t="s">
        <v>52</v>
      </c>
      <c r="O5" t="s">
        <v>61</v>
      </c>
      <c r="P5" t="s">
        <v>43</v>
      </c>
      <c r="Q5" t="s">
        <v>62</v>
      </c>
      <c r="R5" s="2">
        <v>108</v>
      </c>
      <c r="S5">
        <v>2013</v>
      </c>
      <c r="T5" t="s">
        <v>51</v>
      </c>
    </row>
    <row r="6" spans="1:20" hidden="1" x14ac:dyDescent="0.35">
      <c r="A6" s="1">
        <v>41564</v>
      </c>
      <c r="D6" t="s">
        <v>50</v>
      </c>
      <c r="E6" t="s">
        <v>37</v>
      </c>
      <c r="F6" s="2">
        <v>8000</v>
      </c>
      <c r="G6" t="s">
        <v>29</v>
      </c>
      <c r="H6">
        <v>2123674356</v>
      </c>
      <c r="I6" t="s">
        <v>38</v>
      </c>
      <c r="J6" t="s">
        <v>39</v>
      </c>
      <c r="K6" t="s">
        <v>49</v>
      </c>
      <c r="L6" t="s">
        <v>46</v>
      </c>
      <c r="N6" t="s">
        <v>29</v>
      </c>
      <c r="O6" t="s">
        <v>42</v>
      </c>
      <c r="P6" t="s">
        <v>43</v>
      </c>
      <c r="R6" s="2">
        <v>8000</v>
      </c>
      <c r="S6">
        <v>2013</v>
      </c>
      <c r="T6" t="s">
        <v>51</v>
      </c>
    </row>
    <row r="7" spans="1:20" hidden="1" x14ac:dyDescent="0.35">
      <c r="A7" s="1">
        <v>41565</v>
      </c>
      <c r="B7" t="s">
        <v>63</v>
      </c>
      <c r="D7" t="s">
        <v>64</v>
      </c>
      <c r="E7" t="s">
        <v>37</v>
      </c>
      <c r="F7" s="2">
        <v>-29954.84</v>
      </c>
      <c r="G7" t="s">
        <v>29</v>
      </c>
      <c r="H7">
        <v>2123674356</v>
      </c>
      <c r="I7" t="s">
        <v>38</v>
      </c>
      <c r="J7" t="s">
        <v>39</v>
      </c>
      <c r="K7" t="s">
        <v>59</v>
      </c>
      <c r="L7" t="s">
        <v>54</v>
      </c>
      <c r="M7" t="s">
        <v>63</v>
      </c>
      <c r="N7" t="s">
        <v>29</v>
      </c>
      <c r="O7" t="s">
        <v>42</v>
      </c>
      <c r="P7" t="s">
        <v>43</v>
      </c>
      <c r="Q7" t="s">
        <v>63</v>
      </c>
      <c r="R7" s="2">
        <v>29954.84</v>
      </c>
      <c r="S7">
        <v>2013</v>
      </c>
      <c r="T7" t="s">
        <v>51</v>
      </c>
    </row>
    <row r="8" spans="1:20" hidden="1" x14ac:dyDescent="0.35">
      <c r="A8" s="1">
        <v>41566</v>
      </c>
      <c r="D8" t="s">
        <v>65</v>
      </c>
      <c r="E8" t="s">
        <v>37</v>
      </c>
      <c r="F8" s="2">
        <v>-1200</v>
      </c>
      <c r="G8" t="s">
        <v>52</v>
      </c>
      <c r="H8">
        <v>2123710218</v>
      </c>
      <c r="I8" t="s">
        <v>57</v>
      </c>
      <c r="J8" t="s">
        <v>58</v>
      </c>
      <c r="K8" t="s">
        <v>59</v>
      </c>
      <c r="L8" t="s">
        <v>60</v>
      </c>
      <c r="M8" t="s">
        <v>63</v>
      </c>
      <c r="N8" t="s">
        <v>52</v>
      </c>
      <c r="O8" t="s">
        <v>61</v>
      </c>
      <c r="P8" t="s">
        <v>43</v>
      </c>
      <c r="Q8" t="s">
        <v>62</v>
      </c>
      <c r="R8" s="2">
        <v>1200</v>
      </c>
      <c r="S8">
        <v>2013</v>
      </c>
      <c r="T8" t="s">
        <v>51</v>
      </c>
    </row>
    <row r="9" spans="1:20" hidden="1" x14ac:dyDescent="0.35">
      <c r="A9" s="1">
        <v>41573</v>
      </c>
      <c r="B9" t="s">
        <v>67</v>
      </c>
      <c r="D9" t="s">
        <v>68</v>
      </c>
      <c r="E9" t="s">
        <v>37</v>
      </c>
      <c r="F9" s="2">
        <v>-9.1300000000000008</v>
      </c>
      <c r="G9" t="s">
        <v>29</v>
      </c>
      <c r="H9">
        <v>2123674356</v>
      </c>
      <c r="I9" t="s">
        <v>38</v>
      </c>
      <c r="J9" t="s">
        <v>39</v>
      </c>
      <c r="K9" t="s">
        <v>40</v>
      </c>
      <c r="L9" t="s">
        <v>66</v>
      </c>
      <c r="M9" t="s">
        <v>67</v>
      </c>
      <c r="O9" t="s">
        <v>42</v>
      </c>
      <c r="P9" t="s">
        <v>43</v>
      </c>
      <c r="R9" s="2">
        <v>9.1300000000000008</v>
      </c>
      <c r="S9">
        <v>2013</v>
      </c>
      <c r="T9" t="s">
        <v>51</v>
      </c>
    </row>
    <row r="10" spans="1:20" hidden="1" x14ac:dyDescent="0.35">
      <c r="A10" s="1">
        <v>41573</v>
      </c>
      <c r="B10" t="s">
        <v>69</v>
      </c>
      <c r="D10" t="s">
        <v>70</v>
      </c>
      <c r="E10" t="s">
        <v>37</v>
      </c>
      <c r="F10" s="2">
        <v>-8.9700000000000006</v>
      </c>
      <c r="G10" t="s">
        <v>29</v>
      </c>
      <c r="H10">
        <v>2123674356</v>
      </c>
      <c r="I10" t="s">
        <v>38</v>
      </c>
      <c r="J10" t="s">
        <v>39</v>
      </c>
      <c r="K10" t="s">
        <v>40</v>
      </c>
      <c r="L10" t="s">
        <v>66</v>
      </c>
      <c r="M10" t="s">
        <v>69</v>
      </c>
      <c r="O10" t="s">
        <v>42</v>
      </c>
      <c r="P10" t="s">
        <v>43</v>
      </c>
      <c r="R10" s="2">
        <v>8.9700000000000006</v>
      </c>
      <c r="S10">
        <v>2013</v>
      </c>
      <c r="T10" t="s">
        <v>51</v>
      </c>
    </row>
    <row r="11" spans="1:20" hidden="1" x14ac:dyDescent="0.35">
      <c r="A11" s="1">
        <v>41573</v>
      </c>
      <c r="B11" t="s">
        <v>71</v>
      </c>
      <c r="D11" t="s">
        <v>72</v>
      </c>
      <c r="E11" t="s">
        <v>37</v>
      </c>
      <c r="F11" s="2">
        <v>-1.97</v>
      </c>
      <c r="G11" t="s">
        <v>29</v>
      </c>
      <c r="H11">
        <v>2123674356</v>
      </c>
      <c r="I11" t="s">
        <v>38</v>
      </c>
      <c r="J11" t="s">
        <v>39</v>
      </c>
      <c r="K11" t="s">
        <v>40</v>
      </c>
      <c r="L11" t="s">
        <v>66</v>
      </c>
      <c r="M11" t="s">
        <v>71</v>
      </c>
      <c r="O11" t="s">
        <v>42</v>
      </c>
      <c r="P11" t="s">
        <v>43</v>
      </c>
      <c r="R11" s="2">
        <v>1.97</v>
      </c>
      <c r="S11">
        <v>2013</v>
      </c>
      <c r="T11" t="s">
        <v>51</v>
      </c>
    </row>
    <row r="12" spans="1:20" hidden="1" x14ac:dyDescent="0.35">
      <c r="A12" s="1">
        <v>41574</v>
      </c>
      <c r="B12" t="s">
        <v>73</v>
      </c>
      <c r="D12" t="s">
        <v>74</v>
      </c>
      <c r="E12" t="s">
        <v>37</v>
      </c>
      <c r="F12" s="2">
        <v>-26.51</v>
      </c>
      <c r="G12" t="s">
        <v>29</v>
      </c>
      <c r="H12">
        <v>2123674356</v>
      </c>
      <c r="I12" t="s">
        <v>38</v>
      </c>
      <c r="J12" t="s">
        <v>39</v>
      </c>
      <c r="K12" t="s">
        <v>40</v>
      </c>
      <c r="L12" t="s">
        <v>66</v>
      </c>
      <c r="M12" t="s">
        <v>73</v>
      </c>
      <c r="O12" t="s">
        <v>42</v>
      </c>
      <c r="P12" t="s">
        <v>43</v>
      </c>
      <c r="R12" s="2">
        <v>26.51</v>
      </c>
      <c r="S12">
        <v>2013</v>
      </c>
      <c r="T12" t="s">
        <v>51</v>
      </c>
    </row>
    <row r="13" spans="1:20" hidden="1" x14ac:dyDescent="0.35">
      <c r="A13" s="1">
        <v>41575</v>
      </c>
      <c r="D13" t="s">
        <v>75</v>
      </c>
      <c r="E13" t="s">
        <v>37</v>
      </c>
      <c r="F13" s="2">
        <v>10000</v>
      </c>
      <c r="G13" t="s">
        <v>52</v>
      </c>
      <c r="H13">
        <v>2123710218</v>
      </c>
      <c r="I13" t="s">
        <v>57</v>
      </c>
      <c r="J13" t="s">
        <v>58</v>
      </c>
      <c r="K13" t="s">
        <v>49</v>
      </c>
      <c r="L13" t="s">
        <v>46</v>
      </c>
      <c r="N13" t="s">
        <v>52</v>
      </c>
      <c r="O13" t="s">
        <v>61</v>
      </c>
      <c r="P13" t="s">
        <v>43</v>
      </c>
      <c r="R13" s="2">
        <v>10000</v>
      </c>
      <c r="S13">
        <v>2013</v>
      </c>
      <c r="T13" t="s">
        <v>51</v>
      </c>
    </row>
    <row r="14" spans="1:20" hidden="1" x14ac:dyDescent="0.35">
      <c r="A14" s="1">
        <v>41575</v>
      </c>
      <c r="D14" t="s">
        <v>75</v>
      </c>
      <c r="E14" t="s">
        <v>37</v>
      </c>
      <c r="F14" s="2">
        <v>13000</v>
      </c>
      <c r="G14" t="s">
        <v>52</v>
      </c>
      <c r="H14">
        <v>2123710218</v>
      </c>
      <c r="I14" t="s">
        <v>57</v>
      </c>
      <c r="J14" t="s">
        <v>58</v>
      </c>
      <c r="K14" t="s">
        <v>49</v>
      </c>
      <c r="L14" t="s">
        <v>46</v>
      </c>
      <c r="N14" t="s">
        <v>52</v>
      </c>
      <c r="O14" t="s">
        <v>61</v>
      </c>
      <c r="P14" t="s">
        <v>43</v>
      </c>
      <c r="R14" s="2">
        <v>13000</v>
      </c>
      <c r="S14">
        <v>2013</v>
      </c>
      <c r="T14" t="s">
        <v>51</v>
      </c>
    </row>
    <row r="15" spans="1:20" hidden="1" x14ac:dyDescent="0.35">
      <c r="A15" s="1">
        <v>41576</v>
      </c>
      <c r="D15" t="s">
        <v>75</v>
      </c>
      <c r="E15" t="s">
        <v>37</v>
      </c>
      <c r="F15" s="2">
        <v>3000</v>
      </c>
      <c r="G15" t="s">
        <v>52</v>
      </c>
      <c r="H15">
        <v>2123710218</v>
      </c>
      <c r="I15" t="s">
        <v>57</v>
      </c>
      <c r="J15" t="s">
        <v>58</v>
      </c>
      <c r="K15" t="s">
        <v>49</v>
      </c>
      <c r="L15" t="s">
        <v>46</v>
      </c>
      <c r="N15" t="s">
        <v>52</v>
      </c>
      <c r="O15" t="s">
        <v>61</v>
      </c>
      <c r="P15" t="s">
        <v>43</v>
      </c>
      <c r="R15" s="2">
        <v>3000</v>
      </c>
      <c r="S15">
        <v>2013</v>
      </c>
      <c r="T15" t="s">
        <v>51</v>
      </c>
    </row>
    <row r="16" spans="1:20" hidden="1" x14ac:dyDescent="0.35">
      <c r="A16" s="1">
        <v>41576</v>
      </c>
      <c r="B16" t="s">
        <v>77</v>
      </c>
      <c r="D16" t="s">
        <v>78</v>
      </c>
      <c r="E16" t="s">
        <v>37</v>
      </c>
      <c r="F16" s="2">
        <v>-150</v>
      </c>
      <c r="G16" t="s">
        <v>29</v>
      </c>
      <c r="H16">
        <v>2123674356</v>
      </c>
      <c r="I16" t="s">
        <v>38</v>
      </c>
      <c r="J16" t="s">
        <v>39</v>
      </c>
      <c r="K16" t="s">
        <v>40</v>
      </c>
      <c r="L16" t="s">
        <v>76</v>
      </c>
      <c r="M16" t="s">
        <v>77</v>
      </c>
      <c r="O16" t="s">
        <v>42</v>
      </c>
      <c r="P16" t="s">
        <v>43</v>
      </c>
      <c r="R16" s="2">
        <v>150</v>
      </c>
      <c r="S16">
        <v>2013</v>
      </c>
      <c r="T16" t="s">
        <v>51</v>
      </c>
    </row>
    <row r="17" spans="1:20" hidden="1" x14ac:dyDescent="0.35">
      <c r="A17" s="1">
        <v>41577</v>
      </c>
      <c r="B17" t="s">
        <v>63</v>
      </c>
      <c r="D17" t="s">
        <v>79</v>
      </c>
      <c r="E17" t="s">
        <v>37</v>
      </c>
      <c r="F17" s="2">
        <v>-23695.279999999999</v>
      </c>
      <c r="G17" t="s">
        <v>52</v>
      </c>
      <c r="H17">
        <v>2123710218</v>
      </c>
      <c r="I17" t="s">
        <v>57</v>
      </c>
      <c r="J17" t="s">
        <v>58</v>
      </c>
      <c r="K17" t="s">
        <v>59</v>
      </c>
      <c r="L17" t="s">
        <v>54</v>
      </c>
      <c r="M17" t="s">
        <v>63</v>
      </c>
      <c r="N17" t="s">
        <v>52</v>
      </c>
      <c r="O17" t="s">
        <v>61</v>
      </c>
      <c r="P17" t="s">
        <v>43</v>
      </c>
      <c r="Q17" t="s">
        <v>62</v>
      </c>
      <c r="R17" s="2">
        <v>23695.279999999999</v>
      </c>
      <c r="S17">
        <v>2013</v>
      </c>
      <c r="T17" t="s">
        <v>51</v>
      </c>
    </row>
    <row r="18" spans="1:20" hidden="1" x14ac:dyDescent="0.35">
      <c r="A18" s="1">
        <v>41577</v>
      </c>
      <c r="B18" t="s">
        <v>81</v>
      </c>
      <c r="D18" t="s">
        <v>82</v>
      </c>
      <c r="E18" t="s">
        <v>37</v>
      </c>
      <c r="F18" s="2">
        <v>-25</v>
      </c>
      <c r="G18" t="s">
        <v>29</v>
      </c>
      <c r="H18">
        <v>2123674356</v>
      </c>
      <c r="I18" t="s">
        <v>38</v>
      </c>
      <c r="J18" t="s">
        <v>39</v>
      </c>
      <c r="K18" t="s">
        <v>40</v>
      </c>
      <c r="L18" t="s">
        <v>83</v>
      </c>
      <c r="M18" t="s">
        <v>81</v>
      </c>
      <c r="O18" t="s">
        <v>42</v>
      </c>
      <c r="P18" t="s">
        <v>43</v>
      </c>
      <c r="R18" s="2">
        <v>25</v>
      </c>
      <c r="S18">
        <v>2013</v>
      </c>
      <c r="T18" t="s">
        <v>51</v>
      </c>
    </row>
    <row r="19" spans="1:20" hidden="1" x14ac:dyDescent="0.35">
      <c r="A19" s="1">
        <v>41577</v>
      </c>
      <c r="B19" t="s">
        <v>81</v>
      </c>
      <c r="D19" t="s">
        <v>82</v>
      </c>
      <c r="E19" t="s">
        <v>37</v>
      </c>
      <c r="F19" s="2">
        <v>-25</v>
      </c>
      <c r="G19" t="s">
        <v>29</v>
      </c>
      <c r="H19">
        <v>2123674356</v>
      </c>
      <c r="I19" t="s">
        <v>38</v>
      </c>
      <c r="J19" t="s">
        <v>39</v>
      </c>
      <c r="K19" t="s">
        <v>40</v>
      </c>
      <c r="L19" t="s">
        <v>83</v>
      </c>
      <c r="M19" t="s">
        <v>81</v>
      </c>
      <c r="O19" t="s">
        <v>42</v>
      </c>
      <c r="P19" t="s">
        <v>43</v>
      </c>
      <c r="R19" s="2">
        <v>25</v>
      </c>
      <c r="S19">
        <v>2013</v>
      </c>
      <c r="T19" t="s">
        <v>51</v>
      </c>
    </row>
    <row r="20" spans="1:20" hidden="1" x14ac:dyDescent="0.35">
      <c r="A20" s="1">
        <v>41579</v>
      </c>
      <c r="B20" t="s">
        <v>81</v>
      </c>
      <c r="D20" t="s">
        <v>82</v>
      </c>
      <c r="E20" t="s">
        <v>37</v>
      </c>
      <c r="F20" s="2">
        <v>-25</v>
      </c>
      <c r="G20" t="s">
        <v>29</v>
      </c>
      <c r="H20">
        <v>2123674356</v>
      </c>
      <c r="I20" t="s">
        <v>38</v>
      </c>
      <c r="J20" t="s">
        <v>39</v>
      </c>
      <c r="K20" t="s">
        <v>40</v>
      </c>
      <c r="L20" t="s">
        <v>83</v>
      </c>
      <c r="M20" t="s">
        <v>81</v>
      </c>
      <c r="O20" t="s">
        <v>42</v>
      </c>
      <c r="P20" t="s">
        <v>43</v>
      </c>
      <c r="R20" s="2">
        <v>25</v>
      </c>
      <c r="S20">
        <v>2013</v>
      </c>
      <c r="T20" t="s">
        <v>84</v>
      </c>
    </row>
    <row r="21" spans="1:20" hidden="1" x14ac:dyDescent="0.35">
      <c r="A21" s="1">
        <v>41586</v>
      </c>
      <c r="B21" t="s">
        <v>85</v>
      </c>
      <c r="D21" t="s">
        <v>86</v>
      </c>
      <c r="E21" t="s">
        <v>37</v>
      </c>
      <c r="F21" s="2">
        <v>-392</v>
      </c>
      <c r="G21" t="s">
        <v>29</v>
      </c>
      <c r="H21">
        <v>2123674356</v>
      </c>
      <c r="I21" t="s">
        <v>38</v>
      </c>
      <c r="J21" t="s">
        <v>39</v>
      </c>
      <c r="K21" t="s">
        <v>40</v>
      </c>
      <c r="L21" t="s">
        <v>83</v>
      </c>
      <c r="M21" t="s">
        <v>85</v>
      </c>
      <c r="O21" t="s">
        <v>42</v>
      </c>
      <c r="P21" t="s">
        <v>43</v>
      </c>
      <c r="R21" s="2">
        <v>392</v>
      </c>
      <c r="S21">
        <v>2013</v>
      </c>
      <c r="T21" t="s">
        <v>84</v>
      </c>
    </row>
    <row r="22" spans="1:20" hidden="1" x14ac:dyDescent="0.35">
      <c r="A22" s="1">
        <v>41586</v>
      </c>
      <c r="B22" t="s">
        <v>89</v>
      </c>
      <c r="D22" t="s">
        <v>90</v>
      </c>
      <c r="E22" t="s">
        <v>37</v>
      </c>
      <c r="F22" s="2">
        <v>880</v>
      </c>
      <c r="G22" t="s">
        <v>29</v>
      </c>
      <c r="H22">
        <v>2123674356</v>
      </c>
      <c r="I22" t="s">
        <v>38</v>
      </c>
      <c r="J22" t="s">
        <v>39</v>
      </c>
      <c r="K22" t="s">
        <v>91</v>
      </c>
      <c r="L22" t="s">
        <v>87</v>
      </c>
      <c r="M22" t="s">
        <v>89</v>
      </c>
      <c r="O22" t="s">
        <v>42</v>
      </c>
      <c r="P22" t="s">
        <v>43</v>
      </c>
      <c r="R22" s="2">
        <v>880</v>
      </c>
      <c r="S22">
        <v>2013</v>
      </c>
      <c r="T22" t="s">
        <v>84</v>
      </c>
    </row>
    <row r="23" spans="1:20" hidden="1" x14ac:dyDescent="0.35">
      <c r="A23" s="1">
        <v>41586</v>
      </c>
      <c r="B23" t="s">
        <v>94</v>
      </c>
      <c r="D23" t="s">
        <v>95</v>
      </c>
      <c r="E23" t="s">
        <v>37</v>
      </c>
      <c r="F23" s="2">
        <v>1120</v>
      </c>
      <c r="G23" t="s">
        <v>29</v>
      </c>
      <c r="H23">
        <v>2123674356</v>
      </c>
      <c r="I23" t="s">
        <v>38</v>
      </c>
      <c r="J23" t="s">
        <v>39</v>
      </c>
      <c r="K23" t="s">
        <v>96</v>
      </c>
      <c r="L23" t="s">
        <v>97</v>
      </c>
      <c r="M23" t="s">
        <v>94</v>
      </c>
      <c r="O23" t="s">
        <v>42</v>
      </c>
      <c r="P23" t="s">
        <v>43</v>
      </c>
      <c r="R23" s="2">
        <v>1120</v>
      </c>
      <c r="S23">
        <v>2013</v>
      </c>
      <c r="T23" t="s">
        <v>84</v>
      </c>
    </row>
    <row r="24" spans="1:20" hidden="1" x14ac:dyDescent="0.35">
      <c r="A24" s="1">
        <v>41590</v>
      </c>
      <c r="B24" t="s">
        <v>73</v>
      </c>
      <c r="D24" t="s">
        <v>98</v>
      </c>
      <c r="E24" t="s">
        <v>37</v>
      </c>
      <c r="F24" s="2">
        <v>26.51</v>
      </c>
      <c r="G24" t="s">
        <v>29</v>
      </c>
      <c r="H24">
        <v>2123674356</v>
      </c>
      <c r="I24" t="s">
        <v>38</v>
      </c>
      <c r="J24" t="s">
        <v>39</v>
      </c>
      <c r="K24" t="s">
        <v>91</v>
      </c>
      <c r="L24" t="s">
        <v>87</v>
      </c>
      <c r="M24" t="s">
        <v>73</v>
      </c>
      <c r="O24" t="s">
        <v>42</v>
      </c>
      <c r="P24" t="s">
        <v>43</v>
      </c>
      <c r="R24" s="2">
        <v>26.51</v>
      </c>
      <c r="S24">
        <v>2013</v>
      </c>
      <c r="T24" t="s">
        <v>84</v>
      </c>
    </row>
    <row r="25" spans="1:20" hidden="1" x14ac:dyDescent="0.35">
      <c r="A25" s="1">
        <v>41592</v>
      </c>
      <c r="B25" t="s">
        <v>99</v>
      </c>
      <c r="D25" t="s">
        <v>100</v>
      </c>
      <c r="E25" t="s">
        <v>37</v>
      </c>
      <c r="F25" s="2">
        <v>-585</v>
      </c>
      <c r="G25" t="s">
        <v>52</v>
      </c>
      <c r="H25">
        <v>2123710218</v>
      </c>
      <c r="I25" t="s">
        <v>57</v>
      </c>
      <c r="J25" t="s">
        <v>58</v>
      </c>
      <c r="K25" t="s">
        <v>59</v>
      </c>
      <c r="L25" t="s">
        <v>54</v>
      </c>
      <c r="M25" t="s">
        <v>99</v>
      </c>
      <c r="N25" t="s">
        <v>52</v>
      </c>
      <c r="O25" t="s">
        <v>61</v>
      </c>
      <c r="P25" t="s">
        <v>43</v>
      </c>
      <c r="Q25" t="s">
        <v>62</v>
      </c>
      <c r="R25" s="2">
        <v>585</v>
      </c>
      <c r="S25">
        <v>2013</v>
      </c>
      <c r="T25" t="s">
        <v>84</v>
      </c>
    </row>
    <row r="26" spans="1:20" hidden="1" x14ac:dyDescent="0.35">
      <c r="A26" s="1">
        <v>41592</v>
      </c>
      <c r="B26" t="s">
        <v>101</v>
      </c>
      <c r="D26" t="s">
        <v>102</v>
      </c>
      <c r="E26" t="s">
        <v>37</v>
      </c>
      <c r="F26" s="2">
        <v>-308.10000000000002</v>
      </c>
      <c r="G26" t="s">
        <v>52</v>
      </c>
      <c r="H26">
        <v>2123710218</v>
      </c>
      <c r="I26" t="s">
        <v>57</v>
      </c>
      <c r="J26" t="s">
        <v>58</v>
      </c>
      <c r="K26" t="s">
        <v>40</v>
      </c>
      <c r="L26" t="s">
        <v>83</v>
      </c>
      <c r="M26" t="s">
        <v>101</v>
      </c>
      <c r="O26" t="s">
        <v>61</v>
      </c>
      <c r="P26" t="s">
        <v>43</v>
      </c>
      <c r="R26" s="2">
        <v>308.10000000000002</v>
      </c>
      <c r="S26">
        <v>2013</v>
      </c>
      <c r="T26" t="s">
        <v>84</v>
      </c>
    </row>
    <row r="27" spans="1:20" hidden="1" x14ac:dyDescent="0.35">
      <c r="A27" s="1">
        <v>41592</v>
      </c>
      <c r="B27" t="s">
        <v>101</v>
      </c>
      <c r="D27" t="s">
        <v>103</v>
      </c>
      <c r="E27" t="s">
        <v>37</v>
      </c>
      <c r="F27" s="2">
        <v>-308.10000000000002</v>
      </c>
      <c r="G27" t="s">
        <v>29</v>
      </c>
      <c r="H27">
        <v>2123674356</v>
      </c>
      <c r="I27" t="s">
        <v>38</v>
      </c>
      <c r="J27" t="s">
        <v>39</v>
      </c>
      <c r="K27" t="s">
        <v>40</v>
      </c>
      <c r="L27" t="s">
        <v>83</v>
      </c>
      <c r="M27" t="s">
        <v>101</v>
      </c>
      <c r="O27" t="s">
        <v>42</v>
      </c>
      <c r="P27" t="s">
        <v>43</v>
      </c>
      <c r="R27" s="2">
        <v>308.10000000000002</v>
      </c>
      <c r="S27">
        <v>2013</v>
      </c>
      <c r="T27" t="s">
        <v>84</v>
      </c>
    </row>
    <row r="28" spans="1:20" hidden="1" x14ac:dyDescent="0.35">
      <c r="A28" s="1">
        <v>41592</v>
      </c>
      <c r="B28" t="s">
        <v>104</v>
      </c>
      <c r="D28" t="s">
        <v>82</v>
      </c>
      <c r="E28" t="s">
        <v>37</v>
      </c>
      <c r="F28" s="2">
        <v>-14.8</v>
      </c>
      <c r="G28" t="s">
        <v>29</v>
      </c>
      <c r="H28">
        <v>2123674356</v>
      </c>
      <c r="I28" t="s">
        <v>38</v>
      </c>
      <c r="J28" t="s">
        <v>39</v>
      </c>
      <c r="K28" t="s">
        <v>40</v>
      </c>
      <c r="L28" t="s">
        <v>83</v>
      </c>
      <c r="M28" t="s">
        <v>104</v>
      </c>
      <c r="O28" t="s">
        <v>42</v>
      </c>
      <c r="P28" t="s">
        <v>43</v>
      </c>
      <c r="R28" s="2">
        <v>14.8</v>
      </c>
      <c r="S28">
        <v>2013</v>
      </c>
      <c r="T28" t="s">
        <v>84</v>
      </c>
    </row>
    <row r="29" spans="1:20" hidden="1" x14ac:dyDescent="0.35">
      <c r="A29" s="1">
        <v>41592</v>
      </c>
      <c r="B29" t="s">
        <v>94</v>
      </c>
      <c r="D29" t="s">
        <v>105</v>
      </c>
      <c r="E29" t="s">
        <v>37</v>
      </c>
      <c r="F29" s="2">
        <v>25</v>
      </c>
      <c r="G29" t="s">
        <v>29</v>
      </c>
      <c r="H29">
        <v>2123674356</v>
      </c>
      <c r="I29" t="s">
        <v>38</v>
      </c>
      <c r="J29" t="s">
        <v>39</v>
      </c>
      <c r="K29" t="s">
        <v>91</v>
      </c>
      <c r="L29" t="s">
        <v>87</v>
      </c>
      <c r="M29" t="s">
        <v>94</v>
      </c>
      <c r="O29" t="s">
        <v>42</v>
      </c>
      <c r="P29" t="s">
        <v>43</v>
      </c>
      <c r="R29" s="2">
        <v>25</v>
      </c>
      <c r="S29">
        <v>2013</v>
      </c>
      <c r="T29" t="s">
        <v>84</v>
      </c>
    </row>
    <row r="30" spans="1:20" hidden="1" x14ac:dyDescent="0.35">
      <c r="A30" s="1">
        <v>41592</v>
      </c>
      <c r="B30" t="s">
        <v>106</v>
      </c>
      <c r="D30" t="s">
        <v>107</v>
      </c>
      <c r="E30" t="s">
        <v>37</v>
      </c>
      <c r="F30" s="2">
        <v>260</v>
      </c>
      <c r="G30" t="s">
        <v>29</v>
      </c>
      <c r="H30">
        <v>2123674356</v>
      </c>
      <c r="I30" t="s">
        <v>38</v>
      </c>
      <c r="J30" t="s">
        <v>39</v>
      </c>
      <c r="K30" t="s">
        <v>91</v>
      </c>
      <c r="L30" t="s">
        <v>87</v>
      </c>
      <c r="M30" t="s">
        <v>106</v>
      </c>
      <c r="O30" t="s">
        <v>42</v>
      </c>
      <c r="P30" t="s">
        <v>43</v>
      </c>
      <c r="R30" s="2">
        <v>260</v>
      </c>
      <c r="S30">
        <v>2013</v>
      </c>
      <c r="T30" t="s">
        <v>84</v>
      </c>
    </row>
    <row r="31" spans="1:20" hidden="1" x14ac:dyDescent="0.35">
      <c r="A31" s="1">
        <v>41593</v>
      </c>
      <c r="B31" t="s">
        <v>110</v>
      </c>
      <c r="D31" t="s">
        <v>111</v>
      </c>
      <c r="E31" t="s">
        <v>37</v>
      </c>
      <c r="F31" s="2">
        <v>-392</v>
      </c>
      <c r="G31" t="s">
        <v>29</v>
      </c>
      <c r="H31">
        <v>2123674356</v>
      </c>
      <c r="I31" t="s">
        <v>38</v>
      </c>
      <c r="J31" t="s">
        <v>39</v>
      </c>
      <c r="K31" t="s">
        <v>40</v>
      </c>
      <c r="L31" t="s">
        <v>112</v>
      </c>
      <c r="M31" t="s">
        <v>110</v>
      </c>
      <c r="O31" t="s">
        <v>42</v>
      </c>
      <c r="P31" t="s">
        <v>43</v>
      </c>
      <c r="R31" s="2">
        <v>392</v>
      </c>
      <c r="S31">
        <v>2013</v>
      </c>
      <c r="T31" t="s">
        <v>84</v>
      </c>
    </row>
    <row r="32" spans="1:20" hidden="1" x14ac:dyDescent="0.35">
      <c r="A32" s="1">
        <v>41593</v>
      </c>
      <c r="B32" t="s">
        <v>94</v>
      </c>
      <c r="D32" t="s">
        <v>105</v>
      </c>
      <c r="E32" t="s">
        <v>37</v>
      </c>
      <c r="F32" s="2">
        <v>25</v>
      </c>
      <c r="G32" t="s">
        <v>29</v>
      </c>
      <c r="H32">
        <v>2123674356</v>
      </c>
      <c r="I32" t="s">
        <v>38</v>
      </c>
      <c r="J32" t="s">
        <v>39</v>
      </c>
      <c r="K32" t="s">
        <v>91</v>
      </c>
      <c r="L32" t="s">
        <v>87</v>
      </c>
      <c r="M32" t="s">
        <v>94</v>
      </c>
      <c r="O32" t="s">
        <v>42</v>
      </c>
      <c r="P32" t="s">
        <v>43</v>
      </c>
      <c r="R32" s="2">
        <v>25</v>
      </c>
      <c r="S32">
        <v>2013</v>
      </c>
      <c r="T32" t="s">
        <v>84</v>
      </c>
    </row>
    <row r="33" spans="1:20" hidden="1" x14ac:dyDescent="0.35">
      <c r="A33" s="1">
        <v>41594</v>
      </c>
      <c r="B33" t="s">
        <v>94</v>
      </c>
      <c r="D33" t="s">
        <v>105</v>
      </c>
      <c r="E33" t="s">
        <v>37</v>
      </c>
      <c r="F33" s="2">
        <v>25</v>
      </c>
      <c r="G33" t="s">
        <v>29</v>
      </c>
      <c r="H33">
        <v>2123674356</v>
      </c>
      <c r="I33" t="s">
        <v>38</v>
      </c>
      <c r="J33" t="s">
        <v>39</v>
      </c>
      <c r="K33" t="s">
        <v>91</v>
      </c>
      <c r="L33" t="s">
        <v>87</v>
      </c>
      <c r="M33" t="s">
        <v>94</v>
      </c>
      <c r="O33" t="s">
        <v>42</v>
      </c>
      <c r="P33" t="s">
        <v>43</v>
      </c>
      <c r="R33" s="2">
        <v>25</v>
      </c>
      <c r="S33">
        <v>2013</v>
      </c>
      <c r="T33" t="s">
        <v>84</v>
      </c>
    </row>
    <row r="34" spans="1:20" hidden="1" x14ac:dyDescent="0.35">
      <c r="A34" s="1">
        <v>41595</v>
      </c>
      <c r="B34" t="s">
        <v>113</v>
      </c>
      <c r="D34" t="s">
        <v>114</v>
      </c>
      <c r="E34" t="s">
        <v>37</v>
      </c>
      <c r="F34" s="2">
        <v>-30</v>
      </c>
      <c r="G34" t="s">
        <v>52</v>
      </c>
      <c r="H34">
        <v>2123710218</v>
      </c>
      <c r="I34" t="s">
        <v>57</v>
      </c>
      <c r="J34" t="s">
        <v>58</v>
      </c>
      <c r="K34" t="s">
        <v>40</v>
      </c>
      <c r="L34" t="s">
        <v>66</v>
      </c>
      <c r="M34" t="s">
        <v>113</v>
      </c>
      <c r="O34" t="s">
        <v>61</v>
      </c>
      <c r="P34" t="s">
        <v>43</v>
      </c>
      <c r="R34" s="2">
        <v>30</v>
      </c>
      <c r="S34">
        <v>2013</v>
      </c>
      <c r="T34" t="s">
        <v>84</v>
      </c>
    </row>
    <row r="35" spans="1:20" hidden="1" x14ac:dyDescent="0.35">
      <c r="A35" s="1">
        <v>41595</v>
      </c>
      <c r="D35" t="s">
        <v>75</v>
      </c>
      <c r="E35" t="s">
        <v>37</v>
      </c>
      <c r="F35" s="2">
        <v>2000</v>
      </c>
      <c r="G35" t="s">
        <v>52</v>
      </c>
      <c r="H35">
        <v>2123710218</v>
      </c>
      <c r="I35" t="s">
        <v>57</v>
      </c>
      <c r="J35" t="s">
        <v>58</v>
      </c>
      <c r="K35" t="s">
        <v>49</v>
      </c>
      <c r="L35" t="s">
        <v>46</v>
      </c>
      <c r="N35" t="s">
        <v>52</v>
      </c>
      <c r="O35" t="s">
        <v>61</v>
      </c>
      <c r="P35" t="s">
        <v>43</v>
      </c>
      <c r="R35" s="2">
        <v>2000</v>
      </c>
      <c r="S35">
        <v>2013</v>
      </c>
      <c r="T35" t="s">
        <v>84</v>
      </c>
    </row>
    <row r="36" spans="1:20" hidden="1" x14ac:dyDescent="0.35">
      <c r="A36" s="1">
        <v>41595</v>
      </c>
      <c r="D36" t="s">
        <v>115</v>
      </c>
      <c r="E36" t="s">
        <v>37</v>
      </c>
      <c r="F36" s="2">
        <v>2000</v>
      </c>
      <c r="G36" t="s">
        <v>29</v>
      </c>
      <c r="H36">
        <v>2123674356</v>
      </c>
      <c r="I36" t="s">
        <v>38</v>
      </c>
      <c r="J36" t="s">
        <v>39</v>
      </c>
      <c r="K36" t="s">
        <v>49</v>
      </c>
      <c r="L36" t="s">
        <v>46</v>
      </c>
      <c r="N36" t="s">
        <v>29</v>
      </c>
      <c r="O36" t="s">
        <v>42</v>
      </c>
      <c r="P36" t="s">
        <v>43</v>
      </c>
      <c r="R36" s="2">
        <v>2000</v>
      </c>
      <c r="S36">
        <v>2013</v>
      </c>
      <c r="T36" t="s">
        <v>84</v>
      </c>
    </row>
    <row r="37" spans="1:20" hidden="1" x14ac:dyDescent="0.35">
      <c r="A37" s="1">
        <v>41596</v>
      </c>
      <c r="B37" t="s">
        <v>116</v>
      </c>
      <c r="D37" t="s">
        <v>117</v>
      </c>
      <c r="E37" t="s">
        <v>37</v>
      </c>
      <c r="F37" s="2">
        <v>-199.95</v>
      </c>
      <c r="G37" t="s">
        <v>52</v>
      </c>
      <c r="H37">
        <v>2123710218</v>
      </c>
      <c r="I37" t="s">
        <v>57</v>
      </c>
      <c r="J37" t="s">
        <v>58</v>
      </c>
      <c r="K37" t="s">
        <v>40</v>
      </c>
      <c r="L37" t="s">
        <v>83</v>
      </c>
      <c r="M37" t="s">
        <v>116</v>
      </c>
      <c r="O37" t="s">
        <v>61</v>
      </c>
      <c r="P37" t="s">
        <v>43</v>
      </c>
      <c r="R37" s="2">
        <v>199.95</v>
      </c>
      <c r="S37">
        <v>2013</v>
      </c>
      <c r="T37" t="s">
        <v>84</v>
      </c>
    </row>
    <row r="38" spans="1:20" hidden="1" x14ac:dyDescent="0.35">
      <c r="A38" s="1">
        <v>41596</v>
      </c>
      <c r="B38" t="s">
        <v>67</v>
      </c>
      <c r="D38" t="s">
        <v>118</v>
      </c>
      <c r="E38" t="s">
        <v>37</v>
      </c>
      <c r="F38" s="2">
        <v>-119.29</v>
      </c>
      <c r="G38" t="s">
        <v>52</v>
      </c>
      <c r="H38">
        <v>2123710218</v>
      </c>
      <c r="I38" t="s">
        <v>57</v>
      </c>
      <c r="J38" t="s">
        <v>58</v>
      </c>
      <c r="K38" t="s">
        <v>59</v>
      </c>
      <c r="L38" t="s">
        <v>60</v>
      </c>
      <c r="M38" t="s">
        <v>67</v>
      </c>
      <c r="N38" t="s">
        <v>52</v>
      </c>
      <c r="O38" t="s">
        <v>61</v>
      </c>
      <c r="P38" t="s">
        <v>43</v>
      </c>
      <c r="Q38" t="s">
        <v>62</v>
      </c>
      <c r="R38" s="2">
        <v>119.29</v>
      </c>
      <c r="S38">
        <v>2013</v>
      </c>
      <c r="T38" t="s">
        <v>84</v>
      </c>
    </row>
    <row r="39" spans="1:20" hidden="1" x14ac:dyDescent="0.35">
      <c r="A39" s="1">
        <v>41596</v>
      </c>
      <c r="B39" t="s">
        <v>119</v>
      </c>
      <c r="D39" t="s">
        <v>120</v>
      </c>
      <c r="E39" t="s">
        <v>37</v>
      </c>
      <c r="F39" s="2">
        <v>-65</v>
      </c>
      <c r="G39" t="s">
        <v>52</v>
      </c>
      <c r="H39">
        <v>2123710218</v>
      </c>
      <c r="I39" t="s">
        <v>57</v>
      </c>
      <c r="J39" t="s">
        <v>58</v>
      </c>
      <c r="K39" t="s">
        <v>40</v>
      </c>
      <c r="L39" t="s">
        <v>66</v>
      </c>
      <c r="M39" t="s">
        <v>119</v>
      </c>
      <c r="O39" t="s">
        <v>61</v>
      </c>
      <c r="P39" t="s">
        <v>43</v>
      </c>
      <c r="R39" s="2">
        <v>65</v>
      </c>
      <c r="S39">
        <v>2013</v>
      </c>
      <c r="T39" t="s">
        <v>84</v>
      </c>
    </row>
    <row r="40" spans="1:20" hidden="1" x14ac:dyDescent="0.35">
      <c r="A40" s="1">
        <v>41596</v>
      </c>
      <c r="D40" t="s">
        <v>75</v>
      </c>
      <c r="E40" t="s">
        <v>37</v>
      </c>
      <c r="F40" s="2">
        <v>2000</v>
      </c>
      <c r="G40" t="s">
        <v>52</v>
      </c>
      <c r="H40">
        <v>2123710218</v>
      </c>
      <c r="I40" t="s">
        <v>57</v>
      </c>
      <c r="J40" t="s">
        <v>58</v>
      </c>
      <c r="K40" t="s">
        <v>49</v>
      </c>
      <c r="L40" t="s">
        <v>46</v>
      </c>
      <c r="N40" t="s">
        <v>52</v>
      </c>
      <c r="O40" t="s">
        <v>61</v>
      </c>
      <c r="P40" t="s">
        <v>43</v>
      </c>
      <c r="R40" s="2">
        <v>2000</v>
      </c>
      <c r="S40">
        <v>2013</v>
      </c>
      <c r="T40" t="s">
        <v>84</v>
      </c>
    </row>
    <row r="41" spans="1:20" hidden="1" x14ac:dyDescent="0.35">
      <c r="A41" s="1">
        <v>41596</v>
      </c>
      <c r="B41" t="s">
        <v>63</v>
      </c>
      <c r="D41" t="s">
        <v>121</v>
      </c>
      <c r="E41" t="s">
        <v>37</v>
      </c>
      <c r="F41" s="2">
        <v>-1200</v>
      </c>
      <c r="G41" t="s">
        <v>29</v>
      </c>
      <c r="H41">
        <v>2123674356</v>
      </c>
      <c r="I41" t="s">
        <v>38</v>
      </c>
      <c r="J41" t="s">
        <v>39</v>
      </c>
      <c r="K41" t="s">
        <v>59</v>
      </c>
      <c r="L41" t="s">
        <v>54</v>
      </c>
      <c r="M41" t="s">
        <v>63</v>
      </c>
      <c r="N41" t="s">
        <v>29</v>
      </c>
      <c r="O41" t="s">
        <v>42</v>
      </c>
      <c r="P41" t="s">
        <v>43</v>
      </c>
      <c r="Q41" t="s">
        <v>63</v>
      </c>
      <c r="R41" s="2">
        <v>1200</v>
      </c>
      <c r="S41">
        <v>2013</v>
      </c>
      <c r="T41" t="s">
        <v>84</v>
      </c>
    </row>
    <row r="42" spans="1:20" hidden="1" x14ac:dyDescent="0.35">
      <c r="A42" s="1">
        <v>41596</v>
      </c>
      <c r="B42" t="s">
        <v>123</v>
      </c>
      <c r="D42" t="s">
        <v>124</v>
      </c>
      <c r="E42" t="s">
        <v>37</v>
      </c>
      <c r="F42" s="2">
        <v>-467.03</v>
      </c>
      <c r="G42" t="s">
        <v>29</v>
      </c>
      <c r="H42">
        <v>2123674356</v>
      </c>
      <c r="I42" t="s">
        <v>38</v>
      </c>
      <c r="J42" t="s">
        <v>39</v>
      </c>
      <c r="K42" t="s">
        <v>40</v>
      </c>
      <c r="L42" t="s">
        <v>122</v>
      </c>
      <c r="M42" t="s">
        <v>123</v>
      </c>
      <c r="O42" t="s">
        <v>42</v>
      </c>
      <c r="P42" t="s">
        <v>43</v>
      </c>
      <c r="R42" s="2">
        <v>467.03</v>
      </c>
      <c r="S42">
        <v>2013</v>
      </c>
      <c r="T42" t="s">
        <v>84</v>
      </c>
    </row>
    <row r="43" spans="1:20" hidden="1" x14ac:dyDescent="0.35">
      <c r="A43" s="1">
        <v>41596</v>
      </c>
      <c r="B43" t="s">
        <v>125</v>
      </c>
      <c r="D43" t="s">
        <v>126</v>
      </c>
      <c r="E43" t="s">
        <v>37</v>
      </c>
      <c r="F43" s="2">
        <v>-160</v>
      </c>
      <c r="G43" t="s">
        <v>29</v>
      </c>
      <c r="H43">
        <v>2123674356</v>
      </c>
      <c r="I43" t="s">
        <v>38</v>
      </c>
      <c r="J43" t="s">
        <v>39</v>
      </c>
      <c r="K43" t="s">
        <v>40</v>
      </c>
      <c r="L43" t="s">
        <v>66</v>
      </c>
      <c r="M43" t="s">
        <v>125</v>
      </c>
      <c r="O43" t="s">
        <v>42</v>
      </c>
      <c r="P43" t="s">
        <v>43</v>
      </c>
      <c r="R43" s="2">
        <v>160</v>
      </c>
      <c r="S43">
        <v>2013</v>
      </c>
      <c r="T43" t="s">
        <v>84</v>
      </c>
    </row>
    <row r="44" spans="1:20" hidden="1" x14ac:dyDescent="0.35">
      <c r="A44" s="1">
        <v>41596</v>
      </c>
      <c r="B44" t="s">
        <v>67</v>
      </c>
      <c r="D44" t="s">
        <v>127</v>
      </c>
      <c r="E44" t="s">
        <v>37</v>
      </c>
      <c r="F44" s="2">
        <v>-119.29</v>
      </c>
      <c r="G44" t="s">
        <v>29</v>
      </c>
      <c r="H44">
        <v>2123674356</v>
      </c>
      <c r="I44" t="s">
        <v>38</v>
      </c>
      <c r="J44" t="s">
        <v>39</v>
      </c>
      <c r="K44" t="s">
        <v>59</v>
      </c>
      <c r="L44" t="s">
        <v>60</v>
      </c>
      <c r="M44" t="s">
        <v>67</v>
      </c>
      <c r="N44" t="s">
        <v>29</v>
      </c>
      <c r="O44" t="s">
        <v>42</v>
      </c>
      <c r="P44" t="s">
        <v>43</v>
      </c>
      <c r="Q44" t="s">
        <v>128</v>
      </c>
      <c r="R44" s="2">
        <v>119.29</v>
      </c>
      <c r="S44">
        <v>2013</v>
      </c>
      <c r="T44" t="s">
        <v>84</v>
      </c>
    </row>
    <row r="45" spans="1:20" hidden="1" x14ac:dyDescent="0.35">
      <c r="A45" s="1">
        <v>41596</v>
      </c>
      <c r="B45" t="s">
        <v>129</v>
      </c>
      <c r="D45" t="s">
        <v>130</v>
      </c>
      <c r="E45" t="s">
        <v>37</v>
      </c>
      <c r="F45" s="2">
        <v>-100</v>
      </c>
      <c r="G45" t="s">
        <v>29</v>
      </c>
      <c r="H45">
        <v>2123674356</v>
      </c>
      <c r="I45" t="s">
        <v>38</v>
      </c>
      <c r="J45" t="s">
        <v>39</v>
      </c>
      <c r="K45" t="s">
        <v>40</v>
      </c>
      <c r="L45" t="s">
        <v>66</v>
      </c>
      <c r="M45" t="s">
        <v>129</v>
      </c>
      <c r="O45" t="s">
        <v>42</v>
      </c>
      <c r="P45" t="s">
        <v>43</v>
      </c>
      <c r="R45" s="2">
        <v>100</v>
      </c>
      <c r="S45">
        <v>2013</v>
      </c>
      <c r="T45" t="s">
        <v>84</v>
      </c>
    </row>
    <row r="46" spans="1:20" hidden="1" x14ac:dyDescent="0.35">
      <c r="A46" s="1">
        <v>41596</v>
      </c>
      <c r="B46" t="s">
        <v>131</v>
      </c>
      <c r="D46" t="s">
        <v>132</v>
      </c>
      <c r="E46" t="s">
        <v>37</v>
      </c>
      <c r="F46" s="2">
        <v>-71.22</v>
      </c>
      <c r="G46" t="s">
        <v>29</v>
      </c>
      <c r="H46">
        <v>2123674356</v>
      </c>
      <c r="I46" t="s">
        <v>38</v>
      </c>
      <c r="J46" t="s">
        <v>39</v>
      </c>
      <c r="K46" t="s">
        <v>40</v>
      </c>
      <c r="L46" t="s">
        <v>66</v>
      </c>
      <c r="M46" t="s">
        <v>131</v>
      </c>
      <c r="O46" t="s">
        <v>42</v>
      </c>
      <c r="P46" t="s">
        <v>43</v>
      </c>
      <c r="R46" s="2">
        <v>71.22</v>
      </c>
      <c r="S46">
        <v>2013</v>
      </c>
      <c r="T46" t="s">
        <v>84</v>
      </c>
    </row>
    <row r="47" spans="1:20" hidden="1" x14ac:dyDescent="0.35">
      <c r="A47" s="1">
        <v>41596</v>
      </c>
      <c r="B47" t="s">
        <v>119</v>
      </c>
      <c r="D47" t="s">
        <v>133</v>
      </c>
      <c r="E47" t="s">
        <v>37</v>
      </c>
      <c r="F47" s="2">
        <v>-65</v>
      </c>
      <c r="G47" t="s">
        <v>29</v>
      </c>
      <c r="H47">
        <v>2123674356</v>
      </c>
      <c r="I47" t="s">
        <v>38</v>
      </c>
      <c r="J47" t="s">
        <v>39</v>
      </c>
      <c r="K47" t="s">
        <v>59</v>
      </c>
      <c r="L47" t="s">
        <v>60</v>
      </c>
      <c r="M47" t="s">
        <v>119</v>
      </c>
      <c r="N47" t="s">
        <v>29</v>
      </c>
      <c r="O47" t="s">
        <v>42</v>
      </c>
      <c r="P47" t="s">
        <v>43</v>
      </c>
      <c r="Q47" t="s">
        <v>134</v>
      </c>
      <c r="R47" s="2">
        <v>65</v>
      </c>
      <c r="S47">
        <v>2013</v>
      </c>
      <c r="T47" t="s">
        <v>84</v>
      </c>
    </row>
    <row r="48" spans="1:20" hidden="1" x14ac:dyDescent="0.35">
      <c r="A48" s="1">
        <v>41596</v>
      </c>
      <c r="B48" t="s">
        <v>106</v>
      </c>
      <c r="D48" t="s">
        <v>135</v>
      </c>
      <c r="E48" t="s">
        <v>37</v>
      </c>
      <c r="F48" s="2">
        <v>-50</v>
      </c>
      <c r="G48" t="s">
        <v>29</v>
      </c>
      <c r="H48">
        <v>2123674356</v>
      </c>
      <c r="I48" t="s">
        <v>38</v>
      </c>
      <c r="J48" t="s">
        <v>39</v>
      </c>
      <c r="K48" t="s">
        <v>59</v>
      </c>
      <c r="L48" t="s">
        <v>60</v>
      </c>
      <c r="M48" t="s">
        <v>106</v>
      </c>
      <c r="N48" t="s">
        <v>29</v>
      </c>
      <c r="O48" t="s">
        <v>42</v>
      </c>
      <c r="P48" t="s">
        <v>43</v>
      </c>
      <c r="Q48" t="s">
        <v>136</v>
      </c>
      <c r="R48" s="2">
        <v>50</v>
      </c>
      <c r="S48">
        <v>2013</v>
      </c>
      <c r="T48" t="s">
        <v>84</v>
      </c>
    </row>
    <row r="49" spans="1:20" hidden="1" x14ac:dyDescent="0.35">
      <c r="A49" s="1">
        <v>41596</v>
      </c>
      <c r="B49" t="s">
        <v>137</v>
      </c>
      <c r="D49" t="s">
        <v>138</v>
      </c>
      <c r="E49" t="s">
        <v>37</v>
      </c>
      <c r="F49" s="2">
        <v>-39.950000000000003</v>
      </c>
      <c r="G49" t="s">
        <v>29</v>
      </c>
      <c r="H49">
        <v>2123674356</v>
      </c>
      <c r="I49" t="s">
        <v>38</v>
      </c>
      <c r="J49" t="s">
        <v>39</v>
      </c>
      <c r="K49" t="s">
        <v>40</v>
      </c>
      <c r="L49" t="s">
        <v>112</v>
      </c>
      <c r="M49" t="s">
        <v>137</v>
      </c>
      <c r="O49" t="s">
        <v>42</v>
      </c>
      <c r="P49" t="s">
        <v>43</v>
      </c>
      <c r="R49" s="2">
        <v>39.950000000000003</v>
      </c>
      <c r="S49">
        <v>2013</v>
      </c>
      <c r="T49" t="s">
        <v>84</v>
      </c>
    </row>
    <row r="50" spans="1:20" hidden="1" x14ac:dyDescent="0.35">
      <c r="A50" s="1">
        <v>41596</v>
      </c>
      <c r="B50" t="s">
        <v>67</v>
      </c>
      <c r="D50" t="s">
        <v>139</v>
      </c>
      <c r="E50" t="s">
        <v>37</v>
      </c>
      <c r="F50" s="2">
        <v>-28.34</v>
      </c>
      <c r="G50" t="s">
        <v>29</v>
      </c>
      <c r="H50">
        <v>2123674356</v>
      </c>
      <c r="I50" t="s">
        <v>38</v>
      </c>
      <c r="J50" t="s">
        <v>39</v>
      </c>
      <c r="K50" t="s">
        <v>40</v>
      </c>
      <c r="L50" t="s">
        <v>83</v>
      </c>
      <c r="M50" t="s">
        <v>67</v>
      </c>
      <c r="O50" t="s">
        <v>42</v>
      </c>
      <c r="P50" t="s">
        <v>43</v>
      </c>
      <c r="R50" s="2">
        <v>28.34</v>
      </c>
      <c r="S50">
        <v>2013</v>
      </c>
      <c r="T50" t="s">
        <v>84</v>
      </c>
    </row>
    <row r="51" spans="1:20" hidden="1" x14ac:dyDescent="0.35">
      <c r="A51" s="1">
        <v>41596</v>
      </c>
      <c r="B51" t="s">
        <v>67</v>
      </c>
      <c r="D51" t="s">
        <v>140</v>
      </c>
      <c r="E51" t="s">
        <v>37</v>
      </c>
      <c r="F51" s="2">
        <v>-16.420000000000002</v>
      </c>
      <c r="G51" t="s">
        <v>29</v>
      </c>
      <c r="H51">
        <v>2123674356</v>
      </c>
      <c r="I51" t="s">
        <v>38</v>
      </c>
      <c r="J51" t="s">
        <v>39</v>
      </c>
      <c r="K51" t="s">
        <v>40</v>
      </c>
      <c r="L51" t="s">
        <v>66</v>
      </c>
      <c r="M51" t="s">
        <v>67</v>
      </c>
      <c r="O51" t="s">
        <v>42</v>
      </c>
      <c r="P51" t="s">
        <v>43</v>
      </c>
      <c r="R51" s="2">
        <v>16.420000000000002</v>
      </c>
      <c r="S51">
        <v>2013</v>
      </c>
      <c r="T51" t="s">
        <v>84</v>
      </c>
    </row>
    <row r="52" spans="1:20" hidden="1" x14ac:dyDescent="0.35">
      <c r="A52" s="1">
        <v>41597</v>
      </c>
      <c r="B52" t="s">
        <v>141</v>
      </c>
      <c r="D52" t="s">
        <v>142</v>
      </c>
      <c r="E52" t="s">
        <v>37</v>
      </c>
      <c r="F52" s="2">
        <v>-29.22</v>
      </c>
      <c r="G52" t="s">
        <v>52</v>
      </c>
      <c r="H52">
        <v>2123710218</v>
      </c>
      <c r="I52" t="s">
        <v>57</v>
      </c>
      <c r="J52" t="s">
        <v>58</v>
      </c>
      <c r="K52" t="s">
        <v>40</v>
      </c>
      <c r="L52" t="s">
        <v>83</v>
      </c>
      <c r="M52" t="s">
        <v>141</v>
      </c>
      <c r="O52" t="s">
        <v>61</v>
      </c>
      <c r="P52" t="s">
        <v>43</v>
      </c>
      <c r="R52" s="2">
        <v>29.22</v>
      </c>
      <c r="S52">
        <v>2013</v>
      </c>
      <c r="T52" t="s">
        <v>84</v>
      </c>
    </row>
    <row r="53" spans="1:20" hidden="1" x14ac:dyDescent="0.35">
      <c r="A53" s="1">
        <v>41597</v>
      </c>
      <c r="B53" t="s">
        <v>143</v>
      </c>
      <c r="D53" t="s">
        <v>144</v>
      </c>
      <c r="E53" t="s">
        <v>37</v>
      </c>
      <c r="F53" s="2">
        <v>-595</v>
      </c>
      <c r="G53" t="s">
        <v>29</v>
      </c>
      <c r="H53">
        <v>2123674356</v>
      </c>
      <c r="I53" t="s">
        <v>38</v>
      </c>
      <c r="J53" t="s">
        <v>39</v>
      </c>
      <c r="K53" t="s">
        <v>59</v>
      </c>
      <c r="L53" t="s">
        <v>54</v>
      </c>
      <c r="M53" t="s">
        <v>143</v>
      </c>
      <c r="N53" t="s">
        <v>29</v>
      </c>
      <c r="O53" t="s">
        <v>42</v>
      </c>
      <c r="P53" t="s">
        <v>43</v>
      </c>
      <c r="Q53" t="s">
        <v>145</v>
      </c>
      <c r="R53" s="2">
        <v>595</v>
      </c>
      <c r="S53">
        <v>2013</v>
      </c>
      <c r="T53" t="s">
        <v>84</v>
      </c>
    </row>
    <row r="54" spans="1:20" hidden="1" x14ac:dyDescent="0.35">
      <c r="A54" s="1">
        <v>41600</v>
      </c>
      <c r="B54" t="s">
        <v>113</v>
      </c>
      <c r="D54" t="s">
        <v>114</v>
      </c>
      <c r="E54" t="s">
        <v>37</v>
      </c>
      <c r="F54" s="2">
        <v>-30</v>
      </c>
      <c r="G54" t="s">
        <v>52</v>
      </c>
      <c r="H54">
        <v>2123710218</v>
      </c>
      <c r="I54" t="s">
        <v>57</v>
      </c>
      <c r="J54" t="s">
        <v>58</v>
      </c>
      <c r="K54" t="s">
        <v>40</v>
      </c>
      <c r="L54" t="s">
        <v>66</v>
      </c>
      <c r="M54" t="s">
        <v>113</v>
      </c>
      <c r="O54" t="s">
        <v>61</v>
      </c>
      <c r="P54" t="s">
        <v>43</v>
      </c>
      <c r="R54" s="2">
        <v>30</v>
      </c>
      <c r="S54">
        <v>2013</v>
      </c>
      <c r="T54" t="s">
        <v>84</v>
      </c>
    </row>
    <row r="55" spans="1:20" hidden="1" x14ac:dyDescent="0.35">
      <c r="A55" s="1">
        <v>41600</v>
      </c>
      <c r="B55" t="s">
        <v>146</v>
      </c>
      <c r="D55" t="s">
        <v>147</v>
      </c>
      <c r="E55" t="s">
        <v>37</v>
      </c>
      <c r="F55" s="2">
        <v>-41.28</v>
      </c>
      <c r="G55" t="s">
        <v>29</v>
      </c>
      <c r="H55">
        <v>2123674356</v>
      </c>
      <c r="I55" t="s">
        <v>38</v>
      </c>
      <c r="J55" t="s">
        <v>39</v>
      </c>
      <c r="K55" t="s">
        <v>40</v>
      </c>
      <c r="L55" t="s">
        <v>76</v>
      </c>
      <c r="M55" t="s">
        <v>146</v>
      </c>
      <c r="O55" t="s">
        <v>42</v>
      </c>
      <c r="P55" t="s">
        <v>43</v>
      </c>
      <c r="R55" s="2">
        <v>41.28</v>
      </c>
      <c r="S55">
        <v>2013</v>
      </c>
      <c r="T55" t="s">
        <v>84</v>
      </c>
    </row>
    <row r="56" spans="1:20" hidden="1" x14ac:dyDescent="0.35">
      <c r="A56" s="1">
        <v>41603</v>
      </c>
      <c r="B56" t="s">
        <v>89</v>
      </c>
      <c r="D56" t="s">
        <v>148</v>
      </c>
      <c r="E56" t="s">
        <v>37</v>
      </c>
      <c r="F56" s="2">
        <v>565</v>
      </c>
      <c r="G56" t="s">
        <v>29</v>
      </c>
      <c r="H56">
        <v>2123674356</v>
      </c>
      <c r="I56" t="s">
        <v>38</v>
      </c>
      <c r="J56" t="s">
        <v>39</v>
      </c>
      <c r="K56" t="s">
        <v>91</v>
      </c>
      <c r="L56" t="s">
        <v>87</v>
      </c>
      <c r="M56" t="s">
        <v>89</v>
      </c>
      <c r="O56" t="s">
        <v>42</v>
      </c>
      <c r="P56" t="s">
        <v>43</v>
      </c>
      <c r="R56" s="2">
        <v>565</v>
      </c>
      <c r="S56">
        <v>2013</v>
      </c>
      <c r="T56" t="s">
        <v>84</v>
      </c>
    </row>
    <row r="57" spans="1:20" hidden="1" x14ac:dyDescent="0.35">
      <c r="A57" s="1">
        <v>41604</v>
      </c>
      <c r="B57" t="s">
        <v>149</v>
      </c>
      <c r="D57" t="s">
        <v>150</v>
      </c>
      <c r="E57" t="s">
        <v>37</v>
      </c>
      <c r="F57" s="2">
        <v>-496.61</v>
      </c>
      <c r="G57" t="s">
        <v>52</v>
      </c>
      <c r="H57">
        <v>2123710218</v>
      </c>
      <c r="I57" t="s">
        <v>57</v>
      </c>
      <c r="J57" t="s">
        <v>58</v>
      </c>
      <c r="K57" t="s">
        <v>40</v>
      </c>
      <c r="L57" t="s">
        <v>122</v>
      </c>
      <c r="M57" t="s">
        <v>149</v>
      </c>
      <c r="O57" t="s">
        <v>61</v>
      </c>
      <c r="P57" t="s">
        <v>43</v>
      </c>
      <c r="R57" s="2">
        <v>496.61</v>
      </c>
      <c r="S57">
        <v>2013</v>
      </c>
      <c r="T57" t="s">
        <v>84</v>
      </c>
    </row>
    <row r="58" spans="1:20" hidden="1" x14ac:dyDescent="0.35">
      <c r="A58" s="1">
        <v>41607</v>
      </c>
      <c r="B58" t="s">
        <v>141</v>
      </c>
      <c r="D58" t="s">
        <v>151</v>
      </c>
      <c r="E58" t="s">
        <v>37</v>
      </c>
      <c r="F58" s="2">
        <v>-6</v>
      </c>
      <c r="G58" t="s">
        <v>52</v>
      </c>
      <c r="H58">
        <v>2123710218</v>
      </c>
      <c r="I58" t="s">
        <v>57</v>
      </c>
      <c r="J58" t="s">
        <v>58</v>
      </c>
      <c r="K58" t="s">
        <v>40</v>
      </c>
      <c r="L58" t="s">
        <v>83</v>
      </c>
      <c r="M58" t="s">
        <v>141</v>
      </c>
      <c r="O58" t="s">
        <v>61</v>
      </c>
      <c r="P58" t="s">
        <v>43</v>
      </c>
      <c r="R58" s="2">
        <v>6</v>
      </c>
      <c r="S58">
        <v>2013</v>
      </c>
      <c r="T58" t="s">
        <v>84</v>
      </c>
    </row>
    <row r="59" spans="1:20" hidden="1" x14ac:dyDescent="0.35">
      <c r="A59" s="1">
        <v>41607</v>
      </c>
      <c r="B59" t="s">
        <v>152</v>
      </c>
      <c r="D59" t="s">
        <v>153</v>
      </c>
      <c r="E59" t="s">
        <v>37</v>
      </c>
      <c r="F59" s="2">
        <v>1500</v>
      </c>
      <c r="G59" t="s">
        <v>52</v>
      </c>
      <c r="H59">
        <v>2123710218</v>
      </c>
      <c r="I59" t="s">
        <v>57</v>
      </c>
      <c r="J59" t="s">
        <v>58</v>
      </c>
      <c r="K59" t="s">
        <v>96</v>
      </c>
      <c r="L59" t="s">
        <v>97</v>
      </c>
      <c r="M59" t="s">
        <v>152</v>
      </c>
      <c r="O59" t="s">
        <v>61</v>
      </c>
      <c r="P59" t="s">
        <v>43</v>
      </c>
      <c r="R59" s="2">
        <v>1500</v>
      </c>
      <c r="S59">
        <v>2013</v>
      </c>
      <c r="T59" t="s">
        <v>84</v>
      </c>
    </row>
    <row r="60" spans="1:20" hidden="1" x14ac:dyDescent="0.35">
      <c r="A60" s="1">
        <v>41612</v>
      </c>
      <c r="B60" t="s">
        <v>89</v>
      </c>
      <c r="D60" t="s">
        <v>148</v>
      </c>
      <c r="E60" t="s">
        <v>37</v>
      </c>
      <c r="F60" s="2">
        <v>1000</v>
      </c>
      <c r="G60" t="s">
        <v>29</v>
      </c>
      <c r="H60">
        <v>2123674356</v>
      </c>
      <c r="I60" t="s">
        <v>38</v>
      </c>
      <c r="J60" t="s">
        <v>39</v>
      </c>
      <c r="K60" t="s">
        <v>91</v>
      </c>
      <c r="L60" t="s">
        <v>87</v>
      </c>
      <c r="M60" t="s">
        <v>89</v>
      </c>
      <c r="O60" t="s">
        <v>42</v>
      </c>
      <c r="P60" t="s">
        <v>43</v>
      </c>
      <c r="R60" s="2">
        <v>1000</v>
      </c>
      <c r="S60">
        <v>2013</v>
      </c>
      <c r="T60" t="s">
        <v>154</v>
      </c>
    </row>
    <row r="61" spans="1:20" hidden="1" x14ac:dyDescent="0.35">
      <c r="A61" s="1">
        <v>41613</v>
      </c>
      <c r="B61" t="s">
        <v>89</v>
      </c>
      <c r="D61" t="s">
        <v>148</v>
      </c>
      <c r="E61" t="s">
        <v>37</v>
      </c>
      <c r="F61" s="2">
        <v>140</v>
      </c>
      <c r="G61" t="s">
        <v>29</v>
      </c>
      <c r="H61">
        <v>2123674356</v>
      </c>
      <c r="I61" t="s">
        <v>38</v>
      </c>
      <c r="J61" t="s">
        <v>39</v>
      </c>
      <c r="K61" t="s">
        <v>91</v>
      </c>
      <c r="L61" t="s">
        <v>87</v>
      </c>
      <c r="M61" t="s">
        <v>89</v>
      </c>
      <c r="O61" t="s">
        <v>42</v>
      </c>
      <c r="P61" t="s">
        <v>43</v>
      </c>
      <c r="R61" s="2">
        <v>140</v>
      </c>
      <c r="S61">
        <v>2013</v>
      </c>
      <c r="T61" t="s">
        <v>154</v>
      </c>
    </row>
    <row r="62" spans="1:20" hidden="1" x14ac:dyDescent="0.35">
      <c r="A62" s="1">
        <v>41617</v>
      </c>
      <c r="B62" t="s">
        <v>141</v>
      </c>
      <c r="D62" t="s">
        <v>151</v>
      </c>
      <c r="E62" t="s">
        <v>37</v>
      </c>
      <c r="F62" s="2">
        <v>-3</v>
      </c>
      <c r="G62" t="s">
        <v>52</v>
      </c>
      <c r="H62">
        <v>2123710218</v>
      </c>
      <c r="I62" t="s">
        <v>57</v>
      </c>
      <c r="J62" t="s">
        <v>58</v>
      </c>
      <c r="K62" t="s">
        <v>40</v>
      </c>
      <c r="L62" t="s">
        <v>83</v>
      </c>
      <c r="M62" t="s">
        <v>141</v>
      </c>
      <c r="O62" t="s">
        <v>61</v>
      </c>
      <c r="P62" t="s">
        <v>43</v>
      </c>
      <c r="R62" s="2">
        <v>3</v>
      </c>
      <c r="S62">
        <v>2013</v>
      </c>
      <c r="T62" t="s">
        <v>154</v>
      </c>
    </row>
    <row r="63" spans="1:20" hidden="1" x14ac:dyDescent="0.35">
      <c r="A63" s="1">
        <v>41617</v>
      </c>
      <c r="B63" t="s">
        <v>77</v>
      </c>
      <c r="D63" t="s">
        <v>155</v>
      </c>
      <c r="E63" t="s">
        <v>37</v>
      </c>
      <c r="F63" s="2">
        <v>-65.62</v>
      </c>
      <c r="G63" t="s">
        <v>29</v>
      </c>
      <c r="H63">
        <v>2123674356</v>
      </c>
      <c r="I63" t="s">
        <v>38</v>
      </c>
      <c r="J63" t="s">
        <v>39</v>
      </c>
      <c r="K63" t="s">
        <v>40</v>
      </c>
      <c r="L63" t="s">
        <v>76</v>
      </c>
      <c r="M63" t="s">
        <v>77</v>
      </c>
      <c r="O63" t="s">
        <v>42</v>
      </c>
      <c r="P63" t="s">
        <v>43</v>
      </c>
      <c r="R63" s="2">
        <v>65.62</v>
      </c>
      <c r="S63">
        <v>2013</v>
      </c>
      <c r="T63" t="s">
        <v>154</v>
      </c>
    </row>
    <row r="64" spans="1:20" hidden="1" x14ac:dyDescent="0.35">
      <c r="A64" s="1">
        <v>41617</v>
      </c>
      <c r="B64" t="s">
        <v>141</v>
      </c>
      <c r="D64" t="s">
        <v>156</v>
      </c>
      <c r="E64" t="s">
        <v>37</v>
      </c>
      <c r="F64" s="2">
        <v>-3</v>
      </c>
      <c r="G64" t="s">
        <v>29</v>
      </c>
      <c r="H64">
        <v>2123674356</v>
      </c>
      <c r="I64" t="s">
        <v>38</v>
      </c>
      <c r="J64" t="s">
        <v>39</v>
      </c>
      <c r="K64" t="s">
        <v>40</v>
      </c>
      <c r="L64" t="s">
        <v>83</v>
      </c>
      <c r="M64" t="s">
        <v>141</v>
      </c>
      <c r="O64" t="s">
        <v>42</v>
      </c>
      <c r="P64" t="s">
        <v>43</v>
      </c>
      <c r="R64" s="2">
        <v>3</v>
      </c>
      <c r="S64">
        <v>2013</v>
      </c>
      <c r="T64" t="s">
        <v>154</v>
      </c>
    </row>
    <row r="65" spans="1:20" hidden="1" x14ac:dyDescent="0.35">
      <c r="A65" s="1">
        <v>41622</v>
      </c>
      <c r="B65" t="s">
        <v>131</v>
      </c>
      <c r="D65" t="s">
        <v>157</v>
      </c>
      <c r="E65" t="s">
        <v>37</v>
      </c>
      <c r="F65" s="2">
        <v>-35.51</v>
      </c>
      <c r="G65" t="s">
        <v>29</v>
      </c>
      <c r="H65">
        <v>2123674356</v>
      </c>
      <c r="I65" t="s">
        <v>38</v>
      </c>
      <c r="J65" t="s">
        <v>39</v>
      </c>
      <c r="K65" t="s">
        <v>40</v>
      </c>
      <c r="L65" t="s">
        <v>66</v>
      </c>
      <c r="M65" t="s">
        <v>131</v>
      </c>
      <c r="O65" t="s">
        <v>42</v>
      </c>
      <c r="P65" t="s">
        <v>43</v>
      </c>
      <c r="R65" s="2">
        <v>35.51</v>
      </c>
      <c r="S65">
        <v>2013</v>
      </c>
      <c r="T65" t="s">
        <v>154</v>
      </c>
    </row>
    <row r="66" spans="1:20" hidden="1" x14ac:dyDescent="0.35">
      <c r="A66" s="1">
        <v>41623</v>
      </c>
      <c r="B66" t="s">
        <v>146</v>
      </c>
      <c r="D66" t="s">
        <v>147</v>
      </c>
      <c r="E66" t="s">
        <v>37</v>
      </c>
      <c r="F66" s="2">
        <v>-13.73</v>
      </c>
      <c r="G66" t="s">
        <v>29</v>
      </c>
      <c r="H66">
        <v>2123674356</v>
      </c>
      <c r="I66" t="s">
        <v>38</v>
      </c>
      <c r="J66" t="s">
        <v>39</v>
      </c>
      <c r="K66" t="s">
        <v>40</v>
      </c>
      <c r="L66" t="s">
        <v>76</v>
      </c>
      <c r="M66" t="s">
        <v>146</v>
      </c>
      <c r="O66" t="s">
        <v>42</v>
      </c>
      <c r="P66" t="s">
        <v>43</v>
      </c>
      <c r="R66" s="2">
        <v>13.73</v>
      </c>
      <c r="S66">
        <v>2013</v>
      </c>
      <c r="T66" t="s">
        <v>154</v>
      </c>
    </row>
    <row r="67" spans="1:20" hidden="1" x14ac:dyDescent="0.35">
      <c r="A67" s="1">
        <v>41631</v>
      </c>
      <c r="B67" t="s">
        <v>158</v>
      </c>
      <c r="D67" t="s">
        <v>159</v>
      </c>
      <c r="E67" t="s">
        <v>37</v>
      </c>
      <c r="F67" s="2">
        <v>-2426.4</v>
      </c>
      <c r="G67" t="s">
        <v>29</v>
      </c>
      <c r="H67">
        <v>2123674356</v>
      </c>
      <c r="I67" t="s">
        <v>38</v>
      </c>
      <c r="J67" t="s">
        <v>39</v>
      </c>
      <c r="K67" t="s">
        <v>59</v>
      </c>
      <c r="L67" t="s">
        <v>60</v>
      </c>
      <c r="M67" t="s">
        <v>158</v>
      </c>
      <c r="N67" t="s">
        <v>29</v>
      </c>
      <c r="O67" t="s">
        <v>42</v>
      </c>
      <c r="P67" t="s">
        <v>43</v>
      </c>
      <c r="Q67" t="s">
        <v>160</v>
      </c>
      <c r="R67" s="2">
        <v>2426.4</v>
      </c>
      <c r="S67">
        <v>2013</v>
      </c>
      <c r="T67" t="s">
        <v>154</v>
      </c>
    </row>
    <row r="68" spans="1:20" hidden="1" x14ac:dyDescent="0.35">
      <c r="A68" s="1">
        <v>41631</v>
      </c>
      <c r="B68" t="s">
        <v>162</v>
      </c>
      <c r="D68" t="s">
        <v>163</v>
      </c>
      <c r="E68" t="s">
        <v>37</v>
      </c>
      <c r="F68" s="2">
        <v>-180</v>
      </c>
      <c r="G68" t="s">
        <v>29</v>
      </c>
      <c r="H68">
        <v>2123674356</v>
      </c>
      <c r="I68" t="s">
        <v>38</v>
      </c>
      <c r="J68" t="s">
        <v>39</v>
      </c>
      <c r="K68" t="s">
        <v>40</v>
      </c>
      <c r="L68" t="s">
        <v>161</v>
      </c>
      <c r="M68" t="s">
        <v>162</v>
      </c>
      <c r="O68" t="s">
        <v>42</v>
      </c>
      <c r="P68" t="s">
        <v>43</v>
      </c>
      <c r="R68" s="2">
        <v>180</v>
      </c>
      <c r="S68">
        <v>2013</v>
      </c>
      <c r="T68" t="s">
        <v>154</v>
      </c>
    </row>
    <row r="69" spans="1:20" hidden="1" x14ac:dyDescent="0.35">
      <c r="A69" s="1">
        <v>41632</v>
      </c>
      <c r="B69" t="s">
        <v>164</v>
      </c>
      <c r="D69" t="s">
        <v>165</v>
      </c>
      <c r="E69" t="s">
        <v>37</v>
      </c>
      <c r="F69" s="2">
        <v>-28.03</v>
      </c>
      <c r="G69" t="s">
        <v>52</v>
      </c>
      <c r="H69">
        <v>2123710218</v>
      </c>
      <c r="I69" t="s">
        <v>57</v>
      </c>
      <c r="J69" t="s">
        <v>58</v>
      </c>
      <c r="K69" t="s">
        <v>40</v>
      </c>
      <c r="L69" t="s">
        <v>83</v>
      </c>
      <c r="M69" t="s">
        <v>164</v>
      </c>
      <c r="O69" t="s">
        <v>61</v>
      </c>
      <c r="P69" t="s">
        <v>43</v>
      </c>
      <c r="R69" s="2">
        <v>28.03</v>
      </c>
      <c r="S69">
        <v>2013</v>
      </c>
      <c r="T69" t="s">
        <v>154</v>
      </c>
    </row>
    <row r="70" spans="1:20" hidden="1" x14ac:dyDescent="0.35">
      <c r="A70" s="1">
        <v>41638</v>
      </c>
      <c r="B70" t="s">
        <v>158</v>
      </c>
      <c r="D70" t="s">
        <v>159</v>
      </c>
      <c r="E70" t="s">
        <v>37</v>
      </c>
      <c r="F70" s="2">
        <v>-2426.4</v>
      </c>
      <c r="G70" t="s">
        <v>52</v>
      </c>
      <c r="H70">
        <v>2123710218</v>
      </c>
      <c r="I70" t="s">
        <v>57</v>
      </c>
      <c r="J70" t="s">
        <v>58</v>
      </c>
      <c r="K70" t="s">
        <v>59</v>
      </c>
      <c r="L70" t="s">
        <v>60</v>
      </c>
      <c r="M70" t="s">
        <v>158</v>
      </c>
      <c r="N70" t="s">
        <v>52</v>
      </c>
      <c r="O70" t="s">
        <v>61</v>
      </c>
      <c r="P70" t="s">
        <v>43</v>
      </c>
      <c r="Q70" t="s">
        <v>62</v>
      </c>
      <c r="R70" s="2">
        <v>2426.4</v>
      </c>
      <c r="S70">
        <v>2013</v>
      </c>
      <c r="T70" t="s">
        <v>154</v>
      </c>
    </row>
    <row r="71" spans="1:20" hidden="1" x14ac:dyDescent="0.35">
      <c r="A71" s="1">
        <v>41638</v>
      </c>
      <c r="B71" t="s">
        <v>166</v>
      </c>
      <c r="D71" t="s">
        <v>167</v>
      </c>
      <c r="E71" t="s">
        <v>37</v>
      </c>
      <c r="F71" s="2">
        <v>-135</v>
      </c>
      <c r="G71" t="s">
        <v>52</v>
      </c>
      <c r="H71">
        <v>2123710218</v>
      </c>
      <c r="I71" t="s">
        <v>57</v>
      </c>
      <c r="J71" t="s">
        <v>58</v>
      </c>
      <c r="K71" t="s">
        <v>40</v>
      </c>
      <c r="L71" t="s">
        <v>66</v>
      </c>
      <c r="M71" t="s">
        <v>166</v>
      </c>
      <c r="O71" t="s">
        <v>61</v>
      </c>
      <c r="P71" t="s">
        <v>43</v>
      </c>
      <c r="R71" s="2">
        <v>135</v>
      </c>
      <c r="S71">
        <v>2013</v>
      </c>
      <c r="T71" t="s">
        <v>154</v>
      </c>
    </row>
    <row r="72" spans="1:20" hidden="1" x14ac:dyDescent="0.35">
      <c r="A72" s="1">
        <v>41638</v>
      </c>
      <c r="B72" t="s">
        <v>168</v>
      </c>
      <c r="D72" t="s">
        <v>169</v>
      </c>
      <c r="E72" t="s">
        <v>37</v>
      </c>
      <c r="F72" s="2">
        <v>-80</v>
      </c>
      <c r="G72" t="s">
        <v>52</v>
      </c>
      <c r="H72">
        <v>2123710218</v>
      </c>
      <c r="I72" t="s">
        <v>57</v>
      </c>
      <c r="J72" t="s">
        <v>58</v>
      </c>
      <c r="K72" t="s">
        <v>40</v>
      </c>
      <c r="L72" t="s">
        <v>66</v>
      </c>
      <c r="M72" t="s">
        <v>168</v>
      </c>
      <c r="O72" t="s">
        <v>61</v>
      </c>
      <c r="P72" t="s">
        <v>43</v>
      </c>
      <c r="R72" s="2">
        <v>80</v>
      </c>
      <c r="S72">
        <v>2013</v>
      </c>
      <c r="T72" t="s">
        <v>154</v>
      </c>
    </row>
    <row r="73" spans="1:20" hidden="1" x14ac:dyDescent="0.35">
      <c r="A73" s="1">
        <v>41638</v>
      </c>
      <c r="B73" t="s">
        <v>77</v>
      </c>
      <c r="D73" t="s">
        <v>170</v>
      </c>
      <c r="E73" t="s">
        <v>37</v>
      </c>
      <c r="F73" s="2">
        <v>-61.36</v>
      </c>
      <c r="G73" t="s">
        <v>52</v>
      </c>
      <c r="H73">
        <v>2123710218</v>
      </c>
      <c r="I73" t="s">
        <v>57</v>
      </c>
      <c r="J73" t="s">
        <v>58</v>
      </c>
      <c r="K73" t="s">
        <v>40</v>
      </c>
      <c r="L73" t="s">
        <v>66</v>
      </c>
      <c r="M73" t="s">
        <v>77</v>
      </c>
      <c r="O73" t="s">
        <v>61</v>
      </c>
      <c r="P73" t="s">
        <v>43</v>
      </c>
      <c r="R73" s="2">
        <v>61.36</v>
      </c>
      <c r="S73">
        <v>2013</v>
      </c>
      <c r="T73" t="s">
        <v>154</v>
      </c>
    </row>
    <row r="74" spans="1:20" hidden="1" x14ac:dyDescent="0.35">
      <c r="A74" s="1">
        <v>41638</v>
      </c>
      <c r="B74" t="s">
        <v>67</v>
      </c>
      <c r="D74" t="s">
        <v>171</v>
      </c>
      <c r="E74" t="s">
        <v>37</v>
      </c>
      <c r="F74" s="2">
        <v>-31.79</v>
      </c>
      <c r="G74" t="s">
        <v>52</v>
      </c>
      <c r="H74">
        <v>2123710218</v>
      </c>
      <c r="I74" t="s">
        <v>57</v>
      </c>
      <c r="J74" t="s">
        <v>58</v>
      </c>
      <c r="K74" t="s">
        <v>40</v>
      </c>
      <c r="L74" t="s">
        <v>66</v>
      </c>
      <c r="M74" t="s">
        <v>67</v>
      </c>
      <c r="O74" t="s">
        <v>61</v>
      </c>
      <c r="P74" t="s">
        <v>43</v>
      </c>
      <c r="R74" s="2">
        <v>31.79</v>
      </c>
      <c r="S74">
        <v>2013</v>
      </c>
      <c r="T74" t="s">
        <v>154</v>
      </c>
    </row>
    <row r="75" spans="1:20" hidden="1" x14ac:dyDescent="0.35">
      <c r="A75" s="1">
        <v>41638</v>
      </c>
      <c r="B75" t="s">
        <v>67</v>
      </c>
      <c r="D75" t="s">
        <v>172</v>
      </c>
      <c r="E75" t="s">
        <v>37</v>
      </c>
      <c r="F75" s="2">
        <v>-20.57</v>
      </c>
      <c r="G75" t="s">
        <v>52</v>
      </c>
      <c r="H75">
        <v>2123710218</v>
      </c>
      <c r="I75" t="s">
        <v>57</v>
      </c>
      <c r="J75" t="s">
        <v>58</v>
      </c>
      <c r="K75" t="s">
        <v>40</v>
      </c>
      <c r="L75" t="s">
        <v>66</v>
      </c>
      <c r="M75" t="s">
        <v>67</v>
      </c>
      <c r="O75" t="s">
        <v>61</v>
      </c>
      <c r="P75" t="s">
        <v>43</v>
      </c>
      <c r="R75" s="2">
        <v>20.57</v>
      </c>
      <c r="S75">
        <v>2013</v>
      </c>
      <c r="T75" t="s">
        <v>154</v>
      </c>
    </row>
    <row r="76" spans="1:20" hidden="1" x14ac:dyDescent="0.35">
      <c r="A76" s="1">
        <v>41638</v>
      </c>
      <c r="B76" t="s">
        <v>67</v>
      </c>
      <c r="D76" t="s">
        <v>173</v>
      </c>
      <c r="E76" t="s">
        <v>37</v>
      </c>
      <c r="F76" s="2">
        <v>-17.46</v>
      </c>
      <c r="G76" t="s">
        <v>52</v>
      </c>
      <c r="H76">
        <v>2123710218</v>
      </c>
      <c r="I76" t="s">
        <v>57</v>
      </c>
      <c r="J76" t="s">
        <v>58</v>
      </c>
      <c r="K76" t="s">
        <v>40</v>
      </c>
      <c r="L76" t="s">
        <v>66</v>
      </c>
      <c r="M76" t="s">
        <v>67</v>
      </c>
      <c r="O76" t="s">
        <v>61</v>
      </c>
      <c r="P76" t="s">
        <v>43</v>
      </c>
      <c r="R76" s="2">
        <v>17.46</v>
      </c>
      <c r="S76">
        <v>2013</v>
      </c>
      <c r="T76" t="s">
        <v>154</v>
      </c>
    </row>
    <row r="77" spans="1:20" hidden="1" x14ac:dyDescent="0.35">
      <c r="A77" s="1">
        <v>41638</v>
      </c>
      <c r="B77" t="s">
        <v>67</v>
      </c>
      <c r="D77" t="s">
        <v>132</v>
      </c>
      <c r="E77" t="s">
        <v>37</v>
      </c>
      <c r="F77" s="2">
        <v>-43.19</v>
      </c>
      <c r="G77" t="s">
        <v>29</v>
      </c>
      <c r="H77">
        <v>2123674356</v>
      </c>
      <c r="I77" t="s">
        <v>38</v>
      </c>
      <c r="J77" t="s">
        <v>39</v>
      </c>
      <c r="K77" t="s">
        <v>40</v>
      </c>
      <c r="L77" t="s">
        <v>66</v>
      </c>
      <c r="M77" t="s">
        <v>67</v>
      </c>
      <c r="O77" t="s">
        <v>42</v>
      </c>
      <c r="P77" t="s">
        <v>43</v>
      </c>
      <c r="R77" s="2">
        <v>43.19</v>
      </c>
      <c r="S77">
        <v>2013</v>
      </c>
      <c r="T77" t="s">
        <v>154</v>
      </c>
    </row>
    <row r="78" spans="1:20" hidden="1" x14ac:dyDescent="0.35">
      <c r="A78" s="1">
        <v>41638</v>
      </c>
      <c r="B78" t="s">
        <v>67</v>
      </c>
      <c r="D78" t="s">
        <v>174</v>
      </c>
      <c r="E78" t="s">
        <v>37</v>
      </c>
      <c r="F78" s="2">
        <v>-9.2100000000000009</v>
      </c>
      <c r="G78" t="s">
        <v>29</v>
      </c>
      <c r="H78">
        <v>2123674356</v>
      </c>
      <c r="I78" t="s">
        <v>38</v>
      </c>
      <c r="J78" t="s">
        <v>39</v>
      </c>
      <c r="K78" t="s">
        <v>40</v>
      </c>
      <c r="L78" t="s">
        <v>66</v>
      </c>
      <c r="M78" t="s">
        <v>67</v>
      </c>
      <c r="O78" t="s">
        <v>42</v>
      </c>
      <c r="P78" t="s">
        <v>43</v>
      </c>
      <c r="R78" s="2">
        <v>9.2100000000000009</v>
      </c>
      <c r="S78">
        <v>2013</v>
      </c>
      <c r="T78" t="s">
        <v>154</v>
      </c>
    </row>
    <row r="79" spans="1:20" hidden="1" x14ac:dyDescent="0.35">
      <c r="A79" s="1">
        <v>41639</v>
      </c>
      <c r="B79" t="s">
        <v>141</v>
      </c>
      <c r="D79" t="s">
        <v>175</v>
      </c>
      <c r="E79" t="s">
        <v>37</v>
      </c>
      <c r="F79" s="2">
        <v>6</v>
      </c>
      <c r="G79" t="s">
        <v>52</v>
      </c>
      <c r="H79">
        <v>2123710218</v>
      </c>
      <c r="I79" t="s">
        <v>57</v>
      </c>
      <c r="J79" t="s">
        <v>58</v>
      </c>
      <c r="K79" t="s">
        <v>91</v>
      </c>
      <c r="L79" t="s">
        <v>87</v>
      </c>
      <c r="M79" t="s">
        <v>141</v>
      </c>
      <c r="O79" t="s">
        <v>61</v>
      </c>
      <c r="P79" t="s">
        <v>43</v>
      </c>
      <c r="R79" s="2">
        <v>6</v>
      </c>
      <c r="S79">
        <v>2013</v>
      </c>
      <c r="T79" t="s">
        <v>154</v>
      </c>
    </row>
    <row r="80" spans="1:20" hidden="1" x14ac:dyDescent="0.35">
      <c r="A80" s="1">
        <v>41640</v>
      </c>
      <c r="B80" t="s">
        <v>179</v>
      </c>
      <c r="D80" t="s">
        <v>180</v>
      </c>
      <c r="E80" t="s">
        <v>37</v>
      </c>
      <c r="F80" s="2">
        <v>-10.01</v>
      </c>
      <c r="G80" t="s">
        <v>29</v>
      </c>
      <c r="H80">
        <v>2123674356</v>
      </c>
      <c r="I80" t="s">
        <v>38</v>
      </c>
      <c r="J80" t="s">
        <v>39</v>
      </c>
      <c r="K80" t="s">
        <v>40</v>
      </c>
      <c r="L80" t="s">
        <v>41</v>
      </c>
      <c r="M80" t="s">
        <v>179</v>
      </c>
      <c r="O80" t="s">
        <v>42</v>
      </c>
      <c r="P80" t="s">
        <v>43</v>
      </c>
      <c r="R80" s="2">
        <v>10.01</v>
      </c>
      <c r="S80">
        <v>2014</v>
      </c>
      <c r="T80" t="s">
        <v>181</v>
      </c>
    </row>
    <row r="81" spans="1:20" hidden="1" x14ac:dyDescent="0.35">
      <c r="A81" s="1">
        <v>41641</v>
      </c>
      <c r="B81" t="s">
        <v>123</v>
      </c>
      <c r="D81" t="s">
        <v>182</v>
      </c>
      <c r="E81" t="s">
        <v>37</v>
      </c>
      <c r="F81" s="2">
        <v>-467.03</v>
      </c>
      <c r="G81" t="s">
        <v>29</v>
      </c>
      <c r="H81">
        <v>2123674356</v>
      </c>
      <c r="I81" t="s">
        <v>38</v>
      </c>
      <c r="J81" t="s">
        <v>39</v>
      </c>
      <c r="K81" t="s">
        <v>40</v>
      </c>
      <c r="L81" t="s">
        <v>122</v>
      </c>
      <c r="M81" t="s">
        <v>123</v>
      </c>
      <c r="O81" t="s">
        <v>42</v>
      </c>
      <c r="P81" t="s">
        <v>43</v>
      </c>
      <c r="R81" s="2">
        <v>467.03</v>
      </c>
      <c r="S81">
        <v>2014</v>
      </c>
      <c r="T81" t="s">
        <v>181</v>
      </c>
    </row>
    <row r="82" spans="1:20" hidden="1" x14ac:dyDescent="0.35">
      <c r="A82" s="1">
        <v>41642</v>
      </c>
      <c r="B82" t="s">
        <v>131</v>
      </c>
      <c r="D82" t="s">
        <v>183</v>
      </c>
      <c r="E82" t="s">
        <v>37</v>
      </c>
      <c r="F82" s="2">
        <v>-19.989999999999998</v>
      </c>
      <c r="G82" t="s">
        <v>52</v>
      </c>
      <c r="H82">
        <v>2123710218</v>
      </c>
      <c r="I82" t="s">
        <v>57</v>
      </c>
      <c r="J82" t="s">
        <v>58</v>
      </c>
      <c r="K82" t="s">
        <v>40</v>
      </c>
      <c r="L82" t="s">
        <v>66</v>
      </c>
      <c r="M82" t="s">
        <v>131</v>
      </c>
      <c r="O82" t="s">
        <v>61</v>
      </c>
      <c r="P82" t="s">
        <v>43</v>
      </c>
      <c r="R82" s="2">
        <v>19.989999999999998</v>
      </c>
      <c r="S82">
        <v>2014</v>
      </c>
      <c r="T82" t="s">
        <v>181</v>
      </c>
    </row>
    <row r="83" spans="1:20" hidden="1" x14ac:dyDescent="0.35">
      <c r="A83" s="1">
        <v>41642</v>
      </c>
      <c r="B83" t="s">
        <v>184</v>
      </c>
      <c r="D83" t="s">
        <v>148</v>
      </c>
      <c r="E83" t="s">
        <v>37</v>
      </c>
      <c r="F83" s="2">
        <v>1120</v>
      </c>
      <c r="G83" t="s">
        <v>52</v>
      </c>
      <c r="H83">
        <v>2123710218</v>
      </c>
      <c r="I83" t="s">
        <v>57</v>
      </c>
      <c r="J83" t="s">
        <v>58</v>
      </c>
      <c r="K83" t="s">
        <v>91</v>
      </c>
      <c r="L83" t="s">
        <v>87</v>
      </c>
      <c r="M83" t="s">
        <v>184</v>
      </c>
      <c r="O83" t="s">
        <v>61</v>
      </c>
      <c r="P83" t="s">
        <v>43</v>
      </c>
      <c r="R83" s="2">
        <v>1120</v>
      </c>
      <c r="S83">
        <v>2014</v>
      </c>
      <c r="T83" t="s">
        <v>181</v>
      </c>
    </row>
    <row r="84" spans="1:20" hidden="1" x14ac:dyDescent="0.35">
      <c r="A84" s="1">
        <v>41642</v>
      </c>
      <c r="B84" t="s">
        <v>185</v>
      </c>
      <c r="D84" t="s">
        <v>153</v>
      </c>
      <c r="E84" t="s">
        <v>37</v>
      </c>
      <c r="F84" s="2">
        <v>1120</v>
      </c>
      <c r="G84" t="s">
        <v>52</v>
      </c>
      <c r="H84">
        <v>2123710218</v>
      </c>
      <c r="I84" t="s">
        <v>57</v>
      </c>
      <c r="J84" t="s">
        <v>58</v>
      </c>
      <c r="K84" t="s">
        <v>96</v>
      </c>
      <c r="L84" t="s">
        <v>97</v>
      </c>
      <c r="M84" t="s">
        <v>185</v>
      </c>
      <c r="O84" t="s">
        <v>61</v>
      </c>
      <c r="P84" t="s">
        <v>43</v>
      </c>
      <c r="R84" s="2">
        <v>1120</v>
      </c>
      <c r="S84">
        <v>2014</v>
      </c>
      <c r="T84" t="s">
        <v>181</v>
      </c>
    </row>
    <row r="85" spans="1:20" hidden="1" x14ac:dyDescent="0.35">
      <c r="A85" s="1">
        <v>41642</v>
      </c>
      <c r="B85" t="s">
        <v>89</v>
      </c>
      <c r="D85" t="s">
        <v>186</v>
      </c>
      <c r="E85" t="s">
        <v>37</v>
      </c>
      <c r="F85" s="2">
        <v>1145</v>
      </c>
      <c r="G85" t="s">
        <v>29</v>
      </c>
      <c r="H85">
        <v>2123674356</v>
      </c>
      <c r="I85" t="s">
        <v>38</v>
      </c>
      <c r="J85" t="s">
        <v>39</v>
      </c>
      <c r="K85" t="s">
        <v>91</v>
      </c>
      <c r="L85" t="s">
        <v>87</v>
      </c>
      <c r="M85" t="s">
        <v>89</v>
      </c>
      <c r="O85" t="s">
        <v>42</v>
      </c>
      <c r="P85" t="s">
        <v>43</v>
      </c>
      <c r="R85" s="2">
        <v>1145</v>
      </c>
      <c r="S85">
        <v>2014</v>
      </c>
      <c r="T85" t="s">
        <v>181</v>
      </c>
    </row>
    <row r="86" spans="1:20" hidden="1" x14ac:dyDescent="0.35">
      <c r="A86" s="1">
        <v>41646</v>
      </c>
      <c r="B86" t="s">
        <v>187</v>
      </c>
      <c r="D86" t="s">
        <v>188</v>
      </c>
      <c r="E86" t="s">
        <v>37</v>
      </c>
      <c r="F86" s="2">
        <v>-22.72</v>
      </c>
      <c r="G86" t="s">
        <v>29</v>
      </c>
      <c r="H86">
        <v>2123674356</v>
      </c>
      <c r="I86" t="s">
        <v>38</v>
      </c>
      <c r="J86" t="s">
        <v>39</v>
      </c>
      <c r="K86" t="s">
        <v>40</v>
      </c>
      <c r="L86" t="s">
        <v>83</v>
      </c>
      <c r="M86" t="s">
        <v>187</v>
      </c>
      <c r="O86" t="s">
        <v>42</v>
      </c>
      <c r="P86" t="s">
        <v>43</v>
      </c>
      <c r="R86" s="2">
        <v>22.72</v>
      </c>
      <c r="S86">
        <v>2014</v>
      </c>
      <c r="T86" t="s">
        <v>181</v>
      </c>
    </row>
    <row r="87" spans="1:20" hidden="1" x14ac:dyDescent="0.35">
      <c r="A87" s="1">
        <v>41648</v>
      </c>
      <c r="B87" t="s">
        <v>189</v>
      </c>
      <c r="D87" t="s">
        <v>190</v>
      </c>
      <c r="E87" t="s">
        <v>37</v>
      </c>
      <c r="F87" s="2">
        <v>-3</v>
      </c>
      <c r="G87" t="s">
        <v>52</v>
      </c>
      <c r="H87">
        <v>2123710218</v>
      </c>
      <c r="I87" t="s">
        <v>57</v>
      </c>
      <c r="J87" t="s">
        <v>58</v>
      </c>
      <c r="K87" t="s">
        <v>40</v>
      </c>
      <c r="L87" t="s">
        <v>83</v>
      </c>
      <c r="M87" t="s">
        <v>189</v>
      </c>
      <c r="O87" t="s">
        <v>61</v>
      </c>
      <c r="P87" t="s">
        <v>43</v>
      </c>
      <c r="R87" s="2">
        <v>3</v>
      </c>
      <c r="S87">
        <v>2014</v>
      </c>
      <c r="T87" t="s">
        <v>181</v>
      </c>
    </row>
    <row r="88" spans="1:20" hidden="1" x14ac:dyDescent="0.35">
      <c r="A88" s="1">
        <v>41648</v>
      </c>
      <c r="B88" t="s">
        <v>189</v>
      </c>
      <c r="D88" t="s">
        <v>190</v>
      </c>
      <c r="E88" t="s">
        <v>37</v>
      </c>
      <c r="F88" s="2">
        <v>-3</v>
      </c>
      <c r="G88" t="s">
        <v>29</v>
      </c>
      <c r="H88">
        <v>2123674356</v>
      </c>
      <c r="I88" t="s">
        <v>38</v>
      </c>
      <c r="J88" t="s">
        <v>39</v>
      </c>
      <c r="K88" t="s">
        <v>40</v>
      </c>
      <c r="L88" t="s">
        <v>83</v>
      </c>
      <c r="M88" t="s">
        <v>189</v>
      </c>
      <c r="O88" t="s">
        <v>42</v>
      </c>
      <c r="P88" t="s">
        <v>43</v>
      </c>
      <c r="R88" s="2">
        <v>3</v>
      </c>
      <c r="S88">
        <v>2014</v>
      </c>
      <c r="T88" t="s">
        <v>181</v>
      </c>
    </row>
    <row r="89" spans="1:20" hidden="1" x14ac:dyDescent="0.35">
      <c r="A89" s="1">
        <v>41649</v>
      </c>
      <c r="B89" t="s">
        <v>191</v>
      </c>
      <c r="D89" t="s">
        <v>192</v>
      </c>
      <c r="E89" t="s">
        <v>37</v>
      </c>
      <c r="F89" s="2">
        <v>-85.67</v>
      </c>
      <c r="G89" t="s">
        <v>52</v>
      </c>
      <c r="H89">
        <v>2123710218</v>
      </c>
      <c r="I89" t="s">
        <v>57</v>
      </c>
      <c r="J89" t="s">
        <v>58</v>
      </c>
      <c r="K89" t="s">
        <v>40</v>
      </c>
      <c r="L89" t="s">
        <v>76</v>
      </c>
      <c r="M89" t="s">
        <v>191</v>
      </c>
      <c r="O89" t="s">
        <v>61</v>
      </c>
      <c r="P89" t="s">
        <v>43</v>
      </c>
      <c r="R89" s="2">
        <v>85.67</v>
      </c>
      <c r="S89">
        <v>2014</v>
      </c>
      <c r="T89" t="s">
        <v>181</v>
      </c>
    </row>
    <row r="90" spans="1:20" hidden="1" x14ac:dyDescent="0.35">
      <c r="A90" s="1">
        <v>41654</v>
      </c>
      <c r="B90" t="s">
        <v>149</v>
      </c>
      <c r="D90" t="s">
        <v>193</v>
      </c>
      <c r="E90" t="s">
        <v>37</v>
      </c>
      <c r="F90" s="2">
        <v>-496.61</v>
      </c>
      <c r="G90" t="s">
        <v>52</v>
      </c>
      <c r="H90">
        <v>2123710218</v>
      </c>
      <c r="I90" t="s">
        <v>57</v>
      </c>
      <c r="J90" t="s">
        <v>58</v>
      </c>
      <c r="K90" t="s">
        <v>40</v>
      </c>
      <c r="L90" t="s">
        <v>122</v>
      </c>
      <c r="M90" t="s">
        <v>149</v>
      </c>
      <c r="O90" t="s">
        <v>61</v>
      </c>
      <c r="P90" t="s">
        <v>43</v>
      </c>
      <c r="R90" s="2">
        <v>496.61</v>
      </c>
      <c r="S90">
        <v>2014</v>
      </c>
      <c r="T90" t="s">
        <v>181</v>
      </c>
    </row>
    <row r="91" spans="1:20" hidden="1" x14ac:dyDescent="0.35">
      <c r="A91" s="1">
        <v>41655</v>
      </c>
      <c r="B91" t="s">
        <v>194</v>
      </c>
      <c r="D91" t="s">
        <v>195</v>
      </c>
      <c r="E91" t="s">
        <v>37</v>
      </c>
      <c r="F91" s="2">
        <v>-585</v>
      </c>
      <c r="G91" t="s">
        <v>52</v>
      </c>
      <c r="H91">
        <v>2123710218</v>
      </c>
      <c r="I91" t="s">
        <v>57</v>
      </c>
      <c r="J91" t="s">
        <v>58</v>
      </c>
      <c r="K91" t="s">
        <v>59</v>
      </c>
      <c r="L91" t="s">
        <v>60</v>
      </c>
      <c r="M91" t="s">
        <v>194</v>
      </c>
      <c r="N91" t="s">
        <v>52</v>
      </c>
      <c r="O91" t="s">
        <v>61</v>
      </c>
      <c r="P91" t="s">
        <v>43</v>
      </c>
      <c r="Q91" t="s">
        <v>196</v>
      </c>
      <c r="R91" s="2">
        <v>585</v>
      </c>
      <c r="S91">
        <v>2014</v>
      </c>
      <c r="T91" t="s">
        <v>181</v>
      </c>
    </row>
    <row r="92" spans="1:20" hidden="1" x14ac:dyDescent="0.35">
      <c r="A92" s="1">
        <v>41655</v>
      </c>
      <c r="B92" t="s">
        <v>67</v>
      </c>
      <c r="D92" t="s">
        <v>197</v>
      </c>
      <c r="E92" t="s">
        <v>37</v>
      </c>
      <c r="F92" s="2">
        <v>-30.31</v>
      </c>
      <c r="G92" t="s">
        <v>52</v>
      </c>
      <c r="H92">
        <v>2123710218</v>
      </c>
      <c r="I92" t="s">
        <v>57</v>
      </c>
      <c r="J92" t="s">
        <v>58</v>
      </c>
      <c r="K92" t="s">
        <v>40</v>
      </c>
      <c r="L92" t="s">
        <v>66</v>
      </c>
      <c r="M92" t="s">
        <v>67</v>
      </c>
      <c r="O92" t="s">
        <v>61</v>
      </c>
      <c r="P92" t="s">
        <v>43</v>
      </c>
      <c r="R92" s="2">
        <v>30.31</v>
      </c>
      <c r="S92">
        <v>2014</v>
      </c>
      <c r="T92" t="s">
        <v>181</v>
      </c>
    </row>
    <row r="93" spans="1:20" hidden="1" x14ac:dyDescent="0.35">
      <c r="A93" s="1">
        <v>41655</v>
      </c>
      <c r="B93" t="s">
        <v>194</v>
      </c>
      <c r="D93" t="s">
        <v>198</v>
      </c>
      <c r="E93" t="s">
        <v>37</v>
      </c>
      <c r="F93" s="2">
        <v>-665</v>
      </c>
      <c r="G93" t="s">
        <v>29</v>
      </c>
      <c r="H93">
        <v>2123674356</v>
      </c>
      <c r="I93" t="s">
        <v>38</v>
      </c>
      <c r="J93" t="s">
        <v>39</v>
      </c>
      <c r="K93" t="s">
        <v>59</v>
      </c>
      <c r="L93" t="s">
        <v>60</v>
      </c>
      <c r="M93" t="s">
        <v>194</v>
      </c>
      <c r="N93" t="s">
        <v>29</v>
      </c>
      <c r="O93" t="s">
        <v>42</v>
      </c>
      <c r="P93" t="s">
        <v>43</v>
      </c>
      <c r="Q93" t="s">
        <v>199</v>
      </c>
      <c r="R93" s="2">
        <v>665</v>
      </c>
      <c r="S93">
        <v>2014</v>
      </c>
      <c r="T93" t="s">
        <v>181</v>
      </c>
    </row>
    <row r="94" spans="1:20" hidden="1" x14ac:dyDescent="0.35">
      <c r="A94" s="1">
        <v>41665</v>
      </c>
      <c r="B94" t="s">
        <v>200</v>
      </c>
      <c r="D94" t="s">
        <v>201</v>
      </c>
      <c r="E94" t="s">
        <v>37</v>
      </c>
      <c r="F94" s="2">
        <v>-10</v>
      </c>
      <c r="G94" t="s">
        <v>29</v>
      </c>
      <c r="H94">
        <v>2123674356</v>
      </c>
      <c r="I94" t="s">
        <v>38</v>
      </c>
      <c r="J94" t="s">
        <v>39</v>
      </c>
      <c r="K94" t="s">
        <v>40</v>
      </c>
      <c r="L94" t="s">
        <v>112</v>
      </c>
      <c r="M94" t="s">
        <v>200</v>
      </c>
      <c r="O94" t="s">
        <v>42</v>
      </c>
      <c r="P94" t="s">
        <v>43</v>
      </c>
      <c r="R94" s="2">
        <v>10</v>
      </c>
      <c r="S94">
        <v>2014</v>
      </c>
      <c r="T94" t="s">
        <v>181</v>
      </c>
    </row>
    <row r="95" spans="1:20" hidden="1" x14ac:dyDescent="0.35">
      <c r="A95" s="1">
        <v>41666</v>
      </c>
      <c r="B95" t="s">
        <v>77</v>
      </c>
      <c r="D95" t="s">
        <v>202</v>
      </c>
      <c r="E95" t="s">
        <v>37</v>
      </c>
      <c r="F95" s="2">
        <v>-65.61</v>
      </c>
      <c r="G95" t="s">
        <v>52</v>
      </c>
      <c r="H95">
        <v>2123710218</v>
      </c>
      <c r="I95" t="s">
        <v>57</v>
      </c>
      <c r="J95" t="s">
        <v>58</v>
      </c>
      <c r="K95" t="s">
        <v>40</v>
      </c>
      <c r="L95" t="s">
        <v>76</v>
      </c>
      <c r="M95" t="s">
        <v>77</v>
      </c>
      <c r="O95" t="s">
        <v>61</v>
      </c>
      <c r="P95" t="s">
        <v>43</v>
      </c>
      <c r="R95" s="2">
        <v>65.61</v>
      </c>
      <c r="S95">
        <v>2014</v>
      </c>
      <c r="T95" t="s">
        <v>181</v>
      </c>
    </row>
    <row r="96" spans="1:20" hidden="1" x14ac:dyDescent="0.35">
      <c r="A96" s="1">
        <v>41671</v>
      </c>
      <c r="B96" t="s">
        <v>123</v>
      </c>
      <c r="D96" t="s">
        <v>203</v>
      </c>
      <c r="E96" t="s">
        <v>37</v>
      </c>
      <c r="F96" s="2">
        <v>-467.03</v>
      </c>
      <c r="G96" t="s">
        <v>29</v>
      </c>
      <c r="H96">
        <v>2123674356</v>
      </c>
      <c r="I96" t="s">
        <v>38</v>
      </c>
      <c r="J96" t="s">
        <v>39</v>
      </c>
      <c r="K96" t="s">
        <v>40</v>
      </c>
      <c r="L96" t="s">
        <v>122</v>
      </c>
      <c r="M96" t="s">
        <v>123</v>
      </c>
      <c r="O96" t="s">
        <v>42</v>
      </c>
      <c r="P96" t="s">
        <v>43</v>
      </c>
      <c r="R96" s="2">
        <v>467.03</v>
      </c>
      <c r="S96">
        <v>2014</v>
      </c>
      <c r="T96" t="s">
        <v>204</v>
      </c>
    </row>
    <row r="97" spans="1:20" hidden="1" x14ac:dyDescent="0.35">
      <c r="A97" s="1">
        <v>41671</v>
      </c>
      <c r="B97" t="s">
        <v>205</v>
      </c>
      <c r="D97" t="s">
        <v>206</v>
      </c>
      <c r="E97" t="s">
        <v>37</v>
      </c>
      <c r="F97" s="2">
        <v>-14</v>
      </c>
      <c r="G97" t="s">
        <v>29</v>
      </c>
      <c r="H97">
        <v>2123674356</v>
      </c>
      <c r="I97" t="s">
        <v>38</v>
      </c>
      <c r="J97" t="s">
        <v>39</v>
      </c>
      <c r="K97" t="s">
        <v>40</v>
      </c>
      <c r="L97" t="s">
        <v>83</v>
      </c>
      <c r="M97" t="s">
        <v>205</v>
      </c>
      <c r="O97" t="s">
        <v>42</v>
      </c>
      <c r="P97" t="s">
        <v>43</v>
      </c>
      <c r="R97" s="2">
        <v>14</v>
      </c>
      <c r="S97">
        <v>2014</v>
      </c>
      <c r="T97" t="s">
        <v>204</v>
      </c>
    </row>
    <row r="98" spans="1:20" hidden="1" x14ac:dyDescent="0.35">
      <c r="A98" s="1">
        <v>41672</v>
      </c>
      <c r="B98" t="s">
        <v>207</v>
      </c>
      <c r="D98" t="s">
        <v>208</v>
      </c>
      <c r="E98" t="s">
        <v>37</v>
      </c>
      <c r="F98" s="2">
        <v>-41.48</v>
      </c>
      <c r="G98" t="s">
        <v>29</v>
      </c>
      <c r="H98">
        <v>2123674356</v>
      </c>
      <c r="I98" t="s">
        <v>38</v>
      </c>
      <c r="J98" t="s">
        <v>39</v>
      </c>
      <c r="K98" t="s">
        <v>40</v>
      </c>
      <c r="L98" t="s">
        <v>41</v>
      </c>
      <c r="M98" t="s">
        <v>207</v>
      </c>
      <c r="O98" t="s">
        <v>42</v>
      </c>
      <c r="P98" t="s">
        <v>43</v>
      </c>
      <c r="R98" s="2">
        <v>41.48</v>
      </c>
      <c r="S98">
        <v>2014</v>
      </c>
      <c r="T98" t="s">
        <v>204</v>
      </c>
    </row>
    <row r="99" spans="1:20" hidden="1" x14ac:dyDescent="0.35">
      <c r="A99" s="1">
        <v>41672</v>
      </c>
      <c r="B99" t="s">
        <v>209</v>
      </c>
      <c r="D99" t="s">
        <v>208</v>
      </c>
      <c r="E99" t="s">
        <v>37</v>
      </c>
      <c r="F99" s="2">
        <v>-28.1</v>
      </c>
      <c r="G99" t="s">
        <v>29</v>
      </c>
      <c r="H99">
        <v>2123674356</v>
      </c>
      <c r="I99" t="s">
        <v>38</v>
      </c>
      <c r="J99" t="s">
        <v>39</v>
      </c>
      <c r="K99" t="s">
        <v>40</v>
      </c>
      <c r="L99" t="s">
        <v>83</v>
      </c>
      <c r="M99" t="s">
        <v>209</v>
      </c>
      <c r="O99" t="s">
        <v>42</v>
      </c>
      <c r="P99" t="s">
        <v>43</v>
      </c>
      <c r="R99" s="2">
        <v>28.1</v>
      </c>
      <c r="S99">
        <v>2014</v>
      </c>
      <c r="T99" t="s">
        <v>204</v>
      </c>
    </row>
    <row r="100" spans="1:20" hidden="1" x14ac:dyDescent="0.35">
      <c r="A100" s="1">
        <v>41673</v>
      </c>
      <c r="B100" t="s">
        <v>184</v>
      </c>
      <c r="D100" t="s">
        <v>210</v>
      </c>
      <c r="E100" t="s">
        <v>37</v>
      </c>
      <c r="F100" s="2">
        <v>300</v>
      </c>
      <c r="G100" t="s">
        <v>52</v>
      </c>
      <c r="H100">
        <v>2123710218</v>
      </c>
      <c r="I100" t="s">
        <v>57</v>
      </c>
      <c r="J100" t="s">
        <v>58</v>
      </c>
      <c r="K100" t="s">
        <v>91</v>
      </c>
      <c r="L100" t="s">
        <v>87</v>
      </c>
      <c r="M100" t="s">
        <v>184</v>
      </c>
      <c r="O100" t="s">
        <v>61</v>
      </c>
      <c r="P100" t="s">
        <v>43</v>
      </c>
      <c r="R100" s="2">
        <v>300</v>
      </c>
      <c r="S100">
        <v>2014</v>
      </c>
      <c r="T100" t="s">
        <v>204</v>
      </c>
    </row>
    <row r="101" spans="1:20" hidden="1" x14ac:dyDescent="0.35">
      <c r="A101" s="1">
        <v>41673</v>
      </c>
      <c r="B101" t="s">
        <v>184</v>
      </c>
      <c r="D101" t="s">
        <v>210</v>
      </c>
      <c r="E101" t="s">
        <v>37</v>
      </c>
      <c r="F101" s="2">
        <v>820</v>
      </c>
      <c r="G101" t="s">
        <v>52</v>
      </c>
      <c r="H101">
        <v>2123710218</v>
      </c>
      <c r="I101" t="s">
        <v>57</v>
      </c>
      <c r="J101" t="s">
        <v>58</v>
      </c>
      <c r="K101" t="s">
        <v>91</v>
      </c>
      <c r="L101" t="s">
        <v>87</v>
      </c>
      <c r="M101" t="s">
        <v>184</v>
      </c>
      <c r="O101" t="s">
        <v>61</v>
      </c>
      <c r="P101" t="s">
        <v>43</v>
      </c>
      <c r="R101" s="2">
        <v>820</v>
      </c>
      <c r="S101">
        <v>2014</v>
      </c>
      <c r="T101" t="s">
        <v>204</v>
      </c>
    </row>
    <row r="102" spans="1:20" hidden="1" x14ac:dyDescent="0.35">
      <c r="A102" s="1">
        <v>41673</v>
      </c>
      <c r="B102" t="s">
        <v>89</v>
      </c>
      <c r="D102" t="s">
        <v>211</v>
      </c>
      <c r="E102" t="s">
        <v>37</v>
      </c>
      <c r="F102" s="2">
        <v>1325</v>
      </c>
      <c r="G102" t="s">
        <v>29</v>
      </c>
      <c r="H102">
        <v>2123674356</v>
      </c>
      <c r="I102" t="s">
        <v>38</v>
      </c>
      <c r="J102" t="s">
        <v>39</v>
      </c>
      <c r="K102" t="s">
        <v>91</v>
      </c>
      <c r="L102" t="s">
        <v>87</v>
      </c>
      <c r="M102" t="s">
        <v>89</v>
      </c>
      <c r="O102" t="s">
        <v>42</v>
      </c>
      <c r="P102" t="s">
        <v>43</v>
      </c>
      <c r="R102" s="2">
        <v>1325</v>
      </c>
      <c r="S102">
        <v>2014</v>
      </c>
      <c r="T102" t="s">
        <v>204</v>
      </c>
    </row>
    <row r="103" spans="1:20" hidden="1" x14ac:dyDescent="0.35">
      <c r="A103" s="1">
        <v>41674</v>
      </c>
      <c r="B103" t="s">
        <v>149</v>
      </c>
      <c r="D103" t="s">
        <v>212</v>
      </c>
      <c r="E103" t="s">
        <v>37</v>
      </c>
      <c r="F103" s="2">
        <v>-496.61</v>
      </c>
      <c r="G103" t="s">
        <v>52</v>
      </c>
      <c r="H103">
        <v>2123710218</v>
      </c>
      <c r="I103" t="s">
        <v>57</v>
      </c>
      <c r="J103" t="s">
        <v>58</v>
      </c>
      <c r="K103" t="s">
        <v>40</v>
      </c>
      <c r="L103" t="s">
        <v>122</v>
      </c>
      <c r="M103" t="s">
        <v>149</v>
      </c>
      <c r="O103" t="s">
        <v>61</v>
      </c>
      <c r="P103" t="s">
        <v>43</v>
      </c>
      <c r="R103" s="2">
        <v>496.61</v>
      </c>
      <c r="S103">
        <v>2014</v>
      </c>
      <c r="T103" t="s">
        <v>204</v>
      </c>
    </row>
    <row r="104" spans="1:20" hidden="1" x14ac:dyDescent="0.35">
      <c r="A104" s="1">
        <v>41674</v>
      </c>
      <c r="B104" t="s">
        <v>189</v>
      </c>
      <c r="D104" t="s">
        <v>213</v>
      </c>
      <c r="E104" t="s">
        <v>37</v>
      </c>
      <c r="F104" s="2">
        <v>3</v>
      </c>
      <c r="G104" t="s">
        <v>52</v>
      </c>
      <c r="H104">
        <v>2123710218</v>
      </c>
      <c r="I104" t="s">
        <v>57</v>
      </c>
      <c r="J104" t="s">
        <v>58</v>
      </c>
      <c r="K104" t="s">
        <v>91</v>
      </c>
      <c r="L104" t="s">
        <v>87</v>
      </c>
      <c r="M104" t="s">
        <v>189</v>
      </c>
      <c r="O104" t="s">
        <v>61</v>
      </c>
      <c r="P104" t="s">
        <v>43</v>
      </c>
      <c r="R104" s="2">
        <v>3</v>
      </c>
      <c r="S104">
        <v>2014</v>
      </c>
      <c r="T104" t="s">
        <v>204</v>
      </c>
    </row>
    <row r="105" spans="1:20" hidden="1" x14ac:dyDescent="0.35">
      <c r="A105" s="1">
        <v>41674</v>
      </c>
      <c r="B105" t="s">
        <v>189</v>
      </c>
      <c r="D105" t="s">
        <v>213</v>
      </c>
      <c r="E105" t="s">
        <v>37</v>
      </c>
      <c r="F105" s="2">
        <v>3</v>
      </c>
      <c r="G105" t="s">
        <v>52</v>
      </c>
      <c r="H105">
        <v>2123710218</v>
      </c>
      <c r="I105" t="s">
        <v>57</v>
      </c>
      <c r="J105" t="s">
        <v>58</v>
      </c>
      <c r="K105" t="s">
        <v>91</v>
      </c>
      <c r="L105" t="s">
        <v>87</v>
      </c>
      <c r="M105" t="s">
        <v>189</v>
      </c>
      <c r="O105" t="s">
        <v>61</v>
      </c>
      <c r="P105" t="s">
        <v>43</v>
      </c>
      <c r="R105" s="2">
        <v>3</v>
      </c>
      <c r="S105">
        <v>2014</v>
      </c>
      <c r="T105" t="s">
        <v>204</v>
      </c>
    </row>
    <row r="106" spans="1:20" hidden="1" x14ac:dyDescent="0.35">
      <c r="A106" s="1">
        <v>41675</v>
      </c>
      <c r="B106" t="s">
        <v>214</v>
      </c>
      <c r="D106" t="s">
        <v>208</v>
      </c>
      <c r="E106" t="s">
        <v>37</v>
      </c>
      <c r="F106" s="2">
        <v>-117</v>
      </c>
      <c r="G106" t="s">
        <v>29</v>
      </c>
      <c r="H106">
        <v>2123674356</v>
      </c>
      <c r="I106" t="s">
        <v>38</v>
      </c>
      <c r="J106" t="s">
        <v>39</v>
      </c>
      <c r="K106" t="s">
        <v>40</v>
      </c>
      <c r="L106" t="s">
        <v>83</v>
      </c>
      <c r="M106" t="s">
        <v>214</v>
      </c>
      <c r="O106" t="s">
        <v>42</v>
      </c>
      <c r="P106" t="s">
        <v>43</v>
      </c>
      <c r="R106" s="2">
        <v>117</v>
      </c>
      <c r="S106">
        <v>2014</v>
      </c>
      <c r="T106" t="s">
        <v>204</v>
      </c>
    </row>
    <row r="107" spans="1:20" hidden="1" x14ac:dyDescent="0.35">
      <c r="A107" s="1">
        <v>41680</v>
      </c>
      <c r="B107" t="s">
        <v>189</v>
      </c>
      <c r="D107" t="s">
        <v>215</v>
      </c>
      <c r="E107" t="s">
        <v>37</v>
      </c>
      <c r="F107" s="2">
        <v>-3</v>
      </c>
      <c r="G107" t="s">
        <v>29</v>
      </c>
      <c r="H107">
        <v>2123674356</v>
      </c>
      <c r="I107" t="s">
        <v>38</v>
      </c>
      <c r="J107" t="s">
        <v>39</v>
      </c>
      <c r="K107" t="s">
        <v>40</v>
      </c>
      <c r="L107" t="s">
        <v>83</v>
      </c>
      <c r="M107" t="s">
        <v>189</v>
      </c>
      <c r="O107" t="s">
        <v>42</v>
      </c>
      <c r="P107" t="s">
        <v>43</v>
      </c>
      <c r="R107" s="2">
        <v>3</v>
      </c>
      <c r="S107">
        <v>2014</v>
      </c>
      <c r="T107" t="s">
        <v>204</v>
      </c>
    </row>
    <row r="108" spans="1:20" hidden="1" x14ac:dyDescent="0.35">
      <c r="A108" s="1">
        <v>41680</v>
      </c>
      <c r="B108" t="s">
        <v>77</v>
      </c>
      <c r="D108" t="s">
        <v>216</v>
      </c>
      <c r="E108" t="s">
        <v>37</v>
      </c>
      <c r="F108" s="2">
        <v>150.16999999999999</v>
      </c>
      <c r="G108" t="s">
        <v>29</v>
      </c>
      <c r="H108">
        <v>2123674356</v>
      </c>
      <c r="I108" t="s">
        <v>38</v>
      </c>
      <c r="J108" t="s">
        <v>39</v>
      </c>
      <c r="K108" t="s">
        <v>91</v>
      </c>
      <c r="L108" t="s">
        <v>87</v>
      </c>
      <c r="M108" t="s">
        <v>77</v>
      </c>
      <c r="O108" t="s">
        <v>42</v>
      </c>
      <c r="P108" t="s">
        <v>43</v>
      </c>
      <c r="R108" s="2">
        <v>150.16999999999999</v>
      </c>
      <c r="S108">
        <v>2014</v>
      </c>
      <c r="T108" t="s">
        <v>204</v>
      </c>
    </row>
    <row r="109" spans="1:20" hidden="1" x14ac:dyDescent="0.35">
      <c r="A109" s="1">
        <v>41683</v>
      </c>
      <c r="B109" t="s">
        <v>191</v>
      </c>
      <c r="D109" t="s">
        <v>192</v>
      </c>
      <c r="E109" t="s">
        <v>37</v>
      </c>
      <c r="F109" s="2">
        <v>-192.95</v>
      </c>
      <c r="G109" t="s">
        <v>52</v>
      </c>
      <c r="H109">
        <v>2123710218</v>
      </c>
      <c r="I109" t="s">
        <v>57</v>
      </c>
      <c r="J109" t="s">
        <v>58</v>
      </c>
      <c r="K109" t="s">
        <v>40</v>
      </c>
      <c r="L109" t="s">
        <v>76</v>
      </c>
      <c r="M109" t="s">
        <v>191</v>
      </c>
      <c r="O109" t="s">
        <v>61</v>
      </c>
      <c r="P109" t="s">
        <v>43</v>
      </c>
      <c r="R109" s="2">
        <v>192.95</v>
      </c>
      <c r="S109">
        <v>2014</v>
      </c>
      <c r="T109" t="s">
        <v>204</v>
      </c>
    </row>
    <row r="110" spans="1:20" hidden="1" x14ac:dyDescent="0.35">
      <c r="A110" s="1">
        <v>41701</v>
      </c>
      <c r="B110" t="s">
        <v>149</v>
      </c>
      <c r="D110" t="s">
        <v>212</v>
      </c>
      <c r="E110" t="s">
        <v>37</v>
      </c>
      <c r="F110" s="2">
        <v>-496.61</v>
      </c>
      <c r="G110" t="s">
        <v>52</v>
      </c>
      <c r="H110">
        <v>2123710218</v>
      </c>
      <c r="I110" t="s">
        <v>57</v>
      </c>
      <c r="J110" t="s">
        <v>58</v>
      </c>
      <c r="K110" t="s">
        <v>40</v>
      </c>
      <c r="L110" t="s">
        <v>122</v>
      </c>
      <c r="M110" t="s">
        <v>149</v>
      </c>
      <c r="O110" t="s">
        <v>61</v>
      </c>
      <c r="P110" t="s">
        <v>43</v>
      </c>
      <c r="R110" s="2">
        <v>496.61</v>
      </c>
      <c r="S110">
        <v>2014</v>
      </c>
      <c r="T110" t="s">
        <v>217</v>
      </c>
    </row>
    <row r="111" spans="1:20" hidden="1" x14ac:dyDescent="0.35">
      <c r="A111" s="1">
        <v>41701</v>
      </c>
      <c r="B111" t="s">
        <v>184</v>
      </c>
      <c r="D111" t="s">
        <v>210</v>
      </c>
      <c r="E111" t="s">
        <v>37</v>
      </c>
      <c r="F111" s="2">
        <v>1120</v>
      </c>
      <c r="G111" t="s">
        <v>52</v>
      </c>
      <c r="H111">
        <v>2123710218</v>
      </c>
      <c r="I111" t="s">
        <v>57</v>
      </c>
      <c r="J111" t="s">
        <v>58</v>
      </c>
      <c r="K111" t="s">
        <v>91</v>
      </c>
      <c r="L111" t="s">
        <v>87</v>
      </c>
      <c r="M111" t="s">
        <v>184</v>
      </c>
      <c r="O111" t="s">
        <v>61</v>
      </c>
      <c r="P111" t="s">
        <v>43</v>
      </c>
      <c r="R111" s="2">
        <v>1120</v>
      </c>
      <c r="S111">
        <v>2014</v>
      </c>
      <c r="T111" t="s">
        <v>217</v>
      </c>
    </row>
    <row r="112" spans="1:20" hidden="1" x14ac:dyDescent="0.35">
      <c r="A112" s="1">
        <v>41701</v>
      </c>
      <c r="B112" t="s">
        <v>89</v>
      </c>
      <c r="D112" t="s">
        <v>218</v>
      </c>
      <c r="E112" t="s">
        <v>37</v>
      </c>
      <c r="F112" s="2">
        <v>1005</v>
      </c>
      <c r="G112" t="s">
        <v>29</v>
      </c>
      <c r="H112">
        <v>2123674356</v>
      </c>
      <c r="I112" t="s">
        <v>38</v>
      </c>
      <c r="J112" t="s">
        <v>39</v>
      </c>
      <c r="K112" t="s">
        <v>91</v>
      </c>
      <c r="L112" t="s">
        <v>87</v>
      </c>
      <c r="M112" t="s">
        <v>89</v>
      </c>
      <c r="O112" t="s">
        <v>42</v>
      </c>
      <c r="P112" t="s">
        <v>43</v>
      </c>
      <c r="R112" s="2">
        <v>1005</v>
      </c>
      <c r="S112">
        <v>2014</v>
      </c>
      <c r="T112" t="s">
        <v>217</v>
      </c>
    </row>
    <row r="113" spans="1:20" hidden="1" x14ac:dyDescent="0.35">
      <c r="A113" s="1">
        <v>41702</v>
      </c>
      <c r="B113" t="s">
        <v>123</v>
      </c>
      <c r="D113" t="s">
        <v>219</v>
      </c>
      <c r="E113" t="s">
        <v>37</v>
      </c>
      <c r="F113" s="2">
        <v>-467.03</v>
      </c>
      <c r="G113" t="s">
        <v>29</v>
      </c>
      <c r="H113">
        <v>2123674356</v>
      </c>
      <c r="I113" t="s">
        <v>38</v>
      </c>
      <c r="J113" t="s">
        <v>39</v>
      </c>
      <c r="K113" t="s">
        <v>40</v>
      </c>
      <c r="L113" t="s">
        <v>122</v>
      </c>
      <c r="M113" t="s">
        <v>123</v>
      </c>
      <c r="O113" t="s">
        <v>42</v>
      </c>
      <c r="P113" t="s">
        <v>43</v>
      </c>
      <c r="R113" s="2">
        <v>467.03</v>
      </c>
      <c r="S113">
        <v>2014</v>
      </c>
      <c r="T113" t="s">
        <v>217</v>
      </c>
    </row>
    <row r="114" spans="1:20" hidden="1" x14ac:dyDescent="0.35">
      <c r="A114" s="1">
        <v>41704</v>
      </c>
      <c r="B114" t="s">
        <v>89</v>
      </c>
      <c r="D114" t="s">
        <v>218</v>
      </c>
      <c r="E114" t="s">
        <v>37</v>
      </c>
      <c r="F114" s="2">
        <v>210</v>
      </c>
      <c r="G114" t="s">
        <v>29</v>
      </c>
      <c r="H114">
        <v>2123674356</v>
      </c>
      <c r="I114" t="s">
        <v>38</v>
      </c>
      <c r="J114" t="s">
        <v>39</v>
      </c>
      <c r="K114" t="s">
        <v>91</v>
      </c>
      <c r="L114" t="s">
        <v>87</v>
      </c>
      <c r="M114" t="s">
        <v>89</v>
      </c>
      <c r="O114" t="s">
        <v>42</v>
      </c>
      <c r="P114" t="s">
        <v>43</v>
      </c>
      <c r="R114" s="2">
        <v>210</v>
      </c>
      <c r="S114">
        <v>2014</v>
      </c>
      <c r="T114" t="s">
        <v>217</v>
      </c>
    </row>
    <row r="115" spans="1:20" hidden="1" x14ac:dyDescent="0.35">
      <c r="A115" s="1">
        <v>41708</v>
      </c>
      <c r="B115" t="s">
        <v>189</v>
      </c>
      <c r="D115" t="s">
        <v>215</v>
      </c>
      <c r="E115" t="s">
        <v>37</v>
      </c>
      <c r="F115" s="2">
        <v>-3</v>
      </c>
      <c r="G115" t="s">
        <v>29</v>
      </c>
      <c r="H115">
        <v>2123674356</v>
      </c>
      <c r="I115" t="s">
        <v>38</v>
      </c>
      <c r="J115" t="s">
        <v>39</v>
      </c>
      <c r="K115" t="s">
        <v>40</v>
      </c>
      <c r="L115" t="s">
        <v>83</v>
      </c>
      <c r="M115" t="s">
        <v>189</v>
      </c>
      <c r="O115" t="s">
        <v>42</v>
      </c>
      <c r="P115" t="s">
        <v>43</v>
      </c>
      <c r="R115" s="2">
        <v>3</v>
      </c>
      <c r="S115">
        <v>2014</v>
      </c>
      <c r="T115" t="s">
        <v>217</v>
      </c>
    </row>
    <row r="116" spans="1:20" hidden="1" x14ac:dyDescent="0.35">
      <c r="A116" s="1">
        <v>41711</v>
      </c>
      <c r="B116" t="s">
        <v>220</v>
      </c>
      <c r="D116" t="s">
        <v>208</v>
      </c>
      <c r="E116" t="s">
        <v>37</v>
      </c>
      <c r="F116" s="2">
        <v>-28.13</v>
      </c>
      <c r="G116" t="s">
        <v>29</v>
      </c>
      <c r="H116">
        <v>2123674356</v>
      </c>
      <c r="I116" t="s">
        <v>38</v>
      </c>
      <c r="J116" t="s">
        <v>39</v>
      </c>
      <c r="K116" t="s">
        <v>40</v>
      </c>
      <c r="L116" t="s">
        <v>112</v>
      </c>
      <c r="M116" t="s">
        <v>220</v>
      </c>
      <c r="O116" t="s">
        <v>42</v>
      </c>
      <c r="P116" t="s">
        <v>43</v>
      </c>
      <c r="R116" s="2">
        <v>28.13</v>
      </c>
      <c r="S116">
        <v>2014</v>
      </c>
      <c r="T116" t="s">
        <v>217</v>
      </c>
    </row>
    <row r="117" spans="1:20" hidden="1" x14ac:dyDescent="0.35">
      <c r="A117" s="1">
        <v>41711</v>
      </c>
      <c r="B117" t="s">
        <v>221</v>
      </c>
      <c r="D117" t="s">
        <v>208</v>
      </c>
      <c r="E117" t="s">
        <v>37</v>
      </c>
      <c r="F117" s="2">
        <v>-10.37</v>
      </c>
      <c r="G117" t="s">
        <v>29</v>
      </c>
      <c r="H117">
        <v>2123674356</v>
      </c>
      <c r="I117" t="s">
        <v>38</v>
      </c>
      <c r="J117" t="s">
        <v>39</v>
      </c>
      <c r="K117" t="s">
        <v>40</v>
      </c>
      <c r="L117" t="s">
        <v>41</v>
      </c>
      <c r="M117" t="s">
        <v>221</v>
      </c>
      <c r="O117" t="s">
        <v>42</v>
      </c>
      <c r="P117" t="s">
        <v>43</v>
      </c>
      <c r="R117" s="2">
        <v>10.37</v>
      </c>
      <c r="S117">
        <v>2014</v>
      </c>
      <c r="T117" t="s">
        <v>217</v>
      </c>
    </row>
    <row r="118" spans="1:20" hidden="1" x14ac:dyDescent="0.35">
      <c r="A118" s="1">
        <v>41715</v>
      </c>
      <c r="B118" t="s">
        <v>222</v>
      </c>
      <c r="D118" t="s">
        <v>223</v>
      </c>
      <c r="E118" t="s">
        <v>37</v>
      </c>
      <c r="F118" s="2">
        <v>-150</v>
      </c>
      <c r="G118" t="s">
        <v>52</v>
      </c>
      <c r="H118">
        <v>2123710218</v>
      </c>
      <c r="I118" t="s">
        <v>57</v>
      </c>
      <c r="J118" t="s">
        <v>58</v>
      </c>
      <c r="K118" t="s">
        <v>40</v>
      </c>
      <c r="L118" t="s">
        <v>83</v>
      </c>
      <c r="M118" t="s">
        <v>222</v>
      </c>
      <c r="O118" t="s">
        <v>61</v>
      </c>
      <c r="P118" t="s">
        <v>43</v>
      </c>
      <c r="R118" s="2">
        <v>150</v>
      </c>
      <c r="S118">
        <v>2014</v>
      </c>
      <c r="T118" t="s">
        <v>217</v>
      </c>
    </row>
    <row r="119" spans="1:20" hidden="1" x14ac:dyDescent="0.35">
      <c r="A119" s="1">
        <v>41715</v>
      </c>
      <c r="B119" t="s">
        <v>224</v>
      </c>
      <c r="D119" t="s">
        <v>225</v>
      </c>
      <c r="E119" t="s">
        <v>37</v>
      </c>
      <c r="F119" s="2">
        <v>-500</v>
      </c>
      <c r="G119" t="s">
        <v>29</v>
      </c>
      <c r="H119">
        <v>2123674356</v>
      </c>
      <c r="I119" t="s">
        <v>38</v>
      </c>
      <c r="J119" t="s">
        <v>39</v>
      </c>
      <c r="K119" t="s">
        <v>40</v>
      </c>
      <c r="L119" t="s">
        <v>83</v>
      </c>
      <c r="M119" t="s">
        <v>224</v>
      </c>
      <c r="O119" t="s">
        <v>42</v>
      </c>
      <c r="P119" t="s">
        <v>43</v>
      </c>
      <c r="R119" s="2">
        <v>500</v>
      </c>
      <c r="S119">
        <v>2014</v>
      </c>
      <c r="T119" t="s">
        <v>217</v>
      </c>
    </row>
    <row r="120" spans="1:20" hidden="1" x14ac:dyDescent="0.35">
      <c r="A120" s="1">
        <v>41715</v>
      </c>
      <c r="B120" t="s">
        <v>222</v>
      </c>
      <c r="D120" t="s">
        <v>223</v>
      </c>
      <c r="E120" t="s">
        <v>37</v>
      </c>
      <c r="F120" s="2">
        <v>-150</v>
      </c>
      <c r="G120" t="s">
        <v>29</v>
      </c>
      <c r="H120">
        <v>2123674356</v>
      </c>
      <c r="I120" t="s">
        <v>38</v>
      </c>
      <c r="J120" t="s">
        <v>39</v>
      </c>
      <c r="K120" t="s">
        <v>40</v>
      </c>
      <c r="L120" t="s">
        <v>83</v>
      </c>
      <c r="M120" t="s">
        <v>222</v>
      </c>
      <c r="O120" t="s">
        <v>42</v>
      </c>
      <c r="P120" t="s">
        <v>43</v>
      </c>
      <c r="R120" s="2">
        <v>150</v>
      </c>
      <c r="S120">
        <v>2014</v>
      </c>
      <c r="T120" t="s">
        <v>217</v>
      </c>
    </row>
    <row r="121" spans="1:20" hidden="1" x14ac:dyDescent="0.35">
      <c r="A121" s="1">
        <v>41722</v>
      </c>
      <c r="B121" t="s">
        <v>226</v>
      </c>
      <c r="D121" t="s">
        <v>227</v>
      </c>
      <c r="E121" t="s">
        <v>37</v>
      </c>
      <c r="F121" s="2">
        <v>-55</v>
      </c>
      <c r="G121" t="s">
        <v>29</v>
      </c>
      <c r="H121">
        <v>2123674356</v>
      </c>
      <c r="I121" t="s">
        <v>38</v>
      </c>
      <c r="J121" t="s">
        <v>39</v>
      </c>
      <c r="K121" t="s">
        <v>40</v>
      </c>
      <c r="L121" t="s">
        <v>76</v>
      </c>
      <c r="M121" t="s">
        <v>226</v>
      </c>
      <c r="O121" t="s">
        <v>42</v>
      </c>
      <c r="P121" t="s">
        <v>43</v>
      </c>
      <c r="R121" s="2">
        <v>55</v>
      </c>
      <c r="S121">
        <v>2014</v>
      </c>
      <c r="T121" t="s">
        <v>217</v>
      </c>
    </row>
    <row r="122" spans="1:20" hidden="1" x14ac:dyDescent="0.35">
      <c r="A122" s="1">
        <v>41722</v>
      </c>
      <c r="B122" t="s">
        <v>228</v>
      </c>
      <c r="D122" t="s">
        <v>229</v>
      </c>
      <c r="E122" t="s">
        <v>37</v>
      </c>
      <c r="F122" s="2">
        <v>-8.66</v>
      </c>
      <c r="G122" t="s">
        <v>29</v>
      </c>
      <c r="H122">
        <v>2123674356</v>
      </c>
      <c r="I122" t="s">
        <v>38</v>
      </c>
      <c r="J122" t="s">
        <v>39</v>
      </c>
      <c r="K122" t="s">
        <v>40</v>
      </c>
      <c r="L122" t="s">
        <v>112</v>
      </c>
      <c r="M122" t="s">
        <v>228</v>
      </c>
      <c r="O122" t="s">
        <v>42</v>
      </c>
      <c r="P122" t="s">
        <v>43</v>
      </c>
      <c r="R122" s="2">
        <v>8.66</v>
      </c>
      <c r="S122">
        <v>2014</v>
      </c>
      <c r="T122" t="s">
        <v>217</v>
      </c>
    </row>
    <row r="123" spans="1:20" hidden="1" x14ac:dyDescent="0.35">
      <c r="A123" s="1">
        <v>41723</v>
      </c>
      <c r="B123" t="s">
        <v>230</v>
      </c>
      <c r="D123" t="s">
        <v>192</v>
      </c>
      <c r="E123" t="s">
        <v>37</v>
      </c>
      <c r="F123" s="2">
        <v>-5.28</v>
      </c>
      <c r="G123" t="s">
        <v>52</v>
      </c>
      <c r="H123">
        <v>2123710218</v>
      </c>
      <c r="I123" t="s">
        <v>57</v>
      </c>
      <c r="J123" t="s">
        <v>58</v>
      </c>
      <c r="K123" t="s">
        <v>40</v>
      </c>
      <c r="L123" t="s">
        <v>41</v>
      </c>
      <c r="M123" t="s">
        <v>230</v>
      </c>
      <c r="O123" t="s">
        <v>61</v>
      </c>
      <c r="P123" t="s">
        <v>43</v>
      </c>
      <c r="R123" s="2">
        <v>5.28</v>
      </c>
      <c r="S123">
        <v>2014</v>
      </c>
      <c r="T123" t="s">
        <v>217</v>
      </c>
    </row>
    <row r="124" spans="1:20" hidden="1" x14ac:dyDescent="0.35">
      <c r="A124" s="1">
        <v>41723</v>
      </c>
      <c r="B124" t="s">
        <v>231</v>
      </c>
      <c r="D124" t="s">
        <v>232</v>
      </c>
      <c r="E124" t="s">
        <v>37</v>
      </c>
      <c r="F124" s="2">
        <v>-14.08</v>
      </c>
      <c r="G124" t="s">
        <v>29</v>
      </c>
      <c r="H124">
        <v>2123674356</v>
      </c>
      <c r="I124" t="s">
        <v>38</v>
      </c>
      <c r="J124" t="s">
        <v>39</v>
      </c>
      <c r="K124" t="s">
        <v>40</v>
      </c>
      <c r="L124" t="s">
        <v>41</v>
      </c>
      <c r="M124" t="s">
        <v>231</v>
      </c>
      <c r="O124" t="s">
        <v>42</v>
      </c>
      <c r="P124" t="s">
        <v>43</v>
      </c>
      <c r="R124" s="2">
        <v>14.08</v>
      </c>
      <c r="S124">
        <v>2014</v>
      </c>
      <c r="T124" t="s">
        <v>217</v>
      </c>
    </row>
    <row r="125" spans="1:20" hidden="1" x14ac:dyDescent="0.35">
      <c r="A125" s="1">
        <v>41724</v>
      </c>
      <c r="B125" t="s">
        <v>233</v>
      </c>
      <c r="D125" t="s">
        <v>234</v>
      </c>
      <c r="E125" t="s">
        <v>37</v>
      </c>
      <c r="F125" s="2">
        <v>-500</v>
      </c>
      <c r="G125" t="s">
        <v>29</v>
      </c>
      <c r="H125">
        <v>2123674356</v>
      </c>
      <c r="I125" t="s">
        <v>38</v>
      </c>
      <c r="J125" t="s">
        <v>39</v>
      </c>
      <c r="K125" t="s">
        <v>40</v>
      </c>
      <c r="L125" t="s">
        <v>66</v>
      </c>
      <c r="M125" t="s">
        <v>233</v>
      </c>
      <c r="O125" t="s">
        <v>42</v>
      </c>
      <c r="P125" t="s">
        <v>43</v>
      </c>
      <c r="R125" s="2">
        <v>500</v>
      </c>
      <c r="S125">
        <v>2014</v>
      </c>
      <c r="T125" t="s">
        <v>217</v>
      </c>
    </row>
    <row r="126" spans="1:20" hidden="1" x14ac:dyDescent="0.35">
      <c r="A126" s="1">
        <v>41724</v>
      </c>
      <c r="B126" t="s">
        <v>235</v>
      </c>
      <c r="D126" t="s">
        <v>232</v>
      </c>
      <c r="E126" t="s">
        <v>37</v>
      </c>
      <c r="F126" s="2">
        <v>-18.149999999999999</v>
      </c>
      <c r="G126" t="s">
        <v>29</v>
      </c>
      <c r="H126">
        <v>2123674356</v>
      </c>
      <c r="I126" t="s">
        <v>38</v>
      </c>
      <c r="J126" t="s">
        <v>39</v>
      </c>
      <c r="K126" t="s">
        <v>40</v>
      </c>
      <c r="L126" t="s">
        <v>41</v>
      </c>
      <c r="M126" t="s">
        <v>235</v>
      </c>
      <c r="O126" t="s">
        <v>42</v>
      </c>
      <c r="P126" t="s">
        <v>43</v>
      </c>
      <c r="R126" s="2">
        <v>18.149999999999999</v>
      </c>
      <c r="S126">
        <v>2014</v>
      </c>
      <c r="T126" t="s">
        <v>217</v>
      </c>
    </row>
    <row r="127" spans="1:20" hidden="1" x14ac:dyDescent="0.35">
      <c r="A127" s="1">
        <v>41726</v>
      </c>
      <c r="B127" t="s">
        <v>236</v>
      </c>
      <c r="D127" t="s">
        <v>237</v>
      </c>
      <c r="E127" t="s">
        <v>37</v>
      </c>
      <c r="F127" s="2">
        <v>-350</v>
      </c>
      <c r="G127" t="s">
        <v>52</v>
      </c>
      <c r="H127">
        <v>2123710218</v>
      </c>
      <c r="I127" t="s">
        <v>57</v>
      </c>
      <c r="J127" t="s">
        <v>58</v>
      </c>
      <c r="K127" t="s">
        <v>40</v>
      </c>
      <c r="L127" t="s">
        <v>66</v>
      </c>
      <c r="M127" t="s">
        <v>236</v>
      </c>
      <c r="O127" t="s">
        <v>61</v>
      </c>
      <c r="P127" t="s">
        <v>43</v>
      </c>
      <c r="R127" s="2">
        <v>350</v>
      </c>
      <c r="S127">
        <v>2014</v>
      </c>
      <c r="T127" t="s">
        <v>217</v>
      </c>
    </row>
    <row r="128" spans="1:20" hidden="1" x14ac:dyDescent="0.35">
      <c r="A128" s="1">
        <v>41726</v>
      </c>
      <c r="B128" t="s">
        <v>179</v>
      </c>
      <c r="D128" t="s">
        <v>192</v>
      </c>
      <c r="E128" t="s">
        <v>37</v>
      </c>
      <c r="F128" s="2">
        <v>-25.22</v>
      </c>
      <c r="G128" t="s">
        <v>52</v>
      </c>
      <c r="H128">
        <v>2123710218</v>
      </c>
      <c r="I128" t="s">
        <v>57</v>
      </c>
      <c r="J128" t="s">
        <v>58</v>
      </c>
      <c r="K128" t="s">
        <v>40</v>
      </c>
      <c r="L128" t="s">
        <v>41</v>
      </c>
      <c r="M128" t="s">
        <v>179</v>
      </c>
      <c r="O128" t="s">
        <v>61</v>
      </c>
      <c r="P128" t="s">
        <v>43</v>
      </c>
      <c r="R128" s="2">
        <v>25.22</v>
      </c>
      <c r="S128">
        <v>2014</v>
      </c>
      <c r="T128" t="s">
        <v>217</v>
      </c>
    </row>
    <row r="129" spans="1:20" hidden="1" x14ac:dyDescent="0.35">
      <c r="A129" s="1">
        <v>41726</v>
      </c>
      <c r="B129" t="s">
        <v>238</v>
      </c>
      <c r="D129" t="s">
        <v>239</v>
      </c>
      <c r="E129" t="s">
        <v>37</v>
      </c>
      <c r="F129" s="2">
        <v>-300</v>
      </c>
      <c r="G129" t="s">
        <v>29</v>
      </c>
      <c r="H129">
        <v>2123674356</v>
      </c>
      <c r="I129" t="s">
        <v>38</v>
      </c>
      <c r="J129" t="s">
        <v>39</v>
      </c>
      <c r="K129" t="s">
        <v>40</v>
      </c>
      <c r="L129" t="s">
        <v>66</v>
      </c>
      <c r="M129" t="s">
        <v>238</v>
      </c>
      <c r="O129" t="s">
        <v>42</v>
      </c>
      <c r="P129" t="s">
        <v>43</v>
      </c>
      <c r="R129" s="2">
        <v>300</v>
      </c>
      <c r="S129">
        <v>2014</v>
      </c>
      <c r="T129" t="s">
        <v>217</v>
      </c>
    </row>
    <row r="130" spans="1:20" hidden="1" x14ac:dyDescent="0.35">
      <c r="A130" s="1">
        <v>41726</v>
      </c>
      <c r="B130" t="s">
        <v>240</v>
      </c>
      <c r="D130" t="s">
        <v>241</v>
      </c>
      <c r="E130" t="s">
        <v>37</v>
      </c>
      <c r="F130" s="2">
        <v>-40</v>
      </c>
      <c r="G130" t="s">
        <v>29</v>
      </c>
      <c r="H130">
        <v>2123674356</v>
      </c>
      <c r="I130" t="s">
        <v>38</v>
      </c>
      <c r="J130" t="s">
        <v>39</v>
      </c>
      <c r="K130" t="s">
        <v>40</v>
      </c>
      <c r="L130" t="s">
        <v>66</v>
      </c>
      <c r="M130" t="s">
        <v>240</v>
      </c>
      <c r="O130" t="s">
        <v>42</v>
      </c>
      <c r="P130" t="s">
        <v>43</v>
      </c>
      <c r="R130" s="2">
        <v>40</v>
      </c>
      <c r="S130">
        <v>2014</v>
      </c>
      <c r="T130" t="s">
        <v>217</v>
      </c>
    </row>
    <row r="131" spans="1:20" hidden="1" x14ac:dyDescent="0.35">
      <c r="A131" s="1">
        <v>41726</v>
      </c>
      <c r="B131" t="s">
        <v>242</v>
      </c>
      <c r="D131" t="s">
        <v>70</v>
      </c>
      <c r="E131" t="s">
        <v>37</v>
      </c>
      <c r="F131" s="2">
        <v>-8.86</v>
      </c>
      <c r="G131" t="s">
        <v>29</v>
      </c>
      <c r="H131">
        <v>2123674356</v>
      </c>
      <c r="I131" t="s">
        <v>38</v>
      </c>
      <c r="J131" t="s">
        <v>39</v>
      </c>
      <c r="K131" t="s">
        <v>40</v>
      </c>
      <c r="L131" t="s">
        <v>66</v>
      </c>
      <c r="M131" t="s">
        <v>242</v>
      </c>
      <c r="O131" t="s">
        <v>42</v>
      </c>
      <c r="P131" t="s">
        <v>43</v>
      </c>
      <c r="R131" s="2">
        <v>8.86</v>
      </c>
      <c r="S131">
        <v>2014</v>
      </c>
      <c r="T131" t="s">
        <v>217</v>
      </c>
    </row>
    <row r="132" spans="1:20" hidden="1" x14ac:dyDescent="0.35">
      <c r="A132" s="1">
        <v>41728</v>
      </c>
      <c r="B132" t="s">
        <v>243</v>
      </c>
      <c r="D132" t="s">
        <v>244</v>
      </c>
      <c r="E132" t="s">
        <v>37</v>
      </c>
      <c r="F132" s="2">
        <v>-50.2</v>
      </c>
      <c r="G132" t="s">
        <v>52</v>
      </c>
      <c r="H132">
        <v>2123710218</v>
      </c>
      <c r="I132" t="s">
        <v>57</v>
      </c>
      <c r="J132" t="s">
        <v>58</v>
      </c>
      <c r="K132" t="s">
        <v>40</v>
      </c>
      <c r="L132" t="s">
        <v>41</v>
      </c>
      <c r="M132" t="s">
        <v>243</v>
      </c>
      <c r="O132" t="s">
        <v>61</v>
      </c>
      <c r="P132" t="s">
        <v>43</v>
      </c>
      <c r="R132" s="2">
        <v>50.2</v>
      </c>
      <c r="S132">
        <v>2014</v>
      </c>
      <c r="T132" t="s">
        <v>217</v>
      </c>
    </row>
    <row r="133" spans="1:20" hidden="1" x14ac:dyDescent="0.35">
      <c r="A133" s="1">
        <v>41728</v>
      </c>
      <c r="B133" t="s">
        <v>245</v>
      </c>
      <c r="D133" t="s">
        <v>246</v>
      </c>
      <c r="E133" t="s">
        <v>37</v>
      </c>
      <c r="F133" s="2">
        <v>-2.15</v>
      </c>
      <c r="G133" t="s">
        <v>29</v>
      </c>
      <c r="H133">
        <v>2123674356</v>
      </c>
      <c r="I133" t="s">
        <v>38</v>
      </c>
      <c r="J133" t="s">
        <v>39</v>
      </c>
      <c r="K133" t="s">
        <v>40</v>
      </c>
      <c r="L133" t="s">
        <v>66</v>
      </c>
      <c r="M133" t="s">
        <v>245</v>
      </c>
      <c r="O133" t="s">
        <v>42</v>
      </c>
      <c r="P133" t="s">
        <v>43</v>
      </c>
      <c r="R133" s="2">
        <v>2.15</v>
      </c>
      <c r="S133">
        <v>2014</v>
      </c>
      <c r="T133" t="s">
        <v>217</v>
      </c>
    </row>
    <row r="134" spans="1:20" hidden="1" x14ac:dyDescent="0.35">
      <c r="A134" s="1">
        <v>41729</v>
      </c>
      <c r="B134" t="s">
        <v>94</v>
      </c>
      <c r="D134" t="s">
        <v>247</v>
      </c>
      <c r="E134" t="s">
        <v>37</v>
      </c>
      <c r="F134" s="2">
        <v>-1120</v>
      </c>
      <c r="G134" t="s">
        <v>29</v>
      </c>
      <c r="H134">
        <v>2123674356</v>
      </c>
      <c r="I134" t="s">
        <v>38</v>
      </c>
      <c r="J134" t="s">
        <v>39</v>
      </c>
      <c r="K134" t="s">
        <v>96</v>
      </c>
      <c r="L134" t="s">
        <v>97</v>
      </c>
      <c r="M134" t="s">
        <v>94</v>
      </c>
      <c r="O134" t="s">
        <v>42</v>
      </c>
      <c r="P134" t="s">
        <v>43</v>
      </c>
      <c r="R134" s="2">
        <v>1120</v>
      </c>
      <c r="S134">
        <v>2014</v>
      </c>
      <c r="T134" t="s">
        <v>217</v>
      </c>
    </row>
    <row r="135" spans="1:20" hidden="1" x14ac:dyDescent="0.35">
      <c r="A135" s="1">
        <v>41730</v>
      </c>
      <c r="B135" t="s">
        <v>184</v>
      </c>
      <c r="D135" t="s">
        <v>148</v>
      </c>
      <c r="E135" t="s">
        <v>37</v>
      </c>
      <c r="F135" s="2">
        <v>1120</v>
      </c>
      <c r="G135" t="s">
        <v>52</v>
      </c>
      <c r="H135">
        <v>2123710218</v>
      </c>
      <c r="I135" t="s">
        <v>57</v>
      </c>
      <c r="J135" t="s">
        <v>58</v>
      </c>
      <c r="K135" t="s">
        <v>91</v>
      </c>
      <c r="L135" t="s">
        <v>87</v>
      </c>
      <c r="M135" t="s">
        <v>184</v>
      </c>
      <c r="O135" t="s">
        <v>61</v>
      </c>
      <c r="P135" t="s">
        <v>43</v>
      </c>
      <c r="R135" s="2">
        <v>1120</v>
      </c>
      <c r="S135">
        <v>2014</v>
      </c>
      <c r="T135" t="s">
        <v>248</v>
      </c>
    </row>
    <row r="136" spans="1:20" hidden="1" x14ac:dyDescent="0.35">
      <c r="A136" s="1">
        <v>41730</v>
      </c>
      <c r="B136" t="s">
        <v>249</v>
      </c>
      <c r="D136" t="s">
        <v>250</v>
      </c>
      <c r="E136" t="s">
        <v>37</v>
      </c>
      <c r="F136" s="2">
        <v>1245</v>
      </c>
      <c r="G136" t="s">
        <v>29</v>
      </c>
      <c r="H136">
        <v>2123674356</v>
      </c>
      <c r="I136" t="s">
        <v>38</v>
      </c>
      <c r="J136" t="s">
        <v>39</v>
      </c>
      <c r="K136" t="s">
        <v>96</v>
      </c>
      <c r="L136" t="s">
        <v>97</v>
      </c>
      <c r="M136" t="s">
        <v>251</v>
      </c>
      <c r="O136" t="s">
        <v>42</v>
      </c>
      <c r="P136" t="s">
        <v>43</v>
      </c>
      <c r="R136" s="2">
        <v>1245</v>
      </c>
      <c r="S136">
        <v>2014</v>
      </c>
      <c r="T136" t="s">
        <v>248</v>
      </c>
    </row>
    <row r="137" spans="1:20" hidden="1" x14ac:dyDescent="0.35">
      <c r="A137" s="1">
        <v>41731</v>
      </c>
      <c r="B137" t="s">
        <v>123</v>
      </c>
      <c r="D137" t="s">
        <v>219</v>
      </c>
      <c r="E137" t="s">
        <v>37</v>
      </c>
      <c r="F137" s="2">
        <v>-467.03</v>
      </c>
      <c r="G137" t="s">
        <v>29</v>
      </c>
      <c r="H137">
        <v>2123674356</v>
      </c>
      <c r="I137" t="s">
        <v>38</v>
      </c>
      <c r="J137" t="s">
        <v>39</v>
      </c>
      <c r="K137" t="s">
        <v>40</v>
      </c>
      <c r="L137" t="s">
        <v>122</v>
      </c>
      <c r="M137" t="s">
        <v>123</v>
      </c>
      <c r="O137" t="s">
        <v>42</v>
      </c>
      <c r="P137" t="s">
        <v>43</v>
      </c>
      <c r="R137" s="2">
        <v>467.03</v>
      </c>
      <c r="S137">
        <v>2014</v>
      </c>
      <c r="T137" t="s">
        <v>248</v>
      </c>
    </row>
    <row r="138" spans="1:20" hidden="1" x14ac:dyDescent="0.35">
      <c r="A138" s="1">
        <v>41731</v>
      </c>
      <c r="B138" t="s">
        <v>89</v>
      </c>
      <c r="D138" t="s">
        <v>218</v>
      </c>
      <c r="E138" t="s">
        <v>37</v>
      </c>
      <c r="F138" s="2">
        <v>1245</v>
      </c>
      <c r="G138" t="s">
        <v>29</v>
      </c>
      <c r="H138">
        <v>2123674356</v>
      </c>
      <c r="I138" t="s">
        <v>38</v>
      </c>
      <c r="J138" t="s">
        <v>39</v>
      </c>
      <c r="K138" t="s">
        <v>91</v>
      </c>
      <c r="L138" t="s">
        <v>87</v>
      </c>
      <c r="M138" t="s">
        <v>89</v>
      </c>
      <c r="O138" t="s">
        <v>42</v>
      </c>
      <c r="P138" t="s">
        <v>43</v>
      </c>
      <c r="R138" s="2">
        <v>1245</v>
      </c>
      <c r="S138">
        <v>2014</v>
      </c>
      <c r="T138" t="s">
        <v>248</v>
      </c>
    </row>
    <row r="139" spans="1:20" hidden="1" x14ac:dyDescent="0.35">
      <c r="A139" s="1">
        <v>41732</v>
      </c>
      <c r="B139" t="s">
        <v>149</v>
      </c>
      <c r="D139" t="s">
        <v>212</v>
      </c>
      <c r="E139" t="s">
        <v>37</v>
      </c>
      <c r="F139" s="2">
        <v>-496.61</v>
      </c>
      <c r="G139" t="s">
        <v>52</v>
      </c>
      <c r="H139">
        <v>2123710218</v>
      </c>
      <c r="I139" t="s">
        <v>57</v>
      </c>
      <c r="J139" t="s">
        <v>58</v>
      </c>
      <c r="K139" t="s">
        <v>40</v>
      </c>
      <c r="L139" t="s">
        <v>122</v>
      </c>
      <c r="M139" t="s">
        <v>149</v>
      </c>
      <c r="O139" t="s">
        <v>61</v>
      </c>
      <c r="P139" t="s">
        <v>43</v>
      </c>
      <c r="R139" s="2">
        <v>496.61</v>
      </c>
      <c r="S139">
        <v>2014</v>
      </c>
      <c r="T139" t="s">
        <v>248</v>
      </c>
    </row>
    <row r="140" spans="1:20" hidden="1" x14ac:dyDescent="0.35">
      <c r="A140" s="1">
        <v>41732</v>
      </c>
      <c r="B140" t="s">
        <v>252</v>
      </c>
      <c r="D140" t="s">
        <v>192</v>
      </c>
      <c r="E140" t="s">
        <v>37</v>
      </c>
      <c r="F140" s="2">
        <v>-12.95</v>
      </c>
      <c r="G140" t="s">
        <v>52</v>
      </c>
      <c r="H140">
        <v>2123710218</v>
      </c>
      <c r="I140" t="s">
        <v>57</v>
      </c>
      <c r="J140" t="s">
        <v>58</v>
      </c>
      <c r="K140" t="s">
        <v>40</v>
      </c>
      <c r="L140" t="s">
        <v>41</v>
      </c>
      <c r="M140" t="s">
        <v>252</v>
      </c>
      <c r="O140" t="s">
        <v>61</v>
      </c>
      <c r="P140" t="s">
        <v>43</v>
      </c>
      <c r="R140" s="2">
        <v>12.95</v>
      </c>
      <c r="S140">
        <v>2014</v>
      </c>
      <c r="T140" t="s">
        <v>248</v>
      </c>
    </row>
    <row r="141" spans="1:20" hidden="1" x14ac:dyDescent="0.35">
      <c r="A141" s="1">
        <v>41733</v>
      </c>
      <c r="B141" t="s">
        <v>166</v>
      </c>
      <c r="D141" t="s">
        <v>253</v>
      </c>
      <c r="E141" t="s">
        <v>37</v>
      </c>
      <c r="F141" s="2">
        <v>-235</v>
      </c>
      <c r="G141" t="s">
        <v>29</v>
      </c>
      <c r="H141">
        <v>2123674356</v>
      </c>
      <c r="I141" t="s">
        <v>38</v>
      </c>
      <c r="J141" t="s">
        <v>39</v>
      </c>
      <c r="K141" t="s">
        <v>40</v>
      </c>
      <c r="L141" t="s">
        <v>66</v>
      </c>
      <c r="M141" t="s">
        <v>166</v>
      </c>
      <c r="O141" t="s">
        <v>42</v>
      </c>
      <c r="P141" t="s">
        <v>43</v>
      </c>
      <c r="R141" s="2">
        <v>235</v>
      </c>
      <c r="S141">
        <v>2014</v>
      </c>
      <c r="T141" t="s">
        <v>248</v>
      </c>
    </row>
    <row r="142" spans="1:20" hidden="1" x14ac:dyDescent="0.35">
      <c r="A142" s="1">
        <v>41735</v>
      </c>
      <c r="B142" t="s">
        <v>67</v>
      </c>
      <c r="D142" t="s">
        <v>254</v>
      </c>
      <c r="E142" t="s">
        <v>37</v>
      </c>
      <c r="F142" s="2">
        <v>-47.36</v>
      </c>
      <c r="G142" t="s">
        <v>52</v>
      </c>
      <c r="H142">
        <v>2123710218</v>
      </c>
      <c r="I142" t="s">
        <v>57</v>
      </c>
      <c r="J142" t="s">
        <v>58</v>
      </c>
      <c r="K142" t="s">
        <v>40</v>
      </c>
      <c r="L142" t="s">
        <v>66</v>
      </c>
      <c r="M142" t="s">
        <v>67</v>
      </c>
      <c r="O142" t="s">
        <v>61</v>
      </c>
      <c r="P142" t="s">
        <v>43</v>
      </c>
      <c r="R142" s="2">
        <v>47.36</v>
      </c>
      <c r="S142">
        <v>2014</v>
      </c>
      <c r="T142" t="s">
        <v>248</v>
      </c>
    </row>
    <row r="143" spans="1:20" hidden="1" x14ac:dyDescent="0.35">
      <c r="A143" s="1">
        <v>41737</v>
      </c>
      <c r="B143" t="s">
        <v>255</v>
      </c>
      <c r="D143" t="s">
        <v>256</v>
      </c>
      <c r="E143" t="s">
        <v>37</v>
      </c>
      <c r="F143" s="2">
        <v>-24.94</v>
      </c>
      <c r="G143" t="s">
        <v>29</v>
      </c>
      <c r="H143">
        <v>2123674356</v>
      </c>
      <c r="I143" t="s">
        <v>38</v>
      </c>
      <c r="J143" t="s">
        <v>39</v>
      </c>
      <c r="K143" t="s">
        <v>40</v>
      </c>
      <c r="L143" t="s">
        <v>41</v>
      </c>
      <c r="M143" t="s">
        <v>255</v>
      </c>
      <c r="O143" t="s">
        <v>42</v>
      </c>
      <c r="P143" t="s">
        <v>43</v>
      </c>
      <c r="R143" s="2">
        <v>24.94</v>
      </c>
      <c r="S143">
        <v>2014</v>
      </c>
      <c r="T143" t="s">
        <v>248</v>
      </c>
    </row>
    <row r="144" spans="1:20" hidden="1" x14ac:dyDescent="0.35">
      <c r="A144" s="1">
        <v>41741</v>
      </c>
      <c r="B144" t="s">
        <v>67</v>
      </c>
      <c r="D144" t="s">
        <v>254</v>
      </c>
      <c r="E144" t="s">
        <v>37</v>
      </c>
      <c r="F144" s="2">
        <v>-33.840000000000003</v>
      </c>
      <c r="G144" t="s">
        <v>52</v>
      </c>
      <c r="H144">
        <v>2123710218</v>
      </c>
      <c r="I144" t="s">
        <v>57</v>
      </c>
      <c r="J144" t="s">
        <v>58</v>
      </c>
      <c r="K144" t="s">
        <v>40</v>
      </c>
      <c r="L144" t="s">
        <v>66</v>
      </c>
      <c r="M144" t="s">
        <v>67</v>
      </c>
      <c r="O144" t="s">
        <v>61</v>
      </c>
      <c r="P144" t="s">
        <v>43</v>
      </c>
      <c r="R144" s="2">
        <v>33.840000000000003</v>
      </c>
      <c r="S144">
        <v>2014</v>
      </c>
      <c r="T144" t="s">
        <v>248</v>
      </c>
    </row>
    <row r="145" spans="1:20" hidden="1" x14ac:dyDescent="0.35">
      <c r="A145" s="1">
        <v>41741</v>
      </c>
      <c r="B145" t="s">
        <v>257</v>
      </c>
      <c r="D145" t="s">
        <v>258</v>
      </c>
      <c r="E145" t="s">
        <v>37</v>
      </c>
      <c r="F145" s="2">
        <v>-5.08</v>
      </c>
      <c r="G145" t="s">
        <v>52</v>
      </c>
      <c r="H145">
        <v>2123710218</v>
      </c>
      <c r="I145" t="s">
        <v>57</v>
      </c>
      <c r="J145" t="s">
        <v>58</v>
      </c>
      <c r="K145" t="s">
        <v>40</v>
      </c>
      <c r="L145" t="s">
        <v>41</v>
      </c>
      <c r="M145" t="s">
        <v>257</v>
      </c>
      <c r="O145" t="s">
        <v>61</v>
      </c>
      <c r="P145" t="s">
        <v>43</v>
      </c>
      <c r="R145" s="2">
        <v>5.08</v>
      </c>
      <c r="S145">
        <v>2014</v>
      </c>
      <c r="T145" t="s">
        <v>248</v>
      </c>
    </row>
    <row r="146" spans="1:20" hidden="1" x14ac:dyDescent="0.35">
      <c r="A146" s="1">
        <v>41743</v>
      </c>
      <c r="B146" t="s">
        <v>259</v>
      </c>
      <c r="D146" t="s">
        <v>260</v>
      </c>
      <c r="E146" t="s">
        <v>37</v>
      </c>
      <c r="F146" s="2">
        <v>-500</v>
      </c>
      <c r="G146" t="s">
        <v>29</v>
      </c>
      <c r="H146">
        <v>2123674356</v>
      </c>
      <c r="I146" t="s">
        <v>38</v>
      </c>
      <c r="J146" t="s">
        <v>39</v>
      </c>
      <c r="K146" t="s">
        <v>59</v>
      </c>
      <c r="L146" t="s">
        <v>60</v>
      </c>
      <c r="M146" t="s">
        <v>259</v>
      </c>
      <c r="N146" t="s">
        <v>29</v>
      </c>
      <c r="O146" t="s">
        <v>42</v>
      </c>
      <c r="P146" t="s">
        <v>43</v>
      </c>
      <c r="Q146" t="s">
        <v>261</v>
      </c>
      <c r="R146" s="2">
        <v>500</v>
      </c>
      <c r="S146">
        <v>2014</v>
      </c>
      <c r="T146" t="s">
        <v>248</v>
      </c>
    </row>
    <row r="147" spans="1:20" hidden="1" x14ac:dyDescent="0.35">
      <c r="A147" s="1">
        <v>41743</v>
      </c>
      <c r="B147" t="s">
        <v>257</v>
      </c>
      <c r="D147" t="s">
        <v>262</v>
      </c>
      <c r="E147" t="s">
        <v>37</v>
      </c>
      <c r="F147" s="2">
        <v>-5.08</v>
      </c>
      <c r="G147" t="s">
        <v>29</v>
      </c>
      <c r="H147">
        <v>2123674356</v>
      </c>
      <c r="I147" t="s">
        <v>38</v>
      </c>
      <c r="J147" t="s">
        <v>39</v>
      </c>
      <c r="K147" t="s">
        <v>40</v>
      </c>
      <c r="L147" t="s">
        <v>41</v>
      </c>
      <c r="M147" t="s">
        <v>257</v>
      </c>
      <c r="O147" t="s">
        <v>42</v>
      </c>
      <c r="P147" t="s">
        <v>43</v>
      </c>
      <c r="R147" s="2">
        <v>5.08</v>
      </c>
      <c r="S147">
        <v>2014</v>
      </c>
      <c r="T147" t="s">
        <v>248</v>
      </c>
    </row>
    <row r="148" spans="1:20" hidden="1" x14ac:dyDescent="0.35">
      <c r="A148" s="1">
        <v>41746</v>
      </c>
      <c r="B148" t="s">
        <v>221</v>
      </c>
      <c r="D148" t="s">
        <v>192</v>
      </c>
      <c r="E148" t="s">
        <v>37</v>
      </c>
      <c r="F148" s="2">
        <v>-9.0500000000000007</v>
      </c>
      <c r="G148" t="s">
        <v>52</v>
      </c>
      <c r="H148">
        <v>2123710218</v>
      </c>
      <c r="I148" t="s">
        <v>57</v>
      </c>
      <c r="J148" t="s">
        <v>58</v>
      </c>
      <c r="K148" t="s">
        <v>40</v>
      </c>
      <c r="L148" t="s">
        <v>41</v>
      </c>
      <c r="M148" t="s">
        <v>221</v>
      </c>
      <c r="O148" t="s">
        <v>61</v>
      </c>
      <c r="P148" t="s">
        <v>43</v>
      </c>
      <c r="R148" s="2">
        <v>9.0500000000000007</v>
      </c>
      <c r="S148">
        <v>2014</v>
      </c>
      <c r="T148" t="s">
        <v>248</v>
      </c>
    </row>
    <row r="149" spans="1:20" hidden="1" x14ac:dyDescent="0.35">
      <c r="A149" s="1">
        <v>41746</v>
      </c>
      <c r="B149" t="s">
        <v>263</v>
      </c>
      <c r="D149" t="s">
        <v>264</v>
      </c>
      <c r="E149" t="s">
        <v>37</v>
      </c>
      <c r="F149" s="2">
        <v>-6.49</v>
      </c>
      <c r="G149" t="s">
        <v>29</v>
      </c>
      <c r="H149">
        <v>2123674356</v>
      </c>
      <c r="I149" t="s">
        <v>38</v>
      </c>
      <c r="J149" t="s">
        <v>39</v>
      </c>
      <c r="K149" t="s">
        <v>40</v>
      </c>
      <c r="L149" t="s">
        <v>112</v>
      </c>
      <c r="M149" t="s">
        <v>263</v>
      </c>
      <c r="O149" t="s">
        <v>42</v>
      </c>
      <c r="P149" t="s">
        <v>43</v>
      </c>
      <c r="R149" s="2">
        <v>6.49</v>
      </c>
      <c r="S149">
        <v>2014</v>
      </c>
      <c r="T149" t="s">
        <v>248</v>
      </c>
    </row>
    <row r="150" spans="1:20" hidden="1" x14ac:dyDescent="0.35">
      <c r="A150" s="1">
        <v>41748</v>
      </c>
      <c r="B150" t="s">
        <v>131</v>
      </c>
      <c r="D150" t="s">
        <v>265</v>
      </c>
      <c r="E150" t="s">
        <v>37</v>
      </c>
      <c r="F150" s="2">
        <v>-2.89</v>
      </c>
      <c r="G150" t="s">
        <v>29</v>
      </c>
      <c r="H150">
        <v>2123674356</v>
      </c>
      <c r="I150" t="s">
        <v>38</v>
      </c>
      <c r="J150" t="s">
        <v>39</v>
      </c>
      <c r="K150" t="s">
        <v>40</v>
      </c>
      <c r="L150" t="s">
        <v>66</v>
      </c>
      <c r="M150" t="s">
        <v>131</v>
      </c>
      <c r="O150" t="s">
        <v>42</v>
      </c>
      <c r="P150" t="s">
        <v>43</v>
      </c>
      <c r="R150" s="2">
        <v>2.89</v>
      </c>
      <c r="S150">
        <v>2014</v>
      </c>
      <c r="T150" t="s">
        <v>248</v>
      </c>
    </row>
    <row r="151" spans="1:20" hidden="1" x14ac:dyDescent="0.35">
      <c r="A151" s="1">
        <v>41749</v>
      </c>
      <c r="B151" t="s">
        <v>67</v>
      </c>
      <c r="D151" t="s">
        <v>254</v>
      </c>
      <c r="E151" t="s">
        <v>37</v>
      </c>
      <c r="F151" s="2">
        <v>-12.8</v>
      </c>
      <c r="G151" t="s">
        <v>52</v>
      </c>
      <c r="H151">
        <v>2123710218</v>
      </c>
      <c r="I151" t="s">
        <v>57</v>
      </c>
      <c r="J151" t="s">
        <v>58</v>
      </c>
      <c r="K151" t="s">
        <v>40</v>
      </c>
      <c r="L151" t="s">
        <v>66</v>
      </c>
      <c r="M151" t="s">
        <v>67</v>
      </c>
      <c r="O151" t="s">
        <v>61</v>
      </c>
      <c r="P151" t="s">
        <v>43</v>
      </c>
      <c r="R151" s="2">
        <v>12.8</v>
      </c>
      <c r="S151">
        <v>2014</v>
      </c>
      <c r="T151" t="s">
        <v>248</v>
      </c>
    </row>
    <row r="152" spans="1:20" hidden="1" x14ac:dyDescent="0.35">
      <c r="A152" s="1">
        <v>41756</v>
      </c>
      <c r="B152" t="s">
        <v>266</v>
      </c>
      <c r="D152" t="s">
        <v>192</v>
      </c>
      <c r="E152" t="s">
        <v>37</v>
      </c>
      <c r="F152" s="2">
        <v>-36</v>
      </c>
      <c r="G152" t="s">
        <v>52</v>
      </c>
      <c r="H152">
        <v>2123710218</v>
      </c>
      <c r="I152" t="s">
        <v>57</v>
      </c>
      <c r="J152" t="s">
        <v>58</v>
      </c>
      <c r="K152" t="s">
        <v>40</v>
      </c>
      <c r="L152" t="s">
        <v>41</v>
      </c>
      <c r="M152" t="s">
        <v>266</v>
      </c>
      <c r="O152" t="s">
        <v>61</v>
      </c>
      <c r="P152" t="s">
        <v>43</v>
      </c>
      <c r="R152" s="2">
        <v>36</v>
      </c>
      <c r="S152">
        <v>2014</v>
      </c>
      <c r="T152" t="s">
        <v>248</v>
      </c>
    </row>
    <row r="153" spans="1:20" hidden="1" x14ac:dyDescent="0.35">
      <c r="A153" s="1">
        <v>41758</v>
      </c>
      <c r="B153" t="s">
        <v>267</v>
      </c>
      <c r="D153" t="s">
        <v>256</v>
      </c>
      <c r="E153" t="s">
        <v>37</v>
      </c>
      <c r="F153" s="2">
        <v>-10.84</v>
      </c>
      <c r="G153" t="s">
        <v>29</v>
      </c>
      <c r="H153">
        <v>2123674356</v>
      </c>
      <c r="I153" t="s">
        <v>38</v>
      </c>
      <c r="J153" t="s">
        <v>39</v>
      </c>
      <c r="K153" t="s">
        <v>40</v>
      </c>
      <c r="L153" t="s">
        <v>41</v>
      </c>
      <c r="M153" t="s">
        <v>267</v>
      </c>
      <c r="O153" t="s">
        <v>42</v>
      </c>
      <c r="P153" t="s">
        <v>43</v>
      </c>
      <c r="R153" s="2">
        <v>10.84</v>
      </c>
      <c r="S153">
        <v>2014</v>
      </c>
      <c r="T153" t="s">
        <v>248</v>
      </c>
    </row>
    <row r="154" spans="1:20" hidden="1" x14ac:dyDescent="0.35">
      <c r="A154" s="1">
        <v>41760</v>
      </c>
      <c r="B154" t="s">
        <v>184</v>
      </c>
      <c r="D154" t="s">
        <v>148</v>
      </c>
      <c r="E154" t="s">
        <v>37</v>
      </c>
      <c r="F154" s="2">
        <v>1120</v>
      </c>
      <c r="G154" t="s">
        <v>52</v>
      </c>
      <c r="H154">
        <v>2123710218</v>
      </c>
      <c r="I154" t="s">
        <v>57</v>
      </c>
      <c r="J154" t="s">
        <v>58</v>
      </c>
      <c r="K154" t="s">
        <v>91</v>
      </c>
      <c r="L154" t="s">
        <v>87</v>
      </c>
      <c r="M154" t="s">
        <v>184</v>
      </c>
      <c r="O154" t="s">
        <v>61</v>
      </c>
      <c r="P154" t="s">
        <v>43</v>
      </c>
      <c r="R154" s="2">
        <v>1120</v>
      </c>
      <c r="S154">
        <v>2014</v>
      </c>
      <c r="T154" t="s">
        <v>268</v>
      </c>
    </row>
    <row r="155" spans="1:20" hidden="1" x14ac:dyDescent="0.35">
      <c r="A155" s="1">
        <v>41760</v>
      </c>
      <c r="B155" t="s">
        <v>123</v>
      </c>
      <c r="D155" t="s">
        <v>219</v>
      </c>
      <c r="E155" t="s">
        <v>37</v>
      </c>
      <c r="F155" s="2">
        <v>-467.03</v>
      </c>
      <c r="G155" t="s">
        <v>29</v>
      </c>
      <c r="H155">
        <v>2123674356</v>
      </c>
      <c r="I155" t="s">
        <v>38</v>
      </c>
      <c r="J155" t="s">
        <v>39</v>
      </c>
      <c r="K155" t="s">
        <v>40</v>
      </c>
      <c r="L155" t="s">
        <v>122</v>
      </c>
      <c r="M155" t="s">
        <v>123</v>
      </c>
      <c r="O155" t="s">
        <v>42</v>
      </c>
      <c r="P155" t="s">
        <v>43</v>
      </c>
      <c r="R155" s="2">
        <v>467.03</v>
      </c>
      <c r="S155">
        <v>2014</v>
      </c>
      <c r="T155" t="s">
        <v>268</v>
      </c>
    </row>
    <row r="156" spans="1:20" hidden="1" x14ac:dyDescent="0.35">
      <c r="A156" s="1">
        <v>41761</v>
      </c>
      <c r="B156" t="s">
        <v>149</v>
      </c>
      <c r="D156" t="s">
        <v>212</v>
      </c>
      <c r="E156" t="s">
        <v>37</v>
      </c>
      <c r="F156" s="2">
        <v>-496.61</v>
      </c>
      <c r="G156" t="s">
        <v>52</v>
      </c>
      <c r="H156">
        <v>2123710218</v>
      </c>
      <c r="I156" t="s">
        <v>57</v>
      </c>
      <c r="J156" t="s">
        <v>58</v>
      </c>
      <c r="K156" t="s">
        <v>40</v>
      </c>
      <c r="L156" t="s">
        <v>122</v>
      </c>
      <c r="M156" t="s">
        <v>149</v>
      </c>
      <c r="O156" t="s">
        <v>61</v>
      </c>
      <c r="P156" t="s">
        <v>43</v>
      </c>
      <c r="R156" s="2">
        <v>496.61</v>
      </c>
      <c r="S156">
        <v>2014</v>
      </c>
      <c r="T156" t="s">
        <v>268</v>
      </c>
    </row>
    <row r="157" spans="1:20" hidden="1" x14ac:dyDescent="0.35">
      <c r="A157" s="1">
        <v>41761</v>
      </c>
      <c r="B157" t="s">
        <v>89</v>
      </c>
      <c r="D157" t="s">
        <v>269</v>
      </c>
      <c r="E157" t="s">
        <v>37</v>
      </c>
      <c r="F157" s="2">
        <v>1245</v>
      </c>
      <c r="G157" t="s">
        <v>29</v>
      </c>
      <c r="H157">
        <v>2123674356</v>
      </c>
      <c r="I157" t="s">
        <v>38</v>
      </c>
      <c r="J157" t="s">
        <v>39</v>
      </c>
      <c r="K157" t="s">
        <v>91</v>
      </c>
      <c r="L157" t="s">
        <v>87</v>
      </c>
      <c r="M157" t="s">
        <v>89</v>
      </c>
      <c r="O157" t="s">
        <v>42</v>
      </c>
      <c r="P157" t="s">
        <v>43</v>
      </c>
      <c r="R157" s="2">
        <v>1245</v>
      </c>
      <c r="S157">
        <v>2014</v>
      </c>
      <c r="T157" t="s">
        <v>268</v>
      </c>
    </row>
    <row r="158" spans="1:20" hidden="1" x14ac:dyDescent="0.35">
      <c r="A158" s="1">
        <v>41763</v>
      </c>
      <c r="B158" t="s">
        <v>67</v>
      </c>
      <c r="D158" t="s">
        <v>254</v>
      </c>
      <c r="E158" t="s">
        <v>37</v>
      </c>
      <c r="F158" s="2">
        <v>-97.58</v>
      </c>
      <c r="G158" t="s">
        <v>52</v>
      </c>
      <c r="H158">
        <v>2123710218</v>
      </c>
      <c r="I158" t="s">
        <v>57</v>
      </c>
      <c r="J158" t="s">
        <v>58</v>
      </c>
      <c r="K158" t="s">
        <v>40</v>
      </c>
      <c r="L158" t="s">
        <v>66</v>
      </c>
      <c r="M158" t="s">
        <v>67</v>
      </c>
      <c r="O158" t="s">
        <v>61</v>
      </c>
      <c r="P158" t="s">
        <v>43</v>
      </c>
      <c r="R158" s="2">
        <v>97.58</v>
      </c>
      <c r="S158">
        <v>2014</v>
      </c>
      <c r="T158" t="s">
        <v>268</v>
      </c>
    </row>
    <row r="159" spans="1:20" hidden="1" x14ac:dyDescent="0.35">
      <c r="A159" s="1">
        <v>41768</v>
      </c>
      <c r="B159" t="s">
        <v>224</v>
      </c>
      <c r="D159" t="s">
        <v>225</v>
      </c>
      <c r="E159" t="s">
        <v>37</v>
      </c>
      <c r="F159" s="2">
        <v>-229.01</v>
      </c>
      <c r="G159" t="s">
        <v>29</v>
      </c>
      <c r="H159">
        <v>2123674356</v>
      </c>
      <c r="I159" t="s">
        <v>38</v>
      </c>
      <c r="J159" t="s">
        <v>39</v>
      </c>
      <c r="K159" t="s">
        <v>40</v>
      </c>
      <c r="L159" t="s">
        <v>83</v>
      </c>
      <c r="M159" t="s">
        <v>224</v>
      </c>
      <c r="O159" t="s">
        <v>42</v>
      </c>
      <c r="P159" t="s">
        <v>43</v>
      </c>
      <c r="R159" s="2">
        <v>229.01</v>
      </c>
      <c r="S159">
        <v>2014</v>
      </c>
      <c r="T159" t="s">
        <v>268</v>
      </c>
    </row>
    <row r="160" spans="1:20" hidden="1" x14ac:dyDescent="0.35">
      <c r="A160" s="1">
        <v>41772</v>
      </c>
      <c r="B160" t="s">
        <v>67</v>
      </c>
      <c r="D160" t="s">
        <v>254</v>
      </c>
      <c r="E160" t="s">
        <v>37</v>
      </c>
      <c r="F160" s="2">
        <v>-20.52</v>
      </c>
      <c r="G160" t="s">
        <v>52</v>
      </c>
      <c r="H160">
        <v>2123710218</v>
      </c>
      <c r="I160" t="s">
        <v>57</v>
      </c>
      <c r="J160" t="s">
        <v>58</v>
      </c>
      <c r="K160" t="s">
        <v>40</v>
      </c>
      <c r="L160" t="s">
        <v>66</v>
      </c>
      <c r="M160" t="s">
        <v>67</v>
      </c>
      <c r="O160" t="s">
        <v>61</v>
      </c>
      <c r="P160" t="s">
        <v>43</v>
      </c>
      <c r="R160" s="2">
        <v>20.52</v>
      </c>
      <c r="S160">
        <v>2014</v>
      </c>
      <c r="T160" t="s">
        <v>268</v>
      </c>
    </row>
    <row r="161" spans="1:20" hidden="1" x14ac:dyDescent="0.35">
      <c r="A161" s="1">
        <v>41772</v>
      </c>
      <c r="B161" t="s">
        <v>67</v>
      </c>
      <c r="D161" t="s">
        <v>254</v>
      </c>
      <c r="E161" t="s">
        <v>37</v>
      </c>
      <c r="F161" s="2">
        <v>-10.26</v>
      </c>
      <c r="G161" t="s">
        <v>52</v>
      </c>
      <c r="H161">
        <v>2123710218</v>
      </c>
      <c r="I161" t="s">
        <v>57</v>
      </c>
      <c r="J161" t="s">
        <v>58</v>
      </c>
      <c r="K161" t="s">
        <v>40</v>
      </c>
      <c r="L161" t="s">
        <v>66</v>
      </c>
      <c r="M161" t="s">
        <v>67</v>
      </c>
      <c r="O161" t="s">
        <v>61</v>
      </c>
      <c r="P161" t="s">
        <v>43</v>
      </c>
      <c r="R161" s="2">
        <v>10.26</v>
      </c>
      <c r="S161">
        <v>2014</v>
      </c>
      <c r="T161" t="s">
        <v>268</v>
      </c>
    </row>
    <row r="162" spans="1:20" hidden="1" x14ac:dyDescent="0.35">
      <c r="A162" s="1">
        <v>41785</v>
      </c>
      <c r="B162" t="s">
        <v>131</v>
      </c>
      <c r="D162" t="s">
        <v>270</v>
      </c>
      <c r="E162" t="s">
        <v>37</v>
      </c>
      <c r="F162" s="2">
        <v>-3.54</v>
      </c>
      <c r="G162" t="s">
        <v>29</v>
      </c>
      <c r="H162">
        <v>2123674356</v>
      </c>
      <c r="I162" t="s">
        <v>38</v>
      </c>
      <c r="J162" t="s">
        <v>39</v>
      </c>
      <c r="K162" t="s">
        <v>40</v>
      </c>
      <c r="L162" t="s">
        <v>66</v>
      </c>
      <c r="M162" t="s">
        <v>131</v>
      </c>
      <c r="O162" t="s">
        <v>42</v>
      </c>
      <c r="P162" t="s">
        <v>43</v>
      </c>
      <c r="R162" s="2">
        <v>3.54</v>
      </c>
      <c r="S162">
        <v>2014</v>
      </c>
      <c r="T162" t="s">
        <v>268</v>
      </c>
    </row>
    <row r="163" spans="1:20" hidden="1" x14ac:dyDescent="0.35">
      <c r="A163" s="1">
        <v>41791</v>
      </c>
      <c r="B163" t="s">
        <v>271</v>
      </c>
      <c r="D163" t="s">
        <v>272</v>
      </c>
      <c r="E163" t="s">
        <v>37</v>
      </c>
      <c r="F163" s="2">
        <v>-33.74</v>
      </c>
      <c r="G163" t="s">
        <v>52</v>
      </c>
      <c r="H163">
        <v>2123710218</v>
      </c>
      <c r="I163" t="s">
        <v>57</v>
      </c>
      <c r="J163" t="s">
        <v>58</v>
      </c>
      <c r="K163" t="s">
        <v>40</v>
      </c>
      <c r="L163" t="s">
        <v>41</v>
      </c>
      <c r="M163" t="s">
        <v>271</v>
      </c>
      <c r="O163" t="s">
        <v>61</v>
      </c>
      <c r="P163" t="s">
        <v>43</v>
      </c>
      <c r="R163" s="2">
        <v>33.74</v>
      </c>
      <c r="S163">
        <v>2014</v>
      </c>
      <c r="T163" t="s">
        <v>273</v>
      </c>
    </row>
    <row r="164" spans="1:20" hidden="1" x14ac:dyDescent="0.35">
      <c r="A164" s="1">
        <v>41791</v>
      </c>
      <c r="B164" t="s">
        <v>67</v>
      </c>
      <c r="D164" t="s">
        <v>254</v>
      </c>
      <c r="E164" t="s">
        <v>37</v>
      </c>
      <c r="F164" s="2">
        <v>-8.19</v>
      </c>
      <c r="G164" t="s">
        <v>52</v>
      </c>
      <c r="H164">
        <v>2123710218</v>
      </c>
      <c r="I164" t="s">
        <v>57</v>
      </c>
      <c r="J164" t="s">
        <v>58</v>
      </c>
      <c r="K164" t="s">
        <v>40</v>
      </c>
      <c r="L164" t="s">
        <v>66</v>
      </c>
      <c r="M164" t="s">
        <v>67</v>
      </c>
      <c r="O164" t="s">
        <v>61</v>
      </c>
      <c r="P164" t="s">
        <v>43</v>
      </c>
      <c r="R164" s="2">
        <v>8.19</v>
      </c>
      <c r="S164">
        <v>2014</v>
      </c>
      <c r="T164" t="s">
        <v>273</v>
      </c>
    </row>
    <row r="165" spans="1:20" hidden="1" x14ac:dyDescent="0.35">
      <c r="A165" s="1">
        <v>41792</v>
      </c>
      <c r="B165" t="s">
        <v>149</v>
      </c>
      <c r="D165" t="s">
        <v>212</v>
      </c>
      <c r="E165" t="s">
        <v>37</v>
      </c>
      <c r="F165" s="2">
        <v>-496.61</v>
      </c>
      <c r="G165" t="s">
        <v>52</v>
      </c>
      <c r="H165">
        <v>2123710218</v>
      </c>
      <c r="I165" t="s">
        <v>57</v>
      </c>
      <c r="J165" t="s">
        <v>58</v>
      </c>
      <c r="K165" t="s">
        <v>40</v>
      </c>
      <c r="L165" t="s">
        <v>122</v>
      </c>
      <c r="M165" t="s">
        <v>149</v>
      </c>
      <c r="O165" t="s">
        <v>61</v>
      </c>
      <c r="P165" t="s">
        <v>43</v>
      </c>
      <c r="R165" s="2">
        <v>496.61</v>
      </c>
      <c r="S165">
        <v>2014</v>
      </c>
      <c r="T165" t="s">
        <v>273</v>
      </c>
    </row>
    <row r="166" spans="1:20" hidden="1" x14ac:dyDescent="0.35">
      <c r="A166" s="1">
        <v>41792</v>
      </c>
      <c r="B166" t="s">
        <v>184</v>
      </c>
      <c r="D166" t="s">
        <v>148</v>
      </c>
      <c r="E166" t="s">
        <v>37</v>
      </c>
      <c r="F166" s="2">
        <v>1135</v>
      </c>
      <c r="G166" t="s">
        <v>52</v>
      </c>
      <c r="H166">
        <v>2123710218</v>
      </c>
      <c r="I166" t="s">
        <v>57</v>
      </c>
      <c r="J166" t="s">
        <v>58</v>
      </c>
      <c r="K166" t="s">
        <v>91</v>
      </c>
      <c r="L166" t="s">
        <v>87</v>
      </c>
      <c r="M166" t="s">
        <v>184</v>
      </c>
      <c r="O166" t="s">
        <v>61</v>
      </c>
      <c r="P166" t="s">
        <v>43</v>
      </c>
      <c r="R166" s="2">
        <v>1135</v>
      </c>
      <c r="S166">
        <v>2014</v>
      </c>
      <c r="T166" t="s">
        <v>273</v>
      </c>
    </row>
    <row r="167" spans="1:20" hidden="1" x14ac:dyDescent="0.35">
      <c r="A167" s="1">
        <v>41792</v>
      </c>
      <c r="B167" t="s">
        <v>123</v>
      </c>
      <c r="D167" t="s">
        <v>219</v>
      </c>
      <c r="E167" t="s">
        <v>37</v>
      </c>
      <c r="F167" s="2">
        <v>-467.03</v>
      </c>
      <c r="G167" t="s">
        <v>29</v>
      </c>
      <c r="H167">
        <v>2123674356</v>
      </c>
      <c r="I167" t="s">
        <v>38</v>
      </c>
      <c r="J167" t="s">
        <v>39</v>
      </c>
      <c r="K167" t="s">
        <v>40</v>
      </c>
      <c r="L167" t="s">
        <v>122</v>
      </c>
      <c r="M167" t="s">
        <v>123</v>
      </c>
      <c r="O167" t="s">
        <v>42</v>
      </c>
      <c r="P167" t="s">
        <v>43</v>
      </c>
      <c r="R167" s="2">
        <v>467.03</v>
      </c>
      <c r="S167">
        <v>2014</v>
      </c>
      <c r="T167" t="s">
        <v>273</v>
      </c>
    </row>
    <row r="168" spans="1:20" hidden="1" x14ac:dyDescent="0.35">
      <c r="A168" s="1">
        <v>41792</v>
      </c>
      <c r="B168" t="s">
        <v>89</v>
      </c>
      <c r="D168" t="s">
        <v>269</v>
      </c>
      <c r="E168" t="s">
        <v>37</v>
      </c>
      <c r="F168" s="2">
        <v>1245</v>
      </c>
      <c r="G168" t="s">
        <v>29</v>
      </c>
      <c r="H168">
        <v>2123674356</v>
      </c>
      <c r="I168" t="s">
        <v>38</v>
      </c>
      <c r="J168" t="s">
        <v>39</v>
      </c>
      <c r="K168" t="s">
        <v>91</v>
      </c>
      <c r="L168" t="s">
        <v>87</v>
      </c>
      <c r="M168" t="s">
        <v>89</v>
      </c>
      <c r="O168" t="s">
        <v>42</v>
      </c>
      <c r="P168" t="s">
        <v>43</v>
      </c>
      <c r="R168" s="2">
        <v>1245</v>
      </c>
      <c r="S168">
        <v>2014</v>
      </c>
      <c r="T168" t="s">
        <v>273</v>
      </c>
    </row>
    <row r="169" spans="1:20" hidden="1" x14ac:dyDescent="0.35">
      <c r="A169" s="1">
        <v>41794</v>
      </c>
      <c r="B169" t="s">
        <v>259</v>
      </c>
      <c r="D169" t="s">
        <v>260</v>
      </c>
      <c r="E169" t="s">
        <v>37</v>
      </c>
      <c r="F169" s="2">
        <v>-50</v>
      </c>
      <c r="G169" t="s">
        <v>29</v>
      </c>
      <c r="H169">
        <v>2123674356</v>
      </c>
      <c r="I169" t="s">
        <v>38</v>
      </c>
      <c r="J169" t="s">
        <v>39</v>
      </c>
      <c r="K169" t="s">
        <v>59</v>
      </c>
      <c r="L169" t="s">
        <v>60</v>
      </c>
      <c r="M169" t="s">
        <v>259</v>
      </c>
      <c r="N169" t="s">
        <v>29</v>
      </c>
      <c r="O169" t="s">
        <v>42</v>
      </c>
      <c r="P169" t="s">
        <v>43</v>
      </c>
      <c r="Q169" t="s">
        <v>261</v>
      </c>
      <c r="R169" s="2">
        <v>50</v>
      </c>
      <c r="S169">
        <v>2014</v>
      </c>
      <c r="T169" t="s">
        <v>273</v>
      </c>
    </row>
    <row r="170" spans="1:20" hidden="1" x14ac:dyDescent="0.35">
      <c r="A170" s="1">
        <v>41795</v>
      </c>
      <c r="B170" t="s">
        <v>274</v>
      </c>
      <c r="D170" t="s">
        <v>192</v>
      </c>
      <c r="E170" t="s">
        <v>37</v>
      </c>
      <c r="F170" s="2">
        <v>-45.64</v>
      </c>
      <c r="G170" t="s">
        <v>52</v>
      </c>
      <c r="H170">
        <v>2123710218</v>
      </c>
      <c r="I170" t="s">
        <v>57</v>
      </c>
      <c r="J170" t="s">
        <v>58</v>
      </c>
      <c r="K170" t="s">
        <v>40</v>
      </c>
      <c r="L170" t="s">
        <v>41</v>
      </c>
      <c r="M170" t="s">
        <v>274</v>
      </c>
      <c r="O170" t="s">
        <v>61</v>
      </c>
      <c r="P170" t="s">
        <v>43</v>
      </c>
      <c r="R170" s="2">
        <v>45.64</v>
      </c>
      <c r="S170">
        <v>2014</v>
      </c>
      <c r="T170" t="s">
        <v>273</v>
      </c>
    </row>
    <row r="171" spans="1:20" hidden="1" x14ac:dyDescent="0.35">
      <c r="A171" s="1">
        <v>41795</v>
      </c>
      <c r="B171" t="s">
        <v>63</v>
      </c>
      <c r="D171" t="s">
        <v>275</v>
      </c>
      <c r="E171" t="s">
        <v>37</v>
      </c>
      <c r="F171" s="2">
        <v>-23691.599999999999</v>
      </c>
      <c r="G171" t="s">
        <v>276</v>
      </c>
      <c r="H171">
        <v>3123680344</v>
      </c>
      <c r="I171" t="s">
        <v>57</v>
      </c>
      <c r="J171" t="s">
        <v>277</v>
      </c>
      <c r="K171" t="s">
        <v>59</v>
      </c>
      <c r="L171" t="s">
        <v>54</v>
      </c>
      <c r="M171" t="s">
        <v>278</v>
      </c>
      <c r="N171" t="s">
        <v>276</v>
      </c>
      <c r="O171" t="s">
        <v>279</v>
      </c>
      <c r="P171" t="s">
        <v>43</v>
      </c>
      <c r="Q171" t="s">
        <v>278</v>
      </c>
      <c r="R171" s="2">
        <v>23691.599999999999</v>
      </c>
      <c r="S171">
        <v>2014</v>
      </c>
      <c r="T171" t="s">
        <v>273</v>
      </c>
    </row>
    <row r="172" spans="1:20" hidden="1" x14ac:dyDescent="0.35">
      <c r="A172" s="1">
        <v>41795</v>
      </c>
      <c r="D172" t="s">
        <v>280</v>
      </c>
      <c r="E172" t="s">
        <v>37</v>
      </c>
      <c r="F172" s="2">
        <v>15000</v>
      </c>
      <c r="G172" t="s">
        <v>276</v>
      </c>
      <c r="H172">
        <v>3123680344</v>
      </c>
      <c r="I172" t="s">
        <v>57</v>
      </c>
      <c r="J172" t="s">
        <v>277</v>
      </c>
      <c r="K172" t="s">
        <v>49</v>
      </c>
      <c r="L172" t="s">
        <v>46</v>
      </c>
      <c r="N172" t="s">
        <v>276</v>
      </c>
      <c r="O172" t="s">
        <v>279</v>
      </c>
      <c r="P172" t="s">
        <v>43</v>
      </c>
      <c r="R172" s="2">
        <v>15000</v>
      </c>
      <c r="S172">
        <v>2014</v>
      </c>
      <c r="T172" t="s">
        <v>273</v>
      </c>
    </row>
    <row r="173" spans="1:20" hidden="1" x14ac:dyDescent="0.35">
      <c r="A173" s="1">
        <v>41795</v>
      </c>
      <c r="D173" t="s">
        <v>280</v>
      </c>
      <c r="E173" t="s">
        <v>37</v>
      </c>
      <c r="F173" s="2">
        <v>15000</v>
      </c>
      <c r="G173" t="s">
        <v>276</v>
      </c>
      <c r="H173">
        <v>3123680344</v>
      </c>
      <c r="I173" t="s">
        <v>57</v>
      </c>
      <c r="J173" t="s">
        <v>277</v>
      </c>
      <c r="K173" t="s">
        <v>49</v>
      </c>
      <c r="L173" t="s">
        <v>46</v>
      </c>
      <c r="N173" t="s">
        <v>276</v>
      </c>
      <c r="O173" t="s">
        <v>279</v>
      </c>
      <c r="P173" t="s">
        <v>43</v>
      </c>
      <c r="R173" s="2">
        <v>15000</v>
      </c>
      <c r="S173">
        <v>2014</v>
      </c>
      <c r="T173" t="s">
        <v>273</v>
      </c>
    </row>
    <row r="174" spans="1:20" hidden="1" x14ac:dyDescent="0.35">
      <c r="A174" s="1">
        <v>41799</v>
      </c>
      <c r="B174" t="s">
        <v>281</v>
      </c>
      <c r="D174" t="s">
        <v>256</v>
      </c>
      <c r="E174" t="s">
        <v>37</v>
      </c>
      <c r="F174" s="2">
        <v>-28.15</v>
      </c>
      <c r="G174" t="s">
        <v>29</v>
      </c>
      <c r="H174">
        <v>2123674356</v>
      </c>
      <c r="I174" t="s">
        <v>38</v>
      </c>
      <c r="J174" t="s">
        <v>39</v>
      </c>
      <c r="K174" t="s">
        <v>40</v>
      </c>
      <c r="L174" t="s">
        <v>41</v>
      </c>
      <c r="M174" t="s">
        <v>281</v>
      </c>
      <c r="O174" t="s">
        <v>42</v>
      </c>
      <c r="P174" t="s">
        <v>43</v>
      </c>
      <c r="R174" s="2">
        <v>28.15</v>
      </c>
      <c r="S174">
        <v>2014</v>
      </c>
      <c r="T174" t="s">
        <v>273</v>
      </c>
    </row>
    <row r="175" spans="1:20" hidden="1" x14ac:dyDescent="0.35">
      <c r="A175" s="1">
        <v>41799</v>
      </c>
      <c r="B175" t="s">
        <v>128</v>
      </c>
      <c r="D175" t="s">
        <v>282</v>
      </c>
      <c r="E175" t="s">
        <v>37</v>
      </c>
      <c r="F175" s="2">
        <v>-122.38</v>
      </c>
      <c r="G175" t="s">
        <v>276</v>
      </c>
      <c r="H175">
        <v>3123680344</v>
      </c>
      <c r="I175" t="s">
        <v>57</v>
      </c>
      <c r="J175" t="s">
        <v>277</v>
      </c>
      <c r="K175" t="s">
        <v>40</v>
      </c>
      <c r="L175" t="s">
        <v>66</v>
      </c>
      <c r="M175" t="s">
        <v>128</v>
      </c>
      <c r="O175" t="s">
        <v>279</v>
      </c>
      <c r="P175" t="s">
        <v>43</v>
      </c>
      <c r="R175" s="2">
        <v>122.38</v>
      </c>
      <c r="S175">
        <v>2014</v>
      </c>
      <c r="T175" t="s">
        <v>273</v>
      </c>
    </row>
    <row r="176" spans="1:20" hidden="1" x14ac:dyDescent="0.35">
      <c r="A176" s="1">
        <v>41800</v>
      </c>
      <c r="B176" t="s">
        <v>77</v>
      </c>
      <c r="D176" t="s">
        <v>283</v>
      </c>
      <c r="E176" t="s">
        <v>37</v>
      </c>
      <c r="F176" s="2">
        <v>-150</v>
      </c>
      <c r="G176" t="s">
        <v>276</v>
      </c>
      <c r="H176">
        <v>3123680344</v>
      </c>
      <c r="I176" t="s">
        <v>57</v>
      </c>
      <c r="J176" t="s">
        <v>277</v>
      </c>
      <c r="K176" t="s">
        <v>40</v>
      </c>
      <c r="L176" t="s">
        <v>76</v>
      </c>
      <c r="M176" t="s">
        <v>77</v>
      </c>
      <c r="O176" t="s">
        <v>279</v>
      </c>
      <c r="P176" t="s">
        <v>43</v>
      </c>
      <c r="R176" s="2">
        <v>150</v>
      </c>
      <c r="S176">
        <v>2014</v>
      </c>
      <c r="T176" t="s">
        <v>273</v>
      </c>
    </row>
    <row r="177" spans="1:20" hidden="1" x14ac:dyDescent="0.35">
      <c r="A177" s="1">
        <v>41803</v>
      </c>
      <c r="B177" t="s">
        <v>255</v>
      </c>
      <c r="D177" t="s">
        <v>256</v>
      </c>
      <c r="E177" t="s">
        <v>37</v>
      </c>
      <c r="F177" s="2">
        <v>-20</v>
      </c>
      <c r="G177" t="s">
        <v>276</v>
      </c>
      <c r="H177">
        <v>3123680344</v>
      </c>
      <c r="I177" t="s">
        <v>57</v>
      </c>
      <c r="J177" t="s">
        <v>277</v>
      </c>
      <c r="K177" t="s">
        <v>40</v>
      </c>
      <c r="L177" t="s">
        <v>41</v>
      </c>
      <c r="M177" t="s">
        <v>255</v>
      </c>
      <c r="O177" t="s">
        <v>279</v>
      </c>
      <c r="P177" t="s">
        <v>43</v>
      </c>
      <c r="R177" s="2">
        <v>20</v>
      </c>
      <c r="S177">
        <v>2014</v>
      </c>
      <c r="T177" t="s">
        <v>273</v>
      </c>
    </row>
    <row r="178" spans="1:20" hidden="1" x14ac:dyDescent="0.35">
      <c r="A178" s="1">
        <v>41804</v>
      </c>
      <c r="B178" t="s">
        <v>284</v>
      </c>
      <c r="D178" t="s">
        <v>256</v>
      </c>
      <c r="E178" t="s">
        <v>37</v>
      </c>
      <c r="F178" s="2">
        <v>-24.17</v>
      </c>
      <c r="G178" t="s">
        <v>276</v>
      </c>
      <c r="H178">
        <v>3123680344</v>
      </c>
      <c r="I178" t="s">
        <v>57</v>
      </c>
      <c r="J178" t="s">
        <v>277</v>
      </c>
      <c r="K178" t="s">
        <v>40</v>
      </c>
      <c r="L178" t="s">
        <v>41</v>
      </c>
      <c r="M178" t="s">
        <v>284</v>
      </c>
      <c r="O178" t="s">
        <v>279</v>
      </c>
      <c r="P178" t="s">
        <v>43</v>
      </c>
      <c r="R178" s="2">
        <v>24.17</v>
      </c>
      <c r="S178">
        <v>2014</v>
      </c>
      <c r="T178" t="s">
        <v>273</v>
      </c>
    </row>
    <row r="179" spans="1:20" hidden="1" x14ac:dyDescent="0.35">
      <c r="A179" s="1">
        <v>41806</v>
      </c>
      <c r="B179" t="s">
        <v>285</v>
      </c>
      <c r="D179" t="s">
        <v>286</v>
      </c>
      <c r="E179" t="s">
        <v>37</v>
      </c>
      <c r="F179" s="2">
        <v>-70</v>
      </c>
      <c r="G179" t="s">
        <v>276</v>
      </c>
      <c r="H179">
        <v>3123680344</v>
      </c>
      <c r="I179" t="s">
        <v>57</v>
      </c>
      <c r="J179" t="s">
        <v>277</v>
      </c>
      <c r="K179" t="s">
        <v>40</v>
      </c>
      <c r="L179" t="s">
        <v>66</v>
      </c>
      <c r="M179" t="s">
        <v>285</v>
      </c>
      <c r="O179" t="s">
        <v>279</v>
      </c>
      <c r="P179" t="s">
        <v>43</v>
      </c>
      <c r="R179" s="2">
        <v>70</v>
      </c>
      <c r="S179">
        <v>2014</v>
      </c>
      <c r="T179" t="s">
        <v>273</v>
      </c>
    </row>
    <row r="180" spans="1:20" hidden="1" x14ac:dyDescent="0.35">
      <c r="A180" s="1">
        <v>41807</v>
      </c>
      <c r="B180" t="s">
        <v>207</v>
      </c>
      <c r="D180" t="s">
        <v>256</v>
      </c>
      <c r="E180" t="s">
        <v>37</v>
      </c>
      <c r="F180" s="2">
        <v>-20.22</v>
      </c>
      <c r="G180" t="s">
        <v>276</v>
      </c>
      <c r="H180">
        <v>3123680344</v>
      </c>
      <c r="I180" t="s">
        <v>57</v>
      </c>
      <c r="J180" t="s">
        <v>277</v>
      </c>
      <c r="K180" t="s">
        <v>40</v>
      </c>
      <c r="L180" t="s">
        <v>41</v>
      </c>
      <c r="M180" t="s">
        <v>207</v>
      </c>
      <c r="O180" t="s">
        <v>279</v>
      </c>
      <c r="P180" t="s">
        <v>43</v>
      </c>
      <c r="R180" s="2">
        <v>20.22</v>
      </c>
      <c r="S180">
        <v>2014</v>
      </c>
      <c r="T180" t="s">
        <v>273</v>
      </c>
    </row>
    <row r="181" spans="1:20" hidden="1" x14ac:dyDescent="0.35">
      <c r="A181" s="1">
        <v>41809</v>
      </c>
      <c r="B181" t="s">
        <v>281</v>
      </c>
      <c r="D181" t="s">
        <v>256</v>
      </c>
      <c r="E181" t="s">
        <v>37</v>
      </c>
      <c r="F181" s="2">
        <v>-51.08</v>
      </c>
      <c r="G181" t="s">
        <v>29</v>
      </c>
      <c r="H181">
        <v>2123674356</v>
      </c>
      <c r="I181" t="s">
        <v>38</v>
      </c>
      <c r="J181" t="s">
        <v>39</v>
      </c>
      <c r="K181" t="s">
        <v>40</v>
      </c>
      <c r="L181" t="s">
        <v>41</v>
      </c>
      <c r="M181" t="s">
        <v>281</v>
      </c>
      <c r="O181" t="s">
        <v>42</v>
      </c>
      <c r="P181" t="s">
        <v>43</v>
      </c>
      <c r="R181" s="2">
        <v>51.08</v>
      </c>
      <c r="S181">
        <v>2014</v>
      </c>
      <c r="T181" t="s">
        <v>273</v>
      </c>
    </row>
    <row r="182" spans="1:20" hidden="1" x14ac:dyDescent="0.35">
      <c r="A182" s="1">
        <v>41810</v>
      </c>
      <c r="B182" t="s">
        <v>287</v>
      </c>
      <c r="D182" t="s">
        <v>288</v>
      </c>
      <c r="E182" t="s">
        <v>37</v>
      </c>
      <c r="F182" s="2">
        <v>-1250</v>
      </c>
      <c r="G182" t="s">
        <v>276</v>
      </c>
      <c r="H182">
        <v>3123680344</v>
      </c>
      <c r="I182" t="s">
        <v>57</v>
      </c>
      <c r="J182" t="s">
        <v>277</v>
      </c>
      <c r="K182" t="s">
        <v>59</v>
      </c>
      <c r="L182" t="s">
        <v>54</v>
      </c>
      <c r="M182" t="s">
        <v>289</v>
      </c>
      <c r="N182" t="s">
        <v>276</v>
      </c>
      <c r="O182" t="s">
        <v>279</v>
      </c>
      <c r="P182" t="s">
        <v>43</v>
      </c>
      <c r="Q182" t="s">
        <v>289</v>
      </c>
      <c r="R182" s="2">
        <v>1250</v>
      </c>
      <c r="S182">
        <v>2014</v>
      </c>
      <c r="T182" t="s">
        <v>273</v>
      </c>
    </row>
    <row r="183" spans="1:20" hidden="1" x14ac:dyDescent="0.35">
      <c r="A183" s="1">
        <v>41810</v>
      </c>
      <c r="B183" t="s">
        <v>287</v>
      </c>
      <c r="D183" t="s">
        <v>290</v>
      </c>
      <c r="E183" t="s">
        <v>37</v>
      </c>
      <c r="F183" s="2">
        <v>-555</v>
      </c>
      <c r="G183" t="s">
        <v>276</v>
      </c>
      <c r="H183">
        <v>3123680344</v>
      </c>
      <c r="I183" t="s">
        <v>57</v>
      </c>
      <c r="J183" t="s">
        <v>277</v>
      </c>
      <c r="K183" t="s">
        <v>59</v>
      </c>
      <c r="L183" t="s">
        <v>54</v>
      </c>
      <c r="M183" t="s">
        <v>145</v>
      </c>
      <c r="N183" t="s">
        <v>276</v>
      </c>
      <c r="O183" t="s">
        <v>279</v>
      </c>
      <c r="P183" t="s">
        <v>43</v>
      </c>
      <c r="Q183" t="s">
        <v>145</v>
      </c>
      <c r="R183" s="2">
        <v>555</v>
      </c>
      <c r="S183">
        <v>2014</v>
      </c>
      <c r="T183" t="s">
        <v>273</v>
      </c>
    </row>
    <row r="184" spans="1:20" hidden="1" x14ac:dyDescent="0.35">
      <c r="A184" s="1">
        <v>41810</v>
      </c>
      <c r="B184" t="s">
        <v>287</v>
      </c>
      <c r="D184" t="s">
        <v>291</v>
      </c>
      <c r="E184" t="s">
        <v>37</v>
      </c>
      <c r="F184" s="2">
        <v>-275</v>
      </c>
      <c r="G184" t="s">
        <v>276</v>
      </c>
      <c r="H184">
        <v>3123680344</v>
      </c>
      <c r="I184" t="s">
        <v>57</v>
      </c>
      <c r="J184" t="s">
        <v>277</v>
      </c>
      <c r="K184" t="s">
        <v>59</v>
      </c>
      <c r="L184" t="s">
        <v>54</v>
      </c>
      <c r="M184" t="s">
        <v>292</v>
      </c>
      <c r="N184" t="s">
        <v>276</v>
      </c>
      <c r="O184" t="s">
        <v>279</v>
      </c>
      <c r="P184" t="s">
        <v>43</v>
      </c>
      <c r="Q184" t="s">
        <v>292</v>
      </c>
      <c r="R184" s="2">
        <v>275</v>
      </c>
      <c r="S184">
        <v>2014</v>
      </c>
      <c r="T184" t="s">
        <v>273</v>
      </c>
    </row>
    <row r="185" spans="1:20" hidden="1" x14ac:dyDescent="0.35">
      <c r="A185" s="1">
        <v>41812</v>
      </c>
      <c r="B185" t="s">
        <v>67</v>
      </c>
      <c r="D185" t="s">
        <v>293</v>
      </c>
      <c r="E185" t="s">
        <v>37</v>
      </c>
      <c r="F185" s="2">
        <v>-32.6</v>
      </c>
      <c r="G185" t="s">
        <v>276</v>
      </c>
      <c r="H185">
        <v>3123680344</v>
      </c>
      <c r="I185" t="s">
        <v>57</v>
      </c>
      <c r="J185" t="s">
        <v>277</v>
      </c>
      <c r="K185" t="s">
        <v>40</v>
      </c>
      <c r="L185" t="s">
        <v>66</v>
      </c>
      <c r="M185" t="s">
        <v>67</v>
      </c>
      <c r="O185" t="s">
        <v>279</v>
      </c>
      <c r="P185" t="s">
        <v>43</v>
      </c>
      <c r="R185" s="2">
        <v>32.6</v>
      </c>
      <c r="S185">
        <v>2014</v>
      </c>
      <c r="T185" t="s">
        <v>273</v>
      </c>
    </row>
    <row r="186" spans="1:20" hidden="1" x14ac:dyDescent="0.35">
      <c r="A186" s="1">
        <v>41813</v>
      </c>
      <c r="B186" t="s">
        <v>67</v>
      </c>
      <c r="D186" t="s">
        <v>294</v>
      </c>
      <c r="E186" t="s">
        <v>37</v>
      </c>
      <c r="F186" s="2">
        <v>-69.27</v>
      </c>
      <c r="G186" t="s">
        <v>29</v>
      </c>
      <c r="H186">
        <v>2123674356</v>
      </c>
      <c r="I186" t="s">
        <v>38</v>
      </c>
      <c r="J186" t="s">
        <v>39</v>
      </c>
      <c r="K186" t="s">
        <v>40</v>
      </c>
      <c r="L186" t="s">
        <v>66</v>
      </c>
      <c r="M186" t="s">
        <v>67</v>
      </c>
      <c r="O186" t="s">
        <v>42</v>
      </c>
      <c r="P186" t="s">
        <v>43</v>
      </c>
      <c r="R186" s="2">
        <v>69.27</v>
      </c>
      <c r="S186">
        <v>2014</v>
      </c>
      <c r="T186" t="s">
        <v>273</v>
      </c>
    </row>
    <row r="187" spans="1:20" hidden="1" x14ac:dyDescent="0.35">
      <c r="A187" s="1">
        <v>41813</v>
      </c>
      <c r="B187" t="s">
        <v>67</v>
      </c>
      <c r="D187" t="s">
        <v>295</v>
      </c>
      <c r="E187" t="s">
        <v>37</v>
      </c>
      <c r="F187" s="2">
        <v>-22.54</v>
      </c>
      <c r="G187" t="s">
        <v>29</v>
      </c>
      <c r="H187">
        <v>2123674356</v>
      </c>
      <c r="I187" t="s">
        <v>38</v>
      </c>
      <c r="J187" t="s">
        <v>39</v>
      </c>
      <c r="K187" t="s">
        <v>40</v>
      </c>
      <c r="L187" t="s">
        <v>66</v>
      </c>
      <c r="M187" t="s">
        <v>67</v>
      </c>
      <c r="O187" t="s">
        <v>42</v>
      </c>
      <c r="P187" t="s">
        <v>43</v>
      </c>
      <c r="R187" s="2">
        <v>22.54</v>
      </c>
      <c r="S187">
        <v>2014</v>
      </c>
      <c r="T187" t="s">
        <v>273</v>
      </c>
    </row>
    <row r="188" spans="1:20" hidden="1" x14ac:dyDescent="0.35">
      <c r="A188" s="1">
        <v>41813</v>
      </c>
      <c r="B188" t="s">
        <v>67</v>
      </c>
      <c r="D188" t="s">
        <v>296</v>
      </c>
      <c r="E188" t="s">
        <v>37</v>
      </c>
      <c r="F188" s="2">
        <v>-19.27</v>
      </c>
      <c r="G188" t="s">
        <v>29</v>
      </c>
      <c r="H188">
        <v>2123674356</v>
      </c>
      <c r="I188" t="s">
        <v>38</v>
      </c>
      <c r="J188" t="s">
        <v>39</v>
      </c>
      <c r="K188" t="s">
        <v>40</v>
      </c>
      <c r="L188" t="s">
        <v>66</v>
      </c>
      <c r="M188" t="s">
        <v>67</v>
      </c>
      <c r="O188" t="s">
        <v>42</v>
      </c>
      <c r="P188" t="s">
        <v>43</v>
      </c>
      <c r="R188" s="2">
        <v>19.27</v>
      </c>
      <c r="S188">
        <v>2014</v>
      </c>
      <c r="T188" t="s">
        <v>273</v>
      </c>
    </row>
    <row r="189" spans="1:20" hidden="1" x14ac:dyDescent="0.35">
      <c r="A189" s="1">
        <v>41813</v>
      </c>
      <c r="B189" t="s">
        <v>67</v>
      </c>
      <c r="D189" t="s">
        <v>297</v>
      </c>
      <c r="E189" t="s">
        <v>37</v>
      </c>
      <c r="F189" s="2">
        <v>-11.27</v>
      </c>
      <c r="G189" t="s">
        <v>29</v>
      </c>
      <c r="H189">
        <v>2123674356</v>
      </c>
      <c r="I189" t="s">
        <v>38</v>
      </c>
      <c r="J189" t="s">
        <v>39</v>
      </c>
      <c r="K189" t="s">
        <v>40</v>
      </c>
      <c r="L189" t="s">
        <v>66</v>
      </c>
      <c r="M189" t="s">
        <v>67</v>
      </c>
      <c r="O189" t="s">
        <v>42</v>
      </c>
      <c r="P189" t="s">
        <v>43</v>
      </c>
      <c r="R189" s="2">
        <v>11.27</v>
      </c>
      <c r="S189">
        <v>2014</v>
      </c>
      <c r="T189" t="s">
        <v>273</v>
      </c>
    </row>
    <row r="190" spans="1:20" hidden="1" x14ac:dyDescent="0.35">
      <c r="A190" s="1">
        <v>41814</v>
      </c>
      <c r="B190" t="s">
        <v>298</v>
      </c>
      <c r="D190" t="s">
        <v>250</v>
      </c>
      <c r="E190" t="s">
        <v>37</v>
      </c>
      <c r="F190" s="2">
        <v>1200</v>
      </c>
      <c r="G190" t="s">
        <v>276</v>
      </c>
      <c r="H190">
        <v>3123680344</v>
      </c>
      <c r="I190" t="s">
        <v>57</v>
      </c>
      <c r="J190" t="s">
        <v>277</v>
      </c>
      <c r="K190" t="s">
        <v>96</v>
      </c>
      <c r="L190" t="s">
        <v>97</v>
      </c>
      <c r="M190" t="s">
        <v>298</v>
      </c>
      <c r="O190" t="s">
        <v>279</v>
      </c>
      <c r="P190" t="s">
        <v>43</v>
      </c>
      <c r="R190" s="2">
        <v>1200</v>
      </c>
      <c r="S190">
        <v>2014</v>
      </c>
      <c r="T190" t="s">
        <v>273</v>
      </c>
    </row>
    <row r="191" spans="1:20" hidden="1" x14ac:dyDescent="0.35">
      <c r="A191" s="1">
        <v>41814</v>
      </c>
      <c r="B191" t="s">
        <v>299</v>
      </c>
      <c r="D191" t="s">
        <v>300</v>
      </c>
      <c r="E191" t="s">
        <v>37</v>
      </c>
      <c r="F191" s="2">
        <v>1400</v>
      </c>
      <c r="G191" t="s">
        <v>276</v>
      </c>
      <c r="H191">
        <v>3123680344</v>
      </c>
      <c r="I191" t="s">
        <v>57</v>
      </c>
      <c r="J191" t="s">
        <v>277</v>
      </c>
      <c r="K191" t="s">
        <v>91</v>
      </c>
      <c r="L191" t="s">
        <v>87</v>
      </c>
      <c r="M191" t="s">
        <v>299</v>
      </c>
      <c r="O191" t="s">
        <v>279</v>
      </c>
      <c r="P191" t="s">
        <v>43</v>
      </c>
      <c r="R191" s="2">
        <v>1400</v>
      </c>
      <c r="S191">
        <v>2014</v>
      </c>
      <c r="T191" t="s">
        <v>273</v>
      </c>
    </row>
    <row r="192" spans="1:20" hidden="1" x14ac:dyDescent="0.35">
      <c r="A192" s="1">
        <v>41815</v>
      </c>
      <c r="B192" t="s">
        <v>67</v>
      </c>
      <c r="D192" t="s">
        <v>301</v>
      </c>
      <c r="E192" t="s">
        <v>37</v>
      </c>
      <c r="F192" s="2">
        <v>-46.02</v>
      </c>
      <c r="G192" t="s">
        <v>29</v>
      </c>
      <c r="H192">
        <v>2123674356</v>
      </c>
      <c r="I192" t="s">
        <v>38</v>
      </c>
      <c r="J192" t="s">
        <v>39</v>
      </c>
      <c r="K192" t="s">
        <v>40</v>
      </c>
      <c r="L192" t="s">
        <v>66</v>
      </c>
      <c r="M192" t="s">
        <v>67</v>
      </c>
      <c r="O192" t="s">
        <v>42</v>
      </c>
      <c r="P192" t="s">
        <v>43</v>
      </c>
      <c r="R192" s="2">
        <v>46.02</v>
      </c>
      <c r="S192">
        <v>2014</v>
      </c>
      <c r="T192" t="s">
        <v>273</v>
      </c>
    </row>
    <row r="193" spans="1:20" hidden="1" x14ac:dyDescent="0.35">
      <c r="A193" s="1">
        <v>41815</v>
      </c>
      <c r="B193" t="s">
        <v>67</v>
      </c>
      <c r="D193" t="s">
        <v>302</v>
      </c>
      <c r="E193" t="s">
        <v>37</v>
      </c>
      <c r="F193" s="2">
        <v>-18.55</v>
      </c>
      <c r="G193" t="s">
        <v>29</v>
      </c>
      <c r="H193">
        <v>2123674356</v>
      </c>
      <c r="I193" t="s">
        <v>38</v>
      </c>
      <c r="J193" t="s">
        <v>39</v>
      </c>
      <c r="K193" t="s">
        <v>40</v>
      </c>
      <c r="L193" t="s">
        <v>66</v>
      </c>
      <c r="M193" t="s">
        <v>67</v>
      </c>
      <c r="O193" t="s">
        <v>42</v>
      </c>
      <c r="P193" t="s">
        <v>43</v>
      </c>
      <c r="R193" s="2">
        <v>18.55</v>
      </c>
      <c r="S193">
        <v>2014</v>
      </c>
      <c r="T193" t="s">
        <v>273</v>
      </c>
    </row>
    <row r="194" spans="1:20" hidden="1" x14ac:dyDescent="0.35">
      <c r="A194" s="1">
        <v>41815</v>
      </c>
      <c r="B194" t="s">
        <v>67</v>
      </c>
      <c r="D194" t="s">
        <v>303</v>
      </c>
      <c r="E194" t="s">
        <v>37</v>
      </c>
      <c r="F194" s="2">
        <v>-14.14</v>
      </c>
      <c r="G194" t="s">
        <v>29</v>
      </c>
      <c r="H194">
        <v>2123674356</v>
      </c>
      <c r="I194" t="s">
        <v>38</v>
      </c>
      <c r="J194" t="s">
        <v>39</v>
      </c>
      <c r="K194" t="s">
        <v>40</v>
      </c>
      <c r="L194" t="s">
        <v>66</v>
      </c>
      <c r="M194" t="s">
        <v>67</v>
      </c>
      <c r="O194" t="s">
        <v>42</v>
      </c>
      <c r="P194" t="s">
        <v>43</v>
      </c>
      <c r="R194" s="2">
        <v>14.14</v>
      </c>
      <c r="S194">
        <v>2014</v>
      </c>
      <c r="T194" t="s">
        <v>273</v>
      </c>
    </row>
    <row r="195" spans="1:20" hidden="1" x14ac:dyDescent="0.35">
      <c r="A195" s="1">
        <v>41815</v>
      </c>
      <c r="B195" t="s">
        <v>67</v>
      </c>
      <c r="D195" t="s">
        <v>304</v>
      </c>
      <c r="E195" t="s">
        <v>37</v>
      </c>
      <c r="F195" s="2">
        <v>-10.83</v>
      </c>
      <c r="G195" t="s">
        <v>29</v>
      </c>
      <c r="H195">
        <v>2123674356</v>
      </c>
      <c r="I195" t="s">
        <v>38</v>
      </c>
      <c r="J195" t="s">
        <v>39</v>
      </c>
      <c r="K195" t="s">
        <v>40</v>
      </c>
      <c r="L195" t="s">
        <v>66</v>
      </c>
      <c r="M195" t="s">
        <v>67</v>
      </c>
      <c r="O195" t="s">
        <v>42</v>
      </c>
      <c r="P195" t="s">
        <v>43</v>
      </c>
      <c r="R195" s="2">
        <v>10.83</v>
      </c>
      <c r="S195">
        <v>2014</v>
      </c>
      <c r="T195" t="s">
        <v>273</v>
      </c>
    </row>
    <row r="196" spans="1:20" hidden="1" x14ac:dyDescent="0.35">
      <c r="A196" s="1">
        <v>41815</v>
      </c>
      <c r="B196" t="s">
        <v>67</v>
      </c>
      <c r="D196" t="s">
        <v>305</v>
      </c>
      <c r="E196" t="s">
        <v>37</v>
      </c>
      <c r="F196" s="2">
        <v>-10.25</v>
      </c>
      <c r="G196" t="s">
        <v>29</v>
      </c>
      <c r="H196">
        <v>2123674356</v>
      </c>
      <c r="I196" t="s">
        <v>38</v>
      </c>
      <c r="J196" t="s">
        <v>39</v>
      </c>
      <c r="K196" t="s">
        <v>40</v>
      </c>
      <c r="L196" t="s">
        <v>66</v>
      </c>
      <c r="M196" t="s">
        <v>67</v>
      </c>
      <c r="O196" t="s">
        <v>42</v>
      </c>
      <c r="P196" t="s">
        <v>43</v>
      </c>
      <c r="R196" s="2">
        <v>10.25</v>
      </c>
      <c r="S196">
        <v>2014</v>
      </c>
      <c r="T196" t="s">
        <v>273</v>
      </c>
    </row>
    <row r="197" spans="1:20" hidden="1" x14ac:dyDescent="0.35">
      <c r="A197" s="1">
        <v>41817</v>
      </c>
      <c r="B197" t="s">
        <v>63</v>
      </c>
      <c r="D197" t="s">
        <v>306</v>
      </c>
      <c r="E197" t="s">
        <v>37</v>
      </c>
      <c r="F197" s="2">
        <v>-22571.57</v>
      </c>
      <c r="G197" t="s">
        <v>307</v>
      </c>
      <c r="H197">
        <v>3123666335</v>
      </c>
      <c r="I197" t="s">
        <v>57</v>
      </c>
      <c r="J197" t="s">
        <v>277</v>
      </c>
      <c r="K197" t="s">
        <v>59</v>
      </c>
      <c r="L197" t="s">
        <v>54</v>
      </c>
      <c r="M197" t="s">
        <v>278</v>
      </c>
      <c r="N197" t="s">
        <v>307</v>
      </c>
      <c r="O197" t="s">
        <v>308</v>
      </c>
      <c r="P197" t="s">
        <v>43</v>
      </c>
      <c r="Q197" t="s">
        <v>309</v>
      </c>
      <c r="R197" s="2">
        <v>22571.57</v>
      </c>
      <c r="S197">
        <v>2014</v>
      </c>
      <c r="T197" t="s">
        <v>273</v>
      </c>
    </row>
    <row r="198" spans="1:20" hidden="1" x14ac:dyDescent="0.35">
      <c r="A198" s="1">
        <v>41817</v>
      </c>
      <c r="B198" t="s">
        <v>310</v>
      </c>
      <c r="D198" t="s">
        <v>311</v>
      </c>
      <c r="E198" t="s">
        <v>37</v>
      </c>
      <c r="F198" s="2">
        <v>-11.9</v>
      </c>
      <c r="G198" t="s">
        <v>307</v>
      </c>
      <c r="H198">
        <v>3123666335</v>
      </c>
      <c r="I198" t="s">
        <v>57</v>
      </c>
      <c r="J198" t="s">
        <v>277</v>
      </c>
      <c r="K198" t="s">
        <v>40</v>
      </c>
      <c r="L198" t="s">
        <v>83</v>
      </c>
      <c r="M198" t="s">
        <v>310</v>
      </c>
      <c r="O198" t="s">
        <v>308</v>
      </c>
      <c r="P198" t="s">
        <v>43</v>
      </c>
      <c r="R198" s="2">
        <v>11.9</v>
      </c>
      <c r="S198">
        <v>2014</v>
      </c>
      <c r="T198" t="s">
        <v>273</v>
      </c>
    </row>
    <row r="199" spans="1:20" hidden="1" x14ac:dyDescent="0.35">
      <c r="A199" s="1">
        <v>41817</v>
      </c>
      <c r="B199" t="s">
        <v>312</v>
      </c>
      <c r="D199" t="s">
        <v>313</v>
      </c>
      <c r="E199" t="s">
        <v>37</v>
      </c>
      <c r="F199" s="2">
        <v>-8.76</v>
      </c>
      <c r="G199" t="s">
        <v>307</v>
      </c>
      <c r="H199">
        <v>3123666335</v>
      </c>
      <c r="I199" t="s">
        <v>57</v>
      </c>
      <c r="J199" t="s">
        <v>277</v>
      </c>
      <c r="K199" t="s">
        <v>40</v>
      </c>
      <c r="L199" t="s">
        <v>41</v>
      </c>
      <c r="M199" t="s">
        <v>312</v>
      </c>
      <c r="O199" t="s">
        <v>308</v>
      </c>
      <c r="P199" t="s">
        <v>43</v>
      </c>
      <c r="R199" s="2">
        <v>8.76</v>
      </c>
      <c r="S199">
        <v>2014</v>
      </c>
      <c r="T199" t="s">
        <v>273</v>
      </c>
    </row>
    <row r="200" spans="1:20" hidden="1" x14ac:dyDescent="0.35">
      <c r="A200" s="1">
        <v>41817</v>
      </c>
      <c r="B200" t="s">
        <v>314</v>
      </c>
      <c r="D200" t="s">
        <v>315</v>
      </c>
      <c r="E200" t="s">
        <v>37</v>
      </c>
      <c r="F200" s="2">
        <v>12000</v>
      </c>
      <c r="G200" t="s">
        <v>307</v>
      </c>
      <c r="H200">
        <v>3123666335</v>
      </c>
      <c r="I200" t="s">
        <v>57</v>
      </c>
      <c r="J200" t="s">
        <v>277</v>
      </c>
      <c r="K200" t="s">
        <v>49</v>
      </c>
      <c r="L200" t="s">
        <v>46</v>
      </c>
      <c r="M200" t="s">
        <v>314</v>
      </c>
      <c r="N200" t="s">
        <v>307</v>
      </c>
      <c r="O200" t="s">
        <v>308</v>
      </c>
      <c r="P200" t="s">
        <v>43</v>
      </c>
      <c r="R200" s="2">
        <v>12000</v>
      </c>
      <c r="S200">
        <v>2014</v>
      </c>
      <c r="T200" t="s">
        <v>273</v>
      </c>
    </row>
    <row r="201" spans="1:20" hidden="1" x14ac:dyDescent="0.35">
      <c r="A201" s="1">
        <v>41817</v>
      </c>
      <c r="B201" t="s">
        <v>314</v>
      </c>
      <c r="D201" t="s">
        <v>315</v>
      </c>
      <c r="E201" t="s">
        <v>37</v>
      </c>
      <c r="F201" s="2">
        <v>12000</v>
      </c>
      <c r="G201" t="s">
        <v>307</v>
      </c>
      <c r="H201">
        <v>3123666335</v>
      </c>
      <c r="I201" t="s">
        <v>57</v>
      </c>
      <c r="J201" t="s">
        <v>277</v>
      </c>
      <c r="K201" t="s">
        <v>49</v>
      </c>
      <c r="L201" t="s">
        <v>46</v>
      </c>
      <c r="M201" t="s">
        <v>314</v>
      </c>
      <c r="N201" t="s">
        <v>307</v>
      </c>
      <c r="O201" t="s">
        <v>308</v>
      </c>
      <c r="P201" t="s">
        <v>43</v>
      </c>
      <c r="R201" s="2">
        <v>12000</v>
      </c>
      <c r="S201">
        <v>2014</v>
      </c>
      <c r="T201" t="s">
        <v>273</v>
      </c>
    </row>
    <row r="202" spans="1:20" hidden="1" x14ac:dyDescent="0.35">
      <c r="A202" s="1">
        <v>41820</v>
      </c>
      <c r="B202" t="s">
        <v>314</v>
      </c>
      <c r="D202" t="s">
        <v>316</v>
      </c>
      <c r="E202" t="s">
        <v>37</v>
      </c>
      <c r="F202" s="2">
        <v>3000</v>
      </c>
      <c r="G202" t="s">
        <v>307</v>
      </c>
      <c r="H202">
        <v>3123666335</v>
      </c>
      <c r="I202" t="s">
        <v>57</v>
      </c>
      <c r="J202" t="s">
        <v>277</v>
      </c>
      <c r="K202" t="s">
        <v>49</v>
      </c>
      <c r="L202" t="s">
        <v>46</v>
      </c>
      <c r="M202" t="s">
        <v>314</v>
      </c>
      <c r="N202" t="s">
        <v>307</v>
      </c>
      <c r="O202" t="s">
        <v>308</v>
      </c>
      <c r="P202" t="s">
        <v>43</v>
      </c>
      <c r="R202" s="2">
        <v>3000</v>
      </c>
      <c r="S202">
        <v>2014</v>
      </c>
      <c r="T202" t="s">
        <v>273</v>
      </c>
    </row>
    <row r="203" spans="1:20" hidden="1" x14ac:dyDescent="0.35">
      <c r="A203" s="1">
        <v>41820</v>
      </c>
      <c r="B203" t="s">
        <v>314</v>
      </c>
      <c r="D203" t="s">
        <v>316</v>
      </c>
      <c r="E203" t="s">
        <v>37</v>
      </c>
      <c r="F203" s="2">
        <v>3000</v>
      </c>
      <c r="G203" t="s">
        <v>307</v>
      </c>
      <c r="H203">
        <v>3123666335</v>
      </c>
      <c r="I203" t="s">
        <v>57</v>
      </c>
      <c r="J203" t="s">
        <v>277</v>
      </c>
      <c r="K203" t="s">
        <v>49</v>
      </c>
      <c r="L203" t="s">
        <v>46</v>
      </c>
      <c r="M203" t="s">
        <v>314</v>
      </c>
      <c r="N203" t="s">
        <v>307</v>
      </c>
      <c r="O203" t="s">
        <v>308</v>
      </c>
      <c r="P203" t="s">
        <v>43</v>
      </c>
      <c r="R203" s="2">
        <v>3000</v>
      </c>
      <c r="S203">
        <v>2014</v>
      </c>
      <c r="T203" t="s">
        <v>273</v>
      </c>
    </row>
    <row r="204" spans="1:20" hidden="1" x14ac:dyDescent="0.35">
      <c r="A204" s="1">
        <v>41821</v>
      </c>
      <c r="B204" t="s">
        <v>123</v>
      </c>
      <c r="D204" t="s">
        <v>317</v>
      </c>
      <c r="E204" t="s">
        <v>37</v>
      </c>
      <c r="F204" s="2">
        <v>-467.03</v>
      </c>
      <c r="G204" t="s">
        <v>29</v>
      </c>
      <c r="H204">
        <v>2123674356</v>
      </c>
      <c r="I204" t="s">
        <v>38</v>
      </c>
      <c r="J204" t="s">
        <v>39</v>
      </c>
      <c r="K204" t="s">
        <v>40</v>
      </c>
      <c r="L204" t="s">
        <v>122</v>
      </c>
      <c r="M204" t="s">
        <v>123</v>
      </c>
      <c r="O204" t="s">
        <v>42</v>
      </c>
      <c r="P204" t="s">
        <v>43</v>
      </c>
      <c r="R204" s="2">
        <v>467.03</v>
      </c>
      <c r="S204">
        <v>2014</v>
      </c>
      <c r="T204" t="s">
        <v>318</v>
      </c>
    </row>
    <row r="205" spans="1:20" hidden="1" x14ac:dyDescent="0.35">
      <c r="A205" s="1">
        <v>41821</v>
      </c>
      <c r="B205" t="s">
        <v>89</v>
      </c>
      <c r="D205" t="s">
        <v>218</v>
      </c>
      <c r="E205" t="s">
        <v>37</v>
      </c>
      <c r="F205" s="2">
        <v>1245</v>
      </c>
      <c r="G205" t="s">
        <v>29</v>
      </c>
      <c r="H205">
        <v>2123674356</v>
      </c>
      <c r="I205" t="s">
        <v>38</v>
      </c>
      <c r="J205" t="s">
        <v>39</v>
      </c>
      <c r="K205" t="s">
        <v>91</v>
      </c>
      <c r="L205" t="s">
        <v>87</v>
      </c>
      <c r="M205" t="s">
        <v>89</v>
      </c>
      <c r="O205" t="s">
        <v>42</v>
      </c>
      <c r="P205" t="s">
        <v>43</v>
      </c>
      <c r="R205" s="2">
        <v>1245</v>
      </c>
      <c r="S205">
        <v>2014</v>
      </c>
      <c r="T205" t="s">
        <v>318</v>
      </c>
    </row>
    <row r="206" spans="1:20" hidden="1" x14ac:dyDescent="0.35">
      <c r="A206" s="1">
        <v>41823</v>
      </c>
      <c r="B206" t="s">
        <v>149</v>
      </c>
      <c r="D206" t="s">
        <v>212</v>
      </c>
      <c r="E206" t="s">
        <v>37</v>
      </c>
      <c r="F206" s="2">
        <v>-496.61</v>
      </c>
      <c r="G206" t="s">
        <v>52</v>
      </c>
      <c r="H206">
        <v>2123710218</v>
      </c>
      <c r="I206" t="s">
        <v>57</v>
      </c>
      <c r="J206" t="s">
        <v>58</v>
      </c>
      <c r="K206" t="s">
        <v>40</v>
      </c>
      <c r="L206" t="s">
        <v>122</v>
      </c>
      <c r="M206" t="s">
        <v>149</v>
      </c>
      <c r="O206" t="s">
        <v>61</v>
      </c>
      <c r="P206" t="s">
        <v>43</v>
      </c>
      <c r="R206" s="2">
        <v>496.61</v>
      </c>
      <c r="S206">
        <v>2014</v>
      </c>
      <c r="T206" t="s">
        <v>318</v>
      </c>
    </row>
    <row r="207" spans="1:20" hidden="1" x14ac:dyDescent="0.35">
      <c r="A207" s="1">
        <v>41827</v>
      </c>
      <c r="B207" t="s">
        <v>184</v>
      </c>
      <c r="D207" t="s">
        <v>148</v>
      </c>
      <c r="E207" t="s">
        <v>37</v>
      </c>
      <c r="F207" s="2">
        <v>520</v>
      </c>
      <c r="G207" t="s">
        <v>52</v>
      </c>
      <c r="H207">
        <v>2123710218</v>
      </c>
      <c r="I207" t="s">
        <v>57</v>
      </c>
      <c r="J207" t="s">
        <v>58</v>
      </c>
      <c r="K207" t="s">
        <v>91</v>
      </c>
      <c r="L207" t="s">
        <v>87</v>
      </c>
      <c r="M207" t="s">
        <v>184</v>
      </c>
      <c r="O207" t="s">
        <v>61</v>
      </c>
      <c r="P207" t="s">
        <v>43</v>
      </c>
      <c r="R207" s="2">
        <v>520</v>
      </c>
      <c r="S207">
        <v>2014</v>
      </c>
      <c r="T207" t="s">
        <v>318</v>
      </c>
    </row>
    <row r="208" spans="1:20" hidden="1" x14ac:dyDescent="0.35">
      <c r="A208" s="1">
        <v>41827</v>
      </c>
      <c r="B208" t="s">
        <v>184</v>
      </c>
      <c r="D208" t="s">
        <v>148</v>
      </c>
      <c r="E208" t="s">
        <v>37</v>
      </c>
      <c r="F208" s="2">
        <v>575</v>
      </c>
      <c r="G208" t="s">
        <v>52</v>
      </c>
      <c r="H208">
        <v>2123710218</v>
      </c>
      <c r="I208" t="s">
        <v>57</v>
      </c>
      <c r="J208" t="s">
        <v>58</v>
      </c>
      <c r="K208" t="s">
        <v>91</v>
      </c>
      <c r="L208" t="s">
        <v>87</v>
      </c>
      <c r="M208" t="s">
        <v>184</v>
      </c>
      <c r="O208" t="s">
        <v>61</v>
      </c>
      <c r="P208" t="s">
        <v>43</v>
      </c>
      <c r="R208" s="2">
        <v>575</v>
      </c>
      <c r="S208">
        <v>2014</v>
      </c>
      <c r="T208" t="s">
        <v>318</v>
      </c>
    </row>
    <row r="209" spans="1:20" hidden="1" x14ac:dyDescent="0.35">
      <c r="A209" s="1">
        <v>41827</v>
      </c>
      <c r="B209" t="s">
        <v>287</v>
      </c>
      <c r="D209" t="s">
        <v>288</v>
      </c>
      <c r="E209" t="s">
        <v>37</v>
      </c>
      <c r="F209" s="2">
        <v>-1000</v>
      </c>
      <c r="G209" t="s">
        <v>307</v>
      </c>
      <c r="H209">
        <v>3123666335</v>
      </c>
      <c r="I209" t="s">
        <v>57</v>
      </c>
      <c r="J209" t="s">
        <v>277</v>
      </c>
      <c r="K209" t="s">
        <v>59</v>
      </c>
      <c r="L209" t="s">
        <v>54</v>
      </c>
      <c r="M209" t="s">
        <v>289</v>
      </c>
      <c r="N209" t="s">
        <v>307</v>
      </c>
      <c r="O209" t="s">
        <v>308</v>
      </c>
      <c r="P209" t="s">
        <v>43</v>
      </c>
      <c r="Q209" t="s">
        <v>289</v>
      </c>
      <c r="R209" s="2">
        <v>1000</v>
      </c>
      <c r="S209">
        <v>2014</v>
      </c>
      <c r="T209" t="s">
        <v>318</v>
      </c>
    </row>
    <row r="210" spans="1:20" hidden="1" x14ac:dyDescent="0.35">
      <c r="A210" s="1">
        <v>41827</v>
      </c>
      <c r="B210" t="s">
        <v>287</v>
      </c>
      <c r="D210" t="s">
        <v>319</v>
      </c>
      <c r="E210" t="s">
        <v>37</v>
      </c>
      <c r="F210" s="2">
        <v>-550</v>
      </c>
      <c r="G210" t="s">
        <v>307</v>
      </c>
      <c r="H210">
        <v>3123666335</v>
      </c>
      <c r="I210" t="s">
        <v>57</v>
      </c>
      <c r="J210" t="s">
        <v>277</v>
      </c>
      <c r="K210" t="s">
        <v>59</v>
      </c>
      <c r="L210" t="s">
        <v>54</v>
      </c>
      <c r="M210" t="s">
        <v>145</v>
      </c>
      <c r="N210" t="s">
        <v>307</v>
      </c>
      <c r="O210" t="s">
        <v>308</v>
      </c>
      <c r="P210" t="s">
        <v>43</v>
      </c>
      <c r="Q210" t="s">
        <v>145</v>
      </c>
      <c r="R210" s="2">
        <v>550</v>
      </c>
      <c r="S210">
        <v>2014</v>
      </c>
      <c r="T210" t="s">
        <v>318</v>
      </c>
    </row>
    <row r="211" spans="1:20" hidden="1" x14ac:dyDescent="0.35">
      <c r="A211" s="1">
        <v>41827</v>
      </c>
      <c r="B211" t="s">
        <v>287</v>
      </c>
      <c r="D211" t="s">
        <v>291</v>
      </c>
      <c r="E211" t="s">
        <v>37</v>
      </c>
      <c r="F211" s="2">
        <v>-275</v>
      </c>
      <c r="G211" t="s">
        <v>307</v>
      </c>
      <c r="H211">
        <v>3123666335</v>
      </c>
      <c r="I211" t="s">
        <v>57</v>
      </c>
      <c r="J211" t="s">
        <v>277</v>
      </c>
      <c r="K211" t="s">
        <v>59</v>
      </c>
      <c r="L211" t="s">
        <v>54</v>
      </c>
      <c r="M211" t="s">
        <v>292</v>
      </c>
      <c r="N211" t="s">
        <v>307</v>
      </c>
      <c r="O211" t="s">
        <v>308</v>
      </c>
      <c r="P211" t="s">
        <v>43</v>
      </c>
      <c r="Q211" t="s">
        <v>292</v>
      </c>
      <c r="R211" s="2">
        <v>275</v>
      </c>
      <c r="S211">
        <v>2014</v>
      </c>
      <c r="T211" t="s">
        <v>318</v>
      </c>
    </row>
    <row r="212" spans="1:20" hidden="1" x14ac:dyDescent="0.35">
      <c r="A212" s="1">
        <v>41827</v>
      </c>
      <c r="B212" t="s">
        <v>287</v>
      </c>
      <c r="D212" t="s">
        <v>320</v>
      </c>
      <c r="E212" t="s">
        <v>37</v>
      </c>
      <c r="F212" s="2">
        <v>-50</v>
      </c>
      <c r="G212" t="s">
        <v>307</v>
      </c>
      <c r="H212">
        <v>3123666335</v>
      </c>
      <c r="I212" t="s">
        <v>57</v>
      </c>
      <c r="J212" t="s">
        <v>277</v>
      </c>
      <c r="K212" t="s">
        <v>59</v>
      </c>
      <c r="L212" t="s">
        <v>60</v>
      </c>
      <c r="M212" t="s">
        <v>136</v>
      </c>
      <c r="N212" t="s">
        <v>307</v>
      </c>
      <c r="O212" t="s">
        <v>308</v>
      </c>
      <c r="P212" t="s">
        <v>43</v>
      </c>
      <c r="Q212" t="s">
        <v>136</v>
      </c>
      <c r="R212" s="2">
        <v>50</v>
      </c>
      <c r="S212">
        <v>2014</v>
      </c>
      <c r="T212" t="s">
        <v>318</v>
      </c>
    </row>
    <row r="213" spans="1:20" hidden="1" x14ac:dyDescent="0.35">
      <c r="A213" s="1">
        <v>41827</v>
      </c>
      <c r="B213" t="s">
        <v>287</v>
      </c>
      <c r="D213" t="s">
        <v>321</v>
      </c>
      <c r="E213" t="s">
        <v>37</v>
      </c>
      <c r="F213" s="2">
        <v>-50</v>
      </c>
      <c r="G213" t="s">
        <v>276</v>
      </c>
      <c r="H213">
        <v>3123680344</v>
      </c>
      <c r="I213" t="s">
        <v>57</v>
      </c>
      <c r="J213" t="s">
        <v>277</v>
      </c>
      <c r="K213" t="s">
        <v>59</v>
      </c>
      <c r="L213" t="s">
        <v>60</v>
      </c>
      <c r="M213" t="s">
        <v>136</v>
      </c>
      <c r="N213" t="s">
        <v>276</v>
      </c>
      <c r="O213" t="s">
        <v>279</v>
      </c>
      <c r="P213" t="s">
        <v>43</v>
      </c>
      <c r="Q213" t="s">
        <v>136</v>
      </c>
      <c r="R213" s="2">
        <v>50</v>
      </c>
      <c r="S213">
        <v>2014</v>
      </c>
      <c r="T213" t="s">
        <v>318</v>
      </c>
    </row>
    <row r="214" spans="1:20" hidden="1" x14ac:dyDescent="0.35">
      <c r="A214" s="1">
        <v>41828</v>
      </c>
      <c r="B214" t="s">
        <v>191</v>
      </c>
      <c r="D214" t="s">
        <v>227</v>
      </c>
      <c r="E214" t="s">
        <v>37</v>
      </c>
      <c r="F214" s="2">
        <v>-42.97</v>
      </c>
      <c r="G214" t="s">
        <v>276</v>
      </c>
      <c r="H214">
        <v>3123680344</v>
      </c>
      <c r="I214" t="s">
        <v>57</v>
      </c>
      <c r="J214" t="s">
        <v>277</v>
      </c>
      <c r="K214" t="s">
        <v>40</v>
      </c>
      <c r="L214" t="s">
        <v>76</v>
      </c>
      <c r="M214" t="s">
        <v>191</v>
      </c>
      <c r="O214" t="s">
        <v>279</v>
      </c>
      <c r="P214" t="s">
        <v>43</v>
      </c>
      <c r="R214" s="2">
        <v>42.97</v>
      </c>
      <c r="S214">
        <v>2014</v>
      </c>
      <c r="T214" t="s">
        <v>318</v>
      </c>
    </row>
    <row r="215" spans="1:20" hidden="1" x14ac:dyDescent="0.35">
      <c r="A215" s="1">
        <v>41829</v>
      </c>
      <c r="B215" t="s">
        <v>189</v>
      </c>
      <c r="D215" t="s">
        <v>322</v>
      </c>
      <c r="E215" t="s">
        <v>37</v>
      </c>
      <c r="F215" s="2">
        <v>-3</v>
      </c>
      <c r="G215" t="s">
        <v>29</v>
      </c>
      <c r="H215">
        <v>2123674356</v>
      </c>
      <c r="I215" t="s">
        <v>38</v>
      </c>
      <c r="J215" t="s">
        <v>39</v>
      </c>
      <c r="K215" t="s">
        <v>40</v>
      </c>
      <c r="L215" t="s">
        <v>83</v>
      </c>
      <c r="M215" t="s">
        <v>189</v>
      </c>
      <c r="O215" t="s">
        <v>42</v>
      </c>
      <c r="P215" t="s">
        <v>43</v>
      </c>
      <c r="R215" s="2">
        <v>3</v>
      </c>
      <c r="S215">
        <v>2014</v>
      </c>
      <c r="T215" t="s">
        <v>318</v>
      </c>
    </row>
    <row r="216" spans="1:20" hidden="1" x14ac:dyDescent="0.35">
      <c r="A216" s="1">
        <v>41831</v>
      </c>
      <c r="B216" t="s">
        <v>323</v>
      </c>
      <c r="D216" t="s">
        <v>324</v>
      </c>
      <c r="E216" t="s">
        <v>37</v>
      </c>
      <c r="F216" s="2">
        <v>1200</v>
      </c>
      <c r="G216" t="s">
        <v>307</v>
      </c>
      <c r="H216">
        <v>3123666335</v>
      </c>
      <c r="I216" t="s">
        <v>57</v>
      </c>
      <c r="J216" t="s">
        <v>277</v>
      </c>
      <c r="K216" t="s">
        <v>96</v>
      </c>
      <c r="L216" t="s">
        <v>97</v>
      </c>
      <c r="M216" t="s">
        <v>323</v>
      </c>
      <c r="O216" t="s">
        <v>308</v>
      </c>
      <c r="P216" t="s">
        <v>43</v>
      </c>
      <c r="R216" s="2">
        <v>1200</v>
      </c>
      <c r="S216">
        <v>2014</v>
      </c>
      <c r="T216" t="s">
        <v>318</v>
      </c>
    </row>
    <row r="217" spans="1:20" hidden="1" x14ac:dyDescent="0.35">
      <c r="A217" s="1">
        <v>41831</v>
      </c>
      <c r="B217" t="s">
        <v>325</v>
      </c>
      <c r="D217" t="s">
        <v>326</v>
      </c>
      <c r="E217" t="s">
        <v>37</v>
      </c>
      <c r="F217" s="2">
        <v>1450</v>
      </c>
      <c r="G217" t="s">
        <v>307</v>
      </c>
      <c r="H217">
        <v>3123666335</v>
      </c>
      <c r="I217" t="s">
        <v>57</v>
      </c>
      <c r="J217" t="s">
        <v>277</v>
      </c>
      <c r="K217" t="s">
        <v>91</v>
      </c>
      <c r="L217" t="s">
        <v>87</v>
      </c>
      <c r="M217" t="s">
        <v>325</v>
      </c>
      <c r="O217" t="s">
        <v>308</v>
      </c>
      <c r="P217" t="s">
        <v>43</v>
      </c>
      <c r="R217" s="2">
        <v>1450</v>
      </c>
      <c r="S217">
        <v>2014</v>
      </c>
      <c r="T217" t="s">
        <v>318</v>
      </c>
    </row>
    <row r="218" spans="1:20" hidden="1" x14ac:dyDescent="0.35">
      <c r="A218" s="1">
        <v>41831</v>
      </c>
      <c r="B218" t="s">
        <v>67</v>
      </c>
      <c r="D218" t="s">
        <v>327</v>
      </c>
      <c r="E218" t="s">
        <v>37</v>
      </c>
      <c r="F218" s="2">
        <v>-6.16</v>
      </c>
      <c r="G218" t="s">
        <v>276</v>
      </c>
      <c r="H218">
        <v>3123680344</v>
      </c>
      <c r="I218" t="s">
        <v>57</v>
      </c>
      <c r="J218" t="s">
        <v>277</v>
      </c>
      <c r="K218" t="s">
        <v>40</v>
      </c>
      <c r="L218" t="s">
        <v>66</v>
      </c>
      <c r="M218" t="s">
        <v>67</v>
      </c>
      <c r="O218" t="s">
        <v>279</v>
      </c>
      <c r="P218" t="s">
        <v>43</v>
      </c>
      <c r="R218" s="2">
        <v>6.16</v>
      </c>
      <c r="S218">
        <v>2014</v>
      </c>
      <c r="T218" t="s">
        <v>318</v>
      </c>
    </row>
    <row r="219" spans="1:20" hidden="1" x14ac:dyDescent="0.35">
      <c r="A219" s="1">
        <v>41832</v>
      </c>
      <c r="B219" t="s">
        <v>67</v>
      </c>
      <c r="D219" t="s">
        <v>328</v>
      </c>
      <c r="E219" t="s">
        <v>37</v>
      </c>
      <c r="F219" s="2">
        <v>-15.7</v>
      </c>
      <c r="G219" t="s">
        <v>276</v>
      </c>
      <c r="H219">
        <v>3123680344</v>
      </c>
      <c r="I219" t="s">
        <v>57</v>
      </c>
      <c r="J219" t="s">
        <v>277</v>
      </c>
      <c r="K219" t="s">
        <v>40</v>
      </c>
      <c r="L219" t="s">
        <v>66</v>
      </c>
      <c r="M219" t="s">
        <v>67</v>
      </c>
      <c r="O219" t="s">
        <v>279</v>
      </c>
      <c r="P219" t="s">
        <v>43</v>
      </c>
      <c r="R219" s="2">
        <v>15.7</v>
      </c>
      <c r="S219">
        <v>2014</v>
      </c>
      <c r="T219" t="s">
        <v>318</v>
      </c>
    </row>
    <row r="220" spans="1:20" hidden="1" x14ac:dyDescent="0.35">
      <c r="A220" s="1">
        <v>41834</v>
      </c>
      <c r="B220" t="s">
        <v>281</v>
      </c>
      <c r="D220" t="s">
        <v>329</v>
      </c>
      <c r="E220" t="s">
        <v>37</v>
      </c>
      <c r="F220" s="2">
        <v>-21.01</v>
      </c>
      <c r="G220" t="s">
        <v>307</v>
      </c>
      <c r="H220">
        <v>3123666335</v>
      </c>
      <c r="I220" t="s">
        <v>57</v>
      </c>
      <c r="J220" t="s">
        <v>277</v>
      </c>
      <c r="K220" t="s">
        <v>40</v>
      </c>
      <c r="L220" t="s">
        <v>41</v>
      </c>
      <c r="M220" t="s">
        <v>281</v>
      </c>
      <c r="O220" t="s">
        <v>308</v>
      </c>
      <c r="P220" t="s">
        <v>43</v>
      </c>
      <c r="R220" s="2">
        <v>21.01</v>
      </c>
      <c r="S220">
        <v>2014</v>
      </c>
      <c r="T220" t="s">
        <v>318</v>
      </c>
    </row>
    <row r="221" spans="1:20" hidden="1" x14ac:dyDescent="0.35">
      <c r="A221" s="1">
        <v>41836</v>
      </c>
      <c r="B221" t="s">
        <v>330</v>
      </c>
      <c r="D221" t="s">
        <v>331</v>
      </c>
      <c r="E221" t="s">
        <v>37</v>
      </c>
      <c r="F221" s="2">
        <v>-627.84</v>
      </c>
      <c r="G221" t="s">
        <v>307</v>
      </c>
      <c r="H221">
        <v>3123666335</v>
      </c>
      <c r="I221" t="s">
        <v>57</v>
      </c>
      <c r="J221" t="s">
        <v>277</v>
      </c>
      <c r="K221" t="s">
        <v>40</v>
      </c>
      <c r="L221" t="s">
        <v>112</v>
      </c>
      <c r="M221" t="s">
        <v>330</v>
      </c>
      <c r="O221" t="s">
        <v>308</v>
      </c>
      <c r="P221" t="s">
        <v>43</v>
      </c>
      <c r="R221" s="2">
        <v>627.84</v>
      </c>
      <c r="S221">
        <v>2014</v>
      </c>
      <c r="T221" t="s">
        <v>318</v>
      </c>
    </row>
    <row r="222" spans="1:20" hidden="1" x14ac:dyDescent="0.35">
      <c r="A222" s="1">
        <v>41836</v>
      </c>
      <c r="B222" t="s">
        <v>194</v>
      </c>
      <c r="D222" t="s">
        <v>195</v>
      </c>
      <c r="E222" t="s">
        <v>37</v>
      </c>
      <c r="F222" s="2">
        <v>-645</v>
      </c>
      <c r="G222" t="s">
        <v>276</v>
      </c>
      <c r="H222">
        <v>3123680344</v>
      </c>
      <c r="I222" t="s">
        <v>57</v>
      </c>
      <c r="J222" t="s">
        <v>277</v>
      </c>
      <c r="K222" t="s">
        <v>59</v>
      </c>
      <c r="L222" t="s">
        <v>60</v>
      </c>
      <c r="M222" t="s">
        <v>199</v>
      </c>
      <c r="N222" t="s">
        <v>276</v>
      </c>
      <c r="O222" t="s">
        <v>279</v>
      </c>
      <c r="P222" t="s">
        <v>43</v>
      </c>
      <c r="Q222" t="s">
        <v>199</v>
      </c>
      <c r="R222" s="2">
        <v>645</v>
      </c>
      <c r="S222">
        <v>2014</v>
      </c>
      <c r="T222" t="s">
        <v>318</v>
      </c>
    </row>
    <row r="223" spans="1:20" hidden="1" x14ac:dyDescent="0.35">
      <c r="A223" s="1">
        <v>41838</v>
      </c>
      <c r="B223" t="s">
        <v>184</v>
      </c>
      <c r="D223" t="s">
        <v>332</v>
      </c>
      <c r="E223" t="s">
        <v>37</v>
      </c>
      <c r="F223" s="2">
        <v>45</v>
      </c>
      <c r="G223" t="s">
        <v>52</v>
      </c>
      <c r="H223">
        <v>2123710218</v>
      </c>
      <c r="I223" t="s">
        <v>57</v>
      </c>
      <c r="J223" t="s">
        <v>58</v>
      </c>
      <c r="K223" t="s">
        <v>91</v>
      </c>
      <c r="L223" t="s">
        <v>87</v>
      </c>
      <c r="M223" t="s">
        <v>184</v>
      </c>
      <c r="O223" t="s">
        <v>61</v>
      </c>
      <c r="P223" t="s">
        <v>43</v>
      </c>
      <c r="R223" s="2">
        <v>45</v>
      </c>
      <c r="S223">
        <v>2014</v>
      </c>
      <c r="T223" t="s">
        <v>318</v>
      </c>
    </row>
    <row r="224" spans="1:20" hidden="1" x14ac:dyDescent="0.35">
      <c r="A224" s="1">
        <v>41838</v>
      </c>
      <c r="B224" t="s">
        <v>185</v>
      </c>
      <c r="D224" t="s">
        <v>333</v>
      </c>
      <c r="E224" t="s">
        <v>37</v>
      </c>
      <c r="F224" s="2">
        <v>50</v>
      </c>
      <c r="G224" t="s">
        <v>52</v>
      </c>
      <c r="H224">
        <v>2123710218</v>
      </c>
      <c r="I224" t="s">
        <v>57</v>
      </c>
      <c r="J224" t="s">
        <v>58</v>
      </c>
      <c r="K224" t="s">
        <v>91</v>
      </c>
      <c r="L224" t="s">
        <v>87</v>
      </c>
      <c r="M224" t="s">
        <v>185</v>
      </c>
      <c r="O224" t="s">
        <v>61</v>
      </c>
      <c r="P224" t="s">
        <v>43</v>
      </c>
      <c r="R224" s="2">
        <v>50</v>
      </c>
      <c r="S224">
        <v>2014</v>
      </c>
      <c r="T224" t="s">
        <v>318</v>
      </c>
    </row>
    <row r="225" spans="1:20" hidden="1" x14ac:dyDescent="0.35">
      <c r="A225" s="1">
        <v>41838</v>
      </c>
      <c r="B225" t="s">
        <v>185</v>
      </c>
      <c r="D225" t="s">
        <v>334</v>
      </c>
      <c r="E225" t="s">
        <v>37</v>
      </c>
      <c r="F225" s="2">
        <v>130</v>
      </c>
      <c r="G225" t="s">
        <v>52</v>
      </c>
      <c r="H225">
        <v>2123710218</v>
      </c>
      <c r="I225" t="s">
        <v>57</v>
      </c>
      <c r="J225" t="s">
        <v>58</v>
      </c>
      <c r="K225" t="s">
        <v>91</v>
      </c>
      <c r="L225" t="s">
        <v>87</v>
      </c>
      <c r="M225" t="s">
        <v>185</v>
      </c>
      <c r="O225" t="s">
        <v>61</v>
      </c>
      <c r="P225" t="s">
        <v>43</v>
      </c>
      <c r="R225" s="2">
        <v>130</v>
      </c>
      <c r="S225">
        <v>2014</v>
      </c>
      <c r="T225" t="s">
        <v>318</v>
      </c>
    </row>
    <row r="226" spans="1:20" hidden="1" x14ac:dyDescent="0.35">
      <c r="A226" s="1">
        <v>41838</v>
      </c>
      <c r="B226" t="s">
        <v>335</v>
      </c>
      <c r="D226" t="s">
        <v>336</v>
      </c>
      <c r="E226" t="s">
        <v>37</v>
      </c>
      <c r="F226" s="2">
        <v>-10.77</v>
      </c>
      <c r="G226" t="s">
        <v>307</v>
      </c>
      <c r="H226">
        <v>3123666335</v>
      </c>
      <c r="I226" t="s">
        <v>57</v>
      </c>
      <c r="J226" t="s">
        <v>277</v>
      </c>
      <c r="K226" t="s">
        <v>40</v>
      </c>
      <c r="L226" t="s">
        <v>112</v>
      </c>
      <c r="M226" t="s">
        <v>335</v>
      </c>
      <c r="O226" t="s">
        <v>308</v>
      </c>
      <c r="P226" t="s">
        <v>43</v>
      </c>
      <c r="R226" s="2">
        <v>10.77</v>
      </c>
      <c r="S226">
        <v>2014</v>
      </c>
      <c r="T226" t="s">
        <v>318</v>
      </c>
    </row>
    <row r="227" spans="1:20" hidden="1" x14ac:dyDescent="0.35">
      <c r="A227" s="1">
        <v>41839</v>
      </c>
      <c r="B227" t="s">
        <v>284</v>
      </c>
      <c r="D227" t="s">
        <v>337</v>
      </c>
      <c r="E227" t="s">
        <v>37</v>
      </c>
      <c r="F227" s="2">
        <v>-47.05</v>
      </c>
      <c r="G227" t="s">
        <v>307</v>
      </c>
      <c r="H227">
        <v>3123666335</v>
      </c>
      <c r="I227" t="s">
        <v>57</v>
      </c>
      <c r="J227" t="s">
        <v>277</v>
      </c>
      <c r="K227" t="s">
        <v>40</v>
      </c>
      <c r="L227" t="s">
        <v>41</v>
      </c>
      <c r="M227" t="s">
        <v>284</v>
      </c>
      <c r="O227" t="s">
        <v>308</v>
      </c>
      <c r="P227" t="s">
        <v>43</v>
      </c>
      <c r="R227" s="2">
        <v>47.05</v>
      </c>
      <c r="S227">
        <v>2014</v>
      </c>
      <c r="T227" t="s">
        <v>318</v>
      </c>
    </row>
    <row r="228" spans="1:20" hidden="1" x14ac:dyDescent="0.35">
      <c r="A228" s="1">
        <v>41841</v>
      </c>
      <c r="B228" t="s">
        <v>338</v>
      </c>
      <c r="D228" t="s">
        <v>339</v>
      </c>
      <c r="E228" t="s">
        <v>37</v>
      </c>
      <c r="F228" s="2">
        <v>-10.26</v>
      </c>
      <c r="G228" t="s">
        <v>52</v>
      </c>
      <c r="H228">
        <v>2123710218</v>
      </c>
      <c r="I228" t="s">
        <v>57</v>
      </c>
      <c r="J228" t="s">
        <v>58</v>
      </c>
      <c r="K228" t="s">
        <v>40</v>
      </c>
      <c r="L228" t="s">
        <v>66</v>
      </c>
      <c r="M228" t="s">
        <v>338</v>
      </c>
      <c r="O228" t="s">
        <v>61</v>
      </c>
      <c r="P228" t="s">
        <v>43</v>
      </c>
      <c r="R228" s="2">
        <v>10.26</v>
      </c>
      <c r="S228">
        <v>2014</v>
      </c>
      <c r="T228" t="s">
        <v>318</v>
      </c>
    </row>
    <row r="229" spans="1:20" hidden="1" x14ac:dyDescent="0.35">
      <c r="A229" s="1">
        <v>41843</v>
      </c>
      <c r="B229" t="s">
        <v>123</v>
      </c>
      <c r="D229" t="s">
        <v>340</v>
      </c>
      <c r="E229" t="s">
        <v>37</v>
      </c>
      <c r="F229" s="2">
        <v>-496.61</v>
      </c>
      <c r="G229" t="s">
        <v>307</v>
      </c>
      <c r="H229">
        <v>3123666335</v>
      </c>
      <c r="I229" t="s">
        <v>57</v>
      </c>
      <c r="J229" t="s">
        <v>277</v>
      </c>
      <c r="K229" t="s">
        <v>40</v>
      </c>
      <c r="L229" t="s">
        <v>122</v>
      </c>
      <c r="M229" t="s">
        <v>123</v>
      </c>
      <c r="O229" t="s">
        <v>308</v>
      </c>
      <c r="P229" t="s">
        <v>43</v>
      </c>
      <c r="R229" s="2">
        <v>496.61</v>
      </c>
      <c r="S229">
        <v>2014</v>
      </c>
      <c r="T229" t="s">
        <v>318</v>
      </c>
    </row>
    <row r="230" spans="1:20" hidden="1" x14ac:dyDescent="0.35">
      <c r="A230" s="1">
        <v>41845</v>
      </c>
      <c r="B230" t="s">
        <v>123</v>
      </c>
      <c r="D230" t="s">
        <v>341</v>
      </c>
      <c r="E230" t="s">
        <v>37</v>
      </c>
      <c r="F230" s="2">
        <v>-500.78</v>
      </c>
      <c r="G230" t="s">
        <v>276</v>
      </c>
      <c r="H230">
        <v>3123680344</v>
      </c>
      <c r="I230" t="s">
        <v>57</v>
      </c>
      <c r="J230" t="s">
        <v>277</v>
      </c>
      <c r="K230" t="s">
        <v>40</v>
      </c>
      <c r="L230" t="s">
        <v>122</v>
      </c>
      <c r="M230" t="s">
        <v>123</v>
      </c>
      <c r="O230" t="s">
        <v>279</v>
      </c>
      <c r="P230" t="s">
        <v>43</v>
      </c>
      <c r="R230" s="2">
        <v>500.78</v>
      </c>
      <c r="S230">
        <v>2014</v>
      </c>
      <c r="T230" t="s">
        <v>318</v>
      </c>
    </row>
    <row r="231" spans="1:20" hidden="1" x14ac:dyDescent="0.35">
      <c r="A231" s="1">
        <v>41849</v>
      </c>
      <c r="B231" t="s">
        <v>231</v>
      </c>
      <c r="D231" t="s">
        <v>342</v>
      </c>
      <c r="E231" t="s">
        <v>37</v>
      </c>
      <c r="F231" s="2">
        <v>-14.48</v>
      </c>
      <c r="G231" t="s">
        <v>307</v>
      </c>
      <c r="H231">
        <v>3123666335</v>
      </c>
      <c r="I231" t="s">
        <v>57</v>
      </c>
      <c r="J231" t="s">
        <v>277</v>
      </c>
      <c r="K231" t="s">
        <v>40</v>
      </c>
      <c r="L231" t="s">
        <v>112</v>
      </c>
      <c r="M231" t="s">
        <v>231</v>
      </c>
      <c r="O231" t="s">
        <v>308</v>
      </c>
      <c r="P231" t="s">
        <v>43</v>
      </c>
      <c r="R231" s="2">
        <v>14.48</v>
      </c>
      <c r="S231">
        <v>2014</v>
      </c>
      <c r="T231" t="s">
        <v>318</v>
      </c>
    </row>
    <row r="232" spans="1:20" hidden="1" x14ac:dyDescent="0.35">
      <c r="A232" s="1">
        <v>41850</v>
      </c>
      <c r="B232" t="s">
        <v>281</v>
      </c>
      <c r="D232" t="s">
        <v>343</v>
      </c>
      <c r="E232" t="s">
        <v>37</v>
      </c>
      <c r="F232" s="2">
        <v>-30.54</v>
      </c>
      <c r="G232" t="s">
        <v>307</v>
      </c>
      <c r="H232">
        <v>3123666335</v>
      </c>
      <c r="I232" t="s">
        <v>57</v>
      </c>
      <c r="J232" t="s">
        <v>277</v>
      </c>
      <c r="K232" t="s">
        <v>40</v>
      </c>
      <c r="L232" t="s">
        <v>41</v>
      </c>
      <c r="M232" t="s">
        <v>281</v>
      </c>
      <c r="O232" t="s">
        <v>308</v>
      </c>
      <c r="P232" t="s">
        <v>43</v>
      </c>
      <c r="R232" s="2">
        <v>30.54</v>
      </c>
      <c r="S232">
        <v>2014</v>
      </c>
      <c r="T232" t="s">
        <v>318</v>
      </c>
    </row>
    <row r="233" spans="1:20" hidden="1" x14ac:dyDescent="0.35">
      <c r="A233" s="1">
        <v>41852</v>
      </c>
      <c r="B233" t="s">
        <v>184</v>
      </c>
      <c r="D233" t="s">
        <v>148</v>
      </c>
      <c r="E233" t="s">
        <v>37</v>
      </c>
      <c r="F233" s="2">
        <v>1145</v>
      </c>
      <c r="G233" t="s">
        <v>52</v>
      </c>
      <c r="H233">
        <v>2123710218</v>
      </c>
      <c r="I233" t="s">
        <v>57</v>
      </c>
      <c r="J233" t="s">
        <v>58</v>
      </c>
      <c r="K233" t="s">
        <v>91</v>
      </c>
      <c r="L233" t="s">
        <v>87</v>
      </c>
      <c r="M233" t="s">
        <v>184</v>
      </c>
      <c r="O233" t="s">
        <v>61</v>
      </c>
      <c r="P233" t="s">
        <v>43</v>
      </c>
      <c r="R233" s="2">
        <v>1145</v>
      </c>
      <c r="S233">
        <v>2014</v>
      </c>
      <c r="T233" t="s">
        <v>344</v>
      </c>
    </row>
    <row r="234" spans="1:20" hidden="1" x14ac:dyDescent="0.35">
      <c r="A234" s="1">
        <v>41852</v>
      </c>
      <c r="B234" t="s">
        <v>345</v>
      </c>
      <c r="D234" t="s">
        <v>232</v>
      </c>
      <c r="E234" t="s">
        <v>37</v>
      </c>
      <c r="F234" s="2">
        <v>-13.55</v>
      </c>
      <c r="G234" t="s">
        <v>307</v>
      </c>
      <c r="H234">
        <v>3123666335</v>
      </c>
      <c r="I234" t="s">
        <v>57</v>
      </c>
      <c r="J234" t="s">
        <v>277</v>
      </c>
      <c r="K234" t="s">
        <v>40</v>
      </c>
      <c r="L234" t="s">
        <v>41</v>
      </c>
      <c r="M234" t="s">
        <v>345</v>
      </c>
      <c r="O234" t="s">
        <v>308</v>
      </c>
      <c r="P234" t="s">
        <v>43</v>
      </c>
      <c r="R234" s="2">
        <v>13.55</v>
      </c>
      <c r="S234">
        <v>2014</v>
      </c>
      <c r="T234" t="s">
        <v>344</v>
      </c>
    </row>
    <row r="235" spans="1:20" hidden="1" x14ac:dyDescent="0.35">
      <c r="A235" s="1">
        <v>41852</v>
      </c>
      <c r="B235" t="s">
        <v>325</v>
      </c>
      <c r="D235" t="s">
        <v>148</v>
      </c>
      <c r="E235" t="s">
        <v>37</v>
      </c>
      <c r="F235" s="2">
        <v>1200</v>
      </c>
      <c r="G235" t="s">
        <v>307</v>
      </c>
      <c r="H235">
        <v>3123666335</v>
      </c>
      <c r="I235" t="s">
        <v>57</v>
      </c>
      <c r="J235" t="s">
        <v>277</v>
      </c>
      <c r="K235" t="s">
        <v>91</v>
      </c>
      <c r="L235" t="s">
        <v>87</v>
      </c>
      <c r="M235" t="s">
        <v>325</v>
      </c>
      <c r="O235" t="s">
        <v>308</v>
      </c>
      <c r="P235" t="s">
        <v>43</v>
      </c>
      <c r="R235" s="2">
        <v>1200</v>
      </c>
      <c r="S235">
        <v>2014</v>
      </c>
      <c r="T235" t="s">
        <v>344</v>
      </c>
    </row>
    <row r="236" spans="1:20" hidden="1" x14ac:dyDescent="0.35">
      <c r="A236" s="1">
        <v>41852</v>
      </c>
      <c r="B236" t="s">
        <v>123</v>
      </c>
      <c r="D236" t="s">
        <v>346</v>
      </c>
      <c r="E236" t="s">
        <v>37</v>
      </c>
      <c r="F236" s="2">
        <v>-467.03</v>
      </c>
      <c r="G236" t="s">
        <v>29</v>
      </c>
      <c r="H236">
        <v>2123674356</v>
      </c>
      <c r="I236" t="s">
        <v>38</v>
      </c>
      <c r="J236" t="s">
        <v>39</v>
      </c>
      <c r="K236" t="s">
        <v>40</v>
      </c>
      <c r="L236" t="s">
        <v>122</v>
      </c>
      <c r="M236" t="s">
        <v>123</v>
      </c>
      <c r="O236" t="s">
        <v>42</v>
      </c>
      <c r="P236" t="s">
        <v>43</v>
      </c>
      <c r="R236" s="2">
        <v>467.03</v>
      </c>
      <c r="S236">
        <v>2014</v>
      </c>
      <c r="T236" t="s">
        <v>344</v>
      </c>
    </row>
    <row r="237" spans="1:20" hidden="1" x14ac:dyDescent="0.35">
      <c r="A237" s="1">
        <v>41852</v>
      </c>
      <c r="B237" t="s">
        <v>89</v>
      </c>
      <c r="D237" t="s">
        <v>347</v>
      </c>
      <c r="E237" t="s">
        <v>37</v>
      </c>
      <c r="F237" s="2">
        <v>1245</v>
      </c>
      <c r="G237" t="s">
        <v>29</v>
      </c>
      <c r="H237">
        <v>2123674356</v>
      </c>
      <c r="I237" t="s">
        <v>38</v>
      </c>
      <c r="J237" t="s">
        <v>39</v>
      </c>
      <c r="K237" t="s">
        <v>91</v>
      </c>
      <c r="L237" t="s">
        <v>87</v>
      </c>
      <c r="M237" t="s">
        <v>89</v>
      </c>
      <c r="O237" t="s">
        <v>42</v>
      </c>
      <c r="P237" t="s">
        <v>43</v>
      </c>
      <c r="R237" s="2">
        <v>1245</v>
      </c>
      <c r="S237">
        <v>2014</v>
      </c>
      <c r="T237" t="s">
        <v>344</v>
      </c>
    </row>
    <row r="238" spans="1:20" hidden="1" x14ac:dyDescent="0.35">
      <c r="A238" s="1">
        <v>41854</v>
      </c>
      <c r="B238" t="s">
        <v>255</v>
      </c>
      <c r="D238" t="s">
        <v>232</v>
      </c>
      <c r="E238" t="s">
        <v>37</v>
      </c>
      <c r="F238" s="2">
        <v>-47.05</v>
      </c>
      <c r="G238" t="s">
        <v>307</v>
      </c>
      <c r="H238">
        <v>3123666335</v>
      </c>
      <c r="I238" t="s">
        <v>57</v>
      </c>
      <c r="J238" t="s">
        <v>277</v>
      </c>
      <c r="K238" t="s">
        <v>40</v>
      </c>
      <c r="L238" t="s">
        <v>41</v>
      </c>
      <c r="M238" t="s">
        <v>255</v>
      </c>
      <c r="O238" t="s">
        <v>308</v>
      </c>
      <c r="P238" t="s">
        <v>43</v>
      </c>
      <c r="R238" s="2">
        <v>47.05</v>
      </c>
      <c r="S238">
        <v>2014</v>
      </c>
      <c r="T238" t="s">
        <v>344</v>
      </c>
    </row>
    <row r="239" spans="1:20" hidden="1" x14ac:dyDescent="0.35">
      <c r="A239" s="1">
        <v>41855</v>
      </c>
      <c r="B239" t="s">
        <v>149</v>
      </c>
      <c r="D239" t="s">
        <v>212</v>
      </c>
      <c r="E239" t="s">
        <v>37</v>
      </c>
      <c r="F239" s="2">
        <v>-496.61</v>
      </c>
      <c r="G239" t="s">
        <v>52</v>
      </c>
      <c r="H239">
        <v>2123710218</v>
      </c>
      <c r="I239" t="s">
        <v>57</v>
      </c>
      <c r="J239" t="s">
        <v>58</v>
      </c>
      <c r="K239" t="s">
        <v>40</v>
      </c>
      <c r="L239" t="s">
        <v>122</v>
      </c>
      <c r="M239" t="s">
        <v>149</v>
      </c>
      <c r="O239" t="s">
        <v>61</v>
      </c>
      <c r="P239" t="s">
        <v>43</v>
      </c>
      <c r="R239" s="2">
        <v>496.61</v>
      </c>
      <c r="S239">
        <v>2014</v>
      </c>
      <c r="T239" t="s">
        <v>344</v>
      </c>
    </row>
    <row r="240" spans="1:20" hidden="1" x14ac:dyDescent="0.35">
      <c r="A240" s="1">
        <v>41855</v>
      </c>
      <c r="B240" t="s">
        <v>299</v>
      </c>
      <c r="D240" t="s">
        <v>218</v>
      </c>
      <c r="E240" t="s">
        <v>37</v>
      </c>
      <c r="F240" s="2">
        <v>1150</v>
      </c>
      <c r="G240" t="s">
        <v>276</v>
      </c>
      <c r="H240">
        <v>3123680344</v>
      </c>
      <c r="I240" t="s">
        <v>57</v>
      </c>
      <c r="J240" t="s">
        <v>277</v>
      </c>
      <c r="K240" t="s">
        <v>91</v>
      </c>
      <c r="L240" t="s">
        <v>87</v>
      </c>
      <c r="M240" t="s">
        <v>299</v>
      </c>
      <c r="O240" t="s">
        <v>279</v>
      </c>
      <c r="P240" t="s">
        <v>43</v>
      </c>
      <c r="R240" s="2">
        <v>1150</v>
      </c>
      <c r="S240">
        <v>2014</v>
      </c>
      <c r="T240" t="s">
        <v>344</v>
      </c>
    </row>
    <row r="241" spans="1:20" hidden="1" x14ac:dyDescent="0.35">
      <c r="A241" s="1">
        <v>41859</v>
      </c>
      <c r="B241" t="s">
        <v>189</v>
      </c>
      <c r="D241" t="s">
        <v>322</v>
      </c>
      <c r="E241" t="s">
        <v>37</v>
      </c>
      <c r="F241" s="2">
        <v>-3</v>
      </c>
      <c r="G241" t="s">
        <v>29</v>
      </c>
      <c r="H241">
        <v>2123674356</v>
      </c>
      <c r="I241" t="s">
        <v>38</v>
      </c>
      <c r="J241" t="s">
        <v>39</v>
      </c>
      <c r="K241" t="s">
        <v>40</v>
      </c>
      <c r="L241" t="s">
        <v>83</v>
      </c>
      <c r="M241" t="s">
        <v>189</v>
      </c>
      <c r="O241" t="s">
        <v>42</v>
      </c>
      <c r="P241" t="s">
        <v>43</v>
      </c>
      <c r="R241" s="2">
        <v>3</v>
      </c>
      <c r="S241">
        <v>2014</v>
      </c>
      <c r="T241" t="s">
        <v>344</v>
      </c>
    </row>
    <row r="242" spans="1:20" hidden="1" x14ac:dyDescent="0.35">
      <c r="A242" s="1">
        <v>41862</v>
      </c>
      <c r="B242" t="s">
        <v>314</v>
      </c>
      <c r="D242" t="s">
        <v>348</v>
      </c>
      <c r="E242" t="s">
        <v>37</v>
      </c>
      <c r="F242" s="2">
        <v>-6401.13</v>
      </c>
      <c r="G242" t="s">
        <v>276</v>
      </c>
      <c r="H242">
        <v>3123680344</v>
      </c>
      <c r="I242" t="s">
        <v>57</v>
      </c>
      <c r="J242" t="s">
        <v>277</v>
      </c>
      <c r="K242" t="s">
        <v>59</v>
      </c>
      <c r="L242" t="s">
        <v>54</v>
      </c>
      <c r="M242" t="s">
        <v>349</v>
      </c>
      <c r="N242" t="s">
        <v>276</v>
      </c>
      <c r="O242" t="s">
        <v>279</v>
      </c>
      <c r="P242" t="s">
        <v>43</v>
      </c>
      <c r="Q242" t="s">
        <v>349</v>
      </c>
      <c r="R242" s="2">
        <v>6401.13</v>
      </c>
      <c r="S242">
        <v>2014</v>
      </c>
      <c r="T242" t="s">
        <v>344</v>
      </c>
    </row>
    <row r="243" spans="1:20" hidden="1" x14ac:dyDescent="0.35">
      <c r="A243" s="1">
        <v>41862</v>
      </c>
      <c r="B243" t="s">
        <v>314</v>
      </c>
      <c r="D243" t="s">
        <v>350</v>
      </c>
      <c r="E243" t="s">
        <v>37</v>
      </c>
      <c r="F243" s="2">
        <v>500</v>
      </c>
      <c r="G243" t="s">
        <v>276</v>
      </c>
      <c r="H243">
        <v>3123680344</v>
      </c>
      <c r="I243" t="s">
        <v>57</v>
      </c>
      <c r="J243" t="s">
        <v>277</v>
      </c>
      <c r="K243" t="s">
        <v>49</v>
      </c>
      <c r="L243" t="s">
        <v>46</v>
      </c>
      <c r="M243" t="s">
        <v>314</v>
      </c>
      <c r="N243" t="s">
        <v>276</v>
      </c>
      <c r="O243" t="s">
        <v>279</v>
      </c>
      <c r="P243" t="s">
        <v>43</v>
      </c>
      <c r="R243" s="2">
        <v>500</v>
      </c>
      <c r="S243">
        <v>2014</v>
      </c>
      <c r="T243" t="s">
        <v>344</v>
      </c>
    </row>
    <row r="244" spans="1:20" hidden="1" x14ac:dyDescent="0.35">
      <c r="A244" s="1">
        <v>41862</v>
      </c>
      <c r="B244" t="s">
        <v>314</v>
      </c>
      <c r="D244" t="s">
        <v>350</v>
      </c>
      <c r="E244" t="s">
        <v>37</v>
      </c>
      <c r="F244" s="2">
        <v>500</v>
      </c>
      <c r="G244" t="s">
        <v>276</v>
      </c>
      <c r="H244">
        <v>3123680344</v>
      </c>
      <c r="I244" t="s">
        <v>57</v>
      </c>
      <c r="J244" t="s">
        <v>277</v>
      </c>
      <c r="K244" t="s">
        <v>49</v>
      </c>
      <c r="L244" t="s">
        <v>46</v>
      </c>
      <c r="M244" t="s">
        <v>314</v>
      </c>
      <c r="N244" t="s">
        <v>276</v>
      </c>
      <c r="O244" t="s">
        <v>279</v>
      </c>
      <c r="P244" t="s">
        <v>43</v>
      </c>
      <c r="R244" s="2">
        <v>500</v>
      </c>
      <c r="S244">
        <v>2014</v>
      </c>
      <c r="T244" t="s">
        <v>344</v>
      </c>
    </row>
    <row r="245" spans="1:20" hidden="1" x14ac:dyDescent="0.35">
      <c r="A245" s="1">
        <v>41862</v>
      </c>
      <c r="B245" t="s">
        <v>314</v>
      </c>
      <c r="D245" t="s">
        <v>351</v>
      </c>
      <c r="E245" t="s">
        <v>37</v>
      </c>
      <c r="F245" s="2">
        <v>2500</v>
      </c>
      <c r="G245" t="s">
        <v>276</v>
      </c>
      <c r="H245">
        <v>3123680344</v>
      </c>
      <c r="I245" t="s">
        <v>57</v>
      </c>
      <c r="J245" t="s">
        <v>277</v>
      </c>
      <c r="K245" t="s">
        <v>49</v>
      </c>
      <c r="L245" t="s">
        <v>46</v>
      </c>
      <c r="M245" t="s">
        <v>314</v>
      </c>
      <c r="N245" t="s">
        <v>276</v>
      </c>
      <c r="O245" t="s">
        <v>279</v>
      </c>
      <c r="P245" t="s">
        <v>43</v>
      </c>
      <c r="R245" s="2">
        <v>2500</v>
      </c>
      <c r="S245">
        <v>2014</v>
      </c>
      <c r="T245" t="s">
        <v>344</v>
      </c>
    </row>
    <row r="246" spans="1:20" hidden="1" x14ac:dyDescent="0.35">
      <c r="A246" s="1">
        <v>41862</v>
      </c>
      <c r="B246" t="s">
        <v>314</v>
      </c>
      <c r="D246" t="s">
        <v>351</v>
      </c>
      <c r="E246" t="s">
        <v>37</v>
      </c>
      <c r="F246" s="2">
        <v>2500</v>
      </c>
      <c r="G246" t="s">
        <v>276</v>
      </c>
      <c r="H246">
        <v>3123680344</v>
      </c>
      <c r="I246" t="s">
        <v>57</v>
      </c>
      <c r="J246" t="s">
        <v>277</v>
      </c>
      <c r="K246" t="s">
        <v>49</v>
      </c>
      <c r="L246" t="s">
        <v>46</v>
      </c>
      <c r="M246" t="s">
        <v>314</v>
      </c>
      <c r="N246" t="s">
        <v>276</v>
      </c>
      <c r="O246" t="s">
        <v>279</v>
      </c>
      <c r="P246" t="s">
        <v>43</v>
      </c>
      <c r="R246" s="2">
        <v>2500</v>
      </c>
      <c r="S246">
        <v>2014</v>
      </c>
      <c r="T246" t="s">
        <v>344</v>
      </c>
    </row>
    <row r="247" spans="1:20" hidden="1" x14ac:dyDescent="0.35">
      <c r="A247" s="1">
        <v>41867</v>
      </c>
      <c r="B247" t="s">
        <v>338</v>
      </c>
      <c r="D247" t="s">
        <v>352</v>
      </c>
      <c r="E247" t="s">
        <v>37</v>
      </c>
      <c r="F247" s="2">
        <v>-37.299999999999997</v>
      </c>
      <c r="G247" t="s">
        <v>307</v>
      </c>
      <c r="H247">
        <v>3123666335</v>
      </c>
      <c r="I247" t="s">
        <v>57</v>
      </c>
      <c r="J247" t="s">
        <v>277</v>
      </c>
      <c r="K247" t="s">
        <v>40</v>
      </c>
      <c r="L247" t="s">
        <v>66</v>
      </c>
      <c r="M247" t="s">
        <v>338</v>
      </c>
      <c r="O247" t="s">
        <v>308</v>
      </c>
      <c r="P247" t="s">
        <v>43</v>
      </c>
      <c r="R247" s="2">
        <v>37.299999999999997</v>
      </c>
      <c r="S247">
        <v>2014</v>
      </c>
      <c r="T247" t="s">
        <v>344</v>
      </c>
    </row>
    <row r="248" spans="1:20" hidden="1" x14ac:dyDescent="0.35">
      <c r="A248" s="1">
        <v>41869</v>
      </c>
      <c r="B248" t="s">
        <v>123</v>
      </c>
      <c r="D248" t="s">
        <v>353</v>
      </c>
      <c r="E248" t="s">
        <v>37</v>
      </c>
      <c r="F248" s="2">
        <v>-10</v>
      </c>
      <c r="G248" t="s">
        <v>276</v>
      </c>
      <c r="H248">
        <v>3123680344</v>
      </c>
      <c r="I248" t="s">
        <v>57</v>
      </c>
      <c r="J248" t="s">
        <v>277</v>
      </c>
      <c r="K248" t="s">
        <v>40</v>
      </c>
      <c r="L248" t="s">
        <v>122</v>
      </c>
      <c r="M248" t="s">
        <v>123</v>
      </c>
      <c r="O248" t="s">
        <v>279</v>
      </c>
      <c r="P248" t="s">
        <v>43</v>
      </c>
      <c r="R248" s="2">
        <v>10</v>
      </c>
      <c r="S248">
        <v>2014</v>
      </c>
      <c r="T248" t="s">
        <v>344</v>
      </c>
    </row>
    <row r="249" spans="1:20" hidden="1" x14ac:dyDescent="0.35">
      <c r="A249" s="1">
        <v>41884</v>
      </c>
      <c r="B249" t="s">
        <v>149</v>
      </c>
      <c r="D249" t="s">
        <v>212</v>
      </c>
      <c r="E249" t="s">
        <v>37</v>
      </c>
      <c r="F249" s="2">
        <v>-496.61</v>
      </c>
      <c r="G249" t="s">
        <v>52</v>
      </c>
      <c r="H249">
        <v>2123710218</v>
      </c>
      <c r="I249" t="s">
        <v>57</v>
      </c>
      <c r="J249" t="s">
        <v>58</v>
      </c>
      <c r="K249" t="s">
        <v>40</v>
      </c>
      <c r="L249" t="s">
        <v>122</v>
      </c>
      <c r="M249" t="s">
        <v>149</v>
      </c>
      <c r="O249" t="s">
        <v>61</v>
      </c>
      <c r="P249" t="s">
        <v>43</v>
      </c>
      <c r="R249" s="2">
        <v>496.61</v>
      </c>
      <c r="S249">
        <v>2014</v>
      </c>
      <c r="T249" t="s">
        <v>354</v>
      </c>
    </row>
    <row r="250" spans="1:20" hidden="1" x14ac:dyDescent="0.35">
      <c r="A250" s="1">
        <v>41884</v>
      </c>
      <c r="B250" t="s">
        <v>184</v>
      </c>
      <c r="D250" t="s">
        <v>148</v>
      </c>
      <c r="E250" t="s">
        <v>37</v>
      </c>
      <c r="F250" s="2">
        <v>1145</v>
      </c>
      <c r="G250" t="s">
        <v>52</v>
      </c>
      <c r="H250">
        <v>2123710218</v>
      </c>
      <c r="I250" t="s">
        <v>57</v>
      </c>
      <c r="J250" t="s">
        <v>58</v>
      </c>
      <c r="K250" t="s">
        <v>91</v>
      </c>
      <c r="L250" t="s">
        <v>87</v>
      </c>
      <c r="M250" t="s">
        <v>184</v>
      </c>
      <c r="O250" t="s">
        <v>61</v>
      </c>
      <c r="P250" t="s">
        <v>43</v>
      </c>
      <c r="R250" s="2">
        <v>1145</v>
      </c>
      <c r="S250">
        <v>2014</v>
      </c>
      <c r="T250" t="s">
        <v>354</v>
      </c>
    </row>
    <row r="251" spans="1:20" hidden="1" x14ac:dyDescent="0.35">
      <c r="A251" s="1">
        <v>41884</v>
      </c>
      <c r="B251" t="s">
        <v>194</v>
      </c>
      <c r="D251" t="s">
        <v>195</v>
      </c>
      <c r="E251" t="s">
        <v>37</v>
      </c>
      <c r="F251" s="2">
        <v>-645</v>
      </c>
      <c r="G251" t="s">
        <v>307</v>
      </c>
      <c r="H251">
        <v>3123666335</v>
      </c>
      <c r="I251" t="s">
        <v>57</v>
      </c>
      <c r="J251" t="s">
        <v>277</v>
      </c>
      <c r="K251" t="s">
        <v>59</v>
      </c>
      <c r="L251" t="s">
        <v>60</v>
      </c>
      <c r="M251" t="s">
        <v>199</v>
      </c>
      <c r="N251" t="s">
        <v>307</v>
      </c>
      <c r="O251" t="s">
        <v>308</v>
      </c>
      <c r="P251" t="s">
        <v>43</v>
      </c>
      <c r="Q251" t="s">
        <v>199</v>
      </c>
      <c r="R251" s="2">
        <v>645</v>
      </c>
      <c r="S251">
        <v>2014</v>
      </c>
      <c r="T251" t="s">
        <v>354</v>
      </c>
    </row>
    <row r="252" spans="1:20" hidden="1" x14ac:dyDescent="0.35">
      <c r="A252" s="1">
        <v>41884</v>
      </c>
      <c r="B252" t="s">
        <v>123</v>
      </c>
      <c r="D252" t="s">
        <v>340</v>
      </c>
      <c r="E252" t="s">
        <v>37</v>
      </c>
      <c r="F252" s="2">
        <v>-496.61</v>
      </c>
      <c r="G252" t="s">
        <v>307</v>
      </c>
      <c r="H252">
        <v>3123666335</v>
      </c>
      <c r="I252" t="s">
        <v>57</v>
      </c>
      <c r="J252" t="s">
        <v>277</v>
      </c>
      <c r="K252" t="s">
        <v>40</v>
      </c>
      <c r="L252" t="s">
        <v>122</v>
      </c>
      <c r="M252" t="s">
        <v>123</v>
      </c>
      <c r="O252" t="s">
        <v>308</v>
      </c>
      <c r="P252" t="s">
        <v>43</v>
      </c>
      <c r="R252" s="2">
        <v>496.61</v>
      </c>
      <c r="S252">
        <v>2014</v>
      </c>
      <c r="T252" t="s">
        <v>354</v>
      </c>
    </row>
    <row r="253" spans="1:20" hidden="1" x14ac:dyDescent="0.35">
      <c r="A253" s="1">
        <v>41884</v>
      </c>
      <c r="B253" t="s">
        <v>325</v>
      </c>
      <c r="D253" t="s">
        <v>148</v>
      </c>
      <c r="E253" t="s">
        <v>37</v>
      </c>
      <c r="F253" s="2">
        <v>1200</v>
      </c>
      <c r="G253" t="s">
        <v>307</v>
      </c>
      <c r="H253">
        <v>3123666335</v>
      </c>
      <c r="I253" t="s">
        <v>57</v>
      </c>
      <c r="J253" t="s">
        <v>277</v>
      </c>
      <c r="K253" t="s">
        <v>91</v>
      </c>
      <c r="L253" t="s">
        <v>87</v>
      </c>
      <c r="M253" t="s">
        <v>325</v>
      </c>
      <c r="O253" t="s">
        <v>308</v>
      </c>
      <c r="P253" t="s">
        <v>43</v>
      </c>
      <c r="R253" s="2">
        <v>1200</v>
      </c>
      <c r="S253">
        <v>2014</v>
      </c>
      <c r="T253" t="s">
        <v>354</v>
      </c>
    </row>
    <row r="254" spans="1:20" hidden="1" x14ac:dyDescent="0.35">
      <c r="A254" s="1">
        <v>41884</v>
      </c>
      <c r="B254" t="s">
        <v>89</v>
      </c>
      <c r="D254" t="s">
        <v>355</v>
      </c>
      <c r="E254" t="s">
        <v>37</v>
      </c>
      <c r="F254" s="2">
        <v>1245</v>
      </c>
      <c r="G254" t="s">
        <v>29</v>
      </c>
      <c r="H254">
        <v>2123674356</v>
      </c>
      <c r="I254" t="s">
        <v>38</v>
      </c>
      <c r="J254" t="s">
        <v>39</v>
      </c>
      <c r="K254" t="s">
        <v>91</v>
      </c>
      <c r="L254" t="s">
        <v>87</v>
      </c>
      <c r="M254" t="s">
        <v>89</v>
      </c>
      <c r="O254" t="s">
        <v>42</v>
      </c>
      <c r="P254" t="s">
        <v>43</v>
      </c>
      <c r="R254" s="2">
        <v>1245</v>
      </c>
      <c r="S254">
        <v>2014</v>
      </c>
      <c r="T254" t="s">
        <v>354</v>
      </c>
    </row>
    <row r="255" spans="1:20" hidden="1" x14ac:dyDescent="0.35">
      <c r="A255" s="1">
        <v>41885</v>
      </c>
      <c r="B255" t="s">
        <v>123</v>
      </c>
      <c r="D255" t="s">
        <v>356</v>
      </c>
      <c r="E255" t="s">
        <v>37</v>
      </c>
      <c r="F255" s="2">
        <v>-467.03</v>
      </c>
      <c r="G255" t="s">
        <v>29</v>
      </c>
      <c r="H255">
        <v>2123674356</v>
      </c>
      <c r="I255" t="s">
        <v>38</v>
      </c>
      <c r="J255" t="s">
        <v>39</v>
      </c>
      <c r="K255" t="s">
        <v>40</v>
      </c>
      <c r="L255" t="s">
        <v>122</v>
      </c>
      <c r="M255" t="s">
        <v>123</v>
      </c>
      <c r="O255" t="s">
        <v>42</v>
      </c>
      <c r="P255" t="s">
        <v>43</v>
      </c>
      <c r="R255" s="2">
        <v>467.03</v>
      </c>
      <c r="S255">
        <v>2014</v>
      </c>
      <c r="T255" t="s">
        <v>354</v>
      </c>
    </row>
    <row r="256" spans="1:20" hidden="1" x14ac:dyDescent="0.35">
      <c r="A256" s="1">
        <v>41885</v>
      </c>
      <c r="B256" t="s">
        <v>298</v>
      </c>
      <c r="D256" t="s">
        <v>218</v>
      </c>
      <c r="E256" t="s">
        <v>37</v>
      </c>
      <c r="F256" s="2">
        <v>1200</v>
      </c>
      <c r="G256" t="s">
        <v>276</v>
      </c>
      <c r="H256">
        <v>3123680344</v>
      </c>
      <c r="I256" t="s">
        <v>57</v>
      </c>
      <c r="J256" t="s">
        <v>277</v>
      </c>
      <c r="K256" t="s">
        <v>91</v>
      </c>
      <c r="L256" t="s">
        <v>87</v>
      </c>
      <c r="M256" t="s">
        <v>298</v>
      </c>
      <c r="O256" t="s">
        <v>279</v>
      </c>
      <c r="P256" t="s">
        <v>43</v>
      </c>
      <c r="R256" s="2">
        <v>1200</v>
      </c>
      <c r="S256">
        <v>2014</v>
      </c>
      <c r="T256" t="s">
        <v>354</v>
      </c>
    </row>
    <row r="257" spans="1:20" hidden="1" x14ac:dyDescent="0.35">
      <c r="A257" s="1">
        <v>41899</v>
      </c>
      <c r="B257" t="s">
        <v>357</v>
      </c>
      <c r="D257" t="s">
        <v>358</v>
      </c>
      <c r="E257" t="s">
        <v>37</v>
      </c>
      <c r="F257" s="2">
        <v>-75</v>
      </c>
      <c r="G257" t="s">
        <v>307</v>
      </c>
      <c r="H257">
        <v>3123666335</v>
      </c>
      <c r="I257" t="s">
        <v>57</v>
      </c>
      <c r="J257" t="s">
        <v>277</v>
      </c>
      <c r="K257" t="s">
        <v>40</v>
      </c>
      <c r="L257" t="s">
        <v>66</v>
      </c>
      <c r="M257" t="s">
        <v>357</v>
      </c>
      <c r="O257" t="s">
        <v>308</v>
      </c>
      <c r="P257" t="s">
        <v>43</v>
      </c>
      <c r="R257" s="2">
        <v>75</v>
      </c>
      <c r="S257">
        <v>2014</v>
      </c>
      <c r="T257" t="s">
        <v>354</v>
      </c>
    </row>
    <row r="258" spans="1:20" hidden="1" x14ac:dyDescent="0.35">
      <c r="A258" s="1">
        <v>41902</v>
      </c>
      <c r="B258" t="s">
        <v>359</v>
      </c>
      <c r="D258" t="s">
        <v>360</v>
      </c>
      <c r="E258" t="s">
        <v>37</v>
      </c>
      <c r="F258" s="2">
        <v>-16.18</v>
      </c>
      <c r="G258" t="s">
        <v>307</v>
      </c>
      <c r="H258">
        <v>3123666335</v>
      </c>
      <c r="I258" t="s">
        <v>57</v>
      </c>
      <c r="J258" t="s">
        <v>277</v>
      </c>
      <c r="K258" t="s">
        <v>40</v>
      </c>
      <c r="L258" t="s">
        <v>112</v>
      </c>
      <c r="M258" t="s">
        <v>359</v>
      </c>
      <c r="O258" t="s">
        <v>308</v>
      </c>
      <c r="P258" t="s">
        <v>43</v>
      </c>
      <c r="R258" s="2">
        <v>16.18</v>
      </c>
      <c r="S258">
        <v>2014</v>
      </c>
      <c r="T258" t="s">
        <v>354</v>
      </c>
    </row>
    <row r="259" spans="1:20" hidden="1" x14ac:dyDescent="0.35">
      <c r="A259" s="1">
        <v>41902</v>
      </c>
      <c r="B259" t="s">
        <v>359</v>
      </c>
      <c r="D259" t="s">
        <v>361</v>
      </c>
      <c r="E259" t="s">
        <v>37</v>
      </c>
      <c r="F259" s="2">
        <v>-16.18</v>
      </c>
      <c r="G259" t="s">
        <v>29</v>
      </c>
      <c r="H259">
        <v>2123674356</v>
      </c>
      <c r="I259" t="s">
        <v>38</v>
      </c>
      <c r="J259" t="s">
        <v>39</v>
      </c>
      <c r="K259" t="s">
        <v>40</v>
      </c>
      <c r="L259" t="s">
        <v>112</v>
      </c>
      <c r="M259" t="s">
        <v>359</v>
      </c>
      <c r="O259" t="s">
        <v>42</v>
      </c>
      <c r="P259" t="s">
        <v>43</v>
      </c>
      <c r="R259" s="2">
        <v>16.18</v>
      </c>
      <c r="S259">
        <v>2014</v>
      </c>
      <c r="T259" t="s">
        <v>354</v>
      </c>
    </row>
    <row r="260" spans="1:20" hidden="1" x14ac:dyDescent="0.35">
      <c r="A260" s="1">
        <v>41902</v>
      </c>
      <c r="B260" t="s">
        <v>359</v>
      </c>
      <c r="D260" t="s">
        <v>361</v>
      </c>
      <c r="E260" t="s">
        <v>37</v>
      </c>
      <c r="F260" s="2">
        <v>-15.11</v>
      </c>
      <c r="G260" t="s">
        <v>29</v>
      </c>
      <c r="H260">
        <v>2123674356</v>
      </c>
      <c r="I260" t="s">
        <v>38</v>
      </c>
      <c r="J260" t="s">
        <v>39</v>
      </c>
      <c r="K260" t="s">
        <v>40</v>
      </c>
      <c r="L260" t="s">
        <v>112</v>
      </c>
      <c r="M260" t="s">
        <v>359</v>
      </c>
      <c r="O260" t="s">
        <v>42</v>
      </c>
      <c r="P260" t="s">
        <v>43</v>
      </c>
      <c r="R260" s="2">
        <v>15.11</v>
      </c>
      <c r="S260">
        <v>2014</v>
      </c>
      <c r="T260" t="s">
        <v>354</v>
      </c>
    </row>
    <row r="261" spans="1:20" hidden="1" x14ac:dyDescent="0.35">
      <c r="A261" s="1">
        <v>41907</v>
      </c>
      <c r="B261" t="s">
        <v>362</v>
      </c>
      <c r="D261" t="s">
        <v>151</v>
      </c>
      <c r="E261" t="s">
        <v>37</v>
      </c>
      <c r="F261" s="2">
        <v>-150</v>
      </c>
      <c r="G261" t="s">
        <v>276</v>
      </c>
      <c r="H261">
        <v>3123680344</v>
      </c>
      <c r="I261" t="s">
        <v>57</v>
      </c>
      <c r="J261" t="s">
        <v>277</v>
      </c>
      <c r="K261" t="s">
        <v>40</v>
      </c>
      <c r="L261" t="s">
        <v>83</v>
      </c>
      <c r="M261" t="s">
        <v>362</v>
      </c>
      <c r="O261" t="s">
        <v>279</v>
      </c>
      <c r="P261" t="s">
        <v>43</v>
      </c>
      <c r="R261" s="2">
        <v>150</v>
      </c>
      <c r="S261">
        <v>2014</v>
      </c>
      <c r="T261" t="s">
        <v>354</v>
      </c>
    </row>
    <row r="262" spans="1:20" hidden="1" x14ac:dyDescent="0.35">
      <c r="A262" s="1">
        <v>41908</v>
      </c>
      <c r="B262" t="s">
        <v>363</v>
      </c>
      <c r="D262" t="s">
        <v>364</v>
      </c>
      <c r="E262" t="s">
        <v>37</v>
      </c>
      <c r="F262" s="2">
        <v>-37.299999999999997</v>
      </c>
      <c r="G262" t="s">
        <v>307</v>
      </c>
      <c r="H262">
        <v>3123666335</v>
      </c>
      <c r="I262" t="s">
        <v>57</v>
      </c>
      <c r="J262" t="s">
        <v>277</v>
      </c>
      <c r="K262" t="s">
        <v>40</v>
      </c>
      <c r="L262" t="s">
        <v>66</v>
      </c>
      <c r="M262" t="s">
        <v>363</v>
      </c>
      <c r="O262" t="s">
        <v>308</v>
      </c>
      <c r="P262" t="s">
        <v>43</v>
      </c>
      <c r="R262" s="2">
        <v>37.299999999999997</v>
      </c>
      <c r="S262">
        <v>2014</v>
      </c>
      <c r="T262" t="s">
        <v>354</v>
      </c>
    </row>
    <row r="263" spans="1:20" hidden="1" x14ac:dyDescent="0.35">
      <c r="A263" s="1">
        <v>41911</v>
      </c>
      <c r="B263" t="s">
        <v>184</v>
      </c>
      <c r="D263" t="s">
        <v>365</v>
      </c>
      <c r="E263" t="s">
        <v>37</v>
      </c>
      <c r="F263" s="2">
        <v>1145</v>
      </c>
      <c r="G263" t="s">
        <v>52</v>
      </c>
      <c r="H263">
        <v>2123710218</v>
      </c>
      <c r="I263" t="s">
        <v>57</v>
      </c>
      <c r="J263" t="s">
        <v>58</v>
      </c>
      <c r="K263" t="s">
        <v>91</v>
      </c>
      <c r="L263" t="s">
        <v>87</v>
      </c>
      <c r="M263" t="s">
        <v>184</v>
      </c>
      <c r="O263" t="s">
        <v>61</v>
      </c>
      <c r="P263" t="s">
        <v>43</v>
      </c>
      <c r="R263" s="2">
        <v>1145</v>
      </c>
      <c r="S263">
        <v>2014</v>
      </c>
      <c r="T263" t="s">
        <v>354</v>
      </c>
    </row>
    <row r="264" spans="1:20" hidden="1" x14ac:dyDescent="0.35">
      <c r="A264" s="1">
        <v>41911</v>
      </c>
      <c r="B264" t="s">
        <v>366</v>
      </c>
      <c r="D264" t="s">
        <v>367</v>
      </c>
      <c r="E264" t="s">
        <v>37</v>
      </c>
      <c r="F264" s="2">
        <v>-180</v>
      </c>
      <c r="G264" t="s">
        <v>29</v>
      </c>
      <c r="H264">
        <v>2123674356</v>
      </c>
      <c r="I264" t="s">
        <v>38</v>
      </c>
      <c r="J264" t="s">
        <v>39</v>
      </c>
      <c r="K264" t="s">
        <v>40</v>
      </c>
      <c r="L264" t="s">
        <v>112</v>
      </c>
      <c r="M264" t="s">
        <v>366</v>
      </c>
      <c r="O264" t="s">
        <v>42</v>
      </c>
      <c r="P264" t="s">
        <v>43</v>
      </c>
      <c r="R264" s="2">
        <v>180</v>
      </c>
      <c r="S264">
        <v>2014</v>
      </c>
      <c r="T264" t="s">
        <v>354</v>
      </c>
    </row>
    <row r="265" spans="1:20" hidden="1" x14ac:dyDescent="0.35">
      <c r="A265" s="1">
        <v>41913</v>
      </c>
      <c r="B265" t="s">
        <v>123</v>
      </c>
      <c r="D265" t="s">
        <v>340</v>
      </c>
      <c r="E265" t="s">
        <v>37</v>
      </c>
      <c r="F265" s="2">
        <v>-496.61</v>
      </c>
      <c r="G265" t="s">
        <v>307</v>
      </c>
      <c r="H265">
        <v>3123666335</v>
      </c>
      <c r="I265" t="s">
        <v>57</v>
      </c>
      <c r="J265" t="s">
        <v>277</v>
      </c>
      <c r="K265" t="s">
        <v>40</v>
      </c>
      <c r="L265" t="s">
        <v>122</v>
      </c>
      <c r="M265" t="s">
        <v>123</v>
      </c>
      <c r="O265" t="s">
        <v>308</v>
      </c>
      <c r="P265" t="s">
        <v>43</v>
      </c>
      <c r="R265" s="2">
        <v>496.61</v>
      </c>
      <c r="S265">
        <v>2014</v>
      </c>
      <c r="T265" t="s">
        <v>368</v>
      </c>
    </row>
    <row r="266" spans="1:20" hidden="1" x14ac:dyDescent="0.35">
      <c r="A266" s="1">
        <v>41913</v>
      </c>
      <c r="B266" t="s">
        <v>123</v>
      </c>
      <c r="D266" t="s">
        <v>369</v>
      </c>
      <c r="E266" t="s">
        <v>37</v>
      </c>
      <c r="F266" s="2">
        <v>-456.02</v>
      </c>
      <c r="G266" t="s">
        <v>276</v>
      </c>
      <c r="H266">
        <v>3123680344</v>
      </c>
      <c r="I266" t="s">
        <v>57</v>
      </c>
      <c r="J266" t="s">
        <v>277</v>
      </c>
      <c r="K266" t="s">
        <v>40</v>
      </c>
      <c r="L266" t="s">
        <v>122</v>
      </c>
      <c r="M266" t="s">
        <v>123</v>
      </c>
      <c r="O266" t="s">
        <v>279</v>
      </c>
      <c r="P266" t="s">
        <v>43</v>
      </c>
      <c r="R266" s="2">
        <v>456.02</v>
      </c>
      <c r="S266">
        <v>2014</v>
      </c>
      <c r="T266" t="s">
        <v>368</v>
      </c>
    </row>
    <row r="267" spans="1:20" hidden="1" x14ac:dyDescent="0.35">
      <c r="A267" s="1">
        <v>41914</v>
      </c>
      <c r="B267" t="s">
        <v>325</v>
      </c>
      <c r="D267" t="s">
        <v>370</v>
      </c>
      <c r="E267" t="s">
        <v>37</v>
      </c>
      <c r="F267" s="2">
        <v>1200</v>
      </c>
      <c r="G267" t="s">
        <v>307</v>
      </c>
      <c r="H267">
        <v>3123666335</v>
      </c>
      <c r="I267" t="s">
        <v>57</v>
      </c>
      <c r="J267" t="s">
        <v>277</v>
      </c>
      <c r="K267" t="s">
        <v>91</v>
      </c>
      <c r="L267" t="s">
        <v>87</v>
      </c>
      <c r="M267" t="s">
        <v>325</v>
      </c>
      <c r="O267" t="s">
        <v>308</v>
      </c>
      <c r="P267" t="s">
        <v>43</v>
      </c>
      <c r="R267" s="2">
        <v>1200</v>
      </c>
      <c r="S267">
        <v>2014</v>
      </c>
      <c r="T267" t="s">
        <v>368</v>
      </c>
    </row>
    <row r="268" spans="1:20" hidden="1" x14ac:dyDescent="0.35">
      <c r="A268" s="1">
        <v>41914</v>
      </c>
      <c r="B268" t="s">
        <v>123</v>
      </c>
      <c r="D268" t="s">
        <v>371</v>
      </c>
      <c r="E268" t="s">
        <v>37</v>
      </c>
      <c r="F268" s="2">
        <v>-467.03</v>
      </c>
      <c r="G268" t="s">
        <v>29</v>
      </c>
      <c r="H268">
        <v>2123674356</v>
      </c>
      <c r="I268" t="s">
        <v>38</v>
      </c>
      <c r="J268" t="s">
        <v>39</v>
      </c>
      <c r="K268" t="s">
        <v>40</v>
      </c>
      <c r="L268" t="s">
        <v>122</v>
      </c>
      <c r="M268" t="s">
        <v>123</v>
      </c>
      <c r="O268" t="s">
        <v>42</v>
      </c>
      <c r="P268" t="s">
        <v>43</v>
      </c>
      <c r="R268" s="2">
        <v>467.03</v>
      </c>
      <c r="S268">
        <v>2014</v>
      </c>
      <c r="T268" t="s">
        <v>368</v>
      </c>
    </row>
    <row r="269" spans="1:20" hidden="1" x14ac:dyDescent="0.35">
      <c r="A269" s="1">
        <v>41914</v>
      </c>
      <c r="B269" t="s">
        <v>89</v>
      </c>
      <c r="D269" t="s">
        <v>372</v>
      </c>
      <c r="E269" t="s">
        <v>37</v>
      </c>
      <c r="F269" s="2">
        <v>1245</v>
      </c>
      <c r="G269" t="s">
        <v>29</v>
      </c>
      <c r="H269">
        <v>2123674356</v>
      </c>
      <c r="I269" t="s">
        <v>38</v>
      </c>
      <c r="J269" t="s">
        <v>39</v>
      </c>
      <c r="K269" t="s">
        <v>91</v>
      </c>
      <c r="L269" t="s">
        <v>87</v>
      </c>
      <c r="M269" t="s">
        <v>89</v>
      </c>
      <c r="O269" t="s">
        <v>42</v>
      </c>
      <c r="P269" t="s">
        <v>43</v>
      </c>
      <c r="R269" s="2">
        <v>1245</v>
      </c>
      <c r="S269">
        <v>2014</v>
      </c>
      <c r="T269" t="s">
        <v>368</v>
      </c>
    </row>
    <row r="270" spans="1:20" hidden="1" x14ac:dyDescent="0.35">
      <c r="A270" s="1">
        <v>41914</v>
      </c>
      <c r="B270" t="s">
        <v>299</v>
      </c>
      <c r="D270" t="s">
        <v>373</v>
      </c>
      <c r="E270" t="s">
        <v>37</v>
      </c>
      <c r="F270" s="2">
        <v>1200</v>
      </c>
      <c r="G270" t="s">
        <v>276</v>
      </c>
      <c r="H270">
        <v>3123680344</v>
      </c>
      <c r="I270" t="s">
        <v>57</v>
      </c>
      <c r="J270" t="s">
        <v>277</v>
      </c>
      <c r="K270" t="s">
        <v>91</v>
      </c>
      <c r="L270" t="s">
        <v>87</v>
      </c>
      <c r="M270" t="s">
        <v>299</v>
      </c>
      <c r="O270" t="s">
        <v>279</v>
      </c>
      <c r="P270" t="s">
        <v>43</v>
      </c>
      <c r="R270" s="2">
        <v>1200</v>
      </c>
      <c r="S270">
        <v>2014</v>
      </c>
      <c r="T270" t="s">
        <v>368</v>
      </c>
    </row>
    <row r="271" spans="1:20" hidden="1" x14ac:dyDescent="0.35">
      <c r="A271" s="1">
        <v>41915</v>
      </c>
      <c r="B271" t="s">
        <v>149</v>
      </c>
      <c r="D271" t="s">
        <v>212</v>
      </c>
      <c r="E271" t="s">
        <v>37</v>
      </c>
      <c r="F271" s="2">
        <v>-496.61</v>
      </c>
      <c r="G271" t="s">
        <v>52</v>
      </c>
      <c r="H271">
        <v>2123710218</v>
      </c>
      <c r="I271" t="s">
        <v>57</v>
      </c>
      <c r="J271" t="s">
        <v>58</v>
      </c>
      <c r="K271" t="s">
        <v>40</v>
      </c>
      <c r="L271" t="s">
        <v>122</v>
      </c>
      <c r="M271" t="s">
        <v>149</v>
      </c>
      <c r="O271" t="s">
        <v>61</v>
      </c>
      <c r="P271" t="s">
        <v>43</v>
      </c>
      <c r="R271" s="2">
        <v>496.61</v>
      </c>
      <c r="S271">
        <v>2014</v>
      </c>
      <c r="T271" t="s">
        <v>368</v>
      </c>
    </row>
    <row r="272" spans="1:20" hidden="1" x14ac:dyDescent="0.35">
      <c r="A272" s="1">
        <v>41919</v>
      </c>
      <c r="D272" t="s">
        <v>374</v>
      </c>
      <c r="E272" t="s">
        <v>37</v>
      </c>
      <c r="F272" s="2">
        <v>-100</v>
      </c>
      <c r="G272" t="s">
        <v>52</v>
      </c>
      <c r="H272">
        <v>2123710218</v>
      </c>
      <c r="I272" t="s">
        <v>57</v>
      </c>
      <c r="J272" t="s">
        <v>58</v>
      </c>
      <c r="K272" t="s">
        <v>59</v>
      </c>
      <c r="L272" t="s">
        <v>60</v>
      </c>
      <c r="M272" t="s">
        <v>375</v>
      </c>
      <c r="N272" t="s">
        <v>52</v>
      </c>
      <c r="O272" t="s">
        <v>61</v>
      </c>
      <c r="P272" t="s">
        <v>43</v>
      </c>
      <c r="Q272" t="s">
        <v>376</v>
      </c>
      <c r="R272" s="2">
        <v>100</v>
      </c>
      <c r="S272">
        <v>2014</v>
      </c>
      <c r="T272" t="s">
        <v>368</v>
      </c>
    </row>
    <row r="273" spans="1:20" hidden="1" x14ac:dyDescent="0.35">
      <c r="A273" s="1">
        <v>41920</v>
      </c>
      <c r="B273" t="s">
        <v>377</v>
      </c>
      <c r="D273" t="s">
        <v>378</v>
      </c>
      <c r="E273" t="s">
        <v>37</v>
      </c>
      <c r="F273" s="2">
        <v>-250</v>
      </c>
      <c r="G273" t="s">
        <v>29</v>
      </c>
      <c r="H273">
        <v>2123674356</v>
      </c>
      <c r="I273" t="s">
        <v>38</v>
      </c>
      <c r="J273" t="s">
        <v>39</v>
      </c>
      <c r="K273" t="s">
        <v>40</v>
      </c>
      <c r="L273" t="s">
        <v>112</v>
      </c>
      <c r="M273" t="s">
        <v>377</v>
      </c>
      <c r="O273" t="s">
        <v>42</v>
      </c>
      <c r="P273" t="s">
        <v>43</v>
      </c>
      <c r="R273" s="2">
        <v>250</v>
      </c>
      <c r="S273">
        <v>2014</v>
      </c>
      <c r="T273" t="s">
        <v>368</v>
      </c>
    </row>
    <row r="274" spans="1:20" hidden="1" x14ac:dyDescent="0.35">
      <c r="A274" s="1">
        <v>41933</v>
      </c>
      <c r="B274" t="s">
        <v>379</v>
      </c>
      <c r="D274" t="s">
        <v>380</v>
      </c>
      <c r="E274" t="s">
        <v>37</v>
      </c>
      <c r="F274" s="2">
        <v>-10.77</v>
      </c>
      <c r="G274" t="s">
        <v>29</v>
      </c>
      <c r="H274">
        <v>2123674356</v>
      </c>
      <c r="I274" t="s">
        <v>38</v>
      </c>
      <c r="J274" t="s">
        <v>39</v>
      </c>
      <c r="K274" t="s">
        <v>40</v>
      </c>
      <c r="L274" t="s">
        <v>112</v>
      </c>
      <c r="M274" t="s">
        <v>379</v>
      </c>
      <c r="O274" t="s">
        <v>42</v>
      </c>
      <c r="P274" t="s">
        <v>43</v>
      </c>
      <c r="R274" s="2">
        <v>10.77</v>
      </c>
      <c r="S274">
        <v>2014</v>
      </c>
      <c r="T274" t="s">
        <v>368</v>
      </c>
    </row>
    <row r="275" spans="1:20" hidden="1" x14ac:dyDescent="0.35">
      <c r="A275" s="1">
        <v>41933</v>
      </c>
      <c r="B275" t="s">
        <v>67</v>
      </c>
      <c r="D275" t="s">
        <v>381</v>
      </c>
      <c r="E275" t="s">
        <v>37</v>
      </c>
      <c r="F275" s="2">
        <v>-18.989999999999998</v>
      </c>
      <c r="G275" t="s">
        <v>276</v>
      </c>
      <c r="H275">
        <v>3123680344</v>
      </c>
      <c r="I275" t="s">
        <v>57</v>
      </c>
      <c r="J275" t="s">
        <v>277</v>
      </c>
      <c r="K275" t="s">
        <v>40</v>
      </c>
      <c r="L275" t="s">
        <v>66</v>
      </c>
      <c r="M275" t="s">
        <v>67</v>
      </c>
      <c r="O275" t="s">
        <v>279</v>
      </c>
      <c r="P275" t="s">
        <v>43</v>
      </c>
      <c r="R275" s="2">
        <v>18.989999999999998</v>
      </c>
      <c r="S275">
        <v>2014</v>
      </c>
      <c r="T275" t="s">
        <v>368</v>
      </c>
    </row>
    <row r="276" spans="1:20" hidden="1" x14ac:dyDescent="0.35">
      <c r="A276" s="1">
        <v>41938</v>
      </c>
      <c r="B276" t="s">
        <v>284</v>
      </c>
      <c r="D276" t="s">
        <v>382</v>
      </c>
      <c r="E276" t="s">
        <v>37</v>
      </c>
      <c r="F276" s="2">
        <v>-29.54</v>
      </c>
      <c r="G276" t="s">
        <v>29</v>
      </c>
      <c r="H276">
        <v>2123674356</v>
      </c>
      <c r="I276" t="s">
        <v>38</v>
      </c>
      <c r="J276" t="s">
        <v>39</v>
      </c>
      <c r="K276" t="s">
        <v>40</v>
      </c>
      <c r="L276" t="s">
        <v>41</v>
      </c>
      <c r="M276" t="s">
        <v>284</v>
      </c>
      <c r="O276" t="s">
        <v>42</v>
      </c>
      <c r="P276" t="s">
        <v>43</v>
      </c>
      <c r="R276" s="2">
        <v>29.54</v>
      </c>
      <c r="S276">
        <v>2014</v>
      </c>
      <c r="T276" t="s">
        <v>368</v>
      </c>
    </row>
    <row r="277" spans="1:20" hidden="1" x14ac:dyDescent="0.35">
      <c r="A277" s="1">
        <v>41946</v>
      </c>
      <c r="B277" t="s">
        <v>149</v>
      </c>
      <c r="D277" t="s">
        <v>212</v>
      </c>
      <c r="E277" t="s">
        <v>37</v>
      </c>
      <c r="F277" s="2">
        <v>-496.61</v>
      </c>
      <c r="G277" t="s">
        <v>52</v>
      </c>
      <c r="H277">
        <v>2123710218</v>
      </c>
      <c r="I277" t="s">
        <v>57</v>
      </c>
      <c r="J277" t="s">
        <v>58</v>
      </c>
      <c r="K277" t="s">
        <v>40</v>
      </c>
      <c r="L277" t="s">
        <v>122</v>
      </c>
      <c r="M277" t="s">
        <v>149</v>
      </c>
      <c r="O277" t="s">
        <v>61</v>
      </c>
      <c r="P277" t="s">
        <v>43</v>
      </c>
      <c r="R277" s="2">
        <v>496.61</v>
      </c>
      <c r="S277">
        <v>2014</v>
      </c>
      <c r="T277" t="s">
        <v>383</v>
      </c>
    </row>
    <row r="278" spans="1:20" hidden="1" x14ac:dyDescent="0.35">
      <c r="A278" s="1">
        <v>41946</v>
      </c>
      <c r="B278" t="s">
        <v>184</v>
      </c>
      <c r="D278" t="s">
        <v>384</v>
      </c>
      <c r="E278" t="s">
        <v>37</v>
      </c>
      <c r="F278" s="2">
        <v>1120</v>
      </c>
      <c r="G278" t="s">
        <v>52</v>
      </c>
      <c r="H278">
        <v>2123710218</v>
      </c>
      <c r="I278" t="s">
        <v>57</v>
      </c>
      <c r="J278" t="s">
        <v>58</v>
      </c>
      <c r="K278" t="s">
        <v>91</v>
      </c>
      <c r="L278" t="s">
        <v>87</v>
      </c>
      <c r="M278" t="s">
        <v>184</v>
      </c>
      <c r="O278" t="s">
        <v>61</v>
      </c>
      <c r="P278" t="s">
        <v>43</v>
      </c>
      <c r="R278" s="2">
        <v>1120</v>
      </c>
      <c r="S278">
        <v>2014</v>
      </c>
      <c r="T278" t="s">
        <v>383</v>
      </c>
    </row>
    <row r="279" spans="1:20" hidden="1" x14ac:dyDescent="0.35">
      <c r="A279" s="1">
        <v>41946</v>
      </c>
      <c r="B279" t="s">
        <v>123</v>
      </c>
      <c r="D279" t="s">
        <v>340</v>
      </c>
      <c r="E279" t="s">
        <v>37</v>
      </c>
      <c r="F279" s="2">
        <v>-496.61</v>
      </c>
      <c r="G279" t="s">
        <v>307</v>
      </c>
      <c r="H279">
        <v>3123666335</v>
      </c>
      <c r="I279" t="s">
        <v>57</v>
      </c>
      <c r="J279" t="s">
        <v>277</v>
      </c>
      <c r="K279" t="s">
        <v>40</v>
      </c>
      <c r="L279" t="s">
        <v>122</v>
      </c>
      <c r="M279" t="s">
        <v>123</v>
      </c>
      <c r="O279" t="s">
        <v>308</v>
      </c>
      <c r="P279" t="s">
        <v>43</v>
      </c>
      <c r="R279" s="2">
        <v>496.61</v>
      </c>
      <c r="S279">
        <v>2014</v>
      </c>
      <c r="T279" t="s">
        <v>383</v>
      </c>
    </row>
    <row r="280" spans="1:20" hidden="1" x14ac:dyDescent="0.35">
      <c r="A280" s="1">
        <v>41946</v>
      </c>
      <c r="B280" t="s">
        <v>325</v>
      </c>
      <c r="D280" t="s">
        <v>385</v>
      </c>
      <c r="E280" t="s">
        <v>37</v>
      </c>
      <c r="F280" s="2">
        <v>1200</v>
      </c>
      <c r="G280" t="s">
        <v>307</v>
      </c>
      <c r="H280">
        <v>3123666335</v>
      </c>
      <c r="I280" t="s">
        <v>57</v>
      </c>
      <c r="J280" t="s">
        <v>277</v>
      </c>
      <c r="K280" t="s">
        <v>91</v>
      </c>
      <c r="L280" t="s">
        <v>87</v>
      </c>
      <c r="M280" t="s">
        <v>325</v>
      </c>
      <c r="O280" t="s">
        <v>308</v>
      </c>
      <c r="P280" t="s">
        <v>43</v>
      </c>
      <c r="R280" s="2">
        <v>1200</v>
      </c>
      <c r="S280">
        <v>2014</v>
      </c>
      <c r="T280" t="s">
        <v>383</v>
      </c>
    </row>
    <row r="281" spans="1:20" hidden="1" x14ac:dyDescent="0.35">
      <c r="A281" s="1">
        <v>41946</v>
      </c>
      <c r="B281" t="s">
        <v>123</v>
      </c>
      <c r="D281" t="s">
        <v>386</v>
      </c>
      <c r="E281" t="s">
        <v>37</v>
      </c>
      <c r="F281" s="2">
        <v>-467.03</v>
      </c>
      <c r="G281" t="s">
        <v>29</v>
      </c>
      <c r="H281">
        <v>2123674356</v>
      </c>
      <c r="I281" t="s">
        <v>38</v>
      </c>
      <c r="J281" t="s">
        <v>39</v>
      </c>
      <c r="K281" t="s">
        <v>40</v>
      </c>
      <c r="L281" t="s">
        <v>122</v>
      </c>
      <c r="M281" t="s">
        <v>123</v>
      </c>
      <c r="O281" t="s">
        <v>42</v>
      </c>
      <c r="P281" t="s">
        <v>43</v>
      </c>
      <c r="R281" s="2">
        <v>467.03</v>
      </c>
      <c r="S281">
        <v>2014</v>
      </c>
      <c r="T281" t="s">
        <v>383</v>
      </c>
    </row>
    <row r="282" spans="1:20" hidden="1" x14ac:dyDescent="0.35">
      <c r="A282" s="1">
        <v>41946</v>
      </c>
      <c r="B282" t="s">
        <v>89</v>
      </c>
      <c r="D282" t="s">
        <v>387</v>
      </c>
      <c r="E282" t="s">
        <v>37</v>
      </c>
      <c r="F282" s="2">
        <v>1245</v>
      </c>
      <c r="G282" t="s">
        <v>29</v>
      </c>
      <c r="H282">
        <v>2123674356</v>
      </c>
      <c r="I282" t="s">
        <v>38</v>
      </c>
      <c r="J282" t="s">
        <v>39</v>
      </c>
      <c r="K282" t="s">
        <v>91</v>
      </c>
      <c r="L282" t="s">
        <v>87</v>
      </c>
      <c r="M282" t="s">
        <v>89</v>
      </c>
      <c r="O282" t="s">
        <v>42</v>
      </c>
      <c r="P282" t="s">
        <v>43</v>
      </c>
      <c r="R282" s="2">
        <v>1245</v>
      </c>
      <c r="S282">
        <v>2014</v>
      </c>
      <c r="T282" t="s">
        <v>383</v>
      </c>
    </row>
    <row r="283" spans="1:20" hidden="1" x14ac:dyDescent="0.35">
      <c r="A283" s="1">
        <v>41946</v>
      </c>
      <c r="B283" t="s">
        <v>123</v>
      </c>
      <c r="D283" t="s">
        <v>388</v>
      </c>
      <c r="E283" t="s">
        <v>37</v>
      </c>
      <c r="F283" s="2">
        <v>-456.02</v>
      </c>
      <c r="G283" t="s">
        <v>276</v>
      </c>
      <c r="H283">
        <v>3123680344</v>
      </c>
      <c r="I283" t="s">
        <v>57</v>
      </c>
      <c r="J283" t="s">
        <v>277</v>
      </c>
      <c r="K283" t="s">
        <v>40</v>
      </c>
      <c r="L283" t="s">
        <v>122</v>
      </c>
      <c r="M283" t="s">
        <v>123</v>
      </c>
      <c r="O283" t="s">
        <v>279</v>
      </c>
      <c r="P283" t="s">
        <v>43</v>
      </c>
      <c r="R283" s="2">
        <v>456.02</v>
      </c>
      <c r="S283">
        <v>2014</v>
      </c>
      <c r="T283" t="s">
        <v>383</v>
      </c>
    </row>
    <row r="284" spans="1:20" hidden="1" x14ac:dyDescent="0.35">
      <c r="A284" s="1">
        <v>41946</v>
      </c>
      <c r="B284" t="s">
        <v>299</v>
      </c>
      <c r="D284" t="s">
        <v>389</v>
      </c>
      <c r="E284" t="s">
        <v>37</v>
      </c>
      <c r="F284" s="2">
        <v>100</v>
      </c>
      <c r="G284" t="s">
        <v>276</v>
      </c>
      <c r="H284">
        <v>3123680344</v>
      </c>
      <c r="I284" t="s">
        <v>57</v>
      </c>
      <c r="J284" t="s">
        <v>277</v>
      </c>
      <c r="K284" t="s">
        <v>91</v>
      </c>
      <c r="L284" t="s">
        <v>87</v>
      </c>
      <c r="M284" t="s">
        <v>299</v>
      </c>
      <c r="O284" t="s">
        <v>279</v>
      </c>
      <c r="P284" t="s">
        <v>43</v>
      </c>
      <c r="R284" s="2">
        <v>100</v>
      </c>
      <c r="S284">
        <v>2014</v>
      </c>
      <c r="T284" t="s">
        <v>383</v>
      </c>
    </row>
    <row r="285" spans="1:20" hidden="1" x14ac:dyDescent="0.35">
      <c r="A285" s="1">
        <v>41946</v>
      </c>
      <c r="B285" t="s">
        <v>299</v>
      </c>
      <c r="D285" t="s">
        <v>390</v>
      </c>
      <c r="E285" t="s">
        <v>37</v>
      </c>
      <c r="F285" s="2">
        <v>500</v>
      </c>
      <c r="G285" t="s">
        <v>276</v>
      </c>
      <c r="H285">
        <v>3123680344</v>
      </c>
      <c r="I285" t="s">
        <v>57</v>
      </c>
      <c r="J285" t="s">
        <v>277</v>
      </c>
      <c r="K285" t="s">
        <v>91</v>
      </c>
      <c r="L285" t="s">
        <v>87</v>
      </c>
      <c r="M285" t="s">
        <v>299</v>
      </c>
      <c r="O285" t="s">
        <v>279</v>
      </c>
      <c r="P285" t="s">
        <v>43</v>
      </c>
      <c r="R285" s="2">
        <v>500</v>
      </c>
      <c r="S285">
        <v>2014</v>
      </c>
      <c r="T285" t="s">
        <v>383</v>
      </c>
    </row>
    <row r="286" spans="1:20" hidden="1" x14ac:dyDescent="0.35">
      <c r="A286" s="1">
        <v>41946</v>
      </c>
      <c r="B286" t="s">
        <v>299</v>
      </c>
      <c r="D286" t="s">
        <v>391</v>
      </c>
      <c r="E286" t="s">
        <v>37</v>
      </c>
      <c r="F286" s="2">
        <v>600</v>
      </c>
      <c r="G286" t="s">
        <v>276</v>
      </c>
      <c r="H286">
        <v>3123680344</v>
      </c>
      <c r="I286" t="s">
        <v>57</v>
      </c>
      <c r="J286" t="s">
        <v>277</v>
      </c>
      <c r="K286" t="s">
        <v>91</v>
      </c>
      <c r="L286" t="s">
        <v>87</v>
      </c>
      <c r="M286" t="s">
        <v>299</v>
      </c>
      <c r="O286" t="s">
        <v>279</v>
      </c>
      <c r="P286" t="s">
        <v>43</v>
      </c>
      <c r="R286" s="2">
        <v>600</v>
      </c>
      <c r="S286">
        <v>2014</v>
      </c>
      <c r="T286" t="s">
        <v>383</v>
      </c>
    </row>
    <row r="287" spans="1:20" hidden="1" x14ac:dyDescent="0.35">
      <c r="A287" s="1">
        <v>41949</v>
      </c>
      <c r="B287" t="s">
        <v>392</v>
      </c>
      <c r="D287" t="s">
        <v>393</v>
      </c>
      <c r="E287" t="s">
        <v>37</v>
      </c>
      <c r="F287" s="2">
        <v>-10</v>
      </c>
      <c r="G287" t="s">
        <v>29</v>
      </c>
      <c r="H287">
        <v>2123674356</v>
      </c>
      <c r="I287" t="s">
        <v>38</v>
      </c>
      <c r="J287" t="s">
        <v>39</v>
      </c>
      <c r="K287" t="s">
        <v>40</v>
      </c>
      <c r="L287" t="s">
        <v>112</v>
      </c>
      <c r="M287" t="s">
        <v>392</v>
      </c>
      <c r="O287" t="s">
        <v>42</v>
      </c>
      <c r="P287" t="s">
        <v>43</v>
      </c>
      <c r="R287" s="2">
        <v>10</v>
      </c>
      <c r="S287">
        <v>2014</v>
      </c>
      <c r="T287" t="s">
        <v>383</v>
      </c>
    </row>
    <row r="288" spans="1:20" hidden="1" x14ac:dyDescent="0.35">
      <c r="A288" s="1">
        <v>41949</v>
      </c>
      <c r="B288" t="s">
        <v>63</v>
      </c>
      <c r="D288" t="s">
        <v>394</v>
      </c>
      <c r="E288" t="s">
        <v>37</v>
      </c>
      <c r="F288" s="2">
        <v>-30258.12</v>
      </c>
      <c r="G288" t="s">
        <v>395</v>
      </c>
      <c r="H288">
        <v>3123752192</v>
      </c>
      <c r="I288" t="s">
        <v>38</v>
      </c>
      <c r="J288" t="s">
        <v>277</v>
      </c>
      <c r="K288" t="s">
        <v>59</v>
      </c>
      <c r="L288" t="s">
        <v>54</v>
      </c>
      <c r="M288" t="s">
        <v>63</v>
      </c>
      <c r="N288" t="s">
        <v>395</v>
      </c>
      <c r="O288" t="s">
        <v>396</v>
      </c>
      <c r="P288" t="s">
        <v>43</v>
      </c>
      <c r="Q288" t="s">
        <v>278</v>
      </c>
      <c r="R288" s="2">
        <v>30258.12</v>
      </c>
      <c r="S288">
        <v>2014</v>
      </c>
      <c r="T288" t="s">
        <v>383</v>
      </c>
    </row>
    <row r="289" spans="1:20" hidden="1" x14ac:dyDescent="0.35">
      <c r="A289" s="1">
        <v>41949</v>
      </c>
      <c r="B289" t="s">
        <v>397</v>
      </c>
      <c r="E289" t="s">
        <v>37</v>
      </c>
      <c r="F289" s="2">
        <v>16000</v>
      </c>
      <c r="G289" t="s">
        <v>395</v>
      </c>
      <c r="H289">
        <v>3123752192</v>
      </c>
      <c r="I289" t="s">
        <v>38</v>
      </c>
      <c r="J289" t="s">
        <v>277</v>
      </c>
      <c r="K289" t="s">
        <v>49</v>
      </c>
      <c r="L289" t="s">
        <v>46</v>
      </c>
      <c r="M289" t="s">
        <v>397</v>
      </c>
      <c r="N289" t="s">
        <v>395</v>
      </c>
      <c r="O289" t="s">
        <v>396</v>
      </c>
      <c r="P289" t="s">
        <v>43</v>
      </c>
      <c r="R289" s="2">
        <v>16000</v>
      </c>
      <c r="S289">
        <v>2014</v>
      </c>
      <c r="T289" t="s">
        <v>383</v>
      </c>
    </row>
    <row r="290" spans="1:20" hidden="1" x14ac:dyDescent="0.35">
      <c r="A290" s="1">
        <v>41949</v>
      </c>
      <c r="B290" t="s">
        <v>398</v>
      </c>
      <c r="E290" t="s">
        <v>37</v>
      </c>
      <c r="F290" s="2">
        <v>16000</v>
      </c>
      <c r="G290" t="s">
        <v>395</v>
      </c>
      <c r="H290">
        <v>3123752192</v>
      </c>
      <c r="I290" t="s">
        <v>38</v>
      </c>
      <c r="J290" t="s">
        <v>277</v>
      </c>
      <c r="K290" t="s">
        <v>49</v>
      </c>
      <c r="L290" t="s">
        <v>46</v>
      </c>
      <c r="M290" t="s">
        <v>398</v>
      </c>
      <c r="N290" t="s">
        <v>395</v>
      </c>
      <c r="O290" t="s">
        <v>396</v>
      </c>
      <c r="P290" t="s">
        <v>43</v>
      </c>
      <c r="R290" s="2">
        <v>16000</v>
      </c>
      <c r="S290">
        <v>2014</v>
      </c>
      <c r="T290" t="s">
        <v>383</v>
      </c>
    </row>
    <row r="291" spans="1:20" hidden="1" x14ac:dyDescent="0.35">
      <c r="A291" s="1">
        <v>41950</v>
      </c>
      <c r="B291" t="s">
        <v>399</v>
      </c>
      <c r="D291" t="s">
        <v>400</v>
      </c>
      <c r="E291" t="s">
        <v>37</v>
      </c>
      <c r="F291" s="2">
        <v>-50</v>
      </c>
      <c r="G291" t="s">
        <v>29</v>
      </c>
      <c r="H291">
        <v>2123674356</v>
      </c>
      <c r="I291" t="s">
        <v>38</v>
      </c>
      <c r="J291" t="s">
        <v>39</v>
      </c>
      <c r="K291" t="s">
        <v>40</v>
      </c>
      <c r="L291" t="s">
        <v>401</v>
      </c>
      <c r="M291" t="s">
        <v>399</v>
      </c>
      <c r="O291" t="s">
        <v>42</v>
      </c>
      <c r="P291" t="s">
        <v>43</v>
      </c>
      <c r="R291" s="2">
        <v>50</v>
      </c>
      <c r="S291">
        <v>2014</v>
      </c>
      <c r="T291" t="s">
        <v>383</v>
      </c>
    </row>
    <row r="292" spans="1:20" hidden="1" x14ac:dyDescent="0.35">
      <c r="A292" s="1">
        <v>41950</v>
      </c>
      <c r="B292" t="s">
        <v>402</v>
      </c>
      <c r="D292" t="s">
        <v>403</v>
      </c>
      <c r="E292" t="s">
        <v>37</v>
      </c>
      <c r="F292" s="2">
        <v>-12.82</v>
      </c>
      <c r="G292" t="s">
        <v>29</v>
      </c>
      <c r="H292">
        <v>2123674356</v>
      </c>
      <c r="I292" t="s">
        <v>38</v>
      </c>
      <c r="J292" t="s">
        <v>39</v>
      </c>
      <c r="K292" t="s">
        <v>40</v>
      </c>
      <c r="L292" t="s">
        <v>41</v>
      </c>
      <c r="M292" t="s">
        <v>402</v>
      </c>
      <c r="O292" t="s">
        <v>42</v>
      </c>
      <c r="P292" t="s">
        <v>43</v>
      </c>
      <c r="R292" s="2">
        <v>12.82</v>
      </c>
      <c r="S292">
        <v>2014</v>
      </c>
      <c r="T292" t="s">
        <v>383</v>
      </c>
    </row>
    <row r="293" spans="1:20" hidden="1" x14ac:dyDescent="0.35">
      <c r="A293" s="1">
        <v>41950</v>
      </c>
      <c r="B293" t="s">
        <v>399</v>
      </c>
      <c r="D293" t="s">
        <v>404</v>
      </c>
      <c r="E293" t="s">
        <v>37</v>
      </c>
      <c r="F293" s="2">
        <v>-50</v>
      </c>
      <c r="G293" t="s">
        <v>276</v>
      </c>
      <c r="H293">
        <v>3123680344</v>
      </c>
      <c r="I293" t="s">
        <v>57</v>
      </c>
      <c r="J293" t="s">
        <v>277</v>
      </c>
      <c r="K293" t="s">
        <v>40</v>
      </c>
      <c r="L293" t="s">
        <v>401</v>
      </c>
      <c r="M293" t="s">
        <v>399</v>
      </c>
      <c r="O293" t="s">
        <v>279</v>
      </c>
      <c r="P293" t="s">
        <v>43</v>
      </c>
      <c r="R293" s="2">
        <v>50</v>
      </c>
      <c r="S293">
        <v>2014</v>
      </c>
      <c r="T293" t="s">
        <v>383</v>
      </c>
    </row>
    <row r="294" spans="1:20" hidden="1" x14ac:dyDescent="0.35">
      <c r="A294" s="1">
        <v>41951</v>
      </c>
      <c r="B294" t="s">
        <v>405</v>
      </c>
      <c r="D294" t="s">
        <v>406</v>
      </c>
      <c r="E294" t="s">
        <v>37</v>
      </c>
      <c r="F294" s="2">
        <v>-731.88</v>
      </c>
      <c r="G294" t="s">
        <v>29</v>
      </c>
      <c r="H294">
        <v>2123674356</v>
      </c>
      <c r="I294" t="s">
        <v>38</v>
      </c>
      <c r="J294" t="s">
        <v>39</v>
      </c>
      <c r="K294" t="s">
        <v>40</v>
      </c>
      <c r="L294" t="s">
        <v>66</v>
      </c>
      <c r="M294" t="s">
        <v>405</v>
      </c>
      <c r="O294" t="s">
        <v>42</v>
      </c>
      <c r="P294" t="s">
        <v>43</v>
      </c>
      <c r="R294" s="2">
        <v>731.88</v>
      </c>
      <c r="S294">
        <v>2014</v>
      </c>
      <c r="T294" t="s">
        <v>383</v>
      </c>
    </row>
    <row r="295" spans="1:20" hidden="1" x14ac:dyDescent="0.35">
      <c r="A295" s="1">
        <v>41951</v>
      </c>
      <c r="B295" t="s">
        <v>407</v>
      </c>
      <c r="D295" t="s">
        <v>408</v>
      </c>
      <c r="E295" t="s">
        <v>37</v>
      </c>
      <c r="F295" s="2">
        <v>-58.37</v>
      </c>
      <c r="G295" t="s">
        <v>29</v>
      </c>
      <c r="H295">
        <v>2123674356</v>
      </c>
      <c r="I295" t="s">
        <v>38</v>
      </c>
      <c r="J295" t="s">
        <v>39</v>
      </c>
      <c r="K295" t="s">
        <v>40</v>
      </c>
      <c r="L295" t="s">
        <v>112</v>
      </c>
      <c r="M295" t="s">
        <v>407</v>
      </c>
      <c r="O295" t="s">
        <v>42</v>
      </c>
      <c r="P295" t="s">
        <v>43</v>
      </c>
      <c r="R295" s="2">
        <v>58.37</v>
      </c>
      <c r="S295">
        <v>2014</v>
      </c>
      <c r="T295" t="s">
        <v>383</v>
      </c>
    </row>
    <row r="296" spans="1:20" hidden="1" x14ac:dyDescent="0.35">
      <c r="A296" s="1">
        <v>41951</v>
      </c>
      <c r="B296" t="s">
        <v>409</v>
      </c>
      <c r="D296" t="s">
        <v>410</v>
      </c>
      <c r="E296" t="s">
        <v>37</v>
      </c>
      <c r="F296" s="2">
        <v>-35</v>
      </c>
      <c r="G296" t="s">
        <v>29</v>
      </c>
      <c r="H296">
        <v>2123674356</v>
      </c>
      <c r="I296" t="s">
        <v>38</v>
      </c>
      <c r="J296" t="s">
        <v>39</v>
      </c>
      <c r="K296" t="s">
        <v>40</v>
      </c>
      <c r="L296" t="s">
        <v>112</v>
      </c>
      <c r="M296" t="s">
        <v>409</v>
      </c>
      <c r="O296" t="s">
        <v>42</v>
      </c>
      <c r="P296" t="s">
        <v>43</v>
      </c>
      <c r="R296" s="2">
        <v>35</v>
      </c>
      <c r="S296">
        <v>2014</v>
      </c>
      <c r="T296" t="s">
        <v>383</v>
      </c>
    </row>
    <row r="297" spans="1:20" hidden="1" x14ac:dyDescent="0.35">
      <c r="A297" s="1">
        <v>41951</v>
      </c>
      <c r="B297" t="s">
        <v>284</v>
      </c>
      <c r="D297" t="s">
        <v>411</v>
      </c>
      <c r="E297" t="s">
        <v>37</v>
      </c>
      <c r="F297" s="2">
        <v>-19.170000000000002</v>
      </c>
      <c r="G297" t="s">
        <v>29</v>
      </c>
      <c r="H297">
        <v>2123674356</v>
      </c>
      <c r="I297" t="s">
        <v>38</v>
      </c>
      <c r="J297" t="s">
        <v>39</v>
      </c>
      <c r="K297" t="s">
        <v>40</v>
      </c>
      <c r="L297" t="s">
        <v>41</v>
      </c>
      <c r="M297" t="s">
        <v>284</v>
      </c>
      <c r="O297" t="s">
        <v>42</v>
      </c>
      <c r="P297" t="s">
        <v>43</v>
      </c>
      <c r="R297" s="2">
        <v>19.170000000000002</v>
      </c>
      <c r="S297">
        <v>2014</v>
      </c>
      <c r="T297" t="s">
        <v>383</v>
      </c>
    </row>
    <row r="298" spans="1:20" hidden="1" x14ac:dyDescent="0.35">
      <c r="A298" s="1">
        <v>41953</v>
      </c>
      <c r="B298" t="s">
        <v>189</v>
      </c>
      <c r="D298" t="s">
        <v>322</v>
      </c>
      <c r="E298" t="s">
        <v>37</v>
      </c>
      <c r="F298" s="2">
        <v>-3</v>
      </c>
      <c r="G298" t="s">
        <v>52</v>
      </c>
      <c r="H298">
        <v>2123710218</v>
      </c>
      <c r="I298" t="s">
        <v>57</v>
      </c>
      <c r="J298" t="s">
        <v>58</v>
      </c>
      <c r="K298" t="s">
        <v>40</v>
      </c>
      <c r="L298" t="s">
        <v>83</v>
      </c>
      <c r="M298" t="s">
        <v>189</v>
      </c>
      <c r="O298" t="s">
        <v>61</v>
      </c>
      <c r="P298" t="s">
        <v>43</v>
      </c>
      <c r="R298" s="2">
        <v>3</v>
      </c>
      <c r="S298">
        <v>2014</v>
      </c>
      <c r="T298" t="s">
        <v>383</v>
      </c>
    </row>
    <row r="299" spans="1:20" hidden="1" x14ac:dyDescent="0.35">
      <c r="A299" s="1">
        <v>41953</v>
      </c>
      <c r="B299" t="s">
        <v>189</v>
      </c>
      <c r="D299" t="s">
        <v>322</v>
      </c>
      <c r="E299" t="s">
        <v>37</v>
      </c>
      <c r="F299" s="2">
        <v>-3</v>
      </c>
      <c r="G299" t="s">
        <v>29</v>
      </c>
      <c r="H299">
        <v>2123674356</v>
      </c>
      <c r="I299" t="s">
        <v>38</v>
      </c>
      <c r="J299" t="s">
        <v>39</v>
      </c>
      <c r="K299" t="s">
        <v>40</v>
      </c>
      <c r="L299" t="s">
        <v>83</v>
      </c>
      <c r="M299" t="s">
        <v>189</v>
      </c>
      <c r="O299" t="s">
        <v>42</v>
      </c>
      <c r="P299" t="s">
        <v>43</v>
      </c>
      <c r="R299" s="2">
        <v>3</v>
      </c>
      <c r="S299">
        <v>2014</v>
      </c>
      <c r="T299" t="s">
        <v>383</v>
      </c>
    </row>
    <row r="300" spans="1:20" hidden="1" x14ac:dyDescent="0.35">
      <c r="A300" s="1">
        <v>41953</v>
      </c>
      <c r="B300" t="s">
        <v>412</v>
      </c>
      <c r="D300" t="s">
        <v>153</v>
      </c>
      <c r="E300" t="s">
        <v>37</v>
      </c>
      <c r="F300" s="2">
        <v>1295</v>
      </c>
      <c r="G300" t="s">
        <v>395</v>
      </c>
      <c r="H300">
        <v>3123752192</v>
      </c>
      <c r="I300" t="s">
        <v>38</v>
      </c>
      <c r="J300" t="s">
        <v>277</v>
      </c>
      <c r="K300" t="s">
        <v>96</v>
      </c>
      <c r="L300" t="s">
        <v>97</v>
      </c>
      <c r="M300" t="s">
        <v>412</v>
      </c>
      <c r="O300" t="s">
        <v>396</v>
      </c>
      <c r="P300" t="s">
        <v>43</v>
      </c>
      <c r="R300" s="2">
        <v>1295</v>
      </c>
      <c r="S300">
        <v>2014</v>
      </c>
      <c r="T300" t="s">
        <v>383</v>
      </c>
    </row>
    <row r="301" spans="1:20" hidden="1" x14ac:dyDescent="0.35">
      <c r="A301" s="1">
        <v>41953</v>
      </c>
      <c r="B301" t="s">
        <v>413</v>
      </c>
      <c r="D301" t="s">
        <v>148</v>
      </c>
      <c r="E301" t="s">
        <v>37</v>
      </c>
      <c r="F301" s="2">
        <v>1295</v>
      </c>
      <c r="G301" t="s">
        <v>395</v>
      </c>
      <c r="H301">
        <v>3123752192</v>
      </c>
      <c r="I301" t="s">
        <v>38</v>
      </c>
      <c r="J301" t="s">
        <v>277</v>
      </c>
      <c r="K301" t="s">
        <v>91</v>
      </c>
      <c r="L301" t="s">
        <v>87</v>
      </c>
      <c r="M301" t="s">
        <v>413</v>
      </c>
      <c r="O301" t="s">
        <v>396</v>
      </c>
      <c r="P301" t="s">
        <v>43</v>
      </c>
      <c r="R301" s="2">
        <v>1295</v>
      </c>
      <c r="S301">
        <v>2014</v>
      </c>
      <c r="T301" t="s">
        <v>383</v>
      </c>
    </row>
    <row r="302" spans="1:20" hidden="1" x14ac:dyDescent="0.35">
      <c r="A302" s="1">
        <v>41955</v>
      </c>
      <c r="B302" t="s">
        <v>287</v>
      </c>
      <c r="D302" t="s">
        <v>414</v>
      </c>
      <c r="E302" t="s">
        <v>37</v>
      </c>
      <c r="F302" s="2">
        <v>-500</v>
      </c>
      <c r="G302" t="s">
        <v>395</v>
      </c>
      <c r="H302">
        <v>3123752192</v>
      </c>
      <c r="I302" t="s">
        <v>38</v>
      </c>
      <c r="J302" t="s">
        <v>277</v>
      </c>
      <c r="K302" t="s">
        <v>59</v>
      </c>
      <c r="L302" t="s">
        <v>54</v>
      </c>
      <c r="M302" t="s">
        <v>289</v>
      </c>
      <c r="N302" t="s">
        <v>395</v>
      </c>
      <c r="O302" t="s">
        <v>396</v>
      </c>
      <c r="P302" t="s">
        <v>43</v>
      </c>
      <c r="Q302" t="s">
        <v>289</v>
      </c>
      <c r="R302" s="2">
        <v>500</v>
      </c>
      <c r="S302">
        <v>2014</v>
      </c>
      <c r="T302" t="s">
        <v>383</v>
      </c>
    </row>
    <row r="303" spans="1:20" hidden="1" x14ac:dyDescent="0.35">
      <c r="A303" s="1">
        <v>41955</v>
      </c>
      <c r="B303" t="s">
        <v>287</v>
      </c>
      <c r="D303" t="s">
        <v>415</v>
      </c>
      <c r="E303" t="s">
        <v>37</v>
      </c>
      <c r="F303" s="2">
        <v>-450</v>
      </c>
      <c r="G303" t="s">
        <v>395</v>
      </c>
      <c r="H303">
        <v>3123752192</v>
      </c>
      <c r="I303" t="s">
        <v>38</v>
      </c>
      <c r="J303" t="s">
        <v>277</v>
      </c>
      <c r="K303" t="s">
        <v>59</v>
      </c>
      <c r="L303" t="s">
        <v>54</v>
      </c>
      <c r="M303" t="s">
        <v>145</v>
      </c>
      <c r="N303" t="s">
        <v>395</v>
      </c>
      <c r="O303" t="s">
        <v>396</v>
      </c>
      <c r="P303" t="s">
        <v>43</v>
      </c>
      <c r="Q303" t="s">
        <v>145</v>
      </c>
      <c r="R303" s="2">
        <v>450</v>
      </c>
      <c r="S303">
        <v>2014</v>
      </c>
      <c r="T303" t="s">
        <v>383</v>
      </c>
    </row>
    <row r="304" spans="1:20" hidden="1" x14ac:dyDescent="0.35">
      <c r="A304" s="1">
        <v>41955</v>
      </c>
      <c r="B304" t="s">
        <v>287</v>
      </c>
      <c r="D304" t="s">
        <v>291</v>
      </c>
      <c r="E304" t="s">
        <v>37</v>
      </c>
      <c r="F304" s="2">
        <v>-275</v>
      </c>
      <c r="G304" t="s">
        <v>395</v>
      </c>
      <c r="H304">
        <v>3123752192</v>
      </c>
      <c r="I304" t="s">
        <v>38</v>
      </c>
      <c r="J304" t="s">
        <v>277</v>
      </c>
      <c r="K304" t="s">
        <v>59</v>
      </c>
      <c r="L304" t="s">
        <v>54</v>
      </c>
      <c r="M304" t="s">
        <v>292</v>
      </c>
      <c r="N304" t="s">
        <v>395</v>
      </c>
      <c r="O304" t="s">
        <v>396</v>
      </c>
      <c r="P304" t="s">
        <v>43</v>
      </c>
      <c r="Q304" t="s">
        <v>292</v>
      </c>
      <c r="R304" s="2">
        <v>275</v>
      </c>
      <c r="S304">
        <v>2014</v>
      </c>
      <c r="T304" t="s">
        <v>383</v>
      </c>
    </row>
    <row r="305" spans="1:20" hidden="1" x14ac:dyDescent="0.35">
      <c r="A305" s="1">
        <v>41957</v>
      </c>
      <c r="B305" t="s">
        <v>416</v>
      </c>
      <c r="D305" t="s">
        <v>417</v>
      </c>
      <c r="E305" t="s">
        <v>37</v>
      </c>
      <c r="F305" s="2">
        <v>-653</v>
      </c>
      <c r="G305" t="s">
        <v>52</v>
      </c>
      <c r="H305">
        <v>2123710218</v>
      </c>
      <c r="I305" t="s">
        <v>57</v>
      </c>
      <c r="J305" t="s">
        <v>58</v>
      </c>
      <c r="K305" t="s">
        <v>40</v>
      </c>
      <c r="L305" t="s">
        <v>418</v>
      </c>
      <c r="M305" t="s">
        <v>416</v>
      </c>
      <c r="O305" t="s">
        <v>61</v>
      </c>
      <c r="P305" t="s">
        <v>43</v>
      </c>
      <c r="R305" s="2">
        <v>653</v>
      </c>
      <c r="S305">
        <v>2014</v>
      </c>
      <c r="T305" t="s">
        <v>383</v>
      </c>
    </row>
    <row r="306" spans="1:20" hidden="1" x14ac:dyDescent="0.35">
      <c r="A306" s="1">
        <v>41962</v>
      </c>
      <c r="B306" t="s">
        <v>419</v>
      </c>
      <c r="D306" t="s">
        <v>420</v>
      </c>
      <c r="E306" t="s">
        <v>37</v>
      </c>
      <c r="F306" s="2">
        <v>-330</v>
      </c>
      <c r="G306" t="s">
        <v>395</v>
      </c>
      <c r="H306">
        <v>3123752192</v>
      </c>
      <c r="I306" t="s">
        <v>38</v>
      </c>
      <c r="J306" t="s">
        <v>277</v>
      </c>
      <c r="K306" t="s">
        <v>40</v>
      </c>
      <c r="L306" t="s">
        <v>66</v>
      </c>
      <c r="M306" t="s">
        <v>419</v>
      </c>
      <c r="O306" t="s">
        <v>396</v>
      </c>
      <c r="P306" t="s">
        <v>43</v>
      </c>
      <c r="R306" s="2">
        <v>330</v>
      </c>
      <c r="S306">
        <v>2014</v>
      </c>
      <c r="T306" t="s">
        <v>383</v>
      </c>
    </row>
    <row r="307" spans="1:20" hidden="1" x14ac:dyDescent="0.35">
      <c r="A307" s="1">
        <v>41963</v>
      </c>
      <c r="B307" t="s">
        <v>189</v>
      </c>
      <c r="D307" t="s">
        <v>421</v>
      </c>
      <c r="E307" t="s">
        <v>37</v>
      </c>
      <c r="F307" s="2">
        <v>-50</v>
      </c>
      <c r="G307" t="s">
        <v>29</v>
      </c>
      <c r="H307">
        <v>2123674356</v>
      </c>
      <c r="I307" t="s">
        <v>38</v>
      </c>
      <c r="J307" t="s">
        <v>39</v>
      </c>
      <c r="K307" t="s">
        <v>40</v>
      </c>
      <c r="L307" t="s">
        <v>112</v>
      </c>
      <c r="M307" t="s">
        <v>189</v>
      </c>
      <c r="O307" t="s">
        <v>42</v>
      </c>
      <c r="P307" t="s">
        <v>43</v>
      </c>
      <c r="R307" s="2">
        <v>50</v>
      </c>
      <c r="S307">
        <v>2014</v>
      </c>
      <c r="T307" t="s">
        <v>383</v>
      </c>
    </row>
    <row r="308" spans="1:20" hidden="1" x14ac:dyDescent="0.35">
      <c r="A308" s="1">
        <v>41963</v>
      </c>
      <c r="B308" t="s">
        <v>379</v>
      </c>
      <c r="D308" t="s">
        <v>380</v>
      </c>
      <c r="E308" t="s">
        <v>37</v>
      </c>
      <c r="F308" s="2">
        <v>-10.77</v>
      </c>
      <c r="G308" t="s">
        <v>29</v>
      </c>
      <c r="H308">
        <v>2123674356</v>
      </c>
      <c r="I308" t="s">
        <v>38</v>
      </c>
      <c r="J308" t="s">
        <v>39</v>
      </c>
      <c r="K308" t="s">
        <v>40</v>
      </c>
      <c r="L308" t="s">
        <v>112</v>
      </c>
      <c r="M308" t="s">
        <v>379</v>
      </c>
      <c r="O308" t="s">
        <v>42</v>
      </c>
      <c r="P308" t="s">
        <v>43</v>
      </c>
      <c r="R308" s="2">
        <v>10.77</v>
      </c>
      <c r="S308">
        <v>2014</v>
      </c>
      <c r="T308" t="s">
        <v>383</v>
      </c>
    </row>
    <row r="309" spans="1:20" hidden="1" x14ac:dyDescent="0.35">
      <c r="A309" s="1">
        <v>41974</v>
      </c>
      <c r="B309" t="s">
        <v>123</v>
      </c>
      <c r="D309" t="s">
        <v>340</v>
      </c>
      <c r="E309" t="s">
        <v>37</v>
      </c>
      <c r="F309" s="2">
        <v>-496.61</v>
      </c>
      <c r="G309" t="s">
        <v>307</v>
      </c>
      <c r="H309">
        <v>3123666335</v>
      </c>
      <c r="I309" t="s">
        <v>57</v>
      </c>
      <c r="J309" t="s">
        <v>277</v>
      </c>
      <c r="K309" t="s">
        <v>40</v>
      </c>
      <c r="L309" t="s">
        <v>122</v>
      </c>
      <c r="M309" t="s">
        <v>123</v>
      </c>
      <c r="O309" t="s">
        <v>308</v>
      </c>
      <c r="P309" t="s">
        <v>43</v>
      </c>
      <c r="R309" s="2">
        <v>496.61</v>
      </c>
      <c r="S309">
        <v>2014</v>
      </c>
      <c r="T309" t="s">
        <v>422</v>
      </c>
    </row>
    <row r="310" spans="1:20" hidden="1" x14ac:dyDescent="0.35">
      <c r="A310" s="1">
        <v>41974</v>
      </c>
      <c r="B310" t="s">
        <v>325</v>
      </c>
      <c r="D310" t="s">
        <v>423</v>
      </c>
      <c r="E310" t="s">
        <v>37</v>
      </c>
      <c r="F310" s="2">
        <v>1200</v>
      </c>
      <c r="G310" t="s">
        <v>307</v>
      </c>
      <c r="H310">
        <v>3123666335</v>
      </c>
      <c r="I310" t="s">
        <v>57</v>
      </c>
      <c r="J310" t="s">
        <v>277</v>
      </c>
      <c r="K310" t="s">
        <v>91</v>
      </c>
      <c r="L310" t="s">
        <v>87</v>
      </c>
      <c r="M310" t="s">
        <v>325</v>
      </c>
      <c r="O310" t="s">
        <v>308</v>
      </c>
      <c r="P310" t="s">
        <v>43</v>
      </c>
      <c r="R310" s="2">
        <v>1200</v>
      </c>
      <c r="S310">
        <v>2014</v>
      </c>
      <c r="T310" t="s">
        <v>422</v>
      </c>
    </row>
    <row r="311" spans="1:20" hidden="1" x14ac:dyDescent="0.35">
      <c r="A311" s="1">
        <v>41974</v>
      </c>
      <c r="B311" t="s">
        <v>123</v>
      </c>
      <c r="D311" t="s">
        <v>424</v>
      </c>
      <c r="E311" t="s">
        <v>37</v>
      </c>
      <c r="F311" s="2">
        <v>-456.02</v>
      </c>
      <c r="G311" t="s">
        <v>276</v>
      </c>
      <c r="H311">
        <v>3123680344</v>
      </c>
      <c r="I311" t="s">
        <v>57</v>
      </c>
      <c r="J311" t="s">
        <v>277</v>
      </c>
      <c r="K311" t="s">
        <v>40</v>
      </c>
      <c r="L311" t="s">
        <v>122</v>
      </c>
      <c r="M311" t="s">
        <v>123</v>
      </c>
      <c r="O311" t="s">
        <v>279</v>
      </c>
      <c r="P311" t="s">
        <v>43</v>
      </c>
      <c r="R311" s="2">
        <v>456.02</v>
      </c>
      <c r="S311">
        <v>2014</v>
      </c>
      <c r="T311" t="s">
        <v>422</v>
      </c>
    </row>
    <row r="312" spans="1:20" hidden="1" x14ac:dyDescent="0.35">
      <c r="A312" s="1">
        <v>41975</v>
      </c>
      <c r="B312" t="s">
        <v>149</v>
      </c>
      <c r="D312" t="s">
        <v>212</v>
      </c>
      <c r="E312" t="s">
        <v>37</v>
      </c>
      <c r="F312" s="2">
        <v>-496.61</v>
      </c>
      <c r="G312" t="s">
        <v>52</v>
      </c>
      <c r="H312">
        <v>2123710218</v>
      </c>
      <c r="I312" t="s">
        <v>57</v>
      </c>
      <c r="J312" t="s">
        <v>58</v>
      </c>
      <c r="K312" t="s">
        <v>40</v>
      </c>
      <c r="L312" t="s">
        <v>122</v>
      </c>
      <c r="M312" t="s">
        <v>149</v>
      </c>
      <c r="O312" t="s">
        <v>61</v>
      </c>
      <c r="P312" t="s">
        <v>43</v>
      </c>
      <c r="R312" s="2">
        <v>496.61</v>
      </c>
      <c r="S312">
        <v>2014</v>
      </c>
      <c r="T312" t="s">
        <v>422</v>
      </c>
    </row>
    <row r="313" spans="1:20" hidden="1" x14ac:dyDescent="0.35">
      <c r="A313" s="1">
        <v>41975</v>
      </c>
      <c r="B313" t="s">
        <v>184</v>
      </c>
      <c r="D313" t="s">
        <v>425</v>
      </c>
      <c r="E313" t="s">
        <v>37</v>
      </c>
      <c r="F313" s="2">
        <v>1120</v>
      </c>
      <c r="G313" t="s">
        <v>52</v>
      </c>
      <c r="H313">
        <v>2123710218</v>
      </c>
      <c r="I313" t="s">
        <v>57</v>
      </c>
      <c r="J313" t="s">
        <v>58</v>
      </c>
      <c r="K313" t="s">
        <v>91</v>
      </c>
      <c r="L313" t="s">
        <v>87</v>
      </c>
      <c r="M313" t="s">
        <v>184</v>
      </c>
      <c r="O313" t="s">
        <v>61</v>
      </c>
      <c r="P313" t="s">
        <v>43</v>
      </c>
      <c r="R313" s="2">
        <v>1120</v>
      </c>
      <c r="S313">
        <v>2014</v>
      </c>
      <c r="T313" t="s">
        <v>422</v>
      </c>
    </row>
    <row r="314" spans="1:20" hidden="1" x14ac:dyDescent="0.35">
      <c r="A314" s="1">
        <v>41975</v>
      </c>
      <c r="B314" t="s">
        <v>123</v>
      </c>
      <c r="D314" t="s">
        <v>371</v>
      </c>
      <c r="E314" t="s">
        <v>37</v>
      </c>
      <c r="F314" s="2">
        <v>-467.03</v>
      </c>
      <c r="G314" t="s">
        <v>29</v>
      </c>
      <c r="H314">
        <v>2123674356</v>
      </c>
      <c r="I314" t="s">
        <v>38</v>
      </c>
      <c r="J314" t="s">
        <v>39</v>
      </c>
      <c r="K314" t="s">
        <v>40</v>
      </c>
      <c r="L314" t="s">
        <v>122</v>
      </c>
      <c r="M314" t="s">
        <v>123</v>
      </c>
      <c r="O314" t="s">
        <v>42</v>
      </c>
      <c r="P314" t="s">
        <v>43</v>
      </c>
      <c r="R314" s="2">
        <v>467.03</v>
      </c>
      <c r="S314">
        <v>2014</v>
      </c>
      <c r="T314" t="s">
        <v>422</v>
      </c>
    </row>
    <row r="315" spans="1:20" hidden="1" x14ac:dyDescent="0.35">
      <c r="A315" s="1">
        <v>41975</v>
      </c>
      <c r="B315" t="s">
        <v>89</v>
      </c>
      <c r="D315" t="s">
        <v>426</v>
      </c>
      <c r="E315" t="s">
        <v>37</v>
      </c>
      <c r="F315" s="2">
        <v>1245</v>
      </c>
      <c r="G315" t="s">
        <v>29</v>
      </c>
      <c r="H315">
        <v>2123674356</v>
      </c>
      <c r="I315" t="s">
        <v>38</v>
      </c>
      <c r="J315" t="s">
        <v>39</v>
      </c>
      <c r="K315" t="s">
        <v>91</v>
      </c>
      <c r="L315" t="s">
        <v>87</v>
      </c>
      <c r="M315" t="s">
        <v>89</v>
      </c>
      <c r="O315" t="s">
        <v>42</v>
      </c>
      <c r="P315" t="s">
        <v>43</v>
      </c>
      <c r="R315" s="2">
        <v>1245</v>
      </c>
      <c r="S315">
        <v>2014</v>
      </c>
      <c r="T315" t="s">
        <v>422</v>
      </c>
    </row>
    <row r="316" spans="1:20" hidden="1" x14ac:dyDescent="0.35">
      <c r="A316" s="1">
        <v>41976</v>
      </c>
      <c r="B316" t="s">
        <v>299</v>
      </c>
      <c r="D316" t="s">
        <v>427</v>
      </c>
      <c r="E316" t="s">
        <v>37</v>
      </c>
      <c r="F316" s="2">
        <v>1250</v>
      </c>
      <c r="G316" t="s">
        <v>276</v>
      </c>
      <c r="H316">
        <v>3123680344</v>
      </c>
      <c r="I316" t="s">
        <v>57</v>
      </c>
      <c r="J316" t="s">
        <v>277</v>
      </c>
      <c r="K316" t="s">
        <v>91</v>
      </c>
      <c r="L316" t="s">
        <v>87</v>
      </c>
      <c r="M316" t="s">
        <v>299</v>
      </c>
      <c r="O316" t="s">
        <v>279</v>
      </c>
      <c r="P316" t="s">
        <v>43</v>
      </c>
      <c r="R316" s="2">
        <v>1250</v>
      </c>
      <c r="S316">
        <v>2014</v>
      </c>
      <c r="T316" t="s">
        <v>422</v>
      </c>
    </row>
    <row r="317" spans="1:20" hidden="1" x14ac:dyDescent="0.35">
      <c r="A317" s="1">
        <v>41977</v>
      </c>
      <c r="B317" t="s">
        <v>399</v>
      </c>
      <c r="D317" t="s">
        <v>428</v>
      </c>
      <c r="E317" t="s">
        <v>37</v>
      </c>
      <c r="F317" s="2">
        <v>-2851.38</v>
      </c>
      <c r="G317" t="s">
        <v>52</v>
      </c>
      <c r="H317">
        <v>2123710218</v>
      </c>
      <c r="I317" t="s">
        <v>57</v>
      </c>
      <c r="J317" t="s">
        <v>58</v>
      </c>
      <c r="K317" t="s">
        <v>40</v>
      </c>
      <c r="L317" t="s">
        <v>401</v>
      </c>
      <c r="M317" t="s">
        <v>399</v>
      </c>
      <c r="O317" t="s">
        <v>61</v>
      </c>
      <c r="P317" t="s">
        <v>43</v>
      </c>
      <c r="R317" s="2">
        <v>2851.38</v>
      </c>
      <c r="S317">
        <v>2014</v>
      </c>
      <c r="T317" t="s">
        <v>422</v>
      </c>
    </row>
    <row r="318" spans="1:20" hidden="1" x14ac:dyDescent="0.35">
      <c r="A318" s="1">
        <v>41977</v>
      </c>
      <c r="B318" t="s">
        <v>399</v>
      </c>
      <c r="D318" t="s">
        <v>428</v>
      </c>
      <c r="E318" t="s">
        <v>37</v>
      </c>
      <c r="F318" s="2">
        <v>-2880.4</v>
      </c>
      <c r="G318" t="s">
        <v>29</v>
      </c>
      <c r="H318">
        <v>2123674356</v>
      </c>
      <c r="I318" t="s">
        <v>38</v>
      </c>
      <c r="J318" t="s">
        <v>39</v>
      </c>
      <c r="K318" t="s">
        <v>40</v>
      </c>
      <c r="L318" t="s">
        <v>401</v>
      </c>
      <c r="M318" t="s">
        <v>399</v>
      </c>
      <c r="O318" t="s">
        <v>42</v>
      </c>
      <c r="P318" t="s">
        <v>43</v>
      </c>
      <c r="R318" s="2">
        <v>2880.4</v>
      </c>
      <c r="S318">
        <v>2014</v>
      </c>
      <c r="T318" t="s">
        <v>422</v>
      </c>
    </row>
    <row r="319" spans="1:20" hidden="1" x14ac:dyDescent="0.35">
      <c r="A319" s="1">
        <v>41977</v>
      </c>
      <c r="B319" t="s">
        <v>413</v>
      </c>
      <c r="D319" t="s">
        <v>429</v>
      </c>
      <c r="E319" t="s">
        <v>37</v>
      </c>
      <c r="F319" s="2">
        <v>485</v>
      </c>
      <c r="G319" t="s">
        <v>395</v>
      </c>
      <c r="H319">
        <v>3123752192</v>
      </c>
      <c r="I319" t="s">
        <v>38</v>
      </c>
      <c r="J319" t="s">
        <v>277</v>
      </c>
      <c r="K319" t="s">
        <v>91</v>
      </c>
      <c r="L319" t="s">
        <v>87</v>
      </c>
      <c r="M319" t="s">
        <v>413</v>
      </c>
      <c r="O319" t="s">
        <v>396</v>
      </c>
      <c r="P319" t="s">
        <v>43</v>
      </c>
      <c r="R319" s="2">
        <v>485</v>
      </c>
      <c r="S319">
        <v>2014</v>
      </c>
      <c r="T319" t="s">
        <v>422</v>
      </c>
    </row>
    <row r="320" spans="1:20" hidden="1" x14ac:dyDescent="0.35">
      <c r="A320" s="1">
        <v>41978</v>
      </c>
      <c r="B320" t="s">
        <v>399</v>
      </c>
      <c r="D320" t="s">
        <v>430</v>
      </c>
      <c r="E320" t="s">
        <v>37</v>
      </c>
      <c r="F320" s="2">
        <v>-2547.6</v>
      </c>
      <c r="G320" t="s">
        <v>307</v>
      </c>
      <c r="H320">
        <v>3123666335</v>
      </c>
      <c r="I320" t="s">
        <v>57</v>
      </c>
      <c r="J320" t="s">
        <v>277</v>
      </c>
      <c r="K320" t="s">
        <v>40</v>
      </c>
      <c r="L320" t="s">
        <v>401</v>
      </c>
      <c r="M320" t="s">
        <v>399</v>
      </c>
      <c r="O320" t="s">
        <v>308</v>
      </c>
      <c r="P320" t="s">
        <v>43</v>
      </c>
      <c r="R320" s="2">
        <v>2547.6</v>
      </c>
      <c r="S320">
        <v>2014</v>
      </c>
      <c r="T320" t="s">
        <v>422</v>
      </c>
    </row>
    <row r="321" spans="1:20" hidden="1" x14ac:dyDescent="0.35">
      <c r="A321" s="1">
        <v>41978</v>
      </c>
      <c r="B321" t="s">
        <v>399</v>
      </c>
      <c r="D321" t="s">
        <v>430</v>
      </c>
      <c r="E321" t="s">
        <v>37</v>
      </c>
      <c r="F321" s="2">
        <v>-1918.2</v>
      </c>
      <c r="G321" t="s">
        <v>276</v>
      </c>
      <c r="H321">
        <v>3123680344</v>
      </c>
      <c r="I321" t="s">
        <v>57</v>
      </c>
      <c r="J321" t="s">
        <v>277</v>
      </c>
      <c r="K321" t="s">
        <v>40</v>
      </c>
      <c r="L321" t="s">
        <v>401</v>
      </c>
      <c r="M321" t="s">
        <v>399</v>
      </c>
      <c r="O321" t="s">
        <v>279</v>
      </c>
      <c r="P321" t="s">
        <v>43</v>
      </c>
      <c r="R321" s="2">
        <v>1918.2</v>
      </c>
      <c r="S321">
        <v>2014</v>
      </c>
      <c r="T321" t="s">
        <v>422</v>
      </c>
    </row>
    <row r="322" spans="1:20" hidden="1" x14ac:dyDescent="0.35">
      <c r="A322" s="1">
        <v>41985</v>
      </c>
      <c r="B322" t="s">
        <v>431</v>
      </c>
      <c r="D322" t="s">
        <v>432</v>
      </c>
      <c r="E322" t="s">
        <v>37</v>
      </c>
      <c r="F322" s="2">
        <v>15000</v>
      </c>
      <c r="G322" t="s">
        <v>433</v>
      </c>
      <c r="H322">
        <v>3123859963</v>
      </c>
      <c r="I322" t="s">
        <v>38</v>
      </c>
      <c r="J322" t="s">
        <v>277</v>
      </c>
      <c r="K322" t="s">
        <v>49</v>
      </c>
      <c r="L322" t="s">
        <v>46</v>
      </c>
      <c r="M322" t="s">
        <v>431</v>
      </c>
      <c r="N322" t="s">
        <v>433</v>
      </c>
      <c r="O322" t="s">
        <v>434</v>
      </c>
      <c r="P322" t="s">
        <v>43</v>
      </c>
      <c r="R322" s="2">
        <v>15000</v>
      </c>
      <c r="S322">
        <v>2014</v>
      </c>
      <c r="T322" t="s">
        <v>422</v>
      </c>
    </row>
    <row r="323" spans="1:20" hidden="1" x14ac:dyDescent="0.35">
      <c r="A323" s="1">
        <v>41985</v>
      </c>
      <c r="B323" t="s">
        <v>435</v>
      </c>
      <c r="D323" t="s">
        <v>432</v>
      </c>
      <c r="E323" t="s">
        <v>37</v>
      </c>
      <c r="F323" s="2">
        <v>15000</v>
      </c>
      <c r="G323" t="s">
        <v>433</v>
      </c>
      <c r="H323">
        <v>3123859963</v>
      </c>
      <c r="I323" t="s">
        <v>38</v>
      </c>
      <c r="J323" t="s">
        <v>277</v>
      </c>
      <c r="K323" t="s">
        <v>49</v>
      </c>
      <c r="L323" t="s">
        <v>46</v>
      </c>
      <c r="M323" t="s">
        <v>435</v>
      </c>
      <c r="N323" t="s">
        <v>433</v>
      </c>
      <c r="O323" t="s">
        <v>434</v>
      </c>
      <c r="P323" t="s">
        <v>43</v>
      </c>
      <c r="R323" s="2">
        <v>15000</v>
      </c>
      <c r="S323">
        <v>2014</v>
      </c>
      <c r="T323" t="s">
        <v>422</v>
      </c>
    </row>
    <row r="324" spans="1:20" hidden="1" x14ac:dyDescent="0.35">
      <c r="A324" s="1">
        <v>41989</v>
      </c>
      <c r="B324" t="s">
        <v>436</v>
      </c>
      <c r="D324" t="s">
        <v>437</v>
      </c>
      <c r="E324" t="s">
        <v>37</v>
      </c>
      <c r="F324" s="2">
        <v>-21187.75</v>
      </c>
      <c r="G324" t="s">
        <v>433</v>
      </c>
      <c r="H324">
        <v>3123859963</v>
      </c>
      <c r="I324" t="s">
        <v>38</v>
      </c>
      <c r="J324" t="s">
        <v>277</v>
      </c>
      <c r="K324" t="s">
        <v>59</v>
      </c>
      <c r="L324" t="s">
        <v>54</v>
      </c>
      <c r="M324" t="s">
        <v>436</v>
      </c>
      <c r="N324" t="s">
        <v>433</v>
      </c>
      <c r="O324" t="s">
        <v>434</v>
      </c>
      <c r="P324" t="s">
        <v>43</v>
      </c>
      <c r="Q324" t="s">
        <v>278</v>
      </c>
      <c r="R324" s="2">
        <v>21187.75</v>
      </c>
      <c r="S324">
        <v>2014</v>
      </c>
      <c r="T324" t="s">
        <v>422</v>
      </c>
    </row>
    <row r="325" spans="1:20" hidden="1" x14ac:dyDescent="0.35">
      <c r="A325" s="1">
        <v>41989</v>
      </c>
      <c r="B325" t="s">
        <v>284</v>
      </c>
      <c r="D325" t="s">
        <v>438</v>
      </c>
      <c r="E325" t="s">
        <v>37</v>
      </c>
      <c r="F325" s="2">
        <v>-26.05</v>
      </c>
      <c r="G325" t="s">
        <v>433</v>
      </c>
      <c r="H325">
        <v>3123859963</v>
      </c>
      <c r="I325" t="s">
        <v>38</v>
      </c>
      <c r="J325" t="s">
        <v>277</v>
      </c>
      <c r="K325" t="s">
        <v>40</v>
      </c>
      <c r="L325" t="s">
        <v>41</v>
      </c>
      <c r="M325" t="s">
        <v>284</v>
      </c>
      <c r="O325" t="s">
        <v>434</v>
      </c>
      <c r="P325" t="s">
        <v>43</v>
      </c>
      <c r="R325" s="2">
        <v>26.05</v>
      </c>
      <c r="S325">
        <v>2014</v>
      </c>
      <c r="T325" t="s">
        <v>422</v>
      </c>
    </row>
    <row r="326" spans="1:20" hidden="1" x14ac:dyDescent="0.35">
      <c r="A326" s="1">
        <v>41991</v>
      </c>
      <c r="B326" t="s">
        <v>81</v>
      </c>
      <c r="D326" t="s">
        <v>439</v>
      </c>
      <c r="E326" t="s">
        <v>37</v>
      </c>
      <c r="F326" s="2">
        <v>-35</v>
      </c>
      <c r="G326" t="s">
        <v>433</v>
      </c>
      <c r="H326">
        <v>3123859963</v>
      </c>
      <c r="I326" t="s">
        <v>38</v>
      </c>
      <c r="J326" t="s">
        <v>277</v>
      </c>
      <c r="K326" t="s">
        <v>40</v>
      </c>
      <c r="L326" t="s">
        <v>83</v>
      </c>
      <c r="M326" t="s">
        <v>81</v>
      </c>
      <c r="O326" t="s">
        <v>434</v>
      </c>
      <c r="P326" t="s">
        <v>43</v>
      </c>
      <c r="R326" s="2">
        <v>35</v>
      </c>
      <c r="S326">
        <v>2014</v>
      </c>
      <c r="T326" t="s">
        <v>422</v>
      </c>
    </row>
    <row r="327" spans="1:20" hidden="1" x14ac:dyDescent="0.35">
      <c r="A327" s="1">
        <v>41991</v>
      </c>
      <c r="B327" t="s">
        <v>81</v>
      </c>
      <c r="D327" t="s">
        <v>440</v>
      </c>
      <c r="E327" t="s">
        <v>37</v>
      </c>
      <c r="F327" s="2">
        <v>-35</v>
      </c>
      <c r="G327" t="s">
        <v>433</v>
      </c>
      <c r="H327">
        <v>3123859963</v>
      </c>
      <c r="I327" t="s">
        <v>38</v>
      </c>
      <c r="J327" t="s">
        <v>277</v>
      </c>
      <c r="K327" t="s">
        <v>40</v>
      </c>
      <c r="L327" t="s">
        <v>83</v>
      </c>
      <c r="M327" t="s">
        <v>81</v>
      </c>
      <c r="O327" t="s">
        <v>434</v>
      </c>
      <c r="P327" t="s">
        <v>43</v>
      </c>
      <c r="R327" s="2">
        <v>35</v>
      </c>
      <c r="S327">
        <v>2014</v>
      </c>
      <c r="T327" t="s">
        <v>422</v>
      </c>
    </row>
    <row r="328" spans="1:20" hidden="1" x14ac:dyDescent="0.35">
      <c r="A328" s="1">
        <v>41992</v>
      </c>
      <c r="B328" t="s">
        <v>441</v>
      </c>
      <c r="D328" t="s">
        <v>442</v>
      </c>
      <c r="E328" t="s">
        <v>37</v>
      </c>
      <c r="F328" s="2">
        <v>1245</v>
      </c>
      <c r="G328" t="s">
        <v>433</v>
      </c>
      <c r="H328">
        <v>3123859963</v>
      </c>
      <c r="I328" t="s">
        <v>38</v>
      </c>
      <c r="J328" t="s">
        <v>277</v>
      </c>
      <c r="K328" t="s">
        <v>96</v>
      </c>
      <c r="L328" t="s">
        <v>97</v>
      </c>
      <c r="M328" t="s">
        <v>441</v>
      </c>
      <c r="O328" t="s">
        <v>434</v>
      </c>
      <c r="P328" t="s">
        <v>43</v>
      </c>
      <c r="R328" s="2">
        <v>1245</v>
      </c>
      <c r="S328">
        <v>2014</v>
      </c>
      <c r="T328" t="s">
        <v>422</v>
      </c>
    </row>
    <row r="329" spans="1:20" hidden="1" x14ac:dyDescent="0.35">
      <c r="A329" s="1">
        <v>41993</v>
      </c>
      <c r="B329" t="s">
        <v>379</v>
      </c>
      <c r="D329" t="s">
        <v>380</v>
      </c>
      <c r="E329" t="s">
        <v>37</v>
      </c>
      <c r="F329" s="2">
        <v>-10.77</v>
      </c>
      <c r="G329" t="s">
        <v>29</v>
      </c>
      <c r="H329">
        <v>2123674356</v>
      </c>
      <c r="I329" t="s">
        <v>38</v>
      </c>
      <c r="J329" t="s">
        <v>39</v>
      </c>
      <c r="K329" t="s">
        <v>40</v>
      </c>
      <c r="L329" t="s">
        <v>112</v>
      </c>
      <c r="M329" t="s">
        <v>379</v>
      </c>
      <c r="O329" t="s">
        <v>42</v>
      </c>
      <c r="P329" t="s">
        <v>43</v>
      </c>
      <c r="R329" s="2">
        <v>10.77</v>
      </c>
      <c r="S329">
        <v>2014</v>
      </c>
      <c r="T329" t="s">
        <v>422</v>
      </c>
    </row>
    <row r="330" spans="1:20" hidden="1" x14ac:dyDescent="0.35">
      <c r="A330" s="1">
        <v>41995</v>
      </c>
      <c r="B330" t="s">
        <v>443</v>
      </c>
      <c r="D330" t="s">
        <v>444</v>
      </c>
      <c r="E330" t="s">
        <v>37</v>
      </c>
      <c r="F330" s="2">
        <v>-3000</v>
      </c>
      <c r="G330" t="s">
        <v>433</v>
      </c>
      <c r="H330">
        <v>3123859963</v>
      </c>
      <c r="I330" t="s">
        <v>38</v>
      </c>
      <c r="J330" t="s">
        <v>277</v>
      </c>
      <c r="K330" t="s">
        <v>59</v>
      </c>
      <c r="L330" t="s">
        <v>60</v>
      </c>
      <c r="M330" t="s">
        <v>443</v>
      </c>
      <c r="N330" t="s">
        <v>433</v>
      </c>
      <c r="O330" t="s">
        <v>434</v>
      </c>
      <c r="P330" t="s">
        <v>43</v>
      </c>
      <c r="Q330" t="s">
        <v>445</v>
      </c>
      <c r="R330" s="2">
        <v>3000</v>
      </c>
      <c r="S330">
        <v>2014</v>
      </c>
      <c r="T330" t="s">
        <v>422</v>
      </c>
    </row>
    <row r="331" spans="1:20" hidden="1" x14ac:dyDescent="0.35">
      <c r="A331" s="1">
        <v>41995</v>
      </c>
      <c r="B331" t="s">
        <v>446</v>
      </c>
      <c r="D331" t="s">
        <v>447</v>
      </c>
      <c r="E331" t="s">
        <v>37</v>
      </c>
      <c r="F331" s="2">
        <v>-243.53</v>
      </c>
      <c r="G331" t="s">
        <v>433</v>
      </c>
      <c r="H331">
        <v>3123859963</v>
      </c>
      <c r="I331" t="s">
        <v>38</v>
      </c>
      <c r="J331" t="s">
        <v>277</v>
      </c>
      <c r="K331" t="s">
        <v>40</v>
      </c>
      <c r="L331" t="s">
        <v>66</v>
      </c>
      <c r="M331" t="s">
        <v>446</v>
      </c>
      <c r="O331" t="s">
        <v>434</v>
      </c>
      <c r="P331" t="s">
        <v>43</v>
      </c>
      <c r="R331" s="2">
        <v>243.53</v>
      </c>
      <c r="S331">
        <v>2014</v>
      </c>
      <c r="T331" t="s">
        <v>422</v>
      </c>
    </row>
    <row r="332" spans="1:20" hidden="1" x14ac:dyDescent="0.35">
      <c r="A332" s="1">
        <v>41995</v>
      </c>
      <c r="B332" t="s">
        <v>448</v>
      </c>
      <c r="D332" t="s">
        <v>449</v>
      </c>
      <c r="E332" t="s">
        <v>37</v>
      </c>
      <c r="F332" s="2">
        <v>-30.85</v>
      </c>
      <c r="G332" t="s">
        <v>433</v>
      </c>
      <c r="H332">
        <v>3123859963</v>
      </c>
      <c r="I332" t="s">
        <v>38</v>
      </c>
      <c r="J332" t="s">
        <v>277</v>
      </c>
      <c r="K332" t="s">
        <v>40</v>
      </c>
      <c r="L332" t="s">
        <v>41</v>
      </c>
      <c r="M332" t="s">
        <v>448</v>
      </c>
      <c r="O332" t="s">
        <v>434</v>
      </c>
      <c r="P332" t="s">
        <v>43</v>
      </c>
      <c r="R332" s="2">
        <v>30.85</v>
      </c>
      <c r="S332">
        <v>2014</v>
      </c>
      <c r="T332" t="s">
        <v>422</v>
      </c>
    </row>
    <row r="333" spans="1:20" hidden="1" x14ac:dyDescent="0.35">
      <c r="A333" s="1">
        <v>41996</v>
      </c>
      <c r="B333" t="s">
        <v>450</v>
      </c>
      <c r="D333" t="s">
        <v>451</v>
      </c>
      <c r="E333" t="s">
        <v>37</v>
      </c>
      <c r="F333" s="2">
        <v>-2100</v>
      </c>
      <c r="G333" t="s">
        <v>52</v>
      </c>
      <c r="H333">
        <v>2123710218</v>
      </c>
      <c r="I333" t="s">
        <v>57</v>
      </c>
      <c r="J333" t="s">
        <v>58</v>
      </c>
      <c r="K333" t="s">
        <v>452</v>
      </c>
      <c r="L333" t="s">
        <v>453</v>
      </c>
      <c r="M333" t="s">
        <v>450</v>
      </c>
      <c r="O333" t="s">
        <v>61</v>
      </c>
      <c r="P333" t="s">
        <v>43</v>
      </c>
      <c r="R333" s="2">
        <v>2100</v>
      </c>
      <c r="S333">
        <v>2014</v>
      </c>
      <c r="T333" t="s">
        <v>422</v>
      </c>
    </row>
    <row r="334" spans="1:20" hidden="1" x14ac:dyDescent="0.35">
      <c r="A334" s="1">
        <v>41996</v>
      </c>
      <c r="B334" t="s">
        <v>450</v>
      </c>
      <c r="D334" t="s">
        <v>454</v>
      </c>
      <c r="E334" t="s">
        <v>37</v>
      </c>
      <c r="F334" s="2">
        <v>-3300</v>
      </c>
      <c r="G334" t="s">
        <v>307</v>
      </c>
      <c r="H334">
        <v>3123666335</v>
      </c>
      <c r="I334" t="s">
        <v>57</v>
      </c>
      <c r="J334" t="s">
        <v>277</v>
      </c>
      <c r="K334" t="s">
        <v>452</v>
      </c>
      <c r="L334" t="s">
        <v>453</v>
      </c>
      <c r="M334" t="s">
        <v>450</v>
      </c>
      <c r="O334" t="s">
        <v>308</v>
      </c>
      <c r="P334" t="s">
        <v>43</v>
      </c>
      <c r="R334" s="2">
        <v>3300</v>
      </c>
      <c r="S334">
        <v>2014</v>
      </c>
      <c r="T334" t="s">
        <v>422</v>
      </c>
    </row>
    <row r="335" spans="1:20" hidden="1" x14ac:dyDescent="0.35">
      <c r="A335" s="1">
        <v>41996</v>
      </c>
      <c r="B335" t="s">
        <v>450</v>
      </c>
      <c r="D335" t="s">
        <v>455</v>
      </c>
      <c r="E335" t="s">
        <v>37</v>
      </c>
      <c r="F335" s="2">
        <v>-2100</v>
      </c>
      <c r="G335" t="s">
        <v>29</v>
      </c>
      <c r="H335">
        <v>2123674356</v>
      </c>
      <c r="I335" t="s">
        <v>38</v>
      </c>
      <c r="J335" t="s">
        <v>39</v>
      </c>
      <c r="K335" t="s">
        <v>452</v>
      </c>
      <c r="L335" t="s">
        <v>453</v>
      </c>
      <c r="M335" t="s">
        <v>450</v>
      </c>
      <c r="O335" t="s">
        <v>42</v>
      </c>
      <c r="P335" t="s">
        <v>43</v>
      </c>
      <c r="R335" s="2">
        <v>2100</v>
      </c>
      <c r="S335">
        <v>2014</v>
      </c>
      <c r="T335" t="s">
        <v>422</v>
      </c>
    </row>
    <row r="336" spans="1:20" hidden="1" x14ac:dyDescent="0.35">
      <c r="A336" s="1">
        <v>41996</v>
      </c>
      <c r="B336" t="s">
        <v>450</v>
      </c>
      <c r="D336" t="s">
        <v>456</v>
      </c>
      <c r="E336" t="s">
        <v>37</v>
      </c>
      <c r="F336" s="2">
        <v>-4100</v>
      </c>
      <c r="G336" t="s">
        <v>276</v>
      </c>
      <c r="H336">
        <v>3123680344</v>
      </c>
      <c r="I336" t="s">
        <v>57</v>
      </c>
      <c r="J336" t="s">
        <v>277</v>
      </c>
      <c r="K336" t="s">
        <v>452</v>
      </c>
      <c r="L336" t="s">
        <v>453</v>
      </c>
      <c r="M336" t="s">
        <v>450</v>
      </c>
      <c r="O336" t="s">
        <v>279</v>
      </c>
      <c r="P336" t="s">
        <v>43</v>
      </c>
      <c r="R336" s="2">
        <v>4100</v>
      </c>
      <c r="S336">
        <v>2014</v>
      </c>
      <c r="T336" t="s">
        <v>422</v>
      </c>
    </row>
    <row r="337" spans="1:20" hidden="1" x14ac:dyDescent="0.35">
      <c r="A337" s="1">
        <v>41996</v>
      </c>
      <c r="B337" t="s">
        <v>457</v>
      </c>
      <c r="D337" t="s">
        <v>458</v>
      </c>
      <c r="E337" t="s">
        <v>37</v>
      </c>
      <c r="F337" s="2">
        <v>-400</v>
      </c>
      <c r="G337" t="s">
        <v>395</v>
      </c>
      <c r="H337">
        <v>3123752192</v>
      </c>
      <c r="I337" t="s">
        <v>38</v>
      </c>
      <c r="J337" t="s">
        <v>277</v>
      </c>
      <c r="K337" t="s">
        <v>452</v>
      </c>
      <c r="L337" t="s">
        <v>453</v>
      </c>
      <c r="M337" t="s">
        <v>457</v>
      </c>
      <c r="O337" t="s">
        <v>396</v>
      </c>
      <c r="P337" t="s">
        <v>43</v>
      </c>
      <c r="R337" s="2">
        <v>400</v>
      </c>
      <c r="S337">
        <v>2014</v>
      </c>
      <c r="T337" t="s">
        <v>422</v>
      </c>
    </row>
    <row r="338" spans="1:20" hidden="1" x14ac:dyDescent="0.35">
      <c r="A338" s="1">
        <v>41996</v>
      </c>
      <c r="B338" t="s">
        <v>459</v>
      </c>
      <c r="D338" t="s">
        <v>460</v>
      </c>
      <c r="E338" t="s">
        <v>37</v>
      </c>
      <c r="F338" s="2">
        <v>-35</v>
      </c>
      <c r="G338" t="s">
        <v>433</v>
      </c>
      <c r="H338">
        <v>3123859963</v>
      </c>
      <c r="I338" t="s">
        <v>38</v>
      </c>
      <c r="J338" t="s">
        <v>277</v>
      </c>
      <c r="K338" t="s">
        <v>40</v>
      </c>
      <c r="L338" t="s">
        <v>76</v>
      </c>
      <c r="M338" t="s">
        <v>459</v>
      </c>
      <c r="O338" t="s">
        <v>434</v>
      </c>
      <c r="P338" t="s">
        <v>43</v>
      </c>
      <c r="R338" s="2">
        <v>35</v>
      </c>
      <c r="S338">
        <v>2014</v>
      </c>
      <c r="T338" t="s">
        <v>422</v>
      </c>
    </row>
    <row r="339" spans="1:20" hidden="1" x14ac:dyDescent="0.35">
      <c r="A339" s="1">
        <v>41997</v>
      </c>
      <c r="B339" t="s">
        <v>123</v>
      </c>
      <c r="D339" t="s">
        <v>461</v>
      </c>
      <c r="E339" t="s">
        <v>37</v>
      </c>
      <c r="F339" s="2">
        <v>-10</v>
      </c>
      <c r="G339" t="s">
        <v>395</v>
      </c>
      <c r="H339">
        <v>3123752192</v>
      </c>
      <c r="I339" t="s">
        <v>38</v>
      </c>
      <c r="J339" t="s">
        <v>277</v>
      </c>
      <c r="K339" t="s">
        <v>40</v>
      </c>
      <c r="L339" t="s">
        <v>122</v>
      </c>
      <c r="M339" t="s">
        <v>123</v>
      </c>
      <c r="O339" t="s">
        <v>396</v>
      </c>
      <c r="P339" t="s">
        <v>43</v>
      </c>
      <c r="R339" s="2">
        <v>10</v>
      </c>
      <c r="S339">
        <v>2014</v>
      </c>
      <c r="T339" t="s">
        <v>422</v>
      </c>
    </row>
    <row r="340" spans="1:20" hidden="1" x14ac:dyDescent="0.35">
      <c r="A340" s="1">
        <v>41997</v>
      </c>
      <c r="B340" t="s">
        <v>413</v>
      </c>
      <c r="D340" t="s">
        <v>462</v>
      </c>
      <c r="E340" t="s">
        <v>37</v>
      </c>
      <c r="F340" s="2">
        <v>1295</v>
      </c>
      <c r="G340" t="s">
        <v>395</v>
      </c>
      <c r="H340">
        <v>3123752192</v>
      </c>
      <c r="I340" t="s">
        <v>38</v>
      </c>
      <c r="J340" t="s">
        <v>277</v>
      </c>
      <c r="K340" t="s">
        <v>91</v>
      </c>
      <c r="L340" t="s">
        <v>87</v>
      </c>
      <c r="M340" t="s">
        <v>413</v>
      </c>
      <c r="O340" t="s">
        <v>396</v>
      </c>
      <c r="P340" t="s">
        <v>43</v>
      </c>
      <c r="R340" s="2">
        <v>1295</v>
      </c>
      <c r="S340">
        <v>2014</v>
      </c>
      <c r="T340" t="s">
        <v>422</v>
      </c>
    </row>
    <row r="341" spans="1:20" hidden="1" x14ac:dyDescent="0.35">
      <c r="A341" s="1">
        <v>41997</v>
      </c>
      <c r="B341" t="s">
        <v>463</v>
      </c>
      <c r="D341" t="s">
        <v>464</v>
      </c>
      <c r="E341" t="s">
        <v>37</v>
      </c>
      <c r="F341" s="2">
        <v>-14.34</v>
      </c>
      <c r="G341" t="s">
        <v>433</v>
      </c>
      <c r="H341">
        <v>3123859963</v>
      </c>
      <c r="I341" t="s">
        <v>38</v>
      </c>
      <c r="J341" t="s">
        <v>277</v>
      </c>
      <c r="K341" t="s">
        <v>40</v>
      </c>
      <c r="L341" t="s">
        <v>41</v>
      </c>
      <c r="M341" t="s">
        <v>463</v>
      </c>
      <c r="O341" t="s">
        <v>434</v>
      </c>
      <c r="P341" t="s">
        <v>43</v>
      </c>
      <c r="R341" s="2">
        <v>14.34</v>
      </c>
      <c r="S341">
        <v>2014</v>
      </c>
      <c r="T341" t="s">
        <v>422</v>
      </c>
    </row>
    <row r="342" spans="1:20" hidden="1" x14ac:dyDescent="0.35">
      <c r="A342" s="1">
        <v>41997</v>
      </c>
      <c r="B342" t="s">
        <v>465</v>
      </c>
      <c r="D342" t="s">
        <v>466</v>
      </c>
      <c r="E342" t="s">
        <v>37</v>
      </c>
      <c r="F342" s="2">
        <v>-7.25</v>
      </c>
      <c r="G342" t="s">
        <v>433</v>
      </c>
      <c r="H342">
        <v>3123859963</v>
      </c>
      <c r="I342" t="s">
        <v>38</v>
      </c>
      <c r="J342" t="s">
        <v>277</v>
      </c>
      <c r="K342" t="s">
        <v>40</v>
      </c>
      <c r="L342" t="s">
        <v>66</v>
      </c>
      <c r="M342" t="s">
        <v>465</v>
      </c>
      <c r="O342" t="s">
        <v>434</v>
      </c>
      <c r="P342" t="s">
        <v>43</v>
      </c>
      <c r="R342" s="2">
        <v>7.25</v>
      </c>
      <c r="S342">
        <v>2014</v>
      </c>
      <c r="T342" t="s">
        <v>422</v>
      </c>
    </row>
    <row r="343" spans="1:20" hidden="1" x14ac:dyDescent="0.35">
      <c r="A343" s="1">
        <v>41999</v>
      </c>
      <c r="B343" t="s">
        <v>325</v>
      </c>
      <c r="D343" t="s">
        <v>467</v>
      </c>
      <c r="E343" t="s">
        <v>37</v>
      </c>
      <c r="F343" s="2">
        <v>250</v>
      </c>
      <c r="G343" t="s">
        <v>307</v>
      </c>
      <c r="H343">
        <v>3123666335</v>
      </c>
      <c r="I343" t="s">
        <v>57</v>
      </c>
      <c r="J343" t="s">
        <v>277</v>
      </c>
      <c r="K343" t="s">
        <v>91</v>
      </c>
      <c r="L343" t="s">
        <v>87</v>
      </c>
      <c r="M343" t="s">
        <v>325</v>
      </c>
      <c r="O343" t="s">
        <v>308</v>
      </c>
      <c r="P343" t="s">
        <v>43</v>
      </c>
      <c r="R343" s="2">
        <v>250</v>
      </c>
      <c r="S343">
        <v>2014</v>
      </c>
      <c r="T343" t="s">
        <v>422</v>
      </c>
    </row>
    <row r="344" spans="1:20" hidden="1" x14ac:dyDescent="0.35">
      <c r="A344" s="1">
        <v>41999</v>
      </c>
      <c r="B344" t="s">
        <v>436</v>
      </c>
      <c r="D344" t="s">
        <v>468</v>
      </c>
      <c r="E344" t="s">
        <v>37</v>
      </c>
      <c r="F344" s="2">
        <v>-1000</v>
      </c>
      <c r="G344" t="s">
        <v>433</v>
      </c>
      <c r="H344">
        <v>3123859963</v>
      </c>
      <c r="I344" t="s">
        <v>38</v>
      </c>
      <c r="J344" t="s">
        <v>277</v>
      </c>
      <c r="K344" t="s">
        <v>59</v>
      </c>
      <c r="L344" t="s">
        <v>54</v>
      </c>
      <c r="M344" t="s">
        <v>436</v>
      </c>
      <c r="N344" t="s">
        <v>433</v>
      </c>
      <c r="O344" t="s">
        <v>434</v>
      </c>
      <c r="P344" t="s">
        <v>43</v>
      </c>
      <c r="Q344" t="s">
        <v>278</v>
      </c>
      <c r="R344" s="2">
        <v>1000</v>
      </c>
      <c r="S344">
        <v>2014</v>
      </c>
      <c r="T344" t="s">
        <v>422</v>
      </c>
    </row>
    <row r="345" spans="1:20" hidden="1" x14ac:dyDescent="0.35">
      <c r="A345" s="1">
        <v>41999</v>
      </c>
      <c r="B345" t="s">
        <v>469</v>
      </c>
      <c r="D345" t="s">
        <v>470</v>
      </c>
      <c r="E345" t="s">
        <v>37</v>
      </c>
      <c r="F345" s="2">
        <v>-550</v>
      </c>
      <c r="G345" t="s">
        <v>433</v>
      </c>
      <c r="H345">
        <v>3123859963</v>
      </c>
      <c r="I345" t="s">
        <v>38</v>
      </c>
      <c r="J345" t="s">
        <v>277</v>
      </c>
      <c r="K345" t="s">
        <v>59</v>
      </c>
      <c r="L345" t="s">
        <v>60</v>
      </c>
      <c r="M345" t="s">
        <v>469</v>
      </c>
      <c r="N345" t="s">
        <v>433</v>
      </c>
      <c r="O345" t="s">
        <v>434</v>
      </c>
      <c r="P345" t="s">
        <v>43</v>
      </c>
      <c r="Q345" t="s">
        <v>471</v>
      </c>
      <c r="R345" s="2">
        <v>550</v>
      </c>
      <c r="S345">
        <v>2014</v>
      </c>
      <c r="T345" t="s">
        <v>422</v>
      </c>
    </row>
    <row r="346" spans="1:20" hidden="1" x14ac:dyDescent="0.35">
      <c r="A346" s="1">
        <v>41999</v>
      </c>
      <c r="B346" t="s">
        <v>472</v>
      </c>
      <c r="D346" t="s">
        <v>473</v>
      </c>
      <c r="E346" t="s">
        <v>37</v>
      </c>
      <c r="F346" s="2">
        <v>-200</v>
      </c>
      <c r="G346" t="s">
        <v>433</v>
      </c>
      <c r="H346">
        <v>3123859963</v>
      </c>
      <c r="I346" t="s">
        <v>38</v>
      </c>
      <c r="J346" t="s">
        <v>277</v>
      </c>
      <c r="K346" t="s">
        <v>59</v>
      </c>
      <c r="L346" t="s">
        <v>60</v>
      </c>
      <c r="M346" t="s">
        <v>472</v>
      </c>
      <c r="N346" t="s">
        <v>433</v>
      </c>
      <c r="O346" t="s">
        <v>434</v>
      </c>
      <c r="P346" t="s">
        <v>43</v>
      </c>
      <c r="Q346" t="s">
        <v>292</v>
      </c>
      <c r="R346" s="2">
        <v>200</v>
      </c>
      <c r="S346">
        <v>2014</v>
      </c>
      <c r="T346" t="s">
        <v>422</v>
      </c>
    </row>
    <row r="347" spans="1:20" hidden="1" x14ac:dyDescent="0.35">
      <c r="A347" s="1">
        <v>41999</v>
      </c>
      <c r="B347" t="s">
        <v>191</v>
      </c>
      <c r="D347" t="s">
        <v>474</v>
      </c>
      <c r="E347" t="s">
        <v>37</v>
      </c>
      <c r="F347" s="2">
        <v>-3.77</v>
      </c>
      <c r="G347" t="s">
        <v>433</v>
      </c>
      <c r="H347">
        <v>3123859963</v>
      </c>
      <c r="I347" t="s">
        <v>38</v>
      </c>
      <c r="J347" t="s">
        <v>277</v>
      </c>
      <c r="K347" t="s">
        <v>40</v>
      </c>
      <c r="L347" t="s">
        <v>76</v>
      </c>
      <c r="M347" t="s">
        <v>191</v>
      </c>
      <c r="O347" t="s">
        <v>434</v>
      </c>
      <c r="P347" t="s">
        <v>43</v>
      </c>
      <c r="R347" s="2">
        <v>3.77</v>
      </c>
      <c r="S347">
        <v>2014</v>
      </c>
      <c r="T347" t="s">
        <v>422</v>
      </c>
    </row>
    <row r="348" spans="1:20" hidden="1" x14ac:dyDescent="0.35">
      <c r="A348" s="1">
        <v>41999</v>
      </c>
      <c r="B348" t="s">
        <v>475</v>
      </c>
      <c r="D348" t="s">
        <v>476</v>
      </c>
      <c r="E348" t="s">
        <v>37</v>
      </c>
      <c r="F348" s="2">
        <v>23.4</v>
      </c>
      <c r="G348" t="s">
        <v>433</v>
      </c>
      <c r="H348">
        <v>3123859963</v>
      </c>
      <c r="I348" t="s">
        <v>38</v>
      </c>
      <c r="J348" t="s">
        <v>277</v>
      </c>
      <c r="K348" t="s">
        <v>59</v>
      </c>
      <c r="L348" t="s">
        <v>60</v>
      </c>
      <c r="M348" t="s">
        <v>475</v>
      </c>
      <c r="N348" t="s">
        <v>433</v>
      </c>
      <c r="O348" t="s">
        <v>434</v>
      </c>
      <c r="P348" t="s">
        <v>43</v>
      </c>
      <c r="Q348" t="s">
        <v>278</v>
      </c>
      <c r="R348" s="2">
        <v>23.4</v>
      </c>
      <c r="S348">
        <v>2014</v>
      </c>
      <c r="T348" t="s">
        <v>422</v>
      </c>
    </row>
    <row r="349" spans="1:20" hidden="1" x14ac:dyDescent="0.35">
      <c r="A349" s="1">
        <v>42002</v>
      </c>
      <c r="B349" t="s">
        <v>477</v>
      </c>
      <c r="D349" t="s">
        <v>404</v>
      </c>
      <c r="E349" t="s">
        <v>37</v>
      </c>
      <c r="F349" s="2">
        <v>-550</v>
      </c>
      <c r="G349" t="s">
        <v>433</v>
      </c>
      <c r="H349">
        <v>3123859963</v>
      </c>
      <c r="I349" t="s">
        <v>38</v>
      </c>
      <c r="J349" t="s">
        <v>277</v>
      </c>
      <c r="K349" t="s">
        <v>40</v>
      </c>
      <c r="L349" t="s">
        <v>66</v>
      </c>
      <c r="M349" t="s">
        <v>477</v>
      </c>
      <c r="O349" t="s">
        <v>434</v>
      </c>
      <c r="P349" t="s">
        <v>43</v>
      </c>
      <c r="R349" s="2">
        <v>550</v>
      </c>
      <c r="S349">
        <v>2014</v>
      </c>
      <c r="T349" t="s">
        <v>422</v>
      </c>
    </row>
    <row r="350" spans="1:20" hidden="1" x14ac:dyDescent="0.35">
      <c r="A350" s="1">
        <v>42002</v>
      </c>
      <c r="B350" t="s">
        <v>478</v>
      </c>
      <c r="D350" t="s">
        <v>479</v>
      </c>
      <c r="E350" t="s">
        <v>37</v>
      </c>
      <c r="F350" s="2">
        <v>-13.81</v>
      </c>
      <c r="G350" t="s">
        <v>433</v>
      </c>
      <c r="H350">
        <v>3123859963</v>
      </c>
      <c r="I350" t="s">
        <v>38</v>
      </c>
      <c r="J350" t="s">
        <v>277</v>
      </c>
      <c r="K350" t="s">
        <v>40</v>
      </c>
      <c r="L350" t="s">
        <v>41</v>
      </c>
      <c r="M350" t="s">
        <v>478</v>
      </c>
      <c r="O350" t="s">
        <v>434</v>
      </c>
      <c r="P350" t="s">
        <v>43</v>
      </c>
      <c r="R350" s="2">
        <v>13.81</v>
      </c>
      <c r="S350">
        <v>2014</v>
      </c>
      <c r="T350" t="s">
        <v>422</v>
      </c>
    </row>
    <row r="351" spans="1:20" hidden="1" x14ac:dyDescent="0.35">
      <c r="A351" s="1">
        <v>42002</v>
      </c>
      <c r="B351" t="s">
        <v>480</v>
      </c>
      <c r="D351" t="s">
        <v>481</v>
      </c>
      <c r="E351" t="s">
        <v>37</v>
      </c>
      <c r="F351" s="2">
        <v>-13.25</v>
      </c>
      <c r="G351" t="s">
        <v>433</v>
      </c>
      <c r="H351">
        <v>3123859963</v>
      </c>
      <c r="I351" t="s">
        <v>38</v>
      </c>
      <c r="J351" t="s">
        <v>277</v>
      </c>
      <c r="K351" t="s">
        <v>40</v>
      </c>
      <c r="L351" t="s">
        <v>66</v>
      </c>
      <c r="M351" t="s">
        <v>480</v>
      </c>
      <c r="O351" t="s">
        <v>434</v>
      </c>
      <c r="P351" t="s">
        <v>43</v>
      </c>
      <c r="R351" s="2">
        <v>13.25</v>
      </c>
      <c r="S351">
        <v>2014</v>
      </c>
      <c r="T351" t="s">
        <v>422</v>
      </c>
    </row>
    <row r="352" spans="1:20" hidden="1" x14ac:dyDescent="0.35">
      <c r="A352" s="1">
        <v>42003</v>
      </c>
      <c r="B352" t="s">
        <v>482</v>
      </c>
      <c r="D352" t="s">
        <v>483</v>
      </c>
      <c r="E352" t="s">
        <v>37</v>
      </c>
      <c r="F352" s="2">
        <v>-102.85</v>
      </c>
      <c r="G352" t="s">
        <v>395</v>
      </c>
      <c r="H352">
        <v>3123752192</v>
      </c>
      <c r="I352" t="s">
        <v>38</v>
      </c>
      <c r="J352" t="s">
        <v>277</v>
      </c>
      <c r="K352" t="s">
        <v>40</v>
      </c>
      <c r="L352" t="s">
        <v>66</v>
      </c>
      <c r="M352" t="s">
        <v>482</v>
      </c>
      <c r="O352" t="s">
        <v>396</v>
      </c>
      <c r="P352" t="s">
        <v>43</v>
      </c>
      <c r="R352" s="2">
        <v>102.85</v>
      </c>
      <c r="S352">
        <v>2014</v>
      </c>
      <c r="T352" t="s">
        <v>422</v>
      </c>
    </row>
    <row r="353" spans="1:20" hidden="1" x14ac:dyDescent="0.35">
      <c r="A353" s="1">
        <v>42003</v>
      </c>
      <c r="B353" t="s">
        <v>67</v>
      </c>
      <c r="D353" t="s">
        <v>484</v>
      </c>
      <c r="E353" t="s">
        <v>37</v>
      </c>
      <c r="F353" s="2">
        <v>-41.02</v>
      </c>
      <c r="G353" t="s">
        <v>395</v>
      </c>
      <c r="H353">
        <v>3123752192</v>
      </c>
      <c r="I353" t="s">
        <v>38</v>
      </c>
      <c r="J353" t="s">
        <v>277</v>
      </c>
      <c r="K353" t="s">
        <v>40</v>
      </c>
      <c r="L353" t="s">
        <v>66</v>
      </c>
      <c r="M353" t="s">
        <v>67</v>
      </c>
      <c r="O353" t="s">
        <v>396</v>
      </c>
      <c r="P353" t="s">
        <v>43</v>
      </c>
      <c r="R353" s="2">
        <v>41.02</v>
      </c>
      <c r="S353">
        <v>2014</v>
      </c>
      <c r="T353" t="s">
        <v>422</v>
      </c>
    </row>
    <row r="354" spans="1:20" hidden="1" x14ac:dyDescent="0.35">
      <c r="A354" s="1">
        <v>42003</v>
      </c>
      <c r="B354" t="s">
        <v>485</v>
      </c>
      <c r="D354" t="s">
        <v>486</v>
      </c>
      <c r="E354" t="s">
        <v>37</v>
      </c>
      <c r="F354" s="2">
        <v>-40</v>
      </c>
      <c r="G354" t="s">
        <v>395</v>
      </c>
      <c r="H354">
        <v>3123752192</v>
      </c>
      <c r="I354" t="s">
        <v>38</v>
      </c>
      <c r="J354" t="s">
        <v>277</v>
      </c>
      <c r="K354" t="s">
        <v>40</v>
      </c>
      <c r="L354" t="s">
        <v>41</v>
      </c>
      <c r="M354" t="s">
        <v>485</v>
      </c>
      <c r="O354" t="s">
        <v>396</v>
      </c>
      <c r="P354" t="s">
        <v>43</v>
      </c>
      <c r="R354" s="2">
        <v>40</v>
      </c>
      <c r="S354">
        <v>2014</v>
      </c>
      <c r="T354" t="s">
        <v>422</v>
      </c>
    </row>
    <row r="355" spans="1:20" hidden="1" x14ac:dyDescent="0.35">
      <c r="A355" s="1">
        <v>42003</v>
      </c>
      <c r="B355" t="s">
        <v>485</v>
      </c>
      <c r="D355" t="s">
        <v>486</v>
      </c>
      <c r="E355" t="s">
        <v>37</v>
      </c>
      <c r="F355" s="2">
        <v>-25.3</v>
      </c>
      <c r="G355" t="s">
        <v>395</v>
      </c>
      <c r="H355">
        <v>3123752192</v>
      </c>
      <c r="I355" t="s">
        <v>38</v>
      </c>
      <c r="J355" t="s">
        <v>277</v>
      </c>
      <c r="K355" t="s">
        <v>40</v>
      </c>
      <c r="L355" t="s">
        <v>41</v>
      </c>
      <c r="M355" t="s">
        <v>485</v>
      </c>
      <c r="O355" t="s">
        <v>396</v>
      </c>
      <c r="P355" t="s">
        <v>43</v>
      </c>
      <c r="R355" s="2">
        <v>25.3</v>
      </c>
      <c r="S355">
        <v>2014</v>
      </c>
      <c r="T355" t="s">
        <v>422</v>
      </c>
    </row>
    <row r="356" spans="1:20" hidden="1" x14ac:dyDescent="0.35">
      <c r="A356" s="1">
        <v>42004</v>
      </c>
      <c r="D356" t="s">
        <v>487</v>
      </c>
      <c r="E356" t="s">
        <v>37</v>
      </c>
      <c r="F356" s="2">
        <v>-97</v>
      </c>
      <c r="G356" t="s">
        <v>52</v>
      </c>
      <c r="H356">
        <v>2123710218</v>
      </c>
      <c r="I356" t="s">
        <v>57</v>
      </c>
      <c r="J356" t="s">
        <v>58</v>
      </c>
      <c r="K356" t="s">
        <v>40</v>
      </c>
      <c r="L356" t="s">
        <v>41</v>
      </c>
      <c r="O356" t="s">
        <v>61</v>
      </c>
      <c r="P356" t="s">
        <v>43</v>
      </c>
      <c r="R356" s="2">
        <v>97</v>
      </c>
      <c r="S356">
        <v>2014</v>
      </c>
      <c r="T356" t="s">
        <v>422</v>
      </c>
    </row>
    <row r="357" spans="1:20" hidden="1" x14ac:dyDescent="0.35">
      <c r="A357" s="1">
        <v>42004</v>
      </c>
      <c r="B357" t="s">
        <v>488</v>
      </c>
      <c r="D357" t="s">
        <v>489</v>
      </c>
      <c r="E357" t="s">
        <v>37</v>
      </c>
      <c r="F357" s="2">
        <v>-7.88</v>
      </c>
      <c r="G357" t="s">
        <v>52</v>
      </c>
      <c r="H357">
        <v>2123710218</v>
      </c>
      <c r="I357" t="s">
        <v>57</v>
      </c>
      <c r="J357" t="s">
        <v>58</v>
      </c>
      <c r="K357" t="s">
        <v>40</v>
      </c>
      <c r="L357" t="s">
        <v>112</v>
      </c>
      <c r="M357" t="s">
        <v>488</v>
      </c>
      <c r="O357" t="s">
        <v>61</v>
      </c>
      <c r="P357" t="s">
        <v>43</v>
      </c>
      <c r="R357" s="2">
        <v>7.88</v>
      </c>
      <c r="S357">
        <v>2014</v>
      </c>
      <c r="T357" t="s">
        <v>422</v>
      </c>
    </row>
    <row r="358" spans="1:20" hidden="1" x14ac:dyDescent="0.35">
      <c r="A358" s="1">
        <v>42004</v>
      </c>
      <c r="D358" t="s">
        <v>490</v>
      </c>
      <c r="E358" t="s">
        <v>37</v>
      </c>
      <c r="F358" s="2">
        <v>-32</v>
      </c>
      <c r="G358" t="s">
        <v>307</v>
      </c>
      <c r="H358">
        <v>3123666335</v>
      </c>
      <c r="I358" t="s">
        <v>57</v>
      </c>
      <c r="J358" t="s">
        <v>277</v>
      </c>
      <c r="K358" t="s">
        <v>40</v>
      </c>
      <c r="L358" t="s">
        <v>41</v>
      </c>
      <c r="O358" t="s">
        <v>308</v>
      </c>
      <c r="P358" t="s">
        <v>43</v>
      </c>
      <c r="R358" s="2">
        <v>32</v>
      </c>
      <c r="S358">
        <v>2014</v>
      </c>
      <c r="T358" t="s">
        <v>422</v>
      </c>
    </row>
    <row r="359" spans="1:20" hidden="1" x14ac:dyDescent="0.35">
      <c r="A359" s="1">
        <v>42004</v>
      </c>
      <c r="B359" t="s">
        <v>491</v>
      </c>
      <c r="D359" t="s">
        <v>492</v>
      </c>
      <c r="E359" t="s">
        <v>37</v>
      </c>
      <c r="F359" s="2">
        <v>-22.88</v>
      </c>
      <c r="G359" t="s">
        <v>307</v>
      </c>
      <c r="H359">
        <v>3123666335</v>
      </c>
      <c r="I359" t="s">
        <v>57</v>
      </c>
      <c r="J359" t="s">
        <v>277</v>
      </c>
      <c r="K359" t="s">
        <v>40</v>
      </c>
      <c r="L359" t="s">
        <v>112</v>
      </c>
      <c r="M359" t="s">
        <v>491</v>
      </c>
      <c r="O359" t="s">
        <v>308</v>
      </c>
      <c r="P359" t="s">
        <v>43</v>
      </c>
      <c r="R359" s="2">
        <v>22.88</v>
      </c>
      <c r="S359">
        <v>2014</v>
      </c>
      <c r="T359" t="s">
        <v>422</v>
      </c>
    </row>
    <row r="360" spans="1:20" hidden="1" x14ac:dyDescent="0.35">
      <c r="A360" s="1">
        <v>42004</v>
      </c>
      <c r="B360" t="s">
        <v>493</v>
      </c>
      <c r="D360" t="s">
        <v>494</v>
      </c>
      <c r="E360" t="s">
        <v>37</v>
      </c>
      <c r="F360" s="2">
        <v>-14</v>
      </c>
      <c r="G360" t="s">
        <v>307</v>
      </c>
      <c r="H360">
        <v>3123666335</v>
      </c>
      <c r="I360" t="s">
        <v>57</v>
      </c>
      <c r="J360" t="s">
        <v>277</v>
      </c>
      <c r="K360" t="s">
        <v>40</v>
      </c>
      <c r="L360" t="s">
        <v>83</v>
      </c>
      <c r="M360" t="s">
        <v>493</v>
      </c>
      <c r="O360" t="s">
        <v>308</v>
      </c>
      <c r="P360" t="s">
        <v>43</v>
      </c>
      <c r="R360" s="2">
        <v>14</v>
      </c>
      <c r="S360">
        <v>2014</v>
      </c>
      <c r="T360" t="s">
        <v>422</v>
      </c>
    </row>
    <row r="361" spans="1:20" hidden="1" x14ac:dyDescent="0.35">
      <c r="A361" s="1">
        <v>42004</v>
      </c>
      <c r="B361" t="s">
        <v>495</v>
      </c>
      <c r="D361" t="s">
        <v>496</v>
      </c>
      <c r="E361" t="s">
        <v>37</v>
      </c>
      <c r="F361" s="2">
        <v>-337</v>
      </c>
      <c r="G361" t="s">
        <v>29</v>
      </c>
      <c r="H361">
        <v>2123674356</v>
      </c>
      <c r="I361" t="s">
        <v>38</v>
      </c>
      <c r="J361" t="s">
        <v>39</v>
      </c>
      <c r="K361" t="s">
        <v>40</v>
      </c>
      <c r="L361" t="s">
        <v>41</v>
      </c>
      <c r="M361" t="s">
        <v>495</v>
      </c>
      <c r="O361" t="s">
        <v>42</v>
      </c>
      <c r="P361" t="s">
        <v>43</v>
      </c>
      <c r="R361" s="2">
        <v>337</v>
      </c>
      <c r="S361">
        <v>2014</v>
      </c>
      <c r="T361" t="s">
        <v>422</v>
      </c>
    </row>
    <row r="362" spans="1:20" hidden="1" x14ac:dyDescent="0.35">
      <c r="A362" s="1">
        <v>42004</v>
      </c>
      <c r="B362" t="s">
        <v>491</v>
      </c>
      <c r="D362" t="s">
        <v>497</v>
      </c>
      <c r="E362" t="s">
        <v>37</v>
      </c>
      <c r="F362" s="2">
        <v>0.76</v>
      </c>
      <c r="G362" t="s">
        <v>498</v>
      </c>
      <c r="H362">
        <v>0</v>
      </c>
      <c r="I362" t="s">
        <v>38</v>
      </c>
      <c r="J362" t="s">
        <v>17</v>
      </c>
      <c r="K362" t="s">
        <v>91</v>
      </c>
      <c r="L362" t="s">
        <v>499</v>
      </c>
      <c r="M362" t="s">
        <v>491</v>
      </c>
      <c r="O362" t="s">
        <v>42</v>
      </c>
      <c r="P362" t="s">
        <v>500</v>
      </c>
      <c r="R362" s="2">
        <v>0.76</v>
      </c>
      <c r="S362">
        <v>2014</v>
      </c>
      <c r="T362" t="s">
        <v>422</v>
      </c>
    </row>
    <row r="363" spans="1:20" hidden="1" x14ac:dyDescent="0.35">
      <c r="A363" s="1">
        <v>42004</v>
      </c>
      <c r="D363" t="s">
        <v>501</v>
      </c>
      <c r="E363" t="s">
        <v>37</v>
      </c>
      <c r="F363" s="2">
        <v>-650</v>
      </c>
      <c r="G363" t="s">
        <v>276</v>
      </c>
      <c r="H363">
        <v>3123680344</v>
      </c>
      <c r="I363" t="s">
        <v>57</v>
      </c>
      <c r="J363" t="s">
        <v>277</v>
      </c>
      <c r="K363" t="s">
        <v>40</v>
      </c>
      <c r="L363" t="s">
        <v>41</v>
      </c>
      <c r="O363" t="s">
        <v>279</v>
      </c>
      <c r="P363" t="s">
        <v>43</v>
      </c>
      <c r="R363" s="2">
        <v>650</v>
      </c>
      <c r="S363">
        <v>2014</v>
      </c>
      <c r="T363" t="s">
        <v>422</v>
      </c>
    </row>
    <row r="364" spans="1:20" hidden="1" x14ac:dyDescent="0.35">
      <c r="A364" s="1">
        <v>42004</v>
      </c>
      <c r="B364" t="s">
        <v>489</v>
      </c>
      <c r="D364" t="s">
        <v>492</v>
      </c>
      <c r="E364" t="s">
        <v>37</v>
      </c>
      <c r="F364" s="2">
        <v>-45.04</v>
      </c>
      <c r="G364" t="s">
        <v>276</v>
      </c>
      <c r="H364">
        <v>3123680344</v>
      </c>
      <c r="I364" t="s">
        <v>57</v>
      </c>
      <c r="J364" t="s">
        <v>277</v>
      </c>
      <c r="K364" t="s">
        <v>40</v>
      </c>
      <c r="L364" t="s">
        <v>112</v>
      </c>
      <c r="M364" t="s">
        <v>489</v>
      </c>
      <c r="O364" t="s">
        <v>279</v>
      </c>
      <c r="P364" t="s">
        <v>43</v>
      </c>
      <c r="R364" s="2">
        <v>45.04</v>
      </c>
      <c r="S364">
        <v>2014</v>
      </c>
      <c r="T364" t="s">
        <v>422</v>
      </c>
    </row>
    <row r="365" spans="1:20" hidden="1" x14ac:dyDescent="0.35">
      <c r="A365" s="1">
        <v>42004</v>
      </c>
      <c r="B365" t="s">
        <v>502</v>
      </c>
      <c r="D365" t="s">
        <v>503</v>
      </c>
      <c r="E365" t="s">
        <v>37</v>
      </c>
      <c r="F365" s="2">
        <v>-515</v>
      </c>
      <c r="G365" t="s">
        <v>395</v>
      </c>
      <c r="H365">
        <v>3123752192</v>
      </c>
      <c r="I365" t="s">
        <v>38</v>
      </c>
      <c r="J365" t="s">
        <v>277</v>
      </c>
      <c r="K365" t="s">
        <v>40</v>
      </c>
      <c r="L365" t="s">
        <v>41</v>
      </c>
      <c r="M365" t="s">
        <v>502</v>
      </c>
      <c r="O365" t="s">
        <v>396</v>
      </c>
      <c r="P365" t="s">
        <v>43</v>
      </c>
      <c r="R365" s="2">
        <v>515</v>
      </c>
      <c r="S365">
        <v>2014</v>
      </c>
      <c r="T365" t="s">
        <v>422</v>
      </c>
    </row>
    <row r="366" spans="1:20" x14ac:dyDescent="0.35">
      <c r="A366" s="1">
        <v>42006</v>
      </c>
      <c r="B366" t="s">
        <v>123</v>
      </c>
      <c r="D366" t="s">
        <v>513</v>
      </c>
      <c r="E366" t="s">
        <v>37</v>
      </c>
      <c r="F366" s="2">
        <v>-496.61</v>
      </c>
      <c r="G366" t="s">
        <v>52</v>
      </c>
      <c r="H366">
        <v>2123710218</v>
      </c>
      <c r="I366" t="s">
        <v>57</v>
      </c>
      <c r="J366" t="s">
        <v>58</v>
      </c>
      <c r="K366" t="s">
        <v>40</v>
      </c>
      <c r="L366" t="s">
        <v>122</v>
      </c>
      <c r="M366" t="s">
        <v>123</v>
      </c>
      <c r="O366" t="s">
        <v>61</v>
      </c>
      <c r="P366" t="s">
        <v>43</v>
      </c>
      <c r="R366" s="2">
        <v>496.61</v>
      </c>
      <c r="S366">
        <v>2015</v>
      </c>
      <c r="T366" t="s">
        <v>514</v>
      </c>
    </row>
    <row r="367" spans="1:20" x14ac:dyDescent="0.35">
      <c r="A367" s="1">
        <v>42006</v>
      </c>
      <c r="B367" t="s">
        <v>184</v>
      </c>
      <c r="D367" t="s">
        <v>515</v>
      </c>
      <c r="E367" t="s">
        <v>37</v>
      </c>
      <c r="F367" s="2">
        <v>1000</v>
      </c>
      <c r="G367" t="s">
        <v>52</v>
      </c>
      <c r="H367">
        <v>2123710218</v>
      </c>
      <c r="I367" t="s">
        <v>57</v>
      </c>
      <c r="J367" t="s">
        <v>58</v>
      </c>
      <c r="K367" t="s">
        <v>91</v>
      </c>
      <c r="L367" t="s">
        <v>87</v>
      </c>
      <c r="M367" t="s">
        <v>184</v>
      </c>
      <c r="O367" t="s">
        <v>61</v>
      </c>
      <c r="P367" t="s">
        <v>43</v>
      </c>
      <c r="R367" s="2">
        <v>1000</v>
      </c>
      <c r="S367">
        <v>2015</v>
      </c>
      <c r="T367" t="s">
        <v>514</v>
      </c>
    </row>
    <row r="368" spans="1:20" x14ac:dyDescent="0.35">
      <c r="A368" s="1">
        <v>42006</v>
      </c>
      <c r="B368" t="s">
        <v>123</v>
      </c>
      <c r="D368" t="s">
        <v>516</v>
      </c>
      <c r="E368" t="s">
        <v>37</v>
      </c>
      <c r="F368" s="2">
        <v>-496.61</v>
      </c>
      <c r="G368" t="s">
        <v>307</v>
      </c>
      <c r="H368">
        <v>3123666335</v>
      </c>
      <c r="I368" t="s">
        <v>57</v>
      </c>
      <c r="J368" t="s">
        <v>277</v>
      </c>
      <c r="K368" t="s">
        <v>40</v>
      </c>
      <c r="L368" t="s">
        <v>122</v>
      </c>
      <c r="M368" t="s">
        <v>123</v>
      </c>
      <c r="O368" t="s">
        <v>308</v>
      </c>
      <c r="P368" t="s">
        <v>43</v>
      </c>
      <c r="R368" s="2">
        <v>496.61</v>
      </c>
      <c r="S368">
        <v>2015</v>
      </c>
      <c r="T368" t="s">
        <v>514</v>
      </c>
    </row>
    <row r="369" spans="1:20" x14ac:dyDescent="0.35">
      <c r="A369" s="1">
        <v>42006</v>
      </c>
      <c r="B369" t="s">
        <v>325</v>
      </c>
      <c r="D369" t="s">
        <v>517</v>
      </c>
      <c r="E369" t="s">
        <v>37</v>
      </c>
      <c r="F369" s="2">
        <v>25</v>
      </c>
      <c r="G369" t="s">
        <v>307</v>
      </c>
      <c r="H369">
        <v>3123666335</v>
      </c>
      <c r="I369" t="s">
        <v>57</v>
      </c>
      <c r="J369" t="s">
        <v>277</v>
      </c>
      <c r="K369" t="s">
        <v>91</v>
      </c>
      <c r="L369" t="s">
        <v>87</v>
      </c>
      <c r="M369" t="s">
        <v>325</v>
      </c>
      <c r="O369" t="s">
        <v>308</v>
      </c>
      <c r="P369" t="s">
        <v>43</v>
      </c>
      <c r="R369" s="2">
        <v>25</v>
      </c>
      <c r="S369">
        <v>2015</v>
      </c>
      <c r="T369" t="s">
        <v>514</v>
      </c>
    </row>
    <row r="370" spans="1:20" x14ac:dyDescent="0.35">
      <c r="A370" s="1">
        <v>42006</v>
      </c>
      <c r="B370" t="s">
        <v>325</v>
      </c>
      <c r="D370" t="s">
        <v>518</v>
      </c>
      <c r="E370" t="s">
        <v>37</v>
      </c>
      <c r="F370" s="2">
        <v>1200</v>
      </c>
      <c r="G370" t="s">
        <v>307</v>
      </c>
      <c r="H370">
        <v>3123666335</v>
      </c>
      <c r="I370" t="s">
        <v>57</v>
      </c>
      <c r="J370" t="s">
        <v>277</v>
      </c>
      <c r="K370" t="s">
        <v>91</v>
      </c>
      <c r="L370" t="s">
        <v>87</v>
      </c>
      <c r="M370" t="s">
        <v>325</v>
      </c>
      <c r="O370" t="s">
        <v>308</v>
      </c>
      <c r="P370" t="s">
        <v>43</v>
      </c>
      <c r="R370" s="2">
        <v>1200</v>
      </c>
      <c r="S370">
        <v>2015</v>
      </c>
      <c r="T370" t="s">
        <v>514</v>
      </c>
    </row>
    <row r="371" spans="1:20" x14ac:dyDescent="0.35">
      <c r="A371" s="1">
        <v>42006</v>
      </c>
      <c r="B371" t="s">
        <v>89</v>
      </c>
      <c r="D371" t="s">
        <v>519</v>
      </c>
      <c r="E371" t="s">
        <v>37</v>
      </c>
      <c r="F371" s="2">
        <v>1245</v>
      </c>
      <c r="G371" t="s">
        <v>29</v>
      </c>
      <c r="H371">
        <v>2123674356</v>
      </c>
      <c r="I371" t="s">
        <v>38</v>
      </c>
      <c r="J371" t="s">
        <v>39</v>
      </c>
      <c r="K371" t="s">
        <v>91</v>
      </c>
      <c r="L371" t="s">
        <v>87</v>
      </c>
      <c r="M371" t="s">
        <v>89</v>
      </c>
      <c r="O371" t="s">
        <v>42</v>
      </c>
      <c r="P371" t="s">
        <v>43</v>
      </c>
      <c r="R371" s="2">
        <v>1245</v>
      </c>
      <c r="S371">
        <v>2015</v>
      </c>
      <c r="T371" t="s">
        <v>514</v>
      </c>
    </row>
    <row r="372" spans="1:20" x14ac:dyDescent="0.35">
      <c r="A372" s="1">
        <v>42006</v>
      </c>
      <c r="B372" t="s">
        <v>123</v>
      </c>
      <c r="D372" t="s">
        <v>520</v>
      </c>
      <c r="E372" t="s">
        <v>37</v>
      </c>
      <c r="F372" s="2">
        <v>-456.02</v>
      </c>
      <c r="G372" t="s">
        <v>276</v>
      </c>
      <c r="H372">
        <v>3123680344</v>
      </c>
      <c r="I372" t="s">
        <v>57</v>
      </c>
      <c r="J372" t="s">
        <v>277</v>
      </c>
      <c r="K372" t="s">
        <v>40</v>
      </c>
      <c r="L372" t="s">
        <v>122</v>
      </c>
      <c r="M372" t="s">
        <v>123</v>
      </c>
      <c r="O372" t="s">
        <v>279</v>
      </c>
      <c r="P372" t="s">
        <v>43</v>
      </c>
      <c r="R372" s="2">
        <v>456.02</v>
      </c>
      <c r="S372">
        <v>2015</v>
      </c>
      <c r="T372" t="s">
        <v>514</v>
      </c>
    </row>
    <row r="373" spans="1:20" x14ac:dyDescent="0.35">
      <c r="A373" s="1">
        <v>42006</v>
      </c>
      <c r="B373" t="s">
        <v>123</v>
      </c>
      <c r="D373" t="s">
        <v>521</v>
      </c>
      <c r="E373" t="s">
        <v>37</v>
      </c>
      <c r="F373" s="2">
        <v>-563.38</v>
      </c>
      <c r="G373" t="s">
        <v>395</v>
      </c>
      <c r="H373">
        <v>3123752192</v>
      </c>
      <c r="I373" t="s">
        <v>38</v>
      </c>
      <c r="J373" t="s">
        <v>277</v>
      </c>
      <c r="K373" t="s">
        <v>40</v>
      </c>
      <c r="L373" t="s">
        <v>122</v>
      </c>
      <c r="M373" t="s">
        <v>123</v>
      </c>
      <c r="O373" t="s">
        <v>396</v>
      </c>
      <c r="P373" t="s">
        <v>43</v>
      </c>
      <c r="R373" s="2">
        <v>563.38</v>
      </c>
      <c r="S373">
        <v>2015</v>
      </c>
      <c r="T373" t="s">
        <v>514</v>
      </c>
    </row>
    <row r="374" spans="1:20" x14ac:dyDescent="0.35">
      <c r="A374" s="1">
        <v>42006</v>
      </c>
      <c r="B374" t="s">
        <v>522</v>
      </c>
      <c r="D374" t="s">
        <v>523</v>
      </c>
      <c r="E374" t="s">
        <v>37</v>
      </c>
      <c r="F374" s="2">
        <v>-300</v>
      </c>
      <c r="G374" t="s">
        <v>433</v>
      </c>
      <c r="H374">
        <v>3123859963</v>
      </c>
      <c r="I374" t="s">
        <v>38</v>
      </c>
      <c r="J374" t="s">
        <v>277</v>
      </c>
      <c r="K374" t="s">
        <v>40</v>
      </c>
      <c r="L374" t="s">
        <v>66</v>
      </c>
      <c r="M374" t="s">
        <v>522</v>
      </c>
      <c r="O374" t="s">
        <v>434</v>
      </c>
      <c r="P374" t="s">
        <v>43</v>
      </c>
      <c r="R374" s="2">
        <v>300</v>
      </c>
      <c r="S374">
        <v>2015</v>
      </c>
      <c r="T374" t="s">
        <v>514</v>
      </c>
    </row>
    <row r="375" spans="1:20" x14ac:dyDescent="0.35">
      <c r="A375" s="1">
        <v>42006</v>
      </c>
      <c r="B375" t="s">
        <v>524</v>
      </c>
      <c r="D375" t="s">
        <v>525</v>
      </c>
      <c r="E375" t="s">
        <v>37</v>
      </c>
      <c r="F375" s="2">
        <v>-9.5</v>
      </c>
      <c r="G375" t="s">
        <v>433</v>
      </c>
      <c r="H375">
        <v>3123859963</v>
      </c>
      <c r="I375" t="s">
        <v>38</v>
      </c>
      <c r="J375" t="s">
        <v>277</v>
      </c>
      <c r="K375" t="s">
        <v>40</v>
      </c>
      <c r="L375" t="s">
        <v>112</v>
      </c>
      <c r="M375" t="s">
        <v>524</v>
      </c>
      <c r="O375" t="s">
        <v>434</v>
      </c>
      <c r="P375" t="s">
        <v>43</v>
      </c>
      <c r="R375" s="2">
        <v>9.5</v>
      </c>
      <c r="S375">
        <v>2015</v>
      </c>
      <c r="T375" t="s">
        <v>514</v>
      </c>
    </row>
    <row r="376" spans="1:20" x14ac:dyDescent="0.35">
      <c r="A376" s="1">
        <v>42006</v>
      </c>
      <c r="B376" t="s">
        <v>524</v>
      </c>
      <c r="D376" t="s">
        <v>526</v>
      </c>
      <c r="E376" t="s">
        <v>37</v>
      </c>
      <c r="F376" s="2">
        <v>-8.1199999999999992</v>
      </c>
      <c r="G376" t="s">
        <v>433</v>
      </c>
      <c r="H376">
        <v>3123859963</v>
      </c>
      <c r="I376" t="s">
        <v>38</v>
      </c>
      <c r="J376" t="s">
        <v>277</v>
      </c>
      <c r="K376" t="s">
        <v>40</v>
      </c>
      <c r="L376" t="s">
        <v>112</v>
      </c>
      <c r="M376" t="s">
        <v>524</v>
      </c>
      <c r="O376" t="s">
        <v>434</v>
      </c>
      <c r="P376" t="s">
        <v>43</v>
      </c>
      <c r="R376" s="2">
        <v>8.1199999999999992</v>
      </c>
      <c r="S376">
        <v>2015</v>
      </c>
      <c r="T376" t="s">
        <v>514</v>
      </c>
    </row>
    <row r="377" spans="1:20" x14ac:dyDescent="0.35">
      <c r="A377" s="1">
        <v>42006</v>
      </c>
      <c r="B377" t="s">
        <v>527</v>
      </c>
      <c r="D377" t="s">
        <v>528</v>
      </c>
      <c r="E377" t="s">
        <v>37</v>
      </c>
      <c r="F377" s="2">
        <v>1500</v>
      </c>
      <c r="G377" t="s">
        <v>433</v>
      </c>
      <c r="H377">
        <v>3123859963</v>
      </c>
      <c r="I377" t="s">
        <v>38</v>
      </c>
      <c r="J377" t="s">
        <v>277</v>
      </c>
      <c r="K377" t="s">
        <v>91</v>
      </c>
      <c r="L377" t="s">
        <v>87</v>
      </c>
      <c r="M377" t="s">
        <v>527</v>
      </c>
      <c r="O377" t="s">
        <v>434</v>
      </c>
      <c r="P377" t="s">
        <v>43</v>
      </c>
      <c r="R377" s="2">
        <v>1500</v>
      </c>
      <c r="S377">
        <v>2015</v>
      </c>
      <c r="T377" t="s">
        <v>514</v>
      </c>
    </row>
    <row r="378" spans="1:20" x14ac:dyDescent="0.35">
      <c r="A378" s="1">
        <v>42009</v>
      </c>
      <c r="B378" t="s">
        <v>123</v>
      </c>
      <c r="D378" t="s">
        <v>529</v>
      </c>
      <c r="E378" t="s">
        <v>37</v>
      </c>
      <c r="F378" s="2">
        <v>-536.78</v>
      </c>
      <c r="G378" t="s">
        <v>29</v>
      </c>
      <c r="H378">
        <v>2123674356</v>
      </c>
      <c r="I378" t="s">
        <v>38</v>
      </c>
      <c r="J378" t="s">
        <v>39</v>
      </c>
      <c r="K378" t="s">
        <v>40</v>
      </c>
      <c r="L378" t="s">
        <v>122</v>
      </c>
      <c r="M378" t="s">
        <v>123</v>
      </c>
      <c r="O378" t="s">
        <v>42</v>
      </c>
      <c r="P378" t="s">
        <v>43</v>
      </c>
      <c r="R378" s="2">
        <v>536.78</v>
      </c>
      <c r="S378">
        <v>2015</v>
      </c>
      <c r="T378" t="s">
        <v>514</v>
      </c>
    </row>
    <row r="379" spans="1:20" x14ac:dyDescent="0.35">
      <c r="A379" s="1">
        <v>42009</v>
      </c>
      <c r="B379" t="s">
        <v>299</v>
      </c>
      <c r="D379" t="s">
        <v>530</v>
      </c>
      <c r="E379" t="s">
        <v>37</v>
      </c>
      <c r="F379" s="2">
        <v>90</v>
      </c>
      <c r="G379" t="s">
        <v>276</v>
      </c>
      <c r="H379">
        <v>3123680344</v>
      </c>
      <c r="I379" t="s">
        <v>57</v>
      </c>
      <c r="J379" t="s">
        <v>277</v>
      </c>
      <c r="K379" t="s">
        <v>91</v>
      </c>
      <c r="L379" t="s">
        <v>87</v>
      </c>
      <c r="M379" t="s">
        <v>299</v>
      </c>
      <c r="O379" t="s">
        <v>279</v>
      </c>
      <c r="P379" t="s">
        <v>43</v>
      </c>
      <c r="R379" s="2">
        <v>90</v>
      </c>
      <c r="S379">
        <v>2015</v>
      </c>
      <c r="T379" t="s">
        <v>514</v>
      </c>
    </row>
    <row r="380" spans="1:20" x14ac:dyDescent="0.35">
      <c r="A380" s="1">
        <v>42009</v>
      </c>
      <c r="B380" t="s">
        <v>299</v>
      </c>
      <c r="D380" t="s">
        <v>531</v>
      </c>
      <c r="E380" t="s">
        <v>37</v>
      </c>
      <c r="F380" s="2">
        <v>1160</v>
      </c>
      <c r="G380" t="s">
        <v>276</v>
      </c>
      <c r="H380">
        <v>3123680344</v>
      </c>
      <c r="I380" t="s">
        <v>57</v>
      </c>
      <c r="J380" t="s">
        <v>277</v>
      </c>
      <c r="K380" t="s">
        <v>91</v>
      </c>
      <c r="L380" t="s">
        <v>87</v>
      </c>
      <c r="M380" t="s">
        <v>299</v>
      </c>
      <c r="O380" t="s">
        <v>279</v>
      </c>
      <c r="P380" t="s">
        <v>43</v>
      </c>
      <c r="R380" s="2">
        <v>1160</v>
      </c>
      <c r="S380">
        <v>2015</v>
      </c>
      <c r="T380" t="s">
        <v>514</v>
      </c>
    </row>
    <row r="381" spans="1:20" x14ac:dyDescent="0.35">
      <c r="A381" s="1">
        <v>42009</v>
      </c>
      <c r="D381" t="s">
        <v>532</v>
      </c>
      <c r="E381" t="s">
        <v>37</v>
      </c>
      <c r="F381" s="2">
        <v>17500</v>
      </c>
      <c r="G381" t="s">
        <v>533</v>
      </c>
      <c r="H381">
        <v>2120678228</v>
      </c>
      <c r="I381" t="s">
        <v>57</v>
      </c>
      <c r="J381" t="s">
        <v>58</v>
      </c>
      <c r="K381" t="s">
        <v>49</v>
      </c>
      <c r="L381" t="s">
        <v>46</v>
      </c>
      <c r="N381" t="s">
        <v>533</v>
      </c>
      <c r="O381" t="s">
        <v>534</v>
      </c>
      <c r="P381" t="s">
        <v>43</v>
      </c>
      <c r="R381" s="2">
        <v>17500</v>
      </c>
      <c r="S381">
        <v>2015</v>
      </c>
      <c r="T381" t="s">
        <v>514</v>
      </c>
    </row>
    <row r="382" spans="1:20" x14ac:dyDescent="0.35">
      <c r="A382" s="1">
        <v>42009</v>
      </c>
      <c r="D382" t="s">
        <v>532</v>
      </c>
      <c r="E382" t="s">
        <v>37</v>
      </c>
      <c r="F382" s="2">
        <v>17500</v>
      </c>
      <c r="G382" t="s">
        <v>533</v>
      </c>
      <c r="H382">
        <v>2120678228</v>
      </c>
      <c r="I382" t="s">
        <v>57</v>
      </c>
      <c r="J382" t="s">
        <v>58</v>
      </c>
      <c r="K382" t="s">
        <v>49</v>
      </c>
      <c r="L382" t="s">
        <v>46</v>
      </c>
      <c r="N382" t="s">
        <v>533</v>
      </c>
      <c r="O382" t="s">
        <v>534</v>
      </c>
      <c r="P382" t="s">
        <v>43</v>
      </c>
      <c r="R382" s="2">
        <v>17500</v>
      </c>
      <c r="S382">
        <v>2015</v>
      </c>
      <c r="T382" t="s">
        <v>514</v>
      </c>
    </row>
    <row r="383" spans="1:20" x14ac:dyDescent="0.35">
      <c r="A383" s="1">
        <v>42010</v>
      </c>
      <c r="B383" t="s">
        <v>535</v>
      </c>
      <c r="D383" t="s">
        <v>404</v>
      </c>
      <c r="E383" t="s">
        <v>37</v>
      </c>
      <c r="F383" s="2">
        <v>-620</v>
      </c>
      <c r="G383" t="s">
        <v>307</v>
      </c>
      <c r="H383">
        <v>3123666335</v>
      </c>
      <c r="I383" t="s">
        <v>57</v>
      </c>
      <c r="J383" t="s">
        <v>277</v>
      </c>
      <c r="K383" t="s">
        <v>40</v>
      </c>
      <c r="L383" t="s">
        <v>66</v>
      </c>
      <c r="M383" t="s">
        <v>535</v>
      </c>
      <c r="O383" t="s">
        <v>308</v>
      </c>
      <c r="P383" t="s">
        <v>43</v>
      </c>
      <c r="R383" s="2">
        <v>620</v>
      </c>
      <c r="S383">
        <v>2015</v>
      </c>
      <c r="T383" t="s">
        <v>514</v>
      </c>
    </row>
    <row r="384" spans="1:20" x14ac:dyDescent="0.35">
      <c r="A384" s="1">
        <v>42011</v>
      </c>
      <c r="B384" t="s">
        <v>536</v>
      </c>
      <c r="D384" t="s">
        <v>523</v>
      </c>
      <c r="E384" t="s">
        <v>37</v>
      </c>
      <c r="F384" s="2">
        <v>-150</v>
      </c>
      <c r="G384" t="s">
        <v>433</v>
      </c>
      <c r="H384">
        <v>3123859963</v>
      </c>
      <c r="I384" t="s">
        <v>38</v>
      </c>
      <c r="J384" t="s">
        <v>277</v>
      </c>
      <c r="K384" t="s">
        <v>59</v>
      </c>
      <c r="L384" t="s">
        <v>60</v>
      </c>
      <c r="M384" t="s">
        <v>536</v>
      </c>
      <c r="N384" t="s">
        <v>433</v>
      </c>
      <c r="O384" t="s">
        <v>434</v>
      </c>
      <c r="P384" t="s">
        <v>43</v>
      </c>
      <c r="Q384" t="s">
        <v>445</v>
      </c>
      <c r="R384" s="2">
        <v>150</v>
      </c>
      <c r="S384">
        <v>2015</v>
      </c>
      <c r="T384" t="s">
        <v>514</v>
      </c>
    </row>
    <row r="385" spans="1:20" x14ac:dyDescent="0.35">
      <c r="A385" s="1">
        <v>42012</v>
      </c>
      <c r="B385" t="s">
        <v>162</v>
      </c>
      <c r="D385" t="s">
        <v>537</v>
      </c>
      <c r="E385" t="s">
        <v>37</v>
      </c>
      <c r="F385" s="2">
        <v>-180</v>
      </c>
      <c r="G385" t="s">
        <v>29</v>
      </c>
      <c r="H385">
        <v>2123674356</v>
      </c>
      <c r="I385" t="s">
        <v>38</v>
      </c>
      <c r="J385" t="s">
        <v>39</v>
      </c>
      <c r="K385" t="s">
        <v>40</v>
      </c>
      <c r="L385" t="s">
        <v>161</v>
      </c>
      <c r="M385" t="s">
        <v>162</v>
      </c>
      <c r="O385" t="s">
        <v>42</v>
      </c>
      <c r="P385" t="s">
        <v>43</v>
      </c>
      <c r="R385" s="2">
        <v>180</v>
      </c>
      <c r="S385">
        <v>2015</v>
      </c>
      <c r="T385" t="s">
        <v>514</v>
      </c>
    </row>
    <row r="386" spans="1:20" x14ac:dyDescent="0.35">
      <c r="A386" s="1">
        <v>42013</v>
      </c>
      <c r="B386" t="s">
        <v>446</v>
      </c>
      <c r="D386" t="s">
        <v>538</v>
      </c>
      <c r="E386" t="s">
        <v>37</v>
      </c>
      <c r="F386" s="2">
        <v>-279.93</v>
      </c>
      <c r="G386" t="s">
        <v>433</v>
      </c>
      <c r="H386">
        <v>3123859963</v>
      </c>
      <c r="I386" t="s">
        <v>38</v>
      </c>
      <c r="J386" t="s">
        <v>277</v>
      </c>
      <c r="K386" t="s">
        <v>59</v>
      </c>
      <c r="L386" t="s">
        <v>60</v>
      </c>
      <c r="M386" t="s">
        <v>446</v>
      </c>
      <c r="N386" t="s">
        <v>433</v>
      </c>
      <c r="O386" t="s">
        <v>434</v>
      </c>
      <c r="P386" t="s">
        <v>43</v>
      </c>
      <c r="Q386" t="s">
        <v>445</v>
      </c>
      <c r="R386" s="2">
        <v>279.93</v>
      </c>
      <c r="S386">
        <v>2015</v>
      </c>
      <c r="T386" t="s">
        <v>514</v>
      </c>
    </row>
    <row r="387" spans="1:20" x14ac:dyDescent="0.35">
      <c r="A387" s="1">
        <v>42016</v>
      </c>
      <c r="B387" t="s">
        <v>524</v>
      </c>
      <c r="D387" t="s">
        <v>539</v>
      </c>
      <c r="E387" t="s">
        <v>37</v>
      </c>
      <c r="F387" s="2">
        <v>-100</v>
      </c>
      <c r="G387" t="s">
        <v>52</v>
      </c>
      <c r="H387">
        <v>2123710218</v>
      </c>
      <c r="I387" t="s">
        <v>57</v>
      </c>
      <c r="J387" t="s">
        <v>58</v>
      </c>
      <c r="K387" t="s">
        <v>40</v>
      </c>
      <c r="L387" t="s">
        <v>41</v>
      </c>
      <c r="M387" t="s">
        <v>524</v>
      </c>
      <c r="O387" t="s">
        <v>61</v>
      </c>
      <c r="P387" t="s">
        <v>43</v>
      </c>
      <c r="R387" s="2">
        <v>100</v>
      </c>
      <c r="S387">
        <v>2015</v>
      </c>
      <c r="T387" t="s">
        <v>514</v>
      </c>
    </row>
    <row r="388" spans="1:20" x14ac:dyDescent="0.35">
      <c r="A388" s="1">
        <v>42017</v>
      </c>
      <c r="D388" t="s">
        <v>540</v>
      </c>
      <c r="E388" t="s">
        <v>37</v>
      </c>
      <c r="F388" s="2">
        <v>-30600</v>
      </c>
      <c r="G388" t="s">
        <v>533</v>
      </c>
      <c r="H388">
        <v>2120678228</v>
      </c>
      <c r="I388" t="s">
        <v>57</v>
      </c>
      <c r="J388" t="s">
        <v>58</v>
      </c>
      <c r="K388" t="s">
        <v>59</v>
      </c>
      <c r="L388" t="s">
        <v>54</v>
      </c>
      <c r="M388" t="s">
        <v>541</v>
      </c>
      <c r="N388" t="s">
        <v>533</v>
      </c>
      <c r="O388" t="s">
        <v>534</v>
      </c>
      <c r="P388" t="s">
        <v>43</v>
      </c>
      <c r="Q388" t="s">
        <v>541</v>
      </c>
      <c r="R388" s="2">
        <v>30600</v>
      </c>
      <c r="S388">
        <v>2015</v>
      </c>
      <c r="T388" t="s">
        <v>514</v>
      </c>
    </row>
    <row r="389" spans="1:20" x14ac:dyDescent="0.35">
      <c r="A389" s="1">
        <v>42018</v>
      </c>
      <c r="B389" t="s">
        <v>542</v>
      </c>
      <c r="D389" t="s">
        <v>543</v>
      </c>
      <c r="E389" t="s">
        <v>37</v>
      </c>
      <c r="F389" s="2">
        <v>2000</v>
      </c>
      <c r="G389" t="s">
        <v>433</v>
      </c>
      <c r="H389">
        <v>3123859963</v>
      </c>
      <c r="I389" t="s">
        <v>38</v>
      </c>
      <c r="J389" t="s">
        <v>277</v>
      </c>
      <c r="K389" t="s">
        <v>49</v>
      </c>
      <c r="L389" t="s">
        <v>46</v>
      </c>
      <c r="M389" t="s">
        <v>542</v>
      </c>
      <c r="N389" t="s">
        <v>433</v>
      </c>
      <c r="O389" t="s">
        <v>434</v>
      </c>
      <c r="P389" t="s">
        <v>43</v>
      </c>
      <c r="R389" s="2">
        <v>2000</v>
      </c>
      <c r="S389">
        <v>2015</v>
      </c>
      <c r="T389" t="s">
        <v>514</v>
      </c>
    </row>
    <row r="390" spans="1:20" x14ac:dyDescent="0.35">
      <c r="A390" s="1">
        <v>42018</v>
      </c>
      <c r="B390" t="s">
        <v>544</v>
      </c>
      <c r="D390" t="s">
        <v>543</v>
      </c>
      <c r="E390" t="s">
        <v>37</v>
      </c>
      <c r="F390" s="2">
        <v>2000</v>
      </c>
      <c r="G390" t="s">
        <v>433</v>
      </c>
      <c r="H390">
        <v>3123859963</v>
      </c>
      <c r="I390" t="s">
        <v>38</v>
      </c>
      <c r="J390" t="s">
        <v>277</v>
      </c>
      <c r="K390" t="s">
        <v>49</v>
      </c>
      <c r="L390" t="s">
        <v>46</v>
      </c>
      <c r="M390" t="s">
        <v>544</v>
      </c>
      <c r="N390" t="s">
        <v>433</v>
      </c>
      <c r="O390" t="s">
        <v>434</v>
      </c>
      <c r="P390" t="s">
        <v>43</v>
      </c>
      <c r="R390" s="2">
        <v>2000</v>
      </c>
      <c r="S390">
        <v>2015</v>
      </c>
      <c r="T390" t="s">
        <v>514</v>
      </c>
    </row>
    <row r="391" spans="1:20" x14ac:dyDescent="0.35">
      <c r="A391" s="1">
        <v>42024</v>
      </c>
      <c r="B391" t="s">
        <v>545</v>
      </c>
      <c r="D391" t="s">
        <v>546</v>
      </c>
      <c r="E391" t="s">
        <v>37</v>
      </c>
      <c r="F391" s="2">
        <v>-332.32</v>
      </c>
      <c r="G391" t="s">
        <v>395</v>
      </c>
      <c r="H391">
        <v>3123752192</v>
      </c>
      <c r="I391" t="s">
        <v>38</v>
      </c>
      <c r="J391" t="s">
        <v>277</v>
      </c>
      <c r="K391" t="s">
        <v>40</v>
      </c>
      <c r="L391" t="s">
        <v>112</v>
      </c>
      <c r="M391" t="s">
        <v>545</v>
      </c>
      <c r="O391" t="s">
        <v>396</v>
      </c>
      <c r="P391" t="s">
        <v>43</v>
      </c>
      <c r="R391" s="2">
        <v>332.32</v>
      </c>
      <c r="S391">
        <v>2015</v>
      </c>
      <c r="T391" t="s">
        <v>514</v>
      </c>
    </row>
    <row r="392" spans="1:20" x14ac:dyDescent="0.35">
      <c r="A392" s="1">
        <v>42024</v>
      </c>
      <c r="B392" t="s">
        <v>547</v>
      </c>
      <c r="D392" t="s">
        <v>548</v>
      </c>
      <c r="E392" t="s">
        <v>37</v>
      </c>
      <c r="F392" s="2">
        <v>-560</v>
      </c>
      <c r="G392" t="s">
        <v>533</v>
      </c>
      <c r="H392">
        <v>2120678228</v>
      </c>
      <c r="I392" t="s">
        <v>57</v>
      </c>
      <c r="J392" t="s">
        <v>58</v>
      </c>
      <c r="K392" t="s">
        <v>59</v>
      </c>
      <c r="L392" t="s">
        <v>54</v>
      </c>
      <c r="M392" t="s">
        <v>145</v>
      </c>
      <c r="N392" t="s">
        <v>533</v>
      </c>
      <c r="O392" t="s">
        <v>534</v>
      </c>
      <c r="P392" t="s">
        <v>43</v>
      </c>
      <c r="Q392" t="s">
        <v>145</v>
      </c>
      <c r="R392" s="2">
        <v>560</v>
      </c>
      <c r="S392">
        <v>2015</v>
      </c>
      <c r="T392" t="s">
        <v>514</v>
      </c>
    </row>
    <row r="393" spans="1:20" x14ac:dyDescent="0.35">
      <c r="A393" s="1">
        <v>42024</v>
      </c>
      <c r="B393" t="s">
        <v>549</v>
      </c>
      <c r="D393" t="s">
        <v>550</v>
      </c>
      <c r="E393" t="s">
        <v>37</v>
      </c>
      <c r="F393" s="2">
        <v>-275</v>
      </c>
      <c r="G393" t="s">
        <v>533</v>
      </c>
      <c r="H393">
        <v>2120678228</v>
      </c>
      <c r="I393" t="s">
        <v>57</v>
      </c>
      <c r="J393" t="s">
        <v>58</v>
      </c>
      <c r="K393" t="s">
        <v>59</v>
      </c>
      <c r="L393" t="s">
        <v>54</v>
      </c>
      <c r="M393" t="s">
        <v>292</v>
      </c>
      <c r="N393" t="s">
        <v>533</v>
      </c>
      <c r="O393" t="s">
        <v>534</v>
      </c>
      <c r="P393" t="s">
        <v>43</v>
      </c>
      <c r="Q393" t="s">
        <v>292</v>
      </c>
      <c r="R393" s="2">
        <v>275</v>
      </c>
      <c r="S393">
        <v>2015</v>
      </c>
      <c r="T393" t="s">
        <v>514</v>
      </c>
    </row>
    <row r="394" spans="1:20" x14ac:dyDescent="0.35">
      <c r="A394" s="1">
        <v>42024</v>
      </c>
      <c r="B394" t="s">
        <v>551</v>
      </c>
      <c r="D394" t="s">
        <v>552</v>
      </c>
      <c r="E394" t="s">
        <v>37</v>
      </c>
      <c r="F394" s="2">
        <v>-8.68</v>
      </c>
      <c r="G394" t="s">
        <v>533</v>
      </c>
      <c r="H394">
        <v>2120678228</v>
      </c>
      <c r="I394" t="s">
        <v>57</v>
      </c>
      <c r="J394" t="s">
        <v>58</v>
      </c>
      <c r="K394" t="s">
        <v>40</v>
      </c>
      <c r="L394" t="s">
        <v>41</v>
      </c>
      <c r="M394" t="s">
        <v>551</v>
      </c>
      <c r="O394" t="s">
        <v>534</v>
      </c>
      <c r="P394" t="s">
        <v>43</v>
      </c>
      <c r="R394" s="2">
        <v>8.68</v>
      </c>
      <c r="S394">
        <v>2015</v>
      </c>
      <c r="T394" t="s">
        <v>514</v>
      </c>
    </row>
    <row r="395" spans="1:20" x14ac:dyDescent="0.35">
      <c r="A395" s="1">
        <v>42024</v>
      </c>
      <c r="B395" t="s">
        <v>524</v>
      </c>
      <c r="D395" t="s">
        <v>553</v>
      </c>
      <c r="E395" t="s">
        <v>37</v>
      </c>
      <c r="F395" s="2">
        <v>-40</v>
      </c>
      <c r="G395" t="s">
        <v>433</v>
      </c>
      <c r="H395">
        <v>3123859963</v>
      </c>
      <c r="I395" t="s">
        <v>38</v>
      </c>
      <c r="J395" t="s">
        <v>277</v>
      </c>
      <c r="K395" t="s">
        <v>40</v>
      </c>
      <c r="L395" t="s">
        <v>112</v>
      </c>
      <c r="M395" t="s">
        <v>524</v>
      </c>
      <c r="O395" t="s">
        <v>434</v>
      </c>
      <c r="P395" t="s">
        <v>43</v>
      </c>
      <c r="R395" s="2">
        <v>40</v>
      </c>
      <c r="S395">
        <v>2015</v>
      </c>
      <c r="T395" t="s">
        <v>514</v>
      </c>
    </row>
    <row r="396" spans="1:20" x14ac:dyDescent="0.35">
      <c r="A396" s="1">
        <v>42024</v>
      </c>
      <c r="B396" t="s">
        <v>554</v>
      </c>
      <c r="D396" t="s">
        <v>555</v>
      </c>
      <c r="E396" t="s">
        <v>37</v>
      </c>
      <c r="F396" s="2">
        <v>-25.84</v>
      </c>
      <c r="G396" t="s">
        <v>433</v>
      </c>
      <c r="H396">
        <v>3123859963</v>
      </c>
      <c r="I396" t="s">
        <v>38</v>
      </c>
      <c r="J396" t="s">
        <v>277</v>
      </c>
      <c r="K396" t="s">
        <v>40</v>
      </c>
      <c r="L396" t="s">
        <v>76</v>
      </c>
      <c r="M396" t="s">
        <v>554</v>
      </c>
      <c r="O396" t="s">
        <v>434</v>
      </c>
      <c r="P396" t="s">
        <v>43</v>
      </c>
      <c r="R396" s="2">
        <v>25.84</v>
      </c>
      <c r="S396">
        <v>2015</v>
      </c>
      <c r="T396" t="s">
        <v>514</v>
      </c>
    </row>
    <row r="397" spans="1:20" x14ac:dyDescent="0.35">
      <c r="A397" s="1">
        <v>42024</v>
      </c>
      <c r="B397" t="s">
        <v>524</v>
      </c>
      <c r="D397" t="s">
        <v>556</v>
      </c>
      <c r="E397" t="s">
        <v>37</v>
      </c>
      <c r="F397" s="2">
        <v>-23.26</v>
      </c>
      <c r="G397" t="s">
        <v>433</v>
      </c>
      <c r="H397">
        <v>3123859963</v>
      </c>
      <c r="I397" t="s">
        <v>38</v>
      </c>
      <c r="J397" t="s">
        <v>277</v>
      </c>
      <c r="K397" t="s">
        <v>40</v>
      </c>
      <c r="L397" t="s">
        <v>112</v>
      </c>
      <c r="M397" t="s">
        <v>524</v>
      </c>
      <c r="O397" t="s">
        <v>434</v>
      </c>
      <c r="P397" t="s">
        <v>43</v>
      </c>
      <c r="R397" s="2">
        <v>23.26</v>
      </c>
      <c r="S397">
        <v>2015</v>
      </c>
      <c r="T397" t="s">
        <v>514</v>
      </c>
    </row>
    <row r="398" spans="1:20" x14ac:dyDescent="0.35">
      <c r="A398" s="1">
        <v>42027</v>
      </c>
      <c r="B398" t="s">
        <v>557</v>
      </c>
      <c r="D398" t="s">
        <v>558</v>
      </c>
      <c r="E398" t="s">
        <v>37</v>
      </c>
      <c r="F398" s="2">
        <v>-24</v>
      </c>
      <c r="G398" t="s">
        <v>533</v>
      </c>
      <c r="H398">
        <v>2120678228</v>
      </c>
      <c r="I398" t="s">
        <v>57</v>
      </c>
      <c r="J398" t="s">
        <v>58</v>
      </c>
      <c r="K398" t="s">
        <v>40</v>
      </c>
      <c r="L398" t="s">
        <v>418</v>
      </c>
      <c r="M398" t="s">
        <v>557</v>
      </c>
      <c r="O398" t="s">
        <v>534</v>
      </c>
      <c r="P398" t="s">
        <v>43</v>
      </c>
      <c r="R398" s="2">
        <v>24</v>
      </c>
      <c r="S398">
        <v>2015</v>
      </c>
      <c r="T398" t="s">
        <v>514</v>
      </c>
    </row>
    <row r="399" spans="1:20" x14ac:dyDescent="0.35">
      <c r="A399" s="1">
        <v>42030</v>
      </c>
      <c r="B399" t="s">
        <v>559</v>
      </c>
      <c r="D399" t="s">
        <v>404</v>
      </c>
      <c r="E399" t="s">
        <v>37</v>
      </c>
      <c r="F399" s="2">
        <v>-5140</v>
      </c>
      <c r="G399" t="s">
        <v>433</v>
      </c>
      <c r="H399">
        <v>3123859963</v>
      </c>
      <c r="I399" t="s">
        <v>38</v>
      </c>
      <c r="J399" t="s">
        <v>277</v>
      </c>
      <c r="K399" t="s">
        <v>59</v>
      </c>
      <c r="L399" t="s">
        <v>60</v>
      </c>
      <c r="M399" t="s">
        <v>559</v>
      </c>
      <c r="N399" t="s">
        <v>433</v>
      </c>
      <c r="O399" t="s">
        <v>434</v>
      </c>
      <c r="P399" t="s">
        <v>43</v>
      </c>
      <c r="Q399" t="s">
        <v>445</v>
      </c>
      <c r="R399" s="2">
        <v>5140</v>
      </c>
      <c r="S399">
        <v>2015</v>
      </c>
      <c r="T399" t="s">
        <v>514</v>
      </c>
    </row>
    <row r="400" spans="1:20" x14ac:dyDescent="0.35">
      <c r="A400" s="1">
        <v>42032</v>
      </c>
      <c r="B400" t="s">
        <v>289</v>
      </c>
      <c r="D400" t="s">
        <v>404</v>
      </c>
      <c r="E400" t="s">
        <v>37</v>
      </c>
      <c r="F400" s="2">
        <v>-1000</v>
      </c>
      <c r="G400" t="s">
        <v>533</v>
      </c>
      <c r="H400">
        <v>2120678228</v>
      </c>
      <c r="I400" t="s">
        <v>57</v>
      </c>
      <c r="J400" t="s">
        <v>58</v>
      </c>
      <c r="K400" t="s">
        <v>59</v>
      </c>
      <c r="L400" t="s">
        <v>54</v>
      </c>
      <c r="M400" t="s">
        <v>289</v>
      </c>
      <c r="N400" t="s">
        <v>533</v>
      </c>
      <c r="O400" t="s">
        <v>534</v>
      </c>
      <c r="P400" t="s">
        <v>43</v>
      </c>
      <c r="Q400" t="s">
        <v>289</v>
      </c>
      <c r="R400" s="2">
        <v>1000</v>
      </c>
      <c r="S400">
        <v>2015</v>
      </c>
      <c r="T400" t="s">
        <v>514</v>
      </c>
    </row>
    <row r="401" spans="1:20" x14ac:dyDescent="0.35">
      <c r="A401" s="1">
        <v>42032</v>
      </c>
      <c r="B401" t="s">
        <v>560</v>
      </c>
      <c r="D401" t="s">
        <v>404</v>
      </c>
      <c r="E401" t="s">
        <v>37</v>
      </c>
      <c r="F401" s="2">
        <v>-36.33</v>
      </c>
      <c r="G401" t="s">
        <v>533</v>
      </c>
      <c r="H401">
        <v>2120678228</v>
      </c>
      <c r="I401" t="s">
        <v>57</v>
      </c>
      <c r="J401" t="s">
        <v>58</v>
      </c>
      <c r="K401" t="s">
        <v>40</v>
      </c>
      <c r="L401" t="s">
        <v>83</v>
      </c>
      <c r="M401" t="s">
        <v>560</v>
      </c>
      <c r="O401" t="s">
        <v>534</v>
      </c>
      <c r="P401" t="s">
        <v>43</v>
      </c>
      <c r="R401" s="2">
        <v>36.33</v>
      </c>
      <c r="S401">
        <v>2015</v>
      </c>
      <c r="T401" t="s">
        <v>514</v>
      </c>
    </row>
    <row r="402" spans="1:20" x14ac:dyDescent="0.35">
      <c r="A402" s="1">
        <v>42032</v>
      </c>
      <c r="B402" t="s">
        <v>561</v>
      </c>
      <c r="D402" t="s">
        <v>404</v>
      </c>
      <c r="E402" t="s">
        <v>37</v>
      </c>
      <c r="F402" s="2">
        <v>-99</v>
      </c>
      <c r="G402" t="s">
        <v>433</v>
      </c>
      <c r="H402">
        <v>3123859963</v>
      </c>
      <c r="I402" t="s">
        <v>38</v>
      </c>
      <c r="J402" t="s">
        <v>277</v>
      </c>
      <c r="K402" t="s">
        <v>59</v>
      </c>
      <c r="L402" t="s">
        <v>60</v>
      </c>
      <c r="M402" t="s">
        <v>561</v>
      </c>
      <c r="N402" t="s">
        <v>433</v>
      </c>
      <c r="O402" t="s">
        <v>434</v>
      </c>
      <c r="P402" t="s">
        <v>43</v>
      </c>
      <c r="Q402" t="s">
        <v>445</v>
      </c>
      <c r="R402" s="2">
        <v>99</v>
      </c>
      <c r="S402">
        <v>2015</v>
      </c>
      <c r="T402" t="s">
        <v>514</v>
      </c>
    </row>
    <row r="403" spans="1:20" x14ac:dyDescent="0.35">
      <c r="A403" s="1">
        <v>42032</v>
      </c>
      <c r="B403" t="s">
        <v>524</v>
      </c>
      <c r="D403" t="s">
        <v>562</v>
      </c>
      <c r="E403" t="s">
        <v>37</v>
      </c>
      <c r="F403" s="2">
        <v>-40</v>
      </c>
      <c r="G403" t="s">
        <v>433</v>
      </c>
      <c r="H403">
        <v>3123859963</v>
      </c>
      <c r="I403" t="s">
        <v>38</v>
      </c>
      <c r="J403" t="s">
        <v>277</v>
      </c>
      <c r="K403" t="s">
        <v>40</v>
      </c>
      <c r="L403" t="s">
        <v>112</v>
      </c>
      <c r="M403" t="s">
        <v>524</v>
      </c>
      <c r="O403" t="s">
        <v>434</v>
      </c>
      <c r="P403" t="s">
        <v>43</v>
      </c>
      <c r="R403" s="2">
        <v>40</v>
      </c>
      <c r="S403">
        <v>2015</v>
      </c>
      <c r="T403" t="s">
        <v>514</v>
      </c>
    </row>
    <row r="404" spans="1:20" x14ac:dyDescent="0.35">
      <c r="A404" s="1">
        <v>42033</v>
      </c>
      <c r="B404" t="s">
        <v>563</v>
      </c>
      <c r="D404" t="s">
        <v>564</v>
      </c>
      <c r="E404" t="s">
        <v>37</v>
      </c>
      <c r="F404" s="2">
        <v>-40</v>
      </c>
      <c r="G404" t="s">
        <v>395</v>
      </c>
      <c r="H404">
        <v>3123752192</v>
      </c>
      <c r="I404" t="s">
        <v>38</v>
      </c>
      <c r="J404" t="s">
        <v>277</v>
      </c>
      <c r="K404" t="s">
        <v>40</v>
      </c>
      <c r="L404" t="s">
        <v>41</v>
      </c>
      <c r="M404" t="s">
        <v>563</v>
      </c>
      <c r="O404" t="s">
        <v>396</v>
      </c>
      <c r="P404" t="s">
        <v>43</v>
      </c>
      <c r="R404" s="2">
        <v>40</v>
      </c>
      <c r="S404">
        <v>2015</v>
      </c>
      <c r="T404" t="s">
        <v>514</v>
      </c>
    </row>
    <row r="405" spans="1:20" x14ac:dyDescent="0.35">
      <c r="A405" s="1">
        <v>42037</v>
      </c>
      <c r="B405" t="s">
        <v>123</v>
      </c>
      <c r="D405" t="s">
        <v>565</v>
      </c>
      <c r="E405" t="s">
        <v>37</v>
      </c>
      <c r="F405" s="2">
        <v>-496.61</v>
      </c>
      <c r="G405" t="s">
        <v>52</v>
      </c>
      <c r="H405">
        <v>2123710218</v>
      </c>
      <c r="I405" t="s">
        <v>57</v>
      </c>
      <c r="J405" t="s">
        <v>58</v>
      </c>
      <c r="K405" t="s">
        <v>40</v>
      </c>
      <c r="L405" t="s">
        <v>122</v>
      </c>
      <c r="M405" t="s">
        <v>123</v>
      </c>
      <c r="O405" t="s">
        <v>61</v>
      </c>
      <c r="P405" t="s">
        <v>43</v>
      </c>
      <c r="R405" s="2">
        <v>496.61</v>
      </c>
      <c r="S405">
        <v>2015</v>
      </c>
      <c r="T405" t="s">
        <v>566</v>
      </c>
    </row>
    <row r="406" spans="1:20" x14ac:dyDescent="0.35">
      <c r="A406" s="1">
        <v>42037</v>
      </c>
      <c r="B406" t="s">
        <v>184</v>
      </c>
      <c r="D406" t="s">
        <v>567</v>
      </c>
      <c r="E406" t="s">
        <v>37</v>
      </c>
      <c r="F406" s="2">
        <v>1140</v>
      </c>
      <c r="G406" t="s">
        <v>52</v>
      </c>
      <c r="H406">
        <v>2123710218</v>
      </c>
      <c r="I406" t="s">
        <v>57</v>
      </c>
      <c r="J406" t="s">
        <v>58</v>
      </c>
      <c r="K406" t="s">
        <v>91</v>
      </c>
      <c r="L406" t="s">
        <v>87</v>
      </c>
      <c r="M406" t="s">
        <v>184</v>
      </c>
      <c r="O406" t="s">
        <v>61</v>
      </c>
      <c r="P406" t="s">
        <v>43</v>
      </c>
      <c r="R406" s="2">
        <v>1140</v>
      </c>
      <c r="S406">
        <v>2015</v>
      </c>
      <c r="T406" t="s">
        <v>566</v>
      </c>
    </row>
    <row r="407" spans="1:20" x14ac:dyDescent="0.35">
      <c r="A407" s="1">
        <v>42037</v>
      </c>
      <c r="B407" t="s">
        <v>123</v>
      </c>
      <c r="D407" t="s">
        <v>568</v>
      </c>
      <c r="E407" t="s">
        <v>37</v>
      </c>
      <c r="F407" s="2">
        <v>-496.61</v>
      </c>
      <c r="G407" t="s">
        <v>307</v>
      </c>
      <c r="H407">
        <v>3123666335</v>
      </c>
      <c r="I407" t="s">
        <v>57</v>
      </c>
      <c r="J407" t="s">
        <v>277</v>
      </c>
      <c r="K407" t="s">
        <v>40</v>
      </c>
      <c r="L407" t="s">
        <v>122</v>
      </c>
      <c r="M407" t="s">
        <v>123</v>
      </c>
      <c r="O407" t="s">
        <v>308</v>
      </c>
      <c r="P407" t="s">
        <v>43</v>
      </c>
      <c r="R407" s="2">
        <v>496.61</v>
      </c>
      <c r="S407">
        <v>2015</v>
      </c>
      <c r="T407" t="s">
        <v>566</v>
      </c>
    </row>
    <row r="408" spans="1:20" x14ac:dyDescent="0.35">
      <c r="A408" s="1">
        <v>42037</v>
      </c>
      <c r="B408" t="s">
        <v>325</v>
      </c>
      <c r="D408" t="s">
        <v>569</v>
      </c>
      <c r="E408" t="s">
        <v>37</v>
      </c>
      <c r="F408" s="2">
        <v>1200</v>
      </c>
      <c r="G408" t="s">
        <v>307</v>
      </c>
      <c r="H408">
        <v>3123666335</v>
      </c>
      <c r="I408" t="s">
        <v>57</v>
      </c>
      <c r="J408" t="s">
        <v>277</v>
      </c>
      <c r="K408" t="s">
        <v>91</v>
      </c>
      <c r="L408" t="s">
        <v>87</v>
      </c>
      <c r="M408" t="s">
        <v>325</v>
      </c>
      <c r="O408" t="s">
        <v>308</v>
      </c>
      <c r="P408" t="s">
        <v>43</v>
      </c>
      <c r="R408" s="2">
        <v>1200</v>
      </c>
      <c r="S408">
        <v>2015</v>
      </c>
      <c r="T408" t="s">
        <v>566</v>
      </c>
    </row>
    <row r="409" spans="1:20" x14ac:dyDescent="0.35">
      <c r="A409" s="1">
        <v>42037</v>
      </c>
      <c r="B409" t="s">
        <v>123</v>
      </c>
      <c r="D409" t="s">
        <v>570</v>
      </c>
      <c r="E409" t="s">
        <v>37</v>
      </c>
      <c r="F409" s="2">
        <v>-536.78</v>
      </c>
      <c r="G409" t="s">
        <v>29</v>
      </c>
      <c r="H409">
        <v>2123674356</v>
      </c>
      <c r="I409" t="s">
        <v>38</v>
      </c>
      <c r="J409" t="s">
        <v>39</v>
      </c>
      <c r="K409" t="s">
        <v>40</v>
      </c>
      <c r="L409" t="s">
        <v>122</v>
      </c>
      <c r="M409" t="s">
        <v>123</v>
      </c>
      <c r="O409" t="s">
        <v>42</v>
      </c>
      <c r="P409" t="s">
        <v>43</v>
      </c>
      <c r="R409" s="2">
        <v>536.78</v>
      </c>
      <c r="S409">
        <v>2015</v>
      </c>
      <c r="T409" t="s">
        <v>566</v>
      </c>
    </row>
    <row r="410" spans="1:20" x14ac:dyDescent="0.35">
      <c r="A410" s="1">
        <v>42037</v>
      </c>
      <c r="B410" t="s">
        <v>89</v>
      </c>
      <c r="D410" t="s">
        <v>571</v>
      </c>
      <c r="E410" t="s">
        <v>37</v>
      </c>
      <c r="F410" s="2">
        <v>1245</v>
      </c>
      <c r="G410" t="s">
        <v>29</v>
      </c>
      <c r="H410">
        <v>2123674356</v>
      </c>
      <c r="I410" t="s">
        <v>38</v>
      </c>
      <c r="J410" t="s">
        <v>39</v>
      </c>
      <c r="K410" t="s">
        <v>91</v>
      </c>
      <c r="L410" t="s">
        <v>87</v>
      </c>
      <c r="M410" t="s">
        <v>89</v>
      </c>
      <c r="O410" t="s">
        <v>42</v>
      </c>
      <c r="P410" t="s">
        <v>43</v>
      </c>
      <c r="R410" s="2">
        <v>1245</v>
      </c>
      <c r="S410">
        <v>2015</v>
      </c>
      <c r="T410" t="s">
        <v>566</v>
      </c>
    </row>
    <row r="411" spans="1:20" x14ac:dyDescent="0.35">
      <c r="A411" s="1">
        <v>42037</v>
      </c>
      <c r="B411" t="s">
        <v>123</v>
      </c>
      <c r="D411" t="s">
        <v>572</v>
      </c>
      <c r="E411" t="s">
        <v>37</v>
      </c>
      <c r="F411" s="2">
        <v>-456.02</v>
      </c>
      <c r="G411" t="s">
        <v>276</v>
      </c>
      <c r="H411">
        <v>3123680344</v>
      </c>
      <c r="I411" t="s">
        <v>57</v>
      </c>
      <c r="J411" t="s">
        <v>277</v>
      </c>
      <c r="K411" t="s">
        <v>40</v>
      </c>
      <c r="L411" t="s">
        <v>122</v>
      </c>
      <c r="M411" t="s">
        <v>123</v>
      </c>
      <c r="O411" t="s">
        <v>279</v>
      </c>
      <c r="P411" t="s">
        <v>43</v>
      </c>
      <c r="R411" s="2">
        <v>456.02</v>
      </c>
      <c r="S411">
        <v>2015</v>
      </c>
      <c r="T411" t="s">
        <v>566</v>
      </c>
    </row>
    <row r="412" spans="1:20" x14ac:dyDescent="0.35">
      <c r="A412" s="1">
        <v>42037</v>
      </c>
      <c r="B412" t="s">
        <v>123</v>
      </c>
      <c r="D412" t="s">
        <v>573</v>
      </c>
      <c r="E412" t="s">
        <v>37</v>
      </c>
      <c r="F412" s="2">
        <v>-563.38</v>
      </c>
      <c r="G412" t="s">
        <v>395</v>
      </c>
      <c r="H412">
        <v>3123752192</v>
      </c>
      <c r="I412" t="s">
        <v>38</v>
      </c>
      <c r="J412" t="s">
        <v>277</v>
      </c>
      <c r="K412" t="s">
        <v>40</v>
      </c>
      <c r="L412" t="s">
        <v>122</v>
      </c>
      <c r="M412" t="s">
        <v>123</v>
      </c>
      <c r="O412" t="s">
        <v>396</v>
      </c>
      <c r="P412" t="s">
        <v>43</v>
      </c>
      <c r="R412" s="2">
        <v>563.38</v>
      </c>
      <c r="S412">
        <v>2015</v>
      </c>
      <c r="T412" t="s">
        <v>566</v>
      </c>
    </row>
    <row r="413" spans="1:20" x14ac:dyDescent="0.35">
      <c r="A413" s="1">
        <v>42037</v>
      </c>
      <c r="B413" t="s">
        <v>413</v>
      </c>
      <c r="D413" t="s">
        <v>574</v>
      </c>
      <c r="E413" t="s">
        <v>37</v>
      </c>
      <c r="F413" s="2">
        <v>1295</v>
      </c>
      <c r="G413" t="s">
        <v>395</v>
      </c>
      <c r="H413">
        <v>3123752192</v>
      </c>
      <c r="I413" t="s">
        <v>38</v>
      </c>
      <c r="J413" t="s">
        <v>277</v>
      </c>
      <c r="K413" t="s">
        <v>91</v>
      </c>
      <c r="L413" t="s">
        <v>87</v>
      </c>
      <c r="M413" t="s">
        <v>413</v>
      </c>
      <c r="O413" t="s">
        <v>396</v>
      </c>
      <c r="P413" t="s">
        <v>43</v>
      </c>
      <c r="R413" s="2">
        <v>1295</v>
      </c>
      <c r="S413">
        <v>2015</v>
      </c>
      <c r="T413" t="s">
        <v>566</v>
      </c>
    </row>
    <row r="414" spans="1:20" x14ac:dyDescent="0.35">
      <c r="A414" s="1">
        <v>42037</v>
      </c>
      <c r="B414" t="s">
        <v>527</v>
      </c>
      <c r="D414" t="s">
        <v>575</v>
      </c>
      <c r="E414" t="s">
        <v>37</v>
      </c>
      <c r="F414" s="2">
        <v>1270</v>
      </c>
      <c r="G414" t="s">
        <v>433</v>
      </c>
      <c r="H414">
        <v>3123859963</v>
      </c>
      <c r="I414" t="s">
        <v>38</v>
      </c>
      <c r="J414" t="s">
        <v>277</v>
      </c>
      <c r="K414" t="s">
        <v>91</v>
      </c>
      <c r="L414" t="s">
        <v>87</v>
      </c>
      <c r="M414" t="s">
        <v>527</v>
      </c>
      <c r="O414" t="s">
        <v>434</v>
      </c>
      <c r="P414" t="s">
        <v>43</v>
      </c>
      <c r="R414" s="2">
        <v>1270</v>
      </c>
      <c r="S414">
        <v>2015</v>
      </c>
      <c r="T414" t="s">
        <v>566</v>
      </c>
    </row>
    <row r="415" spans="1:20" x14ac:dyDescent="0.35">
      <c r="A415" s="1">
        <v>42038</v>
      </c>
      <c r="B415" t="s">
        <v>576</v>
      </c>
      <c r="D415" t="s">
        <v>404</v>
      </c>
      <c r="E415" t="s">
        <v>37</v>
      </c>
      <c r="F415" s="2">
        <v>-50</v>
      </c>
      <c r="G415" t="s">
        <v>533</v>
      </c>
      <c r="H415">
        <v>2120678228</v>
      </c>
      <c r="I415" t="s">
        <v>57</v>
      </c>
      <c r="J415" t="s">
        <v>58</v>
      </c>
      <c r="K415" t="s">
        <v>59</v>
      </c>
      <c r="L415" t="s">
        <v>60</v>
      </c>
      <c r="M415" t="s">
        <v>136</v>
      </c>
      <c r="N415" t="s">
        <v>533</v>
      </c>
      <c r="O415" t="s">
        <v>534</v>
      </c>
      <c r="P415" t="s">
        <v>43</v>
      </c>
      <c r="Q415" t="s">
        <v>136</v>
      </c>
      <c r="R415" s="2">
        <v>50</v>
      </c>
      <c r="S415">
        <v>2015</v>
      </c>
      <c r="T415" t="s">
        <v>566</v>
      </c>
    </row>
    <row r="416" spans="1:20" x14ac:dyDescent="0.35">
      <c r="A416" s="1">
        <v>42039</v>
      </c>
      <c r="B416" t="s">
        <v>522</v>
      </c>
      <c r="D416" t="s">
        <v>523</v>
      </c>
      <c r="E416" t="s">
        <v>37</v>
      </c>
      <c r="F416" s="2">
        <v>-600</v>
      </c>
      <c r="G416" t="s">
        <v>433</v>
      </c>
      <c r="H416">
        <v>3123859963</v>
      </c>
      <c r="I416" t="s">
        <v>38</v>
      </c>
      <c r="J416" t="s">
        <v>277</v>
      </c>
      <c r="K416" t="s">
        <v>40</v>
      </c>
      <c r="L416" t="s">
        <v>66</v>
      </c>
      <c r="M416" t="s">
        <v>522</v>
      </c>
      <c r="O416" t="s">
        <v>434</v>
      </c>
      <c r="P416" t="s">
        <v>43</v>
      </c>
      <c r="R416" s="2">
        <v>600</v>
      </c>
      <c r="S416">
        <v>2015</v>
      </c>
      <c r="T416" t="s">
        <v>566</v>
      </c>
    </row>
    <row r="417" spans="1:20" x14ac:dyDescent="0.35">
      <c r="A417" s="1">
        <v>42041</v>
      </c>
      <c r="B417" t="s">
        <v>123</v>
      </c>
      <c r="D417" t="s">
        <v>577</v>
      </c>
      <c r="E417" t="s">
        <v>37</v>
      </c>
      <c r="F417" s="2">
        <v>-427.93</v>
      </c>
      <c r="G417" t="s">
        <v>433</v>
      </c>
      <c r="H417">
        <v>3123859963</v>
      </c>
      <c r="I417" t="s">
        <v>38</v>
      </c>
      <c r="J417" t="s">
        <v>277</v>
      </c>
      <c r="K417" t="s">
        <v>40</v>
      </c>
      <c r="L417" t="s">
        <v>122</v>
      </c>
      <c r="M417" t="s">
        <v>123</v>
      </c>
      <c r="O417" t="s">
        <v>434</v>
      </c>
      <c r="P417" t="s">
        <v>43</v>
      </c>
      <c r="R417" s="2">
        <v>427.93</v>
      </c>
      <c r="S417">
        <v>2015</v>
      </c>
      <c r="T417" t="s">
        <v>566</v>
      </c>
    </row>
    <row r="418" spans="1:20" x14ac:dyDescent="0.35">
      <c r="A418" s="1">
        <v>42044</v>
      </c>
      <c r="B418" t="s">
        <v>299</v>
      </c>
      <c r="D418" t="s">
        <v>578</v>
      </c>
      <c r="E418" t="s">
        <v>37</v>
      </c>
      <c r="F418" s="2">
        <v>110</v>
      </c>
      <c r="G418" t="s">
        <v>276</v>
      </c>
      <c r="H418">
        <v>3123680344</v>
      </c>
      <c r="I418" t="s">
        <v>57</v>
      </c>
      <c r="J418" t="s">
        <v>277</v>
      </c>
      <c r="K418" t="s">
        <v>91</v>
      </c>
      <c r="L418" t="s">
        <v>87</v>
      </c>
      <c r="M418" t="s">
        <v>299</v>
      </c>
      <c r="O418" t="s">
        <v>279</v>
      </c>
      <c r="P418" t="s">
        <v>43</v>
      </c>
      <c r="R418" s="2">
        <v>110</v>
      </c>
      <c r="S418">
        <v>2015</v>
      </c>
      <c r="T418" t="s">
        <v>566</v>
      </c>
    </row>
    <row r="419" spans="1:20" x14ac:dyDescent="0.35">
      <c r="A419" s="1">
        <v>42044</v>
      </c>
      <c r="B419" t="s">
        <v>299</v>
      </c>
      <c r="D419" t="s">
        <v>579</v>
      </c>
      <c r="E419" t="s">
        <v>37</v>
      </c>
      <c r="F419" s="2">
        <v>1200</v>
      </c>
      <c r="G419" t="s">
        <v>276</v>
      </c>
      <c r="H419">
        <v>3123680344</v>
      </c>
      <c r="I419" t="s">
        <v>57</v>
      </c>
      <c r="J419" t="s">
        <v>277</v>
      </c>
      <c r="K419" t="s">
        <v>91</v>
      </c>
      <c r="L419" t="s">
        <v>87</v>
      </c>
      <c r="M419" t="s">
        <v>299</v>
      </c>
      <c r="O419" t="s">
        <v>279</v>
      </c>
      <c r="P419" t="s">
        <v>43</v>
      </c>
      <c r="R419" s="2">
        <v>1200</v>
      </c>
      <c r="S419">
        <v>2015</v>
      </c>
      <c r="T419" t="s">
        <v>566</v>
      </c>
    </row>
    <row r="420" spans="1:20" x14ac:dyDescent="0.35">
      <c r="A420" s="1">
        <v>42044</v>
      </c>
      <c r="B420" t="s">
        <v>580</v>
      </c>
      <c r="D420" t="s">
        <v>581</v>
      </c>
      <c r="E420" t="s">
        <v>37</v>
      </c>
      <c r="F420" s="2">
        <v>-35</v>
      </c>
      <c r="G420" t="s">
        <v>533</v>
      </c>
      <c r="H420">
        <v>2120678228</v>
      </c>
      <c r="I420" t="s">
        <v>57</v>
      </c>
      <c r="J420" t="s">
        <v>58</v>
      </c>
      <c r="K420" t="s">
        <v>40</v>
      </c>
      <c r="L420" t="s">
        <v>112</v>
      </c>
      <c r="M420" t="s">
        <v>580</v>
      </c>
      <c r="O420" t="s">
        <v>534</v>
      </c>
      <c r="P420" t="s">
        <v>43</v>
      </c>
      <c r="R420" s="2">
        <v>35</v>
      </c>
      <c r="S420">
        <v>2015</v>
      </c>
      <c r="T420" t="s">
        <v>566</v>
      </c>
    </row>
    <row r="421" spans="1:20" x14ac:dyDescent="0.35">
      <c r="A421" s="1">
        <v>42044</v>
      </c>
      <c r="B421" t="s">
        <v>580</v>
      </c>
      <c r="D421" t="s">
        <v>582</v>
      </c>
      <c r="E421" t="s">
        <v>37</v>
      </c>
      <c r="F421" s="2">
        <v>-35</v>
      </c>
      <c r="G421" t="s">
        <v>533</v>
      </c>
      <c r="H421">
        <v>2120678228</v>
      </c>
      <c r="I421" t="s">
        <v>57</v>
      </c>
      <c r="J421" t="s">
        <v>58</v>
      </c>
      <c r="K421" t="s">
        <v>40</v>
      </c>
      <c r="L421" t="s">
        <v>112</v>
      </c>
      <c r="M421" t="s">
        <v>580</v>
      </c>
      <c r="O421" t="s">
        <v>534</v>
      </c>
      <c r="P421" t="s">
        <v>43</v>
      </c>
      <c r="R421" s="2">
        <v>35</v>
      </c>
      <c r="S421">
        <v>2015</v>
      </c>
      <c r="T421" t="s">
        <v>566</v>
      </c>
    </row>
    <row r="422" spans="1:20" x14ac:dyDescent="0.35">
      <c r="A422" s="1">
        <v>42044</v>
      </c>
      <c r="B422" t="s">
        <v>551</v>
      </c>
      <c r="D422" t="s">
        <v>583</v>
      </c>
      <c r="E422" t="s">
        <v>37</v>
      </c>
      <c r="F422" s="2">
        <v>-19.34</v>
      </c>
      <c r="G422" t="s">
        <v>533</v>
      </c>
      <c r="H422">
        <v>2120678228</v>
      </c>
      <c r="I422" t="s">
        <v>57</v>
      </c>
      <c r="J422" t="s">
        <v>58</v>
      </c>
      <c r="K422" t="s">
        <v>40</v>
      </c>
      <c r="L422" t="s">
        <v>41</v>
      </c>
      <c r="M422" t="s">
        <v>551</v>
      </c>
      <c r="O422" t="s">
        <v>534</v>
      </c>
      <c r="P422" t="s">
        <v>43</v>
      </c>
      <c r="R422" s="2">
        <v>19.34</v>
      </c>
      <c r="S422">
        <v>2015</v>
      </c>
      <c r="T422" t="s">
        <v>566</v>
      </c>
    </row>
    <row r="423" spans="1:20" x14ac:dyDescent="0.35">
      <c r="A423" s="1">
        <v>42044</v>
      </c>
      <c r="B423" t="s">
        <v>584</v>
      </c>
      <c r="D423" t="s">
        <v>404</v>
      </c>
      <c r="E423" t="s">
        <v>37</v>
      </c>
      <c r="F423" s="2">
        <v>-745</v>
      </c>
      <c r="G423" t="s">
        <v>433</v>
      </c>
      <c r="H423">
        <v>3123859963</v>
      </c>
      <c r="I423" t="s">
        <v>38</v>
      </c>
      <c r="J423" t="s">
        <v>277</v>
      </c>
      <c r="K423" t="s">
        <v>59</v>
      </c>
      <c r="L423" t="s">
        <v>60</v>
      </c>
      <c r="M423" t="s">
        <v>584</v>
      </c>
      <c r="N423" t="s">
        <v>433</v>
      </c>
      <c r="O423" t="s">
        <v>434</v>
      </c>
      <c r="P423" t="s">
        <v>43</v>
      </c>
      <c r="Q423" t="s">
        <v>445</v>
      </c>
      <c r="R423" s="2">
        <v>745</v>
      </c>
      <c r="S423">
        <v>2015</v>
      </c>
      <c r="T423" t="s">
        <v>566</v>
      </c>
    </row>
    <row r="424" spans="1:20" x14ac:dyDescent="0.35">
      <c r="A424" s="1">
        <v>42045</v>
      </c>
      <c r="B424" t="s">
        <v>585</v>
      </c>
      <c r="D424" t="s">
        <v>586</v>
      </c>
      <c r="E424" t="s">
        <v>37</v>
      </c>
      <c r="F424" s="2">
        <v>1345</v>
      </c>
      <c r="G424" t="s">
        <v>533</v>
      </c>
      <c r="H424">
        <v>2120678228</v>
      </c>
      <c r="I424" t="s">
        <v>57</v>
      </c>
      <c r="J424" t="s">
        <v>58</v>
      </c>
      <c r="K424" t="s">
        <v>96</v>
      </c>
      <c r="L424" t="s">
        <v>97</v>
      </c>
      <c r="M424" t="s">
        <v>585</v>
      </c>
      <c r="O424" t="s">
        <v>534</v>
      </c>
      <c r="P424" t="s">
        <v>43</v>
      </c>
      <c r="R424" s="2">
        <v>1345</v>
      </c>
      <c r="S424">
        <v>2015</v>
      </c>
      <c r="T424" t="s">
        <v>566</v>
      </c>
    </row>
    <row r="425" spans="1:20" x14ac:dyDescent="0.35">
      <c r="A425" s="1">
        <v>42046</v>
      </c>
      <c r="D425" t="s">
        <v>587</v>
      </c>
      <c r="E425" t="s">
        <v>37</v>
      </c>
      <c r="F425" s="2">
        <v>-97.63</v>
      </c>
      <c r="G425" t="s">
        <v>52</v>
      </c>
      <c r="H425">
        <v>2123710218</v>
      </c>
      <c r="I425" t="s">
        <v>57</v>
      </c>
      <c r="J425" t="s">
        <v>58</v>
      </c>
      <c r="K425" t="s">
        <v>40</v>
      </c>
      <c r="L425" t="s">
        <v>41</v>
      </c>
      <c r="O425" t="s">
        <v>61</v>
      </c>
      <c r="P425" t="s">
        <v>43</v>
      </c>
      <c r="R425" s="2">
        <v>97.63</v>
      </c>
      <c r="S425">
        <v>2015</v>
      </c>
      <c r="T425" t="s">
        <v>566</v>
      </c>
    </row>
    <row r="426" spans="1:20" x14ac:dyDescent="0.35">
      <c r="A426" s="1">
        <v>42046</v>
      </c>
      <c r="B426" t="s">
        <v>399</v>
      </c>
      <c r="D426" t="s">
        <v>404</v>
      </c>
      <c r="E426" t="s">
        <v>37</v>
      </c>
      <c r="F426" s="2">
        <v>-518.16</v>
      </c>
      <c r="G426" t="s">
        <v>276</v>
      </c>
      <c r="H426">
        <v>3123680344</v>
      </c>
      <c r="I426" t="s">
        <v>57</v>
      </c>
      <c r="J426" t="s">
        <v>277</v>
      </c>
      <c r="K426" t="s">
        <v>40</v>
      </c>
      <c r="L426" t="s">
        <v>401</v>
      </c>
      <c r="M426" t="s">
        <v>399</v>
      </c>
      <c r="O426" t="s">
        <v>279</v>
      </c>
      <c r="P426" t="s">
        <v>43</v>
      </c>
      <c r="R426" s="2">
        <v>518.16</v>
      </c>
      <c r="S426">
        <v>2015</v>
      </c>
      <c r="T426" t="s">
        <v>566</v>
      </c>
    </row>
    <row r="427" spans="1:20" x14ac:dyDescent="0.35">
      <c r="A427" s="1">
        <v>42046</v>
      </c>
      <c r="B427" t="s">
        <v>123</v>
      </c>
      <c r="D427" t="s">
        <v>404</v>
      </c>
      <c r="E427" t="s">
        <v>37</v>
      </c>
      <c r="F427" s="2">
        <v>-427.93</v>
      </c>
      <c r="G427" t="s">
        <v>433</v>
      </c>
      <c r="H427">
        <v>3123859963</v>
      </c>
      <c r="I427" t="s">
        <v>38</v>
      </c>
      <c r="J427" t="s">
        <v>277</v>
      </c>
      <c r="K427" t="s">
        <v>40</v>
      </c>
      <c r="L427" t="s">
        <v>122</v>
      </c>
      <c r="M427" t="s">
        <v>123</v>
      </c>
      <c r="O427" t="s">
        <v>434</v>
      </c>
      <c r="P427" t="s">
        <v>43</v>
      </c>
      <c r="R427" s="2">
        <v>427.93</v>
      </c>
      <c r="S427">
        <v>2015</v>
      </c>
      <c r="T427" t="s">
        <v>566</v>
      </c>
    </row>
    <row r="428" spans="1:20" x14ac:dyDescent="0.35">
      <c r="A428" s="1">
        <v>42048</v>
      </c>
      <c r="B428" t="s">
        <v>551</v>
      </c>
      <c r="D428" t="s">
        <v>588</v>
      </c>
      <c r="E428" t="s">
        <v>37</v>
      </c>
      <c r="F428" s="2">
        <v>-27.41</v>
      </c>
      <c r="G428" t="s">
        <v>533</v>
      </c>
      <c r="H428">
        <v>2120678228</v>
      </c>
      <c r="I428" t="s">
        <v>57</v>
      </c>
      <c r="J428" t="s">
        <v>58</v>
      </c>
      <c r="K428" t="s">
        <v>40</v>
      </c>
      <c r="L428" t="s">
        <v>41</v>
      </c>
      <c r="M428" t="s">
        <v>551</v>
      </c>
      <c r="O428" t="s">
        <v>534</v>
      </c>
      <c r="P428" t="s">
        <v>43</v>
      </c>
      <c r="R428" s="2">
        <v>27.41</v>
      </c>
      <c r="S428">
        <v>2015</v>
      </c>
      <c r="T428" t="s">
        <v>566</v>
      </c>
    </row>
    <row r="429" spans="1:20" x14ac:dyDescent="0.35">
      <c r="A429" s="1">
        <v>42048</v>
      </c>
      <c r="B429" t="s">
        <v>589</v>
      </c>
      <c r="D429" t="s">
        <v>590</v>
      </c>
      <c r="E429" t="s">
        <v>37</v>
      </c>
      <c r="F429" s="2">
        <v>1008</v>
      </c>
      <c r="G429" t="s">
        <v>533</v>
      </c>
      <c r="H429">
        <v>2120678228</v>
      </c>
      <c r="I429" t="s">
        <v>57</v>
      </c>
      <c r="J429" t="s">
        <v>58</v>
      </c>
      <c r="K429" t="s">
        <v>91</v>
      </c>
      <c r="L429" t="s">
        <v>87</v>
      </c>
      <c r="M429" t="s">
        <v>589</v>
      </c>
      <c r="O429" t="s">
        <v>534</v>
      </c>
      <c r="P429" t="s">
        <v>43</v>
      </c>
      <c r="R429" s="2">
        <v>1008</v>
      </c>
      <c r="S429">
        <v>2015</v>
      </c>
      <c r="T429" t="s">
        <v>566</v>
      </c>
    </row>
    <row r="430" spans="1:20" x14ac:dyDescent="0.35">
      <c r="A430" s="1">
        <v>42052</v>
      </c>
      <c r="D430" t="s">
        <v>591</v>
      </c>
      <c r="E430" t="s">
        <v>37</v>
      </c>
      <c r="F430" s="2">
        <v>-120</v>
      </c>
      <c r="G430" t="s">
        <v>52</v>
      </c>
      <c r="H430">
        <v>2123710218</v>
      </c>
      <c r="I430" t="s">
        <v>57</v>
      </c>
      <c r="J430" t="s">
        <v>58</v>
      </c>
      <c r="K430" t="s">
        <v>40</v>
      </c>
      <c r="L430" t="s">
        <v>83</v>
      </c>
      <c r="O430" t="s">
        <v>61</v>
      </c>
      <c r="P430" t="s">
        <v>43</v>
      </c>
      <c r="R430" s="2">
        <v>120</v>
      </c>
      <c r="S430">
        <v>2015</v>
      </c>
      <c r="T430" t="s">
        <v>566</v>
      </c>
    </row>
    <row r="431" spans="1:20" x14ac:dyDescent="0.35">
      <c r="A431" s="1">
        <v>42052</v>
      </c>
      <c r="D431" t="s">
        <v>592</v>
      </c>
      <c r="E431" t="s">
        <v>37</v>
      </c>
      <c r="F431" s="2">
        <v>-120</v>
      </c>
      <c r="G431" t="s">
        <v>307</v>
      </c>
      <c r="H431">
        <v>3123666335</v>
      </c>
      <c r="I431" t="s">
        <v>57</v>
      </c>
      <c r="J431" t="s">
        <v>277</v>
      </c>
      <c r="K431" t="s">
        <v>40</v>
      </c>
      <c r="L431" t="s">
        <v>83</v>
      </c>
      <c r="O431" t="s">
        <v>308</v>
      </c>
      <c r="P431" t="s">
        <v>43</v>
      </c>
      <c r="R431" s="2">
        <v>120</v>
      </c>
      <c r="S431">
        <v>2015</v>
      </c>
      <c r="T431" t="s">
        <v>566</v>
      </c>
    </row>
    <row r="432" spans="1:20" x14ac:dyDescent="0.35">
      <c r="A432" s="1">
        <v>42052</v>
      </c>
      <c r="B432" t="s">
        <v>593</v>
      </c>
      <c r="D432" t="s">
        <v>594</v>
      </c>
      <c r="E432" t="s">
        <v>37</v>
      </c>
      <c r="F432" s="2">
        <v>-173</v>
      </c>
      <c r="G432" t="s">
        <v>29</v>
      </c>
      <c r="H432">
        <v>2123674356</v>
      </c>
      <c r="I432" t="s">
        <v>38</v>
      </c>
      <c r="J432" t="s">
        <v>39</v>
      </c>
      <c r="K432" t="s">
        <v>40</v>
      </c>
      <c r="L432" t="s">
        <v>83</v>
      </c>
      <c r="M432" t="s">
        <v>593</v>
      </c>
      <c r="O432" t="s">
        <v>42</v>
      </c>
      <c r="P432" t="s">
        <v>43</v>
      </c>
      <c r="R432" s="2">
        <v>173</v>
      </c>
      <c r="S432">
        <v>2015</v>
      </c>
      <c r="T432" t="s">
        <v>566</v>
      </c>
    </row>
    <row r="433" spans="1:20" x14ac:dyDescent="0.35">
      <c r="A433" s="1">
        <v>42052</v>
      </c>
      <c r="D433" t="s">
        <v>595</v>
      </c>
      <c r="E433" t="s">
        <v>37</v>
      </c>
      <c r="F433" s="2">
        <v>-120</v>
      </c>
      <c r="G433" t="s">
        <v>276</v>
      </c>
      <c r="H433">
        <v>3123680344</v>
      </c>
      <c r="I433" t="s">
        <v>57</v>
      </c>
      <c r="J433" t="s">
        <v>277</v>
      </c>
      <c r="K433" t="s">
        <v>40</v>
      </c>
      <c r="L433" t="s">
        <v>83</v>
      </c>
      <c r="O433" t="s">
        <v>279</v>
      </c>
      <c r="P433" t="s">
        <v>43</v>
      </c>
      <c r="R433" s="2">
        <v>120</v>
      </c>
      <c r="S433">
        <v>2015</v>
      </c>
      <c r="T433" t="s">
        <v>566</v>
      </c>
    </row>
    <row r="434" spans="1:20" x14ac:dyDescent="0.35">
      <c r="A434" s="1">
        <v>42052</v>
      </c>
      <c r="B434" t="s">
        <v>593</v>
      </c>
      <c r="D434" t="s">
        <v>596</v>
      </c>
      <c r="E434" t="s">
        <v>37</v>
      </c>
      <c r="F434" s="2">
        <v>-173</v>
      </c>
      <c r="G434" t="s">
        <v>395</v>
      </c>
      <c r="H434">
        <v>3123752192</v>
      </c>
      <c r="I434" t="s">
        <v>38</v>
      </c>
      <c r="J434" t="s">
        <v>277</v>
      </c>
      <c r="K434" t="s">
        <v>40</v>
      </c>
      <c r="L434" t="s">
        <v>83</v>
      </c>
      <c r="M434" t="s">
        <v>593</v>
      </c>
      <c r="O434" t="s">
        <v>396</v>
      </c>
      <c r="P434" t="s">
        <v>43</v>
      </c>
      <c r="R434" s="2">
        <v>173</v>
      </c>
      <c r="S434">
        <v>2015</v>
      </c>
      <c r="T434" t="s">
        <v>566</v>
      </c>
    </row>
    <row r="435" spans="1:20" x14ac:dyDescent="0.35">
      <c r="A435" s="1">
        <v>42052</v>
      </c>
      <c r="D435" t="s">
        <v>597</v>
      </c>
      <c r="E435" t="s">
        <v>37</v>
      </c>
      <c r="F435" s="2">
        <v>-120</v>
      </c>
      <c r="G435" t="s">
        <v>533</v>
      </c>
      <c r="H435">
        <v>2120678228</v>
      </c>
      <c r="I435" t="s">
        <v>57</v>
      </c>
      <c r="J435" t="s">
        <v>58</v>
      </c>
      <c r="K435" t="s">
        <v>40</v>
      </c>
      <c r="L435" t="s">
        <v>83</v>
      </c>
      <c r="O435" t="s">
        <v>534</v>
      </c>
      <c r="P435" t="s">
        <v>43</v>
      </c>
      <c r="R435" s="2">
        <v>120</v>
      </c>
      <c r="S435">
        <v>2015</v>
      </c>
      <c r="T435" t="s">
        <v>566</v>
      </c>
    </row>
    <row r="436" spans="1:20" x14ac:dyDescent="0.35">
      <c r="A436" s="1">
        <v>42052</v>
      </c>
      <c r="B436" t="s">
        <v>598</v>
      </c>
      <c r="D436" t="s">
        <v>599</v>
      </c>
      <c r="E436" t="s">
        <v>37</v>
      </c>
      <c r="F436" s="2">
        <v>-173</v>
      </c>
      <c r="G436" t="s">
        <v>433</v>
      </c>
      <c r="H436">
        <v>3123859963</v>
      </c>
      <c r="I436" t="s">
        <v>38</v>
      </c>
      <c r="J436" t="s">
        <v>277</v>
      </c>
      <c r="K436" t="s">
        <v>40</v>
      </c>
      <c r="L436" t="s">
        <v>83</v>
      </c>
      <c r="M436" t="s">
        <v>598</v>
      </c>
      <c r="O436" t="s">
        <v>434</v>
      </c>
      <c r="P436" t="s">
        <v>43</v>
      </c>
      <c r="R436" s="2">
        <v>173</v>
      </c>
      <c r="S436">
        <v>2015</v>
      </c>
      <c r="T436" t="s">
        <v>566</v>
      </c>
    </row>
    <row r="437" spans="1:20" x14ac:dyDescent="0.35">
      <c r="A437" s="1">
        <v>42052</v>
      </c>
      <c r="B437" t="s">
        <v>524</v>
      </c>
      <c r="D437" t="s">
        <v>600</v>
      </c>
      <c r="E437" t="s">
        <v>37</v>
      </c>
      <c r="F437" s="2">
        <v>-40</v>
      </c>
      <c r="G437" t="s">
        <v>433</v>
      </c>
      <c r="H437">
        <v>3123859963</v>
      </c>
      <c r="I437" t="s">
        <v>38</v>
      </c>
      <c r="J437" t="s">
        <v>277</v>
      </c>
      <c r="K437" t="s">
        <v>40</v>
      </c>
      <c r="L437" t="s">
        <v>112</v>
      </c>
      <c r="M437" t="s">
        <v>524</v>
      </c>
      <c r="O437" t="s">
        <v>434</v>
      </c>
      <c r="P437" t="s">
        <v>43</v>
      </c>
      <c r="R437" s="2">
        <v>40</v>
      </c>
      <c r="S437">
        <v>2015</v>
      </c>
      <c r="T437" t="s">
        <v>566</v>
      </c>
    </row>
    <row r="438" spans="1:20" x14ac:dyDescent="0.35">
      <c r="A438" s="1">
        <v>42058</v>
      </c>
      <c r="B438" t="s">
        <v>601</v>
      </c>
      <c r="D438" t="s">
        <v>404</v>
      </c>
      <c r="E438" t="s">
        <v>37</v>
      </c>
      <c r="F438" s="2">
        <v>-538</v>
      </c>
      <c r="G438" t="s">
        <v>533</v>
      </c>
      <c r="H438">
        <v>2120678228</v>
      </c>
      <c r="I438" t="s">
        <v>57</v>
      </c>
      <c r="J438" t="s">
        <v>58</v>
      </c>
      <c r="K438" t="s">
        <v>40</v>
      </c>
      <c r="L438" t="s">
        <v>83</v>
      </c>
      <c r="M438" t="s">
        <v>601</v>
      </c>
      <c r="O438" t="s">
        <v>534</v>
      </c>
      <c r="P438" t="s">
        <v>43</v>
      </c>
      <c r="R438" s="2">
        <v>538</v>
      </c>
      <c r="S438">
        <v>2015</v>
      </c>
      <c r="T438" t="s">
        <v>566</v>
      </c>
    </row>
    <row r="439" spans="1:20" x14ac:dyDescent="0.35">
      <c r="A439" s="1">
        <v>42062</v>
      </c>
      <c r="B439" t="s">
        <v>184</v>
      </c>
      <c r="D439" t="s">
        <v>602</v>
      </c>
      <c r="E439" t="s">
        <v>37</v>
      </c>
      <c r="F439" s="2">
        <v>1120</v>
      </c>
      <c r="G439" t="s">
        <v>52</v>
      </c>
      <c r="H439">
        <v>2123710218</v>
      </c>
      <c r="I439" t="s">
        <v>57</v>
      </c>
      <c r="J439" t="s">
        <v>58</v>
      </c>
      <c r="K439" t="s">
        <v>91</v>
      </c>
      <c r="L439" t="s">
        <v>87</v>
      </c>
      <c r="M439" t="s">
        <v>184</v>
      </c>
      <c r="O439" t="s">
        <v>61</v>
      </c>
      <c r="P439" t="s">
        <v>43</v>
      </c>
      <c r="R439" s="2">
        <v>1120</v>
      </c>
      <c r="S439">
        <v>2015</v>
      </c>
      <c r="T439" t="s">
        <v>566</v>
      </c>
    </row>
    <row r="440" spans="1:20" x14ac:dyDescent="0.35">
      <c r="A440" s="1">
        <v>42062</v>
      </c>
      <c r="B440" t="s">
        <v>603</v>
      </c>
      <c r="D440" t="s">
        <v>604</v>
      </c>
      <c r="E440" t="s">
        <v>37</v>
      </c>
      <c r="F440" s="2">
        <v>-160</v>
      </c>
      <c r="G440" t="s">
        <v>533</v>
      </c>
      <c r="H440">
        <v>2120678228</v>
      </c>
      <c r="I440" t="s">
        <v>57</v>
      </c>
      <c r="J440" t="s">
        <v>58</v>
      </c>
      <c r="K440" t="s">
        <v>40</v>
      </c>
      <c r="L440" t="s">
        <v>66</v>
      </c>
      <c r="M440" t="s">
        <v>603</v>
      </c>
      <c r="O440" t="s">
        <v>534</v>
      </c>
      <c r="P440" t="s">
        <v>43</v>
      </c>
      <c r="R440" s="2">
        <v>160</v>
      </c>
      <c r="S440">
        <v>2015</v>
      </c>
      <c r="T440" t="s">
        <v>566</v>
      </c>
    </row>
    <row r="441" spans="1:20" x14ac:dyDescent="0.35">
      <c r="A441" s="1">
        <v>42062</v>
      </c>
      <c r="B441" t="s">
        <v>603</v>
      </c>
      <c r="D441" t="s">
        <v>605</v>
      </c>
      <c r="E441" t="s">
        <v>37</v>
      </c>
      <c r="F441" s="2">
        <v>-90.67</v>
      </c>
      <c r="G441" t="s">
        <v>533</v>
      </c>
      <c r="H441">
        <v>2120678228</v>
      </c>
      <c r="I441" t="s">
        <v>57</v>
      </c>
      <c r="J441" t="s">
        <v>58</v>
      </c>
      <c r="K441" t="s">
        <v>40</v>
      </c>
      <c r="L441" t="s">
        <v>66</v>
      </c>
      <c r="M441" t="s">
        <v>603</v>
      </c>
      <c r="O441" t="s">
        <v>534</v>
      </c>
      <c r="P441" t="s">
        <v>43</v>
      </c>
      <c r="R441" s="2">
        <v>90.67</v>
      </c>
      <c r="S441">
        <v>2015</v>
      </c>
      <c r="T441" t="s">
        <v>566</v>
      </c>
    </row>
    <row r="442" spans="1:20" x14ac:dyDescent="0.35">
      <c r="A442" s="1">
        <v>42062</v>
      </c>
      <c r="B442" t="s">
        <v>559</v>
      </c>
      <c r="D442" t="s">
        <v>606</v>
      </c>
      <c r="E442" t="s">
        <v>37</v>
      </c>
      <c r="F442" s="2">
        <v>-966.31</v>
      </c>
      <c r="G442" t="s">
        <v>433</v>
      </c>
      <c r="H442">
        <v>3123859963</v>
      </c>
      <c r="I442" t="s">
        <v>38</v>
      </c>
      <c r="J442" t="s">
        <v>277</v>
      </c>
      <c r="K442" t="s">
        <v>59</v>
      </c>
      <c r="L442" t="s">
        <v>60</v>
      </c>
      <c r="M442" t="s">
        <v>559</v>
      </c>
      <c r="N442" t="s">
        <v>433</v>
      </c>
      <c r="O442" t="s">
        <v>434</v>
      </c>
      <c r="P442" t="s">
        <v>43</v>
      </c>
      <c r="Q442" t="s">
        <v>445</v>
      </c>
      <c r="R442" s="2">
        <v>966.31</v>
      </c>
      <c r="S442">
        <v>2015</v>
      </c>
      <c r="T442" t="s">
        <v>566</v>
      </c>
    </row>
    <row r="443" spans="1:20" x14ac:dyDescent="0.35">
      <c r="A443" s="1">
        <v>42065</v>
      </c>
      <c r="B443" t="s">
        <v>123</v>
      </c>
      <c r="D443" t="s">
        <v>607</v>
      </c>
      <c r="E443" t="s">
        <v>37</v>
      </c>
      <c r="F443" s="2">
        <v>-496.61</v>
      </c>
      <c r="G443" t="s">
        <v>52</v>
      </c>
      <c r="H443">
        <v>2123710218</v>
      </c>
      <c r="I443" t="s">
        <v>57</v>
      </c>
      <c r="J443" t="s">
        <v>58</v>
      </c>
      <c r="K443" t="s">
        <v>40</v>
      </c>
      <c r="L443" t="s">
        <v>122</v>
      </c>
      <c r="M443" t="s">
        <v>123</v>
      </c>
      <c r="O443" t="s">
        <v>61</v>
      </c>
      <c r="P443" t="s">
        <v>43</v>
      </c>
      <c r="R443" s="2">
        <v>496.61</v>
      </c>
      <c r="S443">
        <v>2015</v>
      </c>
      <c r="T443" t="s">
        <v>608</v>
      </c>
    </row>
    <row r="444" spans="1:20" x14ac:dyDescent="0.35">
      <c r="A444" s="1">
        <v>42065</v>
      </c>
      <c r="B444" t="s">
        <v>123</v>
      </c>
      <c r="D444" t="s">
        <v>609</v>
      </c>
      <c r="E444" t="s">
        <v>37</v>
      </c>
      <c r="F444" s="2">
        <v>-496.61</v>
      </c>
      <c r="G444" t="s">
        <v>307</v>
      </c>
      <c r="H444">
        <v>3123666335</v>
      </c>
      <c r="I444" t="s">
        <v>57</v>
      </c>
      <c r="J444" t="s">
        <v>277</v>
      </c>
      <c r="K444" t="s">
        <v>40</v>
      </c>
      <c r="L444" t="s">
        <v>122</v>
      </c>
      <c r="M444" t="s">
        <v>123</v>
      </c>
      <c r="O444" t="s">
        <v>308</v>
      </c>
      <c r="P444" t="s">
        <v>43</v>
      </c>
      <c r="R444" s="2">
        <v>496.61</v>
      </c>
      <c r="S444">
        <v>2015</v>
      </c>
      <c r="T444" t="s">
        <v>608</v>
      </c>
    </row>
    <row r="445" spans="1:20" x14ac:dyDescent="0.35">
      <c r="A445" s="1">
        <v>42065</v>
      </c>
      <c r="B445" t="s">
        <v>325</v>
      </c>
      <c r="D445" t="s">
        <v>610</v>
      </c>
      <c r="E445" t="s">
        <v>37</v>
      </c>
      <c r="F445" s="2">
        <v>1250</v>
      </c>
      <c r="G445" t="s">
        <v>307</v>
      </c>
      <c r="H445">
        <v>3123666335</v>
      </c>
      <c r="I445" t="s">
        <v>57</v>
      </c>
      <c r="J445" t="s">
        <v>277</v>
      </c>
      <c r="K445" t="s">
        <v>91</v>
      </c>
      <c r="L445" t="s">
        <v>87</v>
      </c>
      <c r="M445" t="s">
        <v>325</v>
      </c>
      <c r="O445" t="s">
        <v>308</v>
      </c>
      <c r="P445" t="s">
        <v>43</v>
      </c>
      <c r="R445" s="2">
        <v>1250</v>
      </c>
      <c r="S445">
        <v>2015</v>
      </c>
      <c r="T445" t="s">
        <v>608</v>
      </c>
    </row>
    <row r="446" spans="1:20" x14ac:dyDescent="0.35">
      <c r="A446" s="1">
        <v>42065</v>
      </c>
      <c r="B446" t="s">
        <v>123</v>
      </c>
      <c r="D446" t="s">
        <v>611</v>
      </c>
      <c r="E446" t="s">
        <v>37</v>
      </c>
      <c r="F446" s="2">
        <v>-536.78</v>
      </c>
      <c r="G446" t="s">
        <v>29</v>
      </c>
      <c r="H446">
        <v>2123674356</v>
      </c>
      <c r="I446" t="s">
        <v>38</v>
      </c>
      <c r="J446" t="s">
        <v>39</v>
      </c>
      <c r="K446" t="s">
        <v>40</v>
      </c>
      <c r="L446" t="s">
        <v>122</v>
      </c>
      <c r="M446" t="s">
        <v>123</v>
      </c>
      <c r="O446" t="s">
        <v>42</v>
      </c>
      <c r="P446" t="s">
        <v>43</v>
      </c>
      <c r="R446" s="2">
        <v>536.78</v>
      </c>
      <c r="S446">
        <v>2015</v>
      </c>
      <c r="T446" t="s">
        <v>608</v>
      </c>
    </row>
    <row r="447" spans="1:20" x14ac:dyDescent="0.35">
      <c r="A447" s="1">
        <v>42065</v>
      </c>
      <c r="B447" t="s">
        <v>89</v>
      </c>
      <c r="D447" t="s">
        <v>612</v>
      </c>
      <c r="E447" t="s">
        <v>37</v>
      </c>
      <c r="F447" s="2">
        <v>1245</v>
      </c>
      <c r="G447" t="s">
        <v>29</v>
      </c>
      <c r="H447">
        <v>2123674356</v>
      </c>
      <c r="I447" t="s">
        <v>38</v>
      </c>
      <c r="J447" t="s">
        <v>39</v>
      </c>
      <c r="K447" t="s">
        <v>91</v>
      </c>
      <c r="L447" t="s">
        <v>87</v>
      </c>
      <c r="M447" t="s">
        <v>89</v>
      </c>
      <c r="O447" t="s">
        <v>42</v>
      </c>
      <c r="P447" t="s">
        <v>43</v>
      </c>
      <c r="R447" s="2">
        <v>1245</v>
      </c>
      <c r="S447">
        <v>2015</v>
      </c>
      <c r="T447" t="s">
        <v>608</v>
      </c>
    </row>
    <row r="448" spans="1:20" x14ac:dyDescent="0.35">
      <c r="A448" s="1">
        <v>42065</v>
      </c>
      <c r="B448" t="s">
        <v>123</v>
      </c>
      <c r="E448" t="s">
        <v>37</v>
      </c>
      <c r="F448" s="2">
        <v>-456.02</v>
      </c>
      <c r="G448" t="s">
        <v>276</v>
      </c>
      <c r="H448">
        <v>3123680344</v>
      </c>
      <c r="I448" t="s">
        <v>57</v>
      </c>
      <c r="J448" t="s">
        <v>277</v>
      </c>
      <c r="K448" t="s">
        <v>40</v>
      </c>
      <c r="L448" t="s">
        <v>122</v>
      </c>
      <c r="M448" t="s">
        <v>123</v>
      </c>
      <c r="O448" t="s">
        <v>279</v>
      </c>
      <c r="P448" t="s">
        <v>43</v>
      </c>
      <c r="R448" s="2">
        <v>456.02</v>
      </c>
      <c r="S448">
        <v>2015</v>
      </c>
      <c r="T448" t="s">
        <v>608</v>
      </c>
    </row>
    <row r="449" spans="1:20" x14ac:dyDescent="0.35">
      <c r="A449" s="1">
        <v>42065</v>
      </c>
      <c r="B449" t="s">
        <v>123</v>
      </c>
      <c r="D449" t="s">
        <v>613</v>
      </c>
      <c r="E449" t="s">
        <v>37</v>
      </c>
      <c r="F449" s="2">
        <v>-563.38</v>
      </c>
      <c r="G449" t="s">
        <v>395</v>
      </c>
      <c r="H449">
        <v>3123752192</v>
      </c>
      <c r="I449" t="s">
        <v>38</v>
      </c>
      <c r="J449" t="s">
        <v>277</v>
      </c>
      <c r="K449" t="s">
        <v>40</v>
      </c>
      <c r="L449" t="s">
        <v>122</v>
      </c>
      <c r="M449" t="s">
        <v>123</v>
      </c>
      <c r="O449" t="s">
        <v>396</v>
      </c>
      <c r="P449" t="s">
        <v>43</v>
      </c>
      <c r="R449" s="2">
        <v>563.38</v>
      </c>
      <c r="S449">
        <v>2015</v>
      </c>
      <c r="T449" t="s">
        <v>608</v>
      </c>
    </row>
    <row r="450" spans="1:20" x14ac:dyDescent="0.35">
      <c r="A450" s="1">
        <v>42065</v>
      </c>
      <c r="B450" t="s">
        <v>413</v>
      </c>
      <c r="D450" t="s">
        <v>614</v>
      </c>
      <c r="E450" t="s">
        <v>37</v>
      </c>
      <c r="F450" s="2">
        <v>1295</v>
      </c>
      <c r="G450" t="s">
        <v>395</v>
      </c>
      <c r="H450">
        <v>3123752192</v>
      </c>
      <c r="I450" t="s">
        <v>38</v>
      </c>
      <c r="J450" t="s">
        <v>277</v>
      </c>
      <c r="K450" t="s">
        <v>91</v>
      </c>
      <c r="L450" t="s">
        <v>87</v>
      </c>
      <c r="M450" t="s">
        <v>413</v>
      </c>
      <c r="O450" t="s">
        <v>396</v>
      </c>
      <c r="P450" t="s">
        <v>43</v>
      </c>
      <c r="R450" s="2">
        <v>1295</v>
      </c>
      <c r="S450">
        <v>2015</v>
      </c>
      <c r="T450" t="s">
        <v>608</v>
      </c>
    </row>
    <row r="451" spans="1:20" x14ac:dyDescent="0.35">
      <c r="A451" s="1">
        <v>42065</v>
      </c>
      <c r="B451" t="s">
        <v>589</v>
      </c>
      <c r="D451" t="s">
        <v>615</v>
      </c>
      <c r="E451" t="s">
        <v>37</v>
      </c>
      <c r="F451" s="2">
        <v>1370</v>
      </c>
      <c r="G451" t="s">
        <v>533</v>
      </c>
      <c r="H451">
        <v>2120678228</v>
      </c>
      <c r="I451" t="s">
        <v>57</v>
      </c>
      <c r="J451" t="s">
        <v>58</v>
      </c>
      <c r="K451" t="s">
        <v>91</v>
      </c>
      <c r="L451" t="s">
        <v>87</v>
      </c>
      <c r="M451" t="s">
        <v>589</v>
      </c>
      <c r="O451" t="s">
        <v>534</v>
      </c>
      <c r="P451" t="s">
        <v>43</v>
      </c>
      <c r="R451" s="2">
        <v>1370</v>
      </c>
      <c r="S451">
        <v>2015</v>
      </c>
      <c r="T451" t="s">
        <v>608</v>
      </c>
    </row>
    <row r="452" spans="1:20" x14ac:dyDescent="0.35">
      <c r="A452" s="1">
        <v>42065</v>
      </c>
      <c r="B452" t="s">
        <v>616</v>
      </c>
      <c r="D452" t="s">
        <v>617</v>
      </c>
      <c r="E452" t="s">
        <v>37</v>
      </c>
      <c r="F452" s="2">
        <v>-28934.54</v>
      </c>
      <c r="G452" t="s">
        <v>618</v>
      </c>
      <c r="H452">
        <v>0</v>
      </c>
      <c r="I452" t="s">
        <v>38</v>
      </c>
      <c r="J452" t="s">
        <v>17</v>
      </c>
      <c r="K452" t="s">
        <v>59</v>
      </c>
      <c r="L452" t="s">
        <v>54</v>
      </c>
      <c r="M452" t="s">
        <v>616</v>
      </c>
      <c r="N452" t="s">
        <v>618</v>
      </c>
      <c r="O452" t="s">
        <v>619</v>
      </c>
      <c r="P452" t="s">
        <v>43</v>
      </c>
      <c r="Q452" t="s">
        <v>309</v>
      </c>
      <c r="R452" s="2">
        <v>28934.54</v>
      </c>
      <c r="S452">
        <v>2015</v>
      </c>
      <c r="T452" t="s">
        <v>608</v>
      </c>
    </row>
    <row r="453" spans="1:20" x14ac:dyDescent="0.35">
      <c r="A453" s="1">
        <v>42065</v>
      </c>
      <c r="B453" t="s">
        <v>431</v>
      </c>
      <c r="D453" t="s">
        <v>620</v>
      </c>
      <c r="E453" t="s">
        <v>37</v>
      </c>
      <c r="F453" s="2">
        <v>17500</v>
      </c>
      <c r="G453" t="s">
        <v>618</v>
      </c>
      <c r="H453">
        <v>0</v>
      </c>
      <c r="I453" t="s">
        <v>38</v>
      </c>
      <c r="J453" t="s">
        <v>17</v>
      </c>
      <c r="K453" t="s">
        <v>49</v>
      </c>
      <c r="L453" t="s">
        <v>46</v>
      </c>
      <c r="M453" t="s">
        <v>431</v>
      </c>
      <c r="N453" t="s">
        <v>618</v>
      </c>
      <c r="O453" t="s">
        <v>619</v>
      </c>
      <c r="P453" t="s">
        <v>43</v>
      </c>
      <c r="R453" s="2">
        <v>17500</v>
      </c>
      <c r="S453">
        <v>2015</v>
      </c>
      <c r="T453" t="s">
        <v>608</v>
      </c>
    </row>
    <row r="454" spans="1:20" x14ac:dyDescent="0.35">
      <c r="A454" s="1">
        <v>42065</v>
      </c>
      <c r="B454" t="s">
        <v>435</v>
      </c>
      <c r="D454" t="s">
        <v>617</v>
      </c>
      <c r="E454" t="s">
        <v>37</v>
      </c>
      <c r="F454" s="2">
        <v>17500</v>
      </c>
      <c r="G454" t="s">
        <v>618</v>
      </c>
      <c r="H454">
        <v>0</v>
      </c>
      <c r="I454" t="s">
        <v>38</v>
      </c>
      <c r="J454" t="s">
        <v>17</v>
      </c>
      <c r="K454" t="s">
        <v>49</v>
      </c>
      <c r="L454" t="s">
        <v>46</v>
      </c>
      <c r="M454" t="s">
        <v>435</v>
      </c>
      <c r="N454" t="s">
        <v>618</v>
      </c>
      <c r="O454" t="s">
        <v>619</v>
      </c>
      <c r="P454" t="s">
        <v>43</v>
      </c>
      <c r="R454" s="2">
        <v>17500</v>
      </c>
      <c r="S454">
        <v>2015</v>
      </c>
      <c r="T454" t="s">
        <v>608</v>
      </c>
    </row>
    <row r="455" spans="1:20" x14ac:dyDescent="0.35">
      <c r="A455" s="1">
        <v>42067</v>
      </c>
      <c r="B455" t="s">
        <v>584</v>
      </c>
      <c r="D455" t="s">
        <v>404</v>
      </c>
      <c r="E455" t="s">
        <v>37</v>
      </c>
      <c r="F455" s="2">
        <v>-675</v>
      </c>
      <c r="G455" t="s">
        <v>533</v>
      </c>
      <c r="H455">
        <v>2120678228</v>
      </c>
      <c r="I455" t="s">
        <v>57</v>
      </c>
      <c r="J455" t="s">
        <v>58</v>
      </c>
      <c r="K455" t="s">
        <v>59</v>
      </c>
      <c r="L455" t="s">
        <v>60</v>
      </c>
      <c r="M455" t="s">
        <v>199</v>
      </c>
      <c r="N455" t="s">
        <v>533</v>
      </c>
      <c r="O455" t="s">
        <v>534</v>
      </c>
      <c r="P455" t="s">
        <v>43</v>
      </c>
      <c r="Q455" t="s">
        <v>199</v>
      </c>
      <c r="R455" s="2">
        <v>675</v>
      </c>
      <c r="S455">
        <v>2015</v>
      </c>
      <c r="T455" t="s">
        <v>608</v>
      </c>
    </row>
    <row r="456" spans="1:20" x14ac:dyDescent="0.35">
      <c r="A456" s="1">
        <v>42067</v>
      </c>
      <c r="B456" t="s">
        <v>560</v>
      </c>
      <c r="D456" t="s">
        <v>404</v>
      </c>
      <c r="E456" t="s">
        <v>37</v>
      </c>
      <c r="F456" s="2">
        <v>-53.22</v>
      </c>
      <c r="G456" t="s">
        <v>533</v>
      </c>
      <c r="H456">
        <v>2120678228</v>
      </c>
      <c r="I456" t="s">
        <v>57</v>
      </c>
      <c r="J456" t="s">
        <v>58</v>
      </c>
      <c r="K456" t="s">
        <v>40</v>
      </c>
      <c r="L456" t="s">
        <v>83</v>
      </c>
      <c r="M456" t="s">
        <v>560</v>
      </c>
      <c r="O456" t="s">
        <v>534</v>
      </c>
      <c r="P456" t="s">
        <v>43</v>
      </c>
      <c r="R456" s="2">
        <v>53.22</v>
      </c>
      <c r="S456">
        <v>2015</v>
      </c>
      <c r="T456" t="s">
        <v>608</v>
      </c>
    </row>
    <row r="457" spans="1:20" x14ac:dyDescent="0.35">
      <c r="A457" s="1">
        <v>42068</v>
      </c>
      <c r="B457" t="s">
        <v>123</v>
      </c>
      <c r="D457" t="s">
        <v>621</v>
      </c>
      <c r="E457" t="s">
        <v>37</v>
      </c>
      <c r="F457" s="2">
        <v>-631.1</v>
      </c>
      <c r="G457" t="s">
        <v>533</v>
      </c>
      <c r="H457">
        <v>2120678228</v>
      </c>
      <c r="I457" t="s">
        <v>57</v>
      </c>
      <c r="J457" t="s">
        <v>58</v>
      </c>
      <c r="K457" t="s">
        <v>40</v>
      </c>
      <c r="L457" t="s">
        <v>122</v>
      </c>
      <c r="M457" t="s">
        <v>123</v>
      </c>
      <c r="O457" t="s">
        <v>534</v>
      </c>
      <c r="P457" t="s">
        <v>43</v>
      </c>
      <c r="R457" s="2">
        <v>631.1</v>
      </c>
      <c r="S457">
        <v>2015</v>
      </c>
      <c r="T457" t="s">
        <v>608</v>
      </c>
    </row>
    <row r="458" spans="1:20" x14ac:dyDescent="0.35">
      <c r="A458" s="1">
        <v>42068</v>
      </c>
      <c r="B458" t="s">
        <v>622</v>
      </c>
      <c r="D458" t="s">
        <v>404</v>
      </c>
      <c r="E458" t="s">
        <v>37</v>
      </c>
      <c r="F458" s="2">
        <v>-50</v>
      </c>
      <c r="G458" t="s">
        <v>533</v>
      </c>
      <c r="H458">
        <v>2120678228</v>
      </c>
      <c r="I458" t="s">
        <v>57</v>
      </c>
      <c r="J458" t="s">
        <v>58</v>
      </c>
      <c r="K458" t="s">
        <v>40</v>
      </c>
      <c r="L458" t="s">
        <v>112</v>
      </c>
      <c r="M458" t="s">
        <v>622</v>
      </c>
      <c r="O458" t="s">
        <v>534</v>
      </c>
      <c r="P458" t="s">
        <v>43</v>
      </c>
      <c r="R458" s="2">
        <v>50</v>
      </c>
      <c r="S458">
        <v>2015</v>
      </c>
      <c r="T458" t="s">
        <v>608</v>
      </c>
    </row>
    <row r="459" spans="1:20" x14ac:dyDescent="0.35">
      <c r="A459" s="1">
        <v>42069</v>
      </c>
      <c r="B459" t="s">
        <v>527</v>
      </c>
      <c r="D459" t="s">
        <v>623</v>
      </c>
      <c r="E459" t="s">
        <v>37</v>
      </c>
      <c r="F459" s="2">
        <v>1270</v>
      </c>
      <c r="G459" t="s">
        <v>433</v>
      </c>
      <c r="H459">
        <v>3123859963</v>
      </c>
      <c r="I459" t="s">
        <v>38</v>
      </c>
      <c r="J459" t="s">
        <v>277</v>
      </c>
      <c r="K459" t="s">
        <v>91</v>
      </c>
      <c r="L459" t="s">
        <v>87</v>
      </c>
      <c r="M459" t="s">
        <v>527</v>
      </c>
      <c r="O459" t="s">
        <v>434</v>
      </c>
      <c r="P459" t="s">
        <v>43</v>
      </c>
      <c r="R459" s="2">
        <v>1270</v>
      </c>
      <c r="S459">
        <v>2015</v>
      </c>
      <c r="T459" t="s">
        <v>608</v>
      </c>
    </row>
    <row r="460" spans="1:20" x14ac:dyDescent="0.35">
      <c r="A460" s="1">
        <v>42072</v>
      </c>
      <c r="D460" t="s">
        <v>322</v>
      </c>
      <c r="E460" t="s">
        <v>37</v>
      </c>
      <c r="F460" s="2">
        <v>-3</v>
      </c>
      <c r="G460" t="s">
        <v>29</v>
      </c>
      <c r="H460">
        <v>2123674356</v>
      </c>
      <c r="I460" t="s">
        <v>38</v>
      </c>
      <c r="J460" t="s">
        <v>39</v>
      </c>
      <c r="K460" t="s">
        <v>40</v>
      </c>
      <c r="L460" t="s">
        <v>66</v>
      </c>
      <c r="O460" t="s">
        <v>42</v>
      </c>
      <c r="P460" t="s">
        <v>43</v>
      </c>
      <c r="R460" s="2">
        <v>3</v>
      </c>
      <c r="S460">
        <v>2015</v>
      </c>
      <c r="T460" t="s">
        <v>608</v>
      </c>
    </row>
    <row r="461" spans="1:20" x14ac:dyDescent="0.35">
      <c r="A461" s="1">
        <v>42072</v>
      </c>
      <c r="B461" t="s">
        <v>299</v>
      </c>
      <c r="D461" t="s">
        <v>624</v>
      </c>
      <c r="E461" t="s">
        <v>37</v>
      </c>
      <c r="F461" s="2">
        <v>500</v>
      </c>
      <c r="G461" t="s">
        <v>276</v>
      </c>
      <c r="H461">
        <v>3123680344</v>
      </c>
      <c r="I461" t="s">
        <v>57</v>
      </c>
      <c r="J461" t="s">
        <v>277</v>
      </c>
      <c r="K461" t="s">
        <v>91</v>
      </c>
      <c r="L461" t="s">
        <v>87</v>
      </c>
      <c r="M461" t="s">
        <v>299</v>
      </c>
      <c r="O461" t="s">
        <v>279</v>
      </c>
      <c r="P461" t="s">
        <v>43</v>
      </c>
      <c r="R461" s="2">
        <v>500</v>
      </c>
      <c r="S461">
        <v>2015</v>
      </c>
      <c r="T461" t="s">
        <v>608</v>
      </c>
    </row>
    <row r="462" spans="1:20" x14ac:dyDescent="0.35">
      <c r="A462" s="1">
        <v>42072</v>
      </c>
      <c r="B462" t="s">
        <v>625</v>
      </c>
      <c r="D462" t="s">
        <v>626</v>
      </c>
      <c r="E462" t="s">
        <v>37</v>
      </c>
      <c r="F462" s="2">
        <v>-69.56</v>
      </c>
      <c r="G462" t="s">
        <v>618</v>
      </c>
      <c r="H462">
        <v>0</v>
      </c>
      <c r="I462" t="s">
        <v>38</v>
      </c>
      <c r="J462" t="s">
        <v>17</v>
      </c>
      <c r="K462" t="s">
        <v>40</v>
      </c>
      <c r="L462" t="s">
        <v>83</v>
      </c>
      <c r="M462" t="s">
        <v>625</v>
      </c>
      <c r="O462" t="s">
        <v>619</v>
      </c>
      <c r="P462" t="s">
        <v>43</v>
      </c>
      <c r="R462" s="2">
        <v>69.56</v>
      </c>
      <c r="S462">
        <v>2015</v>
      </c>
      <c r="T462" t="s">
        <v>608</v>
      </c>
    </row>
    <row r="463" spans="1:20" x14ac:dyDescent="0.35">
      <c r="A463" s="1">
        <v>42072</v>
      </c>
      <c r="B463" t="s">
        <v>627</v>
      </c>
      <c r="D463" t="s">
        <v>628</v>
      </c>
      <c r="E463" t="s">
        <v>37</v>
      </c>
      <c r="F463" s="2">
        <v>-45</v>
      </c>
      <c r="G463" t="s">
        <v>618</v>
      </c>
      <c r="H463">
        <v>0</v>
      </c>
      <c r="I463" t="s">
        <v>38</v>
      </c>
      <c r="J463" t="s">
        <v>17</v>
      </c>
      <c r="K463" t="s">
        <v>40</v>
      </c>
      <c r="L463" t="s">
        <v>76</v>
      </c>
      <c r="M463" t="s">
        <v>627</v>
      </c>
      <c r="O463" t="s">
        <v>619</v>
      </c>
      <c r="P463" t="s">
        <v>43</v>
      </c>
      <c r="R463" s="2">
        <v>45</v>
      </c>
      <c r="S463">
        <v>2015</v>
      </c>
      <c r="T463" t="s">
        <v>608</v>
      </c>
    </row>
    <row r="464" spans="1:20" x14ac:dyDescent="0.35">
      <c r="A464" s="1">
        <v>42072</v>
      </c>
      <c r="B464" t="s">
        <v>563</v>
      </c>
      <c r="D464" t="s">
        <v>629</v>
      </c>
      <c r="E464" t="s">
        <v>37</v>
      </c>
      <c r="F464" s="2">
        <v>-40</v>
      </c>
      <c r="G464" t="s">
        <v>618</v>
      </c>
      <c r="H464">
        <v>0</v>
      </c>
      <c r="I464" t="s">
        <v>38</v>
      </c>
      <c r="J464" t="s">
        <v>17</v>
      </c>
      <c r="K464" t="s">
        <v>40</v>
      </c>
      <c r="L464" t="s">
        <v>41</v>
      </c>
      <c r="M464" t="s">
        <v>563</v>
      </c>
      <c r="O464" t="s">
        <v>619</v>
      </c>
      <c r="P464" t="s">
        <v>43</v>
      </c>
      <c r="R464" s="2">
        <v>40</v>
      </c>
      <c r="S464">
        <v>2015</v>
      </c>
      <c r="T464" t="s">
        <v>608</v>
      </c>
    </row>
    <row r="465" spans="1:20" x14ac:dyDescent="0.35">
      <c r="A465" s="1">
        <v>42072</v>
      </c>
      <c r="B465" t="s">
        <v>630</v>
      </c>
      <c r="D465" t="s">
        <v>631</v>
      </c>
      <c r="E465" t="s">
        <v>37</v>
      </c>
      <c r="F465" s="2">
        <v>-21.32</v>
      </c>
      <c r="G465" t="s">
        <v>618</v>
      </c>
      <c r="H465">
        <v>0</v>
      </c>
      <c r="I465" t="s">
        <v>38</v>
      </c>
      <c r="J465" t="s">
        <v>17</v>
      </c>
      <c r="K465" t="s">
        <v>40</v>
      </c>
      <c r="L465" t="s">
        <v>41</v>
      </c>
      <c r="M465" t="s">
        <v>630</v>
      </c>
      <c r="O465" t="s">
        <v>619</v>
      </c>
      <c r="P465" t="s">
        <v>43</v>
      </c>
      <c r="R465" s="2">
        <v>21.32</v>
      </c>
      <c r="S465">
        <v>2015</v>
      </c>
      <c r="T465" t="s">
        <v>608</v>
      </c>
    </row>
    <row r="466" spans="1:20" x14ac:dyDescent="0.35">
      <c r="A466" s="1">
        <v>42072</v>
      </c>
      <c r="B466" t="s">
        <v>625</v>
      </c>
      <c r="D466" t="s">
        <v>632</v>
      </c>
      <c r="E466" t="s">
        <v>37</v>
      </c>
      <c r="F466" s="2">
        <v>-5.41</v>
      </c>
      <c r="G466" t="s">
        <v>618</v>
      </c>
      <c r="H466">
        <v>0</v>
      </c>
      <c r="I466" t="s">
        <v>38</v>
      </c>
      <c r="J466" t="s">
        <v>17</v>
      </c>
      <c r="K466" t="s">
        <v>40</v>
      </c>
      <c r="L466" t="s">
        <v>83</v>
      </c>
      <c r="M466" t="s">
        <v>625</v>
      </c>
      <c r="O466" t="s">
        <v>619</v>
      </c>
      <c r="P466" t="s">
        <v>43</v>
      </c>
      <c r="R466" s="2">
        <v>5.41</v>
      </c>
      <c r="S466">
        <v>2015</v>
      </c>
      <c r="T466" t="s">
        <v>608</v>
      </c>
    </row>
    <row r="467" spans="1:20" x14ac:dyDescent="0.35">
      <c r="A467" s="1">
        <v>42073</v>
      </c>
      <c r="B467" t="s">
        <v>299</v>
      </c>
      <c r="D467" t="s">
        <v>633</v>
      </c>
      <c r="E467" t="s">
        <v>37</v>
      </c>
      <c r="F467" s="2">
        <v>400</v>
      </c>
      <c r="G467" t="s">
        <v>276</v>
      </c>
      <c r="H467">
        <v>3123680344</v>
      </c>
      <c r="I467" t="s">
        <v>57</v>
      </c>
      <c r="J467" t="s">
        <v>277</v>
      </c>
      <c r="K467" t="s">
        <v>91</v>
      </c>
      <c r="L467" t="s">
        <v>87</v>
      </c>
      <c r="M467" t="s">
        <v>299</v>
      </c>
      <c r="O467" t="s">
        <v>279</v>
      </c>
      <c r="P467" t="s">
        <v>43</v>
      </c>
      <c r="R467" s="2">
        <v>400</v>
      </c>
      <c r="S467">
        <v>2015</v>
      </c>
      <c r="T467" t="s">
        <v>608</v>
      </c>
    </row>
    <row r="468" spans="1:20" x14ac:dyDescent="0.35">
      <c r="A468" s="1">
        <v>42073</v>
      </c>
      <c r="B468" t="s">
        <v>299</v>
      </c>
      <c r="D468" t="s">
        <v>634</v>
      </c>
      <c r="E468" t="s">
        <v>37</v>
      </c>
      <c r="F468" s="2">
        <v>420</v>
      </c>
      <c r="G468" t="s">
        <v>276</v>
      </c>
      <c r="H468">
        <v>3123680344</v>
      </c>
      <c r="I468" t="s">
        <v>57</v>
      </c>
      <c r="J468" t="s">
        <v>277</v>
      </c>
      <c r="K468" t="s">
        <v>91</v>
      </c>
      <c r="L468" t="s">
        <v>87</v>
      </c>
      <c r="M468" t="s">
        <v>299</v>
      </c>
      <c r="O468" t="s">
        <v>279</v>
      </c>
      <c r="P468" t="s">
        <v>43</v>
      </c>
      <c r="R468" s="2">
        <v>420</v>
      </c>
      <c r="S468">
        <v>2015</v>
      </c>
      <c r="T468" t="s">
        <v>608</v>
      </c>
    </row>
    <row r="469" spans="1:20" x14ac:dyDescent="0.35">
      <c r="A469" s="1">
        <v>42073</v>
      </c>
      <c r="B469" t="s">
        <v>635</v>
      </c>
      <c r="D469" t="s">
        <v>636</v>
      </c>
      <c r="E469" t="s">
        <v>37</v>
      </c>
      <c r="F469" s="2">
        <v>-275</v>
      </c>
      <c r="G469" t="s">
        <v>618</v>
      </c>
      <c r="H469">
        <v>0</v>
      </c>
      <c r="I469" t="s">
        <v>38</v>
      </c>
      <c r="J469" t="s">
        <v>17</v>
      </c>
      <c r="K469" t="s">
        <v>59</v>
      </c>
      <c r="L469" t="s">
        <v>54</v>
      </c>
      <c r="M469" t="s">
        <v>635</v>
      </c>
      <c r="N469" t="s">
        <v>618</v>
      </c>
      <c r="O469" t="s">
        <v>619</v>
      </c>
      <c r="P469" t="s">
        <v>43</v>
      </c>
      <c r="Q469" t="s">
        <v>292</v>
      </c>
      <c r="R469" s="2">
        <v>275</v>
      </c>
      <c r="S469">
        <v>2015</v>
      </c>
      <c r="T469" t="s">
        <v>608</v>
      </c>
    </row>
    <row r="470" spans="1:20" x14ac:dyDescent="0.35">
      <c r="A470" s="1">
        <v>42073</v>
      </c>
      <c r="B470" t="s">
        <v>67</v>
      </c>
      <c r="D470" t="s">
        <v>637</v>
      </c>
      <c r="E470" t="s">
        <v>37</v>
      </c>
      <c r="F470" s="2">
        <v>-35</v>
      </c>
      <c r="G470" t="s">
        <v>618</v>
      </c>
      <c r="H470">
        <v>0</v>
      </c>
      <c r="I470" t="s">
        <v>38</v>
      </c>
      <c r="J470" t="s">
        <v>17</v>
      </c>
      <c r="K470" t="s">
        <v>40</v>
      </c>
      <c r="L470" t="s">
        <v>66</v>
      </c>
      <c r="M470" t="s">
        <v>67</v>
      </c>
      <c r="O470" t="s">
        <v>619</v>
      </c>
      <c r="P470" t="s">
        <v>43</v>
      </c>
      <c r="R470" s="2">
        <v>35</v>
      </c>
      <c r="S470">
        <v>2015</v>
      </c>
      <c r="T470" t="s">
        <v>608</v>
      </c>
    </row>
    <row r="471" spans="1:20" x14ac:dyDescent="0.35">
      <c r="A471" s="1">
        <v>42073</v>
      </c>
      <c r="B471" t="s">
        <v>638</v>
      </c>
      <c r="D471" t="s">
        <v>639</v>
      </c>
      <c r="E471" t="s">
        <v>37</v>
      </c>
      <c r="F471" s="2">
        <v>-30</v>
      </c>
      <c r="G471" t="s">
        <v>433</v>
      </c>
      <c r="H471">
        <v>3123859963</v>
      </c>
      <c r="I471" t="s">
        <v>38</v>
      </c>
      <c r="J471" t="s">
        <v>277</v>
      </c>
      <c r="K471" t="s">
        <v>40</v>
      </c>
      <c r="L471" t="s">
        <v>112</v>
      </c>
      <c r="M471" t="s">
        <v>638</v>
      </c>
      <c r="O471" t="s">
        <v>434</v>
      </c>
      <c r="P471" t="s">
        <v>43</v>
      </c>
      <c r="R471" s="2">
        <v>30</v>
      </c>
      <c r="S471">
        <v>2015</v>
      </c>
      <c r="T471" t="s">
        <v>608</v>
      </c>
    </row>
    <row r="472" spans="1:20" x14ac:dyDescent="0.35">
      <c r="A472" s="1">
        <v>42074</v>
      </c>
      <c r="B472" t="s">
        <v>640</v>
      </c>
      <c r="D472" t="s">
        <v>641</v>
      </c>
      <c r="E472" t="s">
        <v>37</v>
      </c>
      <c r="F472" s="2">
        <v>-27.9</v>
      </c>
      <c r="G472" t="s">
        <v>618</v>
      </c>
      <c r="H472">
        <v>0</v>
      </c>
      <c r="I472" t="s">
        <v>38</v>
      </c>
      <c r="J472" t="s">
        <v>17</v>
      </c>
      <c r="K472" t="s">
        <v>40</v>
      </c>
      <c r="L472" t="s">
        <v>41</v>
      </c>
      <c r="M472" t="s">
        <v>640</v>
      </c>
      <c r="O472" t="s">
        <v>619</v>
      </c>
      <c r="P472" t="s">
        <v>43</v>
      </c>
      <c r="R472" s="2">
        <v>27.9</v>
      </c>
      <c r="S472">
        <v>2015</v>
      </c>
      <c r="T472" t="s">
        <v>608</v>
      </c>
    </row>
    <row r="473" spans="1:20" x14ac:dyDescent="0.35">
      <c r="A473" s="1">
        <v>42074</v>
      </c>
      <c r="B473" t="s">
        <v>642</v>
      </c>
      <c r="D473" t="s">
        <v>540</v>
      </c>
      <c r="E473" t="s">
        <v>37</v>
      </c>
      <c r="F473" s="2">
        <v>-23623.29</v>
      </c>
      <c r="G473" t="s">
        <v>643</v>
      </c>
      <c r="H473">
        <v>8320478665</v>
      </c>
      <c r="I473" t="s">
        <v>38</v>
      </c>
      <c r="J473" t="s">
        <v>58</v>
      </c>
      <c r="K473" t="s">
        <v>59</v>
      </c>
      <c r="L473" t="s">
        <v>54</v>
      </c>
      <c r="M473" t="s">
        <v>642</v>
      </c>
      <c r="N473" t="s">
        <v>643</v>
      </c>
      <c r="O473" t="s">
        <v>644</v>
      </c>
      <c r="P473" t="s">
        <v>43</v>
      </c>
      <c r="Q473" t="s">
        <v>278</v>
      </c>
      <c r="R473" s="2">
        <v>23623.29</v>
      </c>
      <c r="S473">
        <v>2015</v>
      </c>
      <c r="T473" t="s">
        <v>608</v>
      </c>
    </row>
    <row r="474" spans="1:20" x14ac:dyDescent="0.35">
      <c r="A474" s="1">
        <v>42074</v>
      </c>
      <c r="B474" t="s">
        <v>645</v>
      </c>
      <c r="D474" t="s">
        <v>646</v>
      </c>
      <c r="E474" t="s">
        <v>37</v>
      </c>
      <c r="F474" s="2">
        <v>15000</v>
      </c>
      <c r="G474" t="s">
        <v>643</v>
      </c>
      <c r="H474">
        <v>8320478665</v>
      </c>
      <c r="I474" t="s">
        <v>38</v>
      </c>
      <c r="J474" t="s">
        <v>58</v>
      </c>
      <c r="K474" t="s">
        <v>49</v>
      </c>
      <c r="L474" t="s">
        <v>46</v>
      </c>
      <c r="M474" t="s">
        <v>645</v>
      </c>
      <c r="N474" t="s">
        <v>643</v>
      </c>
      <c r="O474" t="s">
        <v>644</v>
      </c>
      <c r="P474" t="s">
        <v>43</v>
      </c>
      <c r="R474" s="2">
        <v>15000</v>
      </c>
      <c r="S474">
        <v>2015</v>
      </c>
      <c r="T474" t="s">
        <v>608</v>
      </c>
    </row>
    <row r="475" spans="1:20" x14ac:dyDescent="0.35">
      <c r="A475" s="1">
        <v>42074</v>
      </c>
      <c r="B475" t="s">
        <v>645</v>
      </c>
      <c r="D475" t="s">
        <v>646</v>
      </c>
      <c r="E475" t="s">
        <v>37</v>
      </c>
      <c r="F475" s="2">
        <v>15000</v>
      </c>
      <c r="G475" t="s">
        <v>643</v>
      </c>
      <c r="H475">
        <v>8320478665</v>
      </c>
      <c r="I475" t="s">
        <v>38</v>
      </c>
      <c r="J475" t="s">
        <v>58</v>
      </c>
      <c r="K475" t="s">
        <v>49</v>
      </c>
      <c r="L475" t="s">
        <v>46</v>
      </c>
      <c r="M475" t="s">
        <v>645</v>
      </c>
      <c r="N475" t="s">
        <v>643</v>
      </c>
      <c r="O475" t="s">
        <v>644</v>
      </c>
      <c r="P475" t="s">
        <v>43</v>
      </c>
      <c r="R475" s="2">
        <v>15000</v>
      </c>
      <c r="S475">
        <v>2015</v>
      </c>
      <c r="T475" t="s">
        <v>608</v>
      </c>
    </row>
    <row r="476" spans="1:20" x14ac:dyDescent="0.35">
      <c r="A476" s="1">
        <v>42075</v>
      </c>
      <c r="B476" t="s">
        <v>524</v>
      </c>
      <c r="D476" t="s">
        <v>647</v>
      </c>
      <c r="E476" t="s">
        <v>37</v>
      </c>
      <c r="F476" s="2">
        <v>-22.35</v>
      </c>
      <c r="G476" t="s">
        <v>307</v>
      </c>
      <c r="H476">
        <v>3123666335</v>
      </c>
      <c r="I476" t="s">
        <v>57</v>
      </c>
      <c r="J476" t="s">
        <v>277</v>
      </c>
      <c r="K476" t="s">
        <v>40</v>
      </c>
      <c r="L476" t="s">
        <v>112</v>
      </c>
      <c r="M476" t="s">
        <v>524</v>
      </c>
      <c r="O476" t="s">
        <v>308</v>
      </c>
      <c r="P476" t="s">
        <v>43</v>
      </c>
      <c r="R476" s="2">
        <v>22.35</v>
      </c>
      <c r="S476">
        <v>2015</v>
      </c>
      <c r="T476" t="s">
        <v>608</v>
      </c>
    </row>
    <row r="477" spans="1:20" x14ac:dyDescent="0.35">
      <c r="A477" s="1">
        <v>42075</v>
      </c>
      <c r="B477" t="s">
        <v>648</v>
      </c>
      <c r="D477" t="s">
        <v>649</v>
      </c>
      <c r="E477" t="s">
        <v>37</v>
      </c>
      <c r="F477" s="2">
        <v>-16.02</v>
      </c>
      <c r="G477" t="s">
        <v>29</v>
      </c>
      <c r="H477">
        <v>2123674356</v>
      </c>
      <c r="I477" t="s">
        <v>38</v>
      </c>
      <c r="J477" t="s">
        <v>39</v>
      </c>
      <c r="K477" t="s">
        <v>40</v>
      </c>
      <c r="L477" t="s">
        <v>112</v>
      </c>
      <c r="M477" t="s">
        <v>648</v>
      </c>
      <c r="O477" t="s">
        <v>42</v>
      </c>
      <c r="P477" t="s">
        <v>43</v>
      </c>
      <c r="R477" s="2">
        <v>16.02</v>
      </c>
      <c r="S477">
        <v>2015</v>
      </c>
      <c r="T477" t="s">
        <v>608</v>
      </c>
    </row>
    <row r="478" spans="1:20" x14ac:dyDescent="0.35">
      <c r="A478" s="1">
        <v>42079</v>
      </c>
      <c r="B478" t="s">
        <v>642</v>
      </c>
      <c r="D478" t="s">
        <v>650</v>
      </c>
      <c r="E478" t="s">
        <v>37</v>
      </c>
      <c r="F478" s="2">
        <v>-3000</v>
      </c>
      <c r="G478" t="s">
        <v>618</v>
      </c>
      <c r="H478">
        <v>0</v>
      </c>
      <c r="I478" t="s">
        <v>38</v>
      </c>
      <c r="J478" t="s">
        <v>17</v>
      </c>
      <c r="K478" t="s">
        <v>59</v>
      </c>
      <c r="L478" t="s">
        <v>54</v>
      </c>
      <c r="M478" t="s">
        <v>642</v>
      </c>
      <c r="N478" t="s">
        <v>618</v>
      </c>
      <c r="O478" t="s">
        <v>619</v>
      </c>
      <c r="P478" t="s">
        <v>43</v>
      </c>
      <c r="Q478" t="s">
        <v>309</v>
      </c>
      <c r="R478" s="2">
        <v>3000</v>
      </c>
      <c r="S478">
        <v>2015</v>
      </c>
      <c r="T478" t="s">
        <v>608</v>
      </c>
    </row>
    <row r="479" spans="1:20" x14ac:dyDescent="0.35">
      <c r="A479" s="1">
        <v>42079</v>
      </c>
      <c r="B479" t="s">
        <v>640</v>
      </c>
      <c r="D479" t="s">
        <v>651</v>
      </c>
      <c r="E479" t="s">
        <v>37</v>
      </c>
      <c r="F479" s="2">
        <v>-30.1</v>
      </c>
      <c r="G479" t="s">
        <v>618</v>
      </c>
      <c r="H479">
        <v>0</v>
      </c>
      <c r="I479" t="s">
        <v>38</v>
      </c>
      <c r="J479" t="s">
        <v>17</v>
      </c>
      <c r="K479" t="s">
        <v>40</v>
      </c>
      <c r="L479" t="s">
        <v>41</v>
      </c>
      <c r="M479" t="s">
        <v>640</v>
      </c>
      <c r="O479" t="s">
        <v>619</v>
      </c>
      <c r="P479" t="s">
        <v>43</v>
      </c>
      <c r="R479" s="2">
        <v>30.1</v>
      </c>
      <c r="S479">
        <v>2015</v>
      </c>
      <c r="T479" t="s">
        <v>608</v>
      </c>
    </row>
    <row r="480" spans="1:20" x14ac:dyDescent="0.35">
      <c r="A480" s="1">
        <v>42079</v>
      </c>
      <c r="B480" t="s">
        <v>642</v>
      </c>
      <c r="D480" t="s">
        <v>652</v>
      </c>
      <c r="E480" t="s">
        <v>37</v>
      </c>
      <c r="F480" s="2">
        <v>-30</v>
      </c>
      <c r="G480" t="s">
        <v>618</v>
      </c>
      <c r="H480">
        <v>0</v>
      </c>
      <c r="I480" t="s">
        <v>38</v>
      </c>
      <c r="J480" t="s">
        <v>17</v>
      </c>
      <c r="K480" t="s">
        <v>59</v>
      </c>
      <c r="L480" t="s">
        <v>60</v>
      </c>
      <c r="M480" t="s">
        <v>642</v>
      </c>
      <c r="N480" t="s">
        <v>618</v>
      </c>
      <c r="O480" t="s">
        <v>619</v>
      </c>
      <c r="P480" t="s">
        <v>43</v>
      </c>
      <c r="Q480" t="s">
        <v>309</v>
      </c>
      <c r="R480" s="2">
        <v>30</v>
      </c>
      <c r="S480">
        <v>2015</v>
      </c>
      <c r="T480" t="s">
        <v>608</v>
      </c>
    </row>
    <row r="481" spans="1:20" x14ac:dyDescent="0.35">
      <c r="A481" s="1">
        <v>42079</v>
      </c>
      <c r="B481" t="s">
        <v>431</v>
      </c>
      <c r="D481" t="s">
        <v>653</v>
      </c>
      <c r="E481" t="s">
        <v>37</v>
      </c>
      <c r="F481" s="2">
        <v>3000</v>
      </c>
      <c r="G481" t="s">
        <v>618</v>
      </c>
      <c r="H481">
        <v>0</v>
      </c>
      <c r="I481" t="s">
        <v>38</v>
      </c>
      <c r="J481" t="s">
        <v>17</v>
      </c>
      <c r="K481" t="s">
        <v>49</v>
      </c>
      <c r="L481" t="s">
        <v>46</v>
      </c>
      <c r="M481" t="s">
        <v>431</v>
      </c>
      <c r="N481" t="s">
        <v>618</v>
      </c>
      <c r="O481" t="s">
        <v>619</v>
      </c>
      <c r="P481" t="s">
        <v>43</v>
      </c>
      <c r="R481" s="2">
        <v>3000</v>
      </c>
      <c r="S481">
        <v>2015</v>
      </c>
      <c r="T481" t="s">
        <v>608</v>
      </c>
    </row>
    <row r="482" spans="1:20" x14ac:dyDescent="0.35">
      <c r="A482" s="1">
        <v>42079</v>
      </c>
      <c r="B482" t="s">
        <v>435</v>
      </c>
      <c r="D482" t="s">
        <v>654</v>
      </c>
      <c r="E482" t="s">
        <v>37</v>
      </c>
      <c r="F482" s="2">
        <v>3000</v>
      </c>
      <c r="G482" t="s">
        <v>618</v>
      </c>
      <c r="H482">
        <v>0</v>
      </c>
      <c r="I482" t="s">
        <v>38</v>
      </c>
      <c r="J482" t="s">
        <v>17</v>
      </c>
      <c r="K482" t="s">
        <v>49</v>
      </c>
      <c r="L482" t="s">
        <v>46</v>
      </c>
      <c r="M482" t="s">
        <v>435</v>
      </c>
      <c r="N482" t="s">
        <v>618</v>
      </c>
      <c r="O482" t="s">
        <v>619</v>
      </c>
      <c r="P482" t="s">
        <v>43</v>
      </c>
      <c r="R482" s="2">
        <v>3000</v>
      </c>
      <c r="S482">
        <v>2015</v>
      </c>
      <c r="T482" t="s">
        <v>608</v>
      </c>
    </row>
    <row r="483" spans="1:20" x14ac:dyDescent="0.35">
      <c r="A483" s="1">
        <v>42079</v>
      </c>
      <c r="B483" t="s">
        <v>655</v>
      </c>
      <c r="D483" t="s">
        <v>656</v>
      </c>
      <c r="E483" t="s">
        <v>37</v>
      </c>
      <c r="F483" s="2">
        <v>-13.84</v>
      </c>
      <c r="G483" t="s">
        <v>643</v>
      </c>
      <c r="H483">
        <v>8320478665</v>
      </c>
      <c r="I483" t="s">
        <v>38</v>
      </c>
      <c r="J483" t="s">
        <v>58</v>
      </c>
      <c r="K483" t="s">
        <v>40</v>
      </c>
      <c r="L483" t="s">
        <v>41</v>
      </c>
      <c r="M483" t="s">
        <v>655</v>
      </c>
      <c r="O483" t="s">
        <v>644</v>
      </c>
      <c r="P483" t="s">
        <v>43</v>
      </c>
      <c r="R483" s="2">
        <v>13.84</v>
      </c>
      <c r="S483">
        <v>2015</v>
      </c>
      <c r="T483" t="s">
        <v>608</v>
      </c>
    </row>
    <row r="484" spans="1:20" x14ac:dyDescent="0.35">
      <c r="A484" s="1">
        <v>42079</v>
      </c>
      <c r="B484" t="s">
        <v>657</v>
      </c>
      <c r="D484" t="s">
        <v>658</v>
      </c>
      <c r="E484" t="s">
        <v>37</v>
      </c>
      <c r="F484" s="2">
        <v>866</v>
      </c>
      <c r="G484" t="s">
        <v>643</v>
      </c>
      <c r="H484">
        <v>8320478665</v>
      </c>
      <c r="I484" t="s">
        <v>38</v>
      </c>
      <c r="J484" t="s">
        <v>58</v>
      </c>
      <c r="K484" t="s">
        <v>91</v>
      </c>
      <c r="L484" t="s">
        <v>87</v>
      </c>
      <c r="M484" t="s">
        <v>657</v>
      </c>
      <c r="O484" t="s">
        <v>644</v>
      </c>
      <c r="P484" t="s">
        <v>43</v>
      </c>
      <c r="R484" s="2">
        <v>866</v>
      </c>
      <c r="S484">
        <v>2015</v>
      </c>
      <c r="T484" t="s">
        <v>608</v>
      </c>
    </row>
    <row r="485" spans="1:20" x14ac:dyDescent="0.35">
      <c r="A485" s="1">
        <v>42079</v>
      </c>
      <c r="B485" t="s">
        <v>659</v>
      </c>
      <c r="D485" t="s">
        <v>660</v>
      </c>
      <c r="E485" t="s">
        <v>37</v>
      </c>
      <c r="F485" s="2">
        <v>1000</v>
      </c>
      <c r="G485" t="s">
        <v>643</v>
      </c>
      <c r="H485">
        <v>8320478665</v>
      </c>
      <c r="I485" t="s">
        <v>38</v>
      </c>
      <c r="J485" t="s">
        <v>58</v>
      </c>
      <c r="K485" t="s">
        <v>96</v>
      </c>
      <c r="L485" t="s">
        <v>97</v>
      </c>
      <c r="M485" t="s">
        <v>659</v>
      </c>
      <c r="O485" t="s">
        <v>644</v>
      </c>
      <c r="P485" t="s">
        <v>43</v>
      </c>
      <c r="R485" s="2">
        <v>1000</v>
      </c>
      <c r="S485">
        <v>2015</v>
      </c>
      <c r="T485" t="s">
        <v>608</v>
      </c>
    </row>
    <row r="486" spans="1:20" x14ac:dyDescent="0.35">
      <c r="A486" s="1">
        <v>42080</v>
      </c>
      <c r="B486" t="s">
        <v>661</v>
      </c>
      <c r="D486" t="s">
        <v>662</v>
      </c>
      <c r="E486" t="s">
        <v>37</v>
      </c>
      <c r="F486" s="2">
        <v>-236.17</v>
      </c>
      <c r="G486" t="s">
        <v>618</v>
      </c>
      <c r="H486">
        <v>0</v>
      </c>
      <c r="I486" t="s">
        <v>38</v>
      </c>
      <c r="J486" t="s">
        <v>17</v>
      </c>
      <c r="K486" t="s">
        <v>59</v>
      </c>
      <c r="L486" t="s">
        <v>60</v>
      </c>
      <c r="M486" t="s">
        <v>661</v>
      </c>
      <c r="N486" t="s">
        <v>618</v>
      </c>
      <c r="O486" t="s">
        <v>619</v>
      </c>
      <c r="P486" t="s">
        <v>43</v>
      </c>
      <c r="Q486" t="s">
        <v>663</v>
      </c>
      <c r="R486" s="2">
        <v>236.17</v>
      </c>
      <c r="S486">
        <v>2015</v>
      </c>
      <c r="T486" t="s">
        <v>608</v>
      </c>
    </row>
    <row r="487" spans="1:20" x14ac:dyDescent="0.35">
      <c r="A487" s="1">
        <v>42083</v>
      </c>
      <c r="B487" t="s">
        <v>477</v>
      </c>
      <c r="D487" t="s">
        <v>404</v>
      </c>
      <c r="E487" t="s">
        <v>37</v>
      </c>
      <c r="F487" s="2">
        <v>-450</v>
      </c>
      <c r="G487" t="s">
        <v>618</v>
      </c>
      <c r="H487">
        <v>0</v>
      </c>
      <c r="I487" t="s">
        <v>38</v>
      </c>
      <c r="J487" t="s">
        <v>17</v>
      </c>
      <c r="K487" t="s">
        <v>59</v>
      </c>
      <c r="L487" t="s">
        <v>60</v>
      </c>
      <c r="M487" t="s">
        <v>477</v>
      </c>
      <c r="N487" t="s">
        <v>618</v>
      </c>
      <c r="O487" t="s">
        <v>619</v>
      </c>
      <c r="P487" t="s">
        <v>43</v>
      </c>
      <c r="Q487" t="s">
        <v>663</v>
      </c>
      <c r="R487" s="2">
        <v>450</v>
      </c>
      <c r="S487">
        <v>2015</v>
      </c>
      <c r="T487" t="s">
        <v>608</v>
      </c>
    </row>
    <row r="488" spans="1:20" x14ac:dyDescent="0.35">
      <c r="A488" s="1">
        <v>42083</v>
      </c>
      <c r="B488" t="s">
        <v>547</v>
      </c>
      <c r="D488" t="s">
        <v>664</v>
      </c>
      <c r="E488" t="s">
        <v>37</v>
      </c>
      <c r="F488" s="2">
        <v>-600</v>
      </c>
      <c r="G488" t="s">
        <v>643</v>
      </c>
      <c r="H488">
        <v>8320478665</v>
      </c>
      <c r="I488" t="s">
        <v>38</v>
      </c>
      <c r="J488" t="s">
        <v>58</v>
      </c>
      <c r="K488" t="s">
        <v>59</v>
      </c>
      <c r="L488" t="s">
        <v>54</v>
      </c>
      <c r="M488" t="s">
        <v>547</v>
      </c>
      <c r="N488" t="s">
        <v>643</v>
      </c>
      <c r="O488" t="s">
        <v>644</v>
      </c>
      <c r="P488" t="s">
        <v>43</v>
      </c>
      <c r="Q488" t="s">
        <v>145</v>
      </c>
      <c r="R488" s="2">
        <v>600</v>
      </c>
      <c r="S488">
        <v>2015</v>
      </c>
      <c r="T488" t="s">
        <v>608</v>
      </c>
    </row>
    <row r="489" spans="1:20" x14ac:dyDescent="0.35">
      <c r="A489" s="1">
        <v>42083</v>
      </c>
      <c r="B489" t="s">
        <v>635</v>
      </c>
      <c r="D489" t="s">
        <v>665</v>
      </c>
      <c r="E489" t="s">
        <v>37</v>
      </c>
      <c r="F489" s="2">
        <v>-275</v>
      </c>
      <c r="G489" t="s">
        <v>643</v>
      </c>
      <c r="H489">
        <v>8320478665</v>
      </c>
      <c r="I489" t="s">
        <v>38</v>
      </c>
      <c r="J489" t="s">
        <v>58</v>
      </c>
      <c r="K489" t="s">
        <v>59</v>
      </c>
      <c r="L489" t="s">
        <v>54</v>
      </c>
      <c r="M489" t="s">
        <v>635</v>
      </c>
      <c r="N489" t="s">
        <v>643</v>
      </c>
      <c r="O489" t="s">
        <v>644</v>
      </c>
      <c r="P489" t="s">
        <v>43</v>
      </c>
      <c r="Q489" t="s">
        <v>292</v>
      </c>
      <c r="R489" s="2">
        <v>275</v>
      </c>
      <c r="S489">
        <v>2015</v>
      </c>
      <c r="T489" t="s">
        <v>608</v>
      </c>
    </row>
    <row r="490" spans="1:20" x14ac:dyDescent="0.35">
      <c r="A490" s="1">
        <v>42083</v>
      </c>
      <c r="B490" t="s">
        <v>375</v>
      </c>
      <c r="D490" t="s">
        <v>666</v>
      </c>
      <c r="E490" t="s">
        <v>37</v>
      </c>
      <c r="F490" s="2">
        <v>-100</v>
      </c>
      <c r="G490" t="s">
        <v>643</v>
      </c>
      <c r="H490">
        <v>8320478665</v>
      </c>
      <c r="I490" t="s">
        <v>38</v>
      </c>
      <c r="J490" t="s">
        <v>58</v>
      </c>
      <c r="K490" t="s">
        <v>59</v>
      </c>
      <c r="L490" t="s">
        <v>60</v>
      </c>
      <c r="M490" t="s">
        <v>375</v>
      </c>
      <c r="N490" t="s">
        <v>643</v>
      </c>
      <c r="O490" t="s">
        <v>644</v>
      </c>
      <c r="P490" t="s">
        <v>43</v>
      </c>
      <c r="Q490" t="s">
        <v>136</v>
      </c>
      <c r="R490" s="2">
        <v>100</v>
      </c>
      <c r="S490">
        <v>2015</v>
      </c>
      <c r="T490" t="s">
        <v>608</v>
      </c>
    </row>
    <row r="491" spans="1:20" x14ac:dyDescent="0.35">
      <c r="A491" s="1">
        <v>42083</v>
      </c>
      <c r="B491" t="s">
        <v>580</v>
      </c>
      <c r="D491" t="s">
        <v>667</v>
      </c>
      <c r="E491" t="s">
        <v>37</v>
      </c>
      <c r="F491" s="2">
        <v>-35</v>
      </c>
      <c r="G491" t="s">
        <v>643</v>
      </c>
      <c r="H491">
        <v>8320478665</v>
      </c>
      <c r="I491" t="s">
        <v>38</v>
      </c>
      <c r="J491" t="s">
        <v>58</v>
      </c>
      <c r="K491" t="s">
        <v>40</v>
      </c>
      <c r="L491" t="s">
        <v>112</v>
      </c>
      <c r="M491" t="s">
        <v>580</v>
      </c>
      <c r="O491" t="s">
        <v>644</v>
      </c>
      <c r="P491" t="s">
        <v>43</v>
      </c>
      <c r="R491" s="2">
        <v>35</v>
      </c>
      <c r="S491">
        <v>2015</v>
      </c>
      <c r="T491" t="s">
        <v>608</v>
      </c>
    </row>
    <row r="492" spans="1:20" x14ac:dyDescent="0.35">
      <c r="A492" s="1">
        <v>42087</v>
      </c>
      <c r="B492" t="s">
        <v>563</v>
      </c>
      <c r="D492" t="s">
        <v>668</v>
      </c>
      <c r="E492" t="s">
        <v>37</v>
      </c>
      <c r="F492" s="2">
        <v>-40</v>
      </c>
      <c r="G492" t="s">
        <v>618</v>
      </c>
      <c r="H492">
        <v>0</v>
      </c>
      <c r="I492" t="s">
        <v>38</v>
      </c>
      <c r="J492" t="s">
        <v>17</v>
      </c>
      <c r="K492" t="s">
        <v>40</v>
      </c>
      <c r="L492" t="s">
        <v>41</v>
      </c>
      <c r="M492" t="s">
        <v>563</v>
      </c>
      <c r="O492" t="s">
        <v>619</v>
      </c>
      <c r="P492" t="s">
        <v>43</v>
      </c>
      <c r="R492" s="2">
        <v>40</v>
      </c>
      <c r="S492">
        <v>2015</v>
      </c>
      <c r="T492" t="s">
        <v>608</v>
      </c>
    </row>
    <row r="493" spans="1:20" x14ac:dyDescent="0.35">
      <c r="A493" s="1">
        <v>42087</v>
      </c>
      <c r="B493" t="s">
        <v>669</v>
      </c>
      <c r="D493" t="s">
        <v>670</v>
      </c>
      <c r="E493" t="s">
        <v>37</v>
      </c>
      <c r="F493" s="2">
        <v>-8.52</v>
      </c>
      <c r="G493" t="s">
        <v>618</v>
      </c>
      <c r="H493">
        <v>0</v>
      </c>
      <c r="I493" t="s">
        <v>38</v>
      </c>
      <c r="J493" t="s">
        <v>17</v>
      </c>
      <c r="K493" t="s">
        <v>40</v>
      </c>
      <c r="L493" t="s">
        <v>41</v>
      </c>
      <c r="M493" t="s">
        <v>669</v>
      </c>
      <c r="O493" t="s">
        <v>619</v>
      </c>
      <c r="P493" t="s">
        <v>43</v>
      </c>
      <c r="R493" s="2">
        <v>8.52</v>
      </c>
      <c r="S493">
        <v>2015</v>
      </c>
      <c r="T493" t="s">
        <v>608</v>
      </c>
    </row>
    <row r="494" spans="1:20" x14ac:dyDescent="0.35">
      <c r="A494" s="1">
        <v>42089</v>
      </c>
      <c r="B494" t="s">
        <v>640</v>
      </c>
      <c r="D494" t="s">
        <v>671</v>
      </c>
      <c r="E494" t="s">
        <v>37</v>
      </c>
      <c r="F494" s="2">
        <v>-21.15</v>
      </c>
      <c r="G494" t="s">
        <v>618</v>
      </c>
      <c r="H494">
        <v>0</v>
      </c>
      <c r="I494" t="s">
        <v>38</v>
      </c>
      <c r="J494" t="s">
        <v>17</v>
      </c>
      <c r="K494" t="s">
        <v>40</v>
      </c>
      <c r="L494" t="s">
        <v>41</v>
      </c>
      <c r="M494" t="s">
        <v>640</v>
      </c>
      <c r="O494" t="s">
        <v>619</v>
      </c>
      <c r="P494" t="s">
        <v>43</v>
      </c>
      <c r="R494" s="2">
        <v>21.15</v>
      </c>
      <c r="S494">
        <v>2015</v>
      </c>
      <c r="T494" t="s">
        <v>608</v>
      </c>
    </row>
    <row r="495" spans="1:20" x14ac:dyDescent="0.35">
      <c r="A495" s="1">
        <v>42090</v>
      </c>
      <c r="B495" t="s">
        <v>184</v>
      </c>
      <c r="D495" t="s">
        <v>672</v>
      </c>
      <c r="E495" t="s">
        <v>37</v>
      </c>
      <c r="F495" s="2">
        <v>1120</v>
      </c>
      <c r="G495" t="s">
        <v>52</v>
      </c>
      <c r="H495">
        <v>2123710218</v>
      </c>
      <c r="I495" t="s">
        <v>57</v>
      </c>
      <c r="J495" t="s">
        <v>58</v>
      </c>
      <c r="K495" t="s">
        <v>91</v>
      </c>
      <c r="L495" t="s">
        <v>87</v>
      </c>
      <c r="M495" t="s">
        <v>184</v>
      </c>
      <c r="O495" t="s">
        <v>61</v>
      </c>
      <c r="P495" t="s">
        <v>43</v>
      </c>
      <c r="R495" s="2">
        <v>1120</v>
      </c>
      <c r="S495">
        <v>2015</v>
      </c>
      <c r="T495" t="s">
        <v>608</v>
      </c>
    </row>
    <row r="496" spans="1:20" x14ac:dyDescent="0.35">
      <c r="A496" s="1">
        <v>42090</v>
      </c>
      <c r="B496" t="s">
        <v>162</v>
      </c>
      <c r="D496" t="s">
        <v>673</v>
      </c>
      <c r="E496" t="s">
        <v>37</v>
      </c>
      <c r="F496" s="2">
        <v>-167.5</v>
      </c>
      <c r="G496" t="s">
        <v>533</v>
      </c>
      <c r="H496">
        <v>2120678228</v>
      </c>
      <c r="I496" t="s">
        <v>57</v>
      </c>
      <c r="J496" t="s">
        <v>58</v>
      </c>
      <c r="K496" t="s">
        <v>40</v>
      </c>
      <c r="L496" t="s">
        <v>161</v>
      </c>
      <c r="M496" t="s">
        <v>162</v>
      </c>
      <c r="O496" t="s">
        <v>534</v>
      </c>
      <c r="P496" t="s">
        <v>43</v>
      </c>
      <c r="R496" s="2">
        <v>167.5</v>
      </c>
      <c r="S496">
        <v>2015</v>
      </c>
      <c r="T496" t="s">
        <v>608</v>
      </c>
    </row>
    <row r="497" spans="1:20" x14ac:dyDescent="0.35">
      <c r="A497" s="1">
        <v>42090</v>
      </c>
      <c r="B497" t="s">
        <v>446</v>
      </c>
      <c r="D497" t="s">
        <v>674</v>
      </c>
      <c r="E497" t="s">
        <v>37</v>
      </c>
      <c r="F497" s="2">
        <v>-93.31</v>
      </c>
      <c r="G497" t="s">
        <v>433</v>
      </c>
      <c r="H497">
        <v>3123859963</v>
      </c>
      <c r="I497" t="s">
        <v>38</v>
      </c>
      <c r="J497" t="s">
        <v>277</v>
      </c>
      <c r="K497" t="s">
        <v>59</v>
      </c>
      <c r="L497" t="s">
        <v>60</v>
      </c>
      <c r="M497" t="s">
        <v>446</v>
      </c>
      <c r="N497" t="s">
        <v>433</v>
      </c>
      <c r="O497" t="s">
        <v>434</v>
      </c>
      <c r="P497" t="s">
        <v>43</v>
      </c>
      <c r="Q497" t="s">
        <v>445</v>
      </c>
      <c r="R497" s="2">
        <v>93.31</v>
      </c>
      <c r="S497">
        <v>2015</v>
      </c>
      <c r="T497" t="s">
        <v>608</v>
      </c>
    </row>
    <row r="498" spans="1:20" x14ac:dyDescent="0.35">
      <c r="A498" s="1">
        <v>42093</v>
      </c>
      <c r="B498" t="s">
        <v>413</v>
      </c>
      <c r="D498" t="s">
        <v>675</v>
      </c>
      <c r="E498" t="s">
        <v>37</v>
      </c>
      <c r="F498" s="2">
        <v>1300</v>
      </c>
      <c r="G498" t="s">
        <v>395</v>
      </c>
      <c r="H498">
        <v>3123752192</v>
      </c>
      <c r="I498" t="s">
        <v>38</v>
      </c>
      <c r="J498" t="s">
        <v>277</v>
      </c>
      <c r="K498" t="s">
        <v>91</v>
      </c>
      <c r="L498" t="s">
        <v>87</v>
      </c>
      <c r="M498" t="s">
        <v>413</v>
      </c>
      <c r="O498" t="s">
        <v>396</v>
      </c>
      <c r="P498" t="s">
        <v>43</v>
      </c>
      <c r="R498" s="2">
        <v>1300</v>
      </c>
      <c r="S498">
        <v>2015</v>
      </c>
      <c r="T498" t="s">
        <v>608</v>
      </c>
    </row>
    <row r="499" spans="1:20" x14ac:dyDescent="0.35">
      <c r="A499" s="1">
        <v>42093</v>
      </c>
      <c r="B499" t="s">
        <v>630</v>
      </c>
      <c r="D499" t="s">
        <v>676</v>
      </c>
      <c r="E499" t="s">
        <v>37</v>
      </c>
      <c r="F499" s="2">
        <v>-24.75</v>
      </c>
      <c r="G499" t="s">
        <v>618</v>
      </c>
      <c r="H499">
        <v>0</v>
      </c>
      <c r="I499" t="s">
        <v>38</v>
      </c>
      <c r="J499" t="s">
        <v>17</v>
      </c>
      <c r="K499" t="s">
        <v>40</v>
      </c>
      <c r="L499" t="s">
        <v>41</v>
      </c>
      <c r="M499" t="s">
        <v>630</v>
      </c>
      <c r="O499" t="s">
        <v>619</v>
      </c>
      <c r="P499" t="s">
        <v>43</v>
      </c>
      <c r="R499" s="2">
        <v>24.75</v>
      </c>
      <c r="S499">
        <v>2015</v>
      </c>
      <c r="T499" t="s">
        <v>608</v>
      </c>
    </row>
    <row r="500" spans="1:20" x14ac:dyDescent="0.35">
      <c r="A500" s="1">
        <v>42093</v>
      </c>
      <c r="B500" t="s">
        <v>527</v>
      </c>
      <c r="D500" t="s">
        <v>677</v>
      </c>
      <c r="E500" t="s">
        <v>37</v>
      </c>
      <c r="F500" s="2">
        <v>1270</v>
      </c>
      <c r="G500" t="s">
        <v>433</v>
      </c>
      <c r="H500">
        <v>3123859963</v>
      </c>
      <c r="I500" t="s">
        <v>38</v>
      </c>
      <c r="J500" t="s">
        <v>277</v>
      </c>
      <c r="K500" t="s">
        <v>91</v>
      </c>
      <c r="L500" t="s">
        <v>87</v>
      </c>
      <c r="M500" t="s">
        <v>527</v>
      </c>
      <c r="O500" t="s">
        <v>434</v>
      </c>
      <c r="P500" t="s">
        <v>43</v>
      </c>
      <c r="R500" s="2">
        <v>1270</v>
      </c>
      <c r="S500">
        <v>2015</v>
      </c>
      <c r="T500" t="s">
        <v>608</v>
      </c>
    </row>
    <row r="501" spans="1:20" x14ac:dyDescent="0.35">
      <c r="A501" s="1">
        <v>42094</v>
      </c>
      <c r="B501" t="s">
        <v>678</v>
      </c>
      <c r="D501" t="s">
        <v>679</v>
      </c>
      <c r="E501" t="s">
        <v>37</v>
      </c>
      <c r="F501" s="2">
        <v>-340</v>
      </c>
      <c r="G501" t="s">
        <v>618</v>
      </c>
      <c r="H501">
        <v>0</v>
      </c>
      <c r="I501" t="s">
        <v>38</v>
      </c>
      <c r="J501" t="s">
        <v>17</v>
      </c>
      <c r="K501" t="s">
        <v>59</v>
      </c>
      <c r="L501" t="s">
        <v>60</v>
      </c>
      <c r="M501" t="s">
        <v>678</v>
      </c>
      <c r="N501" t="s">
        <v>618</v>
      </c>
      <c r="O501" t="s">
        <v>619</v>
      </c>
      <c r="P501" t="s">
        <v>43</v>
      </c>
      <c r="Q501" t="s">
        <v>680</v>
      </c>
      <c r="R501" s="2">
        <v>340</v>
      </c>
      <c r="S501">
        <v>2015</v>
      </c>
      <c r="T501" t="s">
        <v>608</v>
      </c>
    </row>
    <row r="502" spans="1:20" x14ac:dyDescent="0.35">
      <c r="A502" s="1">
        <v>42095</v>
      </c>
      <c r="B502" t="s">
        <v>123</v>
      </c>
      <c r="D502" t="s">
        <v>681</v>
      </c>
      <c r="E502" t="s">
        <v>37</v>
      </c>
      <c r="F502" s="2">
        <v>-496.61</v>
      </c>
      <c r="G502" t="s">
        <v>307</v>
      </c>
      <c r="H502">
        <v>3123666335</v>
      </c>
      <c r="I502" t="s">
        <v>57</v>
      </c>
      <c r="J502" t="s">
        <v>277</v>
      </c>
      <c r="K502" t="s">
        <v>40</v>
      </c>
      <c r="L502" t="s">
        <v>122</v>
      </c>
      <c r="M502" t="s">
        <v>123</v>
      </c>
      <c r="O502" t="s">
        <v>308</v>
      </c>
      <c r="P502" t="s">
        <v>43</v>
      </c>
      <c r="R502" s="2">
        <v>496.61</v>
      </c>
      <c r="S502">
        <v>2015</v>
      </c>
      <c r="T502" t="s">
        <v>682</v>
      </c>
    </row>
    <row r="503" spans="1:20" x14ac:dyDescent="0.35">
      <c r="A503" s="1">
        <v>42095</v>
      </c>
      <c r="B503" t="s">
        <v>325</v>
      </c>
      <c r="D503" t="s">
        <v>683</v>
      </c>
      <c r="E503" t="s">
        <v>37</v>
      </c>
      <c r="F503" s="2">
        <v>1225</v>
      </c>
      <c r="G503" t="s">
        <v>307</v>
      </c>
      <c r="H503">
        <v>3123666335</v>
      </c>
      <c r="I503" t="s">
        <v>57</v>
      </c>
      <c r="J503" t="s">
        <v>277</v>
      </c>
      <c r="K503" t="s">
        <v>91</v>
      </c>
      <c r="L503" t="s">
        <v>87</v>
      </c>
      <c r="M503" t="s">
        <v>325</v>
      </c>
      <c r="O503" t="s">
        <v>308</v>
      </c>
      <c r="P503" t="s">
        <v>43</v>
      </c>
      <c r="R503" s="2">
        <v>1225</v>
      </c>
      <c r="S503">
        <v>2015</v>
      </c>
      <c r="T503" t="s">
        <v>682</v>
      </c>
    </row>
    <row r="504" spans="1:20" x14ac:dyDescent="0.35">
      <c r="A504" s="1">
        <v>42095</v>
      </c>
      <c r="B504" t="s">
        <v>89</v>
      </c>
      <c r="D504" t="s">
        <v>684</v>
      </c>
      <c r="E504" t="s">
        <v>37</v>
      </c>
      <c r="F504" s="2">
        <v>1245</v>
      </c>
      <c r="G504" t="s">
        <v>29</v>
      </c>
      <c r="H504">
        <v>2123674356</v>
      </c>
      <c r="I504" t="s">
        <v>38</v>
      </c>
      <c r="J504" t="s">
        <v>39</v>
      </c>
      <c r="K504" t="s">
        <v>91</v>
      </c>
      <c r="L504" t="s">
        <v>87</v>
      </c>
      <c r="M504" t="s">
        <v>89</v>
      </c>
      <c r="O504" t="s">
        <v>42</v>
      </c>
      <c r="P504" t="s">
        <v>43</v>
      </c>
      <c r="R504" s="2">
        <v>1245</v>
      </c>
      <c r="S504">
        <v>2015</v>
      </c>
      <c r="T504" t="s">
        <v>682</v>
      </c>
    </row>
    <row r="505" spans="1:20" x14ac:dyDescent="0.35">
      <c r="A505" s="1">
        <v>42095</v>
      </c>
      <c r="B505" t="s">
        <v>123</v>
      </c>
      <c r="D505" t="s">
        <v>685</v>
      </c>
      <c r="E505" t="s">
        <v>37</v>
      </c>
      <c r="F505" s="2">
        <v>-456.02</v>
      </c>
      <c r="G505" t="s">
        <v>276</v>
      </c>
      <c r="H505">
        <v>3123680344</v>
      </c>
      <c r="I505" t="s">
        <v>57</v>
      </c>
      <c r="J505" t="s">
        <v>277</v>
      </c>
      <c r="K505" t="s">
        <v>40</v>
      </c>
      <c r="L505" t="s">
        <v>122</v>
      </c>
      <c r="M505" t="s">
        <v>123</v>
      </c>
      <c r="O505" t="s">
        <v>279</v>
      </c>
      <c r="P505" t="s">
        <v>43</v>
      </c>
      <c r="R505" s="2">
        <v>456.02</v>
      </c>
      <c r="S505">
        <v>2015</v>
      </c>
      <c r="T505" t="s">
        <v>682</v>
      </c>
    </row>
    <row r="506" spans="1:20" x14ac:dyDescent="0.35">
      <c r="A506" s="1">
        <v>42095</v>
      </c>
      <c r="B506" t="s">
        <v>123</v>
      </c>
      <c r="D506" t="s">
        <v>686</v>
      </c>
      <c r="E506" t="s">
        <v>37</v>
      </c>
      <c r="F506" s="2">
        <v>-563.38</v>
      </c>
      <c r="G506" t="s">
        <v>395</v>
      </c>
      <c r="H506">
        <v>3123752192</v>
      </c>
      <c r="I506" t="s">
        <v>38</v>
      </c>
      <c r="J506" t="s">
        <v>277</v>
      </c>
      <c r="K506" t="s">
        <v>40</v>
      </c>
      <c r="L506" t="s">
        <v>122</v>
      </c>
      <c r="M506" t="s">
        <v>123</v>
      </c>
      <c r="O506" t="s">
        <v>396</v>
      </c>
      <c r="P506" t="s">
        <v>43</v>
      </c>
      <c r="R506" s="2">
        <v>563.38</v>
      </c>
      <c r="S506">
        <v>2015</v>
      </c>
      <c r="T506" t="s">
        <v>682</v>
      </c>
    </row>
    <row r="507" spans="1:20" x14ac:dyDescent="0.35">
      <c r="A507" s="1">
        <v>42095</v>
      </c>
      <c r="B507" t="s">
        <v>123</v>
      </c>
      <c r="D507" t="s">
        <v>687</v>
      </c>
      <c r="E507" t="s">
        <v>37</v>
      </c>
      <c r="F507" s="2">
        <v>-631.1</v>
      </c>
      <c r="G507" t="s">
        <v>533</v>
      </c>
      <c r="H507">
        <v>2120678228</v>
      </c>
      <c r="I507" t="s">
        <v>57</v>
      </c>
      <c r="J507" t="s">
        <v>58</v>
      </c>
      <c r="K507" t="s">
        <v>40</v>
      </c>
      <c r="L507" t="s">
        <v>122</v>
      </c>
      <c r="M507" t="s">
        <v>123</v>
      </c>
      <c r="O507" t="s">
        <v>534</v>
      </c>
      <c r="P507" t="s">
        <v>43</v>
      </c>
      <c r="R507" s="2">
        <v>631.1</v>
      </c>
      <c r="S507">
        <v>2015</v>
      </c>
      <c r="T507" t="s">
        <v>682</v>
      </c>
    </row>
    <row r="508" spans="1:20" x14ac:dyDescent="0.35">
      <c r="A508" s="1">
        <v>42095</v>
      </c>
      <c r="B508" t="s">
        <v>589</v>
      </c>
      <c r="D508" t="s">
        <v>688</v>
      </c>
      <c r="E508" t="s">
        <v>37</v>
      </c>
      <c r="F508" s="2">
        <v>1370</v>
      </c>
      <c r="G508" t="s">
        <v>533</v>
      </c>
      <c r="H508">
        <v>2120678228</v>
      </c>
      <c r="I508" t="s">
        <v>57</v>
      </c>
      <c r="J508" t="s">
        <v>58</v>
      </c>
      <c r="K508" t="s">
        <v>91</v>
      </c>
      <c r="L508" t="s">
        <v>87</v>
      </c>
      <c r="M508" t="s">
        <v>589</v>
      </c>
      <c r="O508" t="s">
        <v>534</v>
      </c>
      <c r="P508" t="s">
        <v>43</v>
      </c>
      <c r="R508" s="2">
        <v>1370</v>
      </c>
      <c r="S508">
        <v>2015</v>
      </c>
      <c r="T508" t="s">
        <v>682</v>
      </c>
    </row>
    <row r="509" spans="1:20" x14ac:dyDescent="0.35">
      <c r="A509" s="1">
        <v>42095</v>
      </c>
      <c r="B509" t="s">
        <v>640</v>
      </c>
      <c r="D509" t="s">
        <v>689</v>
      </c>
      <c r="E509" t="s">
        <v>37</v>
      </c>
      <c r="F509" s="2">
        <v>-19.53</v>
      </c>
      <c r="G509" t="s">
        <v>618</v>
      </c>
      <c r="H509">
        <v>0</v>
      </c>
      <c r="I509" t="s">
        <v>38</v>
      </c>
      <c r="J509" t="s">
        <v>17</v>
      </c>
      <c r="K509" t="s">
        <v>40</v>
      </c>
      <c r="L509" t="s">
        <v>41</v>
      </c>
      <c r="M509" t="s">
        <v>640</v>
      </c>
      <c r="O509" t="s">
        <v>619</v>
      </c>
      <c r="P509" t="s">
        <v>43</v>
      </c>
      <c r="R509" s="2">
        <v>19.53</v>
      </c>
      <c r="S509">
        <v>2015</v>
      </c>
      <c r="T509" t="s">
        <v>682</v>
      </c>
    </row>
    <row r="510" spans="1:20" x14ac:dyDescent="0.35">
      <c r="A510" s="1">
        <v>42095</v>
      </c>
      <c r="B510" t="s">
        <v>657</v>
      </c>
      <c r="D510" t="s">
        <v>690</v>
      </c>
      <c r="E510" t="s">
        <v>37</v>
      </c>
      <c r="F510" s="2">
        <v>856</v>
      </c>
      <c r="G510" t="s">
        <v>643</v>
      </c>
      <c r="H510">
        <v>8320478665</v>
      </c>
      <c r="I510" t="s">
        <v>38</v>
      </c>
      <c r="J510" t="s">
        <v>58</v>
      </c>
      <c r="K510" t="s">
        <v>91</v>
      </c>
      <c r="L510" t="s">
        <v>87</v>
      </c>
      <c r="M510" t="s">
        <v>657</v>
      </c>
      <c r="O510" t="s">
        <v>644</v>
      </c>
      <c r="P510" t="s">
        <v>43</v>
      </c>
      <c r="R510" s="2">
        <v>856</v>
      </c>
      <c r="S510">
        <v>2015</v>
      </c>
      <c r="T510" t="s">
        <v>682</v>
      </c>
    </row>
    <row r="511" spans="1:20" x14ac:dyDescent="0.35">
      <c r="A511" s="1">
        <v>42096</v>
      </c>
      <c r="B511" t="s">
        <v>123</v>
      </c>
      <c r="D511" t="s">
        <v>691</v>
      </c>
      <c r="E511" t="s">
        <v>37</v>
      </c>
      <c r="F511" s="2">
        <v>-496.61</v>
      </c>
      <c r="G511" t="s">
        <v>52</v>
      </c>
      <c r="H511">
        <v>2123710218</v>
      </c>
      <c r="I511" t="s">
        <v>57</v>
      </c>
      <c r="J511" t="s">
        <v>58</v>
      </c>
      <c r="K511" t="s">
        <v>40</v>
      </c>
      <c r="L511" t="s">
        <v>122</v>
      </c>
      <c r="M511" t="s">
        <v>123</v>
      </c>
      <c r="O511" t="s">
        <v>61</v>
      </c>
      <c r="P511" t="s">
        <v>43</v>
      </c>
      <c r="R511" s="2">
        <v>496.61</v>
      </c>
      <c r="S511">
        <v>2015</v>
      </c>
      <c r="T511" t="s">
        <v>682</v>
      </c>
    </row>
    <row r="512" spans="1:20" x14ac:dyDescent="0.35">
      <c r="A512" s="1">
        <v>42096</v>
      </c>
      <c r="B512" t="s">
        <v>123</v>
      </c>
      <c r="D512" t="s">
        <v>692</v>
      </c>
      <c r="E512" t="s">
        <v>37</v>
      </c>
      <c r="F512" s="2">
        <v>-536.78</v>
      </c>
      <c r="G512" t="s">
        <v>29</v>
      </c>
      <c r="H512">
        <v>2123674356</v>
      </c>
      <c r="I512" t="s">
        <v>38</v>
      </c>
      <c r="J512" t="s">
        <v>39</v>
      </c>
      <c r="K512" t="s">
        <v>40</v>
      </c>
      <c r="L512" t="s">
        <v>122</v>
      </c>
      <c r="M512" t="s">
        <v>123</v>
      </c>
      <c r="O512" t="s">
        <v>42</v>
      </c>
      <c r="P512" t="s">
        <v>43</v>
      </c>
      <c r="R512" s="2">
        <v>536.78</v>
      </c>
      <c r="S512">
        <v>2015</v>
      </c>
      <c r="T512" t="s">
        <v>682</v>
      </c>
    </row>
    <row r="513" spans="1:20" x14ac:dyDescent="0.35">
      <c r="A513" s="1">
        <v>42097</v>
      </c>
      <c r="B513" t="s">
        <v>299</v>
      </c>
      <c r="D513" t="s">
        <v>693</v>
      </c>
      <c r="E513" t="s">
        <v>37</v>
      </c>
      <c r="F513" s="2">
        <v>40</v>
      </c>
      <c r="G513" t="s">
        <v>276</v>
      </c>
      <c r="H513">
        <v>3123680344</v>
      </c>
      <c r="I513" t="s">
        <v>57</v>
      </c>
      <c r="J513" t="s">
        <v>277</v>
      </c>
      <c r="K513" t="s">
        <v>91</v>
      </c>
      <c r="L513" t="s">
        <v>87</v>
      </c>
      <c r="M513" t="s">
        <v>299</v>
      </c>
      <c r="O513" t="s">
        <v>279</v>
      </c>
      <c r="P513" t="s">
        <v>43</v>
      </c>
      <c r="R513" s="2">
        <v>40</v>
      </c>
      <c r="S513">
        <v>2015</v>
      </c>
      <c r="T513" t="s">
        <v>682</v>
      </c>
    </row>
    <row r="514" spans="1:20" x14ac:dyDescent="0.35">
      <c r="A514" s="1">
        <v>42097</v>
      </c>
      <c r="B514" t="s">
        <v>299</v>
      </c>
      <c r="D514" t="s">
        <v>694</v>
      </c>
      <c r="E514" t="s">
        <v>37</v>
      </c>
      <c r="F514" s="2">
        <v>760</v>
      </c>
      <c r="G514" t="s">
        <v>276</v>
      </c>
      <c r="H514">
        <v>3123680344</v>
      </c>
      <c r="I514" t="s">
        <v>57</v>
      </c>
      <c r="J514" t="s">
        <v>277</v>
      </c>
      <c r="K514" t="s">
        <v>91</v>
      </c>
      <c r="L514" t="s">
        <v>87</v>
      </c>
      <c r="M514" t="s">
        <v>299</v>
      </c>
      <c r="O514" t="s">
        <v>279</v>
      </c>
      <c r="P514" t="s">
        <v>43</v>
      </c>
      <c r="R514" s="2">
        <v>760</v>
      </c>
      <c r="S514">
        <v>2015</v>
      </c>
      <c r="T514" t="s">
        <v>682</v>
      </c>
    </row>
    <row r="515" spans="1:20" x14ac:dyDescent="0.35">
      <c r="A515" s="1">
        <v>42100</v>
      </c>
      <c r="B515" t="s">
        <v>625</v>
      </c>
      <c r="D515" t="s">
        <v>695</v>
      </c>
      <c r="E515" t="s">
        <v>37</v>
      </c>
      <c r="F515" s="2">
        <v>-349</v>
      </c>
      <c r="G515" t="s">
        <v>618</v>
      </c>
      <c r="H515">
        <v>0</v>
      </c>
      <c r="I515" t="s">
        <v>38</v>
      </c>
      <c r="J515" t="s">
        <v>17</v>
      </c>
      <c r="K515" t="s">
        <v>40</v>
      </c>
      <c r="L515" t="s">
        <v>83</v>
      </c>
      <c r="M515" t="s">
        <v>625</v>
      </c>
      <c r="O515" t="s">
        <v>619</v>
      </c>
      <c r="P515" t="s">
        <v>43</v>
      </c>
      <c r="R515" s="2">
        <v>349</v>
      </c>
      <c r="S515">
        <v>2015</v>
      </c>
      <c r="T515" t="s">
        <v>682</v>
      </c>
    </row>
    <row r="516" spans="1:20" x14ac:dyDescent="0.35">
      <c r="A516" s="1">
        <v>42100</v>
      </c>
      <c r="B516" t="s">
        <v>696</v>
      </c>
      <c r="D516" t="s">
        <v>404</v>
      </c>
      <c r="E516" t="s">
        <v>37</v>
      </c>
      <c r="F516" s="2">
        <v>-112.29</v>
      </c>
      <c r="G516" t="s">
        <v>618</v>
      </c>
      <c r="H516">
        <v>0</v>
      </c>
      <c r="I516" t="s">
        <v>38</v>
      </c>
      <c r="J516" t="s">
        <v>17</v>
      </c>
      <c r="K516" t="s">
        <v>40</v>
      </c>
      <c r="L516" t="s">
        <v>76</v>
      </c>
      <c r="M516" t="s">
        <v>696</v>
      </c>
      <c r="O516" t="s">
        <v>619</v>
      </c>
      <c r="P516" t="s">
        <v>43</v>
      </c>
      <c r="R516" s="2">
        <v>112.29</v>
      </c>
      <c r="S516">
        <v>2015</v>
      </c>
      <c r="T516" t="s">
        <v>682</v>
      </c>
    </row>
    <row r="517" spans="1:20" x14ac:dyDescent="0.35">
      <c r="A517" s="1">
        <v>42101</v>
      </c>
      <c r="B517" t="s">
        <v>299</v>
      </c>
      <c r="D517" t="s">
        <v>697</v>
      </c>
      <c r="E517" t="s">
        <v>37</v>
      </c>
      <c r="F517" s="2">
        <v>490</v>
      </c>
      <c r="G517" t="s">
        <v>276</v>
      </c>
      <c r="H517">
        <v>3123680344</v>
      </c>
      <c r="I517" t="s">
        <v>57</v>
      </c>
      <c r="J517" t="s">
        <v>277</v>
      </c>
      <c r="K517" t="s">
        <v>91</v>
      </c>
      <c r="L517" t="s">
        <v>87</v>
      </c>
      <c r="M517" t="s">
        <v>299</v>
      </c>
      <c r="O517" t="s">
        <v>279</v>
      </c>
      <c r="P517" t="s">
        <v>43</v>
      </c>
      <c r="R517" s="2">
        <v>490</v>
      </c>
      <c r="S517">
        <v>2015</v>
      </c>
      <c r="T517" t="s">
        <v>682</v>
      </c>
    </row>
    <row r="518" spans="1:20" x14ac:dyDescent="0.35">
      <c r="A518" s="1">
        <v>42101</v>
      </c>
      <c r="B518" t="s">
        <v>698</v>
      </c>
      <c r="D518" t="s">
        <v>699</v>
      </c>
      <c r="E518" t="s">
        <v>37</v>
      </c>
      <c r="F518" s="2">
        <v>-192</v>
      </c>
      <c r="G518" t="s">
        <v>643</v>
      </c>
      <c r="H518">
        <v>8320478665</v>
      </c>
      <c r="I518" t="s">
        <v>38</v>
      </c>
      <c r="J518" t="s">
        <v>58</v>
      </c>
      <c r="K518" t="s">
        <v>59</v>
      </c>
      <c r="L518" t="s">
        <v>60</v>
      </c>
      <c r="M518" t="s">
        <v>698</v>
      </c>
      <c r="N518" t="s">
        <v>643</v>
      </c>
      <c r="O518" t="s">
        <v>644</v>
      </c>
      <c r="P518" t="s">
        <v>43</v>
      </c>
      <c r="Q518" t="s">
        <v>700</v>
      </c>
      <c r="R518" s="2">
        <v>192</v>
      </c>
      <c r="S518">
        <v>2015</v>
      </c>
      <c r="T518" t="s">
        <v>682</v>
      </c>
    </row>
    <row r="519" spans="1:20" x14ac:dyDescent="0.35">
      <c r="A519" s="1">
        <v>42102</v>
      </c>
      <c r="B519" t="s">
        <v>89</v>
      </c>
      <c r="D519" t="s">
        <v>701</v>
      </c>
      <c r="E519" t="s">
        <v>37</v>
      </c>
      <c r="F519" s="2">
        <v>1033</v>
      </c>
      <c r="G519" t="s">
        <v>29</v>
      </c>
      <c r="H519">
        <v>2123674356</v>
      </c>
      <c r="I519" t="s">
        <v>38</v>
      </c>
      <c r="J519" t="s">
        <v>39</v>
      </c>
      <c r="K519" t="s">
        <v>91</v>
      </c>
      <c r="L519" t="s">
        <v>87</v>
      </c>
      <c r="M519" t="s">
        <v>89</v>
      </c>
      <c r="O519" t="s">
        <v>42</v>
      </c>
      <c r="P519" t="s">
        <v>43</v>
      </c>
      <c r="R519" s="2">
        <v>1033</v>
      </c>
      <c r="S519">
        <v>2015</v>
      </c>
      <c r="T519" t="s">
        <v>682</v>
      </c>
    </row>
    <row r="520" spans="1:20" x14ac:dyDescent="0.35">
      <c r="A520" s="1">
        <v>42102</v>
      </c>
      <c r="B520" t="s">
        <v>702</v>
      </c>
      <c r="D520" t="s">
        <v>703</v>
      </c>
      <c r="E520" t="s">
        <v>37</v>
      </c>
      <c r="F520" s="2">
        <v>1300</v>
      </c>
      <c r="G520" t="s">
        <v>29</v>
      </c>
      <c r="H520">
        <v>2123674356</v>
      </c>
      <c r="I520" t="s">
        <v>38</v>
      </c>
      <c r="J520" t="s">
        <v>39</v>
      </c>
      <c r="K520" t="s">
        <v>96</v>
      </c>
      <c r="L520" t="s">
        <v>97</v>
      </c>
      <c r="M520" t="s">
        <v>702</v>
      </c>
      <c r="O520" t="s">
        <v>42</v>
      </c>
      <c r="P520" t="s">
        <v>43</v>
      </c>
      <c r="R520" s="2">
        <v>1300</v>
      </c>
      <c r="S520">
        <v>2015</v>
      </c>
      <c r="T520" t="s">
        <v>682</v>
      </c>
    </row>
    <row r="521" spans="1:20" x14ac:dyDescent="0.35">
      <c r="A521" s="1">
        <v>42103</v>
      </c>
      <c r="B521" t="s">
        <v>524</v>
      </c>
      <c r="D521" t="s">
        <v>704</v>
      </c>
      <c r="E521" t="s">
        <v>37</v>
      </c>
      <c r="F521" s="2">
        <v>-50.19</v>
      </c>
      <c r="G521" t="s">
        <v>307</v>
      </c>
      <c r="H521">
        <v>3123666335</v>
      </c>
      <c r="I521" t="s">
        <v>57</v>
      </c>
      <c r="J521" t="s">
        <v>277</v>
      </c>
      <c r="K521" t="s">
        <v>40</v>
      </c>
      <c r="L521" t="s">
        <v>112</v>
      </c>
      <c r="M521" t="s">
        <v>524</v>
      </c>
      <c r="O521" t="s">
        <v>308</v>
      </c>
      <c r="P521" t="s">
        <v>43</v>
      </c>
      <c r="R521" s="2">
        <v>50.19</v>
      </c>
      <c r="S521">
        <v>2015</v>
      </c>
      <c r="T521" t="s">
        <v>682</v>
      </c>
    </row>
    <row r="522" spans="1:20" x14ac:dyDescent="0.35">
      <c r="A522" s="1">
        <v>42103</v>
      </c>
      <c r="B522" t="s">
        <v>705</v>
      </c>
      <c r="D522" t="s">
        <v>706</v>
      </c>
      <c r="E522" t="s">
        <v>37</v>
      </c>
      <c r="F522" s="2">
        <v>-145.30000000000001</v>
      </c>
      <c r="G522" t="s">
        <v>29</v>
      </c>
      <c r="H522">
        <v>2123674356</v>
      </c>
      <c r="I522" t="s">
        <v>38</v>
      </c>
      <c r="J522" t="s">
        <v>39</v>
      </c>
      <c r="K522" t="s">
        <v>40</v>
      </c>
      <c r="L522" t="s">
        <v>112</v>
      </c>
      <c r="M522" t="s">
        <v>705</v>
      </c>
      <c r="O522" t="s">
        <v>42</v>
      </c>
      <c r="P522" t="s">
        <v>43</v>
      </c>
      <c r="R522" s="2">
        <v>145.30000000000001</v>
      </c>
      <c r="S522">
        <v>2015</v>
      </c>
      <c r="T522" t="s">
        <v>682</v>
      </c>
    </row>
    <row r="523" spans="1:20" x14ac:dyDescent="0.35">
      <c r="A523" s="1">
        <v>42103</v>
      </c>
      <c r="B523" t="s">
        <v>707</v>
      </c>
      <c r="D523" t="s">
        <v>708</v>
      </c>
      <c r="E523" t="s">
        <v>37</v>
      </c>
      <c r="F523" s="2">
        <v>-56.3</v>
      </c>
      <c r="G523" t="s">
        <v>618</v>
      </c>
      <c r="H523">
        <v>0</v>
      </c>
      <c r="I523" t="s">
        <v>38</v>
      </c>
      <c r="J523" t="s">
        <v>17</v>
      </c>
      <c r="K523" t="s">
        <v>40</v>
      </c>
      <c r="L523" t="s">
        <v>66</v>
      </c>
      <c r="M523" t="s">
        <v>707</v>
      </c>
      <c r="O523" t="s">
        <v>619</v>
      </c>
      <c r="P523" t="s">
        <v>43</v>
      </c>
      <c r="R523" s="2">
        <v>56.3</v>
      </c>
      <c r="S523">
        <v>2015</v>
      </c>
      <c r="T523" t="s">
        <v>682</v>
      </c>
    </row>
    <row r="524" spans="1:20" x14ac:dyDescent="0.35">
      <c r="A524" s="1">
        <v>42104</v>
      </c>
      <c r="B524" t="s">
        <v>707</v>
      </c>
      <c r="D524" t="s">
        <v>709</v>
      </c>
      <c r="E524" t="s">
        <v>37</v>
      </c>
      <c r="F524" s="2">
        <v>-35</v>
      </c>
      <c r="G524" t="s">
        <v>618</v>
      </c>
      <c r="H524">
        <v>0</v>
      </c>
      <c r="I524" t="s">
        <v>38</v>
      </c>
      <c r="J524" t="s">
        <v>17</v>
      </c>
      <c r="K524" t="s">
        <v>40</v>
      </c>
      <c r="L524" t="s">
        <v>66</v>
      </c>
      <c r="M524" t="s">
        <v>707</v>
      </c>
      <c r="O524" t="s">
        <v>619</v>
      </c>
      <c r="P524" t="s">
        <v>43</v>
      </c>
      <c r="R524" s="2">
        <v>35</v>
      </c>
      <c r="S524">
        <v>2015</v>
      </c>
      <c r="T524" t="s">
        <v>682</v>
      </c>
    </row>
    <row r="525" spans="1:20" x14ac:dyDescent="0.35">
      <c r="A525" s="1">
        <v>42107</v>
      </c>
      <c r="B525" t="s">
        <v>707</v>
      </c>
      <c r="D525" t="s">
        <v>710</v>
      </c>
      <c r="E525" t="s">
        <v>37</v>
      </c>
      <c r="F525" s="2">
        <v>-28.15</v>
      </c>
      <c r="G525" t="s">
        <v>618</v>
      </c>
      <c r="H525">
        <v>0</v>
      </c>
      <c r="I525" t="s">
        <v>38</v>
      </c>
      <c r="J525" t="s">
        <v>17</v>
      </c>
      <c r="K525" t="s">
        <v>40</v>
      </c>
      <c r="L525" t="s">
        <v>66</v>
      </c>
      <c r="M525" t="s">
        <v>707</v>
      </c>
      <c r="O525" t="s">
        <v>619</v>
      </c>
      <c r="P525" t="s">
        <v>43</v>
      </c>
      <c r="R525" s="2">
        <v>28.15</v>
      </c>
      <c r="S525">
        <v>2015</v>
      </c>
      <c r="T525" t="s">
        <v>682</v>
      </c>
    </row>
    <row r="526" spans="1:20" x14ac:dyDescent="0.35">
      <c r="A526" s="1">
        <v>42107</v>
      </c>
      <c r="B526" t="s">
        <v>655</v>
      </c>
      <c r="D526" t="s">
        <v>711</v>
      </c>
      <c r="E526" t="s">
        <v>37</v>
      </c>
      <c r="F526" s="2">
        <v>-24.82</v>
      </c>
      <c r="G526" t="s">
        <v>643</v>
      </c>
      <c r="H526">
        <v>8320478665</v>
      </c>
      <c r="I526" t="s">
        <v>38</v>
      </c>
      <c r="J526" t="s">
        <v>58</v>
      </c>
      <c r="K526" t="s">
        <v>40</v>
      </c>
      <c r="L526" t="s">
        <v>41</v>
      </c>
      <c r="M526" t="s">
        <v>655</v>
      </c>
      <c r="O526" t="s">
        <v>644</v>
      </c>
      <c r="P526" t="s">
        <v>43</v>
      </c>
      <c r="R526" s="2">
        <v>24.82</v>
      </c>
      <c r="S526">
        <v>2015</v>
      </c>
      <c r="T526" t="s">
        <v>682</v>
      </c>
    </row>
    <row r="527" spans="1:20" x14ac:dyDescent="0.35">
      <c r="A527" s="1">
        <v>42109</v>
      </c>
      <c r="B527" t="s">
        <v>712</v>
      </c>
      <c r="D527" t="s">
        <v>713</v>
      </c>
      <c r="E527" t="s">
        <v>37</v>
      </c>
      <c r="F527" s="2">
        <v>349</v>
      </c>
      <c r="G527" t="s">
        <v>618</v>
      </c>
      <c r="H527">
        <v>0</v>
      </c>
      <c r="I527" t="s">
        <v>38</v>
      </c>
      <c r="J527" t="s">
        <v>17</v>
      </c>
      <c r="K527" t="s">
        <v>40</v>
      </c>
      <c r="L527" t="s">
        <v>83</v>
      </c>
      <c r="M527" t="s">
        <v>712</v>
      </c>
      <c r="O527" t="s">
        <v>619</v>
      </c>
      <c r="P527" t="s">
        <v>43</v>
      </c>
      <c r="R527" s="2">
        <v>349</v>
      </c>
      <c r="S527">
        <v>2015</v>
      </c>
      <c r="T527" t="s">
        <v>682</v>
      </c>
    </row>
    <row r="528" spans="1:20" x14ac:dyDescent="0.35">
      <c r="A528" s="1">
        <v>42109</v>
      </c>
      <c r="B528" t="s">
        <v>714</v>
      </c>
      <c r="D528" t="s">
        <v>715</v>
      </c>
      <c r="E528" t="s">
        <v>37</v>
      </c>
      <c r="F528" s="2">
        <v>11900</v>
      </c>
      <c r="G528" t="s">
        <v>618</v>
      </c>
      <c r="H528">
        <v>0</v>
      </c>
      <c r="I528" t="s">
        <v>38</v>
      </c>
      <c r="J528" t="s">
        <v>17</v>
      </c>
      <c r="K528" t="s">
        <v>59</v>
      </c>
      <c r="L528" t="s">
        <v>54</v>
      </c>
      <c r="M528" t="s">
        <v>714</v>
      </c>
      <c r="N528" t="s">
        <v>618</v>
      </c>
      <c r="O528" t="s">
        <v>619</v>
      </c>
      <c r="P528" t="s">
        <v>43</v>
      </c>
      <c r="Q528" t="s">
        <v>309</v>
      </c>
      <c r="R528" s="2">
        <v>11900</v>
      </c>
      <c r="S528">
        <v>2015</v>
      </c>
      <c r="T528" t="s">
        <v>682</v>
      </c>
    </row>
    <row r="529" spans="1:20" x14ac:dyDescent="0.35">
      <c r="A529" s="1">
        <v>42110</v>
      </c>
      <c r="B529" t="s">
        <v>716</v>
      </c>
      <c r="D529" t="s">
        <v>717</v>
      </c>
      <c r="E529" t="s">
        <v>37</v>
      </c>
      <c r="F529" s="2">
        <v>-150</v>
      </c>
      <c r="G529" t="s">
        <v>618</v>
      </c>
      <c r="H529">
        <v>0</v>
      </c>
      <c r="I529" t="s">
        <v>38</v>
      </c>
      <c r="J529" t="s">
        <v>17</v>
      </c>
      <c r="K529" t="s">
        <v>40</v>
      </c>
      <c r="L529" t="s">
        <v>83</v>
      </c>
      <c r="M529" t="s">
        <v>716</v>
      </c>
      <c r="O529" t="s">
        <v>619</v>
      </c>
      <c r="P529" t="s">
        <v>43</v>
      </c>
      <c r="R529" s="2">
        <v>150</v>
      </c>
      <c r="S529">
        <v>2015</v>
      </c>
      <c r="T529" t="s">
        <v>682</v>
      </c>
    </row>
    <row r="530" spans="1:20" x14ac:dyDescent="0.35">
      <c r="A530" s="1">
        <v>42111</v>
      </c>
      <c r="B530" t="s">
        <v>89</v>
      </c>
      <c r="D530" t="s">
        <v>718</v>
      </c>
      <c r="E530" t="s">
        <v>37</v>
      </c>
      <c r="F530" s="2">
        <v>-500</v>
      </c>
      <c r="G530" t="s">
        <v>29</v>
      </c>
      <c r="H530">
        <v>2123674356</v>
      </c>
      <c r="I530" t="s">
        <v>38</v>
      </c>
      <c r="J530" t="s">
        <v>39</v>
      </c>
      <c r="K530" t="s">
        <v>91</v>
      </c>
      <c r="L530" t="s">
        <v>87</v>
      </c>
      <c r="M530" t="s">
        <v>89</v>
      </c>
      <c r="O530" t="s">
        <v>42</v>
      </c>
      <c r="P530" t="s">
        <v>43</v>
      </c>
      <c r="R530" s="2">
        <v>500</v>
      </c>
      <c r="S530">
        <v>2015</v>
      </c>
      <c r="T530" t="s">
        <v>682</v>
      </c>
    </row>
    <row r="531" spans="1:20" x14ac:dyDescent="0.35">
      <c r="A531" s="1">
        <v>42111</v>
      </c>
      <c r="B531" t="s">
        <v>443</v>
      </c>
      <c r="D531" t="s">
        <v>404</v>
      </c>
      <c r="E531" t="s">
        <v>37</v>
      </c>
      <c r="F531" s="2">
        <v>-11986.15</v>
      </c>
      <c r="G531" t="s">
        <v>618</v>
      </c>
      <c r="H531">
        <v>0</v>
      </c>
      <c r="I531" t="s">
        <v>38</v>
      </c>
      <c r="J531" t="s">
        <v>17</v>
      </c>
      <c r="K531" t="s">
        <v>59</v>
      </c>
      <c r="L531" t="s">
        <v>60</v>
      </c>
      <c r="M531" t="s">
        <v>443</v>
      </c>
      <c r="N531" t="s">
        <v>618</v>
      </c>
      <c r="O531" t="s">
        <v>619</v>
      </c>
      <c r="P531" t="s">
        <v>43</v>
      </c>
      <c r="Q531" t="s">
        <v>719</v>
      </c>
      <c r="R531" s="2">
        <v>11986.15</v>
      </c>
      <c r="S531">
        <v>2015</v>
      </c>
      <c r="T531" t="s">
        <v>682</v>
      </c>
    </row>
    <row r="532" spans="1:20" x14ac:dyDescent="0.35">
      <c r="A532" s="1">
        <v>42111</v>
      </c>
      <c r="B532" t="s">
        <v>194</v>
      </c>
      <c r="D532" t="s">
        <v>404</v>
      </c>
      <c r="E532" t="s">
        <v>37</v>
      </c>
      <c r="F532" s="2">
        <v>-725</v>
      </c>
      <c r="G532" t="s">
        <v>643</v>
      </c>
      <c r="H532">
        <v>8320478665</v>
      </c>
      <c r="I532" t="s">
        <v>38</v>
      </c>
      <c r="J532" t="s">
        <v>58</v>
      </c>
      <c r="K532" t="s">
        <v>59</v>
      </c>
      <c r="L532" t="s">
        <v>60</v>
      </c>
      <c r="M532" t="s">
        <v>194</v>
      </c>
      <c r="N532" t="s">
        <v>643</v>
      </c>
      <c r="O532" t="s">
        <v>644</v>
      </c>
      <c r="P532" t="s">
        <v>43</v>
      </c>
      <c r="Q532" t="s">
        <v>199</v>
      </c>
      <c r="R532" s="2">
        <v>725</v>
      </c>
      <c r="S532">
        <v>2015</v>
      </c>
      <c r="T532" t="s">
        <v>682</v>
      </c>
    </row>
    <row r="533" spans="1:20" x14ac:dyDescent="0.35">
      <c r="A533" s="1">
        <v>42114</v>
      </c>
      <c r="B533" t="s">
        <v>707</v>
      </c>
      <c r="D533" t="s">
        <v>720</v>
      </c>
      <c r="E533" t="s">
        <v>37</v>
      </c>
      <c r="F533" s="2">
        <v>-28.15</v>
      </c>
      <c r="G533" t="s">
        <v>618</v>
      </c>
      <c r="H533">
        <v>0</v>
      </c>
      <c r="I533" t="s">
        <v>38</v>
      </c>
      <c r="J533" t="s">
        <v>17</v>
      </c>
      <c r="K533" t="s">
        <v>40</v>
      </c>
      <c r="L533" t="s">
        <v>66</v>
      </c>
      <c r="M533" t="s">
        <v>707</v>
      </c>
      <c r="O533" t="s">
        <v>619</v>
      </c>
      <c r="P533" t="s">
        <v>43</v>
      </c>
      <c r="R533" s="2">
        <v>28.15</v>
      </c>
      <c r="S533">
        <v>2015</v>
      </c>
      <c r="T533" t="s">
        <v>682</v>
      </c>
    </row>
    <row r="534" spans="1:20" x14ac:dyDescent="0.35">
      <c r="A534" s="1">
        <v>42115</v>
      </c>
      <c r="B534" t="s">
        <v>721</v>
      </c>
      <c r="D534" t="s">
        <v>722</v>
      </c>
      <c r="E534" t="s">
        <v>37</v>
      </c>
      <c r="F534" s="2">
        <v>-20</v>
      </c>
      <c r="G534" t="s">
        <v>533</v>
      </c>
      <c r="H534">
        <v>2120678228</v>
      </c>
      <c r="I534" t="s">
        <v>57</v>
      </c>
      <c r="J534" t="s">
        <v>58</v>
      </c>
      <c r="K534" t="s">
        <v>40</v>
      </c>
      <c r="L534" t="s">
        <v>66</v>
      </c>
      <c r="M534" t="s">
        <v>721</v>
      </c>
      <c r="O534" t="s">
        <v>534</v>
      </c>
      <c r="P534" t="s">
        <v>43</v>
      </c>
      <c r="R534" s="2">
        <v>20</v>
      </c>
      <c r="S534">
        <v>2015</v>
      </c>
      <c r="T534" t="s">
        <v>682</v>
      </c>
    </row>
    <row r="535" spans="1:20" x14ac:dyDescent="0.35">
      <c r="A535" s="1">
        <v>42116</v>
      </c>
      <c r="B535" t="s">
        <v>723</v>
      </c>
      <c r="D535" t="s">
        <v>724</v>
      </c>
      <c r="E535" t="s">
        <v>37</v>
      </c>
      <c r="F535" s="2">
        <v>-27.8</v>
      </c>
      <c r="G535" t="s">
        <v>618</v>
      </c>
      <c r="H535">
        <v>0</v>
      </c>
      <c r="I535" t="s">
        <v>38</v>
      </c>
      <c r="J535" t="s">
        <v>17</v>
      </c>
      <c r="K535" t="s">
        <v>40</v>
      </c>
      <c r="L535" t="s">
        <v>76</v>
      </c>
      <c r="M535" t="s">
        <v>723</v>
      </c>
      <c r="O535" t="s">
        <v>619</v>
      </c>
      <c r="P535" t="s">
        <v>43</v>
      </c>
      <c r="R535" s="2">
        <v>27.8</v>
      </c>
      <c r="S535">
        <v>2015</v>
      </c>
      <c r="T535" t="s">
        <v>682</v>
      </c>
    </row>
    <row r="536" spans="1:20" x14ac:dyDescent="0.35">
      <c r="A536" s="1">
        <v>42117</v>
      </c>
      <c r="B536" t="s">
        <v>123</v>
      </c>
      <c r="D536" t="s">
        <v>725</v>
      </c>
      <c r="E536" t="s">
        <v>37</v>
      </c>
      <c r="F536" s="2">
        <v>-1525.83</v>
      </c>
      <c r="G536" t="s">
        <v>618</v>
      </c>
      <c r="H536">
        <v>0</v>
      </c>
      <c r="I536" t="s">
        <v>38</v>
      </c>
      <c r="J536" t="s">
        <v>17</v>
      </c>
      <c r="K536" t="s">
        <v>40</v>
      </c>
      <c r="L536" t="s">
        <v>122</v>
      </c>
      <c r="M536" t="s">
        <v>123</v>
      </c>
      <c r="O536" t="s">
        <v>619</v>
      </c>
      <c r="P536" t="s">
        <v>43</v>
      </c>
      <c r="R536" s="2">
        <v>1525.83</v>
      </c>
      <c r="S536">
        <v>2015</v>
      </c>
      <c r="T536" t="s">
        <v>682</v>
      </c>
    </row>
    <row r="537" spans="1:20" x14ac:dyDescent="0.35">
      <c r="A537" s="1">
        <v>42117</v>
      </c>
      <c r="B537" t="s">
        <v>123</v>
      </c>
      <c r="D537" t="s">
        <v>726</v>
      </c>
      <c r="E537" t="s">
        <v>37</v>
      </c>
      <c r="F537" s="2">
        <v>-427.93</v>
      </c>
      <c r="G537" t="s">
        <v>433</v>
      </c>
      <c r="H537">
        <v>3123859963</v>
      </c>
      <c r="I537" t="s">
        <v>38</v>
      </c>
      <c r="J537" t="s">
        <v>277</v>
      </c>
      <c r="K537" t="s">
        <v>40</v>
      </c>
      <c r="L537" t="s">
        <v>122</v>
      </c>
      <c r="M537" t="s">
        <v>123</v>
      </c>
      <c r="O537" t="s">
        <v>434</v>
      </c>
      <c r="P537" t="s">
        <v>43</v>
      </c>
      <c r="R537" s="2">
        <v>427.93</v>
      </c>
      <c r="S537">
        <v>2015</v>
      </c>
      <c r="T537" t="s">
        <v>682</v>
      </c>
    </row>
    <row r="538" spans="1:20" x14ac:dyDescent="0.35">
      <c r="A538" s="1">
        <v>42118</v>
      </c>
      <c r="B538" t="s">
        <v>184</v>
      </c>
      <c r="D538" t="s">
        <v>727</v>
      </c>
      <c r="E538" t="s">
        <v>37</v>
      </c>
      <c r="F538" s="2">
        <v>1120</v>
      </c>
      <c r="G538" t="s">
        <v>52</v>
      </c>
      <c r="H538">
        <v>2123710218</v>
      </c>
      <c r="I538" t="s">
        <v>57</v>
      </c>
      <c r="J538" t="s">
        <v>58</v>
      </c>
      <c r="K538" t="s">
        <v>91</v>
      </c>
      <c r="L538" t="s">
        <v>87</v>
      </c>
      <c r="M538" t="s">
        <v>184</v>
      </c>
      <c r="O538" t="s">
        <v>61</v>
      </c>
      <c r="P538" t="s">
        <v>43</v>
      </c>
      <c r="R538" s="2">
        <v>1120</v>
      </c>
      <c r="S538">
        <v>2015</v>
      </c>
      <c r="T538" t="s">
        <v>682</v>
      </c>
    </row>
    <row r="539" spans="1:20" x14ac:dyDescent="0.35">
      <c r="A539" s="1">
        <v>42118</v>
      </c>
      <c r="B539" t="s">
        <v>589</v>
      </c>
      <c r="D539" t="s">
        <v>728</v>
      </c>
      <c r="E539" t="s">
        <v>37</v>
      </c>
      <c r="F539" s="2">
        <v>698</v>
      </c>
      <c r="G539" t="s">
        <v>533</v>
      </c>
      <c r="H539">
        <v>2120678228</v>
      </c>
      <c r="I539" t="s">
        <v>57</v>
      </c>
      <c r="J539" t="s">
        <v>58</v>
      </c>
      <c r="K539" t="s">
        <v>91</v>
      </c>
      <c r="L539" t="s">
        <v>87</v>
      </c>
      <c r="M539" t="s">
        <v>589</v>
      </c>
      <c r="O539" t="s">
        <v>534</v>
      </c>
      <c r="P539" t="s">
        <v>43</v>
      </c>
      <c r="R539" s="2">
        <v>698</v>
      </c>
      <c r="S539">
        <v>2015</v>
      </c>
      <c r="T539" t="s">
        <v>682</v>
      </c>
    </row>
    <row r="540" spans="1:20" x14ac:dyDescent="0.35">
      <c r="A540" s="1">
        <v>42118</v>
      </c>
      <c r="B540" t="s">
        <v>729</v>
      </c>
      <c r="D540" t="s">
        <v>730</v>
      </c>
      <c r="E540" t="s">
        <v>37</v>
      </c>
      <c r="F540" s="2">
        <v>1500</v>
      </c>
      <c r="G540" t="s">
        <v>731</v>
      </c>
      <c r="H540">
        <v>0</v>
      </c>
      <c r="I540" t="s">
        <v>38</v>
      </c>
      <c r="J540" t="s">
        <v>17</v>
      </c>
      <c r="K540" t="s">
        <v>49</v>
      </c>
      <c r="L540" t="s">
        <v>46</v>
      </c>
      <c r="M540" t="s">
        <v>729</v>
      </c>
      <c r="N540" t="s">
        <v>731</v>
      </c>
      <c r="O540" t="s">
        <v>732</v>
      </c>
      <c r="P540" t="s">
        <v>43</v>
      </c>
      <c r="R540" s="2">
        <v>1500</v>
      </c>
      <c r="S540">
        <v>2015</v>
      </c>
      <c r="T540" t="s">
        <v>682</v>
      </c>
    </row>
    <row r="541" spans="1:20" x14ac:dyDescent="0.35">
      <c r="A541" s="1">
        <v>42118</v>
      </c>
      <c r="B541" t="s">
        <v>733</v>
      </c>
      <c r="D541" t="s">
        <v>734</v>
      </c>
      <c r="E541" t="s">
        <v>37</v>
      </c>
      <c r="F541" s="2">
        <v>750</v>
      </c>
      <c r="G541" t="s">
        <v>735</v>
      </c>
      <c r="H541">
        <v>710665618</v>
      </c>
      <c r="I541" t="s">
        <v>57</v>
      </c>
      <c r="J541" t="s">
        <v>58</v>
      </c>
      <c r="K541" t="s">
        <v>49</v>
      </c>
      <c r="L541" t="s">
        <v>46</v>
      </c>
      <c r="M541" t="s">
        <v>733</v>
      </c>
      <c r="N541" t="s">
        <v>735</v>
      </c>
      <c r="O541" t="s">
        <v>736</v>
      </c>
      <c r="P541" t="s">
        <v>43</v>
      </c>
      <c r="R541" s="2">
        <v>750</v>
      </c>
      <c r="S541">
        <v>2015</v>
      </c>
      <c r="T541" t="s">
        <v>682</v>
      </c>
    </row>
    <row r="542" spans="1:20" x14ac:dyDescent="0.35">
      <c r="A542" s="1">
        <v>42118</v>
      </c>
      <c r="B542" t="s">
        <v>733</v>
      </c>
      <c r="D542" t="s">
        <v>734</v>
      </c>
      <c r="E542" t="s">
        <v>37</v>
      </c>
      <c r="F542" s="2">
        <v>750</v>
      </c>
      <c r="G542" t="s">
        <v>735</v>
      </c>
      <c r="H542">
        <v>710665618</v>
      </c>
      <c r="I542" t="s">
        <v>57</v>
      </c>
      <c r="J542" t="s">
        <v>58</v>
      </c>
      <c r="K542" t="s">
        <v>49</v>
      </c>
      <c r="L542" t="s">
        <v>46</v>
      </c>
      <c r="M542" t="s">
        <v>733</v>
      </c>
      <c r="N542" t="s">
        <v>735</v>
      </c>
      <c r="O542" t="s">
        <v>736</v>
      </c>
      <c r="P542" t="s">
        <v>43</v>
      </c>
      <c r="R542" s="2">
        <v>750</v>
      </c>
      <c r="S542">
        <v>2015</v>
      </c>
      <c r="T542" t="s">
        <v>682</v>
      </c>
    </row>
    <row r="543" spans="1:20" x14ac:dyDescent="0.35">
      <c r="A543" s="1">
        <v>42121</v>
      </c>
      <c r="B543" t="s">
        <v>737</v>
      </c>
      <c r="D543" t="s">
        <v>738</v>
      </c>
      <c r="E543" t="s">
        <v>37</v>
      </c>
      <c r="F543" s="2">
        <v>-251</v>
      </c>
      <c r="G543" t="s">
        <v>29</v>
      </c>
      <c r="H543">
        <v>2123674356</v>
      </c>
      <c r="I543" t="s">
        <v>38</v>
      </c>
      <c r="J543" t="s">
        <v>39</v>
      </c>
      <c r="K543" t="s">
        <v>40</v>
      </c>
      <c r="L543" t="s">
        <v>112</v>
      </c>
      <c r="M543" t="s">
        <v>737</v>
      </c>
      <c r="O543" t="s">
        <v>42</v>
      </c>
      <c r="P543" t="s">
        <v>43</v>
      </c>
      <c r="R543" s="2">
        <v>251</v>
      </c>
      <c r="S543">
        <v>2015</v>
      </c>
      <c r="T543" t="s">
        <v>682</v>
      </c>
    </row>
    <row r="544" spans="1:20" x14ac:dyDescent="0.35">
      <c r="A544" s="1">
        <v>42121</v>
      </c>
      <c r="B544" t="s">
        <v>580</v>
      </c>
      <c r="D544" t="s">
        <v>739</v>
      </c>
      <c r="E544" t="s">
        <v>37</v>
      </c>
      <c r="F544" s="2">
        <v>-70</v>
      </c>
      <c r="G544" t="s">
        <v>29</v>
      </c>
      <c r="H544">
        <v>2123674356</v>
      </c>
      <c r="I544" t="s">
        <v>38</v>
      </c>
      <c r="J544" t="s">
        <v>39</v>
      </c>
      <c r="K544" t="s">
        <v>40</v>
      </c>
      <c r="L544" t="s">
        <v>112</v>
      </c>
      <c r="M544" t="s">
        <v>580</v>
      </c>
      <c r="O544" t="s">
        <v>42</v>
      </c>
      <c r="P544" t="s">
        <v>43</v>
      </c>
      <c r="R544" s="2">
        <v>70</v>
      </c>
      <c r="S544">
        <v>2015</v>
      </c>
      <c r="T544" t="s">
        <v>682</v>
      </c>
    </row>
    <row r="545" spans="1:20" x14ac:dyDescent="0.35">
      <c r="A545" s="1">
        <v>42121</v>
      </c>
      <c r="B545" t="s">
        <v>580</v>
      </c>
      <c r="D545" t="s">
        <v>740</v>
      </c>
      <c r="E545" t="s">
        <v>37</v>
      </c>
      <c r="F545" s="2">
        <v>-70</v>
      </c>
      <c r="G545" t="s">
        <v>29</v>
      </c>
      <c r="H545">
        <v>2123674356</v>
      </c>
      <c r="I545" t="s">
        <v>38</v>
      </c>
      <c r="J545" t="s">
        <v>39</v>
      </c>
      <c r="K545" t="s">
        <v>40</v>
      </c>
      <c r="L545" t="s">
        <v>112</v>
      </c>
      <c r="M545" t="s">
        <v>580</v>
      </c>
      <c r="O545" t="s">
        <v>42</v>
      </c>
      <c r="P545" t="s">
        <v>43</v>
      </c>
      <c r="R545" s="2">
        <v>70</v>
      </c>
      <c r="S545">
        <v>2015</v>
      </c>
      <c r="T545" t="s">
        <v>682</v>
      </c>
    </row>
    <row r="546" spans="1:20" x14ac:dyDescent="0.35">
      <c r="A546" s="1">
        <v>42121</v>
      </c>
      <c r="B546" t="s">
        <v>563</v>
      </c>
      <c r="D546" t="s">
        <v>741</v>
      </c>
      <c r="E546" t="s">
        <v>37</v>
      </c>
      <c r="F546" s="2">
        <v>-40</v>
      </c>
      <c r="G546" t="s">
        <v>29</v>
      </c>
      <c r="H546">
        <v>2123674356</v>
      </c>
      <c r="I546" t="s">
        <v>38</v>
      </c>
      <c r="J546" t="s">
        <v>39</v>
      </c>
      <c r="K546" t="s">
        <v>40</v>
      </c>
      <c r="L546" t="s">
        <v>41</v>
      </c>
      <c r="M546" t="s">
        <v>563</v>
      </c>
      <c r="O546" t="s">
        <v>42</v>
      </c>
      <c r="P546" t="s">
        <v>43</v>
      </c>
      <c r="R546" s="2">
        <v>40</v>
      </c>
      <c r="S546">
        <v>2015</v>
      </c>
      <c r="T546" t="s">
        <v>682</v>
      </c>
    </row>
    <row r="547" spans="1:20" x14ac:dyDescent="0.35">
      <c r="A547" s="1">
        <v>42121</v>
      </c>
      <c r="B547" t="s">
        <v>742</v>
      </c>
      <c r="D547" t="s">
        <v>743</v>
      </c>
      <c r="E547" t="s">
        <v>37</v>
      </c>
      <c r="F547" s="2">
        <v>-10.77</v>
      </c>
      <c r="G547" t="s">
        <v>29</v>
      </c>
      <c r="H547">
        <v>2123674356</v>
      </c>
      <c r="I547" t="s">
        <v>38</v>
      </c>
      <c r="J547" t="s">
        <v>39</v>
      </c>
      <c r="K547" t="s">
        <v>40</v>
      </c>
      <c r="L547" t="s">
        <v>112</v>
      </c>
      <c r="M547" t="s">
        <v>742</v>
      </c>
      <c r="O547" t="s">
        <v>42</v>
      </c>
      <c r="P547" t="s">
        <v>43</v>
      </c>
      <c r="R547" s="2">
        <v>10.77</v>
      </c>
      <c r="S547">
        <v>2015</v>
      </c>
      <c r="T547" t="s">
        <v>682</v>
      </c>
    </row>
    <row r="548" spans="1:20" x14ac:dyDescent="0.35">
      <c r="A548" s="1">
        <v>42121</v>
      </c>
      <c r="B548" t="s">
        <v>67</v>
      </c>
      <c r="D548" t="s">
        <v>744</v>
      </c>
      <c r="E548" t="s">
        <v>37</v>
      </c>
      <c r="F548" s="2">
        <v>-943.14</v>
      </c>
      <c r="G548" t="s">
        <v>618</v>
      </c>
      <c r="H548">
        <v>0</v>
      </c>
      <c r="I548" t="s">
        <v>38</v>
      </c>
      <c r="J548" t="s">
        <v>17</v>
      </c>
      <c r="K548" t="s">
        <v>59</v>
      </c>
      <c r="L548" t="s">
        <v>60</v>
      </c>
      <c r="M548" t="s">
        <v>67</v>
      </c>
      <c r="N548" t="s">
        <v>618</v>
      </c>
      <c r="O548" t="s">
        <v>619</v>
      </c>
      <c r="P548" t="s">
        <v>43</v>
      </c>
      <c r="Q548" t="s">
        <v>445</v>
      </c>
      <c r="R548" s="2">
        <v>943.14</v>
      </c>
      <c r="S548">
        <v>2015</v>
      </c>
      <c r="T548" t="s">
        <v>682</v>
      </c>
    </row>
    <row r="549" spans="1:20" x14ac:dyDescent="0.35">
      <c r="A549" s="1">
        <v>42121</v>
      </c>
      <c r="B549" t="s">
        <v>67</v>
      </c>
      <c r="D549" t="s">
        <v>745</v>
      </c>
      <c r="E549" t="s">
        <v>37</v>
      </c>
      <c r="F549" s="2">
        <v>-733.94</v>
      </c>
      <c r="G549" t="s">
        <v>618</v>
      </c>
      <c r="H549">
        <v>0</v>
      </c>
      <c r="I549" t="s">
        <v>38</v>
      </c>
      <c r="J549" t="s">
        <v>17</v>
      </c>
      <c r="K549" t="s">
        <v>59</v>
      </c>
      <c r="L549" t="s">
        <v>60</v>
      </c>
      <c r="M549" t="s">
        <v>67</v>
      </c>
      <c r="N549" t="s">
        <v>618</v>
      </c>
      <c r="O549" t="s">
        <v>619</v>
      </c>
      <c r="P549" t="s">
        <v>43</v>
      </c>
      <c r="Q549" t="s">
        <v>445</v>
      </c>
      <c r="R549" s="2">
        <v>733.94</v>
      </c>
      <c r="S549">
        <v>2015</v>
      </c>
      <c r="T549" t="s">
        <v>682</v>
      </c>
    </row>
    <row r="550" spans="1:20" x14ac:dyDescent="0.35">
      <c r="A550" s="1">
        <v>42121</v>
      </c>
      <c r="B550" t="s">
        <v>746</v>
      </c>
      <c r="D550" t="s">
        <v>747</v>
      </c>
      <c r="E550" t="s">
        <v>37</v>
      </c>
      <c r="F550" s="2">
        <v>-80</v>
      </c>
      <c r="G550" t="s">
        <v>618</v>
      </c>
      <c r="H550">
        <v>0</v>
      </c>
      <c r="I550" t="s">
        <v>38</v>
      </c>
      <c r="J550" t="s">
        <v>17</v>
      </c>
      <c r="K550" t="s">
        <v>40</v>
      </c>
      <c r="L550" t="s">
        <v>66</v>
      </c>
      <c r="M550" t="s">
        <v>746</v>
      </c>
      <c r="O550" t="s">
        <v>619</v>
      </c>
      <c r="P550" t="s">
        <v>43</v>
      </c>
      <c r="R550" s="2">
        <v>80</v>
      </c>
      <c r="S550">
        <v>2015</v>
      </c>
      <c r="T550" t="s">
        <v>682</v>
      </c>
    </row>
    <row r="551" spans="1:20" x14ac:dyDescent="0.35">
      <c r="A551" s="1">
        <v>42121</v>
      </c>
      <c r="B551" t="s">
        <v>746</v>
      </c>
      <c r="D551" t="s">
        <v>748</v>
      </c>
      <c r="E551" t="s">
        <v>37</v>
      </c>
      <c r="F551" s="2">
        <v>-70</v>
      </c>
      <c r="G551" t="s">
        <v>618</v>
      </c>
      <c r="H551">
        <v>0</v>
      </c>
      <c r="I551" t="s">
        <v>38</v>
      </c>
      <c r="J551" t="s">
        <v>17</v>
      </c>
      <c r="K551" t="s">
        <v>40</v>
      </c>
      <c r="L551" t="s">
        <v>66</v>
      </c>
      <c r="M551" t="s">
        <v>746</v>
      </c>
      <c r="O551" t="s">
        <v>619</v>
      </c>
      <c r="P551" t="s">
        <v>43</v>
      </c>
      <c r="R551" s="2">
        <v>70</v>
      </c>
      <c r="S551">
        <v>2015</v>
      </c>
      <c r="T551" t="s">
        <v>682</v>
      </c>
    </row>
    <row r="552" spans="1:20" x14ac:dyDescent="0.35">
      <c r="A552" s="1">
        <v>42121</v>
      </c>
      <c r="B552" t="s">
        <v>563</v>
      </c>
      <c r="D552" t="s">
        <v>749</v>
      </c>
      <c r="E552" t="s">
        <v>37</v>
      </c>
      <c r="F552" s="2">
        <v>-40</v>
      </c>
      <c r="G552" t="s">
        <v>618</v>
      </c>
      <c r="H552">
        <v>0</v>
      </c>
      <c r="I552" t="s">
        <v>38</v>
      </c>
      <c r="J552" t="s">
        <v>17</v>
      </c>
      <c r="K552" t="s">
        <v>40</v>
      </c>
      <c r="L552" t="s">
        <v>41</v>
      </c>
      <c r="M552" t="s">
        <v>563</v>
      </c>
      <c r="O552" t="s">
        <v>619</v>
      </c>
      <c r="P552" t="s">
        <v>43</v>
      </c>
      <c r="R552" s="2">
        <v>40</v>
      </c>
      <c r="S552">
        <v>2015</v>
      </c>
      <c r="T552" t="s">
        <v>682</v>
      </c>
    </row>
    <row r="553" spans="1:20" x14ac:dyDescent="0.35">
      <c r="A553" s="1">
        <v>42121</v>
      </c>
      <c r="B553" t="s">
        <v>746</v>
      </c>
      <c r="D553" t="s">
        <v>750</v>
      </c>
      <c r="E553" t="s">
        <v>37</v>
      </c>
      <c r="F553" s="2">
        <v>-40</v>
      </c>
      <c r="G553" t="s">
        <v>618</v>
      </c>
      <c r="H553">
        <v>0</v>
      </c>
      <c r="I553" t="s">
        <v>38</v>
      </c>
      <c r="J553" t="s">
        <v>17</v>
      </c>
      <c r="K553" t="s">
        <v>40</v>
      </c>
      <c r="L553" t="s">
        <v>66</v>
      </c>
      <c r="M553" t="s">
        <v>746</v>
      </c>
      <c r="O553" t="s">
        <v>619</v>
      </c>
      <c r="P553" t="s">
        <v>43</v>
      </c>
      <c r="R553" s="2">
        <v>40</v>
      </c>
      <c r="S553">
        <v>2015</v>
      </c>
      <c r="T553" t="s">
        <v>682</v>
      </c>
    </row>
    <row r="554" spans="1:20" x14ac:dyDescent="0.35">
      <c r="A554" s="1">
        <v>42121</v>
      </c>
      <c r="B554" t="s">
        <v>707</v>
      </c>
      <c r="D554" t="s">
        <v>751</v>
      </c>
      <c r="E554" t="s">
        <v>37</v>
      </c>
      <c r="F554" s="2">
        <v>-28.15</v>
      </c>
      <c r="G554" t="s">
        <v>618</v>
      </c>
      <c r="H554">
        <v>0</v>
      </c>
      <c r="I554" t="s">
        <v>38</v>
      </c>
      <c r="J554" t="s">
        <v>17</v>
      </c>
      <c r="K554" t="s">
        <v>40</v>
      </c>
      <c r="L554" t="s">
        <v>66</v>
      </c>
      <c r="M554" t="s">
        <v>707</v>
      </c>
      <c r="O554" t="s">
        <v>619</v>
      </c>
      <c r="P554" t="s">
        <v>43</v>
      </c>
      <c r="R554" s="2">
        <v>28.15</v>
      </c>
      <c r="S554">
        <v>2015</v>
      </c>
      <c r="T554" t="s">
        <v>682</v>
      </c>
    </row>
    <row r="555" spans="1:20" x14ac:dyDescent="0.35">
      <c r="A555" s="1">
        <v>42121</v>
      </c>
      <c r="B555" t="s">
        <v>655</v>
      </c>
      <c r="D555" t="s">
        <v>752</v>
      </c>
      <c r="E555" t="s">
        <v>37</v>
      </c>
      <c r="F555" s="2">
        <v>-13.84</v>
      </c>
      <c r="G555" t="s">
        <v>618</v>
      </c>
      <c r="H555">
        <v>0</v>
      </c>
      <c r="I555" t="s">
        <v>38</v>
      </c>
      <c r="J555" t="s">
        <v>17</v>
      </c>
      <c r="K555" t="s">
        <v>40</v>
      </c>
      <c r="L555" t="s">
        <v>41</v>
      </c>
      <c r="M555" t="s">
        <v>655</v>
      </c>
      <c r="O555" t="s">
        <v>619</v>
      </c>
      <c r="P555" t="s">
        <v>43</v>
      </c>
      <c r="R555" s="2">
        <v>13.84</v>
      </c>
      <c r="S555">
        <v>2015</v>
      </c>
      <c r="T555" t="s">
        <v>682</v>
      </c>
    </row>
    <row r="556" spans="1:20" x14ac:dyDescent="0.35">
      <c r="A556" s="1">
        <v>42121</v>
      </c>
      <c r="B556" t="s">
        <v>563</v>
      </c>
      <c r="D556" t="s">
        <v>753</v>
      </c>
      <c r="E556" t="s">
        <v>37</v>
      </c>
      <c r="F556" s="2">
        <v>-40</v>
      </c>
      <c r="G556" t="s">
        <v>643</v>
      </c>
      <c r="H556">
        <v>8320478665</v>
      </c>
      <c r="I556" t="s">
        <v>38</v>
      </c>
      <c r="J556" t="s">
        <v>58</v>
      </c>
      <c r="K556" t="s">
        <v>40</v>
      </c>
      <c r="L556" t="s">
        <v>41</v>
      </c>
      <c r="M556" t="s">
        <v>563</v>
      </c>
      <c r="O556" t="s">
        <v>644</v>
      </c>
      <c r="P556" t="s">
        <v>43</v>
      </c>
      <c r="R556" s="2">
        <v>40</v>
      </c>
      <c r="S556">
        <v>2015</v>
      </c>
      <c r="T556" t="s">
        <v>682</v>
      </c>
    </row>
    <row r="557" spans="1:20" x14ac:dyDescent="0.35">
      <c r="A557" s="1">
        <v>42122</v>
      </c>
      <c r="B557" t="s">
        <v>742</v>
      </c>
      <c r="D557" t="s">
        <v>754</v>
      </c>
      <c r="E557" t="s">
        <v>37</v>
      </c>
      <c r="F557" s="2">
        <v>-10.77</v>
      </c>
      <c r="G557" t="s">
        <v>52</v>
      </c>
      <c r="H557">
        <v>2123710218</v>
      </c>
      <c r="I557" t="s">
        <v>57</v>
      </c>
      <c r="J557" t="s">
        <v>58</v>
      </c>
      <c r="K557" t="s">
        <v>40</v>
      </c>
      <c r="L557" t="s">
        <v>112</v>
      </c>
      <c r="M557" t="s">
        <v>742</v>
      </c>
      <c r="O557" t="s">
        <v>61</v>
      </c>
      <c r="P557" t="s">
        <v>43</v>
      </c>
      <c r="R557" s="2">
        <v>10.77</v>
      </c>
      <c r="S557">
        <v>2015</v>
      </c>
      <c r="T557" t="s">
        <v>682</v>
      </c>
    </row>
    <row r="558" spans="1:20" x14ac:dyDescent="0.35">
      <c r="A558" s="1">
        <v>42122</v>
      </c>
      <c r="B558" t="s">
        <v>123</v>
      </c>
      <c r="D558" t="s">
        <v>755</v>
      </c>
      <c r="E558" t="s">
        <v>37</v>
      </c>
      <c r="F558" s="2">
        <v>-677.86</v>
      </c>
      <c r="G558" t="s">
        <v>643</v>
      </c>
      <c r="H558">
        <v>8320478665</v>
      </c>
      <c r="I558" t="s">
        <v>38</v>
      </c>
      <c r="J558" t="s">
        <v>58</v>
      </c>
      <c r="K558" t="s">
        <v>40</v>
      </c>
      <c r="L558" t="s">
        <v>122</v>
      </c>
      <c r="M558" t="s">
        <v>123</v>
      </c>
      <c r="O558" t="s">
        <v>644</v>
      </c>
      <c r="P558" t="s">
        <v>43</v>
      </c>
      <c r="R558" s="2">
        <v>677.86</v>
      </c>
      <c r="S558">
        <v>2015</v>
      </c>
      <c r="T558" t="s">
        <v>682</v>
      </c>
    </row>
    <row r="559" spans="1:20" x14ac:dyDescent="0.35">
      <c r="A559" s="1">
        <v>42124</v>
      </c>
      <c r="B559" t="s">
        <v>413</v>
      </c>
      <c r="D559" t="s">
        <v>756</v>
      </c>
      <c r="E559" t="s">
        <v>37</v>
      </c>
      <c r="F559" s="2">
        <v>1295</v>
      </c>
      <c r="G559" t="s">
        <v>395</v>
      </c>
      <c r="H559">
        <v>3123752192</v>
      </c>
      <c r="I559" t="s">
        <v>38</v>
      </c>
      <c r="J559" t="s">
        <v>277</v>
      </c>
      <c r="K559" t="s">
        <v>91</v>
      </c>
      <c r="L559" t="s">
        <v>87</v>
      </c>
      <c r="M559" t="s">
        <v>413</v>
      </c>
      <c r="O559" t="s">
        <v>396</v>
      </c>
      <c r="P559" t="s">
        <v>43</v>
      </c>
      <c r="R559" s="2">
        <v>1295</v>
      </c>
      <c r="S559">
        <v>2015</v>
      </c>
      <c r="T559" t="s">
        <v>682</v>
      </c>
    </row>
    <row r="560" spans="1:20" x14ac:dyDescent="0.35">
      <c r="A560" s="1">
        <v>42125</v>
      </c>
      <c r="B560" t="s">
        <v>123</v>
      </c>
      <c r="D560" t="s">
        <v>757</v>
      </c>
      <c r="E560" t="s">
        <v>37</v>
      </c>
      <c r="F560" s="2">
        <v>-496.61</v>
      </c>
      <c r="G560" t="s">
        <v>307</v>
      </c>
      <c r="H560">
        <v>3123666335</v>
      </c>
      <c r="I560" t="s">
        <v>57</v>
      </c>
      <c r="J560" t="s">
        <v>277</v>
      </c>
      <c r="K560" t="s">
        <v>40</v>
      </c>
      <c r="L560" t="s">
        <v>122</v>
      </c>
      <c r="M560" t="s">
        <v>123</v>
      </c>
      <c r="O560" t="s">
        <v>308</v>
      </c>
      <c r="P560" t="s">
        <v>43</v>
      </c>
      <c r="R560" s="2">
        <v>496.61</v>
      </c>
      <c r="S560">
        <v>2015</v>
      </c>
      <c r="T560" t="s">
        <v>758</v>
      </c>
    </row>
    <row r="561" spans="1:20" x14ac:dyDescent="0.35">
      <c r="A561" s="1">
        <v>42125</v>
      </c>
      <c r="B561" t="s">
        <v>325</v>
      </c>
      <c r="D561" t="s">
        <v>759</v>
      </c>
      <c r="E561" t="s">
        <v>37</v>
      </c>
      <c r="F561" s="2">
        <v>1225</v>
      </c>
      <c r="G561" t="s">
        <v>307</v>
      </c>
      <c r="H561">
        <v>3123666335</v>
      </c>
      <c r="I561" t="s">
        <v>57</v>
      </c>
      <c r="J561" t="s">
        <v>277</v>
      </c>
      <c r="K561" t="s">
        <v>91</v>
      </c>
      <c r="L561" t="s">
        <v>87</v>
      </c>
      <c r="M561" t="s">
        <v>325</v>
      </c>
      <c r="O561" t="s">
        <v>308</v>
      </c>
      <c r="P561" t="s">
        <v>43</v>
      </c>
      <c r="R561" s="2">
        <v>1225</v>
      </c>
      <c r="S561">
        <v>2015</v>
      </c>
      <c r="T561" t="s">
        <v>758</v>
      </c>
    </row>
    <row r="562" spans="1:20" x14ac:dyDescent="0.35">
      <c r="A562" s="1">
        <v>42125</v>
      </c>
      <c r="B562" t="s">
        <v>249</v>
      </c>
      <c r="D562" t="s">
        <v>760</v>
      </c>
      <c r="E562" t="s">
        <v>37</v>
      </c>
      <c r="F562" s="2">
        <v>-1145</v>
      </c>
      <c r="G562" t="s">
        <v>29</v>
      </c>
      <c r="H562">
        <v>2123674356</v>
      </c>
      <c r="I562" t="s">
        <v>38</v>
      </c>
      <c r="J562" t="s">
        <v>39</v>
      </c>
      <c r="K562" t="s">
        <v>96</v>
      </c>
      <c r="L562" t="s">
        <v>97</v>
      </c>
      <c r="M562" t="s">
        <v>251</v>
      </c>
      <c r="O562" t="s">
        <v>42</v>
      </c>
      <c r="P562" t="s">
        <v>43</v>
      </c>
      <c r="R562" s="2">
        <v>1145</v>
      </c>
      <c r="S562">
        <v>2015</v>
      </c>
      <c r="T562" t="s">
        <v>758</v>
      </c>
    </row>
    <row r="563" spans="1:20" x14ac:dyDescent="0.35">
      <c r="A563" s="1">
        <v>42125</v>
      </c>
      <c r="B563" t="s">
        <v>123</v>
      </c>
      <c r="D563" t="s">
        <v>761</v>
      </c>
      <c r="E563" t="s">
        <v>37</v>
      </c>
      <c r="F563" s="2">
        <v>-536.78</v>
      </c>
      <c r="G563" t="s">
        <v>29</v>
      </c>
      <c r="H563">
        <v>2123674356</v>
      </c>
      <c r="I563" t="s">
        <v>38</v>
      </c>
      <c r="J563" t="s">
        <v>39</v>
      </c>
      <c r="K563" t="s">
        <v>40</v>
      </c>
      <c r="L563" t="s">
        <v>122</v>
      </c>
      <c r="M563" t="s">
        <v>123</v>
      </c>
      <c r="O563" t="s">
        <v>42</v>
      </c>
      <c r="P563" t="s">
        <v>43</v>
      </c>
      <c r="R563" s="2">
        <v>536.78</v>
      </c>
      <c r="S563">
        <v>2015</v>
      </c>
      <c r="T563" t="s">
        <v>758</v>
      </c>
    </row>
    <row r="564" spans="1:20" x14ac:dyDescent="0.35">
      <c r="A564" s="1">
        <v>42125</v>
      </c>
      <c r="B564" t="s">
        <v>249</v>
      </c>
      <c r="D564" t="s">
        <v>762</v>
      </c>
      <c r="E564" t="s">
        <v>37</v>
      </c>
      <c r="F564" s="2">
        <v>-100</v>
      </c>
      <c r="G564" t="s">
        <v>29</v>
      </c>
      <c r="H564">
        <v>2123674356</v>
      </c>
      <c r="I564" t="s">
        <v>38</v>
      </c>
      <c r="J564" t="s">
        <v>39</v>
      </c>
      <c r="K564" t="s">
        <v>96</v>
      </c>
      <c r="L564" t="s">
        <v>97</v>
      </c>
      <c r="M564" t="s">
        <v>251</v>
      </c>
      <c r="O564" t="s">
        <v>42</v>
      </c>
      <c r="P564" t="s">
        <v>43</v>
      </c>
      <c r="R564" s="2">
        <v>100</v>
      </c>
      <c r="S564">
        <v>2015</v>
      </c>
      <c r="T564" t="s">
        <v>758</v>
      </c>
    </row>
    <row r="565" spans="1:20" x14ac:dyDescent="0.35">
      <c r="A565" s="1">
        <v>42125</v>
      </c>
      <c r="B565" t="s">
        <v>89</v>
      </c>
      <c r="D565" t="s">
        <v>763</v>
      </c>
      <c r="E565" t="s">
        <v>37</v>
      </c>
      <c r="F565" s="2">
        <v>1300</v>
      </c>
      <c r="G565" t="s">
        <v>29</v>
      </c>
      <c r="H565">
        <v>2123674356</v>
      </c>
      <c r="I565" t="s">
        <v>38</v>
      </c>
      <c r="J565" t="s">
        <v>39</v>
      </c>
      <c r="K565" t="s">
        <v>91</v>
      </c>
      <c r="L565" t="s">
        <v>87</v>
      </c>
      <c r="M565" t="s">
        <v>89</v>
      </c>
      <c r="O565" t="s">
        <v>42</v>
      </c>
      <c r="P565" t="s">
        <v>43</v>
      </c>
      <c r="R565" s="2">
        <v>1300</v>
      </c>
      <c r="S565">
        <v>2015</v>
      </c>
      <c r="T565" t="s">
        <v>758</v>
      </c>
    </row>
    <row r="566" spans="1:20" x14ac:dyDescent="0.35">
      <c r="A566" s="1">
        <v>42125</v>
      </c>
      <c r="B566" t="s">
        <v>123</v>
      </c>
      <c r="E566" t="s">
        <v>37</v>
      </c>
      <c r="F566" s="2">
        <v>-456.02</v>
      </c>
      <c r="G566" t="s">
        <v>276</v>
      </c>
      <c r="H566">
        <v>3123680344</v>
      </c>
      <c r="I566" t="s">
        <v>57</v>
      </c>
      <c r="J566" t="s">
        <v>277</v>
      </c>
      <c r="K566" t="s">
        <v>40</v>
      </c>
      <c r="L566" t="s">
        <v>122</v>
      </c>
      <c r="M566" t="s">
        <v>123</v>
      </c>
      <c r="O566" t="s">
        <v>279</v>
      </c>
      <c r="P566" t="s">
        <v>43</v>
      </c>
      <c r="R566" s="2">
        <v>456.02</v>
      </c>
      <c r="S566">
        <v>2015</v>
      </c>
      <c r="T566" t="s">
        <v>758</v>
      </c>
    </row>
    <row r="567" spans="1:20" x14ac:dyDescent="0.35">
      <c r="A567" s="1">
        <v>42125</v>
      </c>
      <c r="B567" t="s">
        <v>123</v>
      </c>
      <c r="D567" t="s">
        <v>764</v>
      </c>
      <c r="E567" t="s">
        <v>37</v>
      </c>
      <c r="F567" s="2">
        <v>-563.38</v>
      </c>
      <c r="G567" t="s">
        <v>395</v>
      </c>
      <c r="H567">
        <v>3123752192</v>
      </c>
      <c r="I567" t="s">
        <v>38</v>
      </c>
      <c r="J567" t="s">
        <v>277</v>
      </c>
      <c r="K567" t="s">
        <v>40</v>
      </c>
      <c r="L567" t="s">
        <v>122</v>
      </c>
      <c r="M567" t="s">
        <v>123</v>
      </c>
      <c r="O567" t="s">
        <v>396</v>
      </c>
      <c r="P567" t="s">
        <v>43</v>
      </c>
      <c r="R567" s="2">
        <v>563.38</v>
      </c>
      <c r="S567">
        <v>2015</v>
      </c>
      <c r="T567" t="s">
        <v>758</v>
      </c>
    </row>
    <row r="568" spans="1:20" x14ac:dyDescent="0.35">
      <c r="A568" s="1">
        <v>42125</v>
      </c>
      <c r="B568" t="s">
        <v>123</v>
      </c>
      <c r="D568" t="s">
        <v>765</v>
      </c>
      <c r="E568" t="s">
        <v>37</v>
      </c>
      <c r="F568" s="2">
        <v>-631.1</v>
      </c>
      <c r="G568" t="s">
        <v>533</v>
      </c>
      <c r="H568">
        <v>2120678228</v>
      </c>
      <c r="I568" t="s">
        <v>57</v>
      </c>
      <c r="J568" t="s">
        <v>58</v>
      </c>
      <c r="K568" t="s">
        <v>40</v>
      </c>
      <c r="L568" t="s">
        <v>122</v>
      </c>
      <c r="M568" t="s">
        <v>123</v>
      </c>
      <c r="O568" t="s">
        <v>534</v>
      </c>
      <c r="P568" t="s">
        <v>43</v>
      </c>
      <c r="R568" s="2">
        <v>631.1</v>
      </c>
      <c r="S568">
        <v>2015</v>
      </c>
      <c r="T568" t="s">
        <v>758</v>
      </c>
    </row>
    <row r="569" spans="1:20" x14ac:dyDescent="0.35">
      <c r="A569" s="1">
        <v>42125</v>
      </c>
      <c r="B569" t="s">
        <v>589</v>
      </c>
      <c r="D569" t="s">
        <v>766</v>
      </c>
      <c r="E569" t="s">
        <v>37</v>
      </c>
      <c r="F569" s="2">
        <v>672</v>
      </c>
      <c r="G569" t="s">
        <v>533</v>
      </c>
      <c r="H569">
        <v>2120678228</v>
      </c>
      <c r="I569" t="s">
        <v>57</v>
      </c>
      <c r="J569" t="s">
        <v>58</v>
      </c>
      <c r="K569" t="s">
        <v>91</v>
      </c>
      <c r="L569" t="s">
        <v>87</v>
      </c>
      <c r="M569" t="s">
        <v>589</v>
      </c>
      <c r="O569" t="s">
        <v>534</v>
      </c>
      <c r="P569" t="s">
        <v>43</v>
      </c>
      <c r="R569" s="2">
        <v>672</v>
      </c>
      <c r="S569">
        <v>2015</v>
      </c>
      <c r="T569" t="s">
        <v>758</v>
      </c>
    </row>
    <row r="570" spans="1:20" x14ac:dyDescent="0.35">
      <c r="A570" s="1">
        <v>42125</v>
      </c>
      <c r="B570" t="s">
        <v>527</v>
      </c>
      <c r="D570" t="s">
        <v>767</v>
      </c>
      <c r="E570" t="s">
        <v>37</v>
      </c>
      <c r="F570" s="2">
        <v>1270</v>
      </c>
      <c r="G570" t="s">
        <v>433</v>
      </c>
      <c r="H570">
        <v>3123859963</v>
      </c>
      <c r="I570" t="s">
        <v>38</v>
      </c>
      <c r="J570" t="s">
        <v>277</v>
      </c>
      <c r="K570" t="s">
        <v>91</v>
      </c>
      <c r="L570" t="s">
        <v>87</v>
      </c>
      <c r="M570" t="s">
        <v>527</v>
      </c>
      <c r="O570" t="s">
        <v>434</v>
      </c>
      <c r="P570" t="s">
        <v>43</v>
      </c>
      <c r="R570" s="2">
        <v>1270</v>
      </c>
      <c r="S570">
        <v>2015</v>
      </c>
      <c r="T570" t="s">
        <v>758</v>
      </c>
    </row>
    <row r="571" spans="1:20" x14ac:dyDescent="0.35">
      <c r="A571" s="1">
        <v>42125</v>
      </c>
      <c r="B571" t="s">
        <v>657</v>
      </c>
      <c r="D571" t="s">
        <v>768</v>
      </c>
      <c r="E571" t="s">
        <v>37</v>
      </c>
      <c r="F571" s="2">
        <v>1000</v>
      </c>
      <c r="G571" t="s">
        <v>643</v>
      </c>
      <c r="H571">
        <v>8320478665</v>
      </c>
      <c r="I571" t="s">
        <v>38</v>
      </c>
      <c r="J571" t="s">
        <v>58</v>
      </c>
      <c r="K571" t="s">
        <v>91</v>
      </c>
      <c r="L571" t="s">
        <v>87</v>
      </c>
      <c r="M571" t="s">
        <v>657</v>
      </c>
      <c r="O571" t="s">
        <v>644</v>
      </c>
      <c r="P571" t="s">
        <v>43</v>
      </c>
      <c r="R571" s="2">
        <v>1000</v>
      </c>
      <c r="S571">
        <v>2015</v>
      </c>
      <c r="T571" t="s">
        <v>758</v>
      </c>
    </row>
    <row r="572" spans="1:20" x14ac:dyDescent="0.35">
      <c r="A572" s="1">
        <v>42128</v>
      </c>
      <c r="B572" t="s">
        <v>123</v>
      </c>
      <c r="D572" t="s">
        <v>769</v>
      </c>
      <c r="E572" t="s">
        <v>37</v>
      </c>
      <c r="F572" s="2">
        <v>-496.61</v>
      </c>
      <c r="G572" t="s">
        <v>52</v>
      </c>
      <c r="H572">
        <v>2123710218</v>
      </c>
      <c r="I572" t="s">
        <v>57</v>
      </c>
      <c r="J572" t="s">
        <v>58</v>
      </c>
      <c r="K572" t="s">
        <v>40</v>
      </c>
      <c r="L572" t="s">
        <v>122</v>
      </c>
      <c r="M572" t="s">
        <v>123</v>
      </c>
      <c r="O572" t="s">
        <v>61</v>
      </c>
      <c r="P572" t="s">
        <v>43</v>
      </c>
      <c r="R572" s="2">
        <v>496.61</v>
      </c>
      <c r="S572">
        <v>2015</v>
      </c>
      <c r="T572" t="s">
        <v>758</v>
      </c>
    </row>
    <row r="573" spans="1:20" x14ac:dyDescent="0.35">
      <c r="A573" s="1">
        <v>42128</v>
      </c>
      <c r="B573" t="s">
        <v>770</v>
      </c>
      <c r="D573" t="s">
        <v>771</v>
      </c>
      <c r="E573" t="s">
        <v>37</v>
      </c>
      <c r="F573" s="2">
        <v>-104.23</v>
      </c>
      <c r="G573" t="s">
        <v>533</v>
      </c>
      <c r="H573">
        <v>2120678228</v>
      </c>
      <c r="I573" t="s">
        <v>57</v>
      </c>
      <c r="J573" t="s">
        <v>58</v>
      </c>
      <c r="K573" t="s">
        <v>40</v>
      </c>
      <c r="L573" t="s">
        <v>76</v>
      </c>
      <c r="M573" t="s">
        <v>770</v>
      </c>
      <c r="O573" t="s">
        <v>534</v>
      </c>
      <c r="P573" t="s">
        <v>43</v>
      </c>
      <c r="R573" s="2">
        <v>104.23</v>
      </c>
      <c r="S573">
        <v>2015</v>
      </c>
      <c r="T573" t="s">
        <v>758</v>
      </c>
    </row>
    <row r="574" spans="1:20" x14ac:dyDescent="0.35">
      <c r="A574" s="1">
        <v>42128</v>
      </c>
      <c r="B574" t="s">
        <v>696</v>
      </c>
      <c r="D574" t="s">
        <v>772</v>
      </c>
      <c r="E574" t="s">
        <v>37</v>
      </c>
      <c r="F574" s="2">
        <v>-9.4700000000000006</v>
      </c>
      <c r="G574" t="s">
        <v>533</v>
      </c>
      <c r="H574">
        <v>2120678228</v>
      </c>
      <c r="I574" t="s">
        <v>57</v>
      </c>
      <c r="J574" t="s">
        <v>58</v>
      </c>
      <c r="K574" t="s">
        <v>40</v>
      </c>
      <c r="L574" t="s">
        <v>76</v>
      </c>
      <c r="M574" t="s">
        <v>696</v>
      </c>
      <c r="O574" t="s">
        <v>534</v>
      </c>
      <c r="P574" t="s">
        <v>43</v>
      </c>
      <c r="R574" s="2">
        <v>9.4700000000000006</v>
      </c>
      <c r="S574">
        <v>2015</v>
      </c>
      <c r="T574" t="s">
        <v>758</v>
      </c>
    </row>
    <row r="575" spans="1:20" x14ac:dyDescent="0.35">
      <c r="A575" s="1">
        <v>42128</v>
      </c>
      <c r="B575" t="s">
        <v>707</v>
      </c>
      <c r="D575" t="s">
        <v>773</v>
      </c>
      <c r="E575" t="s">
        <v>37</v>
      </c>
      <c r="F575" s="2">
        <v>-28.15</v>
      </c>
      <c r="G575" t="s">
        <v>618</v>
      </c>
      <c r="H575">
        <v>0</v>
      </c>
      <c r="I575" t="s">
        <v>38</v>
      </c>
      <c r="J575" t="s">
        <v>17</v>
      </c>
      <c r="K575" t="s">
        <v>40</v>
      </c>
      <c r="L575" t="s">
        <v>66</v>
      </c>
      <c r="M575" t="s">
        <v>707</v>
      </c>
      <c r="O575" t="s">
        <v>619</v>
      </c>
      <c r="P575" t="s">
        <v>43</v>
      </c>
      <c r="R575" s="2">
        <v>28.15</v>
      </c>
      <c r="S575">
        <v>2015</v>
      </c>
      <c r="T575" t="s">
        <v>758</v>
      </c>
    </row>
    <row r="576" spans="1:20" x14ac:dyDescent="0.35">
      <c r="A576" s="1">
        <v>42129</v>
      </c>
      <c r="B576" t="s">
        <v>696</v>
      </c>
      <c r="D576" t="s">
        <v>774</v>
      </c>
      <c r="E576" t="s">
        <v>37</v>
      </c>
      <c r="F576" s="2">
        <v>-69.349999999999994</v>
      </c>
      <c r="G576" t="s">
        <v>618</v>
      </c>
      <c r="H576">
        <v>0</v>
      </c>
      <c r="I576" t="s">
        <v>38</v>
      </c>
      <c r="J576" t="s">
        <v>17</v>
      </c>
      <c r="K576" t="s">
        <v>40</v>
      </c>
      <c r="L576" t="s">
        <v>76</v>
      </c>
      <c r="M576" t="s">
        <v>696</v>
      </c>
      <c r="O576" t="s">
        <v>619</v>
      </c>
      <c r="P576" t="s">
        <v>43</v>
      </c>
      <c r="R576" s="2">
        <v>69.349999999999994</v>
      </c>
      <c r="S576">
        <v>2015</v>
      </c>
      <c r="T576" t="s">
        <v>758</v>
      </c>
    </row>
    <row r="577" spans="1:20" x14ac:dyDescent="0.35">
      <c r="A577" s="1">
        <v>42130</v>
      </c>
      <c r="B577" t="s">
        <v>640</v>
      </c>
      <c r="D577" t="s">
        <v>775</v>
      </c>
      <c r="E577" t="s">
        <v>37</v>
      </c>
      <c r="F577" s="2">
        <v>-29.49</v>
      </c>
      <c r="G577" t="s">
        <v>618</v>
      </c>
      <c r="H577">
        <v>0</v>
      </c>
      <c r="I577" t="s">
        <v>38</v>
      </c>
      <c r="J577" t="s">
        <v>17</v>
      </c>
      <c r="K577" t="s">
        <v>40</v>
      </c>
      <c r="L577" t="s">
        <v>41</v>
      </c>
      <c r="M577" t="s">
        <v>640</v>
      </c>
      <c r="O577" t="s">
        <v>619</v>
      </c>
      <c r="P577" t="s">
        <v>43</v>
      </c>
      <c r="R577" s="2">
        <v>29.49</v>
      </c>
      <c r="S577">
        <v>2015</v>
      </c>
      <c r="T577" t="s">
        <v>758</v>
      </c>
    </row>
    <row r="578" spans="1:20" x14ac:dyDescent="0.35">
      <c r="A578" s="1">
        <v>42130</v>
      </c>
      <c r="B578" t="s">
        <v>776</v>
      </c>
      <c r="D578" t="s">
        <v>404</v>
      </c>
      <c r="E578" t="s">
        <v>37</v>
      </c>
      <c r="F578" s="2">
        <v>-1300</v>
      </c>
      <c r="G578" t="s">
        <v>643</v>
      </c>
      <c r="H578">
        <v>8320478665</v>
      </c>
      <c r="I578" t="s">
        <v>38</v>
      </c>
      <c r="J578" t="s">
        <v>58</v>
      </c>
      <c r="K578" t="s">
        <v>59</v>
      </c>
      <c r="L578" t="s">
        <v>60</v>
      </c>
      <c r="M578" t="s">
        <v>776</v>
      </c>
      <c r="N578" t="s">
        <v>643</v>
      </c>
      <c r="O578" t="s">
        <v>644</v>
      </c>
      <c r="P578" t="s">
        <v>43</v>
      </c>
      <c r="Q578" t="s">
        <v>777</v>
      </c>
      <c r="R578" s="2">
        <v>1300</v>
      </c>
      <c r="S578">
        <v>2015</v>
      </c>
      <c r="T578" t="s">
        <v>758</v>
      </c>
    </row>
    <row r="579" spans="1:20" x14ac:dyDescent="0.35">
      <c r="A579" s="1">
        <v>42131</v>
      </c>
      <c r="B579" t="s">
        <v>642</v>
      </c>
      <c r="D579" t="s">
        <v>778</v>
      </c>
      <c r="E579" t="s">
        <v>37</v>
      </c>
      <c r="F579" s="2">
        <v>-82756.899999999994</v>
      </c>
      <c r="G579" t="s">
        <v>779</v>
      </c>
      <c r="H579">
        <v>8320442620</v>
      </c>
      <c r="I579" t="s">
        <v>57</v>
      </c>
      <c r="J579" t="s">
        <v>277</v>
      </c>
      <c r="K579" t="s">
        <v>59</v>
      </c>
      <c r="L579" t="s">
        <v>54</v>
      </c>
      <c r="M579" t="s">
        <v>642</v>
      </c>
      <c r="N579" t="s">
        <v>779</v>
      </c>
      <c r="O579" t="s">
        <v>780</v>
      </c>
      <c r="P579" t="s">
        <v>43</v>
      </c>
      <c r="Q579" t="s">
        <v>309</v>
      </c>
      <c r="R579" s="2">
        <v>82756.899999999994</v>
      </c>
      <c r="S579">
        <v>2015</v>
      </c>
      <c r="T579" t="s">
        <v>758</v>
      </c>
    </row>
    <row r="580" spans="1:20" x14ac:dyDescent="0.35">
      <c r="A580" s="1">
        <v>42131</v>
      </c>
      <c r="B580" t="s">
        <v>781</v>
      </c>
      <c r="D580" t="s">
        <v>782</v>
      </c>
      <c r="E580" t="s">
        <v>37</v>
      </c>
      <c r="F580" s="2">
        <v>41378.449999999997</v>
      </c>
      <c r="G580" t="s">
        <v>779</v>
      </c>
      <c r="H580">
        <v>8320442620</v>
      </c>
      <c r="I580" t="s">
        <v>57</v>
      </c>
      <c r="J580" t="s">
        <v>277</v>
      </c>
      <c r="K580" t="s">
        <v>49</v>
      </c>
      <c r="L580" t="s">
        <v>46</v>
      </c>
      <c r="M580" t="s">
        <v>781</v>
      </c>
      <c r="N580" t="s">
        <v>779</v>
      </c>
      <c r="O580" t="s">
        <v>780</v>
      </c>
      <c r="P580" t="s">
        <v>43</v>
      </c>
      <c r="R580" s="2">
        <v>41378.449999999997</v>
      </c>
      <c r="S580">
        <v>2015</v>
      </c>
      <c r="T580" t="s">
        <v>758</v>
      </c>
    </row>
    <row r="581" spans="1:20" x14ac:dyDescent="0.35">
      <c r="A581" s="1">
        <v>42131</v>
      </c>
      <c r="B581" t="s">
        <v>781</v>
      </c>
      <c r="D581" t="s">
        <v>782</v>
      </c>
      <c r="E581" t="s">
        <v>37</v>
      </c>
      <c r="F581" s="2">
        <v>41378.449999999997</v>
      </c>
      <c r="G581" t="s">
        <v>779</v>
      </c>
      <c r="H581">
        <v>8320442620</v>
      </c>
      <c r="I581" t="s">
        <v>57</v>
      </c>
      <c r="J581" t="s">
        <v>277</v>
      </c>
      <c r="K581" t="s">
        <v>49</v>
      </c>
      <c r="L581" t="s">
        <v>46</v>
      </c>
      <c r="M581" t="s">
        <v>781</v>
      </c>
      <c r="N581" t="s">
        <v>779</v>
      </c>
      <c r="O581" t="s">
        <v>780</v>
      </c>
      <c r="P581" t="s">
        <v>43</v>
      </c>
      <c r="R581" s="2">
        <v>41378.449999999997</v>
      </c>
      <c r="S581">
        <v>2015</v>
      </c>
      <c r="T581" t="s">
        <v>758</v>
      </c>
    </row>
    <row r="582" spans="1:20" x14ac:dyDescent="0.35">
      <c r="A582" s="1">
        <v>42132</v>
      </c>
      <c r="B582" t="s">
        <v>123</v>
      </c>
      <c r="D582" t="s">
        <v>783</v>
      </c>
      <c r="E582" t="s">
        <v>37</v>
      </c>
      <c r="F582" s="2">
        <v>-427.93</v>
      </c>
      <c r="G582" t="s">
        <v>433</v>
      </c>
      <c r="H582">
        <v>3123859963</v>
      </c>
      <c r="I582" t="s">
        <v>38</v>
      </c>
      <c r="J582" t="s">
        <v>277</v>
      </c>
      <c r="K582" t="s">
        <v>40</v>
      </c>
      <c r="L582" t="s">
        <v>122</v>
      </c>
      <c r="M582" t="s">
        <v>123</v>
      </c>
      <c r="O582" t="s">
        <v>434</v>
      </c>
      <c r="P582" t="s">
        <v>43</v>
      </c>
      <c r="R582" s="2">
        <v>427.93</v>
      </c>
      <c r="S582">
        <v>2015</v>
      </c>
      <c r="T582" t="s">
        <v>758</v>
      </c>
    </row>
    <row r="583" spans="1:20" x14ac:dyDescent="0.35">
      <c r="A583" s="1">
        <v>42135</v>
      </c>
      <c r="B583" t="s">
        <v>784</v>
      </c>
      <c r="D583" t="s">
        <v>404</v>
      </c>
      <c r="E583" t="s">
        <v>37</v>
      </c>
      <c r="F583" s="2">
        <v>-125</v>
      </c>
      <c r="G583" t="s">
        <v>618</v>
      </c>
      <c r="H583">
        <v>0</v>
      </c>
      <c r="I583" t="s">
        <v>38</v>
      </c>
      <c r="J583" t="s">
        <v>17</v>
      </c>
      <c r="K583" t="s">
        <v>40</v>
      </c>
      <c r="L583" t="s">
        <v>83</v>
      </c>
      <c r="M583" t="s">
        <v>784</v>
      </c>
      <c r="O583" t="s">
        <v>619</v>
      </c>
      <c r="P583" t="s">
        <v>43</v>
      </c>
      <c r="R583" s="2">
        <v>125</v>
      </c>
      <c r="S583">
        <v>2015</v>
      </c>
      <c r="T583" t="s">
        <v>758</v>
      </c>
    </row>
    <row r="584" spans="1:20" x14ac:dyDescent="0.35">
      <c r="A584" s="1">
        <v>42135</v>
      </c>
      <c r="B584" t="s">
        <v>707</v>
      </c>
      <c r="D584" t="s">
        <v>785</v>
      </c>
      <c r="E584" t="s">
        <v>37</v>
      </c>
      <c r="F584" s="2">
        <v>-28.15</v>
      </c>
      <c r="G584" t="s">
        <v>618</v>
      </c>
      <c r="H584">
        <v>0</v>
      </c>
      <c r="I584" t="s">
        <v>38</v>
      </c>
      <c r="J584" t="s">
        <v>17</v>
      </c>
      <c r="K584" t="s">
        <v>40</v>
      </c>
      <c r="L584" t="s">
        <v>66</v>
      </c>
      <c r="M584" t="s">
        <v>707</v>
      </c>
      <c r="O584" t="s">
        <v>619</v>
      </c>
      <c r="P584" t="s">
        <v>43</v>
      </c>
      <c r="R584" s="2">
        <v>28.15</v>
      </c>
      <c r="S584">
        <v>2015</v>
      </c>
      <c r="T584" t="s">
        <v>758</v>
      </c>
    </row>
    <row r="585" spans="1:20" x14ac:dyDescent="0.35">
      <c r="A585" s="1">
        <v>42135</v>
      </c>
      <c r="B585" t="s">
        <v>640</v>
      </c>
      <c r="D585" t="s">
        <v>786</v>
      </c>
      <c r="E585" t="s">
        <v>37</v>
      </c>
      <c r="F585" s="2">
        <v>-24.36</v>
      </c>
      <c r="G585" t="s">
        <v>618</v>
      </c>
      <c r="H585">
        <v>0</v>
      </c>
      <c r="I585" t="s">
        <v>38</v>
      </c>
      <c r="J585" t="s">
        <v>17</v>
      </c>
      <c r="K585" t="s">
        <v>40</v>
      </c>
      <c r="L585" t="s">
        <v>41</v>
      </c>
      <c r="M585" t="s">
        <v>640</v>
      </c>
      <c r="O585" t="s">
        <v>619</v>
      </c>
      <c r="P585" t="s">
        <v>43</v>
      </c>
      <c r="R585" s="2">
        <v>24.36</v>
      </c>
      <c r="S585">
        <v>2015</v>
      </c>
      <c r="T585" t="s">
        <v>758</v>
      </c>
    </row>
    <row r="586" spans="1:20" x14ac:dyDescent="0.35">
      <c r="A586" s="1">
        <v>42136</v>
      </c>
      <c r="B586" t="s">
        <v>299</v>
      </c>
      <c r="D586" t="s">
        <v>787</v>
      </c>
      <c r="E586" t="s">
        <v>37</v>
      </c>
      <c r="F586" s="2">
        <v>100</v>
      </c>
      <c r="G586" t="s">
        <v>276</v>
      </c>
      <c r="H586">
        <v>3123680344</v>
      </c>
      <c r="I586" t="s">
        <v>57</v>
      </c>
      <c r="J586" t="s">
        <v>277</v>
      </c>
      <c r="K586" t="s">
        <v>91</v>
      </c>
      <c r="L586" t="s">
        <v>87</v>
      </c>
      <c r="M586" t="s">
        <v>299</v>
      </c>
      <c r="O586" t="s">
        <v>279</v>
      </c>
      <c r="P586" t="s">
        <v>43</v>
      </c>
      <c r="R586" s="2">
        <v>100</v>
      </c>
      <c r="S586">
        <v>2015</v>
      </c>
      <c r="T586" t="s">
        <v>758</v>
      </c>
    </row>
    <row r="587" spans="1:20" x14ac:dyDescent="0.35">
      <c r="A587" s="1">
        <v>42136</v>
      </c>
      <c r="B587" t="s">
        <v>299</v>
      </c>
      <c r="D587" t="s">
        <v>788</v>
      </c>
      <c r="E587" t="s">
        <v>37</v>
      </c>
      <c r="F587" s="2">
        <v>600</v>
      </c>
      <c r="G587" t="s">
        <v>276</v>
      </c>
      <c r="H587">
        <v>3123680344</v>
      </c>
      <c r="I587" t="s">
        <v>57</v>
      </c>
      <c r="J587" t="s">
        <v>277</v>
      </c>
      <c r="K587" t="s">
        <v>91</v>
      </c>
      <c r="L587" t="s">
        <v>87</v>
      </c>
      <c r="M587" t="s">
        <v>299</v>
      </c>
      <c r="O587" t="s">
        <v>279</v>
      </c>
      <c r="P587" t="s">
        <v>43</v>
      </c>
      <c r="R587" s="2">
        <v>600</v>
      </c>
      <c r="S587">
        <v>2015</v>
      </c>
      <c r="T587" t="s">
        <v>758</v>
      </c>
    </row>
    <row r="588" spans="1:20" x14ac:dyDescent="0.35">
      <c r="A588" s="1">
        <v>42137</v>
      </c>
      <c r="B588" t="s">
        <v>789</v>
      </c>
      <c r="D588" t="s">
        <v>790</v>
      </c>
      <c r="E588" t="s">
        <v>37</v>
      </c>
      <c r="F588" s="2">
        <v>-49.15</v>
      </c>
      <c r="G588" t="s">
        <v>52</v>
      </c>
      <c r="H588">
        <v>2123710218</v>
      </c>
      <c r="I588" t="s">
        <v>57</v>
      </c>
      <c r="J588" t="s">
        <v>58</v>
      </c>
      <c r="K588" t="s">
        <v>40</v>
      </c>
      <c r="L588" t="s">
        <v>112</v>
      </c>
      <c r="M588" t="s">
        <v>789</v>
      </c>
      <c r="O588" t="s">
        <v>61</v>
      </c>
      <c r="P588" t="s">
        <v>43</v>
      </c>
      <c r="R588" s="2">
        <v>49.15</v>
      </c>
      <c r="S588">
        <v>2015</v>
      </c>
      <c r="T588" t="s">
        <v>758</v>
      </c>
    </row>
    <row r="589" spans="1:20" x14ac:dyDescent="0.35">
      <c r="A589" s="1">
        <v>42137</v>
      </c>
      <c r="B589" t="s">
        <v>737</v>
      </c>
      <c r="D589" t="s">
        <v>791</v>
      </c>
      <c r="E589" t="s">
        <v>37</v>
      </c>
      <c r="F589" s="2">
        <v>-250</v>
      </c>
      <c r="G589" t="s">
        <v>307</v>
      </c>
      <c r="H589">
        <v>3123666335</v>
      </c>
      <c r="I589" t="s">
        <v>57</v>
      </c>
      <c r="J589" t="s">
        <v>277</v>
      </c>
      <c r="K589" t="s">
        <v>40</v>
      </c>
      <c r="L589" t="s">
        <v>112</v>
      </c>
      <c r="M589" t="s">
        <v>737</v>
      </c>
      <c r="O589" t="s">
        <v>308</v>
      </c>
      <c r="P589" t="s">
        <v>43</v>
      </c>
      <c r="R589" s="2">
        <v>250</v>
      </c>
      <c r="S589">
        <v>2015</v>
      </c>
      <c r="T589" t="s">
        <v>758</v>
      </c>
    </row>
    <row r="590" spans="1:20" x14ac:dyDescent="0.35">
      <c r="A590" s="1">
        <v>42139</v>
      </c>
      <c r="B590" t="s">
        <v>299</v>
      </c>
      <c r="D590" t="s">
        <v>792</v>
      </c>
      <c r="E590" t="s">
        <v>37</v>
      </c>
      <c r="F590" s="2">
        <v>680</v>
      </c>
      <c r="G590" t="s">
        <v>276</v>
      </c>
      <c r="H590">
        <v>3123680344</v>
      </c>
      <c r="I590" t="s">
        <v>57</v>
      </c>
      <c r="J590" t="s">
        <v>277</v>
      </c>
      <c r="K590" t="s">
        <v>91</v>
      </c>
      <c r="L590" t="s">
        <v>87</v>
      </c>
      <c r="M590" t="s">
        <v>299</v>
      </c>
      <c r="O590" t="s">
        <v>279</v>
      </c>
      <c r="P590" t="s">
        <v>43</v>
      </c>
      <c r="R590" s="2">
        <v>680</v>
      </c>
      <c r="S590">
        <v>2015</v>
      </c>
      <c r="T590" t="s">
        <v>758</v>
      </c>
    </row>
    <row r="591" spans="1:20" x14ac:dyDescent="0.35">
      <c r="A591" s="1">
        <v>42139</v>
      </c>
      <c r="B591" t="s">
        <v>793</v>
      </c>
      <c r="D591" t="s">
        <v>794</v>
      </c>
      <c r="E591" t="s">
        <v>37</v>
      </c>
      <c r="F591" s="2">
        <v>1097</v>
      </c>
      <c r="G591" t="s">
        <v>618</v>
      </c>
      <c r="H591">
        <v>0</v>
      </c>
      <c r="I591" t="s">
        <v>38</v>
      </c>
      <c r="J591" t="s">
        <v>17</v>
      </c>
      <c r="K591" t="s">
        <v>91</v>
      </c>
      <c r="L591" t="s">
        <v>87</v>
      </c>
      <c r="M591" t="s">
        <v>793</v>
      </c>
      <c r="O591" t="s">
        <v>619</v>
      </c>
      <c r="P591" t="s">
        <v>43</v>
      </c>
      <c r="R591" s="2">
        <v>1097</v>
      </c>
      <c r="S591">
        <v>2015</v>
      </c>
      <c r="T591" t="s">
        <v>758</v>
      </c>
    </row>
    <row r="592" spans="1:20" x14ac:dyDescent="0.35">
      <c r="A592" s="1">
        <v>42139</v>
      </c>
      <c r="B592" t="s">
        <v>659</v>
      </c>
      <c r="D592" t="s">
        <v>795</v>
      </c>
      <c r="E592" t="s">
        <v>37</v>
      </c>
      <c r="F592" s="2">
        <v>1695</v>
      </c>
      <c r="G592" t="s">
        <v>618</v>
      </c>
      <c r="H592">
        <v>0</v>
      </c>
      <c r="I592" t="s">
        <v>38</v>
      </c>
      <c r="J592" t="s">
        <v>17</v>
      </c>
      <c r="K592" t="s">
        <v>96</v>
      </c>
      <c r="L592" t="s">
        <v>97</v>
      </c>
      <c r="M592" t="s">
        <v>659</v>
      </c>
      <c r="O592" t="s">
        <v>619</v>
      </c>
      <c r="P592" t="s">
        <v>43</v>
      </c>
      <c r="R592" s="2">
        <v>1695</v>
      </c>
      <c r="S592">
        <v>2015</v>
      </c>
      <c r="T592" t="s">
        <v>758</v>
      </c>
    </row>
    <row r="593" spans="1:20" x14ac:dyDescent="0.35">
      <c r="A593" s="1">
        <v>42142</v>
      </c>
      <c r="B593" t="s">
        <v>796</v>
      </c>
      <c r="D593" t="s">
        <v>797</v>
      </c>
      <c r="E593" t="s">
        <v>37</v>
      </c>
      <c r="F593" s="2">
        <v>0.02</v>
      </c>
      <c r="G593" t="s">
        <v>433</v>
      </c>
      <c r="H593">
        <v>3123859963</v>
      </c>
      <c r="I593" t="s">
        <v>38</v>
      </c>
      <c r="J593" t="s">
        <v>277</v>
      </c>
      <c r="K593" t="s">
        <v>91</v>
      </c>
      <c r="L593" t="s">
        <v>499</v>
      </c>
      <c r="M593" t="s">
        <v>796</v>
      </c>
      <c r="O593" t="s">
        <v>434</v>
      </c>
      <c r="P593" t="s">
        <v>43</v>
      </c>
      <c r="R593" s="2">
        <v>0.02</v>
      </c>
      <c r="S593">
        <v>2015</v>
      </c>
      <c r="T593" t="s">
        <v>758</v>
      </c>
    </row>
    <row r="594" spans="1:20" x14ac:dyDescent="0.35">
      <c r="A594" s="1">
        <v>42144</v>
      </c>
      <c r="B594" t="s">
        <v>563</v>
      </c>
      <c r="D594" t="s">
        <v>798</v>
      </c>
      <c r="E594" t="s">
        <v>37</v>
      </c>
      <c r="F594" s="2">
        <v>-40</v>
      </c>
      <c r="G594" t="s">
        <v>618</v>
      </c>
      <c r="H594">
        <v>0</v>
      </c>
      <c r="I594" t="s">
        <v>38</v>
      </c>
      <c r="J594" t="s">
        <v>17</v>
      </c>
      <c r="K594" t="s">
        <v>40</v>
      </c>
      <c r="L594" t="s">
        <v>41</v>
      </c>
      <c r="M594" t="s">
        <v>563</v>
      </c>
      <c r="O594" t="s">
        <v>619</v>
      </c>
      <c r="P594" t="s">
        <v>43</v>
      </c>
      <c r="R594" s="2">
        <v>40</v>
      </c>
      <c r="S594">
        <v>2015</v>
      </c>
      <c r="T594" t="s">
        <v>758</v>
      </c>
    </row>
    <row r="595" spans="1:20" x14ac:dyDescent="0.35">
      <c r="A595" s="1">
        <v>42144</v>
      </c>
      <c r="B595" t="s">
        <v>524</v>
      </c>
      <c r="D595" t="s">
        <v>799</v>
      </c>
      <c r="E595" t="s">
        <v>37</v>
      </c>
      <c r="F595" s="2">
        <v>-16.899999999999999</v>
      </c>
      <c r="G595" t="s">
        <v>433</v>
      </c>
      <c r="H595">
        <v>3123859963</v>
      </c>
      <c r="I595" t="s">
        <v>38</v>
      </c>
      <c r="J595" t="s">
        <v>277</v>
      </c>
      <c r="K595" t="s">
        <v>40</v>
      </c>
      <c r="L595" t="s">
        <v>112</v>
      </c>
      <c r="M595" t="s">
        <v>524</v>
      </c>
      <c r="O595" t="s">
        <v>434</v>
      </c>
      <c r="P595" t="s">
        <v>43</v>
      </c>
      <c r="R595" s="2">
        <v>16.899999999999999</v>
      </c>
      <c r="S595">
        <v>2015</v>
      </c>
      <c r="T595" t="s">
        <v>758</v>
      </c>
    </row>
    <row r="596" spans="1:20" x14ac:dyDescent="0.35">
      <c r="A596" s="1">
        <v>42146</v>
      </c>
      <c r="B596" t="s">
        <v>800</v>
      </c>
      <c r="D596" t="s">
        <v>801</v>
      </c>
      <c r="E596" t="s">
        <v>37</v>
      </c>
      <c r="F596" s="2">
        <v>-135.35</v>
      </c>
      <c r="G596" t="s">
        <v>618</v>
      </c>
      <c r="H596">
        <v>0</v>
      </c>
      <c r="I596" t="s">
        <v>38</v>
      </c>
      <c r="J596" t="s">
        <v>17</v>
      </c>
      <c r="K596" t="s">
        <v>40</v>
      </c>
      <c r="L596" t="s">
        <v>76</v>
      </c>
      <c r="M596" t="s">
        <v>800</v>
      </c>
      <c r="O596" t="s">
        <v>619</v>
      </c>
      <c r="P596" t="s">
        <v>43</v>
      </c>
      <c r="R596" s="2">
        <v>135.35</v>
      </c>
      <c r="S596">
        <v>2015</v>
      </c>
      <c r="T596" t="s">
        <v>758</v>
      </c>
    </row>
    <row r="597" spans="1:20" x14ac:dyDescent="0.35">
      <c r="A597" s="1">
        <v>42146</v>
      </c>
      <c r="B597" t="s">
        <v>723</v>
      </c>
      <c r="D597" t="s">
        <v>802</v>
      </c>
      <c r="E597" t="s">
        <v>37</v>
      </c>
      <c r="F597" s="2">
        <v>-18.78</v>
      </c>
      <c r="G597" t="s">
        <v>618</v>
      </c>
      <c r="H597">
        <v>0</v>
      </c>
      <c r="I597" t="s">
        <v>38</v>
      </c>
      <c r="J597" t="s">
        <v>17</v>
      </c>
      <c r="K597" t="s">
        <v>40</v>
      </c>
      <c r="L597" t="s">
        <v>76</v>
      </c>
      <c r="M597" t="s">
        <v>723</v>
      </c>
      <c r="O597" t="s">
        <v>619</v>
      </c>
      <c r="P597" t="s">
        <v>43</v>
      </c>
      <c r="R597" s="2">
        <v>18.78</v>
      </c>
      <c r="S597">
        <v>2015</v>
      </c>
      <c r="T597" t="s">
        <v>758</v>
      </c>
    </row>
    <row r="598" spans="1:20" x14ac:dyDescent="0.35">
      <c r="A598" s="1">
        <v>42150</v>
      </c>
      <c r="B598" t="s">
        <v>803</v>
      </c>
      <c r="E598" t="s">
        <v>37</v>
      </c>
      <c r="F598" s="2">
        <v>-2500</v>
      </c>
      <c r="G598" t="s">
        <v>779</v>
      </c>
      <c r="H598">
        <v>8320442620</v>
      </c>
      <c r="I598" t="s">
        <v>57</v>
      </c>
      <c r="J598" t="s">
        <v>277</v>
      </c>
      <c r="K598" t="s">
        <v>59</v>
      </c>
      <c r="L598" t="s">
        <v>54</v>
      </c>
      <c r="M598" t="s">
        <v>803</v>
      </c>
      <c r="N598" t="s">
        <v>779</v>
      </c>
      <c r="O598" t="s">
        <v>780</v>
      </c>
      <c r="P598" t="s">
        <v>43</v>
      </c>
      <c r="Q598" t="s">
        <v>278</v>
      </c>
      <c r="R598" s="2">
        <v>2500</v>
      </c>
      <c r="S598">
        <v>2015</v>
      </c>
      <c r="T598" t="s">
        <v>758</v>
      </c>
    </row>
    <row r="599" spans="1:20" x14ac:dyDescent="0.35">
      <c r="A599" s="1">
        <v>42150</v>
      </c>
      <c r="B599" t="s">
        <v>781</v>
      </c>
      <c r="D599" t="s">
        <v>782</v>
      </c>
      <c r="E599" t="s">
        <v>37</v>
      </c>
      <c r="F599" s="2">
        <v>1250</v>
      </c>
      <c r="G599" t="s">
        <v>779</v>
      </c>
      <c r="H599">
        <v>8320442620</v>
      </c>
      <c r="I599" t="s">
        <v>57</v>
      </c>
      <c r="J599" t="s">
        <v>277</v>
      </c>
      <c r="K599" t="s">
        <v>49</v>
      </c>
      <c r="L599" t="s">
        <v>46</v>
      </c>
      <c r="M599" t="s">
        <v>781</v>
      </c>
      <c r="N599" t="s">
        <v>779</v>
      </c>
      <c r="O599" t="s">
        <v>780</v>
      </c>
      <c r="P599" t="s">
        <v>43</v>
      </c>
      <c r="R599" s="2">
        <v>1250</v>
      </c>
      <c r="S599">
        <v>2015</v>
      </c>
      <c r="T599" t="s">
        <v>758</v>
      </c>
    </row>
    <row r="600" spans="1:20" x14ac:dyDescent="0.35">
      <c r="A600" s="1">
        <v>42150</v>
      </c>
      <c r="B600" t="s">
        <v>781</v>
      </c>
      <c r="D600" t="s">
        <v>782</v>
      </c>
      <c r="E600" t="s">
        <v>37</v>
      </c>
      <c r="F600" s="2">
        <v>1250</v>
      </c>
      <c r="G600" t="s">
        <v>779</v>
      </c>
      <c r="H600">
        <v>8320442620</v>
      </c>
      <c r="I600" t="s">
        <v>57</v>
      </c>
      <c r="J600" t="s">
        <v>277</v>
      </c>
      <c r="K600" t="s">
        <v>49</v>
      </c>
      <c r="L600" t="s">
        <v>46</v>
      </c>
      <c r="M600" t="s">
        <v>781</v>
      </c>
      <c r="N600" t="s">
        <v>779</v>
      </c>
      <c r="O600" t="s">
        <v>780</v>
      </c>
      <c r="P600" t="s">
        <v>43</v>
      </c>
      <c r="R600" s="2">
        <v>1250</v>
      </c>
      <c r="S600">
        <v>2015</v>
      </c>
      <c r="T600" t="s">
        <v>758</v>
      </c>
    </row>
    <row r="601" spans="1:20" x14ac:dyDescent="0.35">
      <c r="A601" s="1">
        <v>42150</v>
      </c>
      <c r="B601" t="s">
        <v>804</v>
      </c>
      <c r="D601" t="s">
        <v>805</v>
      </c>
      <c r="E601" t="s">
        <v>37</v>
      </c>
      <c r="F601" s="2">
        <v>3825</v>
      </c>
      <c r="G601" t="s">
        <v>779</v>
      </c>
      <c r="H601">
        <v>8320442620</v>
      </c>
      <c r="I601" t="s">
        <v>57</v>
      </c>
      <c r="J601" t="s">
        <v>277</v>
      </c>
      <c r="K601" t="s">
        <v>91</v>
      </c>
      <c r="L601" t="s">
        <v>87</v>
      </c>
      <c r="M601" t="s">
        <v>804</v>
      </c>
      <c r="O601" t="s">
        <v>780</v>
      </c>
      <c r="P601" t="s">
        <v>43</v>
      </c>
      <c r="R601" s="2">
        <v>3825</v>
      </c>
      <c r="S601">
        <v>2015</v>
      </c>
      <c r="T601" t="s">
        <v>758</v>
      </c>
    </row>
    <row r="602" spans="1:20" x14ac:dyDescent="0.35">
      <c r="A602" s="1">
        <v>42152</v>
      </c>
      <c r="B602" t="s">
        <v>413</v>
      </c>
      <c r="D602" t="s">
        <v>806</v>
      </c>
      <c r="E602" t="s">
        <v>37</v>
      </c>
      <c r="F602" s="2">
        <v>1295</v>
      </c>
      <c r="G602" t="s">
        <v>395</v>
      </c>
      <c r="H602">
        <v>3123752192</v>
      </c>
      <c r="I602" t="s">
        <v>38</v>
      </c>
      <c r="J602" t="s">
        <v>277</v>
      </c>
      <c r="K602" t="s">
        <v>91</v>
      </c>
      <c r="L602" t="s">
        <v>87</v>
      </c>
      <c r="M602" t="s">
        <v>413</v>
      </c>
      <c r="O602" t="s">
        <v>396</v>
      </c>
      <c r="P602" t="s">
        <v>43</v>
      </c>
      <c r="R602" s="2">
        <v>1295</v>
      </c>
      <c r="S602">
        <v>2015</v>
      </c>
      <c r="T602" t="s">
        <v>758</v>
      </c>
    </row>
    <row r="603" spans="1:20" x14ac:dyDescent="0.35">
      <c r="A603" s="1">
        <v>42152</v>
      </c>
      <c r="B603" t="s">
        <v>589</v>
      </c>
      <c r="D603" t="s">
        <v>807</v>
      </c>
      <c r="E603" t="s">
        <v>37</v>
      </c>
      <c r="F603" s="2">
        <v>698</v>
      </c>
      <c r="G603" t="s">
        <v>533</v>
      </c>
      <c r="H603">
        <v>2120678228</v>
      </c>
      <c r="I603" t="s">
        <v>57</v>
      </c>
      <c r="J603" t="s">
        <v>58</v>
      </c>
      <c r="K603" t="s">
        <v>91</v>
      </c>
      <c r="L603" t="s">
        <v>87</v>
      </c>
      <c r="M603" t="s">
        <v>589</v>
      </c>
      <c r="O603" t="s">
        <v>534</v>
      </c>
      <c r="P603" t="s">
        <v>43</v>
      </c>
      <c r="R603" s="2">
        <v>698</v>
      </c>
      <c r="S603">
        <v>2015</v>
      </c>
      <c r="T603" t="s">
        <v>758</v>
      </c>
    </row>
    <row r="604" spans="1:20" x14ac:dyDescent="0.35">
      <c r="A604" s="1">
        <v>42152</v>
      </c>
      <c r="B604" t="s">
        <v>67</v>
      </c>
      <c r="D604" t="s">
        <v>808</v>
      </c>
      <c r="E604" t="s">
        <v>37</v>
      </c>
      <c r="F604" s="2">
        <v>-42.14</v>
      </c>
      <c r="G604" t="s">
        <v>433</v>
      </c>
      <c r="H604">
        <v>3123859963</v>
      </c>
      <c r="I604" t="s">
        <v>38</v>
      </c>
      <c r="J604" t="s">
        <v>277</v>
      </c>
      <c r="K604" t="s">
        <v>40</v>
      </c>
      <c r="L604" t="s">
        <v>66</v>
      </c>
      <c r="M604" t="s">
        <v>67</v>
      </c>
      <c r="O604" t="s">
        <v>434</v>
      </c>
      <c r="P604" t="s">
        <v>43</v>
      </c>
      <c r="R604" s="2">
        <v>42.14</v>
      </c>
      <c r="S604">
        <v>2015</v>
      </c>
      <c r="T604" t="s">
        <v>758</v>
      </c>
    </row>
    <row r="605" spans="1:20" x14ac:dyDescent="0.35">
      <c r="A605" s="1">
        <v>42152</v>
      </c>
      <c r="B605" t="s">
        <v>524</v>
      </c>
      <c r="D605" t="s">
        <v>809</v>
      </c>
      <c r="E605" t="s">
        <v>37</v>
      </c>
      <c r="F605" s="2">
        <v>-20</v>
      </c>
      <c r="G605" t="s">
        <v>433</v>
      </c>
      <c r="H605">
        <v>3123859963</v>
      </c>
      <c r="I605" t="s">
        <v>38</v>
      </c>
      <c r="J605" t="s">
        <v>277</v>
      </c>
      <c r="K605" t="s">
        <v>40</v>
      </c>
      <c r="L605" t="s">
        <v>112</v>
      </c>
      <c r="M605" t="s">
        <v>524</v>
      </c>
      <c r="O605" t="s">
        <v>434</v>
      </c>
      <c r="P605" t="s">
        <v>43</v>
      </c>
      <c r="R605" s="2">
        <v>20</v>
      </c>
      <c r="S605">
        <v>2015</v>
      </c>
      <c r="T605" t="s">
        <v>758</v>
      </c>
    </row>
    <row r="606" spans="1:20" x14ac:dyDescent="0.35">
      <c r="A606" s="1">
        <v>42152</v>
      </c>
      <c r="B606" t="s">
        <v>67</v>
      </c>
      <c r="D606" t="s">
        <v>810</v>
      </c>
      <c r="E606" t="s">
        <v>37</v>
      </c>
      <c r="F606" s="2">
        <v>-17.45</v>
      </c>
      <c r="G606" t="s">
        <v>433</v>
      </c>
      <c r="H606">
        <v>3123859963</v>
      </c>
      <c r="I606" t="s">
        <v>38</v>
      </c>
      <c r="J606" t="s">
        <v>277</v>
      </c>
      <c r="K606" t="s">
        <v>40</v>
      </c>
      <c r="L606" t="s">
        <v>66</v>
      </c>
      <c r="M606" t="s">
        <v>67</v>
      </c>
      <c r="O606" t="s">
        <v>434</v>
      </c>
      <c r="P606" t="s">
        <v>43</v>
      </c>
      <c r="R606" s="2">
        <v>17.45</v>
      </c>
      <c r="S606">
        <v>2015</v>
      </c>
      <c r="T606" t="s">
        <v>758</v>
      </c>
    </row>
    <row r="607" spans="1:20" x14ac:dyDescent="0.35">
      <c r="A607" s="1">
        <v>42153</v>
      </c>
      <c r="B607" t="s">
        <v>184</v>
      </c>
      <c r="D607" t="s">
        <v>811</v>
      </c>
      <c r="E607" t="s">
        <v>37</v>
      </c>
      <c r="F607" s="2">
        <v>1145</v>
      </c>
      <c r="G607" t="s">
        <v>52</v>
      </c>
      <c r="H607">
        <v>2123710218</v>
      </c>
      <c r="I607" t="s">
        <v>57</v>
      </c>
      <c r="J607" t="s">
        <v>58</v>
      </c>
      <c r="K607" t="s">
        <v>91</v>
      </c>
      <c r="L607" t="s">
        <v>87</v>
      </c>
      <c r="M607" t="s">
        <v>184</v>
      </c>
      <c r="O607" t="s">
        <v>61</v>
      </c>
      <c r="P607" t="s">
        <v>43</v>
      </c>
      <c r="R607" s="2">
        <v>1145</v>
      </c>
      <c r="S607">
        <v>2015</v>
      </c>
      <c r="T607" t="s">
        <v>758</v>
      </c>
    </row>
    <row r="608" spans="1:20" x14ac:dyDescent="0.35">
      <c r="A608" s="1">
        <v>42153</v>
      </c>
      <c r="B608" t="s">
        <v>67</v>
      </c>
      <c r="D608" t="s">
        <v>812</v>
      </c>
      <c r="E608" t="s">
        <v>37</v>
      </c>
      <c r="F608" s="2">
        <v>-41.37</v>
      </c>
      <c r="G608" t="s">
        <v>533</v>
      </c>
      <c r="H608">
        <v>2120678228</v>
      </c>
      <c r="I608" t="s">
        <v>57</v>
      </c>
      <c r="J608" t="s">
        <v>58</v>
      </c>
      <c r="K608" t="s">
        <v>40</v>
      </c>
      <c r="L608" t="s">
        <v>66</v>
      </c>
      <c r="M608" t="s">
        <v>67</v>
      </c>
      <c r="O608" t="s">
        <v>534</v>
      </c>
      <c r="P608" t="s">
        <v>43</v>
      </c>
      <c r="R608" s="2">
        <v>41.37</v>
      </c>
      <c r="S608">
        <v>2015</v>
      </c>
      <c r="T608" t="s">
        <v>758</v>
      </c>
    </row>
    <row r="609" spans="1:20" x14ac:dyDescent="0.35">
      <c r="A609" s="1">
        <v>42153</v>
      </c>
      <c r="B609" t="s">
        <v>551</v>
      </c>
      <c r="D609" t="s">
        <v>813</v>
      </c>
      <c r="E609" t="s">
        <v>37</v>
      </c>
      <c r="F609" s="2">
        <v>-30</v>
      </c>
      <c r="G609" t="s">
        <v>533</v>
      </c>
      <c r="H609">
        <v>2120678228</v>
      </c>
      <c r="I609" t="s">
        <v>57</v>
      </c>
      <c r="J609" t="s">
        <v>58</v>
      </c>
      <c r="K609" t="s">
        <v>40</v>
      </c>
      <c r="L609" t="s">
        <v>41</v>
      </c>
      <c r="M609" t="s">
        <v>551</v>
      </c>
      <c r="O609" t="s">
        <v>534</v>
      </c>
      <c r="P609" t="s">
        <v>43</v>
      </c>
      <c r="R609" s="2">
        <v>30</v>
      </c>
      <c r="S609">
        <v>2015</v>
      </c>
      <c r="T609" t="s">
        <v>758</v>
      </c>
    </row>
    <row r="610" spans="1:20" x14ac:dyDescent="0.35">
      <c r="A610" s="1">
        <v>42153</v>
      </c>
      <c r="B610" t="s">
        <v>67</v>
      </c>
      <c r="D610" t="s">
        <v>814</v>
      </c>
      <c r="E610" t="s">
        <v>37</v>
      </c>
      <c r="F610" s="2">
        <v>-27.5</v>
      </c>
      <c r="G610" t="s">
        <v>533</v>
      </c>
      <c r="H610">
        <v>2120678228</v>
      </c>
      <c r="I610" t="s">
        <v>57</v>
      </c>
      <c r="J610" t="s">
        <v>58</v>
      </c>
      <c r="K610" t="s">
        <v>40</v>
      </c>
      <c r="L610" t="s">
        <v>66</v>
      </c>
      <c r="M610" t="s">
        <v>67</v>
      </c>
      <c r="O610" t="s">
        <v>534</v>
      </c>
      <c r="P610" t="s">
        <v>43</v>
      </c>
      <c r="R610" s="2">
        <v>27.5</v>
      </c>
      <c r="S610">
        <v>2015</v>
      </c>
      <c r="T610" t="s">
        <v>758</v>
      </c>
    </row>
    <row r="611" spans="1:20" x14ac:dyDescent="0.35">
      <c r="A611" s="1">
        <v>42153</v>
      </c>
      <c r="B611" t="s">
        <v>551</v>
      </c>
      <c r="D611" t="s">
        <v>815</v>
      </c>
      <c r="E611" t="s">
        <v>37</v>
      </c>
      <c r="F611" s="2">
        <v>-20</v>
      </c>
      <c r="G611" t="s">
        <v>533</v>
      </c>
      <c r="H611">
        <v>2120678228</v>
      </c>
      <c r="I611" t="s">
        <v>57</v>
      </c>
      <c r="J611" t="s">
        <v>58</v>
      </c>
      <c r="K611" t="s">
        <v>40</v>
      </c>
      <c r="L611" t="s">
        <v>41</v>
      </c>
      <c r="M611" t="s">
        <v>551</v>
      </c>
      <c r="O611" t="s">
        <v>534</v>
      </c>
      <c r="P611" t="s">
        <v>43</v>
      </c>
      <c r="R611" s="2">
        <v>20</v>
      </c>
      <c r="S611">
        <v>2015</v>
      </c>
      <c r="T611" t="s">
        <v>758</v>
      </c>
    </row>
    <row r="612" spans="1:20" x14ac:dyDescent="0.35">
      <c r="A612" s="1">
        <v>42153</v>
      </c>
      <c r="B612" t="s">
        <v>551</v>
      </c>
      <c r="D612" t="s">
        <v>816</v>
      </c>
      <c r="E612" t="s">
        <v>37</v>
      </c>
      <c r="F612" s="2">
        <v>-20</v>
      </c>
      <c r="G612" t="s">
        <v>533</v>
      </c>
      <c r="H612">
        <v>2120678228</v>
      </c>
      <c r="I612" t="s">
        <v>57</v>
      </c>
      <c r="J612" t="s">
        <v>58</v>
      </c>
      <c r="K612" t="s">
        <v>40</v>
      </c>
      <c r="L612" t="s">
        <v>41</v>
      </c>
      <c r="M612" t="s">
        <v>551</v>
      </c>
      <c r="O612" t="s">
        <v>534</v>
      </c>
      <c r="P612" t="s">
        <v>43</v>
      </c>
      <c r="R612" s="2">
        <v>20</v>
      </c>
      <c r="S612">
        <v>2015</v>
      </c>
      <c r="T612" t="s">
        <v>758</v>
      </c>
    </row>
    <row r="613" spans="1:20" x14ac:dyDescent="0.35">
      <c r="A613" s="1">
        <v>42153</v>
      </c>
      <c r="B613" t="s">
        <v>551</v>
      </c>
      <c r="D613" t="s">
        <v>817</v>
      </c>
      <c r="E613" t="s">
        <v>37</v>
      </c>
      <c r="F613" s="2">
        <v>-20</v>
      </c>
      <c r="G613" t="s">
        <v>533</v>
      </c>
      <c r="H613">
        <v>2120678228</v>
      </c>
      <c r="I613" t="s">
        <v>57</v>
      </c>
      <c r="J613" t="s">
        <v>58</v>
      </c>
      <c r="K613" t="s">
        <v>40</v>
      </c>
      <c r="L613" t="s">
        <v>41</v>
      </c>
      <c r="M613" t="s">
        <v>551</v>
      </c>
      <c r="O613" t="s">
        <v>534</v>
      </c>
      <c r="P613" t="s">
        <v>43</v>
      </c>
      <c r="R613" s="2">
        <v>20</v>
      </c>
      <c r="S613">
        <v>2015</v>
      </c>
      <c r="T613" t="s">
        <v>758</v>
      </c>
    </row>
    <row r="614" spans="1:20" x14ac:dyDescent="0.35">
      <c r="A614" s="1">
        <v>42153</v>
      </c>
      <c r="B614" t="s">
        <v>723</v>
      </c>
      <c r="D614" t="s">
        <v>818</v>
      </c>
      <c r="E614" t="s">
        <v>37</v>
      </c>
      <c r="F614" s="2">
        <v>-11.87</v>
      </c>
      <c r="G614" t="s">
        <v>618</v>
      </c>
      <c r="H614">
        <v>0</v>
      </c>
      <c r="I614" t="s">
        <v>38</v>
      </c>
      <c r="J614" t="s">
        <v>17</v>
      </c>
      <c r="K614" t="s">
        <v>40</v>
      </c>
      <c r="L614" t="s">
        <v>76</v>
      </c>
      <c r="M614" t="s">
        <v>723</v>
      </c>
      <c r="O614" t="s">
        <v>619</v>
      </c>
      <c r="P614" t="s">
        <v>43</v>
      </c>
      <c r="R614" s="2">
        <v>11.87</v>
      </c>
      <c r="S614">
        <v>2015</v>
      </c>
      <c r="T614" t="s">
        <v>758</v>
      </c>
    </row>
    <row r="615" spans="1:20" x14ac:dyDescent="0.35">
      <c r="A615" s="1">
        <v>42156</v>
      </c>
      <c r="B615" t="s">
        <v>819</v>
      </c>
      <c r="D615" t="s">
        <v>820</v>
      </c>
      <c r="E615" t="s">
        <v>37</v>
      </c>
      <c r="F615" s="2">
        <v>-192</v>
      </c>
      <c r="G615" t="s">
        <v>52</v>
      </c>
      <c r="H615">
        <v>2123710218</v>
      </c>
      <c r="I615" t="s">
        <v>57</v>
      </c>
      <c r="J615" t="s">
        <v>58</v>
      </c>
      <c r="K615" t="s">
        <v>40</v>
      </c>
      <c r="L615" t="s">
        <v>83</v>
      </c>
      <c r="M615" t="s">
        <v>819</v>
      </c>
      <c r="O615" t="s">
        <v>61</v>
      </c>
      <c r="P615" t="s">
        <v>43</v>
      </c>
      <c r="R615" s="2">
        <v>192</v>
      </c>
      <c r="S615">
        <v>2015</v>
      </c>
      <c r="T615" t="s">
        <v>821</v>
      </c>
    </row>
    <row r="616" spans="1:20" x14ac:dyDescent="0.35">
      <c r="A616" s="1">
        <v>42156</v>
      </c>
      <c r="B616" t="s">
        <v>557</v>
      </c>
      <c r="D616" t="s">
        <v>822</v>
      </c>
      <c r="E616" t="s">
        <v>37</v>
      </c>
      <c r="F616" s="2">
        <v>-725</v>
      </c>
      <c r="G616" t="s">
        <v>307</v>
      </c>
      <c r="H616">
        <v>3123666335</v>
      </c>
      <c r="I616" t="s">
        <v>57</v>
      </c>
      <c r="J616" t="s">
        <v>277</v>
      </c>
      <c r="K616" t="s">
        <v>40</v>
      </c>
      <c r="L616" t="s">
        <v>418</v>
      </c>
      <c r="M616" t="s">
        <v>557</v>
      </c>
      <c r="O616" t="s">
        <v>308</v>
      </c>
      <c r="P616" t="s">
        <v>43</v>
      </c>
      <c r="R616" s="2">
        <v>725</v>
      </c>
      <c r="S616">
        <v>2015</v>
      </c>
      <c r="T616" t="s">
        <v>821</v>
      </c>
    </row>
    <row r="617" spans="1:20" x14ac:dyDescent="0.35">
      <c r="A617" s="1">
        <v>42156</v>
      </c>
      <c r="B617" t="s">
        <v>123</v>
      </c>
      <c r="D617" t="s">
        <v>823</v>
      </c>
      <c r="E617" t="s">
        <v>37</v>
      </c>
      <c r="F617" s="2">
        <v>-496.61</v>
      </c>
      <c r="G617" t="s">
        <v>307</v>
      </c>
      <c r="H617">
        <v>3123666335</v>
      </c>
      <c r="I617" t="s">
        <v>57</v>
      </c>
      <c r="J617" t="s">
        <v>277</v>
      </c>
      <c r="K617" t="s">
        <v>40</v>
      </c>
      <c r="L617" t="s">
        <v>122</v>
      </c>
      <c r="M617" t="s">
        <v>123</v>
      </c>
      <c r="O617" t="s">
        <v>308</v>
      </c>
      <c r="P617" t="s">
        <v>43</v>
      </c>
      <c r="R617" s="2">
        <v>496.61</v>
      </c>
      <c r="S617">
        <v>2015</v>
      </c>
      <c r="T617" t="s">
        <v>821</v>
      </c>
    </row>
    <row r="618" spans="1:20" x14ac:dyDescent="0.35">
      <c r="A618" s="1">
        <v>42156</v>
      </c>
      <c r="B618" t="s">
        <v>819</v>
      </c>
      <c r="D618" t="s">
        <v>824</v>
      </c>
      <c r="E618" t="s">
        <v>37</v>
      </c>
      <c r="F618" s="2">
        <v>-192</v>
      </c>
      <c r="G618" t="s">
        <v>307</v>
      </c>
      <c r="H618">
        <v>3123666335</v>
      </c>
      <c r="I618" t="s">
        <v>57</v>
      </c>
      <c r="J618" t="s">
        <v>277</v>
      </c>
      <c r="K618" t="s">
        <v>40</v>
      </c>
      <c r="L618" t="s">
        <v>83</v>
      </c>
      <c r="M618" t="s">
        <v>819</v>
      </c>
      <c r="O618" t="s">
        <v>308</v>
      </c>
      <c r="P618" t="s">
        <v>43</v>
      </c>
      <c r="R618" s="2">
        <v>192</v>
      </c>
      <c r="S618">
        <v>2015</v>
      </c>
      <c r="T618" t="s">
        <v>821</v>
      </c>
    </row>
    <row r="619" spans="1:20" x14ac:dyDescent="0.35">
      <c r="A619" s="1">
        <v>42156</v>
      </c>
      <c r="B619" t="s">
        <v>325</v>
      </c>
      <c r="D619" t="s">
        <v>825</v>
      </c>
      <c r="E619" t="s">
        <v>37</v>
      </c>
      <c r="F619" s="2">
        <v>1225</v>
      </c>
      <c r="G619" t="s">
        <v>307</v>
      </c>
      <c r="H619">
        <v>3123666335</v>
      </c>
      <c r="I619" t="s">
        <v>57</v>
      </c>
      <c r="J619" t="s">
        <v>277</v>
      </c>
      <c r="K619" t="s">
        <v>91</v>
      </c>
      <c r="L619" t="s">
        <v>87</v>
      </c>
      <c r="M619" t="s">
        <v>325</v>
      </c>
      <c r="O619" t="s">
        <v>308</v>
      </c>
      <c r="P619" t="s">
        <v>43</v>
      </c>
      <c r="R619" s="2">
        <v>1225</v>
      </c>
      <c r="S619">
        <v>2015</v>
      </c>
      <c r="T619" t="s">
        <v>821</v>
      </c>
    </row>
    <row r="620" spans="1:20" x14ac:dyDescent="0.35">
      <c r="A620" s="1">
        <v>42156</v>
      </c>
      <c r="B620" t="s">
        <v>123</v>
      </c>
      <c r="D620" t="s">
        <v>826</v>
      </c>
      <c r="E620" t="s">
        <v>37</v>
      </c>
      <c r="F620" s="2">
        <v>-536.78</v>
      </c>
      <c r="G620" t="s">
        <v>29</v>
      </c>
      <c r="H620">
        <v>2123674356</v>
      </c>
      <c r="I620" t="s">
        <v>38</v>
      </c>
      <c r="J620" t="s">
        <v>39</v>
      </c>
      <c r="K620" t="s">
        <v>40</v>
      </c>
      <c r="L620" t="s">
        <v>122</v>
      </c>
      <c r="M620" t="s">
        <v>123</v>
      </c>
      <c r="O620" t="s">
        <v>42</v>
      </c>
      <c r="P620" t="s">
        <v>43</v>
      </c>
      <c r="R620" s="2">
        <v>536.78</v>
      </c>
      <c r="S620">
        <v>2015</v>
      </c>
      <c r="T620" t="s">
        <v>821</v>
      </c>
    </row>
    <row r="621" spans="1:20" x14ac:dyDescent="0.35">
      <c r="A621" s="1">
        <v>42156</v>
      </c>
      <c r="B621" t="s">
        <v>593</v>
      </c>
      <c r="D621" t="s">
        <v>827</v>
      </c>
      <c r="E621" t="s">
        <v>37</v>
      </c>
      <c r="F621" s="2">
        <v>-192</v>
      </c>
      <c r="G621" t="s">
        <v>29</v>
      </c>
      <c r="H621">
        <v>2123674356</v>
      </c>
      <c r="I621" t="s">
        <v>38</v>
      </c>
      <c r="J621" t="s">
        <v>39</v>
      </c>
      <c r="K621" t="s">
        <v>40</v>
      </c>
      <c r="L621" t="s">
        <v>83</v>
      </c>
      <c r="M621" t="s">
        <v>593</v>
      </c>
      <c r="O621" t="s">
        <v>42</v>
      </c>
      <c r="P621" t="s">
        <v>43</v>
      </c>
      <c r="R621" s="2">
        <v>192</v>
      </c>
      <c r="S621">
        <v>2015</v>
      </c>
      <c r="T621" t="s">
        <v>821</v>
      </c>
    </row>
    <row r="622" spans="1:20" x14ac:dyDescent="0.35">
      <c r="A622" s="1">
        <v>42156</v>
      </c>
      <c r="B622" t="s">
        <v>89</v>
      </c>
      <c r="D622" t="s">
        <v>828</v>
      </c>
      <c r="E622" t="s">
        <v>37</v>
      </c>
      <c r="F622" s="2">
        <v>1300</v>
      </c>
      <c r="G622" t="s">
        <v>29</v>
      </c>
      <c r="H622">
        <v>2123674356</v>
      </c>
      <c r="I622" t="s">
        <v>38</v>
      </c>
      <c r="J622" t="s">
        <v>39</v>
      </c>
      <c r="K622" t="s">
        <v>91</v>
      </c>
      <c r="L622" t="s">
        <v>87</v>
      </c>
      <c r="M622" t="s">
        <v>89</v>
      </c>
      <c r="O622" t="s">
        <v>42</v>
      </c>
      <c r="P622" t="s">
        <v>43</v>
      </c>
      <c r="R622" s="2">
        <v>1300</v>
      </c>
      <c r="S622">
        <v>2015</v>
      </c>
      <c r="T622" t="s">
        <v>821</v>
      </c>
    </row>
    <row r="623" spans="1:20" x14ac:dyDescent="0.35">
      <c r="A623" s="1">
        <v>42156</v>
      </c>
      <c r="B623" t="s">
        <v>829</v>
      </c>
      <c r="D623" t="s">
        <v>830</v>
      </c>
      <c r="E623" t="s">
        <v>37</v>
      </c>
      <c r="F623" s="2">
        <v>-3000</v>
      </c>
      <c r="G623" t="s">
        <v>779</v>
      </c>
      <c r="H623">
        <v>8320442620</v>
      </c>
      <c r="I623" t="s">
        <v>57</v>
      </c>
      <c r="J623" t="s">
        <v>277</v>
      </c>
      <c r="K623" t="s">
        <v>59</v>
      </c>
      <c r="L623" t="s">
        <v>60</v>
      </c>
      <c r="M623" t="s">
        <v>829</v>
      </c>
      <c r="N623" t="s">
        <v>779</v>
      </c>
      <c r="O623" t="s">
        <v>780</v>
      </c>
      <c r="P623" t="s">
        <v>43</v>
      </c>
      <c r="Q623" t="s">
        <v>445</v>
      </c>
      <c r="R623" s="2">
        <v>3000</v>
      </c>
      <c r="S623">
        <v>2015</v>
      </c>
      <c r="T623" t="s">
        <v>821</v>
      </c>
    </row>
    <row r="624" spans="1:20" x14ac:dyDescent="0.35">
      <c r="A624" s="1">
        <v>42156</v>
      </c>
      <c r="B624" t="s">
        <v>829</v>
      </c>
      <c r="D624" t="s">
        <v>831</v>
      </c>
      <c r="E624" t="s">
        <v>37</v>
      </c>
      <c r="F624" s="2">
        <v>-2550</v>
      </c>
      <c r="G624" t="s">
        <v>779</v>
      </c>
      <c r="H624">
        <v>8320442620</v>
      </c>
      <c r="I624" t="s">
        <v>57</v>
      </c>
      <c r="J624" t="s">
        <v>277</v>
      </c>
      <c r="K624" t="s">
        <v>59</v>
      </c>
      <c r="L624" t="s">
        <v>60</v>
      </c>
      <c r="M624" t="s">
        <v>829</v>
      </c>
      <c r="N624" t="s">
        <v>779</v>
      </c>
      <c r="O624" t="s">
        <v>780</v>
      </c>
      <c r="P624" t="s">
        <v>43</v>
      </c>
      <c r="Q624" t="s">
        <v>445</v>
      </c>
      <c r="R624" s="2">
        <v>2550</v>
      </c>
      <c r="S624">
        <v>2015</v>
      </c>
      <c r="T624" t="s">
        <v>821</v>
      </c>
    </row>
    <row r="625" spans="1:20" x14ac:dyDescent="0.35">
      <c r="A625" s="1">
        <v>42156</v>
      </c>
      <c r="B625" t="s">
        <v>829</v>
      </c>
      <c r="D625" t="s">
        <v>832</v>
      </c>
      <c r="E625" t="s">
        <v>37</v>
      </c>
      <c r="F625" s="2">
        <v>-2500</v>
      </c>
      <c r="G625" t="s">
        <v>779</v>
      </c>
      <c r="H625">
        <v>8320442620</v>
      </c>
      <c r="I625" t="s">
        <v>57</v>
      </c>
      <c r="J625" t="s">
        <v>277</v>
      </c>
      <c r="K625" t="s">
        <v>59</v>
      </c>
      <c r="L625" t="s">
        <v>60</v>
      </c>
      <c r="M625" t="s">
        <v>829</v>
      </c>
      <c r="N625" t="s">
        <v>779</v>
      </c>
      <c r="O625" t="s">
        <v>780</v>
      </c>
      <c r="P625" t="s">
        <v>43</v>
      </c>
      <c r="Q625" t="s">
        <v>445</v>
      </c>
      <c r="R625" s="2">
        <v>2500</v>
      </c>
      <c r="S625">
        <v>2015</v>
      </c>
      <c r="T625" t="s">
        <v>821</v>
      </c>
    </row>
    <row r="626" spans="1:20" x14ac:dyDescent="0.35">
      <c r="A626" s="1">
        <v>42156</v>
      </c>
      <c r="B626" t="s">
        <v>803</v>
      </c>
      <c r="D626" t="s">
        <v>833</v>
      </c>
      <c r="E626" t="s">
        <v>37</v>
      </c>
      <c r="F626" s="2">
        <v>-1000</v>
      </c>
      <c r="G626" t="s">
        <v>779</v>
      </c>
      <c r="H626">
        <v>8320442620</v>
      </c>
      <c r="I626" t="s">
        <v>57</v>
      </c>
      <c r="J626" t="s">
        <v>277</v>
      </c>
      <c r="K626" t="s">
        <v>59</v>
      </c>
      <c r="L626" t="s">
        <v>54</v>
      </c>
      <c r="M626" t="s">
        <v>803</v>
      </c>
      <c r="N626" t="s">
        <v>779</v>
      </c>
      <c r="O626" t="s">
        <v>780</v>
      </c>
      <c r="P626" t="s">
        <v>43</v>
      </c>
      <c r="Q626" t="s">
        <v>278</v>
      </c>
      <c r="R626" s="2">
        <v>1000</v>
      </c>
      <c r="S626">
        <v>2015</v>
      </c>
      <c r="T626" t="s">
        <v>821</v>
      </c>
    </row>
    <row r="627" spans="1:20" x14ac:dyDescent="0.35">
      <c r="A627" s="1">
        <v>42156</v>
      </c>
      <c r="B627" t="s">
        <v>829</v>
      </c>
      <c r="D627" t="s">
        <v>834</v>
      </c>
      <c r="E627" t="s">
        <v>37</v>
      </c>
      <c r="F627" s="2">
        <v>-1000</v>
      </c>
      <c r="G627" t="s">
        <v>779</v>
      </c>
      <c r="H627">
        <v>8320442620</v>
      </c>
      <c r="I627" t="s">
        <v>57</v>
      </c>
      <c r="J627" t="s">
        <v>277</v>
      </c>
      <c r="K627" t="s">
        <v>59</v>
      </c>
      <c r="L627" t="s">
        <v>60</v>
      </c>
      <c r="M627" t="s">
        <v>829</v>
      </c>
      <c r="N627" t="s">
        <v>779</v>
      </c>
      <c r="O627" t="s">
        <v>780</v>
      </c>
      <c r="P627" t="s">
        <v>43</v>
      </c>
      <c r="Q627" t="s">
        <v>445</v>
      </c>
      <c r="R627" s="2">
        <v>1000</v>
      </c>
      <c r="S627">
        <v>2015</v>
      </c>
      <c r="T627" t="s">
        <v>821</v>
      </c>
    </row>
    <row r="628" spans="1:20" x14ac:dyDescent="0.35">
      <c r="A628" s="1">
        <v>42156</v>
      </c>
      <c r="B628" t="s">
        <v>835</v>
      </c>
      <c r="D628" t="s">
        <v>836</v>
      </c>
      <c r="E628" t="s">
        <v>37</v>
      </c>
      <c r="F628" s="2">
        <v>-809.55</v>
      </c>
      <c r="G628" t="s">
        <v>779</v>
      </c>
      <c r="H628">
        <v>8320442620</v>
      </c>
      <c r="I628" t="s">
        <v>57</v>
      </c>
      <c r="J628" t="s">
        <v>277</v>
      </c>
      <c r="K628" t="s">
        <v>59</v>
      </c>
      <c r="L628" t="s">
        <v>60</v>
      </c>
      <c r="M628" t="s">
        <v>835</v>
      </c>
      <c r="N628" t="s">
        <v>779</v>
      </c>
      <c r="O628" t="s">
        <v>780</v>
      </c>
      <c r="P628" t="s">
        <v>43</v>
      </c>
      <c r="Q628" t="s">
        <v>445</v>
      </c>
      <c r="R628" s="2">
        <v>809.55</v>
      </c>
      <c r="S628">
        <v>2015</v>
      </c>
      <c r="T628" t="s">
        <v>821</v>
      </c>
    </row>
    <row r="629" spans="1:20" x14ac:dyDescent="0.35">
      <c r="A629" s="1">
        <v>42156</v>
      </c>
      <c r="B629" t="s">
        <v>557</v>
      </c>
      <c r="D629" t="s">
        <v>837</v>
      </c>
      <c r="E629" t="s">
        <v>37</v>
      </c>
      <c r="F629" s="2">
        <v>-750</v>
      </c>
      <c r="G629" t="s">
        <v>779</v>
      </c>
      <c r="H629">
        <v>8320442620</v>
      </c>
      <c r="I629" t="s">
        <v>57</v>
      </c>
      <c r="J629" t="s">
        <v>277</v>
      </c>
      <c r="K629" t="s">
        <v>40</v>
      </c>
      <c r="L629" t="s">
        <v>418</v>
      </c>
      <c r="M629" t="s">
        <v>557</v>
      </c>
      <c r="O629" t="s">
        <v>780</v>
      </c>
      <c r="P629" t="s">
        <v>43</v>
      </c>
      <c r="R629" s="2">
        <v>750</v>
      </c>
      <c r="S629">
        <v>2015</v>
      </c>
      <c r="T629" t="s">
        <v>821</v>
      </c>
    </row>
    <row r="630" spans="1:20" x14ac:dyDescent="0.35">
      <c r="A630" s="1">
        <v>42156</v>
      </c>
      <c r="B630" t="s">
        <v>838</v>
      </c>
      <c r="D630" t="s">
        <v>839</v>
      </c>
      <c r="E630" t="s">
        <v>37</v>
      </c>
      <c r="F630" s="2">
        <v>-561.69000000000005</v>
      </c>
      <c r="G630" t="s">
        <v>779</v>
      </c>
      <c r="H630">
        <v>8320442620</v>
      </c>
      <c r="I630" t="s">
        <v>57</v>
      </c>
      <c r="J630" t="s">
        <v>277</v>
      </c>
      <c r="K630" t="s">
        <v>59</v>
      </c>
      <c r="L630" t="s">
        <v>60</v>
      </c>
      <c r="M630" t="s">
        <v>838</v>
      </c>
      <c r="N630" t="s">
        <v>779</v>
      </c>
      <c r="O630" t="s">
        <v>780</v>
      </c>
      <c r="P630" t="s">
        <v>43</v>
      </c>
      <c r="Q630" t="s">
        <v>663</v>
      </c>
      <c r="R630" s="2">
        <v>561.69000000000005</v>
      </c>
      <c r="S630">
        <v>2015</v>
      </c>
      <c r="T630" t="s">
        <v>821</v>
      </c>
    </row>
    <row r="631" spans="1:20" x14ac:dyDescent="0.35">
      <c r="A631" s="1">
        <v>42156</v>
      </c>
      <c r="B631" t="s">
        <v>840</v>
      </c>
      <c r="D631" t="s">
        <v>841</v>
      </c>
      <c r="E631" t="s">
        <v>37</v>
      </c>
      <c r="F631" s="2">
        <v>-275</v>
      </c>
      <c r="G631" t="s">
        <v>779</v>
      </c>
      <c r="H631">
        <v>8320442620</v>
      </c>
      <c r="I631" t="s">
        <v>57</v>
      </c>
      <c r="J631" t="s">
        <v>277</v>
      </c>
      <c r="K631" t="s">
        <v>59</v>
      </c>
      <c r="L631" t="s">
        <v>54</v>
      </c>
      <c r="M631" t="s">
        <v>840</v>
      </c>
      <c r="N631" t="s">
        <v>779</v>
      </c>
      <c r="O631" t="s">
        <v>780</v>
      </c>
      <c r="P631" t="s">
        <v>43</v>
      </c>
      <c r="Q631" t="s">
        <v>292</v>
      </c>
      <c r="R631" s="2">
        <v>275</v>
      </c>
      <c r="S631">
        <v>2015</v>
      </c>
      <c r="T631" t="s">
        <v>821</v>
      </c>
    </row>
    <row r="632" spans="1:20" x14ac:dyDescent="0.35">
      <c r="A632" s="1">
        <v>42156</v>
      </c>
      <c r="B632" t="s">
        <v>842</v>
      </c>
      <c r="D632" t="s">
        <v>843</v>
      </c>
      <c r="E632" t="s">
        <v>37</v>
      </c>
      <c r="F632" s="2">
        <v>-40</v>
      </c>
      <c r="G632" t="s">
        <v>779</v>
      </c>
      <c r="H632">
        <v>8320442620</v>
      </c>
      <c r="I632" t="s">
        <v>57</v>
      </c>
      <c r="J632" t="s">
        <v>277</v>
      </c>
      <c r="K632" t="s">
        <v>40</v>
      </c>
      <c r="L632" t="s">
        <v>41</v>
      </c>
      <c r="M632" t="s">
        <v>842</v>
      </c>
      <c r="O632" t="s">
        <v>780</v>
      </c>
      <c r="P632" t="s">
        <v>43</v>
      </c>
      <c r="R632" s="2">
        <v>40</v>
      </c>
      <c r="S632">
        <v>2015</v>
      </c>
      <c r="T632" t="s">
        <v>821</v>
      </c>
    </row>
    <row r="633" spans="1:20" x14ac:dyDescent="0.35">
      <c r="A633" s="1">
        <v>42156</v>
      </c>
      <c r="B633" t="s">
        <v>563</v>
      </c>
      <c r="D633" t="s">
        <v>844</v>
      </c>
      <c r="E633" t="s">
        <v>37</v>
      </c>
      <c r="F633" s="2">
        <v>-40</v>
      </c>
      <c r="G633" t="s">
        <v>779</v>
      </c>
      <c r="H633">
        <v>8320442620</v>
      </c>
      <c r="I633" t="s">
        <v>57</v>
      </c>
      <c r="J633" t="s">
        <v>277</v>
      </c>
      <c r="K633" t="s">
        <v>40</v>
      </c>
      <c r="L633" t="s">
        <v>41</v>
      </c>
      <c r="M633" t="s">
        <v>563</v>
      </c>
      <c r="O633" t="s">
        <v>780</v>
      </c>
      <c r="P633" t="s">
        <v>43</v>
      </c>
      <c r="R633" s="2">
        <v>40</v>
      </c>
      <c r="S633">
        <v>2015</v>
      </c>
      <c r="T633" t="s">
        <v>821</v>
      </c>
    </row>
    <row r="634" spans="1:20" x14ac:dyDescent="0.35">
      <c r="A634" s="1">
        <v>42156</v>
      </c>
      <c r="B634" t="s">
        <v>655</v>
      </c>
      <c r="D634" t="s">
        <v>845</v>
      </c>
      <c r="E634" t="s">
        <v>37</v>
      </c>
      <c r="F634" s="2">
        <v>-29.92</v>
      </c>
      <c r="G634" t="s">
        <v>779</v>
      </c>
      <c r="H634">
        <v>8320442620</v>
      </c>
      <c r="I634" t="s">
        <v>57</v>
      </c>
      <c r="J634" t="s">
        <v>277</v>
      </c>
      <c r="K634" t="s">
        <v>40</v>
      </c>
      <c r="L634" t="s">
        <v>41</v>
      </c>
      <c r="M634" t="s">
        <v>655</v>
      </c>
      <c r="O634" t="s">
        <v>780</v>
      </c>
      <c r="P634" t="s">
        <v>43</v>
      </c>
      <c r="R634" s="2">
        <v>29.92</v>
      </c>
      <c r="S634">
        <v>2015</v>
      </c>
      <c r="T634" t="s">
        <v>821</v>
      </c>
    </row>
    <row r="635" spans="1:20" x14ac:dyDescent="0.35">
      <c r="A635" s="1">
        <v>42156</v>
      </c>
      <c r="B635" t="s">
        <v>131</v>
      </c>
      <c r="D635" t="s">
        <v>846</v>
      </c>
      <c r="E635" t="s">
        <v>37</v>
      </c>
      <c r="F635" s="2">
        <v>-12.96</v>
      </c>
      <c r="G635" t="s">
        <v>779</v>
      </c>
      <c r="H635">
        <v>8320442620</v>
      </c>
      <c r="I635" t="s">
        <v>57</v>
      </c>
      <c r="J635" t="s">
        <v>277</v>
      </c>
      <c r="K635" t="s">
        <v>40</v>
      </c>
      <c r="L635" t="s">
        <v>66</v>
      </c>
      <c r="M635" t="s">
        <v>131</v>
      </c>
      <c r="O635" t="s">
        <v>780</v>
      </c>
      <c r="P635" t="s">
        <v>43</v>
      </c>
      <c r="R635" s="2">
        <v>12.96</v>
      </c>
      <c r="S635">
        <v>2015</v>
      </c>
      <c r="T635" t="s">
        <v>821</v>
      </c>
    </row>
    <row r="636" spans="1:20" x14ac:dyDescent="0.35">
      <c r="A636" s="1">
        <v>42156</v>
      </c>
      <c r="B636" t="s">
        <v>645</v>
      </c>
      <c r="D636" t="s">
        <v>847</v>
      </c>
      <c r="E636" t="s">
        <v>37</v>
      </c>
      <c r="F636" s="2">
        <v>7000</v>
      </c>
      <c r="G636" t="s">
        <v>779</v>
      </c>
      <c r="H636">
        <v>8320442620</v>
      </c>
      <c r="I636" t="s">
        <v>57</v>
      </c>
      <c r="J636" t="s">
        <v>277</v>
      </c>
      <c r="K636" t="s">
        <v>49</v>
      </c>
      <c r="L636" t="s">
        <v>46</v>
      </c>
      <c r="M636" t="s">
        <v>645</v>
      </c>
      <c r="N636" t="s">
        <v>779</v>
      </c>
      <c r="O636" t="s">
        <v>780</v>
      </c>
      <c r="P636" t="s">
        <v>43</v>
      </c>
      <c r="R636" s="2">
        <v>7000</v>
      </c>
      <c r="S636">
        <v>2015</v>
      </c>
      <c r="T636" t="s">
        <v>821</v>
      </c>
    </row>
    <row r="637" spans="1:20" x14ac:dyDescent="0.35">
      <c r="A637" s="1">
        <v>42156</v>
      </c>
      <c r="B637" t="s">
        <v>645</v>
      </c>
      <c r="D637" t="s">
        <v>847</v>
      </c>
      <c r="E637" t="s">
        <v>37</v>
      </c>
      <c r="F637" s="2">
        <v>7000</v>
      </c>
      <c r="G637" t="s">
        <v>779</v>
      </c>
      <c r="H637">
        <v>8320442620</v>
      </c>
      <c r="I637" t="s">
        <v>57</v>
      </c>
      <c r="J637" t="s">
        <v>277</v>
      </c>
      <c r="K637" t="s">
        <v>49</v>
      </c>
      <c r="L637" t="s">
        <v>46</v>
      </c>
      <c r="M637" t="s">
        <v>645</v>
      </c>
      <c r="N637" t="s">
        <v>779</v>
      </c>
      <c r="O637" t="s">
        <v>780</v>
      </c>
      <c r="P637" t="s">
        <v>43</v>
      </c>
      <c r="R637" s="2">
        <v>7000</v>
      </c>
      <c r="S637">
        <v>2015</v>
      </c>
      <c r="T637" t="s">
        <v>821</v>
      </c>
    </row>
    <row r="638" spans="1:20" x14ac:dyDescent="0.35">
      <c r="A638" s="1">
        <v>42156</v>
      </c>
      <c r="B638" t="s">
        <v>123</v>
      </c>
      <c r="D638" t="s">
        <v>848</v>
      </c>
      <c r="E638" t="s">
        <v>37</v>
      </c>
      <c r="F638" s="2">
        <v>-456.02</v>
      </c>
      <c r="G638" t="s">
        <v>276</v>
      </c>
      <c r="H638">
        <v>3123680344</v>
      </c>
      <c r="I638" t="s">
        <v>57</v>
      </c>
      <c r="J638" t="s">
        <v>277</v>
      </c>
      <c r="K638" t="s">
        <v>40</v>
      </c>
      <c r="L638" t="s">
        <v>122</v>
      </c>
      <c r="M638" t="s">
        <v>123</v>
      </c>
      <c r="O638" t="s">
        <v>279</v>
      </c>
      <c r="P638" t="s">
        <v>43</v>
      </c>
      <c r="R638" s="2">
        <v>456.02</v>
      </c>
      <c r="S638">
        <v>2015</v>
      </c>
      <c r="T638" t="s">
        <v>821</v>
      </c>
    </row>
    <row r="639" spans="1:20" x14ac:dyDescent="0.35">
      <c r="A639" s="1">
        <v>42156</v>
      </c>
      <c r="B639" t="s">
        <v>593</v>
      </c>
      <c r="D639" t="s">
        <v>849</v>
      </c>
      <c r="E639" t="s">
        <v>37</v>
      </c>
      <c r="F639" s="2">
        <v>-192</v>
      </c>
      <c r="G639" t="s">
        <v>276</v>
      </c>
      <c r="H639">
        <v>3123680344</v>
      </c>
      <c r="I639" t="s">
        <v>57</v>
      </c>
      <c r="J639" t="s">
        <v>277</v>
      </c>
      <c r="K639" t="s">
        <v>40</v>
      </c>
      <c r="L639" t="s">
        <v>83</v>
      </c>
      <c r="M639" t="s">
        <v>593</v>
      </c>
      <c r="O639" t="s">
        <v>279</v>
      </c>
      <c r="P639" t="s">
        <v>43</v>
      </c>
      <c r="R639" s="2">
        <v>192</v>
      </c>
      <c r="S639">
        <v>2015</v>
      </c>
      <c r="T639" t="s">
        <v>821</v>
      </c>
    </row>
    <row r="640" spans="1:20" x14ac:dyDescent="0.35">
      <c r="A640" s="1">
        <v>42156</v>
      </c>
      <c r="B640" t="s">
        <v>123</v>
      </c>
      <c r="D640" t="s">
        <v>850</v>
      </c>
      <c r="E640" t="s">
        <v>37</v>
      </c>
      <c r="F640" s="2">
        <v>-563.38</v>
      </c>
      <c r="G640" t="s">
        <v>395</v>
      </c>
      <c r="H640">
        <v>3123752192</v>
      </c>
      <c r="I640" t="s">
        <v>38</v>
      </c>
      <c r="J640" t="s">
        <v>277</v>
      </c>
      <c r="K640" t="s">
        <v>40</v>
      </c>
      <c r="L640" t="s">
        <v>122</v>
      </c>
      <c r="M640" t="s">
        <v>123</v>
      </c>
      <c r="O640" t="s">
        <v>396</v>
      </c>
      <c r="P640" t="s">
        <v>43</v>
      </c>
      <c r="R640" s="2">
        <v>563.38</v>
      </c>
      <c r="S640">
        <v>2015</v>
      </c>
      <c r="T640" t="s">
        <v>821</v>
      </c>
    </row>
    <row r="641" spans="1:20" x14ac:dyDescent="0.35">
      <c r="A641" s="1">
        <v>42156</v>
      </c>
      <c r="B641" t="s">
        <v>593</v>
      </c>
      <c r="D641" t="s">
        <v>851</v>
      </c>
      <c r="E641" t="s">
        <v>37</v>
      </c>
      <c r="F641" s="2">
        <v>-192</v>
      </c>
      <c r="G641" t="s">
        <v>395</v>
      </c>
      <c r="H641">
        <v>3123752192</v>
      </c>
      <c r="I641" t="s">
        <v>38</v>
      </c>
      <c r="J641" t="s">
        <v>277</v>
      </c>
      <c r="K641" t="s">
        <v>40</v>
      </c>
      <c r="L641" t="s">
        <v>83</v>
      </c>
      <c r="M641" t="s">
        <v>593</v>
      </c>
      <c r="O641" t="s">
        <v>396</v>
      </c>
      <c r="P641" t="s">
        <v>43</v>
      </c>
      <c r="R641" s="2">
        <v>192</v>
      </c>
      <c r="S641">
        <v>2015</v>
      </c>
      <c r="T641" t="s">
        <v>821</v>
      </c>
    </row>
    <row r="642" spans="1:20" x14ac:dyDescent="0.35">
      <c r="A642" s="1">
        <v>42156</v>
      </c>
      <c r="B642" t="s">
        <v>123</v>
      </c>
      <c r="D642" t="s">
        <v>852</v>
      </c>
      <c r="E642" t="s">
        <v>37</v>
      </c>
      <c r="F642" s="2">
        <v>-631.1</v>
      </c>
      <c r="G642" t="s">
        <v>533</v>
      </c>
      <c r="H642">
        <v>2120678228</v>
      </c>
      <c r="I642" t="s">
        <v>57</v>
      </c>
      <c r="J642" t="s">
        <v>58</v>
      </c>
      <c r="K642" t="s">
        <v>40</v>
      </c>
      <c r="L642" t="s">
        <v>122</v>
      </c>
      <c r="M642" t="s">
        <v>123</v>
      </c>
      <c r="O642" t="s">
        <v>534</v>
      </c>
      <c r="P642" t="s">
        <v>43</v>
      </c>
      <c r="R642" s="2">
        <v>631.1</v>
      </c>
      <c r="S642">
        <v>2015</v>
      </c>
      <c r="T642" t="s">
        <v>821</v>
      </c>
    </row>
    <row r="643" spans="1:20" x14ac:dyDescent="0.35">
      <c r="A643" s="1">
        <v>42156</v>
      </c>
      <c r="B643" t="s">
        <v>589</v>
      </c>
      <c r="D643" t="s">
        <v>853</v>
      </c>
      <c r="E643" t="s">
        <v>37</v>
      </c>
      <c r="F643" s="2">
        <v>672</v>
      </c>
      <c r="G643" t="s">
        <v>533</v>
      </c>
      <c r="H643">
        <v>2120678228</v>
      </c>
      <c r="I643" t="s">
        <v>57</v>
      </c>
      <c r="J643" t="s">
        <v>58</v>
      </c>
      <c r="K643" t="s">
        <v>91</v>
      </c>
      <c r="L643" t="s">
        <v>87</v>
      </c>
      <c r="M643" t="s">
        <v>589</v>
      </c>
      <c r="O643" t="s">
        <v>534</v>
      </c>
      <c r="P643" t="s">
        <v>43</v>
      </c>
      <c r="R643" s="2">
        <v>672</v>
      </c>
      <c r="S643">
        <v>2015</v>
      </c>
      <c r="T643" t="s">
        <v>821</v>
      </c>
    </row>
    <row r="644" spans="1:20" x14ac:dyDescent="0.35">
      <c r="A644" s="1">
        <v>42156</v>
      </c>
      <c r="B644" t="s">
        <v>793</v>
      </c>
      <c r="D644" t="s">
        <v>854</v>
      </c>
      <c r="E644" t="s">
        <v>37</v>
      </c>
      <c r="F644" s="2">
        <v>1695</v>
      </c>
      <c r="G644" t="s">
        <v>618</v>
      </c>
      <c r="H644">
        <v>0</v>
      </c>
      <c r="I644" t="s">
        <v>38</v>
      </c>
      <c r="J644" t="s">
        <v>17</v>
      </c>
      <c r="K644" t="s">
        <v>91</v>
      </c>
      <c r="L644" t="s">
        <v>87</v>
      </c>
      <c r="M644" t="s">
        <v>793</v>
      </c>
      <c r="O644" t="s">
        <v>619</v>
      </c>
      <c r="P644" t="s">
        <v>43</v>
      </c>
      <c r="R644" s="2">
        <v>1695</v>
      </c>
      <c r="S644">
        <v>2015</v>
      </c>
      <c r="T644" t="s">
        <v>821</v>
      </c>
    </row>
    <row r="645" spans="1:20" x14ac:dyDescent="0.35">
      <c r="A645" s="1">
        <v>42156</v>
      </c>
      <c r="B645" t="s">
        <v>123</v>
      </c>
      <c r="D645" t="s">
        <v>783</v>
      </c>
      <c r="E645" t="s">
        <v>37</v>
      </c>
      <c r="F645" s="2">
        <v>-427.93</v>
      </c>
      <c r="G645" t="s">
        <v>433</v>
      </c>
      <c r="H645">
        <v>3123859963</v>
      </c>
      <c r="I645" t="s">
        <v>38</v>
      </c>
      <c r="J645" t="s">
        <v>277</v>
      </c>
      <c r="K645" t="s">
        <v>40</v>
      </c>
      <c r="L645" t="s">
        <v>122</v>
      </c>
      <c r="M645" t="s">
        <v>123</v>
      </c>
      <c r="O645" t="s">
        <v>434</v>
      </c>
      <c r="P645" t="s">
        <v>43</v>
      </c>
      <c r="R645" s="2">
        <v>427.93</v>
      </c>
      <c r="S645">
        <v>2015</v>
      </c>
      <c r="T645" t="s">
        <v>821</v>
      </c>
    </row>
    <row r="646" spans="1:20" x14ac:dyDescent="0.35">
      <c r="A646" s="1">
        <v>42156</v>
      </c>
      <c r="B646" t="s">
        <v>819</v>
      </c>
      <c r="D646" t="s">
        <v>855</v>
      </c>
      <c r="E646" t="s">
        <v>37</v>
      </c>
      <c r="F646" s="2">
        <v>-192</v>
      </c>
      <c r="G646" t="s">
        <v>433</v>
      </c>
      <c r="H646">
        <v>3123859963</v>
      </c>
      <c r="I646" t="s">
        <v>38</v>
      </c>
      <c r="J646" t="s">
        <v>277</v>
      </c>
      <c r="K646" t="s">
        <v>40</v>
      </c>
      <c r="L646" t="s">
        <v>83</v>
      </c>
      <c r="M646" t="s">
        <v>819</v>
      </c>
      <c r="O646" t="s">
        <v>434</v>
      </c>
      <c r="P646" t="s">
        <v>43</v>
      </c>
      <c r="R646" s="2">
        <v>192</v>
      </c>
      <c r="S646">
        <v>2015</v>
      </c>
      <c r="T646" t="s">
        <v>821</v>
      </c>
    </row>
    <row r="647" spans="1:20" x14ac:dyDescent="0.35">
      <c r="A647" s="1">
        <v>42156</v>
      </c>
      <c r="B647" t="s">
        <v>527</v>
      </c>
      <c r="D647" t="s">
        <v>856</v>
      </c>
      <c r="E647" t="s">
        <v>37</v>
      </c>
      <c r="F647" s="2">
        <v>1270</v>
      </c>
      <c r="G647" t="s">
        <v>433</v>
      </c>
      <c r="H647">
        <v>3123859963</v>
      </c>
      <c r="I647" t="s">
        <v>38</v>
      </c>
      <c r="J647" t="s">
        <v>277</v>
      </c>
      <c r="K647" t="s">
        <v>91</v>
      </c>
      <c r="L647" t="s">
        <v>87</v>
      </c>
      <c r="M647" t="s">
        <v>527</v>
      </c>
      <c r="O647" t="s">
        <v>434</v>
      </c>
      <c r="P647" t="s">
        <v>43</v>
      </c>
      <c r="R647" s="2">
        <v>1270</v>
      </c>
      <c r="S647">
        <v>2015</v>
      </c>
      <c r="T647" t="s">
        <v>821</v>
      </c>
    </row>
    <row r="648" spans="1:20" x14ac:dyDescent="0.35">
      <c r="A648" s="1">
        <v>42156</v>
      </c>
      <c r="B648" t="s">
        <v>123</v>
      </c>
      <c r="D648" t="s">
        <v>857</v>
      </c>
      <c r="E648" t="s">
        <v>37</v>
      </c>
      <c r="F648" s="2">
        <v>-677.86</v>
      </c>
      <c r="G648" t="s">
        <v>643</v>
      </c>
      <c r="H648">
        <v>8320478665</v>
      </c>
      <c r="I648" t="s">
        <v>38</v>
      </c>
      <c r="J648" t="s">
        <v>58</v>
      </c>
      <c r="K648" t="s">
        <v>40</v>
      </c>
      <c r="L648" t="s">
        <v>122</v>
      </c>
      <c r="M648" t="s">
        <v>123</v>
      </c>
      <c r="O648" t="s">
        <v>644</v>
      </c>
      <c r="P648" t="s">
        <v>43</v>
      </c>
      <c r="R648" s="2">
        <v>677.86</v>
      </c>
      <c r="S648">
        <v>2015</v>
      </c>
      <c r="T648" t="s">
        <v>821</v>
      </c>
    </row>
    <row r="649" spans="1:20" x14ac:dyDescent="0.35">
      <c r="A649" s="1">
        <v>42157</v>
      </c>
      <c r="B649" t="s">
        <v>123</v>
      </c>
      <c r="D649" t="s">
        <v>858</v>
      </c>
      <c r="E649" t="s">
        <v>37</v>
      </c>
      <c r="F649" s="2">
        <v>-496.61</v>
      </c>
      <c r="G649" t="s">
        <v>52</v>
      </c>
      <c r="H649">
        <v>2123710218</v>
      </c>
      <c r="I649" t="s">
        <v>57</v>
      </c>
      <c r="J649" t="s">
        <v>58</v>
      </c>
      <c r="K649" t="s">
        <v>40</v>
      </c>
      <c r="L649" t="s">
        <v>122</v>
      </c>
      <c r="M649" t="s">
        <v>123</v>
      </c>
      <c r="O649" t="s">
        <v>61</v>
      </c>
      <c r="P649" t="s">
        <v>43</v>
      </c>
      <c r="R649" s="2">
        <v>496.61</v>
      </c>
      <c r="S649">
        <v>2015</v>
      </c>
      <c r="T649" t="s">
        <v>821</v>
      </c>
    </row>
    <row r="650" spans="1:20" x14ac:dyDescent="0.35">
      <c r="A650" s="1">
        <v>42157</v>
      </c>
      <c r="B650" t="s">
        <v>123</v>
      </c>
      <c r="D650" t="s">
        <v>783</v>
      </c>
      <c r="E650" t="s">
        <v>37</v>
      </c>
      <c r="F650" s="2">
        <v>-427.93</v>
      </c>
      <c r="G650" t="s">
        <v>433</v>
      </c>
      <c r="H650">
        <v>3123859963</v>
      </c>
      <c r="I650" t="s">
        <v>38</v>
      </c>
      <c r="J650" t="s">
        <v>277</v>
      </c>
      <c r="K650" t="s">
        <v>40</v>
      </c>
      <c r="L650" t="s">
        <v>122</v>
      </c>
      <c r="M650" t="s">
        <v>123</v>
      </c>
      <c r="O650" t="s">
        <v>434</v>
      </c>
      <c r="P650" t="s">
        <v>43</v>
      </c>
      <c r="R650" s="2">
        <v>427.93</v>
      </c>
      <c r="S650">
        <v>2015</v>
      </c>
      <c r="T650" t="s">
        <v>821</v>
      </c>
    </row>
    <row r="651" spans="1:20" x14ac:dyDescent="0.35">
      <c r="A651" s="1">
        <v>42158</v>
      </c>
      <c r="B651" t="s">
        <v>557</v>
      </c>
      <c r="D651" t="s">
        <v>859</v>
      </c>
      <c r="E651" t="s">
        <v>37</v>
      </c>
      <c r="F651" s="2">
        <v>-663</v>
      </c>
      <c r="G651" t="s">
        <v>276</v>
      </c>
      <c r="H651">
        <v>3123680344</v>
      </c>
      <c r="I651" t="s">
        <v>57</v>
      </c>
      <c r="J651" t="s">
        <v>277</v>
      </c>
      <c r="K651" t="s">
        <v>40</v>
      </c>
      <c r="L651" t="s">
        <v>418</v>
      </c>
      <c r="M651" t="s">
        <v>557</v>
      </c>
      <c r="O651" t="s">
        <v>279</v>
      </c>
      <c r="P651" t="s">
        <v>43</v>
      </c>
      <c r="R651" s="2">
        <v>663</v>
      </c>
      <c r="S651">
        <v>2015</v>
      </c>
      <c r="T651" t="s">
        <v>821</v>
      </c>
    </row>
    <row r="652" spans="1:20" x14ac:dyDescent="0.35">
      <c r="A652" s="1">
        <v>42159</v>
      </c>
      <c r="B652" t="s">
        <v>299</v>
      </c>
      <c r="D652" t="s">
        <v>860</v>
      </c>
      <c r="E652" t="s">
        <v>37</v>
      </c>
      <c r="F652" s="2">
        <v>120</v>
      </c>
      <c r="G652" t="s">
        <v>276</v>
      </c>
      <c r="H652">
        <v>3123680344</v>
      </c>
      <c r="I652" t="s">
        <v>57</v>
      </c>
      <c r="J652" t="s">
        <v>277</v>
      </c>
      <c r="K652" t="s">
        <v>91</v>
      </c>
      <c r="L652" t="s">
        <v>87</v>
      </c>
      <c r="M652" t="s">
        <v>299</v>
      </c>
      <c r="O652" t="s">
        <v>279</v>
      </c>
      <c r="P652" t="s">
        <v>43</v>
      </c>
      <c r="R652" s="2">
        <v>120</v>
      </c>
      <c r="S652">
        <v>2015</v>
      </c>
      <c r="T652" t="s">
        <v>821</v>
      </c>
    </row>
    <row r="653" spans="1:20" x14ac:dyDescent="0.35">
      <c r="A653" s="1">
        <v>42159</v>
      </c>
      <c r="B653" t="s">
        <v>299</v>
      </c>
      <c r="D653" t="s">
        <v>861</v>
      </c>
      <c r="E653" t="s">
        <v>37</v>
      </c>
      <c r="F653" s="2">
        <v>160</v>
      </c>
      <c r="G653" t="s">
        <v>276</v>
      </c>
      <c r="H653">
        <v>3123680344</v>
      </c>
      <c r="I653" t="s">
        <v>57</v>
      </c>
      <c r="J653" t="s">
        <v>277</v>
      </c>
      <c r="K653" t="s">
        <v>91</v>
      </c>
      <c r="L653" t="s">
        <v>87</v>
      </c>
      <c r="M653" t="s">
        <v>299</v>
      </c>
      <c r="O653" t="s">
        <v>279</v>
      </c>
      <c r="P653" t="s">
        <v>43</v>
      </c>
      <c r="R653" s="2">
        <v>160</v>
      </c>
      <c r="S653">
        <v>2015</v>
      </c>
      <c r="T653" t="s">
        <v>821</v>
      </c>
    </row>
    <row r="654" spans="1:20" x14ac:dyDescent="0.35">
      <c r="A654" s="1">
        <v>42159</v>
      </c>
      <c r="B654" t="s">
        <v>299</v>
      </c>
      <c r="D654" t="s">
        <v>862</v>
      </c>
      <c r="E654" t="s">
        <v>37</v>
      </c>
      <c r="F654" s="2">
        <v>320</v>
      </c>
      <c r="G654" t="s">
        <v>276</v>
      </c>
      <c r="H654">
        <v>3123680344</v>
      </c>
      <c r="I654" t="s">
        <v>57</v>
      </c>
      <c r="J654" t="s">
        <v>277</v>
      </c>
      <c r="K654" t="s">
        <v>91</v>
      </c>
      <c r="L654" t="s">
        <v>87</v>
      </c>
      <c r="M654" t="s">
        <v>299</v>
      </c>
      <c r="O654" t="s">
        <v>279</v>
      </c>
      <c r="P654" t="s">
        <v>43</v>
      </c>
      <c r="R654" s="2">
        <v>320</v>
      </c>
      <c r="S654">
        <v>2015</v>
      </c>
      <c r="T654" t="s">
        <v>821</v>
      </c>
    </row>
    <row r="655" spans="1:20" x14ac:dyDescent="0.35">
      <c r="A655" s="1">
        <v>42159</v>
      </c>
      <c r="B655" t="s">
        <v>657</v>
      </c>
      <c r="D655" t="s">
        <v>863</v>
      </c>
      <c r="E655" t="s">
        <v>37</v>
      </c>
      <c r="F655" s="2">
        <v>1070</v>
      </c>
      <c r="G655" t="s">
        <v>643</v>
      </c>
      <c r="H655">
        <v>8320478665</v>
      </c>
      <c r="I655" t="s">
        <v>38</v>
      </c>
      <c r="J655" t="s">
        <v>58</v>
      </c>
      <c r="K655" t="s">
        <v>91</v>
      </c>
      <c r="L655" t="s">
        <v>87</v>
      </c>
      <c r="M655" t="s">
        <v>657</v>
      </c>
      <c r="O655" t="s">
        <v>644</v>
      </c>
      <c r="P655" t="s">
        <v>43</v>
      </c>
      <c r="R655" s="2">
        <v>1070</v>
      </c>
      <c r="S655">
        <v>2015</v>
      </c>
      <c r="T655" t="s">
        <v>821</v>
      </c>
    </row>
    <row r="656" spans="1:20" x14ac:dyDescent="0.35">
      <c r="A656" s="1">
        <v>42163</v>
      </c>
      <c r="B656" t="s">
        <v>299</v>
      </c>
      <c r="D656" t="s">
        <v>864</v>
      </c>
      <c r="E656" t="s">
        <v>37</v>
      </c>
      <c r="F656" s="2">
        <v>300</v>
      </c>
      <c r="G656" t="s">
        <v>276</v>
      </c>
      <c r="H656">
        <v>3123680344</v>
      </c>
      <c r="I656" t="s">
        <v>57</v>
      </c>
      <c r="J656" t="s">
        <v>277</v>
      </c>
      <c r="K656" t="s">
        <v>91</v>
      </c>
      <c r="L656" t="s">
        <v>87</v>
      </c>
      <c r="M656" t="s">
        <v>299</v>
      </c>
      <c r="O656" t="s">
        <v>279</v>
      </c>
      <c r="P656" t="s">
        <v>43</v>
      </c>
      <c r="R656" s="2">
        <v>300</v>
      </c>
      <c r="S656">
        <v>2015</v>
      </c>
      <c r="T656" t="s">
        <v>821</v>
      </c>
    </row>
    <row r="657" spans="1:20" x14ac:dyDescent="0.35">
      <c r="A657" s="1">
        <v>42163</v>
      </c>
      <c r="B657" t="s">
        <v>299</v>
      </c>
      <c r="D657" t="s">
        <v>865</v>
      </c>
      <c r="E657" t="s">
        <v>37</v>
      </c>
      <c r="F657" s="2">
        <v>380</v>
      </c>
      <c r="G657" t="s">
        <v>276</v>
      </c>
      <c r="H657">
        <v>3123680344</v>
      </c>
      <c r="I657" t="s">
        <v>57</v>
      </c>
      <c r="J657" t="s">
        <v>277</v>
      </c>
      <c r="K657" t="s">
        <v>91</v>
      </c>
      <c r="L657" t="s">
        <v>87</v>
      </c>
      <c r="M657" t="s">
        <v>299</v>
      </c>
      <c r="O657" t="s">
        <v>279</v>
      </c>
      <c r="P657" t="s">
        <v>43</v>
      </c>
      <c r="R657" s="2">
        <v>380</v>
      </c>
      <c r="S657">
        <v>2015</v>
      </c>
      <c r="T657" t="s">
        <v>821</v>
      </c>
    </row>
    <row r="658" spans="1:20" x14ac:dyDescent="0.35">
      <c r="A658" s="1">
        <v>42165</v>
      </c>
      <c r="B658" t="s">
        <v>723</v>
      </c>
      <c r="D658" t="s">
        <v>866</v>
      </c>
      <c r="E658" t="s">
        <v>37</v>
      </c>
      <c r="F658" s="2">
        <v>-52.1</v>
      </c>
      <c r="G658" t="s">
        <v>779</v>
      </c>
      <c r="H658">
        <v>8320442620</v>
      </c>
      <c r="I658" t="s">
        <v>57</v>
      </c>
      <c r="J658" t="s">
        <v>277</v>
      </c>
      <c r="K658" t="s">
        <v>40</v>
      </c>
      <c r="L658" t="s">
        <v>76</v>
      </c>
      <c r="M658" t="s">
        <v>723</v>
      </c>
      <c r="O658" t="s">
        <v>780</v>
      </c>
      <c r="P658" t="s">
        <v>43</v>
      </c>
      <c r="R658" s="2">
        <v>52.1</v>
      </c>
      <c r="S658">
        <v>2015</v>
      </c>
      <c r="T658" t="s">
        <v>821</v>
      </c>
    </row>
    <row r="659" spans="1:20" x14ac:dyDescent="0.35">
      <c r="A659" s="1">
        <v>42165</v>
      </c>
      <c r="B659" t="s">
        <v>162</v>
      </c>
      <c r="D659" t="s">
        <v>867</v>
      </c>
      <c r="E659" t="s">
        <v>37</v>
      </c>
      <c r="F659" s="2">
        <v>-245</v>
      </c>
      <c r="G659" t="s">
        <v>618</v>
      </c>
      <c r="H659">
        <v>0</v>
      </c>
      <c r="I659" t="s">
        <v>38</v>
      </c>
      <c r="J659" t="s">
        <v>17</v>
      </c>
      <c r="K659" t="s">
        <v>40</v>
      </c>
      <c r="L659" t="s">
        <v>161</v>
      </c>
      <c r="M659" t="s">
        <v>162</v>
      </c>
      <c r="O659" t="s">
        <v>619</v>
      </c>
      <c r="P659" t="s">
        <v>43</v>
      </c>
      <c r="R659" s="2">
        <v>245</v>
      </c>
      <c r="S659">
        <v>2015</v>
      </c>
      <c r="T659" t="s">
        <v>821</v>
      </c>
    </row>
    <row r="660" spans="1:20" x14ac:dyDescent="0.35">
      <c r="A660" s="1">
        <v>42165</v>
      </c>
      <c r="B660" t="s">
        <v>868</v>
      </c>
      <c r="D660" t="s">
        <v>869</v>
      </c>
      <c r="E660" t="s">
        <v>37</v>
      </c>
      <c r="F660" s="2">
        <v>-275</v>
      </c>
      <c r="G660" t="s">
        <v>735</v>
      </c>
      <c r="H660">
        <v>710665618</v>
      </c>
      <c r="I660" t="s">
        <v>57</v>
      </c>
      <c r="J660" t="s">
        <v>58</v>
      </c>
      <c r="K660" t="s">
        <v>59</v>
      </c>
      <c r="L660" t="s">
        <v>54</v>
      </c>
      <c r="M660" t="s">
        <v>868</v>
      </c>
      <c r="N660" t="s">
        <v>735</v>
      </c>
      <c r="O660" t="s">
        <v>736</v>
      </c>
      <c r="P660" t="s">
        <v>43</v>
      </c>
      <c r="Q660" t="s">
        <v>292</v>
      </c>
      <c r="R660" s="2">
        <v>275</v>
      </c>
      <c r="S660">
        <v>2015</v>
      </c>
      <c r="T660" t="s">
        <v>821</v>
      </c>
    </row>
    <row r="661" spans="1:20" x14ac:dyDescent="0.35">
      <c r="A661" s="1">
        <v>42166</v>
      </c>
      <c r="B661" t="s">
        <v>551</v>
      </c>
      <c r="D661" t="s">
        <v>870</v>
      </c>
      <c r="E661" t="s">
        <v>37</v>
      </c>
      <c r="F661" s="2">
        <v>-8.68</v>
      </c>
      <c r="G661" t="s">
        <v>533</v>
      </c>
      <c r="H661">
        <v>2120678228</v>
      </c>
      <c r="I661" t="s">
        <v>57</v>
      </c>
      <c r="J661" t="s">
        <v>58</v>
      </c>
      <c r="K661" t="s">
        <v>40</v>
      </c>
      <c r="L661" t="s">
        <v>41</v>
      </c>
      <c r="M661" t="s">
        <v>551</v>
      </c>
      <c r="O661" t="s">
        <v>534</v>
      </c>
      <c r="P661" t="s">
        <v>43</v>
      </c>
      <c r="R661" s="2">
        <v>8.68</v>
      </c>
      <c r="S661">
        <v>2015</v>
      </c>
      <c r="T661" t="s">
        <v>821</v>
      </c>
    </row>
    <row r="662" spans="1:20" x14ac:dyDescent="0.35">
      <c r="A662" s="1">
        <v>42167</v>
      </c>
      <c r="B662" t="s">
        <v>871</v>
      </c>
      <c r="D662" t="s">
        <v>872</v>
      </c>
      <c r="E662" t="s">
        <v>37</v>
      </c>
      <c r="F662" s="2">
        <v>-555</v>
      </c>
      <c r="G662" t="s">
        <v>779</v>
      </c>
      <c r="H662">
        <v>8320442620</v>
      </c>
      <c r="I662" t="s">
        <v>57</v>
      </c>
      <c r="J662" t="s">
        <v>277</v>
      </c>
      <c r="K662" t="s">
        <v>59</v>
      </c>
      <c r="L662" t="s">
        <v>60</v>
      </c>
      <c r="M662" t="s">
        <v>871</v>
      </c>
      <c r="N662" t="s">
        <v>779</v>
      </c>
      <c r="O662" t="s">
        <v>780</v>
      </c>
      <c r="P662" t="s">
        <v>43</v>
      </c>
      <c r="Q662" t="s">
        <v>445</v>
      </c>
      <c r="R662" s="2">
        <v>555</v>
      </c>
      <c r="S662">
        <v>2015</v>
      </c>
      <c r="T662" t="s">
        <v>821</v>
      </c>
    </row>
    <row r="663" spans="1:20" x14ac:dyDescent="0.35">
      <c r="A663" s="1">
        <v>42167</v>
      </c>
      <c r="B663" t="s">
        <v>873</v>
      </c>
      <c r="D663" t="s">
        <v>874</v>
      </c>
      <c r="E663" t="s">
        <v>37</v>
      </c>
      <c r="F663" s="2">
        <v>-50</v>
      </c>
      <c r="G663" t="s">
        <v>276</v>
      </c>
      <c r="H663">
        <v>3123680344</v>
      </c>
      <c r="I663" t="s">
        <v>57</v>
      </c>
      <c r="J663" t="s">
        <v>277</v>
      </c>
      <c r="K663" t="s">
        <v>40</v>
      </c>
      <c r="L663" t="s">
        <v>66</v>
      </c>
      <c r="M663" t="s">
        <v>873</v>
      </c>
      <c r="O663" t="s">
        <v>279</v>
      </c>
      <c r="P663" t="s">
        <v>43</v>
      </c>
      <c r="R663" s="2">
        <v>50</v>
      </c>
      <c r="S663">
        <v>2015</v>
      </c>
      <c r="T663" t="s">
        <v>821</v>
      </c>
    </row>
    <row r="664" spans="1:20" x14ac:dyDescent="0.35">
      <c r="A664" s="1">
        <v>42167</v>
      </c>
      <c r="B664" t="s">
        <v>67</v>
      </c>
      <c r="D664" t="s">
        <v>875</v>
      </c>
      <c r="E664" t="s">
        <v>37</v>
      </c>
      <c r="F664" s="2">
        <v>-35.42</v>
      </c>
      <c r="G664" t="s">
        <v>276</v>
      </c>
      <c r="H664">
        <v>3123680344</v>
      </c>
      <c r="I664" t="s">
        <v>57</v>
      </c>
      <c r="J664" t="s">
        <v>277</v>
      </c>
      <c r="K664" t="s">
        <v>40</v>
      </c>
      <c r="L664" t="s">
        <v>66</v>
      </c>
      <c r="M664" t="s">
        <v>67</v>
      </c>
      <c r="O664" t="s">
        <v>279</v>
      </c>
      <c r="P664" t="s">
        <v>43</v>
      </c>
      <c r="R664" s="2">
        <v>35.42</v>
      </c>
      <c r="S664">
        <v>2015</v>
      </c>
      <c r="T664" t="s">
        <v>821</v>
      </c>
    </row>
    <row r="665" spans="1:20" x14ac:dyDescent="0.35">
      <c r="A665" s="1">
        <v>42167</v>
      </c>
      <c r="B665" t="s">
        <v>67</v>
      </c>
      <c r="D665" t="s">
        <v>876</v>
      </c>
      <c r="E665" t="s">
        <v>37</v>
      </c>
      <c r="F665" s="2">
        <v>-7.17</v>
      </c>
      <c r="G665" t="s">
        <v>276</v>
      </c>
      <c r="H665">
        <v>3123680344</v>
      </c>
      <c r="I665" t="s">
        <v>57</v>
      </c>
      <c r="J665" t="s">
        <v>277</v>
      </c>
      <c r="K665" t="s">
        <v>40</v>
      </c>
      <c r="L665" t="s">
        <v>66</v>
      </c>
      <c r="M665" t="s">
        <v>67</v>
      </c>
      <c r="O665" t="s">
        <v>279</v>
      </c>
      <c r="P665" t="s">
        <v>43</v>
      </c>
      <c r="R665" s="2">
        <v>7.17</v>
      </c>
      <c r="S665">
        <v>2015</v>
      </c>
      <c r="T665" t="s">
        <v>821</v>
      </c>
    </row>
    <row r="666" spans="1:20" x14ac:dyDescent="0.35">
      <c r="A666" s="1">
        <v>42167</v>
      </c>
      <c r="B666" t="s">
        <v>793</v>
      </c>
      <c r="D666" t="s">
        <v>877</v>
      </c>
      <c r="E666" t="s">
        <v>37</v>
      </c>
      <c r="F666" s="2">
        <v>959.3</v>
      </c>
      <c r="G666" t="s">
        <v>618</v>
      </c>
      <c r="H666">
        <v>0</v>
      </c>
      <c r="I666" t="s">
        <v>38</v>
      </c>
      <c r="J666" t="s">
        <v>17</v>
      </c>
      <c r="K666" t="s">
        <v>91</v>
      </c>
      <c r="L666" t="s">
        <v>87</v>
      </c>
      <c r="M666" t="s">
        <v>793</v>
      </c>
      <c r="O666" t="s">
        <v>619</v>
      </c>
      <c r="P666" t="s">
        <v>43</v>
      </c>
      <c r="R666" s="2">
        <v>959.3</v>
      </c>
      <c r="S666">
        <v>2015</v>
      </c>
      <c r="T666" t="s">
        <v>821</v>
      </c>
    </row>
    <row r="667" spans="1:20" x14ac:dyDescent="0.35">
      <c r="A667" s="1">
        <v>42170</v>
      </c>
      <c r="B667" t="s">
        <v>878</v>
      </c>
      <c r="D667" t="s">
        <v>879</v>
      </c>
      <c r="E667" t="s">
        <v>37</v>
      </c>
      <c r="F667" s="2">
        <v>-300</v>
      </c>
      <c r="G667" t="s">
        <v>779</v>
      </c>
      <c r="H667">
        <v>8320442620</v>
      </c>
      <c r="I667" t="s">
        <v>57</v>
      </c>
      <c r="J667" t="s">
        <v>277</v>
      </c>
      <c r="K667" t="s">
        <v>59</v>
      </c>
      <c r="L667" t="s">
        <v>60</v>
      </c>
      <c r="M667" t="s">
        <v>878</v>
      </c>
      <c r="N667" t="s">
        <v>779</v>
      </c>
      <c r="O667" t="s">
        <v>780</v>
      </c>
      <c r="P667" t="s">
        <v>43</v>
      </c>
      <c r="Q667" t="s">
        <v>445</v>
      </c>
      <c r="R667" s="2">
        <v>300</v>
      </c>
      <c r="S667">
        <v>2015</v>
      </c>
      <c r="T667" t="s">
        <v>821</v>
      </c>
    </row>
    <row r="668" spans="1:20" x14ac:dyDescent="0.35">
      <c r="A668" s="1">
        <v>42181</v>
      </c>
      <c r="B668" t="s">
        <v>589</v>
      </c>
      <c r="D668" t="s">
        <v>880</v>
      </c>
      <c r="E668" t="s">
        <v>37</v>
      </c>
      <c r="F668" s="2">
        <v>698</v>
      </c>
      <c r="G668" t="s">
        <v>533</v>
      </c>
      <c r="H668">
        <v>2120678228</v>
      </c>
      <c r="I668" t="s">
        <v>57</v>
      </c>
      <c r="J668" t="s">
        <v>58</v>
      </c>
      <c r="K668" t="s">
        <v>91</v>
      </c>
      <c r="L668" t="s">
        <v>87</v>
      </c>
      <c r="M668" t="s">
        <v>589</v>
      </c>
      <c r="O668" t="s">
        <v>534</v>
      </c>
      <c r="P668" t="s">
        <v>43</v>
      </c>
      <c r="R668" s="2">
        <v>698</v>
      </c>
      <c r="S668">
        <v>2015</v>
      </c>
      <c r="T668" t="s">
        <v>821</v>
      </c>
    </row>
    <row r="669" spans="1:20" x14ac:dyDescent="0.35">
      <c r="A669" s="1">
        <v>42185</v>
      </c>
      <c r="D669" t="s">
        <v>881</v>
      </c>
      <c r="E669" t="s">
        <v>37</v>
      </c>
      <c r="F669" s="2">
        <v>-10</v>
      </c>
      <c r="G669" t="s">
        <v>735</v>
      </c>
      <c r="H669">
        <v>710665618</v>
      </c>
      <c r="I669" t="s">
        <v>57</v>
      </c>
      <c r="J669" t="s">
        <v>58</v>
      </c>
      <c r="K669" t="s">
        <v>40</v>
      </c>
      <c r="L669" t="s">
        <v>83</v>
      </c>
      <c r="O669" t="s">
        <v>736</v>
      </c>
      <c r="P669" t="s">
        <v>43</v>
      </c>
      <c r="R669" s="2">
        <v>10</v>
      </c>
      <c r="S669">
        <v>2015</v>
      </c>
      <c r="T669" t="s">
        <v>821</v>
      </c>
    </row>
    <row r="670" spans="1:20" x14ac:dyDescent="0.35">
      <c r="A670" s="1">
        <v>42186</v>
      </c>
      <c r="B670" t="s">
        <v>123</v>
      </c>
      <c r="D670" t="s">
        <v>882</v>
      </c>
      <c r="E670" t="s">
        <v>37</v>
      </c>
      <c r="F670" s="2">
        <v>-496.61</v>
      </c>
      <c r="G670" t="s">
        <v>307</v>
      </c>
      <c r="H670">
        <v>3123666335</v>
      </c>
      <c r="I670" t="s">
        <v>57</v>
      </c>
      <c r="J670" t="s">
        <v>277</v>
      </c>
      <c r="K670" t="s">
        <v>40</v>
      </c>
      <c r="L670" t="s">
        <v>122</v>
      </c>
      <c r="M670" t="s">
        <v>123</v>
      </c>
      <c r="O670" t="s">
        <v>308</v>
      </c>
      <c r="P670" t="s">
        <v>43</v>
      </c>
      <c r="R670" s="2">
        <v>496.61</v>
      </c>
      <c r="S670">
        <v>2015</v>
      </c>
      <c r="T670" t="s">
        <v>883</v>
      </c>
    </row>
    <row r="671" spans="1:20" x14ac:dyDescent="0.35">
      <c r="A671" s="1">
        <v>42186</v>
      </c>
      <c r="B671" t="s">
        <v>884</v>
      </c>
      <c r="D671" t="s">
        <v>782</v>
      </c>
      <c r="E671" t="s">
        <v>37</v>
      </c>
      <c r="F671" s="2">
        <v>-34463.339999999997</v>
      </c>
      <c r="G671" t="s">
        <v>779</v>
      </c>
      <c r="H671">
        <v>8320442620</v>
      </c>
      <c r="I671" t="s">
        <v>57</v>
      </c>
      <c r="J671" t="s">
        <v>277</v>
      </c>
      <c r="K671" t="s">
        <v>49</v>
      </c>
      <c r="L671" t="s">
        <v>46</v>
      </c>
      <c r="M671" t="s">
        <v>884</v>
      </c>
      <c r="N671" t="s">
        <v>779</v>
      </c>
      <c r="O671" t="s">
        <v>780</v>
      </c>
      <c r="P671" t="s">
        <v>43</v>
      </c>
      <c r="R671" s="2">
        <v>34463.339999999997</v>
      </c>
      <c r="S671">
        <v>2015</v>
      </c>
      <c r="T671" t="s">
        <v>883</v>
      </c>
    </row>
    <row r="672" spans="1:20" x14ac:dyDescent="0.35">
      <c r="A672" s="1">
        <v>42186</v>
      </c>
      <c r="B672" t="s">
        <v>884</v>
      </c>
      <c r="D672" t="s">
        <v>782</v>
      </c>
      <c r="E672" t="s">
        <v>37</v>
      </c>
      <c r="F672" s="2">
        <v>-34463.339999999997</v>
      </c>
      <c r="G672" t="s">
        <v>779</v>
      </c>
      <c r="H672">
        <v>8320442620</v>
      </c>
      <c r="I672" t="s">
        <v>57</v>
      </c>
      <c r="J672" t="s">
        <v>277</v>
      </c>
      <c r="K672" t="s">
        <v>49</v>
      </c>
      <c r="L672" t="s">
        <v>46</v>
      </c>
      <c r="M672" t="s">
        <v>884</v>
      </c>
      <c r="N672" t="s">
        <v>779</v>
      </c>
      <c r="O672" t="s">
        <v>780</v>
      </c>
      <c r="P672" t="s">
        <v>43</v>
      </c>
      <c r="R672" s="2">
        <v>34463.339999999997</v>
      </c>
      <c r="S672">
        <v>2015</v>
      </c>
      <c r="T672" t="s">
        <v>883</v>
      </c>
    </row>
    <row r="673" spans="1:20" x14ac:dyDescent="0.35">
      <c r="A673" s="1">
        <v>42186</v>
      </c>
      <c r="B673" t="s">
        <v>645</v>
      </c>
      <c r="D673" t="s">
        <v>885</v>
      </c>
      <c r="E673" t="s">
        <v>37</v>
      </c>
      <c r="F673" s="2">
        <v>68926.679999999993</v>
      </c>
      <c r="G673" t="s">
        <v>779</v>
      </c>
      <c r="H673">
        <v>8320442620</v>
      </c>
      <c r="I673" t="s">
        <v>57</v>
      </c>
      <c r="J673" t="s">
        <v>277</v>
      </c>
      <c r="K673" t="s">
        <v>59</v>
      </c>
      <c r="L673" t="s">
        <v>54</v>
      </c>
      <c r="M673" t="s">
        <v>645</v>
      </c>
      <c r="N673" t="s">
        <v>779</v>
      </c>
      <c r="O673" t="s">
        <v>780</v>
      </c>
      <c r="P673" t="s">
        <v>43</v>
      </c>
      <c r="Q673" t="s">
        <v>349</v>
      </c>
      <c r="R673" s="2">
        <v>68926.679999999993</v>
      </c>
      <c r="S673">
        <v>2015</v>
      </c>
      <c r="T673" t="s">
        <v>883</v>
      </c>
    </row>
    <row r="674" spans="1:20" x14ac:dyDescent="0.35">
      <c r="A674" s="1">
        <v>42186</v>
      </c>
      <c r="B674" t="s">
        <v>123</v>
      </c>
      <c r="D674" t="s">
        <v>886</v>
      </c>
      <c r="E674" t="s">
        <v>37</v>
      </c>
      <c r="F674" s="2">
        <v>-456.02</v>
      </c>
      <c r="G674" t="s">
        <v>276</v>
      </c>
      <c r="H674">
        <v>3123680344</v>
      </c>
      <c r="I674" t="s">
        <v>57</v>
      </c>
      <c r="J674" t="s">
        <v>277</v>
      </c>
      <c r="K674" t="s">
        <v>40</v>
      </c>
      <c r="L674" t="s">
        <v>122</v>
      </c>
      <c r="M674" t="s">
        <v>123</v>
      </c>
      <c r="O674" t="s">
        <v>279</v>
      </c>
      <c r="P674" t="s">
        <v>43</v>
      </c>
      <c r="R674" s="2">
        <v>456.02</v>
      </c>
      <c r="S674">
        <v>2015</v>
      </c>
      <c r="T674" t="s">
        <v>883</v>
      </c>
    </row>
    <row r="675" spans="1:20" x14ac:dyDescent="0.35">
      <c r="A675" s="1">
        <v>42186</v>
      </c>
      <c r="B675" t="s">
        <v>123</v>
      </c>
      <c r="D675" t="s">
        <v>887</v>
      </c>
      <c r="E675" t="s">
        <v>37</v>
      </c>
      <c r="F675" s="2">
        <v>-563.38</v>
      </c>
      <c r="G675" t="s">
        <v>395</v>
      </c>
      <c r="H675">
        <v>3123752192</v>
      </c>
      <c r="I675" t="s">
        <v>38</v>
      </c>
      <c r="J675" t="s">
        <v>277</v>
      </c>
      <c r="K675" t="s">
        <v>40</v>
      </c>
      <c r="L675" t="s">
        <v>122</v>
      </c>
      <c r="M675" t="s">
        <v>123</v>
      </c>
      <c r="O675" t="s">
        <v>396</v>
      </c>
      <c r="P675" t="s">
        <v>43</v>
      </c>
      <c r="R675" s="2">
        <v>563.38</v>
      </c>
      <c r="S675">
        <v>2015</v>
      </c>
      <c r="T675" t="s">
        <v>883</v>
      </c>
    </row>
    <row r="676" spans="1:20" x14ac:dyDescent="0.35">
      <c r="A676" s="1">
        <v>42186</v>
      </c>
      <c r="B676" t="s">
        <v>123</v>
      </c>
      <c r="D676" t="s">
        <v>888</v>
      </c>
      <c r="E676" t="s">
        <v>37</v>
      </c>
      <c r="F676" s="2">
        <v>-631.1</v>
      </c>
      <c r="G676" t="s">
        <v>533</v>
      </c>
      <c r="H676">
        <v>2120678228</v>
      </c>
      <c r="I676" t="s">
        <v>57</v>
      </c>
      <c r="J676" t="s">
        <v>58</v>
      </c>
      <c r="K676" t="s">
        <v>40</v>
      </c>
      <c r="L676" t="s">
        <v>122</v>
      </c>
      <c r="M676" t="s">
        <v>123</v>
      </c>
      <c r="O676" t="s">
        <v>534</v>
      </c>
      <c r="P676" t="s">
        <v>43</v>
      </c>
      <c r="R676" s="2">
        <v>631.1</v>
      </c>
      <c r="S676">
        <v>2015</v>
      </c>
      <c r="T676" t="s">
        <v>883</v>
      </c>
    </row>
    <row r="677" spans="1:20" x14ac:dyDescent="0.35">
      <c r="A677" s="1">
        <v>42186</v>
      </c>
      <c r="B677" t="s">
        <v>589</v>
      </c>
      <c r="D677" t="s">
        <v>889</v>
      </c>
      <c r="E677" t="s">
        <v>37</v>
      </c>
      <c r="F677" s="2">
        <v>672</v>
      </c>
      <c r="G677" t="s">
        <v>533</v>
      </c>
      <c r="H677">
        <v>2120678228</v>
      </c>
      <c r="I677" t="s">
        <v>57</v>
      </c>
      <c r="J677" t="s">
        <v>58</v>
      </c>
      <c r="K677" t="s">
        <v>91</v>
      </c>
      <c r="L677" t="s">
        <v>87</v>
      </c>
      <c r="M677" t="s">
        <v>589</v>
      </c>
      <c r="O677" t="s">
        <v>534</v>
      </c>
      <c r="P677" t="s">
        <v>43</v>
      </c>
      <c r="R677" s="2">
        <v>672</v>
      </c>
      <c r="S677">
        <v>2015</v>
      </c>
      <c r="T677" t="s">
        <v>883</v>
      </c>
    </row>
    <row r="678" spans="1:20" x14ac:dyDescent="0.35">
      <c r="A678" s="1">
        <v>42186</v>
      </c>
      <c r="B678" t="s">
        <v>793</v>
      </c>
      <c r="D678" t="s">
        <v>890</v>
      </c>
      <c r="E678" t="s">
        <v>37</v>
      </c>
      <c r="F678" s="2">
        <v>1695</v>
      </c>
      <c r="G678" t="s">
        <v>618</v>
      </c>
      <c r="H678">
        <v>0</v>
      </c>
      <c r="I678" t="s">
        <v>38</v>
      </c>
      <c r="J678" t="s">
        <v>17</v>
      </c>
      <c r="K678" t="s">
        <v>91</v>
      </c>
      <c r="L678" t="s">
        <v>87</v>
      </c>
      <c r="M678" t="s">
        <v>793</v>
      </c>
      <c r="O678" t="s">
        <v>619</v>
      </c>
      <c r="P678" t="s">
        <v>43</v>
      </c>
      <c r="R678" s="2">
        <v>1695</v>
      </c>
      <c r="S678">
        <v>2015</v>
      </c>
      <c r="T678" t="s">
        <v>883</v>
      </c>
    </row>
    <row r="679" spans="1:20" x14ac:dyDescent="0.35">
      <c r="A679" s="1">
        <v>42186</v>
      </c>
      <c r="B679" t="s">
        <v>527</v>
      </c>
      <c r="D679" t="s">
        <v>856</v>
      </c>
      <c r="E679" t="s">
        <v>37</v>
      </c>
      <c r="F679" s="2">
        <v>1270</v>
      </c>
      <c r="G679" t="s">
        <v>433</v>
      </c>
      <c r="H679">
        <v>3123859963</v>
      </c>
      <c r="I679" t="s">
        <v>38</v>
      </c>
      <c r="J679" t="s">
        <v>277</v>
      </c>
      <c r="K679" t="s">
        <v>91</v>
      </c>
      <c r="L679" t="s">
        <v>87</v>
      </c>
      <c r="M679" t="s">
        <v>527</v>
      </c>
      <c r="O679" t="s">
        <v>434</v>
      </c>
      <c r="P679" t="s">
        <v>43</v>
      </c>
      <c r="R679" s="2">
        <v>1270</v>
      </c>
      <c r="S679">
        <v>2015</v>
      </c>
      <c r="T679" t="s">
        <v>883</v>
      </c>
    </row>
    <row r="680" spans="1:20" x14ac:dyDescent="0.35">
      <c r="A680" s="1">
        <v>42186</v>
      </c>
      <c r="B680" t="s">
        <v>123</v>
      </c>
      <c r="D680" t="s">
        <v>891</v>
      </c>
      <c r="E680" t="s">
        <v>37</v>
      </c>
      <c r="F680" s="2">
        <v>-677.86</v>
      </c>
      <c r="G680" t="s">
        <v>643</v>
      </c>
      <c r="H680">
        <v>8320478665</v>
      </c>
      <c r="I680" t="s">
        <v>38</v>
      </c>
      <c r="J680" t="s">
        <v>58</v>
      </c>
      <c r="K680" t="s">
        <v>40</v>
      </c>
      <c r="L680" t="s">
        <v>122</v>
      </c>
      <c r="M680" t="s">
        <v>123</v>
      </c>
      <c r="O680" t="s">
        <v>644</v>
      </c>
      <c r="P680" t="s">
        <v>43</v>
      </c>
      <c r="R680" s="2">
        <v>677.86</v>
      </c>
      <c r="S680">
        <v>2015</v>
      </c>
      <c r="T680" t="s">
        <v>883</v>
      </c>
    </row>
    <row r="681" spans="1:20" x14ac:dyDescent="0.35">
      <c r="A681" s="1">
        <v>42187</v>
      </c>
      <c r="B681" t="s">
        <v>123</v>
      </c>
      <c r="D681" t="s">
        <v>892</v>
      </c>
      <c r="E681" t="s">
        <v>37</v>
      </c>
      <c r="F681" s="2">
        <v>-496.61</v>
      </c>
      <c r="G681" t="s">
        <v>52</v>
      </c>
      <c r="H681">
        <v>2123710218</v>
      </c>
      <c r="I681" t="s">
        <v>57</v>
      </c>
      <c r="J681" t="s">
        <v>58</v>
      </c>
      <c r="K681" t="s">
        <v>40</v>
      </c>
      <c r="L681" t="s">
        <v>122</v>
      </c>
      <c r="M681" t="s">
        <v>123</v>
      </c>
      <c r="O681" t="s">
        <v>61</v>
      </c>
      <c r="P681" t="s">
        <v>43</v>
      </c>
      <c r="R681" s="2">
        <v>496.61</v>
      </c>
      <c r="S681">
        <v>2015</v>
      </c>
      <c r="T681" t="s">
        <v>883</v>
      </c>
    </row>
    <row r="682" spans="1:20" x14ac:dyDescent="0.35">
      <c r="A682" s="1">
        <v>42187</v>
      </c>
      <c r="B682" t="s">
        <v>184</v>
      </c>
      <c r="D682" t="s">
        <v>893</v>
      </c>
      <c r="E682" t="s">
        <v>37</v>
      </c>
      <c r="F682" s="2">
        <v>1145</v>
      </c>
      <c r="G682" t="s">
        <v>52</v>
      </c>
      <c r="H682">
        <v>2123710218</v>
      </c>
      <c r="I682" t="s">
        <v>57</v>
      </c>
      <c r="J682" t="s">
        <v>58</v>
      </c>
      <c r="K682" t="s">
        <v>91</v>
      </c>
      <c r="L682" t="s">
        <v>87</v>
      </c>
      <c r="M682" t="s">
        <v>184</v>
      </c>
      <c r="O682" t="s">
        <v>61</v>
      </c>
      <c r="P682" t="s">
        <v>43</v>
      </c>
      <c r="R682" s="2">
        <v>1145</v>
      </c>
      <c r="S682">
        <v>2015</v>
      </c>
      <c r="T682" t="s">
        <v>883</v>
      </c>
    </row>
    <row r="683" spans="1:20" x14ac:dyDescent="0.35">
      <c r="A683" s="1">
        <v>42187</v>
      </c>
      <c r="B683" t="s">
        <v>325</v>
      </c>
      <c r="D683" t="s">
        <v>894</v>
      </c>
      <c r="E683" t="s">
        <v>37</v>
      </c>
      <c r="F683" s="2">
        <v>1225</v>
      </c>
      <c r="G683" t="s">
        <v>307</v>
      </c>
      <c r="H683">
        <v>3123666335</v>
      </c>
      <c r="I683" t="s">
        <v>57</v>
      </c>
      <c r="J683" t="s">
        <v>277</v>
      </c>
      <c r="K683" t="s">
        <v>91</v>
      </c>
      <c r="L683" t="s">
        <v>87</v>
      </c>
      <c r="M683" t="s">
        <v>325</v>
      </c>
      <c r="O683" t="s">
        <v>308</v>
      </c>
      <c r="P683" t="s">
        <v>43</v>
      </c>
      <c r="R683" s="2">
        <v>1225</v>
      </c>
      <c r="S683">
        <v>2015</v>
      </c>
      <c r="T683" t="s">
        <v>883</v>
      </c>
    </row>
    <row r="684" spans="1:20" x14ac:dyDescent="0.35">
      <c r="A684" s="1">
        <v>42187</v>
      </c>
      <c r="B684" t="s">
        <v>89</v>
      </c>
      <c r="D684" t="s">
        <v>895</v>
      </c>
      <c r="E684" t="s">
        <v>37</v>
      </c>
      <c r="F684" s="2">
        <v>1300</v>
      </c>
      <c r="G684" t="s">
        <v>29</v>
      </c>
      <c r="H684">
        <v>2123674356</v>
      </c>
      <c r="I684" t="s">
        <v>38</v>
      </c>
      <c r="J684" t="s">
        <v>39</v>
      </c>
      <c r="K684" t="s">
        <v>91</v>
      </c>
      <c r="L684" t="s">
        <v>87</v>
      </c>
      <c r="M684" t="s">
        <v>89</v>
      </c>
      <c r="O684" t="s">
        <v>42</v>
      </c>
      <c r="P684" t="s">
        <v>43</v>
      </c>
      <c r="R684" s="2">
        <v>1300</v>
      </c>
      <c r="S684">
        <v>2015</v>
      </c>
      <c r="T684" t="s">
        <v>883</v>
      </c>
    </row>
    <row r="685" spans="1:20" x14ac:dyDescent="0.35">
      <c r="A685" s="1">
        <v>42187</v>
      </c>
      <c r="B685" t="s">
        <v>793</v>
      </c>
      <c r="D685" t="s">
        <v>896</v>
      </c>
      <c r="E685" t="s">
        <v>37</v>
      </c>
      <c r="F685" s="2">
        <v>1295</v>
      </c>
      <c r="G685" t="s">
        <v>618</v>
      </c>
      <c r="H685">
        <v>0</v>
      </c>
      <c r="I685" t="s">
        <v>38</v>
      </c>
      <c r="J685" t="s">
        <v>17</v>
      </c>
      <c r="K685" t="s">
        <v>91</v>
      </c>
      <c r="L685" t="s">
        <v>87</v>
      </c>
      <c r="M685" t="s">
        <v>793</v>
      </c>
      <c r="O685" t="s">
        <v>619</v>
      </c>
      <c r="P685" t="s">
        <v>43</v>
      </c>
      <c r="R685" s="2">
        <v>1295</v>
      </c>
      <c r="S685">
        <v>2015</v>
      </c>
      <c r="T685" t="s">
        <v>883</v>
      </c>
    </row>
    <row r="686" spans="1:20" x14ac:dyDescent="0.35">
      <c r="A686" s="1">
        <v>42187</v>
      </c>
      <c r="B686" t="s">
        <v>657</v>
      </c>
      <c r="D686" t="s">
        <v>897</v>
      </c>
      <c r="E686" t="s">
        <v>37</v>
      </c>
      <c r="F686" s="2">
        <v>1000</v>
      </c>
      <c r="G686" t="s">
        <v>643</v>
      </c>
      <c r="H686">
        <v>8320478665</v>
      </c>
      <c r="I686" t="s">
        <v>38</v>
      </c>
      <c r="J686" t="s">
        <v>58</v>
      </c>
      <c r="K686" t="s">
        <v>91</v>
      </c>
      <c r="L686" t="s">
        <v>87</v>
      </c>
      <c r="M686" t="s">
        <v>657</v>
      </c>
      <c r="O686" t="s">
        <v>644</v>
      </c>
      <c r="P686" t="s">
        <v>43</v>
      </c>
      <c r="R686" s="2">
        <v>1000</v>
      </c>
      <c r="S686">
        <v>2015</v>
      </c>
      <c r="T686" t="s">
        <v>883</v>
      </c>
    </row>
    <row r="687" spans="1:20" x14ac:dyDescent="0.35">
      <c r="A687" s="1">
        <v>42188</v>
      </c>
      <c r="B687" t="s">
        <v>123</v>
      </c>
      <c r="D687" t="s">
        <v>898</v>
      </c>
      <c r="E687" t="s">
        <v>37</v>
      </c>
      <c r="F687" s="2">
        <v>-536.78</v>
      </c>
      <c r="G687" t="s">
        <v>29</v>
      </c>
      <c r="H687">
        <v>2123674356</v>
      </c>
      <c r="I687" t="s">
        <v>38</v>
      </c>
      <c r="J687" t="s">
        <v>39</v>
      </c>
      <c r="K687" t="s">
        <v>40</v>
      </c>
      <c r="L687" t="s">
        <v>122</v>
      </c>
      <c r="M687" t="s">
        <v>123</v>
      </c>
      <c r="O687" t="s">
        <v>42</v>
      </c>
      <c r="P687" t="s">
        <v>43</v>
      </c>
      <c r="R687" s="2">
        <v>536.78</v>
      </c>
      <c r="S687">
        <v>2015</v>
      </c>
      <c r="T687" t="s">
        <v>883</v>
      </c>
    </row>
    <row r="688" spans="1:20" x14ac:dyDescent="0.35">
      <c r="A688" s="1">
        <v>42191</v>
      </c>
      <c r="B688" t="s">
        <v>299</v>
      </c>
      <c r="D688" t="s">
        <v>899</v>
      </c>
      <c r="E688" t="s">
        <v>37</v>
      </c>
      <c r="F688" s="2">
        <v>300</v>
      </c>
      <c r="G688" t="s">
        <v>276</v>
      </c>
      <c r="H688">
        <v>3123680344</v>
      </c>
      <c r="I688" t="s">
        <v>57</v>
      </c>
      <c r="J688" t="s">
        <v>277</v>
      </c>
      <c r="K688" t="s">
        <v>91</v>
      </c>
      <c r="L688" t="s">
        <v>87</v>
      </c>
      <c r="M688" t="s">
        <v>299</v>
      </c>
      <c r="O688" t="s">
        <v>279</v>
      </c>
      <c r="P688" t="s">
        <v>43</v>
      </c>
      <c r="R688" s="2">
        <v>300</v>
      </c>
      <c r="S688">
        <v>2015</v>
      </c>
      <c r="T688" t="s">
        <v>883</v>
      </c>
    </row>
    <row r="689" spans="1:20" x14ac:dyDescent="0.35">
      <c r="A689" s="1">
        <v>42193</v>
      </c>
      <c r="B689" t="s">
        <v>299</v>
      </c>
      <c r="D689" t="s">
        <v>900</v>
      </c>
      <c r="E689" t="s">
        <v>37</v>
      </c>
      <c r="F689" s="2">
        <v>700</v>
      </c>
      <c r="G689" t="s">
        <v>276</v>
      </c>
      <c r="H689">
        <v>3123680344</v>
      </c>
      <c r="I689" t="s">
        <v>57</v>
      </c>
      <c r="J689" t="s">
        <v>277</v>
      </c>
      <c r="K689" t="s">
        <v>91</v>
      </c>
      <c r="L689" t="s">
        <v>87</v>
      </c>
      <c r="M689" t="s">
        <v>299</v>
      </c>
      <c r="O689" t="s">
        <v>279</v>
      </c>
      <c r="P689" t="s">
        <v>43</v>
      </c>
      <c r="R689" s="2">
        <v>700</v>
      </c>
      <c r="S689">
        <v>2015</v>
      </c>
      <c r="T689" t="s">
        <v>883</v>
      </c>
    </row>
    <row r="690" spans="1:20" x14ac:dyDescent="0.35">
      <c r="A690" s="1">
        <v>42193</v>
      </c>
      <c r="B690" t="s">
        <v>413</v>
      </c>
      <c r="D690" t="s">
        <v>901</v>
      </c>
      <c r="E690" t="s">
        <v>37</v>
      </c>
      <c r="F690" s="2">
        <v>1295</v>
      </c>
      <c r="G690" t="s">
        <v>395</v>
      </c>
      <c r="H690">
        <v>3123752192</v>
      </c>
      <c r="I690" t="s">
        <v>38</v>
      </c>
      <c r="J690" t="s">
        <v>277</v>
      </c>
      <c r="K690" t="s">
        <v>91</v>
      </c>
      <c r="L690" t="s">
        <v>87</v>
      </c>
      <c r="M690" t="s">
        <v>413</v>
      </c>
      <c r="O690" t="s">
        <v>396</v>
      </c>
      <c r="P690" t="s">
        <v>43</v>
      </c>
      <c r="R690" s="2">
        <v>1295</v>
      </c>
      <c r="S690">
        <v>2015</v>
      </c>
      <c r="T690" t="s">
        <v>883</v>
      </c>
    </row>
    <row r="691" spans="1:20" x14ac:dyDescent="0.35">
      <c r="A691" s="1">
        <v>42193</v>
      </c>
      <c r="B691" t="s">
        <v>793</v>
      </c>
      <c r="D691" t="s">
        <v>902</v>
      </c>
      <c r="E691" t="s">
        <v>37</v>
      </c>
      <c r="F691" s="2">
        <v>-1295</v>
      </c>
      <c r="G691" t="s">
        <v>618</v>
      </c>
      <c r="H691">
        <v>0</v>
      </c>
      <c r="I691" t="s">
        <v>38</v>
      </c>
      <c r="J691" t="s">
        <v>17</v>
      </c>
      <c r="K691" t="s">
        <v>91</v>
      </c>
      <c r="L691" t="s">
        <v>87</v>
      </c>
      <c r="M691" t="s">
        <v>793</v>
      </c>
      <c r="O691" t="s">
        <v>619</v>
      </c>
      <c r="P691" t="s">
        <v>43</v>
      </c>
      <c r="R691" s="2">
        <v>1295</v>
      </c>
      <c r="S691">
        <v>2015</v>
      </c>
      <c r="T691" t="s">
        <v>883</v>
      </c>
    </row>
    <row r="692" spans="1:20" x14ac:dyDescent="0.35">
      <c r="A692" s="1">
        <v>42195</v>
      </c>
      <c r="B692" t="s">
        <v>793</v>
      </c>
      <c r="D692" t="s">
        <v>903</v>
      </c>
      <c r="E692" t="s">
        <v>37</v>
      </c>
      <c r="F692" s="2">
        <v>18.78</v>
      </c>
      <c r="G692" t="s">
        <v>618</v>
      </c>
      <c r="H692">
        <v>0</v>
      </c>
      <c r="I692" t="s">
        <v>38</v>
      </c>
      <c r="J692" t="s">
        <v>17</v>
      </c>
      <c r="K692" t="s">
        <v>91</v>
      </c>
      <c r="L692" t="s">
        <v>87</v>
      </c>
      <c r="M692" t="s">
        <v>793</v>
      </c>
      <c r="O692" t="s">
        <v>619</v>
      </c>
      <c r="P692" t="s">
        <v>43</v>
      </c>
      <c r="R692" s="2">
        <v>18.78</v>
      </c>
      <c r="S692">
        <v>2015</v>
      </c>
      <c r="T692" t="s">
        <v>883</v>
      </c>
    </row>
    <row r="693" spans="1:20" x14ac:dyDescent="0.35">
      <c r="A693" s="1">
        <v>42198</v>
      </c>
      <c r="B693" t="s">
        <v>904</v>
      </c>
      <c r="D693" t="s">
        <v>905</v>
      </c>
      <c r="E693" t="s">
        <v>37</v>
      </c>
      <c r="F693" s="2">
        <v>-25.59</v>
      </c>
      <c r="G693" t="s">
        <v>276</v>
      </c>
      <c r="H693">
        <v>3123680344</v>
      </c>
      <c r="I693" t="s">
        <v>57</v>
      </c>
      <c r="J693" t="s">
        <v>277</v>
      </c>
      <c r="K693" t="s">
        <v>40</v>
      </c>
      <c r="L693" t="s">
        <v>41</v>
      </c>
      <c r="M693" t="s">
        <v>904</v>
      </c>
      <c r="O693" t="s">
        <v>279</v>
      </c>
      <c r="P693" t="s">
        <v>43</v>
      </c>
      <c r="R693" s="2">
        <v>25.59</v>
      </c>
      <c r="S693">
        <v>2015</v>
      </c>
      <c r="T693" t="s">
        <v>883</v>
      </c>
    </row>
    <row r="694" spans="1:20" x14ac:dyDescent="0.35">
      <c r="A694" s="1">
        <v>42198</v>
      </c>
      <c r="B694" t="s">
        <v>299</v>
      </c>
      <c r="D694" t="s">
        <v>906</v>
      </c>
      <c r="E694" t="s">
        <v>37</v>
      </c>
      <c r="F694" s="2">
        <v>530</v>
      </c>
      <c r="G694" t="s">
        <v>276</v>
      </c>
      <c r="H694">
        <v>3123680344</v>
      </c>
      <c r="I694" t="s">
        <v>57</v>
      </c>
      <c r="J694" t="s">
        <v>277</v>
      </c>
      <c r="K694" t="s">
        <v>91</v>
      </c>
      <c r="L694" t="s">
        <v>87</v>
      </c>
      <c r="M694" t="s">
        <v>299</v>
      </c>
      <c r="O694" t="s">
        <v>279</v>
      </c>
      <c r="P694" t="s">
        <v>43</v>
      </c>
      <c r="R694" s="2">
        <v>530</v>
      </c>
      <c r="S694">
        <v>2015</v>
      </c>
      <c r="T694" t="s">
        <v>883</v>
      </c>
    </row>
    <row r="695" spans="1:20" x14ac:dyDescent="0.35">
      <c r="A695" s="1">
        <v>42198</v>
      </c>
      <c r="B695" t="s">
        <v>793</v>
      </c>
      <c r="D695" t="s">
        <v>907</v>
      </c>
      <c r="E695" t="s">
        <v>37</v>
      </c>
      <c r="F695" s="2">
        <v>49.66</v>
      </c>
      <c r="G695" t="s">
        <v>618</v>
      </c>
      <c r="H695">
        <v>0</v>
      </c>
      <c r="I695" t="s">
        <v>38</v>
      </c>
      <c r="J695" t="s">
        <v>17</v>
      </c>
      <c r="K695" t="s">
        <v>91</v>
      </c>
      <c r="L695" t="s">
        <v>87</v>
      </c>
      <c r="M695" t="s">
        <v>793</v>
      </c>
      <c r="O695" t="s">
        <v>619</v>
      </c>
      <c r="P695" t="s">
        <v>43</v>
      </c>
      <c r="R695" s="2">
        <v>49.66</v>
      </c>
      <c r="S695">
        <v>2015</v>
      </c>
      <c r="T695" t="s">
        <v>883</v>
      </c>
    </row>
    <row r="696" spans="1:20" x14ac:dyDescent="0.35">
      <c r="A696" s="1">
        <v>42198</v>
      </c>
      <c r="B696" t="s">
        <v>723</v>
      </c>
      <c r="D696" t="s">
        <v>908</v>
      </c>
      <c r="E696" t="s">
        <v>37</v>
      </c>
      <c r="F696" s="2">
        <v>-35.39</v>
      </c>
      <c r="G696" t="s">
        <v>735</v>
      </c>
      <c r="H696">
        <v>710665618</v>
      </c>
      <c r="I696" t="s">
        <v>57</v>
      </c>
      <c r="J696" t="s">
        <v>58</v>
      </c>
      <c r="K696" t="s">
        <v>40</v>
      </c>
      <c r="L696" t="s">
        <v>76</v>
      </c>
      <c r="M696" t="s">
        <v>723</v>
      </c>
      <c r="O696" t="s">
        <v>736</v>
      </c>
      <c r="P696" t="s">
        <v>43</v>
      </c>
      <c r="R696" s="2">
        <v>35.39</v>
      </c>
      <c r="S696">
        <v>2015</v>
      </c>
      <c r="T696" t="s">
        <v>883</v>
      </c>
    </row>
    <row r="697" spans="1:20" x14ac:dyDescent="0.35">
      <c r="A697" s="1">
        <v>42201</v>
      </c>
      <c r="B697" t="s">
        <v>723</v>
      </c>
      <c r="D697" t="s">
        <v>909</v>
      </c>
      <c r="E697" t="s">
        <v>37</v>
      </c>
      <c r="F697" s="2">
        <v>-52.1</v>
      </c>
      <c r="G697" t="s">
        <v>779</v>
      </c>
      <c r="H697">
        <v>8320442620</v>
      </c>
      <c r="I697" t="s">
        <v>57</v>
      </c>
      <c r="J697" t="s">
        <v>277</v>
      </c>
      <c r="K697" t="s">
        <v>40</v>
      </c>
      <c r="L697" t="s">
        <v>76</v>
      </c>
      <c r="M697" t="s">
        <v>723</v>
      </c>
      <c r="O697" t="s">
        <v>780</v>
      </c>
      <c r="P697" t="s">
        <v>43</v>
      </c>
      <c r="R697" s="2">
        <v>52.1</v>
      </c>
      <c r="S697">
        <v>2015</v>
      </c>
      <c r="T697" t="s">
        <v>883</v>
      </c>
    </row>
    <row r="698" spans="1:20" x14ac:dyDescent="0.35">
      <c r="A698" s="1">
        <v>42201</v>
      </c>
      <c r="B698" t="s">
        <v>563</v>
      </c>
      <c r="D698" t="s">
        <v>910</v>
      </c>
      <c r="E698" t="s">
        <v>37</v>
      </c>
      <c r="F698" s="2">
        <v>-10</v>
      </c>
      <c r="G698" t="s">
        <v>395</v>
      </c>
      <c r="H698">
        <v>3123752192</v>
      </c>
      <c r="I698" t="s">
        <v>38</v>
      </c>
      <c r="J698" t="s">
        <v>277</v>
      </c>
      <c r="K698" t="s">
        <v>40</v>
      </c>
      <c r="L698" t="s">
        <v>41</v>
      </c>
      <c r="M698" t="s">
        <v>563</v>
      </c>
      <c r="O698" t="s">
        <v>396</v>
      </c>
      <c r="P698" t="s">
        <v>43</v>
      </c>
      <c r="R698" s="2">
        <v>10</v>
      </c>
      <c r="S698">
        <v>2015</v>
      </c>
      <c r="T698" t="s">
        <v>883</v>
      </c>
    </row>
    <row r="699" spans="1:20" x14ac:dyDescent="0.35">
      <c r="A699" s="1">
        <v>42201</v>
      </c>
      <c r="B699" t="s">
        <v>563</v>
      </c>
      <c r="D699" t="s">
        <v>911</v>
      </c>
      <c r="E699" t="s">
        <v>37</v>
      </c>
      <c r="F699" s="2">
        <v>-10</v>
      </c>
      <c r="G699" t="s">
        <v>618</v>
      </c>
      <c r="H699">
        <v>0</v>
      </c>
      <c r="I699" t="s">
        <v>38</v>
      </c>
      <c r="J699" t="s">
        <v>17</v>
      </c>
      <c r="K699" t="s">
        <v>40</v>
      </c>
      <c r="L699" t="s">
        <v>41</v>
      </c>
      <c r="M699" t="s">
        <v>563</v>
      </c>
      <c r="O699" t="s">
        <v>619</v>
      </c>
      <c r="P699" t="s">
        <v>43</v>
      </c>
      <c r="R699" s="2">
        <v>10</v>
      </c>
      <c r="S699">
        <v>2015</v>
      </c>
      <c r="T699" t="s">
        <v>883</v>
      </c>
    </row>
    <row r="700" spans="1:20" x14ac:dyDescent="0.35">
      <c r="A700" s="1">
        <v>42201</v>
      </c>
      <c r="B700" t="s">
        <v>842</v>
      </c>
      <c r="D700" t="s">
        <v>912</v>
      </c>
      <c r="E700" t="s">
        <v>37</v>
      </c>
      <c r="F700" s="2">
        <v>-10</v>
      </c>
      <c r="G700" t="s">
        <v>433</v>
      </c>
      <c r="H700">
        <v>3123859963</v>
      </c>
      <c r="I700" t="s">
        <v>38</v>
      </c>
      <c r="J700" t="s">
        <v>277</v>
      </c>
      <c r="K700" t="s">
        <v>40</v>
      </c>
      <c r="L700" t="s">
        <v>112</v>
      </c>
      <c r="M700" t="s">
        <v>842</v>
      </c>
      <c r="O700" t="s">
        <v>434</v>
      </c>
      <c r="P700" t="s">
        <v>43</v>
      </c>
      <c r="R700" s="2">
        <v>10</v>
      </c>
      <c r="S700">
        <v>2015</v>
      </c>
      <c r="T700" t="s">
        <v>883</v>
      </c>
    </row>
    <row r="701" spans="1:20" x14ac:dyDescent="0.35">
      <c r="A701" s="1">
        <v>42201</v>
      </c>
      <c r="B701" t="s">
        <v>642</v>
      </c>
      <c r="D701" t="s">
        <v>913</v>
      </c>
      <c r="E701" t="s">
        <v>37</v>
      </c>
      <c r="F701" s="2">
        <v>-600</v>
      </c>
      <c r="G701" t="s">
        <v>735</v>
      </c>
      <c r="H701">
        <v>710665618</v>
      </c>
      <c r="I701" t="s">
        <v>57</v>
      </c>
      <c r="J701" t="s">
        <v>58</v>
      </c>
      <c r="K701" t="s">
        <v>59</v>
      </c>
      <c r="L701" t="s">
        <v>54</v>
      </c>
      <c r="M701" t="s">
        <v>642</v>
      </c>
      <c r="N701" t="s">
        <v>735</v>
      </c>
      <c r="O701" t="s">
        <v>736</v>
      </c>
      <c r="P701" t="s">
        <v>43</v>
      </c>
      <c r="Q701" t="s">
        <v>278</v>
      </c>
      <c r="R701" s="2">
        <v>600</v>
      </c>
      <c r="S701">
        <v>2015</v>
      </c>
      <c r="T701" t="s">
        <v>883</v>
      </c>
    </row>
    <row r="702" spans="1:20" x14ac:dyDescent="0.35">
      <c r="A702" s="1">
        <v>42201</v>
      </c>
      <c r="B702" t="s">
        <v>563</v>
      </c>
      <c r="D702" t="s">
        <v>914</v>
      </c>
      <c r="E702" t="s">
        <v>37</v>
      </c>
      <c r="F702" s="2">
        <v>-10</v>
      </c>
      <c r="G702" t="s">
        <v>643</v>
      </c>
      <c r="H702">
        <v>8320478665</v>
      </c>
      <c r="I702" t="s">
        <v>38</v>
      </c>
      <c r="J702" t="s">
        <v>58</v>
      </c>
      <c r="K702" t="s">
        <v>40</v>
      </c>
      <c r="L702" t="s">
        <v>41</v>
      </c>
      <c r="M702" t="s">
        <v>563</v>
      </c>
      <c r="O702" t="s">
        <v>644</v>
      </c>
      <c r="P702" t="s">
        <v>43</v>
      </c>
      <c r="R702" s="2">
        <v>10</v>
      </c>
      <c r="S702">
        <v>2015</v>
      </c>
      <c r="T702" t="s">
        <v>883</v>
      </c>
    </row>
    <row r="703" spans="1:20" x14ac:dyDescent="0.35">
      <c r="A703" s="1">
        <v>42202</v>
      </c>
      <c r="B703" t="s">
        <v>804</v>
      </c>
      <c r="D703" t="s">
        <v>915</v>
      </c>
      <c r="E703" t="s">
        <v>37</v>
      </c>
      <c r="F703" s="2">
        <v>1275</v>
      </c>
      <c r="G703" t="s">
        <v>779</v>
      </c>
      <c r="H703">
        <v>8320442620</v>
      </c>
      <c r="I703" t="s">
        <v>57</v>
      </c>
      <c r="J703" t="s">
        <v>277</v>
      </c>
      <c r="K703" t="s">
        <v>96</v>
      </c>
      <c r="L703" t="s">
        <v>97</v>
      </c>
      <c r="M703" t="s">
        <v>804</v>
      </c>
      <c r="O703" t="s">
        <v>780</v>
      </c>
      <c r="P703" t="s">
        <v>43</v>
      </c>
      <c r="R703" s="2">
        <v>1275</v>
      </c>
      <c r="S703">
        <v>2015</v>
      </c>
      <c r="T703" t="s">
        <v>883</v>
      </c>
    </row>
    <row r="704" spans="1:20" x14ac:dyDescent="0.35">
      <c r="A704" s="1">
        <v>42205</v>
      </c>
      <c r="B704" t="s">
        <v>547</v>
      </c>
      <c r="D704" t="s">
        <v>916</v>
      </c>
      <c r="E704" t="s">
        <v>37</v>
      </c>
      <c r="F704" s="2">
        <v>-525</v>
      </c>
      <c r="G704" t="s">
        <v>779</v>
      </c>
      <c r="H704">
        <v>8320442620</v>
      </c>
      <c r="I704" t="s">
        <v>57</v>
      </c>
      <c r="J704" t="s">
        <v>277</v>
      </c>
      <c r="K704" t="s">
        <v>59</v>
      </c>
      <c r="L704" t="s">
        <v>54</v>
      </c>
      <c r="M704" t="s">
        <v>547</v>
      </c>
      <c r="N704" t="s">
        <v>779</v>
      </c>
      <c r="O704" t="s">
        <v>780</v>
      </c>
      <c r="P704" t="s">
        <v>43</v>
      </c>
      <c r="Q704" t="s">
        <v>145</v>
      </c>
      <c r="R704" s="2">
        <v>525</v>
      </c>
      <c r="S704">
        <v>2015</v>
      </c>
      <c r="T704" t="s">
        <v>883</v>
      </c>
    </row>
    <row r="705" spans="1:20" x14ac:dyDescent="0.35">
      <c r="A705" s="1">
        <v>42205</v>
      </c>
      <c r="B705" t="s">
        <v>917</v>
      </c>
      <c r="D705" t="s">
        <v>918</v>
      </c>
      <c r="E705" t="s">
        <v>37</v>
      </c>
      <c r="F705" s="2">
        <v>-50</v>
      </c>
      <c r="G705" t="s">
        <v>779</v>
      </c>
      <c r="H705">
        <v>8320442620</v>
      </c>
      <c r="I705" t="s">
        <v>57</v>
      </c>
      <c r="J705" t="s">
        <v>277</v>
      </c>
      <c r="K705" t="s">
        <v>59</v>
      </c>
      <c r="L705" t="s">
        <v>60</v>
      </c>
      <c r="M705" t="s">
        <v>917</v>
      </c>
      <c r="N705" t="s">
        <v>779</v>
      </c>
      <c r="O705" t="s">
        <v>780</v>
      </c>
      <c r="P705" t="s">
        <v>43</v>
      </c>
      <c r="Q705" t="s">
        <v>136</v>
      </c>
      <c r="R705" s="2">
        <v>50</v>
      </c>
      <c r="S705">
        <v>2015</v>
      </c>
      <c r="T705" t="s">
        <v>883</v>
      </c>
    </row>
    <row r="706" spans="1:20" x14ac:dyDescent="0.35">
      <c r="A706" s="1">
        <v>42207</v>
      </c>
      <c r="B706" t="s">
        <v>655</v>
      </c>
      <c r="D706" t="s">
        <v>919</v>
      </c>
      <c r="E706" t="s">
        <v>37</v>
      </c>
      <c r="F706" s="2">
        <v>-27.84</v>
      </c>
      <c r="G706" t="s">
        <v>779</v>
      </c>
      <c r="H706">
        <v>8320442620</v>
      </c>
      <c r="I706" t="s">
        <v>57</v>
      </c>
      <c r="J706" t="s">
        <v>277</v>
      </c>
      <c r="K706" t="s">
        <v>40</v>
      </c>
      <c r="L706" t="s">
        <v>41</v>
      </c>
      <c r="M706" t="s">
        <v>655</v>
      </c>
      <c r="O706" t="s">
        <v>780</v>
      </c>
      <c r="P706" t="s">
        <v>43</v>
      </c>
      <c r="R706" s="2">
        <v>27.84</v>
      </c>
      <c r="S706">
        <v>2015</v>
      </c>
      <c r="T706" t="s">
        <v>883</v>
      </c>
    </row>
    <row r="707" spans="1:20" x14ac:dyDescent="0.35">
      <c r="A707" s="1">
        <v>42207</v>
      </c>
      <c r="B707" t="s">
        <v>645</v>
      </c>
      <c r="D707" t="s">
        <v>920</v>
      </c>
      <c r="E707" t="s">
        <v>37</v>
      </c>
      <c r="F707" s="2">
        <v>750</v>
      </c>
      <c r="G707" t="s">
        <v>735</v>
      </c>
      <c r="H707">
        <v>710665618</v>
      </c>
      <c r="I707" t="s">
        <v>57</v>
      </c>
      <c r="J707" t="s">
        <v>58</v>
      </c>
      <c r="K707" t="s">
        <v>49</v>
      </c>
      <c r="L707" t="s">
        <v>46</v>
      </c>
      <c r="M707" t="s">
        <v>645</v>
      </c>
      <c r="N707" t="s">
        <v>735</v>
      </c>
      <c r="O707" t="s">
        <v>736</v>
      </c>
      <c r="P707" t="s">
        <v>43</v>
      </c>
      <c r="R707" s="2">
        <v>750</v>
      </c>
      <c r="S707">
        <v>2015</v>
      </c>
      <c r="T707" t="s">
        <v>883</v>
      </c>
    </row>
    <row r="708" spans="1:20" x14ac:dyDescent="0.35">
      <c r="A708" s="1">
        <v>42207</v>
      </c>
      <c r="B708" t="s">
        <v>645</v>
      </c>
      <c r="D708" t="s">
        <v>920</v>
      </c>
      <c r="E708" t="s">
        <v>37</v>
      </c>
      <c r="F708" s="2">
        <v>750</v>
      </c>
      <c r="G708" t="s">
        <v>735</v>
      </c>
      <c r="H708">
        <v>710665618</v>
      </c>
      <c r="I708" t="s">
        <v>57</v>
      </c>
      <c r="J708" t="s">
        <v>58</v>
      </c>
      <c r="K708" t="s">
        <v>49</v>
      </c>
      <c r="L708" t="s">
        <v>46</v>
      </c>
      <c r="M708" t="s">
        <v>645</v>
      </c>
      <c r="N708" t="s">
        <v>735</v>
      </c>
      <c r="O708" t="s">
        <v>736</v>
      </c>
      <c r="P708" t="s">
        <v>43</v>
      </c>
      <c r="R708" s="2">
        <v>750</v>
      </c>
      <c r="S708">
        <v>2015</v>
      </c>
      <c r="T708" t="s">
        <v>883</v>
      </c>
    </row>
    <row r="709" spans="1:20" x14ac:dyDescent="0.35">
      <c r="A709" s="1">
        <v>42212</v>
      </c>
      <c r="B709" t="s">
        <v>218</v>
      </c>
      <c r="D709" t="s">
        <v>921</v>
      </c>
      <c r="E709" t="s">
        <v>37</v>
      </c>
      <c r="F709" s="2">
        <v>2550</v>
      </c>
      <c r="G709" t="s">
        <v>276</v>
      </c>
      <c r="H709">
        <v>3123680344</v>
      </c>
      <c r="I709" t="s">
        <v>57</v>
      </c>
      <c r="J709" t="s">
        <v>277</v>
      </c>
      <c r="K709" t="s">
        <v>96</v>
      </c>
      <c r="L709" t="s">
        <v>97</v>
      </c>
      <c r="M709" t="s">
        <v>218</v>
      </c>
      <c r="O709" t="s">
        <v>279</v>
      </c>
      <c r="P709" t="s">
        <v>43</v>
      </c>
      <c r="R709" s="2">
        <v>2550</v>
      </c>
      <c r="S709">
        <v>2015</v>
      </c>
      <c r="T709" t="s">
        <v>883</v>
      </c>
    </row>
    <row r="710" spans="1:20" x14ac:dyDescent="0.35">
      <c r="A710" s="1">
        <v>42212</v>
      </c>
      <c r="B710" t="s">
        <v>123</v>
      </c>
      <c r="D710" t="s">
        <v>922</v>
      </c>
      <c r="E710" t="s">
        <v>37</v>
      </c>
      <c r="F710" s="2">
        <v>-679.03</v>
      </c>
      <c r="G710" t="s">
        <v>618</v>
      </c>
      <c r="H710">
        <v>0</v>
      </c>
      <c r="I710" t="s">
        <v>38</v>
      </c>
      <c r="J710" t="s">
        <v>17</v>
      </c>
      <c r="K710" t="s">
        <v>40</v>
      </c>
      <c r="L710" t="s">
        <v>122</v>
      </c>
      <c r="M710" t="s">
        <v>123</v>
      </c>
      <c r="O710" t="s">
        <v>619</v>
      </c>
      <c r="P710" t="s">
        <v>43</v>
      </c>
      <c r="R710" s="2">
        <v>679.03</v>
      </c>
      <c r="S710">
        <v>2015</v>
      </c>
      <c r="T710" t="s">
        <v>883</v>
      </c>
    </row>
    <row r="711" spans="1:20" x14ac:dyDescent="0.35">
      <c r="A711" s="1">
        <v>42215</v>
      </c>
      <c r="B711" t="s">
        <v>923</v>
      </c>
      <c r="D711" t="s">
        <v>924</v>
      </c>
      <c r="E711" t="s">
        <v>37</v>
      </c>
      <c r="F711" s="2">
        <v>-350</v>
      </c>
      <c r="G711" t="s">
        <v>29</v>
      </c>
      <c r="H711">
        <v>2123674356</v>
      </c>
      <c r="I711" t="s">
        <v>38</v>
      </c>
      <c r="J711" t="s">
        <v>39</v>
      </c>
      <c r="K711" t="s">
        <v>40</v>
      </c>
      <c r="L711" t="s">
        <v>66</v>
      </c>
      <c r="M711" t="s">
        <v>923</v>
      </c>
      <c r="O711" t="s">
        <v>42</v>
      </c>
      <c r="P711" t="s">
        <v>43</v>
      </c>
      <c r="R711" s="2">
        <v>350</v>
      </c>
      <c r="S711">
        <v>2015</v>
      </c>
      <c r="T711" t="s">
        <v>883</v>
      </c>
    </row>
    <row r="712" spans="1:20" x14ac:dyDescent="0.35">
      <c r="A712" s="1">
        <v>42215</v>
      </c>
      <c r="B712" t="s">
        <v>413</v>
      </c>
      <c r="D712" t="s">
        <v>925</v>
      </c>
      <c r="E712" t="s">
        <v>37</v>
      </c>
      <c r="F712" s="2">
        <v>1295</v>
      </c>
      <c r="G712" t="s">
        <v>395</v>
      </c>
      <c r="H712">
        <v>3123752192</v>
      </c>
      <c r="I712" t="s">
        <v>38</v>
      </c>
      <c r="J712" t="s">
        <v>277</v>
      </c>
      <c r="K712" t="s">
        <v>91</v>
      </c>
      <c r="L712" t="s">
        <v>87</v>
      </c>
      <c r="M712" t="s">
        <v>413</v>
      </c>
      <c r="O712" t="s">
        <v>396</v>
      </c>
      <c r="P712" t="s">
        <v>43</v>
      </c>
      <c r="R712" s="2">
        <v>1295</v>
      </c>
      <c r="S712">
        <v>2015</v>
      </c>
      <c r="T712" t="s">
        <v>883</v>
      </c>
    </row>
    <row r="713" spans="1:20" x14ac:dyDescent="0.35">
      <c r="A713" s="1">
        <v>42216</v>
      </c>
      <c r="B713" t="s">
        <v>589</v>
      </c>
      <c r="D713" t="s">
        <v>926</v>
      </c>
      <c r="E713" t="s">
        <v>37</v>
      </c>
      <c r="F713" s="2">
        <v>805</v>
      </c>
      <c r="G713" t="s">
        <v>533</v>
      </c>
      <c r="H713">
        <v>2120678228</v>
      </c>
      <c r="I713" t="s">
        <v>57</v>
      </c>
      <c r="J713" t="s">
        <v>58</v>
      </c>
      <c r="K713" t="s">
        <v>91</v>
      </c>
      <c r="L713" t="s">
        <v>87</v>
      </c>
      <c r="M713" t="s">
        <v>589</v>
      </c>
      <c r="O713" t="s">
        <v>534</v>
      </c>
      <c r="P713" t="s">
        <v>43</v>
      </c>
      <c r="R713" s="2">
        <v>805</v>
      </c>
      <c r="S713">
        <v>2015</v>
      </c>
      <c r="T713" t="s">
        <v>883</v>
      </c>
    </row>
    <row r="714" spans="1:20" x14ac:dyDescent="0.35">
      <c r="A714" s="1">
        <v>42216</v>
      </c>
      <c r="B714" t="s">
        <v>927</v>
      </c>
      <c r="D714" t="s">
        <v>881</v>
      </c>
      <c r="E714" t="s">
        <v>37</v>
      </c>
      <c r="F714" s="2">
        <v>-10</v>
      </c>
      <c r="G714" t="s">
        <v>735</v>
      </c>
      <c r="H714">
        <v>710665618</v>
      </c>
      <c r="I714" t="s">
        <v>57</v>
      </c>
      <c r="J714" t="s">
        <v>58</v>
      </c>
      <c r="K714" t="s">
        <v>40</v>
      </c>
      <c r="L714" t="s">
        <v>83</v>
      </c>
      <c r="M714" t="s">
        <v>927</v>
      </c>
      <c r="O714" t="s">
        <v>736</v>
      </c>
      <c r="P714" t="s">
        <v>43</v>
      </c>
      <c r="R714" s="2">
        <v>10</v>
      </c>
      <c r="S714">
        <v>2015</v>
      </c>
      <c r="T714" t="s">
        <v>883</v>
      </c>
    </row>
    <row r="715" spans="1:20" x14ac:dyDescent="0.35">
      <c r="A715" s="1">
        <v>42219</v>
      </c>
      <c r="B715" t="s">
        <v>123</v>
      </c>
      <c r="D715" t="s">
        <v>928</v>
      </c>
      <c r="E715" t="s">
        <v>37</v>
      </c>
      <c r="F715" s="2">
        <v>-496.61</v>
      </c>
      <c r="G715" t="s">
        <v>52</v>
      </c>
      <c r="H715">
        <v>2123710218</v>
      </c>
      <c r="I715" t="s">
        <v>57</v>
      </c>
      <c r="J715" t="s">
        <v>58</v>
      </c>
      <c r="K715" t="s">
        <v>40</v>
      </c>
      <c r="L715" t="s">
        <v>122</v>
      </c>
      <c r="M715" t="s">
        <v>123</v>
      </c>
      <c r="O715" t="s">
        <v>61</v>
      </c>
      <c r="P715" t="s">
        <v>43</v>
      </c>
      <c r="R715" s="2">
        <v>496.61</v>
      </c>
      <c r="S715">
        <v>2015</v>
      </c>
      <c r="T715" t="s">
        <v>929</v>
      </c>
    </row>
    <row r="716" spans="1:20" x14ac:dyDescent="0.35">
      <c r="A716" s="1">
        <v>42219</v>
      </c>
      <c r="B716" t="s">
        <v>184</v>
      </c>
      <c r="D716" t="s">
        <v>930</v>
      </c>
      <c r="E716" t="s">
        <v>37</v>
      </c>
      <c r="F716" s="2">
        <v>1225</v>
      </c>
      <c r="G716" t="s">
        <v>52</v>
      </c>
      <c r="H716">
        <v>2123710218</v>
      </c>
      <c r="I716" t="s">
        <v>57</v>
      </c>
      <c r="J716" t="s">
        <v>58</v>
      </c>
      <c r="K716" t="s">
        <v>91</v>
      </c>
      <c r="L716" t="s">
        <v>87</v>
      </c>
      <c r="M716" t="s">
        <v>184</v>
      </c>
      <c r="O716" t="s">
        <v>61</v>
      </c>
      <c r="P716" t="s">
        <v>43</v>
      </c>
      <c r="R716" s="2">
        <v>1225</v>
      </c>
      <c r="S716">
        <v>2015</v>
      </c>
      <c r="T716" t="s">
        <v>929</v>
      </c>
    </row>
    <row r="717" spans="1:20" x14ac:dyDescent="0.35">
      <c r="A717" s="1">
        <v>42219</v>
      </c>
      <c r="B717" t="s">
        <v>123</v>
      </c>
      <c r="D717" t="s">
        <v>931</v>
      </c>
      <c r="E717" t="s">
        <v>37</v>
      </c>
      <c r="F717" s="2">
        <v>-496.61</v>
      </c>
      <c r="G717" t="s">
        <v>307</v>
      </c>
      <c r="H717">
        <v>3123666335</v>
      </c>
      <c r="I717" t="s">
        <v>57</v>
      </c>
      <c r="J717" t="s">
        <v>277</v>
      </c>
      <c r="K717" t="s">
        <v>40</v>
      </c>
      <c r="L717" t="s">
        <v>122</v>
      </c>
      <c r="M717" t="s">
        <v>123</v>
      </c>
      <c r="O717" t="s">
        <v>308</v>
      </c>
      <c r="P717" t="s">
        <v>43</v>
      </c>
      <c r="R717" s="2">
        <v>496.61</v>
      </c>
      <c r="S717">
        <v>2015</v>
      </c>
      <c r="T717" t="s">
        <v>929</v>
      </c>
    </row>
    <row r="718" spans="1:20" x14ac:dyDescent="0.35">
      <c r="A718" s="1">
        <v>42219</v>
      </c>
      <c r="B718" t="s">
        <v>325</v>
      </c>
      <c r="D718" t="s">
        <v>932</v>
      </c>
      <c r="E718" t="s">
        <v>37</v>
      </c>
      <c r="F718" s="2">
        <v>1275</v>
      </c>
      <c r="G718" t="s">
        <v>307</v>
      </c>
      <c r="H718">
        <v>3123666335</v>
      </c>
      <c r="I718" t="s">
        <v>57</v>
      </c>
      <c r="J718" t="s">
        <v>277</v>
      </c>
      <c r="K718" t="s">
        <v>91</v>
      </c>
      <c r="L718" t="s">
        <v>87</v>
      </c>
      <c r="M718" t="s">
        <v>325</v>
      </c>
      <c r="O718" t="s">
        <v>308</v>
      </c>
      <c r="P718" t="s">
        <v>43</v>
      </c>
      <c r="R718" s="2">
        <v>1275</v>
      </c>
      <c r="S718">
        <v>2015</v>
      </c>
      <c r="T718" t="s">
        <v>929</v>
      </c>
    </row>
    <row r="719" spans="1:20" x14ac:dyDescent="0.35">
      <c r="A719" s="1">
        <v>42219</v>
      </c>
      <c r="B719" t="s">
        <v>123</v>
      </c>
      <c r="D719" t="s">
        <v>933</v>
      </c>
      <c r="E719" t="s">
        <v>37</v>
      </c>
      <c r="F719" s="2">
        <v>-536.78</v>
      </c>
      <c r="G719" t="s">
        <v>29</v>
      </c>
      <c r="H719">
        <v>2123674356</v>
      </c>
      <c r="I719" t="s">
        <v>38</v>
      </c>
      <c r="J719" t="s">
        <v>39</v>
      </c>
      <c r="K719" t="s">
        <v>40</v>
      </c>
      <c r="L719" t="s">
        <v>122</v>
      </c>
      <c r="M719" t="s">
        <v>123</v>
      </c>
      <c r="O719" t="s">
        <v>42</v>
      </c>
      <c r="P719" t="s">
        <v>43</v>
      </c>
      <c r="R719" s="2">
        <v>536.78</v>
      </c>
      <c r="S719">
        <v>2015</v>
      </c>
      <c r="T719" t="s">
        <v>929</v>
      </c>
    </row>
    <row r="720" spans="1:20" x14ac:dyDescent="0.35">
      <c r="A720" s="1">
        <v>42219</v>
      </c>
      <c r="B720" t="s">
        <v>934</v>
      </c>
      <c r="D720" t="s">
        <v>935</v>
      </c>
      <c r="E720" t="s">
        <v>37</v>
      </c>
      <c r="F720" s="2">
        <v>1275</v>
      </c>
      <c r="G720" t="s">
        <v>779</v>
      </c>
      <c r="H720">
        <v>8320442620</v>
      </c>
      <c r="I720" t="s">
        <v>57</v>
      </c>
      <c r="J720" t="s">
        <v>277</v>
      </c>
      <c r="K720" t="s">
        <v>91</v>
      </c>
      <c r="L720" t="s">
        <v>87</v>
      </c>
      <c r="M720" t="s">
        <v>934</v>
      </c>
      <c r="O720" t="s">
        <v>780</v>
      </c>
      <c r="P720" t="s">
        <v>43</v>
      </c>
      <c r="R720" s="2">
        <v>1275</v>
      </c>
      <c r="S720">
        <v>2015</v>
      </c>
      <c r="T720" t="s">
        <v>929</v>
      </c>
    </row>
    <row r="721" spans="1:20" x14ac:dyDescent="0.35">
      <c r="A721" s="1">
        <v>42219</v>
      </c>
      <c r="B721" t="s">
        <v>123</v>
      </c>
      <c r="D721" t="s">
        <v>936</v>
      </c>
      <c r="E721" t="s">
        <v>37</v>
      </c>
      <c r="F721" s="2">
        <v>-456.02</v>
      </c>
      <c r="G721" t="s">
        <v>276</v>
      </c>
      <c r="H721">
        <v>3123680344</v>
      </c>
      <c r="I721" t="s">
        <v>57</v>
      </c>
      <c r="J721" t="s">
        <v>277</v>
      </c>
      <c r="K721" t="s">
        <v>40</v>
      </c>
      <c r="L721" t="s">
        <v>122</v>
      </c>
      <c r="M721" t="s">
        <v>123</v>
      </c>
      <c r="O721" t="s">
        <v>279</v>
      </c>
      <c r="P721" t="s">
        <v>43</v>
      </c>
      <c r="R721" s="2">
        <v>456.02</v>
      </c>
      <c r="S721">
        <v>2015</v>
      </c>
      <c r="T721" t="s">
        <v>929</v>
      </c>
    </row>
    <row r="722" spans="1:20" x14ac:dyDescent="0.35">
      <c r="A722" s="1">
        <v>42219</v>
      </c>
      <c r="B722" t="s">
        <v>123</v>
      </c>
      <c r="D722" t="s">
        <v>937</v>
      </c>
      <c r="E722" t="s">
        <v>37</v>
      </c>
      <c r="F722" s="2">
        <v>-563.38</v>
      </c>
      <c r="G722" t="s">
        <v>395</v>
      </c>
      <c r="H722">
        <v>3123752192</v>
      </c>
      <c r="I722" t="s">
        <v>38</v>
      </c>
      <c r="J722" t="s">
        <v>277</v>
      </c>
      <c r="K722" t="s">
        <v>40</v>
      </c>
      <c r="L722" t="s">
        <v>122</v>
      </c>
      <c r="M722" t="s">
        <v>123</v>
      </c>
      <c r="O722" t="s">
        <v>396</v>
      </c>
      <c r="P722" t="s">
        <v>43</v>
      </c>
      <c r="R722" s="2">
        <v>563.38</v>
      </c>
      <c r="S722">
        <v>2015</v>
      </c>
      <c r="T722" t="s">
        <v>929</v>
      </c>
    </row>
    <row r="723" spans="1:20" x14ac:dyDescent="0.35">
      <c r="A723" s="1">
        <v>42219</v>
      </c>
      <c r="B723" t="s">
        <v>123</v>
      </c>
      <c r="D723" t="s">
        <v>938</v>
      </c>
      <c r="E723" t="s">
        <v>37</v>
      </c>
      <c r="F723" s="2">
        <v>-631.1</v>
      </c>
      <c r="G723" t="s">
        <v>533</v>
      </c>
      <c r="H723">
        <v>2120678228</v>
      </c>
      <c r="I723" t="s">
        <v>57</v>
      </c>
      <c r="J723" t="s">
        <v>58</v>
      </c>
      <c r="K723" t="s">
        <v>40</v>
      </c>
      <c r="L723" t="s">
        <v>122</v>
      </c>
      <c r="M723" t="s">
        <v>123</v>
      </c>
      <c r="O723" t="s">
        <v>534</v>
      </c>
      <c r="P723" t="s">
        <v>43</v>
      </c>
      <c r="R723" s="2">
        <v>631.1</v>
      </c>
      <c r="S723">
        <v>2015</v>
      </c>
      <c r="T723" t="s">
        <v>929</v>
      </c>
    </row>
    <row r="724" spans="1:20" x14ac:dyDescent="0.35">
      <c r="A724" s="1">
        <v>42219</v>
      </c>
      <c r="B724" t="s">
        <v>589</v>
      </c>
      <c r="D724" t="s">
        <v>939</v>
      </c>
      <c r="E724" t="s">
        <v>37</v>
      </c>
      <c r="F724" s="2">
        <v>672</v>
      </c>
      <c r="G724" t="s">
        <v>533</v>
      </c>
      <c r="H724">
        <v>2120678228</v>
      </c>
      <c r="I724" t="s">
        <v>57</v>
      </c>
      <c r="J724" t="s">
        <v>58</v>
      </c>
      <c r="K724" t="s">
        <v>91</v>
      </c>
      <c r="L724" t="s">
        <v>87</v>
      </c>
      <c r="M724" t="s">
        <v>589</v>
      </c>
      <c r="O724" t="s">
        <v>534</v>
      </c>
      <c r="P724" t="s">
        <v>43</v>
      </c>
      <c r="R724" s="2">
        <v>672</v>
      </c>
      <c r="S724">
        <v>2015</v>
      </c>
      <c r="T724" t="s">
        <v>929</v>
      </c>
    </row>
    <row r="725" spans="1:20" x14ac:dyDescent="0.35">
      <c r="A725" s="1">
        <v>42219</v>
      </c>
      <c r="B725" t="s">
        <v>793</v>
      </c>
      <c r="D725" t="s">
        <v>940</v>
      </c>
      <c r="E725" t="s">
        <v>37</v>
      </c>
      <c r="F725" s="2">
        <v>1695</v>
      </c>
      <c r="G725" t="s">
        <v>618</v>
      </c>
      <c r="H725">
        <v>0</v>
      </c>
      <c r="I725" t="s">
        <v>38</v>
      </c>
      <c r="J725" t="s">
        <v>17</v>
      </c>
      <c r="K725" t="s">
        <v>91</v>
      </c>
      <c r="L725" t="s">
        <v>87</v>
      </c>
      <c r="M725" t="s">
        <v>793</v>
      </c>
      <c r="O725" t="s">
        <v>619</v>
      </c>
      <c r="P725" t="s">
        <v>43</v>
      </c>
      <c r="R725" s="2">
        <v>1695</v>
      </c>
      <c r="S725">
        <v>2015</v>
      </c>
      <c r="T725" t="s">
        <v>929</v>
      </c>
    </row>
    <row r="726" spans="1:20" x14ac:dyDescent="0.35">
      <c r="A726" s="1">
        <v>42219</v>
      </c>
      <c r="B726" t="s">
        <v>123</v>
      </c>
      <c r="D726" t="s">
        <v>941</v>
      </c>
      <c r="E726" t="s">
        <v>37</v>
      </c>
      <c r="F726" s="2">
        <v>-427.93</v>
      </c>
      <c r="G726" t="s">
        <v>433</v>
      </c>
      <c r="H726">
        <v>3123859963</v>
      </c>
      <c r="I726" t="s">
        <v>38</v>
      </c>
      <c r="J726" t="s">
        <v>277</v>
      </c>
      <c r="K726" t="s">
        <v>40</v>
      </c>
      <c r="L726" t="s">
        <v>122</v>
      </c>
      <c r="M726" t="s">
        <v>123</v>
      </c>
      <c r="O726" t="s">
        <v>434</v>
      </c>
      <c r="P726" t="s">
        <v>43</v>
      </c>
      <c r="R726" s="2">
        <v>427.93</v>
      </c>
      <c r="S726">
        <v>2015</v>
      </c>
      <c r="T726" t="s">
        <v>929</v>
      </c>
    </row>
    <row r="727" spans="1:20" x14ac:dyDescent="0.35">
      <c r="A727" s="1">
        <v>42219</v>
      </c>
      <c r="B727" t="s">
        <v>645</v>
      </c>
      <c r="D727" t="s">
        <v>942</v>
      </c>
      <c r="E727" t="s">
        <v>37</v>
      </c>
      <c r="F727" s="2">
        <v>16000</v>
      </c>
      <c r="G727" t="s">
        <v>735</v>
      </c>
      <c r="H727">
        <v>710665618</v>
      </c>
      <c r="I727" t="s">
        <v>57</v>
      </c>
      <c r="J727" t="s">
        <v>58</v>
      </c>
      <c r="K727" t="s">
        <v>49</v>
      </c>
      <c r="L727" t="s">
        <v>46</v>
      </c>
      <c r="M727" t="s">
        <v>645</v>
      </c>
      <c r="N727" t="s">
        <v>735</v>
      </c>
      <c r="O727" t="s">
        <v>736</v>
      </c>
      <c r="P727" t="s">
        <v>43</v>
      </c>
      <c r="R727" s="2">
        <v>16000</v>
      </c>
      <c r="S727">
        <v>2015</v>
      </c>
      <c r="T727" t="s">
        <v>929</v>
      </c>
    </row>
    <row r="728" spans="1:20" x14ac:dyDescent="0.35">
      <c r="A728" s="1">
        <v>42219</v>
      </c>
      <c r="B728" t="s">
        <v>645</v>
      </c>
      <c r="D728" t="s">
        <v>942</v>
      </c>
      <c r="E728" t="s">
        <v>37</v>
      </c>
      <c r="F728" s="2">
        <v>16000</v>
      </c>
      <c r="G728" t="s">
        <v>735</v>
      </c>
      <c r="H728">
        <v>710665618</v>
      </c>
      <c r="I728" t="s">
        <v>57</v>
      </c>
      <c r="J728" t="s">
        <v>58</v>
      </c>
      <c r="K728" t="s">
        <v>49</v>
      </c>
      <c r="L728" t="s">
        <v>46</v>
      </c>
      <c r="M728" t="s">
        <v>645</v>
      </c>
      <c r="N728" t="s">
        <v>735</v>
      </c>
      <c r="O728" t="s">
        <v>736</v>
      </c>
      <c r="P728" t="s">
        <v>43</v>
      </c>
      <c r="R728" s="2">
        <v>16000</v>
      </c>
      <c r="S728">
        <v>2015</v>
      </c>
      <c r="T728" t="s">
        <v>929</v>
      </c>
    </row>
    <row r="729" spans="1:20" x14ac:dyDescent="0.35">
      <c r="A729" s="1">
        <v>42219</v>
      </c>
      <c r="B729" t="s">
        <v>123</v>
      </c>
      <c r="D729" t="s">
        <v>943</v>
      </c>
      <c r="E729" t="s">
        <v>37</v>
      </c>
      <c r="F729" s="2">
        <v>-677.86</v>
      </c>
      <c r="G729" t="s">
        <v>643</v>
      </c>
      <c r="H729">
        <v>8320478665</v>
      </c>
      <c r="I729" t="s">
        <v>38</v>
      </c>
      <c r="J729" t="s">
        <v>58</v>
      </c>
      <c r="K729" t="s">
        <v>40</v>
      </c>
      <c r="L729" t="s">
        <v>122</v>
      </c>
      <c r="M729" t="s">
        <v>123</v>
      </c>
      <c r="O729" t="s">
        <v>644</v>
      </c>
      <c r="P729" t="s">
        <v>43</v>
      </c>
      <c r="R729" s="2">
        <v>677.86</v>
      </c>
      <c r="S729">
        <v>2015</v>
      </c>
      <c r="T729" t="s">
        <v>929</v>
      </c>
    </row>
    <row r="730" spans="1:20" x14ac:dyDescent="0.35">
      <c r="A730" s="1">
        <v>42219</v>
      </c>
      <c r="B730" t="s">
        <v>657</v>
      </c>
      <c r="D730" t="s">
        <v>944</v>
      </c>
      <c r="E730" t="s">
        <v>37</v>
      </c>
      <c r="F730" s="2">
        <v>1000</v>
      </c>
      <c r="G730" t="s">
        <v>643</v>
      </c>
      <c r="H730">
        <v>8320478665</v>
      </c>
      <c r="I730" t="s">
        <v>38</v>
      </c>
      <c r="J730" t="s">
        <v>58</v>
      </c>
      <c r="K730" t="s">
        <v>91</v>
      </c>
      <c r="L730" t="s">
        <v>87</v>
      </c>
      <c r="M730" t="s">
        <v>657</v>
      </c>
      <c r="O730" t="s">
        <v>644</v>
      </c>
      <c r="P730" t="s">
        <v>43</v>
      </c>
      <c r="R730" s="2">
        <v>1000</v>
      </c>
      <c r="S730">
        <v>2015</v>
      </c>
      <c r="T730" t="s">
        <v>929</v>
      </c>
    </row>
    <row r="731" spans="1:20" x14ac:dyDescent="0.35">
      <c r="A731" s="1">
        <v>42221</v>
      </c>
      <c r="B731" t="s">
        <v>945</v>
      </c>
      <c r="D731" t="s">
        <v>946</v>
      </c>
      <c r="E731" t="s">
        <v>37</v>
      </c>
      <c r="F731" s="2">
        <v>-31416.32</v>
      </c>
      <c r="G731" t="s">
        <v>735</v>
      </c>
      <c r="H731">
        <v>710665618</v>
      </c>
      <c r="I731" t="s">
        <v>57</v>
      </c>
      <c r="J731" t="s">
        <v>58</v>
      </c>
      <c r="K731" t="s">
        <v>59</v>
      </c>
      <c r="L731" t="s">
        <v>54</v>
      </c>
      <c r="M731" t="s">
        <v>278</v>
      </c>
      <c r="N731" t="s">
        <v>735</v>
      </c>
      <c r="O731" t="s">
        <v>736</v>
      </c>
      <c r="P731" t="s">
        <v>43</v>
      </c>
      <c r="Q731" t="s">
        <v>278</v>
      </c>
      <c r="R731" s="2">
        <v>31416.32</v>
      </c>
      <c r="S731">
        <v>2015</v>
      </c>
      <c r="T731" t="s">
        <v>929</v>
      </c>
    </row>
    <row r="732" spans="1:20" x14ac:dyDescent="0.35">
      <c r="A732" s="1">
        <v>42221</v>
      </c>
      <c r="B732" t="s">
        <v>655</v>
      </c>
      <c r="D732" t="s">
        <v>947</v>
      </c>
      <c r="E732" t="s">
        <v>37</v>
      </c>
      <c r="F732" s="2">
        <v>-21.62</v>
      </c>
      <c r="G732" t="s">
        <v>735</v>
      </c>
      <c r="H732">
        <v>710665618</v>
      </c>
      <c r="I732" t="s">
        <v>57</v>
      </c>
      <c r="J732" t="s">
        <v>58</v>
      </c>
      <c r="K732" t="s">
        <v>40</v>
      </c>
      <c r="L732" t="s">
        <v>41</v>
      </c>
      <c r="M732" t="s">
        <v>655</v>
      </c>
      <c r="O732" t="s">
        <v>736</v>
      </c>
      <c r="P732" t="s">
        <v>43</v>
      </c>
      <c r="R732" s="2">
        <v>21.62</v>
      </c>
      <c r="S732">
        <v>2015</v>
      </c>
      <c r="T732" t="s">
        <v>929</v>
      </c>
    </row>
    <row r="733" spans="1:20" x14ac:dyDescent="0.35">
      <c r="A733" s="1">
        <v>42221</v>
      </c>
      <c r="B733" t="s">
        <v>657</v>
      </c>
      <c r="D733" t="s">
        <v>948</v>
      </c>
      <c r="E733" t="s">
        <v>37</v>
      </c>
      <c r="F733" s="2">
        <v>-1000</v>
      </c>
      <c r="G733" t="s">
        <v>643</v>
      </c>
      <c r="H733">
        <v>8320478665</v>
      </c>
      <c r="I733" t="s">
        <v>38</v>
      </c>
      <c r="J733" t="s">
        <v>58</v>
      </c>
      <c r="K733" t="s">
        <v>91</v>
      </c>
      <c r="L733" t="s">
        <v>87</v>
      </c>
      <c r="M733" t="s">
        <v>657</v>
      </c>
      <c r="O733" t="s">
        <v>644</v>
      </c>
      <c r="P733" t="s">
        <v>43</v>
      </c>
      <c r="R733" s="2">
        <v>1000</v>
      </c>
      <c r="S733">
        <v>2015</v>
      </c>
      <c r="T733" t="s">
        <v>929</v>
      </c>
    </row>
    <row r="734" spans="1:20" x14ac:dyDescent="0.35">
      <c r="A734" s="1">
        <v>42221</v>
      </c>
      <c r="B734" t="s">
        <v>707</v>
      </c>
      <c r="D734" t="s">
        <v>949</v>
      </c>
      <c r="E734" t="s">
        <v>37</v>
      </c>
      <c r="F734" s="2">
        <v>-12</v>
      </c>
      <c r="G734" t="s">
        <v>643</v>
      </c>
      <c r="H734">
        <v>8320478665</v>
      </c>
      <c r="I734" t="s">
        <v>38</v>
      </c>
      <c r="J734" t="s">
        <v>58</v>
      </c>
      <c r="K734" t="s">
        <v>40</v>
      </c>
      <c r="L734" t="s">
        <v>66</v>
      </c>
      <c r="M734" t="s">
        <v>707</v>
      </c>
      <c r="O734" t="s">
        <v>644</v>
      </c>
      <c r="P734" t="s">
        <v>43</v>
      </c>
      <c r="R734" s="2">
        <v>12</v>
      </c>
      <c r="S734">
        <v>2015</v>
      </c>
      <c r="T734" t="s">
        <v>929</v>
      </c>
    </row>
    <row r="735" spans="1:20" x14ac:dyDescent="0.35">
      <c r="A735" s="1">
        <v>42222</v>
      </c>
      <c r="B735" t="s">
        <v>89</v>
      </c>
      <c r="D735" t="s">
        <v>950</v>
      </c>
      <c r="E735" t="s">
        <v>37</v>
      </c>
      <c r="F735" s="2">
        <v>1330</v>
      </c>
      <c r="G735" t="s">
        <v>29</v>
      </c>
      <c r="H735">
        <v>2123674356</v>
      </c>
      <c r="I735" t="s">
        <v>38</v>
      </c>
      <c r="J735" t="s">
        <v>39</v>
      </c>
      <c r="K735" t="s">
        <v>91</v>
      </c>
      <c r="L735" t="s">
        <v>87</v>
      </c>
      <c r="M735" t="s">
        <v>89</v>
      </c>
      <c r="O735" t="s">
        <v>42</v>
      </c>
      <c r="P735" t="s">
        <v>43</v>
      </c>
      <c r="R735" s="2">
        <v>1330</v>
      </c>
      <c r="S735">
        <v>2015</v>
      </c>
      <c r="T735" t="s">
        <v>929</v>
      </c>
    </row>
    <row r="736" spans="1:20" x14ac:dyDescent="0.35">
      <c r="A736" s="1">
        <v>42222</v>
      </c>
      <c r="B736" t="s">
        <v>829</v>
      </c>
      <c r="D736" t="s">
        <v>951</v>
      </c>
      <c r="E736" t="s">
        <v>37</v>
      </c>
      <c r="F736" s="2">
        <v>-1000</v>
      </c>
      <c r="G736" t="s">
        <v>735</v>
      </c>
      <c r="H736">
        <v>710665618</v>
      </c>
      <c r="I736" t="s">
        <v>57</v>
      </c>
      <c r="J736" t="s">
        <v>58</v>
      </c>
      <c r="K736" t="s">
        <v>59</v>
      </c>
      <c r="L736" t="s">
        <v>60</v>
      </c>
      <c r="M736" t="s">
        <v>829</v>
      </c>
      <c r="N736" t="s">
        <v>735</v>
      </c>
      <c r="O736" t="s">
        <v>736</v>
      </c>
      <c r="P736" t="s">
        <v>43</v>
      </c>
      <c r="Q736" t="s">
        <v>445</v>
      </c>
      <c r="R736" s="2">
        <v>1000</v>
      </c>
      <c r="S736">
        <v>2015</v>
      </c>
      <c r="T736" t="s">
        <v>929</v>
      </c>
    </row>
    <row r="737" spans="1:20" x14ac:dyDescent="0.35">
      <c r="A737" s="1">
        <v>42222</v>
      </c>
      <c r="B737" t="s">
        <v>645</v>
      </c>
      <c r="D737" t="s">
        <v>952</v>
      </c>
      <c r="E737" t="s">
        <v>37</v>
      </c>
      <c r="F737" s="2">
        <v>4000</v>
      </c>
      <c r="G737" t="s">
        <v>735</v>
      </c>
      <c r="H737">
        <v>710665618</v>
      </c>
      <c r="I737" t="s">
        <v>57</v>
      </c>
      <c r="J737" t="s">
        <v>58</v>
      </c>
      <c r="K737" t="s">
        <v>49</v>
      </c>
      <c r="L737" t="s">
        <v>46</v>
      </c>
      <c r="M737" t="s">
        <v>645</v>
      </c>
      <c r="N737" t="s">
        <v>735</v>
      </c>
      <c r="O737" t="s">
        <v>736</v>
      </c>
      <c r="P737" t="s">
        <v>43</v>
      </c>
      <c r="R737" s="2">
        <v>4000</v>
      </c>
      <c r="S737">
        <v>2015</v>
      </c>
      <c r="T737" t="s">
        <v>929</v>
      </c>
    </row>
    <row r="738" spans="1:20" x14ac:dyDescent="0.35">
      <c r="A738" s="1">
        <v>42222</v>
      </c>
      <c r="B738" t="s">
        <v>645</v>
      </c>
      <c r="D738" t="s">
        <v>952</v>
      </c>
      <c r="E738" t="s">
        <v>37</v>
      </c>
      <c r="F738" s="2">
        <v>4000</v>
      </c>
      <c r="G738" t="s">
        <v>735</v>
      </c>
      <c r="H738">
        <v>710665618</v>
      </c>
      <c r="I738" t="s">
        <v>57</v>
      </c>
      <c r="J738" t="s">
        <v>58</v>
      </c>
      <c r="K738" t="s">
        <v>49</v>
      </c>
      <c r="L738" t="s">
        <v>46</v>
      </c>
      <c r="M738" t="s">
        <v>645</v>
      </c>
      <c r="N738" t="s">
        <v>735</v>
      </c>
      <c r="O738" t="s">
        <v>736</v>
      </c>
      <c r="P738" t="s">
        <v>43</v>
      </c>
      <c r="R738" s="2">
        <v>4000</v>
      </c>
      <c r="S738">
        <v>2015</v>
      </c>
      <c r="T738" t="s">
        <v>929</v>
      </c>
    </row>
    <row r="739" spans="1:20" x14ac:dyDescent="0.35">
      <c r="A739" s="1">
        <v>42223</v>
      </c>
      <c r="B739" t="s">
        <v>527</v>
      </c>
      <c r="D739" t="s">
        <v>953</v>
      </c>
      <c r="E739" t="s">
        <v>37</v>
      </c>
      <c r="F739" s="2">
        <v>1370</v>
      </c>
      <c r="G739" t="s">
        <v>433</v>
      </c>
      <c r="H739">
        <v>3123859963</v>
      </c>
      <c r="I739" t="s">
        <v>38</v>
      </c>
      <c r="J739" t="s">
        <v>277</v>
      </c>
      <c r="K739" t="s">
        <v>91</v>
      </c>
      <c r="L739" t="s">
        <v>87</v>
      </c>
      <c r="M739" t="s">
        <v>527</v>
      </c>
      <c r="O739" t="s">
        <v>434</v>
      </c>
      <c r="P739" t="s">
        <v>43</v>
      </c>
      <c r="R739" s="2">
        <v>1370</v>
      </c>
      <c r="S739">
        <v>2015</v>
      </c>
      <c r="T739" t="s">
        <v>929</v>
      </c>
    </row>
    <row r="740" spans="1:20" x14ac:dyDescent="0.35">
      <c r="A740" s="1">
        <v>42223</v>
      </c>
      <c r="B740" t="s">
        <v>954</v>
      </c>
      <c r="D740" t="s">
        <v>955</v>
      </c>
      <c r="E740" t="s">
        <v>37</v>
      </c>
      <c r="F740" s="2">
        <v>-276.01</v>
      </c>
      <c r="G740" t="s">
        <v>735</v>
      </c>
      <c r="H740">
        <v>710665618</v>
      </c>
      <c r="I740" t="s">
        <v>57</v>
      </c>
      <c r="J740" t="s">
        <v>58</v>
      </c>
      <c r="K740" t="s">
        <v>59</v>
      </c>
      <c r="L740" t="s">
        <v>60</v>
      </c>
      <c r="M740" t="s">
        <v>954</v>
      </c>
      <c r="N740" t="s">
        <v>735</v>
      </c>
      <c r="O740" t="s">
        <v>736</v>
      </c>
      <c r="P740" t="s">
        <v>43</v>
      </c>
      <c r="Q740" t="s">
        <v>445</v>
      </c>
      <c r="R740" s="2">
        <v>276.01</v>
      </c>
      <c r="S740">
        <v>2015</v>
      </c>
      <c r="T740" t="s">
        <v>929</v>
      </c>
    </row>
    <row r="741" spans="1:20" x14ac:dyDescent="0.35">
      <c r="A741" s="1">
        <v>42226</v>
      </c>
      <c r="B741" t="s">
        <v>746</v>
      </c>
      <c r="D741" t="s">
        <v>322</v>
      </c>
      <c r="E741" t="s">
        <v>37</v>
      </c>
      <c r="F741" s="2">
        <v>-3</v>
      </c>
      <c r="G741" t="s">
        <v>618</v>
      </c>
      <c r="H741">
        <v>0</v>
      </c>
      <c r="I741" t="s">
        <v>38</v>
      </c>
      <c r="J741" t="s">
        <v>17</v>
      </c>
      <c r="K741" t="s">
        <v>40</v>
      </c>
      <c r="L741" t="s">
        <v>66</v>
      </c>
      <c r="M741" t="s">
        <v>746</v>
      </c>
      <c r="O741" t="s">
        <v>619</v>
      </c>
      <c r="P741" t="s">
        <v>43</v>
      </c>
      <c r="R741" s="2">
        <v>3</v>
      </c>
      <c r="S741">
        <v>2015</v>
      </c>
      <c r="T741" t="s">
        <v>929</v>
      </c>
    </row>
    <row r="742" spans="1:20" x14ac:dyDescent="0.35">
      <c r="A742" s="1">
        <v>42226</v>
      </c>
      <c r="B742" t="s">
        <v>657</v>
      </c>
      <c r="D742" t="s">
        <v>956</v>
      </c>
      <c r="E742" t="s">
        <v>37</v>
      </c>
      <c r="F742" s="2">
        <v>1060</v>
      </c>
      <c r="G742" t="s">
        <v>643</v>
      </c>
      <c r="H742">
        <v>8320478665</v>
      </c>
      <c r="I742" t="s">
        <v>38</v>
      </c>
      <c r="J742" t="s">
        <v>58</v>
      </c>
      <c r="K742" t="s">
        <v>91</v>
      </c>
      <c r="L742" t="s">
        <v>87</v>
      </c>
      <c r="M742" t="s">
        <v>657</v>
      </c>
      <c r="O742" t="s">
        <v>644</v>
      </c>
      <c r="P742" t="s">
        <v>43</v>
      </c>
      <c r="R742" s="2">
        <v>1060</v>
      </c>
      <c r="S742">
        <v>2015</v>
      </c>
      <c r="T742" t="s">
        <v>929</v>
      </c>
    </row>
    <row r="743" spans="1:20" x14ac:dyDescent="0.35">
      <c r="A743" s="1">
        <v>42227</v>
      </c>
      <c r="B743" t="s">
        <v>196</v>
      </c>
      <c r="D743" t="s">
        <v>957</v>
      </c>
      <c r="E743" t="s">
        <v>37</v>
      </c>
      <c r="F743" s="2">
        <v>-800</v>
      </c>
      <c r="G743" t="s">
        <v>618</v>
      </c>
      <c r="H743">
        <v>0</v>
      </c>
      <c r="I743" t="s">
        <v>38</v>
      </c>
      <c r="J743" t="s">
        <v>17</v>
      </c>
      <c r="K743" t="s">
        <v>59</v>
      </c>
      <c r="L743" t="s">
        <v>60</v>
      </c>
      <c r="M743" t="s">
        <v>196</v>
      </c>
      <c r="N743" t="s">
        <v>618</v>
      </c>
      <c r="O743" t="s">
        <v>619</v>
      </c>
      <c r="P743" t="s">
        <v>43</v>
      </c>
      <c r="Q743" t="s">
        <v>445</v>
      </c>
      <c r="R743" s="2">
        <v>800</v>
      </c>
      <c r="S743">
        <v>2015</v>
      </c>
      <c r="T743" t="s">
        <v>929</v>
      </c>
    </row>
    <row r="744" spans="1:20" x14ac:dyDescent="0.35">
      <c r="A744" s="1">
        <v>42227</v>
      </c>
      <c r="B744" t="s">
        <v>958</v>
      </c>
      <c r="D744" t="s">
        <v>959</v>
      </c>
      <c r="E744" t="s">
        <v>37</v>
      </c>
      <c r="F744" s="2">
        <v>-318.27999999999997</v>
      </c>
      <c r="G744" t="s">
        <v>618</v>
      </c>
      <c r="H744">
        <v>0</v>
      </c>
      <c r="I744" t="s">
        <v>38</v>
      </c>
      <c r="J744" t="s">
        <v>17</v>
      </c>
      <c r="K744" t="s">
        <v>40</v>
      </c>
      <c r="L744" t="s">
        <v>66</v>
      </c>
      <c r="M744" t="s">
        <v>958</v>
      </c>
      <c r="O744" t="s">
        <v>619</v>
      </c>
      <c r="P744" t="s">
        <v>43</v>
      </c>
      <c r="R744" s="2">
        <v>318.27999999999997</v>
      </c>
      <c r="S744">
        <v>2015</v>
      </c>
      <c r="T744" t="s">
        <v>929</v>
      </c>
    </row>
    <row r="745" spans="1:20" x14ac:dyDescent="0.35">
      <c r="A745" s="1">
        <v>42227</v>
      </c>
      <c r="B745" t="s">
        <v>696</v>
      </c>
      <c r="D745" t="s">
        <v>960</v>
      </c>
      <c r="E745" t="s">
        <v>37</v>
      </c>
      <c r="F745" s="2">
        <v>-54.68</v>
      </c>
      <c r="G745" t="s">
        <v>618</v>
      </c>
      <c r="H745">
        <v>0</v>
      </c>
      <c r="I745" t="s">
        <v>38</v>
      </c>
      <c r="J745" t="s">
        <v>17</v>
      </c>
      <c r="K745" t="s">
        <v>40</v>
      </c>
      <c r="L745" t="s">
        <v>76</v>
      </c>
      <c r="M745" t="s">
        <v>696</v>
      </c>
      <c r="O745" t="s">
        <v>619</v>
      </c>
      <c r="P745" t="s">
        <v>43</v>
      </c>
      <c r="R745" s="2">
        <v>54.68</v>
      </c>
      <c r="S745">
        <v>2015</v>
      </c>
      <c r="T745" t="s">
        <v>929</v>
      </c>
    </row>
    <row r="746" spans="1:20" x14ac:dyDescent="0.35">
      <c r="A746" s="1">
        <v>42228</v>
      </c>
      <c r="B746" t="s">
        <v>829</v>
      </c>
      <c r="D746" t="s">
        <v>961</v>
      </c>
      <c r="E746" t="s">
        <v>37</v>
      </c>
      <c r="F746" s="2">
        <v>-2500</v>
      </c>
      <c r="G746" t="s">
        <v>735</v>
      </c>
      <c r="H746">
        <v>710665618</v>
      </c>
      <c r="I746" t="s">
        <v>57</v>
      </c>
      <c r="J746" t="s">
        <v>58</v>
      </c>
      <c r="K746" t="s">
        <v>59</v>
      </c>
      <c r="L746" t="s">
        <v>60</v>
      </c>
      <c r="M746" t="s">
        <v>829</v>
      </c>
      <c r="N746" t="s">
        <v>735</v>
      </c>
      <c r="O746" t="s">
        <v>736</v>
      </c>
      <c r="P746" t="s">
        <v>43</v>
      </c>
      <c r="Q746" t="s">
        <v>445</v>
      </c>
      <c r="R746" s="2">
        <v>2500</v>
      </c>
      <c r="S746">
        <v>2015</v>
      </c>
      <c r="T746" t="s">
        <v>929</v>
      </c>
    </row>
    <row r="747" spans="1:20" x14ac:dyDescent="0.35">
      <c r="A747" s="1">
        <v>42229</v>
      </c>
      <c r="B747" t="s">
        <v>945</v>
      </c>
      <c r="D747" t="s">
        <v>962</v>
      </c>
      <c r="E747" t="s">
        <v>37</v>
      </c>
      <c r="F747" s="2">
        <v>18.079999999999998</v>
      </c>
      <c r="G747" t="s">
        <v>779</v>
      </c>
      <c r="H747">
        <v>8320442620</v>
      </c>
      <c r="I747" t="s">
        <v>57</v>
      </c>
      <c r="J747" t="s">
        <v>277</v>
      </c>
      <c r="K747" t="s">
        <v>40</v>
      </c>
      <c r="L747" t="s">
        <v>76</v>
      </c>
      <c r="M747" t="s">
        <v>945</v>
      </c>
      <c r="O747" t="s">
        <v>780</v>
      </c>
      <c r="P747" t="s">
        <v>43</v>
      </c>
      <c r="R747" s="2">
        <v>18.079999999999998</v>
      </c>
      <c r="S747">
        <v>2015</v>
      </c>
      <c r="T747" t="s">
        <v>929</v>
      </c>
    </row>
    <row r="748" spans="1:20" x14ac:dyDescent="0.35">
      <c r="A748" s="1">
        <v>42229</v>
      </c>
      <c r="B748" t="s">
        <v>829</v>
      </c>
      <c r="D748" t="s">
        <v>963</v>
      </c>
      <c r="E748" t="s">
        <v>37</v>
      </c>
      <c r="F748" s="2">
        <v>-1500</v>
      </c>
      <c r="G748" t="s">
        <v>735</v>
      </c>
      <c r="H748">
        <v>710665618</v>
      </c>
      <c r="I748" t="s">
        <v>57</v>
      </c>
      <c r="J748" t="s">
        <v>58</v>
      </c>
      <c r="K748" t="s">
        <v>59</v>
      </c>
      <c r="L748" t="s">
        <v>60</v>
      </c>
      <c r="M748" t="s">
        <v>829</v>
      </c>
      <c r="N748" t="s">
        <v>735</v>
      </c>
      <c r="O748" t="s">
        <v>736</v>
      </c>
      <c r="P748" t="s">
        <v>43</v>
      </c>
      <c r="Q748" t="s">
        <v>445</v>
      </c>
      <c r="R748" s="2">
        <v>1500</v>
      </c>
      <c r="S748">
        <v>2015</v>
      </c>
      <c r="T748" t="s">
        <v>929</v>
      </c>
    </row>
    <row r="749" spans="1:20" x14ac:dyDescent="0.35">
      <c r="A749" s="1">
        <v>42229</v>
      </c>
      <c r="B749" t="s">
        <v>655</v>
      </c>
      <c r="D749" t="s">
        <v>964</v>
      </c>
      <c r="E749" t="s">
        <v>37</v>
      </c>
      <c r="F749" s="2">
        <v>-28.59</v>
      </c>
      <c r="G749" t="s">
        <v>735</v>
      </c>
      <c r="H749">
        <v>710665618</v>
      </c>
      <c r="I749" t="s">
        <v>57</v>
      </c>
      <c r="J749" t="s">
        <v>58</v>
      </c>
      <c r="K749" t="s">
        <v>40</v>
      </c>
      <c r="L749" t="s">
        <v>41</v>
      </c>
      <c r="M749" t="s">
        <v>655</v>
      </c>
      <c r="O749" t="s">
        <v>736</v>
      </c>
      <c r="P749" t="s">
        <v>43</v>
      </c>
      <c r="R749" s="2">
        <v>28.59</v>
      </c>
      <c r="S749">
        <v>2015</v>
      </c>
      <c r="T749" t="s">
        <v>929</v>
      </c>
    </row>
    <row r="750" spans="1:20" x14ac:dyDescent="0.35">
      <c r="A750" s="1">
        <v>42233</v>
      </c>
      <c r="B750" t="s">
        <v>829</v>
      </c>
      <c r="D750" t="s">
        <v>965</v>
      </c>
      <c r="E750" t="s">
        <v>37</v>
      </c>
      <c r="F750" s="2">
        <v>-2000</v>
      </c>
      <c r="G750" t="s">
        <v>735</v>
      </c>
      <c r="H750">
        <v>710665618</v>
      </c>
      <c r="I750" t="s">
        <v>57</v>
      </c>
      <c r="J750" t="s">
        <v>58</v>
      </c>
      <c r="K750" t="s">
        <v>59</v>
      </c>
      <c r="L750" t="s">
        <v>60</v>
      </c>
      <c r="M750" t="s">
        <v>829</v>
      </c>
      <c r="N750" t="s">
        <v>735</v>
      </c>
      <c r="O750" t="s">
        <v>736</v>
      </c>
      <c r="P750" t="s">
        <v>43</v>
      </c>
      <c r="Q750" t="s">
        <v>445</v>
      </c>
      <c r="R750" s="2">
        <v>2000</v>
      </c>
      <c r="S750">
        <v>2015</v>
      </c>
      <c r="T750" t="s">
        <v>929</v>
      </c>
    </row>
    <row r="751" spans="1:20" x14ac:dyDescent="0.35">
      <c r="A751" s="1">
        <v>42234</v>
      </c>
      <c r="B751" t="s">
        <v>966</v>
      </c>
      <c r="D751" t="s">
        <v>967</v>
      </c>
      <c r="E751" t="s">
        <v>37</v>
      </c>
      <c r="F751" s="2">
        <v>-19.45</v>
      </c>
      <c r="G751" t="s">
        <v>276</v>
      </c>
      <c r="H751">
        <v>3123680344</v>
      </c>
      <c r="I751" t="s">
        <v>57</v>
      </c>
      <c r="J751" t="s">
        <v>277</v>
      </c>
      <c r="K751" t="s">
        <v>40</v>
      </c>
      <c r="L751" t="s">
        <v>41</v>
      </c>
      <c r="M751" t="s">
        <v>966</v>
      </c>
      <c r="O751" t="s">
        <v>279</v>
      </c>
      <c r="P751" t="s">
        <v>43</v>
      </c>
      <c r="R751" s="2">
        <v>19.45</v>
      </c>
      <c r="S751">
        <v>2015</v>
      </c>
      <c r="T751" t="s">
        <v>929</v>
      </c>
    </row>
    <row r="752" spans="1:20" x14ac:dyDescent="0.35">
      <c r="A752" s="1">
        <v>42234</v>
      </c>
      <c r="B752" t="s">
        <v>299</v>
      </c>
      <c r="D752" t="s">
        <v>968</v>
      </c>
      <c r="E752" t="s">
        <v>37</v>
      </c>
      <c r="F752" s="2">
        <v>640</v>
      </c>
      <c r="G752" t="s">
        <v>276</v>
      </c>
      <c r="H752">
        <v>3123680344</v>
      </c>
      <c r="I752" t="s">
        <v>57</v>
      </c>
      <c r="J752" t="s">
        <v>277</v>
      </c>
      <c r="K752" t="s">
        <v>91</v>
      </c>
      <c r="L752" t="s">
        <v>87</v>
      </c>
      <c r="M752" t="s">
        <v>299</v>
      </c>
      <c r="O752" t="s">
        <v>279</v>
      </c>
      <c r="P752" t="s">
        <v>43</v>
      </c>
      <c r="R752" s="2">
        <v>640</v>
      </c>
      <c r="S752">
        <v>2015</v>
      </c>
      <c r="T752" t="s">
        <v>929</v>
      </c>
    </row>
    <row r="753" spans="1:20" x14ac:dyDescent="0.35">
      <c r="A753" s="1">
        <v>42234</v>
      </c>
      <c r="B753" t="s">
        <v>969</v>
      </c>
      <c r="D753" t="s">
        <v>970</v>
      </c>
      <c r="E753" t="s">
        <v>37</v>
      </c>
      <c r="F753" s="2">
        <v>1525</v>
      </c>
      <c r="G753" t="s">
        <v>735</v>
      </c>
      <c r="H753">
        <v>710665618</v>
      </c>
      <c r="I753" t="s">
        <v>57</v>
      </c>
      <c r="J753" t="s">
        <v>58</v>
      </c>
      <c r="K753" t="s">
        <v>91</v>
      </c>
      <c r="L753" t="s">
        <v>87</v>
      </c>
      <c r="M753" t="s">
        <v>969</v>
      </c>
      <c r="O753" t="s">
        <v>736</v>
      </c>
      <c r="P753" t="s">
        <v>43</v>
      </c>
      <c r="R753" s="2">
        <v>1525</v>
      </c>
      <c r="S753">
        <v>2015</v>
      </c>
      <c r="T753" t="s">
        <v>929</v>
      </c>
    </row>
    <row r="754" spans="1:20" x14ac:dyDescent="0.35">
      <c r="A754" s="1">
        <v>42234</v>
      </c>
      <c r="B754" t="s">
        <v>971</v>
      </c>
      <c r="D754" t="s">
        <v>972</v>
      </c>
      <c r="E754" t="s">
        <v>37</v>
      </c>
      <c r="F754" s="2">
        <v>4575</v>
      </c>
      <c r="G754" t="s">
        <v>735</v>
      </c>
      <c r="H754">
        <v>710665618</v>
      </c>
      <c r="I754" t="s">
        <v>57</v>
      </c>
      <c r="J754" t="s">
        <v>58</v>
      </c>
      <c r="K754" t="s">
        <v>96</v>
      </c>
      <c r="L754" t="s">
        <v>97</v>
      </c>
      <c r="M754" t="s">
        <v>971</v>
      </c>
      <c r="O754" t="s">
        <v>736</v>
      </c>
      <c r="P754" t="s">
        <v>43</v>
      </c>
      <c r="R754" s="2">
        <v>4575</v>
      </c>
      <c r="S754">
        <v>2015</v>
      </c>
      <c r="T754" t="s">
        <v>929</v>
      </c>
    </row>
    <row r="755" spans="1:20" x14ac:dyDescent="0.35">
      <c r="A755" s="1">
        <v>42235</v>
      </c>
      <c r="B755" t="s">
        <v>973</v>
      </c>
      <c r="D755" t="s">
        <v>404</v>
      </c>
      <c r="E755" t="s">
        <v>37</v>
      </c>
      <c r="F755" s="2">
        <v>-250</v>
      </c>
      <c r="G755" t="s">
        <v>276</v>
      </c>
      <c r="H755">
        <v>3123680344</v>
      </c>
      <c r="I755" t="s">
        <v>57</v>
      </c>
      <c r="J755" t="s">
        <v>277</v>
      </c>
      <c r="K755" t="s">
        <v>40</v>
      </c>
      <c r="L755" t="s">
        <v>66</v>
      </c>
      <c r="M755" t="s">
        <v>973</v>
      </c>
      <c r="O755" t="s">
        <v>279</v>
      </c>
      <c r="P755" t="s">
        <v>43</v>
      </c>
      <c r="R755" s="2">
        <v>250</v>
      </c>
      <c r="S755">
        <v>2015</v>
      </c>
      <c r="T755" t="s">
        <v>929</v>
      </c>
    </row>
    <row r="756" spans="1:20" x14ac:dyDescent="0.35">
      <c r="A756" s="1">
        <v>42235</v>
      </c>
      <c r="B756" t="s">
        <v>974</v>
      </c>
      <c r="D756" t="s">
        <v>404</v>
      </c>
      <c r="E756" t="s">
        <v>37</v>
      </c>
      <c r="F756" s="2">
        <v>-125</v>
      </c>
      <c r="G756" t="s">
        <v>276</v>
      </c>
      <c r="H756">
        <v>3123680344</v>
      </c>
      <c r="I756" t="s">
        <v>57</v>
      </c>
      <c r="J756" t="s">
        <v>277</v>
      </c>
      <c r="K756" t="s">
        <v>40</v>
      </c>
      <c r="L756" t="s">
        <v>66</v>
      </c>
      <c r="M756" t="s">
        <v>974</v>
      </c>
      <c r="O756" t="s">
        <v>279</v>
      </c>
      <c r="P756" t="s">
        <v>43</v>
      </c>
      <c r="R756" s="2">
        <v>125</v>
      </c>
      <c r="S756">
        <v>2015</v>
      </c>
      <c r="T756" t="s">
        <v>929</v>
      </c>
    </row>
    <row r="757" spans="1:20" x14ac:dyDescent="0.35">
      <c r="A757" s="1">
        <v>42235</v>
      </c>
      <c r="B757" t="s">
        <v>878</v>
      </c>
      <c r="D757" t="s">
        <v>975</v>
      </c>
      <c r="E757" t="s">
        <v>37</v>
      </c>
      <c r="F757" s="2">
        <v>-1015.61</v>
      </c>
      <c r="G757" t="s">
        <v>735</v>
      </c>
      <c r="H757">
        <v>710665618</v>
      </c>
      <c r="I757" t="s">
        <v>57</v>
      </c>
      <c r="J757" t="s">
        <v>58</v>
      </c>
      <c r="K757" t="s">
        <v>59</v>
      </c>
      <c r="L757" t="s">
        <v>60</v>
      </c>
      <c r="M757" t="s">
        <v>878</v>
      </c>
      <c r="N757" t="s">
        <v>735</v>
      </c>
      <c r="O757" t="s">
        <v>736</v>
      </c>
      <c r="P757" t="s">
        <v>43</v>
      </c>
      <c r="Q757" t="s">
        <v>445</v>
      </c>
      <c r="R757" s="2">
        <v>1015.61</v>
      </c>
      <c r="S757">
        <v>2015</v>
      </c>
      <c r="T757" t="s">
        <v>929</v>
      </c>
    </row>
    <row r="758" spans="1:20" x14ac:dyDescent="0.35">
      <c r="A758" s="1">
        <v>42242</v>
      </c>
      <c r="B758" t="s">
        <v>123</v>
      </c>
      <c r="D758" t="s">
        <v>976</v>
      </c>
      <c r="E758" t="s">
        <v>37</v>
      </c>
      <c r="F758" s="2">
        <v>-381.03</v>
      </c>
      <c r="G758" t="s">
        <v>779</v>
      </c>
      <c r="H758">
        <v>8320442620</v>
      </c>
      <c r="I758" t="s">
        <v>57</v>
      </c>
      <c r="J758" t="s">
        <v>277</v>
      </c>
      <c r="K758" t="s">
        <v>40</v>
      </c>
      <c r="L758" t="s">
        <v>122</v>
      </c>
      <c r="M758" t="s">
        <v>123</v>
      </c>
      <c r="O758" t="s">
        <v>780</v>
      </c>
      <c r="P758" t="s">
        <v>43</v>
      </c>
      <c r="R758" s="2">
        <v>381.03</v>
      </c>
      <c r="S758">
        <v>2015</v>
      </c>
      <c r="T758" t="s">
        <v>929</v>
      </c>
    </row>
    <row r="759" spans="1:20" x14ac:dyDescent="0.35">
      <c r="A759" s="1">
        <v>42242</v>
      </c>
      <c r="B759" t="s">
        <v>123</v>
      </c>
      <c r="D759" t="s">
        <v>977</v>
      </c>
      <c r="E759" t="s">
        <v>37</v>
      </c>
      <c r="F759" s="2">
        <v>-679.03</v>
      </c>
      <c r="G759" t="s">
        <v>618</v>
      </c>
      <c r="H759">
        <v>0</v>
      </c>
      <c r="I759" t="s">
        <v>38</v>
      </c>
      <c r="J759" t="s">
        <v>17</v>
      </c>
      <c r="K759" t="s">
        <v>40</v>
      </c>
      <c r="L759" t="s">
        <v>122</v>
      </c>
      <c r="M759" t="s">
        <v>123</v>
      </c>
      <c r="O759" t="s">
        <v>619</v>
      </c>
      <c r="P759" t="s">
        <v>43</v>
      </c>
      <c r="R759" s="2">
        <v>679.03</v>
      </c>
      <c r="S759">
        <v>2015</v>
      </c>
      <c r="T759" t="s">
        <v>929</v>
      </c>
    </row>
    <row r="760" spans="1:20" x14ac:dyDescent="0.35">
      <c r="A760" s="1">
        <v>42242</v>
      </c>
      <c r="B760" t="s">
        <v>945</v>
      </c>
      <c r="D760" t="s">
        <v>978</v>
      </c>
      <c r="E760" t="s">
        <v>37</v>
      </c>
      <c r="F760" s="2">
        <v>-49</v>
      </c>
      <c r="G760" t="s">
        <v>735</v>
      </c>
      <c r="H760">
        <v>710665618</v>
      </c>
      <c r="I760" t="s">
        <v>57</v>
      </c>
      <c r="J760" t="s">
        <v>58</v>
      </c>
      <c r="K760" t="s">
        <v>40</v>
      </c>
      <c r="L760" t="s">
        <v>76</v>
      </c>
      <c r="M760" t="s">
        <v>945</v>
      </c>
      <c r="O760" t="s">
        <v>736</v>
      </c>
      <c r="P760" t="s">
        <v>43</v>
      </c>
      <c r="R760" s="2">
        <v>49</v>
      </c>
      <c r="S760">
        <v>2015</v>
      </c>
      <c r="T760" t="s">
        <v>929</v>
      </c>
    </row>
    <row r="761" spans="1:20" x14ac:dyDescent="0.35">
      <c r="A761" s="1">
        <v>42242</v>
      </c>
      <c r="B761" t="s">
        <v>979</v>
      </c>
      <c r="D761" t="s">
        <v>980</v>
      </c>
      <c r="E761" t="s">
        <v>37</v>
      </c>
      <c r="F761" s="2">
        <v>-250</v>
      </c>
      <c r="G761" t="s">
        <v>643</v>
      </c>
      <c r="H761">
        <v>8320478665</v>
      </c>
      <c r="I761" t="s">
        <v>38</v>
      </c>
      <c r="J761" t="s">
        <v>58</v>
      </c>
      <c r="K761" t="s">
        <v>40</v>
      </c>
      <c r="L761" t="s">
        <v>66</v>
      </c>
      <c r="M761" t="s">
        <v>979</v>
      </c>
      <c r="O761" t="s">
        <v>644</v>
      </c>
      <c r="P761" t="s">
        <v>43</v>
      </c>
      <c r="R761" s="2">
        <v>250</v>
      </c>
      <c r="S761">
        <v>2015</v>
      </c>
      <c r="T761" t="s">
        <v>929</v>
      </c>
    </row>
    <row r="762" spans="1:20" x14ac:dyDescent="0.35">
      <c r="A762" s="1">
        <v>42243</v>
      </c>
      <c r="B762" t="s">
        <v>981</v>
      </c>
      <c r="D762" t="s">
        <v>982</v>
      </c>
      <c r="E762" t="s">
        <v>37</v>
      </c>
      <c r="F762" s="2">
        <v>-129.83000000000001</v>
      </c>
      <c r="G762" t="s">
        <v>779</v>
      </c>
      <c r="H762">
        <v>8320442620</v>
      </c>
      <c r="I762" t="s">
        <v>57</v>
      </c>
      <c r="J762" t="s">
        <v>277</v>
      </c>
      <c r="K762" t="s">
        <v>40</v>
      </c>
      <c r="L762" t="s">
        <v>83</v>
      </c>
      <c r="M762" t="s">
        <v>983</v>
      </c>
      <c r="O762" t="s">
        <v>780</v>
      </c>
      <c r="P762" t="s">
        <v>43</v>
      </c>
      <c r="R762" s="2">
        <v>129.83000000000001</v>
      </c>
      <c r="S762">
        <v>2015</v>
      </c>
      <c r="T762" t="s">
        <v>929</v>
      </c>
    </row>
    <row r="763" spans="1:20" x14ac:dyDescent="0.35">
      <c r="A763" s="1">
        <v>42243</v>
      </c>
      <c r="B763" t="s">
        <v>981</v>
      </c>
      <c r="D763" t="s">
        <v>982</v>
      </c>
      <c r="E763" t="s">
        <v>37</v>
      </c>
      <c r="F763" s="2">
        <v>-186.45</v>
      </c>
      <c r="G763" t="s">
        <v>618</v>
      </c>
      <c r="H763">
        <v>0</v>
      </c>
      <c r="I763" t="s">
        <v>38</v>
      </c>
      <c r="J763" t="s">
        <v>17</v>
      </c>
      <c r="K763" t="s">
        <v>40</v>
      </c>
      <c r="L763" t="s">
        <v>83</v>
      </c>
      <c r="M763" t="s">
        <v>983</v>
      </c>
      <c r="O763" t="s">
        <v>619</v>
      </c>
      <c r="P763" t="s">
        <v>43</v>
      </c>
      <c r="R763" s="2">
        <v>186.45</v>
      </c>
      <c r="S763">
        <v>2015</v>
      </c>
      <c r="T763" t="s">
        <v>929</v>
      </c>
    </row>
    <row r="764" spans="1:20" x14ac:dyDescent="0.35">
      <c r="A764" s="1">
        <v>42244</v>
      </c>
      <c r="B764" t="s">
        <v>984</v>
      </c>
      <c r="D764" t="s">
        <v>985</v>
      </c>
      <c r="E764" t="s">
        <v>37</v>
      </c>
      <c r="F764" s="2">
        <v>309.89</v>
      </c>
      <c r="G764" t="s">
        <v>779</v>
      </c>
      <c r="H764">
        <v>8320442620</v>
      </c>
      <c r="I764" t="s">
        <v>57</v>
      </c>
      <c r="J764" t="s">
        <v>277</v>
      </c>
      <c r="K764" t="s">
        <v>49</v>
      </c>
      <c r="L764" t="s">
        <v>46</v>
      </c>
      <c r="M764" t="s">
        <v>984</v>
      </c>
      <c r="N764" t="s">
        <v>779</v>
      </c>
      <c r="O764" t="s">
        <v>780</v>
      </c>
      <c r="P764" t="s">
        <v>43</v>
      </c>
      <c r="R764" s="2">
        <v>309.89</v>
      </c>
      <c r="S764">
        <v>2015</v>
      </c>
      <c r="T764" t="s">
        <v>929</v>
      </c>
    </row>
    <row r="765" spans="1:20" x14ac:dyDescent="0.35">
      <c r="A765" s="1">
        <v>42244</v>
      </c>
      <c r="B765" t="s">
        <v>984</v>
      </c>
      <c r="D765" t="s">
        <v>985</v>
      </c>
      <c r="E765" t="s">
        <v>37</v>
      </c>
      <c r="F765" s="2">
        <v>309.89</v>
      </c>
      <c r="G765" t="s">
        <v>779</v>
      </c>
      <c r="H765">
        <v>8320442620</v>
      </c>
      <c r="I765" t="s">
        <v>57</v>
      </c>
      <c r="J765" t="s">
        <v>277</v>
      </c>
      <c r="K765" t="s">
        <v>49</v>
      </c>
      <c r="L765" t="s">
        <v>46</v>
      </c>
      <c r="M765" t="s">
        <v>984</v>
      </c>
      <c r="N765" t="s">
        <v>779</v>
      </c>
      <c r="O765" t="s">
        <v>780</v>
      </c>
      <c r="P765" t="s">
        <v>43</v>
      </c>
      <c r="R765" s="2">
        <v>309.89</v>
      </c>
      <c r="S765">
        <v>2015</v>
      </c>
      <c r="T765" t="s">
        <v>929</v>
      </c>
    </row>
    <row r="766" spans="1:20" x14ac:dyDescent="0.35">
      <c r="A766" s="1">
        <v>42244</v>
      </c>
      <c r="B766" t="s">
        <v>589</v>
      </c>
      <c r="D766" t="s">
        <v>986</v>
      </c>
      <c r="E766" t="s">
        <v>37</v>
      </c>
      <c r="F766" s="2">
        <v>698</v>
      </c>
      <c r="G766" t="s">
        <v>533</v>
      </c>
      <c r="H766">
        <v>2120678228</v>
      </c>
      <c r="I766" t="s">
        <v>57</v>
      </c>
      <c r="J766" t="s">
        <v>58</v>
      </c>
      <c r="K766" t="s">
        <v>91</v>
      </c>
      <c r="L766" t="s">
        <v>87</v>
      </c>
      <c r="M766" t="s">
        <v>589</v>
      </c>
      <c r="O766" t="s">
        <v>534</v>
      </c>
      <c r="P766" t="s">
        <v>43</v>
      </c>
      <c r="R766" s="2">
        <v>698</v>
      </c>
      <c r="S766">
        <v>2015</v>
      </c>
      <c r="T766" t="s">
        <v>929</v>
      </c>
    </row>
    <row r="767" spans="1:20" x14ac:dyDescent="0.35">
      <c r="A767" s="1">
        <v>42247</v>
      </c>
      <c r="B767" t="s">
        <v>184</v>
      </c>
      <c r="D767" t="s">
        <v>987</v>
      </c>
      <c r="E767" t="s">
        <v>37</v>
      </c>
      <c r="F767" s="2">
        <v>1225</v>
      </c>
      <c r="G767" t="s">
        <v>52</v>
      </c>
      <c r="H767">
        <v>2123710218</v>
      </c>
      <c r="I767" t="s">
        <v>57</v>
      </c>
      <c r="J767" t="s">
        <v>58</v>
      </c>
      <c r="K767" t="s">
        <v>91</v>
      </c>
      <c r="L767" t="s">
        <v>87</v>
      </c>
      <c r="M767" t="s">
        <v>184</v>
      </c>
      <c r="O767" t="s">
        <v>61</v>
      </c>
      <c r="P767" t="s">
        <v>43</v>
      </c>
      <c r="R767" s="2">
        <v>1225</v>
      </c>
      <c r="S767">
        <v>2015</v>
      </c>
      <c r="T767" t="s">
        <v>929</v>
      </c>
    </row>
    <row r="768" spans="1:20" x14ac:dyDescent="0.35">
      <c r="A768" s="1">
        <v>42247</v>
      </c>
      <c r="B768" t="s">
        <v>413</v>
      </c>
      <c r="D768" t="s">
        <v>988</v>
      </c>
      <c r="E768" t="s">
        <v>37</v>
      </c>
      <c r="F768" s="2">
        <v>1295</v>
      </c>
      <c r="G768" t="s">
        <v>395</v>
      </c>
      <c r="H768">
        <v>3123752192</v>
      </c>
      <c r="I768" t="s">
        <v>38</v>
      </c>
      <c r="J768" t="s">
        <v>277</v>
      </c>
      <c r="K768" t="s">
        <v>91</v>
      </c>
      <c r="L768" t="s">
        <v>87</v>
      </c>
      <c r="M768" t="s">
        <v>413</v>
      </c>
      <c r="O768" t="s">
        <v>396</v>
      </c>
      <c r="P768" t="s">
        <v>43</v>
      </c>
      <c r="R768" s="2">
        <v>1295</v>
      </c>
      <c r="S768">
        <v>2015</v>
      </c>
      <c r="T768" t="s">
        <v>929</v>
      </c>
    </row>
    <row r="769" spans="1:20" x14ac:dyDescent="0.35">
      <c r="A769" s="1">
        <v>42247</v>
      </c>
      <c r="B769" t="s">
        <v>589</v>
      </c>
      <c r="D769" t="s">
        <v>989</v>
      </c>
      <c r="E769" t="s">
        <v>37</v>
      </c>
      <c r="F769" s="2">
        <v>675</v>
      </c>
      <c r="G769" t="s">
        <v>533</v>
      </c>
      <c r="H769">
        <v>2120678228</v>
      </c>
      <c r="I769" t="s">
        <v>57</v>
      </c>
      <c r="J769" t="s">
        <v>58</v>
      </c>
      <c r="K769" t="s">
        <v>91</v>
      </c>
      <c r="L769" t="s">
        <v>87</v>
      </c>
      <c r="M769" t="s">
        <v>589</v>
      </c>
      <c r="O769" t="s">
        <v>534</v>
      </c>
      <c r="P769" t="s">
        <v>43</v>
      </c>
      <c r="R769" s="2">
        <v>675</v>
      </c>
      <c r="S769">
        <v>2015</v>
      </c>
      <c r="T769" t="s">
        <v>929</v>
      </c>
    </row>
    <row r="770" spans="1:20" x14ac:dyDescent="0.35">
      <c r="A770" s="1">
        <v>42247</v>
      </c>
      <c r="B770" t="s">
        <v>990</v>
      </c>
      <c r="D770" t="s">
        <v>991</v>
      </c>
      <c r="E770" t="s">
        <v>37</v>
      </c>
      <c r="F770" s="2">
        <v>-171.04</v>
      </c>
      <c r="G770" t="s">
        <v>735</v>
      </c>
      <c r="H770">
        <v>710665618</v>
      </c>
      <c r="I770" t="s">
        <v>57</v>
      </c>
      <c r="J770" t="s">
        <v>58</v>
      </c>
      <c r="K770" t="s">
        <v>59</v>
      </c>
      <c r="L770" t="s">
        <v>60</v>
      </c>
      <c r="M770" t="s">
        <v>990</v>
      </c>
      <c r="N770" t="s">
        <v>735</v>
      </c>
      <c r="O770" t="s">
        <v>736</v>
      </c>
      <c r="P770" t="s">
        <v>43</v>
      </c>
      <c r="Q770" t="s">
        <v>445</v>
      </c>
      <c r="R770" s="2">
        <v>171.04</v>
      </c>
      <c r="S770">
        <v>2015</v>
      </c>
      <c r="T770" t="s">
        <v>929</v>
      </c>
    </row>
    <row r="771" spans="1:20" x14ac:dyDescent="0.35">
      <c r="A771" s="1">
        <v>42247</v>
      </c>
      <c r="B771" t="s">
        <v>992</v>
      </c>
      <c r="D771" t="s">
        <v>993</v>
      </c>
      <c r="E771" t="s">
        <v>37</v>
      </c>
      <c r="F771" s="2">
        <v>603.94000000000005</v>
      </c>
      <c r="G771" t="s">
        <v>735</v>
      </c>
      <c r="H771">
        <v>710665618</v>
      </c>
      <c r="I771" t="s">
        <v>57</v>
      </c>
      <c r="J771" t="s">
        <v>58</v>
      </c>
      <c r="K771" t="s">
        <v>59</v>
      </c>
      <c r="L771" t="s">
        <v>60</v>
      </c>
      <c r="M771" t="s">
        <v>992</v>
      </c>
      <c r="N771" t="s">
        <v>735</v>
      </c>
      <c r="O771" t="s">
        <v>736</v>
      </c>
      <c r="P771" t="s">
        <v>43</v>
      </c>
      <c r="Q771" t="s">
        <v>445</v>
      </c>
      <c r="R771" s="2">
        <v>603.94000000000005</v>
      </c>
      <c r="S771">
        <v>2015</v>
      </c>
      <c r="T771" t="s">
        <v>929</v>
      </c>
    </row>
    <row r="772" spans="1:20" x14ac:dyDescent="0.35">
      <c r="A772" s="1">
        <v>42248</v>
      </c>
      <c r="B772" t="s">
        <v>123</v>
      </c>
      <c r="D772" t="s">
        <v>994</v>
      </c>
      <c r="E772" t="s">
        <v>37</v>
      </c>
      <c r="F772" s="2">
        <v>-496.61</v>
      </c>
      <c r="G772" t="s">
        <v>307</v>
      </c>
      <c r="H772">
        <v>3123666335</v>
      </c>
      <c r="I772" t="s">
        <v>57</v>
      </c>
      <c r="J772" t="s">
        <v>277</v>
      </c>
      <c r="K772" t="s">
        <v>40</v>
      </c>
      <c r="L772" t="s">
        <v>122</v>
      </c>
      <c r="M772" t="s">
        <v>123</v>
      </c>
      <c r="O772" t="s">
        <v>308</v>
      </c>
      <c r="P772" t="s">
        <v>43</v>
      </c>
      <c r="R772" s="2">
        <v>496.61</v>
      </c>
      <c r="S772">
        <v>2015</v>
      </c>
      <c r="T772" t="s">
        <v>995</v>
      </c>
    </row>
    <row r="773" spans="1:20" x14ac:dyDescent="0.35">
      <c r="A773" s="1">
        <v>42248</v>
      </c>
      <c r="B773" t="s">
        <v>325</v>
      </c>
      <c r="D773" t="s">
        <v>996</v>
      </c>
      <c r="E773" t="s">
        <v>37</v>
      </c>
      <c r="F773" s="2">
        <v>1275</v>
      </c>
      <c r="G773" t="s">
        <v>307</v>
      </c>
      <c r="H773">
        <v>3123666335</v>
      </c>
      <c r="I773" t="s">
        <v>57</v>
      </c>
      <c r="J773" t="s">
        <v>277</v>
      </c>
      <c r="K773" t="s">
        <v>91</v>
      </c>
      <c r="L773" t="s">
        <v>87</v>
      </c>
      <c r="M773" t="s">
        <v>325</v>
      </c>
      <c r="O773" t="s">
        <v>308</v>
      </c>
      <c r="P773" t="s">
        <v>43</v>
      </c>
      <c r="R773" s="2">
        <v>1275</v>
      </c>
      <c r="S773">
        <v>2015</v>
      </c>
      <c r="T773" t="s">
        <v>995</v>
      </c>
    </row>
    <row r="774" spans="1:20" x14ac:dyDescent="0.35">
      <c r="A774" s="1">
        <v>42248</v>
      </c>
      <c r="B774" t="s">
        <v>123</v>
      </c>
      <c r="D774" t="s">
        <v>997</v>
      </c>
      <c r="E774" t="s">
        <v>37</v>
      </c>
      <c r="F774" s="2">
        <v>-536.78</v>
      </c>
      <c r="G774" t="s">
        <v>29</v>
      </c>
      <c r="H774">
        <v>2123674356</v>
      </c>
      <c r="I774" t="s">
        <v>38</v>
      </c>
      <c r="J774" t="s">
        <v>39</v>
      </c>
      <c r="K774" t="s">
        <v>40</v>
      </c>
      <c r="L774" t="s">
        <v>122</v>
      </c>
      <c r="M774" t="s">
        <v>123</v>
      </c>
      <c r="O774" t="s">
        <v>42</v>
      </c>
      <c r="P774" t="s">
        <v>43</v>
      </c>
      <c r="R774" s="2">
        <v>536.78</v>
      </c>
      <c r="S774">
        <v>2015</v>
      </c>
      <c r="T774" t="s">
        <v>995</v>
      </c>
    </row>
    <row r="775" spans="1:20" x14ac:dyDescent="0.35">
      <c r="A775" s="1">
        <v>42248</v>
      </c>
      <c r="B775" t="s">
        <v>934</v>
      </c>
      <c r="D775" t="s">
        <v>998</v>
      </c>
      <c r="E775" t="s">
        <v>37</v>
      </c>
      <c r="F775" s="2">
        <v>1275</v>
      </c>
      <c r="G775" t="s">
        <v>779</v>
      </c>
      <c r="H775">
        <v>8320442620</v>
      </c>
      <c r="I775" t="s">
        <v>57</v>
      </c>
      <c r="J775" t="s">
        <v>277</v>
      </c>
      <c r="K775" t="s">
        <v>91</v>
      </c>
      <c r="L775" t="s">
        <v>87</v>
      </c>
      <c r="M775" t="s">
        <v>934</v>
      </c>
      <c r="O775" t="s">
        <v>780</v>
      </c>
      <c r="P775" t="s">
        <v>43</v>
      </c>
      <c r="R775" s="2">
        <v>1275</v>
      </c>
      <c r="S775">
        <v>2015</v>
      </c>
      <c r="T775" t="s">
        <v>995</v>
      </c>
    </row>
    <row r="776" spans="1:20" x14ac:dyDescent="0.35">
      <c r="A776" s="1">
        <v>42248</v>
      </c>
      <c r="B776" t="s">
        <v>123</v>
      </c>
      <c r="D776" t="s">
        <v>999</v>
      </c>
      <c r="E776" t="s">
        <v>37</v>
      </c>
      <c r="F776" s="2">
        <v>-456.02</v>
      </c>
      <c r="G776" t="s">
        <v>276</v>
      </c>
      <c r="H776">
        <v>3123680344</v>
      </c>
      <c r="I776" t="s">
        <v>57</v>
      </c>
      <c r="J776" t="s">
        <v>277</v>
      </c>
      <c r="K776" t="s">
        <v>40</v>
      </c>
      <c r="L776" t="s">
        <v>122</v>
      </c>
      <c r="M776" t="s">
        <v>123</v>
      </c>
      <c r="O776" t="s">
        <v>279</v>
      </c>
      <c r="P776" t="s">
        <v>43</v>
      </c>
      <c r="R776" s="2">
        <v>456.02</v>
      </c>
      <c r="S776">
        <v>2015</v>
      </c>
      <c r="T776" t="s">
        <v>995</v>
      </c>
    </row>
    <row r="777" spans="1:20" x14ac:dyDescent="0.35">
      <c r="A777" s="1">
        <v>42248</v>
      </c>
      <c r="B777" t="s">
        <v>123</v>
      </c>
      <c r="D777" t="s">
        <v>1000</v>
      </c>
      <c r="E777" t="s">
        <v>37</v>
      </c>
      <c r="F777" s="2">
        <v>-563.38</v>
      </c>
      <c r="G777" t="s">
        <v>395</v>
      </c>
      <c r="H777">
        <v>3123752192</v>
      </c>
      <c r="I777" t="s">
        <v>38</v>
      </c>
      <c r="J777" t="s">
        <v>277</v>
      </c>
      <c r="K777" t="s">
        <v>40</v>
      </c>
      <c r="L777" t="s">
        <v>122</v>
      </c>
      <c r="M777" t="s">
        <v>123</v>
      </c>
      <c r="O777" t="s">
        <v>396</v>
      </c>
      <c r="P777" t="s">
        <v>43</v>
      </c>
      <c r="R777" s="2">
        <v>563.38</v>
      </c>
      <c r="S777">
        <v>2015</v>
      </c>
      <c r="T777" t="s">
        <v>995</v>
      </c>
    </row>
    <row r="778" spans="1:20" x14ac:dyDescent="0.35">
      <c r="A778" s="1">
        <v>42248</v>
      </c>
      <c r="B778" t="s">
        <v>123</v>
      </c>
      <c r="D778" t="s">
        <v>1001</v>
      </c>
      <c r="E778" t="s">
        <v>37</v>
      </c>
      <c r="F778" s="2">
        <v>-631.1</v>
      </c>
      <c r="G778" t="s">
        <v>533</v>
      </c>
      <c r="H778">
        <v>2120678228</v>
      </c>
      <c r="I778" t="s">
        <v>57</v>
      </c>
      <c r="J778" t="s">
        <v>58</v>
      </c>
      <c r="K778" t="s">
        <v>40</v>
      </c>
      <c r="L778" t="s">
        <v>122</v>
      </c>
      <c r="M778" t="s">
        <v>123</v>
      </c>
      <c r="O778" t="s">
        <v>534</v>
      </c>
      <c r="P778" t="s">
        <v>43</v>
      </c>
      <c r="R778" s="2">
        <v>631.1</v>
      </c>
      <c r="S778">
        <v>2015</v>
      </c>
      <c r="T778" t="s">
        <v>995</v>
      </c>
    </row>
    <row r="779" spans="1:20" x14ac:dyDescent="0.35">
      <c r="A779" s="1">
        <v>42248</v>
      </c>
      <c r="B779" t="s">
        <v>123</v>
      </c>
      <c r="D779" t="s">
        <v>1002</v>
      </c>
      <c r="E779" t="s">
        <v>37</v>
      </c>
      <c r="F779" s="2">
        <v>-427.93</v>
      </c>
      <c r="G779" t="s">
        <v>433</v>
      </c>
      <c r="H779">
        <v>3123859963</v>
      </c>
      <c r="I779" t="s">
        <v>38</v>
      </c>
      <c r="J779" t="s">
        <v>277</v>
      </c>
      <c r="K779" t="s">
        <v>40</v>
      </c>
      <c r="L779" t="s">
        <v>122</v>
      </c>
      <c r="M779" t="s">
        <v>123</v>
      </c>
      <c r="O779" t="s">
        <v>434</v>
      </c>
      <c r="P779" t="s">
        <v>43</v>
      </c>
      <c r="R779" s="2">
        <v>427.93</v>
      </c>
      <c r="S779">
        <v>2015</v>
      </c>
      <c r="T779" t="s">
        <v>995</v>
      </c>
    </row>
    <row r="780" spans="1:20" x14ac:dyDescent="0.35">
      <c r="A780" s="1">
        <v>42248</v>
      </c>
      <c r="B780" t="s">
        <v>1003</v>
      </c>
      <c r="D780" t="s">
        <v>1004</v>
      </c>
      <c r="E780" t="s">
        <v>37</v>
      </c>
      <c r="F780" s="2">
        <v>-34</v>
      </c>
      <c r="G780" t="s">
        <v>735</v>
      </c>
      <c r="H780">
        <v>710665618</v>
      </c>
      <c r="I780" t="s">
        <v>57</v>
      </c>
      <c r="J780" t="s">
        <v>58</v>
      </c>
      <c r="K780" t="s">
        <v>40</v>
      </c>
      <c r="L780" t="s">
        <v>83</v>
      </c>
      <c r="M780" t="s">
        <v>1003</v>
      </c>
      <c r="O780" t="s">
        <v>736</v>
      </c>
      <c r="P780" t="s">
        <v>43</v>
      </c>
      <c r="R780" s="2">
        <v>34</v>
      </c>
      <c r="S780">
        <v>2015</v>
      </c>
      <c r="T780" t="s">
        <v>995</v>
      </c>
    </row>
    <row r="781" spans="1:20" x14ac:dyDescent="0.35">
      <c r="A781" s="1">
        <v>42248</v>
      </c>
      <c r="B781" t="s">
        <v>123</v>
      </c>
      <c r="D781" t="s">
        <v>1005</v>
      </c>
      <c r="E781" t="s">
        <v>37</v>
      </c>
      <c r="F781" s="2">
        <v>-677.86</v>
      </c>
      <c r="G781" t="s">
        <v>643</v>
      </c>
      <c r="H781">
        <v>8320478665</v>
      </c>
      <c r="I781" t="s">
        <v>38</v>
      </c>
      <c r="J781" t="s">
        <v>58</v>
      </c>
      <c r="K781" t="s">
        <v>40</v>
      </c>
      <c r="L781" t="s">
        <v>122</v>
      </c>
      <c r="M781" t="s">
        <v>123</v>
      </c>
      <c r="O781" t="s">
        <v>644</v>
      </c>
      <c r="P781" t="s">
        <v>43</v>
      </c>
      <c r="R781" s="2">
        <v>677.86</v>
      </c>
      <c r="S781">
        <v>2015</v>
      </c>
      <c r="T781" t="s">
        <v>995</v>
      </c>
    </row>
    <row r="782" spans="1:20" x14ac:dyDescent="0.35">
      <c r="A782" s="1">
        <v>42249</v>
      </c>
      <c r="B782" t="s">
        <v>123</v>
      </c>
      <c r="D782" t="s">
        <v>1006</v>
      </c>
      <c r="E782" t="s">
        <v>37</v>
      </c>
      <c r="F782" s="2">
        <v>-496.61</v>
      </c>
      <c r="G782" t="s">
        <v>52</v>
      </c>
      <c r="H782">
        <v>2123710218</v>
      </c>
      <c r="I782" t="s">
        <v>57</v>
      </c>
      <c r="J782" t="s">
        <v>58</v>
      </c>
      <c r="K782" t="s">
        <v>40</v>
      </c>
      <c r="L782" t="s">
        <v>122</v>
      </c>
      <c r="M782" t="s">
        <v>123</v>
      </c>
      <c r="O782" t="s">
        <v>61</v>
      </c>
      <c r="P782" t="s">
        <v>43</v>
      </c>
      <c r="R782" s="2">
        <v>496.61</v>
      </c>
      <c r="S782">
        <v>2015</v>
      </c>
      <c r="T782" t="s">
        <v>995</v>
      </c>
    </row>
    <row r="783" spans="1:20" x14ac:dyDescent="0.35">
      <c r="A783" s="1">
        <v>42249</v>
      </c>
      <c r="B783" t="s">
        <v>89</v>
      </c>
      <c r="D783" t="s">
        <v>1007</v>
      </c>
      <c r="E783" t="s">
        <v>37</v>
      </c>
      <c r="F783" s="2">
        <v>1300</v>
      </c>
      <c r="G783" t="s">
        <v>29</v>
      </c>
      <c r="H783">
        <v>2123674356</v>
      </c>
      <c r="I783" t="s">
        <v>38</v>
      </c>
      <c r="J783" t="s">
        <v>39</v>
      </c>
      <c r="K783" t="s">
        <v>91</v>
      </c>
      <c r="L783" t="s">
        <v>87</v>
      </c>
      <c r="M783" t="s">
        <v>89</v>
      </c>
      <c r="O783" t="s">
        <v>42</v>
      </c>
      <c r="P783" t="s">
        <v>43</v>
      </c>
      <c r="R783" s="2">
        <v>1300</v>
      </c>
      <c r="S783">
        <v>2015</v>
      </c>
      <c r="T783" t="s">
        <v>995</v>
      </c>
    </row>
    <row r="784" spans="1:20" x14ac:dyDescent="0.35">
      <c r="A784" s="1">
        <v>42249</v>
      </c>
      <c r="B784" t="s">
        <v>793</v>
      </c>
      <c r="D784" t="s">
        <v>1008</v>
      </c>
      <c r="E784" t="s">
        <v>37</v>
      </c>
      <c r="F784" s="2">
        <v>1695</v>
      </c>
      <c r="G784" t="s">
        <v>618</v>
      </c>
      <c r="H784">
        <v>0</v>
      </c>
      <c r="I784" t="s">
        <v>38</v>
      </c>
      <c r="J784" t="s">
        <v>17</v>
      </c>
      <c r="K784" t="s">
        <v>91</v>
      </c>
      <c r="L784" t="s">
        <v>87</v>
      </c>
      <c r="M784" t="s">
        <v>793</v>
      </c>
      <c r="O784" t="s">
        <v>619</v>
      </c>
      <c r="P784" t="s">
        <v>43</v>
      </c>
      <c r="R784" s="2">
        <v>1695</v>
      </c>
      <c r="S784">
        <v>2015</v>
      </c>
      <c r="T784" t="s">
        <v>995</v>
      </c>
    </row>
    <row r="785" spans="1:20" x14ac:dyDescent="0.35">
      <c r="A785" s="1">
        <v>42250</v>
      </c>
      <c r="B785" t="s">
        <v>527</v>
      </c>
      <c r="D785" t="s">
        <v>1009</v>
      </c>
      <c r="E785" t="s">
        <v>37</v>
      </c>
      <c r="F785" s="2">
        <v>1330</v>
      </c>
      <c r="G785" t="s">
        <v>433</v>
      </c>
      <c r="H785">
        <v>3123859963</v>
      </c>
      <c r="I785" t="s">
        <v>38</v>
      </c>
      <c r="J785" t="s">
        <v>277</v>
      </c>
      <c r="K785" t="s">
        <v>91</v>
      </c>
      <c r="L785" t="s">
        <v>87</v>
      </c>
      <c r="M785" t="s">
        <v>527</v>
      </c>
      <c r="O785" t="s">
        <v>434</v>
      </c>
      <c r="P785" t="s">
        <v>43</v>
      </c>
      <c r="R785" s="2">
        <v>1330</v>
      </c>
      <c r="S785">
        <v>2015</v>
      </c>
      <c r="T785" t="s">
        <v>995</v>
      </c>
    </row>
    <row r="786" spans="1:20" x14ac:dyDescent="0.35">
      <c r="A786" s="1">
        <v>42251</v>
      </c>
      <c r="B786" t="s">
        <v>299</v>
      </c>
      <c r="D786" t="s">
        <v>1010</v>
      </c>
      <c r="E786" t="s">
        <v>37</v>
      </c>
      <c r="F786" s="2">
        <v>520</v>
      </c>
      <c r="G786" t="s">
        <v>276</v>
      </c>
      <c r="H786">
        <v>3123680344</v>
      </c>
      <c r="I786" t="s">
        <v>57</v>
      </c>
      <c r="J786" t="s">
        <v>277</v>
      </c>
      <c r="K786" t="s">
        <v>91</v>
      </c>
      <c r="L786" t="s">
        <v>87</v>
      </c>
      <c r="M786" t="s">
        <v>299</v>
      </c>
      <c r="O786" t="s">
        <v>279</v>
      </c>
      <c r="P786" t="s">
        <v>43</v>
      </c>
      <c r="R786" s="2">
        <v>520</v>
      </c>
      <c r="S786">
        <v>2015</v>
      </c>
      <c r="T786" t="s">
        <v>995</v>
      </c>
    </row>
    <row r="787" spans="1:20" x14ac:dyDescent="0.35">
      <c r="A787" s="1">
        <v>42251</v>
      </c>
      <c r="B787" t="s">
        <v>299</v>
      </c>
      <c r="D787" t="s">
        <v>1011</v>
      </c>
      <c r="E787" t="s">
        <v>37</v>
      </c>
      <c r="F787" s="2">
        <v>756.65</v>
      </c>
      <c r="G787" t="s">
        <v>276</v>
      </c>
      <c r="H787">
        <v>3123680344</v>
      </c>
      <c r="I787" t="s">
        <v>57</v>
      </c>
      <c r="J787" t="s">
        <v>277</v>
      </c>
      <c r="K787" t="s">
        <v>91</v>
      </c>
      <c r="L787" t="s">
        <v>87</v>
      </c>
      <c r="M787" t="s">
        <v>299</v>
      </c>
      <c r="O787" t="s">
        <v>279</v>
      </c>
      <c r="P787" t="s">
        <v>43</v>
      </c>
      <c r="R787" s="2">
        <v>756.65</v>
      </c>
      <c r="S787">
        <v>2015</v>
      </c>
      <c r="T787" t="s">
        <v>995</v>
      </c>
    </row>
    <row r="788" spans="1:20" x14ac:dyDescent="0.35">
      <c r="A788" s="1">
        <v>42251</v>
      </c>
      <c r="B788" t="s">
        <v>657</v>
      </c>
      <c r="D788" t="s">
        <v>1012</v>
      </c>
      <c r="E788" t="s">
        <v>37</v>
      </c>
      <c r="F788" s="2">
        <v>1070</v>
      </c>
      <c r="G788" t="s">
        <v>643</v>
      </c>
      <c r="H788">
        <v>8320478665</v>
      </c>
      <c r="I788" t="s">
        <v>38</v>
      </c>
      <c r="J788" t="s">
        <v>58</v>
      </c>
      <c r="K788" t="s">
        <v>91</v>
      </c>
      <c r="L788" t="s">
        <v>87</v>
      </c>
      <c r="M788" t="s">
        <v>657</v>
      </c>
      <c r="O788" t="s">
        <v>644</v>
      </c>
      <c r="P788" t="s">
        <v>43</v>
      </c>
      <c r="R788" s="2">
        <v>1070</v>
      </c>
      <c r="S788">
        <v>2015</v>
      </c>
      <c r="T788" t="s">
        <v>995</v>
      </c>
    </row>
    <row r="789" spans="1:20" x14ac:dyDescent="0.35">
      <c r="A789" s="1">
        <v>42255</v>
      </c>
      <c r="B789" t="s">
        <v>450</v>
      </c>
      <c r="D789" t="s">
        <v>1013</v>
      </c>
      <c r="E789" t="s">
        <v>37</v>
      </c>
      <c r="F789" s="2">
        <v>-950</v>
      </c>
      <c r="G789" t="s">
        <v>779</v>
      </c>
      <c r="H789">
        <v>8320442620</v>
      </c>
      <c r="I789" t="s">
        <v>57</v>
      </c>
      <c r="J789" t="s">
        <v>277</v>
      </c>
      <c r="K789" t="s">
        <v>452</v>
      </c>
      <c r="L789" t="s">
        <v>453</v>
      </c>
      <c r="M789" t="s">
        <v>450</v>
      </c>
      <c r="O789" t="s">
        <v>780</v>
      </c>
      <c r="P789" t="s">
        <v>43</v>
      </c>
      <c r="R789" s="2">
        <v>950</v>
      </c>
      <c r="S789">
        <v>2015</v>
      </c>
      <c r="T789" t="s">
        <v>995</v>
      </c>
    </row>
    <row r="790" spans="1:20" x14ac:dyDescent="0.35">
      <c r="A790" s="1">
        <v>42255</v>
      </c>
      <c r="B790" t="s">
        <v>884</v>
      </c>
      <c r="D790" t="s">
        <v>847</v>
      </c>
      <c r="E790" t="s">
        <v>37</v>
      </c>
      <c r="F790" s="2">
        <v>-475</v>
      </c>
      <c r="G790" t="s">
        <v>779</v>
      </c>
      <c r="H790">
        <v>8320442620</v>
      </c>
      <c r="I790" t="s">
        <v>57</v>
      </c>
      <c r="J790" t="s">
        <v>277</v>
      </c>
      <c r="K790" t="s">
        <v>49</v>
      </c>
      <c r="L790" t="s">
        <v>46</v>
      </c>
      <c r="M790" t="s">
        <v>884</v>
      </c>
      <c r="N790" t="s">
        <v>779</v>
      </c>
      <c r="O790" t="s">
        <v>780</v>
      </c>
      <c r="P790" t="s">
        <v>43</v>
      </c>
      <c r="R790" s="2">
        <v>475</v>
      </c>
      <c r="S790">
        <v>2015</v>
      </c>
      <c r="T790" t="s">
        <v>995</v>
      </c>
    </row>
    <row r="791" spans="1:20" x14ac:dyDescent="0.35">
      <c r="A791" s="1">
        <v>42255</v>
      </c>
      <c r="B791" t="s">
        <v>884</v>
      </c>
      <c r="D791" t="s">
        <v>847</v>
      </c>
      <c r="E791" t="s">
        <v>37</v>
      </c>
      <c r="F791" s="2">
        <v>-475</v>
      </c>
      <c r="G791" t="s">
        <v>779</v>
      </c>
      <c r="H791">
        <v>8320442620</v>
      </c>
      <c r="I791" t="s">
        <v>57</v>
      </c>
      <c r="J791" t="s">
        <v>277</v>
      </c>
      <c r="K791" t="s">
        <v>49</v>
      </c>
      <c r="L791" t="s">
        <v>46</v>
      </c>
      <c r="M791" t="s">
        <v>884</v>
      </c>
      <c r="N791" t="s">
        <v>779</v>
      </c>
      <c r="O791" t="s">
        <v>780</v>
      </c>
      <c r="P791" t="s">
        <v>43</v>
      </c>
      <c r="R791" s="2">
        <v>475</v>
      </c>
      <c r="S791">
        <v>2015</v>
      </c>
      <c r="T791" t="s">
        <v>995</v>
      </c>
    </row>
    <row r="792" spans="1:20" x14ac:dyDescent="0.35">
      <c r="A792" s="1">
        <v>42255</v>
      </c>
      <c r="B792" t="s">
        <v>945</v>
      </c>
      <c r="D792" t="s">
        <v>1014</v>
      </c>
      <c r="E792" t="s">
        <v>37</v>
      </c>
      <c r="F792" s="2">
        <v>-15</v>
      </c>
      <c r="G792" t="s">
        <v>779</v>
      </c>
      <c r="H792">
        <v>8320442620</v>
      </c>
      <c r="I792" t="s">
        <v>57</v>
      </c>
      <c r="J792" t="s">
        <v>277</v>
      </c>
      <c r="K792" t="s">
        <v>40</v>
      </c>
      <c r="L792" t="s">
        <v>83</v>
      </c>
      <c r="M792" t="s">
        <v>945</v>
      </c>
      <c r="O792" t="s">
        <v>780</v>
      </c>
      <c r="P792" t="s">
        <v>43</v>
      </c>
      <c r="R792" s="2">
        <v>15</v>
      </c>
      <c r="S792">
        <v>2015</v>
      </c>
      <c r="T792" t="s">
        <v>995</v>
      </c>
    </row>
    <row r="793" spans="1:20" x14ac:dyDescent="0.35">
      <c r="A793" s="1">
        <v>42255</v>
      </c>
      <c r="B793" t="s">
        <v>131</v>
      </c>
      <c r="D793" t="s">
        <v>1015</v>
      </c>
      <c r="E793" t="s">
        <v>37</v>
      </c>
      <c r="F793" s="2">
        <v>-73.84</v>
      </c>
      <c r="G793" t="s">
        <v>395</v>
      </c>
      <c r="H793">
        <v>3123752192</v>
      </c>
      <c r="I793" t="s">
        <v>38</v>
      </c>
      <c r="J793" t="s">
        <v>277</v>
      </c>
      <c r="K793" t="s">
        <v>40</v>
      </c>
      <c r="L793" t="s">
        <v>66</v>
      </c>
      <c r="M793" t="s">
        <v>131</v>
      </c>
      <c r="O793" t="s">
        <v>396</v>
      </c>
      <c r="P793" t="s">
        <v>43</v>
      </c>
      <c r="R793" s="2">
        <v>73.84</v>
      </c>
      <c r="S793">
        <v>2015</v>
      </c>
      <c r="T793" t="s">
        <v>995</v>
      </c>
    </row>
    <row r="794" spans="1:20" x14ac:dyDescent="0.35">
      <c r="A794" s="1">
        <v>42255</v>
      </c>
      <c r="B794" t="s">
        <v>131</v>
      </c>
      <c r="D794" t="s">
        <v>1016</v>
      </c>
      <c r="E794" t="s">
        <v>37</v>
      </c>
      <c r="F794" s="2">
        <v>-17.47</v>
      </c>
      <c r="G794" t="s">
        <v>395</v>
      </c>
      <c r="H794">
        <v>3123752192</v>
      </c>
      <c r="I794" t="s">
        <v>38</v>
      </c>
      <c r="J794" t="s">
        <v>277</v>
      </c>
      <c r="K794" t="s">
        <v>40</v>
      </c>
      <c r="L794" t="s">
        <v>66</v>
      </c>
      <c r="M794" t="s">
        <v>131</v>
      </c>
      <c r="O794" t="s">
        <v>396</v>
      </c>
      <c r="P794" t="s">
        <v>43</v>
      </c>
      <c r="R794" s="2">
        <v>17.47</v>
      </c>
      <c r="S794">
        <v>2015</v>
      </c>
      <c r="T794" t="s">
        <v>995</v>
      </c>
    </row>
    <row r="795" spans="1:20" x14ac:dyDescent="0.35">
      <c r="A795" s="1">
        <v>42255</v>
      </c>
      <c r="B795" t="s">
        <v>67</v>
      </c>
      <c r="D795" t="s">
        <v>1017</v>
      </c>
      <c r="E795" t="s">
        <v>37</v>
      </c>
      <c r="F795" s="2">
        <v>-16.420000000000002</v>
      </c>
      <c r="G795" t="s">
        <v>533</v>
      </c>
      <c r="H795">
        <v>2120678228</v>
      </c>
      <c r="I795" t="s">
        <v>57</v>
      </c>
      <c r="J795" t="s">
        <v>58</v>
      </c>
      <c r="K795" t="s">
        <v>40</v>
      </c>
      <c r="L795" t="s">
        <v>66</v>
      </c>
      <c r="M795" t="s">
        <v>67</v>
      </c>
      <c r="O795" t="s">
        <v>534</v>
      </c>
      <c r="P795" t="s">
        <v>43</v>
      </c>
      <c r="R795" s="2">
        <v>16.420000000000002</v>
      </c>
      <c r="S795">
        <v>2015</v>
      </c>
      <c r="T795" t="s">
        <v>995</v>
      </c>
    </row>
    <row r="796" spans="1:20" x14ac:dyDescent="0.35">
      <c r="A796" s="1">
        <v>42255</v>
      </c>
      <c r="B796" t="s">
        <v>67</v>
      </c>
      <c r="D796" t="s">
        <v>1018</v>
      </c>
      <c r="E796" t="s">
        <v>37</v>
      </c>
      <c r="F796" s="2">
        <v>-202.61</v>
      </c>
      <c r="G796" t="s">
        <v>618</v>
      </c>
      <c r="H796">
        <v>0</v>
      </c>
      <c r="I796" t="s">
        <v>38</v>
      </c>
      <c r="J796" t="s">
        <v>17</v>
      </c>
      <c r="K796" t="s">
        <v>59</v>
      </c>
      <c r="L796" t="s">
        <v>60</v>
      </c>
      <c r="M796" t="s">
        <v>67</v>
      </c>
      <c r="N796" t="s">
        <v>618</v>
      </c>
      <c r="O796" t="s">
        <v>619</v>
      </c>
      <c r="P796" t="s">
        <v>43</v>
      </c>
      <c r="Q796" t="s">
        <v>445</v>
      </c>
      <c r="R796" s="2">
        <v>202.61</v>
      </c>
      <c r="S796">
        <v>2015</v>
      </c>
      <c r="T796" t="s">
        <v>995</v>
      </c>
    </row>
    <row r="797" spans="1:20" x14ac:dyDescent="0.35">
      <c r="A797" s="1">
        <v>42255</v>
      </c>
      <c r="B797" t="s">
        <v>67</v>
      </c>
      <c r="D797" t="s">
        <v>1019</v>
      </c>
      <c r="E797" t="s">
        <v>37</v>
      </c>
      <c r="F797" s="2">
        <v>-78.91</v>
      </c>
      <c r="G797" t="s">
        <v>618</v>
      </c>
      <c r="H797">
        <v>0</v>
      </c>
      <c r="I797" t="s">
        <v>38</v>
      </c>
      <c r="J797" t="s">
        <v>17</v>
      </c>
      <c r="K797" t="s">
        <v>59</v>
      </c>
      <c r="L797" t="s">
        <v>60</v>
      </c>
      <c r="M797" t="s">
        <v>67</v>
      </c>
      <c r="N797" t="s">
        <v>618</v>
      </c>
      <c r="O797" t="s">
        <v>619</v>
      </c>
      <c r="P797" t="s">
        <v>43</v>
      </c>
      <c r="Q797" t="s">
        <v>445</v>
      </c>
      <c r="R797" s="2">
        <v>78.91</v>
      </c>
      <c r="S797">
        <v>2015</v>
      </c>
      <c r="T797" t="s">
        <v>995</v>
      </c>
    </row>
    <row r="798" spans="1:20" x14ac:dyDescent="0.35">
      <c r="A798" s="1">
        <v>42255</v>
      </c>
      <c r="B798" t="s">
        <v>67</v>
      </c>
      <c r="D798" t="s">
        <v>1020</v>
      </c>
      <c r="E798" t="s">
        <v>37</v>
      </c>
      <c r="F798" s="2">
        <v>-26.63</v>
      </c>
      <c r="G798" t="s">
        <v>618</v>
      </c>
      <c r="H798">
        <v>0</v>
      </c>
      <c r="I798" t="s">
        <v>38</v>
      </c>
      <c r="J798" t="s">
        <v>17</v>
      </c>
      <c r="K798" t="s">
        <v>59</v>
      </c>
      <c r="L798" t="s">
        <v>60</v>
      </c>
      <c r="M798" t="s">
        <v>67</v>
      </c>
      <c r="N798" t="s">
        <v>618</v>
      </c>
      <c r="O798" t="s">
        <v>619</v>
      </c>
      <c r="P798" t="s">
        <v>43</v>
      </c>
      <c r="Q798" t="s">
        <v>445</v>
      </c>
      <c r="R798" s="2">
        <v>26.63</v>
      </c>
      <c r="S798">
        <v>2015</v>
      </c>
      <c r="T798" t="s">
        <v>995</v>
      </c>
    </row>
    <row r="799" spans="1:20" x14ac:dyDescent="0.35">
      <c r="A799" s="1">
        <v>42255</v>
      </c>
      <c r="B799" t="s">
        <v>67</v>
      </c>
      <c r="D799" t="s">
        <v>1021</v>
      </c>
      <c r="E799" t="s">
        <v>37</v>
      </c>
      <c r="F799" s="2">
        <v>-14.38</v>
      </c>
      <c r="G799" t="s">
        <v>618</v>
      </c>
      <c r="H799">
        <v>0</v>
      </c>
      <c r="I799" t="s">
        <v>38</v>
      </c>
      <c r="J799" t="s">
        <v>17</v>
      </c>
      <c r="K799" t="s">
        <v>59</v>
      </c>
      <c r="L799" t="s">
        <v>60</v>
      </c>
      <c r="M799" t="s">
        <v>67</v>
      </c>
      <c r="N799" t="s">
        <v>618</v>
      </c>
      <c r="O799" t="s">
        <v>619</v>
      </c>
      <c r="P799" t="s">
        <v>43</v>
      </c>
      <c r="Q799" t="s">
        <v>445</v>
      </c>
      <c r="R799" s="2">
        <v>14.38</v>
      </c>
      <c r="S799">
        <v>2015</v>
      </c>
      <c r="T799" t="s">
        <v>995</v>
      </c>
    </row>
    <row r="800" spans="1:20" x14ac:dyDescent="0.35">
      <c r="A800" s="1">
        <v>42255</v>
      </c>
      <c r="B800" t="s">
        <v>67</v>
      </c>
      <c r="D800" t="s">
        <v>1022</v>
      </c>
      <c r="E800" t="s">
        <v>37</v>
      </c>
      <c r="F800" s="2">
        <v>-34.83</v>
      </c>
      <c r="G800" t="s">
        <v>643</v>
      </c>
      <c r="H800">
        <v>8320478665</v>
      </c>
      <c r="I800" t="s">
        <v>38</v>
      </c>
      <c r="J800" t="s">
        <v>58</v>
      </c>
      <c r="K800" t="s">
        <v>40</v>
      </c>
      <c r="L800" t="s">
        <v>66</v>
      </c>
      <c r="M800" t="s">
        <v>67</v>
      </c>
      <c r="O800" t="s">
        <v>644</v>
      </c>
      <c r="P800" t="s">
        <v>43</v>
      </c>
      <c r="R800" s="2">
        <v>34.83</v>
      </c>
      <c r="S800">
        <v>2015</v>
      </c>
      <c r="T800" t="s">
        <v>995</v>
      </c>
    </row>
    <row r="801" spans="1:20" x14ac:dyDescent="0.35">
      <c r="A801" s="1">
        <v>42256</v>
      </c>
      <c r="B801" t="s">
        <v>1023</v>
      </c>
      <c r="D801" t="s">
        <v>1024</v>
      </c>
      <c r="E801" t="s">
        <v>37</v>
      </c>
      <c r="F801" s="2">
        <v>-42.54</v>
      </c>
      <c r="G801" t="s">
        <v>735</v>
      </c>
      <c r="H801">
        <v>710665618</v>
      </c>
      <c r="I801" t="s">
        <v>57</v>
      </c>
      <c r="J801" t="s">
        <v>58</v>
      </c>
      <c r="K801" t="s">
        <v>40</v>
      </c>
      <c r="L801" t="s">
        <v>66</v>
      </c>
      <c r="M801" t="s">
        <v>1023</v>
      </c>
      <c r="O801" t="s">
        <v>736</v>
      </c>
      <c r="P801" t="s">
        <v>43</v>
      </c>
      <c r="R801" s="2">
        <v>42.54</v>
      </c>
      <c r="S801">
        <v>2015</v>
      </c>
      <c r="T801" t="s">
        <v>995</v>
      </c>
    </row>
    <row r="802" spans="1:20" x14ac:dyDescent="0.35">
      <c r="A802" s="1">
        <v>42258</v>
      </c>
      <c r="B802" t="s">
        <v>1025</v>
      </c>
      <c r="D802" t="s">
        <v>1026</v>
      </c>
      <c r="E802" t="s">
        <v>37</v>
      </c>
      <c r="F802" s="2">
        <v>-821</v>
      </c>
      <c r="G802" t="s">
        <v>276</v>
      </c>
      <c r="H802">
        <v>3123680344</v>
      </c>
      <c r="I802" t="s">
        <v>57</v>
      </c>
      <c r="J802" t="s">
        <v>277</v>
      </c>
      <c r="K802" t="s">
        <v>96</v>
      </c>
      <c r="L802" t="s">
        <v>97</v>
      </c>
      <c r="M802" t="s">
        <v>1025</v>
      </c>
      <c r="O802" t="s">
        <v>279</v>
      </c>
      <c r="P802" t="s">
        <v>43</v>
      </c>
      <c r="R802" s="2">
        <v>821</v>
      </c>
      <c r="S802">
        <v>2015</v>
      </c>
      <c r="T802" t="s">
        <v>995</v>
      </c>
    </row>
    <row r="803" spans="1:20" x14ac:dyDescent="0.35">
      <c r="A803" s="1">
        <v>42258</v>
      </c>
      <c r="B803" t="s">
        <v>1027</v>
      </c>
      <c r="D803" t="s">
        <v>1028</v>
      </c>
      <c r="E803" t="s">
        <v>37</v>
      </c>
      <c r="F803" s="2">
        <v>-821</v>
      </c>
      <c r="G803" t="s">
        <v>276</v>
      </c>
      <c r="H803">
        <v>3123680344</v>
      </c>
      <c r="I803" t="s">
        <v>57</v>
      </c>
      <c r="J803" t="s">
        <v>277</v>
      </c>
      <c r="K803" t="s">
        <v>96</v>
      </c>
      <c r="L803" t="s">
        <v>97</v>
      </c>
      <c r="M803" t="s">
        <v>1027</v>
      </c>
      <c r="O803" t="s">
        <v>279</v>
      </c>
      <c r="P803" t="s">
        <v>43</v>
      </c>
      <c r="R803" s="2">
        <v>821</v>
      </c>
      <c r="S803">
        <v>2015</v>
      </c>
      <c r="T803" t="s">
        <v>995</v>
      </c>
    </row>
    <row r="804" spans="1:20" x14ac:dyDescent="0.35">
      <c r="A804" s="1">
        <v>42258</v>
      </c>
      <c r="B804" t="s">
        <v>1025</v>
      </c>
      <c r="D804" t="s">
        <v>1029</v>
      </c>
      <c r="E804" t="s">
        <v>37</v>
      </c>
      <c r="F804" s="2">
        <v>-379</v>
      </c>
      <c r="G804" t="s">
        <v>276</v>
      </c>
      <c r="H804">
        <v>3123680344</v>
      </c>
      <c r="I804" t="s">
        <v>57</v>
      </c>
      <c r="J804" t="s">
        <v>277</v>
      </c>
      <c r="K804" t="s">
        <v>96</v>
      </c>
      <c r="L804" t="s">
        <v>97</v>
      </c>
      <c r="M804" t="s">
        <v>1025</v>
      </c>
      <c r="O804" t="s">
        <v>279</v>
      </c>
      <c r="P804" t="s">
        <v>43</v>
      </c>
      <c r="R804" s="2">
        <v>379</v>
      </c>
      <c r="S804">
        <v>2015</v>
      </c>
      <c r="T804" t="s">
        <v>995</v>
      </c>
    </row>
    <row r="805" spans="1:20" x14ac:dyDescent="0.35">
      <c r="A805" s="1">
        <v>42258</v>
      </c>
      <c r="B805" t="s">
        <v>1030</v>
      </c>
      <c r="D805" t="s">
        <v>1031</v>
      </c>
      <c r="E805" t="s">
        <v>37</v>
      </c>
      <c r="F805" s="2">
        <v>-564</v>
      </c>
      <c r="G805" t="s">
        <v>735</v>
      </c>
      <c r="H805">
        <v>710665618</v>
      </c>
      <c r="I805" t="s">
        <v>57</v>
      </c>
      <c r="J805" t="s">
        <v>58</v>
      </c>
      <c r="K805" t="s">
        <v>40</v>
      </c>
      <c r="L805" t="s">
        <v>66</v>
      </c>
      <c r="M805" t="s">
        <v>1030</v>
      </c>
      <c r="O805" t="s">
        <v>736</v>
      </c>
      <c r="P805" t="s">
        <v>43</v>
      </c>
      <c r="R805" s="2">
        <v>564</v>
      </c>
      <c r="S805">
        <v>2015</v>
      </c>
      <c r="T805" t="s">
        <v>995</v>
      </c>
    </row>
    <row r="806" spans="1:20" x14ac:dyDescent="0.35">
      <c r="A806" s="1">
        <v>42258</v>
      </c>
      <c r="B806" t="s">
        <v>969</v>
      </c>
      <c r="D806" t="s">
        <v>1032</v>
      </c>
      <c r="E806" t="s">
        <v>37</v>
      </c>
      <c r="F806" s="2">
        <v>1012</v>
      </c>
      <c r="G806" t="s">
        <v>735</v>
      </c>
      <c r="H806">
        <v>710665618</v>
      </c>
      <c r="I806" t="s">
        <v>57</v>
      </c>
      <c r="J806" t="s">
        <v>58</v>
      </c>
      <c r="K806" t="s">
        <v>91</v>
      </c>
      <c r="L806" t="s">
        <v>87</v>
      </c>
      <c r="M806" t="s">
        <v>969</v>
      </c>
      <c r="O806" t="s">
        <v>736</v>
      </c>
      <c r="P806" t="s">
        <v>43</v>
      </c>
      <c r="R806" s="2">
        <v>1012</v>
      </c>
      <c r="S806">
        <v>2015</v>
      </c>
      <c r="T806" t="s">
        <v>995</v>
      </c>
    </row>
    <row r="807" spans="1:20" x14ac:dyDescent="0.35">
      <c r="A807" s="1">
        <v>42261</v>
      </c>
      <c r="B807" t="s">
        <v>1033</v>
      </c>
      <c r="D807" t="s">
        <v>1034</v>
      </c>
      <c r="E807" t="s">
        <v>37</v>
      </c>
      <c r="F807" s="2">
        <v>-4</v>
      </c>
      <c r="G807" t="s">
        <v>735</v>
      </c>
      <c r="H807">
        <v>710665618</v>
      </c>
      <c r="I807" t="s">
        <v>57</v>
      </c>
      <c r="J807" t="s">
        <v>58</v>
      </c>
      <c r="K807" t="s">
        <v>40</v>
      </c>
      <c r="L807" t="s">
        <v>83</v>
      </c>
      <c r="M807" t="s">
        <v>1033</v>
      </c>
      <c r="O807" t="s">
        <v>736</v>
      </c>
      <c r="P807" t="s">
        <v>43</v>
      </c>
      <c r="R807" s="2">
        <v>4</v>
      </c>
      <c r="S807">
        <v>2015</v>
      </c>
      <c r="T807" t="s">
        <v>995</v>
      </c>
    </row>
    <row r="808" spans="1:20" x14ac:dyDescent="0.35">
      <c r="A808" s="1">
        <v>42263</v>
      </c>
      <c r="B808" t="s">
        <v>981</v>
      </c>
      <c r="D808" t="s">
        <v>1035</v>
      </c>
      <c r="E808" t="s">
        <v>37</v>
      </c>
      <c r="F808" s="2">
        <v>-36.020000000000003</v>
      </c>
      <c r="G808" t="s">
        <v>307</v>
      </c>
      <c r="H808">
        <v>3123666335</v>
      </c>
      <c r="I808" t="s">
        <v>57</v>
      </c>
      <c r="J808" t="s">
        <v>277</v>
      </c>
      <c r="K808" t="s">
        <v>40</v>
      </c>
      <c r="L808" t="s">
        <v>83</v>
      </c>
      <c r="M808" t="s">
        <v>983</v>
      </c>
      <c r="O808" t="s">
        <v>308</v>
      </c>
      <c r="P808" t="s">
        <v>43</v>
      </c>
      <c r="R808" s="2">
        <v>36.020000000000003</v>
      </c>
      <c r="S808">
        <v>2015</v>
      </c>
      <c r="T808" t="s">
        <v>995</v>
      </c>
    </row>
    <row r="809" spans="1:20" x14ac:dyDescent="0.35">
      <c r="A809" s="1">
        <v>42263</v>
      </c>
      <c r="B809" t="s">
        <v>696</v>
      </c>
      <c r="D809" t="s">
        <v>1036</v>
      </c>
      <c r="E809" t="s">
        <v>37</v>
      </c>
      <c r="F809" s="2">
        <v>-25</v>
      </c>
      <c r="G809" t="s">
        <v>618</v>
      </c>
      <c r="H809">
        <v>0</v>
      </c>
      <c r="I809" t="s">
        <v>38</v>
      </c>
      <c r="J809" t="s">
        <v>17</v>
      </c>
      <c r="K809" t="s">
        <v>40</v>
      </c>
      <c r="L809" t="s">
        <v>76</v>
      </c>
      <c r="M809" t="s">
        <v>696</v>
      </c>
      <c r="O809" t="s">
        <v>619</v>
      </c>
      <c r="P809" t="s">
        <v>43</v>
      </c>
      <c r="R809" s="2">
        <v>25</v>
      </c>
      <c r="S809">
        <v>2015</v>
      </c>
      <c r="T809" t="s">
        <v>995</v>
      </c>
    </row>
    <row r="810" spans="1:20" x14ac:dyDescent="0.35">
      <c r="A810" s="1">
        <v>42263</v>
      </c>
      <c r="B810" t="s">
        <v>1037</v>
      </c>
      <c r="D810" t="s">
        <v>1038</v>
      </c>
      <c r="E810" t="s">
        <v>37</v>
      </c>
      <c r="F810" s="2">
        <v>-1349</v>
      </c>
      <c r="G810" t="s">
        <v>735</v>
      </c>
      <c r="H810">
        <v>710665618</v>
      </c>
      <c r="I810" t="s">
        <v>57</v>
      </c>
      <c r="J810" t="s">
        <v>58</v>
      </c>
      <c r="K810" t="s">
        <v>59</v>
      </c>
      <c r="L810" t="s">
        <v>60</v>
      </c>
      <c r="M810" t="s">
        <v>1037</v>
      </c>
      <c r="N810" t="s">
        <v>735</v>
      </c>
      <c r="O810" t="s">
        <v>736</v>
      </c>
      <c r="P810" t="s">
        <v>43</v>
      </c>
      <c r="Q810" t="s">
        <v>445</v>
      </c>
      <c r="R810" s="2">
        <v>1349</v>
      </c>
      <c r="S810">
        <v>2015</v>
      </c>
      <c r="T810" t="s">
        <v>995</v>
      </c>
    </row>
    <row r="811" spans="1:20" x14ac:dyDescent="0.35">
      <c r="A811" s="1">
        <v>42264</v>
      </c>
      <c r="B811" t="s">
        <v>1039</v>
      </c>
      <c r="D811" t="s">
        <v>537</v>
      </c>
      <c r="E811" t="s">
        <v>37</v>
      </c>
      <c r="F811" s="2">
        <v>-300</v>
      </c>
      <c r="G811" t="s">
        <v>52</v>
      </c>
      <c r="H811">
        <v>2123710218</v>
      </c>
      <c r="I811" t="s">
        <v>57</v>
      </c>
      <c r="J811" t="s">
        <v>58</v>
      </c>
      <c r="K811" t="s">
        <v>40</v>
      </c>
      <c r="L811" t="s">
        <v>66</v>
      </c>
      <c r="M811" t="s">
        <v>1039</v>
      </c>
      <c r="O811" t="s">
        <v>61</v>
      </c>
      <c r="P811" t="s">
        <v>43</v>
      </c>
      <c r="R811" s="2">
        <v>300</v>
      </c>
      <c r="S811">
        <v>2015</v>
      </c>
      <c r="T811" t="s">
        <v>995</v>
      </c>
    </row>
    <row r="812" spans="1:20" x14ac:dyDescent="0.35">
      <c r="A812" s="1">
        <v>42264</v>
      </c>
      <c r="B812" t="s">
        <v>1040</v>
      </c>
      <c r="D812" t="s">
        <v>1041</v>
      </c>
      <c r="E812" t="s">
        <v>37</v>
      </c>
      <c r="F812" s="2">
        <v>-10.09</v>
      </c>
      <c r="G812" t="s">
        <v>307</v>
      </c>
      <c r="H812">
        <v>3123666335</v>
      </c>
      <c r="I812" t="s">
        <v>57</v>
      </c>
      <c r="J812" t="s">
        <v>277</v>
      </c>
      <c r="K812" t="s">
        <v>40</v>
      </c>
      <c r="L812" t="s">
        <v>41</v>
      </c>
      <c r="M812" t="s">
        <v>1040</v>
      </c>
      <c r="O812" t="s">
        <v>308</v>
      </c>
      <c r="P812" t="s">
        <v>43</v>
      </c>
      <c r="R812" s="2">
        <v>10.09</v>
      </c>
      <c r="S812">
        <v>2015</v>
      </c>
      <c r="T812" t="s">
        <v>995</v>
      </c>
    </row>
    <row r="813" spans="1:20" x14ac:dyDescent="0.35">
      <c r="A813" s="1">
        <v>42265</v>
      </c>
      <c r="B813" t="s">
        <v>1042</v>
      </c>
      <c r="D813" t="s">
        <v>1043</v>
      </c>
      <c r="E813" t="s">
        <v>37</v>
      </c>
      <c r="F813" s="2">
        <v>-325</v>
      </c>
      <c r="G813" t="s">
        <v>735</v>
      </c>
      <c r="H813">
        <v>710665618</v>
      </c>
      <c r="I813" t="s">
        <v>57</v>
      </c>
      <c r="J813" t="s">
        <v>58</v>
      </c>
      <c r="K813" t="s">
        <v>40</v>
      </c>
      <c r="L813" t="s">
        <v>66</v>
      </c>
      <c r="M813" t="s">
        <v>1042</v>
      </c>
      <c r="O813" t="s">
        <v>736</v>
      </c>
      <c r="P813" t="s">
        <v>43</v>
      </c>
      <c r="R813" s="2">
        <v>325</v>
      </c>
      <c r="S813">
        <v>2015</v>
      </c>
      <c r="T813" t="s">
        <v>995</v>
      </c>
    </row>
    <row r="814" spans="1:20" x14ac:dyDescent="0.35">
      <c r="A814" s="1">
        <v>42268</v>
      </c>
      <c r="B814" t="s">
        <v>67</v>
      </c>
      <c r="D814" t="s">
        <v>1044</v>
      </c>
      <c r="E814" t="s">
        <v>37</v>
      </c>
      <c r="F814" s="2">
        <v>-138.44</v>
      </c>
      <c r="G814" t="s">
        <v>779</v>
      </c>
      <c r="H814">
        <v>8320442620</v>
      </c>
      <c r="I814" t="s">
        <v>57</v>
      </c>
      <c r="J814" t="s">
        <v>277</v>
      </c>
      <c r="K814" t="s">
        <v>40</v>
      </c>
      <c r="L814" t="s">
        <v>66</v>
      </c>
      <c r="M814" t="s">
        <v>67</v>
      </c>
      <c r="O814" t="s">
        <v>780</v>
      </c>
      <c r="P814" t="s">
        <v>43</v>
      </c>
      <c r="R814" s="2">
        <v>138.44</v>
      </c>
      <c r="S814">
        <v>2015</v>
      </c>
      <c r="T814" t="s">
        <v>995</v>
      </c>
    </row>
    <row r="815" spans="1:20" x14ac:dyDescent="0.35">
      <c r="A815" s="1">
        <v>42268</v>
      </c>
      <c r="B815" t="s">
        <v>67</v>
      </c>
      <c r="D815" t="s">
        <v>1045</v>
      </c>
      <c r="E815" t="s">
        <v>37</v>
      </c>
      <c r="F815" s="2">
        <v>-116.07</v>
      </c>
      <c r="G815" t="s">
        <v>779</v>
      </c>
      <c r="H815">
        <v>8320442620</v>
      </c>
      <c r="I815" t="s">
        <v>57</v>
      </c>
      <c r="J815" t="s">
        <v>277</v>
      </c>
      <c r="K815" t="s">
        <v>40</v>
      </c>
      <c r="L815" t="s">
        <v>66</v>
      </c>
      <c r="M815" t="s">
        <v>67</v>
      </c>
      <c r="O815" t="s">
        <v>780</v>
      </c>
      <c r="P815" t="s">
        <v>43</v>
      </c>
      <c r="R815" s="2">
        <v>116.07</v>
      </c>
      <c r="S815">
        <v>2015</v>
      </c>
      <c r="T815" t="s">
        <v>995</v>
      </c>
    </row>
    <row r="816" spans="1:20" x14ac:dyDescent="0.35">
      <c r="A816" s="1">
        <v>42268</v>
      </c>
      <c r="B816" t="s">
        <v>67</v>
      </c>
      <c r="D816" t="s">
        <v>1046</v>
      </c>
      <c r="E816" t="s">
        <v>37</v>
      </c>
      <c r="F816" s="2">
        <v>-57.56</v>
      </c>
      <c r="G816" t="s">
        <v>276</v>
      </c>
      <c r="H816">
        <v>3123680344</v>
      </c>
      <c r="I816" t="s">
        <v>57</v>
      </c>
      <c r="J816" t="s">
        <v>277</v>
      </c>
      <c r="K816" t="s">
        <v>40</v>
      </c>
      <c r="L816" t="s">
        <v>66</v>
      </c>
      <c r="M816" t="s">
        <v>67</v>
      </c>
      <c r="O816" t="s">
        <v>279</v>
      </c>
      <c r="P816" t="s">
        <v>43</v>
      </c>
      <c r="R816" s="2">
        <v>57.56</v>
      </c>
      <c r="S816">
        <v>2015</v>
      </c>
      <c r="T816" t="s">
        <v>995</v>
      </c>
    </row>
    <row r="817" spans="1:20" x14ac:dyDescent="0.35">
      <c r="A817" s="1">
        <v>42268</v>
      </c>
      <c r="B817" t="s">
        <v>67</v>
      </c>
      <c r="D817" t="s">
        <v>1047</v>
      </c>
      <c r="E817" t="s">
        <v>37</v>
      </c>
      <c r="F817" s="2">
        <v>-42.66</v>
      </c>
      <c r="G817" t="s">
        <v>276</v>
      </c>
      <c r="H817">
        <v>3123680344</v>
      </c>
      <c r="I817" t="s">
        <v>57</v>
      </c>
      <c r="J817" t="s">
        <v>277</v>
      </c>
      <c r="K817" t="s">
        <v>40</v>
      </c>
      <c r="L817" t="s">
        <v>66</v>
      </c>
      <c r="M817" t="s">
        <v>67</v>
      </c>
      <c r="O817" t="s">
        <v>279</v>
      </c>
      <c r="P817" t="s">
        <v>43</v>
      </c>
      <c r="R817" s="2">
        <v>42.66</v>
      </c>
      <c r="S817">
        <v>2015</v>
      </c>
      <c r="T817" t="s">
        <v>995</v>
      </c>
    </row>
    <row r="818" spans="1:20" x14ac:dyDescent="0.35">
      <c r="A818" s="1">
        <v>42268</v>
      </c>
      <c r="B818" t="s">
        <v>67</v>
      </c>
      <c r="D818" t="s">
        <v>1048</v>
      </c>
      <c r="E818" t="s">
        <v>37</v>
      </c>
      <c r="F818" s="2">
        <v>-37.020000000000003</v>
      </c>
      <c r="G818" t="s">
        <v>276</v>
      </c>
      <c r="H818">
        <v>3123680344</v>
      </c>
      <c r="I818" t="s">
        <v>57</v>
      </c>
      <c r="J818" t="s">
        <v>277</v>
      </c>
      <c r="K818" t="s">
        <v>40</v>
      </c>
      <c r="L818" t="s">
        <v>66</v>
      </c>
      <c r="M818" t="s">
        <v>67</v>
      </c>
      <c r="O818" t="s">
        <v>279</v>
      </c>
      <c r="P818" t="s">
        <v>43</v>
      </c>
      <c r="R818" s="2">
        <v>37.020000000000003</v>
      </c>
      <c r="S818">
        <v>2015</v>
      </c>
      <c r="T818" t="s">
        <v>995</v>
      </c>
    </row>
    <row r="819" spans="1:20" x14ac:dyDescent="0.35">
      <c r="A819" s="1">
        <v>42268</v>
      </c>
      <c r="B819" t="s">
        <v>1049</v>
      </c>
      <c r="D819" t="s">
        <v>1050</v>
      </c>
      <c r="E819" t="s">
        <v>37</v>
      </c>
      <c r="F819" s="2">
        <v>-46.81</v>
      </c>
      <c r="G819" t="s">
        <v>735</v>
      </c>
      <c r="H819">
        <v>710665618</v>
      </c>
      <c r="I819" t="s">
        <v>57</v>
      </c>
      <c r="J819" t="s">
        <v>58</v>
      </c>
      <c r="K819" t="s">
        <v>40</v>
      </c>
      <c r="L819" t="s">
        <v>66</v>
      </c>
      <c r="M819" t="s">
        <v>1049</v>
      </c>
      <c r="O819" t="s">
        <v>736</v>
      </c>
      <c r="P819" t="s">
        <v>43</v>
      </c>
      <c r="R819" s="2">
        <v>46.81</v>
      </c>
      <c r="S819">
        <v>2015</v>
      </c>
      <c r="T819" t="s">
        <v>995</v>
      </c>
    </row>
    <row r="820" spans="1:20" x14ac:dyDescent="0.35">
      <c r="A820" s="1">
        <v>42272</v>
      </c>
      <c r="B820" t="s">
        <v>966</v>
      </c>
      <c r="D820" t="s">
        <v>1051</v>
      </c>
      <c r="E820" t="s">
        <v>37</v>
      </c>
      <c r="F820" s="2">
        <v>-19.989999999999998</v>
      </c>
      <c r="G820" t="s">
        <v>29</v>
      </c>
      <c r="H820">
        <v>2123674356</v>
      </c>
      <c r="I820" t="s">
        <v>38</v>
      </c>
      <c r="J820" t="s">
        <v>39</v>
      </c>
      <c r="K820" t="s">
        <v>40</v>
      </c>
      <c r="L820" t="s">
        <v>41</v>
      </c>
      <c r="M820" t="s">
        <v>966</v>
      </c>
      <c r="O820" t="s">
        <v>42</v>
      </c>
      <c r="P820" t="s">
        <v>43</v>
      </c>
      <c r="R820" s="2">
        <v>19.989999999999998</v>
      </c>
      <c r="S820">
        <v>2015</v>
      </c>
      <c r="T820" t="s">
        <v>995</v>
      </c>
    </row>
    <row r="821" spans="1:20" x14ac:dyDescent="0.35">
      <c r="A821" s="1">
        <v>42272</v>
      </c>
      <c r="B821" t="s">
        <v>589</v>
      </c>
      <c r="D821" t="s">
        <v>1052</v>
      </c>
      <c r="E821" t="s">
        <v>37</v>
      </c>
      <c r="F821" s="2">
        <v>698</v>
      </c>
      <c r="G821" t="s">
        <v>533</v>
      </c>
      <c r="H821">
        <v>2120678228</v>
      </c>
      <c r="I821" t="s">
        <v>57</v>
      </c>
      <c r="J821" t="s">
        <v>58</v>
      </c>
      <c r="K821" t="s">
        <v>91</v>
      </c>
      <c r="L821" t="s">
        <v>87</v>
      </c>
      <c r="M821" t="s">
        <v>589</v>
      </c>
      <c r="O821" t="s">
        <v>534</v>
      </c>
      <c r="P821" t="s">
        <v>43</v>
      </c>
      <c r="R821" s="2">
        <v>698</v>
      </c>
      <c r="S821">
        <v>2015</v>
      </c>
      <c r="T821" t="s">
        <v>995</v>
      </c>
    </row>
    <row r="822" spans="1:20" x14ac:dyDescent="0.35">
      <c r="A822" s="1">
        <v>42275</v>
      </c>
      <c r="B822" t="s">
        <v>1053</v>
      </c>
      <c r="D822" t="s">
        <v>1054</v>
      </c>
      <c r="E822" t="s">
        <v>37</v>
      </c>
      <c r="F822" s="2">
        <v>-10.19</v>
      </c>
      <c r="G822" t="s">
        <v>29</v>
      </c>
      <c r="H822">
        <v>2123674356</v>
      </c>
      <c r="I822" t="s">
        <v>38</v>
      </c>
      <c r="J822" t="s">
        <v>39</v>
      </c>
      <c r="K822" t="s">
        <v>40</v>
      </c>
      <c r="L822" t="s">
        <v>41</v>
      </c>
      <c r="M822" t="s">
        <v>1053</v>
      </c>
      <c r="O822" t="s">
        <v>42</v>
      </c>
      <c r="P822" t="s">
        <v>43</v>
      </c>
      <c r="R822" s="2">
        <v>10.19</v>
      </c>
      <c r="S822">
        <v>2015</v>
      </c>
      <c r="T822" t="s">
        <v>995</v>
      </c>
    </row>
    <row r="823" spans="1:20" x14ac:dyDescent="0.35">
      <c r="A823" s="1">
        <v>42276</v>
      </c>
      <c r="B823" t="s">
        <v>1055</v>
      </c>
      <c r="D823" t="s">
        <v>1056</v>
      </c>
      <c r="E823" t="s">
        <v>37</v>
      </c>
      <c r="F823" s="2">
        <v>-30</v>
      </c>
      <c r="G823" t="s">
        <v>779</v>
      </c>
      <c r="H823">
        <v>8320442620</v>
      </c>
      <c r="I823" t="s">
        <v>57</v>
      </c>
      <c r="J823" t="s">
        <v>277</v>
      </c>
      <c r="K823" t="s">
        <v>40</v>
      </c>
      <c r="L823" t="s">
        <v>66</v>
      </c>
      <c r="M823" t="s">
        <v>1055</v>
      </c>
      <c r="O823" t="s">
        <v>780</v>
      </c>
      <c r="P823" t="s">
        <v>43</v>
      </c>
      <c r="R823" s="2">
        <v>30</v>
      </c>
      <c r="S823">
        <v>2015</v>
      </c>
      <c r="T823" t="s">
        <v>995</v>
      </c>
    </row>
    <row r="824" spans="1:20" x14ac:dyDescent="0.35">
      <c r="A824" s="1">
        <v>42276</v>
      </c>
      <c r="B824" t="s">
        <v>413</v>
      </c>
      <c r="D824" t="s">
        <v>1057</v>
      </c>
      <c r="E824" t="s">
        <v>37</v>
      </c>
      <c r="F824" s="2">
        <v>1295</v>
      </c>
      <c r="G824" t="s">
        <v>395</v>
      </c>
      <c r="H824">
        <v>3123752192</v>
      </c>
      <c r="I824" t="s">
        <v>38</v>
      </c>
      <c r="J824" t="s">
        <v>277</v>
      </c>
      <c r="K824" t="s">
        <v>91</v>
      </c>
      <c r="L824" t="s">
        <v>87</v>
      </c>
      <c r="M824" t="s">
        <v>413</v>
      </c>
      <c r="O824" t="s">
        <v>396</v>
      </c>
      <c r="P824" t="s">
        <v>43</v>
      </c>
      <c r="R824" s="2">
        <v>1295</v>
      </c>
      <c r="S824">
        <v>2015</v>
      </c>
      <c r="T824" t="s">
        <v>995</v>
      </c>
    </row>
    <row r="825" spans="1:20" x14ac:dyDescent="0.35">
      <c r="A825" s="1">
        <v>42276</v>
      </c>
      <c r="B825" t="s">
        <v>123</v>
      </c>
      <c r="D825" t="s">
        <v>1058</v>
      </c>
      <c r="E825" t="s">
        <v>37</v>
      </c>
      <c r="F825" s="2">
        <v>-486.42</v>
      </c>
      <c r="G825" t="s">
        <v>735</v>
      </c>
      <c r="H825">
        <v>710665618</v>
      </c>
      <c r="I825" t="s">
        <v>57</v>
      </c>
      <c r="J825" t="s">
        <v>58</v>
      </c>
      <c r="K825" t="s">
        <v>40</v>
      </c>
      <c r="L825" t="s">
        <v>122</v>
      </c>
      <c r="M825" t="s">
        <v>123</v>
      </c>
      <c r="O825" t="s">
        <v>736</v>
      </c>
      <c r="P825" t="s">
        <v>43</v>
      </c>
      <c r="R825" s="2">
        <v>486.42</v>
      </c>
      <c r="S825">
        <v>2015</v>
      </c>
      <c r="T825" t="s">
        <v>995</v>
      </c>
    </row>
    <row r="826" spans="1:20" x14ac:dyDescent="0.35">
      <c r="A826" s="1">
        <v>42276</v>
      </c>
      <c r="B826" t="s">
        <v>1059</v>
      </c>
      <c r="D826" t="s">
        <v>1060</v>
      </c>
      <c r="E826" t="s">
        <v>37</v>
      </c>
      <c r="F826" s="2">
        <v>-40</v>
      </c>
      <c r="G826" t="s">
        <v>735</v>
      </c>
      <c r="H826">
        <v>710665618</v>
      </c>
      <c r="I826" t="s">
        <v>57</v>
      </c>
      <c r="J826" t="s">
        <v>58</v>
      </c>
      <c r="K826" t="s">
        <v>40</v>
      </c>
      <c r="L826" t="s">
        <v>41</v>
      </c>
      <c r="M826" t="s">
        <v>1059</v>
      </c>
      <c r="O826" t="s">
        <v>736</v>
      </c>
      <c r="P826" t="s">
        <v>43</v>
      </c>
      <c r="R826" s="2">
        <v>40</v>
      </c>
      <c r="S826">
        <v>2015</v>
      </c>
      <c r="T826" t="s">
        <v>995</v>
      </c>
    </row>
    <row r="827" spans="1:20" x14ac:dyDescent="0.35">
      <c r="A827" s="1">
        <v>42276</v>
      </c>
      <c r="B827" t="s">
        <v>1059</v>
      </c>
      <c r="D827" t="s">
        <v>1061</v>
      </c>
      <c r="E827" t="s">
        <v>37</v>
      </c>
      <c r="F827" s="2">
        <v>-40</v>
      </c>
      <c r="G827" t="s">
        <v>735</v>
      </c>
      <c r="H827">
        <v>710665618</v>
      </c>
      <c r="I827" t="s">
        <v>57</v>
      </c>
      <c r="J827" t="s">
        <v>58</v>
      </c>
      <c r="K827" t="s">
        <v>40</v>
      </c>
      <c r="L827" t="s">
        <v>41</v>
      </c>
      <c r="M827" t="s">
        <v>1059</v>
      </c>
      <c r="O827" t="s">
        <v>736</v>
      </c>
      <c r="P827" t="s">
        <v>43</v>
      </c>
      <c r="R827" s="2">
        <v>40</v>
      </c>
      <c r="S827">
        <v>2015</v>
      </c>
      <c r="T827" t="s">
        <v>995</v>
      </c>
    </row>
    <row r="828" spans="1:20" x14ac:dyDescent="0.35">
      <c r="A828" s="1">
        <v>42276</v>
      </c>
      <c r="B828" t="s">
        <v>657</v>
      </c>
      <c r="D828" t="s">
        <v>1062</v>
      </c>
      <c r="E828" t="s">
        <v>37</v>
      </c>
      <c r="F828" s="2">
        <v>1000</v>
      </c>
      <c r="G828" t="s">
        <v>643</v>
      </c>
      <c r="H828">
        <v>8320478665</v>
      </c>
      <c r="I828" t="s">
        <v>38</v>
      </c>
      <c r="J828" t="s">
        <v>58</v>
      </c>
      <c r="K828" t="s">
        <v>91</v>
      </c>
      <c r="L828" t="s">
        <v>87</v>
      </c>
      <c r="M828" t="s">
        <v>657</v>
      </c>
      <c r="O828" t="s">
        <v>644</v>
      </c>
      <c r="P828" t="s">
        <v>43</v>
      </c>
      <c r="R828" s="2">
        <v>1000</v>
      </c>
      <c r="S828">
        <v>2015</v>
      </c>
      <c r="T828" t="s">
        <v>995</v>
      </c>
    </row>
    <row r="829" spans="1:20" x14ac:dyDescent="0.35">
      <c r="A829" s="1">
        <v>42277</v>
      </c>
      <c r="B829" t="s">
        <v>450</v>
      </c>
      <c r="D829" t="s">
        <v>1063</v>
      </c>
      <c r="E829" t="s">
        <v>37</v>
      </c>
      <c r="F829" s="2">
        <v>-1400</v>
      </c>
      <c r="G829" t="s">
        <v>52</v>
      </c>
      <c r="H829">
        <v>2123710218</v>
      </c>
      <c r="I829" t="s">
        <v>57</v>
      </c>
      <c r="J829" t="s">
        <v>58</v>
      </c>
      <c r="K829" t="s">
        <v>452</v>
      </c>
      <c r="L829" t="s">
        <v>453</v>
      </c>
      <c r="M829" t="s">
        <v>450</v>
      </c>
      <c r="O829" t="s">
        <v>61</v>
      </c>
      <c r="P829" t="s">
        <v>43</v>
      </c>
      <c r="R829" s="2">
        <v>1400</v>
      </c>
      <c r="S829">
        <v>2015</v>
      </c>
      <c r="T829" t="s">
        <v>995</v>
      </c>
    </row>
    <row r="830" spans="1:20" x14ac:dyDescent="0.35">
      <c r="A830" s="1">
        <v>42277</v>
      </c>
      <c r="B830" t="s">
        <v>184</v>
      </c>
      <c r="D830" t="s">
        <v>1064</v>
      </c>
      <c r="E830" t="s">
        <v>37</v>
      </c>
      <c r="F830" s="2">
        <v>1325</v>
      </c>
      <c r="G830" t="s">
        <v>52</v>
      </c>
      <c r="H830">
        <v>2123710218</v>
      </c>
      <c r="I830" t="s">
        <v>57</v>
      </c>
      <c r="J830" t="s">
        <v>58</v>
      </c>
      <c r="K830" t="s">
        <v>91</v>
      </c>
      <c r="L830" t="s">
        <v>87</v>
      </c>
      <c r="M830" t="s">
        <v>184</v>
      </c>
      <c r="O830" t="s">
        <v>61</v>
      </c>
      <c r="P830" t="s">
        <v>43</v>
      </c>
      <c r="R830" s="2">
        <v>1325</v>
      </c>
      <c r="S830">
        <v>2015</v>
      </c>
      <c r="T830" t="s">
        <v>995</v>
      </c>
    </row>
    <row r="831" spans="1:20" x14ac:dyDescent="0.35">
      <c r="A831" s="1">
        <v>42277</v>
      </c>
      <c r="B831" t="s">
        <v>450</v>
      </c>
      <c r="D831" t="s">
        <v>1065</v>
      </c>
      <c r="E831" t="s">
        <v>37</v>
      </c>
      <c r="F831" s="2">
        <v>-2300</v>
      </c>
      <c r="G831" t="s">
        <v>307</v>
      </c>
      <c r="H831">
        <v>3123666335</v>
      </c>
      <c r="I831" t="s">
        <v>57</v>
      </c>
      <c r="J831" t="s">
        <v>277</v>
      </c>
      <c r="K831" t="s">
        <v>452</v>
      </c>
      <c r="L831" t="s">
        <v>453</v>
      </c>
      <c r="M831" t="s">
        <v>450</v>
      </c>
      <c r="O831" t="s">
        <v>308</v>
      </c>
      <c r="P831" t="s">
        <v>43</v>
      </c>
      <c r="R831" s="2">
        <v>2300</v>
      </c>
      <c r="S831">
        <v>2015</v>
      </c>
      <c r="T831" t="s">
        <v>995</v>
      </c>
    </row>
    <row r="832" spans="1:20" x14ac:dyDescent="0.35">
      <c r="A832" s="1">
        <v>42277</v>
      </c>
      <c r="B832" t="s">
        <v>450</v>
      </c>
      <c r="D832" t="s">
        <v>1066</v>
      </c>
      <c r="E832" t="s">
        <v>37</v>
      </c>
      <c r="F832" s="2">
        <v>-1000</v>
      </c>
      <c r="G832" t="s">
        <v>29</v>
      </c>
      <c r="H832">
        <v>2123674356</v>
      </c>
      <c r="I832" t="s">
        <v>38</v>
      </c>
      <c r="J832" t="s">
        <v>39</v>
      </c>
      <c r="K832" t="s">
        <v>452</v>
      </c>
      <c r="L832" t="s">
        <v>453</v>
      </c>
      <c r="M832" t="s">
        <v>450</v>
      </c>
      <c r="O832" t="s">
        <v>42</v>
      </c>
      <c r="P832" t="s">
        <v>43</v>
      </c>
      <c r="R832" s="2">
        <v>1000</v>
      </c>
      <c r="S832">
        <v>2015</v>
      </c>
      <c r="T832" t="s">
        <v>995</v>
      </c>
    </row>
    <row r="833" spans="1:20" x14ac:dyDescent="0.35">
      <c r="A833" s="1">
        <v>42277</v>
      </c>
      <c r="B833" t="s">
        <v>450</v>
      </c>
      <c r="D833" t="s">
        <v>1067</v>
      </c>
      <c r="E833" t="s">
        <v>37</v>
      </c>
      <c r="F833" s="2">
        <v>-2000</v>
      </c>
      <c r="G833" t="s">
        <v>779</v>
      </c>
      <c r="H833">
        <v>8320442620</v>
      </c>
      <c r="I833" t="s">
        <v>57</v>
      </c>
      <c r="J833" t="s">
        <v>277</v>
      </c>
      <c r="K833" t="s">
        <v>452</v>
      </c>
      <c r="L833" t="s">
        <v>453</v>
      </c>
      <c r="M833" t="s">
        <v>450</v>
      </c>
      <c r="O833" t="s">
        <v>780</v>
      </c>
      <c r="P833" t="s">
        <v>43</v>
      </c>
      <c r="R833" s="2">
        <v>2000</v>
      </c>
      <c r="S833">
        <v>2015</v>
      </c>
      <c r="T833" t="s">
        <v>995</v>
      </c>
    </row>
    <row r="834" spans="1:20" x14ac:dyDescent="0.35">
      <c r="A834" s="1">
        <v>42277</v>
      </c>
      <c r="B834" t="s">
        <v>450</v>
      </c>
      <c r="D834" t="s">
        <v>1068</v>
      </c>
      <c r="E834" t="s">
        <v>37</v>
      </c>
      <c r="F834" s="2">
        <v>-1300</v>
      </c>
      <c r="G834" t="s">
        <v>276</v>
      </c>
      <c r="H834">
        <v>3123680344</v>
      </c>
      <c r="I834" t="s">
        <v>57</v>
      </c>
      <c r="J834" t="s">
        <v>277</v>
      </c>
      <c r="K834" t="s">
        <v>452</v>
      </c>
      <c r="L834" t="s">
        <v>453</v>
      </c>
      <c r="M834" t="s">
        <v>450</v>
      </c>
      <c r="O834" t="s">
        <v>279</v>
      </c>
      <c r="P834" t="s">
        <v>43</v>
      </c>
      <c r="R834" s="2">
        <v>1300</v>
      </c>
      <c r="S834">
        <v>2015</v>
      </c>
      <c r="T834" t="s">
        <v>995</v>
      </c>
    </row>
    <row r="835" spans="1:20" x14ac:dyDescent="0.35">
      <c r="A835" s="1">
        <v>42277</v>
      </c>
      <c r="B835" t="s">
        <v>450</v>
      </c>
      <c r="D835" t="s">
        <v>1069</v>
      </c>
      <c r="E835" t="s">
        <v>37</v>
      </c>
      <c r="F835" s="2">
        <v>-3000</v>
      </c>
      <c r="G835" t="s">
        <v>395</v>
      </c>
      <c r="H835">
        <v>3123752192</v>
      </c>
      <c r="I835" t="s">
        <v>38</v>
      </c>
      <c r="J835" t="s">
        <v>277</v>
      </c>
      <c r="K835" t="s">
        <v>452</v>
      </c>
      <c r="L835" t="s">
        <v>453</v>
      </c>
      <c r="M835" t="s">
        <v>450</v>
      </c>
      <c r="O835" t="s">
        <v>396</v>
      </c>
      <c r="P835" t="s">
        <v>43</v>
      </c>
      <c r="R835" s="2">
        <v>3000</v>
      </c>
      <c r="S835">
        <v>2015</v>
      </c>
      <c r="T835" t="s">
        <v>995</v>
      </c>
    </row>
    <row r="836" spans="1:20" x14ac:dyDescent="0.35">
      <c r="A836" s="1">
        <v>42277</v>
      </c>
      <c r="B836" t="s">
        <v>123</v>
      </c>
      <c r="D836" t="s">
        <v>1070</v>
      </c>
      <c r="E836" t="s">
        <v>37</v>
      </c>
      <c r="F836" s="2">
        <v>-679.03</v>
      </c>
      <c r="G836" t="s">
        <v>618</v>
      </c>
      <c r="H836">
        <v>0</v>
      </c>
      <c r="I836" t="s">
        <v>38</v>
      </c>
      <c r="J836" t="s">
        <v>17</v>
      </c>
      <c r="K836" t="s">
        <v>40</v>
      </c>
      <c r="L836" t="s">
        <v>122</v>
      </c>
      <c r="M836" t="s">
        <v>123</v>
      </c>
      <c r="O836" t="s">
        <v>619</v>
      </c>
      <c r="P836" t="s">
        <v>43</v>
      </c>
      <c r="R836" s="2">
        <v>679.03</v>
      </c>
      <c r="S836">
        <v>2015</v>
      </c>
      <c r="T836" t="s">
        <v>995</v>
      </c>
    </row>
    <row r="837" spans="1:20" x14ac:dyDescent="0.35">
      <c r="A837" s="1">
        <v>42277</v>
      </c>
      <c r="B837" t="s">
        <v>450</v>
      </c>
      <c r="D837" t="s">
        <v>1071</v>
      </c>
      <c r="E837" t="s">
        <v>37</v>
      </c>
      <c r="F837" s="2">
        <v>-500</v>
      </c>
      <c r="G837" t="s">
        <v>618</v>
      </c>
      <c r="H837">
        <v>0</v>
      </c>
      <c r="I837" t="s">
        <v>38</v>
      </c>
      <c r="J837" t="s">
        <v>17</v>
      </c>
      <c r="K837" t="s">
        <v>452</v>
      </c>
      <c r="L837" t="s">
        <v>453</v>
      </c>
      <c r="M837" t="s">
        <v>450</v>
      </c>
      <c r="O837" t="s">
        <v>619</v>
      </c>
      <c r="P837" t="s">
        <v>43</v>
      </c>
      <c r="R837" s="2">
        <v>500</v>
      </c>
      <c r="S837">
        <v>2015</v>
      </c>
      <c r="T837" t="s">
        <v>995</v>
      </c>
    </row>
    <row r="838" spans="1:20" x14ac:dyDescent="0.35">
      <c r="A838" s="1">
        <v>42277</v>
      </c>
      <c r="B838" t="s">
        <v>450</v>
      </c>
      <c r="D838" t="s">
        <v>1072</v>
      </c>
      <c r="E838" t="s">
        <v>37</v>
      </c>
      <c r="F838" s="2">
        <v>-2000</v>
      </c>
      <c r="G838" t="s">
        <v>433</v>
      </c>
      <c r="H838">
        <v>3123859963</v>
      </c>
      <c r="I838" t="s">
        <v>38</v>
      </c>
      <c r="J838" t="s">
        <v>277</v>
      </c>
      <c r="K838" t="s">
        <v>452</v>
      </c>
      <c r="L838" t="s">
        <v>453</v>
      </c>
      <c r="M838" t="s">
        <v>450</v>
      </c>
      <c r="O838" t="s">
        <v>434</v>
      </c>
      <c r="P838" t="s">
        <v>43</v>
      </c>
      <c r="R838" s="2">
        <v>2000</v>
      </c>
      <c r="S838">
        <v>2015</v>
      </c>
      <c r="T838" t="s">
        <v>995</v>
      </c>
    </row>
    <row r="839" spans="1:20" x14ac:dyDescent="0.35">
      <c r="A839" s="1">
        <v>42277</v>
      </c>
      <c r="B839" t="s">
        <v>450</v>
      </c>
      <c r="D839" t="s">
        <v>1073</v>
      </c>
      <c r="E839" t="s">
        <v>37</v>
      </c>
      <c r="F839" s="2">
        <v>-1500</v>
      </c>
      <c r="G839" t="s">
        <v>643</v>
      </c>
      <c r="H839">
        <v>8320478665</v>
      </c>
      <c r="I839" t="s">
        <v>38</v>
      </c>
      <c r="J839" t="s">
        <v>58</v>
      </c>
      <c r="K839" t="s">
        <v>452</v>
      </c>
      <c r="L839" t="s">
        <v>453</v>
      </c>
      <c r="M839" t="s">
        <v>450</v>
      </c>
      <c r="O839" t="s">
        <v>644</v>
      </c>
      <c r="P839" t="s">
        <v>43</v>
      </c>
      <c r="R839" s="2">
        <v>1500</v>
      </c>
      <c r="S839">
        <v>2015</v>
      </c>
      <c r="T839" t="s">
        <v>995</v>
      </c>
    </row>
    <row r="840" spans="1:20" x14ac:dyDescent="0.35">
      <c r="A840" s="1">
        <v>42278</v>
      </c>
      <c r="B840" t="s">
        <v>123</v>
      </c>
      <c r="D840" t="s">
        <v>1074</v>
      </c>
      <c r="E840" t="s">
        <v>37</v>
      </c>
      <c r="F840" s="2">
        <v>-496.61</v>
      </c>
      <c r="G840" t="s">
        <v>307</v>
      </c>
      <c r="H840">
        <v>3123666335</v>
      </c>
      <c r="I840" t="s">
        <v>57</v>
      </c>
      <c r="J840" t="s">
        <v>277</v>
      </c>
      <c r="K840" t="s">
        <v>40</v>
      </c>
      <c r="L840" t="s">
        <v>122</v>
      </c>
      <c r="M840" t="s">
        <v>123</v>
      </c>
      <c r="O840" t="s">
        <v>308</v>
      </c>
      <c r="P840" t="s">
        <v>43</v>
      </c>
      <c r="R840" s="2">
        <v>496.61</v>
      </c>
      <c r="S840">
        <v>2015</v>
      </c>
      <c r="T840" t="s">
        <v>1075</v>
      </c>
    </row>
    <row r="841" spans="1:20" x14ac:dyDescent="0.35">
      <c r="A841" s="1">
        <v>42278</v>
      </c>
      <c r="B841" t="s">
        <v>325</v>
      </c>
      <c r="D841" t="s">
        <v>1076</v>
      </c>
      <c r="E841" t="s">
        <v>37</v>
      </c>
      <c r="F841" s="2">
        <v>1275</v>
      </c>
      <c r="G841" t="s">
        <v>307</v>
      </c>
      <c r="H841">
        <v>3123666335</v>
      </c>
      <c r="I841" t="s">
        <v>57</v>
      </c>
      <c r="J841" t="s">
        <v>277</v>
      </c>
      <c r="K841" t="s">
        <v>91</v>
      </c>
      <c r="L841" t="s">
        <v>87</v>
      </c>
      <c r="M841" t="s">
        <v>325</v>
      </c>
      <c r="O841" t="s">
        <v>308</v>
      </c>
      <c r="P841" t="s">
        <v>43</v>
      </c>
      <c r="R841" s="2">
        <v>1275</v>
      </c>
      <c r="S841">
        <v>2015</v>
      </c>
      <c r="T841" t="s">
        <v>1075</v>
      </c>
    </row>
    <row r="842" spans="1:20" x14ac:dyDescent="0.35">
      <c r="A842" s="1">
        <v>42278</v>
      </c>
      <c r="B842" t="s">
        <v>123</v>
      </c>
      <c r="D842" t="s">
        <v>1077</v>
      </c>
      <c r="E842" t="s">
        <v>37</v>
      </c>
      <c r="F842" s="2">
        <v>-536.78</v>
      </c>
      <c r="G842" t="s">
        <v>29</v>
      </c>
      <c r="H842">
        <v>2123674356</v>
      </c>
      <c r="I842" t="s">
        <v>38</v>
      </c>
      <c r="J842" t="s">
        <v>39</v>
      </c>
      <c r="K842" t="s">
        <v>40</v>
      </c>
      <c r="L842" t="s">
        <v>122</v>
      </c>
      <c r="M842" t="s">
        <v>123</v>
      </c>
      <c r="O842" t="s">
        <v>42</v>
      </c>
      <c r="P842" t="s">
        <v>43</v>
      </c>
      <c r="R842" s="2">
        <v>536.78</v>
      </c>
      <c r="S842">
        <v>2015</v>
      </c>
      <c r="T842" t="s">
        <v>1075</v>
      </c>
    </row>
    <row r="843" spans="1:20" x14ac:dyDescent="0.35">
      <c r="A843" s="1">
        <v>42278</v>
      </c>
      <c r="B843" t="s">
        <v>1078</v>
      </c>
      <c r="D843" t="s">
        <v>1079</v>
      </c>
      <c r="E843" t="s">
        <v>37</v>
      </c>
      <c r="F843" s="2">
        <v>-135</v>
      </c>
      <c r="G843" t="s">
        <v>29</v>
      </c>
      <c r="H843">
        <v>2123674356</v>
      </c>
      <c r="I843" t="s">
        <v>38</v>
      </c>
      <c r="J843" t="s">
        <v>39</v>
      </c>
      <c r="K843" t="s">
        <v>40</v>
      </c>
      <c r="L843" t="s">
        <v>66</v>
      </c>
      <c r="M843" t="s">
        <v>1078</v>
      </c>
      <c r="O843" t="s">
        <v>42</v>
      </c>
      <c r="P843" t="s">
        <v>43</v>
      </c>
      <c r="R843" s="2">
        <v>135</v>
      </c>
      <c r="S843">
        <v>2015</v>
      </c>
      <c r="T843" t="s">
        <v>1075</v>
      </c>
    </row>
    <row r="844" spans="1:20" x14ac:dyDescent="0.35">
      <c r="A844" s="1">
        <v>42278</v>
      </c>
      <c r="B844" t="s">
        <v>89</v>
      </c>
      <c r="D844" t="s">
        <v>1080</v>
      </c>
      <c r="E844" t="s">
        <v>37</v>
      </c>
      <c r="F844" s="2">
        <v>1300</v>
      </c>
      <c r="G844" t="s">
        <v>29</v>
      </c>
      <c r="H844">
        <v>2123674356</v>
      </c>
      <c r="I844" t="s">
        <v>38</v>
      </c>
      <c r="J844" t="s">
        <v>39</v>
      </c>
      <c r="K844" t="s">
        <v>91</v>
      </c>
      <c r="L844" t="s">
        <v>87</v>
      </c>
      <c r="M844" t="s">
        <v>89</v>
      </c>
      <c r="O844" t="s">
        <v>42</v>
      </c>
      <c r="P844" t="s">
        <v>43</v>
      </c>
      <c r="R844" s="2">
        <v>1300</v>
      </c>
      <c r="S844">
        <v>2015</v>
      </c>
      <c r="T844" t="s">
        <v>1075</v>
      </c>
    </row>
    <row r="845" spans="1:20" x14ac:dyDescent="0.35">
      <c r="A845" s="1">
        <v>42278</v>
      </c>
      <c r="B845" t="s">
        <v>123</v>
      </c>
      <c r="D845" t="s">
        <v>1081</v>
      </c>
      <c r="E845" t="s">
        <v>37</v>
      </c>
      <c r="F845" s="2">
        <v>-381.03</v>
      </c>
      <c r="G845" t="s">
        <v>779</v>
      </c>
      <c r="H845">
        <v>8320442620</v>
      </c>
      <c r="I845" t="s">
        <v>57</v>
      </c>
      <c r="J845" t="s">
        <v>277</v>
      </c>
      <c r="K845" t="s">
        <v>40</v>
      </c>
      <c r="L845" t="s">
        <v>122</v>
      </c>
      <c r="M845" t="s">
        <v>123</v>
      </c>
      <c r="O845" t="s">
        <v>780</v>
      </c>
      <c r="P845" t="s">
        <v>43</v>
      </c>
      <c r="R845" s="2">
        <v>381.03</v>
      </c>
      <c r="S845">
        <v>2015</v>
      </c>
      <c r="T845" t="s">
        <v>1075</v>
      </c>
    </row>
    <row r="846" spans="1:20" x14ac:dyDescent="0.35">
      <c r="A846" s="1">
        <v>42278</v>
      </c>
      <c r="B846" t="s">
        <v>934</v>
      </c>
      <c r="D846" t="s">
        <v>1082</v>
      </c>
      <c r="E846" t="s">
        <v>37</v>
      </c>
      <c r="F846" s="2">
        <v>1275</v>
      </c>
      <c r="G846" t="s">
        <v>779</v>
      </c>
      <c r="H846">
        <v>8320442620</v>
      </c>
      <c r="I846" t="s">
        <v>57</v>
      </c>
      <c r="J846" t="s">
        <v>277</v>
      </c>
      <c r="K846" t="s">
        <v>91</v>
      </c>
      <c r="L846" t="s">
        <v>87</v>
      </c>
      <c r="M846" t="s">
        <v>934</v>
      </c>
      <c r="O846" t="s">
        <v>780</v>
      </c>
      <c r="P846" t="s">
        <v>43</v>
      </c>
      <c r="R846" s="2">
        <v>1275</v>
      </c>
      <c r="S846">
        <v>2015</v>
      </c>
      <c r="T846" t="s">
        <v>1075</v>
      </c>
    </row>
    <row r="847" spans="1:20" x14ac:dyDescent="0.35">
      <c r="A847" s="1">
        <v>42278</v>
      </c>
      <c r="B847" t="s">
        <v>123</v>
      </c>
      <c r="D847" t="s">
        <v>1083</v>
      </c>
      <c r="E847" t="s">
        <v>37</v>
      </c>
      <c r="F847" s="2">
        <v>-631.1</v>
      </c>
      <c r="G847" t="s">
        <v>533</v>
      </c>
      <c r="H847">
        <v>2120678228</v>
      </c>
      <c r="I847" t="s">
        <v>57</v>
      </c>
      <c r="J847" t="s">
        <v>58</v>
      </c>
      <c r="K847" t="s">
        <v>40</v>
      </c>
      <c r="L847" t="s">
        <v>122</v>
      </c>
      <c r="M847" t="s">
        <v>123</v>
      </c>
      <c r="O847" t="s">
        <v>534</v>
      </c>
      <c r="P847" t="s">
        <v>43</v>
      </c>
      <c r="R847" s="2">
        <v>631.1</v>
      </c>
      <c r="S847">
        <v>2015</v>
      </c>
      <c r="T847" t="s">
        <v>1075</v>
      </c>
    </row>
    <row r="848" spans="1:20" x14ac:dyDescent="0.35">
      <c r="A848" s="1">
        <v>42278</v>
      </c>
      <c r="B848" t="s">
        <v>589</v>
      </c>
      <c r="D848" t="s">
        <v>1084</v>
      </c>
      <c r="E848" t="s">
        <v>37</v>
      </c>
      <c r="F848" s="2">
        <v>672</v>
      </c>
      <c r="G848" t="s">
        <v>533</v>
      </c>
      <c r="H848">
        <v>2120678228</v>
      </c>
      <c r="I848" t="s">
        <v>57</v>
      </c>
      <c r="J848" t="s">
        <v>58</v>
      </c>
      <c r="K848" t="s">
        <v>91</v>
      </c>
      <c r="L848" t="s">
        <v>87</v>
      </c>
      <c r="M848" t="s">
        <v>589</v>
      </c>
      <c r="O848" t="s">
        <v>534</v>
      </c>
      <c r="P848" t="s">
        <v>43</v>
      </c>
      <c r="R848" s="2">
        <v>672</v>
      </c>
      <c r="S848">
        <v>2015</v>
      </c>
      <c r="T848" t="s">
        <v>1075</v>
      </c>
    </row>
    <row r="849" spans="1:20" x14ac:dyDescent="0.35">
      <c r="A849" s="1">
        <v>42278</v>
      </c>
      <c r="B849" t="s">
        <v>123</v>
      </c>
      <c r="D849" t="s">
        <v>1085</v>
      </c>
      <c r="E849" t="s">
        <v>37</v>
      </c>
      <c r="F849" s="2">
        <v>-427.93</v>
      </c>
      <c r="G849" t="s">
        <v>433</v>
      </c>
      <c r="H849">
        <v>3123859963</v>
      </c>
      <c r="I849" t="s">
        <v>38</v>
      </c>
      <c r="J849" t="s">
        <v>277</v>
      </c>
      <c r="K849" t="s">
        <v>40</v>
      </c>
      <c r="L849" t="s">
        <v>122</v>
      </c>
      <c r="M849" t="s">
        <v>123</v>
      </c>
      <c r="O849" t="s">
        <v>434</v>
      </c>
      <c r="P849" t="s">
        <v>43</v>
      </c>
      <c r="R849" s="2">
        <v>427.93</v>
      </c>
      <c r="S849">
        <v>2015</v>
      </c>
      <c r="T849" t="s">
        <v>1075</v>
      </c>
    </row>
    <row r="850" spans="1:20" x14ac:dyDescent="0.35">
      <c r="A850" s="1">
        <v>42278</v>
      </c>
      <c r="B850" t="s">
        <v>527</v>
      </c>
      <c r="D850" t="s">
        <v>1086</v>
      </c>
      <c r="E850" t="s">
        <v>37</v>
      </c>
      <c r="F850" s="2">
        <v>1270</v>
      </c>
      <c r="G850" t="s">
        <v>433</v>
      </c>
      <c r="H850">
        <v>3123859963</v>
      </c>
      <c r="I850" t="s">
        <v>38</v>
      </c>
      <c r="J850" t="s">
        <v>277</v>
      </c>
      <c r="K850" t="s">
        <v>91</v>
      </c>
      <c r="L850" t="s">
        <v>87</v>
      </c>
      <c r="M850" t="s">
        <v>527</v>
      </c>
      <c r="O850" t="s">
        <v>434</v>
      </c>
      <c r="P850" t="s">
        <v>43</v>
      </c>
      <c r="R850" s="2">
        <v>1270</v>
      </c>
      <c r="S850">
        <v>2015</v>
      </c>
      <c r="T850" t="s">
        <v>1075</v>
      </c>
    </row>
    <row r="851" spans="1:20" x14ac:dyDescent="0.35">
      <c r="A851" s="1">
        <v>42278</v>
      </c>
      <c r="B851" t="s">
        <v>969</v>
      </c>
      <c r="D851" t="s">
        <v>1087</v>
      </c>
      <c r="E851" t="s">
        <v>37</v>
      </c>
      <c r="F851" s="2">
        <v>1525</v>
      </c>
      <c r="G851" t="s">
        <v>735</v>
      </c>
      <c r="H851">
        <v>710665618</v>
      </c>
      <c r="I851" t="s">
        <v>57</v>
      </c>
      <c r="J851" t="s">
        <v>58</v>
      </c>
      <c r="K851" t="s">
        <v>91</v>
      </c>
      <c r="L851" t="s">
        <v>87</v>
      </c>
      <c r="M851" t="s">
        <v>969</v>
      </c>
      <c r="O851" t="s">
        <v>736</v>
      </c>
      <c r="P851" t="s">
        <v>43</v>
      </c>
      <c r="R851" s="2">
        <v>1525</v>
      </c>
      <c r="S851">
        <v>2015</v>
      </c>
      <c r="T851" t="s">
        <v>1075</v>
      </c>
    </row>
    <row r="852" spans="1:20" x14ac:dyDescent="0.35">
      <c r="A852" s="1">
        <v>42278</v>
      </c>
      <c r="B852" t="s">
        <v>123</v>
      </c>
      <c r="D852" t="s">
        <v>1088</v>
      </c>
      <c r="E852" t="s">
        <v>37</v>
      </c>
      <c r="F852" s="2">
        <v>-677.86</v>
      </c>
      <c r="G852" t="s">
        <v>643</v>
      </c>
      <c r="H852">
        <v>8320478665</v>
      </c>
      <c r="I852" t="s">
        <v>38</v>
      </c>
      <c r="J852" t="s">
        <v>58</v>
      </c>
      <c r="K852" t="s">
        <v>40</v>
      </c>
      <c r="L852" t="s">
        <v>122</v>
      </c>
      <c r="M852" t="s">
        <v>123</v>
      </c>
      <c r="O852" t="s">
        <v>644</v>
      </c>
      <c r="P852" t="s">
        <v>43</v>
      </c>
      <c r="R852" s="2">
        <v>677.86</v>
      </c>
      <c r="S852">
        <v>2015</v>
      </c>
      <c r="T852" t="s">
        <v>1075</v>
      </c>
    </row>
    <row r="853" spans="1:20" x14ac:dyDescent="0.35">
      <c r="A853" s="1">
        <v>42279</v>
      </c>
      <c r="B853" t="s">
        <v>123</v>
      </c>
      <c r="D853" t="s">
        <v>1089</v>
      </c>
      <c r="E853" t="s">
        <v>37</v>
      </c>
      <c r="F853" s="2">
        <v>-456.02</v>
      </c>
      <c r="G853" t="s">
        <v>276</v>
      </c>
      <c r="H853">
        <v>3123680344</v>
      </c>
      <c r="I853" t="s">
        <v>57</v>
      </c>
      <c r="J853" t="s">
        <v>277</v>
      </c>
      <c r="K853" t="s">
        <v>40</v>
      </c>
      <c r="L853" t="s">
        <v>122</v>
      </c>
      <c r="M853" t="s">
        <v>123</v>
      </c>
      <c r="O853" t="s">
        <v>279</v>
      </c>
      <c r="P853" t="s">
        <v>43</v>
      </c>
      <c r="R853" s="2">
        <v>456.02</v>
      </c>
      <c r="S853">
        <v>2015</v>
      </c>
      <c r="T853" t="s">
        <v>1075</v>
      </c>
    </row>
    <row r="854" spans="1:20" x14ac:dyDescent="0.35">
      <c r="A854" s="1">
        <v>42279</v>
      </c>
      <c r="B854" t="s">
        <v>299</v>
      </c>
      <c r="D854" t="s">
        <v>1090</v>
      </c>
      <c r="E854" t="s">
        <v>37</v>
      </c>
      <c r="F854" s="2">
        <v>1280</v>
      </c>
      <c r="G854" t="s">
        <v>276</v>
      </c>
      <c r="H854">
        <v>3123680344</v>
      </c>
      <c r="I854" t="s">
        <v>57</v>
      </c>
      <c r="J854" t="s">
        <v>277</v>
      </c>
      <c r="K854" t="s">
        <v>91</v>
      </c>
      <c r="L854" t="s">
        <v>87</v>
      </c>
      <c r="M854" t="s">
        <v>299</v>
      </c>
      <c r="O854" t="s">
        <v>279</v>
      </c>
      <c r="P854" t="s">
        <v>43</v>
      </c>
      <c r="R854" s="2">
        <v>1280</v>
      </c>
      <c r="S854">
        <v>2015</v>
      </c>
      <c r="T854" t="s">
        <v>1075</v>
      </c>
    </row>
    <row r="855" spans="1:20" x14ac:dyDescent="0.35">
      <c r="A855" s="1">
        <v>42279</v>
      </c>
      <c r="B855" t="s">
        <v>123</v>
      </c>
      <c r="D855" t="s">
        <v>1091</v>
      </c>
      <c r="E855" t="s">
        <v>37</v>
      </c>
      <c r="F855" s="2">
        <v>-563.38</v>
      </c>
      <c r="G855" t="s">
        <v>395</v>
      </c>
      <c r="H855">
        <v>3123752192</v>
      </c>
      <c r="I855" t="s">
        <v>38</v>
      </c>
      <c r="J855" t="s">
        <v>277</v>
      </c>
      <c r="K855" t="s">
        <v>40</v>
      </c>
      <c r="L855" t="s">
        <v>122</v>
      </c>
      <c r="M855" t="s">
        <v>123</v>
      </c>
      <c r="O855" t="s">
        <v>396</v>
      </c>
      <c r="P855" t="s">
        <v>43</v>
      </c>
      <c r="R855" s="2">
        <v>563.38</v>
      </c>
      <c r="S855">
        <v>2015</v>
      </c>
      <c r="T855" t="s">
        <v>1075</v>
      </c>
    </row>
    <row r="856" spans="1:20" x14ac:dyDescent="0.35">
      <c r="A856" s="1">
        <v>42279</v>
      </c>
      <c r="B856" t="s">
        <v>793</v>
      </c>
      <c r="D856" t="s">
        <v>1092</v>
      </c>
      <c r="E856" t="s">
        <v>37</v>
      </c>
      <c r="F856" s="2">
        <v>1695</v>
      </c>
      <c r="G856" t="s">
        <v>618</v>
      </c>
      <c r="H856">
        <v>0</v>
      </c>
      <c r="I856" t="s">
        <v>38</v>
      </c>
      <c r="J856" t="s">
        <v>17</v>
      </c>
      <c r="K856" t="s">
        <v>91</v>
      </c>
      <c r="L856" t="s">
        <v>87</v>
      </c>
      <c r="M856" t="s">
        <v>793</v>
      </c>
      <c r="O856" t="s">
        <v>619</v>
      </c>
      <c r="P856" t="s">
        <v>43</v>
      </c>
      <c r="R856" s="2">
        <v>1695</v>
      </c>
      <c r="S856">
        <v>2015</v>
      </c>
      <c r="T856" t="s">
        <v>1075</v>
      </c>
    </row>
    <row r="857" spans="1:20" x14ac:dyDescent="0.35">
      <c r="A857" s="1">
        <v>42282</v>
      </c>
      <c r="B857" t="s">
        <v>123</v>
      </c>
      <c r="D857" t="s">
        <v>1093</v>
      </c>
      <c r="E857" t="s">
        <v>37</v>
      </c>
      <c r="F857" s="2">
        <v>-496.61</v>
      </c>
      <c r="G857" t="s">
        <v>52</v>
      </c>
      <c r="H857">
        <v>2123710218</v>
      </c>
      <c r="I857" t="s">
        <v>57</v>
      </c>
      <c r="J857" t="s">
        <v>58</v>
      </c>
      <c r="K857" t="s">
        <v>40</v>
      </c>
      <c r="L857" t="s">
        <v>122</v>
      </c>
      <c r="M857" t="s">
        <v>123</v>
      </c>
      <c r="O857" t="s">
        <v>61</v>
      </c>
      <c r="P857" t="s">
        <v>43</v>
      </c>
      <c r="R857" s="2">
        <v>496.61</v>
      </c>
      <c r="S857">
        <v>2015</v>
      </c>
      <c r="T857" t="s">
        <v>1075</v>
      </c>
    </row>
    <row r="858" spans="1:20" x14ac:dyDescent="0.35">
      <c r="A858" s="1">
        <v>42282</v>
      </c>
      <c r="B858" t="s">
        <v>1094</v>
      </c>
      <c r="D858" t="s">
        <v>1095</v>
      </c>
      <c r="E858" t="s">
        <v>37</v>
      </c>
      <c r="F858" s="2">
        <v>-1000</v>
      </c>
      <c r="G858" t="s">
        <v>735</v>
      </c>
      <c r="H858">
        <v>710665618</v>
      </c>
      <c r="I858" t="s">
        <v>57</v>
      </c>
      <c r="J858" t="s">
        <v>58</v>
      </c>
      <c r="K858" t="s">
        <v>59</v>
      </c>
      <c r="L858" t="s">
        <v>54</v>
      </c>
      <c r="M858" t="s">
        <v>1094</v>
      </c>
      <c r="N858" t="s">
        <v>735</v>
      </c>
      <c r="O858" t="s">
        <v>736</v>
      </c>
      <c r="P858" t="s">
        <v>43</v>
      </c>
      <c r="Q858" t="s">
        <v>289</v>
      </c>
      <c r="R858" s="2">
        <v>1000</v>
      </c>
      <c r="S858">
        <v>2015</v>
      </c>
      <c r="T858" t="s">
        <v>1075</v>
      </c>
    </row>
    <row r="859" spans="1:20" x14ac:dyDescent="0.35">
      <c r="A859" s="1">
        <v>42283</v>
      </c>
      <c r="B859" t="s">
        <v>1096</v>
      </c>
      <c r="D859" t="s">
        <v>1097</v>
      </c>
      <c r="E859" t="s">
        <v>37</v>
      </c>
      <c r="F859" s="2">
        <v>-195</v>
      </c>
      <c r="G859" t="s">
        <v>29</v>
      </c>
      <c r="H859">
        <v>2123674356</v>
      </c>
      <c r="I859" t="s">
        <v>38</v>
      </c>
      <c r="J859" t="s">
        <v>39</v>
      </c>
      <c r="K859" t="s">
        <v>40</v>
      </c>
      <c r="L859" t="s">
        <v>66</v>
      </c>
      <c r="M859" t="s">
        <v>1096</v>
      </c>
      <c r="O859" t="s">
        <v>42</v>
      </c>
      <c r="P859" t="s">
        <v>43</v>
      </c>
      <c r="R859" s="2">
        <v>195</v>
      </c>
      <c r="S859">
        <v>2015</v>
      </c>
      <c r="T859" t="s">
        <v>1075</v>
      </c>
    </row>
    <row r="860" spans="1:20" x14ac:dyDescent="0.35">
      <c r="A860" s="1">
        <v>42285</v>
      </c>
      <c r="B860" t="s">
        <v>1098</v>
      </c>
      <c r="D860" t="s">
        <v>1099</v>
      </c>
      <c r="E860" t="s">
        <v>37</v>
      </c>
      <c r="F860" s="2">
        <v>-100</v>
      </c>
      <c r="G860" t="s">
        <v>307</v>
      </c>
      <c r="H860">
        <v>3123666335</v>
      </c>
      <c r="I860" t="s">
        <v>57</v>
      </c>
      <c r="J860" t="s">
        <v>277</v>
      </c>
      <c r="K860" t="s">
        <v>40</v>
      </c>
      <c r="L860" t="s">
        <v>66</v>
      </c>
      <c r="M860" t="s">
        <v>1098</v>
      </c>
      <c r="O860" t="s">
        <v>308</v>
      </c>
      <c r="P860" t="s">
        <v>43</v>
      </c>
      <c r="R860" s="2">
        <v>100</v>
      </c>
      <c r="S860">
        <v>2015</v>
      </c>
      <c r="T860" t="s">
        <v>1075</v>
      </c>
    </row>
    <row r="861" spans="1:20" x14ac:dyDescent="0.35">
      <c r="A861" s="1">
        <v>42285</v>
      </c>
      <c r="B861" t="s">
        <v>770</v>
      </c>
      <c r="D861" t="s">
        <v>1100</v>
      </c>
      <c r="E861" t="s">
        <v>37</v>
      </c>
      <c r="F861" s="2">
        <v>-359</v>
      </c>
      <c r="G861" t="s">
        <v>735</v>
      </c>
      <c r="H861">
        <v>710665618</v>
      </c>
      <c r="I861" t="s">
        <v>57</v>
      </c>
      <c r="J861" t="s">
        <v>58</v>
      </c>
      <c r="K861" t="s">
        <v>40</v>
      </c>
      <c r="L861" t="s">
        <v>76</v>
      </c>
      <c r="M861" t="s">
        <v>770</v>
      </c>
      <c r="O861" t="s">
        <v>736</v>
      </c>
      <c r="P861" t="s">
        <v>43</v>
      </c>
      <c r="R861" s="2">
        <v>359</v>
      </c>
      <c r="S861">
        <v>2015</v>
      </c>
      <c r="T861" t="s">
        <v>1075</v>
      </c>
    </row>
    <row r="862" spans="1:20" x14ac:dyDescent="0.35">
      <c r="A862" s="1">
        <v>42286</v>
      </c>
      <c r="B862" t="s">
        <v>981</v>
      </c>
      <c r="D862" t="s">
        <v>1101</v>
      </c>
      <c r="E862" t="s">
        <v>37</v>
      </c>
      <c r="F862" s="2">
        <v>-19.64</v>
      </c>
      <c r="G862" t="s">
        <v>52</v>
      </c>
      <c r="H862">
        <v>2123710218</v>
      </c>
      <c r="I862" t="s">
        <v>57</v>
      </c>
      <c r="J862" t="s">
        <v>58</v>
      </c>
      <c r="K862" t="s">
        <v>40</v>
      </c>
      <c r="L862" t="s">
        <v>83</v>
      </c>
      <c r="M862" t="s">
        <v>983</v>
      </c>
      <c r="O862" t="s">
        <v>61</v>
      </c>
      <c r="P862" t="s">
        <v>43</v>
      </c>
      <c r="R862" s="2">
        <v>19.64</v>
      </c>
      <c r="S862">
        <v>2015</v>
      </c>
      <c r="T862" t="s">
        <v>1075</v>
      </c>
    </row>
    <row r="863" spans="1:20" x14ac:dyDescent="0.35">
      <c r="A863" s="1">
        <v>42290</v>
      </c>
      <c r="B863" t="s">
        <v>1102</v>
      </c>
      <c r="D863" t="s">
        <v>1103</v>
      </c>
      <c r="E863" t="s">
        <v>37</v>
      </c>
      <c r="F863" s="2">
        <v>-80</v>
      </c>
      <c r="G863" t="s">
        <v>307</v>
      </c>
      <c r="H863">
        <v>3123666335</v>
      </c>
      <c r="I863" t="s">
        <v>57</v>
      </c>
      <c r="J863" t="s">
        <v>277</v>
      </c>
      <c r="K863" t="s">
        <v>40</v>
      </c>
      <c r="L863" t="s">
        <v>66</v>
      </c>
      <c r="M863" t="s">
        <v>1102</v>
      </c>
      <c r="O863" t="s">
        <v>308</v>
      </c>
      <c r="P863" t="s">
        <v>43</v>
      </c>
      <c r="R863" s="2">
        <v>80</v>
      </c>
      <c r="S863">
        <v>2015</v>
      </c>
      <c r="T863" t="s">
        <v>1075</v>
      </c>
    </row>
    <row r="864" spans="1:20" x14ac:dyDescent="0.35">
      <c r="A864" s="1">
        <v>42293</v>
      </c>
      <c r="B864" t="s">
        <v>557</v>
      </c>
      <c r="D864" t="s">
        <v>1104</v>
      </c>
      <c r="E864" t="s">
        <v>37</v>
      </c>
      <c r="F864" s="2">
        <v>862</v>
      </c>
      <c r="G864" t="s">
        <v>307</v>
      </c>
      <c r="H864">
        <v>3123666335</v>
      </c>
      <c r="I864" t="s">
        <v>57</v>
      </c>
      <c r="J864" t="s">
        <v>277</v>
      </c>
      <c r="K864" t="s">
        <v>40</v>
      </c>
      <c r="L864" t="s">
        <v>418</v>
      </c>
      <c r="M864" t="s">
        <v>557</v>
      </c>
      <c r="O864" t="s">
        <v>308</v>
      </c>
      <c r="P864" t="s">
        <v>43</v>
      </c>
      <c r="R864" s="2">
        <v>862</v>
      </c>
      <c r="S864">
        <v>2015</v>
      </c>
      <c r="T864" t="s">
        <v>1075</v>
      </c>
    </row>
    <row r="865" spans="1:20" x14ac:dyDescent="0.35">
      <c r="A865" s="1">
        <v>42293</v>
      </c>
      <c r="B865" t="s">
        <v>945</v>
      </c>
      <c r="D865" t="s">
        <v>1105</v>
      </c>
      <c r="E865" t="s">
        <v>37</v>
      </c>
      <c r="F865" s="2">
        <v>-862</v>
      </c>
      <c r="G865" t="s">
        <v>29</v>
      </c>
      <c r="H865">
        <v>2123674356</v>
      </c>
      <c r="I865" t="s">
        <v>38</v>
      </c>
      <c r="J865" t="s">
        <v>39</v>
      </c>
      <c r="K865" t="s">
        <v>40</v>
      </c>
      <c r="L865" t="s">
        <v>418</v>
      </c>
      <c r="M865" t="s">
        <v>945</v>
      </c>
      <c r="O865" t="s">
        <v>42</v>
      </c>
      <c r="P865" t="s">
        <v>43</v>
      </c>
      <c r="R865" s="2">
        <v>862</v>
      </c>
      <c r="S865">
        <v>2015</v>
      </c>
      <c r="T865" t="s">
        <v>1075</v>
      </c>
    </row>
    <row r="866" spans="1:20" x14ac:dyDescent="0.35">
      <c r="A866" s="1">
        <v>42296</v>
      </c>
      <c r="B866" t="s">
        <v>557</v>
      </c>
      <c r="D866" t="s">
        <v>1104</v>
      </c>
      <c r="E866" t="s">
        <v>37</v>
      </c>
      <c r="F866" s="2">
        <v>-862</v>
      </c>
      <c r="G866" t="s">
        <v>307</v>
      </c>
      <c r="H866">
        <v>3123666335</v>
      </c>
      <c r="I866" t="s">
        <v>57</v>
      </c>
      <c r="J866" t="s">
        <v>277</v>
      </c>
      <c r="K866" t="s">
        <v>40</v>
      </c>
      <c r="L866" t="s">
        <v>418</v>
      </c>
      <c r="M866" t="s">
        <v>557</v>
      </c>
      <c r="O866" t="s">
        <v>308</v>
      </c>
      <c r="P866" t="s">
        <v>43</v>
      </c>
      <c r="R866" s="2">
        <v>862</v>
      </c>
      <c r="S866">
        <v>2015</v>
      </c>
      <c r="T866" t="s">
        <v>1075</v>
      </c>
    </row>
    <row r="867" spans="1:20" x14ac:dyDescent="0.35">
      <c r="A867" s="1">
        <v>42296</v>
      </c>
      <c r="B867" t="s">
        <v>1106</v>
      </c>
      <c r="D867" t="s">
        <v>1107</v>
      </c>
      <c r="E867" t="s">
        <v>37</v>
      </c>
      <c r="F867" s="2">
        <v>-19.5</v>
      </c>
      <c r="G867" t="s">
        <v>307</v>
      </c>
      <c r="H867">
        <v>3123666335</v>
      </c>
      <c r="I867" t="s">
        <v>57</v>
      </c>
      <c r="J867" t="s">
        <v>277</v>
      </c>
      <c r="K867" t="s">
        <v>40</v>
      </c>
      <c r="L867" t="s">
        <v>41</v>
      </c>
      <c r="M867" t="s">
        <v>1106</v>
      </c>
      <c r="O867" t="s">
        <v>308</v>
      </c>
      <c r="P867" t="s">
        <v>43</v>
      </c>
      <c r="R867" s="2">
        <v>19.5</v>
      </c>
      <c r="S867">
        <v>2015</v>
      </c>
      <c r="T867" t="s">
        <v>1075</v>
      </c>
    </row>
    <row r="868" spans="1:20" x14ac:dyDescent="0.35">
      <c r="A868" s="1">
        <v>42296</v>
      </c>
      <c r="B868" t="s">
        <v>1053</v>
      </c>
      <c r="D868" t="s">
        <v>1108</v>
      </c>
      <c r="E868" t="s">
        <v>37</v>
      </c>
      <c r="F868" s="2">
        <v>-22.85</v>
      </c>
      <c r="G868" t="s">
        <v>433</v>
      </c>
      <c r="H868">
        <v>3123859963</v>
      </c>
      <c r="I868" t="s">
        <v>38</v>
      </c>
      <c r="J868" t="s">
        <v>277</v>
      </c>
      <c r="K868" t="s">
        <v>40</v>
      </c>
      <c r="L868" t="s">
        <v>41</v>
      </c>
      <c r="M868" t="s">
        <v>1053</v>
      </c>
      <c r="O868" t="s">
        <v>434</v>
      </c>
      <c r="P868" t="s">
        <v>43</v>
      </c>
      <c r="R868" s="2">
        <v>22.85</v>
      </c>
      <c r="S868">
        <v>2015</v>
      </c>
      <c r="T868" t="s">
        <v>1075</v>
      </c>
    </row>
    <row r="869" spans="1:20" x14ac:dyDescent="0.35">
      <c r="A869" s="1">
        <v>42304</v>
      </c>
      <c r="B869" t="s">
        <v>1109</v>
      </c>
      <c r="D869" t="s">
        <v>1110</v>
      </c>
      <c r="E869" t="s">
        <v>37</v>
      </c>
      <c r="F869" s="2">
        <v>-179.65</v>
      </c>
      <c r="G869" t="s">
        <v>735</v>
      </c>
      <c r="H869">
        <v>710665618</v>
      </c>
      <c r="I869" t="s">
        <v>57</v>
      </c>
      <c r="J869" t="s">
        <v>58</v>
      </c>
      <c r="K869" t="s">
        <v>59</v>
      </c>
      <c r="L869" t="s">
        <v>60</v>
      </c>
      <c r="M869" t="s">
        <v>1109</v>
      </c>
      <c r="N869" t="s">
        <v>735</v>
      </c>
      <c r="O869" t="s">
        <v>736</v>
      </c>
      <c r="P869" t="s">
        <v>43</v>
      </c>
      <c r="Q869" t="s">
        <v>1111</v>
      </c>
      <c r="R869" s="2">
        <v>179.65</v>
      </c>
      <c r="S869">
        <v>2015</v>
      </c>
      <c r="T869" t="s">
        <v>1075</v>
      </c>
    </row>
    <row r="870" spans="1:20" x14ac:dyDescent="0.35">
      <c r="A870" s="1">
        <v>42306</v>
      </c>
      <c r="B870" t="s">
        <v>413</v>
      </c>
      <c r="D870" t="s">
        <v>1112</v>
      </c>
      <c r="E870" t="s">
        <v>37</v>
      </c>
      <c r="F870" s="2">
        <v>1295</v>
      </c>
      <c r="G870" t="s">
        <v>395</v>
      </c>
      <c r="H870">
        <v>3123752192</v>
      </c>
      <c r="I870" t="s">
        <v>38</v>
      </c>
      <c r="J870" t="s">
        <v>277</v>
      </c>
      <c r="K870" t="s">
        <v>91</v>
      </c>
      <c r="L870" t="s">
        <v>87</v>
      </c>
      <c r="M870" t="s">
        <v>413</v>
      </c>
      <c r="O870" t="s">
        <v>396</v>
      </c>
      <c r="P870" t="s">
        <v>43</v>
      </c>
      <c r="R870" s="2">
        <v>1295</v>
      </c>
      <c r="S870">
        <v>2015</v>
      </c>
      <c r="T870" t="s">
        <v>1075</v>
      </c>
    </row>
    <row r="871" spans="1:20" x14ac:dyDescent="0.35">
      <c r="A871" s="1">
        <v>42307</v>
      </c>
      <c r="B871" t="s">
        <v>184</v>
      </c>
      <c r="D871" t="s">
        <v>1113</v>
      </c>
      <c r="E871" t="s">
        <v>37</v>
      </c>
      <c r="F871" s="2">
        <v>1200</v>
      </c>
      <c r="G871" t="s">
        <v>52</v>
      </c>
      <c r="H871">
        <v>2123710218</v>
      </c>
      <c r="I871" t="s">
        <v>57</v>
      </c>
      <c r="J871" t="s">
        <v>58</v>
      </c>
      <c r="K871" t="s">
        <v>91</v>
      </c>
      <c r="L871" t="s">
        <v>87</v>
      </c>
      <c r="M871" t="s">
        <v>184</v>
      </c>
      <c r="O871" t="s">
        <v>61</v>
      </c>
      <c r="P871" t="s">
        <v>43</v>
      </c>
      <c r="R871" s="2">
        <v>1200</v>
      </c>
      <c r="S871">
        <v>2015</v>
      </c>
      <c r="T871" t="s">
        <v>1075</v>
      </c>
    </row>
    <row r="872" spans="1:20" x14ac:dyDescent="0.35">
      <c r="A872" s="1">
        <v>42307</v>
      </c>
      <c r="B872" t="s">
        <v>589</v>
      </c>
      <c r="D872" t="s">
        <v>1114</v>
      </c>
      <c r="E872" t="s">
        <v>37</v>
      </c>
      <c r="F872" s="2">
        <v>672</v>
      </c>
      <c r="G872" t="s">
        <v>533</v>
      </c>
      <c r="H872">
        <v>2120678228</v>
      </c>
      <c r="I872" t="s">
        <v>57</v>
      </c>
      <c r="J872" t="s">
        <v>58</v>
      </c>
      <c r="K872" t="s">
        <v>91</v>
      </c>
      <c r="L872" t="s">
        <v>87</v>
      </c>
      <c r="M872" t="s">
        <v>589</v>
      </c>
      <c r="O872" t="s">
        <v>534</v>
      </c>
      <c r="P872" t="s">
        <v>43</v>
      </c>
      <c r="R872" s="2">
        <v>672</v>
      </c>
      <c r="S872">
        <v>2015</v>
      </c>
      <c r="T872" t="s">
        <v>1075</v>
      </c>
    </row>
    <row r="873" spans="1:20" x14ac:dyDescent="0.35">
      <c r="A873" s="1">
        <v>42307</v>
      </c>
      <c r="B873" t="s">
        <v>589</v>
      </c>
      <c r="D873" t="s">
        <v>1115</v>
      </c>
      <c r="E873" t="s">
        <v>37</v>
      </c>
      <c r="F873" s="2">
        <v>865</v>
      </c>
      <c r="G873" t="s">
        <v>533</v>
      </c>
      <c r="H873">
        <v>2120678228</v>
      </c>
      <c r="I873" t="s">
        <v>57</v>
      </c>
      <c r="J873" t="s">
        <v>58</v>
      </c>
      <c r="K873" t="s">
        <v>91</v>
      </c>
      <c r="L873" t="s">
        <v>87</v>
      </c>
      <c r="M873" t="s">
        <v>589</v>
      </c>
      <c r="O873" t="s">
        <v>534</v>
      </c>
      <c r="P873" t="s">
        <v>43</v>
      </c>
      <c r="R873" s="2">
        <v>865</v>
      </c>
      <c r="S873">
        <v>2015</v>
      </c>
      <c r="T873" t="s">
        <v>1075</v>
      </c>
    </row>
    <row r="874" spans="1:20" x14ac:dyDescent="0.35">
      <c r="A874" s="1">
        <v>42310</v>
      </c>
      <c r="B874" t="s">
        <v>557</v>
      </c>
      <c r="D874" t="s">
        <v>1116</v>
      </c>
      <c r="E874" t="s">
        <v>37</v>
      </c>
      <c r="F874" s="2">
        <v>-672</v>
      </c>
      <c r="G874" t="s">
        <v>52</v>
      </c>
      <c r="H874">
        <v>2123710218</v>
      </c>
      <c r="I874" t="s">
        <v>57</v>
      </c>
      <c r="J874" t="s">
        <v>58</v>
      </c>
      <c r="K874" t="s">
        <v>40</v>
      </c>
      <c r="L874" t="s">
        <v>418</v>
      </c>
      <c r="M874" t="s">
        <v>557</v>
      </c>
      <c r="O874" t="s">
        <v>61</v>
      </c>
      <c r="P874" t="s">
        <v>43</v>
      </c>
      <c r="R874" s="2">
        <v>672</v>
      </c>
      <c r="S874">
        <v>2015</v>
      </c>
      <c r="T874" t="s">
        <v>1117</v>
      </c>
    </row>
    <row r="875" spans="1:20" x14ac:dyDescent="0.35">
      <c r="A875" s="1">
        <v>42310</v>
      </c>
      <c r="B875" t="s">
        <v>123</v>
      </c>
      <c r="D875" t="s">
        <v>1118</v>
      </c>
      <c r="E875" t="s">
        <v>37</v>
      </c>
      <c r="F875" s="2">
        <v>-496.61</v>
      </c>
      <c r="G875" t="s">
        <v>52</v>
      </c>
      <c r="H875">
        <v>2123710218</v>
      </c>
      <c r="I875" t="s">
        <v>57</v>
      </c>
      <c r="J875" t="s">
        <v>58</v>
      </c>
      <c r="K875" t="s">
        <v>40</v>
      </c>
      <c r="L875" t="s">
        <v>122</v>
      </c>
      <c r="M875" t="s">
        <v>123</v>
      </c>
      <c r="O875" t="s">
        <v>61</v>
      </c>
      <c r="P875" t="s">
        <v>43</v>
      </c>
      <c r="R875" s="2">
        <v>496.61</v>
      </c>
      <c r="S875">
        <v>2015</v>
      </c>
      <c r="T875" t="s">
        <v>1117</v>
      </c>
    </row>
    <row r="876" spans="1:20" x14ac:dyDescent="0.35">
      <c r="A876" s="1">
        <v>42310</v>
      </c>
      <c r="B876" t="s">
        <v>123</v>
      </c>
      <c r="D876" t="s">
        <v>1119</v>
      </c>
      <c r="E876" t="s">
        <v>37</v>
      </c>
      <c r="F876" s="2">
        <v>-496.61</v>
      </c>
      <c r="G876" t="s">
        <v>307</v>
      </c>
      <c r="H876">
        <v>3123666335</v>
      </c>
      <c r="I876" t="s">
        <v>57</v>
      </c>
      <c r="J876" t="s">
        <v>277</v>
      </c>
      <c r="K876" t="s">
        <v>40</v>
      </c>
      <c r="L876" t="s">
        <v>122</v>
      </c>
      <c r="M876" t="s">
        <v>123</v>
      </c>
      <c r="O876" t="s">
        <v>308</v>
      </c>
      <c r="P876" t="s">
        <v>43</v>
      </c>
      <c r="R876" s="2">
        <v>496.61</v>
      </c>
      <c r="S876">
        <v>2015</v>
      </c>
      <c r="T876" t="s">
        <v>1117</v>
      </c>
    </row>
    <row r="877" spans="1:20" x14ac:dyDescent="0.35">
      <c r="A877" s="1">
        <v>42310</v>
      </c>
      <c r="B877" t="s">
        <v>325</v>
      </c>
      <c r="D877" t="s">
        <v>1120</v>
      </c>
      <c r="E877" t="s">
        <v>37</v>
      </c>
      <c r="F877" s="2">
        <v>1275</v>
      </c>
      <c r="G877" t="s">
        <v>307</v>
      </c>
      <c r="H877">
        <v>3123666335</v>
      </c>
      <c r="I877" t="s">
        <v>57</v>
      </c>
      <c r="J877" t="s">
        <v>277</v>
      </c>
      <c r="K877" t="s">
        <v>91</v>
      </c>
      <c r="L877" t="s">
        <v>87</v>
      </c>
      <c r="M877" t="s">
        <v>325</v>
      </c>
      <c r="O877" t="s">
        <v>308</v>
      </c>
      <c r="P877" t="s">
        <v>43</v>
      </c>
      <c r="R877" s="2">
        <v>1275</v>
      </c>
      <c r="S877">
        <v>2015</v>
      </c>
      <c r="T877" t="s">
        <v>1117</v>
      </c>
    </row>
    <row r="878" spans="1:20" x14ac:dyDescent="0.35">
      <c r="A878" s="1">
        <v>42310</v>
      </c>
      <c r="B878" t="s">
        <v>123</v>
      </c>
      <c r="D878" t="s">
        <v>1121</v>
      </c>
      <c r="E878" t="s">
        <v>37</v>
      </c>
      <c r="F878" s="2">
        <v>-478.66</v>
      </c>
      <c r="G878" t="s">
        <v>29</v>
      </c>
      <c r="H878">
        <v>2123674356</v>
      </c>
      <c r="I878" t="s">
        <v>38</v>
      </c>
      <c r="J878" t="s">
        <v>39</v>
      </c>
      <c r="K878" t="s">
        <v>40</v>
      </c>
      <c r="L878" t="s">
        <v>122</v>
      </c>
      <c r="M878" t="s">
        <v>123</v>
      </c>
      <c r="O878" t="s">
        <v>42</v>
      </c>
      <c r="P878" t="s">
        <v>43</v>
      </c>
      <c r="R878" s="2">
        <v>478.66</v>
      </c>
      <c r="S878">
        <v>2015</v>
      </c>
      <c r="T878" t="s">
        <v>1117</v>
      </c>
    </row>
    <row r="879" spans="1:20" x14ac:dyDescent="0.35">
      <c r="A879" s="1">
        <v>42310</v>
      </c>
      <c r="B879" t="s">
        <v>89</v>
      </c>
      <c r="D879" t="s">
        <v>1122</v>
      </c>
      <c r="E879" t="s">
        <v>37</v>
      </c>
      <c r="F879" s="2">
        <v>1300</v>
      </c>
      <c r="G879" t="s">
        <v>29</v>
      </c>
      <c r="H879">
        <v>2123674356</v>
      </c>
      <c r="I879" t="s">
        <v>38</v>
      </c>
      <c r="J879" t="s">
        <v>39</v>
      </c>
      <c r="K879" t="s">
        <v>91</v>
      </c>
      <c r="L879" t="s">
        <v>87</v>
      </c>
      <c r="M879" t="s">
        <v>89</v>
      </c>
      <c r="O879" t="s">
        <v>42</v>
      </c>
      <c r="P879" t="s">
        <v>43</v>
      </c>
      <c r="R879" s="2">
        <v>1300</v>
      </c>
      <c r="S879">
        <v>2015</v>
      </c>
      <c r="T879" t="s">
        <v>1117</v>
      </c>
    </row>
    <row r="880" spans="1:20" x14ac:dyDescent="0.35">
      <c r="A880" s="1">
        <v>42310</v>
      </c>
      <c r="B880" t="s">
        <v>123</v>
      </c>
      <c r="D880" t="s">
        <v>1081</v>
      </c>
      <c r="E880" t="s">
        <v>37</v>
      </c>
      <c r="F880" s="2">
        <v>-381.03</v>
      </c>
      <c r="G880" t="s">
        <v>779</v>
      </c>
      <c r="H880">
        <v>8320442620</v>
      </c>
      <c r="I880" t="s">
        <v>57</v>
      </c>
      <c r="J880" t="s">
        <v>277</v>
      </c>
      <c r="K880" t="s">
        <v>40</v>
      </c>
      <c r="L880" t="s">
        <v>122</v>
      </c>
      <c r="M880" t="s">
        <v>123</v>
      </c>
      <c r="O880" t="s">
        <v>780</v>
      </c>
      <c r="P880" t="s">
        <v>43</v>
      </c>
      <c r="R880" s="2">
        <v>381.03</v>
      </c>
      <c r="S880">
        <v>2015</v>
      </c>
      <c r="T880" t="s">
        <v>1117</v>
      </c>
    </row>
    <row r="881" spans="1:20" x14ac:dyDescent="0.35">
      <c r="A881" s="1">
        <v>42310</v>
      </c>
      <c r="B881" t="s">
        <v>934</v>
      </c>
      <c r="D881" t="s">
        <v>1123</v>
      </c>
      <c r="E881" t="s">
        <v>37</v>
      </c>
      <c r="F881" s="2">
        <v>1275</v>
      </c>
      <c r="G881" t="s">
        <v>779</v>
      </c>
      <c r="H881">
        <v>8320442620</v>
      </c>
      <c r="I881" t="s">
        <v>57</v>
      </c>
      <c r="J881" t="s">
        <v>277</v>
      </c>
      <c r="K881" t="s">
        <v>91</v>
      </c>
      <c r="L881" t="s">
        <v>87</v>
      </c>
      <c r="M881" t="s">
        <v>934</v>
      </c>
      <c r="O881" t="s">
        <v>780</v>
      </c>
      <c r="P881" t="s">
        <v>43</v>
      </c>
      <c r="R881" s="2">
        <v>1275</v>
      </c>
      <c r="S881">
        <v>2015</v>
      </c>
      <c r="T881" t="s">
        <v>1117</v>
      </c>
    </row>
    <row r="882" spans="1:20" x14ac:dyDescent="0.35">
      <c r="A882" s="1">
        <v>42310</v>
      </c>
      <c r="B882" t="s">
        <v>123</v>
      </c>
      <c r="D882" t="s">
        <v>1124</v>
      </c>
      <c r="E882" t="s">
        <v>37</v>
      </c>
      <c r="F882" s="2">
        <v>-456.02</v>
      </c>
      <c r="G882" t="s">
        <v>276</v>
      </c>
      <c r="H882">
        <v>3123680344</v>
      </c>
      <c r="I882" t="s">
        <v>57</v>
      </c>
      <c r="J882" t="s">
        <v>277</v>
      </c>
      <c r="K882" t="s">
        <v>40</v>
      </c>
      <c r="L882" t="s">
        <v>122</v>
      </c>
      <c r="M882" t="s">
        <v>123</v>
      </c>
      <c r="O882" t="s">
        <v>279</v>
      </c>
      <c r="P882" t="s">
        <v>43</v>
      </c>
      <c r="R882" s="2">
        <v>456.02</v>
      </c>
      <c r="S882">
        <v>2015</v>
      </c>
      <c r="T882" t="s">
        <v>1117</v>
      </c>
    </row>
    <row r="883" spans="1:20" x14ac:dyDescent="0.35">
      <c r="A883" s="1">
        <v>42310</v>
      </c>
      <c r="B883" t="s">
        <v>299</v>
      </c>
      <c r="D883" t="s">
        <v>1125</v>
      </c>
      <c r="E883" t="s">
        <v>37</v>
      </c>
      <c r="F883" s="2">
        <v>1280</v>
      </c>
      <c r="G883" t="s">
        <v>276</v>
      </c>
      <c r="H883">
        <v>3123680344</v>
      </c>
      <c r="I883" t="s">
        <v>57</v>
      </c>
      <c r="J883" t="s">
        <v>277</v>
      </c>
      <c r="K883" t="s">
        <v>91</v>
      </c>
      <c r="L883" t="s">
        <v>87</v>
      </c>
      <c r="M883" t="s">
        <v>299</v>
      </c>
      <c r="O883" t="s">
        <v>279</v>
      </c>
      <c r="P883" t="s">
        <v>43</v>
      </c>
      <c r="R883" s="2">
        <v>1280</v>
      </c>
      <c r="S883">
        <v>2015</v>
      </c>
      <c r="T883" t="s">
        <v>1117</v>
      </c>
    </row>
    <row r="884" spans="1:20" x14ac:dyDescent="0.35">
      <c r="A884" s="1">
        <v>42310</v>
      </c>
      <c r="B884" t="s">
        <v>123</v>
      </c>
      <c r="D884" t="s">
        <v>1126</v>
      </c>
      <c r="E884" t="s">
        <v>37</v>
      </c>
      <c r="F884" s="2">
        <v>-563.38</v>
      </c>
      <c r="G884" t="s">
        <v>395</v>
      </c>
      <c r="H884">
        <v>3123752192</v>
      </c>
      <c r="I884" t="s">
        <v>38</v>
      </c>
      <c r="J884" t="s">
        <v>277</v>
      </c>
      <c r="K884" t="s">
        <v>40</v>
      </c>
      <c r="L884" t="s">
        <v>122</v>
      </c>
      <c r="M884" t="s">
        <v>123</v>
      </c>
      <c r="O884" t="s">
        <v>396</v>
      </c>
      <c r="P884" t="s">
        <v>43</v>
      </c>
      <c r="R884" s="2">
        <v>563.38</v>
      </c>
      <c r="S884">
        <v>2015</v>
      </c>
      <c r="T884" t="s">
        <v>1117</v>
      </c>
    </row>
    <row r="885" spans="1:20" x14ac:dyDescent="0.35">
      <c r="A885" s="1">
        <v>42310</v>
      </c>
      <c r="B885" t="s">
        <v>123</v>
      </c>
      <c r="D885" t="s">
        <v>1127</v>
      </c>
      <c r="E885" t="s">
        <v>37</v>
      </c>
      <c r="F885" s="2">
        <v>-631.1</v>
      </c>
      <c r="G885" t="s">
        <v>533</v>
      </c>
      <c r="H885">
        <v>2120678228</v>
      </c>
      <c r="I885" t="s">
        <v>57</v>
      </c>
      <c r="J885" t="s">
        <v>58</v>
      </c>
      <c r="K885" t="s">
        <v>40</v>
      </c>
      <c r="L885" t="s">
        <v>122</v>
      </c>
      <c r="M885" t="s">
        <v>123</v>
      </c>
      <c r="O885" t="s">
        <v>534</v>
      </c>
      <c r="P885" t="s">
        <v>43</v>
      </c>
      <c r="R885" s="2">
        <v>631.1</v>
      </c>
      <c r="S885">
        <v>2015</v>
      </c>
      <c r="T885" t="s">
        <v>1117</v>
      </c>
    </row>
    <row r="886" spans="1:20" x14ac:dyDescent="0.35">
      <c r="A886" s="1">
        <v>42310</v>
      </c>
      <c r="B886" t="s">
        <v>123</v>
      </c>
      <c r="D886" t="s">
        <v>1128</v>
      </c>
      <c r="E886" t="s">
        <v>37</v>
      </c>
      <c r="F886" s="2">
        <v>-427.93</v>
      </c>
      <c r="G886" t="s">
        <v>433</v>
      </c>
      <c r="H886">
        <v>3123859963</v>
      </c>
      <c r="I886" t="s">
        <v>38</v>
      </c>
      <c r="J886" t="s">
        <v>277</v>
      </c>
      <c r="K886" t="s">
        <v>40</v>
      </c>
      <c r="L886" t="s">
        <v>122</v>
      </c>
      <c r="M886" t="s">
        <v>123</v>
      </c>
      <c r="O886" t="s">
        <v>434</v>
      </c>
      <c r="P886" t="s">
        <v>43</v>
      </c>
      <c r="R886" s="2">
        <v>427.93</v>
      </c>
      <c r="S886">
        <v>2015</v>
      </c>
      <c r="T886" t="s">
        <v>1117</v>
      </c>
    </row>
    <row r="887" spans="1:20" x14ac:dyDescent="0.35">
      <c r="A887" s="1">
        <v>42310</v>
      </c>
      <c r="B887" t="s">
        <v>527</v>
      </c>
      <c r="D887" t="s">
        <v>1129</v>
      </c>
      <c r="E887" t="s">
        <v>37</v>
      </c>
      <c r="F887" s="2">
        <v>1270</v>
      </c>
      <c r="G887" t="s">
        <v>433</v>
      </c>
      <c r="H887">
        <v>3123859963</v>
      </c>
      <c r="I887" t="s">
        <v>38</v>
      </c>
      <c r="J887" t="s">
        <v>277</v>
      </c>
      <c r="K887" t="s">
        <v>91</v>
      </c>
      <c r="L887" t="s">
        <v>87</v>
      </c>
      <c r="M887" t="s">
        <v>527</v>
      </c>
      <c r="O887" t="s">
        <v>434</v>
      </c>
      <c r="P887" t="s">
        <v>43</v>
      </c>
      <c r="R887" s="2">
        <v>1270</v>
      </c>
      <c r="S887">
        <v>2015</v>
      </c>
      <c r="T887" t="s">
        <v>1117</v>
      </c>
    </row>
    <row r="888" spans="1:20" x14ac:dyDescent="0.35">
      <c r="A888" s="1">
        <v>42310</v>
      </c>
      <c r="B888" t="s">
        <v>123</v>
      </c>
      <c r="D888" t="s">
        <v>1130</v>
      </c>
      <c r="E888" t="s">
        <v>37</v>
      </c>
      <c r="F888" s="2">
        <v>-486.42</v>
      </c>
      <c r="G888" t="s">
        <v>735</v>
      </c>
      <c r="H888">
        <v>710665618</v>
      </c>
      <c r="I888" t="s">
        <v>57</v>
      </c>
      <c r="J888" t="s">
        <v>58</v>
      </c>
      <c r="K888" t="s">
        <v>40</v>
      </c>
      <c r="L888" t="s">
        <v>122</v>
      </c>
      <c r="M888" t="s">
        <v>123</v>
      </c>
      <c r="O888" t="s">
        <v>736</v>
      </c>
      <c r="P888" t="s">
        <v>43</v>
      </c>
      <c r="R888" s="2">
        <v>486.42</v>
      </c>
      <c r="S888">
        <v>2015</v>
      </c>
      <c r="T888" t="s">
        <v>1117</v>
      </c>
    </row>
    <row r="889" spans="1:20" x14ac:dyDescent="0.35">
      <c r="A889" s="1">
        <v>42310</v>
      </c>
      <c r="B889" t="s">
        <v>969</v>
      </c>
      <c r="D889" t="s">
        <v>1131</v>
      </c>
      <c r="E889" t="s">
        <v>37</v>
      </c>
      <c r="F889" s="2">
        <v>1525</v>
      </c>
      <c r="G889" t="s">
        <v>735</v>
      </c>
      <c r="H889">
        <v>710665618</v>
      </c>
      <c r="I889" t="s">
        <v>57</v>
      </c>
      <c r="J889" t="s">
        <v>58</v>
      </c>
      <c r="K889" t="s">
        <v>91</v>
      </c>
      <c r="L889" t="s">
        <v>87</v>
      </c>
      <c r="M889" t="s">
        <v>969</v>
      </c>
      <c r="O889" t="s">
        <v>736</v>
      </c>
      <c r="P889" t="s">
        <v>43</v>
      </c>
      <c r="R889" s="2">
        <v>1525</v>
      </c>
      <c r="S889">
        <v>2015</v>
      </c>
      <c r="T889" t="s">
        <v>1117</v>
      </c>
    </row>
    <row r="890" spans="1:20" x14ac:dyDescent="0.35">
      <c r="A890" s="1">
        <v>42310</v>
      </c>
      <c r="B890" t="s">
        <v>123</v>
      </c>
      <c r="D890" t="s">
        <v>1132</v>
      </c>
      <c r="E890" t="s">
        <v>37</v>
      </c>
      <c r="F890" s="2">
        <v>-677.86</v>
      </c>
      <c r="G890" t="s">
        <v>643</v>
      </c>
      <c r="H890">
        <v>8320478665</v>
      </c>
      <c r="I890" t="s">
        <v>38</v>
      </c>
      <c r="J890" t="s">
        <v>58</v>
      </c>
      <c r="K890" t="s">
        <v>40</v>
      </c>
      <c r="L890" t="s">
        <v>122</v>
      </c>
      <c r="M890" t="s">
        <v>123</v>
      </c>
      <c r="O890" t="s">
        <v>644</v>
      </c>
      <c r="P890" t="s">
        <v>43</v>
      </c>
      <c r="R890" s="2">
        <v>677.86</v>
      </c>
      <c r="S890">
        <v>2015</v>
      </c>
      <c r="T890" t="s">
        <v>1117</v>
      </c>
    </row>
    <row r="891" spans="1:20" x14ac:dyDescent="0.35">
      <c r="A891" s="1">
        <v>42311</v>
      </c>
      <c r="B891" t="s">
        <v>793</v>
      </c>
      <c r="D891" t="s">
        <v>1133</v>
      </c>
      <c r="E891" t="s">
        <v>37</v>
      </c>
      <c r="F891" s="2">
        <v>1695</v>
      </c>
      <c r="G891" t="s">
        <v>618</v>
      </c>
      <c r="H891">
        <v>0</v>
      </c>
      <c r="I891" t="s">
        <v>38</v>
      </c>
      <c r="J891" t="s">
        <v>17</v>
      </c>
      <c r="K891" t="s">
        <v>91</v>
      </c>
      <c r="L891" t="s">
        <v>87</v>
      </c>
      <c r="M891" t="s">
        <v>793</v>
      </c>
      <c r="O891" t="s">
        <v>619</v>
      </c>
      <c r="P891" t="s">
        <v>43</v>
      </c>
      <c r="R891" s="2">
        <v>1695</v>
      </c>
      <c r="S891">
        <v>2015</v>
      </c>
      <c r="T891" t="s">
        <v>1117</v>
      </c>
    </row>
    <row r="892" spans="1:20" x14ac:dyDescent="0.35">
      <c r="A892" s="1">
        <v>42313</v>
      </c>
      <c r="B892" t="s">
        <v>162</v>
      </c>
      <c r="D892" t="s">
        <v>1134</v>
      </c>
      <c r="E892" t="s">
        <v>37</v>
      </c>
      <c r="F892" s="2">
        <v>-167.5</v>
      </c>
      <c r="G892" t="s">
        <v>533</v>
      </c>
      <c r="H892">
        <v>2120678228</v>
      </c>
      <c r="I892" t="s">
        <v>57</v>
      </c>
      <c r="J892" t="s">
        <v>58</v>
      </c>
      <c r="K892" t="s">
        <v>40</v>
      </c>
      <c r="L892" t="s">
        <v>161</v>
      </c>
      <c r="M892" t="s">
        <v>162</v>
      </c>
      <c r="O892" t="s">
        <v>534</v>
      </c>
      <c r="P892" t="s">
        <v>43</v>
      </c>
      <c r="R892" s="2">
        <v>167.5</v>
      </c>
      <c r="S892">
        <v>2015</v>
      </c>
      <c r="T892" t="s">
        <v>1117</v>
      </c>
    </row>
    <row r="893" spans="1:20" x14ac:dyDescent="0.35">
      <c r="A893" s="1">
        <v>42314</v>
      </c>
      <c r="B893" t="s">
        <v>657</v>
      </c>
      <c r="D893" t="s">
        <v>1135</v>
      </c>
      <c r="E893" t="s">
        <v>37</v>
      </c>
      <c r="F893" s="2">
        <v>1090</v>
      </c>
      <c r="G893" t="s">
        <v>643</v>
      </c>
      <c r="H893">
        <v>8320478665</v>
      </c>
      <c r="I893" t="s">
        <v>38</v>
      </c>
      <c r="J893" t="s">
        <v>58</v>
      </c>
      <c r="K893" t="s">
        <v>91</v>
      </c>
      <c r="L893" t="s">
        <v>87</v>
      </c>
      <c r="M893" t="s">
        <v>657</v>
      </c>
      <c r="O893" t="s">
        <v>644</v>
      </c>
      <c r="P893" t="s">
        <v>43</v>
      </c>
      <c r="R893" s="2">
        <v>1090</v>
      </c>
      <c r="S893">
        <v>2015</v>
      </c>
      <c r="T893" t="s">
        <v>1117</v>
      </c>
    </row>
    <row r="894" spans="1:20" x14ac:dyDescent="0.35">
      <c r="A894" s="1">
        <v>42320</v>
      </c>
      <c r="B894" t="s">
        <v>1136</v>
      </c>
      <c r="D894" t="s">
        <v>1137</v>
      </c>
      <c r="E894" t="s">
        <v>37</v>
      </c>
      <c r="F894" s="2">
        <v>-804</v>
      </c>
      <c r="G894" t="s">
        <v>395</v>
      </c>
      <c r="H894">
        <v>3123752192</v>
      </c>
      <c r="I894" t="s">
        <v>38</v>
      </c>
      <c r="J894" t="s">
        <v>277</v>
      </c>
      <c r="K894" t="s">
        <v>40</v>
      </c>
      <c r="L894" t="s">
        <v>418</v>
      </c>
      <c r="M894" t="s">
        <v>1136</v>
      </c>
      <c r="O894" t="s">
        <v>396</v>
      </c>
      <c r="P894" t="s">
        <v>43</v>
      </c>
      <c r="R894" s="2">
        <v>804</v>
      </c>
      <c r="S894">
        <v>2015</v>
      </c>
      <c r="T894" t="s">
        <v>1117</v>
      </c>
    </row>
    <row r="895" spans="1:20" x14ac:dyDescent="0.35">
      <c r="A895" s="1">
        <v>42321</v>
      </c>
      <c r="B895" t="s">
        <v>1138</v>
      </c>
      <c r="D895" t="s">
        <v>404</v>
      </c>
      <c r="E895" t="s">
        <v>37</v>
      </c>
      <c r="F895" s="2">
        <v>-250</v>
      </c>
      <c r="G895" t="s">
        <v>395</v>
      </c>
      <c r="H895">
        <v>3123752192</v>
      </c>
      <c r="I895" t="s">
        <v>38</v>
      </c>
      <c r="J895" t="s">
        <v>277</v>
      </c>
      <c r="K895" t="s">
        <v>40</v>
      </c>
      <c r="L895" t="s">
        <v>66</v>
      </c>
      <c r="M895" t="s">
        <v>1138</v>
      </c>
      <c r="O895" t="s">
        <v>396</v>
      </c>
      <c r="P895" t="s">
        <v>43</v>
      </c>
      <c r="R895" s="2">
        <v>250</v>
      </c>
      <c r="S895">
        <v>2015</v>
      </c>
      <c r="T895" t="s">
        <v>1117</v>
      </c>
    </row>
    <row r="896" spans="1:20" x14ac:dyDescent="0.35">
      <c r="A896" s="1">
        <v>42327</v>
      </c>
      <c r="B896" t="s">
        <v>162</v>
      </c>
      <c r="D896" t="s">
        <v>1139</v>
      </c>
      <c r="E896" t="s">
        <v>37</v>
      </c>
      <c r="F896" s="2">
        <v>-192.5</v>
      </c>
      <c r="G896" t="s">
        <v>735</v>
      </c>
      <c r="H896">
        <v>710665618</v>
      </c>
      <c r="I896" t="s">
        <v>57</v>
      </c>
      <c r="J896" t="s">
        <v>58</v>
      </c>
      <c r="K896" t="s">
        <v>40</v>
      </c>
      <c r="L896" t="s">
        <v>161</v>
      </c>
      <c r="M896" t="s">
        <v>162</v>
      </c>
      <c r="O896" t="s">
        <v>736</v>
      </c>
      <c r="P896" t="s">
        <v>43</v>
      </c>
      <c r="R896" s="2">
        <v>192.5</v>
      </c>
      <c r="S896">
        <v>2015</v>
      </c>
      <c r="T896" t="s">
        <v>1117</v>
      </c>
    </row>
    <row r="897" spans="1:20" x14ac:dyDescent="0.35">
      <c r="A897" s="1">
        <v>42333</v>
      </c>
      <c r="B897" t="s">
        <v>413</v>
      </c>
      <c r="D897" t="s">
        <v>1140</v>
      </c>
      <c r="E897" t="s">
        <v>37</v>
      </c>
      <c r="F897" s="2">
        <v>1295</v>
      </c>
      <c r="G897" t="s">
        <v>395</v>
      </c>
      <c r="H897">
        <v>3123752192</v>
      </c>
      <c r="I897" t="s">
        <v>38</v>
      </c>
      <c r="J897" t="s">
        <v>277</v>
      </c>
      <c r="K897" t="s">
        <v>91</v>
      </c>
      <c r="L897" t="s">
        <v>87</v>
      </c>
      <c r="M897" t="s">
        <v>413</v>
      </c>
      <c r="O897" t="s">
        <v>396</v>
      </c>
      <c r="P897" t="s">
        <v>43</v>
      </c>
      <c r="R897" s="2">
        <v>1295</v>
      </c>
      <c r="S897">
        <v>2015</v>
      </c>
      <c r="T897" t="s">
        <v>1117</v>
      </c>
    </row>
    <row r="898" spans="1:20" x14ac:dyDescent="0.35">
      <c r="A898" s="1">
        <v>42335</v>
      </c>
      <c r="B898" t="s">
        <v>1141</v>
      </c>
      <c r="D898" t="s">
        <v>1142</v>
      </c>
      <c r="E898" t="s">
        <v>37</v>
      </c>
      <c r="F898" s="2">
        <v>-1460</v>
      </c>
      <c r="G898" t="s">
        <v>433</v>
      </c>
      <c r="H898">
        <v>3123859963</v>
      </c>
      <c r="I898" t="s">
        <v>38</v>
      </c>
      <c r="J898" t="s">
        <v>277</v>
      </c>
      <c r="K898" t="s">
        <v>40</v>
      </c>
      <c r="L898" t="s">
        <v>112</v>
      </c>
      <c r="M898" t="s">
        <v>1141</v>
      </c>
      <c r="O898" t="s">
        <v>434</v>
      </c>
      <c r="P898" t="s">
        <v>43</v>
      </c>
      <c r="R898" s="2">
        <v>1460</v>
      </c>
      <c r="S898">
        <v>2015</v>
      </c>
      <c r="T898" t="s">
        <v>1117</v>
      </c>
    </row>
    <row r="899" spans="1:20" x14ac:dyDescent="0.35">
      <c r="A899" s="1">
        <v>42338</v>
      </c>
      <c r="B899" t="s">
        <v>450</v>
      </c>
      <c r="D899" t="s">
        <v>1143</v>
      </c>
      <c r="E899" t="s">
        <v>37</v>
      </c>
      <c r="F899" s="2">
        <v>-1600</v>
      </c>
      <c r="G899" t="s">
        <v>52</v>
      </c>
      <c r="H899">
        <v>2123710218</v>
      </c>
      <c r="I899" t="s">
        <v>57</v>
      </c>
      <c r="J899" t="s">
        <v>58</v>
      </c>
      <c r="K899" t="s">
        <v>452</v>
      </c>
      <c r="L899" t="s">
        <v>453</v>
      </c>
      <c r="M899" t="s">
        <v>450</v>
      </c>
      <c r="O899" t="s">
        <v>61</v>
      </c>
      <c r="P899" t="s">
        <v>43</v>
      </c>
      <c r="R899" s="2">
        <v>1600</v>
      </c>
      <c r="S899">
        <v>2015</v>
      </c>
      <c r="T899" t="s">
        <v>1117</v>
      </c>
    </row>
    <row r="900" spans="1:20" x14ac:dyDescent="0.35">
      <c r="A900" s="1">
        <v>42338</v>
      </c>
      <c r="B900" t="s">
        <v>450</v>
      </c>
      <c r="D900" t="s">
        <v>1144</v>
      </c>
      <c r="E900" t="s">
        <v>37</v>
      </c>
      <c r="F900" s="2">
        <v>-1400</v>
      </c>
      <c r="G900" t="s">
        <v>307</v>
      </c>
      <c r="H900">
        <v>3123666335</v>
      </c>
      <c r="I900" t="s">
        <v>57</v>
      </c>
      <c r="J900" t="s">
        <v>277</v>
      </c>
      <c r="K900" t="s">
        <v>452</v>
      </c>
      <c r="L900" t="s">
        <v>453</v>
      </c>
      <c r="M900" t="s">
        <v>450</v>
      </c>
      <c r="O900" t="s">
        <v>308</v>
      </c>
      <c r="P900" t="s">
        <v>43</v>
      </c>
      <c r="R900" s="2">
        <v>1400</v>
      </c>
      <c r="S900">
        <v>2015</v>
      </c>
      <c r="T900" t="s">
        <v>1117</v>
      </c>
    </row>
    <row r="901" spans="1:20" x14ac:dyDescent="0.35">
      <c r="A901" s="1">
        <v>42338</v>
      </c>
      <c r="B901" t="s">
        <v>450</v>
      </c>
      <c r="D901" t="s">
        <v>1145</v>
      </c>
      <c r="E901" t="s">
        <v>37</v>
      </c>
      <c r="F901" s="2">
        <v>-1500</v>
      </c>
      <c r="G901" t="s">
        <v>29</v>
      </c>
      <c r="H901">
        <v>2123674356</v>
      </c>
      <c r="I901" t="s">
        <v>38</v>
      </c>
      <c r="J901" t="s">
        <v>39</v>
      </c>
      <c r="K901" t="s">
        <v>452</v>
      </c>
      <c r="L901" t="s">
        <v>453</v>
      </c>
      <c r="M901" t="s">
        <v>450</v>
      </c>
      <c r="O901" t="s">
        <v>42</v>
      </c>
      <c r="P901" t="s">
        <v>43</v>
      </c>
      <c r="R901" s="2">
        <v>1500</v>
      </c>
      <c r="S901">
        <v>2015</v>
      </c>
      <c r="T901" t="s">
        <v>1117</v>
      </c>
    </row>
    <row r="902" spans="1:20" x14ac:dyDescent="0.35">
      <c r="A902" s="1">
        <v>42338</v>
      </c>
      <c r="B902" t="s">
        <v>450</v>
      </c>
      <c r="D902" t="s">
        <v>1146</v>
      </c>
      <c r="E902" t="s">
        <v>37</v>
      </c>
      <c r="F902" s="2">
        <v>-1000</v>
      </c>
      <c r="G902" t="s">
        <v>779</v>
      </c>
      <c r="H902">
        <v>8320442620</v>
      </c>
      <c r="I902" t="s">
        <v>57</v>
      </c>
      <c r="J902" t="s">
        <v>277</v>
      </c>
      <c r="K902" t="s">
        <v>452</v>
      </c>
      <c r="L902" t="s">
        <v>453</v>
      </c>
      <c r="M902" t="s">
        <v>450</v>
      </c>
      <c r="O902" t="s">
        <v>780</v>
      </c>
      <c r="P902" t="s">
        <v>43</v>
      </c>
      <c r="R902" s="2">
        <v>1000</v>
      </c>
      <c r="S902">
        <v>2015</v>
      </c>
      <c r="T902" t="s">
        <v>1117</v>
      </c>
    </row>
    <row r="903" spans="1:20" x14ac:dyDescent="0.35">
      <c r="A903" s="1">
        <v>42338</v>
      </c>
      <c r="B903" t="s">
        <v>450</v>
      </c>
      <c r="D903" t="s">
        <v>1147</v>
      </c>
      <c r="E903" t="s">
        <v>37</v>
      </c>
      <c r="F903" s="2">
        <v>-2300</v>
      </c>
      <c r="G903" t="s">
        <v>276</v>
      </c>
      <c r="H903">
        <v>3123680344</v>
      </c>
      <c r="I903" t="s">
        <v>57</v>
      </c>
      <c r="J903" t="s">
        <v>277</v>
      </c>
      <c r="K903" t="s">
        <v>452</v>
      </c>
      <c r="L903" t="s">
        <v>453</v>
      </c>
      <c r="M903" t="s">
        <v>450</v>
      </c>
      <c r="O903" t="s">
        <v>279</v>
      </c>
      <c r="P903" t="s">
        <v>43</v>
      </c>
      <c r="R903" s="2">
        <v>2300</v>
      </c>
      <c r="S903">
        <v>2015</v>
      </c>
      <c r="T903" t="s">
        <v>1117</v>
      </c>
    </row>
    <row r="904" spans="1:20" x14ac:dyDescent="0.35">
      <c r="A904" s="1">
        <v>42338</v>
      </c>
      <c r="B904" t="s">
        <v>450</v>
      </c>
      <c r="D904" t="s">
        <v>1148</v>
      </c>
      <c r="E904" t="s">
        <v>37</v>
      </c>
      <c r="F904" s="2">
        <v>-600</v>
      </c>
      <c r="G904" t="s">
        <v>395</v>
      </c>
      <c r="H904">
        <v>3123752192</v>
      </c>
      <c r="I904" t="s">
        <v>38</v>
      </c>
      <c r="J904" t="s">
        <v>277</v>
      </c>
      <c r="K904" t="s">
        <v>452</v>
      </c>
      <c r="L904" t="s">
        <v>453</v>
      </c>
      <c r="M904" t="s">
        <v>450</v>
      </c>
      <c r="O904" t="s">
        <v>396</v>
      </c>
      <c r="P904" t="s">
        <v>43</v>
      </c>
      <c r="R904" s="2">
        <v>600</v>
      </c>
      <c r="S904">
        <v>2015</v>
      </c>
      <c r="T904" t="s">
        <v>1117</v>
      </c>
    </row>
    <row r="905" spans="1:20" x14ac:dyDescent="0.35">
      <c r="A905" s="1">
        <v>42338</v>
      </c>
      <c r="B905" t="s">
        <v>450</v>
      </c>
      <c r="D905" t="s">
        <v>1149</v>
      </c>
      <c r="E905" t="s">
        <v>37</v>
      </c>
      <c r="F905" s="2">
        <v>-1700</v>
      </c>
      <c r="G905" t="s">
        <v>533</v>
      </c>
      <c r="H905">
        <v>2120678228</v>
      </c>
      <c r="I905" t="s">
        <v>57</v>
      </c>
      <c r="J905" t="s">
        <v>58</v>
      </c>
      <c r="K905" t="s">
        <v>452</v>
      </c>
      <c r="L905" t="s">
        <v>453</v>
      </c>
      <c r="M905" t="s">
        <v>450</v>
      </c>
      <c r="O905" t="s">
        <v>534</v>
      </c>
      <c r="P905" t="s">
        <v>43</v>
      </c>
      <c r="R905" s="2">
        <v>1700</v>
      </c>
      <c r="S905">
        <v>2015</v>
      </c>
      <c r="T905" t="s">
        <v>1117</v>
      </c>
    </row>
    <row r="906" spans="1:20" x14ac:dyDescent="0.35">
      <c r="A906" s="1">
        <v>42338</v>
      </c>
      <c r="B906" t="s">
        <v>589</v>
      </c>
      <c r="D906" t="s">
        <v>1150</v>
      </c>
      <c r="E906" t="s">
        <v>37</v>
      </c>
      <c r="F906" s="2">
        <v>698</v>
      </c>
      <c r="G906" t="s">
        <v>533</v>
      </c>
      <c r="H906">
        <v>2120678228</v>
      </c>
      <c r="I906" t="s">
        <v>57</v>
      </c>
      <c r="J906" t="s">
        <v>58</v>
      </c>
      <c r="K906" t="s">
        <v>91</v>
      </c>
      <c r="L906" t="s">
        <v>87</v>
      </c>
      <c r="M906" t="s">
        <v>589</v>
      </c>
      <c r="O906" t="s">
        <v>534</v>
      </c>
      <c r="P906" t="s">
        <v>43</v>
      </c>
      <c r="R906" s="2">
        <v>698</v>
      </c>
      <c r="S906">
        <v>2015</v>
      </c>
      <c r="T906" t="s">
        <v>1117</v>
      </c>
    </row>
    <row r="907" spans="1:20" x14ac:dyDescent="0.35">
      <c r="A907" s="1">
        <v>42338</v>
      </c>
      <c r="B907" t="s">
        <v>450</v>
      </c>
      <c r="D907" t="s">
        <v>1151</v>
      </c>
      <c r="E907" t="s">
        <v>37</v>
      </c>
      <c r="F907" s="2">
        <v>-3500</v>
      </c>
      <c r="G907" t="s">
        <v>618</v>
      </c>
      <c r="H907">
        <v>0</v>
      </c>
      <c r="I907" t="s">
        <v>38</v>
      </c>
      <c r="J907" t="s">
        <v>17</v>
      </c>
      <c r="K907" t="s">
        <v>452</v>
      </c>
      <c r="L907" t="s">
        <v>453</v>
      </c>
      <c r="M907" t="s">
        <v>450</v>
      </c>
      <c r="O907" t="s">
        <v>619</v>
      </c>
      <c r="P907" t="s">
        <v>43</v>
      </c>
      <c r="R907" s="2">
        <v>3500</v>
      </c>
      <c r="S907">
        <v>2015</v>
      </c>
      <c r="T907" t="s">
        <v>1117</v>
      </c>
    </row>
    <row r="908" spans="1:20" x14ac:dyDescent="0.35">
      <c r="A908" s="1">
        <v>42338</v>
      </c>
      <c r="B908" t="s">
        <v>450</v>
      </c>
      <c r="D908" t="s">
        <v>1152</v>
      </c>
      <c r="E908" t="s">
        <v>37</v>
      </c>
      <c r="F908" s="2">
        <v>-500</v>
      </c>
      <c r="G908" t="s">
        <v>433</v>
      </c>
      <c r="H908">
        <v>3123859963</v>
      </c>
      <c r="I908" t="s">
        <v>38</v>
      </c>
      <c r="J908" t="s">
        <v>277</v>
      </c>
      <c r="K908" t="s">
        <v>452</v>
      </c>
      <c r="L908" t="s">
        <v>453</v>
      </c>
      <c r="M908" t="s">
        <v>450</v>
      </c>
      <c r="O908" t="s">
        <v>434</v>
      </c>
      <c r="P908" t="s">
        <v>43</v>
      </c>
      <c r="R908" s="2">
        <v>500</v>
      </c>
      <c r="S908">
        <v>2015</v>
      </c>
      <c r="T908" t="s">
        <v>1117</v>
      </c>
    </row>
    <row r="909" spans="1:20" x14ac:dyDescent="0.35">
      <c r="A909" s="1">
        <v>42338</v>
      </c>
      <c r="B909" t="s">
        <v>450</v>
      </c>
      <c r="D909" t="s">
        <v>1153</v>
      </c>
      <c r="E909" t="s">
        <v>37</v>
      </c>
      <c r="F909" s="2">
        <v>-900</v>
      </c>
      <c r="G909" t="s">
        <v>643</v>
      </c>
      <c r="H909">
        <v>8320478665</v>
      </c>
      <c r="I909" t="s">
        <v>38</v>
      </c>
      <c r="J909" t="s">
        <v>58</v>
      </c>
      <c r="K909" t="s">
        <v>452</v>
      </c>
      <c r="L909" t="s">
        <v>453</v>
      </c>
      <c r="M909" t="s">
        <v>450</v>
      </c>
      <c r="O909" t="s">
        <v>644</v>
      </c>
      <c r="P909" t="s">
        <v>43</v>
      </c>
      <c r="R909" s="2">
        <v>900</v>
      </c>
      <c r="S909">
        <v>2015</v>
      </c>
      <c r="T909" t="s">
        <v>1117</v>
      </c>
    </row>
    <row r="910" spans="1:20" x14ac:dyDescent="0.35">
      <c r="A910" s="1">
        <v>42339</v>
      </c>
      <c r="B910" t="s">
        <v>184</v>
      </c>
      <c r="D910" t="s">
        <v>1154</v>
      </c>
      <c r="E910" t="s">
        <v>37</v>
      </c>
      <c r="F910" s="2">
        <v>1225</v>
      </c>
      <c r="G910" t="s">
        <v>52</v>
      </c>
      <c r="H910">
        <v>2123710218</v>
      </c>
      <c r="I910" t="s">
        <v>57</v>
      </c>
      <c r="J910" t="s">
        <v>58</v>
      </c>
      <c r="K910" t="s">
        <v>91</v>
      </c>
      <c r="L910" t="s">
        <v>87</v>
      </c>
      <c r="M910" t="s">
        <v>184</v>
      </c>
      <c r="O910" t="s">
        <v>61</v>
      </c>
      <c r="P910" t="s">
        <v>43</v>
      </c>
      <c r="R910" s="2">
        <v>1225</v>
      </c>
      <c r="S910">
        <v>2015</v>
      </c>
      <c r="T910" t="s">
        <v>1155</v>
      </c>
    </row>
    <row r="911" spans="1:20" x14ac:dyDescent="0.35">
      <c r="A911" s="1">
        <v>42339</v>
      </c>
      <c r="B911" t="s">
        <v>123</v>
      </c>
      <c r="D911" t="s">
        <v>1156</v>
      </c>
      <c r="E911" t="s">
        <v>37</v>
      </c>
      <c r="F911" s="2">
        <v>-496.61</v>
      </c>
      <c r="G911" t="s">
        <v>307</v>
      </c>
      <c r="H911">
        <v>3123666335</v>
      </c>
      <c r="I911" t="s">
        <v>57</v>
      </c>
      <c r="J911" t="s">
        <v>277</v>
      </c>
      <c r="K911" t="s">
        <v>40</v>
      </c>
      <c r="L911" t="s">
        <v>122</v>
      </c>
      <c r="M911" t="s">
        <v>123</v>
      </c>
      <c r="O911" t="s">
        <v>308</v>
      </c>
      <c r="P911" t="s">
        <v>43</v>
      </c>
      <c r="R911" s="2">
        <v>496.61</v>
      </c>
      <c r="S911">
        <v>2015</v>
      </c>
      <c r="T911" t="s">
        <v>1155</v>
      </c>
    </row>
    <row r="912" spans="1:20" x14ac:dyDescent="0.35">
      <c r="A912" s="1">
        <v>42339</v>
      </c>
      <c r="B912" t="s">
        <v>325</v>
      </c>
      <c r="D912" t="s">
        <v>1157</v>
      </c>
      <c r="E912" t="s">
        <v>37</v>
      </c>
      <c r="F912" s="2">
        <v>1275</v>
      </c>
      <c r="G912" t="s">
        <v>307</v>
      </c>
      <c r="H912">
        <v>3123666335</v>
      </c>
      <c r="I912" t="s">
        <v>57</v>
      </c>
      <c r="J912" t="s">
        <v>277</v>
      </c>
      <c r="K912" t="s">
        <v>91</v>
      </c>
      <c r="L912" t="s">
        <v>87</v>
      </c>
      <c r="M912" t="s">
        <v>325</v>
      </c>
      <c r="O912" t="s">
        <v>308</v>
      </c>
      <c r="P912" t="s">
        <v>43</v>
      </c>
      <c r="R912" s="2">
        <v>1275</v>
      </c>
      <c r="S912">
        <v>2015</v>
      </c>
      <c r="T912" t="s">
        <v>1155</v>
      </c>
    </row>
    <row r="913" spans="1:20" x14ac:dyDescent="0.35">
      <c r="A913" s="1">
        <v>42339</v>
      </c>
      <c r="B913" t="s">
        <v>123</v>
      </c>
      <c r="D913" t="s">
        <v>1158</v>
      </c>
      <c r="E913" t="s">
        <v>37</v>
      </c>
      <c r="F913" s="2">
        <v>-478.66</v>
      </c>
      <c r="G913" t="s">
        <v>29</v>
      </c>
      <c r="H913">
        <v>2123674356</v>
      </c>
      <c r="I913" t="s">
        <v>38</v>
      </c>
      <c r="J913" t="s">
        <v>39</v>
      </c>
      <c r="K913" t="s">
        <v>40</v>
      </c>
      <c r="L913" t="s">
        <v>122</v>
      </c>
      <c r="M913" t="s">
        <v>123</v>
      </c>
      <c r="O913" t="s">
        <v>42</v>
      </c>
      <c r="P913" t="s">
        <v>43</v>
      </c>
      <c r="R913" s="2">
        <v>478.66</v>
      </c>
      <c r="S913">
        <v>2015</v>
      </c>
      <c r="T913" t="s">
        <v>1155</v>
      </c>
    </row>
    <row r="914" spans="1:20" x14ac:dyDescent="0.35">
      <c r="A914" s="1">
        <v>42339</v>
      </c>
      <c r="B914" t="s">
        <v>189</v>
      </c>
      <c r="D914" t="s">
        <v>1159</v>
      </c>
      <c r="E914" t="s">
        <v>37</v>
      </c>
      <c r="F914" s="2">
        <v>150</v>
      </c>
      <c r="G914" t="s">
        <v>29</v>
      </c>
      <c r="H914">
        <v>2123674356</v>
      </c>
      <c r="I914" t="s">
        <v>38</v>
      </c>
      <c r="J914" t="s">
        <v>39</v>
      </c>
      <c r="K914" t="s">
        <v>1160</v>
      </c>
      <c r="L914" t="s">
        <v>1161</v>
      </c>
      <c r="M914" t="s">
        <v>189</v>
      </c>
      <c r="O914" t="s">
        <v>42</v>
      </c>
      <c r="P914" t="s">
        <v>43</v>
      </c>
      <c r="R914" s="2">
        <v>150</v>
      </c>
      <c r="S914">
        <v>2015</v>
      </c>
      <c r="T914" t="s">
        <v>1155</v>
      </c>
    </row>
    <row r="915" spans="1:20" x14ac:dyDescent="0.35">
      <c r="A915" s="1">
        <v>42339</v>
      </c>
      <c r="B915" t="s">
        <v>189</v>
      </c>
      <c r="D915" t="s">
        <v>1162</v>
      </c>
      <c r="E915" t="s">
        <v>37</v>
      </c>
      <c r="F915" s="2">
        <v>-150</v>
      </c>
      <c r="G915" t="s">
        <v>498</v>
      </c>
      <c r="H915">
        <v>0</v>
      </c>
      <c r="I915" t="s">
        <v>38</v>
      </c>
      <c r="J915" t="s">
        <v>17</v>
      </c>
      <c r="K915" t="s">
        <v>1160</v>
      </c>
      <c r="L915" t="s">
        <v>1161</v>
      </c>
      <c r="M915" t="s">
        <v>189</v>
      </c>
      <c r="O915" t="s">
        <v>42</v>
      </c>
      <c r="P915" t="s">
        <v>500</v>
      </c>
      <c r="R915" s="2">
        <v>150</v>
      </c>
      <c r="S915">
        <v>2015</v>
      </c>
      <c r="T915" t="s">
        <v>1155</v>
      </c>
    </row>
    <row r="916" spans="1:20" x14ac:dyDescent="0.35">
      <c r="A916" s="1">
        <v>42339</v>
      </c>
      <c r="B916" t="s">
        <v>123</v>
      </c>
      <c r="D916" t="s">
        <v>1163</v>
      </c>
      <c r="E916" t="s">
        <v>37</v>
      </c>
      <c r="F916" s="2">
        <v>-381.03</v>
      </c>
      <c r="G916" t="s">
        <v>779</v>
      </c>
      <c r="H916">
        <v>8320442620</v>
      </c>
      <c r="I916" t="s">
        <v>57</v>
      </c>
      <c r="J916" t="s">
        <v>277</v>
      </c>
      <c r="K916" t="s">
        <v>40</v>
      </c>
      <c r="L916" t="s">
        <v>122</v>
      </c>
      <c r="M916" t="s">
        <v>123</v>
      </c>
      <c r="O916" t="s">
        <v>780</v>
      </c>
      <c r="P916" t="s">
        <v>43</v>
      </c>
      <c r="R916" s="2">
        <v>381.03</v>
      </c>
      <c r="S916">
        <v>2015</v>
      </c>
      <c r="T916" t="s">
        <v>1155</v>
      </c>
    </row>
    <row r="917" spans="1:20" x14ac:dyDescent="0.35">
      <c r="A917" s="1">
        <v>42339</v>
      </c>
      <c r="B917" t="s">
        <v>934</v>
      </c>
      <c r="D917" t="s">
        <v>1164</v>
      </c>
      <c r="E917" t="s">
        <v>37</v>
      </c>
      <c r="F917" s="2">
        <v>1275</v>
      </c>
      <c r="G917" t="s">
        <v>779</v>
      </c>
      <c r="H917">
        <v>8320442620</v>
      </c>
      <c r="I917" t="s">
        <v>57</v>
      </c>
      <c r="J917" t="s">
        <v>277</v>
      </c>
      <c r="K917" t="s">
        <v>91</v>
      </c>
      <c r="L917" t="s">
        <v>87</v>
      </c>
      <c r="M917" t="s">
        <v>934</v>
      </c>
      <c r="O917" t="s">
        <v>780</v>
      </c>
      <c r="P917" t="s">
        <v>43</v>
      </c>
      <c r="R917" s="2">
        <v>1275</v>
      </c>
      <c r="S917">
        <v>2015</v>
      </c>
      <c r="T917" t="s">
        <v>1155</v>
      </c>
    </row>
    <row r="918" spans="1:20" x14ac:dyDescent="0.35">
      <c r="A918" s="1">
        <v>42339</v>
      </c>
      <c r="B918" t="s">
        <v>123</v>
      </c>
      <c r="D918" t="s">
        <v>1165</v>
      </c>
      <c r="E918" t="s">
        <v>37</v>
      </c>
      <c r="F918" s="2">
        <v>-456.02</v>
      </c>
      <c r="G918" t="s">
        <v>276</v>
      </c>
      <c r="H918">
        <v>3123680344</v>
      </c>
      <c r="I918" t="s">
        <v>57</v>
      </c>
      <c r="J918" t="s">
        <v>277</v>
      </c>
      <c r="K918" t="s">
        <v>40</v>
      </c>
      <c r="L918" t="s">
        <v>122</v>
      </c>
      <c r="M918" t="s">
        <v>123</v>
      </c>
      <c r="O918" t="s">
        <v>279</v>
      </c>
      <c r="P918" t="s">
        <v>43</v>
      </c>
      <c r="R918" s="2">
        <v>456.02</v>
      </c>
      <c r="S918">
        <v>2015</v>
      </c>
      <c r="T918" t="s">
        <v>1155</v>
      </c>
    </row>
    <row r="919" spans="1:20" x14ac:dyDescent="0.35">
      <c r="A919" s="1">
        <v>42339</v>
      </c>
      <c r="B919" t="s">
        <v>123</v>
      </c>
      <c r="D919" t="s">
        <v>1166</v>
      </c>
      <c r="E919" t="s">
        <v>37</v>
      </c>
      <c r="F919" s="2">
        <v>-563.38</v>
      </c>
      <c r="G919" t="s">
        <v>395</v>
      </c>
      <c r="H919">
        <v>3123752192</v>
      </c>
      <c r="I919" t="s">
        <v>38</v>
      </c>
      <c r="J919" t="s">
        <v>277</v>
      </c>
      <c r="K919" t="s">
        <v>40</v>
      </c>
      <c r="L919" t="s">
        <v>122</v>
      </c>
      <c r="M919" t="s">
        <v>123</v>
      </c>
      <c r="O919" t="s">
        <v>396</v>
      </c>
      <c r="P919" t="s">
        <v>43</v>
      </c>
      <c r="R919" s="2">
        <v>563.38</v>
      </c>
      <c r="S919">
        <v>2015</v>
      </c>
      <c r="T919" t="s">
        <v>1155</v>
      </c>
    </row>
    <row r="920" spans="1:20" x14ac:dyDescent="0.35">
      <c r="A920" s="1">
        <v>42339</v>
      </c>
      <c r="B920" t="s">
        <v>123</v>
      </c>
      <c r="D920" t="s">
        <v>1167</v>
      </c>
      <c r="E920" t="s">
        <v>37</v>
      </c>
      <c r="F920" s="2">
        <v>-631.1</v>
      </c>
      <c r="G920" t="s">
        <v>533</v>
      </c>
      <c r="H920">
        <v>2120678228</v>
      </c>
      <c r="I920" t="s">
        <v>57</v>
      </c>
      <c r="J920" t="s">
        <v>58</v>
      </c>
      <c r="K920" t="s">
        <v>40</v>
      </c>
      <c r="L920" t="s">
        <v>122</v>
      </c>
      <c r="M920" t="s">
        <v>123</v>
      </c>
      <c r="O920" t="s">
        <v>534</v>
      </c>
      <c r="P920" t="s">
        <v>43</v>
      </c>
      <c r="R920" s="2">
        <v>631.1</v>
      </c>
      <c r="S920">
        <v>2015</v>
      </c>
      <c r="T920" t="s">
        <v>1155</v>
      </c>
    </row>
    <row r="921" spans="1:20" x14ac:dyDescent="0.35">
      <c r="A921" s="1">
        <v>42339</v>
      </c>
      <c r="B921" t="s">
        <v>189</v>
      </c>
      <c r="D921" t="s">
        <v>1168</v>
      </c>
      <c r="E921" t="s">
        <v>37</v>
      </c>
      <c r="F921" s="2">
        <v>150</v>
      </c>
      <c r="G921" t="s">
        <v>533</v>
      </c>
      <c r="H921">
        <v>2120678228</v>
      </c>
      <c r="I921" t="s">
        <v>57</v>
      </c>
      <c r="J921" t="s">
        <v>58</v>
      </c>
      <c r="K921" t="s">
        <v>1160</v>
      </c>
      <c r="L921" t="s">
        <v>1161</v>
      </c>
      <c r="M921" t="s">
        <v>189</v>
      </c>
      <c r="O921" t="s">
        <v>534</v>
      </c>
      <c r="P921" t="s">
        <v>43</v>
      </c>
      <c r="R921" s="2">
        <v>150</v>
      </c>
      <c r="S921">
        <v>2015</v>
      </c>
      <c r="T921" t="s">
        <v>1155</v>
      </c>
    </row>
    <row r="922" spans="1:20" x14ac:dyDescent="0.35">
      <c r="A922" s="1">
        <v>42339</v>
      </c>
      <c r="B922" t="s">
        <v>589</v>
      </c>
      <c r="D922" t="s">
        <v>1169</v>
      </c>
      <c r="E922" t="s">
        <v>37</v>
      </c>
      <c r="F922" s="2">
        <v>672</v>
      </c>
      <c r="G922" t="s">
        <v>533</v>
      </c>
      <c r="H922">
        <v>2120678228</v>
      </c>
      <c r="I922" t="s">
        <v>57</v>
      </c>
      <c r="J922" t="s">
        <v>58</v>
      </c>
      <c r="K922" t="s">
        <v>91</v>
      </c>
      <c r="L922" t="s">
        <v>87</v>
      </c>
      <c r="M922" t="s">
        <v>589</v>
      </c>
      <c r="O922" t="s">
        <v>534</v>
      </c>
      <c r="P922" t="s">
        <v>43</v>
      </c>
      <c r="R922" s="2">
        <v>672</v>
      </c>
      <c r="S922">
        <v>2015</v>
      </c>
      <c r="T922" t="s">
        <v>1155</v>
      </c>
    </row>
    <row r="923" spans="1:20" x14ac:dyDescent="0.35">
      <c r="A923" s="1">
        <v>42339</v>
      </c>
      <c r="B923" t="s">
        <v>189</v>
      </c>
      <c r="D923" t="s">
        <v>1170</v>
      </c>
      <c r="E923" t="s">
        <v>37</v>
      </c>
      <c r="F923" s="2">
        <v>-150</v>
      </c>
      <c r="G923" t="s">
        <v>1171</v>
      </c>
      <c r="H923">
        <v>0</v>
      </c>
      <c r="I923" t="s">
        <v>57</v>
      </c>
      <c r="J923" t="s">
        <v>58</v>
      </c>
      <c r="K923" t="s">
        <v>1160</v>
      </c>
      <c r="L923" t="s">
        <v>1161</v>
      </c>
      <c r="M923" t="s">
        <v>189</v>
      </c>
      <c r="O923" t="s">
        <v>534</v>
      </c>
      <c r="P923" t="s">
        <v>500</v>
      </c>
      <c r="R923" s="2">
        <v>150</v>
      </c>
      <c r="S923">
        <v>2015</v>
      </c>
      <c r="T923" t="s">
        <v>1155</v>
      </c>
    </row>
    <row r="924" spans="1:20" x14ac:dyDescent="0.35">
      <c r="A924" s="1">
        <v>42339</v>
      </c>
      <c r="B924" t="s">
        <v>123</v>
      </c>
      <c r="D924" t="s">
        <v>1172</v>
      </c>
      <c r="E924" t="s">
        <v>37</v>
      </c>
      <c r="F924" s="2">
        <v>-427.93</v>
      </c>
      <c r="G924" t="s">
        <v>433</v>
      </c>
      <c r="H924">
        <v>3123859963</v>
      </c>
      <c r="I924" t="s">
        <v>38</v>
      </c>
      <c r="J924" t="s">
        <v>277</v>
      </c>
      <c r="K924" t="s">
        <v>40</v>
      </c>
      <c r="L924" t="s">
        <v>122</v>
      </c>
      <c r="M924" t="s">
        <v>123</v>
      </c>
      <c r="O924" t="s">
        <v>434</v>
      </c>
      <c r="P924" t="s">
        <v>43</v>
      </c>
      <c r="R924" s="2">
        <v>427.93</v>
      </c>
      <c r="S924">
        <v>2015</v>
      </c>
      <c r="T924" t="s">
        <v>1155</v>
      </c>
    </row>
    <row r="925" spans="1:20" x14ac:dyDescent="0.35">
      <c r="A925" s="1">
        <v>42339</v>
      </c>
      <c r="B925" t="s">
        <v>527</v>
      </c>
      <c r="D925" t="s">
        <v>1173</v>
      </c>
      <c r="E925" t="s">
        <v>37</v>
      </c>
      <c r="F925" s="2">
        <v>1270</v>
      </c>
      <c r="G925" t="s">
        <v>433</v>
      </c>
      <c r="H925">
        <v>3123859963</v>
      </c>
      <c r="I925" t="s">
        <v>38</v>
      </c>
      <c r="J925" t="s">
        <v>277</v>
      </c>
      <c r="K925" t="s">
        <v>91</v>
      </c>
      <c r="L925" t="s">
        <v>87</v>
      </c>
      <c r="M925" t="s">
        <v>527</v>
      </c>
      <c r="O925" t="s">
        <v>434</v>
      </c>
      <c r="P925" t="s">
        <v>43</v>
      </c>
      <c r="R925" s="2">
        <v>1270</v>
      </c>
      <c r="S925">
        <v>2015</v>
      </c>
      <c r="T925" t="s">
        <v>1155</v>
      </c>
    </row>
    <row r="926" spans="1:20" x14ac:dyDescent="0.35">
      <c r="A926" s="1">
        <v>42339</v>
      </c>
      <c r="B926" t="s">
        <v>123</v>
      </c>
      <c r="D926" t="s">
        <v>1130</v>
      </c>
      <c r="E926" t="s">
        <v>37</v>
      </c>
      <c r="F926" s="2">
        <v>-486.42</v>
      </c>
      <c r="G926" t="s">
        <v>735</v>
      </c>
      <c r="H926">
        <v>710665618</v>
      </c>
      <c r="I926" t="s">
        <v>57</v>
      </c>
      <c r="J926" t="s">
        <v>58</v>
      </c>
      <c r="K926" t="s">
        <v>40</v>
      </c>
      <c r="L926" t="s">
        <v>122</v>
      </c>
      <c r="M926" t="s">
        <v>123</v>
      </c>
      <c r="O926" t="s">
        <v>736</v>
      </c>
      <c r="P926" t="s">
        <v>43</v>
      </c>
      <c r="R926" s="2">
        <v>486.42</v>
      </c>
      <c r="S926">
        <v>2015</v>
      </c>
      <c r="T926" t="s">
        <v>1155</v>
      </c>
    </row>
    <row r="927" spans="1:20" x14ac:dyDescent="0.35">
      <c r="A927" s="1">
        <v>42339</v>
      </c>
      <c r="B927" t="s">
        <v>969</v>
      </c>
      <c r="D927" t="s">
        <v>1174</v>
      </c>
      <c r="E927" t="s">
        <v>37</v>
      </c>
      <c r="F927" s="2">
        <v>1525</v>
      </c>
      <c r="G927" t="s">
        <v>735</v>
      </c>
      <c r="H927">
        <v>710665618</v>
      </c>
      <c r="I927" t="s">
        <v>57</v>
      </c>
      <c r="J927" t="s">
        <v>58</v>
      </c>
      <c r="K927" t="s">
        <v>91</v>
      </c>
      <c r="L927" t="s">
        <v>87</v>
      </c>
      <c r="M927" t="s">
        <v>969</v>
      </c>
      <c r="O927" t="s">
        <v>736</v>
      </c>
      <c r="P927" t="s">
        <v>43</v>
      </c>
      <c r="R927" s="2">
        <v>1525</v>
      </c>
      <c r="S927">
        <v>2015</v>
      </c>
      <c r="T927" t="s">
        <v>1155</v>
      </c>
    </row>
    <row r="928" spans="1:20" x14ac:dyDescent="0.35">
      <c r="A928" s="1">
        <v>42339</v>
      </c>
      <c r="B928" t="s">
        <v>123</v>
      </c>
      <c r="D928" t="s">
        <v>1175</v>
      </c>
      <c r="E928" t="s">
        <v>37</v>
      </c>
      <c r="F928" s="2">
        <v>-677.86</v>
      </c>
      <c r="G928" t="s">
        <v>643</v>
      </c>
      <c r="H928">
        <v>8320478665</v>
      </c>
      <c r="I928" t="s">
        <v>38</v>
      </c>
      <c r="J928" t="s">
        <v>58</v>
      </c>
      <c r="K928" t="s">
        <v>40</v>
      </c>
      <c r="L928" t="s">
        <v>122</v>
      </c>
      <c r="M928" t="s">
        <v>123</v>
      </c>
      <c r="O928" t="s">
        <v>644</v>
      </c>
      <c r="P928" t="s">
        <v>43</v>
      </c>
      <c r="R928" s="2">
        <v>677.86</v>
      </c>
      <c r="S928">
        <v>2015</v>
      </c>
      <c r="T928" t="s">
        <v>1155</v>
      </c>
    </row>
    <row r="929" spans="1:20" x14ac:dyDescent="0.35">
      <c r="A929" s="1">
        <v>42339</v>
      </c>
      <c r="B929" t="s">
        <v>189</v>
      </c>
      <c r="D929" t="s">
        <v>1176</v>
      </c>
      <c r="E929" t="s">
        <v>37</v>
      </c>
      <c r="F929" s="2">
        <v>-150</v>
      </c>
      <c r="G929" t="s">
        <v>643</v>
      </c>
      <c r="H929">
        <v>8320478665</v>
      </c>
      <c r="I929" t="s">
        <v>38</v>
      </c>
      <c r="J929" t="s">
        <v>58</v>
      </c>
      <c r="K929" t="s">
        <v>1160</v>
      </c>
      <c r="L929" t="s">
        <v>1161</v>
      </c>
      <c r="M929" t="s">
        <v>189</v>
      </c>
      <c r="O929" t="s">
        <v>644</v>
      </c>
      <c r="P929" t="s">
        <v>43</v>
      </c>
      <c r="R929" s="2">
        <v>150</v>
      </c>
      <c r="S929">
        <v>2015</v>
      </c>
      <c r="T929" t="s">
        <v>1155</v>
      </c>
    </row>
    <row r="930" spans="1:20" x14ac:dyDescent="0.35">
      <c r="A930" s="1">
        <v>42339</v>
      </c>
      <c r="B930" t="s">
        <v>189</v>
      </c>
      <c r="D930" t="s">
        <v>1177</v>
      </c>
      <c r="E930" t="s">
        <v>37</v>
      </c>
      <c r="F930" s="2">
        <v>150</v>
      </c>
      <c r="G930" t="s">
        <v>643</v>
      </c>
      <c r="H930">
        <v>8320478665</v>
      </c>
      <c r="I930" t="s">
        <v>38</v>
      </c>
      <c r="J930" t="s">
        <v>58</v>
      </c>
      <c r="K930" t="s">
        <v>1160</v>
      </c>
      <c r="L930" t="s">
        <v>1161</v>
      </c>
      <c r="M930" t="s">
        <v>189</v>
      </c>
      <c r="O930" t="s">
        <v>644</v>
      </c>
      <c r="P930" t="s">
        <v>43</v>
      </c>
      <c r="R930" s="2">
        <v>150</v>
      </c>
      <c r="S930">
        <v>2015</v>
      </c>
      <c r="T930" t="s">
        <v>1155</v>
      </c>
    </row>
    <row r="931" spans="1:20" x14ac:dyDescent="0.35">
      <c r="A931" s="1">
        <v>42341</v>
      </c>
      <c r="B931" t="s">
        <v>123</v>
      </c>
      <c r="D931" t="s">
        <v>1178</v>
      </c>
      <c r="E931" t="s">
        <v>37</v>
      </c>
      <c r="F931" s="2">
        <v>-496.61</v>
      </c>
      <c r="G931" t="s">
        <v>52</v>
      </c>
      <c r="H931">
        <v>2123710218</v>
      </c>
      <c r="I931" t="s">
        <v>57</v>
      </c>
      <c r="J931" t="s">
        <v>58</v>
      </c>
      <c r="K931" t="s">
        <v>40</v>
      </c>
      <c r="L931" t="s">
        <v>122</v>
      </c>
      <c r="M931" t="s">
        <v>123</v>
      </c>
      <c r="O931" t="s">
        <v>61</v>
      </c>
      <c r="P931" t="s">
        <v>43</v>
      </c>
      <c r="R931" s="2">
        <v>496.61</v>
      </c>
      <c r="S931">
        <v>2015</v>
      </c>
      <c r="T931" t="s">
        <v>1155</v>
      </c>
    </row>
    <row r="932" spans="1:20" x14ac:dyDescent="0.35">
      <c r="A932" s="1">
        <v>42341</v>
      </c>
      <c r="B932" t="s">
        <v>89</v>
      </c>
      <c r="D932" t="s">
        <v>1179</v>
      </c>
      <c r="E932" t="s">
        <v>37</v>
      </c>
      <c r="F932" s="2">
        <v>1300</v>
      </c>
      <c r="G932" t="s">
        <v>29</v>
      </c>
      <c r="H932">
        <v>2123674356</v>
      </c>
      <c r="I932" t="s">
        <v>38</v>
      </c>
      <c r="J932" t="s">
        <v>39</v>
      </c>
      <c r="K932" t="s">
        <v>91</v>
      </c>
      <c r="L932" t="s">
        <v>87</v>
      </c>
      <c r="M932" t="s">
        <v>89</v>
      </c>
      <c r="O932" t="s">
        <v>42</v>
      </c>
      <c r="P932" t="s">
        <v>43</v>
      </c>
      <c r="R932" s="2">
        <v>1300</v>
      </c>
      <c r="S932">
        <v>2015</v>
      </c>
      <c r="T932" t="s">
        <v>1155</v>
      </c>
    </row>
    <row r="933" spans="1:20" x14ac:dyDescent="0.35">
      <c r="A933" s="1">
        <v>42341</v>
      </c>
      <c r="B933" t="s">
        <v>793</v>
      </c>
      <c r="D933" t="s">
        <v>1180</v>
      </c>
      <c r="E933" t="s">
        <v>37</v>
      </c>
      <c r="F933" s="2">
        <v>1695</v>
      </c>
      <c r="G933" t="s">
        <v>618</v>
      </c>
      <c r="H933">
        <v>0</v>
      </c>
      <c r="I933" t="s">
        <v>38</v>
      </c>
      <c r="J933" t="s">
        <v>17</v>
      </c>
      <c r="K933" t="s">
        <v>91</v>
      </c>
      <c r="L933" t="s">
        <v>87</v>
      </c>
      <c r="M933" t="s">
        <v>793</v>
      </c>
      <c r="O933" t="s">
        <v>619</v>
      </c>
      <c r="P933" t="s">
        <v>43</v>
      </c>
      <c r="R933" s="2">
        <v>1695</v>
      </c>
      <c r="S933">
        <v>2015</v>
      </c>
      <c r="T933" t="s">
        <v>1155</v>
      </c>
    </row>
    <row r="934" spans="1:20" x14ac:dyDescent="0.35">
      <c r="A934" s="1">
        <v>42341</v>
      </c>
      <c r="B934" t="s">
        <v>657</v>
      </c>
      <c r="D934" t="s">
        <v>1181</v>
      </c>
      <c r="E934" t="s">
        <v>37</v>
      </c>
      <c r="F934" s="2">
        <v>1060</v>
      </c>
      <c r="G934" t="s">
        <v>643</v>
      </c>
      <c r="H934">
        <v>8320478665</v>
      </c>
      <c r="I934" t="s">
        <v>38</v>
      </c>
      <c r="J934" t="s">
        <v>58</v>
      </c>
      <c r="K934" t="s">
        <v>91</v>
      </c>
      <c r="L934" t="s">
        <v>87</v>
      </c>
      <c r="M934" t="s">
        <v>657</v>
      </c>
      <c r="O934" t="s">
        <v>644</v>
      </c>
      <c r="P934" t="s">
        <v>43</v>
      </c>
      <c r="R934" s="2">
        <v>1060</v>
      </c>
      <c r="S934">
        <v>2015</v>
      </c>
      <c r="T934" t="s">
        <v>1155</v>
      </c>
    </row>
    <row r="935" spans="1:20" x14ac:dyDescent="0.35">
      <c r="A935" s="1">
        <v>42342</v>
      </c>
      <c r="B935" t="s">
        <v>162</v>
      </c>
      <c r="D935" t="s">
        <v>1182</v>
      </c>
      <c r="E935" t="s">
        <v>37</v>
      </c>
      <c r="F935" s="2">
        <v>-180</v>
      </c>
      <c r="G935" t="s">
        <v>29</v>
      </c>
      <c r="H935">
        <v>2123674356</v>
      </c>
      <c r="I935" t="s">
        <v>38</v>
      </c>
      <c r="J935" t="s">
        <v>39</v>
      </c>
      <c r="K935" t="s">
        <v>40</v>
      </c>
      <c r="L935" t="s">
        <v>161</v>
      </c>
      <c r="M935" t="s">
        <v>162</v>
      </c>
      <c r="O935" t="s">
        <v>42</v>
      </c>
      <c r="P935" t="s">
        <v>43</v>
      </c>
      <c r="R935" s="2">
        <v>180</v>
      </c>
      <c r="S935">
        <v>2015</v>
      </c>
      <c r="T935" t="s">
        <v>1155</v>
      </c>
    </row>
    <row r="936" spans="1:20" x14ac:dyDescent="0.35">
      <c r="A936" s="1">
        <v>42346</v>
      </c>
      <c r="B936" t="s">
        <v>399</v>
      </c>
      <c r="D936" t="s">
        <v>1183</v>
      </c>
      <c r="E936" t="s">
        <v>37</v>
      </c>
      <c r="F936" s="2">
        <v>-2701.61</v>
      </c>
      <c r="G936" t="s">
        <v>779</v>
      </c>
      <c r="H936">
        <v>8320442620</v>
      </c>
      <c r="I936" t="s">
        <v>57</v>
      </c>
      <c r="J936" t="s">
        <v>277</v>
      </c>
      <c r="K936" t="s">
        <v>40</v>
      </c>
      <c r="L936" t="s">
        <v>401</v>
      </c>
      <c r="M936" t="s">
        <v>399</v>
      </c>
      <c r="O936" t="s">
        <v>780</v>
      </c>
      <c r="P936" t="s">
        <v>43</v>
      </c>
      <c r="R936" s="2">
        <v>2701.61</v>
      </c>
      <c r="S936">
        <v>2015</v>
      </c>
      <c r="T936" t="s">
        <v>1155</v>
      </c>
    </row>
    <row r="937" spans="1:20" x14ac:dyDescent="0.35">
      <c r="A937" s="1">
        <v>42346</v>
      </c>
      <c r="B937" t="s">
        <v>399</v>
      </c>
      <c r="D937" t="s">
        <v>1184</v>
      </c>
      <c r="E937" t="s">
        <v>37</v>
      </c>
      <c r="F937" s="2">
        <v>-4040.82</v>
      </c>
      <c r="G937" t="s">
        <v>395</v>
      </c>
      <c r="H937">
        <v>3123752192</v>
      </c>
      <c r="I937" t="s">
        <v>38</v>
      </c>
      <c r="J937" t="s">
        <v>277</v>
      </c>
      <c r="K937" t="s">
        <v>40</v>
      </c>
      <c r="L937" t="s">
        <v>401</v>
      </c>
      <c r="M937" t="s">
        <v>399</v>
      </c>
      <c r="O937" t="s">
        <v>396</v>
      </c>
      <c r="P937" t="s">
        <v>43</v>
      </c>
      <c r="R937" s="2">
        <v>4040.82</v>
      </c>
      <c r="S937">
        <v>2015</v>
      </c>
      <c r="T937" t="s">
        <v>1155</v>
      </c>
    </row>
    <row r="938" spans="1:20" x14ac:dyDescent="0.35">
      <c r="A938" s="1">
        <v>42346</v>
      </c>
      <c r="B938" t="s">
        <v>399</v>
      </c>
      <c r="D938" t="s">
        <v>1185</v>
      </c>
      <c r="E938" t="s">
        <v>37</v>
      </c>
      <c r="F938" s="2">
        <v>-2866.32</v>
      </c>
      <c r="G938" t="s">
        <v>433</v>
      </c>
      <c r="H938">
        <v>3123859963</v>
      </c>
      <c r="I938" t="s">
        <v>38</v>
      </c>
      <c r="J938" t="s">
        <v>277</v>
      </c>
      <c r="K938" t="s">
        <v>40</v>
      </c>
      <c r="L938" t="s">
        <v>401</v>
      </c>
      <c r="M938" t="s">
        <v>399</v>
      </c>
      <c r="O938" t="s">
        <v>434</v>
      </c>
      <c r="P938" t="s">
        <v>43</v>
      </c>
      <c r="R938" s="2">
        <v>2866.32</v>
      </c>
      <c r="S938">
        <v>2015</v>
      </c>
      <c r="T938" t="s">
        <v>1155</v>
      </c>
    </row>
    <row r="939" spans="1:20" x14ac:dyDescent="0.35">
      <c r="A939" s="1">
        <v>42346</v>
      </c>
      <c r="B939" t="s">
        <v>399</v>
      </c>
      <c r="D939" t="s">
        <v>1186</v>
      </c>
      <c r="E939" t="s">
        <v>37</v>
      </c>
      <c r="F939" s="2">
        <v>-2780.42</v>
      </c>
      <c r="G939" t="s">
        <v>643</v>
      </c>
      <c r="H939">
        <v>8320478665</v>
      </c>
      <c r="I939" t="s">
        <v>38</v>
      </c>
      <c r="J939" t="s">
        <v>58</v>
      </c>
      <c r="K939" t="s">
        <v>40</v>
      </c>
      <c r="L939" t="s">
        <v>401</v>
      </c>
      <c r="M939" t="s">
        <v>399</v>
      </c>
      <c r="O939" t="s">
        <v>644</v>
      </c>
      <c r="P939" t="s">
        <v>43</v>
      </c>
      <c r="R939" s="2">
        <v>2780.42</v>
      </c>
      <c r="S939">
        <v>2015</v>
      </c>
      <c r="T939" t="s">
        <v>1155</v>
      </c>
    </row>
    <row r="940" spans="1:20" x14ac:dyDescent="0.35">
      <c r="A940" s="1">
        <v>42347</v>
      </c>
      <c r="B940" t="s">
        <v>399</v>
      </c>
      <c r="D940" t="s">
        <v>718</v>
      </c>
      <c r="E940" t="s">
        <v>37</v>
      </c>
      <c r="F940" s="2">
        <v>-3086.83</v>
      </c>
      <c r="G940" t="s">
        <v>52</v>
      </c>
      <c r="H940">
        <v>2123710218</v>
      </c>
      <c r="I940" t="s">
        <v>57</v>
      </c>
      <c r="J940" t="s">
        <v>58</v>
      </c>
      <c r="K940" t="s">
        <v>40</v>
      </c>
      <c r="L940" t="s">
        <v>401</v>
      </c>
      <c r="M940" t="s">
        <v>399</v>
      </c>
      <c r="O940" t="s">
        <v>61</v>
      </c>
      <c r="P940" t="s">
        <v>43</v>
      </c>
      <c r="R940" s="2">
        <v>3086.83</v>
      </c>
      <c r="S940">
        <v>2015</v>
      </c>
      <c r="T940" t="s">
        <v>1155</v>
      </c>
    </row>
    <row r="941" spans="1:20" x14ac:dyDescent="0.35">
      <c r="A941" s="1">
        <v>42347</v>
      </c>
      <c r="B941" t="s">
        <v>399</v>
      </c>
      <c r="D941" t="s">
        <v>1187</v>
      </c>
      <c r="E941" t="s">
        <v>37</v>
      </c>
      <c r="F941" s="2">
        <v>-3373.86</v>
      </c>
      <c r="G941" t="s">
        <v>29</v>
      </c>
      <c r="H941">
        <v>2123674356</v>
      </c>
      <c r="I941" t="s">
        <v>38</v>
      </c>
      <c r="J941" t="s">
        <v>39</v>
      </c>
      <c r="K941" t="s">
        <v>40</v>
      </c>
      <c r="L941" t="s">
        <v>401</v>
      </c>
      <c r="M941" t="s">
        <v>399</v>
      </c>
      <c r="O941" t="s">
        <v>42</v>
      </c>
      <c r="P941" t="s">
        <v>43</v>
      </c>
      <c r="R941" s="2">
        <v>3373.86</v>
      </c>
      <c r="S941">
        <v>2015</v>
      </c>
      <c r="T941" t="s">
        <v>1155</v>
      </c>
    </row>
    <row r="942" spans="1:20" x14ac:dyDescent="0.35">
      <c r="A942" s="1">
        <v>42347</v>
      </c>
      <c r="B942" t="s">
        <v>399</v>
      </c>
      <c r="D942" t="s">
        <v>1188</v>
      </c>
      <c r="E942" t="s">
        <v>37</v>
      </c>
      <c r="F942" s="2">
        <v>-3128.56</v>
      </c>
      <c r="G942" t="s">
        <v>276</v>
      </c>
      <c r="H942">
        <v>3123680344</v>
      </c>
      <c r="I942" t="s">
        <v>57</v>
      </c>
      <c r="J942" t="s">
        <v>277</v>
      </c>
      <c r="K942" t="s">
        <v>40</v>
      </c>
      <c r="L942" t="s">
        <v>401</v>
      </c>
      <c r="M942" t="s">
        <v>399</v>
      </c>
      <c r="O942" t="s">
        <v>279</v>
      </c>
      <c r="P942" t="s">
        <v>43</v>
      </c>
      <c r="R942" s="2">
        <v>3128.56</v>
      </c>
      <c r="S942">
        <v>2015</v>
      </c>
      <c r="T942" t="s">
        <v>1155</v>
      </c>
    </row>
    <row r="943" spans="1:20" x14ac:dyDescent="0.35">
      <c r="A943" s="1">
        <v>42347</v>
      </c>
      <c r="B943" t="s">
        <v>189</v>
      </c>
      <c r="D943" t="s">
        <v>1189</v>
      </c>
      <c r="E943" t="s">
        <v>37</v>
      </c>
      <c r="F943" s="2">
        <v>150</v>
      </c>
      <c r="G943" t="s">
        <v>276</v>
      </c>
      <c r="H943">
        <v>3123680344</v>
      </c>
      <c r="I943" t="s">
        <v>57</v>
      </c>
      <c r="J943" t="s">
        <v>277</v>
      </c>
      <c r="K943" t="s">
        <v>1160</v>
      </c>
      <c r="L943" t="s">
        <v>1161</v>
      </c>
      <c r="M943" t="s">
        <v>189</v>
      </c>
      <c r="O943" t="s">
        <v>279</v>
      </c>
      <c r="P943" t="s">
        <v>43</v>
      </c>
      <c r="R943" s="2">
        <v>150</v>
      </c>
      <c r="S943">
        <v>2015</v>
      </c>
      <c r="T943" t="s">
        <v>1155</v>
      </c>
    </row>
    <row r="944" spans="1:20" x14ac:dyDescent="0.35">
      <c r="A944" s="1">
        <v>42347</v>
      </c>
      <c r="B944" t="s">
        <v>189</v>
      </c>
      <c r="D944" t="s">
        <v>1190</v>
      </c>
      <c r="E944" t="s">
        <v>37</v>
      </c>
      <c r="F944" s="2">
        <v>-150</v>
      </c>
      <c r="G944" t="s">
        <v>1191</v>
      </c>
      <c r="H944">
        <v>7123691524</v>
      </c>
      <c r="I944" t="s">
        <v>57</v>
      </c>
      <c r="J944" t="s">
        <v>277</v>
      </c>
      <c r="K944" t="s">
        <v>1160</v>
      </c>
      <c r="L944" t="s">
        <v>1161</v>
      </c>
      <c r="M944" t="s">
        <v>189</v>
      </c>
      <c r="O944" t="s">
        <v>279</v>
      </c>
      <c r="P944" t="s">
        <v>500</v>
      </c>
      <c r="R944" s="2">
        <v>150</v>
      </c>
      <c r="S944">
        <v>2015</v>
      </c>
      <c r="T944" t="s">
        <v>1155</v>
      </c>
    </row>
    <row r="945" spans="1:20" x14ac:dyDescent="0.35">
      <c r="A945" s="1">
        <v>42348</v>
      </c>
      <c r="B945" t="s">
        <v>399</v>
      </c>
      <c r="D945" t="s">
        <v>404</v>
      </c>
      <c r="E945" t="s">
        <v>37</v>
      </c>
      <c r="F945" s="2">
        <v>-3191.47</v>
      </c>
      <c r="G945" t="s">
        <v>307</v>
      </c>
      <c r="H945">
        <v>3123666335</v>
      </c>
      <c r="I945" t="s">
        <v>57</v>
      </c>
      <c r="J945" t="s">
        <v>277</v>
      </c>
      <c r="K945" t="s">
        <v>40</v>
      </c>
      <c r="L945" t="s">
        <v>401</v>
      </c>
      <c r="M945" t="s">
        <v>399</v>
      </c>
      <c r="O945" t="s">
        <v>308</v>
      </c>
      <c r="P945" t="s">
        <v>43</v>
      </c>
      <c r="R945" s="2">
        <v>3191.47</v>
      </c>
      <c r="S945">
        <v>2015</v>
      </c>
      <c r="T945" t="s">
        <v>1155</v>
      </c>
    </row>
    <row r="946" spans="1:20" x14ac:dyDescent="0.35">
      <c r="A946" s="1">
        <v>42348</v>
      </c>
      <c r="B946" t="s">
        <v>299</v>
      </c>
      <c r="D946" t="s">
        <v>1192</v>
      </c>
      <c r="E946" t="s">
        <v>37</v>
      </c>
      <c r="F946" s="2">
        <v>500</v>
      </c>
      <c r="G946" t="s">
        <v>276</v>
      </c>
      <c r="H946">
        <v>3123680344</v>
      </c>
      <c r="I946" t="s">
        <v>57</v>
      </c>
      <c r="J946" t="s">
        <v>277</v>
      </c>
      <c r="K946" t="s">
        <v>91</v>
      </c>
      <c r="L946" t="s">
        <v>87</v>
      </c>
      <c r="M946" t="s">
        <v>299</v>
      </c>
      <c r="O946" t="s">
        <v>279</v>
      </c>
      <c r="P946" t="s">
        <v>43</v>
      </c>
      <c r="R946" s="2">
        <v>500</v>
      </c>
      <c r="S946">
        <v>2015</v>
      </c>
      <c r="T946" t="s">
        <v>1155</v>
      </c>
    </row>
    <row r="947" spans="1:20" x14ac:dyDescent="0.35">
      <c r="A947" s="1">
        <v>42348</v>
      </c>
      <c r="B947" t="s">
        <v>399</v>
      </c>
      <c r="D947" t="s">
        <v>404</v>
      </c>
      <c r="E947" t="s">
        <v>37</v>
      </c>
      <c r="F947" s="2">
        <v>-4250.54</v>
      </c>
      <c r="G947" t="s">
        <v>533</v>
      </c>
      <c r="H947">
        <v>2120678228</v>
      </c>
      <c r="I947" t="s">
        <v>57</v>
      </c>
      <c r="J947" t="s">
        <v>58</v>
      </c>
      <c r="K947" t="s">
        <v>40</v>
      </c>
      <c r="L947" t="s">
        <v>401</v>
      </c>
      <c r="M947" t="s">
        <v>399</v>
      </c>
      <c r="O947" t="s">
        <v>534</v>
      </c>
      <c r="P947" t="s">
        <v>43</v>
      </c>
      <c r="R947" s="2">
        <v>4250.54</v>
      </c>
      <c r="S947">
        <v>2015</v>
      </c>
      <c r="T947" t="s">
        <v>1155</v>
      </c>
    </row>
    <row r="948" spans="1:20" x14ac:dyDescent="0.35">
      <c r="A948" s="1">
        <v>42348</v>
      </c>
      <c r="B948" t="s">
        <v>399</v>
      </c>
      <c r="D948" t="s">
        <v>404</v>
      </c>
      <c r="E948" t="s">
        <v>37</v>
      </c>
      <c r="F948" s="2">
        <v>-2198.7800000000002</v>
      </c>
      <c r="G948" t="s">
        <v>618</v>
      </c>
      <c r="H948">
        <v>0</v>
      </c>
      <c r="I948" t="s">
        <v>38</v>
      </c>
      <c r="J948" t="s">
        <v>17</v>
      </c>
      <c r="K948" t="s">
        <v>40</v>
      </c>
      <c r="L948" t="s">
        <v>401</v>
      </c>
      <c r="M948" t="s">
        <v>399</v>
      </c>
      <c r="O948" t="s">
        <v>619</v>
      </c>
      <c r="P948" t="s">
        <v>43</v>
      </c>
      <c r="R948" s="2">
        <v>2198.7800000000002</v>
      </c>
      <c r="S948">
        <v>2015</v>
      </c>
      <c r="T948" t="s">
        <v>1155</v>
      </c>
    </row>
    <row r="949" spans="1:20" x14ac:dyDescent="0.35">
      <c r="A949" s="1">
        <v>42352</v>
      </c>
      <c r="B949" t="s">
        <v>1193</v>
      </c>
      <c r="D949" t="s">
        <v>404</v>
      </c>
      <c r="E949" t="s">
        <v>37</v>
      </c>
      <c r="F949" s="2">
        <v>-90</v>
      </c>
      <c r="G949" t="s">
        <v>779</v>
      </c>
      <c r="H949">
        <v>8320442620</v>
      </c>
      <c r="I949" t="s">
        <v>57</v>
      </c>
      <c r="J949" t="s">
        <v>277</v>
      </c>
      <c r="K949" t="s">
        <v>40</v>
      </c>
      <c r="L949" t="s">
        <v>66</v>
      </c>
      <c r="M949" t="s">
        <v>1193</v>
      </c>
      <c r="O949" t="s">
        <v>780</v>
      </c>
      <c r="P949" t="s">
        <v>43</v>
      </c>
      <c r="R949" s="2">
        <v>90</v>
      </c>
      <c r="S949">
        <v>2015</v>
      </c>
      <c r="T949" t="s">
        <v>1155</v>
      </c>
    </row>
    <row r="950" spans="1:20" x14ac:dyDescent="0.35">
      <c r="A950" s="1">
        <v>42352</v>
      </c>
      <c r="B950" t="s">
        <v>299</v>
      </c>
      <c r="D950" t="s">
        <v>1194</v>
      </c>
      <c r="E950" t="s">
        <v>37</v>
      </c>
      <c r="F950" s="2">
        <v>500</v>
      </c>
      <c r="G950" t="s">
        <v>276</v>
      </c>
      <c r="H950">
        <v>3123680344</v>
      </c>
      <c r="I950" t="s">
        <v>57</v>
      </c>
      <c r="J950" t="s">
        <v>277</v>
      </c>
      <c r="K950" t="s">
        <v>91</v>
      </c>
      <c r="L950" t="s">
        <v>87</v>
      </c>
      <c r="M950" t="s">
        <v>299</v>
      </c>
      <c r="O950" t="s">
        <v>279</v>
      </c>
      <c r="P950" t="s">
        <v>43</v>
      </c>
      <c r="R950" s="2">
        <v>500</v>
      </c>
      <c r="S950">
        <v>2015</v>
      </c>
      <c r="T950" t="s">
        <v>1155</v>
      </c>
    </row>
    <row r="951" spans="1:20" x14ac:dyDescent="0.35">
      <c r="A951" s="1">
        <v>42354</v>
      </c>
      <c r="B951" t="s">
        <v>545</v>
      </c>
      <c r="D951" t="s">
        <v>1195</v>
      </c>
      <c r="E951" t="s">
        <v>37</v>
      </c>
      <c r="F951" s="2">
        <v>-62.5</v>
      </c>
      <c r="G951" t="s">
        <v>618</v>
      </c>
      <c r="H951">
        <v>0</v>
      </c>
      <c r="I951" t="s">
        <v>38</v>
      </c>
      <c r="J951" t="s">
        <v>17</v>
      </c>
      <c r="K951" t="s">
        <v>40</v>
      </c>
      <c r="L951" t="s">
        <v>41</v>
      </c>
      <c r="M951" t="s">
        <v>545</v>
      </c>
      <c r="O951" t="s">
        <v>619</v>
      </c>
      <c r="P951" t="s">
        <v>43</v>
      </c>
      <c r="R951" s="2">
        <v>62.5</v>
      </c>
      <c r="S951">
        <v>2015</v>
      </c>
      <c r="T951" t="s">
        <v>1155</v>
      </c>
    </row>
    <row r="952" spans="1:20" x14ac:dyDescent="0.35">
      <c r="A952" s="1">
        <v>42356</v>
      </c>
      <c r="B952" t="s">
        <v>189</v>
      </c>
      <c r="D952" t="s">
        <v>1196</v>
      </c>
      <c r="E952" t="s">
        <v>37</v>
      </c>
      <c r="F952" s="2">
        <v>-150</v>
      </c>
      <c r="G952" t="s">
        <v>52</v>
      </c>
      <c r="H952">
        <v>2123710218</v>
      </c>
      <c r="I952" t="s">
        <v>57</v>
      </c>
      <c r="J952" t="s">
        <v>58</v>
      </c>
      <c r="K952" t="s">
        <v>1160</v>
      </c>
      <c r="L952" t="s">
        <v>1161</v>
      </c>
      <c r="M952" t="s">
        <v>189</v>
      </c>
      <c r="O952" t="s">
        <v>61</v>
      </c>
      <c r="P952" t="s">
        <v>43</v>
      </c>
      <c r="R952" s="2">
        <v>150</v>
      </c>
      <c r="S952">
        <v>2015</v>
      </c>
      <c r="T952" t="s">
        <v>1155</v>
      </c>
    </row>
    <row r="953" spans="1:20" x14ac:dyDescent="0.35">
      <c r="A953" s="1">
        <v>42356</v>
      </c>
      <c r="B953" t="s">
        <v>189</v>
      </c>
      <c r="D953" t="s">
        <v>1197</v>
      </c>
      <c r="E953" t="s">
        <v>37</v>
      </c>
      <c r="F953" s="2">
        <v>150</v>
      </c>
      <c r="G953" t="s">
        <v>52</v>
      </c>
      <c r="H953">
        <v>2123710218</v>
      </c>
      <c r="I953" t="s">
        <v>57</v>
      </c>
      <c r="J953" t="s">
        <v>58</v>
      </c>
      <c r="K953" t="s">
        <v>1160</v>
      </c>
      <c r="L953" t="s">
        <v>1161</v>
      </c>
      <c r="M953" t="s">
        <v>189</v>
      </c>
      <c r="O953" t="s">
        <v>61</v>
      </c>
      <c r="P953" t="s">
        <v>43</v>
      </c>
      <c r="R953" s="2">
        <v>150</v>
      </c>
      <c r="S953">
        <v>2015</v>
      </c>
      <c r="T953" t="s">
        <v>1155</v>
      </c>
    </row>
    <row r="954" spans="1:20" x14ac:dyDescent="0.35">
      <c r="A954" s="1">
        <v>42356</v>
      </c>
      <c r="B954" t="s">
        <v>557</v>
      </c>
      <c r="D954" t="s">
        <v>1198</v>
      </c>
      <c r="E954" t="s">
        <v>37</v>
      </c>
      <c r="F954" s="2">
        <v>-884</v>
      </c>
      <c r="G954" t="s">
        <v>433</v>
      </c>
      <c r="H954">
        <v>3123859963</v>
      </c>
      <c r="I954" t="s">
        <v>38</v>
      </c>
      <c r="J954" t="s">
        <v>277</v>
      </c>
      <c r="K954" t="s">
        <v>40</v>
      </c>
      <c r="L954" t="s">
        <v>418</v>
      </c>
      <c r="M954" t="s">
        <v>557</v>
      </c>
      <c r="O954" t="s">
        <v>434</v>
      </c>
      <c r="P954" t="s">
        <v>43</v>
      </c>
      <c r="R954" s="2">
        <v>884</v>
      </c>
      <c r="S954">
        <v>2015</v>
      </c>
      <c r="T954" t="s">
        <v>1155</v>
      </c>
    </row>
    <row r="955" spans="1:20" x14ac:dyDescent="0.35">
      <c r="A955" s="1">
        <v>42359</v>
      </c>
      <c r="B955" t="s">
        <v>299</v>
      </c>
      <c r="D955" t="s">
        <v>1199</v>
      </c>
      <c r="E955" t="s">
        <v>37</v>
      </c>
      <c r="F955" s="2">
        <v>330</v>
      </c>
      <c r="G955" t="s">
        <v>276</v>
      </c>
      <c r="H955">
        <v>3123680344</v>
      </c>
      <c r="I955" t="s">
        <v>57</v>
      </c>
      <c r="J955" t="s">
        <v>277</v>
      </c>
      <c r="K955" t="s">
        <v>91</v>
      </c>
      <c r="L955" t="s">
        <v>87</v>
      </c>
      <c r="M955" t="s">
        <v>299</v>
      </c>
      <c r="O955" t="s">
        <v>279</v>
      </c>
      <c r="P955" t="s">
        <v>43</v>
      </c>
      <c r="R955" s="2">
        <v>330</v>
      </c>
      <c r="S955">
        <v>2015</v>
      </c>
      <c r="T955" t="s">
        <v>1155</v>
      </c>
    </row>
    <row r="956" spans="1:20" x14ac:dyDescent="0.35">
      <c r="A956" s="1">
        <v>42361</v>
      </c>
      <c r="B956" t="s">
        <v>413</v>
      </c>
      <c r="D956" t="s">
        <v>1200</v>
      </c>
      <c r="E956" t="s">
        <v>37</v>
      </c>
      <c r="F956" s="2">
        <v>1295</v>
      </c>
      <c r="G956" t="s">
        <v>395</v>
      </c>
      <c r="H956">
        <v>3123752192</v>
      </c>
      <c r="I956" t="s">
        <v>38</v>
      </c>
      <c r="J956" t="s">
        <v>277</v>
      </c>
      <c r="K956" t="s">
        <v>91</v>
      </c>
      <c r="L956" t="s">
        <v>87</v>
      </c>
      <c r="M956" t="s">
        <v>413</v>
      </c>
      <c r="O956" t="s">
        <v>396</v>
      </c>
      <c r="P956" t="s">
        <v>43</v>
      </c>
      <c r="R956" s="2">
        <v>1295</v>
      </c>
      <c r="S956">
        <v>2015</v>
      </c>
      <c r="T956" t="s">
        <v>1155</v>
      </c>
    </row>
    <row r="957" spans="1:20" x14ac:dyDescent="0.35">
      <c r="A957" s="1">
        <v>42361</v>
      </c>
      <c r="B957" t="s">
        <v>589</v>
      </c>
      <c r="D957" t="s">
        <v>1201</v>
      </c>
      <c r="E957" t="s">
        <v>37</v>
      </c>
      <c r="F957" s="2">
        <v>672</v>
      </c>
      <c r="G957" t="s">
        <v>533</v>
      </c>
      <c r="H957">
        <v>2120678228</v>
      </c>
      <c r="I957" t="s">
        <v>57</v>
      </c>
      <c r="J957" t="s">
        <v>58</v>
      </c>
      <c r="K957" t="s">
        <v>91</v>
      </c>
      <c r="L957" t="s">
        <v>87</v>
      </c>
      <c r="M957" t="s">
        <v>589</v>
      </c>
      <c r="O957" t="s">
        <v>534</v>
      </c>
      <c r="P957" t="s">
        <v>43</v>
      </c>
      <c r="R957" s="2">
        <v>672</v>
      </c>
      <c r="S957">
        <v>2015</v>
      </c>
      <c r="T957" t="s">
        <v>1155</v>
      </c>
    </row>
    <row r="958" spans="1:20" x14ac:dyDescent="0.35">
      <c r="A958" s="1">
        <v>42361</v>
      </c>
      <c r="B958" t="s">
        <v>589</v>
      </c>
      <c r="D958" t="s">
        <v>1202</v>
      </c>
      <c r="E958" t="s">
        <v>37</v>
      </c>
      <c r="F958" s="2">
        <v>698</v>
      </c>
      <c r="G958" t="s">
        <v>533</v>
      </c>
      <c r="H958">
        <v>2120678228</v>
      </c>
      <c r="I958" t="s">
        <v>57</v>
      </c>
      <c r="J958" t="s">
        <v>58</v>
      </c>
      <c r="K958" t="s">
        <v>91</v>
      </c>
      <c r="L958" t="s">
        <v>87</v>
      </c>
      <c r="M958" t="s">
        <v>589</v>
      </c>
      <c r="O958" t="s">
        <v>534</v>
      </c>
      <c r="P958" t="s">
        <v>43</v>
      </c>
      <c r="R958" s="2">
        <v>698</v>
      </c>
      <c r="S958">
        <v>2015</v>
      </c>
      <c r="T958" t="s">
        <v>1155</v>
      </c>
    </row>
    <row r="959" spans="1:20" x14ac:dyDescent="0.35">
      <c r="A959" s="1">
        <v>42361</v>
      </c>
      <c r="B959" t="s">
        <v>123</v>
      </c>
      <c r="D959" t="s">
        <v>1203</v>
      </c>
      <c r="E959" t="s">
        <v>37</v>
      </c>
      <c r="F959" s="2">
        <v>-1358.06</v>
      </c>
      <c r="G959" t="s">
        <v>618</v>
      </c>
      <c r="H959">
        <v>0</v>
      </c>
      <c r="I959" t="s">
        <v>38</v>
      </c>
      <c r="J959" t="s">
        <v>17</v>
      </c>
      <c r="K959" t="s">
        <v>40</v>
      </c>
      <c r="L959" t="s">
        <v>122</v>
      </c>
      <c r="M959" t="s">
        <v>123</v>
      </c>
      <c r="O959" t="s">
        <v>619</v>
      </c>
      <c r="P959" t="s">
        <v>43</v>
      </c>
      <c r="R959" s="2">
        <v>1358.06</v>
      </c>
      <c r="S959">
        <v>2015</v>
      </c>
      <c r="T959" t="s">
        <v>1155</v>
      </c>
    </row>
    <row r="960" spans="1:20" x14ac:dyDescent="0.35">
      <c r="A960" s="1">
        <v>42362</v>
      </c>
      <c r="B960" t="s">
        <v>299</v>
      </c>
      <c r="D960" t="s">
        <v>1204</v>
      </c>
      <c r="E960" t="s">
        <v>37</v>
      </c>
      <c r="F960" s="2">
        <v>155</v>
      </c>
      <c r="G960" t="s">
        <v>276</v>
      </c>
      <c r="H960">
        <v>3123680344</v>
      </c>
      <c r="I960" t="s">
        <v>57</v>
      </c>
      <c r="J960" t="s">
        <v>277</v>
      </c>
      <c r="K960" t="s">
        <v>91</v>
      </c>
      <c r="L960" t="s">
        <v>87</v>
      </c>
      <c r="M960" t="s">
        <v>299</v>
      </c>
      <c r="O960" t="s">
        <v>279</v>
      </c>
      <c r="P960" t="s">
        <v>43</v>
      </c>
      <c r="R960" s="2">
        <v>155</v>
      </c>
      <c r="S960">
        <v>2015</v>
      </c>
      <c r="T960" t="s">
        <v>1155</v>
      </c>
    </row>
    <row r="961" spans="1:20" x14ac:dyDescent="0.35">
      <c r="A961" s="1">
        <v>42367</v>
      </c>
      <c r="B961" t="s">
        <v>1205</v>
      </c>
      <c r="D961" t="s">
        <v>760</v>
      </c>
      <c r="E961" t="s">
        <v>37</v>
      </c>
      <c r="F961" s="2">
        <v>-95</v>
      </c>
      <c r="G961" t="s">
        <v>52</v>
      </c>
      <c r="H961">
        <v>2123710218</v>
      </c>
      <c r="I961" t="s">
        <v>57</v>
      </c>
      <c r="J961" t="s">
        <v>58</v>
      </c>
      <c r="K961" t="s">
        <v>40</v>
      </c>
      <c r="L961" t="s">
        <v>66</v>
      </c>
      <c r="M961" t="s">
        <v>1205</v>
      </c>
      <c r="O961" t="s">
        <v>61</v>
      </c>
      <c r="P961" t="s">
        <v>43</v>
      </c>
      <c r="R961" s="2">
        <v>95</v>
      </c>
      <c r="S961">
        <v>2015</v>
      </c>
      <c r="T961" t="s">
        <v>1155</v>
      </c>
    </row>
    <row r="962" spans="1:20" x14ac:dyDescent="0.35">
      <c r="A962" s="1">
        <v>42367</v>
      </c>
      <c r="B962" t="s">
        <v>399</v>
      </c>
      <c r="D962" t="s">
        <v>1206</v>
      </c>
      <c r="E962" t="s">
        <v>37</v>
      </c>
      <c r="F962" s="2">
        <v>2780.42</v>
      </c>
      <c r="G962" t="s">
        <v>643</v>
      </c>
      <c r="H962">
        <v>8320478665</v>
      </c>
      <c r="I962" t="s">
        <v>38</v>
      </c>
      <c r="J962" t="s">
        <v>58</v>
      </c>
      <c r="K962" t="s">
        <v>40</v>
      </c>
      <c r="L962" t="s">
        <v>401</v>
      </c>
      <c r="M962" t="s">
        <v>399</v>
      </c>
      <c r="O962" t="s">
        <v>644</v>
      </c>
      <c r="P962" t="s">
        <v>43</v>
      </c>
      <c r="R962" s="2">
        <v>2780.42</v>
      </c>
      <c r="S962">
        <v>2015</v>
      </c>
      <c r="T962" t="s">
        <v>1155</v>
      </c>
    </row>
    <row r="963" spans="1:20" x14ac:dyDescent="0.35">
      <c r="A963" s="1">
        <v>42368</v>
      </c>
      <c r="B963" t="s">
        <v>67</v>
      </c>
      <c r="D963" t="s">
        <v>1207</v>
      </c>
      <c r="E963" t="s">
        <v>37</v>
      </c>
      <c r="F963" s="2">
        <v>-34.9</v>
      </c>
      <c r="G963" t="s">
        <v>52</v>
      </c>
      <c r="H963">
        <v>2123710218</v>
      </c>
      <c r="I963" t="s">
        <v>57</v>
      </c>
      <c r="J963" t="s">
        <v>58</v>
      </c>
      <c r="K963" t="s">
        <v>40</v>
      </c>
      <c r="L963" t="s">
        <v>66</v>
      </c>
      <c r="M963" t="s">
        <v>67</v>
      </c>
      <c r="O963" t="s">
        <v>61</v>
      </c>
      <c r="P963" t="s">
        <v>43</v>
      </c>
      <c r="R963" s="2">
        <v>34.9</v>
      </c>
      <c r="S963">
        <v>2015</v>
      </c>
      <c r="T963" t="s">
        <v>1155</v>
      </c>
    </row>
    <row r="964" spans="1:20" x14ac:dyDescent="0.35">
      <c r="A964" s="1">
        <v>42368</v>
      </c>
      <c r="B964" t="s">
        <v>1208</v>
      </c>
      <c r="D964" t="s">
        <v>1209</v>
      </c>
      <c r="E964" t="s">
        <v>37</v>
      </c>
      <c r="F964" s="2">
        <v>-25</v>
      </c>
      <c r="G964" t="s">
        <v>52</v>
      </c>
      <c r="H964">
        <v>2123710218</v>
      </c>
      <c r="I964" t="s">
        <v>57</v>
      </c>
      <c r="J964" t="s">
        <v>58</v>
      </c>
      <c r="K964" t="s">
        <v>40</v>
      </c>
      <c r="L964" t="s">
        <v>83</v>
      </c>
      <c r="M964" t="s">
        <v>1208</v>
      </c>
      <c r="O964" t="s">
        <v>61</v>
      </c>
      <c r="P964" t="s">
        <v>43</v>
      </c>
      <c r="R964" s="2">
        <v>25</v>
      </c>
      <c r="S964">
        <v>2015</v>
      </c>
      <c r="T964" t="s">
        <v>1155</v>
      </c>
    </row>
    <row r="965" spans="1:20" x14ac:dyDescent="0.35">
      <c r="A965" s="1">
        <v>42368</v>
      </c>
      <c r="B965" t="s">
        <v>67</v>
      </c>
      <c r="D965" t="s">
        <v>1210</v>
      </c>
      <c r="E965" t="s">
        <v>37</v>
      </c>
      <c r="F965" s="2">
        <v>-10.87</v>
      </c>
      <c r="G965" t="s">
        <v>52</v>
      </c>
      <c r="H965">
        <v>2123710218</v>
      </c>
      <c r="I965" t="s">
        <v>57</v>
      </c>
      <c r="J965" t="s">
        <v>58</v>
      </c>
      <c r="K965" t="s">
        <v>40</v>
      </c>
      <c r="L965" t="s">
        <v>66</v>
      </c>
      <c r="M965" t="s">
        <v>67</v>
      </c>
      <c r="O965" t="s">
        <v>61</v>
      </c>
      <c r="P965" t="s">
        <v>43</v>
      </c>
      <c r="R965" s="2">
        <v>10.87</v>
      </c>
      <c r="S965">
        <v>2015</v>
      </c>
      <c r="T965" t="s">
        <v>1155</v>
      </c>
    </row>
    <row r="966" spans="1:20" x14ac:dyDescent="0.35">
      <c r="A966" s="1">
        <v>42368</v>
      </c>
      <c r="B966" t="s">
        <v>67</v>
      </c>
      <c r="D966" t="s">
        <v>1211</v>
      </c>
      <c r="E966" t="s">
        <v>37</v>
      </c>
      <c r="F966" s="2">
        <v>-83.23</v>
      </c>
      <c r="G966" t="s">
        <v>307</v>
      </c>
      <c r="H966">
        <v>3123666335</v>
      </c>
      <c r="I966" t="s">
        <v>57</v>
      </c>
      <c r="J966" t="s">
        <v>277</v>
      </c>
      <c r="K966" t="s">
        <v>40</v>
      </c>
      <c r="L966" t="s">
        <v>66</v>
      </c>
      <c r="M966" t="s">
        <v>67</v>
      </c>
      <c r="O966" t="s">
        <v>308</v>
      </c>
      <c r="P966" t="s">
        <v>43</v>
      </c>
      <c r="R966" s="2">
        <v>83.23</v>
      </c>
      <c r="S966">
        <v>2015</v>
      </c>
      <c r="T966" t="s">
        <v>1155</v>
      </c>
    </row>
    <row r="967" spans="1:20" x14ac:dyDescent="0.35">
      <c r="A967" s="1">
        <v>42368</v>
      </c>
      <c r="B967" t="s">
        <v>67</v>
      </c>
      <c r="D967" t="s">
        <v>1212</v>
      </c>
      <c r="E967" t="s">
        <v>37</v>
      </c>
      <c r="F967" s="2">
        <v>-25.6</v>
      </c>
      <c r="G967" t="s">
        <v>307</v>
      </c>
      <c r="H967">
        <v>3123666335</v>
      </c>
      <c r="I967" t="s">
        <v>57</v>
      </c>
      <c r="J967" t="s">
        <v>277</v>
      </c>
      <c r="K967" t="s">
        <v>40</v>
      </c>
      <c r="L967" t="s">
        <v>66</v>
      </c>
      <c r="M967" t="s">
        <v>67</v>
      </c>
      <c r="O967" t="s">
        <v>308</v>
      </c>
      <c r="P967" t="s">
        <v>43</v>
      </c>
      <c r="R967" s="2">
        <v>25.6</v>
      </c>
      <c r="S967">
        <v>2015</v>
      </c>
      <c r="T967" t="s">
        <v>1155</v>
      </c>
    </row>
    <row r="968" spans="1:20" x14ac:dyDescent="0.35">
      <c r="A968" s="1">
        <v>42368</v>
      </c>
      <c r="B968" t="s">
        <v>1208</v>
      </c>
      <c r="D968" t="s">
        <v>1213</v>
      </c>
      <c r="E968" t="s">
        <v>37</v>
      </c>
      <c r="F968" s="2">
        <v>-25</v>
      </c>
      <c r="G968" t="s">
        <v>307</v>
      </c>
      <c r="H968">
        <v>3123666335</v>
      </c>
      <c r="I968" t="s">
        <v>57</v>
      </c>
      <c r="J968" t="s">
        <v>277</v>
      </c>
      <c r="K968" t="s">
        <v>40</v>
      </c>
      <c r="L968" t="s">
        <v>83</v>
      </c>
      <c r="M968" t="s">
        <v>1208</v>
      </c>
      <c r="O968" t="s">
        <v>308</v>
      </c>
      <c r="P968" t="s">
        <v>43</v>
      </c>
      <c r="R968" s="2">
        <v>25</v>
      </c>
      <c r="S968">
        <v>2015</v>
      </c>
      <c r="T968" t="s">
        <v>1155</v>
      </c>
    </row>
    <row r="969" spans="1:20" x14ac:dyDescent="0.35">
      <c r="A969" s="1">
        <v>42368</v>
      </c>
      <c r="B969" t="s">
        <v>67</v>
      </c>
      <c r="D969" t="s">
        <v>1214</v>
      </c>
      <c r="E969" t="s">
        <v>37</v>
      </c>
      <c r="F969" s="2">
        <v>-18.760000000000002</v>
      </c>
      <c r="G969" t="s">
        <v>307</v>
      </c>
      <c r="H969">
        <v>3123666335</v>
      </c>
      <c r="I969" t="s">
        <v>57</v>
      </c>
      <c r="J969" t="s">
        <v>277</v>
      </c>
      <c r="K969" t="s">
        <v>40</v>
      </c>
      <c r="L969" t="s">
        <v>66</v>
      </c>
      <c r="M969" t="s">
        <v>67</v>
      </c>
      <c r="O969" t="s">
        <v>308</v>
      </c>
      <c r="P969" t="s">
        <v>43</v>
      </c>
      <c r="R969" s="2">
        <v>18.760000000000002</v>
      </c>
      <c r="S969">
        <v>2015</v>
      </c>
      <c r="T969" t="s">
        <v>1155</v>
      </c>
    </row>
    <row r="970" spans="1:20" x14ac:dyDescent="0.35">
      <c r="A970" s="1">
        <v>42368</v>
      </c>
      <c r="B970" t="s">
        <v>1208</v>
      </c>
      <c r="D970" t="s">
        <v>1215</v>
      </c>
      <c r="E970" t="s">
        <v>37</v>
      </c>
      <c r="F970" s="2">
        <v>-25</v>
      </c>
      <c r="G970" t="s">
        <v>29</v>
      </c>
      <c r="H970">
        <v>2123674356</v>
      </c>
      <c r="I970" t="s">
        <v>38</v>
      </c>
      <c r="J970" t="s">
        <v>39</v>
      </c>
      <c r="K970" t="s">
        <v>40</v>
      </c>
      <c r="L970" t="s">
        <v>83</v>
      </c>
      <c r="M970" t="s">
        <v>1208</v>
      </c>
      <c r="O970" t="s">
        <v>42</v>
      </c>
      <c r="P970" t="s">
        <v>43</v>
      </c>
      <c r="R970" s="2">
        <v>25</v>
      </c>
      <c r="S970">
        <v>2015</v>
      </c>
      <c r="T970" t="s">
        <v>1155</v>
      </c>
    </row>
    <row r="971" spans="1:20" x14ac:dyDescent="0.35">
      <c r="A971" s="1">
        <v>42368</v>
      </c>
      <c r="B971" t="s">
        <v>1208</v>
      </c>
      <c r="D971" t="s">
        <v>1216</v>
      </c>
      <c r="E971" t="s">
        <v>37</v>
      </c>
      <c r="F971" s="2">
        <v>-25</v>
      </c>
      <c r="G971" t="s">
        <v>779</v>
      </c>
      <c r="H971">
        <v>8320442620</v>
      </c>
      <c r="I971" t="s">
        <v>57</v>
      </c>
      <c r="J971" t="s">
        <v>277</v>
      </c>
      <c r="K971" t="s">
        <v>40</v>
      </c>
      <c r="L971" t="s">
        <v>83</v>
      </c>
      <c r="M971" t="s">
        <v>1208</v>
      </c>
      <c r="O971" t="s">
        <v>780</v>
      </c>
      <c r="P971" t="s">
        <v>43</v>
      </c>
      <c r="R971" s="2">
        <v>25</v>
      </c>
      <c r="S971">
        <v>2015</v>
      </c>
      <c r="T971" t="s">
        <v>1155</v>
      </c>
    </row>
    <row r="972" spans="1:20" x14ac:dyDescent="0.35">
      <c r="A972" s="1">
        <v>42368</v>
      </c>
      <c r="B972" t="s">
        <v>131</v>
      </c>
      <c r="D972" t="s">
        <v>1217</v>
      </c>
      <c r="E972" t="s">
        <v>37</v>
      </c>
      <c r="F972" s="2">
        <v>-14.48</v>
      </c>
      <c r="G972" t="s">
        <v>779</v>
      </c>
      <c r="H972">
        <v>8320442620</v>
      </c>
      <c r="I972" t="s">
        <v>57</v>
      </c>
      <c r="J972" t="s">
        <v>277</v>
      </c>
      <c r="K972" t="s">
        <v>40</v>
      </c>
      <c r="L972" t="s">
        <v>66</v>
      </c>
      <c r="M972" t="s">
        <v>131</v>
      </c>
      <c r="O972" t="s">
        <v>780</v>
      </c>
      <c r="P972" t="s">
        <v>43</v>
      </c>
      <c r="R972" s="2">
        <v>14.48</v>
      </c>
      <c r="S972">
        <v>2015</v>
      </c>
      <c r="T972" t="s">
        <v>1155</v>
      </c>
    </row>
    <row r="973" spans="1:20" x14ac:dyDescent="0.35">
      <c r="A973" s="1">
        <v>42368</v>
      </c>
      <c r="B973" t="s">
        <v>1218</v>
      </c>
      <c r="D973" t="s">
        <v>1219</v>
      </c>
      <c r="E973" t="s">
        <v>37</v>
      </c>
      <c r="F973" s="2">
        <v>-34.47</v>
      </c>
      <c r="G973" t="s">
        <v>276</v>
      </c>
      <c r="H973">
        <v>3123680344</v>
      </c>
      <c r="I973" t="s">
        <v>57</v>
      </c>
      <c r="J973" t="s">
        <v>277</v>
      </c>
      <c r="K973" t="s">
        <v>40</v>
      </c>
      <c r="L973" t="s">
        <v>112</v>
      </c>
      <c r="M973" t="s">
        <v>1218</v>
      </c>
      <c r="O973" t="s">
        <v>279</v>
      </c>
      <c r="P973" t="s">
        <v>43</v>
      </c>
      <c r="R973" s="2">
        <v>34.47</v>
      </c>
      <c r="S973">
        <v>2015</v>
      </c>
      <c r="T973" t="s">
        <v>1155</v>
      </c>
    </row>
    <row r="974" spans="1:20" x14ac:dyDescent="0.35">
      <c r="A974" s="1">
        <v>42368</v>
      </c>
      <c r="B974" t="s">
        <v>1208</v>
      </c>
      <c r="D974" t="s">
        <v>1220</v>
      </c>
      <c r="E974" t="s">
        <v>37</v>
      </c>
      <c r="F974" s="2">
        <v>-25</v>
      </c>
      <c r="G974" t="s">
        <v>276</v>
      </c>
      <c r="H974">
        <v>3123680344</v>
      </c>
      <c r="I974" t="s">
        <v>57</v>
      </c>
      <c r="J974" t="s">
        <v>277</v>
      </c>
      <c r="K974" t="s">
        <v>40</v>
      </c>
      <c r="L974" t="s">
        <v>83</v>
      </c>
      <c r="M974" t="s">
        <v>1208</v>
      </c>
      <c r="O974" t="s">
        <v>279</v>
      </c>
      <c r="P974" t="s">
        <v>43</v>
      </c>
      <c r="R974" s="2">
        <v>25</v>
      </c>
      <c r="S974">
        <v>2015</v>
      </c>
      <c r="T974" t="s">
        <v>1155</v>
      </c>
    </row>
    <row r="975" spans="1:20" x14ac:dyDescent="0.35">
      <c r="A975" s="1">
        <v>42368</v>
      </c>
      <c r="B975" t="s">
        <v>1208</v>
      </c>
      <c r="D975" t="s">
        <v>1221</v>
      </c>
      <c r="E975" t="s">
        <v>37</v>
      </c>
      <c r="F975" s="2">
        <v>-25</v>
      </c>
      <c r="G975" t="s">
        <v>395</v>
      </c>
      <c r="H975">
        <v>3123752192</v>
      </c>
      <c r="I975" t="s">
        <v>38</v>
      </c>
      <c r="J975" t="s">
        <v>277</v>
      </c>
      <c r="K975" t="s">
        <v>40</v>
      </c>
      <c r="L975" t="s">
        <v>83</v>
      </c>
      <c r="M975" t="s">
        <v>1208</v>
      </c>
      <c r="O975" t="s">
        <v>396</v>
      </c>
      <c r="P975" t="s">
        <v>43</v>
      </c>
      <c r="R975" s="2">
        <v>25</v>
      </c>
      <c r="S975">
        <v>2015</v>
      </c>
      <c r="T975" t="s">
        <v>1155</v>
      </c>
    </row>
    <row r="976" spans="1:20" x14ac:dyDescent="0.35">
      <c r="A976" s="1">
        <v>42368</v>
      </c>
      <c r="B976" t="s">
        <v>1208</v>
      </c>
      <c r="D976" t="s">
        <v>1222</v>
      </c>
      <c r="E976" t="s">
        <v>37</v>
      </c>
      <c r="F976" s="2">
        <v>-25</v>
      </c>
      <c r="G976" t="s">
        <v>533</v>
      </c>
      <c r="H976">
        <v>2120678228</v>
      </c>
      <c r="I976" t="s">
        <v>57</v>
      </c>
      <c r="J976" t="s">
        <v>58</v>
      </c>
      <c r="K976" t="s">
        <v>40</v>
      </c>
      <c r="L976" t="s">
        <v>83</v>
      </c>
      <c r="M976" t="s">
        <v>1208</v>
      </c>
      <c r="O976" t="s">
        <v>534</v>
      </c>
      <c r="P976" t="s">
        <v>43</v>
      </c>
      <c r="R976" s="2">
        <v>25</v>
      </c>
      <c r="S976">
        <v>2015</v>
      </c>
      <c r="T976" t="s">
        <v>1155</v>
      </c>
    </row>
    <row r="977" spans="1:20" x14ac:dyDescent="0.35">
      <c r="A977" s="1">
        <v>42368</v>
      </c>
      <c r="B977" t="s">
        <v>189</v>
      </c>
      <c r="D977" t="s">
        <v>1223</v>
      </c>
      <c r="E977" t="s">
        <v>37</v>
      </c>
      <c r="F977" s="2">
        <v>-150</v>
      </c>
      <c r="G977" t="s">
        <v>618</v>
      </c>
      <c r="H977">
        <v>0</v>
      </c>
      <c r="I977" t="s">
        <v>38</v>
      </c>
      <c r="J977" t="s">
        <v>17</v>
      </c>
      <c r="K977" t="s">
        <v>1160</v>
      </c>
      <c r="L977" t="s">
        <v>1161</v>
      </c>
      <c r="M977" t="s">
        <v>189</v>
      </c>
      <c r="O977" t="s">
        <v>619</v>
      </c>
      <c r="P977" t="s">
        <v>43</v>
      </c>
      <c r="R977" s="2">
        <v>150</v>
      </c>
      <c r="S977">
        <v>2015</v>
      </c>
      <c r="T977" t="s">
        <v>1155</v>
      </c>
    </row>
    <row r="978" spans="1:20" x14ac:dyDescent="0.35">
      <c r="A978" s="1">
        <v>42368</v>
      </c>
      <c r="B978" t="s">
        <v>669</v>
      </c>
      <c r="D978" t="s">
        <v>1224</v>
      </c>
      <c r="E978" t="s">
        <v>37</v>
      </c>
      <c r="F978" s="2">
        <v>-57</v>
      </c>
      <c r="G978" t="s">
        <v>618</v>
      </c>
      <c r="H978">
        <v>0</v>
      </c>
      <c r="I978" t="s">
        <v>38</v>
      </c>
      <c r="J978" t="s">
        <v>17</v>
      </c>
      <c r="K978" t="s">
        <v>40</v>
      </c>
      <c r="L978" t="s">
        <v>41</v>
      </c>
      <c r="M978" t="s">
        <v>669</v>
      </c>
      <c r="O978" t="s">
        <v>619</v>
      </c>
      <c r="P978" t="s">
        <v>43</v>
      </c>
      <c r="R978" s="2">
        <v>57</v>
      </c>
      <c r="S978">
        <v>2015</v>
      </c>
      <c r="T978" t="s">
        <v>1155</v>
      </c>
    </row>
    <row r="979" spans="1:20" x14ac:dyDescent="0.35">
      <c r="A979" s="1">
        <v>42368</v>
      </c>
      <c r="B979" t="s">
        <v>1208</v>
      </c>
      <c r="D979" t="s">
        <v>1225</v>
      </c>
      <c r="E979" t="s">
        <v>37</v>
      </c>
      <c r="F979" s="2">
        <v>-25</v>
      </c>
      <c r="G979" t="s">
        <v>618</v>
      </c>
      <c r="H979">
        <v>0</v>
      </c>
      <c r="I979" t="s">
        <v>38</v>
      </c>
      <c r="J979" t="s">
        <v>17</v>
      </c>
      <c r="K979" t="s">
        <v>40</v>
      </c>
      <c r="L979" t="s">
        <v>83</v>
      </c>
      <c r="M979" t="s">
        <v>1208</v>
      </c>
      <c r="O979" t="s">
        <v>619</v>
      </c>
      <c r="P979" t="s">
        <v>43</v>
      </c>
      <c r="R979" s="2">
        <v>25</v>
      </c>
      <c r="S979">
        <v>2015</v>
      </c>
      <c r="T979" t="s">
        <v>1155</v>
      </c>
    </row>
    <row r="980" spans="1:20" x14ac:dyDescent="0.35">
      <c r="A980" s="1">
        <v>42368</v>
      </c>
      <c r="B980" t="s">
        <v>189</v>
      </c>
      <c r="D980" t="s">
        <v>1226</v>
      </c>
      <c r="E980" t="s">
        <v>37</v>
      </c>
      <c r="F980" s="2">
        <v>150</v>
      </c>
      <c r="G980" t="s">
        <v>618</v>
      </c>
      <c r="H980">
        <v>0</v>
      </c>
      <c r="I980" t="s">
        <v>38</v>
      </c>
      <c r="J980" t="s">
        <v>17</v>
      </c>
      <c r="K980" t="s">
        <v>1160</v>
      </c>
      <c r="L980" t="s">
        <v>1161</v>
      </c>
      <c r="M980" t="s">
        <v>189</v>
      </c>
      <c r="O980" t="s">
        <v>619</v>
      </c>
      <c r="P980" t="s">
        <v>43</v>
      </c>
      <c r="R980" s="2">
        <v>150</v>
      </c>
      <c r="S980">
        <v>2015</v>
      </c>
      <c r="T980" t="s">
        <v>1155</v>
      </c>
    </row>
    <row r="981" spans="1:20" x14ac:dyDescent="0.35">
      <c r="A981" s="1">
        <v>42368</v>
      </c>
      <c r="B981" t="s">
        <v>1208</v>
      </c>
      <c r="D981" t="s">
        <v>1227</v>
      </c>
      <c r="E981" t="s">
        <v>37</v>
      </c>
      <c r="F981" s="2">
        <v>-25</v>
      </c>
      <c r="G981" t="s">
        <v>433</v>
      </c>
      <c r="H981">
        <v>3123859963</v>
      </c>
      <c r="I981" t="s">
        <v>38</v>
      </c>
      <c r="J981" t="s">
        <v>277</v>
      </c>
      <c r="K981" t="s">
        <v>40</v>
      </c>
      <c r="L981" t="s">
        <v>83</v>
      </c>
      <c r="M981" t="s">
        <v>1208</v>
      </c>
      <c r="O981" t="s">
        <v>434</v>
      </c>
      <c r="P981" t="s">
        <v>43</v>
      </c>
      <c r="R981" s="2">
        <v>25</v>
      </c>
      <c r="S981">
        <v>2015</v>
      </c>
      <c r="T981" t="s">
        <v>1155</v>
      </c>
    </row>
    <row r="982" spans="1:20" x14ac:dyDescent="0.35">
      <c r="A982" s="1">
        <v>42368</v>
      </c>
      <c r="B982" t="s">
        <v>399</v>
      </c>
      <c r="D982" t="s">
        <v>1228</v>
      </c>
      <c r="E982" t="s">
        <v>37</v>
      </c>
      <c r="F982" s="2">
        <v>-3009.56</v>
      </c>
      <c r="G982" t="s">
        <v>735</v>
      </c>
      <c r="H982">
        <v>710665618</v>
      </c>
      <c r="I982" t="s">
        <v>57</v>
      </c>
      <c r="J982" t="s">
        <v>58</v>
      </c>
      <c r="K982" t="s">
        <v>40</v>
      </c>
      <c r="L982" t="s">
        <v>401</v>
      </c>
      <c r="M982" t="s">
        <v>399</v>
      </c>
      <c r="O982" t="s">
        <v>736</v>
      </c>
      <c r="P982" t="s">
        <v>43</v>
      </c>
      <c r="R982" s="2">
        <v>3009.56</v>
      </c>
      <c r="S982">
        <v>2015</v>
      </c>
      <c r="T982" t="s">
        <v>1155</v>
      </c>
    </row>
    <row r="983" spans="1:20" x14ac:dyDescent="0.35">
      <c r="A983" s="1">
        <v>42368</v>
      </c>
      <c r="B983" t="s">
        <v>1208</v>
      </c>
      <c r="D983" t="s">
        <v>1229</v>
      </c>
      <c r="E983" t="s">
        <v>37</v>
      </c>
      <c r="F983" s="2">
        <v>-25</v>
      </c>
      <c r="G983" t="s">
        <v>643</v>
      </c>
      <c r="H983">
        <v>8320478665</v>
      </c>
      <c r="I983" t="s">
        <v>38</v>
      </c>
      <c r="J983" t="s">
        <v>58</v>
      </c>
      <c r="K983" t="s">
        <v>40</v>
      </c>
      <c r="L983" t="s">
        <v>83</v>
      </c>
      <c r="M983" t="s">
        <v>1208</v>
      </c>
      <c r="O983" t="s">
        <v>644</v>
      </c>
      <c r="P983" t="s">
        <v>43</v>
      </c>
      <c r="R983" s="2">
        <v>25</v>
      </c>
      <c r="S983">
        <v>2015</v>
      </c>
      <c r="T983" t="s">
        <v>1155</v>
      </c>
    </row>
    <row r="984" spans="1:20" x14ac:dyDescent="0.35">
      <c r="A984" s="1">
        <v>42369</v>
      </c>
      <c r="B984" t="s">
        <v>189</v>
      </c>
      <c r="D984" t="s">
        <v>1230</v>
      </c>
      <c r="E984" t="s">
        <v>37</v>
      </c>
      <c r="F984" s="2">
        <v>0.05</v>
      </c>
      <c r="G984" t="s">
        <v>52</v>
      </c>
      <c r="H984">
        <v>2123710218</v>
      </c>
      <c r="I984" t="s">
        <v>57</v>
      </c>
      <c r="J984" t="s">
        <v>58</v>
      </c>
      <c r="K984" t="s">
        <v>91</v>
      </c>
      <c r="L984" t="s">
        <v>499</v>
      </c>
      <c r="M984" t="s">
        <v>189</v>
      </c>
      <c r="O984" t="s">
        <v>61</v>
      </c>
      <c r="P984" t="s">
        <v>43</v>
      </c>
      <c r="R984" s="2">
        <v>0.05</v>
      </c>
      <c r="S984">
        <v>2015</v>
      </c>
      <c r="T984" t="s">
        <v>1155</v>
      </c>
    </row>
    <row r="985" spans="1:20" x14ac:dyDescent="0.35">
      <c r="A985" s="1">
        <v>42369</v>
      </c>
      <c r="B985" t="s">
        <v>189</v>
      </c>
      <c r="D985" t="s">
        <v>1230</v>
      </c>
      <c r="E985" t="s">
        <v>37</v>
      </c>
      <c r="F985" s="2">
        <v>0.05</v>
      </c>
      <c r="G985" t="s">
        <v>498</v>
      </c>
      <c r="H985">
        <v>0</v>
      </c>
      <c r="I985" t="s">
        <v>38</v>
      </c>
      <c r="J985" t="s">
        <v>17</v>
      </c>
      <c r="K985" t="s">
        <v>91</v>
      </c>
      <c r="L985" t="s">
        <v>499</v>
      </c>
      <c r="M985" t="s">
        <v>189</v>
      </c>
      <c r="O985" t="s">
        <v>42</v>
      </c>
      <c r="P985" t="s">
        <v>500</v>
      </c>
      <c r="R985" s="2">
        <v>0.05</v>
      </c>
      <c r="S985">
        <v>2015</v>
      </c>
      <c r="T985" t="s">
        <v>1155</v>
      </c>
    </row>
    <row r="986" spans="1:20" x14ac:dyDescent="0.35">
      <c r="A986" s="1">
        <v>42369</v>
      </c>
      <c r="B986" t="s">
        <v>189</v>
      </c>
      <c r="D986" t="s">
        <v>1230</v>
      </c>
      <c r="E986" t="s">
        <v>37</v>
      </c>
      <c r="F986" s="2">
        <v>0.05</v>
      </c>
      <c r="G986" t="s">
        <v>1191</v>
      </c>
      <c r="H986">
        <v>7123691524</v>
      </c>
      <c r="I986" t="s">
        <v>57</v>
      </c>
      <c r="J986" t="s">
        <v>277</v>
      </c>
      <c r="K986" t="s">
        <v>91</v>
      </c>
      <c r="L986" t="s">
        <v>499</v>
      </c>
      <c r="M986" t="s">
        <v>189</v>
      </c>
      <c r="O986" t="s">
        <v>279</v>
      </c>
      <c r="P986" t="s">
        <v>500</v>
      </c>
      <c r="R986" s="2">
        <v>0.05</v>
      </c>
      <c r="S986">
        <v>2015</v>
      </c>
      <c r="T986" t="s">
        <v>1155</v>
      </c>
    </row>
    <row r="987" spans="1:20" x14ac:dyDescent="0.35">
      <c r="A987" s="1">
        <v>42369</v>
      </c>
      <c r="B987" t="s">
        <v>189</v>
      </c>
      <c r="D987" t="s">
        <v>1230</v>
      </c>
      <c r="E987" t="s">
        <v>37</v>
      </c>
      <c r="F987" s="2">
        <v>0.06</v>
      </c>
      <c r="G987" t="s">
        <v>1171</v>
      </c>
      <c r="H987">
        <v>0</v>
      </c>
      <c r="I987" t="s">
        <v>57</v>
      </c>
      <c r="J987" t="s">
        <v>58</v>
      </c>
      <c r="K987" t="s">
        <v>91</v>
      </c>
      <c r="L987" t="s">
        <v>499</v>
      </c>
      <c r="M987" t="s">
        <v>189</v>
      </c>
      <c r="O987" t="s">
        <v>534</v>
      </c>
      <c r="P987" t="s">
        <v>500</v>
      </c>
      <c r="R987" s="2">
        <v>0.06</v>
      </c>
      <c r="S987">
        <v>2015</v>
      </c>
      <c r="T987" t="s">
        <v>1155</v>
      </c>
    </row>
    <row r="988" spans="1:20" x14ac:dyDescent="0.35">
      <c r="A988" s="1">
        <v>42369</v>
      </c>
      <c r="B988" t="s">
        <v>189</v>
      </c>
      <c r="D988" t="s">
        <v>1230</v>
      </c>
      <c r="E988" t="s">
        <v>37</v>
      </c>
      <c r="F988" s="2">
        <v>0.03</v>
      </c>
      <c r="G988" t="s">
        <v>618</v>
      </c>
      <c r="H988">
        <v>0</v>
      </c>
      <c r="I988" t="s">
        <v>38</v>
      </c>
      <c r="J988" t="s">
        <v>17</v>
      </c>
      <c r="K988" t="s">
        <v>91</v>
      </c>
      <c r="L988" t="s">
        <v>499</v>
      </c>
      <c r="M988" t="s">
        <v>189</v>
      </c>
      <c r="O988" t="s">
        <v>619</v>
      </c>
      <c r="P988" t="s">
        <v>43</v>
      </c>
      <c r="R988" s="2">
        <v>0.03</v>
      </c>
      <c r="S988">
        <v>2015</v>
      </c>
      <c r="T988" t="s">
        <v>1155</v>
      </c>
    </row>
    <row r="989" spans="1:20" x14ac:dyDescent="0.35">
      <c r="A989" s="1">
        <v>42369</v>
      </c>
      <c r="B989" t="s">
        <v>67</v>
      </c>
      <c r="D989" t="s">
        <v>1231</v>
      </c>
      <c r="E989" t="s">
        <v>37</v>
      </c>
      <c r="F989" s="2">
        <v>-132.66</v>
      </c>
      <c r="G989" t="s">
        <v>735</v>
      </c>
      <c r="H989">
        <v>710665618</v>
      </c>
      <c r="I989" t="s">
        <v>57</v>
      </c>
      <c r="J989" t="s">
        <v>58</v>
      </c>
      <c r="K989" t="s">
        <v>40</v>
      </c>
      <c r="L989" t="s">
        <v>66</v>
      </c>
      <c r="M989" t="s">
        <v>67</v>
      </c>
      <c r="O989" t="s">
        <v>736</v>
      </c>
      <c r="P989" t="s">
        <v>43</v>
      </c>
      <c r="R989" s="2">
        <v>132.66</v>
      </c>
      <c r="S989">
        <v>2015</v>
      </c>
      <c r="T989" t="s">
        <v>1155</v>
      </c>
    </row>
    <row r="990" spans="1:20" x14ac:dyDescent="0.35">
      <c r="A990" s="1">
        <v>42369</v>
      </c>
      <c r="B990" t="s">
        <v>1208</v>
      </c>
      <c r="D990" t="s">
        <v>1232</v>
      </c>
      <c r="E990" t="s">
        <v>37</v>
      </c>
      <c r="F990" s="2">
        <v>-25</v>
      </c>
      <c r="G990" t="s">
        <v>735</v>
      </c>
      <c r="H990">
        <v>710665618</v>
      </c>
      <c r="I990" t="s">
        <v>57</v>
      </c>
      <c r="J990" t="s">
        <v>58</v>
      </c>
      <c r="K990" t="s">
        <v>40</v>
      </c>
      <c r="L990" t="s">
        <v>66</v>
      </c>
      <c r="M990" t="s">
        <v>1208</v>
      </c>
      <c r="O990" t="s">
        <v>736</v>
      </c>
      <c r="P990" t="s">
        <v>43</v>
      </c>
      <c r="R990" s="2">
        <v>25</v>
      </c>
      <c r="S990">
        <v>2015</v>
      </c>
      <c r="T990" t="s">
        <v>1155</v>
      </c>
    </row>
    <row r="991" spans="1:20" x14ac:dyDescent="0.35">
      <c r="A991" s="1">
        <v>42369</v>
      </c>
      <c r="B991" t="s">
        <v>189</v>
      </c>
      <c r="D991" t="s">
        <v>1230</v>
      </c>
      <c r="E991" t="s">
        <v>37</v>
      </c>
      <c r="F991" s="2">
        <v>0.03</v>
      </c>
      <c r="G991" t="s">
        <v>643</v>
      </c>
      <c r="H991">
        <v>8320478665</v>
      </c>
      <c r="I991" t="s">
        <v>38</v>
      </c>
      <c r="J991" t="s">
        <v>58</v>
      </c>
      <c r="K991" t="s">
        <v>91</v>
      </c>
      <c r="L991" t="s">
        <v>499</v>
      </c>
      <c r="M991" t="s">
        <v>189</v>
      </c>
      <c r="O991" t="s">
        <v>644</v>
      </c>
      <c r="P991" t="s">
        <v>43</v>
      </c>
      <c r="R991" s="2">
        <v>0.03</v>
      </c>
      <c r="S991">
        <v>2015</v>
      </c>
      <c r="T991" t="s">
        <v>1155</v>
      </c>
    </row>
    <row r="992" spans="1:20" x14ac:dyDescent="0.35">
      <c r="A992" s="1">
        <v>42369</v>
      </c>
      <c r="B992" t="s">
        <v>657</v>
      </c>
      <c r="D992" t="s">
        <v>1233</v>
      </c>
      <c r="E992" t="s">
        <v>37</v>
      </c>
      <c r="F992" s="2">
        <v>1000</v>
      </c>
      <c r="G992" t="s">
        <v>643</v>
      </c>
      <c r="H992">
        <v>8320478665</v>
      </c>
      <c r="I992" t="s">
        <v>38</v>
      </c>
      <c r="J992" t="s">
        <v>58</v>
      </c>
      <c r="K992" t="s">
        <v>91</v>
      </c>
      <c r="L992" t="s">
        <v>87</v>
      </c>
      <c r="M992" t="s">
        <v>657</v>
      </c>
      <c r="O992" t="s">
        <v>644</v>
      </c>
      <c r="P992" t="s">
        <v>43</v>
      </c>
      <c r="R992" s="2">
        <v>1000</v>
      </c>
      <c r="S992">
        <v>2015</v>
      </c>
      <c r="T992" t="s">
        <v>1155</v>
      </c>
    </row>
    <row r="993" spans="1:20" hidden="1" x14ac:dyDescent="0.35">
      <c r="A993" s="1">
        <v>42370</v>
      </c>
      <c r="B993" t="s">
        <v>162</v>
      </c>
      <c r="D993" t="s">
        <v>1182</v>
      </c>
      <c r="E993" t="s">
        <v>37</v>
      </c>
      <c r="F993" s="2">
        <v>-180</v>
      </c>
      <c r="G993" t="s">
        <v>29</v>
      </c>
      <c r="H993">
        <v>2123674356</v>
      </c>
      <c r="I993" t="s">
        <v>38</v>
      </c>
      <c r="J993" t="s">
        <v>39</v>
      </c>
      <c r="K993" t="s">
        <v>40</v>
      </c>
      <c r="L993" t="s">
        <v>161</v>
      </c>
      <c r="M993" t="s">
        <v>162</v>
      </c>
      <c r="O993" t="s">
        <v>42</v>
      </c>
      <c r="P993" t="s">
        <v>43</v>
      </c>
      <c r="R993" s="2">
        <v>180</v>
      </c>
      <c r="S993">
        <v>2016</v>
      </c>
      <c r="T993" t="s">
        <v>1234</v>
      </c>
    </row>
    <row r="994" spans="1:20" hidden="1" x14ac:dyDescent="0.35">
      <c r="A994" s="1">
        <v>42370</v>
      </c>
      <c r="B994" t="s">
        <v>657</v>
      </c>
      <c r="D994" t="s">
        <v>1233</v>
      </c>
      <c r="E994" t="s">
        <v>37</v>
      </c>
      <c r="F994" s="2">
        <v>1000</v>
      </c>
      <c r="G994" t="s">
        <v>643</v>
      </c>
      <c r="H994">
        <v>8320478665</v>
      </c>
      <c r="I994" t="s">
        <v>38</v>
      </c>
      <c r="J994" t="s">
        <v>58</v>
      </c>
      <c r="K994" t="s">
        <v>91</v>
      </c>
      <c r="L994" t="s">
        <v>87</v>
      </c>
      <c r="M994" t="s">
        <v>657</v>
      </c>
      <c r="O994" t="s">
        <v>644</v>
      </c>
      <c r="P994" t="s">
        <v>43</v>
      </c>
      <c r="R994" s="2">
        <v>1000</v>
      </c>
      <c r="S994">
        <v>2016</v>
      </c>
      <c r="T994" t="s">
        <v>1234</v>
      </c>
    </row>
    <row r="995" spans="1:20" hidden="1" x14ac:dyDescent="0.35">
      <c r="A995" s="1">
        <v>42373</v>
      </c>
      <c r="B995" t="s">
        <v>123</v>
      </c>
      <c r="D995" t="s">
        <v>1235</v>
      </c>
      <c r="E995" t="s">
        <v>37</v>
      </c>
      <c r="F995" s="2">
        <v>-496.61</v>
      </c>
      <c r="G995" t="s">
        <v>52</v>
      </c>
      <c r="H995">
        <v>2123710218</v>
      </c>
      <c r="I995" t="s">
        <v>57</v>
      </c>
      <c r="J995" t="s">
        <v>58</v>
      </c>
      <c r="K995" t="s">
        <v>40</v>
      </c>
      <c r="L995" t="s">
        <v>122</v>
      </c>
      <c r="M995" t="s">
        <v>123</v>
      </c>
      <c r="O995" t="s">
        <v>61</v>
      </c>
      <c r="P995" t="s">
        <v>43</v>
      </c>
      <c r="R995" s="2">
        <v>496.61</v>
      </c>
      <c r="S995">
        <v>2016</v>
      </c>
      <c r="T995" t="s">
        <v>1234</v>
      </c>
    </row>
    <row r="996" spans="1:20" hidden="1" x14ac:dyDescent="0.35">
      <c r="A996" s="1">
        <v>42373</v>
      </c>
      <c r="B996" t="s">
        <v>123</v>
      </c>
      <c r="D996" t="s">
        <v>1236</v>
      </c>
      <c r="E996" t="s">
        <v>37</v>
      </c>
      <c r="F996" s="2">
        <v>-496.61</v>
      </c>
      <c r="G996" t="s">
        <v>307</v>
      </c>
      <c r="H996">
        <v>3123666335</v>
      </c>
      <c r="I996" t="s">
        <v>57</v>
      </c>
      <c r="J996" t="s">
        <v>277</v>
      </c>
      <c r="K996" t="s">
        <v>40</v>
      </c>
      <c r="L996" t="s">
        <v>122</v>
      </c>
      <c r="M996" t="s">
        <v>123</v>
      </c>
      <c r="O996" t="s">
        <v>308</v>
      </c>
      <c r="P996" t="s">
        <v>43</v>
      </c>
      <c r="R996" s="2">
        <v>496.61</v>
      </c>
      <c r="S996">
        <v>2016</v>
      </c>
      <c r="T996" t="s">
        <v>1234</v>
      </c>
    </row>
    <row r="997" spans="1:20" hidden="1" x14ac:dyDescent="0.35">
      <c r="A997" s="1">
        <v>42373</v>
      </c>
      <c r="B997" t="s">
        <v>325</v>
      </c>
      <c r="D997" t="s">
        <v>1237</v>
      </c>
      <c r="E997" t="s">
        <v>37</v>
      </c>
      <c r="F997" s="2">
        <v>1275</v>
      </c>
      <c r="G997" t="s">
        <v>307</v>
      </c>
      <c r="H997">
        <v>3123666335</v>
      </c>
      <c r="I997" t="s">
        <v>57</v>
      </c>
      <c r="J997" t="s">
        <v>277</v>
      </c>
      <c r="K997" t="s">
        <v>91</v>
      </c>
      <c r="L997" t="s">
        <v>87</v>
      </c>
      <c r="M997" t="s">
        <v>325</v>
      </c>
      <c r="O997" t="s">
        <v>308</v>
      </c>
      <c r="P997" t="s">
        <v>43</v>
      </c>
      <c r="R997" s="2">
        <v>1275</v>
      </c>
      <c r="S997">
        <v>2016</v>
      </c>
      <c r="T997" t="s">
        <v>1234</v>
      </c>
    </row>
    <row r="998" spans="1:20" hidden="1" x14ac:dyDescent="0.35">
      <c r="A998" s="1">
        <v>42373</v>
      </c>
      <c r="B998" t="s">
        <v>123</v>
      </c>
      <c r="D998" t="s">
        <v>1238</v>
      </c>
      <c r="E998" t="s">
        <v>37</v>
      </c>
      <c r="F998" s="2">
        <v>-478.66</v>
      </c>
      <c r="G998" t="s">
        <v>29</v>
      </c>
      <c r="H998">
        <v>2123674356</v>
      </c>
      <c r="I998" t="s">
        <v>38</v>
      </c>
      <c r="J998" t="s">
        <v>39</v>
      </c>
      <c r="K998" t="s">
        <v>40</v>
      </c>
      <c r="L998" t="s">
        <v>122</v>
      </c>
      <c r="M998" t="s">
        <v>123</v>
      </c>
      <c r="O998" t="s">
        <v>42</v>
      </c>
      <c r="P998" t="s">
        <v>43</v>
      </c>
      <c r="R998" s="2">
        <v>478.66</v>
      </c>
      <c r="S998">
        <v>2016</v>
      </c>
      <c r="T998" t="s">
        <v>1234</v>
      </c>
    </row>
    <row r="999" spans="1:20" hidden="1" x14ac:dyDescent="0.35">
      <c r="A999" s="1">
        <v>42373</v>
      </c>
      <c r="B999" t="s">
        <v>189</v>
      </c>
      <c r="D999" t="s">
        <v>1239</v>
      </c>
      <c r="E999" t="s">
        <v>37</v>
      </c>
      <c r="F999" s="2">
        <v>150</v>
      </c>
      <c r="G999" t="s">
        <v>29</v>
      </c>
      <c r="H999">
        <v>2123674356</v>
      </c>
      <c r="I999" t="s">
        <v>38</v>
      </c>
      <c r="J999" t="s">
        <v>39</v>
      </c>
      <c r="K999" t="s">
        <v>1160</v>
      </c>
      <c r="L999" t="s">
        <v>1161</v>
      </c>
      <c r="M999" t="s">
        <v>189</v>
      </c>
      <c r="O999" t="s">
        <v>42</v>
      </c>
      <c r="P999" t="s">
        <v>43</v>
      </c>
      <c r="R999" s="2">
        <v>150</v>
      </c>
      <c r="S999">
        <v>2016</v>
      </c>
      <c r="T999" t="s">
        <v>1234</v>
      </c>
    </row>
    <row r="1000" spans="1:20" hidden="1" x14ac:dyDescent="0.35">
      <c r="A1000" s="1">
        <v>42373</v>
      </c>
      <c r="B1000" t="s">
        <v>89</v>
      </c>
      <c r="D1000" t="s">
        <v>1240</v>
      </c>
      <c r="E1000" t="s">
        <v>37</v>
      </c>
      <c r="F1000" s="2">
        <v>1300</v>
      </c>
      <c r="G1000" t="s">
        <v>29</v>
      </c>
      <c r="H1000">
        <v>2123674356</v>
      </c>
      <c r="I1000" t="s">
        <v>38</v>
      </c>
      <c r="J1000" t="s">
        <v>39</v>
      </c>
      <c r="K1000" t="s">
        <v>91</v>
      </c>
      <c r="L1000" t="s">
        <v>87</v>
      </c>
      <c r="M1000" t="s">
        <v>89</v>
      </c>
      <c r="O1000" t="s">
        <v>42</v>
      </c>
      <c r="P1000" t="s">
        <v>43</v>
      </c>
      <c r="R1000" s="2">
        <v>1300</v>
      </c>
      <c r="S1000">
        <v>2016</v>
      </c>
      <c r="T1000" t="s">
        <v>1234</v>
      </c>
    </row>
    <row r="1001" spans="1:20" hidden="1" x14ac:dyDescent="0.35">
      <c r="A1001" s="1">
        <v>42373</v>
      </c>
      <c r="B1001" t="s">
        <v>189</v>
      </c>
      <c r="D1001" t="s">
        <v>1241</v>
      </c>
      <c r="E1001" t="s">
        <v>37</v>
      </c>
      <c r="F1001" s="2">
        <v>-150</v>
      </c>
      <c r="G1001" t="s">
        <v>498</v>
      </c>
      <c r="H1001">
        <v>0</v>
      </c>
      <c r="I1001" t="s">
        <v>38</v>
      </c>
      <c r="J1001" t="s">
        <v>17</v>
      </c>
      <c r="K1001" t="s">
        <v>1160</v>
      </c>
      <c r="L1001" t="s">
        <v>1161</v>
      </c>
      <c r="M1001" t="s">
        <v>189</v>
      </c>
      <c r="O1001" t="s">
        <v>42</v>
      </c>
      <c r="P1001" t="s">
        <v>500</v>
      </c>
      <c r="R1001" s="2">
        <v>150</v>
      </c>
      <c r="S1001">
        <v>2016</v>
      </c>
      <c r="T1001" t="s">
        <v>1234</v>
      </c>
    </row>
    <row r="1002" spans="1:20" hidden="1" x14ac:dyDescent="0.35">
      <c r="A1002" s="1">
        <v>42373</v>
      </c>
      <c r="B1002" t="s">
        <v>123</v>
      </c>
      <c r="D1002" t="s">
        <v>1242</v>
      </c>
      <c r="E1002" t="s">
        <v>37</v>
      </c>
      <c r="F1002" s="2">
        <v>-381.03</v>
      </c>
      <c r="G1002" t="s">
        <v>779</v>
      </c>
      <c r="H1002">
        <v>8320442620</v>
      </c>
      <c r="I1002" t="s">
        <v>57</v>
      </c>
      <c r="J1002" t="s">
        <v>277</v>
      </c>
      <c r="K1002" t="s">
        <v>40</v>
      </c>
      <c r="L1002" t="s">
        <v>122</v>
      </c>
      <c r="M1002" t="s">
        <v>123</v>
      </c>
      <c r="O1002" t="s">
        <v>780</v>
      </c>
      <c r="P1002" t="s">
        <v>43</v>
      </c>
      <c r="R1002" s="2">
        <v>381.03</v>
      </c>
      <c r="S1002">
        <v>2016</v>
      </c>
      <c r="T1002" t="s">
        <v>1234</v>
      </c>
    </row>
    <row r="1003" spans="1:20" hidden="1" x14ac:dyDescent="0.35">
      <c r="A1003" s="1">
        <v>42373</v>
      </c>
      <c r="B1003" t="s">
        <v>934</v>
      </c>
      <c r="D1003" t="s">
        <v>1243</v>
      </c>
      <c r="E1003" t="s">
        <v>37</v>
      </c>
      <c r="F1003" s="2">
        <v>1275</v>
      </c>
      <c r="G1003" t="s">
        <v>779</v>
      </c>
      <c r="H1003">
        <v>8320442620</v>
      </c>
      <c r="I1003" t="s">
        <v>57</v>
      </c>
      <c r="J1003" t="s">
        <v>277</v>
      </c>
      <c r="K1003" t="s">
        <v>91</v>
      </c>
      <c r="L1003" t="s">
        <v>87</v>
      </c>
      <c r="M1003" t="s">
        <v>934</v>
      </c>
      <c r="O1003" t="s">
        <v>780</v>
      </c>
      <c r="P1003" t="s">
        <v>43</v>
      </c>
      <c r="R1003" s="2">
        <v>1275</v>
      </c>
      <c r="S1003">
        <v>2016</v>
      </c>
      <c r="T1003" t="s">
        <v>1234</v>
      </c>
    </row>
    <row r="1004" spans="1:20" hidden="1" x14ac:dyDescent="0.35">
      <c r="A1004" s="1">
        <v>42373</v>
      </c>
      <c r="B1004" t="s">
        <v>123</v>
      </c>
      <c r="D1004" t="s">
        <v>1244</v>
      </c>
      <c r="E1004" t="s">
        <v>37</v>
      </c>
      <c r="F1004" s="2">
        <v>-456.02</v>
      </c>
      <c r="G1004" t="s">
        <v>276</v>
      </c>
      <c r="H1004">
        <v>3123680344</v>
      </c>
      <c r="I1004" t="s">
        <v>57</v>
      </c>
      <c r="J1004" t="s">
        <v>277</v>
      </c>
      <c r="K1004" t="s">
        <v>40</v>
      </c>
      <c r="L1004" t="s">
        <v>122</v>
      </c>
      <c r="M1004" t="s">
        <v>123</v>
      </c>
      <c r="O1004" t="s">
        <v>279</v>
      </c>
      <c r="P1004" t="s">
        <v>43</v>
      </c>
      <c r="R1004" s="2">
        <v>456.02</v>
      </c>
      <c r="S1004">
        <v>2016</v>
      </c>
      <c r="T1004" t="s">
        <v>1234</v>
      </c>
    </row>
    <row r="1005" spans="1:20" hidden="1" x14ac:dyDescent="0.35">
      <c r="A1005" s="1">
        <v>42373</v>
      </c>
      <c r="B1005" t="s">
        <v>123</v>
      </c>
      <c r="D1005" t="s">
        <v>1245</v>
      </c>
      <c r="E1005" t="s">
        <v>37</v>
      </c>
      <c r="F1005" s="2">
        <v>-563.38</v>
      </c>
      <c r="G1005" t="s">
        <v>395</v>
      </c>
      <c r="H1005">
        <v>3123752192</v>
      </c>
      <c r="I1005" t="s">
        <v>38</v>
      </c>
      <c r="J1005" t="s">
        <v>277</v>
      </c>
      <c r="K1005" t="s">
        <v>40</v>
      </c>
      <c r="L1005" t="s">
        <v>122</v>
      </c>
      <c r="M1005" t="s">
        <v>123</v>
      </c>
      <c r="O1005" t="s">
        <v>396</v>
      </c>
      <c r="P1005" t="s">
        <v>43</v>
      </c>
      <c r="R1005" s="2">
        <v>563.38</v>
      </c>
      <c r="S1005">
        <v>2016</v>
      </c>
      <c r="T1005" t="s">
        <v>1234</v>
      </c>
    </row>
    <row r="1006" spans="1:20" hidden="1" x14ac:dyDescent="0.35">
      <c r="A1006" s="1">
        <v>42373</v>
      </c>
      <c r="B1006" t="s">
        <v>123</v>
      </c>
      <c r="D1006" t="s">
        <v>1246</v>
      </c>
      <c r="E1006" t="s">
        <v>37</v>
      </c>
      <c r="F1006" s="2">
        <v>-631.1</v>
      </c>
      <c r="G1006" t="s">
        <v>533</v>
      </c>
      <c r="H1006">
        <v>2120678228</v>
      </c>
      <c r="I1006" t="s">
        <v>57</v>
      </c>
      <c r="J1006" t="s">
        <v>58</v>
      </c>
      <c r="K1006" t="s">
        <v>40</v>
      </c>
      <c r="L1006" t="s">
        <v>122</v>
      </c>
      <c r="M1006" t="s">
        <v>123</v>
      </c>
      <c r="O1006" t="s">
        <v>534</v>
      </c>
      <c r="P1006" t="s">
        <v>43</v>
      </c>
      <c r="R1006" s="2">
        <v>631.1</v>
      </c>
      <c r="S1006">
        <v>2016</v>
      </c>
      <c r="T1006" t="s">
        <v>1234</v>
      </c>
    </row>
    <row r="1007" spans="1:20" hidden="1" x14ac:dyDescent="0.35">
      <c r="A1007" s="1">
        <v>42373</v>
      </c>
      <c r="B1007" t="s">
        <v>189</v>
      </c>
      <c r="D1007" t="s">
        <v>1247</v>
      </c>
      <c r="E1007" t="s">
        <v>37</v>
      </c>
      <c r="F1007" s="2">
        <v>150</v>
      </c>
      <c r="G1007" t="s">
        <v>533</v>
      </c>
      <c r="H1007">
        <v>2120678228</v>
      </c>
      <c r="I1007" t="s">
        <v>57</v>
      </c>
      <c r="J1007" t="s">
        <v>58</v>
      </c>
      <c r="K1007" t="s">
        <v>1160</v>
      </c>
      <c r="L1007" t="s">
        <v>1161</v>
      </c>
      <c r="M1007" t="s">
        <v>189</v>
      </c>
      <c r="O1007" t="s">
        <v>534</v>
      </c>
      <c r="P1007" t="s">
        <v>43</v>
      </c>
      <c r="R1007" s="2">
        <v>150</v>
      </c>
      <c r="S1007">
        <v>2016</v>
      </c>
      <c r="T1007" t="s">
        <v>1234</v>
      </c>
    </row>
    <row r="1008" spans="1:20" hidden="1" x14ac:dyDescent="0.35">
      <c r="A1008" s="1">
        <v>42373</v>
      </c>
      <c r="B1008" t="s">
        <v>189</v>
      </c>
      <c r="D1008" t="s">
        <v>1248</v>
      </c>
      <c r="E1008" t="s">
        <v>37</v>
      </c>
      <c r="F1008" s="2">
        <v>-150</v>
      </c>
      <c r="G1008" t="s">
        <v>1171</v>
      </c>
      <c r="H1008">
        <v>0</v>
      </c>
      <c r="I1008" t="s">
        <v>57</v>
      </c>
      <c r="J1008" t="s">
        <v>58</v>
      </c>
      <c r="K1008" t="s">
        <v>1160</v>
      </c>
      <c r="L1008" t="s">
        <v>1161</v>
      </c>
      <c r="M1008" t="s">
        <v>189</v>
      </c>
      <c r="O1008" t="s">
        <v>534</v>
      </c>
      <c r="P1008" t="s">
        <v>500</v>
      </c>
      <c r="R1008" s="2">
        <v>150</v>
      </c>
      <c r="S1008">
        <v>2016</v>
      </c>
      <c r="T1008" t="s">
        <v>1234</v>
      </c>
    </row>
    <row r="1009" spans="1:20" hidden="1" x14ac:dyDescent="0.35">
      <c r="A1009" s="1">
        <v>42373</v>
      </c>
      <c r="B1009" t="s">
        <v>123</v>
      </c>
      <c r="D1009" t="s">
        <v>1249</v>
      </c>
      <c r="E1009" t="s">
        <v>37</v>
      </c>
      <c r="F1009" s="2">
        <v>-427.93</v>
      </c>
      <c r="G1009" t="s">
        <v>433</v>
      </c>
      <c r="H1009">
        <v>3123859963</v>
      </c>
      <c r="I1009" t="s">
        <v>38</v>
      </c>
      <c r="J1009" t="s">
        <v>277</v>
      </c>
      <c r="K1009" t="s">
        <v>40</v>
      </c>
      <c r="L1009" t="s">
        <v>122</v>
      </c>
      <c r="M1009" t="s">
        <v>123</v>
      </c>
      <c r="O1009" t="s">
        <v>434</v>
      </c>
      <c r="P1009" t="s">
        <v>43</v>
      </c>
      <c r="R1009" s="2">
        <v>427.93</v>
      </c>
      <c r="S1009">
        <v>2016</v>
      </c>
      <c r="T1009" t="s">
        <v>1234</v>
      </c>
    </row>
    <row r="1010" spans="1:20" hidden="1" x14ac:dyDescent="0.35">
      <c r="A1010" s="1">
        <v>42373</v>
      </c>
      <c r="B1010" t="s">
        <v>527</v>
      </c>
      <c r="D1010" t="s">
        <v>1250</v>
      </c>
      <c r="E1010" t="s">
        <v>37</v>
      </c>
      <c r="F1010" s="2">
        <v>1270</v>
      </c>
      <c r="G1010" t="s">
        <v>433</v>
      </c>
      <c r="H1010">
        <v>3123859963</v>
      </c>
      <c r="I1010" t="s">
        <v>38</v>
      </c>
      <c r="J1010" t="s">
        <v>277</v>
      </c>
      <c r="K1010" t="s">
        <v>91</v>
      </c>
      <c r="L1010" t="s">
        <v>87</v>
      </c>
      <c r="M1010" t="s">
        <v>527</v>
      </c>
      <c r="O1010" t="s">
        <v>434</v>
      </c>
      <c r="P1010" t="s">
        <v>43</v>
      </c>
      <c r="R1010" s="2">
        <v>1270</v>
      </c>
      <c r="S1010">
        <v>2016</v>
      </c>
      <c r="T1010" t="s">
        <v>1234</v>
      </c>
    </row>
    <row r="1011" spans="1:20" hidden="1" x14ac:dyDescent="0.35">
      <c r="A1011" s="1">
        <v>42373</v>
      </c>
      <c r="B1011" t="s">
        <v>123</v>
      </c>
      <c r="D1011" t="s">
        <v>1130</v>
      </c>
      <c r="E1011" t="s">
        <v>37</v>
      </c>
      <c r="F1011" s="2">
        <v>-486.42</v>
      </c>
      <c r="G1011" t="s">
        <v>735</v>
      </c>
      <c r="H1011">
        <v>710665618</v>
      </c>
      <c r="I1011" t="s">
        <v>57</v>
      </c>
      <c r="J1011" t="s">
        <v>58</v>
      </c>
      <c r="K1011" t="s">
        <v>40</v>
      </c>
      <c r="L1011" t="s">
        <v>122</v>
      </c>
      <c r="M1011" t="s">
        <v>123</v>
      </c>
      <c r="O1011" t="s">
        <v>736</v>
      </c>
      <c r="P1011" t="s">
        <v>43</v>
      </c>
      <c r="R1011" s="2">
        <v>486.42</v>
      </c>
      <c r="S1011">
        <v>2016</v>
      </c>
      <c r="T1011" t="s">
        <v>1234</v>
      </c>
    </row>
    <row r="1012" spans="1:20" hidden="1" x14ac:dyDescent="0.35">
      <c r="A1012" s="1">
        <v>42373</v>
      </c>
      <c r="B1012" t="s">
        <v>969</v>
      </c>
      <c r="D1012" t="s">
        <v>1251</v>
      </c>
      <c r="E1012" t="s">
        <v>37</v>
      </c>
      <c r="F1012" s="2">
        <v>1525</v>
      </c>
      <c r="G1012" t="s">
        <v>735</v>
      </c>
      <c r="H1012">
        <v>710665618</v>
      </c>
      <c r="I1012" t="s">
        <v>57</v>
      </c>
      <c r="J1012" t="s">
        <v>58</v>
      </c>
      <c r="K1012" t="s">
        <v>91</v>
      </c>
      <c r="L1012" t="s">
        <v>87</v>
      </c>
      <c r="M1012" t="s">
        <v>969</v>
      </c>
      <c r="O1012" t="s">
        <v>736</v>
      </c>
      <c r="P1012" t="s">
        <v>43</v>
      </c>
      <c r="R1012" s="2">
        <v>1525</v>
      </c>
      <c r="S1012">
        <v>2016</v>
      </c>
      <c r="T1012" t="s">
        <v>1234</v>
      </c>
    </row>
    <row r="1013" spans="1:20" hidden="1" x14ac:dyDescent="0.35">
      <c r="A1013" s="1">
        <v>42373</v>
      </c>
      <c r="B1013" t="s">
        <v>123</v>
      </c>
      <c r="D1013" t="s">
        <v>1252</v>
      </c>
      <c r="E1013" t="s">
        <v>37</v>
      </c>
      <c r="F1013" s="2">
        <v>-677.86</v>
      </c>
      <c r="G1013" t="s">
        <v>643</v>
      </c>
      <c r="H1013">
        <v>8320478665</v>
      </c>
      <c r="I1013" t="s">
        <v>38</v>
      </c>
      <c r="J1013" t="s">
        <v>58</v>
      </c>
      <c r="K1013" t="s">
        <v>40</v>
      </c>
      <c r="L1013" t="s">
        <v>122</v>
      </c>
      <c r="M1013" t="s">
        <v>123</v>
      </c>
      <c r="O1013" t="s">
        <v>644</v>
      </c>
      <c r="P1013" t="s">
        <v>43</v>
      </c>
      <c r="R1013" s="2">
        <v>677.86</v>
      </c>
      <c r="S1013">
        <v>2016</v>
      </c>
      <c r="T1013" t="s">
        <v>1234</v>
      </c>
    </row>
    <row r="1014" spans="1:20" hidden="1" x14ac:dyDescent="0.35">
      <c r="A1014" s="1">
        <v>42373</v>
      </c>
      <c r="B1014" t="s">
        <v>189</v>
      </c>
      <c r="D1014" t="s">
        <v>1253</v>
      </c>
      <c r="E1014" t="s">
        <v>37</v>
      </c>
      <c r="F1014" s="2">
        <v>-150</v>
      </c>
      <c r="G1014" t="s">
        <v>643</v>
      </c>
      <c r="H1014">
        <v>8320478665</v>
      </c>
      <c r="I1014" t="s">
        <v>38</v>
      </c>
      <c r="J1014" t="s">
        <v>58</v>
      </c>
      <c r="K1014" t="s">
        <v>1160</v>
      </c>
      <c r="L1014" t="s">
        <v>1161</v>
      </c>
      <c r="M1014" t="s">
        <v>189</v>
      </c>
      <c r="O1014" t="s">
        <v>644</v>
      </c>
      <c r="P1014" t="s">
        <v>43</v>
      </c>
      <c r="R1014" s="2">
        <v>150</v>
      </c>
      <c r="S1014">
        <v>2016</v>
      </c>
      <c r="T1014" t="s">
        <v>1234</v>
      </c>
    </row>
    <row r="1015" spans="1:20" hidden="1" x14ac:dyDescent="0.35">
      <c r="A1015" s="1">
        <v>42373</v>
      </c>
      <c r="B1015" t="s">
        <v>189</v>
      </c>
      <c r="D1015" t="s">
        <v>1254</v>
      </c>
      <c r="E1015" t="s">
        <v>37</v>
      </c>
      <c r="F1015" s="2">
        <v>150</v>
      </c>
      <c r="G1015" t="s">
        <v>643</v>
      </c>
      <c r="H1015">
        <v>8320478665</v>
      </c>
      <c r="I1015" t="s">
        <v>38</v>
      </c>
      <c r="J1015" t="s">
        <v>58</v>
      </c>
      <c r="K1015" t="s">
        <v>1160</v>
      </c>
      <c r="L1015" t="s">
        <v>1161</v>
      </c>
      <c r="M1015" t="s">
        <v>189</v>
      </c>
      <c r="O1015" t="s">
        <v>644</v>
      </c>
      <c r="P1015" t="s">
        <v>43</v>
      </c>
      <c r="R1015" s="2">
        <v>150</v>
      </c>
      <c r="S1015">
        <v>2016</v>
      </c>
      <c r="T1015" t="s">
        <v>1234</v>
      </c>
    </row>
    <row r="1016" spans="1:20" hidden="1" x14ac:dyDescent="0.35">
      <c r="A1016" s="1">
        <v>42374</v>
      </c>
      <c r="B1016" t="s">
        <v>123</v>
      </c>
      <c r="D1016" t="s">
        <v>1255</v>
      </c>
      <c r="E1016" t="s">
        <v>37</v>
      </c>
      <c r="F1016" s="2">
        <v>-679.03</v>
      </c>
      <c r="G1016" t="s">
        <v>618</v>
      </c>
      <c r="H1016">
        <v>0</v>
      </c>
      <c r="I1016" t="s">
        <v>38</v>
      </c>
      <c r="J1016" t="s">
        <v>17</v>
      </c>
      <c r="K1016" t="s">
        <v>40</v>
      </c>
      <c r="L1016" t="s">
        <v>122</v>
      </c>
      <c r="M1016" t="s">
        <v>123</v>
      </c>
      <c r="O1016" t="s">
        <v>619</v>
      </c>
      <c r="P1016" t="s">
        <v>43</v>
      </c>
      <c r="R1016" s="2">
        <v>679.03</v>
      </c>
      <c r="S1016">
        <v>2016</v>
      </c>
      <c r="T1016" t="s">
        <v>1234</v>
      </c>
    </row>
    <row r="1017" spans="1:20" hidden="1" x14ac:dyDescent="0.35">
      <c r="A1017" s="1">
        <v>42374</v>
      </c>
      <c r="B1017" t="s">
        <v>793</v>
      </c>
      <c r="D1017" t="s">
        <v>1256</v>
      </c>
      <c r="E1017" t="s">
        <v>37</v>
      </c>
      <c r="F1017" s="2">
        <v>1695</v>
      </c>
      <c r="G1017" t="s">
        <v>618</v>
      </c>
      <c r="H1017">
        <v>0</v>
      </c>
      <c r="I1017" t="s">
        <v>38</v>
      </c>
      <c r="J1017" t="s">
        <v>17</v>
      </c>
      <c r="K1017" t="s">
        <v>91</v>
      </c>
      <c r="L1017" t="s">
        <v>87</v>
      </c>
      <c r="M1017" t="s">
        <v>793</v>
      </c>
      <c r="O1017" t="s">
        <v>619</v>
      </c>
      <c r="P1017" t="s">
        <v>43</v>
      </c>
      <c r="R1017" s="2">
        <v>1695</v>
      </c>
      <c r="S1017">
        <v>2016</v>
      </c>
      <c r="T1017" t="s">
        <v>1234</v>
      </c>
    </row>
    <row r="1018" spans="1:20" hidden="1" x14ac:dyDescent="0.35">
      <c r="A1018" s="1">
        <v>42375</v>
      </c>
      <c r="B1018" t="s">
        <v>934</v>
      </c>
      <c r="D1018" t="s">
        <v>1257</v>
      </c>
      <c r="E1018" t="s">
        <v>37</v>
      </c>
      <c r="F1018" s="2">
        <v>687.57</v>
      </c>
      <c r="G1018" t="s">
        <v>779</v>
      </c>
      <c r="H1018">
        <v>8320442620</v>
      </c>
      <c r="I1018" t="s">
        <v>57</v>
      </c>
      <c r="J1018" t="s">
        <v>277</v>
      </c>
      <c r="K1018" t="s">
        <v>91</v>
      </c>
      <c r="L1018" t="s">
        <v>87</v>
      </c>
      <c r="M1018" t="s">
        <v>934</v>
      </c>
      <c r="O1018" t="s">
        <v>780</v>
      </c>
      <c r="P1018" t="s">
        <v>43</v>
      </c>
      <c r="R1018" s="2">
        <v>687.57</v>
      </c>
      <c r="S1018">
        <v>2016</v>
      </c>
      <c r="T1018" t="s">
        <v>1234</v>
      </c>
    </row>
    <row r="1019" spans="1:20" hidden="1" x14ac:dyDescent="0.35">
      <c r="A1019" s="1">
        <v>42375</v>
      </c>
      <c r="B1019" t="s">
        <v>299</v>
      </c>
      <c r="D1019" t="s">
        <v>1258</v>
      </c>
      <c r="E1019" t="s">
        <v>37</v>
      </c>
      <c r="F1019" s="2">
        <v>1275</v>
      </c>
      <c r="G1019" t="s">
        <v>276</v>
      </c>
      <c r="H1019">
        <v>3123680344</v>
      </c>
      <c r="I1019" t="s">
        <v>57</v>
      </c>
      <c r="J1019" t="s">
        <v>277</v>
      </c>
      <c r="K1019" t="s">
        <v>91</v>
      </c>
      <c r="L1019" t="s">
        <v>87</v>
      </c>
      <c r="M1019" t="s">
        <v>299</v>
      </c>
      <c r="O1019" t="s">
        <v>279</v>
      </c>
      <c r="P1019" t="s">
        <v>43</v>
      </c>
      <c r="R1019" s="2">
        <v>1275</v>
      </c>
      <c r="S1019">
        <v>2016</v>
      </c>
      <c r="T1019" t="s">
        <v>1234</v>
      </c>
    </row>
    <row r="1020" spans="1:20" hidden="1" x14ac:dyDescent="0.35">
      <c r="A1020" s="1">
        <v>42380</v>
      </c>
      <c r="B1020" t="s">
        <v>934</v>
      </c>
      <c r="D1020" t="s">
        <v>1259</v>
      </c>
      <c r="E1020" t="s">
        <v>37</v>
      </c>
      <c r="F1020" s="2">
        <v>-687.57</v>
      </c>
      <c r="G1020" t="s">
        <v>779</v>
      </c>
      <c r="H1020">
        <v>8320442620</v>
      </c>
      <c r="I1020" t="s">
        <v>57</v>
      </c>
      <c r="J1020" t="s">
        <v>277</v>
      </c>
      <c r="K1020" t="s">
        <v>91</v>
      </c>
      <c r="L1020" t="s">
        <v>87</v>
      </c>
      <c r="M1020" t="s">
        <v>934</v>
      </c>
      <c r="O1020" t="s">
        <v>780</v>
      </c>
      <c r="P1020" t="s">
        <v>43</v>
      </c>
      <c r="R1020" s="2">
        <v>687.57</v>
      </c>
      <c r="S1020">
        <v>2016</v>
      </c>
      <c r="T1020" t="s">
        <v>1234</v>
      </c>
    </row>
    <row r="1021" spans="1:20" hidden="1" x14ac:dyDescent="0.35">
      <c r="A1021" s="1">
        <v>42380</v>
      </c>
      <c r="B1021" t="s">
        <v>189</v>
      </c>
      <c r="D1021" t="s">
        <v>1260</v>
      </c>
      <c r="E1021" t="s">
        <v>37</v>
      </c>
      <c r="F1021" s="2">
        <v>150</v>
      </c>
      <c r="G1021" t="s">
        <v>276</v>
      </c>
      <c r="H1021">
        <v>3123680344</v>
      </c>
      <c r="I1021" t="s">
        <v>57</v>
      </c>
      <c r="J1021" t="s">
        <v>277</v>
      </c>
      <c r="K1021" t="s">
        <v>1160</v>
      </c>
      <c r="L1021" t="s">
        <v>1161</v>
      </c>
      <c r="M1021" t="s">
        <v>189</v>
      </c>
      <c r="O1021" t="s">
        <v>279</v>
      </c>
      <c r="P1021" t="s">
        <v>43</v>
      </c>
      <c r="R1021" s="2">
        <v>150</v>
      </c>
      <c r="S1021">
        <v>2016</v>
      </c>
      <c r="T1021" t="s">
        <v>1234</v>
      </c>
    </row>
    <row r="1022" spans="1:20" hidden="1" x14ac:dyDescent="0.35">
      <c r="A1022" s="1">
        <v>42380</v>
      </c>
      <c r="B1022" t="s">
        <v>189</v>
      </c>
      <c r="D1022" t="s">
        <v>1261</v>
      </c>
      <c r="E1022" t="s">
        <v>37</v>
      </c>
      <c r="F1022" s="2">
        <v>-150</v>
      </c>
      <c r="G1022" t="s">
        <v>1191</v>
      </c>
      <c r="H1022">
        <v>7123691524</v>
      </c>
      <c r="I1022" t="s">
        <v>57</v>
      </c>
      <c r="J1022" t="s">
        <v>277</v>
      </c>
      <c r="K1022" t="s">
        <v>1160</v>
      </c>
      <c r="L1022" t="s">
        <v>1161</v>
      </c>
      <c r="M1022" t="s">
        <v>189</v>
      </c>
      <c r="O1022" t="s">
        <v>279</v>
      </c>
      <c r="P1022" t="s">
        <v>500</v>
      </c>
      <c r="R1022" s="2">
        <v>150</v>
      </c>
      <c r="S1022">
        <v>2016</v>
      </c>
      <c r="T1022" t="s">
        <v>1234</v>
      </c>
    </row>
    <row r="1023" spans="1:20" hidden="1" x14ac:dyDescent="0.35">
      <c r="A1023" s="1">
        <v>42380</v>
      </c>
      <c r="B1023" t="s">
        <v>1262</v>
      </c>
      <c r="D1023" t="s">
        <v>322</v>
      </c>
      <c r="E1023" t="s">
        <v>37</v>
      </c>
      <c r="F1023" s="2">
        <v>-3</v>
      </c>
      <c r="G1023" t="s">
        <v>618</v>
      </c>
      <c r="H1023">
        <v>0</v>
      </c>
      <c r="I1023" t="s">
        <v>38</v>
      </c>
      <c r="J1023" t="s">
        <v>17</v>
      </c>
      <c r="K1023" t="s">
        <v>40</v>
      </c>
      <c r="L1023" t="s">
        <v>83</v>
      </c>
      <c r="M1023" t="s">
        <v>1262</v>
      </c>
      <c r="O1023" t="s">
        <v>619</v>
      </c>
      <c r="P1023" t="s">
        <v>43</v>
      </c>
      <c r="R1023" s="2">
        <v>3</v>
      </c>
      <c r="S1023">
        <v>2016</v>
      </c>
      <c r="T1023" t="s">
        <v>1234</v>
      </c>
    </row>
    <row r="1024" spans="1:20" hidden="1" x14ac:dyDescent="0.35">
      <c r="A1024" s="1">
        <v>42383</v>
      </c>
      <c r="B1024" t="s">
        <v>1263</v>
      </c>
      <c r="D1024" t="s">
        <v>1264</v>
      </c>
      <c r="E1024" t="s">
        <v>37</v>
      </c>
      <c r="F1024" s="2">
        <v>-50</v>
      </c>
      <c r="G1024" t="s">
        <v>29</v>
      </c>
      <c r="H1024">
        <v>2123674356</v>
      </c>
      <c r="I1024" t="s">
        <v>38</v>
      </c>
      <c r="J1024" t="s">
        <v>39</v>
      </c>
      <c r="K1024" t="s">
        <v>40</v>
      </c>
      <c r="L1024" t="s">
        <v>112</v>
      </c>
      <c r="M1024" t="s">
        <v>1263</v>
      </c>
      <c r="O1024" t="s">
        <v>42</v>
      </c>
      <c r="P1024" t="s">
        <v>43</v>
      </c>
      <c r="R1024" s="2">
        <v>50</v>
      </c>
      <c r="S1024">
        <v>2016</v>
      </c>
      <c r="T1024" t="s">
        <v>1234</v>
      </c>
    </row>
    <row r="1025" spans="1:20" hidden="1" x14ac:dyDescent="0.35">
      <c r="A1025" s="1">
        <v>42383</v>
      </c>
      <c r="B1025" t="s">
        <v>1136</v>
      </c>
      <c r="D1025" t="s">
        <v>1265</v>
      </c>
      <c r="E1025" t="s">
        <v>37</v>
      </c>
      <c r="F1025" s="2">
        <v>-796</v>
      </c>
      <c r="G1025" t="s">
        <v>533</v>
      </c>
      <c r="H1025">
        <v>2120678228</v>
      </c>
      <c r="I1025" t="s">
        <v>57</v>
      </c>
      <c r="J1025" t="s">
        <v>58</v>
      </c>
      <c r="K1025" t="s">
        <v>40</v>
      </c>
      <c r="L1025" t="s">
        <v>418</v>
      </c>
      <c r="M1025" t="s">
        <v>1136</v>
      </c>
      <c r="O1025" t="s">
        <v>534</v>
      </c>
      <c r="P1025" t="s">
        <v>43</v>
      </c>
      <c r="R1025" s="2">
        <v>796</v>
      </c>
      <c r="S1025">
        <v>2016</v>
      </c>
      <c r="T1025" t="s">
        <v>1234</v>
      </c>
    </row>
    <row r="1026" spans="1:20" hidden="1" x14ac:dyDescent="0.35">
      <c r="A1026" s="1">
        <v>42383</v>
      </c>
      <c r="B1026" t="s">
        <v>1136</v>
      </c>
      <c r="D1026" t="s">
        <v>1266</v>
      </c>
      <c r="E1026" t="s">
        <v>37</v>
      </c>
      <c r="F1026" s="2">
        <v>-12</v>
      </c>
      <c r="G1026" t="s">
        <v>533</v>
      </c>
      <c r="H1026">
        <v>2120678228</v>
      </c>
      <c r="I1026" t="s">
        <v>57</v>
      </c>
      <c r="J1026" t="s">
        <v>58</v>
      </c>
      <c r="K1026" t="s">
        <v>40</v>
      </c>
      <c r="L1026" t="s">
        <v>418</v>
      </c>
      <c r="M1026" t="s">
        <v>1136</v>
      </c>
      <c r="O1026" t="s">
        <v>534</v>
      </c>
      <c r="P1026" t="s">
        <v>43</v>
      </c>
      <c r="R1026" s="2">
        <v>12</v>
      </c>
      <c r="S1026">
        <v>2016</v>
      </c>
      <c r="T1026" t="s">
        <v>1234</v>
      </c>
    </row>
    <row r="1027" spans="1:20" hidden="1" x14ac:dyDescent="0.35">
      <c r="A1027" s="1">
        <v>42384</v>
      </c>
      <c r="B1027" t="s">
        <v>184</v>
      </c>
      <c r="D1027" t="s">
        <v>1267</v>
      </c>
      <c r="E1027" t="s">
        <v>37</v>
      </c>
      <c r="F1027" s="2">
        <v>869</v>
      </c>
      <c r="G1027" t="s">
        <v>52</v>
      </c>
      <c r="H1027">
        <v>2123710218</v>
      </c>
      <c r="I1027" t="s">
        <v>57</v>
      </c>
      <c r="J1027" t="s">
        <v>58</v>
      </c>
      <c r="K1027" t="s">
        <v>91</v>
      </c>
      <c r="L1027" t="s">
        <v>87</v>
      </c>
      <c r="M1027" t="s">
        <v>184</v>
      </c>
      <c r="O1027" t="s">
        <v>61</v>
      </c>
      <c r="P1027" t="s">
        <v>43</v>
      </c>
      <c r="R1027" s="2">
        <v>869</v>
      </c>
      <c r="S1027">
        <v>2016</v>
      </c>
      <c r="T1027" t="s">
        <v>1234</v>
      </c>
    </row>
    <row r="1028" spans="1:20" hidden="1" x14ac:dyDescent="0.35">
      <c r="A1028" s="1">
        <v>42384</v>
      </c>
      <c r="B1028" t="s">
        <v>1268</v>
      </c>
      <c r="D1028" t="s">
        <v>1269</v>
      </c>
      <c r="E1028" t="s">
        <v>37</v>
      </c>
      <c r="F1028" s="2">
        <v>1225</v>
      </c>
      <c r="G1028" t="s">
        <v>52</v>
      </c>
      <c r="H1028">
        <v>2123710218</v>
      </c>
      <c r="I1028" t="s">
        <v>57</v>
      </c>
      <c r="J1028" t="s">
        <v>58</v>
      </c>
      <c r="K1028" t="s">
        <v>96</v>
      </c>
      <c r="L1028" t="s">
        <v>97</v>
      </c>
      <c r="M1028" t="s">
        <v>1268</v>
      </c>
      <c r="O1028" t="s">
        <v>61</v>
      </c>
      <c r="P1028" t="s">
        <v>43</v>
      </c>
      <c r="R1028" s="2">
        <v>1225</v>
      </c>
      <c r="S1028">
        <v>2016</v>
      </c>
      <c r="T1028" t="s">
        <v>1234</v>
      </c>
    </row>
    <row r="1029" spans="1:20" hidden="1" x14ac:dyDescent="0.35">
      <c r="A1029" s="1">
        <v>42385</v>
      </c>
      <c r="B1029" t="s">
        <v>589</v>
      </c>
      <c r="D1029" t="s">
        <v>1201</v>
      </c>
      <c r="E1029" t="s">
        <v>37</v>
      </c>
      <c r="F1029" s="2">
        <v>672</v>
      </c>
      <c r="G1029" t="s">
        <v>533</v>
      </c>
      <c r="H1029">
        <v>2120678228</v>
      </c>
      <c r="I1029" t="s">
        <v>57</v>
      </c>
      <c r="J1029" t="s">
        <v>58</v>
      </c>
      <c r="K1029" t="s">
        <v>91</v>
      </c>
      <c r="L1029" t="s">
        <v>87</v>
      </c>
      <c r="M1029" t="s">
        <v>589</v>
      </c>
      <c r="O1029" t="s">
        <v>534</v>
      </c>
      <c r="P1029" t="s">
        <v>43</v>
      </c>
      <c r="R1029" s="2">
        <v>672</v>
      </c>
      <c r="S1029">
        <v>2016</v>
      </c>
      <c r="T1029" t="s">
        <v>1234</v>
      </c>
    </row>
    <row r="1030" spans="1:20" hidden="1" x14ac:dyDescent="0.35">
      <c r="A1030" s="1">
        <v>42385</v>
      </c>
      <c r="B1030" t="s">
        <v>589</v>
      </c>
      <c r="D1030" t="s">
        <v>1202</v>
      </c>
      <c r="E1030" t="s">
        <v>37</v>
      </c>
      <c r="F1030" s="2">
        <v>698</v>
      </c>
      <c r="G1030" t="s">
        <v>533</v>
      </c>
      <c r="H1030">
        <v>2120678228</v>
      </c>
      <c r="I1030" t="s">
        <v>57</v>
      </c>
      <c r="J1030" t="s">
        <v>58</v>
      </c>
      <c r="K1030" t="s">
        <v>91</v>
      </c>
      <c r="L1030" t="s">
        <v>87</v>
      </c>
      <c r="M1030" t="s">
        <v>589</v>
      </c>
      <c r="O1030" t="s">
        <v>534</v>
      </c>
      <c r="P1030" t="s">
        <v>43</v>
      </c>
      <c r="R1030" s="2">
        <v>698</v>
      </c>
      <c r="S1030">
        <v>2016</v>
      </c>
      <c r="T1030" t="s">
        <v>1234</v>
      </c>
    </row>
    <row r="1031" spans="1:20" hidden="1" x14ac:dyDescent="0.35">
      <c r="A1031" s="1">
        <v>42388</v>
      </c>
      <c r="B1031" t="s">
        <v>189</v>
      </c>
      <c r="D1031" t="s">
        <v>1270</v>
      </c>
      <c r="E1031" t="s">
        <v>37</v>
      </c>
      <c r="F1031" s="2">
        <v>-150</v>
      </c>
      <c r="G1031" t="s">
        <v>52</v>
      </c>
      <c r="H1031">
        <v>2123710218</v>
      </c>
      <c r="I1031" t="s">
        <v>57</v>
      </c>
      <c r="J1031" t="s">
        <v>58</v>
      </c>
      <c r="K1031" t="s">
        <v>1160</v>
      </c>
      <c r="L1031" t="s">
        <v>1161</v>
      </c>
      <c r="M1031" t="s">
        <v>189</v>
      </c>
      <c r="O1031" t="s">
        <v>61</v>
      </c>
      <c r="P1031" t="s">
        <v>43</v>
      </c>
      <c r="R1031" s="2">
        <v>150</v>
      </c>
      <c r="S1031">
        <v>2016</v>
      </c>
      <c r="T1031" t="s">
        <v>1234</v>
      </c>
    </row>
    <row r="1032" spans="1:20" hidden="1" x14ac:dyDescent="0.35">
      <c r="A1032" s="1">
        <v>42388</v>
      </c>
      <c r="B1032" t="s">
        <v>189</v>
      </c>
      <c r="D1032" t="s">
        <v>1271</v>
      </c>
      <c r="E1032" t="s">
        <v>37</v>
      </c>
      <c r="F1032" s="2">
        <v>150</v>
      </c>
      <c r="G1032" t="s">
        <v>52</v>
      </c>
      <c r="H1032">
        <v>2123710218</v>
      </c>
      <c r="I1032" t="s">
        <v>57</v>
      </c>
      <c r="J1032" t="s">
        <v>58</v>
      </c>
      <c r="K1032" t="s">
        <v>1160</v>
      </c>
      <c r="L1032" t="s">
        <v>1161</v>
      </c>
      <c r="M1032" t="s">
        <v>189</v>
      </c>
      <c r="O1032" t="s">
        <v>61</v>
      </c>
      <c r="P1032" t="s">
        <v>43</v>
      </c>
      <c r="R1032" s="2">
        <v>150</v>
      </c>
      <c r="S1032">
        <v>2016</v>
      </c>
      <c r="T1032" t="s">
        <v>1234</v>
      </c>
    </row>
    <row r="1033" spans="1:20" hidden="1" x14ac:dyDescent="0.35">
      <c r="A1033" s="1">
        <v>42389</v>
      </c>
      <c r="B1033" t="s">
        <v>1272</v>
      </c>
      <c r="D1033" t="s">
        <v>1273</v>
      </c>
      <c r="E1033" t="s">
        <v>37</v>
      </c>
      <c r="F1033" s="2">
        <v>-50</v>
      </c>
      <c r="G1033" t="s">
        <v>52</v>
      </c>
      <c r="H1033">
        <v>2123710218</v>
      </c>
      <c r="I1033" t="s">
        <v>57</v>
      </c>
      <c r="J1033" t="s">
        <v>58</v>
      </c>
      <c r="K1033" t="s">
        <v>40</v>
      </c>
      <c r="L1033" t="s">
        <v>66</v>
      </c>
      <c r="M1033" t="s">
        <v>1272</v>
      </c>
      <c r="O1033" t="s">
        <v>61</v>
      </c>
      <c r="P1033" t="s">
        <v>43</v>
      </c>
      <c r="R1033" s="2">
        <v>50</v>
      </c>
      <c r="S1033">
        <v>2016</v>
      </c>
      <c r="T1033" t="s">
        <v>1234</v>
      </c>
    </row>
    <row r="1034" spans="1:20" hidden="1" x14ac:dyDescent="0.35">
      <c r="A1034" s="1">
        <v>42394</v>
      </c>
      <c r="B1034" t="s">
        <v>184</v>
      </c>
      <c r="D1034" t="s">
        <v>1274</v>
      </c>
      <c r="E1034" t="s">
        <v>37</v>
      </c>
      <c r="F1034" s="2">
        <v>750</v>
      </c>
      <c r="G1034" t="s">
        <v>52</v>
      </c>
      <c r="H1034">
        <v>2123710218</v>
      </c>
      <c r="I1034" t="s">
        <v>57</v>
      </c>
      <c r="J1034" t="s">
        <v>58</v>
      </c>
      <c r="K1034" t="s">
        <v>91</v>
      </c>
      <c r="L1034" t="s">
        <v>87</v>
      </c>
      <c r="M1034" t="s">
        <v>184</v>
      </c>
      <c r="O1034" t="s">
        <v>61</v>
      </c>
      <c r="P1034" t="s">
        <v>43</v>
      </c>
      <c r="R1034" s="2">
        <v>750</v>
      </c>
      <c r="S1034">
        <v>2016</v>
      </c>
      <c r="T1034" t="s">
        <v>1234</v>
      </c>
    </row>
    <row r="1035" spans="1:20" hidden="1" x14ac:dyDescent="0.35">
      <c r="A1035" s="1">
        <v>42397</v>
      </c>
      <c r="B1035" t="s">
        <v>413</v>
      </c>
      <c r="D1035" t="s">
        <v>1275</v>
      </c>
      <c r="E1035" t="s">
        <v>37</v>
      </c>
      <c r="F1035" s="2">
        <v>1295</v>
      </c>
      <c r="G1035" t="s">
        <v>395</v>
      </c>
      <c r="H1035">
        <v>3123752192</v>
      </c>
      <c r="I1035" t="s">
        <v>38</v>
      </c>
      <c r="J1035" t="s">
        <v>277</v>
      </c>
      <c r="K1035" t="s">
        <v>91</v>
      </c>
      <c r="L1035" t="s">
        <v>87</v>
      </c>
      <c r="M1035" t="s">
        <v>413</v>
      </c>
      <c r="O1035" t="s">
        <v>396</v>
      </c>
      <c r="P1035" t="s">
        <v>43</v>
      </c>
      <c r="R1035" s="2">
        <v>1295</v>
      </c>
      <c r="S1035">
        <v>2016</v>
      </c>
      <c r="T1035" t="s">
        <v>1234</v>
      </c>
    </row>
    <row r="1036" spans="1:20" hidden="1" x14ac:dyDescent="0.35">
      <c r="A1036" s="1">
        <v>42398</v>
      </c>
      <c r="B1036" t="s">
        <v>191</v>
      </c>
      <c r="D1036" t="s">
        <v>1276</v>
      </c>
      <c r="E1036" t="s">
        <v>37</v>
      </c>
      <c r="F1036" s="2">
        <v>-41.69</v>
      </c>
      <c r="G1036" t="s">
        <v>52</v>
      </c>
      <c r="H1036">
        <v>2123710218</v>
      </c>
      <c r="I1036" t="s">
        <v>57</v>
      </c>
      <c r="J1036" t="s">
        <v>58</v>
      </c>
      <c r="K1036" t="s">
        <v>40</v>
      </c>
      <c r="L1036" t="s">
        <v>76</v>
      </c>
      <c r="M1036" t="s">
        <v>191</v>
      </c>
      <c r="O1036" t="s">
        <v>61</v>
      </c>
      <c r="P1036" t="s">
        <v>43</v>
      </c>
      <c r="R1036" s="2">
        <v>41.69</v>
      </c>
      <c r="S1036">
        <v>2016</v>
      </c>
      <c r="T1036" t="s">
        <v>1234</v>
      </c>
    </row>
    <row r="1037" spans="1:20" hidden="1" x14ac:dyDescent="0.35">
      <c r="A1037" s="1">
        <v>42398</v>
      </c>
      <c r="B1037" t="s">
        <v>189</v>
      </c>
      <c r="D1037" t="s">
        <v>1230</v>
      </c>
      <c r="E1037" t="s">
        <v>37</v>
      </c>
      <c r="F1037" s="2">
        <v>0.06</v>
      </c>
      <c r="G1037" t="s">
        <v>52</v>
      </c>
      <c r="H1037">
        <v>2123710218</v>
      </c>
      <c r="I1037" t="s">
        <v>57</v>
      </c>
      <c r="J1037" t="s">
        <v>58</v>
      </c>
      <c r="K1037" t="s">
        <v>91</v>
      </c>
      <c r="L1037" t="s">
        <v>499</v>
      </c>
      <c r="M1037" t="s">
        <v>189</v>
      </c>
      <c r="O1037" t="s">
        <v>61</v>
      </c>
      <c r="P1037" t="s">
        <v>43</v>
      </c>
      <c r="R1037" s="2">
        <v>0.06</v>
      </c>
      <c r="S1037">
        <v>2016</v>
      </c>
      <c r="T1037" t="s">
        <v>1234</v>
      </c>
    </row>
    <row r="1038" spans="1:20" hidden="1" x14ac:dyDescent="0.35">
      <c r="A1038" s="1">
        <v>42398</v>
      </c>
      <c r="B1038" t="s">
        <v>189</v>
      </c>
      <c r="D1038" t="s">
        <v>1230</v>
      </c>
      <c r="E1038" t="s">
        <v>37</v>
      </c>
      <c r="F1038" s="2">
        <v>0.06</v>
      </c>
      <c r="G1038" t="s">
        <v>498</v>
      </c>
      <c r="H1038">
        <v>0</v>
      </c>
      <c r="I1038" t="s">
        <v>38</v>
      </c>
      <c r="J1038" t="s">
        <v>17</v>
      </c>
      <c r="K1038" t="s">
        <v>91</v>
      </c>
      <c r="L1038" t="s">
        <v>499</v>
      </c>
      <c r="M1038" t="s">
        <v>189</v>
      </c>
      <c r="O1038" t="s">
        <v>42</v>
      </c>
      <c r="P1038" t="s">
        <v>500</v>
      </c>
      <c r="R1038" s="2">
        <v>0.06</v>
      </c>
      <c r="S1038">
        <v>2016</v>
      </c>
      <c r="T1038" t="s">
        <v>1234</v>
      </c>
    </row>
    <row r="1039" spans="1:20" hidden="1" x14ac:dyDescent="0.35">
      <c r="A1039" s="1">
        <v>42398</v>
      </c>
      <c r="B1039" t="s">
        <v>189</v>
      </c>
      <c r="D1039" t="s">
        <v>1230</v>
      </c>
      <c r="E1039" t="s">
        <v>37</v>
      </c>
      <c r="F1039" s="2">
        <v>0.06</v>
      </c>
      <c r="G1039" t="s">
        <v>1191</v>
      </c>
      <c r="H1039">
        <v>7123691524</v>
      </c>
      <c r="I1039" t="s">
        <v>57</v>
      </c>
      <c r="J1039" t="s">
        <v>277</v>
      </c>
      <c r="K1039" t="s">
        <v>91</v>
      </c>
      <c r="L1039" t="s">
        <v>499</v>
      </c>
      <c r="M1039" t="s">
        <v>189</v>
      </c>
      <c r="O1039" t="s">
        <v>279</v>
      </c>
      <c r="P1039" t="s">
        <v>500</v>
      </c>
      <c r="R1039" s="2">
        <v>0.06</v>
      </c>
      <c r="S1039">
        <v>2016</v>
      </c>
      <c r="T1039" t="s">
        <v>1234</v>
      </c>
    </row>
    <row r="1040" spans="1:20" hidden="1" x14ac:dyDescent="0.35">
      <c r="A1040" s="1">
        <v>42398</v>
      </c>
      <c r="B1040" t="s">
        <v>589</v>
      </c>
      <c r="D1040" t="s">
        <v>1277</v>
      </c>
      <c r="E1040" t="s">
        <v>37</v>
      </c>
      <c r="F1040" s="2">
        <v>698</v>
      </c>
      <c r="G1040" t="s">
        <v>533</v>
      </c>
      <c r="H1040">
        <v>2120678228</v>
      </c>
      <c r="I1040" t="s">
        <v>57</v>
      </c>
      <c r="J1040" t="s">
        <v>58</v>
      </c>
      <c r="K1040" t="s">
        <v>91</v>
      </c>
      <c r="L1040" t="s">
        <v>87</v>
      </c>
      <c r="M1040" t="s">
        <v>589</v>
      </c>
      <c r="O1040" t="s">
        <v>534</v>
      </c>
      <c r="P1040" t="s">
        <v>43</v>
      </c>
      <c r="R1040" s="2">
        <v>698</v>
      </c>
      <c r="S1040">
        <v>2016</v>
      </c>
      <c r="T1040" t="s">
        <v>1234</v>
      </c>
    </row>
    <row r="1041" spans="1:20" hidden="1" x14ac:dyDescent="0.35">
      <c r="A1041" s="1">
        <v>42398</v>
      </c>
      <c r="B1041" t="s">
        <v>189</v>
      </c>
      <c r="D1041" t="s">
        <v>1230</v>
      </c>
      <c r="E1041" t="s">
        <v>37</v>
      </c>
      <c r="F1041" s="2">
        <v>7.0000000000000007E-2</v>
      </c>
      <c r="G1041" t="s">
        <v>1171</v>
      </c>
      <c r="H1041">
        <v>0</v>
      </c>
      <c r="I1041" t="s">
        <v>57</v>
      </c>
      <c r="J1041" t="s">
        <v>58</v>
      </c>
      <c r="K1041" t="s">
        <v>91</v>
      </c>
      <c r="L1041" t="s">
        <v>499</v>
      </c>
      <c r="M1041" t="s">
        <v>189</v>
      </c>
      <c r="O1041" t="s">
        <v>534</v>
      </c>
      <c r="P1041" t="s">
        <v>500</v>
      </c>
      <c r="R1041" s="2">
        <v>7.0000000000000007E-2</v>
      </c>
      <c r="S1041">
        <v>2016</v>
      </c>
      <c r="T1041" t="s">
        <v>1234</v>
      </c>
    </row>
    <row r="1042" spans="1:20" hidden="1" x14ac:dyDescent="0.35">
      <c r="A1042" s="1">
        <v>42398</v>
      </c>
      <c r="B1042" t="s">
        <v>189</v>
      </c>
      <c r="D1042" t="s">
        <v>1230</v>
      </c>
      <c r="E1042" t="s">
        <v>37</v>
      </c>
      <c r="F1042" s="2">
        <v>0.04</v>
      </c>
      <c r="G1042" t="s">
        <v>618</v>
      </c>
      <c r="H1042">
        <v>0</v>
      </c>
      <c r="I1042" t="s">
        <v>38</v>
      </c>
      <c r="J1042" t="s">
        <v>17</v>
      </c>
      <c r="K1042" t="s">
        <v>91</v>
      </c>
      <c r="L1042" t="s">
        <v>499</v>
      </c>
      <c r="M1042" t="s">
        <v>189</v>
      </c>
      <c r="O1042" t="s">
        <v>619</v>
      </c>
      <c r="P1042" t="s">
        <v>43</v>
      </c>
      <c r="R1042" s="2">
        <v>0.04</v>
      </c>
      <c r="S1042">
        <v>2016</v>
      </c>
      <c r="T1042" t="s">
        <v>1234</v>
      </c>
    </row>
    <row r="1043" spans="1:20" hidden="1" x14ac:dyDescent="0.35">
      <c r="A1043" s="1">
        <v>42398</v>
      </c>
      <c r="B1043" t="s">
        <v>189</v>
      </c>
      <c r="D1043" t="s">
        <v>1230</v>
      </c>
      <c r="E1043" t="s">
        <v>37</v>
      </c>
      <c r="F1043" s="2">
        <v>0.04</v>
      </c>
      <c r="G1043" t="s">
        <v>643</v>
      </c>
      <c r="H1043">
        <v>8320478665</v>
      </c>
      <c r="I1043" t="s">
        <v>38</v>
      </c>
      <c r="J1043" t="s">
        <v>58</v>
      </c>
      <c r="K1043" t="s">
        <v>91</v>
      </c>
      <c r="L1043" t="s">
        <v>499</v>
      </c>
      <c r="M1043" t="s">
        <v>189</v>
      </c>
      <c r="O1043" t="s">
        <v>644</v>
      </c>
      <c r="P1043" t="s">
        <v>43</v>
      </c>
      <c r="R1043" s="2">
        <v>0.04</v>
      </c>
      <c r="S1043">
        <v>2016</v>
      </c>
      <c r="T1043" t="s">
        <v>1234</v>
      </c>
    </row>
    <row r="1044" spans="1:20" hidden="1" x14ac:dyDescent="0.35">
      <c r="A1044" s="1">
        <v>42401</v>
      </c>
      <c r="B1044" t="s">
        <v>184</v>
      </c>
      <c r="D1044" t="s">
        <v>1278</v>
      </c>
      <c r="E1044" t="s">
        <v>37</v>
      </c>
      <c r="F1044" s="2">
        <v>1300</v>
      </c>
      <c r="G1044" t="s">
        <v>52</v>
      </c>
      <c r="H1044">
        <v>2123710218</v>
      </c>
      <c r="I1044" t="s">
        <v>57</v>
      </c>
      <c r="J1044" t="s">
        <v>58</v>
      </c>
      <c r="K1044" t="s">
        <v>91</v>
      </c>
      <c r="L1044" t="s">
        <v>87</v>
      </c>
      <c r="M1044" t="s">
        <v>184</v>
      </c>
      <c r="O1044" t="s">
        <v>61</v>
      </c>
      <c r="P1044" t="s">
        <v>43</v>
      </c>
      <c r="R1044" s="2">
        <v>1300</v>
      </c>
      <c r="S1044">
        <v>2016</v>
      </c>
      <c r="T1044" t="s">
        <v>1279</v>
      </c>
    </row>
    <row r="1045" spans="1:20" hidden="1" x14ac:dyDescent="0.35">
      <c r="A1045" s="1">
        <v>42401</v>
      </c>
      <c r="B1045" t="s">
        <v>123</v>
      </c>
      <c r="D1045" t="s">
        <v>1280</v>
      </c>
      <c r="E1045" t="s">
        <v>37</v>
      </c>
      <c r="F1045" s="2">
        <v>-496.61</v>
      </c>
      <c r="G1045" t="s">
        <v>307</v>
      </c>
      <c r="H1045">
        <v>3123666335</v>
      </c>
      <c r="I1045" t="s">
        <v>57</v>
      </c>
      <c r="J1045" t="s">
        <v>277</v>
      </c>
      <c r="K1045" t="s">
        <v>40</v>
      </c>
      <c r="L1045" t="s">
        <v>122</v>
      </c>
      <c r="M1045" t="s">
        <v>123</v>
      </c>
      <c r="O1045" t="s">
        <v>308</v>
      </c>
      <c r="P1045" t="s">
        <v>43</v>
      </c>
      <c r="R1045" s="2">
        <v>496.61</v>
      </c>
      <c r="S1045">
        <v>2016</v>
      </c>
      <c r="T1045" t="s">
        <v>1279</v>
      </c>
    </row>
    <row r="1046" spans="1:20" hidden="1" x14ac:dyDescent="0.35">
      <c r="A1046" s="1">
        <v>42401</v>
      </c>
      <c r="B1046" t="s">
        <v>325</v>
      </c>
      <c r="D1046" t="s">
        <v>1281</v>
      </c>
      <c r="E1046" t="s">
        <v>37</v>
      </c>
      <c r="F1046" s="2">
        <v>1275</v>
      </c>
      <c r="G1046" t="s">
        <v>307</v>
      </c>
      <c r="H1046">
        <v>3123666335</v>
      </c>
      <c r="I1046" t="s">
        <v>57</v>
      </c>
      <c r="J1046" t="s">
        <v>277</v>
      </c>
      <c r="K1046" t="s">
        <v>91</v>
      </c>
      <c r="L1046" t="s">
        <v>87</v>
      </c>
      <c r="M1046" t="s">
        <v>325</v>
      </c>
      <c r="O1046" t="s">
        <v>308</v>
      </c>
      <c r="P1046" t="s">
        <v>43</v>
      </c>
      <c r="R1046" s="2">
        <v>1275</v>
      </c>
      <c r="S1046">
        <v>2016</v>
      </c>
      <c r="T1046" t="s">
        <v>1279</v>
      </c>
    </row>
    <row r="1047" spans="1:20" hidden="1" x14ac:dyDescent="0.35">
      <c r="A1047" s="1">
        <v>42401</v>
      </c>
      <c r="B1047" t="s">
        <v>123</v>
      </c>
      <c r="D1047" t="s">
        <v>1282</v>
      </c>
      <c r="E1047" t="s">
        <v>37</v>
      </c>
      <c r="F1047" s="2">
        <v>-478.66</v>
      </c>
      <c r="G1047" t="s">
        <v>29</v>
      </c>
      <c r="H1047">
        <v>2123674356</v>
      </c>
      <c r="I1047" t="s">
        <v>38</v>
      </c>
      <c r="J1047" t="s">
        <v>39</v>
      </c>
      <c r="K1047" t="s">
        <v>40</v>
      </c>
      <c r="L1047" t="s">
        <v>122</v>
      </c>
      <c r="M1047" t="s">
        <v>123</v>
      </c>
      <c r="O1047" t="s">
        <v>42</v>
      </c>
      <c r="P1047" t="s">
        <v>43</v>
      </c>
      <c r="R1047" s="2">
        <v>478.66</v>
      </c>
      <c r="S1047">
        <v>2016</v>
      </c>
      <c r="T1047" t="s">
        <v>1279</v>
      </c>
    </row>
    <row r="1048" spans="1:20" hidden="1" x14ac:dyDescent="0.35">
      <c r="A1048" s="1">
        <v>42401</v>
      </c>
      <c r="B1048" t="s">
        <v>189</v>
      </c>
      <c r="D1048" t="s">
        <v>1283</v>
      </c>
      <c r="E1048" t="s">
        <v>37</v>
      </c>
      <c r="F1048" s="2">
        <v>150</v>
      </c>
      <c r="G1048" t="s">
        <v>29</v>
      </c>
      <c r="H1048">
        <v>2123674356</v>
      </c>
      <c r="I1048" t="s">
        <v>38</v>
      </c>
      <c r="J1048" t="s">
        <v>39</v>
      </c>
      <c r="K1048" t="s">
        <v>1160</v>
      </c>
      <c r="L1048" t="s">
        <v>1161</v>
      </c>
      <c r="M1048" t="s">
        <v>189</v>
      </c>
      <c r="O1048" t="s">
        <v>42</v>
      </c>
      <c r="P1048" t="s">
        <v>43</v>
      </c>
      <c r="R1048" s="2">
        <v>150</v>
      </c>
      <c r="S1048">
        <v>2016</v>
      </c>
      <c r="T1048" t="s">
        <v>1279</v>
      </c>
    </row>
    <row r="1049" spans="1:20" hidden="1" x14ac:dyDescent="0.35">
      <c r="A1049" s="1">
        <v>42401</v>
      </c>
      <c r="B1049" t="s">
        <v>89</v>
      </c>
      <c r="D1049" t="s">
        <v>1284</v>
      </c>
      <c r="E1049" t="s">
        <v>37</v>
      </c>
      <c r="F1049" s="2">
        <v>1300</v>
      </c>
      <c r="G1049" t="s">
        <v>29</v>
      </c>
      <c r="H1049">
        <v>2123674356</v>
      </c>
      <c r="I1049" t="s">
        <v>38</v>
      </c>
      <c r="J1049" t="s">
        <v>39</v>
      </c>
      <c r="K1049" t="s">
        <v>91</v>
      </c>
      <c r="L1049" t="s">
        <v>87</v>
      </c>
      <c r="M1049" t="s">
        <v>89</v>
      </c>
      <c r="O1049" t="s">
        <v>42</v>
      </c>
      <c r="P1049" t="s">
        <v>43</v>
      </c>
      <c r="R1049" s="2">
        <v>1300</v>
      </c>
      <c r="S1049">
        <v>2016</v>
      </c>
      <c r="T1049" t="s">
        <v>1279</v>
      </c>
    </row>
    <row r="1050" spans="1:20" hidden="1" x14ac:dyDescent="0.35">
      <c r="A1050" s="1">
        <v>42401</v>
      </c>
      <c r="B1050" t="s">
        <v>189</v>
      </c>
      <c r="D1050" t="s">
        <v>1285</v>
      </c>
      <c r="E1050" t="s">
        <v>37</v>
      </c>
      <c r="F1050" s="2">
        <v>-150</v>
      </c>
      <c r="G1050" t="s">
        <v>498</v>
      </c>
      <c r="H1050">
        <v>0</v>
      </c>
      <c r="I1050" t="s">
        <v>38</v>
      </c>
      <c r="J1050" t="s">
        <v>17</v>
      </c>
      <c r="K1050" t="s">
        <v>1160</v>
      </c>
      <c r="L1050" t="s">
        <v>1161</v>
      </c>
      <c r="M1050" t="s">
        <v>189</v>
      </c>
      <c r="O1050" t="s">
        <v>42</v>
      </c>
      <c r="P1050" t="s">
        <v>500</v>
      </c>
      <c r="R1050" s="2">
        <v>150</v>
      </c>
      <c r="S1050">
        <v>2016</v>
      </c>
      <c r="T1050" t="s">
        <v>1279</v>
      </c>
    </row>
    <row r="1051" spans="1:20" hidden="1" x14ac:dyDescent="0.35">
      <c r="A1051" s="1">
        <v>42401</v>
      </c>
      <c r="B1051" t="s">
        <v>123</v>
      </c>
      <c r="D1051" t="s">
        <v>1286</v>
      </c>
      <c r="E1051" t="s">
        <v>37</v>
      </c>
      <c r="F1051" s="2">
        <v>-381.03</v>
      </c>
      <c r="G1051" t="s">
        <v>779</v>
      </c>
      <c r="H1051">
        <v>8320442620</v>
      </c>
      <c r="I1051" t="s">
        <v>57</v>
      </c>
      <c r="J1051" t="s">
        <v>277</v>
      </c>
      <c r="K1051" t="s">
        <v>40</v>
      </c>
      <c r="L1051" t="s">
        <v>122</v>
      </c>
      <c r="M1051" t="s">
        <v>123</v>
      </c>
      <c r="O1051" t="s">
        <v>780</v>
      </c>
      <c r="P1051" t="s">
        <v>43</v>
      </c>
      <c r="R1051" s="2">
        <v>381.03</v>
      </c>
      <c r="S1051">
        <v>2016</v>
      </c>
      <c r="T1051" t="s">
        <v>1279</v>
      </c>
    </row>
    <row r="1052" spans="1:20" hidden="1" x14ac:dyDescent="0.35">
      <c r="A1052" s="1">
        <v>42401</v>
      </c>
      <c r="B1052" t="s">
        <v>123</v>
      </c>
      <c r="D1052" t="s">
        <v>1287</v>
      </c>
      <c r="E1052" t="s">
        <v>37</v>
      </c>
      <c r="F1052" s="2">
        <v>-456.02</v>
      </c>
      <c r="G1052" t="s">
        <v>276</v>
      </c>
      <c r="H1052">
        <v>3123680344</v>
      </c>
      <c r="I1052" t="s">
        <v>57</v>
      </c>
      <c r="J1052" t="s">
        <v>277</v>
      </c>
      <c r="K1052" t="s">
        <v>40</v>
      </c>
      <c r="L1052" t="s">
        <v>122</v>
      </c>
      <c r="M1052" t="s">
        <v>123</v>
      </c>
      <c r="O1052" t="s">
        <v>279</v>
      </c>
      <c r="P1052" t="s">
        <v>43</v>
      </c>
      <c r="R1052" s="2">
        <v>456.02</v>
      </c>
      <c r="S1052">
        <v>2016</v>
      </c>
      <c r="T1052" t="s">
        <v>1279</v>
      </c>
    </row>
    <row r="1053" spans="1:20" hidden="1" x14ac:dyDescent="0.35">
      <c r="A1053" s="1">
        <v>42401</v>
      </c>
      <c r="B1053" t="s">
        <v>123</v>
      </c>
      <c r="D1053" t="s">
        <v>1288</v>
      </c>
      <c r="E1053" t="s">
        <v>37</v>
      </c>
      <c r="F1053" s="2">
        <v>-563.38</v>
      </c>
      <c r="G1053" t="s">
        <v>395</v>
      </c>
      <c r="H1053">
        <v>3123752192</v>
      </c>
      <c r="I1053" t="s">
        <v>38</v>
      </c>
      <c r="J1053" t="s">
        <v>277</v>
      </c>
      <c r="K1053" t="s">
        <v>40</v>
      </c>
      <c r="L1053" t="s">
        <v>122</v>
      </c>
      <c r="M1053" t="s">
        <v>123</v>
      </c>
      <c r="O1053" t="s">
        <v>396</v>
      </c>
      <c r="P1053" t="s">
        <v>43</v>
      </c>
      <c r="R1053" s="2">
        <v>563.38</v>
      </c>
      <c r="S1053">
        <v>2016</v>
      </c>
      <c r="T1053" t="s">
        <v>1279</v>
      </c>
    </row>
    <row r="1054" spans="1:20" hidden="1" x14ac:dyDescent="0.35">
      <c r="A1054" s="1">
        <v>42401</v>
      </c>
      <c r="B1054" t="s">
        <v>123</v>
      </c>
      <c r="D1054" t="s">
        <v>1289</v>
      </c>
      <c r="E1054" t="s">
        <v>37</v>
      </c>
      <c r="F1054" s="2">
        <v>-631.1</v>
      </c>
      <c r="G1054" t="s">
        <v>533</v>
      </c>
      <c r="H1054">
        <v>2120678228</v>
      </c>
      <c r="I1054" t="s">
        <v>57</v>
      </c>
      <c r="J1054" t="s">
        <v>58</v>
      </c>
      <c r="K1054" t="s">
        <v>40</v>
      </c>
      <c r="L1054" t="s">
        <v>122</v>
      </c>
      <c r="M1054" t="s">
        <v>123</v>
      </c>
      <c r="O1054" t="s">
        <v>534</v>
      </c>
      <c r="P1054" t="s">
        <v>43</v>
      </c>
      <c r="R1054" s="2">
        <v>631.1</v>
      </c>
      <c r="S1054">
        <v>2016</v>
      </c>
      <c r="T1054" t="s">
        <v>1279</v>
      </c>
    </row>
    <row r="1055" spans="1:20" hidden="1" x14ac:dyDescent="0.35">
      <c r="A1055" s="1">
        <v>42401</v>
      </c>
      <c r="B1055" t="s">
        <v>189</v>
      </c>
      <c r="D1055" t="s">
        <v>1290</v>
      </c>
      <c r="E1055" t="s">
        <v>37</v>
      </c>
      <c r="F1055" s="2">
        <v>150</v>
      </c>
      <c r="G1055" t="s">
        <v>533</v>
      </c>
      <c r="H1055">
        <v>2120678228</v>
      </c>
      <c r="I1055" t="s">
        <v>57</v>
      </c>
      <c r="J1055" t="s">
        <v>58</v>
      </c>
      <c r="K1055" t="s">
        <v>1160</v>
      </c>
      <c r="L1055" t="s">
        <v>1161</v>
      </c>
      <c r="M1055" t="s">
        <v>189</v>
      </c>
      <c r="O1055" t="s">
        <v>534</v>
      </c>
      <c r="P1055" t="s">
        <v>43</v>
      </c>
      <c r="R1055" s="2">
        <v>150</v>
      </c>
      <c r="S1055">
        <v>2016</v>
      </c>
      <c r="T1055" t="s">
        <v>1279</v>
      </c>
    </row>
    <row r="1056" spans="1:20" hidden="1" x14ac:dyDescent="0.35">
      <c r="A1056" s="1">
        <v>42401</v>
      </c>
      <c r="B1056" t="s">
        <v>589</v>
      </c>
      <c r="D1056" t="s">
        <v>1291</v>
      </c>
      <c r="E1056" t="s">
        <v>37</v>
      </c>
      <c r="F1056" s="2">
        <v>672</v>
      </c>
      <c r="G1056" t="s">
        <v>533</v>
      </c>
      <c r="H1056">
        <v>2120678228</v>
      </c>
      <c r="I1056" t="s">
        <v>57</v>
      </c>
      <c r="J1056" t="s">
        <v>58</v>
      </c>
      <c r="K1056" t="s">
        <v>91</v>
      </c>
      <c r="L1056" t="s">
        <v>87</v>
      </c>
      <c r="M1056" t="s">
        <v>589</v>
      </c>
      <c r="O1056" t="s">
        <v>534</v>
      </c>
      <c r="P1056" t="s">
        <v>43</v>
      </c>
      <c r="R1056" s="2">
        <v>672</v>
      </c>
      <c r="S1056">
        <v>2016</v>
      </c>
      <c r="T1056" t="s">
        <v>1279</v>
      </c>
    </row>
    <row r="1057" spans="1:20" hidden="1" x14ac:dyDescent="0.35">
      <c r="A1057" s="1">
        <v>42401</v>
      </c>
      <c r="B1057" t="s">
        <v>189</v>
      </c>
      <c r="D1057" t="s">
        <v>1292</v>
      </c>
      <c r="E1057" t="s">
        <v>37</v>
      </c>
      <c r="F1057" s="2">
        <v>-150</v>
      </c>
      <c r="G1057" t="s">
        <v>1171</v>
      </c>
      <c r="H1057">
        <v>0</v>
      </c>
      <c r="I1057" t="s">
        <v>57</v>
      </c>
      <c r="J1057" t="s">
        <v>58</v>
      </c>
      <c r="K1057" t="s">
        <v>1160</v>
      </c>
      <c r="L1057" t="s">
        <v>1161</v>
      </c>
      <c r="M1057" t="s">
        <v>189</v>
      </c>
      <c r="O1057" t="s">
        <v>534</v>
      </c>
      <c r="P1057" t="s">
        <v>500</v>
      </c>
      <c r="R1057" s="2">
        <v>150</v>
      </c>
      <c r="S1057">
        <v>2016</v>
      </c>
      <c r="T1057" t="s">
        <v>1279</v>
      </c>
    </row>
    <row r="1058" spans="1:20" hidden="1" x14ac:dyDescent="0.35">
      <c r="A1058" s="1">
        <v>42401</v>
      </c>
      <c r="B1058" t="s">
        <v>189</v>
      </c>
      <c r="D1058" t="s">
        <v>1293</v>
      </c>
      <c r="E1058" t="s">
        <v>37</v>
      </c>
      <c r="F1058" s="2">
        <v>-150</v>
      </c>
      <c r="G1058" t="s">
        <v>618</v>
      </c>
      <c r="H1058">
        <v>0</v>
      </c>
      <c r="I1058" t="s">
        <v>38</v>
      </c>
      <c r="J1058" t="s">
        <v>17</v>
      </c>
      <c r="K1058" t="s">
        <v>1160</v>
      </c>
      <c r="L1058" t="s">
        <v>1161</v>
      </c>
      <c r="M1058" t="s">
        <v>189</v>
      </c>
      <c r="O1058" t="s">
        <v>619</v>
      </c>
      <c r="P1058" t="s">
        <v>43</v>
      </c>
      <c r="R1058" s="2">
        <v>150</v>
      </c>
      <c r="S1058">
        <v>2016</v>
      </c>
      <c r="T1058" t="s">
        <v>1279</v>
      </c>
    </row>
    <row r="1059" spans="1:20" hidden="1" x14ac:dyDescent="0.35">
      <c r="A1059" s="1">
        <v>42401</v>
      </c>
      <c r="B1059" t="s">
        <v>189</v>
      </c>
      <c r="D1059" t="s">
        <v>1294</v>
      </c>
      <c r="E1059" t="s">
        <v>37</v>
      </c>
      <c r="F1059" s="2">
        <v>150</v>
      </c>
      <c r="G1059" t="s">
        <v>618</v>
      </c>
      <c r="H1059">
        <v>0</v>
      </c>
      <c r="I1059" t="s">
        <v>38</v>
      </c>
      <c r="J1059" t="s">
        <v>17</v>
      </c>
      <c r="K1059" t="s">
        <v>1160</v>
      </c>
      <c r="L1059" t="s">
        <v>1161</v>
      </c>
      <c r="M1059" t="s">
        <v>189</v>
      </c>
      <c r="O1059" t="s">
        <v>619</v>
      </c>
      <c r="P1059" t="s">
        <v>43</v>
      </c>
      <c r="R1059" s="2">
        <v>150</v>
      </c>
      <c r="S1059">
        <v>2016</v>
      </c>
      <c r="T1059" t="s">
        <v>1279</v>
      </c>
    </row>
    <row r="1060" spans="1:20" hidden="1" x14ac:dyDescent="0.35">
      <c r="A1060" s="1">
        <v>42401</v>
      </c>
      <c r="B1060" t="s">
        <v>123</v>
      </c>
      <c r="D1060" t="s">
        <v>1295</v>
      </c>
      <c r="E1060" t="s">
        <v>37</v>
      </c>
      <c r="F1060" s="2">
        <v>-427.93</v>
      </c>
      <c r="G1060" t="s">
        <v>433</v>
      </c>
      <c r="H1060">
        <v>3123859963</v>
      </c>
      <c r="I1060" t="s">
        <v>38</v>
      </c>
      <c r="J1060" t="s">
        <v>277</v>
      </c>
      <c r="K1060" t="s">
        <v>40</v>
      </c>
      <c r="L1060" t="s">
        <v>122</v>
      </c>
      <c r="M1060" t="s">
        <v>123</v>
      </c>
      <c r="O1060" t="s">
        <v>434</v>
      </c>
      <c r="P1060" t="s">
        <v>43</v>
      </c>
      <c r="R1060" s="2">
        <v>427.93</v>
      </c>
      <c r="S1060">
        <v>2016</v>
      </c>
      <c r="T1060" t="s">
        <v>1279</v>
      </c>
    </row>
    <row r="1061" spans="1:20" hidden="1" x14ac:dyDescent="0.35">
      <c r="A1061" s="1">
        <v>42401</v>
      </c>
      <c r="B1061" t="s">
        <v>123</v>
      </c>
      <c r="D1061" t="s">
        <v>1130</v>
      </c>
      <c r="E1061" t="s">
        <v>37</v>
      </c>
      <c r="F1061" s="2">
        <v>-486.42</v>
      </c>
      <c r="G1061" t="s">
        <v>735</v>
      </c>
      <c r="H1061">
        <v>710665618</v>
      </c>
      <c r="I1061" t="s">
        <v>57</v>
      </c>
      <c r="J1061" t="s">
        <v>58</v>
      </c>
      <c r="K1061" t="s">
        <v>40</v>
      </c>
      <c r="L1061" t="s">
        <v>122</v>
      </c>
      <c r="M1061" t="s">
        <v>123</v>
      </c>
      <c r="O1061" t="s">
        <v>736</v>
      </c>
      <c r="P1061" t="s">
        <v>43</v>
      </c>
      <c r="R1061" s="2">
        <v>486.42</v>
      </c>
      <c r="S1061">
        <v>2016</v>
      </c>
      <c r="T1061" t="s">
        <v>1279</v>
      </c>
    </row>
    <row r="1062" spans="1:20" hidden="1" x14ac:dyDescent="0.35">
      <c r="A1062" s="1">
        <v>42401</v>
      </c>
      <c r="B1062" t="s">
        <v>123</v>
      </c>
      <c r="D1062" t="s">
        <v>1296</v>
      </c>
      <c r="E1062" t="s">
        <v>37</v>
      </c>
      <c r="F1062" s="2">
        <v>-677.86</v>
      </c>
      <c r="G1062" t="s">
        <v>643</v>
      </c>
      <c r="H1062">
        <v>8320478665</v>
      </c>
      <c r="I1062" t="s">
        <v>38</v>
      </c>
      <c r="J1062" t="s">
        <v>58</v>
      </c>
      <c r="K1062" t="s">
        <v>40</v>
      </c>
      <c r="L1062" t="s">
        <v>122</v>
      </c>
      <c r="M1062" t="s">
        <v>123</v>
      </c>
      <c r="O1062" t="s">
        <v>644</v>
      </c>
      <c r="P1062" t="s">
        <v>43</v>
      </c>
      <c r="R1062" s="2">
        <v>677.86</v>
      </c>
      <c r="S1062">
        <v>2016</v>
      </c>
      <c r="T1062" t="s">
        <v>1279</v>
      </c>
    </row>
    <row r="1063" spans="1:20" hidden="1" x14ac:dyDescent="0.35">
      <c r="A1063" s="1">
        <v>42401</v>
      </c>
      <c r="B1063" t="s">
        <v>189</v>
      </c>
      <c r="D1063" t="s">
        <v>1297</v>
      </c>
      <c r="E1063" t="s">
        <v>37</v>
      </c>
      <c r="F1063" s="2">
        <v>-150</v>
      </c>
      <c r="G1063" t="s">
        <v>643</v>
      </c>
      <c r="H1063">
        <v>8320478665</v>
      </c>
      <c r="I1063" t="s">
        <v>38</v>
      </c>
      <c r="J1063" t="s">
        <v>58</v>
      </c>
      <c r="K1063" t="s">
        <v>1160</v>
      </c>
      <c r="L1063" t="s">
        <v>1161</v>
      </c>
      <c r="M1063" t="s">
        <v>189</v>
      </c>
      <c r="O1063" t="s">
        <v>644</v>
      </c>
      <c r="P1063" t="s">
        <v>43</v>
      </c>
      <c r="R1063" s="2">
        <v>150</v>
      </c>
      <c r="S1063">
        <v>2016</v>
      </c>
      <c r="T1063" t="s">
        <v>1279</v>
      </c>
    </row>
    <row r="1064" spans="1:20" hidden="1" x14ac:dyDescent="0.35">
      <c r="A1064" s="1">
        <v>42401</v>
      </c>
      <c r="B1064" t="s">
        <v>189</v>
      </c>
      <c r="D1064" t="s">
        <v>1298</v>
      </c>
      <c r="E1064" t="s">
        <v>37</v>
      </c>
      <c r="F1064" s="2">
        <v>150</v>
      </c>
      <c r="G1064" t="s">
        <v>643</v>
      </c>
      <c r="H1064">
        <v>8320478665</v>
      </c>
      <c r="I1064" t="s">
        <v>38</v>
      </c>
      <c r="J1064" t="s">
        <v>58</v>
      </c>
      <c r="K1064" t="s">
        <v>1160</v>
      </c>
      <c r="L1064" t="s">
        <v>1161</v>
      </c>
      <c r="M1064" t="s">
        <v>189</v>
      </c>
      <c r="O1064" t="s">
        <v>644</v>
      </c>
      <c r="P1064" t="s">
        <v>43</v>
      </c>
      <c r="R1064" s="2">
        <v>150</v>
      </c>
      <c r="S1064">
        <v>2016</v>
      </c>
      <c r="T1064" t="s">
        <v>1279</v>
      </c>
    </row>
    <row r="1065" spans="1:20" hidden="1" x14ac:dyDescent="0.35">
      <c r="A1065" s="1">
        <v>42402</v>
      </c>
      <c r="B1065" t="s">
        <v>123</v>
      </c>
      <c r="D1065" t="s">
        <v>1299</v>
      </c>
      <c r="E1065" t="s">
        <v>37</v>
      </c>
      <c r="F1065" s="2">
        <v>-496.61</v>
      </c>
      <c r="G1065" t="s">
        <v>52</v>
      </c>
      <c r="H1065">
        <v>2123710218</v>
      </c>
      <c r="I1065" t="s">
        <v>57</v>
      </c>
      <c r="J1065" t="s">
        <v>58</v>
      </c>
      <c r="K1065" t="s">
        <v>40</v>
      </c>
      <c r="L1065" t="s">
        <v>122</v>
      </c>
      <c r="M1065" t="s">
        <v>123</v>
      </c>
      <c r="O1065" t="s">
        <v>61</v>
      </c>
      <c r="P1065" t="s">
        <v>43</v>
      </c>
      <c r="R1065" s="2">
        <v>496.61</v>
      </c>
      <c r="S1065">
        <v>2016</v>
      </c>
      <c r="T1065" t="s">
        <v>1279</v>
      </c>
    </row>
    <row r="1066" spans="1:20" hidden="1" x14ac:dyDescent="0.35">
      <c r="A1066" s="1">
        <v>42402</v>
      </c>
      <c r="B1066" t="s">
        <v>934</v>
      </c>
      <c r="D1066" t="s">
        <v>1300</v>
      </c>
      <c r="E1066" t="s">
        <v>37</v>
      </c>
      <c r="F1066" s="2">
        <v>1275</v>
      </c>
      <c r="G1066" t="s">
        <v>779</v>
      </c>
      <c r="H1066">
        <v>8320442620</v>
      </c>
      <c r="I1066" t="s">
        <v>57</v>
      </c>
      <c r="J1066" t="s">
        <v>277</v>
      </c>
      <c r="K1066" t="s">
        <v>91</v>
      </c>
      <c r="L1066" t="s">
        <v>87</v>
      </c>
      <c r="M1066" t="s">
        <v>934</v>
      </c>
      <c r="O1066" t="s">
        <v>780</v>
      </c>
      <c r="P1066" t="s">
        <v>43</v>
      </c>
      <c r="R1066" s="2">
        <v>1275</v>
      </c>
      <c r="S1066">
        <v>2016</v>
      </c>
      <c r="T1066" t="s">
        <v>1279</v>
      </c>
    </row>
    <row r="1067" spans="1:20" hidden="1" x14ac:dyDescent="0.35">
      <c r="A1067" s="1">
        <v>42402</v>
      </c>
      <c r="B1067" t="s">
        <v>123</v>
      </c>
      <c r="D1067" t="s">
        <v>1301</v>
      </c>
      <c r="E1067" t="s">
        <v>37</v>
      </c>
      <c r="F1067" s="2">
        <v>-679.03</v>
      </c>
      <c r="G1067" t="s">
        <v>618</v>
      </c>
      <c r="H1067">
        <v>0</v>
      </c>
      <c r="I1067" t="s">
        <v>38</v>
      </c>
      <c r="J1067" t="s">
        <v>17</v>
      </c>
      <c r="K1067" t="s">
        <v>40</v>
      </c>
      <c r="L1067" t="s">
        <v>122</v>
      </c>
      <c r="M1067" t="s">
        <v>123</v>
      </c>
      <c r="O1067" t="s">
        <v>619</v>
      </c>
      <c r="P1067" t="s">
        <v>43</v>
      </c>
      <c r="R1067" s="2">
        <v>679.03</v>
      </c>
      <c r="S1067">
        <v>2016</v>
      </c>
      <c r="T1067" t="s">
        <v>1279</v>
      </c>
    </row>
    <row r="1068" spans="1:20" hidden="1" x14ac:dyDescent="0.35">
      <c r="A1068" s="1">
        <v>42402</v>
      </c>
      <c r="B1068" t="s">
        <v>657</v>
      </c>
      <c r="D1068" t="s">
        <v>1302</v>
      </c>
      <c r="E1068" t="s">
        <v>37</v>
      </c>
      <c r="F1068" s="2">
        <v>1000</v>
      </c>
      <c r="G1068" t="s">
        <v>643</v>
      </c>
      <c r="H1068">
        <v>8320478665</v>
      </c>
      <c r="I1068" t="s">
        <v>38</v>
      </c>
      <c r="J1068" t="s">
        <v>58</v>
      </c>
      <c r="K1068" t="s">
        <v>91</v>
      </c>
      <c r="L1068" t="s">
        <v>87</v>
      </c>
      <c r="M1068" t="s">
        <v>657</v>
      </c>
      <c r="O1068" t="s">
        <v>644</v>
      </c>
      <c r="P1068" t="s">
        <v>43</v>
      </c>
      <c r="R1068" s="2">
        <v>1000</v>
      </c>
      <c r="S1068">
        <v>2016</v>
      </c>
      <c r="T1068" t="s">
        <v>1279</v>
      </c>
    </row>
    <row r="1069" spans="1:20" hidden="1" x14ac:dyDescent="0.35">
      <c r="A1069" s="1">
        <v>42403</v>
      </c>
      <c r="B1069" t="s">
        <v>1303</v>
      </c>
      <c r="D1069" t="s">
        <v>1304</v>
      </c>
      <c r="E1069" t="s">
        <v>37</v>
      </c>
      <c r="F1069" s="2">
        <v>-200</v>
      </c>
      <c r="G1069" t="s">
        <v>52</v>
      </c>
      <c r="H1069">
        <v>2123710218</v>
      </c>
      <c r="I1069" t="s">
        <v>57</v>
      </c>
      <c r="J1069" t="s">
        <v>58</v>
      </c>
      <c r="K1069" t="s">
        <v>40</v>
      </c>
      <c r="L1069" t="s">
        <v>83</v>
      </c>
      <c r="M1069" t="s">
        <v>1303</v>
      </c>
      <c r="O1069" t="s">
        <v>61</v>
      </c>
      <c r="P1069" t="s">
        <v>43</v>
      </c>
      <c r="R1069" s="2">
        <v>200</v>
      </c>
      <c r="S1069">
        <v>2016</v>
      </c>
      <c r="T1069" t="s">
        <v>1279</v>
      </c>
    </row>
    <row r="1070" spans="1:20" hidden="1" x14ac:dyDescent="0.35">
      <c r="A1070" s="1">
        <v>42403</v>
      </c>
      <c r="B1070" t="s">
        <v>299</v>
      </c>
      <c r="D1070" t="s">
        <v>1305</v>
      </c>
      <c r="E1070" t="s">
        <v>37</v>
      </c>
      <c r="F1070" s="2">
        <v>1275</v>
      </c>
      <c r="G1070" t="s">
        <v>276</v>
      </c>
      <c r="H1070">
        <v>3123680344</v>
      </c>
      <c r="I1070" t="s">
        <v>57</v>
      </c>
      <c r="J1070" t="s">
        <v>277</v>
      </c>
      <c r="K1070" t="s">
        <v>91</v>
      </c>
      <c r="L1070" t="s">
        <v>87</v>
      </c>
      <c r="M1070" t="s">
        <v>299</v>
      </c>
      <c r="O1070" t="s">
        <v>279</v>
      </c>
      <c r="P1070" t="s">
        <v>43</v>
      </c>
      <c r="R1070" s="2">
        <v>1275</v>
      </c>
      <c r="S1070">
        <v>2016</v>
      </c>
      <c r="T1070" t="s">
        <v>1279</v>
      </c>
    </row>
    <row r="1071" spans="1:20" hidden="1" x14ac:dyDescent="0.35">
      <c r="A1071" s="1">
        <v>42403</v>
      </c>
      <c r="B1071" t="s">
        <v>793</v>
      </c>
      <c r="D1071" t="s">
        <v>1306</v>
      </c>
      <c r="E1071" t="s">
        <v>37</v>
      </c>
      <c r="F1071" s="2">
        <v>845</v>
      </c>
      <c r="G1071" t="s">
        <v>618</v>
      </c>
      <c r="H1071">
        <v>0</v>
      </c>
      <c r="I1071" t="s">
        <v>38</v>
      </c>
      <c r="J1071" t="s">
        <v>17</v>
      </c>
      <c r="K1071" t="s">
        <v>91</v>
      </c>
      <c r="L1071" t="s">
        <v>87</v>
      </c>
      <c r="M1071" t="s">
        <v>793</v>
      </c>
      <c r="O1071" t="s">
        <v>619</v>
      </c>
      <c r="P1071" t="s">
        <v>43</v>
      </c>
      <c r="R1071" s="2">
        <v>845</v>
      </c>
      <c r="S1071">
        <v>2016</v>
      </c>
      <c r="T1071" t="s">
        <v>1279</v>
      </c>
    </row>
    <row r="1072" spans="1:20" hidden="1" x14ac:dyDescent="0.35">
      <c r="A1072" s="1">
        <v>42403</v>
      </c>
      <c r="B1072" t="s">
        <v>793</v>
      </c>
      <c r="D1072" t="s">
        <v>1307</v>
      </c>
      <c r="E1072" t="s">
        <v>37</v>
      </c>
      <c r="F1072" s="2">
        <v>850</v>
      </c>
      <c r="G1072" t="s">
        <v>618</v>
      </c>
      <c r="H1072">
        <v>0</v>
      </c>
      <c r="I1072" t="s">
        <v>38</v>
      </c>
      <c r="J1072" t="s">
        <v>17</v>
      </c>
      <c r="K1072" t="s">
        <v>91</v>
      </c>
      <c r="L1072" t="s">
        <v>87</v>
      </c>
      <c r="M1072" t="s">
        <v>793</v>
      </c>
      <c r="O1072" t="s">
        <v>619</v>
      </c>
      <c r="P1072" t="s">
        <v>43</v>
      </c>
      <c r="R1072" s="2">
        <v>850</v>
      </c>
      <c r="S1072">
        <v>2016</v>
      </c>
      <c r="T1072" t="s">
        <v>1279</v>
      </c>
    </row>
    <row r="1073" spans="1:20" hidden="1" x14ac:dyDescent="0.35">
      <c r="A1073" s="1">
        <v>42403</v>
      </c>
      <c r="B1073" t="s">
        <v>969</v>
      </c>
      <c r="D1073" t="s">
        <v>1308</v>
      </c>
      <c r="E1073" t="s">
        <v>37</v>
      </c>
      <c r="F1073" s="2">
        <v>1525</v>
      </c>
      <c r="G1073" t="s">
        <v>735</v>
      </c>
      <c r="H1073">
        <v>710665618</v>
      </c>
      <c r="I1073" t="s">
        <v>57</v>
      </c>
      <c r="J1073" t="s">
        <v>58</v>
      </c>
      <c r="K1073" t="s">
        <v>91</v>
      </c>
      <c r="L1073" t="s">
        <v>87</v>
      </c>
      <c r="M1073" t="s">
        <v>969</v>
      </c>
      <c r="O1073" t="s">
        <v>736</v>
      </c>
      <c r="P1073" t="s">
        <v>43</v>
      </c>
      <c r="R1073" s="2">
        <v>1525</v>
      </c>
      <c r="S1073">
        <v>2016</v>
      </c>
      <c r="T1073" t="s">
        <v>1279</v>
      </c>
    </row>
    <row r="1074" spans="1:20" hidden="1" x14ac:dyDescent="0.35">
      <c r="A1074" s="1">
        <v>42404</v>
      </c>
      <c r="B1074" t="s">
        <v>527</v>
      </c>
      <c r="D1074" t="s">
        <v>1309</v>
      </c>
      <c r="E1074" t="s">
        <v>37</v>
      </c>
      <c r="F1074" s="2">
        <v>1350</v>
      </c>
      <c r="G1074" t="s">
        <v>433</v>
      </c>
      <c r="H1074">
        <v>3123859963</v>
      </c>
      <c r="I1074" t="s">
        <v>38</v>
      </c>
      <c r="J1074" t="s">
        <v>277</v>
      </c>
      <c r="K1074" t="s">
        <v>91</v>
      </c>
      <c r="L1074" t="s">
        <v>87</v>
      </c>
      <c r="M1074" t="s">
        <v>527</v>
      </c>
      <c r="O1074" t="s">
        <v>434</v>
      </c>
      <c r="P1074" t="s">
        <v>43</v>
      </c>
      <c r="R1074" s="2">
        <v>1350</v>
      </c>
      <c r="S1074">
        <v>2016</v>
      </c>
      <c r="T1074" t="s">
        <v>1279</v>
      </c>
    </row>
    <row r="1075" spans="1:20" hidden="1" x14ac:dyDescent="0.35">
      <c r="A1075" s="1">
        <v>42408</v>
      </c>
      <c r="B1075" t="s">
        <v>1262</v>
      </c>
      <c r="D1075" t="s">
        <v>1310</v>
      </c>
      <c r="E1075" t="s">
        <v>37</v>
      </c>
      <c r="F1075" s="2">
        <v>-3</v>
      </c>
      <c r="G1075" t="s">
        <v>29</v>
      </c>
      <c r="H1075">
        <v>2123674356</v>
      </c>
      <c r="I1075" t="s">
        <v>38</v>
      </c>
      <c r="J1075" t="s">
        <v>39</v>
      </c>
      <c r="K1075" t="s">
        <v>40</v>
      </c>
      <c r="L1075" t="s">
        <v>83</v>
      </c>
      <c r="M1075" t="s">
        <v>1262</v>
      </c>
      <c r="O1075" t="s">
        <v>42</v>
      </c>
      <c r="P1075" t="s">
        <v>43</v>
      </c>
      <c r="R1075" s="2">
        <v>3</v>
      </c>
      <c r="S1075">
        <v>2016</v>
      </c>
      <c r="T1075" t="s">
        <v>1279</v>
      </c>
    </row>
    <row r="1076" spans="1:20" hidden="1" x14ac:dyDescent="0.35">
      <c r="A1076" s="1">
        <v>42408</v>
      </c>
      <c r="B1076" t="s">
        <v>1262</v>
      </c>
      <c r="D1076" t="s">
        <v>1310</v>
      </c>
      <c r="E1076" t="s">
        <v>37</v>
      </c>
      <c r="F1076" s="2">
        <v>-3</v>
      </c>
      <c r="G1076" t="s">
        <v>618</v>
      </c>
      <c r="H1076">
        <v>0</v>
      </c>
      <c r="I1076" t="s">
        <v>38</v>
      </c>
      <c r="J1076" t="s">
        <v>17</v>
      </c>
      <c r="K1076" t="s">
        <v>40</v>
      </c>
      <c r="L1076" t="s">
        <v>83</v>
      </c>
      <c r="M1076" t="s">
        <v>1262</v>
      </c>
      <c r="O1076" t="s">
        <v>619</v>
      </c>
      <c r="P1076" t="s">
        <v>43</v>
      </c>
      <c r="R1076" s="2">
        <v>3</v>
      </c>
      <c r="S1076">
        <v>2016</v>
      </c>
      <c r="T1076" t="s">
        <v>1279</v>
      </c>
    </row>
    <row r="1077" spans="1:20" hidden="1" x14ac:dyDescent="0.35">
      <c r="A1077" s="1">
        <v>42409</v>
      </c>
      <c r="B1077" t="s">
        <v>189</v>
      </c>
      <c r="D1077" t="s">
        <v>1311</v>
      </c>
      <c r="E1077" t="s">
        <v>37</v>
      </c>
      <c r="F1077" s="2">
        <v>150</v>
      </c>
      <c r="G1077" t="s">
        <v>276</v>
      </c>
      <c r="H1077">
        <v>3123680344</v>
      </c>
      <c r="I1077" t="s">
        <v>57</v>
      </c>
      <c r="J1077" t="s">
        <v>277</v>
      </c>
      <c r="K1077" t="s">
        <v>1160</v>
      </c>
      <c r="L1077" t="s">
        <v>1161</v>
      </c>
      <c r="M1077" t="s">
        <v>189</v>
      </c>
      <c r="O1077" t="s">
        <v>279</v>
      </c>
      <c r="P1077" t="s">
        <v>43</v>
      </c>
      <c r="R1077" s="2">
        <v>150</v>
      </c>
      <c r="S1077">
        <v>2016</v>
      </c>
      <c r="T1077" t="s">
        <v>1279</v>
      </c>
    </row>
    <row r="1078" spans="1:20" hidden="1" x14ac:dyDescent="0.35">
      <c r="A1078" s="1">
        <v>42409</v>
      </c>
      <c r="B1078" t="s">
        <v>189</v>
      </c>
      <c r="D1078" t="s">
        <v>1312</v>
      </c>
      <c r="E1078" t="s">
        <v>37</v>
      </c>
      <c r="F1078" s="2">
        <v>-150</v>
      </c>
      <c r="G1078" t="s">
        <v>1191</v>
      </c>
      <c r="H1078">
        <v>7123691524</v>
      </c>
      <c r="I1078" t="s">
        <v>57</v>
      </c>
      <c r="J1078" t="s">
        <v>277</v>
      </c>
      <c r="K1078" t="s">
        <v>1160</v>
      </c>
      <c r="L1078" t="s">
        <v>1161</v>
      </c>
      <c r="M1078" t="s">
        <v>189</v>
      </c>
      <c r="O1078" t="s">
        <v>279</v>
      </c>
      <c r="P1078" t="s">
        <v>500</v>
      </c>
      <c r="R1078" s="2">
        <v>150</v>
      </c>
      <c r="S1078">
        <v>2016</v>
      </c>
      <c r="T1078" t="s">
        <v>1279</v>
      </c>
    </row>
    <row r="1079" spans="1:20" hidden="1" x14ac:dyDescent="0.35">
      <c r="A1079" s="1">
        <v>42416</v>
      </c>
      <c r="B1079" t="s">
        <v>1313</v>
      </c>
      <c r="D1079" t="s">
        <v>1314</v>
      </c>
      <c r="E1079" t="s">
        <v>37</v>
      </c>
      <c r="F1079" s="2">
        <v>-5000</v>
      </c>
      <c r="G1079" t="s">
        <v>731</v>
      </c>
      <c r="H1079">
        <v>0</v>
      </c>
      <c r="I1079" t="s">
        <v>38</v>
      </c>
      <c r="J1079" t="s">
        <v>17</v>
      </c>
      <c r="K1079" t="s">
        <v>59</v>
      </c>
      <c r="L1079" t="s">
        <v>60</v>
      </c>
      <c r="M1079" t="s">
        <v>1313</v>
      </c>
      <c r="N1079" t="s">
        <v>731</v>
      </c>
      <c r="O1079" t="s">
        <v>732</v>
      </c>
      <c r="P1079" t="s">
        <v>43</v>
      </c>
      <c r="Q1079" t="s">
        <v>289</v>
      </c>
      <c r="R1079" s="2">
        <v>5000</v>
      </c>
      <c r="S1079">
        <v>2016</v>
      </c>
      <c r="T1079" t="s">
        <v>1279</v>
      </c>
    </row>
    <row r="1080" spans="1:20" hidden="1" x14ac:dyDescent="0.35">
      <c r="A1080" s="1">
        <v>42416</v>
      </c>
      <c r="B1080" t="s">
        <v>1315</v>
      </c>
      <c r="D1080" t="s">
        <v>1316</v>
      </c>
      <c r="E1080" t="s">
        <v>37</v>
      </c>
      <c r="F1080" s="2">
        <v>-12.98</v>
      </c>
      <c r="G1080" t="s">
        <v>735</v>
      </c>
      <c r="H1080">
        <v>710665618</v>
      </c>
      <c r="I1080" t="s">
        <v>57</v>
      </c>
      <c r="J1080" t="s">
        <v>58</v>
      </c>
      <c r="K1080" t="s">
        <v>40</v>
      </c>
      <c r="L1080" t="s">
        <v>112</v>
      </c>
      <c r="M1080" t="s">
        <v>1315</v>
      </c>
      <c r="O1080" t="s">
        <v>736</v>
      </c>
      <c r="P1080" t="s">
        <v>43</v>
      </c>
      <c r="R1080" s="2">
        <v>12.98</v>
      </c>
      <c r="S1080">
        <v>2016</v>
      </c>
      <c r="T1080" t="s">
        <v>1279</v>
      </c>
    </row>
    <row r="1081" spans="1:20" hidden="1" x14ac:dyDescent="0.35">
      <c r="A1081" s="1">
        <v>42418</v>
      </c>
      <c r="B1081" t="s">
        <v>189</v>
      </c>
      <c r="D1081" t="s">
        <v>1317</v>
      </c>
      <c r="E1081" t="s">
        <v>37</v>
      </c>
      <c r="F1081" s="2">
        <v>-150</v>
      </c>
      <c r="G1081" t="s">
        <v>52</v>
      </c>
      <c r="H1081">
        <v>2123710218</v>
      </c>
      <c r="I1081" t="s">
        <v>57</v>
      </c>
      <c r="J1081" t="s">
        <v>58</v>
      </c>
      <c r="K1081" t="s">
        <v>1160</v>
      </c>
      <c r="L1081" t="s">
        <v>1161</v>
      </c>
      <c r="M1081" t="s">
        <v>189</v>
      </c>
      <c r="O1081" t="s">
        <v>61</v>
      </c>
      <c r="P1081" t="s">
        <v>43</v>
      </c>
      <c r="R1081" s="2">
        <v>150</v>
      </c>
      <c r="S1081">
        <v>2016</v>
      </c>
      <c r="T1081" t="s">
        <v>1279</v>
      </c>
    </row>
    <row r="1082" spans="1:20" hidden="1" x14ac:dyDescent="0.35">
      <c r="A1082" s="1">
        <v>42418</v>
      </c>
      <c r="B1082" t="s">
        <v>189</v>
      </c>
      <c r="D1082" t="s">
        <v>1318</v>
      </c>
      <c r="E1082" t="s">
        <v>37</v>
      </c>
      <c r="F1082" s="2">
        <v>150</v>
      </c>
      <c r="G1082" t="s">
        <v>52</v>
      </c>
      <c r="H1082">
        <v>2123710218</v>
      </c>
      <c r="I1082" t="s">
        <v>57</v>
      </c>
      <c r="J1082" t="s">
        <v>58</v>
      </c>
      <c r="K1082" t="s">
        <v>1160</v>
      </c>
      <c r="L1082" t="s">
        <v>1161</v>
      </c>
      <c r="M1082" t="s">
        <v>189</v>
      </c>
      <c r="O1082" t="s">
        <v>61</v>
      </c>
      <c r="P1082" t="s">
        <v>43</v>
      </c>
      <c r="R1082" s="2">
        <v>150</v>
      </c>
      <c r="S1082">
        <v>2016</v>
      </c>
      <c r="T1082" t="s">
        <v>1279</v>
      </c>
    </row>
    <row r="1083" spans="1:20" hidden="1" x14ac:dyDescent="0.35">
      <c r="A1083" s="1">
        <v>42422</v>
      </c>
      <c r="B1083" t="s">
        <v>557</v>
      </c>
      <c r="D1083" t="s">
        <v>1319</v>
      </c>
      <c r="E1083" t="s">
        <v>37</v>
      </c>
      <c r="F1083" s="2">
        <v>-89</v>
      </c>
      <c r="G1083" t="s">
        <v>52</v>
      </c>
      <c r="H1083">
        <v>2123710218</v>
      </c>
      <c r="I1083" t="s">
        <v>57</v>
      </c>
      <c r="J1083" t="s">
        <v>58</v>
      </c>
      <c r="K1083" t="s">
        <v>40</v>
      </c>
      <c r="L1083" t="s">
        <v>418</v>
      </c>
      <c r="M1083" t="s">
        <v>557</v>
      </c>
      <c r="O1083" t="s">
        <v>61</v>
      </c>
      <c r="P1083" t="s">
        <v>43</v>
      </c>
      <c r="R1083" s="2">
        <v>89</v>
      </c>
      <c r="S1083">
        <v>2016</v>
      </c>
      <c r="T1083" t="s">
        <v>1279</v>
      </c>
    </row>
    <row r="1084" spans="1:20" hidden="1" x14ac:dyDescent="0.35">
      <c r="A1084" s="1">
        <v>42422</v>
      </c>
      <c r="B1084" t="s">
        <v>1320</v>
      </c>
      <c r="D1084" t="s">
        <v>1321</v>
      </c>
      <c r="E1084" t="s">
        <v>37</v>
      </c>
      <c r="F1084" s="2">
        <v>-80</v>
      </c>
      <c r="G1084" t="s">
        <v>52</v>
      </c>
      <c r="H1084">
        <v>2123710218</v>
      </c>
      <c r="I1084" t="s">
        <v>57</v>
      </c>
      <c r="J1084" t="s">
        <v>58</v>
      </c>
      <c r="K1084" t="s">
        <v>40</v>
      </c>
      <c r="L1084" t="s">
        <v>83</v>
      </c>
      <c r="M1084" t="s">
        <v>1320</v>
      </c>
      <c r="O1084" t="s">
        <v>61</v>
      </c>
      <c r="P1084" t="s">
        <v>43</v>
      </c>
      <c r="R1084" s="2">
        <v>80</v>
      </c>
      <c r="S1084">
        <v>2016</v>
      </c>
      <c r="T1084" t="s">
        <v>1279</v>
      </c>
    </row>
    <row r="1085" spans="1:20" hidden="1" x14ac:dyDescent="0.35">
      <c r="A1085" s="1">
        <v>42422</v>
      </c>
      <c r="B1085" t="s">
        <v>1322</v>
      </c>
      <c r="D1085" t="s">
        <v>1323</v>
      </c>
      <c r="E1085" t="s">
        <v>37</v>
      </c>
      <c r="F1085" s="2">
        <v>-42.18</v>
      </c>
      <c r="G1085" t="s">
        <v>52</v>
      </c>
      <c r="H1085">
        <v>2123710218</v>
      </c>
      <c r="I1085" t="s">
        <v>57</v>
      </c>
      <c r="J1085" t="s">
        <v>58</v>
      </c>
      <c r="K1085" t="s">
        <v>40</v>
      </c>
      <c r="L1085" t="s">
        <v>83</v>
      </c>
      <c r="M1085" t="s">
        <v>1322</v>
      </c>
      <c r="O1085" t="s">
        <v>61</v>
      </c>
      <c r="P1085" t="s">
        <v>43</v>
      </c>
      <c r="R1085" s="2">
        <v>42.18</v>
      </c>
      <c r="S1085">
        <v>2016</v>
      </c>
      <c r="T1085" t="s">
        <v>1279</v>
      </c>
    </row>
    <row r="1086" spans="1:20" hidden="1" x14ac:dyDescent="0.35">
      <c r="A1086" s="1">
        <v>42422</v>
      </c>
      <c r="B1086" t="s">
        <v>184</v>
      </c>
      <c r="D1086" t="s">
        <v>1324</v>
      </c>
      <c r="E1086" t="s">
        <v>37</v>
      </c>
      <c r="F1086" s="2">
        <v>52.97</v>
      </c>
      <c r="G1086" t="s">
        <v>52</v>
      </c>
      <c r="H1086">
        <v>2123710218</v>
      </c>
      <c r="I1086" t="s">
        <v>57</v>
      </c>
      <c r="J1086" t="s">
        <v>58</v>
      </c>
      <c r="K1086" t="s">
        <v>91</v>
      </c>
      <c r="L1086" t="s">
        <v>87</v>
      </c>
      <c r="M1086" t="s">
        <v>184</v>
      </c>
      <c r="O1086" t="s">
        <v>61</v>
      </c>
      <c r="P1086" t="s">
        <v>43</v>
      </c>
      <c r="R1086" s="2">
        <v>52.97</v>
      </c>
      <c r="S1086">
        <v>2016</v>
      </c>
      <c r="T1086" t="s">
        <v>1279</v>
      </c>
    </row>
    <row r="1087" spans="1:20" hidden="1" x14ac:dyDescent="0.35">
      <c r="A1087" s="1">
        <v>42422</v>
      </c>
      <c r="B1087" t="s">
        <v>557</v>
      </c>
      <c r="D1087" t="s">
        <v>1325</v>
      </c>
      <c r="E1087" t="s">
        <v>37</v>
      </c>
      <c r="F1087" s="2">
        <v>-89</v>
      </c>
      <c r="G1087" t="s">
        <v>307</v>
      </c>
      <c r="H1087">
        <v>3123666335</v>
      </c>
      <c r="I1087" t="s">
        <v>57</v>
      </c>
      <c r="J1087" t="s">
        <v>277</v>
      </c>
      <c r="K1087" t="s">
        <v>40</v>
      </c>
      <c r="L1087" t="s">
        <v>418</v>
      </c>
      <c r="M1087" t="s">
        <v>557</v>
      </c>
      <c r="O1087" t="s">
        <v>308</v>
      </c>
      <c r="P1087" t="s">
        <v>43</v>
      </c>
      <c r="R1087" s="2">
        <v>89</v>
      </c>
      <c r="S1087">
        <v>2016</v>
      </c>
      <c r="T1087" t="s">
        <v>1279</v>
      </c>
    </row>
    <row r="1088" spans="1:20" hidden="1" x14ac:dyDescent="0.35">
      <c r="A1088" s="1">
        <v>42422</v>
      </c>
      <c r="B1088" t="s">
        <v>1320</v>
      </c>
      <c r="D1088" t="s">
        <v>1326</v>
      </c>
      <c r="E1088" t="s">
        <v>37</v>
      </c>
      <c r="F1088" s="2">
        <v>-80</v>
      </c>
      <c r="G1088" t="s">
        <v>307</v>
      </c>
      <c r="H1088">
        <v>3123666335</v>
      </c>
      <c r="I1088" t="s">
        <v>57</v>
      </c>
      <c r="J1088" t="s">
        <v>277</v>
      </c>
      <c r="K1088" t="s">
        <v>40</v>
      </c>
      <c r="L1088" t="s">
        <v>83</v>
      </c>
      <c r="M1088" t="s">
        <v>1320</v>
      </c>
      <c r="O1088" t="s">
        <v>308</v>
      </c>
      <c r="P1088" t="s">
        <v>43</v>
      </c>
      <c r="R1088" s="2">
        <v>80</v>
      </c>
      <c r="S1088">
        <v>2016</v>
      </c>
      <c r="T1088" t="s">
        <v>1279</v>
      </c>
    </row>
    <row r="1089" spans="1:20" hidden="1" x14ac:dyDescent="0.35">
      <c r="A1089" s="1">
        <v>42422</v>
      </c>
      <c r="B1089" t="s">
        <v>325</v>
      </c>
      <c r="D1089" t="s">
        <v>1327</v>
      </c>
      <c r="E1089" t="s">
        <v>37</v>
      </c>
      <c r="F1089" s="2">
        <v>33</v>
      </c>
      <c r="G1089" t="s">
        <v>307</v>
      </c>
      <c r="H1089">
        <v>3123666335</v>
      </c>
      <c r="I1089" t="s">
        <v>57</v>
      </c>
      <c r="J1089" t="s">
        <v>277</v>
      </c>
      <c r="K1089" t="s">
        <v>91</v>
      </c>
      <c r="L1089" t="s">
        <v>87</v>
      </c>
      <c r="M1089" t="s">
        <v>325</v>
      </c>
      <c r="O1089" t="s">
        <v>308</v>
      </c>
      <c r="P1089" t="s">
        <v>43</v>
      </c>
      <c r="R1089" s="2">
        <v>33</v>
      </c>
      <c r="S1089">
        <v>2016</v>
      </c>
      <c r="T1089" t="s">
        <v>1279</v>
      </c>
    </row>
    <row r="1090" spans="1:20" hidden="1" x14ac:dyDescent="0.35">
      <c r="A1090" s="1">
        <v>42422</v>
      </c>
      <c r="B1090" t="s">
        <v>557</v>
      </c>
      <c r="D1090" t="s">
        <v>1328</v>
      </c>
      <c r="E1090" t="s">
        <v>37</v>
      </c>
      <c r="F1090" s="2">
        <v>-89</v>
      </c>
      <c r="G1090" t="s">
        <v>29</v>
      </c>
      <c r="H1090">
        <v>2123674356</v>
      </c>
      <c r="I1090" t="s">
        <v>38</v>
      </c>
      <c r="J1090" t="s">
        <v>39</v>
      </c>
      <c r="K1090" t="s">
        <v>40</v>
      </c>
      <c r="L1090" t="s">
        <v>418</v>
      </c>
      <c r="M1090" t="s">
        <v>557</v>
      </c>
      <c r="O1090" t="s">
        <v>42</v>
      </c>
      <c r="P1090" t="s">
        <v>43</v>
      </c>
      <c r="R1090" s="2">
        <v>89</v>
      </c>
      <c r="S1090">
        <v>2016</v>
      </c>
      <c r="T1090" t="s">
        <v>1279</v>
      </c>
    </row>
    <row r="1091" spans="1:20" hidden="1" x14ac:dyDescent="0.35">
      <c r="A1091" s="1">
        <v>42422</v>
      </c>
      <c r="B1091" t="s">
        <v>1329</v>
      </c>
      <c r="D1091" t="s">
        <v>1330</v>
      </c>
      <c r="E1091" t="s">
        <v>37</v>
      </c>
      <c r="F1091" s="2">
        <v>-80</v>
      </c>
      <c r="G1091" t="s">
        <v>29</v>
      </c>
      <c r="H1091">
        <v>2123674356</v>
      </c>
      <c r="I1091" t="s">
        <v>38</v>
      </c>
      <c r="J1091" t="s">
        <v>39</v>
      </c>
      <c r="K1091" t="s">
        <v>40</v>
      </c>
      <c r="L1091" t="s">
        <v>83</v>
      </c>
      <c r="M1091" t="s">
        <v>1329</v>
      </c>
      <c r="O1091" t="s">
        <v>42</v>
      </c>
      <c r="P1091" t="s">
        <v>43</v>
      </c>
      <c r="R1091" s="2">
        <v>80</v>
      </c>
      <c r="S1091">
        <v>2016</v>
      </c>
      <c r="T1091" t="s">
        <v>1279</v>
      </c>
    </row>
    <row r="1092" spans="1:20" hidden="1" x14ac:dyDescent="0.35">
      <c r="A1092" s="1">
        <v>42422</v>
      </c>
      <c r="B1092" t="s">
        <v>89</v>
      </c>
      <c r="D1092" t="s">
        <v>1331</v>
      </c>
      <c r="E1092" t="s">
        <v>37</v>
      </c>
      <c r="F1092" s="2">
        <v>50.49</v>
      </c>
      <c r="G1092" t="s">
        <v>29</v>
      </c>
      <c r="H1092">
        <v>2123674356</v>
      </c>
      <c r="I1092" t="s">
        <v>38</v>
      </c>
      <c r="J1092" t="s">
        <v>39</v>
      </c>
      <c r="K1092" t="s">
        <v>91</v>
      </c>
      <c r="L1092" t="s">
        <v>87</v>
      </c>
      <c r="M1092" t="s">
        <v>89</v>
      </c>
      <c r="O1092" t="s">
        <v>42</v>
      </c>
      <c r="P1092" t="s">
        <v>43</v>
      </c>
      <c r="R1092" s="2">
        <v>50.49</v>
      </c>
      <c r="S1092">
        <v>2016</v>
      </c>
      <c r="T1092" t="s">
        <v>1279</v>
      </c>
    </row>
    <row r="1093" spans="1:20" hidden="1" x14ac:dyDescent="0.35">
      <c r="A1093" s="1">
        <v>42422</v>
      </c>
      <c r="B1093" t="s">
        <v>557</v>
      </c>
      <c r="D1093" t="s">
        <v>1332</v>
      </c>
      <c r="E1093" t="s">
        <v>37</v>
      </c>
      <c r="F1093" s="2">
        <v>-89</v>
      </c>
      <c r="G1093" t="s">
        <v>779</v>
      </c>
      <c r="H1093">
        <v>8320442620</v>
      </c>
      <c r="I1093" t="s">
        <v>57</v>
      </c>
      <c r="J1093" t="s">
        <v>277</v>
      </c>
      <c r="K1093" t="s">
        <v>40</v>
      </c>
      <c r="L1093" t="s">
        <v>418</v>
      </c>
      <c r="M1093" t="s">
        <v>557</v>
      </c>
      <c r="O1093" t="s">
        <v>780</v>
      </c>
      <c r="P1093" t="s">
        <v>43</v>
      </c>
      <c r="R1093" s="2">
        <v>89</v>
      </c>
      <c r="S1093">
        <v>2016</v>
      </c>
      <c r="T1093" t="s">
        <v>1279</v>
      </c>
    </row>
    <row r="1094" spans="1:20" hidden="1" x14ac:dyDescent="0.35">
      <c r="A1094" s="1">
        <v>42422</v>
      </c>
      <c r="B1094" t="s">
        <v>1329</v>
      </c>
      <c r="D1094" t="s">
        <v>1333</v>
      </c>
      <c r="E1094" t="s">
        <v>37</v>
      </c>
      <c r="F1094" s="2">
        <v>-80</v>
      </c>
      <c r="G1094" t="s">
        <v>779</v>
      </c>
      <c r="H1094">
        <v>8320442620</v>
      </c>
      <c r="I1094" t="s">
        <v>57</v>
      </c>
      <c r="J1094" t="s">
        <v>277</v>
      </c>
      <c r="K1094" t="s">
        <v>40</v>
      </c>
      <c r="L1094" t="s">
        <v>83</v>
      </c>
      <c r="M1094" t="s">
        <v>1329</v>
      </c>
      <c r="O1094" t="s">
        <v>780</v>
      </c>
      <c r="P1094" t="s">
        <v>43</v>
      </c>
      <c r="R1094" s="2">
        <v>80</v>
      </c>
      <c r="S1094">
        <v>2016</v>
      </c>
      <c r="T1094" t="s">
        <v>1279</v>
      </c>
    </row>
    <row r="1095" spans="1:20" hidden="1" x14ac:dyDescent="0.35">
      <c r="A1095" s="1">
        <v>42422</v>
      </c>
      <c r="B1095" t="s">
        <v>934</v>
      </c>
      <c r="D1095" t="s">
        <v>1334</v>
      </c>
      <c r="E1095" t="s">
        <v>37</v>
      </c>
      <c r="F1095" s="2">
        <v>19.12</v>
      </c>
      <c r="G1095" t="s">
        <v>779</v>
      </c>
      <c r="H1095">
        <v>8320442620</v>
      </c>
      <c r="I1095" t="s">
        <v>57</v>
      </c>
      <c r="J1095" t="s">
        <v>277</v>
      </c>
      <c r="K1095" t="s">
        <v>91</v>
      </c>
      <c r="L1095" t="s">
        <v>87</v>
      </c>
      <c r="M1095" t="s">
        <v>934</v>
      </c>
      <c r="O1095" t="s">
        <v>780</v>
      </c>
      <c r="P1095" t="s">
        <v>43</v>
      </c>
      <c r="R1095" s="2">
        <v>19.12</v>
      </c>
      <c r="S1095">
        <v>2016</v>
      </c>
      <c r="T1095" t="s">
        <v>1279</v>
      </c>
    </row>
    <row r="1096" spans="1:20" hidden="1" x14ac:dyDescent="0.35">
      <c r="A1096" s="1">
        <v>42422</v>
      </c>
      <c r="B1096" t="s">
        <v>557</v>
      </c>
      <c r="D1096" t="s">
        <v>1335</v>
      </c>
      <c r="E1096" t="s">
        <v>37</v>
      </c>
      <c r="F1096" s="2">
        <v>-89</v>
      </c>
      <c r="G1096" t="s">
        <v>276</v>
      </c>
      <c r="H1096">
        <v>3123680344</v>
      </c>
      <c r="I1096" t="s">
        <v>57</v>
      </c>
      <c r="J1096" t="s">
        <v>277</v>
      </c>
      <c r="K1096" t="s">
        <v>40</v>
      </c>
      <c r="L1096" t="s">
        <v>418</v>
      </c>
      <c r="M1096" t="s">
        <v>557</v>
      </c>
      <c r="O1096" t="s">
        <v>279</v>
      </c>
      <c r="P1096" t="s">
        <v>43</v>
      </c>
      <c r="R1096" s="2">
        <v>89</v>
      </c>
      <c r="S1096">
        <v>2016</v>
      </c>
      <c r="T1096" t="s">
        <v>1279</v>
      </c>
    </row>
    <row r="1097" spans="1:20" hidden="1" x14ac:dyDescent="0.35">
      <c r="A1097" s="1">
        <v>42422</v>
      </c>
      <c r="B1097" t="s">
        <v>1329</v>
      </c>
      <c r="D1097" t="s">
        <v>1336</v>
      </c>
      <c r="E1097" t="s">
        <v>37</v>
      </c>
      <c r="F1097" s="2">
        <v>-80</v>
      </c>
      <c r="G1097" t="s">
        <v>276</v>
      </c>
      <c r="H1097">
        <v>3123680344</v>
      </c>
      <c r="I1097" t="s">
        <v>57</v>
      </c>
      <c r="J1097" t="s">
        <v>277</v>
      </c>
      <c r="K1097" t="s">
        <v>40</v>
      </c>
      <c r="L1097" t="s">
        <v>83</v>
      </c>
      <c r="M1097" t="s">
        <v>1329</v>
      </c>
      <c r="O1097" t="s">
        <v>279</v>
      </c>
      <c r="P1097" t="s">
        <v>43</v>
      </c>
      <c r="R1097" s="2">
        <v>80</v>
      </c>
      <c r="S1097">
        <v>2016</v>
      </c>
      <c r="T1097" t="s">
        <v>1279</v>
      </c>
    </row>
    <row r="1098" spans="1:20" hidden="1" x14ac:dyDescent="0.35">
      <c r="A1098" s="1">
        <v>42422</v>
      </c>
      <c r="B1098" t="s">
        <v>299</v>
      </c>
      <c r="D1098" t="s">
        <v>1337</v>
      </c>
      <c r="E1098" t="s">
        <v>37</v>
      </c>
      <c r="F1098" s="2">
        <v>24.66</v>
      </c>
      <c r="G1098" t="s">
        <v>276</v>
      </c>
      <c r="H1098">
        <v>3123680344</v>
      </c>
      <c r="I1098" t="s">
        <v>57</v>
      </c>
      <c r="J1098" t="s">
        <v>277</v>
      </c>
      <c r="K1098" t="s">
        <v>91</v>
      </c>
      <c r="L1098" t="s">
        <v>87</v>
      </c>
      <c r="M1098" t="s">
        <v>299</v>
      </c>
      <c r="O1098" t="s">
        <v>279</v>
      </c>
      <c r="P1098" t="s">
        <v>43</v>
      </c>
      <c r="R1098" s="2">
        <v>24.66</v>
      </c>
      <c r="S1098">
        <v>2016</v>
      </c>
      <c r="T1098" t="s">
        <v>1279</v>
      </c>
    </row>
    <row r="1099" spans="1:20" hidden="1" x14ac:dyDescent="0.35">
      <c r="A1099" s="1">
        <v>42422</v>
      </c>
      <c r="B1099" t="s">
        <v>557</v>
      </c>
      <c r="D1099" t="s">
        <v>1338</v>
      </c>
      <c r="E1099" t="s">
        <v>37</v>
      </c>
      <c r="F1099" s="2">
        <v>-89</v>
      </c>
      <c r="G1099" t="s">
        <v>395</v>
      </c>
      <c r="H1099">
        <v>3123752192</v>
      </c>
      <c r="I1099" t="s">
        <v>38</v>
      </c>
      <c r="J1099" t="s">
        <v>277</v>
      </c>
      <c r="K1099" t="s">
        <v>40</v>
      </c>
      <c r="L1099" t="s">
        <v>418</v>
      </c>
      <c r="M1099" t="s">
        <v>557</v>
      </c>
      <c r="O1099" t="s">
        <v>396</v>
      </c>
      <c r="P1099" t="s">
        <v>43</v>
      </c>
      <c r="R1099" s="2">
        <v>89</v>
      </c>
      <c r="S1099">
        <v>2016</v>
      </c>
      <c r="T1099" t="s">
        <v>1279</v>
      </c>
    </row>
    <row r="1100" spans="1:20" hidden="1" x14ac:dyDescent="0.35">
      <c r="A1100" s="1">
        <v>42422</v>
      </c>
      <c r="B1100" t="s">
        <v>1329</v>
      </c>
      <c r="D1100" t="s">
        <v>1339</v>
      </c>
      <c r="E1100" t="s">
        <v>37</v>
      </c>
      <c r="F1100" s="2">
        <v>-80</v>
      </c>
      <c r="G1100" t="s">
        <v>395</v>
      </c>
      <c r="H1100">
        <v>3123752192</v>
      </c>
      <c r="I1100" t="s">
        <v>38</v>
      </c>
      <c r="J1100" t="s">
        <v>277</v>
      </c>
      <c r="K1100" t="s">
        <v>40</v>
      </c>
      <c r="L1100" t="s">
        <v>83</v>
      </c>
      <c r="M1100" t="s">
        <v>1329</v>
      </c>
      <c r="O1100" t="s">
        <v>396</v>
      </c>
      <c r="P1100" t="s">
        <v>43</v>
      </c>
      <c r="R1100" s="2">
        <v>80</v>
      </c>
      <c r="S1100">
        <v>2016</v>
      </c>
      <c r="T1100" t="s">
        <v>1279</v>
      </c>
    </row>
    <row r="1101" spans="1:20" hidden="1" x14ac:dyDescent="0.35">
      <c r="A1101" s="1">
        <v>42422</v>
      </c>
      <c r="B1101" t="s">
        <v>413</v>
      </c>
      <c r="D1101" t="s">
        <v>1340</v>
      </c>
      <c r="E1101" t="s">
        <v>37</v>
      </c>
      <c r="F1101" s="2">
        <v>59</v>
      </c>
      <c r="G1101" t="s">
        <v>395</v>
      </c>
      <c r="H1101">
        <v>3123752192</v>
      </c>
      <c r="I1101" t="s">
        <v>38</v>
      </c>
      <c r="J1101" t="s">
        <v>277</v>
      </c>
      <c r="K1101" t="s">
        <v>91</v>
      </c>
      <c r="L1101" t="s">
        <v>87</v>
      </c>
      <c r="M1101" t="s">
        <v>413</v>
      </c>
      <c r="O1101" t="s">
        <v>396</v>
      </c>
      <c r="P1101" t="s">
        <v>43</v>
      </c>
      <c r="R1101" s="2">
        <v>59</v>
      </c>
      <c r="S1101">
        <v>2016</v>
      </c>
      <c r="T1101" t="s">
        <v>1279</v>
      </c>
    </row>
    <row r="1102" spans="1:20" hidden="1" x14ac:dyDescent="0.35">
      <c r="A1102" s="1">
        <v>42422</v>
      </c>
      <c r="B1102" t="s">
        <v>557</v>
      </c>
      <c r="D1102" t="s">
        <v>1341</v>
      </c>
      <c r="E1102" t="s">
        <v>37</v>
      </c>
      <c r="F1102" s="2">
        <v>-89</v>
      </c>
      <c r="G1102" t="s">
        <v>533</v>
      </c>
      <c r="H1102">
        <v>2120678228</v>
      </c>
      <c r="I1102" t="s">
        <v>57</v>
      </c>
      <c r="J1102" t="s">
        <v>58</v>
      </c>
      <c r="K1102" t="s">
        <v>40</v>
      </c>
      <c r="L1102" t="s">
        <v>418</v>
      </c>
      <c r="M1102" t="s">
        <v>557</v>
      </c>
      <c r="O1102" t="s">
        <v>534</v>
      </c>
      <c r="P1102" t="s">
        <v>43</v>
      </c>
      <c r="R1102" s="2">
        <v>89</v>
      </c>
      <c r="S1102">
        <v>2016</v>
      </c>
      <c r="T1102" t="s">
        <v>1279</v>
      </c>
    </row>
    <row r="1103" spans="1:20" hidden="1" x14ac:dyDescent="0.35">
      <c r="A1103" s="1">
        <v>42422</v>
      </c>
      <c r="B1103" t="s">
        <v>1329</v>
      </c>
      <c r="D1103" t="s">
        <v>1342</v>
      </c>
      <c r="E1103" t="s">
        <v>37</v>
      </c>
      <c r="F1103" s="2">
        <v>-80</v>
      </c>
      <c r="G1103" t="s">
        <v>533</v>
      </c>
      <c r="H1103">
        <v>2120678228</v>
      </c>
      <c r="I1103" t="s">
        <v>57</v>
      </c>
      <c r="J1103" t="s">
        <v>58</v>
      </c>
      <c r="K1103" t="s">
        <v>40</v>
      </c>
      <c r="L1103" t="s">
        <v>83</v>
      </c>
      <c r="M1103" t="s">
        <v>1329</v>
      </c>
      <c r="O1103" t="s">
        <v>534</v>
      </c>
      <c r="P1103" t="s">
        <v>43</v>
      </c>
      <c r="R1103" s="2">
        <v>80</v>
      </c>
      <c r="S1103">
        <v>2016</v>
      </c>
      <c r="T1103" t="s">
        <v>1279</v>
      </c>
    </row>
    <row r="1104" spans="1:20" hidden="1" x14ac:dyDescent="0.35">
      <c r="A1104" s="1">
        <v>42422</v>
      </c>
      <c r="B1104" t="s">
        <v>589</v>
      </c>
      <c r="D1104" t="s">
        <v>1343</v>
      </c>
      <c r="E1104" t="s">
        <v>37</v>
      </c>
      <c r="F1104" s="2">
        <v>90</v>
      </c>
      <c r="G1104" t="s">
        <v>533</v>
      </c>
      <c r="H1104">
        <v>2120678228</v>
      </c>
      <c r="I1104" t="s">
        <v>57</v>
      </c>
      <c r="J1104" t="s">
        <v>58</v>
      </c>
      <c r="K1104" t="s">
        <v>91</v>
      </c>
      <c r="L1104" t="s">
        <v>87</v>
      </c>
      <c r="M1104" t="s">
        <v>589</v>
      </c>
      <c r="O1104" t="s">
        <v>534</v>
      </c>
      <c r="P1104" t="s">
        <v>43</v>
      </c>
      <c r="R1104" s="2">
        <v>90</v>
      </c>
      <c r="S1104">
        <v>2016</v>
      </c>
      <c r="T1104" t="s">
        <v>1279</v>
      </c>
    </row>
    <row r="1105" spans="1:20" hidden="1" x14ac:dyDescent="0.35">
      <c r="A1105" s="1">
        <v>42422</v>
      </c>
      <c r="B1105" t="s">
        <v>1344</v>
      </c>
      <c r="D1105" t="s">
        <v>1345</v>
      </c>
      <c r="E1105" t="s">
        <v>37</v>
      </c>
      <c r="F1105" s="2">
        <v>30000</v>
      </c>
      <c r="G1105" t="s">
        <v>731</v>
      </c>
      <c r="H1105">
        <v>0</v>
      </c>
      <c r="I1105" t="s">
        <v>38</v>
      </c>
      <c r="J1105" t="s">
        <v>17</v>
      </c>
      <c r="K1105" t="s">
        <v>49</v>
      </c>
      <c r="L1105" t="s">
        <v>46</v>
      </c>
      <c r="M1105" t="s">
        <v>1344</v>
      </c>
      <c r="N1105" t="s">
        <v>731</v>
      </c>
      <c r="O1105" t="s">
        <v>732</v>
      </c>
      <c r="P1105" t="s">
        <v>43</v>
      </c>
      <c r="R1105" s="2">
        <v>30000</v>
      </c>
      <c r="S1105">
        <v>2016</v>
      </c>
      <c r="T1105" t="s">
        <v>1279</v>
      </c>
    </row>
    <row r="1106" spans="1:20" hidden="1" x14ac:dyDescent="0.35">
      <c r="A1106" s="1">
        <v>42422</v>
      </c>
      <c r="B1106" t="s">
        <v>557</v>
      </c>
      <c r="D1106" t="s">
        <v>1346</v>
      </c>
      <c r="E1106" t="s">
        <v>37</v>
      </c>
      <c r="F1106" s="2">
        <v>-89</v>
      </c>
      <c r="G1106" t="s">
        <v>618</v>
      </c>
      <c r="H1106">
        <v>0</v>
      </c>
      <c r="I1106" t="s">
        <v>38</v>
      </c>
      <c r="J1106" t="s">
        <v>17</v>
      </c>
      <c r="K1106" t="s">
        <v>40</v>
      </c>
      <c r="L1106" t="s">
        <v>418</v>
      </c>
      <c r="M1106" t="s">
        <v>557</v>
      </c>
      <c r="O1106" t="s">
        <v>619</v>
      </c>
      <c r="P1106" t="s">
        <v>43</v>
      </c>
      <c r="R1106" s="2">
        <v>89</v>
      </c>
      <c r="S1106">
        <v>2016</v>
      </c>
      <c r="T1106" t="s">
        <v>1279</v>
      </c>
    </row>
    <row r="1107" spans="1:20" hidden="1" x14ac:dyDescent="0.35">
      <c r="A1107" s="1">
        <v>42422</v>
      </c>
      <c r="B1107" t="s">
        <v>1329</v>
      </c>
      <c r="D1107" t="s">
        <v>1347</v>
      </c>
      <c r="E1107" t="s">
        <v>37</v>
      </c>
      <c r="F1107" s="2">
        <v>-80</v>
      </c>
      <c r="G1107" t="s">
        <v>618</v>
      </c>
      <c r="H1107">
        <v>0</v>
      </c>
      <c r="I1107" t="s">
        <v>38</v>
      </c>
      <c r="J1107" t="s">
        <v>17</v>
      </c>
      <c r="K1107" t="s">
        <v>40</v>
      </c>
      <c r="L1107" t="s">
        <v>83</v>
      </c>
      <c r="M1107" t="s">
        <v>1329</v>
      </c>
      <c r="O1107" t="s">
        <v>619</v>
      </c>
      <c r="P1107" t="s">
        <v>43</v>
      </c>
      <c r="R1107" s="2">
        <v>80</v>
      </c>
      <c r="S1107">
        <v>2016</v>
      </c>
      <c r="T1107" t="s">
        <v>1279</v>
      </c>
    </row>
    <row r="1108" spans="1:20" hidden="1" x14ac:dyDescent="0.35">
      <c r="A1108" s="1">
        <v>42422</v>
      </c>
      <c r="B1108" t="s">
        <v>793</v>
      </c>
      <c r="D1108" t="s">
        <v>1348</v>
      </c>
      <c r="E1108" t="s">
        <v>37</v>
      </c>
      <c r="F1108" s="2">
        <v>11</v>
      </c>
      <c r="G1108" t="s">
        <v>618</v>
      </c>
      <c r="H1108">
        <v>0</v>
      </c>
      <c r="I1108" t="s">
        <v>38</v>
      </c>
      <c r="J1108" t="s">
        <v>17</v>
      </c>
      <c r="K1108" t="s">
        <v>91</v>
      </c>
      <c r="L1108" t="s">
        <v>87</v>
      </c>
      <c r="M1108" t="s">
        <v>793</v>
      </c>
      <c r="O1108" t="s">
        <v>619</v>
      </c>
      <c r="P1108" t="s">
        <v>43</v>
      </c>
      <c r="R1108" s="2">
        <v>11</v>
      </c>
      <c r="S1108">
        <v>2016</v>
      </c>
      <c r="T1108" t="s">
        <v>1279</v>
      </c>
    </row>
    <row r="1109" spans="1:20" hidden="1" x14ac:dyDescent="0.35">
      <c r="A1109" s="1">
        <v>42422</v>
      </c>
      <c r="B1109" t="s">
        <v>1329</v>
      </c>
      <c r="D1109" t="s">
        <v>1349</v>
      </c>
      <c r="E1109" t="s">
        <v>37</v>
      </c>
      <c r="F1109" s="2">
        <v>-80</v>
      </c>
      <c r="G1109" t="s">
        <v>433</v>
      </c>
      <c r="H1109">
        <v>3123859963</v>
      </c>
      <c r="I1109" t="s">
        <v>38</v>
      </c>
      <c r="J1109" t="s">
        <v>277</v>
      </c>
      <c r="K1109" t="s">
        <v>40</v>
      </c>
      <c r="L1109" t="s">
        <v>83</v>
      </c>
      <c r="M1109" t="s">
        <v>1329</v>
      </c>
      <c r="O1109" t="s">
        <v>434</v>
      </c>
      <c r="P1109" t="s">
        <v>43</v>
      </c>
      <c r="R1109" s="2">
        <v>80</v>
      </c>
      <c r="S1109">
        <v>2016</v>
      </c>
      <c r="T1109" t="s">
        <v>1279</v>
      </c>
    </row>
    <row r="1110" spans="1:20" hidden="1" x14ac:dyDescent="0.35">
      <c r="A1110" s="1">
        <v>42422</v>
      </c>
      <c r="B1110" t="s">
        <v>969</v>
      </c>
      <c r="D1110" t="s">
        <v>1350</v>
      </c>
      <c r="E1110" t="s">
        <v>37</v>
      </c>
      <c r="F1110" s="2">
        <v>26</v>
      </c>
      <c r="G1110" t="s">
        <v>735</v>
      </c>
      <c r="H1110">
        <v>710665618</v>
      </c>
      <c r="I1110" t="s">
        <v>57</v>
      </c>
      <c r="J1110" t="s">
        <v>58</v>
      </c>
      <c r="K1110" t="s">
        <v>91</v>
      </c>
      <c r="L1110" t="s">
        <v>87</v>
      </c>
      <c r="M1110" t="s">
        <v>969</v>
      </c>
      <c r="O1110" t="s">
        <v>736</v>
      </c>
      <c r="P1110" t="s">
        <v>43</v>
      </c>
      <c r="R1110" s="2">
        <v>26</v>
      </c>
      <c r="S1110">
        <v>2016</v>
      </c>
      <c r="T1110" t="s">
        <v>1279</v>
      </c>
    </row>
    <row r="1111" spans="1:20" hidden="1" x14ac:dyDescent="0.35">
      <c r="A1111" s="1">
        <v>42422</v>
      </c>
      <c r="B1111" t="s">
        <v>557</v>
      </c>
      <c r="D1111" t="s">
        <v>1351</v>
      </c>
      <c r="E1111" t="s">
        <v>37</v>
      </c>
      <c r="F1111" s="2">
        <v>-89</v>
      </c>
      <c r="G1111" t="s">
        <v>643</v>
      </c>
      <c r="H1111">
        <v>8320478665</v>
      </c>
      <c r="I1111" t="s">
        <v>38</v>
      </c>
      <c r="J1111" t="s">
        <v>58</v>
      </c>
      <c r="K1111" t="s">
        <v>40</v>
      </c>
      <c r="L1111" t="s">
        <v>418</v>
      </c>
      <c r="M1111" t="s">
        <v>557</v>
      </c>
      <c r="O1111" t="s">
        <v>644</v>
      </c>
      <c r="P1111" t="s">
        <v>43</v>
      </c>
      <c r="R1111" s="2">
        <v>89</v>
      </c>
      <c r="S1111">
        <v>2016</v>
      </c>
      <c r="T1111" t="s">
        <v>1279</v>
      </c>
    </row>
    <row r="1112" spans="1:20" hidden="1" x14ac:dyDescent="0.35">
      <c r="A1112" s="1">
        <v>42422</v>
      </c>
      <c r="B1112" t="s">
        <v>1329</v>
      </c>
      <c r="D1112" t="s">
        <v>1352</v>
      </c>
      <c r="E1112" t="s">
        <v>37</v>
      </c>
      <c r="F1112" s="2">
        <v>-80</v>
      </c>
      <c r="G1112" t="s">
        <v>643</v>
      </c>
      <c r="H1112">
        <v>8320478665</v>
      </c>
      <c r="I1112" t="s">
        <v>38</v>
      </c>
      <c r="J1112" t="s">
        <v>58</v>
      </c>
      <c r="K1112" t="s">
        <v>40</v>
      </c>
      <c r="L1112" t="s">
        <v>83</v>
      </c>
      <c r="M1112" t="s">
        <v>1329</v>
      </c>
      <c r="O1112" t="s">
        <v>644</v>
      </c>
      <c r="P1112" t="s">
        <v>43</v>
      </c>
      <c r="R1112" s="2">
        <v>80</v>
      </c>
      <c r="S1112">
        <v>2016</v>
      </c>
      <c r="T1112" t="s">
        <v>1279</v>
      </c>
    </row>
    <row r="1113" spans="1:20" hidden="1" x14ac:dyDescent="0.35">
      <c r="A1113" s="1">
        <v>42423</v>
      </c>
      <c r="B1113" t="s">
        <v>232</v>
      </c>
      <c r="D1113" t="s">
        <v>1353</v>
      </c>
      <c r="E1113" t="s">
        <v>37</v>
      </c>
      <c r="F1113" s="2">
        <v>-14.61</v>
      </c>
      <c r="G1113" t="s">
        <v>731</v>
      </c>
      <c r="H1113">
        <v>0</v>
      </c>
      <c r="I1113" t="s">
        <v>38</v>
      </c>
      <c r="J1113" t="s">
        <v>17</v>
      </c>
      <c r="K1113" t="s">
        <v>40</v>
      </c>
      <c r="L1113" t="s">
        <v>41</v>
      </c>
      <c r="M1113" t="s">
        <v>232</v>
      </c>
      <c r="O1113" t="s">
        <v>732</v>
      </c>
      <c r="P1113" t="s">
        <v>43</v>
      </c>
      <c r="R1113" s="2">
        <v>14.61</v>
      </c>
      <c r="S1113">
        <v>2016</v>
      </c>
      <c r="T1113" t="s">
        <v>1279</v>
      </c>
    </row>
    <row r="1114" spans="1:20" hidden="1" x14ac:dyDescent="0.35">
      <c r="A1114" s="1">
        <v>42423</v>
      </c>
      <c r="B1114" t="s">
        <v>1354</v>
      </c>
      <c r="D1114" t="s">
        <v>1355</v>
      </c>
      <c r="E1114" t="s">
        <v>37</v>
      </c>
      <c r="F1114" s="2">
        <v>-48.3</v>
      </c>
      <c r="G1114" t="s">
        <v>433</v>
      </c>
      <c r="H1114">
        <v>3123859963</v>
      </c>
      <c r="I1114" t="s">
        <v>38</v>
      </c>
      <c r="J1114" t="s">
        <v>277</v>
      </c>
      <c r="K1114" t="s">
        <v>40</v>
      </c>
      <c r="L1114" t="s">
        <v>418</v>
      </c>
      <c r="M1114" t="s">
        <v>1354</v>
      </c>
      <c r="O1114" t="s">
        <v>434</v>
      </c>
      <c r="P1114" t="s">
        <v>43</v>
      </c>
      <c r="R1114" s="2">
        <v>48.3</v>
      </c>
      <c r="S1114">
        <v>2016</v>
      </c>
      <c r="T1114" t="s">
        <v>1279</v>
      </c>
    </row>
    <row r="1115" spans="1:20" hidden="1" x14ac:dyDescent="0.35">
      <c r="A1115" s="1">
        <v>42423</v>
      </c>
      <c r="B1115" t="s">
        <v>1356</v>
      </c>
      <c r="D1115" t="s">
        <v>1357</v>
      </c>
      <c r="E1115" t="s">
        <v>37</v>
      </c>
      <c r="F1115" s="2">
        <v>-89</v>
      </c>
      <c r="G1115" t="s">
        <v>735</v>
      </c>
      <c r="H1115">
        <v>710665618</v>
      </c>
      <c r="I1115" t="s">
        <v>57</v>
      </c>
      <c r="J1115" t="s">
        <v>58</v>
      </c>
      <c r="K1115" t="s">
        <v>40</v>
      </c>
      <c r="L1115" t="s">
        <v>418</v>
      </c>
      <c r="M1115" t="s">
        <v>1356</v>
      </c>
      <c r="O1115" t="s">
        <v>736</v>
      </c>
      <c r="P1115" t="s">
        <v>43</v>
      </c>
      <c r="R1115" s="2">
        <v>89</v>
      </c>
      <c r="S1115">
        <v>2016</v>
      </c>
      <c r="T1115" t="s">
        <v>1279</v>
      </c>
    </row>
    <row r="1116" spans="1:20" hidden="1" x14ac:dyDescent="0.35">
      <c r="A1116" s="1">
        <v>42429</v>
      </c>
      <c r="B1116" t="s">
        <v>1358</v>
      </c>
      <c r="D1116" t="s">
        <v>924</v>
      </c>
      <c r="E1116" t="s">
        <v>37</v>
      </c>
      <c r="F1116" s="2">
        <v>-350</v>
      </c>
      <c r="G1116" t="s">
        <v>52</v>
      </c>
      <c r="H1116">
        <v>2123710218</v>
      </c>
      <c r="I1116" t="s">
        <v>57</v>
      </c>
      <c r="J1116" t="s">
        <v>58</v>
      </c>
      <c r="K1116" t="s">
        <v>40</v>
      </c>
      <c r="L1116" t="s">
        <v>112</v>
      </c>
      <c r="M1116" t="s">
        <v>1358</v>
      </c>
      <c r="O1116" t="s">
        <v>61</v>
      </c>
      <c r="P1116" t="s">
        <v>43</v>
      </c>
      <c r="R1116" s="2">
        <v>350</v>
      </c>
      <c r="S1116">
        <v>2016</v>
      </c>
      <c r="T1116" t="s">
        <v>1279</v>
      </c>
    </row>
    <row r="1117" spans="1:20" hidden="1" x14ac:dyDescent="0.35">
      <c r="A1117" s="1">
        <v>42429</v>
      </c>
      <c r="B1117" t="s">
        <v>189</v>
      </c>
      <c r="D1117" t="s">
        <v>1230</v>
      </c>
      <c r="E1117" t="s">
        <v>37</v>
      </c>
      <c r="F1117" s="2">
        <v>0.05</v>
      </c>
      <c r="G1117" t="s">
        <v>52</v>
      </c>
      <c r="H1117">
        <v>2123710218</v>
      </c>
      <c r="I1117" t="s">
        <v>57</v>
      </c>
      <c r="J1117" t="s">
        <v>58</v>
      </c>
      <c r="K1117" t="s">
        <v>91</v>
      </c>
      <c r="L1117" t="s">
        <v>499</v>
      </c>
      <c r="M1117" t="s">
        <v>189</v>
      </c>
      <c r="O1117" t="s">
        <v>61</v>
      </c>
      <c r="P1117" t="s">
        <v>43</v>
      </c>
      <c r="R1117" s="2">
        <v>0.05</v>
      </c>
      <c r="S1117">
        <v>2016</v>
      </c>
      <c r="T1117" t="s">
        <v>1279</v>
      </c>
    </row>
    <row r="1118" spans="1:20" hidden="1" x14ac:dyDescent="0.35">
      <c r="A1118" s="1">
        <v>42429</v>
      </c>
      <c r="B1118" t="s">
        <v>189</v>
      </c>
      <c r="D1118" t="s">
        <v>1230</v>
      </c>
      <c r="E1118" t="s">
        <v>37</v>
      </c>
      <c r="F1118" s="2">
        <v>0.06</v>
      </c>
      <c r="G1118" t="s">
        <v>498</v>
      </c>
      <c r="H1118">
        <v>0</v>
      </c>
      <c r="I1118" t="s">
        <v>38</v>
      </c>
      <c r="J1118" t="s">
        <v>17</v>
      </c>
      <c r="K1118" t="s">
        <v>91</v>
      </c>
      <c r="L1118" t="s">
        <v>499</v>
      </c>
      <c r="M1118" t="s">
        <v>189</v>
      </c>
      <c r="O1118" t="s">
        <v>42</v>
      </c>
      <c r="P1118" t="s">
        <v>500</v>
      </c>
      <c r="R1118" s="2">
        <v>0.06</v>
      </c>
      <c r="S1118">
        <v>2016</v>
      </c>
      <c r="T1118" t="s">
        <v>1279</v>
      </c>
    </row>
    <row r="1119" spans="1:20" hidden="1" x14ac:dyDescent="0.35">
      <c r="A1119" s="1">
        <v>42429</v>
      </c>
      <c r="B1119" t="s">
        <v>189</v>
      </c>
      <c r="D1119" t="s">
        <v>1230</v>
      </c>
      <c r="E1119" t="s">
        <v>37</v>
      </c>
      <c r="F1119" s="2">
        <v>0.06</v>
      </c>
      <c r="G1119" t="s">
        <v>1191</v>
      </c>
      <c r="H1119">
        <v>7123691524</v>
      </c>
      <c r="I1119" t="s">
        <v>57</v>
      </c>
      <c r="J1119" t="s">
        <v>277</v>
      </c>
      <c r="K1119" t="s">
        <v>91</v>
      </c>
      <c r="L1119" t="s">
        <v>499</v>
      </c>
      <c r="M1119" t="s">
        <v>189</v>
      </c>
      <c r="O1119" t="s">
        <v>279</v>
      </c>
      <c r="P1119" t="s">
        <v>500</v>
      </c>
      <c r="R1119" s="2">
        <v>0.06</v>
      </c>
      <c r="S1119">
        <v>2016</v>
      </c>
      <c r="T1119" t="s">
        <v>1279</v>
      </c>
    </row>
    <row r="1120" spans="1:20" hidden="1" x14ac:dyDescent="0.35">
      <c r="A1120" s="1">
        <v>42429</v>
      </c>
      <c r="B1120" t="s">
        <v>413</v>
      </c>
      <c r="D1120" t="s">
        <v>1359</v>
      </c>
      <c r="E1120" t="s">
        <v>37</v>
      </c>
      <c r="F1120" s="2">
        <v>1295</v>
      </c>
      <c r="G1120" t="s">
        <v>395</v>
      </c>
      <c r="H1120">
        <v>3123752192</v>
      </c>
      <c r="I1120" t="s">
        <v>38</v>
      </c>
      <c r="J1120" t="s">
        <v>277</v>
      </c>
      <c r="K1120" t="s">
        <v>91</v>
      </c>
      <c r="L1120" t="s">
        <v>87</v>
      </c>
      <c r="M1120" t="s">
        <v>413</v>
      </c>
      <c r="O1120" t="s">
        <v>396</v>
      </c>
      <c r="P1120" t="s">
        <v>43</v>
      </c>
      <c r="R1120" s="2">
        <v>1295</v>
      </c>
      <c r="S1120">
        <v>2016</v>
      </c>
      <c r="T1120" t="s">
        <v>1279</v>
      </c>
    </row>
    <row r="1121" spans="1:20" hidden="1" x14ac:dyDescent="0.35">
      <c r="A1121" s="1">
        <v>42429</v>
      </c>
      <c r="B1121" t="s">
        <v>589</v>
      </c>
      <c r="D1121" t="s">
        <v>1360</v>
      </c>
      <c r="E1121" t="s">
        <v>37</v>
      </c>
      <c r="F1121" s="2">
        <v>700</v>
      </c>
      <c r="G1121" t="s">
        <v>533</v>
      </c>
      <c r="H1121">
        <v>2120678228</v>
      </c>
      <c r="I1121" t="s">
        <v>57</v>
      </c>
      <c r="J1121" t="s">
        <v>58</v>
      </c>
      <c r="K1121" t="s">
        <v>91</v>
      </c>
      <c r="L1121" t="s">
        <v>87</v>
      </c>
      <c r="M1121" t="s">
        <v>589</v>
      </c>
      <c r="O1121" t="s">
        <v>534</v>
      </c>
      <c r="P1121" t="s">
        <v>43</v>
      </c>
      <c r="R1121" s="2">
        <v>700</v>
      </c>
      <c r="S1121">
        <v>2016</v>
      </c>
      <c r="T1121" t="s">
        <v>1279</v>
      </c>
    </row>
    <row r="1122" spans="1:20" hidden="1" x14ac:dyDescent="0.35">
      <c r="A1122" s="1">
        <v>42429</v>
      </c>
      <c r="B1122" t="s">
        <v>189</v>
      </c>
      <c r="D1122" t="s">
        <v>1230</v>
      </c>
      <c r="E1122" t="s">
        <v>37</v>
      </c>
      <c r="F1122" s="2">
        <v>0.06</v>
      </c>
      <c r="G1122" t="s">
        <v>1171</v>
      </c>
      <c r="H1122">
        <v>0</v>
      </c>
      <c r="I1122" t="s">
        <v>57</v>
      </c>
      <c r="J1122" t="s">
        <v>58</v>
      </c>
      <c r="K1122" t="s">
        <v>91</v>
      </c>
      <c r="L1122" t="s">
        <v>499</v>
      </c>
      <c r="M1122" t="s">
        <v>189</v>
      </c>
      <c r="O1122" t="s">
        <v>534</v>
      </c>
      <c r="P1122" t="s">
        <v>500</v>
      </c>
      <c r="R1122" s="2">
        <v>0.06</v>
      </c>
      <c r="S1122">
        <v>2016</v>
      </c>
      <c r="T1122" t="s">
        <v>1279</v>
      </c>
    </row>
    <row r="1123" spans="1:20" hidden="1" x14ac:dyDescent="0.35">
      <c r="A1123" s="1">
        <v>42429</v>
      </c>
      <c r="B1123" t="s">
        <v>1361</v>
      </c>
      <c r="D1123" t="s">
        <v>1362</v>
      </c>
      <c r="E1123" t="s">
        <v>37</v>
      </c>
      <c r="F1123" s="2">
        <v>-275</v>
      </c>
      <c r="G1123" t="s">
        <v>731</v>
      </c>
      <c r="H1123">
        <v>0</v>
      </c>
      <c r="I1123" t="s">
        <v>38</v>
      </c>
      <c r="J1123" t="s">
        <v>17</v>
      </c>
      <c r="K1123" t="s">
        <v>59</v>
      </c>
      <c r="L1123" t="s">
        <v>54</v>
      </c>
      <c r="M1123" t="s">
        <v>1361</v>
      </c>
      <c r="N1123" t="s">
        <v>731</v>
      </c>
      <c r="O1123" t="s">
        <v>732</v>
      </c>
      <c r="P1123" t="s">
        <v>43</v>
      </c>
      <c r="Q1123" t="s">
        <v>292</v>
      </c>
      <c r="R1123" s="2">
        <v>275</v>
      </c>
      <c r="S1123">
        <v>2016</v>
      </c>
      <c r="T1123" t="s">
        <v>1279</v>
      </c>
    </row>
    <row r="1124" spans="1:20" hidden="1" x14ac:dyDescent="0.35">
      <c r="A1124" s="1">
        <v>42429</v>
      </c>
      <c r="B1124" t="s">
        <v>1363</v>
      </c>
      <c r="D1124" t="s">
        <v>1364</v>
      </c>
      <c r="E1124" t="s">
        <v>37</v>
      </c>
      <c r="F1124" s="2">
        <v>30000</v>
      </c>
      <c r="G1124" t="s">
        <v>731</v>
      </c>
      <c r="H1124">
        <v>0</v>
      </c>
      <c r="I1124" t="s">
        <v>38</v>
      </c>
      <c r="J1124" t="s">
        <v>17</v>
      </c>
      <c r="K1124" t="s">
        <v>49</v>
      </c>
      <c r="L1124" t="s">
        <v>46</v>
      </c>
      <c r="M1124" t="s">
        <v>1363</v>
      </c>
      <c r="N1124" t="s">
        <v>731</v>
      </c>
      <c r="O1124" t="s">
        <v>732</v>
      </c>
      <c r="P1124" t="s">
        <v>43</v>
      </c>
      <c r="R1124" s="2">
        <v>30000</v>
      </c>
      <c r="S1124">
        <v>2016</v>
      </c>
      <c r="T1124" t="s">
        <v>1279</v>
      </c>
    </row>
    <row r="1125" spans="1:20" hidden="1" x14ac:dyDescent="0.35">
      <c r="A1125" s="1">
        <v>42429</v>
      </c>
      <c r="B1125" t="s">
        <v>189</v>
      </c>
      <c r="D1125" t="s">
        <v>1365</v>
      </c>
      <c r="E1125" t="s">
        <v>37</v>
      </c>
      <c r="F1125" s="2">
        <v>-150</v>
      </c>
      <c r="G1125" t="s">
        <v>618</v>
      </c>
      <c r="H1125">
        <v>0</v>
      </c>
      <c r="I1125" t="s">
        <v>38</v>
      </c>
      <c r="J1125" t="s">
        <v>17</v>
      </c>
      <c r="K1125" t="s">
        <v>1160</v>
      </c>
      <c r="L1125" t="s">
        <v>1161</v>
      </c>
      <c r="M1125" t="s">
        <v>189</v>
      </c>
      <c r="O1125" t="s">
        <v>619</v>
      </c>
      <c r="P1125" t="s">
        <v>43</v>
      </c>
      <c r="R1125" s="2">
        <v>150</v>
      </c>
      <c r="S1125">
        <v>2016</v>
      </c>
      <c r="T1125" t="s">
        <v>1279</v>
      </c>
    </row>
    <row r="1126" spans="1:20" hidden="1" x14ac:dyDescent="0.35">
      <c r="A1126" s="1">
        <v>42429</v>
      </c>
      <c r="B1126" t="s">
        <v>189</v>
      </c>
      <c r="D1126" t="s">
        <v>1230</v>
      </c>
      <c r="E1126" t="s">
        <v>37</v>
      </c>
      <c r="F1126" s="2">
        <v>0.04</v>
      </c>
      <c r="G1126" t="s">
        <v>618</v>
      </c>
      <c r="H1126">
        <v>0</v>
      </c>
      <c r="I1126" t="s">
        <v>38</v>
      </c>
      <c r="J1126" t="s">
        <v>17</v>
      </c>
      <c r="K1126" t="s">
        <v>91</v>
      </c>
      <c r="L1126" t="s">
        <v>499</v>
      </c>
      <c r="M1126" t="s">
        <v>189</v>
      </c>
      <c r="O1126" t="s">
        <v>619</v>
      </c>
      <c r="P1126" t="s">
        <v>43</v>
      </c>
      <c r="R1126" s="2">
        <v>0.04</v>
      </c>
      <c r="S1126">
        <v>2016</v>
      </c>
      <c r="T1126" t="s">
        <v>1279</v>
      </c>
    </row>
    <row r="1127" spans="1:20" hidden="1" x14ac:dyDescent="0.35">
      <c r="A1127" s="1">
        <v>42429</v>
      </c>
      <c r="B1127" t="s">
        <v>189</v>
      </c>
      <c r="D1127" t="s">
        <v>1366</v>
      </c>
      <c r="E1127" t="s">
        <v>37</v>
      </c>
      <c r="F1127" s="2">
        <v>150</v>
      </c>
      <c r="G1127" t="s">
        <v>618</v>
      </c>
      <c r="H1127">
        <v>0</v>
      </c>
      <c r="I1127" t="s">
        <v>38</v>
      </c>
      <c r="J1127" t="s">
        <v>17</v>
      </c>
      <c r="K1127" t="s">
        <v>1160</v>
      </c>
      <c r="L1127" t="s">
        <v>1161</v>
      </c>
      <c r="M1127" t="s">
        <v>189</v>
      </c>
      <c r="O1127" t="s">
        <v>619</v>
      </c>
      <c r="P1127" t="s">
        <v>43</v>
      </c>
      <c r="R1127" s="2">
        <v>150</v>
      </c>
      <c r="S1127">
        <v>2016</v>
      </c>
      <c r="T1127" t="s">
        <v>1279</v>
      </c>
    </row>
    <row r="1128" spans="1:20" hidden="1" x14ac:dyDescent="0.35">
      <c r="A1128" s="1">
        <v>42429</v>
      </c>
      <c r="B1128" t="s">
        <v>969</v>
      </c>
      <c r="D1128" t="s">
        <v>1367</v>
      </c>
      <c r="E1128" t="s">
        <v>37</v>
      </c>
      <c r="F1128" s="2">
        <v>1525</v>
      </c>
      <c r="G1128" t="s">
        <v>735</v>
      </c>
      <c r="H1128">
        <v>710665618</v>
      </c>
      <c r="I1128" t="s">
        <v>57</v>
      </c>
      <c r="J1128" t="s">
        <v>58</v>
      </c>
      <c r="K1128" t="s">
        <v>91</v>
      </c>
      <c r="L1128" t="s">
        <v>87</v>
      </c>
      <c r="M1128" t="s">
        <v>969</v>
      </c>
      <c r="O1128" t="s">
        <v>736</v>
      </c>
      <c r="P1128" t="s">
        <v>43</v>
      </c>
      <c r="R1128" s="2">
        <v>1525</v>
      </c>
      <c r="S1128">
        <v>2016</v>
      </c>
      <c r="T1128" t="s">
        <v>1279</v>
      </c>
    </row>
    <row r="1129" spans="1:20" hidden="1" x14ac:dyDescent="0.35">
      <c r="A1129" s="1">
        <v>42429</v>
      </c>
      <c r="B1129" t="s">
        <v>189</v>
      </c>
      <c r="D1129" t="s">
        <v>1230</v>
      </c>
      <c r="E1129" t="s">
        <v>37</v>
      </c>
      <c r="F1129" s="2">
        <v>0.04</v>
      </c>
      <c r="G1129" t="s">
        <v>643</v>
      </c>
      <c r="H1129">
        <v>8320478665</v>
      </c>
      <c r="I1129" t="s">
        <v>38</v>
      </c>
      <c r="J1129" t="s">
        <v>58</v>
      </c>
      <c r="K1129" t="s">
        <v>91</v>
      </c>
      <c r="L1129" t="s">
        <v>499</v>
      </c>
      <c r="M1129" t="s">
        <v>189</v>
      </c>
      <c r="O1129" t="s">
        <v>644</v>
      </c>
      <c r="P1129" t="s">
        <v>43</v>
      </c>
      <c r="R1129" s="2">
        <v>0.04</v>
      </c>
      <c r="S1129">
        <v>2016</v>
      </c>
      <c r="T1129" t="s">
        <v>1279</v>
      </c>
    </row>
    <row r="1130" spans="1:20" hidden="1" x14ac:dyDescent="0.35">
      <c r="A1130" s="1">
        <v>42430</v>
      </c>
      <c r="B1130" t="s">
        <v>184</v>
      </c>
      <c r="D1130" t="s">
        <v>1368</v>
      </c>
      <c r="E1130" t="s">
        <v>37</v>
      </c>
      <c r="F1130" s="2">
        <v>1300</v>
      </c>
      <c r="G1130" t="s">
        <v>52</v>
      </c>
      <c r="H1130">
        <v>2123710218</v>
      </c>
      <c r="I1130" t="s">
        <v>57</v>
      </c>
      <c r="J1130" t="s">
        <v>58</v>
      </c>
      <c r="K1130" t="s">
        <v>91</v>
      </c>
      <c r="L1130" t="s">
        <v>87</v>
      </c>
      <c r="M1130" t="s">
        <v>184</v>
      </c>
      <c r="O1130" t="s">
        <v>61</v>
      </c>
      <c r="P1130" t="s">
        <v>43</v>
      </c>
      <c r="R1130" s="2">
        <v>1300</v>
      </c>
      <c r="S1130">
        <v>2016</v>
      </c>
      <c r="T1130" t="s">
        <v>1369</v>
      </c>
    </row>
    <row r="1131" spans="1:20" hidden="1" x14ac:dyDescent="0.35">
      <c r="A1131" s="1">
        <v>42430</v>
      </c>
      <c r="B1131" t="s">
        <v>123</v>
      </c>
      <c r="D1131" t="s">
        <v>1370</v>
      </c>
      <c r="E1131" t="s">
        <v>37</v>
      </c>
      <c r="F1131" s="2">
        <v>-496.61</v>
      </c>
      <c r="G1131" t="s">
        <v>307</v>
      </c>
      <c r="H1131">
        <v>3123666335</v>
      </c>
      <c r="I1131" t="s">
        <v>57</v>
      </c>
      <c r="J1131" t="s">
        <v>277</v>
      </c>
      <c r="K1131" t="s">
        <v>40</v>
      </c>
      <c r="L1131" t="s">
        <v>122</v>
      </c>
      <c r="M1131" t="s">
        <v>123</v>
      </c>
      <c r="O1131" t="s">
        <v>308</v>
      </c>
      <c r="P1131" t="s">
        <v>43</v>
      </c>
      <c r="R1131" s="2">
        <v>496.61</v>
      </c>
      <c r="S1131">
        <v>2016</v>
      </c>
      <c r="T1131" t="s">
        <v>1369</v>
      </c>
    </row>
    <row r="1132" spans="1:20" hidden="1" x14ac:dyDescent="0.35">
      <c r="A1132" s="1">
        <v>42430</v>
      </c>
      <c r="B1132" t="s">
        <v>325</v>
      </c>
      <c r="D1132" t="s">
        <v>1371</v>
      </c>
      <c r="E1132" t="s">
        <v>37</v>
      </c>
      <c r="F1132" s="2">
        <v>1275</v>
      </c>
      <c r="G1132" t="s">
        <v>307</v>
      </c>
      <c r="H1132">
        <v>3123666335</v>
      </c>
      <c r="I1132" t="s">
        <v>57</v>
      </c>
      <c r="J1132" t="s">
        <v>277</v>
      </c>
      <c r="K1132" t="s">
        <v>91</v>
      </c>
      <c r="L1132" t="s">
        <v>87</v>
      </c>
      <c r="M1132" t="s">
        <v>325</v>
      </c>
      <c r="O1132" t="s">
        <v>308</v>
      </c>
      <c r="P1132" t="s">
        <v>43</v>
      </c>
      <c r="R1132" s="2">
        <v>1275</v>
      </c>
      <c r="S1132">
        <v>2016</v>
      </c>
      <c r="T1132" t="s">
        <v>1369</v>
      </c>
    </row>
    <row r="1133" spans="1:20" hidden="1" x14ac:dyDescent="0.35">
      <c r="A1133" s="1">
        <v>42430</v>
      </c>
      <c r="B1133" t="s">
        <v>123</v>
      </c>
      <c r="D1133" t="s">
        <v>1372</v>
      </c>
      <c r="E1133" t="s">
        <v>37</v>
      </c>
      <c r="F1133" s="2">
        <v>-478.66</v>
      </c>
      <c r="G1133" t="s">
        <v>29</v>
      </c>
      <c r="H1133">
        <v>2123674356</v>
      </c>
      <c r="I1133" t="s">
        <v>38</v>
      </c>
      <c r="J1133" t="s">
        <v>39</v>
      </c>
      <c r="K1133" t="s">
        <v>40</v>
      </c>
      <c r="L1133" t="s">
        <v>122</v>
      </c>
      <c r="M1133" t="s">
        <v>123</v>
      </c>
      <c r="O1133" t="s">
        <v>42</v>
      </c>
      <c r="P1133" t="s">
        <v>43</v>
      </c>
      <c r="R1133" s="2">
        <v>478.66</v>
      </c>
      <c r="S1133">
        <v>2016</v>
      </c>
      <c r="T1133" t="s">
        <v>1369</v>
      </c>
    </row>
    <row r="1134" spans="1:20" hidden="1" x14ac:dyDescent="0.35">
      <c r="A1134" s="1">
        <v>42430</v>
      </c>
      <c r="B1134" t="s">
        <v>189</v>
      </c>
      <c r="D1134" t="s">
        <v>1373</v>
      </c>
      <c r="E1134" t="s">
        <v>37</v>
      </c>
      <c r="F1134" s="2">
        <v>150</v>
      </c>
      <c r="G1134" t="s">
        <v>29</v>
      </c>
      <c r="H1134">
        <v>2123674356</v>
      </c>
      <c r="I1134" t="s">
        <v>38</v>
      </c>
      <c r="J1134" t="s">
        <v>39</v>
      </c>
      <c r="K1134" t="s">
        <v>1160</v>
      </c>
      <c r="L1134" t="s">
        <v>1161</v>
      </c>
      <c r="M1134" t="s">
        <v>189</v>
      </c>
      <c r="O1134" t="s">
        <v>42</v>
      </c>
      <c r="P1134" t="s">
        <v>43</v>
      </c>
      <c r="R1134" s="2">
        <v>150</v>
      </c>
      <c r="S1134">
        <v>2016</v>
      </c>
      <c r="T1134" t="s">
        <v>1369</v>
      </c>
    </row>
    <row r="1135" spans="1:20" hidden="1" x14ac:dyDescent="0.35">
      <c r="A1135" s="1">
        <v>42430</v>
      </c>
      <c r="B1135" t="s">
        <v>189</v>
      </c>
      <c r="D1135" t="s">
        <v>1374</v>
      </c>
      <c r="E1135" t="s">
        <v>37</v>
      </c>
      <c r="F1135" s="2">
        <v>-150</v>
      </c>
      <c r="G1135" t="s">
        <v>498</v>
      </c>
      <c r="H1135">
        <v>0</v>
      </c>
      <c r="I1135" t="s">
        <v>38</v>
      </c>
      <c r="J1135" t="s">
        <v>17</v>
      </c>
      <c r="K1135" t="s">
        <v>1160</v>
      </c>
      <c r="L1135" t="s">
        <v>1161</v>
      </c>
      <c r="M1135" t="s">
        <v>189</v>
      </c>
      <c r="O1135" t="s">
        <v>42</v>
      </c>
      <c r="P1135" t="s">
        <v>500</v>
      </c>
      <c r="R1135" s="2">
        <v>150</v>
      </c>
      <c r="S1135">
        <v>2016</v>
      </c>
      <c r="T1135" t="s">
        <v>1369</v>
      </c>
    </row>
    <row r="1136" spans="1:20" hidden="1" x14ac:dyDescent="0.35">
      <c r="A1136" s="1">
        <v>42430</v>
      </c>
      <c r="B1136" t="s">
        <v>934</v>
      </c>
      <c r="D1136" t="s">
        <v>1375</v>
      </c>
      <c r="E1136" t="s">
        <v>37</v>
      </c>
      <c r="F1136" s="2">
        <v>1275</v>
      </c>
      <c r="G1136" t="s">
        <v>779</v>
      </c>
      <c r="H1136">
        <v>8320442620</v>
      </c>
      <c r="I1136" t="s">
        <v>57</v>
      </c>
      <c r="J1136" t="s">
        <v>277</v>
      </c>
      <c r="K1136" t="s">
        <v>91</v>
      </c>
      <c r="L1136" t="s">
        <v>87</v>
      </c>
      <c r="M1136" t="s">
        <v>934</v>
      </c>
      <c r="O1136" t="s">
        <v>780</v>
      </c>
      <c r="P1136" t="s">
        <v>43</v>
      </c>
      <c r="R1136" s="2">
        <v>1275</v>
      </c>
      <c r="S1136">
        <v>2016</v>
      </c>
      <c r="T1136" t="s">
        <v>1369</v>
      </c>
    </row>
    <row r="1137" spans="1:20" hidden="1" x14ac:dyDescent="0.35">
      <c r="A1137" s="1">
        <v>42430</v>
      </c>
      <c r="B1137" t="s">
        <v>299</v>
      </c>
      <c r="D1137" t="s">
        <v>1376</v>
      </c>
      <c r="E1137" t="s">
        <v>37</v>
      </c>
      <c r="F1137" s="2">
        <v>1275</v>
      </c>
      <c r="G1137" t="s">
        <v>276</v>
      </c>
      <c r="H1137">
        <v>3123680344</v>
      </c>
      <c r="I1137" t="s">
        <v>57</v>
      </c>
      <c r="J1137" t="s">
        <v>277</v>
      </c>
      <c r="K1137" t="s">
        <v>91</v>
      </c>
      <c r="L1137" t="s">
        <v>87</v>
      </c>
      <c r="M1137" t="s">
        <v>299</v>
      </c>
      <c r="O1137" t="s">
        <v>279</v>
      </c>
      <c r="P1137" t="s">
        <v>43</v>
      </c>
      <c r="R1137" s="2">
        <v>1275</v>
      </c>
      <c r="S1137">
        <v>2016</v>
      </c>
      <c r="T1137" t="s">
        <v>1369</v>
      </c>
    </row>
    <row r="1138" spans="1:20" hidden="1" x14ac:dyDescent="0.35">
      <c r="A1138" s="1">
        <v>42430</v>
      </c>
      <c r="B1138" t="s">
        <v>123</v>
      </c>
      <c r="D1138" t="s">
        <v>1377</v>
      </c>
      <c r="E1138" t="s">
        <v>37</v>
      </c>
      <c r="F1138" s="2">
        <v>-631.1</v>
      </c>
      <c r="G1138" t="s">
        <v>533</v>
      </c>
      <c r="H1138">
        <v>2120678228</v>
      </c>
      <c r="I1138" t="s">
        <v>57</v>
      </c>
      <c r="J1138" t="s">
        <v>58</v>
      </c>
      <c r="K1138" t="s">
        <v>40</v>
      </c>
      <c r="L1138" t="s">
        <v>122</v>
      </c>
      <c r="M1138" t="s">
        <v>123</v>
      </c>
      <c r="O1138" t="s">
        <v>534</v>
      </c>
      <c r="P1138" t="s">
        <v>43</v>
      </c>
      <c r="R1138" s="2">
        <v>631.1</v>
      </c>
      <c r="S1138">
        <v>2016</v>
      </c>
      <c r="T1138" t="s">
        <v>1369</v>
      </c>
    </row>
    <row r="1139" spans="1:20" hidden="1" x14ac:dyDescent="0.35">
      <c r="A1139" s="1">
        <v>42430</v>
      </c>
      <c r="B1139" t="s">
        <v>189</v>
      </c>
      <c r="D1139" t="s">
        <v>1378</v>
      </c>
      <c r="E1139" t="s">
        <v>37</v>
      </c>
      <c r="F1139" s="2">
        <v>150</v>
      </c>
      <c r="G1139" t="s">
        <v>533</v>
      </c>
      <c r="H1139">
        <v>2120678228</v>
      </c>
      <c r="I1139" t="s">
        <v>57</v>
      </c>
      <c r="J1139" t="s">
        <v>58</v>
      </c>
      <c r="K1139" t="s">
        <v>1160</v>
      </c>
      <c r="L1139" t="s">
        <v>1161</v>
      </c>
      <c r="M1139" t="s">
        <v>189</v>
      </c>
      <c r="O1139" t="s">
        <v>534</v>
      </c>
      <c r="P1139" t="s">
        <v>43</v>
      </c>
      <c r="R1139" s="2">
        <v>150</v>
      </c>
      <c r="S1139">
        <v>2016</v>
      </c>
      <c r="T1139" t="s">
        <v>1369</v>
      </c>
    </row>
    <row r="1140" spans="1:20" hidden="1" x14ac:dyDescent="0.35">
      <c r="A1140" s="1">
        <v>42430</v>
      </c>
      <c r="B1140" t="s">
        <v>589</v>
      </c>
      <c r="D1140" t="s">
        <v>1379</v>
      </c>
      <c r="E1140" t="s">
        <v>37</v>
      </c>
      <c r="F1140" s="2">
        <v>670</v>
      </c>
      <c r="G1140" t="s">
        <v>533</v>
      </c>
      <c r="H1140">
        <v>2120678228</v>
      </c>
      <c r="I1140" t="s">
        <v>57</v>
      </c>
      <c r="J1140" t="s">
        <v>58</v>
      </c>
      <c r="K1140" t="s">
        <v>91</v>
      </c>
      <c r="L1140" t="s">
        <v>87</v>
      </c>
      <c r="M1140" t="s">
        <v>589</v>
      </c>
      <c r="O1140" t="s">
        <v>534</v>
      </c>
      <c r="P1140" t="s">
        <v>43</v>
      </c>
      <c r="R1140" s="2">
        <v>670</v>
      </c>
      <c r="S1140">
        <v>2016</v>
      </c>
      <c r="T1140" t="s">
        <v>1369</v>
      </c>
    </row>
    <row r="1141" spans="1:20" hidden="1" x14ac:dyDescent="0.35">
      <c r="A1141" s="1">
        <v>42430</v>
      </c>
      <c r="B1141" t="s">
        <v>189</v>
      </c>
      <c r="D1141" t="s">
        <v>1380</v>
      </c>
      <c r="E1141" t="s">
        <v>37</v>
      </c>
      <c r="F1141" s="2">
        <v>-150</v>
      </c>
      <c r="G1141" t="s">
        <v>1171</v>
      </c>
      <c r="H1141">
        <v>0</v>
      </c>
      <c r="I1141" t="s">
        <v>57</v>
      </c>
      <c r="J1141" t="s">
        <v>58</v>
      </c>
      <c r="K1141" t="s">
        <v>1160</v>
      </c>
      <c r="L1141" t="s">
        <v>1161</v>
      </c>
      <c r="M1141" t="s">
        <v>189</v>
      </c>
      <c r="O1141" t="s">
        <v>534</v>
      </c>
      <c r="P1141" t="s">
        <v>500</v>
      </c>
      <c r="R1141" s="2">
        <v>150</v>
      </c>
      <c r="S1141">
        <v>2016</v>
      </c>
      <c r="T1141" t="s">
        <v>1369</v>
      </c>
    </row>
    <row r="1142" spans="1:20" hidden="1" x14ac:dyDescent="0.35">
      <c r="A1142" s="1">
        <v>42430</v>
      </c>
      <c r="B1142" t="s">
        <v>1381</v>
      </c>
      <c r="D1142" t="s">
        <v>1382</v>
      </c>
      <c r="E1142" t="s">
        <v>37</v>
      </c>
      <c r="F1142" s="2">
        <v>35000</v>
      </c>
      <c r="G1142" t="s">
        <v>731</v>
      </c>
      <c r="H1142">
        <v>0</v>
      </c>
      <c r="I1142" t="s">
        <v>38</v>
      </c>
      <c r="J1142" t="s">
        <v>17</v>
      </c>
      <c r="K1142" t="s">
        <v>49</v>
      </c>
      <c r="L1142" t="s">
        <v>46</v>
      </c>
      <c r="M1142" t="s">
        <v>1381</v>
      </c>
      <c r="N1142" t="s">
        <v>731</v>
      </c>
      <c r="O1142" t="s">
        <v>732</v>
      </c>
      <c r="P1142" t="s">
        <v>43</v>
      </c>
      <c r="R1142" s="2">
        <v>35000</v>
      </c>
      <c r="S1142">
        <v>2016</v>
      </c>
      <c r="T1142" t="s">
        <v>1369</v>
      </c>
    </row>
    <row r="1143" spans="1:20" hidden="1" x14ac:dyDescent="0.35">
      <c r="A1143" s="1">
        <v>42430</v>
      </c>
      <c r="B1143" t="s">
        <v>123</v>
      </c>
      <c r="D1143" t="s">
        <v>1383</v>
      </c>
      <c r="E1143" t="s">
        <v>37</v>
      </c>
      <c r="F1143" s="2">
        <v>-427.93</v>
      </c>
      <c r="G1143" t="s">
        <v>433</v>
      </c>
      <c r="H1143">
        <v>3123859963</v>
      </c>
      <c r="I1143" t="s">
        <v>38</v>
      </c>
      <c r="J1143" t="s">
        <v>277</v>
      </c>
      <c r="K1143" t="s">
        <v>40</v>
      </c>
      <c r="L1143" t="s">
        <v>122</v>
      </c>
      <c r="M1143" t="s">
        <v>123</v>
      </c>
      <c r="O1143" t="s">
        <v>434</v>
      </c>
      <c r="P1143" t="s">
        <v>43</v>
      </c>
      <c r="R1143" s="2">
        <v>427.93</v>
      </c>
      <c r="S1143">
        <v>2016</v>
      </c>
      <c r="T1143" t="s">
        <v>1369</v>
      </c>
    </row>
    <row r="1144" spans="1:20" hidden="1" x14ac:dyDescent="0.35">
      <c r="A1144" s="1">
        <v>42430</v>
      </c>
      <c r="B1144" t="s">
        <v>189</v>
      </c>
      <c r="D1144" t="s">
        <v>1384</v>
      </c>
      <c r="E1144" t="s">
        <v>37</v>
      </c>
      <c r="F1144" s="2">
        <v>-150</v>
      </c>
      <c r="G1144" t="s">
        <v>643</v>
      </c>
      <c r="H1144">
        <v>8320478665</v>
      </c>
      <c r="I1144" t="s">
        <v>38</v>
      </c>
      <c r="J1144" t="s">
        <v>58</v>
      </c>
      <c r="K1144" t="s">
        <v>1160</v>
      </c>
      <c r="L1144" t="s">
        <v>1161</v>
      </c>
      <c r="M1144" t="s">
        <v>189</v>
      </c>
      <c r="O1144" t="s">
        <v>644</v>
      </c>
      <c r="P1144" t="s">
        <v>43</v>
      </c>
      <c r="R1144" s="2">
        <v>150</v>
      </c>
      <c r="S1144">
        <v>2016</v>
      </c>
      <c r="T1144" t="s">
        <v>1369</v>
      </c>
    </row>
    <row r="1145" spans="1:20" hidden="1" x14ac:dyDescent="0.35">
      <c r="A1145" s="1">
        <v>42430</v>
      </c>
      <c r="B1145" t="s">
        <v>189</v>
      </c>
      <c r="D1145" t="s">
        <v>1385</v>
      </c>
      <c r="E1145" t="s">
        <v>37</v>
      </c>
      <c r="F1145" s="2">
        <v>150</v>
      </c>
      <c r="G1145" t="s">
        <v>643</v>
      </c>
      <c r="H1145">
        <v>8320478665</v>
      </c>
      <c r="I1145" t="s">
        <v>38</v>
      </c>
      <c r="J1145" t="s">
        <v>58</v>
      </c>
      <c r="K1145" t="s">
        <v>1160</v>
      </c>
      <c r="L1145" t="s">
        <v>1161</v>
      </c>
      <c r="M1145" t="s">
        <v>189</v>
      </c>
      <c r="O1145" t="s">
        <v>644</v>
      </c>
      <c r="P1145" t="s">
        <v>43</v>
      </c>
      <c r="R1145" s="2">
        <v>150</v>
      </c>
      <c r="S1145">
        <v>2016</v>
      </c>
      <c r="T1145" t="s">
        <v>1369</v>
      </c>
    </row>
    <row r="1146" spans="1:20" hidden="1" x14ac:dyDescent="0.35">
      <c r="A1146" s="1">
        <v>42430</v>
      </c>
      <c r="B1146" t="s">
        <v>657</v>
      </c>
      <c r="D1146" t="s">
        <v>1386</v>
      </c>
      <c r="E1146" t="s">
        <v>37</v>
      </c>
      <c r="F1146" s="2">
        <v>1000</v>
      </c>
      <c r="G1146" t="s">
        <v>643</v>
      </c>
      <c r="H1146">
        <v>8320478665</v>
      </c>
      <c r="I1146" t="s">
        <v>38</v>
      </c>
      <c r="J1146" t="s">
        <v>58</v>
      </c>
      <c r="K1146" t="s">
        <v>91</v>
      </c>
      <c r="L1146" t="s">
        <v>87</v>
      </c>
      <c r="M1146" t="s">
        <v>657</v>
      </c>
      <c r="O1146" t="s">
        <v>644</v>
      </c>
      <c r="P1146" t="s">
        <v>43</v>
      </c>
      <c r="R1146" s="2">
        <v>1000</v>
      </c>
      <c r="S1146">
        <v>2016</v>
      </c>
      <c r="T1146" t="s">
        <v>1369</v>
      </c>
    </row>
    <row r="1147" spans="1:20" hidden="1" x14ac:dyDescent="0.35">
      <c r="A1147" s="1">
        <v>42431</v>
      </c>
      <c r="B1147" t="s">
        <v>89</v>
      </c>
      <c r="D1147" t="s">
        <v>1387</v>
      </c>
      <c r="E1147" t="s">
        <v>37</v>
      </c>
      <c r="F1147" s="2">
        <v>1300</v>
      </c>
      <c r="G1147" t="s">
        <v>29</v>
      </c>
      <c r="H1147">
        <v>2123674356</v>
      </c>
      <c r="I1147" t="s">
        <v>38</v>
      </c>
      <c r="J1147" t="s">
        <v>39</v>
      </c>
      <c r="K1147" t="s">
        <v>91</v>
      </c>
      <c r="L1147" t="s">
        <v>87</v>
      </c>
      <c r="M1147" t="s">
        <v>89</v>
      </c>
      <c r="O1147" t="s">
        <v>42</v>
      </c>
      <c r="P1147" t="s">
        <v>43</v>
      </c>
      <c r="R1147" s="2">
        <v>1300</v>
      </c>
      <c r="S1147">
        <v>2016</v>
      </c>
      <c r="T1147" t="s">
        <v>1369</v>
      </c>
    </row>
    <row r="1148" spans="1:20" hidden="1" x14ac:dyDescent="0.35">
      <c r="A1148" s="1">
        <v>42431</v>
      </c>
      <c r="B1148" t="s">
        <v>123</v>
      </c>
      <c r="D1148" t="s">
        <v>1388</v>
      </c>
      <c r="E1148" t="s">
        <v>37</v>
      </c>
      <c r="F1148" s="2">
        <v>-381.03</v>
      </c>
      <c r="G1148" t="s">
        <v>779</v>
      </c>
      <c r="H1148">
        <v>8320442620</v>
      </c>
      <c r="I1148" t="s">
        <v>57</v>
      </c>
      <c r="J1148" t="s">
        <v>277</v>
      </c>
      <c r="K1148" t="s">
        <v>40</v>
      </c>
      <c r="L1148" t="s">
        <v>122</v>
      </c>
      <c r="M1148" t="s">
        <v>123</v>
      </c>
      <c r="O1148" t="s">
        <v>780</v>
      </c>
      <c r="P1148" t="s">
        <v>43</v>
      </c>
      <c r="R1148" s="2">
        <v>381.03</v>
      </c>
      <c r="S1148">
        <v>2016</v>
      </c>
      <c r="T1148" t="s">
        <v>1369</v>
      </c>
    </row>
    <row r="1149" spans="1:20" hidden="1" x14ac:dyDescent="0.35">
      <c r="A1149" s="1">
        <v>42431</v>
      </c>
      <c r="B1149" t="s">
        <v>123</v>
      </c>
      <c r="D1149" t="s">
        <v>1389</v>
      </c>
      <c r="E1149" t="s">
        <v>37</v>
      </c>
      <c r="F1149" s="2">
        <v>-456.02</v>
      </c>
      <c r="G1149" t="s">
        <v>276</v>
      </c>
      <c r="H1149">
        <v>3123680344</v>
      </c>
      <c r="I1149" t="s">
        <v>57</v>
      </c>
      <c r="J1149" t="s">
        <v>277</v>
      </c>
      <c r="K1149" t="s">
        <v>40</v>
      </c>
      <c r="L1149" t="s">
        <v>122</v>
      </c>
      <c r="M1149" t="s">
        <v>123</v>
      </c>
      <c r="O1149" t="s">
        <v>279</v>
      </c>
      <c r="P1149" t="s">
        <v>43</v>
      </c>
      <c r="R1149" s="2">
        <v>456.02</v>
      </c>
      <c r="S1149">
        <v>2016</v>
      </c>
      <c r="T1149" t="s">
        <v>1369</v>
      </c>
    </row>
    <row r="1150" spans="1:20" hidden="1" x14ac:dyDescent="0.35">
      <c r="A1150" s="1">
        <v>42431</v>
      </c>
      <c r="B1150" t="s">
        <v>123</v>
      </c>
      <c r="D1150" t="s">
        <v>1390</v>
      </c>
      <c r="E1150" t="s">
        <v>37</v>
      </c>
      <c r="F1150" s="2">
        <v>-563.38</v>
      </c>
      <c r="G1150" t="s">
        <v>395</v>
      </c>
      <c r="H1150">
        <v>3123752192</v>
      </c>
      <c r="I1150" t="s">
        <v>38</v>
      </c>
      <c r="J1150" t="s">
        <v>277</v>
      </c>
      <c r="K1150" t="s">
        <v>40</v>
      </c>
      <c r="L1150" t="s">
        <v>122</v>
      </c>
      <c r="M1150" t="s">
        <v>123</v>
      </c>
      <c r="O1150" t="s">
        <v>396</v>
      </c>
      <c r="P1150" t="s">
        <v>43</v>
      </c>
      <c r="R1150" s="2">
        <v>563.38</v>
      </c>
      <c r="S1150">
        <v>2016</v>
      </c>
      <c r="T1150" t="s">
        <v>1369</v>
      </c>
    </row>
    <row r="1151" spans="1:20" hidden="1" x14ac:dyDescent="0.35">
      <c r="A1151" s="1">
        <v>42431</v>
      </c>
      <c r="B1151" t="s">
        <v>123</v>
      </c>
      <c r="D1151" t="s">
        <v>1391</v>
      </c>
      <c r="E1151" t="s">
        <v>37</v>
      </c>
      <c r="F1151" s="2">
        <v>-679.03</v>
      </c>
      <c r="G1151" t="s">
        <v>618</v>
      </c>
      <c r="H1151">
        <v>0</v>
      </c>
      <c r="I1151" t="s">
        <v>38</v>
      </c>
      <c r="J1151" t="s">
        <v>17</v>
      </c>
      <c r="K1151" t="s">
        <v>40</v>
      </c>
      <c r="L1151" t="s">
        <v>122</v>
      </c>
      <c r="M1151" t="s">
        <v>123</v>
      </c>
      <c r="O1151" t="s">
        <v>619</v>
      </c>
      <c r="P1151" t="s">
        <v>43</v>
      </c>
      <c r="R1151" s="2">
        <v>679.03</v>
      </c>
      <c r="S1151">
        <v>2016</v>
      </c>
      <c r="T1151" t="s">
        <v>1369</v>
      </c>
    </row>
    <row r="1152" spans="1:20" hidden="1" x14ac:dyDescent="0.35">
      <c r="A1152" s="1">
        <v>42431</v>
      </c>
      <c r="B1152" t="s">
        <v>527</v>
      </c>
      <c r="D1152" t="s">
        <v>1392</v>
      </c>
      <c r="E1152" t="s">
        <v>37</v>
      </c>
      <c r="F1152" s="2">
        <v>1270</v>
      </c>
      <c r="G1152" t="s">
        <v>433</v>
      </c>
      <c r="H1152">
        <v>3123859963</v>
      </c>
      <c r="I1152" t="s">
        <v>38</v>
      </c>
      <c r="J1152" t="s">
        <v>277</v>
      </c>
      <c r="K1152" t="s">
        <v>91</v>
      </c>
      <c r="L1152" t="s">
        <v>87</v>
      </c>
      <c r="M1152" t="s">
        <v>527</v>
      </c>
      <c r="O1152" t="s">
        <v>434</v>
      </c>
      <c r="P1152" t="s">
        <v>43</v>
      </c>
      <c r="R1152" s="2">
        <v>1270</v>
      </c>
      <c r="S1152">
        <v>2016</v>
      </c>
      <c r="T1152" t="s">
        <v>1369</v>
      </c>
    </row>
    <row r="1153" spans="1:20" hidden="1" x14ac:dyDescent="0.35">
      <c r="A1153" s="1">
        <v>42432</v>
      </c>
      <c r="B1153" t="s">
        <v>123</v>
      </c>
      <c r="D1153" t="s">
        <v>1393</v>
      </c>
      <c r="E1153" t="s">
        <v>37</v>
      </c>
      <c r="F1153" s="2">
        <v>-496.61</v>
      </c>
      <c r="G1153" t="s">
        <v>52</v>
      </c>
      <c r="H1153">
        <v>2123710218</v>
      </c>
      <c r="I1153" t="s">
        <v>57</v>
      </c>
      <c r="J1153" t="s">
        <v>58</v>
      </c>
      <c r="K1153" t="s">
        <v>40</v>
      </c>
      <c r="L1153" t="s">
        <v>122</v>
      </c>
      <c r="M1153" t="s">
        <v>123</v>
      </c>
      <c r="O1153" t="s">
        <v>61</v>
      </c>
      <c r="P1153" t="s">
        <v>43</v>
      </c>
      <c r="R1153" s="2">
        <v>496.61</v>
      </c>
      <c r="S1153">
        <v>2016</v>
      </c>
      <c r="T1153" t="s">
        <v>1369</v>
      </c>
    </row>
    <row r="1154" spans="1:20" hidden="1" x14ac:dyDescent="0.35">
      <c r="A1154" s="1">
        <v>42432</v>
      </c>
      <c r="B1154" t="s">
        <v>1394</v>
      </c>
      <c r="D1154" t="s">
        <v>1395</v>
      </c>
      <c r="E1154" t="s">
        <v>37</v>
      </c>
      <c r="F1154" s="2">
        <v>-0.55000000000000004</v>
      </c>
      <c r="G1154" t="s">
        <v>731</v>
      </c>
      <c r="H1154">
        <v>0</v>
      </c>
      <c r="I1154" t="s">
        <v>38</v>
      </c>
      <c r="J1154" t="s">
        <v>17</v>
      </c>
      <c r="K1154" t="s">
        <v>49</v>
      </c>
      <c r="L1154" t="s">
        <v>46</v>
      </c>
      <c r="M1154" t="s">
        <v>1394</v>
      </c>
      <c r="N1154" t="s">
        <v>731</v>
      </c>
      <c r="O1154" t="s">
        <v>732</v>
      </c>
      <c r="P1154" t="s">
        <v>43</v>
      </c>
      <c r="R1154" s="2">
        <v>0.55000000000000004</v>
      </c>
      <c r="S1154">
        <v>2016</v>
      </c>
      <c r="T1154" t="s">
        <v>1369</v>
      </c>
    </row>
    <row r="1155" spans="1:20" hidden="1" x14ac:dyDescent="0.35">
      <c r="A1155" s="1">
        <v>42432</v>
      </c>
      <c r="B1155" t="s">
        <v>1394</v>
      </c>
      <c r="D1155" t="s">
        <v>1396</v>
      </c>
      <c r="E1155" t="s">
        <v>37</v>
      </c>
      <c r="F1155" s="2">
        <v>0.18</v>
      </c>
      <c r="G1155" t="s">
        <v>731</v>
      </c>
      <c r="H1155">
        <v>0</v>
      </c>
      <c r="I1155" t="s">
        <v>38</v>
      </c>
      <c r="J1155" t="s">
        <v>17</v>
      </c>
      <c r="K1155" t="s">
        <v>49</v>
      </c>
      <c r="L1155" t="s">
        <v>46</v>
      </c>
      <c r="M1155" t="s">
        <v>1394</v>
      </c>
      <c r="N1155" t="s">
        <v>731</v>
      </c>
      <c r="O1155" t="s">
        <v>732</v>
      </c>
      <c r="P1155" t="s">
        <v>43</v>
      </c>
      <c r="R1155" s="2">
        <v>0.18</v>
      </c>
      <c r="S1155">
        <v>2016</v>
      </c>
      <c r="T1155" t="s">
        <v>1369</v>
      </c>
    </row>
    <row r="1156" spans="1:20" hidden="1" x14ac:dyDescent="0.35">
      <c r="A1156" s="1">
        <v>42432</v>
      </c>
      <c r="B1156" t="s">
        <v>1394</v>
      </c>
      <c r="D1156" t="s">
        <v>1396</v>
      </c>
      <c r="E1156" t="s">
        <v>37</v>
      </c>
      <c r="F1156" s="2">
        <v>0.37</v>
      </c>
      <c r="G1156" t="s">
        <v>731</v>
      </c>
      <c r="H1156">
        <v>0</v>
      </c>
      <c r="I1156" t="s">
        <v>38</v>
      </c>
      <c r="J1156" t="s">
        <v>17</v>
      </c>
      <c r="K1156" t="s">
        <v>49</v>
      </c>
      <c r="L1156" t="s">
        <v>46</v>
      </c>
      <c r="M1156" t="s">
        <v>1394</v>
      </c>
      <c r="N1156" t="s">
        <v>731</v>
      </c>
      <c r="O1156" t="s">
        <v>732</v>
      </c>
      <c r="P1156" t="s">
        <v>43</v>
      </c>
      <c r="R1156" s="2">
        <v>0.37</v>
      </c>
      <c r="S1156">
        <v>2016</v>
      </c>
      <c r="T1156" t="s">
        <v>1369</v>
      </c>
    </row>
    <row r="1157" spans="1:20" hidden="1" x14ac:dyDescent="0.35">
      <c r="A1157" s="1">
        <v>42432</v>
      </c>
      <c r="B1157" t="s">
        <v>793</v>
      </c>
      <c r="D1157" t="s">
        <v>1397</v>
      </c>
      <c r="E1157" t="s">
        <v>37</v>
      </c>
      <c r="F1157" s="2">
        <v>1695</v>
      </c>
      <c r="G1157" t="s">
        <v>618</v>
      </c>
      <c r="H1157">
        <v>0</v>
      </c>
      <c r="I1157" t="s">
        <v>38</v>
      </c>
      <c r="J1157" t="s">
        <v>17</v>
      </c>
      <c r="K1157" t="s">
        <v>91</v>
      </c>
      <c r="L1157" t="s">
        <v>87</v>
      </c>
      <c r="M1157" t="s">
        <v>793</v>
      </c>
      <c r="O1157" t="s">
        <v>619</v>
      </c>
      <c r="P1157" t="s">
        <v>43</v>
      </c>
      <c r="R1157" s="2">
        <v>1695</v>
      </c>
      <c r="S1157">
        <v>2016</v>
      </c>
      <c r="T1157" t="s">
        <v>1369</v>
      </c>
    </row>
    <row r="1158" spans="1:20" hidden="1" x14ac:dyDescent="0.35">
      <c r="A1158" s="1">
        <v>42432</v>
      </c>
      <c r="B1158" t="s">
        <v>123</v>
      </c>
      <c r="D1158" t="s">
        <v>1398</v>
      </c>
      <c r="E1158" t="s">
        <v>37</v>
      </c>
      <c r="F1158" s="2">
        <v>-486.42</v>
      </c>
      <c r="G1158" t="s">
        <v>735</v>
      </c>
      <c r="H1158">
        <v>710665618</v>
      </c>
      <c r="I1158" t="s">
        <v>57</v>
      </c>
      <c r="J1158" t="s">
        <v>58</v>
      </c>
      <c r="K1158" t="s">
        <v>40</v>
      </c>
      <c r="L1158" t="s">
        <v>122</v>
      </c>
      <c r="M1158" t="s">
        <v>123</v>
      </c>
      <c r="O1158" t="s">
        <v>736</v>
      </c>
      <c r="P1158" t="s">
        <v>43</v>
      </c>
      <c r="R1158" s="2">
        <v>486.42</v>
      </c>
      <c r="S1158">
        <v>2016</v>
      </c>
      <c r="T1158" t="s">
        <v>1369</v>
      </c>
    </row>
    <row r="1159" spans="1:20" hidden="1" x14ac:dyDescent="0.35">
      <c r="A1159" s="1">
        <v>42433</v>
      </c>
      <c r="B1159" t="s">
        <v>1399</v>
      </c>
      <c r="D1159" t="s">
        <v>1400</v>
      </c>
      <c r="E1159" t="s">
        <v>37</v>
      </c>
      <c r="F1159" s="2">
        <v>-81068.350000000006</v>
      </c>
      <c r="G1159" t="s">
        <v>731</v>
      </c>
      <c r="H1159">
        <v>0</v>
      </c>
      <c r="I1159" t="s">
        <v>38</v>
      </c>
      <c r="J1159" t="s">
        <v>17</v>
      </c>
      <c r="K1159" t="s">
        <v>59</v>
      </c>
      <c r="L1159" t="s">
        <v>54</v>
      </c>
      <c r="M1159" t="s">
        <v>1399</v>
      </c>
      <c r="N1159" t="s">
        <v>731</v>
      </c>
      <c r="O1159" t="s">
        <v>732</v>
      </c>
      <c r="P1159" t="s">
        <v>43</v>
      </c>
      <c r="Q1159" t="s">
        <v>309</v>
      </c>
      <c r="R1159" s="2">
        <v>81068.350000000006</v>
      </c>
      <c r="S1159">
        <v>2016</v>
      </c>
      <c r="T1159" t="s">
        <v>1369</v>
      </c>
    </row>
    <row r="1160" spans="1:20" hidden="1" x14ac:dyDescent="0.35">
      <c r="A1160" s="1">
        <v>42436</v>
      </c>
      <c r="B1160" t="s">
        <v>557</v>
      </c>
      <c r="D1160" t="s">
        <v>1401</v>
      </c>
      <c r="E1160" t="s">
        <v>37</v>
      </c>
      <c r="F1160" s="2">
        <v>-1022</v>
      </c>
      <c r="G1160" t="s">
        <v>618</v>
      </c>
      <c r="H1160">
        <v>0</v>
      </c>
      <c r="I1160" t="s">
        <v>38</v>
      </c>
      <c r="J1160" t="s">
        <v>17</v>
      </c>
      <c r="K1160" t="s">
        <v>40</v>
      </c>
      <c r="L1160" t="s">
        <v>418</v>
      </c>
      <c r="M1160" t="s">
        <v>557</v>
      </c>
      <c r="O1160" t="s">
        <v>619</v>
      </c>
      <c r="P1160" t="s">
        <v>43</v>
      </c>
      <c r="R1160" s="2">
        <v>1022</v>
      </c>
      <c r="S1160">
        <v>2016</v>
      </c>
      <c r="T1160" t="s">
        <v>1369</v>
      </c>
    </row>
    <row r="1161" spans="1:20" hidden="1" x14ac:dyDescent="0.35">
      <c r="A1161" s="1">
        <v>42436</v>
      </c>
      <c r="B1161" t="s">
        <v>123</v>
      </c>
      <c r="D1161" t="s">
        <v>1402</v>
      </c>
      <c r="E1161" t="s">
        <v>37</v>
      </c>
      <c r="F1161" s="2">
        <v>-731.26</v>
      </c>
      <c r="G1161" t="s">
        <v>643</v>
      </c>
      <c r="H1161">
        <v>8320478665</v>
      </c>
      <c r="I1161" t="s">
        <v>38</v>
      </c>
      <c r="J1161" t="s">
        <v>58</v>
      </c>
      <c r="K1161" t="s">
        <v>40</v>
      </c>
      <c r="L1161" t="s">
        <v>122</v>
      </c>
      <c r="M1161" t="s">
        <v>123</v>
      </c>
      <c r="O1161" t="s">
        <v>644</v>
      </c>
      <c r="P1161" t="s">
        <v>43</v>
      </c>
      <c r="R1161" s="2">
        <v>731.26</v>
      </c>
      <c r="S1161">
        <v>2016</v>
      </c>
      <c r="T1161" t="s">
        <v>1369</v>
      </c>
    </row>
    <row r="1162" spans="1:20" hidden="1" x14ac:dyDescent="0.35">
      <c r="A1162" s="1">
        <v>42438</v>
      </c>
      <c r="B1162" t="s">
        <v>189</v>
      </c>
      <c r="D1162" t="s">
        <v>1403</v>
      </c>
      <c r="E1162" t="s">
        <v>37</v>
      </c>
      <c r="F1162" s="2">
        <v>150</v>
      </c>
      <c r="G1162" t="s">
        <v>276</v>
      </c>
      <c r="H1162">
        <v>3123680344</v>
      </c>
      <c r="I1162" t="s">
        <v>57</v>
      </c>
      <c r="J1162" t="s">
        <v>277</v>
      </c>
      <c r="K1162" t="s">
        <v>1160</v>
      </c>
      <c r="L1162" t="s">
        <v>1161</v>
      </c>
      <c r="M1162" t="s">
        <v>189</v>
      </c>
      <c r="O1162" t="s">
        <v>279</v>
      </c>
      <c r="P1162" t="s">
        <v>43</v>
      </c>
      <c r="R1162" s="2">
        <v>150</v>
      </c>
      <c r="S1162">
        <v>2016</v>
      </c>
      <c r="T1162" t="s">
        <v>1369</v>
      </c>
    </row>
    <row r="1163" spans="1:20" hidden="1" x14ac:dyDescent="0.35">
      <c r="A1163" s="1">
        <v>42438</v>
      </c>
      <c r="B1163" t="s">
        <v>189</v>
      </c>
      <c r="D1163" t="s">
        <v>1404</v>
      </c>
      <c r="E1163" t="s">
        <v>37</v>
      </c>
      <c r="F1163" s="2">
        <v>-150</v>
      </c>
      <c r="G1163" t="s">
        <v>1191</v>
      </c>
      <c r="H1163">
        <v>7123691524</v>
      </c>
      <c r="I1163" t="s">
        <v>57</v>
      </c>
      <c r="J1163" t="s">
        <v>277</v>
      </c>
      <c r="K1163" t="s">
        <v>1160</v>
      </c>
      <c r="L1163" t="s">
        <v>1161</v>
      </c>
      <c r="M1163" t="s">
        <v>189</v>
      </c>
      <c r="O1163" t="s">
        <v>279</v>
      </c>
      <c r="P1163" t="s">
        <v>500</v>
      </c>
      <c r="R1163" s="2">
        <v>150</v>
      </c>
      <c r="S1163">
        <v>2016</v>
      </c>
      <c r="T1163" t="s">
        <v>1369</v>
      </c>
    </row>
    <row r="1164" spans="1:20" hidden="1" x14ac:dyDescent="0.35">
      <c r="A1164" s="1">
        <v>42440</v>
      </c>
      <c r="B1164" t="s">
        <v>232</v>
      </c>
      <c r="D1164" t="s">
        <v>1405</v>
      </c>
      <c r="E1164" t="s">
        <v>37</v>
      </c>
      <c r="F1164" s="2">
        <v>-17.5</v>
      </c>
      <c r="G1164" t="s">
        <v>731</v>
      </c>
      <c r="H1164">
        <v>0</v>
      </c>
      <c r="I1164" t="s">
        <v>38</v>
      </c>
      <c r="J1164" t="s">
        <v>17</v>
      </c>
      <c r="K1164" t="s">
        <v>40</v>
      </c>
      <c r="L1164" t="s">
        <v>41</v>
      </c>
      <c r="M1164" t="s">
        <v>232</v>
      </c>
      <c r="O1164" t="s">
        <v>732</v>
      </c>
      <c r="P1164" t="s">
        <v>43</v>
      </c>
      <c r="R1164" s="2">
        <v>17.5</v>
      </c>
      <c r="S1164">
        <v>2016</v>
      </c>
      <c r="T1164" t="s">
        <v>1369</v>
      </c>
    </row>
    <row r="1165" spans="1:20" hidden="1" x14ac:dyDescent="0.35">
      <c r="A1165" s="1">
        <v>42444</v>
      </c>
      <c r="B1165" t="s">
        <v>162</v>
      </c>
      <c r="D1165" t="s">
        <v>1406</v>
      </c>
      <c r="E1165" t="s">
        <v>37</v>
      </c>
      <c r="F1165" s="2">
        <v>-245</v>
      </c>
      <c r="G1165" t="s">
        <v>618</v>
      </c>
      <c r="H1165">
        <v>0</v>
      </c>
      <c r="I1165" t="s">
        <v>38</v>
      </c>
      <c r="J1165" t="s">
        <v>17</v>
      </c>
      <c r="K1165" t="s">
        <v>40</v>
      </c>
      <c r="L1165" t="s">
        <v>161</v>
      </c>
      <c r="M1165" t="s">
        <v>162</v>
      </c>
      <c r="O1165" t="s">
        <v>619</v>
      </c>
      <c r="P1165" t="s">
        <v>43</v>
      </c>
      <c r="R1165" s="2">
        <v>245</v>
      </c>
      <c r="S1165">
        <v>2016</v>
      </c>
      <c r="T1165" t="s">
        <v>1369</v>
      </c>
    </row>
    <row r="1166" spans="1:20" hidden="1" x14ac:dyDescent="0.35">
      <c r="A1166" s="1">
        <v>42445</v>
      </c>
      <c r="B1166" t="s">
        <v>232</v>
      </c>
      <c r="D1166" t="s">
        <v>1407</v>
      </c>
      <c r="E1166" t="s">
        <v>37</v>
      </c>
      <c r="F1166" s="2">
        <v>-19.09</v>
      </c>
      <c r="G1166" t="s">
        <v>731</v>
      </c>
      <c r="H1166">
        <v>0</v>
      </c>
      <c r="I1166" t="s">
        <v>38</v>
      </c>
      <c r="J1166" t="s">
        <v>17</v>
      </c>
      <c r="K1166" t="s">
        <v>40</v>
      </c>
      <c r="L1166" t="s">
        <v>41</v>
      </c>
      <c r="M1166" t="s">
        <v>232</v>
      </c>
      <c r="O1166" t="s">
        <v>732</v>
      </c>
      <c r="P1166" t="s">
        <v>43</v>
      </c>
      <c r="R1166" s="2">
        <v>19.09</v>
      </c>
      <c r="S1166">
        <v>2016</v>
      </c>
      <c r="T1166" t="s">
        <v>1369</v>
      </c>
    </row>
    <row r="1167" spans="1:20" hidden="1" x14ac:dyDescent="0.35">
      <c r="A1167" s="1">
        <v>42445</v>
      </c>
      <c r="B1167" t="s">
        <v>1408</v>
      </c>
      <c r="D1167" t="s">
        <v>1409</v>
      </c>
      <c r="E1167" t="s">
        <v>37</v>
      </c>
      <c r="F1167" s="2">
        <v>5000</v>
      </c>
      <c r="G1167" t="s">
        <v>731</v>
      </c>
      <c r="H1167">
        <v>0</v>
      </c>
      <c r="I1167" t="s">
        <v>38</v>
      </c>
      <c r="J1167" t="s">
        <v>17</v>
      </c>
      <c r="K1167" t="s">
        <v>91</v>
      </c>
      <c r="L1167" t="s">
        <v>87</v>
      </c>
      <c r="M1167" t="s">
        <v>1408</v>
      </c>
      <c r="O1167" t="s">
        <v>732</v>
      </c>
      <c r="P1167" t="s">
        <v>43</v>
      </c>
      <c r="R1167" s="2">
        <v>5000</v>
      </c>
      <c r="S1167">
        <v>2016</v>
      </c>
      <c r="T1167" t="s">
        <v>1369</v>
      </c>
    </row>
    <row r="1168" spans="1:20" hidden="1" x14ac:dyDescent="0.35">
      <c r="A1168" s="1">
        <v>42446</v>
      </c>
      <c r="B1168" t="s">
        <v>1410</v>
      </c>
      <c r="D1168" t="s">
        <v>1411</v>
      </c>
      <c r="E1168" t="s">
        <v>37</v>
      </c>
      <c r="F1168" s="2">
        <v>-75</v>
      </c>
      <c r="G1168" t="s">
        <v>52</v>
      </c>
      <c r="H1168">
        <v>2123710218</v>
      </c>
      <c r="I1168" t="s">
        <v>57</v>
      </c>
      <c r="J1168" t="s">
        <v>58</v>
      </c>
      <c r="K1168" t="s">
        <v>40</v>
      </c>
      <c r="L1168" t="s">
        <v>83</v>
      </c>
      <c r="M1168" t="s">
        <v>1410</v>
      </c>
      <c r="O1168" t="s">
        <v>61</v>
      </c>
      <c r="P1168" t="s">
        <v>43</v>
      </c>
      <c r="R1168" s="2">
        <v>75</v>
      </c>
      <c r="S1168">
        <v>2016</v>
      </c>
      <c r="T1168" t="s">
        <v>1369</v>
      </c>
    </row>
    <row r="1169" spans="1:20" hidden="1" x14ac:dyDescent="0.35">
      <c r="A1169" s="1">
        <v>42446</v>
      </c>
      <c r="B1169" t="s">
        <v>1412</v>
      </c>
      <c r="D1169" t="s">
        <v>404</v>
      </c>
      <c r="E1169" t="s">
        <v>37</v>
      </c>
      <c r="F1169" s="2">
        <v>-200</v>
      </c>
      <c r="G1169" t="s">
        <v>618</v>
      </c>
      <c r="H1169">
        <v>0</v>
      </c>
      <c r="I1169" t="s">
        <v>38</v>
      </c>
      <c r="J1169" t="s">
        <v>17</v>
      </c>
      <c r="K1169" t="s">
        <v>40</v>
      </c>
      <c r="L1169" t="s">
        <v>66</v>
      </c>
      <c r="M1169" t="s">
        <v>1412</v>
      </c>
      <c r="O1169" t="s">
        <v>619</v>
      </c>
      <c r="P1169" t="s">
        <v>43</v>
      </c>
      <c r="R1169" s="2">
        <v>200</v>
      </c>
      <c r="S1169">
        <v>2016</v>
      </c>
      <c r="T1169" t="s">
        <v>1369</v>
      </c>
    </row>
    <row r="1170" spans="1:20" hidden="1" x14ac:dyDescent="0.35">
      <c r="A1170" s="1">
        <v>42447</v>
      </c>
      <c r="B1170" t="s">
        <v>189</v>
      </c>
      <c r="D1170" t="s">
        <v>1413</v>
      </c>
      <c r="E1170" t="s">
        <v>37</v>
      </c>
      <c r="F1170" s="2">
        <v>-150</v>
      </c>
      <c r="G1170" t="s">
        <v>52</v>
      </c>
      <c r="H1170">
        <v>2123710218</v>
      </c>
      <c r="I1170" t="s">
        <v>57</v>
      </c>
      <c r="J1170" t="s">
        <v>58</v>
      </c>
      <c r="K1170" t="s">
        <v>1160</v>
      </c>
      <c r="L1170" t="s">
        <v>1161</v>
      </c>
      <c r="M1170" t="s">
        <v>189</v>
      </c>
      <c r="O1170" t="s">
        <v>61</v>
      </c>
      <c r="P1170" t="s">
        <v>43</v>
      </c>
      <c r="R1170" s="2">
        <v>150</v>
      </c>
      <c r="S1170">
        <v>2016</v>
      </c>
      <c r="T1170" t="s">
        <v>1369</v>
      </c>
    </row>
    <row r="1171" spans="1:20" hidden="1" x14ac:dyDescent="0.35">
      <c r="A1171" s="1">
        <v>42447</v>
      </c>
      <c r="B1171" t="s">
        <v>189</v>
      </c>
      <c r="D1171" t="s">
        <v>1414</v>
      </c>
      <c r="E1171" t="s">
        <v>37</v>
      </c>
      <c r="F1171" s="2">
        <v>150</v>
      </c>
      <c r="G1171" t="s">
        <v>52</v>
      </c>
      <c r="H1171">
        <v>2123710218</v>
      </c>
      <c r="I1171" t="s">
        <v>57</v>
      </c>
      <c r="J1171" t="s">
        <v>58</v>
      </c>
      <c r="K1171" t="s">
        <v>1160</v>
      </c>
      <c r="L1171" t="s">
        <v>1161</v>
      </c>
      <c r="M1171" t="s">
        <v>189</v>
      </c>
      <c r="O1171" t="s">
        <v>61</v>
      </c>
      <c r="P1171" t="s">
        <v>43</v>
      </c>
      <c r="R1171" s="2">
        <v>150</v>
      </c>
      <c r="S1171">
        <v>2016</v>
      </c>
      <c r="T1171" t="s">
        <v>1369</v>
      </c>
    </row>
    <row r="1172" spans="1:20" hidden="1" x14ac:dyDescent="0.35">
      <c r="A1172" s="1">
        <v>42447</v>
      </c>
      <c r="B1172" t="s">
        <v>1415</v>
      </c>
      <c r="D1172" t="s">
        <v>1416</v>
      </c>
      <c r="E1172" t="s">
        <v>37</v>
      </c>
      <c r="F1172" s="2">
        <v>-20</v>
      </c>
      <c r="G1172" t="s">
        <v>731</v>
      </c>
      <c r="H1172">
        <v>0</v>
      </c>
      <c r="I1172" t="s">
        <v>38</v>
      </c>
      <c r="J1172" t="s">
        <v>17</v>
      </c>
      <c r="K1172" t="s">
        <v>40</v>
      </c>
      <c r="L1172" t="s">
        <v>112</v>
      </c>
      <c r="M1172" t="s">
        <v>1415</v>
      </c>
      <c r="O1172" t="s">
        <v>732</v>
      </c>
      <c r="P1172" t="s">
        <v>43</v>
      </c>
      <c r="R1172" s="2">
        <v>20</v>
      </c>
      <c r="S1172">
        <v>2016</v>
      </c>
      <c r="T1172" t="s">
        <v>1369</v>
      </c>
    </row>
    <row r="1173" spans="1:20" hidden="1" x14ac:dyDescent="0.35">
      <c r="A1173" s="1">
        <v>42450</v>
      </c>
      <c r="B1173" t="s">
        <v>1417</v>
      </c>
      <c r="D1173" t="s">
        <v>1418</v>
      </c>
      <c r="E1173" t="s">
        <v>37</v>
      </c>
      <c r="F1173" s="2">
        <v>-40</v>
      </c>
      <c r="G1173" t="s">
        <v>731</v>
      </c>
      <c r="H1173">
        <v>0</v>
      </c>
      <c r="I1173" t="s">
        <v>38</v>
      </c>
      <c r="J1173" t="s">
        <v>17</v>
      </c>
      <c r="K1173" t="s">
        <v>40</v>
      </c>
      <c r="L1173" t="s">
        <v>41</v>
      </c>
      <c r="M1173" t="s">
        <v>1417</v>
      </c>
      <c r="O1173" t="s">
        <v>732</v>
      </c>
      <c r="P1173" t="s">
        <v>43</v>
      </c>
      <c r="R1173" s="2">
        <v>40</v>
      </c>
      <c r="S1173">
        <v>2016</v>
      </c>
      <c r="T1173" t="s">
        <v>1369</v>
      </c>
    </row>
    <row r="1174" spans="1:20" hidden="1" x14ac:dyDescent="0.35">
      <c r="A1174" s="1">
        <v>42450</v>
      </c>
      <c r="B1174" t="s">
        <v>1419</v>
      </c>
      <c r="D1174" t="s">
        <v>1420</v>
      </c>
      <c r="E1174" t="s">
        <v>37</v>
      </c>
      <c r="F1174" s="2">
        <v>-11.38</v>
      </c>
      <c r="G1174" t="s">
        <v>731</v>
      </c>
      <c r="H1174">
        <v>0</v>
      </c>
      <c r="I1174" t="s">
        <v>38</v>
      </c>
      <c r="J1174" t="s">
        <v>17</v>
      </c>
      <c r="K1174" t="s">
        <v>40</v>
      </c>
      <c r="L1174" t="s">
        <v>76</v>
      </c>
      <c r="M1174" t="s">
        <v>1419</v>
      </c>
      <c r="O1174" t="s">
        <v>732</v>
      </c>
      <c r="P1174" t="s">
        <v>43</v>
      </c>
      <c r="R1174" s="2">
        <v>11.38</v>
      </c>
      <c r="S1174">
        <v>2016</v>
      </c>
      <c r="T1174" t="s">
        <v>1369</v>
      </c>
    </row>
    <row r="1175" spans="1:20" hidden="1" x14ac:dyDescent="0.35">
      <c r="A1175" s="1">
        <v>42450</v>
      </c>
      <c r="B1175" t="s">
        <v>162</v>
      </c>
      <c r="D1175" t="s">
        <v>1421</v>
      </c>
      <c r="E1175" t="s">
        <v>37</v>
      </c>
      <c r="F1175" s="2">
        <v>-192.5</v>
      </c>
      <c r="G1175" t="s">
        <v>735</v>
      </c>
      <c r="H1175">
        <v>710665618</v>
      </c>
      <c r="I1175" t="s">
        <v>57</v>
      </c>
      <c r="J1175" t="s">
        <v>58</v>
      </c>
      <c r="K1175" t="s">
        <v>40</v>
      </c>
      <c r="L1175" t="s">
        <v>161</v>
      </c>
      <c r="M1175" t="s">
        <v>162</v>
      </c>
      <c r="O1175" t="s">
        <v>736</v>
      </c>
      <c r="P1175" t="s">
        <v>43</v>
      </c>
      <c r="R1175" s="2">
        <v>192.5</v>
      </c>
      <c r="S1175">
        <v>2016</v>
      </c>
      <c r="T1175" t="s">
        <v>1369</v>
      </c>
    </row>
    <row r="1176" spans="1:20" hidden="1" x14ac:dyDescent="0.35">
      <c r="A1176" s="1">
        <v>42453</v>
      </c>
      <c r="B1176" t="s">
        <v>1412</v>
      </c>
      <c r="D1176" t="s">
        <v>404</v>
      </c>
      <c r="E1176" t="s">
        <v>37</v>
      </c>
      <c r="F1176" s="2">
        <v>-50</v>
      </c>
      <c r="G1176" t="s">
        <v>618</v>
      </c>
      <c r="H1176">
        <v>0</v>
      </c>
      <c r="I1176" t="s">
        <v>38</v>
      </c>
      <c r="J1176" t="s">
        <v>17</v>
      </c>
      <c r="K1176" t="s">
        <v>40</v>
      </c>
      <c r="L1176" t="s">
        <v>66</v>
      </c>
      <c r="M1176" t="s">
        <v>1412</v>
      </c>
      <c r="O1176" t="s">
        <v>619</v>
      </c>
      <c r="P1176" t="s">
        <v>43</v>
      </c>
      <c r="R1176" s="2">
        <v>50</v>
      </c>
      <c r="S1176">
        <v>2016</v>
      </c>
      <c r="T1176" t="s">
        <v>1369</v>
      </c>
    </row>
    <row r="1177" spans="1:20" hidden="1" x14ac:dyDescent="0.35">
      <c r="A1177" s="1">
        <v>42457</v>
      </c>
      <c r="B1177" t="s">
        <v>1358</v>
      </c>
      <c r="D1177" t="s">
        <v>1422</v>
      </c>
      <c r="E1177" t="s">
        <v>37</v>
      </c>
      <c r="F1177" s="2">
        <v>-70</v>
      </c>
      <c r="G1177" t="s">
        <v>779</v>
      </c>
      <c r="H1177">
        <v>8320442620</v>
      </c>
      <c r="I1177" t="s">
        <v>57</v>
      </c>
      <c r="J1177" t="s">
        <v>277</v>
      </c>
      <c r="K1177" t="s">
        <v>40</v>
      </c>
      <c r="L1177" t="s">
        <v>112</v>
      </c>
      <c r="M1177" t="s">
        <v>1358</v>
      </c>
      <c r="O1177" t="s">
        <v>780</v>
      </c>
      <c r="P1177" t="s">
        <v>43</v>
      </c>
      <c r="R1177" s="2">
        <v>70</v>
      </c>
      <c r="S1177">
        <v>2016</v>
      </c>
      <c r="T1177" t="s">
        <v>1369</v>
      </c>
    </row>
    <row r="1178" spans="1:20" hidden="1" x14ac:dyDescent="0.35">
      <c r="A1178" s="1">
        <v>42457</v>
      </c>
      <c r="B1178" t="s">
        <v>399</v>
      </c>
      <c r="D1178" t="s">
        <v>1423</v>
      </c>
      <c r="E1178" t="s">
        <v>37</v>
      </c>
      <c r="F1178" s="2">
        <v>-2106.13</v>
      </c>
      <c r="G1178" t="s">
        <v>618</v>
      </c>
      <c r="H1178">
        <v>0</v>
      </c>
      <c r="I1178" t="s">
        <v>38</v>
      </c>
      <c r="J1178" t="s">
        <v>17</v>
      </c>
      <c r="K1178" t="s">
        <v>40</v>
      </c>
      <c r="L1178" t="s">
        <v>401</v>
      </c>
      <c r="M1178" t="s">
        <v>399</v>
      </c>
      <c r="O1178" t="s">
        <v>619</v>
      </c>
      <c r="P1178" t="s">
        <v>43</v>
      </c>
      <c r="R1178" s="2">
        <v>2106.13</v>
      </c>
      <c r="S1178">
        <v>2016</v>
      </c>
      <c r="T1178" t="s">
        <v>1369</v>
      </c>
    </row>
    <row r="1179" spans="1:20" hidden="1" x14ac:dyDescent="0.35">
      <c r="A1179" s="1">
        <v>42459</v>
      </c>
      <c r="B1179" t="s">
        <v>1424</v>
      </c>
      <c r="D1179" t="s">
        <v>1425</v>
      </c>
      <c r="E1179" t="s">
        <v>37</v>
      </c>
      <c r="F1179" s="2">
        <v>-31</v>
      </c>
      <c r="G1179" t="s">
        <v>52</v>
      </c>
      <c r="H1179">
        <v>2123710218</v>
      </c>
      <c r="I1179" t="s">
        <v>57</v>
      </c>
      <c r="J1179" t="s">
        <v>58</v>
      </c>
      <c r="K1179" t="s">
        <v>40</v>
      </c>
      <c r="L1179" t="s">
        <v>83</v>
      </c>
      <c r="M1179" t="s">
        <v>1424</v>
      </c>
      <c r="O1179" t="s">
        <v>61</v>
      </c>
      <c r="P1179" t="s">
        <v>43</v>
      </c>
      <c r="R1179" s="2">
        <v>31</v>
      </c>
      <c r="S1179">
        <v>2016</v>
      </c>
      <c r="T1179" t="s">
        <v>1369</v>
      </c>
    </row>
    <row r="1180" spans="1:20" hidden="1" x14ac:dyDescent="0.35">
      <c r="A1180" s="1">
        <v>42459</v>
      </c>
      <c r="B1180" t="s">
        <v>1426</v>
      </c>
      <c r="D1180" t="s">
        <v>1427</v>
      </c>
      <c r="E1180" t="s">
        <v>37</v>
      </c>
      <c r="F1180" s="2">
        <v>-200</v>
      </c>
      <c r="G1180" t="s">
        <v>307</v>
      </c>
      <c r="H1180">
        <v>3123666335</v>
      </c>
      <c r="I1180" t="s">
        <v>57</v>
      </c>
      <c r="J1180" t="s">
        <v>277</v>
      </c>
      <c r="K1180" t="s">
        <v>40</v>
      </c>
      <c r="L1180" t="s">
        <v>66</v>
      </c>
      <c r="M1180" t="s">
        <v>1426</v>
      </c>
      <c r="O1180" t="s">
        <v>308</v>
      </c>
      <c r="P1180" t="s">
        <v>43</v>
      </c>
      <c r="R1180" s="2">
        <v>200</v>
      </c>
      <c r="S1180">
        <v>2016</v>
      </c>
      <c r="T1180" t="s">
        <v>1369</v>
      </c>
    </row>
    <row r="1181" spans="1:20" hidden="1" x14ac:dyDescent="0.35">
      <c r="A1181" s="1">
        <v>42459</v>
      </c>
      <c r="B1181" t="s">
        <v>413</v>
      </c>
      <c r="D1181" t="s">
        <v>1428</v>
      </c>
      <c r="E1181" t="s">
        <v>37</v>
      </c>
      <c r="F1181" s="2">
        <v>1295</v>
      </c>
      <c r="G1181" t="s">
        <v>395</v>
      </c>
      <c r="H1181">
        <v>3123752192</v>
      </c>
      <c r="I1181" t="s">
        <v>38</v>
      </c>
      <c r="J1181" t="s">
        <v>277</v>
      </c>
      <c r="K1181" t="s">
        <v>91</v>
      </c>
      <c r="L1181" t="s">
        <v>87</v>
      </c>
      <c r="M1181" t="s">
        <v>413</v>
      </c>
      <c r="O1181" t="s">
        <v>396</v>
      </c>
      <c r="P1181" t="s">
        <v>43</v>
      </c>
      <c r="R1181" s="2">
        <v>1295</v>
      </c>
      <c r="S1181">
        <v>2016</v>
      </c>
      <c r="T1181" t="s">
        <v>1369</v>
      </c>
    </row>
    <row r="1182" spans="1:20" hidden="1" x14ac:dyDescent="0.35">
      <c r="A1182" s="1">
        <v>42459</v>
      </c>
      <c r="B1182" t="s">
        <v>189</v>
      </c>
      <c r="D1182" t="s">
        <v>1429</v>
      </c>
      <c r="E1182" t="s">
        <v>37</v>
      </c>
      <c r="F1182" s="2">
        <v>-150</v>
      </c>
      <c r="G1182" t="s">
        <v>618</v>
      </c>
      <c r="H1182">
        <v>0</v>
      </c>
      <c r="I1182" t="s">
        <v>38</v>
      </c>
      <c r="J1182" t="s">
        <v>17</v>
      </c>
      <c r="K1182" t="s">
        <v>1160</v>
      </c>
      <c r="L1182" t="s">
        <v>1161</v>
      </c>
      <c r="M1182" t="s">
        <v>189</v>
      </c>
      <c r="O1182" t="s">
        <v>619</v>
      </c>
      <c r="P1182" t="s">
        <v>43</v>
      </c>
      <c r="R1182" s="2">
        <v>150</v>
      </c>
      <c r="S1182">
        <v>2016</v>
      </c>
      <c r="T1182" t="s">
        <v>1369</v>
      </c>
    </row>
    <row r="1183" spans="1:20" hidden="1" x14ac:dyDescent="0.35">
      <c r="A1183" s="1">
        <v>42459</v>
      </c>
      <c r="B1183" t="s">
        <v>189</v>
      </c>
      <c r="D1183" t="s">
        <v>1430</v>
      </c>
      <c r="E1183" t="s">
        <v>37</v>
      </c>
      <c r="F1183" s="2">
        <v>150</v>
      </c>
      <c r="G1183" t="s">
        <v>618</v>
      </c>
      <c r="H1183">
        <v>0</v>
      </c>
      <c r="I1183" t="s">
        <v>38</v>
      </c>
      <c r="J1183" t="s">
        <v>17</v>
      </c>
      <c r="K1183" t="s">
        <v>1160</v>
      </c>
      <c r="L1183" t="s">
        <v>1161</v>
      </c>
      <c r="M1183" t="s">
        <v>189</v>
      </c>
      <c r="O1183" t="s">
        <v>619</v>
      </c>
      <c r="P1183" t="s">
        <v>43</v>
      </c>
      <c r="R1183" s="2">
        <v>150</v>
      </c>
      <c r="S1183">
        <v>2016</v>
      </c>
      <c r="T1183" t="s">
        <v>1369</v>
      </c>
    </row>
    <row r="1184" spans="1:20" hidden="1" x14ac:dyDescent="0.35">
      <c r="A1184" s="1">
        <v>42460</v>
      </c>
      <c r="B1184" t="s">
        <v>189</v>
      </c>
      <c r="D1184" t="s">
        <v>1230</v>
      </c>
      <c r="E1184" t="s">
        <v>37</v>
      </c>
      <c r="F1184" s="2">
        <v>7.0000000000000007E-2</v>
      </c>
      <c r="G1184" t="s">
        <v>52</v>
      </c>
      <c r="H1184">
        <v>2123710218</v>
      </c>
      <c r="I1184" t="s">
        <v>57</v>
      </c>
      <c r="J1184" t="s">
        <v>58</v>
      </c>
      <c r="K1184" t="s">
        <v>91</v>
      </c>
      <c r="L1184" t="s">
        <v>499</v>
      </c>
      <c r="M1184" t="s">
        <v>189</v>
      </c>
      <c r="O1184" t="s">
        <v>61</v>
      </c>
      <c r="P1184" t="s">
        <v>43</v>
      </c>
      <c r="R1184" s="2">
        <v>7.0000000000000007E-2</v>
      </c>
      <c r="S1184">
        <v>2016</v>
      </c>
      <c r="T1184" t="s">
        <v>1369</v>
      </c>
    </row>
    <row r="1185" spans="1:20" hidden="1" x14ac:dyDescent="0.35">
      <c r="A1185" s="1">
        <v>42460</v>
      </c>
      <c r="B1185" t="s">
        <v>189</v>
      </c>
      <c r="D1185" t="s">
        <v>1230</v>
      </c>
      <c r="E1185" t="s">
        <v>37</v>
      </c>
      <c r="F1185" s="2">
        <v>7.0000000000000007E-2</v>
      </c>
      <c r="G1185" t="s">
        <v>498</v>
      </c>
      <c r="H1185">
        <v>0</v>
      </c>
      <c r="I1185" t="s">
        <v>38</v>
      </c>
      <c r="J1185" t="s">
        <v>17</v>
      </c>
      <c r="K1185" t="s">
        <v>91</v>
      </c>
      <c r="L1185" t="s">
        <v>499</v>
      </c>
      <c r="M1185" t="s">
        <v>189</v>
      </c>
      <c r="O1185" t="s">
        <v>42</v>
      </c>
      <c r="P1185" t="s">
        <v>500</v>
      </c>
      <c r="R1185" s="2">
        <v>7.0000000000000007E-2</v>
      </c>
      <c r="S1185">
        <v>2016</v>
      </c>
      <c r="T1185" t="s">
        <v>1369</v>
      </c>
    </row>
    <row r="1186" spans="1:20" hidden="1" x14ac:dyDescent="0.35">
      <c r="A1186" s="1">
        <v>42460</v>
      </c>
      <c r="B1186" t="s">
        <v>189</v>
      </c>
      <c r="D1186" t="s">
        <v>1230</v>
      </c>
      <c r="E1186" t="s">
        <v>37</v>
      </c>
      <c r="F1186" s="2">
        <v>0.06</v>
      </c>
      <c r="G1186" t="s">
        <v>1191</v>
      </c>
      <c r="H1186">
        <v>7123691524</v>
      </c>
      <c r="I1186" t="s">
        <v>57</v>
      </c>
      <c r="J1186" t="s">
        <v>277</v>
      </c>
      <c r="K1186" t="s">
        <v>91</v>
      </c>
      <c r="L1186" t="s">
        <v>499</v>
      </c>
      <c r="M1186" t="s">
        <v>189</v>
      </c>
      <c r="O1186" t="s">
        <v>279</v>
      </c>
      <c r="P1186" t="s">
        <v>500</v>
      </c>
      <c r="R1186" s="2">
        <v>0.06</v>
      </c>
      <c r="S1186">
        <v>2016</v>
      </c>
      <c r="T1186" t="s">
        <v>1369</v>
      </c>
    </row>
    <row r="1187" spans="1:20" hidden="1" x14ac:dyDescent="0.35">
      <c r="A1187" s="1">
        <v>42460</v>
      </c>
      <c r="B1187" t="s">
        <v>589</v>
      </c>
      <c r="D1187" t="s">
        <v>1431</v>
      </c>
      <c r="E1187" t="s">
        <v>37</v>
      </c>
      <c r="F1187" s="2">
        <v>672</v>
      </c>
      <c r="G1187" t="s">
        <v>533</v>
      </c>
      <c r="H1187">
        <v>2120678228</v>
      </c>
      <c r="I1187" t="s">
        <v>57</v>
      </c>
      <c r="J1187" t="s">
        <v>58</v>
      </c>
      <c r="K1187" t="s">
        <v>91</v>
      </c>
      <c r="L1187" t="s">
        <v>87</v>
      </c>
      <c r="M1187" t="s">
        <v>589</v>
      </c>
      <c r="O1187" t="s">
        <v>534</v>
      </c>
      <c r="P1187" t="s">
        <v>43</v>
      </c>
      <c r="R1187" s="2">
        <v>672</v>
      </c>
      <c r="S1187">
        <v>2016</v>
      </c>
      <c r="T1187" t="s">
        <v>1369</v>
      </c>
    </row>
    <row r="1188" spans="1:20" hidden="1" x14ac:dyDescent="0.35">
      <c r="A1188" s="1">
        <v>42460</v>
      </c>
      <c r="B1188" t="s">
        <v>189</v>
      </c>
      <c r="D1188" t="s">
        <v>1230</v>
      </c>
      <c r="E1188" t="s">
        <v>37</v>
      </c>
      <c r="F1188" s="2">
        <v>7.0000000000000007E-2</v>
      </c>
      <c r="G1188" t="s">
        <v>1171</v>
      </c>
      <c r="H1188">
        <v>0</v>
      </c>
      <c r="I1188" t="s">
        <v>57</v>
      </c>
      <c r="J1188" t="s">
        <v>58</v>
      </c>
      <c r="K1188" t="s">
        <v>91</v>
      </c>
      <c r="L1188" t="s">
        <v>499</v>
      </c>
      <c r="M1188" t="s">
        <v>189</v>
      </c>
      <c r="O1188" t="s">
        <v>534</v>
      </c>
      <c r="P1188" t="s">
        <v>500</v>
      </c>
      <c r="R1188" s="2">
        <v>7.0000000000000007E-2</v>
      </c>
      <c r="S1188">
        <v>2016</v>
      </c>
      <c r="T1188" t="s">
        <v>1369</v>
      </c>
    </row>
    <row r="1189" spans="1:20" hidden="1" x14ac:dyDescent="0.35">
      <c r="A1189" s="1">
        <v>42460</v>
      </c>
      <c r="B1189" t="s">
        <v>399</v>
      </c>
      <c r="D1189" t="s">
        <v>1432</v>
      </c>
      <c r="E1189" t="s">
        <v>37</v>
      </c>
      <c r="F1189" s="2">
        <v>-189.55</v>
      </c>
      <c r="G1189" t="s">
        <v>618</v>
      </c>
      <c r="H1189">
        <v>0</v>
      </c>
      <c r="I1189" t="s">
        <v>38</v>
      </c>
      <c r="J1189" t="s">
        <v>17</v>
      </c>
      <c r="K1189" t="s">
        <v>40</v>
      </c>
      <c r="L1189" t="s">
        <v>401</v>
      </c>
      <c r="M1189" t="s">
        <v>399</v>
      </c>
      <c r="O1189" t="s">
        <v>619</v>
      </c>
      <c r="P1189" t="s">
        <v>43</v>
      </c>
      <c r="R1189" s="2">
        <v>189.55</v>
      </c>
      <c r="S1189">
        <v>2016</v>
      </c>
      <c r="T1189" t="s">
        <v>1369</v>
      </c>
    </row>
    <row r="1190" spans="1:20" hidden="1" x14ac:dyDescent="0.35">
      <c r="A1190" s="1">
        <v>42460</v>
      </c>
      <c r="B1190" t="s">
        <v>189</v>
      </c>
      <c r="D1190" t="s">
        <v>1230</v>
      </c>
      <c r="E1190" t="s">
        <v>37</v>
      </c>
      <c r="F1190" s="2">
        <v>0.05</v>
      </c>
      <c r="G1190" t="s">
        <v>618</v>
      </c>
      <c r="H1190">
        <v>0</v>
      </c>
      <c r="I1190" t="s">
        <v>38</v>
      </c>
      <c r="J1190" t="s">
        <v>17</v>
      </c>
      <c r="K1190" t="s">
        <v>91</v>
      </c>
      <c r="L1190" t="s">
        <v>499</v>
      </c>
      <c r="M1190" t="s">
        <v>189</v>
      </c>
      <c r="O1190" t="s">
        <v>619</v>
      </c>
      <c r="P1190" t="s">
        <v>43</v>
      </c>
      <c r="R1190" s="2">
        <v>0.05</v>
      </c>
      <c r="S1190">
        <v>2016</v>
      </c>
      <c r="T1190" t="s">
        <v>1369</v>
      </c>
    </row>
    <row r="1191" spans="1:20" hidden="1" x14ac:dyDescent="0.35">
      <c r="A1191" s="1">
        <v>42460</v>
      </c>
      <c r="B1191" t="s">
        <v>189</v>
      </c>
      <c r="D1191" t="s">
        <v>1230</v>
      </c>
      <c r="E1191" t="s">
        <v>37</v>
      </c>
      <c r="F1191" s="2">
        <v>0.05</v>
      </c>
      <c r="G1191" t="s">
        <v>643</v>
      </c>
      <c r="H1191">
        <v>8320478665</v>
      </c>
      <c r="I1191" t="s">
        <v>38</v>
      </c>
      <c r="J1191" t="s">
        <v>58</v>
      </c>
      <c r="K1191" t="s">
        <v>91</v>
      </c>
      <c r="L1191" t="s">
        <v>499</v>
      </c>
      <c r="M1191" t="s">
        <v>189</v>
      </c>
      <c r="O1191" t="s">
        <v>644</v>
      </c>
      <c r="P1191" t="s">
        <v>43</v>
      </c>
      <c r="R1191" s="2">
        <v>0.05</v>
      </c>
      <c r="S1191">
        <v>2016</v>
      </c>
      <c r="T1191" t="s">
        <v>1369</v>
      </c>
    </row>
    <row r="1192" spans="1:20" hidden="1" x14ac:dyDescent="0.35">
      <c r="A1192" s="1">
        <v>42461</v>
      </c>
      <c r="B1192" t="s">
        <v>450</v>
      </c>
      <c r="D1192" t="s">
        <v>1433</v>
      </c>
      <c r="E1192" t="s">
        <v>37</v>
      </c>
      <c r="F1192" s="2">
        <v>-900</v>
      </c>
      <c r="G1192" t="s">
        <v>52</v>
      </c>
      <c r="H1192">
        <v>2123710218</v>
      </c>
      <c r="I1192" t="s">
        <v>57</v>
      </c>
      <c r="J1192" t="s">
        <v>58</v>
      </c>
      <c r="K1192" t="s">
        <v>452</v>
      </c>
      <c r="L1192" t="s">
        <v>453</v>
      </c>
      <c r="M1192" t="s">
        <v>450</v>
      </c>
      <c r="O1192" t="s">
        <v>61</v>
      </c>
      <c r="P1192" t="s">
        <v>43</v>
      </c>
      <c r="R1192" s="2">
        <v>900</v>
      </c>
      <c r="S1192">
        <v>2016</v>
      </c>
      <c r="T1192" t="s">
        <v>1434</v>
      </c>
    </row>
    <row r="1193" spans="1:20" hidden="1" x14ac:dyDescent="0.35">
      <c r="A1193" s="1">
        <v>42461</v>
      </c>
      <c r="B1193" t="s">
        <v>450</v>
      </c>
      <c r="D1193" t="s">
        <v>1435</v>
      </c>
      <c r="E1193" t="s">
        <v>37</v>
      </c>
      <c r="F1193" s="2">
        <v>-800</v>
      </c>
      <c r="G1193" t="s">
        <v>307</v>
      </c>
      <c r="H1193">
        <v>3123666335</v>
      </c>
      <c r="I1193" t="s">
        <v>57</v>
      </c>
      <c r="J1193" t="s">
        <v>277</v>
      </c>
      <c r="K1193" t="s">
        <v>452</v>
      </c>
      <c r="L1193" t="s">
        <v>453</v>
      </c>
      <c r="M1193" t="s">
        <v>450</v>
      </c>
      <c r="O1193" t="s">
        <v>308</v>
      </c>
      <c r="P1193" t="s">
        <v>43</v>
      </c>
      <c r="R1193" s="2">
        <v>800</v>
      </c>
      <c r="S1193">
        <v>2016</v>
      </c>
      <c r="T1193" t="s">
        <v>1434</v>
      </c>
    </row>
    <row r="1194" spans="1:20" hidden="1" x14ac:dyDescent="0.35">
      <c r="A1194" s="1">
        <v>42461</v>
      </c>
      <c r="B1194" t="s">
        <v>123</v>
      </c>
      <c r="D1194" t="s">
        <v>1436</v>
      </c>
      <c r="E1194" t="s">
        <v>37</v>
      </c>
      <c r="F1194" s="2">
        <v>-496.61</v>
      </c>
      <c r="G1194" t="s">
        <v>307</v>
      </c>
      <c r="H1194">
        <v>3123666335</v>
      </c>
      <c r="I1194" t="s">
        <v>57</v>
      </c>
      <c r="J1194" t="s">
        <v>277</v>
      </c>
      <c r="K1194" t="s">
        <v>40</v>
      </c>
      <c r="L1194" t="s">
        <v>122</v>
      </c>
      <c r="M1194" t="s">
        <v>123</v>
      </c>
      <c r="O1194" t="s">
        <v>308</v>
      </c>
      <c r="P1194" t="s">
        <v>43</v>
      </c>
      <c r="R1194" s="2">
        <v>496.61</v>
      </c>
      <c r="S1194">
        <v>2016</v>
      </c>
      <c r="T1194" t="s">
        <v>1434</v>
      </c>
    </row>
    <row r="1195" spans="1:20" hidden="1" x14ac:dyDescent="0.35">
      <c r="A1195" s="1">
        <v>42461</v>
      </c>
      <c r="B1195" t="s">
        <v>1358</v>
      </c>
      <c r="D1195" t="s">
        <v>1437</v>
      </c>
      <c r="E1195" t="s">
        <v>37</v>
      </c>
      <c r="F1195" s="2">
        <v>-40</v>
      </c>
      <c r="G1195" t="s">
        <v>307</v>
      </c>
      <c r="H1195">
        <v>3123666335</v>
      </c>
      <c r="I1195" t="s">
        <v>57</v>
      </c>
      <c r="J1195" t="s">
        <v>277</v>
      </c>
      <c r="K1195" t="s">
        <v>40</v>
      </c>
      <c r="L1195" t="s">
        <v>112</v>
      </c>
      <c r="M1195" t="s">
        <v>1358</v>
      </c>
      <c r="O1195" t="s">
        <v>308</v>
      </c>
      <c r="P1195" t="s">
        <v>43</v>
      </c>
      <c r="R1195" s="2">
        <v>40</v>
      </c>
      <c r="S1195">
        <v>2016</v>
      </c>
      <c r="T1195" t="s">
        <v>1434</v>
      </c>
    </row>
    <row r="1196" spans="1:20" hidden="1" x14ac:dyDescent="0.35">
      <c r="A1196" s="1">
        <v>42461</v>
      </c>
      <c r="B1196" t="s">
        <v>450</v>
      </c>
      <c r="D1196" t="s">
        <v>1438</v>
      </c>
      <c r="E1196" t="s">
        <v>37</v>
      </c>
      <c r="F1196" s="2">
        <v>-1900</v>
      </c>
      <c r="G1196" t="s">
        <v>29</v>
      </c>
      <c r="H1196">
        <v>2123674356</v>
      </c>
      <c r="I1196" t="s">
        <v>38</v>
      </c>
      <c r="J1196" t="s">
        <v>39</v>
      </c>
      <c r="K1196" t="s">
        <v>452</v>
      </c>
      <c r="L1196" t="s">
        <v>453</v>
      </c>
      <c r="M1196" t="s">
        <v>450</v>
      </c>
      <c r="O1196" t="s">
        <v>42</v>
      </c>
      <c r="P1196" t="s">
        <v>43</v>
      </c>
      <c r="R1196" s="2">
        <v>1900</v>
      </c>
      <c r="S1196">
        <v>2016</v>
      </c>
      <c r="T1196" t="s">
        <v>1434</v>
      </c>
    </row>
    <row r="1197" spans="1:20" hidden="1" x14ac:dyDescent="0.35">
      <c r="A1197" s="1">
        <v>42461</v>
      </c>
      <c r="B1197" t="s">
        <v>123</v>
      </c>
      <c r="D1197" t="s">
        <v>1439</v>
      </c>
      <c r="E1197" t="s">
        <v>37</v>
      </c>
      <c r="F1197" s="2">
        <v>-478.66</v>
      </c>
      <c r="G1197" t="s">
        <v>29</v>
      </c>
      <c r="H1197">
        <v>2123674356</v>
      </c>
      <c r="I1197" t="s">
        <v>38</v>
      </c>
      <c r="J1197" t="s">
        <v>39</v>
      </c>
      <c r="K1197" t="s">
        <v>40</v>
      </c>
      <c r="L1197" t="s">
        <v>122</v>
      </c>
      <c r="M1197" t="s">
        <v>123</v>
      </c>
      <c r="O1197" t="s">
        <v>42</v>
      </c>
      <c r="P1197" t="s">
        <v>43</v>
      </c>
      <c r="R1197" s="2">
        <v>478.66</v>
      </c>
      <c r="S1197">
        <v>2016</v>
      </c>
      <c r="T1197" t="s">
        <v>1434</v>
      </c>
    </row>
    <row r="1198" spans="1:20" hidden="1" x14ac:dyDescent="0.35">
      <c r="A1198" s="1">
        <v>42461</v>
      </c>
      <c r="B1198" t="s">
        <v>189</v>
      </c>
      <c r="D1198" t="s">
        <v>1440</v>
      </c>
      <c r="E1198" t="s">
        <v>37</v>
      </c>
      <c r="F1198" s="2">
        <v>150</v>
      </c>
      <c r="G1198" t="s">
        <v>29</v>
      </c>
      <c r="H1198">
        <v>2123674356</v>
      </c>
      <c r="I1198" t="s">
        <v>38</v>
      </c>
      <c r="J1198" t="s">
        <v>39</v>
      </c>
      <c r="K1198" t="s">
        <v>1160</v>
      </c>
      <c r="L1198" t="s">
        <v>1161</v>
      </c>
      <c r="M1198" t="s">
        <v>189</v>
      </c>
      <c r="O1198" t="s">
        <v>42</v>
      </c>
      <c r="P1198" t="s">
        <v>43</v>
      </c>
      <c r="R1198" s="2">
        <v>150</v>
      </c>
      <c r="S1198">
        <v>2016</v>
      </c>
      <c r="T1198" t="s">
        <v>1434</v>
      </c>
    </row>
    <row r="1199" spans="1:20" hidden="1" x14ac:dyDescent="0.35">
      <c r="A1199" s="1">
        <v>42461</v>
      </c>
      <c r="B1199" t="s">
        <v>189</v>
      </c>
      <c r="D1199" t="s">
        <v>1441</v>
      </c>
      <c r="E1199" t="s">
        <v>37</v>
      </c>
      <c r="F1199" s="2">
        <v>-150</v>
      </c>
      <c r="G1199" t="s">
        <v>498</v>
      </c>
      <c r="H1199">
        <v>0</v>
      </c>
      <c r="I1199" t="s">
        <v>38</v>
      </c>
      <c r="J1199" t="s">
        <v>17</v>
      </c>
      <c r="K1199" t="s">
        <v>1160</v>
      </c>
      <c r="L1199" t="s">
        <v>1161</v>
      </c>
      <c r="M1199" t="s">
        <v>189</v>
      </c>
      <c r="O1199" t="s">
        <v>42</v>
      </c>
      <c r="P1199" t="s">
        <v>500</v>
      </c>
      <c r="R1199" s="2">
        <v>150</v>
      </c>
      <c r="S1199">
        <v>2016</v>
      </c>
      <c r="T1199" t="s">
        <v>1434</v>
      </c>
    </row>
    <row r="1200" spans="1:20" hidden="1" x14ac:dyDescent="0.35">
      <c r="A1200" s="1">
        <v>42461</v>
      </c>
      <c r="B1200" t="s">
        <v>450</v>
      </c>
      <c r="D1200" t="s">
        <v>1442</v>
      </c>
      <c r="E1200" t="s">
        <v>37</v>
      </c>
      <c r="F1200" s="2">
        <v>-1700</v>
      </c>
      <c r="G1200" t="s">
        <v>779</v>
      </c>
      <c r="H1200">
        <v>8320442620</v>
      </c>
      <c r="I1200" t="s">
        <v>57</v>
      </c>
      <c r="J1200" t="s">
        <v>277</v>
      </c>
      <c r="K1200" t="s">
        <v>452</v>
      </c>
      <c r="L1200" t="s">
        <v>453</v>
      </c>
      <c r="M1200" t="s">
        <v>450</v>
      </c>
      <c r="O1200" t="s">
        <v>780</v>
      </c>
      <c r="P1200" t="s">
        <v>43</v>
      </c>
      <c r="R1200" s="2">
        <v>1700</v>
      </c>
      <c r="S1200">
        <v>2016</v>
      </c>
      <c r="T1200" t="s">
        <v>1434</v>
      </c>
    </row>
    <row r="1201" spans="1:20" hidden="1" x14ac:dyDescent="0.35">
      <c r="A1201" s="1">
        <v>42461</v>
      </c>
      <c r="B1201" t="s">
        <v>123</v>
      </c>
      <c r="D1201" t="s">
        <v>1443</v>
      </c>
      <c r="E1201" t="s">
        <v>37</v>
      </c>
      <c r="F1201" s="2">
        <v>-381.03</v>
      </c>
      <c r="G1201" t="s">
        <v>779</v>
      </c>
      <c r="H1201">
        <v>8320442620</v>
      </c>
      <c r="I1201" t="s">
        <v>57</v>
      </c>
      <c r="J1201" t="s">
        <v>277</v>
      </c>
      <c r="K1201" t="s">
        <v>40</v>
      </c>
      <c r="L1201" t="s">
        <v>122</v>
      </c>
      <c r="M1201" t="s">
        <v>123</v>
      </c>
      <c r="O1201" t="s">
        <v>780</v>
      </c>
      <c r="P1201" t="s">
        <v>43</v>
      </c>
      <c r="R1201" s="2">
        <v>381.03</v>
      </c>
      <c r="S1201">
        <v>2016</v>
      </c>
      <c r="T1201" t="s">
        <v>1434</v>
      </c>
    </row>
    <row r="1202" spans="1:20" hidden="1" x14ac:dyDescent="0.35">
      <c r="A1202" s="1">
        <v>42461</v>
      </c>
      <c r="B1202" t="s">
        <v>450</v>
      </c>
      <c r="D1202" t="s">
        <v>1444</v>
      </c>
      <c r="E1202" t="s">
        <v>37</v>
      </c>
      <c r="F1202" s="2">
        <v>-1600</v>
      </c>
      <c r="G1202" t="s">
        <v>276</v>
      </c>
      <c r="H1202">
        <v>3123680344</v>
      </c>
      <c r="I1202" t="s">
        <v>57</v>
      </c>
      <c r="J1202" t="s">
        <v>277</v>
      </c>
      <c r="K1202" t="s">
        <v>452</v>
      </c>
      <c r="L1202" t="s">
        <v>453</v>
      </c>
      <c r="M1202" t="s">
        <v>450</v>
      </c>
      <c r="O1202" t="s">
        <v>279</v>
      </c>
      <c r="P1202" t="s">
        <v>43</v>
      </c>
      <c r="R1202" s="2">
        <v>1600</v>
      </c>
      <c r="S1202">
        <v>2016</v>
      </c>
      <c r="T1202" t="s">
        <v>1434</v>
      </c>
    </row>
    <row r="1203" spans="1:20" hidden="1" x14ac:dyDescent="0.35">
      <c r="A1203" s="1">
        <v>42461</v>
      </c>
      <c r="B1203" t="s">
        <v>123</v>
      </c>
      <c r="D1203" t="s">
        <v>1445</v>
      </c>
      <c r="E1203" t="s">
        <v>37</v>
      </c>
      <c r="F1203" s="2">
        <v>-456.02</v>
      </c>
      <c r="G1203" t="s">
        <v>276</v>
      </c>
      <c r="H1203">
        <v>3123680344</v>
      </c>
      <c r="I1203" t="s">
        <v>57</v>
      </c>
      <c r="J1203" t="s">
        <v>277</v>
      </c>
      <c r="K1203" t="s">
        <v>40</v>
      </c>
      <c r="L1203" t="s">
        <v>122</v>
      </c>
      <c r="M1203" t="s">
        <v>123</v>
      </c>
      <c r="O1203" t="s">
        <v>279</v>
      </c>
      <c r="P1203" t="s">
        <v>43</v>
      </c>
      <c r="R1203" s="2">
        <v>456.02</v>
      </c>
      <c r="S1203">
        <v>2016</v>
      </c>
      <c r="T1203" t="s">
        <v>1434</v>
      </c>
    </row>
    <row r="1204" spans="1:20" hidden="1" x14ac:dyDescent="0.35">
      <c r="A1204" s="1">
        <v>42461</v>
      </c>
      <c r="B1204" t="s">
        <v>299</v>
      </c>
      <c r="D1204" t="s">
        <v>1446</v>
      </c>
      <c r="E1204" t="s">
        <v>37</v>
      </c>
      <c r="F1204" s="2">
        <v>1275</v>
      </c>
      <c r="G1204" t="s">
        <v>276</v>
      </c>
      <c r="H1204">
        <v>3123680344</v>
      </c>
      <c r="I1204" t="s">
        <v>57</v>
      </c>
      <c r="J1204" t="s">
        <v>277</v>
      </c>
      <c r="K1204" t="s">
        <v>91</v>
      </c>
      <c r="L1204" t="s">
        <v>87</v>
      </c>
      <c r="M1204" t="s">
        <v>299</v>
      </c>
      <c r="O1204" t="s">
        <v>279</v>
      </c>
      <c r="P1204" t="s">
        <v>43</v>
      </c>
      <c r="R1204" s="2">
        <v>1275</v>
      </c>
      <c r="S1204">
        <v>2016</v>
      </c>
      <c r="T1204" t="s">
        <v>1434</v>
      </c>
    </row>
    <row r="1205" spans="1:20" hidden="1" x14ac:dyDescent="0.35">
      <c r="A1205" s="1">
        <v>42461</v>
      </c>
      <c r="B1205" t="s">
        <v>123</v>
      </c>
      <c r="D1205" t="s">
        <v>1447</v>
      </c>
      <c r="E1205" t="s">
        <v>37</v>
      </c>
      <c r="F1205" s="2">
        <v>-563.38</v>
      </c>
      <c r="G1205" t="s">
        <v>395</v>
      </c>
      <c r="H1205">
        <v>3123752192</v>
      </c>
      <c r="I1205" t="s">
        <v>38</v>
      </c>
      <c r="J1205" t="s">
        <v>277</v>
      </c>
      <c r="K1205" t="s">
        <v>40</v>
      </c>
      <c r="L1205" t="s">
        <v>122</v>
      </c>
      <c r="M1205" t="s">
        <v>123</v>
      </c>
      <c r="O1205" t="s">
        <v>396</v>
      </c>
      <c r="P1205" t="s">
        <v>43</v>
      </c>
      <c r="R1205" s="2">
        <v>563.38</v>
      </c>
      <c r="S1205">
        <v>2016</v>
      </c>
      <c r="T1205" t="s">
        <v>1434</v>
      </c>
    </row>
    <row r="1206" spans="1:20" hidden="1" x14ac:dyDescent="0.35">
      <c r="A1206" s="1">
        <v>42461</v>
      </c>
      <c r="B1206" t="s">
        <v>450</v>
      </c>
      <c r="D1206" t="s">
        <v>1448</v>
      </c>
      <c r="E1206" t="s">
        <v>37</v>
      </c>
      <c r="F1206" s="2">
        <v>-200</v>
      </c>
      <c r="G1206" t="s">
        <v>395</v>
      </c>
      <c r="H1206">
        <v>3123752192</v>
      </c>
      <c r="I1206" t="s">
        <v>38</v>
      </c>
      <c r="J1206" t="s">
        <v>277</v>
      </c>
      <c r="K1206" t="s">
        <v>452</v>
      </c>
      <c r="L1206" t="s">
        <v>453</v>
      </c>
      <c r="M1206" t="s">
        <v>450</v>
      </c>
      <c r="O1206" t="s">
        <v>396</v>
      </c>
      <c r="P1206" t="s">
        <v>43</v>
      </c>
      <c r="R1206" s="2">
        <v>200</v>
      </c>
      <c r="S1206">
        <v>2016</v>
      </c>
      <c r="T1206" t="s">
        <v>1434</v>
      </c>
    </row>
    <row r="1207" spans="1:20" hidden="1" x14ac:dyDescent="0.35">
      <c r="A1207" s="1">
        <v>42461</v>
      </c>
      <c r="B1207" t="s">
        <v>450</v>
      </c>
      <c r="D1207" t="s">
        <v>1449</v>
      </c>
      <c r="E1207" t="s">
        <v>37</v>
      </c>
      <c r="F1207" s="2">
        <v>-1100</v>
      </c>
      <c r="G1207" t="s">
        <v>533</v>
      </c>
      <c r="H1207">
        <v>2120678228</v>
      </c>
      <c r="I1207" t="s">
        <v>57</v>
      </c>
      <c r="J1207" t="s">
        <v>58</v>
      </c>
      <c r="K1207" t="s">
        <v>452</v>
      </c>
      <c r="L1207" t="s">
        <v>453</v>
      </c>
      <c r="M1207" t="s">
        <v>450</v>
      </c>
      <c r="O1207" t="s">
        <v>534</v>
      </c>
      <c r="P1207" t="s">
        <v>43</v>
      </c>
      <c r="R1207" s="2">
        <v>1100</v>
      </c>
      <c r="S1207">
        <v>2016</v>
      </c>
      <c r="T1207" t="s">
        <v>1434</v>
      </c>
    </row>
    <row r="1208" spans="1:20" hidden="1" x14ac:dyDescent="0.35">
      <c r="A1208" s="1">
        <v>42461</v>
      </c>
      <c r="B1208" t="s">
        <v>123</v>
      </c>
      <c r="D1208" t="s">
        <v>1450</v>
      </c>
      <c r="E1208" t="s">
        <v>37</v>
      </c>
      <c r="F1208" s="2">
        <v>-631.1</v>
      </c>
      <c r="G1208" t="s">
        <v>533</v>
      </c>
      <c r="H1208">
        <v>2120678228</v>
      </c>
      <c r="I1208" t="s">
        <v>57</v>
      </c>
      <c r="J1208" t="s">
        <v>58</v>
      </c>
      <c r="K1208" t="s">
        <v>40</v>
      </c>
      <c r="L1208" t="s">
        <v>122</v>
      </c>
      <c r="M1208" t="s">
        <v>123</v>
      </c>
      <c r="O1208" t="s">
        <v>534</v>
      </c>
      <c r="P1208" t="s">
        <v>43</v>
      </c>
      <c r="R1208" s="2">
        <v>631.1</v>
      </c>
      <c r="S1208">
        <v>2016</v>
      </c>
      <c r="T1208" t="s">
        <v>1434</v>
      </c>
    </row>
    <row r="1209" spans="1:20" hidden="1" x14ac:dyDescent="0.35">
      <c r="A1209" s="1">
        <v>42461</v>
      </c>
      <c r="B1209" t="s">
        <v>189</v>
      </c>
      <c r="D1209" t="s">
        <v>1451</v>
      </c>
      <c r="E1209" t="s">
        <v>37</v>
      </c>
      <c r="F1209" s="2">
        <v>150</v>
      </c>
      <c r="G1209" t="s">
        <v>533</v>
      </c>
      <c r="H1209">
        <v>2120678228</v>
      </c>
      <c r="I1209" t="s">
        <v>57</v>
      </c>
      <c r="J1209" t="s">
        <v>58</v>
      </c>
      <c r="K1209" t="s">
        <v>1160</v>
      </c>
      <c r="L1209" t="s">
        <v>1161</v>
      </c>
      <c r="M1209" t="s">
        <v>189</v>
      </c>
      <c r="O1209" t="s">
        <v>534</v>
      </c>
      <c r="P1209" t="s">
        <v>43</v>
      </c>
      <c r="R1209" s="2">
        <v>150</v>
      </c>
      <c r="S1209">
        <v>2016</v>
      </c>
      <c r="T1209" t="s">
        <v>1434</v>
      </c>
    </row>
    <row r="1210" spans="1:20" hidden="1" x14ac:dyDescent="0.35">
      <c r="A1210" s="1">
        <v>42461</v>
      </c>
      <c r="B1210" t="s">
        <v>589</v>
      </c>
      <c r="D1210" t="s">
        <v>1452</v>
      </c>
      <c r="E1210" t="s">
        <v>37</v>
      </c>
      <c r="F1210" s="2">
        <v>865.5</v>
      </c>
      <c r="G1210" t="s">
        <v>533</v>
      </c>
      <c r="H1210">
        <v>2120678228</v>
      </c>
      <c r="I1210" t="s">
        <v>57</v>
      </c>
      <c r="J1210" t="s">
        <v>58</v>
      </c>
      <c r="K1210" t="s">
        <v>91</v>
      </c>
      <c r="L1210" t="s">
        <v>87</v>
      </c>
      <c r="M1210" t="s">
        <v>589</v>
      </c>
      <c r="O1210" t="s">
        <v>534</v>
      </c>
      <c r="P1210" t="s">
        <v>43</v>
      </c>
      <c r="R1210" s="2">
        <v>865.5</v>
      </c>
      <c r="S1210">
        <v>2016</v>
      </c>
      <c r="T1210" t="s">
        <v>1434</v>
      </c>
    </row>
    <row r="1211" spans="1:20" hidden="1" x14ac:dyDescent="0.35">
      <c r="A1211" s="1">
        <v>42461</v>
      </c>
      <c r="B1211" t="s">
        <v>189</v>
      </c>
      <c r="D1211" t="s">
        <v>1453</v>
      </c>
      <c r="E1211" t="s">
        <v>37</v>
      </c>
      <c r="F1211" s="2">
        <v>-150</v>
      </c>
      <c r="G1211" t="s">
        <v>1171</v>
      </c>
      <c r="H1211">
        <v>0</v>
      </c>
      <c r="I1211" t="s">
        <v>57</v>
      </c>
      <c r="J1211" t="s">
        <v>58</v>
      </c>
      <c r="K1211" t="s">
        <v>1160</v>
      </c>
      <c r="L1211" t="s">
        <v>1161</v>
      </c>
      <c r="M1211" t="s">
        <v>189</v>
      </c>
      <c r="O1211" t="s">
        <v>534</v>
      </c>
      <c r="P1211" t="s">
        <v>500</v>
      </c>
      <c r="R1211" s="2">
        <v>150</v>
      </c>
      <c r="S1211">
        <v>2016</v>
      </c>
      <c r="T1211" t="s">
        <v>1434</v>
      </c>
    </row>
    <row r="1212" spans="1:20" hidden="1" x14ac:dyDescent="0.35">
      <c r="A1212" s="1">
        <v>42461</v>
      </c>
      <c r="B1212" t="s">
        <v>450</v>
      </c>
      <c r="D1212" t="s">
        <v>1454</v>
      </c>
      <c r="E1212" t="s">
        <v>37</v>
      </c>
      <c r="F1212" s="2">
        <v>-300</v>
      </c>
      <c r="G1212" t="s">
        <v>618</v>
      </c>
      <c r="H1212">
        <v>0</v>
      </c>
      <c r="I1212" t="s">
        <v>38</v>
      </c>
      <c r="J1212" t="s">
        <v>17</v>
      </c>
      <c r="K1212" t="s">
        <v>452</v>
      </c>
      <c r="L1212" t="s">
        <v>453</v>
      </c>
      <c r="M1212" t="s">
        <v>450</v>
      </c>
      <c r="O1212" t="s">
        <v>619</v>
      </c>
      <c r="P1212" t="s">
        <v>43</v>
      </c>
      <c r="R1212" s="2">
        <v>300</v>
      </c>
      <c r="S1212">
        <v>2016</v>
      </c>
      <c r="T1212" t="s">
        <v>1434</v>
      </c>
    </row>
    <row r="1213" spans="1:20" hidden="1" x14ac:dyDescent="0.35">
      <c r="A1213" s="1">
        <v>42461</v>
      </c>
      <c r="B1213" t="s">
        <v>189</v>
      </c>
      <c r="D1213" t="s">
        <v>1455</v>
      </c>
      <c r="E1213" t="s">
        <v>37</v>
      </c>
      <c r="F1213" s="2">
        <v>150</v>
      </c>
      <c r="G1213" t="s">
        <v>618</v>
      </c>
      <c r="H1213">
        <v>0</v>
      </c>
      <c r="I1213" t="s">
        <v>38</v>
      </c>
      <c r="J1213" t="s">
        <v>17</v>
      </c>
      <c r="K1213" t="s">
        <v>1160</v>
      </c>
      <c r="L1213" t="s">
        <v>1161</v>
      </c>
      <c r="M1213" t="s">
        <v>189</v>
      </c>
      <c r="O1213" t="s">
        <v>619</v>
      </c>
      <c r="P1213" t="s">
        <v>43</v>
      </c>
      <c r="R1213" s="2">
        <v>150</v>
      </c>
      <c r="S1213">
        <v>2016</v>
      </c>
      <c r="T1213" t="s">
        <v>1434</v>
      </c>
    </row>
    <row r="1214" spans="1:20" hidden="1" x14ac:dyDescent="0.35">
      <c r="A1214" s="1">
        <v>42461</v>
      </c>
      <c r="B1214" t="s">
        <v>450</v>
      </c>
      <c r="D1214" t="s">
        <v>1456</v>
      </c>
      <c r="E1214" t="s">
        <v>37</v>
      </c>
      <c r="F1214" s="2">
        <v>-700</v>
      </c>
      <c r="G1214" t="s">
        <v>433</v>
      </c>
      <c r="H1214">
        <v>3123859963</v>
      </c>
      <c r="I1214" t="s">
        <v>38</v>
      </c>
      <c r="J1214" t="s">
        <v>277</v>
      </c>
      <c r="K1214" t="s">
        <v>452</v>
      </c>
      <c r="L1214" t="s">
        <v>453</v>
      </c>
      <c r="M1214" t="s">
        <v>450</v>
      </c>
      <c r="O1214" t="s">
        <v>434</v>
      </c>
      <c r="P1214" t="s">
        <v>43</v>
      </c>
      <c r="R1214" s="2">
        <v>700</v>
      </c>
      <c r="S1214">
        <v>2016</v>
      </c>
      <c r="T1214" t="s">
        <v>1434</v>
      </c>
    </row>
    <row r="1215" spans="1:20" hidden="1" x14ac:dyDescent="0.35">
      <c r="A1215" s="1">
        <v>42461</v>
      </c>
      <c r="B1215" t="s">
        <v>123</v>
      </c>
      <c r="D1215" t="s">
        <v>1457</v>
      </c>
      <c r="E1215" t="s">
        <v>37</v>
      </c>
      <c r="F1215" s="2">
        <v>-427.93</v>
      </c>
      <c r="G1215" t="s">
        <v>433</v>
      </c>
      <c r="H1215">
        <v>3123859963</v>
      </c>
      <c r="I1215" t="s">
        <v>38</v>
      </c>
      <c r="J1215" t="s">
        <v>277</v>
      </c>
      <c r="K1215" t="s">
        <v>40</v>
      </c>
      <c r="L1215" t="s">
        <v>122</v>
      </c>
      <c r="M1215" t="s">
        <v>123</v>
      </c>
      <c r="O1215" t="s">
        <v>434</v>
      </c>
      <c r="P1215" t="s">
        <v>43</v>
      </c>
      <c r="R1215" s="2">
        <v>427.93</v>
      </c>
      <c r="S1215">
        <v>2016</v>
      </c>
      <c r="T1215" t="s">
        <v>1434</v>
      </c>
    </row>
    <row r="1216" spans="1:20" hidden="1" x14ac:dyDescent="0.35">
      <c r="A1216" s="1">
        <v>42461</v>
      </c>
      <c r="B1216" t="s">
        <v>527</v>
      </c>
      <c r="D1216" t="s">
        <v>1458</v>
      </c>
      <c r="E1216" t="s">
        <v>37</v>
      </c>
      <c r="F1216" s="2">
        <v>1270</v>
      </c>
      <c r="G1216" t="s">
        <v>433</v>
      </c>
      <c r="H1216">
        <v>3123859963</v>
      </c>
      <c r="I1216" t="s">
        <v>38</v>
      </c>
      <c r="J1216" t="s">
        <v>277</v>
      </c>
      <c r="K1216" t="s">
        <v>91</v>
      </c>
      <c r="L1216" t="s">
        <v>87</v>
      </c>
      <c r="M1216" t="s">
        <v>527</v>
      </c>
      <c r="O1216" t="s">
        <v>434</v>
      </c>
      <c r="P1216" t="s">
        <v>43</v>
      </c>
      <c r="R1216" s="2">
        <v>1270</v>
      </c>
      <c r="S1216">
        <v>2016</v>
      </c>
      <c r="T1216" t="s">
        <v>1434</v>
      </c>
    </row>
    <row r="1217" spans="1:20" hidden="1" x14ac:dyDescent="0.35">
      <c r="A1217" s="1">
        <v>42461</v>
      </c>
      <c r="B1217" t="s">
        <v>123</v>
      </c>
      <c r="D1217" t="s">
        <v>1459</v>
      </c>
      <c r="E1217" t="s">
        <v>37</v>
      </c>
      <c r="F1217" s="2">
        <v>-486.42</v>
      </c>
      <c r="G1217" t="s">
        <v>735</v>
      </c>
      <c r="H1217">
        <v>710665618</v>
      </c>
      <c r="I1217" t="s">
        <v>57</v>
      </c>
      <c r="J1217" t="s">
        <v>58</v>
      </c>
      <c r="K1217" t="s">
        <v>40</v>
      </c>
      <c r="L1217" t="s">
        <v>122</v>
      </c>
      <c r="M1217" t="s">
        <v>123</v>
      </c>
      <c r="O1217" t="s">
        <v>736</v>
      </c>
      <c r="P1217" t="s">
        <v>43</v>
      </c>
      <c r="R1217" s="2">
        <v>486.42</v>
      </c>
      <c r="S1217">
        <v>2016</v>
      </c>
      <c r="T1217" t="s">
        <v>1434</v>
      </c>
    </row>
    <row r="1218" spans="1:20" hidden="1" x14ac:dyDescent="0.35">
      <c r="A1218" s="1">
        <v>42461</v>
      </c>
      <c r="B1218" t="s">
        <v>969</v>
      </c>
      <c r="D1218" t="s">
        <v>1460</v>
      </c>
      <c r="E1218" t="s">
        <v>37</v>
      </c>
      <c r="F1218" s="2">
        <v>1525</v>
      </c>
      <c r="G1218" t="s">
        <v>735</v>
      </c>
      <c r="H1218">
        <v>710665618</v>
      </c>
      <c r="I1218" t="s">
        <v>57</v>
      </c>
      <c r="J1218" t="s">
        <v>58</v>
      </c>
      <c r="K1218" t="s">
        <v>91</v>
      </c>
      <c r="L1218" t="s">
        <v>87</v>
      </c>
      <c r="M1218" t="s">
        <v>969</v>
      </c>
      <c r="O1218" t="s">
        <v>736</v>
      </c>
      <c r="P1218" t="s">
        <v>43</v>
      </c>
      <c r="R1218" s="2">
        <v>1525</v>
      </c>
      <c r="S1218">
        <v>2016</v>
      </c>
      <c r="T1218" t="s">
        <v>1434</v>
      </c>
    </row>
    <row r="1219" spans="1:20" hidden="1" x14ac:dyDescent="0.35">
      <c r="A1219" s="1">
        <v>42461</v>
      </c>
      <c r="B1219" t="s">
        <v>450</v>
      </c>
      <c r="D1219" t="s">
        <v>1461</v>
      </c>
      <c r="E1219" t="s">
        <v>37</v>
      </c>
      <c r="F1219" s="2">
        <v>-1200</v>
      </c>
      <c r="G1219" t="s">
        <v>643</v>
      </c>
      <c r="H1219">
        <v>8320478665</v>
      </c>
      <c r="I1219" t="s">
        <v>38</v>
      </c>
      <c r="J1219" t="s">
        <v>58</v>
      </c>
      <c r="K1219" t="s">
        <v>452</v>
      </c>
      <c r="L1219" t="s">
        <v>453</v>
      </c>
      <c r="M1219" t="s">
        <v>450</v>
      </c>
      <c r="O1219" t="s">
        <v>644</v>
      </c>
      <c r="P1219" t="s">
        <v>43</v>
      </c>
      <c r="R1219" s="2">
        <v>1200</v>
      </c>
      <c r="S1219">
        <v>2016</v>
      </c>
      <c r="T1219" t="s">
        <v>1434</v>
      </c>
    </row>
    <row r="1220" spans="1:20" hidden="1" x14ac:dyDescent="0.35">
      <c r="A1220" s="1">
        <v>42461</v>
      </c>
      <c r="B1220" t="s">
        <v>123</v>
      </c>
      <c r="D1220" t="s">
        <v>1462</v>
      </c>
      <c r="E1220" t="s">
        <v>37</v>
      </c>
      <c r="F1220" s="2">
        <v>-731.26</v>
      </c>
      <c r="G1220" t="s">
        <v>643</v>
      </c>
      <c r="H1220">
        <v>8320478665</v>
      </c>
      <c r="I1220" t="s">
        <v>38</v>
      </c>
      <c r="J1220" t="s">
        <v>58</v>
      </c>
      <c r="K1220" t="s">
        <v>40</v>
      </c>
      <c r="L1220" t="s">
        <v>122</v>
      </c>
      <c r="M1220" t="s">
        <v>123</v>
      </c>
      <c r="O1220" t="s">
        <v>644</v>
      </c>
      <c r="P1220" t="s">
        <v>43</v>
      </c>
      <c r="R1220" s="2">
        <v>731.26</v>
      </c>
      <c r="S1220">
        <v>2016</v>
      </c>
      <c r="T1220" t="s">
        <v>1434</v>
      </c>
    </row>
    <row r="1221" spans="1:20" hidden="1" x14ac:dyDescent="0.35">
      <c r="A1221" s="1">
        <v>42461</v>
      </c>
      <c r="B1221" t="s">
        <v>189</v>
      </c>
      <c r="D1221" t="s">
        <v>1463</v>
      </c>
      <c r="E1221" t="s">
        <v>37</v>
      </c>
      <c r="F1221" s="2">
        <v>-150</v>
      </c>
      <c r="G1221" t="s">
        <v>643</v>
      </c>
      <c r="H1221">
        <v>8320478665</v>
      </c>
      <c r="I1221" t="s">
        <v>38</v>
      </c>
      <c r="J1221" t="s">
        <v>58</v>
      </c>
      <c r="K1221" t="s">
        <v>1160</v>
      </c>
      <c r="L1221" t="s">
        <v>1161</v>
      </c>
      <c r="M1221" t="s">
        <v>189</v>
      </c>
      <c r="O1221" t="s">
        <v>644</v>
      </c>
      <c r="P1221" t="s">
        <v>43</v>
      </c>
      <c r="R1221" s="2">
        <v>150</v>
      </c>
      <c r="S1221">
        <v>2016</v>
      </c>
      <c r="T1221" t="s">
        <v>1434</v>
      </c>
    </row>
    <row r="1222" spans="1:20" hidden="1" x14ac:dyDescent="0.35">
      <c r="A1222" s="1">
        <v>42461</v>
      </c>
      <c r="B1222" t="s">
        <v>189</v>
      </c>
      <c r="D1222" t="s">
        <v>1464</v>
      </c>
      <c r="E1222" t="s">
        <v>37</v>
      </c>
      <c r="F1222" s="2">
        <v>150</v>
      </c>
      <c r="G1222" t="s">
        <v>643</v>
      </c>
      <c r="H1222">
        <v>8320478665</v>
      </c>
      <c r="I1222" t="s">
        <v>38</v>
      </c>
      <c r="J1222" t="s">
        <v>58</v>
      </c>
      <c r="K1222" t="s">
        <v>1160</v>
      </c>
      <c r="L1222" t="s">
        <v>1161</v>
      </c>
      <c r="M1222" t="s">
        <v>189</v>
      </c>
      <c r="O1222" t="s">
        <v>644</v>
      </c>
      <c r="P1222" t="s">
        <v>43</v>
      </c>
      <c r="R1222" s="2">
        <v>150</v>
      </c>
      <c r="S1222">
        <v>2016</v>
      </c>
      <c r="T1222" t="s">
        <v>1434</v>
      </c>
    </row>
    <row r="1223" spans="1:20" hidden="1" x14ac:dyDescent="0.35">
      <c r="A1223" s="1">
        <v>42461</v>
      </c>
      <c r="B1223" t="s">
        <v>657</v>
      </c>
      <c r="D1223" t="s">
        <v>1465</v>
      </c>
      <c r="E1223" t="s">
        <v>37</v>
      </c>
      <c r="F1223" s="2">
        <v>1000</v>
      </c>
      <c r="G1223" t="s">
        <v>643</v>
      </c>
      <c r="H1223">
        <v>8320478665</v>
      </c>
      <c r="I1223" t="s">
        <v>38</v>
      </c>
      <c r="J1223" t="s">
        <v>58</v>
      </c>
      <c r="K1223" t="s">
        <v>91</v>
      </c>
      <c r="L1223" t="s">
        <v>87</v>
      </c>
      <c r="M1223" t="s">
        <v>657</v>
      </c>
      <c r="O1223" t="s">
        <v>644</v>
      </c>
      <c r="P1223" t="s">
        <v>43</v>
      </c>
      <c r="R1223" s="2">
        <v>1000</v>
      </c>
      <c r="S1223">
        <v>2016</v>
      </c>
      <c r="T1223" t="s">
        <v>1434</v>
      </c>
    </row>
    <row r="1224" spans="1:20" hidden="1" x14ac:dyDescent="0.35">
      <c r="A1224" s="1">
        <v>42464</v>
      </c>
      <c r="B1224" t="s">
        <v>123</v>
      </c>
      <c r="D1224" t="s">
        <v>1466</v>
      </c>
      <c r="E1224" t="s">
        <v>37</v>
      </c>
      <c r="F1224" s="2">
        <v>-496.61</v>
      </c>
      <c r="G1224" t="s">
        <v>52</v>
      </c>
      <c r="H1224">
        <v>2123710218</v>
      </c>
      <c r="I1224" t="s">
        <v>57</v>
      </c>
      <c r="J1224" t="s">
        <v>58</v>
      </c>
      <c r="K1224" t="s">
        <v>40</v>
      </c>
      <c r="L1224" t="s">
        <v>122</v>
      </c>
      <c r="M1224" t="s">
        <v>123</v>
      </c>
      <c r="O1224" t="s">
        <v>61</v>
      </c>
      <c r="P1224" t="s">
        <v>43</v>
      </c>
      <c r="R1224" s="2">
        <v>496.61</v>
      </c>
      <c r="S1224">
        <v>2016</v>
      </c>
      <c r="T1224" t="s">
        <v>1434</v>
      </c>
    </row>
    <row r="1225" spans="1:20" hidden="1" x14ac:dyDescent="0.35">
      <c r="A1225" s="1">
        <v>42464</v>
      </c>
      <c r="B1225" t="s">
        <v>184</v>
      </c>
      <c r="D1225" t="s">
        <v>1467</v>
      </c>
      <c r="E1225" t="s">
        <v>37</v>
      </c>
      <c r="F1225" s="2">
        <v>1300</v>
      </c>
      <c r="G1225" t="s">
        <v>52</v>
      </c>
      <c r="H1225">
        <v>2123710218</v>
      </c>
      <c r="I1225" t="s">
        <v>57</v>
      </c>
      <c r="J1225" t="s">
        <v>58</v>
      </c>
      <c r="K1225" t="s">
        <v>91</v>
      </c>
      <c r="L1225" t="s">
        <v>87</v>
      </c>
      <c r="M1225" t="s">
        <v>184</v>
      </c>
      <c r="O1225" t="s">
        <v>61</v>
      </c>
      <c r="P1225" t="s">
        <v>43</v>
      </c>
      <c r="R1225" s="2">
        <v>1300</v>
      </c>
      <c r="S1225">
        <v>2016</v>
      </c>
      <c r="T1225" t="s">
        <v>1434</v>
      </c>
    </row>
    <row r="1226" spans="1:20" hidden="1" x14ac:dyDescent="0.35">
      <c r="A1226" s="1">
        <v>42464</v>
      </c>
      <c r="B1226" t="s">
        <v>1468</v>
      </c>
      <c r="D1226" t="s">
        <v>1469</v>
      </c>
      <c r="E1226" t="s">
        <v>37</v>
      </c>
      <c r="F1226" s="2">
        <v>-1200</v>
      </c>
      <c r="G1226" t="s">
        <v>307</v>
      </c>
      <c r="H1226">
        <v>3123666335</v>
      </c>
      <c r="I1226" t="s">
        <v>57</v>
      </c>
      <c r="J1226" t="s">
        <v>277</v>
      </c>
      <c r="K1226" t="s">
        <v>96</v>
      </c>
      <c r="L1226" t="s">
        <v>97</v>
      </c>
      <c r="M1226" t="s">
        <v>1468</v>
      </c>
      <c r="O1226" t="s">
        <v>308</v>
      </c>
      <c r="P1226" t="s">
        <v>43</v>
      </c>
      <c r="R1226" s="2">
        <v>1200</v>
      </c>
      <c r="S1226">
        <v>2016</v>
      </c>
      <c r="T1226" t="s">
        <v>1434</v>
      </c>
    </row>
    <row r="1227" spans="1:20" hidden="1" x14ac:dyDescent="0.35">
      <c r="A1227" s="1">
        <v>42464</v>
      </c>
      <c r="B1227" t="s">
        <v>325</v>
      </c>
      <c r="D1227" t="s">
        <v>1469</v>
      </c>
      <c r="E1227" t="s">
        <v>37</v>
      </c>
      <c r="F1227" s="2">
        <v>1275</v>
      </c>
      <c r="G1227" t="s">
        <v>307</v>
      </c>
      <c r="H1227">
        <v>3123666335</v>
      </c>
      <c r="I1227" t="s">
        <v>57</v>
      </c>
      <c r="J1227" t="s">
        <v>277</v>
      </c>
      <c r="K1227" t="s">
        <v>91</v>
      </c>
      <c r="L1227" t="s">
        <v>87</v>
      </c>
      <c r="M1227" t="s">
        <v>325</v>
      </c>
      <c r="O1227" t="s">
        <v>308</v>
      </c>
      <c r="P1227" t="s">
        <v>43</v>
      </c>
      <c r="R1227" s="2">
        <v>1275</v>
      </c>
      <c r="S1227">
        <v>2016</v>
      </c>
      <c r="T1227" t="s">
        <v>1434</v>
      </c>
    </row>
    <row r="1228" spans="1:20" hidden="1" x14ac:dyDescent="0.35">
      <c r="A1228" s="1">
        <v>42464</v>
      </c>
      <c r="B1228" t="s">
        <v>89</v>
      </c>
      <c r="D1228" t="s">
        <v>1470</v>
      </c>
      <c r="E1228" t="s">
        <v>37</v>
      </c>
      <c r="F1228" s="2">
        <v>1300</v>
      </c>
      <c r="G1228" t="s">
        <v>29</v>
      </c>
      <c r="H1228">
        <v>2123674356</v>
      </c>
      <c r="I1228" t="s">
        <v>38</v>
      </c>
      <c r="J1228" t="s">
        <v>39</v>
      </c>
      <c r="K1228" t="s">
        <v>91</v>
      </c>
      <c r="L1228" t="s">
        <v>87</v>
      </c>
      <c r="M1228" t="s">
        <v>89</v>
      </c>
      <c r="O1228" t="s">
        <v>42</v>
      </c>
      <c r="P1228" t="s">
        <v>43</v>
      </c>
      <c r="R1228" s="2">
        <v>1300</v>
      </c>
      <c r="S1228">
        <v>2016</v>
      </c>
      <c r="T1228" t="s">
        <v>1434</v>
      </c>
    </row>
    <row r="1229" spans="1:20" hidden="1" x14ac:dyDescent="0.35">
      <c r="A1229" s="1">
        <v>42464</v>
      </c>
      <c r="B1229" t="s">
        <v>934</v>
      </c>
      <c r="D1229" t="s">
        <v>1471</v>
      </c>
      <c r="E1229" t="s">
        <v>37</v>
      </c>
      <c r="F1229" s="2">
        <v>1275</v>
      </c>
      <c r="G1229" t="s">
        <v>779</v>
      </c>
      <c r="H1229">
        <v>8320442620</v>
      </c>
      <c r="I1229" t="s">
        <v>57</v>
      </c>
      <c r="J1229" t="s">
        <v>277</v>
      </c>
      <c r="K1229" t="s">
        <v>91</v>
      </c>
      <c r="L1229" t="s">
        <v>87</v>
      </c>
      <c r="M1229" t="s">
        <v>934</v>
      </c>
      <c r="O1229" t="s">
        <v>780</v>
      </c>
      <c r="P1229" t="s">
        <v>43</v>
      </c>
      <c r="R1229" s="2">
        <v>1275</v>
      </c>
      <c r="S1229">
        <v>2016</v>
      </c>
      <c r="T1229" t="s">
        <v>1434</v>
      </c>
    </row>
    <row r="1230" spans="1:20" hidden="1" x14ac:dyDescent="0.35">
      <c r="A1230" s="1">
        <v>42464</v>
      </c>
      <c r="B1230" t="s">
        <v>123</v>
      </c>
      <c r="D1230" t="s">
        <v>1472</v>
      </c>
      <c r="E1230" t="s">
        <v>37</v>
      </c>
      <c r="F1230" s="2">
        <v>-679.03</v>
      </c>
      <c r="G1230" t="s">
        <v>618</v>
      </c>
      <c r="H1230">
        <v>0</v>
      </c>
      <c r="I1230" t="s">
        <v>38</v>
      </c>
      <c r="J1230" t="s">
        <v>17</v>
      </c>
      <c r="K1230" t="s">
        <v>40</v>
      </c>
      <c r="L1230" t="s">
        <v>122</v>
      </c>
      <c r="M1230" t="s">
        <v>123</v>
      </c>
      <c r="O1230" t="s">
        <v>619</v>
      </c>
      <c r="P1230" t="s">
        <v>43</v>
      </c>
      <c r="R1230" s="2">
        <v>679.03</v>
      </c>
      <c r="S1230">
        <v>2016</v>
      </c>
      <c r="T1230" t="s">
        <v>1434</v>
      </c>
    </row>
    <row r="1231" spans="1:20" hidden="1" x14ac:dyDescent="0.35">
      <c r="A1231" s="1">
        <v>42464</v>
      </c>
      <c r="B1231" t="s">
        <v>793</v>
      </c>
      <c r="D1231" t="s">
        <v>1473</v>
      </c>
      <c r="E1231" t="s">
        <v>37</v>
      </c>
      <c r="F1231" s="2">
        <v>1695</v>
      </c>
      <c r="G1231" t="s">
        <v>618</v>
      </c>
      <c r="H1231">
        <v>0</v>
      </c>
      <c r="I1231" t="s">
        <v>38</v>
      </c>
      <c r="J1231" t="s">
        <v>17</v>
      </c>
      <c r="K1231" t="s">
        <v>91</v>
      </c>
      <c r="L1231" t="s">
        <v>87</v>
      </c>
      <c r="M1231" t="s">
        <v>793</v>
      </c>
      <c r="O1231" t="s">
        <v>619</v>
      </c>
      <c r="P1231" t="s">
        <v>43</v>
      </c>
      <c r="R1231" s="2">
        <v>1695</v>
      </c>
      <c r="S1231">
        <v>2016</v>
      </c>
      <c r="T1231" t="s">
        <v>1434</v>
      </c>
    </row>
    <row r="1232" spans="1:20" hidden="1" x14ac:dyDescent="0.35">
      <c r="A1232" s="1">
        <v>42464</v>
      </c>
      <c r="B1232" t="s">
        <v>1474</v>
      </c>
      <c r="D1232" t="s">
        <v>1475</v>
      </c>
      <c r="E1232" t="s">
        <v>37</v>
      </c>
      <c r="F1232" s="2">
        <v>-600</v>
      </c>
      <c r="G1232" t="s">
        <v>735</v>
      </c>
      <c r="H1232">
        <v>710665618</v>
      </c>
      <c r="I1232" t="s">
        <v>57</v>
      </c>
      <c r="J1232" t="s">
        <v>58</v>
      </c>
      <c r="K1232" t="s">
        <v>452</v>
      </c>
      <c r="L1232" t="s">
        <v>453</v>
      </c>
      <c r="M1232" t="s">
        <v>1474</v>
      </c>
      <c r="O1232" t="s">
        <v>736</v>
      </c>
      <c r="P1232" t="s">
        <v>43</v>
      </c>
      <c r="R1232" s="2">
        <v>600</v>
      </c>
      <c r="S1232">
        <v>2016</v>
      </c>
      <c r="T1232" t="s">
        <v>1434</v>
      </c>
    </row>
    <row r="1233" spans="1:20" hidden="1" x14ac:dyDescent="0.35">
      <c r="A1233" s="1">
        <v>42465</v>
      </c>
      <c r="B1233" t="s">
        <v>162</v>
      </c>
      <c r="D1233" t="s">
        <v>1476</v>
      </c>
      <c r="E1233" t="s">
        <v>37</v>
      </c>
      <c r="F1233" s="2">
        <v>-167.5</v>
      </c>
      <c r="G1233" t="s">
        <v>533</v>
      </c>
      <c r="H1233">
        <v>2120678228</v>
      </c>
      <c r="I1233" t="s">
        <v>57</v>
      </c>
      <c r="J1233" t="s">
        <v>58</v>
      </c>
      <c r="K1233" t="s">
        <v>40</v>
      </c>
      <c r="L1233" t="s">
        <v>161</v>
      </c>
      <c r="M1233" t="s">
        <v>162</v>
      </c>
      <c r="O1233" t="s">
        <v>534</v>
      </c>
      <c r="P1233" t="s">
        <v>43</v>
      </c>
      <c r="R1233" s="2">
        <v>167.5</v>
      </c>
      <c r="S1233">
        <v>2016</v>
      </c>
      <c r="T1233" t="s">
        <v>1434</v>
      </c>
    </row>
    <row r="1234" spans="1:20" hidden="1" x14ac:dyDescent="0.35">
      <c r="A1234" s="1">
        <v>42465</v>
      </c>
      <c r="B1234" t="s">
        <v>1419</v>
      </c>
      <c r="D1234" t="s">
        <v>1477</v>
      </c>
      <c r="E1234" t="s">
        <v>37</v>
      </c>
      <c r="F1234" s="2">
        <v>-12.51</v>
      </c>
      <c r="G1234" t="s">
        <v>731</v>
      </c>
      <c r="H1234">
        <v>0</v>
      </c>
      <c r="I1234" t="s">
        <v>38</v>
      </c>
      <c r="J1234" t="s">
        <v>17</v>
      </c>
      <c r="K1234" t="s">
        <v>40</v>
      </c>
      <c r="L1234" t="s">
        <v>76</v>
      </c>
      <c r="M1234" t="s">
        <v>1419</v>
      </c>
      <c r="O1234" t="s">
        <v>732</v>
      </c>
      <c r="P1234" t="s">
        <v>43</v>
      </c>
      <c r="R1234" s="2">
        <v>12.51</v>
      </c>
      <c r="S1234">
        <v>2016</v>
      </c>
      <c r="T1234" t="s">
        <v>1434</v>
      </c>
    </row>
    <row r="1235" spans="1:20" hidden="1" x14ac:dyDescent="0.35">
      <c r="A1235" s="1">
        <v>42468</v>
      </c>
      <c r="B1235" t="s">
        <v>1310</v>
      </c>
      <c r="D1235" t="s">
        <v>1310</v>
      </c>
      <c r="E1235" t="s">
        <v>37</v>
      </c>
      <c r="F1235" s="2">
        <v>-3</v>
      </c>
      <c r="G1235" t="s">
        <v>307</v>
      </c>
      <c r="H1235">
        <v>3123666335</v>
      </c>
      <c r="I1235" t="s">
        <v>57</v>
      </c>
      <c r="J1235" t="s">
        <v>277</v>
      </c>
      <c r="K1235" t="s">
        <v>40</v>
      </c>
      <c r="L1235" t="s">
        <v>83</v>
      </c>
      <c r="M1235" t="s">
        <v>1310</v>
      </c>
      <c r="O1235" t="s">
        <v>308</v>
      </c>
      <c r="P1235" t="s">
        <v>43</v>
      </c>
      <c r="R1235" s="2">
        <v>3</v>
      </c>
      <c r="S1235">
        <v>2016</v>
      </c>
      <c r="T1235" t="s">
        <v>1434</v>
      </c>
    </row>
    <row r="1236" spans="1:20" hidden="1" x14ac:dyDescent="0.35">
      <c r="A1236" s="1">
        <v>42468</v>
      </c>
      <c r="B1236" t="s">
        <v>657</v>
      </c>
      <c r="D1236" t="s">
        <v>1478</v>
      </c>
      <c r="E1236" t="s">
        <v>37</v>
      </c>
      <c r="F1236" s="2">
        <v>8.41</v>
      </c>
      <c r="G1236" t="s">
        <v>643</v>
      </c>
      <c r="H1236">
        <v>8320478665</v>
      </c>
      <c r="I1236" t="s">
        <v>38</v>
      </c>
      <c r="J1236" t="s">
        <v>58</v>
      </c>
      <c r="K1236" t="s">
        <v>91</v>
      </c>
      <c r="L1236" t="s">
        <v>87</v>
      </c>
      <c r="M1236" t="s">
        <v>657</v>
      </c>
      <c r="O1236" t="s">
        <v>644</v>
      </c>
      <c r="P1236" t="s">
        <v>43</v>
      </c>
      <c r="R1236" s="2">
        <v>8.41</v>
      </c>
      <c r="S1236">
        <v>2016</v>
      </c>
      <c r="T1236" t="s">
        <v>1434</v>
      </c>
    </row>
    <row r="1237" spans="1:20" hidden="1" x14ac:dyDescent="0.35">
      <c r="A1237" s="1">
        <v>42471</v>
      </c>
      <c r="B1237" t="s">
        <v>67</v>
      </c>
      <c r="D1237" t="s">
        <v>1479</v>
      </c>
      <c r="E1237" t="s">
        <v>37</v>
      </c>
      <c r="F1237" s="2">
        <v>-224.38</v>
      </c>
      <c r="G1237" t="s">
        <v>52</v>
      </c>
      <c r="H1237">
        <v>2123710218</v>
      </c>
      <c r="I1237" t="s">
        <v>57</v>
      </c>
      <c r="J1237" t="s">
        <v>58</v>
      </c>
      <c r="K1237" t="s">
        <v>40</v>
      </c>
      <c r="L1237" t="s">
        <v>66</v>
      </c>
      <c r="M1237" t="s">
        <v>67</v>
      </c>
      <c r="O1237" t="s">
        <v>61</v>
      </c>
      <c r="P1237" t="s">
        <v>43</v>
      </c>
      <c r="R1237" s="2">
        <v>224.38</v>
      </c>
      <c r="S1237">
        <v>2016</v>
      </c>
      <c r="T1237" t="s">
        <v>1434</v>
      </c>
    </row>
    <row r="1238" spans="1:20" hidden="1" x14ac:dyDescent="0.35">
      <c r="A1238" s="1">
        <v>42471</v>
      </c>
      <c r="B1238" t="s">
        <v>1480</v>
      </c>
      <c r="D1238" t="s">
        <v>1481</v>
      </c>
      <c r="E1238" t="s">
        <v>37</v>
      </c>
      <c r="F1238" s="2">
        <v>-50</v>
      </c>
      <c r="G1238" t="s">
        <v>307</v>
      </c>
      <c r="H1238">
        <v>3123666335</v>
      </c>
      <c r="I1238" t="s">
        <v>57</v>
      </c>
      <c r="J1238" t="s">
        <v>277</v>
      </c>
      <c r="K1238" t="s">
        <v>40</v>
      </c>
      <c r="L1238" t="s">
        <v>66</v>
      </c>
      <c r="M1238" t="s">
        <v>1480</v>
      </c>
      <c r="O1238" t="s">
        <v>308</v>
      </c>
      <c r="P1238" t="s">
        <v>43</v>
      </c>
      <c r="R1238" s="2">
        <v>50</v>
      </c>
      <c r="S1238">
        <v>2016</v>
      </c>
      <c r="T1238" t="s">
        <v>1434</v>
      </c>
    </row>
    <row r="1239" spans="1:20" hidden="1" x14ac:dyDescent="0.35">
      <c r="A1239" s="1">
        <v>42471</v>
      </c>
      <c r="B1239" t="s">
        <v>189</v>
      </c>
      <c r="D1239" t="s">
        <v>1482</v>
      </c>
      <c r="E1239" t="s">
        <v>37</v>
      </c>
      <c r="F1239" s="2">
        <v>150</v>
      </c>
      <c r="G1239" t="s">
        <v>276</v>
      </c>
      <c r="H1239">
        <v>3123680344</v>
      </c>
      <c r="I1239" t="s">
        <v>57</v>
      </c>
      <c r="J1239" t="s">
        <v>277</v>
      </c>
      <c r="K1239" t="s">
        <v>1160</v>
      </c>
      <c r="L1239" t="s">
        <v>1161</v>
      </c>
      <c r="M1239" t="s">
        <v>189</v>
      </c>
      <c r="O1239" t="s">
        <v>279</v>
      </c>
      <c r="P1239" t="s">
        <v>43</v>
      </c>
      <c r="R1239" s="2">
        <v>150</v>
      </c>
      <c r="S1239">
        <v>2016</v>
      </c>
      <c r="T1239" t="s">
        <v>1434</v>
      </c>
    </row>
    <row r="1240" spans="1:20" hidden="1" x14ac:dyDescent="0.35">
      <c r="A1240" s="1">
        <v>42471</v>
      </c>
      <c r="B1240" t="s">
        <v>189</v>
      </c>
      <c r="D1240" t="s">
        <v>1483</v>
      </c>
      <c r="E1240" t="s">
        <v>37</v>
      </c>
      <c r="F1240" s="2">
        <v>-150</v>
      </c>
      <c r="G1240" t="s">
        <v>1191</v>
      </c>
      <c r="H1240">
        <v>7123691524</v>
      </c>
      <c r="I1240" t="s">
        <v>57</v>
      </c>
      <c r="J1240" t="s">
        <v>277</v>
      </c>
      <c r="K1240" t="s">
        <v>1160</v>
      </c>
      <c r="L1240" t="s">
        <v>1161</v>
      </c>
      <c r="M1240" t="s">
        <v>189</v>
      </c>
      <c r="O1240" t="s">
        <v>279</v>
      </c>
      <c r="P1240" t="s">
        <v>500</v>
      </c>
      <c r="R1240" s="2">
        <v>150</v>
      </c>
      <c r="S1240">
        <v>2016</v>
      </c>
      <c r="T1240" t="s">
        <v>1434</v>
      </c>
    </row>
    <row r="1241" spans="1:20" hidden="1" x14ac:dyDescent="0.35">
      <c r="A1241" s="1">
        <v>42471</v>
      </c>
      <c r="B1241" t="s">
        <v>1419</v>
      </c>
      <c r="D1241" t="s">
        <v>1484</v>
      </c>
      <c r="E1241" t="s">
        <v>37</v>
      </c>
      <c r="F1241" s="2">
        <v>-90</v>
      </c>
      <c r="G1241" t="s">
        <v>731</v>
      </c>
      <c r="H1241">
        <v>0</v>
      </c>
      <c r="I1241" t="s">
        <v>38</v>
      </c>
      <c r="J1241" t="s">
        <v>17</v>
      </c>
      <c r="K1241" t="s">
        <v>40</v>
      </c>
      <c r="L1241" t="s">
        <v>76</v>
      </c>
      <c r="M1241" t="s">
        <v>1419</v>
      </c>
      <c r="O1241" t="s">
        <v>732</v>
      </c>
      <c r="P1241" t="s">
        <v>43</v>
      </c>
      <c r="R1241" s="2">
        <v>90</v>
      </c>
      <c r="S1241">
        <v>2016</v>
      </c>
      <c r="T1241" t="s">
        <v>1434</v>
      </c>
    </row>
    <row r="1242" spans="1:20" hidden="1" x14ac:dyDescent="0.35">
      <c r="A1242" s="1">
        <v>42471</v>
      </c>
      <c r="B1242" t="s">
        <v>1485</v>
      </c>
      <c r="D1242" t="s">
        <v>1486</v>
      </c>
      <c r="E1242" t="s">
        <v>37</v>
      </c>
      <c r="F1242" s="2">
        <v>-216.49</v>
      </c>
      <c r="G1242" t="s">
        <v>643</v>
      </c>
      <c r="H1242">
        <v>8320478665</v>
      </c>
      <c r="I1242" t="s">
        <v>38</v>
      </c>
      <c r="J1242" t="s">
        <v>58</v>
      </c>
      <c r="K1242" t="s">
        <v>40</v>
      </c>
      <c r="L1242" t="s">
        <v>66</v>
      </c>
      <c r="M1242" t="s">
        <v>1485</v>
      </c>
      <c r="O1242" t="s">
        <v>644</v>
      </c>
      <c r="P1242" t="s">
        <v>43</v>
      </c>
      <c r="R1242" s="2">
        <v>216.49</v>
      </c>
      <c r="S1242">
        <v>2016</v>
      </c>
      <c r="T1242" t="s">
        <v>1434</v>
      </c>
    </row>
    <row r="1243" spans="1:20" hidden="1" x14ac:dyDescent="0.35">
      <c r="A1243" s="1">
        <v>42471</v>
      </c>
      <c r="B1243" t="s">
        <v>1487</v>
      </c>
      <c r="D1243" t="s">
        <v>1487</v>
      </c>
      <c r="E1243" t="s">
        <v>37</v>
      </c>
      <c r="F1243" s="2">
        <v>-40</v>
      </c>
      <c r="G1243" t="s">
        <v>643</v>
      </c>
      <c r="H1243">
        <v>8320478665</v>
      </c>
      <c r="I1243" t="s">
        <v>38</v>
      </c>
      <c r="J1243" t="s">
        <v>58</v>
      </c>
      <c r="K1243" t="s">
        <v>40</v>
      </c>
      <c r="L1243" t="s">
        <v>41</v>
      </c>
      <c r="M1243" t="s">
        <v>1487</v>
      </c>
      <c r="O1243" t="s">
        <v>644</v>
      </c>
      <c r="P1243" t="s">
        <v>43</v>
      </c>
      <c r="R1243" s="2">
        <v>40</v>
      </c>
      <c r="S1243">
        <v>2016</v>
      </c>
      <c r="T1243" t="s">
        <v>1434</v>
      </c>
    </row>
    <row r="1244" spans="1:20" hidden="1" x14ac:dyDescent="0.35">
      <c r="A1244" s="1">
        <v>42473</v>
      </c>
      <c r="B1244" t="s">
        <v>1488</v>
      </c>
      <c r="D1244" t="s">
        <v>1489</v>
      </c>
      <c r="E1244" t="s">
        <v>37</v>
      </c>
      <c r="F1244" s="2">
        <v>-35</v>
      </c>
      <c r="G1244" t="s">
        <v>731</v>
      </c>
      <c r="H1244">
        <v>0</v>
      </c>
      <c r="I1244" t="s">
        <v>38</v>
      </c>
      <c r="J1244" t="s">
        <v>17</v>
      </c>
      <c r="K1244" t="s">
        <v>40</v>
      </c>
      <c r="L1244" t="s">
        <v>112</v>
      </c>
      <c r="M1244" t="s">
        <v>1488</v>
      </c>
      <c r="O1244" t="s">
        <v>732</v>
      </c>
      <c r="P1244" t="s">
        <v>43</v>
      </c>
      <c r="R1244" s="2">
        <v>35</v>
      </c>
      <c r="S1244">
        <v>2016</v>
      </c>
      <c r="T1244" t="s">
        <v>1434</v>
      </c>
    </row>
    <row r="1245" spans="1:20" hidden="1" x14ac:dyDescent="0.35">
      <c r="A1245" s="1">
        <v>42473</v>
      </c>
      <c r="B1245" t="s">
        <v>1490</v>
      </c>
      <c r="D1245" t="s">
        <v>1491</v>
      </c>
      <c r="E1245" t="s">
        <v>37</v>
      </c>
      <c r="F1245" s="2">
        <v>1425</v>
      </c>
      <c r="G1245" t="s">
        <v>433</v>
      </c>
      <c r="H1245">
        <v>3123859963</v>
      </c>
      <c r="I1245" t="s">
        <v>38</v>
      </c>
      <c r="J1245" t="s">
        <v>277</v>
      </c>
      <c r="K1245" t="s">
        <v>96</v>
      </c>
      <c r="L1245" t="s">
        <v>97</v>
      </c>
      <c r="M1245" t="s">
        <v>1490</v>
      </c>
      <c r="O1245" t="s">
        <v>434</v>
      </c>
      <c r="P1245" t="s">
        <v>43</v>
      </c>
      <c r="R1245" s="2">
        <v>1425</v>
      </c>
      <c r="S1245">
        <v>2016</v>
      </c>
      <c r="T1245" t="s">
        <v>1434</v>
      </c>
    </row>
    <row r="1246" spans="1:20" hidden="1" x14ac:dyDescent="0.35">
      <c r="A1246" s="1">
        <v>42478</v>
      </c>
      <c r="B1246" t="s">
        <v>189</v>
      </c>
      <c r="D1246" t="s">
        <v>1492</v>
      </c>
      <c r="E1246" t="s">
        <v>37</v>
      </c>
      <c r="F1246" s="2">
        <v>-150</v>
      </c>
      <c r="G1246" t="s">
        <v>52</v>
      </c>
      <c r="H1246">
        <v>2123710218</v>
      </c>
      <c r="I1246" t="s">
        <v>57</v>
      </c>
      <c r="J1246" t="s">
        <v>58</v>
      </c>
      <c r="K1246" t="s">
        <v>1160</v>
      </c>
      <c r="L1246" t="s">
        <v>1161</v>
      </c>
      <c r="M1246" t="s">
        <v>189</v>
      </c>
      <c r="O1246" t="s">
        <v>61</v>
      </c>
      <c r="P1246" t="s">
        <v>43</v>
      </c>
      <c r="R1246" s="2">
        <v>150</v>
      </c>
      <c r="S1246">
        <v>2016</v>
      </c>
      <c r="T1246" t="s">
        <v>1434</v>
      </c>
    </row>
    <row r="1247" spans="1:20" hidden="1" x14ac:dyDescent="0.35">
      <c r="A1247" s="1">
        <v>42478</v>
      </c>
      <c r="B1247" t="s">
        <v>189</v>
      </c>
      <c r="D1247" t="s">
        <v>1493</v>
      </c>
      <c r="E1247" t="s">
        <v>37</v>
      </c>
      <c r="F1247" s="2">
        <v>150</v>
      </c>
      <c r="G1247" t="s">
        <v>52</v>
      </c>
      <c r="H1247">
        <v>2123710218</v>
      </c>
      <c r="I1247" t="s">
        <v>57</v>
      </c>
      <c r="J1247" t="s">
        <v>58</v>
      </c>
      <c r="K1247" t="s">
        <v>1160</v>
      </c>
      <c r="L1247" t="s">
        <v>1161</v>
      </c>
      <c r="M1247" t="s">
        <v>189</v>
      </c>
      <c r="O1247" t="s">
        <v>61</v>
      </c>
      <c r="P1247" t="s">
        <v>43</v>
      </c>
      <c r="R1247" s="2">
        <v>150</v>
      </c>
      <c r="S1247">
        <v>2016</v>
      </c>
      <c r="T1247" t="s">
        <v>1434</v>
      </c>
    </row>
    <row r="1248" spans="1:20" hidden="1" x14ac:dyDescent="0.35">
      <c r="A1248" s="1">
        <v>42478</v>
      </c>
      <c r="B1248" t="s">
        <v>153</v>
      </c>
      <c r="D1248" t="s">
        <v>1494</v>
      </c>
      <c r="E1248" t="s">
        <v>37</v>
      </c>
      <c r="F1248" s="2">
        <v>1395</v>
      </c>
      <c r="G1248" t="s">
        <v>307</v>
      </c>
      <c r="H1248">
        <v>3123666335</v>
      </c>
      <c r="I1248" t="s">
        <v>57</v>
      </c>
      <c r="J1248" t="s">
        <v>277</v>
      </c>
      <c r="K1248" t="s">
        <v>96</v>
      </c>
      <c r="L1248" t="s">
        <v>97</v>
      </c>
      <c r="M1248" t="s">
        <v>153</v>
      </c>
      <c r="O1248" t="s">
        <v>308</v>
      </c>
      <c r="P1248" t="s">
        <v>43</v>
      </c>
      <c r="R1248" s="2">
        <v>1395</v>
      </c>
      <c r="S1248">
        <v>2016</v>
      </c>
      <c r="T1248" t="s">
        <v>1434</v>
      </c>
    </row>
    <row r="1249" spans="1:20" hidden="1" x14ac:dyDescent="0.35">
      <c r="A1249" s="1">
        <v>42478</v>
      </c>
      <c r="B1249" t="s">
        <v>1495</v>
      </c>
      <c r="D1249" t="s">
        <v>1496</v>
      </c>
      <c r="E1249" t="s">
        <v>37</v>
      </c>
      <c r="F1249" s="2">
        <v>-40</v>
      </c>
      <c r="G1249" t="s">
        <v>533</v>
      </c>
      <c r="H1249">
        <v>2120678228</v>
      </c>
      <c r="I1249" t="s">
        <v>57</v>
      </c>
      <c r="J1249" t="s">
        <v>58</v>
      </c>
      <c r="K1249" t="s">
        <v>40</v>
      </c>
      <c r="L1249" t="s">
        <v>83</v>
      </c>
      <c r="M1249" t="s">
        <v>1495</v>
      </c>
      <c r="O1249" t="s">
        <v>534</v>
      </c>
      <c r="P1249" t="s">
        <v>43</v>
      </c>
      <c r="R1249" s="2">
        <v>40</v>
      </c>
      <c r="S1249">
        <v>2016</v>
      </c>
      <c r="T1249" t="s">
        <v>1434</v>
      </c>
    </row>
    <row r="1250" spans="1:20" hidden="1" x14ac:dyDescent="0.35">
      <c r="A1250" s="1">
        <v>42478</v>
      </c>
      <c r="B1250" t="s">
        <v>1495</v>
      </c>
      <c r="D1250" t="s">
        <v>1497</v>
      </c>
      <c r="E1250" t="s">
        <v>37</v>
      </c>
      <c r="F1250" s="2">
        <v>5</v>
      </c>
      <c r="G1250" t="s">
        <v>533</v>
      </c>
      <c r="H1250">
        <v>2120678228</v>
      </c>
      <c r="I1250" t="s">
        <v>57</v>
      </c>
      <c r="J1250" t="s">
        <v>58</v>
      </c>
      <c r="K1250" t="s">
        <v>40</v>
      </c>
      <c r="L1250" t="s">
        <v>83</v>
      </c>
      <c r="M1250" t="s">
        <v>1495</v>
      </c>
      <c r="O1250" t="s">
        <v>534</v>
      </c>
      <c r="P1250" t="s">
        <v>43</v>
      </c>
      <c r="R1250" s="2">
        <v>5</v>
      </c>
      <c r="S1250">
        <v>2016</v>
      </c>
      <c r="T1250" t="s">
        <v>1434</v>
      </c>
    </row>
    <row r="1251" spans="1:20" hidden="1" x14ac:dyDescent="0.35">
      <c r="A1251" s="1">
        <v>42478</v>
      </c>
      <c r="B1251" t="s">
        <v>1415</v>
      </c>
      <c r="D1251" t="s">
        <v>1498</v>
      </c>
      <c r="E1251" t="s">
        <v>37</v>
      </c>
      <c r="F1251" s="2">
        <v>-17.88</v>
      </c>
      <c r="G1251" t="s">
        <v>731</v>
      </c>
      <c r="H1251">
        <v>0</v>
      </c>
      <c r="I1251" t="s">
        <v>38</v>
      </c>
      <c r="J1251" t="s">
        <v>17</v>
      </c>
      <c r="K1251" t="s">
        <v>40</v>
      </c>
      <c r="L1251" t="s">
        <v>112</v>
      </c>
      <c r="M1251" t="s">
        <v>1415</v>
      </c>
      <c r="O1251" t="s">
        <v>732</v>
      </c>
      <c r="P1251" t="s">
        <v>43</v>
      </c>
      <c r="R1251" s="2">
        <v>17.88</v>
      </c>
      <c r="S1251">
        <v>2016</v>
      </c>
      <c r="T1251" t="s">
        <v>1434</v>
      </c>
    </row>
    <row r="1252" spans="1:20" hidden="1" x14ac:dyDescent="0.35">
      <c r="A1252" s="1">
        <v>42478</v>
      </c>
      <c r="B1252" t="s">
        <v>1499</v>
      </c>
      <c r="D1252" t="s">
        <v>1500</v>
      </c>
      <c r="E1252" t="s">
        <v>37</v>
      </c>
      <c r="F1252" s="2">
        <v>-4.2699999999999996</v>
      </c>
      <c r="G1252" t="s">
        <v>618</v>
      </c>
      <c r="H1252">
        <v>0</v>
      </c>
      <c r="I1252" t="s">
        <v>38</v>
      </c>
      <c r="J1252" t="s">
        <v>17</v>
      </c>
      <c r="K1252" t="s">
        <v>40</v>
      </c>
      <c r="L1252" t="s">
        <v>66</v>
      </c>
      <c r="M1252" t="s">
        <v>1499</v>
      </c>
      <c r="O1252" t="s">
        <v>619</v>
      </c>
      <c r="P1252" t="s">
        <v>43</v>
      </c>
      <c r="R1252" s="2">
        <v>4.2699999999999996</v>
      </c>
      <c r="S1252">
        <v>2016</v>
      </c>
      <c r="T1252" t="s">
        <v>1434</v>
      </c>
    </row>
    <row r="1253" spans="1:20" hidden="1" x14ac:dyDescent="0.35">
      <c r="A1253" s="1">
        <v>42479</v>
      </c>
      <c r="B1253" t="s">
        <v>1419</v>
      </c>
      <c r="D1253" t="s">
        <v>1501</v>
      </c>
      <c r="E1253" t="s">
        <v>37</v>
      </c>
      <c r="F1253" s="2">
        <v>-11.59</v>
      </c>
      <c r="G1253" t="s">
        <v>731</v>
      </c>
      <c r="H1253">
        <v>0</v>
      </c>
      <c r="I1253" t="s">
        <v>38</v>
      </c>
      <c r="J1253" t="s">
        <v>17</v>
      </c>
      <c r="K1253" t="s">
        <v>40</v>
      </c>
      <c r="L1253" t="s">
        <v>76</v>
      </c>
      <c r="M1253" t="s">
        <v>1419</v>
      </c>
      <c r="O1253" t="s">
        <v>732</v>
      </c>
      <c r="P1253" t="s">
        <v>43</v>
      </c>
      <c r="R1253" s="2">
        <v>11.59</v>
      </c>
      <c r="S1253">
        <v>2016</v>
      </c>
      <c r="T1253" t="s">
        <v>1434</v>
      </c>
    </row>
    <row r="1254" spans="1:20" hidden="1" x14ac:dyDescent="0.35">
      <c r="A1254" s="1">
        <v>42479</v>
      </c>
      <c r="B1254" t="s">
        <v>148</v>
      </c>
      <c r="D1254" t="s">
        <v>1502</v>
      </c>
      <c r="E1254" t="s">
        <v>37</v>
      </c>
      <c r="F1254" s="2">
        <v>100</v>
      </c>
      <c r="G1254" t="s">
        <v>618</v>
      </c>
      <c r="H1254">
        <v>0</v>
      </c>
      <c r="I1254" t="s">
        <v>38</v>
      </c>
      <c r="J1254" t="s">
        <v>17</v>
      </c>
      <c r="K1254" t="s">
        <v>91</v>
      </c>
      <c r="L1254" t="s">
        <v>87</v>
      </c>
      <c r="M1254" t="s">
        <v>148</v>
      </c>
      <c r="O1254" t="s">
        <v>619</v>
      </c>
      <c r="P1254" t="s">
        <v>43</v>
      </c>
      <c r="R1254" s="2">
        <v>100</v>
      </c>
      <c r="S1254">
        <v>2016</v>
      </c>
      <c r="T1254" t="s">
        <v>1434</v>
      </c>
    </row>
    <row r="1255" spans="1:20" hidden="1" x14ac:dyDescent="0.35">
      <c r="A1255" s="1">
        <v>42486</v>
      </c>
      <c r="B1255" t="s">
        <v>1495</v>
      </c>
      <c r="D1255" t="s">
        <v>1503</v>
      </c>
      <c r="E1255" t="s">
        <v>37</v>
      </c>
      <c r="F1255" s="2">
        <v>-35</v>
      </c>
      <c r="G1255" t="s">
        <v>307</v>
      </c>
      <c r="H1255">
        <v>3123666335</v>
      </c>
      <c r="I1255" t="s">
        <v>57</v>
      </c>
      <c r="J1255" t="s">
        <v>277</v>
      </c>
      <c r="K1255" t="s">
        <v>40</v>
      </c>
      <c r="L1255" t="s">
        <v>83</v>
      </c>
      <c r="M1255" t="s">
        <v>1495</v>
      </c>
      <c r="O1255" t="s">
        <v>308</v>
      </c>
      <c r="P1255" t="s">
        <v>43</v>
      </c>
      <c r="R1255" s="2">
        <v>35</v>
      </c>
      <c r="S1255">
        <v>2016</v>
      </c>
      <c r="T1255" t="s">
        <v>1434</v>
      </c>
    </row>
    <row r="1256" spans="1:20" hidden="1" x14ac:dyDescent="0.35">
      <c r="A1256" s="1">
        <v>42486</v>
      </c>
      <c r="B1256" t="s">
        <v>1495</v>
      </c>
      <c r="D1256" t="s">
        <v>1504</v>
      </c>
      <c r="E1256" t="s">
        <v>37</v>
      </c>
      <c r="F1256" s="2">
        <v>-35</v>
      </c>
      <c r="G1256" t="s">
        <v>307</v>
      </c>
      <c r="H1256">
        <v>3123666335</v>
      </c>
      <c r="I1256" t="s">
        <v>57</v>
      </c>
      <c r="J1256" t="s">
        <v>277</v>
      </c>
      <c r="K1256" t="s">
        <v>40</v>
      </c>
      <c r="L1256" t="s">
        <v>83</v>
      </c>
      <c r="M1256" t="s">
        <v>1495</v>
      </c>
      <c r="O1256" t="s">
        <v>308</v>
      </c>
      <c r="P1256" t="s">
        <v>43</v>
      </c>
      <c r="R1256" s="2">
        <v>35</v>
      </c>
      <c r="S1256">
        <v>2016</v>
      </c>
      <c r="T1256" t="s">
        <v>1434</v>
      </c>
    </row>
    <row r="1257" spans="1:20" hidden="1" x14ac:dyDescent="0.35">
      <c r="A1257" s="1">
        <v>42486</v>
      </c>
      <c r="B1257" t="s">
        <v>1495</v>
      </c>
      <c r="D1257" t="s">
        <v>1505</v>
      </c>
      <c r="E1257" t="s">
        <v>37</v>
      </c>
      <c r="F1257" s="2">
        <v>-35</v>
      </c>
      <c r="G1257" t="s">
        <v>276</v>
      </c>
      <c r="H1257">
        <v>3123680344</v>
      </c>
      <c r="I1257" t="s">
        <v>57</v>
      </c>
      <c r="J1257" t="s">
        <v>277</v>
      </c>
      <c r="K1257" t="s">
        <v>40</v>
      </c>
      <c r="L1257" t="s">
        <v>83</v>
      </c>
      <c r="M1257" t="s">
        <v>1495</v>
      </c>
      <c r="O1257" t="s">
        <v>279</v>
      </c>
      <c r="P1257" t="s">
        <v>43</v>
      </c>
      <c r="R1257" s="2">
        <v>35</v>
      </c>
      <c r="S1257">
        <v>2016</v>
      </c>
      <c r="T1257" t="s">
        <v>1434</v>
      </c>
    </row>
    <row r="1258" spans="1:20" hidden="1" x14ac:dyDescent="0.35">
      <c r="A1258" s="1">
        <v>42486</v>
      </c>
      <c r="B1258" t="s">
        <v>1495</v>
      </c>
      <c r="D1258" t="s">
        <v>1506</v>
      </c>
      <c r="E1258" t="s">
        <v>37</v>
      </c>
      <c r="F1258" s="2">
        <v>-35</v>
      </c>
      <c r="G1258" t="s">
        <v>276</v>
      </c>
      <c r="H1258">
        <v>3123680344</v>
      </c>
      <c r="I1258" t="s">
        <v>57</v>
      </c>
      <c r="J1258" t="s">
        <v>277</v>
      </c>
      <c r="K1258" t="s">
        <v>40</v>
      </c>
      <c r="L1258" t="s">
        <v>83</v>
      </c>
      <c r="M1258" t="s">
        <v>1495</v>
      </c>
      <c r="O1258" t="s">
        <v>279</v>
      </c>
      <c r="P1258" t="s">
        <v>43</v>
      </c>
      <c r="R1258" s="2">
        <v>35</v>
      </c>
      <c r="S1258">
        <v>2016</v>
      </c>
      <c r="T1258" t="s">
        <v>1434</v>
      </c>
    </row>
    <row r="1259" spans="1:20" hidden="1" x14ac:dyDescent="0.35">
      <c r="A1259" s="1">
        <v>42486</v>
      </c>
      <c r="B1259" t="s">
        <v>1507</v>
      </c>
      <c r="D1259" t="s">
        <v>404</v>
      </c>
      <c r="E1259" t="s">
        <v>37</v>
      </c>
      <c r="F1259" s="2">
        <v>-120</v>
      </c>
      <c r="G1259" t="s">
        <v>643</v>
      </c>
      <c r="H1259">
        <v>8320478665</v>
      </c>
      <c r="I1259" t="s">
        <v>38</v>
      </c>
      <c r="J1259" t="s">
        <v>58</v>
      </c>
      <c r="K1259" t="s">
        <v>40</v>
      </c>
      <c r="L1259" t="s">
        <v>66</v>
      </c>
      <c r="M1259" t="s">
        <v>1507</v>
      </c>
      <c r="O1259" t="s">
        <v>644</v>
      </c>
      <c r="P1259" t="s">
        <v>43</v>
      </c>
      <c r="R1259" s="2">
        <v>120</v>
      </c>
      <c r="S1259">
        <v>2016</v>
      </c>
      <c r="T1259" t="s">
        <v>1434</v>
      </c>
    </row>
    <row r="1260" spans="1:20" hidden="1" x14ac:dyDescent="0.35">
      <c r="A1260" s="1">
        <v>42487</v>
      </c>
      <c r="B1260" t="s">
        <v>1419</v>
      </c>
      <c r="D1260" t="s">
        <v>1508</v>
      </c>
      <c r="E1260" t="s">
        <v>37</v>
      </c>
      <c r="F1260" s="2">
        <v>-44.1</v>
      </c>
      <c r="G1260" t="s">
        <v>731</v>
      </c>
      <c r="H1260">
        <v>0</v>
      </c>
      <c r="I1260" t="s">
        <v>38</v>
      </c>
      <c r="J1260" t="s">
        <v>17</v>
      </c>
      <c r="K1260" t="s">
        <v>40</v>
      </c>
      <c r="L1260" t="s">
        <v>76</v>
      </c>
      <c r="M1260" t="s">
        <v>1419</v>
      </c>
      <c r="O1260" t="s">
        <v>732</v>
      </c>
      <c r="P1260" t="s">
        <v>43</v>
      </c>
      <c r="R1260" s="2">
        <v>44.1</v>
      </c>
      <c r="S1260">
        <v>2016</v>
      </c>
      <c r="T1260" t="s">
        <v>1434</v>
      </c>
    </row>
    <row r="1261" spans="1:20" hidden="1" x14ac:dyDescent="0.35">
      <c r="A1261" s="1">
        <v>42488</v>
      </c>
      <c r="B1261" t="s">
        <v>413</v>
      </c>
      <c r="D1261" t="s">
        <v>1509</v>
      </c>
      <c r="E1261" t="s">
        <v>37</v>
      </c>
      <c r="F1261" s="2">
        <v>1295</v>
      </c>
      <c r="G1261" t="s">
        <v>395</v>
      </c>
      <c r="H1261">
        <v>3123752192</v>
      </c>
      <c r="I1261" t="s">
        <v>38</v>
      </c>
      <c r="J1261" t="s">
        <v>277</v>
      </c>
      <c r="K1261" t="s">
        <v>91</v>
      </c>
      <c r="L1261" t="s">
        <v>87</v>
      </c>
      <c r="M1261" t="s">
        <v>413</v>
      </c>
      <c r="O1261" t="s">
        <v>396</v>
      </c>
      <c r="P1261" t="s">
        <v>43</v>
      </c>
      <c r="R1261" s="2">
        <v>1295</v>
      </c>
      <c r="S1261">
        <v>2016</v>
      </c>
      <c r="T1261" t="s">
        <v>1434</v>
      </c>
    </row>
    <row r="1262" spans="1:20" hidden="1" x14ac:dyDescent="0.35">
      <c r="A1262" s="1">
        <v>42488</v>
      </c>
      <c r="B1262" t="s">
        <v>589</v>
      </c>
      <c r="D1262" t="s">
        <v>1510</v>
      </c>
      <c r="E1262" t="s">
        <v>37</v>
      </c>
      <c r="F1262" s="2">
        <v>698</v>
      </c>
      <c r="G1262" t="s">
        <v>533</v>
      </c>
      <c r="H1262">
        <v>2120678228</v>
      </c>
      <c r="I1262" t="s">
        <v>57</v>
      </c>
      <c r="J1262" t="s">
        <v>58</v>
      </c>
      <c r="K1262" t="s">
        <v>91</v>
      </c>
      <c r="L1262" t="s">
        <v>87</v>
      </c>
      <c r="M1262" t="s">
        <v>589</v>
      </c>
      <c r="O1262" t="s">
        <v>534</v>
      </c>
      <c r="P1262" t="s">
        <v>43</v>
      </c>
      <c r="R1262" s="2">
        <v>698</v>
      </c>
      <c r="S1262">
        <v>2016</v>
      </c>
      <c r="T1262" t="s">
        <v>1434</v>
      </c>
    </row>
    <row r="1263" spans="1:20" hidden="1" x14ac:dyDescent="0.35">
      <c r="A1263" s="1">
        <v>42488</v>
      </c>
      <c r="B1263" t="s">
        <v>1511</v>
      </c>
      <c r="D1263" t="s">
        <v>1512</v>
      </c>
      <c r="E1263" t="s">
        <v>37</v>
      </c>
      <c r="F1263" s="2">
        <v>-35</v>
      </c>
      <c r="G1263" t="s">
        <v>618</v>
      </c>
      <c r="H1263">
        <v>0</v>
      </c>
      <c r="I1263" t="s">
        <v>38</v>
      </c>
      <c r="J1263" t="s">
        <v>17</v>
      </c>
      <c r="K1263" t="s">
        <v>40</v>
      </c>
      <c r="L1263" t="s">
        <v>41</v>
      </c>
      <c r="M1263" t="s">
        <v>1511</v>
      </c>
      <c r="O1263" t="s">
        <v>619</v>
      </c>
      <c r="P1263" t="s">
        <v>43</v>
      </c>
      <c r="R1263" s="2">
        <v>35</v>
      </c>
      <c r="S1263">
        <v>2016</v>
      </c>
      <c r="T1263" t="s">
        <v>1434</v>
      </c>
    </row>
    <row r="1264" spans="1:20" hidden="1" x14ac:dyDescent="0.35">
      <c r="A1264" s="1">
        <v>42489</v>
      </c>
      <c r="B1264" t="s">
        <v>189</v>
      </c>
      <c r="D1264" t="s">
        <v>1230</v>
      </c>
      <c r="E1264" t="s">
        <v>37</v>
      </c>
      <c r="F1264" s="2">
        <v>0.06</v>
      </c>
      <c r="G1264" t="s">
        <v>52</v>
      </c>
      <c r="H1264">
        <v>2123710218</v>
      </c>
      <c r="I1264" t="s">
        <v>57</v>
      </c>
      <c r="J1264" t="s">
        <v>58</v>
      </c>
      <c r="K1264" t="s">
        <v>91</v>
      </c>
      <c r="L1264" t="s">
        <v>499</v>
      </c>
      <c r="M1264" t="s">
        <v>189</v>
      </c>
      <c r="O1264" t="s">
        <v>61</v>
      </c>
      <c r="P1264" t="s">
        <v>43</v>
      </c>
      <c r="R1264" s="2">
        <v>0.06</v>
      </c>
      <c r="S1264">
        <v>2016</v>
      </c>
      <c r="T1264" t="s">
        <v>1434</v>
      </c>
    </row>
    <row r="1265" spans="1:20" hidden="1" x14ac:dyDescent="0.35">
      <c r="A1265" s="1">
        <v>42489</v>
      </c>
      <c r="B1265" t="s">
        <v>189</v>
      </c>
      <c r="D1265" t="s">
        <v>1230</v>
      </c>
      <c r="E1265" t="s">
        <v>37</v>
      </c>
      <c r="F1265" s="2">
        <v>0.06</v>
      </c>
      <c r="G1265" t="s">
        <v>498</v>
      </c>
      <c r="H1265">
        <v>0</v>
      </c>
      <c r="I1265" t="s">
        <v>38</v>
      </c>
      <c r="J1265" t="s">
        <v>17</v>
      </c>
      <c r="K1265" t="s">
        <v>91</v>
      </c>
      <c r="L1265" t="s">
        <v>499</v>
      </c>
      <c r="M1265" t="s">
        <v>189</v>
      </c>
      <c r="O1265" t="s">
        <v>42</v>
      </c>
      <c r="P1265" t="s">
        <v>500</v>
      </c>
      <c r="R1265" s="2">
        <v>0.06</v>
      </c>
      <c r="S1265">
        <v>2016</v>
      </c>
      <c r="T1265" t="s">
        <v>1434</v>
      </c>
    </row>
    <row r="1266" spans="1:20" hidden="1" x14ac:dyDescent="0.35">
      <c r="A1266" s="1">
        <v>42489</v>
      </c>
      <c r="B1266" t="s">
        <v>189</v>
      </c>
      <c r="D1266" t="s">
        <v>1230</v>
      </c>
      <c r="E1266" t="s">
        <v>37</v>
      </c>
      <c r="F1266" s="2">
        <v>7.0000000000000007E-2</v>
      </c>
      <c r="G1266" t="s">
        <v>1191</v>
      </c>
      <c r="H1266">
        <v>7123691524</v>
      </c>
      <c r="I1266" t="s">
        <v>57</v>
      </c>
      <c r="J1266" t="s">
        <v>277</v>
      </c>
      <c r="K1266" t="s">
        <v>91</v>
      </c>
      <c r="L1266" t="s">
        <v>499</v>
      </c>
      <c r="M1266" t="s">
        <v>189</v>
      </c>
      <c r="O1266" t="s">
        <v>279</v>
      </c>
      <c r="P1266" t="s">
        <v>500</v>
      </c>
      <c r="R1266" s="2">
        <v>7.0000000000000007E-2</v>
      </c>
      <c r="S1266">
        <v>2016</v>
      </c>
      <c r="T1266" t="s">
        <v>1434</v>
      </c>
    </row>
    <row r="1267" spans="1:20" hidden="1" x14ac:dyDescent="0.35">
      <c r="A1267" s="1">
        <v>42489</v>
      </c>
      <c r="B1267" t="s">
        <v>589</v>
      </c>
      <c r="D1267" t="s">
        <v>1513</v>
      </c>
      <c r="E1267" t="s">
        <v>37</v>
      </c>
      <c r="F1267" s="2">
        <v>672</v>
      </c>
      <c r="G1267" t="s">
        <v>533</v>
      </c>
      <c r="H1267">
        <v>2120678228</v>
      </c>
      <c r="I1267" t="s">
        <v>57</v>
      </c>
      <c r="J1267" t="s">
        <v>58</v>
      </c>
      <c r="K1267" t="s">
        <v>91</v>
      </c>
      <c r="L1267" t="s">
        <v>87</v>
      </c>
      <c r="M1267" t="s">
        <v>589</v>
      </c>
      <c r="O1267" t="s">
        <v>534</v>
      </c>
      <c r="P1267" t="s">
        <v>43</v>
      </c>
      <c r="R1267" s="2">
        <v>672</v>
      </c>
      <c r="S1267">
        <v>2016</v>
      </c>
      <c r="T1267" t="s">
        <v>1434</v>
      </c>
    </row>
    <row r="1268" spans="1:20" hidden="1" x14ac:dyDescent="0.35">
      <c r="A1268" s="1">
        <v>42489</v>
      </c>
      <c r="B1268" t="s">
        <v>189</v>
      </c>
      <c r="D1268" t="s">
        <v>1230</v>
      </c>
      <c r="E1268" t="s">
        <v>37</v>
      </c>
      <c r="F1268" s="2">
        <v>0.08</v>
      </c>
      <c r="G1268" t="s">
        <v>1171</v>
      </c>
      <c r="H1268">
        <v>0</v>
      </c>
      <c r="I1268" t="s">
        <v>57</v>
      </c>
      <c r="J1268" t="s">
        <v>58</v>
      </c>
      <c r="K1268" t="s">
        <v>91</v>
      </c>
      <c r="L1268" t="s">
        <v>499</v>
      </c>
      <c r="M1268" t="s">
        <v>189</v>
      </c>
      <c r="O1268" t="s">
        <v>534</v>
      </c>
      <c r="P1268" t="s">
        <v>500</v>
      </c>
      <c r="R1268" s="2">
        <v>0.08</v>
      </c>
      <c r="S1268">
        <v>2016</v>
      </c>
      <c r="T1268" t="s">
        <v>1434</v>
      </c>
    </row>
    <row r="1269" spans="1:20" hidden="1" x14ac:dyDescent="0.35">
      <c r="A1269" s="1">
        <v>42489</v>
      </c>
      <c r="B1269" t="s">
        <v>189</v>
      </c>
      <c r="D1269" t="s">
        <v>1230</v>
      </c>
      <c r="E1269" t="s">
        <v>37</v>
      </c>
      <c r="F1269" s="2">
        <v>0.05</v>
      </c>
      <c r="G1269" t="s">
        <v>618</v>
      </c>
      <c r="H1269">
        <v>0</v>
      </c>
      <c r="I1269" t="s">
        <v>38</v>
      </c>
      <c r="J1269" t="s">
        <v>17</v>
      </c>
      <c r="K1269" t="s">
        <v>91</v>
      </c>
      <c r="L1269" t="s">
        <v>499</v>
      </c>
      <c r="M1269" t="s">
        <v>189</v>
      </c>
      <c r="O1269" t="s">
        <v>619</v>
      </c>
      <c r="P1269" t="s">
        <v>43</v>
      </c>
      <c r="R1269" s="2">
        <v>0.05</v>
      </c>
      <c r="S1269">
        <v>2016</v>
      </c>
      <c r="T1269" t="s">
        <v>1434</v>
      </c>
    </row>
    <row r="1270" spans="1:20" hidden="1" x14ac:dyDescent="0.35">
      <c r="A1270" s="1">
        <v>42489</v>
      </c>
      <c r="B1270" t="s">
        <v>189</v>
      </c>
      <c r="D1270" t="s">
        <v>1230</v>
      </c>
      <c r="E1270" t="s">
        <v>37</v>
      </c>
      <c r="F1270" s="2">
        <v>0.05</v>
      </c>
      <c r="G1270" t="s">
        <v>643</v>
      </c>
      <c r="H1270">
        <v>8320478665</v>
      </c>
      <c r="I1270" t="s">
        <v>38</v>
      </c>
      <c r="J1270" t="s">
        <v>58</v>
      </c>
      <c r="K1270" t="s">
        <v>91</v>
      </c>
      <c r="L1270" t="s">
        <v>499</v>
      </c>
      <c r="M1270" t="s">
        <v>189</v>
      </c>
      <c r="O1270" t="s">
        <v>644</v>
      </c>
      <c r="P1270" t="s">
        <v>43</v>
      </c>
      <c r="R1270" s="2">
        <v>0.05</v>
      </c>
      <c r="S1270">
        <v>2016</v>
      </c>
      <c r="T1270" t="s">
        <v>1434</v>
      </c>
    </row>
    <row r="1271" spans="1:20" hidden="1" x14ac:dyDescent="0.35">
      <c r="A1271" s="1">
        <v>42492</v>
      </c>
      <c r="B1271" t="s">
        <v>123</v>
      </c>
      <c r="D1271" t="s">
        <v>1514</v>
      </c>
      <c r="E1271" t="s">
        <v>37</v>
      </c>
      <c r="F1271" s="2">
        <v>-496.61</v>
      </c>
      <c r="G1271" t="s">
        <v>52</v>
      </c>
      <c r="H1271">
        <v>2123710218</v>
      </c>
      <c r="I1271" t="s">
        <v>57</v>
      </c>
      <c r="J1271" t="s">
        <v>58</v>
      </c>
      <c r="K1271" t="s">
        <v>40</v>
      </c>
      <c r="L1271" t="s">
        <v>122</v>
      </c>
      <c r="M1271" t="s">
        <v>123</v>
      </c>
      <c r="O1271" t="s">
        <v>61</v>
      </c>
      <c r="P1271" t="s">
        <v>43</v>
      </c>
      <c r="R1271" s="2">
        <v>496.61</v>
      </c>
      <c r="S1271">
        <v>2016</v>
      </c>
      <c r="T1271" t="s">
        <v>1515</v>
      </c>
    </row>
    <row r="1272" spans="1:20" hidden="1" x14ac:dyDescent="0.35">
      <c r="A1272" s="1">
        <v>42492</v>
      </c>
      <c r="B1272" t="s">
        <v>123</v>
      </c>
      <c r="D1272" t="s">
        <v>1516</v>
      </c>
      <c r="E1272" t="s">
        <v>37</v>
      </c>
      <c r="F1272" s="2">
        <v>-496.61</v>
      </c>
      <c r="G1272" t="s">
        <v>307</v>
      </c>
      <c r="H1272">
        <v>3123666335</v>
      </c>
      <c r="I1272" t="s">
        <v>57</v>
      </c>
      <c r="J1272" t="s">
        <v>277</v>
      </c>
      <c r="K1272" t="s">
        <v>40</v>
      </c>
      <c r="L1272" t="s">
        <v>122</v>
      </c>
      <c r="M1272" t="s">
        <v>123</v>
      </c>
      <c r="O1272" t="s">
        <v>308</v>
      </c>
      <c r="P1272" t="s">
        <v>43</v>
      </c>
      <c r="R1272" s="2">
        <v>496.61</v>
      </c>
      <c r="S1272">
        <v>2016</v>
      </c>
      <c r="T1272" t="s">
        <v>1515</v>
      </c>
    </row>
    <row r="1273" spans="1:20" hidden="1" x14ac:dyDescent="0.35">
      <c r="A1273" s="1">
        <v>42492</v>
      </c>
      <c r="B1273" t="s">
        <v>325</v>
      </c>
      <c r="D1273" t="s">
        <v>1517</v>
      </c>
      <c r="E1273" t="s">
        <v>37</v>
      </c>
      <c r="F1273" s="2">
        <v>1275</v>
      </c>
      <c r="G1273" t="s">
        <v>307</v>
      </c>
      <c r="H1273">
        <v>3123666335</v>
      </c>
      <c r="I1273" t="s">
        <v>57</v>
      </c>
      <c r="J1273" t="s">
        <v>277</v>
      </c>
      <c r="K1273" t="s">
        <v>91</v>
      </c>
      <c r="L1273" t="s">
        <v>87</v>
      </c>
      <c r="M1273" t="s">
        <v>325</v>
      </c>
      <c r="O1273" t="s">
        <v>308</v>
      </c>
      <c r="P1273" t="s">
        <v>43</v>
      </c>
      <c r="R1273" s="2">
        <v>1275</v>
      </c>
      <c r="S1273">
        <v>2016</v>
      </c>
      <c r="T1273" t="s">
        <v>1515</v>
      </c>
    </row>
    <row r="1274" spans="1:20" hidden="1" x14ac:dyDescent="0.35">
      <c r="A1274" s="1">
        <v>42492</v>
      </c>
      <c r="B1274" t="s">
        <v>123</v>
      </c>
      <c r="D1274" t="s">
        <v>1518</v>
      </c>
      <c r="E1274" t="s">
        <v>37</v>
      </c>
      <c r="F1274" s="2">
        <v>-478.66</v>
      </c>
      <c r="G1274" t="s">
        <v>29</v>
      </c>
      <c r="H1274">
        <v>2123674356</v>
      </c>
      <c r="I1274" t="s">
        <v>38</v>
      </c>
      <c r="J1274" t="s">
        <v>39</v>
      </c>
      <c r="K1274" t="s">
        <v>40</v>
      </c>
      <c r="L1274" t="s">
        <v>122</v>
      </c>
      <c r="M1274" t="s">
        <v>123</v>
      </c>
      <c r="O1274" t="s">
        <v>42</v>
      </c>
      <c r="P1274" t="s">
        <v>43</v>
      </c>
      <c r="R1274" s="2">
        <v>478.66</v>
      </c>
      <c r="S1274">
        <v>2016</v>
      </c>
      <c r="T1274" t="s">
        <v>1515</v>
      </c>
    </row>
    <row r="1275" spans="1:20" hidden="1" x14ac:dyDescent="0.35">
      <c r="A1275" s="1">
        <v>42492</v>
      </c>
      <c r="B1275" t="s">
        <v>189</v>
      </c>
      <c r="D1275" t="s">
        <v>1519</v>
      </c>
      <c r="E1275" t="s">
        <v>37</v>
      </c>
      <c r="F1275" s="2">
        <v>150</v>
      </c>
      <c r="G1275" t="s">
        <v>29</v>
      </c>
      <c r="H1275">
        <v>2123674356</v>
      </c>
      <c r="I1275" t="s">
        <v>38</v>
      </c>
      <c r="J1275" t="s">
        <v>39</v>
      </c>
      <c r="K1275" t="s">
        <v>1160</v>
      </c>
      <c r="L1275" t="s">
        <v>1161</v>
      </c>
      <c r="M1275" t="s">
        <v>189</v>
      </c>
      <c r="O1275" t="s">
        <v>42</v>
      </c>
      <c r="P1275" t="s">
        <v>43</v>
      </c>
      <c r="R1275" s="2">
        <v>150</v>
      </c>
      <c r="S1275">
        <v>2016</v>
      </c>
      <c r="T1275" t="s">
        <v>1515</v>
      </c>
    </row>
    <row r="1276" spans="1:20" hidden="1" x14ac:dyDescent="0.35">
      <c r="A1276" s="1">
        <v>42492</v>
      </c>
      <c r="B1276" t="s">
        <v>189</v>
      </c>
      <c r="D1276" t="s">
        <v>1520</v>
      </c>
      <c r="E1276" t="s">
        <v>37</v>
      </c>
      <c r="F1276" s="2">
        <v>-150</v>
      </c>
      <c r="G1276" t="s">
        <v>498</v>
      </c>
      <c r="H1276">
        <v>0</v>
      </c>
      <c r="I1276" t="s">
        <v>38</v>
      </c>
      <c r="J1276" t="s">
        <v>17</v>
      </c>
      <c r="K1276" t="s">
        <v>1160</v>
      </c>
      <c r="L1276" t="s">
        <v>1161</v>
      </c>
      <c r="M1276" t="s">
        <v>189</v>
      </c>
      <c r="O1276" t="s">
        <v>42</v>
      </c>
      <c r="P1276" t="s">
        <v>500</v>
      </c>
      <c r="R1276" s="2">
        <v>150</v>
      </c>
      <c r="S1276">
        <v>2016</v>
      </c>
      <c r="T1276" t="s">
        <v>1515</v>
      </c>
    </row>
    <row r="1277" spans="1:20" hidden="1" x14ac:dyDescent="0.35">
      <c r="A1277" s="1">
        <v>42492</v>
      </c>
      <c r="B1277" t="s">
        <v>123</v>
      </c>
      <c r="D1277" t="s">
        <v>1521</v>
      </c>
      <c r="E1277" t="s">
        <v>37</v>
      </c>
      <c r="F1277" s="2">
        <v>-381.03</v>
      </c>
      <c r="G1277" t="s">
        <v>779</v>
      </c>
      <c r="H1277">
        <v>8320442620</v>
      </c>
      <c r="I1277" t="s">
        <v>57</v>
      </c>
      <c r="J1277" t="s">
        <v>277</v>
      </c>
      <c r="K1277" t="s">
        <v>40</v>
      </c>
      <c r="L1277" t="s">
        <v>122</v>
      </c>
      <c r="M1277" t="s">
        <v>123</v>
      </c>
      <c r="O1277" t="s">
        <v>780</v>
      </c>
      <c r="P1277" t="s">
        <v>43</v>
      </c>
      <c r="R1277" s="2">
        <v>381.03</v>
      </c>
      <c r="S1277">
        <v>2016</v>
      </c>
      <c r="T1277" t="s">
        <v>1515</v>
      </c>
    </row>
    <row r="1278" spans="1:20" hidden="1" x14ac:dyDescent="0.35">
      <c r="A1278" s="1">
        <v>42492</v>
      </c>
      <c r="B1278" t="s">
        <v>934</v>
      </c>
      <c r="D1278" t="s">
        <v>1522</v>
      </c>
      <c r="E1278" t="s">
        <v>37</v>
      </c>
      <c r="F1278" s="2">
        <v>1275</v>
      </c>
      <c r="G1278" t="s">
        <v>779</v>
      </c>
      <c r="H1278">
        <v>8320442620</v>
      </c>
      <c r="I1278" t="s">
        <v>57</v>
      </c>
      <c r="J1278" t="s">
        <v>277</v>
      </c>
      <c r="K1278" t="s">
        <v>91</v>
      </c>
      <c r="L1278" t="s">
        <v>87</v>
      </c>
      <c r="M1278" t="s">
        <v>934</v>
      </c>
      <c r="O1278" t="s">
        <v>780</v>
      </c>
      <c r="P1278" t="s">
        <v>43</v>
      </c>
      <c r="R1278" s="2">
        <v>1275</v>
      </c>
      <c r="S1278">
        <v>2016</v>
      </c>
      <c r="T1278" t="s">
        <v>1515</v>
      </c>
    </row>
    <row r="1279" spans="1:20" hidden="1" x14ac:dyDescent="0.35">
      <c r="A1279" s="1">
        <v>42492</v>
      </c>
      <c r="B1279" t="s">
        <v>123</v>
      </c>
      <c r="D1279" t="s">
        <v>1523</v>
      </c>
      <c r="E1279" t="s">
        <v>37</v>
      </c>
      <c r="F1279" s="2">
        <v>-456.02</v>
      </c>
      <c r="G1279" t="s">
        <v>276</v>
      </c>
      <c r="H1279">
        <v>3123680344</v>
      </c>
      <c r="I1279" t="s">
        <v>57</v>
      </c>
      <c r="J1279" t="s">
        <v>277</v>
      </c>
      <c r="K1279" t="s">
        <v>40</v>
      </c>
      <c r="L1279" t="s">
        <v>122</v>
      </c>
      <c r="M1279" t="s">
        <v>123</v>
      </c>
      <c r="O1279" t="s">
        <v>279</v>
      </c>
      <c r="P1279" t="s">
        <v>43</v>
      </c>
      <c r="R1279" s="2">
        <v>456.02</v>
      </c>
      <c r="S1279">
        <v>2016</v>
      </c>
      <c r="T1279" t="s">
        <v>1515</v>
      </c>
    </row>
    <row r="1280" spans="1:20" hidden="1" x14ac:dyDescent="0.35">
      <c r="A1280" s="1">
        <v>42492</v>
      </c>
      <c r="B1280" t="s">
        <v>123</v>
      </c>
      <c r="D1280" t="s">
        <v>1524</v>
      </c>
      <c r="E1280" t="s">
        <v>37</v>
      </c>
      <c r="F1280" s="2">
        <v>-563.38</v>
      </c>
      <c r="G1280" t="s">
        <v>395</v>
      </c>
      <c r="H1280">
        <v>3123752192</v>
      </c>
      <c r="I1280" t="s">
        <v>38</v>
      </c>
      <c r="J1280" t="s">
        <v>277</v>
      </c>
      <c r="K1280" t="s">
        <v>40</v>
      </c>
      <c r="L1280" t="s">
        <v>122</v>
      </c>
      <c r="M1280" t="s">
        <v>123</v>
      </c>
      <c r="O1280" t="s">
        <v>396</v>
      </c>
      <c r="P1280" t="s">
        <v>43</v>
      </c>
      <c r="R1280" s="2">
        <v>563.38</v>
      </c>
      <c r="S1280">
        <v>2016</v>
      </c>
      <c r="T1280" t="s">
        <v>1515</v>
      </c>
    </row>
    <row r="1281" spans="1:20" hidden="1" x14ac:dyDescent="0.35">
      <c r="A1281" s="1">
        <v>42492</v>
      </c>
      <c r="B1281" t="s">
        <v>123</v>
      </c>
      <c r="D1281" t="s">
        <v>1525</v>
      </c>
      <c r="E1281" t="s">
        <v>37</v>
      </c>
      <c r="F1281" s="2">
        <v>-631.1</v>
      </c>
      <c r="G1281" t="s">
        <v>533</v>
      </c>
      <c r="H1281">
        <v>2120678228</v>
      </c>
      <c r="I1281" t="s">
        <v>57</v>
      </c>
      <c r="J1281" t="s">
        <v>58</v>
      </c>
      <c r="K1281" t="s">
        <v>40</v>
      </c>
      <c r="L1281" t="s">
        <v>122</v>
      </c>
      <c r="M1281" t="s">
        <v>123</v>
      </c>
      <c r="O1281" t="s">
        <v>534</v>
      </c>
      <c r="P1281" t="s">
        <v>43</v>
      </c>
      <c r="R1281" s="2">
        <v>631.1</v>
      </c>
      <c r="S1281">
        <v>2016</v>
      </c>
      <c r="T1281" t="s">
        <v>1515</v>
      </c>
    </row>
    <row r="1282" spans="1:20" hidden="1" x14ac:dyDescent="0.35">
      <c r="A1282" s="1">
        <v>42492</v>
      </c>
      <c r="B1282" t="s">
        <v>189</v>
      </c>
      <c r="D1282" t="s">
        <v>1526</v>
      </c>
      <c r="E1282" t="s">
        <v>37</v>
      </c>
      <c r="F1282" s="2">
        <v>150</v>
      </c>
      <c r="G1282" t="s">
        <v>533</v>
      </c>
      <c r="H1282">
        <v>2120678228</v>
      </c>
      <c r="I1282" t="s">
        <v>57</v>
      </c>
      <c r="J1282" t="s">
        <v>58</v>
      </c>
      <c r="K1282" t="s">
        <v>1160</v>
      </c>
      <c r="L1282" t="s">
        <v>1161</v>
      </c>
      <c r="M1282" t="s">
        <v>189</v>
      </c>
      <c r="O1282" t="s">
        <v>534</v>
      </c>
      <c r="P1282" t="s">
        <v>43</v>
      </c>
      <c r="R1282" s="2">
        <v>150</v>
      </c>
      <c r="S1282">
        <v>2016</v>
      </c>
      <c r="T1282" t="s">
        <v>1515</v>
      </c>
    </row>
    <row r="1283" spans="1:20" hidden="1" x14ac:dyDescent="0.35">
      <c r="A1283" s="1">
        <v>42492</v>
      </c>
      <c r="B1283" t="s">
        <v>189</v>
      </c>
      <c r="D1283" t="s">
        <v>1527</v>
      </c>
      <c r="E1283" t="s">
        <v>37</v>
      </c>
      <c r="F1283" s="2">
        <v>-150</v>
      </c>
      <c r="G1283" t="s">
        <v>1171</v>
      </c>
      <c r="H1283">
        <v>0</v>
      </c>
      <c r="I1283" t="s">
        <v>57</v>
      </c>
      <c r="J1283" t="s">
        <v>58</v>
      </c>
      <c r="K1283" t="s">
        <v>1160</v>
      </c>
      <c r="L1283" t="s">
        <v>1161</v>
      </c>
      <c r="M1283" t="s">
        <v>189</v>
      </c>
      <c r="O1283" t="s">
        <v>534</v>
      </c>
      <c r="P1283" t="s">
        <v>500</v>
      </c>
      <c r="R1283" s="2">
        <v>150</v>
      </c>
      <c r="S1283">
        <v>2016</v>
      </c>
      <c r="T1283" t="s">
        <v>1515</v>
      </c>
    </row>
    <row r="1284" spans="1:20" hidden="1" x14ac:dyDescent="0.35">
      <c r="A1284" s="1">
        <v>42492</v>
      </c>
      <c r="B1284" t="s">
        <v>189</v>
      </c>
      <c r="D1284" t="s">
        <v>1528</v>
      </c>
      <c r="E1284" t="s">
        <v>37</v>
      </c>
      <c r="F1284" s="2">
        <v>-150</v>
      </c>
      <c r="G1284" t="s">
        <v>618</v>
      </c>
      <c r="H1284">
        <v>0</v>
      </c>
      <c r="I1284" t="s">
        <v>38</v>
      </c>
      <c r="J1284" t="s">
        <v>17</v>
      </c>
      <c r="K1284" t="s">
        <v>1160</v>
      </c>
      <c r="L1284" t="s">
        <v>1161</v>
      </c>
      <c r="M1284" t="s">
        <v>189</v>
      </c>
      <c r="O1284" t="s">
        <v>619</v>
      </c>
      <c r="P1284" t="s">
        <v>43</v>
      </c>
      <c r="R1284" s="2">
        <v>150</v>
      </c>
      <c r="S1284">
        <v>2016</v>
      </c>
      <c r="T1284" t="s">
        <v>1515</v>
      </c>
    </row>
    <row r="1285" spans="1:20" hidden="1" x14ac:dyDescent="0.35">
      <c r="A1285" s="1">
        <v>42492</v>
      </c>
      <c r="B1285" t="s">
        <v>189</v>
      </c>
      <c r="D1285" t="s">
        <v>1529</v>
      </c>
      <c r="E1285" t="s">
        <v>37</v>
      </c>
      <c r="F1285" s="2">
        <v>150</v>
      </c>
      <c r="G1285" t="s">
        <v>618</v>
      </c>
      <c r="H1285">
        <v>0</v>
      </c>
      <c r="I1285" t="s">
        <v>38</v>
      </c>
      <c r="J1285" t="s">
        <v>17</v>
      </c>
      <c r="K1285" t="s">
        <v>1160</v>
      </c>
      <c r="L1285" t="s">
        <v>1161</v>
      </c>
      <c r="M1285" t="s">
        <v>189</v>
      </c>
      <c r="O1285" t="s">
        <v>619</v>
      </c>
      <c r="P1285" t="s">
        <v>43</v>
      </c>
      <c r="R1285" s="2">
        <v>150</v>
      </c>
      <c r="S1285">
        <v>2016</v>
      </c>
      <c r="T1285" t="s">
        <v>1515</v>
      </c>
    </row>
    <row r="1286" spans="1:20" hidden="1" x14ac:dyDescent="0.35">
      <c r="A1286" s="1">
        <v>42492</v>
      </c>
      <c r="B1286" t="s">
        <v>123</v>
      </c>
      <c r="D1286" t="s">
        <v>1530</v>
      </c>
      <c r="E1286" t="s">
        <v>37</v>
      </c>
      <c r="F1286" s="2">
        <v>-427.93</v>
      </c>
      <c r="G1286" t="s">
        <v>433</v>
      </c>
      <c r="H1286">
        <v>3123859963</v>
      </c>
      <c r="I1286" t="s">
        <v>38</v>
      </c>
      <c r="J1286" t="s">
        <v>277</v>
      </c>
      <c r="K1286" t="s">
        <v>40</v>
      </c>
      <c r="L1286" t="s">
        <v>122</v>
      </c>
      <c r="M1286" t="s">
        <v>123</v>
      </c>
      <c r="O1286" t="s">
        <v>434</v>
      </c>
      <c r="P1286" t="s">
        <v>43</v>
      </c>
      <c r="R1286" s="2">
        <v>427.93</v>
      </c>
      <c r="S1286">
        <v>2016</v>
      </c>
      <c r="T1286" t="s">
        <v>1515</v>
      </c>
    </row>
    <row r="1287" spans="1:20" hidden="1" x14ac:dyDescent="0.35">
      <c r="A1287" s="1">
        <v>42492</v>
      </c>
      <c r="B1287" t="s">
        <v>527</v>
      </c>
      <c r="D1287" t="s">
        <v>1531</v>
      </c>
      <c r="E1287" t="s">
        <v>37</v>
      </c>
      <c r="F1287" s="2">
        <v>1270</v>
      </c>
      <c r="G1287" t="s">
        <v>433</v>
      </c>
      <c r="H1287">
        <v>3123859963</v>
      </c>
      <c r="I1287" t="s">
        <v>38</v>
      </c>
      <c r="J1287" t="s">
        <v>277</v>
      </c>
      <c r="K1287" t="s">
        <v>91</v>
      </c>
      <c r="L1287" t="s">
        <v>87</v>
      </c>
      <c r="M1287" t="s">
        <v>527</v>
      </c>
      <c r="O1287" t="s">
        <v>434</v>
      </c>
      <c r="P1287" t="s">
        <v>43</v>
      </c>
      <c r="R1287" s="2">
        <v>1270</v>
      </c>
      <c r="S1287">
        <v>2016</v>
      </c>
      <c r="T1287" t="s">
        <v>1515</v>
      </c>
    </row>
    <row r="1288" spans="1:20" hidden="1" x14ac:dyDescent="0.35">
      <c r="A1288" s="1">
        <v>42492</v>
      </c>
      <c r="B1288" t="s">
        <v>123</v>
      </c>
      <c r="D1288" t="s">
        <v>1459</v>
      </c>
      <c r="E1288" t="s">
        <v>37</v>
      </c>
      <c r="F1288" s="2">
        <v>-486.42</v>
      </c>
      <c r="G1288" t="s">
        <v>735</v>
      </c>
      <c r="H1288">
        <v>710665618</v>
      </c>
      <c r="I1288" t="s">
        <v>57</v>
      </c>
      <c r="J1288" t="s">
        <v>58</v>
      </c>
      <c r="K1288" t="s">
        <v>40</v>
      </c>
      <c r="L1288" t="s">
        <v>122</v>
      </c>
      <c r="M1288" t="s">
        <v>123</v>
      </c>
      <c r="O1288" t="s">
        <v>736</v>
      </c>
      <c r="P1288" t="s">
        <v>43</v>
      </c>
      <c r="R1288" s="2">
        <v>486.42</v>
      </c>
      <c r="S1288">
        <v>2016</v>
      </c>
      <c r="T1288" t="s">
        <v>1515</v>
      </c>
    </row>
    <row r="1289" spans="1:20" hidden="1" x14ac:dyDescent="0.35">
      <c r="A1289" s="1">
        <v>42492</v>
      </c>
      <c r="B1289" t="s">
        <v>969</v>
      </c>
      <c r="D1289" t="s">
        <v>1532</v>
      </c>
      <c r="E1289" t="s">
        <v>37</v>
      </c>
      <c r="F1289" s="2">
        <v>1525</v>
      </c>
      <c r="G1289" t="s">
        <v>735</v>
      </c>
      <c r="H1289">
        <v>710665618</v>
      </c>
      <c r="I1289" t="s">
        <v>57</v>
      </c>
      <c r="J1289" t="s">
        <v>58</v>
      </c>
      <c r="K1289" t="s">
        <v>91</v>
      </c>
      <c r="L1289" t="s">
        <v>87</v>
      </c>
      <c r="M1289" t="s">
        <v>969</v>
      </c>
      <c r="O1289" t="s">
        <v>736</v>
      </c>
      <c r="P1289" t="s">
        <v>43</v>
      </c>
      <c r="R1289" s="2">
        <v>1525</v>
      </c>
      <c r="S1289">
        <v>2016</v>
      </c>
      <c r="T1289" t="s">
        <v>1515</v>
      </c>
    </row>
    <row r="1290" spans="1:20" hidden="1" x14ac:dyDescent="0.35">
      <c r="A1290" s="1">
        <v>42492</v>
      </c>
      <c r="B1290" t="s">
        <v>123</v>
      </c>
      <c r="D1290" t="s">
        <v>1533</v>
      </c>
      <c r="E1290" t="s">
        <v>37</v>
      </c>
      <c r="F1290" s="2">
        <v>-731.26</v>
      </c>
      <c r="G1290" t="s">
        <v>643</v>
      </c>
      <c r="H1290">
        <v>8320478665</v>
      </c>
      <c r="I1290" t="s">
        <v>38</v>
      </c>
      <c r="J1290" t="s">
        <v>58</v>
      </c>
      <c r="K1290" t="s">
        <v>40</v>
      </c>
      <c r="L1290" t="s">
        <v>122</v>
      </c>
      <c r="M1290" t="s">
        <v>123</v>
      </c>
      <c r="O1290" t="s">
        <v>644</v>
      </c>
      <c r="P1290" t="s">
        <v>43</v>
      </c>
      <c r="R1290" s="2">
        <v>731.26</v>
      </c>
      <c r="S1290">
        <v>2016</v>
      </c>
      <c r="T1290" t="s">
        <v>1515</v>
      </c>
    </row>
    <row r="1291" spans="1:20" hidden="1" x14ac:dyDescent="0.35">
      <c r="A1291" s="1">
        <v>42492</v>
      </c>
      <c r="B1291" t="s">
        <v>189</v>
      </c>
      <c r="D1291" t="s">
        <v>1534</v>
      </c>
      <c r="E1291" t="s">
        <v>37</v>
      </c>
      <c r="F1291" s="2">
        <v>-150</v>
      </c>
      <c r="G1291" t="s">
        <v>643</v>
      </c>
      <c r="H1291">
        <v>8320478665</v>
      </c>
      <c r="I1291" t="s">
        <v>38</v>
      </c>
      <c r="J1291" t="s">
        <v>58</v>
      </c>
      <c r="K1291" t="s">
        <v>1160</v>
      </c>
      <c r="L1291" t="s">
        <v>1161</v>
      </c>
      <c r="M1291" t="s">
        <v>189</v>
      </c>
      <c r="O1291" t="s">
        <v>644</v>
      </c>
      <c r="P1291" t="s">
        <v>43</v>
      </c>
      <c r="R1291" s="2">
        <v>150</v>
      </c>
      <c r="S1291">
        <v>2016</v>
      </c>
      <c r="T1291" t="s">
        <v>1515</v>
      </c>
    </row>
    <row r="1292" spans="1:20" hidden="1" x14ac:dyDescent="0.35">
      <c r="A1292" s="1">
        <v>42492</v>
      </c>
      <c r="B1292" t="s">
        <v>189</v>
      </c>
      <c r="D1292" t="s">
        <v>1535</v>
      </c>
      <c r="E1292" t="s">
        <v>37</v>
      </c>
      <c r="F1292" s="2">
        <v>150</v>
      </c>
      <c r="G1292" t="s">
        <v>643</v>
      </c>
      <c r="H1292">
        <v>8320478665</v>
      </c>
      <c r="I1292" t="s">
        <v>38</v>
      </c>
      <c r="J1292" t="s">
        <v>58</v>
      </c>
      <c r="K1292" t="s">
        <v>1160</v>
      </c>
      <c r="L1292" t="s">
        <v>1161</v>
      </c>
      <c r="M1292" t="s">
        <v>189</v>
      </c>
      <c r="O1292" t="s">
        <v>644</v>
      </c>
      <c r="P1292" t="s">
        <v>43</v>
      </c>
      <c r="R1292" s="2">
        <v>150</v>
      </c>
      <c r="S1292">
        <v>2016</v>
      </c>
      <c r="T1292" t="s">
        <v>1515</v>
      </c>
    </row>
    <row r="1293" spans="1:20" hidden="1" x14ac:dyDescent="0.35">
      <c r="A1293" s="1">
        <v>42492</v>
      </c>
      <c r="B1293" t="s">
        <v>657</v>
      </c>
      <c r="D1293" t="s">
        <v>1536</v>
      </c>
      <c r="E1293" t="s">
        <v>37</v>
      </c>
      <c r="F1293" s="2">
        <v>1000</v>
      </c>
      <c r="G1293" t="s">
        <v>643</v>
      </c>
      <c r="H1293">
        <v>8320478665</v>
      </c>
      <c r="I1293" t="s">
        <v>38</v>
      </c>
      <c r="J1293" t="s">
        <v>58</v>
      </c>
      <c r="K1293" t="s">
        <v>91</v>
      </c>
      <c r="L1293" t="s">
        <v>87</v>
      </c>
      <c r="M1293" t="s">
        <v>657</v>
      </c>
      <c r="O1293" t="s">
        <v>644</v>
      </c>
      <c r="P1293" t="s">
        <v>43</v>
      </c>
      <c r="R1293" s="2">
        <v>1000</v>
      </c>
      <c r="S1293">
        <v>2016</v>
      </c>
      <c r="T1293" t="s">
        <v>1515</v>
      </c>
    </row>
    <row r="1294" spans="1:20" hidden="1" x14ac:dyDescent="0.35">
      <c r="A1294" s="1">
        <v>42493</v>
      </c>
      <c r="B1294" t="s">
        <v>184</v>
      </c>
      <c r="D1294" t="s">
        <v>1537</v>
      </c>
      <c r="E1294" t="s">
        <v>37</v>
      </c>
      <c r="F1294" s="2">
        <v>1300</v>
      </c>
      <c r="G1294" t="s">
        <v>52</v>
      </c>
      <c r="H1294">
        <v>2123710218</v>
      </c>
      <c r="I1294" t="s">
        <v>57</v>
      </c>
      <c r="J1294" t="s">
        <v>58</v>
      </c>
      <c r="K1294" t="s">
        <v>91</v>
      </c>
      <c r="L1294" t="s">
        <v>87</v>
      </c>
      <c r="M1294" t="s">
        <v>184</v>
      </c>
      <c r="O1294" t="s">
        <v>61</v>
      </c>
      <c r="P1294" t="s">
        <v>43</v>
      </c>
      <c r="R1294" s="2">
        <v>1300</v>
      </c>
      <c r="S1294">
        <v>2016</v>
      </c>
      <c r="T1294" t="s">
        <v>1515</v>
      </c>
    </row>
    <row r="1295" spans="1:20" hidden="1" x14ac:dyDescent="0.35">
      <c r="A1295" s="1">
        <v>42493</v>
      </c>
      <c r="B1295" t="s">
        <v>1538</v>
      </c>
      <c r="D1295" t="s">
        <v>1539</v>
      </c>
      <c r="E1295" t="s">
        <v>37</v>
      </c>
      <c r="F1295" s="2">
        <v>-15</v>
      </c>
      <c r="G1295" t="s">
        <v>731</v>
      </c>
      <c r="H1295">
        <v>0</v>
      </c>
      <c r="I1295" t="s">
        <v>38</v>
      </c>
      <c r="J1295" t="s">
        <v>17</v>
      </c>
      <c r="K1295" t="s">
        <v>40</v>
      </c>
      <c r="L1295" t="s">
        <v>83</v>
      </c>
      <c r="M1295" t="s">
        <v>1538</v>
      </c>
      <c r="O1295" t="s">
        <v>732</v>
      </c>
      <c r="P1295" t="s">
        <v>43</v>
      </c>
      <c r="R1295" s="2">
        <v>15</v>
      </c>
      <c r="S1295">
        <v>2016</v>
      </c>
      <c r="T1295" t="s">
        <v>1515</v>
      </c>
    </row>
    <row r="1296" spans="1:20" hidden="1" x14ac:dyDescent="0.35">
      <c r="A1296" s="1">
        <v>42493</v>
      </c>
      <c r="B1296" t="s">
        <v>1540</v>
      </c>
      <c r="D1296" t="s">
        <v>1541</v>
      </c>
      <c r="E1296" t="s">
        <v>37</v>
      </c>
      <c r="F1296" s="2">
        <v>87637.42</v>
      </c>
      <c r="G1296" t="s">
        <v>731</v>
      </c>
      <c r="H1296">
        <v>0</v>
      </c>
      <c r="I1296" t="s">
        <v>38</v>
      </c>
      <c r="J1296" t="s">
        <v>17</v>
      </c>
      <c r="K1296" t="s">
        <v>91</v>
      </c>
      <c r="L1296" t="s">
        <v>87</v>
      </c>
      <c r="M1296" t="s">
        <v>1540</v>
      </c>
      <c r="O1296" t="s">
        <v>732</v>
      </c>
      <c r="P1296" t="s">
        <v>43</v>
      </c>
      <c r="R1296" s="2">
        <v>87637.42</v>
      </c>
      <c r="S1296">
        <v>2016</v>
      </c>
      <c r="T1296" t="s">
        <v>1515</v>
      </c>
    </row>
    <row r="1297" spans="1:20" hidden="1" x14ac:dyDescent="0.35">
      <c r="A1297" s="1">
        <v>42493</v>
      </c>
      <c r="B1297" t="s">
        <v>123</v>
      </c>
      <c r="D1297" t="s">
        <v>1542</v>
      </c>
      <c r="E1297" t="s">
        <v>37</v>
      </c>
      <c r="F1297" s="2">
        <v>-679.03</v>
      </c>
      <c r="G1297" t="s">
        <v>618</v>
      </c>
      <c r="H1297">
        <v>0</v>
      </c>
      <c r="I1297" t="s">
        <v>38</v>
      </c>
      <c r="J1297" t="s">
        <v>17</v>
      </c>
      <c r="K1297" t="s">
        <v>40</v>
      </c>
      <c r="L1297" t="s">
        <v>122</v>
      </c>
      <c r="M1297" t="s">
        <v>123</v>
      </c>
      <c r="O1297" t="s">
        <v>619</v>
      </c>
      <c r="P1297" t="s">
        <v>43</v>
      </c>
      <c r="R1297" s="2">
        <v>679.03</v>
      </c>
      <c r="S1297">
        <v>2016</v>
      </c>
      <c r="T1297" t="s">
        <v>1515</v>
      </c>
    </row>
    <row r="1298" spans="1:20" hidden="1" x14ac:dyDescent="0.35">
      <c r="A1298" s="1">
        <v>42494</v>
      </c>
      <c r="B1298" t="s">
        <v>89</v>
      </c>
      <c r="D1298" t="s">
        <v>1543</v>
      </c>
      <c r="E1298" t="s">
        <v>37</v>
      </c>
      <c r="F1298" s="2">
        <v>1300</v>
      </c>
      <c r="G1298" t="s">
        <v>29</v>
      </c>
      <c r="H1298">
        <v>2123674356</v>
      </c>
      <c r="I1298" t="s">
        <v>38</v>
      </c>
      <c r="J1298" t="s">
        <v>39</v>
      </c>
      <c r="K1298" t="s">
        <v>91</v>
      </c>
      <c r="L1298" t="s">
        <v>87</v>
      </c>
      <c r="M1298" t="s">
        <v>89</v>
      </c>
      <c r="O1298" t="s">
        <v>42</v>
      </c>
      <c r="P1298" t="s">
        <v>43</v>
      </c>
      <c r="R1298" s="2">
        <v>1300</v>
      </c>
      <c r="S1298">
        <v>2016</v>
      </c>
      <c r="T1298" t="s">
        <v>1515</v>
      </c>
    </row>
    <row r="1299" spans="1:20" hidden="1" x14ac:dyDescent="0.35">
      <c r="A1299" s="1">
        <v>42494</v>
      </c>
      <c r="B1299" t="s">
        <v>1419</v>
      </c>
      <c r="D1299" t="s">
        <v>1544</v>
      </c>
      <c r="E1299" t="s">
        <v>37</v>
      </c>
      <c r="F1299" s="2">
        <v>-44.21</v>
      </c>
      <c r="G1299" t="s">
        <v>731</v>
      </c>
      <c r="H1299">
        <v>0</v>
      </c>
      <c r="I1299" t="s">
        <v>38</v>
      </c>
      <c r="J1299" t="s">
        <v>17</v>
      </c>
      <c r="K1299" t="s">
        <v>40</v>
      </c>
      <c r="L1299" t="s">
        <v>76</v>
      </c>
      <c r="M1299" t="s">
        <v>1419</v>
      </c>
      <c r="O1299" t="s">
        <v>732</v>
      </c>
      <c r="P1299" t="s">
        <v>43</v>
      </c>
      <c r="R1299" s="2">
        <v>44.21</v>
      </c>
      <c r="S1299">
        <v>2016</v>
      </c>
      <c r="T1299" t="s">
        <v>1515</v>
      </c>
    </row>
    <row r="1300" spans="1:20" hidden="1" x14ac:dyDescent="0.35">
      <c r="A1300" s="1">
        <v>42494</v>
      </c>
      <c r="B1300" t="s">
        <v>793</v>
      </c>
      <c r="D1300" t="s">
        <v>1545</v>
      </c>
      <c r="E1300" t="s">
        <v>37</v>
      </c>
      <c r="F1300" s="2">
        <v>1695</v>
      </c>
      <c r="G1300" t="s">
        <v>618</v>
      </c>
      <c r="H1300">
        <v>0</v>
      </c>
      <c r="I1300" t="s">
        <v>38</v>
      </c>
      <c r="J1300" t="s">
        <v>17</v>
      </c>
      <c r="K1300" t="s">
        <v>91</v>
      </c>
      <c r="L1300" t="s">
        <v>87</v>
      </c>
      <c r="M1300" t="s">
        <v>793</v>
      </c>
      <c r="O1300" t="s">
        <v>619</v>
      </c>
      <c r="P1300" t="s">
        <v>43</v>
      </c>
      <c r="R1300" s="2">
        <v>1695</v>
      </c>
      <c r="S1300">
        <v>2016</v>
      </c>
      <c r="T1300" t="s">
        <v>1515</v>
      </c>
    </row>
    <row r="1301" spans="1:20" hidden="1" x14ac:dyDescent="0.35">
      <c r="A1301" s="1">
        <v>42495</v>
      </c>
      <c r="B1301" t="s">
        <v>325</v>
      </c>
      <c r="D1301" t="s">
        <v>1546</v>
      </c>
      <c r="E1301" t="s">
        <v>37</v>
      </c>
      <c r="F1301" s="2">
        <v>-1275</v>
      </c>
      <c r="G1301" t="s">
        <v>307</v>
      </c>
      <c r="H1301">
        <v>3123666335</v>
      </c>
      <c r="I1301" t="s">
        <v>57</v>
      </c>
      <c r="J1301" t="s">
        <v>277</v>
      </c>
      <c r="K1301" t="s">
        <v>91</v>
      </c>
      <c r="L1301" t="s">
        <v>87</v>
      </c>
      <c r="M1301" t="s">
        <v>325</v>
      </c>
      <c r="O1301" t="s">
        <v>308</v>
      </c>
      <c r="P1301" t="s">
        <v>43</v>
      </c>
      <c r="R1301" s="2">
        <v>1275</v>
      </c>
      <c r="S1301">
        <v>2016</v>
      </c>
      <c r="T1301" t="s">
        <v>1515</v>
      </c>
    </row>
    <row r="1302" spans="1:20" hidden="1" x14ac:dyDescent="0.35">
      <c r="A1302" s="1">
        <v>42495</v>
      </c>
      <c r="B1302" t="s">
        <v>1547</v>
      </c>
      <c r="D1302" t="s">
        <v>949</v>
      </c>
      <c r="E1302" t="s">
        <v>37</v>
      </c>
      <c r="F1302" s="2">
        <v>-12</v>
      </c>
      <c r="G1302" t="s">
        <v>307</v>
      </c>
      <c r="H1302">
        <v>3123666335</v>
      </c>
      <c r="I1302" t="s">
        <v>57</v>
      </c>
      <c r="J1302" t="s">
        <v>277</v>
      </c>
      <c r="K1302" t="s">
        <v>40</v>
      </c>
      <c r="L1302" t="s">
        <v>83</v>
      </c>
      <c r="M1302" t="s">
        <v>1547</v>
      </c>
      <c r="O1302" t="s">
        <v>308</v>
      </c>
      <c r="P1302" t="s">
        <v>43</v>
      </c>
      <c r="R1302" s="2">
        <v>12</v>
      </c>
      <c r="S1302">
        <v>2016</v>
      </c>
      <c r="T1302" t="s">
        <v>1515</v>
      </c>
    </row>
    <row r="1303" spans="1:20" hidden="1" x14ac:dyDescent="0.35">
      <c r="A1303" s="1">
        <v>42495</v>
      </c>
      <c r="B1303" t="s">
        <v>1548</v>
      </c>
      <c r="D1303" t="s">
        <v>1549</v>
      </c>
      <c r="E1303" t="s">
        <v>37</v>
      </c>
      <c r="F1303" s="2">
        <v>-10</v>
      </c>
      <c r="G1303" t="s">
        <v>643</v>
      </c>
      <c r="H1303">
        <v>8320478665</v>
      </c>
      <c r="I1303" t="s">
        <v>38</v>
      </c>
      <c r="J1303" t="s">
        <v>58</v>
      </c>
      <c r="K1303" t="s">
        <v>40</v>
      </c>
      <c r="L1303" t="s">
        <v>83</v>
      </c>
      <c r="M1303" t="s">
        <v>1548</v>
      </c>
      <c r="O1303" t="s">
        <v>644</v>
      </c>
      <c r="P1303" t="s">
        <v>43</v>
      </c>
      <c r="R1303" s="2">
        <v>10</v>
      </c>
      <c r="S1303">
        <v>2016</v>
      </c>
      <c r="T1303" t="s">
        <v>1515</v>
      </c>
    </row>
    <row r="1304" spans="1:20" hidden="1" x14ac:dyDescent="0.35">
      <c r="A1304" s="1">
        <v>42496</v>
      </c>
      <c r="B1304" t="s">
        <v>1550</v>
      </c>
      <c r="D1304" t="s">
        <v>1551</v>
      </c>
      <c r="E1304" t="s">
        <v>37</v>
      </c>
      <c r="F1304" s="2">
        <v>1445</v>
      </c>
      <c r="G1304" t="s">
        <v>395</v>
      </c>
      <c r="H1304">
        <v>3123752192</v>
      </c>
      <c r="I1304" t="s">
        <v>38</v>
      </c>
      <c r="J1304" t="s">
        <v>277</v>
      </c>
      <c r="K1304" t="s">
        <v>96</v>
      </c>
      <c r="L1304" t="s">
        <v>97</v>
      </c>
      <c r="M1304" t="s">
        <v>1550</v>
      </c>
      <c r="O1304" t="s">
        <v>396</v>
      </c>
      <c r="P1304" t="s">
        <v>43</v>
      </c>
      <c r="R1304" s="2">
        <v>1445</v>
      </c>
      <c r="S1304">
        <v>2016</v>
      </c>
      <c r="T1304" t="s">
        <v>1515</v>
      </c>
    </row>
    <row r="1305" spans="1:20" hidden="1" x14ac:dyDescent="0.35">
      <c r="A1305" s="1">
        <v>42499</v>
      </c>
      <c r="B1305" t="s">
        <v>557</v>
      </c>
      <c r="D1305" t="s">
        <v>1552</v>
      </c>
      <c r="E1305" t="s">
        <v>37</v>
      </c>
      <c r="F1305" s="2">
        <v>-697</v>
      </c>
      <c r="G1305" t="s">
        <v>779</v>
      </c>
      <c r="H1305">
        <v>8320442620</v>
      </c>
      <c r="I1305" t="s">
        <v>57</v>
      </c>
      <c r="J1305" t="s">
        <v>277</v>
      </c>
      <c r="K1305" t="s">
        <v>40</v>
      </c>
      <c r="L1305" t="s">
        <v>418</v>
      </c>
      <c r="M1305" t="s">
        <v>557</v>
      </c>
      <c r="O1305" t="s">
        <v>780</v>
      </c>
      <c r="P1305" t="s">
        <v>43</v>
      </c>
      <c r="R1305" s="2">
        <v>697</v>
      </c>
      <c r="S1305">
        <v>2016</v>
      </c>
      <c r="T1305" t="s">
        <v>1515</v>
      </c>
    </row>
    <row r="1306" spans="1:20" hidden="1" x14ac:dyDescent="0.35">
      <c r="A1306" s="1">
        <v>42499</v>
      </c>
      <c r="B1306" t="s">
        <v>189</v>
      </c>
      <c r="D1306" t="s">
        <v>1553</v>
      </c>
      <c r="E1306" t="s">
        <v>37</v>
      </c>
      <c r="F1306" s="2">
        <v>150</v>
      </c>
      <c r="G1306" t="s">
        <v>276</v>
      </c>
      <c r="H1306">
        <v>3123680344</v>
      </c>
      <c r="I1306" t="s">
        <v>57</v>
      </c>
      <c r="J1306" t="s">
        <v>277</v>
      </c>
      <c r="K1306" t="s">
        <v>1160</v>
      </c>
      <c r="L1306" t="s">
        <v>1161</v>
      </c>
      <c r="M1306" t="s">
        <v>189</v>
      </c>
      <c r="O1306" t="s">
        <v>279</v>
      </c>
      <c r="P1306" t="s">
        <v>43</v>
      </c>
      <c r="R1306" s="2">
        <v>150</v>
      </c>
      <c r="S1306">
        <v>2016</v>
      </c>
      <c r="T1306" t="s">
        <v>1515</v>
      </c>
    </row>
    <row r="1307" spans="1:20" hidden="1" x14ac:dyDescent="0.35">
      <c r="A1307" s="1">
        <v>42499</v>
      </c>
      <c r="B1307" t="s">
        <v>189</v>
      </c>
      <c r="D1307" t="s">
        <v>1554</v>
      </c>
      <c r="E1307" t="s">
        <v>37</v>
      </c>
      <c r="F1307" s="2">
        <v>-150</v>
      </c>
      <c r="G1307" t="s">
        <v>1191</v>
      </c>
      <c r="H1307">
        <v>7123691524</v>
      </c>
      <c r="I1307" t="s">
        <v>57</v>
      </c>
      <c r="J1307" t="s">
        <v>277</v>
      </c>
      <c r="K1307" t="s">
        <v>1160</v>
      </c>
      <c r="L1307" t="s">
        <v>1161</v>
      </c>
      <c r="M1307" t="s">
        <v>189</v>
      </c>
      <c r="O1307" t="s">
        <v>279</v>
      </c>
      <c r="P1307" t="s">
        <v>500</v>
      </c>
      <c r="R1307" s="2">
        <v>150</v>
      </c>
      <c r="S1307">
        <v>2016</v>
      </c>
      <c r="T1307" t="s">
        <v>1515</v>
      </c>
    </row>
    <row r="1308" spans="1:20" hidden="1" x14ac:dyDescent="0.35">
      <c r="A1308" s="1">
        <v>42499</v>
      </c>
      <c r="B1308" t="s">
        <v>1495</v>
      </c>
      <c r="D1308" t="s">
        <v>1555</v>
      </c>
      <c r="E1308" t="s">
        <v>37</v>
      </c>
      <c r="F1308" s="2">
        <v>-70</v>
      </c>
      <c r="G1308" t="s">
        <v>395</v>
      </c>
      <c r="H1308">
        <v>3123752192</v>
      </c>
      <c r="I1308" t="s">
        <v>38</v>
      </c>
      <c r="J1308" t="s">
        <v>277</v>
      </c>
      <c r="K1308" t="s">
        <v>40</v>
      </c>
      <c r="L1308" t="s">
        <v>83</v>
      </c>
      <c r="M1308" t="s">
        <v>1495</v>
      </c>
      <c r="O1308" t="s">
        <v>396</v>
      </c>
      <c r="P1308" t="s">
        <v>43</v>
      </c>
      <c r="R1308" s="2">
        <v>70</v>
      </c>
      <c r="S1308">
        <v>2016</v>
      </c>
      <c r="T1308" t="s">
        <v>1515</v>
      </c>
    </row>
    <row r="1309" spans="1:20" hidden="1" x14ac:dyDescent="0.35">
      <c r="A1309" s="1">
        <v>42499</v>
      </c>
      <c r="B1309" t="s">
        <v>1556</v>
      </c>
      <c r="D1309" t="s">
        <v>1557</v>
      </c>
      <c r="E1309" t="s">
        <v>37</v>
      </c>
      <c r="F1309" s="2">
        <v>1425</v>
      </c>
      <c r="G1309" t="s">
        <v>433</v>
      </c>
      <c r="H1309">
        <v>3123859963</v>
      </c>
      <c r="I1309" t="s">
        <v>38</v>
      </c>
      <c r="J1309" t="s">
        <v>277</v>
      </c>
      <c r="K1309" t="s">
        <v>96</v>
      </c>
      <c r="L1309" t="s">
        <v>97</v>
      </c>
      <c r="M1309" t="s">
        <v>1556</v>
      </c>
      <c r="O1309" t="s">
        <v>434</v>
      </c>
      <c r="P1309" t="s">
        <v>43</v>
      </c>
      <c r="R1309" s="2">
        <v>1425</v>
      </c>
      <c r="S1309">
        <v>2016</v>
      </c>
      <c r="T1309" t="s">
        <v>1515</v>
      </c>
    </row>
    <row r="1310" spans="1:20" hidden="1" x14ac:dyDescent="0.35">
      <c r="A1310" s="1">
        <v>42500</v>
      </c>
      <c r="B1310" t="s">
        <v>1558</v>
      </c>
      <c r="D1310" t="s">
        <v>1559</v>
      </c>
      <c r="E1310" t="s">
        <v>37</v>
      </c>
      <c r="F1310" s="2">
        <v>-1500</v>
      </c>
      <c r="G1310" t="s">
        <v>731</v>
      </c>
      <c r="H1310">
        <v>0</v>
      </c>
      <c r="I1310" t="s">
        <v>38</v>
      </c>
      <c r="J1310" t="s">
        <v>17</v>
      </c>
      <c r="K1310" t="s">
        <v>40</v>
      </c>
      <c r="L1310" t="s">
        <v>108</v>
      </c>
      <c r="M1310" t="s">
        <v>1558</v>
      </c>
      <c r="O1310" t="s">
        <v>732</v>
      </c>
      <c r="P1310" t="s">
        <v>43</v>
      </c>
      <c r="R1310" s="2">
        <v>1500</v>
      </c>
      <c r="S1310">
        <v>2016</v>
      </c>
      <c r="T1310" t="s">
        <v>1515</v>
      </c>
    </row>
    <row r="1311" spans="1:20" hidden="1" x14ac:dyDescent="0.35">
      <c r="A1311" s="1">
        <v>42500</v>
      </c>
      <c r="B1311" t="s">
        <v>1361</v>
      </c>
      <c r="D1311" t="s">
        <v>1418</v>
      </c>
      <c r="E1311" t="s">
        <v>37</v>
      </c>
      <c r="F1311" s="2">
        <v>-100</v>
      </c>
      <c r="G1311" t="s">
        <v>731</v>
      </c>
      <c r="H1311">
        <v>0</v>
      </c>
      <c r="I1311" t="s">
        <v>38</v>
      </c>
      <c r="J1311" t="s">
        <v>17</v>
      </c>
      <c r="K1311" t="s">
        <v>40</v>
      </c>
      <c r="L1311" t="s">
        <v>418</v>
      </c>
      <c r="M1311" t="s">
        <v>1361</v>
      </c>
      <c r="O1311" t="s">
        <v>732</v>
      </c>
      <c r="P1311" t="s">
        <v>43</v>
      </c>
      <c r="R1311" s="2">
        <v>100</v>
      </c>
      <c r="S1311">
        <v>2016</v>
      </c>
      <c r="T1311" t="s">
        <v>1515</v>
      </c>
    </row>
    <row r="1312" spans="1:20" hidden="1" x14ac:dyDescent="0.35">
      <c r="A1312" s="1">
        <v>42500</v>
      </c>
      <c r="B1312" t="s">
        <v>1560</v>
      </c>
      <c r="D1312" t="s">
        <v>1561</v>
      </c>
      <c r="E1312" t="s">
        <v>37</v>
      </c>
      <c r="F1312" s="2">
        <v>-1525</v>
      </c>
      <c r="G1312" t="s">
        <v>735</v>
      </c>
      <c r="H1312">
        <v>710665618</v>
      </c>
      <c r="I1312" t="s">
        <v>57</v>
      </c>
      <c r="J1312" t="s">
        <v>58</v>
      </c>
      <c r="K1312" t="s">
        <v>96</v>
      </c>
      <c r="L1312" t="s">
        <v>97</v>
      </c>
      <c r="M1312" t="s">
        <v>1560</v>
      </c>
      <c r="O1312" t="s">
        <v>736</v>
      </c>
      <c r="P1312" t="s">
        <v>43</v>
      </c>
      <c r="R1312" s="2">
        <v>1525</v>
      </c>
      <c r="S1312">
        <v>2016</v>
      </c>
      <c r="T1312" t="s">
        <v>1515</v>
      </c>
    </row>
    <row r="1313" spans="1:20" hidden="1" x14ac:dyDescent="0.35">
      <c r="A1313" s="1">
        <v>42501</v>
      </c>
      <c r="B1313" t="s">
        <v>1562</v>
      </c>
      <c r="D1313" t="s">
        <v>1563</v>
      </c>
      <c r="E1313" t="s">
        <v>37</v>
      </c>
      <c r="F1313" s="2">
        <v>-3000</v>
      </c>
      <c r="G1313" t="s">
        <v>1564</v>
      </c>
      <c r="H1313">
        <v>0</v>
      </c>
      <c r="I1313" t="s">
        <v>38</v>
      </c>
      <c r="J1313" t="s">
        <v>17</v>
      </c>
      <c r="K1313" t="s">
        <v>59</v>
      </c>
      <c r="L1313" t="s">
        <v>54</v>
      </c>
      <c r="M1313" t="s">
        <v>1562</v>
      </c>
      <c r="N1313" t="s">
        <v>1564</v>
      </c>
      <c r="O1313" t="s">
        <v>1565</v>
      </c>
      <c r="P1313" t="s">
        <v>43</v>
      </c>
      <c r="Q1313" t="s">
        <v>289</v>
      </c>
      <c r="R1313" s="2">
        <v>3000</v>
      </c>
      <c r="S1313">
        <v>2016</v>
      </c>
      <c r="T1313" t="s">
        <v>1515</v>
      </c>
    </row>
    <row r="1314" spans="1:20" hidden="1" x14ac:dyDescent="0.35">
      <c r="A1314" s="1">
        <v>42503</v>
      </c>
      <c r="B1314" t="s">
        <v>232</v>
      </c>
      <c r="D1314" t="s">
        <v>1566</v>
      </c>
      <c r="E1314" t="s">
        <v>37</v>
      </c>
      <c r="F1314" s="2">
        <v>-17.82</v>
      </c>
      <c r="G1314" t="s">
        <v>1564</v>
      </c>
      <c r="H1314">
        <v>0</v>
      </c>
      <c r="I1314" t="s">
        <v>38</v>
      </c>
      <c r="J1314" t="s">
        <v>17</v>
      </c>
      <c r="K1314" t="s">
        <v>40</v>
      </c>
      <c r="L1314" t="s">
        <v>41</v>
      </c>
      <c r="M1314" t="s">
        <v>232</v>
      </c>
      <c r="O1314" t="s">
        <v>1565</v>
      </c>
      <c r="P1314" t="s">
        <v>43</v>
      </c>
      <c r="R1314" s="2">
        <v>17.82</v>
      </c>
      <c r="S1314">
        <v>2016</v>
      </c>
      <c r="T1314" t="s">
        <v>1515</v>
      </c>
    </row>
    <row r="1315" spans="1:20" hidden="1" x14ac:dyDescent="0.35">
      <c r="A1315" s="1">
        <v>42506</v>
      </c>
      <c r="B1315" t="s">
        <v>1567</v>
      </c>
      <c r="D1315" t="s">
        <v>1568</v>
      </c>
      <c r="E1315" t="s">
        <v>37</v>
      </c>
      <c r="F1315" s="2">
        <v>-41.43</v>
      </c>
      <c r="G1315" t="s">
        <v>1564</v>
      </c>
      <c r="H1315">
        <v>0</v>
      </c>
      <c r="I1315" t="s">
        <v>38</v>
      </c>
      <c r="J1315" t="s">
        <v>17</v>
      </c>
      <c r="K1315" t="s">
        <v>40</v>
      </c>
      <c r="L1315" t="s">
        <v>112</v>
      </c>
      <c r="M1315" t="s">
        <v>1567</v>
      </c>
      <c r="O1315" t="s">
        <v>1565</v>
      </c>
      <c r="P1315" t="s">
        <v>43</v>
      </c>
      <c r="R1315" s="2">
        <v>41.43</v>
      </c>
      <c r="S1315">
        <v>2016</v>
      </c>
      <c r="T1315" t="s">
        <v>1515</v>
      </c>
    </row>
    <row r="1316" spans="1:20" hidden="1" x14ac:dyDescent="0.35">
      <c r="A1316" s="1">
        <v>42508</v>
      </c>
      <c r="B1316" t="s">
        <v>189</v>
      </c>
      <c r="D1316" t="s">
        <v>1569</v>
      </c>
      <c r="E1316" t="s">
        <v>37</v>
      </c>
      <c r="F1316" s="2">
        <v>-150</v>
      </c>
      <c r="G1316" t="s">
        <v>52</v>
      </c>
      <c r="H1316">
        <v>2123710218</v>
      </c>
      <c r="I1316" t="s">
        <v>57</v>
      </c>
      <c r="J1316" t="s">
        <v>58</v>
      </c>
      <c r="K1316" t="s">
        <v>1160</v>
      </c>
      <c r="L1316" t="s">
        <v>1161</v>
      </c>
      <c r="M1316" t="s">
        <v>189</v>
      </c>
      <c r="O1316" t="s">
        <v>61</v>
      </c>
      <c r="P1316" t="s">
        <v>43</v>
      </c>
      <c r="R1316" s="2">
        <v>150</v>
      </c>
      <c r="S1316">
        <v>2016</v>
      </c>
      <c r="T1316" t="s">
        <v>1515</v>
      </c>
    </row>
    <row r="1317" spans="1:20" hidden="1" x14ac:dyDescent="0.35">
      <c r="A1317" s="1">
        <v>42508</v>
      </c>
      <c r="B1317" t="s">
        <v>189</v>
      </c>
      <c r="D1317" t="s">
        <v>1570</v>
      </c>
      <c r="E1317" t="s">
        <v>37</v>
      </c>
      <c r="F1317" s="2">
        <v>150</v>
      </c>
      <c r="G1317" t="s">
        <v>52</v>
      </c>
      <c r="H1317">
        <v>2123710218</v>
      </c>
      <c r="I1317" t="s">
        <v>57</v>
      </c>
      <c r="J1317" t="s">
        <v>58</v>
      </c>
      <c r="K1317" t="s">
        <v>1160</v>
      </c>
      <c r="L1317" t="s">
        <v>1161</v>
      </c>
      <c r="M1317" t="s">
        <v>189</v>
      </c>
      <c r="O1317" t="s">
        <v>61</v>
      </c>
      <c r="P1317" t="s">
        <v>43</v>
      </c>
      <c r="R1317" s="2">
        <v>150</v>
      </c>
      <c r="S1317">
        <v>2016</v>
      </c>
      <c r="T1317" t="s">
        <v>1515</v>
      </c>
    </row>
    <row r="1318" spans="1:20" hidden="1" x14ac:dyDescent="0.35">
      <c r="A1318" s="1">
        <v>42510</v>
      </c>
      <c r="B1318" t="s">
        <v>1571</v>
      </c>
      <c r="D1318" t="s">
        <v>1572</v>
      </c>
      <c r="E1318" t="s">
        <v>37</v>
      </c>
      <c r="F1318" s="2">
        <v>-70833.2</v>
      </c>
      <c r="G1318" t="s">
        <v>1564</v>
      </c>
      <c r="H1318">
        <v>0</v>
      </c>
      <c r="I1318" t="s">
        <v>38</v>
      </c>
      <c r="J1318" t="s">
        <v>17</v>
      </c>
      <c r="K1318" t="s">
        <v>59</v>
      </c>
      <c r="L1318" t="s">
        <v>54</v>
      </c>
      <c r="M1318" t="s">
        <v>1571</v>
      </c>
      <c r="N1318" t="s">
        <v>1564</v>
      </c>
      <c r="O1318" t="s">
        <v>1565</v>
      </c>
      <c r="P1318" t="s">
        <v>43</v>
      </c>
      <c r="Q1318" t="s">
        <v>309</v>
      </c>
      <c r="R1318" s="2">
        <v>70833.2</v>
      </c>
      <c r="S1318">
        <v>2016</v>
      </c>
      <c r="T1318" t="s">
        <v>1515</v>
      </c>
    </row>
    <row r="1319" spans="1:20" hidden="1" x14ac:dyDescent="0.35">
      <c r="A1319" s="1">
        <v>42513</v>
      </c>
      <c r="B1319" t="s">
        <v>232</v>
      </c>
      <c r="D1319" t="s">
        <v>1573</v>
      </c>
      <c r="E1319" t="s">
        <v>37</v>
      </c>
      <c r="F1319" s="2">
        <v>-23.63</v>
      </c>
      <c r="G1319" t="s">
        <v>1564</v>
      </c>
      <c r="H1319">
        <v>0</v>
      </c>
      <c r="I1319" t="s">
        <v>38</v>
      </c>
      <c r="J1319" t="s">
        <v>17</v>
      </c>
      <c r="K1319" t="s">
        <v>40</v>
      </c>
      <c r="L1319" t="s">
        <v>41</v>
      </c>
      <c r="M1319" t="s">
        <v>232</v>
      </c>
      <c r="O1319" t="s">
        <v>1565</v>
      </c>
      <c r="P1319" t="s">
        <v>43</v>
      </c>
      <c r="R1319" s="2">
        <v>23.63</v>
      </c>
      <c r="S1319">
        <v>2016</v>
      </c>
      <c r="T1319" t="s">
        <v>1515</v>
      </c>
    </row>
    <row r="1320" spans="1:20" hidden="1" x14ac:dyDescent="0.35">
      <c r="A1320" s="1">
        <v>42514</v>
      </c>
      <c r="B1320" t="s">
        <v>325</v>
      </c>
      <c r="D1320" t="s">
        <v>1574</v>
      </c>
      <c r="E1320" t="s">
        <v>37</v>
      </c>
      <c r="F1320" s="2">
        <v>1945</v>
      </c>
      <c r="G1320" t="s">
        <v>307</v>
      </c>
      <c r="H1320">
        <v>3123666335</v>
      </c>
      <c r="I1320" t="s">
        <v>57</v>
      </c>
      <c r="J1320" t="s">
        <v>277</v>
      </c>
      <c r="K1320" t="s">
        <v>91</v>
      </c>
      <c r="L1320" t="s">
        <v>87</v>
      </c>
      <c r="M1320" t="s">
        <v>325</v>
      </c>
      <c r="O1320" t="s">
        <v>308</v>
      </c>
      <c r="P1320" t="s">
        <v>43</v>
      </c>
      <c r="R1320" s="2">
        <v>1945</v>
      </c>
      <c r="S1320">
        <v>2016</v>
      </c>
      <c r="T1320" t="s">
        <v>1515</v>
      </c>
    </row>
    <row r="1321" spans="1:20" hidden="1" x14ac:dyDescent="0.35">
      <c r="A1321" s="1">
        <v>42515</v>
      </c>
      <c r="B1321" t="s">
        <v>1495</v>
      </c>
      <c r="D1321" t="s">
        <v>1575</v>
      </c>
      <c r="E1321" t="s">
        <v>37</v>
      </c>
      <c r="F1321" s="2">
        <v>-70</v>
      </c>
      <c r="G1321" t="s">
        <v>533</v>
      </c>
      <c r="H1321">
        <v>2120678228</v>
      </c>
      <c r="I1321" t="s">
        <v>57</v>
      </c>
      <c r="J1321" t="s">
        <v>58</v>
      </c>
      <c r="K1321" t="s">
        <v>40</v>
      </c>
      <c r="L1321" t="s">
        <v>83</v>
      </c>
      <c r="M1321" t="s">
        <v>1495</v>
      </c>
      <c r="O1321" t="s">
        <v>534</v>
      </c>
      <c r="P1321" t="s">
        <v>43</v>
      </c>
      <c r="R1321" s="2">
        <v>70</v>
      </c>
      <c r="S1321">
        <v>2016</v>
      </c>
      <c r="T1321" t="s">
        <v>1515</v>
      </c>
    </row>
    <row r="1322" spans="1:20" hidden="1" x14ac:dyDescent="0.35">
      <c r="A1322" s="1">
        <v>42516</v>
      </c>
      <c r="B1322" t="s">
        <v>1548</v>
      </c>
      <c r="D1322" t="s">
        <v>1418</v>
      </c>
      <c r="E1322" t="s">
        <v>37</v>
      </c>
      <c r="F1322" s="2">
        <v>-40</v>
      </c>
      <c r="G1322" t="s">
        <v>1564</v>
      </c>
      <c r="H1322">
        <v>0</v>
      </c>
      <c r="I1322" t="s">
        <v>38</v>
      </c>
      <c r="J1322" t="s">
        <v>17</v>
      </c>
      <c r="K1322" t="s">
        <v>40</v>
      </c>
      <c r="L1322" t="s">
        <v>83</v>
      </c>
      <c r="M1322" t="s">
        <v>1548</v>
      </c>
      <c r="O1322" t="s">
        <v>1565</v>
      </c>
      <c r="P1322" t="s">
        <v>43</v>
      </c>
      <c r="R1322" s="2">
        <v>40</v>
      </c>
      <c r="S1322">
        <v>2016</v>
      </c>
      <c r="T1322" t="s">
        <v>1515</v>
      </c>
    </row>
    <row r="1323" spans="1:20" hidden="1" x14ac:dyDescent="0.35">
      <c r="A1323" s="1">
        <v>42516</v>
      </c>
      <c r="B1323" t="s">
        <v>232</v>
      </c>
      <c r="D1323" t="s">
        <v>1576</v>
      </c>
      <c r="E1323" t="s">
        <v>37</v>
      </c>
      <c r="F1323" s="2">
        <v>-22.03</v>
      </c>
      <c r="G1323" t="s">
        <v>1564</v>
      </c>
      <c r="H1323">
        <v>0</v>
      </c>
      <c r="I1323" t="s">
        <v>38</v>
      </c>
      <c r="J1323" t="s">
        <v>17</v>
      </c>
      <c r="K1323" t="s">
        <v>40</v>
      </c>
      <c r="L1323" t="s">
        <v>41</v>
      </c>
      <c r="M1323" t="s">
        <v>232</v>
      </c>
      <c r="O1323" t="s">
        <v>1565</v>
      </c>
      <c r="P1323" t="s">
        <v>43</v>
      </c>
      <c r="R1323" s="2">
        <v>22.03</v>
      </c>
      <c r="S1323">
        <v>2016</v>
      </c>
      <c r="T1323" t="s">
        <v>1515</v>
      </c>
    </row>
    <row r="1324" spans="1:20" hidden="1" x14ac:dyDescent="0.35">
      <c r="A1324" s="1">
        <v>42521</v>
      </c>
      <c r="B1324" t="s">
        <v>189</v>
      </c>
      <c r="D1324" t="s">
        <v>1230</v>
      </c>
      <c r="E1324" t="s">
        <v>37</v>
      </c>
      <c r="F1324" s="2">
        <v>7.0000000000000007E-2</v>
      </c>
      <c r="G1324" t="s">
        <v>52</v>
      </c>
      <c r="H1324">
        <v>2123710218</v>
      </c>
      <c r="I1324" t="s">
        <v>57</v>
      </c>
      <c r="J1324" t="s">
        <v>58</v>
      </c>
      <c r="K1324" t="s">
        <v>91</v>
      </c>
      <c r="L1324" t="s">
        <v>499</v>
      </c>
      <c r="M1324" t="s">
        <v>189</v>
      </c>
      <c r="O1324" t="s">
        <v>61</v>
      </c>
      <c r="P1324" t="s">
        <v>43</v>
      </c>
      <c r="R1324" s="2">
        <v>7.0000000000000007E-2</v>
      </c>
      <c r="S1324">
        <v>2016</v>
      </c>
      <c r="T1324" t="s">
        <v>1515</v>
      </c>
    </row>
    <row r="1325" spans="1:20" hidden="1" x14ac:dyDescent="0.35">
      <c r="A1325" s="1">
        <v>42521</v>
      </c>
      <c r="B1325" t="s">
        <v>189</v>
      </c>
      <c r="D1325" t="s">
        <v>1230</v>
      </c>
      <c r="E1325" t="s">
        <v>37</v>
      </c>
      <c r="F1325" s="2">
        <v>0.08</v>
      </c>
      <c r="G1325" t="s">
        <v>498</v>
      </c>
      <c r="H1325">
        <v>0</v>
      </c>
      <c r="I1325" t="s">
        <v>38</v>
      </c>
      <c r="J1325" t="s">
        <v>17</v>
      </c>
      <c r="K1325" t="s">
        <v>91</v>
      </c>
      <c r="L1325" t="s">
        <v>499</v>
      </c>
      <c r="M1325" t="s">
        <v>189</v>
      </c>
      <c r="O1325" t="s">
        <v>42</v>
      </c>
      <c r="P1325" t="s">
        <v>500</v>
      </c>
      <c r="R1325" s="2">
        <v>0.08</v>
      </c>
      <c r="S1325">
        <v>2016</v>
      </c>
      <c r="T1325" t="s">
        <v>1515</v>
      </c>
    </row>
    <row r="1326" spans="1:20" hidden="1" x14ac:dyDescent="0.35">
      <c r="A1326" s="1">
        <v>42521</v>
      </c>
      <c r="B1326" t="s">
        <v>934</v>
      </c>
      <c r="D1326" t="s">
        <v>1577</v>
      </c>
      <c r="E1326" t="s">
        <v>37</v>
      </c>
      <c r="F1326" s="2">
        <v>1395</v>
      </c>
      <c r="G1326" t="s">
        <v>779</v>
      </c>
      <c r="H1326">
        <v>8320442620</v>
      </c>
      <c r="I1326" t="s">
        <v>57</v>
      </c>
      <c r="J1326" t="s">
        <v>277</v>
      </c>
      <c r="K1326" t="s">
        <v>91</v>
      </c>
      <c r="L1326" t="s">
        <v>87</v>
      </c>
      <c r="M1326" t="s">
        <v>934</v>
      </c>
      <c r="O1326" t="s">
        <v>780</v>
      </c>
      <c r="P1326" t="s">
        <v>43</v>
      </c>
      <c r="R1326" s="2">
        <v>1395</v>
      </c>
      <c r="S1326">
        <v>2016</v>
      </c>
      <c r="T1326" t="s">
        <v>1515</v>
      </c>
    </row>
    <row r="1327" spans="1:20" hidden="1" x14ac:dyDescent="0.35">
      <c r="A1327" s="1">
        <v>42521</v>
      </c>
      <c r="B1327" t="s">
        <v>189</v>
      </c>
      <c r="D1327" t="s">
        <v>1230</v>
      </c>
      <c r="E1327" t="s">
        <v>37</v>
      </c>
      <c r="F1327" s="2">
        <v>7.0000000000000007E-2</v>
      </c>
      <c r="G1327" t="s">
        <v>1191</v>
      </c>
      <c r="H1327">
        <v>7123691524</v>
      </c>
      <c r="I1327" t="s">
        <v>57</v>
      </c>
      <c r="J1327" t="s">
        <v>277</v>
      </c>
      <c r="K1327" t="s">
        <v>91</v>
      </c>
      <c r="L1327" t="s">
        <v>499</v>
      </c>
      <c r="M1327" t="s">
        <v>189</v>
      </c>
      <c r="O1327" t="s">
        <v>279</v>
      </c>
      <c r="P1327" t="s">
        <v>500</v>
      </c>
      <c r="R1327" s="2">
        <v>7.0000000000000007E-2</v>
      </c>
      <c r="S1327">
        <v>2016</v>
      </c>
      <c r="T1327" t="s">
        <v>1515</v>
      </c>
    </row>
    <row r="1328" spans="1:20" hidden="1" x14ac:dyDescent="0.35">
      <c r="A1328" s="1">
        <v>42521</v>
      </c>
      <c r="B1328" t="s">
        <v>413</v>
      </c>
      <c r="D1328" t="s">
        <v>1578</v>
      </c>
      <c r="E1328" t="s">
        <v>37</v>
      </c>
      <c r="F1328" s="2">
        <v>555</v>
      </c>
      <c r="G1328" t="s">
        <v>395</v>
      </c>
      <c r="H1328">
        <v>3123752192</v>
      </c>
      <c r="I1328" t="s">
        <v>38</v>
      </c>
      <c r="J1328" t="s">
        <v>277</v>
      </c>
      <c r="K1328" t="s">
        <v>91</v>
      </c>
      <c r="L1328" t="s">
        <v>87</v>
      </c>
      <c r="M1328" t="s">
        <v>413</v>
      </c>
      <c r="O1328" t="s">
        <v>396</v>
      </c>
      <c r="P1328" t="s">
        <v>43</v>
      </c>
      <c r="R1328" s="2">
        <v>555</v>
      </c>
      <c r="S1328">
        <v>2016</v>
      </c>
      <c r="T1328" t="s">
        <v>1515</v>
      </c>
    </row>
    <row r="1329" spans="1:20" hidden="1" x14ac:dyDescent="0.35">
      <c r="A1329" s="1">
        <v>42521</v>
      </c>
      <c r="B1329" t="s">
        <v>1579</v>
      </c>
      <c r="D1329" t="s">
        <v>1578</v>
      </c>
      <c r="E1329" t="s">
        <v>37</v>
      </c>
      <c r="F1329" s="2">
        <v>1445</v>
      </c>
      <c r="G1329" t="s">
        <v>395</v>
      </c>
      <c r="H1329">
        <v>3123752192</v>
      </c>
      <c r="I1329" t="s">
        <v>38</v>
      </c>
      <c r="J1329" t="s">
        <v>277</v>
      </c>
      <c r="K1329" t="s">
        <v>96</v>
      </c>
      <c r="L1329" t="s">
        <v>97</v>
      </c>
      <c r="M1329" t="s">
        <v>1579</v>
      </c>
      <c r="O1329" t="s">
        <v>396</v>
      </c>
      <c r="P1329" t="s">
        <v>43</v>
      </c>
      <c r="R1329" s="2">
        <v>1445</v>
      </c>
      <c r="S1329">
        <v>2016</v>
      </c>
      <c r="T1329" t="s">
        <v>1515</v>
      </c>
    </row>
    <row r="1330" spans="1:20" ht="159.5" hidden="1" x14ac:dyDescent="0.35">
      <c r="A1330" s="1">
        <v>42521</v>
      </c>
      <c r="B1330" s="4" t="s">
        <v>1580</v>
      </c>
      <c r="D1330" t="s">
        <v>1581</v>
      </c>
      <c r="E1330" t="s">
        <v>37</v>
      </c>
      <c r="F1330" s="2">
        <v>500</v>
      </c>
      <c r="G1330" t="s">
        <v>533</v>
      </c>
      <c r="H1330">
        <v>2120678228</v>
      </c>
      <c r="I1330" t="s">
        <v>57</v>
      </c>
      <c r="J1330" t="s">
        <v>58</v>
      </c>
      <c r="K1330" t="s">
        <v>91</v>
      </c>
      <c r="L1330" t="s">
        <v>87</v>
      </c>
      <c r="M1330" s="4" t="s">
        <v>1580</v>
      </c>
      <c r="O1330" t="s">
        <v>534</v>
      </c>
      <c r="P1330" t="s">
        <v>43</v>
      </c>
      <c r="R1330" s="2">
        <v>500</v>
      </c>
      <c r="S1330">
        <v>2016</v>
      </c>
      <c r="T1330" t="s">
        <v>1515</v>
      </c>
    </row>
    <row r="1331" spans="1:20" hidden="1" x14ac:dyDescent="0.35">
      <c r="A1331" s="1">
        <v>42521</v>
      </c>
      <c r="B1331" t="s">
        <v>589</v>
      </c>
      <c r="D1331" t="s">
        <v>1581</v>
      </c>
      <c r="E1331" t="s">
        <v>37</v>
      </c>
      <c r="F1331" s="2">
        <v>762</v>
      </c>
      <c r="G1331" t="s">
        <v>533</v>
      </c>
      <c r="H1331">
        <v>2120678228</v>
      </c>
      <c r="I1331" t="s">
        <v>57</v>
      </c>
      <c r="J1331" t="s">
        <v>58</v>
      </c>
      <c r="K1331" t="s">
        <v>91</v>
      </c>
      <c r="L1331" t="s">
        <v>87</v>
      </c>
      <c r="M1331" t="s">
        <v>589</v>
      </c>
      <c r="O1331" t="s">
        <v>534</v>
      </c>
      <c r="P1331" t="s">
        <v>43</v>
      </c>
      <c r="R1331" s="2">
        <v>762</v>
      </c>
      <c r="S1331">
        <v>2016</v>
      </c>
      <c r="T1331" t="s">
        <v>1515</v>
      </c>
    </row>
    <row r="1332" spans="1:20" ht="159.5" hidden="1" x14ac:dyDescent="0.35">
      <c r="A1332" s="1">
        <v>42521</v>
      </c>
      <c r="B1332" s="4" t="s">
        <v>1580</v>
      </c>
      <c r="D1332" t="s">
        <v>1581</v>
      </c>
      <c r="E1332" t="s">
        <v>37</v>
      </c>
      <c r="F1332" s="2">
        <v>1475</v>
      </c>
      <c r="G1332" t="s">
        <v>533</v>
      </c>
      <c r="H1332">
        <v>2120678228</v>
      </c>
      <c r="I1332" t="s">
        <v>57</v>
      </c>
      <c r="J1332" t="s">
        <v>58</v>
      </c>
      <c r="K1332" t="s">
        <v>96</v>
      </c>
      <c r="L1332" t="s">
        <v>97</v>
      </c>
      <c r="M1332" s="4" t="s">
        <v>1580</v>
      </c>
      <c r="O1332" t="s">
        <v>534</v>
      </c>
      <c r="P1332" t="s">
        <v>43</v>
      </c>
      <c r="R1332" s="2">
        <v>1475</v>
      </c>
      <c r="S1332">
        <v>2016</v>
      </c>
      <c r="T1332" t="s">
        <v>1515</v>
      </c>
    </row>
    <row r="1333" spans="1:20" hidden="1" x14ac:dyDescent="0.35">
      <c r="A1333" s="1">
        <v>42521</v>
      </c>
      <c r="B1333" t="s">
        <v>189</v>
      </c>
      <c r="D1333" t="s">
        <v>1230</v>
      </c>
      <c r="E1333" t="s">
        <v>37</v>
      </c>
      <c r="F1333" s="2">
        <v>0.08</v>
      </c>
      <c r="G1333" t="s">
        <v>1171</v>
      </c>
      <c r="H1333">
        <v>0</v>
      </c>
      <c r="I1333" t="s">
        <v>57</v>
      </c>
      <c r="J1333" t="s">
        <v>58</v>
      </c>
      <c r="K1333" t="s">
        <v>91</v>
      </c>
      <c r="L1333" t="s">
        <v>499</v>
      </c>
      <c r="M1333" t="s">
        <v>189</v>
      </c>
      <c r="O1333" t="s">
        <v>534</v>
      </c>
      <c r="P1333" t="s">
        <v>500</v>
      </c>
      <c r="R1333" s="2">
        <v>0.08</v>
      </c>
      <c r="S1333">
        <v>2016</v>
      </c>
      <c r="T1333" t="s">
        <v>1515</v>
      </c>
    </row>
    <row r="1334" spans="1:20" hidden="1" x14ac:dyDescent="0.35">
      <c r="A1334" s="1">
        <v>42521</v>
      </c>
      <c r="B1334" t="s">
        <v>189</v>
      </c>
      <c r="D1334" t="s">
        <v>1582</v>
      </c>
      <c r="E1334" t="s">
        <v>37</v>
      </c>
      <c r="F1334" s="2">
        <v>-150</v>
      </c>
      <c r="G1334" t="s">
        <v>618</v>
      </c>
      <c r="H1334">
        <v>0</v>
      </c>
      <c r="I1334" t="s">
        <v>38</v>
      </c>
      <c r="J1334" t="s">
        <v>17</v>
      </c>
      <c r="K1334" t="s">
        <v>1160</v>
      </c>
      <c r="L1334" t="s">
        <v>1161</v>
      </c>
      <c r="M1334" t="s">
        <v>189</v>
      </c>
      <c r="O1334" t="s">
        <v>619</v>
      </c>
      <c r="P1334" t="s">
        <v>43</v>
      </c>
      <c r="R1334" s="2">
        <v>150</v>
      </c>
      <c r="S1334">
        <v>2016</v>
      </c>
      <c r="T1334" t="s">
        <v>1515</v>
      </c>
    </row>
    <row r="1335" spans="1:20" hidden="1" x14ac:dyDescent="0.35">
      <c r="A1335" s="1">
        <v>42521</v>
      </c>
      <c r="B1335" t="s">
        <v>189</v>
      </c>
      <c r="D1335" t="s">
        <v>1230</v>
      </c>
      <c r="E1335" t="s">
        <v>37</v>
      </c>
      <c r="F1335" s="2">
        <v>0.06</v>
      </c>
      <c r="G1335" t="s">
        <v>618</v>
      </c>
      <c r="H1335">
        <v>0</v>
      </c>
      <c r="I1335" t="s">
        <v>38</v>
      </c>
      <c r="J1335" t="s">
        <v>17</v>
      </c>
      <c r="K1335" t="s">
        <v>91</v>
      </c>
      <c r="L1335" t="s">
        <v>499</v>
      </c>
      <c r="M1335" t="s">
        <v>189</v>
      </c>
      <c r="O1335" t="s">
        <v>619</v>
      </c>
      <c r="P1335" t="s">
        <v>43</v>
      </c>
      <c r="R1335" s="2">
        <v>0.06</v>
      </c>
      <c r="S1335">
        <v>2016</v>
      </c>
      <c r="T1335" t="s">
        <v>1515</v>
      </c>
    </row>
    <row r="1336" spans="1:20" hidden="1" x14ac:dyDescent="0.35">
      <c r="A1336" s="1">
        <v>42521</v>
      </c>
      <c r="B1336" t="s">
        <v>189</v>
      </c>
      <c r="D1336" t="s">
        <v>1455</v>
      </c>
      <c r="E1336" t="s">
        <v>37</v>
      </c>
      <c r="F1336" s="2">
        <v>150</v>
      </c>
      <c r="G1336" t="s">
        <v>618</v>
      </c>
      <c r="H1336">
        <v>0</v>
      </c>
      <c r="I1336" t="s">
        <v>38</v>
      </c>
      <c r="J1336" t="s">
        <v>17</v>
      </c>
      <c r="K1336" t="s">
        <v>1160</v>
      </c>
      <c r="L1336" t="s">
        <v>1161</v>
      </c>
      <c r="M1336" t="s">
        <v>189</v>
      </c>
      <c r="O1336" t="s">
        <v>619</v>
      </c>
      <c r="P1336" t="s">
        <v>43</v>
      </c>
      <c r="R1336" s="2">
        <v>150</v>
      </c>
      <c r="S1336">
        <v>2016</v>
      </c>
      <c r="T1336" t="s">
        <v>1515</v>
      </c>
    </row>
    <row r="1337" spans="1:20" hidden="1" x14ac:dyDescent="0.35">
      <c r="A1337" s="1">
        <v>42521</v>
      </c>
      <c r="B1337" t="s">
        <v>189</v>
      </c>
      <c r="D1337" t="s">
        <v>1230</v>
      </c>
      <c r="E1337" t="s">
        <v>37</v>
      </c>
      <c r="F1337" s="2">
        <v>0.05</v>
      </c>
      <c r="G1337" t="s">
        <v>643</v>
      </c>
      <c r="H1337">
        <v>8320478665</v>
      </c>
      <c r="I1337" t="s">
        <v>38</v>
      </c>
      <c r="J1337" t="s">
        <v>58</v>
      </c>
      <c r="K1337" t="s">
        <v>91</v>
      </c>
      <c r="L1337" t="s">
        <v>499</v>
      </c>
      <c r="M1337" t="s">
        <v>189</v>
      </c>
      <c r="O1337" t="s">
        <v>644</v>
      </c>
      <c r="P1337" t="s">
        <v>43</v>
      </c>
      <c r="R1337" s="2">
        <v>0.05</v>
      </c>
      <c r="S1337">
        <v>2016</v>
      </c>
      <c r="T1337" t="s">
        <v>1515</v>
      </c>
    </row>
    <row r="1338" spans="1:20" hidden="1" x14ac:dyDescent="0.35">
      <c r="A1338" s="1">
        <v>42522</v>
      </c>
      <c r="B1338" t="s">
        <v>123</v>
      </c>
      <c r="D1338" t="s">
        <v>1583</v>
      </c>
      <c r="E1338" t="s">
        <v>37</v>
      </c>
      <c r="F1338" s="2">
        <v>-496.61</v>
      </c>
      <c r="G1338" t="s">
        <v>307</v>
      </c>
      <c r="H1338">
        <v>3123666335</v>
      </c>
      <c r="I1338" t="s">
        <v>57</v>
      </c>
      <c r="J1338" t="s">
        <v>277</v>
      </c>
      <c r="K1338" t="s">
        <v>40</v>
      </c>
      <c r="L1338" t="s">
        <v>122</v>
      </c>
      <c r="M1338" t="s">
        <v>123</v>
      </c>
      <c r="O1338" t="s">
        <v>308</v>
      </c>
      <c r="P1338" t="s">
        <v>43</v>
      </c>
      <c r="R1338" s="2">
        <v>496.61</v>
      </c>
      <c r="S1338">
        <v>2016</v>
      </c>
      <c r="T1338" t="s">
        <v>1584</v>
      </c>
    </row>
    <row r="1339" spans="1:20" hidden="1" x14ac:dyDescent="0.35">
      <c r="A1339" s="1">
        <v>42522</v>
      </c>
      <c r="B1339" t="s">
        <v>1585</v>
      </c>
      <c r="D1339" t="s">
        <v>1586</v>
      </c>
      <c r="E1339" t="s">
        <v>37</v>
      </c>
      <c r="F1339" s="2">
        <v>-30</v>
      </c>
      <c r="G1339" t="s">
        <v>307</v>
      </c>
      <c r="H1339">
        <v>3123666335</v>
      </c>
      <c r="I1339" t="s">
        <v>57</v>
      </c>
      <c r="J1339" t="s">
        <v>277</v>
      </c>
      <c r="K1339" t="s">
        <v>40</v>
      </c>
      <c r="L1339" t="s">
        <v>66</v>
      </c>
      <c r="M1339" t="s">
        <v>1585</v>
      </c>
      <c r="O1339" t="s">
        <v>308</v>
      </c>
      <c r="P1339" t="s">
        <v>43</v>
      </c>
      <c r="R1339" s="2">
        <v>30</v>
      </c>
      <c r="S1339">
        <v>2016</v>
      </c>
      <c r="T1339" t="s">
        <v>1584</v>
      </c>
    </row>
    <row r="1340" spans="1:20" hidden="1" x14ac:dyDescent="0.35">
      <c r="A1340" s="1">
        <v>42522</v>
      </c>
      <c r="B1340" t="s">
        <v>189</v>
      </c>
      <c r="D1340" t="s">
        <v>1587</v>
      </c>
      <c r="E1340" t="s">
        <v>37</v>
      </c>
      <c r="F1340" s="2">
        <v>150</v>
      </c>
      <c r="G1340" t="s">
        <v>29</v>
      </c>
      <c r="H1340">
        <v>2123674356</v>
      </c>
      <c r="I1340" t="s">
        <v>38</v>
      </c>
      <c r="J1340" t="s">
        <v>39</v>
      </c>
      <c r="K1340" t="s">
        <v>1160</v>
      </c>
      <c r="L1340" t="s">
        <v>1161</v>
      </c>
      <c r="M1340" t="s">
        <v>189</v>
      </c>
      <c r="O1340" t="s">
        <v>42</v>
      </c>
      <c r="P1340" t="s">
        <v>43</v>
      </c>
      <c r="R1340" s="2">
        <v>150</v>
      </c>
      <c r="S1340">
        <v>2016</v>
      </c>
      <c r="T1340" t="s">
        <v>1584</v>
      </c>
    </row>
    <row r="1341" spans="1:20" hidden="1" x14ac:dyDescent="0.35">
      <c r="A1341" s="1">
        <v>42522</v>
      </c>
      <c r="B1341" t="s">
        <v>189</v>
      </c>
      <c r="D1341" t="s">
        <v>1588</v>
      </c>
      <c r="E1341" t="s">
        <v>37</v>
      </c>
      <c r="F1341" s="2">
        <v>-150</v>
      </c>
      <c r="G1341" t="s">
        <v>498</v>
      </c>
      <c r="H1341">
        <v>0</v>
      </c>
      <c r="I1341" t="s">
        <v>38</v>
      </c>
      <c r="J1341" t="s">
        <v>17</v>
      </c>
      <c r="K1341" t="s">
        <v>1160</v>
      </c>
      <c r="L1341" t="s">
        <v>1161</v>
      </c>
      <c r="M1341" t="s">
        <v>189</v>
      </c>
      <c r="O1341" t="s">
        <v>42</v>
      </c>
      <c r="P1341" t="s">
        <v>500</v>
      </c>
      <c r="R1341" s="2">
        <v>150</v>
      </c>
      <c r="S1341">
        <v>2016</v>
      </c>
      <c r="T1341" t="s">
        <v>1584</v>
      </c>
    </row>
    <row r="1342" spans="1:20" hidden="1" x14ac:dyDescent="0.35">
      <c r="A1342" s="1">
        <v>42522</v>
      </c>
      <c r="B1342" t="s">
        <v>123</v>
      </c>
      <c r="D1342" t="s">
        <v>1589</v>
      </c>
      <c r="E1342" t="s">
        <v>37</v>
      </c>
      <c r="F1342" s="2">
        <v>-381.03</v>
      </c>
      <c r="G1342" t="s">
        <v>779</v>
      </c>
      <c r="H1342">
        <v>8320442620</v>
      </c>
      <c r="I1342" t="s">
        <v>57</v>
      </c>
      <c r="J1342" t="s">
        <v>277</v>
      </c>
      <c r="K1342" t="s">
        <v>40</v>
      </c>
      <c r="L1342" t="s">
        <v>122</v>
      </c>
      <c r="M1342" t="s">
        <v>123</v>
      </c>
      <c r="O1342" t="s">
        <v>780</v>
      </c>
      <c r="P1342" t="s">
        <v>43</v>
      </c>
      <c r="R1342" s="2">
        <v>381.03</v>
      </c>
      <c r="S1342">
        <v>2016</v>
      </c>
      <c r="T1342" t="s">
        <v>1584</v>
      </c>
    </row>
    <row r="1343" spans="1:20" hidden="1" x14ac:dyDescent="0.35">
      <c r="A1343" s="1">
        <v>42522</v>
      </c>
      <c r="B1343" t="s">
        <v>123</v>
      </c>
      <c r="D1343" t="s">
        <v>1590</v>
      </c>
      <c r="E1343" t="s">
        <v>37</v>
      </c>
      <c r="F1343" s="2">
        <v>-456.02</v>
      </c>
      <c r="G1343" t="s">
        <v>276</v>
      </c>
      <c r="H1343">
        <v>3123680344</v>
      </c>
      <c r="I1343" t="s">
        <v>57</v>
      </c>
      <c r="J1343" t="s">
        <v>277</v>
      </c>
      <c r="K1343" t="s">
        <v>40</v>
      </c>
      <c r="L1343" t="s">
        <v>122</v>
      </c>
      <c r="M1343" t="s">
        <v>123</v>
      </c>
      <c r="O1343" t="s">
        <v>279</v>
      </c>
      <c r="P1343" t="s">
        <v>43</v>
      </c>
      <c r="R1343" s="2">
        <v>456.02</v>
      </c>
      <c r="S1343">
        <v>2016</v>
      </c>
      <c r="T1343" t="s">
        <v>1584</v>
      </c>
    </row>
    <row r="1344" spans="1:20" hidden="1" x14ac:dyDescent="0.35">
      <c r="A1344" s="1">
        <v>42522</v>
      </c>
      <c r="B1344" t="s">
        <v>123</v>
      </c>
      <c r="D1344" t="s">
        <v>1591</v>
      </c>
      <c r="E1344" t="s">
        <v>37</v>
      </c>
      <c r="F1344" s="2">
        <v>-563.38</v>
      </c>
      <c r="G1344" t="s">
        <v>395</v>
      </c>
      <c r="H1344">
        <v>3123752192</v>
      </c>
      <c r="I1344" t="s">
        <v>38</v>
      </c>
      <c r="J1344" t="s">
        <v>277</v>
      </c>
      <c r="K1344" t="s">
        <v>40</v>
      </c>
      <c r="L1344" t="s">
        <v>122</v>
      </c>
      <c r="M1344" t="s">
        <v>123</v>
      </c>
      <c r="O1344" t="s">
        <v>396</v>
      </c>
      <c r="P1344" t="s">
        <v>43</v>
      </c>
      <c r="R1344" s="2">
        <v>563.38</v>
      </c>
      <c r="S1344">
        <v>2016</v>
      </c>
      <c r="T1344" t="s">
        <v>1584</v>
      </c>
    </row>
    <row r="1345" spans="1:20" hidden="1" x14ac:dyDescent="0.35">
      <c r="A1345" s="1">
        <v>42522</v>
      </c>
      <c r="B1345" t="s">
        <v>123</v>
      </c>
      <c r="D1345" t="s">
        <v>1592</v>
      </c>
      <c r="E1345" t="s">
        <v>37</v>
      </c>
      <c r="F1345" s="2">
        <v>-631.1</v>
      </c>
      <c r="G1345" t="s">
        <v>533</v>
      </c>
      <c r="H1345">
        <v>2120678228</v>
      </c>
      <c r="I1345" t="s">
        <v>57</v>
      </c>
      <c r="J1345" t="s">
        <v>58</v>
      </c>
      <c r="K1345" t="s">
        <v>40</v>
      </c>
      <c r="L1345" t="s">
        <v>122</v>
      </c>
      <c r="M1345" t="s">
        <v>123</v>
      </c>
      <c r="O1345" t="s">
        <v>534</v>
      </c>
      <c r="P1345" t="s">
        <v>43</v>
      </c>
      <c r="R1345" s="2">
        <v>631.1</v>
      </c>
      <c r="S1345">
        <v>2016</v>
      </c>
      <c r="T1345" t="s">
        <v>1584</v>
      </c>
    </row>
    <row r="1346" spans="1:20" hidden="1" x14ac:dyDescent="0.35">
      <c r="A1346" s="1">
        <v>42522</v>
      </c>
      <c r="B1346" t="s">
        <v>189</v>
      </c>
      <c r="D1346" t="s">
        <v>1593</v>
      </c>
      <c r="E1346" t="s">
        <v>37</v>
      </c>
      <c r="F1346" s="2">
        <v>150</v>
      </c>
      <c r="G1346" t="s">
        <v>533</v>
      </c>
      <c r="H1346">
        <v>2120678228</v>
      </c>
      <c r="I1346" t="s">
        <v>57</v>
      </c>
      <c r="J1346" t="s">
        <v>58</v>
      </c>
      <c r="K1346" t="s">
        <v>1160</v>
      </c>
      <c r="L1346" t="s">
        <v>1161</v>
      </c>
      <c r="M1346" t="s">
        <v>189</v>
      </c>
      <c r="O1346" t="s">
        <v>534</v>
      </c>
      <c r="P1346" t="s">
        <v>43</v>
      </c>
      <c r="R1346" s="2">
        <v>150</v>
      </c>
      <c r="S1346">
        <v>2016</v>
      </c>
      <c r="T1346" t="s">
        <v>1584</v>
      </c>
    </row>
    <row r="1347" spans="1:20" hidden="1" x14ac:dyDescent="0.35">
      <c r="A1347" s="1">
        <v>42522</v>
      </c>
      <c r="B1347" t="s">
        <v>189</v>
      </c>
      <c r="D1347" t="s">
        <v>1594</v>
      </c>
      <c r="E1347" t="s">
        <v>37</v>
      </c>
      <c r="F1347" s="2">
        <v>-150</v>
      </c>
      <c r="G1347" t="s">
        <v>1171</v>
      </c>
      <c r="H1347">
        <v>0</v>
      </c>
      <c r="I1347" t="s">
        <v>57</v>
      </c>
      <c r="J1347" t="s">
        <v>58</v>
      </c>
      <c r="K1347" t="s">
        <v>1160</v>
      </c>
      <c r="L1347" t="s">
        <v>1161</v>
      </c>
      <c r="M1347" t="s">
        <v>189</v>
      </c>
      <c r="O1347" t="s">
        <v>534</v>
      </c>
      <c r="P1347" t="s">
        <v>500</v>
      </c>
      <c r="R1347" s="2">
        <v>150</v>
      </c>
      <c r="S1347">
        <v>2016</v>
      </c>
      <c r="T1347" t="s">
        <v>1584</v>
      </c>
    </row>
    <row r="1348" spans="1:20" hidden="1" x14ac:dyDescent="0.35">
      <c r="A1348" s="1">
        <v>42522</v>
      </c>
      <c r="B1348" t="s">
        <v>123</v>
      </c>
      <c r="D1348" t="s">
        <v>1595</v>
      </c>
      <c r="E1348" t="s">
        <v>37</v>
      </c>
      <c r="F1348" s="2">
        <v>-427.93</v>
      </c>
      <c r="G1348" t="s">
        <v>433</v>
      </c>
      <c r="H1348">
        <v>3123859963</v>
      </c>
      <c r="I1348" t="s">
        <v>38</v>
      </c>
      <c r="J1348" t="s">
        <v>277</v>
      </c>
      <c r="K1348" t="s">
        <v>40</v>
      </c>
      <c r="L1348" t="s">
        <v>122</v>
      </c>
      <c r="M1348" t="s">
        <v>123</v>
      </c>
      <c r="O1348" t="s">
        <v>434</v>
      </c>
      <c r="P1348" t="s">
        <v>43</v>
      </c>
      <c r="R1348" s="2">
        <v>427.93</v>
      </c>
      <c r="S1348">
        <v>2016</v>
      </c>
      <c r="T1348" t="s">
        <v>1584</v>
      </c>
    </row>
    <row r="1349" spans="1:20" hidden="1" x14ac:dyDescent="0.35">
      <c r="A1349" s="1">
        <v>42522</v>
      </c>
      <c r="B1349" t="s">
        <v>123</v>
      </c>
      <c r="D1349" t="s">
        <v>1459</v>
      </c>
      <c r="E1349" t="s">
        <v>37</v>
      </c>
      <c r="F1349" s="2">
        <v>-486.42</v>
      </c>
      <c r="G1349" t="s">
        <v>735</v>
      </c>
      <c r="H1349">
        <v>710665618</v>
      </c>
      <c r="I1349" t="s">
        <v>57</v>
      </c>
      <c r="J1349" t="s">
        <v>58</v>
      </c>
      <c r="K1349" t="s">
        <v>40</v>
      </c>
      <c r="L1349" t="s">
        <v>122</v>
      </c>
      <c r="M1349" t="s">
        <v>123</v>
      </c>
      <c r="O1349" t="s">
        <v>736</v>
      </c>
      <c r="P1349" t="s">
        <v>43</v>
      </c>
      <c r="R1349" s="2">
        <v>486.42</v>
      </c>
      <c r="S1349">
        <v>2016</v>
      </c>
      <c r="T1349" t="s">
        <v>1584</v>
      </c>
    </row>
    <row r="1350" spans="1:20" hidden="1" x14ac:dyDescent="0.35">
      <c r="A1350" s="1">
        <v>42522</v>
      </c>
      <c r="B1350" t="s">
        <v>123</v>
      </c>
      <c r="D1350" t="s">
        <v>1596</v>
      </c>
      <c r="E1350" t="s">
        <v>37</v>
      </c>
      <c r="F1350" s="2">
        <v>-731.26</v>
      </c>
      <c r="G1350" t="s">
        <v>643</v>
      </c>
      <c r="H1350">
        <v>8320478665</v>
      </c>
      <c r="I1350" t="s">
        <v>38</v>
      </c>
      <c r="J1350" t="s">
        <v>58</v>
      </c>
      <c r="K1350" t="s">
        <v>40</v>
      </c>
      <c r="L1350" t="s">
        <v>122</v>
      </c>
      <c r="M1350" t="s">
        <v>123</v>
      </c>
      <c r="O1350" t="s">
        <v>644</v>
      </c>
      <c r="P1350" t="s">
        <v>43</v>
      </c>
      <c r="R1350" s="2">
        <v>731.26</v>
      </c>
      <c r="S1350">
        <v>2016</v>
      </c>
      <c r="T1350" t="s">
        <v>1584</v>
      </c>
    </row>
    <row r="1351" spans="1:20" hidden="1" x14ac:dyDescent="0.35">
      <c r="A1351" s="1">
        <v>42522</v>
      </c>
      <c r="B1351" t="s">
        <v>189</v>
      </c>
      <c r="D1351" t="s">
        <v>1597</v>
      </c>
      <c r="E1351" t="s">
        <v>37</v>
      </c>
      <c r="F1351" s="2">
        <v>-150</v>
      </c>
      <c r="G1351" t="s">
        <v>643</v>
      </c>
      <c r="H1351">
        <v>8320478665</v>
      </c>
      <c r="I1351" t="s">
        <v>38</v>
      </c>
      <c r="J1351" t="s">
        <v>58</v>
      </c>
      <c r="K1351" t="s">
        <v>1160</v>
      </c>
      <c r="L1351" t="s">
        <v>1161</v>
      </c>
      <c r="M1351" t="s">
        <v>189</v>
      </c>
      <c r="O1351" t="s">
        <v>644</v>
      </c>
      <c r="P1351" t="s">
        <v>43</v>
      </c>
      <c r="R1351" s="2">
        <v>150</v>
      </c>
      <c r="S1351">
        <v>2016</v>
      </c>
      <c r="T1351" t="s">
        <v>1584</v>
      </c>
    </row>
    <row r="1352" spans="1:20" hidden="1" x14ac:dyDescent="0.35">
      <c r="A1352" s="1">
        <v>42522</v>
      </c>
      <c r="B1352" t="s">
        <v>189</v>
      </c>
      <c r="D1352" t="s">
        <v>1598</v>
      </c>
      <c r="E1352" t="s">
        <v>37</v>
      </c>
      <c r="F1352" s="2">
        <v>150</v>
      </c>
      <c r="G1352" t="s">
        <v>643</v>
      </c>
      <c r="H1352">
        <v>8320478665</v>
      </c>
      <c r="I1352" t="s">
        <v>38</v>
      </c>
      <c r="J1352" t="s">
        <v>58</v>
      </c>
      <c r="K1352" t="s">
        <v>1160</v>
      </c>
      <c r="L1352" t="s">
        <v>1161</v>
      </c>
      <c r="M1352" t="s">
        <v>189</v>
      </c>
      <c r="O1352" t="s">
        <v>644</v>
      </c>
      <c r="P1352" t="s">
        <v>43</v>
      </c>
      <c r="R1352" s="2">
        <v>150</v>
      </c>
      <c r="S1352">
        <v>2016</v>
      </c>
      <c r="T1352" t="s">
        <v>1584</v>
      </c>
    </row>
    <row r="1353" spans="1:20" hidden="1" x14ac:dyDescent="0.35">
      <c r="A1353" s="1">
        <v>42523</v>
      </c>
      <c r="B1353" t="s">
        <v>123</v>
      </c>
      <c r="D1353" t="s">
        <v>1599</v>
      </c>
      <c r="E1353" t="s">
        <v>37</v>
      </c>
      <c r="F1353" s="2">
        <v>-478.66</v>
      </c>
      <c r="G1353" t="s">
        <v>29</v>
      </c>
      <c r="H1353">
        <v>2123674356</v>
      </c>
      <c r="I1353" t="s">
        <v>38</v>
      </c>
      <c r="J1353" t="s">
        <v>39</v>
      </c>
      <c r="K1353" t="s">
        <v>40</v>
      </c>
      <c r="L1353" t="s">
        <v>122</v>
      </c>
      <c r="M1353" t="s">
        <v>123</v>
      </c>
      <c r="O1353" t="s">
        <v>42</v>
      </c>
      <c r="P1353" t="s">
        <v>43</v>
      </c>
      <c r="R1353" s="2">
        <v>478.66</v>
      </c>
      <c r="S1353">
        <v>2016</v>
      </c>
      <c r="T1353" t="s">
        <v>1584</v>
      </c>
    </row>
    <row r="1354" spans="1:20" hidden="1" x14ac:dyDescent="0.35">
      <c r="A1354" s="1">
        <v>42523</v>
      </c>
      <c r="B1354" t="s">
        <v>299</v>
      </c>
      <c r="D1354" t="s">
        <v>1600</v>
      </c>
      <c r="E1354" t="s">
        <v>37</v>
      </c>
      <c r="F1354" s="2">
        <v>1295</v>
      </c>
      <c r="G1354" t="s">
        <v>276</v>
      </c>
      <c r="H1354">
        <v>3123680344</v>
      </c>
      <c r="I1354" t="s">
        <v>57</v>
      </c>
      <c r="J1354" t="s">
        <v>277</v>
      </c>
      <c r="K1354" t="s">
        <v>91</v>
      </c>
      <c r="L1354" t="s">
        <v>87</v>
      </c>
      <c r="M1354" t="s">
        <v>299</v>
      </c>
      <c r="O1354" t="s">
        <v>279</v>
      </c>
      <c r="P1354" t="s">
        <v>43</v>
      </c>
      <c r="R1354" s="2">
        <v>1295</v>
      </c>
      <c r="S1354">
        <v>2016</v>
      </c>
      <c r="T1354" t="s">
        <v>1584</v>
      </c>
    </row>
    <row r="1355" spans="1:20" hidden="1" x14ac:dyDescent="0.35">
      <c r="A1355" s="1">
        <v>42523</v>
      </c>
      <c r="B1355" t="s">
        <v>232</v>
      </c>
      <c r="D1355" t="s">
        <v>1601</v>
      </c>
      <c r="E1355" t="s">
        <v>37</v>
      </c>
      <c r="F1355" s="2">
        <v>-16.25</v>
      </c>
      <c r="G1355" t="s">
        <v>533</v>
      </c>
      <c r="H1355">
        <v>2120678228</v>
      </c>
      <c r="I1355" t="s">
        <v>57</v>
      </c>
      <c r="J1355" t="s">
        <v>58</v>
      </c>
      <c r="K1355" t="s">
        <v>40</v>
      </c>
      <c r="L1355" t="s">
        <v>41</v>
      </c>
      <c r="M1355" t="s">
        <v>232</v>
      </c>
      <c r="O1355" t="s">
        <v>534</v>
      </c>
      <c r="P1355" t="s">
        <v>43</v>
      </c>
      <c r="R1355" s="2">
        <v>16.25</v>
      </c>
      <c r="S1355">
        <v>2016</v>
      </c>
      <c r="T1355" t="s">
        <v>1584</v>
      </c>
    </row>
    <row r="1356" spans="1:20" hidden="1" x14ac:dyDescent="0.35">
      <c r="A1356" s="1">
        <v>42523</v>
      </c>
      <c r="B1356" t="s">
        <v>123</v>
      </c>
      <c r="D1356" t="s">
        <v>1602</v>
      </c>
      <c r="E1356" t="s">
        <v>37</v>
      </c>
      <c r="F1356" s="2">
        <v>-679.03</v>
      </c>
      <c r="G1356" t="s">
        <v>618</v>
      </c>
      <c r="H1356">
        <v>0</v>
      </c>
      <c r="I1356" t="s">
        <v>38</v>
      </c>
      <c r="J1356" t="s">
        <v>17</v>
      </c>
      <c r="K1356" t="s">
        <v>40</v>
      </c>
      <c r="L1356" t="s">
        <v>122</v>
      </c>
      <c r="M1356" t="s">
        <v>123</v>
      </c>
      <c r="O1356" t="s">
        <v>619</v>
      </c>
      <c r="P1356" t="s">
        <v>43</v>
      </c>
      <c r="R1356" s="2">
        <v>679.03</v>
      </c>
      <c r="S1356">
        <v>2016</v>
      </c>
      <c r="T1356" t="s">
        <v>1584</v>
      </c>
    </row>
    <row r="1357" spans="1:20" hidden="1" x14ac:dyDescent="0.35">
      <c r="A1357" s="1">
        <v>42523</v>
      </c>
      <c r="B1357" t="s">
        <v>969</v>
      </c>
      <c r="D1357" t="s">
        <v>1603</v>
      </c>
      <c r="E1357" t="s">
        <v>37</v>
      </c>
      <c r="F1357" s="2">
        <v>1525</v>
      </c>
      <c r="G1357" t="s">
        <v>735</v>
      </c>
      <c r="H1357">
        <v>710665618</v>
      </c>
      <c r="I1357" t="s">
        <v>57</v>
      </c>
      <c r="J1357" t="s">
        <v>58</v>
      </c>
      <c r="K1357" t="s">
        <v>91</v>
      </c>
      <c r="L1357" t="s">
        <v>87</v>
      </c>
      <c r="M1357" t="s">
        <v>969</v>
      </c>
      <c r="O1357" t="s">
        <v>736</v>
      </c>
      <c r="P1357" t="s">
        <v>43</v>
      </c>
      <c r="R1357" s="2">
        <v>1525</v>
      </c>
      <c r="S1357">
        <v>2016</v>
      </c>
      <c r="T1357" t="s">
        <v>1584</v>
      </c>
    </row>
    <row r="1358" spans="1:20" hidden="1" x14ac:dyDescent="0.35">
      <c r="A1358" s="1">
        <v>42523</v>
      </c>
      <c r="B1358" t="s">
        <v>657</v>
      </c>
      <c r="D1358" t="s">
        <v>1604</v>
      </c>
      <c r="E1358" t="s">
        <v>37</v>
      </c>
      <c r="F1358" s="2">
        <v>1200</v>
      </c>
      <c r="G1358" t="s">
        <v>643</v>
      </c>
      <c r="H1358">
        <v>8320478665</v>
      </c>
      <c r="I1358" t="s">
        <v>38</v>
      </c>
      <c r="J1358" t="s">
        <v>58</v>
      </c>
      <c r="K1358" t="s">
        <v>91</v>
      </c>
      <c r="L1358" t="s">
        <v>87</v>
      </c>
      <c r="M1358" t="s">
        <v>657</v>
      </c>
      <c r="O1358" t="s">
        <v>644</v>
      </c>
      <c r="P1358" t="s">
        <v>43</v>
      </c>
      <c r="R1358" s="2">
        <v>1200</v>
      </c>
      <c r="S1358">
        <v>2016</v>
      </c>
      <c r="T1358" t="s">
        <v>1584</v>
      </c>
    </row>
    <row r="1359" spans="1:20" hidden="1" x14ac:dyDescent="0.35">
      <c r="A1359" s="1">
        <v>42524</v>
      </c>
      <c r="B1359" t="s">
        <v>123</v>
      </c>
      <c r="D1359" t="s">
        <v>1605</v>
      </c>
      <c r="E1359" t="s">
        <v>37</v>
      </c>
      <c r="F1359" s="2">
        <v>-496.61</v>
      </c>
      <c r="G1359" t="s">
        <v>52</v>
      </c>
      <c r="H1359">
        <v>2123710218</v>
      </c>
      <c r="I1359" t="s">
        <v>57</v>
      </c>
      <c r="J1359" t="s">
        <v>58</v>
      </c>
      <c r="K1359" t="s">
        <v>40</v>
      </c>
      <c r="L1359" t="s">
        <v>122</v>
      </c>
      <c r="M1359" t="s">
        <v>123</v>
      </c>
      <c r="O1359" t="s">
        <v>61</v>
      </c>
      <c r="P1359" t="s">
        <v>43</v>
      </c>
      <c r="R1359" s="2">
        <v>496.61</v>
      </c>
      <c r="S1359">
        <v>2016</v>
      </c>
      <c r="T1359" t="s">
        <v>1584</v>
      </c>
    </row>
    <row r="1360" spans="1:20" hidden="1" x14ac:dyDescent="0.35">
      <c r="A1360" s="1">
        <v>42524</v>
      </c>
      <c r="B1360" t="s">
        <v>184</v>
      </c>
      <c r="D1360" t="s">
        <v>1606</v>
      </c>
      <c r="E1360" t="s">
        <v>37</v>
      </c>
      <c r="F1360" s="2">
        <v>1225</v>
      </c>
      <c r="G1360" t="s">
        <v>52</v>
      </c>
      <c r="H1360">
        <v>2123710218</v>
      </c>
      <c r="I1360" t="s">
        <v>57</v>
      </c>
      <c r="J1360" t="s">
        <v>58</v>
      </c>
      <c r="K1360" t="s">
        <v>91</v>
      </c>
      <c r="L1360" t="s">
        <v>87</v>
      </c>
      <c r="M1360" t="s">
        <v>184</v>
      </c>
      <c r="O1360" t="s">
        <v>61</v>
      </c>
      <c r="P1360" t="s">
        <v>43</v>
      </c>
      <c r="R1360" s="2">
        <v>1225</v>
      </c>
      <c r="S1360">
        <v>2016</v>
      </c>
      <c r="T1360" t="s">
        <v>1584</v>
      </c>
    </row>
    <row r="1361" spans="1:20" hidden="1" x14ac:dyDescent="0.35">
      <c r="A1361" s="1">
        <v>42524</v>
      </c>
      <c r="B1361" t="s">
        <v>89</v>
      </c>
      <c r="D1361" t="s">
        <v>1607</v>
      </c>
      <c r="E1361" t="s">
        <v>37</v>
      </c>
      <c r="F1361" s="2">
        <v>1395</v>
      </c>
      <c r="G1361" t="s">
        <v>29</v>
      </c>
      <c r="H1361">
        <v>2123674356</v>
      </c>
      <c r="I1361" t="s">
        <v>38</v>
      </c>
      <c r="J1361" t="s">
        <v>39</v>
      </c>
      <c r="K1361" t="s">
        <v>91</v>
      </c>
      <c r="L1361" t="s">
        <v>87</v>
      </c>
      <c r="M1361" t="s">
        <v>89</v>
      </c>
      <c r="O1361" t="s">
        <v>42</v>
      </c>
      <c r="P1361" t="s">
        <v>43</v>
      </c>
      <c r="R1361" s="2">
        <v>1395</v>
      </c>
      <c r="S1361">
        <v>2016</v>
      </c>
      <c r="T1361" t="s">
        <v>1584</v>
      </c>
    </row>
    <row r="1362" spans="1:20" hidden="1" x14ac:dyDescent="0.35">
      <c r="A1362" s="1">
        <v>42524</v>
      </c>
      <c r="B1362" t="s">
        <v>413</v>
      </c>
      <c r="D1362" t="s">
        <v>1608</v>
      </c>
      <c r="E1362" t="s">
        <v>37</v>
      </c>
      <c r="F1362" s="2">
        <v>175</v>
      </c>
      <c r="G1362" t="s">
        <v>395</v>
      </c>
      <c r="H1362">
        <v>3123752192</v>
      </c>
      <c r="I1362" t="s">
        <v>38</v>
      </c>
      <c r="J1362" t="s">
        <v>277</v>
      </c>
      <c r="K1362" t="s">
        <v>91</v>
      </c>
      <c r="L1362" t="s">
        <v>87</v>
      </c>
      <c r="M1362" t="s">
        <v>413</v>
      </c>
      <c r="O1362" t="s">
        <v>396</v>
      </c>
      <c r="P1362" t="s">
        <v>43</v>
      </c>
      <c r="R1362" s="2">
        <v>175</v>
      </c>
      <c r="S1362">
        <v>2016</v>
      </c>
      <c r="T1362" t="s">
        <v>1584</v>
      </c>
    </row>
    <row r="1363" spans="1:20" hidden="1" x14ac:dyDescent="0.35">
      <c r="A1363" s="1">
        <v>42524</v>
      </c>
      <c r="B1363" t="s">
        <v>1609</v>
      </c>
      <c r="D1363" t="s">
        <v>1610</v>
      </c>
      <c r="E1363" t="s">
        <v>37</v>
      </c>
      <c r="F1363" s="2">
        <v>-9.5399999999999991</v>
      </c>
      <c r="G1363" t="s">
        <v>618</v>
      </c>
      <c r="H1363">
        <v>0</v>
      </c>
      <c r="I1363" t="s">
        <v>38</v>
      </c>
      <c r="J1363" t="s">
        <v>17</v>
      </c>
      <c r="K1363" t="s">
        <v>40</v>
      </c>
      <c r="L1363" t="s">
        <v>66</v>
      </c>
      <c r="M1363" t="s">
        <v>1609</v>
      </c>
      <c r="O1363" t="s">
        <v>619</v>
      </c>
      <c r="P1363" t="s">
        <v>43</v>
      </c>
      <c r="R1363" s="2">
        <v>9.5399999999999991</v>
      </c>
      <c r="S1363">
        <v>2016</v>
      </c>
      <c r="T1363" t="s">
        <v>1584</v>
      </c>
    </row>
    <row r="1364" spans="1:20" hidden="1" x14ac:dyDescent="0.35">
      <c r="A1364" s="1">
        <v>42524</v>
      </c>
      <c r="B1364" t="s">
        <v>191</v>
      </c>
      <c r="D1364" t="s">
        <v>1611</v>
      </c>
      <c r="E1364" t="s">
        <v>37</v>
      </c>
      <c r="F1364" s="2">
        <v>-140</v>
      </c>
      <c r="G1364" t="s">
        <v>433</v>
      </c>
      <c r="H1364">
        <v>3123859963</v>
      </c>
      <c r="I1364" t="s">
        <v>38</v>
      </c>
      <c r="J1364" t="s">
        <v>277</v>
      </c>
      <c r="K1364" t="s">
        <v>40</v>
      </c>
      <c r="L1364" t="s">
        <v>76</v>
      </c>
      <c r="M1364" t="s">
        <v>191</v>
      </c>
      <c r="O1364" t="s">
        <v>434</v>
      </c>
      <c r="P1364" t="s">
        <v>43</v>
      </c>
      <c r="R1364" s="2">
        <v>140</v>
      </c>
      <c r="S1364">
        <v>2016</v>
      </c>
      <c r="T1364" t="s">
        <v>1584</v>
      </c>
    </row>
    <row r="1365" spans="1:20" hidden="1" x14ac:dyDescent="0.35">
      <c r="A1365" s="1">
        <v>42524</v>
      </c>
      <c r="B1365" t="s">
        <v>446</v>
      </c>
      <c r="D1365" t="s">
        <v>1612</v>
      </c>
      <c r="E1365" t="s">
        <v>37</v>
      </c>
      <c r="F1365" s="2">
        <v>-93.19</v>
      </c>
      <c r="G1365" t="s">
        <v>433</v>
      </c>
      <c r="H1365">
        <v>3123859963</v>
      </c>
      <c r="I1365" t="s">
        <v>38</v>
      </c>
      <c r="J1365" t="s">
        <v>277</v>
      </c>
      <c r="K1365" t="s">
        <v>40</v>
      </c>
      <c r="L1365" t="s">
        <v>66</v>
      </c>
      <c r="M1365" t="s">
        <v>446</v>
      </c>
      <c r="O1365" t="s">
        <v>434</v>
      </c>
      <c r="P1365" t="s">
        <v>43</v>
      </c>
      <c r="R1365" s="2">
        <v>93.19</v>
      </c>
      <c r="S1365">
        <v>2016</v>
      </c>
      <c r="T1365" t="s">
        <v>1584</v>
      </c>
    </row>
    <row r="1366" spans="1:20" hidden="1" x14ac:dyDescent="0.35">
      <c r="A1366" s="1">
        <v>42527</v>
      </c>
      <c r="B1366" t="s">
        <v>1613</v>
      </c>
      <c r="D1366" t="s">
        <v>1614</v>
      </c>
      <c r="E1366" t="s">
        <v>37</v>
      </c>
      <c r="F1366" s="2">
        <v>-650</v>
      </c>
      <c r="G1366" t="s">
        <v>433</v>
      </c>
      <c r="H1366">
        <v>3123859963</v>
      </c>
      <c r="I1366" t="s">
        <v>38</v>
      </c>
      <c r="J1366" t="s">
        <v>277</v>
      </c>
      <c r="K1366" t="s">
        <v>96</v>
      </c>
      <c r="L1366" t="s">
        <v>97</v>
      </c>
      <c r="M1366" t="s">
        <v>1613</v>
      </c>
      <c r="O1366" t="s">
        <v>434</v>
      </c>
      <c r="P1366" t="s">
        <v>43</v>
      </c>
      <c r="R1366" s="2">
        <v>650</v>
      </c>
      <c r="S1366">
        <v>2016</v>
      </c>
      <c r="T1366" t="s">
        <v>1584</v>
      </c>
    </row>
    <row r="1367" spans="1:20" hidden="1" x14ac:dyDescent="0.35">
      <c r="A1367" s="1">
        <v>42527</v>
      </c>
      <c r="B1367" t="s">
        <v>1615</v>
      </c>
      <c r="D1367" t="s">
        <v>1616</v>
      </c>
      <c r="E1367" t="s">
        <v>37</v>
      </c>
      <c r="F1367" s="2">
        <v>-595</v>
      </c>
      <c r="G1367" t="s">
        <v>433</v>
      </c>
      <c r="H1367">
        <v>3123859963</v>
      </c>
      <c r="I1367" t="s">
        <v>38</v>
      </c>
      <c r="J1367" t="s">
        <v>277</v>
      </c>
      <c r="K1367" t="s">
        <v>96</v>
      </c>
      <c r="L1367" t="s">
        <v>97</v>
      </c>
      <c r="M1367" t="s">
        <v>1615</v>
      </c>
      <c r="O1367" t="s">
        <v>434</v>
      </c>
      <c r="P1367" t="s">
        <v>43</v>
      </c>
      <c r="R1367" s="2">
        <v>595</v>
      </c>
      <c r="S1367">
        <v>2016</v>
      </c>
      <c r="T1367" t="s">
        <v>1584</v>
      </c>
    </row>
    <row r="1368" spans="1:20" hidden="1" x14ac:dyDescent="0.35">
      <c r="A1368" s="1">
        <v>42527</v>
      </c>
      <c r="B1368" t="s">
        <v>1615</v>
      </c>
      <c r="D1368" t="s">
        <v>1616</v>
      </c>
      <c r="E1368" t="s">
        <v>37</v>
      </c>
      <c r="F1368" s="2">
        <v>-205</v>
      </c>
      <c r="G1368" t="s">
        <v>433</v>
      </c>
      <c r="H1368">
        <v>3123859963</v>
      </c>
      <c r="I1368" t="s">
        <v>38</v>
      </c>
      <c r="J1368" t="s">
        <v>277</v>
      </c>
      <c r="K1368" t="s">
        <v>40</v>
      </c>
      <c r="L1368" t="s">
        <v>112</v>
      </c>
      <c r="M1368" t="s">
        <v>1615</v>
      </c>
      <c r="O1368" t="s">
        <v>434</v>
      </c>
      <c r="P1368" t="s">
        <v>43</v>
      </c>
      <c r="R1368" s="2">
        <v>205</v>
      </c>
      <c r="S1368">
        <v>2016</v>
      </c>
      <c r="T1368" t="s">
        <v>1584</v>
      </c>
    </row>
    <row r="1369" spans="1:20" hidden="1" x14ac:dyDescent="0.35">
      <c r="A1369" s="1">
        <v>42527</v>
      </c>
      <c r="B1369" t="s">
        <v>446</v>
      </c>
      <c r="D1369" t="s">
        <v>1617</v>
      </c>
      <c r="E1369" t="s">
        <v>37</v>
      </c>
      <c r="F1369" s="2">
        <v>-87.78</v>
      </c>
      <c r="G1369" t="s">
        <v>433</v>
      </c>
      <c r="H1369">
        <v>3123859963</v>
      </c>
      <c r="I1369" t="s">
        <v>38</v>
      </c>
      <c r="J1369" t="s">
        <v>277</v>
      </c>
      <c r="K1369" t="s">
        <v>40</v>
      </c>
      <c r="L1369" t="s">
        <v>66</v>
      </c>
      <c r="M1369" t="s">
        <v>446</v>
      </c>
      <c r="O1369" t="s">
        <v>434</v>
      </c>
      <c r="P1369" t="s">
        <v>43</v>
      </c>
      <c r="R1369" s="2">
        <v>87.78</v>
      </c>
      <c r="S1369">
        <v>2016</v>
      </c>
      <c r="T1369" t="s">
        <v>1584</v>
      </c>
    </row>
    <row r="1370" spans="1:20" hidden="1" x14ac:dyDescent="0.35">
      <c r="A1370" s="1">
        <v>42527</v>
      </c>
      <c r="B1370" t="s">
        <v>669</v>
      </c>
      <c r="D1370" t="s">
        <v>1618</v>
      </c>
      <c r="E1370" t="s">
        <v>37</v>
      </c>
      <c r="F1370" s="2">
        <v>-23.54</v>
      </c>
      <c r="G1370" t="s">
        <v>433</v>
      </c>
      <c r="H1370">
        <v>3123859963</v>
      </c>
      <c r="I1370" t="s">
        <v>38</v>
      </c>
      <c r="J1370" t="s">
        <v>277</v>
      </c>
      <c r="K1370" t="s">
        <v>40</v>
      </c>
      <c r="L1370" t="s">
        <v>112</v>
      </c>
      <c r="M1370" t="s">
        <v>669</v>
      </c>
      <c r="O1370" t="s">
        <v>434</v>
      </c>
      <c r="P1370" t="s">
        <v>43</v>
      </c>
      <c r="R1370" s="2">
        <v>23.54</v>
      </c>
      <c r="S1370">
        <v>2016</v>
      </c>
      <c r="T1370" t="s">
        <v>1584</v>
      </c>
    </row>
    <row r="1371" spans="1:20" hidden="1" x14ac:dyDescent="0.35">
      <c r="A1371" s="1">
        <v>42528</v>
      </c>
      <c r="B1371" t="s">
        <v>232</v>
      </c>
      <c r="D1371" t="s">
        <v>1619</v>
      </c>
      <c r="E1371" t="s">
        <v>37</v>
      </c>
      <c r="F1371" s="2">
        <v>-24.97</v>
      </c>
      <c r="G1371" t="s">
        <v>618</v>
      </c>
      <c r="H1371">
        <v>0</v>
      </c>
      <c r="I1371" t="s">
        <v>38</v>
      </c>
      <c r="J1371" t="s">
        <v>17</v>
      </c>
      <c r="K1371" t="s">
        <v>40</v>
      </c>
      <c r="L1371" t="s">
        <v>41</v>
      </c>
      <c r="M1371" t="s">
        <v>232</v>
      </c>
      <c r="O1371" t="s">
        <v>619</v>
      </c>
      <c r="P1371" t="s">
        <v>43</v>
      </c>
      <c r="R1371" s="2">
        <v>24.97</v>
      </c>
      <c r="S1371">
        <v>2016</v>
      </c>
      <c r="T1371" t="s">
        <v>1584</v>
      </c>
    </row>
    <row r="1372" spans="1:20" hidden="1" x14ac:dyDescent="0.35">
      <c r="A1372" s="1">
        <v>42528</v>
      </c>
      <c r="B1372" t="s">
        <v>527</v>
      </c>
      <c r="D1372" t="s">
        <v>1620</v>
      </c>
      <c r="E1372" t="s">
        <v>37</v>
      </c>
      <c r="F1372" s="2">
        <v>1325</v>
      </c>
      <c r="G1372" t="s">
        <v>433</v>
      </c>
      <c r="H1372">
        <v>3123859963</v>
      </c>
      <c r="I1372" t="s">
        <v>38</v>
      </c>
      <c r="J1372" t="s">
        <v>277</v>
      </c>
      <c r="K1372" t="s">
        <v>91</v>
      </c>
      <c r="L1372" t="s">
        <v>87</v>
      </c>
      <c r="M1372" t="s">
        <v>527</v>
      </c>
      <c r="O1372" t="s">
        <v>434</v>
      </c>
      <c r="P1372" t="s">
        <v>43</v>
      </c>
      <c r="R1372" s="2">
        <v>1325</v>
      </c>
      <c r="S1372">
        <v>2016</v>
      </c>
      <c r="T1372" t="s">
        <v>1584</v>
      </c>
    </row>
    <row r="1373" spans="1:20" hidden="1" x14ac:dyDescent="0.35">
      <c r="A1373" s="1">
        <v>42529</v>
      </c>
      <c r="B1373" t="s">
        <v>1621</v>
      </c>
      <c r="D1373" t="s">
        <v>1622</v>
      </c>
      <c r="E1373" t="s">
        <v>37</v>
      </c>
      <c r="F1373" s="2">
        <v>1395</v>
      </c>
      <c r="G1373" t="s">
        <v>52</v>
      </c>
      <c r="H1373">
        <v>2123710218</v>
      </c>
      <c r="I1373" t="s">
        <v>57</v>
      </c>
      <c r="J1373" t="s">
        <v>58</v>
      </c>
      <c r="K1373" t="s">
        <v>96</v>
      </c>
      <c r="L1373" t="s">
        <v>97</v>
      </c>
      <c r="M1373" t="s">
        <v>1621</v>
      </c>
      <c r="O1373" t="s">
        <v>61</v>
      </c>
      <c r="P1373" t="s">
        <v>43</v>
      </c>
      <c r="R1373" s="2">
        <v>1395</v>
      </c>
      <c r="S1373">
        <v>2016</v>
      </c>
      <c r="T1373" t="s">
        <v>1584</v>
      </c>
    </row>
    <row r="1374" spans="1:20" hidden="1" x14ac:dyDescent="0.35">
      <c r="A1374" s="1">
        <v>42530</v>
      </c>
      <c r="B1374" t="s">
        <v>557</v>
      </c>
      <c r="D1374" t="s">
        <v>1623</v>
      </c>
      <c r="E1374" t="s">
        <v>37</v>
      </c>
      <c r="F1374" s="2">
        <v>-627</v>
      </c>
      <c r="G1374" t="s">
        <v>276</v>
      </c>
      <c r="H1374">
        <v>3123680344</v>
      </c>
      <c r="I1374" t="s">
        <v>57</v>
      </c>
      <c r="J1374" t="s">
        <v>277</v>
      </c>
      <c r="K1374" t="s">
        <v>40</v>
      </c>
      <c r="L1374" t="s">
        <v>418</v>
      </c>
      <c r="M1374" t="s">
        <v>557</v>
      </c>
      <c r="O1374" t="s">
        <v>279</v>
      </c>
      <c r="P1374" t="s">
        <v>43</v>
      </c>
      <c r="R1374" s="2">
        <v>627</v>
      </c>
      <c r="S1374">
        <v>2016</v>
      </c>
      <c r="T1374" t="s">
        <v>1584</v>
      </c>
    </row>
    <row r="1375" spans="1:20" hidden="1" x14ac:dyDescent="0.35">
      <c r="A1375" s="1">
        <v>42530</v>
      </c>
      <c r="B1375" t="s">
        <v>189</v>
      </c>
      <c r="D1375" t="s">
        <v>1624</v>
      </c>
      <c r="E1375" t="s">
        <v>37</v>
      </c>
      <c r="F1375" s="2">
        <v>150</v>
      </c>
      <c r="G1375" t="s">
        <v>276</v>
      </c>
      <c r="H1375">
        <v>3123680344</v>
      </c>
      <c r="I1375" t="s">
        <v>57</v>
      </c>
      <c r="J1375" t="s">
        <v>277</v>
      </c>
      <c r="K1375" t="s">
        <v>1160</v>
      </c>
      <c r="L1375" t="s">
        <v>1161</v>
      </c>
      <c r="M1375" t="s">
        <v>189</v>
      </c>
      <c r="O1375" t="s">
        <v>279</v>
      </c>
      <c r="P1375" t="s">
        <v>43</v>
      </c>
      <c r="R1375" s="2">
        <v>150</v>
      </c>
      <c r="S1375">
        <v>2016</v>
      </c>
      <c r="T1375" t="s">
        <v>1584</v>
      </c>
    </row>
    <row r="1376" spans="1:20" hidden="1" x14ac:dyDescent="0.35">
      <c r="A1376" s="1">
        <v>42530</v>
      </c>
      <c r="B1376" t="s">
        <v>189</v>
      </c>
      <c r="D1376" t="s">
        <v>1625</v>
      </c>
      <c r="E1376" t="s">
        <v>37</v>
      </c>
      <c r="F1376" s="2">
        <v>-150</v>
      </c>
      <c r="G1376" t="s">
        <v>1191</v>
      </c>
      <c r="H1376">
        <v>7123691524</v>
      </c>
      <c r="I1376" t="s">
        <v>57</v>
      </c>
      <c r="J1376" t="s">
        <v>277</v>
      </c>
      <c r="K1376" t="s">
        <v>1160</v>
      </c>
      <c r="L1376" t="s">
        <v>1161</v>
      </c>
      <c r="M1376" t="s">
        <v>189</v>
      </c>
      <c r="O1376" t="s">
        <v>279</v>
      </c>
      <c r="P1376" t="s">
        <v>500</v>
      </c>
      <c r="R1376" s="2">
        <v>150</v>
      </c>
      <c r="S1376">
        <v>2016</v>
      </c>
      <c r="T1376" t="s">
        <v>1584</v>
      </c>
    </row>
    <row r="1377" spans="1:20" hidden="1" x14ac:dyDescent="0.35">
      <c r="A1377" s="1">
        <v>42531</v>
      </c>
      <c r="B1377" t="s">
        <v>1626</v>
      </c>
      <c r="D1377" t="s">
        <v>1627</v>
      </c>
      <c r="E1377" t="s">
        <v>37</v>
      </c>
      <c r="F1377" s="2">
        <v>-40</v>
      </c>
      <c r="G1377" t="s">
        <v>779</v>
      </c>
      <c r="H1377">
        <v>8320442620</v>
      </c>
      <c r="I1377" t="s">
        <v>57</v>
      </c>
      <c r="J1377" t="s">
        <v>277</v>
      </c>
      <c r="K1377" t="s">
        <v>40</v>
      </c>
      <c r="L1377" t="s">
        <v>41</v>
      </c>
      <c r="M1377" t="s">
        <v>1626</v>
      </c>
      <c r="O1377" t="s">
        <v>780</v>
      </c>
      <c r="P1377" t="s">
        <v>43</v>
      </c>
      <c r="R1377" s="2">
        <v>40</v>
      </c>
      <c r="S1377">
        <v>2016</v>
      </c>
      <c r="T1377" t="s">
        <v>1584</v>
      </c>
    </row>
    <row r="1378" spans="1:20" hidden="1" x14ac:dyDescent="0.35">
      <c r="A1378" s="1">
        <v>42531</v>
      </c>
      <c r="B1378" t="s">
        <v>1495</v>
      </c>
      <c r="D1378" t="s">
        <v>1628</v>
      </c>
      <c r="E1378" t="s">
        <v>37</v>
      </c>
      <c r="F1378" s="2">
        <v>-35</v>
      </c>
      <c r="G1378" t="s">
        <v>779</v>
      </c>
      <c r="H1378">
        <v>8320442620</v>
      </c>
      <c r="I1378" t="s">
        <v>57</v>
      </c>
      <c r="J1378" t="s">
        <v>277</v>
      </c>
      <c r="K1378" t="s">
        <v>40</v>
      </c>
      <c r="L1378" t="s">
        <v>83</v>
      </c>
      <c r="M1378" t="s">
        <v>1495</v>
      </c>
      <c r="O1378" t="s">
        <v>780</v>
      </c>
      <c r="P1378" t="s">
        <v>43</v>
      </c>
      <c r="R1378" s="2">
        <v>35</v>
      </c>
      <c r="S1378">
        <v>2016</v>
      </c>
      <c r="T1378" t="s">
        <v>1584</v>
      </c>
    </row>
    <row r="1379" spans="1:20" hidden="1" x14ac:dyDescent="0.35">
      <c r="A1379" s="1">
        <v>42531</v>
      </c>
      <c r="B1379" t="s">
        <v>1629</v>
      </c>
      <c r="D1379" t="s">
        <v>1630</v>
      </c>
      <c r="E1379" t="s">
        <v>37</v>
      </c>
      <c r="F1379" s="2">
        <v>-175</v>
      </c>
      <c r="G1379" t="s">
        <v>533</v>
      </c>
      <c r="H1379">
        <v>2120678228</v>
      </c>
      <c r="I1379" t="s">
        <v>57</v>
      </c>
      <c r="J1379" t="s">
        <v>58</v>
      </c>
      <c r="K1379" t="s">
        <v>40</v>
      </c>
      <c r="L1379" t="s">
        <v>66</v>
      </c>
      <c r="M1379" t="s">
        <v>1629</v>
      </c>
      <c r="O1379" t="s">
        <v>534</v>
      </c>
      <c r="P1379" t="s">
        <v>43</v>
      </c>
      <c r="R1379" s="2">
        <v>175</v>
      </c>
      <c r="S1379">
        <v>2016</v>
      </c>
      <c r="T1379" t="s">
        <v>1584</v>
      </c>
    </row>
    <row r="1380" spans="1:20" hidden="1" x14ac:dyDescent="0.35">
      <c r="A1380" s="1">
        <v>42531</v>
      </c>
      <c r="B1380" t="s">
        <v>1631</v>
      </c>
      <c r="D1380" t="s">
        <v>1631</v>
      </c>
      <c r="E1380" t="s">
        <v>37</v>
      </c>
      <c r="F1380" s="2">
        <v>-35</v>
      </c>
      <c r="G1380" t="s">
        <v>533</v>
      </c>
      <c r="H1380">
        <v>2120678228</v>
      </c>
      <c r="I1380" t="s">
        <v>57</v>
      </c>
      <c r="J1380" t="s">
        <v>58</v>
      </c>
      <c r="K1380" t="s">
        <v>96</v>
      </c>
      <c r="L1380" t="s">
        <v>97</v>
      </c>
      <c r="M1380" t="s">
        <v>1631</v>
      </c>
      <c r="O1380" t="s">
        <v>534</v>
      </c>
      <c r="P1380" t="s">
        <v>43</v>
      </c>
      <c r="R1380" s="2">
        <v>35</v>
      </c>
      <c r="S1380">
        <v>2016</v>
      </c>
      <c r="T1380" t="s">
        <v>1584</v>
      </c>
    </row>
    <row r="1381" spans="1:20" hidden="1" x14ac:dyDescent="0.35">
      <c r="A1381" s="1">
        <v>42531</v>
      </c>
      <c r="B1381" t="s">
        <v>589</v>
      </c>
      <c r="D1381" t="s">
        <v>1631</v>
      </c>
      <c r="E1381" t="s">
        <v>37</v>
      </c>
      <c r="F1381" s="2">
        <v>35</v>
      </c>
      <c r="G1381" t="s">
        <v>533</v>
      </c>
      <c r="H1381">
        <v>2120678228</v>
      </c>
      <c r="I1381" t="s">
        <v>57</v>
      </c>
      <c r="J1381" t="s">
        <v>58</v>
      </c>
      <c r="K1381" t="s">
        <v>91</v>
      </c>
      <c r="L1381" t="s">
        <v>87</v>
      </c>
      <c r="M1381" t="s">
        <v>589</v>
      </c>
      <c r="O1381" t="s">
        <v>534</v>
      </c>
      <c r="P1381" t="s">
        <v>43</v>
      </c>
      <c r="R1381" s="2">
        <v>35</v>
      </c>
      <c r="S1381">
        <v>2016</v>
      </c>
      <c r="T1381" t="s">
        <v>1584</v>
      </c>
    </row>
    <row r="1382" spans="1:20" hidden="1" x14ac:dyDescent="0.35">
      <c r="A1382" s="1">
        <v>42534</v>
      </c>
      <c r="B1382" t="s">
        <v>1632</v>
      </c>
      <c r="D1382" t="s">
        <v>1633</v>
      </c>
      <c r="E1382" t="s">
        <v>37</v>
      </c>
      <c r="F1382" s="2">
        <v>-150</v>
      </c>
      <c r="G1382" t="s">
        <v>52</v>
      </c>
      <c r="H1382">
        <v>2123710218</v>
      </c>
      <c r="I1382" t="s">
        <v>57</v>
      </c>
      <c r="J1382" t="s">
        <v>58</v>
      </c>
      <c r="K1382" t="s">
        <v>40</v>
      </c>
      <c r="L1382" t="s">
        <v>66</v>
      </c>
      <c r="M1382" t="s">
        <v>1632</v>
      </c>
      <c r="O1382" t="s">
        <v>61</v>
      </c>
      <c r="P1382" t="s">
        <v>43</v>
      </c>
      <c r="R1382" s="2">
        <v>150</v>
      </c>
      <c r="S1382">
        <v>2016</v>
      </c>
      <c r="T1382" t="s">
        <v>1584</v>
      </c>
    </row>
    <row r="1383" spans="1:20" hidden="1" x14ac:dyDescent="0.35">
      <c r="A1383" s="1">
        <v>42534</v>
      </c>
      <c r="B1383" t="s">
        <v>1634</v>
      </c>
      <c r="D1383" t="s">
        <v>1422</v>
      </c>
      <c r="E1383" t="s">
        <v>37</v>
      </c>
      <c r="F1383" s="2">
        <v>-647.5</v>
      </c>
      <c r="G1383" t="s">
        <v>395</v>
      </c>
      <c r="H1383">
        <v>3123752192</v>
      </c>
      <c r="I1383" t="s">
        <v>38</v>
      </c>
      <c r="J1383" t="s">
        <v>277</v>
      </c>
      <c r="K1383" t="s">
        <v>96</v>
      </c>
      <c r="L1383" t="s">
        <v>97</v>
      </c>
      <c r="M1383" t="s">
        <v>1634</v>
      </c>
      <c r="O1383" t="s">
        <v>396</v>
      </c>
      <c r="P1383" t="s">
        <v>43</v>
      </c>
      <c r="R1383" s="2">
        <v>647.5</v>
      </c>
      <c r="S1383">
        <v>2016</v>
      </c>
      <c r="T1383" t="s">
        <v>1584</v>
      </c>
    </row>
    <row r="1384" spans="1:20" hidden="1" x14ac:dyDescent="0.35">
      <c r="A1384" s="1">
        <v>42534</v>
      </c>
      <c r="B1384" t="s">
        <v>1634</v>
      </c>
      <c r="D1384" t="s">
        <v>1422</v>
      </c>
      <c r="E1384" t="s">
        <v>37</v>
      </c>
      <c r="F1384" s="2">
        <v>-647.5</v>
      </c>
      <c r="G1384" t="s">
        <v>395</v>
      </c>
      <c r="H1384">
        <v>3123752192</v>
      </c>
      <c r="I1384" t="s">
        <v>38</v>
      </c>
      <c r="J1384" t="s">
        <v>277</v>
      </c>
      <c r="K1384" t="s">
        <v>96</v>
      </c>
      <c r="L1384" t="s">
        <v>97</v>
      </c>
      <c r="M1384" t="s">
        <v>1634</v>
      </c>
      <c r="O1384" t="s">
        <v>396</v>
      </c>
      <c r="P1384" t="s">
        <v>43</v>
      </c>
      <c r="R1384" s="2">
        <v>647.5</v>
      </c>
      <c r="S1384">
        <v>2016</v>
      </c>
      <c r="T1384" t="s">
        <v>1584</v>
      </c>
    </row>
    <row r="1385" spans="1:20" hidden="1" x14ac:dyDescent="0.35">
      <c r="A1385" s="1">
        <v>42534</v>
      </c>
      <c r="B1385" t="s">
        <v>413</v>
      </c>
      <c r="D1385" t="s">
        <v>1422</v>
      </c>
      <c r="E1385" t="s">
        <v>37</v>
      </c>
      <c r="F1385" s="2">
        <v>647.5</v>
      </c>
      <c r="G1385" t="s">
        <v>395</v>
      </c>
      <c r="H1385">
        <v>3123752192</v>
      </c>
      <c r="I1385" t="s">
        <v>38</v>
      </c>
      <c r="J1385" t="s">
        <v>277</v>
      </c>
      <c r="K1385" t="s">
        <v>91</v>
      </c>
      <c r="L1385" t="s">
        <v>87</v>
      </c>
      <c r="M1385" t="s">
        <v>413</v>
      </c>
      <c r="O1385" t="s">
        <v>396</v>
      </c>
      <c r="P1385" t="s">
        <v>43</v>
      </c>
      <c r="R1385" s="2">
        <v>647.5</v>
      </c>
      <c r="S1385">
        <v>2016</v>
      </c>
      <c r="T1385" t="s">
        <v>1584</v>
      </c>
    </row>
    <row r="1386" spans="1:20" hidden="1" x14ac:dyDescent="0.35">
      <c r="A1386" s="1">
        <v>42535</v>
      </c>
      <c r="B1386" t="s">
        <v>1635</v>
      </c>
      <c r="D1386" t="s">
        <v>1636</v>
      </c>
      <c r="E1386" t="s">
        <v>37</v>
      </c>
      <c r="F1386" s="2">
        <v>-50</v>
      </c>
      <c r="G1386" t="s">
        <v>307</v>
      </c>
      <c r="H1386">
        <v>3123666335</v>
      </c>
      <c r="I1386" t="s">
        <v>57</v>
      </c>
      <c r="J1386" t="s">
        <v>277</v>
      </c>
      <c r="K1386" t="s">
        <v>40</v>
      </c>
      <c r="L1386" t="s">
        <v>66</v>
      </c>
      <c r="M1386" t="s">
        <v>1635</v>
      </c>
      <c r="O1386" t="s">
        <v>308</v>
      </c>
      <c r="P1386" t="s">
        <v>43</v>
      </c>
      <c r="R1386" s="2">
        <v>50</v>
      </c>
      <c r="S1386">
        <v>2016</v>
      </c>
      <c r="T1386" t="s">
        <v>1584</v>
      </c>
    </row>
    <row r="1387" spans="1:20" hidden="1" x14ac:dyDescent="0.35">
      <c r="A1387" s="1">
        <v>42537</v>
      </c>
      <c r="B1387" t="s">
        <v>1499</v>
      </c>
      <c r="D1387" t="s">
        <v>1637</v>
      </c>
      <c r="E1387" t="s">
        <v>37</v>
      </c>
      <c r="F1387" s="2">
        <v>-64.92</v>
      </c>
      <c r="G1387" t="s">
        <v>618</v>
      </c>
      <c r="H1387">
        <v>0</v>
      </c>
      <c r="I1387" t="s">
        <v>38</v>
      </c>
      <c r="J1387" t="s">
        <v>17</v>
      </c>
      <c r="K1387" t="s">
        <v>40</v>
      </c>
      <c r="L1387" t="s">
        <v>66</v>
      </c>
      <c r="M1387" t="s">
        <v>1499</v>
      </c>
      <c r="O1387" t="s">
        <v>619</v>
      </c>
      <c r="P1387" t="s">
        <v>43</v>
      </c>
      <c r="R1387" s="2">
        <v>64.92</v>
      </c>
      <c r="S1387">
        <v>2016</v>
      </c>
      <c r="T1387" t="s">
        <v>1584</v>
      </c>
    </row>
    <row r="1388" spans="1:20" hidden="1" x14ac:dyDescent="0.35">
      <c r="A1388" s="1">
        <v>42541</v>
      </c>
      <c r="B1388" t="s">
        <v>189</v>
      </c>
      <c r="D1388" t="s">
        <v>1638</v>
      </c>
      <c r="E1388" t="s">
        <v>37</v>
      </c>
      <c r="F1388" s="2">
        <v>-150</v>
      </c>
      <c r="G1388" t="s">
        <v>52</v>
      </c>
      <c r="H1388">
        <v>2123710218</v>
      </c>
      <c r="I1388" t="s">
        <v>57</v>
      </c>
      <c r="J1388" t="s">
        <v>58</v>
      </c>
      <c r="K1388" t="s">
        <v>1160</v>
      </c>
      <c r="L1388" t="s">
        <v>1161</v>
      </c>
      <c r="M1388" t="s">
        <v>189</v>
      </c>
      <c r="O1388" t="s">
        <v>61</v>
      </c>
      <c r="P1388" t="s">
        <v>43</v>
      </c>
      <c r="R1388" s="2">
        <v>150</v>
      </c>
      <c r="S1388">
        <v>2016</v>
      </c>
      <c r="T1388" t="s">
        <v>1584</v>
      </c>
    </row>
    <row r="1389" spans="1:20" hidden="1" x14ac:dyDescent="0.35">
      <c r="A1389" s="1">
        <v>42541</v>
      </c>
      <c r="B1389" t="s">
        <v>189</v>
      </c>
      <c r="D1389" t="s">
        <v>1639</v>
      </c>
      <c r="E1389" t="s">
        <v>37</v>
      </c>
      <c r="F1389" s="2">
        <v>150</v>
      </c>
      <c r="G1389" t="s">
        <v>52</v>
      </c>
      <c r="H1389">
        <v>2123710218</v>
      </c>
      <c r="I1389" t="s">
        <v>57</v>
      </c>
      <c r="J1389" t="s">
        <v>58</v>
      </c>
      <c r="K1389" t="s">
        <v>1160</v>
      </c>
      <c r="L1389" t="s">
        <v>1161</v>
      </c>
      <c r="M1389" t="s">
        <v>189</v>
      </c>
      <c r="O1389" t="s">
        <v>61</v>
      </c>
      <c r="P1389" t="s">
        <v>43</v>
      </c>
      <c r="R1389" s="2">
        <v>150</v>
      </c>
      <c r="S1389">
        <v>2016</v>
      </c>
      <c r="T1389" t="s">
        <v>1584</v>
      </c>
    </row>
    <row r="1390" spans="1:20" hidden="1" x14ac:dyDescent="0.35">
      <c r="A1390" s="1">
        <v>42541</v>
      </c>
      <c r="B1390" t="s">
        <v>1613</v>
      </c>
      <c r="D1390" t="s">
        <v>1640</v>
      </c>
      <c r="E1390" t="s">
        <v>37</v>
      </c>
      <c r="F1390" s="2">
        <v>-192</v>
      </c>
      <c r="G1390" t="s">
        <v>433</v>
      </c>
      <c r="H1390">
        <v>3123859963</v>
      </c>
      <c r="I1390" t="s">
        <v>38</v>
      </c>
      <c r="J1390" t="s">
        <v>277</v>
      </c>
      <c r="K1390" t="s">
        <v>40</v>
      </c>
      <c r="L1390" t="s">
        <v>112</v>
      </c>
      <c r="M1390" t="s">
        <v>1613</v>
      </c>
      <c r="O1390" t="s">
        <v>434</v>
      </c>
      <c r="P1390" t="s">
        <v>43</v>
      </c>
      <c r="R1390" s="2">
        <v>192</v>
      </c>
      <c r="S1390">
        <v>2016</v>
      </c>
      <c r="T1390" t="s">
        <v>1584</v>
      </c>
    </row>
    <row r="1391" spans="1:20" hidden="1" x14ac:dyDescent="0.35">
      <c r="A1391" s="1">
        <v>42544</v>
      </c>
      <c r="B1391" t="s">
        <v>250</v>
      </c>
      <c r="D1391" t="s">
        <v>1641</v>
      </c>
      <c r="E1391" t="s">
        <v>37</v>
      </c>
      <c r="F1391" s="2">
        <v>500</v>
      </c>
      <c r="G1391" t="s">
        <v>779</v>
      </c>
      <c r="H1391">
        <v>8320442620</v>
      </c>
      <c r="I1391" t="s">
        <v>57</v>
      </c>
      <c r="J1391" t="s">
        <v>277</v>
      </c>
      <c r="K1391" t="s">
        <v>96</v>
      </c>
      <c r="L1391" t="s">
        <v>97</v>
      </c>
      <c r="M1391" t="s">
        <v>250</v>
      </c>
      <c r="O1391" t="s">
        <v>780</v>
      </c>
      <c r="P1391" t="s">
        <v>43</v>
      </c>
      <c r="R1391" s="2">
        <v>500</v>
      </c>
      <c r="S1391">
        <v>2016</v>
      </c>
      <c r="T1391" t="s">
        <v>1584</v>
      </c>
    </row>
    <row r="1392" spans="1:20" hidden="1" x14ac:dyDescent="0.35">
      <c r="A1392" s="1">
        <v>42545</v>
      </c>
      <c r="B1392" t="s">
        <v>1642</v>
      </c>
      <c r="D1392" t="s">
        <v>1425</v>
      </c>
      <c r="E1392" t="s">
        <v>37</v>
      </c>
      <c r="F1392" s="2">
        <v>-31</v>
      </c>
      <c r="G1392" t="s">
        <v>779</v>
      </c>
      <c r="H1392">
        <v>8320442620</v>
      </c>
      <c r="I1392" t="s">
        <v>57</v>
      </c>
      <c r="J1392" t="s">
        <v>277</v>
      </c>
      <c r="K1392" t="s">
        <v>40</v>
      </c>
      <c r="L1392" t="s">
        <v>83</v>
      </c>
      <c r="M1392" t="s">
        <v>1642</v>
      </c>
      <c r="O1392" t="s">
        <v>780</v>
      </c>
      <c r="P1392" t="s">
        <v>43</v>
      </c>
      <c r="R1392" s="2">
        <v>31</v>
      </c>
      <c r="S1392">
        <v>2016</v>
      </c>
      <c r="T1392" t="s">
        <v>1584</v>
      </c>
    </row>
    <row r="1393" spans="1:20" hidden="1" x14ac:dyDescent="0.35">
      <c r="A1393" s="1">
        <v>42545</v>
      </c>
      <c r="B1393" t="s">
        <v>446</v>
      </c>
      <c r="D1393" t="s">
        <v>1643</v>
      </c>
      <c r="E1393" t="s">
        <v>37</v>
      </c>
      <c r="F1393" s="2">
        <v>-322.73</v>
      </c>
      <c r="G1393" t="s">
        <v>433</v>
      </c>
      <c r="H1393">
        <v>3123859963</v>
      </c>
      <c r="I1393" t="s">
        <v>38</v>
      </c>
      <c r="J1393" t="s">
        <v>277</v>
      </c>
      <c r="K1393" t="s">
        <v>40</v>
      </c>
      <c r="L1393" t="s">
        <v>66</v>
      </c>
      <c r="M1393" t="s">
        <v>446</v>
      </c>
      <c r="O1393" t="s">
        <v>434</v>
      </c>
      <c r="P1393" t="s">
        <v>43</v>
      </c>
      <c r="R1393" s="2">
        <v>322.73</v>
      </c>
      <c r="S1393">
        <v>2016</v>
      </c>
      <c r="T1393" t="s">
        <v>1584</v>
      </c>
    </row>
    <row r="1394" spans="1:20" hidden="1" x14ac:dyDescent="0.35">
      <c r="A1394" s="1">
        <v>42548</v>
      </c>
      <c r="B1394" t="s">
        <v>1644</v>
      </c>
      <c r="D1394" t="s">
        <v>1645</v>
      </c>
      <c r="E1394" t="s">
        <v>37</v>
      </c>
      <c r="F1394" s="2">
        <v>-164</v>
      </c>
      <c r="G1394" t="s">
        <v>52</v>
      </c>
      <c r="H1394">
        <v>2123710218</v>
      </c>
      <c r="I1394" t="s">
        <v>57</v>
      </c>
      <c r="J1394" t="s">
        <v>58</v>
      </c>
      <c r="K1394" t="s">
        <v>91</v>
      </c>
      <c r="L1394" t="s">
        <v>87</v>
      </c>
      <c r="M1394" t="s">
        <v>1644</v>
      </c>
      <c r="O1394" t="s">
        <v>61</v>
      </c>
      <c r="P1394" t="s">
        <v>43</v>
      </c>
      <c r="R1394" s="2">
        <v>164</v>
      </c>
      <c r="S1394">
        <v>2016</v>
      </c>
      <c r="T1394" t="s">
        <v>1584</v>
      </c>
    </row>
    <row r="1395" spans="1:20" hidden="1" x14ac:dyDescent="0.35">
      <c r="A1395" s="1">
        <v>42548</v>
      </c>
      <c r="B1395" t="s">
        <v>184</v>
      </c>
      <c r="D1395" t="s">
        <v>1646</v>
      </c>
      <c r="E1395" t="s">
        <v>37</v>
      </c>
      <c r="F1395" s="2">
        <v>1828</v>
      </c>
      <c r="G1395" t="s">
        <v>52</v>
      </c>
      <c r="H1395">
        <v>2123710218</v>
      </c>
      <c r="I1395" t="s">
        <v>57</v>
      </c>
      <c r="J1395" t="s">
        <v>58</v>
      </c>
      <c r="K1395" t="s">
        <v>91</v>
      </c>
      <c r="L1395" t="s">
        <v>87</v>
      </c>
      <c r="M1395" t="s">
        <v>184</v>
      </c>
      <c r="O1395" t="s">
        <v>61</v>
      </c>
      <c r="P1395" t="s">
        <v>43</v>
      </c>
      <c r="R1395" s="2">
        <v>1828</v>
      </c>
      <c r="S1395">
        <v>2016</v>
      </c>
      <c r="T1395" t="s">
        <v>1584</v>
      </c>
    </row>
    <row r="1396" spans="1:20" hidden="1" x14ac:dyDescent="0.35">
      <c r="A1396" s="1">
        <v>42548</v>
      </c>
      <c r="B1396" t="s">
        <v>1647</v>
      </c>
      <c r="D1396" t="s">
        <v>1422</v>
      </c>
      <c r="E1396" t="s">
        <v>37</v>
      </c>
      <c r="F1396" s="2">
        <v>-1000</v>
      </c>
      <c r="G1396" t="s">
        <v>779</v>
      </c>
      <c r="H1396">
        <v>8320442620</v>
      </c>
      <c r="I1396" t="s">
        <v>57</v>
      </c>
      <c r="J1396" t="s">
        <v>277</v>
      </c>
      <c r="K1396" t="s">
        <v>40</v>
      </c>
      <c r="L1396" t="s">
        <v>66</v>
      </c>
      <c r="M1396" t="s">
        <v>1647</v>
      </c>
      <c r="O1396" t="s">
        <v>780</v>
      </c>
      <c r="P1396" t="s">
        <v>43</v>
      </c>
      <c r="R1396" s="2">
        <v>1000</v>
      </c>
      <c r="S1396">
        <v>2016</v>
      </c>
      <c r="T1396" t="s">
        <v>1584</v>
      </c>
    </row>
    <row r="1397" spans="1:20" hidden="1" x14ac:dyDescent="0.35">
      <c r="A1397" s="1">
        <v>42548</v>
      </c>
      <c r="B1397" t="s">
        <v>250</v>
      </c>
      <c r="D1397" t="s">
        <v>1648</v>
      </c>
      <c r="E1397" t="s">
        <v>37</v>
      </c>
      <c r="F1397" s="2">
        <v>200</v>
      </c>
      <c r="G1397" t="s">
        <v>779</v>
      </c>
      <c r="H1397">
        <v>8320442620</v>
      </c>
      <c r="I1397" t="s">
        <v>57</v>
      </c>
      <c r="J1397" t="s">
        <v>277</v>
      </c>
      <c r="K1397" t="s">
        <v>96</v>
      </c>
      <c r="L1397" t="s">
        <v>97</v>
      </c>
      <c r="M1397" t="s">
        <v>250</v>
      </c>
      <c r="O1397" t="s">
        <v>780</v>
      </c>
      <c r="P1397" t="s">
        <v>43</v>
      </c>
      <c r="R1397" s="2">
        <v>200</v>
      </c>
      <c r="S1397">
        <v>2016</v>
      </c>
      <c r="T1397" t="s">
        <v>1584</v>
      </c>
    </row>
    <row r="1398" spans="1:20" hidden="1" x14ac:dyDescent="0.35">
      <c r="A1398" s="1">
        <v>42548</v>
      </c>
      <c r="B1398" t="s">
        <v>1649</v>
      </c>
      <c r="D1398" t="s">
        <v>523</v>
      </c>
      <c r="E1398" t="s">
        <v>37</v>
      </c>
      <c r="F1398" s="2">
        <v>-1310</v>
      </c>
      <c r="G1398" t="s">
        <v>395</v>
      </c>
      <c r="H1398">
        <v>3123752192</v>
      </c>
      <c r="I1398" t="s">
        <v>38</v>
      </c>
      <c r="J1398" t="s">
        <v>277</v>
      </c>
      <c r="K1398" t="s">
        <v>40</v>
      </c>
      <c r="L1398" t="s">
        <v>66</v>
      </c>
      <c r="M1398" t="s">
        <v>1649</v>
      </c>
      <c r="O1398" t="s">
        <v>396</v>
      </c>
      <c r="P1398" t="s">
        <v>43</v>
      </c>
      <c r="R1398" s="2">
        <v>1310</v>
      </c>
      <c r="S1398">
        <v>2016</v>
      </c>
      <c r="T1398" t="s">
        <v>1584</v>
      </c>
    </row>
    <row r="1399" spans="1:20" hidden="1" x14ac:dyDescent="0.35">
      <c r="A1399" s="1">
        <v>42548</v>
      </c>
      <c r="B1399" t="s">
        <v>446</v>
      </c>
      <c r="D1399" t="s">
        <v>1650</v>
      </c>
      <c r="E1399" t="s">
        <v>37</v>
      </c>
      <c r="F1399" s="2">
        <v>-169.02</v>
      </c>
      <c r="G1399" t="s">
        <v>433</v>
      </c>
      <c r="H1399">
        <v>3123859963</v>
      </c>
      <c r="I1399" t="s">
        <v>38</v>
      </c>
      <c r="J1399" t="s">
        <v>277</v>
      </c>
      <c r="K1399" t="s">
        <v>40</v>
      </c>
      <c r="L1399" t="s">
        <v>66</v>
      </c>
      <c r="M1399" t="s">
        <v>446</v>
      </c>
      <c r="O1399" t="s">
        <v>434</v>
      </c>
      <c r="P1399" t="s">
        <v>43</v>
      </c>
      <c r="R1399" s="2">
        <v>169.02</v>
      </c>
      <c r="S1399">
        <v>2016</v>
      </c>
      <c r="T1399" t="s">
        <v>1584</v>
      </c>
    </row>
    <row r="1400" spans="1:20" hidden="1" x14ac:dyDescent="0.35">
      <c r="A1400" s="1">
        <v>42549</v>
      </c>
      <c r="B1400" t="s">
        <v>232</v>
      </c>
      <c r="D1400" t="s">
        <v>1651</v>
      </c>
      <c r="E1400" t="s">
        <v>37</v>
      </c>
      <c r="F1400" s="2">
        <v>-20.99</v>
      </c>
      <c r="G1400" t="s">
        <v>52</v>
      </c>
      <c r="H1400">
        <v>2123710218</v>
      </c>
      <c r="I1400" t="s">
        <v>57</v>
      </c>
      <c r="J1400" t="s">
        <v>58</v>
      </c>
      <c r="K1400" t="s">
        <v>40</v>
      </c>
      <c r="L1400" t="s">
        <v>41</v>
      </c>
      <c r="M1400" t="s">
        <v>232</v>
      </c>
      <c r="O1400" t="s">
        <v>61</v>
      </c>
      <c r="P1400" t="s">
        <v>43</v>
      </c>
      <c r="R1400" s="2">
        <v>20.99</v>
      </c>
      <c r="S1400">
        <v>2016</v>
      </c>
      <c r="T1400" t="s">
        <v>1584</v>
      </c>
    </row>
    <row r="1401" spans="1:20" hidden="1" x14ac:dyDescent="0.35">
      <c r="A1401" s="1">
        <v>42549</v>
      </c>
      <c r="B1401" t="s">
        <v>934</v>
      </c>
      <c r="D1401" t="s">
        <v>1652</v>
      </c>
      <c r="E1401" t="s">
        <v>37</v>
      </c>
      <c r="F1401" s="2">
        <v>300</v>
      </c>
      <c r="G1401" t="s">
        <v>779</v>
      </c>
      <c r="H1401">
        <v>8320442620</v>
      </c>
      <c r="I1401" t="s">
        <v>57</v>
      </c>
      <c r="J1401" t="s">
        <v>277</v>
      </c>
      <c r="K1401" t="s">
        <v>91</v>
      </c>
      <c r="L1401" t="s">
        <v>87</v>
      </c>
      <c r="M1401" t="s">
        <v>934</v>
      </c>
      <c r="O1401" t="s">
        <v>780</v>
      </c>
      <c r="P1401" t="s">
        <v>43</v>
      </c>
      <c r="R1401" s="2">
        <v>300</v>
      </c>
      <c r="S1401">
        <v>2016</v>
      </c>
      <c r="T1401" t="s">
        <v>1584</v>
      </c>
    </row>
    <row r="1402" spans="1:20" hidden="1" x14ac:dyDescent="0.35">
      <c r="A1402" s="1">
        <v>42549</v>
      </c>
      <c r="B1402" t="s">
        <v>250</v>
      </c>
      <c r="D1402" t="s">
        <v>1652</v>
      </c>
      <c r="E1402" t="s">
        <v>37</v>
      </c>
      <c r="F1402" s="2">
        <v>745</v>
      </c>
      <c r="G1402" t="s">
        <v>779</v>
      </c>
      <c r="H1402">
        <v>8320442620</v>
      </c>
      <c r="I1402" t="s">
        <v>57</v>
      </c>
      <c r="J1402" t="s">
        <v>277</v>
      </c>
      <c r="K1402" t="s">
        <v>96</v>
      </c>
      <c r="L1402" t="s">
        <v>97</v>
      </c>
      <c r="M1402" t="s">
        <v>250</v>
      </c>
      <c r="O1402" t="s">
        <v>780</v>
      </c>
      <c r="P1402" t="s">
        <v>43</v>
      </c>
      <c r="R1402" s="2">
        <v>745</v>
      </c>
      <c r="S1402">
        <v>2016</v>
      </c>
      <c r="T1402" t="s">
        <v>1584</v>
      </c>
    </row>
    <row r="1403" spans="1:20" hidden="1" x14ac:dyDescent="0.35">
      <c r="A1403" s="1">
        <v>42549</v>
      </c>
      <c r="B1403" t="s">
        <v>1649</v>
      </c>
      <c r="D1403" t="s">
        <v>1653</v>
      </c>
      <c r="E1403" t="s">
        <v>37</v>
      </c>
      <c r="F1403" s="2">
        <v>1310</v>
      </c>
      <c r="G1403" t="s">
        <v>395</v>
      </c>
      <c r="H1403">
        <v>3123752192</v>
      </c>
      <c r="I1403" t="s">
        <v>38</v>
      </c>
      <c r="J1403" t="s">
        <v>277</v>
      </c>
      <c r="K1403" t="s">
        <v>40</v>
      </c>
      <c r="L1403" t="s">
        <v>66</v>
      </c>
      <c r="M1403" t="s">
        <v>1649</v>
      </c>
      <c r="O1403" t="s">
        <v>396</v>
      </c>
      <c r="P1403" t="s">
        <v>43</v>
      </c>
      <c r="R1403" s="2">
        <v>1310</v>
      </c>
      <c r="S1403">
        <v>2016</v>
      </c>
      <c r="T1403" t="s">
        <v>1584</v>
      </c>
    </row>
    <row r="1404" spans="1:20" hidden="1" x14ac:dyDescent="0.35">
      <c r="A1404" s="1">
        <v>42549</v>
      </c>
      <c r="B1404" t="s">
        <v>1654</v>
      </c>
      <c r="D1404" t="s">
        <v>1655</v>
      </c>
      <c r="E1404" t="s">
        <v>37</v>
      </c>
      <c r="F1404" s="2">
        <v>-1310</v>
      </c>
      <c r="G1404" t="s">
        <v>533</v>
      </c>
      <c r="H1404">
        <v>2120678228</v>
      </c>
      <c r="I1404" t="s">
        <v>57</v>
      </c>
      <c r="J1404" t="s">
        <v>58</v>
      </c>
      <c r="K1404" t="s">
        <v>96</v>
      </c>
      <c r="L1404" t="s">
        <v>97</v>
      </c>
      <c r="M1404" t="s">
        <v>1654</v>
      </c>
      <c r="O1404" t="s">
        <v>534</v>
      </c>
      <c r="P1404" t="s">
        <v>43</v>
      </c>
      <c r="R1404" s="2">
        <v>1310</v>
      </c>
      <c r="S1404">
        <v>2016</v>
      </c>
      <c r="T1404" t="s">
        <v>1584</v>
      </c>
    </row>
    <row r="1405" spans="1:20" hidden="1" x14ac:dyDescent="0.35">
      <c r="A1405" s="1">
        <v>42549</v>
      </c>
      <c r="B1405" t="s">
        <v>945</v>
      </c>
      <c r="D1405" t="s">
        <v>1656</v>
      </c>
      <c r="E1405" t="s">
        <v>37</v>
      </c>
      <c r="F1405" s="2">
        <v>-5.71</v>
      </c>
      <c r="G1405" t="s">
        <v>1564</v>
      </c>
      <c r="H1405">
        <v>0</v>
      </c>
      <c r="I1405" t="s">
        <v>38</v>
      </c>
      <c r="J1405" t="s">
        <v>17</v>
      </c>
      <c r="K1405" t="s">
        <v>40</v>
      </c>
      <c r="L1405" t="s">
        <v>112</v>
      </c>
      <c r="M1405" t="s">
        <v>945</v>
      </c>
      <c r="O1405" t="s">
        <v>1565</v>
      </c>
      <c r="P1405" t="s">
        <v>43</v>
      </c>
      <c r="R1405" s="2">
        <v>5.71</v>
      </c>
      <c r="S1405">
        <v>2016</v>
      </c>
      <c r="T1405" t="s">
        <v>1584</v>
      </c>
    </row>
    <row r="1406" spans="1:20" hidden="1" x14ac:dyDescent="0.35">
      <c r="A1406" s="1">
        <v>42550</v>
      </c>
      <c r="B1406" t="s">
        <v>1657</v>
      </c>
      <c r="D1406" t="s">
        <v>523</v>
      </c>
      <c r="E1406" t="s">
        <v>37</v>
      </c>
      <c r="F1406" s="2">
        <v>-1325</v>
      </c>
      <c r="G1406" t="s">
        <v>395</v>
      </c>
      <c r="H1406">
        <v>3123752192</v>
      </c>
      <c r="I1406" t="s">
        <v>38</v>
      </c>
      <c r="J1406" t="s">
        <v>277</v>
      </c>
      <c r="K1406" t="s">
        <v>40</v>
      </c>
      <c r="L1406" t="s">
        <v>66</v>
      </c>
      <c r="M1406" t="s">
        <v>1657</v>
      </c>
      <c r="O1406" t="s">
        <v>396</v>
      </c>
      <c r="P1406" t="s">
        <v>43</v>
      </c>
      <c r="R1406" s="2">
        <v>1325</v>
      </c>
      <c r="S1406">
        <v>2016</v>
      </c>
      <c r="T1406" t="s">
        <v>1584</v>
      </c>
    </row>
    <row r="1407" spans="1:20" hidden="1" x14ac:dyDescent="0.35">
      <c r="A1407" s="1">
        <v>42550</v>
      </c>
      <c r="B1407" t="s">
        <v>446</v>
      </c>
      <c r="D1407" t="s">
        <v>1658</v>
      </c>
      <c r="E1407" t="s">
        <v>37</v>
      </c>
      <c r="F1407" s="2">
        <v>-19.47</v>
      </c>
      <c r="G1407" t="s">
        <v>433</v>
      </c>
      <c r="H1407">
        <v>3123859963</v>
      </c>
      <c r="I1407" t="s">
        <v>38</v>
      </c>
      <c r="J1407" t="s">
        <v>277</v>
      </c>
      <c r="K1407" t="s">
        <v>40</v>
      </c>
      <c r="L1407" t="s">
        <v>66</v>
      </c>
      <c r="M1407" t="s">
        <v>446</v>
      </c>
      <c r="O1407" t="s">
        <v>434</v>
      </c>
      <c r="P1407" t="s">
        <v>43</v>
      </c>
      <c r="R1407" s="2">
        <v>19.47</v>
      </c>
      <c r="S1407">
        <v>2016</v>
      </c>
      <c r="T1407" t="s">
        <v>1584</v>
      </c>
    </row>
    <row r="1408" spans="1:20" hidden="1" x14ac:dyDescent="0.35">
      <c r="A1408" s="1">
        <v>42551</v>
      </c>
      <c r="B1408" t="s">
        <v>189</v>
      </c>
      <c r="D1408" t="s">
        <v>1230</v>
      </c>
      <c r="E1408" t="s">
        <v>37</v>
      </c>
      <c r="F1408" s="2">
        <v>0.08</v>
      </c>
      <c r="G1408" t="s">
        <v>52</v>
      </c>
      <c r="H1408">
        <v>2123710218</v>
      </c>
      <c r="I1408" t="s">
        <v>57</v>
      </c>
      <c r="J1408" t="s">
        <v>58</v>
      </c>
      <c r="K1408" t="s">
        <v>91</v>
      </c>
      <c r="L1408" t="s">
        <v>499</v>
      </c>
      <c r="M1408" t="s">
        <v>189</v>
      </c>
      <c r="O1408" t="s">
        <v>61</v>
      </c>
      <c r="P1408" t="s">
        <v>43</v>
      </c>
      <c r="R1408" s="2">
        <v>0.08</v>
      </c>
      <c r="S1408">
        <v>2016</v>
      </c>
      <c r="T1408" t="s">
        <v>1584</v>
      </c>
    </row>
    <row r="1409" spans="1:20" hidden="1" x14ac:dyDescent="0.35">
      <c r="A1409" s="1">
        <v>42551</v>
      </c>
      <c r="B1409" t="s">
        <v>189</v>
      </c>
      <c r="D1409" t="s">
        <v>1230</v>
      </c>
      <c r="E1409" t="s">
        <v>37</v>
      </c>
      <c r="F1409" s="2">
        <v>7.0000000000000007E-2</v>
      </c>
      <c r="G1409" t="s">
        <v>498</v>
      </c>
      <c r="H1409">
        <v>0</v>
      </c>
      <c r="I1409" t="s">
        <v>38</v>
      </c>
      <c r="J1409" t="s">
        <v>17</v>
      </c>
      <c r="K1409" t="s">
        <v>91</v>
      </c>
      <c r="L1409" t="s">
        <v>499</v>
      </c>
      <c r="M1409" t="s">
        <v>189</v>
      </c>
      <c r="O1409" t="s">
        <v>42</v>
      </c>
      <c r="P1409" t="s">
        <v>500</v>
      </c>
      <c r="R1409" s="2">
        <v>7.0000000000000007E-2</v>
      </c>
      <c r="S1409">
        <v>2016</v>
      </c>
      <c r="T1409" t="s">
        <v>1584</v>
      </c>
    </row>
    <row r="1410" spans="1:20" hidden="1" x14ac:dyDescent="0.35">
      <c r="A1410" s="1">
        <v>42551</v>
      </c>
      <c r="B1410" t="s">
        <v>189</v>
      </c>
      <c r="D1410" t="s">
        <v>1230</v>
      </c>
      <c r="E1410" t="s">
        <v>37</v>
      </c>
      <c r="F1410" s="2">
        <v>0.08</v>
      </c>
      <c r="G1410" t="s">
        <v>1191</v>
      </c>
      <c r="H1410">
        <v>7123691524</v>
      </c>
      <c r="I1410" t="s">
        <v>57</v>
      </c>
      <c r="J1410" t="s">
        <v>277</v>
      </c>
      <c r="K1410" t="s">
        <v>91</v>
      </c>
      <c r="L1410" t="s">
        <v>499</v>
      </c>
      <c r="M1410" t="s">
        <v>189</v>
      </c>
      <c r="O1410" t="s">
        <v>279</v>
      </c>
      <c r="P1410" t="s">
        <v>500</v>
      </c>
      <c r="R1410" s="2">
        <v>0.08</v>
      </c>
      <c r="S1410">
        <v>2016</v>
      </c>
      <c r="T1410" t="s">
        <v>1584</v>
      </c>
    </row>
    <row r="1411" spans="1:20" hidden="1" x14ac:dyDescent="0.35">
      <c r="A1411" s="1">
        <v>42551</v>
      </c>
      <c r="B1411" t="s">
        <v>189</v>
      </c>
      <c r="D1411" t="s">
        <v>1230</v>
      </c>
      <c r="E1411" t="s">
        <v>37</v>
      </c>
      <c r="F1411" s="2">
        <v>0.08</v>
      </c>
      <c r="G1411" t="s">
        <v>1171</v>
      </c>
      <c r="H1411">
        <v>0</v>
      </c>
      <c r="I1411" t="s">
        <v>57</v>
      </c>
      <c r="J1411" t="s">
        <v>58</v>
      </c>
      <c r="K1411" t="s">
        <v>91</v>
      </c>
      <c r="L1411" t="s">
        <v>499</v>
      </c>
      <c r="M1411" t="s">
        <v>189</v>
      </c>
      <c r="O1411" t="s">
        <v>534</v>
      </c>
      <c r="P1411" t="s">
        <v>500</v>
      </c>
      <c r="R1411" s="2">
        <v>0.08</v>
      </c>
      <c r="S1411">
        <v>2016</v>
      </c>
      <c r="T1411" t="s">
        <v>1584</v>
      </c>
    </row>
    <row r="1412" spans="1:20" hidden="1" x14ac:dyDescent="0.35">
      <c r="A1412" s="1">
        <v>42551</v>
      </c>
      <c r="B1412" t="s">
        <v>189</v>
      </c>
      <c r="D1412" t="s">
        <v>1659</v>
      </c>
      <c r="E1412" t="s">
        <v>37</v>
      </c>
      <c r="F1412" s="2">
        <v>-150</v>
      </c>
      <c r="G1412" t="s">
        <v>618</v>
      </c>
      <c r="H1412">
        <v>0</v>
      </c>
      <c r="I1412" t="s">
        <v>38</v>
      </c>
      <c r="J1412" t="s">
        <v>17</v>
      </c>
      <c r="K1412" t="s">
        <v>1160</v>
      </c>
      <c r="L1412" t="s">
        <v>1161</v>
      </c>
      <c r="M1412" t="s">
        <v>189</v>
      </c>
      <c r="O1412" t="s">
        <v>619</v>
      </c>
      <c r="P1412" t="s">
        <v>43</v>
      </c>
      <c r="R1412" s="2">
        <v>150</v>
      </c>
      <c r="S1412">
        <v>2016</v>
      </c>
      <c r="T1412" t="s">
        <v>1584</v>
      </c>
    </row>
    <row r="1413" spans="1:20" hidden="1" x14ac:dyDescent="0.35">
      <c r="A1413" s="1">
        <v>42551</v>
      </c>
      <c r="B1413" t="s">
        <v>189</v>
      </c>
      <c r="D1413" t="s">
        <v>1230</v>
      </c>
      <c r="E1413" t="s">
        <v>37</v>
      </c>
      <c r="F1413" s="2">
        <v>0.05</v>
      </c>
      <c r="G1413" t="s">
        <v>618</v>
      </c>
      <c r="H1413">
        <v>0</v>
      </c>
      <c r="I1413" t="s">
        <v>38</v>
      </c>
      <c r="J1413" t="s">
        <v>17</v>
      </c>
      <c r="K1413" t="s">
        <v>91</v>
      </c>
      <c r="L1413" t="s">
        <v>499</v>
      </c>
      <c r="M1413" t="s">
        <v>189</v>
      </c>
      <c r="O1413" t="s">
        <v>619</v>
      </c>
      <c r="P1413" t="s">
        <v>43</v>
      </c>
      <c r="R1413" s="2">
        <v>0.05</v>
      </c>
      <c r="S1413">
        <v>2016</v>
      </c>
      <c r="T1413" t="s">
        <v>1584</v>
      </c>
    </row>
    <row r="1414" spans="1:20" hidden="1" x14ac:dyDescent="0.35">
      <c r="A1414" s="1">
        <v>42551</v>
      </c>
      <c r="B1414" t="s">
        <v>189</v>
      </c>
      <c r="D1414" t="s">
        <v>1660</v>
      </c>
      <c r="E1414" t="s">
        <v>37</v>
      </c>
      <c r="F1414" s="2">
        <v>150</v>
      </c>
      <c r="G1414" t="s">
        <v>618</v>
      </c>
      <c r="H1414">
        <v>0</v>
      </c>
      <c r="I1414" t="s">
        <v>38</v>
      </c>
      <c r="J1414" t="s">
        <v>17</v>
      </c>
      <c r="K1414" t="s">
        <v>1160</v>
      </c>
      <c r="L1414" t="s">
        <v>1161</v>
      </c>
      <c r="M1414" t="s">
        <v>189</v>
      </c>
      <c r="O1414" t="s">
        <v>619</v>
      </c>
      <c r="P1414" t="s">
        <v>43</v>
      </c>
      <c r="R1414" s="2">
        <v>150</v>
      </c>
      <c r="S1414">
        <v>2016</v>
      </c>
      <c r="T1414" t="s">
        <v>1584</v>
      </c>
    </row>
    <row r="1415" spans="1:20" hidden="1" x14ac:dyDescent="0.35">
      <c r="A1415" s="1">
        <v>42551</v>
      </c>
      <c r="B1415" t="s">
        <v>189</v>
      </c>
      <c r="D1415" t="s">
        <v>1230</v>
      </c>
      <c r="E1415" t="s">
        <v>37</v>
      </c>
      <c r="F1415" s="2">
        <v>0.05</v>
      </c>
      <c r="G1415" t="s">
        <v>643</v>
      </c>
      <c r="H1415">
        <v>8320478665</v>
      </c>
      <c r="I1415" t="s">
        <v>38</v>
      </c>
      <c r="J1415" t="s">
        <v>58</v>
      </c>
      <c r="K1415" t="s">
        <v>91</v>
      </c>
      <c r="L1415" t="s">
        <v>499</v>
      </c>
      <c r="M1415" t="s">
        <v>189</v>
      </c>
      <c r="O1415" t="s">
        <v>644</v>
      </c>
      <c r="P1415" t="s">
        <v>43</v>
      </c>
      <c r="R1415" s="2">
        <v>0.05</v>
      </c>
      <c r="S1415">
        <v>2016</v>
      </c>
      <c r="T1415" t="s">
        <v>1584</v>
      </c>
    </row>
    <row r="1416" spans="1:20" hidden="1" x14ac:dyDescent="0.35">
      <c r="A1416" s="1">
        <v>42552</v>
      </c>
      <c r="B1416" t="s">
        <v>123</v>
      </c>
      <c r="D1416" t="s">
        <v>1661</v>
      </c>
      <c r="E1416" t="s">
        <v>37</v>
      </c>
      <c r="F1416" s="2">
        <v>-496.61</v>
      </c>
      <c r="G1416" t="s">
        <v>307</v>
      </c>
      <c r="H1416">
        <v>3123666335</v>
      </c>
      <c r="I1416" t="s">
        <v>57</v>
      </c>
      <c r="J1416" t="s">
        <v>277</v>
      </c>
      <c r="K1416" t="s">
        <v>40</v>
      </c>
      <c r="L1416" t="s">
        <v>122</v>
      </c>
      <c r="M1416" t="s">
        <v>123</v>
      </c>
      <c r="O1416" t="s">
        <v>308</v>
      </c>
      <c r="P1416" t="s">
        <v>43</v>
      </c>
      <c r="R1416" s="2">
        <v>496.61</v>
      </c>
      <c r="S1416">
        <v>2016</v>
      </c>
      <c r="T1416" t="s">
        <v>1662</v>
      </c>
    </row>
    <row r="1417" spans="1:20" hidden="1" x14ac:dyDescent="0.35">
      <c r="A1417" s="1">
        <v>42552</v>
      </c>
      <c r="B1417" t="s">
        <v>325</v>
      </c>
      <c r="D1417" t="s">
        <v>1663</v>
      </c>
      <c r="E1417" t="s">
        <v>37</v>
      </c>
      <c r="F1417" s="2">
        <v>1445</v>
      </c>
      <c r="G1417" t="s">
        <v>307</v>
      </c>
      <c r="H1417">
        <v>3123666335</v>
      </c>
      <c r="I1417" t="s">
        <v>57</v>
      </c>
      <c r="J1417" t="s">
        <v>277</v>
      </c>
      <c r="K1417" t="s">
        <v>91</v>
      </c>
      <c r="L1417" t="s">
        <v>87</v>
      </c>
      <c r="M1417" t="s">
        <v>325</v>
      </c>
      <c r="O1417" t="s">
        <v>308</v>
      </c>
      <c r="P1417" t="s">
        <v>43</v>
      </c>
      <c r="R1417" s="2">
        <v>1445</v>
      </c>
      <c r="S1417">
        <v>2016</v>
      </c>
      <c r="T1417" t="s">
        <v>1662</v>
      </c>
    </row>
    <row r="1418" spans="1:20" hidden="1" x14ac:dyDescent="0.35">
      <c r="A1418" s="1">
        <v>42552</v>
      </c>
      <c r="B1418" t="s">
        <v>123</v>
      </c>
      <c r="D1418" t="s">
        <v>1664</v>
      </c>
      <c r="E1418" t="s">
        <v>37</v>
      </c>
      <c r="F1418" s="2">
        <v>-478.66</v>
      </c>
      <c r="G1418" t="s">
        <v>29</v>
      </c>
      <c r="H1418">
        <v>2123674356</v>
      </c>
      <c r="I1418" t="s">
        <v>38</v>
      </c>
      <c r="J1418" t="s">
        <v>39</v>
      </c>
      <c r="K1418" t="s">
        <v>40</v>
      </c>
      <c r="L1418" t="s">
        <v>122</v>
      </c>
      <c r="M1418" t="s">
        <v>123</v>
      </c>
      <c r="O1418" t="s">
        <v>42</v>
      </c>
      <c r="P1418" t="s">
        <v>43</v>
      </c>
      <c r="R1418" s="2">
        <v>478.66</v>
      </c>
      <c r="S1418">
        <v>2016</v>
      </c>
      <c r="T1418" t="s">
        <v>1662</v>
      </c>
    </row>
    <row r="1419" spans="1:20" hidden="1" x14ac:dyDescent="0.35">
      <c r="A1419" s="1">
        <v>42552</v>
      </c>
      <c r="B1419" t="s">
        <v>189</v>
      </c>
      <c r="D1419" t="s">
        <v>1665</v>
      </c>
      <c r="E1419" t="s">
        <v>37</v>
      </c>
      <c r="F1419" s="2">
        <v>150</v>
      </c>
      <c r="G1419" t="s">
        <v>29</v>
      </c>
      <c r="H1419">
        <v>2123674356</v>
      </c>
      <c r="I1419" t="s">
        <v>38</v>
      </c>
      <c r="J1419" t="s">
        <v>39</v>
      </c>
      <c r="K1419" t="s">
        <v>1160</v>
      </c>
      <c r="L1419" t="s">
        <v>1161</v>
      </c>
      <c r="M1419" t="s">
        <v>189</v>
      </c>
      <c r="O1419" t="s">
        <v>42</v>
      </c>
      <c r="P1419" t="s">
        <v>43</v>
      </c>
      <c r="R1419" s="2">
        <v>150</v>
      </c>
      <c r="S1419">
        <v>2016</v>
      </c>
      <c r="T1419" t="s">
        <v>1662</v>
      </c>
    </row>
    <row r="1420" spans="1:20" hidden="1" x14ac:dyDescent="0.35">
      <c r="A1420" s="1">
        <v>42552</v>
      </c>
      <c r="B1420" t="s">
        <v>189</v>
      </c>
      <c r="D1420" t="s">
        <v>1666</v>
      </c>
      <c r="E1420" t="s">
        <v>37</v>
      </c>
      <c r="F1420" s="2">
        <v>-150</v>
      </c>
      <c r="G1420" t="s">
        <v>498</v>
      </c>
      <c r="H1420">
        <v>0</v>
      </c>
      <c r="I1420" t="s">
        <v>38</v>
      </c>
      <c r="J1420" t="s">
        <v>17</v>
      </c>
      <c r="K1420" t="s">
        <v>1160</v>
      </c>
      <c r="L1420" t="s">
        <v>1161</v>
      </c>
      <c r="M1420" t="s">
        <v>189</v>
      </c>
      <c r="O1420" t="s">
        <v>42</v>
      </c>
      <c r="P1420" t="s">
        <v>500</v>
      </c>
      <c r="R1420" s="2">
        <v>150</v>
      </c>
      <c r="S1420">
        <v>2016</v>
      </c>
      <c r="T1420" t="s">
        <v>1662</v>
      </c>
    </row>
    <row r="1421" spans="1:20" hidden="1" x14ac:dyDescent="0.35">
      <c r="A1421" s="1">
        <v>42552</v>
      </c>
      <c r="B1421" t="s">
        <v>123</v>
      </c>
      <c r="D1421" t="s">
        <v>1667</v>
      </c>
      <c r="E1421" t="s">
        <v>37</v>
      </c>
      <c r="F1421" s="2">
        <v>-456.02</v>
      </c>
      <c r="G1421" t="s">
        <v>276</v>
      </c>
      <c r="H1421">
        <v>3123680344</v>
      </c>
      <c r="I1421" t="s">
        <v>57</v>
      </c>
      <c r="J1421" t="s">
        <v>277</v>
      </c>
      <c r="K1421" t="s">
        <v>40</v>
      </c>
      <c r="L1421" t="s">
        <v>122</v>
      </c>
      <c r="M1421" t="s">
        <v>123</v>
      </c>
      <c r="O1421" t="s">
        <v>279</v>
      </c>
      <c r="P1421" t="s">
        <v>43</v>
      </c>
      <c r="R1421" s="2">
        <v>456.02</v>
      </c>
      <c r="S1421">
        <v>2016</v>
      </c>
      <c r="T1421" t="s">
        <v>1662</v>
      </c>
    </row>
    <row r="1422" spans="1:20" hidden="1" x14ac:dyDescent="0.35">
      <c r="A1422" s="1">
        <v>42552</v>
      </c>
      <c r="B1422" t="s">
        <v>123</v>
      </c>
      <c r="D1422" t="s">
        <v>1668</v>
      </c>
      <c r="E1422" t="s">
        <v>37</v>
      </c>
      <c r="F1422" s="2">
        <v>-563.38</v>
      </c>
      <c r="G1422" t="s">
        <v>395</v>
      </c>
      <c r="H1422">
        <v>3123752192</v>
      </c>
      <c r="I1422" t="s">
        <v>38</v>
      </c>
      <c r="J1422" t="s">
        <v>277</v>
      </c>
      <c r="K1422" t="s">
        <v>40</v>
      </c>
      <c r="L1422" t="s">
        <v>122</v>
      </c>
      <c r="M1422" t="s">
        <v>123</v>
      </c>
      <c r="O1422" t="s">
        <v>396</v>
      </c>
      <c r="P1422" t="s">
        <v>43</v>
      </c>
      <c r="R1422" s="2">
        <v>563.38</v>
      </c>
      <c r="S1422">
        <v>2016</v>
      </c>
      <c r="T1422" t="s">
        <v>1662</v>
      </c>
    </row>
    <row r="1423" spans="1:20" hidden="1" x14ac:dyDescent="0.35">
      <c r="A1423" s="1">
        <v>42552</v>
      </c>
      <c r="B1423" t="s">
        <v>413</v>
      </c>
      <c r="D1423" t="s">
        <v>1669</v>
      </c>
      <c r="E1423" t="s">
        <v>37</v>
      </c>
      <c r="F1423" s="2">
        <v>1445</v>
      </c>
      <c r="G1423" t="s">
        <v>395</v>
      </c>
      <c r="H1423">
        <v>3123752192</v>
      </c>
      <c r="I1423" t="s">
        <v>38</v>
      </c>
      <c r="J1423" t="s">
        <v>277</v>
      </c>
      <c r="K1423" t="s">
        <v>91</v>
      </c>
      <c r="L1423" t="s">
        <v>87</v>
      </c>
      <c r="M1423" t="s">
        <v>413</v>
      </c>
      <c r="O1423" t="s">
        <v>396</v>
      </c>
      <c r="P1423" t="s">
        <v>43</v>
      </c>
      <c r="R1423" s="2">
        <v>1445</v>
      </c>
      <c r="S1423">
        <v>2016</v>
      </c>
      <c r="T1423" t="s">
        <v>1662</v>
      </c>
    </row>
    <row r="1424" spans="1:20" hidden="1" x14ac:dyDescent="0.35">
      <c r="A1424" s="1">
        <v>42552</v>
      </c>
      <c r="B1424" t="s">
        <v>123</v>
      </c>
      <c r="D1424" t="s">
        <v>1670</v>
      </c>
      <c r="E1424" t="s">
        <v>37</v>
      </c>
      <c r="F1424" s="2">
        <v>-631.1</v>
      </c>
      <c r="G1424" t="s">
        <v>533</v>
      </c>
      <c r="H1424">
        <v>2120678228</v>
      </c>
      <c r="I1424" t="s">
        <v>57</v>
      </c>
      <c r="J1424" t="s">
        <v>58</v>
      </c>
      <c r="K1424" t="s">
        <v>40</v>
      </c>
      <c r="L1424" t="s">
        <v>122</v>
      </c>
      <c r="M1424" t="s">
        <v>123</v>
      </c>
      <c r="O1424" t="s">
        <v>534</v>
      </c>
      <c r="P1424" t="s">
        <v>43</v>
      </c>
      <c r="R1424" s="2">
        <v>631.1</v>
      </c>
      <c r="S1424">
        <v>2016</v>
      </c>
      <c r="T1424" t="s">
        <v>1662</v>
      </c>
    </row>
    <row r="1425" spans="1:20" hidden="1" x14ac:dyDescent="0.35">
      <c r="A1425" s="1">
        <v>42552</v>
      </c>
      <c r="B1425" t="s">
        <v>1671</v>
      </c>
      <c r="D1425" t="s">
        <v>1672</v>
      </c>
      <c r="E1425" t="s">
        <v>37</v>
      </c>
      <c r="F1425" s="2">
        <v>-15</v>
      </c>
      <c r="G1425" t="s">
        <v>533</v>
      </c>
      <c r="H1425">
        <v>2120678228</v>
      </c>
      <c r="I1425" t="s">
        <v>57</v>
      </c>
      <c r="J1425" t="s">
        <v>58</v>
      </c>
      <c r="K1425" t="s">
        <v>40</v>
      </c>
      <c r="L1425" t="s">
        <v>83</v>
      </c>
      <c r="M1425" t="s">
        <v>1671</v>
      </c>
      <c r="O1425" t="s">
        <v>534</v>
      </c>
      <c r="P1425" t="s">
        <v>43</v>
      </c>
      <c r="R1425" s="2">
        <v>15</v>
      </c>
      <c r="S1425">
        <v>2016</v>
      </c>
      <c r="T1425" t="s">
        <v>1662</v>
      </c>
    </row>
    <row r="1426" spans="1:20" hidden="1" x14ac:dyDescent="0.35">
      <c r="A1426" s="1">
        <v>42552</v>
      </c>
      <c r="B1426" t="s">
        <v>189</v>
      </c>
      <c r="D1426" t="s">
        <v>1673</v>
      </c>
      <c r="E1426" t="s">
        <v>37</v>
      </c>
      <c r="F1426" s="2">
        <v>150</v>
      </c>
      <c r="G1426" t="s">
        <v>533</v>
      </c>
      <c r="H1426">
        <v>2120678228</v>
      </c>
      <c r="I1426" t="s">
        <v>57</v>
      </c>
      <c r="J1426" t="s">
        <v>58</v>
      </c>
      <c r="K1426" t="s">
        <v>1160</v>
      </c>
      <c r="L1426" t="s">
        <v>1161</v>
      </c>
      <c r="M1426" t="s">
        <v>189</v>
      </c>
      <c r="O1426" t="s">
        <v>534</v>
      </c>
      <c r="P1426" t="s">
        <v>43</v>
      </c>
      <c r="R1426" s="2">
        <v>150</v>
      </c>
      <c r="S1426">
        <v>2016</v>
      </c>
      <c r="T1426" t="s">
        <v>1662</v>
      </c>
    </row>
    <row r="1427" spans="1:20" hidden="1" x14ac:dyDescent="0.35">
      <c r="A1427" s="1">
        <v>42552</v>
      </c>
      <c r="B1427" t="s">
        <v>589</v>
      </c>
      <c r="D1427" t="s">
        <v>1674</v>
      </c>
      <c r="E1427" t="s">
        <v>37</v>
      </c>
      <c r="F1427" s="2">
        <v>1525</v>
      </c>
      <c r="G1427" t="s">
        <v>533</v>
      </c>
      <c r="H1427">
        <v>2120678228</v>
      </c>
      <c r="I1427" t="s">
        <v>57</v>
      </c>
      <c r="J1427" t="s">
        <v>58</v>
      </c>
      <c r="K1427" t="s">
        <v>91</v>
      </c>
      <c r="L1427" t="s">
        <v>87</v>
      </c>
      <c r="M1427" t="s">
        <v>589</v>
      </c>
      <c r="O1427" t="s">
        <v>534</v>
      </c>
      <c r="P1427" t="s">
        <v>43</v>
      </c>
      <c r="R1427" s="2">
        <v>1525</v>
      </c>
      <c r="S1427">
        <v>2016</v>
      </c>
      <c r="T1427" t="s">
        <v>1662</v>
      </c>
    </row>
    <row r="1428" spans="1:20" hidden="1" x14ac:dyDescent="0.35">
      <c r="A1428" s="1">
        <v>42552</v>
      </c>
      <c r="B1428" t="s">
        <v>189</v>
      </c>
      <c r="D1428" t="s">
        <v>1675</v>
      </c>
      <c r="E1428" t="s">
        <v>37</v>
      </c>
      <c r="F1428" s="2">
        <v>-150</v>
      </c>
      <c r="G1428" t="s">
        <v>1171</v>
      </c>
      <c r="H1428">
        <v>0</v>
      </c>
      <c r="I1428" t="s">
        <v>57</v>
      </c>
      <c r="J1428" t="s">
        <v>58</v>
      </c>
      <c r="K1428" t="s">
        <v>1160</v>
      </c>
      <c r="L1428" t="s">
        <v>1161</v>
      </c>
      <c r="M1428" t="s">
        <v>189</v>
      </c>
      <c r="O1428" t="s">
        <v>534</v>
      </c>
      <c r="P1428" t="s">
        <v>500</v>
      </c>
      <c r="R1428" s="2">
        <v>150</v>
      </c>
      <c r="S1428">
        <v>2016</v>
      </c>
      <c r="T1428" t="s">
        <v>1662</v>
      </c>
    </row>
    <row r="1429" spans="1:20" hidden="1" x14ac:dyDescent="0.35">
      <c r="A1429" s="1">
        <v>42552</v>
      </c>
      <c r="B1429" t="s">
        <v>123</v>
      </c>
      <c r="D1429" t="s">
        <v>1676</v>
      </c>
      <c r="E1429" t="s">
        <v>37</v>
      </c>
      <c r="F1429" s="2">
        <v>-427.93</v>
      </c>
      <c r="G1429" t="s">
        <v>433</v>
      </c>
      <c r="H1429">
        <v>3123859963</v>
      </c>
      <c r="I1429" t="s">
        <v>38</v>
      </c>
      <c r="J1429" t="s">
        <v>277</v>
      </c>
      <c r="K1429" t="s">
        <v>40</v>
      </c>
      <c r="L1429" t="s">
        <v>122</v>
      </c>
      <c r="M1429" t="s">
        <v>123</v>
      </c>
      <c r="O1429" t="s">
        <v>434</v>
      </c>
      <c r="P1429" t="s">
        <v>43</v>
      </c>
      <c r="R1429" s="2">
        <v>427.93</v>
      </c>
      <c r="S1429">
        <v>2016</v>
      </c>
      <c r="T1429" t="s">
        <v>1662</v>
      </c>
    </row>
    <row r="1430" spans="1:20" hidden="1" x14ac:dyDescent="0.35">
      <c r="A1430" s="1">
        <v>42552</v>
      </c>
      <c r="B1430" t="s">
        <v>527</v>
      </c>
      <c r="D1430" t="s">
        <v>1677</v>
      </c>
      <c r="E1430" t="s">
        <v>37</v>
      </c>
      <c r="F1430" s="2">
        <v>1425</v>
      </c>
      <c r="G1430" t="s">
        <v>433</v>
      </c>
      <c r="H1430">
        <v>3123859963</v>
      </c>
      <c r="I1430" t="s">
        <v>38</v>
      </c>
      <c r="J1430" t="s">
        <v>277</v>
      </c>
      <c r="K1430" t="s">
        <v>91</v>
      </c>
      <c r="L1430" t="s">
        <v>87</v>
      </c>
      <c r="M1430" t="s">
        <v>527</v>
      </c>
      <c r="O1430" t="s">
        <v>434</v>
      </c>
      <c r="P1430" t="s">
        <v>43</v>
      </c>
      <c r="R1430" s="2">
        <v>1425</v>
      </c>
      <c r="S1430">
        <v>2016</v>
      </c>
      <c r="T1430" t="s">
        <v>1662</v>
      </c>
    </row>
    <row r="1431" spans="1:20" hidden="1" x14ac:dyDescent="0.35">
      <c r="A1431" s="1">
        <v>42552</v>
      </c>
      <c r="B1431" t="s">
        <v>123</v>
      </c>
      <c r="D1431" t="s">
        <v>1459</v>
      </c>
      <c r="E1431" t="s">
        <v>37</v>
      </c>
      <c r="F1431" s="2">
        <v>-486.42</v>
      </c>
      <c r="G1431" t="s">
        <v>735</v>
      </c>
      <c r="H1431">
        <v>710665618</v>
      </c>
      <c r="I1431" t="s">
        <v>57</v>
      </c>
      <c r="J1431" t="s">
        <v>58</v>
      </c>
      <c r="K1431" t="s">
        <v>40</v>
      </c>
      <c r="L1431" t="s">
        <v>122</v>
      </c>
      <c r="M1431" t="s">
        <v>123</v>
      </c>
      <c r="O1431" t="s">
        <v>736</v>
      </c>
      <c r="P1431" t="s">
        <v>43</v>
      </c>
      <c r="R1431" s="2">
        <v>486.42</v>
      </c>
      <c r="S1431">
        <v>2016</v>
      </c>
      <c r="T1431" t="s">
        <v>1662</v>
      </c>
    </row>
    <row r="1432" spans="1:20" hidden="1" x14ac:dyDescent="0.35">
      <c r="A1432" s="1">
        <v>42552</v>
      </c>
      <c r="B1432" t="s">
        <v>969</v>
      </c>
      <c r="D1432" t="s">
        <v>1678</v>
      </c>
      <c r="E1432" t="s">
        <v>37</v>
      </c>
      <c r="F1432" s="2">
        <v>1525</v>
      </c>
      <c r="G1432" t="s">
        <v>735</v>
      </c>
      <c r="H1432">
        <v>710665618</v>
      </c>
      <c r="I1432" t="s">
        <v>57</v>
      </c>
      <c r="J1432" t="s">
        <v>58</v>
      </c>
      <c r="K1432" t="s">
        <v>91</v>
      </c>
      <c r="L1432" t="s">
        <v>87</v>
      </c>
      <c r="M1432" t="s">
        <v>969</v>
      </c>
      <c r="O1432" t="s">
        <v>736</v>
      </c>
      <c r="P1432" t="s">
        <v>43</v>
      </c>
      <c r="R1432" s="2">
        <v>1525</v>
      </c>
      <c r="S1432">
        <v>2016</v>
      </c>
      <c r="T1432" t="s">
        <v>1662</v>
      </c>
    </row>
    <row r="1433" spans="1:20" hidden="1" x14ac:dyDescent="0.35">
      <c r="A1433" s="1">
        <v>42552</v>
      </c>
      <c r="B1433" t="s">
        <v>123</v>
      </c>
      <c r="D1433" t="s">
        <v>1679</v>
      </c>
      <c r="E1433" t="s">
        <v>37</v>
      </c>
      <c r="F1433" s="2">
        <v>-731.26</v>
      </c>
      <c r="G1433" t="s">
        <v>643</v>
      </c>
      <c r="H1433">
        <v>8320478665</v>
      </c>
      <c r="I1433" t="s">
        <v>38</v>
      </c>
      <c r="J1433" t="s">
        <v>58</v>
      </c>
      <c r="K1433" t="s">
        <v>40</v>
      </c>
      <c r="L1433" t="s">
        <v>122</v>
      </c>
      <c r="M1433" t="s">
        <v>123</v>
      </c>
      <c r="O1433" t="s">
        <v>644</v>
      </c>
      <c r="P1433" t="s">
        <v>43</v>
      </c>
      <c r="R1433" s="2">
        <v>731.26</v>
      </c>
      <c r="S1433">
        <v>2016</v>
      </c>
      <c r="T1433" t="s">
        <v>1662</v>
      </c>
    </row>
    <row r="1434" spans="1:20" hidden="1" x14ac:dyDescent="0.35">
      <c r="A1434" s="1">
        <v>42552</v>
      </c>
      <c r="B1434" t="s">
        <v>189</v>
      </c>
      <c r="D1434" t="s">
        <v>1680</v>
      </c>
      <c r="E1434" t="s">
        <v>37</v>
      </c>
      <c r="F1434" s="2">
        <v>-150</v>
      </c>
      <c r="G1434" t="s">
        <v>643</v>
      </c>
      <c r="H1434">
        <v>8320478665</v>
      </c>
      <c r="I1434" t="s">
        <v>38</v>
      </c>
      <c r="J1434" t="s">
        <v>58</v>
      </c>
      <c r="K1434" t="s">
        <v>1160</v>
      </c>
      <c r="L1434" t="s">
        <v>1161</v>
      </c>
      <c r="M1434" t="s">
        <v>189</v>
      </c>
      <c r="O1434" t="s">
        <v>644</v>
      </c>
      <c r="P1434" t="s">
        <v>43</v>
      </c>
      <c r="R1434" s="2">
        <v>150</v>
      </c>
      <c r="S1434">
        <v>2016</v>
      </c>
      <c r="T1434" t="s">
        <v>1662</v>
      </c>
    </row>
    <row r="1435" spans="1:20" hidden="1" x14ac:dyDescent="0.35">
      <c r="A1435" s="1">
        <v>42552</v>
      </c>
      <c r="B1435" t="s">
        <v>189</v>
      </c>
      <c r="D1435" t="s">
        <v>1681</v>
      </c>
      <c r="E1435" t="s">
        <v>37</v>
      </c>
      <c r="F1435" s="2">
        <v>150</v>
      </c>
      <c r="G1435" t="s">
        <v>643</v>
      </c>
      <c r="H1435">
        <v>8320478665</v>
      </c>
      <c r="I1435" t="s">
        <v>38</v>
      </c>
      <c r="J1435" t="s">
        <v>58</v>
      </c>
      <c r="K1435" t="s">
        <v>1160</v>
      </c>
      <c r="L1435" t="s">
        <v>1161</v>
      </c>
      <c r="M1435" t="s">
        <v>189</v>
      </c>
      <c r="O1435" t="s">
        <v>644</v>
      </c>
      <c r="P1435" t="s">
        <v>43</v>
      </c>
      <c r="R1435" s="2">
        <v>150</v>
      </c>
      <c r="S1435">
        <v>2016</v>
      </c>
      <c r="T1435" t="s">
        <v>1662</v>
      </c>
    </row>
    <row r="1436" spans="1:20" hidden="1" x14ac:dyDescent="0.35">
      <c r="A1436" s="1">
        <v>42556</v>
      </c>
      <c r="B1436" t="s">
        <v>123</v>
      </c>
      <c r="D1436" t="s">
        <v>1682</v>
      </c>
      <c r="E1436" t="s">
        <v>37</v>
      </c>
      <c r="F1436" s="2">
        <v>-496.61</v>
      </c>
      <c r="G1436" t="s">
        <v>52</v>
      </c>
      <c r="H1436">
        <v>2123710218</v>
      </c>
      <c r="I1436" t="s">
        <v>57</v>
      </c>
      <c r="J1436" t="s">
        <v>58</v>
      </c>
      <c r="K1436" t="s">
        <v>40</v>
      </c>
      <c r="L1436" t="s">
        <v>122</v>
      </c>
      <c r="M1436" t="s">
        <v>123</v>
      </c>
      <c r="O1436" t="s">
        <v>61</v>
      </c>
      <c r="P1436" t="s">
        <v>43</v>
      </c>
      <c r="R1436" s="2">
        <v>496.61</v>
      </c>
      <c r="S1436">
        <v>2016</v>
      </c>
      <c r="T1436" t="s">
        <v>1662</v>
      </c>
    </row>
    <row r="1437" spans="1:20" hidden="1" x14ac:dyDescent="0.35">
      <c r="A1437" s="1">
        <v>42556</v>
      </c>
      <c r="B1437" t="s">
        <v>557</v>
      </c>
      <c r="D1437" t="s">
        <v>1683</v>
      </c>
      <c r="E1437" t="s">
        <v>37</v>
      </c>
      <c r="F1437" s="2">
        <v>-718</v>
      </c>
      <c r="G1437" t="s">
        <v>307</v>
      </c>
      <c r="H1437">
        <v>3123666335</v>
      </c>
      <c r="I1437" t="s">
        <v>57</v>
      </c>
      <c r="J1437" t="s">
        <v>277</v>
      </c>
      <c r="K1437" t="s">
        <v>40</v>
      </c>
      <c r="L1437" t="s">
        <v>418</v>
      </c>
      <c r="M1437" t="s">
        <v>557</v>
      </c>
      <c r="O1437" t="s">
        <v>308</v>
      </c>
      <c r="P1437" t="s">
        <v>43</v>
      </c>
      <c r="R1437" s="2">
        <v>718</v>
      </c>
      <c r="S1437">
        <v>2016</v>
      </c>
      <c r="T1437" t="s">
        <v>1662</v>
      </c>
    </row>
    <row r="1438" spans="1:20" hidden="1" x14ac:dyDescent="0.35">
      <c r="A1438" s="1">
        <v>42556</v>
      </c>
      <c r="B1438" t="s">
        <v>89</v>
      </c>
      <c r="D1438" t="s">
        <v>1684</v>
      </c>
      <c r="E1438" t="s">
        <v>37</v>
      </c>
      <c r="F1438" s="2">
        <v>1395</v>
      </c>
      <c r="G1438" t="s">
        <v>29</v>
      </c>
      <c r="H1438">
        <v>2123674356</v>
      </c>
      <c r="I1438" t="s">
        <v>38</v>
      </c>
      <c r="J1438" t="s">
        <v>39</v>
      </c>
      <c r="K1438" t="s">
        <v>91</v>
      </c>
      <c r="L1438" t="s">
        <v>87</v>
      </c>
      <c r="M1438" t="s">
        <v>89</v>
      </c>
      <c r="O1438" t="s">
        <v>42</v>
      </c>
      <c r="P1438" t="s">
        <v>43</v>
      </c>
      <c r="R1438" s="2">
        <v>1395</v>
      </c>
      <c r="S1438">
        <v>2016</v>
      </c>
      <c r="T1438" t="s">
        <v>1662</v>
      </c>
    </row>
    <row r="1439" spans="1:20" hidden="1" x14ac:dyDescent="0.35">
      <c r="A1439" s="1">
        <v>42556</v>
      </c>
      <c r="B1439" t="s">
        <v>123</v>
      </c>
      <c r="D1439" t="s">
        <v>1685</v>
      </c>
      <c r="E1439" t="s">
        <v>37</v>
      </c>
      <c r="F1439" s="2">
        <v>-381.03</v>
      </c>
      <c r="G1439" t="s">
        <v>779</v>
      </c>
      <c r="H1439">
        <v>8320442620</v>
      </c>
      <c r="I1439" t="s">
        <v>57</v>
      </c>
      <c r="J1439" t="s">
        <v>277</v>
      </c>
      <c r="K1439" t="s">
        <v>40</v>
      </c>
      <c r="L1439" t="s">
        <v>122</v>
      </c>
      <c r="M1439" t="s">
        <v>123</v>
      </c>
      <c r="O1439" t="s">
        <v>780</v>
      </c>
      <c r="P1439" t="s">
        <v>43</v>
      </c>
      <c r="R1439" s="2">
        <v>381.03</v>
      </c>
      <c r="S1439">
        <v>2016</v>
      </c>
      <c r="T1439" t="s">
        <v>1662</v>
      </c>
    </row>
    <row r="1440" spans="1:20" hidden="1" x14ac:dyDescent="0.35">
      <c r="A1440" s="1">
        <v>42556</v>
      </c>
      <c r="B1440" t="s">
        <v>1686</v>
      </c>
      <c r="D1440" t="s">
        <v>1687</v>
      </c>
      <c r="E1440" t="s">
        <v>37</v>
      </c>
      <c r="F1440" s="2">
        <v>31</v>
      </c>
      <c r="G1440" t="s">
        <v>779</v>
      </c>
      <c r="H1440">
        <v>8320442620</v>
      </c>
      <c r="I1440" t="s">
        <v>57</v>
      </c>
      <c r="J1440" t="s">
        <v>277</v>
      </c>
      <c r="K1440" t="s">
        <v>40</v>
      </c>
      <c r="L1440" t="s">
        <v>83</v>
      </c>
      <c r="M1440" t="s">
        <v>1686</v>
      </c>
      <c r="O1440" t="s">
        <v>780</v>
      </c>
      <c r="P1440" t="s">
        <v>43</v>
      </c>
      <c r="R1440" s="2">
        <v>31</v>
      </c>
      <c r="S1440">
        <v>2016</v>
      </c>
      <c r="T1440" t="s">
        <v>1662</v>
      </c>
    </row>
    <row r="1441" spans="1:20" hidden="1" x14ac:dyDescent="0.35">
      <c r="A1441" s="1">
        <v>42556</v>
      </c>
      <c r="B1441" t="s">
        <v>934</v>
      </c>
      <c r="D1441" t="s">
        <v>1688</v>
      </c>
      <c r="E1441" t="s">
        <v>37</v>
      </c>
      <c r="F1441" s="2">
        <v>1145</v>
      </c>
      <c r="G1441" t="s">
        <v>779</v>
      </c>
      <c r="H1441">
        <v>8320442620</v>
      </c>
      <c r="I1441" t="s">
        <v>57</v>
      </c>
      <c r="J1441" t="s">
        <v>277</v>
      </c>
      <c r="K1441" t="s">
        <v>91</v>
      </c>
      <c r="L1441" t="s">
        <v>87</v>
      </c>
      <c r="M1441" t="s">
        <v>934</v>
      </c>
      <c r="O1441" t="s">
        <v>780</v>
      </c>
      <c r="P1441" t="s">
        <v>43</v>
      </c>
      <c r="R1441" s="2">
        <v>1145</v>
      </c>
      <c r="S1441">
        <v>2016</v>
      </c>
      <c r="T1441" t="s">
        <v>1662</v>
      </c>
    </row>
    <row r="1442" spans="1:20" hidden="1" x14ac:dyDescent="0.35">
      <c r="A1442" s="1">
        <v>42556</v>
      </c>
      <c r="B1442" t="s">
        <v>1689</v>
      </c>
      <c r="D1442" t="s">
        <v>1422</v>
      </c>
      <c r="E1442" t="s">
        <v>37</v>
      </c>
      <c r="F1442" s="2">
        <v>-350</v>
      </c>
      <c r="G1442" t="s">
        <v>395</v>
      </c>
      <c r="H1442">
        <v>3123752192</v>
      </c>
      <c r="I1442" t="s">
        <v>38</v>
      </c>
      <c r="J1442" t="s">
        <v>277</v>
      </c>
      <c r="K1442" t="s">
        <v>40</v>
      </c>
      <c r="L1442" t="s">
        <v>66</v>
      </c>
      <c r="M1442" t="s">
        <v>1689</v>
      </c>
      <c r="O1442" t="s">
        <v>396</v>
      </c>
      <c r="P1442" t="s">
        <v>43</v>
      </c>
      <c r="R1442" s="2">
        <v>350</v>
      </c>
      <c r="S1442">
        <v>2016</v>
      </c>
      <c r="T1442" t="s">
        <v>1662</v>
      </c>
    </row>
    <row r="1443" spans="1:20" hidden="1" x14ac:dyDescent="0.35">
      <c r="A1443" s="1">
        <v>42556</v>
      </c>
      <c r="B1443" t="s">
        <v>1690</v>
      </c>
      <c r="D1443" t="s">
        <v>1422</v>
      </c>
      <c r="E1443" t="s">
        <v>37</v>
      </c>
      <c r="F1443" s="2">
        <v>-200</v>
      </c>
      <c r="G1443" t="s">
        <v>395</v>
      </c>
      <c r="H1443">
        <v>3123752192</v>
      </c>
      <c r="I1443" t="s">
        <v>38</v>
      </c>
      <c r="J1443" t="s">
        <v>277</v>
      </c>
      <c r="K1443" t="s">
        <v>40</v>
      </c>
      <c r="L1443" t="s">
        <v>66</v>
      </c>
      <c r="M1443" t="s">
        <v>1690</v>
      </c>
      <c r="O1443" t="s">
        <v>396</v>
      </c>
      <c r="P1443" t="s">
        <v>43</v>
      </c>
      <c r="R1443" s="2">
        <v>200</v>
      </c>
      <c r="S1443">
        <v>2016</v>
      </c>
      <c r="T1443" t="s">
        <v>1662</v>
      </c>
    </row>
    <row r="1444" spans="1:20" hidden="1" x14ac:dyDescent="0.35">
      <c r="A1444" s="1">
        <v>42556</v>
      </c>
      <c r="B1444" t="s">
        <v>1691</v>
      </c>
      <c r="D1444" t="s">
        <v>1692</v>
      </c>
      <c r="E1444" t="s">
        <v>37</v>
      </c>
      <c r="F1444" s="2">
        <v>-25</v>
      </c>
      <c r="G1444" t="s">
        <v>533</v>
      </c>
      <c r="H1444">
        <v>2120678228</v>
      </c>
      <c r="I1444" t="s">
        <v>57</v>
      </c>
      <c r="J1444" t="s">
        <v>58</v>
      </c>
      <c r="K1444" t="s">
        <v>40</v>
      </c>
      <c r="L1444" t="s">
        <v>66</v>
      </c>
      <c r="M1444" t="s">
        <v>1691</v>
      </c>
      <c r="O1444" t="s">
        <v>534</v>
      </c>
      <c r="P1444" t="s">
        <v>43</v>
      </c>
      <c r="R1444" s="2">
        <v>25</v>
      </c>
      <c r="S1444">
        <v>2016</v>
      </c>
      <c r="T1444" t="s">
        <v>1662</v>
      </c>
    </row>
    <row r="1445" spans="1:20" hidden="1" x14ac:dyDescent="0.35">
      <c r="A1445" s="1">
        <v>42556</v>
      </c>
      <c r="B1445" t="s">
        <v>1417</v>
      </c>
      <c r="D1445" t="s">
        <v>1693</v>
      </c>
      <c r="E1445" t="s">
        <v>37</v>
      </c>
      <c r="F1445" s="2">
        <v>-40</v>
      </c>
      <c r="G1445" t="s">
        <v>618</v>
      </c>
      <c r="H1445">
        <v>0</v>
      </c>
      <c r="I1445" t="s">
        <v>38</v>
      </c>
      <c r="J1445" t="s">
        <v>17</v>
      </c>
      <c r="K1445" t="s">
        <v>40</v>
      </c>
      <c r="L1445" t="s">
        <v>41</v>
      </c>
      <c r="M1445" t="s">
        <v>1417</v>
      </c>
      <c r="O1445" t="s">
        <v>619</v>
      </c>
      <c r="P1445" t="s">
        <v>43</v>
      </c>
      <c r="R1445" s="2">
        <v>40</v>
      </c>
      <c r="S1445">
        <v>2016</v>
      </c>
      <c r="T1445" t="s">
        <v>1662</v>
      </c>
    </row>
    <row r="1446" spans="1:20" hidden="1" x14ac:dyDescent="0.35">
      <c r="A1446" s="1">
        <v>42557</v>
      </c>
      <c r="B1446" t="s">
        <v>67</v>
      </c>
      <c r="D1446" t="s">
        <v>1694</v>
      </c>
      <c r="E1446" t="s">
        <v>37</v>
      </c>
      <c r="F1446" s="2">
        <v>-64.42</v>
      </c>
      <c r="G1446" t="s">
        <v>618</v>
      </c>
      <c r="H1446">
        <v>0</v>
      </c>
      <c r="I1446" t="s">
        <v>38</v>
      </c>
      <c r="J1446" t="s">
        <v>17</v>
      </c>
      <c r="K1446" t="s">
        <v>40</v>
      </c>
      <c r="L1446" t="s">
        <v>66</v>
      </c>
      <c r="M1446" t="s">
        <v>67</v>
      </c>
      <c r="O1446" t="s">
        <v>619</v>
      </c>
      <c r="P1446" t="s">
        <v>43</v>
      </c>
      <c r="R1446" s="2">
        <v>64.42</v>
      </c>
      <c r="S1446">
        <v>2016</v>
      </c>
      <c r="T1446" t="s">
        <v>1662</v>
      </c>
    </row>
    <row r="1447" spans="1:20" hidden="1" x14ac:dyDescent="0.35">
      <c r="A1447" s="1">
        <v>42557</v>
      </c>
      <c r="B1447" t="s">
        <v>1499</v>
      </c>
      <c r="D1447" t="s">
        <v>1695</v>
      </c>
      <c r="E1447" t="s">
        <v>37</v>
      </c>
      <c r="F1447" s="2">
        <v>-18.649999999999999</v>
      </c>
      <c r="G1447" t="s">
        <v>618</v>
      </c>
      <c r="H1447">
        <v>0</v>
      </c>
      <c r="I1447" t="s">
        <v>38</v>
      </c>
      <c r="J1447" t="s">
        <v>17</v>
      </c>
      <c r="K1447" t="s">
        <v>40</v>
      </c>
      <c r="L1447" t="s">
        <v>66</v>
      </c>
      <c r="M1447" t="s">
        <v>1499</v>
      </c>
      <c r="O1447" t="s">
        <v>619</v>
      </c>
      <c r="P1447" t="s">
        <v>43</v>
      </c>
      <c r="R1447" s="2">
        <v>18.649999999999999</v>
      </c>
      <c r="S1447">
        <v>2016</v>
      </c>
      <c r="T1447" t="s">
        <v>1662</v>
      </c>
    </row>
    <row r="1448" spans="1:20" hidden="1" x14ac:dyDescent="0.35">
      <c r="A1448" s="1">
        <v>42557</v>
      </c>
      <c r="B1448" t="s">
        <v>1499</v>
      </c>
      <c r="D1448" t="s">
        <v>1696</v>
      </c>
      <c r="E1448" t="s">
        <v>37</v>
      </c>
      <c r="F1448" s="2">
        <v>-15.27</v>
      </c>
      <c r="G1448" t="s">
        <v>618</v>
      </c>
      <c r="H1448">
        <v>0</v>
      </c>
      <c r="I1448" t="s">
        <v>38</v>
      </c>
      <c r="J1448" t="s">
        <v>17</v>
      </c>
      <c r="K1448" t="s">
        <v>40</v>
      </c>
      <c r="L1448" t="s">
        <v>66</v>
      </c>
      <c r="M1448" t="s">
        <v>1499</v>
      </c>
      <c r="O1448" t="s">
        <v>619</v>
      </c>
      <c r="P1448" t="s">
        <v>43</v>
      </c>
      <c r="R1448" s="2">
        <v>15.27</v>
      </c>
      <c r="S1448">
        <v>2016</v>
      </c>
      <c r="T1448" t="s">
        <v>1662</v>
      </c>
    </row>
    <row r="1449" spans="1:20" hidden="1" x14ac:dyDescent="0.35">
      <c r="A1449" s="1">
        <v>42558</v>
      </c>
      <c r="B1449" t="s">
        <v>1690</v>
      </c>
      <c r="D1449" t="s">
        <v>1697</v>
      </c>
      <c r="E1449" t="s">
        <v>37</v>
      </c>
      <c r="F1449" s="2">
        <v>200</v>
      </c>
      <c r="G1449" t="s">
        <v>395</v>
      </c>
      <c r="H1449">
        <v>3123752192</v>
      </c>
      <c r="I1449" t="s">
        <v>38</v>
      </c>
      <c r="J1449" t="s">
        <v>277</v>
      </c>
      <c r="K1449" t="s">
        <v>40</v>
      </c>
      <c r="L1449" t="s">
        <v>66</v>
      </c>
      <c r="M1449" t="s">
        <v>1690</v>
      </c>
      <c r="O1449" t="s">
        <v>396</v>
      </c>
      <c r="P1449" t="s">
        <v>43</v>
      </c>
      <c r="R1449" s="2">
        <v>200</v>
      </c>
      <c r="S1449">
        <v>2016</v>
      </c>
      <c r="T1449" t="s">
        <v>1662</v>
      </c>
    </row>
    <row r="1450" spans="1:20" hidden="1" x14ac:dyDescent="0.35">
      <c r="A1450" s="1">
        <v>42558</v>
      </c>
      <c r="B1450" t="s">
        <v>545</v>
      </c>
      <c r="D1450" t="s">
        <v>1698</v>
      </c>
      <c r="E1450" t="s">
        <v>37</v>
      </c>
      <c r="F1450" s="2">
        <v>-1800</v>
      </c>
      <c r="G1450" t="s">
        <v>618</v>
      </c>
      <c r="H1450">
        <v>0</v>
      </c>
      <c r="I1450" t="s">
        <v>38</v>
      </c>
      <c r="J1450" t="s">
        <v>17</v>
      </c>
      <c r="K1450" t="s">
        <v>40</v>
      </c>
      <c r="L1450" t="s">
        <v>108</v>
      </c>
      <c r="M1450" t="s">
        <v>545</v>
      </c>
      <c r="O1450" t="s">
        <v>619</v>
      </c>
      <c r="P1450" t="s">
        <v>43</v>
      </c>
      <c r="R1450" s="2">
        <v>1800</v>
      </c>
      <c r="S1450">
        <v>2016</v>
      </c>
      <c r="T1450" t="s">
        <v>1662</v>
      </c>
    </row>
    <row r="1451" spans="1:20" hidden="1" x14ac:dyDescent="0.35">
      <c r="A1451" s="1">
        <v>42558</v>
      </c>
      <c r="B1451" t="s">
        <v>1699</v>
      </c>
      <c r="D1451" t="s">
        <v>1700</v>
      </c>
      <c r="E1451" t="s">
        <v>37</v>
      </c>
      <c r="F1451" s="2">
        <v>-200</v>
      </c>
      <c r="G1451" t="s">
        <v>618</v>
      </c>
      <c r="H1451">
        <v>0</v>
      </c>
      <c r="I1451" t="s">
        <v>38</v>
      </c>
      <c r="J1451" t="s">
        <v>17</v>
      </c>
      <c r="K1451" t="s">
        <v>96</v>
      </c>
      <c r="L1451" t="s">
        <v>97</v>
      </c>
      <c r="M1451" t="s">
        <v>1699</v>
      </c>
      <c r="O1451" t="s">
        <v>619</v>
      </c>
      <c r="P1451" t="s">
        <v>43</v>
      </c>
      <c r="R1451" s="2">
        <v>200</v>
      </c>
      <c r="S1451">
        <v>2016</v>
      </c>
      <c r="T1451" t="s">
        <v>1662</v>
      </c>
    </row>
    <row r="1452" spans="1:20" hidden="1" x14ac:dyDescent="0.35">
      <c r="A1452" s="1">
        <v>42558</v>
      </c>
      <c r="B1452" t="s">
        <v>1631</v>
      </c>
      <c r="D1452" t="s">
        <v>1631</v>
      </c>
      <c r="E1452" t="s">
        <v>37</v>
      </c>
      <c r="F1452" s="2">
        <v>-170</v>
      </c>
      <c r="G1452" t="s">
        <v>618</v>
      </c>
      <c r="H1452">
        <v>0</v>
      </c>
      <c r="I1452" t="s">
        <v>38</v>
      </c>
      <c r="J1452" t="s">
        <v>17</v>
      </c>
      <c r="K1452" t="s">
        <v>96</v>
      </c>
      <c r="L1452" t="s">
        <v>97</v>
      </c>
      <c r="M1452" t="s">
        <v>1631</v>
      </c>
      <c r="O1452" t="s">
        <v>619</v>
      </c>
      <c r="P1452" t="s">
        <v>43</v>
      </c>
      <c r="R1452" s="2">
        <v>170</v>
      </c>
      <c r="S1452">
        <v>2016</v>
      </c>
      <c r="T1452" t="s">
        <v>1662</v>
      </c>
    </row>
    <row r="1453" spans="1:20" hidden="1" x14ac:dyDescent="0.35">
      <c r="A1453" s="1">
        <v>42558</v>
      </c>
      <c r="B1453" t="s">
        <v>793</v>
      </c>
      <c r="D1453" t="s">
        <v>1631</v>
      </c>
      <c r="E1453" t="s">
        <v>37</v>
      </c>
      <c r="F1453" s="2">
        <v>170</v>
      </c>
      <c r="G1453" t="s">
        <v>618</v>
      </c>
      <c r="H1453">
        <v>0</v>
      </c>
      <c r="I1453" t="s">
        <v>38</v>
      </c>
      <c r="J1453" t="s">
        <v>17</v>
      </c>
      <c r="K1453" t="s">
        <v>91</v>
      </c>
      <c r="L1453" t="s">
        <v>87</v>
      </c>
      <c r="M1453" t="s">
        <v>793</v>
      </c>
      <c r="O1453" t="s">
        <v>619</v>
      </c>
      <c r="P1453" t="s">
        <v>43</v>
      </c>
      <c r="R1453" s="2">
        <v>170</v>
      </c>
      <c r="S1453">
        <v>2016</v>
      </c>
      <c r="T1453" t="s">
        <v>1662</v>
      </c>
    </row>
    <row r="1454" spans="1:20" hidden="1" x14ac:dyDescent="0.35">
      <c r="A1454" s="1">
        <v>42558</v>
      </c>
      <c r="B1454" t="s">
        <v>545</v>
      </c>
      <c r="D1454" t="s">
        <v>1701</v>
      </c>
      <c r="E1454" t="s">
        <v>37</v>
      </c>
      <c r="F1454" s="2">
        <v>1800</v>
      </c>
      <c r="G1454" t="s">
        <v>618</v>
      </c>
      <c r="H1454">
        <v>0</v>
      </c>
      <c r="I1454" t="s">
        <v>38</v>
      </c>
      <c r="J1454" t="s">
        <v>17</v>
      </c>
      <c r="K1454" t="s">
        <v>40</v>
      </c>
      <c r="L1454" t="s">
        <v>108</v>
      </c>
      <c r="M1454" t="s">
        <v>545</v>
      </c>
      <c r="O1454" t="s">
        <v>619</v>
      </c>
      <c r="P1454" t="s">
        <v>43</v>
      </c>
      <c r="R1454" s="2">
        <v>1800</v>
      </c>
      <c r="S1454">
        <v>2016</v>
      </c>
      <c r="T1454" t="s">
        <v>1662</v>
      </c>
    </row>
    <row r="1455" spans="1:20" hidden="1" x14ac:dyDescent="0.35">
      <c r="A1455" s="1">
        <v>42558</v>
      </c>
      <c r="B1455" t="s">
        <v>67</v>
      </c>
      <c r="D1455" t="s">
        <v>1702</v>
      </c>
      <c r="E1455" t="s">
        <v>37</v>
      </c>
      <c r="F1455" s="2">
        <v>-130.53</v>
      </c>
      <c r="G1455" t="s">
        <v>433</v>
      </c>
      <c r="H1455">
        <v>3123859963</v>
      </c>
      <c r="I1455" t="s">
        <v>38</v>
      </c>
      <c r="J1455" t="s">
        <v>277</v>
      </c>
      <c r="K1455" t="s">
        <v>40</v>
      </c>
      <c r="L1455" t="s">
        <v>66</v>
      </c>
      <c r="M1455" t="s">
        <v>67</v>
      </c>
      <c r="O1455" t="s">
        <v>434</v>
      </c>
      <c r="P1455" t="s">
        <v>43</v>
      </c>
      <c r="R1455" s="2">
        <v>130.53</v>
      </c>
      <c r="S1455">
        <v>2016</v>
      </c>
      <c r="T1455" t="s">
        <v>1662</v>
      </c>
    </row>
    <row r="1456" spans="1:20" hidden="1" x14ac:dyDescent="0.35">
      <c r="A1456" s="1">
        <v>42558</v>
      </c>
      <c r="B1456" t="s">
        <v>657</v>
      </c>
      <c r="D1456" t="s">
        <v>1703</v>
      </c>
      <c r="E1456" t="s">
        <v>37</v>
      </c>
      <c r="F1456" s="2">
        <v>600</v>
      </c>
      <c r="G1456" t="s">
        <v>643</v>
      </c>
      <c r="H1456">
        <v>8320478665</v>
      </c>
      <c r="I1456" t="s">
        <v>38</v>
      </c>
      <c r="J1456" t="s">
        <v>58</v>
      </c>
      <c r="K1456" t="s">
        <v>91</v>
      </c>
      <c r="L1456" t="s">
        <v>87</v>
      </c>
      <c r="M1456" t="s">
        <v>657</v>
      </c>
      <c r="O1456" t="s">
        <v>644</v>
      </c>
      <c r="P1456" t="s">
        <v>43</v>
      </c>
      <c r="R1456" s="2">
        <v>600</v>
      </c>
      <c r="S1456">
        <v>2016</v>
      </c>
      <c r="T1456" t="s">
        <v>1662</v>
      </c>
    </row>
    <row r="1457" spans="1:20" hidden="1" x14ac:dyDescent="0.35">
      <c r="A1457" s="1">
        <v>42558</v>
      </c>
      <c r="B1457" t="s">
        <v>657</v>
      </c>
      <c r="D1457" t="s">
        <v>1704</v>
      </c>
      <c r="E1457" t="s">
        <v>37</v>
      </c>
      <c r="F1457" s="2">
        <v>600</v>
      </c>
      <c r="G1457" t="s">
        <v>643</v>
      </c>
      <c r="H1457">
        <v>8320478665</v>
      </c>
      <c r="I1457" t="s">
        <v>38</v>
      </c>
      <c r="J1457" t="s">
        <v>58</v>
      </c>
      <c r="K1457" t="s">
        <v>91</v>
      </c>
      <c r="L1457" t="s">
        <v>87</v>
      </c>
      <c r="M1457" t="s">
        <v>657</v>
      </c>
      <c r="O1457" t="s">
        <v>644</v>
      </c>
      <c r="P1457" t="s">
        <v>43</v>
      </c>
      <c r="R1457" s="2">
        <v>600</v>
      </c>
      <c r="S1457">
        <v>2016</v>
      </c>
      <c r="T1457" t="s">
        <v>1662</v>
      </c>
    </row>
    <row r="1458" spans="1:20" hidden="1" x14ac:dyDescent="0.35">
      <c r="A1458" s="1">
        <v>42559</v>
      </c>
      <c r="B1458" t="s">
        <v>1705</v>
      </c>
      <c r="D1458" t="s">
        <v>1706</v>
      </c>
      <c r="E1458" t="s">
        <v>37</v>
      </c>
      <c r="F1458" s="2">
        <v>-1275</v>
      </c>
      <c r="G1458" t="s">
        <v>779</v>
      </c>
      <c r="H1458">
        <v>8320442620</v>
      </c>
      <c r="I1458" t="s">
        <v>57</v>
      </c>
      <c r="J1458" t="s">
        <v>277</v>
      </c>
      <c r="K1458" t="s">
        <v>96</v>
      </c>
      <c r="L1458" t="s">
        <v>97</v>
      </c>
      <c r="M1458" t="s">
        <v>1705</v>
      </c>
      <c r="O1458" t="s">
        <v>780</v>
      </c>
      <c r="P1458" t="s">
        <v>43</v>
      </c>
      <c r="R1458" s="2">
        <v>1275</v>
      </c>
      <c r="S1458">
        <v>2016</v>
      </c>
      <c r="T1458" t="s">
        <v>1662</v>
      </c>
    </row>
    <row r="1459" spans="1:20" hidden="1" x14ac:dyDescent="0.35">
      <c r="A1459" s="1">
        <v>42562</v>
      </c>
      <c r="B1459" t="s">
        <v>1548</v>
      </c>
      <c r="D1459" t="s">
        <v>1707</v>
      </c>
      <c r="E1459" t="s">
        <v>37</v>
      </c>
      <c r="F1459" s="2">
        <v>-3</v>
      </c>
      <c r="G1459" t="s">
        <v>779</v>
      </c>
      <c r="H1459">
        <v>8320442620</v>
      </c>
      <c r="I1459" t="s">
        <v>57</v>
      </c>
      <c r="J1459" t="s">
        <v>277</v>
      </c>
      <c r="K1459" t="s">
        <v>40</v>
      </c>
      <c r="L1459" t="s">
        <v>83</v>
      </c>
      <c r="M1459" t="s">
        <v>1548</v>
      </c>
      <c r="O1459" t="s">
        <v>780</v>
      </c>
      <c r="P1459" t="s">
        <v>43</v>
      </c>
      <c r="R1459" s="2">
        <v>3</v>
      </c>
      <c r="S1459">
        <v>2016</v>
      </c>
      <c r="T1459" t="s">
        <v>1662</v>
      </c>
    </row>
    <row r="1460" spans="1:20" hidden="1" x14ac:dyDescent="0.35">
      <c r="A1460" s="1">
        <v>42562</v>
      </c>
      <c r="B1460" t="s">
        <v>1708</v>
      </c>
      <c r="D1460" t="s">
        <v>1709</v>
      </c>
      <c r="E1460" t="s">
        <v>37</v>
      </c>
      <c r="F1460" s="2">
        <v>-326</v>
      </c>
      <c r="G1460" t="s">
        <v>276</v>
      </c>
      <c r="H1460">
        <v>3123680344</v>
      </c>
      <c r="I1460" t="s">
        <v>57</v>
      </c>
      <c r="J1460" t="s">
        <v>277</v>
      </c>
      <c r="K1460" t="s">
        <v>40</v>
      </c>
      <c r="L1460" t="s">
        <v>66</v>
      </c>
      <c r="M1460" t="s">
        <v>1708</v>
      </c>
      <c r="O1460" t="s">
        <v>279</v>
      </c>
      <c r="P1460" t="s">
        <v>43</v>
      </c>
      <c r="R1460" s="2">
        <v>326</v>
      </c>
      <c r="S1460">
        <v>2016</v>
      </c>
      <c r="T1460" t="s">
        <v>1662</v>
      </c>
    </row>
    <row r="1461" spans="1:20" hidden="1" x14ac:dyDescent="0.35">
      <c r="A1461" s="1">
        <v>42562</v>
      </c>
      <c r="B1461" t="s">
        <v>189</v>
      </c>
      <c r="D1461" t="s">
        <v>1710</v>
      </c>
      <c r="E1461" t="s">
        <v>37</v>
      </c>
      <c r="F1461" s="2">
        <v>150</v>
      </c>
      <c r="G1461" t="s">
        <v>276</v>
      </c>
      <c r="H1461">
        <v>3123680344</v>
      </c>
      <c r="I1461" t="s">
        <v>57</v>
      </c>
      <c r="J1461" t="s">
        <v>277</v>
      </c>
      <c r="K1461" t="s">
        <v>1160</v>
      </c>
      <c r="L1461" t="s">
        <v>1161</v>
      </c>
      <c r="M1461" t="s">
        <v>189</v>
      </c>
      <c r="O1461" t="s">
        <v>279</v>
      </c>
      <c r="P1461" t="s">
        <v>43</v>
      </c>
      <c r="R1461" s="2">
        <v>150</v>
      </c>
      <c r="S1461">
        <v>2016</v>
      </c>
      <c r="T1461" t="s">
        <v>1662</v>
      </c>
    </row>
    <row r="1462" spans="1:20" hidden="1" x14ac:dyDescent="0.35">
      <c r="A1462" s="1">
        <v>42562</v>
      </c>
      <c r="B1462" t="s">
        <v>299</v>
      </c>
      <c r="D1462" t="s">
        <v>1711</v>
      </c>
      <c r="E1462" t="s">
        <v>37</v>
      </c>
      <c r="F1462" s="2">
        <v>600</v>
      </c>
      <c r="G1462" t="s">
        <v>276</v>
      </c>
      <c r="H1462">
        <v>3123680344</v>
      </c>
      <c r="I1462" t="s">
        <v>57</v>
      </c>
      <c r="J1462" t="s">
        <v>277</v>
      </c>
      <c r="K1462" t="s">
        <v>91</v>
      </c>
      <c r="L1462" t="s">
        <v>87</v>
      </c>
      <c r="M1462" t="s">
        <v>299</v>
      </c>
      <c r="O1462" t="s">
        <v>279</v>
      </c>
      <c r="P1462" t="s">
        <v>43</v>
      </c>
      <c r="R1462" s="2">
        <v>600</v>
      </c>
      <c r="S1462">
        <v>2016</v>
      </c>
      <c r="T1462" t="s">
        <v>1662</v>
      </c>
    </row>
    <row r="1463" spans="1:20" hidden="1" x14ac:dyDescent="0.35">
      <c r="A1463" s="1">
        <v>42562</v>
      </c>
      <c r="B1463" t="s">
        <v>299</v>
      </c>
      <c r="D1463" t="s">
        <v>1712</v>
      </c>
      <c r="E1463" t="s">
        <v>37</v>
      </c>
      <c r="F1463" s="2">
        <v>795</v>
      </c>
      <c r="G1463" t="s">
        <v>276</v>
      </c>
      <c r="H1463">
        <v>3123680344</v>
      </c>
      <c r="I1463" t="s">
        <v>57</v>
      </c>
      <c r="J1463" t="s">
        <v>277</v>
      </c>
      <c r="K1463" t="s">
        <v>91</v>
      </c>
      <c r="L1463" t="s">
        <v>87</v>
      </c>
      <c r="M1463" t="s">
        <v>299</v>
      </c>
      <c r="O1463" t="s">
        <v>279</v>
      </c>
      <c r="P1463" t="s">
        <v>43</v>
      </c>
      <c r="R1463" s="2">
        <v>795</v>
      </c>
      <c r="S1463">
        <v>2016</v>
      </c>
      <c r="T1463" t="s">
        <v>1662</v>
      </c>
    </row>
    <row r="1464" spans="1:20" hidden="1" x14ac:dyDescent="0.35">
      <c r="A1464" s="1">
        <v>42562</v>
      </c>
      <c r="B1464" t="s">
        <v>189</v>
      </c>
      <c r="D1464" t="s">
        <v>1713</v>
      </c>
      <c r="E1464" t="s">
        <v>37</v>
      </c>
      <c r="F1464" s="2">
        <v>-150</v>
      </c>
      <c r="G1464" t="s">
        <v>1191</v>
      </c>
      <c r="H1464">
        <v>7123691524</v>
      </c>
      <c r="I1464" t="s">
        <v>57</v>
      </c>
      <c r="J1464" t="s">
        <v>277</v>
      </c>
      <c r="K1464" t="s">
        <v>1160</v>
      </c>
      <c r="L1464" t="s">
        <v>1161</v>
      </c>
      <c r="M1464" t="s">
        <v>189</v>
      </c>
      <c r="O1464" t="s">
        <v>279</v>
      </c>
      <c r="P1464" t="s">
        <v>500</v>
      </c>
      <c r="R1464" s="2">
        <v>150</v>
      </c>
      <c r="S1464">
        <v>2016</v>
      </c>
      <c r="T1464" t="s">
        <v>1662</v>
      </c>
    </row>
    <row r="1465" spans="1:20" hidden="1" x14ac:dyDescent="0.35">
      <c r="A1465" s="1">
        <v>42562</v>
      </c>
      <c r="B1465" t="s">
        <v>1671</v>
      </c>
      <c r="D1465" t="s">
        <v>1714</v>
      </c>
      <c r="E1465" t="s">
        <v>37</v>
      </c>
      <c r="F1465" s="2">
        <v>-3</v>
      </c>
      <c r="G1465" t="s">
        <v>533</v>
      </c>
      <c r="H1465">
        <v>2120678228</v>
      </c>
      <c r="I1465" t="s">
        <v>57</v>
      </c>
      <c r="J1465" t="s">
        <v>58</v>
      </c>
      <c r="K1465" t="s">
        <v>40</v>
      </c>
      <c r="L1465" t="s">
        <v>83</v>
      </c>
      <c r="M1465" t="s">
        <v>1671</v>
      </c>
      <c r="O1465" t="s">
        <v>534</v>
      </c>
      <c r="P1465" t="s">
        <v>43</v>
      </c>
      <c r="R1465" s="2">
        <v>3</v>
      </c>
      <c r="S1465">
        <v>2016</v>
      </c>
      <c r="T1465" t="s">
        <v>1662</v>
      </c>
    </row>
    <row r="1466" spans="1:20" hidden="1" x14ac:dyDescent="0.35">
      <c r="A1466" s="1">
        <v>42562</v>
      </c>
      <c r="B1466" t="s">
        <v>657</v>
      </c>
      <c r="D1466" t="s">
        <v>1715</v>
      </c>
      <c r="E1466" t="s">
        <v>37</v>
      </c>
      <c r="F1466" s="2">
        <v>110</v>
      </c>
      <c r="G1466" t="s">
        <v>643</v>
      </c>
      <c r="H1466">
        <v>8320478665</v>
      </c>
      <c r="I1466" t="s">
        <v>38</v>
      </c>
      <c r="J1466" t="s">
        <v>58</v>
      </c>
      <c r="K1466" t="s">
        <v>91</v>
      </c>
      <c r="L1466" t="s">
        <v>87</v>
      </c>
      <c r="M1466" t="s">
        <v>657</v>
      </c>
      <c r="O1466" t="s">
        <v>644</v>
      </c>
      <c r="P1466" t="s">
        <v>43</v>
      </c>
      <c r="R1466" s="2">
        <v>110</v>
      </c>
      <c r="S1466">
        <v>2016</v>
      </c>
      <c r="T1466" t="s">
        <v>1662</v>
      </c>
    </row>
    <row r="1467" spans="1:20" hidden="1" x14ac:dyDescent="0.35">
      <c r="A1467" s="1">
        <v>42563</v>
      </c>
      <c r="B1467" t="s">
        <v>1716</v>
      </c>
      <c r="D1467" t="s">
        <v>1717</v>
      </c>
      <c r="E1467" t="s">
        <v>37</v>
      </c>
      <c r="F1467" s="2">
        <v>-214</v>
      </c>
      <c r="G1467" t="s">
        <v>52</v>
      </c>
      <c r="H1467">
        <v>2123710218</v>
      </c>
      <c r="I1467" t="s">
        <v>57</v>
      </c>
      <c r="J1467" t="s">
        <v>58</v>
      </c>
      <c r="K1467" t="s">
        <v>40</v>
      </c>
      <c r="L1467" t="s">
        <v>66</v>
      </c>
      <c r="M1467" t="s">
        <v>1716</v>
      </c>
      <c r="O1467" t="s">
        <v>61</v>
      </c>
      <c r="P1467" t="s">
        <v>43</v>
      </c>
      <c r="R1467" s="2">
        <v>214</v>
      </c>
      <c r="S1467">
        <v>2016</v>
      </c>
      <c r="T1467" t="s">
        <v>1662</v>
      </c>
    </row>
    <row r="1468" spans="1:20" hidden="1" x14ac:dyDescent="0.35">
      <c r="A1468" s="1">
        <v>42565</v>
      </c>
      <c r="B1468" t="s">
        <v>1718</v>
      </c>
      <c r="D1468" t="s">
        <v>1719</v>
      </c>
      <c r="E1468" t="s">
        <v>37</v>
      </c>
      <c r="F1468" s="2">
        <v>5000</v>
      </c>
      <c r="G1468" t="s">
        <v>1564</v>
      </c>
      <c r="H1468">
        <v>0</v>
      </c>
      <c r="I1468" t="s">
        <v>38</v>
      </c>
      <c r="J1468" t="s">
        <v>17</v>
      </c>
      <c r="K1468" t="s">
        <v>91</v>
      </c>
      <c r="L1468" t="s">
        <v>87</v>
      </c>
      <c r="M1468" t="s">
        <v>1718</v>
      </c>
      <c r="O1468" t="s">
        <v>1565</v>
      </c>
      <c r="P1468" t="s">
        <v>43</v>
      </c>
      <c r="R1468" s="2">
        <v>5000</v>
      </c>
      <c r="S1468">
        <v>2016</v>
      </c>
      <c r="T1468" t="s">
        <v>1662</v>
      </c>
    </row>
    <row r="1469" spans="1:20" hidden="1" x14ac:dyDescent="0.35">
      <c r="A1469" s="1">
        <v>42566</v>
      </c>
      <c r="B1469" t="s">
        <v>1720</v>
      </c>
      <c r="D1469" t="s">
        <v>404</v>
      </c>
      <c r="E1469" t="s">
        <v>37</v>
      </c>
      <c r="F1469" s="2">
        <v>-325</v>
      </c>
      <c r="G1469" t="s">
        <v>779</v>
      </c>
      <c r="H1469">
        <v>8320442620</v>
      </c>
      <c r="I1469" t="s">
        <v>57</v>
      </c>
      <c r="J1469" t="s">
        <v>277</v>
      </c>
      <c r="K1469" t="s">
        <v>40</v>
      </c>
      <c r="L1469" t="s">
        <v>66</v>
      </c>
      <c r="M1469" t="s">
        <v>1720</v>
      </c>
      <c r="O1469" t="s">
        <v>780</v>
      </c>
      <c r="P1469" t="s">
        <v>43</v>
      </c>
      <c r="R1469" s="2">
        <v>325</v>
      </c>
      <c r="S1469">
        <v>2016</v>
      </c>
      <c r="T1469" t="s">
        <v>1662</v>
      </c>
    </row>
    <row r="1470" spans="1:20" hidden="1" x14ac:dyDescent="0.35">
      <c r="A1470" s="1">
        <v>42566</v>
      </c>
      <c r="B1470" t="s">
        <v>1721</v>
      </c>
      <c r="D1470" t="s">
        <v>404</v>
      </c>
      <c r="E1470" t="s">
        <v>37</v>
      </c>
      <c r="F1470" s="2">
        <v>-77</v>
      </c>
      <c r="G1470" t="s">
        <v>779</v>
      </c>
      <c r="H1470">
        <v>8320442620</v>
      </c>
      <c r="I1470" t="s">
        <v>57</v>
      </c>
      <c r="J1470" t="s">
        <v>277</v>
      </c>
      <c r="K1470" t="s">
        <v>40</v>
      </c>
      <c r="L1470" t="s">
        <v>66</v>
      </c>
      <c r="M1470" t="s">
        <v>1721</v>
      </c>
      <c r="O1470" t="s">
        <v>780</v>
      </c>
      <c r="P1470" t="s">
        <v>43</v>
      </c>
      <c r="R1470" s="2">
        <v>77</v>
      </c>
      <c r="S1470">
        <v>2016</v>
      </c>
      <c r="T1470" t="s">
        <v>1662</v>
      </c>
    </row>
    <row r="1471" spans="1:20" hidden="1" x14ac:dyDescent="0.35">
      <c r="A1471" s="1">
        <v>42569</v>
      </c>
      <c r="B1471" t="s">
        <v>189</v>
      </c>
      <c r="D1471" t="s">
        <v>1722</v>
      </c>
      <c r="E1471" t="s">
        <v>37</v>
      </c>
      <c r="F1471" s="2">
        <v>-150</v>
      </c>
      <c r="G1471" t="s">
        <v>52</v>
      </c>
      <c r="H1471">
        <v>2123710218</v>
      </c>
      <c r="I1471" t="s">
        <v>57</v>
      </c>
      <c r="J1471" t="s">
        <v>58</v>
      </c>
      <c r="K1471" t="s">
        <v>1160</v>
      </c>
      <c r="L1471" t="s">
        <v>1161</v>
      </c>
      <c r="M1471" t="s">
        <v>189</v>
      </c>
      <c r="O1471" t="s">
        <v>61</v>
      </c>
      <c r="P1471" t="s">
        <v>43</v>
      </c>
      <c r="R1471" s="2">
        <v>150</v>
      </c>
      <c r="S1471">
        <v>2016</v>
      </c>
      <c r="T1471" t="s">
        <v>1662</v>
      </c>
    </row>
    <row r="1472" spans="1:20" hidden="1" x14ac:dyDescent="0.35">
      <c r="A1472" s="1">
        <v>42569</v>
      </c>
      <c r="B1472" t="s">
        <v>1723</v>
      </c>
      <c r="D1472" t="s">
        <v>1724</v>
      </c>
      <c r="E1472" t="s">
        <v>37</v>
      </c>
      <c r="F1472" s="2">
        <v>-13.5</v>
      </c>
      <c r="G1472" t="s">
        <v>52</v>
      </c>
      <c r="H1472">
        <v>2123710218</v>
      </c>
      <c r="I1472" t="s">
        <v>57</v>
      </c>
      <c r="J1472" t="s">
        <v>58</v>
      </c>
      <c r="K1472" t="s">
        <v>40</v>
      </c>
      <c r="L1472" t="s">
        <v>66</v>
      </c>
      <c r="M1472" t="s">
        <v>1723</v>
      </c>
      <c r="O1472" t="s">
        <v>61</v>
      </c>
      <c r="P1472" t="s">
        <v>43</v>
      </c>
      <c r="R1472" s="2">
        <v>13.5</v>
      </c>
      <c r="S1472">
        <v>2016</v>
      </c>
      <c r="T1472" t="s">
        <v>1662</v>
      </c>
    </row>
    <row r="1473" spans="1:20" hidden="1" x14ac:dyDescent="0.35">
      <c r="A1473" s="1">
        <v>42569</v>
      </c>
      <c r="B1473" t="s">
        <v>189</v>
      </c>
      <c r="D1473" t="s">
        <v>1725</v>
      </c>
      <c r="E1473" t="s">
        <v>37</v>
      </c>
      <c r="F1473" s="2">
        <v>150</v>
      </c>
      <c r="G1473" t="s">
        <v>52</v>
      </c>
      <c r="H1473">
        <v>2123710218</v>
      </c>
      <c r="I1473" t="s">
        <v>57</v>
      </c>
      <c r="J1473" t="s">
        <v>58</v>
      </c>
      <c r="K1473" t="s">
        <v>1160</v>
      </c>
      <c r="L1473" t="s">
        <v>1161</v>
      </c>
      <c r="M1473" t="s">
        <v>189</v>
      </c>
      <c r="O1473" t="s">
        <v>61</v>
      </c>
      <c r="P1473" t="s">
        <v>43</v>
      </c>
      <c r="R1473" s="2">
        <v>150</v>
      </c>
      <c r="S1473">
        <v>2016</v>
      </c>
      <c r="T1473" t="s">
        <v>1662</v>
      </c>
    </row>
    <row r="1474" spans="1:20" hidden="1" x14ac:dyDescent="0.35">
      <c r="A1474" s="1">
        <v>42570</v>
      </c>
      <c r="B1474" t="s">
        <v>1726</v>
      </c>
      <c r="D1474" t="s">
        <v>404</v>
      </c>
      <c r="E1474" t="s">
        <v>37</v>
      </c>
      <c r="F1474" s="2">
        <v>-142.88999999999999</v>
      </c>
      <c r="G1474" t="s">
        <v>395</v>
      </c>
      <c r="H1474">
        <v>3123752192</v>
      </c>
      <c r="I1474" t="s">
        <v>38</v>
      </c>
      <c r="J1474" t="s">
        <v>277</v>
      </c>
      <c r="K1474" t="s">
        <v>40</v>
      </c>
      <c r="L1474" t="s">
        <v>66</v>
      </c>
      <c r="M1474" t="s">
        <v>1726</v>
      </c>
      <c r="O1474" t="s">
        <v>396</v>
      </c>
      <c r="P1474" t="s">
        <v>43</v>
      </c>
      <c r="R1474" s="2">
        <v>142.88999999999999</v>
      </c>
      <c r="S1474">
        <v>2016</v>
      </c>
      <c r="T1474" t="s">
        <v>1662</v>
      </c>
    </row>
    <row r="1475" spans="1:20" hidden="1" x14ac:dyDescent="0.35">
      <c r="A1475" s="1">
        <v>42570</v>
      </c>
      <c r="B1475" t="s">
        <v>1727</v>
      </c>
      <c r="D1475" t="s">
        <v>1728</v>
      </c>
      <c r="E1475" t="s">
        <v>37</v>
      </c>
      <c r="F1475" s="2">
        <v>64.92</v>
      </c>
      <c r="G1475" t="s">
        <v>618</v>
      </c>
      <c r="H1475">
        <v>0</v>
      </c>
      <c r="I1475" t="s">
        <v>38</v>
      </c>
      <c r="J1475" t="s">
        <v>17</v>
      </c>
      <c r="K1475" t="s">
        <v>40</v>
      </c>
      <c r="L1475" t="s">
        <v>66</v>
      </c>
      <c r="M1475" t="s">
        <v>1727</v>
      </c>
      <c r="O1475" t="s">
        <v>619</v>
      </c>
      <c r="P1475" t="s">
        <v>43</v>
      </c>
      <c r="R1475" s="2">
        <v>64.92</v>
      </c>
      <c r="S1475">
        <v>2016</v>
      </c>
      <c r="T1475" t="s">
        <v>1662</v>
      </c>
    </row>
    <row r="1476" spans="1:20" hidden="1" x14ac:dyDescent="0.35">
      <c r="A1476" s="1">
        <v>42572</v>
      </c>
      <c r="B1476" t="s">
        <v>1548</v>
      </c>
      <c r="D1476" t="s">
        <v>1418</v>
      </c>
      <c r="E1476" t="s">
        <v>37</v>
      </c>
      <c r="F1476" s="2">
        <v>-40</v>
      </c>
      <c r="G1476" t="s">
        <v>1564</v>
      </c>
      <c r="H1476">
        <v>0</v>
      </c>
      <c r="I1476" t="s">
        <v>38</v>
      </c>
      <c r="J1476" t="s">
        <v>17</v>
      </c>
      <c r="K1476" t="s">
        <v>40</v>
      </c>
      <c r="L1476" t="s">
        <v>83</v>
      </c>
      <c r="M1476" t="s">
        <v>1548</v>
      </c>
      <c r="O1476" t="s">
        <v>1565</v>
      </c>
      <c r="P1476" t="s">
        <v>43</v>
      </c>
      <c r="R1476" s="2">
        <v>40</v>
      </c>
      <c r="S1476">
        <v>2016</v>
      </c>
      <c r="T1476" t="s">
        <v>1662</v>
      </c>
    </row>
    <row r="1477" spans="1:20" hidden="1" x14ac:dyDescent="0.35">
      <c r="A1477" s="1">
        <v>42576</v>
      </c>
      <c r="B1477" t="s">
        <v>1729</v>
      </c>
      <c r="D1477" t="s">
        <v>1730</v>
      </c>
      <c r="E1477" t="s">
        <v>37</v>
      </c>
      <c r="F1477" s="2">
        <v>-130</v>
      </c>
      <c r="G1477" t="s">
        <v>52</v>
      </c>
      <c r="H1477">
        <v>2123710218</v>
      </c>
      <c r="I1477" t="s">
        <v>57</v>
      </c>
      <c r="J1477" t="s">
        <v>58</v>
      </c>
      <c r="K1477" t="s">
        <v>96</v>
      </c>
      <c r="L1477" t="s">
        <v>97</v>
      </c>
      <c r="M1477" t="s">
        <v>1729</v>
      </c>
      <c r="O1477" t="s">
        <v>61</v>
      </c>
      <c r="P1477" t="s">
        <v>43</v>
      </c>
      <c r="R1477" s="2">
        <v>130</v>
      </c>
      <c r="S1477">
        <v>2016</v>
      </c>
      <c r="T1477" t="s">
        <v>1662</v>
      </c>
    </row>
    <row r="1478" spans="1:20" hidden="1" x14ac:dyDescent="0.35">
      <c r="A1478" s="1">
        <v>42576</v>
      </c>
      <c r="B1478" t="s">
        <v>67</v>
      </c>
      <c r="D1478" t="s">
        <v>1731</v>
      </c>
      <c r="E1478" t="s">
        <v>37</v>
      </c>
      <c r="F1478" s="2">
        <v>-98.85</v>
      </c>
      <c r="G1478" t="s">
        <v>52</v>
      </c>
      <c r="H1478">
        <v>2123710218</v>
      </c>
      <c r="I1478" t="s">
        <v>57</v>
      </c>
      <c r="J1478" t="s">
        <v>58</v>
      </c>
      <c r="K1478" t="s">
        <v>40</v>
      </c>
      <c r="L1478" t="s">
        <v>66</v>
      </c>
      <c r="M1478" t="s">
        <v>67</v>
      </c>
      <c r="O1478" t="s">
        <v>61</v>
      </c>
      <c r="P1478" t="s">
        <v>43</v>
      </c>
      <c r="R1478" s="2">
        <v>98.85</v>
      </c>
      <c r="S1478">
        <v>2016</v>
      </c>
      <c r="T1478" t="s">
        <v>1662</v>
      </c>
    </row>
    <row r="1479" spans="1:20" hidden="1" x14ac:dyDescent="0.35">
      <c r="A1479" s="1">
        <v>42576</v>
      </c>
      <c r="B1479" t="s">
        <v>67</v>
      </c>
      <c r="D1479" t="s">
        <v>1732</v>
      </c>
      <c r="E1479" t="s">
        <v>37</v>
      </c>
      <c r="F1479" s="2">
        <v>-21.54</v>
      </c>
      <c r="G1479" t="s">
        <v>52</v>
      </c>
      <c r="H1479">
        <v>2123710218</v>
      </c>
      <c r="I1479" t="s">
        <v>57</v>
      </c>
      <c r="J1479" t="s">
        <v>58</v>
      </c>
      <c r="K1479" t="s">
        <v>40</v>
      </c>
      <c r="L1479" t="s">
        <v>66</v>
      </c>
      <c r="M1479" t="s">
        <v>67</v>
      </c>
      <c r="O1479" t="s">
        <v>61</v>
      </c>
      <c r="P1479" t="s">
        <v>43</v>
      </c>
      <c r="R1479" s="2">
        <v>21.54</v>
      </c>
      <c r="S1479">
        <v>2016</v>
      </c>
      <c r="T1479" t="s">
        <v>1662</v>
      </c>
    </row>
    <row r="1480" spans="1:20" hidden="1" x14ac:dyDescent="0.35">
      <c r="A1480" s="1">
        <v>42576</v>
      </c>
      <c r="B1480" t="s">
        <v>67</v>
      </c>
      <c r="D1480" t="s">
        <v>1733</v>
      </c>
      <c r="E1480" t="s">
        <v>37</v>
      </c>
      <c r="F1480" s="2">
        <v>-15.41</v>
      </c>
      <c r="G1480" t="s">
        <v>52</v>
      </c>
      <c r="H1480">
        <v>2123710218</v>
      </c>
      <c r="I1480" t="s">
        <v>57</v>
      </c>
      <c r="J1480" t="s">
        <v>58</v>
      </c>
      <c r="K1480" t="s">
        <v>40</v>
      </c>
      <c r="L1480" t="s">
        <v>66</v>
      </c>
      <c r="M1480" t="s">
        <v>67</v>
      </c>
      <c r="O1480" t="s">
        <v>61</v>
      </c>
      <c r="P1480" t="s">
        <v>43</v>
      </c>
      <c r="R1480" s="2">
        <v>15.41</v>
      </c>
      <c r="S1480">
        <v>2016</v>
      </c>
      <c r="T1480" t="s">
        <v>1662</v>
      </c>
    </row>
    <row r="1481" spans="1:20" hidden="1" x14ac:dyDescent="0.35">
      <c r="A1481" s="1">
        <v>42576</v>
      </c>
      <c r="B1481" t="s">
        <v>67</v>
      </c>
      <c r="D1481" t="s">
        <v>1734</v>
      </c>
      <c r="E1481" t="s">
        <v>37</v>
      </c>
      <c r="F1481" s="2">
        <v>-13.31</v>
      </c>
      <c r="G1481" t="s">
        <v>52</v>
      </c>
      <c r="H1481">
        <v>2123710218</v>
      </c>
      <c r="I1481" t="s">
        <v>57</v>
      </c>
      <c r="J1481" t="s">
        <v>58</v>
      </c>
      <c r="K1481" t="s">
        <v>40</v>
      </c>
      <c r="L1481" t="s">
        <v>66</v>
      </c>
      <c r="M1481" t="s">
        <v>67</v>
      </c>
      <c r="O1481" t="s">
        <v>61</v>
      </c>
      <c r="P1481" t="s">
        <v>43</v>
      </c>
      <c r="R1481" s="2">
        <v>13.31</v>
      </c>
      <c r="S1481">
        <v>2016</v>
      </c>
      <c r="T1481" t="s">
        <v>1662</v>
      </c>
    </row>
    <row r="1482" spans="1:20" hidden="1" x14ac:dyDescent="0.35">
      <c r="A1482" s="1">
        <v>42576</v>
      </c>
      <c r="B1482" t="s">
        <v>67</v>
      </c>
      <c r="D1482" t="s">
        <v>1735</v>
      </c>
      <c r="E1482" t="s">
        <v>37</v>
      </c>
      <c r="F1482" s="2">
        <v>-12.3</v>
      </c>
      <c r="G1482" t="s">
        <v>52</v>
      </c>
      <c r="H1482">
        <v>2123710218</v>
      </c>
      <c r="I1482" t="s">
        <v>57</v>
      </c>
      <c r="J1482" t="s">
        <v>58</v>
      </c>
      <c r="K1482" t="s">
        <v>40</v>
      </c>
      <c r="L1482" t="s">
        <v>66</v>
      </c>
      <c r="M1482" t="s">
        <v>67</v>
      </c>
      <c r="O1482" t="s">
        <v>61</v>
      </c>
      <c r="P1482" t="s">
        <v>43</v>
      </c>
      <c r="R1482" s="2">
        <v>12.3</v>
      </c>
      <c r="S1482">
        <v>2016</v>
      </c>
      <c r="T1482" t="s">
        <v>1662</v>
      </c>
    </row>
    <row r="1483" spans="1:20" hidden="1" x14ac:dyDescent="0.35">
      <c r="A1483" s="1">
        <v>42576</v>
      </c>
      <c r="B1483" t="s">
        <v>1736</v>
      </c>
      <c r="D1483" t="s">
        <v>1730</v>
      </c>
      <c r="E1483" t="s">
        <v>37</v>
      </c>
      <c r="F1483" s="2">
        <v>-12.27</v>
      </c>
      <c r="G1483" t="s">
        <v>52</v>
      </c>
      <c r="H1483">
        <v>2123710218</v>
      </c>
      <c r="I1483" t="s">
        <v>57</v>
      </c>
      <c r="J1483" t="s">
        <v>58</v>
      </c>
      <c r="K1483" t="s">
        <v>40</v>
      </c>
      <c r="L1483" t="s">
        <v>66</v>
      </c>
      <c r="M1483" t="s">
        <v>1736</v>
      </c>
      <c r="O1483" t="s">
        <v>61</v>
      </c>
      <c r="P1483" t="s">
        <v>43</v>
      </c>
      <c r="R1483" s="2">
        <v>12.27</v>
      </c>
      <c r="S1483">
        <v>2016</v>
      </c>
      <c r="T1483" t="s">
        <v>1662</v>
      </c>
    </row>
    <row r="1484" spans="1:20" hidden="1" x14ac:dyDescent="0.35">
      <c r="A1484" s="1">
        <v>42576</v>
      </c>
      <c r="B1484" t="s">
        <v>67</v>
      </c>
      <c r="D1484" t="s">
        <v>1737</v>
      </c>
      <c r="E1484" t="s">
        <v>37</v>
      </c>
      <c r="F1484" s="2">
        <v>-98.85</v>
      </c>
      <c r="G1484" t="s">
        <v>307</v>
      </c>
      <c r="H1484">
        <v>3123666335</v>
      </c>
      <c r="I1484" t="s">
        <v>57</v>
      </c>
      <c r="J1484" t="s">
        <v>277</v>
      </c>
      <c r="K1484" t="s">
        <v>40</v>
      </c>
      <c r="L1484" t="s">
        <v>66</v>
      </c>
      <c r="M1484" t="s">
        <v>67</v>
      </c>
      <c r="O1484" t="s">
        <v>308</v>
      </c>
      <c r="P1484" t="s">
        <v>43</v>
      </c>
      <c r="R1484" s="2">
        <v>98.85</v>
      </c>
      <c r="S1484">
        <v>2016</v>
      </c>
      <c r="T1484" t="s">
        <v>1662</v>
      </c>
    </row>
    <row r="1485" spans="1:20" hidden="1" x14ac:dyDescent="0.35">
      <c r="A1485" s="1">
        <v>42576</v>
      </c>
      <c r="B1485" t="s">
        <v>67</v>
      </c>
      <c r="D1485" t="s">
        <v>1738</v>
      </c>
      <c r="E1485" t="s">
        <v>37</v>
      </c>
      <c r="F1485" s="2">
        <v>-80.3</v>
      </c>
      <c r="G1485" t="s">
        <v>307</v>
      </c>
      <c r="H1485">
        <v>3123666335</v>
      </c>
      <c r="I1485" t="s">
        <v>57</v>
      </c>
      <c r="J1485" t="s">
        <v>277</v>
      </c>
      <c r="K1485" t="s">
        <v>40</v>
      </c>
      <c r="L1485" t="s">
        <v>66</v>
      </c>
      <c r="M1485" t="s">
        <v>67</v>
      </c>
      <c r="O1485" t="s">
        <v>308</v>
      </c>
      <c r="P1485" t="s">
        <v>43</v>
      </c>
      <c r="R1485" s="2">
        <v>80.3</v>
      </c>
      <c r="S1485">
        <v>2016</v>
      </c>
      <c r="T1485" t="s">
        <v>1662</v>
      </c>
    </row>
    <row r="1486" spans="1:20" hidden="1" x14ac:dyDescent="0.35">
      <c r="A1486" s="1">
        <v>42576</v>
      </c>
      <c r="B1486" t="s">
        <v>67</v>
      </c>
      <c r="D1486" t="s">
        <v>1739</v>
      </c>
      <c r="E1486" t="s">
        <v>37</v>
      </c>
      <c r="F1486" s="2">
        <v>-36.01</v>
      </c>
      <c r="G1486" t="s">
        <v>307</v>
      </c>
      <c r="H1486">
        <v>3123666335</v>
      </c>
      <c r="I1486" t="s">
        <v>57</v>
      </c>
      <c r="J1486" t="s">
        <v>277</v>
      </c>
      <c r="K1486" t="s">
        <v>40</v>
      </c>
      <c r="L1486" t="s">
        <v>66</v>
      </c>
      <c r="M1486" t="s">
        <v>67</v>
      </c>
      <c r="O1486" t="s">
        <v>308</v>
      </c>
      <c r="P1486" t="s">
        <v>43</v>
      </c>
      <c r="R1486" s="2">
        <v>36.01</v>
      </c>
      <c r="S1486">
        <v>2016</v>
      </c>
      <c r="T1486" t="s">
        <v>1662</v>
      </c>
    </row>
    <row r="1487" spans="1:20" hidden="1" x14ac:dyDescent="0.35">
      <c r="A1487" s="1">
        <v>42576</v>
      </c>
      <c r="B1487" t="s">
        <v>67</v>
      </c>
      <c r="D1487" t="s">
        <v>1740</v>
      </c>
      <c r="E1487" t="s">
        <v>37</v>
      </c>
      <c r="F1487" s="2">
        <v>-27.56</v>
      </c>
      <c r="G1487" t="s">
        <v>307</v>
      </c>
      <c r="H1487">
        <v>3123666335</v>
      </c>
      <c r="I1487" t="s">
        <v>57</v>
      </c>
      <c r="J1487" t="s">
        <v>277</v>
      </c>
      <c r="K1487" t="s">
        <v>40</v>
      </c>
      <c r="L1487" t="s">
        <v>66</v>
      </c>
      <c r="M1487" t="s">
        <v>67</v>
      </c>
      <c r="O1487" t="s">
        <v>308</v>
      </c>
      <c r="P1487" t="s">
        <v>43</v>
      </c>
      <c r="R1487" s="2">
        <v>27.56</v>
      </c>
      <c r="S1487">
        <v>2016</v>
      </c>
      <c r="T1487" t="s">
        <v>1662</v>
      </c>
    </row>
    <row r="1488" spans="1:20" hidden="1" x14ac:dyDescent="0.35">
      <c r="A1488" s="1">
        <v>42576</v>
      </c>
      <c r="B1488" t="s">
        <v>1741</v>
      </c>
      <c r="D1488" t="s">
        <v>1742</v>
      </c>
      <c r="E1488" t="s">
        <v>37</v>
      </c>
      <c r="F1488" s="2">
        <v>-20.83</v>
      </c>
      <c r="G1488" t="s">
        <v>779</v>
      </c>
      <c r="H1488">
        <v>8320442620</v>
      </c>
      <c r="I1488" t="s">
        <v>57</v>
      </c>
      <c r="J1488" t="s">
        <v>277</v>
      </c>
      <c r="K1488" t="s">
        <v>40</v>
      </c>
      <c r="L1488" t="s">
        <v>66</v>
      </c>
      <c r="M1488" t="s">
        <v>1741</v>
      </c>
      <c r="O1488" t="s">
        <v>780</v>
      </c>
      <c r="P1488" t="s">
        <v>43</v>
      </c>
      <c r="R1488" s="2">
        <v>20.83</v>
      </c>
      <c r="S1488">
        <v>2016</v>
      </c>
      <c r="T1488" t="s">
        <v>1662</v>
      </c>
    </row>
    <row r="1489" spans="1:20" hidden="1" x14ac:dyDescent="0.35">
      <c r="A1489" s="1">
        <v>42576</v>
      </c>
      <c r="B1489" t="s">
        <v>67</v>
      </c>
      <c r="D1489" t="s">
        <v>1743</v>
      </c>
      <c r="E1489" t="s">
        <v>37</v>
      </c>
      <c r="F1489" s="2">
        <v>-14.2</v>
      </c>
      <c r="G1489" t="s">
        <v>533</v>
      </c>
      <c r="H1489">
        <v>2120678228</v>
      </c>
      <c r="I1489" t="s">
        <v>57</v>
      </c>
      <c r="J1489" t="s">
        <v>58</v>
      </c>
      <c r="K1489" t="s">
        <v>40</v>
      </c>
      <c r="L1489" t="s">
        <v>66</v>
      </c>
      <c r="M1489" t="s">
        <v>67</v>
      </c>
      <c r="O1489" t="s">
        <v>534</v>
      </c>
      <c r="P1489" t="s">
        <v>43</v>
      </c>
      <c r="R1489" s="2">
        <v>14.2</v>
      </c>
      <c r="S1489">
        <v>2016</v>
      </c>
      <c r="T1489" t="s">
        <v>1662</v>
      </c>
    </row>
    <row r="1490" spans="1:20" hidden="1" x14ac:dyDescent="0.35">
      <c r="A1490" s="1">
        <v>42576</v>
      </c>
      <c r="B1490" t="s">
        <v>793</v>
      </c>
      <c r="D1490" t="s">
        <v>1744</v>
      </c>
      <c r="E1490" t="s">
        <v>37</v>
      </c>
      <c r="F1490" s="2">
        <v>719</v>
      </c>
      <c r="G1490" t="s">
        <v>618</v>
      </c>
      <c r="H1490">
        <v>0</v>
      </c>
      <c r="I1490" t="s">
        <v>38</v>
      </c>
      <c r="J1490" t="s">
        <v>17</v>
      </c>
      <c r="K1490" t="s">
        <v>91</v>
      </c>
      <c r="L1490" t="s">
        <v>87</v>
      </c>
      <c r="M1490" t="s">
        <v>793</v>
      </c>
      <c r="O1490" t="s">
        <v>619</v>
      </c>
      <c r="P1490" t="s">
        <v>43</v>
      </c>
      <c r="R1490" s="2">
        <v>719</v>
      </c>
      <c r="S1490">
        <v>2016</v>
      </c>
      <c r="T1490" t="s">
        <v>1662</v>
      </c>
    </row>
    <row r="1491" spans="1:20" hidden="1" x14ac:dyDescent="0.35">
      <c r="A1491" s="1">
        <v>42578</v>
      </c>
      <c r="B1491" t="s">
        <v>450</v>
      </c>
      <c r="D1491" t="s">
        <v>1745</v>
      </c>
      <c r="E1491" t="s">
        <v>37</v>
      </c>
      <c r="F1491" s="2">
        <v>-1700</v>
      </c>
      <c r="G1491" t="s">
        <v>52</v>
      </c>
      <c r="H1491">
        <v>2123710218</v>
      </c>
      <c r="I1491" t="s">
        <v>57</v>
      </c>
      <c r="J1491" t="s">
        <v>58</v>
      </c>
      <c r="K1491" t="s">
        <v>452</v>
      </c>
      <c r="L1491" t="s">
        <v>453</v>
      </c>
      <c r="M1491" t="s">
        <v>450</v>
      </c>
      <c r="O1491" t="s">
        <v>61</v>
      </c>
      <c r="P1491" t="s">
        <v>43</v>
      </c>
      <c r="R1491" s="2">
        <v>1700</v>
      </c>
      <c r="S1491">
        <v>2016</v>
      </c>
      <c r="T1491" t="s">
        <v>1662</v>
      </c>
    </row>
    <row r="1492" spans="1:20" hidden="1" x14ac:dyDescent="0.35">
      <c r="A1492" s="1">
        <v>42578</v>
      </c>
      <c r="B1492" t="s">
        <v>450</v>
      </c>
      <c r="D1492" t="s">
        <v>1746</v>
      </c>
      <c r="E1492" t="s">
        <v>37</v>
      </c>
      <c r="F1492" s="2">
        <v>-1300</v>
      </c>
      <c r="G1492" t="s">
        <v>307</v>
      </c>
      <c r="H1492">
        <v>3123666335</v>
      </c>
      <c r="I1492" t="s">
        <v>57</v>
      </c>
      <c r="J1492" t="s">
        <v>277</v>
      </c>
      <c r="K1492" t="s">
        <v>452</v>
      </c>
      <c r="L1492" t="s">
        <v>453</v>
      </c>
      <c r="M1492" t="s">
        <v>450</v>
      </c>
      <c r="O1492" t="s">
        <v>308</v>
      </c>
      <c r="P1492" t="s">
        <v>43</v>
      </c>
      <c r="R1492" s="2">
        <v>1300</v>
      </c>
      <c r="S1492">
        <v>2016</v>
      </c>
      <c r="T1492" t="s">
        <v>1662</v>
      </c>
    </row>
    <row r="1493" spans="1:20" hidden="1" x14ac:dyDescent="0.35">
      <c r="A1493" s="1">
        <v>42578</v>
      </c>
      <c r="B1493" t="s">
        <v>450</v>
      </c>
      <c r="D1493" t="s">
        <v>1747</v>
      </c>
      <c r="E1493" t="s">
        <v>37</v>
      </c>
      <c r="F1493" s="2">
        <v>-1500</v>
      </c>
      <c r="G1493" t="s">
        <v>29</v>
      </c>
      <c r="H1493">
        <v>2123674356</v>
      </c>
      <c r="I1493" t="s">
        <v>38</v>
      </c>
      <c r="J1493" t="s">
        <v>39</v>
      </c>
      <c r="K1493" t="s">
        <v>452</v>
      </c>
      <c r="L1493" t="s">
        <v>453</v>
      </c>
      <c r="M1493" t="s">
        <v>450</v>
      </c>
      <c r="O1493" t="s">
        <v>42</v>
      </c>
      <c r="P1493" t="s">
        <v>43</v>
      </c>
      <c r="R1493" s="2">
        <v>1500</v>
      </c>
      <c r="S1493">
        <v>2016</v>
      </c>
      <c r="T1493" t="s">
        <v>1662</v>
      </c>
    </row>
    <row r="1494" spans="1:20" hidden="1" x14ac:dyDescent="0.35">
      <c r="A1494" s="1">
        <v>42578</v>
      </c>
      <c r="B1494" t="s">
        <v>450</v>
      </c>
      <c r="D1494" t="s">
        <v>1748</v>
      </c>
      <c r="E1494" t="s">
        <v>37</v>
      </c>
      <c r="F1494" s="2">
        <v>-1200</v>
      </c>
      <c r="G1494" t="s">
        <v>779</v>
      </c>
      <c r="H1494">
        <v>8320442620</v>
      </c>
      <c r="I1494" t="s">
        <v>57</v>
      </c>
      <c r="J1494" t="s">
        <v>277</v>
      </c>
      <c r="K1494" t="s">
        <v>452</v>
      </c>
      <c r="L1494" t="s">
        <v>453</v>
      </c>
      <c r="M1494" t="s">
        <v>450</v>
      </c>
      <c r="O1494" t="s">
        <v>780</v>
      </c>
      <c r="P1494" t="s">
        <v>43</v>
      </c>
      <c r="R1494" s="2">
        <v>1200</v>
      </c>
      <c r="S1494">
        <v>2016</v>
      </c>
      <c r="T1494" t="s">
        <v>1662</v>
      </c>
    </row>
    <row r="1495" spans="1:20" hidden="1" x14ac:dyDescent="0.35">
      <c r="A1495" s="1">
        <v>42578</v>
      </c>
      <c r="B1495" t="s">
        <v>450</v>
      </c>
      <c r="D1495" t="s">
        <v>1749</v>
      </c>
      <c r="E1495" t="s">
        <v>37</v>
      </c>
      <c r="F1495" s="2">
        <v>-1400</v>
      </c>
      <c r="G1495" t="s">
        <v>276</v>
      </c>
      <c r="H1495">
        <v>3123680344</v>
      </c>
      <c r="I1495" t="s">
        <v>57</v>
      </c>
      <c r="J1495" t="s">
        <v>277</v>
      </c>
      <c r="K1495" t="s">
        <v>452</v>
      </c>
      <c r="L1495" t="s">
        <v>453</v>
      </c>
      <c r="M1495" t="s">
        <v>450</v>
      </c>
      <c r="O1495" t="s">
        <v>279</v>
      </c>
      <c r="P1495" t="s">
        <v>43</v>
      </c>
      <c r="R1495" s="2">
        <v>1400</v>
      </c>
      <c r="S1495">
        <v>2016</v>
      </c>
      <c r="T1495" t="s">
        <v>1662</v>
      </c>
    </row>
    <row r="1496" spans="1:20" hidden="1" x14ac:dyDescent="0.35">
      <c r="A1496" s="1">
        <v>42578</v>
      </c>
      <c r="B1496" t="s">
        <v>450</v>
      </c>
      <c r="D1496" t="s">
        <v>1750</v>
      </c>
      <c r="E1496" t="s">
        <v>37</v>
      </c>
      <c r="F1496" s="2">
        <v>-1100</v>
      </c>
      <c r="G1496" t="s">
        <v>533</v>
      </c>
      <c r="H1496">
        <v>2120678228</v>
      </c>
      <c r="I1496" t="s">
        <v>57</v>
      </c>
      <c r="J1496" t="s">
        <v>58</v>
      </c>
      <c r="K1496" t="s">
        <v>452</v>
      </c>
      <c r="L1496" t="s">
        <v>453</v>
      </c>
      <c r="M1496" t="s">
        <v>450</v>
      </c>
      <c r="O1496" t="s">
        <v>534</v>
      </c>
      <c r="P1496" t="s">
        <v>43</v>
      </c>
      <c r="R1496" s="2">
        <v>1100</v>
      </c>
      <c r="S1496">
        <v>2016</v>
      </c>
      <c r="T1496" t="s">
        <v>1662</v>
      </c>
    </row>
    <row r="1497" spans="1:20" hidden="1" x14ac:dyDescent="0.35">
      <c r="A1497" s="1">
        <v>42578</v>
      </c>
      <c r="B1497" t="s">
        <v>450</v>
      </c>
      <c r="D1497" t="s">
        <v>1751</v>
      </c>
      <c r="E1497" t="s">
        <v>37</v>
      </c>
      <c r="F1497" s="2">
        <v>-1600</v>
      </c>
      <c r="G1497" t="s">
        <v>618</v>
      </c>
      <c r="H1497">
        <v>0</v>
      </c>
      <c r="I1497" t="s">
        <v>38</v>
      </c>
      <c r="J1497" t="s">
        <v>17</v>
      </c>
      <c r="K1497" t="s">
        <v>452</v>
      </c>
      <c r="L1497" t="s">
        <v>453</v>
      </c>
      <c r="M1497" t="s">
        <v>450</v>
      </c>
      <c r="O1497" t="s">
        <v>619</v>
      </c>
      <c r="P1497" t="s">
        <v>43</v>
      </c>
      <c r="R1497" s="2">
        <v>1600</v>
      </c>
      <c r="S1497">
        <v>2016</v>
      </c>
      <c r="T1497" t="s">
        <v>1662</v>
      </c>
    </row>
    <row r="1498" spans="1:20" hidden="1" x14ac:dyDescent="0.35">
      <c r="A1498" s="1">
        <v>42578</v>
      </c>
      <c r="B1498" t="s">
        <v>450</v>
      </c>
      <c r="D1498" t="s">
        <v>1752</v>
      </c>
      <c r="E1498" t="s">
        <v>37</v>
      </c>
      <c r="F1498" s="2">
        <v>-1800</v>
      </c>
      <c r="G1498" t="s">
        <v>433</v>
      </c>
      <c r="H1498">
        <v>3123859963</v>
      </c>
      <c r="I1498" t="s">
        <v>38</v>
      </c>
      <c r="J1498" t="s">
        <v>277</v>
      </c>
      <c r="K1498" t="s">
        <v>452</v>
      </c>
      <c r="L1498" t="s">
        <v>453</v>
      </c>
      <c r="M1498" t="s">
        <v>450</v>
      </c>
      <c r="O1498" t="s">
        <v>434</v>
      </c>
      <c r="P1498" t="s">
        <v>43</v>
      </c>
      <c r="R1498" s="2">
        <v>1800</v>
      </c>
      <c r="S1498">
        <v>2016</v>
      </c>
      <c r="T1498" t="s">
        <v>1662</v>
      </c>
    </row>
    <row r="1499" spans="1:20" hidden="1" x14ac:dyDescent="0.35">
      <c r="A1499" s="1">
        <v>42578</v>
      </c>
      <c r="B1499" t="s">
        <v>450</v>
      </c>
      <c r="D1499" t="s">
        <v>1753</v>
      </c>
      <c r="E1499" t="s">
        <v>37</v>
      </c>
      <c r="F1499" s="2">
        <v>-1900</v>
      </c>
      <c r="G1499" t="s">
        <v>643</v>
      </c>
      <c r="H1499">
        <v>8320478665</v>
      </c>
      <c r="I1499" t="s">
        <v>38</v>
      </c>
      <c r="J1499" t="s">
        <v>58</v>
      </c>
      <c r="K1499" t="s">
        <v>452</v>
      </c>
      <c r="L1499" t="s">
        <v>453</v>
      </c>
      <c r="M1499" t="s">
        <v>450</v>
      </c>
      <c r="O1499" t="s">
        <v>644</v>
      </c>
      <c r="P1499" t="s">
        <v>43</v>
      </c>
      <c r="R1499" s="2">
        <v>1900</v>
      </c>
      <c r="S1499">
        <v>2016</v>
      </c>
      <c r="T1499" t="s">
        <v>1662</v>
      </c>
    </row>
    <row r="1500" spans="1:20" hidden="1" x14ac:dyDescent="0.35">
      <c r="A1500" s="1">
        <v>42579</v>
      </c>
      <c r="B1500" t="s">
        <v>934</v>
      </c>
      <c r="D1500" t="s">
        <v>1754</v>
      </c>
      <c r="E1500" t="s">
        <v>37</v>
      </c>
      <c r="F1500" s="2">
        <v>445</v>
      </c>
      <c r="G1500" t="s">
        <v>779</v>
      </c>
      <c r="H1500">
        <v>8320442620</v>
      </c>
      <c r="I1500" t="s">
        <v>57</v>
      </c>
      <c r="J1500" t="s">
        <v>277</v>
      </c>
      <c r="K1500" t="s">
        <v>91</v>
      </c>
      <c r="L1500" t="s">
        <v>87</v>
      </c>
      <c r="M1500" t="s">
        <v>934</v>
      </c>
      <c r="O1500" t="s">
        <v>780</v>
      </c>
      <c r="P1500" t="s">
        <v>43</v>
      </c>
      <c r="R1500" s="2">
        <v>445</v>
      </c>
      <c r="S1500">
        <v>2016</v>
      </c>
      <c r="T1500" t="s">
        <v>1662</v>
      </c>
    </row>
    <row r="1501" spans="1:20" hidden="1" x14ac:dyDescent="0.35">
      <c r="A1501" s="1">
        <v>42579</v>
      </c>
      <c r="B1501" t="s">
        <v>450</v>
      </c>
      <c r="D1501" t="s">
        <v>1755</v>
      </c>
      <c r="E1501" t="s">
        <v>37</v>
      </c>
      <c r="F1501" s="2">
        <v>-1600</v>
      </c>
      <c r="G1501" t="s">
        <v>618</v>
      </c>
      <c r="H1501">
        <v>0</v>
      </c>
      <c r="I1501" t="s">
        <v>38</v>
      </c>
      <c r="J1501" t="s">
        <v>17</v>
      </c>
      <c r="K1501" t="s">
        <v>452</v>
      </c>
      <c r="L1501" t="s">
        <v>453</v>
      </c>
      <c r="M1501" t="s">
        <v>450</v>
      </c>
      <c r="O1501" t="s">
        <v>619</v>
      </c>
      <c r="P1501" t="s">
        <v>43</v>
      </c>
      <c r="R1501" s="2">
        <v>1600</v>
      </c>
      <c r="S1501">
        <v>2016</v>
      </c>
      <c r="T1501" t="s">
        <v>1662</v>
      </c>
    </row>
    <row r="1502" spans="1:20" hidden="1" x14ac:dyDescent="0.35">
      <c r="A1502" s="1">
        <v>42579</v>
      </c>
      <c r="B1502" t="s">
        <v>450</v>
      </c>
      <c r="D1502" t="s">
        <v>1756</v>
      </c>
      <c r="E1502" t="s">
        <v>37</v>
      </c>
      <c r="F1502" s="2">
        <v>1600</v>
      </c>
      <c r="G1502" t="s">
        <v>618</v>
      </c>
      <c r="H1502">
        <v>0</v>
      </c>
      <c r="I1502" t="s">
        <v>38</v>
      </c>
      <c r="J1502" t="s">
        <v>17</v>
      </c>
      <c r="K1502" t="s">
        <v>452</v>
      </c>
      <c r="L1502" t="s">
        <v>453</v>
      </c>
      <c r="M1502" t="s">
        <v>450</v>
      </c>
      <c r="O1502" t="s">
        <v>619</v>
      </c>
      <c r="P1502" t="s">
        <v>43</v>
      </c>
      <c r="R1502" s="2">
        <v>1600</v>
      </c>
      <c r="S1502">
        <v>2016</v>
      </c>
      <c r="T1502" t="s">
        <v>1662</v>
      </c>
    </row>
    <row r="1503" spans="1:20" hidden="1" x14ac:dyDescent="0.35">
      <c r="A1503" s="1">
        <v>42579</v>
      </c>
      <c r="B1503" t="s">
        <v>1757</v>
      </c>
      <c r="D1503" t="s">
        <v>1758</v>
      </c>
      <c r="E1503" t="s">
        <v>37</v>
      </c>
      <c r="F1503" s="2">
        <v>-2000</v>
      </c>
      <c r="G1503" t="s">
        <v>735</v>
      </c>
      <c r="H1503">
        <v>710665618</v>
      </c>
      <c r="I1503" t="s">
        <v>57</v>
      </c>
      <c r="J1503" t="s">
        <v>58</v>
      </c>
      <c r="K1503" t="s">
        <v>452</v>
      </c>
      <c r="L1503" t="s">
        <v>453</v>
      </c>
      <c r="M1503" t="s">
        <v>1757</v>
      </c>
      <c r="O1503" t="s">
        <v>736</v>
      </c>
      <c r="P1503" t="s">
        <v>43</v>
      </c>
      <c r="R1503" s="2">
        <v>2000</v>
      </c>
      <c r="S1503">
        <v>2016</v>
      </c>
      <c r="T1503" t="s">
        <v>1662</v>
      </c>
    </row>
    <row r="1504" spans="1:20" hidden="1" x14ac:dyDescent="0.35">
      <c r="A1504" s="1">
        <v>42580</v>
      </c>
      <c r="B1504" t="s">
        <v>189</v>
      </c>
      <c r="D1504" t="s">
        <v>1230</v>
      </c>
      <c r="E1504" t="s">
        <v>37</v>
      </c>
      <c r="F1504" s="2">
        <v>0.08</v>
      </c>
      <c r="G1504" t="s">
        <v>52</v>
      </c>
      <c r="H1504">
        <v>2123710218</v>
      </c>
      <c r="I1504" t="s">
        <v>57</v>
      </c>
      <c r="J1504" t="s">
        <v>58</v>
      </c>
      <c r="K1504" t="s">
        <v>91</v>
      </c>
      <c r="L1504" t="s">
        <v>499</v>
      </c>
      <c r="M1504" t="s">
        <v>189</v>
      </c>
      <c r="O1504" t="s">
        <v>61</v>
      </c>
      <c r="P1504" t="s">
        <v>43</v>
      </c>
      <c r="R1504" s="2">
        <v>0.08</v>
      </c>
      <c r="S1504">
        <v>2016</v>
      </c>
      <c r="T1504" t="s">
        <v>1662</v>
      </c>
    </row>
    <row r="1505" spans="1:20" hidden="1" x14ac:dyDescent="0.35">
      <c r="A1505" s="1">
        <v>42580</v>
      </c>
      <c r="B1505" t="s">
        <v>189</v>
      </c>
      <c r="D1505" t="s">
        <v>1230</v>
      </c>
      <c r="E1505" t="s">
        <v>37</v>
      </c>
      <c r="F1505" s="2">
        <v>0.08</v>
      </c>
      <c r="G1505" t="s">
        <v>498</v>
      </c>
      <c r="H1505">
        <v>0</v>
      </c>
      <c r="I1505" t="s">
        <v>38</v>
      </c>
      <c r="J1505" t="s">
        <v>17</v>
      </c>
      <c r="K1505" t="s">
        <v>91</v>
      </c>
      <c r="L1505" t="s">
        <v>499</v>
      </c>
      <c r="M1505" t="s">
        <v>189</v>
      </c>
      <c r="O1505" t="s">
        <v>42</v>
      </c>
      <c r="P1505" t="s">
        <v>500</v>
      </c>
      <c r="R1505" s="2">
        <v>0.08</v>
      </c>
      <c r="S1505">
        <v>2016</v>
      </c>
      <c r="T1505" t="s">
        <v>1662</v>
      </c>
    </row>
    <row r="1506" spans="1:20" hidden="1" x14ac:dyDescent="0.35">
      <c r="A1506" s="1">
        <v>42580</v>
      </c>
      <c r="B1506" t="s">
        <v>189</v>
      </c>
      <c r="D1506" t="s">
        <v>1230</v>
      </c>
      <c r="E1506" t="s">
        <v>37</v>
      </c>
      <c r="F1506" s="2">
        <v>0.08</v>
      </c>
      <c r="G1506" t="s">
        <v>1191</v>
      </c>
      <c r="H1506">
        <v>7123691524</v>
      </c>
      <c r="I1506" t="s">
        <v>57</v>
      </c>
      <c r="J1506" t="s">
        <v>277</v>
      </c>
      <c r="K1506" t="s">
        <v>91</v>
      </c>
      <c r="L1506" t="s">
        <v>499</v>
      </c>
      <c r="M1506" t="s">
        <v>189</v>
      </c>
      <c r="O1506" t="s">
        <v>279</v>
      </c>
      <c r="P1506" t="s">
        <v>500</v>
      </c>
      <c r="R1506" s="2">
        <v>0.08</v>
      </c>
      <c r="S1506">
        <v>2016</v>
      </c>
      <c r="T1506" t="s">
        <v>1662</v>
      </c>
    </row>
    <row r="1507" spans="1:20" hidden="1" x14ac:dyDescent="0.35">
      <c r="A1507" s="1">
        <v>42580</v>
      </c>
      <c r="B1507" t="s">
        <v>1759</v>
      </c>
      <c r="D1507" t="s">
        <v>1760</v>
      </c>
      <c r="E1507" t="s">
        <v>37</v>
      </c>
      <c r="F1507" s="2">
        <v>-124065.42</v>
      </c>
      <c r="G1507" t="s">
        <v>1761</v>
      </c>
      <c r="H1507">
        <v>3123788147</v>
      </c>
      <c r="I1507" t="s">
        <v>38</v>
      </c>
      <c r="J1507" t="s">
        <v>58</v>
      </c>
      <c r="K1507" t="s">
        <v>59</v>
      </c>
      <c r="L1507" t="s">
        <v>54</v>
      </c>
      <c r="M1507" t="s">
        <v>1759</v>
      </c>
      <c r="N1507" t="s">
        <v>1761</v>
      </c>
      <c r="O1507" t="s">
        <v>1762</v>
      </c>
      <c r="P1507" t="s">
        <v>43</v>
      </c>
      <c r="Q1507" t="s">
        <v>309</v>
      </c>
      <c r="R1507" s="2">
        <v>124065.42</v>
      </c>
      <c r="S1507">
        <v>2016</v>
      </c>
      <c r="T1507" t="s">
        <v>1662</v>
      </c>
    </row>
    <row r="1508" spans="1:20" hidden="1" x14ac:dyDescent="0.35">
      <c r="A1508" s="1">
        <v>42580</v>
      </c>
      <c r="B1508" t="s">
        <v>1763</v>
      </c>
      <c r="D1508" t="s">
        <v>1764</v>
      </c>
      <c r="E1508" t="s">
        <v>37</v>
      </c>
      <c r="F1508" s="2">
        <v>-45835.77</v>
      </c>
      <c r="G1508" t="s">
        <v>1761</v>
      </c>
      <c r="H1508">
        <v>3123788147</v>
      </c>
      <c r="I1508" t="s">
        <v>38</v>
      </c>
      <c r="J1508" t="s">
        <v>58</v>
      </c>
      <c r="K1508" t="s">
        <v>59</v>
      </c>
      <c r="L1508" t="s">
        <v>54</v>
      </c>
      <c r="M1508" t="s">
        <v>1763</v>
      </c>
      <c r="N1508" t="s">
        <v>1761</v>
      </c>
      <c r="O1508" t="s">
        <v>1762</v>
      </c>
      <c r="P1508" t="s">
        <v>43</v>
      </c>
      <c r="Q1508" t="s">
        <v>1765</v>
      </c>
      <c r="R1508" s="2">
        <v>45835.77</v>
      </c>
      <c r="S1508">
        <v>2016</v>
      </c>
      <c r="T1508" t="s">
        <v>1662</v>
      </c>
    </row>
    <row r="1509" spans="1:20" hidden="1" x14ac:dyDescent="0.35">
      <c r="A1509" s="1">
        <v>42580</v>
      </c>
      <c r="B1509" t="s">
        <v>1759</v>
      </c>
      <c r="D1509" t="s">
        <v>1766</v>
      </c>
      <c r="E1509" t="s">
        <v>37</v>
      </c>
      <c r="F1509" s="2">
        <v>-35</v>
      </c>
      <c r="G1509" t="s">
        <v>1761</v>
      </c>
      <c r="H1509">
        <v>3123788147</v>
      </c>
      <c r="I1509" t="s">
        <v>38</v>
      </c>
      <c r="J1509" t="s">
        <v>58</v>
      </c>
      <c r="K1509" t="s">
        <v>59</v>
      </c>
      <c r="L1509" t="s">
        <v>60</v>
      </c>
      <c r="M1509" t="s">
        <v>1759</v>
      </c>
      <c r="N1509" t="s">
        <v>1761</v>
      </c>
      <c r="O1509" t="s">
        <v>1762</v>
      </c>
      <c r="P1509" t="s">
        <v>43</v>
      </c>
      <c r="Q1509" t="s">
        <v>1767</v>
      </c>
      <c r="R1509" s="2">
        <v>35</v>
      </c>
      <c r="S1509">
        <v>2016</v>
      </c>
      <c r="T1509" t="s">
        <v>1662</v>
      </c>
    </row>
    <row r="1510" spans="1:20" hidden="1" x14ac:dyDescent="0.35">
      <c r="A1510" s="1">
        <v>42580</v>
      </c>
      <c r="B1510" t="s">
        <v>1768</v>
      </c>
      <c r="D1510" t="s">
        <v>1769</v>
      </c>
      <c r="E1510" t="s">
        <v>37</v>
      </c>
      <c r="F1510" s="2">
        <v>100</v>
      </c>
      <c r="G1510" t="s">
        <v>1761</v>
      </c>
      <c r="H1510">
        <v>3123788147</v>
      </c>
      <c r="I1510" t="s">
        <v>38</v>
      </c>
      <c r="J1510" t="s">
        <v>58</v>
      </c>
      <c r="K1510" t="s">
        <v>91</v>
      </c>
      <c r="L1510" t="s">
        <v>87</v>
      </c>
      <c r="M1510" t="s">
        <v>1768</v>
      </c>
      <c r="O1510" t="s">
        <v>1762</v>
      </c>
      <c r="P1510" t="s">
        <v>43</v>
      </c>
      <c r="R1510" s="2">
        <v>100</v>
      </c>
      <c r="S1510">
        <v>2016</v>
      </c>
      <c r="T1510" t="s">
        <v>1662</v>
      </c>
    </row>
    <row r="1511" spans="1:20" hidden="1" x14ac:dyDescent="0.35">
      <c r="A1511" s="1">
        <v>42580</v>
      </c>
      <c r="B1511" t="s">
        <v>1768</v>
      </c>
      <c r="D1511" t="s">
        <v>1770</v>
      </c>
      <c r="E1511" t="s">
        <v>37</v>
      </c>
      <c r="F1511" s="2">
        <v>300</v>
      </c>
      <c r="G1511" t="s">
        <v>1761</v>
      </c>
      <c r="H1511">
        <v>3123788147</v>
      </c>
      <c r="I1511" t="s">
        <v>38</v>
      </c>
      <c r="J1511" t="s">
        <v>58</v>
      </c>
      <c r="K1511" t="s">
        <v>91</v>
      </c>
      <c r="L1511" t="s">
        <v>87</v>
      </c>
      <c r="M1511" t="s">
        <v>1768</v>
      </c>
      <c r="O1511" t="s">
        <v>1762</v>
      </c>
      <c r="P1511" t="s">
        <v>43</v>
      </c>
      <c r="R1511" s="2">
        <v>300</v>
      </c>
      <c r="S1511">
        <v>2016</v>
      </c>
      <c r="T1511" t="s">
        <v>1662</v>
      </c>
    </row>
    <row r="1512" spans="1:20" hidden="1" x14ac:dyDescent="0.35">
      <c r="A1512" s="1">
        <v>42580</v>
      </c>
      <c r="B1512" t="s">
        <v>1771</v>
      </c>
      <c r="D1512" t="s">
        <v>1770</v>
      </c>
      <c r="E1512" t="s">
        <v>37</v>
      </c>
      <c r="F1512" s="2">
        <v>300</v>
      </c>
      <c r="G1512" t="s">
        <v>1761</v>
      </c>
      <c r="H1512">
        <v>3123788147</v>
      </c>
      <c r="I1512" t="s">
        <v>38</v>
      </c>
      <c r="J1512" t="s">
        <v>58</v>
      </c>
      <c r="K1512" t="s">
        <v>96</v>
      </c>
      <c r="L1512" t="s">
        <v>97</v>
      </c>
      <c r="M1512" t="s">
        <v>1771</v>
      </c>
      <c r="O1512" t="s">
        <v>1762</v>
      </c>
      <c r="P1512" t="s">
        <v>43</v>
      </c>
      <c r="R1512" s="2">
        <v>300</v>
      </c>
      <c r="S1512">
        <v>2016</v>
      </c>
      <c r="T1512" t="s">
        <v>1662</v>
      </c>
    </row>
    <row r="1513" spans="1:20" hidden="1" x14ac:dyDescent="0.35">
      <c r="A1513" s="1">
        <v>42580</v>
      </c>
      <c r="B1513" t="s">
        <v>1771</v>
      </c>
      <c r="D1513" t="s">
        <v>1770</v>
      </c>
      <c r="E1513" t="s">
        <v>37</v>
      </c>
      <c r="F1513" s="2">
        <v>600</v>
      </c>
      <c r="G1513" t="s">
        <v>1761</v>
      </c>
      <c r="H1513">
        <v>3123788147</v>
      </c>
      <c r="I1513" t="s">
        <v>38</v>
      </c>
      <c r="J1513" t="s">
        <v>58</v>
      </c>
      <c r="K1513" t="s">
        <v>96</v>
      </c>
      <c r="L1513" t="s">
        <v>97</v>
      </c>
      <c r="M1513" t="s">
        <v>1771</v>
      </c>
      <c r="O1513" t="s">
        <v>1762</v>
      </c>
      <c r="P1513" t="s">
        <v>43</v>
      </c>
      <c r="R1513" s="2">
        <v>600</v>
      </c>
      <c r="S1513">
        <v>2016</v>
      </c>
      <c r="T1513" t="s">
        <v>1662</v>
      </c>
    </row>
    <row r="1514" spans="1:20" hidden="1" x14ac:dyDescent="0.35">
      <c r="A1514" s="1">
        <v>42580</v>
      </c>
      <c r="B1514" t="s">
        <v>1771</v>
      </c>
      <c r="D1514" t="s">
        <v>1769</v>
      </c>
      <c r="E1514" t="s">
        <v>37</v>
      </c>
      <c r="F1514" s="2">
        <v>900</v>
      </c>
      <c r="G1514" t="s">
        <v>1761</v>
      </c>
      <c r="H1514">
        <v>3123788147</v>
      </c>
      <c r="I1514" t="s">
        <v>38</v>
      </c>
      <c r="J1514" t="s">
        <v>58</v>
      </c>
      <c r="K1514" t="s">
        <v>96</v>
      </c>
      <c r="L1514" t="s">
        <v>97</v>
      </c>
      <c r="M1514" t="s">
        <v>1771</v>
      </c>
      <c r="O1514" t="s">
        <v>1762</v>
      </c>
      <c r="P1514" t="s">
        <v>43</v>
      </c>
      <c r="R1514" s="2">
        <v>900</v>
      </c>
      <c r="S1514">
        <v>2016</v>
      </c>
      <c r="T1514" t="s">
        <v>1662</v>
      </c>
    </row>
    <row r="1515" spans="1:20" hidden="1" x14ac:dyDescent="0.35">
      <c r="A1515" s="1">
        <v>42580</v>
      </c>
      <c r="B1515" t="s">
        <v>189</v>
      </c>
      <c r="D1515" t="s">
        <v>1230</v>
      </c>
      <c r="E1515" t="s">
        <v>37</v>
      </c>
      <c r="F1515" s="2">
        <v>0.09</v>
      </c>
      <c r="G1515" t="s">
        <v>1171</v>
      </c>
      <c r="H1515">
        <v>0</v>
      </c>
      <c r="I1515" t="s">
        <v>57</v>
      </c>
      <c r="J1515" t="s">
        <v>58</v>
      </c>
      <c r="K1515" t="s">
        <v>91</v>
      </c>
      <c r="L1515" t="s">
        <v>499</v>
      </c>
      <c r="M1515" t="s">
        <v>189</v>
      </c>
      <c r="O1515" t="s">
        <v>534</v>
      </c>
      <c r="P1515" t="s">
        <v>500</v>
      </c>
      <c r="R1515" s="2">
        <v>0.09</v>
      </c>
      <c r="S1515">
        <v>2016</v>
      </c>
      <c r="T1515" t="s">
        <v>1662</v>
      </c>
    </row>
    <row r="1516" spans="1:20" hidden="1" x14ac:dyDescent="0.35">
      <c r="A1516" s="1">
        <v>42580</v>
      </c>
      <c r="B1516" t="s">
        <v>1772</v>
      </c>
      <c r="D1516" t="s">
        <v>991</v>
      </c>
      <c r="E1516" t="s">
        <v>37</v>
      </c>
      <c r="F1516" s="2">
        <v>-5000</v>
      </c>
      <c r="G1516" t="s">
        <v>731</v>
      </c>
      <c r="H1516">
        <v>0</v>
      </c>
      <c r="I1516" t="s">
        <v>38</v>
      </c>
      <c r="J1516" t="s">
        <v>17</v>
      </c>
      <c r="K1516" t="s">
        <v>49</v>
      </c>
      <c r="L1516" t="s">
        <v>46</v>
      </c>
      <c r="M1516" t="s">
        <v>1772</v>
      </c>
      <c r="N1516" t="s">
        <v>731</v>
      </c>
      <c r="O1516" t="s">
        <v>732</v>
      </c>
      <c r="P1516" t="s">
        <v>43</v>
      </c>
      <c r="R1516" s="2">
        <v>5000</v>
      </c>
      <c r="S1516">
        <v>2016</v>
      </c>
      <c r="T1516" t="s">
        <v>1662</v>
      </c>
    </row>
    <row r="1517" spans="1:20" hidden="1" x14ac:dyDescent="0.35">
      <c r="A1517" s="1">
        <v>42580</v>
      </c>
      <c r="B1517" t="s">
        <v>1773</v>
      </c>
      <c r="D1517" t="s">
        <v>1774</v>
      </c>
      <c r="E1517" t="s">
        <v>37</v>
      </c>
      <c r="F1517" s="2">
        <v>-336.2</v>
      </c>
      <c r="G1517" t="s">
        <v>618</v>
      </c>
      <c r="H1517">
        <v>0</v>
      </c>
      <c r="I1517" t="s">
        <v>38</v>
      </c>
      <c r="J1517" t="s">
        <v>17</v>
      </c>
      <c r="K1517" t="s">
        <v>40</v>
      </c>
      <c r="L1517" t="s">
        <v>41</v>
      </c>
      <c r="M1517" t="s">
        <v>1773</v>
      </c>
      <c r="O1517" t="s">
        <v>619</v>
      </c>
      <c r="P1517" t="s">
        <v>43</v>
      </c>
      <c r="R1517" s="2">
        <v>336.2</v>
      </c>
      <c r="S1517">
        <v>2016</v>
      </c>
      <c r="T1517" t="s">
        <v>1662</v>
      </c>
    </row>
    <row r="1518" spans="1:20" hidden="1" x14ac:dyDescent="0.35">
      <c r="A1518" s="1">
        <v>42580</v>
      </c>
      <c r="B1518" t="s">
        <v>189</v>
      </c>
      <c r="D1518" t="s">
        <v>1230</v>
      </c>
      <c r="E1518" t="s">
        <v>37</v>
      </c>
      <c r="F1518" s="2">
        <v>0.06</v>
      </c>
      <c r="G1518" t="s">
        <v>618</v>
      </c>
      <c r="H1518">
        <v>0</v>
      </c>
      <c r="I1518" t="s">
        <v>38</v>
      </c>
      <c r="J1518" t="s">
        <v>17</v>
      </c>
      <c r="K1518" t="s">
        <v>91</v>
      </c>
      <c r="L1518" t="s">
        <v>499</v>
      </c>
      <c r="M1518" t="s">
        <v>189</v>
      </c>
      <c r="O1518" t="s">
        <v>619</v>
      </c>
      <c r="P1518" t="s">
        <v>43</v>
      </c>
      <c r="R1518" s="2">
        <v>0.06</v>
      </c>
      <c r="S1518">
        <v>2016</v>
      </c>
      <c r="T1518" t="s">
        <v>1662</v>
      </c>
    </row>
    <row r="1519" spans="1:20" hidden="1" x14ac:dyDescent="0.35">
      <c r="A1519" s="1">
        <v>42580</v>
      </c>
      <c r="B1519" t="s">
        <v>189</v>
      </c>
      <c r="D1519" t="s">
        <v>1230</v>
      </c>
      <c r="E1519" t="s">
        <v>37</v>
      </c>
      <c r="F1519" s="2">
        <v>7.0000000000000007E-2</v>
      </c>
      <c r="G1519" t="s">
        <v>643</v>
      </c>
      <c r="H1519">
        <v>8320478665</v>
      </c>
      <c r="I1519" t="s">
        <v>38</v>
      </c>
      <c r="J1519" t="s">
        <v>58</v>
      </c>
      <c r="K1519" t="s">
        <v>91</v>
      </c>
      <c r="L1519" t="s">
        <v>499</v>
      </c>
      <c r="M1519" t="s">
        <v>189</v>
      </c>
      <c r="O1519" t="s">
        <v>644</v>
      </c>
      <c r="P1519" t="s">
        <v>43</v>
      </c>
      <c r="R1519" s="2">
        <v>7.0000000000000007E-2</v>
      </c>
      <c r="S1519">
        <v>2016</v>
      </c>
      <c r="T1519" t="s">
        <v>1662</v>
      </c>
    </row>
    <row r="1520" spans="1:20" hidden="1" x14ac:dyDescent="0.35">
      <c r="A1520" s="1">
        <v>42583</v>
      </c>
      <c r="B1520" t="s">
        <v>123</v>
      </c>
      <c r="D1520" t="s">
        <v>1775</v>
      </c>
      <c r="E1520" t="s">
        <v>37</v>
      </c>
      <c r="F1520" s="2">
        <v>-496.61</v>
      </c>
      <c r="G1520" t="s">
        <v>307</v>
      </c>
      <c r="H1520">
        <v>3123666335</v>
      </c>
      <c r="I1520" t="s">
        <v>57</v>
      </c>
      <c r="J1520" t="s">
        <v>277</v>
      </c>
      <c r="K1520" t="s">
        <v>40</v>
      </c>
      <c r="L1520" t="s">
        <v>122</v>
      </c>
      <c r="M1520" t="s">
        <v>123</v>
      </c>
      <c r="O1520" t="s">
        <v>308</v>
      </c>
      <c r="P1520" t="s">
        <v>43</v>
      </c>
      <c r="R1520" s="2">
        <v>496.61</v>
      </c>
      <c r="S1520">
        <v>2016</v>
      </c>
      <c r="T1520" t="s">
        <v>1776</v>
      </c>
    </row>
    <row r="1521" spans="1:20" hidden="1" x14ac:dyDescent="0.35">
      <c r="A1521" s="1">
        <v>42583</v>
      </c>
      <c r="B1521" t="s">
        <v>325</v>
      </c>
      <c r="D1521" t="s">
        <v>1777</v>
      </c>
      <c r="E1521" t="s">
        <v>37</v>
      </c>
      <c r="F1521" s="2">
        <v>1445</v>
      </c>
      <c r="G1521" t="s">
        <v>307</v>
      </c>
      <c r="H1521">
        <v>3123666335</v>
      </c>
      <c r="I1521" t="s">
        <v>57</v>
      </c>
      <c r="J1521" t="s">
        <v>277</v>
      </c>
      <c r="K1521" t="s">
        <v>91</v>
      </c>
      <c r="L1521" t="s">
        <v>87</v>
      </c>
      <c r="M1521" t="s">
        <v>325</v>
      </c>
      <c r="O1521" t="s">
        <v>308</v>
      </c>
      <c r="P1521" t="s">
        <v>43</v>
      </c>
      <c r="R1521" s="2">
        <v>1445</v>
      </c>
      <c r="S1521">
        <v>2016</v>
      </c>
      <c r="T1521" t="s">
        <v>1776</v>
      </c>
    </row>
    <row r="1522" spans="1:20" hidden="1" x14ac:dyDescent="0.35">
      <c r="A1522" s="1">
        <v>42583</v>
      </c>
      <c r="B1522" t="s">
        <v>123</v>
      </c>
      <c r="D1522" t="s">
        <v>1778</v>
      </c>
      <c r="E1522" t="s">
        <v>37</v>
      </c>
      <c r="F1522" s="2">
        <v>-478.66</v>
      </c>
      <c r="G1522" t="s">
        <v>29</v>
      </c>
      <c r="H1522">
        <v>2123674356</v>
      </c>
      <c r="I1522" t="s">
        <v>38</v>
      </c>
      <c r="J1522" t="s">
        <v>39</v>
      </c>
      <c r="K1522" t="s">
        <v>40</v>
      </c>
      <c r="L1522" t="s">
        <v>122</v>
      </c>
      <c r="M1522" t="s">
        <v>123</v>
      </c>
      <c r="O1522" t="s">
        <v>42</v>
      </c>
      <c r="P1522" t="s">
        <v>43</v>
      </c>
      <c r="R1522" s="2">
        <v>478.66</v>
      </c>
      <c r="S1522">
        <v>2016</v>
      </c>
      <c r="T1522" t="s">
        <v>1776</v>
      </c>
    </row>
    <row r="1523" spans="1:20" hidden="1" x14ac:dyDescent="0.35">
      <c r="A1523" s="1">
        <v>42583</v>
      </c>
      <c r="B1523" t="s">
        <v>189</v>
      </c>
      <c r="D1523" t="s">
        <v>1779</v>
      </c>
      <c r="E1523" t="s">
        <v>37</v>
      </c>
      <c r="F1523" s="2">
        <v>150</v>
      </c>
      <c r="G1523" t="s">
        <v>29</v>
      </c>
      <c r="H1523">
        <v>2123674356</v>
      </c>
      <c r="I1523" t="s">
        <v>38</v>
      </c>
      <c r="J1523" t="s">
        <v>39</v>
      </c>
      <c r="K1523" t="s">
        <v>1160</v>
      </c>
      <c r="L1523" t="s">
        <v>1161</v>
      </c>
      <c r="M1523" t="s">
        <v>189</v>
      </c>
      <c r="O1523" t="s">
        <v>42</v>
      </c>
      <c r="P1523" t="s">
        <v>43</v>
      </c>
      <c r="R1523" s="2">
        <v>150</v>
      </c>
      <c r="S1523">
        <v>2016</v>
      </c>
      <c r="T1523" t="s">
        <v>1776</v>
      </c>
    </row>
    <row r="1524" spans="1:20" hidden="1" x14ac:dyDescent="0.35">
      <c r="A1524" s="1">
        <v>42583</v>
      </c>
      <c r="B1524" t="s">
        <v>89</v>
      </c>
      <c r="D1524" t="s">
        <v>1780</v>
      </c>
      <c r="E1524" t="s">
        <v>37</v>
      </c>
      <c r="F1524" s="2">
        <v>1395</v>
      </c>
      <c r="G1524" t="s">
        <v>29</v>
      </c>
      <c r="H1524">
        <v>2123674356</v>
      </c>
      <c r="I1524" t="s">
        <v>38</v>
      </c>
      <c r="J1524" t="s">
        <v>39</v>
      </c>
      <c r="K1524" t="s">
        <v>91</v>
      </c>
      <c r="L1524" t="s">
        <v>87</v>
      </c>
      <c r="M1524" t="s">
        <v>89</v>
      </c>
      <c r="O1524" t="s">
        <v>42</v>
      </c>
      <c r="P1524" t="s">
        <v>43</v>
      </c>
      <c r="R1524" s="2">
        <v>1395</v>
      </c>
      <c r="S1524">
        <v>2016</v>
      </c>
      <c r="T1524" t="s">
        <v>1776</v>
      </c>
    </row>
    <row r="1525" spans="1:20" hidden="1" x14ac:dyDescent="0.35">
      <c r="A1525" s="1">
        <v>42583</v>
      </c>
      <c r="B1525" t="s">
        <v>189</v>
      </c>
      <c r="D1525" t="s">
        <v>1781</v>
      </c>
      <c r="E1525" t="s">
        <v>37</v>
      </c>
      <c r="F1525" s="2">
        <v>-150</v>
      </c>
      <c r="G1525" t="s">
        <v>498</v>
      </c>
      <c r="H1525">
        <v>0</v>
      </c>
      <c r="I1525" t="s">
        <v>38</v>
      </c>
      <c r="J1525" t="s">
        <v>17</v>
      </c>
      <c r="K1525" t="s">
        <v>1160</v>
      </c>
      <c r="L1525" t="s">
        <v>1161</v>
      </c>
      <c r="M1525" t="s">
        <v>189</v>
      </c>
      <c r="O1525" t="s">
        <v>42</v>
      </c>
      <c r="P1525" t="s">
        <v>500</v>
      </c>
      <c r="R1525" s="2">
        <v>150</v>
      </c>
      <c r="S1525">
        <v>2016</v>
      </c>
      <c r="T1525" t="s">
        <v>1776</v>
      </c>
    </row>
    <row r="1526" spans="1:20" hidden="1" x14ac:dyDescent="0.35">
      <c r="A1526" s="1">
        <v>42583</v>
      </c>
      <c r="B1526" t="s">
        <v>123</v>
      </c>
      <c r="D1526" t="s">
        <v>1782</v>
      </c>
      <c r="E1526" t="s">
        <v>37</v>
      </c>
      <c r="F1526" s="2">
        <v>-381.03</v>
      </c>
      <c r="G1526" t="s">
        <v>779</v>
      </c>
      <c r="H1526">
        <v>8320442620</v>
      </c>
      <c r="I1526" t="s">
        <v>57</v>
      </c>
      <c r="J1526" t="s">
        <v>277</v>
      </c>
      <c r="K1526" t="s">
        <v>40</v>
      </c>
      <c r="L1526" t="s">
        <v>122</v>
      </c>
      <c r="M1526" t="s">
        <v>123</v>
      </c>
      <c r="O1526" t="s">
        <v>780</v>
      </c>
      <c r="P1526" t="s">
        <v>43</v>
      </c>
      <c r="R1526" s="2">
        <v>381.03</v>
      </c>
      <c r="S1526">
        <v>2016</v>
      </c>
      <c r="T1526" t="s">
        <v>1776</v>
      </c>
    </row>
    <row r="1527" spans="1:20" hidden="1" x14ac:dyDescent="0.35">
      <c r="A1527" s="1">
        <v>42583</v>
      </c>
      <c r="B1527" t="s">
        <v>934</v>
      </c>
      <c r="D1527" t="s">
        <v>1783</v>
      </c>
      <c r="E1527" t="s">
        <v>37</v>
      </c>
      <c r="F1527" s="2">
        <v>1000</v>
      </c>
      <c r="G1527" t="s">
        <v>779</v>
      </c>
      <c r="H1527">
        <v>8320442620</v>
      </c>
      <c r="I1527" t="s">
        <v>57</v>
      </c>
      <c r="J1527" t="s">
        <v>277</v>
      </c>
      <c r="K1527" t="s">
        <v>91</v>
      </c>
      <c r="L1527" t="s">
        <v>87</v>
      </c>
      <c r="M1527" t="s">
        <v>934</v>
      </c>
      <c r="O1527" t="s">
        <v>780</v>
      </c>
      <c r="P1527" t="s">
        <v>43</v>
      </c>
      <c r="R1527" s="2">
        <v>1000</v>
      </c>
      <c r="S1527">
        <v>2016</v>
      </c>
      <c r="T1527" t="s">
        <v>1776</v>
      </c>
    </row>
    <row r="1528" spans="1:20" hidden="1" x14ac:dyDescent="0.35">
      <c r="A1528" s="1">
        <v>42583</v>
      </c>
      <c r="B1528" t="s">
        <v>123</v>
      </c>
      <c r="D1528" t="s">
        <v>1784</v>
      </c>
      <c r="E1528" t="s">
        <v>37</v>
      </c>
      <c r="F1528" s="2">
        <v>-456.02</v>
      </c>
      <c r="G1528" t="s">
        <v>276</v>
      </c>
      <c r="H1528">
        <v>3123680344</v>
      </c>
      <c r="I1528" t="s">
        <v>57</v>
      </c>
      <c r="J1528" t="s">
        <v>277</v>
      </c>
      <c r="K1528" t="s">
        <v>40</v>
      </c>
      <c r="L1528" t="s">
        <v>122</v>
      </c>
      <c r="M1528" t="s">
        <v>123</v>
      </c>
      <c r="O1528" t="s">
        <v>279</v>
      </c>
      <c r="P1528" t="s">
        <v>43</v>
      </c>
      <c r="R1528" s="2">
        <v>456.02</v>
      </c>
      <c r="S1528">
        <v>2016</v>
      </c>
      <c r="T1528" t="s">
        <v>1776</v>
      </c>
    </row>
    <row r="1529" spans="1:20" hidden="1" x14ac:dyDescent="0.35">
      <c r="A1529" s="1">
        <v>42583</v>
      </c>
      <c r="B1529" t="s">
        <v>123</v>
      </c>
      <c r="D1529" t="s">
        <v>1785</v>
      </c>
      <c r="E1529" t="s">
        <v>37</v>
      </c>
      <c r="F1529" s="2">
        <v>-563.38</v>
      </c>
      <c r="G1529" t="s">
        <v>395</v>
      </c>
      <c r="H1529">
        <v>3123752192</v>
      </c>
      <c r="I1529" t="s">
        <v>38</v>
      </c>
      <c r="J1529" t="s">
        <v>277</v>
      </c>
      <c r="K1529" t="s">
        <v>40</v>
      </c>
      <c r="L1529" t="s">
        <v>122</v>
      </c>
      <c r="M1529" t="s">
        <v>123</v>
      </c>
      <c r="O1529" t="s">
        <v>396</v>
      </c>
      <c r="P1529" t="s">
        <v>43</v>
      </c>
      <c r="R1529" s="2">
        <v>563.38</v>
      </c>
      <c r="S1529">
        <v>2016</v>
      </c>
      <c r="T1529" t="s">
        <v>1776</v>
      </c>
    </row>
    <row r="1530" spans="1:20" hidden="1" x14ac:dyDescent="0.35">
      <c r="A1530" s="1">
        <v>42583</v>
      </c>
      <c r="B1530" t="s">
        <v>413</v>
      </c>
      <c r="D1530" t="s">
        <v>1786</v>
      </c>
      <c r="E1530" t="s">
        <v>37</v>
      </c>
      <c r="F1530" s="2">
        <v>1445</v>
      </c>
      <c r="G1530" t="s">
        <v>395</v>
      </c>
      <c r="H1530">
        <v>3123752192</v>
      </c>
      <c r="I1530" t="s">
        <v>38</v>
      </c>
      <c r="J1530" t="s">
        <v>277</v>
      </c>
      <c r="K1530" t="s">
        <v>91</v>
      </c>
      <c r="L1530" t="s">
        <v>87</v>
      </c>
      <c r="M1530" t="s">
        <v>413</v>
      </c>
      <c r="O1530" t="s">
        <v>396</v>
      </c>
      <c r="P1530" t="s">
        <v>43</v>
      </c>
      <c r="R1530" s="2">
        <v>1445</v>
      </c>
      <c r="S1530">
        <v>2016</v>
      </c>
      <c r="T1530" t="s">
        <v>1776</v>
      </c>
    </row>
    <row r="1531" spans="1:20" hidden="1" x14ac:dyDescent="0.35">
      <c r="A1531" s="1">
        <v>42583</v>
      </c>
      <c r="B1531" t="s">
        <v>123</v>
      </c>
      <c r="D1531" t="s">
        <v>1787</v>
      </c>
      <c r="E1531" t="s">
        <v>37</v>
      </c>
      <c r="F1531" s="2">
        <v>-631.1</v>
      </c>
      <c r="G1531" t="s">
        <v>533</v>
      </c>
      <c r="H1531">
        <v>2120678228</v>
      </c>
      <c r="I1531" t="s">
        <v>57</v>
      </c>
      <c r="J1531" t="s">
        <v>58</v>
      </c>
      <c r="K1531" t="s">
        <v>40</v>
      </c>
      <c r="L1531" t="s">
        <v>122</v>
      </c>
      <c r="M1531" t="s">
        <v>123</v>
      </c>
      <c r="O1531" t="s">
        <v>534</v>
      </c>
      <c r="P1531" t="s">
        <v>43</v>
      </c>
      <c r="R1531" s="2">
        <v>631.1</v>
      </c>
      <c r="S1531">
        <v>2016</v>
      </c>
      <c r="T1531" t="s">
        <v>1776</v>
      </c>
    </row>
    <row r="1532" spans="1:20" hidden="1" x14ac:dyDescent="0.35">
      <c r="A1532" s="1">
        <v>42583</v>
      </c>
      <c r="B1532" t="s">
        <v>1671</v>
      </c>
      <c r="D1532" t="s">
        <v>1788</v>
      </c>
      <c r="E1532" t="s">
        <v>37</v>
      </c>
      <c r="F1532" s="2">
        <v>-15</v>
      </c>
      <c r="G1532" t="s">
        <v>533</v>
      </c>
      <c r="H1532">
        <v>2120678228</v>
      </c>
      <c r="I1532" t="s">
        <v>57</v>
      </c>
      <c r="J1532" t="s">
        <v>58</v>
      </c>
      <c r="K1532" t="s">
        <v>40</v>
      </c>
      <c r="L1532" t="s">
        <v>83</v>
      </c>
      <c r="M1532" t="s">
        <v>1671</v>
      </c>
      <c r="O1532" t="s">
        <v>534</v>
      </c>
      <c r="P1532" t="s">
        <v>43</v>
      </c>
      <c r="R1532" s="2">
        <v>15</v>
      </c>
      <c r="S1532">
        <v>2016</v>
      </c>
      <c r="T1532" t="s">
        <v>1776</v>
      </c>
    </row>
    <row r="1533" spans="1:20" hidden="1" x14ac:dyDescent="0.35">
      <c r="A1533" s="1">
        <v>42583</v>
      </c>
      <c r="B1533" t="s">
        <v>189</v>
      </c>
      <c r="D1533" t="s">
        <v>1789</v>
      </c>
      <c r="E1533" t="s">
        <v>37</v>
      </c>
      <c r="F1533" s="2">
        <v>150</v>
      </c>
      <c r="G1533" t="s">
        <v>533</v>
      </c>
      <c r="H1533">
        <v>2120678228</v>
      </c>
      <c r="I1533" t="s">
        <v>57</v>
      </c>
      <c r="J1533" t="s">
        <v>58</v>
      </c>
      <c r="K1533" t="s">
        <v>1160</v>
      </c>
      <c r="L1533" t="s">
        <v>1161</v>
      </c>
      <c r="M1533" t="s">
        <v>189</v>
      </c>
      <c r="O1533" t="s">
        <v>534</v>
      </c>
      <c r="P1533" t="s">
        <v>43</v>
      </c>
      <c r="R1533" s="2">
        <v>150</v>
      </c>
      <c r="S1533">
        <v>2016</v>
      </c>
      <c r="T1533" t="s">
        <v>1776</v>
      </c>
    </row>
    <row r="1534" spans="1:20" hidden="1" x14ac:dyDescent="0.35">
      <c r="A1534" s="1">
        <v>42583</v>
      </c>
      <c r="B1534" t="s">
        <v>589</v>
      </c>
      <c r="D1534" t="s">
        <v>1790</v>
      </c>
      <c r="E1534" t="s">
        <v>37</v>
      </c>
      <c r="F1534" s="2">
        <v>1525</v>
      </c>
      <c r="G1534" t="s">
        <v>533</v>
      </c>
      <c r="H1534">
        <v>2120678228</v>
      </c>
      <c r="I1534" t="s">
        <v>57</v>
      </c>
      <c r="J1534" t="s">
        <v>58</v>
      </c>
      <c r="K1534" t="s">
        <v>91</v>
      </c>
      <c r="L1534" t="s">
        <v>87</v>
      </c>
      <c r="M1534" t="s">
        <v>589</v>
      </c>
      <c r="O1534" t="s">
        <v>534</v>
      </c>
      <c r="P1534" t="s">
        <v>43</v>
      </c>
      <c r="R1534" s="2">
        <v>1525</v>
      </c>
      <c r="S1534">
        <v>2016</v>
      </c>
      <c r="T1534" t="s">
        <v>1776</v>
      </c>
    </row>
    <row r="1535" spans="1:20" hidden="1" x14ac:dyDescent="0.35">
      <c r="A1535" s="1">
        <v>42583</v>
      </c>
      <c r="B1535" t="s">
        <v>189</v>
      </c>
      <c r="D1535" t="s">
        <v>1791</v>
      </c>
      <c r="E1535" t="s">
        <v>37</v>
      </c>
      <c r="F1535" s="2">
        <v>-150</v>
      </c>
      <c r="G1535" t="s">
        <v>1171</v>
      </c>
      <c r="H1535">
        <v>0</v>
      </c>
      <c r="I1535" t="s">
        <v>57</v>
      </c>
      <c r="J1535" t="s">
        <v>58</v>
      </c>
      <c r="K1535" t="s">
        <v>1160</v>
      </c>
      <c r="L1535" t="s">
        <v>1161</v>
      </c>
      <c r="M1535" t="s">
        <v>189</v>
      </c>
      <c r="O1535" t="s">
        <v>534</v>
      </c>
      <c r="P1535" t="s">
        <v>500</v>
      </c>
      <c r="R1535" s="2">
        <v>150</v>
      </c>
      <c r="S1535">
        <v>2016</v>
      </c>
      <c r="T1535" t="s">
        <v>1776</v>
      </c>
    </row>
    <row r="1536" spans="1:20" hidden="1" x14ac:dyDescent="0.35">
      <c r="A1536" s="1">
        <v>42583</v>
      </c>
      <c r="B1536" t="s">
        <v>189</v>
      </c>
      <c r="D1536" t="s">
        <v>1792</v>
      </c>
      <c r="E1536" t="s">
        <v>37</v>
      </c>
      <c r="F1536" s="2">
        <v>-150</v>
      </c>
      <c r="G1536" t="s">
        <v>618</v>
      </c>
      <c r="H1536">
        <v>0</v>
      </c>
      <c r="I1536" t="s">
        <v>38</v>
      </c>
      <c r="J1536" t="s">
        <v>17</v>
      </c>
      <c r="K1536" t="s">
        <v>1160</v>
      </c>
      <c r="L1536" t="s">
        <v>1161</v>
      </c>
      <c r="M1536" t="s">
        <v>189</v>
      </c>
      <c r="O1536" t="s">
        <v>619</v>
      </c>
      <c r="P1536" t="s">
        <v>43</v>
      </c>
      <c r="R1536" s="2">
        <v>150</v>
      </c>
      <c r="S1536">
        <v>2016</v>
      </c>
      <c r="T1536" t="s">
        <v>1776</v>
      </c>
    </row>
    <row r="1537" spans="1:20" hidden="1" x14ac:dyDescent="0.35">
      <c r="A1537" s="1">
        <v>42583</v>
      </c>
      <c r="B1537" t="s">
        <v>189</v>
      </c>
      <c r="D1537" t="s">
        <v>1793</v>
      </c>
      <c r="E1537" t="s">
        <v>37</v>
      </c>
      <c r="F1537" s="2">
        <v>150</v>
      </c>
      <c r="G1537" t="s">
        <v>618</v>
      </c>
      <c r="H1537">
        <v>0</v>
      </c>
      <c r="I1537" t="s">
        <v>38</v>
      </c>
      <c r="J1537" t="s">
        <v>17</v>
      </c>
      <c r="K1537" t="s">
        <v>1160</v>
      </c>
      <c r="L1537" t="s">
        <v>1161</v>
      </c>
      <c r="M1537" t="s">
        <v>189</v>
      </c>
      <c r="O1537" t="s">
        <v>619</v>
      </c>
      <c r="P1537" t="s">
        <v>43</v>
      </c>
      <c r="R1537" s="2">
        <v>150</v>
      </c>
      <c r="S1537">
        <v>2016</v>
      </c>
      <c r="T1537" t="s">
        <v>1776</v>
      </c>
    </row>
    <row r="1538" spans="1:20" hidden="1" x14ac:dyDescent="0.35">
      <c r="A1538" s="1">
        <v>42583</v>
      </c>
      <c r="B1538" t="s">
        <v>123</v>
      </c>
      <c r="D1538" t="s">
        <v>1794</v>
      </c>
      <c r="E1538" t="s">
        <v>37</v>
      </c>
      <c r="F1538" s="2">
        <v>-427.93</v>
      </c>
      <c r="G1538" t="s">
        <v>433</v>
      </c>
      <c r="H1538">
        <v>3123859963</v>
      </c>
      <c r="I1538" t="s">
        <v>38</v>
      </c>
      <c r="J1538" t="s">
        <v>277</v>
      </c>
      <c r="K1538" t="s">
        <v>40</v>
      </c>
      <c r="L1538" t="s">
        <v>122</v>
      </c>
      <c r="M1538" t="s">
        <v>123</v>
      </c>
      <c r="O1538" t="s">
        <v>434</v>
      </c>
      <c r="P1538" t="s">
        <v>43</v>
      </c>
      <c r="R1538" s="2">
        <v>427.93</v>
      </c>
      <c r="S1538">
        <v>2016</v>
      </c>
      <c r="T1538" t="s">
        <v>1776</v>
      </c>
    </row>
    <row r="1539" spans="1:20" hidden="1" x14ac:dyDescent="0.35">
      <c r="A1539" s="1">
        <v>42583</v>
      </c>
      <c r="B1539" t="s">
        <v>527</v>
      </c>
      <c r="D1539" t="s">
        <v>1795</v>
      </c>
      <c r="E1539" t="s">
        <v>37</v>
      </c>
      <c r="F1539" s="2">
        <v>1425</v>
      </c>
      <c r="G1539" t="s">
        <v>433</v>
      </c>
      <c r="H1539">
        <v>3123859963</v>
      </c>
      <c r="I1539" t="s">
        <v>38</v>
      </c>
      <c r="J1539" t="s">
        <v>277</v>
      </c>
      <c r="K1539" t="s">
        <v>91</v>
      </c>
      <c r="L1539" t="s">
        <v>87</v>
      </c>
      <c r="M1539" t="s">
        <v>527</v>
      </c>
      <c r="O1539" t="s">
        <v>434</v>
      </c>
      <c r="P1539" t="s">
        <v>43</v>
      </c>
      <c r="R1539" s="2">
        <v>1425</v>
      </c>
      <c r="S1539">
        <v>2016</v>
      </c>
      <c r="T1539" t="s">
        <v>1776</v>
      </c>
    </row>
    <row r="1540" spans="1:20" hidden="1" x14ac:dyDescent="0.35">
      <c r="A1540" s="1">
        <v>42583</v>
      </c>
      <c r="B1540" t="s">
        <v>123</v>
      </c>
      <c r="D1540" t="s">
        <v>1459</v>
      </c>
      <c r="E1540" t="s">
        <v>37</v>
      </c>
      <c r="F1540" s="2">
        <v>-486.42</v>
      </c>
      <c r="G1540" t="s">
        <v>735</v>
      </c>
      <c r="H1540">
        <v>710665618</v>
      </c>
      <c r="I1540" t="s">
        <v>57</v>
      </c>
      <c r="J1540" t="s">
        <v>58</v>
      </c>
      <c r="K1540" t="s">
        <v>40</v>
      </c>
      <c r="L1540" t="s">
        <v>122</v>
      </c>
      <c r="M1540" t="s">
        <v>123</v>
      </c>
      <c r="O1540" t="s">
        <v>736</v>
      </c>
      <c r="P1540" t="s">
        <v>43</v>
      </c>
      <c r="R1540" s="2">
        <v>486.42</v>
      </c>
      <c r="S1540">
        <v>2016</v>
      </c>
      <c r="T1540" t="s">
        <v>1776</v>
      </c>
    </row>
    <row r="1541" spans="1:20" hidden="1" x14ac:dyDescent="0.35">
      <c r="A1541" s="1">
        <v>42583</v>
      </c>
      <c r="B1541" t="s">
        <v>123</v>
      </c>
      <c r="D1541" t="s">
        <v>1796</v>
      </c>
      <c r="E1541" t="s">
        <v>37</v>
      </c>
      <c r="F1541" s="2">
        <v>-731.26</v>
      </c>
      <c r="G1541" t="s">
        <v>643</v>
      </c>
      <c r="H1541">
        <v>8320478665</v>
      </c>
      <c r="I1541" t="s">
        <v>38</v>
      </c>
      <c r="J1541" t="s">
        <v>58</v>
      </c>
      <c r="K1541" t="s">
        <v>40</v>
      </c>
      <c r="L1541" t="s">
        <v>122</v>
      </c>
      <c r="M1541" t="s">
        <v>123</v>
      </c>
      <c r="O1541" t="s">
        <v>644</v>
      </c>
      <c r="P1541" t="s">
        <v>43</v>
      </c>
      <c r="R1541" s="2">
        <v>731.26</v>
      </c>
      <c r="S1541">
        <v>2016</v>
      </c>
      <c r="T1541" t="s">
        <v>1776</v>
      </c>
    </row>
    <row r="1542" spans="1:20" hidden="1" x14ac:dyDescent="0.35">
      <c r="A1542" s="1">
        <v>42583</v>
      </c>
      <c r="B1542" t="s">
        <v>189</v>
      </c>
      <c r="D1542" t="s">
        <v>1797</v>
      </c>
      <c r="E1542" t="s">
        <v>37</v>
      </c>
      <c r="F1542" s="2">
        <v>-150</v>
      </c>
      <c r="G1542" t="s">
        <v>643</v>
      </c>
      <c r="H1542">
        <v>8320478665</v>
      </c>
      <c r="I1542" t="s">
        <v>38</v>
      </c>
      <c r="J1542" t="s">
        <v>58</v>
      </c>
      <c r="K1542" t="s">
        <v>1160</v>
      </c>
      <c r="L1542" t="s">
        <v>1161</v>
      </c>
      <c r="M1542" t="s">
        <v>189</v>
      </c>
      <c r="O1542" t="s">
        <v>644</v>
      </c>
      <c r="P1542" t="s">
        <v>43</v>
      </c>
      <c r="R1542" s="2">
        <v>150</v>
      </c>
      <c r="S1542">
        <v>2016</v>
      </c>
      <c r="T1542" t="s">
        <v>1776</v>
      </c>
    </row>
    <row r="1543" spans="1:20" hidden="1" x14ac:dyDescent="0.35">
      <c r="A1543" s="1">
        <v>42583</v>
      </c>
      <c r="B1543" t="s">
        <v>189</v>
      </c>
      <c r="D1543" t="s">
        <v>1798</v>
      </c>
      <c r="E1543" t="s">
        <v>37</v>
      </c>
      <c r="F1543" s="2">
        <v>150</v>
      </c>
      <c r="G1543" t="s">
        <v>643</v>
      </c>
      <c r="H1543">
        <v>8320478665</v>
      </c>
      <c r="I1543" t="s">
        <v>38</v>
      </c>
      <c r="J1543" t="s">
        <v>58</v>
      </c>
      <c r="K1543" t="s">
        <v>1160</v>
      </c>
      <c r="L1543" t="s">
        <v>1161</v>
      </c>
      <c r="M1543" t="s">
        <v>189</v>
      </c>
      <c r="O1543" t="s">
        <v>644</v>
      </c>
      <c r="P1543" t="s">
        <v>43</v>
      </c>
      <c r="R1543" s="2">
        <v>150</v>
      </c>
      <c r="S1543">
        <v>2016</v>
      </c>
      <c r="T1543" t="s">
        <v>1776</v>
      </c>
    </row>
    <row r="1544" spans="1:20" hidden="1" x14ac:dyDescent="0.35">
      <c r="A1544" s="1">
        <v>42584</v>
      </c>
      <c r="B1544" t="s">
        <v>123</v>
      </c>
      <c r="D1544" t="s">
        <v>1799</v>
      </c>
      <c r="E1544" t="s">
        <v>37</v>
      </c>
      <c r="F1544" s="2">
        <v>-496.61</v>
      </c>
      <c r="G1544" t="s">
        <v>52</v>
      </c>
      <c r="H1544">
        <v>2123710218</v>
      </c>
      <c r="I1544" t="s">
        <v>57</v>
      </c>
      <c r="J1544" t="s">
        <v>58</v>
      </c>
      <c r="K1544" t="s">
        <v>40</v>
      </c>
      <c r="L1544" t="s">
        <v>122</v>
      </c>
      <c r="M1544" t="s">
        <v>123</v>
      </c>
      <c r="O1544" t="s">
        <v>61</v>
      </c>
      <c r="P1544" t="s">
        <v>43</v>
      </c>
      <c r="R1544" s="2">
        <v>496.61</v>
      </c>
      <c r="S1544">
        <v>2016</v>
      </c>
      <c r="T1544" t="s">
        <v>1776</v>
      </c>
    </row>
    <row r="1545" spans="1:20" hidden="1" x14ac:dyDescent="0.35">
      <c r="A1545" s="1">
        <v>42584</v>
      </c>
      <c r="B1545" t="s">
        <v>969</v>
      </c>
      <c r="D1545" t="s">
        <v>1800</v>
      </c>
      <c r="E1545" t="s">
        <v>37</v>
      </c>
      <c r="F1545" s="2">
        <v>1525</v>
      </c>
      <c r="G1545" t="s">
        <v>735</v>
      </c>
      <c r="H1545">
        <v>710665618</v>
      </c>
      <c r="I1545" t="s">
        <v>57</v>
      </c>
      <c r="J1545" t="s">
        <v>58</v>
      </c>
      <c r="K1545" t="s">
        <v>91</v>
      </c>
      <c r="L1545" t="s">
        <v>87</v>
      </c>
      <c r="M1545" t="s">
        <v>969</v>
      </c>
      <c r="O1545" t="s">
        <v>736</v>
      </c>
      <c r="P1545" t="s">
        <v>43</v>
      </c>
      <c r="R1545" s="2">
        <v>1525</v>
      </c>
      <c r="S1545">
        <v>2016</v>
      </c>
      <c r="T1545" t="s">
        <v>1776</v>
      </c>
    </row>
    <row r="1546" spans="1:20" hidden="1" x14ac:dyDescent="0.35">
      <c r="A1546" s="1">
        <v>42585</v>
      </c>
      <c r="B1546" t="s">
        <v>1801</v>
      </c>
      <c r="D1546" t="s">
        <v>1802</v>
      </c>
      <c r="E1546" t="s">
        <v>37</v>
      </c>
      <c r="F1546" s="2">
        <v>-1095</v>
      </c>
      <c r="G1546" t="s">
        <v>52</v>
      </c>
      <c r="H1546">
        <v>2123710218</v>
      </c>
      <c r="I1546" t="s">
        <v>57</v>
      </c>
      <c r="J1546" t="s">
        <v>58</v>
      </c>
      <c r="K1546" t="s">
        <v>96</v>
      </c>
      <c r="L1546" t="s">
        <v>97</v>
      </c>
      <c r="M1546" t="s">
        <v>1801</v>
      </c>
      <c r="O1546" t="s">
        <v>61</v>
      </c>
      <c r="P1546" t="s">
        <v>43</v>
      </c>
      <c r="R1546" s="2">
        <v>1095</v>
      </c>
      <c r="S1546">
        <v>2016</v>
      </c>
      <c r="T1546" t="s">
        <v>1776</v>
      </c>
    </row>
    <row r="1547" spans="1:20" hidden="1" x14ac:dyDescent="0.35">
      <c r="A1547" s="1">
        <v>42585</v>
      </c>
      <c r="B1547" t="s">
        <v>1768</v>
      </c>
      <c r="D1547" t="s">
        <v>1803</v>
      </c>
      <c r="E1547" t="s">
        <v>37</v>
      </c>
      <c r="F1547" s="2">
        <v>925</v>
      </c>
      <c r="G1547" t="s">
        <v>1761</v>
      </c>
      <c r="H1547">
        <v>3123788147</v>
      </c>
      <c r="I1547" t="s">
        <v>38</v>
      </c>
      <c r="J1547" t="s">
        <v>58</v>
      </c>
      <c r="K1547" t="s">
        <v>91</v>
      </c>
      <c r="L1547" t="s">
        <v>87</v>
      </c>
      <c r="M1547" t="s">
        <v>1768</v>
      </c>
      <c r="O1547" t="s">
        <v>1762</v>
      </c>
      <c r="P1547" t="s">
        <v>43</v>
      </c>
      <c r="R1547" s="2">
        <v>925</v>
      </c>
      <c r="S1547">
        <v>2016</v>
      </c>
      <c r="T1547" t="s">
        <v>1776</v>
      </c>
    </row>
    <row r="1548" spans="1:20" hidden="1" x14ac:dyDescent="0.35">
      <c r="A1548" s="1">
        <v>42585</v>
      </c>
      <c r="B1548" t="s">
        <v>1768</v>
      </c>
      <c r="D1548" t="s">
        <v>1804</v>
      </c>
      <c r="E1548" t="s">
        <v>37</v>
      </c>
      <c r="F1548" s="2">
        <v>975</v>
      </c>
      <c r="G1548" t="s">
        <v>1761</v>
      </c>
      <c r="H1548">
        <v>3123788147</v>
      </c>
      <c r="I1548" t="s">
        <v>38</v>
      </c>
      <c r="J1548" t="s">
        <v>58</v>
      </c>
      <c r="K1548" t="s">
        <v>91</v>
      </c>
      <c r="L1548" t="s">
        <v>87</v>
      </c>
      <c r="M1548" t="s">
        <v>1768</v>
      </c>
      <c r="O1548" t="s">
        <v>1762</v>
      </c>
      <c r="P1548" t="s">
        <v>43</v>
      </c>
      <c r="R1548" s="2">
        <v>975</v>
      </c>
      <c r="S1548">
        <v>2016</v>
      </c>
      <c r="T1548" t="s">
        <v>1776</v>
      </c>
    </row>
    <row r="1549" spans="1:20" hidden="1" x14ac:dyDescent="0.35">
      <c r="A1549" s="1">
        <v>42585</v>
      </c>
      <c r="B1549" t="s">
        <v>1805</v>
      </c>
      <c r="D1549" t="s">
        <v>1806</v>
      </c>
      <c r="E1549" t="s">
        <v>37</v>
      </c>
      <c r="F1549" s="2">
        <v>-500</v>
      </c>
      <c r="G1549" t="s">
        <v>735</v>
      </c>
      <c r="H1549">
        <v>710665618</v>
      </c>
      <c r="I1549" t="s">
        <v>57</v>
      </c>
      <c r="J1549" t="s">
        <v>58</v>
      </c>
      <c r="K1549" t="s">
        <v>40</v>
      </c>
      <c r="L1549" t="s">
        <v>83</v>
      </c>
      <c r="M1549" t="s">
        <v>1805</v>
      </c>
      <c r="O1549" t="s">
        <v>736</v>
      </c>
      <c r="P1549" t="s">
        <v>43</v>
      </c>
      <c r="R1549" s="2">
        <v>500</v>
      </c>
      <c r="S1549">
        <v>2016</v>
      </c>
      <c r="T1549" t="s">
        <v>1776</v>
      </c>
    </row>
    <row r="1550" spans="1:20" hidden="1" x14ac:dyDescent="0.35">
      <c r="A1550" s="1">
        <v>42587</v>
      </c>
      <c r="B1550" t="s">
        <v>184</v>
      </c>
      <c r="D1550" t="s">
        <v>1807</v>
      </c>
      <c r="E1550" t="s">
        <v>37</v>
      </c>
      <c r="F1550" s="2">
        <v>1395</v>
      </c>
      <c r="G1550" t="s">
        <v>52</v>
      </c>
      <c r="H1550">
        <v>2123710218</v>
      </c>
      <c r="I1550" t="s">
        <v>57</v>
      </c>
      <c r="J1550" t="s">
        <v>58</v>
      </c>
      <c r="K1550" t="s">
        <v>91</v>
      </c>
      <c r="L1550" t="s">
        <v>87</v>
      </c>
      <c r="M1550" t="s">
        <v>184</v>
      </c>
      <c r="O1550" t="s">
        <v>61</v>
      </c>
      <c r="P1550" t="s">
        <v>43</v>
      </c>
      <c r="R1550" s="2">
        <v>1395</v>
      </c>
      <c r="S1550">
        <v>2016</v>
      </c>
      <c r="T1550" t="s">
        <v>1776</v>
      </c>
    </row>
    <row r="1551" spans="1:20" hidden="1" x14ac:dyDescent="0.35">
      <c r="A1551" s="1">
        <v>42587</v>
      </c>
      <c r="B1551" t="s">
        <v>1548</v>
      </c>
      <c r="D1551" t="s">
        <v>1539</v>
      </c>
      <c r="E1551" t="s">
        <v>37</v>
      </c>
      <c r="F1551" s="2">
        <v>-15</v>
      </c>
      <c r="G1551" t="s">
        <v>1564</v>
      </c>
      <c r="H1551">
        <v>0</v>
      </c>
      <c r="I1551" t="s">
        <v>38</v>
      </c>
      <c r="J1551" t="s">
        <v>17</v>
      </c>
      <c r="K1551" t="s">
        <v>40</v>
      </c>
      <c r="L1551" t="s">
        <v>83</v>
      </c>
      <c r="M1551" t="s">
        <v>1548</v>
      </c>
      <c r="O1551" t="s">
        <v>1565</v>
      </c>
      <c r="P1551" t="s">
        <v>43</v>
      </c>
      <c r="R1551" s="2">
        <v>15</v>
      </c>
      <c r="S1551">
        <v>2016</v>
      </c>
      <c r="T1551" t="s">
        <v>1776</v>
      </c>
    </row>
    <row r="1552" spans="1:20" hidden="1" x14ac:dyDescent="0.35">
      <c r="A1552" s="1">
        <v>42587</v>
      </c>
      <c r="B1552" t="s">
        <v>1540</v>
      </c>
      <c r="D1552" t="s">
        <v>1808</v>
      </c>
      <c r="E1552" t="s">
        <v>37</v>
      </c>
      <c r="F1552" s="2">
        <v>85802.42</v>
      </c>
      <c r="G1552" t="s">
        <v>1564</v>
      </c>
      <c r="H1552">
        <v>0</v>
      </c>
      <c r="I1552" t="s">
        <v>38</v>
      </c>
      <c r="J1552" t="s">
        <v>17</v>
      </c>
      <c r="K1552" t="s">
        <v>91</v>
      </c>
      <c r="L1552" t="s">
        <v>87</v>
      </c>
      <c r="M1552" t="s">
        <v>1540</v>
      </c>
      <c r="O1552" t="s">
        <v>1565</v>
      </c>
      <c r="P1552" t="s">
        <v>43</v>
      </c>
      <c r="R1552" s="2">
        <v>85802.42</v>
      </c>
      <c r="S1552">
        <v>2016</v>
      </c>
      <c r="T1552" t="s">
        <v>1776</v>
      </c>
    </row>
    <row r="1553" spans="1:20" hidden="1" x14ac:dyDescent="0.35">
      <c r="A1553" s="1">
        <v>42590</v>
      </c>
      <c r="B1553" t="s">
        <v>1809</v>
      </c>
      <c r="D1553" t="s">
        <v>404</v>
      </c>
      <c r="E1553" t="s">
        <v>37</v>
      </c>
      <c r="F1553" s="2">
        <v>-85</v>
      </c>
      <c r="G1553" t="s">
        <v>779</v>
      </c>
      <c r="H1553">
        <v>8320442620</v>
      </c>
      <c r="I1553" t="s">
        <v>57</v>
      </c>
      <c r="J1553" t="s">
        <v>277</v>
      </c>
      <c r="K1553" t="s">
        <v>40</v>
      </c>
      <c r="L1553" t="s">
        <v>66</v>
      </c>
      <c r="M1553" t="s">
        <v>1809</v>
      </c>
      <c r="O1553" t="s">
        <v>780</v>
      </c>
      <c r="P1553" t="s">
        <v>43</v>
      </c>
      <c r="R1553" s="2">
        <v>85</v>
      </c>
      <c r="S1553">
        <v>2016</v>
      </c>
      <c r="T1553" t="s">
        <v>1776</v>
      </c>
    </row>
    <row r="1554" spans="1:20" hidden="1" x14ac:dyDescent="0.35">
      <c r="A1554" s="1">
        <v>42590</v>
      </c>
      <c r="B1554" t="s">
        <v>1548</v>
      </c>
      <c r="D1554" t="s">
        <v>1418</v>
      </c>
      <c r="E1554" t="s">
        <v>37</v>
      </c>
      <c r="F1554" s="2">
        <v>-40</v>
      </c>
      <c r="G1554" t="s">
        <v>1564</v>
      </c>
      <c r="H1554">
        <v>0</v>
      </c>
      <c r="I1554" t="s">
        <v>38</v>
      </c>
      <c r="J1554" t="s">
        <v>17</v>
      </c>
      <c r="K1554" t="s">
        <v>40</v>
      </c>
      <c r="L1554" t="s">
        <v>83</v>
      </c>
      <c r="M1554" t="s">
        <v>1548</v>
      </c>
      <c r="O1554" t="s">
        <v>1565</v>
      </c>
      <c r="P1554" t="s">
        <v>43</v>
      </c>
      <c r="R1554" s="2">
        <v>40</v>
      </c>
      <c r="S1554">
        <v>2016</v>
      </c>
      <c r="T1554" t="s">
        <v>1776</v>
      </c>
    </row>
    <row r="1555" spans="1:20" hidden="1" x14ac:dyDescent="0.35">
      <c r="A1555" s="1">
        <v>42590</v>
      </c>
      <c r="B1555" t="s">
        <v>1810</v>
      </c>
      <c r="D1555" t="s">
        <v>1418</v>
      </c>
      <c r="E1555" t="s">
        <v>37</v>
      </c>
      <c r="F1555" s="2">
        <v>-839</v>
      </c>
      <c r="G1555" t="s">
        <v>735</v>
      </c>
      <c r="H1555">
        <v>710665618</v>
      </c>
      <c r="I1555" t="s">
        <v>57</v>
      </c>
      <c r="J1555" t="s">
        <v>58</v>
      </c>
      <c r="K1555" t="s">
        <v>40</v>
      </c>
      <c r="L1555" t="s">
        <v>418</v>
      </c>
      <c r="M1555" t="s">
        <v>1810</v>
      </c>
      <c r="O1555" t="s">
        <v>736</v>
      </c>
      <c r="P1555" t="s">
        <v>43</v>
      </c>
      <c r="R1555" s="2">
        <v>839</v>
      </c>
      <c r="S1555">
        <v>2016</v>
      </c>
      <c r="T1555" t="s">
        <v>1776</v>
      </c>
    </row>
    <row r="1556" spans="1:20" hidden="1" x14ac:dyDescent="0.35">
      <c r="A1556" s="1">
        <v>42590</v>
      </c>
      <c r="B1556" t="s">
        <v>1811</v>
      </c>
      <c r="D1556" t="s">
        <v>404</v>
      </c>
      <c r="E1556" t="s">
        <v>37</v>
      </c>
      <c r="F1556" s="2">
        <v>-85</v>
      </c>
      <c r="G1556" t="s">
        <v>643</v>
      </c>
      <c r="H1556">
        <v>8320478665</v>
      </c>
      <c r="I1556" t="s">
        <v>38</v>
      </c>
      <c r="J1556" t="s">
        <v>58</v>
      </c>
      <c r="K1556" t="s">
        <v>40</v>
      </c>
      <c r="L1556" t="s">
        <v>66</v>
      </c>
      <c r="M1556" t="s">
        <v>1811</v>
      </c>
      <c r="O1556" t="s">
        <v>644</v>
      </c>
      <c r="P1556" t="s">
        <v>43</v>
      </c>
      <c r="R1556" s="2">
        <v>85</v>
      </c>
      <c r="S1556">
        <v>2016</v>
      </c>
      <c r="T1556" t="s">
        <v>1776</v>
      </c>
    </row>
    <row r="1557" spans="1:20" hidden="1" x14ac:dyDescent="0.35">
      <c r="A1557" s="1">
        <v>42591</v>
      </c>
      <c r="B1557" t="s">
        <v>189</v>
      </c>
      <c r="D1557" t="s">
        <v>1812</v>
      </c>
      <c r="E1557" t="s">
        <v>37</v>
      </c>
      <c r="F1557" s="2">
        <v>150</v>
      </c>
      <c r="G1557" t="s">
        <v>276</v>
      </c>
      <c r="H1557">
        <v>3123680344</v>
      </c>
      <c r="I1557" t="s">
        <v>57</v>
      </c>
      <c r="J1557" t="s">
        <v>277</v>
      </c>
      <c r="K1557" t="s">
        <v>1160</v>
      </c>
      <c r="L1557" t="s">
        <v>1161</v>
      </c>
      <c r="M1557" t="s">
        <v>189</v>
      </c>
      <c r="O1557" t="s">
        <v>279</v>
      </c>
      <c r="P1557" t="s">
        <v>43</v>
      </c>
      <c r="R1557" s="2">
        <v>150</v>
      </c>
      <c r="S1557">
        <v>2016</v>
      </c>
      <c r="T1557" t="s">
        <v>1776</v>
      </c>
    </row>
    <row r="1558" spans="1:20" hidden="1" x14ac:dyDescent="0.35">
      <c r="A1558" s="1">
        <v>42591</v>
      </c>
      <c r="B1558" t="s">
        <v>189</v>
      </c>
      <c r="D1558" t="s">
        <v>1813</v>
      </c>
      <c r="E1558" t="s">
        <v>37</v>
      </c>
      <c r="F1558" s="2">
        <v>-150</v>
      </c>
      <c r="G1558" t="s">
        <v>1191</v>
      </c>
      <c r="H1558">
        <v>7123691524</v>
      </c>
      <c r="I1558" t="s">
        <v>57</v>
      </c>
      <c r="J1558" t="s">
        <v>277</v>
      </c>
      <c r="K1558" t="s">
        <v>1160</v>
      </c>
      <c r="L1558" t="s">
        <v>1161</v>
      </c>
      <c r="M1558" t="s">
        <v>189</v>
      </c>
      <c r="O1558" t="s">
        <v>279</v>
      </c>
      <c r="P1558" t="s">
        <v>500</v>
      </c>
      <c r="R1558" s="2">
        <v>150</v>
      </c>
      <c r="S1558">
        <v>2016</v>
      </c>
      <c r="T1558" t="s">
        <v>1776</v>
      </c>
    </row>
    <row r="1559" spans="1:20" hidden="1" x14ac:dyDescent="0.35">
      <c r="A1559" s="1">
        <v>42591</v>
      </c>
      <c r="B1559" t="s">
        <v>1814</v>
      </c>
      <c r="D1559" t="s">
        <v>404</v>
      </c>
      <c r="E1559" t="s">
        <v>37</v>
      </c>
      <c r="F1559" s="2">
        <v>-140</v>
      </c>
      <c r="G1559" t="s">
        <v>643</v>
      </c>
      <c r="H1559">
        <v>8320478665</v>
      </c>
      <c r="I1559" t="s">
        <v>38</v>
      </c>
      <c r="J1559" t="s">
        <v>58</v>
      </c>
      <c r="K1559" t="s">
        <v>40</v>
      </c>
      <c r="L1559" t="s">
        <v>66</v>
      </c>
      <c r="M1559" t="s">
        <v>1814</v>
      </c>
      <c r="O1559" t="s">
        <v>644</v>
      </c>
      <c r="P1559" t="s">
        <v>43</v>
      </c>
      <c r="R1559" s="2">
        <v>140</v>
      </c>
      <c r="S1559">
        <v>2016</v>
      </c>
      <c r="T1559" t="s">
        <v>1776</v>
      </c>
    </row>
    <row r="1560" spans="1:20" hidden="1" x14ac:dyDescent="0.35">
      <c r="A1560" s="1">
        <v>42591</v>
      </c>
      <c r="B1560" t="s">
        <v>657</v>
      </c>
      <c r="D1560" t="s">
        <v>1815</v>
      </c>
      <c r="E1560" t="s">
        <v>37</v>
      </c>
      <c r="F1560" s="2">
        <v>1310</v>
      </c>
      <c r="G1560" t="s">
        <v>643</v>
      </c>
      <c r="H1560">
        <v>8320478665</v>
      </c>
      <c r="I1560" t="s">
        <v>38</v>
      </c>
      <c r="J1560" t="s">
        <v>58</v>
      </c>
      <c r="K1560" t="s">
        <v>91</v>
      </c>
      <c r="L1560" t="s">
        <v>87</v>
      </c>
      <c r="M1560" t="s">
        <v>657</v>
      </c>
      <c r="O1560" t="s">
        <v>644</v>
      </c>
      <c r="P1560" t="s">
        <v>43</v>
      </c>
      <c r="R1560" s="2">
        <v>1310</v>
      </c>
      <c r="S1560">
        <v>2016</v>
      </c>
      <c r="T1560" t="s">
        <v>1776</v>
      </c>
    </row>
    <row r="1561" spans="1:20" hidden="1" x14ac:dyDescent="0.35">
      <c r="A1561" s="1">
        <v>42594</v>
      </c>
      <c r="B1561" t="s">
        <v>299</v>
      </c>
      <c r="D1561" t="s">
        <v>1816</v>
      </c>
      <c r="E1561" t="s">
        <v>37</v>
      </c>
      <c r="F1561" s="2">
        <v>1275</v>
      </c>
      <c r="G1561" t="s">
        <v>276</v>
      </c>
      <c r="H1561">
        <v>3123680344</v>
      </c>
      <c r="I1561" t="s">
        <v>57</v>
      </c>
      <c r="J1561" t="s">
        <v>277</v>
      </c>
      <c r="K1561" t="s">
        <v>91</v>
      </c>
      <c r="L1561" t="s">
        <v>87</v>
      </c>
      <c r="M1561" t="s">
        <v>299</v>
      </c>
      <c r="O1561" t="s">
        <v>279</v>
      </c>
      <c r="P1561" t="s">
        <v>43</v>
      </c>
      <c r="R1561" s="2">
        <v>1275</v>
      </c>
      <c r="S1561">
        <v>2016</v>
      </c>
      <c r="T1561" t="s">
        <v>1776</v>
      </c>
    </row>
    <row r="1562" spans="1:20" hidden="1" x14ac:dyDescent="0.35">
      <c r="A1562" s="1">
        <v>42597</v>
      </c>
      <c r="B1562" t="s">
        <v>299</v>
      </c>
      <c r="D1562" t="s">
        <v>1817</v>
      </c>
      <c r="E1562" t="s">
        <v>37</v>
      </c>
      <c r="F1562" s="2">
        <v>20</v>
      </c>
      <c r="G1562" t="s">
        <v>276</v>
      </c>
      <c r="H1562">
        <v>3123680344</v>
      </c>
      <c r="I1562" t="s">
        <v>57</v>
      </c>
      <c r="J1562" t="s">
        <v>277</v>
      </c>
      <c r="K1562" t="s">
        <v>91</v>
      </c>
      <c r="L1562" t="s">
        <v>87</v>
      </c>
      <c r="M1562" t="s">
        <v>299</v>
      </c>
      <c r="O1562" t="s">
        <v>279</v>
      </c>
      <c r="P1562" t="s">
        <v>43</v>
      </c>
      <c r="R1562" s="2">
        <v>20</v>
      </c>
      <c r="S1562">
        <v>2016</v>
      </c>
      <c r="T1562" t="s">
        <v>1776</v>
      </c>
    </row>
    <row r="1563" spans="1:20" hidden="1" x14ac:dyDescent="0.35">
      <c r="A1563" s="1">
        <v>42597</v>
      </c>
      <c r="B1563" t="s">
        <v>299</v>
      </c>
      <c r="D1563" t="s">
        <v>1818</v>
      </c>
      <c r="E1563" t="s">
        <v>37</v>
      </c>
      <c r="F1563" s="2">
        <v>680</v>
      </c>
      <c r="G1563" t="s">
        <v>276</v>
      </c>
      <c r="H1563">
        <v>3123680344</v>
      </c>
      <c r="I1563" t="s">
        <v>57</v>
      </c>
      <c r="J1563" t="s">
        <v>277</v>
      </c>
      <c r="K1563" t="s">
        <v>91</v>
      </c>
      <c r="L1563" t="s">
        <v>87</v>
      </c>
      <c r="M1563" t="s">
        <v>299</v>
      </c>
      <c r="O1563" t="s">
        <v>279</v>
      </c>
      <c r="P1563" t="s">
        <v>43</v>
      </c>
      <c r="R1563" s="2">
        <v>680</v>
      </c>
      <c r="S1563">
        <v>2016</v>
      </c>
      <c r="T1563" t="s">
        <v>1776</v>
      </c>
    </row>
    <row r="1564" spans="1:20" hidden="1" x14ac:dyDescent="0.35">
      <c r="A1564" s="1">
        <v>42597</v>
      </c>
      <c r="B1564" t="s">
        <v>1819</v>
      </c>
      <c r="D1564" t="s">
        <v>1820</v>
      </c>
      <c r="E1564" t="s">
        <v>37</v>
      </c>
      <c r="F1564" s="2">
        <v>-5000</v>
      </c>
      <c r="G1564" t="s">
        <v>1564</v>
      </c>
      <c r="H1564">
        <v>0</v>
      </c>
      <c r="I1564" t="s">
        <v>38</v>
      </c>
      <c r="J1564" t="s">
        <v>17</v>
      </c>
      <c r="K1564" t="s">
        <v>96</v>
      </c>
      <c r="L1564" t="s">
        <v>97</v>
      </c>
      <c r="M1564" t="s">
        <v>1819</v>
      </c>
      <c r="O1564" t="s">
        <v>1565</v>
      </c>
      <c r="P1564" t="s">
        <v>43</v>
      </c>
      <c r="R1564" s="2">
        <v>5000</v>
      </c>
      <c r="S1564">
        <v>2016</v>
      </c>
      <c r="T1564" t="s">
        <v>1776</v>
      </c>
    </row>
    <row r="1565" spans="1:20" hidden="1" x14ac:dyDescent="0.35">
      <c r="A1565" s="1">
        <v>42600</v>
      </c>
      <c r="B1565" t="s">
        <v>189</v>
      </c>
      <c r="D1565" t="s">
        <v>1821</v>
      </c>
      <c r="E1565" t="s">
        <v>37</v>
      </c>
      <c r="F1565" s="2">
        <v>-150</v>
      </c>
      <c r="G1565" t="s">
        <v>52</v>
      </c>
      <c r="H1565">
        <v>2123710218</v>
      </c>
      <c r="I1565" t="s">
        <v>57</v>
      </c>
      <c r="J1565" t="s">
        <v>58</v>
      </c>
      <c r="K1565" t="s">
        <v>1160</v>
      </c>
      <c r="L1565" t="s">
        <v>1161</v>
      </c>
      <c r="M1565" t="s">
        <v>189</v>
      </c>
      <c r="O1565" t="s">
        <v>61</v>
      </c>
      <c r="P1565" t="s">
        <v>43</v>
      </c>
      <c r="R1565" s="2">
        <v>150</v>
      </c>
      <c r="S1565">
        <v>2016</v>
      </c>
      <c r="T1565" t="s">
        <v>1776</v>
      </c>
    </row>
    <row r="1566" spans="1:20" hidden="1" x14ac:dyDescent="0.35">
      <c r="A1566" s="1">
        <v>42600</v>
      </c>
      <c r="B1566" t="s">
        <v>189</v>
      </c>
      <c r="D1566" t="s">
        <v>1822</v>
      </c>
      <c r="E1566" t="s">
        <v>37</v>
      </c>
      <c r="F1566" s="2">
        <v>150</v>
      </c>
      <c r="G1566" t="s">
        <v>52</v>
      </c>
      <c r="H1566">
        <v>2123710218</v>
      </c>
      <c r="I1566" t="s">
        <v>57</v>
      </c>
      <c r="J1566" t="s">
        <v>58</v>
      </c>
      <c r="K1566" t="s">
        <v>1160</v>
      </c>
      <c r="L1566" t="s">
        <v>1161</v>
      </c>
      <c r="M1566" t="s">
        <v>189</v>
      </c>
      <c r="O1566" t="s">
        <v>61</v>
      </c>
      <c r="P1566" t="s">
        <v>43</v>
      </c>
      <c r="R1566" s="2">
        <v>150</v>
      </c>
      <c r="S1566">
        <v>2016</v>
      </c>
      <c r="T1566" t="s">
        <v>1776</v>
      </c>
    </row>
    <row r="1567" spans="1:20" hidden="1" x14ac:dyDescent="0.35">
      <c r="A1567" s="1">
        <v>42600</v>
      </c>
      <c r="B1567" t="s">
        <v>299</v>
      </c>
      <c r="D1567" t="s">
        <v>1823</v>
      </c>
      <c r="E1567" t="s">
        <v>37</v>
      </c>
      <c r="F1567" s="2">
        <v>300</v>
      </c>
      <c r="G1567" t="s">
        <v>276</v>
      </c>
      <c r="H1567">
        <v>3123680344</v>
      </c>
      <c r="I1567" t="s">
        <v>57</v>
      </c>
      <c r="J1567" t="s">
        <v>277</v>
      </c>
      <c r="K1567" t="s">
        <v>91</v>
      </c>
      <c r="L1567" t="s">
        <v>87</v>
      </c>
      <c r="M1567" t="s">
        <v>299</v>
      </c>
      <c r="O1567" t="s">
        <v>279</v>
      </c>
      <c r="P1567" t="s">
        <v>43</v>
      </c>
      <c r="R1567" s="2">
        <v>300</v>
      </c>
      <c r="S1567">
        <v>2016</v>
      </c>
      <c r="T1567" t="s">
        <v>1776</v>
      </c>
    </row>
    <row r="1568" spans="1:20" hidden="1" x14ac:dyDescent="0.35">
      <c r="A1568" s="1">
        <v>42600</v>
      </c>
      <c r="B1568" t="s">
        <v>1824</v>
      </c>
      <c r="D1568" t="s">
        <v>1825</v>
      </c>
      <c r="E1568" t="s">
        <v>37</v>
      </c>
      <c r="F1568" s="2">
        <v>-35000</v>
      </c>
      <c r="G1568" t="s">
        <v>1564</v>
      </c>
      <c r="H1568">
        <v>0</v>
      </c>
      <c r="I1568" t="s">
        <v>38</v>
      </c>
      <c r="J1568" t="s">
        <v>17</v>
      </c>
      <c r="K1568" t="s">
        <v>452</v>
      </c>
      <c r="L1568" t="s">
        <v>453</v>
      </c>
      <c r="M1568" t="s">
        <v>1824</v>
      </c>
      <c r="O1568" t="s">
        <v>1565</v>
      </c>
      <c r="P1568" t="s">
        <v>43</v>
      </c>
      <c r="R1568" s="2">
        <v>35000</v>
      </c>
      <c r="S1568">
        <v>2016</v>
      </c>
      <c r="T1568" t="s">
        <v>1776</v>
      </c>
    </row>
    <row r="1569" spans="1:20" hidden="1" x14ac:dyDescent="0.35">
      <c r="A1569" s="1">
        <v>42600</v>
      </c>
      <c r="B1569" t="s">
        <v>1824</v>
      </c>
      <c r="D1569" t="s">
        <v>1024</v>
      </c>
      <c r="E1569" t="s">
        <v>37</v>
      </c>
      <c r="F1569" s="2">
        <v>-30000</v>
      </c>
      <c r="G1569" t="s">
        <v>1564</v>
      </c>
      <c r="H1569">
        <v>0</v>
      </c>
      <c r="I1569" t="s">
        <v>38</v>
      </c>
      <c r="J1569" t="s">
        <v>17</v>
      </c>
      <c r="K1569" t="s">
        <v>452</v>
      </c>
      <c r="L1569" t="s">
        <v>453</v>
      </c>
      <c r="M1569" t="s">
        <v>1824</v>
      </c>
      <c r="O1569" t="s">
        <v>1565</v>
      </c>
      <c r="P1569" t="s">
        <v>43</v>
      </c>
      <c r="R1569" s="2">
        <v>30000</v>
      </c>
      <c r="S1569">
        <v>2016</v>
      </c>
      <c r="T1569" t="s">
        <v>1776</v>
      </c>
    </row>
    <row r="1570" spans="1:20" hidden="1" x14ac:dyDescent="0.35">
      <c r="A1570" s="1">
        <v>42604</v>
      </c>
      <c r="B1570" t="s">
        <v>299</v>
      </c>
      <c r="D1570" t="s">
        <v>1826</v>
      </c>
      <c r="E1570" t="s">
        <v>37</v>
      </c>
      <c r="F1570" s="2">
        <v>500</v>
      </c>
      <c r="G1570" t="s">
        <v>276</v>
      </c>
      <c r="H1570">
        <v>3123680344</v>
      </c>
      <c r="I1570" t="s">
        <v>57</v>
      </c>
      <c r="J1570" t="s">
        <v>277</v>
      </c>
      <c r="K1570" t="s">
        <v>91</v>
      </c>
      <c r="L1570" t="s">
        <v>87</v>
      </c>
      <c r="M1570" t="s">
        <v>299</v>
      </c>
      <c r="O1570" t="s">
        <v>279</v>
      </c>
      <c r="P1570" t="s">
        <v>43</v>
      </c>
      <c r="R1570" s="2">
        <v>500</v>
      </c>
      <c r="S1570">
        <v>2016</v>
      </c>
      <c r="T1570" t="s">
        <v>1776</v>
      </c>
    </row>
    <row r="1571" spans="1:20" hidden="1" x14ac:dyDescent="0.35">
      <c r="A1571" s="1">
        <v>42604</v>
      </c>
      <c r="B1571" t="s">
        <v>527</v>
      </c>
      <c r="D1571" t="s">
        <v>1827</v>
      </c>
      <c r="E1571" t="s">
        <v>37</v>
      </c>
      <c r="F1571" s="2">
        <v>135.25</v>
      </c>
      <c r="G1571" t="s">
        <v>433</v>
      </c>
      <c r="H1571">
        <v>3123859963</v>
      </c>
      <c r="I1571" t="s">
        <v>38</v>
      </c>
      <c r="J1571" t="s">
        <v>277</v>
      </c>
      <c r="K1571" t="s">
        <v>91</v>
      </c>
      <c r="L1571" t="s">
        <v>87</v>
      </c>
      <c r="M1571" t="s">
        <v>527</v>
      </c>
      <c r="O1571" t="s">
        <v>434</v>
      </c>
      <c r="P1571" t="s">
        <v>43</v>
      </c>
      <c r="R1571" s="2">
        <v>135.25</v>
      </c>
      <c r="S1571">
        <v>2016</v>
      </c>
      <c r="T1571" t="s">
        <v>1776</v>
      </c>
    </row>
    <row r="1572" spans="1:20" hidden="1" x14ac:dyDescent="0.35">
      <c r="A1572" s="1">
        <v>42606</v>
      </c>
      <c r="B1572" t="s">
        <v>1824</v>
      </c>
      <c r="D1572" t="s">
        <v>1828</v>
      </c>
      <c r="E1572" t="s">
        <v>37</v>
      </c>
      <c r="F1572" s="2">
        <v>-45000</v>
      </c>
      <c r="G1572" t="s">
        <v>1564</v>
      </c>
      <c r="H1572">
        <v>0</v>
      </c>
      <c r="I1572" t="s">
        <v>38</v>
      </c>
      <c r="J1572" t="s">
        <v>17</v>
      </c>
      <c r="K1572" t="s">
        <v>452</v>
      </c>
      <c r="L1572" t="s">
        <v>453</v>
      </c>
      <c r="M1572" t="s">
        <v>1824</v>
      </c>
      <c r="O1572" t="s">
        <v>1565</v>
      </c>
      <c r="P1572" t="s">
        <v>43</v>
      </c>
      <c r="R1572" s="2">
        <v>45000</v>
      </c>
      <c r="S1572">
        <v>2016</v>
      </c>
      <c r="T1572" t="s">
        <v>1776</v>
      </c>
    </row>
    <row r="1573" spans="1:20" hidden="1" x14ac:dyDescent="0.35">
      <c r="A1573" s="1">
        <v>42606</v>
      </c>
      <c r="B1573" t="s">
        <v>1829</v>
      </c>
      <c r="D1573" t="s">
        <v>1830</v>
      </c>
      <c r="E1573" t="s">
        <v>37</v>
      </c>
      <c r="F1573" s="2">
        <v>-3500</v>
      </c>
      <c r="G1573" t="s">
        <v>1564</v>
      </c>
      <c r="H1573">
        <v>0</v>
      </c>
      <c r="I1573" t="s">
        <v>38</v>
      </c>
      <c r="J1573" t="s">
        <v>17</v>
      </c>
      <c r="K1573" t="s">
        <v>40</v>
      </c>
      <c r="L1573" t="s">
        <v>108</v>
      </c>
      <c r="M1573" t="s">
        <v>1829</v>
      </c>
      <c r="O1573" t="s">
        <v>1565</v>
      </c>
      <c r="P1573" t="s">
        <v>43</v>
      </c>
      <c r="R1573" s="2">
        <v>3500</v>
      </c>
      <c r="S1573">
        <v>2016</v>
      </c>
      <c r="T1573" t="s">
        <v>1776</v>
      </c>
    </row>
    <row r="1574" spans="1:20" hidden="1" x14ac:dyDescent="0.35">
      <c r="A1574" s="1">
        <v>42606</v>
      </c>
      <c r="B1574" t="s">
        <v>1831</v>
      </c>
      <c r="D1574" t="s">
        <v>1418</v>
      </c>
      <c r="E1574" t="s">
        <v>37</v>
      </c>
      <c r="F1574" s="2">
        <v>-100</v>
      </c>
      <c r="G1574" t="s">
        <v>1564</v>
      </c>
      <c r="H1574">
        <v>0</v>
      </c>
      <c r="I1574" t="s">
        <v>38</v>
      </c>
      <c r="J1574" t="s">
        <v>17</v>
      </c>
      <c r="K1574" t="s">
        <v>40</v>
      </c>
      <c r="L1574" t="s">
        <v>418</v>
      </c>
      <c r="M1574" t="s">
        <v>1831</v>
      </c>
      <c r="O1574" t="s">
        <v>1565</v>
      </c>
      <c r="P1574" t="s">
        <v>43</v>
      </c>
      <c r="R1574" s="2">
        <v>100</v>
      </c>
      <c r="S1574">
        <v>2016</v>
      </c>
      <c r="T1574" t="s">
        <v>1776</v>
      </c>
    </row>
    <row r="1575" spans="1:20" hidden="1" x14ac:dyDescent="0.35">
      <c r="A1575" s="1">
        <v>42606</v>
      </c>
      <c r="B1575" t="s">
        <v>1832</v>
      </c>
      <c r="D1575" t="s">
        <v>1350</v>
      </c>
      <c r="E1575" t="s">
        <v>37</v>
      </c>
      <c r="F1575" s="2">
        <v>1242.68</v>
      </c>
      <c r="G1575" t="s">
        <v>1564</v>
      </c>
      <c r="H1575">
        <v>0</v>
      </c>
      <c r="I1575" t="s">
        <v>38</v>
      </c>
      <c r="J1575" t="s">
        <v>17</v>
      </c>
      <c r="K1575" t="s">
        <v>40</v>
      </c>
      <c r="L1575" t="s">
        <v>418</v>
      </c>
      <c r="M1575" t="s">
        <v>1832</v>
      </c>
      <c r="O1575" t="s">
        <v>1565</v>
      </c>
      <c r="P1575" t="s">
        <v>43</v>
      </c>
      <c r="R1575" s="2">
        <v>1242.68</v>
      </c>
      <c r="S1575">
        <v>2016</v>
      </c>
      <c r="T1575" t="s">
        <v>1776</v>
      </c>
    </row>
    <row r="1576" spans="1:20" hidden="1" x14ac:dyDescent="0.35">
      <c r="A1576" s="1">
        <v>42607</v>
      </c>
      <c r="B1576" t="s">
        <v>1833</v>
      </c>
      <c r="D1576" t="s">
        <v>1834</v>
      </c>
      <c r="E1576" t="s">
        <v>37</v>
      </c>
      <c r="F1576" s="2">
        <v>-100</v>
      </c>
      <c r="G1576" t="s">
        <v>52</v>
      </c>
      <c r="H1576">
        <v>2123710218</v>
      </c>
      <c r="I1576" t="s">
        <v>57</v>
      </c>
      <c r="J1576" t="s">
        <v>58</v>
      </c>
      <c r="K1576" t="s">
        <v>40</v>
      </c>
      <c r="L1576" t="s">
        <v>66</v>
      </c>
      <c r="M1576" t="s">
        <v>1835</v>
      </c>
      <c r="O1576" t="s">
        <v>61</v>
      </c>
      <c r="P1576" t="s">
        <v>43</v>
      </c>
      <c r="R1576" s="2">
        <v>100</v>
      </c>
      <c r="S1576">
        <v>2016</v>
      </c>
      <c r="T1576" t="s">
        <v>1776</v>
      </c>
    </row>
    <row r="1577" spans="1:20" hidden="1" x14ac:dyDescent="0.35">
      <c r="A1577" s="1">
        <v>42611</v>
      </c>
      <c r="B1577" t="s">
        <v>1836</v>
      </c>
      <c r="D1577" t="s">
        <v>1837</v>
      </c>
      <c r="E1577" t="s">
        <v>37</v>
      </c>
      <c r="F1577" s="2">
        <v>-17.75</v>
      </c>
      <c r="G1577" t="s">
        <v>307</v>
      </c>
      <c r="H1577">
        <v>3123666335</v>
      </c>
      <c r="I1577" t="s">
        <v>57</v>
      </c>
      <c r="J1577" t="s">
        <v>277</v>
      </c>
      <c r="K1577" t="s">
        <v>40</v>
      </c>
      <c r="L1577" t="s">
        <v>83</v>
      </c>
      <c r="M1577" t="s">
        <v>983</v>
      </c>
      <c r="O1577" t="s">
        <v>308</v>
      </c>
      <c r="P1577" t="s">
        <v>43</v>
      </c>
      <c r="R1577" s="2">
        <v>17.75</v>
      </c>
      <c r="S1577">
        <v>2016</v>
      </c>
      <c r="T1577" t="s">
        <v>1776</v>
      </c>
    </row>
    <row r="1578" spans="1:20" hidden="1" x14ac:dyDescent="0.35">
      <c r="A1578" s="1">
        <v>42611</v>
      </c>
      <c r="B1578" t="s">
        <v>1759</v>
      </c>
      <c r="D1578" t="s">
        <v>1838</v>
      </c>
      <c r="E1578" t="s">
        <v>37</v>
      </c>
      <c r="F1578" s="2">
        <v>-279.16000000000003</v>
      </c>
      <c r="G1578" t="s">
        <v>1761</v>
      </c>
      <c r="H1578">
        <v>3123788147</v>
      </c>
      <c r="I1578" t="s">
        <v>38</v>
      </c>
      <c r="J1578" t="s">
        <v>58</v>
      </c>
      <c r="K1578" t="s">
        <v>59</v>
      </c>
      <c r="L1578" t="s">
        <v>60</v>
      </c>
      <c r="M1578" t="s">
        <v>1759</v>
      </c>
      <c r="N1578" t="s">
        <v>1761</v>
      </c>
      <c r="O1578" t="s">
        <v>1762</v>
      </c>
      <c r="P1578" t="s">
        <v>43</v>
      </c>
      <c r="Q1578" t="s">
        <v>471</v>
      </c>
      <c r="R1578" s="2">
        <v>279.16000000000003</v>
      </c>
      <c r="S1578">
        <v>2016</v>
      </c>
      <c r="T1578" t="s">
        <v>1776</v>
      </c>
    </row>
    <row r="1579" spans="1:20" hidden="1" x14ac:dyDescent="0.35">
      <c r="A1579" s="1">
        <v>42611</v>
      </c>
      <c r="B1579" t="s">
        <v>1839</v>
      </c>
      <c r="D1579" t="s">
        <v>1837</v>
      </c>
      <c r="E1579" t="s">
        <v>37</v>
      </c>
      <c r="F1579" s="2">
        <v>-216.11</v>
      </c>
      <c r="G1579" t="s">
        <v>533</v>
      </c>
      <c r="H1579">
        <v>2120678228</v>
      </c>
      <c r="I1579" t="s">
        <v>57</v>
      </c>
      <c r="J1579" t="s">
        <v>58</v>
      </c>
      <c r="K1579" t="s">
        <v>40</v>
      </c>
      <c r="L1579" t="s">
        <v>83</v>
      </c>
      <c r="M1579" t="s">
        <v>983</v>
      </c>
      <c r="O1579" t="s">
        <v>534</v>
      </c>
      <c r="P1579" t="s">
        <v>43</v>
      </c>
      <c r="R1579" s="2">
        <v>216.11</v>
      </c>
      <c r="S1579">
        <v>2016</v>
      </c>
      <c r="T1579" t="s">
        <v>1776</v>
      </c>
    </row>
    <row r="1580" spans="1:20" hidden="1" x14ac:dyDescent="0.35">
      <c r="A1580" s="1">
        <v>42612</v>
      </c>
      <c r="B1580" t="s">
        <v>189</v>
      </c>
      <c r="D1580" t="s">
        <v>1840</v>
      </c>
      <c r="E1580" t="s">
        <v>37</v>
      </c>
      <c r="F1580" s="2">
        <v>-150</v>
      </c>
      <c r="G1580" t="s">
        <v>618</v>
      </c>
      <c r="H1580">
        <v>0</v>
      </c>
      <c r="I1580" t="s">
        <v>38</v>
      </c>
      <c r="J1580" t="s">
        <v>17</v>
      </c>
      <c r="K1580" t="s">
        <v>1160</v>
      </c>
      <c r="L1580" t="s">
        <v>1161</v>
      </c>
      <c r="M1580" t="s">
        <v>189</v>
      </c>
      <c r="O1580" t="s">
        <v>619</v>
      </c>
      <c r="P1580" t="s">
        <v>43</v>
      </c>
      <c r="R1580" s="2">
        <v>150</v>
      </c>
      <c r="S1580">
        <v>2016</v>
      </c>
      <c r="T1580" t="s">
        <v>1776</v>
      </c>
    </row>
    <row r="1581" spans="1:20" hidden="1" x14ac:dyDescent="0.35">
      <c r="A1581" s="1">
        <v>42612</v>
      </c>
      <c r="B1581" t="s">
        <v>189</v>
      </c>
      <c r="D1581" t="s">
        <v>1841</v>
      </c>
      <c r="E1581" t="s">
        <v>37</v>
      </c>
      <c r="F1581" s="2">
        <v>150</v>
      </c>
      <c r="G1581" t="s">
        <v>618</v>
      </c>
      <c r="H1581">
        <v>0</v>
      </c>
      <c r="I1581" t="s">
        <v>38</v>
      </c>
      <c r="J1581" t="s">
        <v>17</v>
      </c>
      <c r="K1581" t="s">
        <v>1160</v>
      </c>
      <c r="L1581" t="s">
        <v>1161</v>
      </c>
      <c r="M1581" t="s">
        <v>189</v>
      </c>
      <c r="O1581" t="s">
        <v>619</v>
      </c>
      <c r="P1581" t="s">
        <v>43</v>
      </c>
      <c r="R1581" s="2">
        <v>150</v>
      </c>
      <c r="S1581">
        <v>2016</v>
      </c>
      <c r="T1581" t="s">
        <v>1776</v>
      </c>
    </row>
    <row r="1582" spans="1:20" hidden="1" x14ac:dyDescent="0.35">
      <c r="A1582" s="1">
        <v>42613</v>
      </c>
      <c r="B1582" t="s">
        <v>189</v>
      </c>
      <c r="D1582" t="s">
        <v>1230</v>
      </c>
      <c r="E1582" t="s">
        <v>37</v>
      </c>
      <c r="F1582" s="2">
        <v>0.08</v>
      </c>
      <c r="G1582" t="s">
        <v>52</v>
      </c>
      <c r="H1582">
        <v>2123710218</v>
      </c>
      <c r="I1582" t="s">
        <v>57</v>
      </c>
      <c r="J1582" t="s">
        <v>58</v>
      </c>
      <c r="K1582" t="s">
        <v>91</v>
      </c>
      <c r="L1582" t="s">
        <v>499</v>
      </c>
      <c r="M1582" t="s">
        <v>189</v>
      </c>
      <c r="O1582" t="s">
        <v>61</v>
      </c>
      <c r="P1582" t="s">
        <v>43</v>
      </c>
      <c r="R1582" s="2">
        <v>0.08</v>
      </c>
      <c r="S1582">
        <v>2016</v>
      </c>
      <c r="T1582" t="s">
        <v>1776</v>
      </c>
    </row>
    <row r="1583" spans="1:20" hidden="1" x14ac:dyDescent="0.35">
      <c r="A1583" s="1">
        <v>42613</v>
      </c>
      <c r="B1583" t="s">
        <v>189</v>
      </c>
      <c r="D1583" t="s">
        <v>1230</v>
      </c>
      <c r="E1583" t="s">
        <v>37</v>
      </c>
      <c r="F1583" s="2">
        <v>0.09</v>
      </c>
      <c r="G1583" t="s">
        <v>498</v>
      </c>
      <c r="H1583">
        <v>0</v>
      </c>
      <c r="I1583" t="s">
        <v>38</v>
      </c>
      <c r="J1583" t="s">
        <v>17</v>
      </c>
      <c r="K1583" t="s">
        <v>91</v>
      </c>
      <c r="L1583" t="s">
        <v>499</v>
      </c>
      <c r="M1583" t="s">
        <v>189</v>
      </c>
      <c r="O1583" t="s">
        <v>42</v>
      </c>
      <c r="P1583" t="s">
        <v>500</v>
      </c>
      <c r="R1583" s="2">
        <v>0.09</v>
      </c>
      <c r="S1583">
        <v>2016</v>
      </c>
      <c r="T1583" t="s">
        <v>1776</v>
      </c>
    </row>
    <row r="1584" spans="1:20" hidden="1" x14ac:dyDescent="0.35">
      <c r="A1584" s="1">
        <v>42613</v>
      </c>
      <c r="B1584" t="s">
        <v>189</v>
      </c>
      <c r="D1584" t="s">
        <v>1230</v>
      </c>
      <c r="E1584" t="s">
        <v>37</v>
      </c>
      <c r="F1584" s="2">
        <v>0.08</v>
      </c>
      <c r="G1584" t="s">
        <v>1191</v>
      </c>
      <c r="H1584">
        <v>7123691524</v>
      </c>
      <c r="I1584" t="s">
        <v>57</v>
      </c>
      <c r="J1584" t="s">
        <v>277</v>
      </c>
      <c r="K1584" t="s">
        <v>91</v>
      </c>
      <c r="L1584" t="s">
        <v>499</v>
      </c>
      <c r="M1584" t="s">
        <v>189</v>
      </c>
      <c r="O1584" t="s">
        <v>279</v>
      </c>
      <c r="P1584" t="s">
        <v>500</v>
      </c>
      <c r="R1584" s="2">
        <v>0.08</v>
      </c>
      <c r="S1584">
        <v>2016</v>
      </c>
      <c r="T1584" t="s">
        <v>1776</v>
      </c>
    </row>
    <row r="1585" spans="1:20" hidden="1" x14ac:dyDescent="0.35">
      <c r="A1585" s="1">
        <v>42613</v>
      </c>
      <c r="B1585" t="s">
        <v>189</v>
      </c>
      <c r="D1585" t="s">
        <v>1230</v>
      </c>
      <c r="E1585" t="s">
        <v>37</v>
      </c>
      <c r="F1585" s="2">
        <v>0.09</v>
      </c>
      <c r="G1585" t="s">
        <v>1171</v>
      </c>
      <c r="H1585">
        <v>0</v>
      </c>
      <c r="I1585" t="s">
        <v>57</v>
      </c>
      <c r="J1585" t="s">
        <v>58</v>
      </c>
      <c r="K1585" t="s">
        <v>91</v>
      </c>
      <c r="L1585" t="s">
        <v>499</v>
      </c>
      <c r="M1585" t="s">
        <v>189</v>
      </c>
      <c r="O1585" t="s">
        <v>534</v>
      </c>
      <c r="P1585" t="s">
        <v>500</v>
      </c>
      <c r="R1585" s="2">
        <v>0.09</v>
      </c>
      <c r="S1585">
        <v>2016</v>
      </c>
      <c r="T1585" t="s">
        <v>1776</v>
      </c>
    </row>
    <row r="1586" spans="1:20" hidden="1" x14ac:dyDescent="0.35">
      <c r="A1586" s="1">
        <v>42613</v>
      </c>
      <c r="B1586" t="s">
        <v>189</v>
      </c>
      <c r="D1586" t="s">
        <v>1230</v>
      </c>
      <c r="E1586" t="s">
        <v>37</v>
      </c>
      <c r="F1586" s="2">
        <v>7.0000000000000007E-2</v>
      </c>
      <c r="G1586" t="s">
        <v>618</v>
      </c>
      <c r="H1586">
        <v>0</v>
      </c>
      <c r="I1586" t="s">
        <v>38</v>
      </c>
      <c r="J1586" t="s">
        <v>17</v>
      </c>
      <c r="K1586" t="s">
        <v>91</v>
      </c>
      <c r="L1586" t="s">
        <v>499</v>
      </c>
      <c r="M1586" t="s">
        <v>189</v>
      </c>
      <c r="O1586" t="s">
        <v>619</v>
      </c>
      <c r="P1586" t="s">
        <v>43</v>
      </c>
      <c r="R1586" s="2">
        <v>7.0000000000000007E-2</v>
      </c>
      <c r="S1586">
        <v>2016</v>
      </c>
      <c r="T1586" t="s">
        <v>1776</v>
      </c>
    </row>
    <row r="1587" spans="1:20" hidden="1" x14ac:dyDescent="0.35">
      <c r="A1587" s="1">
        <v>42613</v>
      </c>
      <c r="B1587" t="s">
        <v>189</v>
      </c>
      <c r="D1587" t="s">
        <v>1230</v>
      </c>
      <c r="E1587" t="s">
        <v>37</v>
      </c>
      <c r="F1587" s="2">
        <v>0.06</v>
      </c>
      <c r="G1587" t="s">
        <v>643</v>
      </c>
      <c r="H1587">
        <v>8320478665</v>
      </c>
      <c r="I1587" t="s">
        <v>38</v>
      </c>
      <c r="J1587" t="s">
        <v>58</v>
      </c>
      <c r="K1587" t="s">
        <v>91</v>
      </c>
      <c r="L1587" t="s">
        <v>499</v>
      </c>
      <c r="M1587" t="s">
        <v>189</v>
      </c>
      <c r="O1587" t="s">
        <v>644</v>
      </c>
      <c r="P1587" t="s">
        <v>43</v>
      </c>
      <c r="R1587" s="2">
        <v>0.06</v>
      </c>
      <c r="S1587">
        <v>2016</v>
      </c>
      <c r="T1587" t="s">
        <v>1776</v>
      </c>
    </row>
    <row r="1588" spans="1:20" hidden="1" x14ac:dyDescent="0.35">
      <c r="A1588" s="1">
        <v>42614</v>
      </c>
      <c r="B1588" t="s">
        <v>184</v>
      </c>
      <c r="D1588" t="s">
        <v>1842</v>
      </c>
      <c r="E1588" t="s">
        <v>37</v>
      </c>
      <c r="F1588" s="2">
        <v>1395</v>
      </c>
      <c r="G1588" t="s">
        <v>52</v>
      </c>
      <c r="H1588">
        <v>2123710218</v>
      </c>
      <c r="I1588" t="s">
        <v>57</v>
      </c>
      <c r="J1588" t="s">
        <v>58</v>
      </c>
      <c r="K1588" t="s">
        <v>91</v>
      </c>
      <c r="L1588" t="s">
        <v>87</v>
      </c>
      <c r="M1588" t="s">
        <v>184</v>
      </c>
      <c r="O1588" t="s">
        <v>61</v>
      </c>
      <c r="P1588" t="s">
        <v>43</v>
      </c>
      <c r="R1588" s="2">
        <v>1395</v>
      </c>
      <c r="S1588">
        <v>2016</v>
      </c>
      <c r="T1588" t="s">
        <v>1843</v>
      </c>
    </row>
    <row r="1589" spans="1:20" hidden="1" x14ac:dyDescent="0.35">
      <c r="A1589" s="1">
        <v>42614</v>
      </c>
      <c r="B1589" t="s">
        <v>123</v>
      </c>
      <c r="D1589" t="s">
        <v>1844</v>
      </c>
      <c r="E1589" t="s">
        <v>37</v>
      </c>
      <c r="F1589" s="2">
        <v>-496.61</v>
      </c>
      <c r="G1589" t="s">
        <v>307</v>
      </c>
      <c r="H1589">
        <v>3123666335</v>
      </c>
      <c r="I1589" t="s">
        <v>57</v>
      </c>
      <c r="J1589" t="s">
        <v>277</v>
      </c>
      <c r="K1589" t="s">
        <v>40</v>
      </c>
      <c r="L1589" t="s">
        <v>122</v>
      </c>
      <c r="M1589" t="s">
        <v>123</v>
      </c>
      <c r="O1589" t="s">
        <v>308</v>
      </c>
      <c r="P1589" t="s">
        <v>43</v>
      </c>
      <c r="R1589" s="2">
        <v>496.61</v>
      </c>
      <c r="S1589">
        <v>2016</v>
      </c>
      <c r="T1589" t="s">
        <v>1843</v>
      </c>
    </row>
    <row r="1590" spans="1:20" hidden="1" x14ac:dyDescent="0.35">
      <c r="A1590" s="1">
        <v>42614</v>
      </c>
      <c r="B1590" t="s">
        <v>325</v>
      </c>
      <c r="D1590" t="s">
        <v>1845</v>
      </c>
      <c r="E1590" t="s">
        <v>37</v>
      </c>
      <c r="F1590" s="2">
        <v>1445</v>
      </c>
      <c r="G1590" t="s">
        <v>307</v>
      </c>
      <c r="H1590">
        <v>3123666335</v>
      </c>
      <c r="I1590" t="s">
        <v>57</v>
      </c>
      <c r="J1590" t="s">
        <v>277</v>
      </c>
      <c r="K1590" t="s">
        <v>91</v>
      </c>
      <c r="L1590" t="s">
        <v>87</v>
      </c>
      <c r="M1590" t="s">
        <v>325</v>
      </c>
      <c r="O1590" t="s">
        <v>308</v>
      </c>
      <c r="P1590" t="s">
        <v>43</v>
      </c>
      <c r="R1590" s="2">
        <v>1445</v>
      </c>
      <c r="S1590">
        <v>2016</v>
      </c>
      <c r="T1590" t="s">
        <v>1843</v>
      </c>
    </row>
    <row r="1591" spans="1:20" hidden="1" x14ac:dyDescent="0.35">
      <c r="A1591" s="1">
        <v>42614</v>
      </c>
      <c r="B1591" t="s">
        <v>123</v>
      </c>
      <c r="D1591" t="s">
        <v>1846</v>
      </c>
      <c r="E1591" t="s">
        <v>37</v>
      </c>
      <c r="F1591" s="2">
        <v>-478.66</v>
      </c>
      <c r="G1591" t="s">
        <v>29</v>
      </c>
      <c r="H1591">
        <v>2123674356</v>
      </c>
      <c r="I1591" t="s">
        <v>38</v>
      </c>
      <c r="J1591" t="s">
        <v>39</v>
      </c>
      <c r="K1591" t="s">
        <v>40</v>
      </c>
      <c r="L1591" t="s">
        <v>122</v>
      </c>
      <c r="M1591" t="s">
        <v>123</v>
      </c>
      <c r="O1591" t="s">
        <v>42</v>
      </c>
      <c r="P1591" t="s">
        <v>43</v>
      </c>
      <c r="R1591" s="2">
        <v>478.66</v>
      </c>
      <c r="S1591">
        <v>2016</v>
      </c>
      <c r="T1591" t="s">
        <v>1843</v>
      </c>
    </row>
    <row r="1592" spans="1:20" hidden="1" x14ac:dyDescent="0.35">
      <c r="A1592" s="1">
        <v>42614</v>
      </c>
      <c r="B1592" t="s">
        <v>1847</v>
      </c>
      <c r="D1592" t="s">
        <v>1645</v>
      </c>
      <c r="E1592" t="s">
        <v>37</v>
      </c>
      <c r="F1592" s="2">
        <v>-100</v>
      </c>
      <c r="G1592" t="s">
        <v>29</v>
      </c>
      <c r="H1592">
        <v>2123674356</v>
      </c>
      <c r="I1592" t="s">
        <v>38</v>
      </c>
      <c r="J1592" t="s">
        <v>39</v>
      </c>
      <c r="K1592" t="s">
        <v>40</v>
      </c>
      <c r="L1592" t="s">
        <v>66</v>
      </c>
      <c r="M1592" t="s">
        <v>1847</v>
      </c>
      <c r="O1592" t="s">
        <v>42</v>
      </c>
      <c r="P1592" t="s">
        <v>43</v>
      </c>
      <c r="R1592" s="2">
        <v>100</v>
      </c>
      <c r="S1592">
        <v>2016</v>
      </c>
      <c r="T1592" t="s">
        <v>1843</v>
      </c>
    </row>
    <row r="1593" spans="1:20" hidden="1" x14ac:dyDescent="0.35">
      <c r="A1593" s="1">
        <v>42614</v>
      </c>
      <c r="B1593" t="s">
        <v>189</v>
      </c>
      <c r="D1593" t="s">
        <v>1848</v>
      </c>
      <c r="E1593" t="s">
        <v>37</v>
      </c>
      <c r="F1593" s="2">
        <v>150</v>
      </c>
      <c r="G1593" t="s">
        <v>29</v>
      </c>
      <c r="H1593">
        <v>2123674356</v>
      </c>
      <c r="I1593" t="s">
        <v>38</v>
      </c>
      <c r="J1593" t="s">
        <v>39</v>
      </c>
      <c r="K1593" t="s">
        <v>1160</v>
      </c>
      <c r="L1593" t="s">
        <v>1161</v>
      </c>
      <c r="M1593" t="s">
        <v>189</v>
      </c>
      <c r="O1593" t="s">
        <v>42</v>
      </c>
      <c r="P1593" t="s">
        <v>43</v>
      </c>
      <c r="R1593" s="2">
        <v>150</v>
      </c>
      <c r="S1593">
        <v>2016</v>
      </c>
      <c r="T1593" t="s">
        <v>1843</v>
      </c>
    </row>
    <row r="1594" spans="1:20" hidden="1" x14ac:dyDescent="0.35">
      <c r="A1594" s="1">
        <v>42614</v>
      </c>
      <c r="B1594" t="s">
        <v>89</v>
      </c>
      <c r="D1594" t="s">
        <v>1849</v>
      </c>
      <c r="E1594" t="s">
        <v>37</v>
      </c>
      <c r="F1594" s="2">
        <v>1395</v>
      </c>
      <c r="G1594" t="s">
        <v>29</v>
      </c>
      <c r="H1594">
        <v>2123674356</v>
      </c>
      <c r="I1594" t="s">
        <v>38</v>
      </c>
      <c r="J1594" t="s">
        <v>39</v>
      </c>
      <c r="K1594" t="s">
        <v>91</v>
      </c>
      <c r="L1594" t="s">
        <v>87</v>
      </c>
      <c r="M1594" t="s">
        <v>89</v>
      </c>
      <c r="O1594" t="s">
        <v>42</v>
      </c>
      <c r="P1594" t="s">
        <v>43</v>
      </c>
      <c r="R1594" s="2">
        <v>1395</v>
      </c>
      <c r="S1594">
        <v>2016</v>
      </c>
      <c r="T1594" t="s">
        <v>1843</v>
      </c>
    </row>
    <row r="1595" spans="1:20" hidden="1" x14ac:dyDescent="0.35">
      <c r="A1595" s="1">
        <v>42614</v>
      </c>
      <c r="B1595" t="s">
        <v>189</v>
      </c>
      <c r="D1595" t="s">
        <v>1850</v>
      </c>
      <c r="E1595" t="s">
        <v>37</v>
      </c>
      <c r="F1595" s="2">
        <v>-150</v>
      </c>
      <c r="G1595" t="s">
        <v>498</v>
      </c>
      <c r="H1595">
        <v>0</v>
      </c>
      <c r="I1595" t="s">
        <v>38</v>
      </c>
      <c r="J1595" t="s">
        <v>17</v>
      </c>
      <c r="K1595" t="s">
        <v>1160</v>
      </c>
      <c r="L1595" t="s">
        <v>1161</v>
      </c>
      <c r="M1595" t="s">
        <v>189</v>
      </c>
      <c r="O1595" t="s">
        <v>42</v>
      </c>
      <c r="P1595" t="s">
        <v>500</v>
      </c>
      <c r="R1595" s="2">
        <v>150</v>
      </c>
      <c r="S1595">
        <v>2016</v>
      </c>
      <c r="T1595" t="s">
        <v>1843</v>
      </c>
    </row>
    <row r="1596" spans="1:20" hidden="1" x14ac:dyDescent="0.35">
      <c r="A1596" s="1">
        <v>42614</v>
      </c>
      <c r="B1596" t="s">
        <v>123</v>
      </c>
      <c r="D1596" t="s">
        <v>1851</v>
      </c>
      <c r="E1596" t="s">
        <v>37</v>
      </c>
      <c r="F1596" s="2">
        <v>-381.03</v>
      </c>
      <c r="G1596" t="s">
        <v>779</v>
      </c>
      <c r="H1596">
        <v>8320442620</v>
      </c>
      <c r="I1596" t="s">
        <v>57</v>
      </c>
      <c r="J1596" t="s">
        <v>277</v>
      </c>
      <c r="K1596" t="s">
        <v>40</v>
      </c>
      <c r="L1596" t="s">
        <v>122</v>
      </c>
      <c r="M1596" t="s">
        <v>123</v>
      </c>
      <c r="O1596" t="s">
        <v>780</v>
      </c>
      <c r="P1596" t="s">
        <v>43</v>
      </c>
      <c r="R1596" s="2">
        <v>381.03</v>
      </c>
      <c r="S1596">
        <v>2016</v>
      </c>
      <c r="T1596" t="s">
        <v>1843</v>
      </c>
    </row>
    <row r="1597" spans="1:20" hidden="1" x14ac:dyDescent="0.35">
      <c r="A1597" s="1">
        <v>42614</v>
      </c>
      <c r="B1597" t="s">
        <v>299</v>
      </c>
      <c r="D1597" t="s">
        <v>1852</v>
      </c>
      <c r="E1597" t="s">
        <v>37</v>
      </c>
      <c r="F1597" s="2">
        <v>1295</v>
      </c>
      <c r="G1597" t="s">
        <v>276</v>
      </c>
      <c r="H1597">
        <v>3123680344</v>
      </c>
      <c r="I1597" t="s">
        <v>57</v>
      </c>
      <c r="J1597" t="s">
        <v>277</v>
      </c>
      <c r="K1597" t="s">
        <v>91</v>
      </c>
      <c r="L1597" t="s">
        <v>87</v>
      </c>
      <c r="M1597" t="s">
        <v>299</v>
      </c>
      <c r="O1597" t="s">
        <v>279</v>
      </c>
      <c r="P1597" t="s">
        <v>43</v>
      </c>
      <c r="R1597" s="2">
        <v>1295</v>
      </c>
      <c r="S1597">
        <v>2016</v>
      </c>
      <c r="T1597" t="s">
        <v>1843</v>
      </c>
    </row>
    <row r="1598" spans="1:20" hidden="1" x14ac:dyDescent="0.35">
      <c r="A1598" s="1">
        <v>42614</v>
      </c>
      <c r="B1598" t="s">
        <v>1759</v>
      </c>
      <c r="D1598" t="s">
        <v>1853</v>
      </c>
      <c r="E1598" t="s">
        <v>37</v>
      </c>
      <c r="F1598" s="2">
        <v>-700</v>
      </c>
      <c r="G1598" t="s">
        <v>1761</v>
      </c>
      <c r="H1598">
        <v>3123788147</v>
      </c>
      <c r="I1598" t="s">
        <v>38</v>
      </c>
      <c r="J1598" t="s">
        <v>58</v>
      </c>
      <c r="K1598" t="s">
        <v>59</v>
      </c>
      <c r="L1598" t="s">
        <v>60</v>
      </c>
      <c r="M1598" t="s">
        <v>1759</v>
      </c>
      <c r="N1598" t="s">
        <v>1761</v>
      </c>
      <c r="O1598" t="s">
        <v>1762</v>
      </c>
      <c r="P1598" t="s">
        <v>43</v>
      </c>
      <c r="Q1598" t="s">
        <v>471</v>
      </c>
      <c r="R1598" s="2">
        <v>700</v>
      </c>
      <c r="S1598">
        <v>2016</v>
      </c>
      <c r="T1598" t="s">
        <v>1843</v>
      </c>
    </row>
    <row r="1599" spans="1:20" hidden="1" x14ac:dyDescent="0.35">
      <c r="A1599" s="1">
        <v>42614</v>
      </c>
      <c r="B1599" t="s">
        <v>1854</v>
      </c>
      <c r="D1599" t="s">
        <v>1855</v>
      </c>
      <c r="E1599" t="s">
        <v>37</v>
      </c>
      <c r="F1599" s="2">
        <v>1575</v>
      </c>
      <c r="G1599" t="s">
        <v>1761</v>
      </c>
      <c r="H1599">
        <v>3123788147</v>
      </c>
      <c r="I1599" t="s">
        <v>38</v>
      </c>
      <c r="J1599" t="s">
        <v>58</v>
      </c>
      <c r="K1599" t="s">
        <v>96</v>
      </c>
      <c r="L1599" t="s">
        <v>97</v>
      </c>
      <c r="M1599" t="s">
        <v>1854</v>
      </c>
      <c r="O1599" t="s">
        <v>1762</v>
      </c>
      <c r="P1599" t="s">
        <v>43</v>
      </c>
      <c r="R1599" s="2">
        <v>1575</v>
      </c>
      <c r="S1599">
        <v>2016</v>
      </c>
      <c r="T1599" t="s">
        <v>1843</v>
      </c>
    </row>
    <row r="1600" spans="1:20" hidden="1" x14ac:dyDescent="0.35">
      <c r="A1600" s="1">
        <v>42614</v>
      </c>
      <c r="B1600" t="s">
        <v>413</v>
      </c>
      <c r="D1600" t="s">
        <v>1856</v>
      </c>
      <c r="E1600" t="s">
        <v>37</v>
      </c>
      <c r="F1600" s="2">
        <v>1445</v>
      </c>
      <c r="G1600" t="s">
        <v>395</v>
      </c>
      <c r="H1600">
        <v>3123752192</v>
      </c>
      <c r="I1600" t="s">
        <v>38</v>
      </c>
      <c r="J1600" t="s">
        <v>277</v>
      </c>
      <c r="K1600" t="s">
        <v>91</v>
      </c>
      <c r="L1600" t="s">
        <v>87</v>
      </c>
      <c r="M1600" t="s">
        <v>413</v>
      </c>
      <c r="O1600" t="s">
        <v>396</v>
      </c>
      <c r="P1600" t="s">
        <v>43</v>
      </c>
      <c r="R1600" s="2">
        <v>1445</v>
      </c>
      <c r="S1600">
        <v>2016</v>
      </c>
      <c r="T1600" t="s">
        <v>1843</v>
      </c>
    </row>
    <row r="1601" spans="1:20" hidden="1" x14ac:dyDescent="0.35">
      <c r="A1601" s="1">
        <v>42614</v>
      </c>
      <c r="B1601" t="s">
        <v>123</v>
      </c>
      <c r="D1601" t="s">
        <v>1857</v>
      </c>
      <c r="E1601" t="s">
        <v>37</v>
      </c>
      <c r="F1601" s="2">
        <v>-631.1</v>
      </c>
      <c r="G1601" t="s">
        <v>533</v>
      </c>
      <c r="H1601">
        <v>2120678228</v>
      </c>
      <c r="I1601" t="s">
        <v>57</v>
      </c>
      <c r="J1601" t="s">
        <v>58</v>
      </c>
      <c r="K1601" t="s">
        <v>40</v>
      </c>
      <c r="L1601" t="s">
        <v>122</v>
      </c>
      <c r="M1601" t="s">
        <v>123</v>
      </c>
      <c r="O1601" t="s">
        <v>534</v>
      </c>
      <c r="P1601" t="s">
        <v>43</v>
      </c>
      <c r="R1601" s="2">
        <v>631.1</v>
      </c>
      <c r="S1601">
        <v>2016</v>
      </c>
      <c r="T1601" t="s">
        <v>1843</v>
      </c>
    </row>
    <row r="1602" spans="1:20" hidden="1" x14ac:dyDescent="0.35">
      <c r="A1602" s="1">
        <v>42614</v>
      </c>
      <c r="B1602" t="s">
        <v>189</v>
      </c>
      <c r="D1602" t="s">
        <v>1858</v>
      </c>
      <c r="E1602" t="s">
        <v>37</v>
      </c>
      <c r="F1602" s="2">
        <v>150</v>
      </c>
      <c r="G1602" t="s">
        <v>533</v>
      </c>
      <c r="H1602">
        <v>2120678228</v>
      </c>
      <c r="I1602" t="s">
        <v>57</v>
      </c>
      <c r="J1602" t="s">
        <v>58</v>
      </c>
      <c r="K1602" t="s">
        <v>1160</v>
      </c>
      <c r="L1602" t="s">
        <v>1161</v>
      </c>
      <c r="M1602" t="s">
        <v>189</v>
      </c>
      <c r="O1602" t="s">
        <v>534</v>
      </c>
      <c r="P1602" t="s">
        <v>43</v>
      </c>
      <c r="R1602" s="2">
        <v>150</v>
      </c>
      <c r="S1602">
        <v>2016</v>
      </c>
      <c r="T1602" t="s">
        <v>1843</v>
      </c>
    </row>
    <row r="1603" spans="1:20" hidden="1" x14ac:dyDescent="0.35">
      <c r="A1603" s="1">
        <v>42614</v>
      </c>
      <c r="B1603" t="s">
        <v>589</v>
      </c>
      <c r="D1603" t="s">
        <v>1859</v>
      </c>
      <c r="E1603" t="s">
        <v>37</v>
      </c>
      <c r="F1603" s="2">
        <v>1525</v>
      </c>
      <c r="G1603" t="s">
        <v>533</v>
      </c>
      <c r="H1603">
        <v>2120678228</v>
      </c>
      <c r="I1603" t="s">
        <v>57</v>
      </c>
      <c r="J1603" t="s">
        <v>58</v>
      </c>
      <c r="K1603" t="s">
        <v>91</v>
      </c>
      <c r="L1603" t="s">
        <v>87</v>
      </c>
      <c r="M1603" t="s">
        <v>589</v>
      </c>
      <c r="O1603" t="s">
        <v>534</v>
      </c>
      <c r="P1603" t="s">
        <v>43</v>
      </c>
      <c r="R1603" s="2">
        <v>1525</v>
      </c>
      <c r="S1603">
        <v>2016</v>
      </c>
      <c r="T1603" t="s">
        <v>1843</v>
      </c>
    </row>
    <row r="1604" spans="1:20" hidden="1" x14ac:dyDescent="0.35">
      <c r="A1604" s="1">
        <v>42614</v>
      </c>
      <c r="B1604" t="s">
        <v>189</v>
      </c>
      <c r="D1604" t="s">
        <v>1860</v>
      </c>
      <c r="E1604" t="s">
        <v>37</v>
      </c>
      <c r="F1604" s="2">
        <v>-150</v>
      </c>
      <c r="G1604" t="s">
        <v>1171</v>
      </c>
      <c r="H1604">
        <v>0</v>
      </c>
      <c r="I1604" t="s">
        <v>57</v>
      </c>
      <c r="J1604" t="s">
        <v>58</v>
      </c>
      <c r="K1604" t="s">
        <v>1160</v>
      </c>
      <c r="L1604" t="s">
        <v>1161</v>
      </c>
      <c r="M1604" t="s">
        <v>189</v>
      </c>
      <c r="O1604" t="s">
        <v>534</v>
      </c>
      <c r="P1604" t="s">
        <v>500</v>
      </c>
      <c r="R1604" s="2">
        <v>150</v>
      </c>
      <c r="S1604">
        <v>2016</v>
      </c>
      <c r="T1604" t="s">
        <v>1843</v>
      </c>
    </row>
    <row r="1605" spans="1:20" hidden="1" x14ac:dyDescent="0.35">
      <c r="A1605" s="1">
        <v>42614</v>
      </c>
      <c r="B1605" t="s">
        <v>123</v>
      </c>
      <c r="D1605" t="s">
        <v>1861</v>
      </c>
      <c r="E1605" t="s">
        <v>37</v>
      </c>
      <c r="F1605" s="2">
        <v>-427.93</v>
      </c>
      <c r="G1605" t="s">
        <v>433</v>
      </c>
      <c r="H1605">
        <v>3123859963</v>
      </c>
      <c r="I1605" t="s">
        <v>38</v>
      </c>
      <c r="J1605" t="s">
        <v>277</v>
      </c>
      <c r="K1605" t="s">
        <v>40</v>
      </c>
      <c r="L1605" t="s">
        <v>122</v>
      </c>
      <c r="M1605" t="s">
        <v>123</v>
      </c>
      <c r="O1605" t="s">
        <v>434</v>
      </c>
      <c r="P1605" t="s">
        <v>43</v>
      </c>
      <c r="R1605" s="2">
        <v>427.93</v>
      </c>
      <c r="S1605">
        <v>2016</v>
      </c>
      <c r="T1605" t="s">
        <v>1843</v>
      </c>
    </row>
    <row r="1606" spans="1:20" hidden="1" x14ac:dyDescent="0.35">
      <c r="A1606" s="1">
        <v>42614</v>
      </c>
      <c r="B1606" t="s">
        <v>527</v>
      </c>
      <c r="D1606" t="s">
        <v>1862</v>
      </c>
      <c r="E1606" t="s">
        <v>37</v>
      </c>
      <c r="F1606" s="2">
        <v>1425</v>
      </c>
      <c r="G1606" t="s">
        <v>433</v>
      </c>
      <c r="H1606">
        <v>3123859963</v>
      </c>
      <c r="I1606" t="s">
        <v>38</v>
      </c>
      <c r="J1606" t="s">
        <v>277</v>
      </c>
      <c r="K1606" t="s">
        <v>91</v>
      </c>
      <c r="L1606" t="s">
        <v>87</v>
      </c>
      <c r="M1606" t="s">
        <v>527</v>
      </c>
      <c r="O1606" t="s">
        <v>434</v>
      </c>
      <c r="P1606" t="s">
        <v>43</v>
      </c>
      <c r="R1606" s="2">
        <v>1425</v>
      </c>
      <c r="S1606">
        <v>2016</v>
      </c>
      <c r="T1606" t="s">
        <v>1843</v>
      </c>
    </row>
    <row r="1607" spans="1:20" hidden="1" x14ac:dyDescent="0.35">
      <c r="A1607" s="1">
        <v>42614</v>
      </c>
      <c r="B1607" t="s">
        <v>123</v>
      </c>
      <c r="D1607" t="s">
        <v>1459</v>
      </c>
      <c r="E1607" t="s">
        <v>37</v>
      </c>
      <c r="F1607" s="2">
        <v>-486.42</v>
      </c>
      <c r="G1607" t="s">
        <v>735</v>
      </c>
      <c r="H1607">
        <v>710665618</v>
      </c>
      <c r="I1607" t="s">
        <v>57</v>
      </c>
      <c r="J1607" t="s">
        <v>58</v>
      </c>
      <c r="K1607" t="s">
        <v>40</v>
      </c>
      <c r="L1607" t="s">
        <v>122</v>
      </c>
      <c r="M1607" t="s">
        <v>123</v>
      </c>
      <c r="O1607" t="s">
        <v>736</v>
      </c>
      <c r="P1607" t="s">
        <v>43</v>
      </c>
      <c r="R1607" s="2">
        <v>486.42</v>
      </c>
      <c r="S1607">
        <v>2016</v>
      </c>
      <c r="T1607" t="s">
        <v>1843</v>
      </c>
    </row>
    <row r="1608" spans="1:20" hidden="1" x14ac:dyDescent="0.35">
      <c r="A1608" s="1">
        <v>42614</v>
      </c>
      <c r="B1608" t="s">
        <v>123</v>
      </c>
      <c r="D1608" t="s">
        <v>1863</v>
      </c>
      <c r="E1608" t="s">
        <v>37</v>
      </c>
      <c r="F1608" s="2">
        <v>-731.26</v>
      </c>
      <c r="G1608" t="s">
        <v>643</v>
      </c>
      <c r="H1608">
        <v>8320478665</v>
      </c>
      <c r="I1608" t="s">
        <v>38</v>
      </c>
      <c r="J1608" t="s">
        <v>58</v>
      </c>
      <c r="K1608" t="s">
        <v>40</v>
      </c>
      <c r="L1608" t="s">
        <v>122</v>
      </c>
      <c r="M1608" t="s">
        <v>123</v>
      </c>
      <c r="O1608" t="s">
        <v>644</v>
      </c>
      <c r="P1608" t="s">
        <v>43</v>
      </c>
      <c r="R1608" s="2">
        <v>731.26</v>
      </c>
      <c r="S1608">
        <v>2016</v>
      </c>
      <c r="T1608" t="s">
        <v>1843</v>
      </c>
    </row>
    <row r="1609" spans="1:20" hidden="1" x14ac:dyDescent="0.35">
      <c r="A1609" s="1">
        <v>42614</v>
      </c>
      <c r="B1609" t="s">
        <v>189</v>
      </c>
      <c r="D1609" t="s">
        <v>1864</v>
      </c>
      <c r="E1609" t="s">
        <v>37</v>
      </c>
      <c r="F1609" s="2">
        <v>-150</v>
      </c>
      <c r="G1609" t="s">
        <v>643</v>
      </c>
      <c r="H1609">
        <v>8320478665</v>
      </c>
      <c r="I1609" t="s">
        <v>38</v>
      </c>
      <c r="J1609" t="s">
        <v>58</v>
      </c>
      <c r="K1609" t="s">
        <v>1160</v>
      </c>
      <c r="L1609" t="s">
        <v>1161</v>
      </c>
      <c r="M1609" t="s">
        <v>189</v>
      </c>
      <c r="O1609" t="s">
        <v>644</v>
      </c>
      <c r="P1609" t="s">
        <v>43</v>
      </c>
      <c r="R1609" s="2">
        <v>150</v>
      </c>
      <c r="S1609">
        <v>2016</v>
      </c>
      <c r="T1609" t="s">
        <v>1843</v>
      </c>
    </row>
    <row r="1610" spans="1:20" hidden="1" x14ac:dyDescent="0.35">
      <c r="A1610" s="1">
        <v>42614</v>
      </c>
      <c r="B1610" t="s">
        <v>189</v>
      </c>
      <c r="D1610" t="s">
        <v>1865</v>
      </c>
      <c r="E1610" t="s">
        <v>37</v>
      </c>
      <c r="F1610" s="2">
        <v>150</v>
      </c>
      <c r="G1610" t="s">
        <v>643</v>
      </c>
      <c r="H1610">
        <v>8320478665</v>
      </c>
      <c r="I1610" t="s">
        <v>38</v>
      </c>
      <c r="J1610" t="s">
        <v>58</v>
      </c>
      <c r="K1610" t="s">
        <v>1160</v>
      </c>
      <c r="L1610" t="s">
        <v>1161</v>
      </c>
      <c r="M1610" t="s">
        <v>189</v>
      </c>
      <c r="O1610" t="s">
        <v>644</v>
      </c>
      <c r="P1610" t="s">
        <v>43</v>
      </c>
      <c r="R1610" s="2">
        <v>150</v>
      </c>
      <c r="S1610">
        <v>2016</v>
      </c>
      <c r="T1610" t="s">
        <v>1843</v>
      </c>
    </row>
    <row r="1611" spans="1:20" hidden="1" x14ac:dyDescent="0.35">
      <c r="A1611" s="1">
        <v>42615</v>
      </c>
      <c r="B1611" t="s">
        <v>123</v>
      </c>
      <c r="D1611" t="s">
        <v>1866</v>
      </c>
      <c r="E1611" t="s">
        <v>37</v>
      </c>
      <c r="F1611" s="2">
        <v>-496.61</v>
      </c>
      <c r="G1611" t="s">
        <v>52</v>
      </c>
      <c r="H1611">
        <v>2123710218</v>
      </c>
      <c r="I1611" t="s">
        <v>57</v>
      </c>
      <c r="J1611" t="s">
        <v>58</v>
      </c>
      <c r="K1611" t="s">
        <v>40</v>
      </c>
      <c r="L1611" t="s">
        <v>122</v>
      </c>
      <c r="M1611" t="s">
        <v>123</v>
      </c>
      <c r="O1611" t="s">
        <v>61</v>
      </c>
      <c r="P1611" t="s">
        <v>43</v>
      </c>
      <c r="R1611" s="2">
        <v>496.61</v>
      </c>
      <c r="S1611">
        <v>2016</v>
      </c>
      <c r="T1611" t="s">
        <v>1843</v>
      </c>
    </row>
    <row r="1612" spans="1:20" hidden="1" x14ac:dyDescent="0.35">
      <c r="A1612" s="1">
        <v>42615</v>
      </c>
      <c r="B1612" t="s">
        <v>123</v>
      </c>
      <c r="D1612" t="s">
        <v>1867</v>
      </c>
      <c r="E1612" t="s">
        <v>37</v>
      </c>
      <c r="F1612" s="2">
        <v>-456.02</v>
      </c>
      <c r="G1612" t="s">
        <v>276</v>
      </c>
      <c r="H1612">
        <v>3123680344</v>
      </c>
      <c r="I1612" t="s">
        <v>57</v>
      </c>
      <c r="J1612" t="s">
        <v>277</v>
      </c>
      <c r="K1612" t="s">
        <v>40</v>
      </c>
      <c r="L1612" t="s">
        <v>122</v>
      </c>
      <c r="M1612" t="s">
        <v>123</v>
      </c>
      <c r="O1612" t="s">
        <v>279</v>
      </c>
      <c r="P1612" t="s">
        <v>43</v>
      </c>
      <c r="R1612" s="2">
        <v>456.02</v>
      </c>
      <c r="S1612">
        <v>2016</v>
      </c>
      <c r="T1612" t="s">
        <v>1843</v>
      </c>
    </row>
    <row r="1613" spans="1:20" hidden="1" x14ac:dyDescent="0.35">
      <c r="A1613" s="1">
        <v>42615</v>
      </c>
      <c r="B1613" t="s">
        <v>123</v>
      </c>
      <c r="D1613" t="s">
        <v>1868</v>
      </c>
      <c r="E1613" t="s">
        <v>37</v>
      </c>
      <c r="F1613" s="2">
        <v>-563.38</v>
      </c>
      <c r="G1613" t="s">
        <v>395</v>
      </c>
      <c r="H1613">
        <v>3123752192</v>
      </c>
      <c r="I1613" t="s">
        <v>38</v>
      </c>
      <c r="J1613" t="s">
        <v>277</v>
      </c>
      <c r="K1613" t="s">
        <v>40</v>
      </c>
      <c r="L1613" t="s">
        <v>122</v>
      </c>
      <c r="M1613" t="s">
        <v>123</v>
      </c>
      <c r="O1613" t="s">
        <v>396</v>
      </c>
      <c r="P1613" t="s">
        <v>43</v>
      </c>
      <c r="R1613" s="2">
        <v>563.38</v>
      </c>
      <c r="S1613">
        <v>2016</v>
      </c>
      <c r="T1613" t="s">
        <v>1843</v>
      </c>
    </row>
    <row r="1614" spans="1:20" hidden="1" x14ac:dyDescent="0.35">
      <c r="A1614" s="1">
        <v>42615</v>
      </c>
      <c r="B1614" t="s">
        <v>969</v>
      </c>
      <c r="D1614" t="s">
        <v>1869</v>
      </c>
      <c r="E1614" t="s">
        <v>37</v>
      </c>
      <c r="F1614" s="2">
        <v>505</v>
      </c>
      <c r="G1614" t="s">
        <v>735</v>
      </c>
      <c r="H1614">
        <v>710665618</v>
      </c>
      <c r="I1614" t="s">
        <v>57</v>
      </c>
      <c r="J1614" t="s">
        <v>58</v>
      </c>
      <c r="K1614" t="s">
        <v>91</v>
      </c>
      <c r="L1614" t="s">
        <v>87</v>
      </c>
      <c r="M1614" t="s">
        <v>969</v>
      </c>
      <c r="O1614" t="s">
        <v>736</v>
      </c>
      <c r="P1614" t="s">
        <v>43</v>
      </c>
      <c r="R1614" s="2">
        <v>505</v>
      </c>
      <c r="S1614">
        <v>2016</v>
      </c>
      <c r="T1614" t="s">
        <v>1843</v>
      </c>
    </row>
    <row r="1615" spans="1:20" hidden="1" x14ac:dyDescent="0.35">
      <c r="A1615" s="1">
        <v>42615</v>
      </c>
      <c r="B1615" t="s">
        <v>969</v>
      </c>
      <c r="D1615" t="s">
        <v>1869</v>
      </c>
      <c r="E1615" t="s">
        <v>37</v>
      </c>
      <c r="F1615" s="2">
        <v>1420</v>
      </c>
      <c r="G1615" t="s">
        <v>735</v>
      </c>
      <c r="H1615">
        <v>710665618</v>
      </c>
      <c r="I1615" t="s">
        <v>57</v>
      </c>
      <c r="J1615" t="s">
        <v>58</v>
      </c>
      <c r="K1615" t="s">
        <v>91</v>
      </c>
      <c r="L1615" t="s">
        <v>87</v>
      </c>
      <c r="M1615" t="s">
        <v>969</v>
      </c>
      <c r="O1615" t="s">
        <v>736</v>
      </c>
      <c r="P1615" t="s">
        <v>43</v>
      </c>
      <c r="R1615" s="2">
        <v>1420</v>
      </c>
      <c r="S1615">
        <v>2016</v>
      </c>
      <c r="T1615" t="s">
        <v>1843</v>
      </c>
    </row>
    <row r="1616" spans="1:20" hidden="1" x14ac:dyDescent="0.35">
      <c r="A1616" s="1">
        <v>42619</v>
      </c>
      <c r="B1616" t="s">
        <v>934</v>
      </c>
      <c r="D1616" t="s">
        <v>1870</v>
      </c>
      <c r="E1616" t="s">
        <v>37</v>
      </c>
      <c r="F1616" s="2">
        <v>1445</v>
      </c>
      <c r="G1616" t="s">
        <v>779</v>
      </c>
      <c r="H1616">
        <v>8320442620</v>
      </c>
      <c r="I1616" t="s">
        <v>57</v>
      </c>
      <c r="J1616" t="s">
        <v>277</v>
      </c>
      <c r="K1616" t="s">
        <v>91</v>
      </c>
      <c r="L1616" t="s">
        <v>87</v>
      </c>
      <c r="M1616" t="s">
        <v>934</v>
      </c>
      <c r="O1616" t="s">
        <v>780</v>
      </c>
      <c r="P1616" t="s">
        <v>43</v>
      </c>
      <c r="R1616" s="2">
        <v>1445</v>
      </c>
      <c r="S1616">
        <v>2016</v>
      </c>
      <c r="T1616" t="s">
        <v>1843</v>
      </c>
    </row>
    <row r="1617" spans="1:20" hidden="1" x14ac:dyDescent="0.35">
      <c r="A1617" s="1">
        <v>42620</v>
      </c>
      <c r="B1617" t="s">
        <v>1768</v>
      </c>
      <c r="D1617" t="s">
        <v>1871</v>
      </c>
      <c r="E1617" t="s">
        <v>37</v>
      </c>
      <c r="F1617" s="2">
        <v>925</v>
      </c>
      <c r="G1617" t="s">
        <v>1761</v>
      </c>
      <c r="H1617">
        <v>3123788147</v>
      </c>
      <c r="I1617" t="s">
        <v>38</v>
      </c>
      <c r="J1617" t="s">
        <v>58</v>
      </c>
      <c r="K1617" t="s">
        <v>91</v>
      </c>
      <c r="L1617" t="s">
        <v>87</v>
      </c>
      <c r="M1617" t="s">
        <v>1768</v>
      </c>
      <c r="O1617" t="s">
        <v>1762</v>
      </c>
      <c r="P1617" t="s">
        <v>43</v>
      </c>
      <c r="R1617" s="2">
        <v>925</v>
      </c>
      <c r="S1617">
        <v>2016</v>
      </c>
      <c r="T1617" t="s">
        <v>1843</v>
      </c>
    </row>
    <row r="1618" spans="1:20" hidden="1" x14ac:dyDescent="0.35">
      <c r="A1618" s="1">
        <v>42620</v>
      </c>
      <c r="B1618" t="s">
        <v>657</v>
      </c>
      <c r="D1618" t="s">
        <v>1872</v>
      </c>
      <c r="E1618" t="s">
        <v>37</v>
      </c>
      <c r="F1618" s="2">
        <v>1300</v>
      </c>
      <c r="G1618" t="s">
        <v>643</v>
      </c>
      <c r="H1618">
        <v>8320478665</v>
      </c>
      <c r="I1618" t="s">
        <v>38</v>
      </c>
      <c r="J1618" t="s">
        <v>58</v>
      </c>
      <c r="K1618" t="s">
        <v>91</v>
      </c>
      <c r="L1618" t="s">
        <v>87</v>
      </c>
      <c r="M1618" t="s">
        <v>657</v>
      </c>
      <c r="O1618" t="s">
        <v>644</v>
      </c>
      <c r="P1618" t="s">
        <v>43</v>
      </c>
      <c r="R1618" s="2">
        <v>1300</v>
      </c>
      <c r="S1618">
        <v>2016</v>
      </c>
      <c r="T1618" t="s">
        <v>1843</v>
      </c>
    </row>
    <row r="1619" spans="1:20" hidden="1" x14ac:dyDescent="0.35">
      <c r="A1619" s="1">
        <v>42622</v>
      </c>
      <c r="B1619" t="s">
        <v>189</v>
      </c>
      <c r="D1619" t="s">
        <v>1873</v>
      </c>
      <c r="E1619" t="s">
        <v>37</v>
      </c>
      <c r="F1619" s="2">
        <v>150</v>
      </c>
      <c r="G1619" t="s">
        <v>276</v>
      </c>
      <c r="H1619">
        <v>3123680344</v>
      </c>
      <c r="I1619" t="s">
        <v>57</v>
      </c>
      <c r="J1619" t="s">
        <v>277</v>
      </c>
      <c r="K1619" t="s">
        <v>1160</v>
      </c>
      <c r="L1619" t="s">
        <v>1161</v>
      </c>
      <c r="M1619" t="s">
        <v>189</v>
      </c>
      <c r="O1619" t="s">
        <v>279</v>
      </c>
      <c r="P1619" t="s">
        <v>43</v>
      </c>
      <c r="R1619" s="2">
        <v>150</v>
      </c>
      <c r="S1619">
        <v>2016</v>
      </c>
      <c r="T1619" t="s">
        <v>1843</v>
      </c>
    </row>
    <row r="1620" spans="1:20" hidden="1" x14ac:dyDescent="0.35">
      <c r="A1620" s="1">
        <v>42622</v>
      </c>
      <c r="B1620" t="s">
        <v>189</v>
      </c>
      <c r="D1620" t="s">
        <v>1874</v>
      </c>
      <c r="E1620" t="s">
        <v>37</v>
      </c>
      <c r="F1620" s="2">
        <v>-150</v>
      </c>
      <c r="G1620" t="s">
        <v>1191</v>
      </c>
      <c r="H1620">
        <v>7123691524</v>
      </c>
      <c r="I1620" t="s">
        <v>57</v>
      </c>
      <c r="J1620" t="s">
        <v>277</v>
      </c>
      <c r="K1620" t="s">
        <v>1160</v>
      </c>
      <c r="L1620" t="s">
        <v>1161</v>
      </c>
      <c r="M1620" t="s">
        <v>189</v>
      </c>
      <c r="O1620" t="s">
        <v>279</v>
      </c>
      <c r="P1620" t="s">
        <v>500</v>
      </c>
      <c r="R1620" s="2">
        <v>150</v>
      </c>
      <c r="S1620">
        <v>2016</v>
      </c>
      <c r="T1620" t="s">
        <v>1843</v>
      </c>
    </row>
    <row r="1621" spans="1:20" hidden="1" x14ac:dyDescent="0.35">
      <c r="A1621" s="1">
        <v>42622</v>
      </c>
      <c r="B1621" t="s">
        <v>1875</v>
      </c>
      <c r="D1621" t="s">
        <v>1876</v>
      </c>
      <c r="E1621" t="s">
        <v>37</v>
      </c>
      <c r="F1621" s="2">
        <v>-525</v>
      </c>
      <c r="G1621" t="s">
        <v>735</v>
      </c>
      <c r="H1621">
        <v>710665618</v>
      </c>
      <c r="I1621" t="s">
        <v>57</v>
      </c>
      <c r="J1621" t="s">
        <v>58</v>
      </c>
      <c r="K1621" t="s">
        <v>40</v>
      </c>
      <c r="L1621" t="s">
        <v>66</v>
      </c>
      <c r="M1621" t="s">
        <v>1875</v>
      </c>
      <c r="O1621" t="s">
        <v>736</v>
      </c>
      <c r="P1621" t="s">
        <v>43</v>
      </c>
      <c r="R1621" s="2">
        <v>525</v>
      </c>
      <c r="S1621">
        <v>2016</v>
      </c>
      <c r="T1621" t="s">
        <v>1843</v>
      </c>
    </row>
    <row r="1622" spans="1:20" hidden="1" x14ac:dyDescent="0.35">
      <c r="A1622" s="1">
        <v>42627</v>
      </c>
      <c r="B1622" t="s">
        <v>1691</v>
      </c>
      <c r="D1622" t="s">
        <v>1877</v>
      </c>
      <c r="E1622" t="s">
        <v>37</v>
      </c>
      <c r="F1622" s="2">
        <v>-25</v>
      </c>
      <c r="G1622" t="s">
        <v>533</v>
      </c>
      <c r="H1622">
        <v>2120678228</v>
      </c>
      <c r="I1622" t="s">
        <v>57</v>
      </c>
      <c r="J1622" t="s">
        <v>58</v>
      </c>
      <c r="K1622" t="s">
        <v>40</v>
      </c>
      <c r="L1622" t="s">
        <v>66</v>
      </c>
      <c r="M1622" t="s">
        <v>1691</v>
      </c>
      <c r="O1622" t="s">
        <v>534</v>
      </c>
      <c r="P1622" t="s">
        <v>43</v>
      </c>
      <c r="R1622" s="2">
        <v>25</v>
      </c>
      <c r="S1622">
        <v>2016</v>
      </c>
      <c r="T1622" t="s">
        <v>1843</v>
      </c>
    </row>
    <row r="1623" spans="1:20" hidden="1" x14ac:dyDescent="0.35">
      <c r="A1623" s="1">
        <v>42632</v>
      </c>
      <c r="B1623" t="s">
        <v>189</v>
      </c>
      <c r="D1623" t="s">
        <v>1878</v>
      </c>
      <c r="E1623" t="s">
        <v>37</v>
      </c>
      <c r="F1623" s="2">
        <v>-150</v>
      </c>
      <c r="G1623" t="s">
        <v>52</v>
      </c>
      <c r="H1623">
        <v>2123710218</v>
      </c>
      <c r="I1623" t="s">
        <v>57</v>
      </c>
      <c r="J1623" t="s">
        <v>58</v>
      </c>
      <c r="K1623" t="s">
        <v>1160</v>
      </c>
      <c r="L1623" t="s">
        <v>1161</v>
      </c>
      <c r="M1623" t="s">
        <v>189</v>
      </c>
      <c r="O1623" t="s">
        <v>61</v>
      </c>
      <c r="P1623" t="s">
        <v>43</v>
      </c>
      <c r="R1623" s="2">
        <v>150</v>
      </c>
      <c r="S1623">
        <v>2016</v>
      </c>
      <c r="T1623" t="s">
        <v>1843</v>
      </c>
    </row>
    <row r="1624" spans="1:20" hidden="1" x14ac:dyDescent="0.35">
      <c r="A1624" s="1">
        <v>42632</v>
      </c>
      <c r="B1624" t="s">
        <v>189</v>
      </c>
      <c r="D1624" t="s">
        <v>1879</v>
      </c>
      <c r="E1624" t="s">
        <v>37</v>
      </c>
      <c r="F1624" s="2">
        <v>150</v>
      </c>
      <c r="G1624" t="s">
        <v>52</v>
      </c>
      <c r="H1624">
        <v>2123710218</v>
      </c>
      <c r="I1624" t="s">
        <v>57</v>
      </c>
      <c r="J1624" t="s">
        <v>58</v>
      </c>
      <c r="K1624" t="s">
        <v>1160</v>
      </c>
      <c r="L1624" t="s">
        <v>1161</v>
      </c>
      <c r="M1624" t="s">
        <v>189</v>
      </c>
      <c r="O1624" t="s">
        <v>61</v>
      </c>
      <c r="P1624" t="s">
        <v>43</v>
      </c>
      <c r="R1624" s="2">
        <v>150</v>
      </c>
      <c r="S1624">
        <v>2016</v>
      </c>
      <c r="T1624" t="s">
        <v>1843</v>
      </c>
    </row>
    <row r="1625" spans="1:20" hidden="1" x14ac:dyDescent="0.35">
      <c r="A1625" s="1">
        <v>42633</v>
      </c>
      <c r="B1625" t="s">
        <v>1880</v>
      </c>
      <c r="D1625" t="s">
        <v>1881</v>
      </c>
      <c r="E1625" t="s">
        <v>37</v>
      </c>
      <c r="F1625" s="2">
        <v>-83.19</v>
      </c>
      <c r="G1625" t="s">
        <v>735</v>
      </c>
      <c r="H1625">
        <v>710665618</v>
      </c>
      <c r="I1625" t="s">
        <v>57</v>
      </c>
      <c r="J1625" t="s">
        <v>58</v>
      </c>
      <c r="K1625" t="s">
        <v>40</v>
      </c>
      <c r="L1625" t="s">
        <v>66</v>
      </c>
      <c r="M1625" t="s">
        <v>1880</v>
      </c>
      <c r="O1625" t="s">
        <v>736</v>
      </c>
      <c r="P1625" t="s">
        <v>43</v>
      </c>
      <c r="R1625" s="2">
        <v>83.19</v>
      </c>
      <c r="S1625">
        <v>2016</v>
      </c>
      <c r="T1625" t="s">
        <v>1843</v>
      </c>
    </row>
    <row r="1626" spans="1:20" hidden="1" x14ac:dyDescent="0.35">
      <c r="A1626" s="1">
        <v>42633</v>
      </c>
      <c r="B1626" t="s">
        <v>1882</v>
      </c>
      <c r="D1626" t="s">
        <v>1883</v>
      </c>
      <c r="E1626" t="s">
        <v>37</v>
      </c>
      <c r="F1626" s="2">
        <v>-31.9</v>
      </c>
      <c r="G1626" t="s">
        <v>735</v>
      </c>
      <c r="H1626">
        <v>710665618</v>
      </c>
      <c r="I1626" t="s">
        <v>57</v>
      </c>
      <c r="J1626" t="s">
        <v>58</v>
      </c>
      <c r="K1626" t="s">
        <v>40</v>
      </c>
      <c r="L1626" t="s">
        <v>66</v>
      </c>
      <c r="M1626" t="s">
        <v>1882</v>
      </c>
      <c r="O1626" t="s">
        <v>736</v>
      </c>
      <c r="P1626" t="s">
        <v>43</v>
      </c>
      <c r="R1626" s="2">
        <v>31.9</v>
      </c>
      <c r="S1626">
        <v>2016</v>
      </c>
      <c r="T1626" t="s">
        <v>1843</v>
      </c>
    </row>
    <row r="1627" spans="1:20" hidden="1" x14ac:dyDescent="0.35">
      <c r="A1627" s="1">
        <v>42639</v>
      </c>
      <c r="B1627" t="s">
        <v>67</v>
      </c>
      <c r="D1627" t="s">
        <v>1884</v>
      </c>
      <c r="E1627" t="s">
        <v>37</v>
      </c>
      <c r="F1627" s="2">
        <v>-102.77</v>
      </c>
      <c r="G1627" t="s">
        <v>52</v>
      </c>
      <c r="H1627">
        <v>2123710218</v>
      </c>
      <c r="I1627" t="s">
        <v>57</v>
      </c>
      <c r="J1627" t="s">
        <v>58</v>
      </c>
      <c r="K1627" t="s">
        <v>40</v>
      </c>
      <c r="L1627" t="s">
        <v>66</v>
      </c>
      <c r="M1627" t="s">
        <v>67</v>
      </c>
      <c r="O1627" t="s">
        <v>61</v>
      </c>
      <c r="P1627" t="s">
        <v>43</v>
      </c>
      <c r="R1627" s="2">
        <v>102.77</v>
      </c>
      <c r="S1627">
        <v>2016</v>
      </c>
      <c r="T1627" t="s">
        <v>1843</v>
      </c>
    </row>
    <row r="1628" spans="1:20" hidden="1" x14ac:dyDescent="0.35">
      <c r="A1628" s="1">
        <v>42639</v>
      </c>
      <c r="B1628" t="s">
        <v>67</v>
      </c>
      <c r="D1628" t="s">
        <v>1885</v>
      </c>
      <c r="E1628" t="s">
        <v>37</v>
      </c>
      <c r="F1628" s="2">
        <v>-38.26</v>
      </c>
      <c r="G1628" t="s">
        <v>52</v>
      </c>
      <c r="H1628">
        <v>2123710218</v>
      </c>
      <c r="I1628" t="s">
        <v>57</v>
      </c>
      <c r="J1628" t="s">
        <v>58</v>
      </c>
      <c r="K1628" t="s">
        <v>40</v>
      </c>
      <c r="L1628" t="s">
        <v>66</v>
      </c>
      <c r="M1628" t="s">
        <v>67</v>
      </c>
      <c r="O1628" t="s">
        <v>61</v>
      </c>
      <c r="P1628" t="s">
        <v>43</v>
      </c>
      <c r="R1628" s="2">
        <v>38.26</v>
      </c>
      <c r="S1628">
        <v>2016</v>
      </c>
      <c r="T1628" t="s">
        <v>1843</v>
      </c>
    </row>
    <row r="1629" spans="1:20" hidden="1" x14ac:dyDescent="0.35">
      <c r="A1629" s="1">
        <v>42639</v>
      </c>
      <c r="B1629" t="s">
        <v>67</v>
      </c>
      <c r="D1629" t="s">
        <v>1886</v>
      </c>
      <c r="E1629" t="s">
        <v>37</v>
      </c>
      <c r="F1629" s="2">
        <v>-12.21</v>
      </c>
      <c r="G1629" t="s">
        <v>52</v>
      </c>
      <c r="H1629">
        <v>2123710218</v>
      </c>
      <c r="I1629" t="s">
        <v>57</v>
      </c>
      <c r="J1629" t="s">
        <v>58</v>
      </c>
      <c r="K1629" t="s">
        <v>40</v>
      </c>
      <c r="L1629" t="s">
        <v>66</v>
      </c>
      <c r="M1629" t="s">
        <v>67</v>
      </c>
      <c r="O1629" t="s">
        <v>61</v>
      </c>
      <c r="P1629" t="s">
        <v>43</v>
      </c>
      <c r="R1629" s="2">
        <v>12.21</v>
      </c>
      <c r="S1629">
        <v>2016</v>
      </c>
      <c r="T1629" t="s">
        <v>1843</v>
      </c>
    </row>
    <row r="1630" spans="1:20" hidden="1" x14ac:dyDescent="0.35">
      <c r="A1630" s="1">
        <v>42639</v>
      </c>
      <c r="B1630" t="s">
        <v>1847</v>
      </c>
      <c r="D1630" t="s">
        <v>1887</v>
      </c>
      <c r="E1630" t="s">
        <v>37</v>
      </c>
      <c r="F1630" s="2">
        <v>-51.39</v>
      </c>
      <c r="G1630" t="s">
        <v>29</v>
      </c>
      <c r="H1630">
        <v>2123674356</v>
      </c>
      <c r="I1630" t="s">
        <v>38</v>
      </c>
      <c r="J1630" t="s">
        <v>39</v>
      </c>
      <c r="K1630" t="s">
        <v>40</v>
      </c>
      <c r="L1630" t="s">
        <v>66</v>
      </c>
      <c r="M1630" t="s">
        <v>1847</v>
      </c>
      <c r="O1630" t="s">
        <v>42</v>
      </c>
      <c r="P1630" t="s">
        <v>43</v>
      </c>
      <c r="R1630" s="2">
        <v>51.39</v>
      </c>
      <c r="S1630">
        <v>2016</v>
      </c>
      <c r="T1630" t="s">
        <v>1843</v>
      </c>
    </row>
    <row r="1631" spans="1:20" hidden="1" x14ac:dyDescent="0.35">
      <c r="A1631" s="1">
        <v>42639</v>
      </c>
      <c r="B1631" t="s">
        <v>1847</v>
      </c>
      <c r="D1631" t="s">
        <v>1888</v>
      </c>
      <c r="E1631" t="s">
        <v>37</v>
      </c>
      <c r="F1631" s="2">
        <v>-24.7</v>
      </c>
      <c r="G1631" t="s">
        <v>29</v>
      </c>
      <c r="H1631">
        <v>2123674356</v>
      </c>
      <c r="I1631" t="s">
        <v>38</v>
      </c>
      <c r="J1631" t="s">
        <v>39</v>
      </c>
      <c r="K1631" t="s">
        <v>40</v>
      </c>
      <c r="L1631" t="s">
        <v>66</v>
      </c>
      <c r="M1631" t="s">
        <v>1847</v>
      </c>
      <c r="O1631" t="s">
        <v>42</v>
      </c>
      <c r="P1631" t="s">
        <v>43</v>
      </c>
      <c r="R1631" s="2">
        <v>24.7</v>
      </c>
      <c r="S1631">
        <v>2016</v>
      </c>
      <c r="T1631" t="s">
        <v>1843</v>
      </c>
    </row>
    <row r="1632" spans="1:20" hidden="1" x14ac:dyDescent="0.35">
      <c r="A1632" s="1">
        <v>42639</v>
      </c>
      <c r="B1632" t="s">
        <v>67</v>
      </c>
      <c r="D1632" t="s">
        <v>1889</v>
      </c>
      <c r="E1632" t="s">
        <v>37</v>
      </c>
      <c r="F1632" s="2">
        <v>-38.299999999999997</v>
      </c>
      <c r="G1632" t="s">
        <v>533</v>
      </c>
      <c r="H1632">
        <v>2120678228</v>
      </c>
      <c r="I1632" t="s">
        <v>57</v>
      </c>
      <c r="J1632" t="s">
        <v>58</v>
      </c>
      <c r="K1632" t="s">
        <v>40</v>
      </c>
      <c r="L1632" t="s">
        <v>66</v>
      </c>
      <c r="M1632" t="s">
        <v>67</v>
      </c>
      <c r="O1632" t="s">
        <v>534</v>
      </c>
      <c r="P1632" t="s">
        <v>43</v>
      </c>
      <c r="R1632" s="2">
        <v>38.299999999999997</v>
      </c>
      <c r="S1632">
        <v>2016</v>
      </c>
      <c r="T1632" t="s">
        <v>1843</v>
      </c>
    </row>
    <row r="1633" spans="1:20" hidden="1" x14ac:dyDescent="0.35">
      <c r="A1633" s="1">
        <v>42639</v>
      </c>
      <c r="B1633" t="s">
        <v>67</v>
      </c>
      <c r="D1633" t="s">
        <v>1890</v>
      </c>
      <c r="E1633" t="s">
        <v>37</v>
      </c>
      <c r="F1633" s="2">
        <v>-29.93</v>
      </c>
      <c r="G1633" t="s">
        <v>533</v>
      </c>
      <c r="H1633">
        <v>2120678228</v>
      </c>
      <c r="I1633" t="s">
        <v>57</v>
      </c>
      <c r="J1633" t="s">
        <v>58</v>
      </c>
      <c r="K1633" t="s">
        <v>40</v>
      </c>
      <c r="L1633" t="s">
        <v>66</v>
      </c>
      <c r="M1633" t="s">
        <v>67</v>
      </c>
      <c r="O1633" t="s">
        <v>534</v>
      </c>
      <c r="P1633" t="s">
        <v>43</v>
      </c>
      <c r="R1633" s="2">
        <v>29.93</v>
      </c>
      <c r="S1633">
        <v>2016</v>
      </c>
      <c r="T1633" t="s">
        <v>1843</v>
      </c>
    </row>
    <row r="1634" spans="1:20" hidden="1" x14ac:dyDescent="0.35">
      <c r="A1634" s="1">
        <v>42640</v>
      </c>
      <c r="B1634" t="s">
        <v>162</v>
      </c>
      <c r="D1634" t="s">
        <v>1891</v>
      </c>
      <c r="E1634" t="s">
        <v>37</v>
      </c>
      <c r="F1634" s="2">
        <v>-167.5</v>
      </c>
      <c r="G1634" t="s">
        <v>533</v>
      </c>
      <c r="H1634">
        <v>2120678228</v>
      </c>
      <c r="I1634" t="s">
        <v>57</v>
      </c>
      <c r="J1634" t="s">
        <v>58</v>
      </c>
      <c r="K1634" t="s">
        <v>40</v>
      </c>
      <c r="L1634" t="s">
        <v>161</v>
      </c>
      <c r="M1634" t="s">
        <v>162</v>
      </c>
      <c r="O1634" t="s">
        <v>534</v>
      </c>
      <c r="P1634" t="s">
        <v>43</v>
      </c>
      <c r="R1634" s="2">
        <v>167.5</v>
      </c>
      <c r="S1634">
        <v>2016</v>
      </c>
      <c r="T1634" t="s">
        <v>1843</v>
      </c>
    </row>
    <row r="1635" spans="1:20" hidden="1" x14ac:dyDescent="0.35">
      <c r="A1635" s="1">
        <v>42641</v>
      </c>
      <c r="B1635" t="s">
        <v>162</v>
      </c>
      <c r="D1635" t="s">
        <v>1892</v>
      </c>
      <c r="E1635" t="s">
        <v>37</v>
      </c>
      <c r="F1635" s="2">
        <v>-167.5</v>
      </c>
      <c r="G1635" t="s">
        <v>533</v>
      </c>
      <c r="H1635">
        <v>2120678228</v>
      </c>
      <c r="I1635" t="s">
        <v>57</v>
      </c>
      <c r="J1635" t="s">
        <v>58</v>
      </c>
      <c r="K1635" t="s">
        <v>40</v>
      </c>
      <c r="L1635" t="s">
        <v>161</v>
      </c>
      <c r="M1635" t="s">
        <v>162</v>
      </c>
      <c r="O1635" t="s">
        <v>534</v>
      </c>
      <c r="P1635" t="s">
        <v>43</v>
      </c>
      <c r="R1635" s="2">
        <v>167.5</v>
      </c>
      <c r="S1635">
        <v>2016</v>
      </c>
      <c r="T1635" t="s">
        <v>1843</v>
      </c>
    </row>
    <row r="1636" spans="1:20" hidden="1" x14ac:dyDescent="0.35">
      <c r="A1636" s="1">
        <v>42642</v>
      </c>
      <c r="B1636" t="s">
        <v>450</v>
      </c>
      <c r="D1636" t="s">
        <v>1893</v>
      </c>
      <c r="E1636" t="s">
        <v>37</v>
      </c>
      <c r="F1636" s="2">
        <v>-1400</v>
      </c>
      <c r="G1636" t="s">
        <v>52</v>
      </c>
      <c r="H1636">
        <v>2123710218</v>
      </c>
      <c r="I1636" t="s">
        <v>57</v>
      </c>
      <c r="J1636" t="s">
        <v>58</v>
      </c>
      <c r="K1636" t="s">
        <v>452</v>
      </c>
      <c r="L1636" t="s">
        <v>453</v>
      </c>
      <c r="M1636" t="s">
        <v>450</v>
      </c>
      <c r="O1636" t="s">
        <v>61</v>
      </c>
      <c r="P1636" t="s">
        <v>43</v>
      </c>
      <c r="R1636" s="2">
        <v>1400</v>
      </c>
      <c r="S1636">
        <v>2016</v>
      </c>
      <c r="T1636" t="s">
        <v>1843</v>
      </c>
    </row>
    <row r="1637" spans="1:20" hidden="1" x14ac:dyDescent="0.35">
      <c r="A1637" s="1">
        <v>42642</v>
      </c>
      <c r="B1637" t="s">
        <v>450</v>
      </c>
      <c r="D1637" t="s">
        <v>1894</v>
      </c>
      <c r="E1637" t="s">
        <v>37</v>
      </c>
      <c r="F1637" s="2">
        <v>-1300</v>
      </c>
      <c r="G1637" t="s">
        <v>307</v>
      </c>
      <c r="H1637">
        <v>3123666335</v>
      </c>
      <c r="I1637" t="s">
        <v>57</v>
      </c>
      <c r="J1637" t="s">
        <v>277</v>
      </c>
      <c r="K1637" t="s">
        <v>452</v>
      </c>
      <c r="L1637" t="s">
        <v>453</v>
      </c>
      <c r="M1637" t="s">
        <v>450</v>
      </c>
      <c r="O1637" t="s">
        <v>308</v>
      </c>
      <c r="P1637" t="s">
        <v>43</v>
      </c>
      <c r="R1637" s="2">
        <v>1300</v>
      </c>
      <c r="S1637">
        <v>2016</v>
      </c>
      <c r="T1637" t="s">
        <v>1843</v>
      </c>
    </row>
    <row r="1638" spans="1:20" hidden="1" x14ac:dyDescent="0.35">
      <c r="A1638" s="1">
        <v>42642</v>
      </c>
      <c r="B1638" t="s">
        <v>450</v>
      </c>
      <c r="D1638" t="s">
        <v>1895</v>
      </c>
      <c r="E1638" t="s">
        <v>37</v>
      </c>
      <c r="F1638" s="2">
        <v>-1600</v>
      </c>
      <c r="G1638" t="s">
        <v>29</v>
      </c>
      <c r="H1638">
        <v>2123674356</v>
      </c>
      <c r="I1638" t="s">
        <v>38</v>
      </c>
      <c r="J1638" t="s">
        <v>39</v>
      </c>
      <c r="K1638" t="s">
        <v>452</v>
      </c>
      <c r="L1638" t="s">
        <v>453</v>
      </c>
      <c r="M1638" t="s">
        <v>450</v>
      </c>
      <c r="O1638" t="s">
        <v>42</v>
      </c>
      <c r="P1638" t="s">
        <v>43</v>
      </c>
      <c r="R1638" s="2">
        <v>1600</v>
      </c>
      <c r="S1638">
        <v>2016</v>
      </c>
      <c r="T1638" t="s">
        <v>1843</v>
      </c>
    </row>
    <row r="1639" spans="1:20" hidden="1" x14ac:dyDescent="0.35">
      <c r="A1639" s="1">
        <v>42642</v>
      </c>
      <c r="B1639" t="s">
        <v>450</v>
      </c>
      <c r="D1639" t="s">
        <v>1896</v>
      </c>
      <c r="E1639" t="s">
        <v>37</v>
      </c>
      <c r="F1639" s="2">
        <v>-1000</v>
      </c>
      <c r="G1639" t="s">
        <v>779</v>
      </c>
      <c r="H1639">
        <v>8320442620</v>
      </c>
      <c r="I1639" t="s">
        <v>57</v>
      </c>
      <c r="J1639" t="s">
        <v>277</v>
      </c>
      <c r="K1639" t="s">
        <v>452</v>
      </c>
      <c r="L1639" t="s">
        <v>453</v>
      </c>
      <c r="M1639" t="s">
        <v>450</v>
      </c>
      <c r="O1639" t="s">
        <v>780</v>
      </c>
      <c r="P1639" t="s">
        <v>43</v>
      </c>
      <c r="R1639" s="2">
        <v>1000</v>
      </c>
      <c r="S1639">
        <v>2016</v>
      </c>
      <c r="T1639" t="s">
        <v>1843</v>
      </c>
    </row>
    <row r="1640" spans="1:20" hidden="1" x14ac:dyDescent="0.35">
      <c r="A1640" s="1">
        <v>42642</v>
      </c>
      <c r="B1640" t="s">
        <v>450</v>
      </c>
      <c r="D1640" t="s">
        <v>1897</v>
      </c>
      <c r="E1640" t="s">
        <v>37</v>
      </c>
      <c r="F1640" s="2">
        <v>-400</v>
      </c>
      <c r="G1640" t="s">
        <v>276</v>
      </c>
      <c r="H1640">
        <v>3123680344</v>
      </c>
      <c r="I1640" t="s">
        <v>57</v>
      </c>
      <c r="J1640" t="s">
        <v>277</v>
      </c>
      <c r="K1640" t="s">
        <v>452</v>
      </c>
      <c r="L1640" t="s">
        <v>453</v>
      </c>
      <c r="M1640" t="s">
        <v>450</v>
      </c>
      <c r="O1640" t="s">
        <v>279</v>
      </c>
      <c r="P1640" t="s">
        <v>43</v>
      </c>
      <c r="R1640" s="2">
        <v>400</v>
      </c>
      <c r="S1640">
        <v>2016</v>
      </c>
      <c r="T1640" t="s">
        <v>1843</v>
      </c>
    </row>
    <row r="1641" spans="1:20" hidden="1" x14ac:dyDescent="0.35">
      <c r="A1641" s="1">
        <v>42642</v>
      </c>
      <c r="B1641" t="s">
        <v>450</v>
      </c>
      <c r="D1641" t="s">
        <v>1898</v>
      </c>
      <c r="E1641" t="s">
        <v>37</v>
      </c>
      <c r="F1641" s="2">
        <v>-2888.58</v>
      </c>
      <c r="G1641" t="s">
        <v>618</v>
      </c>
      <c r="H1641">
        <v>0</v>
      </c>
      <c r="I1641" t="s">
        <v>38</v>
      </c>
      <c r="J1641" t="s">
        <v>17</v>
      </c>
      <c r="K1641" t="s">
        <v>452</v>
      </c>
      <c r="L1641" t="s">
        <v>453</v>
      </c>
      <c r="M1641" t="s">
        <v>450</v>
      </c>
      <c r="O1641" t="s">
        <v>619</v>
      </c>
      <c r="P1641" t="s">
        <v>43</v>
      </c>
      <c r="R1641" s="2">
        <v>2888.58</v>
      </c>
      <c r="S1641">
        <v>2016</v>
      </c>
      <c r="T1641" t="s">
        <v>1843</v>
      </c>
    </row>
    <row r="1642" spans="1:20" hidden="1" x14ac:dyDescent="0.35">
      <c r="A1642" s="1">
        <v>42642</v>
      </c>
      <c r="B1642" t="s">
        <v>189</v>
      </c>
      <c r="D1642" t="s">
        <v>1899</v>
      </c>
      <c r="E1642" t="s">
        <v>37</v>
      </c>
      <c r="F1642" s="2">
        <v>-2700.58</v>
      </c>
      <c r="G1642" t="s">
        <v>618</v>
      </c>
      <c r="H1642">
        <v>0</v>
      </c>
      <c r="I1642" t="s">
        <v>38</v>
      </c>
      <c r="J1642" t="s">
        <v>17</v>
      </c>
      <c r="K1642" t="s">
        <v>1160</v>
      </c>
      <c r="L1642" t="s">
        <v>1161</v>
      </c>
      <c r="M1642" t="s">
        <v>189</v>
      </c>
      <c r="O1642" t="s">
        <v>619</v>
      </c>
      <c r="P1642" t="s">
        <v>43</v>
      </c>
      <c r="R1642" s="2">
        <v>2700.58</v>
      </c>
      <c r="S1642">
        <v>2016</v>
      </c>
      <c r="T1642" t="s">
        <v>1843</v>
      </c>
    </row>
    <row r="1643" spans="1:20" hidden="1" x14ac:dyDescent="0.35">
      <c r="A1643" s="1">
        <v>42642</v>
      </c>
      <c r="B1643" t="s">
        <v>659</v>
      </c>
      <c r="D1643" t="s">
        <v>1900</v>
      </c>
      <c r="E1643" t="s">
        <v>37</v>
      </c>
      <c r="F1643" s="2">
        <v>-1325</v>
      </c>
      <c r="G1643" t="s">
        <v>618</v>
      </c>
      <c r="H1643">
        <v>0</v>
      </c>
      <c r="I1643" t="s">
        <v>38</v>
      </c>
      <c r="J1643" t="s">
        <v>17</v>
      </c>
      <c r="K1643" t="s">
        <v>96</v>
      </c>
      <c r="L1643" t="s">
        <v>97</v>
      </c>
      <c r="M1643" t="s">
        <v>659</v>
      </c>
      <c r="O1643" t="s">
        <v>619</v>
      </c>
      <c r="P1643" t="s">
        <v>43</v>
      </c>
      <c r="R1643" s="2">
        <v>1325</v>
      </c>
      <c r="S1643">
        <v>2016</v>
      </c>
      <c r="T1643" t="s">
        <v>1843</v>
      </c>
    </row>
    <row r="1644" spans="1:20" hidden="1" x14ac:dyDescent="0.35">
      <c r="A1644" s="1">
        <v>42642</v>
      </c>
      <c r="B1644" t="s">
        <v>450</v>
      </c>
      <c r="D1644" t="s">
        <v>1901</v>
      </c>
      <c r="E1644" t="s">
        <v>37</v>
      </c>
      <c r="F1644" s="2">
        <v>-1200</v>
      </c>
      <c r="G1644" t="s">
        <v>618</v>
      </c>
      <c r="H1644">
        <v>0</v>
      </c>
      <c r="I1644" t="s">
        <v>38</v>
      </c>
      <c r="J1644" t="s">
        <v>17</v>
      </c>
      <c r="K1644" t="s">
        <v>452</v>
      </c>
      <c r="L1644" t="s">
        <v>453</v>
      </c>
      <c r="M1644" t="s">
        <v>450</v>
      </c>
      <c r="O1644" t="s">
        <v>619</v>
      </c>
      <c r="P1644" t="s">
        <v>43</v>
      </c>
      <c r="R1644" s="2">
        <v>1200</v>
      </c>
      <c r="S1644">
        <v>2016</v>
      </c>
      <c r="T1644" t="s">
        <v>1843</v>
      </c>
    </row>
    <row r="1645" spans="1:20" hidden="1" x14ac:dyDescent="0.35">
      <c r="A1645" s="1">
        <v>42642</v>
      </c>
      <c r="B1645" t="s">
        <v>189</v>
      </c>
      <c r="D1645" t="s">
        <v>1902</v>
      </c>
      <c r="E1645" t="s">
        <v>37</v>
      </c>
      <c r="F1645" s="2">
        <v>2700.58</v>
      </c>
      <c r="G1645" t="s">
        <v>618</v>
      </c>
      <c r="H1645">
        <v>0</v>
      </c>
      <c r="I1645" t="s">
        <v>38</v>
      </c>
      <c r="J1645" t="s">
        <v>17</v>
      </c>
      <c r="K1645" t="s">
        <v>1160</v>
      </c>
      <c r="L1645" t="s">
        <v>1161</v>
      </c>
      <c r="M1645" t="s">
        <v>189</v>
      </c>
      <c r="O1645" t="s">
        <v>619</v>
      </c>
      <c r="P1645" t="s">
        <v>43</v>
      </c>
      <c r="R1645" s="2">
        <v>2700.58</v>
      </c>
      <c r="S1645">
        <v>2016</v>
      </c>
      <c r="T1645" t="s">
        <v>1843</v>
      </c>
    </row>
    <row r="1646" spans="1:20" hidden="1" x14ac:dyDescent="0.35">
      <c r="A1646" s="1">
        <v>42642</v>
      </c>
      <c r="B1646" t="s">
        <v>450</v>
      </c>
      <c r="D1646" t="s">
        <v>1903</v>
      </c>
      <c r="E1646" t="s">
        <v>37</v>
      </c>
      <c r="F1646" s="2">
        <v>-1100</v>
      </c>
      <c r="G1646" t="s">
        <v>433</v>
      </c>
      <c r="H1646">
        <v>3123859963</v>
      </c>
      <c r="I1646" t="s">
        <v>38</v>
      </c>
      <c r="J1646" t="s">
        <v>277</v>
      </c>
      <c r="K1646" t="s">
        <v>452</v>
      </c>
      <c r="L1646" t="s">
        <v>453</v>
      </c>
      <c r="M1646" t="s">
        <v>450</v>
      </c>
      <c r="O1646" t="s">
        <v>434</v>
      </c>
      <c r="P1646" t="s">
        <v>43</v>
      </c>
      <c r="R1646" s="2">
        <v>1100</v>
      </c>
      <c r="S1646">
        <v>2016</v>
      </c>
      <c r="T1646" t="s">
        <v>1843</v>
      </c>
    </row>
    <row r="1647" spans="1:20" hidden="1" x14ac:dyDescent="0.35">
      <c r="A1647" s="1">
        <v>42642</v>
      </c>
      <c r="B1647" t="s">
        <v>450</v>
      </c>
      <c r="D1647" t="s">
        <v>1904</v>
      </c>
      <c r="E1647" t="s">
        <v>37</v>
      </c>
      <c r="F1647" s="2">
        <v>-1500</v>
      </c>
      <c r="G1647" t="s">
        <v>643</v>
      </c>
      <c r="H1647">
        <v>8320478665</v>
      </c>
      <c r="I1647" t="s">
        <v>38</v>
      </c>
      <c r="J1647" t="s">
        <v>58</v>
      </c>
      <c r="K1647" t="s">
        <v>452</v>
      </c>
      <c r="L1647" t="s">
        <v>453</v>
      </c>
      <c r="M1647" t="s">
        <v>450</v>
      </c>
      <c r="O1647" t="s">
        <v>644</v>
      </c>
      <c r="P1647" t="s">
        <v>43</v>
      </c>
      <c r="R1647" s="2">
        <v>1500</v>
      </c>
      <c r="S1647">
        <v>2016</v>
      </c>
      <c r="T1647" t="s">
        <v>1843</v>
      </c>
    </row>
    <row r="1648" spans="1:20" hidden="1" x14ac:dyDescent="0.35">
      <c r="A1648" s="1">
        <v>42643</v>
      </c>
      <c r="B1648" t="s">
        <v>189</v>
      </c>
      <c r="D1648" t="s">
        <v>1230</v>
      </c>
      <c r="E1648" t="s">
        <v>37</v>
      </c>
      <c r="F1648" s="2">
        <v>0.08</v>
      </c>
      <c r="G1648" t="s">
        <v>52</v>
      </c>
      <c r="H1648">
        <v>2123710218</v>
      </c>
      <c r="I1648" t="s">
        <v>57</v>
      </c>
      <c r="J1648" t="s">
        <v>58</v>
      </c>
      <c r="K1648" t="s">
        <v>91</v>
      </c>
      <c r="L1648" t="s">
        <v>499</v>
      </c>
      <c r="M1648" t="s">
        <v>189</v>
      </c>
      <c r="O1648" t="s">
        <v>61</v>
      </c>
      <c r="P1648" t="s">
        <v>43</v>
      </c>
      <c r="R1648" s="2">
        <v>0.08</v>
      </c>
      <c r="S1648">
        <v>2016</v>
      </c>
      <c r="T1648" t="s">
        <v>1843</v>
      </c>
    </row>
    <row r="1649" spans="1:20" hidden="1" x14ac:dyDescent="0.35">
      <c r="A1649" s="1">
        <v>42643</v>
      </c>
      <c r="B1649" t="s">
        <v>184</v>
      </c>
      <c r="D1649" t="s">
        <v>1905</v>
      </c>
      <c r="E1649" t="s">
        <v>37</v>
      </c>
      <c r="F1649" s="2">
        <v>1395</v>
      </c>
      <c r="G1649" t="s">
        <v>52</v>
      </c>
      <c r="H1649">
        <v>2123710218</v>
      </c>
      <c r="I1649" t="s">
        <v>57</v>
      </c>
      <c r="J1649" t="s">
        <v>58</v>
      </c>
      <c r="K1649" t="s">
        <v>91</v>
      </c>
      <c r="L1649" t="s">
        <v>87</v>
      </c>
      <c r="M1649" t="s">
        <v>184</v>
      </c>
      <c r="O1649" t="s">
        <v>61</v>
      </c>
      <c r="P1649" t="s">
        <v>43</v>
      </c>
      <c r="R1649" s="2">
        <v>1395</v>
      </c>
      <c r="S1649">
        <v>2016</v>
      </c>
      <c r="T1649" t="s">
        <v>1843</v>
      </c>
    </row>
    <row r="1650" spans="1:20" hidden="1" x14ac:dyDescent="0.35">
      <c r="A1650" s="1">
        <v>42643</v>
      </c>
      <c r="B1650" t="s">
        <v>189</v>
      </c>
      <c r="D1650" t="s">
        <v>1230</v>
      </c>
      <c r="E1650" t="s">
        <v>37</v>
      </c>
      <c r="F1650" s="2">
        <v>0.09</v>
      </c>
      <c r="G1650" t="s">
        <v>498</v>
      </c>
      <c r="H1650">
        <v>0</v>
      </c>
      <c r="I1650" t="s">
        <v>38</v>
      </c>
      <c r="J1650" t="s">
        <v>17</v>
      </c>
      <c r="K1650" t="s">
        <v>91</v>
      </c>
      <c r="L1650" t="s">
        <v>499</v>
      </c>
      <c r="M1650" t="s">
        <v>189</v>
      </c>
      <c r="O1650" t="s">
        <v>42</v>
      </c>
      <c r="P1650" t="s">
        <v>500</v>
      </c>
      <c r="R1650" s="2">
        <v>0.09</v>
      </c>
      <c r="S1650">
        <v>2016</v>
      </c>
      <c r="T1650" t="s">
        <v>1843</v>
      </c>
    </row>
    <row r="1651" spans="1:20" hidden="1" x14ac:dyDescent="0.35">
      <c r="A1651" s="1">
        <v>42643</v>
      </c>
      <c r="B1651" t="s">
        <v>934</v>
      </c>
      <c r="D1651" t="s">
        <v>1906</v>
      </c>
      <c r="E1651" t="s">
        <v>37</v>
      </c>
      <c r="F1651" s="2">
        <v>1445</v>
      </c>
      <c r="G1651" t="s">
        <v>779</v>
      </c>
      <c r="H1651">
        <v>8320442620</v>
      </c>
      <c r="I1651" t="s">
        <v>57</v>
      </c>
      <c r="J1651" t="s">
        <v>277</v>
      </c>
      <c r="K1651" t="s">
        <v>91</v>
      </c>
      <c r="L1651" t="s">
        <v>87</v>
      </c>
      <c r="M1651" t="s">
        <v>934</v>
      </c>
      <c r="O1651" t="s">
        <v>780</v>
      </c>
      <c r="P1651" t="s">
        <v>43</v>
      </c>
      <c r="R1651" s="2">
        <v>1445</v>
      </c>
      <c r="S1651">
        <v>2016</v>
      </c>
      <c r="T1651" t="s">
        <v>1843</v>
      </c>
    </row>
    <row r="1652" spans="1:20" hidden="1" x14ac:dyDescent="0.35">
      <c r="A1652" s="1">
        <v>42643</v>
      </c>
      <c r="B1652" t="s">
        <v>189</v>
      </c>
      <c r="D1652" t="s">
        <v>1230</v>
      </c>
      <c r="E1652" t="s">
        <v>37</v>
      </c>
      <c r="F1652" s="2">
        <v>0.09</v>
      </c>
      <c r="G1652" t="s">
        <v>1191</v>
      </c>
      <c r="H1652">
        <v>7123691524</v>
      </c>
      <c r="I1652" t="s">
        <v>57</v>
      </c>
      <c r="J1652" t="s">
        <v>277</v>
      </c>
      <c r="K1652" t="s">
        <v>91</v>
      </c>
      <c r="L1652" t="s">
        <v>499</v>
      </c>
      <c r="M1652" t="s">
        <v>189</v>
      </c>
      <c r="O1652" t="s">
        <v>279</v>
      </c>
      <c r="P1652" t="s">
        <v>500</v>
      </c>
      <c r="R1652" s="2">
        <v>0.09</v>
      </c>
      <c r="S1652">
        <v>2016</v>
      </c>
      <c r="T1652" t="s">
        <v>1843</v>
      </c>
    </row>
    <row r="1653" spans="1:20" hidden="1" x14ac:dyDescent="0.35">
      <c r="A1653" s="1">
        <v>42643</v>
      </c>
      <c r="B1653" t="s">
        <v>1759</v>
      </c>
      <c r="D1653" t="s">
        <v>1539</v>
      </c>
      <c r="E1653" t="s">
        <v>37</v>
      </c>
      <c r="F1653" s="2">
        <v>-15</v>
      </c>
      <c r="G1653" t="s">
        <v>1761</v>
      </c>
      <c r="H1653">
        <v>3123788147</v>
      </c>
      <c r="I1653" t="s">
        <v>38</v>
      </c>
      <c r="J1653" t="s">
        <v>58</v>
      </c>
      <c r="K1653" t="s">
        <v>59</v>
      </c>
      <c r="L1653" t="s">
        <v>60</v>
      </c>
      <c r="M1653" t="s">
        <v>1759</v>
      </c>
      <c r="N1653" t="s">
        <v>1761</v>
      </c>
      <c r="O1653" t="s">
        <v>1762</v>
      </c>
      <c r="P1653" t="s">
        <v>43</v>
      </c>
      <c r="Q1653" t="s">
        <v>1111</v>
      </c>
      <c r="R1653" s="2">
        <v>15</v>
      </c>
      <c r="S1653">
        <v>2016</v>
      </c>
      <c r="T1653" t="s">
        <v>1843</v>
      </c>
    </row>
    <row r="1654" spans="1:20" hidden="1" x14ac:dyDescent="0.35">
      <c r="A1654" s="1">
        <v>42643</v>
      </c>
      <c r="B1654" t="s">
        <v>1759</v>
      </c>
      <c r="D1654" t="s">
        <v>1907</v>
      </c>
      <c r="E1654" t="s">
        <v>37</v>
      </c>
      <c r="F1654" s="2">
        <v>111864.67</v>
      </c>
      <c r="G1654" t="s">
        <v>1761</v>
      </c>
      <c r="H1654">
        <v>3123788147</v>
      </c>
      <c r="I1654" t="s">
        <v>38</v>
      </c>
      <c r="J1654" t="s">
        <v>58</v>
      </c>
      <c r="K1654" t="s">
        <v>59</v>
      </c>
      <c r="L1654" t="s">
        <v>54</v>
      </c>
      <c r="M1654" t="s">
        <v>1759</v>
      </c>
      <c r="N1654" t="s">
        <v>1761</v>
      </c>
      <c r="O1654" t="s">
        <v>1762</v>
      </c>
      <c r="P1654" t="s">
        <v>43</v>
      </c>
      <c r="Q1654" t="s">
        <v>1765</v>
      </c>
      <c r="R1654" s="2">
        <v>111864.67</v>
      </c>
      <c r="S1654">
        <v>2016</v>
      </c>
      <c r="T1654" t="s">
        <v>1843</v>
      </c>
    </row>
    <row r="1655" spans="1:20" hidden="1" x14ac:dyDescent="0.35">
      <c r="A1655" s="1">
        <v>42643</v>
      </c>
      <c r="B1655" t="s">
        <v>413</v>
      </c>
      <c r="D1655" t="s">
        <v>1908</v>
      </c>
      <c r="E1655" t="s">
        <v>37</v>
      </c>
      <c r="F1655" s="2">
        <v>1445</v>
      </c>
      <c r="G1655" t="s">
        <v>395</v>
      </c>
      <c r="H1655">
        <v>3123752192</v>
      </c>
      <c r="I1655" t="s">
        <v>38</v>
      </c>
      <c r="J1655" t="s">
        <v>277</v>
      </c>
      <c r="K1655" t="s">
        <v>91</v>
      </c>
      <c r="L1655" t="s">
        <v>87</v>
      </c>
      <c r="M1655" t="s">
        <v>413</v>
      </c>
      <c r="O1655" t="s">
        <v>396</v>
      </c>
      <c r="P1655" t="s">
        <v>43</v>
      </c>
      <c r="R1655" s="2">
        <v>1445</v>
      </c>
      <c r="S1655">
        <v>2016</v>
      </c>
      <c r="T1655" t="s">
        <v>1843</v>
      </c>
    </row>
    <row r="1656" spans="1:20" hidden="1" x14ac:dyDescent="0.35">
      <c r="A1656" s="1">
        <v>42643</v>
      </c>
      <c r="B1656" t="s">
        <v>189</v>
      </c>
      <c r="D1656" t="s">
        <v>1230</v>
      </c>
      <c r="E1656" t="s">
        <v>37</v>
      </c>
      <c r="F1656" s="2">
        <v>0.09</v>
      </c>
      <c r="G1656" t="s">
        <v>1171</v>
      </c>
      <c r="H1656">
        <v>0</v>
      </c>
      <c r="I1656" t="s">
        <v>57</v>
      </c>
      <c r="J1656" t="s">
        <v>58</v>
      </c>
      <c r="K1656" t="s">
        <v>91</v>
      </c>
      <c r="L1656" t="s">
        <v>499</v>
      </c>
      <c r="M1656" t="s">
        <v>189</v>
      </c>
      <c r="O1656" t="s">
        <v>534</v>
      </c>
      <c r="P1656" t="s">
        <v>500</v>
      </c>
      <c r="R1656" s="2">
        <v>0.09</v>
      </c>
      <c r="S1656">
        <v>2016</v>
      </c>
      <c r="T1656" t="s">
        <v>1843</v>
      </c>
    </row>
    <row r="1657" spans="1:20" hidden="1" x14ac:dyDescent="0.35">
      <c r="A1657" s="1">
        <v>42643</v>
      </c>
      <c r="B1657" t="s">
        <v>1909</v>
      </c>
      <c r="D1657" t="s">
        <v>1910</v>
      </c>
      <c r="E1657" t="s">
        <v>37</v>
      </c>
      <c r="F1657" s="2">
        <v>-800</v>
      </c>
      <c r="G1657" t="s">
        <v>735</v>
      </c>
      <c r="H1657">
        <v>710665618</v>
      </c>
      <c r="I1657" t="s">
        <v>57</v>
      </c>
      <c r="J1657" t="s">
        <v>58</v>
      </c>
      <c r="K1657" t="s">
        <v>452</v>
      </c>
      <c r="L1657" t="s">
        <v>453</v>
      </c>
      <c r="M1657" t="s">
        <v>1909</v>
      </c>
      <c r="O1657" t="s">
        <v>736</v>
      </c>
      <c r="P1657" t="s">
        <v>43</v>
      </c>
      <c r="R1657" s="2">
        <v>800</v>
      </c>
      <c r="S1657">
        <v>2016</v>
      </c>
      <c r="T1657" t="s">
        <v>1843</v>
      </c>
    </row>
    <row r="1658" spans="1:20" hidden="1" x14ac:dyDescent="0.35">
      <c r="A1658" s="1">
        <v>42643</v>
      </c>
      <c r="B1658" t="s">
        <v>189</v>
      </c>
      <c r="D1658" t="s">
        <v>1230</v>
      </c>
      <c r="E1658" t="s">
        <v>37</v>
      </c>
      <c r="F1658" s="2">
        <v>7.0000000000000007E-2</v>
      </c>
      <c r="G1658" t="s">
        <v>643</v>
      </c>
      <c r="H1658">
        <v>8320478665</v>
      </c>
      <c r="I1658" t="s">
        <v>38</v>
      </c>
      <c r="J1658" t="s">
        <v>58</v>
      </c>
      <c r="K1658" t="s">
        <v>91</v>
      </c>
      <c r="L1658" t="s">
        <v>499</v>
      </c>
      <c r="M1658" t="s">
        <v>189</v>
      </c>
      <c r="O1658" t="s">
        <v>644</v>
      </c>
      <c r="P1658" t="s">
        <v>43</v>
      </c>
      <c r="R1658" s="2">
        <v>7.0000000000000007E-2</v>
      </c>
      <c r="S1658">
        <v>2016</v>
      </c>
      <c r="T1658" t="s">
        <v>1843</v>
      </c>
    </row>
    <row r="1659" spans="1:20" hidden="1" x14ac:dyDescent="0.35">
      <c r="A1659" s="1">
        <v>42646</v>
      </c>
      <c r="B1659" t="s">
        <v>123</v>
      </c>
      <c r="D1659" t="s">
        <v>1911</v>
      </c>
      <c r="E1659" t="s">
        <v>37</v>
      </c>
      <c r="F1659" s="2">
        <v>-496.61</v>
      </c>
      <c r="G1659" t="s">
        <v>52</v>
      </c>
      <c r="H1659">
        <v>2123710218</v>
      </c>
      <c r="I1659" t="s">
        <v>57</v>
      </c>
      <c r="J1659" t="s">
        <v>58</v>
      </c>
      <c r="K1659" t="s">
        <v>40</v>
      </c>
      <c r="L1659" t="s">
        <v>122</v>
      </c>
      <c r="M1659" t="s">
        <v>123</v>
      </c>
      <c r="O1659" t="s">
        <v>61</v>
      </c>
      <c r="P1659" t="s">
        <v>43</v>
      </c>
      <c r="R1659" s="2">
        <v>496.61</v>
      </c>
      <c r="S1659">
        <v>2016</v>
      </c>
      <c r="T1659" t="s">
        <v>1912</v>
      </c>
    </row>
    <row r="1660" spans="1:20" hidden="1" x14ac:dyDescent="0.35">
      <c r="A1660" s="1">
        <v>42646</v>
      </c>
      <c r="B1660" t="s">
        <v>123</v>
      </c>
      <c r="D1660" t="s">
        <v>1913</v>
      </c>
      <c r="E1660" t="s">
        <v>37</v>
      </c>
      <c r="F1660" s="2">
        <v>-496.61</v>
      </c>
      <c r="G1660" t="s">
        <v>307</v>
      </c>
      <c r="H1660">
        <v>3123666335</v>
      </c>
      <c r="I1660" t="s">
        <v>57</v>
      </c>
      <c r="J1660" t="s">
        <v>277</v>
      </c>
      <c r="K1660" t="s">
        <v>40</v>
      </c>
      <c r="L1660" t="s">
        <v>122</v>
      </c>
      <c r="M1660" t="s">
        <v>123</v>
      </c>
      <c r="O1660" t="s">
        <v>308</v>
      </c>
      <c r="P1660" t="s">
        <v>43</v>
      </c>
      <c r="R1660" s="2">
        <v>496.61</v>
      </c>
      <c r="S1660">
        <v>2016</v>
      </c>
      <c r="T1660" t="s">
        <v>1912</v>
      </c>
    </row>
    <row r="1661" spans="1:20" hidden="1" x14ac:dyDescent="0.35">
      <c r="A1661" s="1">
        <v>42646</v>
      </c>
      <c r="B1661" t="s">
        <v>325</v>
      </c>
      <c r="D1661" t="s">
        <v>1914</v>
      </c>
      <c r="E1661" t="s">
        <v>37</v>
      </c>
      <c r="F1661" s="2">
        <v>1445</v>
      </c>
      <c r="G1661" t="s">
        <v>307</v>
      </c>
      <c r="H1661">
        <v>3123666335</v>
      </c>
      <c r="I1661" t="s">
        <v>57</v>
      </c>
      <c r="J1661" t="s">
        <v>277</v>
      </c>
      <c r="K1661" t="s">
        <v>91</v>
      </c>
      <c r="L1661" t="s">
        <v>87</v>
      </c>
      <c r="M1661" t="s">
        <v>325</v>
      </c>
      <c r="O1661" t="s">
        <v>308</v>
      </c>
      <c r="P1661" t="s">
        <v>43</v>
      </c>
      <c r="R1661" s="2">
        <v>1445</v>
      </c>
      <c r="S1661">
        <v>2016</v>
      </c>
      <c r="T1661" t="s">
        <v>1912</v>
      </c>
    </row>
    <row r="1662" spans="1:20" hidden="1" x14ac:dyDescent="0.35">
      <c r="A1662" s="1">
        <v>42646</v>
      </c>
      <c r="B1662" t="s">
        <v>123</v>
      </c>
      <c r="D1662" t="s">
        <v>1915</v>
      </c>
      <c r="E1662" t="s">
        <v>37</v>
      </c>
      <c r="F1662" s="2">
        <v>-478.66</v>
      </c>
      <c r="G1662" t="s">
        <v>29</v>
      </c>
      <c r="H1662">
        <v>2123674356</v>
      </c>
      <c r="I1662" t="s">
        <v>38</v>
      </c>
      <c r="J1662" t="s">
        <v>39</v>
      </c>
      <c r="K1662" t="s">
        <v>40</v>
      </c>
      <c r="L1662" t="s">
        <v>122</v>
      </c>
      <c r="M1662" t="s">
        <v>123</v>
      </c>
      <c r="O1662" t="s">
        <v>42</v>
      </c>
      <c r="P1662" t="s">
        <v>43</v>
      </c>
      <c r="R1662" s="2">
        <v>478.66</v>
      </c>
      <c r="S1662">
        <v>2016</v>
      </c>
      <c r="T1662" t="s">
        <v>1912</v>
      </c>
    </row>
    <row r="1663" spans="1:20" hidden="1" x14ac:dyDescent="0.35">
      <c r="A1663" s="1">
        <v>42646</v>
      </c>
      <c r="B1663" t="s">
        <v>189</v>
      </c>
      <c r="D1663" t="s">
        <v>1916</v>
      </c>
      <c r="E1663" t="s">
        <v>37</v>
      </c>
      <c r="F1663" s="2">
        <v>150</v>
      </c>
      <c r="G1663" t="s">
        <v>29</v>
      </c>
      <c r="H1663">
        <v>2123674356</v>
      </c>
      <c r="I1663" t="s">
        <v>38</v>
      </c>
      <c r="J1663" t="s">
        <v>39</v>
      </c>
      <c r="K1663" t="s">
        <v>1160</v>
      </c>
      <c r="L1663" t="s">
        <v>1161</v>
      </c>
      <c r="M1663" t="s">
        <v>189</v>
      </c>
      <c r="O1663" t="s">
        <v>42</v>
      </c>
      <c r="P1663" t="s">
        <v>43</v>
      </c>
      <c r="R1663" s="2">
        <v>150</v>
      </c>
      <c r="S1663">
        <v>2016</v>
      </c>
      <c r="T1663" t="s">
        <v>1912</v>
      </c>
    </row>
    <row r="1664" spans="1:20" hidden="1" x14ac:dyDescent="0.35">
      <c r="A1664" s="1">
        <v>42646</v>
      </c>
      <c r="B1664" t="s">
        <v>89</v>
      </c>
      <c r="D1664" t="s">
        <v>1917</v>
      </c>
      <c r="E1664" t="s">
        <v>37</v>
      </c>
      <c r="F1664" s="2">
        <v>1395</v>
      </c>
      <c r="G1664" t="s">
        <v>29</v>
      </c>
      <c r="H1664">
        <v>2123674356</v>
      </c>
      <c r="I1664" t="s">
        <v>38</v>
      </c>
      <c r="J1664" t="s">
        <v>39</v>
      </c>
      <c r="K1664" t="s">
        <v>91</v>
      </c>
      <c r="L1664" t="s">
        <v>87</v>
      </c>
      <c r="M1664" t="s">
        <v>89</v>
      </c>
      <c r="O1664" t="s">
        <v>42</v>
      </c>
      <c r="P1664" t="s">
        <v>43</v>
      </c>
      <c r="R1664" s="2">
        <v>1395</v>
      </c>
      <c r="S1664">
        <v>2016</v>
      </c>
      <c r="T1664" t="s">
        <v>1912</v>
      </c>
    </row>
    <row r="1665" spans="1:20" hidden="1" x14ac:dyDescent="0.35">
      <c r="A1665" s="1">
        <v>42646</v>
      </c>
      <c r="B1665" t="s">
        <v>189</v>
      </c>
      <c r="D1665" t="s">
        <v>1918</v>
      </c>
      <c r="E1665" t="s">
        <v>37</v>
      </c>
      <c r="F1665" s="2">
        <v>-150</v>
      </c>
      <c r="G1665" t="s">
        <v>498</v>
      </c>
      <c r="H1665">
        <v>0</v>
      </c>
      <c r="I1665" t="s">
        <v>38</v>
      </c>
      <c r="J1665" t="s">
        <v>17</v>
      </c>
      <c r="K1665" t="s">
        <v>1160</v>
      </c>
      <c r="L1665" t="s">
        <v>1161</v>
      </c>
      <c r="M1665" t="s">
        <v>189</v>
      </c>
      <c r="O1665" t="s">
        <v>42</v>
      </c>
      <c r="P1665" t="s">
        <v>500</v>
      </c>
      <c r="R1665" s="2">
        <v>150</v>
      </c>
      <c r="S1665">
        <v>2016</v>
      </c>
      <c r="T1665" t="s">
        <v>1912</v>
      </c>
    </row>
    <row r="1666" spans="1:20" hidden="1" x14ac:dyDescent="0.35">
      <c r="A1666" s="1">
        <v>42646</v>
      </c>
      <c r="B1666" t="s">
        <v>123</v>
      </c>
      <c r="D1666" t="s">
        <v>1919</v>
      </c>
      <c r="E1666" t="s">
        <v>37</v>
      </c>
      <c r="F1666" s="2">
        <v>-381.03</v>
      </c>
      <c r="G1666" t="s">
        <v>779</v>
      </c>
      <c r="H1666">
        <v>8320442620</v>
      </c>
      <c r="I1666" t="s">
        <v>57</v>
      </c>
      <c r="J1666" t="s">
        <v>277</v>
      </c>
      <c r="K1666" t="s">
        <v>40</v>
      </c>
      <c r="L1666" t="s">
        <v>122</v>
      </c>
      <c r="M1666" t="s">
        <v>123</v>
      </c>
      <c r="O1666" t="s">
        <v>780</v>
      </c>
      <c r="P1666" t="s">
        <v>43</v>
      </c>
      <c r="R1666" s="2">
        <v>381.03</v>
      </c>
      <c r="S1666">
        <v>2016</v>
      </c>
      <c r="T1666" t="s">
        <v>1912</v>
      </c>
    </row>
    <row r="1667" spans="1:20" hidden="1" x14ac:dyDescent="0.35">
      <c r="A1667" s="1">
        <v>42646</v>
      </c>
      <c r="B1667" t="s">
        <v>123</v>
      </c>
      <c r="D1667" t="s">
        <v>1920</v>
      </c>
      <c r="E1667" t="s">
        <v>37</v>
      </c>
      <c r="F1667" s="2">
        <v>-456.02</v>
      </c>
      <c r="G1667" t="s">
        <v>276</v>
      </c>
      <c r="H1667">
        <v>3123680344</v>
      </c>
      <c r="I1667" t="s">
        <v>57</v>
      </c>
      <c r="J1667" t="s">
        <v>277</v>
      </c>
      <c r="K1667" t="s">
        <v>40</v>
      </c>
      <c r="L1667" t="s">
        <v>122</v>
      </c>
      <c r="M1667" t="s">
        <v>123</v>
      </c>
      <c r="O1667" t="s">
        <v>279</v>
      </c>
      <c r="P1667" t="s">
        <v>43</v>
      </c>
      <c r="R1667" s="2">
        <v>456.02</v>
      </c>
      <c r="S1667">
        <v>2016</v>
      </c>
      <c r="T1667" t="s">
        <v>1912</v>
      </c>
    </row>
    <row r="1668" spans="1:20" hidden="1" x14ac:dyDescent="0.35">
      <c r="A1668" s="1">
        <v>42646</v>
      </c>
      <c r="B1668" t="s">
        <v>299</v>
      </c>
      <c r="D1668" t="s">
        <v>1921</v>
      </c>
      <c r="E1668" t="s">
        <v>37</v>
      </c>
      <c r="F1668" s="2">
        <v>1295</v>
      </c>
      <c r="G1668" t="s">
        <v>276</v>
      </c>
      <c r="H1668">
        <v>3123680344</v>
      </c>
      <c r="I1668" t="s">
        <v>57</v>
      </c>
      <c r="J1668" t="s">
        <v>277</v>
      </c>
      <c r="K1668" t="s">
        <v>91</v>
      </c>
      <c r="L1668" t="s">
        <v>87</v>
      </c>
      <c r="M1668" t="s">
        <v>299</v>
      </c>
      <c r="O1668" t="s">
        <v>279</v>
      </c>
      <c r="P1668" t="s">
        <v>43</v>
      </c>
      <c r="R1668" s="2">
        <v>1295</v>
      </c>
      <c r="S1668">
        <v>2016</v>
      </c>
      <c r="T1668" t="s">
        <v>1912</v>
      </c>
    </row>
    <row r="1669" spans="1:20" hidden="1" x14ac:dyDescent="0.35">
      <c r="A1669" s="1">
        <v>42646</v>
      </c>
      <c r="B1669" t="s">
        <v>1759</v>
      </c>
      <c r="D1669" t="s">
        <v>1838</v>
      </c>
      <c r="E1669" t="s">
        <v>37</v>
      </c>
      <c r="F1669" s="2">
        <v>-279.16000000000003</v>
      </c>
      <c r="G1669" t="s">
        <v>1761</v>
      </c>
      <c r="H1669">
        <v>3123788147</v>
      </c>
      <c r="I1669" t="s">
        <v>38</v>
      </c>
      <c r="J1669" t="s">
        <v>58</v>
      </c>
      <c r="K1669" t="s">
        <v>59</v>
      </c>
      <c r="L1669" t="s">
        <v>60</v>
      </c>
      <c r="M1669" t="s">
        <v>1759</v>
      </c>
      <c r="N1669" t="s">
        <v>1761</v>
      </c>
      <c r="O1669" t="s">
        <v>1762</v>
      </c>
      <c r="P1669" t="s">
        <v>43</v>
      </c>
      <c r="Q1669" t="s">
        <v>471</v>
      </c>
      <c r="R1669" s="2">
        <v>279.16000000000003</v>
      </c>
      <c r="S1669">
        <v>2016</v>
      </c>
      <c r="T1669" t="s">
        <v>1912</v>
      </c>
    </row>
    <row r="1670" spans="1:20" hidden="1" x14ac:dyDescent="0.35">
      <c r="A1670" s="1">
        <v>42646</v>
      </c>
      <c r="B1670" t="s">
        <v>1768</v>
      </c>
      <c r="D1670" t="s">
        <v>1922</v>
      </c>
      <c r="E1670" t="s">
        <v>37</v>
      </c>
      <c r="F1670" s="2">
        <v>925</v>
      </c>
      <c r="G1670" t="s">
        <v>1761</v>
      </c>
      <c r="H1670">
        <v>3123788147</v>
      </c>
      <c r="I1670" t="s">
        <v>38</v>
      </c>
      <c r="J1670" t="s">
        <v>58</v>
      </c>
      <c r="K1670" t="s">
        <v>91</v>
      </c>
      <c r="L1670" t="s">
        <v>87</v>
      </c>
      <c r="M1670" t="s">
        <v>1768</v>
      </c>
      <c r="O1670" t="s">
        <v>1762</v>
      </c>
      <c r="P1670" t="s">
        <v>43</v>
      </c>
      <c r="R1670" s="2">
        <v>925</v>
      </c>
      <c r="S1670">
        <v>2016</v>
      </c>
      <c r="T1670" t="s">
        <v>1912</v>
      </c>
    </row>
    <row r="1671" spans="1:20" hidden="1" x14ac:dyDescent="0.35">
      <c r="A1671" s="1">
        <v>42646</v>
      </c>
      <c r="B1671" t="s">
        <v>1768</v>
      </c>
      <c r="D1671" t="s">
        <v>1923</v>
      </c>
      <c r="E1671" t="s">
        <v>37</v>
      </c>
      <c r="F1671" s="2">
        <v>975</v>
      </c>
      <c r="G1671" t="s">
        <v>1761</v>
      </c>
      <c r="H1671">
        <v>3123788147</v>
      </c>
      <c r="I1671" t="s">
        <v>38</v>
      </c>
      <c r="J1671" t="s">
        <v>58</v>
      </c>
      <c r="K1671" t="s">
        <v>91</v>
      </c>
      <c r="L1671" t="s">
        <v>87</v>
      </c>
      <c r="M1671" t="s">
        <v>1768</v>
      </c>
      <c r="O1671" t="s">
        <v>1762</v>
      </c>
      <c r="P1671" t="s">
        <v>43</v>
      </c>
      <c r="R1671" s="2">
        <v>975</v>
      </c>
      <c r="S1671">
        <v>2016</v>
      </c>
      <c r="T1671" t="s">
        <v>1912</v>
      </c>
    </row>
    <row r="1672" spans="1:20" hidden="1" x14ac:dyDescent="0.35">
      <c r="A1672" s="1">
        <v>42646</v>
      </c>
      <c r="B1672" t="s">
        <v>123</v>
      </c>
      <c r="D1672" t="s">
        <v>1924</v>
      </c>
      <c r="E1672" t="s">
        <v>37</v>
      </c>
      <c r="F1672" s="2">
        <v>-563.38</v>
      </c>
      <c r="G1672" t="s">
        <v>395</v>
      </c>
      <c r="H1672">
        <v>3123752192</v>
      </c>
      <c r="I1672" t="s">
        <v>38</v>
      </c>
      <c r="J1672" t="s">
        <v>277</v>
      </c>
      <c r="K1672" t="s">
        <v>40</v>
      </c>
      <c r="L1672" t="s">
        <v>122</v>
      </c>
      <c r="M1672" t="s">
        <v>123</v>
      </c>
      <c r="O1672" t="s">
        <v>396</v>
      </c>
      <c r="P1672" t="s">
        <v>43</v>
      </c>
      <c r="R1672" s="2">
        <v>563.38</v>
      </c>
      <c r="S1672">
        <v>2016</v>
      </c>
      <c r="T1672" t="s">
        <v>1912</v>
      </c>
    </row>
    <row r="1673" spans="1:20" hidden="1" x14ac:dyDescent="0.35">
      <c r="A1673" s="1">
        <v>42646</v>
      </c>
      <c r="B1673" t="s">
        <v>123</v>
      </c>
      <c r="D1673" t="s">
        <v>1925</v>
      </c>
      <c r="E1673" t="s">
        <v>37</v>
      </c>
      <c r="F1673" s="2">
        <v>-631.1</v>
      </c>
      <c r="G1673" t="s">
        <v>533</v>
      </c>
      <c r="H1673">
        <v>2120678228</v>
      </c>
      <c r="I1673" t="s">
        <v>57</v>
      </c>
      <c r="J1673" t="s">
        <v>58</v>
      </c>
      <c r="K1673" t="s">
        <v>40</v>
      </c>
      <c r="L1673" t="s">
        <v>122</v>
      </c>
      <c r="M1673" t="s">
        <v>123</v>
      </c>
      <c r="O1673" t="s">
        <v>534</v>
      </c>
      <c r="P1673" t="s">
        <v>43</v>
      </c>
      <c r="R1673" s="2">
        <v>631.1</v>
      </c>
      <c r="S1673">
        <v>2016</v>
      </c>
      <c r="T1673" t="s">
        <v>1912</v>
      </c>
    </row>
    <row r="1674" spans="1:20" hidden="1" x14ac:dyDescent="0.35">
      <c r="A1674" s="1">
        <v>42646</v>
      </c>
      <c r="B1674" t="s">
        <v>189</v>
      </c>
      <c r="D1674" t="s">
        <v>1926</v>
      </c>
      <c r="E1674" t="s">
        <v>37</v>
      </c>
      <c r="F1674" s="2">
        <v>150</v>
      </c>
      <c r="G1674" t="s">
        <v>533</v>
      </c>
      <c r="H1674">
        <v>2120678228</v>
      </c>
      <c r="I1674" t="s">
        <v>57</v>
      </c>
      <c r="J1674" t="s">
        <v>58</v>
      </c>
      <c r="K1674" t="s">
        <v>1160</v>
      </c>
      <c r="L1674" t="s">
        <v>1161</v>
      </c>
      <c r="M1674" t="s">
        <v>189</v>
      </c>
      <c r="O1674" t="s">
        <v>534</v>
      </c>
      <c r="P1674" t="s">
        <v>43</v>
      </c>
      <c r="R1674" s="2">
        <v>150</v>
      </c>
      <c r="S1674">
        <v>2016</v>
      </c>
      <c r="T1674" t="s">
        <v>1912</v>
      </c>
    </row>
    <row r="1675" spans="1:20" hidden="1" x14ac:dyDescent="0.35">
      <c r="A1675" s="1">
        <v>42646</v>
      </c>
      <c r="B1675" t="s">
        <v>589</v>
      </c>
      <c r="D1675" t="s">
        <v>1927</v>
      </c>
      <c r="E1675" t="s">
        <v>37</v>
      </c>
      <c r="F1675" s="2">
        <v>1525</v>
      </c>
      <c r="G1675" t="s">
        <v>533</v>
      </c>
      <c r="H1675">
        <v>2120678228</v>
      </c>
      <c r="I1675" t="s">
        <v>57</v>
      </c>
      <c r="J1675" t="s">
        <v>58</v>
      </c>
      <c r="K1675" t="s">
        <v>91</v>
      </c>
      <c r="L1675" t="s">
        <v>87</v>
      </c>
      <c r="M1675" t="s">
        <v>589</v>
      </c>
      <c r="O1675" t="s">
        <v>534</v>
      </c>
      <c r="P1675" t="s">
        <v>43</v>
      </c>
      <c r="R1675" s="2">
        <v>1525</v>
      </c>
      <c r="S1675">
        <v>2016</v>
      </c>
      <c r="T1675" t="s">
        <v>1912</v>
      </c>
    </row>
    <row r="1676" spans="1:20" hidden="1" x14ac:dyDescent="0.35">
      <c r="A1676" s="1">
        <v>42646</v>
      </c>
      <c r="B1676" t="s">
        <v>189</v>
      </c>
      <c r="D1676" t="s">
        <v>1928</v>
      </c>
      <c r="E1676" t="s">
        <v>37</v>
      </c>
      <c r="F1676" s="2">
        <v>-150</v>
      </c>
      <c r="G1676" t="s">
        <v>1171</v>
      </c>
      <c r="H1676">
        <v>0</v>
      </c>
      <c r="I1676" t="s">
        <v>57</v>
      </c>
      <c r="J1676" t="s">
        <v>58</v>
      </c>
      <c r="K1676" t="s">
        <v>1160</v>
      </c>
      <c r="L1676" t="s">
        <v>1161</v>
      </c>
      <c r="M1676" t="s">
        <v>189</v>
      </c>
      <c r="O1676" t="s">
        <v>534</v>
      </c>
      <c r="P1676" t="s">
        <v>500</v>
      </c>
      <c r="R1676" s="2">
        <v>150</v>
      </c>
      <c r="S1676">
        <v>2016</v>
      </c>
      <c r="T1676" t="s">
        <v>1912</v>
      </c>
    </row>
    <row r="1677" spans="1:20" hidden="1" x14ac:dyDescent="0.35">
      <c r="A1677" s="1">
        <v>42646</v>
      </c>
      <c r="B1677" t="s">
        <v>123</v>
      </c>
      <c r="D1677" t="s">
        <v>1929</v>
      </c>
      <c r="E1677" t="s">
        <v>37</v>
      </c>
      <c r="F1677" s="2">
        <v>-427.93</v>
      </c>
      <c r="G1677" t="s">
        <v>433</v>
      </c>
      <c r="H1677">
        <v>3123859963</v>
      </c>
      <c r="I1677" t="s">
        <v>38</v>
      </c>
      <c r="J1677" t="s">
        <v>277</v>
      </c>
      <c r="K1677" t="s">
        <v>40</v>
      </c>
      <c r="L1677" t="s">
        <v>122</v>
      </c>
      <c r="M1677" t="s">
        <v>123</v>
      </c>
      <c r="O1677" t="s">
        <v>434</v>
      </c>
      <c r="P1677" t="s">
        <v>43</v>
      </c>
      <c r="R1677" s="2">
        <v>427.93</v>
      </c>
      <c r="S1677">
        <v>2016</v>
      </c>
      <c r="T1677" t="s">
        <v>1912</v>
      </c>
    </row>
    <row r="1678" spans="1:20" hidden="1" x14ac:dyDescent="0.35">
      <c r="A1678" s="1">
        <v>42646</v>
      </c>
      <c r="B1678" t="s">
        <v>527</v>
      </c>
      <c r="D1678" t="s">
        <v>1930</v>
      </c>
      <c r="E1678" t="s">
        <v>37</v>
      </c>
      <c r="F1678" s="2">
        <v>1425</v>
      </c>
      <c r="G1678" t="s">
        <v>433</v>
      </c>
      <c r="H1678">
        <v>3123859963</v>
      </c>
      <c r="I1678" t="s">
        <v>38</v>
      </c>
      <c r="J1678" t="s">
        <v>277</v>
      </c>
      <c r="K1678" t="s">
        <v>91</v>
      </c>
      <c r="L1678" t="s">
        <v>87</v>
      </c>
      <c r="M1678" t="s">
        <v>527</v>
      </c>
      <c r="O1678" t="s">
        <v>434</v>
      </c>
      <c r="P1678" t="s">
        <v>43</v>
      </c>
      <c r="R1678" s="2">
        <v>1425</v>
      </c>
      <c r="S1678">
        <v>2016</v>
      </c>
      <c r="T1678" t="s">
        <v>1912</v>
      </c>
    </row>
    <row r="1679" spans="1:20" hidden="1" x14ac:dyDescent="0.35">
      <c r="A1679" s="1">
        <v>42646</v>
      </c>
      <c r="B1679" t="s">
        <v>123</v>
      </c>
      <c r="D1679" t="s">
        <v>1459</v>
      </c>
      <c r="E1679" t="s">
        <v>37</v>
      </c>
      <c r="F1679" s="2">
        <v>-486.42</v>
      </c>
      <c r="G1679" t="s">
        <v>735</v>
      </c>
      <c r="H1679">
        <v>710665618</v>
      </c>
      <c r="I1679" t="s">
        <v>57</v>
      </c>
      <c r="J1679" t="s">
        <v>58</v>
      </c>
      <c r="K1679" t="s">
        <v>40</v>
      </c>
      <c r="L1679" t="s">
        <v>122</v>
      </c>
      <c r="M1679" t="s">
        <v>123</v>
      </c>
      <c r="O1679" t="s">
        <v>736</v>
      </c>
      <c r="P1679" t="s">
        <v>43</v>
      </c>
      <c r="R1679" s="2">
        <v>486.42</v>
      </c>
      <c r="S1679">
        <v>2016</v>
      </c>
      <c r="T1679" t="s">
        <v>1912</v>
      </c>
    </row>
    <row r="1680" spans="1:20" hidden="1" x14ac:dyDescent="0.35">
      <c r="A1680" s="1">
        <v>42646</v>
      </c>
      <c r="B1680" t="s">
        <v>969</v>
      </c>
      <c r="D1680" t="s">
        <v>1931</v>
      </c>
      <c r="E1680" t="s">
        <v>37</v>
      </c>
      <c r="F1680" s="2">
        <v>1525</v>
      </c>
      <c r="G1680" t="s">
        <v>735</v>
      </c>
      <c r="H1680">
        <v>710665618</v>
      </c>
      <c r="I1680" t="s">
        <v>57</v>
      </c>
      <c r="J1680" t="s">
        <v>58</v>
      </c>
      <c r="K1680" t="s">
        <v>91</v>
      </c>
      <c r="L1680" t="s">
        <v>87</v>
      </c>
      <c r="M1680" t="s">
        <v>969</v>
      </c>
      <c r="O1680" t="s">
        <v>736</v>
      </c>
      <c r="P1680" t="s">
        <v>43</v>
      </c>
      <c r="R1680" s="2">
        <v>1525</v>
      </c>
      <c r="S1680">
        <v>2016</v>
      </c>
      <c r="T1680" t="s">
        <v>1912</v>
      </c>
    </row>
    <row r="1681" spans="1:20" hidden="1" x14ac:dyDescent="0.35">
      <c r="A1681" s="1">
        <v>42646</v>
      </c>
      <c r="B1681" t="s">
        <v>123</v>
      </c>
      <c r="D1681" t="s">
        <v>1932</v>
      </c>
      <c r="E1681" t="s">
        <v>37</v>
      </c>
      <c r="F1681" s="2">
        <v>-731.26</v>
      </c>
      <c r="G1681" t="s">
        <v>643</v>
      </c>
      <c r="H1681">
        <v>8320478665</v>
      </c>
      <c r="I1681" t="s">
        <v>38</v>
      </c>
      <c r="J1681" t="s">
        <v>58</v>
      </c>
      <c r="K1681" t="s">
        <v>40</v>
      </c>
      <c r="L1681" t="s">
        <v>122</v>
      </c>
      <c r="M1681" t="s">
        <v>123</v>
      </c>
      <c r="O1681" t="s">
        <v>644</v>
      </c>
      <c r="P1681" t="s">
        <v>43</v>
      </c>
      <c r="R1681" s="2">
        <v>731.26</v>
      </c>
      <c r="S1681">
        <v>2016</v>
      </c>
      <c r="T1681" t="s">
        <v>1912</v>
      </c>
    </row>
    <row r="1682" spans="1:20" hidden="1" x14ac:dyDescent="0.35">
      <c r="A1682" s="1">
        <v>42646</v>
      </c>
      <c r="B1682" t="s">
        <v>189</v>
      </c>
      <c r="D1682" t="s">
        <v>1933</v>
      </c>
      <c r="E1682" t="s">
        <v>37</v>
      </c>
      <c r="F1682" s="2">
        <v>-150</v>
      </c>
      <c r="G1682" t="s">
        <v>643</v>
      </c>
      <c r="H1682">
        <v>8320478665</v>
      </c>
      <c r="I1682" t="s">
        <v>38</v>
      </c>
      <c r="J1682" t="s">
        <v>58</v>
      </c>
      <c r="K1682" t="s">
        <v>1160</v>
      </c>
      <c r="L1682" t="s">
        <v>1161</v>
      </c>
      <c r="M1682" t="s">
        <v>189</v>
      </c>
      <c r="O1682" t="s">
        <v>644</v>
      </c>
      <c r="P1682" t="s">
        <v>43</v>
      </c>
      <c r="R1682" s="2">
        <v>150</v>
      </c>
      <c r="S1682">
        <v>2016</v>
      </c>
      <c r="T1682" t="s">
        <v>1912</v>
      </c>
    </row>
    <row r="1683" spans="1:20" hidden="1" x14ac:dyDescent="0.35">
      <c r="A1683" s="1">
        <v>42646</v>
      </c>
      <c r="B1683" t="s">
        <v>189</v>
      </c>
      <c r="D1683" t="s">
        <v>1934</v>
      </c>
      <c r="E1683" t="s">
        <v>37</v>
      </c>
      <c r="F1683" s="2">
        <v>150</v>
      </c>
      <c r="G1683" t="s">
        <v>643</v>
      </c>
      <c r="H1683">
        <v>8320478665</v>
      </c>
      <c r="I1683" t="s">
        <v>38</v>
      </c>
      <c r="J1683" t="s">
        <v>58</v>
      </c>
      <c r="K1683" t="s">
        <v>1160</v>
      </c>
      <c r="L1683" t="s">
        <v>1161</v>
      </c>
      <c r="M1683" t="s">
        <v>189</v>
      </c>
      <c r="O1683" t="s">
        <v>644</v>
      </c>
      <c r="P1683" t="s">
        <v>43</v>
      </c>
      <c r="R1683" s="2">
        <v>150</v>
      </c>
      <c r="S1683">
        <v>2016</v>
      </c>
      <c r="T1683" t="s">
        <v>1912</v>
      </c>
    </row>
    <row r="1684" spans="1:20" hidden="1" x14ac:dyDescent="0.35">
      <c r="A1684" s="1">
        <v>42647</v>
      </c>
      <c r="B1684" t="s">
        <v>1935</v>
      </c>
      <c r="D1684" t="s">
        <v>1936</v>
      </c>
      <c r="E1684" t="s">
        <v>37</v>
      </c>
      <c r="F1684" s="2">
        <v>-51.5</v>
      </c>
      <c r="G1684" t="s">
        <v>276</v>
      </c>
      <c r="H1684">
        <v>3123680344</v>
      </c>
      <c r="I1684" t="s">
        <v>57</v>
      </c>
      <c r="J1684" t="s">
        <v>277</v>
      </c>
      <c r="K1684" t="s">
        <v>40</v>
      </c>
      <c r="L1684" t="s">
        <v>112</v>
      </c>
      <c r="M1684" t="s">
        <v>1935</v>
      </c>
      <c r="O1684" t="s">
        <v>279</v>
      </c>
      <c r="P1684" t="s">
        <v>43</v>
      </c>
      <c r="R1684" s="2">
        <v>51.5</v>
      </c>
      <c r="S1684">
        <v>2016</v>
      </c>
      <c r="T1684" t="s">
        <v>1912</v>
      </c>
    </row>
    <row r="1685" spans="1:20" hidden="1" x14ac:dyDescent="0.35">
      <c r="A1685" s="1">
        <v>42647</v>
      </c>
      <c r="B1685" t="s">
        <v>1839</v>
      </c>
      <c r="D1685" t="s">
        <v>1937</v>
      </c>
      <c r="E1685" t="s">
        <v>37</v>
      </c>
      <c r="F1685" s="2">
        <v>-296.92</v>
      </c>
      <c r="G1685" t="s">
        <v>433</v>
      </c>
      <c r="H1685">
        <v>3123859963</v>
      </c>
      <c r="I1685" t="s">
        <v>38</v>
      </c>
      <c r="J1685" t="s">
        <v>277</v>
      </c>
      <c r="K1685" t="s">
        <v>40</v>
      </c>
      <c r="L1685" t="s">
        <v>83</v>
      </c>
      <c r="M1685" t="s">
        <v>983</v>
      </c>
      <c r="O1685" t="s">
        <v>434</v>
      </c>
      <c r="P1685" t="s">
        <v>43</v>
      </c>
      <c r="R1685" s="2">
        <v>296.92</v>
      </c>
      <c r="S1685">
        <v>2016</v>
      </c>
      <c r="T1685" t="s">
        <v>1912</v>
      </c>
    </row>
    <row r="1686" spans="1:20" hidden="1" x14ac:dyDescent="0.35">
      <c r="A1686" s="1">
        <v>42647</v>
      </c>
      <c r="B1686" t="s">
        <v>698</v>
      </c>
      <c r="D1686" t="s">
        <v>1938</v>
      </c>
      <c r="E1686" t="s">
        <v>37</v>
      </c>
      <c r="F1686" s="2">
        <v>-95</v>
      </c>
      <c r="G1686" t="s">
        <v>433</v>
      </c>
      <c r="H1686">
        <v>3123859963</v>
      </c>
      <c r="I1686" t="s">
        <v>38</v>
      </c>
      <c r="J1686" t="s">
        <v>277</v>
      </c>
      <c r="K1686" t="s">
        <v>40</v>
      </c>
      <c r="L1686" t="s">
        <v>66</v>
      </c>
      <c r="M1686" t="s">
        <v>698</v>
      </c>
      <c r="O1686" t="s">
        <v>434</v>
      </c>
      <c r="P1686" t="s">
        <v>43</v>
      </c>
      <c r="R1686" s="2">
        <v>95</v>
      </c>
      <c r="S1686">
        <v>2016</v>
      </c>
      <c r="T1686" t="s">
        <v>1912</v>
      </c>
    </row>
    <row r="1687" spans="1:20" hidden="1" x14ac:dyDescent="0.35">
      <c r="A1687" s="1">
        <v>42648</v>
      </c>
      <c r="B1687" t="s">
        <v>1939</v>
      </c>
      <c r="D1687" t="s">
        <v>1940</v>
      </c>
      <c r="E1687" t="s">
        <v>37</v>
      </c>
      <c r="F1687" s="2">
        <v>15000</v>
      </c>
      <c r="G1687" t="s">
        <v>1761</v>
      </c>
      <c r="H1687">
        <v>3123788147</v>
      </c>
      <c r="I1687" t="s">
        <v>38</v>
      </c>
      <c r="J1687" t="s">
        <v>58</v>
      </c>
      <c r="K1687" t="s">
        <v>49</v>
      </c>
      <c r="L1687" t="s">
        <v>46</v>
      </c>
      <c r="M1687" t="s">
        <v>1939</v>
      </c>
      <c r="N1687" t="s">
        <v>1761</v>
      </c>
      <c r="O1687" t="s">
        <v>1762</v>
      </c>
      <c r="P1687" t="s">
        <v>43</v>
      </c>
      <c r="R1687" s="2">
        <v>15000</v>
      </c>
      <c r="S1687">
        <v>2016</v>
      </c>
      <c r="T1687" t="s">
        <v>1912</v>
      </c>
    </row>
    <row r="1688" spans="1:20" hidden="1" x14ac:dyDescent="0.35">
      <c r="A1688" s="1">
        <v>42648</v>
      </c>
      <c r="B1688" t="s">
        <v>1941</v>
      </c>
      <c r="D1688" t="s">
        <v>1942</v>
      </c>
      <c r="E1688" t="s">
        <v>37</v>
      </c>
      <c r="F1688" s="2">
        <v>-77.13</v>
      </c>
      <c r="G1688" t="s">
        <v>395</v>
      </c>
      <c r="H1688">
        <v>3123752192</v>
      </c>
      <c r="I1688" t="s">
        <v>38</v>
      </c>
      <c r="J1688" t="s">
        <v>277</v>
      </c>
      <c r="K1688" t="s">
        <v>40</v>
      </c>
      <c r="L1688" t="s">
        <v>83</v>
      </c>
      <c r="M1688" t="s">
        <v>983</v>
      </c>
      <c r="O1688" t="s">
        <v>396</v>
      </c>
      <c r="P1688" t="s">
        <v>43</v>
      </c>
      <c r="R1688" s="2">
        <v>77.13</v>
      </c>
      <c r="S1688">
        <v>2016</v>
      </c>
      <c r="T1688" t="s">
        <v>1912</v>
      </c>
    </row>
    <row r="1689" spans="1:20" hidden="1" x14ac:dyDescent="0.35">
      <c r="A1689" s="1">
        <v>42649</v>
      </c>
      <c r="B1689" t="s">
        <v>657</v>
      </c>
      <c r="D1689" t="s">
        <v>1943</v>
      </c>
      <c r="E1689" t="s">
        <v>37</v>
      </c>
      <c r="F1689" s="2">
        <v>1200</v>
      </c>
      <c r="G1689" t="s">
        <v>643</v>
      </c>
      <c r="H1689">
        <v>8320478665</v>
      </c>
      <c r="I1689" t="s">
        <v>38</v>
      </c>
      <c r="J1689" t="s">
        <v>58</v>
      </c>
      <c r="K1689" t="s">
        <v>91</v>
      </c>
      <c r="L1689" t="s">
        <v>87</v>
      </c>
      <c r="M1689" t="s">
        <v>657</v>
      </c>
      <c r="O1689" t="s">
        <v>644</v>
      </c>
      <c r="P1689" t="s">
        <v>43</v>
      </c>
      <c r="R1689" s="2">
        <v>1200</v>
      </c>
      <c r="S1689">
        <v>2016</v>
      </c>
      <c r="T1689" t="s">
        <v>1912</v>
      </c>
    </row>
    <row r="1690" spans="1:20" hidden="1" x14ac:dyDescent="0.35">
      <c r="A1690" s="1">
        <v>42654</v>
      </c>
      <c r="B1690" t="s">
        <v>189</v>
      </c>
      <c r="D1690" t="s">
        <v>1944</v>
      </c>
      <c r="E1690" t="s">
        <v>37</v>
      </c>
      <c r="F1690" s="2">
        <v>150</v>
      </c>
      <c r="G1690" t="s">
        <v>276</v>
      </c>
      <c r="H1690">
        <v>3123680344</v>
      </c>
      <c r="I1690" t="s">
        <v>57</v>
      </c>
      <c r="J1690" t="s">
        <v>277</v>
      </c>
      <c r="K1690" t="s">
        <v>1160</v>
      </c>
      <c r="L1690" t="s">
        <v>1161</v>
      </c>
      <c r="M1690" t="s">
        <v>189</v>
      </c>
      <c r="O1690" t="s">
        <v>279</v>
      </c>
      <c r="P1690" t="s">
        <v>43</v>
      </c>
      <c r="R1690" s="2">
        <v>150</v>
      </c>
      <c r="S1690">
        <v>2016</v>
      </c>
      <c r="T1690" t="s">
        <v>1912</v>
      </c>
    </row>
    <row r="1691" spans="1:20" hidden="1" x14ac:dyDescent="0.35">
      <c r="A1691" s="1">
        <v>42654</v>
      </c>
      <c r="B1691" t="s">
        <v>189</v>
      </c>
      <c r="D1691" t="s">
        <v>1945</v>
      </c>
      <c r="E1691" t="s">
        <v>37</v>
      </c>
      <c r="F1691" s="2">
        <v>-150</v>
      </c>
      <c r="G1691" t="s">
        <v>1191</v>
      </c>
      <c r="H1691">
        <v>7123691524</v>
      </c>
      <c r="I1691" t="s">
        <v>57</v>
      </c>
      <c r="J1691" t="s">
        <v>277</v>
      </c>
      <c r="K1691" t="s">
        <v>1160</v>
      </c>
      <c r="L1691" t="s">
        <v>1161</v>
      </c>
      <c r="M1691" t="s">
        <v>189</v>
      </c>
      <c r="O1691" t="s">
        <v>279</v>
      </c>
      <c r="P1691" t="s">
        <v>500</v>
      </c>
      <c r="R1691" s="2">
        <v>150</v>
      </c>
      <c r="S1691">
        <v>2016</v>
      </c>
      <c r="T1691" t="s">
        <v>1912</v>
      </c>
    </row>
    <row r="1692" spans="1:20" hidden="1" x14ac:dyDescent="0.35">
      <c r="A1692" s="1">
        <v>42654</v>
      </c>
      <c r="B1692" t="s">
        <v>1708</v>
      </c>
      <c r="D1692" t="s">
        <v>1946</v>
      </c>
      <c r="E1692" t="s">
        <v>37</v>
      </c>
      <c r="F1692" s="2">
        <v>-85</v>
      </c>
      <c r="G1692" t="s">
        <v>1761</v>
      </c>
      <c r="H1692">
        <v>3123788147</v>
      </c>
      <c r="I1692" t="s">
        <v>38</v>
      </c>
      <c r="J1692" t="s">
        <v>58</v>
      </c>
      <c r="K1692" t="s">
        <v>40</v>
      </c>
      <c r="L1692" t="s">
        <v>66</v>
      </c>
      <c r="M1692" t="s">
        <v>1708</v>
      </c>
      <c r="O1692" t="s">
        <v>1762</v>
      </c>
      <c r="P1692" t="s">
        <v>43</v>
      </c>
      <c r="R1692" s="2">
        <v>85</v>
      </c>
      <c r="S1692">
        <v>2016</v>
      </c>
      <c r="T1692" t="s">
        <v>1912</v>
      </c>
    </row>
    <row r="1693" spans="1:20" hidden="1" x14ac:dyDescent="0.35">
      <c r="A1693" s="1">
        <v>42654</v>
      </c>
      <c r="B1693" t="s">
        <v>1708</v>
      </c>
      <c r="D1693" t="s">
        <v>1947</v>
      </c>
      <c r="E1693" t="s">
        <v>37</v>
      </c>
      <c r="F1693" s="2">
        <v>-85</v>
      </c>
      <c r="G1693" t="s">
        <v>1761</v>
      </c>
      <c r="H1693">
        <v>3123788147</v>
      </c>
      <c r="I1693" t="s">
        <v>38</v>
      </c>
      <c r="J1693" t="s">
        <v>58</v>
      </c>
      <c r="K1693" t="s">
        <v>40</v>
      </c>
      <c r="L1693" t="s">
        <v>66</v>
      </c>
      <c r="M1693" t="s">
        <v>1708</v>
      </c>
      <c r="O1693" t="s">
        <v>1762</v>
      </c>
      <c r="P1693" t="s">
        <v>43</v>
      </c>
      <c r="R1693" s="2">
        <v>85</v>
      </c>
      <c r="S1693">
        <v>2016</v>
      </c>
      <c r="T1693" t="s">
        <v>1912</v>
      </c>
    </row>
    <row r="1694" spans="1:20" hidden="1" x14ac:dyDescent="0.35">
      <c r="A1694" s="1">
        <v>42654</v>
      </c>
      <c r="B1694" t="s">
        <v>1948</v>
      </c>
      <c r="D1694" t="s">
        <v>1949</v>
      </c>
      <c r="E1694" t="s">
        <v>37</v>
      </c>
      <c r="F1694" s="2">
        <v>-29.4</v>
      </c>
      <c r="G1694" t="s">
        <v>1761</v>
      </c>
      <c r="H1694">
        <v>3123788147</v>
      </c>
      <c r="I1694" t="s">
        <v>38</v>
      </c>
      <c r="J1694" t="s">
        <v>58</v>
      </c>
      <c r="K1694" t="s">
        <v>40</v>
      </c>
      <c r="L1694" t="s">
        <v>66</v>
      </c>
      <c r="M1694" t="s">
        <v>1948</v>
      </c>
      <c r="O1694" t="s">
        <v>1762</v>
      </c>
      <c r="P1694" t="s">
        <v>43</v>
      </c>
      <c r="R1694" s="2">
        <v>29.4</v>
      </c>
      <c r="S1694">
        <v>2016</v>
      </c>
      <c r="T1694" t="s">
        <v>1912</v>
      </c>
    </row>
    <row r="1695" spans="1:20" hidden="1" x14ac:dyDescent="0.35">
      <c r="A1695" s="1">
        <v>42654</v>
      </c>
      <c r="B1695" t="s">
        <v>1161</v>
      </c>
      <c r="D1695" t="s">
        <v>1950</v>
      </c>
      <c r="E1695" t="s">
        <v>37</v>
      </c>
      <c r="F1695" s="2">
        <v>-25</v>
      </c>
      <c r="G1695" t="s">
        <v>1761</v>
      </c>
      <c r="H1695">
        <v>3123788147</v>
      </c>
      <c r="I1695" t="s">
        <v>38</v>
      </c>
      <c r="J1695" t="s">
        <v>58</v>
      </c>
      <c r="K1695" t="s">
        <v>1160</v>
      </c>
      <c r="L1695" t="s">
        <v>1161</v>
      </c>
      <c r="M1695" t="s">
        <v>1161</v>
      </c>
      <c r="O1695" t="s">
        <v>1762</v>
      </c>
      <c r="P1695" t="s">
        <v>43</v>
      </c>
      <c r="R1695" s="2">
        <v>25</v>
      </c>
      <c r="S1695">
        <v>2016</v>
      </c>
      <c r="T1695" t="s">
        <v>1912</v>
      </c>
    </row>
    <row r="1696" spans="1:20" hidden="1" x14ac:dyDescent="0.35">
      <c r="A1696" s="1">
        <v>42654</v>
      </c>
      <c r="B1696" t="s">
        <v>1161</v>
      </c>
      <c r="D1696" t="s">
        <v>1951</v>
      </c>
      <c r="E1696" t="s">
        <v>37</v>
      </c>
      <c r="F1696" s="2">
        <v>25</v>
      </c>
      <c r="G1696" t="s">
        <v>1761</v>
      </c>
      <c r="H1696">
        <v>3123788147</v>
      </c>
      <c r="I1696" t="s">
        <v>38</v>
      </c>
      <c r="J1696" t="s">
        <v>58</v>
      </c>
      <c r="K1696" t="s">
        <v>1160</v>
      </c>
      <c r="L1696" t="s">
        <v>1161</v>
      </c>
      <c r="M1696" t="s">
        <v>1161</v>
      </c>
      <c r="O1696" t="s">
        <v>1762</v>
      </c>
      <c r="P1696" t="s">
        <v>43</v>
      </c>
      <c r="R1696" s="2">
        <v>25</v>
      </c>
      <c r="S1696">
        <v>2016</v>
      </c>
      <c r="T1696" t="s">
        <v>1912</v>
      </c>
    </row>
    <row r="1697" spans="1:20" hidden="1" x14ac:dyDescent="0.35">
      <c r="A1697" s="1">
        <v>42655</v>
      </c>
      <c r="B1697" t="s">
        <v>1952</v>
      </c>
      <c r="D1697" t="s">
        <v>1953</v>
      </c>
      <c r="E1697" t="s">
        <v>37</v>
      </c>
      <c r="F1697" s="2">
        <v>100</v>
      </c>
      <c r="G1697" t="s">
        <v>29</v>
      </c>
      <c r="H1697">
        <v>2123674356</v>
      </c>
      <c r="I1697" t="s">
        <v>38</v>
      </c>
      <c r="J1697" t="s">
        <v>39</v>
      </c>
      <c r="K1697" t="s">
        <v>91</v>
      </c>
      <c r="L1697" t="s">
        <v>87</v>
      </c>
      <c r="M1697" t="s">
        <v>1952</v>
      </c>
      <c r="O1697" t="s">
        <v>42</v>
      </c>
      <c r="P1697" t="s">
        <v>43</v>
      </c>
      <c r="R1697" s="2">
        <v>100</v>
      </c>
      <c r="S1697">
        <v>2016</v>
      </c>
      <c r="T1697" t="s">
        <v>1912</v>
      </c>
    </row>
    <row r="1698" spans="1:20" hidden="1" x14ac:dyDescent="0.35">
      <c r="A1698" s="1">
        <v>42656</v>
      </c>
      <c r="B1698" t="s">
        <v>189</v>
      </c>
      <c r="D1698" t="s">
        <v>1954</v>
      </c>
      <c r="E1698" t="s">
        <v>37</v>
      </c>
      <c r="F1698" s="2">
        <v>-3501.65</v>
      </c>
      <c r="G1698" t="s">
        <v>52</v>
      </c>
      <c r="H1698">
        <v>2123710218</v>
      </c>
      <c r="I1698" t="s">
        <v>57</v>
      </c>
      <c r="J1698" t="s">
        <v>58</v>
      </c>
      <c r="K1698" t="s">
        <v>1160</v>
      </c>
      <c r="L1698" t="s">
        <v>1161</v>
      </c>
      <c r="M1698" t="s">
        <v>189</v>
      </c>
      <c r="O1698" t="s">
        <v>61</v>
      </c>
      <c r="P1698" t="s">
        <v>43</v>
      </c>
      <c r="R1698" s="2">
        <v>3501.65</v>
      </c>
      <c r="S1698">
        <v>2016</v>
      </c>
      <c r="T1698" t="s">
        <v>1912</v>
      </c>
    </row>
    <row r="1699" spans="1:20" hidden="1" x14ac:dyDescent="0.35">
      <c r="A1699" s="1">
        <v>42656</v>
      </c>
      <c r="B1699" t="s">
        <v>189</v>
      </c>
      <c r="D1699" t="s">
        <v>540</v>
      </c>
      <c r="E1699" t="s">
        <v>37</v>
      </c>
      <c r="F1699" s="2">
        <v>-0.04</v>
      </c>
      <c r="G1699" t="s">
        <v>52</v>
      </c>
      <c r="H1699">
        <v>2123710218</v>
      </c>
      <c r="I1699" t="s">
        <v>57</v>
      </c>
      <c r="J1699" t="s">
        <v>58</v>
      </c>
      <c r="K1699" t="s">
        <v>1160</v>
      </c>
      <c r="L1699" t="s">
        <v>1161</v>
      </c>
      <c r="M1699" t="s">
        <v>189</v>
      </c>
      <c r="O1699" t="s">
        <v>61</v>
      </c>
      <c r="P1699" t="s">
        <v>43</v>
      </c>
      <c r="R1699" s="2">
        <v>0.04</v>
      </c>
      <c r="S1699">
        <v>2016</v>
      </c>
      <c r="T1699" t="s">
        <v>1912</v>
      </c>
    </row>
    <row r="1700" spans="1:20" hidden="1" x14ac:dyDescent="0.35">
      <c r="A1700" s="1">
        <v>42656</v>
      </c>
      <c r="B1700" t="s">
        <v>189</v>
      </c>
      <c r="D1700" t="s">
        <v>1955</v>
      </c>
      <c r="E1700" t="s">
        <v>37</v>
      </c>
      <c r="F1700" t="s">
        <v>1956</v>
      </c>
      <c r="G1700" t="s">
        <v>52</v>
      </c>
      <c r="H1700">
        <v>2123710218</v>
      </c>
      <c r="I1700" t="s">
        <v>57</v>
      </c>
      <c r="J1700" t="s">
        <v>58</v>
      </c>
      <c r="K1700" t="s">
        <v>1160</v>
      </c>
      <c r="L1700" t="s">
        <v>1161</v>
      </c>
      <c r="M1700" t="s">
        <v>189</v>
      </c>
      <c r="O1700" t="s">
        <v>61</v>
      </c>
      <c r="P1700" t="s">
        <v>43</v>
      </c>
      <c r="R1700" t="s">
        <v>1956</v>
      </c>
      <c r="S1700">
        <v>2016</v>
      </c>
      <c r="T1700" t="s">
        <v>1912</v>
      </c>
    </row>
    <row r="1701" spans="1:20" hidden="1" x14ac:dyDescent="0.35">
      <c r="A1701" s="1">
        <v>42656</v>
      </c>
      <c r="B1701" t="s">
        <v>189</v>
      </c>
      <c r="D1701" t="s">
        <v>1230</v>
      </c>
      <c r="E1701" t="s">
        <v>37</v>
      </c>
      <c r="F1701" s="2">
        <v>0.04</v>
      </c>
      <c r="G1701" t="s">
        <v>52</v>
      </c>
      <c r="H1701">
        <v>2123710218</v>
      </c>
      <c r="I1701" t="s">
        <v>57</v>
      </c>
      <c r="J1701" t="s">
        <v>58</v>
      </c>
      <c r="K1701" t="s">
        <v>91</v>
      </c>
      <c r="L1701" t="s">
        <v>499</v>
      </c>
      <c r="M1701" t="s">
        <v>189</v>
      </c>
      <c r="O1701" t="s">
        <v>61</v>
      </c>
      <c r="P1701" t="s">
        <v>43</v>
      </c>
      <c r="R1701" s="2">
        <v>0.04</v>
      </c>
      <c r="S1701">
        <v>2016</v>
      </c>
      <c r="T1701" t="s">
        <v>1912</v>
      </c>
    </row>
    <row r="1702" spans="1:20" hidden="1" x14ac:dyDescent="0.35">
      <c r="A1702" s="1">
        <v>42656</v>
      </c>
      <c r="B1702" t="s">
        <v>189</v>
      </c>
      <c r="D1702" t="s">
        <v>1957</v>
      </c>
      <c r="E1702" t="s">
        <v>37</v>
      </c>
      <c r="F1702" s="2">
        <v>3501.65</v>
      </c>
      <c r="G1702" t="s">
        <v>52</v>
      </c>
      <c r="H1702">
        <v>2123710218</v>
      </c>
      <c r="I1702" t="s">
        <v>57</v>
      </c>
      <c r="J1702" t="s">
        <v>58</v>
      </c>
      <c r="K1702" t="s">
        <v>1160</v>
      </c>
      <c r="L1702" t="s">
        <v>1161</v>
      </c>
      <c r="M1702" t="s">
        <v>189</v>
      </c>
      <c r="O1702" t="s">
        <v>61</v>
      </c>
      <c r="P1702" t="s">
        <v>43</v>
      </c>
      <c r="R1702" s="2">
        <v>3501.65</v>
      </c>
      <c r="S1702">
        <v>2016</v>
      </c>
      <c r="T1702" t="s">
        <v>1912</v>
      </c>
    </row>
    <row r="1703" spans="1:20" hidden="1" x14ac:dyDescent="0.35">
      <c r="A1703" s="1">
        <v>42657</v>
      </c>
      <c r="B1703" t="s">
        <v>1952</v>
      </c>
      <c r="D1703" t="s">
        <v>1958</v>
      </c>
      <c r="E1703" t="s">
        <v>37</v>
      </c>
      <c r="F1703" s="2">
        <v>-100</v>
      </c>
      <c r="G1703" t="s">
        <v>29</v>
      </c>
      <c r="H1703">
        <v>2123674356</v>
      </c>
      <c r="I1703" t="s">
        <v>38</v>
      </c>
      <c r="J1703" t="s">
        <v>39</v>
      </c>
      <c r="K1703" t="s">
        <v>91</v>
      </c>
      <c r="L1703" t="s">
        <v>87</v>
      </c>
      <c r="M1703" t="s">
        <v>1952</v>
      </c>
      <c r="O1703" t="s">
        <v>42</v>
      </c>
      <c r="P1703" t="s">
        <v>43</v>
      </c>
      <c r="R1703" s="2">
        <v>100</v>
      </c>
      <c r="S1703">
        <v>2016</v>
      </c>
      <c r="T1703" t="s">
        <v>1912</v>
      </c>
    </row>
    <row r="1704" spans="1:20" hidden="1" x14ac:dyDescent="0.35">
      <c r="A1704" s="1">
        <v>42657</v>
      </c>
      <c r="B1704" t="s">
        <v>148</v>
      </c>
      <c r="D1704" t="s">
        <v>1959</v>
      </c>
      <c r="E1704" t="s">
        <v>37</v>
      </c>
      <c r="F1704" s="2">
        <v>100</v>
      </c>
      <c r="G1704" t="s">
        <v>643</v>
      </c>
      <c r="H1704">
        <v>8320478665</v>
      </c>
      <c r="I1704" t="s">
        <v>38</v>
      </c>
      <c r="J1704" t="s">
        <v>58</v>
      </c>
      <c r="K1704" t="s">
        <v>91</v>
      </c>
      <c r="L1704" t="s">
        <v>87</v>
      </c>
      <c r="M1704" t="s">
        <v>148</v>
      </c>
      <c r="O1704" t="s">
        <v>644</v>
      </c>
      <c r="P1704" t="s">
        <v>43</v>
      </c>
      <c r="R1704" s="2">
        <v>100</v>
      </c>
      <c r="S1704">
        <v>2016</v>
      </c>
      <c r="T1704" t="s">
        <v>1912</v>
      </c>
    </row>
    <row r="1705" spans="1:20" hidden="1" x14ac:dyDescent="0.35">
      <c r="A1705" s="1">
        <v>42660</v>
      </c>
      <c r="B1705" t="s">
        <v>557</v>
      </c>
      <c r="D1705" t="s">
        <v>1960</v>
      </c>
      <c r="E1705" t="s">
        <v>37</v>
      </c>
      <c r="F1705" s="2">
        <v>-677</v>
      </c>
      <c r="G1705" t="s">
        <v>52</v>
      </c>
      <c r="H1705">
        <v>2123710218</v>
      </c>
      <c r="I1705" t="s">
        <v>57</v>
      </c>
      <c r="J1705" t="s">
        <v>58</v>
      </c>
      <c r="K1705" t="s">
        <v>40</v>
      </c>
      <c r="L1705" t="s">
        <v>418</v>
      </c>
      <c r="M1705" t="s">
        <v>557</v>
      </c>
      <c r="O1705" t="s">
        <v>61</v>
      </c>
      <c r="P1705" t="s">
        <v>43</v>
      </c>
      <c r="R1705" s="2">
        <v>677</v>
      </c>
      <c r="S1705">
        <v>2016</v>
      </c>
      <c r="T1705" t="s">
        <v>1912</v>
      </c>
    </row>
    <row r="1706" spans="1:20" hidden="1" x14ac:dyDescent="0.35">
      <c r="A1706" s="1">
        <v>42660</v>
      </c>
      <c r="B1706" t="s">
        <v>1161</v>
      </c>
      <c r="D1706" t="s">
        <v>540</v>
      </c>
      <c r="E1706" t="s">
        <v>37</v>
      </c>
      <c r="F1706" s="2">
        <v>-25.06</v>
      </c>
      <c r="G1706" t="s">
        <v>1761</v>
      </c>
      <c r="H1706">
        <v>3123788147</v>
      </c>
      <c r="I1706" t="s">
        <v>38</v>
      </c>
      <c r="J1706" t="s">
        <v>58</v>
      </c>
      <c r="K1706" t="s">
        <v>1160</v>
      </c>
      <c r="L1706" t="s">
        <v>1161</v>
      </c>
      <c r="M1706" t="s">
        <v>1161</v>
      </c>
      <c r="O1706" t="s">
        <v>1762</v>
      </c>
      <c r="P1706" t="s">
        <v>43</v>
      </c>
      <c r="R1706" s="2">
        <v>25.06</v>
      </c>
      <c r="S1706">
        <v>2016</v>
      </c>
      <c r="T1706" t="s">
        <v>1912</v>
      </c>
    </row>
    <row r="1707" spans="1:20" hidden="1" x14ac:dyDescent="0.35">
      <c r="A1707" s="1">
        <v>42660</v>
      </c>
      <c r="B1707" t="s">
        <v>1161</v>
      </c>
      <c r="D1707" t="s">
        <v>1955</v>
      </c>
      <c r="E1707" t="s">
        <v>37</v>
      </c>
      <c r="F1707" t="s">
        <v>1956</v>
      </c>
      <c r="G1707" t="s">
        <v>1761</v>
      </c>
      <c r="H1707">
        <v>3123788147</v>
      </c>
      <c r="I1707" t="s">
        <v>38</v>
      </c>
      <c r="J1707" t="s">
        <v>58</v>
      </c>
      <c r="K1707" t="s">
        <v>1160</v>
      </c>
      <c r="L1707" t="s">
        <v>1161</v>
      </c>
      <c r="M1707" t="s">
        <v>1161</v>
      </c>
      <c r="O1707" t="s">
        <v>1762</v>
      </c>
      <c r="P1707" t="s">
        <v>43</v>
      </c>
      <c r="R1707" t="s">
        <v>1956</v>
      </c>
      <c r="S1707">
        <v>2016</v>
      </c>
      <c r="T1707" t="s">
        <v>1912</v>
      </c>
    </row>
    <row r="1708" spans="1:20" hidden="1" x14ac:dyDescent="0.35">
      <c r="A1708" s="1">
        <v>42660</v>
      </c>
      <c r="B1708" t="s">
        <v>1961</v>
      </c>
      <c r="D1708" t="s">
        <v>1962</v>
      </c>
      <c r="E1708" t="s">
        <v>37</v>
      </c>
      <c r="F1708" s="2">
        <v>25.06</v>
      </c>
      <c r="G1708" t="s">
        <v>1761</v>
      </c>
      <c r="H1708">
        <v>3123788147</v>
      </c>
      <c r="I1708" t="s">
        <v>38</v>
      </c>
      <c r="J1708" t="s">
        <v>58</v>
      </c>
      <c r="K1708" t="s">
        <v>1160</v>
      </c>
      <c r="L1708" t="s">
        <v>1161</v>
      </c>
      <c r="M1708" t="s">
        <v>1961</v>
      </c>
      <c r="O1708" t="s">
        <v>1762</v>
      </c>
      <c r="P1708" t="s">
        <v>43</v>
      </c>
      <c r="R1708" s="2">
        <v>25.06</v>
      </c>
      <c r="S1708">
        <v>2016</v>
      </c>
      <c r="T1708" t="s">
        <v>1912</v>
      </c>
    </row>
    <row r="1709" spans="1:20" hidden="1" x14ac:dyDescent="0.35">
      <c r="A1709" s="1">
        <v>42660</v>
      </c>
      <c r="B1709" t="s">
        <v>557</v>
      </c>
      <c r="D1709" t="s">
        <v>1963</v>
      </c>
      <c r="E1709" t="s">
        <v>37</v>
      </c>
      <c r="F1709" s="2">
        <v>-764</v>
      </c>
      <c r="G1709" t="s">
        <v>395</v>
      </c>
      <c r="H1709">
        <v>3123752192</v>
      </c>
      <c r="I1709" t="s">
        <v>38</v>
      </c>
      <c r="J1709" t="s">
        <v>277</v>
      </c>
      <c r="K1709" t="s">
        <v>40</v>
      </c>
      <c r="L1709" t="s">
        <v>418</v>
      </c>
      <c r="M1709" t="s">
        <v>557</v>
      </c>
      <c r="O1709" t="s">
        <v>396</v>
      </c>
      <c r="P1709" t="s">
        <v>43</v>
      </c>
      <c r="R1709" s="2">
        <v>764</v>
      </c>
      <c r="S1709">
        <v>2016</v>
      </c>
      <c r="T1709" t="s">
        <v>1912</v>
      </c>
    </row>
    <row r="1710" spans="1:20" hidden="1" x14ac:dyDescent="0.35">
      <c r="A1710" s="1">
        <v>42662</v>
      </c>
      <c r="B1710" t="s">
        <v>1708</v>
      </c>
      <c r="D1710" t="s">
        <v>1964</v>
      </c>
      <c r="E1710" t="s">
        <v>37</v>
      </c>
      <c r="F1710" s="2">
        <v>-102</v>
      </c>
      <c r="G1710" t="s">
        <v>29</v>
      </c>
      <c r="H1710">
        <v>2123674356</v>
      </c>
      <c r="I1710" t="s">
        <v>38</v>
      </c>
      <c r="J1710" t="s">
        <v>39</v>
      </c>
      <c r="K1710" t="s">
        <v>40</v>
      </c>
      <c r="L1710" t="s">
        <v>66</v>
      </c>
      <c r="M1710" t="s">
        <v>1708</v>
      </c>
      <c r="O1710" t="s">
        <v>42</v>
      </c>
      <c r="P1710" t="s">
        <v>43</v>
      </c>
      <c r="R1710" s="2">
        <v>102</v>
      </c>
      <c r="S1710">
        <v>2016</v>
      </c>
      <c r="T1710" t="s">
        <v>1912</v>
      </c>
    </row>
    <row r="1711" spans="1:20" hidden="1" x14ac:dyDescent="0.35">
      <c r="A1711" s="1">
        <v>42662</v>
      </c>
      <c r="B1711" t="s">
        <v>1965</v>
      </c>
      <c r="D1711" t="s">
        <v>1966</v>
      </c>
      <c r="E1711" t="s">
        <v>37</v>
      </c>
      <c r="F1711" s="2">
        <v>-50</v>
      </c>
      <c r="G1711" t="s">
        <v>1761</v>
      </c>
      <c r="H1711">
        <v>3123788147</v>
      </c>
      <c r="I1711" t="s">
        <v>38</v>
      </c>
      <c r="J1711" t="s">
        <v>58</v>
      </c>
      <c r="K1711" t="s">
        <v>40</v>
      </c>
      <c r="L1711" t="s">
        <v>66</v>
      </c>
      <c r="M1711" t="s">
        <v>1965</v>
      </c>
      <c r="O1711" t="s">
        <v>1762</v>
      </c>
      <c r="P1711" t="s">
        <v>43</v>
      </c>
      <c r="R1711" s="2">
        <v>50</v>
      </c>
      <c r="S1711">
        <v>2016</v>
      </c>
      <c r="T1711" t="s">
        <v>1912</v>
      </c>
    </row>
    <row r="1712" spans="1:20" hidden="1" x14ac:dyDescent="0.35">
      <c r="A1712" s="1">
        <v>42662</v>
      </c>
      <c r="B1712" t="s">
        <v>1967</v>
      </c>
      <c r="D1712" t="s">
        <v>1964</v>
      </c>
      <c r="E1712" t="s">
        <v>37</v>
      </c>
      <c r="F1712" s="2">
        <v>-100</v>
      </c>
      <c r="G1712" t="s">
        <v>533</v>
      </c>
      <c r="H1712">
        <v>2120678228</v>
      </c>
      <c r="I1712" t="s">
        <v>57</v>
      </c>
      <c r="J1712" t="s">
        <v>58</v>
      </c>
      <c r="K1712" t="s">
        <v>40</v>
      </c>
      <c r="L1712" t="s">
        <v>66</v>
      </c>
      <c r="M1712" t="s">
        <v>1967</v>
      </c>
      <c r="O1712" t="s">
        <v>534</v>
      </c>
      <c r="P1712" t="s">
        <v>43</v>
      </c>
      <c r="R1712" s="2">
        <v>100</v>
      </c>
      <c r="S1712">
        <v>2016</v>
      </c>
      <c r="T1712" t="s">
        <v>1912</v>
      </c>
    </row>
    <row r="1713" spans="1:20" hidden="1" x14ac:dyDescent="0.35">
      <c r="A1713" s="1">
        <v>42664</v>
      </c>
      <c r="B1713" t="s">
        <v>1968</v>
      </c>
      <c r="D1713" t="s">
        <v>1969</v>
      </c>
      <c r="E1713" t="s">
        <v>37</v>
      </c>
      <c r="F1713" s="2">
        <v>15</v>
      </c>
      <c r="G1713" t="s">
        <v>307</v>
      </c>
      <c r="H1713">
        <v>3123666335</v>
      </c>
      <c r="I1713" t="s">
        <v>57</v>
      </c>
      <c r="J1713" t="s">
        <v>277</v>
      </c>
      <c r="K1713" t="s">
        <v>40</v>
      </c>
      <c r="L1713" t="s">
        <v>83</v>
      </c>
      <c r="M1713" t="s">
        <v>1968</v>
      </c>
      <c r="O1713" t="s">
        <v>308</v>
      </c>
      <c r="P1713" t="s">
        <v>43</v>
      </c>
      <c r="R1713" s="2">
        <v>15</v>
      </c>
      <c r="S1713">
        <v>2016</v>
      </c>
      <c r="T1713" t="s">
        <v>1912</v>
      </c>
    </row>
    <row r="1714" spans="1:20" hidden="1" x14ac:dyDescent="0.35">
      <c r="A1714" s="1">
        <v>42667</v>
      </c>
      <c r="B1714" t="s">
        <v>934</v>
      </c>
      <c r="D1714" t="s">
        <v>1970</v>
      </c>
      <c r="E1714" t="s">
        <v>37</v>
      </c>
      <c r="F1714" s="2">
        <v>1445</v>
      </c>
      <c r="G1714" t="s">
        <v>779</v>
      </c>
      <c r="H1714">
        <v>8320442620</v>
      </c>
      <c r="I1714" t="s">
        <v>57</v>
      </c>
      <c r="J1714" t="s">
        <v>277</v>
      </c>
      <c r="K1714" t="s">
        <v>91</v>
      </c>
      <c r="L1714" t="s">
        <v>87</v>
      </c>
      <c r="M1714" t="s">
        <v>934</v>
      </c>
      <c r="O1714" t="s">
        <v>780</v>
      </c>
      <c r="P1714" t="s">
        <v>43</v>
      </c>
      <c r="R1714" s="2">
        <v>1445</v>
      </c>
      <c r="S1714">
        <v>2016</v>
      </c>
      <c r="T1714" t="s">
        <v>1912</v>
      </c>
    </row>
    <row r="1715" spans="1:20" hidden="1" x14ac:dyDescent="0.35">
      <c r="A1715" s="1">
        <v>42667</v>
      </c>
      <c r="B1715" t="s">
        <v>123</v>
      </c>
      <c r="D1715" t="s">
        <v>1971</v>
      </c>
      <c r="E1715" t="s">
        <v>37</v>
      </c>
      <c r="F1715" s="2">
        <v>-593.84</v>
      </c>
      <c r="G1715" t="s">
        <v>1761</v>
      </c>
      <c r="H1715">
        <v>3123788147</v>
      </c>
      <c r="I1715" t="s">
        <v>38</v>
      </c>
      <c r="J1715" t="s">
        <v>58</v>
      </c>
      <c r="K1715" t="s">
        <v>40</v>
      </c>
      <c r="L1715" t="s">
        <v>122</v>
      </c>
      <c r="M1715" t="s">
        <v>123</v>
      </c>
      <c r="O1715" t="s">
        <v>1762</v>
      </c>
      <c r="P1715" t="s">
        <v>43</v>
      </c>
      <c r="R1715" s="2">
        <v>593.84</v>
      </c>
      <c r="S1715">
        <v>2016</v>
      </c>
      <c r="T1715" t="s">
        <v>1912</v>
      </c>
    </row>
    <row r="1716" spans="1:20" hidden="1" x14ac:dyDescent="0.35">
      <c r="A1716" s="1">
        <v>42667</v>
      </c>
      <c r="B1716" t="s">
        <v>1657</v>
      </c>
      <c r="D1716" t="s">
        <v>1972</v>
      </c>
      <c r="E1716" t="s">
        <v>37</v>
      </c>
      <c r="F1716" s="2">
        <v>1325</v>
      </c>
      <c r="G1716" t="s">
        <v>395</v>
      </c>
      <c r="H1716">
        <v>3123752192</v>
      </c>
      <c r="I1716" t="s">
        <v>38</v>
      </c>
      <c r="J1716" t="s">
        <v>277</v>
      </c>
      <c r="K1716" t="s">
        <v>40</v>
      </c>
      <c r="L1716" t="s">
        <v>66</v>
      </c>
      <c r="M1716" t="s">
        <v>1657</v>
      </c>
      <c r="O1716" t="s">
        <v>396</v>
      </c>
      <c r="P1716" t="s">
        <v>43</v>
      </c>
      <c r="R1716" s="2">
        <v>1325</v>
      </c>
      <c r="S1716">
        <v>2016</v>
      </c>
      <c r="T1716" t="s">
        <v>1912</v>
      </c>
    </row>
    <row r="1717" spans="1:20" hidden="1" x14ac:dyDescent="0.35">
      <c r="A1717" s="1">
        <v>42667</v>
      </c>
      <c r="B1717" t="s">
        <v>162</v>
      </c>
      <c r="D1717" t="s">
        <v>1973</v>
      </c>
      <c r="E1717" t="s">
        <v>37</v>
      </c>
      <c r="F1717" s="2">
        <v>-192.5</v>
      </c>
      <c r="G1717" t="s">
        <v>735</v>
      </c>
      <c r="H1717">
        <v>710665618</v>
      </c>
      <c r="I1717" t="s">
        <v>57</v>
      </c>
      <c r="J1717" t="s">
        <v>58</v>
      </c>
      <c r="K1717" t="s">
        <v>40</v>
      </c>
      <c r="L1717" t="s">
        <v>161</v>
      </c>
      <c r="M1717" t="s">
        <v>162</v>
      </c>
      <c r="O1717" t="s">
        <v>736</v>
      </c>
      <c r="P1717" t="s">
        <v>43</v>
      </c>
      <c r="R1717" s="2">
        <v>192.5</v>
      </c>
      <c r="S1717">
        <v>2016</v>
      </c>
      <c r="T1717" t="s">
        <v>1912</v>
      </c>
    </row>
    <row r="1718" spans="1:20" hidden="1" x14ac:dyDescent="0.35">
      <c r="A1718" s="1">
        <v>42667</v>
      </c>
      <c r="B1718" t="s">
        <v>1974</v>
      </c>
      <c r="D1718" t="s">
        <v>1975</v>
      </c>
      <c r="E1718" t="s">
        <v>37</v>
      </c>
      <c r="F1718" s="2">
        <v>-100</v>
      </c>
      <c r="G1718" t="s">
        <v>643</v>
      </c>
      <c r="H1718">
        <v>8320478665</v>
      </c>
      <c r="I1718" t="s">
        <v>38</v>
      </c>
      <c r="J1718" t="s">
        <v>58</v>
      </c>
      <c r="K1718" t="s">
        <v>40</v>
      </c>
      <c r="L1718" t="s">
        <v>66</v>
      </c>
      <c r="M1718" t="s">
        <v>1974</v>
      </c>
      <c r="O1718" t="s">
        <v>644</v>
      </c>
      <c r="P1718" t="s">
        <v>43</v>
      </c>
      <c r="R1718" s="2">
        <v>100</v>
      </c>
      <c r="S1718">
        <v>2016</v>
      </c>
      <c r="T1718" t="s">
        <v>1912</v>
      </c>
    </row>
    <row r="1719" spans="1:20" hidden="1" x14ac:dyDescent="0.35">
      <c r="A1719" s="1">
        <v>42669</v>
      </c>
      <c r="B1719" t="s">
        <v>557</v>
      </c>
      <c r="D1719" t="s">
        <v>1976</v>
      </c>
      <c r="E1719" t="s">
        <v>37</v>
      </c>
      <c r="F1719" s="2">
        <v>-713</v>
      </c>
      <c r="G1719" t="s">
        <v>29</v>
      </c>
      <c r="H1719">
        <v>2123674356</v>
      </c>
      <c r="I1719" t="s">
        <v>38</v>
      </c>
      <c r="J1719" t="s">
        <v>39</v>
      </c>
      <c r="K1719" t="s">
        <v>40</v>
      </c>
      <c r="L1719" t="s">
        <v>418</v>
      </c>
      <c r="M1719" t="s">
        <v>557</v>
      </c>
      <c r="O1719" t="s">
        <v>42</v>
      </c>
      <c r="P1719" t="s">
        <v>43</v>
      </c>
      <c r="R1719" s="2">
        <v>713</v>
      </c>
      <c r="S1719">
        <v>2016</v>
      </c>
      <c r="T1719" t="s">
        <v>1912</v>
      </c>
    </row>
    <row r="1720" spans="1:20" hidden="1" x14ac:dyDescent="0.35">
      <c r="A1720" s="1">
        <v>42674</v>
      </c>
      <c r="B1720" t="s">
        <v>497</v>
      </c>
      <c r="D1720" t="s">
        <v>1230</v>
      </c>
      <c r="E1720" t="s">
        <v>37</v>
      </c>
      <c r="F1720" s="2">
        <v>0.09</v>
      </c>
      <c r="G1720" t="s">
        <v>498</v>
      </c>
      <c r="H1720">
        <v>0</v>
      </c>
      <c r="I1720" t="s">
        <v>38</v>
      </c>
      <c r="J1720" t="s">
        <v>17</v>
      </c>
      <c r="K1720" t="s">
        <v>91</v>
      </c>
      <c r="L1720" t="s">
        <v>499</v>
      </c>
      <c r="M1720" t="s">
        <v>497</v>
      </c>
      <c r="O1720" t="s">
        <v>42</v>
      </c>
      <c r="P1720" t="s">
        <v>500</v>
      </c>
      <c r="R1720" s="2">
        <v>0.09</v>
      </c>
      <c r="S1720">
        <v>2016</v>
      </c>
      <c r="T1720" t="s">
        <v>1912</v>
      </c>
    </row>
    <row r="1721" spans="1:20" hidden="1" x14ac:dyDescent="0.35">
      <c r="A1721" s="1">
        <v>42674</v>
      </c>
      <c r="B1721" t="s">
        <v>189</v>
      </c>
      <c r="D1721" t="s">
        <v>1230</v>
      </c>
      <c r="E1721" t="s">
        <v>37</v>
      </c>
      <c r="F1721" s="2">
        <v>0.09</v>
      </c>
      <c r="G1721" t="s">
        <v>1191</v>
      </c>
      <c r="H1721">
        <v>7123691524</v>
      </c>
      <c r="I1721" t="s">
        <v>57</v>
      </c>
      <c r="J1721" t="s">
        <v>277</v>
      </c>
      <c r="K1721" t="s">
        <v>91</v>
      </c>
      <c r="L1721" t="s">
        <v>499</v>
      </c>
      <c r="M1721" t="s">
        <v>189</v>
      </c>
      <c r="O1721" t="s">
        <v>279</v>
      </c>
      <c r="P1721" t="s">
        <v>500</v>
      </c>
      <c r="R1721" s="2">
        <v>0.09</v>
      </c>
      <c r="S1721">
        <v>2016</v>
      </c>
      <c r="T1721" t="s">
        <v>1912</v>
      </c>
    </row>
    <row r="1722" spans="1:20" hidden="1" x14ac:dyDescent="0.35">
      <c r="A1722" s="1">
        <v>42674</v>
      </c>
      <c r="B1722" t="s">
        <v>189</v>
      </c>
      <c r="D1722" t="s">
        <v>1230</v>
      </c>
      <c r="E1722" t="s">
        <v>37</v>
      </c>
      <c r="F1722" s="2">
        <v>0.1</v>
      </c>
      <c r="G1722" t="s">
        <v>1171</v>
      </c>
      <c r="H1722">
        <v>0</v>
      </c>
      <c r="I1722" t="s">
        <v>57</v>
      </c>
      <c r="J1722" t="s">
        <v>58</v>
      </c>
      <c r="K1722" t="s">
        <v>91</v>
      </c>
      <c r="L1722" t="s">
        <v>499</v>
      </c>
      <c r="M1722" t="s">
        <v>189</v>
      </c>
      <c r="O1722" t="s">
        <v>534</v>
      </c>
      <c r="P1722" t="s">
        <v>500</v>
      </c>
      <c r="R1722" s="2">
        <v>0.1</v>
      </c>
      <c r="S1722">
        <v>2016</v>
      </c>
      <c r="T1722" t="s">
        <v>1912</v>
      </c>
    </row>
    <row r="1723" spans="1:20" hidden="1" x14ac:dyDescent="0.35">
      <c r="A1723" s="1">
        <v>42674</v>
      </c>
      <c r="B1723" t="s">
        <v>189</v>
      </c>
      <c r="D1723" t="s">
        <v>1230</v>
      </c>
      <c r="E1723" t="s">
        <v>37</v>
      </c>
      <c r="F1723" s="2">
        <v>7.0000000000000007E-2</v>
      </c>
      <c r="G1723" t="s">
        <v>643</v>
      </c>
      <c r="H1723">
        <v>8320478665</v>
      </c>
      <c r="I1723" t="s">
        <v>38</v>
      </c>
      <c r="J1723" t="s">
        <v>58</v>
      </c>
      <c r="K1723" t="s">
        <v>91</v>
      </c>
      <c r="L1723" t="s">
        <v>499</v>
      </c>
      <c r="M1723" t="s">
        <v>189</v>
      </c>
      <c r="O1723" t="s">
        <v>644</v>
      </c>
      <c r="P1723" t="s">
        <v>43</v>
      </c>
      <c r="R1723" s="2">
        <v>7.0000000000000007E-2</v>
      </c>
      <c r="S1723">
        <v>2016</v>
      </c>
      <c r="T1723" t="s">
        <v>1912</v>
      </c>
    </row>
    <row r="1724" spans="1:20" hidden="1" x14ac:dyDescent="0.35">
      <c r="A1724" s="1">
        <v>42675</v>
      </c>
      <c r="B1724" t="s">
        <v>184</v>
      </c>
      <c r="D1724" t="s">
        <v>1977</v>
      </c>
      <c r="E1724" t="s">
        <v>37</v>
      </c>
      <c r="F1724" s="2">
        <v>1395</v>
      </c>
      <c r="G1724" t="s">
        <v>52</v>
      </c>
      <c r="H1724">
        <v>2123710218</v>
      </c>
      <c r="I1724" t="s">
        <v>57</v>
      </c>
      <c r="J1724" t="s">
        <v>58</v>
      </c>
      <c r="K1724" t="s">
        <v>91</v>
      </c>
      <c r="L1724" t="s">
        <v>87</v>
      </c>
      <c r="M1724" t="s">
        <v>184</v>
      </c>
      <c r="O1724" t="s">
        <v>61</v>
      </c>
      <c r="P1724" t="s">
        <v>43</v>
      </c>
      <c r="R1724" s="2">
        <v>1395</v>
      </c>
      <c r="S1724">
        <v>2016</v>
      </c>
      <c r="T1724" t="s">
        <v>1978</v>
      </c>
    </row>
    <row r="1725" spans="1:20" hidden="1" x14ac:dyDescent="0.35">
      <c r="A1725" s="1">
        <v>42675</v>
      </c>
      <c r="B1725" t="s">
        <v>123</v>
      </c>
      <c r="D1725" t="s">
        <v>1979</v>
      </c>
      <c r="E1725" t="s">
        <v>37</v>
      </c>
      <c r="F1725" s="2">
        <v>-496.61</v>
      </c>
      <c r="G1725" t="s">
        <v>307</v>
      </c>
      <c r="H1725">
        <v>3123666335</v>
      </c>
      <c r="I1725" t="s">
        <v>57</v>
      </c>
      <c r="J1725" t="s">
        <v>277</v>
      </c>
      <c r="K1725" t="s">
        <v>40</v>
      </c>
      <c r="L1725" t="s">
        <v>122</v>
      </c>
      <c r="M1725" t="s">
        <v>123</v>
      </c>
      <c r="O1725" t="s">
        <v>308</v>
      </c>
      <c r="P1725" t="s">
        <v>43</v>
      </c>
      <c r="R1725" s="2">
        <v>496.61</v>
      </c>
      <c r="S1725">
        <v>2016</v>
      </c>
      <c r="T1725" t="s">
        <v>1978</v>
      </c>
    </row>
    <row r="1726" spans="1:20" hidden="1" x14ac:dyDescent="0.35">
      <c r="A1726" s="1">
        <v>42675</v>
      </c>
      <c r="B1726" t="s">
        <v>325</v>
      </c>
      <c r="D1726" t="s">
        <v>1980</v>
      </c>
      <c r="E1726" t="s">
        <v>37</v>
      </c>
      <c r="F1726" s="2">
        <v>1445</v>
      </c>
      <c r="G1726" t="s">
        <v>307</v>
      </c>
      <c r="H1726">
        <v>3123666335</v>
      </c>
      <c r="I1726" t="s">
        <v>57</v>
      </c>
      <c r="J1726" t="s">
        <v>277</v>
      </c>
      <c r="K1726" t="s">
        <v>91</v>
      </c>
      <c r="L1726" t="s">
        <v>87</v>
      </c>
      <c r="M1726" t="s">
        <v>325</v>
      </c>
      <c r="O1726" t="s">
        <v>308</v>
      </c>
      <c r="P1726" t="s">
        <v>43</v>
      </c>
      <c r="R1726" s="2">
        <v>1445</v>
      </c>
      <c r="S1726">
        <v>2016</v>
      </c>
      <c r="T1726" t="s">
        <v>1978</v>
      </c>
    </row>
    <row r="1727" spans="1:20" hidden="1" x14ac:dyDescent="0.35">
      <c r="A1727" s="1">
        <v>42675</v>
      </c>
      <c r="B1727" t="s">
        <v>123</v>
      </c>
      <c r="D1727" t="s">
        <v>1981</v>
      </c>
      <c r="E1727" t="s">
        <v>37</v>
      </c>
      <c r="F1727" s="2">
        <v>-467.03</v>
      </c>
      <c r="G1727" t="s">
        <v>29</v>
      </c>
      <c r="H1727">
        <v>2123674356</v>
      </c>
      <c r="I1727" t="s">
        <v>38</v>
      </c>
      <c r="J1727" t="s">
        <v>39</v>
      </c>
      <c r="K1727" t="s">
        <v>40</v>
      </c>
      <c r="L1727" t="s">
        <v>122</v>
      </c>
      <c r="M1727" t="s">
        <v>123</v>
      </c>
      <c r="O1727" t="s">
        <v>42</v>
      </c>
      <c r="P1727" t="s">
        <v>43</v>
      </c>
      <c r="R1727" s="2">
        <v>467.03</v>
      </c>
      <c r="S1727">
        <v>2016</v>
      </c>
      <c r="T1727" t="s">
        <v>1978</v>
      </c>
    </row>
    <row r="1728" spans="1:20" hidden="1" x14ac:dyDescent="0.35">
      <c r="A1728" s="1">
        <v>42675</v>
      </c>
      <c r="B1728" t="s">
        <v>189</v>
      </c>
      <c r="D1728" t="s">
        <v>1982</v>
      </c>
      <c r="E1728" t="s">
        <v>37</v>
      </c>
      <c r="F1728" s="2">
        <v>150</v>
      </c>
      <c r="G1728" t="s">
        <v>29</v>
      </c>
      <c r="H1728">
        <v>2123674356</v>
      </c>
      <c r="I1728" t="s">
        <v>38</v>
      </c>
      <c r="J1728" t="s">
        <v>39</v>
      </c>
      <c r="K1728" t="s">
        <v>1160</v>
      </c>
      <c r="L1728" t="s">
        <v>1161</v>
      </c>
      <c r="M1728" t="s">
        <v>189</v>
      </c>
      <c r="O1728" t="s">
        <v>42</v>
      </c>
      <c r="P1728" t="s">
        <v>43</v>
      </c>
      <c r="R1728" s="2">
        <v>150</v>
      </c>
      <c r="S1728">
        <v>2016</v>
      </c>
      <c r="T1728" t="s">
        <v>1978</v>
      </c>
    </row>
    <row r="1729" spans="1:20" hidden="1" x14ac:dyDescent="0.35">
      <c r="A1729" s="1">
        <v>42675</v>
      </c>
      <c r="B1729" t="s">
        <v>189</v>
      </c>
      <c r="D1729" t="s">
        <v>1983</v>
      </c>
      <c r="E1729" t="s">
        <v>37</v>
      </c>
      <c r="F1729" s="2">
        <v>-150</v>
      </c>
      <c r="G1729" t="s">
        <v>498</v>
      </c>
      <c r="H1729">
        <v>0</v>
      </c>
      <c r="I1729" t="s">
        <v>38</v>
      </c>
      <c r="J1729" t="s">
        <v>17</v>
      </c>
      <c r="K1729" t="s">
        <v>1160</v>
      </c>
      <c r="L1729" t="s">
        <v>1161</v>
      </c>
      <c r="M1729" t="s">
        <v>189</v>
      </c>
      <c r="O1729" t="s">
        <v>42</v>
      </c>
      <c r="P1729" t="s">
        <v>500</v>
      </c>
      <c r="R1729" s="2">
        <v>150</v>
      </c>
      <c r="S1729">
        <v>2016</v>
      </c>
      <c r="T1729" t="s">
        <v>1978</v>
      </c>
    </row>
    <row r="1730" spans="1:20" hidden="1" x14ac:dyDescent="0.35">
      <c r="A1730" s="1">
        <v>42675</v>
      </c>
      <c r="B1730" t="s">
        <v>1984</v>
      </c>
      <c r="D1730" t="s">
        <v>404</v>
      </c>
      <c r="E1730" t="s">
        <v>37</v>
      </c>
      <c r="F1730" s="2">
        <v>-150</v>
      </c>
      <c r="G1730" t="s">
        <v>779</v>
      </c>
      <c r="H1730">
        <v>8320442620</v>
      </c>
      <c r="I1730" t="s">
        <v>57</v>
      </c>
      <c r="J1730" t="s">
        <v>277</v>
      </c>
      <c r="K1730" t="s">
        <v>40</v>
      </c>
      <c r="L1730" t="s">
        <v>112</v>
      </c>
      <c r="M1730" t="s">
        <v>1984</v>
      </c>
      <c r="O1730" t="s">
        <v>780</v>
      </c>
      <c r="P1730" t="s">
        <v>43</v>
      </c>
      <c r="R1730" s="2">
        <v>150</v>
      </c>
      <c r="S1730">
        <v>2016</v>
      </c>
      <c r="T1730" t="s">
        <v>1978</v>
      </c>
    </row>
    <row r="1731" spans="1:20" hidden="1" x14ac:dyDescent="0.35">
      <c r="A1731" s="1">
        <v>42675</v>
      </c>
      <c r="B1731" t="s">
        <v>413</v>
      </c>
      <c r="D1731" t="s">
        <v>1985</v>
      </c>
      <c r="E1731" t="s">
        <v>37</v>
      </c>
      <c r="F1731" s="2">
        <v>1445</v>
      </c>
      <c r="G1731" t="s">
        <v>395</v>
      </c>
      <c r="H1731">
        <v>3123752192</v>
      </c>
      <c r="I1731" t="s">
        <v>38</v>
      </c>
      <c r="J1731" t="s">
        <v>277</v>
      </c>
      <c r="K1731" t="s">
        <v>91</v>
      </c>
      <c r="L1731" t="s">
        <v>87</v>
      </c>
      <c r="M1731" t="s">
        <v>413</v>
      </c>
      <c r="O1731" t="s">
        <v>396</v>
      </c>
      <c r="P1731" t="s">
        <v>43</v>
      </c>
      <c r="R1731" s="2">
        <v>1445</v>
      </c>
      <c r="S1731">
        <v>2016</v>
      </c>
      <c r="T1731" t="s">
        <v>1978</v>
      </c>
    </row>
    <row r="1732" spans="1:20" hidden="1" x14ac:dyDescent="0.35">
      <c r="A1732" s="1">
        <v>42675</v>
      </c>
      <c r="B1732" t="s">
        <v>123</v>
      </c>
      <c r="D1732" t="s">
        <v>1986</v>
      </c>
      <c r="E1732" t="s">
        <v>37</v>
      </c>
      <c r="F1732" s="2">
        <v>-631.1</v>
      </c>
      <c r="G1732" t="s">
        <v>533</v>
      </c>
      <c r="H1732">
        <v>2120678228</v>
      </c>
      <c r="I1732" t="s">
        <v>57</v>
      </c>
      <c r="J1732" t="s">
        <v>58</v>
      </c>
      <c r="K1732" t="s">
        <v>40</v>
      </c>
      <c r="L1732" t="s">
        <v>122</v>
      </c>
      <c r="M1732" t="s">
        <v>123</v>
      </c>
      <c r="O1732" t="s">
        <v>534</v>
      </c>
      <c r="P1732" t="s">
        <v>43</v>
      </c>
      <c r="R1732" s="2">
        <v>631.1</v>
      </c>
      <c r="S1732">
        <v>2016</v>
      </c>
      <c r="T1732" t="s">
        <v>1978</v>
      </c>
    </row>
    <row r="1733" spans="1:20" hidden="1" x14ac:dyDescent="0.35">
      <c r="A1733" s="1">
        <v>42675</v>
      </c>
      <c r="B1733" t="s">
        <v>189</v>
      </c>
      <c r="D1733" t="s">
        <v>1987</v>
      </c>
      <c r="E1733" t="s">
        <v>37</v>
      </c>
      <c r="F1733" s="2">
        <v>150</v>
      </c>
      <c r="G1733" t="s">
        <v>533</v>
      </c>
      <c r="H1733">
        <v>2120678228</v>
      </c>
      <c r="I1733" t="s">
        <v>57</v>
      </c>
      <c r="J1733" t="s">
        <v>58</v>
      </c>
      <c r="K1733" t="s">
        <v>1160</v>
      </c>
      <c r="L1733" t="s">
        <v>1161</v>
      </c>
      <c r="M1733" t="s">
        <v>189</v>
      </c>
      <c r="O1733" t="s">
        <v>534</v>
      </c>
      <c r="P1733" t="s">
        <v>43</v>
      </c>
      <c r="R1733" s="2">
        <v>150</v>
      </c>
      <c r="S1733">
        <v>2016</v>
      </c>
      <c r="T1733" t="s">
        <v>1978</v>
      </c>
    </row>
    <row r="1734" spans="1:20" hidden="1" x14ac:dyDescent="0.35">
      <c r="A1734" s="1">
        <v>42675</v>
      </c>
      <c r="B1734" t="s">
        <v>589</v>
      </c>
      <c r="D1734" t="s">
        <v>1988</v>
      </c>
      <c r="E1734" t="s">
        <v>37</v>
      </c>
      <c r="F1734" s="2">
        <v>1525</v>
      </c>
      <c r="G1734" t="s">
        <v>533</v>
      </c>
      <c r="H1734">
        <v>2120678228</v>
      </c>
      <c r="I1734" t="s">
        <v>57</v>
      </c>
      <c r="J1734" t="s">
        <v>58</v>
      </c>
      <c r="K1734" t="s">
        <v>91</v>
      </c>
      <c r="L1734" t="s">
        <v>87</v>
      </c>
      <c r="M1734" t="s">
        <v>589</v>
      </c>
      <c r="O1734" t="s">
        <v>534</v>
      </c>
      <c r="P1734" t="s">
        <v>43</v>
      </c>
      <c r="R1734" s="2">
        <v>1525</v>
      </c>
      <c r="S1734">
        <v>2016</v>
      </c>
      <c r="T1734" t="s">
        <v>1978</v>
      </c>
    </row>
    <row r="1735" spans="1:20" hidden="1" x14ac:dyDescent="0.35">
      <c r="A1735" s="1">
        <v>42675</v>
      </c>
      <c r="B1735" t="s">
        <v>189</v>
      </c>
      <c r="D1735" t="s">
        <v>1989</v>
      </c>
      <c r="E1735" t="s">
        <v>37</v>
      </c>
      <c r="F1735" s="2">
        <v>-150</v>
      </c>
      <c r="G1735" t="s">
        <v>1171</v>
      </c>
      <c r="H1735">
        <v>0</v>
      </c>
      <c r="I1735" t="s">
        <v>57</v>
      </c>
      <c r="J1735" t="s">
        <v>58</v>
      </c>
      <c r="K1735" t="s">
        <v>1160</v>
      </c>
      <c r="L1735" t="s">
        <v>1161</v>
      </c>
      <c r="M1735" t="s">
        <v>189</v>
      </c>
      <c r="O1735" t="s">
        <v>534</v>
      </c>
      <c r="P1735" t="s">
        <v>500</v>
      </c>
      <c r="R1735" s="2">
        <v>150</v>
      </c>
      <c r="S1735">
        <v>2016</v>
      </c>
      <c r="T1735" t="s">
        <v>1978</v>
      </c>
    </row>
    <row r="1736" spans="1:20" hidden="1" x14ac:dyDescent="0.35">
      <c r="A1736" s="1">
        <v>42675</v>
      </c>
      <c r="B1736" t="s">
        <v>123</v>
      </c>
      <c r="D1736" t="s">
        <v>1990</v>
      </c>
      <c r="E1736" t="s">
        <v>37</v>
      </c>
      <c r="F1736" s="2">
        <v>-427.93</v>
      </c>
      <c r="G1736" t="s">
        <v>433</v>
      </c>
      <c r="H1736">
        <v>3123859963</v>
      </c>
      <c r="I1736" t="s">
        <v>38</v>
      </c>
      <c r="J1736" t="s">
        <v>277</v>
      </c>
      <c r="K1736" t="s">
        <v>40</v>
      </c>
      <c r="L1736" t="s">
        <v>122</v>
      </c>
      <c r="M1736" t="s">
        <v>123</v>
      </c>
      <c r="O1736" t="s">
        <v>434</v>
      </c>
      <c r="P1736" t="s">
        <v>43</v>
      </c>
      <c r="R1736" s="2">
        <v>427.93</v>
      </c>
      <c r="S1736">
        <v>2016</v>
      </c>
      <c r="T1736" t="s">
        <v>1978</v>
      </c>
    </row>
    <row r="1737" spans="1:20" hidden="1" x14ac:dyDescent="0.35">
      <c r="A1737" s="1">
        <v>42675</v>
      </c>
      <c r="B1737" t="s">
        <v>527</v>
      </c>
      <c r="D1737" t="s">
        <v>1991</v>
      </c>
      <c r="E1737" t="s">
        <v>37</v>
      </c>
      <c r="F1737" s="2">
        <v>1425</v>
      </c>
      <c r="G1737" t="s">
        <v>433</v>
      </c>
      <c r="H1737">
        <v>3123859963</v>
      </c>
      <c r="I1737" t="s">
        <v>38</v>
      </c>
      <c r="J1737" t="s">
        <v>277</v>
      </c>
      <c r="K1737" t="s">
        <v>91</v>
      </c>
      <c r="L1737" t="s">
        <v>87</v>
      </c>
      <c r="M1737" t="s">
        <v>527</v>
      </c>
      <c r="O1737" t="s">
        <v>434</v>
      </c>
      <c r="P1737" t="s">
        <v>43</v>
      </c>
      <c r="R1737" s="2">
        <v>1425</v>
      </c>
      <c r="S1737">
        <v>2016</v>
      </c>
      <c r="T1737" t="s">
        <v>1978</v>
      </c>
    </row>
    <row r="1738" spans="1:20" hidden="1" x14ac:dyDescent="0.35">
      <c r="A1738" s="1">
        <v>42675</v>
      </c>
      <c r="B1738" t="s">
        <v>123</v>
      </c>
      <c r="D1738" t="s">
        <v>1459</v>
      </c>
      <c r="E1738" t="s">
        <v>37</v>
      </c>
      <c r="F1738" s="2">
        <v>-486.42</v>
      </c>
      <c r="G1738" t="s">
        <v>735</v>
      </c>
      <c r="H1738">
        <v>710665618</v>
      </c>
      <c r="I1738" t="s">
        <v>57</v>
      </c>
      <c r="J1738" t="s">
        <v>58</v>
      </c>
      <c r="K1738" t="s">
        <v>40</v>
      </c>
      <c r="L1738" t="s">
        <v>122</v>
      </c>
      <c r="M1738" t="s">
        <v>123</v>
      </c>
      <c r="O1738" t="s">
        <v>736</v>
      </c>
      <c r="P1738" t="s">
        <v>43</v>
      </c>
      <c r="R1738" s="2">
        <v>486.42</v>
      </c>
      <c r="S1738">
        <v>2016</v>
      </c>
      <c r="T1738" t="s">
        <v>1978</v>
      </c>
    </row>
    <row r="1739" spans="1:20" hidden="1" x14ac:dyDescent="0.35">
      <c r="A1739" s="1">
        <v>42675</v>
      </c>
      <c r="B1739" t="s">
        <v>123</v>
      </c>
      <c r="D1739" t="s">
        <v>1992</v>
      </c>
      <c r="E1739" t="s">
        <v>37</v>
      </c>
      <c r="F1739" s="2">
        <v>-731.26</v>
      </c>
      <c r="G1739" t="s">
        <v>643</v>
      </c>
      <c r="H1739">
        <v>8320478665</v>
      </c>
      <c r="I1739" t="s">
        <v>38</v>
      </c>
      <c r="J1739" t="s">
        <v>58</v>
      </c>
      <c r="K1739" t="s">
        <v>40</v>
      </c>
      <c r="L1739" t="s">
        <v>122</v>
      </c>
      <c r="M1739" t="s">
        <v>123</v>
      </c>
      <c r="O1739" t="s">
        <v>644</v>
      </c>
      <c r="P1739" t="s">
        <v>43</v>
      </c>
      <c r="R1739" s="2">
        <v>731.26</v>
      </c>
      <c r="S1739">
        <v>2016</v>
      </c>
      <c r="T1739" t="s">
        <v>1978</v>
      </c>
    </row>
    <row r="1740" spans="1:20" hidden="1" x14ac:dyDescent="0.35">
      <c r="A1740" s="1">
        <v>42675</v>
      </c>
      <c r="B1740" t="s">
        <v>189</v>
      </c>
      <c r="D1740" t="s">
        <v>1993</v>
      </c>
      <c r="E1740" t="s">
        <v>37</v>
      </c>
      <c r="F1740" s="2">
        <v>-150</v>
      </c>
      <c r="G1740" t="s">
        <v>643</v>
      </c>
      <c r="H1740">
        <v>8320478665</v>
      </c>
      <c r="I1740" t="s">
        <v>38</v>
      </c>
      <c r="J1740" t="s">
        <v>58</v>
      </c>
      <c r="K1740" t="s">
        <v>1160</v>
      </c>
      <c r="L1740" t="s">
        <v>1161</v>
      </c>
      <c r="M1740" t="s">
        <v>189</v>
      </c>
      <c r="O1740" t="s">
        <v>644</v>
      </c>
      <c r="P1740" t="s">
        <v>43</v>
      </c>
      <c r="R1740" s="2">
        <v>150</v>
      </c>
      <c r="S1740">
        <v>2016</v>
      </c>
      <c r="T1740" t="s">
        <v>1978</v>
      </c>
    </row>
    <row r="1741" spans="1:20" hidden="1" x14ac:dyDescent="0.35">
      <c r="A1741" s="1">
        <v>42675</v>
      </c>
      <c r="B1741" t="s">
        <v>189</v>
      </c>
      <c r="D1741" t="s">
        <v>1994</v>
      </c>
      <c r="E1741" t="s">
        <v>37</v>
      </c>
      <c r="F1741" s="2">
        <v>150</v>
      </c>
      <c r="G1741" t="s">
        <v>643</v>
      </c>
      <c r="H1741">
        <v>8320478665</v>
      </c>
      <c r="I1741" t="s">
        <v>38</v>
      </c>
      <c r="J1741" t="s">
        <v>58</v>
      </c>
      <c r="K1741" t="s">
        <v>1160</v>
      </c>
      <c r="L1741" t="s">
        <v>1161</v>
      </c>
      <c r="M1741" t="s">
        <v>189</v>
      </c>
      <c r="O1741" t="s">
        <v>644</v>
      </c>
      <c r="P1741" t="s">
        <v>43</v>
      </c>
      <c r="R1741" s="2">
        <v>150</v>
      </c>
      <c r="S1741">
        <v>2016</v>
      </c>
      <c r="T1741" t="s">
        <v>1978</v>
      </c>
    </row>
    <row r="1742" spans="1:20" hidden="1" x14ac:dyDescent="0.35">
      <c r="A1742" s="1">
        <v>42676</v>
      </c>
      <c r="B1742" t="s">
        <v>123</v>
      </c>
      <c r="D1742" t="s">
        <v>1995</v>
      </c>
      <c r="E1742" t="s">
        <v>37</v>
      </c>
      <c r="F1742" s="2">
        <v>-456.02</v>
      </c>
      <c r="G1742" t="s">
        <v>276</v>
      </c>
      <c r="H1742">
        <v>3123680344</v>
      </c>
      <c r="I1742" t="s">
        <v>57</v>
      </c>
      <c r="J1742" t="s">
        <v>277</v>
      </c>
      <c r="K1742" t="s">
        <v>40</v>
      </c>
      <c r="L1742" t="s">
        <v>122</v>
      </c>
      <c r="M1742" t="s">
        <v>123</v>
      </c>
      <c r="O1742" t="s">
        <v>279</v>
      </c>
      <c r="P1742" t="s">
        <v>43</v>
      </c>
      <c r="R1742" s="2">
        <v>456.02</v>
      </c>
      <c r="S1742">
        <v>2016</v>
      </c>
      <c r="T1742" t="s">
        <v>1978</v>
      </c>
    </row>
    <row r="1743" spans="1:20" hidden="1" x14ac:dyDescent="0.35">
      <c r="A1743" s="1">
        <v>42676</v>
      </c>
      <c r="B1743" t="s">
        <v>299</v>
      </c>
      <c r="D1743" t="s">
        <v>1996</v>
      </c>
      <c r="E1743" t="s">
        <v>37</v>
      </c>
      <c r="F1743" s="2">
        <v>1295</v>
      </c>
      <c r="G1743" t="s">
        <v>276</v>
      </c>
      <c r="H1743">
        <v>3123680344</v>
      </c>
      <c r="I1743" t="s">
        <v>57</v>
      </c>
      <c r="J1743" t="s">
        <v>277</v>
      </c>
      <c r="K1743" t="s">
        <v>91</v>
      </c>
      <c r="L1743" t="s">
        <v>87</v>
      </c>
      <c r="M1743" t="s">
        <v>299</v>
      </c>
      <c r="O1743" t="s">
        <v>279</v>
      </c>
      <c r="P1743" t="s">
        <v>43</v>
      </c>
      <c r="R1743" s="2">
        <v>1295</v>
      </c>
      <c r="S1743">
        <v>2016</v>
      </c>
      <c r="T1743" t="s">
        <v>1978</v>
      </c>
    </row>
    <row r="1744" spans="1:20" hidden="1" x14ac:dyDescent="0.35">
      <c r="A1744" s="1">
        <v>42676</v>
      </c>
      <c r="B1744" t="s">
        <v>1997</v>
      </c>
      <c r="D1744" t="s">
        <v>1998</v>
      </c>
      <c r="E1744" t="s">
        <v>37</v>
      </c>
      <c r="F1744" s="2">
        <v>-13509.07</v>
      </c>
      <c r="G1744" t="s">
        <v>1761</v>
      </c>
      <c r="H1744">
        <v>3123788147</v>
      </c>
      <c r="I1744" t="s">
        <v>38</v>
      </c>
      <c r="J1744" t="s">
        <v>58</v>
      </c>
      <c r="K1744" t="s">
        <v>49</v>
      </c>
      <c r="L1744" t="s">
        <v>46</v>
      </c>
      <c r="M1744" t="s">
        <v>1997</v>
      </c>
      <c r="N1744" t="s">
        <v>1761</v>
      </c>
      <c r="O1744" t="s">
        <v>1762</v>
      </c>
      <c r="P1744" t="s">
        <v>43</v>
      </c>
      <c r="R1744" s="2">
        <v>13509.07</v>
      </c>
      <c r="S1744">
        <v>2016</v>
      </c>
      <c r="T1744" t="s">
        <v>1978</v>
      </c>
    </row>
    <row r="1745" spans="1:20" hidden="1" x14ac:dyDescent="0.35">
      <c r="A1745" s="1">
        <v>42676</v>
      </c>
      <c r="B1745" t="s">
        <v>1768</v>
      </c>
      <c r="D1745" t="s">
        <v>1999</v>
      </c>
      <c r="E1745" t="s">
        <v>37</v>
      </c>
      <c r="F1745" s="2">
        <v>925</v>
      </c>
      <c r="G1745" t="s">
        <v>1761</v>
      </c>
      <c r="H1745">
        <v>3123788147</v>
      </c>
      <c r="I1745" t="s">
        <v>38</v>
      </c>
      <c r="J1745" t="s">
        <v>58</v>
      </c>
      <c r="K1745" t="s">
        <v>91</v>
      </c>
      <c r="L1745" t="s">
        <v>87</v>
      </c>
      <c r="M1745" t="s">
        <v>1768</v>
      </c>
      <c r="O1745" t="s">
        <v>1762</v>
      </c>
      <c r="P1745" t="s">
        <v>43</v>
      </c>
      <c r="R1745" s="2">
        <v>925</v>
      </c>
      <c r="S1745">
        <v>2016</v>
      </c>
      <c r="T1745" t="s">
        <v>1978</v>
      </c>
    </row>
    <row r="1746" spans="1:20" hidden="1" x14ac:dyDescent="0.35">
      <c r="A1746" s="1">
        <v>42676</v>
      </c>
      <c r="B1746" t="s">
        <v>123</v>
      </c>
      <c r="D1746" t="s">
        <v>2000</v>
      </c>
      <c r="E1746" t="s">
        <v>37</v>
      </c>
      <c r="F1746" s="2">
        <v>-563.38</v>
      </c>
      <c r="G1746" t="s">
        <v>395</v>
      </c>
      <c r="H1746">
        <v>3123752192</v>
      </c>
      <c r="I1746" t="s">
        <v>38</v>
      </c>
      <c r="J1746" t="s">
        <v>277</v>
      </c>
      <c r="K1746" t="s">
        <v>40</v>
      </c>
      <c r="L1746" t="s">
        <v>122</v>
      </c>
      <c r="M1746" t="s">
        <v>123</v>
      </c>
      <c r="O1746" t="s">
        <v>396</v>
      </c>
      <c r="P1746" t="s">
        <v>43</v>
      </c>
      <c r="R1746" s="2">
        <v>563.38</v>
      </c>
      <c r="S1746">
        <v>2016</v>
      </c>
      <c r="T1746" t="s">
        <v>1978</v>
      </c>
    </row>
    <row r="1747" spans="1:20" hidden="1" x14ac:dyDescent="0.35">
      <c r="A1747" s="1">
        <v>42676</v>
      </c>
      <c r="B1747" t="s">
        <v>969</v>
      </c>
      <c r="D1747" t="s">
        <v>2001</v>
      </c>
      <c r="E1747" t="s">
        <v>37</v>
      </c>
      <c r="F1747" s="2">
        <v>25</v>
      </c>
      <c r="G1747" t="s">
        <v>735</v>
      </c>
      <c r="H1747">
        <v>710665618</v>
      </c>
      <c r="I1747" t="s">
        <v>57</v>
      </c>
      <c r="J1747" t="s">
        <v>58</v>
      </c>
      <c r="K1747" t="s">
        <v>91</v>
      </c>
      <c r="L1747" t="s">
        <v>87</v>
      </c>
      <c r="M1747" t="s">
        <v>969</v>
      </c>
      <c r="O1747" t="s">
        <v>736</v>
      </c>
      <c r="P1747" t="s">
        <v>43</v>
      </c>
      <c r="R1747" s="2">
        <v>25</v>
      </c>
      <c r="S1747">
        <v>2016</v>
      </c>
      <c r="T1747" t="s">
        <v>1978</v>
      </c>
    </row>
    <row r="1748" spans="1:20" hidden="1" x14ac:dyDescent="0.35">
      <c r="A1748" s="1">
        <v>42676</v>
      </c>
      <c r="B1748" t="s">
        <v>969</v>
      </c>
      <c r="D1748" t="s">
        <v>2002</v>
      </c>
      <c r="E1748" t="s">
        <v>37</v>
      </c>
      <c r="F1748" s="2">
        <v>100</v>
      </c>
      <c r="G1748" t="s">
        <v>735</v>
      </c>
      <c r="H1748">
        <v>710665618</v>
      </c>
      <c r="I1748" t="s">
        <v>57</v>
      </c>
      <c r="J1748" t="s">
        <v>58</v>
      </c>
      <c r="K1748" t="s">
        <v>91</v>
      </c>
      <c r="L1748" t="s">
        <v>87</v>
      </c>
      <c r="M1748" t="s">
        <v>969</v>
      </c>
      <c r="O1748" t="s">
        <v>736</v>
      </c>
      <c r="P1748" t="s">
        <v>43</v>
      </c>
      <c r="R1748" s="2">
        <v>100</v>
      </c>
      <c r="S1748">
        <v>2016</v>
      </c>
      <c r="T1748" t="s">
        <v>1978</v>
      </c>
    </row>
    <row r="1749" spans="1:20" hidden="1" x14ac:dyDescent="0.35">
      <c r="A1749" s="1">
        <v>42676</v>
      </c>
      <c r="B1749" t="s">
        <v>969</v>
      </c>
      <c r="D1749" t="s">
        <v>2002</v>
      </c>
      <c r="E1749" t="s">
        <v>37</v>
      </c>
      <c r="F1749" s="2">
        <v>1400</v>
      </c>
      <c r="G1749" t="s">
        <v>735</v>
      </c>
      <c r="H1749">
        <v>710665618</v>
      </c>
      <c r="I1749" t="s">
        <v>57</v>
      </c>
      <c r="J1749" t="s">
        <v>58</v>
      </c>
      <c r="K1749" t="s">
        <v>91</v>
      </c>
      <c r="L1749" t="s">
        <v>87</v>
      </c>
      <c r="M1749" t="s">
        <v>969</v>
      </c>
      <c r="O1749" t="s">
        <v>736</v>
      </c>
      <c r="P1749" t="s">
        <v>43</v>
      </c>
      <c r="R1749" s="2">
        <v>1400</v>
      </c>
      <c r="S1749">
        <v>2016</v>
      </c>
      <c r="T1749" t="s">
        <v>1978</v>
      </c>
    </row>
    <row r="1750" spans="1:20" hidden="1" x14ac:dyDescent="0.35">
      <c r="A1750" s="1">
        <v>42677</v>
      </c>
      <c r="B1750" t="s">
        <v>123</v>
      </c>
      <c r="D1750" t="s">
        <v>2003</v>
      </c>
      <c r="E1750" t="s">
        <v>37</v>
      </c>
      <c r="F1750" s="2">
        <v>-496.61</v>
      </c>
      <c r="G1750" t="s">
        <v>52</v>
      </c>
      <c r="H1750">
        <v>2123710218</v>
      </c>
      <c r="I1750" t="s">
        <v>57</v>
      </c>
      <c r="J1750" t="s">
        <v>58</v>
      </c>
      <c r="K1750" t="s">
        <v>40</v>
      </c>
      <c r="L1750" t="s">
        <v>122</v>
      </c>
      <c r="M1750" t="s">
        <v>123</v>
      </c>
      <c r="O1750" t="s">
        <v>61</v>
      </c>
      <c r="P1750" t="s">
        <v>43</v>
      </c>
      <c r="R1750" s="2">
        <v>496.61</v>
      </c>
      <c r="S1750">
        <v>2016</v>
      </c>
      <c r="T1750" t="s">
        <v>1978</v>
      </c>
    </row>
    <row r="1751" spans="1:20" hidden="1" x14ac:dyDescent="0.35">
      <c r="A1751" s="1">
        <v>42678</v>
      </c>
      <c r="B1751" t="s">
        <v>89</v>
      </c>
      <c r="D1751" t="s">
        <v>2004</v>
      </c>
      <c r="E1751" t="s">
        <v>37</v>
      </c>
      <c r="F1751" s="2">
        <v>1465</v>
      </c>
      <c r="G1751" t="s">
        <v>29</v>
      </c>
      <c r="H1751">
        <v>2123674356</v>
      </c>
      <c r="I1751" t="s">
        <v>38</v>
      </c>
      <c r="J1751" t="s">
        <v>39</v>
      </c>
      <c r="K1751" t="s">
        <v>91</v>
      </c>
      <c r="L1751" t="s">
        <v>87</v>
      </c>
      <c r="M1751" t="s">
        <v>89</v>
      </c>
      <c r="O1751" t="s">
        <v>42</v>
      </c>
      <c r="P1751" t="s">
        <v>43</v>
      </c>
      <c r="R1751" s="2">
        <v>1465</v>
      </c>
      <c r="S1751">
        <v>2016</v>
      </c>
      <c r="T1751" t="s">
        <v>1978</v>
      </c>
    </row>
    <row r="1752" spans="1:20" hidden="1" x14ac:dyDescent="0.35">
      <c r="A1752" s="1">
        <v>42678</v>
      </c>
      <c r="B1752" t="s">
        <v>2005</v>
      </c>
      <c r="D1752" t="s">
        <v>2006</v>
      </c>
      <c r="E1752" t="s">
        <v>37</v>
      </c>
      <c r="F1752" s="2">
        <v>200</v>
      </c>
      <c r="G1752" t="s">
        <v>643</v>
      </c>
      <c r="H1752">
        <v>8320478665</v>
      </c>
      <c r="I1752" t="s">
        <v>38</v>
      </c>
      <c r="J1752" t="s">
        <v>58</v>
      </c>
      <c r="K1752" t="s">
        <v>96</v>
      </c>
      <c r="L1752" t="s">
        <v>97</v>
      </c>
      <c r="M1752" t="s">
        <v>2005</v>
      </c>
      <c r="O1752" t="s">
        <v>644</v>
      </c>
      <c r="P1752" t="s">
        <v>43</v>
      </c>
      <c r="R1752" s="2">
        <v>200</v>
      </c>
      <c r="S1752">
        <v>2016</v>
      </c>
      <c r="T1752" t="s">
        <v>1978</v>
      </c>
    </row>
    <row r="1753" spans="1:20" hidden="1" x14ac:dyDescent="0.35">
      <c r="A1753" s="1">
        <v>42678</v>
      </c>
      <c r="B1753" t="s">
        <v>657</v>
      </c>
      <c r="D1753" t="s">
        <v>2007</v>
      </c>
      <c r="E1753" t="s">
        <v>37</v>
      </c>
      <c r="F1753" s="2">
        <v>1200</v>
      </c>
      <c r="G1753" t="s">
        <v>643</v>
      </c>
      <c r="H1753">
        <v>8320478665</v>
      </c>
      <c r="I1753" t="s">
        <v>38</v>
      </c>
      <c r="J1753" t="s">
        <v>58</v>
      </c>
      <c r="K1753" t="s">
        <v>91</v>
      </c>
      <c r="L1753" t="s">
        <v>87</v>
      </c>
      <c r="M1753" t="s">
        <v>657</v>
      </c>
      <c r="O1753" t="s">
        <v>644</v>
      </c>
      <c r="P1753" t="s">
        <v>43</v>
      </c>
      <c r="R1753" s="2">
        <v>1200</v>
      </c>
      <c r="S1753">
        <v>2016</v>
      </c>
      <c r="T1753" t="s">
        <v>1978</v>
      </c>
    </row>
    <row r="1754" spans="1:20" hidden="1" x14ac:dyDescent="0.35">
      <c r="A1754" s="1">
        <v>42682</v>
      </c>
      <c r="B1754" t="s">
        <v>1548</v>
      </c>
      <c r="D1754" t="s">
        <v>1310</v>
      </c>
      <c r="E1754" t="s">
        <v>37</v>
      </c>
      <c r="F1754" s="2">
        <v>-3</v>
      </c>
      <c r="G1754" t="s">
        <v>29</v>
      </c>
      <c r="H1754">
        <v>2123674356</v>
      </c>
      <c r="I1754" t="s">
        <v>38</v>
      </c>
      <c r="J1754" t="s">
        <v>39</v>
      </c>
      <c r="K1754" t="s">
        <v>40</v>
      </c>
      <c r="L1754" t="s">
        <v>83</v>
      </c>
      <c r="M1754" t="s">
        <v>1548</v>
      </c>
      <c r="O1754" t="s">
        <v>42</v>
      </c>
      <c r="P1754" t="s">
        <v>43</v>
      </c>
      <c r="R1754" s="2">
        <v>3</v>
      </c>
      <c r="S1754">
        <v>2016</v>
      </c>
      <c r="T1754" t="s">
        <v>1978</v>
      </c>
    </row>
    <row r="1755" spans="1:20" hidden="1" x14ac:dyDescent="0.35">
      <c r="A1755" s="1">
        <v>42682</v>
      </c>
      <c r="B1755" t="s">
        <v>1768</v>
      </c>
      <c r="D1755" t="s">
        <v>2008</v>
      </c>
      <c r="E1755" t="s">
        <v>37</v>
      </c>
      <c r="F1755" s="2">
        <v>975</v>
      </c>
      <c r="G1755" t="s">
        <v>1761</v>
      </c>
      <c r="H1755">
        <v>3123788147</v>
      </c>
      <c r="I1755" t="s">
        <v>38</v>
      </c>
      <c r="J1755" t="s">
        <v>58</v>
      </c>
      <c r="K1755" t="s">
        <v>91</v>
      </c>
      <c r="L1755" t="s">
        <v>87</v>
      </c>
      <c r="M1755" t="s">
        <v>1768</v>
      </c>
      <c r="O1755" t="s">
        <v>1762</v>
      </c>
      <c r="P1755" t="s">
        <v>43</v>
      </c>
      <c r="R1755" s="2">
        <v>975</v>
      </c>
      <c r="S1755">
        <v>2016</v>
      </c>
      <c r="T1755" t="s">
        <v>1978</v>
      </c>
    </row>
    <row r="1756" spans="1:20" hidden="1" x14ac:dyDescent="0.35">
      <c r="A1756" s="1">
        <v>42682</v>
      </c>
      <c r="B1756" t="s">
        <v>1548</v>
      </c>
      <c r="D1756" t="s">
        <v>1310</v>
      </c>
      <c r="E1756" t="s">
        <v>37</v>
      </c>
      <c r="F1756" s="2">
        <v>-3</v>
      </c>
      <c r="G1756" t="s">
        <v>643</v>
      </c>
      <c r="H1756">
        <v>8320478665</v>
      </c>
      <c r="I1756" t="s">
        <v>38</v>
      </c>
      <c r="J1756" t="s">
        <v>58</v>
      </c>
      <c r="K1756" t="s">
        <v>40</v>
      </c>
      <c r="L1756" t="s">
        <v>83</v>
      </c>
      <c r="M1756" t="s">
        <v>1548</v>
      </c>
      <c r="O1756" t="s">
        <v>644</v>
      </c>
      <c r="P1756" t="s">
        <v>43</v>
      </c>
      <c r="R1756" s="2">
        <v>3</v>
      </c>
      <c r="S1756">
        <v>2016</v>
      </c>
      <c r="T1756" t="s">
        <v>1978</v>
      </c>
    </row>
    <row r="1757" spans="1:20" hidden="1" x14ac:dyDescent="0.35">
      <c r="A1757" s="1">
        <v>42683</v>
      </c>
      <c r="B1757" t="s">
        <v>189</v>
      </c>
      <c r="D1757" t="s">
        <v>2009</v>
      </c>
      <c r="E1757" t="s">
        <v>37</v>
      </c>
      <c r="F1757" s="2">
        <v>150</v>
      </c>
      <c r="G1757" t="s">
        <v>276</v>
      </c>
      <c r="H1757">
        <v>3123680344</v>
      </c>
      <c r="I1757" t="s">
        <v>57</v>
      </c>
      <c r="J1757" t="s">
        <v>277</v>
      </c>
      <c r="K1757" t="s">
        <v>1160</v>
      </c>
      <c r="L1757" t="s">
        <v>1161</v>
      </c>
      <c r="M1757" t="s">
        <v>189</v>
      </c>
      <c r="O1757" t="s">
        <v>279</v>
      </c>
      <c r="P1757" t="s">
        <v>43</v>
      </c>
      <c r="R1757" s="2">
        <v>150</v>
      </c>
      <c r="S1757">
        <v>2016</v>
      </c>
      <c r="T1757" t="s">
        <v>1978</v>
      </c>
    </row>
    <row r="1758" spans="1:20" hidden="1" x14ac:dyDescent="0.35">
      <c r="A1758" s="1">
        <v>42683</v>
      </c>
      <c r="B1758" t="s">
        <v>189</v>
      </c>
      <c r="D1758" t="s">
        <v>2010</v>
      </c>
      <c r="E1758" t="s">
        <v>37</v>
      </c>
      <c r="F1758" s="2">
        <v>-150</v>
      </c>
      <c r="G1758" t="s">
        <v>1191</v>
      </c>
      <c r="H1758">
        <v>7123691524</v>
      </c>
      <c r="I1758" t="s">
        <v>57</v>
      </c>
      <c r="J1758" t="s">
        <v>277</v>
      </c>
      <c r="K1758" t="s">
        <v>1160</v>
      </c>
      <c r="L1758" t="s">
        <v>1161</v>
      </c>
      <c r="M1758" t="s">
        <v>189</v>
      </c>
      <c r="O1758" t="s">
        <v>279</v>
      </c>
      <c r="P1758" t="s">
        <v>500</v>
      </c>
      <c r="R1758" s="2">
        <v>150</v>
      </c>
      <c r="S1758">
        <v>2016</v>
      </c>
      <c r="T1758" t="s">
        <v>1978</v>
      </c>
    </row>
    <row r="1759" spans="1:20" hidden="1" x14ac:dyDescent="0.35">
      <c r="A1759" s="1">
        <v>42683</v>
      </c>
      <c r="B1759" t="s">
        <v>71</v>
      </c>
      <c r="D1759" t="s">
        <v>2011</v>
      </c>
      <c r="E1759" t="s">
        <v>37</v>
      </c>
      <c r="F1759" s="2">
        <v>-15.13</v>
      </c>
      <c r="G1759" t="s">
        <v>643</v>
      </c>
      <c r="H1759">
        <v>8320478665</v>
      </c>
      <c r="I1759" t="s">
        <v>38</v>
      </c>
      <c r="J1759" t="s">
        <v>58</v>
      </c>
      <c r="K1759" t="s">
        <v>40</v>
      </c>
      <c r="L1759" t="s">
        <v>66</v>
      </c>
      <c r="M1759" t="s">
        <v>71</v>
      </c>
      <c r="O1759" t="s">
        <v>644</v>
      </c>
      <c r="P1759" t="s">
        <v>43</v>
      </c>
      <c r="R1759" s="2">
        <v>15.13</v>
      </c>
      <c r="S1759">
        <v>2016</v>
      </c>
      <c r="T1759" t="s">
        <v>1978</v>
      </c>
    </row>
    <row r="1760" spans="1:20" hidden="1" x14ac:dyDescent="0.35">
      <c r="A1760" s="1">
        <v>42688</v>
      </c>
      <c r="B1760" t="s">
        <v>2012</v>
      </c>
      <c r="D1760" t="s">
        <v>2013</v>
      </c>
      <c r="E1760" t="s">
        <v>37</v>
      </c>
      <c r="F1760" s="2">
        <v>100</v>
      </c>
      <c r="G1760" t="s">
        <v>735</v>
      </c>
      <c r="H1760">
        <v>710665618</v>
      </c>
      <c r="I1760" t="s">
        <v>57</v>
      </c>
      <c r="J1760" t="s">
        <v>58</v>
      </c>
      <c r="K1760" t="s">
        <v>91</v>
      </c>
      <c r="L1760" t="s">
        <v>87</v>
      </c>
      <c r="M1760" t="s">
        <v>2012</v>
      </c>
      <c r="O1760" t="s">
        <v>736</v>
      </c>
      <c r="P1760" t="s">
        <v>43</v>
      </c>
      <c r="R1760" s="2">
        <v>100</v>
      </c>
      <c r="S1760">
        <v>2016</v>
      </c>
      <c r="T1760" t="s">
        <v>1978</v>
      </c>
    </row>
    <row r="1761" spans="1:20" hidden="1" x14ac:dyDescent="0.35">
      <c r="A1761" s="1">
        <v>42692</v>
      </c>
      <c r="B1761" t="s">
        <v>67</v>
      </c>
      <c r="D1761" t="s">
        <v>2014</v>
      </c>
      <c r="E1761" t="s">
        <v>37</v>
      </c>
      <c r="F1761" s="2">
        <v>-410.38</v>
      </c>
      <c r="G1761" t="s">
        <v>433</v>
      </c>
      <c r="H1761">
        <v>3123859963</v>
      </c>
      <c r="I1761" t="s">
        <v>38</v>
      </c>
      <c r="J1761" t="s">
        <v>277</v>
      </c>
      <c r="K1761" t="s">
        <v>40</v>
      </c>
      <c r="L1761" t="s">
        <v>66</v>
      </c>
      <c r="M1761" t="s">
        <v>67</v>
      </c>
      <c r="O1761" t="s">
        <v>434</v>
      </c>
      <c r="P1761" t="s">
        <v>43</v>
      </c>
      <c r="R1761" s="2">
        <v>410.38</v>
      </c>
      <c r="S1761">
        <v>2016</v>
      </c>
      <c r="T1761" t="s">
        <v>1978</v>
      </c>
    </row>
    <row r="1762" spans="1:20" hidden="1" x14ac:dyDescent="0.35">
      <c r="A1762" s="1">
        <v>42696</v>
      </c>
      <c r="B1762" t="s">
        <v>123</v>
      </c>
      <c r="D1762" t="s">
        <v>2015</v>
      </c>
      <c r="E1762" t="s">
        <v>37</v>
      </c>
      <c r="F1762" s="2">
        <v>-593.84</v>
      </c>
      <c r="G1762" t="s">
        <v>1761</v>
      </c>
      <c r="H1762">
        <v>3123788147</v>
      </c>
      <c r="I1762" t="s">
        <v>38</v>
      </c>
      <c r="J1762" t="s">
        <v>58</v>
      </c>
      <c r="K1762" t="s">
        <v>40</v>
      </c>
      <c r="L1762" t="s">
        <v>122</v>
      </c>
      <c r="M1762" t="s">
        <v>123</v>
      </c>
      <c r="O1762" t="s">
        <v>1762</v>
      </c>
      <c r="P1762" t="s">
        <v>43</v>
      </c>
      <c r="R1762" s="2">
        <v>593.84</v>
      </c>
      <c r="S1762">
        <v>2016</v>
      </c>
      <c r="T1762" t="s">
        <v>1978</v>
      </c>
    </row>
    <row r="1763" spans="1:20" hidden="1" x14ac:dyDescent="0.35">
      <c r="A1763" s="1">
        <v>42704</v>
      </c>
      <c r="B1763" t="s">
        <v>497</v>
      </c>
      <c r="D1763" t="s">
        <v>1230</v>
      </c>
      <c r="E1763" t="s">
        <v>37</v>
      </c>
      <c r="F1763" s="2">
        <v>0.09</v>
      </c>
      <c r="G1763" t="s">
        <v>498</v>
      </c>
      <c r="H1763">
        <v>0</v>
      </c>
      <c r="I1763" t="s">
        <v>38</v>
      </c>
      <c r="J1763" t="s">
        <v>17</v>
      </c>
      <c r="K1763" t="s">
        <v>91</v>
      </c>
      <c r="L1763" t="s">
        <v>499</v>
      </c>
      <c r="M1763" t="s">
        <v>497</v>
      </c>
      <c r="O1763" t="s">
        <v>42</v>
      </c>
      <c r="P1763" t="s">
        <v>500</v>
      </c>
      <c r="R1763" s="2">
        <v>0.09</v>
      </c>
      <c r="S1763">
        <v>2016</v>
      </c>
      <c r="T1763" t="s">
        <v>1978</v>
      </c>
    </row>
    <row r="1764" spans="1:20" hidden="1" x14ac:dyDescent="0.35">
      <c r="A1764" s="1">
        <v>42704</v>
      </c>
      <c r="B1764" t="s">
        <v>2016</v>
      </c>
      <c r="D1764" t="s">
        <v>494</v>
      </c>
      <c r="E1764" t="s">
        <v>37</v>
      </c>
      <c r="F1764" s="2">
        <v>-14</v>
      </c>
      <c r="G1764" t="s">
        <v>276</v>
      </c>
      <c r="H1764">
        <v>3123680344</v>
      </c>
      <c r="I1764" t="s">
        <v>57</v>
      </c>
      <c r="J1764" t="s">
        <v>277</v>
      </c>
      <c r="K1764" t="s">
        <v>40</v>
      </c>
      <c r="L1764" t="s">
        <v>83</v>
      </c>
      <c r="M1764" t="s">
        <v>2016</v>
      </c>
      <c r="O1764" t="s">
        <v>279</v>
      </c>
      <c r="P1764" t="s">
        <v>43</v>
      </c>
      <c r="R1764" s="2">
        <v>14</v>
      </c>
      <c r="S1764">
        <v>2016</v>
      </c>
      <c r="T1764" t="s">
        <v>1978</v>
      </c>
    </row>
    <row r="1765" spans="1:20" hidden="1" x14ac:dyDescent="0.35">
      <c r="A1765" s="1">
        <v>42704</v>
      </c>
      <c r="B1765" t="s">
        <v>189</v>
      </c>
      <c r="D1765" t="s">
        <v>1230</v>
      </c>
      <c r="E1765" t="s">
        <v>37</v>
      </c>
      <c r="F1765" s="2">
        <v>0.09</v>
      </c>
      <c r="G1765" t="s">
        <v>1191</v>
      </c>
      <c r="H1765">
        <v>7123691524</v>
      </c>
      <c r="I1765" t="s">
        <v>57</v>
      </c>
      <c r="J1765" t="s">
        <v>277</v>
      </c>
      <c r="K1765" t="s">
        <v>91</v>
      </c>
      <c r="L1765" t="s">
        <v>499</v>
      </c>
      <c r="M1765" t="s">
        <v>189</v>
      </c>
      <c r="O1765" t="s">
        <v>279</v>
      </c>
      <c r="P1765" t="s">
        <v>500</v>
      </c>
      <c r="R1765" s="2">
        <v>0.09</v>
      </c>
      <c r="S1765">
        <v>2016</v>
      </c>
      <c r="T1765" t="s">
        <v>1978</v>
      </c>
    </row>
    <row r="1766" spans="1:20" hidden="1" x14ac:dyDescent="0.35">
      <c r="A1766" s="1">
        <v>42704</v>
      </c>
      <c r="B1766" t="s">
        <v>189</v>
      </c>
      <c r="D1766" t="s">
        <v>1230</v>
      </c>
      <c r="E1766" t="s">
        <v>37</v>
      </c>
      <c r="F1766" s="2">
        <v>0.1</v>
      </c>
      <c r="G1766" t="s">
        <v>1171</v>
      </c>
      <c r="H1766">
        <v>0</v>
      </c>
      <c r="I1766" t="s">
        <v>57</v>
      </c>
      <c r="J1766" t="s">
        <v>58</v>
      </c>
      <c r="K1766" t="s">
        <v>91</v>
      </c>
      <c r="L1766" t="s">
        <v>499</v>
      </c>
      <c r="M1766" t="s">
        <v>189</v>
      </c>
      <c r="O1766" t="s">
        <v>534</v>
      </c>
      <c r="P1766" t="s">
        <v>500</v>
      </c>
      <c r="R1766" s="2">
        <v>0.1</v>
      </c>
      <c r="S1766">
        <v>2016</v>
      </c>
      <c r="T1766" t="s">
        <v>1978</v>
      </c>
    </row>
    <row r="1767" spans="1:20" hidden="1" x14ac:dyDescent="0.35">
      <c r="A1767" s="1">
        <v>42704</v>
      </c>
      <c r="B1767" t="s">
        <v>189</v>
      </c>
      <c r="D1767" t="s">
        <v>1230</v>
      </c>
      <c r="E1767" t="s">
        <v>37</v>
      </c>
      <c r="F1767" s="2">
        <v>7.0000000000000007E-2</v>
      </c>
      <c r="G1767" t="s">
        <v>643</v>
      </c>
      <c r="H1767">
        <v>8320478665</v>
      </c>
      <c r="I1767" t="s">
        <v>38</v>
      </c>
      <c r="J1767" t="s">
        <v>58</v>
      </c>
      <c r="K1767" t="s">
        <v>91</v>
      </c>
      <c r="L1767" t="s">
        <v>499</v>
      </c>
      <c r="M1767" t="s">
        <v>189</v>
      </c>
      <c r="O1767" t="s">
        <v>644</v>
      </c>
      <c r="P1767" t="s">
        <v>43</v>
      </c>
      <c r="R1767" s="2">
        <v>7.0000000000000007E-2</v>
      </c>
      <c r="S1767">
        <v>2016</v>
      </c>
      <c r="T1767" t="s">
        <v>1978</v>
      </c>
    </row>
    <row r="1768" spans="1:20" hidden="1" x14ac:dyDescent="0.35">
      <c r="A1768" s="1">
        <v>42705</v>
      </c>
      <c r="B1768" t="s">
        <v>184</v>
      </c>
      <c r="D1768" t="s">
        <v>2017</v>
      </c>
      <c r="E1768" t="s">
        <v>37</v>
      </c>
      <c r="F1768" s="2">
        <v>1395</v>
      </c>
      <c r="G1768" t="s">
        <v>52</v>
      </c>
      <c r="H1768">
        <v>2123710218</v>
      </c>
      <c r="I1768" t="s">
        <v>57</v>
      </c>
      <c r="J1768" t="s">
        <v>58</v>
      </c>
      <c r="K1768" t="s">
        <v>91</v>
      </c>
      <c r="L1768" t="s">
        <v>87</v>
      </c>
      <c r="M1768" t="s">
        <v>184</v>
      </c>
      <c r="O1768" t="s">
        <v>61</v>
      </c>
      <c r="P1768" t="s">
        <v>43</v>
      </c>
      <c r="R1768" s="2">
        <v>1395</v>
      </c>
      <c r="S1768">
        <v>2016</v>
      </c>
      <c r="T1768" t="s">
        <v>2018</v>
      </c>
    </row>
    <row r="1769" spans="1:20" hidden="1" x14ac:dyDescent="0.35">
      <c r="A1769" s="1">
        <v>42705</v>
      </c>
      <c r="B1769" t="s">
        <v>123</v>
      </c>
      <c r="D1769" t="s">
        <v>2019</v>
      </c>
      <c r="E1769" t="s">
        <v>37</v>
      </c>
      <c r="F1769" s="2">
        <v>-496.61</v>
      </c>
      <c r="G1769" t="s">
        <v>307</v>
      </c>
      <c r="H1769">
        <v>3123666335</v>
      </c>
      <c r="I1769" t="s">
        <v>57</v>
      </c>
      <c r="J1769" t="s">
        <v>277</v>
      </c>
      <c r="K1769" t="s">
        <v>40</v>
      </c>
      <c r="L1769" t="s">
        <v>122</v>
      </c>
      <c r="M1769" t="s">
        <v>123</v>
      </c>
      <c r="O1769" t="s">
        <v>308</v>
      </c>
      <c r="P1769" t="s">
        <v>43</v>
      </c>
      <c r="R1769" s="2">
        <v>496.61</v>
      </c>
      <c r="S1769">
        <v>2016</v>
      </c>
      <c r="T1769" t="s">
        <v>2018</v>
      </c>
    </row>
    <row r="1770" spans="1:20" hidden="1" x14ac:dyDescent="0.35">
      <c r="A1770" s="1">
        <v>42705</v>
      </c>
      <c r="B1770" t="s">
        <v>325</v>
      </c>
      <c r="D1770" t="s">
        <v>2020</v>
      </c>
      <c r="E1770" t="s">
        <v>37</v>
      </c>
      <c r="F1770" s="2">
        <v>1445</v>
      </c>
      <c r="G1770" t="s">
        <v>307</v>
      </c>
      <c r="H1770">
        <v>3123666335</v>
      </c>
      <c r="I1770" t="s">
        <v>57</v>
      </c>
      <c r="J1770" t="s">
        <v>277</v>
      </c>
      <c r="K1770" t="s">
        <v>91</v>
      </c>
      <c r="L1770" t="s">
        <v>87</v>
      </c>
      <c r="M1770" t="s">
        <v>325</v>
      </c>
      <c r="O1770" t="s">
        <v>308</v>
      </c>
      <c r="P1770" t="s">
        <v>43</v>
      </c>
      <c r="R1770" s="2">
        <v>1445</v>
      </c>
      <c r="S1770">
        <v>2016</v>
      </c>
      <c r="T1770" t="s">
        <v>2018</v>
      </c>
    </row>
    <row r="1771" spans="1:20" hidden="1" x14ac:dyDescent="0.35">
      <c r="A1771" s="1">
        <v>42705</v>
      </c>
      <c r="B1771" t="s">
        <v>196</v>
      </c>
      <c r="D1771" t="s">
        <v>1630</v>
      </c>
      <c r="E1771" t="s">
        <v>37</v>
      </c>
      <c r="F1771" s="2">
        <v>-1123</v>
      </c>
      <c r="G1771" t="s">
        <v>29</v>
      </c>
      <c r="H1771">
        <v>2123674356</v>
      </c>
      <c r="I1771" t="s">
        <v>38</v>
      </c>
      <c r="J1771" t="s">
        <v>39</v>
      </c>
      <c r="K1771" t="s">
        <v>40</v>
      </c>
      <c r="L1771" t="s">
        <v>66</v>
      </c>
      <c r="M1771" t="s">
        <v>196</v>
      </c>
      <c r="O1771" t="s">
        <v>42</v>
      </c>
      <c r="P1771" t="s">
        <v>43</v>
      </c>
      <c r="R1771" s="2">
        <v>1123</v>
      </c>
      <c r="S1771">
        <v>2016</v>
      </c>
      <c r="T1771" t="s">
        <v>2018</v>
      </c>
    </row>
    <row r="1772" spans="1:20" hidden="1" x14ac:dyDescent="0.35">
      <c r="A1772" s="1">
        <v>42705</v>
      </c>
      <c r="B1772" t="s">
        <v>123</v>
      </c>
      <c r="D1772" t="s">
        <v>2021</v>
      </c>
      <c r="E1772" t="s">
        <v>37</v>
      </c>
      <c r="F1772" s="2">
        <v>-467.03</v>
      </c>
      <c r="G1772" t="s">
        <v>29</v>
      </c>
      <c r="H1772">
        <v>2123674356</v>
      </c>
      <c r="I1772" t="s">
        <v>38</v>
      </c>
      <c r="J1772" t="s">
        <v>39</v>
      </c>
      <c r="K1772" t="s">
        <v>40</v>
      </c>
      <c r="L1772" t="s">
        <v>122</v>
      </c>
      <c r="M1772" t="s">
        <v>123</v>
      </c>
      <c r="O1772" t="s">
        <v>42</v>
      </c>
      <c r="P1772" t="s">
        <v>43</v>
      </c>
      <c r="R1772" s="2">
        <v>467.03</v>
      </c>
      <c r="S1772">
        <v>2016</v>
      </c>
      <c r="T1772" t="s">
        <v>2018</v>
      </c>
    </row>
    <row r="1773" spans="1:20" hidden="1" x14ac:dyDescent="0.35">
      <c r="A1773" s="1">
        <v>42705</v>
      </c>
      <c r="B1773" t="s">
        <v>189</v>
      </c>
      <c r="D1773" t="s">
        <v>2022</v>
      </c>
      <c r="E1773" t="s">
        <v>37</v>
      </c>
      <c r="F1773" s="2">
        <v>150</v>
      </c>
      <c r="G1773" t="s">
        <v>29</v>
      </c>
      <c r="H1773">
        <v>2123674356</v>
      </c>
      <c r="I1773" t="s">
        <v>38</v>
      </c>
      <c r="J1773" t="s">
        <v>39</v>
      </c>
      <c r="K1773" t="s">
        <v>1160</v>
      </c>
      <c r="L1773" t="s">
        <v>1161</v>
      </c>
      <c r="M1773" t="s">
        <v>189</v>
      </c>
      <c r="O1773" t="s">
        <v>42</v>
      </c>
      <c r="P1773" t="s">
        <v>43</v>
      </c>
      <c r="R1773" s="2">
        <v>150</v>
      </c>
      <c r="S1773">
        <v>2016</v>
      </c>
      <c r="T1773" t="s">
        <v>2018</v>
      </c>
    </row>
    <row r="1774" spans="1:20" hidden="1" x14ac:dyDescent="0.35">
      <c r="A1774" s="1">
        <v>42705</v>
      </c>
      <c r="B1774" t="s">
        <v>189</v>
      </c>
      <c r="D1774" t="s">
        <v>2023</v>
      </c>
      <c r="E1774" t="s">
        <v>37</v>
      </c>
      <c r="F1774" s="2">
        <v>-150</v>
      </c>
      <c r="G1774" t="s">
        <v>498</v>
      </c>
      <c r="H1774">
        <v>0</v>
      </c>
      <c r="I1774" t="s">
        <v>38</v>
      </c>
      <c r="J1774" t="s">
        <v>17</v>
      </c>
      <c r="K1774" t="s">
        <v>1160</v>
      </c>
      <c r="L1774" t="s">
        <v>1161</v>
      </c>
      <c r="M1774" t="s">
        <v>189</v>
      </c>
      <c r="O1774" t="s">
        <v>42</v>
      </c>
      <c r="P1774" t="s">
        <v>500</v>
      </c>
      <c r="R1774" s="2">
        <v>150</v>
      </c>
      <c r="S1774">
        <v>2016</v>
      </c>
      <c r="T1774" t="s">
        <v>2018</v>
      </c>
    </row>
    <row r="1775" spans="1:20" hidden="1" x14ac:dyDescent="0.35">
      <c r="A1775" s="1">
        <v>42705</v>
      </c>
      <c r="B1775" t="s">
        <v>1768</v>
      </c>
      <c r="D1775" t="s">
        <v>2024</v>
      </c>
      <c r="E1775" t="s">
        <v>37</v>
      </c>
      <c r="F1775" s="2">
        <v>925</v>
      </c>
      <c r="G1775" t="s">
        <v>1761</v>
      </c>
      <c r="H1775">
        <v>3123788147</v>
      </c>
      <c r="I1775" t="s">
        <v>38</v>
      </c>
      <c r="J1775" t="s">
        <v>58</v>
      </c>
      <c r="K1775" t="s">
        <v>91</v>
      </c>
      <c r="L1775" t="s">
        <v>87</v>
      </c>
      <c r="M1775" t="s">
        <v>1768</v>
      </c>
      <c r="O1775" t="s">
        <v>1762</v>
      </c>
      <c r="P1775" t="s">
        <v>43</v>
      </c>
      <c r="R1775" s="2">
        <v>925</v>
      </c>
      <c r="S1775">
        <v>2016</v>
      </c>
      <c r="T1775" t="s">
        <v>2018</v>
      </c>
    </row>
    <row r="1776" spans="1:20" hidden="1" x14ac:dyDescent="0.35">
      <c r="A1776" s="1">
        <v>42705</v>
      </c>
      <c r="B1776" t="s">
        <v>123</v>
      </c>
      <c r="D1776" t="s">
        <v>2025</v>
      </c>
      <c r="E1776" t="s">
        <v>37</v>
      </c>
      <c r="F1776" s="2">
        <v>-631.1</v>
      </c>
      <c r="G1776" t="s">
        <v>533</v>
      </c>
      <c r="H1776">
        <v>2120678228</v>
      </c>
      <c r="I1776" t="s">
        <v>57</v>
      </c>
      <c r="J1776" t="s">
        <v>58</v>
      </c>
      <c r="K1776" t="s">
        <v>40</v>
      </c>
      <c r="L1776" t="s">
        <v>122</v>
      </c>
      <c r="M1776" t="s">
        <v>123</v>
      </c>
      <c r="O1776" t="s">
        <v>534</v>
      </c>
      <c r="P1776" t="s">
        <v>43</v>
      </c>
      <c r="R1776" s="2">
        <v>631.1</v>
      </c>
      <c r="S1776">
        <v>2016</v>
      </c>
      <c r="T1776" t="s">
        <v>2018</v>
      </c>
    </row>
    <row r="1777" spans="1:20" hidden="1" x14ac:dyDescent="0.35">
      <c r="A1777" s="1">
        <v>42705</v>
      </c>
      <c r="B1777" t="s">
        <v>189</v>
      </c>
      <c r="D1777" t="s">
        <v>2026</v>
      </c>
      <c r="E1777" t="s">
        <v>37</v>
      </c>
      <c r="F1777" s="2">
        <v>150</v>
      </c>
      <c r="G1777" t="s">
        <v>533</v>
      </c>
      <c r="H1777">
        <v>2120678228</v>
      </c>
      <c r="I1777" t="s">
        <v>57</v>
      </c>
      <c r="J1777" t="s">
        <v>58</v>
      </c>
      <c r="K1777" t="s">
        <v>1160</v>
      </c>
      <c r="L1777" t="s">
        <v>1161</v>
      </c>
      <c r="M1777" t="s">
        <v>189</v>
      </c>
      <c r="O1777" t="s">
        <v>534</v>
      </c>
      <c r="P1777" t="s">
        <v>43</v>
      </c>
      <c r="R1777" s="2">
        <v>150</v>
      </c>
      <c r="S1777">
        <v>2016</v>
      </c>
      <c r="T1777" t="s">
        <v>2018</v>
      </c>
    </row>
    <row r="1778" spans="1:20" hidden="1" x14ac:dyDescent="0.35">
      <c r="A1778" s="1">
        <v>42705</v>
      </c>
      <c r="B1778" t="s">
        <v>589</v>
      </c>
      <c r="D1778" t="s">
        <v>2027</v>
      </c>
      <c r="E1778" t="s">
        <v>37</v>
      </c>
      <c r="F1778" s="2">
        <v>1525</v>
      </c>
      <c r="G1778" t="s">
        <v>533</v>
      </c>
      <c r="H1778">
        <v>2120678228</v>
      </c>
      <c r="I1778" t="s">
        <v>57</v>
      </c>
      <c r="J1778" t="s">
        <v>58</v>
      </c>
      <c r="K1778" t="s">
        <v>91</v>
      </c>
      <c r="L1778" t="s">
        <v>87</v>
      </c>
      <c r="M1778" t="s">
        <v>589</v>
      </c>
      <c r="O1778" t="s">
        <v>534</v>
      </c>
      <c r="P1778" t="s">
        <v>43</v>
      </c>
      <c r="R1778" s="2">
        <v>1525</v>
      </c>
      <c r="S1778">
        <v>2016</v>
      </c>
      <c r="T1778" t="s">
        <v>2018</v>
      </c>
    </row>
    <row r="1779" spans="1:20" hidden="1" x14ac:dyDescent="0.35">
      <c r="A1779" s="1">
        <v>42705</v>
      </c>
      <c r="B1779" t="s">
        <v>189</v>
      </c>
      <c r="D1779" t="s">
        <v>2028</v>
      </c>
      <c r="E1779" t="s">
        <v>37</v>
      </c>
      <c r="F1779" s="2">
        <v>-150</v>
      </c>
      <c r="G1779" t="s">
        <v>1171</v>
      </c>
      <c r="H1779">
        <v>0</v>
      </c>
      <c r="I1779" t="s">
        <v>57</v>
      </c>
      <c r="J1779" t="s">
        <v>58</v>
      </c>
      <c r="K1779" t="s">
        <v>1160</v>
      </c>
      <c r="L1779" t="s">
        <v>1161</v>
      </c>
      <c r="M1779" t="s">
        <v>189</v>
      </c>
      <c r="O1779" t="s">
        <v>534</v>
      </c>
      <c r="P1779" t="s">
        <v>500</v>
      </c>
      <c r="R1779" s="2">
        <v>150</v>
      </c>
      <c r="S1779">
        <v>2016</v>
      </c>
      <c r="T1779" t="s">
        <v>2018</v>
      </c>
    </row>
    <row r="1780" spans="1:20" hidden="1" x14ac:dyDescent="0.35">
      <c r="A1780" s="1">
        <v>42705</v>
      </c>
      <c r="B1780" t="s">
        <v>123</v>
      </c>
      <c r="D1780" t="s">
        <v>2029</v>
      </c>
      <c r="E1780" t="s">
        <v>37</v>
      </c>
      <c r="F1780" s="2">
        <v>-427.93</v>
      </c>
      <c r="G1780" t="s">
        <v>433</v>
      </c>
      <c r="H1780">
        <v>3123859963</v>
      </c>
      <c r="I1780" t="s">
        <v>38</v>
      </c>
      <c r="J1780" t="s">
        <v>277</v>
      </c>
      <c r="K1780" t="s">
        <v>40</v>
      </c>
      <c r="L1780" t="s">
        <v>122</v>
      </c>
      <c r="M1780" t="s">
        <v>123</v>
      </c>
      <c r="O1780" t="s">
        <v>434</v>
      </c>
      <c r="P1780" t="s">
        <v>43</v>
      </c>
      <c r="R1780" s="2">
        <v>427.93</v>
      </c>
      <c r="S1780">
        <v>2016</v>
      </c>
      <c r="T1780" t="s">
        <v>2018</v>
      </c>
    </row>
    <row r="1781" spans="1:20" hidden="1" x14ac:dyDescent="0.35">
      <c r="A1781" s="1">
        <v>42705</v>
      </c>
      <c r="B1781" t="s">
        <v>67</v>
      </c>
      <c r="D1781" t="s">
        <v>2030</v>
      </c>
      <c r="E1781" t="s">
        <v>37</v>
      </c>
      <c r="F1781" s="2">
        <v>410.38</v>
      </c>
      <c r="G1781" t="s">
        <v>433</v>
      </c>
      <c r="H1781">
        <v>3123859963</v>
      </c>
      <c r="I1781" t="s">
        <v>38</v>
      </c>
      <c r="J1781" t="s">
        <v>277</v>
      </c>
      <c r="K1781" t="s">
        <v>40</v>
      </c>
      <c r="L1781" t="s">
        <v>66</v>
      </c>
      <c r="M1781" t="s">
        <v>67</v>
      </c>
      <c r="O1781" t="s">
        <v>434</v>
      </c>
      <c r="P1781" t="s">
        <v>43</v>
      </c>
      <c r="R1781" s="2">
        <v>410.38</v>
      </c>
      <c r="S1781">
        <v>2016</v>
      </c>
      <c r="T1781" t="s">
        <v>2018</v>
      </c>
    </row>
    <row r="1782" spans="1:20" hidden="1" x14ac:dyDescent="0.35">
      <c r="A1782" s="1">
        <v>42705</v>
      </c>
      <c r="B1782" t="s">
        <v>527</v>
      </c>
      <c r="D1782" t="s">
        <v>2031</v>
      </c>
      <c r="E1782" t="s">
        <v>37</v>
      </c>
      <c r="F1782" s="2">
        <v>1425</v>
      </c>
      <c r="G1782" t="s">
        <v>433</v>
      </c>
      <c r="H1782">
        <v>3123859963</v>
      </c>
      <c r="I1782" t="s">
        <v>38</v>
      </c>
      <c r="J1782" t="s">
        <v>277</v>
      </c>
      <c r="K1782" t="s">
        <v>91</v>
      </c>
      <c r="L1782" t="s">
        <v>87</v>
      </c>
      <c r="M1782" t="s">
        <v>527</v>
      </c>
      <c r="O1782" t="s">
        <v>434</v>
      </c>
      <c r="P1782" t="s">
        <v>43</v>
      </c>
      <c r="R1782" s="2">
        <v>1425</v>
      </c>
      <c r="S1782">
        <v>2016</v>
      </c>
      <c r="T1782" t="s">
        <v>2018</v>
      </c>
    </row>
    <row r="1783" spans="1:20" hidden="1" x14ac:dyDescent="0.35">
      <c r="A1783" s="1">
        <v>42705</v>
      </c>
      <c r="B1783" t="s">
        <v>123</v>
      </c>
      <c r="D1783" t="s">
        <v>1459</v>
      </c>
      <c r="E1783" t="s">
        <v>37</v>
      </c>
      <c r="F1783" s="2">
        <v>-486.42</v>
      </c>
      <c r="G1783" t="s">
        <v>735</v>
      </c>
      <c r="H1783">
        <v>710665618</v>
      </c>
      <c r="I1783" t="s">
        <v>57</v>
      </c>
      <c r="J1783" t="s">
        <v>58</v>
      </c>
      <c r="K1783" t="s">
        <v>40</v>
      </c>
      <c r="L1783" t="s">
        <v>122</v>
      </c>
      <c r="M1783" t="s">
        <v>123</v>
      </c>
      <c r="O1783" t="s">
        <v>736</v>
      </c>
      <c r="P1783" t="s">
        <v>43</v>
      </c>
      <c r="R1783" s="2">
        <v>486.42</v>
      </c>
      <c r="S1783">
        <v>2016</v>
      </c>
      <c r="T1783" t="s">
        <v>2018</v>
      </c>
    </row>
    <row r="1784" spans="1:20" hidden="1" x14ac:dyDescent="0.35">
      <c r="A1784" s="1">
        <v>42705</v>
      </c>
      <c r="B1784" t="s">
        <v>123</v>
      </c>
      <c r="D1784" t="s">
        <v>2032</v>
      </c>
      <c r="E1784" t="s">
        <v>37</v>
      </c>
      <c r="F1784" s="2">
        <v>-731.26</v>
      </c>
      <c r="G1784" t="s">
        <v>643</v>
      </c>
      <c r="H1784">
        <v>8320478665</v>
      </c>
      <c r="I1784" t="s">
        <v>38</v>
      </c>
      <c r="J1784" t="s">
        <v>58</v>
      </c>
      <c r="K1784" t="s">
        <v>40</v>
      </c>
      <c r="L1784" t="s">
        <v>122</v>
      </c>
      <c r="M1784" t="s">
        <v>123</v>
      </c>
      <c r="O1784" t="s">
        <v>644</v>
      </c>
      <c r="P1784" t="s">
        <v>43</v>
      </c>
      <c r="R1784" s="2">
        <v>731.26</v>
      </c>
      <c r="S1784">
        <v>2016</v>
      </c>
      <c r="T1784" t="s">
        <v>2018</v>
      </c>
    </row>
    <row r="1785" spans="1:20" hidden="1" x14ac:dyDescent="0.35">
      <c r="A1785" s="1">
        <v>42705</v>
      </c>
      <c r="B1785" t="s">
        <v>189</v>
      </c>
      <c r="D1785" t="s">
        <v>2033</v>
      </c>
      <c r="E1785" t="s">
        <v>37</v>
      </c>
      <c r="F1785" s="2">
        <v>-150</v>
      </c>
      <c r="G1785" t="s">
        <v>643</v>
      </c>
      <c r="H1785">
        <v>8320478665</v>
      </c>
      <c r="I1785" t="s">
        <v>38</v>
      </c>
      <c r="J1785" t="s">
        <v>58</v>
      </c>
      <c r="K1785" t="s">
        <v>1160</v>
      </c>
      <c r="L1785" t="s">
        <v>1161</v>
      </c>
      <c r="M1785" t="s">
        <v>189</v>
      </c>
      <c r="O1785" t="s">
        <v>644</v>
      </c>
      <c r="P1785" t="s">
        <v>43</v>
      </c>
      <c r="R1785" s="2">
        <v>150</v>
      </c>
      <c r="S1785">
        <v>2016</v>
      </c>
      <c r="T1785" t="s">
        <v>2018</v>
      </c>
    </row>
    <row r="1786" spans="1:20" hidden="1" x14ac:dyDescent="0.35">
      <c r="A1786" s="1">
        <v>42705</v>
      </c>
      <c r="B1786" t="s">
        <v>189</v>
      </c>
      <c r="D1786" t="s">
        <v>2034</v>
      </c>
      <c r="E1786" t="s">
        <v>37</v>
      </c>
      <c r="F1786" s="2">
        <v>150</v>
      </c>
      <c r="G1786" t="s">
        <v>643</v>
      </c>
      <c r="H1786">
        <v>8320478665</v>
      </c>
      <c r="I1786" t="s">
        <v>38</v>
      </c>
      <c r="J1786" t="s">
        <v>58</v>
      </c>
      <c r="K1786" t="s">
        <v>1160</v>
      </c>
      <c r="L1786" t="s">
        <v>1161</v>
      </c>
      <c r="M1786" t="s">
        <v>189</v>
      </c>
      <c r="O1786" t="s">
        <v>644</v>
      </c>
      <c r="P1786" t="s">
        <v>43</v>
      </c>
      <c r="R1786" s="2">
        <v>150</v>
      </c>
      <c r="S1786">
        <v>2016</v>
      </c>
      <c r="T1786" t="s">
        <v>2018</v>
      </c>
    </row>
    <row r="1787" spans="1:20" hidden="1" x14ac:dyDescent="0.35">
      <c r="A1787" s="1">
        <v>42706</v>
      </c>
      <c r="B1787" t="s">
        <v>89</v>
      </c>
      <c r="D1787" t="s">
        <v>2035</v>
      </c>
      <c r="E1787" t="s">
        <v>37</v>
      </c>
      <c r="F1787" s="2">
        <v>1395</v>
      </c>
      <c r="G1787" t="s">
        <v>29</v>
      </c>
      <c r="H1787">
        <v>2123674356</v>
      </c>
      <c r="I1787" t="s">
        <v>38</v>
      </c>
      <c r="J1787" t="s">
        <v>39</v>
      </c>
      <c r="K1787" t="s">
        <v>91</v>
      </c>
      <c r="L1787" t="s">
        <v>87</v>
      </c>
      <c r="M1787" t="s">
        <v>89</v>
      </c>
      <c r="O1787" t="s">
        <v>42</v>
      </c>
      <c r="P1787" t="s">
        <v>43</v>
      </c>
      <c r="R1787" s="2">
        <v>1395</v>
      </c>
      <c r="S1787">
        <v>2016</v>
      </c>
      <c r="T1787" t="s">
        <v>2018</v>
      </c>
    </row>
    <row r="1788" spans="1:20" hidden="1" x14ac:dyDescent="0.35">
      <c r="A1788" s="1">
        <v>42706</v>
      </c>
      <c r="B1788" t="s">
        <v>934</v>
      </c>
      <c r="D1788" t="s">
        <v>2036</v>
      </c>
      <c r="E1788" t="s">
        <v>37</v>
      </c>
      <c r="F1788" s="2">
        <v>1445</v>
      </c>
      <c r="G1788" t="s">
        <v>779</v>
      </c>
      <c r="H1788">
        <v>8320442620</v>
      </c>
      <c r="I1788" t="s">
        <v>57</v>
      </c>
      <c r="J1788" t="s">
        <v>277</v>
      </c>
      <c r="K1788" t="s">
        <v>91</v>
      </c>
      <c r="L1788" t="s">
        <v>87</v>
      </c>
      <c r="M1788" t="s">
        <v>934</v>
      </c>
      <c r="O1788" t="s">
        <v>780</v>
      </c>
      <c r="P1788" t="s">
        <v>43</v>
      </c>
      <c r="R1788" s="2">
        <v>1445</v>
      </c>
      <c r="S1788">
        <v>2016</v>
      </c>
      <c r="T1788" t="s">
        <v>2018</v>
      </c>
    </row>
    <row r="1789" spans="1:20" hidden="1" x14ac:dyDescent="0.35">
      <c r="A1789" s="1">
        <v>42706</v>
      </c>
      <c r="B1789" t="s">
        <v>123</v>
      </c>
      <c r="D1789" t="s">
        <v>2037</v>
      </c>
      <c r="E1789" t="s">
        <v>37</v>
      </c>
      <c r="F1789" s="2">
        <v>-456.02</v>
      </c>
      <c r="G1789" t="s">
        <v>276</v>
      </c>
      <c r="H1789">
        <v>3123680344</v>
      </c>
      <c r="I1789" t="s">
        <v>57</v>
      </c>
      <c r="J1789" t="s">
        <v>277</v>
      </c>
      <c r="K1789" t="s">
        <v>40</v>
      </c>
      <c r="L1789" t="s">
        <v>122</v>
      </c>
      <c r="M1789" t="s">
        <v>123</v>
      </c>
      <c r="O1789" t="s">
        <v>279</v>
      </c>
      <c r="P1789" t="s">
        <v>43</v>
      </c>
      <c r="R1789" s="2">
        <v>456.02</v>
      </c>
      <c r="S1789">
        <v>2016</v>
      </c>
      <c r="T1789" t="s">
        <v>2018</v>
      </c>
    </row>
    <row r="1790" spans="1:20" hidden="1" x14ac:dyDescent="0.35">
      <c r="A1790" s="1">
        <v>42706</v>
      </c>
      <c r="B1790" t="s">
        <v>299</v>
      </c>
      <c r="D1790" t="s">
        <v>2038</v>
      </c>
      <c r="E1790" t="s">
        <v>37</v>
      </c>
      <c r="F1790" s="2">
        <v>1300</v>
      </c>
      <c r="G1790" t="s">
        <v>276</v>
      </c>
      <c r="H1790">
        <v>3123680344</v>
      </c>
      <c r="I1790" t="s">
        <v>57</v>
      </c>
      <c r="J1790" t="s">
        <v>277</v>
      </c>
      <c r="K1790" t="s">
        <v>91</v>
      </c>
      <c r="L1790" t="s">
        <v>87</v>
      </c>
      <c r="M1790" t="s">
        <v>299</v>
      </c>
      <c r="O1790" t="s">
        <v>279</v>
      </c>
      <c r="P1790" t="s">
        <v>43</v>
      </c>
      <c r="R1790" s="2">
        <v>1300</v>
      </c>
      <c r="S1790">
        <v>2016</v>
      </c>
      <c r="T1790" t="s">
        <v>2018</v>
      </c>
    </row>
    <row r="1791" spans="1:20" hidden="1" x14ac:dyDescent="0.35">
      <c r="A1791" s="1">
        <v>42706</v>
      </c>
      <c r="B1791" t="s">
        <v>1768</v>
      </c>
      <c r="D1791" t="s">
        <v>2039</v>
      </c>
      <c r="E1791" t="s">
        <v>37</v>
      </c>
      <c r="F1791" s="2">
        <v>975</v>
      </c>
      <c r="G1791" t="s">
        <v>1761</v>
      </c>
      <c r="H1791">
        <v>3123788147</v>
      </c>
      <c r="I1791" t="s">
        <v>38</v>
      </c>
      <c r="J1791" t="s">
        <v>58</v>
      </c>
      <c r="K1791" t="s">
        <v>91</v>
      </c>
      <c r="L1791" t="s">
        <v>87</v>
      </c>
      <c r="M1791" t="s">
        <v>1768</v>
      </c>
      <c r="O1791" t="s">
        <v>1762</v>
      </c>
      <c r="P1791" t="s">
        <v>43</v>
      </c>
      <c r="R1791" s="2">
        <v>975</v>
      </c>
      <c r="S1791">
        <v>2016</v>
      </c>
      <c r="T1791" t="s">
        <v>2018</v>
      </c>
    </row>
    <row r="1792" spans="1:20" hidden="1" x14ac:dyDescent="0.35">
      <c r="A1792" s="1">
        <v>42706</v>
      </c>
      <c r="B1792" t="s">
        <v>123</v>
      </c>
      <c r="D1792" t="s">
        <v>2040</v>
      </c>
      <c r="E1792" t="s">
        <v>37</v>
      </c>
      <c r="F1792" s="2">
        <v>-563.38</v>
      </c>
      <c r="G1792" t="s">
        <v>395</v>
      </c>
      <c r="H1792">
        <v>3123752192</v>
      </c>
      <c r="I1792" t="s">
        <v>38</v>
      </c>
      <c r="J1792" t="s">
        <v>277</v>
      </c>
      <c r="K1792" t="s">
        <v>40</v>
      </c>
      <c r="L1792" t="s">
        <v>122</v>
      </c>
      <c r="M1792" t="s">
        <v>123</v>
      </c>
      <c r="O1792" t="s">
        <v>396</v>
      </c>
      <c r="P1792" t="s">
        <v>43</v>
      </c>
      <c r="R1792" s="2">
        <v>563.38</v>
      </c>
      <c r="S1792">
        <v>2016</v>
      </c>
      <c r="T1792" t="s">
        <v>2018</v>
      </c>
    </row>
    <row r="1793" spans="1:20" hidden="1" x14ac:dyDescent="0.35">
      <c r="A1793" s="1">
        <v>42706</v>
      </c>
      <c r="B1793" t="s">
        <v>413</v>
      </c>
      <c r="D1793" t="s">
        <v>2041</v>
      </c>
      <c r="E1793" t="s">
        <v>37</v>
      </c>
      <c r="F1793" s="2">
        <v>1445</v>
      </c>
      <c r="G1793" t="s">
        <v>395</v>
      </c>
      <c r="H1793">
        <v>3123752192</v>
      </c>
      <c r="I1793" t="s">
        <v>38</v>
      </c>
      <c r="J1793" t="s">
        <v>277</v>
      </c>
      <c r="K1793" t="s">
        <v>91</v>
      </c>
      <c r="L1793" t="s">
        <v>87</v>
      </c>
      <c r="M1793" t="s">
        <v>413</v>
      </c>
      <c r="O1793" t="s">
        <v>396</v>
      </c>
      <c r="P1793" t="s">
        <v>43</v>
      </c>
      <c r="R1793" s="2">
        <v>1445</v>
      </c>
      <c r="S1793">
        <v>2016</v>
      </c>
      <c r="T1793" t="s">
        <v>2018</v>
      </c>
    </row>
    <row r="1794" spans="1:20" hidden="1" x14ac:dyDescent="0.35">
      <c r="A1794" s="1">
        <v>42709</v>
      </c>
      <c r="B1794" t="s">
        <v>123</v>
      </c>
      <c r="D1794" t="s">
        <v>2042</v>
      </c>
      <c r="E1794" t="s">
        <v>37</v>
      </c>
      <c r="F1794" s="2">
        <v>-496.61</v>
      </c>
      <c r="G1794" t="s">
        <v>52</v>
      </c>
      <c r="H1794">
        <v>2123710218</v>
      </c>
      <c r="I1794" t="s">
        <v>57</v>
      </c>
      <c r="J1794" t="s">
        <v>58</v>
      </c>
      <c r="K1794" t="s">
        <v>40</v>
      </c>
      <c r="L1794" t="s">
        <v>122</v>
      </c>
      <c r="M1794" t="s">
        <v>123</v>
      </c>
      <c r="O1794" t="s">
        <v>61</v>
      </c>
      <c r="P1794" t="s">
        <v>43</v>
      </c>
      <c r="R1794" s="2">
        <v>496.61</v>
      </c>
      <c r="S1794">
        <v>2016</v>
      </c>
      <c r="T1794" t="s">
        <v>2018</v>
      </c>
    </row>
    <row r="1795" spans="1:20" hidden="1" x14ac:dyDescent="0.35">
      <c r="A1795" s="1">
        <v>42709</v>
      </c>
      <c r="B1795" t="s">
        <v>196</v>
      </c>
      <c r="D1795" t="s">
        <v>2043</v>
      </c>
      <c r="E1795" t="s">
        <v>37</v>
      </c>
      <c r="F1795" s="2">
        <v>1123</v>
      </c>
      <c r="G1795" t="s">
        <v>29</v>
      </c>
      <c r="H1795">
        <v>2123674356</v>
      </c>
      <c r="I1795" t="s">
        <v>38</v>
      </c>
      <c r="J1795" t="s">
        <v>39</v>
      </c>
      <c r="K1795" t="s">
        <v>40</v>
      </c>
      <c r="L1795" t="s">
        <v>66</v>
      </c>
      <c r="M1795" t="s">
        <v>196</v>
      </c>
      <c r="O1795" t="s">
        <v>42</v>
      </c>
      <c r="P1795" t="s">
        <v>43</v>
      </c>
      <c r="R1795" s="2">
        <v>1123</v>
      </c>
      <c r="S1795">
        <v>2016</v>
      </c>
      <c r="T1795" t="s">
        <v>2018</v>
      </c>
    </row>
    <row r="1796" spans="1:20" hidden="1" x14ac:dyDescent="0.35">
      <c r="A1796" s="1">
        <v>42709</v>
      </c>
      <c r="B1796" t="s">
        <v>2044</v>
      </c>
      <c r="D1796" t="s">
        <v>2045</v>
      </c>
      <c r="E1796" t="s">
        <v>37</v>
      </c>
      <c r="F1796" s="2">
        <v>-1123</v>
      </c>
      <c r="G1796" t="s">
        <v>1761</v>
      </c>
      <c r="H1796">
        <v>3123788147</v>
      </c>
      <c r="I1796" t="s">
        <v>38</v>
      </c>
      <c r="J1796" t="s">
        <v>58</v>
      </c>
      <c r="K1796" t="s">
        <v>40</v>
      </c>
      <c r="L1796" t="s">
        <v>66</v>
      </c>
      <c r="M1796" t="s">
        <v>2044</v>
      </c>
      <c r="O1796" t="s">
        <v>1762</v>
      </c>
      <c r="P1796" t="s">
        <v>43</v>
      </c>
      <c r="R1796" s="2">
        <v>1123</v>
      </c>
      <c r="S1796">
        <v>2016</v>
      </c>
      <c r="T1796" t="s">
        <v>2018</v>
      </c>
    </row>
    <row r="1797" spans="1:20" hidden="1" x14ac:dyDescent="0.35">
      <c r="A1797" s="1">
        <v>42709</v>
      </c>
      <c r="B1797" t="s">
        <v>657</v>
      </c>
      <c r="D1797" t="s">
        <v>2046</v>
      </c>
      <c r="E1797" t="s">
        <v>37</v>
      </c>
      <c r="F1797" s="2">
        <v>1200</v>
      </c>
      <c r="G1797" t="s">
        <v>643</v>
      </c>
      <c r="H1797">
        <v>8320478665</v>
      </c>
      <c r="I1797" t="s">
        <v>38</v>
      </c>
      <c r="J1797" t="s">
        <v>58</v>
      </c>
      <c r="K1797" t="s">
        <v>91</v>
      </c>
      <c r="L1797" t="s">
        <v>87</v>
      </c>
      <c r="M1797" t="s">
        <v>657</v>
      </c>
      <c r="O1797" t="s">
        <v>644</v>
      </c>
      <c r="P1797" t="s">
        <v>43</v>
      </c>
      <c r="R1797" s="2">
        <v>1200</v>
      </c>
      <c r="S1797">
        <v>2016</v>
      </c>
      <c r="T1797" t="s">
        <v>2018</v>
      </c>
    </row>
    <row r="1798" spans="1:20" hidden="1" x14ac:dyDescent="0.35">
      <c r="A1798" s="1">
        <v>42711</v>
      </c>
      <c r="B1798" t="s">
        <v>162</v>
      </c>
      <c r="D1798" t="s">
        <v>2047</v>
      </c>
      <c r="E1798" t="s">
        <v>37</v>
      </c>
      <c r="F1798" s="2">
        <v>-167.5</v>
      </c>
      <c r="G1798" t="s">
        <v>29</v>
      </c>
      <c r="H1798">
        <v>2123674356</v>
      </c>
      <c r="I1798" t="s">
        <v>38</v>
      </c>
      <c r="J1798" t="s">
        <v>39</v>
      </c>
      <c r="K1798" t="s">
        <v>40</v>
      </c>
      <c r="L1798" t="s">
        <v>161</v>
      </c>
      <c r="M1798" t="s">
        <v>162</v>
      </c>
      <c r="O1798" t="s">
        <v>42</v>
      </c>
      <c r="P1798" t="s">
        <v>43</v>
      </c>
      <c r="R1798" s="2">
        <v>167.5</v>
      </c>
      <c r="S1798">
        <v>2016</v>
      </c>
      <c r="T1798" t="s">
        <v>2018</v>
      </c>
    </row>
    <row r="1799" spans="1:20" hidden="1" x14ac:dyDescent="0.35">
      <c r="A1799" s="1">
        <v>42711</v>
      </c>
      <c r="B1799" t="s">
        <v>1939</v>
      </c>
      <c r="D1799" t="s">
        <v>2048</v>
      </c>
      <c r="E1799" t="s">
        <v>37</v>
      </c>
      <c r="F1799" s="2">
        <v>2000</v>
      </c>
      <c r="G1799" t="s">
        <v>1761</v>
      </c>
      <c r="H1799">
        <v>3123788147</v>
      </c>
      <c r="I1799" t="s">
        <v>38</v>
      </c>
      <c r="J1799" t="s">
        <v>58</v>
      </c>
      <c r="K1799" t="s">
        <v>49</v>
      </c>
      <c r="L1799" t="s">
        <v>46</v>
      </c>
      <c r="M1799" t="s">
        <v>1939</v>
      </c>
      <c r="N1799" t="s">
        <v>1761</v>
      </c>
      <c r="O1799" t="s">
        <v>1762</v>
      </c>
      <c r="P1799" t="s">
        <v>43</v>
      </c>
      <c r="R1799" s="2">
        <v>2000</v>
      </c>
      <c r="S1799">
        <v>2016</v>
      </c>
      <c r="T1799" t="s">
        <v>2018</v>
      </c>
    </row>
    <row r="1800" spans="1:20" hidden="1" x14ac:dyDescent="0.35">
      <c r="A1800" s="1">
        <v>42711</v>
      </c>
      <c r="B1800" t="s">
        <v>162</v>
      </c>
      <c r="D1800" t="s">
        <v>2049</v>
      </c>
      <c r="E1800" t="s">
        <v>37</v>
      </c>
      <c r="F1800" s="2">
        <v>167.5</v>
      </c>
      <c r="G1800" t="s">
        <v>533</v>
      </c>
      <c r="H1800">
        <v>2120678228</v>
      </c>
      <c r="I1800" t="s">
        <v>57</v>
      </c>
      <c r="J1800" t="s">
        <v>58</v>
      </c>
      <c r="K1800" t="s">
        <v>40</v>
      </c>
      <c r="L1800" t="s">
        <v>161</v>
      </c>
      <c r="M1800" t="s">
        <v>162</v>
      </c>
      <c r="O1800" t="s">
        <v>534</v>
      </c>
      <c r="P1800" t="s">
        <v>43</v>
      </c>
      <c r="R1800" s="2">
        <v>167.5</v>
      </c>
      <c r="S1800">
        <v>2016</v>
      </c>
      <c r="T1800" t="s">
        <v>2018</v>
      </c>
    </row>
    <row r="1801" spans="1:20" hidden="1" x14ac:dyDescent="0.35">
      <c r="A1801" s="1">
        <v>42712</v>
      </c>
      <c r="B1801" t="s">
        <v>162</v>
      </c>
      <c r="D1801" t="s">
        <v>2050</v>
      </c>
      <c r="E1801" t="s">
        <v>37</v>
      </c>
      <c r="F1801" s="2">
        <v>-30.5</v>
      </c>
      <c r="G1801" t="s">
        <v>29</v>
      </c>
      <c r="H1801">
        <v>2123674356</v>
      </c>
      <c r="I1801" t="s">
        <v>38</v>
      </c>
      <c r="J1801" t="s">
        <v>39</v>
      </c>
      <c r="K1801" t="s">
        <v>40</v>
      </c>
      <c r="L1801" t="s">
        <v>161</v>
      </c>
      <c r="M1801" t="s">
        <v>162</v>
      </c>
      <c r="O1801" t="s">
        <v>42</v>
      </c>
      <c r="P1801" t="s">
        <v>43</v>
      </c>
      <c r="R1801" s="2">
        <v>30.5</v>
      </c>
      <c r="S1801">
        <v>2016</v>
      </c>
      <c r="T1801" t="s">
        <v>2018</v>
      </c>
    </row>
    <row r="1802" spans="1:20" hidden="1" x14ac:dyDescent="0.35">
      <c r="A1802" s="1">
        <v>42713</v>
      </c>
      <c r="B1802" t="s">
        <v>189</v>
      </c>
      <c r="D1802" t="s">
        <v>2051</v>
      </c>
      <c r="E1802" t="s">
        <v>37</v>
      </c>
      <c r="F1802" s="2">
        <v>150</v>
      </c>
      <c r="G1802" t="s">
        <v>276</v>
      </c>
      <c r="H1802">
        <v>3123680344</v>
      </c>
      <c r="I1802" t="s">
        <v>57</v>
      </c>
      <c r="J1802" t="s">
        <v>277</v>
      </c>
      <c r="K1802" t="s">
        <v>1160</v>
      </c>
      <c r="L1802" t="s">
        <v>1161</v>
      </c>
      <c r="M1802" t="s">
        <v>189</v>
      </c>
      <c r="O1802" t="s">
        <v>279</v>
      </c>
      <c r="P1802" t="s">
        <v>43</v>
      </c>
      <c r="R1802" s="2">
        <v>150</v>
      </c>
      <c r="S1802">
        <v>2016</v>
      </c>
      <c r="T1802" t="s">
        <v>2018</v>
      </c>
    </row>
    <row r="1803" spans="1:20" hidden="1" x14ac:dyDescent="0.35">
      <c r="A1803" s="1">
        <v>42713</v>
      </c>
      <c r="B1803" t="s">
        <v>189</v>
      </c>
      <c r="D1803" t="s">
        <v>2052</v>
      </c>
      <c r="E1803" t="s">
        <v>37</v>
      </c>
      <c r="F1803" s="2">
        <v>-150</v>
      </c>
      <c r="G1803" t="s">
        <v>1191</v>
      </c>
      <c r="H1803">
        <v>7123691524</v>
      </c>
      <c r="I1803" t="s">
        <v>57</v>
      </c>
      <c r="J1803" t="s">
        <v>277</v>
      </c>
      <c r="K1803" t="s">
        <v>1160</v>
      </c>
      <c r="L1803" t="s">
        <v>1161</v>
      </c>
      <c r="M1803" t="s">
        <v>189</v>
      </c>
      <c r="O1803" t="s">
        <v>279</v>
      </c>
      <c r="P1803" t="s">
        <v>500</v>
      </c>
      <c r="R1803" s="2">
        <v>150</v>
      </c>
      <c r="S1803">
        <v>2016</v>
      </c>
      <c r="T1803" t="s">
        <v>2018</v>
      </c>
    </row>
    <row r="1804" spans="1:20" hidden="1" x14ac:dyDescent="0.35">
      <c r="A1804" s="1">
        <v>42713</v>
      </c>
      <c r="B1804" t="s">
        <v>969</v>
      </c>
      <c r="D1804" t="s">
        <v>2053</v>
      </c>
      <c r="E1804" t="s">
        <v>37</v>
      </c>
      <c r="F1804" s="2">
        <v>1525</v>
      </c>
      <c r="G1804" t="s">
        <v>735</v>
      </c>
      <c r="H1804">
        <v>710665618</v>
      </c>
      <c r="I1804" t="s">
        <v>57</v>
      </c>
      <c r="J1804" t="s">
        <v>58</v>
      </c>
      <c r="K1804" t="s">
        <v>91</v>
      </c>
      <c r="L1804" t="s">
        <v>87</v>
      </c>
      <c r="M1804" t="s">
        <v>969</v>
      </c>
      <c r="O1804" t="s">
        <v>736</v>
      </c>
      <c r="P1804" t="s">
        <v>43</v>
      </c>
      <c r="R1804" s="2">
        <v>1525</v>
      </c>
      <c r="S1804">
        <v>2016</v>
      </c>
      <c r="T1804" t="s">
        <v>2018</v>
      </c>
    </row>
    <row r="1805" spans="1:20" hidden="1" x14ac:dyDescent="0.35">
      <c r="A1805" s="1">
        <v>42716</v>
      </c>
      <c r="B1805" t="s">
        <v>189</v>
      </c>
      <c r="D1805" t="s">
        <v>2054</v>
      </c>
      <c r="E1805" t="s">
        <v>37</v>
      </c>
      <c r="F1805" s="2">
        <v>-3000</v>
      </c>
      <c r="G1805" t="s">
        <v>29</v>
      </c>
      <c r="H1805">
        <v>2123674356</v>
      </c>
      <c r="I1805" t="s">
        <v>38</v>
      </c>
      <c r="J1805" t="s">
        <v>39</v>
      </c>
      <c r="K1805" t="s">
        <v>1160</v>
      </c>
      <c r="L1805" t="s">
        <v>1161</v>
      </c>
      <c r="M1805" t="s">
        <v>189</v>
      </c>
      <c r="O1805" t="s">
        <v>42</v>
      </c>
      <c r="P1805" t="s">
        <v>43</v>
      </c>
      <c r="R1805" s="2">
        <v>3000</v>
      </c>
      <c r="S1805">
        <v>2016</v>
      </c>
      <c r="T1805" t="s">
        <v>2018</v>
      </c>
    </row>
    <row r="1806" spans="1:20" hidden="1" x14ac:dyDescent="0.35">
      <c r="A1806" s="1">
        <v>42716</v>
      </c>
      <c r="B1806" t="s">
        <v>450</v>
      </c>
      <c r="D1806" t="s">
        <v>2055</v>
      </c>
      <c r="E1806" t="s">
        <v>37</v>
      </c>
      <c r="F1806" s="2">
        <v>-1400</v>
      </c>
      <c r="G1806" t="s">
        <v>29</v>
      </c>
      <c r="H1806">
        <v>2123674356</v>
      </c>
      <c r="I1806" t="s">
        <v>38</v>
      </c>
      <c r="J1806" t="s">
        <v>39</v>
      </c>
      <c r="K1806" t="s">
        <v>452</v>
      </c>
      <c r="L1806" t="s">
        <v>453</v>
      </c>
      <c r="M1806" t="s">
        <v>450</v>
      </c>
      <c r="O1806" t="s">
        <v>42</v>
      </c>
      <c r="P1806" t="s">
        <v>43</v>
      </c>
      <c r="R1806" s="2">
        <v>1400</v>
      </c>
      <c r="S1806">
        <v>2016</v>
      </c>
      <c r="T1806" t="s">
        <v>2018</v>
      </c>
    </row>
    <row r="1807" spans="1:20" hidden="1" x14ac:dyDescent="0.35">
      <c r="A1807" s="1">
        <v>42716</v>
      </c>
      <c r="B1807" t="s">
        <v>189</v>
      </c>
      <c r="D1807" t="s">
        <v>2056</v>
      </c>
      <c r="E1807" t="s">
        <v>37</v>
      </c>
      <c r="F1807" s="2">
        <v>3000</v>
      </c>
      <c r="G1807" t="s">
        <v>498</v>
      </c>
      <c r="H1807">
        <v>0</v>
      </c>
      <c r="I1807" t="s">
        <v>38</v>
      </c>
      <c r="J1807" t="s">
        <v>17</v>
      </c>
      <c r="K1807" t="s">
        <v>1160</v>
      </c>
      <c r="L1807" t="s">
        <v>1161</v>
      </c>
      <c r="M1807" t="s">
        <v>189</v>
      </c>
      <c r="O1807" t="s">
        <v>42</v>
      </c>
      <c r="P1807" t="s">
        <v>500</v>
      </c>
      <c r="R1807" s="2">
        <v>3000</v>
      </c>
      <c r="S1807">
        <v>2016</v>
      </c>
      <c r="T1807" t="s">
        <v>2018</v>
      </c>
    </row>
    <row r="1808" spans="1:20" hidden="1" x14ac:dyDescent="0.35">
      <c r="A1808" s="1">
        <v>42716</v>
      </c>
      <c r="B1808" t="s">
        <v>450</v>
      </c>
      <c r="D1808" t="s">
        <v>2057</v>
      </c>
      <c r="E1808" t="s">
        <v>37</v>
      </c>
      <c r="F1808" s="2">
        <v>-1800</v>
      </c>
      <c r="G1808" t="s">
        <v>395</v>
      </c>
      <c r="H1808">
        <v>3123752192</v>
      </c>
      <c r="I1808" t="s">
        <v>38</v>
      </c>
      <c r="J1808" t="s">
        <v>277</v>
      </c>
      <c r="K1808" t="s">
        <v>452</v>
      </c>
      <c r="L1808" t="s">
        <v>453</v>
      </c>
      <c r="M1808" t="s">
        <v>450</v>
      </c>
      <c r="O1808" t="s">
        <v>396</v>
      </c>
      <c r="P1808" t="s">
        <v>43</v>
      </c>
      <c r="R1808" s="2">
        <v>1800</v>
      </c>
      <c r="S1808">
        <v>2016</v>
      </c>
      <c r="T1808" t="s">
        <v>2018</v>
      </c>
    </row>
    <row r="1809" spans="1:20" hidden="1" x14ac:dyDescent="0.35">
      <c r="A1809" s="1">
        <v>42716</v>
      </c>
      <c r="B1809" t="s">
        <v>450</v>
      </c>
      <c r="D1809" t="s">
        <v>2058</v>
      </c>
      <c r="E1809" t="s">
        <v>37</v>
      </c>
      <c r="F1809" s="2">
        <v>-1900</v>
      </c>
      <c r="G1809" t="s">
        <v>433</v>
      </c>
      <c r="H1809">
        <v>3123859963</v>
      </c>
      <c r="I1809" t="s">
        <v>38</v>
      </c>
      <c r="J1809" t="s">
        <v>277</v>
      </c>
      <c r="K1809" t="s">
        <v>452</v>
      </c>
      <c r="L1809" t="s">
        <v>453</v>
      </c>
      <c r="M1809" t="s">
        <v>450</v>
      </c>
      <c r="O1809" t="s">
        <v>434</v>
      </c>
      <c r="P1809" t="s">
        <v>43</v>
      </c>
      <c r="R1809" s="2">
        <v>1900</v>
      </c>
      <c r="S1809">
        <v>2016</v>
      </c>
      <c r="T1809" t="s">
        <v>2018</v>
      </c>
    </row>
    <row r="1810" spans="1:20" hidden="1" x14ac:dyDescent="0.35">
      <c r="A1810" s="1">
        <v>42716</v>
      </c>
      <c r="B1810" t="s">
        <v>450</v>
      </c>
      <c r="D1810" t="s">
        <v>2059</v>
      </c>
      <c r="E1810" t="s">
        <v>37</v>
      </c>
      <c r="F1810" s="2">
        <v>-1300</v>
      </c>
      <c r="G1810" t="s">
        <v>643</v>
      </c>
      <c r="H1810">
        <v>8320478665</v>
      </c>
      <c r="I1810" t="s">
        <v>38</v>
      </c>
      <c r="J1810" t="s">
        <v>58</v>
      </c>
      <c r="K1810" t="s">
        <v>452</v>
      </c>
      <c r="L1810" t="s">
        <v>453</v>
      </c>
      <c r="M1810" t="s">
        <v>450</v>
      </c>
      <c r="O1810" t="s">
        <v>644</v>
      </c>
      <c r="P1810" t="s">
        <v>43</v>
      </c>
      <c r="R1810" s="2">
        <v>1300</v>
      </c>
      <c r="S1810">
        <v>2016</v>
      </c>
      <c r="T1810" t="s">
        <v>2018</v>
      </c>
    </row>
    <row r="1811" spans="1:20" hidden="1" x14ac:dyDescent="0.35">
      <c r="A1811" s="1">
        <v>42718</v>
      </c>
      <c r="B1811" t="s">
        <v>399</v>
      </c>
      <c r="D1811" t="s">
        <v>2060</v>
      </c>
      <c r="E1811" t="s">
        <v>37</v>
      </c>
      <c r="F1811" s="2">
        <v>-3598.18</v>
      </c>
      <c r="G1811" t="s">
        <v>52</v>
      </c>
      <c r="H1811">
        <v>2123710218</v>
      </c>
      <c r="I1811" t="s">
        <v>57</v>
      </c>
      <c r="J1811" t="s">
        <v>58</v>
      </c>
      <c r="K1811" t="s">
        <v>40</v>
      </c>
      <c r="L1811" t="s">
        <v>401</v>
      </c>
      <c r="M1811" t="s">
        <v>399</v>
      </c>
      <c r="O1811" t="s">
        <v>61</v>
      </c>
      <c r="P1811" t="s">
        <v>43</v>
      </c>
      <c r="R1811" s="2">
        <v>3598.18</v>
      </c>
      <c r="S1811">
        <v>2016</v>
      </c>
      <c r="T1811" t="s">
        <v>2018</v>
      </c>
    </row>
    <row r="1812" spans="1:20" hidden="1" x14ac:dyDescent="0.35">
      <c r="A1812" s="1">
        <v>42718</v>
      </c>
      <c r="B1812" t="s">
        <v>399</v>
      </c>
      <c r="D1812" t="s">
        <v>2061</v>
      </c>
      <c r="E1812" t="s">
        <v>37</v>
      </c>
      <c r="F1812" s="2">
        <v>-3480.81</v>
      </c>
      <c r="G1812" t="s">
        <v>52</v>
      </c>
      <c r="H1812">
        <v>2123710218</v>
      </c>
      <c r="I1812" t="s">
        <v>57</v>
      </c>
      <c r="J1812" t="s">
        <v>58</v>
      </c>
      <c r="K1812" t="s">
        <v>40</v>
      </c>
      <c r="L1812" t="s">
        <v>401</v>
      </c>
      <c r="M1812" t="s">
        <v>399</v>
      </c>
      <c r="O1812" t="s">
        <v>61</v>
      </c>
      <c r="P1812" t="s">
        <v>43</v>
      </c>
      <c r="R1812" s="2">
        <v>3480.81</v>
      </c>
      <c r="S1812">
        <v>2016</v>
      </c>
      <c r="T1812" t="s">
        <v>2018</v>
      </c>
    </row>
    <row r="1813" spans="1:20" hidden="1" x14ac:dyDescent="0.35">
      <c r="A1813" s="1">
        <v>42718</v>
      </c>
      <c r="B1813" t="s">
        <v>399</v>
      </c>
      <c r="D1813" t="s">
        <v>2062</v>
      </c>
      <c r="E1813" t="s">
        <v>37</v>
      </c>
      <c r="F1813" s="2">
        <v>-3746.69</v>
      </c>
      <c r="G1813" t="s">
        <v>29</v>
      </c>
      <c r="H1813">
        <v>2123674356</v>
      </c>
      <c r="I1813" t="s">
        <v>38</v>
      </c>
      <c r="J1813" t="s">
        <v>39</v>
      </c>
      <c r="K1813" t="s">
        <v>40</v>
      </c>
      <c r="L1813" t="s">
        <v>401</v>
      </c>
      <c r="M1813" t="s">
        <v>399</v>
      </c>
      <c r="O1813" t="s">
        <v>42</v>
      </c>
      <c r="P1813" t="s">
        <v>43</v>
      </c>
      <c r="R1813" s="2">
        <v>3746.69</v>
      </c>
      <c r="S1813">
        <v>2016</v>
      </c>
      <c r="T1813" t="s">
        <v>2018</v>
      </c>
    </row>
    <row r="1814" spans="1:20" hidden="1" x14ac:dyDescent="0.35">
      <c r="A1814" s="1">
        <v>42718</v>
      </c>
      <c r="B1814" t="s">
        <v>399</v>
      </c>
      <c r="D1814" t="s">
        <v>2063</v>
      </c>
      <c r="E1814" t="s">
        <v>37</v>
      </c>
      <c r="F1814" s="2">
        <v>-3480.81</v>
      </c>
      <c r="G1814" t="s">
        <v>276</v>
      </c>
      <c r="H1814">
        <v>3123680344</v>
      </c>
      <c r="I1814" t="s">
        <v>57</v>
      </c>
      <c r="J1814" t="s">
        <v>277</v>
      </c>
      <c r="K1814" t="s">
        <v>40</v>
      </c>
      <c r="L1814" t="s">
        <v>401</v>
      </c>
      <c r="M1814" t="s">
        <v>399</v>
      </c>
      <c r="O1814" t="s">
        <v>279</v>
      </c>
      <c r="P1814" t="s">
        <v>43</v>
      </c>
      <c r="R1814" s="2">
        <v>3480.81</v>
      </c>
      <c r="S1814">
        <v>2016</v>
      </c>
      <c r="T1814" t="s">
        <v>2018</v>
      </c>
    </row>
    <row r="1815" spans="1:20" hidden="1" x14ac:dyDescent="0.35">
      <c r="A1815" s="1">
        <v>42718</v>
      </c>
      <c r="B1815" t="s">
        <v>1741</v>
      </c>
      <c r="D1815" t="s">
        <v>2064</v>
      </c>
      <c r="E1815" t="s">
        <v>37</v>
      </c>
      <c r="F1815" s="2">
        <v>-120</v>
      </c>
      <c r="G1815" t="s">
        <v>1761</v>
      </c>
      <c r="H1815">
        <v>3123788147</v>
      </c>
      <c r="I1815" t="s">
        <v>38</v>
      </c>
      <c r="J1815" t="s">
        <v>58</v>
      </c>
      <c r="K1815" t="s">
        <v>40</v>
      </c>
      <c r="L1815" t="s">
        <v>66</v>
      </c>
      <c r="M1815" t="s">
        <v>1741</v>
      </c>
      <c r="O1815" t="s">
        <v>1762</v>
      </c>
      <c r="P1815" t="s">
        <v>43</v>
      </c>
      <c r="R1815" s="2">
        <v>120</v>
      </c>
      <c r="S1815">
        <v>2016</v>
      </c>
      <c r="T1815" t="s">
        <v>2018</v>
      </c>
    </row>
    <row r="1816" spans="1:20" hidden="1" x14ac:dyDescent="0.35">
      <c r="A1816" s="1">
        <v>42719</v>
      </c>
      <c r="B1816" t="s">
        <v>123</v>
      </c>
      <c r="D1816" t="s">
        <v>2065</v>
      </c>
      <c r="E1816" t="s">
        <v>37</v>
      </c>
      <c r="F1816" s="2">
        <v>-381.03</v>
      </c>
      <c r="G1816" t="s">
        <v>779</v>
      </c>
      <c r="H1816">
        <v>8320442620</v>
      </c>
      <c r="I1816" t="s">
        <v>57</v>
      </c>
      <c r="J1816" t="s">
        <v>277</v>
      </c>
      <c r="K1816" t="s">
        <v>40</v>
      </c>
      <c r="L1816" t="s">
        <v>122</v>
      </c>
      <c r="M1816" t="s">
        <v>123</v>
      </c>
      <c r="O1816" t="s">
        <v>780</v>
      </c>
      <c r="P1816" t="s">
        <v>43</v>
      </c>
      <c r="R1816" s="2">
        <v>381.03</v>
      </c>
      <c r="S1816">
        <v>2016</v>
      </c>
      <c r="T1816" t="s">
        <v>2018</v>
      </c>
    </row>
    <row r="1817" spans="1:20" hidden="1" x14ac:dyDescent="0.35">
      <c r="A1817" s="1">
        <v>42719</v>
      </c>
      <c r="B1817" t="s">
        <v>123</v>
      </c>
      <c r="D1817" t="s">
        <v>2066</v>
      </c>
      <c r="E1817" t="s">
        <v>37</v>
      </c>
      <c r="F1817" s="2">
        <v>-381.03</v>
      </c>
      <c r="G1817" t="s">
        <v>779</v>
      </c>
      <c r="H1817">
        <v>8320442620</v>
      </c>
      <c r="I1817" t="s">
        <v>57</v>
      </c>
      <c r="J1817" t="s">
        <v>277</v>
      </c>
      <c r="K1817" t="s">
        <v>40</v>
      </c>
      <c r="L1817" t="s">
        <v>122</v>
      </c>
      <c r="M1817" t="s">
        <v>123</v>
      </c>
      <c r="O1817" t="s">
        <v>780</v>
      </c>
      <c r="P1817" t="s">
        <v>43</v>
      </c>
      <c r="R1817" s="2">
        <v>381.03</v>
      </c>
      <c r="S1817">
        <v>2016</v>
      </c>
      <c r="T1817" t="s">
        <v>2018</v>
      </c>
    </row>
    <row r="1818" spans="1:20" hidden="1" x14ac:dyDescent="0.35">
      <c r="A1818" s="1">
        <v>42723</v>
      </c>
      <c r="B1818" t="s">
        <v>450</v>
      </c>
      <c r="D1818" t="s">
        <v>2067</v>
      </c>
      <c r="E1818" t="s">
        <v>37</v>
      </c>
      <c r="F1818" s="2">
        <v>-200</v>
      </c>
      <c r="G1818" t="s">
        <v>52</v>
      </c>
      <c r="H1818">
        <v>2123710218</v>
      </c>
      <c r="I1818" t="s">
        <v>57</v>
      </c>
      <c r="J1818" t="s">
        <v>58</v>
      </c>
      <c r="K1818" t="s">
        <v>452</v>
      </c>
      <c r="L1818" t="s">
        <v>453</v>
      </c>
      <c r="M1818" t="s">
        <v>450</v>
      </c>
      <c r="O1818" t="s">
        <v>61</v>
      </c>
      <c r="P1818" t="s">
        <v>43</v>
      </c>
      <c r="R1818" s="2">
        <v>200</v>
      </c>
      <c r="S1818">
        <v>2016</v>
      </c>
      <c r="T1818" t="s">
        <v>2018</v>
      </c>
    </row>
    <row r="1819" spans="1:20" hidden="1" x14ac:dyDescent="0.35">
      <c r="A1819" s="1">
        <v>42723</v>
      </c>
      <c r="B1819" t="s">
        <v>399</v>
      </c>
      <c r="D1819" t="s">
        <v>2068</v>
      </c>
      <c r="E1819" t="s">
        <v>37</v>
      </c>
      <c r="F1819" s="2">
        <v>3598.18</v>
      </c>
      <c r="G1819" t="s">
        <v>52</v>
      </c>
      <c r="H1819">
        <v>2123710218</v>
      </c>
      <c r="I1819" t="s">
        <v>57</v>
      </c>
      <c r="J1819" t="s">
        <v>58</v>
      </c>
      <c r="K1819" t="s">
        <v>40</v>
      </c>
      <c r="L1819" t="s">
        <v>401</v>
      </c>
      <c r="M1819" t="s">
        <v>399</v>
      </c>
      <c r="O1819" t="s">
        <v>61</v>
      </c>
      <c r="P1819" t="s">
        <v>43</v>
      </c>
      <c r="R1819" s="2">
        <v>3598.18</v>
      </c>
      <c r="S1819">
        <v>2016</v>
      </c>
      <c r="T1819" t="s">
        <v>2018</v>
      </c>
    </row>
    <row r="1820" spans="1:20" hidden="1" x14ac:dyDescent="0.35">
      <c r="A1820" s="1">
        <v>42723</v>
      </c>
      <c r="B1820" t="s">
        <v>399</v>
      </c>
      <c r="D1820" t="s">
        <v>2069</v>
      </c>
      <c r="E1820" t="s">
        <v>37</v>
      </c>
      <c r="F1820" s="2">
        <v>-3598.18</v>
      </c>
      <c r="G1820" t="s">
        <v>307</v>
      </c>
      <c r="H1820">
        <v>3123666335</v>
      </c>
      <c r="I1820" t="s">
        <v>57</v>
      </c>
      <c r="J1820" t="s">
        <v>277</v>
      </c>
      <c r="K1820" t="s">
        <v>40</v>
      </c>
      <c r="L1820" t="s">
        <v>401</v>
      </c>
      <c r="M1820" t="s">
        <v>399</v>
      </c>
      <c r="O1820" t="s">
        <v>308</v>
      </c>
      <c r="P1820" t="s">
        <v>43</v>
      </c>
      <c r="R1820" s="2">
        <v>3598.18</v>
      </c>
      <c r="S1820">
        <v>2016</v>
      </c>
      <c r="T1820" t="s">
        <v>2018</v>
      </c>
    </row>
    <row r="1821" spans="1:20" hidden="1" x14ac:dyDescent="0.35">
      <c r="A1821" s="1">
        <v>42723</v>
      </c>
      <c r="B1821" t="s">
        <v>450</v>
      </c>
      <c r="D1821" t="s">
        <v>2070</v>
      </c>
      <c r="E1821" t="s">
        <v>37</v>
      </c>
      <c r="F1821" s="2">
        <v>-700</v>
      </c>
      <c r="G1821" t="s">
        <v>307</v>
      </c>
      <c r="H1821">
        <v>3123666335</v>
      </c>
      <c r="I1821" t="s">
        <v>57</v>
      </c>
      <c r="J1821" t="s">
        <v>277</v>
      </c>
      <c r="K1821" t="s">
        <v>452</v>
      </c>
      <c r="L1821" t="s">
        <v>453</v>
      </c>
      <c r="M1821" t="s">
        <v>450</v>
      </c>
      <c r="O1821" t="s">
        <v>308</v>
      </c>
      <c r="P1821" t="s">
        <v>43</v>
      </c>
      <c r="R1821" s="2">
        <v>700</v>
      </c>
      <c r="S1821">
        <v>2016</v>
      </c>
      <c r="T1821" t="s">
        <v>2018</v>
      </c>
    </row>
    <row r="1822" spans="1:20" hidden="1" x14ac:dyDescent="0.35">
      <c r="A1822" s="1">
        <v>42723</v>
      </c>
      <c r="B1822" t="s">
        <v>399</v>
      </c>
      <c r="D1822" t="s">
        <v>2071</v>
      </c>
      <c r="E1822" t="s">
        <v>37</v>
      </c>
      <c r="F1822" s="2">
        <v>-4168.6899999999996</v>
      </c>
      <c r="G1822" t="s">
        <v>779</v>
      </c>
      <c r="H1822">
        <v>8320442620</v>
      </c>
      <c r="I1822" t="s">
        <v>57</v>
      </c>
      <c r="J1822" t="s">
        <v>277</v>
      </c>
      <c r="K1822" t="s">
        <v>40</v>
      </c>
      <c r="L1822" t="s">
        <v>401</v>
      </c>
      <c r="M1822" t="s">
        <v>399</v>
      </c>
      <c r="O1822" t="s">
        <v>780</v>
      </c>
      <c r="P1822" t="s">
        <v>43</v>
      </c>
      <c r="R1822" s="2">
        <v>4168.6899999999996</v>
      </c>
      <c r="S1822">
        <v>2016</v>
      </c>
      <c r="T1822" t="s">
        <v>2018</v>
      </c>
    </row>
    <row r="1823" spans="1:20" hidden="1" x14ac:dyDescent="0.35">
      <c r="A1823" s="1">
        <v>42723</v>
      </c>
      <c r="B1823" t="s">
        <v>450</v>
      </c>
      <c r="D1823" t="s">
        <v>2072</v>
      </c>
      <c r="E1823" t="s">
        <v>37</v>
      </c>
      <c r="F1823" s="2">
        <v>-2200</v>
      </c>
      <c r="G1823" t="s">
        <v>779</v>
      </c>
      <c r="H1823">
        <v>8320442620</v>
      </c>
      <c r="I1823" t="s">
        <v>57</v>
      </c>
      <c r="J1823" t="s">
        <v>277</v>
      </c>
      <c r="K1823" t="s">
        <v>452</v>
      </c>
      <c r="L1823" t="s">
        <v>453</v>
      </c>
      <c r="M1823" t="s">
        <v>450</v>
      </c>
      <c r="O1823" t="s">
        <v>780</v>
      </c>
      <c r="P1823" t="s">
        <v>43</v>
      </c>
      <c r="R1823" s="2">
        <v>2200</v>
      </c>
      <c r="S1823">
        <v>2016</v>
      </c>
      <c r="T1823" t="s">
        <v>2018</v>
      </c>
    </row>
    <row r="1824" spans="1:20" hidden="1" x14ac:dyDescent="0.35">
      <c r="A1824" s="1">
        <v>42723</v>
      </c>
      <c r="B1824" t="s">
        <v>450</v>
      </c>
      <c r="D1824" t="s">
        <v>2073</v>
      </c>
      <c r="E1824" t="s">
        <v>37</v>
      </c>
      <c r="F1824" s="2">
        <v>-1700</v>
      </c>
      <c r="G1824" t="s">
        <v>276</v>
      </c>
      <c r="H1824">
        <v>3123680344</v>
      </c>
      <c r="I1824" t="s">
        <v>57</v>
      </c>
      <c r="J1824" t="s">
        <v>277</v>
      </c>
      <c r="K1824" t="s">
        <v>452</v>
      </c>
      <c r="L1824" t="s">
        <v>453</v>
      </c>
      <c r="M1824" t="s">
        <v>450</v>
      </c>
      <c r="O1824" t="s">
        <v>279</v>
      </c>
      <c r="P1824" t="s">
        <v>43</v>
      </c>
      <c r="R1824" s="2">
        <v>1700</v>
      </c>
      <c r="S1824">
        <v>2016</v>
      </c>
      <c r="T1824" t="s">
        <v>2018</v>
      </c>
    </row>
    <row r="1825" spans="1:20" hidden="1" x14ac:dyDescent="0.35">
      <c r="A1825" s="1">
        <v>42723</v>
      </c>
      <c r="B1825" t="s">
        <v>399</v>
      </c>
      <c r="D1825" t="s">
        <v>2074</v>
      </c>
      <c r="E1825" t="s">
        <v>37</v>
      </c>
      <c r="F1825" s="2">
        <v>-1868.09</v>
      </c>
      <c r="G1825" t="s">
        <v>1761</v>
      </c>
      <c r="H1825">
        <v>3123788147</v>
      </c>
      <c r="I1825" t="s">
        <v>38</v>
      </c>
      <c r="J1825" t="s">
        <v>58</v>
      </c>
      <c r="K1825" t="s">
        <v>40</v>
      </c>
      <c r="L1825" t="s">
        <v>401</v>
      </c>
      <c r="M1825" t="s">
        <v>399</v>
      </c>
      <c r="O1825" t="s">
        <v>1762</v>
      </c>
      <c r="P1825" t="s">
        <v>43</v>
      </c>
      <c r="R1825" s="2">
        <v>1868.09</v>
      </c>
      <c r="S1825">
        <v>2016</v>
      </c>
      <c r="T1825" t="s">
        <v>2018</v>
      </c>
    </row>
    <row r="1826" spans="1:20" hidden="1" x14ac:dyDescent="0.35">
      <c r="A1826" s="1">
        <v>42723</v>
      </c>
      <c r="B1826" t="s">
        <v>450</v>
      </c>
      <c r="D1826" t="s">
        <v>2075</v>
      </c>
      <c r="E1826" t="s">
        <v>37</v>
      </c>
      <c r="F1826" s="2">
        <v>-300</v>
      </c>
      <c r="G1826" t="s">
        <v>533</v>
      </c>
      <c r="H1826">
        <v>2120678228</v>
      </c>
      <c r="I1826" t="s">
        <v>57</v>
      </c>
      <c r="J1826" t="s">
        <v>58</v>
      </c>
      <c r="K1826" t="s">
        <v>452</v>
      </c>
      <c r="L1826" t="s">
        <v>453</v>
      </c>
      <c r="M1826" t="s">
        <v>450</v>
      </c>
      <c r="O1826" t="s">
        <v>534</v>
      </c>
      <c r="P1826" t="s">
        <v>43</v>
      </c>
      <c r="R1826" s="2">
        <v>300</v>
      </c>
      <c r="S1826">
        <v>2016</v>
      </c>
      <c r="T1826" t="s">
        <v>2018</v>
      </c>
    </row>
    <row r="1827" spans="1:20" hidden="1" x14ac:dyDescent="0.35">
      <c r="A1827" s="1">
        <v>42723</v>
      </c>
      <c r="B1827" t="s">
        <v>2012</v>
      </c>
      <c r="D1827" t="s">
        <v>2076</v>
      </c>
      <c r="E1827" t="s">
        <v>37</v>
      </c>
      <c r="F1827" s="2">
        <v>60</v>
      </c>
      <c r="G1827" t="s">
        <v>735</v>
      </c>
      <c r="H1827">
        <v>710665618</v>
      </c>
      <c r="I1827" t="s">
        <v>57</v>
      </c>
      <c r="J1827" t="s">
        <v>58</v>
      </c>
      <c r="K1827" t="s">
        <v>91</v>
      </c>
      <c r="L1827" t="s">
        <v>87</v>
      </c>
      <c r="M1827" t="s">
        <v>2012</v>
      </c>
      <c r="O1827" t="s">
        <v>736</v>
      </c>
      <c r="P1827" t="s">
        <v>43</v>
      </c>
      <c r="R1827" s="2">
        <v>60</v>
      </c>
      <c r="S1827">
        <v>2016</v>
      </c>
      <c r="T1827" t="s">
        <v>2018</v>
      </c>
    </row>
    <row r="1828" spans="1:20" hidden="1" x14ac:dyDescent="0.35">
      <c r="A1828" s="1">
        <v>42724</v>
      </c>
      <c r="B1828" t="s">
        <v>557</v>
      </c>
      <c r="D1828" t="s">
        <v>2077</v>
      </c>
      <c r="E1828" t="s">
        <v>37</v>
      </c>
      <c r="F1828" s="2">
        <v>-982</v>
      </c>
      <c r="G1828" t="s">
        <v>433</v>
      </c>
      <c r="H1828">
        <v>3123859963</v>
      </c>
      <c r="I1828" t="s">
        <v>38</v>
      </c>
      <c r="J1828" t="s">
        <v>277</v>
      </c>
      <c r="K1828" t="s">
        <v>40</v>
      </c>
      <c r="L1828" t="s">
        <v>418</v>
      </c>
      <c r="M1828" t="s">
        <v>557</v>
      </c>
      <c r="O1828" t="s">
        <v>434</v>
      </c>
      <c r="P1828" t="s">
        <v>43</v>
      </c>
      <c r="R1828" s="2">
        <v>982</v>
      </c>
      <c r="S1828">
        <v>2016</v>
      </c>
      <c r="T1828" t="s">
        <v>2018</v>
      </c>
    </row>
    <row r="1829" spans="1:20" hidden="1" x14ac:dyDescent="0.35">
      <c r="A1829" s="1">
        <v>42724</v>
      </c>
      <c r="B1829" t="s">
        <v>399</v>
      </c>
      <c r="D1829" t="s">
        <v>2078</v>
      </c>
      <c r="E1829" t="s">
        <v>37</v>
      </c>
      <c r="F1829" s="2">
        <v>-4451.2</v>
      </c>
      <c r="G1829" t="s">
        <v>735</v>
      </c>
      <c r="H1829">
        <v>710665618</v>
      </c>
      <c r="I1829" t="s">
        <v>57</v>
      </c>
      <c r="J1829" t="s">
        <v>58</v>
      </c>
      <c r="K1829" t="s">
        <v>40</v>
      </c>
      <c r="L1829" t="s">
        <v>401</v>
      </c>
      <c r="M1829" t="s">
        <v>399</v>
      </c>
      <c r="O1829" t="s">
        <v>736</v>
      </c>
      <c r="P1829" t="s">
        <v>43</v>
      </c>
      <c r="R1829" s="2">
        <v>4451.2</v>
      </c>
      <c r="S1829">
        <v>2016</v>
      </c>
      <c r="T1829" t="s">
        <v>2018</v>
      </c>
    </row>
    <row r="1830" spans="1:20" hidden="1" x14ac:dyDescent="0.35">
      <c r="A1830" s="1">
        <v>42724</v>
      </c>
      <c r="B1830" t="s">
        <v>2079</v>
      </c>
      <c r="D1830" t="s">
        <v>2080</v>
      </c>
      <c r="E1830" t="s">
        <v>37</v>
      </c>
      <c r="F1830" s="2">
        <v>-1800</v>
      </c>
      <c r="G1830" t="s">
        <v>735</v>
      </c>
      <c r="H1830">
        <v>710665618</v>
      </c>
      <c r="I1830" t="s">
        <v>57</v>
      </c>
      <c r="J1830" t="s">
        <v>58</v>
      </c>
      <c r="K1830" t="s">
        <v>452</v>
      </c>
      <c r="L1830" t="s">
        <v>453</v>
      </c>
      <c r="M1830" t="s">
        <v>2079</v>
      </c>
      <c r="O1830" t="s">
        <v>736</v>
      </c>
      <c r="P1830" t="s">
        <v>43</v>
      </c>
      <c r="R1830" s="2">
        <v>1800</v>
      </c>
      <c r="S1830">
        <v>2016</v>
      </c>
      <c r="T1830" t="s">
        <v>2018</v>
      </c>
    </row>
    <row r="1831" spans="1:20" hidden="1" x14ac:dyDescent="0.35">
      <c r="A1831" s="1">
        <v>42726</v>
      </c>
      <c r="B1831" t="s">
        <v>399</v>
      </c>
      <c r="D1831" t="s">
        <v>2081</v>
      </c>
      <c r="E1831" t="s">
        <v>37</v>
      </c>
      <c r="F1831" s="2">
        <v>-2543.63</v>
      </c>
      <c r="G1831" t="s">
        <v>779</v>
      </c>
      <c r="H1831">
        <v>8320442620</v>
      </c>
      <c r="I1831" t="s">
        <v>57</v>
      </c>
      <c r="J1831" t="s">
        <v>277</v>
      </c>
      <c r="K1831" t="s">
        <v>40</v>
      </c>
      <c r="L1831" t="s">
        <v>401</v>
      </c>
      <c r="M1831" t="s">
        <v>399</v>
      </c>
      <c r="O1831" t="s">
        <v>780</v>
      </c>
      <c r="P1831" t="s">
        <v>43</v>
      </c>
      <c r="R1831" s="2">
        <v>2543.63</v>
      </c>
      <c r="S1831">
        <v>2016</v>
      </c>
      <c r="T1831" t="s">
        <v>2018</v>
      </c>
    </row>
    <row r="1832" spans="1:20" hidden="1" x14ac:dyDescent="0.35">
      <c r="A1832" s="1">
        <v>42726</v>
      </c>
      <c r="B1832" t="s">
        <v>123</v>
      </c>
      <c r="D1832" t="s">
        <v>2082</v>
      </c>
      <c r="E1832" t="s">
        <v>37</v>
      </c>
      <c r="F1832" s="2">
        <v>-593.84</v>
      </c>
      <c r="G1832" t="s">
        <v>1761</v>
      </c>
      <c r="H1832">
        <v>3123788147</v>
      </c>
      <c r="I1832" t="s">
        <v>38</v>
      </c>
      <c r="J1832" t="s">
        <v>58</v>
      </c>
      <c r="K1832" t="s">
        <v>40</v>
      </c>
      <c r="L1832" t="s">
        <v>122</v>
      </c>
      <c r="M1832" t="s">
        <v>123</v>
      </c>
      <c r="O1832" t="s">
        <v>1762</v>
      </c>
      <c r="P1832" t="s">
        <v>43</v>
      </c>
      <c r="R1832" s="2">
        <v>593.84</v>
      </c>
      <c r="S1832">
        <v>2016</v>
      </c>
      <c r="T1832" t="s">
        <v>2018</v>
      </c>
    </row>
    <row r="1833" spans="1:20" hidden="1" x14ac:dyDescent="0.35">
      <c r="A1833" s="1">
        <v>42727</v>
      </c>
      <c r="B1833" t="s">
        <v>399</v>
      </c>
      <c r="D1833" t="s">
        <v>2083</v>
      </c>
      <c r="E1833" t="s">
        <v>37</v>
      </c>
      <c r="F1833" s="2">
        <v>4168.6899999999996</v>
      </c>
      <c r="G1833" t="s">
        <v>779</v>
      </c>
      <c r="H1833">
        <v>8320442620</v>
      </c>
      <c r="I1833" t="s">
        <v>57</v>
      </c>
      <c r="J1833" t="s">
        <v>277</v>
      </c>
      <c r="K1833" t="s">
        <v>40</v>
      </c>
      <c r="L1833" t="s">
        <v>401</v>
      </c>
      <c r="M1833" t="s">
        <v>399</v>
      </c>
      <c r="O1833" t="s">
        <v>780</v>
      </c>
      <c r="P1833" t="s">
        <v>43</v>
      </c>
      <c r="R1833" s="2">
        <v>4168.6899999999996</v>
      </c>
      <c r="S1833">
        <v>2016</v>
      </c>
      <c r="T1833" t="s">
        <v>2018</v>
      </c>
    </row>
    <row r="1834" spans="1:20" hidden="1" x14ac:dyDescent="0.35">
      <c r="A1834" s="1">
        <v>42727</v>
      </c>
      <c r="B1834" t="s">
        <v>399</v>
      </c>
      <c r="D1834" t="s">
        <v>2084</v>
      </c>
      <c r="E1834" t="s">
        <v>37</v>
      </c>
      <c r="F1834" s="2">
        <v>-2065.98</v>
      </c>
      <c r="G1834" t="s">
        <v>1761</v>
      </c>
      <c r="H1834">
        <v>3123788147</v>
      </c>
      <c r="I1834" t="s">
        <v>38</v>
      </c>
      <c r="J1834" t="s">
        <v>58</v>
      </c>
      <c r="K1834" t="s">
        <v>40</v>
      </c>
      <c r="L1834" t="s">
        <v>401</v>
      </c>
      <c r="M1834" t="s">
        <v>399</v>
      </c>
      <c r="O1834" t="s">
        <v>1762</v>
      </c>
      <c r="P1834" t="s">
        <v>43</v>
      </c>
      <c r="R1834" s="2">
        <v>2065.98</v>
      </c>
      <c r="S1834">
        <v>2016</v>
      </c>
      <c r="T1834" t="s">
        <v>2018</v>
      </c>
    </row>
    <row r="1835" spans="1:20" hidden="1" x14ac:dyDescent="0.35">
      <c r="A1835" s="1">
        <v>42727</v>
      </c>
      <c r="B1835" t="s">
        <v>399</v>
      </c>
      <c r="D1835" t="s">
        <v>2085</v>
      </c>
      <c r="E1835" t="s">
        <v>37</v>
      </c>
      <c r="F1835" s="2">
        <v>-4345.5200000000004</v>
      </c>
      <c r="G1835" t="s">
        <v>395</v>
      </c>
      <c r="H1835">
        <v>3123752192</v>
      </c>
      <c r="I1835" t="s">
        <v>38</v>
      </c>
      <c r="J1835" t="s">
        <v>277</v>
      </c>
      <c r="K1835" t="s">
        <v>40</v>
      </c>
      <c r="L1835" t="s">
        <v>401</v>
      </c>
      <c r="M1835" t="s">
        <v>399</v>
      </c>
      <c r="O1835" t="s">
        <v>396</v>
      </c>
      <c r="P1835" t="s">
        <v>43</v>
      </c>
      <c r="R1835" s="2">
        <v>4345.5200000000004</v>
      </c>
      <c r="S1835">
        <v>2016</v>
      </c>
      <c r="T1835" t="s">
        <v>2018</v>
      </c>
    </row>
    <row r="1836" spans="1:20" hidden="1" x14ac:dyDescent="0.35">
      <c r="A1836" s="1">
        <v>42727</v>
      </c>
      <c r="B1836" t="s">
        <v>399</v>
      </c>
      <c r="D1836" t="s">
        <v>2086</v>
      </c>
      <c r="E1836" t="s">
        <v>37</v>
      </c>
      <c r="F1836" s="2">
        <v>-4168.6899999999996</v>
      </c>
      <c r="G1836" t="s">
        <v>533</v>
      </c>
      <c r="H1836">
        <v>2120678228</v>
      </c>
      <c r="I1836" t="s">
        <v>57</v>
      </c>
      <c r="J1836" t="s">
        <v>58</v>
      </c>
      <c r="K1836" t="s">
        <v>40</v>
      </c>
      <c r="L1836" t="s">
        <v>401</v>
      </c>
      <c r="M1836" t="s">
        <v>399</v>
      </c>
      <c r="O1836" t="s">
        <v>534</v>
      </c>
      <c r="P1836" t="s">
        <v>43</v>
      </c>
      <c r="R1836" s="2">
        <v>4168.6899999999996</v>
      </c>
      <c r="S1836">
        <v>2016</v>
      </c>
      <c r="T1836" t="s">
        <v>2018</v>
      </c>
    </row>
    <row r="1837" spans="1:20" hidden="1" x14ac:dyDescent="0.35">
      <c r="A1837" s="1">
        <v>42727</v>
      </c>
      <c r="B1837" t="s">
        <v>399</v>
      </c>
      <c r="D1837" t="s">
        <v>2087</v>
      </c>
      <c r="E1837" t="s">
        <v>37</v>
      </c>
      <c r="F1837" s="2">
        <v>-3446.4</v>
      </c>
      <c r="G1837" t="s">
        <v>433</v>
      </c>
      <c r="H1837">
        <v>3123859963</v>
      </c>
      <c r="I1837" t="s">
        <v>38</v>
      </c>
      <c r="J1837" t="s">
        <v>277</v>
      </c>
      <c r="K1837" t="s">
        <v>40</v>
      </c>
      <c r="L1837" t="s">
        <v>401</v>
      </c>
      <c r="M1837" t="s">
        <v>399</v>
      </c>
      <c r="O1837" t="s">
        <v>434</v>
      </c>
      <c r="P1837" t="s">
        <v>43</v>
      </c>
      <c r="R1837" s="2">
        <v>3446.4</v>
      </c>
      <c r="S1837">
        <v>2016</v>
      </c>
      <c r="T1837" t="s">
        <v>2018</v>
      </c>
    </row>
    <row r="1838" spans="1:20" hidden="1" x14ac:dyDescent="0.35">
      <c r="A1838" s="1">
        <v>42731</v>
      </c>
      <c r="B1838" t="s">
        <v>1952</v>
      </c>
      <c r="D1838" t="s">
        <v>2088</v>
      </c>
      <c r="E1838" t="s">
        <v>37</v>
      </c>
      <c r="F1838" s="2">
        <v>75</v>
      </c>
      <c r="G1838" t="s">
        <v>1761</v>
      </c>
      <c r="H1838">
        <v>3123788147</v>
      </c>
      <c r="I1838" t="s">
        <v>38</v>
      </c>
      <c r="J1838" t="s">
        <v>58</v>
      </c>
      <c r="K1838" t="s">
        <v>91</v>
      </c>
      <c r="L1838" t="s">
        <v>87</v>
      </c>
      <c r="M1838" t="s">
        <v>1952</v>
      </c>
      <c r="O1838" t="s">
        <v>1762</v>
      </c>
      <c r="P1838" t="s">
        <v>43</v>
      </c>
      <c r="R1838" s="2">
        <v>75</v>
      </c>
      <c r="S1838">
        <v>2016</v>
      </c>
      <c r="T1838" t="s">
        <v>2018</v>
      </c>
    </row>
    <row r="1839" spans="1:20" hidden="1" x14ac:dyDescent="0.35">
      <c r="A1839" s="1">
        <v>42732</v>
      </c>
      <c r="B1839" t="s">
        <v>2089</v>
      </c>
      <c r="D1839" t="s">
        <v>2090</v>
      </c>
      <c r="E1839" t="s">
        <v>37</v>
      </c>
      <c r="F1839" s="2">
        <v>-228</v>
      </c>
      <c r="G1839" t="s">
        <v>643</v>
      </c>
      <c r="H1839">
        <v>8320478665</v>
      </c>
      <c r="I1839" t="s">
        <v>38</v>
      </c>
      <c r="J1839" t="s">
        <v>58</v>
      </c>
      <c r="K1839" t="s">
        <v>40</v>
      </c>
      <c r="L1839" t="s">
        <v>66</v>
      </c>
      <c r="M1839" t="s">
        <v>2089</v>
      </c>
      <c r="O1839" t="s">
        <v>644</v>
      </c>
      <c r="P1839" t="s">
        <v>43</v>
      </c>
      <c r="R1839" s="2">
        <v>228</v>
      </c>
      <c r="S1839">
        <v>2016</v>
      </c>
      <c r="T1839" t="s">
        <v>2018</v>
      </c>
    </row>
    <row r="1840" spans="1:20" hidden="1" x14ac:dyDescent="0.35">
      <c r="A1840" s="1">
        <v>42734</v>
      </c>
      <c r="B1840" t="s">
        <v>184</v>
      </c>
      <c r="D1840" t="s">
        <v>2091</v>
      </c>
      <c r="E1840" t="s">
        <v>37</v>
      </c>
      <c r="F1840" s="2">
        <v>1395</v>
      </c>
      <c r="G1840" t="s">
        <v>52</v>
      </c>
      <c r="H1840">
        <v>2123710218</v>
      </c>
      <c r="I1840" t="s">
        <v>57</v>
      </c>
      <c r="J1840" t="s">
        <v>58</v>
      </c>
      <c r="K1840" t="s">
        <v>91</v>
      </c>
      <c r="L1840" t="s">
        <v>87</v>
      </c>
      <c r="M1840" t="s">
        <v>184</v>
      </c>
      <c r="O1840" t="s">
        <v>61</v>
      </c>
      <c r="P1840" t="s">
        <v>43</v>
      </c>
      <c r="R1840" s="2">
        <v>1395</v>
      </c>
      <c r="S1840">
        <v>2016</v>
      </c>
      <c r="T1840" t="s">
        <v>2018</v>
      </c>
    </row>
    <row r="1841" spans="1:20" hidden="1" x14ac:dyDescent="0.35">
      <c r="A1841" s="1">
        <v>42734</v>
      </c>
      <c r="B1841" t="s">
        <v>497</v>
      </c>
      <c r="D1841" t="s">
        <v>1230</v>
      </c>
      <c r="E1841" t="s">
        <v>37</v>
      </c>
      <c r="F1841" s="2">
        <v>0.05</v>
      </c>
      <c r="G1841" t="s">
        <v>498</v>
      </c>
      <c r="H1841">
        <v>0</v>
      </c>
      <c r="I1841" t="s">
        <v>38</v>
      </c>
      <c r="J1841" t="s">
        <v>17</v>
      </c>
      <c r="K1841" t="s">
        <v>91</v>
      </c>
      <c r="L1841" t="s">
        <v>499</v>
      </c>
      <c r="M1841" t="s">
        <v>497</v>
      </c>
      <c r="O1841" t="s">
        <v>42</v>
      </c>
      <c r="P1841" t="s">
        <v>500</v>
      </c>
      <c r="R1841" s="2">
        <v>0.05</v>
      </c>
      <c r="S1841">
        <v>2016</v>
      </c>
      <c r="T1841" t="s">
        <v>2018</v>
      </c>
    </row>
    <row r="1842" spans="1:20" hidden="1" x14ac:dyDescent="0.35">
      <c r="A1842" s="1">
        <v>42734</v>
      </c>
      <c r="B1842" t="s">
        <v>2016</v>
      </c>
      <c r="D1842" t="s">
        <v>494</v>
      </c>
      <c r="E1842" t="s">
        <v>37</v>
      </c>
      <c r="F1842" s="2">
        <v>-14</v>
      </c>
      <c r="G1842" t="s">
        <v>276</v>
      </c>
      <c r="H1842">
        <v>3123680344</v>
      </c>
      <c r="I1842" t="s">
        <v>57</v>
      </c>
      <c r="J1842" t="s">
        <v>277</v>
      </c>
      <c r="K1842" t="s">
        <v>40</v>
      </c>
      <c r="L1842" t="s">
        <v>83</v>
      </c>
      <c r="M1842" t="s">
        <v>2016</v>
      </c>
      <c r="O1842" t="s">
        <v>279</v>
      </c>
      <c r="P1842" t="s">
        <v>43</v>
      </c>
      <c r="R1842" s="2">
        <v>14</v>
      </c>
      <c r="S1842">
        <v>2016</v>
      </c>
      <c r="T1842" t="s">
        <v>2018</v>
      </c>
    </row>
    <row r="1843" spans="1:20" hidden="1" x14ac:dyDescent="0.35">
      <c r="A1843" s="1">
        <v>42734</v>
      </c>
      <c r="B1843" t="s">
        <v>189</v>
      </c>
      <c r="D1843" t="s">
        <v>1230</v>
      </c>
      <c r="E1843" t="s">
        <v>37</v>
      </c>
      <c r="F1843" s="2">
        <v>0.1</v>
      </c>
      <c r="G1843" t="s">
        <v>1191</v>
      </c>
      <c r="H1843">
        <v>7123691524</v>
      </c>
      <c r="I1843" t="s">
        <v>57</v>
      </c>
      <c r="J1843" t="s">
        <v>277</v>
      </c>
      <c r="K1843" t="s">
        <v>91</v>
      </c>
      <c r="L1843" t="s">
        <v>499</v>
      </c>
      <c r="M1843" t="s">
        <v>189</v>
      </c>
      <c r="O1843" t="s">
        <v>279</v>
      </c>
      <c r="P1843" t="s">
        <v>500</v>
      </c>
      <c r="R1843" s="2">
        <v>0.1</v>
      </c>
      <c r="S1843">
        <v>2016</v>
      </c>
      <c r="T1843" t="s">
        <v>2018</v>
      </c>
    </row>
    <row r="1844" spans="1:20" hidden="1" x14ac:dyDescent="0.35">
      <c r="A1844" s="1">
        <v>42734</v>
      </c>
      <c r="B1844" t="s">
        <v>189</v>
      </c>
      <c r="D1844" t="s">
        <v>1230</v>
      </c>
      <c r="E1844" t="s">
        <v>37</v>
      </c>
      <c r="F1844" s="2">
        <v>0.11</v>
      </c>
      <c r="G1844" t="s">
        <v>1171</v>
      </c>
      <c r="H1844">
        <v>0</v>
      </c>
      <c r="I1844" t="s">
        <v>57</v>
      </c>
      <c r="J1844" t="s">
        <v>58</v>
      </c>
      <c r="K1844" t="s">
        <v>91</v>
      </c>
      <c r="L1844" t="s">
        <v>499</v>
      </c>
      <c r="M1844" t="s">
        <v>189</v>
      </c>
      <c r="O1844" t="s">
        <v>534</v>
      </c>
      <c r="P1844" t="s">
        <v>500</v>
      </c>
      <c r="R1844" s="2">
        <v>0.11</v>
      </c>
      <c r="S1844">
        <v>2016</v>
      </c>
      <c r="T1844" t="s">
        <v>2018</v>
      </c>
    </row>
    <row r="1845" spans="1:20" hidden="1" x14ac:dyDescent="0.35">
      <c r="A1845" s="1">
        <v>42734</v>
      </c>
      <c r="B1845" t="s">
        <v>189</v>
      </c>
      <c r="D1845" t="s">
        <v>1230</v>
      </c>
      <c r="E1845" t="s">
        <v>37</v>
      </c>
      <c r="F1845" s="2">
        <v>0.08</v>
      </c>
      <c r="G1845" t="s">
        <v>643</v>
      </c>
      <c r="H1845">
        <v>8320478665</v>
      </c>
      <c r="I1845" t="s">
        <v>38</v>
      </c>
      <c r="J1845" t="s">
        <v>58</v>
      </c>
      <c r="K1845" t="s">
        <v>91</v>
      </c>
      <c r="L1845" t="s">
        <v>499</v>
      </c>
      <c r="M1845" t="s">
        <v>189</v>
      </c>
      <c r="O1845" t="s">
        <v>644</v>
      </c>
      <c r="P1845" t="s">
        <v>43</v>
      </c>
      <c r="R1845" s="2">
        <v>0.08</v>
      </c>
      <c r="S1845">
        <v>2016</v>
      </c>
      <c r="T1845" t="s">
        <v>2018</v>
      </c>
    </row>
    <row r="1846" spans="1:20" hidden="1" x14ac:dyDescent="0.35">
      <c r="A1846" s="1">
        <v>42738</v>
      </c>
      <c r="B1846" t="s">
        <v>123</v>
      </c>
      <c r="D1846" t="s">
        <v>2092</v>
      </c>
      <c r="E1846" t="s">
        <v>37</v>
      </c>
      <c r="F1846" s="2">
        <v>-496.61</v>
      </c>
      <c r="G1846" t="s">
        <v>52</v>
      </c>
      <c r="H1846">
        <v>2123710218</v>
      </c>
      <c r="I1846" t="s">
        <v>57</v>
      </c>
      <c r="J1846" t="s">
        <v>58</v>
      </c>
      <c r="K1846" t="s">
        <v>40</v>
      </c>
      <c r="L1846" t="s">
        <v>122</v>
      </c>
      <c r="M1846" t="s">
        <v>123</v>
      </c>
      <c r="O1846" t="s">
        <v>61</v>
      </c>
      <c r="P1846" t="s">
        <v>43</v>
      </c>
      <c r="R1846" s="2">
        <v>496.61</v>
      </c>
      <c r="S1846">
        <v>2017</v>
      </c>
      <c r="T1846" t="s">
        <v>2093</v>
      </c>
    </row>
    <row r="1847" spans="1:20" hidden="1" x14ac:dyDescent="0.35">
      <c r="A1847" s="1">
        <v>42738</v>
      </c>
      <c r="B1847" t="s">
        <v>325</v>
      </c>
      <c r="D1847" t="s">
        <v>2094</v>
      </c>
      <c r="E1847" t="s">
        <v>37</v>
      </c>
      <c r="F1847" s="2">
        <v>1445</v>
      </c>
      <c r="G1847" t="s">
        <v>307</v>
      </c>
      <c r="H1847">
        <v>3123666335</v>
      </c>
      <c r="I1847" t="s">
        <v>57</v>
      </c>
      <c r="J1847" t="s">
        <v>277</v>
      </c>
      <c r="K1847" t="s">
        <v>91</v>
      </c>
      <c r="L1847" t="s">
        <v>87</v>
      </c>
      <c r="M1847" t="s">
        <v>325</v>
      </c>
      <c r="O1847" t="s">
        <v>308</v>
      </c>
      <c r="P1847" t="s">
        <v>43</v>
      </c>
      <c r="R1847" s="2">
        <v>1445</v>
      </c>
      <c r="S1847">
        <v>2017</v>
      </c>
      <c r="T1847" t="s">
        <v>2093</v>
      </c>
    </row>
    <row r="1848" spans="1:20" hidden="1" x14ac:dyDescent="0.35">
      <c r="A1848" s="1">
        <v>42738</v>
      </c>
      <c r="B1848" t="s">
        <v>123</v>
      </c>
      <c r="D1848" t="s">
        <v>2095</v>
      </c>
      <c r="E1848" t="s">
        <v>37</v>
      </c>
      <c r="F1848" s="2">
        <v>-467.03</v>
      </c>
      <c r="G1848" t="s">
        <v>29</v>
      </c>
      <c r="H1848">
        <v>2123674356</v>
      </c>
      <c r="I1848" t="s">
        <v>38</v>
      </c>
      <c r="J1848" t="s">
        <v>39</v>
      </c>
      <c r="K1848" t="s">
        <v>40</v>
      </c>
      <c r="L1848" t="s">
        <v>122</v>
      </c>
      <c r="M1848" t="s">
        <v>123</v>
      </c>
      <c r="O1848" t="s">
        <v>42</v>
      </c>
      <c r="P1848" t="s">
        <v>43</v>
      </c>
      <c r="R1848" s="2">
        <v>467.03</v>
      </c>
      <c r="S1848">
        <v>2017</v>
      </c>
      <c r="T1848" t="s">
        <v>2093</v>
      </c>
    </row>
    <row r="1849" spans="1:20" hidden="1" x14ac:dyDescent="0.35">
      <c r="A1849" s="1">
        <v>42738</v>
      </c>
      <c r="B1849" t="s">
        <v>500</v>
      </c>
      <c r="D1849" t="s">
        <v>2096</v>
      </c>
      <c r="E1849" t="s">
        <v>37</v>
      </c>
      <c r="F1849" s="2">
        <v>150</v>
      </c>
      <c r="G1849" t="s">
        <v>29</v>
      </c>
      <c r="H1849">
        <v>2123674356</v>
      </c>
      <c r="I1849" t="s">
        <v>38</v>
      </c>
      <c r="J1849" t="s">
        <v>39</v>
      </c>
      <c r="K1849" t="s">
        <v>1160</v>
      </c>
      <c r="L1849" t="s">
        <v>1161</v>
      </c>
      <c r="M1849" t="s">
        <v>500</v>
      </c>
      <c r="O1849" t="s">
        <v>42</v>
      </c>
      <c r="P1849" t="s">
        <v>43</v>
      </c>
      <c r="R1849" s="2">
        <v>150</v>
      </c>
      <c r="S1849">
        <v>2017</v>
      </c>
      <c r="T1849" t="s">
        <v>2093</v>
      </c>
    </row>
    <row r="1850" spans="1:20" hidden="1" x14ac:dyDescent="0.35">
      <c r="A1850" s="1">
        <v>42738</v>
      </c>
      <c r="B1850" t="s">
        <v>89</v>
      </c>
      <c r="D1850" t="s">
        <v>2097</v>
      </c>
      <c r="E1850" t="s">
        <v>37</v>
      </c>
      <c r="F1850" s="2">
        <v>1395</v>
      </c>
      <c r="G1850" t="s">
        <v>29</v>
      </c>
      <c r="H1850">
        <v>2123674356</v>
      </c>
      <c r="I1850" t="s">
        <v>38</v>
      </c>
      <c r="J1850" t="s">
        <v>39</v>
      </c>
      <c r="K1850" t="s">
        <v>91</v>
      </c>
      <c r="L1850" t="s">
        <v>87</v>
      </c>
      <c r="M1850" t="s">
        <v>89</v>
      </c>
      <c r="O1850" t="s">
        <v>42</v>
      </c>
      <c r="P1850" t="s">
        <v>43</v>
      </c>
      <c r="R1850" s="2">
        <v>1395</v>
      </c>
      <c r="S1850">
        <v>2017</v>
      </c>
      <c r="T1850" t="s">
        <v>2093</v>
      </c>
    </row>
    <row r="1851" spans="1:20" hidden="1" x14ac:dyDescent="0.35">
      <c r="A1851" s="1">
        <v>42738</v>
      </c>
      <c r="B1851" t="s">
        <v>500</v>
      </c>
      <c r="D1851" t="s">
        <v>2098</v>
      </c>
      <c r="E1851" t="s">
        <v>37</v>
      </c>
      <c r="F1851" s="2">
        <v>-150</v>
      </c>
      <c r="G1851" t="s">
        <v>498</v>
      </c>
      <c r="H1851">
        <v>0</v>
      </c>
      <c r="I1851" t="s">
        <v>38</v>
      </c>
      <c r="J1851" t="s">
        <v>17</v>
      </c>
      <c r="K1851" t="s">
        <v>1160</v>
      </c>
      <c r="L1851" t="s">
        <v>1161</v>
      </c>
      <c r="M1851" t="s">
        <v>500</v>
      </c>
      <c r="O1851" t="s">
        <v>42</v>
      </c>
      <c r="P1851" t="s">
        <v>500</v>
      </c>
      <c r="R1851" s="2">
        <v>150</v>
      </c>
      <c r="S1851">
        <v>2017</v>
      </c>
      <c r="T1851" t="s">
        <v>2093</v>
      </c>
    </row>
    <row r="1852" spans="1:20" hidden="1" x14ac:dyDescent="0.35">
      <c r="A1852" s="1">
        <v>42738</v>
      </c>
      <c r="B1852" t="s">
        <v>934</v>
      </c>
      <c r="D1852" t="s">
        <v>2099</v>
      </c>
      <c r="E1852" t="s">
        <v>37</v>
      </c>
      <c r="F1852" s="2">
        <v>1445</v>
      </c>
      <c r="G1852" t="s">
        <v>779</v>
      </c>
      <c r="H1852">
        <v>8320442620</v>
      </c>
      <c r="I1852" t="s">
        <v>57</v>
      </c>
      <c r="J1852" t="s">
        <v>277</v>
      </c>
      <c r="K1852" t="s">
        <v>91</v>
      </c>
      <c r="L1852" t="s">
        <v>87</v>
      </c>
      <c r="M1852" t="s">
        <v>934</v>
      </c>
      <c r="O1852" t="s">
        <v>780</v>
      </c>
      <c r="P1852" t="s">
        <v>43</v>
      </c>
      <c r="R1852" s="2">
        <v>1445</v>
      </c>
      <c r="S1852">
        <v>2017</v>
      </c>
      <c r="T1852" t="s">
        <v>2093</v>
      </c>
    </row>
    <row r="1853" spans="1:20" hidden="1" x14ac:dyDescent="0.35">
      <c r="A1853" s="1">
        <v>42738</v>
      </c>
      <c r="B1853" t="s">
        <v>123</v>
      </c>
      <c r="D1853" t="s">
        <v>2100</v>
      </c>
      <c r="E1853" t="s">
        <v>37</v>
      </c>
      <c r="F1853" s="2">
        <v>-456.02</v>
      </c>
      <c r="G1853" t="s">
        <v>276</v>
      </c>
      <c r="H1853">
        <v>3123680344</v>
      </c>
      <c r="I1853" t="s">
        <v>57</v>
      </c>
      <c r="J1853" t="s">
        <v>277</v>
      </c>
      <c r="K1853" t="s">
        <v>40</v>
      </c>
      <c r="L1853" t="s">
        <v>122</v>
      </c>
      <c r="M1853" t="s">
        <v>123</v>
      </c>
      <c r="O1853" t="s">
        <v>279</v>
      </c>
      <c r="P1853" t="s">
        <v>43</v>
      </c>
      <c r="R1853" s="2">
        <v>456.02</v>
      </c>
      <c r="S1853">
        <v>2017</v>
      </c>
      <c r="T1853" t="s">
        <v>2093</v>
      </c>
    </row>
    <row r="1854" spans="1:20" hidden="1" x14ac:dyDescent="0.35">
      <c r="A1854" s="1">
        <v>42738</v>
      </c>
      <c r="B1854" t="s">
        <v>1768</v>
      </c>
      <c r="D1854" t="s">
        <v>2101</v>
      </c>
      <c r="E1854" t="s">
        <v>37</v>
      </c>
      <c r="F1854" s="2">
        <v>925</v>
      </c>
      <c r="G1854" t="s">
        <v>1761</v>
      </c>
      <c r="H1854">
        <v>3123788147</v>
      </c>
      <c r="I1854" t="s">
        <v>38</v>
      </c>
      <c r="J1854" t="s">
        <v>58</v>
      </c>
      <c r="K1854" t="s">
        <v>91</v>
      </c>
      <c r="L1854" t="s">
        <v>87</v>
      </c>
      <c r="M1854" t="s">
        <v>1768</v>
      </c>
      <c r="O1854" t="s">
        <v>1762</v>
      </c>
      <c r="P1854" t="s">
        <v>43</v>
      </c>
      <c r="R1854" s="2">
        <v>925</v>
      </c>
      <c r="S1854">
        <v>2017</v>
      </c>
      <c r="T1854" t="s">
        <v>2093</v>
      </c>
    </row>
    <row r="1855" spans="1:20" hidden="1" x14ac:dyDescent="0.35">
      <c r="A1855" s="1">
        <v>42738</v>
      </c>
      <c r="B1855" t="s">
        <v>123</v>
      </c>
      <c r="D1855" t="s">
        <v>2102</v>
      </c>
      <c r="E1855" t="s">
        <v>37</v>
      </c>
      <c r="F1855" s="2">
        <v>-563.38</v>
      </c>
      <c r="G1855" t="s">
        <v>395</v>
      </c>
      <c r="H1855">
        <v>3123752192</v>
      </c>
      <c r="I1855" t="s">
        <v>38</v>
      </c>
      <c r="J1855" t="s">
        <v>277</v>
      </c>
      <c r="K1855" t="s">
        <v>40</v>
      </c>
      <c r="L1855" t="s">
        <v>122</v>
      </c>
      <c r="M1855" t="s">
        <v>123</v>
      </c>
      <c r="O1855" t="s">
        <v>396</v>
      </c>
      <c r="P1855" t="s">
        <v>43</v>
      </c>
      <c r="R1855" s="2">
        <v>563.38</v>
      </c>
      <c r="S1855">
        <v>2017</v>
      </c>
      <c r="T1855" t="s">
        <v>2093</v>
      </c>
    </row>
    <row r="1856" spans="1:20" hidden="1" x14ac:dyDescent="0.35">
      <c r="A1856" s="1">
        <v>42738</v>
      </c>
      <c r="B1856" t="s">
        <v>413</v>
      </c>
      <c r="D1856" t="s">
        <v>2103</v>
      </c>
      <c r="E1856" t="s">
        <v>37</v>
      </c>
      <c r="F1856" s="2">
        <v>1445</v>
      </c>
      <c r="G1856" t="s">
        <v>395</v>
      </c>
      <c r="H1856">
        <v>3123752192</v>
      </c>
      <c r="I1856" t="s">
        <v>38</v>
      </c>
      <c r="J1856" t="s">
        <v>277</v>
      </c>
      <c r="K1856" t="s">
        <v>91</v>
      </c>
      <c r="L1856" t="s">
        <v>87</v>
      </c>
      <c r="M1856" t="s">
        <v>413</v>
      </c>
      <c r="O1856" t="s">
        <v>396</v>
      </c>
      <c r="P1856" t="s">
        <v>43</v>
      </c>
      <c r="R1856" s="2">
        <v>1445</v>
      </c>
      <c r="S1856">
        <v>2017</v>
      </c>
      <c r="T1856" t="s">
        <v>2093</v>
      </c>
    </row>
    <row r="1857" spans="1:20" hidden="1" x14ac:dyDescent="0.35">
      <c r="A1857" s="1">
        <v>42738</v>
      </c>
      <c r="B1857" t="s">
        <v>123</v>
      </c>
      <c r="D1857" t="s">
        <v>2104</v>
      </c>
      <c r="E1857" t="s">
        <v>37</v>
      </c>
      <c r="F1857" s="2">
        <v>-631.1</v>
      </c>
      <c r="G1857" t="s">
        <v>533</v>
      </c>
      <c r="H1857">
        <v>2120678228</v>
      </c>
      <c r="I1857" t="s">
        <v>57</v>
      </c>
      <c r="J1857" t="s">
        <v>58</v>
      </c>
      <c r="K1857" t="s">
        <v>40</v>
      </c>
      <c r="L1857" t="s">
        <v>122</v>
      </c>
      <c r="M1857" t="s">
        <v>123</v>
      </c>
      <c r="O1857" t="s">
        <v>534</v>
      </c>
      <c r="P1857" t="s">
        <v>43</v>
      </c>
      <c r="R1857" s="2">
        <v>631.1</v>
      </c>
      <c r="S1857">
        <v>2017</v>
      </c>
      <c r="T1857" t="s">
        <v>2093</v>
      </c>
    </row>
    <row r="1858" spans="1:20" hidden="1" x14ac:dyDescent="0.35">
      <c r="A1858" s="1">
        <v>42738</v>
      </c>
      <c r="B1858" t="s">
        <v>500</v>
      </c>
      <c r="D1858" t="s">
        <v>2105</v>
      </c>
      <c r="E1858" t="s">
        <v>37</v>
      </c>
      <c r="F1858" s="2">
        <v>150</v>
      </c>
      <c r="G1858" t="s">
        <v>533</v>
      </c>
      <c r="H1858">
        <v>2120678228</v>
      </c>
      <c r="I1858" t="s">
        <v>57</v>
      </c>
      <c r="J1858" t="s">
        <v>58</v>
      </c>
      <c r="K1858" t="s">
        <v>1160</v>
      </c>
      <c r="L1858" t="s">
        <v>1161</v>
      </c>
      <c r="M1858" t="s">
        <v>500</v>
      </c>
      <c r="O1858" t="s">
        <v>534</v>
      </c>
      <c r="P1858" t="s">
        <v>43</v>
      </c>
      <c r="R1858" s="2">
        <v>150</v>
      </c>
      <c r="S1858">
        <v>2017</v>
      </c>
      <c r="T1858" t="s">
        <v>2093</v>
      </c>
    </row>
    <row r="1859" spans="1:20" hidden="1" x14ac:dyDescent="0.35">
      <c r="A1859" s="1">
        <v>42738</v>
      </c>
      <c r="B1859" t="s">
        <v>589</v>
      </c>
      <c r="D1859" t="s">
        <v>2106</v>
      </c>
      <c r="E1859" t="s">
        <v>37</v>
      </c>
      <c r="F1859" s="2">
        <v>1525</v>
      </c>
      <c r="G1859" t="s">
        <v>533</v>
      </c>
      <c r="H1859">
        <v>2120678228</v>
      </c>
      <c r="I1859" t="s">
        <v>57</v>
      </c>
      <c r="J1859" t="s">
        <v>58</v>
      </c>
      <c r="K1859" t="s">
        <v>91</v>
      </c>
      <c r="L1859" t="s">
        <v>87</v>
      </c>
      <c r="M1859" t="s">
        <v>589</v>
      </c>
      <c r="O1859" t="s">
        <v>534</v>
      </c>
      <c r="P1859" t="s">
        <v>43</v>
      </c>
      <c r="R1859" s="2">
        <v>1525</v>
      </c>
      <c r="S1859">
        <v>2017</v>
      </c>
      <c r="T1859" t="s">
        <v>2093</v>
      </c>
    </row>
    <row r="1860" spans="1:20" hidden="1" x14ac:dyDescent="0.35">
      <c r="A1860" s="1">
        <v>42738</v>
      </c>
      <c r="B1860" t="s">
        <v>500</v>
      </c>
      <c r="D1860" t="s">
        <v>2107</v>
      </c>
      <c r="E1860" t="s">
        <v>37</v>
      </c>
      <c r="F1860" s="2">
        <v>-150</v>
      </c>
      <c r="G1860" t="s">
        <v>1171</v>
      </c>
      <c r="H1860">
        <v>0</v>
      </c>
      <c r="I1860" t="s">
        <v>57</v>
      </c>
      <c r="J1860" t="s">
        <v>58</v>
      </c>
      <c r="K1860" t="s">
        <v>1160</v>
      </c>
      <c r="L1860" t="s">
        <v>1161</v>
      </c>
      <c r="M1860" t="s">
        <v>500</v>
      </c>
      <c r="O1860" t="s">
        <v>534</v>
      </c>
      <c r="P1860" t="s">
        <v>500</v>
      </c>
      <c r="R1860" s="2">
        <v>150</v>
      </c>
      <c r="S1860">
        <v>2017</v>
      </c>
      <c r="T1860" t="s">
        <v>2093</v>
      </c>
    </row>
    <row r="1861" spans="1:20" hidden="1" x14ac:dyDescent="0.35">
      <c r="A1861" s="1">
        <v>42738</v>
      </c>
      <c r="B1861" t="s">
        <v>123</v>
      </c>
      <c r="D1861" t="s">
        <v>2108</v>
      </c>
      <c r="E1861" t="s">
        <v>37</v>
      </c>
      <c r="F1861" s="2">
        <v>-427.93</v>
      </c>
      <c r="G1861" t="s">
        <v>433</v>
      </c>
      <c r="H1861">
        <v>3123859963</v>
      </c>
      <c r="I1861" t="s">
        <v>38</v>
      </c>
      <c r="J1861" t="s">
        <v>277</v>
      </c>
      <c r="K1861" t="s">
        <v>40</v>
      </c>
      <c r="L1861" t="s">
        <v>122</v>
      </c>
      <c r="M1861" t="s">
        <v>123</v>
      </c>
      <c r="O1861" t="s">
        <v>434</v>
      </c>
      <c r="P1861" t="s">
        <v>43</v>
      </c>
      <c r="R1861" s="2">
        <v>427.93</v>
      </c>
      <c r="S1861">
        <v>2017</v>
      </c>
      <c r="T1861" t="s">
        <v>2093</v>
      </c>
    </row>
    <row r="1862" spans="1:20" hidden="1" x14ac:dyDescent="0.35">
      <c r="A1862" s="1">
        <v>42738</v>
      </c>
      <c r="B1862" t="s">
        <v>527</v>
      </c>
      <c r="D1862" t="s">
        <v>2109</v>
      </c>
      <c r="E1862" t="s">
        <v>37</v>
      </c>
      <c r="F1862" s="2">
        <v>1425</v>
      </c>
      <c r="G1862" t="s">
        <v>433</v>
      </c>
      <c r="H1862">
        <v>3123859963</v>
      </c>
      <c r="I1862" t="s">
        <v>38</v>
      </c>
      <c r="J1862" t="s">
        <v>277</v>
      </c>
      <c r="K1862" t="s">
        <v>91</v>
      </c>
      <c r="L1862" t="s">
        <v>87</v>
      </c>
      <c r="M1862" t="s">
        <v>527</v>
      </c>
      <c r="O1862" t="s">
        <v>434</v>
      </c>
      <c r="P1862" t="s">
        <v>43</v>
      </c>
      <c r="R1862" s="2">
        <v>1425</v>
      </c>
      <c r="S1862">
        <v>2017</v>
      </c>
      <c r="T1862" t="s">
        <v>2093</v>
      </c>
    </row>
    <row r="1863" spans="1:20" hidden="1" x14ac:dyDescent="0.35">
      <c r="A1863" s="1">
        <v>42738</v>
      </c>
      <c r="B1863" t="s">
        <v>123</v>
      </c>
      <c r="D1863" t="s">
        <v>1459</v>
      </c>
      <c r="E1863" t="s">
        <v>37</v>
      </c>
      <c r="F1863" s="2">
        <v>-486.42</v>
      </c>
      <c r="G1863" t="s">
        <v>735</v>
      </c>
      <c r="H1863">
        <v>710665618</v>
      </c>
      <c r="I1863" t="s">
        <v>57</v>
      </c>
      <c r="J1863" t="s">
        <v>58</v>
      </c>
      <c r="K1863" t="s">
        <v>40</v>
      </c>
      <c r="L1863" t="s">
        <v>122</v>
      </c>
      <c r="M1863" t="s">
        <v>123</v>
      </c>
      <c r="O1863" t="s">
        <v>736</v>
      </c>
      <c r="P1863" t="s">
        <v>43</v>
      </c>
      <c r="R1863" s="2">
        <v>486.42</v>
      </c>
      <c r="S1863">
        <v>2017</v>
      </c>
      <c r="T1863" t="s">
        <v>2093</v>
      </c>
    </row>
    <row r="1864" spans="1:20" hidden="1" x14ac:dyDescent="0.35">
      <c r="A1864" s="1">
        <v>42738</v>
      </c>
      <c r="B1864" t="s">
        <v>969</v>
      </c>
      <c r="D1864" t="s">
        <v>2110</v>
      </c>
      <c r="E1864" t="s">
        <v>37</v>
      </c>
      <c r="F1864" s="2">
        <v>1525</v>
      </c>
      <c r="G1864" t="s">
        <v>735</v>
      </c>
      <c r="H1864">
        <v>710665618</v>
      </c>
      <c r="I1864" t="s">
        <v>57</v>
      </c>
      <c r="J1864" t="s">
        <v>58</v>
      </c>
      <c r="K1864" t="s">
        <v>91</v>
      </c>
      <c r="L1864" t="s">
        <v>87</v>
      </c>
      <c r="M1864" t="s">
        <v>969</v>
      </c>
      <c r="O1864" t="s">
        <v>736</v>
      </c>
      <c r="P1864" t="s">
        <v>43</v>
      </c>
      <c r="R1864" s="2">
        <v>1525</v>
      </c>
      <c r="S1864">
        <v>2017</v>
      </c>
      <c r="T1864" t="s">
        <v>2093</v>
      </c>
    </row>
    <row r="1865" spans="1:20" hidden="1" x14ac:dyDescent="0.35">
      <c r="A1865" s="1">
        <v>42738</v>
      </c>
      <c r="B1865" t="s">
        <v>123</v>
      </c>
      <c r="D1865" t="s">
        <v>2111</v>
      </c>
      <c r="E1865" t="s">
        <v>37</v>
      </c>
      <c r="F1865" s="2">
        <v>-731.26</v>
      </c>
      <c r="G1865" t="s">
        <v>643</v>
      </c>
      <c r="H1865">
        <v>8320478665</v>
      </c>
      <c r="I1865" t="s">
        <v>38</v>
      </c>
      <c r="J1865" t="s">
        <v>58</v>
      </c>
      <c r="K1865" t="s">
        <v>40</v>
      </c>
      <c r="L1865" t="s">
        <v>122</v>
      </c>
      <c r="M1865" t="s">
        <v>123</v>
      </c>
      <c r="O1865" t="s">
        <v>644</v>
      </c>
      <c r="P1865" t="s">
        <v>43</v>
      </c>
      <c r="R1865" s="2">
        <v>731.26</v>
      </c>
      <c r="S1865">
        <v>2017</v>
      </c>
      <c r="T1865" t="s">
        <v>2093</v>
      </c>
    </row>
    <row r="1866" spans="1:20" hidden="1" x14ac:dyDescent="0.35">
      <c r="A1866" s="1">
        <v>42738</v>
      </c>
      <c r="B1866" t="s">
        <v>500</v>
      </c>
      <c r="D1866" t="s">
        <v>2112</v>
      </c>
      <c r="E1866" t="s">
        <v>37</v>
      </c>
      <c r="F1866" s="2">
        <v>-150</v>
      </c>
      <c r="G1866" t="s">
        <v>643</v>
      </c>
      <c r="H1866">
        <v>8320478665</v>
      </c>
      <c r="I1866" t="s">
        <v>38</v>
      </c>
      <c r="J1866" t="s">
        <v>58</v>
      </c>
      <c r="K1866" t="s">
        <v>1160</v>
      </c>
      <c r="L1866" t="s">
        <v>1161</v>
      </c>
      <c r="M1866" t="s">
        <v>500</v>
      </c>
      <c r="O1866" t="s">
        <v>644</v>
      </c>
      <c r="P1866" t="s">
        <v>43</v>
      </c>
      <c r="R1866" s="2">
        <v>150</v>
      </c>
      <c r="S1866">
        <v>2017</v>
      </c>
      <c r="T1866" t="s">
        <v>2093</v>
      </c>
    </row>
    <row r="1867" spans="1:20" hidden="1" x14ac:dyDescent="0.35">
      <c r="A1867" s="1">
        <v>42738</v>
      </c>
      <c r="B1867" t="s">
        <v>500</v>
      </c>
      <c r="D1867" t="s">
        <v>2113</v>
      </c>
      <c r="E1867" t="s">
        <v>37</v>
      </c>
      <c r="F1867" s="2">
        <v>150</v>
      </c>
      <c r="G1867" t="s">
        <v>643</v>
      </c>
      <c r="H1867">
        <v>8320478665</v>
      </c>
      <c r="I1867" t="s">
        <v>38</v>
      </c>
      <c r="J1867" t="s">
        <v>58</v>
      </c>
      <c r="K1867" t="s">
        <v>1160</v>
      </c>
      <c r="L1867" t="s">
        <v>1161</v>
      </c>
      <c r="M1867" t="s">
        <v>500</v>
      </c>
      <c r="O1867" t="s">
        <v>644</v>
      </c>
      <c r="P1867" t="s">
        <v>43</v>
      </c>
      <c r="R1867" s="2">
        <v>150</v>
      </c>
      <c r="S1867">
        <v>2017</v>
      </c>
      <c r="T1867" t="s">
        <v>2093</v>
      </c>
    </row>
    <row r="1868" spans="1:20" hidden="1" x14ac:dyDescent="0.35">
      <c r="A1868" s="1">
        <v>42739</v>
      </c>
      <c r="B1868" t="s">
        <v>299</v>
      </c>
      <c r="D1868" t="s">
        <v>2114</v>
      </c>
      <c r="E1868" t="s">
        <v>37</v>
      </c>
      <c r="F1868" s="2">
        <v>1300</v>
      </c>
      <c r="G1868" t="s">
        <v>276</v>
      </c>
      <c r="H1868">
        <v>3123680344</v>
      </c>
      <c r="I1868" t="s">
        <v>57</v>
      </c>
      <c r="J1868" t="s">
        <v>277</v>
      </c>
      <c r="K1868" t="s">
        <v>91</v>
      </c>
      <c r="L1868" t="s">
        <v>87</v>
      </c>
      <c r="M1868" t="s">
        <v>299</v>
      </c>
      <c r="O1868" t="s">
        <v>279</v>
      </c>
      <c r="P1868" t="s">
        <v>43</v>
      </c>
      <c r="R1868" s="2">
        <v>1300</v>
      </c>
      <c r="S1868">
        <v>2017</v>
      </c>
      <c r="T1868" t="s">
        <v>2093</v>
      </c>
    </row>
    <row r="1869" spans="1:20" hidden="1" x14ac:dyDescent="0.35">
      <c r="A1869" s="1">
        <v>42739</v>
      </c>
      <c r="B1869" t="s">
        <v>1768</v>
      </c>
      <c r="D1869" t="s">
        <v>2115</v>
      </c>
      <c r="E1869" t="s">
        <v>37</v>
      </c>
      <c r="F1869" s="2">
        <v>975</v>
      </c>
      <c r="G1869" t="s">
        <v>1761</v>
      </c>
      <c r="H1869">
        <v>3123788147</v>
      </c>
      <c r="I1869" t="s">
        <v>38</v>
      </c>
      <c r="J1869" t="s">
        <v>58</v>
      </c>
      <c r="K1869" t="s">
        <v>91</v>
      </c>
      <c r="L1869" t="s">
        <v>87</v>
      </c>
      <c r="M1869" t="s">
        <v>1768</v>
      </c>
      <c r="O1869" t="s">
        <v>1762</v>
      </c>
      <c r="P1869" t="s">
        <v>43</v>
      </c>
      <c r="R1869" s="2">
        <v>975</v>
      </c>
      <c r="S1869">
        <v>2017</v>
      </c>
      <c r="T1869" t="s">
        <v>2093</v>
      </c>
    </row>
    <row r="1870" spans="1:20" hidden="1" x14ac:dyDescent="0.35">
      <c r="A1870" s="1">
        <v>42740</v>
      </c>
      <c r="B1870" t="s">
        <v>657</v>
      </c>
      <c r="D1870" t="s">
        <v>2116</v>
      </c>
      <c r="E1870" t="s">
        <v>37</v>
      </c>
      <c r="F1870" s="2">
        <v>200</v>
      </c>
      <c r="G1870" t="s">
        <v>643</v>
      </c>
      <c r="H1870">
        <v>8320478665</v>
      </c>
      <c r="I1870" t="s">
        <v>38</v>
      </c>
      <c r="J1870" t="s">
        <v>58</v>
      </c>
      <c r="K1870" t="s">
        <v>91</v>
      </c>
      <c r="L1870" t="s">
        <v>87</v>
      </c>
      <c r="M1870" t="s">
        <v>657</v>
      </c>
      <c r="O1870" t="s">
        <v>644</v>
      </c>
      <c r="P1870" t="s">
        <v>43</v>
      </c>
      <c r="R1870" s="2">
        <v>200</v>
      </c>
      <c r="S1870">
        <v>2017</v>
      </c>
      <c r="T1870" t="s">
        <v>2093</v>
      </c>
    </row>
    <row r="1871" spans="1:20" hidden="1" x14ac:dyDescent="0.35">
      <c r="A1871" s="1">
        <v>42740</v>
      </c>
      <c r="B1871" t="s">
        <v>657</v>
      </c>
      <c r="D1871" t="s">
        <v>2117</v>
      </c>
      <c r="E1871" t="s">
        <v>37</v>
      </c>
      <c r="F1871" s="2">
        <v>1000</v>
      </c>
      <c r="G1871" t="s">
        <v>643</v>
      </c>
      <c r="H1871">
        <v>8320478665</v>
      </c>
      <c r="I1871" t="s">
        <v>38</v>
      </c>
      <c r="J1871" t="s">
        <v>58</v>
      </c>
      <c r="K1871" t="s">
        <v>91</v>
      </c>
      <c r="L1871" t="s">
        <v>87</v>
      </c>
      <c r="M1871" t="s">
        <v>657</v>
      </c>
      <c r="O1871" t="s">
        <v>644</v>
      </c>
      <c r="P1871" t="s">
        <v>43</v>
      </c>
      <c r="R1871" s="2">
        <v>1000</v>
      </c>
      <c r="S1871">
        <v>2017</v>
      </c>
      <c r="T1871" t="s">
        <v>2093</v>
      </c>
    </row>
    <row r="1872" spans="1:20" hidden="1" x14ac:dyDescent="0.35">
      <c r="A1872" s="1">
        <v>42744</v>
      </c>
      <c r="B1872" t="s">
        <v>2118</v>
      </c>
      <c r="D1872" t="s">
        <v>2119</v>
      </c>
      <c r="E1872" t="s">
        <v>37</v>
      </c>
      <c r="F1872" s="2">
        <v>3.5</v>
      </c>
      <c r="G1872" t="s">
        <v>276</v>
      </c>
      <c r="H1872">
        <v>3123680344</v>
      </c>
      <c r="I1872" t="s">
        <v>57</v>
      </c>
      <c r="J1872" t="s">
        <v>277</v>
      </c>
      <c r="K1872" t="s">
        <v>40</v>
      </c>
      <c r="L1872" t="s">
        <v>83</v>
      </c>
      <c r="M1872" t="s">
        <v>2118</v>
      </c>
      <c r="O1872" t="s">
        <v>279</v>
      </c>
      <c r="P1872" t="s">
        <v>43</v>
      </c>
      <c r="R1872" s="2">
        <v>3.5</v>
      </c>
      <c r="S1872">
        <v>2017</v>
      </c>
      <c r="T1872" t="s">
        <v>2093</v>
      </c>
    </row>
    <row r="1873" spans="1:20" hidden="1" x14ac:dyDescent="0.35">
      <c r="A1873" s="1">
        <v>42744</v>
      </c>
      <c r="B1873" t="s">
        <v>299</v>
      </c>
      <c r="D1873" t="s">
        <v>2120</v>
      </c>
      <c r="E1873" t="s">
        <v>37</v>
      </c>
      <c r="F1873" s="2">
        <v>10.5</v>
      </c>
      <c r="G1873" t="s">
        <v>276</v>
      </c>
      <c r="H1873">
        <v>3123680344</v>
      </c>
      <c r="I1873" t="s">
        <v>57</v>
      </c>
      <c r="J1873" t="s">
        <v>277</v>
      </c>
      <c r="K1873" t="s">
        <v>91</v>
      </c>
      <c r="L1873" t="s">
        <v>87</v>
      </c>
      <c r="M1873" t="s">
        <v>299</v>
      </c>
      <c r="O1873" t="s">
        <v>279</v>
      </c>
      <c r="P1873" t="s">
        <v>43</v>
      </c>
      <c r="R1873" s="2">
        <v>10.5</v>
      </c>
      <c r="S1873">
        <v>2017</v>
      </c>
      <c r="T1873" t="s">
        <v>2093</v>
      </c>
    </row>
    <row r="1874" spans="1:20" hidden="1" x14ac:dyDescent="0.35">
      <c r="A1874" s="1">
        <v>42744</v>
      </c>
      <c r="B1874" t="s">
        <v>2118</v>
      </c>
      <c r="D1874" t="s">
        <v>2121</v>
      </c>
      <c r="E1874" t="s">
        <v>37</v>
      </c>
      <c r="F1874" s="2">
        <v>14</v>
      </c>
      <c r="G1874" t="s">
        <v>276</v>
      </c>
      <c r="H1874">
        <v>3123680344</v>
      </c>
      <c r="I1874" t="s">
        <v>57</v>
      </c>
      <c r="J1874" t="s">
        <v>277</v>
      </c>
      <c r="K1874" t="s">
        <v>40</v>
      </c>
      <c r="L1874" t="s">
        <v>83</v>
      </c>
      <c r="M1874" t="s">
        <v>2118</v>
      </c>
      <c r="O1874" t="s">
        <v>279</v>
      </c>
      <c r="P1874" t="s">
        <v>43</v>
      </c>
      <c r="R1874" s="2">
        <v>14</v>
      </c>
      <c r="S1874">
        <v>2017</v>
      </c>
      <c r="T1874" t="s">
        <v>2093</v>
      </c>
    </row>
    <row r="1875" spans="1:20" hidden="1" x14ac:dyDescent="0.35">
      <c r="A1875" s="1">
        <v>42744</v>
      </c>
      <c r="B1875" t="s">
        <v>500</v>
      </c>
      <c r="D1875" t="s">
        <v>2122</v>
      </c>
      <c r="E1875" t="s">
        <v>37</v>
      </c>
      <c r="F1875" s="2">
        <v>150</v>
      </c>
      <c r="G1875" t="s">
        <v>276</v>
      </c>
      <c r="H1875">
        <v>3123680344</v>
      </c>
      <c r="I1875" t="s">
        <v>57</v>
      </c>
      <c r="J1875" t="s">
        <v>277</v>
      </c>
      <c r="K1875" t="s">
        <v>1160</v>
      </c>
      <c r="L1875" t="s">
        <v>1161</v>
      </c>
      <c r="M1875" t="s">
        <v>500</v>
      </c>
      <c r="O1875" t="s">
        <v>279</v>
      </c>
      <c r="P1875" t="s">
        <v>43</v>
      </c>
      <c r="R1875" s="2">
        <v>150</v>
      </c>
      <c r="S1875">
        <v>2017</v>
      </c>
      <c r="T1875" t="s">
        <v>2093</v>
      </c>
    </row>
    <row r="1876" spans="1:20" hidden="1" x14ac:dyDescent="0.35">
      <c r="A1876" s="1">
        <v>42744</v>
      </c>
      <c r="B1876" t="s">
        <v>500</v>
      </c>
      <c r="D1876" t="s">
        <v>2123</v>
      </c>
      <c r="E1876" t="s">
        <v>37</v>
      </c>
      <c r="F1876" s="2">
        <v>-150</v>
      </c>
      <c r="G1876" t="s">
        <v>1191</v>
      </c>
      <c r="H1876">
        <v>7123691524</v>
      </c>
      <c r="I1876" t="s">
        <v>57</v>
      </c>
      <c r="J1876" t="s">
        <v>277</v>
      </c>
      <c r="K1876" t="s">
        <v>1160</v>
      </c>
      <c r="L1876" t="s">
        <v>1161</v>
      </c>
      <c r="M1876" t="s">
        <v>500</v>
      </c>
      <c r="O1876" t="s">
        <v>279</v>
      </c>
      <c r="P1876" t="s">
        <v>500</v>
      </c>
      <c r="R1876" s="2">
        <v>150</v>
      </c>
      <c r="S1876">
        <v>2017</v>
      </c>
      <c r="T1876" t="s">
        <v>2093</v>
      </c>
    </row>
    <row r="1877" spans="1:20" hidden="1" x14ac:dyDescent="0.35">
      <c r="A1877" s="1">
        <v>42747</v>
      </c>
      <c r="B1877" t="s">
        <v>123</v>
      </c>
      <c r="D1877" t="s">
        <v>2124</v>
      </c>
      <c r="E1877" t="s">
        <v>37</v>
      </c>
      <c r="F1877" s="2">
        <v>-496.61</v>
      </c>
      <c r="G1877" t="s">
        <v>307</v>
      </c>
      <c r="H1877">
        <v>3123666335</v>
      </c>
      <c r="I1877" t="s">
        <v>57</v>
      </c>
      <c r="J1877" t="s">
        <v>277</v>
      </c>
      <c r="K1877" t="s">
        <v>40</v>
      </c>
      <c r="L1877" t="s">
        <v>122</v>
      </c>
      <c r="M1877" t="s">
        <v>123</v>
      </c>
      <c r="O1877" t="s">
        <v>308</v>
      </c>
      <c r="P1877" t="s">
        <v>43</v>
      </c>
      <c r="R1877" s="2">
        <v>496.61</v>
      </c>
      <c r="S1877">
        <v>2017</v>
      </c>
      <c r="T1877" t="s">
        <v>2093</v>
      </c>
    </row>
    <row r="1878" spans="1:20" hidden="1" x14ac:dyDescent="0.35">
      <c r="A1878" s="1">
        <v>42752</v>
      </c>
      <c r="B1878" t="s">
        <v>1303</v>
      </c>
      <c r="D1878" t="s">
        <v>2125</v>
      </c>
      <c r="E1878" t="s">
        <v>37</v>
      </c>
      <c r="F1878" s="2">
        <v>-100</v>
      </c>
      <c r="G1878" t="s">
        <v>52</v>
      </c>
      <c r="H1878">
        <v>2123710218</v>
      </c>
      <c r="I1878" t="s">
        <v>57</v>
      </c>
      <c r="J1878" t="s">
        <v>58</v>
      </c>
      <c r="K1878" t="s">
        <v>40</v>
      </c>
      <c r="L1878" t="s">
        <v>83</v>
      </c>
      <c r="M1878" t="s">
        <v>1303</v>
      </c>
      <c r="O1878" t="s">
        <v>61</v>
      </c>
      <c r="P1878" t="s">
        <v>43</v>
      </c>
      <c r="R1878" s="2">
        <v>100</v>
      </c>
      <c r="S1878">
        <v>2017</v>
      </c>
      <c r="T1878" t="s">
        <v>2093</v>
      </c>
    </row>
    <row r="1879" spans="1:20" hidden="1" x14ac:dyDescent="0.35">
      <c r="A1879" s="1">
        <v>42752</v>
      </c>
      <c r="B1879" t="s">
        <v>1303</v>
      </c>
      <c r="D1879" t="s">
        <v>2126</v>
      </c>
      <c r="E1879" t="s">
        <v>37</v>
      </c>
      <c r="F1879" s="2">
        <v>-100</v>
      </c>
      <c r="G1879" t="s">
        <v>307</v>
      </c>
      <c r="H1879">
        <v>3123666335</v>
      </c>
      <c r="I1879" t="s">
        <v>57</v>
      </c>
      <c r="J1879" t="s">
        <v>277</v>
      </c>
      <c r="K1879" t="s">
        <v>40</v>
      </c>
      <c r="L1879" t="s">
        <v>83</v>
      </c>
      <c r="M1879" t="s">
        <v>1303</v>
      </c>
      <c r="O1879" t="s">
        <v>308</v>
      </c>
      <c r="P1879" t="s">
        <v>43</v>
      </c>
      <c r="R1879" s="2">
        <v>100</v>
      </c>
      <c r="S1879">
        <v>2017</v>
      </c>
      <c r="T1879" t="s">
        <v>2093</v>
      </c>
    </row>
    <row r="1880" spans="1:20" hidden="1" x14ac:dyDescent="0.35">
      <c r="A1880" s="1">
        <v>42752</v>
      </c>
      <c r="B1880" t="s">
        <v>1303</v>
      </c>
      <c r="D1880" t="s">
        <v>2127</v>
      </c>
      <c r="E1880" t="s">
        <v>37</v>
      </c>
      <c r="F1880" s="2">
        <v>-100</v>
      </c>
      <c r="G1880" t="s">
        <v>29</v>
      </c>
      <c r="H1880">
        <v>2123674356</v>
      </c>
      <c r="I1880" t="s">
        <v>38</v>
      </c>
      <c r="J1880" t="s">
        <v>39</v>
      </c>
      <c r="K1880" t="s">
        <v>40</v>
      </c>
      <c r="L1880" t="s">
        <v>83</v>
      </c>
      <c r="M1880" t="s">
        <v>1303</v>
      </c>
      <c r="O1880" t="s">
        <v>42</v>
      </c>
      <c r="P1880" t="s">
        <v>43</v>
      </c>
      <c r="R1880" s="2">
        <v>100</v>
      </c>
      <c r="S1880">
        <v>2017</v>
      </c>
      <c r="T1880" t="s">
        <v>2093</v>
      </c>
    </row>
    <row r="1881" spans="1:20" hidden="1" x14ac:dyDescent="0.35">
      <c r="A1881" s="1">
        <v>42752</v>
      </c>
      <c r="B1881" t="s">
        <v>1303</v>
      </c>
      <c r="D1881" t="s">
        <v>2128</v>
      </c>
      <c r="E1881" t="s">
        <v>37</v>
      </c>
      <c r="F1881" s="2">
        <v>-100</v>
      </c>
      <c r="G1881" t="s">
        <v>779</v>
      </c>
      <c r="H1881">
        <v>8320442620</v>
      </c>
      <c r="I1881" t="s">
        <v>57</v>
      </c>
      <c r="J1881" t="s">
        <v>277</v>
      </c>
      <c r="K1881" t="s">
        <v>40</v>
      </c>
      <c r="L1881" t="s">
        <v>83</v>
      </c>
      <c r="M1881" t="s">
        <v>1303</v>
      </c>
      <c r="O1881" t="s">
        <v>780</v>
      </c>
      <c r="P1881" t="s">
        <v>43</v>
      </c>
      <c r="R1881" s="2">
        <v>100</v>
      </c>
      <c r="S1881">
        <v>2017</v>
      </c>
      <c r="T1881" t="s">
        <v>2093</v>
      </c>
    </row>
    <row r="1882" spans="1:20" hidden="1" x14ac:dyDescent="0.35">
      <c r="A1882" s="1">
        <v>42752</v>
      </c>
      <c r="B1882" t="s">
        <v>1303</v>
      </c>
      <c r="D1882" t="s">
        <v>2129</v>
      </c>
      <c r="E1882" t="s">
        <v>37</v>
      </c>
      <c r="F1882" s="2">
        <v>-100</v>
      </c>
      <c r="G1882" t="s">
        <v>276</v>
      </c>
      <c r="H1882">
        <v>3123680344</v>
      </c>
      <c r="I1882" t="s">
        <v>57</v>
      </c>
      <c r="J1882" t="s">
        <v>277</v>
      </c>
      <c r="K1882" t="s">
        <v>40</v>
      </c>
      <c r="L1882" t="s">
        <v>83</v>
      </c>
      <c r="M1882" t="s">
        <v>1303</v>
      </c>
      <c r="O1882" t="s">
        <v>279</v>
      </c>
      <c r="P1882" t="s">
        <v>43</v>
      </c>
      <c r="R1882" s="2">
        <v>100</v>
      </c>
      <c r="S1882">
        <v>2017</v>
      </c>
      <c r="T1882" t="s">
        <v>2093</v>
      </c>
    </row>
    <row r="1883" spans="1:20" hidden="1" x14ac:dyDescent="0.35">
      <c r="A1883" s="1">
        <v>42752</v>
      </c>
      <c r="B1883" t="s">
        <v>1303</v>
      </c>
      <c r="D1883" t="s">
        <v>2130</v>
      </c>
      <c r="E1883" t="s">
        <v>37</v>
      </c>
      <c r="F1883" s="2">
        <v>-100</v>
      </c>
      <c r="G1883" t="s">
        <v>1761</v>
      </c>
      <c r="H1883">
        <v>3123788147</v>
      </c>
      <c r="I1883" t="s">
        <v>38</v>
      </c>
      <c r="J1883" t="s">
        <v>58</v>
      </c>
      <c r="K1883" t="s">
        <v>40</v>
      </c>
      <c r="L1883" t="s">
        <v>83</v>
      </c>
      <c r="M1883" t="s">
        <v>1303</v>
      </c>
      <c r="O1883" t="s">
        <v>1762</v>
      </c>
      <c r="P1883" t="s">
        <v>43</v>
      </c>
      <c r="R1883" s="2">
        <v>100</v>
      </c>
      <c r="S1883">
        <v>2017</v>
      </c>
      <c r="T1883" t="s">
        <v>2093</v>
      </c>
    </row>
    <row r="1884" spans="1:20" hidden="1" x14ac:dyDescent="0.35">
      <c r="A1884" s="1">
        <v>42752</v>
      </c>
      <c r="B1884" t="s">
        <v>1303</v>
      </c>
      <c r="D1884" t="s">
        <v>2131</v>
      </c>
      <c r="E1884" t="s">
        <v>37</v>
      </c>
      <c r="F1884" s="2">
        <v>-100</v>
      </c>
      <c r="G1884" t="s">
        <v>395</v>
      </c>
      <c r="H1884">
        <v>3123752192</v>
      </c>
      <c r="I1884" t="s">
        <v>38</v>
      </c>
      <c r="J1884" t="s">
        <v>277</v>
      </c>
      <c r="K1884" t="s">
        <v>40</v>
      </c>
      <c r="L1884" t="s">
        <v>83</v>
      </c>
      <c r="M1884" t="s">
        <v>1303</v>
      </c>
      <c r="O1884" t="s">
        <v>396</v>
      </c>
      <c r="P1884" t="s">
        <v>43</v>
      </c>
      <c r="R1884" s="2">
        <v>100</v>
      </c>
      <c r="S1884">
        <v>2017</v>
      </c>
      <c r="T1884" t="s">
        <v>2093</v>
      </c>
    </row>
    <row r="1885" spans="1:20" hidden="1" x14ac:dyDescent="0.35">
      <c r="A1885" s="1">
        <v>42752</v>
      </c>
      <c r="B1885" t="s">
        <v>2132</v>
      </c>
      <c r="D1885" t="s">
        <v>2133</v>
      </c>
      <c r="E1885" t="s">
        <v>37</v>
      </c>
      <c r="F1885" s="2">
        <v>-739</v>
      </c>
      <c r="G1885" t="s">
        <v>533</v>
      </c>
      <c r="H1885">
        <v>2120678228</v>
      </c>
      <c r="I1885" t="s">
        <v>57</v>
      </c>
      <c r="J1885" t="s">
        <v>58</v>
      </c>
      <c r="K1885" t="s">
        <v>40</v>
      </c>
      <c r="L1885" t="s">
        <v>418</v>
      </c>
      <c r="M1885" t="s">
        <v>2132</v>
      </c>
      <c r="O1885" t="s">
        <v>534</v>
      </c>
      <c r="P1885" t="s">
        <v>43</v>
      </c>
      <c r="R1885" s="2">
        <v>739</v>
      </c>
      <c r="S1885">
        <v>2017</v>
      </c>
      <c r="T1885" t="s">
        <v>2093</v>
      </c>
    </row>
    <row r="1886" spans="1:20" hidden="1" x14ac:dyDescent="0.35">
      <c r="A1886" s="1">
        <v>42752</v>
      </c>
      <c r="B1886" t="s">
        <v>1303</v>
      </c>
      <c r="D1886" t="s">
        <v>2134</v>
      </c>
      <c r="E1886" t="s">
        <v>37</v>
      </c>
      <c r="F1886" s="2">
        <v>-100</v>
      </c>
      <c r="G1886" t="s">
        <v>533</v>
      </c>
      <c r="H1886">
        <v>2120678228</v>
      </c>
      <c r="I1886" t="s">
        <v>57</v>
      </c>
      <c r="J1886" t="s">
        <v>58</v>
      </c>
      <c r="K1886" t="s">
        <v>40</v>
      </c>
      <c r="L1886" t="s">
        <v>83</v>
      </c>
      <c r="M1886" t="s">
        <v>1303</v>
      </c>
      <c r="O1886" t="s">
        <v>534</v>
      </c>
      <c r="P1886" t="s">
        <v>43</v>
      </c>
      <c r="R1886" s="2">
        <v>100</v>
      </c>
      <c r="S1886">
        <v>2017</v>
      </c>
      <c r="T1886" t="s">
        <v>2093</v>
      </c>
    </row>
    <row r="1887" spans="1:20" hidden="1" x14ac:dyDescent="0.35">
      <c r="A1887" s="1">
        <v>42752</v>
      </c>
      <c r="B1887" t="s">
        <v>1303</v>
      </c>
      <c r="D1887" t="s">
        <v>2135</v>
      </c>
      <c r="E1887" t="s">
        <v>37</v>
      </c>
      <c r="F1887" s="2">
        <v>-100</v>
      </c>
      <c r="G1887" t="s">
        <v>433</v>
      </c>
      <c r="H1887">
        <v>3123859963</v>
      </c>
      <c r="I1887" t="s">
        <v>38</v>
      </c>
      <c r="J1887" t="s">
        <v>277</v>
      </c>
      <c r="K1887" t="s">
        <v>40</v>
      </c>
      <c r="L1887" t="s">
        <v>83</v>
      </c>
      <c r="M1887" t="s">
        <v>1303</v>
      </c>
      <c r="O1887" t="s">
        <v>434</v>
      </c>
      <c r="P1887" t="s">
        <v>43</v>
      </c>
      <c r="R1887" s="2">
        <v>100</v>
      </c>
      <c r="S1887">
        <v>2017</v>
      </c>
      <c r="T1887" t="s">
        <v>2093</v>
      </c>
    </row>
    <row r="1888" spans="1:20" hidden="1" x14ac:dyDescent="0.35">
      <c r="A1888" s="1">
        <v>42752</v>
      </c>
      <c r="B1888" t="s">
        <v>1303</v>
      </c>
      <c r="D1888" t="s">
        <v>2136</v>
      </c>
      <c r="E1888" t="s">
        <v>37</v>
      </c>
      <c r="F1888" s="2">
        <v>-100</v>
      </c>
      <c r="G1888" t="s">
        <v>643</v>
      </c>
      <c r="H1888">
        <v>8320478665</v>
      </c>
      <c r="I1888" t="s">
        <v>38</v>
      </c>
      <c r="J1888" t="s">
        <v>58</v>
      </c>
      <c r="K1888" t="s">
        <v>40</v>
      </c>
      <c r="L1888" t="s">
        <v>83</v>
      </c>
      <c r="M1888" t="s">
        <v>1303</v>
      </c>
      <c r="O1888" t="s">
        <v>644</v>
      </c>
      <c r="P1888" t="s">
        <v>43</v>
      </c>
      <c r="R1888" s="2">
        <v>100</v>
      </c>
      <c r="S1888">
        <v>2017</v>
      </c>
      <c r="T1888" t="s">
        <v>2093</v>
      </c>
    </row>
    <row r="1889" spans="1:20" hidden="1" x14ac:dyDescent="0.35">
      <c r="A1889" s="1">
        <v>42758</v>
      </c>
      <c r="B1889" t="s">
        <v>2137</v>
      </c>
      <c r="D1889" t="s">
        <v>1717</v>
      </c>
      <c r="E1889" t="s">
        <v>37</v>
      </c>
      <c r="F1889" s="2">
        <v>-50</v>
      </c>
      <c r="G1889" t="s">
        <v>29</v>
      </c>
      <c r="H1889">
        <v>2123674356</v>
      </c>
      <c r="I1889" t="s">
        <v>38</v>
      </c>
      <c r="J1889" t="s">
        <v>39</v>
      </c>
      <c r="K1889" t="s">
        <v>40</v>
      </c>
      <c r="L1889" t="s">
        <v>83</v>
      </c>
      <c r="M1889" t="s">
        <v>2137</v>
      </c>
      <c r="O1889" t="s">
        <v>42</v>
      </c>
      <c r="P1889" t="s">
        <v>43</v>
      </c>
      <c r="R1889" s="2">
        <v>50</v>
      </c>
      <c r="S1889">
        <v>2017</v>
      </c>
      <c r="T1889" t="s">
        <v>2093</v>
      </c>
    </row>
    <row r="1890" spans="1:20" hidden="1" x14ac:dyDescent="0.35">
      <c r="A1890" s="1">
        <v>42759</v>
      </c>
      <c r="B1890" t="s">
        <v>123</v>
      </c>
      <c r="D1890" t="s">
        <v>2138</v>
      </c>
      <c r="E1890" t="s">
        <v>37</v>
      </c>
      <c r="F1890" s="2">
        <v>-593.84</v>
      </c>
      <c r="G1890" t="s">
        <v>1761</v>
      </c>
      <c r="H1890">
        <v>3123788147</v>
      </c>
      <c r="I1890" t="s">
        <v>38</v>
      </c>
      <c r="J1890" t="s">
        <v>58</v>
      </c>
      <c r="K1890" t="s">
        <v>40</v>
      </c>
      <c r="L1890" t="s">
        <v>122</v>
      </c>
      <c r="M1890" t="s">
        <v>123</v>
      </c>
      <c r="O1890" t="s">
        <v>1762</v>
      </c>
      <c r="P1890" t="s">
        <v>43</v>
      </c>
      <c r="R1890" s="2">
        <v>593.84</v>
      </c>
      <c r="S1890">
        <v>2017</v>
      </c>
      <c r="T1890" t="s">
        <v>2093</v>
      </c>
    </row>
    <row r="1891" spans="1:20" hidden="1" x14ac:dyDescent="0.35">
      <c r="A1891" s="1">
        <v>42762</v>
      </c>
      <c r="B1891" t="s">
        <v>934</v>
      </c>
      <c r="D1891" t="s">
        <v>2139</v>
      </c>
      <c r="E1891" t="s">
        <v>37</v>
      </c>
      <c r="F1891" s="2">
        <v>2200</v>
      </c>
      <c r="G1891" t="s">
        <v>779</v>
      </c>
      <c r="H1891">
        <v>8320442620</v>
      </c>
      <c r="I1891" t="s">
        <v>57</v>
      </c>
      <c r="J1891" t="s">
        <v>277</v>
      </c>
      <c r="K1891" t="s">
        <v>96</v>
      </c>
      <c r="L1891" t="s">
        <v>97</v>
      </c>
      <c r="M1891" t="s">
        <v>934</v>
      </c>
      <c r="O1891" t="s">
        <v>780</v>
      </c>
      <c r="P1891" t="s">
        <v>43</v>
      </c>
      <c r="R1891" s="2">
        <v>2200</v>
      </c>
      <c r="S1891">
        <v>2017</v>
      </c>
      <c r="T1891" t="s">
        <v>2093</v>
      </c>
    </row>
    <row r="1892" spans="1:20" hidden="1" x14ac:dyDescent="0.35">
      <c r="A1892" s="1">
        <v>42766</v>
      </c>
      <c r="B1892" t="s">
        <v>89</v>
      </c>
      <c r="D1892" t="s">
        <v>1230</v>
      </c>
      <c r="E1892" t="s">
        <v>37</v>
      </c>
      <c r="F1892" s="2">
        <v>0.03</v>
      </c>
      <c r="G1892" t="s">
        <v>498</v>
      </c>
      <c r="H1892">
        <v>0</v>
      </c>
      <c r="I1892" t="s">
        <v>38</v>
      </c>
      <c r="J1892" t="s">
        <v>17</v>
      </c>
      <c r="K1892" t="s">
        <v>91</v>
      </c>
      <c r="L1892" t="s">
        <v>499</v>
      </c>
      <c r="M1892" t="s">
        <v>89</v>
      </c>
      <c r="O1892" t="s">
        <v>42</v>
      </c>
      <c r="P1892" t="s">
        <v>500</v>
      </c>
      <c r="R1892" s="2">
        <v>0.03</v>
      </c>
      <c r="S1892">
        <v>2017</v>
      </c>
      <c r="T1892" t="s">
        <v>2093</v>
      </c>
    </row>
    <row r="1893" spans="1:20" hidden="1" x14ac:dyDescent="0.35">
      <c r="A1893" s="1">
        <v>42766</v>
      </c>
      <c r="B1893" t="s">
        <v>299</v>
      </c>
      <c r="D1893" t="s">
        <v>1230</v>
      </c>
      <c r="E1893" t="s">
        <v>37</v>
      </c>
      <c r="F1893" s="2">
        <v>0.1</v>
      </c>
      <c r="G1893" t="s">
        <v>1191</v>
      </c>
      <c r="H1893">
        <v>7123691524</v>
      </c>
      <c r="I1893" t="s">
        <v>57</v>
      </c>
      <c r="J1893" t="s">
        <v>277</v>
      </c>
      <c r="K1893" t="s">
        <v>91</v>
      </c>
      <c r="L1893" t="s">
        <v>499</v>
      </c>
      <c r="M1893" t="s">
        <v>299</v>
      </c>
      <c r="O1893" t="s">
        <v>279</v>
      </c>
      <c r="P1893" t="s">
        <v>500</v>
      </c>
      <c r="R1893" s="2">
        <v>0.1</v>
      </c>
      <c r="S1893">
        <v>2017</v>
      </c>
      <c r="T1893" t="s">
        <v>2093</v>
      </c>
    </row>
    <row r="1894" spans="1:20" hidden="1" x14ac:dyDescent="0.35">
      <c r="A1894" s="1">
        <v>42766</v>
      </c>
      <c r="B1894" t="s">
        <v>589</v>
      </c>
      <c r="D1894" t="s">
        <v>2140</v>
      </c>
      <c r="E1894" t="s">
        <v>37</v>
      </c>
      <c r="F1894" s="2">
        <v>1525</v>
      </c>
      <c r="G1894" t="s">
        <v>533</v>
      </c>
      <c r="H1894">
        <v>2120678228</v>
      </c>
      <c r="I1894" t="s">
        <v>57</v>
      </c>
      <c r="J1894" t="s">
        <v>58</v>
      </c>
      <c r="K1894" t="s">
        <v>91</v>
      </c>
      <c r="L1894" t="s">
        <v>87</v>
      </c>
      <c r="M1894" t="s">
        <v>589</v>
      </c>
      <c r="O1894" t="s">
        <v>534</v>
      </c>
      <c r="P1894" t="s">
        <v>43</v>
      </c>
      <c r="R1894" s="2">
        <v>1525</v>
      </c>
      <c r="S1894">
        <v>2017</v>
      </c>
      <c r="T1894" t="s">
        <v>2093</v>
      </c>
    </row>
    <row r="1895" spans="1:20" hidden="1" x14ac:dyDescent="0.35">
      <c r="A1895" s="1">
        <v>42766</v>
      </c>
      <c r="B1895" t="s">
        <v>589</v>
      </c>
      <c r="D1895" t="s">
        <v>1230</v>
      </c>
      <c r="E1895" t="s">
        <v>37</v>
      </c>
      <c r="F1895" s="2">
        <v>0.11</v>
      </c>
      <c r="G1895" t="s">
        <v>1171</v>
      </c>
      <c r="H1895">
        <v>0</v>
      </c>
      <c r="I1895" t="s">
        <v>57</v>
      </c>
      <c r="J1895" t="s">
        <v>58</v>
      </c>
      <c r="K1895" t="s">
        <v>91</v>
      </c>
      <c r="L1895" t="s">
        <v>499</v>
      </c>
      <c r="M1895" t="s">
        <v>589</v>
      </c>
      <c r="O1895" t="s">
        <v>534</v>
      </c>
      <c r="P1895" t="s">
        <v>500</v>
      </c>
      <c r="R1895" s="2">
        <v>0.11</v>
      </c>
      <c r="S1895">
        <v>2017</v>
      </c>
      <c r="T1895" t="s">
        <v>2093</v>
      </c>
    </row>
    <row r="1896" spans="1:20" hidden="1" x14ac:dyDescent="0.35">
      <c r="A1896" s="1">
        <v>42766</v>
      </c>
      <c r="B1896" t="s">
        <v>657</v>
      </c>
      <c r="D1896" t="s">
        <v>1230</v>
      </c>
      <c r="E1896" t="s">
        <v>37</v>
      </c>
      <c r="F1896" s="2">
        <v>0.09</v>
      </c>
      <c r="G1896" t="s">
        <v>643</v>
      </c>
      <c r="H1896">
        <v>8320478665</v>
      </c>
      <c r="I1896" t="s">
        <v>38</v>
      </c>
      <c r="J1896" t="s">
        <v>58</v>
      </c>
      <c r="K1896" t="s">
        <v>91</v>
      </c>
      <c r="L1896" t="s">
        <v>499</v>
      </c>
      <c r="M1896" t="s">
        <v>657</v>
      </c>
      <c r="O1896" t="s">
        <v>644</v>
      </c>
      <c r="P1896" t="s">
        <v>43</v>
      </c>
      <c r="R1896" s="2">
        <v>0.09</v>
      </c>
      <c r="S1896">
        <v>2017</v>
      </c>
      <c r="T1896" t="s">
        <v>2093</v>
      </c>
    </row>
    <row r="1897" spans="1:20" hidden="1" x14ac:dyDescent="0.35">
      <c r="A1897" s="1">
        <v>42767</v>
      </c>
      <c r="B1897" t="s">
        <v>184</v>
      </c>
      <c r="D1897" t="s">
        <v>2141</v>
      </c>
      <c r="E1897" t="s">
        <v>37</v>
      </c>
      <c r="F1897" s="2">
        <v>1395</v>
      </c>
      <c r="G1897" t="s">
        <v>52</v>
      </c>
      <c r="H1897">
        <v>2123710218</v>
      </c>
      <c r="I1897" t="s">
        <v>57</v>
      </c>
      <c r="J1897" t="s">
        <v>58</v>
      </c>
      <c r="K1897" t="s">
        <v>91</v>
      </c>
      <c r="L1897" t="s">
        <v>87</v>
      </c>
      <c r="M1897" t="s">
        <v>184</v>
      </c>
      <c r="O1897" t="s">
        <v>61</v>
      </c>
      <c r="P1897" t="s">
        <v>43</v>
      </c>
      <c r="R1897" s="2">
        <v>1395</v>
      </c>
      <c r="S1897">
        <v>2017</v>
      </c>
      <c r="T1897" t="s">
        <v>2142</v>
      </c>
    </row>
    <row r="1898" spans="1:20" hidden="1" x14ac:dyDescent="0.35">
      <c r="A1898" s="1">
        <v>42767</v>
      </c>
      <c r="B1898" t="s">
        <v>123</v>
      </c>
      <c r="D1898" t="s">
        <v>2143</v>
      </c>
      <c r="E1898" t="s">
        <v>37</v>
      </c>
      <c r="F1898" s="2">
        <v>-496.61</v>
      </c>
      <c r="G1898" t="s">
        <v>307</v>
      </c>
      <c r="H1898">
        <v>3123666335</v>
      </c>
      <c r="I1898" t="s">
        <v>57</v>
      </c>
      <c r="J1898" t="s">
        <v>277</v>
      </c>
      <c r="K1898" t="s">
        <v>40</v>
      </c>
      <c r="L1898" t="s">
        <v>122</v>
      </c>
      <c r="M1898" t="s">
        <v>123</v>
      </c>
      <c r="O1898" t="s">
        <v>308</v>
      </c>
      <c r="P1898" t="s">
        <v>43</v>
      </c>
      <c r="R1898" s="2">
        <v>496.61</v>
      </c>
      <c r="S1898">
        <v>2017</v>
      </c>
      <c r="T1898" t="s">
        <v>2142</v>
      </c>
    </row>
    <row r="1899" spans="1:20" hidden="1" x14ac:dyDescent="0.35">
      <c r="A1899" s="1">
        <v>42767</v>
      </c>
      <c r="B1899" t="s">
        <v>325</v>
      </c>
      <c r="D1899" t="s">
        <v>2144</v>
      </c>
      <c r="E1899" t="s">
        <v>37</v>
      </c>
      <c r="F1899" s="2">
        <v>1445</v>
      </c>
      <c r="G1899" t="s">
        <v>307</v>
      </c>
      <c r="H1899">
        <v>3123666335</v>
      </c>
      <c r="I1899" t="s">
        <v>57</v>
      </c>
      <c r="J1899" t="s">
        <v>277</v>
      </c>
      <c r="K1899" t="s">
        <v>91</v>
      </c>
      <c r="L1899" t="s">
        <v>87</v>
      </c>
      <c r="M1899" t="s">
        <v>325</v>
      </c>
      <c r="O1899" t="s">
        <v>308</v>
      </c>
      <c r="P1899" t="s">
        <v>43</v>
      </c>
      <c r="R1899" s="2">
        <v>1445</v>
      </c>
      <c r="S1899">
        <v>2017</v>
      </c>
      <c r="T1899" t="s">
        <v>2142</v>
      </c>
    </row>
    <row r="1900" spans="1:20" hidden="1" x14ac:dyDescent="0.35">
      <c r="A1900" s="1">
        <v>42767</v>
      </c>
      <c r="B1900" t="s">
        <v>123</v>
      </c>
      <c r="D1900" t="s">
        <v>2145</v>
      </c>
      <c r="E1900" t="s">
        <v>37</v>
      </c>
      <c r="F1900" s="2">
        <v>-467.03</v>
      </c>
      <c r="G1900" t="s">
        <v>29</v>
      </c>
      <c r="H1900">
        <v>2123674356</v>
      </c>
      <c r="I1900" t="s">
        <v>38</v>
      </c>
      <c r="J1900" t="s">
        <v>39</v>
      </c>
      <c r="K1900" t="s">
        <v>40</v>
      </c>
      <c r="L1900" t="s">
        <v>122</v>
      </c>
      <c r="M1900" t="s">
        <v>123</v>
      </c>
      <c r="O1900" t="s">
        <v>42</v>
      </c>
      <c r="P1900" t="s">
        <v>43</v>
      </c>
      <c r="R1900" s="2">
        <v>467.03</v>
      </c>
      <c r="S1900">
        <v>2017</v>
      </c>
      <c r="T1900" t="s">
        <v>2142</v>
      </c>
    </row>
    <row r="1901" spans="1:20" hidden="1" x14ac:dyDescent="0.35">
      <c r="A1901" s="1">
        <v>42767</v>
      </c>
      <c r="B1901" t="s">
        <v>500</v>
      </c>
      <c r="D1901" t="s">
        <v>2146</v>
      </c>
      <c r="E1901" t="s">
        <v>37</v>
      </c>
      <c r="F1901" s="2">
        <v>150</v>
      </c>
      <c r="G1901" t="s">
        <v>29</v>
      </c>
      <c r="H1901">
        <v>2123674356</v>
      </c>
      <c r="I1901" t="s">
        <v>38</v>
      </c>
      <c r="J1901" t="s">
        <v>39</v>
      </c>
      <c r="K1901" t="s">
        <v>1160</v>
      </c>
      <c r="L1901" t="s">
        <v>1161</v>
      </c>
      <c r="M1901" t="s">
        <v>500</v>
      </c>
      <c r="O1901" t="s">
        <v>42</v>
      </c>
      <c r="P1901" t="s">
        <v>43</v>
      </c>
      <c r="R1901" s="2">
        <v>150</v>
      </c>
      <c r="S1901">
        <v>2017</v>
      </c>
      <c r="T1901" t="s">
        <v>2142</v>
      </c>
    </row>
    <row r="1902" spans="1:20" hidden="1" x14ac:dyDescent="0.35">
      <c r="A1902" s="1">
        <v>42767</v>
      </c>
      <c r="B1902" t="s">
        <v>500</v>
      </c>
      <c r="D1902" t="s">
        <v>2147</v>
      </c>
      <c r="E1902" t="s">
        <v>37</v>
      </c>
      <c r="F1902" s="2">
        <v>-150</v>
      </c>
      <c r="G1902" t="s">
        <v>498</v>
      </c>
      <c r="H1902">
        <v>0</v>
      </c>
      <c r="I1902" t="s">
        <v>38</v>
      </c>
      <c r="J1902" t="s">
        <v>17</v>
      </c>
      <c r="K1902" t="s">
        <v>1160</v>
      </c>
      <c r="L1902" t="s">
        <v>1161</v>
      </c>
      <c r="M1902" t="s">
        <v>500</v>
      </c>
      <c r="O1902" t="s">
        <v>42</v>
      </c>
      <c r="P1902" t="s">
        <v>500</v>
      </c>
      <c r="R1902" s="2">
        <v>150</v>
      </c>
      <c r="S1902">
        <v>2017</v>
      </c>
      <c r="T1902" t="s">
        <v>2142</v>
      </c>
    </row>
    <row r="1903" spans="1:20" hidden="1" x14ac:dyDescent="0.35">
      <c r="A1903" s="1">
        <v>42767</v>
      </c>
      <c r="B1903" t="s">
        <v>934</v>
      </c>
      <c r="D1903" t="s">
        <v>2148</v>
      </c>
      <c r="E1903" t="s">
        <v>37</v>
      </c>
      <c r="F1903" s="2">
        <v>300</v>
      </c>
      <c r="G1903" t="s">
        <v>779</v>
      </c>
      <c r="H1903">
        <v>8320442620</v>
      </c>
      <c r="I1903" t="s">
        <v>57</v>
      </c>
      <c r="J1903" t="s">
        <v>277</v>
      </c>
      <c r="K1903" t="s">
        <v>91</v>
      </c>
      <c r="L1903" t="s">
        <v>87</v>
      </c>
      <c r="M1903" t="s">
        <v>934</v>
      </c>
      <c r="O1903" t="s">
        <v>780</v>
      </c>
      <c r="P1903" t="s">
        <v>43</v>
      </c>
      <c r="R1903" s="2">
        <v>300</v>
      </c>
      <c r="S1903">
        <v>2017</v>
      </c>
      <c r="T1903" t="s">
        <v>2142</v>
      </c>
    </row>
    <row r="1904" spans="1:20" hidden="1" x14ac:dyDescent="0.35">
      <c r="A1904" s="1">
        <v>42767</v>
      </c>
      <c r="B1904" t="s">
        <v>299</v>
      </c>
      <c r="D1904" t="s">
        <v>2149</v>
      </c>
      <c r="E1904" t="s">
        <v>37</v>
      </c>
      <c r="F1904" s="2">
        <v>1295</v>
      </c>
      <c r="G1904" t="s">
        <v>276</v>
      </c>
      <c r="H1904">
        <v>3123680344</v>
      </c>
      <c r="I1904" t="s">
        <v>57</v>
      </c>
      <c r="J1904" t="s">
        <v>277</v>
      </c>
      <c r="K1904" t="s">
        <v>91</v>
      </c>
      <c r="L1904" t="s">
        <v>87</v>
      </c>
      <c r="M1904" t="s">
        <v>299</v>
      </c>
      <c r="O1904" t="s">
        <v>279</v>
      </c>
      <c r="P1904" t="s">
        <v>43</v>
      </c>
      <c r="R1904" s="2">
        <v>1295</v>
      </c>
      <c r="S1904">
        <v>2017</v>
      </c>
      <c r="T1904" t="s">
        <v>2142</v>
      </c>
    </row>
    <row r="1905" spans="1:20" hidden="1" x14ac:dyDescent="0.35">
      <c r="A1905" s="1">
        <v>42767</v>
      </c>
      <c r="B1905" t="s">
        <v>1768</v>
      </c>
      <c r="D1905" t="s">
        <v>2150</v>
      </c>
      <c r="E1905" t="s">
        <v>37</v>
      </c>
      <c r="F1905" s="2">
        <v>925</v>
      </c>
      <c r="G1905" t="s">
        <v>1761</v>
      </c>
      <c r="H1905">
        <v>3123788147</v>
      </c>
      <c r="I1905" t="s">
        <v>38</v>
      </c>
      <c r="J1905" t="s">
        <v>58</v>
      </c>
      <c r="K1905" t="s">
        <v>91</v>
      </c>
      <c r="L1905" t="s">
        <v>87</v>
      </c>
      <c r="M1905" t="s">
        <v>1768</v>
      </c>
      <c r="O1905" t="s">
        <v>1762</v>
      </c>
      <c r="P1905" t="s">
        <v>43</v>
      </c>
      <c r="R1905" s="2">
        <v>925</v>
      </c>
      <c r="S1905">
        <v>2017</v>
      </c>
      <c r="T1905" t="s">
        <v>2142</v>
      </c>
    </row>
    <row r="1906" spans="1:20" hidden="1" x14ac:dyDescent="0.35">
      <c r="A1906" s="1">
        <v>42767</v>
      </c>
      <c r="B1906" t="s">
        <v>1768</v>
      </c>
      <c r="D1906" t="s">
        <v>2151</v>
      </c>
      <c r="E1906" t="s">
        <v>37</v>
      </c>
      <c r="F1906" s="2">
        <v>975</v>
      </c>
      <c r="G1906" t="s">
        <v>1761</v>
      </c>
      <c r="H1906">
        <v>3123788147</v>
      </c>
      <c r="I1906" t="s">
        <v>38</v>
      </c>
      <c r="J1906" t="s">
        <v>58</v>
      </c>
      <c r="K1906" t="s">
        <v>91</v>
      </c>
      <c r="L1906" t="s">
        <v>87</v>
      </c>
      <c r="M1906" t="s">
        <v>1768</v>
      </c>
      <c r="O1906" t="s">
        <v>1762</v>
      </c>
      <c r="P1906" t="s">
        <v>43</v>
      </c>
      <c r="R1906" s="2">
        <v>975</v>
      </c>
      <c r="S1906">
        <v>2017</v>
      </c>
      <c r="T1906" t="s">
        <v>2142</v>
      </c>
    </row>
    <row r="1907" spans="1:20" hidden="1" x14ac:dyDescent="0.35">
      <c r="A1907" s="1">
        <v>42767</v>
      </c>
      <c r="B1907" t="s">
        <v>413</v>
      </c>
      <c r="D1907" t="s">
        <v>2152</v>
      </c>
      <c r="E1907" t="s">
        <v>37</v>
      </c>
      <c r="F1907" s="2">
        <v>1445</v>
      </c>
      <c r="G1907" t="s">
        <v>395</v>
      </c>
      <c r="H1907">
        <v>3123752192</v>
      </c>
      <c r="I1907" t="s">
        <v>38</v>
      </c>
      <c r="J1907" t="s">
        <v>277</v>
      </c>
      <c r="K1907" t="s">
        <v>91</v>
      </c>
      <c r="L1907" t="s">
        <v>87</v>
      </c>
      <c r="M1907" t="s">
        <v>413</v>
      </c>
      <c r="O1907" t="s">
        <v>396</v>
      </c>
      <c r="P1907" t="s">
        <v>43</v>
      </c>
      <c r="R1907" s="2">
        <v>1445</v>
      </c>
      <c r="S1907">
        <v>2017</v>
      </c>
      <c r="T1907" t="s">
        <v>2142</v>
      </c>
    </row>
    <row r="1908" spans="1:20" hidden="1" x14ac:dyDescent="0.35">
      <c r="A1908" s="1">
        <v>42767</v>
      </c>
      <c r="B1908" t="s">
        <v>123</v>
      </c>
      <c r="D1908" t="s">
        <v>2153</v>
      </c>
      <c r="E1908" t="s">
        <v>37</v>
      </c>
      <c r="F1908" s="2">
        <v>-631.1</v>
      </c>
      <c r="G1908" t="s">
        <v>533</v>
      </c>
      <c r="H1908">
        <v>2120678228</v>
      </c>
      <c r="I1908" t="s">
        <v>57</v>
      </c>
      <c r="J1908" t="s">
        <v>58</v>
      </c>
      <c r="K1908" t="s">
        <v>40</v>
      </c>
      <c r="L1908" t="s">
        <v>122</v>
      </c>
      <c r="M1908" t="s">
        <v>123</v>
      </c>
      <c r="O1908" t="s">
        <v>534</v>
      </c>
      <c r="P1908" t="s">
        <v>43</v>
      </c>
      <c r="R1908" s="2">
        <v>631.1</v>
      </c>
      <c r="S1908">
        <v>2017</v>
      </c>
      <c r="T1908" t="s">
        <v>2142</v>
      </c>
    </row>
    <row r="1909" spans="1:20" hidden="1" x14ac:dyDescent="0.35">
      <c r="A1909" s="1">
        <v>42767</v>
      </c>
      <c r="B1909" t="s">
        <v>500</v>
      </c>
      <c r="D1909" t="s">
        <v>2154</v>
      </c>
      <c r="E1909" t="s">
        <v>37</v>
      </c>
      <c r="F1909" s="2">
        <v>150</v>
      </c>
      <c r="G1909" t="s">
        <v>533</v>
      </c>
      <c r="H1909">
        <v>2120678228</v>
      </c>
      <c r="I1909" t="s">
        <v>57</v>
      </c>
      <c r="J1909" t="s">
        <v>58</v>
      </c>
      <c r="K1909" t="s">
        <v>1160</v>
      </c>
      <c r="L1909" t="s">
        <v>1161</v>
      </c>
      <c r="M1909" t="s">
        <v>500</v>
      </c>
      <c r="O1909" t="s">
        <v>534</v>
      </c>
      <c r="P1909" t="s">
        <v>43</v>
      </c>
      <c r="R1909" s="2">
        <v>150</v>
      </c>
      <c r="S1909">
        <v>2017</v>
      </c>
      <c r="T1909" t="s">
        <v>2142</v>
      </c>
    </row>
    <row r="1910" spans="1:20" hidden="1" x14ac:dyDescent="0.35">
      <c r="A1910" s="1">
        <v>42767</v>
      </c>
      <c r="B1910" t="s">
        <v>500</v>
      </c>
      <c r="D1910" t="s">
        <v>2155</v>
      </c>
      <c r="E1910" t="s">
        <v>37</v>
      </c>
      <c r="F1910" s="2">
        <v>-150</v>
      </c>
      <c r="G1910" t="s">
        <v>1171</v>
      </c>
      <c r="H1910">
        <v>0</v>
      </c>
      <c r="I1910" t="s">
        <v>57</v>
      </c>
      <c r="J1910" t="s">
        <v>58</v>
      </c>
      <c r="K1910" t="s">
        <v>1160</v>
      </c>
      <c r="L1910" t="s">
        <v>1161</v>
      </c>
      <c r="M1910" t="s">
        <v>500</v>
      </c>
      <c r="O1910" t="s">
        <v>534</v>
      </c>
      <c r="P1910" t="s">
        <v>500</v>
      </c>
      <c r="R1910" s="2">
        <v>150</v>
      </c>
      <c r="S1910">
        <v>2017</v>
      </c>
      <c r="T1910" t="s">
        <v>2142</v>
      </c>
    </row>
    <row r="1911" spans="1:20" hidden="1" x14ac:dyDescent="0.35">
      <c r="A1911" s="1">
        <v>42767</v>
      </c>
      <c r="B1911" t="s">
        <v>123</v>
      </c>
      <c r="D1911" t="s">
        <v>2156</v>
      </c>
      <c r="E1911" t="s">
        <v>37</v>
      </c>
      <c r="F1911" s="2">
        <v>-427.93</v>
      </c>
      <c r="G1911" t="s">
        <v>433</v>
      </c>
      <c r="H1911">
        <v>3123859963</v>
      </c>
      <c r="I1911" t="s">
        <v>38</v>
      </c>
      <c r="J1911" t="s">
        <v>277</v>
      </c>
      <c r="K1911" t="s">
        <v>40</v>
      </c>
      <c r="L1911" t="s">
        <v>122</v>
      </c>
      <c r="M1911" t="s">
        <v>123</v>
      </c>
      <c r="O1911" t="s">
        <v>434</v>
      </c>
      <c r="P1911" t="s">
        <v>43</v>
      </c>
      <c r="R1911" s="2">
        <v>427.93</v>
      </c>
      <c r="S1911">
        <v>2017</v>
      </c>
      <c r="T1911" t="s">
        <v>2142</v>
      </c>
    </row>
    <row r="1912" spans="1:20" hidden="1" x14ac:dyDescent="0.35">
      <c r="A1912" s="1">
        <v>42767</v>
      </c>
      <c r="B1912" t="s">
        <v>123</v>
      </c>
      <c r="D1912" t="s">
        <v>1459</v>
      </c>
      <c r="E1912" t="s">
        <v>37</v>
      </c>
      <c r="F1912" s="2">
        <v>-486.42</v>
      </c>
      <c r="G1912" t="s">
        <v>735</v>
      </c>
      <c r="H1912">
        <v>710665618</v>
      </c>
      <c r="I1912" t="s">
        <v>57</v>
      </c>
      <c r="J1912" t="s">
        <v>58</v>
      </c>
      <c r="K1912" t="s">
        <v>40</v>
      </c>
      <c r="L1912" t="s">
        <v>122</v>
      </c>
      <c r="M1912" t="s">
        <v>123</v>
      </c>
      <c r="O1912" t="s">
        <v>736</v>
      </c>
      <c r="P1912" t="s">
        <v>43</v>
      </c>
      <c r="R1912" s="2">
        <v>486.42</v>
      </c>
      <c r="S1912">
        <v>2017</v>
      </c>
      <c r="T1912" t="s">
        <v>2142</v>
      </c>
    </row>
    <row r="1913" spans="1:20" hidden="1" x14ac:dyDescent="0.35">
      <c r="A1913" s="1">
        <v>42767</v>
      </c>
      <c r="B1913" t="s">
        <v>123</v>
      </c>
      <c r="D1913" t="s">
        <v>2157</v>
      </c>
      <c r="E1913" t="s">
        <v>37</v>
      </c>
      <c r="F1913" s="2">
        <v>-696.66</v>
      </c>
      <c r="G1913" t="s">
        <v>643</v>
      </c>
      <c r="H1913">
        <v>8320478665</v>
      </c>
      <c r="I1913" t="s">
        <v>38</v>
      </c>
      <c r="J1913" t="s">
        <v>58</v>
      </c>
      <c r="K1913" t="s">
        <v>40</v>
      </c>
      <c r="L1913" t="s">
        <v>122</v>
      </c>
      <c r="M1913" t="s">
        <v>123</v>
      </c>
      <c r="O1913" t="s">
        <v>644</v>
      </c>
      <c r="P1913" t="s">
        <v>43</v>
      </c>
      <c r="R1913" s="2">
        <v>696.66</v>
      </c>
      <c r="S1913">
        <v>2017</v>
      </c>
      <c r="T1913" t="s">
        <v>2142</v>
      </c>
    </row>
    <row r="1914" spans="1:20" hidden="1" x14ac:dyDescent="0.35">
      <c r="A1914" s="1">
        <v>42767</v>
      </c>
      <c r="B1914" t="s">
        <v>500</v>
      </c>
      <c r="D1914" t="s">
        <v>2158</v>
      </c>
      <c r="E1914" t="s">
        <v>37</v>
      </c>
      <c r="F1914" s="2">
        <v>-150</v>
      </c>
      <c r="G1914" t="s">
        <v>643</v>
      </c>
      <c r="H1914">
        <v>8320478665</v>
      </c>
      <c r="I1914" t="s">
        <v>38</v>
      </c>
      <c r="J1914" t="s">
        <v>58</v>
      </c>
      <c r="K1914" t="s">
        <v>1160</v>
      </c>
      <c r="L1914" t="s">
        <v>1161</v>
      </c>
      <c r="M1914" t="s">
        <v>500</v>
      </c>
      <c r="O1914" t="s">
        <v>644</v>
      </c>
      <c r="P1914" t="s">
        <v>43</v>
      </c>
      <c r="R1914" s="2">
        <v>150</v>
      </c>
      <c r="S1914">
        <v>2017</v>
      </c>
      <c r="T1914" t="s">
        <v>2142</v>
      </c>
    </row>
    <row r="1915" spans="1:20" hidden="1" x14ac:dyDescent="0.35">
      <c r="A1915" s="1">
        <v>42767</v>
      </c>
      <c r="B1915" t="s">
        <v>500</v>
      </c>
      <c r="D1915" t="s">
        <v>2159</v>
      </c>
      <c r="E1915" t="s">
        <v>37</v>
      </c>
      <c r="F1915" s="2">
        <v>150</v>
      </c>
      <c r="G1915" t="s">
        <v>643</v>
      </c>
      <c r="H1915">
        <v>8320478665</v>
      </c>
      <c r="I1915" t="s">
        <v>38</v>
      </c>
      <c r="J1915" t="s">
        <v>58</v>
      </c>
      <c r="K1915" t="s">
        <v>1160</v>
      </c>
      <c r="L1915" t="s">
        <v>1161</v>
      </c>
      <c r="M1915" t="s">
        <v>500</v>
      </c>
      <c r="O1915" t="s">
        <v>644</v>
      </c>
      <c r="P1915" t="s">
        <v>43</v>
      </c>
      <c r="R1915" s="2">
        <v>150</v>
      </c>
      <c r="S1915">
        <v>2017</v>
      </c>
      <c r="T1915" t="s">
        <v>2142</v>
      </c>
    </row>
    <row r="1916" spans="1:20" hidden="1" x14ac:dyDescent="0.35">
      <c r="A1916" s="1">
        <v>42768</v>
      </c>
      <c r="B1916" t="s">
        <v>123</v>
      </c>
      <c r="D1916" t="s">
        <v>2160</v>
      </c>
      <c r="E1916" t="s">
        <v>37</v>
      </c>
      <c r="F1916" s="2">
        <v>-496.61</v>
      </c>
      <c r="G1916" t="s">
        <v>52</v>
      </c>
      <c r="H1916">
        <v>2123710218</v>
      </c>
      <c r="I1916" t="s">
        <v>57</v>
      </c>
      <c r="J1916" t="s">
        <v>58</v>
      </c>
      <c r="K1916" t="s">
        <v>40</v>
      </c>
      <c r="L1916" t="s">
        <v>122</v>
      </c>
      <c r="M1916" t="s">
        <v>123</v>
      </c>
      <c r="O1916" t="s">
        <v>61</v>
      </c>
      <c r="P1916" t="s">
        <v>43</v>
      </c>
      <c r="R1916" s="2">
        <v>496.61</v>
      </c>
      <c r="S1916">
        <v>2017</v>
      </c>
      <c r="T1916" t="s">
        <v>2142</v>
      </c>
    </row>
    <row r="1917" spans="1:20" hidden="1" x14ac:dyDescent="0.35">
      <c r="A1917" s="1">
        <v>42768</v>
      </c>
      <c r="B1917" t="s">
        <v>123</v>
      </c>
      <c r="D1917" t="s">
        <v>2161</v>
      </c>
      <c r="E1917" t="s">
        <v>37</v>
      </c>
      <c r="F1917" s="2">
        <v>-456.02</v>
      </c>
      <c r="G1917" t="s">
        <v>276</v>
      </c>
      <c r="H1917">
        <v>3123680344</v>
      </c>
      <c r="I1917" t="s">
        <v>57</v>
      </c>
      <c r="J1917" t="s">
        <v>277</v>
      </c>
      <c r="K1917" t="s">
        <v>40</v>
      </c>
      <c r="L1917" t="s">
        <v>122</v>
      </c>
      <c r="M1917" t="s">
        <v>123</v>
      </c>
      <c r="O1917" t="s">
        <v>279</v>
      </c>
      <c r="P1917" t="s">
        <v>43</v>
      </c>
      <c r="R1917" s="2">
        <v>456.02</v>
      </c>
      <c r="S1917">
        <v>2017</v>
      </c>
      <c r="T1917" t="s">
        <v>2142</v>
      </c>
    </row>
    <row r="1918" spans="1:20" hidden="1" x14ac:dyDescent="0.35">
      <c r="A1918" s="1">
        <v>42768</v>
      </c>
      <c r="B1918" t="s">
        <v>123</v>
      </c>
      <c r="D1918" t="s">
        <v>2162</v>
      </c>
      <c r="E1918" t="s">
        <v>37</v>
      </c>
      <c r="F1918" s="2">
        <v>-563.38</v>
      </c>
      <c r="G1918" t="s">
        <v>395</v>
      </c>
      <c r="H1918">
        <v>3123752192</v>
      </c>
      <c r="I1918" t="s">
        <v>38</v>
      </c>
      <c r="J1918" t="s">
        <v>277</v>
      </c>
      <c r="K1918" t="s">
        <v>40</v>
      </c>
      <c r="L1918" t="s">
        <v>122</v>
      </c>
      <c r="M1918" t="s">
        <v>123</v>
      </c>
      <c r="O1918" t="s">
        <v>396</v>
      </c>
      <c r="P1918" t="s">
        <v>43</v>
      </c>
      <c r="R1918" s="2">
        <v>563.38</v>
      </c>
      <c r="S1918">
        <v>2017</v>
      </c>
      <c r="T1918" t="s">
        <v>2142</v>
      </c>
    </row>
    <row r="1919" spans="1:20" hidden="1" x14ac:dyDescent="0.35">
      <c r="A1919" s="1">
        <v>42769</v>
      </c>
      <c r="B1919" t="s">
        <v>89</v>
      </c>
      <c r="D1919" t="s">
        <v>2163</v>
      </c>
      <c r="E1919" t="s">
        <v>37</v>
      </c>
      <c r="F1919" s="2">
        <v>1395</v>
      </c>
      <c r="G1919" t="s">
        <v>29</v>
      </c>
      <c r="H1919">
        <v>2123674356</v>
      </c>
      <c r="I1919" t="s">
        <v>38</v>
      </c>
      <c r="J1919" t="s">
        <v>39</v>
      </c>
      <c r="K1919" t="s">
        <v>91</v>
      </c>
      <c r="L1919" t="s">
        <v>87</v>
      </c>
      <c r="M1919" t="s">
        <v>89</v>
      </c>
      <c r="O1919" t="s">
        <v>42</v>
      </c>
      <c r="P1919" t="s">
        <v>43</v>
      </c>
      <c r="R1919" s="2">
        <v>1395</v>
      </c>
      <c r="S1919">
        <v>2017</v>
      </c>
      <c r="T1919" t="s">
        <v>2142</v>
      </c>
    </row>
    <row r="1920" spans="1:20" hidden="1" x14ac:dyDescent="0.35">
      <c r="A1920" s="1">
        <v>42769</v>
      </c>
      <c r="B1920" t="s">
        <v>123</v>
      </c>
      <c r="D1920" t="s">
        <v>2164</v>
      </c>
      <c r="E1920" t="s">
        <v>37</v>
      </c>
      <c r="F1920" s="2">
        <v>-381.03</v>
      </c>
      <c r="G1920" t="s">
        <v>779</v>
      </c>
      <c r="H1920">
        <v>8320442620</v>
      </c>
      <c r="I1920" t="s">
        <v>57</v>
      </c>
      <c r="J1920" t="s">
        <v>277</v>
      </c>
      <c r="K1920" t="s">
        <v>40</v>
      </c>
      <c r="L1920" t="s">
        <v>122</v>
      </c>
      <c r="M1920" t="s">
        <v>123</v>
      </c>
      <c r="O1920" t="s">
        <v>780</v>
      </c>
      <c r="P1920" t="s">
        <v>43</v>
      </c>
      <c r="R1920" s="2">
        <v>381.03</v>
      </c>
      <c r="S1920">
        <v>2017</v>
      </c>
      <c r="T1920" t="s">
        <v>2142</v>
      </c>
    </row>
    <row r="1921" spans="1:20" hidden="1" x14ac:dyDescent="0.35">
      <c r="A1921" s="1">
        <v>42769</v>
      </c>
      <c r="B1921" t="s">
        <v>527</v>
      </c>
      <c r="D1921" t="s">
        <v>2165</v>
      </c>
      <c r="E1921" t="s">
        <v>37</v>
      </c>
      <c r="F1921" s="2">
        <v>1425</v>
      </c>
      <c r="G1921" t="s">
        <v>433</v>
      </c>
      <c r="H1921">
        <v>3123859963</v>
      </c>
      <c r="I1921" t="s">
        <v>38</v>
      </c>
      <c r="J1921" t="s">
        <v>277</v>
      </c>
      <c r="K1921" t="s">
        <v>91</v>
      </c>
      <c r="L1921" t="s">
        <v>87</v>
      </c>
      <c r="M1921" t="s">
        <v>527</v>
      </c>
      <c r="O1921" t="s">
        <v>434</v>
      </c>
      <c r="P1921" t="s">
        <v>43</v>
      </c>
      <c r="R1921" s="2">
        <v>1425</v>
      </c>
      <c r="S1921">
        <v>2017</v>
      </c>
      <c r="T1921" t="s">
        <v>2142</v>
      </c>
    </row>
    <row r="1922" spans="1:20" hidden="1" x14ac:dyDescent="0.35">
      <c r="A1922" s="1">
        <v>42772</v>
      </c>
      <c r="B1922" t="s">
        <v>89</v>
      </c>
      <c r="D1922" t="s">
        <v>2166</v>
      </c>
      <c r="E1922" t="s">
        <v>37</v>
      </c>
      <c r="F1922" s="2">
        <v>60</v>
      </c>
      <c r="G1922" t="s">
        <v>29</v>
      </c>
      <c r="H1922">
        <v>2123674356</v>
      </c>
      <c r="I1922" t="s">
        <v>38</v>
      </c>
      <c r="J1922" t="s">
        <v>39</v>
      </c>
      <c r="K1922" t="s">
        <v>91</v>
      </c>
      <c r="L1922" t="s">
        <v>87</v>
      </c>
      <c r="M1922" t="s">
        <v>89</v>
      </c>
      <c r="O1922" t="s">
        <v>42</v>
      </c>
      <c r="P1922" t="s">
        <v>43</v>
      </c>
      <c r="R1922" s="2">
        <v>60</v>
      </c>
      <c r="S1922">
        <v>2017</v>
      </c>
      <c r="T1922" t="s">
        <v>2142</v>
      </c>
    </row>
    <row r="1923" spans="1:20" hidden="1" x14ac:dyDescent="0.35">
      <c r="A1923" s="1">
        <v>42772</v>
      </c>
      <c r="B1923" t="s">
        <v>934</v>
      </c>
      <c r="D1923" t="s">
        <v>540</v>
      </c>
      <c r="E1923" t="s">
        <v>37</v>
      </c>
      <c r="F1923" s="2">
        <v>-1445</v>
      </c>
      <c r="G1923" t="s">
        <v>779</v>
      </c>
      <c r="H1923">
        <v>8320442620</v>
      </c>
      <c r="I1923" t="s">
        <v>57</v>
      </c>
      <c r="J1923" t="s">
        <v>277</v>
      </c>
      <c r="K1923" t="s">
        <v>96</v>
      </c>
      <c r="L1923" t="s">
        <v>97</v>
      </c>
      <c r="M1923" t="s">
        <v>934</v>
      </c>
      <c r="O1923" t="s">
        <v>780</v>
      </c>
      <c r="P1923" t="s">
        <v>43</v>
      </c>
      <c r="R1923" s="2">
        <v>1445</v>
      </c>
      <c r="S1923">
        <v>2017</v>
      </c>
      <c r="T1923" t="s">
        <v>2142</v>
      </c>
    </row>
    <row r="1924" spans="1:20" hidden="1" x14ac:dyDescent="0.35">
      <c r="A1924" s="1">
        <v>42772</v>
      </c>
      <c r="B1924" t="s">
        <v>934</v>
      </c>
      <c r="D1924" t="s">
        <v>2167</v>
      </c>
      <c r="E1924" t="s">
        <v>37</v>
      </c>
      <c r="F1924" s="2">
        <v>1220</v>
      </c>
      <c r="G1924" t="s">
        <v>779</v>
      </c>
      <c r="H1924">
        <v>8320442620</v>
      </c>
      <c r="I1924" t="s">
        <v>57</v>
      </c>
      <c r="J1924" t="s">
        <v>277</v>
      </c>
      <c r="K1924" t="s">
        <v>91</v>
      </c>
      <c r="L1924" t="s">
        <v>87</v>
      </c>
      <c r="M1924" t="s">
        <v>934</v>
      </c>
      <c r="O1924" t="s">
        <v>780</v>
      </c>
      <c r="P1924" t="s">
        <v>43</v>
      </c>
      <c r="R1924" s="2">
        <v>1220</v>
      </c>
      <c r="S1924">
        <v>2017</v>
      </c>
      <c r="T1924" t="s">
        <v>2142</v>
      </c>
    </row>
    <row r="1925" spans="1:20" hidden="1" x14ac:dyDescent="0.35">
      <c r="A1925" s="1">
        <v>42774</v>
      </c>
      <c r="B1925" t="s">
        <v>2168</v>
      </c>
      <c r="D1925" t="s">
        <v>1310</v>
      </c>
      <c r="E1925" t="s">
        <v>37</v>
      </c>
      <c r="F1925" s="2">
        <v>-3</v>
      </c>
      <c r="G1925" t="s">
        <v>52</v>
      </c>
      <c r="H1925">
        <v>2123710218</v>
      </c>
      <c r="I1925" t="s">
        <v>57</v>
      </c>
      <c r="J1925" t="s">
        <v>58</v>
      </c>
      <c r="K1925" t="s">
        <v>40</v>
      </c>
      <c r="L1925" t="s">
        <v>83</v>
      </c>
      <c r="M1925" t="s">
        <v>2168</v>
      </c>
      <c r="O1925" t="s">
        <v>61</v>
      </c>
      <c r="P1925" t="s">
        <v>43</v>
      </c>
      <c r="R1925" s="2">
        <v>3</v>
      </c>
      <c r="S1925">
        <v>2017</v>
      </c>
      <c r="T1925" t="s">
        <v>2142</v>
      </c>
    </row>
    <row r="1926" spans="1:20" hidden="1" x14ac:dyDescent="0.35">
      <c r="A1926" s="1">
        <v>42774</v>
      </c>
      <c r="B1926" t="s">
        <v>2168</v>
      </c>
      <c r="D1926" t="s">
        <v>1310</v>
      </c>
      <c r="E1926" t="s">
        <v>37</v>
      </c>
      <c r="F1926" s="2">
        <v>-3</v>
      </c>
      <c r="G1926" t="s">
        <v>307</v>
      </c>
      <c r="H1926">
        <v>3123666335</v>
      </c>
      <c r="I1926" t="s">
        <v>57</v>
      </c>
      <c r="J1926" t="s">
        <v>277</v>
      </c>
      <c r="K1926" t="s">
        <v>40</v>
      </c>
      <c r="L1926" t="s">
        <v>83</v>
      </c>
      <c r="M1926" t="s">
        <v>2168</v>
      </c>
      <c r="O1926" t="s">
        <v>308</v>
      </c>
      <c r="P1926" t="s">
        <v>43</v>
      </c>
      <c r="R1926" s="2">
        <v>3</v>
      </c>
      <c r="S1926">
        <v>2017</v>
      </c>
      <c r="T1926" t="s">
        <v>2142</v>
      </c>
    </row>
    <row r="1927" spans="1:20" hidden="1" x14ac:dyDescent="0.35">
      <c r="A1927" s="1">
        <v>42774</v>
      </c>
      <c r="B1927" t="s">
        <v>123</v>
      </c>
      <c r="D1927" t="s">
        <v>2169</v>
      </c>
      <c r="E1927" t="s">
        <v>37</v>
      </c>
      <c r="F1927" s="2">
        <v>-381.03</v>
      </c>
      <c r="G1927" t="s">
        <v>779</v>
      </c>
      <c r="H1927">
        <v>8320442620</v>
      </c>
      <c r="I1927" t="s">
        <v>57</v>
      </c>
      <c r="J1927" t="s">
        <v>277</v>
      </c>
      <c r="K1927" t="s">
        <v>40</v>
      </c>
      <c r="L1927" t="s">
        <v>122</v>
      </c>
      <c r="M1927" t="s">
        <v>123</v>
      </c>
      <c r="O1927" t="s">
        <v>780</v>
      </c>
      <c r="P1927" t="s">
        <v>43</v>
      </c>
      <c r="R1927" s="2">
        <v>381.03</v>
      </c>
      <c r="S1927">
        <v>2017</v>
      </c>
      <c r="T1927" t="s">
        <v>2142</v>
      </c>
    </row>
    <row r="1928" spans="1:20" hidden="1" x14ac:dyDescent="0.35">
      <c r="A1928" s="1">
        <v>42774</v>
      </c>
      <c r="B1928" t="s">
        <v>2168</v>
      </c>
      <c r="D1928" t="s">
        <v>1310</v>
      </c>
      <c r="E1928" t="s">
        <v>37</v>
      </c>
      <c r="F1928" s="2">
        <v>-3</v>
      </c>
      <c r="G1928" t="s">
        <v>779</v>
      </c>
      <c r="H1928">
        <v>8320442620</v>
      </c>
      <c r="I1928" t="s">
        <v>57</v>
      </c>
      <c r="J1928" t="s">
        <v>277</v>
      </c>
      <c r="K1928" t="s">
        <v>40</v>
      </c>
      <c r="L1928" t="s">
        <v>83</v>
      </c>
      <c r="M1928" t="s">
        <v>2168</v>
      </c>
      <c r="O1928" t="s">
        <v>780</v>
      </c>
      <c r="P1928" t="s">
        <v>43</v>
      </c>
      <c r="R1928" s="2">
        <v>3</v>
      </c>
      <c r="S1928">
        <v>2017</v>
      </c>
      <c r="T1928" t="s">
        <v>2142</v>
      </c>
    </row>
    <row r="1929" spans="1:20" hidden="1" x14ac:dyDescent="0.35">
      <c r="A1929" s="1">
        <v>42774</v>
      </c>
      <c r="B1929" t="s">
        <v>969</v>
      </c>
      <c r="D1929" t="s">
        <v>2170</v>
      </c>
      <c r="E1929" t="s">
        <v>37</v>
      </c>
      <c r="F1929" s="2">
        <v>800</v>
      </c>
      <c r="G1929" t="s">
        <v>735</v>
      </c>
      <c r="H1929">
        <v>710665618</v>
      </c>
      <c r="I1929" t="s">
        <v>57</v>
      </c>
      <c r="J1929" t="s">
        <v>58</v>
      </c>
      <c r="K1929" t="s">
        <v>91</v>
      </c>
      <c r="L1929" t="s">
        <v>87</v>
      </c>
      <c r="M1929" t="s">
        <v>969</v>
      </c>
      <c r="O1929" t="s">
        <v>736</v>
      </c>
      <c r="P1929" t="s">
        <v>43</v>
      </c>
      <c r="R1929" s="2">
        <v>800</v>
      </c>
      <c r="S1929">
        <v>2017</v>
      </c>
      <c r="T1929" t="s">
        <v>2142</v>
      </c>
    </row>
    <row r="1930" spans="1:20" hidden="1" x14ac:dyDescent="0.35">
      <c r="A1930" s="1">
        <v>42774</v>
      </c>
      <c r="B1930" t="s">
        <v>2168</v>
      </c>
      <c r="D1930" t="s">
        <v>1310</v>
      </c>
      <c r="E1930" t="s">
        <v>37</v>
      </c>
      <c r="F1930" s="2">
        <v>-3</v>
      </c>
      <c r="G1930" t="s">
        <v>643</v>
      </c>
      <c r="H1930">
        <v>8320478665</v>
      </c>
      <c r="I1930" t="s">
        <v>38</v>
      </c>
      <c r="J1930" t="s">
        <v>58</v>
      </c>
      <c r="K1930" t="s">
        <v>40</v>
      </c>
      <c r="L1930" t="s">
        <v>83</v>
      </c>
      <c r="M1930" t="s">
        <v>2168</v>
      </c>
      <c r="O1930" t="s">
        <v>644</v>
      </c>
      <c r="P1930" t="s">
        <v>43</v>
      </c>
      <c r="R1930" s="2">
        <v>3</v>
      </c>
      <c r="S1930">
        <v>2017</v>
      </c>
      <c r="T1930" t="s">
        <v>2142</v>
      </c>
    </row>
    <row r="1931" spans="1:20" hidden="1" x14ac:dyDescent="0.35">
      <c r="A1931" s="1">
        <v>42775</v>
      </c>
      <c r="B1931" t="s">
        <v>500</v>
      </c>
      <c r="D1931" t="s">
        <v>2171</v>
      </c>
      <c r="E1931" t="s">
        <v>37</v>
      </c>
      <c r="F1931" s="2">
        <v>150</v>
      </c>
      <c r="G1931" t="s">
        <v>276</v>
      </c>
      <c r="H1931">
        <v>3123680344</v>
      </c>
      <c r="I1931" t="s">
        <v>57</v>
      </c>
      <c r="J1931" t="s">
        <v>277</v>
      </c>
      <c r="K1931" t="s">
        <v>1160</v>
      </c>
      <c r="L1931" t="s">
        <v>1161</v>
      </c>
      <c r="M1931" t="s">
        <v>500</v>
      </c>
      <c r="O1931" t="s">
        <v>279</v>
      </c>
      <c r="P1931" t="s">
        <v>43</v>
      </c>
      <c r="R1931" s="2">
        <v>150</v>
      </c>
      <c r="S1931">
        <v>2017</v>
      </c>
      <c r="T1931" t="s">
        <v>2142</v>
      </c>
    </row>
    <row r="1932" spans="1:20" hidden="1" x14ac:dyDescent="0.35">
      <c r="A1932" s="1">
        <v>42775</v>
      </c>
      <c r="B1932" t="s">
        <v>500</v>
      </c>
      <c r="D1932" t="s">
        <v>2172</v>
      </c>
      <c r="E1932" t="s">
        <v>37</v>
      </c>
      <c r="F1932" s="2">
        <v>-150</v>
      </c>
      <c r="G1932" t="s">
        <v>1191</v>
      </c>
      <c r="H1932">
        <v>7123691524</v>
      </c>
      <c r="I1932" t="s">
        <v>57</v>
      </c>
      <c r="J1932" t="s">
        <v>277</v>
      </c>
      <c r="K1932" t="s">
        <v>1160</v>
      </c>
      <c r="L1932" t="s">
        <v>1161</v>
      </c>
      <c r="M1932" t="s">
        <v>500</v>
      </c>
      <c r="O1932" t="s">
        <v>279</v>
      </c>
      <c r="P1932" t="s">
        <v>500</v>
      </c>
      <c r="R1932" s="2">
        <v>150</v>
      </c>
      <c r="S1932">
        <v>2017</v>
      </c>
      <c r="T1932" t="s">
        <v>2142</v>
      </c>
    </row>
    <row r="1933" spans="1:20" hidden="1" x14ac:dyDescent="0.35">
      <c r="A1933" s="1">
        <v>42779</v>
      </c>
      <c r="B1933" t="s">
        <v>969</v>
      </c>
      <c r="D1933" t="s">
        <v>2173</v>
      </c>
      <c r="E1933" t="s">
        <v>37</v>
      </c>
      <c r="F1933" s="2">
        <v>5000</v>
      </c>
      <c r="G1933" t="s">
        <v>735</v>
      </c>
      <c r="H1933">
        <v>710665618</v>
      </c>
      <c r="I1933" t="s">
        <v>57</v>
      </c>
      <c r="J1933" t="s">
        <v>58</v>
      </c>
      <c r="K1933" t="s">
        <v>91</v>
      </c>
      <c r="L1933" t="s">
        <v>87</v>
      </c>
      <c r="M1933" t="s">
        <v>969</v>
      </c>
      <c r="O1933" t="s">
        <v>736</v>
      </c>
      <c r="P1933" t="s">
        <v>43</v>
      </c>
      <c r="R1933" s="2">
        <v>5000</v>
      </c>
      <c r="S1933">
        <v>2017</v>
      </c>
      <c r="T1933" t="s">
        <v>2142</v>
      </c>
    </row>
    <row r="1934" spans="1:20" hidden="1" x14ac:dyDescent="0.35">
      <c r="A1934" s="1">
        <v>42781</v>
      </c>
      <c r="B1934" t="s">
        <v>2174</v>
      </c>
      <c r="D1934" t="s">
        <v>1802</v>
      </c>
      <c r="E1934" t="s">
        <v>37</v>
      </c>
      <c r="F1934" s="2">
        <v>-136</v>
      </c>
      <c r="G1934" t="s">
        <v>29</v>
      </c>
      <c r="H1934">
        <v>2123674356</v>
      </c>
      <c r="I1934" t="s">
        <v>38</v>
      </c>
      <c r="J1934" t="s">
        <v>39</v>
      </c>
      <c r="K1934" t="s">
        <v>40</v>
      </c>
      <c r="L1934" t="s">
        <v>83</v>
      </c>
      <c r="M1934" t="s">
        <v>2174</v>
      </c>
      <c r="O1934" t="s">
        <v>42</v>
      </c>
      <c r="P1934" t="s">
        <v>43</v>
      </c>
      <c r="R1934" s="2">
        <v>136</v>
      </c>
      <c r="S1934">
        <v>2017</v>
      </c>
      <c r="T1934" t="s">
        <v>2142</v>
      </c>
    </row>
    <row r="1935" spans="1:20" hidden="1" x14ac:dyDescent="0.35">
      <c r="A1935" s="1">
        <v>42781</v>
      </c>
      <c r="B1935" t="s">
        <v>657</v>
      </c>
      <c r="D1935" t="s">
        <v>2175</v>
      </c>
      <c r="E1935" t="s">
        <v>37</v>
      </c>
      <c r="F1935" s="2">
        <v>1479</v>
      </c>
      <c r="G1935" t="s">
        <v>643</v>
      </c>
      <c r="H1935">
        <v>8320478665</v>
      </c>
      <c r="I1935" t="s">
        <v>38</v>
      </c>
      <c r="J1935" t="s">
        <v>58</v>
      </c>
      <c r="K1935" t="s">
        <v>91</v>
      </c>
      <c r="L1935" t="s">
        <v>87</v>
      </c>
      <c r="M1935" t="s">
        <v>657</v>
      </c>
      <c r="O1935" t="s">
        <v>644</v>
      </c>
      <c r="P1935" t="s">
        <v>43</v>
      </c>
      <c r="R1935" s="2">
        <v>1479</v>
      </c>
      <c r="S1935">
        <v>2017</v>
      </c>
      <c r="T1935" t="s">
        <v>2142</v>
      </c>
    </row>
    <row r="1936" spans="1:20" hidden="1" x14ac:dyDescent="0.35">
      <c r="A1936" s="1">
        <v>42782</v>
      </c>
      <c r="B1936" t="s">
        <v>2132</v>
      </c>
      <c r="D1936" t="s">
        <v>2176</v>
      </c>
      <c r="E1936" t="s">
        <v>37</v>
      </c>
      <c r="F1936" s="2">
        <v>-82.45</v>
      </c>
      <c r="G1936" t="s">
        <v>52</v>
      </c>
      <c r="H1936">
        <v>2123710218</v>
      </c>
      <c r="I1936" t="s">
        <v>57</v>
      </c>
      <c r="J1936" t="s">
        <v>58</v>
      </c>
      <c r="K1936" t="s">
        <v>40</v>
      </c>
      <c r="L1936" t="s">
        <v>418</v>
      </c>
      <c r="M1936" t="s">
        <v>2132</v>
      </c>
      <c r="O1936" t="s">
        <v>61</v>
      </c>
      <c r="P1936" t="s">
        <v>43</v>
      </c>
      <c r="R1936" s="2">
        <v>82.45</v>
      </c>
      <c r="S1936">
        <v>2017</v>
      </c>
      <c r="T1936" t="s">
        <v>2142</v>
      </c>
    </row>
    <row r="1937" spans="1:20" hidden="1" x14ac:dyDescent="0.35">
      <c r="A1937" s="1">
        <v>42782</v>
      </c>
      <c r="B1937" t="s">
        <v>2132</v>
      </c>
      <c r="D1937" t="s">
        <v>2177</v>
      </c>
      <c r="E1937" t="s">
        <v>37</v>
      </c>
      <c r="F1937" s="2">
        <v>-82.45</v>
      </c>
      <c r="G1937" t="s">
        <v>307</v>
      </c>
      <c r="H1937">
        <v>3123666335</v>
      </c>
      <c r="I1937" t="s">
        <v>57</v>
      </c>
      <c r="J1937" t="s">
        <v>277</v>
      </c>
      <c r="K1937" t="s">
        <v>40</v>
      </c>
      <c r="L1937" t="s">
        <v>418</v>
      </c>
      <c r="M1937" t="s">
        <v>2132</v>
      </c>
      <c r="O1937" t="s">
        <v>308</v>
      </c>
      <c r="P1937" t="s">
        <v>43</v>
      </c>
      <c r="R1937" s="2">
        <v>82.45</v>
      </c>
      <c r="S1937">
        <v>2017</v>
      </c>
      <c r="T1937" t="s">
        <v>2142</v>
      </c>
    </row>
    <row r="1938" spans="1:20" hidden="1" x14ac:dyDescent="0.35">
      <c r="A1938" s="1">
        <v>42782</v>
      </c>
      <c r="B1938" t="s">
        <v>2132</v>
      </c>
      <c r="D1938" t="s">
        <v>2178</v>
      </c>
      <c r="E1938" t="s">
        <v>37</v>
      </c>
      <c r="F1938" s="2">
        <v>-82.45</v>
      </c>
      <c r="G1938" t="s">
        <v>29</v>
      </c>
      <c r="H1938">
        <v>2123674356</v>
      </c>
      <c r="I1938" t="s">
        <v>38</v>
      </c>
      <c r="J1938" t="s">
        <v>39</v>
      </c>
      <c r="K1938" t="s">
        <v>40</v>
      </c>
      <c r="L1938" t="s">
        <v>418</v>
      </c>
      <c r="M1938" t="s">
        <v>2132</v>
      </c>
      <c r="O1938" t="s">
        <v>42</v>
      </c>
      <c r="P1938" t="s">
        <v>43</v>
      </c>
      <c r="R1938" s="2">
        <v>82.45</v>
      </c>
      <c r="S1938">
        <v>2017</v>
      </c>
      <c r="T1938" t="s">
        <v>2142</v>
      </c>
    </row>
    <row r="1939" spans="1:20" hidden="1" x14ac:dyDescent="0.35">
      <c r="A1939" s="1">
        <v>42782</v>
      </c>
      <c r="B1939" t="s">
        <v>2132</v>
      </c>
      <c r="D1939" t="s">
        <v>2179</v>
      </c>
      <c r="E1939" t="s">
        <v>37</v>
      </c>
      <c r="F1939" s="2">
        <v>-82.45</v>
      </c>
      <c r="G1939" t="s">
        <v>779</v>
      </c>
      <c r="H1939">
        <v>8320442620</v>
      </c>
      <c r="I1939" t="s">
        <v>57</v>
      </c>
      <c r="J1939" t="s">
        <v>277</v>
      </c>
      <c r="K1939" t="s">
        <v>40</v>
      </c>
      <c r="L1939" t="s">
        <v>418</v>
      </c>
      <c r="M1939" t="s">
        <v>2132</v>
      </c>
      <c r="O1939" t="s">
        <v>780</v>
      </c>
      <c r="P1939" t="s">
        <v>43</v>
      </c>
      <c r="R1939" s="2">
        <v>82.45</v>
      </c>
      <c r="S1939">
        <v>2017</v>
      </c>
      <c r="T1939" t="s">
        <v>2142</v>
      </c>
    </row>
    <row r="1940" spans="1:20" hidden="1" x14ac:dyDescent="0.35">
      <c r="A1940" s="1">
        <v>42782</v>
      </c>
      <c r="B1940" t="s">
        <v>2132</v>
      </c>
      <c r="D1940" t="s">
        <v>2180</v>
      </c>
      <c r="E1940" t="s">
        <v>37</v>
      </c>
      <c r="F1940" s="2">
        <v>-82.45</v>
      </c>
      <c r="G1940" t="s">
        <v>276</v>
      </c>
      <c r="H1940">
        <v>3123680344</v>
      </c>
      <c r="I1940" t="s">
        <v>57</v>
      </c>
      <c r="J1940" t="s">
        <v>277</v>
      </c>
      <c r="K1940" t="s">
        <v>40</v>
      </c>
      <c r="L1940" t="s">
        <v>418</v>
      </c>
      <c r="M1940" t="s">
        <v>2132</v>
      </c>
      <c r="O1940" t="s">
        <v>279</v>
      </c>
      <c r="P1940" t="s">
        <v>43</v>
      </c>
      <c r="R1940" s="2">
        <v>82.45</v>
      </c>
      <c r="S1940">
        <v>2017</v>
      </c>
      <c r="T1940" t="s">
        <v>2142</v>
      </c>
    </row>
    <row r="1941" spans="1:20" hidden="1" x14ac:dyDescent="0.35">
      <c r="A1941" s="1">
        <v>42782</v>
      </c>
      <c r="B1941" t="s">
        <v>2132</v>
      </c>
      <c r="D1941" t="s">
        <v>2181</v>
      </c>
      <c r="E1941" t="s">
        <v>37</v>
      </c>
      <c r="F1941" s="2">
        <v>-82.45</v>
      </c>
      <c r="G1941" t="s">
        <v>1761</v>
      </c>
      <c r="H1941">
        <v>3123788147</v>
      </c>
      <c r="I1941" t="s">
        <v>38</v>
      </c>
      <c r="J1941" t="s">
        <v>58</v>
      </c>
      <c r="K1941" t="s">
        <v>40</v>
      </c>
      <c r="L1941" t="s">
        <v>418</v>
      </c>
      <c r="M1941" t="s">
        <v>2132</v>
      </c>
      <c r="O1941" t="s">
        <v>1762</v>
      </c>
      <c r="P1941" t="s">
        <v>43</v>
      </c>
      <c r="R1941" s="2">
        <v>82.45</v>
      </c>
      <c r="S1941">
        <v>2017</v>
      </c>
      <c r="T1941" t="s">
        <v>2142</v>
      </c>
    </row>
    <row r="1942" spans="1:20" hidden="1" x14ac:dyDescent="0.35">
      <c r="A1942" s="1">
        <v>42782</v>
      </c>
      <c r="B1942" t="s">
        <v>2132</v>
      </c>
      <c r="D1942" t="s">
        <v>2182</v>
      </c>
      <c r="E1942" t="s">
        <v>37</v>
      </c>
      <c r="F1942" s="2">
        <v>-82.45</v>
      </c>
      <c r="G1942" t="s">
        <v>395</v>
      </c>
      <c r="H1942">
        <v>3123752192</v>
      </c>
      <c r="I1942" t="s">
        <v>38</v>
      </c>
      <c r="J1942" t="s">
        <v>277</v>
      </c>
      <c r="K1942" t="s">
        <v>40</v>
      </c>
      <c r="L1942" t="s">
        <v>418</v>
      </c>
      <c r="M1942" t="s">
        <v>2132</v>
      </c>
      <c r="O1942" t="s">
        <v>396</v>
      </c>
      <c r="P1942" t="s">
        <v>43</v>
      </c>
      <c r="R1942" s="2">
        <v>82.45</v>
      </c>
      <c r="S1942">
        <v>2017</v>
      </c>
      <c r="T1942" t="s">
        <v>2142</v>
      </c>
    </row>
    <row r="1943" spans="1:20" hidden="1" x14ac:dyDescent="0.35">
      <c r="A1943" s="1">
        <v>42782</v>
      </c>
      <c r="B1943" t="s">
        <v>2132</v>
      </c>
      <c r="D1943" t="s">
        <v>2183</v>
      </c>
      <c r="E1943" t="s">
        <v>37</v>
      </c>
      <c r="F1943" s="2">
        <v>-82.45</v>
      </c>
      <c r="G1943" t="s">
        <v>533</v>
      </c>
      <c r="H1943">
        <v>2120678228</v>
      </c>
      <c r="I1943" t="s">
        <v>57</v>
      </c>
      <c r="J1943" t="s">
        <v>58</v>
      </c>
      <c r="K1943" t="s">
        <v>40</v>
      </c>
      <c r="L1943" t="s">
        <v>418</v>
      </c>
      <c r="M1943" t="s">
        <v>2132</v>
      </c>
      <c r="O1943" t="s">
        <v>534</v>
      </c>
      <c r="P1943" t="s">
        <v>43</v>
      </c>
      <c r="R1943" s="2">
        <v>82.45</v>
      </c>
      <c r="S1943">
        <v>2017</v>
      </c>
      <c r="T1943" t="s">
        <v>2142</v>
      </c>
    </row>
    <row r="1944" spans="1:20" hidden="1" x14ac:dyDescent="0.35">
      <c r="A1944" s="1">
        <v>42782</v>
      </c>
      <c r="B1944" t="s">
        <v>2132</v>
      </c>
      <c r="D1944" t="s">
        <v>2184</v>
      </c>
      <c r="E1944" t="s">
        <v>37</v>
      </c>
      <c r="F1944" s="2">
        <v>-82.45</v>
      </c>
      <c r="G1944" t="s">
        <v>433</v>
      </c>
      <c r="H1944">
        <v>3123859963</v>
      </c>
      <c r="I1944" t="s">
        <v>38</v>
      </c>
      <c r="J1944" t="s">
        <v>277</v>
      </c>
      <c r="K1944" t="s">
        <v>40</v>
      </c>
      <c r="L1944" t="s">
        <v>418</v>
      </c>
      <c r="M1944" t="s">
        <v>2132</v>
      </c>
      <c r="O1944" t="s">
        <v>434</v>
      </c>
      <c r="P1944" t="s">
        <v>43</v>
      </c>
      <c r="R1944" s="2">
        <v>82.45</v>
      </c>
      <c r="S1944">
        <v>2017</v>
      </c>
      <c r="T1944" t="s">
        <v>2142</v>
      </c>
    </row>
    <row r="1945" spans="1:20" hidden="1" x14ac:dyDescent="0.35">
      <c r="A1945" s="1">
        <v>42782</v>
      </c>
      <c r="B1945" t="s">
        <v>2132</v>
      </c>
      <c r="D1945" t="s">
        <v>2185</v>
      </c>
      <c r="E1945" t="s">
        <v>37</v>
      </c>
      <c r="F1945" s="2">
        <v>-82.45</v>
      </c>
      <c r="G1945" t="s">
        <v>643</v>
      </c>
      <c r="H1945">
        <v>8320478665</v>
      </c>
      <c r="I1945" t="s">
        <v>38</v>
      </c>
      <c r="J1945" t="s">
        <v>58</v>
      </c>
      <c r="K1945" t="s">
        <v>40</v>
      </c>
      <c r="L1945" t="s">
        <v>418</v>
      </c>
      <c r="M1945" t="s">
        <v>2132</v>
      </c>
      <c r="O1945" t="s">
        <v>644</v>
      </c>
      <c r="P1945" t="s">
        <v>43</v>
      </c>
      <c r="R1945" s="2">
        <v>82.45</v>
      </c>
      <c r="S1945">
        <v>2017</v>
      </c>
      <c r="T1945" t="s">
        <v>2142</v>
      </c>
    </row>
    <row r="1946" spans="1:20" hidden="1" x14ac:dyDescent="0.35">
      <c r="A1946" s="1">
        <v>42783</v>
      </c>
      <c r="B1946" t="s">
        <v>969</v>
      </c>
      <c r="D1946" t="s">
        <v>2186</v>
      </c>
      <c r="E1946" t="s">
        <v>37</v>
      </c>
      <c r="F1946" s="2">
        <v>-5000</v>
      </c>
      <c r="G1946" t="s">
        <v>735</v>
      </c>
      <c r="H1946">
        <v>710665618</v>
      </c>
      <c r="I1946" t="s">
        <v>57</v>
      </c>
      <c r="J1946" t="s">
        <v>58</v>
      </c>
      <c r="K1946" t="s">
        <v>91</v>
      </c>
      <c r="L1946" t="s">
        <v>87</v>
      </c>
      <c r="M1946" t="s">
        <v>969</v>
      </c>
      <c r="O1946" t="s">
        <v>736</v>
      </c>
      <c r="P1946" t="s">
        <v>43</v>
      </c>
      <c r="R1946" s="2">
        <v>5000</v>
      </c>
      <c r="S1946">
        <v>2017</v>
      </c>
      <c r="T1946" t="s">
        <v>2142</v>
      </c>
    </row>
    <row r="1947" spans="1:20" hidden="1" x14ac:dyDescent="0.35">
      <c r="A1947" s="1">
        <v>42783</v>
      </c>
      <c r="B1947" t="s">
        <v>2132</v>
      </c>
      <c r="D1947" t="s">
        <v>2187</v>
      </c>
      <c r="E1947" t="s">
        <v>37</v>
      </c>
      <c r="F1947" s="2">
        <v>-82.45</v>
      </c>
      <c r="G1947" t="s">
        <v>735</v>
      </c>
      <c r="H1947">
        <v>710665618</v>
      </c>
      <c r="I1947" t="s">
        <v>57</v>
      </c>
      <c r="J1947" t="s">
        <v>58</v>
      </c>
      <c r="K1947" t="s">
        <v>40</v>
      </c>
      <c r="L1947" t="s">
        <v>418</v>
      </c>
      <c r="M1947" t="s">
        <v>2132</v>
      </c>
      <c r="O1947" t="s">
        <v>736</v>
      </c>
      <c r="P1947" t="s">
        <v>43</v>
      </c>
      <c r="R1947" s="2">
        <v>82.45</v>
      </c>
      <c r="S1947">
        <v>2017</v>
      </c>
      <c r="T1947" t="s">
        <v>2142</v>
      </c>
    </row>
    <row r="1948" spans="1:20" hidden="1" x14ac:dyDescent="0.35">
      <c r="A1948" s="1">
        <v>42783</v>
      </c>
      <c r="B1948" t="s">
        <v>969</v>
      </c>
      <c r="D1948" t="s">
        <v>2188</v>
      </c>
      <c r="E1948" t="s">
        <v>37</v>
      </c>
      <c r="F1948" s="2">
        <v>750</v>
      </c>
      <c r="G1948" t="s">
        <v>735</v>
      </c>
      <c r="H1948">
        <v>710665618</v>
      </c>
      <c r="I1948" t="s">
        <v>57</v>
      </c>
      <c r="J1948" t="s">
        <v>58</v>
      </c>
      <c r="K1948" t="s">
        <v>91</v>
      </c>
      <c r="L1948" t="s">
        <v>87</v>
      </c>
      <c r="M1948" t="s">
        <v>969</v>
      </c>
      <c r="O1948" t="s">
        <v>736</v>
      </c>
      <c r="P1948" t="s">
        <v>43</v>
      </c>
      <c r="R1948" s="2">
        <v>750</v>
      </c>
      <c r="S1948">
        <v>2017</v>
      </c>
      <c r="T1948" t="s">
        <v>2142</v>
      </c>
    </row>
    <row r="1949" spans="1:20" hidden="1" x14ac:dyDescent="0.35">
      <c r="A1949" s="1">
        <v>42788</v>
      </c>
      <c r="B1949" t="s">
        <v>123</v>
      </c>
      <c r="D1949" t="s">
        <v>2189</v>
      </c>
      <c r="E1949" t="s">
        <v>37</v>
      </c>
      <c r="F1949" s="2">
        <v>-593.84</v>
      </c>
      <c r="G1949" t="s">
        <v>1761</v>
      </c>
      <c r="H1949">
        <v>3123788147</v>
      </c>
      <c r="I1949" t="s">
        <v>38</v>
      </c>
      <c r="J1949" t="s">
        <v>58</v>
      </c>
      <c r="K1949" t="s">
        <v>40</v>
      </c>
      <c r="L1949" t="s">
        <v>122</v>
      </c>
      <c r="M1949" t="s">
        <v>123</v>
      </c>
      <c r="O1949" t="s">
        <v>1762</v>
      </c>
      <c r="P1949" t="s">
        <v>43</v>
      </c>
      <c r="R1949" s="2">
        <v>593.84</v>
      </c>
      <c r="S1949">
        <v>2017</v>
      </c>
      <c r="T1949" t="s">
        <v>2142</v>
      </c>
    </row>
    <row r="1950" spans="1:20" hidden="1" x14ac:dyDescent="0.35">
      <c r="A1950" s="1">
        <v>42788</v>
      </c>
      <c r="B1950" t="s">
        <v>969</v>
      </c>
      <c r="D1950" t="s">
        <v>2190</v>
      </c>
      <c r="E1950" t="s">
        <v>37</v>
      </c>
      <c r="F1950" s="2">
        <v>1750</v>
      </c>
      <c r="G1950" t="s">
        <v>735</v>
      </c>
      <c r="H1950">
        <v>710665618</v>
      </c>
      <c r="I1950" t="s">
        <v>57</v>
      </c>
      <c r="J1950" t="s">
        <v>58</v>
      </c>
      <c r="K1950" t="s">
        <v>91</v>
      </c>
      <c r="L1950" t="s">
        <v>87</v>
      </c>
      <c r="M1950" t="s">
        <v>969</v>
      </c>
      <c r="O1950" t="s">
        <v>736</v>
      </c>
      <c r="P1950" t="s">
        <v>43</v>
      </c>
      <c r="R1950" s="2">
        <v>1750</v>
      </c>
      <c r="S1950">
        <v>2017</v>
      </c>
      <c r="T1950" t="s">
        <v>2142</v>
      </c>
    </row>
    <row r="1951" spans="1:20" hidden="1" x14ac:dyDescent="0.35">
      <c r="A1951" s="1">
        <v>42789</v>
      </c>
      <c r="B1951" t="s">
        <v>934</v>
      </c>
      <c r="D1951" t="s">
        <v>2191</v>
      </c>
      <c r="E1951" t="s">
        <v>37</v>
      </c>
      <c r="F1951" s="2">
        <v>237</v>
      </c>
      <c r="G1951" t="s">
        <v>779</v>
      </c>
      <c r="H1951">
        <v>8320442620</v>
      </c>
      <c r="I1951" t="s">
        <v>57</v>
      </c>
      <c r="J1951" t="s">
        <v>277</v>
      </c>
      <c r="K1951" t="s">
        <v>91</v>
      </c>
      <c r="L1951" t="s">
        <v>87</v>
      </c>
      <c r="M1951" t="s">
        <v>934</v>
      </c>
      <c r="O1951" t="s">
        <v>780</v>
      </c>
      <c r="P1951" t="s">
        <v>43</v>
      </c>
      <c r="R1951" s="2">
        <v>237</v>
      </c>
      <c r="S1951">
        <v>2017</v>
      </c>
      <c r="T1951" t="s">
        <v>2142</v>
      </c>
    </row>
    <row r="1952" spans="1:20" hidden="1" x14ac:dyDescent="0.35">
      <c r="A1952" s="1">
        <v>42793</v>
      </c>
      <c r="B1952" t="s">
        <v>2192</v>
      </c>
      <c r="D1952" t="s">
        <v>2193</v>
      </c>
      <c r="E1952" t="s">
        <v>37</v>
      </c>
      <c r="F1952" s="2">
        <v>-150</v>
      </c>
      <c r="G1952" t="s">
        <v>779</v>
      </c>
      <c r="H1952">
        <v>8320442620</v>
      </c>
      <c r="I1952" t="s">
        <v>57</v>
      </c>
      <c r="J1952" t="s">
        <v>277</v>
      </c>
      <c r="K1952" t="s">
        <v>40</v>
      </c>
      <c r="L1952" t="s">
        <v>66</v>
      </c>
      <c r="M1952" t="s">
        <v>2192</v>
      </c>
      <c r="O1952" t="s">
        <v>780</v>
      </c>
      <c r="P1952" t="s">
        <v>43</v>
      </c>
      <c r="R1952" s="2">
        <v>150</v>
      </c>
      <c r="S1952">
        <v>2017</v>
      </c>
      <c r="T1952" t="s">
        <v>2142</v>
      </c>
    </row>
    <row r="1953" spans="1:20" hidden="1" x14ac:dyDescent="0.35">
      <c r="A1953" s="1">
        <v>42794</v>
      </c>
      <c r="B1953" t="s">
        <v>89</v>
      </c>
      <c r="D1953" t="s">
        <v>1230</v>
      </c>
      <c r="E1953" t="s">
        <v>37</v>
      </c>
      <c r="F1953" s="2">
        <v>0.03</v>
      </c>
      <c r="G1953" t="s">
        <v>498</v>
      </c>
      <c r="H1953">
        <v>0</v>
      </c>
      <c r="I1953" t="s">
        <v>38</v>
      </c>
      <c r="J1953" t="s">
        <v>17</v>
      </c>
      <c r="K1953" t="s">
        <v>91</v>
      </c>
      <c r="L1953" t="s">
        <v>499</v>
      </c>
      <c r="M1953" t="s">
        <v>89</v>
      </c>
      <c r="O1953" t="s">
        <v>42</v>
      </c>
      <c r="P1953" t="s">
        <v>500</v>
      </c>
      <c r="R1953" s="2">
        <v>0.03</v>
      </c>
      <c r="S1953">
        <v>2017</v>
      </c>
      <c r="T1953" t="s">
        <v>2142</v>
      </c>
    </row>
    <row r="1954" spans="1:20" hidden="1" x14ac:dyDescent="0.35">
      <c r="A1954" s="1">
        <v>42794</v>
      </c>
      <c r="B1954" t="s">
        <v>299</v>
      </c>
      <c r="D1954" t="s">
        <v>1230</v>
      </c>
      <c r="E1954" t="s">
        <v>37</v>
      </c>
      <c r="F1954" s="2">
        <v>0.1</v>
      </c>
      <c r="G1954" t="s">
        <v>1191</v>
      </c>
      <c r="H1954">
        <v>7123691524</v>
      </c>
      <c r="I1954" t="s">
        <v>57</v>
      </c>
      <c r="J1954" t="s">
        <v>277</v>
      </c>
      <c r="K1954" t="s">
        <v>91</v>
      </c>
      <c r="L1954" t="s">
        <v>499</v>
      </c>
      <c r="M1954" t="s">
        <v>299</v>
      </c>
      <c r="O1954" t="s">
        <v>279</v>
      </c>
      <c r="P1954" t="s">
        <v>500</v>
      </c>
      <c r="R1954" s="2">
        <v>0.1</v>
      </c>
      <c r="S1954">
        <v>2017</v>
      </c>
      <c r="T1954" t="s">
        <v>2142</v>
      </c>
    </row>
    <row r="1955" spans="1:20" hidden="1" x14ac:dyDescent="0.35">
      <c r="A1955" s="1">
        <v>42794</v>
      </c>
      <c r="B1955" t="s">
        <v>589</v>
      </c>
      <c r="D1955" t="s">
        <v>1230</v>
      </c>
      <c r="E1955" t="s">
        <v>37</v>
      </c>
      <c r="F1955" s="2">
        <v>0.1</v>
      </c>
      <c r="G1955" t="s">
        <v>1171</v>
      </c>
      <c r="H1955">
        <v>0</v>
      </c>
      <c r="I1955" t="s">
        <v>57</v>
      </c>
      <c r="J1955" t="s">
        <v>58</v>
      </c>
      <c r="K1955" t="s">
        <v>91</v>
      </c>
      <c r="L1955" t="s">
        <v>499</v>
      </c>
      <c r="M1955" t="s">
        <v>589</v>
      </c>
      <c r="O1955" t="s">
        <v>534</v>
      </c>
      <c r="P1955" t="s">
        <v>500</v>
      </c>
      <c r="R1955" s="2">
        <v>0.1</v>
      </c>
      <c r="S1955">
        <v>2017</v>
      </c>
      <c r="T1955" t="s">
        <v>2142</v>
      </c>
    </row>
    <row r="1956" spans="1:20" hidden="1" x14ac:dyDescent="0.35">
      <c r="A1956" s="1">
        <v>42794</v>
      </c>
      <c r="B1956" t="s">
        <v>527</v>
      </c>
      <c r="D1956" t="s">
        <v>2194</v>
      </c>
      <c r="E1956" t="s">
        <v>37</v>
      </c>
      <c r="F1956" s="2">
        <v>1425</v>
      </c>
      <c r="G1956" t="s">
        <v>433</v>
      </c>
      <c r="H1956">
        <v>3123859963</v>
      </c>
      <c r="I1956" t="s">
        <v>38</v>
      </c>
      <c r="J1956" t="s">
        <v>277</v>
      </c>
      <c r="K1956" t="s">
        <v>91</v>
      </c>
      <c r="L1956" t="s">
        <v>87</v>
      </c>
      <c r="M1956" t="s">
        <v>527</v>
      </c>
      <c r="O1956" t="s">
        <v>434</v>
      </c>
      <c r="P1956" t="s">
        <v>43</v>
      </c>
      <c r="R1956" s="2">
        <v>1425</v>
      </c>
      <c r="S1956">
        <v>2017</v>
      </c>
      <c r="T1956" t="s">
        <v>2142</v>
      </c>
    </row>
    <row r="1957" spans="1:20" hidden="1" x14ac:dyDescent="0.35">
      <c r="A1957" s="1">
        <v>42794</v>
      </c>
      <c r="B1957" t="s">
        <v>657</v>
      </c>
      <c r="D1957" t="s">
        <v>1230</v>
      </c>
      <c r="E1957" t="s">
        <v>37</v>
      </c>
      <c r="F1957" s="2">
        <v>0.08</v>
      </c>
      <c r="G1957" t="s">
        <v>643</v>
      </c>
      <c r="H1957">
        <v>8320478665</v>
      </c>
      <c r="I1957" t="s">
        <v>38</v>
      </c>
      <c r="J1957" t="s">
        <v>58</v>
      </c>
      <c r="K1957" t="s">
        <v>91</v>
      </c>
      <c r="L1957" t="s">
        <v>499</v>
      </c>
      <c r="M1957" t="s">
        <v>657</v>
      </c>
      <c r="O1957" t="s">
        <v>644</v>
      </c>
      <c r="P1957" t="s">
        <v>43</v>
      </c>
      <c r="R1957" s="2">
        <v>0.08</v>
      </c>
      <c r="S1957">
        <v>2017</v>
      </c>
      <c r="T1957" t="s">
        <v>2142</v>
      </c>
    </row>
    <row r="1958" spans="1:20" hidden="1" x14ac:dyDescent="0.35">
      <c r="A1958" s="1">
        <v>42795</v>
      </c>
      <c r="B1958" t="s">
        <v>184</v>
      </c>
      <c r="D1958" t="s">
        <v>2195</v>
      </c>
      <c r="E1958" t="s">
        <v>37</v>
      </c>
      <c r="F1958" s="2">
        <v>1395</v>
      </c>
      <c r="G1958" t="s">
        <v>52</v>
      </c>
      <c r="H1958">
        <v>2123710218</v>
      </c>
      <c r="I1958" t="s">
        <v>57</v>
      </c>
      <c r="J1958" t="s">
        <v>58</v>
      </c>
      <c r="K1958" t="s">
        <v>91</v>
      </c>
      <c r="L1958" t="s">
        <v>87</v>
      </c>
      <c r="M1958" t="s">
        <v>184</v>
      </c>
      <c r="O1958" t="s">
        <v>61</v>
      </c>
      <c r="P1958" t="s">
        <v>43</v>
      </c>
      <c r="R1958" s="2">
        <v>1395</v>
      </c>
      <c r="S1958">
        <v>2017</v>
      </c>
      <c r="T1958" t="s">
        <v>2196</v>
      </c>
    </row>
    <row r="1959" spans="1:20" hidden="1" x14ac:dyDescent="0.35">
      <c r="A1959" s="1">
        <v>42795</v>
      </c>
      <c r="B1959" t="s">
        <v>123</v>
      </c>
      <c r="D1959" t="s">
        <v>2197</v>
      </c>
      <c r="E1959" t="s">
        <v>37</v>
      </c>
      <c r="F1959" s="2">
        <v>-496.61</v>
      </c>
      <c r="G1959" t="s">
        <v>307</v>
      </c>
      <c r="H1959">
        <v>3123666335</v>
      </c>
      <c r="I1959" t="s">
        <v>57</v>
      </c>
      <c r="J1959" t="s">
        <v>277</v>
      </c>
      <c r="K1959" t="s">
        <v>40</v>
      </c>
      <c r="L1959" t="s">
        <v>122</v>
      </c>
      <c r="M1959" t="s">
        <v>123</v>
      </c>
      <c r="O1959" t="s">
        <v>308</v>
      </c>
      <c r="P1959" t="s">
        <v>43</v>
      </c>
      <c r="R1959" s="2">
        <v>496.61</v>
      </c>
      <c r="S1959">
        <v>2017</v>
      </c>
      <c r="T1959" t="s">
        <v>2196</v>
      </c>
    </row>
    <row r="1960" spans="1:20" hidden="1" x14ac:dyDescent="0.35">
      <c r="A1960" s="1">
        <v>42795</v>
      </c>
      <c r="B1960" t="s">
        <v>325</v>
      </c>
      <c r="D1960" t="s">
        <v>2198</v>
      </c>
      <c r="E1960" t="s">
        <v>37</v>
      </c>
      <c r="F1960" s="2">
        <v>1445</v>
      </c>
      <c r="G1960" t="s">
        <v>307</v>
      </c>
      <c r="H1960">
        <v>3123666335</v>
      </c>
      <c r="I1960" t="s">
        <v>57</v>
      </c>
      <c r="J1960" t="s">
        <v>277</v>
      </c>
      <c r="K1960" t="s">
        <v>91</v>
      </c>
      <c r="L1960" t="s">
        <v>87</v>
      </c>
      <c r="M1960" t="s">
        <v>325</v>
      </c>
      <c r="O1960" t="s">
        <v>308</v>
      </c>
      <c r="P1960" t="s">
        <v>43</v>
      </c>
      <c r="R1960" s="2">
        <v>1445</v>
      </c>
      <c r="S1960">
        <v>2017</v>
      </c>
      <c r="T1960" t="s">
        <v>2196</v>
      </c>
    </row>
    <row r="1961" spans="1:20" hidden="1" x14ac:dyDescent="0.35">
      <c r="A1961" s="1">
        <v>42795</v>
      </c>
      <c r="B1961" t="s">
        <v>123</v>
      </c>
      <c r="D1961" t="s">
        <v>2199</v>
      </c>
      <c r="E1961" t="s">
        <v>37</v>
      </c>
      <c r="F1961" s="2">
        <v>-467.03</v>
      </c>
      <c r="G1961" t="s">
        <v>29</v>
      </c>
      <c r="H1961">
        <v>2123674356</v>
      </c>
      <c r="I1961" t="s">
        <v>38</v>
      </c>
      <c r="J1961" t="s">
        <v>39</v>
      </c>
      <c r="K1961" t="s">
        <v>40</v>
      </c>
      <c r="L1961" t="s">
        <v>122</v>
      </c>
      <c r="M1961" t="s">
        <v>123</v>
      </c>
      <c r="O1961" t="s">
        <v>42</v>
      </c>
      <c r="P1961" t="s">
        <v>43</v>
      </c>
      <c r="R1961" s="2">
        <v>467.03</v>
      </c>
      <c r="S1961">
        <v>2017</v>
      </c>
      <c r="T1961" t="s">
        <v>2196</v>
      </c>
    </row>
    <row r="1962" spans="1:20" hidden="1" x14ac:dyDescent="0.35">
      <c r="A1962" s="1">
        <v>42795</v>
      </c>
      <c r="B1962" t="s">
        <v>500</v>
      </c>
      <c r="D1962" t="s">
        <v>2200</v>
      </c>
      <c r="E1962" t="s">
        <v>37</v>
      </c>
      <c r="F1962" s="2">
        <v>150</v>
      </c>
      <c r="G1962" t="s">
        <v>29</v>
      </c>
      <c r="H1962">
        <v>2123674356</v>
      </c>
      <c r="I1962" t="s">
        <v>38</v>
      </c>
      <c r="J1962" t="s">
        <v>39</v>
      </c>
      <c r="K1962" t="s">
        <v>1160</v>
      </c>
      <c r="L1962" t="s">
        <v>1161</v>
      </c>
      <c r="M1962" t="s">
        <v>500</v>
      </c>
      <c r="O1962" t="s">
        <v>42</v>
      </c>
      <c r="P1962" t="s">
        <v>43</v>
      </c>
      <c r="R1962" s="2">
        <v>150</v>
      </c>
      <c r="S1962">
        <v>2017</v>
      </c>
      <c r="T1962" t="s">
        <v>2196</v>
      </c>
    </row>
    <row r="1963" spans="1:20" hidden="1" x14ac:dyDescent="0.35">
      <c r="A1963" s="1">
        <v>42795</v>
      </c>
      <c r="B1963" t="s">
        <v>89</v>
      </c>
      <c r="D1963" t="s">
        <v>2201</v>
      </c>
      <c r="E1963" t="s">
        <v>37</v>
      </c>
      <c r="F1963" s="2">
        <v>1395</v>
      </c>
      <c r="G1963" t="s">
        <v>29</v>
      </c>
      <c r="H1963">
        <v>2123674356</v>
      </c>
      <c r="I1963" t="s">
        <v>38</v>
      </c>
      <c r="J1963" t="s">
        <v>39</v>
      </c>
      <c r="K1963" t="s">
        <v>91</v>
      </c>
      <c r="L1963" t="s">
        <v>87</v>
      </c>
      <c r="M1963" t="s">
        <v>89</v>
      </c>
      <c r="O1963" t="s">
        <v>42</v>
      </c>
      <c r="P1963" t="s">
        <v>43</v>
      </c>
      <c r="R1963" s="2">
        <v>1395</v>
      </c>
      <c r="S1963">
        <v>2017</v>
      </c>
      <c r="T1963" t="s">
        <v>2196</v>
      </c>
    </row>
    <row r="1964" spans="1:20" hidden="1" x14ac:dyDescent="0.35">
      <c r="A1964" s="1">
        <v>42795</v>
      </c>
      <c r="B1964" t="s">
        <v>500</v>
      </c>
      <c r="D1964" t="s">
        <v>2202</v>
      </c>
      <c r="E1964" t="s">
        <v>37</v>
      </c>
      <c r="F1964" s="2">
        <v>-150</v>
      </c>
      <c r="G1964" t="s">
        <v>498</v>
      </c>
      <c r="H1964">
        <v>0</v>
      </c>
      <c r="I1964" t="s">
        <v>38</v>
      </c>
      <c r="J1964" t="s">
        <v>17</v>
      </c>
      <c r="K1964" t="s">
        <v>1160</v>
      </c>
      <c r="L1964" t="s">
        <v>1161</v>
      </c>
      <c r="M1964" t="s">
        <v>500</v>
      </c>
      <c r="O1964" t="s">
        <v>42</v>
      </c>
      <c r="P1964" t="s">
        <v>500</v>
      </c>
      <c r="R1964" s="2">
        <v>150</v>
      </c>
      <c r="S1964">
        <v>2017</v>
      </c>
      <c r="T1964" t="s">
        <v>2196</v>
      </c>
    </row>
    <row r="1965" spans="1:20" hidden="1" x14ac:dyDescent="0.35">
      <c r="A1965" s="1">
        <v>42795</v>
      </c>
      <c r="B1965" t="s">
        <v>934</v>
      </c>
      <c r="D1965" t="s">
        <v>2203</v>
      </c>
      <c r="E1965" t="s">
        <v>37</v>
      </c>
      <c r="F1965" s="2">
        <v>1500</v>
      </c>
      <c r="G1965" t="s">
        <v>779</v>
      </c>
      <c r="H1965">
        <v>8320442620</v>
      </c>
      <c r="I1965" t="s">
        <v>57</v>
      </c>
      <c r="J1965" t="s">
        <v>277</v>
      </c>
      <c r="K1965" t="s">
        <v>91</v>
      </c>
      <c r="L1965" t="s">
        <v>87</v>
      </c>
      <c r="M1965" t="s">
        <v>934</v>
      </c>
      <c r="O1965" t="s">
        <v>780</v>
      </c>
      <c r="P1965" t="s">
        <v>43</v>
      </c>
      <c r="R1965" s="2">
        <v>1500</v>
      </c>
      <c r="S1965">
        <v>2017</v>
      </c>
      <c r="T1965" t="s">
        <v>2196</v>
      </c>
    </row>
    <row r="1966" spans="1:20" hidden="1" x14ac:dyDescent="0.35">
      <c r="A1966" s="1">
        <v>42795</v>
      </c>
      <c r="B1966" t="s">
        <v>1768</v>
      </c>
      <c r="D1966" t="s">
        <v>2204</v>
      </c>
      <c r="E1966" t="s">
        <v>37</v>
      </c>
      <c r="F1966" s="2">
        <v>925</v>
      </c>
      <c r="G1966" t="s">
        <v>1761</v>
      </c>
      <c r="H1966">
        <v>3123788147</v>
      </c>
      <c r="I1966" t="s">
        <v>38</v>
      </c>
      <c r="J1966" t="s">
        <v>58</v>
      </c>
      <c r="K1966" t="s">
        <v>91</v>
      </c>
      <c r="L1966" t="s">
        <v>87</v>
      </c>
      <c r="M1966" t="s">
        <v>1768</v>
      </c>
      <c r="O1966" t="s">
        <v>1762</v>
      </c>
      <c r="P1966" t="s">
        <v>43</v>
      </c>
      <c r="R1966" s="2">
        <v>925</v>
      </c>
      <c r="S1966">
        <v>2017</v>
      </c>
      <c r="T1966" t="s">
        <v>2196</v>
      </c>
    </row>
    <row r="1967" spans="1:20" hidden="1" x14ac:dyDescent="0.35">
      <c r="A1967" s="1">
        <v>42795</v>
      </c>
      <c r="B1967" t="s">
        <v>413</v>
      </c>
      <c r="D1967" t="s">
        <v>2205</v>
      </c>
      <c r="E1967" t="s">
        <v>37</v>
      </c>
      <c r="F1967" s="2">
        <v>1445</v>
      </c>
      <c r="G1967" t="s">
        <v>395</v>
      </c>
      <c r="H1967">
        <v>3123752192</v>
      </c>
      <c r="I1967" t="s">
        <v>38</v>
      </c>
      <c r="J1967" t="s">
        <v>277</v>
      </c>
      <c r="K1967" t="s">
        <v>91</v>
      </c>
      <c r="L1967" t="s">
        <v>87</v>
      </c>
      <c r="M1967" t="s">
        <v>413</v>
      </c>
      <c r="O1967" t="s">
        <v>396</v>
      </c>
      <c r="P1967" t="s">
        <v>43</v>
      </c>
      <c r="R1967" s="2">
        <v>1445</v>
      </c>
      <c r="S1967">
        <v>2017</v>
      </c>
      <c r="T1967" t="s">
        <v>2196</v>
      </c>
    </row>
    <row r="1968" spans="1:20" hidden="1" x14ac:dyDescent="0.35">
      <c r="A1968" s="1">
        <v>42795</v>
      </c>
      <c r="B1968" t="s">
        <v>123</v>
      </c>
      <c r="D1968" t="s">
        <v>2206</v>
      </c>
      <c r="E1968" t="s">
        <v>37</v>
      </c>
      <c r="F1968" s="2">
        <v>-631.1</v>
      </c>
      <c r="G1968" t="s">
        <v>533</v>
      </c>
      <c r="H1968">
        <v>2120678228</v>
      </c>
      <c r="I1968" t="s">
        <v>57</v>
      </c>
      <c r="J1968" t="s">
        <v>58</v>
      </c>
      <c r="K1968" t="s">
        <v>40</v>
      </c>
      <c r="L1968" t="s">
        <v>122</v>
      </c>
      <c r="M1968" t="s">
        <v>123</v>
      </c>
      <c r="O1968" t="s">
        <v>534</v>
      </c>
      <c r="P1968" t="s">
        <v>43</v>
      </c>
      <c r="R1968" s="2">
        <v>631.1</v>
      </c>
      <c r="S1968">
        <v>2017</v>
      </c>
      <c r="T1968" t="s">
        <v>2196</v>
      </c>
    </row>
    <row r="1969" spans="1:20" hidden="1" x14ac:dyDescent="0.35">
      <c r="A1969" s="1">
        <v>42795</v>
      </c>
      <c r="B1969" t="s">
        <v>500</v>
      </c>
      <c r="D1969" t="s">
        <v>2207</v>
      </c>
      <c r="E1969" t="s">
        <v>37</v>
      </c>
      <c r="F1969" s="2">
        <v>150</v>
      </c>
      <c r="G1969" t="s">
        <v>533</v>
      </c>
      <c r="H1969">
        <v>2120678228</v>
      </c>
      <c r="I1969" t="s">
        <v>57</v>
      </c>
      <c r="J1969" t="s">
        <v>58</v>
      </c>
      <c r="K1969" t="s">
        <v>1160</v>
      </c>
      <c r="L1969" t="s">
        <v>1161</v>
      </c>
      <c r="M1969" t="s">
        <v>500</v>
      </c>
      <c r="O1969" t="s">
        <v>534</v>
      </c>
      <c r="P1969" t="s">
        <v>43</v>
      </c>
      <c r="R1969" s="2">
        <v>150</v>
      </c>
      <c r="S1969">
        <v>2017</v>
      </c>
      <c r="T1969" t="s">
        <v>2196</v>
      </c>
    </row>
    <row r="1970" spans="1:20" hidden="1" x14ac:dyDescent="0.35">
      <c r="A1970" s="1">
        <v>42795</v>
      </c>
      <c r="B1970" t="s">
        <v>500</v>
      </c>
      <c r="D1970" t="s">
        <v>2208</v>
      </c>
      <c r="E1970" t="s">
        <v>37</v>
      </c>
      <c r="F1970" s="2">
        <v>-150</v>
      </c>
      <c r="G1970" t="s">
        <v>1171</v>
      </c>
      <c r="H1970">
        <v>0</v>
      </c>
      <c r="I1970" t="s">
        <v>57</v>
      </c>
      <c r="J1970" t="s">
        <v>58</v>
      </c>
      <c r="K1970" t="s">
        <v>1160</v>
      </c>
      <c r="L1970" t="s">
        <v>1161</v>
      </c>
      <c r="M1970" t="s">
        <v>500</v>
      </c>
      <c r="O1970" t="s">
        <v>534</v>
      </c>
      <c r="P1970" t="s">
        <v>500</v>
      </c>
      <c r="R1970" s="2">
        <v>150</v>
      </c>
      <c r="S1970">
        <v>2017</v>
      </c>
      <c r="T1970" t="s">
        <v>2196</v>
      </c>
    </row>
    <row r="1971" spans="1:20" hidden="1" x14ac:dyDescent="0.35">
      <c r="A1971" s="1">
        <v>42795</v>
      </c>
      <c r="B1971" t="s">
        <v>123</v>
      </c>
      <c r="D1971" t="s">
        <v>2209</v>
      </c>
      <c r="E1971" t="s">
        <v>37</v>
      </c>
      <c r="F1971" s="2">
        <v>-427.93</v>
      </c>
      <c r="G1971" t="s">
        <v>433</v>
      </c>
      <c r="H1971">
        <v>3123859963</v>
      </c>
      <c r="I1971" t="s">
        <v>38</v>
      </c>
      <c r="J1971" t="s">
        <v>277</v>
      </c>
      <c r="K1971" t="s">
        <v>40</v>
      </c>
      <c r="L1971" t="s">
        <v>122</v>
      </c>
      <c r="M1971" t="s">
        <v>123</v>
      </c>
      <c r="O1971" t="s">
        <v>434</v>
      </c>
      <c r="P1971" t="s">
        <v>43</v>
      </c>
      <c r="R1971" s="2">
        <v>427.93</v>
      </c>
      <c r="S1971">
        <v>2017</v>
      </c>
      <c r="T1971" t="s">
        <v>2196</v>
      </c>
    </row>
    <row r="1972" spans="1:20" hidden="1" x14ac:dyDescent="0.35">
      <c r="A1972" s="1">
        <v>42795</v>
      </c>
      <c r="B1972" t="s">
        <v>123</v>
      </c>
      <c r="D1972" t="s">
        <v>1459</v>
      </c>
      <c r="E1972" t="s">
        <v>37</v>
      </c>
      <c r="F1972" s="2">
        <v>-486.42</v>
      </c>
      <c r="G1972" t="s">
        <v>735</v>
      </c>
      <c r="H1972">
        <v>710665618</v>
      </c>
      <c r="I1972" t="s">
        <v>57</v>
      </c>
      <c r="J1972" t="s">
        <v>58</v>
      </c>
      <c r="K1972" t="s">
        <v>40</v>
      </c>
      <c r="L1972" t="s">
        <v>122</v>
      </c>
      <c r="M1972" t="s">
        <v>123</v>
      </c>
      <c r="O1972" t="s">
        <v>736</v>
      </c>
      <c r="P1972" t="s">
        <v>43</v>
      </c>
      <c r="R1972" s="2">
        <v>486.42</v>
      </c>
      <c r="S1972">
        <v>2017</v>
      </c>
      <c r="T1972" t="s">
        <v>2196</v>
      </c>
    </row>
    <row r="1973" spans="1:20" hidden="1" x14ac:dyDescent="0.35">
      <c r="A1973" s="1">
        <v>42795</v>
      </c>
      <c r="B1973" t="s">
        <v>123</v>
      </c>
      <c r="D1973" t="s">
        <v>2210</v>
      </c>
      <c r="E1973" t="s">
        <v>37</v>
      </c>
      <c r="F1973" s="2">
        <v>-750.68</v>
      </c>
      <c r="G1973" t="s">
        <v>643</v>
      </c>
      <c r="H1973">
        <v>8320478665</v>
      </c>
      <c r="I1973" t="s">
        <v>38</v>
      </c>
      <c r="J1973" t="s">
        <v>58</v>
      </c>
      <c r="K1973" t="s">
        <v>40</v>
      </c>
      <c r="L1973" t="s">
        <v>122</v>
      </c>
      <c r="M1973" t="s">
        <v>123</v>
      </c>
      <c r="O1973" t="s">
        <v>644</v>
      </c>
      <c r="P1973" t="s">
        <v>43</v>
      </c>
      <c r="R1973" s="2">
        <v>750.68</v>
      </c>
      <c r="S1973">
        <v>2017</v>
      </c>
      <c r="T1973" t="s">
        <v>2196</v>
      </c>
    </row>
    <row r="1974" spans="1:20" hidden="1" x14ac:dyDescent="0.35">
      <c r="A1974" s="1">
        <v>42795</v>
      </c>
      <c r="B1974" t="s">
        <v>500</v>
      </c>
      <c r="D1974" t="s">
        <v>2211</v>
      </c>
      <c r="E1974" t="s">
        <v>37</v>
      </c>
      <c r="F1974" s="2">
        <v>-150</v>
      </c>
      <c r="G1974" t="s">
        <v>643</v>
      </c>
      <c r="H1974">
        <v>8320478665</v>
      </c>
      <c r="I1974" t="s">
        <v>38</v>
      </c>
      <c r="J1974" t="s">
        <v>58</v>
      </c>
      <c r="K1974" t="s">
        <v>1160</v>
      </c>
      <c r="L1974" t="s">
        <v>1161</v>
      </c>
      <c r="M1974" t="s">
        <v>500</v>
      </c>
      <c r="O1974" t="s">
        <v>644</v>
      </c>
      <c r="P1974" t="s">
        <v>43</v>
      </c>
      <c r="R1974" s="2">
        <v>150</v>
      </c>
      <c r="S1974">
        <v>2017</v>
      </c>
      <c r="T1974" t="s">
        <v>2196</v>
      </c>
    </row>
    <row r="1975" spans="1:20" hidden="1" x14ac:dyDescent="0.35">
      <c r="A1975" s="1">
        <v>42795</v>
      </c>
      <c r="B1975" t="s">
        <v>500</v>
      </c>
      <c r="D1975" t="s">
        <v>2212</v>
      </c>
      <c r="E1975" t="s">
        <v>37</v>
      </c>
      <c r="F1975" s="2">
        <v>150</v>
      </c>
      <c r="G1975" t="s">
        <v>643</v>
      </c>
      <c r="H1975">
        <v>8320478665</v>
      </c>
      <c r="I1975" t="s">
        <v>38</v>
      </c>
      <c r="J1975" t="s">
        <v>58</v>
      </c>
      <c r="K1975" t="s">
        <v>1160</v>
      </c>
      <c r="L1975" t="s">
        <v>1161</v>
      </c>
      <c r="M1975" t="s">
        <v>500</v>
      </c>
      <c r="O1975" t="s">
        <v>644</v>
      </c>
      <c r="P1975" t="s">
        <v>43</v>
      </c>
      <c r="R1975" s="2">
        <v>150</v>
      </c>
      <c r="S1975">
        <v>2017</v>
      </c>
      <c r="T1975" t="s">
        <v>2196</v>
      </c>
    </row>
    <row r="1976" spans="1:20" hidden="1" x14ac:dyDescent="0.35">
      <c r="A1976" s="1">
        <v>42796</v>
      </c>
      <c r="B1976" t="s">
        <v>123</v>
      </c>
      <c r="D1976" t="s">
        <v>2213</v>
      </c>
      <c r="E1976" t="s">
        <v>37</v>
      </c>
      <c r="F1976" s="2">
        <v>-456.02</v>
      </c>
      <c r="G1976" t="s">
        <v>276</v>
      </c>
      <c r="H1976">
        <v>3123680344</v>
      </c>
      <c r="I1976" t="s">
        <v>57</v>
      </c>
      <c r="J1976" t="s">
        <v>277</v>
      </c>
      <c r="K1976" t="s">
        <v>40</v>
      </c>
      <c r="L1976" t="s">
        <v>122</v>
      </c>
      <c r="M1976" t="s">
        <v>123</v>
      </c>
      <c r="O1976" t="s">
        <v>279</v>
      </c>
      <c r="P1976" t="s">
        <v>43</v>
      </c>
      <c r="R1976" s="2">
        <v>456.02</v>
      </c>
      <c r="S1976">
        <v>2017</v>
      </c>
      <c r="T1976" t="s">
        <v>2196</v>
      </c>
    </row>
    <row r="1977" spans="1:20" hidden="1" x14ac:dyDescent="0.35">
      <c r="A1977" s="1">
        <v>42796</v>
      </c>
      <c r="B1977" t="s">
        <v>1768</v>
      </c>
      <c r="D1977" t="s">
        <v>2214</v>
      </c>
      <c r="E1977" t="s">
        <v>37</v>
      </c>
      <c r="F1977" s="2">
        <v>975</v>
      </c>
      <c r="G1977" t="s">
        <v>1761</v>
      </c>
      <c r="H1977">
        <v>3123788147</v>
      </c>
      <c r="I1977" t="s">
        <v>38</v>
      </c>
      <c r="J1977" t="s">
        <v>58</v>
      </c>
      <c r="K1977" t="s">
        <v>91</v>
      </c>
      <c r="L1977" t="s">
        <v>87</v>
      </c>
      <c r="M1977" t="s">
        <v>1768</v>
      </c>
      <c r="O1977" t="s">
        <v>1762</v>
      </c>
      <c r="P1977" t="s">
        <v>43</v>
      </c>
      <c r="R1977" s="2">
        <v>975</v>
      </c>
      <c r="S1977">
        <v>2017</v>
      </c>
      <c r="T1977" t="s">
        <v>2196</v>
      </c>
    </row>
    <row r="1978" spans="1:20" hidden="1" x14ac:dyDescent="0.35">
      <c r="A1978" s="1">
        <v>42796</v>
      </c>
      <c r="B1978" t="s">
        <v>123</v>
      </c>
      <c r="D1978" t="s">
        <v>2215</v>
      </c>
      <c r="E1978" t="s">
        <v>37</v>
      </c>
      <c r="F1978" s="2">
        <v>-563.38</v>
      </c>
      <c r="G1978" t="s">
        <v>395</v>
      </c>
      <c r="H1978">
        <v>3123752192</v>
      </c>
      <c r="I1978" t="s">
        <v>38</v>
      </c>
      <c r="J1978" t="s">
        <v>277</v>
      </c>
      <c r="K1978" t="s">
        <v>40</v>
      </c>
      <c r="L1978" t="s">
        <v>122</v>
      </c>
      <c r="M1978" t="s">
        <v>123</v>
      </c>
      <c r="O1978" t="s">
        <v>396</v>
      </c>
      <c r="P1978" t="s">
        <v>43</v>
      </c>
      <c r="R1978" s="2">
        <v>563.38</v>
      </c>
      <c r="S1978">
        <v>2017</v>
      </c>
      <c r="T1978" t="s">
        <v>2196</v>
      </c>
    </row>
    <row r="1979" spans="1:20" hidden="1" x14ac:dyDescent="0.35">
      <c r="A1979" s="1">
        <v>42796</v>
      </c>
      <c r="B1979" t="s">
        <v>589</v>
      </c>
      <c r="D1979" t="s">
        <v>2216</v>
      </c>
      <c r="E1979" t="s">
        <v>37</v>
      </c>
      <c r="F1979" s="2">
        <v>1525</v>
      </c>
      <c r="G1979" t="s">
        <v>533</v>
      </c>
      <c r="H1979">
        <v>2120678228</v>
      </c>
      <c r="I1979" t="s">
        <v>57</v>
      </c>
      <c r="J1979" t="s">
        <v>58</v>
      </c>
      <c r="K1979" t="s">
        <v>91</v>
      </c>
      <c r="L1979" t="s">
        <v>87</v>
      </c>
      <c r="M1979" t="s">
        <v>589</v>
      </c>
      <c r="O1979" t="s">
        <v>534</v>
      </c>
      <c r="P1979" t="s">
        <v>43</v>
      </c>
      <c r="R1979" s="2">
        <v>1525</v>
      </c>
      <c r="S1979">
        <v>2017</v>
      </c>
      <c r="T1979" t="s">
        <v>2196</v>
      </c>
    </row>
    <row r="1980" spans="1:20" hidden="1" x14ac:dyDescent="0.35">
      <c r="A1980" s="1">
        <v>42797</v>
      </c>
      <c r="B1980" t="s">
        <v>123</v>
      </c>
      <c r="D1980" t="s">
        <v>2217</v>
      </c>
      <c r="E1980" t="s">
        <v>37</v>
      </c>
      <c r="F1980" s="2">
        <v>-496.61</v>
      </c>
      <c r="G1980" t="s">
        <v>52</v>
      </c>
      <c r="H1980">
        <v>2123710218</v>
      </c>
      <c r="I1980" t="s">
        <v>57</v>
      </c>
      <c r="J1980" t="s">
        <v>58</v>
      </c>
      <c r="K1980" t="s">
        <v>40</v>
      </c>
      <c r="L1980" t="s">
        <v>122</v>
      </c>
      <c r="M1980" t="s">
        <v>123</v>
      </c>
      <c r="O1980" t="s">
        <v>61</v>
      </c>
      <c r="P1980" t="s">
        <v>43</v>
      </c>
      <c r="R1980" s="2">
        <v>496.61</v>
      </c>
      <c r="S1980">
        <v>2017</v>
      </c>
      <c r="T1980" t="s">
        <v>2196</v>
      </c>
    </row>
    <row r="1981" spans="1:20" hidden="1" x14ac:dyDescent="0.35">
      <c r="A1981" s="1">
        <v>42797</v>
      </c>
      <c r="B1981" t="s">
        <v>299</v>
      </c>
      <c r="D1981" t="s">
        <v>2218</v>
      </c>
      <c r="E1981" t="s">
        <v>37</v>
      </c>
      <c r="F1981" s="2">
        <v>1295</v>
      </c>
      <c r="G1981" t="s">
        <v>276</v>
      </c>
      <c r="H1981">
        <v>3123680344</v>
      </c>
      <c r="I1981" t="s">
        <v>57</v>
      </c>
      <c r="J1981" t="s">
        <v>277</v>
      </c>
      <c r="K1981" t="s">
        <v>91</v>
      </c>
      <c r="L1981" t="s">
        <v>87</v>
      </c>
      <c r="M1981" t="s">
        <v>299</v>
      </c>
      <c r="O1981" t="s">
        <v>279</v>
      </c>
      <c r="P1981" t="s">
        <v>43</v>
      </c>
      <c r="R1981" s="2">
        <v>1295</v>
      </c>
      <c r="S1981">
        <v>2017</v>
      </c>
      <c r="T1981" t="s">
        <v>2196</v>
      </c>
    </row>
    <row r="1982" spans="1:20" hidden="1" x14ac:dyDescent="0.35">
      <c r="A1982" s="1">
        <v>42797</v>
      </c>
      <c r="B1982" t="s">
        <v>657</v>
      </c>
      <c r="D1982" t="s">
        <v>2219</v>
      </c>
      <c r="E1982" t="s">
        <v>37</v>
      </c>
      <c r="F1982" s="2">
        <v>223</v>
      </c>
      <c r="G1982" t="s">
        <v>643</v>
      </c>
      <c r="H1982">
        <v>8320478665</v>
      </c>
      <c r="I1982" t="s">
        <v>38</v>
      </c>
      <c r="J1982" t="s">
        <v>58</v>
      </c>
      <c r="K1982" t="s">
        <v>91</v>
      </c>
      <c r="L1982" t="s">
        <v>87</v>
      </c>
      <c r="M1982" t="s">
        <v>657</v>
      </c>
      <c r="O1982" t="s">
        <v>644</v>
      </c>
      <c r="P1982" t="s">
        <v>43</v>
      </c>
      <c r="R1982" s="2">
        <v>223</v>
      </c>
      <c r="S1982">
        <v>2017</v>
      </c>
      <c r="T1982" t="s">
        <v>2196</v>
      </c>
    </row>
    <row r="1983" spans="1:20" hidden="1" x14ac:dyDescent="0.35">
      <c r="A1983" s="1">
        <v>42800</v>
      </c>
      <c r="B1983" t="s">
        <v>2192</v>
      </c>
      <c r="D1983" t="s">
        <v>2220</v>
      </c>
      <c r="E1983" t="s">
        <v>37</v>
      </c>
      <c r="F1983" s="2">
        <v>-150</v>
      </c>
      <c r="G1983" t="s">
        <v>779</v>
      </c>
      <c r="H1983">
        <v>8320442620</v>
      </c>
      <c r="I1983" t="s">
        <v>57</v>
      </c>
      <c r="J1983" t="s">
        <v>277</v>
      </c>
      <c r="K1983" t="s">
        <v>40</v>
      </c>
      <c r="L1983" t="s">
        <v>66</v>
      </c>
      <c r="M1983" t="s">
        <v>2192</v>
      </c>
      <c r="O1983" t="s">
        <v>780</v>
      </c>
      <c r="P1983" t="s">
        <v>43</v>
      </c>
      <c r="R1983" s="2">
        <v>150</v>
      </c>
      <c r="S1983">
        <v>2017</v>
      </c>
      <c r="T1983" t="s">
        <v>2196</v>
      </c>
    </row>
    <row r="1984" spans="1:20" hidden="1" x14ac:dyDescent="0.35">
      <c r="A1984" s="1">
        <v>42800</v>
      </c>
      <c r="B1984" t="s">
        <v>657</v>
      </c>
      <c r="D1984" t="s">
        <v>2221</v>
      </c>
      <c r="E1984" t="s">
        <v>37</v>
      </c>
      <c r="F1984" s="2">
        <v>1200</v>
      </c>
      <c r="G1984" t="s">
        <v>643</v>
      </c>
      <c r="H1984">
        <v>8320478665</v>
      </c>
      <c r="I1984" t="s">
        <v>38</v>
      </c>
      <c r="J1984" t="s">
        <v>58</v>
      </c>
      <c r="K1984" t="s">
        <v>91</v>
      </c>
      <c r="L1984" t="s">
        <v>87</v>
      </c>
      <c r="M1984" t="s">
        <v>657</v>
      </c>
      <c r="O1984" t="s">
        <v>644</v>
      </c>
      <c r="P1984" t="s">
        <v>43</v>
      </c>
      <c r="R1984" s="2">
        <v>1200</v>
      </c>
      <c r="S1984">
        <v>2017</v>
      </c>
      <c r="T1984" t="s">
        <v>2196</v>
      </c>
    </row>
    <row r="1985" spans="1:20" hidden="1" x14ac:dyDescent="0.35">
      <c r="A1985" s="1">
        <v>42803</v>
      </c>
      <c r="B1985" t="s">
        <v>500</v>
      </c>
      <c r="D1985" t="s">
        <v>2222</v>
      </c>
      <c r="E1985" t="s">
        <v>37</v>
      </c>
      <c r="F1985" s="2">
        <v>150</v>
      </c>
      <c r="G1985" t="s">
        <v>276</v>
      </c>
      <c r="H1985">
        <v>3123680344</v>
      </c>
      <c r="I1985" t="s">
        <v>57</v>
      </c>
      <c r="J1985" t="s">
        <v>277</v>
      </c>
      <c r="K1985" t="s">
        <v>1160</v>
      </c>
      <c r="L1985" t="s">
        <v>1161</v>
      </c>
      <c r="M1985" t="s">
        <v>500</v>
      </c>
      <c r="O1985" t="s">
        <v>279</v>
      </c>
      <c r="P1985" t="s">
        <v>43</v>
      </c>
      <c r="R1985" s="2">
        <v>150</v>
      </c>
      <c r="S1985">
        <v>2017</v>
      </c>
      <c r="T1985" t="s">
        <v>2196</v>
      </c>
    </row>
    <row r="1986" spans="1:20" hidden="1" x14ac:dyDescent="0.35">
      <c r="A1986" s="1">
        <v>42803</v>
      </c>
      <c r="B1986" t="s">
        <v>500</v>
      </c>
      <c r="D1986" t="s">
        <v>2223</v>
      </c>
      <c r="E1986" t="s">
        <v>37</v>
      </c>
      <c r="F1986" s="2">
        <v>-150</v>
      </c>
      <c r="G1986" t="s">
        <v>1191</v>
      </c>
      <c r="H1986">
        <v>7123691524</v>
      </c>
      <c r="I1986" t="s">
        <v>57</v>
      </c>
      <c r="J1986" t="s">
        <v>277</v>
      </c>
      <c r="K1986" t="s">
        <v>1160</v>
      </c>
      <c r="L1986" t="s">
        <v>1161</v>
      </c>
      <c r="M1986" t="s">
        <v>500</v>
      </c>
      <c r="O1986" t="s">
        <v>279</v>
      </c>
      <c r="P1986" t="s">
        <v>500</v>
      </c>
      <c r="R1986" s="2">
        <v>150</v>
      </c>
      <c r="S1986">
        <v>2017</v>
      </c>
      <c r="T1986" t="s">
        <v>2196</v>
      </c>
    </row>
    <row r="1987" spans="1:20" hidden="1" x14ac:dyDescent="0.35">
      <c r="A1987" s="1">
        <v>42804</v>
      </c>
      <c r="B1987" t="s">
        <v>123</v>
      </c>
      <c r="D1987" t="s">
        <v>2224</v>
      </c>
      <c r="E1987" t="s">
        <v>37</v>
      </c>
      <c r="F1987" s="2">
        <v>-381.03</v>
      </c>
      <c r="G1987" t="s">
        <v>779</v>
      </c>
      <c r="H1987">
        <v>8320442620</v>
      </c>
      <c r="I1987" t="s">
        <v>57</v>
      </c>
      <c r="J1987" t="s">
        <v>277</v>
      </c>
      <c r="K1987" t="s">
        <v>40</v>
      </c>
      <c r="L1987" t="s">
        <v>122</v>
      </c>
      <c r="M1987" t="s">
        <v>123</v>
      </c>
      <c r="O1987" t="s">
        <v>780</v>
      </c>
      <c r="P1987" t="s">
        <v>43</v>
      </c>
      <c r="R1987" s="2">
        <v>381.03</v>
      </c>
      <c r="S1987">
        <v>2017</v>
      </c>
      <c r="T1987" t="s">
        <v>2196</v>
      </c>
    </row>
    <row r="1988" spans="1:20" hidden="1" x14ac:dyDescent="0.35">
      <c r="A1988" s="1">
        <v>42808</v>
      </c>
      <c r="B1988" t="s">
        <v>2225</v>
      </c>
      <c r="D1988" t="s">
        <v>2226</v>
      </c>
      <c r="E1988" t="s">
        <v>37</v>
      </c>
      <c r="F1988" s="2">
        <v>-32.25</v>
      </c>
      <c r="G1988" t="s">
        <v>307</v>
      </c>
      <c r="H1988">
        <v>3123666335</v>
      </c>
      <c r="I1988" t="s">
        <v>57</v>
      </c>
      <c r="J1988" t="s">
        <v>277</v>
      </c>
      <c r="K1988" t="s">
        <v>40</v>
      </c>
      <c r="L1988" t="s">
        <v>66</v>
      </c>
      <c r="M1988" t="s">
        <v>2225</v>
      </c>
      <c r="O1988" t="s">
        <v>308</v>
      </c>
      <c r="P1988" t="s">
        <v>43</v>
      </c>
      <c r="R1988" s="2">
        <v>32.25</v>
      </c>
      <c r="S1988">
        <v>2017</v>
      </c>
      <c r="T1988" t="s">
        <v>2196</v>
      </c>
    </row>
    <row r="1989" spans="1:20" hidden="1" x14ac:dyDescent="0.35">
      <c r="A1989" s="1">
        <v>42808</v>
      </c>
      <c r="B1989" t="s">
        <v>131</v>
      </c>
      <c r="D1989" t="s">
        <v>2227</v>
      </c>
      <c r="E1989" t="s">
        <v>37</v>
      </c>
      <c r="F1989" s="2">
        <v>-74.39</v>
      </c>
      <c r="G1989" t="s">
        <v>395</v>
      </c>
      <c r="H1989">
        <v>3123752192</v>
      </c>
      <c r="I1989" t="s">
        <v>38</v>
      </c>
      <c r="J1989" t="s">
        <v>277</v>
      </c>
      <c r="K1989" t="s">
        <v>40</v>
      </c>
      <c r="L1989" t="s">
        <v>66</v>
      </c>
      <c r="M1989" t="s">
        <v>131</v>
      </c>
      <c r="O1989" t="s">
        <v>396</v>
      </c>
      <c r="P1989" t="s">
        <v>43</v>
      </c>
      <c r="R1989" s="2">
        <v>74.39</v>
      </c>
      <c r="S1989">
        <v>2017</v>
      </c>
      <c r="T1989" t="s">
        <v>2196</v>
      </c>
    </row>
    <row r="1990" spans="1:20" hidden="1" x14ac:dyDescent="0.35">
      <c r="A1990" s="1">
        <v>42808</v>
      </c>
      <c r="B1990" t="s">
        <v>131</v>
      </c>
      <c r="D1990" t="s">
        <v>2228</v>
      </c>
      <c r="E1990" t="s">
        <v>37</v>
      </c>
      <c r="F1990" s="2">
        <v>-39.28</v>
      </c>
      <c r="G1990" t="s">
        <v>395</v>
      </c>
      <c r="H1990">
        <v>3123752192</v>
      </c>
      <c r="I1990" t="s">
        <v>38</v>
      </c>
      <c r="J1990" t="s">
        <v>277</v>
      </c>
      <c r="K1990" t="s">
        <v>40</v>
      </c>
      <c r="L1990" t="s">
        <v>66</v>
      </c>
      <c r="M1990" t="s">
        <v>131</v>
      </c>
      <c r="O1990" t="s">
        <v>396</v>
      </c>
      <c r="P1990" t="s">
        <v>43</v>
      </c>
      <c r="R1990" s="2">
        <v>39.28</v>
      </c>
      <c r="S1990">
        <v>2017</v>
      </c>
      <c r="T1990" t="s">
        <v>2196</v>
      </c>
    </row>
    <row r="1991" spans="1:20" hidden="1" x14ac:dyDescent="0.35">
      <c r="A1991" s="1">
        <v>42808</v>
      </c>
      <c r="B1991" t="s">
        <v>131</v>
      </c>
      <c r="D1991" t="s">
        <v>2229</v>
      </c>
      <c r="E1991" t="s">
        <v>37</v>
      </c>
      <c r="F1991" s="2">
        <v>-25.85</v>
      </c>
      <c r="G1991" t="s">
        <v>395</v>
      </c>
      <c r="H1991">
        <v>3123752192</v>
      </c>
      <c r="I1991" t="s">
        <v>38</v>
      </c>
      <c r="J1991" t="s">
        <v>277</v>
      </c>
      <c r="K1991" t="s">
        <v>40</v>
      </c>
      <c r="L1991" t="s">
        <v>66</v>
      </c>
      <c r="M1991" t="s">
        <v>131</v>
      </c>
      <c r="O1991" t="s">
        <v>396</v>
      </c>
      <c r="P1991" t="s">
        <v>43</v>
      </c>
      <c r="R1991" s="2">
        <v>25.85</v>
      </c>
      <c r="S1991">
        <v>2017</v>
      </c>
      <c r="T1991" t="s">
        <v>2196</v>
      </c>
    </row>
    <row r="1992" spans="1:20" hidden="1" x14ac:dyDescent="0.35">
      <c r="A1992" s="1">
        <v>42808</v>
      </c>
      <c r="B1992" t="s">
        <v>131</v>
      </c>
      <c r="D1992" t="s">
        <v>2230</v>
      </c>
      <c r="E1992" t="s">
        <v>37</v>
      </c>
      <c r="F1992" s="2">
        <v>-15.96</v>
      </c>
      <c r="G1992" t="s">
        <v>395</v>
      </c>
      <c r="H1992">
        <v>3123752192</v>
      </c>
      <c r="I1992" t="s">
        <v>38</v>
      </c>
      <c r="J1992" t="s">
        <v>277</v>
      </c>
      <c r="K1992" t="s">
        <v>40</v>
      </c>
      <c r="L1992" t="s">
        <v>66</v>
      </c>
      <c r="M1992" t="s">
        <v>131</v>
      </c>
      <c r="O1992" t="s">
        <v>396</v>
      </c>
      <c r="P1992" t="s">
        <v>43</v>
      </c>
      <c r="R1992" s="2">
        <v>15.96</v>
      </c>
      <c r="S1992">
        <v>2017</v>
      </c>
      <c r="T1992" t="s">
        <v>2196</v>
      </c>
    </row>
    <row r="1993" spans="1:20" hidden="1" x14ac:dyDescent="0.35">
      <c r="A1993" s="1">
        <v>42809</v>
      </c>
      <c r="B1993" t="s">
        <v>2225</v>
      </c>
      <c r="D1993" t="s">
        <v>2231</v>
      </c>
      <c r="E1993" t="s">
        <v>37</v>
      </c>
      <c r="F1993" s="2">
        <v>32.25</v>
      </c>
      <c r="G1993" t="s">
        <v>307</v>
      </c>
      <c r="H1993">
        <v>3123666335</v>
      </c>
      <c r="I1993" t="s">
        <v>57</v>
      </c>
      <c r="J1993" t="s">
        <v>277</v>
      </c>
      <c r="K1993" t="s">
        <v>40</v>
      </c>
      <c r="L1993" t="s">
        <v>66</v>
      </c>
      <c r="M1993" t="s">
        <v>2225</v>
      </c>
      <c r="O1993" t="s">
        <v>308</v>
      </c>
      <c r="P1993" t="s">
        <v>43</v>
      </c>
      <c r="R1993" s="2">
        <v>32.25</v>
      </c>
      <c r="S1993">
        <v>2017</v>
      </c>
      <c r="T1993" t="s">
        <v>2196</v>
      </c>
    </row>
    <row r="1994" spans="1:20" hidden="1" x14ac:dyDescent="0.35">
      <c r="A1994" s="1">
        <v>42809</v>
      </c>
      <c r="B1994" t="s">
        <v>2137</v>
      </c>
      <c r="D1994" t="s">
        <v>1834</v>
      </c>
      <c r="E1994" t="s">
        <v>37</v>
      </c>
      <c r="F1994" s="2">
        <v>-50</v>
      </c>
      <c r="G1994" t="s">
        <v>29</v>
      </c>
      <c r="H1994">
        <v>2123674356</v>
      </c>
      <c r="I1994" t="s">
        <v>38</v>
      </c>
      <c r="J1994" t="s">
        <v>39</v>
      </c>
      <c r="K1994" t="s">
        <v>40</v>
      </c>
      <c r="L1994" t="s">
        <v>83</v>
      </c>
      <c r="M1994" t="s">
        <v>2137</v>
      </c>
      <c r="O1994" t="s">
        <v>42</v>
      </c>
      <c r="P1994" t="s">
        <v>43</v>
      </c>
      <c r="R1994" s="2">
        <v>50</v>
      </c>
      <c r="S1994">
        <v>2017</v>
      </c>
      <c r="T1994" t="s">
        <v>2196</v>
      </c>
    </row>
    <row r="1995" spans="1:20" hidden="1" x14ac:dyDescent="0.35">
      <c r="A1995" s="1">
        <v>42816</v>
      </c>
      <c r="B1995" t="s">
        <v>123</v>
      </c>
      <c r="D1995" t="s">
        <v>2232</v>
      </c>
      <c r="E1995" t="s">
        <v>37</v>
      </c>
      <c r="F1995" s="2">
        <v>-593.84</v>
      </c>
      <c r="G1995" t="s">
        <v>1761</v>
      </c>
      <c r="H1995">
        <v>3123788147</v>
      </c>
      <c r="I1995" t="s">
        <v>38</v>
      </c>
      <c r="J1995" t="s">
        <v>58</v>
      </c>
      <c r="K1995" t="s">
        <v>40</v>
      </c>
      <c r="L1995" t="s">
        <v>122</v>
      </c>
      <c r="M1995" t="s">
        <v>123</v>
      </c>
      <c r="O1995" t="s">
        <v>1762</v>
      </c>
      <c r="P1995" t="s">
        <v>43</v>
      </c>
      <c r="R1995" s="2">
        <v>593.84</v>
      </c>
      <c r="S1995">
        <v>2017</v>
      </c>
      <c r="T1995" t="s">
        <v>2196</v>
      </c>
    </row>
    <row r="1996" spans="1:20" hidden="1" x14ac:dyDescent="0.35">
      <c r="A1996" s="1">
        <v>42822</v>
      </c>
      <c r="B1996" t="s">
        <v>2233</v>
      </c>
      <c r="D1996" t="s">
        <v>2234</v>
      </c>
      <c r="E1996" t="s">
        <v>37</v>
      </c>
      <c r="F1996" s="2">
        <v>-300</v>
      </c>
      <c r="G1996" t="s">
        <v>29</v>
      </c>
      <c r="H1996">
        <v>2123674356</v>
      </c>
      <c r="I1996" t="s">
        <v>38</v>
      </c>
      <c r="J1996" t="s">
        <v>39</v>
      </c>
      <c r="K1996" t="s">
        <v>40</v>
      </c>
      <c r="L1996" t="s">
        <v>66</v>
      </c>
      <c r="M1996" t="s">
        <v>2233</v>
      </c>
      <c r="O1996" t="s">
        <v>42</v>
      </c>
      <c r="P1996" t="s">
        <v>43</v>
      </c>
      <c r="R1996" s="2">
        <v>300</v>
      </c>
      <c r="S1996">
        <v>2017</v>
      </c>
      <c r="T1996" t="s">
        <v>2196</v>
      </c>
    </row>
    <row r="1997" spans="1:20" hidden="1" x14ac:dyDescent="0.35">
      <c r="A1997" s="1">
        <v>42825</v>
      </c>
      <c r="B1997" t="s">
        <v>184</v>
      </c>
      <c r="D1997" t="s">
        <v>2235</v>
      </c>
      <c r="E1997" t="s">
        <v>37</v>
      </c>
      <c r="F1997" s="2">
        <v>1395</v>
      </c>
      <c r="G1997" t="s">
        <v>52</v>
      </c>
      <c r="H1997">
        <v>2123710218</v>
      </c>
      <c r="I1997" t="s">
        <v>57</v>
      </c>
      <c r="J1997" t="s">
        <v>58</v>
      </c>
      <c r="K1997" t="s">
        <v>91</v>
      </c>
      <c r="L1997" t="s">
        <v>87</v>
      </c>
      <c r="M1997" t="s">
        <v>184</v>
      </c>
      <c r="O1997" t="s">
        <v>61</v>
      </c>
      <c r="P1997" t="s">
        <v>43</v>
      </c>
      <c r="R1997" s="2">
        <v>1395</v>
      </c>
      <c r="S1997">
        <v>2017</v>
      </c>
      <c r="T1997" t="s">
        <v>2196</v>
      </c>
    </row>
    <row r="1998" spans="1:20" hidden="1" x14ac:dyDescent="0.35">
      <c r="A1998" s="1">
        <v>42825</v>
      </c>
      <c r="B1998" t="s">
        <v>89</v>
      </c>
      <c r="D1998" t="s">
        <v>1230</v>
      </c>
      <c r="E1998" t="s">
        <v>37</v>
      </c>
      <c r="F1998" s="2">
        <v>0.03</v>
      </c>
      <c r="G1998" t="s">
        <v>498</v>
      </c>
      <c r="H1998">
        <v>0</v>
      </c>
      <c r="I1998" t="s">
        <v>38</v>
      </c>
      <c r="J1998" t="s">
        <v>17</v>
      </c>
      <c r="K1998" t="s">
        <v>91</v>
      </c>
      <c r="L1998" t="s">
        <v>499</v>
      </c>
      <c r="M1998" t="s">
        <v>89</v>
      </c>
      <c r="O1998" t="s">
        <v>42</v>
      </c>
      <c r="P1998" t="s">
        <v>500</v>
      </c>
      <c r="R1998" s="2">
        <v>0.03</v>
      </c>
      <c r="S1998">
        <v>2017</v>
      </c>
      <c r="T1998" t="s">
        <v>2196</v>
      </c>
    </row>
    <row r="1999" spans="1:20" hidden="1" x14ac:dyDescent="0.35">
      <c r="A1999" s="1">
        <v>42825</v>
      </c>
      <c r="B1999" t="s">
        <v>299</v>
      </c>
      <c r="D1999" t="s">
        <v>1230</v>
      </c>
      <c r="E1999" t="s">
        <v>37</v>
      </c>
      <c r="F1999" s="2">
        <v>0.11</v>
      </c>
      <c r="G1999" t="s">
        <v>1191</v>
      </c>
      <c r="H1999">
        <v>7123691524</v>
      </c>
      <c r="I1999" t="s">
        <v>57</v>
      </c>
      <c r="J1999" t="s">
        <v>277</v>
      </c>
      <c r="K1999" t="s">
        <v>91</v>
      </c>
      <c r="L1999" t="s">
        <v>499</v>
      </c>
      <c r="M1999" t="s">
        <v>299</v>
      </c>
      <c r="O1999" t="s">
        <v>279</v>
      </c>
      <c r="P1999" t="s">
        <v>500</v>
      </c>
      <c r="R1999" s="2">
        <v>0.11</v>
      </c>
      <c r="S1999">
        <v>2017</v>
      </c>
      <c r="T1999" t="s">
        <v>2196</v>
      </c>
    </row>
    <row r="2000" spans="1:20" hidden="1" x14ac:dyDescent="0.35">
      <c r="A2000" s="1">
        <v>42825</v>
      </c>
      <c r="B2000" t="s">
        <v>589</v>
      </c>
      <c r="D2000" t="s">
        <v>1230</v>
      </c>
      <c r="E2000" t="s">
        <v>37</v>
      </c>
      <c r="F2000" s="2">
        <v>0.12</v>
      </c>
      <c r="G2000" t="s">
        <v>1171</v>
      </c>
      <c r="H2000">
        <v>0</v>
      </c>
      <c r="I2000" t="s">
        <v>57</v>
      </c>
      <c r="J2000" t="s">
        <v>58</v>
      </c>
      <c r="K2000" t="s">
        <v>91</v>
      </c>
      <c r="L2000" t="s">
        <v>499</v>
      </c>
      <c r="M2000" t="s">
        <v>589</v>
      </c>
      <c r="O2000" t="s">
        <v>534</v>
      </c>
      <c r="P2000" t="s">
        <v>500</v>
      </c>
      <c r="R2000" s="2">
        <v>0.12</v>
      </c>
      <c r="S2000">
        <v>2017</v>
      </c>
      <c r="T2000" t="s">
        <v>2196</v>
      </c>
    </row>
    <row r="2001" spans="1:20" hidden="1" x14ac:dyDescent="0.35">
      <c r="A2001" s="1">
        <v>42825</v>
      </c>
      <c r="B2001" t="s">
        <v>657</v>
      </c>
      <c r="D2001" t="s">
        <v>1230</v>
      </c>
      <c r="E2001" t="s">
        <v>37</v>
      </c>
      <c r="F2001" s="2">
        <v>0.09</v>
      </c>
      <c r="G2001" t="s">
        <v>643</v>
      </c>
      <c r="H2001">
        <v>8320478665</v>
      </c>
      <c r="I2001" t="s">
        <v>38</v>
      </c>
      <c r="J2001" t="s">
        <v>58</v>
      </c>
      <c r="K2001" t="s">
        <v>91</v>
      </c>
      <c r="L2001" t="s">
        <v>499</v>
      </c>
      <c r="M2001" t="s">
        <v>657</v>
      </c>
      <c r="O2001" t="s">
        <v>644</v>
      </c>
      <c r="P2001" t="s">
        <v>43</v>
      </c>
      <c r="R2001" s="2">
        <v>0.09</v>
      </c>
      <c r="S2001">
        <v>2017</v>
      </c>
      <c r="T2001" t="s">
        <v>2196</v>
      </c>
    </row>
    <row r="2002" spans="1:20" hidden="1" x14ac:dyDescent="0.35">
      <c r="A2002" s="1">
        <v>42828</v>
      </c>
      <c r="B2002" t="s">
        <v>123</v>
      </c>
      <c r="D2002" t="s">
        <v>2236</v>
      </c>
      <c r="E2002" t="s">
        <v>37</v>
      </c>
      <c r="F2002" s="2">
        <v>-496.61</v>
      </c>
      <c r="G2002" t="s">
        <v>52</v>
      </c>
      <c r="H2002">
        <v>2123710218</v>
      </c>
      <c r="I2002" t="s">
        <v>57</v>
      </c>
      <c r="J2002" t="s">
        <v>58</v>
      </c>
      <c r="K2002" t="s">
        <v>40</v>
      </c>
      <c r="L2002" t="s">
        <v>122</v>
      </c>
      <c r="M2002" t="s">
        <v>123</v>
      </c>
      <c r="O2002" t="s">
        <v>61</v>
      </c>
      <c r="P2002" t="s">
        <v>43</v>
      </c>
      <c r="R2002" s="2">
        <v>496.61</v>
      </c>
      <c r="S2002">
        <v>2017</v>
      </c>
      <c r="T2002" t="s">
        <v>2237</v>
      </c>
    </row>
    <row r="2003" spans="1:20" hidden="1" x14ac:dyDescent="0.35">
      <c r="A2003" s="1">
        <v>42828</v>
      </c>
      <c r="B2003" t="s">
        <v>123</v>
      </c>
      <c r="D2003" t="s">
        <v>2238</v>
      </c>
      <c r="E2003" t="s">
        <v>37</v>
      </c>
      <c r="F2003" s="2">
        <v>-496.61</v>
      </c>
      <c r="G2003" t="s">
        <v>307</v>
      </c>
      <c r="H2003">
        <v>3123666335</v>
      </c>
      <c r="I2003" t="s">
        <v>57</v>
      </c>
      <c r="J2003" t="s">
        <v>277</v>
      </c>
      <c r="K2003" t="s">
        <v>40</v>
      </c>
      <c r="L2003" t="s">
        <v>122</v>
      </c>
      <c r="M2003" t="s">
        <v>123</v>
      </c>
      <c r="O2003" t="s">
        <v>308</v>
      </c>
      <c r="P2003" t="s">
        <v>43</v>
      </c>
      <c r="R2003" s="2">
        <v>496.61</v>
      </c>
      <c r="S2003">
        <v>2017</v>
      </c>
      <c r="T2003" t="s">
        <v>2237</v>
      </c>
    </row>
    <row r="2004" spans="1:20" hidden="1" x14ac:dyDescent="0.35">
      <c r="A2004" s="1">
        <v>42828</v>
      </c>
      <c r="B2004" t="s">
        <v>325</v>
      </c>
      <c r="D2004" t="s">
        <v>2239</v>
      </c>
      <c r="E2004" t="s">
        <v>37</v>
      </c>
      <c r="F2004" s="2">
        <v>1445</v>
      </c>
      <c r="G2004" t="s">
        <v>307</v>
      </c>
      <c r="H2004">
        <v>3123666335</v>
      </c>
      <c r="I2004" t="s">
        <v>57</v>
      </c>
      <c r="J2004" t="s">
        <v>277</v>
      </c>
      <c r="K2004" t="s">
        <v>91</v>
      </c>
      <c r="L2004" t="s">
        <v>87</v>
      </c>
      <c r="M2004" t="s">
        <v>325</v>
      </c>
      <c r="O2004" t="s">
        <v>308</v>
      </c>
      <c r="P2004" t="s">
        <v>43</v>
      </c>
      <c r="R2004" s="2">
        <v>1445</v>
      </c>
      <c r="S2004">
        <v>2017</v>
      </c>
      <c r="T2004" t="s">
        <v>2237</v>
      </c>
    </row>
    <row r="2005" spans="1:20" hidden="1" x14ac:dyDescent="0.35">
      <c r="A2005" s="1">
        <v>42828</v>
      </c>
      <c r="B2005" t="s">
        <v>123</v>
      </c>
      <c r="D2005" t="s">
        <v>2240</v>
      </c>
      <c r="E2005" t="s">
        <v>37</v>
      </c>
      <c r="F2005" s="2">
        <v>-467.03</v>
      </c>
      <c r="G2005" t="s">
        <v>29</v>
      </c>
      <c r="H2005">
        <v>2123674356</v>
      </c>
      <c r="I2005" t="s">
        <v>38</v>
      </c>
      <c r="J2005" t="s">
        <v>39</v>
      </c>
      <c r="K2005" t="s">
        <v>40</v>
      </c>
      <c r="L2005" t="s">
        <v>122</v>
      </c>
      <c r="M2005" t="s">
        <v>123</v>
      </c>
      <c r="O2005" t="s">
        <v>42</v>
      </c>
      <c r="P2005" t="s">
        <v>43</v>
      </c>
      <c r="R2005" s="2">
        <v>467.03</v>
      </c>
      <c r="S2005">
        <v>2017</v>
      </c>
      <c r="T2005" t="s">
        <v>2237</v>
      </c>
    </row>
    <row r="2006" spans="1:20" hidden="1" x14ac:dyDescent="0.35">
      <c r="A2006" s="1">
        <v>42828</v>
      </c>
      <c r="B2006" t="s">
        <v>500</v>
      </c>
      <c r="D2006" t="s">
        <v>2241</v>
      </c>
      <c r="E2006" t="s">
        <v>37</v>
      </c>
      <c r="F2006" s="2">
        <v>150</v>
      </c>
      <c r="G2006" t="s">
        <v>29</v>
      </c>
      <c r="H2006">
        <v>2123674356</v>
      </c>
      <c r="I2006" t="s">
        <v>38</v>
      </c>
      <c r="J2006" t="s">
        <v>39</v>
      </c>
      <c r="K2006" t="s">
        <v>1160</v>
      </c>
      <c r="L2006" t="s">
        <v>1161</v>
      </c>
      <c r="M2006" t="s">
        <v>500</v>
      </c>
      <c r="O2006" t="s">
        <v>42</v>
      </c>
      <c r="P2006" t="s">
        <v>43</v>
      </c>
      <c r="R2006" s="2">
        <v>150</v>
      </c>
      <c r="S2006">
        <v>2017</v>
      </c>
      <c r="T2006" t="s">
        <v>2237</v>
      </c>
    </row>
    <row r="2007" spans="1:20" hidden="1" x14ac:dyDescent="0.35">
      <c r="A2007" s="1">
        <v>42828</v>
      </c>
      <c r="B2007" t="s">
        <v>89</v>
      </c>
      <c r="D2007" t="s">
        <v>2242</v>
      </c>
      <c r="E2007" t="s">
        <v>37</v>
      </c>
      <c r="F2007" s="2">
        <v>1395</v>
      </c>
      <c r="G2007" t="s">
        <v>29</v>
      </c>
      <c r="H2007">
        <v>2123674356</v>
      </c>
      <c r="I2007" t="s">
        <v>38</v>
      </c>
      <c r="J2007" t="s">
        <v>39</v>
      </c>
      <c r="K2007" t="s">
        <v>91</v>
      </c>
      <c r="L2007" t="s">
        <v>87</v>
      </c>
      <c r="M2007" t="s">
        <v>89</v>
      </c>
      <c r="O2007" t="s">
        <v>42</v>
      </c>
      <c r="P2007" t="s">
        <v>43</v>
      </c>
      <c r="R2007" s="2">
        <v>1395</v>
      </c>
      <c r="S2007">
        <v>2017</v>
      </c>
      <c r="T2007" t="s">
        <v>2237</v>
      </c>
    </row>
    <row r="2008" spans="1:20" hidden="1" x14ac:dyDescent="0.35">
      <c r="A2008" s="1">
        <v>42828</v>
      </c>
      <c r="B2008" t="s">
        <v>500</v>
      </c>
      <c r="D2008" t="s">
        <v>2243</v>
      </c>
      <c r="E2008" t="s">
        <v>37</v>
      </c>
      <c r="F2008" s="2">
        <v>-150</v>
      </c>
      <c r="G2008" t="s">
        <v>498</v>
      </c>
      <c r="H2008">
        <v>0</v>
      </c>
      <c r="I2008" t="s">
        <v>38</v>
      </c>
      <c r="J2008" t="s">
        <v>17</v>
      </c>
      <c r="K2008" t="s">
        <v>1160</v>
      </c>
      <c r="L2008" t="s">
        <v>1161</v>
      </c>
      <c r="M2008" t="s">
        <v>500</v>
      </c>
      <c r="O2008" t="s">
        <v>42</v>
      </c>
      <c r="P2008" t="s">
        <v>500</v>
      </c>
      <c r="R2008" s="2">
        <v>150</v>
      </c>
      <c r="S2008">
        <v>2017</v>
      </c>
      <c r="T2008" t="s">
        <v>2237</v>
      </c>
    </row>
    <row r="2009" spans="1:20" hidden="1" x14ac:dyDescent="0.35">
      <c r="A2009" s="1">
        <v>42828</v>
      </c>
      <c r="B2009" t="s">
        <v>934</v>
      </c>
      <c r="D2009" t="s">
        <v>2244</v>
      </c>
      <c r="E2009" t="s">
        <v>37</v>
      </c>
      <c r="F2009" s="2">
        <v>1470</v>
      </c>
      <c r="G2009" t="s">
        <v>779</v>
      </c>
      <c r="H2009">
        <v>8320442620</v>
      </c>
      <c r="I2009" t="s">
        <v>57</v>
      </c>
      <c r="J2009" t="s">
        <v>277</v>
      </c>
      <c r="K2009" t="s">
        <v>91</v>
      </c>
      <c r="L2009" t="s">
        <v>87</v>
      </c>
      <c r="M2009" t="s">
        <v>934</v>
      </c>
      <c r="O2009" t="s">
        <v>780</v>
      </c>
      <c r="P2009" t="s">
        <v>43</v>
      </c>
      <c r="R2009" s="2">
        <v>1470</v>
      </c>
      <c r="S2009">
        <v>2017</v>
      </c>
      <c r="T2009" t="s">
        <v>2237</v>
      </c>
    </row>
    <row r="2010" spans="1:20" hidden="1" x14ac:dyDescent="0.35">
      <c r="A2010" s="1">
        <v>42828</v>
      </c>
      <c r="B2010" t="s">
        <v>123</v>
      </c>
      <c r="D2010" t="s">
        <v>2245</v>
      </c>
      <c r="E2010" t="s">
        <v>37</v>
      </c>
      <c r="F2010" s="2">
        <v>-456.02</v>
      </c>
      <c r="G2010" t="s">
        <v>276</v>
      </c>
      <c r="H2010">
        <v>3123680344</v>
      </c>
      <c r="I2010" t="s">
        <v>57</v>
      </c>
      <c r="J2010" t="s">
        <v>277</v>
      </c>
      <c r="K2010" t="s">
        <v>40</v>
      </c>
      <c r="L2010" t="s">
        <v>122</v>
      </c>
      <c r="M2010" t="s">
        <v>123</v>
      </c>
      <c r="O2010" t="s">
        <v>279</v>
      </c>
      <c r="P2010" t="s">
        <v>43</v>
      </c>
      <c r="R2010" s="2">
        <v>456.02</v>
      </c>
      <c r="S2010">
        <v>2017</v>
      </c>
      <c r="T2010" t="s">
        <v>2237</v>
      </c>
    </row>
    <row r="2011" spans="1:20" hidden="1" x14ac:dyDescent="0.35">
      <c r="A2011" s="1">
        <v>42828</v>
      </c>
      <c r="B2011" t="s">
        <v>299</v>
      </c>
      <c r="D2011" t="s">
        <v>2246</v>
      </c>
      <c r="E2011" t="s">
        <v>37</v>
      </c>
      <c r="F2011" s="2">
        <v>1300</v>
      </c>
      <c r="G2011" t="s">
        <v>276</v>
      </c>
      <c r="H2011">
        <v>3123680344</v>
      </c>
      <c r="I2011" t="s">
        <v>57</v>
      </c>
      <c r="J2011" t="s">
        <v>277</v>
      </c>
      <c r="K2011" t="s">
        <v>91</v>
      </c>
      <c r="L2011" t="s">
        <v>87</v>
      </c>
      <c r="M2011" t="s">
        <v>299</v>
      </c>
      <c r="O2011" t="s">
        <v>279</v>
      </c>
      <c r="P2011" t="s">
        <v>43</v>
      </c>
      <c r="R2011" s="2">
        <v>1300</v>
      </c>
      <c r="S2011">
        <v>2017</v>
      </c>
      <c r="T2011" t="s">
        <v>2237</v>
      </c>
    </row>
    <row r="2012" spans="1:20" hidden="1" x14ac:dyDescent="0.35">
      <c r="A2012" s="1">
        <v>42828</v>
      </c>
      <c r="B2012" t="s">
        <v>1768</v>
      </c>
      <c r="D2012" t="s">
        <v>2247</v>
      </c>
      <c r="E2012" t="s">
        <v>37</v>
      </c>
      <c r="F2012" s="2">
        <v>925</v>
      </c>
      <c r="G2012" t="s">
        <v>1761</v>
      </c>
      <c r="H2012">
        <v>3123788147</v>
      </c>
      <c r="I2012" t="s">
        <v>38</v>
      </c>
      <c r="J2012" t="s">
        <v>58</v>
      </c>
      <c r="K2012" t="s">
        <v>91</v>
      </c>
      <c r="L2012" t="s">
        <v>87</v>
      </c>
      <c r="M2012" t="s">
        <v>1768</v>
      </c>
      <c r="O2012" t="s">
        <v>1762</v>
      </c>
      <c r="P2012" t="s">
        <v>43</v>
      </c>
      <c r="R2012" s="2">
        <v>925</v>
      </c>
      <c r="S2012">
        <v>2017</v>
      </c>
      <c r="T2012" t="s">
        <v>2237</v>
      </c>
    </row>
    <row r="2013" spans="1:20" hidden="1" x14ac:dyDescent="0.35">
      <c r="A2013" s="1">
        <v>42828</v>
      </c>
      <c r="B2013" t="s">
        <v>1768</v>
      </c>
      <c r="D2013" t="s">
        <v>2248</v>
      </c>
      <c r="E2013" t="s">
        <v>37</v>
      </c>
      <c r="F2013" s="2">
        <v>975</v>
      </c>
      <c r="G2013" t="s">
        <v>1761</v>
      </c>
      <c r="H2013">
        <v>3123788147</v>
      </c>
      <c r="I2013" t="s">
        <v>38</v>
      </c>
      <c r="J2013" t="s">
        <v>58</v>
      </c>
      <c r="K2013" t="s">
        <v>91</v>
      </c>
      <c r="L2013" t="s">
        <v>87</v>
      </c>
      <c r="M2013" t="s">
        <v>1768</v>
      </c>
      <c r="O2013" t="s">
        <v>1762</v>
      </c>
      <c r="P2013" t="s">
        <v>43</v>
      </c>
      <c r="R2013" s="2">
        <v>975</v>
      </c>
      <c r="S2013">
        <v>2017</v>
      </c>
      <c r="T2013" t="s">
        <v>2237</v>
      </c>
    </row>
    <row r="2014" spans="1:20" hidden="1" x14ac:dyDescent="0.35">
      <c r="A2014" s="1">
        <v>42828</v>
      </c>
      <c r="B2014" t="s">
        <v>123</v>
      </c>
      <c r="D2014" t="s">
        <v>2249</v>
      </c>
      <c r="E2014" t="s">
        <v>37</v>
      </c>
      <c r="F2014" s="2">
        <v>-563.38</v>
      </c>
      <c r="G2014" t="s">
        <v>395</v>
      </c>
      <c r="H2014">
        <v>3123752192</v>
      </c>
      <c r="I2014" t="s">
        <v>38</v>
      </c>
      <c r="J2014" t="s">
        <v>277</v>
      </c>
      <c r="K2014" t="s">
        <v>40</v>
      </c>
      <c r="L2014" t="s">
        <v>122</v>
      </c>
      <c r="M2014" t="s">
        <v>123</v>
      </c>
      <c r="O2014" t="s">
        <v>396</v>
      </c>
      <c r="P2014" t="s">
        <v>43</v>
      </c>
      <c r="R2014" s="2">
        <v>563.38</v>
      </c>
      <c r="S2014">
        <v>2017</v>
      </c>
      <c r="T2014" t="s">
        <v>2237</v>
      </c>
    </row>
    <row r="2015" spans="1:20" hidden="1" x14ac:dyDescent="0.35">
      <c r="A2015" s="1">
        <v>42828</v>
      </c>
      <c r="B2015" t="s">
        <v>413</v>
      </c>
      <c r="D2015" t="s">
        <v>2250</v>
      </c>
      <c r="E2015" t="s">
        <v>37</v>
      </c>
      <c r="F2015" s="2">
        <v>1445</v>
      </c>
      <c r="G2015" t="s">
        <v>395</v>
      </c>
      <c r="H2015">
        <v>3123752192</v>
      </c>
      <c r="I2015" t="s">
        <v>38</v>
      </c>
      <c r="J2015" t="s">
        <v>277</v>
      </c>
      <c r="K2015" t="s">
        <v>91</v>
      </c>
      <c r="L2015" t="s">
        <v>87</v>
      </c>
      <c r="M2015" t="s">
        <v>413</v>
      </c>
      <c r="O2015" t="s">
        <v>396</v>
      </c>
      <c r="P2015" t="s">
        <v>43</v>
      </c>
      <c r="R2015" s="2">
        <v>1445</v>
      </c>
      <c r="S2015">
        <v>2017</v>
      </c>
      <c r="T2015" t="s">
        <v>2237</v>
      </c>
    </row>
    <row r="2016" spans="1:20" hidden="1" x14ac:dyDescent="0.35">
      <c r="A2016" s="1">
        <v>42828</v>
      </c>
      <c r="B2016" t="s">
        <v>123</v>
      </c>
      <c r="D2016" t="s">
        <v>2251</v>
      </c>
      <c r="E2016" t="s">
        <v>37</v>
      </c>
      <c r="F2016" s="2">
        <v>-631.1</v>
      </c>
      <c r="G2016" t="s">
        <v>533</v>
      </c>
      <c r="H2016">
        <v>2120678228</v>
      </c>
      <c r="I2016" t="s">
        <v>57</v>
      </c>
      <c r="J2016" t="s">
        <v>58</v>
      </c>
      <c r="K2016" t="s">
        <v>40</v>
      </c>
      <c r="L2016" t="s">
        <v>122</v>
      </c>
      <c r="M2016" t="s">
        <v>123</v>
      </c>
      <c r="O2016" t="s">
        <v>534</v>
      </c>
      <c r="P2016" t="s">
        <v>43</v>
      </c>
      <c r="R2016" s="2">
        <v>631.1</v>
      </c>
      <c r="S2016">
        <v>2017</v>
      </c>
      <c r="T2016" t="s">
        <v>2237</v>
      </c>
    </row>
    <row r="2017" spans="1:20" hidden="1" x14ac:dyDescent="0.35">
      <c r="A2017" s="1">
        <v>42828</v>
      </c>
      <c r="B2017" t="s">
        <v>162</v>
      </c>
      <c r="D2017" t="s">
        <v>2252</v>
      </c>
      <c r="E2017" t="s">
        <v>37</v>
      </c>
      <c r="F2017" s="2">
        <v>-167.5</v>
      </c>
      <c r="G2017" t="s">
        <v>533</v>
      </c>
      <c r="H2017">
        <v>2120678228</v>
      </c>
      <c r="I2017" t="s">
        <v>57</v>
      </c>
      <c r="J2017" t="s">
        <v>58</v>
      </c>
      <c r="K2017" t="s">
        <v>40</v>
      </c>
      <c r="L2017" t="s">
        <v>161</v>
      </c>
      <c r="M2017" t="s">
        <v>162</v>
      </c>
      <c r="O2017" t="s">
        <v>534</v>
      </c>
      <c r="P2017" t="s">
        <v>43</v>
      </c>
      <c r="R2017" s="2">
        <v>167.5</v>
      </c>
      <c r="S2017">
        <v>2017</v>
      </c>
      <c r="T2017" t="s">
        <v>2237</v>
      </c>
    </row>
    <row r="2018" spans="1:20" hidden="1" x14ac:dyDescent="0.35">
      <c r="A2018" s="1">
        <v>42828</v>
      </c>
      <c r="B2018" t="s">
        <v>500</v>
      </c>
      <c r="D2018" t="s">
        <v>2253</v>
      </c>
      <c r="E2018" t="s">
        <v>37</v>
      </c>
      <c r="F2018" s="2">
        <v>150</v>
      </c>
      <c r="G2018" t="s">
        <v>533</v>
      </c>
      <c r="H2018">
        <v>2120678228</v>
      </c>
      <c r="I2018" t="s">
        <v>57</v>
      </c>
      <c r="J2018" t="s">
        <v>58</v>
      </c>
      <c r="K2018" t="s">
        <v>1160</v>
      </c>
      <c r="L2018" t="s">
        <v>1161</v>
      </c>
      <c r="M2018" t="s">
        <v>500</v>
      </c>
      <c r="O2018" t="s">
        <v>534</v>
      </c>
      <c r="P2018" t="s">
        <v>43</v>
      </c>
      <c r="R2018" s="2">
        <v>150</v>
      </c>
      <c r="S2018">
        <v>2017</v>
      </c>
      <c r="T2018" t="s">
        <v>2237</v>
      </c>
    </row>
    <row r="2019" spans="1:20" hidden="1" x14ac:dyDescent="0.35">
      <c r="A2019" s="1">
        <v>42828</v>
      </c>
      <c r="B2019" t="s">
        <v>589</v>
      </c>
      <c r="D2019" t="s">
        <v>2254</v>
      </c>
      <c r="E2019" t="s">
        <v>37</v>
      </c>
      <c r="F2019" s="2">
        <v>1525</v>
      </c>
      <c r="G2019" t="s">
        <v>533</v>
      </c>
      <c r="H2019">
        <v>2120678228</v>
      </c>
      <c r="I2019" t="s">
        <v>57</v>
      </c>
      <c r="J2019" t="s">
        <v>58</v>
      </c>
      <c r="K2019" t="s">
        <v>91</v>
      </c>
      <c r="L2019" t="s">
        <v>87</v>
      </c>
      <c r="M2019" t="s">
        <v>589</v>
      </c>
      <c r="O2019" t="s">
        <v>534</v>
      </c>
      <c r="P2019" t="s">
        <v>43</v>
      </c>
      <c r="R2019" s="2">
        <v>1525</v>
      </c>
      <c r="S2019">
        <v>2017</v>
      </c>
      <c r="T2019" t="s">
        <v>2237</v>
      </c>
    </row>
    <row r="2020" spans="1:20" hidden="1" x14ac:dyDescent="0.35">
      <c r="A2020" s="1">
        <v>42828</v>
      </c>
      <c r="B2020" t="s">
        <v>500</v>
      </c>
      <c r="D2020" t="s">
        <v>2255</v>
      </c>
      <c r="E2020" t="s">
        <v>37</v>
      </c>
      <c r="F2020" s="2">
        <v>-150</v>
      </c>
      <c r="G2020" t="s">
        <v>1171</v>
      </c>
      <c r="H2020">
        <v>0</v>
      </c>
      <c r="I2020" t="s">
        <v>57</v>
      </c>
      <c r="J2020" t="s">
        <v>58</v>
      </c>
      <c r="K2020" t="s">
        <v>1160</v>
      </c>
      <c r="L2020" t="s">
        <v>1161</v>
      </c>
      <c r="M2020" t="s">
        <v>500</v>
      </c>
      <c r="O2020" t="s">
        <v>534</v>
      </c>
      <c r="P2020" t="s">
        <v>500</v>
      </c>
      <c r="R2020" s="2">
        <v>150</v>
      </c>
      <c r="S2020">
        <v>2017</v>
      </c>
      <c r="T2020" t="s">
        <v>2237</v>
      </c>
    </row>
    <row r="2021" spans="1:20" hidden="1" x14ac:dyDescent="0.35">
      <c r="A2021" s="1">
        <v>42828</v>
      </c>
      <c r="B2021" t="s">
        <v>123</v>
      </c>
      <c r="D2021" t="s">
        <v>2256</v>
      </c>
      <c r="E2021" t="s">
        <v>37</v>
      </c>
      <c r="F2021" s="2">
        <v>-427.93</v>
      </c>
      <c r="G2021" t="s">
        <v>433</v>
      </c>
      <c r="H2021">
        <v>3123859963</v>
      </c>
      <c r="I2021" t="s">
        <v>38</v>
      </c>
      <c r="J2021" t="s">
        <v>277</v>
      </c>
      <c r="K2021" t="s">
        <v>40</v>
      </c>
      <c r="L2021" t="s">
        <v>122</v>
      </c>
      <c r="M2021" t="s">
        <v>123</v>
      </c>
      <c r="O2021" t="s">
        <v>434</v>
      </c>
      <c r="P2021" t="s">
        <v>43</v>
      </c>
      <c r="R2021" s="2">
        <v>427.93</v>
      </c>
      <c r="S2021">
        <v>2017</v>
      </c>
      <c r="T2021" t="s">
        <v>2237</v>
      </c>
    </row>
    <row r="2022" spans="1:20" hidden="1" x14ac:dyDescent="0.35">
      <c r="A2022" s="1">
        <v>42828</v>
      </c>
      <c r="B2022" t="s">
        <v>527</v>
      </c>
      <c r="D2022" t="s">
        <v>2257</v>
      </c>
      <c r="E2022" t="s">
        <v>37</v>
      </c>
      <c r="F2022" s="2">
        <v>1425</v>
      </c>
      <c r="G2022" t="s">
        <v>433</v>
      </c>
      <c r="H2022">
        <v>3123859963</v>
      </c>
      <c r="I2022" t="s">
        <v>38</v>
      </c>
      <c r="J2022" t="s">
        <v>277</v>
      </c>
      <c r="K2022" t="s">
        <v>91</v>
      </c>
      <c r="L2022" t="s">
        <v>87</v>
      </c>
      <c r="M2022" t="s">
        <v>527</v>
      </c>
      <c r="O2022" t="s">
        <v>434</v>
      </c>
      <c r="P2022" t="s">
        <v>43</v>
      </c>
      <c r="R2022" s="2">
        <v>1425</v>
      </c>
      <c r="S2022">
        <v>2017</v>
      </c>
      <c r="T2022" t="s">
        <v>2237</v>
      </c>
    </row>
    <row r="2023" spans="1:20" hidden="1" x14ac:dyDescent="0.35">
      <c r="A2023" s="1">
        <v>42828</v>
      </c>
      <c r="B2023" t="s">
        <v>123</v>
      </c>
      <c r="D2023" t="s">
        <v>1459</v>
      </c>
      <c r="E2023" t="s">
        <v>37</v>
      </c>
      <c r="F2023" s="2">
        <v>-486.42</v>
      </c>
      <c r="G2023" t="s">
        <v>735</v>
      </c>
      <c r="H2023">
        <v>710665618</v>
      </c>
      <c r="I2023" t="s">
        <v>57</v>
      </c>
      <c r="J2023" t="s">
        <v>58</v>
      </c>
      <c r="K2023" t="s">
        <v>40</v>
      </c>
      <c r="L2023" t="s">
        <v>122</v>
      </c>
      <c r="M2023" t="s">
        <v>123</v>
      </c>
      <c r="O2023" t="s">
        <v>736</v>
      </c>
      <c r="P2023" t="s">
        <v>43</v>
      </c>
      <c r="R2023" s="2">
        <v>486.42</v>
      </c>
      <c r="S2023">
        <v>2017</v>
      </c>
      <c r="T2023" t="s">
        <v>2237</v>
      </c>
    </row>
    <row r="2024" spans="1:20" hidden="1" x14ac:dyDescent="0.35">
      <c r="A2024" s="1">
        <v>42828</v>
      </c>
      <c r="B2024" t="s">
        <v>969</v>
      </c>
      <c r="D2024" t="s">
        <v>2258</v>
      </c>
      <c r="E2024" t="s">
        <v>37</v>
      </c>
      <c r="F2024" s="2">
        <v>375</v>
      </c>
      <c r="G2024" t="s">
        <v>735</v>
      </c>
      <c r="H2024">
        <v>710665618</v>
      </c>
      <c r="I2024" t="s">
        <v>57</v>
      </c>
      <c r="J2024" t="s">
        <v>58</v>
      </c>
      <c r="K2024" t="s">
        <v>91</v>
      </c>
      <c r="L2024" t="s">
        <v>87</v>
      </c>
      <c r="M2024" t="s">
        <v>969</v>
      </c>
      <c r="O2024" t="s">
        <v>736</v>
      </c>
      <c r="P2024" t="s">
        <v>43</v>
      </c>
      <c r="R2024" s="2">
        <v>375</v>
      </c>
      <c r="S2024">
        <v>2017</v>
      </c>
      <c r="T2024" t="s">
        <v>2237</v>
      </c>
    </row>
    <row r="2025" spans="1:20" hidden="1" x14ac:dyDescent="0.35">
      <c r="A2025" s="1">
        <v>42828</v>
      </c>
      <c r="B2025" t="s">
        <v>969</v>
      </c>
      <c r="D2025" t="s">
        <v>2259</v>
      </c>
      <c r="E2025" t="s">
        <v>37</v>
      </c>
      <c r="F2025" s="2">
        <v>1100</v>
      </c>
      <c r="G2025" t="s">
        <v>735</v>
      </c>
      <c r="H2025">
        <v>710665618</v>
      </c>
      <c r="I2025" t="s">
        <v>57</v>
      </c>
      <c r="J2025" t="s">
        <v>58</v>
      </c>
      <c r="K2025" t="s">
        <v>91</v>
      </c>
      <c r="L2025" t="s">
        <v>87</v>
      </c>
      <c r="M2025" t="s">
        <v>969</v>
      </c>
      <c r="O2025" t="s">
        <v>736</v>
      </c>
      <c r="P2025" t="s">
        <v>43</v>
      </c>
      <c r="R2025" s="2">
        <v>1100</v>
      </c>
      <c r="S2025">
        <v>2017</v>
      </c>
      <c r="T2025" t="s">
        <v>2237</v>
      </c>
    </row>
    <row r="2026" spans="1:20" hidden="1" x14ac:dyDescent="0.35">
      <c r="A2026" s="1">
        <v>42828</v>
      </c>
      <c r="B2026" t="s">
        <v>123</v>
      </c>
      <c r="D2026" t="s">
        <v>2260</v>
      </c>
      <c r="E2026" t="s">
        <v>37</v>
      </c>
      <c r="F2026" s="2">
        <v>-750.68</v>
      </c>
      <c r="G2026" t="s">
        <v>643</v>
      </c>
      <c r="H2026">
        <v>8320478665</v>
      </c>
      <c r="I2026" t="s">
        <v>38</v>
      </c>
      <c r="J2026" t="s">
        <v>58</v>
      </c>
      <c r="K2026" t="s">
        <v>40</v>
      </c>
      <c r="L2026" t="s">
        <v>122</v>
      </c>
      <c r="M2026" t="s">
        <v>123</v>
      </c>
      <c r="O2026" t="s">
        <v>644</v>
      </c>
      <c r="P2026" t="s">
        <v>43</v>
      </c>
      <c r="R2026" s="2">
        <v>750.68</v>
      </c>
      <c r="S2026">
        <v>2017</v>
      </c>
      <c r="T2026" t="s">
        <v>2237</v>
      </c>
    </row>
    <row r="2027" spans="1:20" hidden="1" x14ac:dyDescent="0.35">
      <c r="A2027" s="1">
        <v>42828</v>
      </c>
      <c r="B2027" t="s">
        <v>500</v>
      </c>
      <c r="D2027" t="s">
        <v>2261</v>
      </c>
      <c r="E2027" t="s">
        <v>37</v>
      </c>
      <c r="F2027" s="2">
        <v>-150</v>
      </c>
      <c r="G2027" t="s">
        <v>643</v>
      </c>
      <c r="H2027">
        <v>8320478665</v>
      </c>
      <c r="I2027" t="s">
        <v>38</v>
      </c>
      <c r="J2027" t="s">
        <v>58</v>
      </c>
      <c r="K2027" t="s">
        <v>1160</v>
      </c>
      <c r="L2027" t="s">
        <v>1161</v>
      </c>
      <c r="M2027" t="s">
        <v>500</v>
      </c>
      <c r="O2027" t="s">
        <v>644</v>
      </c>
      <c r="P2027" t="s">
        <v>43</v>
      </c>
      <c r="R2027" s="2">
        <v>150</v>
      </c>
      <c r="S2027">
        <v>2017</v>
      </c>
      <c r="T2027" t="s">
        <v>2237</v>
      </c>
    </row>
    <row r="2028" spans="1:20" hidden="1" x14ac:dyDescent="0.35">
      <c r="A2028" s="1">
        <v>42828</v>
      </c>
      <c r="B2028" t="s">
        <v>500</v>
      </c>
      <c r="D2028" t="s">
        <v>2262</v>
      </c>
      <c r="E2028" t="s">
        <v>37</v>
      </c>
      <c r="F2028" s="2">
        <v>150</v>
      </c>
      <c r="G2028" t="s">
        <v>643</v>
      </c>
      <c r="H2028">
        <v>8320478665</v>
      </c>
      <c r="I2028" t="s">
        <v>38</v>
      </c>
      <c r="J2028" t="s">
        <v>58</v>
      </c>
      <c r="K2028" t="s">
        <v>1160</v>
      </c>
      <c r="L2028" t="s">
        <v>1161</v>
      </c>
      <c r="M2028" t="s">
        <v>500</v>
      </c>
      <c r="O2028" t="s">
        <v>644</v>
      </c>
      <c r="P2028" t="s">
        <v>43</v>
      </c>
      <c r="R2028" s="2">
        <v>150</v>
      </c>
      <c r="S2028">
        <v>2017</v>
      </c>
      <c r="T2028" t="s">
        <v>2237</v>
      </c>
    </row>
    <row r="2029" spans="1:20" hidden="1" x14ac:dyDescent="0.35">
      <c r="A2029" s="1">
        <v>42832</v>
      </c>
      <c r="B2029" t="s">
        <v>123</v>
      </c>
      <c r="D2029" t="s">
        <v>2263</v>
      </c>
      <c r="E2029" t="s">
        <v>37</v>
      </c>
      <c r="F2029" s="2">
        <v>-381.03</v>
      </c>
      <c r="G2029" t="s">
        <v>779</v>
      </c>
      <c r="H2029">
        <v>8320442620</v>
      </c>
      <c r="I2029" t="s">
        <v>57</v>
      </c>
      <c r="J2029" t="s">
        <v>277</v>
      </c>
      <c r="K2029" t="s">
        <v>40</v>
      </c>
      <c r="L2029" t="s">
        <v>122</v>
      </c>
      <c r="M2029" t="s">
        <v>123</v>
      </c>
      <c r="O2029" t="s">
        <v>780</v>
      </c>
      <c r="P2029" t="s">
        <v>43</v>
      </c>
      <c r="R2029" s="2">
        <v>381.03</v>
      </c>
      <c r="S2029">
        <v>2017</v>
      </c>
      <c r="T2029" t="s">
        <v>2237</v>
      </c>
    </row>
    <row r="2030" spans="1:20" hidden="1" x14ac:dyDescent="0.35">
      <c r="A2030" s="1">
        <v>42832</v>
      </c>
      <c r="B2030" t="s">
        <v>657</v>
      </c>
      <c r="D2030" t="s">
        <v>2264</v>
      </c>
      <c r="E2030" t="s">
        <v>37</v>
      </c>
      <c r="F2030" s="2">
        <v>100</v>
      </c>
      <c r="G2030" t="s">
        <v>643</v>
      </c>
      <c r="H2030">
        <v>8320478665</v>
      </c>
      <c r="I2030" t="s">
        <v>38</v>
      </c>
      <c r="J2030" t="s">
        <v>58</v>
      </c>
      <c r="K2030" t="s">
        <v>91</v>
      </c>
      <c r="L2030" t="s">
        <v>87</v>
      </c>
      <c r="M2030" t="s">
        <v>657</v>
      </c>
      <c r="O2030" t="s">
        <v>644</v>
      </c>
      <c r="P2030" t="s">
        <v>43</v>
      </c>
      <c r="R2030" s="2">
        <v>100</v>
      </c>
      <c r="S2030">
        <v>2017</v>
      </c>
      <c r="T2030" t="s">
        <v>2237</v>
      </c>
    </row>
    <row r="2031" spans="1:20" hidden="1" x14ac:dyDescent="0.35">
      <c r="A2031" s="1">
        <v>42832</v>
      </c>
      <c r="B2031" t="s">
        <v>657</v>
      </c>
      <c r="D2031" t="s">
        <v>2265</v>
      </c>
      <c r="E2031" t="s">
        <v>37</v>
      </c>
      <c r="F2031" s="2">
        <v>650</v>
      </c>
      <c r="G2031" t="s">
        <v>643</v>
      </c>
      <c r="H2031">
        <v>8320478665</v>
      </c>
      <c r="I2031" t="s">
        <v>38</v>
      </c>
      <c r="J2031" t="s">
        <v>58</v>
      </c>
      <c r="K2031" t="s">
        <v>91</v>
      </c>
      <c r="L2031" t="s">
        <v>87</v>
      </c>
      <c r="M2031" t="s">
        <v>657</v>
      </c>
      <c r="O2031" t="s">
        <v>644</v>
      </c>
      <c r="P2031" t="s">
        <v>43</v>
      </c>
      <c r="R2031" s="2">
        <v>650</v>
      </c>
      <c r="S2031">
        <v>2017</v>
      </c>
      <c r="T2031" t="s">
        <v>2237</v>
      </c>
    </row>
    <row r="2032" spans="1:20" hidden="1" x14ac:dyDescent="0.35">
      <c r="A2032" s="1">
        <v>42835</v>
      </c>
      <c r="B2032" t="s">
        <v>500</v>
      </c>
      <c r="D2032" t="s">
        <v>2266</v>
      </c>
      <c r="E2032" t="s">
        <v>37</v>
      </c>
      <c r="F2032" s="2">
        <v>150</v>
      </c>
      <c r="G2032" t="s">
        <v>276</v>
      </c>
      <c r="H2032">
        <v>3123680344</v>
      </c>
      <c r="I2032" t="s">
        <v>57</v>
      </c>
      <c r="J2032" t="s">
        <v>277</v>
      </c>
      <c r="K2032" t="s">
        <v>1160</v>
      </c>
      <c r="L2032" t="s">
        <v>1161</v>
      </c>
      <c r="M2032" t="s">
        <v>500</v>
      </c>
      <c r="O2032" t="s">
        <v>279</v>
      </c>
      <c r="P2032" t="s">
        <v>43</v>
      </c>
      <c r="R2032" s="2">
        <v>150</v>
      </c>
      <c r="S2032">
        <v>2017</v>
      </c>
      <c r="T2032" t="s">
        <v>2237</v>
      </c>
    </row>
    <row r="2033" spans="1:20" hidden="1" x14ac:dyDescent="0.35">
      <c r="A2033" s="1">
        <v>42835</v>
      </c>
      <c r="B2033" t="s">
        <v>500</v>
      </c>
      <c r="D2033" t="s">
        <v>2267</v>
      </c>
      <c r="E2033" t="s">
        <v>37</v>
      </c>
      <c r="F2033" s="2">
        <v>-150</v>
      </c>
      <c r="G2033" t="s">
        <v>1191</v>
      </c>
      <c r="H2033">
        <v>7123691524</v>
      </c>
      <c r="I2033" t="s">
        <v>57</v>
      </c>
      <c r="J2033" t="s">
        <v>277</v>
      </c>
      <c r="K2033" t="s">
        <v>1160</v>
      </c>
      <c r="L2033" t="s">
        <v>1161</v>
      </c>
      <c r="M2033" t="s">
        <v>500</v>
      </c>
      <c r="O2033" t="s">
        <v>279</v>
      </c>
      <c r="P2033" t="s">
        <v>500</v>
      </c>
      <c r="R2033" s="2">
        <v>150</v>
      </c>
      <c r="S2033">
        <v>2017</v>
      </c>
      <c r="T2033" t="s">
        <v>2237</v>
      </c>
    </row>
    <row r="2034" spans="1:20" hidden="1" x14ac:dyDescent="0.35">
      <c r="A2034" s="1">
        <v>42835</v>
      </c>
      <c r="B2034" t="s">
        <v>657</v>
      </c>
      <c r="D2034" t="s">
        <v>2268</v>
      </c>
      <c r="E2034" t="s">
        <v>37</v>
      </c>
      <c r="F2034" s="2">
        <v>132</v>
      </c>
      <c r="G2034" t="s">
        <v>643</v>
      </c>
      <c r="H2034">
        <v>8320478665</v>
      </c>
      <c r="I2034" t="s">
        <v>38</v>
      </c>
      <c r="J2034" t="s">
        <v>58</v>
      </c>
      <c r="K2034" t="s">
        <v>91</v>
      </c>
      <c r="L2034" t="s">
        <v>87</v>
      </c>
      <c r="M2034" t="s">
        <v>657</v>
      </c>
      <c r="O2034" t="s">
        <v>644</v>
      </c>
      <c r="P2034" t="s">
        <v>43</v>
      </c>
      <c r="R2034" s="2">
        <v>132</v>
      </c>
      <c r="S2034">
        <v>2017</v>
      </c>
      <c r="T2034" t="s">
        <v>2237</v>
      </c>
    </row>
    <row r="2035" spans="1:20" hidden="1" x14ac:dyDescent="0.35">
      <c r="A2035" s="1">
        <v>42835</v>
      </c>
      <c r="B2035" t="s">
        <v>657</v>
      </c>
      <c r="D2035" t="s">
        <v>2269</v>
      </c>
      <c r="E2035" t="s">
        <v>37</v>
      </c>
      <c r="F2035" s="2">
        <v>600</v>
      </c>
      <c r="G2035" t="s">
        <v>643</v>
      </c>
      <c r="H2035">
        <v>8320478665</v>
      </c>
      <c r="I2035" t="s">
        <v>38</v>
      </c>
      <c r="J2035" t="s">
        <v>58</v>
      </c>
      <c r="K2035" t="s">
        <v>91</v>
      </c>
      <c r="L2035" t="s">
        <v>87</v>
      </c>
      <c r="M2035" t="s">
        <v>657</v>
      </c>
      <c r="O2035" t="s">
        <v>644</v>
      </c>
      <c r="P2035" t="s">
        <v>43</v>
      </c>
      <c r="R2035" s="2">
        <v>600</v>
      </c>
      <c r="S2035">
        <v>2017</v>
      </c>
      <c r="T2035" t="s">
        <v>2237</v>
      </c>
    </row>
    <row r="2036" spans="1:20" hidden="1" x14ac:dyDescent="0.35">
      <c r="A2036" s="1">
        <v>42837</v>
      </c>
      <c r="B2036" t="s">
        <v>2270</v>
      </c>
      <c r="D2036" t="s">
        <v>2271</v>
      </c>
      <c r="E2036" t="s">
        <v>37</v>
      </c>
      <c r="F2036" s="2">
        <v>-1000</v>
      </c>
      <c r="G2036" t="s">
        <v>643</v>
      </c>
      <c r="H2036">
        <v>8320478665</v>
      </c>
      <c r="I2036" t="s">
        <v>38</v>
      </c>
      <c r="J2036" t="s">
        <v>58</v>
      </c>
      <c r="K2036" t="s">
        <v>40</v>
      </c>
      <c r="L2036" t="s">
        <v>108</v>
      </c>
      <c r="M2036" t="s">
        <v>2272</v>
      </c>
      <c r="O2036" t="s">
        <v>644</v>
      </c>
      <c r="P2036" t="s">
        <v>43</v>
      </c>
      <c r="R2036" s="2">
        <v>1000</v>
      </c>
      <c r="S2036">
        <v>2017</v>
      </c>
      <c r="T2036" t="s">
        <v>2237</v>
      </c>
    </row>
    <row r="2037" spans="1:20" hidden="1" x14ac:dyDescent="0.35">
      <c r="A2037" s="1">
        <v>42837</v>
      </c>
      <c r="B2037" t="s">
        <v>657</v>
      </c>
      <c r="D2037" t="s">
        <v>2273</v>
      </c>
      <c r="E2037" t="s">
        <v>37</v>
      </c>
      <c r="F2037" s="2">
        <v>1200</v>
      </c>
      <c r="G2037" t="s">
        <v>643</v>
      </c>
      <c r="H2037">
        <v>8320478665</v>
      </c>
      <c r="I2037" t="s">
        <v>38</v>
      </c>
      <c r="J2037" t="s">
        <v>58</v>
      </c>
      <c r="K2037" t="s">
        <v>96</v>
      </c>
      <c r="L2037" t="s">
        <v>97</v>
      </c>
      <c r="M2037" t="s">
        <v>657</v>
      </c>
      <c r="O2037" t="s">
        <v>644</v>
      </c>
      <c r="P2037" t="s">
        <v>43</v>
      </c>
      <c r="R2037" s="2">
        <v>1200</v>
      </c>
      <c r="S2037">
        <v>2017</v>
      </c>
      <c r="T2037" t="s">
        <v>2237</v>
      </c>
    </row>
    <row r="2038" spans="1:20" hidden="1" x14ac:dyDescent="0.35">
      <c r="A2038" s="1">
        <v>42844</v>
      </c>
      <c r="B2038" t="s">
        <v>131</v>
      </c>
      <c r="D2038" t="s">
        <v>2274</v>
      </c>
      <c r="E2038" t="s">
        <v>37</v>
      </c>
      <c r="F2038" s="2">
        <v>-62.57</v>
      </c>
      <c r="G2038" t="s">
        <v>643</v>
      </c>
      <c r="H2038">
        <v>8320478665</v>
      </c>
      <c r="I2038" t="s">
        <v>38</v>
      </c>
      <c r="J2038" t="s">
        <v>58</v>
      </c>
      <c r="K2038" t="s">
        <v>40</v>
      </c>
      <c r="L2038" t="s">
        <v>66</v>
      </c>
      <c r="M2038" t="s">
        <v>131</v>
      </c>
      <c r="O2038" t="s">
        <v>644</v>
      </c>
      <c r="P2038" t="s">
        <v>43</v>
      </c>
      <c r="R2038" s="2">
        <v>62.57</v>
      </c>
      <c r="S2038">
        <v>2017</v>
      </c>
      <c r="T2038" t="s">
        <v>2237</v>
      </c>
    </row>
    <row r="2039" spans="1:20" hidden="1" x14ac:dyDescent="0.35">
      <c r="A2039" s="1">
        <v>42844</v>
      </c>
      <c r="B2039" t="s">
        <v>2275</v>
      </c>
      <c r="D2039" t="s">
        <v>2276</v>
      </c>
      <c r="E2039" t="s">
        <v>37</v>
      </c>
      <c r="F2039" s="2">
        <v>-55</v>
      </c>
      <c r="G2039" t="s">
        <v>643</v>
      </c>
      <c r="H2039">
        <v>8320478665</v>
      </c>
      <c r="I2039" t="s">
        <v>38</v>
      </c>
      <c r="J2039" t="s">
        <v>58</v>
      </c>
      <c r="K2039" t="s">
        <v>40</v>
      </c>
      <c r="L2039" t="s">
        <v>112</v>
      </c>
      <c r="M2039" t="s">
        <v>2275</v>
      </c>
      <c r="O2039" t="s">
        <v>644</v>
      </c>
      <c r="P2039" t="s">
        <v>43</v>
      </c>
      <c r="R2039" s="2">
        <v>55</v>
      </c>
      <c r="S2039">
        <v>2017</v>
      </c>
      <c r="T2039" t="s">
        <v>2237</v>
      </c>
    </row>
    <row r="2040" spans="1:20" hidden="1" x14ac:dyDescent="0.35">
      <c r="A2040" s="1">
        <v>42846</v>
      </c>
      <c r="B2040" t="s">
        <v>2225</v>
      </c>
      <c r="D2040" t="s">
        <v>2277</v>
      </c>
      <c r="E2040" t="s">
        <v>37</v>
      </c>
      <c r="F2040" s="2">
        <v>200</v>
      </c>
      <c r="G2040" t="s">
        <v>779</v>
      </c>
      <c r="H2040">
        <v>8320442620</v>
      </c>
      <c r="I2040" t="s">
        <v>57</v>
      </c>
      <c r="J2040" t="s">
        <v>277</v>
      </c>
      <c r="K2040" t="s">
        <v>40</v>
      </c>
      <c r="L2040" t="s">
        <v>66</v>
      </c>
      <c r="M2040" t="s">
        <v>2225</v>
      </c>
      <c r="O2040" t="s">
        <v>780</v>
      </c>
      <c r="P2040" t="s">
        <v>43</v>
      </c>
      <c r="R2040" s="2">
        <v>200</v>
      </c>
      <c r="S2040">
        <v>2017</v>
      </c>
      <c r="T2040" t="s">
        <v>2237</v>
      </c>
    </row>
    <row r="2041" spans="1:20" hidden="1" x14ac:dyDescent="0.35">
      <c r="A2041" s="1">
        <v>42849</v>
      </c>
      <c r="B2041" t="s">
        <v>123</v>
      </c>
      <c r="D2041" t="s">
        <v>2278</v>
      </c>
      <c r="E2041" t="s">
        <v>37</v>
      </c>
      <c r="F2041" s="2">
        <v>-593.84</v>
      </c>
      <c r="G2041" t="s">
        <v>1761</v>
      </c>
      <c r="H2041">
        <v>3123788147</v>
      </c>
      <c r="I2041" t="s">
        <v>38</v>
      </c>
      <c r="J2041" t="s">
        <v>58</v>
      </c>
      <c r="K2041" t="s">
        <v>40</v>
      </c>
      <c r="L2041" t="s">
        <v>122</v>
      </c>
      <c r="M2041" t="s">
        <v>123</v>
      </c>
      <c r="O2041" t="s">
        <v>1762</v>
      </c>
      <c r="P2041" t="s">
        <v>43</v>
      </c>
      <c r="R2041" s="2">
        <v>593.84</v>
      </c>
      <c r="S2041">
        <v>2017</v>
      </c>
      <c r="T2041" t="s">
        <v>2237</v>
      </c>
    </row>
    <row r="2042" spans="1:20" hidden="1" x14ac:dyDescent="0.35">
      <c r="A2042" s="1">
        <v>42850</v>
      </c>
      <c r="B2042" t="s">
        <v>1835</v>
      </c>
      <c r="D2042" t="s">
        <v>2279</v>
      </c>
      <c r="E2042" t="s">
        <v>37</v>
      </c>
      <c r="F2042" s="2">
        <v>-100</v>
      </c>
      <c r="G2042" t="s">
        <v>52</v>
      </c>
      <c r="H2042">
        <v>2123710218</v>
      </c>
      <c r="I2042" t="s">
        <v>57</v>
      </c>
      <c r="J2042" t="s">
        <v>58</v>
      </c>
      <c r="K2042" t="s">
        <v>40</v>
      </c>
      <c r="L2042" t="s">
        <v>66</v>
      </c>
      <c r="M2042" t="s">
        <v>1835</v>
      </c>
      <c r="O2042" t="s">
        <v>61</v>
      </c>
      <c r="P2042" t="s">
        <v>43</v>
      </c>
      <c r="R2042" s="2">
        <v>100</v>
      </c>
      <c r="S2042">
        <v>2017</v>
      </c>
      <c r="T2042" t="s">
        <v>2237</v>
      </c>
    </row>
    <row r="2043" spans="1:20" hidden="1" x14ac:dyDescent="0.35">
      <c r="A2043" s="1">
        <v>42850</v>
      </c>
      <c r="B2043" t="s">
        <v>1835</v>
      </c>
      <c r="D2043" t="s">
        <v>2280</v>
      </c>
      <c r="E2043" t="s">
        <v>37</v>
      </c>
      <c r="F2043" s="2">
        <v>-100</v>
      </c>
      <c r="G2043" t="s">
        <v>52</v>
      </c>
      <c r="H2043">
        <v>2123710218</v>
      </c>
      <c r="I2043" t="s">
        <v>57</v>
      </c>
      <c r="J2043" t="s">
        <v>58</v>
      </c>
      <c r="K2043" t="s">
        <v>40</v>
      </c>
      <c r="L2043" t="s">
        <v>66</v>
      </c>
      <c r="M2043" t="s">
        <v>1835</v>
      </c>
      <c r="O2043" t="s">
        <v>61</v>
      </c>
      <c r="P2043" t="s">
        <v>43</v>
      </c>
      <c r="R2043" s="2">
        <v>100</v>
      </c>
      <c r="S2043">
        <v>2017</v>
      </c>
      <c r="T2043" t="s">
        <v>2237</v>
      </c>
    </row>
    <row r="2044" spans="1:20" hidden="1" x14ac:dyDescent="0.35">
      <c r="A2044" s="1">
        <v>42850</v>
      </c>
      <c r="B2044" t="s">
        <v>2281</v>
      </c>
      <c r="D2044" t="s">
        <v>2061</v>
      </c>
      <c r="E2044" t="s">
        <v>37</v>
      </c>
      <c r="F2044" s="2">
        <v>-100</v>
      </c>
      <c r="G2044" t="s">
        <v>29</v>
      </c>
      <c r="H2044">
        <v>2123674356</v>
      </c>
      <c r="I2044" t="s">
        <v>38</v>
      </c>
      <c r="J2044" t="s">
        <v>39</v>
      </c>
      <c r="K2044" t="s">
        <v>40</v>
      </c>
      <c r="L2044" t="s">
        <v>66</v>
      </c>
      <c r="M2044" t="s">
        <v>1835</v>
      </c>
      <c r="O2044" t="s">
        <v>42</v>
      </c>
      <c r="P2044" t="s">
        <v>43</v>
      </c>
      <c r="R2044" s="2">
        <v>100</v>
      </c>
      <c r="S2044">
        <v>2017</v>
      </c>
      <c r="T2044" t="s">
        <v>2237</v>
      </c>
    </row>
    <row r="2045" spans="1:20" hidden="1" x14ac:dyDescent="0.35">
      <c r="A2045" s="1">
        <v>42853</v>
      </c>
      <c r="B2045" t="s">
        <v>2282</v>
      </c>
      <c r="D2045" t="s">
        <v>2280</v>
      </c>
      <c r="E2045" t="s">
        <v>37</v>
      </c>
      <c r="F2045" s="2">
        <v>-140</v>
      </c>
      <c r="G2045" t="s">
        <v>29</v>
      </c>
      <c r="H2045">
        <v>2123674356</v>
      </c>
      <c r="I2045" t="s">
        <v>38</v>
      </c>
      <c r="J2045" t="s">
        <v>39</v>
      </c>
      <c r="K2045" t="s">
        <v>40</v>
      </c>
      <c r="L2045" t="s">
        <v>66</v>
      </c>
      <c r="M2045" t="s">
        <v>2282</v>
      </c>
      <c r="O2045" t="s">
        <v>42</v>
      </c>
      <c r="P2045" t="s">
        <v>43</v>
      </c>
      <c r="R2045" s="2">
        <v>140</v>
      </c>
      <c r="S2045">
        <v>2017</v>
      </c>
      <c r="T2045" t="s">
        <v>2237</v>
      </c>
    </row>
    <row r="2046" spans="1:20" hidden="1" x14ac:dyDescent="0.35">
      <c r="A2046" s="1">
        <v>42853</v>
      </c>
      <c r="B2046" t="s">
        <v>89</v>
      </c>
      <c r="D2046" t="s">
        <v>1230</v>
      </c>
      <c r="E2046" t="s">
        <v>37</v>
      </c>
      <c r="F2046" s="2">
        <v>0.04</v>
      </c>
      <c r="G2046" t="s">
        <v>498</v>
      </c>
      <c r="H2046">
        <v>0</v>
      </c>
      <c r="I2046" t="s">
        <v>38</v>
      </c>
      <c r="J2046" t="s">
        <v>17</v>
      </c>
      <c r="K2046" t="s">
        <v>91</v>
      </c>
      <c r="L2046" t="s">
        <v>499</v>
      </c>
      <c r="M2046" t="s">
        <v>89</v>
      </c>
      <c r="O2046" t="s">
        <v>42</v>
      </c>
      <c r="P2046" t="s">
        <v>500</v>
      </c>
      <c r="R2046" s="2">
        <v>0.04</v>
      </c>
      <c r="S2046">
        <v>2017</v>
      </c>
      <c r="T2046" t="s">
        <v>2237</v>
      </c>
    </row>
    <row r="2047" spans="1:20" hidden="1" x14ac:dyDescent="0.35">
      <c r="A2047" s="1">
        <v>42853</v>
      </c>
      <c r="B2047" t="s">
        <v>299</v>
      </c>
      <c r="D2047" t="s">
        <v>1230</v>
      </c>
      <c r="E2047" t="s">
        <v>37</v>
      </c>
      <c r="F2047" s="2">
        <v>0.11</v>
      </c>
      <c r="G2047" t="s">
        <v>1191</v>
      </c>
      <c r="H2047">
        <v>7123691524</v>
      </c>
      <c r="I2047" t="s">
        <v>57</v>
      </c>
      <c r="J2047" t="s">
        <v>277</v>
      </c>
      <c r="K2047" t="s">
        <v>91</v>
      </c>
      <c r="L2047" t="s">
        <v>499</v>
      </c>
      <c r="M2047" t="s">
        <v>299</v>
      </c>
      <c r="O2047" t="s">
        <v>279</v>
      </c>
      <c r="P2047" t="s">
        <v>500</v>
      </c>
      <c r="R2047" s="2">
        <v>0.11</v>
      </c>
      <c r="S2047">
        <v>2017</v>
      </c>
      <c r="T2047" t="s">
        <v>2237</v>
      </c>
    </row>
    <row r="2048" spans="1:20" hidden="1" x14ac:dyDescent="0.35">
      <c r="A2048" s="1">
        <v>42853</v>
      </c>
      <c r="B2048" t="s">
        <v>589</v>
      </c>
      <c r="D2048" t="s">
        <v>1230</v>
      </c>
      <c r="E2048" t="s">
        <v>37</v>
      </c>
      <c r="F2048" s="2">
        <v>0.12</v>
      </c>
      <c r="G2048" t="s">
        <v>1171</v>
      </c>
      <c r="H2048">
        <v>0</v>
      </c>
      <c r="I2048" t="s">
        <v>57</v>
      </c>
      <c r="J2048" t="s">
        <v>58</v>
      </c>
      <c r="K2048" t="s">
        <v>91</v>
      </c>
      <c r="L2048" t="s">
        <v>499</v>
      </c>
      <c r="M2048" t="s">
        <v>589</v>
      </c>
      <c r="O2048" t="s">
        <v>534</v>
      </c>
      <c r="P2048" t="s">
        <v>500</v>
      </c>
      <c r="R2048" s="2">
        <v>0.12</v>
      </c>
      <c r="S2048">
        <v>2017</v>
      </c>
      <c r="T2048" t="s">
        <v>2237</v>
      </c>
    </row>
    <row r="2049" spans="1:20" hidden="1" x14ac:dyDescent="0.35">
      <c r="A2049" s="1">
        <v>42853</v>
      </c>
      <c r="B2049" t="s">
        <v>657</v>
      </c>
      <c r="D2049" t="s">
        <v>1230</v>
      </c>
      <c r="E2049" t="s">
        <v>37</v>
      </c>
      <c r="F2049" s="2">
        <v>0.09</v>
      </c>
      <c r="G2049" t="s">
        <v>643</v>
      </c>
      <c r="H2049">
        <v>8320478665</v>
      </c>
      <c r="I2049" t="s">
        <v>38</v>
      </c>
      <c r="J2049" t="s">
        <v>58</v>
      </c>
      <c r="K2049" t="s">
        <v>91</v>
      </c>
      <c r="L2049" t="s">
        <v>499</v>
      </c>
      <c r="M2049" t="s">
        <v>657</v>
      </c>
      <c r="O2049" t="s">
        <v>644</v>
      </c>
      <c r="P2049" t="s">
        <v>43</v>
      </c>
      <c r="R2049" s="2">
        <v>0.09</v>
      </c>
      <c r="S2049">
        <v>2017</v>
      </c>
      <c r="T2049" t="s">
        <v>2237</v>
      </c>
    </row>
    <row r="2050" spans="1:20" hidden="1" x14ac:dyDescent="0.35">
      <c r="A2050" s="1">
        <v>42856</v>
      </c>
      <c r="B2050" t="s">
        <v>184</v>
      </c>
      <c r="D2050" t="s">
        <v>2283</v>
      </c>
      <c r="E2050" t="s">
        <v>37</v>
      </c>
      <c r="F2050" s="2">
        <v>1395</v>
      </c>
      <c r="G2050" t="s">
        <v>52</v>
      </c>
      <c r="H2050">
        <v>2123710218</v>
      </c>
      <c r="I2050" t="s">
        <v>57</v>
      </c>
      <c r="J2050" t="s">
        <v>58</v>
      </c>
      <c r="K2050" t="s">
        <v>91</v>
      </c>
      <c r="L2050" t="s">
        <v>87</v>
      </c>
      <c r="M2050" t="s">
        <v>184</v>
      </c>
      <c r="O2050" t="s">
        <v>61</v>
      </c>
      <c r="P2050" t="s">
        <v>43</v>
      </c>
      <c r="R2050" s="2">
        <v>1395</v>
      </c>
      <c r="S2050">
        <v>2017</v>
      </c>
      <c r="T2050" t="s">
        <v>2284</v>
      </c>
    </row>
    <row r="2051" spans="1:20" hidden="1" x14ac:dyDescent="0.35">
      <c r="A2051" s="1">
        <v>42856</v>
      </c>
      <c r="B2051" t="s">
        <v>123</v>
      </c>
      <c r="D2051" t="s">
        <v>2285</v>
      </c>
      <c r="E2051" t="s">
        <v>37</v>
      </c>
      <c r="F2051" s="2">
        <v>-496.61</v>
      </c>
      <c r="G2051" t="s">
        <v>307</v>
      </c>
      <c r="H2051">
        <v>3123666335</v>
      </c>
      <c r="I2051" t="s">
        <v>57</v>
      </c>
      <c r="J2051" t="s">
        <v>277</v>
      </c>
      <c r="K2051" t="s">
        <v>40</v>
      </c>
      <c r="L2051" t="s">
        <v>122</v>
      </c>
      <c r="M2051" t="s">
        <v>123</v>
      </c>
      <c r="O2051" t="s">
        <v>308</v>
      </c>
      <c r="P2051" t="s">
        <v>43</v>
      </c>
      <c r="R2051" s="2">
        <v>496.61</v>
      </c>
      <c r="S2051">
        <v>2017</v>
      </c>
      <c r="T2051" t="s">
        <v>2284</v>
      </c>
    </row>
    <row r="2052" spans="1:20" hidden="1" x14ac:dyDescent="0.35">
      <c r="A2052" s="1">
        <v>42856</v>
      </c>
      <c r="B2052" t="s">
        <v>123</v>
      </c>
      <c r="D2052" t="s">
        <v>2286</v>
      </c>
      <c r="E2052" t="s">
        <v>37</v>
      </c>
      <c r="F2052" s="2">
        <v>-467.03</v>
      </c>
      <c r="G2052" t="s">
        <v>29</v>
      </c>
      <c r="H2052">
        <v>2123674356</v>
      </c>
      <c r="I2052" t="s">
        <v>38</v>
      </c>
      <c r="J2052" t="s">
        <v>39</v>
      </c>
      <c r="K2052" t="s">
        <v>40</v>
      </c>
      <c r="L2052" t="s">
        <v>122</v>
      </c>
      <c r="M2052" t="s">
        <v>123</v>
      </c>
      <c r="O2052" t="s">
        <v>42</v>
      </c>
      <c r="P2052" t="s">
        <v>43</v>
      </c>
      <c r="R2052" s="2">
        <v>467.03</v>
      </c>
      <c r="S2052">
        <v>2017</v>
      </c>
      <c r="T2052" t="s">
        <v>2284</v>
      </c>
    </row>
    <row r="2053" spans="1:20" hidden="1" x14ac:dyDescent="0.35">
      <c r="A2053" s="1">
        <v>42856</v>
      </c>
      <c r="B2053" t="s">
        <v>2287</v>
      </c>
      <c r="D2053" t="s">
        <v>2060</v>
      </c>
      <c r="E2053" t="s">
        <v>37</v>
      </c>
      <c r="F2053" s="2">
        <v>-35</v>
      </c>
      <c r="G2053" t="s">
        <v>29</v>
      </c>
      <c r="H2053">
        <v>2123674356</v>
      </c>
      <c r="I2053" t="s">
        <v>38</v>
      </c>
      <c r="J2053" t="s">
        <v>39</v>
      </c>
      <c r="K2053" t="s">
        <v>40</v>
      </c>
      <c r="L2053" t="s">
        <v>66</v>
      </c>
      <c r="M2053" t="s">
        <v>2287</v>
      </c>
      <c r="O2053" t="s">
        <v>42</v>
      </c>
      <c r="P2053" t="s">
        <v>43</v>
      </c>
      <c r="R2053" s="2">
        <v>35</v>
      </c>
      <c r="S2053">
        <v>2017</v>
      </c>
      <c r="T2053" t="s">
        <v>2284</v>
      </c>
    </row>
    <row r="2054" spans="1:20" hidden="1" x14ac:dyDescent="0.35">
      <c r="A2054" s="1">
        <v>42856</v>
      </c>
      <c r="B2054" t="s">
        <v>500</v>
      </c>
      <c r="D2054" t="s">
        <v>2288</v>
      </c>
      <c r="E2054" t="s">
        <v>37</v>
      </c>
      <c r="F2054" s="2">
        <v>150</v>
      </c>
      <c r="G2054" t="s">
        <v>29</v>
      </c>
      <c r="H2054">
        <v>2123674356</v>
      </c>
      <c r="I2054" t="s">
        <v>38</v>
      </c>
      <c r="J2054" t="s">
        <v>39</v>
      </c>
      <c r="K2054" t="s">
        <v>1160</v>
      </c>
      <c r="L2054" t="s">
        <v>1161</v>
      </c>
      <c r="M2054" t="s">
        <v>500</v>
      </c>
      <c r="O2054" t="s">
        <v>42</v>
      </c>
      <c r="P2054" t="s">
        <v>43</v>
      </c>
      <c r="R2054" s="2">
        <v>150</v>
      </c>
      <c r="S2054">
        <v>2017</v>
      </c>
      <c r="T2054" t="s">
        <v>2284</v>
      </c>
    </row>
    <row r="2055" spans="1:20" hidden="1" x14ac:dyDescent="0.35">
      <c r="A2055" s="1">
        <v>42856</v>
      </c>
      <c r="B2055" t="s">
        <v>500</v>
      </c>
      <c r="D2055" t="s">
        <v>2289</v>
      </c>
      <c r="E2055" t="s">
        <v>37</v>
      </c>
      <c r="F2055" s="2">
        <v>-150</v>
      </c>
      <c r="G2055" t="s">
        <v>498</v>
      </c>
      <c r="H2055">
        <v>0</v>
      </c>
      <c r="I2055" t="s">
        <v>38</v>
      </c>
      <c r="J2055" t="s">
        <v>17</v>
      </c>
      <c r="K2055" t="s">
        <v>1160</v>
      </c>
      <c r="L2055" t="s">
        <v>1161</v>
      </c>
      <c r="M2055" t="s">
        <v>500</v>
      </c>
      <c r="O2055" t="s">
        <v>42</v>
      </c>
      <c r="P2055" t="s">
        <v>500</v>
      </c>
      <c r="R2055" s="2">
        <v>150</v>
      </c>
      <c r="S2055">
        <v>2017</v>
      </c>
      <c r="T2055" t="s">
        <v>2284</v>
      </c>
    </row>
    <row r="2056" spans="1:20" hidden="1" x14ac:dyDescent="0.35">
      <c r="A2056" s="1">
        <v>42856</v>
      </c>
      <c r="B2056" t="s">
        <v>1768</v>
      </c>
      <c r="D2056" t="s">
        <v>2290</v>
      </c>
      <c r="E2056" t="s">
        <v>37</v>
      </c>
      <c r="F2056" s="2">
        <v>925</v>
      </c>
      <c r="G2056" t="s">
        <v>1761</v>
      </c>
      <c r="H2056">
        <v>3123788147</v>
      </c>
      <c r="I2056" t="s">
        <v>38</v>
      </c>
      <c r="J2056" t="s">
        <v>58</v>
      </c>
      <c r="K2056" t="s">
        <v>91</v>
      </c>
      <c r="L2056" t="s">
        <v>87</v>
      </c>
      <c r="M2056" t="s">
        <v>1768</v>
      </c>
      <c r="O2056" t="s">
        <v>1762</v>
      </c>
      <c r="P2056" t="s">
        <v>43</v>
      </c>
      <c r="R2056" s="2">
        <v>925</v>
      </c>
      <c r="S2056">
        <v>2017</v>
      </c>
      <c r="T2056" t="s">
        <v>2284</v>
      </c>
    </row>
    <row r="2057" spans="1:20" hidden="1" x14ac:dyDescent="0.35">
      <c r="A2057" s="1">
        <v>42856</v>
      </c>
      <c r="B2057" t="s">
        <v>413</v>
      </c>
      <c r="D2057" t="s">
        <v>2291</v>
      </c>
      <c r="E2057" t="s">
        <v>37</v>
      </c>
      <c r="F2057" s="2">
        <v>1445</v>
      </c>
      <c r="G2057" t="s">
        <v>395</v>
      </c>
      <c r="H2057">
        <v>3123752192</v>
      </c>
      <c r="I2057" t="s">
        <v>38</v>
      </c>
      <c r="J2057" t="s">
        <v>277</v>
      </c>
      <c r="K2057" t="s">
        <v>91</v>
      </c>
      <c r="L2057" t="s">
        <v>87</v>
      </c>
      <c r="M2057" t="s">
        <v>413</v>
      </c>
      <c r="O2057" t="s">
        <v>396</v>
      </c>
      <c r="P2057" t="s">
        <v>43</v>
      </c>
      <c r="R2057" s="2">
        <v>1445</v>
      </c>
      <c r="S2057">
        <v>2017</v>
      </c>
      <c r="T2057" t="s">
        <v>2284</v>
      </c>
    </row>
    <row r="2058" spans="1:20" hidden="1" x14ac:dyDescent="0.35">
      <c r="A2058" s="1">
        <v>42856</v>
      </c>
      <c r="B2058" t="s">
        <v>123</v>
      </c>
      <c r="D2058" t="s">
        <v>2292</v>
      </c>
      <c r="E2058" t="s">
        <v>37</v>
      </c>
      <c r="F2058" s="2">
        <v>-631.1</v>
      </c>
      <c r="G2058" t="s">
        <v>533</v>
      </c>
      <c r="H2058">
        <v>2120678228</v>
      </c>
      <c r="I2058" t="s">
        <v>57</v>
      </c>
      <c r="J2058" t="s">
        <v>58</v>
      </c>
      <c r="K2058" t="s">
        <v>40</v>
      </c>
      <c r="L2058" t="s">
        <v>122</v>
      </c>
      <c r="M2058" t="s">
        <v>123</v>
      </c>
      <c r="O2058" t="s">
        <v>534</v>
      </c>
      <c r="P2058" t="s">
        <v>43</v>
      </c>
      <c r="R2058" s="2">
        <v>631.1</v>
      </c>
      <c r="S2058">
        <v>2017</v>
      </c>
      <c r="T2058" t="s">
        <v>2284</v>
      </c>
    </row>
    <row r="2059" spans="1:20" hidden="1" x14ac:dyDescent="0.35">
      <c r="A2059" s="1">
        <v>42856</v>
      </c>
      <c r="B2059" t="s">
        <v>500</v>
      </c>
      <c r="D2059" t="s">
        <v>2293</v>
      </c>
      <c r="E2059" t="s">
        <v>37</v>
      </c>
      <c r="F2059" s="2">
        <v>150</v>
      </c>
      <c r="G2059" t="s">
        <v>533</v>
      </c>
      <c r="H2059">
        <v>2120678228</v>
      </c>
      <c r="I2059" t="s">
        <v>57</v>
      </c>
      <c r="J2059" t="s">
        <v>58</v>
      </c>
      <c r="K2059" t="s">
        <v>1160</v>
      </c>
      <c r="L2059" t="s">
        <v>1161</v>
      </c>
      <c r="M2059" t="s">
        <v>500</v>
      </c>
      <c r="O2059" t="s">
        <v>534</v>
      </c>
      <c r="P2059" t="s">
        <v>43</v>
      </c>
      <c r="R2059" s="2">
        <v>150</v>
      </c>
      <c r="S2059">
        <v>2017</v>
      </c>
      <c r="T2059" t="s">
        <v>2284</v>
      </c>
    </row>
    <row r="2060" spans="1:20" hidden="1" x14ac:dyDescent="0.35">
      <c r="A2060" s="1">
        <v>42856</v>
      </c>
      <c r="B2060" t="s">
        <v>500</v>
      </c>
      <c r="D2060" t="s">
        <v>2294</v>
      </c>
      <c r="E2060" t="s">
        <v>37</v>
      </c>
      <c r="F2060" s="2">
        <v>-150</v>
      </c>
      <c r="G2060" t="s">
        <v>1171</v>
      </c>
      <c r="H2060">
        <v>0</v>
      </c>
      <c r="I2060" t="s">
        <v>57</v>
      </c>
      <c r="J2060" t="s">
        <v>58</v>
      </c>
      <c r="K2060" t="s">
        <v>1160</v>
      </c>
      <c r="L2060" t="s">
        <v>1161</v>
      </c>
      <c r="M2060" t="s">
        <v>500</v>
      </c>
      <c r="O2060" t="s">
        <v>534</v>
      </c>
      <c r="P2060" t="s">
        <v>500</v>
      </c>
      <c r="R2060" s="2">
        <v>150</v>
      </c>
      <c r="S2060">
        <v>2017</v>
      </c>
      <c r="T2060" t="s">
        <v>2284</v>
      </c>
    </row>
    <row r="2061" spans="1:20" hidden="1" x14ac:dyDescent="0.35">
      <c r="A2061" s="1">
        <v>42856</v>
      </c>
      <c r="B2061" t="s">
        <v>123</v>
      </c>
      <c r="D2061" t="s">
        <v>2295</v>
      </c>
      <c r="E2061" t="s">
        <v>37</v>
      </c>
      <c r="F2061" s="2">
        <v>-427.93</v>
      </c>
      <c r="G2061" t="s">
        <v>433</v>
      </c>
      <c r="H2061">
        <v>3123859963</v>
      </c>
      <c r="I2061" t="s">
        <v>38</v>
      </c>
      <c r="J2061" t="s">
        <v>277</v>
      </c>
      <c r="K2061" t="s">
        <v>40</v>
      </c>
      <c r="L2061" t="s">
        <v>122</v>
      </c>
      <c r="M2061" t="s">
        <v>123</v>
      </c>
      <c r="O2061" t="s">
        <v>434</v>
      </c>
      <c r="P2061" t="s">
        <v>43</v>
      </c>
      <c r="R2061" s="2">
        <v>427.93</v>
      </c>
      <c r="S2061">
        <v>2017</v>
      </c>
      <c r="T2061" t="s">
        <v>2284</v>
      </c>
    </row>
    <row r="2062" spans="1:20" hidden="1" x14ac:dyDescent="0.35">
      <c r="A2062" s="1">
        <v>42856</v>
      </c>
      <c r="B2062" t="s">
        <v>527</v>
      </c>
      <c r="D2062" t="s">
        <v>2296</v>
      </c>
      <c r="E2062" t="s">
        <v>37</v>
      </c>
      <c r="F2062" s="2">
        <v>1565</v>
      </c>
      <c r="G2062" t="s">
        <v>433</v>
      </c>
      <c r="H2062">
        <v>3123859963</v>
      </c>
      <c r="I2062" t="s">
        <v>38</v>
      </c>
      <c r="J2062" t="s">
        <v>277</v>
      </c>
      <c r="K2062" t="s">
        <v>91</v>
      </c>
      <c r="L2062" t="s">
        <v>87</v>
      </c>
      <c r="M2062" t="s">
        <v>527</v>
      </c>
      <c r="O2062" t="s">
        <v>434</v>
      </c>
      <c r="P2062" t="s">
        <v>43</v>
      </c>
      <c r="R2062" s="2">
        <v>1565</v>
      </c>
      <c r="S2062">
        <v>2017</v>
      </c>
      <c r="T2062" t="s">
        <v>2284</v>
      </c>
    </row>
    <row r="2063" spans="1:20" hidden="1" x14ac:dyDescent="0.35">
      <c r="A2063" s="1">
        <v>42856</v>
      </c>
      <c r="B2063" t="s">
        <v>123</v>
      </c>
      <c r="D2063" t="s">
        <v>1459</v>
      </c>
      <c r="E2063" t="s">
        <v>37</v>
      </c>
      <c r="F2063" s="2">
        <v>-486.42</v>
      </c>
      <c r="G2063" t="s">
        <v>735</v>
      </c>
      <c r="H2063">
        <v>710665618</v>
      </c>
      <c r="I2063" t="s">
        <v>57</v>
      </c>
      <c r="J2063" t="s">
        <v>58</v>
      </c>
      <c r="K2063" t="s">
        <v>40</v>
      </c>
      <c r="L2063" t="s">
        <v>122</v>
      </c>
      <c r="M2063" t="s">
        <v>123</v>
      </c>
      <c r="O2063" t="s">
        <v>736</v>
      </c>
      <c r="P2063" t="s">
        <v>43</v>
      </c>
      <c r="R2063" s="2">
        <v>486.42</v>
      </c>
      <c r="S2063">
        <v>2017</v>
      </c>
      <c r="T2063" t="s">
        <v>2284</v>
      </c>
    </row>
    <row r="2064" spans="1:20" hidden="1" x14ac:dyDescent="0.35">
      <c r="A2064" s="1">
        <v>42856</v>
      </c>
      <c r="B2064" t="s">
        <v>969</v>
      </c>
      <c r="D2064" t="s">
        <v>2297</v>
      </c>
      <c r="E2064" t="s">
        <v>37</v>
      </c>
      <c r="F2064" s="2">
        <v>105</v>
      </c>
      <c r="G2064" t="s">
        <v>735</v>
      </c>
      <c r="H2064">
        <v>710665618</v>
      </c>
      <c r="I2064" t="s">
        <v>57</v>
      </c>
      <c r="J2064" t="s">
        <v>58</v>
      </c>
      <c r="K2064" t="s">
        <v>91</v>
      </c>
      <c r="L2064" t="s">
        <v>87</v>
      </c>
      <c r="M2064" t="s">
        <v>969</v>
      </c>
      <c r="O2064" t="s">
        <v>736</v>
      </c>
      <c r="P2064" t="s">
        <v>43</v>
      </c>
      <c r="R2064" s="2">
        <v>105</v>
      </c>
      <c r="S2064">
        <v>2017</v>
      </c>
      <c r="T2064" t="s">
        <v>2284</v>
      </c>
    </row>
    <row r="2065" spans="1:20" hidden="1" x14ac:dyDescent="0.35">
      <c r="A2065" s="1">
        <v>42856</v>
      </c>
      <c r="B2065" t="s">
        <v>969</v>
      </c>
      <c r="D2065" t="s">
        <v>2297</v>
      </c>
      <c r="E2065" t="s">
        <v>37</v>
      </c>
      <c r="F2065" s="2">
        <v>570</v>
      </c>
      <c r="G2065" t="s">
        <v>735</v>
      </c>
      <c r="H2065">
        <v>710665618</v>
      </c>
      <c r="I2065" t="s">
        <v>57</v>
      </c>
      <c r="J2065" t="s">
        <v>58</v>
      </c>
      <c r="K2065" t="s">
        <v>91</v>
      </c>
      <c r="L2065" t="s">
        <v>87</v>
      </c>
      <c r="M2065" t="s">
        <v>969</v>
      </c>
      <c r="O2065" t="s">
        <v>736</v>
      </c>
      <c r="P2065" t="s">
        <v>43</v>
      </c>
      <c r="R2065" s="2">
        <v>570</v>
      </c>
      <c r="S2065">
        <v>2017</v>
      </c>
      <c r="T2065" t="s">
        <v>2284</v>
      </c>
    </row>
    <row r="2066" spans="1:20" hidden="1" x14ac:dyDescent="0.35">
      <c r="A2066" s="1">
        <v>42856</v>
      </c>
      <c r="B2066" t="s">
        <v>969</v>
      </c>
      <c r="D2066" t="s">
        <v>1532</v>
      </c>
      <c r="E2066" t="s">
        <v>37</v>
      </c>
      <c r="F2066" s="2">
        <v>850</v>
      </c>
      <c r="G2066" t="s">
        <v>735</v>
      </c>
      <c r="H2066">
        <v>710665618</v>
      </c>
      <c r="I2066" t="s">
        <v>57</v>
      </c>
      <c r="J2066" t="s">
        <v>58</v>
      </c>
      <c r="K2066" t="s">
        <v>91</v>
      </c>
      <c r="L2066" t="s">
        <v>87</v>
      </c>
      <c r="M2066" t="s">
        <v>969</v>
      </c>
      <c r="O2066" t="s">
        <v>736</v>
      </c>
      <c r="P2066" t="s">
        <v>43</v>
      </c>
      <c r="R2066" s="2">
        <v>850</v>
      </c>
      <c r="S2066">
        <v>2017</v>
      </c>
      <c r="T2066" t="s">
        <v>2284</v>
      </c>
    </row>
    <row r="2067" spans="1:20" hidden="1" x14ac:dyDescent="0.35">
      <c r="A2067" s="1">
        <v>42856</v>
      </c>
      <c r="B2067" t="s">
        <v>123</v>
      </c>
      <c r="D2067" t="s">
        <v>2298</v>
      </c>
      <c r="E2067" t="s">
        <v>37</v>
      </c>
      <c r="F2067" s="2">
        <v>-757.34</v>
      </c>
      <c r="G2067" t="s">
        <v>643</v>
      </c>
      <c r="H2067">
        <v>8320478665</v>
      </c>
      <c r="I2067" t="s">
        <v>38</v>
      </c>
      <c r="J2067" t="s">
        <v>58</v>
      </c>
      <c r="K2067" t="s">
        <v>40</v>
      </c>
      <c r="L2067" t="s">
        <v>122</v>
      </c>
      <c r="M2067" t="s">
        <v>123</v>
      </c>
      <c r="O2067" t="s">
        <v>644</v>
      </c>
      <c r="P2067" t="s">
        <v>43</v>
      </c>
      <c r="R2067" s="2">
        <v>757.34</v>
      </c>
      <c r="S2067">
        <v>2017</v>
      </c>
      <c r="T2067" t="s">
        <v>2284</v>
      </c>
    </row>
    <row r="2068" spans="1:20" hidden="1" x14ac:dyDescent="0.35">
      <c r="A2068" s="1">
        <v>42856</v>
      </c>
      <c r="B2068" t="s">
        <v>500</v>
      </c>
      <c r="D2068" t="s">
        <v>2299</v>
      </c>
      <c r="E2068" t="s">
        <v>37</v>
      </c>
      <c r="F2068" s="2">
        <v>-150</v>
      </c>
      <c r="G2068" t="s">
        <v>643</v>
      </c>
      <c r="H2068">
        <v>8320478665</v>
      </c>
      <c r="I2068" t="s">
        <v>38</v>
      </c>
      <c r="J2068" t="s">
        <v>58</v>
      </c>
      <c r="K2068" t="s">
        <v>1160</v>
      </c>
      <c r="L2068" t="s">
        <v>1161</v>
      </c>
      <c r="M2068" t="s">
        <v>500</v>
      </c>
      <c r="O2068" t="s">
        <v>644</v>
      </c>
      <c r="P2068" t="s">
        <v>43</v>
      </c>
      <c r="R2068" s="2">
        <v>150</v>
      </c>
      <c r="S2068">
        <v>2017</v>
      </c>
      <c r="T2068" t="s">
        <v>2284</v>
      </c>
    </row>
    <row r="2069" spans="1:20" hidden="1" x14ac:dyDescent="0.35">
      <c r="A2069" s="1">
        <v>42856</v>
      </c>
      <c r="B2069" t="s">
        <v>500</v>
      </c>
      <c r="D2069" t="s">
        <v>2300</v>
      </c>
      <c r="E2069" t="s">
        <v>37</v>
      </c>
      <c r="F2069" s="2">
        <v>150</v>
      </c>
      <c r="G2069" t="s">
        <v>643</v>
      </c>
      <c r="H2069">
        <v>8320478665</v>
      </c>
      <c r="I2069" t="s">
        <v>38</v>
      </c>
      <c r="J2069" t="s">
        <v>58</v>
      </c>
      <c r="K2069" t="s">
        <v>1160</v>
      </c>
      <c r="L2069" t="s">
        <v>1161</v>
      </c>
      <c r="M2069" t="s">
        <v>500</v>
      </c>
      <c r="O2069" t="s">
        <v>644</v>
      </c>
      <c r="P2069" t="s">
        <v>43</v>
      </c>
      <c r="R2069" s="2">
        <v>150</v>
      </c>
      <c r="S2069">
        <v>2017</v>
      </c>
      <c r="T2069" t="s">
        <v>2284</v>
      </c>
    </row>
    <row r="2070" spans="1:20" hidden="1" x14ac:dyDescent="0.35">
      <c r="A2070" s="1">
        <v>42856</v>
      </c>
      <c r="B2070" t="s">
        <v>657</v>
      </c>
      <c r="D2070" t="s">
        <v>2301</v>
      </c>
      <c r="E2070" t="s">
        <v>37</v>
      </c>
      <c r="F2070" s="2">
        <v>1300</v>
      </c>
      <c r="G2070" t="s">
        <v>643</v>
      </c>
      <c r="H2070">
        <v>8320478665</v>
      </c>
      <c r="I2070" t="s">
        <v>38</v>
      </c>
      <c r="J2070" t="s">
        <v>58</v>
      </c>
      <c r="K2070" t="s">
        <v>91</v>
      </c>
      <c r="L2070" t="s">
        <v>87</v>
      </c>
      <c r="M2070" t="s">
        <v>657</v>
      </c>
      <c r="O2070" t="s">
        <v>644</v>
      </c>
      <c r="P2070" t="s">
        <v>43</v>
      </c>
      <c r="R2070" s="2">
        <v>1300</v>
      </c>
      <c r="S2070">
        <v>2017</v>
      </c>
      <c r="T2070" t="s">
        <v>2284</v>
      </c>
    </row>
    <row r="2071" spans="1:20" hidden="1" x14ac:dyDescent="0.35">
      <c r="A2071" s="1">
        <v>42857</v>
      </c>
      <c r="B2071" t="s">
        <v>123</v>
      </c>
      <c r="D2071" t="s">
        <v>2302</v>
      </c>
      <c r="E2071" t="s">
        <v>37</v>
      </c>
      <c r="F2071" s="2">
        <v>-496.61</v>
      </c>
      <c r="G2071" t="s">
        <v>52</v>
      </c>
      <c r="H2071">
        <v>2123710218</v>
      </c>
      <c r="I2071" t="s">
        <v>57</v>
      </c>
      <c r="J2071" t="s">
        <v>58</v>
      </c>
      <c r="K2071" t="s">
        <v>40</v>
      </c>
      <c r="L2071" t="s">
        <v>122</v>
      </c>
      <c r="M2071" t="s">
        <v>123</v>
      </c>
      <c r="O2071" t="s">
        <v>61</v>
      </c>
      <c r="P2071" t="s">
        <v>43</v>
      </c>
      <c r="R2071" s="2">
        <v>496.61</v>
      </c>
      <c r="S2071">
        <v>2017</v>
      </c>
      <c r="T2071" t="s">
        <v>2284</v>
      </c>
    </row>
    <row r="2072" spans="1:20" hidden="1" x14ac:dyDescent="0.35">
      <c r="A2072" s="1">
        <v>42857</v>
      </c>
      <c r="B2072" t="s">
        <v>325</v>
      </c>
      <c r="D2072" t="s">
        <v>2303</v>
      </c>
      <c r="E2072" t="s">
        <v>37</v>
      </c>
      <c r="F2072" s="2">
        <v>1445</v>
      </c>
      <c r="G2072" t="s">
        <v>307</v>
      </c>
      <c r="H2072">
        <v>3123666335</v>
      </c>
      <c r="I2072" t="s">
        <v>57</v>
      </c>
      <c r="J2072" t="s">
        <v>277</v>
      </c>
      <c r="K2072" t="s">
        <v>91</v>
      </c>
      <c r="L2072" t="s">
        <v>87</v>
      </c>
      <c r="M2072" t="s">
        <v>325</v>
      </c>
      <c r="O2072" t="s">
        <v>308</v>
      </c>
      <c r="P2072" t="s">
        <v>43</v>
      </c>
      <c r="R2072" s="2">
        <v>1445</v>
      </c>
      <c r="S2072">
        <v>2017</v>
      </c>
      <c r="T2072" t="s">
        <v>2284</v>
      </c>
    </row>
    <row r="2073" spans="1:20" hidden="1" x14ac:dyDescent="0.35">
      <c r="A2073" s="1">
        <v>42857</v>
      </c>
      <c r="B2073" t="s">
        <v>89</v>
      </c>
      <c r="D2073" t="s">
        <v>2304</v>
      </c>
      <c r="E2073" t="s">
        <v>37</v>
      </c>
      <c r="F2073" s="2">
        <v>1395</v>
      </c>
      <c r="G2073" t="s">
        <v>29</v>
      </c>
      <c r="H2073">
        <v>2123674356</v>
      </c>
      <c r="I2073" t="s">
        <v>38</v>
      </c>
      <c r="J2073" t="s">
        <v>39</v>
      </c>
      <c r="K2073" t="s">
        <v>91</v>
      </c>
      <c r="L2073" t="s">
        <v>87</v>
      </c>
      <c r="M2073" t="s">
        <v>89</v>
      </c>
      <c r="O2073" t="s">
        <v>42</v>
      </c>
      <c r="P2073" t="s">
        <v>43</v>
      </c>
      <c r="R2073" s="2">
        <v>1395</v>
      </c>
      <c r="S2073">
        <v>2017</v>
      </c>
      <c r="T2073" t="s">
        <v>2284</v>
      </c>
    </row>
    <row r="2074" spans="1:20" hidden="1" x14ac:dyDescent="0.35">
      <c r="A2074" s="1">
        <v>42857</v>
      </c>
      <c r="B2074" t="s">
        <v>123</v>
      </c>
      <c r="D2074" t="s">
        <v>2305</v>
      </c>
      <c r="E2074" t="s">
        <v>37</v>
      </c>
      <c r="F2074" s="2">
        <v>-456.02</v>
      </c>
      <c r="G2074" t="s">
        <v>276</v>
      </c>
      <c r="H2074">
        <v>3123680344</v>
      </c>
      <c r="I2074" t="s">
        <v>57</v>
      </c>
      <c r="J2074" t="s">
        <v>277</v>
      </c>
      <c r="K2074" t="s">
        <v>40</v>
      </c>
      <c r="L2074" t="s">
        <v>122</v>
      </c>
      <c r="M2074" t="s">
        <v>123</v>
      </c>
      <c r="O2074" t="s">
        <v>279</v>
      </c>
      <c r="P2074" t="s">
        <v>43</v>
      </c>
      <c r="R2074" s="2">
        <v>456.02</v>
      </c>
      <c r="S2074">
        <v>2017</v>
      </c>
      <c r="T2074" t="s">
        <v>2284</v>
      </c>
    </row>
    <row r="2075" spans="1:20" hidden="1" x14ac:dyDescent="0.35">
      <c r="A2075" s="1">
        <v>42857</v>
      </c>
      <c r="B2075" t="s">
        <v>1768</v>
      </c>
      <c r="D2075" t="s">
        <v>2306</v>
      </c>
      <c r="E2075" t="s">
        <v>37</v>
      </c>
      <c r="F2075" s="2">
        <v>975</v>
      </c>
      <c r="G2075" t="s">
        <v>1761</v>
      </c>
      <c r="H2075">
        <v>3123788147</v>
      </c>
      <c r="I2075" t="s">
        <v>38</v>
      </c>
      <c r="J2075" t="s">
        <v>58</v>
      </c>
      <c r="K2075" t="s">
        <v>91</v>
      </c>
      <c r="L2075" t="s">
        <v>87</v>
      </c>
      <c r="M2075" t="s">
        <v>1768</v>
      </c>
      <c r="O2075" t="s">
        <v>1762</v>
      </c>
      <c r="P2075" t="s">
        <v>43</v>
      </c>
      <c r="R2075" s="2">
        <v>975</v>
      </c>
      <c r="S2075">
        <v>2017</v>
      </c>
      <c r="T2075" t="s">
        <v>2284</v>
      </c>
    </row>
    <row r="2076" spans="1:20" hidden="1" x14ac:dyDescent="0.35">
      <c r="A2076" s="1">
        <v>42857</v>
      </c>
      <c r="B2076" t="s">
        <v>123</v>
      </c>
      <c r="D2076" t="s">
        <v>2307</v>
      </c>
      <c r="E2076" t="s">
        <v>37</v>
      </c>
      <c r="F2076" s="2">
        <v>-563.38</v>
      </c>
      <c r="G2076" t="s">
        <v>395</v>
      </c>
      <c r="H2076">
        <v>3123752192</v>
      </c>
      <c r="I2076" t="s">
        <v>38</v>
      </c>
      <c r="J2076" t="s">
        <v>277</v>
      </c>
      <c r="K2076" t="s">
        <v>40</v>
      </c>
      <c r="L2076" t="s">
        <v>122</v>
      </c>
      <c r="M2076" t="s">
        <v>123</v>
      </c>
      <c r="O2076" t="s">
        <v>396</v>
      </c>
      <c r="P2076" t="s">
        <v>43</v>
      </c>
      <c r="R2076" s="2">
        <v>563.38</v>
      </c>
      <c r="S2076">
        <v>2017</v>
      </c>
      <c r="T2076" t="s">
        <v>2284</v>
      </c>
    </row>
    <row r="2077" spans="1:20" hidden="1" x14ac:dyDescent="0.35">
      <c r="A2077" s="1">
        <v>42857</v>
      </c>
      <c r="B2077" t="s">
        <v>589</v>
      </c>
      <c r="D2077" t="s">
        <v>2308</v>
      </c>
      <c r="E2077" t="s">
        <v>37</v>
      </c>
      <c r="F2077" s="2">
        <v>1525</v>
      </c>
      <c r="G2077" t="s">
        <v>533</v>
      </c>
      <c r="H2077">
        <v>2120678228</v>
      </c>
      <c r="I2077" t="s">
        <v>57</v>
      </c>
      <c r="J2077" t="s">
        <v>58</v>
      </c>
      <c r="K2077" t="s">
        <v>91</v>
      </c>
      <c r="L2077" t="s">
        <v>87</v>
      </c>
      <c r="M2077" t="s">
        <v>589</v>
      </c>
      <c r="O2077" t="s">
        <v>534</v>
      </c>
      <c r="P2077" t="s">
        <v>43</v>
      </c>
      <c r="R2077" s="2">
        <v>1525</v>
      </c>
      <c r="S2077">
        <v>2017</v>
      </c>
      <c r="T2077" t="s">
        <v>2284</v>
      </c>
    </row>
    <row r="2078" spans="1:20" hidden="1" x14ac:dyDescent="0.35">
      <c r="A2078" s="1">
        <v>42859</v>
      </c>
      <c r="B2078" t="s">
        <v>934</v>
      </c>
      <c r="D2078" t="s">
        <v>2309</v>
      </c>
      <c r="E2078" t="s">
        <v>37</v>
      </c>
      <c r="F2078" s="2">
        <v>1540</v>
      </c>
      <c r="G2078" t="s">
        <v>779</v>
      </c>
      <c r="H2078">
        <v>8320442620</v>
      </c>
      <c r="I2078" t="s">
        <v>57</v>
      </c>
      <c r="J2078" t="s">
        <v>277</v>
      </c>
      <c r="K2078" t="s">
        <v>91</v>
      </c>
      <c r="L2078" t="s">
        <v>87</v>
      </c>
      <c r="M2078" t="s">
        <v>934</v>
      </c>
      <c r="O2078" t="s">
        <v>780</v>
      </c>
      <c r="P2078" t="s">
        <v>43</v>
      </c>
      <c r="R2078" s="2">
        <v>1540</v>
      </c>
      <c r="S2078">
        <v>2017</v>
      </c>
      <c r="T2078" t="s">
        <v>2284</v>
      </c>
    </row>
    <row r="2079" spans="1:20" hidden="1" x14ac:dyDescent="0.35">
      <c r="A2079" s="1">
        <v>42860</v>
      </c>
      <c r="B2079" t="s">
        <v>2225</v>
      </c>
      <c r="D2079" t="s">
        <v>2310</v>
      </c>
      <c r="E2079" t="s">
        <v>37</v>
      </c>
      <c r="F2079" s="2">
        <v>-215</v>
      </c>
      <c r="G2079" t="s">
        <v>29</v>
      </c>
      <c r="H2079">
        <v>2123674356</v>
      </c>
      <c r="I2079" t="s">
        <v>38</v>
      </c>
      <c r="J2079" t="s">
        <v>39</v>
      </c>
      <c r="K2079" t="s">
        <v>40</v>
      </c>
      <c r="L2079" t="s">
        <v>66</v>
      </c>
      <c r="M2079" t="s">
        <v>2225</v>
      </c>
      <c r="O2079" t="s">
        <v>42</v>
      </c>
      <c r="P2079" t="s">
        <v>43</v>
      </c>
      <c r="R2079" s="2">
        <v>215</v>
      </c>
      <c r="S2079">
        <v>2017</v>
      </c>
      <c r="T2079" t="s">
        <v>2284</v>
      </c>
    </row>
    <row r="2080" spans="1:20" hidden="1" x14ac:dyDescent="0.35">
      <c r="A2080" s="1">
        <v>42860</v>
      </c>
      <c r="B2080" t="s">
        <v>2225</v>
      </c>
      <c r="D2080" t="s">
        <v>949</v>
      </c>
      <c r="E2080" t="s">
        <v>37</v>
      </c>
      <c r="F2080" s="2">
        <v>-12</v>
      </c>
      <c r="G2080" t="s">
        <v>29</v>
      </c>
      <c r="H2080">
        <v>2123674356</v>
      </c>
      <c r="I2080" t="s">
        <v>38</v>
      </c>
      <c r="J2080" t="s">
        <v>39</v>
      </c>
      <c r="K2080" t="s">
        <v>40</v>
      </c>
      <c r="L2080" t="s">
        <v>66</v>
      </c>
      <c r="M2080" t="s">
        <v>2225</v>
      </c>
      <c r="O2080" t="s">
        <v>42</v>
      </c>
      <c r="P2080" t="s">
        <v>43</v>
      </c>
      <c r="R2080" s="2">
        <v>12</v>
      </c>
      <c r="S2080">
        <v>2017</v>
      </c>
      <c r="T2080" t="s">
        <v>2284</v>
      </c>
    </row>
    <row r="2081" spans="1:20" hidden="1" x14ac:dyDescent="0.35">
      <c r="A2081" s="1">
        <v>42863</v>
      </c>
      <c r="B2081" t="s">
        <v>123</v>
      </c>
      <c r="D2081" t="s">
        <v>2311</v>
      </c>
      <c r="E2081" t="s">
        <v>37</v>
      </c>
      <c r="F2081" s="2">
        <v>-381.03</v>
      </c>
      <c r="G2081" t="s">
        <v>779</v>
      </c>
      <c r="H2081">
        <v>8320442620</v>
      </c>
      <c r="I2081" t="s">
        <v>57</v>
      </c>
      <c r="J2081" t="s">
        <v>277</v>
      </c>
      <c r="K2081" t="s">
        <v>40</v>
      </c>
      <c r="L2081" t="s">
        <v>122</v>
      </c>
      <c r="M2081" t="s">
        <v>123</v>
      </c>
      <c r="O2081" t="s">
        <v>780</v>
      </c>
      <c r="P2081" t="s">
        <v>43</v>
      </c>
      <c r="R2081" s="2">
        <v>381.03</v>
      </c>
      <c r="S2081">
        <v>2017</v>
      </c>
      <c r="T2081" t="s">
        <v>2284</v>
      </c>
    </row>
    <row r="2082" spans="1:20" hidden="1" x14ac:dyDescent="0.35">
      <c r="A2082" s="1">
        <v>42864</v>
      </c>
      <c r="B2082" t="s">
        <v>500</v>
      </c>
      <c r="D2082" t="s">
        <v>2312</v>
      </c>
      <c r="E2082" t="s">
        <v>37</v>
      </c>
      <c r="F2082" s="2">
        <v>150</v>
      </c>
      <c r="G2082" t="s">
        <v>276</v>
      </c>
      <c r="H2082">
        <v>3123680344</v>
      </c>
      <c r="I2082" t="s">
        <v>57</v>
      </c>
      <c r="J2082" t="s">
        <v>277</v>
      </c>
      <c r="K2082" t="s">
        <v>1160</v>
      </c>
      <c r="L2082" t="s">
        <v>1161</v>
      </c>
      <c r="M2082" t="s">
        <v>500</v>
      </c>
      <c r="O2082" t="s">
        <v>279</v>
      </c>
      <c r="P2082" t="s">
        <v>43</v>
      </c>
      <c r="R2082" s="2">
        <v>150</v>
      </c>
      <c r="S2082">
        <v>2017</v>
      </c>
      <c r="T2082" t="s">
        <v>2284</v>
      </c>
    </row>
    <row r="2083" spans="1:20" hidden="1" x14ac:dyDescent="0.35">
      <c r="A2083" s="1">
        <v>42864</v>
      </c>
      <c r="B2083" t="s">
        <v>500</v>
      </c>
      <c r="D2083" t="s">
        <v>2313</v>
      </c>
      <c r="E2083" t="s">
        <v>37</v>
      </c>
      <c r="F2083" s="2">
        <v>-150</v>
      </c>
      <c r="G2083" t="s">
        <v>1191</v>
      </c>
      <c r="H2083">
        <v>7123691524</v>
      </c>
      <c r="I2083" t="s">
        <v>57</v>
      </c>
      <c r="J2083" t="s">
        <v>277</v>
      </c>
      <c r="K2083" t="s">
        <v>1160</v>
      </c>
      <c r="L2083" t="s">
        <v>1161</v>
      </c>
      <c r="M2083" t="s">
        <v>500</v>
      </c>
      <c r="O2083" t="s">
        <v>279</v>
      </c>
      <c r="P2083" t="s">
        <v>500</v>
      </c>
      <c r="R2083" s="2">
        <v>150</v>
      </c>
      <c r="S2083">
        <v>2017</v>
      </c>
      <c r="T2083" t="s">
        <v>2284</v>
      </c>
    </row>
    <row r="2084" spans="1:20" hidden="1" x14ac:dyDescent="0.35">
      <c r="A2084" s="1">
        <v>42866</v>
      </c>
      <c r="B2084" t="s">
        <v>1835</v>
      </c>
      <c r="D2084" t="s">
        <v>2314</v>
      </c>
      <c r="E2084" t="s">
        <v>37</v>
      </c>
      <c r="F2084" s="2">
        <v>-100</v>
      </c>
      <c r="G2084" t="s">
        <v>52</v>
      </c>
      <c r="H2084">
        <v>2123710218</v>
      </c>
      <c r="I2084" t="s">
        <v>57</v>
      </c>
      <c r="J2084" t="s">
        <v>58</v>
      </c>
      <c r="K2084" t="s">
        <v>40</v>
      </c>
      <c r="L2084" t="s">
        <v>66</v>
      </c>
      <c r="M2084" t="s">
        <v>1835</v>
      </c>
      <c r="O2084" t="s">
        <v>61</v>
      </c>
      <c r="P2084" t="s">
        <v>43</v>
      </c>
      <c r="R2084" s="2">
        <v>100</v>
      </c>
      <c r="S2084">
        <v>2017</v>
      </c>
      <c r="T2084" t="s">
        <v>2284</v>
      </c>
    </row>
    <row r="2085" spans="1:20" hidden="1" x14ac:dyDescent="0.35">
      <c r="A2085" s="1">
        <v>42866</v>
      </c>
      <c r="B2085" t="s">
        <v>1835</v>
      </c>
      <c r="D2085" t="s">
        <v>2315</v>
      </c>
      <c r="E2085" t="s">
        <v>37</v>
      </c>
      <c r="F2085" s="2">
        <v>-100</v>
      </c>
      <c r="G2085" t="s">
        <v>52</v>
      </c>
      <c r="H2085">
        <v>2123710218</v>
      </c>
      <c r="I2085" t="s">
        <v>57</v>
      </c>
      <c r="J2085" t="s">
        <v>58</v>
      </c>
      <c r="K2085" t="s">
        <v>40</v>
      </c>
      <c r="L2085" t="s">
        <v>66</v>
      </c>
      <c r="M2085" t="s">
        <v>1835</v>
      </c>
      <c r="O2085" t="s">
        <v>61</v>
      </c>
      <c r="P2085" t="s">
        <v>43</v>
      </c>
      <c r="R2085" s="2">
        <v>100</v>
      </c>
      <c r="S2085">
        <v>2017</v>
      </c>
      <c r="T2085" t="s">
        <v>2284</v>
      </c>
    </row>
    <row r="2086" spans="1:20" hidden="1" x14ac:dyDescent="0.35">
      <c r="A2086" s="1">
        <v>42866</v>
      </c>
      <c r="B2086" t="s">
        <v>1835</v>
      </c>
      <c r="D2086" t="s">
        <v>2316</v>
      </c>
      <c r="E2086" t="s">
        <v>37</v>
      </c>
      <c r="F2086" s="2">
        <v>-100</v>
      </c>
      <c r="G2086" t="s">
        <v>52</v>
      </c>
      <c r="H2086">
        <v>2123710218</v>
      </c>
      <c r="I2086" t="s">
        <v>57</v>
      </c>
      <c r="J2086" t="s">
        <v>58</v>
      </c>
      <c r="K2086" t="s">
        <v>40</v>
      </c>
      <c r="L2086" t="s">
        <v>66</v>
      </c>
      <c r="M2086" t="s">
        <v>1835</v>
      </c>
      <c r="O2086" t="s">
        <v>61</v>
      </c>
      <c r="P2086" t="s">
        <v>43</v>
      </c>
      <c r="R2086" s="2">
        <v>100</v>
      </c>
      <c r="S2086">
        <v>2017</v>
      </c>
      <c r="T2086" t="s">
        <v>2284</v>
      </c>
    </row>
    <row r="2087" spans="1:20" hidden="1" x14ac:dyDescent="0.35">
      <c r="A2087" s="1">
        <v>42866</v>
      </c>
      <c r="B2087" t="s">
        <v>131</v>
      </c>
      <c r="D2087" t="s">
        <v>2317</v>
      </c>
      <c r="E2087" t="s">
        <v>37</v>
      </c>
      <c r="F2087" s="2">
        <v>-58.22</v>
      </c>
      <c r="G2087" t="s">
        <v>29</v>
      </c>
      <c r="H2087">
        <v>2123674356</v>
      </c>
      <c r="I2087" t="s">
        <v>38</v>
      </c>
      <c r="J2087" t="s">
        <v>39</v>
      </c>
      <c r="K2087" t="s">
        <v>40</v>
      </c>
      <c r="L2087" t="s">
        <v>66</v>
      </c>
      <c r="M2087" t="s">
        <v>131</v>
      </c>
      <c r="O2087" t="s">
        <v>42</v>
      </c>
      <c r="P2087" t="s">
        <v>43</v>
      </c>
      <c r="R2087" s="2">
        <v>58.22</v>
      </c>
      <c r="S2087">
        <v>2017</v>
      </c>
      <c r="T2087" t="s">
        <v>2284</v>
      </c>
    </row>
    <row r="2088" spans="1:20" hidden="1" x14ac:dyDescent="0.35">
      <c r="A2088" s="1">
        <v>42870</v>
      </c>
      <c r="B2088" t="s">
        <v>2132</v>
      </c>
      <c r="D2088" t="s">
        <v>2318</v>
      </c>
      <c r="E2088" t="s">
        <v>37</v>
      </c>
      <c r="F2088" s="2">
        <v>-758</v>
      </c>
      <c r="G2088" t="s">
        <v>779</v>
      </c>
      <c r="H2088">
        <v>8320442620</v>
      </c>
      <c r="I2088" t="s">
        <v>57</v>
      </c>
      <c r="J2088" t="s">
        <v>277</v>
      </c>
      <c r="K2088" t="s">
        <v>40</v>
      </c>
      <c r="L2088" t="s">
        <v>418</v>
      </c>
      <c r="M2088" t="s">
        <v>2132</v>
      </c>
      <c r="O2088" t="s">
        <v>780</v>
      </c>
      <c r="P2088" t="s">
        <v>43</v>
      </c>
      <c r="R2088" s="2">
        <v>758</v>
      </c>
      <c r="S2088">
        <v>2017</v>
      </c>
      <c r="T2088" t="s">
        <v>2284</v>
      </c>
    </row>
    <row r="2089" spans="1:20" hidden="1" x14ac:dyDescent="0.35">
      <c r="A2089" s="1">
        <v>42870</v>
      </c>
      <c r="B2089" t="s">
        <v>2319</v>
      </c>
      <c r="D2089" t="s">
        <v>2320</v>
      </c>
      <c r="E2089" t="s">
        <v>37</v>
      </c>
      <c r="F2089" s="2">
        <v>-250</v>
      </c>
      <c r="G2089" t="s">
        <v>643</v>
      </c>
      <c r="H2089">
        <v>8320478665</v>
      </c>
      <c r="I2089" t="s">
        <v>38</v>
      </c>
      <c r="J2089" t="s">
        <v>58</v>
      </c>
      <c r="K2089" t="s">
        <v>40</v>
      </c>
      <c r="L2089" t="s">
        <v>112</v>
      </c>
      <c r="M2089" t="s">
        <v>2319</v>
      </c>
      <c r="O2089" t="s">
        <v>644</v>
      </c>
      <c r="P2089" t="s">
        <v>43</v>
      </c>
      <c r="R2089" s="2">
        <v>250</v>
      </c>
      <c r="S2089">
        <v>2017</v>
      </c>
      <c r="T2089" t="s">
        <v>2284</v>
      </c>
    </row>
    <row r="2090" spans="1:20" hidden="1" x14ac:dyDescent="0.35">
      <c r="A2090" s="1">
        <v>42870</v>
      </c>
      <c r="B2090" t="s">
        <v>2192</v>
      </c>
      <c r="D2090" t="s">
        <v>2321</v>
      </c>
      <c r="E2090" t="s">
        <v>37</v>
      </c>
      <c r="F2090" s="2">
        <v>-150</v>
      </c>
      <c r="G2090" t="s">
        <v>643</v>
      </c>
      <c r="H2090">
        <v>8320478665</v>
      </c>
      <c r="I2090" t="s">
        <v>38</v>
      </c>
      <c r="J2090" t="s">
        <v>58</v>
      </c>
      <c r="K2090" t="s">
        <v>40</v>
      </c>
      <c r="L2090" t="s">
        <v>66</v>
      </c>
      <c r="M2090" t="s">
        <v>2192</v>
      </c>
      <c r="O2090" t="s">
        <v>644</v>
      </c>
      <c r="P2090" t="s">
        <v>43</v>
      </c>
      <c r="R2090" s="2">
        <v>150</v>
      </c>
      <c r="S2090">
        <v>2017</v>
      </c>
      <c r="T2090" t="s">
        <v>2284</v>
      </c>
    </row>
    <row r="2091" spans="1:20" hidden="1" x14ac:dyDescent="0.35">
      <c r="A2091" s="1">
        <v>42871</v>
      </c>
      <c r="B2091" t="s">
        <v>2322</v>
      </c>
      <c r="D2091" t="s">
        <v>2323</v>
      </c>
      <c r="E2091" t="s">
        <v>37</v>
      </c>
      <c r="F2091" s="2">
        <v>-120</v>
      </c>
      <c r="G2091" t="s">
        <v>735</v>
      </c>
      <c r="H2091">
        <v>710665618</v>
      </c>
      <c r="I2091" t="s">
        <v>57</v>
      </c>
      <c r="J2091" t="s">
        <v>58</v>
      </c>
      <c r="K2091" t="s">
        <v>40</v>
      </c>
      <c r="L2091" t="s">
        <v>66</v>
      </c>
      <c r="M2091" t="s">
        <v>2322</v>
      </c>
      <c r="O2091" t="s">
        <v>736</v>
      </c>
      <c r="P2091" t="s">
        <v>43</v>
      </c>
      <c r="R2091" s="2">
        <v>120</v>
      </c>
      <c r="S2091">
        <v>2017</v>
      </c>
      <c r="T2091" t="s">
        <v>2284</v>
      </c>
    </row>
    <row r="2092" spans="1:20" hidden="1" x14ac:dyDescent="0.35">
      <c r="A2092" s="1">
        <v>42877</v>
      </c>
      <c r="B2092" t="s">
        <v>1835</v>
      </c>
      <c r="D2092" t="s">
        <v>2324</v>
      </c>
      <c r="E2092" t="s">
        <v>37</v>
      </c>
      <c r="F2092" s="2">
        <v>100</v>
      </c>
      <c r="G2092" t="s">
        <v>52</v>
      </c>
      <c r="H2092">
        <v>2123710218</v>
      </c>
      <c r="I2092" t="s">
        <v>57</v>
      </c>
      <c r="J2092" t="s">
        <v>58</v>
      </c>
      <c r="K2092" t="s">
        <v>40</v>
      </c>
      <c r="L2092" t="s">
        <v>66</v>
      </c>
      <c r="M2092" t="s">
        <v>1835</v>
      </c>
      <c r="O2092" t="s">
        <v>61</v>
      </c>
      <c r="P2092" t="s">
        <v>43</v>
      </c>
      <c r="R2092" s="2">
        <v>100</v>
      </c>
      <c r="S2092">
        <v>2017</v>
      </c>
      <c r="T2092" t="s">
        <v>2284</v>
      </c>
    </row>
    <row r="2093" spans="1:20" hidden="1" x14ac:dyDescent="0.35">
      <c r="A2093" s="1">
        <v>42877</v>
      </c>
      <c r="B2093" t="s">
        <v>1835</v>
      </c>
      <c r="D2093" t="s">
        <v>2325</v>
      </c>
      <c r="E2093" t="s">
        <v>37</v>
      </c>
      <c r="F2093" s="2">
        <v>100</v>
      </c>
      <c r="G2093" t="s">
        <v>52</v>
      </c>
      <c r="H2093">
        <v>2123710218</v>
      </c>
      <c r="I2093" t="s">
        <v>57</v>
      </c>
      <c r="J2093" t="s">
        <v>58</v>
      </c>
      <c r="K2093" t="s">
        <v>40</v>
      </c>
      <c r="L2093" t="s">
        <v>66</v>
      </c>
      <c r="M2093" t="s">
        <v>1835</v>
      </c>
      <c r="O2093" t="s">
        <v>61</v>
      </c>
      <c r="P2093" t="s">
        <v>43</v>
      </c>
      <c r="R2093" s="2">
        <v>100</v>
      </c>
      <c r="S2093">
        <v>2017</v>
      </c>
      <c r="T2093" t="s">
        <v>2284</v>
      </c>
    </row>
    <row r="2094" spans="1:20" hidden="1" x14ac:dyDescent="0.35">
      <c r="A2094" s="1">
        <v>42877</v>
      </c>
      <c r="B2094" t="s">
        <v>1835</v>
      </c>
      <c r="D2094" t="s">
        <v>2326</v>
      </c>
      <c r="E2094" t="s">
        <v>37</v>
      </c>
      <c r="F2094" s="2">
        <v>100</v>
      </c>
      <c r="G2094" t="s">
        <v>52</v>
      </c>
      <c r="H2094">
        <v>2123710218</v>
      </c>
      <c r="I2094" t="s">
        <v>57</v>
      </c>
      <c r="J2094" t="s">
        <v>58</v>
      </c>
      <c r="K2094" t="s">
        <v>40</v>
      </c>
      <c r="L2094" t="s">
        <v>66</v>
      </c>
      <c r="M2094" t="s">
        <v>1835</v>
      </c>
      <c r="O2094" t="s">
        <v>61</v>
      </c>
      <c r="P2094" t="s">
        <v>43</v>
      </c>
      <c r="R2094" s="2">
        <v>100</v>
      </c>
      <c r="S2094">
        <v>2017</v>
      </c>
      <c r="T2094" t="s">
        <v>2284</v>
      </c>
    </row>
    <row r="2095" spans="1:20" hidden="1" x14ac:dyDescent="0.35">
      <c r="A2095" s="1">
        <v>42877</v>
      </c>
      <c r="B2095" t="s">
        <v>1835</v>
      </c>
      <c r="D2095" t="s">
        <v>2327</v>
      </c>
      <c r="E2095" t="s">
        <v>37</v>
      </c>
      <c r="F2095" s="2">
        <v>-100</v>
      </c>
      <c r="G2095" t="s">
        <v>307</v>
      </c>
      <c r="H2095">
        <v>3123666335</v>
      </c>
      <c r="I2095" t="s">
        <v>57</v>
      </c>
      <c r="J2095" t="s">
        <v>277</v>
      </c>
      <c r="K2095" t="s">
        <v>40</v>
      </c>
      <c r="L2095" t="s">
        <v>66</v>
      </c>
      <c r="M2095" t="s">
        <v>1835</v>
      </c>
      <c r="O2095" t="s">
        <v>308</v>
      </c>
      <c r="P2095" t="s">
        <v>43</v>
      </c>
      <c r="R2095" s="2">
        <v>100</v>
      </c>
      <c r="S2095">
        <v>2017</v>
      </c>
      <c r="T2095" t="s">
        <v>2284</v>
      </c>
    </row>
    <row r="2096" spans="1:20" hidden="1" x14ac:dyDescent="0.35">
      <c r="A2096" s="1">
        <v>42877</v>
      </c>
      <c r="B2096" t="s">
        <v>2281</v>
      </c>
      <c r="D2096" t="s">
        <v>2328</v>
      </c>
      <c r="E2096" t="s">
        <v>37</v>
      </c>
      <c r="F2096" s="2">
        <v>-100</v>
      </c>
      <c r="G2096" t="s">
        <v>276</v>
      </c>
      <c r="H2096">
        <v>3123680344</v>
      </c>
      <c r="I2096" t="s">
        <v>57</v>
      </c>
      <c r="J2096" t="s">
        <v>277</v>
      </c>
      <c r="K2096" t="s">
        <v>40</v>
      </c>
      <c r="L2096" t="s">
        <v>66</v>
      </c>
      <c r="M2096" t="s">
        <v>1835</v>
      </c>
      <c r="O2096" t="s">
        <v>279</v>
      </c>
      <c r="P2096" t="s">
        <v>43</v>
      </c>
      <c r="R2096" s="2">
        <v>100</v>
      </c>
      <c r="S2096">
        <v>2017</v>
      </c>
      <c r="T2096" t="s">
        <v>2284</v>
      </c>
    </row>
    <row r="2097" spans="1:20" hidden="1" x14ac:dyDescent="0.35">
      <c r="A2097" s="1">
        <v>42877</v>
      </c>
      <c r="B2097" t="s">
        <v>299</v>
      </c>
      <c r="D2097" t="s">
        <v>2329</v>
      </c>
      <c r="E2097" t="s">
        <v>37</v>
      </c>
      <c r="F2097" s="2">
        <v>1295</v>
      </c>
      <c r="G2097" t="s">
        <v>276</v>
      </c>
      <c r="H2097">
        <v>3123680344</v>
      </c>
      <c r="I2097" t="s">
        <v>57</v>
      </c>
      <c r="J2097" t="s">
        <v>277</v>
      </c>
      <c r="K2097" t="s">
        <v>91</v>
      </c>
      <c r="L2097" t="s">
        <v>87</v>
      </c>
      <c r="M2097" t="s">
        <v>299</v>
      </c>
      <c r="O2097" t="s">
        <v>279</v>
      </c>
      <c r="P2097" t="s">
        <v>43</v>
      </c>
      <c r="R2097" s="2">
        <v>1295</v>
      </c>
      <c r="S2097">
        <v>2017</v>
      </c>
      <c r="T2097" t="s">
        <v>2284</v>
      </c>
    </row>
    <row r="2098" spans="1:20" hidden="1" x14ac:dyDescent="0.35">
      <c r="A2098" s="1">
        <v>42877</v>
      </c>
      <c r="B2098" t="s">
        <v>2330</v>
      </c>
      <c r="D2098" t="s">
        <v>2331</v>
      </c>
      <c r="E2098" t="s">
        <v>37</v>
      </c>
      <c r="F2098" s="2">
        <v>-100</v>
      </c>
      <c r="G2098" t="s">
        <v>533</v>
      </c>
      <c r="H2098">
        <v>2120678228</v>
      </c>
      <c r="I2098" t="s">
        <v>57</v>
      </c>
      <c r="J2098" t="s">
        <v>58</v>
      </c>
      <c r="K2098" t="s">
        <v>40</v>
      </c>
      <c r="L2098" t="s">
        <v>66</v>
      </c>
      <c r="M2098" t="s">
        <v>2330</v>
      </c>
      <c r="O2098" t="s">
        <v>534</v>
      </c>
      <c r="P2098" t="s">
        <v>43</v>
      </c>
      <c r="R2098" s="2">
        <v>100</v>
      </c>
      <c r="S2098">
        <v>2017</v>
      </c>
      <c r="T2098" t="s">
        <v>2284</v>
      </c>
    </row>
    <row r="2099" spans="1:20" hidden="1" x14ac:dyDescent="0.35">
      <c r="A2099" s="1">
        <v>42878</v>
      </c>
      <c r="B2099" t="s">
        <v>1835</v>
      </c>
      <c r="D2099" t="s">
        <v>2332</v>
      </c>
      <c r="E2099" t="s">
        <v>37</v>
      </c>
      <c r="F2099" s="2">
        <v>100</v>
      </c>
      <c r="G2099" t="s">
        <v>52</v>
      </c>
      <c r="H2099">
        <v>2123710218</v>
      </c>
      <c r="I2099" t="s">
        <v>57</v>
      </c>
      <c r="J2099" t="s">
        <v>58</v>
      </c>
      <c r="K2099" t="s">
        <v>40</v>
      </c>
      <c r="L2099" t="s">
        <v>66</v>
      </c>
      <c r="M2099" t="s">
        <v>1835</v>
      </c>
      <c r="O2099" t="s">
        <v>61</v>
      </c>
      <c r="P2099" t="s">
        <v>43</v>
      </c>
      <c r="R2099" s="2">
        <v>100</v>
      </c>
      <c r="S2099">
        <v>2017</v>
      </c>
      <c r="T2099" t="s">
        <v>2284</v>
      </c>
    </row>
    <row r="2100" spans="1:20" hidden="1" x14ac:dyDescent="0.35">
      <c r="A2100" s="1">
        <v>42878</v>
      </c>
      <c r="B2100" t="s">
        <v>89</v>
      </c>
      <c r="D2100" t="s">
        <v>2333</v>
      </c>
      <c r="E2100" t="s">
        <v>37</v>
      </c>
      <c r="F2100" s="2">
        <v>237</v>
      </c>
      <c r="G2100" t="s">
        <v>29</v>
      </c>
      <c r="H2100">
        <v>2123674356</v>
      </c>
      <c r="I2100" t="s">
        <v>38</v>
      </c>
      <c r="J2100" t="s">
        <v>39</v>
      </c>
      <c r="K2100" t="s">
        <v>91</v>
      </c>
      <c r="L2100" t="s">
        <v>87</v>
      </c>
      <c r="M2100" t="s">
        <v>89</v>
      </c>
      <c r="O2100" t="s">
        <v>42</v>
      </c>
      <c r="P2100" t="s">
        <v>43</v>
      </c>
      <c r="R2100" s="2">
        <v>237</v>
      </c>
      <c r="S2100">
        <v>2017</v>
      </c>
      <c r="T2100" t="s">
        <v>2284</v>
      </c>
    </row>
    <row r="2101" spans="1:20" hidden="1" x14ac:dyDescent="0.35">
      <c r="A2101" s="1">
        <v>42878</v>
      </c>
      <c r="B2101" t="s">
        <v>123</v>
      </c>
      <c r="D2101" t="s">
        <v>2334</v>
      </c>
      <c r="E2101" t="s">
        <v>37</v>
      </c>
      <c r="F2101" s="2">
        <v>-593.84</v>
      </c>
      <c r="G2101" t="s">
        <v>1761</v>
      </c>
      <c r="H2101">
        <v>3123788147</v>
      </c>
      <c r="I2101" t="s">
        <v>38</v>
      </c>
      <c r="J2101" t="s">
        <v>58</v>
      </c>
      <c r="K2101" t="s">
        <v>40</v>
      </c>
      <c r="L2101" t="s">
        <v>122</v>
      </c>
      <c r="M2101" t="s">
        <v>123</v>
      </c>
      <c r="O2101" t="s">
        <v>1762</v>
      </c>
      <c r="P2101" t="s">
        <v>43</v>
      </c>
      <c r="R2101" s="2">
        <v>593.84</v>
      </c>
      <c r="S2101">
        <v>2017</v>
      </c>
      <c r="T2101" t="s">
        <v>2284</v>
      </c>
    </row>
    <row r="2102" spans="1:20" hidden="1" x14ac:dyDescent="0.35">
      <c r="A2102" s="1">
        <v>42878</v>
      </c>
      <c r="B2102" t="s">
        <v>2225</v>
      </c>
      <c r="D2102" t="s">
        <v>2335</v>
      </c>
      <c r="E2102" t="s">
        <v>37</v>
      </c>
      <c r="F2102" s="2">
        <v>-100</v>
      </c>
      <c r="G2102" t="s">
        <v>735</v>
      </c>
      <c r="H2102">
        <v>710665618</v>
      </c>
      <c r="I2102" t="s">
        <v>57</v>
      </c>
      <c r="J2102" t="s">
        <v>58</v>
      </c>
      <c r="K2102" t="s">
        <v>40</v>
      </c>
      <c r="L2102" t="s">
        <v>66</v>
      </c>
      <c r="M2102" t="s">
        <v>2225</v>
      </c>
      <c r="O2102" t="s">
        <v>736</v>
      </c>
      <c r="P2102" t="s">
        <v>43</v>
      </c>
      <c r="R2102" s="2">
        <v>100</v>
      </c>
      <c r="S2102">
        <v>2017</v>
      </c>
      <c r="T2102" t="s">
        <v>2284</v>
      </c>
    </row>
    <row r="2103" spans="1:20" hidden="1" x14ac:dyDescent="0.35">
      <c r="A2103" s="1">
        <v>42885</v>
      </c>
      <c r="B2103" t="s">
        <v>184</v>
      </c>
      <c r="D2103" t="s">
        <v>2336</v>
      </c>
      <c r="E2103" t="s">
        <v>37</v>
      </c>
      <c r="F2103" s="2">
        <v>1450</v>
      </c>
      <c r="G2103" t="s">
        <v>52</v>
      </c>
      <c r="H2103">
        <v>2123710218</v>
      </c>
      <c r="I2103" t="s">
        <v>57</v>
      </c>
      <c r="J2103" t="s">
        <v>58</v>
      </c>
      <c r="K2103" t="s">
        <v>91</v>
      </c>
      <c r="L2103" t="s">
        <v>87</v>
      </c>
      <c r="M2103" t="s">
        <v>184</v>
      </c>
      <c r="O2103" t="s">
        <v>61</v>
      </c>
      <c r="P2103" t="s">
        <v>43</v>
      </c>
      <c r="R2103" s="2">
        <v>1450</v>
      </c>
      <c r="S2103">
        <v>2017</v>
      </c>
      <c r="T2103" t="s">
        <v>2284</v>
      </c>
    </row>
    <row r="2104" spans="1:20" hidden="1" x14ac:dyDescent="0.35">
      <c r="A2104" s="1">
        <v>42886</v>
      </c>
      <c r="B2104" t="s">
        <v>89</v>
      </c>
      <c r="D2104" t="s">
        <v>1230</v>
      </c>
      <c r="E2104" t="s">
        <v>37</v>
      </c>
      <c r="F2104" s="2">
        <v>0.05</v>
      </c>
      <c r="G2104" t="s">
        <v>498</v>
      </c>
      <c r="H2104">
        <v>0</v>
      </c>
      <c r="I2104" t="s">
        <v>38</v>
      </c>
      <c r="J2104" t="s">
        <v>17</v>
      </c>
      <c r="K2104" t="s">
        <v>91</v>
      </c>
      <c r="L2104" t="s">
        <v>499</v>
      </c>
      <c r="M2104" t="s">
        <v>89</v>
      </c>
      <c r="O2104" t="s">
        <v>42</v>
      </c>
      <c r="P2104" t="s">
        <v>500</v>
      </c>
      <c r="R2104" s="2">
        <v>0.05</v>
      </c>
      <c r="S2104">
        <v>2017</v>
      </c>
      <c r="T2104" t="s">
        <v>2284</v>
      </c>
    </row>
    <row r="2105" spans="1:20" hidden="1" x14ac:dyDescent="0.35">
      <c r="A2105" s="1">
        <v>42886</v>
      </c>
      <c r="B2105" t="s">
        <v>299</v>
      </c>
      <c r="D2105" t="s">
        <v>1230</v>
      </c>
      <c r="E2105" t="s">
        <v>37</v>
      </c>
      <c r="F2105" s="2">
        <v>0.12</v>
      </c>
      <c r="G2105" t="s">
        <v>1191</v>
      </c>
      <c r="H2105">
        <v>7123691524</v>
      </c>
      <c r="I2105" t="s">
        <v>57</v>
      </c>
      <c r="J2105" t="s">
        <v>277</v>
      </c>
      <c r="K2105" t="s">
        <v>91</v>
      </c>
      <c r="L2105" t="s">
        <v>499</v>
      </c>
      <c r="M2105" t="s">
        <v>299</v>
      </c>
      <c r="O2105" t="s">
        <v>279</v>
      </c>
      <c r="P2105" t="s">
        <v>500</v>
      </c>
      <c r="R2105" s="2">
        <v>0.12</v>
      </c>
      <c r="S2105">
        <v>2017</v>
      </c>
      <c r="T2105" t="s">
        <v>2284</v>
      </c>
    </row>
    <row r="2106" spans="1:20" hidden="1" x14ac:dyDescent="0.35">
      <c r="A2106" s="1">
        <v>42886</v>
      </c>
      <c r="B2106" t="s">
        <v>589</v>
      </c>
      <c r="D2106" t="s">
        <v>1230</v>
      </c>
      <c r="E2106" t="s">
        <v>37</v>
      </c>
      <c r="F2106" s="2">
        <v>0.12</v>
      </c>
      <c r="G2106" t="s">
        <v>1171</v>
      </c>
      <c r="H2106">
        <v>0</v>
      </c>
      <c r="I2106" t="s">
        <v>57</v>
      </c>
      <c r="J2106" t="s">
        <v>58</v>
      </c>
      <c r="K2106" t="s">
        <v>91</v>
      </c>
      <c r="L2106" t="s">
        <v>499</v>
      </c>
      <c r="M2106" t="s">
        <v>589</v>
      </c>
      <c r="O2106" t="s">
        <v>534</v>
      </c>
      <c r="P2106" t="s">
        <v>500</v>
      </c>
      <c r="R2106" s="2">
        <v>0.12</v>
      </c>
      <c r="S2106">
        <v>2017</v>
      </c>
      <c r="T2106" t="s">
        <v>2284</v>
      </c>
    </row>
    <row r="2107" spans="1:20" hidden="1" x14ac:dyDescent="0.35">
      <c r="A2107" s="1">
        <v>42886</v>
      </c>
      <c r="B2107" t="s">
        <v>657</v>
      </c>
      <c r="D2107" t="s">
        <v>1230</v>
      </c>
      <c r="E2107" t="s">
        <v>37</v>
      </c>
      <c r="F2107" s="2">
        <v>0.1</v>
      </c>
      <c r="G2107" t="s">
        <v>643</v>
      </c>
      <c r="H2107">
        <v>8320478665</v>
      </c>
      <c r="I2107" t="s">
        <v>38</v>
      </c>
      <c r="J2107" t="s">
        <v>58</v>
      </c>
      <c r="K2107" t="s">
        <v>91</v>
      </c>
      <c r="L2107" t="s">
        <v>499</v>
      </c>
      <c r="M2107" t="s">
        <v>657</v>
      </c>
      <c r="O2107" t="s">
        <v>644</v>
      </c>
      <c r="P2107" t="s">
        <v>43</v>
      </c>
      <c r="R2107" s="2">
        <v>0.1</v>
      </c>
      <c r="S2107">
        <v>2017</v>
      </c>
      <c r="T2107" t="s">
        <v>2284</v>
      </c>
    </row>
    <row r="2108" spans="1:20" hidden="1" x14ac:dyDescent="0.35">
      <c r="A2108" s="1">
        <v>42887</v>
      </c>
      <c r="B2108" t="s">
        <v>123</v>
      </c>
      <c r="D2108" t="s">
        <v>2337</v>
      </c>
      <c r="E2108" t="s">
        <v>37</v>
      </c>
      <c r="F2108" s="2">
        <v>-496.61</v>
      </c>
      <c r="G2108" t="s">
        <v>307</v>
      </c>
      <c r="H2108">
        <v>3123666335</v>
      </c>
      <c r="I2108" t="s">
        <v>57</v>
      </c>
      <c r="J2108" t="s">
        <v>277</v>
      </c>
      <c r="K2108" t="s">
        <v>40</v>
      </c>
      <c r="L2108" t="s">
        <v>122</v>
      </c>
      <c r="M2108" t="s">
        <v>123</v>
      </c>
      <c r="O2108" t="s">
        <v>308</v>
      </c>
      <c r="P2108" t="s">
        <v>43</v>
      </c>
      <c r="R2108" s="2">
        <v>496.61</v>
      </c>
      <c r="S2108">
        <v>2017</v>
      </c>
      <c r="T2108" t="s">
        <v>2338</v>
      </c>
    </row>
    <row r="2109" spans="1:20" hidden="1" x14ac:dyDescent="0.35">
      <c r="A2109" s="1">
        <v>42887</v>
      </c>
      <c r="B2109" t="s">
        <v>325</v>
      </c>
      <c r="D2109" t="s">
        <v>2339</v>
      </c>
      <c r="E2109" t="s">
        <v>37</v>
      </c>
      <c r="F2109" s="2">
        <v>1495</v>
      </c>
      <c r="G2109" t="s">
        <v>307</v>
      </c>
      <c r="H2109">
        <v>3123666335</v>
      </c>
      <c r="I2109" t="s">
        <v>57</v>
      </c>
      <c r="J2109" t="s">
        <v>277</v>
      </c>
      <c r="K2109" t="s">
        <v>91</v>
      </c>
      <c r="L2109" t="s">
        <v>87</v>
      </c>
      <c r="M2109" t="s">
        <v>325</v>
      </c>
      <c r="O2109" t="s">
        <v>308</v>
      </c>
      <c r="P2109" t="s">
        <v>43</v>
      </c>
      <c r="R2109" s="2">
        <v>1495</v>
      </c>
      <c r="S2109">
        <v>2017</v>
      </c>
      <c r="T2109" t="s">
        <v>2338</v>
      </c>
    </row>
    <row r="2110" spans="1:20" hidden="1" x14ac:dyDescent="0.35">
      <c r="A2110" s="1">
        <v>42887</v>
      </c>
      <c r="B2110" t="s">
        <v>123</v>
      </c>
      <c r="D2110" t="s">
        <v>2340</v>
      </c>
      <c r="E2110" t="s">
        <v>37</v>
      </c>
      <c r="F2110" s="2">
        <v>-467.03</v>
      </c>
      <c r="G2110" t="s">
        <v>29</v>
      </c>
      <c r="H2110">
        <v>2123674356</v>
      </c>
      <c r="I2110" t="s">
        <v>38</v>
      </c>
      <c r="J2110" t="s">
        <v>39</v>
      </c>
      <c r="K2110" t="s">
        <v>40</v>
      </c>
      <c r="L2110" t="s">
        <v>122</v>
      </c>
      <c r="M2110" t="s">
        <v>123</v>
      </c>
      <c r="O2110" t="s">
        <v>42</v>
      </c>
      <c r="P2110" t="s">
        <v>43</v>
      </c>
      <c r="R2110" s="2">
        <v>467.03</v>
      </c>
      <c r="S2110">
        <v>2017</v>
      </c>
      <c r="T2110" t="s">
        <v>2338</v>
      </c>
    </row>
    <row r="2111" spans="1:20" hidden="1" x14ac:dyDescent="0.35">
      <c r="A2111" s="1">
        <v>42887</v>
      </c>
      <c r="B2111" t="s">
        <v>500</v>
      </c>
      <c r="D2111" t="s">
        <v>2341</v>
      </c>
      <c r="E2111" t="s">
        <v>37</v>
      </c>
      <c r="F2111" s="2">
        <v>150</v>
      </c>
      <c r="G2111" t="s">
        <v>29</v>
      </c>
      <c r="H2111">
        <v>2123674356</v>
      </c>
      <c r="I2111" t="s">
        <v>38</v>
      </c>
      <c r="J2111" t="s">
        <v>39</v>
      </c>
      <c r="K2111" t="s">
        <v>1160</v>
      </c>
      <c r="L2111" t="s">
        <v>1161</v>
      </c>
      <c r="M2111" t="s">
        <v>500</v>
      </c>
      <c r="O2111" t="s">
        <v>42</v>
      </c>
      <c r="P2111" t="s">
        <v>43</v>
      </c>
      <c r="R2111" s="2">
        <v>150</v>
      </c>
      <c r="S2111">
        <v>2017</v>
      </c>
      <c r="T2111" t="s">
        <v>2338</v>
      </c>
    </row>
    <row r="2112" spans="1:20" hidden="1" x14ac:dyDescent="0.35">
      <c r="A2112" s="1">
        <v>42887</v>
      </c>
      <c r="B2112" t="s">
        <v>89</v>
      </c>
      <c r="D2112" t="s">
        <v>2342</v>
      </c>
      <c r="E2112" t="s">
        <v>37</v>
      </c>
      <c r="F2112" s="2">
        <v>1475</v>
      </c>
      <c r="G2112" t="s">
        <v>29</v>
      </c>
      <c r="H2112">
        <v>2123674356</v>
      </c>
      <c r="I2112" t="s">
        <v>38</v>
      </c>
      <c r="J2112" t="s">
        <v>39</v>
      </c>
      <c r="K2112" t="s">
        <v>91</v>
      </c>
      <c r="L2112" t="s">
        <v>87</v>
      </c>
      <c r="M2112" t="s">
        <v>89</v>
      </c>
      <c r="O2112" t="s">
        <v>42</v>
      </c>
      <c r="P2112" t="s">
        <v>43</v>
      </c>
      <c r="R2112" s="2">
        <v>1475</v>
      </c>
      <c r="S2112">
        <v>2017</v>
      </c>
      <c r="T2112" t="s">
        <v>2338</v>
      </c>
    </row>
    <row r="2113" spans="1:20" hidden="1" x14ac:dyDescent="0.35">
      <c r="A2113" s="1">
        <v>42887</v>
      </c>
      <c r="B2113" t="s">
        <v>500</v>
      </c>
      <c r="D2113" t="s">
        <v>2343</v>
      </c>
      <c r="E2113" t="s">
        <v>37</v>
      </c>
      <c r="F2113" s="2">
        <v>-150</v>
      </c>
      <c r="G2113" t="s">
        <v>498</v>
      </c>
      <c r="H2113">
        <v>0</v>
      </c>
      <c r="I2113" t="s">
        <v>38</v>
      </c>
      <c r="J2113" t="s">
        <v>17</v>
      </c>
      <c r="K2113" t="s">
        <v>1160</v>
      </c>
      <c r="L2113" t="s">
        <v>1161</v>
      </c>
      <c r="M2113" t="s">
        <v>500</v>
      </c>
      <c r="O2113" t="s">
        <v>42</v>
      </c>
      <c r="P2113" t="s">
        <v>500</v>
      </c>
      <c r="R2113" s="2">
        <v>150</v>
      </c>
      <c r="S2113">
        <v>2017</v>
      </c>
      <c r="T2113" t="s">
        <v>2338</v>
      </c>
    </row>
    <row r="2114" spans="1:20" hidden="1" x14ac:dyDescent="0.35">
      <c r="A2114" s="1">
        <v>42887</v>
      </c>
      <c r="B2114" t="s">
        <v>1768</v>
      </c>
      <c r="D2114" t="s">
        <v>2344</v>
      </c>
      <c r="E2114" t="s">
        <v>37</v>
      </c>
      <c r="F2114" s="2">
        <v>925</v>
      </c>
      <c r="G2114" t="s">
        <v>1761</v>
      </c>
      <c r="H2114">
        <v>3123788147</v>
      </c>
      <c r="I2114" t="s">
        <v>38</v>
      </c>
      <c r="J2114" t="s">
        <v>58</v>
      </c>
      <c r="K2114" t="s">
        <v>91</v>
      </c>
      <c r="L2114" t="s">
        <v>87</v>
      </c>
      <c r="M2114" t="s">
        <v>1768</v>
      </c>
      <c r="O2114" t="s">
        <v>1762</v>
      </c>
      <c r="P2114" t="s">
        <v>43</v>
      </c>
      <c r="R2114" s="2">
        <v>925</v>
      </c>
      <c r="S2114">
        <v>2017</v>
      </c>
      <c r="T2114" t="s">
        <v>2338</v>
      </c>
    </row>
    <row r="2115" spans="1:20" hidden="1" x14ac:dyDescent="0.35">
      <c r="A2115" s="1">
        <v>42887</v>
      </c>
      <c r="B2115" t="s">
        <v>123</v>
      </c>
      <c r="D2115" t="s">
        <v>2345</v>
      </c>
      <c r="E2115" t="s">
        <v>37</v>
      </c>
      <c r="F2115" s="2">
        <v>-631.1</v>
      </c>
      <c r="G2115" t="s">
        <v>533</v>
      </c>
      <c r="H2115">
        <v>2120678228</v>
      </c>
      <c r="I2115" t="s">
        <v>57</v>
      </c>
      <c r="J2115" t="s">
        <v>58</v>
      </c>
      <c r="K2115" t="s">
        <v>40</v>
      </c>
      <c r="L2115" t="s">
        <v>122</v>
      </c>
      <c r="M2115" t="s">
        <v>123</v>
      </c>
      <c r="O2115" t="s">
        <v>534</v>
      </c>
      <c r="P2115" t="s">
        <v>43</v>
      </c>
      <c r="R2115" s="2">
        <v>631.1</v>
      </c>
      <c r="S2115">
        <v>2017</v>
      </c>
      <c r="T2115" t="s">
        <v>2338</v>
      </c>
    </row>
    <row r="2116" spans="1:20" hidden="1" x14ac:dyDescent="0.35">
      <c r="A2116" s="1">
        <v>42887</v>
      </c>
      <c r="B2116" t="s">
        <v>500</v>
      </c>
      <c r="D2116" t="s">
        <v>2346</v>
      </c>
      <c r="E2116" t="s">
        <v>37</v>
      </c>
      <c r="F2116" s="2">
        <v>150</v>
      </c>
      <c r="G2116" t="s">
        <v>533</v>
      </c>
      <c r="H2116">
        <v>2120678228</v>
      </c>
      <c r="I2116" t="s">
        <v>57</v>
      </c>
      <c r="J2116" t="s">
        <v>58</v>
      </c>
      <c r="K2116" t="s">
        <v>1160</v>
      </c>
      <c r="L2116" t="s">
        <v>1161</v>
      </c>
      <c r="M2116" t="s">
        <v>500</v>
      </c>
      <c r="O2116" t="s">
        <v>534</v>
      </c>
      <c r="P2116" t="s">
        <v>43</v>
      </c>
      <c r="R2116" s="2">
        <v>150</v>
      </c>
      <c r="S2116">
        <v>2017</v>
      </c>
      <c r="T2116" t="s">
        <v>2338</v>
      </c>
    </row>
    <row r="2117" spans="1:20" hidden="1" x14ac:dyDescent="0.35">
      <c r="A2117" s="1">
        <v>42887</v>
      </c>
      <c r="B2117" t="s">
        <v>500</v>
      </c>
      <c r="D2117" t="s">
        <v>2347</v>
      </c>
      <c r="E2117" t="s">
        <v>37</v>
      </c>
      <c r="F2117" s="2">
        <v>-150</v>
      </c>
      <c r="G2117" t="s">
        <v>1171</v>
      </c>
      <c r="H2117">
        <v>0</v>
      </c>
      <c r="I2117" t="s">
        <v>57</v>
      </c>
      <c r="J2117" t="s">
        <v>58</v>
      </c>
      <c r="K2117" t="s">
        <v>1160</v>
      </c>
      <c r="L2117" t="s">
        <v>1161</v>
      </c>
      <c r="M2117" t="s">
        <v>500</v>
      </c>
      <c r="O2117" t="s">
        <v>534</v>
      </c>
      <c r="P2117" t="s">
        <v>500</v>
      </c>
      <c r="R2117" s="2">
        <v>150</v>
      </c>
      <c r="S2117">
        <v>2017</v>
      </c>
      <c r="T2117" t="s">
        <v>2338</v>
      </c>
    </row>
    <row r="2118" spans="1:20" hidden="1" x14ac:dyDescent="0.35">
      <c r="A2118" s="1">
        <v>42887</v>
      </c>
      <c r="B2118" t="s">
        <v>123</v>
      </c>
      <c r="D2118" t="s">
        <v>2348</v>
      </c>
      <c r="E2118" t="s">
        <v>37</v>
      </c>
      <c r="F2118" s="2">
        <v>-427.93</v>
      </c>
      <c r="G2118" t="s">
        <v>433</v>
      </c>
      <c r="H2118">
        <v>3123859963</v>
      </c>
      <c r="I2118" t="s">
        <v>38</v>
      </c>
      <c r="J2118" t="s">
        <v>277</v>
      </c>
      <c r="K2118" t="s">
        <v>40</v>
      </c>
      <c r="L2118" t="s">
        <v>122</v>
      </c>
      <c r="M2118" t="s">
        <v>123</v>
      </c>
      <c r="O2118" t="s">
        <v>434</v>
      </c>
      <c r="P2118" t="s">
        <v>43</v>
      </c>
      <c r="R2118" s="2">
        <v>427.93</v>
      </c>
      <c r="S2118">
        <v>2017</v>
      </c>
      <c r="T2118" t="s">
        <v>2338</v>
      </c>
    </row>
    <row r="2119" spans="1:20" hidden="1" x14ac:dyDescent="0.35">
      <c r="A2119" s="1">
        <v>42887</v>
      </c>
      <c r="B2119" t="s">
        <v>123</v>
      </c>
      <c r="D2119" t="s">
        <v>1459</v>
      </c>
      <c r="E2119" t="s">
        <v>37</v>
      </c>
      <c r="F2119" s="2">
        <v>-486.42</v>
      </c>
      <c r="G2119" t="s">
        <v>735</v>
      </c>
      <c r="H2119">
        <v>710665618</v>
      </c>
      <c r="I2119" t="s">
        <v>57</v>
      </c>
      <c r="J2119" t="s">
        <v>58</v>
      </c>
      <c r="K2119" t="s">
        <v>40</v>
      </c>
      <c r="L2119" t="s">
        <v>122</v>
      </c>
      <c r="M2119" t="s">
        <v>123</v>
      </c>
      <c r="O2119" t="s">
        <v>736</v>
      </c>
      <c r="P2119" t="s">
        <v>43</v>
      </c>
      <c r="R2119" s="2">
        <v>486.42</v>
      </c>
      <c r="S2119">
        <v>2017</v>
      </c>
      <c r="T2119" t="s">
        <v>2338</v>
      </c>
    </row>
    <row r="2120" spans="1:20" hidden="1" x14ac:dyDescent="0.35">
      <c r="A2120" s="1">
        <v>42887</v>
      </c>
      <c r="B2120" t="s">
        <v>969</v>
      </c>
      <c r="D2120" t="s">
        <v>2349</v>
      </c>
      <c r="E2120" t="s">
        <v>37</v>
      </c>
      <c r="F2120" s="2">
        <v>1450</v>
      </c>
      <c r="G2120" t="s">
        <v>735</v>
      </c>
      <c r="H2120">
        <v>710665618</v>
      </c>
      <c r="I2120" t="s">
        <v>57</v>
      </c>
      <c r="J2120" t="s">
        <v>58</v>
      </c>
      <c r="K2120" t="s">
        <v>91</v>
      </c>
      <c r="L2120" t="s">
        <v>87</v>
      </c>
      <c r="M2120" t="s">
        <v>969</v>
      </c>
      <c r="O2120" t="s">
        <v>736</v>
      </c>
      <c r="P2120" t="s">
        <v>43</v>
      </c>
      <c r="R2120" s="2">
        <v>1450</v>
      </c>
      <c r="S2120">
        <v>2017</v>
      </c>
      <c r="T2120" t="s">
        <v>2338</v>
      </c>
    </row>
    <row r="2121" spans="1:20" hidden="1" x14ac:dyDescent="0.35">
      <c r="A2121" s="1">
        <v>42887</v>
      </c>
      <c r="B2121" t="s">
        <v>123</v>
      </c>
      <c r="D2121" t="s">
        <v>2350</v>
      </c>
      <c r="E2121" t="s">
        <v>37</v>
      </c>
      <c r="F2121" s="2">
        <v>-757.34</v>
      </c>
      <c r="G2121" t="s">
        <v>643</v>
      </c>
      <c r="H2121">
        <v>8320478665</v>
      </c>
      <c r="I2121" t="s">
        <v>38</v>
      </c>
      <c r="J2121" t="s">
        <v>58</v>
      </c>
      <c r="K2121" t="s">
        <v>40</v>
      </c>
      <c r="L2121" t="s">
        <v>122</v>
      </c>
      <c r="M2121" t="s">
        <v>123</v>
      </c>
      <c r="O2121" t="s">
        <v>644</v>
      </c>
      <c r="P2121" t="s">
        <v>43</v>
      </c>
      <c r="R2121" s="2">
        <v>757.34</v>
      </c>
      <c r="S2121">
        <v>2017</v>
      </c>
      <c r="T2121" t="s">
        <v>2338</v>
      </c>
    </row>
    <row r="2122" spans="1:20" hidden="1" x14ac:dyDescent="0.35">
      <c r="A2122" s="1">
        <v>42887</v>
      </c>
      <c r="B2122" t="s">
        <v>500</v>
      </c>
      <c r="D2122" t="s">
        <v>2351</v>
      </c>
      <c r="E2122" t="s">
        <v>37</v>
      </c>
      <c r="F2122" s="2">
        <v>-150</v>
      </c>
      <c r="G2122" t="s">
        <v>643</v>
      </c>
      <c r="H2122">
        <v>8320478665</v>
      </c>
      <c r="I2122" t="s">
        <v>38</v>
      </c>
      <c r="J2122" t="s">
        <v>58</v>
      </c>
      <c r="K2122" t="s">
        <v>1160</v>
      </c>
      <c r="L2122" t="s">
        <v>1161</v>
      </c>
      <c r="M2122" t="s">
        <v>500</v>
      </c>
      <c r="O2122" t="s">
        <v>644</v>
      </c>
      <c r="P2122" t="s">
        <v>43</v>
      </c>
      <c r="R2122" s="2">
        <v>150</v>
      </c>
      <c r="S2122">
        <v>2017</v>
      </c>
      <c r="T2122" t="s">
        <v>2338</v>
      </c>
    </row>
    <row r="2123" spans="1:20" hidden="1" x14ac:dyDescent="0.35">
      <c r="A2123" s="1">
        <v>42887</v>
      </c>
      <c r="B2123" t="s">
        <v>500</v>
      </c>
      <c r="D2123" t="s">
        <v>2352</v>
      </c>
      <c r="E2123" t="s">
        <v>37</v>
      </c>
      <c r="F2123" s="2">
        <v>150</v>
      </c>
      <c r="G2123" t="s">
        <v>643</v>
      </c>
      <c r="H2123">
        <v>8320478665</v>
      </c>
      <c r="I2123" t="s">
        <v>38</v>
      </c>
      <c r="J2123" t="s">
        <v>58</v>
      </c>
      <c r="K2123" t="s">
        <v>1160</v>
      </c>
      <c r="L2123" t="s">
        <v>1161</v>
      </c>
      <c r="M2123" t="s">
        <v>500</v>
      </c>
      <c r="O2123" t="s">
        <v>644</v>
      </c>
      <c r="P2123" t="s">
        <v>43</v>
      </c>
      <c r="R2123" s="2">
        <v>150</v>
      </c>
      <c r="S2123">
        <v>2017</v>
      </c>
      <c r="T2123" t="s">
        <v>2338</v>
      </c>
    </row>
    <row r="2124" spans="1:20" hidden="1" x14ac:dyDescent="0.35">
      <c r="A2124" s="1">
        <v>42888</v>
      </c>
      <c r="B2124" t="s">
        <v>123</v>
      </c>
      <c r="D2124" t="s">
        <v>2353</v>
      </c>
      <c r="E2124" t="s">
        <v>37</v>
      </c>
      <c r="F2124" s="2">
        <v>-456.02</v>
      </c>
      <c r="G2124" t="s">
        <v>276</v>
      </c>
      <c r="H2124">
        <v>3123680344</v>
      </c>
      <c r="I2124" t="s">
        <v>57</v>
      </c>
      <c r="J2124" t="s">
        <v>277</v>
      </c>
      <c r="K2124" t="s">
        <v>40</v>
      </c>
      <c r="L2124" t="s">
        <v>122</v>
      </c>
      <c r="M2124" t="s">
        <v>123</v>
      </c>
      <c r="O2124" t="s">
        <v>279</v>
      </c>
      <c r="P2124" t="s">
        <v>43</v>
      </c>
      <c r="R2124" s="2">
        <v>456.02</v>
      </c>
      <c r="S2124">
        <v>2017</v>
      </c>
      <c r="T2124" t="s">
        <v>2338</v>
      </c>
    </row>
    <row r="2125" spans="1:20" hidden="1" x14ac:dyDescent="0.35">
      <c r="A2125" s="1">
        <v>42888</v>
      </c>
      <c r="B2125" t="s">
        <v>299</v>
      </c>
      <c r="D2125" t="s">
        <v>2354</v>
      </c>
      <c r="E2125" t="s">
        <v>37</v>
      </c>
      <c r="F2125" s="2">
        <v>1350</v>
      </c>
      <c r="G2125" t="s">
        <v>276</v>
      </c>
      <c r="H2125">
        <v>3123680344</v>
      </c>
      <c r="I2125" t="s">
        <v>57</v>
      </c>
      <c r="J2125" t="s">
        <v>277</v>
      </c>
      <c r="K2125" t="s">
        <v>91</v>
      </c>
      <c r="L2125" t="s">
        <v>87</v>
      </c>
      <c r="M2125" t="s">
        <v>299</v>
      </c>
      <c r="O2125" t="s">
        <v>279</v>
      </c>
      <c r="P2125" t="s">
        <v>43</v>
      </c>
      <c r="R2125" s="2">
        <v>1350</v>
      </c>
      <c r="S2125">
        <v>2017</v>
      </c>
      <c r="T2125" t="s">
        <v>2338</v>
      </c>
    </row>
    <row r="2126" spans="1:20" hidden="1" x14ac:dyDescent="0.35">
      <c r="A2126" s="1">
        <v>42888</v>
      </c>
      <c r="B2126" t="s">
        <v>1768</v>
      </c>
      <c r="D2126" t="s">
        <v>2355</v>
      </c>
      <c r="E2126" t="s">
        <v>37</v>
      </c>
      <c r="F2126" s="2">
        <v>975</v>
      </c>
      <c r="G2126" t="s">
        <v>1761</v>
      </c>
      <c r="H2126">
        <v>3123788147</v>
      </c>
      <c r="I2126" t="s">
        <v>38</v>
      </c>
      <c r="J2126" t="s">
        <v>58</v>
      </c>
      <c r="K2126" t="s">
        <v>91</v>
      </c>
      <c r="L2126" t="s">
        <v>87</v>
      </c>
      <c r="M2126" t="s">
        <v>1768</v>
      </c>
      <c r="O2126" t="s">
        <v>1762</v>
      </c>
      <c r="P2126" t="s">
        <v>43</v>
      </c>
      <c r="R2126" s="2">
        <v>975</v>
      </c>
      <c r="S2126">
        <v>2017</v>
      </c>
      <c r="T2126" t="s">
        <v>2338</v>
      </c>
    </row>
    <row r="2127" spans="1:20" hidden="1" x14ac:dyDescent="0.35">
      <c r="A2127" s="1">
        <v>42888</v>
      </c>
      <c r="B2127" t="s">
        <v>123</v>
      </c>
      <c r="D2127" t="s">
        <v>2356</v>
      </c>
      <c r="E2127" t="s">
        <v>37</v>
      </c>
      <c r="F2127" s="2">
        <v>-563.38</v>
      </c>
      <c r="G2127" t="s">
        <v>395</v>
      </c>
      <c r="H2127">
        <v>3123752192</v>
      </c>
      <c r="I2127" t="s">
        <v>38</v>
      </c>
      <c r="J2127" t="s">
        <v>277</v>
      </c>
      <c r="K2127" t="s">
        <v>40</v>
      </c>
      <c r="L2127" t="s">
        <v>122</v>
      </c>
      <c r="M2127" t="s">
        <v>123</v>
      </c>
      <c r="O2127" t="s">
        <v>396</v>
      </c>
      <c r="P2127" t="s">
        <v>43</v>
      </c>
      <c r="R2127" s="2">
        <v>563.38</v>
      </c>
      <c r="S2127">
        <v>2017</v>
      </c>
      <c r="T2127" t="s">
        <v>2338</v>
      </c>
    </row>
    <row r="2128" spans="1:20" hidden="1" x14ac:dyDescent="0.35">
      <c r="A2128" s="1">
        <v>42888</v>
      </c>
      <c r="B2128" t="s">
        <v>413</v>
      </c>
      <c r="D2128" t="s">
        <v>2357</v>
      </c>
      <c r="E2128" t="s">
        <v>37</v>
      </c>
      <c r="F2128" s="2">
        <v>1545</v>
      </c>
      <c r="G2128" t="s">
        <v>395</v>
      </c>
      <c r="H2128">
        <v>3123752192</v>
      </c>
      <c r="I2128" t="s">
        <v>38</v>
      </c>
      <c r="J2128" t="s">
        <v>277</v>
      </c>
      <c r="K2128" t="s">
        <v>91</v>
      </c>
      <c r="L2128" t="s">
        <v>87</v>
      </c>
      <c r="M2128" t="s">
        <v>413</v>
      </c>
      <c r="O2128" t="s">
        <v>396</v>
      </c>
      <c r="P2128" t="s">
        <v>43</v>
      </c>
      <c r="R2128" s="2">
        <v>1545</v>
      </c>
      <c r="S2128">
        <v>2017</v>
      </c>
      <c r="T2128" t="s">
        <v>2338</v>
      </c>
    </row>
    <row r="2129" spans="1:20" hidden="1" x14ac:dyDescent="0.35">
      <c r="A2129" s="1">
        <v>42888</v>
      </c>
      <c r="B2129" t="s">
        <v>527</v>
      </c>
      <c r="D2129" t="s">
        <v>2358</v>
      </c>
      <c r="E2129" t="s">
        <v>37</v>
      </c>
      <c r="F2129" s="2">
        <v>1450</v>
      </c>
      <c r="G2129" t="s">
        <v>433</v>
      </c>
      <c r="H2129">
        <v>3123859963</v>
      </c>
      <c r="I2129" t="s">
        <v>38</v>
      </c>
      <c r="J2129" t="s">
        <v>277</v>
      </c>
      <c r="K2129" t="s">
        <v>91</v>
      </c>
      <c r="L2129" t="s">
        <v>87</v>
      </c>
      <c r="M2129" t="s">
        <v>527</v>
      </c>
      <c r="O2129" t="s">
        <v>434</v>
      </c>
      <c r="P2129" t="s">
        <v>43</v>
      </c>
      <c r="R2129" s="2">
        <v>1450</v>
      </c>
      <c r="S2129">
        <v>2017</v>
      </c>
      <c r="T2129" t="s">
        <v>2338</v>
      </c>
    </row>
    <row r="2130" spans="1:20" hidden="1" x14ac:dyDescent="0.35">
      <c r="A2130" s="1">
        <v>42891</v>
      </c>
      <c r="B2130" t="s">
        <v>123</v>
      </c>
      <c r="D2130" t="s">
        <v>2359</v>
      </c>
      <c r="E2130" t="s">
        <v>37</v>
      </c>
      <c r="F2130" s="2">
        <v>-496.61</v>
      </c>
      <c r="G2130" t="s">
        <v>52</v>
      </c>
      <c r="H2130">
        <v>2123710218</v>
      </c>
      <c r="I2130" t="s">
        <v>57</v>
      </c>
      <c r="J2130" t="s">
        <v>58</v>
      </c>
      <c r="K2130" t="s">
        <v>40</v>
      </c>
      <c r="L2130" t="s">
        <v>122</v>
      </c>
      <c r="M2130" t="s">
        <v>123</v>
      </c>
      <c r="O2130" t="s">
        <v>61</v>
      </c>
      <c r="P2130" t="s">
        <v>43</v>
      </c>
      <c r="R2130" s="2">
        <v>496.61</v>
      </c>
      <c r="S2130">
        <v>2017</v>
      </c>
      <c r="T2130" t="s">
        <v>2338</v>
      </c>
    </row>
    <row r="2131" spans="1:20" hidden="1" x14ac:dyDescent="0.35">
      <c r="A2131" s="1">
        <v>42891</v>
      </c>
      <c r="B2131" t="s">
        <v>589</v>
      </c>
      <c r="D2131" t="s">
        <v>2360</v>
      </c>
      <c r="E2131" t="s">
        <v>37</v>
      </c>
      <c r="F2131" s="2">
        <v>1525</v>
      </c>
      <c r="G2131" t="s">
        <v>533</v>
      </c>
      <c r="H2131">
        <v>2120678228</v>
      </c>
      <c r="I2131" t="s">
        <v>57</v>
      </c>
      <c r="J2131" t="s">
        <v>58</v>
      </c>
      <c r="K2131" t="s">
        <v>91</v>
      </c>
      <c r="L2131" t="s">
        <v>87</v>
      </c>
      <c r="M2131" t="s">
        <v>589</v>
      </c>
      <c r="O2131" t="s">
        <v>534</v>
      </c>
      <c r="P2131" t="s">
        <v>43</v>
      </c>
      <c r="R2131" s="2">
        <v>1525</v>
      </c>
      <c r="S2131">
        <v>2017</v>
      </c>
      <c r="T2131" t="s">
        <v>2338</v>
      </c>
    </row>
    <row r="2132" spans="1:20" hidden="1" x14ac:dyDescent="0.35">
      <c r="A2132" s="1">
        <v>42891</v>
      </c>
      <c r="B2132" t="s">
        <v>657</v>
      </c>
      <c r="D2132" t="s">
        <v>2361</v>
      </c>
      <c r="E2132" t="s">
        <v>37</v>
      </c>
      <c r="F2132" s="2">
        <v>1300</v>
      </c>
      <c r="G2132" t="s">
        <v>643</v>
      </c>
      <c r="H2132">
        <v>8320478665</v>
      </c>
      <c r="I2132" t="s">
        <v>38</v>
      </c>
      <c r="J2132" t="s">
        <v>58</v>
      </c>
      <c r="K2132" t="s">
        <v>91</v>
      </c>
      <c r="L2132" t="s">
        <v>87</v>
      </c>
      <c r="M2132" t="s">
        <v>657</v>
      </c>
      <c r="O2132" t="s">
        <v>644</v>
      </c>
      <c r="P2132" t="s">
        <v>43</v>
      </c>
      <c r="R2132" s="2">
        <v>1300</v>
      </c>
      <c r="S2132">
        <v>2017</v>
      </c>
      <c r="T2132" t="s">
        <v>2338</v>
      </c>
    </row>
    <row r="2133" spans="1:20" hidden="1" x14ac:dyDescent="0.35">
      <c r="A2133" s="1">
        <v>42892</v>
      </c>
      <c r="B2133" t="s">
        <v>123</v>
      </c>
      <c r="D2133" t="s">
        <v>2362</v>
      </c>
      <c r="E2133" t="s">
        <v>37</v>
      </c>
      <c r="F2133" s="2">
        <v>-381.03</v>
      </c>
      <c r="G2133" t="s">
        <v>779</v>
      </c>
      <c r="H2133">
        <v>8320442620</v>
      </c>
      <c r="I2133" t="s">
        <v>57</v>
      </c>
      <c r="J2133" t="s">
        <v>277</v>
      </c>
      <c r="K2133" t="s">
        <v>40</v>
      </c>
      <c r="L2133" t="s">
        <v>122</v>
      </c>
      <c r="M2133" t="s">
        <v>123</v>
      </c>
      <c r="O2133" t="s">
        <v>780</v>
      </c>
      <c r="P2133" t="s">
        <v>43</v>
      </c>
      <c r="R2133" s="2">
        <v>381.03</v>
      </c>
      <c r="S2133">
        <v>2017</v>
      </c>
      <c r="T2133" t="s">
        <v>2338</v>
      </c>
    </row>
    <row r="2134" spans="1:20" hidden="1" x14ac:dyDescent="0.35">
      <c r="A2134" s="1">
        <v>42892</v>
      </c>
      <c r="B2134" t="s">
        <v>934</v>
      </c>
      <c r="D2134" t="s">
        <v>2363</v>
      </c>
      <c r="E2134" t="s">
        <v>37</v>
      </c>
      <c r="F2134" s="2">
        <v>1560</v>
      </c>
      <c r="G2134" t="s">
        <v>779</v>
      </c>
      <c r="H2134">
        <v>8320442620</v>
      </c>
      <c r="I2134" t="s">
        <v>57</v>
      </c>
      <c r="J2134" t="s">
        <v>277</v>
      </c>
      <c r="K2134" t="s">
        <v>91</v>
      </c>
      <c r="L2134" t="s">
        <v>87</v>
      </c>
      <c r="M2134" t="s">
        <v>934</v>
      </c>
      <c r="O2134" t="s">
        <v>780</v>
      </c>
      <c r="P2134" t="s">
        <v>43</v>
      </c>
      <c r="R2134" s="2">
        <v>1560</v>
      </c>
      <c r="S2134">
        <v>2017</v>
      </c>
      <c r="T2134" t="s">
        <v>2338</v>
      </c>
    </row>
    <row r="2135" spans="1:20" hidden="1" x14ac:dyDescent="0.35">
      <c r="A2135" s="1">
        <v>42894</v>
      </c>
      <c r="B2135" t="s">
        <v>2168</v>
      </c>
      <c r="D2135" t="s">
        <v>1310</v>
      </c>
      <c r="E2135" t="s">
        <v>37</v>
      </c>
      <c r="F2135" s="2">
        <v>-3</v>
      </c>
      <c r="G2135" t="s">
        <v>29</v>
      </c>
      <c r="H2135">
        <v>2123674356</v>
      </c>
      <c r="I2135" t="s">
        <v>38</v>
      </c>
      <c r="J2135" t="s">
        <v>39</v>
      </c>
      <c r="K2135" t="s">
        <v>40</v>
      </c>
      <c r="L2135" t="s">
        <v>83</v>
      </c>
      <c r="M2135" t="s">
        <v>2168</v>
      </c>
      <c r="O2135" t="s">
        <v>42</v>
      </c>
      <c r="P2135" t="s">
        <v>43</v>
      </c>
      <c r="R2135" s="2">
        <v>3</v>
      </c>
      <c r="S2135">
        <v>2017</v>
      </c>
      <c r="T2135" t="s">
        <v>2338</v>
      </c>
    </row>
    <row r="2136" spans="1:20" hidden="1" x14ac:dyDescent="0.35">
      <c r="A2136" s="1">
        <v>42895</v>
      </c>
      <c r="B2136" t="s">
        <v>500</v>
      </c>
      <c r="D2136" t="s">
        <v>2364</v>
      </c>
      <c r="E2136" t="s">
        <v>37</v>
      </c>
      <c r="F2136" s="2">
        <v>150</v>
      </c>
      <c r="G2136" t="s">
        <v>276</v>
      </c>
      <c r="H2136">
        <v>3123680344</v>
      </c>
      <c r="I2136" t="s">
        <v>57</v>
      </c>
      <c r="J2136" t="s">
        <v>277</v>
      </c>
      <c r="K2136" t="s">
        <v>1160</v>
      </c>
      <c r="L2136" t="s">
        <v>1161</v>
      </c>
      <c r="M2136" t="s">
        <v>500</v>
      </c>
      <c r="O2136" t="s">
        <v>279</v>
      </c>
      <c r="P2136" t="s">
        <v>43</v>
      </c>
      <c r="R2136" s="2">
        <v>150</v>
      </c>
      <c r="S2136">
        <v>2017</v>
      </c>
      <c r="T2136" t="s">
        <v>2338</v>
      </c>
    </row>
    <row r="2137" spans="1:20" hidden="1" x14ac:dyDescent="0.35">
      <c r="A2137" s="1">
        <v>42895</v>
      </c>
      <c r="B2137" t="s">
        <v>500</v>
      </c>
      <c r="D2137" t="s">
        <v>2365</v>
      </c>
      <c r="E2137" t="s">
        <v>37</v>
      </c>
      <c r="F2137" s="2">
        <v>-150</v>
      </c>
      <c r="G2137" t="s">
        <v>1191</v>
      </c>
      <c r="H2137">
        <v>7123691524</v>
      </c>
      <c r="I2137" t="s">
        <v>57</v>
      </c>
      <c r="J2137" t="s">
        <v>277</v>
      </c>
      <c r="K2137" t="s">
        <v>1160</v>
      </c>
      <c r="L2137" t="s">
        <v>1161</v>
      </c>
      <c r="M2137" t="s">
        <v>500</v>
      </c>
      <c r="O2137" t="s">
        <v>279</v>
      </c>
      <c r="P2137" t="s">
        <v>500</v>
      </c>
      <c r="R2137" s="2">
        <v>150</v>
      </c>
      <c r="S2137">
        <v>2017</v>
      </c>
      <c r="T2137" t="s">
        <v>2338</v>
      </c>
    </row>
    <row r="2138" spans="1:20" hidden="1" x14ac:dyDescent="0.35">
      <c r="A2138" s="1">
        <v>42905</v>
      </c>
      <c r="B2138" t="s">
        <v>2366</v>
      </c>
      <c r="D2138" t="s">
        <v>2367</v>
      </c>
      <c r="E2138" t="s">
        <v>37</v>
      </c>
      <c r="F2138" s="2">
        <v>-241</v>
      </c>
      <c r="G2138" t="s">
        <v>52</v>
      </c>
      <c r="H2138">
        <v>2123710218</v>
      </c>
      <c r="I2138" t="s">
        <v>57</v>
      </c>
      <c r="J2138" t="s">
        <v>58</v>
      </c>
      <c r="K2138" t="s">
        <v>40</v>
      </c>
      <c r="L2138" t="s">
        <v>83</v>
      </c>
      <c r="M2138" t="s">
        <v>2366</v>
      </c>
      <c r="O2138" t="s">
        <v>61</v>
      </c>
      <c r="P2138" t="s">
        <v>43</v>
      </c>
      <c r="R2138" s="2">
        <v>241</v>
      </c>
      <c r="S2138">
        <v>2017</v>
      </c>
      <c r="T2138" t="s">
        <v>2338</v>
      </c>
    </row>
    <row r="2139" spans="1:20" hidden="1" x14ac:dyDescent="0.35">
      <c r="A2139" s="1">
        <v>42905</v>
      </c>
      <c r="B2139" t="s">
        <v>2366</v>
      </c>
      <c r="D2139" t="s">
        <v>2368</v>
      </c>
      <c r="E2139" t="s">
        <v>37</v>
      </c>
      <c r="F2139" s="2">
        <v>-241</v>
      </c>
      <c r="G2139" t="s">
        <v>307</v>
      </c>
      <c r="H2139">
        <v>3123666335</v>
      </c>
      <c r="I2139" t="s">
        <v>57</v>
      </c>
      <c r="J2139" t="s">
        <v>277</v>
      </c>
      <c r="K2139" t="s">
        <v>40</v>
      </c>
      <c r="L2139" t="s">
        <v>83</v>
      </c>
      <c r="M2139" t="s">
        <v>2366</v>
      </c>
      <c r="O2139" t="s">
        <v>308</v>
      </c>
      <c r="P2139" t="s">
        <v>43</v>
      </c>
      <c r="R2139" s="2">
        <v>241</v>
      </c>
      <c r="S2139">
        <v>2017</v>
      </c>
      <c r="T2139" t="s">
        <v>2338</v>
      </c>
    </row>
    <row r="2140" spans="1:20" hidden="1" x14ac:dyDescent="0.35">
      <c r="A2140" s="1">
        <v>42905</v>
      </c>
      <c r="B2140" t="s">
        <v>2366</v>
      </c>
      <c r="D2140" t="s">
        <v>2369</v>
      </c>
      <c r="E2140" t="s">
        <v>37</v>
      </c>
      <c r="F2140" s="2">
        <v>-241</v>
      </c>
      <c r="G2140" t="s">
        <v>29</v>
      </c>
      <c r="H2140">
        <v>2123674356</v>
      </c>
      <c r="I2140" t="s">
        <v>38</v>
      </c>
      <c r="J2140" t="s">
        <v>39</v>
      </c>
      <c r="K2140" t="s">
        <v>40</v>
      </c>
      <c r="L2140" t="s">
        <v>83</v>
      </c>
      <c r="M2140" t="s">
        <v>2366</v>
      </c>
      <c r="O2140" t="s">
        <v>42</v>
      </c>
      <c r="P2140" t="s">
        <v>43</v>
      </c>
      <c r="R2140" s="2">
        <v>241</v>
      </c>
      <c r="S2140">
        <v>2017</v>
      </c>
      <c r="T2140" t="s">
        <v>2338</v>
      </c>
    </row>
    <row r="2141" spans="1:20" hidden="1" x14ac:dyDescent="0.35">
      <c r="A2141" s="1">
        <v>42905</v>
      </c>
      <c r="B2141" t="s">
        <v>2366</v>
      </c>
      <c r="D2141" t="s">
        <v>2370</v>
      </c>
      <c r="E2141" t="s">
        <v>37</v>
      </c>
      <c r="F2141" s="2">
        <v>-241</v>
      </c>
      <c r="G2141" t="s">
        <v>779</v>
      </c>
      <c r="H2141">
        <v>8320442620</v>
      </c>
      <c r="I2141" t="s">
        <v>57</v>
      </c>
      <c r="J2141" t="s">
        <v>277</v>
      </c>
      <c r="K2141" t="s">
        <v>40</v>
      </c>
      <c r="L2141" t="s">
        <v>83</v>
      </c>
      <c r="M2141" t="s">
        <v>2366</v>
      </c>
      <c r="O2141" t="s">
        <v>780</v>
      </c>
      <c r="P2141" t="s">
        <v>43</v>
      </c>
      <c r="R2141" s="2">
        <v>241</v>
      </c>
      <c r="S2141">
        <v>2017</v>
      </c>
      <c r="T2141" t="s">
        <v>2338</v>
      </c>
    </row>
    <row r="2142" spans="1:20" hidden="1" x14ac:dyDescent="0.35">
      <c r="A2142" s="1">
        <v>42905</v>
      </c>
      <c r="B2142" t="s">
        <v>2132</v>
      </c>
      <c r="D2142" t="s">
        <v>2371</v>
      </c>
      <c r="E2142" t="s">
        <v>37</v>
      </c>
      <c r="F2142" s="2">
        <v>-682</v>
      </c>
      <c r="G2142" t="s">
        <v>276</v>
      </c>
      <c r="H2142">
        <v>3123680344</v>
      </c>
      <c r="I2142" t="s">
        <v>57</v>
      </c>
      <c r="J2142" t="s">
        <v>277</v>
      </c>
      <c r="K2142" t="s">
        <v>40</v>
      </c>
      <c r="L2142" t="s">
        <v>418</v>
      </c>
      <c r="M2142" t="s">
        <v>2132</v>
      </c>
      <c r="O2142" t="s">
        <v>279</v>
      </c>
      <c r="P2142" t="s">
        <v>43</v>
      </c>
      <c r="R2142" s="2">
        <v>682</v>
      </c>
      <c r="S2142">
        <v>2017</v>
      </c>
      <c r="T2142" t="s">
        <v>2338</v>
      </c>
    </row>
    <row r="2143" spans="1:20" hidden="1" x14ac:dyDescent="0.35">
      <c r="A2143" s="1">
        <v>42905</v>
      </c>
      <c r="B2143" t="s">
        <v>2366</v>
      </c>
      <c r="D2143" t="s">
        <v>2372</v>
      </c>
      <c r="E2143" t="s">
        <v>37</v>
      </c>
      <c r="F2143" s="2">
        <v>-241</v>
      </c>
      <c r="G2143" t="s">
        <v>276</v>
      </c>
      <c r="H2143">
        <v>3123680344</v>
      </c>
      <c r="I2143" t="s">
        <v>57</v>
      </c>
      <c r="J2143" t="s">
        <v>277</v>
      </c>
      <c r="K2143" t="s">
        <v>40</v>
      </c>
      <c r="L2143" t="s">
        <v>83</v>
      </c>
      <c r="M2143" t="s">
        <v>2366</v>
      </c>
      <c r="O2143" t="s">
        <v>279</v>
      </c>
      <c r="P2143" t="s">
        <v>43</v>
      </c>
      <c r="R2143" s="2">
        <v>241</v>
      </c>
      <c r="S2143">
        <v>2017</v>
      </c>
      <c r="T2143" t="s">
        <v>2338</v>
      </c>
    </row>
    <row r="2144" spans="1:20" hidden="1" x14ac:dyDescent="0.35">
      <c r="A2144" s="1">
        <v>42905</v>
      </c>
      <c r="B2144" t="s">
        <v>2366</v>
      </c>
      <c r="D2144" t="s">
        <v>2373</v>
      </c>
      <c r="E2144" t="s">
        <v>37</v>
      </c>
      <c r="F2144" s="2">
        <v>-241</v>
      </c>
      <c r="G2144" t="s">
        <v>1761</v>
      </c>
      <c r="H2144">
        <v>3123788147</v>
      </c>
      <c r="I2144" t="s">
        <v>38</v>
      </c>
      <c r="J2144" t="s">
        <v>58</v>
      </c>
      <c r="K2144" t="s">
        <v>40</v>
      </c>
      <c r="L2144" t="s">
        <v>83</v>
      </c>
      <c r="M2144" t="s">
        <v>2366</v>
      </c>
      <c r="O2144" t="s">
        <v>1762</v>
      </c>
      <c r="P2144" t="s">
        <v>43</v>
      </c>
      <c r="R2144" s="2">
        <v>241</v>
      </c>
      <c r="S2144">
        <v>2017</v>
      </c>
      <c r="T2144" t="s">
        <v>2338</v>
      </c>
    </row>
    <row r="2145" spans="1:20" hidden="1" x14ac:dyDescent="0.35">
      <c r="A2145" s="1">
        <v>42905</v>
      </c>
      <c r="B2145" t="s">
        <v>2366</v>
      </c>
      <c r="D2145" t="s">
        <v>2374</v>
      </c>
      <c r="E2145" t="s">
        <v>37</v>
      </c>
      <c r="F2145" s="2">
        <v>-241</v>
      </c>
      <c r="G2145" t="s">
        <v>395</v>
      </c>
      <c r="H2145">
        <v>3123752192</v>
      </c>
      <c r="I2145" t="s">
        <v>38</v>
      </c>
      <c r="J2145" t="s">
        <v>277</v>
      </c>
      <c r="K2145" t="s">
        <v>40</v>
      </c>
      <c r="L2145" t="s">
        <v>83</v>
      </c>
      <c r="M2145" t="s">
        <v>2366</v>
      </c>
      <c r="O2145" t="s">
        <v>396</v>
      </c>
      <c r="P2145" t="s">
        <v>43</v>
      </c>
      <c r="R2145" s="2">
        <v>241</v>
      </c>
      <c r="S2145">
        <v>2017</v>
      </c>
      <c r="T2145" t="s">
        <v>2338</v>
      </c>
    </row>
    <row r="2146" spans="1:20" hidden="1" x14ac:dyDescent="0.35">
      <c r="A2146" s="1">
        <v>42905</v>
      </c>
      <c r="B2146" t="s">
        <v>2366</v>
      </c>
      <c r="D2146" t="s">
        <v>2375</v>
      </c>
      <c r="E2146" t="s">
        <v>37</v>
      </c>
      <c r="F2146" s="2">
        <v>-241</v>
      </c>
      <c r="G2146" t="s">
        <v>533</v>
      </c>
      <c r="H2146">
        <v>2120678228</v>
      </c>
      <c r="I2146" t="s">
        <v>57</v>
      </c>
      <c r="J2146" t="s">
        <v>58</v>
      </c>
      <c r="K2146" t="s">
        <v>40</v>
      </c>
      <c r="L2146" t="s">
        <v>83</v>
      </c>
      <c r="M2146" t="s">
        <v>2366</v>
      </c>
      <c r="O2146" t="s">
        <v>534</v>
      </c>
      <c r="P2146" t="s">
        <v>43</v>
      </c>
      <c r="R2146" s="2">
        <v>241</v>
      </c>
      <c r="S2146">
        <v>2017</v>
      </c>
      <c r="T2146" t="s">
        <v>2338</v>
      </c>
    </row>
    <row r="2147" spans="1:20" hidden="1" x14ac:dyDescent="0.35">
      <c r="A2147" s="1">
        <v>42905</v>
      </c>
      <c r="B2147" t="s">
        <v>2366</v>
      </c>
      <c r="D2147" t="s">
        <v>2376</v>
      </c>
      <c r="E2147" t="s">
        <v>37</v>
      </c>
      <c r="F2147" s="2">
        <v>-241</v>
      </c>
      <c r="G2147" t="s">
        <v>433</v>
      </c>
      <c r="H2147">
        <v>3123859963</v>
      </c>
      <c r="I2147" t="s">
        <v>38</v>
      </c>
      <c r="J2147" t="s">
        <v>277</v>
      </c>
      <c r="K2147" t="s">
        <v>40</v>
      </c>
      <c r="L2147" t="s">
        <v>83</v>
      </c>
      <c r="M2147" t="s">
        <v>2366</v>
      </c>
      <c r="O2147" t="s">
        <v>434</v>
      </c>
      <c r="P2147" t="s">
        <v>43</v>
      </c>
      <c r="R2147" s="2">
        <v>241</v>
      </c>
      <c r="S2147">
        <v>2017</v>
      </c>
      <c r="T2147" t="s">
        <v>2338</v>
      </c>
    </row>
    <row r="2148" spans="1:20" hidden="1" x14ac:dyDescent="0.35">
      <c r="A2148" s="1">
        <v>42905</v>
      </c>
      <c r="B2148" t="s">
        <v>2366</v>
      </c>
      <c r="D2148" t="s">
        <v>2377</v>
      </c>
      <c r="E2148" t="s">
        <v>37</v>
      </c>
      <c r="F2148" s="2">
        <v>-241</v>
      </c>
      <c r="G2148" t="s">
        <v>643</v>
      </c>
      <c r="H2148">
        <v>8320478665</v>
      </c>
      <c r="I2148" t="s">
        <v>38</v>
      </c>
      <c r="J2148" t="s">
        <v>58</v>
      </c>
      <c r="K2148" t="s">
        <v>40</v>
      </c>
      <c r="L2148" t="s">
        <v>83</v>
      </c>
      <c r="M2148" t="s">
        <v>2366</v>
      </c>
      <c r="O2148" t="s">
        <v>644</v>
      </c>
      <c r="P2148" t="s">
        <v>43</v>
      </c>
      <c r="R2148" s="2">
        <v>241</v>
      </c>
      <c r="S2148">
        <v>2017</v>
      </c>
      <c r="T2148" t="s">
        <v>2338</v>
      </c>
    </row>
    <row r="2149" spans="1:20" hidden="1" x14ac:dyDescent="0.35">
      <c r="A2149" s="1">
        <v>42906</v>
      </c>
      <c r="B2149" t="s">
        <v>67</v>
      </c>
      <c r="D2149" t="s">
        <v>2378</v>
      </c>
      <c r="E2149" t="s">
        <v>37</v>
      </c>
      <c r="F2149" s="2">
        <v>-173.9</v>
      </c>
      <c r="G2149" t="s">
        <v>433</v>
      </c>
      <c r="H2149">
        <v>3123859963</v>
      </c>
      <c r="I2149" t="s">
        <v>38</v>
      </c>
      <c r="J2149" t="s">
        <v>277</v>
      </c>
      <c r="K2149" t="s">
        <v>40</v>
      </c>
      <c r="L2149" t="s">
        <v>66</v>
      </c>
      <c r="M2149" t="s">
        <v>67</v>
      </c>
      <c r="O2149" t="s">
        <v>434</v>
      </c>
      <c r="P2149" t="s">
        <v>43</v>
      </c>
      <c r="R2149" s="2">
        <v>173.9</v>
      </c>
      <c r="S2149">
        <v>2017</v>
      </c>
      <c r="T2149" t="s">
        <v>2338</v>
      </c>
    </row>
    <row r="2150" spans="1:20" hidden="1" x14ac:dyDescent="0.35">
      <c r="A2150" s="1">
        <v>42906</v>
      </c>
      <c r="B2150" t="s">
        <v>2379</v>
      </c>
      <c r="D2150" t="s">
        <v>2380</v>
      </c>
      <c r="E2150" t="s">
        <v>37</v>
      </c>
      <c r="F2150" s="2">
        <v>-241</v>
      </c>
      <c r="G2150" t="s">
        <v>735</v>
      </c>
      <c r="H2150">
        <v>710665618</v>
      </c>
      <c r="I2150" t="s">
        <v>57</v>
      </c>
      <c r="J2150" t="s">
        <v>58</v>
      </c>
      <c r="K2150" t="s">
        <v>40</v>
      </c>
      <c r="L2150" t="s">
        <v>83</v>
      </c>
      <c r="M2150" t="s">
        <v>2379</v>
      </c>
      <c r="O2150" t="s">
        <v>736</v>
      </c>
      <c r="P2150" t="s">
        <v>43</v>
      </c>
      <c r="R2150" s="2">
        <v>241</v>
      </c>
      <c r="S2150">
        <v>2017</v>
      </c>
      <c r="T2150" t="s">
        <v>2338</v>
      </c>
    </row>
    <row r="2151" spans="1:20" hidden="1" x14ac:dyDescent="0.35">
      <c r="A2151" s="1">
        <v>42908</v>
      </c>
      <c r="B2151" t="s">
        <v>123</v>
      </c>
      <c r="D2151" t="s">
        <v>2381</v>
      </c>
      <c r="E2151" t="s">
        <v>37</v>
      </c>
      <c r="F2151" s="2">
        <v>-593.84</v>
      </c>
      <c r="G2151" t="s">
        <v>1761</v>
      </c>
      <c r="H2151">
        <v>3123788147</v>
      </c>
      <c r="I2151" t="s">
        <v>38</v>
      </c>
      <c r="J2151" t="s">
        <v>58</v>
      </c>
      <c r="K2151" t="s">
        <v>40</v>
      </c>
      <c r="L2151" t="s">
        <v>122</v>
      </c>
      <c r="M2151" t="s">
        <v>123</v>
      </c>
      <c r="O2151" t="s">
        <v>1762</v>
      </c>
      <c r="P2151" t="s">
        <v>43</v>
      </c>
      <c r="R2151" s="2">
        <v>593.84</v>
      </c>
      <c r="S2151">
        <v>2017</v>
      </c>
      <c r="T2151" t="s">
        <v>2338</v>
      </c>
    </row>
    <row r="2152" spans="1:20" hidden="1" x14ac:dyDescent="0.35">
      <c r="A2152" s="1">
        <v>42913</v>
      </c>
      <c r="B2152" t="s">
        <v>2132</v>
      </c>
      <c r="D2152" t="s">
        <v>2382</v>
      </c>
      <c r="E2152" t="s">
        <v>37</v>
      </c>
      <c r="F2152" s="2">
        <v>-761</v>
      </c>
      <c r="G2152" t="s">
        <v>307</v>
      </c>
      <c r="H2152">
        <v>3123666335</v>
      </c>
      <c r="I2152" t="s">
        <v>57</v>
      </c>
      <c r="J2152" t="s">
        <v>277</v>
      </c>
      <c r="K2152" t="s">
        <v>40</v>
      </c>
      <c r="L2152" t="s">
        <v>418</v>
      </c>
      <c r="M2152" t="s">
        <v>2132</v>
      </c>
      <c r="O2152" t="s">
        <v>308</v>
      </c>
      <c r="P2152" t="s">
        <v>43</v>
      </c>
      <c r="R2152" s="2">
        <v>761</v>
      </c>
      <c r="S2152">
        <v>2017</v>
      </c>
      <c r="T2152" t="s">
        <v>2338</v>
      </c>
    </row>
    <row r="2153" spans="1:20" hidden="1" x14ac:dyDescent="0.35">
      <c r="A2153" s="1">
        <v>42913</v>
      </c>
      <c r="B2153" t="s">
        <v>89</v>
      </c>
      <c r="D2153" t="s">
        <v>2383</v>
      </c>
      <c r="E2153" t="s">
        <v>37</v>
      </c>
      <c r="F2153" s="2">
        <v>1200</v>
      </c>
      <c r="G2153" t="s">
        <v>29</v>
      </c>
      <c r="H2153">
        <v>2123674356</v>
      </c>
      <c r="I2153" t="s">
        <v>38</v>
      </c>
      <c r="J2153" t="s">
        <v>39</v>
      </c>
      <c r="K2153" t="s">
        <v>91</v>
      </c>
      <c r="L2153" t="s">
        <v>87</v>
      </c>
      <c r="M2153" t="s">
        <v>89</v>
      </c>
      <c r="O2153" t="s">
        <v>42</v>
      </c>
      <c r="P2153" t="s">
        <v>43</v>
      </c>
      <c r="R2153" s="2">
        <v>1200</v>
      </c>
      <c r="S2153">
        <v>2017</v>
      </c>
      <c r="T2153" t="s">
        <v>2338</v>
      </c>
    </row>
    <row r="2154" spans="1:20" hidden="1" x14ac:dyDescent="0.35">
      <c r="A2154" s="1">
        <v>42913</v>
      </c>
      <c r="B2154" t="s">
        <v>89</v>
      </c>
      <c r="D2154" t="s">
        <v>2384</v>
      </c>
      <c r="E2154" t="s">
        <v>37</v>
      </c>
      <c r="F2154" s="2">
        <v>1800</v>
      </c>
      <c r="G2154" t="s">
        <v>29</v>
      </c>
      <c r="H2154">
        <v>2123674356</v>
      </c>
      <c r="I2154" t="s">
        <v>38</v>
      </c>
      <c r="J2154" t="s">
        <v>39</v>
      </c>
      <c r="K2154" t="s">
        <v>91</v>
      </c>
      <c r="L2154" t="s">
        <v>87</v>
      </c>
      <c r="M2154" t="s">
        <v>89</v>
      </c>
      <c r="O2154" t="s">
        <v>42</v>
      </c>
      <c r="P2154" t="s">
        <v>43</v>
      </c>
      <c r="R2154" s="2">
        <v>1800</v>
      </c>
      <c r="S2154">
        <v>2017</v>
      </c>
      <c r="T2154" t="s">
        <v>2338</v>
      </c>
    </row>
    <row r="2155" spans="1:20" hidden="1" x14ac:dyDescent="0.35">
      <c r="A2155" s="1">
        <v>42913</v>
      </c>
      <c r="B2155" t="s">
        <v>2385</v>
      </c>
      <c r="D2155" t="s">
        <v>2386</v>
      </c>
      <c r="E2155" t="s">
        <v>37</v>
      </c>
      <c r="F2155" s="2">
        <v>-350</v>
      </c>
      <c r="G2155" t="s">
        <v>1761</v>
      </c>
      <c r="H2155">
        <v>3123788147</v>
      </c>
      <c r="I2155" t="s">
        <v>38</v>
      </c>
      <c r="J2155" t="s">
        <v>58</v>
      </c>
      <c r="K2155" t="s">
        <v>40</v>
      </c>
      <c r="L2155" t="s">
        <v>66</v>
      </c>
      <c r="M2155" t="s">
        <v>2385</v>
      </c>
      <c r="O2155" t="s">
        <v>1762</v>
      </c>
      <c r="P2155" t="s">
        <v>43</v>
      </c>
      <c r="R2155" s="2">
        <v>350</v>
      </c>
      <c r="S2155">
        <v>2017</v>
      </c>
      <c r="T2155" t="s">
        <v>2338</v>
      </c>
    </row>
    <row r="2156" spans="1:20" hidden="1" x14ac:dyDescent="0.35">
      <c r="A2156" s="1">
        <v>42915</v>
      </c>
      <c r="B2156" t="s">
        <v>89</v>
      </c>
      <c r="D2156" t="s">
        <v>2387</v>
      </c>
      <c r="E2156" t="s">
        <v>37</v>
      </c>
      <c r="F2156" s="2">
        <v>-1800</v>
      </c>
      <c r="G2156" t="s">
        <v>29</v>
      </c>
      <c r="H2156">
        <v>2123674356</v>
      </c>
      <c r="I2156" t="s">
        <v>38</v>
      </c>
      <c r="J2156" t="s">
        <v>39</v>
      </c>
      <c r="K2156" t="s">
        <v>91</v>
      </c>
      <c r="L2156" t="s">
        <v>87</v>
      </c>
      <c r="M2156" t="s">
        <v>89</v>
      </c>
      <c r="O2156" t="s">
        <v>42</v>
      </c>
      <c r="P2156" t="s">
        <v>43</v>
      </c>
      <c r="R2156" s="2">
        <v>1800</v>
      </c>
      <c r="S2156">
        <v>2017</v>
      </c>
      <c r="T2156" t="s">
        <v>2338</v>
      </c>
    </row>
    <row r="2157" spans="1:20" hidden="1" x14ac:dyDescent="0.35">
      <c r="A2157" s="1">
        <v>42915</v>
      </c>
      <c r="B2157" t="s">
        <v>89</v>
      </c>
      <c r="D2157" t="s">
        <v>2388</v>
      </c>
      <c r="E2157" t="s">
        <v>37</v>
      </c>
      <c r="F2157" s="2">
        <v>-1200</v>
      </c>
      <c r="G2157" t="s">
        <v>29</v>
      </c>
      <c r="H2157">
        <v>2123674356</v>
      </c>
      <c r="I2157" t="s">
        <v>38</v>
      </c>
      <c r="J2157" t="s">
        <v>39</v>
      </c>
      <c r="K2157" t="s">
        <v>91</v>
      </c>
      <c r="L2157" t="s">
        <v>87</v>
      </c>
      <c r="M2157" t="s">
        <v>89</v>
      </c>
      <c r="O2157" t="s">
        <v>42</v>
      </c>
      <c r="P2157" t="s">
        <v>43</v>
      </c>
      <c r="R2157" s="2">
        <v>1200</v>
      </c>
      <c r="S2157">
        <v>2017</v>
      </c>
      <c r="T2157" t="s">
        <v>2338</v>
      </c>
    </row>
    <row r="2158" spans="1:20" hidden="1" x14ac:dyDescent="0.35">
      <c r="A2158" s="1">
        <v>42915</v>
      </c>
      <c r="B2158" t="s">
        <v>1768</v>
      </c>
      <c r="D2158" t="s">
        <v>2389</v>
      </c>
      <c r="E2158" t="s">
        <v>37</v>
      </c>
      <c r="F2158" s="2">
        <v>500</v>
      </c>
      <c r="G2158" t="s">
        <v>1761</v>
      </c>
      <c r="H2158">
        <v>3123788147</v>
      </c>
      <c r="I2158" t="s">
        <v>38</v>
      </c>
      <c r="J2158" t="s">
        <v>58</v>
      </c>
      <c r="K2158" t="s">
        <v>91</v>
      </c>
      <c r="L2158" t="s">
        <v>87</v>
      </c>
      <c r="M2158" t="s">
        <v>1768</v>
      </c>
      <c r="O2158" t="s">
        <v>1762</v>
      </c>
      <c r="P2158" t="s">
        <v>43</v>
      </c>
      <c r="R2158" s="2">
        <v>500</v>
      </c>
      <c r="S2158">
        <v>2017</v>
      </c>
      <c r="T2158" t="s">
        <v>2338</v>
      </c>
    </row>
    <row r="2159" spans="1:20" hidden="1" x14ac:dyDescent="0.35">
      <c r="A2159" s="1">
        <v>42915</v>
      </c>
      <c r="B2159" t="s">
        <v>1768</v>
      </c>
      <c r="D2159" t="s">
        <v>2390</v>
      </c>
      <c r="E2159" t="s">
        <v>37</v>
      </c>
      <c r="F2159" s="2">
        <v>650</v>
      </c>
      <c r="G2159" t="s">
        <v>1761</v>
      </c>
      <c r="H2159">
        <v>3123788147</v>
      </c>
      <c r="I2159" t="s">
        <v>38</v>
      </c>
      <c r="J2159" t="s">
        <v>58</v>
      </c>
      <c r="K2159" t="s">
        <v>91</v>
      </c>
      <c r="L2159" t="s">
        <v>87</v>
      </c>
      <c r="M2159" t="s">
        <v>1768</v>
      </c>
      <c r="O2159" t="s">
        <v>1762</v>
      </c>
      <c r="P2159" t="s">
        <v>43</v>
      </c>
      <c r="R2159" s="2">
        <v>650</v>
      </c>
      <c r="S2159">
        <v>2017</v>
      </c>
      <c r="T2159" t="s">
        <v>2338</v>
      </c>
    </row>
    <row r="2160" spans="1:20" hidden="1" x14ac:dyDescent="0.35">
      <c r="A2160" s="1">
        <v>42915</v>
      </c>
      <c r="B2160" t="s">
        <v>1768</v>
      </c>
      <c r="D2160" t="s">
        <v>2391</v>
      </c>
      <c r="E2160" t="s">
        <v>37</v>
      </c>
      <c r="F2160" s="2">
        <v>1200</v>
      </c>
      <c r="G2160" t="s">
        <v>1761</v>
      </c>
      <c r="H2160">
        <v>3123788147</v>
      </c>
      <c r="I2160" t="s">
        <v>38</v>
      </c>
      <c r="J2160" t="s">
        <v>58</v>
      </c>
      <c r="K2160" t="s">
        <v>91</v>
      </c>
      <c r="L2160" t="s">
        <v>87</v>
      </c>
      <c r="M2160" t="s">
        <v>1768</v>
      </c>
      <c r="O2160" t="s">
        <v>1762</v>
      </c>
      <c r="P2160" t="s">
        <v>43</v>
      </c>
      <c r="R2160" s="2">
        <v>1200</v>
      </c>
      <c r="S2160">
        <v>2017</v>
      </c>
      <c r="T2160" t="s">
        <v>2338</v>
      </c>
    </row>
    <row r="2161" spans="1:20" hidden="1" x14ac:dyDescent="0.35">
      <c r="A2161" s="1">
        <v>42915</v>
      </c>
      <c r="B2161" t="s">
        <v>1768</v>
      </c>
      <c r="D2161" t="s">
        <v>2389</v>
      </c>
      <c r="E2161" t="s">
        <v>37</v>
      </c>
      <c r="F2161" s="2">
        <v>1300</v>
      </c>
      <c r="G2161" t="s">
        <v>1761</v>
      </c>
      <c r="H2161">
        <v>3123788147</v>
      </c>
      <c r="I2161" t="s">
        <v>38</v>
      </c>
      <c r="J2161" t="s">
        <v>58</v>
      </c>
      <c r="K2161" t="s">
        <v>96</v>
      </c>
      <c r="L2161" t="s">
        <v>97</v>
      </c>
      <c r="M2161" t="s">
        <v>1768</v>
      </c>
      <c r="O2161" t="s">
        <v>1762</v>
      </c>
      <c r="P2161" t="s">
        <v>43</v>
      </c>
      <c r="R2161" s="2">
        <v>1300</v>
      </c>
      <c r="S2161">
        <v>2017</v>
      </c>
      <c r="T2161" t="s">
        <v>2338</v>
      </c>
    </row>
    <row r="2162" spans="1:20" hidden="1" x14ac:dyDescent="0.35">
      <c r="A2162" s="1">
        <v>42916</v>
      </c>
      <c r="B2162" t="s">
        <v>184</v>
      </c>
      <c r="D2162" t="s">
        <v>2392</v>
      </c>
      <c r="E2162" t="s">
        <v>37</v>
      </c>
      <c r="F2162" s="2">
        <v>1450</v>
      </c>
      <c r="G2162" t="s">
        <v>52</v>
      </c>
      <c r="H2162">
        <v>2123710218</v>
      </c>
      <c r="I2162" t="s">
        <v>57</v>
      </c>
      <c r="J2162" t="s">
        <v>58</v>
      </c>
      <c r="K2162" t="s">
        <v>91</v>
      </c>
      <c r="L2162" t="s">
        <v>87</v>
      </c>
      <c r="M2162" t="s">
        <v>184</v>
      </c>
      <c r="O2162" t="s">
        <v>61</v>
      </c>
      <c r="P2162" t="s">
        <v>43</v>
      </c>
      <c r="R2162" s="2">
        <v>1450</v>
      </c>
      <c r="S2162">
        <v>2017</v>
      </c>
      <c r="T2162" t="s">
        <v>2338</v>
      </c>
    </row>
    <row r="2163" spans="1:20" hidden="1" x14ac:dyDescent="0.35">
      <c r="A2163" s="1">
        <v>42916</v>
      </c>
      <c r="B2163" t="s">
        <v>89</v>
      </c>
      <c r="D2163" t="s">
        <v>1230</v>
      </c>
      <c r="E2163" t="s">
        <v>37</v>
      </c>
      <c r="F2163" s="2">
        <v>0.04</v>
      </c>
      <c r="G2163" t="s">
        <v>498</v>
      </c>
      <c r="H2163">
        <v>0</v>
      </c>
      <c r="I2163" t="s">
        <v>38</v>
      </c>
      <c r="J2163" t="s">
        <v>17</v>
      </c>
      <c r="K2163" t="s">
        <v>91</v>
      </c>
      <c r="L2163" t="s">
        <v>499</v>
      </c>
      <c r="M2163" t="s">
        <v>89</v>
      </c>
      <c r="O2163" t="s">
        <v>42</v>
      </c>
      <c r="P2163" t="s">
        <v>500</v>
      </c>
      <c r="R2163" s="2">
        <v>0.04</v>
      </c>
      <c r="S2163">
        <v>2017</v>
      </c>
      <c r="T2163" t="s">
        <v>2338</v>
      </c>
    </row>
    <row r="2164" spans="1:20" hidden="1" x14ac:dyDescent="0.35">
      <c r="A2164" s="1">
        <v>42916</v>
      </c>
      <c r="B2164" t="s">
        <v>67</v>
      </c>
      <c r="D2164" t="s">
        <v>2393</v>
      </c>
      <c r="E2164" t="s">
        <v>37</v>
      </c>
      <c r="F2164" s="2">
        <v>-106.65</v>
      </c>
      <c r="G2164" t="s">
        <v>779</v>
      </c>
      <c r="H2164">
        <v>8320442620</v>
      </c>
      <c r="I2164" t="s">
        <v>57</v>
      </c>
      <c r="J2164" t="s">
        <v>277</v>
      </c>
      <c r="K2164" t="s">
        <v>40</v>
      </c>
      <c r="L2164" t="s">
        <v>66</v>
      </c>
      <c r="M2164" t="s">
        <v>67</v>
      </c>
      <c r="O2164" t="s">
        <v>780</v>
      </c>
      <c r="P2164" t="s">
        <v>43</v>
      </c>
      <c r="R2164" s="2">
        <v>106.65</v>
      </c>
      <c r="S2164">
        <v>2017</v>
      </c>
      <c r="T2164" t="s">
        <v>2338</v>
      </c>
    </row>
    <row r="2165" spans="1:20" hidden="1" x14ac:dyDescent="0.35">
      <c r="A2165" s="1">
        <v>42916</v>
      </c>
      <c r="B2165" t="s">
        <v>299</v>
      </c>
      <c r="D2165" t="s">
        <v>1230</v>
      </c>
      <c r="E2165" t="s">
        <v>37</v>
      </c>
      <c r="F2165" s="2">
        <v>0.12</v>
      </c>
      <c r="G2165" t="s">
        <v>1191</v>
      </c>
      <c r="H2165">
        <v>7123691524</v>
      </c>
      <c r="I2165" t="s">
        <v>57</v>
      </c>
      <c r="J2165" t="s">
        <v>277</v>
      </c>
      <c r="K2165" t="s">
        <v>91</v>
      </c>
      <c r="L2165" t="s">
        <v>499</v>
      </c>
      <c r="M2165" t="s">
        <v>299</v>
      </c>
      <c r="O2165" t="s">
        <v>279</v>
      </c>
      <c r="P2165" t="s">
        <v>500</v>
      </c>
      <c r="R2165" s="2">
        <v>0.12</v>
      </c>
      <c r="S2165">
        <v>2017</v>
      </c>
      <c r="T2165" t="s">
        <v>2338</v>
      </c>
    </row>
    <row r="2166" spans="1:20" hidden="1" x14ac:dyDescent="0.35">
      <c r="A2166" s="1">
        <v>42916</v>
      </c>
      <c r="B2166" t="s">
        <v>67</v>
      </c>
      <c r="D2166" t="s">
        <v>2394</v>
      </c>
      <c r="E2166" t="s">
        <v>37</v>
      </c>
      <c r="F2166" s="2">
        <v>-84.18</v>
      </c>
      <c r="G2166" t="s">
        <v>395</v>
      </c>
      <c r="H2166">
        <v>3123752192</v>
      </c>
      <c r="I2166" t="s">
        <v>38</v>
      </c>
      <c r="J2166" t="s">
        <v>277</v>
      </c>
      <c r="K2166" t="s">
        <v>40</v>
      </c>
      <c r="L2166" t="s">
        <v>66</v>
      </c>
      <c r="M2166" t="s">
        <v>67</v>
      </c>
      <c r="O2166" t="s">
        <v>396</v>
      </c>
      <c r="P2166" t="s">
        <v>43</v>
      </c>
      <c r="R2166" s="2">
        <v>84.18</v>
      </c>
      <c r="S2166">
        <v>2017</v>
      </c>
      <c r="T2166" t="s">
        <v>2338</v>
      </c>
    </row>
    <row r="2167" spans="1:20" hidden="1" x14ac:dyDescent="0.35">
      <c r="A2167" s="1">
        <v>42916</v>
      </c>
      <c r="B2167" t="s">
        <v>589</v>
      </c>
      <c r="D2167" t="s">
        <v>1230</v>
      </c>
      <c r="E2167" t="s">
        <v>37</v>
      </c>
      <c r="F2167" s="2">
        <v>0.13</v>
      </c>
      <c r="G2167" t="s">
        <v>1171</v>
      </c>
      <c r="H2167">
        <v>0</v>
      </c>
      <c r="I2167" t="s">
        <v>57</v>
      </c>
      <c r="J2167" t="s">
        <v>58</v>
      </c>
      <c r="K2167" t="s">
        <v>91</v>
      </c>
      <c r="L2167" t="s">
        <v>499</v>
      </c>
      <c r="M2167" t="s">
        <v>589</v>
      </c>
      <c r="O2167" t="s">
        <v>534</v>
      </c>
      <c r="P2167" t="s">
        <v>500</v>
      </c>
      <c r="R2167" s="2">
        <v>0.13</v>
      </c>
      <c r="S2167">
        <v>2017</v>
      </c>
      <c r="T2167" t="s">
        <v>2338</v>
      </c>
    </row>
    <row r="2168" spans="1:20" hidden="1" x14ac:dyDescent="0.35">
      <c r="A2168" s="1">
        <v>42916</v>
      </c>
      <c r="B2168" t="s">
        <v>527</v>
      </c>
      <c r="D2168" t="s">
        <v>2395</v>
      </c>
      <c r="E2168" t="s">
        <v>37</v>
      </c>
      <c r="F2168" s="2">
        <v>1450</v>
      </c>
      <c r="G2168" t="s">
        <v>433</v>
      </c>
      <c r="H2168">
        <v>3123859963</v>
      </c>
      <c r="I2168" t="s">
        <v>38</v>
      </c>
      <c r="J2168" t="s">
        <v>277</v>
      </c>
      <c r="K2168" t="s">
        <v>91</v>
      </c>
      <c r="L2168" t="s">
        <v>87</v>
      </c>
      <c r="M2168" t="s">
        <v>527</v>
      </c>
      <c r="O2168" t="s">
        <v>434</v>
      </c>
      <c r="P2168" t="s">
        <v>43</v>
      </c>
      <c r="R2168" s="2">
        <v>1450</v>
      </c>
      <c r="S2168">
        <v>2017</v>
      </c>
      <c r="T2168" t="s">
        <v>2338</v>
      </c>
    </row>
    <row r="2169" spans="1:20" hidden="1" x14ac:dyDescent="0.35">
      <c r="A2169" s="1">
        <v>42916</v>
      </c>
      <c r="B2169" t="s">
        <v>2396</v>
      </c>
      <c r="D2169" t="s">
        <v>2397</v>
      </c>
      <c r="E2169" t="s">
        <v>37</v>
      </c>
      <c r="F2169" s="2">
        <v>-150</v>
      </c>
      <c r="G2169" t="s">
        <v>643</v>
      </c>
      <c r="H2169">
        <v>8320478665</v>
      </c>
      <c r="I2169" t="s">
        <v>38</v>
      </c>
      <c r="J2169" t="s">
        <v>58</v>
      </c>
      <c r="K2169" t="s">
        <v>40</v>
      </c>
      <c r="L2169" t="s">
        <v>66</v>
      </c>
      <c r="M2169" t="s">
        <v>2396</v>
      </c>
      <c r="O2169" t="s">
        <v>644</v>
      </c>
      <c r="P2169" t="s">
        <v>43</v>
      </c>
      <c r="R2169" s="2">
        <v>150</v>
      </c>
      <c r="S2169">
        <v>2017</v>
      </c>
      <c r="T2169" t="s">
        <v>2338</v>
      </c>
    </row>
    <row r="2170" spans="1:20" hidden="1" x14ac:dyDescent="0.35">
      <c r="A2170" s="1">
        <v>42916</v>
      </c>
      <c r="B2170" t="s">
        <v>67</v>
      </c>
      <c r="D2170" t="s">
        <v>2398</v>
      </c>
      <c r="E2170" t="s">
        <v>37</v>
      </c>
      <c r="F2170" s="2">
        <v>-102.77</v>
      </c>
      <c r="G2170" t="s">
        <v>643</v>
      </c>
      <c r="H2170">
        <v>8320478665</v>
      </c>
      <c r="I2170" t="s">
        <v>38</v>
      </c>
      <c r="J2170" t="s">
        <v>58</v>
      </c>
      <c r="K2170" t="s">
        <v>40</v>
      </c>
      <c r="L2170" t="s">
        <v>66</v>
      </c>
      <c r="M2170" t="s">
        <v>67</v>
      </c>
      <c r="O2170" t="s">
        <v>644</v>
      </c>
      <c r="P2170" t="s">
        <v>43</v>
      </c>
      <c r="R2170" s="2">
        <v>102.77</v>
      </c>
      <c r="S2170">
        <v>2017</v>
      </c>
      <c r="T2170" t="s">
        <v>2338</v>
      </c>
    </row>
    <row r="2171" spans="1:20" hidden="1" x14ac:dyDescent="0.35">
      <c r="A2171" s="1">
        <v>42916</v>
      </c>
      <c r="B2171" t="s">
        <v>67</v>
      </c>
      <c r="D2171" t="s">
        <v>2399</v>
      </c>
      <c r="E2171" t="s">
        <v>37</v>
      </c>
      <c r="F2171" s="2">
        <v>-96.66</v>
      </c>
      <c r="G2171" t="s">
        <v>643</v>
      </c>
      <c r="H2171">
        <v>8320478665</v>
      </c>
      <c r="I2171" t="s">
        <v>38</v>
      </c>
      <c r="J2171" t="s">
        <v>58</v>
      </c>
      <c r="K2171" t="s">
        <v>40</v>
      </c>
      <c r="L2171" t="s">
        <v>66</v>
      </c>
      <c r="M2171" t="s">
        <v>67</v>
      </c>
      <c r="O2171" t="s">
        <v>644</v>
      </c>
      <c r="P2171" t="s">
        <v>43</v>
      </c>
      <c r="R2171" s="2">
        <v>96.66</v>
      </c>
      <c r="S2171">
        <v>2017</v>
      </c>
      <c r="T2171" t="s">
        <v>2338</v>
      </c>
    </row>
    <row r="2172" spans="1:20" hidden="1" x14ac:dyDescent="0.35">
      <c r="A2172" s="1">
        <v>42916</v>
      </c>
      <c r="B2172" t="s">
        <v>657</v>
      </c>
      <c r="D2172" t="s">
        <v>1230</v>
      </c>
      <c r="E2172" t="s">
        <v>37</v>
      </c>
      <c r="F2172" s="2">
        <v>0.1</v>
      </c>
      <c r="G2172" t="s">
        <v>643</v>
      </c>
      <c r="H2172">
        <v>8320478665</v>
      </c>
      <c r="I2172" t="s">
        <v>38</v>
      </c>
      <c r="J2172" t="s">
        <v>58</v>
      </c>
      <c r="K2172" t="s">
        <v>91</v>
      </c>
      <c r="L2172" t="s">
        <v>499</v>
      </c>
      <c r="M2172" t="s">
        <v>657</v>
      </c>
      <c r="O2172" t="s">
        <v>644</v>
      </c>
      <c r="P2172" t="s">
        <v>43</v>
      </c>
      <c r="R2172" s="2">
        <v>0.1</v>
      </c>
      <c r="S2172">
        <v>2017</v>
      </c>
      <c r="T2172" t="s">
        <v>2338</v>
      </c>
    </row>
    <row r="2173" spans="1:20" hidden="1" x14ac:dyDescent="0.35">
      <c r="A2173" s="1">
        <v>42919</v>
      </c>
      <c r="B2173" t="s">
        <v>123</v>
      </c>
      <c r="D2173" t="s">
        <v>2400</v>
      </c>
      <c r="E2173" t="s">
        <v>37</v>
      </c>
      <c r="F2173" s="2">
        <v>-496.61</v>
      </c>
      <c r="G2173" t="s">
        <v>52</v>
      </c>
      <c r="H2173">
        <v>2123710218</v>
      </c>
      <c r="I2173" t="s">
        <v>57</v>
      </c>
      <c r="J2173" t="s">
        <v>58</v>
      </c>
      <c r="K2173" t="s">
        <v>40</v>
      </c>
      <c r="L2173" t="s">
        <v>122</v>
      </c>
      <c r="M2173" t="s">
        <v>123</v>
      </c>
      <c r="O2173" t="s">
        <v>61</v>
      </c>
      <c r="P2173" t="s">
        <v>43</v>
      </c>
      <c r="R2173" s="2">
        <v>496.61</v>
      </c>
      <c r="S2173">
        <v>2017</v>
      </c>
      <c r="T2173" t="s">
        <v>2401</v>
      </c>
    </row>
    <row r="2174" spans="1:20" hidden="1" x14ac:dyDescent="0.35">
      <c r="A2174" s="1">
        <v>42919</v>
      </c>
      <c r="B2174" t="s">
        <v>123</v>
      </c>
      <c r="D2174" t="s">
        <v>2402</v>
      </c>
      <c r="E2174" t="s">
        <v>37</v>
      </c>
      <c r="F2174" s="2">
        <v>-496.61</v>
      </c>
      <c r="G2174" t="s">
        <v>307</v>
      </c>
      <c r="H2174">
        <v>3123666335</v>
      </c>
      <c r="I2174" t="s">
        <v>57</v>
      </c>
      <c r="J2174" t="s">
        <v>277</v>
      </c>
      <c r="K2174" t="s">
        <v>40</v>
      </c>
      <c r="L2174" t="s">
        <v>122</v>
      </c>
      <c r="M2174" t="s">
        <v>123</v>
      </c>
      <c r="O2174" t="s">
        <v>308</v>
      </c>
      <c r="P2174" t="s">
        <v>43</v>
      </c>
      <c r="R2174" s="2">
        <v>496.61</v>
      </c>
      <c r="S2174">
        <v>2017</v>
      </c>
      <c r="T2174" t="s">
        <v>2401</v>
      </c>
    </row>
    <row r="2175" spans="1:20" hidden="1" x14ac:dyDescent="0.35">
      <c r="A2175" s="1">
        <v>42919</v>
      </c>
      <c r="B2175" t="s">
        <v>325</v>
      </c>
      <c r="D2175" t="s">
        <v>2403</v>
      </c>
      <c r="E2175" t="s">
        <v>37</v>
      </c>
      <c r="F2175" s="2">
        <v>1595</v>
      </c>
      <c r="G2175" t="s">
        <v>307</v>
      </c>
      <c r="H2175">
        <v>3123666335</v>
      </c>
      <c r="I2175" t="s">
        <v>57</v>
      </c>
      <c r="J2175" t="s">
        <v>277</v>
      </c>
      <c r="K2175" t="s">
        <v>91</v>
      </c>
      <c r="L2175" t="s">
        <v>87</v>
      </c>
      <c r="M2175" t="s">
        <v>325</v>
      </c>
      <c r="O2175" t="s">
        <v>308</v>
      </c>
      <c r="P2175" t="s">
        <v>43</v>
      </c>
      <c r="R2175" s="2">
        <v>1595</v>
      </c>
      <c r="S2175">
        <v>2017</v>
      </c>
      <c r="T2175" t="s">
        <v>2401</v>
      </c>
    </row>
    <row r="2176" spans="1:20" hidden="1" x14ac:dyDescent="0.35">
      <c r="A2176" s="1">
        <v>42919</v>
      </c>
      <c r="B2176" t="s">
        <v>500</v>
      </c>
      <c r="D2176" t="s">
        <v>2404</v>
      </c>
      <c r="E2176" t="s">
        <v>37</v>
      </c>
      <c r="F2176" s="2">
        <v>150</v>
      </c>
      <c r="G2176" t="s">
        <v>29</v>
      </c>
      <c r="H2176">
        <v>2123674356</v>
      </c>
      <c r="I2176" t="s">
        <v>38</v>
      </c>
      <c r="J2176" t="s">
        <v>39</v>
      </c>
      <c r="K2176" t="s">
        <v>1160</v>
      </c>
      <c r="L2176" t="s">
        <v>1161</v>
      </c>
      <c r="M2176" t="s">
        <v>500</v>
      </c>
      <c r="O2176" t="s">
        <v>42</v>
      </c>
      <c r="P2176" t="s">
        <v>43</v>
      </c>
      <c r="R2176" s="2">
        <v>150</v>
      </c>
      <c r="S2176">
        <v>2017</v>
      </c>
      <c r="T2176" t="s">
        <v>2401</v>
      </c>
    </row>
    <row r="2177" spans="1:20" hidden="1" x14ac:dyDescent="0.35">
      <c r="A2177" s="1">
        <v>42919</v>
      </c>
      <c r="B2177" t="s">
        <v>89</v>
      </c>
      <c r="D2177" t="s">
        <v>2405</v>
      </c>
      <c r="E2177" t="s">
        <v>37</v>
      </c>
      <c r="F2177" s="2">
        <v>1475</v>
      </c>
      <c r="G2177" t="s">
        <v>29</v>
      </c>
      <c r="H2177">
        <v>2123674356</v>
      </c>
      <c r="I2177" t="s">
        <v>38</v>
      </c>
      <c r="J2177" t="s">
        <v>39</v>
      </c>
      <c r="K2177" t="s">
        <v>91</v>
      </c>
      <c r="L2177" t="s">
        <v>87</v>
      </c>
      <c r="M2177" t="s">
        <v>89</v>
      </c>
      <c r="O2177" t="s">
        <v>42</v>
      </c>
      <c r="P2177" t="s">
        <v>43</v>
      </c>
      <c r="R2177" s="2">
        <v>1475</v>
      </c>
      <c r="S2177">
        <v>2017</v>
      </c>
      <c r="T2177" t="s">
        <v>2401</v>
      </c>
    </row>
    <row r="2178" spans="1:20" hidden="1" x14ac:dyDescent="0.35">
      <c r="A2178" s="1">
        <v>42919</v>
      </c>
      <c r="B2178" t="s">
        <v>500</v>
      </c>
      <c r="D2178" t="s">
        <v>2406</v>
      </c>
      <c r="E2178" t="s">
        <v>37</v>
      </c>
      <c r="F2178" s="2">
        <v>-150</v>
      </c>
      <c r="G2178" t="s">
        <v>498</v>
      </c>
      <c r="H2178">
        <v>0</v>
      </c>
      <c r="I2178" t="s">
        <v>38</v>
      </c>
      <c r="J2178" t="s">
        <v>17</v>
      </c>
      <c r="K2178" t="s">
        <v>1160</v>
      </c>
      <c r="L2178" t="s">
        <v>1161</v>
      </c>
      <c r="M2178" t="s">
        <v>500</v>
      </c>
      <c r="O2178" t="s">
        <v>42</v>
      </c>
      <c r="P2178" t="s">
        <v>500</v>
      </c>
      <c r="R2178" s="2">
        <v>150</v>
      </c>
      <c r="S2178">
        <v>2017</v>
      </c>
      <c r="T2178" t="s">
        <v>2401</v>
      </c>
    </row>
    <row r="2179" spans="1:20" hidden="1" x14ac:dyDescent="0.35">
      <c r="A2179" s="1">
        <v>42919</v>
      </c>
      <c r="B2179" t="s">
        <v>934</v>
      </c>
      <c r="D2179" t="s">
        <v>2407</v>
      </c>
      <c r="E2179" t="s">
        <v>37</v>
      </c>
      <c r="F2179" s="2">
        <v>1470</v>
      </c>
      <c r="G2179" t="s">
        <v>779</v>
      </c>
      <c r="H2179">
        <v>8320442620</v>
      </c>
      <c r="I2179" t="s">
        <v>57</v>
      </c>
      <c r="J2179" t="s">
        <v>277</v>
      </c>
      <c r="K2179" t="s">
        <v>91</v>
      </c>
      <c r="L2179" t="s">
        <v>87</v>
      </c>
      <c r="M2179" t="s">
        <v>934</v>
      </c>
      <c r="O2179" t="s">
        <v>780</v>
      </c>
      <c r="P2179" t="s">
        <v>43</v>
      </c>
      <c r="R2179" s="2">
        <v>1470</v>
      </c>
      <c r="S2179">
        <v>2017</v>
      </c>
      <c r="T2179" t="s">
        <v>2401</v>
      </c>
    </row>
    <row r="2180" spans="1:20" hidden="1" x14ac:dyDescent="0.35">
      <c r="A2180" s="1">
        <v>42919</v>
      </c>
      <c r="B2180" t="s">
        <v>123</v>
      </c>
      <c r="D2180" t="s">
        <v>2408</v>
      </c>
      <c r="E2180" t="s">
        <v>37</v>
      </c>
      <c r="F2180" s="2">
        <v>-456.02</v>
      </c>
      <c r="G2180" t="s">
        <v>276</v>
      </c>
      <c r="H2180">
        <v>3123680344</v>
      </c>
      <c r="I2180" t="s">
        <v>57</v>
      </c>
      <c r="J2180" t="s">
        <v>277</v>
      </c>
      <c r="K2180" t="s">
        <v>40</v>
      </c>
      <c r="L2180" t="s">
        <v>122</v>
      </c>
      <c r="M2180" t="s">
        <v>123</v>
      </c>
      <c r="O2180" t="s">
        <v>279</v>
      </c>
      <c r="P2180" t="s">
        <v>43</v>
      </c>
      <c r="R2180" s="2">
        <v>456.02</v>
      </c>
      <c r="S2180">
        <v>2017</v>
      </c>
      <c r="T2180" t="s">
        <v>2401</v>
      </c>
    </row>
    <row r="2181" spans="1:20" hidden="1" x14ac:dyDescent="0.35">
      <c r="A2181" s="1">
        <v>42919</v>
      </c>
      <c r="B2181" t="s">
        <v>1768</v>
      </c>
      <c r="D2181" t="s">
        <v>2409</v>
      </c>
      <c r="E2181" t="s">
        <v>37</v>
      </c>
      <c r="F2181" s="2">
        <v>-650</v>
      </c>
      <c r="G2181" t="s">
        <v>1761</v>
      </c>
      <c r="H2181">
        <v>3123788147</v>
      </c>
      <c r="I2181" t="s">
        <v>38</v>
      </c>
      <c r="J2181" t="s">
        <v>58</v>
      </c>
      <c r="K2181" t="s">
        <v>91</v>
      </c>
      <c r="L2181" t="s">
        <v>87</v>
      </c>
      <c r="M2181" t="s">
        <v>1768</v>
      </c>
      <c r="O2181" t="s">
        <v>1762</v>
      </c>
      <c r="P2181" t="s">
        <v>43</v>
      </c>
      <c r="R2181" s="2">
        <v>650</v>
      </c>
      <c r="S2181">
        <v>2017</v>
      </c>
      <c r="T2181" t="s">
        <v>2401</v>
      </c>
    </row>
    <row r="2182" spans="1:20" hidden="1" x14ac:dyDescent="0.35">
      <c r="A2182" s="1">
        <v>42919</v>
      </c>
      <c r="B2182" t="s">
        <v>1768</v>
      </c>
      <c r="D2182" t="s">
        <v>2410</v>
      </c>
      <c r="E2182" t="s">
        <v>37</v>
      </c>
      <c r="F2182" s="2">
        <v>1250</v>
      </c>
      <c r="G2182" t="s">
        <v>1761</v>
      </c>
      <c r="H2182">
        <v>3123788147</v>
      </c>
      <c r="I2182" t="s">
        <v>38</v>
      </c>
      <c r="J2182" t="s">
        <v>58</v>
      </c>
      <c r="K2182" t="s">
        <v>91</v>
      </c>
      <c r="L2182" t="s">
        <v>87</v>
      </c>
      <c r="M2182" t="s">
        <v>1768</v>
      </c>
      <c r="O2182" t="s">
        <v>1762</v>
      </c>
      <c r="P2182" t="s">
        <v>43</v>
      </c>
      <c r="R2182" s="2">
        <v>1250</v>
      </c>
      <c r="S2182">
        <v>2017</v>
      </c>
      <c r="T2182" t="s">
        <v>2401</v>
      </c>
    </row>
    <row r="2183" spans="1:20" hidden="1" x14ac:dyDescent="0.35">
      <c r="A2183" s="1">
        <v>42919</v>
      </c>
      <c r="B2183" t="s">
        <v>123</v>
      </c>
      <c r="D2183" t="s">
        <v>2411</v>
      </c>
      <c r="E2183" t="s">
        <v>37</v>
      </c>
      <c r="F2183" s="2">
        <v>-563.38</v>
      </c>
      <c r="G2183" t="s">
        <v>395</v>
      </c>
      <c r="H2183">
        <v>3123752192</v>
      </c>
      <c r="I2183" t="s">
        <v>38</v>
      </c>
      <c r="J2183" t="s">
        <v>277</v>
      </c>
      <c r="K2183" t="s">
        <v>40</v>
      </c>
      <c r="L2183" t="s">
        <v>122</v>
      </c>
      <c r="M2183" t="s">
        <v>123</v>
      </c>
      <c r="O2183" t="s">
        <v>396</v>
      </c>
      <c r="P2183" t="s">
        <v>43</v>
      </c>
      <c r="R2183" s="2">
        <v>563.38</v>
      </c>
      <c r="S2183">
        <v>2017</v>
      </c>
      <c r="T2183" t="s">
        <v>2401</v>
      </c>
    </row>
    <row r="2184" spans="1:20" hidden="1" x14ac:dyDescent="0.35">
      <c r="A2184" s="1">
        <v>42919</v>
      </c>
      <c r="B2184" t="s">
        <v>413</v>
      </c>
      <c r="D2184" t="s">
        <v>2412</v>
      </c>
      <c r="E2184" t="s">
        <v>37</v>
      </c>
      <c r="F2184" s="2">
        <v>1615</v>
      </c>
      <c r="G2184" t="s">
        <v>395</v>
      </c>
      <c r="H2184">
        <v>3123752192</v>
      </c>
      <c r="I2184" t="s">
        <v>38</v>
      </c>
      <c r="J2184" t="s">
        <v>277</v>
      </c>
      <c r="K2184" t="s">
        <v>91</v>
      </c>
      <c r="L2184" t="s">
        <v>87</v>
      </c>
      <c r="M2184" t="s">
        <v>413</v>
      </c>
      <c r="O2184" t="s">
        <v>396</v>
      </c>
      <c r="P2184" t="s">
        <v>43</v>
      </c>
      <c r="R2184" s="2">
        <v>1615</v>
      </c>
      <c r="S2184">
        <v>2017</v>
      </c>
      <c r="T2184" t="s">
        <v>2401</v>
      </c>
    </row>
    <row r="2185" spans="1:20" hidden="1" x14ac:dyDescent="0.35">
      <c r="A2185" s="1">
        <v>42919</v>
      </c>
      <c r="B2185" t="s">
        <v>123</v>
      </c>
      <c r="D2185" t="s">
        <v>2413</v>
      </c>
      <c r="E2185" t="s">
        <v>37</v>
      </c>
      <c r="F2185" s="2">
        <v>-631.1</v>
      </c>
      <c r="G2185" t="s">
        <v>533</v>
      </c>
      <c r="H2185">
        <v>2120678228</v>
      </c>
      <c r="I2185" t="s">
        <v>57</v>
      </c>
      <c r="J2185" t="s">
        <v>58</v>
      </c>
      <c r="K2185" t="s">
        <v>40</v>
      </c>
      <c r="L2185" t="s">
        <v>122</v>
      </c>
      <c r="M2185" t="s">
        <v>123</v>
      </c>
      <c r="O2185" t="s">
        <v>534</v>
      </c>
      <c r="P2185" t="s">
        <v>43</v>
      </c>
      <c r="R2185" s="2">
        <v>631.1</v>
      </c>
      <c r="S2185">
        <v>2017</v>
      </c>
      <c r="T2185" t="s">
        <v>2401</v>
      </c>
    </row>
    <row r="2186" spans="1:20" hidden="1" x14ac:dyDescent="0.35">
      <c r="A2186" s="1">
        <v>42919</v>
      </c>
      <c r="B2186" t="s">
        <v>500</v>
      </c>
      <c r="D2186" t="s">
        <v>2414</v>
      </c>
      <c r="E2186" t="s">
        <v>37</v>
      </c>
      <c r="F2186" s="2">
        <v>150</v>
      </c>
      <c r="G2186" t="s">
        <v>533</v>
      </c>
      <c r="H2186">
        <v>2120678228</v>
      </c>
      <c r="I2186" t="s">
        <v>57</v>
      </c>
      <c r="J2186" t="s">
        <v>58</v>
      </c>
      <c r="K2186" t="s">
        <v>1160</v>
      </c>
      <c r="L2186" t="s">
        <v>1161</v>
      </c>
      <c r="M2186" t="s">
        <v>500</v>
      </c>
      <c r="O2186" t="s">
        <v>534</v>
      </c>
      <c r="P2186" t="s">
        <v>43</v>
      </c>
      <c r="R2186" s="2">
        <v>150</v>
      </c>
      <c r="S2186">
        <v>2017</v>
      </c>
      <c r="T2186" t="s">
        <v>2401</v>
      </c>
    </row>
    <row r="2187" spans="1:20" hidden="1" x14ac:dyDescent="0.35">
      <c r="A2187" s="1">
        <v>42919</v>
      </c>
      <c r="B2187" t="s">
        <v>589</v>
      </c>
      <c r="D2187" t="s">
        <v>2415</v>
      </c>
      <c r="E2187" t="s">
        <v>37</v>
      </c>
      <c r="F2187" s="2">
        <v>1550</v>
      </c>
      <c r="G2187" t="s">
        <v>533</v>
      </c>
      <c r="H2187">
        <v>2120678228</v>
      </c>
      <c r="I2187" t="s">
        <v>57</v>
      </c>
      <c r="J2187" t="s">
        <v>58</v>
      </c>
      <c r="K2187" t="s">
        <v>91</v>
      </c>
      <c r="L2187" t="s">
        <v>87</v>
      </c>
      <c r="M2187" t="s">
        <v>589</v>
      </c>
      <c r="O2187" t="s">
        <v>534</v>
      </c>
      <c r="P2187" t="s">
        <v>43</v>
      </c>
      <c r="R2187" s="2">
        <v>1550</v>
      </c>
      <c r="S2187">
        <v>2017</v>
      </c>
      <c r="T2187" t="s">
        <v>2401</v>
      </c>
    </row>
    <row r="2188" spans="1:20" hidden="1" x14ac:dyDescent="0.35">
      <c r="A2188" s="1">
        <v>42919</v>
      </c>
      <c r="B2188" t="s">
        <v>500</v>
      </c>
      <c r="D2188" t="s">
        <v>2416</v>
      </c>
      <c r="E2188" t="s">
        <v>37</v>
      </c>
      <c r="F2188" s="2">
        <v>-150</v>
      </c>
      <c r="G2188" t="s">
        <v>1171</v>
      </c>
      <c r="H2188">
        <v>0</v>
      </c>
      <c r="I2188" t="s">
        <v>57</v>
      </c>
      <c r="J2188" t="s">
        <v>58</v>
      </c>
      <c r="K2188" t="s">
        <v>1160</v>
      </c>
      <c r="L2188" t="s">
        <v>1161</v>
      </c>
      <c r="M2188" t="s">
        <v>500</v>
      </c>
      <c r="O2188" t="s">
        <v>534</v>
      </c>
      <c r="P2188" t="s">
        <v>500</v>
      </c>
      <c r="R2188" s="2">
        <v>150</v>
      </c>
      <c r="S2188">
        <v>2017</v>
      </c>
      <c r="T2188" t="s">
        <v>2401</v>
      </c>
    </row>
    <row r="2189" spans="1:20" hidden="1" x14ac:dyDescent="0.35">
      <c r="A2189" s="1">
        <v>42919</v>
      </c>
      <c r="B2189" t="s">
        <v>123</v>
      </c>
      <c r="D2189" t="s">
        <v>2417</v>
      </c>
      <c r="E2189" t="s">
        <v>37</v>
      </c>
      <c r="F2189" s="2">
        <v>-427.93</v>
      </c>
      <c r="G2189" t="s">
        <v>433</v>
      </c>
      <c r="H2189">
        <v>3123859963</v>
      </c>
      <c r="I2189" t="s">
        <v>38</v>
      </c>
      <c r="J2189" t="s">
        <v>277</v>
      </c>
      <c r="K2189" t="s">
        <v>40</v>
      </c>
      <c r="L2189" t="s">
        <v>122</v>
      </c>
      <c r="M2189" t="s">
        <v>123</v>
      </c>
      <c r="O2189" t="s">
        <v>434</v>
      </c>
      <c r="P2189" t="s">
        <v>43</v>
      </c>
      <c r="R2189" s="2">
        <v>427.93</v>
      </c>
      <c r="S2189">
        <v>2017</v>
      </c>
      <c r="T2189" t="s">
        <v>2401</v>
      </c>
    </row>
    <row r="2190" spans="1:20" hidden="1" x14ac:dyDescent="0.35">
      <c r="A2190" s="1">
        <v>42919</v>
      </c>
      <c r="B2190" t="s">
        <v>123</v>
      </c>
      <c r="D2190" t="s">
        <v>1459</v>
      </c>
      <c r="E2190" t="s">
        <v>37</v>
      </c>
      <c r="F2190" s="2">
        <v>-486.42</v>
      </c>
      <c r="G2190" t="s">
        <v>735</v>
      </c>
      <c r="H2190">
        <v>710665618</v>
      </c>
      <c r="I2190" t="s">
        <v>57</v>
      </c>
      <c r="J2190" t="s">
        <v>58</v>
      </c>
      <c r="K2190" t="s">
        <v>40</v>
      </c>
      <c r="L2190" t="s">
        <v>122</v>
      </c>
      <c r="M2190" t="s">
        <v>123</v>
      </c>
      <c r="O2190" t="s">
        <v>736</v>
      </c>
      <c r="P2190" t="s">
        <v>43</v>
      </c>
      <c r="R2190" s="2">
        <v>486.42</v>
      </c>
      <c r="S2190">
        <v>2017</v>
      </c>
      <c r="T2190" t="s">
        <v>2401</v>
      </c>
    </row>
    <row r="2191" spans="1:20" hidden="1" x14ac:dyDescent="0.35">
      <c r="A2191" s="1">
        <v>42919</v>
      </c>
      <c r="B2191" t="s">
        <v>969</v>
      </c>
      <c r="D2191" t="s">
        <v>2418</v>
      </c>
      <c r="E2191" t="s">
        <v>37</v>
      </c>
      <c r="F2191" s="2">
        <v>1550</v>
      </c>
      <c r="G2191" t="s">
        <v>735</v>
      </c>
      <c r="H2191">
        <v>710665618</v>
      </c>
      <c r="I2191" t="s">
        <v>57</v>
      </c>
      <c r="J2191" t="s">
        <v>58</v>
      </c>
      <c r="K2191" t="s">
        <v>91</v>
      </c>
      <c r="L2191" t="s">
        <v>87</v>
      </c>
      <c r="M2191" t="s">
        <v>969</v>
      </c>
      <c r="O2191" t="s">
        <v>736</v>
      </c>
      <c r="P2191" t="s">
        <v>43</v>
      </c>
      <c r="R2191" s="2">
        <v>1550</v>
      </c>
      <c r="S2191">
        <v>2017</v>
      </c>
      <c r="T2191" t="s">
        <v>2401</v>
      </c>
    </row>
    <row r="2192" spans="1:20" hidden="1" x14ac:dyDescent="0.35">
      <c r="A2192" s="1">
        <v>42919</v>
      </c>
      <c r="B2192" t="s">
        <v>123</v>
      </c>
      <c r="D2192" t="s">
        <v>2419</v>
      </c>
      <c r="E2192" t="s">
        <v>37</v>
      </c>
      <c r="F2192" s="2">
        <v>-757.34</v>
      </c>
      <c r="G2192" t="s">
        <v>643</v>
      </c>
      <c r="H2192">
        <v>8320478665</v>
      </c>
      <c r="I2192" t="s">
        <v>38</v>
      </c>
      <c r="J2192" t="s">
        <v>58</v>
      </c>
      <c r="K2192" t="s">
        <v>40</v>
      </c>
      <c r="L2192" t="s">
        <v>122</v>
      </c>
      <c r="M2192" t="s">
        <v>123</v>
      </c>
      <c r="O2192" t="s">
        <v>644</v>
      </c>
      <c r="P2192" t="s">
        <v>43</v>
      </c>
      <c r="R2192" s="2">
        <v>757.34</v>
      </c>
      <c r="S2192">
        <v>2017</v>
      </c>
      <c r="T2192" t="s">
        <v>2401</v>
      </c>
    </row>
    <row r="2193" spans="1:20" hidden="1" x14ac:dyDescent="0.35">
      <c r="A2193" s="1">
        <v>42919</v>
      </c>
      <c r="B2193" t="s">
        <v>500</v>
      </c>
      <c r="D2193" t="s">
        <v>2420</v>
      </c>
      <c r="E2193" t="s">
        <v>37</v>
      </c>
      <c r="F2193" s="2">
        <v>-150</v>
      </c>
      <c r="G2193" t="s">
        <v>643</v>
      </c>
      <c r="H2193">
        <v>8320478665</v>
      </c>
      <c r="I2193" t="s">
        <v>38</v>
      </c>
      <c r="J2193" t="s">
        <v>58</v>
      </c>
      <c r="K2193" t="s">
        <v>1160</v>
      </c>
      <c r="L2193" t="s">
        <v>1161</v>
      </c>
      <c r="M2193" t="s">
        <v>500</v>
      </c>
      <c r="O2193" t="s">
        <v>644</v>
      </c>
      <c r="P2193" t="s">
        <v>43</v>
      </c>
      <c r="R2193" s="2">
        <v>150</v>
      </c>
      <c r="S2193">
        <v>2017</v>
      </c>
      <c r="T2193" t="s">
        <v>2401</v>
      </c>
    </row>
    <row r="2194" spans="1:20" hidden="1" x14ac:dyDescent="0.35">
      <c r="A2194" s="1">
        <v>42919</v>
      </c>
      <c r="B2194" t="s">
        <v>500</v>
      </c>
      <c r="D2194" t="s">
        <v>2421</v>
      </c>
      <c r="E2194" t="s">
        <v>37</v>
      </c>
      <c r="F2194" s="2">
        <v>150</v>
      </c>
      <c r="G2194" t="s">
        <v>643</v>
      </c>
      <c r="H2194">
        <v>8320478665</v>
      </c>
      <c r="I2194" t="s">
        <v>38</v>
      </c>
      <c r="J2194" t="s">
        <v>58</v>
      </c>
      <c r="K2194" t="s">
        <v>1160</v>
      </c>
      <c r="L2194" t="s">
        <v>1161</v>
      </c>
      <c r="M2194" t="s">
        <v>500</v>
      </c>
      <c r="O2194" t="s">
        <v>644</v>
      </c>
      <c r="P2194" t="s">
        <v>43</v>
      </c>
      <c r="R2194" s="2">
        <v>150</v>
      </c>
      <c r="S2194">
        <v>2017</v>
      </c>
      <c r="T2194" t="s">
        <v>2401</v>
      </c>
    </row>
    <row r="2195" spans="1:20" hidden="1" x14ac:dyDescent="0.35">
      <c r="A2195" s="1">
        <v>42919</v>
      </c>
      <c r="B2195" t="s">
        <v>657</v>
      </c>
      <c r="D2195" t="s">
        <v>2422</v>
      </c>
      <c r="E2195" t="s">
        <v>37</v>
      </c>
      <c r="F2195" s="2">
        <v>650</v>
      </c>
      <c r="G2195" t="s">
        <v>643</v>
      </c>
      <c r="H2195">
        <v>8320478665</v>
      </c>
      <c r="I2195" t="s">
        <v>38</v>
      </c>
      <c r="J2195" t="s">
        <v>58</v>
      </c>
      <c r="K2195" t="s">
        <v>91</v>
      </c>
      <c r="L2195" t="s">
        <v>87</v>
      </c>
      <c r="M2195" t="s">
        <v>657</v>
      </c>
      <c r="O2195" t="s">
        <v>644</v>
      </c>
      <c r="P2195" t="s">
        <v>43</v>
      </c>
      <c r="R2195" s="2">
        <v>650</v>
      </c>
      <c r="S2195">
        <v>2017</v>
      </c>
      <c r="T2195" t="s">
        <v>2401</v>
      </c>
    </row>
    <row r="2196" spans="1:20" hidden="1" x14ac:dyDescent="0.35">
      <c r="A2196" s="1">
        <v>42919</v>
      </c>
      <c r="B2196" t="s">
        <v>657</v>
      </c>
      <c r="D2196" t="s">
        <v>2423</v>
      </c>
      <c r="E2196" t="s">
        <v>37</v>
      </c>
      <c r="F2196" s="2">
        <v>650</v>
      </c>
      <c r="G2196" t="s">
        <v>643</v>
      </c>
      <c r="H2196">
        <v>8320478665</v>
      </c>
      <c r="I2196" t="s">
        <v>38</v>
      </c>
      <c r="J2196" t="s">
        <v>58</v>
      </c>
      <c r="K2196" t="s">
        <v>91</v>
      </c>
      <c r="L2196" t="s">
        <v>87</v>
      </c>
      <c r="M2196" t="s">
        <v>657</v>
      </c>
      <c r="O2196" t="s">
        <v>644</v>
      </c>
      <c r="P2196" t="s">
        <v>43</v>
      </c>
      <c r="R2196" s="2">
        <v>650</v>
      </c>
      <c r="S2196">
        <v>2017</v>
      </c>
      <c r="T2196" t="s">
        <v>2401</v>
      </c>
    </row>
    <row r="2197" spans="1:20" hidden="1" x14ac:dyDescent="0.35">
      <c r="A2197" s="1">
        <v>42921</v>
      </c>
      <c r="B2197" t="s">
        <v>123</v>
      </c>
      <c r="D2197" t="s">
        <v>2424</v>
      </c>
      <c r="E2197" t="s">
        <v>37</v>
      </c>
      <c r="F2197" s="2">
        <v>-467.03</v>
      </c>
      <c r="G2197" t="s">
        <v>29</v>
      </c>
      <c r="H2197">
        <v>2123674356</v>
      </c>
      <c r="I2197" t="s">
        <v>38</v>
      </c>
      <c r="J2197" t="s">
        <v>39</v>
      </c>
      <c r="K2197" t="s">
        <v>40</v>
      </c>
      <c r="L2197" t="s">
        <v>122</v>
      </c>
      <c r="M2197" t="s">
        <v>123</v>
      </c>
      <c r="O2197" t="s">
        <v>42</v>
      </c>
      <c r="P2197" t="s">
        <v>43</v>
      </c>
      <c r="R2197" s="2">
        <v>467.03</v>
      </c>
      <c r="S2197">
        <v>2017</v>
      </c>
      <c r="T2197" t="s">
        <v>2401</v>
      </c>
    </row>
    <row r="2198" spans="1:20" hidden="1" x14ac:dyDescent="0.35">
      <c r="A2198" s="1">
        <v>42921</v>
      </c>
      <c r="B2198" t="s">
        <v>299</v>
      </c>
      <c r="D2198" t="s">
        <v>2425</v>
      </c>
      <c r="E2198" t="s">
        <v>37</v>
      </c>
      <c r="F2198" s="2">
        <v>1430</v>
      </c>
      <c r="G2198" t="s">
        <v>276</v>
      </c>
      <c r="H2198">
        <v>3123680344</v>
      </c>
      <c r="I2198" t="s">
        <v>57</v>
      </c>
      <c r="J2198" t="s">
        <v>277</v>
      </c>
      <c r="K2198" t="s">
        <v>91</v>
      </c>
      <c r="L2198" t="s">
        <v>87</v>
      </c>
      <c r="M2198" t="s">
        <v>299</v>
      </c>
      <c r="O2198" t="s">
        <v>279</v>
      </c>
      <c r="P2198" t="s">
        <v>43</v>
      </c>
      <c r="R2198" s="2">
        <v>1430</v>
      </c>
      <c r="S2198">
        <v>2017</v>
      </c>
      <c r="T2198" t="s">
        <v>2401</v>
      </c>
    </row>
    <row r="2199" spans="1:20" hidden="1" x14ac:dyDescent="0.35">
      <c r="A2199" s="1">
        <v>42921</v>
      </c>
      <c r="B2199" t="s">
        <v>2426</v>
      </c>
      <c r="D2199" t="s">
        <v>2427</v>
      </c>
      <c r="E2199" t="s">
        <v>37</v>
      </c>
      <c r="F2199" s="2">
        <v>-300</v>
      </c>
      <c r="G2199" t="s">
        <v>433</v>
      </c>
      <c r="H2199">
        <v>3123859963</v>
      </c>
      <c r="I2199" t="s">
        <v>38</v>
      </c>
      <c r="J2199" t="s">
        <v>277</v>
      </c>
      <c r="K2199" t="s">
        <v>40</v>
      </c>
      <c r="L2199" t="s">
        <v>83</v>
      </c>
      <c r="M2199" t="s">
        <v>2426</v>
      </c>
      <c r="O2199" t="s">
        <v>434</v>
      </c>
      <c r="P2199" t="s">
        <v>43</v>
      </c>
      <c r="R2199" s="2">
        <v>300</v>
      </c>
      <c r="S2199">
        <v>2017</v>
      </c>
      <c r="T2199" t="s">
        <v>2401</v>
      </c>
    </row>
    <row r="2200" spans="1:20" hidden="1" x14ac:dyDescent="0.35">
      <c r="A2200" s="1">
        <v>42922</v>
      </c>
      <c r="B2200" t="s">
        <v>123</v>
      </c>
      <c r="D2200" t="s">
        <v>2428</v>
      </c>
      <c r="E2200" t="s">
        <v>37</v>
      </c>
      <c r="F2200" s="2">
        <v>-381.03</v>
      </c>
      <c r="G2200" t="s">
        <v>779</v>
      </c>
      <c r="H2200">
        <v>8320442620</v>
      </c>
      <c r="I2200" t="s">
        <v>57</v>
      </c>
      <c r="J2200" t="s">
        <v>277</v>
      </c>
      <c r="K2200" t="s">
        <v>40</v>
      </c>
      <c r="L2200" t="s">
        <v>122</v>
      </c>
      <c r="M2200" t="s">
        <v>123</v>
      </c>
      <c r="O2200" t="s">
        <v>780</v>
      </c>
      <c r="P2200" t="s">
        <v>43</v>
      </c>
      <c r="R2200" s="2">
        <v>381.03</v>
      </c>
      <c r="S2200">
        <v>2017</v>
      </c>
      <c r="T2200" t="s">
        <v>2401</v>
      </c>
    </row>
    <row r="2201" spans="1:20" hidden="1" x14ac:dyDescent="0.35">
      <c r="A2201" s="1">
        <v>42923</v>
      </c>
      <c r="B2201" t="s">
        <v>2225</v>
      </c>
      <c r="D2201" t="s">
        <v>2429</v>
      </c>
      <c r="E2201" t="s">
        <v>37</v>
      </c>
      <c r="F2201" s="2">
        <v>-600</v>
      </c>
      <c r="G2201" t="s">
        <v>735</v>
      </c>
      <c r="H2201">
        <v>710665618</v>
      </c>
      <c r="I2201" t="s">
        <v>57</v>
      </c>
      <c r="J2201" t="s">
        <v>58</v>
      </c>
      <c r="K2201" t="s">
        <v>40</v>
      </c>
      <c r="L2201" t="s">
        <v>66</v>
      </c>
      <c r="M2201" t="s">
        <v>2225</v>
      </c>
      <c r="O2201" t="s">
        <v>736</v>
      </c>
      <c r="P2201" t="s">
        <v>43</v>
      </c>
      <c r="R2201" s="2">
        <v>600</v>
      </c>
      <c r="S2201">
        <v>2017</v>
      </c>
      <c r="T2201" t="s">
        <v>2401</v>
      </c>
    </row>
    <row r="2202" spans="1:20" hidden="1" x14ac:dyDescent="0.35">
      <c r="A2202" s="1">
        <v>42926</v>
      </c>
      <c r="B2202" t="s">
        <v>500</v>
      </c>
      <c r="D2202" t="s">
        <v>2430</v>
      </c>
      <c r="E2202" t="s">
        <v>37</v>
      </c>
      <c r="F2202" s="2">
        <v>150</v>
      </c>
      <c r="G2202" t="s">
        <v>276</v>
      </c>
      <c r="H2202">
        <v>3123680344</v>
      </c>
      <c r="I2202" t="s">
        <v>57</v>
      </c>
      <c r="J2202" t="s">
        <v>277</v>
      </c>
      <c r="K2202" t="s">
        <v>1160</v>
      </c>
      <c r="L2202" t="s">
        <v>1161</v>
      </c>
      <c r="M2202" t="s">
        <v>500</v>
      </c>
      <c r="O2202" t="s">
        <v>279</v>
      </c>
      <c r="P2202" t="s">
        <v>43</v>
      </c>
      <c r="R2202" s="2">
        <v>150</v>
      </c>
      <c r="S2202">
        <v>2017</v>
      </c>
      <c r="T2202" t="s">
        <v>2401</v>
      </c>
    </row>
    <row r="2203" spans="1:20" hidden="1" x14ac:dyDescent="0.35">
      <c r="A2203" s="1">
        <v>42926</v>
      </c>
      <c r="B2203" t="s">
        <v>500</v>
      </c>
      <c r="D2203" t="s">
        <v>2431</v>
      </c>
      <c r="E2203" t="s">
        <v>37</v>
      </c>
      <c r="F2203" s="2">
        <v>-150</v>
      </c>
      <c r="G2203" t="s">
        <v>1191</v>
      </c>
      <c r="H2203">
        <v>7123691524</v>
      </c>
      <c r="I2203" t="s">
        <v>57</v>
      </c>
      <c r="J2203" t="s">
        <v>277</v>
      </c>
      <c r="K2203" t="s">
        <v>1160</v>
      </c>
      <c r="L2203" t="s">
        <v>1161</v>
      </c>
      <c r="M2203" t="s">
        <v>500</v>
      </c>
      <c r="O2203" t="s">
        <v>279</v>
      </c>
      <c r="P2203" t="s">
        <v>500</v>
      </c>
      <c r="R2203" s="2">
        <v>150</v>
      </c>
      <c r="S2203">
        <v>2017</v>
      </c>
      <c r="T2203" t="s">
        <v>2401</v>
      </c>
    </row>
    <row r="2204" spans="1:20" hidden="1" x14ac:dyDescent="0.35">
      <c r="A2204" s="1">
        <v>42926</v>
      </c>
      <c r="B2204" t="s">
        <v>2432</v>
      </c>
      <c r="D2204" t="s">
        <v>2433</v>
      </c>
      <c r="E2204" t="s">
        <v>37</v>
      </c>
      <c r="F2204" s="2">
        <v>-80</v>
      </c>
      <c r="G2204" t="s">
        <v>1761</v>
      </c>
      <c r="H2204">
        <v>3123788147</v>
      </c>
      <c r="I2204" t="s">
        <v>38</v>
      </c>
      <c r="J2204" t="s">
        <v>58</v>
      </c>
      <c r="K2204" t="s">
        <v>40</v>
      </c>
      <c r="L2204" t="s">
        <v>66</v>
      </c>
      <c r="M2204" t="s">
        <v>2432</v>
      </c>
      <c r="O2204" t="s">
        <v>1762</v>
      </c>
      <c r="P2204" t="s">
        <v>43</v>
      </c>
      <c r="R2204" s="2">
        <v>80</v>
      </c>
      <c r="S2204">
        <v>2017</v>
      </c>
      <c r="T2204" t="s">
        <v>2401</v>
      </c>
    </row>
    <row r="2205" spans="1:20" hidden="1" x14ac:dyDescent="0.35">
      <c r="A2205" s="1">
        <v>42927</v>
      </c>
      <c r="B2205" t="s">
        <v>2434</v>
      </c>
      <c r="D2205" t="s">
        <v>2435</v>
      </c>
      <c r="E2205" t="s">
        <v>37</v>
      </c>
      <c r="F2205" s="2">
        <v>-150</v>
      </c>
      <c r="G2205" t="s">
        <v>1761</v>
      </c>
      <c r="H2205">
        <v>3123788147</v>
      </c>
      <c r="I2205" t="s">
        <v>38</v>
      </c>
      <c r="J2205" t="s">
        <v>58</v>
      </c>
      <c r="K2205" t="s">
        <v>40</v>
      </c>
      <c r="L2205" t="s">
        <v>66</v>
      </c>
      <c r="M2205" t="s">
        <v>2434</v>
      </c>
      <c r="O2205" t="s">
        <v>1762</v>
      </c>
      <c r="P2205" t="s">
        <v>43</v>
      </c>
      <c r="R2205" s="2">
        <v>150</v>
      </c>
      <c r="S2205">
        <v>2017</v>
      </c>
      <c r="T2205" t="s">
        <v>2401</v>
      </c>
    </row>
    <row r="2206" spans="1:20" hidden="1" x14ac:dyDescent="0.35">
      <c r="A2206" s="1">
        <v>42927</v>
      </c>
      <c r="B2206" t="s">
        <v>2432</v>
      </c>
      <c r="D2206" t="s">
        <v>2436</v>
      </c>
      <c r="E2206" t="s">
        <v>37</v>
      </c>
      <c r="F2206" s="2">
        <v>-90</v>
      </c>
      <c r="G2206" t="s">
        <v>1761</v>
      </c>
      <c r="H2206">
        <v>3123788147</v>
      </c>
      <c r="I2206" t="s">
        <v>38</v>
      </c>
      <c r="J2206" t="s">
        <v>58</v>
      </c>
      <c r="K2206" t="s">
        <v>40</v>
      </c>
      <c r="L2206" t="s">
        <v>66</v>
      </c>
      <c r="M2206" t="s">
        <v>2432</v>
      </c>
      <c r="O2206" t="s">
        <v>1762</v>
      </c>
      <c r="P2206" t="s">
        <v>43</v>
      </c>
      <c r="R2206" s="2">
        <v>90</v>
      </c>
      <c r="S2206">
        <v>2017</v>
      </c>
      <c r="T2206" t="s">
        <v>2401</v>
      </c>
    </row>
    <row r="2207" spans="1:20" hidden="1" x14ac:dyDescent="0.35">
      <c r="A2207" s="1">
        <v>42928</v>
      </c>
      <c r="B2207" t="s">
        <v>2437</v>
      </c>
      <c r="D2207" t="s">
        <v>2438</v>
      </c>
      <c r="E2207" t="s">
        <v>37</v>
      </c>
      <c r="F2207" s="2">
        <v>-600</v>
      </c>
      <c r="G2207" t="s">
        <v>1761</v>
      </c>
      <c r="H2207">
        <v>3123788147</v>
      </c>
      <c r="I2207" t="s">
        <v>38</v>
      </c>
      <c r="J2207" t="s">
        <v>58</v>
      </c>
      <c r="K2207" t="s">
        <v>40</v>
      </c>
      <c r="L2207" t="s">
        <v>66</v>
      </c>
      <c r="M2207" t="s">
        <v>2437</v>
      </c>
      <c r="O2207" t="s">
        <v>1762</v>
      </c>
      <c r="P2207" t="s">
        <v>43</v>
      </c>
      <c r="R2207" s="2">
        <v>600</v>
      </c>
      <c r="S2207">
        <v>2017</v>
      </c>
      <c r="T2207" t="s">
        <v>2401</v>
      </c>
    </row>
    <row r="2208" spans="1:20" hidden="1" x14ac:dyDescent="0.35">
      <c r="A2208" s="1">
        <v>42929</v>
      </c>
      <c r="B2208" t="s">
        <v>1768</v>
      </c>
      <c r="D2208" t="s">
        <v>2439</v>
      </c>
      <c r="E2208" t="s">
        <v>37</v>
      </c>
      <c r="F2208" s="2">
        <v>1300</v>
      </c>
      <c r="G2208" t="s">
        <v>1761</v>
      </c>
      <c r="H2208">
        <v>3123788147</v>
      </c>
      <c r="I2208" t="s">
        <v>38</v>
      </c>
      <c r="J2208" t="s">
        <v>58</v>
      </c>
      <c r="K2208" t="s">
        <v>91</v>
      </c>
      <c r="L2208" t="s">
        <v>87</v>
      </c>
      <c r="M2208" t="s">
        <v>1768</v>
      </c>
      <c r="O2208" t="s">
        <v>1762</v>
      </c>
      <c r="P2208" t="s">
        <v>43</v>
      </c>
      <c r="R2208" s="2">
        <v>1300</v>
      </c>
      <c r="S2208">
        <v>2017</v>
      </c>
      <c r="T2208" t="s">
        <v>2401</v>
      </c>
    </row>
    <row r="2209" spans="1:20" hidden="1" x14ac:dyDescent="0.35">
      <c r="A2209" s="1">
        <v>42929</v>
      </c>
      <c r="B2209" t="s">
        <v>2225</v>
      </c>
      <c r="D2209" t="s">
        <v>2440</v>
      </c>
      <c r="E2209" t="s">
        <v>37</v>
      </c>
      <c r="F2209" s="2">
        <v>600</v>
      </c>
      <c r="G2209" t="s">
        <v>735</v>
      </c>
      <c r="H2209">
        <v>710665618</v>
      </c>
      <c r="I2209" t="s">
        <v>57</v>
      </c>
      <c r="J2209" t="s">
        <v>58</v>
      </c>
      <c r="K2209" t="s">
        <v>40</v>
      </c>
      <c r="L2209" t="s">
        <v>66</v>
      </c>
      <c r="M2209" t="s">
        <v>2225</v>
      </c>
      <c r="O2209" t="s">
        <v>736</v>
      </c>
      <c r="P2209" t="s">
        <v>43</v>
      </c>
      <c r="R2209" s="2">
        <v>600</v>
      </c>
      <c r="S2209">
        <v>2017</v>
      </c>
      <c r="T2209" t="s">
        <v>2401</v>
      </c>
    </row>
    <row r="2210" spans="1:20" hidden="1" x14ac:dyDescent="0.35">
      <c r="A2210" s="1">
        <v>42933</v>
      </c>
      <c r="B2210" t="s">
        <v>1768</v>
      </c>
      <c r="D2210" t="s">
        <v>2441</v>
      </c>
      <c r="E2210" t="s">
        <v>37</v>
      </c>
      <c r="F2210" s="2">
        <v>-1300</v>
      </c>
      <c r="G2210" t="s">
        <v>1761</v>
      </c>
      <c r="H2210">
        <v>3123788147</v>
      </c>
      <c r="I2210" t="s">
        <v>38</v>
      </c>
      <c r="J2210" t="s">
        <v>58</v>
      </c>
      <c r="K2210" t="s">
        <v>91</v>
      </c>
      <c r="L2210" t="s">
        <v>87</v>
      </c>
      <c r="M2210" t="s">
        <v>1768</v>
      </c>
      <c r="O2210" t="s">
        <v>1762</v>
      </c>
      <c r="P2210" t="s">
        <v>43</v>
      </c>
      <c r="R2210" s="2">
        <v>1300</v>
      </c>
      <c r="S2210">
        <v>2017</v>
      </c>
      <c r="T2210" t="s">
        <v>2401</v>
      </c>
    </row>
    <row r="2211" spans="1:20" hidden="1" x14ac:dyDescent="0.35">
      <c r="A2211" s="1">
        <v>42933</v>
      </c>
      <c r="B2211" t="s">
        <v>1768</v>
      </c>
      <c r="D2211" t="s">
        <v>2442</v>
      </c>
      <c r="E2211" t="s">
        <v>37</v>
      </c>
      <c r="F2211" s="2">
        <v>-1200</v>
      </c>
      <c r="G2211" t="s">
        <v>1761</v>
      </c>
      <c r="H2211">
        <v>3123788147</v>
      </c>
      <c r="I2211" t="s">
        <v>38</v>
      </c>
      <c r="J2211" t="s">
        <v>58</v>
      </c>
      <c r="K2211" t="s">
        <v>91</v>
      </c>
      <c r="L2211" t="s">
        <v>87</v>
      </c>
      <c r="M2211" t="s">
        <v>1768</v>
      </c>
      <c r="O2211" t="s">
        <v>1762</v>
      </c>
      <c r="P2211" t="s">
        <v>43</v>
      </c>
      <c r="R2211" s="2">
        <v>1200</v>
      </c>
      <c r="S2211">
        <v>2017</v>
      </c>
      <c r="T2211" t="s">
        <v>2401</v>
      </c>
    </row>
    <row r="2212" spans="1:20" hidden="1" x14ac:dyDescent="0.35">
      <c r="A2212" s="1">
        <v>42933</v>
      </c>
      <c r="B2212" t="s">
        <v>2443</v>
      </c>
      <c r="D2212" t="s">
        <v>2444</v>
      </c>
      <c r="E2212" t="s">
        <v>37</v>
      </c>
      <c r="F2212" s="2">
        <v>-30</v>
      </c>
      <c r="G2212" t="s">
        <v>1761</v>
      </c>
      <c r="H2212">
        <v>3123788147</v>
      </c>
      <c r="I2212" t="s">
        <v>38</v>
      </c>
      <c r="J2212" t="s">
        <v>58</v>
      </c>
      <c r="K2212" t="s">
        <v>40</v>
      </c>
      <c r="L2212" t="s">
        <v>66</v>
      </c>
      <c r="M2212" t="s">
        <v>2443</v>
      </c>
      <c r="O2212" t="s">
        <v>1762</v>
      </c>
      <c r="P2212" t="s">
        <v>43</v>
      </c>
      <c r="R2212" s="2">
        <v>30</v>
      </c>
      <c r="S2212">
        <v>2017</v>
      </c>
      <c r="T2212" t="s">
        <v>2401</v>
      </c>
    </row>
    <row r="2213" spans="1:20" hidden="1" x14ac:dyDescent="0.35">
      <c r="A2213" s="1">
        <v>42936</v>
      </c>
      <c r="B2213" t="s">
        <v>2192</v>
      </c>
      <c r="D2213" t="s">
        <v>2445</v>
      </c>
      <c r="E2213" t="s">
        <v>37</v>
      </c>
      <c r="F2213" s="2">
        <v>-850</v>
      </c>
      <c r="G2213" t="s">
        <v>1761</v>
      </c>
      <c r="H2213">
        <v>3123788147</v>
      </c>
      <c r="I2213" t="s">
        <v>38</v>
      </c>
      <c r="J2213" t="s">
        <v>58</v>
      </c>
      <c r="K2213" t="s">
        <v>40</v>
      </c>
      <c r="L2213" t="s">
        <v>66</v>
      </c>
      <c r="M2213" t="s">
        <v>2192</v>
      </c>
      <c r="O2213" t="s">
        <v>1762</v>
      </c>
      <c r="P2213" t="s">
        <v>43</v>
      </c>
      <c r="R2213" s="2">
        <v>850</v>
      </c>
      <c r="S2213">
        <v>2017</v>
      </c>
      <c r="T2213" t="s">
        <v>2401</v>
      </c>
    </row>
    <row r="2214" spans="1:20" hidden="1" x14ac:dyDescent="0.35">
      <c r="A2214" s="1">
        <v>42936</v>
      </c>
      <c r="B2214" t="s">
        <v>2446</v>
      </c>
      <c r="D2214" t="s">
        <v>2447</v>
      </c>
      <c r="E2214" t="s">
        <v>37</v>
      </c>
      <c r="F2214" s="2">
        <v>-695</v>
      </c>
      <c r="G2214" t="s">
        <v>1761</v>
      </c>
      <c r="H2214">
        <v>3123788147</v>
      </c>
      <c r="I2214" t="s">
        <v>38</v>
      </c>
      <c r="J2214" t="s">
        <v>58</v>
      </c>
      <c r="K2214" t="s">
        <v>40</v>
      </c>
      <c r="L2214" t="s">
        <v>66</v>
      </c>
      <c r="M2214" t="s">
        <v>2446</v>
      </c>
      <c r="O2214" t="s">
        <v>1762</v>
      </c>
      <c r="P2214" t="s">
        <v>43</v>
      </c>
      <c r="R2214" s="2">
        <v>695</v>
      </c>
      <c r="S2214">
        <v>2017</v>
      </c>
      <c r="T2214" t="s">
        <v>2401</v>
      </c>
    </row>
    <row r="2215" spans="1:20" hidden="1" x14ac:dyDescent="0.35">
      <c r="A2215" s="1">
        <v>42936</v>
      </c>
      <c r="B2215" t="s">
        <v>2448</v>
      </c>
      <c r="D2215" t="s">
        <v>2449</v>
      </c>
      <c r="E2215" t="s">
        <v>37</v>
      </c>
      <c r="F2215" s="2">
        <v>-109.28</v>
      </c>
      <c r="G2215" t="s">
        <v>1761</v>
      </c>
      <c r="H2215">
        <v>3123788147</v>
      </c>
      <c r="I2215" t="s">
        <v>38</v>
      </c>
      <c r="J2215" t="s">
        <v>58</v>
      </c>
      <c r="K2215" t="s">
        <v>40</v>
      </c>
      <c r="L2215" t="s">
        <v>66</v>
      </c>
      <c r="M2215" t="s">
        <v>2448</v>
      </c>
      <c r="O2215" t="s">
        <v>1762</v>
      </c>
      <c r="P2215" t="s">
        <v>43</v>
      </c>
      <c r="R2215" s="2">
        <v>109.28</v>
      </c>
      <c r="S2215">
        <v>2017</v>
      </c>
      <c r="T2215" t="s">
        <v>2401</v>
      </c>
    </row>
    <row r="2216" spans="1:20" hidden="1" x14ac:dyDescent="0.35">
      <c r="A2216" s="1">
        <v>42936</v>
      </c>
      <c r="B2216" t="s">
        <v>2450</v>
      </c>
      <c r="D2216" t="s">
        <v>2451</v>
      </c>
      <c r="E2216" t="s">
        <v>37</v>
      </c>
      <c r="F2216" s="2">
        <v>-101.33</v>
      </c>
      <c r="G2216" t="s">
        <v>1761</v>
      </c>
      <c r="H2216">
        <v>3123788147</v>
      </c>
      <c r="I2216" t="s">
        <v>38</v>
      </c>
      <c r="J2216" t="s">
        <v>58</v>
      </c>
      <c r="K2216" t="s">
        <v>40</v>
      </c>
      <c r="L2216" t="s">
        <v>66</v>
      </c>
      <c r="M2216" t="s">
        <v>2450</v>
      </c>
      <c r="O2216" t="s">
        <v>1762</v>
      </c>
      <c r="P2216" t="s">
        <v>43</v>
      </c>
      <c r="R2216" s="2">
        <v>101.33</v>
      </c>
      <c r="S2216">
        <v>2017</v>
      </c>
      <c r="T2216" t="s">
        <v>2401</v>
      </c>
    </row>
    <row r="2217" spans="1:20" hidden="1" x14ac:dyDescent="0.35">
      <c r="A2217" s="1">
        <v>42936</v>
      </c>
      <c r="B2217" t="s">
        <v>446</v>
      </c>
      <c r="D2217" t="s">
        <v>2452</v>
      </c>
      <c r="E2217" t="s">
        <v>37</v>
      </c>
      <c r="F2217" s="2">
        <v>-76.59</v>
      </c>
      <c r="G2217" t="s">
        <v>1761</v>
      </c>
      <c r="H2217">
        <v>3123788147</v>
      </c>
      <c r="I2217" t="s">
        <v>38</v>
      </c>
      <c r="J2217" t="s">
        <v>58</v>
      </c>
      <c r="K2217" t="s">
        <v>40</v>
      </c>
      <c r="L2217" t="s">
        <v>66</v>
      </c>
      <c r="M2217" t="s">
        <v>446</v>
      </c>
      <c r="O2217" t="s">
        <v>1762</v>
      </c>
      <c r="P2217" t="s">
        <v>43</v>
      </c>
      <c r="R2217" s="2">
        <v>76.59</v>
      </c>
      <c r="S2217">
        <v>2017</v>
      </c>
      <c r="T2217" t="s">
        <v>2401</v>
      </c>
    </row>
    <row r="2218" spans="1:20" hidden="1" x14ac:dyDescent="0.35">
      <c r="A2218" s="1">
        <v>42936</v>
      </c>
      <c r="B2218" t="s">
        <v>2453</v>
      </c>
      <c r="D2218" t="s">
        <v>2454</v>
      </c>
      <c r="E2218" t="s">
        <v>37</v>
      </c>
      <c r="F2218" s="2">
        <v>-46.34</v>
      </c>
      <c r="G2218" t="s">
        <v>1761</v>
      </c>
      <c r="H2218">
        <v>3123788147</v>
      </c>
      <c r="I2218" t="s">
        <v>38</v>
      </c>
      <c r="J2218" t="s">
        <v>58</v>
      </c>
      <c r="K2218" t="s">
        <v>40</v>
      </c>
      <c r="L2218" t="s">
        <v>41</v>
      </c>
      <c r="M2218" t="s">
        <v>2453</v>
      </c>
      <c r="O2218" t="s">
        <v>1762</v>
      </c>
      <c r="P2218" t="s">
        <v>43</v>
      </c>
      <c r="R2218" s="2">
        <v>46.34</v>
      </c>
      <c r="S2218">
        <v>2017</v>
      </c>
      <c r="T2218" t="s">
        <v>2401</v>
      </c>
    </row>
    <row r="2219" spans="1:20" hidden="1" x14ac:dyDescent="0.35">
      <c r="A2219" s="1">
        <v>42936</v>
      </c>
      <c r="B2219" t="s">
        <v>2453</v>
      </c>
      <c r="D2219" t="s">
        <v>2455</v>
      </c>
      <c r="E2219" t="s">
        <v>37</v>
      </c>
      <c r="F2219" s="2">
        <v>-21.38</v>
      </c>
      <c r="G2219" t="s">
        <v>1761</v>
      </c>
      <c r="H2219">
        <v>3123788147</v>
      </c>
      <c r="I2219" t="s">
        <v>38</v>
      </c>
      <c r="J2219" t="s">
        <v>58</v>
      </c>
      <c r="K2219" t="s">
        <v>40</v>
      </c>
      <c r="L2219" t="s">
        <v>41</v>
      </c>
      <c r="M2219" t="s">
        <v>2453</v>
      </c>
      <c r="O2219" t="s">
        <v>1762</v>
      </c>
      <c r="P2219" t="s">
        <v>43</v>
      </c>
      <c r="R2219" s="2">
        <v>21.38</v>
      </c>
      <c r="S2219">
        <v>2017</v>
      </c>
      <c r="T2219" t="s">
        <v>2401</v>
      </c>
    </row>
    <row r="2220" spans="1:20" hidden="1" x14ac:dyDescent="0.35">
      <c r="A2220" s="1">
        <v>42936</v>
      </c>
      <c r="B2220" t="s">
        <v>2453</v>
      </c>
      <c r="D2220" t="s">
        <v>2456</v>
      </c>
      <c r="E2220" t="s">
        <v>37</v>
      </c>
      <c r="F2220" s="2">
        <v>-20.28</v>
      </c>
      <c r="G2220" t="s">
        <v>1761</v>
      </c>
      <c r="H2220">
        <v>3123788147</v>
      </c>
      <c r="I2220" t="s">
        <v>38</v>
      </c>
      <c r="J2220" t="s">
        <v>58</v>
      </c>
      <c r="K2220" t="s">
        <v>40</v>
      </c>
      <c r="L2220" t="s">
        <v>41</v>
      </c>
      <c r="M2220" t="s">
        <v>2453</v>
      </c>
      <c r="O2220" t="s">
        <v>1762</v>
      </c>
      <c r="P2220" t="s">
        <v>43</v>
      </c>
      <c r="R2220" s="2">
        <v>20.28</v>
      </c>
      <c r="S2220">
        <v>2017</v>
      </c>
      <c r="T2220" t="s">
        <v>2401</v>
      </c>
    </row>
    <row r="2221" spans="1:20" hidden="1" x14ac:dyDescent="0.35">
      <c r="A2221" s="1">
        <v>42936</v>
      </c>
      <c r="B2221" t="s">
        <v>2453</v>
      </c>
      <c r="D2221" t="s">
        <v>2457</v>
      </c>
      <c r="E2221" t="s">
        <v>37</v>
      </c>
      <c r="F2221" s="2">
        <v>-13.91</v>
      </c>
      <c r="G2221" t="s">
        <v>1761</v>
      </c>
      <c r="H2221">
        <v>3123788147</v>
      </c>
      <c r="I2221" t="s">
        <v>38</v>
      </c>
      <c r="J2221" t="s">
        <v>58</v>
      </c>
      <c r="K2221" t="s">
        <v>40</v>
      </c>
      <c r="L2221" t="s">
        <v>41</v>
      </c>
      <c r="M2221" t="s">
        <v>2453</v>
      </c>
      <c r="O2221" t="s">
        <v>1762</v>
      </c>
      <c r="P2221" t="s">
        <v>43</v>
      </c>
      <c r="R2221" s="2">
        <v>13.91</v>
      </c>
      <c r="S2221">
        <v>2017</v>
      </c>
      <c r="T2221" t="s">
        <v>2401</v>
      </c>
    </row>
    <row r="2222" spans="1:20" hidden="1" x14ac:dyDescent="0.35">
      <c r="A2222" s="1">
        <v>42936</v>
      </c>
      <c r="B2222" t="s">
        <v>2453</v>
      </c>
      <c r="D2222" t="s">
        <v>2458</v>
      </c>
      <c r="E2222" t="s">
        <v>37</v>
      </c>
      <c r="F2222" s="2">
        <v>-12.43</v>
      </c>
      <c r="G2222" t="s">
        <v>1761</v>
      </c>
      <c r="H2222">
        <v>3123788147</v>
      </c>
      <c r="I2222" t="s">
        <v>38</v>
      </c>
      <c r="J2222" t="s">
        <v>58</v>
      </c>
      <c r="K2222" t="s">
        <v>40</v>
      </c>
      <c r="L2222" t="s">
        <v>41</v>
      </c>
      <c r="M2222" t="s">
        <v>2453</v>
      </c>
      <c r="O2222" t="s">
        <v>1762</v>
      </c>
      <c r="P2222" t="s">
        <v>43</v>
      </c>
      <c r="R2222" s="2">
        <v>12.43</v>
      </c>
      <c r="S2222">
        <v>2017</v>
      </c>
      <c r="T2222" t="s">
        <v>2401</v>
      </c>
    </row>
    <row r="2223" spans="1:20" hidden="1" x14ac:dyDescent="0.35">
      <c r="A2223" s="1">
        <v>42936</v>
      </c>
      <c r="B2223" t="s">
        <v>2459</v>
      </c>
      <c r="D2223" t="s">
        <v>2460</v>
      </c>
      <c r="E2223" t="s">
        <v>37</v>
      </c>
      <c r="F2223" s="2">
        <v>-11.69</v>
      </c>
      <c r="G2223" t="s">
        <v>1761</v>
      </c>
      <c r="H2223">
        <v>3123788147</v>
      </c>
      <c r="I2223" t="s">
        <v>38</v>
      </c>
      <c r="J2223" t="s">
        <v>58</v>
      </c>
      <c r="K2223" t="s">
        <v>40</v>
      </c>
      <c r="L2223" t="s">
        <v>76</v>
      </c>
      <c r="M2223" t="s">
        <v>2459</v>
      </c>
      <c r="O2223" t="s">
        <v>1762</v>
      </c>
      <c r="P2223" t="s">
        <v>43</v>
      </c>
      <c r="R2223" s="2">
        <v>11.69</v>
      </c>
      <c r="S2223">
        <v>2017</v>
      </c>
      <c r="T2223" t="s">
        <v>2401</v>
      </c>
    </row>
    <row r="2224" spans="1:20" hidden="1" x14ac:dyDescent="0.35">
      <c r="A2224" s="1">
        <v>42936</v>
      </c>
      <c r="B2224" t="s">
        <v>2453</v>
      </c>
      <c r="D2224" t="s">
        <v>2461</v>
      </c>
      <c r="E2224" t="s">
        <v>37</v>
      </c>
      <c r="F2224" s="2">
        <v>-8.11</v>
      </c>
      <c r="G2224" t="s">
        <v>1761</v>
      </c>
      <c r="H2224">
        <v>3123788147</v>
      </c>
      <c r="I2224" t="s">
        <v>38</v>
      </c>
      <c r="J2224" t="s">
        <v>58</v>
      </c>
      <c r="K2224" t="s">
        <v>40</v>
      </c>
      <c r="L2224" t="s">
        <v>41</v>
      </c>
      <c r="M2224" t="s">
        <v>2453</v>
      </c>
      <c r="O2224" t="s">
        <v>1762</v>
      </c>
      <c r="P2224" t="s">
        <v>43</v>
      </c>
      <c r="R2224" s="2">
        <v>8.11</v>
      </c>
      <c r="S2224">
        <v>2017</v>
      </c>
      <c r="T2224" t="s">
        <v>2401</v>
      </c>
    </row>
    <row r="2225" spans="1:20" hidden="1" x14ac:dyDescent="0.35">
      <c r="A2225" s="1">
        <v>42936</v>
      </c>
      <c r="B2225" t="s">
        <v>2330</v>
      </c>
      <c r="D2225" t="s">
        <v>2462</v>
      </c>
      <c r="E2225" t="s">
        <v>37</v>
      </c>
      <c r="F2225" s="2">
        <v>-170</v>
      </c>
      <c r="G2225" t="s">
        <v>395</v>
      </c>
      <c r="H2225">
        <v>3123752192</v>
      </c>
      <c r="I2225" t="s">
        <v>38</v>
      </c>
      <c r="J2225" t="s">
        <v>277</v>
      </c>
      <c r="K2225" t="s">
        <v>40</v>
      </c>
      <c r="L2225" t="s">
        <v>66</v>
      </c>
      <c r="M2225" t="s">
        <v>2330</v>
      </c>
      <c r="O2225" t="s">
        <v>396</v>
      </c>
      <c r="P2225" t="s">
        <v>43</v>
      </c>
      <c r="R2225" s="2">
        <v>170</v>
      </c>
      <c r="S2225">
        <v>2017</v>
      </c>
      <c r="T2225" t="s">
        <v>2401</v>
      </c>
    </row>
    <row r="2226" spans="1:20" hidden="1" x14ac:dyDescent="0.35">
      <c r="A2226" s="1">
        <v>42940</v>
      </c>
      <c r="B2226" t="s">
        <v>123</v>
      </c>
      <c r="D2226" t="s">
        <v>2463</v>
      </c>
      <c r="E2226" t="s">
        <v>37</v>
      </c>
      <c r="F2226" s="2">
        <v>-593.84</v>
      </c>
      <c r="G2226" t="s">
        <v>1761</v>
      </c>
      <c r="H2226">
        <v>3123788147</v>
      </c>
      <c r="I2226" t="s">
        <v>38</v>
      </c>
      <c r="J2226" t="s">
        <v>58</v>
      </c>
      <c r="K2226" t="s">
        <v>40</v>
      </c>
      <c r="L2226" t="s">
        <v>122</v>
      </c>
      <c r="M2226" t="s">
        <v>123</v>
      </c>
      <c r="O2226" t="s">
        <v>1762</v>
      </c>
      <c r="P2226" t="s">
        <v>43</v>
      </c>
      <c r="R2226" s="2">
        <v>593.84</v>
      </c>
      <c r="S2226">
        <v>2017</v>
      </c>
      <c r="T2226" t="s">
        <v>2401</v>
      </c>
    </row>
    <row r="2227" spans="1:20" hidden="1" x14ac:dyDescent="0.35">
      <c r="A2227" s="1">
        <v>42940</v>
      </c>
      <c r="B2227" t="s">
        <v>1768</v>
      </c>
      <c r="D2227" t="s">
        <v>2464</v>
      </c>
      <c r="E2227" t="s">
        <v>37</v>
      </c>
      <c r="F2227" s="2">
        <v>1200</v>
      </c>
      <c r="G2227" t="s">
        <v>1761</v>
      </c>
      <c r="H2227">
        <v>3123788147</v>
      </c>
      <c r="I2227" t="s">
        <v>38</v>
      </c>
      <c r="J2227" t="s">
        <v>58</v>
      </c>
      <c r="K2227" t="s">
        <v>96</v>
      </c>
      <c r="L2227" t="s">
        <v>97</v>
      </c>
      <c r="M2227" t="s">
        <v>1768</v>
      </c>
      <c r="O2227" t="s">
        <v>1762</v>
      </c>
      <c r="P2227" t="s">
        <v>43</v>
      </c>
      <c r="R2227" s="2">
        <v>1200</v>
      </c>
      <c r="S2227">
        <v>2017</v>
      </c>
      <c r="T2227" t="s">
        <v>2401</v>
      </c>
    </row>
    <row r="2228" spans="1:20" hidden="1" x14ac:dyDescent="0.35">
      <c r="A2228" s="1">
        <v>42943</v>
      </c>
      <c r="B2228" t="s">
        <v>446</v>
      </c>
      <c r="D2228" t="s">
        <v>2465</v>
      </c>
      <c r="E2228" t="s">
        <v>37</v>
      </c>
      <c r="F2228" s="2">
        <v>-221.71</v>
      </c>
      <c r="G2228" t="s">
        <v>433</v>
      </c>
      <c r="H2228">
        <v>3123859963</v>
      </c>
      <c r="I2228" t="s">
        <v>38</v>
      </c>
      <c r="J2228" t="s">
        <v>277</v>
      </c>
      <c r="K2228" t="s">
        <v>40</v>
      </c>
      <c r="L2228" t="s">
        <v>66</v>
      </c>
      <c r="M2228" t="s">
        <v>446</v>
      </c>
      <c r="O2228" t="s">
        <v>434</v>
      </c>
      <c r="P2228" t="s">
        <v>43</v>
      </c>
      <c r="R2228" s="2">
        <v>221.71</v>
      </c>
      <c r="S2228">
        <v>2017</v>
      </c>
      <c r="T2228" t="s">
        <v>2401</v>
      </c>
    </row>
    <row r="2229" spans="1:20" hidden="1" x14ac:dyDescent="0.35">
      <c r="A2229" s="1">
        <v>42947</v>
      </c>
      <c r="B2229" t="s">
        <v>184</v>
      </c>
      <c r="D2229" t="s">
        <v>2466</v>
      </c>
      <c r="E2229" t="s">
        <v>37</v>
      </c>
      <c r="F2229" s="2">
        <v>1450</v>
      </c>
      <c r="G2229" t="s">
        <v>52</v>
      </c>
      <c r="H2229">
        <v>2123710218</v>
      </c>
      <c r="I2229" t="s">
        <v>57</v>
      </c>
      <c r="J2229" t="s">
        <v>58</v>
      </c>
      <c r="K2229" t="s">
        <v>91</v>
      </c>
      <c r="L2229" t="s">
        <v>87</v>
      </c>
      <c r="M2229" t="s">
        <v>184</v>
      </c>
      <c r="O2229" t="s">
        <v>61</v>
      </c>
      <c r="P2229" t="s">
        <v>43</v>
      </c>
      <c r="R2229" s="2">
        <v>1450</v>
      </c>
      <c r="S2229">
        <v>2017</v>
      </c>
      <c r="T2229" t="s">
        <v>2401</v>
      </c>
    </row>
    <row r="2230" spans="1:20" hidden="1" x14ac:dyDescent="0.35">
      <c r="A2230" s="1">
        <v>42947</v>
      </c>
      <c r="B2230" t="s">
        <v>89</v>
      </c>
      <c r="D2230" t="s">
        <v>1230</v>
      </c>
      <c r="E2230" t="s">
        <v>37</v>
      </c>
      <c r="F2230" s="2">
        <v>0.05</v>
      </c>
      <c r="G2230" t="s">
        <v>498</v>
      </c>
      <c r="H2230">
        <v>0</v>
      </c>
      <c r="I2230" t="s">
        <v>38</v>
      </c>
      <c r="J2230" t="s">
        <v>17</v>
      </c>
      <c r="K2230" t="s">
        <v>91</v>
      </c>
      <c r="L2230" t="s">
        <v>499</v>
      </c>
      <c r="M2230" t="s">
        <v>89</v>
      </c>
      <c r="O2230" t="s">
        <v>42</v>
      </c>
      <c r="P2230" t="s">
        <v>500</v>
      </c>
      <c r="R2230" s="2">
        <v>0.05</v>
      </c>
      <c r="S2230">
        <v>2017</v>
      </c>
      <c r="T2230" t="s">
        <v>2401</v>
      </c>
    </row>
    <row r="2231" spans="1:20" hidden="1" x14ac:dyDescent="0.35">
      <c r="A2231" s="1">
        <v>42947</v>
      </c>
      <c r="B2231" t="s">
        <v>299</v>
      </c>
      <c r="D2231" t="s">
        <v>1230</v>
      </c>
      <c r="E2231" t="s">
        <v>37</v>
      </c>
      <c r="F2231" s="2">
        <v>0.13</v>
      </c>
      <c r="G2231" t="s">
        <v>1191</v>
      </c>
      <c r="H2231">
        <v>7123691524</v>
      </c>
      <c r="I2231" t="s">
        <v>57</v>
      </c>
      <c r="J2231" t="s">
        <v>277</v>
      </c>
      <c r="K2231" t="s">
        <v>91</v>
      </c>
      <c r="L2231" t="s">
        <v>499</v>
      </c>
      <c r="M2231" t="s">
        <v>299</v>
      </c>
      <c r="O2231" t="s">
        <v>279</v>
      </c>
      <c r="P2231" t="s">
        <v>500</v>
      </c>
      <c r="R2231" s="2">
        <v>0.13</v>
      </c>
      <c r="S2231">
        <v>2017</v>
      </c>
      <c r="T2231" t="s">
        <v>2401</v>
      </c>
    </row>
    <row r="2232" spans="1:20" hidden="1" x14ac:dyDescent="0.35">
      <c r="A2232" s="1">
        <v>42947</v>
      </c>
      <c r="B2232" t="s">
        <v>2132</v>
      </c>
      <c r="D2232" t="s">
        <v>2467</v>
      </c>
      <c r="E2232" t="s">
        <v>37</v>
      </c>
      <c r="F2232" s="2">
        <v>-147.41</v>
      </c>
      <c r="G2232" t="s">
        <v>1761</v>
      </c>
      <c r="H2232">
        <v>3123788147</v>
      </c>
      <c r="I2232" t="s">
        <v>38</v>
      </c>
      <c r="J2232" t="s">
        <v>58</v>
      </c>
      <c r="K2232" t="s">
        <v>40</v>
      </c>
      <c r="L2232" t="s">
        <v>418</v>
      </c>
      <c r="M2232" t="s">
        <v>2132</v>
      </c>
      <c r="O2232" t="s">
        <v>1762</v>
      </c>
      <c r="P2232" t="s">
        <v>43</v>
      </c>
      <c r="R2232" s="2">
        <v>147.41</v>
      </c>
      <c r="S2232">
        <v>2017</v>
      </c>
      <c r="T2232" t="s">
        <v>2401</v>
      </c>
    </row>
    <row r="2233" spans="1:20" hidden="1" x14ac:dyDescent="0.35">
      <c r="A2233" s="1">
        <v>42947</v>
      </c>
      <c r="B2233" t="s">
        <v>1768</v>
      </c>
      <c r="D2233" t="s">
        <v>2468</v>
      </c>
      <c r="E2233" t="s">
        <v>37</v>
      </c>
      <c r="F2233" s="2">
        <v>275</v>
      </c>
      <c r="G2233" t="s">
        <v>1761</v>
      </c>
      <c r="H2233">
        <v>3123788147</v>
      </c>
      <c r="I2233" t="s">
        <v>38</v>
      </c>
      <c r="J2233" t="s">
        <v>58</v>
      </c>
      <c r="K2233" t="s">
        <v>91</v>
      </c>
      <c r="L2233" t="s">
        <v>87</v>
      </c>
      <c r="M2233" t="s">
        <v>1768</v>
      </c>
      <c r="O2233" t="s">
        <v>1762</v>
      </c>
      <c r="P2233" t="s">
        <v>43</v>
      </c>
      <c r="R2233" s="2">
        <v>275</v>
      </c>
      <c r="S2233">
        <v>2017</v>
      </c>
      <c r="T2233" t="s">
        <v>2401</v>
      </c>
    </row>
    <row r="2234" spans="1:20" hidden="1" x14ac:dyDescent="0.35">
      <c r="A2234" s="1">
        <v>42947</v>
      </c>
      <c r="B2234" t="s">
        <v>1768</v>
      </c>
      <c r="D2234" t="s">
        <v>2469</v>
      </c>
      <c r="E2234" t="s">
        <v>37</v>
      </c>
      <c r="F2234" s="2">
        <v>1200</v>
      </c>
      <c r="G2234" t="s">
        <v>1761</v>
      </c>
      <c r="H2234">
        <v>3123788147</v>
      </c>
      <c r="I2234" t="s">
        <v>38</v>
      </c>
      <c r="J2234" t="s">
        <v>58</v>
      </c>
      <c r="K2234" t="s">
        <v>91</v>
      </c>
      <c r="L2234" t="s">
        <v>87</v>
      </c>
      <c r="M2234" t="s">
        <v>1768</v>
      </c>
      <c r="O2234" t="s">
        <v>1762</v>
      </c>
      <c r="P2234" t="s">
        <v>43</v>
      </c>
      <c r="R2234" s="2">
        <v>1200</v>
      </c>
      <c r="S2234">
        <v>2017</v>
      </c>
      <c r="T2234" t="s">
        <v>2401</v>
      </c>
    </row>
    <row r="2235" spans="1:20" hidden="1" x14ac:dyDescent="0.35">
      <c r="A2235" s="1">
        <v>42947</v>
      </c>
      <c r="B2235" t="s">
        <v>589</v>
      </c>
      <c r="D2235" t="s">
        <v>1230</v>
      </c>
      <c r="E2235" t="s">
        <v>37</v>
      </c>
      <c r="F2235" s="2">
        <v>0.13</v>
      </c>
      <c r="G2235" t="s">
        <v>1171</v>
      </c>
      <c r="H2235">
        <v>0</v>
      </c>
      <c r="I2235" t="s">
        <v>57</v>
      </c>
      <c r="J2235" t="s">
        <v>58</v>
      </c>
      <c r="K2235" t="s">
        <v>91</v>
      </c>
      <c r="L2235" t="s">
        <v>499</v>
      </c>
      <c r="M2235" t="s">
        <v>589</v>
      </c>
      <c r="O2235" t="s">
        <v>534</v>
      </c>
      <c r="P2235" t="s">
        <v>500</v>
      </c>
      <c r="R2235" s="2">
        <v>0.13</v>
      </c>
      <c r="S2235">
        <v>2017</v>
      </c>
      <c r="T2235" t="s">
        <v>2401</v>
      </c>
    </row>
    <row r="2236" spans="1:20" hidden="1" x14ac:dyDescent="0.35">
      <c r="A2236" s="1">
        <v>42947</v>
      </c>
      <c r="B2236" t="s">
        <v>657</v>
      </c>
      <c r="D2236" t="s">
        <v>1230</v>
      </c>
      <c r="E2236" t="s">
        <v>37</v>
      </c>
      <c r="F2236" s="2">
        <v>0.11</v>
      </c>
      <c r="G2236" t="s">
        <v>643</v>
      </c>
      <c r="H2236">
        <v>8320478665</v>
      </c>
      <c r="I2236" t="s">
        <v>38</v>
      </c>
      <c r="J2236" t="s">
        <v>58</v>
      </c>
      <c r="K2236" t="s">
        <v>91</v>
      </c>
      <c r="L2236" t="s">
        <v>499</v>
      </c>
      <c r="M2236" t="s">
        <v>657</v>
      </c>
      <c r="O2236" t="s">
        <v>644</v>
      </c>
      <c r="P2236" t="s">
        <v>43</v>
      </c>
      <c r="R2236" s="2">
        <v>0.11</v>
      </c>
      <c r="S2236">
        <v>2017</v>
      </c>
      <c r="T2236" t="s">
        <v>2401</v>
      </c>
    </row>
    <row r="2237" spans="1:20" hidden="1" x14ac:dyDescent="0.35">
      <c r="A2237" s="1">
        <v>42947</v>
      </c>
      <c r="B2237" t="s">
        <v>657</v>
      </c>
      <c r="D2237" t="s">
        <v>2470</v>
      </c>
      <c r="E2237" t="s">
        <v>37</v>
      </c>
      <c r="F2237" s="2">
        <v>1300</v>
      </c>
      <c r="G2237" t="s">
        <v>643</v>
      </c>
      <c r="H2237">
        <v>8320478665</v>
      </c>
      <c r="I2237" t="s">
        <v>38</v>
      </c>
      <c r="J2237" t="s">
        <v>58</v>
      </c>
      <c r="K2237" t="s">
        <v>91</v>
      </c>
      <c r="L2237" t="s">
        <v>87</v>
      </c>
      <c r="M2237" t="s">
        <v>657</v>
      </c>
      <c r="O2237" t="s">
        <v>644</v>
      </c>
      <c r="P2237" t="s">
        <v>43</v>
      </c>
      <c r="R2237" s="2">
        <v>1300</v>
      </c>
      <c r="S2237">
        <v>2017</v>
      </c>
      <c r="T2237" t="s">
        <v>2401</v>
      </c>
    </row>
    <row r="2238" spans="1:20" hidden="1" x14ac:dyDescent="0.35">
      <c r="A2238" s="1">
        <v>42948</v>
      </c>
      <c r="B2238" t="s">
        <v>123</v>
      </c>
      <c r="D2238" t="s">
        <v>2471</v>
      </c>
      <c r="E2238" t="s">
        <v>37</v>
      </c>
      <c r="F2238" s="2">
        <v>-496.61</v>
      </c>
      <c r="G2238" t="s">
        <v>307</v>
      </c>
      <c r="H2238">
        <v>3123666335</v>
      </c>
      <c r="I2238" t="s">
        <v>57</v>
      </c>
      <c r="J2238" t="s">
        <v>277</v>
      </c>
      <c r="K2238" t="s">
        <v>40</v>
      </c>
      <c r="L2238" t="s">
        <v>122</v>
      </c>
      <c r="M2238" t="s">
        <v>123</v>
      </c>
      <c r="O2238" t="s">
        <v>308</v>
      </c>
      <c r="P2238" t="s">
        <v>43</v>
      </c>
      <c r="R2238" s="2">
        <v>496.61</v>
      </c>
      <c r="S2238">
        <v>2017</v>
      </c>
      <c r="T2238" t="s">
        <v>2472</v>
      </c>
    </row>
    <row r="2239" spans="1:20" hidden="1" x14ac:dyDescent="0.35">
      <c r="A2239" s="1">
        <v>42948</v>
      </c>
      <c r="B2239" t="s">
        <v>325</v>
      </c>
      <c r="D2239" t="s">
        <v>2473</v>
      </c>
      <c r="E2239" t="s">
        <v>37</v>
      </c>
      <c r="F2239" s="2">
        <v>1495</v>
      </c>
      <c r="G2239" t="s">
        <v>307</v>
      </c>
      <c r="H2239">
        <v>3123666335</v>
      </c>
      <c r="I2239" t="s">
        <v>57</v>
      </c>
      <c r="J2239" t="s">
        <v>277</v>
      </c>
      <c r="K2239" t="s">
        <v>91</v>
      </c>
      <c r="L2239" t="s">
        <v>87</v>
      </c>
      <c r="M2239" t="s">
        <v>325</v>
      </c>
      <c r="O2239" t="s">
        <v>308</v>
      </c>
      <c r="P2239" t="s">
        <v>43</v>
      </c>
      <c r="R2239" s="2">
        <v>1495</v>
      </c>
      <c r="S2239">
        <v>2017</v>
      </c>
      <c r="T2239" t="s">
        <v>2472</v>
      </c>
    </row>
    <row r="2240" spans="1:20" hidden="1" x14ac:dyDescent="0.35">
      <c r="A2240" s="1">
        <v>42948</v>
      </c>
      <c r="B2240" t="s">
        <v>123</v>
      </c>
      <c r="D2240" t="s">
        <v>2474</v>
      </c>
      <c r="E2240" t="s">
        <v>37</v>
      </c>
      <c r="F2240" s="2">
        <v>-467.03</v>
      </c>
      <c r="G2240" t="s">
        <v>29</v>
      </c>
      <c r="H2240">
        <v>2123674356</v>
      </c>
      <c r="I2240" t="s">
        <v>38</v>
      </c>
      <c r="J2240" t="s">
        <v>39</v>
      </c>
      <c r="K2240" t="s">
        <v>40</v>
      </c>
      <c r="L2240" t="s">
        <v>122</v>
      </c>
      <c r="M2240" t="s">
        <v>123</v>
      </c>
      <c r="O2240" t="s">
        <v>42</v>
      </c>
      <c r="P2240" t="s">
        <v>43</v>
      </c>
      <c r="R2240" s="2">
        <v>467.03</v>
      </c>
      <c r="S2240">
        <v>2017</v>
      </c>
      <c r="T2240" t="s">
        <v>2472</v>
      </c>
    </row>
    <row r="2241" spans="1:20" hidden="1" x14ac:dyDescent="0.35">
      <c r="A2241" s="1">
        <v>42948</v>
      </c>
      <c r="B2241" t="s">
        <v>500</v>
      </c>
      <c r="D2241" t="s">
        <v>2475</v>
      </c>
      <c r="E2241" t="s">
        <v>37</v>
      </c>
      <c r="F2241" s="2">
        <v>150</v>
      </c>
      <c r="G2241" t="s">
        <v>29</v>
      </c>
      <c r="H2241">
        <v>2123674356</v>
      </c>
      <c r="I2241" t="s">
        <v>38</v>
      </c>
      <c r="J2241" t="s">
        <v>39</v>
      </c>
      <c r="K2241" t="s">
        <v>1160</v>
      </c>
      <c r="L2241" t="s">
        <v>1161</v>
      </c>
      <c r="M2241" t="s">
        <v>500</v>
      </c>
      <c r="O2241" t="s">
        <v>42</v>
      </c>
      <c r="P2241" t="s">
        <v>43</v>
      </c>
      <c r="R2241" s="2">
        <v>150</v>
      </c>
      <c r="S2241">
        <v>2017</v>
      </c>
      <c r="T2241" t="s">
        <v>2472</v>
      </c>
    </row>
    <row r="2242" spans="1:20" hidden="1" x14ac:dyDescent="0.35">
      <c r="A2242" s="1">
        <v>42948</v>
      </c>
      <c r="B2242" t="s">
        <v>500</v>
      </c>
      <c r="D2242" t="s">
        <v>2476</v>
      </c>
      <c r="E2242" t="s">
        <v>37</v>
      </c>
      <c r="F2242" s="2">
        <v>-150</v>
      </c>
      <c r="G2242" t="s">
        <v>498</v>
      </c>
      <c r="H2242">
        <v>0</v>
      </c>
      <c r="I2242" t="s">
        <v>38</v>
      </c>
      <c r="J2242" t="s">
        <v>17</v>
      </c>
      <c r="K2242" t="s">
        <v>1160</v>
      </c>
      <c r="L2242" t="s">
        <v>1161</v>
      </c>
      <c r="M2242" t="s">
        <v>500</v>
      </c>
      <c r="O2242" t="s">
        <v>42</v>
      </c>
      <c r="P2242" t="s">
        <v>500</v>
      </c>
      <c r="R2242" s="2">
        <v>150</v>
      </c>
      <c r="S2242">
        <v>2017</v>
      </c>
      <c r="T2242" t="s">
        <v>2472</v>
      </c>
    </row>
    <row r="2243" spans="1:20" hidden="1" x14ac:dyDescent="0.35">
      <c r="A2243" s="1">
        <v>42948</v>
      </c>
      <c r="B2243" t="s">
        <v>934</v>
      </c>
      <c r="D2243" t="s">
        <v>2477</v>
      </c>
      <c r="E2243" t="s">
        <v>37</v>
      </c>
      <c r="F2243" s="2">
        <v>1470</v>
      </c>
      <c r="G2243" t="s">
        <v>779</v>
      </c>
      <c r="H2243">
        <v>8320442620</v>
      </c>
      <c r="I2243" t="s">
        <v>57</v>
      </c>
      <c r="J2243" t="s">
        <v>277</v>
      </c>
      <c r="K2243" t="s">
        <v>91</v>
      </c>
      <c r="L2243" t="s">
        <v>87</v>
      </c>
      <c r="M2243" t="s">
        <v>934</v>
      </c>
      <c r="O2243" t="s">
        <v>780</v>
      </c>
      <c r="P2243" t="s">
        <v>43</v>
      </c>
      <c r="R2243" s="2">
        <v>1470</v>
      </c>
      <c r="S2243">
        <v>2017</v>
      </c>
      <c r="T2243" t="s">
        <v>2472</v>
      </c>
    </row>
    <row r="2244" spans="1:20" hidden="1" x14ac:dyDescent="0.35">
      <c r="A2244" s="1">
        <v>42948</v>
      </c>
      <c r="B2244" t="s">
        <v>299</v>
      </c>
      <c r="D2244" t="s">
        <v>2478</v>
      </c>
      <c r="E2244" t="s">
        <v>37</v>
      </c>
      <c r="F2244" s="2">
        <v>1350</v>
      </c>
      <c r="G2244" t="s">
        <v>276</v>
      </c>
      <c r="H2244">
        <v>3123680344</v>
      </c>
      <c r="I2244" t="s">
        <v>57</v>
      </c>
      <c r="J2244" t="s">
        <v>277</v>
      </c>
      <c r="K2244" t="s">
        <v>91</v>
      </c>
      <c r="L2244" t="s">
        <v>87</v>
      </c>
      <c r="M2244" t="s">
        <v>299</v>
      </c>
      <c r="O2244" t="s">
        <v>279</v>
      </c>
      <c r="P2244" t="s">
        <v>43</v>
      </c>
      <c r="R2244" s="2">
        <v>1350</v>
      </c>
      <c r="S2244">
        <v>2017</v>
      </c>
      <c r="T2244" t="s">
        <v>2472</v>
      </c>
    </row>
    <row r="2245" spans="1:20" hidden="1" x14ac:dyDescent="0.35">
      <c r="A2245" s="1">
        <v>42948</v>
      </c>
      <c r="B2245" t="s">
        <v>2479</v>
      </c>
      <c r="D2245" t="s">
        <v>2480</v>
      </c>
      <c r="E2245" t="s">
        <v>37</v>
      </c>
      <c r="F2245" s="2">
        <v>-100</v>
      </c>
      <c r="G2245" t="s">
        <v>1761</v>
      </c>
      <c r="H2245">
        <v>3123788147</v>
      </c>
      <c r="I2245" t="s">
        <v>38</v>
      </c>
      <c r="J2245" t="s">
        <v>58</v>
      </c>
      <c r="K2245" t="s">
        <v>40</v>
      </c>
      <c r="L2245" t="s">
        <v>66</v>
      </c>
      <c r="M2245" t="s">
        <v>2479</v>
      </c>
      <c r="O2245" t="s">
        <v>1762</v>
      </c>
      <c r="P2245" t="s">
        <v>43</v>
      </c>
      <c r="R2245" s="2">
        <v>100</v>
      </c>
      <c r="S2245">
        <v>2017</v>
      </c>
      <c r="T2245" t="s">
        <v>2472</v>
      </c>
    </row>
    <row r="2246" spans="1:20" hidden="1" x14ac:dyDescent="0.35">
      <c r="A2246" s="1">
        <v>42948</v>
      </c>
      <c r="B2246" t="s">
        <v>1768</v>
      </c>
      <c r="D2246" t="s">
        <v>2481</v>
      </c>
      <c r="E2246" t="s">
        <v>37</v>
      </c>
      <c r="F2246" s="2">
        <v>1250</v>
      </c>
      <c r="G2246" t="s">
        <v>1761</v>
      </c>
      <c r="H2246">
        <v>3123788147</v>
      </c>
      <c r="I2246" t="s">
        <v>38</v>
      </c>
      <c r="J2246" t="s">
        <v>58</v>
      </c>
      <c r="K2246" t="s">
        <v>91</v>
      </c>
      <c r="L2246" t="s">
        <v>87</v>
      </c>
      <c r="M2246" t="s">
        <v>1768</v>
      </c>
      <c r="O2246" t="s">
        <v>1762</v>
      </c>
      <c r="P2246" t="s">
        <v>43</v>
      </c>
      <c r="R2246" s="2">
        <v>1250</v>
      </c>
      <c r="S2246">
        <v>2017</v>
      </c>
      <c r="T2246" t="s">
        <v>2472</v>
      </c>
    </row>
    <row r="2247" spans="1:20" hidden="1" x14ac:dyDescent="0.35">
      <c r="A2247" s="1">
        <v>42948</v>
      </c>
      <c r="B2247" t="s">
        <v>413</v>
      </c>
      <c r="D2247" t="s">
        <v>2482</v>
      </c>
      <c r="E2247" t="s">
        <v>37</v>
      </c>
      <c r="F2247" s="2">
        <v>1600</v>
      </c>
      <c r="G2247" t="s">
        <v>395</v>
      </c>
      <c r="H2247">
        <v>3123752192</v>
      </c>
      <c r="I2247" t="s">
        <v>38</v>
      </c>
      <c r="J2247" t="s">
        <v>277</v>
      </c>
      <c r="K2247" t="s">
        <v>91</v>
      </c>
      <c r="L2247" t="s">
        <v>87</v>
      </c>
      <c r="M2247" t="s">
        <v>413</v>
      </c>
      <c r="O2247" t="s">
        <v>396</v>
      </c>
      <c r="P2247" t="s">
        <v>43</v>
      </c>
      <c r="R2247" s="2">
        <v>1600</v>
      </c>
      <c r="S2247">
        <v>2017</v>
      </c>
      <c r="T2247" t="s">
        <v>2472</v>
      </c>
    </row>
    <row r="2248" spans="1:20" hidden="1" x14ac:dyDescent="0.35">
      <c r="A2248" s="1">
        <v>42948</v>
      </c>
      <c r="B2248" t="s">
        <v>123</v>
      </c>
      <c r="D2248" t="s">
        <v>2483</v>
      </c>
      <c r="E2248" t="s">
        <v>37</v>
      </c>
      <c r="F2248" s="2">
        <v>-631.1</v>
      </c>
      <c r="G2248" t="s">
        <v>533</v>
      </c>
      <c r="H2248">
        <v>2120678228</v>
      </c>
      <c r="I2248" t="s">
        <v>57</v>
      </c>
      <c r="J2248" t="s">
        <v>58</v>
      </c>
      <c r="K2248" t="s">
        <v>40</v>
      </c>
      <c r="L2248" t="s">
        <v>122</v>
      </c>
      <c r="M2248" t="s">
        <v>123</v>
      </c>
      <c r="O2248" t="s">
        <v>534</v>
      </c>
      <c r="P2248" t="s">
        <v>43</v>
      </c>
      <c r="R2248" s="2">
        <v>631.1</v>
      </c>
      <c r="S2248">
        <v>2017</v>
      </c>
      <c r="T2248" t="s">
        <v>2472</v>
      </c>
    </row>
    <row r="2249" spans="1:20" hidden="1" x14ac:dyDescent="0.35">
      <c r="A2249" s="1">
        <v>42948</v>
      </c>
      <c r="B2249" t="s">
        <v>500</v>
      </c>
      <c r="D2249" t="s">
        <v>2484</v>
      </c>
      <c r="E2249" t="s">
        <v>37</v>
      </c>
      <c r="F2249" s="2">
        <v>150</v>
      </c>
      <c r="G2249" t="s">
        <v>533</v>
      </c>
      <c r="H2249">
        <v>2120678228</v>
      </c>
      <c r="I2249" t="s">
        <v>57</v>
      </c>
      <c r="J2249" t="s">
        <v>58</v>
      </c>
      <c r="K2249" t="s">
        <v>1160</v>
      </c>
      <c r="L2249" t="s">
        <v>1161</v>
      </c>
      <c r="M2249" t="s">
        <v>500</v>
      </c>
      <c r="O2249" t="s">
        <v>534</v>
      </c>
      <c r="P2249" t="s">
        <v>43</v>
      </c>
      <c r="R2249" s="2">
        <v>150</v>
      </c>
      <c r="S2249">
        <v>2017</v>
      </c>
      <c r="T2249" t="s">
        <v>2472</v>
      </c>
    </row>
    <row r="2250" spans="1:20" hidden="1" x14ac:dyDescent="0.35">
      <c r="A2250" s="1">
        <v>42948</v>
      </c>
      <c r="B2250" t="s">
        <v>500</v>
      </c>
      <c r="D2250" t="s">
        <v>2485</v>
      </c>
      <c r="E2250" t="s">
        <v>37</v>
      </c>
      <c r="F2250" s="2">
        <v>-150</v>
      </c>
      <c r="G2250" t="s">
        <v>1171</v>
      </c>
      <c r="H2250">
        <v>0</v>
      </c>
      <c r="I2250" t="s">
        <v>57</v>
      </c>
      <c r="J2250" t="s">
        <v>58</v>
      </c>
      <c r="K2250" t="s">
        <v>1160</v>
      </c>
      <c r="L2250" t="s">
        <v>1161</v>
      </c>
      <c r="M2250" t="s">
        <v>500</v>
      </c>
      <c r="O2250" t="s">
        <v>534</v>
      </c>
      <c r="P2250" t="s">
        <v>500</v>
      </c>
      <c r="R2250" s="2">
        <v>150</v>
      </c>
      <c r="S2250">
        <v>2017</v>
      </c>
      <c r="T2250" t="s">
        <v>2472</v>
      </c>
    </row>
    <row r="2251" spans="1:20" hidden="1" x14ac:dyDescent="0.35">
      <c r="A2251" s="1">
        <v>42948</v>
      </c>
      <c r="B2251" t="s">
        <v>123</v>
      </c>
      <c r="D2251" t="s">
        <v>2486</v>
      </c>
      <c r="E2251" t="s">
        <v>37</v>
      </c>
      <c r="F2251" s="2">
        <v>-427.93</v>
      </c>
      <c r="G2251" t="s">
        <v>433</v>
      </c>
      <c r="H2251">
        <v>3123859963</v>
      </c>
      <c r="I2251" t="s">
        <v>38</v>
      </c>
      <c r="J2251" t="s">
        <v>277</v>
      </c>
      <c r="K2251" t="s">
        <v>40</v>
      </c>
      <c r="L2251" t="s">
        <v>122</v>
      </c>
      <c r="M2251" t="s">
        <v>123</v>
      </c>
      <c r="O2251" t="s">
        <v>434</v>
      </c>
      <c r="P2251" t="s">
        <v>43</v>
      </c>
      <c r="R2251" s="2">
        <v>427.93</v>
      </c>
      <c r="S2251">
        <v>2017</v>
      </c>
      <c r="T2251" t="s">
        <v>2472</v>
      </c>
    </row>
    <row r="2252" spans="1:20" hidden="1" x14ac:dyDescent="0.35">
      <c r="A2252" s="1">
        <v>42948</v>
      </c>
      <c r="B2252" t="s">
        <v>527</v>
      </c>
      <c r="D2252" t="s">
        <v>2487</v>
      </c>
      <c r="E2252" t="s">
        <v>37</v>
      </c>
      <c r="F2252" s="2">
        <v>1450</v>
      </c>
      <c r="G2252" t="s">
        <v>433</v>
      </c>
      <c r="H2252">
        <v>3123859963</v>
      </c>
      <c r="I2252" t="s">
        <v>38</v>
      </c>
      <c r="J2252" t="s">
        <v>277</v>
      </c>
      <c r="K2252" t="s">
        <v>91</v>
      </c>
      <c r="L2252" t="s">
        <v>87</v>
      </c>
      <c r="M2252" t="s">
        <v>527</v>
      </c>
      <c r="O2252" t="s">
        <v>434</v>
      </c>
      <c r="P2252" t="s">
        <v>43</v>
      </c>
      <c r="R2252" s="2">
        <v>1450</v>
      </c>
      <c r="S2252">
        <v>2017</v>
      </c>
      <c r="T2252" t="s">
        <v>2472</v>
      </c>
    </row>
    <row r="2253" spans="1:20" hidden="1" x14ac:dyDescent="0.35">
      <c r="A2253" s="1">
        <v>42948</v>
      </c>
      <c r="B2253" t="s">
        <v>123</v>
      </c>
      <c r="D2253" t="s">
        <v>1459</v>
      </c>
      <c r="E2253" t="s">
        <v>37</v>
      </c>
      <c r="F2253" s="2">
        <v>-486.42</v>
      </c>
      <c r="G2253" t="s">
        <v>735</v>
      </c>
      <c r="H2253">
        <v>710665618</v>
      </c>
      <c r="I2253" t="s">
        <v>57</v>
      </c>
      <c r="J2253" t="s">
        <v>58</v>
      </c>
      <c r="K2253" t="s">
        <v>40</v>
      </c>
      <c r="L2253" t="s">
        <v>122</v>
      </c>
      <c r="M2253" t="s">
        <v>123</v>
      </c>
      <c r="O2253" t="s">
        <v>736</v>
      </c>
      <c r="P2253" t="s">
        <v>43</v>
      </c>
      <c r="R2253" s="2">
        <v>486.42</v>
      </c>
      <c r="S2253">
        <v>2017</v>
      </c>
      <c r="T2253" t="s">
        <v>2472</v>
      </c>
    </row>
    <row r="2254" spans="1:20" hidden="1" x14ac:dyDescent="0.35">
      <c r="A2254" s="1">
        <v>42948</v>
      </c>
      <c r="B2254" t="s">
        <v>123</v>
      </c>
      <c r="D2254" t="s">
        <v>2488</v>
      </c>
      <c r="E2254" t="s">
        <v>37</v>
      </c>
      <c r="F2254" s="2">
        <v>-757.34</v>
      </c>
      <c r="G2254" t="s">
        <v>643</v>
      </c>
      <c r="H2254">
        <v>8320478665</v>
      </c>
      <c r="I2254" t="s">
        <v>38</v>
      </c>
      <c r="J2254" t="s">
        <v>58</v>
      </c>
      <c r="K2254" t="s">
        <v>40</v>
      </c>
      <c r="L2254" t="s">
        <v>122</v>
      </c>
      <c r="M2254" t="s">
        <v>123</v>
      </c>
      <c r="O2254" t="s">
        <v>644</v>
      </c>
      <c r="P2254" t="s">
        <v>43</v>
      </c>
      <c r="R2254" s="2">
        <v>757.34</v>
      </c>
      <c r="S2254">
        <v>2017</v>
      </c>
      <c r="T2254" t="s">
        <v>2472</v>
      </c>
    </row>
    <row r="2255" spans="1:20" hidden="1" x14ac:dyDescent="0.35">
      <c r="A2255" s="1">
        <v>42948</v>
      </c>
      <c r="B2255" t="s">
        <v>500</v>
      </c>
      <c r="D2255" t="s">
        <v>2489</v>
      </c>
      <c r="E2255" t="s">
        <v>37</v>
      </c>
      <c r="F2255" s="2">
        <v>-150</v>
      </c>
      <c r="G2255" t="s">
        <v>643</v>
      </c>
      <c r="H2255">
        <v>8320478665</v>
      </c>
      <c r="I2255" t="s">
        <v>38</v>
      </c>
      <c r="J2255" t="s">
        <v>58</v>
      </c>
      <c r="K2255" t="s">
        <v>1160</v>
      </c>
      <c r="L2255" t="s">
        <v>1161</v>
      </c>
      <c r="M2255" t="s">
        <v>500</v>
      </c>
      <c r="O2255" t="s">
        <v>644</v>
      </c>
      <c r="P2255" t="s">
        <v>43</v>
      </c>
      <c r="R2255" s="2">
        <v>150</v>
      </c>
      <c r="S2255">
        <v>2017</v>
      </c>
      <c r="T2255" t="s">
        <v>2472</v>
      </c>
    </row>
    <row r="2256" spans="1:20" hidden="1" x14ac:dyDescent="0.35">
      <c r="A2256" s="1">
        <v>42948</v>
      </c>
      <c r="B2256" t="s">
        <v>500</v>
      </c>
      <c r="D2256" t="s">
        <v>2490</v>
      </c>
      <c r="E2256" t="s">
        <v>37</v>
      </c>
      <c r="F2256" s="2">
        <v>150</v>
      </c>
      <c r="G2256" t="s">
        <v>643</v>
      </c>
      <c r="H2256">
        <v>8320478665</v>
      </c>
      <c r="I2256" t="s">
        <v>38</v>
      </c>
      <c r="J2256" t="s">
        <v>58</v>
      </c>
      <c r="K2256" t="s">
        <v>1160</v>
      </c>
      <c r="L2256" t="s">
        <v>1161</v>
      </c>
      <c r="M2256" t="s">
        <v>500</v>
      </c>
      <c r="O2256" t="s">
        <v>644</v>
      </c>
      <c r="P2256" t="s">
        <v>43</v>
      </c>
      <c r="R2256" s="2">
        <v>150</v>
      </c>
      <c r="S2256">
        <v>2017</v>
      </c>
      <c r="T2256" t="s">
        <v>2472</v>
      </c>
    </row>
    <row r="2257" spans="1:20" hidden="1" x14ac:dyDescent="0.35">
      <c r="A2257" s="1">
        <v>42949</v>
      </c>
      <c r="B2257" t="s">
        <v>89</v>
      </c>
      <c r="D2257" t="s">
        <v>2491</v>
      </c>
      <c r="E2257" t="s">
        <v>37</v>
      </c>
      <c r="F2257" s="2">
        <v>1475</v>
      </c>
      <c r="G2257" t="s">
        <v>29</v>
      </c>
      <c r="H2257">
        <v>2123674356</v>
      </c>
      <c r="I2257" t="s">
        <v>38</v>
      </c>
      <c r="J2257" t="s">
        <v>39</v>
      </c>
      <c r="K2257" t="s">
        <v>91</v>
      </c>
      <c r="L2257" t="s">
        <v>87</v>
      </c>
      <c r="M2257" t="s">
        <v>89</v>
      </c>
      <c r="O2257" t="s">
        <v>42</v>
      </c>
      <c r="P2257" t="s">
        <v>43</v>
      </c>
      <c r="R2257" s="2">
        <v>1475</v>
      </c>
      <c r="S2257">
        <v>2017</v>
      </c>
      <c r="T2257" t="s">
        <v>2472</v>
      </c>
    </row>
    <row r="2258" spans="1:20" hidden="1" x14ac:dyDescent="0.35">
      <c r="A2258" s="1">
        <v>42949</v>
      </c>
      <c r="B2258" t="s">
        <v>123</v>
      </c>
      <c r="D2258" t="s">
        <v>2492</v>
      </c>
      <c r="E2258" t="s">
        <v>37</v>
      </c>
      <c r="F2258" s="2">
        <v>-456.02</v>
      </c>
      <c r="G2258" t="s">
        <v>276</v>
      </c>
      <c r="H2258">
        <v>3123680344</v>
      </c>
      <c r="I2258" t="s">
        <v>57</v>
      </c>
      <c r="J2258" t="s">
        <v>277</v>
      </c>
      <c r="K2258" t="s">
        <v>40</v>
      </c>
      <c r="L2258" t="s">
        <v>122</v>
      </c>
      <c r="M2258" t="s">
        <v>123</v>
      </c>
      <c r="O2258" t="s">
        <v>279</v>
      </c>
      <c r="P2258" t="s">
        <v>43</v>
      </c>
      <c r="R2258" s="2">
        <v>456.02</v>
      </c>
      <c r="S2258">
        <v>2017</v>
      </c>
      <c r="T2258" t="s">
        <v>2472</v>
      </c>
    </row>
    <row r="2259" spans="1:20" hidden="1" x14ac:dyDescent="0.35">
      <c r="A2259" s="1">
        <v>42949</v>
      </c>
      <c r="B2259" t="s">
        <v>123</v>
      </c>
      <c r="D2259" t="s">
        <v>2493</v>
      </c>
      <c r="E2259" t="s">
        <v>37</v>
      </c>
      <c r="F2259" s="2">
        <v>-563.38</v>
      </c>
      <c r="G2259" t="s">
        <v>395</v>
      </c>
      <c r="H2259">
        <v>3123752192</v>
      </c>
      <c r="I2259" t="s">
        <v>38</v>
      </c>
      <c r="J2259" t="s">
        <v>277</v>
      </c>
      <c r="K2259" t="s">
        <v>40</v>
      </c>
      <c r="L2259" t="s">
        <v>122</v>
      </c>
      <c r="M2259" t="s">
        <v>123</v>
      </c>
      <c r="O2259" t="s">
        <v>396</v>
      </c>
      <c r="P2259" t="s">
        <v>43</v>
      </c>
      <c r="R2259" s="2">
        <v>563.38</v>
      </c>
      <c r="S2259">
        <v>2017</v>
      </c>
      <c r="T2259" t="s">
        <v>2472</v>
      </c>
    </row>
    <row r="2260" spans="1:20" hidden="1" x14ac:dyDescent="0.35">
      <c r="A2260" s="1">
        <v>42949</v>
      </c>
      <c r="B2260" t="s">
        <v>589</v>
      </c>
      <c r="D2260" t="s">
        <v>2494</v>
      </c>
      <c r="E2260" t="s">
        <v>37</v>
      </c>
      <c r="F2260" s="2">
        <v>1550</v>
      </c>
      <c r="G2260" t="s">
        <v>533</v>
      </c>
      <c r="H2260">
        <v>2120678228</v>
      </c>
      <c r="I2260" t="s">
        <v>57</v>
      </c>
      <c r="J2260" t="s">
        <v>58</v>
      </c>
      <c r="K2260" t="s">
        <v>91</v>
      </c>
      <c r="L2260" t="s">
        <v>87</v>
      </c>
      <c r="M2260" t="s">
        <v>589</v>
      </c>
      <c r="O2260" t="s">
        <v>534</v>
      </c>
      <c r="P2260" t="s">
        <v>43</v>
      </c>
      <c r="R2260" s="2">
        <v>1550</v>
      </c>
      <c r="S2260">
        <v>2017</v>
      </c>
      <c r="T2260" t="s">
        <v>2472</v>
      </c>
    </row>
    <row r="2261" spans="1:20" hidden="1" x14ac:dyDescent="0.35">
      <c r="A2261" s="1">
        <v>42949</v>
      </c>
      <c r="B2261" t="s">
        <v>969</v>
      </c>
      <c r="D2261" t="s">
        <v>1800</v>
      </c>
      <c r="E2261" t="s">
        <v>37</v>
      </c>
      <c r="F2261" s="2">
        <v>1550</v>
      </c>
      <c r="G2261" t="s">
        <v>735</v>
      </c>
      <c r="H2261">
        <v>710665618</v>
      </c>
      <c r="I2261" t="s">
        <v>57</v>
      </c>
      <c r="J2261" t="s">
        <v>58</v>
      </c>
      <c r="K2261" t="s">
        <v>91</v>
      </c>
      <c r="L2261" t="s">
        <v>87</v>
      </c>
      <c r="M2261" t="s">
        <v>969</v>
      </c>
      <c r="O2261" t="s">
        <v>736</v>
      </c>
      <c r="P2261" t="s">
        <v>43</v>
      </c>
      <c r="R2261" s="2">
        <v>1550</v>
      </c>
      <c r="S2261">
        <v>2017</v>
      </c>
      <c r="T2261" t="s">
        <v>2472</v>
      </c>
    </row>
    <row r="2262" spans="1:20" hidden="1" x14ac:dyDescent="0.35">
      <c r="A2262" s="1">
        <v>42950</v>
      </c>
      <c r="B2262" t="s">
        <v>123</v>
      </c>
      <c r="D2262" t="s">
        <v>2495</v>
      </c>
      <c r="E2262" t="s">
        <v>37</v>
      </c>
      <c r="F2262" s="2">
        <v>-496.61</v>
      </c>
      <c r="G2262" t="s">
        <v>52</v>
      </c>
      <c r="H2262">
        <v>2123710218</v>
      </c>
      <c r="I2262" t="s">
        <v>57</v>
      </c>
      <c r="J2262" t="s">
        <v>58</v>
      </c>
      <c r="K2262" t="s">
        <v>40</v>
      </c>
      <c r="L2262" t="s">
        <v>122</v>
      </c>
      <c r="M2262" t="s">
        <v>123</v>
      </c>
      <c r="O2262" t="s">
        <v>61</v>
      </c>
      <c r="P2262" t="s">
        <v>43</v>
      </c>
      <c r="R2262" s="2">
        <v>496.61</v>
      </c>
      <c r="S2262">
        <v>2017</v>
      </c>
      <c r="T2262" t="s">
        <v>2472</v>
      </c>
    </row>
    <row r="2263" spans="1:20" hidden="1" x14ac:dyDescent="0.35">
      <c r="A2263" s="1">
        <v>42950</v>
      </c>
      <c r="B2263" t="s">
        <v>2496</v>
      </c>
      <c r="D2263" t="s">
        <v>2497</v>
      </c>
      <c r="E2263" t="s">
        <v>37</v>
      </c>
      <c r="F2263" s="2">
        <v>-300</v>
      </c>
      <c r="G2263" t="s">
        <v>1761</v>
      </c>
      <c r="H2263">
        <v>3123788147</v>
      </c>
      <c r="I2263" t="s">
        <v>38</v>
      </c>
      <c r="J2263" t="s">
        <v>58</v>
      </c>
      <c r="K2263" t="s">
        <v>40</v>
      </c>
      <c r="L2263" t="s">
        <v>66</v>
      </c>
      <c r="M2263" t="s">
        <v>2496</v>
      </c>
      <c r="O2263" t="s">
        <v>1762</v>
      </c>
      <c r="P2263" t="s">
        <v>43</v>
      </c>
      <c r="R2263" s="2">
        <v>300</v>
      </c>
      <c r="S2263">
        <v>2017</v>
      </c>
      <c r="T2263" t="s">
        <v>2472</v>
      </c>
    </row>
    <row r="2264" spans="1:20" hidden="1" x14ac:dyDescent="0.35">
      <c r="A2264" s="1">
        <v>42954</v>
      </c>
      <c r="B2264" t="s">
        <v>67</v>
      </c>
      <c r="D2264" t="s">
        <v>2498</v>
      </c>
      <c r="E2264" t="s">
        <v>37</v>
      </c>
      <c r="F2264" s="2">
        <v>-30.83</v>
      </c>
      <c r="G2264" t="s">
        <v>29</v>
      </c>
      <c r="H2264">
        <v>2123674356</v>
      </c>
      <c r="I2264" t="s">
        <v>38</v>
      </c>
      <c r="J2264" t="s">
        <v>39</v>
      </c>
      <c r="K2264" t="s">
        <v>40</v>
      </c>
      <c r="L2264" t="s">
        <v>66</v>
      </c>
      <c r="M2264" t="s">
        <v>67</v>
      </c>
      <c r="O2264" t="s">
        <v>42</v>
      </c>
      <c r="P2264" t="s">
        <v>43</v>
      </c>
      <c r="R2264" s="2">
        <v>30.83</v>
      </c>
      <c r="S2264">
        <v>2017</v>
      </c>
      <c r="T2264" t="s">
        <v>2472</v>
      </c>
    </row>
    <row r="2265" spans="1:20" hidden="1" x14ac:dyDescent="0.35">
      <c r="A2265" s="1">
        <v>42954</v>
      </c>
      <c r="B2265" t="s">
        <v>67</v>
      </c>
      <c r="D2265" t="s">
        <v>2499</v>
      </c>
      <c r="E2265" t="s">
        <v>37</v>
      </c>
      <c r="F2265" s="2">
        <v>-31.65</v>
      </c>
      <c r="G2265" t="s">
        <v>276</v>
      </c>
      <c r="H2265">
        <v>3123680344</v>
      </c>
      <c r="I2265" t="s">
        <v>57</v>
      </c>
      <c r="J2265" t="s">
        <v>277</v>
      </c>
      <c r="K2265" t="s">
        <v>40</v>
      </c>
      <c r="L2265" t="s">
        <v>66</v>
      </c>
      <c r="M2265" t="s">
        <v>67</v>
      </c>
      <c r="O2265" t="s">
        <v>279</v>
      </c>
      <c r="P2265" t="s">
        <v>43</v>
      </c>
      <c r="R2265" s="2">
        <v>31.65</v>
      </c>
      <c r="S2265">
        <v>2017</v>
      </c>
      <c r="T2265" t="s">
        <v>2472</v>
      </c>
    </row>
    <row r="2266" spans="1:20" hidden="1" x14ac:dyDescent="0.35">
      <c r="A2266" s="1">
        <v>42954</v>
      </c>
      <c r="B2266" t="s">
        <v>2270</v>
      </c>
      <c r="D2266" t="s">
        <v>2500</v>
      </c>
      <c r="E2266" t="s">
        <v>37</v>
      </c>
      <c r="F2266" s="2">
        <v>-900</v>
      </c>
      <c r="G2266" t="s">
        <v>1761</v>
      </c>
      <c r="H2266">
        <v>3123788147</v>
      </c>
      <c r="I2266" t="s">
        <v>38</v>
      </c>
      <c r="J2266" t="s">
        <v>58</v>
      </c>
      <c r="K2266" t="s">
        <v>40</v>
      </c>
      <c r="L2266" t="s">
        <v>108</v>
      </c>
      <c r="M2266" t="s">
        <v>2272</v>
      </c>
      <c r="O2266" t="s">
        <v>1762</v>
      </c>
      <c r="P2266" t="s">
        <v>43</v>
      </c>
      <c r="R2266" s="2">
        <v>900</v>
      </c>
      <c r="S2266">
        <v>2017</v>
      </c>
      <c r="T2266" t="s">
        <v>2472</v>
      </c>
    </row>
    <row r="2267" spans="1:20" hidden="1" x14ac:dyDescent="0.35">
      <c r="A2267" s="1">
        <v>42954</v>
      </c>
      <c r="B2267" t="s">
        <v>2270</v>
      </c>
      <c r="D2267" t="s">
        <v>2501</v>
      </c>
      <c r="E2267" t="s">
        <v>37</v>
      </c>
      <c r="F2267" s="2">
        <v>-900</v>
      </c>
      <c r="G2267" t="s">
        <v>1761</v>
      </c>
      <c r="H2267">
        <v>3123788147</v>
      </c>
      <c r="I2267" t="s">
        <v>38</v>
      </c>
      <c r="J2267" t="s">
        <v>58</v>
      </c>
      <c r="K2267" t="s">
        <v>40</v>
      </c>
      <c r="L2267" t="s">
        <v>108</v>
      </c>
      <c r="M2267" t="s">
        <v>2272</v>
      </c>
      <c r="O2267" t="s">
        <v>1762</v>
      </c>
      <c r="P2267" t="s">
        <v>43</v>
      </c>
      <c r="R2267" s="2">
        <v>900</v>
      </c>
      <c r="S2267">
        <v>2017</v>
      </c>
      <c r="T2267" t="s">
        <v>2472</v>
      </c>
    </row>
    <row r="2268" spans="1:20" hidden="1" x14ac:dyDescent="0.35">
      <c r="A2268" s="1">
        <v>42954</v>
      </c>
      <c r="B2268" t="s">
        <v>2502</v>
      </c>
      <c r="D2268" t="s">
        <v>2503</v>
      </c>
      <c r="E2268" t="s">
        <v>37</v>
      </c>
      <c r="F2268" s="2">
        <v>-301.54000000000002</v>
      </c>
      <c r="G2268" t="s">
        <v>1761</v>
      </c>
      <c r="H2268">
        <v>3123788147</v>
      </c>
      <c r="I2268" t="s">
        <v>38</v>
      </c>
      <c r="J2268" t="s">
        <v>58</v>
      </c>
      <c r="K2268" t="s">
        <v>40</v>
      </c>
      <c r="L2268" t="s">
        <v>66</v>
      </c>
      <c r="M2268" t="s">
        <v>2502</v>
      </c>
      <c r="O2268" t="s">
        <v>1762</v>
      </c>
      <c r="P2268" t="s">
        <v>43</v>
      </c>
      <c r="R2268" s="2">
        <v>301.54000000000002</v>
      </c>
      <c r="S2268">
        <v>2017</v>
      </c>
      <c r="T2268" t="s">
        <v>2472</v>
      </c>
    </row>
    <row r="2269" spans="1:20" hidden="1" x14ac:dyDescent="0.35">
      <c r="A2269" s="1">
        <v>42954</v>
      </c>
      <c r="B2269" t="s">
        <v>2504</v>
      </c>
      <c r="D2269" t="s">
        <v>2505</v>
      </c>
      <c r="E2269" t="s">
        <v>37</v>
      </c>
      <c r="F2269" s="2">
        <v>-86.55</v>
      </c>
      <c r="G2269" t="s">
        <v>1761</v>
      </c>
      <c r="H2269">
        <v>3123788147</v>
      </c>
      <c r="I2269" t="s">
        <v>38</v>
      </c>
      <c r="J2269" t="s">
        <v>58</v>
      </c>
      <c r="K2269" t="s">
        <v>40</v>
      </c>
      <c r="L2269" t="s">
        <v>66</v>
      </c>
      <c r="M2269" t="s">
        <v>2506</v>
      </c>
      <c r="O2269" t="s">
        <v>1762</v>
      </c>
      <c r="P2269" t="s">
        <v>43</v>
      </c>
      <c r="R2269" s="2">
        <v>86.55</v>
      </c>
      <c r="S2269">
        <v>2017</v>
      </c>
      <c r="T2269" t="s">
        <v>2472</v>
      </c>
    </row>
    <row r="2270" spans="1:20" hidden="1" x14ac:dyDescent="0.35">
      <c r="A2270" s="1">
        <v>42954</v>
      </c>
      <c r="B2270" t="s">
        <v>67</v>
      </c>
      <c r="D2270" t="s">
        <v>2507</v>
      </c>
      <c r="E2270" t="s">
        <v>37</v>
      </c>
      <c r="F2270" s="2">
        <v>-39.729999999999997</v>
      </c>
      <c r="G2270" t="s">
        <v>1761</v>
      </c>
      <c r="H2270">
        <v>3123788147</v>
      </c>
      <c r="I2270" t="s">
        <v>38</v>
      </c>
      <c r="J2270" t="s">
        <v>58</v>
      </c>
      <c r="K2270" t="s">
        <v>40</v>
      </c>
      <c r="L2270" t="s">
        <v>66</v>
      </c>
      <c r="M2270" t="s">
        <v>67</v>
      </c>
      <c r="O2270" t="s">
        <v>1762</v>
      </c>
      <c r="P2270" t="s">
        <v>43</v>
      </c>
      <c r="R2270" s="2">
        <v>39.729999999999997</v>
      </c>
      <c r="S2270">
        <v>2017</v>
      </c>
      <c r="T2270" t="s">
        <v>2472</v>
      </c>
    </row>
    <row r="2271" spans="1:20" hidden="1" x14ac:dyDescent="0.35">
      <c r="A2271" s="1">
        <v>42954</v>
      </c>
      <c r="B2271" t="s">
        <v>67</v>
      </c>
      <c r="D2271" t="s">
        <v>2508</v>
      </c>
      <c r="E2271" t="s">
        <v>37</v>
      </c>
      <c r="F2271" s="2">
        <v>-39.729999999999997</v>
      </c>
      <c r="G2271" t="s">
        <v>1761</v>
      </c>
      <c r="H2271">
        <v>3123788147</v>
      </c>
      <c r="I2271" t="s">
        <v>38</v>
      </c>
      <c r="J2271" t="s">
        <v>58</v>
      </c>
      <c r="K2271" t="s">
        <v>40</v>
      </c>
      <c r="L2271" t="s">
        <v>66</v>
      </c>
      <c r="M2271" t="s">
        <v>67</v>
      </c>
      <c r="O2271" t="s">
        <v>1762</v>
      </c>
      <c r="P2271" t="s">
        <v>43</v>
      </c>
      <c r="R2271" s="2">
        <v>39.729999999999997</v>
      </c>
      <c r="S2271">
        <v>2017</v>
      </c>
      <c r="T2271" t="s">
        <v>2472</v>
      </c>
    </row>
    <row r="2272" spans="1:20" hidden="1" x14ac:dyDescent="0.35">
      <c r="A2272" s="1">
        <v>42954</v>
      </c>
      <c r="B2272" t="s">
        <v>2225</v>
      </c>
      <c r="D2272" t="s">
        <v>2509</v>
      </c>
      <c r="E2272" t="s">
        <v>37</v>
      </c>
      <c r="F2272" s="2">
        <v>-22.86</v>
      </c>
      <c r="G2272" t="s">
        <v>1761</v>
      </c>
      <c r="H2272">
        <v>3123788147</v>
      </c>
      <c r="I2272" t="s">
        <v>38</v>
      </c>
      <c r="J2272" t="s">
        <v>58</v>
      </c>
      <c r="K2272" t="s">
        <v>40</v>
      </c>
      <c r="L2272" t="s">
        <v>112</v>
      </c>
      <c r="M2272" t="s">
        <v>2225</v>
      </c>
      <c r="O2272" t="s">
        <v>1762</v>
      </c>
      <c r="P2272" t="s">
        <v>43</v>
      </c>
      <c r="R2272" s="2">
        <v>22.86</v>
      </c>
      <c r="S2272">
        <v>2017</v>
      </c>
      <c r="T2272" t="s">
        <v>2472</v>
      </c>
    </row>
    <row r="2273" spans="1:20" hidden="1" x14ac:dyDescent="0.35">
      <c r="A2273" s="1">
        <v>42954</v>
      </c>
      <c r="B2273" t="s">
        <v>2510</v>
      </c>
      <c r="D2273" t="s">
        <v>2511</v>
      </c>
      <c r="E2273" t="s">
        <v>37</v>
      </c>
      <c r="F2273" s="2">
        <v>-10.81</v>
      </c>
      <c r="G2273" t="s">
        <v>1761</v>
      </c>
      <c r="H2273">
        <v>3123788147</v>
      </c>
      <c r="I2273" t="s">
        <v>38</v>
      </c>
      <c r="J2273" t="s">
        <v>58</v>
      </c>
      <c r="K2273" t="s">
        <v>40</v>
      </c>
      <c r="L2273" t="s">
        <v>66</v>
      </c>
      <c r="M2273" t="s">
        <v>2510</v>
      </c>
      <c r="O2273" t="s">
        <v>1762</v>
      </c>
      <c r="P2273" t="s">
        <v>43</v>
      </c>
      <c r="R2273" s="2">
        <v>10.81</v>
      </c>
      <c r="S2273">
        <v>2017</v>
      </c>
      <c r="T2273" t="s">
        <v>2472</v>
      </c>
    </row>
    <row r="2274" spans="1:20" hidden="1" x14ac:dyDescent="0.35">
      <c r="A2274" s="1">
        <v>42954</v>
      </c>
      <c r="B2274" t="s">
        <v>2132</v>
      </c>
      <c r="D2274" t="s">
        <v>2512</v>
      </c>
      <c r="E2274" t="s">
        <v>37</v>
      </c>
      <c r="F2274" s="2">
        <v>-880</v>
      </c>
      <c r="G2274" t="s">
        <v>735</v>
      </c>
      <c r="H2274">
        <v>710665618</v>
      </c>
      <c r="I2274" t="s">
        <v>57</v>
      </c>
      <c r="J2274" t="s">
        <v>58</v>
      </c>
      <c r="K2274" t="s">
        <v>40</v>
      </c>
      <c r="L2274" t="s">
        <v>418</v>
      </c>
      <c r="M2274" t="s">
        <v>2132</v>
      </c>
      <c r="O2274" t="s">
        <v>736</v>
      </c>
      <c r="P2274" t="s">
        <v>43</v>
      </c>
      <c r="R2274" s="2">
        <v>880</v>
      </c>
      <c r="S2274">
        <v>2017</v>
      </c>
      <c r="T2274" t="s">
        <v>2472</v>
      </c>
    </row>
    <row r="2275" spans="1:20" hidden="1" x14ac:dyDescent="0.35">
      <c r="A2275" s="1">
        <v>42954</v>
      </c>
      <c r="B2275" t="s">
        <v>2513</v>
      </c>
      <c r="D2275" t="s">
        <v>2514</v>
      </c>
      <c r="E2275" t="s">
        <v>37</v>
      </c>
      <c r="F2275" s="2">
        <v>-40</v>
      </c>
      <c r="G2275" t="s">
        <v>643</v>
      </c>
      <c r="H2275">
        <v>8320478665</v>
      </c>
      <c r="I2275" t="s">
        <v>38</v>
      </c>
      <c r="J2275" t="s">
        <v>58</v>
      </c>
      <c r="K2275" t="s">
        <v>40</v>
      </c>
      <c r="L2275" t="s">
        <v>66</v>
      </c>
      <c r="M2275" t="s">
        <v>2513</v>
      </c>
      <c r="O2275" t="s">
        <v>644</v>
      </c>
      <c r="P2275" t="s">
        <v>43</v>
      </c>
      <c r="R2275" s="2">
        <v>40</v>
      </c>
      <c r="S2275">
        <v>2017</v>
      </c>
      <c r="T2275" t="s">
        <v>2472</v>
      </c>
    </row>
    <row r="2276" spans="1:20" hidden="1" x14ac:dyDescent="0.35">
      <c r="A2276" s="1">
        <v>42955</v>
      </c>
      <c r="B2276" t="s">
        <v>123</v>
      </c>
      <c r="D2276" t="s">
        <v>2515</v>
      </c>
      <c r="E2276" t="s">
        <v>37</v>
      </c>
      <c r="F2276" s="2">
        <v>-381.03</v>
      </c>
      <c r="G2276" t="s">
        <v>779</v>
      </c>
      <c r="H2276">
        <v>8320442620</v>
      </c>
      <c r="I2276" t="s">
        <v>57</v>
      </c>
      <c r="J2276" t="s">
        <v>277</v>
      </c>
      <c r="K2276" t="s">
        <v>40</v>
      </c>
      <c r="L2276" t="s">
        <v>122</v>
      </c>
      <c r="M2276" t="s">
        <v>123</v>
      </c>
      <c r="O2276" t="s">
        <v>780</v>
      </c>
      <c r="P2276" t="s">
        <v>43</v>
      </c>
      <c r="R2276" s="2">
        <v>381.03</v>
      </c>
      <c r="S2276">
        <v>2017</v>
      </c>
      <c r="T2276" t="s">
        <v>2472</v>
      </c>
    </row>
    <row r="2277" spans="1:20" hidden="1" x14ac:dyDescent="0.35">
      <c r="A2277" s="1">
        <v>42956</v>
      </c>
      <c r="B2277" t="s">
        <v>500</v>
      </c>
      <c r="D2277" t="s">
        <v>2516</v>
      </c>
      <c r="E2277" t="s">
        <v>37</v>
      </c>
      <c r="F2277" s="2">
        <v>150</v>
      </c>
      <c r="G2277" t="s">
        <v>276</v>
      </c>
      <c r="H2277">
        <v>3123680344</v>
      </c>
      <c r="I2277" t="s">
        <v>57</v>
      </c>
      <c r="J2277" t="s">
        <v>277</v>
      </c>
      <c r="K2277" t="s">
        <v>1160</v>
      </c>
      <c r="L2277" t="s">
        <v>1161</v>
      </c>
      <c r="M2277" t="s">
        <v>500</v>
      </c>
      <c r="O2277" t="s">
        <v>279</v>
      </c>
      <c r="P2277" t="s">
        <v>43</v>
      </c>
      <c r="R2277" s="2">
        <v>150</v>
      </c>
      <c r="S2277">
        <v>2017</v>
      </c>
      <c r="T2277" t="s">
        <v>2472</v>
      </c>
    </row>
    <row r="2278" spans="1:20" hidden="1" x14ac:dyDescent="0.35">
      <c r="A2278" s="1">
        <v>42956</v>
      </c>
      <c r="B2278" t="s">
        <v>500</v>
      </c>
      <c r="D2278" t="s">
        <v>2517</v>
      </c>
      <c r="E2278" t="s">
        <v>37</v>
      </c>
      <c r="F2278" s="2">
        <v>-150</v>
      </c>
      <c r="G2278" t="s">
        <v>1191</v>
      </c>
      <c r="H2278">
        <v>7123691524</v>
      </c>
      <c r="I2278" t="s">
        <v>57</v>
      </c>
      <c r="J2278" t="s">
        <v>277</v>
      </c>
      <c r="K2278" t="s">
        <v>1160</v>
      </c>
      <c r="L2278" t="s">
        <v>1161</v>
      </c>
      <c r="M2278" t="s">
        <v>500</v>
      </c>
      <c r="O2278" t="s">
        <v>279</v>
      </c>
      <c r="P2278" t="s">
        <v>500</v>
      </c>
      <c r="R2278" s="2">
        <v>150</v>
      </c>
      <c r="S2278">
        <v>2017</v>
      </c>
      <c r="T2278" t="s">
        <v>2472</v>
      </c>
    </row>
    <row r="2279" spans="1:20" hidden="1" x14ac:dyDescent="0.35">
      <c r="A2279" s="1">
        <v>42957</v>
      </c>
      <c r="B2279" t="s">
        <v>2453</v>
      </c>
      <c r="D2279" t="s">
        <v>2518</v>
      </c>
      <c r="E2279" t="s">
        <v>37</v>
      </c>
      <c r="F2279" s="2">
        <v>-27.26</v>
      </c>
      <c r="G2279" t="s">
        <v>52</v>
      </c>
      <c r="H2279">
        <v>2123710218</v>
      </c>
      <c r="I2279" t="s">
        <v>57</v>
      </c>
      <c r="J2279" t="s">
        <v>58</v>
      </c>
      <c r="K2279" t="s">
        <v>40</v>
      </c>
      <c r="L2279" t="s">
        <v>41</v>
      </c>
      <c r="M2279" t="s">
        <v>2453</v>
      </c>
      <c r="O2279" t="s">
        <v>61</v>
      </c>
      <c r="P2279" t="s">
        <v>43</v>
      </c>
      <c r="R2279" s="2">
        <v>27.26</v>
      </c>
      <c r="S2279">
        <v>2017</v>
      </c>
      <c r="T2279" t="s">
        <v>2472</v>
      </c>
    </row>
    <row r="2280" spans="1:20" hidden="1" x14ac:dyDescent="0.35">
      <c r="A2280" s="1">
        <v>42957</v>
      </c>
      <c r="B2280" t="s">
        <v>2453</v>
      </c>
      <c r="D2280" t="s">
        <v>2519</v>
      </c>
      <c r="E2280" t="s">
        <v>37</v>
      </c>
      <c r="F2280" s="2">
        <v>-27.26</v>
      </c>
      <c r="G2280" t="s">
        <v>307</v>
      </c>
      <c r="H2280">
        <v>3123666335</v>
      </c>
      <c r="I2280" t="s">
        <v>57</v>
      </c>
      <c r="J2280" t="s">
        <v>277</v>
      </c>
      <c r="K2280" t="s">
        <v>40</v>
      </c>
      <c r="L2280" t="s">
        <v>41</v>
      </c>
      <c r="M2280" t="s">
        <v>2453</v>
      </c>
      <c r="O2280" t="s">
        <v>308</v>
      </c>
      <c r="P2280" t="s">
        <v>43</v>
      </c>
      <c r="R2280" s="2">
        <v>27.26</v>
      </c>
      <c r="S2280">
        <v>2017</v>
      </c>
      <c r="T2280" t="s">
        <v>2472</v>
      </c>
    </row>
    <row r="2281" spans="1:20" hidden="1" x14ac:dyDescent="0.35">
      <c r="A2281" s="1">
        <v>42957</v>
      </c>
      <c r="B2281" t="s">
        <v>2453</v>
      </c>
      <c r="D2281" t="s">
        <v>2520</v>
      </c>
      <c r="E2281" t="s">
        <v>37</v>
      </c>
      <c r="F2281" s="2">
        <v>-27.26</v>
      </c>
      <c r="G2281" t="s">
        <v>29</v>
      </c>
      <c r="H2281">
        <v>2123674356</v>
      </c>
      <c r="I2281" t="s">
        <v>38</v>
      </c>
      <c r="J2281" t="s">
        <v>39</v>
      </c>
      <c r="K2281" t="s">
        <v>40</v>
      </c>
      <c r="L2281" t="s">
        <v>41</v>
      </c>
      <c r="M2281" t="s">
        <v>2453</v>
      </c>
      <c r="O2281" t="s">
        <v>42</v>
      </c>
      <c r="P2281" t="s">
        <v>43</v>
      </c>
      <c r="R2281" s="2">
        <v>27.26</v>
      </c>
      <c r="S2281">
        <v>2017</v>
      </c>
      <c r="T2281" t="s">
        <v>2472</v>
      </c>
    </row>
    <row r="2282" spans="1:20" hidden="1" x14ac:dyDescent="0.35">
      <c r="A2282" s="1">
        <v>42957</v>
      </c>
      <c r="B2282" t="s">
        <v>2453</v>
      </c>
      <c r="D2282" t="s">
        <v>2521</v>
      </c>
      <c r="E2282" t="s">
        <v>37</v>
      </c>
      <c r="F2282" s="2">
        <v>-27.26</v>
      </c>
      <c r="G2282" t="s">
        <v>779</v>
      </c>
      <c r="H2282">
        <v>8320442620</v>
      </c>
      <c r="I2282" t="s">
        <v>57</v>
      </c>
      <c r="J2282" t="s">
        <v>277</v>
      </c>
      <c r="K2282" t="s">
        <v>40</v>
      </c>
      <c r="L2282" t="s">
        <v>41</v>
      </c>
      <c r="M2282" t="s">
        <v>2453</v>
      </c>
      <c r="O2282" t="s">
        <v>780</v>
      </c>
      <c r="P2282" t="s">
        <v>43</v>
      </c>
      <c r="R2282" s="2">
        <v>27.26</v>
      </c>
      <c r="S2282">
        <v>2017</v>
      </c>
      <c r="T2282" t="s">
        <v>2472</v>
      </c>
    </row>
    <row r="2283" spans="1:20" hidden="1" x14ac:dyDescent="0.35">
      <c r="A2283" s="1">
        <v>42957</v>
      </c>
      <c r="B2283" t="s">
        <v>2453</v>
      </c>
      <c r="D2283" t="s">
        <v>2522</v>
      </c>
      <c r="E2283" t="s">
        <v>37</v>
      </c>
      <c r="F2283" s="2">
        <v>-27.26</v>
      </c>
      <c r="G2283" t="s">
        <v>276</v>
      </c>
      <c r="H2283">
        <v>3123680344</v>
      </c>
      <c r="I2283" t="s">
        <v>57</v>
      </c>
      <c r="J2283" t="s">
        <v>277</v>
      </c>
      <c r="K2283" t="s">
        <v>40</v>
      </c>
      <c r="L2283" t="s">
        <v>41</v>
      </c>
      <c r="M2283" t="s">
        <v>2453</v>
      </c>
      <c r="O2283" t="s">
        <v>279</v>
      </c>
      <c r="P2283" t="s">
        <v>43</v>
      </c>
      <c r="R2283" s="2">
        <v>27.26</v>
      </c>
      <c r="S2283">
        <v>2017</v>
      </c>
      <c r="T2283" t="s">
        <v>2472</v>
      </c>
    </row>
    <row r="2284" spans="1:20" hidden="1" x14ac:dyDescent="0.35">
      <c r="A2284" s="1">
        <v>42957</v>
      </c>
      <c r="B2284" t="s">
        <v>2453</v>
      </c>
      <c r="D2284" t="s">
        <v>2523</v>
      </c>
      <c r="E2284" t="s">
        <v>37</v>
      </c>
      <c r="F2284" s="2">
        <v>-27.26</v>
      </c>
      <c r="G2284" t="s">
        <v>276</v>
      </c>
      <c r="H2284">
        <v>3123680344</v>
      </c>
      <c r="I2284" t="s">
        <v>57</v>
      </c>
      <c r="J2284" t="s">
        <v>277</v>
      </c>
      <c r="K2284" t="s">
        <v>40</v>
      </c>
      <c r="L2284" t="s">
        <v>41</v>
      </c>
      <c r="M2284" t="s">
        <v>2453</v>
      </c>
      <c r="O2284" t="s">
        <v>279</v>
      </c>
      <c r="P2284" t="s">
        <v>43</v>
      </c>
      <c r="R2284" s="2">
        <v>27.26</v>
      </c>
      <c r="S2284">
        <v>2017</v>
      </c>
      <c r="T2284" t="s">
        <v>2472</v>
      </c>
    </row>
    <row r="2285" spans="1:20" hidden="1" x14ac:dyDescent="0.35">
      <c r="A2285" s="1">
        <v>42957</v>
      </c>
      <c r="B2285" t="s">
        <v>2453</v>
      </c>
      <c r="D2285" t="s">
        <v>2524</v>
      </c>
      <c r="E2285" t="s">
        <v>37</v>
      </c>
      <c r="F2285" s="2">
        <v>27.26</v>
      </c>
      <c r="G2285" t="s">
        <v>276</v>
      </c>
      <c r="H2285">
        <v>3123680344</v>
      </c>
      <c r="I2285" t="s">
        <v>57</v>
      </c>
      <c r="J2285" t="s">
        <v>277</v>
      </c>
      <c r="K2285" t="s">
        <v>40</v>
      </c>
      <c r="L2285" t="s">
        <v>41</v>
      </c>
      <c r="M2285" t="s">
        <v>2453</v>
      </c>
      <c r="O2285" t="s">
        <v>279</v>
      </c>
      <c r="P2285" t="s">
        <v>43</v>
      </c>
      <c r="R2285" s="2">
        <v>27.26</v>
      </c>
      <c r="S2285">
        <v>2017</v>
      </c>
      <c r="T2285" t="s">
        <v>2472</v>
      </c>
    </row>
    <row r="2286" spans="1:20" hidden="1" x14ac:dyDescent="0.35">
      <c r="A2286" s="1">
        <v>42957</v>
      </c>
      <c r="B2286" t="s">
        <v>2453</v>
      </c>
      <c r="D2286" t="s">
        <v>2525</v>
      </c>
      <c r="E2286" t="s">
        <v>37</v>
      </c>
      <c r="F2286" s="2">
        <v>-27.26</v>
      </c>
      <c r="G2286" t="s">
        <v>395</v>
      </c>
      <c r="H2286">
        <v>3123752192</v>
      </c>
      <c r="I2286" t="s">
        <v>38</v>
      </c>
      <c r="J2286" t="s">
        <v>277</v>
      </c>
      <c r="K2286" t="s">
        <v>40</v>
      </c>
      <c r="L2286" t="s">
        <v>41</v>
      </c>
      <c r="M2286" t="s">
        <v>2453</v>
      </c>
      <c r="O2286" t="s">
        <v>396</v>
      </c>
      <c r="P2286" t="s">
        <v>43</v>
      </c>
      <c r="R2286" s="2">
        <v>27.26</v>
      </c>
      <c r="S2286">
        <v>2017</v>
      </c>
      <c r="T2286" t="s">
        <v>2472</v>
      </c>
    </row>
    <row r="2287" spans="1:20" hidden="1" x14ac:dyDescent="0.35">
      <c r="A2287" s="1">
        <v>42957</v>
      </c>
      <c r="B2287" t="s">
        <v>2453</v>
      </c>
      <c r="D2287" t="s">
        <v>2526</v>
      </c>
      <c r="E2287" t="s">
        <v>37</v>
      </c>
      <c r="F2287" s="2">
        <v>-27.26</v>
      </c>
      <c r="G2287" t="s">
        <v>533</v>
      </c>
      <c r="H2287">
        <v>2120678228</v>
      </c>
      <c r="I2287" t="s">
        <v>57</v>
      </c>
      <c r="J2287" t="s">
        <v>58</v>
      </c>
      <c r="K2287" t="s">
        <v>40</v>
      </c>
      <c r="L2287" t="s">
        <v>41</v>
      </c>
      <c r="M2287" t="s">
        <v>2453</v>
      </c>
      <c r="O2287" t="s">
        <v>534</v>
      </c>
      <c r="P2287" t="s">
        <v>43</v>
      </c>
      <c r="R2287" s="2">
        <v>27.26</v>
      </c>
      <c r="S2287">
        <v>2017</v>
      </c>
      <c r="T2287" t="s">
        <v>2472</v>
      </c>
    </row>
    <row r="2288" spans="1:20" hidden="1" x14ac:dyDescent="0.35">
      <c r="A2288" s="1">
        <v>42957</v>
      </c>
      <c r="B2288" t="s">
        <v>2453</v>
      </c>
      <c r="D2288" t="s">
        <v>2527</v>
      </c>
      <c r="E2288" t="s">
        <v>37</v>
      </c>
      <c r="F2288" s="2">
        <v>-27.26</v>
      </c>
      <c r="G2288" t="s">
        <v>433</v>
      </c>
      <c r="H2288">
        <v>3123859963</v>
      </c>
      <c r="I2288" t="s">
        <v>38</v>
      </c>
      <c r="J2288" t="s">
        <v>277</v>
      </c>
      <c r="K2288" t="s">
        <v>40</v>
      </c>
      <c r="L2288" t="s">
        <v>41</v>
      </c>
      <c r="M2288" t="s">
        <v>2453</v>
      </c>
      <c r="O2288" t="s">
        <v>434</v>
      </c>
      <c r="P2288" t="s">
        <v>43</v>
      </c>
      <c r="R2288" s="2">
        <v>27.26</v>
      </c>
      <c r="S2288">
        <v>2017</v>
      </c>
      <c r="T2288" t="s">
        <v>2472</v>
      </c>
    </row>
    <row r="2289" spans="1:20" hidden="1" x14ac:dyDescent="0.35">
      <c r="A2289" s="1">
        <v>42957</v>
      </c>
      <c r="B2289" t="s">
        <v>2453</v>
      </c>
      <c r="D2289" t="s">
        <v>2528</v>
      </c>
      <c r="E2289" t="s">
        <v>37</v>
      </c>
      <c r="F2289" s="2">
        <v>-27.26</v>
      </c>
      <c r="G2289" t="s">
        <v>643</v>
      </c>
      <c r="H2289">
        <v>8320478665</v>
      </c>
      <c r="I2289" t="s">
        <v>38</v>
      </c>
      <c r="J2289" t="s">
        <v>58</v>
      </c>
      <c r="K2289" t="s">
        <v>40</v>
      </c>
      <c r="L2289" t="s">
        <v>41</v>
      </c>
      <c r="M2289" t="s">
        <v>2453</v>
      </c>
      <c r="O2289" t="s">
        <v>644</v>
      </c>
      <c r="P2289" t="s">
        <v>43</v>
      </c>
      <c r="R2289" s="2">
        <v>27.26</v>
      </c>
      <c r="S2289">
        <v>2017</v>
      </c>
      <c r="T2289" t="s">
        <v>2472</v>
      </c>
    </row>
    <row r="2290" spans="1:20" hidden="1" x14ac:dyDescent="0.35">
      <c r="A2290" s="1">
        <v>42958</v>
      </c>
      <c r="B2290" t="s">
        <v>2192</v>
      </c>
      <c r="D2290" t="s">
        <v>2529</v>
      </c>
      <c r="E2290" t="s">
        <v>37</v>
      </c>
      <c r="F2290" s="2">
        <v>-365</v>
      </c>
      <c r="G2290" t="s">
        <v>1761</v>
      </c>
      <c r="H2290">
        <v>3123788147</v>
      </c>
      <c r="I2290" t="s">
        <v>38</v>
      </c>
      <c r="J2290" t="s">
        <v>58</v>
      </c>
      <c r="K2290" t="s">
        <v>40</v>
      </c>
      <c r="L2290" t="s">
        <v>66</v>
      </c>
      <c r="M2290" t="s">
        <v>2192</v>
      </c>
      <c r="O2290" t="s">
        <v>1762</v>
      </c>
      <c r="P2290" t="s">
        <v>43</v>
      </c>
      <c r="R2290" s="2">
        <v>365</v>
      </c>
      <c r="S2290">
        <v>2017</v>
      </c>
      <c r="T2290" t="s">
        <v>2472</v>
      </c>
    </row>
    <row r="2291" spans="1:20" hidden="1" x14ac:dyDescent="0.35">
      <c r="A2291" s="1">
        <v>42958</v>
      </c>
      <c r="B2291" t="s">
        <v>2530</v>
      </c>
      <c r="D2291" t="s">
        <v>2531</v>
      </c>
      <c r="E2291" t="s">
        <v>37</v>
      </c>
      <c r="F2291" s="2">
        <v>-255</v>
      </c>
      <c r="G2291" t="s">
        <v>1761</v>
      </c>
      <c r="H2291">
        <v>3123788147</v>
      </c>
      <c r="I2291" t="s">
        <v>38</v>
      </c>
      <c r="J2291" t="s">
        <v>58</v>
      </c>
      <c r="K2291" t="s">
        <v>40</v>
      </c>
      <c r="L2291" t="s">
        <v>66</v>
      </c>
      <c r="M2291" t="s">
        <v>2532</v>
      </c>
      <c r="O2291" t="s">
        <v>1762</v>
      </c>
      <c r="P2291" t="s">
        <v>43</v>
      </c>
      <c r="R2291" s="2">
        <v>255</v>
      </c>
      <c r="S2291">
        <v>2017</v>
      </c>
      <c r="T2291" t="s">
        <v>2472</v>
      </c>
    </row>
    <row r="2292" spans="1:20" hidden="1" x14ac:dyDescent="0.35">
      <c r="A2292" s="1">
        <v>42958</v>
      </c>
      <c r="B2292" t="s">
        <v>2533</v>
      </c>
      <c r="D2292" t="s">
        <v>2534</v>
      </c>
      <c r="E2292" t="s">
        <v>37</v>
      </c>
      <c r="F2292" s="2">
        <v>-3900</v>
      </c>
      <c r="G2292" t="s">
        <v>433</v>
      </c>
      <c r="H2292">
        <v>3123859963</v>
      </c>
      <c r="I2292" t="s">
        <v>38</v>
      </c>
      <c r="J2292" t="s">
        <v>277</v>
      </c>
      <c r="K2292" t="s">
        <v>59</v>
      </c>
      <c r="L2292" t="s">
        <v>60</v>
      </c>
      <c r="M2292" t="s">
        <v>2533</v>
      </c>
      <c r="N2292" t="s">
        <v>433</v>
      </c>
      <c r="O2292" t="s">
        <v>434</v>
      </c>
      <c r="P2292" t="s">
        <v>43</v>
      </c>
      <c r="Q2292" t="s">
        <v>2535</v>
      </c>
      <c r="R2292" s="2">
        <v>3900</v>
      </c>
      <c r="S2292">
        <v>2017</v>
      </c>
      <c r="T2292" t="s">
        <v>2472</v>
      </c>
    </row>
    <row r="2293" spans="1:20" hidden="1" x14ac:dyDescent="0.35">
      <c r="A2293" s="1">
        <v>42958</v>
      </c>
      <c r="B2293" t="s">
        <v>2453</v>
      </c>
      <c r="D2293" t="s">
        <v>2536</v>
      </c>
      <c r="E2293" t="s">
        <v>37</v>
      </c>
      <c r="F2293" s="2">
        <v>-27.26</v>
      </c>
      <c r="G2293" t="s">
        <v>735</v>
      </c>
      <c r="H2293">
        <v>710665618</v>
      </c>
      <c r="I2293" t="s">
        <v>57</v>
      </c>
      <c r="J2293" t="s">
        <v>58</v>
      </c>
      <c r="K2293" t="s">
        <v>40</v>
      </c>
      <c r="L2293" t="s">
        <v>41</v>
      </c>
      <c r="M2293" t="s">
        <v>2453</v>
      </c>
      <c r="O2293" t="s">
        <v>736</v>
      </c>
      <c r="P2293" t="s">
        <v>43</v>
      </c>
      <c r="R2293" s="2">
        <v>27.26</v>
      </c>
      <c r="S2293">
        <v>2017</v>
      </c>
      <c r="T2293" t="s">
        <v>2472</v>
      </c>
    </row>
    <row r="2294" spans="1:20" hidden="1" x14ac:dyDescent="0.35">
      <c r="A2294" s="1">
        <v>42961</v>
      </c>
      <c r="B2294" t="s">
        <v>2437</v>
      </c>
      <c r="D2294" t="s">
        <v>2537</v>
      </c>
      <c r="E2294" t="s">
        <v>37</v>
      </c>
      <c r="F2294" s="2">
        <v>-162.5</v>
      </c>
      <c r="G2294" t="s">
        <v>779</v>
      </c>
      <c r="H2294">
        <v>8320442620</v>
      </c>
      <c r="I2294" t="s">
        <v>57</v>
      </c>
      <c r="J2294" t="s">
        <v>277</v>
      </c>
      <c r="K2294" t="s">
        <v>40</v>
      </c>
      <c r="L2294" t="s">
        <v>66</v>
      </c>
      <c r="M2294" t="s">
        <v>2437</v>
      </c>
      <c r="O2294" t="s">
        <v>780</v>
      </c>
      <c r="P2294" t="s">
        <v>43</v>
      </c>
      <c r="R2294" s="2">
        <v>162.5</v>
      </c>
      <c r="S2294">
        <v>2017</v>
      </c>
      <c r="T2294" t="s">
        <v>2472</v>
      </c>
    </row>
    <row r="2295" spans="1:20" hidden="1" x14ac:dyDescent="0.35">
      <c r="A2295" s="1">
        <v>42961</v>
      </c>
      <c r="B2295" t="s">
        <v>67</v>
      </c>
      <c r="D2295" t="s">
        <v>2538</v>
      </c>
      <c r="E2295" t="s">
        <v>37</v>
      </c>
      <c r="F2295" s="2">
        <v>-1484.6</v>
      </c>
      <c r="G2295" t="s">
        <v>1761</v>
      </c>
      <c r="H2295">
        <v>3123788147</v>
      </c>
      <c r="I2295" t="s">
        <v>38</v>
      </c>
      <c r="J2295" t="s">
        <v>58</v>
      </c>
      <c r="K2295" t="s">
        <v>40</v>
      </c>
      <c r="L2295" t="s">
        <v>66</v>
      </c>
      <c r="M2295" t="s">
        <v>67</v>
      </c>
      <c r="O2295" t="s">
        <v>1762</v>
      </c>
      <c r="P2295" t="s">
        <v>43</v>
      </c>
      <c r="R2295" s="2">
        <v>1484.6</v>
      </c>
      <c r="S2295">
        <v>2017</v>
      </c>
      <c r="T2295" t="s">
        <v>2472</v>
      </c>
    </row>
    <row r="2296" spans="1:20" hidden="1" x14ac:dyDescent="0.35">
      <c r="A2296" s="1">
        <v>42961</v>
      </c>
      <c r="B2296" t="s">
        <v>67</v>
      </c>
      <c r="D2296" t="s">
        <v>2539</v>
      </c>
      <c r="E2296" t="s">
        <v>37</v>
      </c>
      <c r="F2296" s="2">
        <v>-80.69</v>
      </c>
      <c r="G2296" t="s">
        <v>1761</v>
      </c>
      <c r="H2296">
        <v>3123788147</v>
      </c>
      <c r="I2296" t="s">
        <v>38</v>
      </c>
      <c r="J2296" t="s">
        <v>58</v>
      </c>
      <c r="K2296" t="s">
        <v>40</v>
      </c>
      <c r="L2296" t="s">
        <v>66</v>
      </c>
      <c r="M2296" t="s">
        <v>67</v>
      </c>
      <c r="O2296" t="s">
        <v>1762</v>
      </c>
      <c r="P2296" t="s">
        <v>43</v>
      </c>
      <c r="R2296" s="2">
        <v>80.69</v>
      </c>
      <c r="S2296">
        <v>2017</v>
      </c>
      <c r="T2296" t="s">
        <v>2472</v>
      </c>
    </row>
    <row r="2297" spans="1:20" hidden="1" x14ac:dyDescent="0.35">
      <c r="A2297" s="1">
        <v>42961</v>
      </c>
      <c r="B2297" t="s">
        <v>67</v>
      </c>
      <c r="D2297" t="s">
        <v>2540</v>
      </c>
      <c r="E2297" t="s">
        <v>37</v>
      </c>
      <c r="F2297" s="2">
        <v>-18.41</v>
      </c>
      <c r="G2297" t="s">
        <v>1761</v>
      </c>
      <c r="H2297">
        <v>3123788147</v>
      </c>
      <c r="I2297" t="s">
        <v>38</v>
      </c>
      <c r="J2297" t="s">
        <v>58</v>
      </c>
      <c r="K2297" t="s">
        <v>40</v>
      </c>
      <c r="L2297" t="s">
        <v>66</v>
      </c>
      <c r="M2297" t="s">
        <v>67</v>
      </c>
      <c r="O2297" t="s">
        <v>1762</v>
      </c>
      <c r="P2297" t="s">
        <v>43</v>
      </c>
      <c r="R2297" s="2">
        <v>18.41</v>
      </c>
      <c r="S2297">
        <v>2017</v>
      </c>
      <c r="T2297" t="s">
        <v>2472</v>
      </c>
    </row>
    <row r="2298" spans="1:20" hidden="1" x14ac:dyDescent="0.35">
      <c r="A2298" s="1">
        <v>42968</v>
      </c>
      <c r="B2298" t="s">
        <v>2459</v>
      </c>
      <c r="D2298" t="s">
        <v>2541</v>
      </c>
      <c r="E2298" t="s">
        <v>37</v>
      </c>
      <c r="F2298" s="2">
        <v>-119.26</v>
      </c>
      <c r="G2298" t="s">
        <v>1761</v>
      </c>
      <c r="H2298">
        <v>3123788147</v>
      </c>
      <c r="I2298" t="s">
        <v>38</v>
      </c>
      <c r="J2298" t="s">
        <v>58</v>
      </c>
      <c r="K2298" t="s">
        <v>40</v>
      </c>
      <c r="L2298" t="s">
        <v>76</v>
      </c>
      <c r="M2298" t="s">
        <v>2459</v>
      </c>
      <c r="O2298" t="s">
        <v>1762</v>
      </c>
      <c r="P2298" t="s">
        <v>43</v>
      </c>
      <c r="R2298" s="2">
        <v>119.26</v>
      </c>
      <c r="S2298">
        <v>2017</v>
      </c>
      <c r="T2298" t="s">
        <v>2472</v>
      </c>
    </row>
    <row r="2299" spans="1:20" hidden="1" x14ac:dyDescent="0.35">
      <c r="A2299" s="1">
        <v>42969</v>
      </c>
      <c r="B2299" t="s">
        <v>123</v>
      </c>
      <c r="D2299" t="s">
        <v>2542</v>
      </c>
      <c r="E2299" t="s">
        <v>37</v>
      </c>
      <c r="F2299" s="2">
        <v>-593.84</v>
      </c>
      <c r="G2299" t="s">
        <v>1761</v>
      </c>
      <c r="H2299">
        <v>3123788147</v>
      </c>
      <c r="I2299" t="s">
        <v>38</v>
      </c>
      <c r="J2299" t="s">
        <v>58</v>
      </c>
      <c r="K2299" t="s">
        <v>40</v>
      </c>
      <c r="L2299" t="s">
        <v>122</v>
      </c>
      <c r="M2299" t="s">
        <v>123</v>
      </c>
      <c r="O2299" t="s">
        <v>1762</v>
      </c>
      <c r="P2299" t="s">
        <v>43</v>
      </c>
      <c r="R2299" s="2">
        <v>593.84</v>
      </c>
      <c r="S2299">
        <v>2017</v>
      </c>
      <c r="T2299" t="s">
        <v>2472</v>
      </c>
    </row>
    <row r="2300" spans="1:20" hidden="1" x14ac:dyDescent="0.35">
      <c r="A2300" s="1">
        <v>42969</v>
      </c>
      <c r="B2300" t="s">
        <v>2132</v>
      </c>
      <c r="D2300" t="s">
        <v>2543</v>
      </c>
      <c r="E2300" t="s">
        <v>37</v>
      </c>
      <c r="F2300" s="2">
        <v>-140.69</v>
      </c>
      <c r="G2300" t="s">
        <v>1761</v>
      </c>
      <c r="H2300">
        <v>3123788147</v>
      </c>
      <c r="I2300" t="s">
        <v>38</v>
      </c>
      <c r="J2300" t="s">
        <v>58</v>
      </c>
      <c r="K2300" t="s">
        <v>40</v>
      </c>
      <c r="L2300" t="s">
        <v>418</v>
      </c>
      <c r="M2300" t="s">
        <v>2132</v>
      </c>
      <c r="O2300" t="s">
        <v>1762</v>
      </c>
      <c r="P2300" t="s">
        <v>43</v>
      </c>
      <c r="R2300" s="2">
        <v>140.69</v>
      </c>
      <c r="S2300">
        <v>2017</v>
      </c>
      <c r="T2300" t="s">
        <v>2472</v>
      </c>
    </row>
    <row r="2301" spans="1:20" hidden="1" x14ac:dyDescent="0.35">
      <c r="A2301" s="1">
        <v>42969</v>
      </c>
      <c r="B2301" t="s">
        <v>123</v>
      </c>
      <c r="D2301" t="s">
        <v>2544</v>
      </c>
      <c r="E2301" t="s">
        <v>37</v>
      </c>
      <c r="F2301" s="2">
        <v>-631.1</v>
      </c>
      <c r="G2301" t="s">
        <v>533</v>
      </c>
      <c r="H2301">
        <v>2120678228</v>
      </c>
      <c r="I2301" t="s">
        <v>57</v>
      </c>
      <c r="J2301" t="s">
        <v>58</v>
      </c>
      <c r="K2301" t="s">
        <v>40</v>
      </c>
      <c r="L2301" t="s">
        <v>122</v>
      </c>
      <c r="M2301" t="s">
        <v>123</v>
      </c>
      <c r="O2301" t="s">
        <v>534</v>
      </c>
      <c r="P2301" t="s">
        <v>43</v>
      </c>
      <c r="R2301" s="2">
        <v>631.1</v>
      </c>
      <c r="S2301">
        <v>2017</v>
      </c>
      <c r="T2301" t="s">
        <v>2472</v>
      </c>
    </row>
    <row r="2302" spans="1:20" hidden="1" x14ac:dyDescent="0.35">
      <c r="A2302" s="1">
        <v>42977</v>
      </c>
      <c r="B2302" t="s">
        <v>2545</v>
      </c>
      <c r="D2302" t="s">
        <v>2546</v>
      </c>
      <c r="E2302" t="s">
        <v>37</v>
      </c>
      <c r="F2302" s="2">
        <v>-168.15</v>
      </c>
      <c r="G2302" t="s">
        <v>52</v>
      </c>
      <c r="H2302">
        <v>2123710218</v>
      </c>
      <c r="I2302" t="s">
        <v>57</v>
      </c>
      <c r="J2302" t="s">
        <v>58</v>
      </c>
      <c r="K2302" t="s">
        <v>40</v>
      </c>
      <c r="L2302" t="s">
        <v>83</v>
      </c>
      <c r="M2302" t="s">
        <v>983</v>
      </c>
      <c r="O2302" t="s">
        <v>61</v>
      </c>
      <c r="P2302" t="s">
        <v>43</v>
      </c>
      <c r="R2302" s="2">
        <v>168.15</v>
      </c>
      <c r="S2302">
        <v>2017</v>
      </c>
      <c r="T2302" t="s">
        <v>2472</v>
      </c>
    </row>
    <row r="2303" spans="1:20" hidden="1" x14ac:dyDescent="0.35">
      <c r="A2303" s="1">
        <v>42978</v>
      </c>
      <c r="B2303" t="s">
        <v>89</v>
      </c>
      <c r="D2303" t="s">
        <v>1230</v>
      </c>
      <c r="E2303" t="s">
        <v>37</v>
      </c>
      <c r="F2303" s="2">
        <v>0.06</v>
      </c>
      <c r="G2303" t="s">
        <v>498</v>
      </c>
      <c r="H2303">
        <v>0</v>
      </c>
      <c r="I2303" t="s">
        <v>38</v>
      </c>
      <c r="J2303" t="s">
        <v>17</v>
      </c>
      <c r="K2303" t="s">
        <v>91</v>
      </c>
      <c r="L2303" t="s">
        <v>499</v>
      </c>
      <c r="M2303" t="s">
        <v>89</v>
      </c>
      <c r="O2303" t="s">
        <v>42</v>
      </c>
      <c r="P2303" t="s">
        <v>500</v>
      </c>
      <c r="R2303" s="2">
        <v>0.06</v>
      </c>
      <c r="S2303">
        <v>2017</v>
      </c>
      <c r="T2303" t="s">
        <v>2472</v>
      </c>
    </row>
    <row r="2304" spans="1:20" hidden="1" x14ac:dyDescent="0.35">
      <c r="A2304" s="1">
        <v>42978</v>
      </c>
      <c r="B2304" t="s">
        <v>299</v>
      </c>
      <c r="D2304" t="s">
        <v>1230</v>
      </c>
      <c r="E2304" t="s">
        <v>37</v>
      </c>
      <c r="F2304" s="2">
        <v>0.13</v>
      </c>
      <c r="G2304" t="s">
        <v>1191</v>
      </c>
      <c r="H2304">
        <v>7123691524</v>
      </c>
      <c r="I2304" t="s">
        <v>57</v>
      </c>
      <c r="J2304" t="s">
        <v>277</v>
      </c>
      <c r="K2304" t="s">
        <v>91</v>
      </c>
      <c r="L2304" t="s">
        <v>499</v>
      </c>
      <c r="M2304" t="s">
        <v>299</v>
      </c>
      <c r="O2304" t="s">
        <v>279</v>
      </c>
      <c r="P2304" t="s">
        <v>500</v>
      </c>
      <c r="R2304" s="2">
        <v>0.13</v>
      </c>
      <c r="S2304">
        <v>2017</v>
      </c>
      <c r="T2304" t="s">
        <v>2472</v>
      </c>
    </row>
    <row r="2305" spans="1:20" hidden="1" x14ac:dyDescent="0.35">
      <c r="A2305" s="1">
        <v>42978</v>
      </c>
      <c r="B2305" t="s">
        <v>589</v>
      </c>
      <c r="D2305" t="s">
        <v>1230</v>
      </c>
      <c r="E2305" t="s">
        <v>37</v>
      </c>
      <c r="F2305" s="2">
        <v>0.14000000000000001</v>
      </c>
      <c r="G2305" t="s">
        <v>1171</v>
      </c>
      <c r="H2305">
        <v>0</v>
      </c>
      <c r="I2305" t="s">
        <v>57</v>
      </c>
      <c r="J2305" t="s">
        <v>58</v>
      </c>
      <c r="K2305" t="s">
        <v>91</v>
      </c>
      <c r="L2305" t="s">
        <v>499</v>
      </c>
      <c r="M2305" t="s">
        <v>589</v>
      </c>
      <c r="O2305" t="s">
        <v>534</v>
      </c>
      <c r="P2305" t="s">
        <v>500</v>
      </c>
      <c r="R2305" s="2">
        <v>0.14000000000000001</v>
      </c>
      <c r="S2305">
        <v>2017</v>
      </c>
      <c r="T2305" t="s">
        <v>2472</v>
      </c>
    </row>
    <row r="2306" spans="1:20" hidden="1" x14ac:dyDescent="0.35">
      <c r="A2306" s="1">
        <v>42978</v>
      </c>
      <c r="B2306" t="s">
        <v>657</v>
      </c>
      <c r="D2306" t="s">
        <v>1230</v>
      </c>
      <c r="E2306" t="s">
        <v>37</v>
      </c>
      <c r="F2306" s="2">
        <v>0.11</v>
      </c>
      <c r="G2306" t="s">
        <v>643</v>
      </c>
      <c r="H2306">
        <v>8320478665</v>
      </c>
      <c r="I2306" t="s">
        <v>38</v>
      </c>
      <c r="J2306" t="s">
        <v>58</v>
      </c>
      <c r="K2306" t="s">
        <v>91</v>
      </c>
      <c r="L2306" t="s">
        <v>499</v>
      </c>
      <c r="M2306" t="s">
        <v>657</v>
      </c>
      <c r="O2306" t="s">
        <v>644</v>
      </c>
      <c r="P2306" t="s">
        <v>43</v>
      </c>
      <c r="R2306" s="2">
        <v>0.11</v>
      </c>
      <c r="S2306">
        <v>2017</v>
      </c>
      <c r="T2306" t="s">
        <v>2472</v>
      </c>
    </row>
    <row r="2307" spans="1:20" hidden="1" x14ac:dyDescent="0.35">
      <c r="A2307" s="1">
        <v>42979</v>
      </c>
      <c r="B2307" t="s">
        <v>184</v>
      </c>
      <c r="D2307" t="s">
        <v>2547</v>
      </c>
      <c r="E2307" t="s">
        <v>37</v>
      </c>
      <c r="F2307" s="2">
        <v>1450</v>
      </c>
      <c r="G2307" t="s">
        <v>52</v>
      </c>
      <c r="H2307">
        <v>2123710218</v>
      </c>
      <c r="I2307" t="s">
        <v>57</v>
      </c>
      <c r="J2307" t="s">
        <v>58</v>
      </c>
      <c r="K2307" t="s">
        <v>91</v>
      </c>
      <c r="L2307" t="s">
        <v>87</v>
      </c>
      <c r="M2307" t="s">
        <v>184</v>
      </c>
      <c r="O2307" t="s">
        <v>61</v>
      </c>
      <c r="P2307" t="s">
        <v>43</v>
      </c>
      <c r="R2307" s="2">
        <v>1450</v>
      </c>
      <c r="S2307">
        <v>2017</v>
      </c>
      <c r="T2307" t="s">
        <v>2548</v>
      </c>
    </row>
    <row r="2308" spans="1:20" hidden="1" x14ac:dyDescent="0.35">
      <c r="A2308" s="1">
        <v>42979</v>
      </c>
      <c r="B2308" t="s">
        <v>123</v>
      </c>
      <c r="D2308" t="s">
        <v>2549</v>
      </c>
      <c r="E2308" t="s">
        <v>37</v>
      </c>
      <c r="F2308" s="2">
        <v>-496.61</v>
      </c>
      <c r="G2308" t="s">
        <v>307</v>
      </c>
      <c r="H2308">
        <v>3123666335</v>
      </c>
      <c r="I2308" t="s">
        <v>57</v>
      </c>
      <c r="J2308" t="s">
        <v>277</v>
      </c>
      <c r="K2308" t="s">
        <v>40</v>
      </c>
      <c r="L2308" t="s">
        <v>122</v>
      </c>
      <c r="M2308" t="s">
        <v>123</v>
      </c>
      <c r="O2308" t="s">
        <v>308</v>
      </c>
      <c r="P2308" t="s">
        <v>43</v>
      </c>
      <c r="R2308" s="2">
        <v>496.61</v>
      </c>
      <c r="S2308">
        <v>2017</v>
      </c>
      <c r="T2308" t="s">
        <v>2548</v>
      </c>
    </row>
    <row r="2309" spans="1:20" hidden="1" x14ac:dyDescent="0.35">
      <c r="A2309" s="1">
        <v>42979</v>
      </c>
      <c r="B2309" t="s">
        <v>325</v>
      </c>
      <c r="D2309" t="s">
        <v>2550</v>
      </c>
      <c r="E2309" t="s">
        <v>37</v>
      </c>
      <c r="F2309" s="2">
        <v>1495</v>
      </c>
      <c r="G2309" t="s">
        <v>307</v>
      </c>
      <c r="H2309">
        <v>3123666335</v>
      </c>
      <c r="I2309" t="s">
        <v>57</v>
      </c>
      <c r="J2309" t="s">
        <v>277</v>
      </c>
      <c r="K2309" t="s">
        <v>91</v>
      </c>
      <c r="L2309" t="s">
        <v>87</v>
      </c>
      <c r="M2309" t="s">
        <v>325</v>
      </c>
      <c r="O2309" t="s">
        <v>308</v>
      </c>
      <c r="P2309" t="s">
        <v>43</v>
      </c>
      <c r="R2309" s="2">
        <v>1495</v>
      </c>
      <c r="S2309">
        <v>2017</v>
      </c>
      <c r="T2309" t="s">
        <v>2548</v>
      </c>
    </row>
    <row r="2310" spans="1:20" hidden="1" x14ac:dyDescent="0.35">
      <c r="A2310" s="1">
        <v>42979</v>
      </c>
      <c r="B2310" t="s">
        <v>123</v>
      </c>
      <c r="D2310" t="s">
        <v>2551</v>
      </c>
      <c r="E2310" t="s">
        <v>37</v>
      </c>
      <c r="F2310" s="2">
        <v>-467.03</v>
      </c>
      <c r="G2310" t="s">
        <v>29</v>
      </c>
      <c r="H2310">
        <v>2123674356</v>
      </c>
      <c r="I2310" t="s">
        <v>38</v>
      </c>
      <c r="J2310" t="s">
        <v>39</v>
      </c>
      <c r="K2310" t="s">
        <v>40</v>
      </c>
      <c r="L2310" t="s">
        <v>122</v>
      </c>
      <c r="M2310" t="s">
        <v>123</v>
      </c>
      <c r="O2310" t="s">
        <v>42</v>
      </c>
      <c r="P2310" t="s">
        <v>43</v>
      </c>
      <c r="R2310" s="2">
        <v>467.03</v>
      </c>
      <c r="S2310">
        <v>2017</v>
      </c>
      <c r="T2310" t="s">
        <v>2548</v>
      </c>
    </row>
    <row r="2311" spans="1:20" hidden="1" x14ac:dyDescent="0.35">
      <c r="A2311" s="1">
        <v>42979</v>
      </c>
      <c r="B2311" t="s">
        <v>500</v>
      </c>
      <c r="D2311" t="s">
        <v>2552</v>
      </c>
      <c r="E2311" t="s">
        <v>37</v>
      </c>
      <c r="F2311" s="2">
        <v>150</v>
      </c>
      <c r="G2311" t="s">
        <v>29</v>
      </c>
      <c r="H2311">
        <v>2123674356</v>
      </c>
      <c r="I2311" t="s">
        <v>38</v>
      </c>
      <c r="J2311" t="s">
        <v>39</v>
      </c>
      <c r="K2311" t="s">
        <v>1160</v>
      </c>
      <c r="L2311" t="s">
        <v>1161</v>
      </c>
      <c r="M2311" t="s">
        <v>500</v>
      </c>
      <c r="O2311" t="s">
        <v>42</v>
      </c>
      <c r="P2311" t="s">
        <v>43</v>
      </c>
      <c r="R2311" s="2">
        <v>150</v>
      </c>
      <c r="S2311">
        <v>2017</v>
      </c>
      <c r="T2311" t="s">
        <v>2548</v>
      </c>
    </row>
    <row r="2312" spans="1:20" hidden="1" x14ac:dyDescent="0.35">
      <c r="A2312" s="1">
        <v>42979</v>
      </c>
      <c r="B2312" t="s">
        <v>500</v>
      </c>
      <c r="D2312" t="s">
        <v>2553</v>
      </c>
      <c r="E2312" t="s">
        <v>37</v>
      </c>
      <c r="F2312" s="2">
        <v>-150</v>
      </c>
      <c r="G2312" t="s">
        <v>498</v>
      </c>
      <c r="H2312">
        <v>0</v>
      </c>
      <c r="I2312" t="s">
        <v>38</v>
      </c>
      <c r="J2312" t="s">
        <v>17</v>
      </c>
      <c r="K2312" t="s">
        <v>1160</v>
      </c>
      <c r="L2312" t="s">
        <v>1161</v>
      </c>
      <c r="M2312" t="s">
        <v>500</v>
      </c>
      <c r="O2312" t="s">
        <v>42</v>
      </c>
      <c r="P2312" t="s">
        <v>500</v>
      </c>
      <c r="R2312" s="2">
        <v>150</v>
      </c>
      <c r="S2312">
        <v>2017</v>
      </c>
      <c r="T2312" t="s">
        <v>2548</v>
      </c>
    </row>
    <row r="2313" spans="1:20" hidden="1" x14ac:dyDescent="0.35">
      <c r="A2313" s="1">
        <v>42979</v>
      </c>
      <c r="B2313" t="s">
        <v>934</v>
      </c>
      <c r="D2313" t="s">
        <v>2554</v>
      </c>
      <c r="E2313" t="s">
        <v>37</v>
      </c>
      <c r="F2313" s="2">
        <v>1470</v>
      </c>
      <c r="G2313" t="s">
        <v>779</v>
      </c>
      <c r="H2313">
        <v>8320442620</v>
      </c>
      <c r="I2313" t="s">
        <v>57</v>
      </c>
      <c r="J2313" t="s">
        <v>277</v>
      </c>
      <c r="K2313" t="s">
        <v>91</v>
      </c>
      <c r="L2313" t="s">
        <v>87</v>
      </c>
      <c r="M2313" t="s">
        <v>934</v>
      </c>
      <c r="O2313" t="s">
        <v>780</v>
      </c>
      <c r="P2313" t="s">
        <v>43</v>
      </c>
      <c r="R2313" s="2">
        <v>1470</v>
      </c>
      <c r="S2313">
        <v>2017</v>
      </c>
      <c r="T2313" t="s">
        <v>2548</v>
      </c>
    </row>
    <row r="2314" spans="1:20" hidden="1" x14ac:dyDescent="0.35">
      <c r="A2314" s="1">
        <v>42979</v>
      </c>
      <c r="B2314" t="s">
        <v>299</v>
      </c>
      <c r="D2314" t="s">
        <v>2555</v>
      </c>
      <c r="E2314" t="s">
        <v>37</v>
      </c>
      <c r="F2314" s="2">
        <v>1350</v>
      </c>
      <c r="G2314" t="s">
        <v>276</v>
      </c>
      <c r="H2314">
        <v>3123680344</v>
      </c>
      <c r="I2314" t="s">
        <v>57</v>
      </c>
      <c r="J2314" t="s">
        <v>277</v>
      </c>
      <c r="K2314" t="s">
        <v>91</v>
      </c>
      <c r="L2314" t="s">
        <v>87</v>
      </c>
      <c r="M2314" t="s">
        <v>299</v>
      </c>
      <c r="O2314" t="s">
        <v>279</v>
      </c>
      <c r="P2314" t="s">
        <v>43</v>
      </c>
      <c r="R2314" s="2">
        <v>1350</v>
      </c>
      <c r="S2314">
        <v>2017</v>
      </c>
      <c r="T2314" t="s">
        <v>2548</v>
      </c>
    </row>
    <row r="2315" spans="1:20" hidden="1" x14ac:dyDescent="0.35">
      <c r="A2315" s="1">
        <v>42979</v>
      </c>
      <c r="B2315" t="s">
        <v>1768</v>
      </c>
      <c r="D2315" t="s">
        <v>2556</v>
      </c>
      <c r="E2315" t="s">
        <v>37</v>
      </c>
      <c r="F2315" s="2">
        <v>1225</v>
      </c>
      <c r="G2315" t="s">
        <v>1761</v>
      </c>
      <c r="H2315">
        <v>3123788147</v>
      </c>
      <c r="I2315" t="s">
        <v>38</v>
      </c>
      <c r="J2315" t="s">
        <v>58</v>
      </c>
      <c r="K2315" t="s">
        <v>91</v>
      </c>
      <c r="L2315" t="s">
        <v>87</v>
      </c>
      <c r="M2315" t="s">
        <v>1768</v>
      </c>
      <c r="O2315" t="s">
        <v>1762</v>
      </c>
      <c r="P2315" t="s">
        <v>43</v>
      </c>
      <c r="R2315" s="2">
        <v>1225</v>
      </c>
      <c r="S2315">
        <v>2017</v>
      </c>
      <c r="T2315" t="s">
        <v>2548</v>
      </c>
    </row>
    <row r="2316" spans="1:20" hidden="1" x14ac:dyDescent="0.35">
      <c r="A2316" s="1">
        <v>42979</v>
      </c>
      <c r="B2316" t="s">
        <v>1768</v>
      </c>
      <c r="D2316" t="s">
        <v>2557</v>
      </c>
      <c r="E2316" t="s">
        <v>37</v>
      </c>
      <c r="F2316" s="2">
        <v>1250</v>
      </c>
      <c r="G2316" t="s">
        <v>1761</v>
      </c>
      <c r="H2316">
        <v>3123788147</v>
      </c>
      <c r="I2316" t="s">
        <v>38</v>
      </c>
      <c r="J2316" t="s">
        <v>58</v>
      </c>
      <c r="K2316" t="s">
        <v>91</v>
      </c>
      <c r="L2316" t="s">
        <v>87</v>
      </c>
      <c r="M2316" t="s">
        <v>1768</v>
      </c>
      <c r="O2316" t="s">
        <v>1762</v>
      </c>
      <c r="P2316" t="s">
        <v>43</v>
      </c>
      <c r="R2316" s="2">
        <v>1250</v>
      </c>
      <c r="S2316">
        <v>2017</v>
      </c>
      <c r="T2316" t="s">
        <v>2548</v>
      </c>
    </row>
    <row r="2317" spans="1:20" hidden="1" x14ac:dyDescent="0.35">
      <c r="A2317" s="1">
        <v>42979</v>
      </c>
      <c r="B2317" t="s">
        <v>413</v>
      </c>
      <c r="D2317" t="s">
        <v>2558</v>
      </c>
      <c r="E2317" t="s">
        <v>37</v>
      </c>
      <c r="F2317" s="2">
        <v>1545</v>
      </c>
      <c r="G2317" t="s">
        <v>395</v>
      </c>
      <c r="H2317">
        <v>3123752192</v>
      </c>
      <c r="I2317" t="s">
        <v>38</v>
      </c>
      <c r="J2317" t="s">
        <v>277</v>
      </c>
      <c r="K2317" t="s">
        <v>91</v>
      </c>
      <c r="L2317" t="s">
        <v>87</v>
      </c>
      <c r="M2317" t="s">
        <v>413</v>
      </c>
      <c r="O2317" t="s">
        <v>396</v>
      </c>
      <c r="P2317" t="s">
        <v>43</v>
      </c>
      <c r="R2317" s="2">
        <v>1545</v>
      </c>
      <c r="S2317">
        <v>2017</v>
      </c>
      <c r="T2317" t="s">
        <v>2548</v>
      </c>
    </row>
    <row r="2318" spans="1:20" hidden="1" x14ac:dyDescent="0.35">
      <c r="A2318" s="1">
        <v>42979</v>
      </c>
      <c r="B2318" t="s">
        <v>500</v>
      </c>
      <c r="D2318" t="s">
        <v>2559</v>
      </c>
      <c r="E2318" t="s">
        <v>37</v>
      </c>
      <c r="F2318" s="2">
        <v>150</v>
      </c>
      <c r="G2318" t="s">
        <v>533</v>
      </c>
      <c r="H2318">
        <v>2120678228</v>
      </c>
      <c r="I2318" t="s">
        <v>57</v>
      </c>
      <c r="J2318" t="s">
        <v>58</v>
      </c>
      <c r="K2318" t="s">
        <v>1160</v>
      </c>
      <c r="L2318" t="s">
        <v>1161</v>
      </c>
      <c r="M2318" t="s">
        <v>500</v>
      </c>
      <c r="O2318" t="s">
        <v>534</v>
      </c>
      <c r="P2318" t="s">
        <v>43</v>
      </c>
      <c r="R2318" s="2">
        <v>150</v>
      </c>
      <c r="S2318">
        <v>2017</v>
      </c>
      <c r="T2318" t="s">
        <v>2548</v>
      </c>
    </row>
    <row r="2319" spans="1:20" hidden="1" x14ac:dyDescent="0.35">
      <c r="A2319" s="1">
        <v>42979</v>
      </c>
      <c r="B2319" t="s">
        <v>589</v>
      </c>
      <c r="D2319" t="s">
        <v>2560</v>
      </c>
      <c r="E2319" t="s">
        <v>37</v>
      </c>
      <c r="F2319" s="2">
        <v>1550</v>
      </c>
      <c r="G2319" t="s">
        <v>533</v>
      </c>
      <c r="H2319">
        <v>2120678228</v>
      </c>
      <c r="I2319" t="s">
        <v>57</v>
      </c>
      <c r="J2319" t="s">
        <v>58</v>
      </c>
      <c r="K2319" t="s">
        <v>91</v>
      </c>
      <c r="L2319" t="s">
        <v>87</v>
      </c>
      <c r="M2319" t="s">
        <v>589</v>
      </c>
      <c r="O2319" t="s">
        <v>534</v>
      </c>
      <c r="P2319" t="s">
        <v>43</v>
      </c>
      <c r="R2319" s="2">
        <v>1550</v>
      </c>
      <c r="S2319">
        <v>2017</v>
      </c>
      <c r="T2319" t="s">
        <v>2548</v>
      </c>
    </row>
    <row r="2320" spans="1:20" hidden="1" x14ac:dyDescent="0.35">
      <c r="A2320" s="1">
        <v>42979</v>
      </c>
      <c r="B2320" t="s">
        <v>500</v>
      </c>
      <c r="D2320" t="s">
        <v>2561</v>
      </c>
      <c r="E2320" t="s">
        <v>37</v>
      </c>
      <c r="F2320" s="2">
        <v>-150</v>
      </c>
      <c r="G2320" t="s">
        <v>1171</v>
      </c>
      <c r="H2320">
        <v>0</v>
      </c>
      <c r="I2320" t="s">
        <v>57</v>
      </c>
      <c r="J2320" t="s">
        <v>58</v>
      </c>
      <c r="K2320" t="s">
        <v>1160</v>
      </c>
      <c r="L2320" t="s">
        <v>1161</v>
      </c>
      <c r="M2320" t="s">
        <v>500</v>
      </c>
      <c r="O2320" t="s">
        <v>534</v>
      </c>
      <c r="P2320" t="s">
        <v>500</v>
      </c>
      <c r="R2320" s="2">
        <v>150</v>
      </c>
      <c r="S2320">
        <v>2017</v>
      </c>
      <c r="T2320" t="s">
        <v>2548</v>
      </c>
    </row>
    <row r="2321" spans="1:20" hidden="1" x14ac:dyDescent="0.35">
      <c r="A2321" s="1">
        <v>42979</v>
      </c>
      <c r="B2321" t="s">
        <v>527</v>
      </c>
      <c r="D2321" t="s">
        <v>2562</v>
      </c>
      <c r="E2321" t="s">
        <v>37</v>
      </c>
      <c r="F2321" s="2">
        <v>-1000</v>
      </c>
      <c r="G2321" t="s">
        <v>433</v>
      </c>
      <c r="H2321">
        <v>3123859963</v>
      </c>
      <c r="I2321" t="s">
        <v>38</v>
      </c>
      <c r="J2321" t="s">
        <v>277</v>
      </c>
      <c r="K2321" t="s">
        <v>96</v>
      </c>
      <c r="L2321" t="s">
        <v>97</v>
      </c>
      <c r="M2321" t="s">
        <v>527</v>
      </c>
      <c r="O2321" t="s">
        <v>434</v>
      </c>
      <c r="P2321" t="s">
        <v>43</v>
      </c>
      <c r="R2321" s="2">
        <v>1000</v>
      </c>
      <c r="S2321">
        <v>2017</v>
      </c>
      <c r="T2321" t="s">
        <v>2548</v>
      </c>
    </row>
    <row r="2322" spans="1:20" hidden="1" x14ac:dyDescent="0.35">
      <c r="A2322" s="1">
        <v>42979</v>
      </c>
      <c r="B2322" t="s">
        <v>123</v>
      </c>
      <c r="D2322" t="s">
        <v>2563</v>
      </c>
      <c r="E2322" t="s">
        <v>37</v>
      </c>
      <c r="F2322" s="2">
        <v>-427.93</v>
      </c>
      <c r="G2322" t="s">
        <v>433</v>
      </c>
      <c r="H2322">
        <v>3123859963</v>
      </c>
      <c r="I2322" t="s">
        <v>38</v>
      </c>
      <c r="J2322" t="s">
        <v>277</v>
      </c>
      <c r="K2322" t="s">
        <v>40</v>
      </c>
      <c r="L2322" t="s">
        <v>122</v>
      </c>
      <c r="M2322" t="s">
        <v>123</v>
      </c>
      <c r="O2322" t="s">
        <v>434</v>
      </c>
      <c r="P2322" t="s">
        <v>43</v>
      </c>
      <c r="R2322" s="2">
        <v>427.93</v>
      </c>
      <c r="S2322">
        <v>2017</v>
      </c>
      <c r="T2322" t="s">
        <v>2548</v>
      </c>
    </row>
    <row r="2323" spans="1:20" hidden="1" x14ac:dyDescent="0.35">
      <c r="A2323" s="1">
        <v>42979</v>
      </c>
      <c r="B2323" t="s">
        <v>527</v>
      </c>
      <c r="D2323" t="s">
        <v>2562</v>
      </c>
      <c r="E2323" t="s">
        <v>37</v>
      </c>
      <c r="F2323" s="2">
        <v>450</v>
      </c>
      <c r="G2323" t="s">
        <v>433</v>
      </c>
      <c r="H2323">
        <v>3123859963</v>
      </c>
      <c r="I2323" t="s">
        <v>38</v>
      </c>
      <c r="J2323" t="s">
        <v>277</v>
      </c>
      <c r="K2323" t="s">
        <v>91</v>
      </c>
      <c r="L2323" t="s">
        <v>87</v>
      </c>
      <c r="M2323" t="s">
        <v>527</v>
      </c>
      <c r="O2323" t="s">
        <v>434</v>
      </c>
      <c r="P2323" t="s">
        <v>43</v>
      </c>
      <c r="R2323" s="2">
        <v>450</v>
      </c>
      <c r="S2323">
        <v>2017</v>
      </c>
      <c r="T2323" t="s">
        <v>2548</v>
      </c>
    </row>
    <row r="2324" spans="1:20" hidden="1" x14ac:dyDescent="0.35">
      <c r="A2324" s="1">
        <v>42979</v>
      </c>
      <c r="B2324" t="s">
        <v>123</v>
      </c>
      <c r="D2324" t="s">
        <v>1459</v>
      </c>
      <c r="E2324" t="s">
        <v>37</v>
      </c>
      <c r="F2324" s="2">
        <v>-486.42</v>
      </c>
      <c r="G2324" t="s">
        <v>735</v>
      </c>
      <c r="H2324">
        <v>710665618</v>
      </c>
      <c r="I2324" t="s">
        <v>57</v>
      </c>
      <c r="J2324" t="s">
        <v>58</v>
      </c>
      <c r="K2324" t="s">
        <v>40</v>
      </c>
      <c r="L2324" t="s">
        <v>122</v>
      </c>
      <c r="M2324" t="s">
        <v>123</v>
      </c>
      <c r="O2324" t="s">
        <v>736</v>
      </c>
      <c r="P2324" t="s">
        <v>43</v>
      </c>
      <c r="R2324" s="2">
        <v>486.42</v>
      </c>
      <c r="S2324">
        <v>2017</v>
      </c>
      <c r="T2324" t="s">
        <v>2548</v>
      </c>
    </row>
    <row r="2325" spans="1:20" hidden="1" x14ac:dyDescent="0.35">
      <c r="A2325" s="1">
        <v>42979</v>
      </c>
      <c r="B2325" t="s">
        <v>969</v>
      </c>
      <c r="D2325" t="s">
        <v>2564</v>
      </c>
      <c r="E2325" t="s">
        <v>37</v>
      </c>
      <c r="F2325" s="2">
        <v>1550</v>
      </c>
      <c r="G2325" t="s">
        <v>735</v>
      </c>
      <c r="H2325">
        <v>710665618</v>
      </c>
      <c r="I2325" t="s">
        <v>57</v>
      </c>
      <c r="J2325" t="s">
        <v>58</v>
      </c>
      <c r="K2325" t="s">
        <v>91</v>
      </c>
      <c r="L2325" t="s">
        <v>87</v>
      </c>
      <c r="M2325" t="s">
        <v>969</v>
      </c>
      <c r="O2325" t="s">
        <v>736</v>
      </c>
      <c r="P2325" t="s">
        <v>43</v>
      </c>
      <c r="R2325" s="2">
        <v>1550</v>
      </c>
      <c r="S2325">
        <v>2017</v>
      </c>
      <c r="T2325" t="s">
        <v>2548</v>
      </c>
    </row>
    <row r="2326" spans="1:20" hidden="1" x14ac:dyDescent="0.35">
      <c r="A2326" s="1">
        <v>42979</v>
      </c>
      <c r="B2326" t="s">
        <v>123</v>
      </c>
      <c r="D2326" t="s">
        <v>2565</v>
      </c>
      <c r="E2326" t="s">
        <v>37</v>
      </c>
      <c r="F2326" s="2">
        <v>-757.34</v>
      </c>
      <c r="G2326" t="s">
        <v>643</v>
      </c>
      <c r="H2326">
        <v>8320478665</v>
      </c>
      <c r="I2326" t="s">
        <v>38</v>
      </c>
      <c r="J2326" t="s">
        <v>58</v>
      </c>
      <c r="K2326" t="s">
        <v>40</v>
      </c>
      <c r="L2326" t="s">
        <v>122</v>
      </c>
      <c r="M2326" t="s">
        <v>123</v>
      </c>
      <c r="O2326" t="s">
        <v>644</v>
      </c>
      <c r="P2326" t="s">
        <v>43</v>
      </c>
      <c r="R2326" s="2">
        <v>757.34</v>
      </c>
      <c r="S2326">
        <v>2017</v>
      </c>
      <c r="T2326" t="s">
        <v>2548</v>
      </c>
    </row>
    <row r="2327" spans="1:20" hidden="1" x14ac:dyDescent="0.35">
      <c r="A2327" s="1">
        <v>42979</v>
      </c>
      <c r="B2327" t="s">
        <v>500</v>
      </c>
      <c r="D2327" t="s">
        <v>2566</v>
      </c>
      <c r="E2327" t="s">
        <v>37</v>
      </c>
      <c r="F2327" s="2">
        <v>-150</v>
      </c>
      <c r="G2327" t="s">
        <v>643</v>
      </c>
      <c r="H2327">
        <v>8320478665</v>
      </c>
      <c r="I2327" t="s">
        <v>38</v>
      </c>
      <c r="J2327" t="s">
        <v>58</v>
      </c>
      <c r="K2327" t="s">
        <v>1160</v>
      </c>
      <c r="L2327" t="s">
        <v>1161</v>
      </c>
      <c r="M2327" t="s">
        <v>500</v>
      </c>
      <c r="O2327" t="s">
        <v>644</v>
      </c>
      <c r="P2327" t="s">
        <v>43</v>
      </c>
      <c r="R2327" s="2">
        <v>150</v>
      </c>
      <c r="S2327">
        <v>2017</v>
      </c>
      <c r="T2327" t="s">
        <v>2548</v>
      </c>
    </row>
    <row r="2328" spans="1:20" hidden="1" x14ac:dyDescent="0.35">
      <c r="A2328" s="1">
        <v>42979</v>
      </c>
      <c r="B2328" t="s">
        <v>500</v>
      </c>
      <c r="D2328" t="s">
        <v>2567</v>
      </c>
      <c r="E2328" t="s">
        <v>37</v>
      </c>
      <c r="F2328" s="2">
        <v>150</v>
      </c>
      <c r="G2328" t="s">
        <v>643</v>
      </c>
      <c r="H2328">
        <v>8320478665</v>
      </c>
      <c r="I2328" t="s">
        <v>38</v>
      </c>
      <c r="J2328" t="s">
        <v>58</v>
      </c>
      <c r="K2328" t="s">
        <v>1160</v>
      </c>
      <c r="L2328" t="s">
        <v>1161</v>
      </c>
      <c r="M2328" t="s">
        <v>500</v>
      </c>
      <c r="O2328" t="s">
        <v>644</v>
      </c>
      <c r="P2328" t="s">
        <v>43</v>
      </c>
      <c r="R2328" s="2">
        <v>150</v>
      </c>
      <c r="S2328">
        <v>2017</v>
      </c>
      <c r="T2328" t="s">
        <v>2548</v>
      </c>
    </row>
    <row r="2329" spans="1:20" hidden="1" x14ac:dyDescent="0.35">
      <c r="A2329" s="1">
        <v>42979</v>
      </c>
      <c r="B2329" t="s">
        <v>657</v>
      </c>
      <c r="D2329" t="s">
        <v>2568</v>
      </c>
      <c r="E2329" t="s">
        <v>37</v>
      </c>
      <c r="F2329" s="2">
        <v>1300</v>
      </c>
      <c r="G2329" t="s">
        <v>643</v>
      </c>
      <c r="H2329">
        <v>8320478665</v>
      </c>
      <c r="I2329" t="s">
        <v>38</v>
      </c>
      <c r="J2329" t="s">
        <v>58</v>
      </c>
      <c r="K2329" t="s">
        <v>91</v>
      </c>
      <c r="L2329" t="s">
        <v>87</v>
      </c>
      <c r="M2329" t="s">
        <v>657</v>
      </c>
      <c r="O2329" t="s">
        <v>644</v>
      </c>
      <c r="P2329" t="s">
        <v>43</v>
      </c>
      <c r="R2329" s="2">
        <v>1300</v>
      </c>
      <c r="S2329">
        <v>2017</v>
      </c>
      <c r="T2329" t="s">
        <v>2548</v>
      </c>
    </row>
    <row r="2330" spans="1:20" hidden="1" x14ac:dyDescent="0.35">
      <c r="A2330" s="1">
        <v>42983</v>
      </c>
      <c r="B2330" t="s">
        <v>2569</v>
      </c>
      <c r="D2330" t="s">
        <v>2570</v>
      </c>
      <c r="E2330" t="s">
        <v>37</v>
      </c>
      <c r="F2330" s="2">
        <v>-835</v>
      </c>
      <c r="G2330" t="s">
        <v>52</v>
      </c>
      <c r="H2330">
        <v>2123710218</v>
      </c>
      <c r="I2330" t="s">
        <v>57</v>
      </c>
      <c r="J2330" t="s">
        <v>58</v>
      </c>
      <c r="K2330" t="s">
        <v>59</v>
      </c>
      <c r="L2330" t="s">
        <v>60</v>
      </c>
      <c r="M2330" t="s">
        <v>2569</v>
      </c>
      <c r="N2330" t="s">
        <v>52</v>
      </c>
      <c r="O2330" t="s">
        <v>61</v>
      </c>
      <c r="P2330" t="s">
        <v>43</v>
      </c>
      <c r="Q2330" t="s">
        <v>2569</v>
      </c>
      <c r="R2330" s="2">
        <v>835</v>
      </c>
      <c r="S2330">
        <v>2017</v>
      </c>
      <c r="T2330" t="s">
        <v>2548</v>
      </c>
    </row>
    <row r="2331" spans="1:20" hidden="1" x14ac:dyDescent="0.35">
      <c r="A2331" s="1">
        <v>42983</v>
      </c>
      <c r="B2331" t="s">
        <v>123</v>
      </c>
      <c r="D2331" t="s">
        <v>2571</v>
      </c>
      <c r="E2331" t="s">
        <v>37</v>
      </c>
      <c r="F2331" s="2">
        <v>-496.61</v>
      </c>
      <c r="G2331" t="s">
        <v>52</v>
      </c>
      <c r="H2331">
        <v>2123710218</v>
      </c>
      <c r="I2331" t="s">
        <v>57</v>
      </c>
      <c r="J2331" t="s">
        <v>58</v>
      </c>
      <c r="K2331" t="s">
        <v>40</v>
      </c>
      <c r="L2331" t="s">
        <v>122</v>
      </c>
      <c r="M2331" t="s">
        <v>123</v>
      </c>
      <c r="O2331" t="s">
        <v>61</v>
      </c>
      <c r="P2331" t="s">
        <v>43</v>
      </c>
      <c r="R2331" s="2">
        <v>496.61</v>
      </c>
      <c r="S2331">
        <v>2017</v>
      </c>
      <c r="T2331" t="s">
        <v>2548</v>
      </c>
    </row>
    <row r="2332" spans="1:20" hidden="1" x14ac:dyDescent="0.35">
      <c r="A2332" s="1">
        <v>42983</v>
      </c>
      <c r="B2332" t="s">
        <v>89</v>
      </c>
      <c r="D2332" t="s">
        <v>2572</v>
      </c>
      <c r="E2332" t="s">
        <v>37</v>
      </c>
      <c r="F2332" s="2">
        <v>1475</v>
      </c>
      <c r="G2332" t="s">
        <v>29</v>
      </c>
      <c r="H2332">
        <v>2123674356</v>
      </c>
      <c r="I2332" t="s">
        <v>38</v>
      </c>
      <c r="J2332" t="s">
        <v>39</v>
      </c>
      <c r="K2332" t="s">
        <v>91</v>
      </c>
      <c r="L2332" t="s">
        <v>87</v>
      </c>
      <c r="M2332" t="s">
        <v>89</v>
      </c>
      <c r="O2332" t="s">
        <v>42</v>
      </c>
      <c r="P2332" t="s">
        <v>43</v>
      </c>
      <c r="R2332" s="2">
        <v>1475</v>
      </c>
      <c r="S2332">
        <v>2017</v>
      </c>
      <c r="T2332" t="s">
        <v>2548</v>
      </c>
    </row>
    <row r="2333" spans="1:20" hidden="1" x14ac:dyDescent="0.35">
      <c r="A2333" s="1">
        <v>42983</v>
      </c>
      <c r="B2333" t="s">
        <v>123</v>
      </c>
      <c r="D2333" t="s">
        <v>2573</v>
      </c>
      <c r="E2333" t="s">
        <v>37</v>
      </c>
      <c r="F2333" s="2">
        <v>-456.02</v>
      </c>
      <c r="G2333" t="s">
        <v>276</v>
      </c>
      <c r="H2333">
        <v>3123680344</v>
      </c>
      <c r="I2333" t="s">
        <v>57</v>
      </c>
      <c r="J2333" t="s">
        <v>277</v>
      </c>
      <c r="K2333" t="s">
        <v>40</v>
      </c>
      <c r="L2333" t="s">
        <v>122</v>
      </c>
      <c r="M2333" t="s">
        <v>123</v>
      </c>
      <c r="O2333" t="s">
        <v>279</v>
      </c>
      <c r="P2333" t="s">
        <v>43</v>
      </c>
      <c r="R2333" s="2">
        <v>456.02</v>
      </c>
      <c r="S2333">
        <v>2017</v>
      </c>
      <c r="T2333" t="s">
        <v>2548</v>
      </c>
    </row>
    <row r="2334" spans="1:20" hidden="1" x14ac:dyDescent="0.35">
      <c r="A2334" s="1">
        <v>42983</v>
      </c>
      <c r="B2334" t="s">
        <v>123</v>
      </c>
      <c r="D2334" t="s">
        <v>2574</v>
      </c>
      <c r="E2334" t="s">
        <v>37</v>
      </c>
      <c r="F2334" s="2">
        <v>-563.38</v>
      </c>
      <c r="G2334" t="s">
        <v>395</v>
      </c>
      <c r="H2334">
        <v>3123752192</v>
      </c>
      <c r="I2334" t="s">
        <v>38</v>
      </c>
      <c r="J2334" t="s">
        <v>277</v>
      </c>
      <c r="K2334" t="s">
        <v>40</v>
      </c>
      <c r="L2334" t="s">
        <v>122</v>
      </c>
      <c r="M2334" t="s">
        <v>123</v>
      </c>
      <c r="O2334" t="s">
        <v>396</v>
      </c>
      <c r="P2334" t="s">
        <v>43</v>
      </c>
      <c r="R2334" s="2">
        <v>563.38</v>
      </c>
      <c r="S2334">
        <v>2017</v>
      </c>
      <c r="T2334" t="s">
        <v>2548</v>
      </c>
    </row>
    <row r="2335" spans="1:20" hidden="1" x14ac:dyDescent="0.35">
      <c r="A2335" s="1">
        <v>42983</v>
      </c>
      <c r="B2335" t="s">
        <v>2575</v>
      </c>
      <c r="D2335" t="s">
        <v>2576</v>
      </c>
      <c r="E2335" t="s">
        <v>37</v>
      </c>
      <c r="F2335" s="2">
        <v>-168.15</v>
      </c>
      <c r="G2335" t="s">
        <v>533</v>
      </c>
      <c r="H2335">
        <v>2120678228</v>
      </c>
      <c r="I2335" t="s">
        <v>57</v>
      </c>
      <c r="J2335" t="s">
        <v>58</v>
      </c>
      <c r="K2335" t="s">
        <v>40</v>
      </c>
      <c r="L2335" t="s">
        <v>83</v>
      </c>
      <c r="M2335" t="s">
        <v>983</v>
      </c>
      <c r="O2335" t="s">
        <v>534</v>
      </c>
      <c r="P2335" t="s">
        <v>43</v>
      </c>
      <c r="R2335" s="2">
        <v>168.15</v>
      </c>
      <c r="S2335">
        <v>2017</v>
      </c>
      <c r="T2335" t="s">
        <v>2548</v>
      </c>
    </row>
    <row r="2336" spans="1:20" hidden="1" x14ac:dyDescent="0.35">
      <c r="A2336" s="1">
        <v>42984</v>
      </c>
      <c r="B2336" t="s">
        <v>123</v>
      </c>
      <c r="D2336" t="s">
        <v>2577</v>
      </c>
      <c r="E2336" t="s">
        <v>37</v>
      </c>
      <c r="F2336" s="2">
        <v>-381.03</v>
      </c>
      <c r="G2336" t="s">
        <v>779</v>
      </c>
      <c r="H2336">
        <v>8320442620</v>
      </c>
      <c r="I2336" t="s">
        <v>57</v>
      </c>
      <c r="J2336" t="s">
        <v>277</v>
      </c>
      <c r="K2336" t="s">
        <v>40</v>
      </c>
      <c r="L2336" t="s">
        <v>122</v>
      </c>
      <c r="M2336" t="s">
        <v>123</v>
      </c>
      <c r="O2336" t="s">
        <v>780</v>
      </c>
      <c r="P2336" t="s">
        <v>43</v>
      </c>
      <c r="R2336" s="2">
        <v>381.03</v>
      </c>
      <c r="S2336">
        <v>2017</v>
      </c>
      <c r="T2336" t="s">
        <v>2548</v>
      </c>
    </row>
    <row r="2337" spans="1:20" hidden="1" x14ac:dyDescent="0.35">
      <c r="A2337" s="1">
        <v>42986</v>
      </c>
      <c r="B2337" t="s">
        <v>2225</v>
      </c>
      <c r="D2337" t="s">
        <v>2578</v>
      </c>
      <c r="E2337" t="s">
        <v>37</v>
      </c>
      <c r="F2337" s="2">
        <v>-51.35</v>
      </c>
      <c r="G2337" t="s">
        <v>29</v>
      </c>
      <c r="H2337">
        <v>2123674356</v>
      </c>
      <c r="I2337" t="s">
        <v>38</v>
      </c>
      <c r="J2337" t="s">
        <v>39</v>
      </c>
      <c r="K2337" t="s">
        <v>40</v>
      </c>
      <c r="L2337" t="s">
        <v>66</v>
      </c>
      <c r="M2337" t="s">
        <v>2225</v>
      </c>
      <c r="O2337" t="s">
        <v>42</v>
      </c>
      <c r="P2337" t="s">
        <v>43</v>
      </c>
      <c r="R2337" s="2">
        <v>51.35</v>
      </c>
      <c r="S2337">
        <v>2017</v>
      </c>
      <c r="T2337" t="s">
        <v>2548</v>
      </c>
    </row>
    <row r="2338" spans="1:20" hidden="1" x14ac:dyDescent="0.35">
      <c r="A2338" s="1">
        <v>42989</v>
      </c>
      <c r="B2338" t="s">
        <v>2225</v>
      </c>
      <c r="D2338" t="s">
        <v>2579</v>
      </c>
      <c r="E2338" t="s">
        <v>37</v>
      </c>
      <c r="F2338" s="2">
        <v>51.35</v>
      </c>
      <c r="G2338" t="s">
        <v>29</v>
      </c>
      <c r="H2338">
        <v>2123674356</v>
      </c>
      <c r="I2338" t="s">
        <v>38</v>
      </c>
      <c r="J2338" t="s">
        <v>39</v>
      </c>
      <c r="K2338" t="s">
        <v>40</v>
      </c>
      <c r="L2338" t="s">
        <v>66</v>
      </c>
      <c r="M2338" t="s">
        <v>2225</v>
      </c>
      <c r="O2338" t="s">
        <v>42</v>
      </c>
      <c r="P2338" t="s">
        <v>43</v>
      </c>
      <c r="R2338" s="2">
        <v>51.35</v>
      </c>
      <c r="S2338">
        <v>2017</v>
      </c>
      <c r="T2338" t="s">
        <v>2548</v>
      </c>
    </row>
    <row r="2339" spans="1:20" hidden="1" x14ac:dyDescent="0.35">
      <c r="A2339" s="1">
        <v>42989</v>
      </c>
      <c r="B2339" t="s">
        <v>500</v>
      </c>
      <c r="D2339" t="s">
        <v>2580</v>
      </c>
      <c r="E2339" t="s">
        <v>37</v>
      </c>
      <c r="F2339" s="2">
        <v>150</v>
      </c>
      <c r="G2339" t="s">
        <v>276</v>
      </c>
      <c r="H2339">
        <v>3123680344</v>
      </c>
      <c r="I2339" t="s">
        <v>57</v>
      </c>
      <c r="J2339" t="s">
        <v>277</v>
      </c>
      <c r="K2339" t="s">
        <v>1160</v>
      </c>
      <c r="L2339" t="s">
        <v>1161</v>
      </c>
      <c r="M2339" t="s">
        <v>500</v>
      </c>
      <c r="O2339" t="s">
        <v>279</v>
      </c>
      <c r="P2339" t="s">
        <v>43</v>
      </c>
      <c r="R2339" s="2">
        <v>150</v>
      </c>
      <c r="S2339">
        <v>2017</v>
      </c>
      <c r="T2339" t="s">
        <v>2548</v>
      </c>
    </row>
    <row r="2340" spans="1:20" hidden="1" x14ac:dyDescent="0.35">
      <c r="A2340" s="1">
        <v>42989</v>
      </c>
      <c r="B2340" t="s">
        <v>500</v>
      </c>
      <c r="D2340" t="s">
        <v>2581</v>
      </c>
      <c r="E2340" t="s">
        <v>37</v>
      </c>
      <c r="F2340" s="2">
        <v>-150</v>
      </c>
      <c r="G2340" t="s">
        <v>1191</v>
      </c>
      <c r="H2340">
        <v>7123691524</v>
      </c>
      <c r="I2340" t="s">
        <v>57</v>
      </c>
      <c r="J2340" t="s">
        <v>277</v>
      </c>
      <c r="K2340" t="s">
        <v>1160</v>
      </c>
      <c r="L2340" t="s">
        <v>1161</v>
      </c>
      <c r="M2340" t="s">
        <v>500</v>
      </c>
      <c r="O2340" t="s">
        <v>279</v>
      </c>
      <c r="P2340" t="s">
        <v>500</v>
      </c>
      <c r="R2340" s="2">
        <v>150</v>
      </c>
      <c r="S2340">
        <v>2017</v>
      </c>
      <c r="T2340" t="s">
        <v>2548</v>
      </c>
    </row>
    <row r="2341" spans="1:20" hidden="1" x14ac:dyDescent="0.35">
      <c r="A2341" s="1">
        <v>42989</v>
      </c>
      <c r="B2341" t="s">
        <v>2459</v>
      </c>
      <c r="D2341" t="s">
        <v>2582</v>
      </c>
      <c r="E2341" t="s">
        <v>37</v>
      </c>
      <c r="F2341" s="2">
        <v>-98.87</v>
      </c>
      <c r="G2341" t="s">
        <v>1761</v>
      </c>
      <c r="H2341">
        <v>3123788147</v>
      </c>
      <c r="I2341" t="s">
        <v>38</v>
      </c>
      <c r="J2341" t="s">
        <v>58</v>
      </c>
      <c r="K2341" t="s">
        <v>40</v>
      </c>
      <c r="L2341" t="s">
        <v>76</v>
      </c>
      <c r="M2341" t="s">
        <v>2459</v>
      </c>
      <c r="O2341" t="s">
        <v>1762</v>
      </c>
      <c r="P2341" t="s">
        <v>43</v>
      </c>
      <c r="R2341" s="2">
        <v>98.87</v>
      </c>
      <c r="S2341">
        <v>2017</v>
      </c>
      <c r="T2341" t="s">
        <v>2548</v>
      </c>
    </row>
    <row r="2342" spans="1:20" hidden="1" x14ac:dyDescent="0.35">
      <c r="A2342" s="1">
        <v>42996</v>
      </c>
      <c r="B2342" t="s">
        <v>2583</v>
      </c>
      <c r="D2342" t="s">
        <v>2584</v>
      </c>
      <c r="E2342" t="s">
        <v>37</v>
      </c>
      <c r="F2342" s="2">
        <v>-50</v>
      </c>
      <c r="G2342" t="s">
        <v>52</v>
      </c>
      <c r="H2342">
        <v>2123710218</v>
      </c>
      <c r="I2342" t="s">
        <v>57</v>
      </c>
      <c r="J2342" t="s">
        <v>58</v>
      </c>
      <c r="K2342" t="s">
        <v>40</v>
      </c>
      <c r="L2342" t="s">
        <v>112</v>
      </c>
      <c r="M2342" t="s">
        <v>2583</v>
      </c>
      <c r="O2342" t="s">
        <v>61</v>
      </c>
      <c r="P2342" t="s">
        <v>43</v>
      </c>
      <c r="R2342" s="2">
        <v>50</v>
      </c>
      <c r="S2342">
        <v>2017</v>
      </c>
      <c r="T2342" t="s">
        <v>2548</v>
      </c>
    </row>
    <row r="2343" spans="1:20" hidden="1" x14ac:dyDescent="0.35">
      <c r="A2343" s="1">
        <v>42997</v>
      </c>
      <c r="B2343" t="s">
        <v>162</v>
      </c>
      <c r="D2343" t="s">
        <v>2585</v>
      </c>
      <c r="E2343" t="s">
        <v>37</v>
      </c>
      <c r="F2343" s="2">
        <v>-167.5</v>
      </c>
      <c r="G2343" t="s">
        <v>533</v>
      </c>
      <c r="H2343">
        <v>2120678228</v>
      </c>
      <c r="I2343" t="s">
        <v>57</v>
      </c>
      <c r="J2343" t="s">
        <v>58</v>
      </c>
      <c r="K2343" t="s">
        <v>40</v>
      </c>
      <c r="L2343" t="s">
        <v>161</v>
      </c>
      <c r="M2343" t="s">
        <v>162</v>
      </c>
      <c r="O2343" t="s">
        <v>534</v>
      </c>
      <c r="P2343" t="s">
        <v>43</v>
      </c>
      <c r="R2343" s="2">
        <v>167.5</v>
      </c>
      <c r="S2343">
        <v>2017</v>
      </c>
      <c r="T2343" t="s">
        <v>2548</v>
      </c>
    </row>
    <row r="2344" spans="1:20" hidden="1" x14ac:dyDescent="0.35">
      <c r="A2344" s="1">
        <v>42998</v>
      </c>
      <c r="B2344" t="s">
        <v>2132</v>
      </c>
      <c r="D2344" t="s">
        <v>2586</v>
      </c>
      <c r="E2344" t="s">
        <v>37</v>
      </c>
      <c r="F2344" s="2">
        <v>-140.69</v>
      </c>
      <c r="G2344" t="s">
        <v>1761</v>
      </c>
      <c r="H2344">
        <v>3123788147</v>
      </c>
      <c r="I2344" t="s">
        <v>38</v>
      </c>
      <c r="J2344" t="s">
        <v>58</v>
      </c>
      <c r="K2344" t="s">
        <v>40</v>
      </c>
      <c r="L2344" t="s">
        <v>418</v>
      </c>
      <c r="M2344" t="s">
        <v>2132</v>
      </c>
      <c r="O2344" t="s">
        <v>1762</v>
      </c>
      <c r="P2344" t="s">
        <v>43</v>
      </c>
      <c r="R2344" s="2">
        <v>140.69</v>
      </c>
      <c r="S2344">
        <v>2017</v>
      </c>
      <c r="T2344" t="s">
        <v>2548</v>
      </c>
    </row>
    <row r="2345" spans="1:20" hidden="1" x14ac:dyDescent="0.35">
      <c r="A2345" s="1">
        <v>43000</v>
      </c>
      <c r="B2345" t="s">
        <v>123</v>
      </c>
      <c r="D2345" t="s">
        <v>2587</v>
      </c>
      <c r="E2345" t="s">
        <v>37</v>
      </c>
      <c r="F2345" s="2">
        <v>-593.84</v>
      </c>
      <c r="G2345" t="s">
        <v>1761</v>
      </c>
      <c r="H2345">
        <v>3123788147</v>
      </c>
      <c r="I2345" t="s">
        <v>38</v>
      </c>
      <c r="J2345" t="s">
        <v>58</v>
      </c>
      <c r="K2345" t="s">
        <v>40</v>
      </c>
      <c r="L2345" t="s">
        <v>122</v>
      </c>
      <c r="M2345" t="s">
        <v>123</v>
      </c>
      <c r="O2345" t="s">
        <v>1762</v>
      </c>
      <c r="P2345" t="s">
        <v>43</v>
      </c>
      <c r="R2345" s="2">
        <v>593.84</v>
      </c>
      <c r="S2345">
        <v>2017</v>
      </c>
      <c r="T2345" t="s">
        <v>2548</v>
      </c>
    </row>
    <row r="2346" spans="1:20" hidden="1" x14ac:dyDescent="0.35">
      <c r="A2346" s="1">
        <v>43000</v>
      </c>
      <c r="B2346" t="s">
        <v>123</v>
      </c>
      <c r="D2346" t="s">
        <v>2588</v>
      </c>
      <c r="E2346" t="s">
        <v>37</v>
      </c>
      <c r="F2346" s="2">
        <v>-631.1</v>
      </c>
      <c r="G2346" t="s">
        <v>533</v>
      </c>
      <c r="H2346">
        <v>2120678228</v>
      </c>
      <c r="I2346" t="s">
        <v>57</v>
      </c>
      <c r="J2346" t="s">
        <v>58</v>
      </c>
      <c r="K2346" t="s">
        <v>40</v>
      </c>
      <c r="L2346" t="s">
        <v>122</v>
      </c>
      <c r="M2346" t="s">
        <v>123</v>
      </c>
      <c r="O2346" t="s">
        <v>534</v>
      </c>
      <c r="P2346" t="s">
        <v>43</v>
      </c>
      <c r="R2346" s="2">
        <v>631.1</v>
      </c>
      <c r="S2346">
        <v>2017</v>
      </c>
      <c r="T2346" t="s">
        <v>2548</v>
      </c>
    </row>
    <row r="2347" spans="1:20" hidden="1" x14ac:dyDescent="0.35">
      <c r="A2347" s="1">
        <v>43003</v>
      </c>
      <c r="B2347" t="s">
        <v>2589</v>
      </c>
      <c r="D2347" t="s">
        <v>2590</v>
      </c>
      <c r="E2347" t="s">
        <v>37</v>
      </c>
      <c r="F2347" s="2">
        <v>-145</v>
      </c>
      <c r="G2347" t="s">
        <v>29</v>
      </c>
      <c r="H2347">
        <v>2123674356</v>
      </c>
      <c r="I2347" t="s">
        <v>38</v>
      </c>
      <c r="J2347" t="s">
        <v>39</v>
      </c>
      <c r="K2347" t="s">
        <v>40</v>
      </c>
      <c r="L2347" t="s">
        <v>66</v>
      </c>
      <c r="M2347" t="s">
        <v>2589</v>
      </c>
      <c r="O2347" t="s">
        <v>42</v>
      </c>
      <c r="P2347" t="s">
        <v>43</v>
      </c>
      <c r="R2347" s="2">
        <v>145</v>
      </c>
      <c r="S2347">
        <v>2017</v>
      </c>
      <c r="T2347" t="s">
        <v>2548</v>
      </c>
    </row>
    <row r="2348" spans="1:20" hidden="1" x14ac:dyDescent="0.35">
      <c r="A2348" s="1">
        <v>43003</v>
      </c>
      <c r="B2348" t="s">
        <v>2591</v>
      </c>
      <c r="D2348" t="s">
        <v>2279</v>
      </c>
      <c r="E2348" t="s">
        <v>37</v>
      </c>
      <c r="F2348" s="2">
        <v>-110</v>
      </c>
      <c r="G2348" t="s">
        <v>29</v>
      </c>
      <c r="H2348">
        <v>2123674356</v>
      </c>
      <c r="I2348" t="s">
        <v>38</v>
      </c>
      <c r="J2348" t="s">
        <v>39</v>
      </c>
      <c r="K2348" t="s">
        <v>40</v>
      </c>
      <c r="L2348" t="s">
        <v>66</v>
      </c>
      <c r="M2348" t="s">
        <v>2591</v>
      </c>
      <c r="O2348" t="s">
        <v>42</v>
      </c>
      <c r="P2348" t="s">
        <v>43</v>
      </c>
      <c r="R2348" s="2">
        <v>110</v>
      </c>
      <c r="S2348">
        <v>2017</v>
      </c>
      <c r="T2348" t="s">
        <v>2548</v>
      </c>
    </row>
    <row r="2349" spans="1:20" hidden="1" x14ac:dyDescent="0.35">
      <c r="A2349" s="1">
        <v>43007</v>
      </c>
      <c r="B2349" t="s">
        <v>89</v>
      </c>
      <c r="D2349" t="s">
        <v>1230</v>
      </c>
      <c r="E2349" t="s">
        <v>37</v>
      </c>
      <c r="F2349" s="2">
        <v>0.05</v>
      </c>
      <c r="G2349" t="s">
        <v>498</v>
      </c>
      <c r="H2349">
        <v>0</v>
      </c>
      <c r="I2349" t="s">
        <v>38</v>
      </c>
      <c r="J2349" t="s">
        <v>17</v>
      </c>
      <c r="K2349" t="s">
        <v>91</v>
      </c>
      <c r="L2349" t="s">
        <v>499</v>
      </c>
      <c r="M2349" t="s">
        <v>89</v>
      </c>
      <c r="O2349" t="s">
        <v>42</v>
      </c>
      <c r="P2349" t="s">
        <v>500</v>
      </c>
      <c r="R2349" s="2">
        <v>0.05</v>
      </c>
      <c r="S2349">
        <v>2017</v>
      </c>
      <c r="T2349" t="s">
        <v>2548</v>
      </c>
    </row>
    <row r="2350" spans="1:20" hidden="1" x14ac:dyDescent="0.35">
      <c r="A2350" s="1">
        <v>43007</v>
      </c>
      <c r="B2350" t="s">
        <v>299</v>
      </c>
      <c r="D2350" t="s">
        <v>1230</v>
      </c>
      <c r="E2350" t="s">
        <v>37</v>
      </c>
      <c r="F2350" s="2">
        <v>0.13</v>
      </c>
      <c r="G2350" t="s">
        <v>1191</v>
      </c>
      <c r="H2350">
        <v>7123691524</v>
      </c>
      <c r="I2350" t="s">
        <v>57</v>
      </c>
      <c r="J2350" t="s">
        <v>277</v>
      </c>
      <c r="K2350" t="s">
        <v>91</v>
      </c>
      <c r="L2350" t="s">
        <v>499</v>
      </c>
      <c r="M2350" t="s">
        <v>299</v>
      </c>
      <c r="O2350" t="s">
        <v>279</v>
      </c>
      <c r="P2350" t="s">
        <v>500</v>
      </c>
      <c r="R2350" s="2">
        <v>0.13</v>
      </c>
      <c r="S2350">
        <v>2017</v>
      </c>
      <c r="T2350" t="s">
        <v>2548</v>
      </c>
    </row>
    <row r="2351" spans="1:20" hidden="1" x14ac:dyDescent="0.35">
      <c r="A2351" s="1">
        <v>43007</v>
      </c>
      <c r="B2351" t="s">
        <v>589</v>
      </c>
      <c r="D2351" t="s">
        <v>1230</v>
      </c>
      <c r="E2351" t="s">
        <v>37</v>
      </c>
      <c r="F2351" s="2">
        <v>0.14000000000000001</v>
      </c>
      <c r="G2351" t="s">
        <v>1171</v>
      </c>
      <c r="H2351">
        <v>0</v>
      </c>
      <c r="I2351" t="s">
        <v>57</v>
      </c>
      <c r="J2351" t="s">
        <v>58</v>
      </c>
      <c r="K2351" t="s">
        <v>91</v>
      </c>
      <c r="L2351" t="s">
        <v>499</v>
      </c>
      <c r="M2351" t="s">
        <v>589</v>
      </c>
      <c r="O2351" t="s">
        <v>534</v>
      </c>
      <c r="P2351" t="s">
        <v>500</v>
      </c>
      <c r="R2351" s="2">
        <v>0.14000000000000001</v>
      </c>
      <c r="S2351">
        <v>2017</v>
      </c>
      <c r="T2351" t="s">
        <v>2548</v>
      </c>
    </row>
    <row r="2352" spans="1:20" hidden="1" x14ac:dyDescent="0.35">
      <c r="A2352" s="1">
        <v>43007</v>
      </c>
      <c r="B2352" t="s">
        <v>657</v>
      </c>
      <c r="D2352" t="s">
        <v>1230</v>
      </c>
      <c r="E2352" t="s">
        <v>37</v>
      </c>
      <c r="F2352" s="2">
        <v>0.11</v>
      </c>
      <c r="G2352" t="s">
        <v>643</v>
      </c>
      <c r="H2352">
        <v>8320478665</v>
      </c>
      <c r="I2352" t="s">
        <v>38</v>
      </c>
      <c r="J2352" t="s">
        <v>58</v>
      </c>
      <c r="K2352" t="s">
        <v>91</v>
      </c>
      <c r="L2352" t="s">
        <v>499</v>
      </c>
      <c r="M2352" t="s">
        <v>657</v>
      </c>
      <c r="O2352" t="s">
        <v>644</v>
      </c>
      <c r="P2352" t="s">
        <v>43</v>
      </c>
      <c r="R2352" s="2">
        <v>0.11</v>
      </c>
      <c r="S2352">
        <v>2017</v>
      </c>
      <c r="T2352" t="s">
        <v>2548</v>
      </c>
    </row>
    <row r="2353" spans="1:20" hidden="1" x14ac:dyDescent="0.35">
      <c r="A2353" s="1">
        <v>43010</v>
      </c>
      <c r="B2353" t="s">
        <v>123</v>
      </c>
      <c r="D2353" t="s">
        <v>2592</v>
      </c>
      <c r="E2353" t="s">
        <v>37</v>
      </c>
      <c r="F2353" s="2">
        <v>-496.61</v>
      </c>
      <c r="G2353" t="s">
        <v>52</v>
      </c>
      <c r="H2353">
        <v>2123710218</v>
      </c>
      <c r="I2353" t="s">
        <v>57</v>
      </c>
      <c r="J2353" t="s">
        <v>58</v>
      </c>
      <c r="K2353" t="s">
        <v>40</v>
      </c>
      <c r="L2353" t="s">
        <v>122</v>
      </c>
      <c r="M2353" t="s">
        <v>123</v>
      </c>
      <c r="O2353" t="s">
        <v>61</v>
      </c>
      <c r="P2353" t="s">
        <v>43</v>
      </c>
      <c r="R2353" s="2">
        <v>496.61</v>
      </c>
      <c r="S2353">
        <v>2017</v>
      </c>
      <c r="T2353" t="s">
        <v>2593</v>
      </c>
    </row>
    <row r="2354" spans="1:20" hidden="1" x14ac:dyDescent="0.35">
      <c r="A2354" s="1">
        <v>43010</v>
      </c>
      <c r="B2354" t="s">
        <v>184</v>
      </c>
      <c r="D2354" t="s">
        <v>2594</v>
      </c>
      <c r="E2354" t="s">
        <v>37</v>
      </c>
      <c r="F2354" s="2">
        <v>1450</v>
      </c>
      <c r="G2354" t="s">
        <v>52</v>
      </c>
      <c r="H2354">
        <v>2123710218</v>
      </c>
      <c r="I2354" t="s">
        <v>57</v>
      </c>
      <c r="J2354" t="s">
        <v>58</v>
      </c>
      <c r="K2354" t="s">
        <v>91</v>
      </c>
      <c r="L2354" t="s">
        <v>87</v>
      </c>
      <c r="M2354" t="s">
        <v>184</v>
      </c>
      <c r="O2354" t="s">
        <v>61</v>
      </c>
      <c r="P2354" t="s">
        <v>43</v>
      </c>
      <c r="R2354" s="2">
        <v>1450</v>
      </c>
      <c r="S2354">
        <v>2017</v>
      </c>
      <c r="T2354" t="s">
        <v>2593</v>
      </c>
    </row>
    <row r="2355" spans="1:20" hidden="1" x14ac:dyDescent="0.35">
      <c r="A2355" s="1">
        <v>43010</v>
      </c>
      <c r="B2355" t="s">
        <v>123</v>
      </c>
      <c r="D2355" t="s">
        <v>2595</v>
      </c>
      <c r="E2355" t="s">
        <v>37</v>
      </c>
      <c r="F2355" s="2">
        <v>-496.61</v>
      </c>
      <c r="G2355" t="s">
        <v>307</v>
      </c>
      <c r="H2355">
        <v>3123666335</v>
      </c>
      <c r="I2355" t="s">
        <v>57</v>
      </c>
      <c r="J2355" t="s">
        <v>277</v>
      </c>
      <c r="K2355" t="s">
        <v>40</v>
      </c>
      <c r="L2355" t="s">
        <v>122</v>
      </c>
      <c r="M2355" t="s">
        <v>123</v>
      </c>
      <c r="O2355" t="s">
        <v>308</v>
      </c>
      <c r="P2355" t="s">
        <v>43</v>
      </c>
      <c r="R2355" s="2">
        <v>496.61</v>
      </c>
      <c r="S2355">
        <v>2017</v>
      </c>
      <c r="T2355" t="s">
        <v>2593</v>
      </c>
    </row>
    <row r="2356" spans="1:20" hidden="1" x14ac:dyDescent="0.35">
      <c r="A2356" s="1">
        <v>43010</v>
      </c>
      <c r="B2356" t="s">
        <v>325</v>
      </c>
      <c r="D2356" t="s">
        <v>2596</v>
      </c>
      <c r="E2356" t="s">
        <v>37</v>
      </c>
      <c r="F2356" s="2">
        <v>1495</v>
      </c>
      <c r="G2356" t="s">
        <v>307</v>
      </c>
      <c r="H2356">
        <v>3123666335</v>
      </c>
      <c r="I2356" t="s">
        <v>57</v>
      </c>
      <c r="J2356" t="s">
        <v>277</v>
      </c>
      <c r="K2356" t="s">
        <v>91</v>
      </c>
      <c r="L2356" t="s">
        <v>87</v>
      </c>
      <c r="M2356" t="s">
        <v>325</v>
      </c>
      <c r="O2356" t="s">
        <v>308</v>
      </c>
      <c r="P2356" t="s">
        <v>43</v>
      </c>
      <c r="R2356" s="2">
        <v>1495</v>
      </c>
      <c r="S2356">
        <v>2017</v>
      </c>
      <c r="T2356" t="s">
        <v>2593</v>
      </c>
    </row>
    <row r="2357" spans="1:20" hidden="1" x14ac:dyDescent="0.35">
      <c r="A2357" s="1">
        <v>43010</v>
      </c>
      <c r="B2357" t="s">
        <v>123</v>
      </c>
      <c r="D2357" t="s">
        <v>2597</v>
      </c>
      <c r="E2357" t="s">
        <v>37</v>
      </c>
      <c r="F2357" s="2">
        <v>-467.03</v>
      </c>
      <c r="G2357" t="s">
        <v>29</v>
      </c>
      <c r="H2357">
        <v>2123674356</v>
      </c>
      <c r="I2357" t="s">
        <v>38</v>
      </c>
      <c r="J2357" t="s">
        <v>39</v>
      </c>
      <c r="K2357" t="s">
        <v>40</v>
      </c>
      <c r="L2357" t="s">
        <v>122</v>
      </c>
      <c r="M2357" t="s">
        <v>123</v>
      </c>
      <c r="O2357" t="s">
        <v>42</v>
      </c>
      <c r="P2357" t="s">
        <v>43</v>
      </c>
      <c r="R2357" s="2">
        <v>467.03</v>
      </c>
      <c r="S2357">
        <v>2017</v>
      </c>
      <c r="T2357" t="s">
        <v>2593</v>
      </c>
    </row>
    <row r="2358" spans="1:20" hidden="1" x14ac:dyDescent="0.35">
      <c r="A2358" s="1">
        <v>43010</v>
      </c>
      <c r="B2358" t="s">
        <v>500</v>
      </c>
      <c r="D2358" t="s">
        <v>2598</v>
      </c>
      <c r="E2358" t="s">
        <v>37</v>
      </c>
      <c r="F2358" s="2">
        <v>150</v>
      </c>
      <c r="G2358" t="s">
        <v>29</v>
      </c>
      <c r="H2358">
        <v>2123674356</v>
      </c>
      <c r="I2358" t="s">
        <v>38</v>
      </c>
      <c r="J2358" t="s">
        <v>39</v>
      </c>
      <c r="K2358" t="s">
        <v>1160</v>
      </c>
      <c r="L2358" t="s">
        <v>1161</v>
      </c>
      <c r="M2358" t="s">
        <v>500</v>
      </c>
      <c r="O2358" t="s">
        <v>42</v>
      </c>
      <c r="P2358" t="s">
        <v>43</v>
      </c>
      <c r="R2358" s="2">
        <v>150</v>
      </c>
      <c r="S2358">
        <v>2017</v>
      </c>
      <c r="T2358" t="s">
        <v>2593</v>
      </c>
    </row>
    <row r="2359" spans="1:20" hidden="1" x14ac:dyDescent="0.35">
      <c r="A2359" s="1">
        <v>43010</v>
      </c>
      <c r="B2359" t="s">
        <v>89</v>
      </c>
      <c r="D2359" t="s">
        <v>2599</v>
      </c>
      <c r="E2359" t="s">
        <v>37</v>
      </c>
      <c r="F2359" s="2">
        <v>1475</v>
      </c>
      <c r="G2359" t="s">
        <v>29</v>
      </c>
      <c r="H2359">
        <v>2123674356</v>
      </c>
      <c r="I2359" t="s">
        <v>38</v>
      </c>
      <c r="J2359" t="s">
        <v>39</v>
      </c>
      <c r="K2359" t="s">
        <v>91</v>
      </c>
      <c r="L2359" t="s">
        <v>87</v>
      </c>
      <c r="M2359" t="s">
        <v>89</v>
      </c>
      <c r="O2359" t="s">
        <v>42</v>
      </c>
      <c r="P2359" t="s">
        <v>43</v>
      </c>
      <c r="R2359" s="2">
        <v>1475</v>
      </c>
      <c r="S2359">
        <v>2017</v>
      </c>
      <c r="T2359" t="s">
        <v>2593</v>
      </c>
    </row>
    <row r="2360" spans="1:20" hidden="1" x14ac:dyDescent="0.35">
      <c r="A2360" s="1">
        <v>43010</v>
      </c>
      <c r="B2360" t="s">
        <v>500</v>
      </c>
      <c r="D2360" t="s">
        <v>2600</v>
      </c>
      <c r="E2360" t="s">
        <v>37</v>
      </c>
      <c r="F2360" s="2">
        <v>-150</v>
      </c>
      <c r="G2360" t="s">
        <v>498</v>
      </c>
      <c r="H2360">
        <v>0</v>
      </c>
      <c r="I2360" t="s">
        <v>38</v>
      </c>
      <c r="J2360" t="s">
        <v>17</v>
      </c>
      <c r="K2360" t="s">
        <v>1160</v>
      </c>
      <c r="L2360" t="s">
        <v>1161</v>
      </c>
      <c r="M2360" t="s">
        <v>500</v>
      </c>
      <c r="O2360" t="s">
        <v>42</v>
      </c>
      <c r="P2360" t="s">
        <v>500</v>
      </c>
      <c r="R2360" s="2">
        <v>150</v>
      </c>
      <c r="S2360">
        <v>2017</v>
      </c>
      <c r="T2360" t="s">
        <v>2593</v>
      </c>
    </row>
    <row r="2361" spans="1:20" hidden="1" x14ac:dyDescent="0.35">
      <c r="A2361" s="1">
        <v>43010</v>
      </c>
      <c r="B2361" t="s">
        <v>934</v>
      </c>
      <c r="D2361" t="s">
        <v>2601</v>
      </c>
      <c r="E2361" t="s">
        <v>37</v>
      </c>
      <c r="F2361" s="2">
        <v>1470</v>
      </c>
      <c r="G2361" t="s">
        <v>779</v>
      </c>
      <c r="H2361">
        <v>8320442620</v>
      </c>
      <c r="I2361" t="s">
        <v>57</v>
      </c>
      <c r="J2361" t="s">
        <v>277</v>
      </c>
      <c r="K2361" t="s">
        <v>91</v>
      </c>
      <c r="L2361" t="s">
        <v>87</v>
      </c>
      <c r="M2361" t="s">
        <v>934</v>
      </c>
      <c r="O2361" t="s">
        <v>780</v>
      </c>
      <c r="P2361" t="s">
        <v>43</v>
      </c>
      <c r="R2361" s="2">
        <v>1470</v>
      </c>
      <c r="S2361">
        <v>2017</v>
      </c>
      <c r="T2361" t="s">
        <v>2593</v>
      </c>
    </row>
    <row r="2362" spans="1:20" hidden="1" x14ac:dyDescent="0.35">
      <c r="A2362" s="1">
        <v>43010</v>
      </c>
      <c r="B2362" t="s">
        <v>123</v>
      </c>
      <c r="D2362" t="s">
        <v>2602</v>
      </c>
      <c r="E2362" t="s">
        <v>37</v>
      </c>
      <c r="F2362" s="2">
        <v>-456.02</v>
      </c>
      <c r="G2362" t="s">
        <v>276</v>
      </c>
      <c r="H2362">
        <v>3123680344</v>
      </c>
      <c r="I2362" t="s">
        <v>57</v>
      </c>
      <c r="J2362" t="s">
        <v>277</v>
      </c>
      <c r="K2362" t="s">
        <v>40</v>
      </c>
      <c r="L2362" t="s">
        <v>122</v>
      </c>
      <c r="M2362" t="s">
        <v>123</v>
      </c>
      <c r="O2362" t="s">
        <v>279</v>
      </c>
      <c r="P2362" t="s">
        <v>43</v>
      </c>
      <c r="R2362" s="2">
        <v>456.02</v>
      </c>
      <c r="S2362">
        <v>2017</v>
      </c>
      <c r="T2362" t="s">
        <v>2593</v>
      </c>
    </row>
    <row r="2363" spans="1:20" hidden="1" x14ac:dyDescent="0.35">
      <c r="A2363" s="1">
        <v>43010</v>
      </c>
      <c r="B2363" t="s">
        <v>1768</v>
      </c>
      <c r="D2363" t="s">
        <v>2603</v>
      </c>
      <c r="E2363" t="s">
        <v>37</v>
      </c>
      <c r="F2363" s="2">
        <v>1225</v>
      </c>
      <c r="G2363" t="s">
        <v>1761</v>
      </c>
      <c r="H2363">
        <v>3123788147</v>
      </c>
      <c r="I2363" t="s">
        <v>38</v>
      </c>
      <c r="J2363" t="s">
        <v>58</v>
      </c>
      <c r="K2363" t="s">
        <v>91</v>
      </c>
      <c r="L2363" t="s">
        <v>87</v>
      </c>
      <c r="M2363" t="s">
        <v>1768</v>
      </c>
      <c r="O2363" t="s">
        <v>1762</v>
      </c>
      <c r="P2363" t="s">
        <v>43</v>
      </c>
      <c r="R2363" s="2">
        <v>1225</v>
      </c>
      <c r="S2363">
        <v>2017</v>
      </c>
      <c r="T2363" t="s">
        <v>2593</v>
      </c>
    </row>
    <row r="2364" spans="1:20" hidden="1" x14ac:dyDescent="0.35">
      <c r="A2364" s="1">
        <v>43010</v>
      </c>
      <c r="B2364" t="s">
        <v>1768</v>
      </c>
      <c r="D2364" t="s">
        <v>2604</v>
      </c>
      <c r="E2364" t="s">
        <v>37</v>
      </c>
      <c r="F2364" s="2">
        <v>1250</v>
      </c>
      <c r="G2364" t="s">
        <v>1761</v>
      </c>
      <c r="H2364">
        <v>3123788147</v>
      </c>
      <c r="I2364" t="s">
        <v>38</v>
      </c>
      <c r="J2364" t="s">
        <v>58</v>
      </c>
      <c r="K2364" t="s">
        <v>91</v>
      </c>
      <c r="L2364" t="s">
        <v>87</v>
      </c>
      <c r="M2364" t="s">
        <v>1768</v>
      </c>
      <c r="O2364" t="s">
        <v>1762</v>
      </c>
      <c r="P2364" t="s">
        <v>43</v>
      </c>
      <c r="R2364" s="2">
        <v>1250</v>
      </c>
      <c r="S2364">
        <v>2017</v>
      </c>
      <c r="T2364" t="s">
        <v>2593</v>
      </c>
    </row>
    <row r="2365" spans="1:20" hidden="1" x14ac:dyDescent="0.35">
      <c r="A2365" s="1">
        <v>43010</v>
      </c>
      <c r="B2365" t="s">
        <v>123</v>
      </c>
      <c r="D2365" t="s">
        <v>2605</v>
      </c>
      <c r="E2365" t="s">
        <v>37</v>
      </c>
      <c r="F2365" s="2">
        <v>-563.38</v>
      </c>
      <c r="G2365" t="s">
        <v>395</v>
      </c>
      <c r="H2365">
        <v>3123752192</v>
      </c>
      <c r="I2365" t="s">
        <v>38</v>
      </c>
      <c r="J2365" t="s">
        <v>277</v>
      </c>
      <c r="K2365" t="s">
        <v>40</v>
      </c>
      <c r="L2365" t="s">
        <v>122</v>
      </c>
      <c r="M2365" t="s">
        <v>123</v>
      </c>
      <c r="O2365" t="s">
        <v>396</v>
      </c>
      <c r="P2365" t="s">
        <v>43</v>
      </c>
      <c r="R2365" s="2">
        <v>563.38</v>
      </c>
      <c r="S2365">
        <v>2017</v>
      </c>
      <c r="T2365" t="s">
        <v>2593</v>
      </c>
    </row>
    <row r="2366" spans="1:20" hidden="1" x14ac:dyDescent="0.35">
      <c r="A2366" s="1">
        <v>43010</v>
      </c>
      <c r="B2366" t="s">
        <v>413</v>
      </c>
      <c r="D2366" t="s">
        <v>2606</v>
      </c>
      <c r="E2366" t="s">
        <v>37</v>
      </c>
      <c r="F2366" s="2">
        <v>1545</v>
      </c>
      <c r="G2366" t="s">
        <v>395</v>
      </c>
      <c r="H2366">
        <v>3123752192</v>
      </c>
      <c r="I2366" t="s">
        <v>38</v>
      </c>
      <c r="J2366" t="s">
        <v>277</v>
      </c>
      <c r="K2366" t="s">
        <v>91</v>
      </c>
      <c r="L2366" t="s">
        <v>87</v>
      </c>
      <c r="M2366" t="s">
        <v>413</v>
      </c>
      <c r="O2366" t="s">
        <v>396</v>
      </c>
      <c r="P2366" t="s">
        <v>43</v>
      </c>
      <c r="R2366" s="2">
        <v>1545</v>
      </c>
      <c r="S2366">
        <v>2017</v>
      </c>
      <c r="T2366" t="s">
        <v>2593</v>
      </c>
    </row>
    <row r="2367" spans="1:20" hidden="1" x14ac:dyDescent="0.35">
      <c r="A2367" s="1">
        <v>43010</v>
      </c>
      <c r="B2367" t="s">
        <v>500</v>
      </c>
      <c r="D2367" t="s">
        <v>2607</v>
      </c>
      <c r="E2367" t="s">
        <v>37</v>
      </c>
      <c r="F2367" s="2">
        <v>150</v>
      </c>
      <c r="G2367" t="s">
        <v>533</v>
      </c>
      <c r="H2367">
        <v>2120678228</v>
      </c>
      <c r="I2367" t="s">
        <v>57</v>
      </c>
      <c r="J2367" t="s">
        <v>58</v>
      </c>
      <c r="K2367" t="s">
        <v>1160</v>
      </c>
      <c r="L2367" t="s">
        <v>1161</v>
      </c>
      <c r="M2367" t="s">
        <v>500</v>
      </c>
      <c r="O2367" t="s">
        <v>534</v>
      </c>
      <c r="P2367" t="s">
        <v>43</v>
      </c>
      <c r="R2367" s="2">
        <v>150</v>
      </c>
      <c r="S2367">
        <v>2017</v>
      </c>
      <c r="T2367" t="s">
        <v>2593</v>
      </c>
    </row>
    <row r="2368" spans="1:20" hidden="1" x14ac:dyDescent="0.35">
      <c r="A2368" s="1">
        <v>43010</v>
      </c>
      <c r="B2368" t="s">
        <v>589</v>
      </c>
      <c r="D2368" t="s">
        <v>2608</v>
      </c>
      <c r="E2368" t="s">
        <v>37</v>
      </c>
      <c r="F2368" s="2">
        <v>1550</v>
      </c>
      <c r="G2368" t="s">
        <v>533</v>
      </c>
      <c r="H2368">
        <v>2120678228</v>
      </c>
      <c r="I2368" t="s">
        <v>57</v>
      </c>
      <c r="J2368" t="s">
        <v>58</v>
      </c>
      <c r="K2368" t="s">
        <v>91</v>
      </c>
      <c r="L2368" t="s">
        <v>87</v>
      </c>
      <c r="M2368" t="s">
        <v>589</v>
      </c>
      <c r="O2368" t="s">
        <v>534</v>
      </c>
      <c r="P2368" t="s">
        <v>43</v>
      </c>
      <c r="R2368" s="2">
        <v>1550</v>
      </c>
      <c r="S2368">
        <v>2017</v>
      </c>
      <c r="T2368" t="s">
        <v>2593</v>
      </c>
    </row>
    <row r="2369" spans="1:20" hidden="1" x14ac:dyDescent="0.35">
      <c r="A2369" s="1">
        <v>43010</v>
      </c>
      <c r="B2369" t="s">
        <v>500</v>
      </c>
      <c r="D2369" t="s">
        <v>2609</v>
      </c>
      <c r="E2369" t="s">
        <v>37</v>
      </c>
      <c r="F2369" s="2">
        <v>-150</v>
      </c>
      <c r="G2369" t="s">
        <v>1171</v>
      </c>
      <c r="H2369">
        <v>0</v>
      </c>
      <c r="I2369" t="s">
        <v>57</v>
      </c>
      <c r="J2369" t="s">
        <v>58</v>
      </c>
      <c r="K2369" t="s">
        <v>1160</v>
      </c>
      <c r="L2369" t="s">
        <v>1161</v>
      </c>
      <c r="M2369" t="s">
        <v>500</v>
      </c>
      <c r="O2369" t="s">
        <v>534</v>
      </c>
      <c r="P2369" t="s">
        <v>500</v>
      </c>
      <c r="R2369" s="2">
        <v>150</v>
      </c>
      <c r="S2369">
        <v>2017</v>
      </c>
      <c r="T2369" t="s">
        <v>2593</v>
      </c>
    </row>
    <row r="2370" spans="1:20" hidden="1" x14ac:dyDescent="0.35">
      <c r="A2370" s="1">
        <v>43010</v>
      </c>
      <c r="B2370" t="s">
        <v>123</v>
      </c>
      <c r="D2370" t="s">
        <v>2610</v>
      </c>
      <c r="E2370" t="s">
        <v>37</v>
      </c>
      <c r="F2370" s="2">
        <v>-427.93</v>
      </c>
      <c r="G2370" t="s">
        <v>433</v>
      </c>
      <c r="H2370">
        <v>3123859963</v>
      </c>
      <c r="I2370" t="s">
        <v>38</v>
      </c>
      <c r="J2370" t="s">
        <v>277</v>
      </c>
      <c r="K2370" t="s">
        <v>40</v>
      </c>
      <c r="L2370" t="s">
        <v>122</v>
      </c>
      <c r="M2370" t="s">
        <v>123</v>
      </c>
      <c r="O2370" t="s">
        <v>434</v>
      </c>
      <c r="P2370" t="s">
        <v>43</v>
      </c>
      <c r="R2370" s="2">
        <v>427.93</v>
      </c>
      <c r="S2370">
        <v>2017</v>
      </c>
      <c r="T2370" t="s">
        <v>2593</v>
      </c>
    </row>
    <row r="2371" spans="1:20" hidden="1" x14ac:dyDescent="0.35">
      <c r="A2371" s="1">
        <v>43010</v>
      </c>
      <c r="B2371" t="s">
        <v>527</v>
      </c>
      <c r="D2371" t="s">
        <v>2611</v>
      </c>
      <c r="E2371" t="s">
        <v>37</v>
      </c>
      <c r="F2371" s="2">
        <v>1450</v>
      </c>
      <c r="G2371" t="s">
        <v>433</v>
      </c>
      <c r="H2371">
        <v>3123859963</v>
      </c>
      <c r="I2371" t="s">
        <v>38</v>
      </c>
      <c r="J2371" t="s">
        <v>277</v>
      </c>
      <c r="K2371" t="s">
        <v>91</v>
      </c>
      <c r="L2371" t="s">
        <v>87</v>
      </c>
      <c r="M2371" t="s">
        <v>527</v>
      </c>
      <c r="O2371" t="s">
        <v>434</v>
      </c>
      <c r="P2371" t="s">
        <v>43</v>
      </c>
      <c r="R2371" s="2">
        <v>1450</v>
      </c>
      <c r="S2371">
        <v>2017</v>
      </c>
      <c r="T2371" t="s">
        <v>2593</v>
      </c>
    </row>
    <row r="2372" spans="1:20" hidden="1" x14ac:dyDescent="0.35">
      <c r="A2372" s="1">
        <v>43010</v>
      </c>
      <c r="B2372" t="s">
        <v>123</v>
      </c>
      <c r="D2372" t="s">
        <v>1459</v>
      </c>
      <c r="E2372" t="s">
        <v>37</v>
      </c>
      <c r="F2372" s="2">
        <v>-486.42</v>
      </c>
      <c r="G2372" t="s">
        <v>735</v>
      </c>
      <c r="H2372">
        <v>710665618</v>
      </c>
      <c r="I2372" t="s">
        <v>57</v>
      </c>
      <c r="J2372" t="s">
        <v>58</v>
      </c>
      <c r="K2372" t="s">
        <v>40</v>
      </c>
      <c r="L2372" t="s">
        <v>122</v>
      </c>
      <c r="M2372" t="s">
        <v>123</v>
      </c>
      <c r="O2372" t="s">
        <v>736</v>
      </c>
      <c r="P2372" t="s">
        <v>43</v>
      </c>
      <c r="R2372" s="2">
        <v>486.42</v>
      </c>
      <c r="S2372">
        <v>2017</v>
      </c>
      <c r="T2372" t="s">
        <v>2593</v>
      </c>
    </row>
    <row r="2373" spans="1:20" hidden="1" x14ac:dyDescent="0.35">
      <c r="A2373" s="1">
        <v>43010</v>
      </c>
      <c r="B2373" t="s">
        <v>969</v>
      </c>
      <c r="D2373" t="s">
        <v>2612</v>
      </c>
      <c r="E2373" t="s">
        <v>37</v>
      </c>
      <c r="F2373" s="2">
        <v>1550</v>
      </c>
      <c r="G2373" t="s">
        <v>735</v>
      </c>
      <c r="H2373">
        <v>710665618</v>
      </c>
      <c r="I2373" t="s">
        <v>57</v>
      </c>
      <c r="J2373" t="s">
        <v>58</v>
      </c>
      <c r="K2373" t="s">
        <v>91</v>
      </c>
      <c r="L2373" t="s">
        <v>87</v>
      </c>
      <c r="M2373" t="s">
        <v>969</v>
      </c>
      <c r="O2373" t="s">
        <v>736</v>
      </c>
      <c r="P2373" t="s">
        <v>43</v>
      </c>
      <c r="R2373" s="2">
        <v>1550</v>
      </c>
      <c r="S2373">
        <v>2017</v>
      </c>
      <c r="T2373" t="s">
        <v>2593</v>
      </c>
    </row>
    <row r="2374" spans="1:20" hidden="1" x14ac:dyDescent="0.35">
      <c r="A2374" s="1">
        <v>43010</v>
      </c>
      <c r="B2374" t="s">
        <v>123</v>
      </c>
      <c r="D2374" t="s">
        <v>2613</v>
      </c>
      <c r="E2374" t="s">
        <v>37</v>
      </c>
      <c r="F2374" s="2">
        <v>-757.34</v>
      </c>
      <c r="G2374" t="s">
        <v>643</v>
      </c>
      <c r="H2374">
        <v>8320478665</v>
      </c>
      <c r="I2374" t="s">
        <v>38</v>
      </c>
      <c r="J2374" t="s">
        <v>58</v>
      </c>
      <c r="K2374" t="s">
        <v>40</v>
      </c>
      <c r="L2374" t="s">
        <v>122</v>
      </c>
      <c r="M2374" t="s">
        <v>123</v>
      </c>
      <c r="O2374" t="s">
        <v>644</v>
      </c>
      <c r="P2374" t="s">
        <v>43</v>
      </c>
      <c r="R2374" s="2">
        <v>757.34</v>
      </c>
      <c r="S2374">
        <v>2017</v>
      </c>
      <c r="T2374" t="s">
        <v>2593</v>
      </c>
    </row>
    <row r="2375" spans="1:20" hidden="1" x14ac:dyDescent="0.35">
      <c r="A2375" s="1">
        <v>43010</v>
      </c>
      <c r="B2375" t="s">
        <v>500</v>
      </c>
      <c r="D2375" t="s">
        <v>2614</v>
      </c>
      <c r="E2375" t="s">
        <v>37</v>
      </c>
      <c r="F2375" s="2">
        <v>-150</v>
      </c>
      <c r="G2375" t="s">
        <v>643</v>
      </c>
      <c r="H2375">
        <v>8320478665</v>
      </c>
      <c r="I2375" t="s">
        <v>38</v>
      </c>
      <c r="J2375" t="s">
        <v>58</v>
      </c>
      <c r="K2375" t="s">
        <v>1160</v>
      </c>
      <c r="L2375" t="s">
        <v>1161</v>
      </c>
      <c r="M2375" t="s">
        <v>500</v>
      </c>
      <c r="O2375" t="s">
        <v>644</v>
      </c>
      <c r="P2375" t="s">
        <v>43</v>
      </c>
      <c r="R2375" s="2">
        <v>150</v>
      </c>
      <c r="S2375">
        <v>2017</v>
      </c>
      <c r="T2375" t="s">
        <v>2593</v>
      </c>
    </row>
    <row r="2376" spans="1:20" hidden="1" x14ac:dyDescent="0.35">
      <c r="A2376" s="1">
        <v>43010</v>
      </c>
      <c r="B2376" t="s">
        <v>500</v>
      </c>
      <c r="D2376" t="s">
        <v>2615</v>
      </c>
      <c r="E2376" t="s">
        <v>37</v>
      </c>
      <c r="F2376" s="2">
        <v>150</v>
      </c>
      <c r="G2376" t="s">
        <v>643</v>
      </c>
      <c r="H2376">
        <v>8320478665</v>
      </c>
      <c r="I2376" t="s">
        <v>38</v>
      </c>
      <c r="J2376" t="s">
        <v>58</v>
      </c>
      <c r="K2376" t="s">
        <v>1160</v>
      </c>
      <c r="L2376" t="s">
        <v>1161</v>
      </c>
      <c r="M2376" t="s">
        <v>500</v>
      </c>
      <c r="O2376" t="s">
        <v>644</v>
      </c>
      <c r="P2376" t="s">
        <v>43</v>
      </c>
      <c r="R2376" s="2">
        <v>150</v>
      </c>
      <c r="S2376">
        <v>2017</v>
      </c>
      <c r="T2376" t="s">
        <v>2593</v>
      </c>
    </row>
    <row r="2377" spans="1:20" hidden="1" x14ac:dyDescent="0.35">
      <c r="A2377" s="1">
        <v>43010</v>
      </c>
      <c r="B2377" t="s">
        <v>657</v>
      </c>
      <c r="D2377" t="s">
        <v>2616</v>
      </c>
      <c r="E2377" t="s">
        <v>37</v>
      </c>
      <c r="F2377" s="2">
        <v>1300</v>
      </c>
      <c r="G2377" t="s">
        <v>643</v>
      </c>
      <c r="H2377">
        <v>8320478665</v>
      </c>
      <c r="I2377" t="s">
        <v>38</v>
      </c>
      <c r="J2377" t="s">
        <v>58</v>
      </c>
      <c r="K2377" t="s">
        <v>91</v>
      </c>
      <c r="L2377" t="s">
        <v>87</v>
      </c>
      <c r="M2377" t="s">
        <v>657</v>
      </c>
      <c r="O2377" t="s">
        <v>644</v>
      </c>
      <c r="P2377" t="s">
        <v>43</v>
      </c>
      <c r="R2377" s="2">
        <v>1300</v>
      </c>
      <c r="S2377">
        <v>2017</v>
      </c>
      <c r="T2377" t="s">
        <v>2593</v>
      </c>
    </row>
    <row r="2378" spans="1:20" hidden="1" x14ac:dyDescent="0.35">
      <c r="A2378" s="1">
        <v>43014</v>
      </c>
      <c r="B2378" t="s">
        <v>123</v>
      </c>
      <c r="D2378" t="s">
        <v>2617</v>
      </c>
      <c r="E2378" t="s">
        <v>37</v>
      </c>
      <c r="F2378" s="2">
        <v>-381.03</v>
      </c>
      <c r="G2378" t="s">
        <v>779</v>
      </c>
      <c r="H2378">
        <v>8320442620</v>
      </c>
      <c r="I2378" t="s">
        <v>57</v>
      </c>
      <c r="J2378" t="s">
        <v>277</v>
      </c>
      <c r="K2378" t="s">
        <v>40</v>
      </c>
      <c r="L2378" t="s">
        <v>122</v>
      </c>
      <c r="M2378" t="s">
        <v>123</v>
      </c>
      <c r="O2378" t="s">
        <v>780</v>
      </c>
      <c r="P2378" t="s">
        <v>43</v>
      </c>
      <c r="R2378" s="2">
        <v>381.03</v>
      </c>
      <c r="S2378">
        <v>2017</v>
      </c>
      <c r="T2378" t="s">
        <v>2593</v>
      </c>
    </row>
    <row r="2379" spans="1:20" hidden="1" x14ac:dyDescent="0.35">
      <c r="A2379" s="1">
        <v>43018</v>
      </c>
      <c r="B2379" t="s">
        <v>500</v>
      </c>
      <c r="D2379" t="s">
        <v>2618</v>
      </c>
      <c r="E2379" t="s">
        <v>37</v>
      </c>
      <c r="F2379" s="2">
        <v>150</v>
      </c>
      <c r="G2379" t="s">
        <v>276</v>
      </c>
      <c r="H2379">
        <v>3123680344</v>
      </c>
      <c r="I2379" t="s">
        <v>57</v>
      </c>
      <c r="J2379" t="s">
        <v>277</v>
      </c>
      <c r="K2379" t="s">
        <v>1160</v>
      </c>
      <c r="L2379" t="s">
        <v>1161</v>
      </c>
      <c r="M2379" t="s">
        <v>500</v>
      </c>
      <c r="O2379" t="s">
        <v>279</v>
      </c>
      <c r="P2379" t="s">
        <v>43</v>
      </c>
      <c r="R2379" s="2">
        <v>150</v>
      </c>
      <c r="S2379">
        <v>2017</v>
      </c>
      <c r="T2379" t="s">
        <v>2593</v>
      </c>
    </row>
    <row r="2380" spans="1:20" hidden="1" x14ac:dyDescent="0.35">
      <c r="A2380" s="1">
        <v>43018</v>
      </c>
      <c r="B2380" t="s">
        <v>500</v>
      </c>
      <c r="D2380" t="s">
        <v>2619</v>
      </c>
      <c r="E2380" t="s">
        <v>37</v>
      </c>
      <c r="F2380" s="2">
        <v>-150</v>
      </c>
      <c r="G2380" t="s">
        <v>1191</v>
      </c>
      <c r="H2380">
        <v>7123691524</v>
      </c>
      <c r="I2380" t="s">
        <v>57</v>
      </c>
      <c r="J2380" t="s">
        <v>277</v>
      </c>
      <c r="K2380" t="s">
        <v>1160</v>
      </c>
      <c r="L2380" t="s">
        <v>1161</v>
      </c>
      <c r="M2380" t="s">
        <v>500</v>
      </c>
      <c r="O2380" t="s">
        <v>279</v>
      </c>
      <c r="P2380" t="s">
        <v>500</v>
      </c>
      <c r="R2380" s="2">
        <v>150</v>
      </c>
      <c r="S2380">
        <v>2017</v>
      </c>
      <c r="T2380" t="s">
        <v>2593</v>
      </c>
    </row>
    <row r="2381" spans="1:20" hidden="1" x14ac:dyDescent="0.35">
      <c r="A2381" s="1">
        <v>43020</v>
      </c>
      <c r="B2381" t="s">
        <v>299</v>
      </c>
      <c r="D2381" t="s">
        <v>2620</v>
      </c>
      <c r="E2381" t="s">
        <v>37</v>
      </c>
      <c r="F2381" s="2">
        <v>1460</v>
      </c>
      <c r="G2381" t="s">
        <v>276</v>
      </c>
      <c r="H2381">
        <v>3123680344</v>
      </c>
      <c r="I2381" t="s">
        <v>57</v>
      </c>
      <c r="J2381" t="s">
        <v>277</v>
      </c>
      <c r="K2381" t="s">
        <v>91</v>
      </c>
      <c r="L2381" t="s">
        <v>87</v>
      </c>
      <c r="M2381" t="s">
        <v>299</v>
      </c>
      <c r="O2381" t="s">
        <v>279</v>
      </c>
      <c r="P2381" t="s">
        <v>43</v>
      </c>
      <c r="R2381" s="2">
        <v>1460</v>
      </c>
      <c r="S2381">
        <v>2017</v>
      </c>
      <c r="T2381" t="s">
        <v>2593</v>
      </c>
    </row>
    <row r="2382" spans="1:20" hidden="1" x14ac:dyDescent="0.35">
      <c r="A2382" s="1">
        <v>43020</v>
      </c>
      <c r="B2382" t="s">
        <v>2621</v>
      </c>
      <c r="D2382" t="s">
        <v>2622</v>
      </c>
      <c r="E2382" t="s">
        <v>37</v>
      </c>
      <c r="F2382" s="2">
        <v>168.15</v>
      </c>
      <c r="G2382" t="s">
        <v>533</v>
      </c>
      <c r="H2382">
        <v>2120678228</v>
      </c>
      <c r="I2382" t="s">
        <v>57</v>
      </c>
      <c r="J2382" t="s">
        <v>58</v>
      </c>
      <c r="K2382" t="s">
        <v>40</v>
      </c>
      <c r="L2382" t="s">
        <v>83</v>
      </c>
      <c r="M2382" t="s">
        <v>983</v>
      </c>
      <c r="O2382" t="s">
        <v>534</v>
      </c>
      <c r="P2382" t="s">
        <v>43</v>
      </c>
      <c r="R2382" s="2">
        <v>168.15</v>
      </c>
      <c r="S2382">
        <v>2017</v>
      </c>
      <c r="T2382" t="s">
        <v>2593</v>
      </c>
    </row>
    <row r="2383" spans="1:20" hidden="1" x14ac:dyDescent="0.35">
      <c r="A2383" s="1">
        <v>43024</v>
      </c>
      <c r="B2383" t="s">
        <v>2132</v>
      </c>
      <c r="D2383" t="s">
        <v>2623</v>
      </c>
      <c r="E2383" t="s">
        <v>37</v>
      </c>
      <c r="F2383" s="2">
        <v>-813</v>
      </c>
      <c r="G2383" t="s">
        <v>29</v>
      </c>
      <c r="H2383">
        <v>2123674356</v>
      </c>
      <c r="I2383" t="s">
        <v>38</v>
      </c>
      <c r="J2383" t="s">
        <v>39</v>
      </c>
      <c r="K2383" t="s">
        <v>40</v>
      </c>
      <c r="L2383" t="s">
        <v>418</v>
      </c>
      <c r="M2383" t="s">
        <v>2132</v>
      </c>
      <c r="O2383" t="s">
        <v>42</v>
      </c>
      <c r="P2383" t="s">
        <v>43</v>
      </c>
      <c r="R2383" s="2">
        <v>813</v>
      </c>
      <c r="S2383">
        <v>2017</v>
      </c>
      <c r="T2383" t="s">
        <v>2593</v>
      </c>
    </row>
    <row r="2384" spans="1:20" hidden="1" x14ac:dyDescent="0.35">
      <c r="A2384" s="1">
        <v>43024</v>
      </c>
      <c r="B2384" t="s">
        <v>2533</v>
      </c>
      <c r="D2384" t="s">
        <v>2624</v>
      </c>
      <c r="E2384" t="s">
        <v>37</v>
      </c>
      <c r="F2384" s="2">
        <v>-3900</v>
      </c>
      <c r="G2384" t="s">
        <v>779</v>
      </c>
      <c r="H2384">
        <v>8320442620</v>
      </c>
      <c r="I2384" t="s">
        <v>57</v>
      </c>
      <c r="J2384" t="s">
        <v>277</v>
      </c>
      <c r="K2384" t="s">
        <v>59</v>
      </c>
      <c r="L2384" t="s">
        <v>60</v>
      </c>
      <c r="M2384" t="s">
        <v>2533</v>
      </c>
      <c r="N2384" t="s">
        <v>779</v>
      </c>
      <c r="O2384" t="s">
        <v>780</v>
      </c>
      <c r="P2384" t="s">
        <v>43</v>
      </c>
      <c r="Q2384" t="s">
        <v>2535</v>
      </c>
      <c r="R2384" s="2">
        <v>3900</v>
      </c>
      <c r="S2384">
        <v>2017</v>
      </c>
      <c r="T2384" t="s">
        <v>2593</v>
      </c>
    </row>
    <row r="2385" spans="1:20" hidden="1" x14ac:dyDescent="0.35">
      <c r="A2385" s="1">
        <v>43028</v>
      </c>
      <c r="B2385" t="s">
        <v>2132</v>
      </c>
      <c r="D2385" t="s">
        <v>2625</v>
      </c>
      <c r="E2385" t="s">
        <v>37</v>
      </c>
      <c r="F2385" s="2">
        <v>-140.69</v>
      </c>
      <c r="G2385" t="s">
        <v>1761</v>
      </c>
      <c r="H2385">
        <v>3123788147</v>
      </c>
      <c r="I2385" t="s">
        <v>38</v>
      </c>
      <c r="J2385" t="s">
        <v>58</v>
      </c>
      <c r="K2385" t="s">
        <v>40</v>
      </c>
      <c r="L2385" t="s">
        <v>418</v>
      </c>
      <c r="M2385" t="s">
        <v>2132</v>
      </c>
      <c r="O2385" t="s">
        <v>1762</v>
      </c>
      <c r="P2385" t="s">
        <v>43</v>
      </c>
      <c r="R2385" s="2">
        <v>140.69</v>
      </c>
      <c r="S2385">
        <v>2017</v>
      </c>
      <c r="T2385" t="s">
        <v>2593</v>
      </c>
    </row>
    <row r="2386" spans="1:20" hidden="1" x14ac:dyDescent="0.35">
      <c r="A2386" s="1">
        <v>43032</v>
      </c>
      <c r="B2386" t="s">
        <v>123</v>
      </c>
      <c r="D2386" t="s">
        <v>1971</v>
      </c>
      <c r="E2386" t="s">
        <v>37</v>
      </c>
      <c r="F2386" s="2">
        <v>-593.84</v>
      </c>
      <c r="G2386" t="s">
        <v>1761</v>
      </c>
      <c r="H2386">
        <v>3123788147</v>
      </c>
      <c r="I2386" t="s">
        <v>38</v>
      </c>
      <c r="J2386" t="s">
        <v>58</v>
      </c>
      <c r="K2386" t="s">
        <v>40</v>
      </c>
      <c r="L2386" t="s">
        <v>122</v>
      </c>
      <c r="M2386" t="s">
        <v>123</v>
      </c>
      <c r="O2386" t="s">
        <v>1762</v>
      </c>
      <c r="P2386" t="s">
        <v>43</v>
      </c>
      <c r="R2386" s="2">
        <v>593.84</v>
      </c>
      <c r="S2386">
        <v>2017</v>
      </c>
      <c r="T2386" t="s">
        <v>2593</v>
      </c>
    </row>
    <row r="2387" spans="1:20" hidden="1" x14ac:dyDescent="0.35">
      <c r="A2387" s="1">
        <v>43032</v>
      </c>
      <c r="B2387" t="s">
        <v>123</v>
      </c>
      <c r="D2387" t="s">
        <v>2626</v>
      </c>
      <c r="E2387" t="s">
        <v>37</v>
      </c>
      <c r="F2387" s="2">
        <v>-631.1</v>
      </c>
      <c r="G2387" t="s">
        <v>533</v>
      </c>
      <c r="H2387">
        <v>2120678228</v>
      </c>
      <c r="I2387" t="s">
        <v>57</v>
      </c>
      <c r="J2387" t="s">
        <v>58</v>
      </c>
      <c r="K2387" t="s">
        <v>40</v>
      </c>
      <c r="L2387" t="s">
        <v>122</v>
      </c>
      <c r="M2387" t="s">
        <v>123</v>
      </c>
      <c r="O2387" t="s">
        <v>534</v>
      </c>
      <c r="P2387" t="s">
        <v>43</v>
      </c>
      <c r="R2387" s="2">
        <v>631.1</v>
      </c>
      <c r="S2387">
        <v>2017</v>
      </c>
      <c r="T2387" t="s">
        <v>2593</v>
      </c>
    </row>
    <row r="2388" spans="1:20" hidden="1" x14ac:dyDescent="0.35">
      <c r="A2388" s="1">
        <v>43038</v>
      </c>
      <c r="B2388" t="s">
        <v>2132</v>
      </c>
      <c r="D2388" t="s">
        <v>2627</v>
      </c>
      <c r="E2388" t="s">
        <v>37</v>
      </c>
      <c r="F2388" s="2">
        <v>-859</v>
      </c>
      <c r="G2388" t="s">
        <v>52</v>
      </c>
      <c r="H2388">
        <v>2123710218</v>
      </c>
      <c r="I2388" t="s">
        <v>57</v>
      </c>
      <c r="J2388" t="s">
        <v>58</v>
      </c>
      <c r="K2388" t="s">
        <v>40</v>
      </c>
      <c r="L2388" t="s">
        <v>418</v>
      </c>
      <c r="M2388" t="s">
        <v>2132</v>
      </c>
      <c r="O2388" t="s">
        <v>61</v>
      </c>
      <c r="P2388" t="s">
        <v>43</v>
      </c>
      <c r="R2388" s="2">
        <v>859</v>
      </c>
      <c r="S2388">
        <v>2017</v>
      </c>
      <c r="T2388" t="s">
        <v>2593</v>
      </c>
    </row>
    <row r="2389" spans="1:20" hidden="1" x14ac:dyDescent="0.35">
      <c r="A2389" s="1">
        <v>43038</v>
      </c>
      <c r="B2389" t="s">
        <v>2628</v>
      </c>
      <c r="D2389" t="s">
        <v>2629</v>
      </c>
      <c r="E2389" t="s">
        <v>37</v>
      </c>
      <c r="F2389" s="2">
        <v>-200</v>
      </c>
      <c r="G2389" t="s">
        <v>1761</v>
      </c>
      <c r="H2389">
        <v>3123788147</v>
      </c>
      <c r="I2389" t="s">
        <v>38</v>
      </c>
      <c r="J2389" t="s">
        <v>58</v>
      </c>
      <c r="K2389" t="s">
        <v>40</v>
      </c>
      <c r="L2389" t="s">
        <v>66</v>
      </c>
      <c r="M2389" t="s">
        <v>2628</v>
      </c>
      <c r="O2389" t="s">
        <v>1762</v>
      </c>
      <c r="P2389" t="s">
        <v>43</v>
      </c>
      <c r="R2389" s="2">
        <v>200</v>
      </c>
      <c r="S2389">
        <v>2017</v>
      </c>
      <c r="T2389" t="s">
        <v>2593</v>
      </c>
    </row>
    <row r="2390" spans="1:20" hidden="1" x14ac:dyDescent="0.35">
      <c r="A2390" s="1">
        <v>43038</v>
      </c>
      <c r="B2390" t="s">
        <v>2589</v>
      </c>
      <c r="D2390" t="s">
        <v>2630</v>
      </c>
      <c r="E2390" t="s">
        <v>37</v>
      </c>
      <c r="F2390" s="2">
        <v>-135</v>
      </c>
      <c r="G2390" t="s">
        <v>1761</v>
      </c>
      <c r="H2390">
        <v>3123788147</v>
      </c>
      <c r="I2390" t="s">
        <v>38</v>
      </c>
      <c r="J2390" t="s">
        <v>58</v>
      </c>
      <c r="K2390" t="s">
        <v>40</v>
      </c>
      <c r="L2390" t="s">
        <v>66</v>
      </c>
      <c r="M2390" t="s">
        <v>2589</v>
      </c>
      <c r="O2390" t="s">
        <v>1762</v>
      </c>
      <c r="P2390" t="s">
        <v>43</v>
      </c>
      <c r="R2390" s="2">
        <v>135</v>
      </c>
      <c r="S2390">
        <v>2017</v>
      </c>
      <c r="T2390" t="s">
        <v>2593</v>
      </c>
    </row>
    <row r="2391" spans="1:20" hidden="1" x14ac:dyDescent="0.35">
      <c r="A2391" s="1">
        <v>43038</v>
      </c>
      <c r="B2391" t="s">
        <v>2589</v>
      </c>
      <c r="D2391" t="s">
        <v>2631</v>
      </c>
      <c r="E2391" t="s">
        <v>37</v>
      </c>
      <c r="F2391" s="2">
        <v>-69</v>
      </c>
      <c r="G2391" t="s">
        <v>1761</v>
      </c>
      <c r="H2391">
        <v>3123788147</v>
      </c>
      <c r="I2391" t="s">
        <v>38</v>
      </c>
      <c r="J2391" t="s">
        <v>58</v>
      </c>
      <c r="K2391" t="s">
        <v>40</v>
      </c>
      <c r="L2391" t="s">
        <v>66</v>
      </c>
      <c r="M2391" t="s">
        <v>2589</v>
      </c>
      <c r="O2391" t="s">
        <v>1762</v>
      </c>
      <c r="P2391" t="s">
        <v>43</v>
      </c>
      <c r="R2391" s="2">
        <v>69</v>
      </c>
      <c r="S2391">
        <v>2017</v>
      </c>
      <c r="T2391" t="s">
        <v>2593</v>
      </c>
    </row>
    <row r="2392" spans="1:20" hidden="1" x14ac:dyDescent="0.35">
      <c r="A2392" s="1">
        <v>43038</v>
      </c>
      <c r="B2392" t="s">
        <v>2632</v>
      </c>
      <c r="D2392" t="s">
        <v>2633</v>
      </c>
      <c r="E2392" t="s">
        <v>37</v>
      </c>
      <c r="F2392" s="2">
        <v>-60</v>
      </c>
      <c r="G2392" t="s">
        <v>1761</v>
      </c>
      <c r="H2392">
        <v>3123788147</v>
      </c>
      <c r="I2392" t="s">
        <v>38</v>
      </c>
      <c r="J2392" t="s">
        <v>58</v>
      </c>
      <c r="K2392" t="s">
        <v>40</v>
      </c>
      <c r="L2392" t="s">
        <v>66</v>
      </c>
      <c r="M2392" t="s">
        <v>2632</v>
      </c>
      <c r="O2392" t="s">
        <v>1762</v>
      </c>
      <c r="P2392" t="s">
        <v>43</v>
      </c>
      <c r="R2392" s="2">
        <v>60</v>
      </c>
      <c r="S2392">
        <v>2017</v>
      </c>
      <c r="T2392" t="s">
        <v>2593</v>
      </c>
    </row>
    <row r="2393" spans="1:20" hidden="1" x14ac:dyDescent="0.35">
      <c r="A2393" s="1">
        <v>43038</v>
      </c>
      <c r="B2393" t="s">
        <v>2634</v>
      </c>
      <c r="D2393" t="s">
        <v>2635</v>
      </c>
      <c r="E2393" t="s">
        <v>37</v>
      </c>
      <c r="F2393" s="2">
        <v>-58.77</v>
      </c>
      <c r="G2393" t="s">
        <v>1761</v>
      </c>
      <c r="H2393">
        <v>3123788147</v>
      </c>
      <c r="I2393" t="s">
        <v>38</v>
      </c>
      <c r="J2393" t="s">
        <v>58</v>
      </c>
      <c r="K2393" t="s">
        <v>40</v>
      </c>
      <c r="L2393" t="s">
        <v>76</v>
      </c>
      <c r="M2393" t="s">
        <v>2634</v>
      </c>
      <c r="O2393" t="s">
        <v>1762</v>
      </c>
      <c r="P2393" t="s">
        <v>43</v>
      </c>
      <c r="R2393" s="2">
        <v>58.77</v>
      </c>
      <c r="S2393">
        <v>2017</v>
      </c>
      <c r="T2393" t="s">
        <v>2593</v>
      </c>
    </row>
    <row r="2394" spans="1:20" hidden="1" x14ac:dyDescent="0.35">
      <c r="A2394" s="1">
        <v>43038</v>
      </c>
      <c r="B2394" t="s">
        <v>2636</v>
      </c>
      <c r="D2394" t="s">
        <v>2637</v>
      </c>
      <c r="E2394" t="s">
        <v>37</v>
      </c>
      <c r="F2394" s="2">
        <v>-36.619999999999997</v>
      </c>
      <c r="G2394" t="s">
        <v>1761</v>
      </c>
      <c r="H2394">
        <v>3123788147</v>
      </c>
      <c r="I2394" t="s">
        <v>38</v>
      </c>
      <c r="J2394" t="s">
        <v>58</v>
      </c>
      <c r="K2394" t="s">
        <v>40</v>
      </c>
      <c r="L2394" t="s">
        <v>66</v>
      </c>
      <c r="M2394" t="s">
        <v>2636</v>
      </c>
      <c r="O2394" t="s">
        <v>1762</v>
      </c>
      <c r="P2394" t="s">
        <v>43</v>
      </c>
      <c r="R2394" s="2">
        <v>36.619999999999997</v>
      </c>
      <c r="S2394">
        <v>2017</v>
      </c>
      <c r="T2394" t="s">
        <v>2593</v>
      </c>
    </row>
    <row r="2395" spans="1:20" hidden="1" x14ac:dyDescent="0.35">
      <c r="A2395" s="1">
        <v>43038</v>
      </c>
      <c r="B2395" t="s">
        <v>2132</v>
      </c>
      <c r="D2395" t="s">
        <v>2638</v>
      </c>
      <c r="E2395" t="s">
        <v>37</v>
      </c>
      <c r="F2395" s="2">
        <v>-808</v>
      </c>
      <c r="G2395" t="s">
        <v>395</v>
      </c>
      <c r="H2395">
        <v>3123752192</v>
      </c>
      <c r="I2395" t="s">
        <v>38</v>
      </c>
      <c r="J2395" t="s">
        <v>277</v>
      </c>
      <c r="K2395" t="s">
        <v>40</v>
      </c>
      <c r="L2395" t="s">
        <v>418</v>
      </c>
      <c r="M2395" t="s">
        <v>2132</v>
      </c>
      <c r="O2395" t="s">
        <v>396</v>
      </c>
      <c r="P2395" t="s">
        <v>43</v>
      </c>
      <c r="R2395" s="2">
        <v>808</v>
      </c>
      <c r="S2395">
        <v>2017</v>
      </c>
      <c r="T2395" t="s">
        <v>2593</v>
      </c>
    </row>
    <row r="2396" spans="1:20" hidden="1" x14ac:dyDescent="0.35">
      <c r="A2396" s="1">
        <v>43039</v>
      </c>
      <c r="B2396" t="s">
        <v>89</v>
      </c>
      <c r="D2396" t="s">
        <v>1230</v>
      </c>
      <c r="E2396" t="s">
        <v>37</v>
      </c>
      <c r="F2396" s="2">
        <v>7.0000000000000007E-2</v>
      </c>
      <c r="G2396" t="s">
        <v>498</v>
      </c>
      <c r="H2396">
        <v>0</v>
      </c>
      <c r="I2396" t="s">
        <v>38</v>
      </c>
      <c r="J2396" t="s">
        <v>17</v>
      </c>
      <c r="K2396" t="s">
        <v>91</v>
      </c>
      <c r="L2396" t="s">
        <v>499</v>
      </c>
      <c r="M2396" t="s">
        <v>89</v>
      </c>
      <c r="O2396" t="s">
        <v>42</v>
      </c>
      <c r="P2396" t="s">
        <v>500</v>
      </c>
      <c r="R2396" s="2">
        <v>7.0000000000000007E-2</v>
      </c>
      <c r="S2396">
        <v>2017</v>
      </c>
      <c r="T2396" t="s">
        <v>2593</v>
      </c>
    </row>
    <row r="2397" spans="1:20" hidden="1" x14ac:dyDescent="0.35">
      <c r="A2397" s="1">
        <v>43039</v>
      </c>
      <c r="B2397" t="s">
        <v>299</v>
      </c>
      <c r="D2397" t="s">
        <v>1230</v>
      </c>
      <c r="E2397" t="s">
        <v>37</v>
      </c>
      <c r="F2397" s="2">
        <v>0.13</v>
      </c>
      <c r="G2397" t="s">
        <v>1191</v>
      </c>
      <c r="H2397">
        <v>7123691524</v>
      </c>
      <c r="I2397" t="s">
        <v>57</v>
      </c>
      <c r="J2397" t="s">
        <v>277</v>
      </c>
      <c r="K2397" t="s">
        <v>91</v>
      </c>
      <c r="L2397" t="s">
        <v>499</v>
      </c>
      <c r="M2397" t="s">
        <v>299</v>
      </c>
      <c r="O2397" t="s">
        <v>279</v>
      </c>
      <c r="P2397" t="s">
        <v>500</v>
      </c>
      <c r="R2397" s="2">
        <v>0.13</v>
      </c>
      <c r="S2397">
        <v>2017</v>
      </c>
      <c r="T2397" t="s">
        <v>2593</v>
      </c>
    </row>
    <row r="2398" spans="1:20" hidden="1" x14ac:dyDescent="0.35">
      <c r="A2398" s="1">
        <v>43039</v>
      </c>
      <c r="B2398" t="s">
        <v>589</v>
      </c>
      <c r="D2398" t="s">
        <v>2639</v>
      </c>
      <c r="E2398" t="s">
        <v>37</v>
      </c>
      <c r="F2398" s="2">
        <v>1550</v>
      </c>
      <c r="G2398" t="s">
        <v>533</v>
      </c>
      <c r="H2398">
        <v>2120678228</v>
      </c>
      <c r="I2398" t="s">
        <v>57</v>
      </c>
      <c r="J2398" t="s">
        <v>58</v>
      </c>
      <c r="K2398" t="s">
        <v>91</v>
      </c>
      <c r="L2398" t="s">
        <v>87</v>
      </c>
      <c r="M2398" t="s">
        <v>589</v>
      </c>
      <c r="O2398" t="s">
        <v>534</v>
      </c>
      <c r="P2398" t="s">
        <v>43</v>
      </c>
      <c r="R2398" s="2">
        <v>1550</v>
      </c>
      <c r="S2398">
        <v>2017</v>
      </c>
      <c r="T2398" t="s">
        <v>2593</v>
      </c>
    </row>
    <row r="2399" spans="1:20" hidden="1" x14ac:dyDescent="0.35">
      <c r="A2399" s="1">
        <v>43039</v>
      </c>
      <c r="B2399" t="s">
        <v>589</v>
      </c>
      <c r="D2399" t="s">
        <v>1230</v>
      </c>
      <c r="E2399" t="s">
        <v>37</v>
      </c>
      <c r="F2399" s="2">
        <v>0.14000000000000001</v>
      </c>
      <c r="G2399" t="s">
        <v>1171</v>
      </c>
      <c r="H2399">
        <v>0</v>
      </c>
      <c r="I2399" t="s">
        <v>57</v>
      </c>
      <c r="J2399" t="s">
        <v>58</v>
      </c>
      <c r="K2399" t="s">
        <v>91</v>
      </c>
      <c r="L2399" t="s">
        <v>499</v>
      </c>
      <c r="M2399" t="s">
        <v>589</v>
      </c>
      <c r="O2399" t="s">
        <v>534</v>
      </c>
      <c r="P2399" t="s">
        <v>500</v>
      </c>
      <c r="R2399" s="2">
        <v>0.14000000000000001</v>
      </c>
      <c r="S2399">
        <v>2017</v>
      </c>
      <c r="T2399" t="s">
        <v>2593</v>
      </c>
    </row>
    <row r="2400" spans="1:20" hidden="1" x14ac:dyDescent="0.35">
      <c r="A2400" s="1">
        <v>43039</v>
      </c>
      <c r="B2400" t="s">
        <v>106</v>
      </c>
      <c r="D2400" t="s">
        <v>2640</v>
      </c>
      <c r="E2400" t="s">
        <v>37</v>
      </c>
      <c r="F2400" s="2">
        <v>-5000</v>
      </c>
      <c r="G2400" t="s">
        <v>2641</v>
      </c>
      <c r="H2400">
        <v>886968291</v>
      </c>
      <c r="I2400" t="s">
        <v>38</v>
      </c>
      <c r="J2400" t="s">
        <v>58</v>
      </c>
      <c r="K2400" t="s">
        <v>59</v>
      </c>
      <c r="L2400" t="s">
        <v>60</v>
      </c>
      <c r="M2400" t="s">
        <v>106</v>
      </c>
      <c r="N2400" t="s">
        <v>2641</v>
      </c>
      <c r="O2400" t="s">
        <v>2642</v>
      </c>
      <c r="P2400" t="s">
        <v>43</v>
      </c>
      <c r="Q2400" t="s">
        <v>289</v>
      </c>
      <c r="R2400" s="2">
        <v>5000</v>
      </c>
      <c r="S2400">
        <v>2017</v>
      </c>
      <c r="T2400" t="s">
        <v>2593</v>
      </c>
    </row>
    <row r="2401" spans="1:20" hidden="1" x14ac:dyDescent="0.35">
      <c r="A2401" s="1">
        <v>43039</v>
      </c>
      <c r="B2401" t="s">
        <v>2643</v>
      </c>
      <c r="D2401" t="s">
        <v>635</v>
      </c>
      <c r="E2401" t="s">
        <v>37</v>
      </c>
      <c r="F2401" s="2">
        <v>-800</v>
      </c>
      <c r="G2401" t="s">
        <v>2641</v>
      </c>
      <c r="H2401">
        <v>886968291</v>
      </c>
      <c r="I2401" t="s">
        <v>38</v>
      </c>
      <c r="J2401" t="s">
        <v>58</v>
      </c>
      <c r="K2401" t="s">
        <v>59</v>
      </c>
      <c r="L2401" t="s">
        <v>54</v>
      </c>
      <c r="M2401" t="s">
        <v>2643</v>
      </c>
      <c r="N2401" t="s">
        <v>2641</v>
      </c>
      <c r="O2401" t="s">
        <v>2642</v>
      </c>
      <c r="P2401" t="s">
        <v>43</v>
      </c>
      <c r="Q2401" t="s">
        <v>292</v>
      </c>
      <c r="R2401" s="2">
        <v>800</v>
      </c>
      <c r="S2401">
        <v>2017</v>
      </c>
      <c r="T2401" t="s">
        <v>2593</v>
      </c>
    </row>
    <row r="2402" spans="1:20" hidden="1" x14ac:dyDescent="0.35">
      <c r="A2402" s="1">
        <v>43039</v>
      </c>
      <c r="B2402" t="s">
        <v>527</v>
      </c>
      <c r="D2402" t="s">
        <v>2644</v>
      </c>
      <c r="E2402" t="s">
        <v>37</v>
      </c>
      <c r="F2402" s="2">
        <v>1450</v>
      </c>
      <c r="G2402" t="s">
        <v>433</v>
      </c>
      <c r="H2402">
        <v>3123859963</v>
      </c>
      <c r="I2402" t="s">
        <v>38</v>
      </c>
      <c r="J2402" t="s">
        <v>277</v>
      </c>
      <c r="K2402" t="s">
        <v>91</v>
      </c>
      <c r="L2402" t="s">
        <v>87</v>
      </c>
      <c r="M2402" t="s">
        <v>527</v>
      </c>
      <c r="O2402" t="s">
        <v>434</v>
      </c>
      <c r="P2402" t="s">
        <v>43</v>
      </c>
      <c r="R2402" s="2">
        <v>1450</v>
      </c>
      <c r="S2402">
        <v>2017</v>
      </c>
      <c r="T2402" t="s">
        <v>2593</v>
      </c>
    </row>
    <row r="2403" spans="1:20" hidden="1" x14ac:dyDescent="0.35">
      <c r="A2403" s="1">
        <v>43039</v>
      </c>
      <c r="B2403" t="s">
        <v>162</v>
      </c>
      <c r="D2403" t="s">
        <v>2645</v>
      </c>
      <c r="E2403" t="s">
        <v>37</v>
      </c>
      <c r="F2403" s="2">
        <v>-192.5</v>
      </c>
      <c r="G2403" t="s">
        <v>735</v>
      </c>
      <c r="H2403">
        <v>710665618</v>
      </c>
      <c r="I2403" t="s">
        <v>57</v>
      </c>
      <c r="J2403" t="s">
        <v>58</v>
      </c>
      <c r="K2403" t="s">
        <v>40</v>
      </c>
      <c r="L2403" t="s">
        <v>161</v>
      </c>
      <c r="M2403" t="s">
        <v>162</v>
      </c>
      <c r="O2403" t="s">
        <v>736</v>
      </c>
      <c r="P2403" t="s">
        <v>43</v>
      </c>
      <c r="R2403" s="2">
        <v>192.5</v>
      </c>
      <c r="S2403">
        <v>2017</v>
      </c>
      <c r="T2403" t="s">
        <v>2593</v>
      </c>
    </row>
    <row r="2404" spans="1:20" hidden="1" x14ac:dyDescent="0.35">
      <c r="A2404" s="1">
        <v>43039</v>
      </c>
      <c r="B2404" t="s">
        <v>657</v>
      </c>
      <c r="D2404" t="s">
        <v>1230</v>
      </c>
      <c r="E2404" t="s">
        <v>37</v>
      </c>
      <c r="F2404" s="2">
        <v>0.12</v>
      </c>
      <c r="G2404" t="s">
        <v>643</v>
      </c>
      <c r="H2404">
        <v>8320478665</v>
      </c>
      <c r="I2404" t="s">
        <v>38</v>
      </c>
      <c r="J2404" t="s">
        <v>58</v>
      </c>
      <c r="K2404" t="s">
        <v>91</v>
      </c>
      <c r="L2404" t="s">
        <v>499</v>
      </c>
      <c r="M2404" t="s">
        <v>657</v>
      </c>
      <c r="O2404" t="s">
        <v>644</v>
      </c>
      <c r="P2404" t="s">
        <v>43</v>
      </c>
      <c r="R2404" s="2">
        <v>0.12</v>
      </c>
      <c r="S2404">
        <v>2017</v>
      </c>
      <c r="T2404" t="s">
        <v>2593</v>
      </c>
    </row>
    <row r="2405" spans="1:20" hidden="1" x14ac:dyDescent="0.35">
      <c r="A2405" s="1">
        <v>43040</v>
      </c>
      <c r="B2405" t="s">
        <v>184</v>
      </c>
      <c r="D2405" t="s">
        <v>2646</v>
      </c>
      <c r="E2405" t="s">
        <v>37</v>
      </c>
      <c r="F2405" s="2">
        <v>1450</v>
      </c>
      <c r="G2405" t="s">
        <v>52</v>
      </c>
      <c r="H2405">
        <v>2123710218</v>
      </c>
      <c r="I2405" t="s">
        <v>57</v>
      </c>
      <c r="J2405" t="s">
        <v>58</v>
      </c>
      <c r="K2405" t="s">
        <v>91</v>
      </c>
      <c r="L2405" t="s">
        <v>87</v>
      </c>
      <c r="M2405" t="s">
        <v>184</v>
      </c>
      <c r="O2405" t="s">
        <v>61</v>
      </c>
      <c r="P2405" t="s">
        <v>43</v>
      </c>
      <c r="R2405" s="2">
        <v>1450</v>
      </c>
      <c r="S2405">
        <v>2017</v>
      </c>
      <c r="T2405" t="s">
        <v>2647</v>
      </c>
    </row>
    <row r="2406" spans="1:20" hidden="1" x14ac:dyDescent="0.35">
      <c r="A2406" s="1">
        <v>43040</v>
      </c>
      <c r="B2406" t="s">
        <v>2648</v>
      </c>
      <c r="D2406" t="s">
        <v>2649</v>
      </c>
      <c r="E2406" t="s">
        <v>37</v>
      </c>
      <c r="F2406" s="2">
        <v>-496.61</v>
      </c>
      <c r="G2406" t="s">
        <v>307</v>
      </c>
      <c r="H2406">
        <v>3123666335</v>
      </c>
      <c r="I2406" t="s">
        <v>57</v>
      </c>
      <c r="J2406" t="s">
        <v>277</v>
      </c>
      <c r="K2406" t="s">
        <v>40</v>
      </c>
      <c r="L2406" t="s">
        <v>122</v>
      </c>
      <c r="M2406" t="s">
        <v>2648</v>
      </c>
      <c r="O2406" t="s">
        <v>308</v>
      </c>
      <c r="P2406" t="s">
        <v>43</v>
      </c>
      <c r="R2406" s="2">
        <v>496.61</v>
      </c>
      <c r="S2406">
        <v>2017</v>
      </c>
      <c r="T2406" t="s">
        <v>2647</v>
      </c>
    </row>
    <row r="2407" spans="1:20" hidden="1" x14ac:dyDescent="0.35">
      <c r="A2407" s="1">
        <v>43040</v>
      </c>
      <c r="B2407" t="s">
        <v>2650</v>
      </c>
      <c r="D2407" t="s">
        <v>2651</v>
      </c>
      <c r="E2407" t="s">
        <v>37</v>
      </c>
      <c r="F2407" s="2">
        <v>-467.03</v>
      </c>
      <c r="G2407" t="s">
        <v>29</v>
      </c>
      <c r="H2407">
        <v>2123674356</v>
      </c>
      <c r="I2407" t="s">
        <v>38</v>
      </c>
      <c r="J2407" t="s">
        <v>39</v>
      </c>
      <c r="K2407" t="s">
        <v>40</v>
      </c>
      <c r="L2407" t="s">
        <v>122</v>
      </c>
      <c r="M2407" t="s">
        <v>2650</v>
      </c>
      <c r="O2407" t="s">
        <v>42</v>
      </c>
      <c r="P2407" t="s">
        <v>43</v>
      </c>
      <c r="R2407" s="2">
        <v>467.03</v>
      </c>
      <c r="S2407">
        <v>2017</v>
      </c>
      <c r="T2407" t="s">
        <v>2647</v>
      </c>
    </row>
    <row r="2408" spans="1:20" hidden="1" x14ac:dyDescent="0.35">
      <c r="A2408" s="1">
        <v>43040</v>
      </c>
      <c r="B2408" t="s">
        <v>500</v>
      </c>
      <c r="D2408" t="s">
        <v>2652</v>
      </c>
      <c r="E2408" t="s">
        <v>37</v>
      </c>
      <c r="F2408" s="2">
        <v>150</v>
      </c>
      <c r="G2408" t="s">
        <v>29</v>
      </c>
      <c r="H2408">
        <v>2123674356</v>
      </c>
      <c r="I2408" t="s">
        <v>38</v>
      </c>
      <c r="J2408" t="s">
        <v>39</v>
      </c>
      <c r="K2408" t="s">
        <v>1160</v>
      </c>
      <c r="L2408" t="s">
        <v>1161</v>
      </c>
      <c r="M2408" t="s">
        <v>500</v>
      </c>
      <c r="O2408" t="s">
        <v>42</v>
      </c>
      <c r="P2408" t="s">
        <v>43</v>
      </c>
      <c r="R2408" s="2">
        <v>150</v>
      </c>
      <c r="S2408">
        <v>2017</v>
      </c>
      <c r="T2408" t="s">
        <v>2647</v>
      </c>
    </row>
    <row r="2409" spans="1:20" hidden="1" x14ac:dyDescent="0.35">
      <c r="A2409" s="1">
        <v>43040</v>
      </c>
      <c r="B2409" t="s">
        <v>89</v>
      </c>
      <c r="D2409" t="s">
        <v>2653</v>
      </c>
      <c r="E2409" t="s">
        <v>37</v>
      </c>
      <c r="F2409" s="2">
        <v>1475</v>
      </c>
      <c r="G2409" t="s">
        <v>29</v>
      </c>
      <c r="H2409">
        <v>2123674356</v>
      </c>
      <c r="I2409" t="s">
        <v>38</v>
      </c>
      <c r="J2409" t="s">
        <v>39</v>
      </c>
      <c r="K2409" t="s">
        <v>91</v>
      </c>
      <c r="L2409" t="s">
        <v>87</v>
      </c>
      <c r="M2409" t="s">
        <v>89</v>
      </c>
      <c r="O2409" t="s">
        <v>42</v>
      </c>
      <c r="P2409" t="s">
        <v>43</v>
      </c>
      <c r="R2409" s="2">
        <v>1475</v>
      </c>
      <c r="S2409">
        <v>2017</v>
      </c>
      <c r="T2409" t="s">
        <v>2647</v>
      </c>
    </row>
    <row r="2410" spans="1:20" hidden="1" x14ac:dyDescent="0.35">
      <c r="A2410" s="1">
        <v>43040</v>
      </c>
      <c r="B2410" t="s">
        <v>500</v>
      </c>
      <c r="D2410" t="s">
        <v>2654</v>
      </c>
      <c r="E2410" t="s">
        <v>37</v>
      </c>
      <c r="F2410" s="2">
        <v>-150</v>
      </c>
      <c r="G2410" t="s">
        <v>498</v>
      </c>
      <c r="H2410">
        <v>0</v>
      </c>
      <c r="I2410" t="s">
        <v>38</v>
      </c>
      <c r="J2410" t="s">
        <v>17</v>
      </c>
      <c r="K2410" t="s">
        <v>1160</v>
      </c>
      <c r="L2410" t="s">
        <v>1161</v>
      </c>
      <c r="M2410" t="s">
        <v>500</v>
      </c>
      <c r="O2410" t="s">
        <v>42</v>
      </c>
      <c r="P2410" t="s">
        <v>500</v>
      </c>
      <c r="R2410" s="2">
        <v>150</v>
      </c>
      <c r="S2410">
        <v>2017</v>
      </c>
      <c r="T2410" t="s">
        <v>2647</v>
      </c>
    </row>
    <row r="2411" spans="1:20" hidden="1" x14ac:dyDescent="0.35">
      <c r="A2411" s="1">
        <v>43040</v>
      </c>
      <c r="B2411" t="s">
        <v>1768</v>
      </c>
      <c r="D2411" t="s">
        <v>2655</v>
      </c>
      <c r="E2411" t="s">
        <v>37</v>
      </c>
      <c r="F2411" s="2">
        <v>1250</v>
      </c>
      <c r="G2411" t="s">
        <v>1761</v>
      </c>
      <c r="H2411">
        <v>3123788147</v>
      </c>
      <c r="I2411" t="s">
        <v>38</v>
      </c>
      <c r="J2411" t="s">
        <v>58</v>
      </c>
      <c r="K2411" t="s">
        <v>91</v>
      </c>
      <c r="L2411" t="s">
        <v>87</v>
      </c>
      <c r="M2411" t="s">
        <v>1768</v>
      </c>
      <c r="O2411" t="s">
        <v>1762</v>
      </c>
      <c r="P2411" t="s">
        <v>43</v>
      </c>
      <c r="R2411" s="2">
        <v>1250</v>
      </c>
      <c r="S2411">
        <v>2017</v>
      </c>
      <c r="T2411" t="s">
        <v>2647</v>
      </c>
    </row>
    <row r="2412" spans="1:20" hidden="1" x14ac:dyDescent="0.35">
      <c r="A2412" s="1">
        <v>43040</v>
      </c>
      <c r="B2412" t="s">
        <v>2589</v>
      </c>
      <c r="D2412" t="s">
        <v>2656</v>
      </c>
      <c r="E2412" t="s">
        <v>37</v>
      </c>
      <c r="F2412" s="2">
        <v>-185</v>
      </c>
      <c r="G2412" t="s">
        <v>395</v>
      </c>
      <c r="H2412">
        <v>3123752192</v>
      </c>
      <c r="I2412" t="s">
        <v>38</v>
      </c>
      <c r="J2412" t="s">
        <v>277</v>
      </c>
      <c r="K2412" t="s">
        <v>40</v>
      </c>
      <c r="L2412" t="s">
        <v>66</v>
      </c>
      <c r="M2412" t="s">
        <v>2589</v>
      </c>
      <c r="O2412" t="s">
        <v>396</v>
      </c>
      <c r="P2412" t="s">
        <v>43</v>
      </c>
      <c r="R2412" s="2">
        <v>185</v>
      </c>
      <c r="S2412">
        <v>2017</v>
      </c>
      <c r="T2412" t="s">
        <v>2647</v>
      </c>
    </row>
    <row r="2413" spans="1:20" hidden="1" x14ac:dyDescent="0.35">
      <c r="A2413" s="1">
        <v>43040</v>
      </c>
      <c r="B2413" t="s">
        <v>43</v>
      </c>
      <c r="D2413" t="s">
        <v>2657</v>
      </c>
      <c r="E2413" t="s">
        <v>37</v>
      </c>
      <c r="F2413" s="2">
        <v>150</v>
      </c>
      <c r="G2413" t="s">
        <v>533</v>
      </c>
      <c r="H2413">
        <v>2120678228</v>
      </c>
      <c r="I2413" t="s">
        <v>57</v>
      </c>
      <c r="J2413" t="s">
        <v>58</v>
      </c>
      <c r="K2413" t="s">
        <v>1160</v>
      </c>
      <c r="L2413" t="s">
        <v>1161</v>
      </c>
      <c r="M2413" t="s">
        <v>43</v>
      </c>
      <c r="O2413" t="s">
        <v>534</v>
      </c>
      <c r="P2413" t="s">
        <v>43</v>
      </c>
      <c r="R2413" s="2">
        <v>150</v>
      </c>
      <c r="S2413">
        <v>2017</v>
      </c>
      <c r="T2413" t="s">
        <v>2647</v>
      </c>
    </row>
    <row r="2414" spans="1:20" hidden="1" x14ac:dyDescent="0.35">
      <c r="A2414" s="1">
        <v>43040</v>
      </c>
      <c r="B2414" t="s">
        <v>500</v>
      </c>
      <c r="D2414" t="s">
        <v>2658</v>
      </c>
      <c r="E2414" t="s">
        <v>37</v>
      </c>
      <c r="F2414" s="2">
        <v>-150</v>
      </c>
      <c r="G2414" t="s">
        <v>1171</v>
      </c>
      <c r="H2414">
        <v>0</v>
      </c>
      <c r="I2414" t="s">
        <v>57</v>
      </c>
      <c r="J2414" t="s">
        <v>58</v>
      </c>
      <c r="K2414" t="s">
        <v>1160</v>
      </c>
      <c r="L2414" t="s">
        <v>1161</v>
      </c>
      <c r="M2414" t="s">
        <v>500</v>
      </c>
      <c r="O2414" t="s">
        <v>534</v>
      </c>
      <c r="P2414" t="s">
        <v>500</v>
      </c>
      <c r="R2414" s="2">
        <v>150</v>
      </c>
      <c r="S2414">
        <v>2017</v>
      </c>
      <c r="T2414" t="s">
        <v>2647</v>
      </c>
    </row>
    <row r="2415" spans="1:20" hidden="1" x14ac:dyDescent="0.35">
      <c r="A2415" s="1">
        <v>43040</v>
      </c>
      <c r="B2415" t="s">
        <v>2659</v>
      </c>
      <c r="D2415" t="s">
        <v>1459</v>
      </c>
      <c r="E2415" t="s">
        <v>37</v>
      </c>
      <c r="F2415" s="2">
        <v>-486.42</v>
      </c>
      <c r="G2415" t="s">
        <v>735</v>
      </c>
      <c r="H2415">
        <v>710665618</v>
      </c>
      <c r="I2415" t="s">
        <v>57</v>
      </c>
      <c r="J2415" t="s">
        <v>58</v>
      </c>
      <c r="K2415" t="s">
        <v>40</v>
      </c>
      <c r="L2415" t="s">
        <v>122</v>
      </c>
      <c r="M2415" t="s">
        <v>2659</v>
      </c>
      <c r="O2415" t="s">
        <v>736</v>
      </c>
      <c r="P2415" t="s">
        <v>43</v>
      </c>
      <c r="R2415" s="2">
        <v>486.42</v>
      </c>
      <c r="S2415">
        <v>2017</v>
      </c>
      <c r="T2415" t="s">
        <v>2647</v>
      </c>
    </row>
    <row r="2416" spans="1:20" hidden="1" x14ac:dyDescent="0.35">
      <c r="A2416" s="1">
        <v>43040</v>
      </c>
      <c r="B2416" t="s">
        <v>969</v>
      </c>
      <c r="D2416" t="s">
        <v>2660</v>
      </c>
      <c r="E2416" t="s">
        <v>37</v>
      </c>
      <c r="F2416" s="2">
        <v>1550</v>
      </c>
      <c r="G2416" t="s">
        <v>735</v>
      </c>
      <c r="H2416">
        <v>710665618</v>
      </c>
      <c r="I2416" t="s">
        <v>57</v>
      </c>
      <c r="J2416" t="s">
        <v>58</v>
      </c>
      <c r="K2416" t="s">
        <v>91</v>
      </c>
      <c r="L2416" t="s">
        <v>87</v>
      </c>
      <c r="M2416" t="s">
        <v>969</v>
      </c>
      <c r="O2416" t="s">
        <v>736</v>
      </c>
      <c r="P2416" t="s">
        <v>43</v>
      </c>
      <c r="R2416" s="2">
        <v>1550</v>
      </c>
      <c r="S2416">
        <v>2017</v>
      </c>
      <c r="T2416" t="s">
        <v>2647</v>
      </c>
    </row>
    <row r="2417" spans="1:20" hidden="1" x14ac:dyDescent="0.35">
      <c r="A2417" s="1">
        <v>43040</v>
      </c>
      <c r="B2417" t="s">
        <v>2659</v>
      </c>
      <c r="D2417" t="s">
        <v>2661</v>
      </c>
      <c r="E2417" t="s">
        <v>37</v>
      </c>
      <c r="F2417" s="2">
        <v>-757.34</v>
      </c>
      <c r="G2417" t="s">
        <v>643</v>
      </c>
      <c r="H2417">
        <v>8320478665</v>
      </c>
      <c r="I2417" t="s">
        <v>38</v>
      </c>
      <c r="J2417" t="s">
        <v>58</v>
      </c>
      <c r="K2417" t="s">
        <v>40</v>
      </c>
      <c r="L2417" t="s">
        <v>122</v>
      </c>
      <c r="M2417" t="s">
        <v>2659</v>
      </c>
      <c r="O2417" t="s">
        <v>644</v>
      </c>
      <c r="P2417" t="s">
        <v>43</v>
      </c>
      <c r="R2417" s="2">
        <v>757.34</v>
      </c>
      <c r="S2417">
        <v>2017</v>
      </c>
      <c r="T2417" t="s">
        <v>2647</v>
      </c>
    </row>
    <row r="2418" spans="1:20" hidden="1" x14ac:dyDescent="0.35">
      <c r="A2418" s="1">
        <v>43040</v>
      </c>
      <c r="B2418" t="s">
        <v>500</v>
      </c>
      <c r="D2418" t="s">
        <v>2662</v>
      </c>
      <c r="E2418" t="s">
        <v>37</v>
      </c>
      <c r="F2418" s="2">
        <v>-150</v>
      </c>
      <c r="G2418" t="s">
        <v>643</v>
      </c>
      <c r="H2418">
        <v>8320478665</v>
      </c>
      <c r="I2418" t="s">
        <v>38</v>
      </c>
      <c r="J2418" t="s">
        <v>58</v>
      </c>
      <c r="K2418" t="s">
        <v>1160</v>
      </c>
      <c r="L2418" t="s">
        <v>1161</v>
      </c>
      <c r="M2418" t="s">
        <v>500</v>
      </c>
      <c r="O2418" t="s">
        <v>644</v>
      </c>
      <c r="P2418" t="s">
        <v>43</v>
      </c>
      <c r="R2418" s="2">
        <v>150</v>
      </c>
      <c r="S2418">
        <v>2017</v>
      </c>
      <c r="T2418" t="s">
        <v>2647</v>
      </c>
    </row>
    <row r="2419" spans="1:20" hidden="1" x14ac:dyDescent="0.35">
      <c r="A2419" s="1">
        <v>43040</v>
      </c>
      <c r="B2419" t="s">
        <v>500</v>
      </c>
      <c r="D2419" t="s">
        <v>2663</v>
      </c>
      <c r="E2419" t="s">
        <v>37</v>
      </c>
      <c r="F2419" s="2">
        <v>150</v>
      </c>
      <c r="G2419" t="s">
        <v>643</v>
      </c>
      <c r="H2419">
        <v>8320478665</v>
      </c>
      <c r="I2419" t="s">
        <v>38</v>
      </c>
      <c r="J2419" t="s">
        <v>58</v>
      </c>
      <c r="K2419" t="s">
        <v>1160</v>
      </c>
      <c r="L2419" t="s">
        <v>1161</v>
      </c>
      <c r="M2419" t="s">
        <v>500</v>
      </c>
      <c r="O2419" t="s">
        <v>644</v>
      </c>
      <c r="P2419" t="s">
        <v>43</v>
      </c>
      <c r="R2419" s="2">
        <v>150</v>
      </c>
      <c r="S2419">
        <v>2017</v>
      </c>
      <c r="T2419" t="s">
        <v>2647</v>
      </c>
    </row>
    <row r="2420" spans="1:20" hidden="1" x14ac:dyDescent="0.35">
      <c r="A2420" s="1">
        <v>43041</v>
      </c>
      <c r="B2420" t="s">
        <v>325</v>
      </c>
      <c r="D2420" t="s">
        <v>2664</v>
      </c>
      <c r="E2420" t="s">
        <v>37</v>
      </c>
      <c r="F2420" s="2">
        <v>1495</v>
      </c>
      <c r="G2420" t="s">
        <v>307</v>
      </c>
      <c r="H2420">
        <v>3123666335</v>
      </c>
      <c r="I2420" t="s">
        <v>57</v>
      </c>
      <c r="J2420" t="s">
        <v>277</v>
      </c>
      <c r="K2420" t="s">
        <v>91</v>
      </c>
      <c r="L2420" t="s">
        <v>87</v>
      </c>
      <c r="M2420" t="s">
        <v>325</v>
      </c>
      <c r="O2420" t="s">
        <v>308</v>
      </c>
      <c r="P2420" t="s">
        <v>43</v>
      </c>
      <c r="R2420" s="2">
        <v>1495</v>
      </c>
      <c r="S2420">
        <v>2017</v>
      </c>
      <c r="T2420" t="s">
        <v>2647</v>
      </c>
    </row>
    <row r="2421" spans="1:20" hidden="1" x14ac:dyDescent="0.35">
      <c r="A2421" s="1">
        <v>43041</v>
      </c>
      <c r="B2421" t="s">
        <v>2665</v>
      </c>
      <c r="D2421" t="s">
        <v>2666</v>
      </c>
      <c r="E2421" t="s">
        <v>37</v>
      </c>
      <c r="F2421" s="2">
        <v>-456.02</v>
      </c>
      <c r="G2421" t="s">
        <v>276</v>
      </c>
      <c r="H2421">
        <v>3123680344</v>
      </c>
      <c r="I2421" t="s">
        <v>57</v>
      </c>
      <c r="J2421" t="s">
        <v>277</v>
      </c>
      <c r="K2421" t="s">
        <v>40</v>
      </c>
      <c r="L2421" t="s">
        <v>122</v>
      </c>
      <c r="M2421" t="s">
        <v>2665</v>
      </c>
      <c r="O2421" t="s">
        <v>279</v>
      </c>
      <c r="P2421" t="s">
        <v>43</v>
      </c>
      <c r="R2421" s="2">
        <v>456.02</v>
      </c>
      <c r="S2421">
        <v>2017</v>
      </c>
      <c r="T2421" t="s">
        <v>2647</v>
      </c>
    </row>
    <row r="2422" spans="1:20" hidden="1" x14ac:dyDescent="0.35">
      <c r="A2422" s="1">
        <v>43041</v>
      </c>
      <c r="B2422" t="s">
        <v>1768</v>
      </c>
      <c r="D2422" t="s">
        <v>2667</v>
      </c>
      <c r="E2422" t="s">
        <v>37</v>
      </c>
      <c r="F2422" s="2">
        <v>1225</v>
      </c>
      <c r="G2422" t="s">
        <v>1761</v>
      </c>
      <c r="H2422">
        <v>3123788147</v>
      </c>
      <c r="I2422" t="s">
        <v>38</v>
      </c>
      <c r="J2422" t="s">
        <v>58</v>
      </c>
      <c r="K2422" t="s">
        <v>91</v>
      </c>
      <c r="L2422" t="s">
        <v>87</v>
      </c>
      <c r="M2422" t="s">
        <v>1768</v>
      </c>
      <c r="O2422" t="s">
        <v>1762</v>
      </c>
      <c r="P2422" t="s">
        <v>43</v>
      </c>
      <c r="R2422" s="2">
        <v>1225</v>
      </c>
      <c r="S2422">
        <v>2017</v>
      </c>
      <c r="T2422" t="s">
        <v>2647</v>
      </c>
    </row>
    <row r="2423" spans="1:20" hidden="1" x14ac:dyDescent="0.35">
      <c r="A2423" s="1">
        <v>43041</v>
      </c>
      <c r="B2423" t="s">
        <v>2665</v>
      </c>
      <c r="D2423" t="s">
        <v>2668</v>
      </c>
      <c r="E2423" t="s">
        <v>37</v>
      </c>
      <c r="F2423" s="2">
        <v>-563.38</v>
      </c>
      <c r="G2423" t="s">
        <v>395</v>
      </c>
      <c r="H2423">
        <v>3123752192</v>
      </c>
      <c r="I2423" t="s">
        <v>38</v>
      </c>
      <c r="J2423" t="s">
        <v>277</v>
      </c>
      <c r="K2423" t="s">
        <v>40</v>
      </c>
      <c r="L2423" t="s">
        <v>122</v>
      </c>
      <c r="M2423" t="s">
        <v>2665</v>
      </c>
      <c r="O2423" t="s">
        <v>396</v>
      </c>
      <c r="P2423" t="s">
        <v>43</v>
      </c>
      <c r="R2423" s="2">
        <v>563.38</v>
      </c>
      <c r="S2423">
        <v>2017</v>
      </c>
      <c r="T2423" t="s">
        <v>2647</v>
      </c>
    </row>
    <row r="2424" spans="1:20" hidden="1" x14ac:dyDescent="0.35">
      <c r="A2424" s="1">
        <v>43041</v>
      </c>
      <c r="B2424" t="s">
        <v>413</v>
      </c>
      <c r="D2424" t="s">
        <v>2669</v>
      </c>
      <c r="E2424" t="s">
        <v>37</v>
      </c>
      <c r="F2424" s="2">
        <v>1545</v>
      </c>
      <c r="G2424" t="s">
        <v>395</v>
      </c>
      <c r="H2424">
        <v>3123752192</v>
      </c>
      <c r="I2424" t="s">
        <v>38</v>
      </c>
      <c r="J2424" t="s">
        <v>277</v>
      </c>
      <c r="K2424" t="s">
        <v>91</v>
      </c>
      <c r="L2424" t="s">
        <v>87</v>
      </c>
      <c r="M2424" t="s">
        <v>413</v>
      </c>
      <c r="O2424" t="s">
        <v>396</v>
      </c>
      <c r="P2424" t="s">
        <v>43</v>
      </c>
      <c r="R2424" s="2">
        <v>1545</v>
      </c>
      <c r="S2424">
        <v>2017</v>
      </c>
      <c r="T2424" t="s">
        <v>2647</v>
      </c>
    </row>
    <row r="2425" spans="1:20" hidden="1" x14ac:dyDescent="0.35">
      <c r="A2425" s="1">
        <v>43041</v>
      </c>
      <c r="B2425" t="s">
        <v>657</v>
      </c>
      <c r="D2425" t="s">
        <v>2670</v>
      </c>
      <c r="E2425" t="s">
        <v>37</v>
      </c>
      <c r="F2425" s="2">
        <v>1300</v>
      </c>
      <c r="G2425" t="s">
        <v>643</v>
      </c>
      <c r="H2425">
        <v>8320478665</v>
      </c>
      <c r="I2425" t="s">
        <v>38</v>
      </c>
      <c r="J2425" t="s">
        <v>58</v>
      </c>
      <c r="K2425" t="s">
        <v>91</v>
      </c>
      <c r="L2425" t="s">
        <v>87</v>
      </c>
      <c r="M2425" t="s">
        <v>657</v>
      </c>
      <c r="O2425" t="s">
        <v>644</v>
      </c>
      <c r="P2425" t="s">
        <v>43</v>
      </c>
      <c r="R2425" s="2">
        <v>1300</v>
      </c>
      <c r="S2425">
        <v>2017</v>
      </c>
      <c r="T2425" t="s">
        <v>2647</v>
      </c>
    </row>
    <row r="2426" spans="1:20" hidden="1" x14ac:dyDescent="0.35">
      <c r="A2426" s="1">
        <v>43042</v>
      </c>
      <c r="B2426" t="s">
        <v>123</v>
      </c>
      <c r="D2426" t="s">
        <v>2671</v>
      </c>
      <c r="E2426" t="s">
        <v>37</v>
      </c>
      <c r="F2426" s="2">
        <v>-496.61</v>
      </c>
      <c r="G2426" t="s">
        <v>52</v>
      </c>
      <c r="H2426">
        <v>2123710218</v>
      </c>
      <c r="I2426" t="s">
        <v>57</v>
      </c>
      <c r="J2426" t="s">
        <v>58</v>
      </c>
      <c r="K2426" t="s">
        <v>40</v>
      </c>
      <c r="L2426" t="s">
        <v>122</v>
      </c>
      <c r="M2426" t="s">
        <v>123</v>
      </c>
      <c r="O2426" t="s">
        <v>61</v>
      </c>
      <c r="P2426" t="s">
        <v>43</v>
      </c>
      <c r="R2426" s="2">
        <v>496.61</v>
      </c>
      <c r="S2426">
        <v>2017</v>
      </c>
      <c r="T2426" t="s">
        <v>2647</v>
      </c>
    </row>
    <row r="2427" spans="1:20" hidden="1" x14ac:dyDescent="0.35">
      <c r="A2427" s="1">
        <v>43046</v>
      </c>
      <c r="B2427" t="s">
        <v>89</v>
      </c>
      <c r="D2427" t="s">
        <v>2672</v>
      </c>
      <c r="E2427" t="s">
        <v>37</v>
      </c>
      <c r="F2427" s="2">
        <v>58.22</v>
      </c>
      <c r="G2427" t="s">
        <v>29</v>
      </c>
      <c r="H2427">
        <v>2123674356</v>
      </c>
      <c r="I2427" t="s">
        <v>38</v>
      </c>
      <c r="J2427" t="s">
        <v>39</v>
      </c>
      <c r="K2427" t="s">
        <v>40</v>
      </c>
      <c r="L2427" t="s">
        <v>66</v>
      </c>
      <c r="M2427" t="s">
        <v>89</v>
      </c>
      <c r="O2427" t="s">
        <v>42</v>
      </c>
      <c r="P2427" t="s">
        <v>43</v>
      </c>
      <c r="R2427" s="2">
        <v>58.22</v>
      </c>
      <c r="S2427">
        <v>2017</v>
      </c>
      <c r="T2427" t="s">
        <v>2647</v>
      </c>
    </row>
    <row r="2428" spans="1:20" hidden="1" x14ac:dyDescent="0.35">
      <c r="A2428" s="1">
        <v>43046</v>
      </c>
      <c r="B2428" t="s">
        <v>2673</v>
      </c>
      <c r="D2428" t="s">
        <v>2674</v>
      </c>
      <c r="E2428" t="s">
        <v>37</v>
      </c>
      <c r="F2428" s="2">
        <v>-381.03</v>
      </c>
      <c r="G2428" t="s">
        <v>779</v>
      </c>
      <c r="H2428">
        <v>8320442620</v>
      </c>
      <c r="I2428" t="s">
        <v>57</v>
      </c>
      <c r="J2428" t="s">
        <v>277</v>
      </c>
      <c r="K2428" t="s">
        <v>40</v>
      </c>
      <c r="L2428" t="s">
        <v>122</v>
      </c>
      <c r="M2428" t="s">
        <v>2673</v>
      </c>
      <c r="O2428" t="s">
        <v>780</v>
      </c>
      <c r="P2428" t="s">
        <v>43</v>
      </c>
      <c r="R2428" s="2">
        <v>381.03</v>
      </c>
      <c r="S2428">
        <v>2017</v>
      </c>
      <c r="T2428" t="s">
        <v>2647</v>
      </c>
    </row>
    <row r="2429" spans="1:20" hidden="1" x14ac:dyDescent="0.35">
      <c r="A2429" s="1">
        <v>43046</v>
      </c>
      <c r="B2429" t="s">
        <v>2675</v>
      </c>
      <c r="D2429" t="s">
        <v>2676</v>
      </c>
      <c r="E2429" t="s">
        <v>37</v>
      </c>
      <c r="F2429" s="2">
        <v>-36.57</v>
      </c>
      <c r="G2429" t="s">
        <v>1761</v>
      </c>
      <c r="H2429">
        <v>3123788147</v>
      </c>
      <c r="I2429" t="s">
        <v>38</v>
      </c>
      <c r="J2429" t="s">
        <v>58</v>
      </c>
      <c r="K2429" t="s">
        <v>40</v>
      </c>
      <c r="L2429" t="s">
        <v>83</v>
      </c>
      <c r="M2429" t="s">
        <v>983</v>
      </c>
      <c r="O2429" t="s">
        <v>1762</v>
      </c>
      <c r="P2429" t="s">
        <v>43</v>
      </c>
      <c r="R2429" s="2">
        <v>36.57</v>
      </c>
      <c r="S2429">
        <v>2017</v>
      </c>
      <c r="T2429" t="s">
        <v>2647</v>
      </c>
    </row>
    <row r="2430" spans="1:20" hidden="1" x14ac:dyDescent="0.35">
      <c r="A2430" s="1">
        <v>43046</v>
      </c>
      <c r="B2430" t="s">
        <v>89</v>
      </c>
      <c r="D2430" t="s">
        <v>2677</v>
      </c>
      <c r="E2430" t="s">
        <v>37</v>
      </c>
      <c r="F2430" s="2">
        <v>-58.22</v>
      </c>
      <c r="G2430" t="s">
        <v>643</v>
      </c>
      <c r="H2430">
        <v>8320478665</v>
      </c>
      <c r="I2430" t="s">
        <v>38</v>
      </c>
      <c r="J2430" t="s">
        <v>58</v>
      </c>
      <c r="K2430" t="s">
        <v>40</v>
      </c>
      <c r="L2430" t="s">
        <v>66</v>
      </c>
      <c r="M2430" t="s">
        <v>89</v>
      </c>
      <c r="O2430" t="s">
        <v>644</v>
      </c>
      <c r="P2430" t="s">
        <v>43</v>
      </c>
      <c r="R2430" s="2">
        <v>58.22</v>
      </c>
      <c r="S2430">
        <v>2017</v>
      </c>
      <c r="T2430" t="s">
        <v>2647</v>
      </c>
    </row>
    <row r="2431" spans="1:20" hidden="1" x14ac:dyDescent="0.35">
      <c r="A2431" s="1">
        <v>43047</v>
      </c>
      <c r="B2431" t="s">
        <v>2678</v>
      </c>
      <c r="D2431" t="s">
        <v>2679</v>
      </c>
      <c r="E2431" t="s">
        <v>37</v>
      </c>
      <c r="F2431" s="2">
        <v>-1395</v>
      </c>
      <c r="G2431" t="s">
        <v>52</v>
      </c>
      <c r="H2431">
        <v>2123710218</v>
      </c>
      <c r="I2431" t="s">
        <v>57</v>
      </c>
      <c r="J2431" t="s">
        <v>58</v>
      </c>
      <c r="K2431" t="s">
        <v>96</v>
      </c>
      <c r="L2431" t="s">
        <v>97</v>
      </c>
      <c r="M2431" t="s">
        <v>2678</v>
      </c>
      <c r="O2431" t="s">
        <v>61</v>
      </c>
      <c r="P2431" t="s">
        <v>43</v>
      </c>
      <c r="R2431" s="2">
        <v>1395</v>
      </c>
      <c r="S2431">
        <v>2017</v>
      </c>
      <c r="T2431" t="s">
        <v>2647</v>
      </c>
    </row>
    <row r="2432" spans="1:20" hidden="1" x14ac:dyDescent="0.35">
      <c r="A2432" s="1">
        <v>43047</v>
      </c>
      <c r="B2432" t="s">
        <v>2678</v>
      </c>
      <c r="D2432" t="s">
        <v>2680</v>
      </c>
      <c r="E2432" t="s">
        <v>37</v>
      </c>
      <c r="F2432" s="2">
        <v>-1395</v>
      </c>
      <c r="G2432" t="s">
        <v>307</v>
      </c>
      <c r="H2432">
        <v>3123666335</v>
      </c>
      <c r="I2432" t="s">
        <v>57</v>
      </c>
      <c r="J2432" t="s">
        <v>277</v>
      </c>
      <c r="K2432" t="s">
        <v>96</v>
      </c>
      <c r="L2432" t="s">
        <v>97</v>
      </c>
      <c r="M2432" t="s">
        <v>2678</v>
      </c>
      <c r="O2432" t="s">
        <v>308</v>
      </c>
      <c r="P2432" t="s">
        <v>43</v>
      </c>
      <c r="R2432" s="2">
        <v>1395</v>
      </c>
      <c r="S2432">
        <v>2017</v>
      </c>
      <c r="T2432" t="s">
        <v>2647</v>
      </c>
    </row>
    <row r="2433" spans="1:20" hidden="1" x14ac:dyDescent="0.35">
      <c r="A2433" s="1">
        <v>43047</v>
      </c>
      <c r="B2433" t="s">
        <v>1835</v>
      </c>
      <c r="D2433" t="s">
        <v>2681</v>
      </c>
      <c r="E2433" t="s">
        <v>37</v>
      </c>
      <c r="F2433" s="2">
        <v>-100</v>
      </c>
      <c r="G2433" t="s">
        <v>307</v>
      </c>
      <c r="H2433">
        <v>3123666335</v>
      </c>
      <c r="I2433" t="s">
        <v>57</v>
      </c>
      <c r="J2433" t="s">
        <v>277</v>
      </c>
      <c r="K2433" t="s">
        <v>40</v>
      </c>
      <c r="L2433" t="s">
        <v>66</v>
      </c>
      <c r="M2433" t="s">
        <v>1835</v>
      </c>
      <c r="O2433" t="s">
        <v>308</v>
      </c>
      <c r="P2433" t="s">
        <v>43</v>
      </c>
      <c r="R2433" s="2">
        <v>100</v>
      </c>
      <c r="S2433">
        <v>2017</v>
      </c>
      <c r="T2433" t="s">
        <v>2647</v>
      </c>
    </row>
    <row r="2434" spans="1:20" hidden="1" x14ac:dyDescent="0.35">
      <c r="A2434" s="1">
        <v>43047</v>
      </c>
      <c r="B2434" t="s">
        <v>2682</v>
      </c>
      <c r="D2434" t="s">
        <v>2683</v>
      </c>
      <c r="E2434" t="s">
        <v>37</v>
      </c>
      <c r="F2434" s="2">
        <v>-1300</v>
      </c>
      <c r="G2434" t="s">
        <v>29</v>
      </c>
      <c r="H2434">
        <v>2123674356</v>
      </c>
      <c r="I2434" t="s">
        <v>38</v>
      </c>
      <c r="J2434" t="s">
        <v>39</v>
      </c>
      <c r="K2434" t="s">
        <v>96</v>
      </c>
      <c r="L2434" t="s">
        <v>97</v>
      </c>
      <c r="M2434" t="s">
        <v>2682</v>
      </c>
      <c r="O2434" t="s">
        <v>42</v>
      </c>
      <c r="P2434" t="s">
        <v>43</v>
      </c>
      <c r="R2434" s="2">
        <v>1300</v>
      </c>
      <c r="S2434">
        <v>2017</v>
      </c>
      <c r="T2434" t="s">
        <v>2647</v>
      </c>
    </row>
    <row r="2435" spans="1:20" hidden="1" x14ac:dyDescent="0.35">
      <c r="A2435" s="1">
        <v>43047</v>
      </c>
      <c r="B2435" t="s">
        <v>2682</v>
      </c>
      <c r="D2435" t="s">
        <v>2684</v>
      </c>
      <c r="E2435" t="s">
        <v>37</v>
      </c>
      <c r="F2435" s="2">
        <v>-2200</v>
      </c>
      <c r="G2435" t="s">
        <v>779</v>
      </c>
      <c r="H2435">
        <v>8320442620</v>
      </c>
      <c r="I2435" t="s">
        <v>57</v>
      </c>
      <c r="J2435" t="s">
        <v>277</v>
      </c>
      <c r="K2435" t="s">
        <v>96</v>
      </c>
      <c r="L2435" t="s">
        <v>97</v>
      </c>
      <c r="M2435" t="s">
        <v>2682</v>
      </c>
      <c r="O2435" t="s">
        <v>780</v>
      </c>
      <c r="P2435" t="s">
        <v>43</v>
      </c>
      <c r="R2435" s="2">
        <v>2200</v>
      </c>
      <c r="S2435">
        <v>2017</v>
      </c>
      <c r="T2435" t="s">
        <v>2647</v>
      </c>
    </row>
    <row r="2436" spans="1:20" hidden="1" x14ac:dyDescent="0.35">
      <c r="A2436" s="1">
        <v>43047</v>
      </c>
      <c r="B2436" t="s">
        <v>2682</v>
      </c>
      <c r="D2436" t="s">
        <v>2685</v>
      </c>
      <c r="E2436" t="s">
        <v>37</v>
      </c>
      <c r="F2436" s="2">
        <v>-2550</v>
      </c>
      <c r="G2436" t="s">
        <v>276</v>
      </c>
      <c r="H2436">
        <v>3123680344</v>
      </c>
      <c r="I2436" t="s">
        <v>57</v>
      </c>
      <c r="J2436" t="s">
        <v>277</v>
      </c>
      <c r="K2436" t="s">
        <v>96</v>
      </c>
      <c r="L2436" t="s">
        <v>97</v>
      </c>
      <c r="M2436" t="s">
        <v>2682</v>
      </c>
      <c r="O2436" t="s">
        <v>279</v>
      </c>
      <c r="P2436" t="s">
        <v>43</v>
      </c>
      <c r="R2436" s="2">
        <v>2550</v>
      </c>
      <c r="S2436">
        <v>2017</v>
      </c>
      <c r="T2436" t="s">
        <v>2647</v>
      </c>
    </row>
    <row r="2437" spans="1:20" hidden="1" x14ac:dyDescent="0.35">
      <c r="A2437" s="1">
        <v>43047</v>
      </c>
      <c r="B2437" t="s">
        <v>2682</v>
      </c>
      <c r="D2437" t="s">
        <v>2686</v>
      </c>
      <c r="E2437" t="s">
        <v>37</v>
      </c>
      <c r="F2437" s="2">
        <v>-1300</v>
      </c>
      <c r="G2437" t="s">
        <v>1761</v>
      </c>
      <c r="H2437">
        <v>3123788147</v>
      </c>
      <c r="I2437" t="s">
        <v>38</v>
      </c>
      <c r="J2437" t="s">
        <v>58</v>
      </c>
      <c r="K2437" t="s">
        <v>96</v>
      </c>
      <c r="L2437" t="s">
        <v>97</v>
      </c>
      <c r="M2437" t="s">
        <v>2682</v>
      </c>
      <c r="O2437" t="s">
        <v>1762</v>
      </c>
      <c r="P2437" t="s">
        <v>43</v>
      </c>
      <c r="R2437" s="2">
        <v>1300</v>
      </c>
      <c r="S2437">
        <v>2017</v>
      </c>
      <c r="T2437" t="s">
        <v>2647</v>
      </c>
    </row>
    <row r="2438" spans="1:20" hidden="1" x14ac:dyDescent="0.35">
      <c r="A2438" s="1">
        <v>43047</v>
      </c>
      <c r="B2438" t="s">
        <v>2682</v>
      </c>
      <c r="D2438" t="s">
        <v>2687</v>
      </c>
      <c r="E2438" t="s">
        <v>37</v>
      </c>
      <c r="F2438" s="2">
        <v>-1200</v>
      </c>
      <c r="G2438" t="s">
        <v>1761</v>
      </c>
      <c r="H2438">
        <v>3123788147</v>
      </c>
      <c r="I2438" t="s">
        <v>38</v>
      </c>
      <c r="J2438" t="s">
        <v>58</v>
      </c>
      <c r="K2438" t="s">
        <v>96</v>
      </c>
      <c r="L2438" t="s">
        <v>97</v>
      </c>
      <c r="M2438" t="s">
        <v>2682</v>
      </c>
      <c r="O2438" t="s">
        <v>1762</v>
      </c>
      <c r="P2438" t="s">
        <v>43</v>
      </c>
      <c r="R2438" s="2">
        <v>1200</v>
      </c>
      <c r="S2438">
        <v>2017</v>
      </c>
      <c r="T2438" t="s">
        <v>2647</v>
      </c>
    </row>
    <row r="2439" spans="1:20" hidden="1" x14ac:dyDescent="0.35">
      <c r="A2439" s="1">
        <v>43047</v>
      </c>
      <c r="B2439" t="s">
        <v>2682</v>
      </c>
      <c r="D2439" t="s">
        <v>2688</v>
      </c>
      <c r="E2439" t="s">
        <v>37</v>
      </c>
      <c r="F2439" s="2">
        <v>-2175</v>
      </c>
      <c r="G2439" t="s">
        <v>395</v>
      </c>
      <c r="H2439">
        <v>3123752192</v>
      </c>
      <c r="I2439" t="s">
        <v>38</v>
      </c>
      <c r="J2439" t="s">
        <v>277</v>
      </c>
      <c r="K2439" t="s">
        <v>96</v>
      </c>
      <c r="L2439" t="s">
        <v>97</v>
      </c>
      <c r="M2439" t="s">
        <v>2682</v>
      </c>
      <c r="O2439" t="s">
        <v>396</v>
      </c>
      <c r="P2439" t="s">
        <v>43</v>
      </c>
      <c r="R2439" s="2">
        <v>2175</v>
      </c>
      <c r="S2439">
        <v>2017</v>
      </c>
      <c r="T2439" t="s">
        <v>2647</v>
      </c>
    </row>
    <row r="2440" spans="1:20" hidden="1" x14ac:dyDescent="0.35">
      <c r="A2440" s="1">
        <v>43047</v>
      </c>
      <c r="B2440" t="s">
        <v>2682</v>
      </c>
      <c r="D2440" t="s">
        <v>2689</v>
      </c>
      <c r="E2440" t="s">
        <v>37</v>
      </c>
      <c r="F2440" s="2">
        <v>-1475</v>
      </c>
      <c r="G2440" t="s">
        <v>533</v>
      </c>
      <c r="H2440">
        <v>2120678228</v>
      </c>
      <c r="I2440" t="s">
        <v>57</v>
      </c>
      <c r="J2440" t="s">
        <v>58</v>
      </c>
      <c r="K2440" t="s">
        <v>96</v>
      </c>
      <c r="L2440" t="s">
        <v>97</v>
      </c>
      <c r="M2440" t="s">
        <v>2682</v>
      </c>
      <c r="O2440" t="s">
        <v>534</v>
      </c>
      <c r="P2440" t="s">
        <v>43</v>
      </c>
      <c r="R2440" s="2">
        <v>1475</v>
      </c>
      <c r="S2440">
        <v>2017</v>
      </c>
      <c r="T2440" t="s">
        <v>2647</v>
      </c>
    </row>
    <row r="2441" spans="1:20" hidden="1" x14ac:dyDescent="0.35">
      <c r="A2441" s="1">
        <v>43047</v>
      </c>
      <c r="B2441" t="s">
        <v>2682</v>
      </c>
      <c r="D2441" t="s">
        <v>2690</v>
      </c>
      <c r="E2441" t="s">
        <v>37</v>
      </c>
      <c r="F2441" s="2">
        <v>-1850</v>
      </c>
      <c r="G2441" t="s">
        <v>433</v>
      </c>
      <c r="H2441">
        <v>3123859963</v>
      </c>
      <c r="I2441" t="s">
        <v>38</v>
      </c>
      <c r="J2441" t="s">
        <v>277</v>
      </c>
      <c r="K2441" t="s">
        <v>96</v>
      </c>
      <c r="L2441" t="s">
        <v>97</v>
      </c>
      <c r="M2441" t="s">
        <v>2682</v>
      </c>
      <c r="O2441" t="s">
        <v>434</v>
      </c>
      <c r="P2441" t="s">
        <v>43</v>
      </c>
      <c r="R2441" s="2">
        <v>1850</v>
      </c>
      <c r="S2441">
        <v>2017</v>
      </c>
      <c r="T2441" t="s">
        <v>2647</v>
      </c>
    </row>
    <row r="2442" spans="1:20" hidden="1" x14ac:dyDescent="0.35">
      <c r="A2442" s="1">
        <v>43047</v>
      </c>
      <c r="B2442" t="s">
        <v>43</v>
      </c>
      <c r="D2442" t="s">
        <v>2691</v>
      </c>
      <c r="E2442" t="s">
        <v>37</v>
      </c>
      <c r="F2442" s="2">
        <v>-4801.8599999999997</v>
      </c>
      <c r="G2442" t="s">
        <v>643</v>
      </c>
      <c r="H2442">
        <v>8320478665</v>
      </c>
      <c r="I2442" t="s">
        <v>38</v>
      </c>
      <c r="J2442" t="s">
        <v>58</v>
      </c>
      <c r="K2442" t="s">
        <v>1160</v>
      </c>
      <c r="L2442" t="s">
        <v>1161</v>
      </c>
      <c r="M2442" t="s">
        <v>43</v>
      </c>
      <c r="O2442" t="s">
        <v>644</v>
      </c>
      <c r="P2442" t="s">
        <v>43</v>
      </c>
      <c r="R2442" s="2">
        <v>4801.8599999999997</v>
      </c>
      <c r="S2442">
        <v>2017</v>
      </c>
      <c r="T2442" t="s">
        <v>2647</v>
      </c>
    </row>
    <row r="2443" spans="1:20" hidden="1" x14ac:dyDescent="0.35">
      <c r="A2443" s="1">
        <v>43047</v>
      </c>
      <c r="B2443" t="s">
        <v>2692</v>
      </c>
      <c r="D2443" t="s">
        <v>2693</v>
      </c>
      <c r="E2443" t="s">
        <v>37</v>
      </c>
      <c r="F2443" s="2">
        <v>-1300</v>
      </c>
      <c r="G2443" t="s">
        <v>643</v>
      </c>
      <c r="H2443">
        <v>8320478665</v>
      </c>
      <c r="I2443" t="s">
        <v>38</v>
      </c>
      <c r="J2443" t="s">
        <v>58</v>
      </c>
      <c r="K2443" t="s">
        <v>96</v>
      </c>
      <c r="L2443" t="s">
        <v>97</v>
      </c>
      <c r="M2443" t="s">
        <v>2692</v>
      </c>
      <c r="O2443" t="s">
        <v>644</v>
      </c>
      <c r="P2443" t="s">
        <v>43</v>
      </c>
      <c r="R2443" s="2">
        <v>1300</v>
      </c>
      <c r="S2443">
        <v>2017</v>
      </c>
      <c r="T2443" t="s">
        <v>2647</v>
      </c>
    </row>
    <row r="2444" spans="1:20" hidden="1" x14ac:dyDescent="0.35">
      <c r="A2444" s="1">
        <v>43047</v>
      </c>
      <c r="B2444" t="s">
        <v>2692</v>
      </c>
      <c r="D2444" t="s">
        <v>2694</v>
      </c>
      <c r="E2444" t="s">
        <v>37</v>
      </c>
      <c r="F2444" s="2">
        <v>1200</v>
      </c>
      <c r="G2444" t="s">
        <v>643</v>
      </c>
      <c r="H2444">
        <v>8320478665</v>
      </c>
      <c r="I2444" t="s">
        <v>38</v>
      </c>
      <c r="J2444" t="s">
        <v>58</v>
      </c>
      <c r="K2444" t="s">
        <v>96</v>
      </c>
      <c r="L2444" t="s">
        <v>97</v>
      </c>
      <c r="M2444" t="s">
        <v>2692</v>
      </c>
      <c r="O2444" t="s">
        <v>644</v>
      </c>
      <c r="P2444" t="s">
        <v>43</v>
      </c>
      <c r="R2444" s="2">
        <v>1200</v>
      </c>
      <c r="S2444">
        <v>2017</v>
      </c>
      <c r="T2444" t="s">
        <v>2647</v>
      </c>
    </row>
    <row r="2445" spans="1:20" hidden="1" x14ac:dyDescent="0.35">
      <c r="A2445" s="1">
        <v>43047</v>
      </c>
      <c r="B2445" t="s">
        <v>2692</v>
      </c>
      <c r="D2445" t="s">
        <v>2695</v>
      </c>
      <c r="E2445" t="s">
        <v>37</v>
      </c>
      <c r="F2445" s="2">
        <v>1300</v>
      </c>
      <c r="G2445" t="s">
        <v>643</v>
      </c>
      <c r="H2445">
        <v>8320478665</v>
      </c>
      <c r="I2445" t="s">
        <v>38</v>
      </c>
      <c r="J2445" t="s">
        <v>58</v>
      </c>
      <c r="K2445" t="s">
        <v>96</v>
      </c>
      <c r="L2445" t="s">
        <v>97</v>
      </c>
      <c r="M2445" t="s">
        <v>2692</v>
      </c>
      <c r="O2445" t="s">
        <v>644</v>
      </c>
      <c r="P2445" t="s">
        <v>43</v>
      </c>
      <c r="R2445" s="2">
        <v>1300</v>
      </c>
      <c r="S2445">
        <v>2017</v>
      </c>
      <c r="T2445" t="s">
        <v>2647</v>
      </c>
    </row>
    <row r="2446" spans="1:20" hidden="1" x14ac:dyDescent="0.35">
      <c r="A2446" s="1">
        <v>43047</v>
      </c>
      <c r="B2446" t="s">
        <v>2692</v>
      </c>
      <c r="D2446" t="s">
        <v>2696</v>
      </c>
      <c r="E2446" t="s">
        <v>37</v>
      </c>
      <c r="F2446" s="2">
        <v>1300</v>
      </c>
      <c r="G2446" t="s">
        <v>643</v>
      </c>
      <c r="H2446">
        <v>8320478665</v>
      </c>
      <c r="I2446" t="s">
        <v>38</v>
      </c>
      <c r="J2446" t="s">
        <v>58</v>
      </c>
      <c r="K2446" t="s">
        <v>96</v>
      </c>
      <c r="L2446" t="s">
        <v>97</v>
      </c>
      <c r="M2446" t="s">
        <v>2692</v>
      </c>
      <c r="O2446" t="s">
        <v>644</v>
      </c>
      <c r="P2446" t="s">
        <v>43</v>
      </c>
      <c r="R2446" s="2">
        <v>1300</v>
      </c>
      <c r="S2446">
        <v>2017</v>
      </c>
      <c r="T2446" t="s">
        <v>2647</v>
      </c>
    </row>
    <row r="2447" spans="1:20" hidden="1" x14ac:dyDescent="0.35">
      <c r="A2447" s="1">
        <v>43047</v>
      </c>
      <c r="B2447" t="s">
        <v>2692</v>
      </c>
      <c r="D2447" t="s">
        <v>2697</v>
      </c>
      <c r="E2447" t="s">
        <v>37</v>
      </c>
      <c r="F2447" s="2">
        <v>1300</v>
      </c>
      <c r="G2447" t="s">
        <v>643</v>
      </c>
      <c r="H2447">
        <v>8320478665</v>
      </c>
      <c r="I2447" t="s">
        <v>38</v>
      </c>
      <c r="J2447" t="s">
        <v>58</v>
      </c>
      <c r="K2447" t="s">
        <v>96</v>
      </c>
      <c r="L2447" t="s">
        <v>97</v>
      </c>
      <c r="M2447" t="s">
        <v>2692</v>
      </c>
      <c r="O2447" t="s">
        <v>644</v>
      </c>
      <c r="P2447" t="s">
        <v>43</v>
      </c>
      <c r="R2447" s="2">
        <v>1300</v>
      </c>
      <c r="S2447">
        <v>2017</v>
      </c>
      <c r="T2447" t="s">
        <v>2647</v>
      </c>
    </row>
    <row r="2448" spans="1:20" hidden="1" x14ac:dyDescent="0.35">
      <c r="A2448" s="1">
        <v>43047</v>
      </c>
      <c r="B2448" t="s">
        <v>2692</v>
      </c>
      <c r="D2448" t="s">
        <v>2698</v>
      </c>
      <c r="E2448" t="s">
        <v>37</v>
      </c>
      <c r="F2448" s="2">
        <v>1850</v>
      </c>
      <c r="G2448" t="s">
        <v>643</v>
      </c>
      <c r="H2448">
        <v>8320478665</v>
      </c>
      <c r="I2448" t="s">
        <v>38</v>
      </c>
      <c r="J2448" t="s">
        <v>58</v>
      </c>
      <c r="K2448" t="s">
        <v>96</v>
      </c>
      <c r="L2448" t="s">
        <v>97</v>
      </c>
      <c r="M2448" t="s">
        <v>2692</v>
      </c>
      <c r="O2448" t="s">
        <v>644</v>
      </c>
      <c r="P2448" t="s">
        <v>43</v>
      </c>
      <c r="R2448" s="2">
        <v>1850</v>
      </c>
      <c r="S2448">
        <v>2017</v>
      </c>
      <c r="T2448" t="s">
        <v>2647</v>
      </c>
    </row>
    <row r="2449" spans="1:20" hidden="1" x14ac:dyDescent="0.35">
      <c r="A2449" s="1">
        <v>43047</v>
      </c>
      <c r="B2449" t="s">
        <v>2692</v>
      </c>
      <c r="D2449" t="s">
        <v>2699</v>
      </c>
      <c r="E2449" t="s">
        <v>37</v>
      </c>
      <c r="F2449" s="2">
        <v>2175</v>
      </c>
      <c r="G2449" t="s">
        <v>643</v>
      </c>
      <c r="H2449">
        <v>8320478665</v>
      </c>
      <c r="I2449" t="s">
        <v>38</v>
      </c>
      <c r="J2449" t="s">
        <v>58</v>
      </c>
      <c r="K2449" t="s">
        <v>96</v>
      </c>
      <c r="L2449" t="s">
        <v>97</v>
      </c>
      <c r="M2449" t="s">
        <v>2692</v>
      </c>
      <c r="O2449" t="s">
        <v>644</v>
      </c>
      <c r="P2449" t="s">
        <v>43</v>
      </c>
      <c r="R2449" s="2">
        <v>2175</v>
      </c>
      <c r="S2449">
        <v>2017</v>
      </c>
      <c r="T2449" t="s">
        <v>2647</v>
      </c>
    </row>
    <row r="2450" spans="1:20" hidden="1" x14ac:dyDescent="0.35">
      <c r="A2450" s="1">
        <v>43047</v>
      </c>
      <c r="B2450" t="s">
        <v>43</v>
      </c>
      <c r="D2450" t="s">
        <v>2700</v>
      </c>
      <c r="E2450" t="s">
        <v>37</v>
      </c>
      <c r="F2450" s="2">
        <v>4801.8599999999997</v>
      </c>
      <c r="G2450" t="s">
        <v>643</v>
      </c>
      <c r="H2450">
        <v>8320478665</v>
      </c>
      <c r="I2450" t="s">
        <v>38</v>
      </c>
      <c r="J2450" t="s">
        <v>58</v>
      </c>
      <c r="K2450" t="s">
        <v>1160</v>
      </c>
      <c r="L2450" t="s">
        <v>1161</v>
      </c>
      <c r="M2450" t="s">
        <v>43</v>
      </c>
      <c r="O2450" t="s">
        <v>644</v>
      </c>
      <c r="P2450" t="s">
        <v>43</v>
      </c>
      <c r="R2450" s="2">
        <v>4801.8599999999997</v>
      </c>
      <c r="S2450">
        <v>2017</v>
      </c>
      <c r="T2450" t="s">
        <v>2647</v>
      </c>
    </row>
    <row r="2451" spans="1:20" hidden="1" x14ac:dyDescent="0.35">
      <c r="A2451" s="1">
        <v>43048</v>
      </c>
      <c r="B2451" t="s">
        <v>89</v>
      </c>
      <c r="D2451" t="s">
        <v>2701</v>
      </c>
      <c r="E2451" t="s">
        <v>37</v>
      </c>
      <c r="F2451" s="2">
        <v>35</v>
      </c>
      <c r="G2451" t="s">
        <v>29</v>
      </c>
      <c r="H2451">
        <v>2123674356</v>
      </c>
      <c r="I2451" t="s">
        <v>38</v>
      </c>
      <c r="J2451" t="s">
        <v>39</v>
      </c>
      <c r="K2451" t="s">
        <v>40</v>
      </c>
      <c r="L2451" t="s">
        <v>66</v>
      </c>
      <c r="M2451" t="s">
        <v>89</v>
      </c>
      <c r="O2451" t="s">
        <v>42</v>
      </c>
      <c r="P2451" t="s">
        <v>43</v>
      </c>
      <c r="R2451" s="2">
        <v>35</v>
      </c>
      <c r="S2451">
        <v>2017</v>
      </c>
      <c r="T2451" t="s">
        <v>2647</v>
      </c>
    </row>
    <row r="2452" spans="1:20" hidden="1" x14ac:dyDescent="0.35">
      <c r="A2452" s="1">
        <v>43048</v>
      </c>
      <c r="B2452" t="s">
        <v>89</v>
      </c>
      <c r="D2452" t="s">
        <v>2702</v>
      </c>
      <c r="E2452" t="s">
        <v>37</v>
      </c>
      <c r="F2452" s="2">
        <v>50</v>
      </c>
      <c r="G2452" t="s">
        <v>29</v>
      </c>
      <c r="H2452">
        <v>2123674356</v>
      </c>
      <c r="I2452" t="s">
        <v>38</v>
      </c>
      <c r="J2452" t="s">
        <v>39</v>
      </c>
      <c r="K2452" t="s">
        <v>40</v>
      </c>
      <c r="L2452" t="s">
        <v>83</v>
      </c>
      <c r="M2452" t="s">
        <v>89</v>
      </c>
      <c r="O2452" t="s">
        <v>42</v>
      </c>
      <c r="P2452" t="s">
        <v>43</v>
      </c>
      <c r="R2452" s="2">
        <v>50</v>
      </c>
      <c r="S2452">
        <v>2017</v>
      </c>
      <c r="T2452" t="s">
        <v>2647</v>
      </c>
    </row>
    <row r="2453" spans="1:20" hidden="1" x14ac:dyDescent="0.35">
      <c r="A2453" s="1">
        <v>43048</v>
      </c>
      <c r="B2453" t="s">
        <v>89</v>
      </c>
      <c r="D2453" t="s">
        <v>2703</v>
      </c>
      <c r="E2453" t="s">
        <v>37</v>
      </c>
      <c r="F2453" s="2">
        <v>50</v>
      </c>
      <c r="G2453" t="s">
        <v>29</v>
      </c>
      <c r="H2453">
        <v>2123674356</v>
      </c>
      <c r="I2453" t="s">
        <v>38</v>
      </c>
      <c r="J2453" t="s">
        <v>39</v>
      </c>
      <c r="K2453" t="s">
        <v>40</v>
      </c>
      <c r="L2453" t="s">
        <v>83</v>
      </c>
      <c r="M2453" t="s">
        <v>89</v>
      </c>
      <c r="O2453" t="s">
        <v>42</v>
      </c>
      <c r="P2453" t="s">
        <v>43</v>
      </c>
      <c r="R2453" s="2">
        <v>50</v>
      </c>
      <c r="S2453">
        <v>2017</v>
      </c>
      <c r="T2453" t="s">
        <v>2647</v>
      </c>
    </row>
    <row r="2454" spans="1:20" hidden="1" x14ac:dyDescent="0.35">
      <c r="A2454" s="1">
        <v>43048</v>
      </c>
      <c r="B2454" t="s">
        <v>89</v>
      </c>
      <c r="D2454" t="s">
        <v>2704</v>
      </c>
      <c r="E2454" t="s">
        <v>37</v>
      </c>
      <c r="F2454" s="2">
        <v>110</v>
      </c>
      <c r="G2454" t="s">
        <v>29</v>
      </c>
      <c r="H2454">
        <v>2123674356</v>
      </c>
      <c r="I2454" t="s">
        <v>38</v>
      </c>
      <c r="J2454" t="s">
        <v>39</v>
      </c>
      <c r="K2454" t="s">
        <v>40</v>
      </c>
      <c r="L2454" t="s">
        <v>66</v>
      </c>
      <c r="M2454" t="s">
        <v>89</v>
      </c>
      <c r="O2454" t="s">
        <v>42</v>
      </c>
      <c r="P2454" t="s">
        <v>43</v>
      </c>
      <c r="R2454" s="2">
        <v>110</v>
      </c>
      <c r="S2454">
        <v>2017</v>
      </c>
      <c r="T2454" t="s">
        <v>2647</v>
      </c>
    </row>
    <row r="2455" spans="1:20" hidden="1" x14ac:dyDescent="0.35">
      <c r="A2455" s="1">
        <v>43048</v>
      </c>
      <c r="B2455" t="s">
        <v>89</v>
      </c>
      <c r="D2455" t="s">
        <v>2705</v>
      </c>
      <c r="E2455" t="s">
        <v>37</v>
      </c>
      <c r="F2455" s="2">
        <v>136</v>
      </c>
      <c r="G2455" t="s">
        <v>29</v>
      </c>
      <c r="H2455">
        <v>2123674356</v>
      </c>
      <c r="I2455" t="s">
        <v>38</v>
      </c>
      <c r="J2455" t="s">
        <v>39</v>
      </c>
      <c r="K2455" t="s">
        <v>40</v>
      </c>
      <c r="L2455" t="s">
        <v>83</v>
      </c>
      <c r="M2455" t="s">
        <v>89</v>
      </c>
      <c r="O2455" t="s">
        <v>42</v>
      </c>
      <c r="P2455" t="s">
        <v>43</v>
      </c>
      <c r="R2455" s="2">
        <v>136</v>
      </c>
      <c r="S2455">
        <v>2017</v>
      </c>
      <c r="T2455" t="s">
        <v>2647</v>
      </c>
    </row>
    <row r="2456" spans="1:20" hidden="1" x14ac:dyDescent="0.35">
      <c r="A2456" s="1">
        <v>43048</v>
      </c>
      <c r="B2456" t="s">
        <v>89</v>
      </c>
      <c r="D2456" t="s">
        <v>2706</v>
      </c>
      <c r="E2456" t="s">
        <v>37</v>
      </c>
      <c r="F2456" s="2">
        <v>140</v>
      </c>
      <c r="G2456" t="s">
        <v>29</v>
      </c>
      <c r="H2456">
        <v>2123674356</v>
      </c>
      <c r="I2456" t="s">
        <v>38</v>
      </c>
      <c r="J2456" t="s">
        <v>39</v>
      </c>
      <c r="K2456" t="s">
        <v>40</v>
      </c>
      <c r="L2456" t="s">
        <v>66</v>
      </c>
      <c r="M2456" t="s">
        <v>89</v>
      </c>
      <c r="O2456" t="s">
        <v>42</v>
      </c>
      <c r="P2456" t="s">
        <v>43</v>
      </c>
      <c r="R2456" s="2">
        <v>140</v>
      </c>
      <c r="S2456">
        <v>2017</v>
      </c>
      <c r="T2456" t="s">
        <v>2647</v>
      </c>
    </row>
    <row r="2457" spans="1:20" hidden="1" x14ac:dyDescent="0.35">
      <c r="A2457" s="1">
        <v>43048</v>
      </c>
      <c r="B2457" t="s">
        <v>89</v>
      </c>
      <c r="D2457" t="s">
        <v>2707</v>
      </c>
      <c r="E2457" t="s">
        <v>37</v>
      </c>
      <c r="F2457" s="2">
        <v>145</v>
      </c>
      <c r="G2457" t="s">
        <v>29</v>
      </c>
      <c r="H2457">
        <v>2123674356</v>
      </c>
      <c r="I2457" t="s">
        <v>38</v>
      </c>
      <c r="J2457" t="s">
        <v>39</v>
      </c>
      <c r="K2457" t="s">
        <v>40</v>
      </c>
      <c r="L2457" t="s">
        <v>66</v>
      </c>
      <c r="M2457" t="s">
        <v>89</v>
      </c>
      <c r="O2457" t="s">
        <v>42</v>
      </c>
      <c r="P2457" t="s">
        <v>43</v>
      </c>
      <c r="R2457" s="2">
        <v>145</v>
      </c>
      <c r="S2457">
        <v>2017</v>
      </c>
      <c r="T2457" t="s">
        <v>2647</v>
      </c>
    </row>
    <row r="2458" spans="1:20" hidden="1" x14ac:dyDescent="0.35">
      <c r="A2458" s="1">
        <v>43048</v>
      </c>
      <c r="B2458" t="s">
        <v>89</v>
      </c>
      <c r="D2458" t="s">
        <v>2708</v>
      </c>
      <c r="E2458" t="s">
        <v>37</v>
      </c>
      <c r="F2458" s="2">
        <v>300</v>
      </c>
      <c r="G2458" t="s">
        <v>29</v>
      </c>
      <c r="H2458">
        <v>2123674356</v>
      </c>
      <c r="I2458" t="s">
        <v>38</v>
      </c>
      <c r="J2458" t="s">
        <v>39</v>
      </c>
      <c r="K2458" t="s">
        <v>40</v>
      </c>
      <c r="L2458" t="s">
        <v>66</v>
      </c>
      <c r="M2458" t="s">
        <v>89</v>
      </c>
      <c r="O2458" t="s">
        <v>42</v>
      </c>
      <c r="P2458" t="s">
        <v>43</v>
      </c>
      <c r="R2458" s="2">
        <v>300</v>
      </c>
      <c r="S2458">
        <v>2017</v>
      </c>
      <c r="T2458" t="s">
        <v>2647</v>
      </c>
    </row>
    <row r="2459" spans="1:20" hidden="1" x14ac:dyDescent="0.35">
      <c r="A2459" s="1">
        <v>43048</v>
      </c>
      <c r="B2459" t="s">
        <v>43</v>
      </c>
      <c r="D2459" t="s">
        <v>2709</v>
      </c>
      <c r="E2459" t="s">
        <v>37</v>
      </c>
      <c r="F2459" s="2">
        <v>150</v>
      </c>
      <c r="G2459" t="s">
        <v>276</v>
      </c>
      <c r="H2459">
        <v>3123680344</v>
      </c>
      <c r="I2459" t="s">
        <v>57</v>
      </c>
      <c r="J2459" t="s">
        <v>277</v>
      </c>
      <c r="K2459" t="s">
        <v>1160</v>
      </c>
      <c r="L2459" t="s">
        <v>1161</v>
      </c>
      <c r="M2459" t="s">
        <v>43</v>
      </c>
      <c r="O2459" t="s">
        <v>279</v>
      </c>
      <c r="P2459" t="s">
        <v>43</v>
      </c>
      <c r="R2459" s="2">
        <v>150</v>
      </c>
      <c r="S2459">
        <v>2017</v>
      </c>
      <c r="T2459" t="s">
        <v>2647</v>
      </c>
    </row>
    <row r="2460" spans="1:20" hidden="1" x14ac:dyDescent="0.35">
      <c r="A2460" s="1">
        <v>43048</v>
      </c>
      <c r="B2460" t="s">
        <v>500</v>
      </c>
      <c r="D2460" t="s">
        <v>2710</v>
      </c>
      <c r="E2460" t="s">
        <v>37</v>
      </c>
      <c r="F2460" s="2">
        <v>-150</v>
      </c>
      <c r="G2460" t="s">
        <v>1191</v>
      </c>
      <c r="H2460">
        <v>7123691524</v>
      </c>
      <c r="I2460" t="s">
        <v>57</v>
      </c>
      <c r="J2460" t="s">
        <v>277</v>
      </c>
      <c r="K2460" t="s">
        <v>1160</v>
      </c>
      <c r="L2460" t="s">
        <v>1161</v>
      </c>
      <c r="M2460" t="s">
        <v>500</v>
      </c>
      <c r="O2460" t="s">
        <v>279</v>
      </c>
      <c r="P2460" t="s">
        <v>500</v>
      </c>
      <c r="R2460" s="2">
        <v>150</v>
      </c>
      <c r="S2460">
        <v>2017</v>
      </c>
      <c r="T2460" t="s">
        <v>2647</v>
      </c>
    </row>
    <row r="2461" spans="1:20" hidden="1" x14ac:dyDescent="0.35">
      <c r="A2461" s="1">
        <v>43048</v>
      </c>
      <c r="B2461" t="s">
        <v>89</v>
      </c>
      <c r="D2461" t="s">
        <v>2711</v>
      </c>
      <c r="E2461" t="s">
        <v>37</v>
      </c>
      <c r="F2461" s="2">
        <v>-145</v>
      </c>
      <c r="G2461" t="s">
        <v>1761</v>
      </c>
      <c r="H2461">
        <v>3123788147</v>
      </c>
      <c r="I2461" t="s">
        <v>38</v>
      </c>
      <c r="J2461" t="s">
        <v>58</v>
      </c>
      <c r="K2461" t="s">
        <v>40</v>
      </c>
      <c r="L2461" t="s">
        <v>66</v>
      </c>
      <c r="M2461" t="s">
        <v>89</v>
      </c>
      <c r="O2461" t="s">
        <v>1762</v>
      </c>
      <c r="P2461" t="s">
        <v>43</v>
      </c>
      <c r="R2461" s="2">
        <v>145</v>
      </c>
      <c r="S2461">
        <v>2017</v>
      </c>
      <c r="T2461" t="s">
        <v>2647</v>
      </c>
    </row>
    <row r="2462" spans="1:20" hidden="1" x14ac:dyDescent="0.35">
      <c r="A2462" s="1">
        <v>43048</v>
      </c>
      <c r="B2462" t="s">
        <v>89</v>
      </c>
      <c r="D2462" t="s">
        <v>2712</v>
      </c>
      <c r="E2462" t="s">
        <v>37</v>
      </c>
      <c r="F2462" s="2">
        <v>-110</v>
      </c>
      <c r="G2462" t="s">
        <v>1761</v>
      </c>
      <c r="H2462">
        <v>3123788147</v>
      </c>
      <c r="I2462" t="s">
        <v>38</v>
      </c>
      <c r="J2462" t="s">
        <v>58</v>
      </c>
      <c r="K2462" t="s">
        <v>40</v>
      </c>
      <c r="L2462" t="s">
        <v>66</v>
      </c>
      <c r="M2462" t="s">
        <v>89</v>
      </c>
      <c r="O2462" t="s">
        <v>1762</v>
      </c>
      <c r="P2462" t="s">
        <v>43</v>
      </c>
      <c r="R2462" s="2">
        <v>110</v>
      </c>
      <c r="S2462">
        <v>2017</v>
      </c>
      <c r="T2462" t="s">
        <v>2647</v>
      </c>
    </row>
    <row r="2463" spans="1:20" hidden="1" x14ac:dyDescent="0.35">
      <c r="A2463" s="1">
        <v>43048</v>
      </c>
      <c r="B2463" t="s">
        <v>89</v>
      </c>
      <c r="D2463" t="s">
        <v>2713</v>
      </c>
      <c r="E2463" t="s">
        <v>37</v>
      </c>
      <c r="F2463" s="2">
        <v>-50</v>
      </c>
      <c r="G2463" t="s">
        <v>1761</v>
      </c>
      <c r="H2463">
        <v>3123788147</v>
      </c>
      <c r="I2463" t="s">
        <v>38</v>
      </c>
      <c r="J2463" t="s">
        <v>58</v>
      </c>
      <c r="K2463" t="s">
        <v>40</v>
      </c>
      <c r="L2463" t="s">
        <v>83</v>
      </c>
      <c r="M2463" t="s">
        <v>89</v>
      </c>
      <c r="O2463" t="s">
        <v>1762</v>
      </c>
      <c r="P2463" t="s">
        <v>43</v>
      </c>
      <c r="R2463" s="2">
        <v>50</v>
      </c>
      <c r="S2463">
        <v>2017</v>
      </c>
      <c r="T2463" t="s">
        <v>2647</v>
      </c>
    </row>
    <row r="2464" spans="1:20" hidden="1" x14ac:dyDescent="0.35">
      <c r="A2464" s="1">
        <v>43048</v>
      </c>
      <c r="B2464" t="s">
        <v>89</v>
      </c>
      <c r="D2464" t="s">
        <v>2714</v>
      </c>
      <c r="E2464" t="s">
        <v>37</v>
      </c>
      <c r="F2464" s="2">
        <v>-50</v>
      </c>
      <c r="G2464" t="s">
        <v>1761</v>
      </c>
      <c r="H2464">
        <v>3123788147</v>
      </c>
      <c r="I2464" t="s">
        <v>38</v>
      </c>
      <c r="J2464" t="s">
        <v>58</v>
      </c>
      <c r="K2464" t="s">
        <v>40</v>
      </c>
      <c r="L2464" t="s">
        <v>83</v>
      </c>
      <c r="M2464" t="s">
        <v>89</v>
      </c>
      <c r="O2464" t="s">
        <v>1762</v>
      </c>
      <c r="P2464" t="s">
        <v>43</v>
      </c>
      <c r="R2464" s="2">
        <v>50</v>
      </c>
      <c r="S2464">
        <v>2017</v>
      </c>
      <c r="T2464" t="s">
        <v>2647</v>
      </c>
    </row>
    <row r="2465" spans="1:20" hidden="1" x14ac:dyDescent="0.35">
      <c r="A2465" s="1">
        <v>43048</v>
      </c>
      <c r="B2465" t="s">
        <v>89</v>
      </c>
      <c r="D2465" t="s">
        <v>2715</v>
      </c>
      <c r="E2465" t="s">
        <v>37</v>
      </c>
      <c r="F2465" s="2">
        <v>-140</v>
      </c>
      <c r="G2465" t="s">
        <v>433</v>
      </c>
      <c r="H2465">
        <v>3123859963</v>
      </c>
      <c r="I2465" t="s">
        <v>38</v>
      </c>
      <c r="J2465" t="s">
        <v>277</v>
      </c>
      <c r="K2465" t="s">
        <v>40</v>
      </c>
      <c r="L2465" t="s">
        <v>66</v>
      </c>
      <c r="M2465" t="s">
        <v>89</v>
      </c>
      <c r="O2465" t="s">
        <v>434</v>
      </c>
      <c r="P2465" t="s">
        <v>43</v>
      </c>
      <c r="R2465" s="2">
        <v>140</v>
      </c>
      <c r="S2465">
        <v>2017</v>
      </c>
      <c r="T2465" t="s">
        <v>2647</v>
      </c>
    </row>
    <row r="2466" spans="1:20" hidden="1" x14ac:dyDescent="0.35">
      <c r="A2466" s="1">
        <v>43048</v>
      </c>
      <c r="B2466" t="s">
        <v>2716</v>
      </c>
      <c r="D2466" t="s">
        <v>2717</v>
      </c>
      <c r="E2466" t="s">
        <v>37</v>
      </c>
      <c r="F2466" s="2">
        <v>-3050</v>
      </c>
      <c r="G2466" t="s">
        <v>735</v>
      </c>
      <c r="H2466">
        <v>710665618</v>
      </c>
      <c r="I2466" t="s">
        <v>57</v>
      </c>
      <c r="J2466" t="s">
        <v>58</v>
      </c>
      <c r="K2466" t="s">
        <v>96</v>
      </c>
      <c r="L2466" t="s">
        <v>97</v>
      </c>
      <c r="M2466" t="s">
        <v>2716</v>
      </c>
      <c r="O2466" t="s">
        <v>736</v>
      </c>
      <c r="P2466" t="s">
        <v>43</v>
      </c>
      <c r="R2466" s="2">
        <v>3050</v>
      </c>
      <c r="S2466">
        <v>2017</v>
      </c>
      <c r="T2466" t="s">
        <v>2647</v>
      </c>
    </row>
    <row r="2467" spans="1:20" hidden="1" x14ac:dyDescent="0.35">
      <c r="A2467" s="1">
        <v>43048</v>
      </c>
      <c r="B2467" t="s">
        <v>89</v>
      </c>
      <c r="D2467" t="s">
        <v>2718</v>
      </c>
      <c r="E2467" t="s">
        <v>37</v>
      </c>
      <c r="F2467" s="2">
        <v>-300</v>
      </c>
      <c r="G2467" t="s">
        <v>643</v>
      </c>
      <c r="H2467">
        <v>8320478665</v>
      </c>
      <c r="I2467" t="s">
        <v>38</v>
      </c>
      <c r="J2467" t="s">
        <v>58</v>
      </c>
      <c r="K2467" t="s">
        <v>40</v>
      </c>
      <c r="L2467" t="s">
        <v>66</v>
      </c>
      <c r="M2467" t="s">
        <v>89</v>
      </c>
      <c r="O2467" t="s">
        <v>644</v>
      </c>
      <c r="P2467" t="s">
        <v>43</v>
      </c>
      <c r="R2467" s="2">
        <v>300</v>
      </c>
      <c r="S2467">
        <v>2017</v>
      </c>
      <c r="T2467" t="s">
        <v>2647</v>
      </c>
    </row>
    <row r="2468" spans="1:20" hidden="1" x14ac:dyDescent="0.35">
      <c r="A2468" s="1">
        <v>43048</v>
      </c>
      <c r="B2468" t="s">
        <v>89</v>
      </c>
      <c r="D2468" t="s">
        <v>2719</v>
      </c>
      <c r="E2468" t="s">
        <v>37</v>
      </c>
      <c r="F2468" s="2">
        <v>-136</v>
      </c>
      <c r="G2468" t="s">
        <v>643</v>
      </c>
      <c r="H2468">
        <v>8320478665</v>
      </c>
      <c r="I2468" t="s">
        <v>38</v>
      </c>
      <c r="J2468" t="s">
        <v>58</v>
      </c>
      <c r="K2468" t="s">
        <v>40</v>
      </c>
      <c r="L2468" t="s">
        <v>83</v>
      </c>
      <c r="M2468" t="s">
        <v>89</v>
      </c>
      <c r="O2468" t="s">
        <v>644</v>
      </c>
      <c r="P2468" t="s">
        <v>43</v>
      </c>
      <c r="R2468" s="2">
        <v>136</v>
      </c>
      <c r="S2468">
        <v>2017</v>
      </c>
      <c r="T2468" t="s">
        <v>2647</v>
      </c>
    </row>
    <row r="2469" spans="1:20" hidden="1" x14ac:dyDescent="0.35">
      <c r="A2469" s="1">
        <v>43048</v>
      </c>
      <c r="B2469" t="s">
        <v>89</v>
      </c>
      <c r="D2469" t="s">
        <v>2720</v>
      </c>
      <c r="E2469" t="s">
        <v>37</v>
      </c>
      <c r="F2469" s="2">
        <v>-35</v>
      </c>
      <c r="G2469" t="s">
        <v>643</v>
      </c>
      <c r="H2469">
        <v>8320478665</v>
      </c>
      <c r="I2469" t="s">
        <v>38</v>
      </c>
      <c r="J2469" t="s">
        <v>58</v>
      </c>
      <c r="K2469" t="s">
        <v>40</v>
      </c>
      <c r="L2469" t="s">
        <v>66</v>
      </c>
      <c r="M2469" t="s">
        <v>89</v>
      </c>
      <c r="O2469" t="s">
        <v>644</v>
      </c>
      <c r="P2469" t="s">
        <v>43</v>
      </c>
      <c r="R2469" s="2">
        <v>35</v>
      </c>
      <c r="S2469">
        <v>2017</v>
      </c>
      <c r="T2469" t="s">
        <v>2647</v>
      </c>
    </row>
    <row r="2470" spans="1:20" hidden="1" x14ac:dyDescent="0.35">
      <c r="A2470" s="1">
        <v>43053</v>
      </c>
      <c r="B2470" t="s">
        <v>2721</v>
      </c>
      <c r="D2470" t="s">
        <v>2722</v>
      </c>
      <c r="E2470" t="s">
        <v>37</v>
      </c>
      <c r="F2470" s="2">
        <v>-427.93</v>
      </c>
      <c r="G2470" t="s">
        <v>433</v>
      </c>
      <c r="H2470">
        <v>3123859963</v>
      </c>
      <c r="I2470" t="s">
        <v>38</v>
      </c>
      <c r="J2470" t="s">
        <v>277</v>
      </c>
      <c r="K2470" t="s">
        <v>40</v>
      </c>
      <c r="L2470" t="s">
        <v>122</v>
      </c>
      <c r="M2470" t="s">
        <v>2721</v>
      </c>
      <c r="O2470" t="s">
        <v>434</v>
      </c>
      <c r="P2470" t="s">
        <v>43</v>
      </c>
      <c r="R2470" s="2">
        <v>427.93</v>
      </c>
      <c r="S2470">
        <v>2017</v>
      </c>
      <c r="T2470" t="s">
        <v>2647</v>
      </c>
    </row>
    <row r="2471" spans="1:20" hidden="1" x14ac:dyDescent="0.35">
      <c r="A2471" s="1">
        <v>43054</v>
      </c>
      <c r="B2471" t="s">
        <v>934</v>
      </c>
      <c r="D2471" t="s">
        <v>2723</v>
      </c>
      <c r="E2471" t="s">
        <v>37</v>
      </c>
      <c r="F2471" s="2">
        <v>1617</v>
      </c>
      <c r="G2471" t="s">
        <v>779</v>
      </c>
      <c r="H2471">
        <v>8320442620</v>
      </c>
      <c r="I2471" t="s">
        <v>57</v>
      </c>
      <c r="J2471" t="s">
        <v>277</v>
      </c>
      <c r="K2471" t="s">
        <v>91</v>
      </c>
      <c r="L2471" t="s">
        <v>87</v>
      </c>
      <c r="M2471" t="s">
        <v>934</v>
      </c>
      <c r="O2471" t="s">
        <v>780</v>
      </c>
      <c r="P2471" t="s">
        <v>43</v>
      </c>
      <c r="R2471" s="2">
        <v>1617</v>
      </c>
      <c r="S2471">
        <v>2017</v>
      </c>
      <c r="T2471" t="s">
        <v>2647</v>
      </c>
    </row>
    <row r="2472" spans="1:20" hidden="1" x14ac:dyDescent="0.35">
      <c r="A2472" s="1">
        <v>43055</v>
      </c>
      <c r="B2472" t="s">
        <v>2225</v>
      </c>
      <c r="D2472" t="s">
        <v>2724</v>
      </c>
      <c r="E2472" t="s">
        <v>37</v>
      </c>
      <c r="F2472" s="2">
        <v>-100</v>
      </c>
      <c r="G2472" t="s">
        <v>52</v>
      </c>
      <c r="H2472">
        <v>2123710218</v>
      </c>
      <c r="I2472" t="s">
        <v>57</v>
      </c>
      <c r="J2472" t="s">
        <v>58</v>
      </c>
      <c r="K2472" t="s">
        <v>40</v>
      </c>
      <c r="L2472" t="s">
        <v>66</v>
      </c>
      <c r="M2472" t="s">
        <v>2225</v>
      </c>
      <c r="O2472" t="s">
        <v>61</v>
      </c>
      <c r="P2472" t="s">
        <v>43</v>
      </c>
      <c r="R2472" s="2">
        <v>100</v>
      </c>
      <c r="S2472">
        <v>2017</v>
      </c>
      <c r="T2472" t="s">
        <v>2647</v>
      </c>
    </row>
    <row r="2473" spans="1:20" hidden="1" x14ac:dyDescent="0.35">
      <c r="A2473" s="1">
        <v>43059</v>
      </c>
      <c r="B2473" t="s">
        <v>2225</v>
      </c>
      <c r="D2473" t="s">
        <v>2725</v>
      </c>
      <c r="E2473" t="s">
        <v>37</v>
      </c>
      <c r="F2473" s="2">
        <v>-150</v>
      </c>
      <c r="G2473" t="s">
        <v>52</v>
      </c>
      <c r="H2473">
        <v>2123710218</v>
      </c>
      <c r="I2473" t="s">
        <v>57</v>
      </c>
      <c r="J2473" t="s">
        <v>58</v>
      </c>
      <c r="K2473" t="s">
        <v>40</v>
      </c>
      <c r="L2473" t="s">
        <v>66</v>
      </c>
      <c r="M2473" t="s">
        <v>2225</v>
      </c>
      <c r="O2473" t="s">
        <v>61</v>
      </c>
      <c r="P2473" t="s">
        <v>43</v>
      </c>
      <c r="R2473" s="2">
        <v>150</v>
      </c>
      <c r="S2473">
        <v>2017</v>
      </c>
      <c r="T2473" t="s">
        <v>2647</v>
      </c>
    </row>
    <row r="2474" spans="1:20" hidden="1" x14ac:dyDescent="0.35">
      <c r="A2474" s="1">
        <v>43060</v>
      </c>
      <c r="B2474" t="s">
        <v>2726</v>
      </c>
      <c r="D2474" t="s">
        <v>2727</v>
      </c>
      <c r="E2474" t="s">
        <v>37</v>
      </c>
      <c r="F2474" s="2">
        <v>-140.69</v>
      </c>
      <c r="G2474" t="s">
        <v>1761</v>
      </c>
      <c r="H2474">
        <v>3123788147</v>
      </c>
      <c r="I2474" t="s">
        <v>38</v>
      </c>
      <c r="J2474" t="s">
        <v>58</v>
      </c>
      <c r="K2474" t="s">
        <v>40</v>
      </c>
      <c r="L2474" t="s">
        <v>418</v>
      </c>
      <c r="M2474" t="s">
        <v>2726</v>
      </c>
      <c r="O2474" t="s">
        <v>1762</v>
      </c>
      <c r="P2474" t="s">
        <v>43</v>
      </c>
      <c r="R2474" s="2">
        <v>140.69</v>
      </c>
      <c r="S2474">
        <v>2017</v>
      </c>
      <c r="T2474" t="s">
        <v>2647</v>
      </c>
    </row>
    <row r="2475" spans="1:20" hidden="1" x14ac:dyDescent="0.35">
      <c r="A2475" s="1">
        <v>43061</v>
      </c>
      <c r="B2475" t="s">
        <v>2728</v>
      </c>
      <c r="D2475" t="s">
        <v>2015</v>
      </c>
      <c r="E2475" t="s">
        <v>37</v>
      </c>
      <c r="F2475" s="2">
        <v>-593.84</v>
      </c>
      <c r="G2475" t="s">
        <v>1761</v>
      </c>
      <c r="H2475">
        <v>3123788147</v>
      </c>
      <c r="I2475" t="s">
        <v>38</v>
      </c>
      <c r="J2475" t="s">
        <v>58</v>
      </c>
      <c r="K2475" t="s">
        <v>40</v>
      </c>
      <c r="L2475" t="s">
        <v>122</v>
      </c>
      <c r="M2475" t="s">
        <v>2728</v>
      </c>
      <c r="O2475" t="s">
        <v>1762</v>
      </c>
      <c r="P2475" t="s">
        <v>43</v>
      </c>
      <c r="R2475" s="2">
        <v>593.84</v>
      </c>
      <c r="S2475">
        <v>2017</v>
      </c>
      <c r="T2475" t="s">
        <v>2647</v>
      </c>
    </row>
    <row r="2476" spans="1:20" hidden="1" x14ac:dyDescent="0.35">
      <c r="A2476" s="1">
        <v>43061</v>
      </c>
      <c r="B2476" t="s">
        <v>2729</v>
      </c>
      <c r="D2476" t="s">
        <v>2730</v>
      </c>
      <c r="E2476" t="s">
        <v>37</v>
      </c>
      <c r="F2476" s="2">
        <v>-631.1</v>
      </c>
      <c r="G2476" t="s">
        <v>533</v>
      </c>
      <c r="H2476">
        <v>2120678228</v>
      </c>
      <c r="I2476" t="s">
        <v>57</v>
      </c>
      <c r="J2476" t="s">
        <v>58</v>
      </c>
      <c r="K2476" t="s">
        <v>40</v>
      </c>
      <c r="L2476" t="s">
        <v>122</v>
      </c>
      <c r="M2476" t="s">
        <v>2729</v>
      </c>
      <c r="O2476" t="s">
        <v>534</v>
      </c>
      <c r="P2476" t="s">
        <v>43</v>
      </c>
      <c r="R2476" s="2">
        <v>631.1</v>
      </c>
      <c r="S2476">
        <v>2017</v>
      </c>
      <c r="T2476" t="s">
        <v>2647</v>
      </c>
    </row>
    <row r="2477" spans="1:20" hidden="1" x14ac:dyDescent="0.35">
      <c r="A2477" s="1">
        <v>43063</v>
      </c>
      <c r="B2477" t="s">
        <v>934</v>
      </c>
      <c r="D2477" t="s">
        <v>2731</v>
      </c>
      <c r="E2477" t="s">
        <v>37</v>
      </c>
      <c r="F2477" s="2">
        <v>229</v>
      </c>
      <c r="G2477" t="s">
        <v>779</v>
      </c>
      <c r="H2477">
        <v>8320442620</v>
      </c>
      <c r="I2477" t="s">
        <v>57</v>
      </c>
      <c r="J2477" t="s">
        <v>277</v>
      </c>
      <c r="K2477" t="s">
        <v>91</v>
      </c>
      <c r="L2477" t="s">
        <v>87</v>
      </c>
      <c r="M2477" t="s">
        <v>934</v>
      </c>
      <c r="O2477" t="s">
        <v>780</v>
      </c>
      <c r="P2477" t="s">
        <v>43</v>
      </c>
      <c r="R2477" s="2">
        <v>229</v>
      </c>
      <c r="S2477">
        <v>2017</v>
      </c>
      <c r="T2477" t="s">
        <v>2647</v>
      </c>
    </row>
    <row r="2478" spans="1:20" hidden="1" x14ac:dyDescent="0.35">
      <c r="A2478" s="1">
        <v>43068</v>
      </c>
      <c r="B2478" t="s">
        <v>106</v>
      </c>
      <c r="D2478" t="s">
        <v>2732</v>
      </c>
      <c r="E2478" t="s">
        <v>37</v>
      </c>
      <c r="F2478" s="2">
        <v>-70161.58</v>
      </c>
      <c r="G2478" t="s">
        <v>2641</v>
      </c>
      <c r="H2478">
        <v>886968291</v>
      </c>
      <c r="I2478" t="s">
        <v>38</v>
      </c>
      <c r="J2478" t="s">
        <v>58</v>
      </c>
      <c r="K2478" t="s">
        <v>59</v>
      </c>
      <c r="L2478" t="s">
        <v>54</v>
      </c>
      <c r="M2478" t="s">
        <v>106</v>
      </c>
      <c r="N2478" t="s">
        <v>2641</v>
      </c>
      <c r="O2478" t="s">
        <v>2642</v>
      </c>
      <c r="P2478" t="s">
        <v>43</v>
      </c>
      <c r="Q2478" t="s">
        <v>309</v>
      </c>
      <c r="R2478" s="2">
        <v>70161.58</v>
      </c>
      <c r="S2478">
        <v>2017</v>
      </c>
      <c r="T2478" t="s">
        <v>2647</v>
      </c>
    </row>
    <row r="2479" spans="1:20" hidden="1" x14ac:dyDescent="0.35">
      <c r="A2479" s="1">
        <v>43068</v>
      </c>
      <c r="B2479" t="s">
        <v>2733</v>
      </c>
      <c r="D2479" t="s">
        <v>547</v>
      </c>
      <c r="E2479" t="s">
        <v>37</v>
      </c>
      <c r="F2479" s="2">
        <v>-900</v>
      </c>
      <c r="G2479" t="s">
        <v>2641</v>
      </c>
      <c r="H2479">
        <v>886968291</v>
      </c>
      <c r="I2479" t="s">
        <v>38</v>
      </c>
      <c r="J2479" t="s">
        <v>58</v>
      </c>
      <c r="K2479" t="s">
        <v>59</v>
      </c>
      <c r="L2479" t="s">
        <v>54</v>
      </c>
      <c r="M2479" t="s">
        <v>2733</v>
      </c>
      <c r="N2479" t="s">
        <v>2641</v>
      </c>
      <c r="O2479" t="s">
        <v>2642</v>
      </c>
      <c r="P2479" t="s">
        <v>43</v>
      </c>
      <c r="Q2479" t="s">
        <v>145</v>
      </c>
      <c r="R2479" s="2">
        <v>900</v>
      </c>
      <c r="S2479">
        <v>2017</v>
      </c>
      <c r="T2479" t="s">
        <v>2647</v>
      </c>
    </row>
    <row r="2480" spans="1:20" hidden="1" x14ac:dyDescent="0.35">
      <c r="A2480" s="1">
        <v>43069</v>
      </c>
      <c r="B2480" t="s">
        <v>89</v>
      </c>
      <c r="D2480" t="s">
        <v>1230</v>
      </c>
      <c r="E2480" t="s">
        <v>37</v>
      </c>
      <c r="F2480" s="2">
        <v>0.06</v>
      </c>
      <c r="G2480" t="s">
        <v>498</v>
      </c>
      <c r="H2480">
        <v>0</v>
      </c>
      <c r="I2480" t="s">
        <v>38</v>
      </c>
      <c r="J2480" t="s">
        <v>17</v>
      </c>
      <c r="K2480" t="s">
        <v>91</v>
      </c>
      <c r="L2480" t="s">
        <v>499</v>
      </c>
      <c r="M2480" t="s">
        <v>89</v>
      </c>
      <c r="O2480" t="s">
        <v>42</v>
      </c>
      <c r="P2480" t="s">
        <v>500</v>
      </c>
      <c r="R2480" s="2">
        <v>0.06</v>
      </c>
      <c r="S2480">
        <v>2017</v>
      </c>
      <c r="T2480" t="s">
        <v>2647</v>
      </c>
    </row>
    <row r="2481" spans="1:20" hidden="1" x14ac:dyDescent="0.35">
      <c r="A2481" s="1">
        <v>43069</v>
      </c>
      <c r="B2481" t="s">
        <v>934</v>
      </c>
      <c r="D2481" t="s">
        <v>2734</v>
      </c>
      <c r="E2481" t="s">
        <v>37</v>
      </c>
      <c r="F2481" s="2">
        <v>200</v>
      </c>
      <c r="G2481" t="s">
        <v>779</v>
      </c>
      <c r="H2481">
        <v>8320442620</v>
      </c>
      <c r="I2481" t="s">
        <v>57</v>
      </c>
      <c r="J2481" t="s">
        <v>277</v>
      </c>
      <c r="K2481" t="s">
        <v>91</v>
      </c>
      <c r="L2481" t="s">
        <v>87</v>
      </c>
      <c r="M2481" t="s">
        <v>934</v>
      </c>
      <c r="O2481" t="s">
        <v>780</v>
      </c>
      <c r="P2481" t="s">
        <v>43</v>
      </c>
      <c r="R2481" s="2">
        <v>200</v>
      </c>
      <c r="S2481">
        <v>2017</v>
      </c>
      <c r="T2481" t="s">
        <v>2647</v>
      </c>
    </row>
    <row r="2482" spans="1:20" hidden="1" x14ac:dyDescent="0.35">
      <c r="A2482" s="1">
        <v>43069</v>
      </c>
      <c r="B2482" t="s">
        <v>299</v>
      </c>
      <c r="D2482" t="s">
        <v>1230</v>
      </c>
      <c r="E2482" t="s">
        <v>37</v>
      </c>
      <c r="F2482" s="2">
        <v>0.14000000000000001</v>
      </c>
      <c r="G2482" t="s">
        <v>1191</v>
      </c>
      <c r="H2482">
        <v>7123691524</v>
      </c>
      <c r="I2482" t="s">
        <v>57</v>
      </c>
      <c r="J2482" t="s">
        <v>277</v>
      </c>
      <c r="K2482" t="s">
        <v>91</v>
      </c>
      <c r="L2482" t="s">
        <v>499</v>
      </c>
      <c r="M2482" t="s">
        <v>299</v>
      </c>
      <c r="O2482" t="s">
        <v>279</v>
      </c>
      <c r="P2482" t="s">
        <v>500</v>
      </c>
      <c r="R2482" s="2">
        <v>0.14000000000000001</v>
      </c>
      <c r="S2482">
        <v>2017</v>
      </c>
      <c r="T2482" t="s">
        <v>2647</v>
      </c>
    </row>
    <row r="2483" spans="1:20" hidden="1" x14ac:dyDescent="0.35">
      <c r="A2483" s="1">
        <v>43069</v>
      </c>
      <c r="B2483" t="s">
        <v>589</v>
      </c>
      <c r="D2483" t="s">
        <v>1230</v>
      </c>
      <c r="E2483" t="s">
        <v>37</v>
      </c>
      <c r="F2483" s="2">
        <v>0.15</v>
      </c>
      <c r="G2483" t="s">
        <v>1171</v>
      </c>
      <c r="H2483">
        <v>0</v>
      </c>
      <c r="I2483" t="s">
        <v>57</v>
      </c>
      <c r="J2483" t="s">
        <v>58</v>
      </c>
      <c r="K2483" t="s">
        <v>91</v>
      </c>
      <c r="L2483" t="s">
        <v>499</v>
      </c>
      <c r="M2483" t="s">
        <v>589</v>
      </c>
      <c r="O2483" t="s">
        <v>534</v>
      </c>
      <c r="P2483" t="s">
        <v>500</v>
      </c>
      <c r="R2483" s="2">
        <v>0.15</v>
      </c>
      <c r="S2483">
        <v>2017</v>
      </c>
      <c r="T2483" t="s">
        <v>2647</v>
      </c>
    </row>
    <row r="2484" spans="1:20" hidden="1" x14ac:dyDescent="0.35">
      <c r="A2484" s="1">
        <v>43069</v>
      </c>
      <c r="B2484" t="s">
        <v>657</v>
      </c>
      <c r="D2484" t="s">
        <v>1230</v>
      </c>
      <c r="E2484" t="s">
        <v>37</v>
      </c>
      <c r="F2484" s="2">
        <v>0.2</v>
      </c>
      <c r="G2484" t="s">
        <v>643</v>
      </c>
      <c r="H2484">
        <v>8320478665</v>
      </c>
      <c r="I2484" t="s">
        <v>38</v>
      </c>
      <c r="J2484" t="s">
        <v>58</v>
      </c>
      <c r="K2484" t="s">
        <v>91</v>
      </c>
      <c r="L2484" t="s">
        <v>499</v>
      </c>
      <c r="M2484" t="s">
        <v>657</v>
      </c>
      <c r="O2484" t="s">
        <v>644</v>
      </c>
      <c r="P2484" t="s">
        <v>43</v>
      </c>
      <c r="R2484" s="2">
        <v>0.2</v>
      </c>
      <c r="S2484">
        <v>2017</v>
      </c>
      <c r="T2484" t="s">
        <v>2647</v>
      </c>
    </row>
    <row r="2485" spans="1:20" hidden="1" x14ac:dyDescent="0.35">
      <c r="A2485" s="1">
        <v>43070</v>
      </c>
      <c r="B2485" t="s">
        <v>2648</v>
      </c>
      <c r="D2485" t="s">
        <v>2735</v>
      </c>
      <c r="E2485" t="s">
        <v>37</v>
      </c>
      <c r="F2485" s="2">
        <v>-496.61</v>
      </c>
      <c r="G2485" t="s">
        <v>307</v>
      </c>
      <c r="H2485">
        <v>3123666335</v>
      </c>
      <c r="I2485" t="s">
        <v>57</v>
      </c>
      <c r="J2485" t="s">
        <v>277</v>
      </c>
      <c r="K2485" t="s">
        <v>40</v>
      </c>
      <c r="L2485" t="s">
        <v>122</v>
      </c>
      <c r="M2485" t="s">
        <v>2648</v>
      </c>
      <c r="O2485" t="s">
        <v>308</v>
      </c>
      <c r="P2485" t="s">
        <v>43</v>
      </c>
      <c r="R2485" s="2">
        <v>496.61</v>
      </c>
      <c r="S2485">
        <v>2017</v>
      </c>
      <c r="T2485" t="s">
        <v>2736</v>
      </c>
    </row>
    <row r="2486" spans="1:20" hidden="1" x14ac:dyDescent="0.35">
      <c r="A2486" s="1">
        <v>43070</v>
      </c>
      <c r="B2486" t="s">
        <v>2650</v>
      </c>
      <c r="D2486" t="s">
        <v>2737</v>
      </c>
      <c r="E2486" t="s">
        <v>37</v>
      </c>
      <c r="F2486" s="2">
        <v>-467.03</v>
      </c>
      <c r="G2486" t="s">
        <v>29</v>
      </c>
      <c r="H2486">
        <v>2123674356</v>
      </c>
      <c r="I2486" t="s">
        <v>38</v>
      </c>
      <c r="J2486" t="s">
        <v>39</v>
      </c>
      <c r="K2486" t="s">
        <v>40</v>
      </c>
      <c r="L2486" t="s">
        <v>122</v>
      </c>
      <c r="M2486" t="s">
        <v>2650</v>
      </c>
      <c r="O2486" t="s">
        <v>42</v>
      </c>
      <c r="P2486" t="s">
        <v>43</v>
      </c>
      <c r="R2486" s="2">
        <v>467.03</v>
      </c>
      <c r="S2486">
        <v>2017</v>
      </c>
      <c r="T2486" t="s">
        <v>2736</v>
      </c>
    </row>
    <row r="2487" spans="1:20" hidden="1" x14ac:dyDescent="0.35">
      <c r="A2487" s="1">
        <v>43070</v>
      </c>
      <c r="B2487" t="s">
        <v>500</v>
      </c>
      <c r="D2487" t="s">
        <v>2738</v>
      </c>
      <c r="E2487" t="s">
        <v>37</v>
      </c>
      <c r="F2487" s="2">
        <v>150</v>
      </c>
      <c r="G2487" t="s">
        <v>29</v>
      </c>
      <c r="H2487">
        <v>2123674356</v>
      </c>
      <c r="I2487" t="s">
        <v>38</v>
      </c>
      <c r="J2487" t="s">
        <v>39</v>
      </c>
      <c r="K2487" t="s">
        <v>1160</v>
      </c>
      <c r="L2487" t="s">
        <v>1161</v>
      </c>
      <c r="M2487" t="s">
        <v>500</v>
      </c>
      <c r="O2487" t="s">
        <v>42</v>
      </c>
      <c r="P2487" t="s">
        <v>43</v>
      </c>
      <c r="R2487" s="2">
        <v>150</v>
      </c>
      <c r="S2487">
        <v>2017</v>
      </c>
      <c r="T2487" t="s">
        <v>2736</v>
      </c>
    </row>
    <row r="2488" spans="1:20" hidden="1" x14ac:dyDescent="0.35">
      <c r="A2488" s="1">
        <v>43070</v>
      </c>
      <c r="B2488" t="s">
        <v>89</v>
      </c>
      <c r="D2488" t="s">
        <v>2739</v>
      </c>
      <c r="E2488" t="s">
        <v>37</v>
      </c>
      <c r="F2488" s="2">
        <v>1475</v>
      </c>
      <c r="G2488" t="s">
        <v>29</v>
      </c>
      <c r="H2488">
        <v>2123674356</v>
      </c>
      <c r="I2488" t="s">
        <v>38</v>
      </c>
      <c r="J2488" t="s">
        <v>39</v>
      </c>
      <c r="K2488" t="s">
        <v>91</v>
      </c>
      <c r="L2488" t="s">
        <v>87</v>
      </c>
      <c r="M2488" t="s">
        <v>89</v>
      </c>
      <c r="O2488" t="s">
        <v>42</v>
      </c>
      <c r="P2488" t="s">
        <v>43</v>
      </c>
      <c r="R2488" s="2">
        <v>1475</v>
      </c>
      <c r="S2488">
        <v>2017</v>
      </c>
      <c r="T2488" t="s">
        <v>2736</v>
      </c>
    </row>
    <row r="2489" spans="1:20" hidden="1" x14ac:dyDescent="0.35">
      <c r="A2489" s="1">
        <v>43070</v>
      </c>
      <c r="B2489" t="s">
        <v>500</v>
      </c>
      <c r="D2489" t="s">
        <v>2740</v>
      </c>
      <c r="E2489" t="s">
        <v>37</v>
      </c>
      <c r="F2489" s="2">
        <v>-150</v>
      </c>
      <c r="G2489" t="s">
        <v>498</v>
      </c>
      <c r="H2489">
        <v>0</v>
      </c>
      <c r="I2489" t="s">
        <v>38</v>
      </c>
      <c r="J2489" t="s">
        <v>17</v>
      </c>
      <c r="K2489" t="s">
        <v>1160</v>
      </c>
      <c r="L2489" t="s">
        <v>1161</v>
      </c>
      <c r="M2489" t="s">
        <v>500</v>
      </c>
      <c r="O2489" t="s">
        <v>42</v>
      </c>
      <c r="P2489" t="s">
        <v>500</v>
      </c>
      <c r="R2489" s="2">
        <v>150</v>
      </c>
      <c r="S2489">
        <v>2017</v>
      </c>
      <c r="T2489" t="s">
        <v>2736</v>
      </c>
    </row>
    <row r="2490" spans="1:20" hidden="1" x14ac:dyDescent="0.35">
      <c r="A2490" s="1">
        <v>43070</v>
      </c>
      <c r="B2490" t="s">
        <v>934</v>
      </c>
      <c r="D2490" t="s">
        <v>2741</v>
      </c>
      <c r="E2490" t="s">
        <v>37</v>
      </c>
      <c r="F2490" s="2">
        <v>1470</v>
      </c>
      <c r="G2490" t="s">
        <v>779</v>
      </c>
      <c r="H2490">
        <v>8320442620</v>
      </c>
      <c r="I2490" t="s">
        <v>57</v>
      </c>
      <c r="J2490" t="s">
        <v>277</v>
      </c>
      <c r="K2490" t="s">
        <v>91</v>
      </c>
      <c r="L2490" t="s">
        <v>87</v>
      </c>
      <c r="M2490" t="s">
        <v>934</v>
      </c>
      <c r="O2490" t="s">
        <v>780</v>
      </c>
      <c r="P2490" t="s">
        <v>43</v>
      </c>
      <c r="R2490" s="2">
        <v>1470</v>
      </c>
      <c r="S2490">
        <v>2017</v>
      </c>
      <c r="T2490" t="s">
        <v>2736</v>
      </c>
    </row>
    <row r="2491" spans="1:20" hidden="1" x14ac:dyDescent="0.35">
      <c r="A2491" s="1">
        <v>43070</v>
      </c>
      <c r="B2491" t="s">
        <v>1768</v>
      </c>
      <c r="D2491" t="s">
        <v>2742</v>
      </c>
      <c r="E2491" t="s">
        <v>37</v>
      </c>
      <c r="F2491" s="2">
        <v>1225</v>
      </c>
      <c r="G2491" t="s">
        <v>1761</v>
      </c>
      <c r="H2491">
        <v>3123788147</v>
      </c>
      <c r="I2491" t="s">
        <v>38</v>
      </c>
      <c r="J2491" t="s">
        <v>58</v>
      </c>
      <c r="K2491" t="s">
        <v>91</v>
      </c>
      <c r="L2491" t="s">
        <v>87</v>
      </c>
      <c r="M2491" t="s">
        <v>1768</v>
      </c>
      <c r="O2491" t="s">
        <v>1762</v>
      </c>
      <c r="P2491" t="s">
        <v>43</v>
      </c>
      <c r="R2491" s="2">
        <v>1225</v>
      </c>
      <c r="S2491">
        <v>2017</v>
      </c>
      <c r="T2491" t="s">
        <v>2736</v>
      </c>
    </row>
    <row r="2492" spans="1:20" hidden="1" x14ac:dyDescent="0.35">
      <c r="A2492" s="1">
        <v>43070</v>
      </c>
      <c r="B2492" t="s">
        <v>1768</v>
      </c>
      <c r="D2492" t="s">
        <v>2743</v>
      </c>
      <c r="E2492" t="s">
        <v>37</v>
      </c>
      <c r="F2492" s="2">
        <v>1250</v>
      </c>
      <c r="G2492" t="s">
        <v>1761</v>
      </c>
      <c r="H2492">
        <v>3123788147</v>
      </c>
      <c r="I2492" t="s">
        <v>38</v>
      </c>
      <c r="J2492" t="s">
        <v>58</v>
      </c>
      <c r="K2492" t="s">
        <v>91</v>
      </c>
      <c r="L2492" t="s">
        <v>87</v>
      </c>
      <c r="M2492" t="s">
        <v>1768</v>
      </c>
      <c r="O2492" t="s">
        <v>1762</v>
      </c>
      <c r="P2492" t="s">
        <v>43</v>
      </c>
      <c r="R2492" s="2">
        <v>1250</v>
      </c>
      <c r="S2492">
        <v>2017</v>
      </c>
      <c r="T2492" t="s">
        <v>2736</v>
      </c>
    </row>
    <row r="2493" spans="1:20" hidden="1" x14ac:dyDescent="0.35">
      <c r="A2493" s="1">
        <v>43070</v>
      </c>
      <c r="B2493" t="s">
        <v>500</v>
      </c>
      <c r="D2493" t="s">
        <v>2744</v>
      </c>
      <c r="E2493" t="s">
        <v>37</v>
      </c>
      <c r="F2493" s="2">
        <v>150</v>
      </c>
      <c r="G2493" t="s">
        <v>533</v>
      </c>
      <c r="H2493">
        <v>2120678228</v>
      </c>
      <c r="I2493" t="s">
        <v>57</v>
      </c>
      <c r="J2493" t="s">
        <v>58</v>
      </c>
      <c r="K2493" t="s">
        <v>1160</v>
      </c>
      <c r="L2493" t="s">
        <v>1161</v>
      </c>
      <c r="M2493" t="s">
        <v>500</v>
      </c>
      <c r="O2493" t="s">
        <v>534</v>
      </c>
      <c r="P2493" t="s">
        <v>43</v>
      </c>
      <c r="R2493" s="2">
        <v>150</v>
      </c>
      <c r="S2493">
        <v>2017</v>
      </c>
      <c r="T2493" t="s">
        <v>2736</v>
      </c>
    </row>
    <row r="2494" spans="1:20" hidden="1" x14ac:dyDescent="0.35">
      <c r="A2494" s="1">
        <v>43070</v>
      </c>
      <c r="B2494" t="s">
        <v>589</v>
      </c>
      <c r="D2494" t="s">
        <v>2745</v>
      </c>
      <c r="E2494" t="s">
        <v>37</v>
      </c>
      <c r="F2494" s="2">
        <v>1550</v>
      </c>
      <c r="G2494" t="s">
        <v>533</v>
      </c>
      <c r="H2494">
        <v>2120678228</v>
      </c>
      <c r="I2494" t="s">
        <v>57</v>
      </c>
      <c r="J2494" t="s">
        <v>58</v>
      </c>
      <c r="K2494" t="s">
        <v>91</v>
      </c>
      <c r="L2494" t="s">
        <v>87</v>
      </c>
      <c r="M2494" t="s">
        <v>589</v>
      </c>
      <c r="O2494" t="s">
        <v>534</v>
      </c>
      <c r="P2494" t="s">
        <v>43</v>
      </c>
      <c r="R2494" s="2">
        <v>1550</v>
      </c>
      <c r="S2494">
        <v>2017</v>
      </c>
      <c r="T2494" t="s">
        <v>2736</v>
      </c>
    </row>
    <row r="2495" spans="1:20" hidden="1" x14ac:dyDescent="0.35">
      <c r="A2495" s="1">
        <v>43070</v>
      </c>
      <c r="B2495" t="s">
        <v>500</v>
      </c>
      <c r="D2495" t="s">
        <v>2746</v>
      </c>
      <c r="E2495" t="s">
        <v>37</v>
      </c>
      <c r="F2495" s="2">
        <v>-150</v>
      </c>
      <c r="G2495" t="s">
        <v>1171</v>
      </c>
      <c r="H2495">
        <v>0</v>
      </c>
      <c r="I2495" t="s">
        <v>57</v>
      </c>
      <c r="J2495" t="s">
        <v>58</v>
      </c>
      <c r="K2495" t="s">
        <v>1160</v>
      </c>
      <c r="L2495" t="s">
        <v>1161</v>
      </c>
      <c r="M2495" t="s">
        <v>500</v>
      </c>
      <c r="O2495" t="s">
        <v>534</v>
      </c>
      <c r="P2495" t="s">
        <v>500</v>
      </c>
      <c r="R2495" s="2">
        <v>150</v>
      </c>
      <c r="S2495">
        <v>2017</v>
      </c>
      <c r="T2495" t="s">
        <v>2736</v>
      </c>
    </row>
    <row r="2496" spans="1:20" hidden="1" x14ac:dyDescent="0.35">
      <c r="A2496" s="1">
        <v>43070</v>
      </c>
      <c r="B2496" t="s">
        <v>2721</v>
      </c>
      <c r="D2496" t="s">
        <v>2747</v>
      </c>
      <c r="E2496" t="s">
        <v>37</v>
      </c>
      <c r="F2496" s="2">
        <v>-427.93</v>
      </c>
      <c r="G2496" t="s">
        <v>433</v>
      </c>
      <c r="H2496">
        <v>3123859963</v>
      </c>
      <c r="I2496" t="s">
        <v>38</v>
      </c>
      <c r="J2496" t="s">
        <v>277</v>
      </c>
      <c r="K2496" t="s">
        <v>40</v>
      </c>
      <c r="L2496" t="s">
        <v>122</v>
      </c>
      <c r="M2496" t="s">
        <v>2721</v>
      </c>
      <c r="O2496" t="s">
        <v>434</v>
      </c>
      <c r="P2496" t="s">
        <v>43</v>
      </c>
      <c r="R2496" s="2">
        <v>427.93</v>
      </c>
      <c r="S2496">
        <v>2017</v>
      </c>
      <c r="T2496" t="s">
        <v>2736</v>
      </c>
    </row>
    <row r="2497" spans="1:20" hidden="1" x14ac:dyDescent="0.35">
      <c r="A2497" s="1">
        <v>43070</v>
      </c>
      <c r="B2497" t="s">
        <v>527</v>
      </c>
      <c r="D2497" t="s">
        <v>2748</v>
      </c>
      <c r="E2497" t="s">
        <v>37</v>
      </c>
      <c r="F2497" s="2">
        <v>1450</v>
      </c>
      <c r="G2497" t="s">
        <v>433</v>
      </c>
      <c r="H2497">
        <v>3123859963</v>
      </c>
      <c r="I2497" t="s">
        <v>38</v>
      </c>
      <c r="J2497" t="s">
        <v>277</v>
      </c>
      <c r="K2497" t="s">
        <v>91</v>
      </c>
      <c r="L2497" t="s">
        <v>87</v>
      </c>
      <c r="M2497" t="s">
        <v>527</v>
      </c>
      <c r="O2497" t="s">
        <v>434</v>
      </c>
      <c r="P2497" t="s">
        <v>43</v>
      </c>
      <c r="R2497" s="2">
        <v>1450</v>
      </c>
      <c r="S2497">
        <v>2017</v>
      </c>
      <c r="T2497" t="s">
        <v>2736</v>
      </c>
    </row>
    <row r="2498" spans="1:20" hidden="1" x14ac:dyDescent="0.35">
      <c r="A2498" s="1">
        <v>43070</v>
      </c>
      <c r="B2498" t="s">
        <v>2659</v>
      </c>
      <c r="D2498" t="s">
        <v>1459</v>
      </c>
      <c r="E2498" t="s">
        <v>37</v>
      </c>
      <c r="F2498" s="2">
        <v>-486.42</v>
      </c>
      <c r="G2498" t="s">
        <v>735</v>
      </c>
      <c r="H2498">
        <v>710665618</v>
      </c>
      <c r="I2498" t="s">
        <v>57</v>
      </c>
      <c r="J2498" t="s">
        <v>58</v>
      </c>
      <c r="K2498" t="s">
        <v>40</v>
      </c>
      <c r="L2498" t="s">
        <v>122</v>
      </c>
      <c r="M2498" t="s">
        <v>2659</v>
      </c>
      <c r="O2498" t="s">
        <v>736</v>
      </c>
      <c r="P2498" t="s">
        <v>43</v>
      </c>
      <c r="R2498" s="2">
        <v>486.42</v>
      </c>
      <c r="S2498">
        <v>2017</v>
      </c>
      <c r="T2498" t="s">
        <v>2736</v>
      </c>
    </row>
    <row r="2499" spans="1:20" hidden="1" x14ac:dyDescent="0.35">
      <c r="A2499" s="1">
        <v>43070</v>
      </c>
      <c r="B2499" t="s">
        <v>2659</v>
      </c>
      <c r="D2499" t="s">
        <v>2749</v>
      </c>
      <c r="E2499" t="s">
        <v>37</v>
      </c>
      <c r="F2499" s="2">
        <v>-757.34</v>
      </c>
      <c r="G2499" t="s">
        <v>643</v>
      </c>
      <c r="H2499">
        <v>8320478665</v>
      </c>
      <c r="I2499" t="s">
        <v>38</v>
      </c>
      <c r="J2499" t="s">
        <v>58</v>
      </c>
      <c r="K2499" t="s">
        <v>40</v>
      </c>
      <c r="L2499" t="s">
        <v>122</v>
      </c>
      <c r="M2499" t="s">
        <v>2659</v>
      </c>
      <c r="O2499" t="s">
        <v>644</v>
      </c>
      <c r="P2499" t="s">
        <v>43</v>
      </c>
      <c r="R2499" s="2">
        <v>757.34</v>
      </c>
      <c r="S2499">
        <v>2017</v>
      </c>
      <c r="T2499" t="s">
        <v>2736</v>
      </c>
    </row>
    <row r="2500" spans="1:20" hidden="1" x14ac:dyDescent="0.35">
      <c r="A2500" s="1">
        <v>43073</v>
      </c>
      <c r="B2500" t="s">
        <v>2225</v>
      </c>
      <c r="D2500" t="s">
        <v>2750</v>
      </c>
      <c r="E2500" t="s">
        <v>37</v>
      </c>
      <c r="F2500" s="2">
        <v>100</v>
      </c>
      <c r="G2500" t="s">
        <v>52</v>
      </c>
      <c r="H2500">
        <v>2123710218</v>
      </c>
      <c r="I2500" t="s">
        <v>57</v>
      </c>
      <c r="J2500" t="s">
        <v>58</v>
      </c>
      <c r="K2500" t="s">
        <v>40</v>
      </c>
      <c r="L2500" t="s">
        <v>66</v>
      </c>
      <c r="M2500" t="s">
        <v>2225</v>
      </c>
      <c r="O2500" t="s">
        <v>61</v>
      </c>
      <c r="P2500" t="s">
        <v>43</v>
      </c>
      <c r="R2500" s="2">
        <v>100</v>
      </c>
      <c r="S2500">
        <v>2017</v>
      </c>
      <c r="T2500" t="s">
        <v>2736</v>
      </c>
    </row>
    <row r="2501" spans="1:20" hidden="1" x14ac:dyDescent="0.35">
      <c r="A2501" s="1">
        <v>43073</v>
      </c>
      <c r="B2501" t="s">
        <v>184</v>
      </c>
      <c r="D2501" t="s">
        <v>2751</v>
      </c>
      <c r="E2501" t="s">
        <v>37</v>
      </c>
      <c r="F2501" s="2">
        <v>100</v>
      </c>
      <c r="G2501" t="s">
        <v>52</v>
      </c>
      <c r="H2501">
        <v>2123710218</v>
      </c>
      <c r="I2501" t="s">
        <v>57</v>
      </c>
      <c r="J2501" t="s">
        <v>58</v>
      </c>
      <c r="K2501" t="s">
        <v>91</v>
      </c>
      <c r="L2501" t="s">
        <v>87</v>
      </c>
      <c r="M2501" t="s">
        <v>184</v>
      </c>
      <c r="O2501" t="s">
        <v>61</v>
      </c>
      <c r="P2501" t="s">
        <v>43</v>
      </c>
      <c r="R2501" s="2">
        <v>100</v>
      </c>
      <c r="S2501">
        <v>2017</v>
      </c>
      <c r="T2501" t="s">
        <v>2736</v>
      </c>
    </row>
    <row r="2502" spans="1:20" hidden="1" x14ac:dyDescent="0.35">
      <c r="A2502" s="1">
        <v>43073</v>
      </c>
      <c r="B2502" t="s">
        <v>2225</v>
      </c>
      <c r="D2502" t="s">
        <v>2752</v>
      </c>
      <c r="E2502" t="s">
        <v>37</v>
      </c>
      <c r="F2502" s="2">
        <v>150</v>
      </c>
      <c r="G2502" t="s">
        <v>52</v>
      </c>
      <c r="H2502">
        <v>2123710218</v>
      </c>
      <c r="I2502" t="s">
        <v>57</v>
      </c>
      <c r="J2502" t="s">
        <v>58</v>
      </c>
      <c r="K2502" t="s">
        <v>40</v>
      </c>
      <c r="L2502" t="s">
        <v>66</v>
      </c>
      <c r="M2502" t="s">
        <v>2225</v>
      </c>
      <c r="O2502" t="s">
        <v>61</v>
      </c>
      <c r="P2502" t="s">
        <v>43</v>
      </c>
      <c r="R2502" s="2">
        <v>150</v>
      </c>
      <c r="S2502">
        <v>2017</v>
      </c>
      <c r="T2502" t="s">
        <v>2736</v>
      </c>
    </row>
    <row r="2503" spans="1:20" hidden="1" x14ac:dyDescent="0.35">
      <c r="A2503" s="1">
        <v>43073</v>
      </c>
      <c r="B2503" t="s">
        <v>184</v>
      </c>
      <c r="D2503" t="s">
        <v>2753</v>
      </c>
      <c r="E2503" t="s">
        <v>37</v>
      </c>
      <c r="F2503" s="2">
        <v>1350</v>
      </c>
      <c r="G2503" t="s">
        <v>52</v>
      </c>
      <c r="H2503">
        <v>2123710218</v>
      </c>
      <c r="I2503" t="s">
        <v>57</v>
      </c>
      <c r="J2503" t="s">
        <v>58</v>
      </c>
      <c r="K2503" t="s">
        <v>91</v>
      </c>
      <c r="L2503" t="s">
        <v>87</v>
      </c>
      <c r="M2503" t="s">
        <v>184</v>
      </c>
      <c r="O2503" t="s">
        <v>61</v>
      </c>
      <c r="P2503" t="s">
        <v>43</v>
      </c>
      <c r="R2503" s="2">
        <v>1350</v>
      </c>
      <c r="S2503">
        <v>2017</v>
      </c>
      <c r="T2503" t="s">
        <v>2736</v>
      </c>
    </row>
    <row r="2504" spans="1:20" hidden="1" x14ac:dyDescent="0.35">
      <c r="A2504" s="1">
        <v>43073</v>
      </c>
      <c r="B2504" t="s">
        <v>184</v>
      </c>
      <c r="D2504" t="s">
        <v>2754</v>
      </c>
      <c r="E2504" t="s">
        <v>37</v>
      </c>
      <c r="F2504" s="2">
        <v>2823.82</v>
      </c>
      <c r="G2504" t="s">
        <v>52</v>
      </c>
      <c r="H2504">
        <v>2123710218</v>
      </c>
      <c r="I2504" t="s">
        <v>57</v>
      </c>
      <c r="J2504" t="s">
        <v>58</v>
      </c>
      <c r="K2504" t="s">
        <v>40</v>
      </c>
      <c r="L2504" t="s">
        <v>401</v>
      </c>
      <c r="M2504" t="s">
        <v>184</v>
      </c>
      <c r="O2504" t="s">
        <v>61</v>
      </c>
      <c r="P2504" t="s">
        <v>43</v>
      </c>
      <c r="R2504" s="2">
        <v>2823.82</v>
      </c>
      <c r="S2504">
        <v>2017</v>
      </c>
      <c r="T2504" t="s">
        <v>2736</v>
      </c>
    </row>
    <row r="2505" spans="1:20" hidden="1" x14ac:dyDescent="0.35">
      <c r="A2505" s="1">
        <v>43073</v>
      </c>
      <c r="B2505" t="s">
        <v>184</v>
      </c>
      <c r="D2505" t="s">
        <v>2755</v>
      </c>
      <c r="E2505" t="s">
        <v>37</v>
      </c>
      <c r="F2505" s="2">
        <v>3579.37</v>
      </c>
      <c r="G2505" t="s">
        <v>52</v>
      </c>
      <c r="H2505">
        <v>2123710218</v>
      </c>
      <c r="I2505" t="s">
        <v>57</v>
      </c>
      <c r="J2505" t="s">
        <v>58</v>
      </c>
      <c r="K2505" t="s">
        <v>40</v>
      </c>
      <c r="L2505" t="s">
        <v>401</v>
      </c>
      <c r="M2505" t="s">
        <v>184</v>
      </c>
      <c r="O2505" t="s">
        <v>61</v>
      </c>
      <c r="P2505" t="s">
        <v>43</v>
      </c>
      <c r="R2505" s="2">
        <v>3579.37</v>
      </c>
      <c r="S2505">
        <v>2017</v>
      </c>
      <c r="T2505" t="s">
        <v>2736</v>
      </c>
    </row>
    <row r="2506" spans="1:20" hidden="1" x14ac:dyDescent="0.35">
      <c r="A2506" s="1">
        <v>43073</v>
      </c>
      <c r="B2506" t="s">
        <v>184</v>
      </c>
      <c r="D2506" t="s">
        <v>2756</v>
      </c>
      <c r="E2506" t="s">
        <v>37</v>
      </c>
      <c r="F2506" s="2">
        <v>3739.81</v>
      </c>
      <c r="G2506" t="s">
        <v>52</v>
      </c>
      <c r="H2506">
        <v>2123710218</v>
      </c>
      <c r="I2506" t="s">
        <v>57</v>
      </c>
      <c r="J2506" t="s">
        <v>58</v>
      </c>
      <c r="K2506" t="s">
        <v>40</v>
      </c>
      <c r="L2506" t="s">
        <v>401</v>
      </c>
      <c r="M2506" t="s">
        <v>184</v>
      </c>
      <c r="O2506" t="s">
        <v>61</v>
      </c>
      <c r="P2506" t="s">
        <v>43</v>
      </c>
      <c r="R2506" s="2">
        <v>3739.81</v>
      </c>
      <c r="S2506">
        <v>2017</v>
      </c>
      <c r="T2506" t="s">
        <v>2736</v>
      </c>
    </row>
    <row r="2507" spans="1:20" hidden="1" x14ac:dyDescent="0.35">
      <c r="A2507" s="1">
        <v>43073</v>
      </c>
      <c r="B2507" t="s">
        <v>184</v>
      </c>
      <c r="D2507" t="s">
        <v>2757</v>
      </c>
      <c r="E2507" t="s">
        <v>37</v>
      </c>
      <c r="F2507" s="2">
        <v>4760.4399999999996</v>
      </c>
      <c r="G2507" t="s">
        <v>52</v>
      </c>
      <c r="H2507">
        <v>2123710218</v>
      </c>
      <c r="I2507" t="s">
        <v>57</v>
      </c>
      <c r="J2507" t="s">
        <v>58</v>
      </c>
      <c r="K2507" t="s">
        <v>40</v>
      </c>
      <c r="L2507" t="s">
        <v>401</v>
      </c>
      <c r="M2507" t="s">
        <v>184</v>
      </c>
      <c r="O2507" t="s">
        <v>61</v>
      </c>
      <c r="P2507" t="s">
        <v>43</v>
      </c>
      <c r="R2507" s="2">
        <v>4760.4399999999996</v>
      </c>
      <c r="S2507">
        <v>2017</v>
      </c>
      <c r="T2507" t="s">
        <v>2736</v>
      </c>
    </row>
    <row r="2508" spans="1:20" hidden="1" x14ac:dyDescent="0.35">
      <c r="A2508" s="1">
        <v>43073</v>
      </c>
      <c r="B2508" t="s">
        <v>184</v>
      </c>
      <c r="D2508" t="s">
        <v>2758</v>
      </c>
      <c r="E2508" t="s">
        <v>37</v>
      </c>
      <c r="F2508" s="2">
        <v>-3739.81</v>
      </c>
      <c r="G2508" t="s">
        <v>307</v>
      </c>
      <c r="H2508">
        <v>3123666335</v>
      </c>
      <c r="I2508" t="s">
        <v>57</v>
      </c>
      <c r="J2508" t="s">
        <v>277</v>
      </c>
      <c r="K2508" t="s">
        <v>40</v>
      </c>
      <c r="L2508" t="s">
        <v>401</v>
      </c>
      <c r="M2508" t="s">
        <v>184</v>
      </c>
      <c r="O2508" t="s">
        <v>308</v>
      </c>
      <c r="P2508" t="s">
        <v>43</v>
      </c>
      <c r="R2508" s="2">
        <v>3739.81</v>
      </c>
      <c r="S2508">
        <v>2017</v>
      </c>
      <c r="T2508" t="s">
        <v>2736</v>
      </c>
    </row>
    <row r="2509" spans="1:20" hidden="1" x14ac:dyDescent="0.35">
      <c r="A2509" s="1">
        <v>43073</v>
      </c>
      <c r="B2509" t="s">
        <v>325</v>
      </c>
      <c r="D2509" t="s">
        <v>2759</v>
      </c>
      <c r="E2509" t="s">
        <v>37</v>
      </c>
      <c r="F2509" s="2">
        <v>1495</v>
      </c>
      <c r="G2509" t="s">
        <v>307</v>
      </c>
      <c r="H2509">
        <v>3123666335</v>
      </c>
      <c r="I2509" t="s">
        <v>57</v>
      </c>
      <c r="J2509" t="s">
        <v>277</v>
      </c>
      <c r="K2509" t="s">
        <v>91</v>
      </c>
      <c r="L2509" t="s">
        <v>87</v>
      </c>
      <c r="M2509" t="s">
        <v>325</v>
      </c>
      <c r="O2509" t="s">
        <v>308</v>
      </c>
      <c r="P2509" t="s">
        <v>43</v>
      </c>
      <c r="R2509" s="2">
        <v>1495</v>
      </c>
      <c r="S2509">
        <v>2017</v>
      </c>
      <c r="T2509" t="s">
        <v>2736</v>
      </c>
    </row>
    <row r="2510" spans="1:20" hidden="1" x14ac:dyDescent="0.35">
      <c r="A2510" s="1">
        <v>43073</v>
      </c>
      <c r="B2510" t="s">
        <v>399</v>
      </c>
      <c r="D2510" t="s">
        <v>2760</v>
      </c>
      <c r="E2510" t="s">
        <v>37</v>
      </c>
      <c r="F2510" s="2">
        <v>334.9</v>
      </c>
      <c r="G2510" t="s">
        <v>29</v>
      </c>
      <c r="H2510">
        <v>2123674356</v>
      </c>
      <c r="I2510" t="s">
        <v>38</v>
      </c>
      <c r="J2510" t="s">
        <v>39</v>
      </c>
      <c r="K2510" t="s">
        <v>40</v>
      </c>
      <c r="L2510" t="s">
        <v>401</v>
      </c>
      <c r="M2510" t="s">
        <v>399</v>
      </c>
      <c r="O2510" t="s">
        <v>42</v>
      </c>
      <c r="P2510" t="s">
        <v>43</v>
      </c>
      <c r="R2510" s="2">
        <v>334.9</v>
      </c>
      <c r="S2510">
        <v>2017</v>
      </c>
      <c r="T2510" t="s">
        <v>2736</v>
      </c>
    </row>
    <row r="2511" spans="1:20" hidden="1" x14ac:dyDescent="0.35">
      <c r="A2511" s="1">
        <v>43073</v>
      </c>
      <c r="B2511" t="s">
        <v>89</v>
      </c>
      <c r="D2511" t="s">
        <v>2761</v>
      </c>
      <c r="E2511" t="s">
        <v>37</v>
      </c>
      <c r="F2511" s="2">
        <v>2002.45</v>
      </c>
      <c r="G2511" t="s">
        <v>29</v>
      </c>
      <c r="H2511">
        <v>2123674356</v>
      </c>
      <c r="I2511" t="s">
        <v>38</v>
      </c>
      <c r="J2511" t="s">
        <v>39</v>
      </c>
      <c r="K2511" t="s">
        <v>40</v>
      </c>
      <c r="L2511" t="s">
        <v>401</v>
      </c>
      <c r="M2511" t="s">
        <v>89</v>
      </c>
      <c r="O2511" t="s">
        <v>42</v>
      </c>
      <c r="P2511" t="s">
        <v>43</v>
      </c>
      <c r="R2511" s="2">
        <v>2002.45</v>
      </c>
      <c r="S2511">
        <v>2017</v>
      </c>
      <c r="T2511" t="s">
        <v>2736</v>
      </c>
    </row>
    <row r="2512" spans="1:20" hidden="1" x14ac:dyDescent="0.35">
      <c r="A2512" s="1">
        <v>43073</v>
      </c>
      <c r="B2512" t="s">
        <v>89</v>
      </c>
      <c r="D2512" t="s">
        <v>2762</v>
      </c>
      <c r="E2512" t="s">
        <v>37</v>
      </c>
      <c r="F2512" s="2">
        <v>3478.97</v>
      </c>
      <c r="G2512" t="s">
        <v>29</v>
      </c>
      <c r="H2512">
        <v>2123674356</v>
      </c>
      <c r="I2512" t="s">
        <v>38</v>
      </c>
      <c r="J2512" t="s">
        <v>39</v>
      </c>
      <c r="K2512" t="s">
        <v>40</v>
      </c>
      <c r="L2512" t="s">
        <v>401</v>
      </c>
      <c r="M2512" t="s">
        <v>89</v>
      </c>
      <c r="O2512" t="s">
        <v>42</v>
      </c>
      <c r="P2512" t="s">
        <v>43</v>
      </c>
      <c r="R2512" s="2">
        <v>3478.97</v>
      </c>
      <c r="S2512">
        <v>2017</v>
      </c>
      <c r="T2512" t="s">
        <v>2736</v>
      </c>
    </row>
    <row r="2513" spans="1:20" hidden="1" x14ac:dyDescent="0.35">
      <c r="A2513" s="1">
        <v>43073</v>
      </c>
      <c r="B2513" t="s">
        <v>89</v>
      </c>
      <c r="D2513" t="s">
        <v>2763</v>
      </c>
      <c r="E2513" t="s">
        <v>37</v>
      </c>
      <c r="F2513" s="2">
        <v>4348.6099999999997</v>
      </c>
      <c r="G2513" t="s">
        <v>29</v>
      </c>
      <c r="H2513">
        <v>2123674356</v>
      </c>
      <c r="I2513" t="s">
        <v>38</v>
      </c>
      <c r="J2513" t="s">
        <v>39</v>
      </c>
      <c r="K2513" t="s">
        <v>40</v>
      </c>
      <c r="L2513" t="s">
        <v>401</v>
      </c>
      <c r="M2513" t="s">
        <v>89</v>
      </c>
      <c r="O2513" t="s">
        <v>42</v>
      </c>
      <c r="P2513" t="s">
        <v>43</v>
      </c>
      <c r="R2513" s="2">
        <v>4348.6099999999997</v>
      </c>
      <c r="S2513">
        <v>2017</v>
      </c>
      <c r="T2513" t="s">
        <v>2736</v>
      </c>
    </row>
    <row r="2514" spans="1:20" hidden="1" x14ac:dyDescent="0.35">
      <c r="A2514" s="1">
        <v>43073</v>
      </c>
      <c r="B2514" t="s">
        <v>184</v>
      </c>
      <c r="D2514" t="s">
        <v>2764</v>
      </c>
      <c r="E2514" t="s">
        <v>37</v>
      </c>
      <c r="F2514" s="2">
        <v>-2823.82</v>
      </c>
      <c r="G2514" t="s">
        <v>779</v>
      </c>
      <c r="H2514">
        <v>8320442620</v>
      </c>
      <c r="I2514" t="s">
        <v>57</v>
      </c>
      <c r="J2514" t="s">
        <v>277</v>
      </c>
      <c r="K2514" t="s">
        <v>40</v>
      </c>
      <c r="L2514" t="s">
        <v>401</v>
      </c>
      <c r="M2514" t="s">
        <v>184</v>
      </c>
      <c r="O2514" t="s">
        <v>780</v>
      </c>
      <c r="P2514" t="s">
        <v>43</v>
      </c>
      <c r="R2514" s="2">
        <v>2823.82</v>
      </c>
      <c r="S2514">
        <v>2017</v>
      </c>
      <c r="T2514" t="s">
        <v>2736</v>
      </c>
    </row>
    <row r="2515" spans="1:20" hidden="1" x14ac:dyDescent="0.35">
      <c r="A2515" s="1">
        <v>43073</v>
      </c>
      <c r="B2515" t="s">
        <v>184</v>
      </c>
      <c r="D2515" t="s">
        <v>2765</v>
      </c>
      <c r="E2515" t="s">
        <v>37</v>
      </c>
      <c r="F2515" s="2">
        <v>-3579.37</v>
      </c>
      <c r="G2515" t="s">
        <v>276</v>
      </c>
      <c r="H2515">
        <v>3123680344</v>
      </c>
      <c r="I2515" t="s">
        <v>57</v>
      </c>
      <c r="J2515" t="s">
        <v>277</v>
      </c>
      <c r="K2515" t="s">
        <v>40</v>
      </c>
      <c r="L2515" t="s">
        <v>401</v>
      </c>
      <c r="M2515" t="s">
        <v>184</v>
      </c>
      <c r="O2515" t="s">
        <v>279</v>
      </c>
      <c r="P2515" t="s">
        <v>43</v>
      </c>
      <c r="R2515" s="2">
        <v>3579.37</v>
      </c>
      <c r="S2515">
        <v>2017</v>
      </c>
      <c r="T2515" t="s">
        <v>2736</v>
      </c>
    </row>
    <row r="2516" spans="1:20" hidden="1" x14ac:dyDescent="0.35">
      <c r="A2516" s="1">
        <v>43073</v>
      </c>
      <c r="B2516" t="s">
        <v>2665</v>
      </c>
      <c r="D2516" t="s">
        <v>2766</v>
      </c>
      <c r="E2516" t="s">
        <v>37</v>
      </c>
      <c r="F2516" s="2">
        <v>-456.02</v>
      </c>
      <c r="G2516" t="s">
        <v>276</v>
      </c>
      <c r="H2516">
        <v>3123680344</v>
      </c>
      <c r="I2516" t="s">
        <v>57</v>
      </c>
      <c r="J2516" t="s">
        <v>277</v>
      </c>
      <c r="K2516" t="s">
        <v>40</v>
      </c>
      <c r="L2516" t="s">
        <v>122</v>
      </c>
      <c r="M2516" t="s">
        <v>2665</v>
      </c>
      <c r="O2516" t="s">
        <v>279</v>
      </c>
      <c r="P2516" t="s">
        <v>43</v>
      </c>
      <c r="R2516" s="2">
        <v>456.02</v>
      </c>
      <c r="S2516">
        <v>2017</v>
      </c>
      <c r="T2516" t="s">
        <v>2736</v>
      </c>
    </row>
    <row r="2517" spans="1:20" hidden="1" x14ac:dyDescent="0.35">
      <c r="A2517" s="1">
        <v>43073</v>
      </c>
      <c r="B2517" t="s">
        <v>2225</v>
      </c>
      <c r="D2517" t="s">
        <v>2767</v>
      </c>
      <c r="E2517" t="s">
        <v>37</v>
      </c>
      <c r="F2517" s="2">
        <v>-150</v>
      </c>
      <c r="G2517" t="s">
        <v>276</v>
      </c>
      <c r="H2517">
        <v>3123680344</v>
      </c>
      <c r="I2517" t="s">
        <v>57</v>
      </c>
      <c r="J2517" t="s">
        <v>277</v>
      </c>
      <c r="K2517" t="s">
        <v>40</v>
      </c>
      <c r="L2517" t="s">
        <v>66</v>
      </c>
      <c r="M2517" t="s">
        <v>2225</v>
      </c>
      <c r="O2517" t="s">
        <v>279</v>
      </c>
      <c r="P2517" t="s">
        <v>43</v>
      </c>
      <c r="R2517" s="2">
        <v>150</v>
      </c>
      <c r="S2517">
        <v>2017</v>
      </c>
      <c r="T2517" t="s">
        <v>2736</v>
      </c>
    </row>
    <row r="2518" spans="1:20" hidden="1" x14ac:dyDescent="0.35">
      <c r="A2518" s="1">
        <v>43073</v>
      </c>
      <c r="B2518" t="s">
        <v>2225</v>
      </c>
      <c r="D2518" t="s">
        <v>2768</v>
      </c>
      <c r="E2518" t="s">
        <v>37</v>
      </c>
      <c r="F2518" s="2">
        <v>-100</v>
      </c>
      <c r="G2518" t="s">
        <v>276</v>
      </c>
      <c r="H2518">
        <v>3123680344</v>
      </c>
      <c r="I2518" t="s">
        <v>57</v>
      </c>
      <c r="J2518" t="s">
        <v>277</v>
      </c>
      <c r="K2518" t="s">
        <v>40</v>
      </c>
      <c r="L2518" t="s">
        <v>66</v>
      </c>
      <c r="M2518" t="s">
        <v>2225</v>
      </c>
      <c r="O2518" t="s">
        <v>279</v>
      </c>
      <c r="P2518" t="s">
        <v>43</v>
      </c>
      <c r="R2518" s="2">
        <v>100</v>
      </c>
      <c r="S2518">
        <v>2017</v>
      </c>
      <c r="T2518" t="s">
        <v>2736</v>
      </c>
    </row>
    <row r="2519" spans="1:20" hidden="1" x14ac:dyDescent="0.35">
      <c r="A2519" s="1">
        <v>43073</v>
      </c>
      <c r="B2519" t="s">
        <v>89</v>
      </c>
      <c r="D2519" t="s">
        <v>2769</v>
      </c>
      <c r="E2519" t="s">
        <v>37</v>
      </c>
      <c r="F2519" s="2">
        <v>-2002.45</v>
      </c>
      <c r="G2519" t="s">
        <v>1761</v>
      </c>
      <c r="H2519">
        <v>3123788147</v>
      </c>
      <c r="I2519" t="s">
        <v>38</v>
      </c>
      <c r="J2519" t="s">
        <v>58</v>
      </c>
      <c r="K2519" t="s">
        <v>40</v>
      </c>
      <c r="L2519" t="s">
        <v>401</v>
      </c>
      <c r="M2519" t="s">
        <v>89</v>
      </c>
      <c r="O2519" t="s">
        <v>1762</v>
      </c>
      <c r="P2519" t="s">
        <v>43</v>
      </c>
      <c r="R2519" s="2">
        <v>2002.45</v>
      </c>
      <c r="S2519">
        <v>2017</v>
      </c>
      <c r="T2519" t="s">
        <v>2736</v>
      </c>
    </row>
    <row r="2520" spans="1:20" hidden="1" x14ac:dyDescent="0.35">
      <c r="A2520" s="1">
        <v>43073</v>
      </c>
      <c r="B2520" t="s">
        <v>89</v>
      </c>
      <c r="D2520" t="s">
        <v>2770</v>
      </c>
      <c r="E2520" t="s">
        <v>37</v>
      </c>
      <c r="F2520" s="2">
        <v>-4348.6099999999997</v>
      </c>
      <c r="G2520" t="s">
        <v>395</v>
      </c>
      <c r="H2520">
        <v>3123752192</v>
      </c>
      <c r="I2520" t="s">
        <v>38</v>
      </c>
      <c r="J2520" t="s">
        <v>277</v>
      </c>
      <c r="K2520" t="s">
        <v>40</v>
      </c>
      <c r="L2520" t="s">
        <v>401</v>
      </c>
      <c r="M2520" t="s">
        <v>89</v>
      </c>
      <c r="O2520" t="s">
        <v>396</v>
      </c>
      <c r="P2520" t="s">
        <v>43</v>
      </c>
      <c r="R2520" s="2">
        <v>4348.6099999999997</v>
      </c>
      <c r="S2520">
        <v>2017</v>
      </c>
      <c r="T2520" t="s">
        <v>2736</v>
      </c>
    </row>
    <row r="2521" spans="1:20" hidden="1" x14ac:dyDescent="0.35">
      <c r="A2521" s="1">
        <v>43073</v>
      </c>
      <c r="B2521" t="s">
        <v>2665</v>
      </c>
      <c r="D2521" t="s">
        <v>2771</v>
      </c>
      <c r="E2521" t="s">
        <v>37</v>
      </c>
      <c r="F2521" s="2">
        <v>-563.38</v>
      </c>
      <c r="G2521" t="s">
        <v>395</v>
      </c>
      <c r="H2521">
        <v>3123752192</v>
      </c>
      <c r="I2521" t="s">
        <v>38</v>
      </c>
      <c r="J2521" t="s">
        <v>277</v>
      </c>
      <c r="K2521" t="s">
        <v>40</v>
      </c>
      <c r="L2521" t="s">
        <v>122</v>
      </c>
      <c r="M2521" t="s">
        <v>2665</v>
      </c>
      <c r="O2521" t="s">
        <v>396</v>
      </c>
      <c r="P2521" t="s">
        <v>43</v>
      </c>
      <c r="R2521" s="2">
        <v>563.38</v>
      </c>
      <c r="S2521">
        <v>2017</v>
      </c>
      <c r="T2521" t="s">
        <v>2736</v>
      </c>
    </row>
    <row r="2522" spans="1:20" hidden="1" x14ac:dyDescent="0.35">
      <c r="A2522" s="1">
        <v>43073</v>
      </c>
      <c r="B2522" t="s">
        <v>413</v>
      </c>
      <c r="D2522" t="s">
        <v>2772</v>
      </c>
      <c r="E2522" t="s">
        <v>37</v>
      </c>
      <c r="F2522" s="2">
        <v>1545</v>
      </c>
      <c r="G2522" t="s">
        <v>395</v>
      </c>
      <c r="H2522">
        <v>3123752192</v>
      </c>
      <c r="I2522" t="s">
        <v>38</v>
      </c>
      <c r="J2522" t="s">
        <v>277</v>
      </c>
      <c r="K2522" t="s">
        <v>91</v>
      </c>
      <c r="L2522" t="s">
        <v>87</v>
      </c>
      <c r="M2522" t="s">
        <v>413</v>
      </c>
      <c r="O2522" t="s">
        <v>396</v>
      </c>
      <c r="P2522" t="s">
        <v>43</v>
      </c>
      <c r="R2522" s="2">
        <v>1545</v>
      </c>
      <c r="S2522">
        <v>2017</v>
      </c>
      <c r="T2522" t="s">
        <v>2736</v>
      </c>
    </row>
    <row r="2523" spans="1:20" hidden="1" x14ac:dyDescent="0.35">
      <c r="A2523" s="1">
        <v>43073</v>
      </c>
      <c r="B2523" t="s">
        <v>2225</v>
      </c>
      <c r="D2523" t="s">
        <v>2773</v>
      </c>
      <c r="E2523" t="s">
        <v>37</v>
      </c>
      <c r="F2523" s="2">
        <v>-800</v>
      </c>
      <c r="G2523" t="s">
        <v>2774</v>
      </c>
      <c r="H2523">
        <v>0</v>
      </c>
      <c r="I2523" t="s">
        <v>38</v>
      </c>
      <c r="J2523" t="s">
        <v>17</v>
      </c>
      <c r="K2523" t="s">
        <v>40</v>
      </c>
      <c r="L2523" t="s">
        <v>66</v>
      </c>
      <c r="M2523" t="s">
        <v>2225</v>
      </c>
      <c r="O2523" t="s">
        <v>2775</v>
      </c>
      <c r="P2523" t="s">
        <v>43</v>
      </c>
      <c r="R2523" s="2">
        <v>800</v>
      </c>
      <c r="S2523">
        <v>2017</v>
      </c>
      <c r="T2523" t="s">
        <v>2736</v>
      </c>
    </row>
    <row r="2524" spans="1:20" hidden="1" x14ac:dyDescent="0.35">
      <c r="A2524" s="1">
        <v>43073</v>
      </c>
      <c r="B2524" t="s">
        <v>184</v>
      </c>
      <c r="D2524" t="s">
        <v>2776</v>
      </c>
      <c r="E2524" t="s">
        <v>37</v>
      </c>
      <c r="F2524" s="2">
        <v>-4760.4399999999996</v>
      </c>
      <c r="G2524" t="s">
        <v>533</v>
      </c>
      <c r="H2524">
        <v>2120678228</v>
      </c>
      <c r="I2524" t="s">
        <v>57</v>
      </c>
      <c r="J2524" t="s">
        <v>58</v>
      </c>
      <c r="K2524" t="s">
        <v>40</v>
      </c>
      <c r="L2524" t="s">
        <v>401</v>
      </c>
      <c r="M2524" t="s">
        <v>184</v>
      </c>
      <c r="O2524" t="s">
        <v>534</v>
      </c>
      <c r="P2524" t="s">
        <v>43</v>
      </c>
      <c r="R2524" s="2">
        <v>4760.4399999999996</v>
      </c>
      <c r="S2524">
        <v>2017</v>
      </c>
      <c r="T2524" t="s">
        <v>2736</v>
      </c>
    </row>
    <row r="2525" spans="1:20" hidden="1" x14ac:dyDescent="0.35">
      <c r="A2525" s="1">
        <v>43073</v>
      </c>
      <c r="B2525" t="s">
        <v>2225</v>
      </c>
      <c r="D2525" t="s">
        <v>2777</v>
      </c>
      <c r="E2525" t="s">
        <v>37</v>
      </c>
      <c r="F2525" s="2">
        <v>-100</v>
      </c>
      <c r="G2525" t="s">
        <v>2641</v>
      </c>
      <c r="H2525">
        <v>886968291</v>
      </c>
      <c r="I2525" t="s">
        <v>38</v>
      </c>
      <c r="J2525" t="s">
        <v>58</v>
      </c>
      <c r="K2525" t="s">
        <v>40</v>
      </c>
      <c r="L2525" t="s">
        <v>66</v>
      </c>
      <c r="M2525" t="s">
        <v>2225</v>
      </c>
      <c r="O2525" t="s">
        <v>2642</v>
      </c>
      <c r="P2525" t="s">
        <v>43</v>
      </c>
      <c r="R2525" s="2">
        <v>100</v>
      </c>
      <c r="S2525">
        <v>2017</v>
      </c>
      <c r="T2525" t="s">
        <v>2736</v>
      </c>
    </row>
    <row r="2526" spans="1:20" hidden="1" x14ac:dyDescent="0.35">
      <c r="A2526" s="1">
        <v>43073</v>
      </c>
      <c r="B2526" t="s">
        <v>2778</v>
      </c>
      <c r="D2526" t="s">
        <v>2779</v>
      </c>
      <c r="E2526" t="s">
        <v>37</v>
      </c>
      <c r="F2526" s="2">
        <v>575</v>
      </c>
      <c r="G2526" t="s">
        <v>2641</v>
      </c>
      <c r="H2526">
        <v>886968291</v>
      </c>
      <c r="I2526" t="s">
        <v>38</v>
      </c>
      <c r="J2526" t="s">
        <v>58</v>
      </c>
      <c r="K2526" t="s">
        <v>91</v>
      </c>
      <c r="L2526" t="s">
        <v>87</v>
      </c>
      <c r="M2526" t="s">
        <v>2778</v>
      </c>
      <c r="O2526" t="s">
        <v>2642</v>
      </c>
      <c r="P2526" t="s">
        <v>43</v>
      </c>
      <c r="R2526" s="2">
        <v>575</v>
      </c>
      <c r="S2526">
        <v>2017</v>
      </c>
      <c r="T2526" t="s">
        <v>2736</v>
      </c>
    </row>
    <row r="2527" spans="1:20" hidden="1" x14ac:dyDescent="0.35">
      <c r="A2527" s="1">
        <v>43073</v>
      </c>
      <c r="B2527" t="s">
        <v>89</v>
      </c>
      <c r="D2527" t="s">
        <v>2780</v>
      </c>
      <c r="E2527" t="s">
        <v>37</v>
      </c>
      <c r="F2527" s="2">
        <v>-3478.97</v>
      </c>
      <c r="G2527" t="s">
        <v>433</v>
      </c>
      <c r="H2527">
        <v>3123859963</v>
      </c>
      <c r="I2527" t="s">
        <v>38</v>
      </c>
      <c r="J2527" t="s">
        <v>277</v>
      </c>
      <c r="K2527" t="s">
        <v>40</v>
      </c>
      <c r="L2527" t="s">
        <v>401</v>
      </c>
      <c r="M2527" t="s">
        <v>89</v>
      </c>
      <c r="O2527" t="s">
        <v>434</v>
      </c>
      <c r="P2527" t="s">
        <v>43</v>
      </c>
      <c r="R2527" s="2">
        <v>3478.97</v>
      </c>
      <c r="S2527">
        <v>2017</v>
      </c>
      <c r="T2527" t="s">
        <v>2736</v>
      </c>
    </row>
    <row r="2528" spans="1:20" hidden="1" x14ac:dyDescent="0.35">
      <c r="A2528" s="1">
        <v>43073</v>
      </c>
      <c r="B2528" t="s">
        <v>969</v>
      </c>
      <c r="D2528" t="s">
        <v>2781</v>
      </c>
      <c r="E2528" t="s">
        <v>37</v>
      </c>
      <c r="F2528" s="2">
        <v>1550</v>
      </c>
      <c r="G2528" t="s">
        <v>735</v>
      </c>
      <c r="H2528">
        <v>710665618</v>
      </c>
      <c r="I2528" t="s">
        <v>57</v>
      </c>
      <c r="J2528" t="s">
        <v>58</v>
      </c>
      <c r="K2528" t="s">
        <v>91</v>
      </c>
      <c r="L2528" t="s">
        <v>87</v>
      </c>
      <c r="M2528" t="s">
        <v>969</v>
      </c>
      <c r="O2528" t="s">
        <v>736</v>
      </c>
      <c r="P2528" t="s">
        <v>43</v>
      </c>
      <c r="R2528" s="2">
        <v>1550</v>
      </c>
      <c r="S2528">
        <v>2017</v>
      </c>
      <c r="T2528" t="s">
        <v>2736</v>
      </c>
    </row>
    <row r="2529" spans="1:20" hidden="1" x14ac:dyDescent="0.35">
      <c r="A2529" s="1">
        <v>43073</v>
      </c>
      <c r="B2529" t="s">
        <v>657</v>
      </c>
      <c r="D2529" t="s">
        <v>2782</v>
      </c>
      <c r="E2529" t="s">
        <v>37</v>
      </c>
      <c r="F2529" s="2">
        <v>1300</v>
      </c>
      <c r="G2529" t="s">
        <v>643</v>
      </c>
      <c r="H2529">
        <v>8320478665</v>
      </c>
      <c r="I2529" t="s">
        <v>38</v>
      </c>
      <c r="J2529" t="s">
        <v>58</v>
      </c>
      <c r="K2529" t="s">
        <v>91</v>
      </c>
      <c r="L2529" t="s">
        <v>87</v>
      </c>
      <c r="M2529" t="s">
        <v>657</v>
      </c>
      <c r="O2529" t="s">
        <v>644</v>
      </c>
      <c r="P2529" t="s">
        <v>43</v>
      </c>
      <c r="R2529" s="2">
        <v>1300</v>
      </c>
      <c r="S2529">
        <v>2017</v>
      </c>
      <c r="T2529" t="s">
        <v>2736</v>
      </c>
    </row>
    <row r="2530" spans="1:20" hidden="1" x14ac:dyDescent="0.35">
      <c r="A2530" s="1">
        <v>43074</v>
      </c>
      <c r="B2530" t="s">
        <v>123</v>
      </c>
      <c r="D2530" t="s">
        <v>2783</v>
      </c>
      <c r="E2530" t="s">
        <v>37</v>
      </c>
      <c r="F2530" s="2">
        <v>-496.61</v>
      </c>
      <c r="G2530" t="s">
        <v>52</v>
      </c>
      <c r="H2530">
        <v>2123710218</v>
      </c>
      <c r="I2530" t="s">
        <v>57</v>
      </c>
      <c r="J2530" t="s">
        <v>58</v>
      </c>
      <c r="K2530" t="s">
        <v>40</v>
      </c>
      <c r="L2530" t="s">
        <v>122</v>
      </c>
      <c r="M2530" t="s">
        <v>123</v>
      </c>
      <c r="O2530" t="s">
        <v>61</v>
      </c>
      <c r="P2530" t="s">
        <v>43</v>
      </c>
      <c r="R2530" s="2">
        <v>496.61</v>
      </c>
      <c r="S2530">
        <v>2017</v>
      </c>
      <c r="T2530" t="s">
        <v>2736</v>
      </c>
    </row>
    <row r="2531" spans="1:20" hidden="1" x14ac:dyDescent="0.35">
      <c r="A2531" s="1">
        <v>43074</v>
      </c>
      <c r="B2531" t="s">
        <v>184</v>
      </c>
      <c r="D2531" t="s">
        <v>2784</v>
      </c>
      <c r="E2531" t="s">
        <v>37</v>
      </c>
      <c r="F2531" s="2">
        <v>4750.79</v>
      </c>
      <c r="G2531" t="s">
        <v>52</v>
      </c>
      <c r="H2531">
        <v>2123710218</v>
      </c>
      <c r="I2531" t="s">
        <v>57</v>
      </c>
      <c r="J2531" t="s">
        <v>58</v>
      </c>
      <c r="K2531" t="s">
        <v>40</v>
      </c>
      <c r="L2531" t="s">
        <v>401</v>
      </c>
      <c r="M2531" t="s">
        <v>184</v>
      </c>
      <c r="O2531" t="s">
        <v>61</v>
      </c>
      <c r="P2531" t="s">
        <v>43</v>
      </c>
      <c r="R2531" s="2">
        <v>4750.79</v>
      </c>
      <c r="S2531">
        <v>2017</v>
      </c>
      <c r="T2531" t="s">
        <v>2736</v>
      </c>
    </row>
    <row r="2532" spans="1:20" hidden="1" x14ac:dyDescent="0.35">
      <c r="A2532" s="1">
        <v>43074</v>
      </c>
      <c r="B2532" t="s">
        <v>2225</v>
      </c>
      <c r="D2532" t="s">
        <v>2785</v>
      </c>
      <c r="E2532" t="s">
        <v>37</v>
      </c>
      <c r="F2532" s="2">
        <v>-150</v>
      </c>
      <c r="G2532" t="s">
        <v>2641</v>
      </c>
      <c r="H2532">
        <v>886968291</v>
      </c>
      <c r="I2532" t="s">
        <v>38</v>
      </c>
      <c r="J2532" t="s">
        <v>58</v>
      </c>
      <c r="K2532" t="s">
        <v>40</v>
      </c>
      <c r="L2532" t="s">
        <v>66</v>
      </c>
      <c r="M2532" t="s">
        <v>2225</v>
      </c>
      <c r="O2532" t="s">
        <v>2642</v>
      </c>
      <c r="P2532" t="s">
        <v>43</v>
      </c>
      <c r="R2532" s="2">
        <v>150</v>
      </c>
      <c r="S2532">
        <v>2017</v>
      </c>
      <c r="T2532" t="s">
        <v>2736</v>
      </c>
    </row>
    <row r="2533" spans="1:20" hidden="1" x14ac:dyDescent="0.35">
      <c r="A2533" s="1">
        <v>43074</v>
      </c>
      <c r="B2533" t="s">
        <v>2778</v>
      </c>
      <c r="D2533" t="s">
        <v>2786</v>
      </c>
      <c r="E2533" t="s">
        <v>37</v>
      </c>
      <c r="F2533" s="2">
        <v>655</v>
      </c>
      <c r="G2533" t="s">
        <v>2641</v>
      </c>
      <c r="H2533">
        <v>886968291</v>
      </c>
      <c r="I2533" t="s">
        <v>38</v>
      </c>
      <c r="J2533" t="s">
        <v>58</v>
      </c>
      <c r="K2533" t="s">
        <v>91</v>
      </c>
      <c r="L2533" t="s">
        <v>87</v>
      </c>
      <c r="M2533" t="s">
        <v>2778</v>
      </c>
      <c r="O2533" t="s">
        <v>2642</v>
      </c>
      <c r="P2533" t="s">
        <v>43</v>
      </c>
      <c r="R2533" s="2">
        <v>655</v>
      </c>
      <c r="S2533">
        <v>2017</v>
      </c>
      <c r="T2533" t="s">
        <v>2736</v>
      </c>
    </row>
    <row r="2534" spans="1:20" hidden="1" x14ac:dyDescent="0.35">
      <c r="A2534" s="1">
        <v>43074</v>
      </c>
      <c r="B2534" t="s">
        <v>184</v>
      </c>
      <c r="D2534" t="s">
        <v>2787</v>
      </c>
      <c r="E2534" t="s">
        <v>37</v>
      </c>
      <c r="F2534" s="2">
        <v>-4750.79</v>
      </c>
      <c r="G2534" t="s">
        <v>735</v>
      </c>
      <c r="H2534">
        <v>710665618</v>
      </c>
      <c r="I2534" t="s">
        <v>57</v>
      </c>
      <c r="J2534" t="s">
        <v>58</v>
      </c>
      <c r="K2534" t="s">
        <v>40</v>
      </c>
      <c r="L2534" t="s">
        <v>401</v>
      </c>
      <c r="M2534" t="s">
        <v>184</v>
      </c>
      <c r="O2534" t="s">
        <v>736</v>
      </c>
      <c r="P2534" t="s">
        <v>43</v>
      </c>
      <c r="R2534" s="2">
        <v>4750.79</v>
      </c>
      <c r="S2534">
        <v>2017</v>
      </c>
      <c r="T2534" t="s">
        <v>2736</v>
      </c>
    </row>
    <row r="2535" spans="1:20" hidden="1" x14ac:dyDescent="0.35">
      <c r="A2535" s="1">
        <v>43075</v>
      </c>
      <c r="B2535" t="s">
        <v>399</v>
      </c>
      <c r="D2535" t="s">
        <v>2788</v>
      </c>
      <c r="E2535" t="s">
        <v>37</v>
      </c>
      <c r="F2535" s="2">
        <v>-3739.81</v>
      </c>
      <c r="G2535" t="s">
        <v>52</v>
      </c>
      <c r="H2535">
        <v>2123710218</v>
      </c>
      <c r="I2535" t="s">
        <v>57</v>
      </c>
      <c r="J2535" t="s">
        <v>58</v>
      </c>
      <c r="K2535" t="s">
        <v>40</v>
      </c>
      <c r="L2535" t="s">
        <v>401</v>
      </c>
      <c r="M2535" t="s">
        <v>399</v>
      </c>
      <c r="O2535" t="s">
        <v>61</v>
      </c>
      <c r="P2535" t="s">
        <v>43</v>
      </c>
      <c r="R2535" s="2">
        <v>3739.81</v>
      </c>
      <c r="S2535">
        <v>2017</v>
      </c>
      <c r="T2535" t="s">
        <v>2736</v>
      </c>
    </row>
    <row r="2536" spans="1:20" hidden="1" x14ac:dyDescent="0.35">
      <c r="A2536" s="1">
        <v>43075</v>
      </c>
      <c r="B2536" t="s">
        <v>399</v>
      </c>
      <c r="D2536" t="s">
        <v>2789</v>
      </c>
      <c r="E2536" t="s">
        <v>37</v>
      </c>
      <c r="F2536" s="2">
        <v>-3579.37</v>
      </c>
      <c r="G2536" t="s">
        <v>52</v>
      </c>
      <c r="H2536">
        <v>2123710218</v>
      </c>
      <c r="I2536" t="s">
        <v>57</v>
      </c>
      <c r="J2536" t="s">
        <v>58</v>
      </c>
      <c r="K2536" t="s">
        <v>40</v>
      </c>
      <c r="L2536" t="s">
        <v>401</v>
      </c>
      <c r="M2536" t="s">
        <v>399</v>
      </c>
      <c r="O2536" t="s">
        <v>61</v>
      </c>
      <c r="P2536" t="s">
        <v>43</v>
      </c>
      <c r="R2536" s="2">
        <v>3579.37</v>
      </c>
      <c r="S2536">
        <v>2017</v>
      </c>
      <c r="T2536" t="s">
        <v>2736</v>
      </c>
    </row>
    <row r="2537" spans="1:20" hidden="1" x14ac:dyDescent="0.35">
      <c r="A2537" s="1">
        <v>43075</v>
      </c>
      <c r="B2537" t="s">
        <v>399</v>
      </c>
      <c r="D2537" t="s">
        <v>2790</v>
      </c>
      <c r="E2537" t="s">
        <v>37</v>
      </c>
      <c r="F2537" s="2">
        <v>-3579.37</v>
      </c>
      <c r="G2537" t="s">
        <v>52</v>
      </c>
      <c r="H2537">
        <v>2123710218</v>
      </c>
      <c r="I2537" t="s">
        <v>57</v>
      </c>
      <c r="J2537" t="s">
        <v>58</v>
      </c>
      <c r="K2537" t="s">
        <v>40</v>
      </c>
      <c r="L2537" t="s">
        <v>401</v>
      </c>
      <c r="M2537" t="s">
        <v>399</v>
      </c>
      <c r="O2537" t="s">
        <v>61</v>
      </c>
      <c r="P2537" t="s">
        <v>43</v>
      </c>
      <c r="R2537" s="2">
        <v>3579.37</v>
      </c>
      <c r="S2537">
        <v>2017</v>
      </c>
      <c r="T2537" t="s">
        <v>2736</v>
      </c>
    </row>
    <row r="2538" spans="1:20" hidden="1" x14ac:dyDescent="0.35">
      <c r="A2538" s="1">
        <v>43075</v>
      </c>
      <c r="B2538" t="s">
        <v>399</v>
      </c>
      <c r="D2538" t="s">
        <v>2316</v>
      </c>
      <c r="E2538" t="s">
        <v>37</v>
      </c>
      <c r="F2538" s="2">
        <v>-4009.67</v>
      </c>
      <c r="G2538" t="s">
        <v>29</v>
      </c>
      <c r="H2538">
        <v>2123674356</v>
      </c>
      <c r="I2538" t="s">
        <v>38</v>
      </c>
      <c r="J2538" t="s">
        <v>39</v>
      </c>
      <c r="K2538" t="s">
        <v>40</v>
      </c>
      <c r="L2538" t="s">
        <v>401</v>
      </c>
      <c r="M2538" t="s">
        <v>399</v>
      </c>
      <c r="O2538" t="s">
        <v>42</v>
      </c>
      <c r="P2538" t="s">
        <v>43</v>
      </c>
      <c r="R2538" s="2">
        <v>4009.67</v>
      </c>
      <c r="S2538">
        <v>2017</v>
      </c>
      <c r="T2538" t="s">
        <v>2736</v>
      </c>
    </row>
    <row r="2539" spans="1:20" hidden="1" x14ac:dyDescent="0.35">
      <c r="A2539" s="1">
        <v>43075</v>
      </c>
      <c r="B2539" t="s">
        <v>2673</v>
      </c>
      <c r="D2539" t="s">
        <v>2791</v>
      </c>
      <c r="E2539" t="s">
        <v>37</v>
      </c>
      <c r="F2539" s="2">
        <v>-381.03</v>
      </c>
      <c r="G2539" t="s">
        <v>779</v>
      </c>
      <c r="H2539">
        <v>8320442620</v>
      </c>
      <c r="I2539" t="s">
        <v>57</v>
      </c>
      <c r="J2539" t="s">
        <v>277</v>
      </c>
      <c r="K2539" t="s">
        <v>40</v>
      </c>
      <c r="L2539" t="s">
        <v>122</v>
      </c>
      <c r="M2539" t="s">
        <v>2673</v>
      </c>
      <c r="O2539" t="s">
        <v>780</v>
      </c>
      <c r="P2539" t="s">
        <v>43</v>
      </c>
      <c r="R2539" s="2">
        <v>381.03</v>
      </c>
      <c r="S2539">
        <v>2017</v>
      </c>
      <c r="T2539" t="s">
        <v>2736</v>
      </c>
    </row>
    <row r="2540" spans="1:20" hidden="1" x14ac:dyDescent="0.35">
      <c r="A2540" s="1">
        <v>43076</v>
      </c>
      <c r="B2540" t="s">
        <v>399</v>
      </c>
      <c r="D2540" t="s">
        <v>2792</v>
      </c>
      <c r="E2540" t="s">
        <v>37</v>
      </c>
      <c r="F2540" s="2">
        <v>-4760.4399999999996</v>
      </c>
      <c r="G2540" t="s">
        <v>52</v>
      </c>
      <c r="H2540">
        <v>2123710218</v>
      </c>
      <c r="I2540" t="s">
        <v>57</v>
      </c>
      <c r="J2540" t="s">
        <v>58</v>
      </c>
      <c r="K2540" t="s">
        <v>40</v>
      </c>
      <c r="L2540" t="s">
        <v>401</v>
      </c>
      <c r="M2540" t="s">
        <v>399</v>
      </c>
      <c r="O2540" t="s">
        <v>61</v>
      </c>
      <c r="P2540" t="s">
        <v>43</v>
      </c>
      <c r="R2540" s="2">
        <v>4760.4399999999996</v>
      </c>
      <c r="S2540">
        <v>2017</v>
      </c>
      <c r="T2540" t="s">
        <v>2736</v>
      </c>
    </row>
    <row r="2541" spans="1:20" hidden="1" x14ac:dyDescent="0.35">
      <c r="A2541" s="1">
        <v>43076</v>
      </c>
      <c r="B2541" t="s">
        <v>399</v>
      </c>
      <c r="D2541" t="s">
        <v>2793</v>
      </c>
      <c r="E2541" t="s">
        <v>37</v>
      </c>
      <c r="F2541" s="2">
        <v>-4750.79</v>
      </c>
      <c r="G2541" t="s">
        <v>52</v>
      </c>
      <c r="H2541">
        <v>2123710218</v>
      </c>
      <c r="I2541" t="s">
        <v>57</v>
      </c>
      <c r="J2541" t="s">
        <v>58</v>
      </c>
      <c r="K2541" t="s">
        <v>40</v>
      </c>
      <c r="L2541" t="s">
        <v>401</v>
      </c>
      <c r="M2541" t="s">
        <v>399</v>
      </c>
      <c r="O2541" t="s">
        <v>61</v>
      </c>
      <c r="P2541" t="s">
        <v>43</v>
      </c>
      <c r="R2541" s="2">
        <v>4750.79</v>
      </c>
      <c r="S2541">
        <v>2017</v>
      </c>
      <c r="T2541" t="s">
        <v>2736</v>
      </c>
    </row>
    <row r="2542" spans="1:20" hidden="1" x14ac:dyDescent="0.35">
      <c r="A2542" s="1">
        <v>43076</v>
      </c>
      <c r="B2542" t="s">
        <v>399</v>
      </c>
      <c r="D2542" t="s">
        <v>2794</v>
      </c>
      <c r="E2542" t="s">
        <v>37</v>
      </c>
      <c r="F2542" s="2">
        <v>-334.9</v>
      </c>
      <c r="G2542" t="s">
        <v>29</v>
      </c>
      <c r="H2542">
        <v>2123674356</v>
      </c>
      <c r="I2542" t="s">
        <v>38</v>
      </c>
      <c r="J2542" t="s">
        <v>39</v>
      </c>
      <c r="K2542" t="s">
        <v>40</v>
      </c>
      <c r="L2542" t="s">
        <v>401</v>
      </c>
      <c r="M2542" t="s">
        <v>399</v>
      </c>
      <c r="O2542" t="s">
        <v>42</v>
      </c>
      <c r="P2542" t="s">
        <v>43</v>
      </c>
      <c r="R2542" s="2">
        <v>334.9</v>
      </c>
      <c r="S2542">
        <v>2017</v>
      </c>
      <c r="T2542" t="s">
        <v>2736</v>
      </c>
    </row>
    <row r="2543" spans="1:20" hidden="1" x14ac:dyDescent="0.35">
      <c r="A2543" s="1">
        <v>43077</v>
      </c>
      <c r="B2543" t="s">
        <v>399</v>
      </c>
      <c r="D2543" t="s">
        <v>2315</v>
      </c>
      <c r="E2543" t="s">
        <v>37</v>
      </c>
      <c r="F2543" s="2">
        <v>-2002.45</v>
      </c>
      <c r="G2543" t="s">
        <v>29</v>
      </c>
      <c r="H2543">
        <v>2123674356</v>
      </c>
      <c r="I2543" t="s">
        <v>38</v>
      </c>
      <c r="J2543" t="s">
        <v>39</v>
      </c>
      <c r="K2543" t="s">
        <v>40</v>
      </c>
      <c r="L2543" t="s">
        <v>401</v>
      </c>
      <c r="M2543" t="s">
        <v>399</v>
      </c>
      <c r="O2543" t="s">
        <v>42</v>
      </c>
      <c r="P2543" t="s">
        <v>43</v>
      </c>
      <c r="R2543" s="2">
        <v>2002.45</v>
      </c>
      <c r="S2543">
        <v>2017</v>
      </c>
      <c r="T2543" t="s">
        <v>2736</v>
      </c>
    </row>
    <row r="2544" spans="1:20" hidden="1" x14ac:dyDescent="0.35">
      <c r="A2544" s="1">
        <v>43077</v>
      </c>
      <c r="B2544" t="s">
        <v>2778</v>
      </c>
      <c r="D2544" t="s">
        <v>2440</v>
      </c>
      <c r="E2544" t="s">
        <v>37</v>
      </c>
      <c r="F2544" s="2">
        <v>300</v>
      </c>
      <c r="G2544" t="s">
        <v>2641</v>
      </c>
      <c r="H2544">
        <v>886968291</v>
      </c>
      <c r="I2544" t="s">
        <v>38</v>
      </c>
      <c r="J2544" t="s">
        <v>58</v>
      </c>
      <c r="K2544" t="s">
        <v>91</v>
      </c>
      <c r="L2544" t="s">
        <v>87</v>
      </c>
      <c r="M2544" t="s">
        <v>2778</v>
      </c>
      <c r="O2544" t="s">
        <v>2642</v>
      </c>
      <c r="P2544" t="s">
        <v>43</v>
      </c>
      <c r="R2544" s="2">
        <v>300</v>
      </c>
      <c r="S2544">
        <v>2017</v>
      </c>
      <c r="T2544" t="s">
        <v>2736</v>
      </c>
    </row>
    <row r="2545" spans="1:20" hidden="1" x14ac:dyDescent="0.35">
      <c r="A2545" s="1">
        <v>43080</v>
      </c>
      <c r="B2545" t="s">
        <v>43</v>
      </c>
      <c r="D2545" t="s">
        <v>2795</v>
      </c>
      <c r="E2545" t="s">
        <v>37</v>
      </c>
      <c r="F2545" s="2">
        <v>150</v>
      </c>
      <c r="G2545" t="s">
        <v>276</v>
      </c>
      <c r="H2545">
        <v>3123680344</v>
      </c>
      <c r="I2545" t="s">
        <v>57</v>
      </c>
      <c r="J2545" t="s">
        <v>277</v>
      </c>
      <c r="K2545" t="s">
        <v>1160</v>
      </c>
      <c r="L2545" t="s">
        <v>1161</v>
      </c>
      <c r="M2545" t="s">
        <v>43</v>
      </c>
      <c r="O2545" t="s">
        <v>279</v>
      </c>
      <c r="P2545" t="s">
        <v>43</v>
      </c>
      <c r="R2545" s="2">
        <v>150</v>
      </c>
      <c r="S2545">
        <v>2017</v>
      </c>
      <c r="T2545" t="s">
        <v>2736</v>
      </c>
    </row>
    <row r="2546" spans="1:20" hidden="1" x14ac:dyDescent="0.35">
      <c r="A2546" s="1">
        <v>43080</v>
      </c>
      <c r="B2546" t="s">
        <v>500</v>
      </c>
      <c r="D2546" t="s">
        <v>2796</v>
      </c>
      <c r="E2546" t="s">
        <v>37</v>
      </c>
      <c r="F2546" s="2">
        <v>-150</v>
      </c>
      <c r="G2546" t="s">
        <v>1191</v>
      </c>
      <c r="H2546">
        <v>7123691524</v>
      </c>
      <c r="I2546" t="s">
        <v>57</v>
      </c>
      <c r="J2546" t="s">
        <v>277</v>
      </c>
      <c r="K2546" t="s">
        <v>1160</v>
      </c>
      <c r="L2546" t="s">
        <v>1161</v>
      </c>
      <c r="M2546" t="s">
        <v>500</v>
      </c>
      <c r="O2546" t="s">
        <v>279</v>
      </c>
      <c r="P2546" t="s">
        <v>500</v>
      </c>
      <c r="R2546" s="2">
        <v>150</v>
      </c>
      <c r="S2546">
        <v>2017</v>
      </c>
      <c r="T2546" t="s">
        <v>2736</v>
      </c>
    </row>
    <row r="2547" spans="1:20" hidden="1" x14ac:dyDescent="0.35">
      <c r="A2547" s="1">
        <v>43080</v>
      </c>
      <c r="B2547" t="s">
        <v>2132</v>
      </c>
      <c r="D2547" t="s">
        <v>2797</v>
      </c>
      <c r="E2547" t="s">
        <v>37</v>
      </c>
      <c r="F2547" s="2">
        <v>-994</v>
      </c>
      <c r="G2547" t="s">
        <v>433</v>
      </c>
      <c r="H2547">
        <v>3123859963</v>
      </c>
      <c r="I2547" t="s">
        <v>38</v>
      </c>
      <c r="J2547" t="s">
        <v>277</v>
      </c>
      <c r="K2547" t="s">
        <v>40</v>
      </c>
      <c r="L2547" t="s">
        <v>418</v>
      </c>
      <c r="M2547" t="s">
        <v>2132</v>
      </c>
      <c r="O2547" t="s">
        <v>434</v>
      </c>
      <c r="P2547" t="s">
        <v>43</v>
      </c>
      <c r="R2547" s="2">
        <v>994</v>
      </c>
      <c r="S2547">
        <v>2017</v>
      </c>
      <c r="T2547" t="s">
        <v>2736</v>
      </c>
    </row>
    <row r="2548" spans="1:20" hidden="1" x14ac:dyDescent="0.35">
      <c r="A2548" s="1">
        <v>43082</v>
      </c>
      <c r="B2548" t="s">
        <v>399</v>
      </c>
      <c r="D2548" t="s">
        <v>2798</v>
      </c>
      <c r="E2548" t="s">
        <v>37</v>
      </c>
      <c r="F2548" s="2">
        <v>-2823.82</v>
      </c>
      <c r="G2548" t="s">
        <v>52</v>
      </c>
      <c r="H2548">
        <v>2123710218</v>
      </c>
      <c r="I2548" t="s">
        <v>57</v>
      </c>
      <c r="J2548" t="s">
        <v>58</v>
      </c>
      <c r="K2548" t="s">
        <v>40</v>
      </c>
      <c r="L2548" t="s">
        <v>401</v>
      </c>
      <c r="M2548" t="s">
        <v>399</v>
      </c>
      <c r="O2548" t="s">
        <v>61</v>
      </c>
      <c r="P2548" t="s">
        <v>43</v>
      </c>
      <c r="R2548" s="2">
        <v>2823.82</v>
      </c>
      <c r="S2548">
        <v>2017</v>
      </c>
      <c r="T2548" t="s">
        <v>2736</v>
      </c>
    </row>
    <row r="2549" spans="1:20" hidden="1" x14ac:dyDescent="0.35">
      <c r="A2549" s="1">
        <v>43082</v>
      </c>
      <c r="B2549" t="s">
        <v>399</v>
      </c>
      <c r="D2549" t="s">
        <v>2570</v>
      </c>
      <c r="E2549" t="s">
        <v>37</v>
      </c>
      <c r="F2549" s="2">
        <v>-4348.6099999999997</v>
      </c>
      <c r="G2549" t="s">
        <v>29</v>
      </c>
      <c r="H2549">
        <v>2123674356</v>
      </c>
      <c r="I2549" t="s">
        <v>38</v>
      </c>
      <c r="J2549" t="s">
        <v>39</v>
      </c>
      <c r="K2549" t="s">
        <v>40</v>
      </c>
      <c r="L2549" t="s">
        <v>401</v>
      </c>
      <c r="M2549" t="s">
        <v>399</v>
      </c>
      <c r="O2549" t="s">
        <v>42</v>
      </c>
      <c r="P2549" t="s">
        <v>43</v>
      </c>
      <c r="R2549" s="2">
        <v>4348.6099999999997</v>
      </c>
      <c r="S2549">
        <v>2017</v>
      </c>
      <c r="T2549" t="s">
        <v>2736</v>
      </c>
    </row>
    <row r="2550" spans="1:20" hidden="1" x14ac:dyDescent="0.35">
      <c r="A2550" s="1">
        <v>43082</v>
      </c>
      <c r="B2550" t="s">
        <v>399</v>
      </c>
      <c r="D2550" t="s">
        <v>2546</v>
      </c>
      <c r="E2550" t="s">
        <v>37</v>
      </c>
      <c r="F2550" s="2">
        <v>-3478.97</v>
      </c>
      <c r="G2550" t="s">
        <v>29</v>
      </c>
      <c r="H2550">
        <v>2123674356</v>
      </c>
      <c r="I2550" t="s">
        <v>38</v>
      </c>
      <c r="J2550" t="s">
        <v>39</v>
      </c>
      <c r="K2550" t="s">
        <v>40</v>
      </c>
      <c r="L2550" t="s">
        <v>401</v>
      </c>
      <c r="M2550" t="s">
        <v>399</v>
      </c>
      <c r="O2550" t="s">
        <v>42</v>
      </c>
      <c r="P2550" t="s">
        <v>43</v>
      </c>
      <c r="R2550" s="2">
        <v>3478.97</v>
      </c>
      <c r="S2550">
        <v>2017</v>
      </c>
      <c r="T2550" t="s">
        <v>2736</v>
      </c>
    </row>
    <row r="2551" spans="1:20" hidden="1" x14ac:dyDescent="0.35">
      <c r="A2551" s="1">
        <v>43087</v>
      </c>
      <c r="B2551" t="s">
        <v>2799</v>
      </c>
      <c r="D2551" t="s">
        <v>2800</v>
      </c>
      <c r="E2551" t="s">
        <v>37</v>
      </c>
      <c r="F2551" s="2">
        <v>-2000</v>
      </c>
      <c r="G2551" t="s">
        <v>52</v>
      </c>
      <c r="H2551">
        <v>2123710218</v>
      </c>
      <c r="I2551" t="s">
        <v>57</v>
      </c>
      <c r="J2551" t="s">
        <v>58</v>
      </c>
      <c r="K2551" t="s">
        <v>40</v>
      </c>
      <c r="L2551" t="s">
        <v>108</v>
      </c>
      <c r="M2551" t="s">
        <v>109</v>
      </c>
      <c r="O2551" t="s">
        <v>61</v>
      </c>
      <c r="P2551" t="s">
        <v>43</v>
      </c>
      <c r="R2551" s="2">
        <v>2000</v>
      </c>
      <c r="S2551">
        <v>2017</v>
      </c>
      <c r="T2551" t="s">
        <v>2736</v>
      </c>
    </row>
    <row r="2552" spans="1:20" hidden="1" x14ac:dyDescent="0.35">
      <c r="A2552" s="1">
        <v>43087</v>
      </c>
      <c r="B2552" t="s">
        <v>2799</v>
      </c>
      <c r="D2552" t="s">
        <v>2801</v>
      </c>
      <c r="E2552" t="s">
        <v>37</v>
      </c>
      <c r="F2552" s="2">
        <v>-500</v>
      </c>
      <c r="G2552" t="s">
        <v>29</v>
      </c>
      <c r="H2552">
        <v>2123674356</v>
      </c>
      <c r="I2552" t="s">
        <v>38</v>
      </c>
      <c r="J2552" t="s">
        <v>39</v>
      </c>
      <c r="K2552" t="s">
        <v>40</v>
      </c>
      <c r="L2552" t="s">
        <v>108</v>
      </c>
      <c r="M2552" t="s">
        <v>109</v>
      </c>
      <c r="O2552" t="s">
        <v>42</v>
      </c>
      <c r="P2552" t="s">
        <v>43</v>
      </c>
      <c r="R2552" s="2">
        <v>500</v>
      </c>
      <c r="S2552">
        <v>2017</v>
      </c>
      <c r="T2552" t="s">
        <v>2736</v>
      </c>
    </row>
    <row r="2553" spans="1:20" hidden="1" x14ac:dyDescent="0.35">
      <c r="A2553" s="1">
        <v>43087</v>
      </c>
      <c r="B2553" t="s">
        <v>299</v>
      </c>
      <c r="D2553" t="s">
        <v>2802</v>
      </c>
      <c r="E2553" t="s">
        <v>37</v>
      </c>
      <c r="F2553" s="2">
        <v>2550</v>
      </c>
      <c r="G2553" t="s">
        <v>276</v>
      </c>
      <c r="H2553">
        <v>3123680344</v>
      </c>
      <c r="I2553" t="s">
        <v>57</v>
      </c>
      <c r="J2553" t="s">
        <v>277</v>
      </c>
      <c r="K2553" t="s">
        <v>96</v>
      </c>
      <c r="L2553" t="s">
        <v>97</v>
      </c>
      <c r="M2553" t="s">
        <v>299</v>
      </c>
      <c r="O2553" t="s">
        <v>279</v>
      </c>
      <c r="P2553" t="s">
        <v>43</v>
      </c>
      <c r="R2553" s="2">
        <v>2550</v>
      </c>
      <c r="S2553">
        <v>2017</v>
      </c>
      <c r="T2553" t="s">
        <v>2736</v>
      </c>
    </row>
    <row r="2554" spans="1:20" hidden="1" x14ac:dyDescent="0.35">
      <c r="A2554" s="1">
        <v>43087</v>
      </c>
      <c r="B2554" t="s">
        <v>2799</v>
      </c>
      <c r="D2554" t="s">
        <v>2803</v>
      </c>
      <c r="E2554" t="s">
        <v>37</v>
      </c>
      <c r="F2554" s="2">
        <v>-2500</v>
      </c>
      <c r="G2554" t="s">
        <v>395</v>
      </c>
      <c r="H2554">
        <v>3123752192</v>
      </c>
      <c r="I2554" t="s">
        <v>38</v>
      </c>
      <c r="J2554" t="s">
        <v>277</v>
      </c>
      <c r="K2554" t="s">
        <v>40</v>
      </c>
      <c r="L2554" t="s">
        <v>108</v>
      </c>
      <c r="M2554" t="s">
        <v>109</v>
      </c>
      <c r="O2554" t="s">
        <v>396</v>
      </c>
      <c r="P2554" t="s">
        <v>43</v>
      </c>
      <c r="R2554" s="2">
        <v>2500</v>
      </c>
      <c r="S2554">
        <v>2017</v>
      </c>
      <c r="T2554" t="s">
        <v>2736</v>
      </c>
    </row>
    <row r="2555" spans="1:20" hidden="1" x14ac:dyDescent="0.35">
      <c r="A2555" s="1">
        <v>43087</v>
      </c>
      <c r="B2555" t="s">
        <v>2804</v>
      </c>
      <c r="D2555" t="s">
        <v>2805</v>
      </c>
      <c r="E2555" t="s">
        <v>37</v>
      </c>
      <c r="F2555" s="2">
        <v>-70161.58</v>
      </c>
      <c r="G2555" t="s">
        <v>2641</v>
      </c>
      <c r="H2555">
        <v>886968291</v>
      </c>
      <c r="I2555" t="s">
        <v>38</v>
      </c>
      <c r="J2555" t="s">
        <v>58</v>
      </c>
      <c r="K2555" t="s">
        <v>49</v>
      </c>
      <c r="L2555" t="s">
        <v>46</v>
      </c>
      <c r="M2555" t="s">
        <v>2804</v>
      </c>
      <c r="N2555" t="s">
        <v>2641</v>
      </c>
      <c r="O2555" t="s">
        <v>2642</v>
      </c>
      <c r="P2555" t="s">
        <v>43</v>
      </c>
      <c r="R2555" s="2">
        <v>70161.58</v>
      </c>
      <c r="S2555">
        <v>2017</v>
      </c>
      <c r="T2555" t="s">
        <v>2736</v>
      </c>
    </row>
    <row r="2556" spans="1:20" hidden="1" x14ac:dyDescent="0.35">
      <c r="A2556" s="1">
        <v>43087</v>
      </c>
      <c r="B2556" t="s">
        <v>2778</v>
      </c>
      <c r="D2556" t="s">
        <v>2806</v>
      </c>
      <c r="E2556" t="s">
        <v>37</v>
      </c>
      <c r="F2556" s="2">
        <v>-1000</v>
      </c>
      <c r="G2556" t="s">
        <v>2641</v>
      </c>
      <c r="H2556">
        <v>886968291</v>
      </c>
      <c r="I2556" t="s">
        <v>38</v>
      </c>
      <c r="J2556" t="s">
        <v>58</v>
      </c>
      <c r="K2556" t="s">
        <v>40</v>
      </c>
      <c r="L2556" t="s">
        <v>66</v>
      </c>
      <c r="M2556" t="s">
        <v>2778</v>
      </c>
      <c r="O2556" t="s">
        <v>2642</v>
      </c>
      <c r="P2556" t="s">
        <v>43</v>
      </c>
      <c r="R2556" s="2">
        <v>1000</v>
      </c>
      <c r="S2556">
        <v>2017</v>
      </c>
      <c r="T2556" t="s">
        <v>2736</v>
      </c>
    </row>
    <row r="2557" spans="1:20" hidden="1" x14ac:dyDescent="0.35">
      <c r="A2557" s="1">
        <v>43087</v>
      </c>
      <c r="B2557" t="s">
        <v>2733</v>
      </c>
      <c r="D2557" t="s">
        <v>2807</v>
      </c>
      <c r="E2557" t="s">
        <v>37</v>
      </c>
      <c r="F2557" s="2">
        <v>-800</v>
      </c>
      <c r="G2557" t="s">
        <v>2641</v>
      </c>
      <c r="H2557">
        <v>886968291</v>
      </c>
      <c r="I2557" t="s">
        <v>38</v>
      </c>
      <c r="J2557" t="s">
        <v>58</v>
      </c>
      <c r="K2557" t="s">
        <v>59</v>
      </c>
      <c r="L2557" t="s">
        <v>54</v>
      </c>
      <c r="M2557" t="s">
        <v>2733</v>
      </c>
      <c r="N2557" t="s">
        <v>2641</v>
      </c>
      <c r="O2557" t="s">
        <v>2642</v>
      </c>
      <c r="P2557" t="s">
        <v>43</v>
      </c>
      <c r="Q2557" t="s">
        <v>145</v>
      </c>
      <c r="R2557" s="2">
        <v>800</v>
      </c>
      <c r="S2557">
        <v>2017</v>
      </c>
      <c r="T2557" t="s">
        <v>2736</v>
      </c>
    </row>
    <row r="2558" spans="1:20" hidden="1" x14ac:dyDescent="0.35">
      <c r="A2558" s="1">
        <v>43087</v>
      </c>
      <c r="B2558" t="s">
        <v>2799</v>
      </c>
      <c r="D2558" t="s">
        <v>2808</v>
      </c>
      <c r="E2558" t="s">
        <v>37</v>
      </c>
      <c r="F2558" s="2">
        <v>-1000</v>
      </c>
      <c r="G2558" t="s">
        <v>433</v>
      </c>
      <c r="H2558">
        <v>3123859963</v>
      </c>
      <c r="I2558" t="s">
        <v>38</v>
      </c>
      <c r="J2558" t="s">
        <v>277</v>
      </c>
      <c r="K2558" t="s">
        <v>40</v>
      </c>
      <c r="L2558" t="s">
        <v>108</v>
      </c>
      <c r="M2558" t="s">
        <v>109</v>
      </c>
      <c r="O2558" t="s">
        <v>434</v>
      </c>
      <c r="P2558" t="s">
        <v>43</v>
      </c>
      <c r="R2558" s="2">
        <v>1000</v>
      </c>
      <c r="S2558">
        <v>2017</v>
      </c>
      <c r="T2558" t="s">
        <v>2736</v>
      </c>
    </row>
    <row r="2559" spans="1:20" hidden="1" x14ac:dyDescent="0.35">
      <c r="A2559" s="1">
        <v>43088</v>
      </c>
      <c r="B2559" t="s">
        <v>2726</v>
      </c>
      <c r="D2559" t="s">
        <v>2809</v>
      </c>
      <c r="E2559" t="s">
        <v>37</v>
      </c>
      <c r="F2559" s="2">
        <v>-140.69</v>
      </c>
      <c r="G2559" t="s">
        <v>1761</v>
      </c>
      <c r="H2559">
        <v>3123788147</v>
      </c>
      <c r="I2559" t="s">
        <v>38</v>
      </c>
      <c r="J2559" t="s">
        <v>58</v>
      </c>
      <c r="K2559" t="s">
        <v>40</v>
      </c>
      <c r="L2559" t="s">
        <v>418</v>
      </c>
      <c r="M2559" t="s">
        <v>2726</v>
      </c>
      <c r="O2559" t="s">
        <v>1762</v>
      </c>
      <c r="P2559" t="s">
        <v>43</v>
      </c>
      <c r="R2559" s="2">
        <v>140.69</v>
      </c>
      <c r="S2559">
        <v>2017</v>
      </c>
      <c r="T2559" t="s">
        <v>2736</v>
      </c>
    </row>
    <row r="2560" spans="1:20" hidden="1" x14ac:dyDescent="0.35">
      <c r="A2560" s="1">
        <v>43089</v>
      </c>
      <c r="B2560" t="s">
        <v>2174</v>
      </c>
      <c r="D2560" t="s">
        <v>2810</v>
      </c>
      <c r="E2560" t="s">
        <v>37</v>
      </c>
      <c r="F2560" s="2">
        <v>-376</v>
      </c>
      <c r="G2560" t="s">
        <v>779</v>
      </c>
      <c r="H2560">
        <v>8320442620</v>
      </c>
      <c r="I2560" t="s">
        <v>57</v>
      </c>
      <c r="J2560" t="s">
        <v>277</v>
      </c>
      <c r="K2560" t="s">
        <v>40</v>
      </c>
      <c r="L2560" t="s">
        <v>83</v>
      </c>
      <c r="M2560" t="s">
        <v>2174</v>
      </c>
      <c r="O2560" t="s">
        <v>780</v>
      </c>
      <c r="P2560" t="s">
        <v>43</v>
      </c>
      <c r="R2560" s="2">
        <v>376</v>
      </c>
      <c r="S2560">
        <v>2017</v>
      </c>
      <c r="T2560" t="s">
        <v>2736</v>
      </c>
    </row>
    <row r="2561" spans="1:20" hidden="1" x14ac:dyDescent="0.35">
      <c r="A2561" s="1">
        <v>43089</v>
      </c>
      <c r="B2561" t="s">
        <v>500</v>
      </c>
      <c r="D2561" t="s">
        <v>2811</v>
      </c>
      <c r="E2561" t="s">
        <v>37</v>
      </c>
      <c r="F2561" s="2">
        <v>-5000</v>
      </c>
      <c r="G2561" t="s">
        <v>276</v>
      </c>
      <c r="H2561">
        <v>3123680344</v>
      </c>
      <c r="I2561" t="s">
        <v>57</v>
      </c>
      <c r="J2561" t="s">
        <v>277</v>
      </c>
      <c r="K2561" t="s">
        <v>1160</v>
      </c>
      <c r="L2561" t="s">
        <v>1161</v>
      </c>
      <c r="M2561" t="s">
        <v>500</v>
      </c>
      <c r="O2561" t="s">
        <v>279</v>
      </c>
      <c r="P2561" t="s">
        <v>43</v>
      </c>
      <c r="R2561" s="2">
        <v>5000</v>
      </c>
      <c r="S2561">
        <v>2017</v>
      </c>
      <c r="T2561" t="s">
        <v>2736</v>
      </c>
    </row>
    <row r="2562" spans="1:20" hidden="1" x14ac:dyDescent="0.35">
      <c r="A2562" s="1">
        <v>43089</v>
      </c>
      <c r="B2562" t="s">
        <v>2174</v>
      </c>
      <c r="D2562" t="s">
        <v>2812</v>
      </c>
      <c r="E2562" t="s">
        <v>37</v>
      </c>
      <c r="F2562" s="2">
        <v>-271</v>
      </c>
      <c r="G2562" t="s">
        <v>276</v>
      </c>
      <c r="H2562">
        <v>3123680344</v>
      </c>
      <c r="I2562" t="s">
        <v>57</v>
      </c>
      <c r="J2562" t="s">
        <v>277</v>
      </c>
      <c r="K2562" t="s">
        <v>40</v>
      </c>
      <c r="L2562" t="s">
        <v>83</v>
      </c>
      <c r="M2562" t="s">
        <v>2174</v>
      </c>
      <c r="O2562" t="s">
        <v>279</v>
      </c>
      <c r="P2562" t="s">
        <v>43</v>
      </c>
      <c r="R2562" s="2">
        <v>271</v>
      </c>
      <c r="S2562">
        <v>2017</v>
      </c>
      <c r="T2562" t="s">
        <v>2736</v>
      </c>
    </row>
    <row r="2563" spans="1:20" hidden="1" x14ac:dyDescent="0.35">
      <c r="A2563" s="1">
        <v>43089</v>
      </c>
      <c r="B2563" t="s">
        <v>500</v>
      </c>
      <c r="D2563" t="s">
        <v>2813</v>
      </c>
      <c r="E2563" t="s">
        <v>37</v>
      </c>
      <c r="F2563" s="2">
        <v>5000</v>
      </c>
      <c r="G2563" t="s">
        <v>1191</v>
      </c>
      <c r="H2563">
        <v>7123691524</v>
      </c>
      <c r="I2563" t="s">
        <v>57</v>
      </c>
      <c r="J2563" t="s">
        <v>277</v>
      </c>
      <c r="K2563" t="s">
        <v>1160</v>
      </c>
      <c r="L2563" t="s">
        <v>1161</v>
      </c>
      <c r="M2563" t="s">
        <v>500</v>
      </c>
      <c r="O2563" t="s">
        <v>279</v>
      </c>
      <c r="P2563" t="s">
        <v>500</v>
      </c>
      <c r="R2563" s="2">
        <v>5000</v>
      </c>
      <c r="S2563">
        <v>2017</v>
      </c>
      <c r="T2563" t="s">
        <v>2736</v>
      </c>
    </row>
    <row r="2564" spans="1:20" hidden="1" x14ac:dyDescent="0.35">
      <c r="A2564" s="1">
        <v>43091</v>
      </c>
      <c r="B2564" t="s">
        <v>2814</v>
      </c>
      <c r="D2564" t="s">
        <v>2815</v>
      </c>
      <c r="E2564" t="s">
        <v>37</v>
      </c>
      <c r="F2564" s="2">
        <v>-280</v>
      </c>
      <c r="G2564" t="s">
        <v>276</v>
      </c>
      <c r="H2564">
        <v>3123680344</v>
      </c>
      <c r="I2564" t="s">
        <v>57</v>
      </c>
      <c r="J2564" t="s">
        <v>277</v>
      </c>
      <c r="K2564" t="s">
        <v>40</v>
      </c>
      <c r="L2564" t="s">
        <v>76</v>
      </c>
      <c r="M2564" t="s">
        <v>2814</v>
      </c>
      <c r="O2564" t="s">
        <v>279</v>
      </c>
      <c r="P2564" t="s">
        <v>43</v>
      </c>
      <c r="R2564" s="2">
        <v>280</v>
      </c>
      <c r="S2564">
        <v>2017</v>
      </c>
      <c r="T2564" t="s">
        <v>2736</v>
      </c>
    </row>
    <row r="2565" spans="1:20" hidden="1" x14ac:dyDescent="0.35">
      <c r="A2565" s="1">
        <v>43091</v>
      </c>
      <c r="B2565" t="s">
        <v>2778</v>
      </c>
      <c r="D2565" t="s">
        <v>2816</v>
      </c>
      <c r="E2565" t="s">
        <v>37</v>
      </c>
      <c r="F2565" s="2">
        <v>1000</v>
      </c>
      <c r="G2565" t="s">
        <v>2641</v>
      </c>
      <c r="H2565">
        <v>886968291</v>
      </c>
      <c r="I2565" t="s">
        <v>38</v>
      </c>
      <c r="J2565" t="s">
        <v>58</v>
      </c>
      <c r="K2565" t="s">
        <v>40</v>
      </c>
      <c r="L2565" t="s">
        <v>66</v>
      </c>
      <c r="M2565" t="s">
        <v>2778</v>
      </c>
      <c r="O2565" t="s">
        <v>2642</v>
      </c>
      <c r="P2565" t="s">
        <v>43</v>
      </c>
      <c r="R2565" s="2">
        <v>1000</v>
      </c>
      <c r="S2565">
        <v>2017</v>
      </c>
      <c r="T2565" t="s">
        <v>2736</v>
      </c>
    </row>
    <row r="2566" spans="1:20" hidden="1" x14ac:dyDescent="0.35">
      <c r="A2566" s="1">
        <v>43095</v>
      </c>
      <c r="B2566" t="s">
        <v>2817</v>
      </c>
      <c r="D2566" t="s">
        <v>2818</v>
      </c>
      <c r="E2566" t="s">
        <v>37</v>
      </c>
      <c r="F2566" s="2">
        <v>-1118.25</v>
      </c>
      <c r="G2566" t="s">
        <v>2641</v>
      </c>
      <c r="H2566">
        <v>886968291</v>
      </c>
      <c r="I2566" t="s">
        <v>38</v>
      </c>
      <c r="J2566" t="s">
        <v>58</v>
      </c>
      <c r="K2566" t="s">
        <v>40</v>
      </c>
      <c r="L2566" t="s">
        <v>122</v>
      </c>
      <c r="M2566" t="s">
        <v>2817</v>
      </c>
      <c r="O2566" t="s">
        <v>2642</v>
      </c>
      <c r="P2566" t="s">
        <v>43</v>
      </c>
      <c r="R2566" s="2">
        <v>1118.25</v>
      </c>
      <c r="S2566">
        <v>2017</v>
      </c>
      <c r="T2566" t="s">
        <v>2736</v>
      </c>
    </row>
    <row r="2567" spans="1:20" hidden="1" x14ac:dyDescent="0.35">
      <c r="A2567" s="1">
        <v>43096</v>
      </c>
      <c r="B2567" t="s">
        <v>2819</v>
      </c>
      <c r="D2567" t="s">
        <v>2820</v>
      </c>
      <c r="E2567" t="s">
        <v>37</v>
      </c>
      <c r="F2567" s="2">
        <v>-593.84</v>
      </c>
      <c r="G2567" t="s">
        <v>1761</v>
      </c>
      <c r="H2567">
        <v>3123788147</v>
      </c>
      <c r="I2567" t="s">
        <v>38</v>
      </c>
      <c r="J2567" t="s">
        <v>58</v>
      </c>
      <c r="K2567" t="s">
        <v>40</v>
      </c>
      <c r="L2567" t="s">
        <v>122</v>
      </c>
      <c r="M2567" t="s">
        <v>2819</v>
      </c>
      <c r="O2567" t="s">
        <v>1762</v>
      </c>
      <c r="P2567" t="s">
        <v>43</v>
      </c>
      <c r="R2567" s="2">
        <v>593.84</v>
      </c>
      <c r="S2567">
        <v>2017</v>
      </c>
      <c r="T2567" t="s">
        <v>2736</v>
      </c>
    </row>
    <row r="2568" spans="1:20" hidden="1" x14ac:dyDescent="0.35">
      <c r="A2568" s="1">
        <v>43097</v>
      </c>
      <c r="B2568" t="s">
        <v>2821</v>
      </c>
      <c r="D2568" t="s">
        <v>2822</v>
      </c>
      <c r="E2568" t="s">
        <v>37</v>
      </c>
      <c r="F2568" s="2">
        <v>-5000</v>
      </c>
      <c r="G2568" t="s">
        <v>52</v>
      </c>
      <c r="H2568">
        <v>2123710218</v>
      </c>
      <c r="I2568" t="s">
        <v>57</v>
      </c>
      <c r="J2568" t="s">
        <v>58</v>
      </c>
      <c r="K2568" t="s">
        <v>452</v>
      </c>
      <c r="L2568" t="s">
        <v>453</v>
      </c>
      <c r="M2568" t="s">
        <v>2821</v>
      </c>
      <c r="O2568" t="s">
        <v>61</v>
      </c>
      <c r="P2568" t="s">
        <v>43</v>
      </c>
      <c r="R2568" s="2">
        <v>5000</v>
      </c>
      <c r="S2568">
        <v>2017</v>
      </c>
      <c r="T2568" t="s">
        <v>2736</v>
      </c>
    </row>
    <row r="2569" spans="1:20" hidden="1" x14ac:dyDescent="0.35">
      <c r="A2569" s="1">
        <v>43097</v>
      </c>
      <c r="B2569" t="s">
        <v>2821</v>
      </c>
      <c r="D2569" t="s">
        <v>2823</v>
      </c>
      <c r="E2569" t="s">
        <v>37</v>
      </c>
      <c r="F2569" s="2">
        <v>-6000</v>
      </c>
      <c r="G2569" t="s">
        <v>307</v>
      </c>
      <c r="H2569">
        <v>3123666335</v>
      </c>
      <c r="I2569" t="s">
        <v>57</v>
      </c>
      <c r="J2569" t="s">
        <v>277</v>
      </c>
      <c r="K2569" t="s">
        <v>452</v>
      </c>
      <c r="L2569" t="s">
        <v>453</v>
      </c>
      <c r="M2569" t="s">
        <v>2821</v>
      </c>
      <c r="O2569" t="s">
        <v>308</v>
      </c>
      <c r="P2569" t="s">
        <v>43</v>
      </c>
      <c r="R2569" s="2">
        <v>6000</v>
      </c>
      <c r="S2569">
        <v>2017</v>
      </c>
      <c r="T2569" t="s">
        <v>2736</v>
      </c>
    </row>
    <row r="2570" spans="1:20" hidden="1" x14ac:dyDescent="0.35">
      <c r="A2570" s="1">
        <v>43097</v>
      </c>
      <c r="B2570" t="s">
        <v>2799</v>
      </c>
      <c r="D2570" t="s">
        <v>2824</v>
      </c>
      <c r="E2570" t="s">
        <v>37</v>
      </c>
      <c r="F2570" s="2">
        <v>-2800</v>
      </c>
      <c r="G2570" t="s">
        <v>307</v>
      </c>
      <c r="H2570">
        <v>3123666335</v>
      </c>
      <c r="I2570" t="s">
        <v>57</v>
      </c>
      <c r="J2570" t="s">
        <v>277</v>
      </c>
      <c r="K2570" t="s">
        <v>40</v>
      </c>
      <c r="L2570" t="s">
        <v>108</v>
      </c>
      <c r="M2570" t="s">
        <v>109</v>
      </c>
      <c r="O2570" t="s">
        <v>308</v>
      </c>
      <c r="P2570" t="s">
        <v>43</v>
      </c>
      <c r="R2570" s="2">
        <v>2800</v>
      </c>
      <c r="S2570">
        <v>2017</v>
      </c>
      <c r="T2570" t="s">
        <v>2736</v>
      </c>
    </row>
    <row r="2571" spans="1:20" hidden="1" x14ac:dyDescent="0.35">
      <c r="A2571" s="1">
        <v>43097</v>
      </c>
      <c r="B2571" t="s">
        <v>2821</v>
      </c>
      <c r="D2571" t="s">
        <v>2825</v>
      </c>
      <c r="E2571" t="s">
        <v>37</v>
      </c>
      <c r="F2571" s="2">
        <v>-4000</v>
      </c>
      <c r="G2571" t="s">
        <v>29</v>
      </c>
      <c r="H2571">
        <v>2123674356</v>
      </c>
      <c r="I2571" t="s">
        <v>38</v>
      </c>
      <c r="J2571" t="s">
        <v>39</v>
      </c>
      <c r="K2571" t="s">
        <v>452</v>
      </c>
      <c r="L2571" t="s">
        <v>453</v>
      </c>
      <c r="M2571" t="s">
        <v>2821</v>
      </c>
      <c r="O2571" t="s">
        <v>42</v>
      </c>
      <c r="P2571" t="s">
        <v>43</v>
      </c>
      <c r="R2571" s="2">
        <v>4000</v>
      </c>
      <c r="S2571">
        <v>2017</v>
      </c>
      <c r="T2571" t="s">
        <v>2736</v>
      </c>
    </row>
    <row r="2572" spans="1:20" hidden="1" x14ac:dyDescent="0.35">
      <c r="A2572" s="1">
        <v>43097</v>
      </c>
      <c r="B2572" t="s">
        <v>2821</v>
      </c>
      <c r="D2572" t="s">
        <v>2826</v>
      </c>
      <c r="E2572" t="s">
        <v>37</v>
      </c>
      <c r="F2572" s="2">
        <v>-4500</v>
      </c>
      <c r="G2572" t="s">
        <v>779</v>
      </c>
      <c r="H2572">
        <v>8320442620</v>
      </c>
      <c r="I2572" t="s">
        <v>57</v>
      </c>
      <c r="J2572" t="s">
        <v>277</v>
      </c>
      <c r="K2572" t="s">
        <v>452</v>
      </c>
      <c r="L2572" t="s">
        <v>453</v>
      </c>
      <c r="M2572" t="s">
        <v>2821</v>
      </c>
      <c r="O2572" t="s">
        <v>780</v>
      </c>
      <c r="P2572" t="s">
        <v>43</v>
      </c>
      <c r="R2572" s="2">
        <v>4500</v>
      </c>
      <c r="S2572">
        <v>2017</v>
      </c>
      <c r="T2572" t="s">
        <v>2736</v>
      </c>
    </row>
    <row r="2573" spans="1:20" hidden="1" x14ac:dyDescent="0.35">
      <c r="A2573" s="1">
        <v>43097</v>
      </c>
      <c r="B2573" t="s">
        <v>2799</v>
      </c>
      <c r="D2573" t="s">
        <v>2827</v>
      </c>
      <c r="E2573" t="s">
        <v>37</v>
      </c>
      <c r="F2573" s="2">
        <v>-1300</v>
      </c>
      <c r="G2573" t="s">
        <v>779</v>
      </c>
      <c r="H2573">
        <v>8320442620</v>
      </c>
      <c r="I2573" t="s">
        <v>57</v>
      </c>
      <c r="J2573" t="s">
        <v>277</v>
      </c>
      <c r="K2573" t="s">
        <v>40</v>
      </c>
      <c r="L2573" t="s">
        <v>108</v>
      </c>
      <c r="M2573" t="s">
        <v>109</v>
      </c>
      <c r="O2573" t="s">
        <v>780</v>
      </c>
      <c r="P2573" t="s">
        <v>43</v>
      </c>
      <c r="R2573" s="2">
        <v>1300</v>
      </c>
      <c r="S2573">
        <v>2017</v>
      </c>
      <c r="T2573" t="s">
        <v>2736</v>
      </c>
    </row>
    <row r="2574" spans="1:20" hidden="1" x14ac:dyDescent="0.35">
      <c r="A2574" s="1">
        <v>43097</v>
      </c>
      <c r="B2574" t="s">
        <v>2799</v>
      </c>
      <c r="D2574" t="s">
        <v>2828</v>
      </c>
      <c r="E2574" t="s">
        <v>37</v>
      </c>
      <c r="F2574" s="2">
        <v>-2000</v>
      </c>
      <c r="G2574" t="s">
        <v>276</v>
      </c>
      <c r="H2574">
        <v>3123680344</v>
      </c>
      <c r="I2574" t="s">
        <v>57</v>
      </c>
      <c r="J2574" t="s">
        <v>277</v>
      </c>
      <c r="K2574" t="s">
        <v>40</v>
      </c>
      <c r="L2574" t="s">
        <v>108</v>
      </c>
      <c r="M2574" t="s">
        <v>109</v>
      </c>
      <c r="O2574" t="s">
        <v>279</v>
      </c>
      <c r="P2574" t="s">
        <v>43</v>
      </c>
      <c r="R2574" s="2">
        <v>2000</v>
      </c>
      <c r="S2574">
        <v>2017</v>
      </c>
      <c r="T2574" t="s">
        <v>2736</v>
      </c>
    </row>
    <row r="2575" spans="1:20" hidden="1" x14ac:dyDescent="0.35">
      <c r="A2575" s="1">
        <v>43097</v>
      </c>
      <c r="B2575" t="s">
        <v>2821</v>
      </c>
      <c r="D2575" t="s">
        <v>2829</v>
      </c>
      <c r="E2575" t="s">
        <v>37</v>
      </c>
      <c r="F2575" s="2">
        <v>-3000</v>
      </c>
      <c r="G2575" t="s">
        <v>1761</v>
      </c>
      <c r="H2575">
        <v>3123788147</v>
      </c>
      <c r="I2575" t="s">
        <v>38</v>
      </c>
      <c r="J2575" t="s">
        <v>58</v>
      </c>
      <c r="K2575" t="s">
        <v>452</v>
      </c>
      <c r="L2575" t="s">
        <v>453</v>
      </c>
      <c r="M2575" t="s">
        <v>2821</v>
      </c>
      <c r="O2575" t="s">
        <v>1762</v>
      </c>
      <c r="P2575" t="s">
        <v>43</v>
      </c>
      <c r="R2575" s="2">
        <v>3000</v>
      </c>
      <c r="S2575">
        <v>2017</v>
      </c>
      <c r="T2575" t="s">
        <v>2736</v>
      </c>
    </row>
    <row r="2576" spans="1:20" hidden="1" x14ac:dyDescent="0.35">
      <c r="A2576" s="1">
        <v>43097</v>
      </c>
      <c r="B2576" t="s">
        <v>2799</v>
      </c>
      <c r="D2576" t="s">
        <v>2830</v>
      </c>
      <c r="E2576" t="s">
        <v>37</v>
      </c>
      <c r="F2576" s="2">
        <v>-1900</v>
      </c>
      <c r="G2576" t="s">
        <v>1761</v>
      </c>
      <c r="H2576">
        <v>3123788147</v>
      </c>
      <c r="I2576" t="s">
        <v>38</v>
      </c>
      <c r="J2576" t="s">
        <v>58</v>
      </c>
      <c r="K2576" t="s">
        <v>40</v>
      </c>
      <c r="L2576" t="s">
        <v>108</v>
      </c>
      <c r="M2576" t="s">
        <v>109</v>
      </c>
      <c r="O2576" t="s">
        <v>1762</v>
      </c>
      <c r="P2576" t="s">
        <v>43</v>
      </c>
      <c r="R2576" s="2">
        <v>1900</v>
      </c>
      <c r="S2576">
        <v>2017</v>
      </c>
      <c r="T2576" t="s">
        <v>2736</v>
      </c>
    </row>
    <row r="2577" spans="1:20" hidden="1" x14ac:dyDescent="0.35">
      <c r="A2577" s="1">
        <v>43097</v>
      </c>
      <c r="B2577" t="s">
        <v>1768</v>
      </c>
      <c r="D2577" t="s">
        <v>2831</v>
      </c>
      <c r="E2577" t="s">
        <v>37</v>
      </c>
      <c r="F2577" s="2">
        <v>1250</v>
      </c>
      <c r="G2577" t="s">
        <v>1761</v>
      </c>
      <c r="H2577">
        <v>3123788147</v>
      </c>
      <c r="I2577" t="s">
        <v>38</v>
      </c>
      <c r="J2577" t="s">
        <v>58</v>
      </c>
      <c r="K2577" t="s">
        <v>91</v>
      </c>
      <c r="L2577" t="s">
        <v>87</v>
      </c>
      <c r="M2577" t="s">
        <v>1768</v>
      </c>
      <c r="O2577" t="s">
        <v>1762</v>
      </c>
      <c r="P2577" t="s">
        <v>43</v>
      </c>
      <c r="R2577" s="2">
        <v>1250</v>
      </c>
      <c r="S2577">
        <v>2017</v>
      </c>
      <c r="T2577" t="s">
        <v>2736</v>
      </c>
    </row>
    <row r="2578" spans="1:20" hidden="1" x14ac:dyDescent="0.35">
      <c r="A2578" s="1">
        <v>43097</v>
      </c>
      <c r="B2578" t="s">
        <v>2821</v>
      </c>
      <c r="D2578" t="s">
        <v>2832</v>
      </c>
      <c r="E2578" t="s">
        <v>37</v>
      </c>
      <c r="F2578" s="2">
        <v>-4500</v>
      </c>
      <c r="G2578" t="s">
        <v>395</v>
      </c>
      <c r="H2578">
        <v>3123752192</v>
      </c>
      <c r="I2578" t="s">
        <v>38</v>
      </c>
      <c r="J2578" t="s">
        <v>277</v>
      </c>
      <c r="K2578" t="s">
        <v>452</v>
      </c>
      <c r="L2578" t="s">
        <v>453</v>
      </c>
      <c r="M2578" t="s">
        <v>2821</v>
      </c>
      <c r="O2578" t="s">
        <v>396</v>
      </c>
      <c r="P2578" t="s">
        <v>43</v>
      </c>
      <c r="R2578" s="2">
        <v>4500</v>
      </c>
      <c r="S2578">
        <v>2017</v>
      </c>
      <c r="T2578" t="s">
        <v>2736</v>
      </c>
    </row>
    <row r="2579" spans="1:20" hidden="1" x14ac:dyDescent="0.35">
      <c r="A2579" s="1">
        <v>43097</v>
      </c>
      <c r="B2579" t="s">
        <v>500</v>
      </c>
      <c r="D2579" t="s">
        <v>2833</v>
      </c>
      <c r="E2579" t="s">
        <v>37</v>
      </c>
      <c r="F2579" s="2">
        <v>-5000</v>
      </c>
      <c r="G2579" t="s">
        <v>533</v>
      </c>
      <c r="H2579">
        <v>2120678228</v>
      </c>
      <c r="I2579" t="s">
        <v>57</v>
      </c>
      <c r="J2579" t="s">
        <v>58</v>
      </c>
      <c r="K2579" t="s">
        <v>1160</v>
      </c>
      <c r="L2579" t="s">
        <v>1161</v>
      </c>
      <c r="M2579" t="s">
        <v>500</v>
      </c>
      <c r="O2579" t="s">
        <v>534</v>
      </c>
      <c r="P2579" t="s">
        <v>43</v>
      </c>
      <c r="R2579" s="2">
        <v>5000</v>
      </c>
      <c r="S2579">
        <v>2017</v>
      </c>
      <c r="T2579" t="s">
        <v>2736</v>
      </c>
    </row>
    <row r="2580" spans="1:20" hidden="1" x14ac:dyDescent="0.35">
      <c r="A2580" s="1">
        <v>43097</v>
      </c>
      <c r="B2580" t="s">
        <v>2821</v>
      </c>
      <c r="D2580" t="s">
        <v>2834</v>
      </c>
      <c r="E2580" t="s">
        <v>37</v>
      </c>
      <c r="F2580" s="2">
        <v>-4000</v>
      </c>
      <c r="G2580" t="s">
        <v>533</v>
      </c>
      <c r="H2580">
        <v>2120678228</v>
      </c>
      <c r="I2580" t="s">
        <v>57</v>
      </c>
      <c r="J2580" t="s">
        <v>58</v>
      </c>
      <c r="K2580" t="s">
        <v>452</v>
      </c>
      <c r="L2580" t="s">
        <v>453</v>
      </c>
      <c r="M2580" t="s">
        <v>2821</v>
      </c>
      <c r="O2580" t="s">
        <v>534</v>
      </c>
      <c r="P2580" t="s">
        <v>43</v>
      </c>
      <c r="R2580" s="2">
        <v>4000</v>
      </c>
      <c r="S2580">
        <v>2017</v>
      </c>
      <c r="T2580" t="s">
        <v>2736</v>
      </c>
    </row>
    <row r="2581" spans="1:20" hidden="1" x14ac:dyDescent="0.35">
      <c r="A2581" s="1">
        <v>43097</v>
      </c>
      <c r="B2581" t="s">
        <v>2799</v>
      </c>
      <c r="D2581" t="s">
        <v>2835</v>
      </c>
      <c r="E2581" t="s">
        <v>37</v>
      </c>
      <c r="F2581" s="2">
        <v>-2100</v>
      </c>
      <c r="G2581" t="s">
        <v>533</v>
      </c>
      <c r="H2581">
        <v>2120678228</v>
      </c>
      <c r="I2581" t="s">
        <v>57</v>
      </c>
      <c r="J2581" t="s">
        <v>58</v>
      </c>
      <c r="K2581" t="s">
        <v>40</v>
      </c>
      <c r="L2581" t="s">
        <v>108</v>
      </c>
      <c r="M2581" t="s">
        <v>109</v>
      </c>
      <c r="O2581" t="s">
        <v>534</v>
      </c>
      <c r="P2581" t="s">
        <v>43</v>
      </c>
      <c r="R2581" s="2">
        <v>2100</v>
      </c>
      <c r="S2581">
        <v>2017</v>
      </c>
      <c r="T2581" t="s">
        <v>2736</v>
      </c>
    </row>
    <row r="2582" spans="1:20" hidden="1" x14ac:dyDescent="0.35">
      <c r="A2582" s="1">
        <v>43097</v>
      </c>
      <c r="B2582" t="s">
        <v>500</v>
      </c>
      <c r="D2582" t="s">
        <v>2836</v>
      </c>
      <c r="E2582" t="s">
        <v>37</v>
      </c>
      <c r="F2582" s="2">
        <v>5000</v>
      </c>
      <c r="G2582" t="s">
        <v>1171</v>
      </c>
      <c r="H2582">
        <v>0</v>
      </c>
      <c r="I2582" t="s">
        <v>57</v>
      </c>
      <c r="J2582" t="s">
        <v>58</v>
      </c>
      <c r="K2582" t="s">
        <v>1160</v>
      </c>
      <c r="L2582" t="s">
        <v>1161</v>
      </c>
      <c r="M2582" t="s">
        <v>500</v>
      </c>
      <c r="O2582" t="s">
        <v>534</v>
      </c>
      <c r="P2582" t="s">
        <v>500</v>
      </c>
      <c r="R2582" s="2">
        <v>5000</v>
      </c>
      <c r="S2582">
        <v>2017</v>
      </c>
      <c r="T2582" t="s">
        <v>2736</v>
      </c>
    </row>
    <row r="2583" spans="1:20" hidden="1" x14ac:dyDescent="0.35">
      <c r="A2583" s="1">
        <v>43097</v>
      </c>
      <c r="B2583" t="s">
        <v>2225</v>
      </c>
      <c r="D2583" t="s">
        <v>2837</v>
      </c>
      <c r="E2583" t="s">
        <v>37</v>
      </c>
      <c r="F2583" s="2">
        <v>-100</v>
      </c>
      <c r="G2583" t="s">
        <v>2641</v>
      </c>
      <c r="H2583">
        <v>886968291</v>
      </c>
      <c r="I2583" t="s">
        <v>38</v>
      </c>
      <c r="J2583" t="s">
        <v>58</v>
      </c>
      <c r="K2583" t="s">
        <v>40</v>
      </c>
      <c r="L2583" t="s">
        <v>66</v>
      </c>
      <c r="M2583" t="s">
        <v>2225</v>
      </c>
      <c r="O2583" t="s">
        <v>2642</v>
      </c>
      <c r="P2583" t="s">
        <v>43</v>
      </c>
      <c r="R2583" s="2">
        <v>100</v>
      </c>
      <c r="S2583">
        <v>2017</v>
      </c>
      <c r="T2583" t="s">
        <v>2736</v>
      </c>
    </row>
    <row r="2584" spans="1:20" hidden="1" x14ac:dyDescent="0.35">
      <c r="A2584" s="1">
        <v>43097</v>
      </c>
      <c r="B2584" t="s">
        <v>2821</v>
      </c>
      <c r="D2584" t="s">
        <v>2838</v>
      </c>
      <c r="E2584" t="s">
        <v>37</v>
      </c>
      <c r="F2584" s="2">
        <v>-1000</v>
      </c>
      <c r="G2584" t="s">
        <v>433</v>
      </c>
      <c r="H2584">
        <v>3123859963</v>
      </c>
      <c r="I2584" t="s">
        <v>38</v>
      </c>
      <c r="J2584" t="s">
        <v>277</v>
      </c>
      <c r="K2584" t="s">
        <v>452</v>
      </c>
      <c r="L2584" t="s">
        <v>453</v>
      </c>
      <c r="M2584" t="s">
        <v>2821</v>
      </c>
      <c r="O2584" t="s">
        <v>434</v>
      </c>
      <c r="P2584" t="s">
        <v>43</v>
      </c>
      <c r="R2584" s="2">
        <v>1000</v>
      </c>
      <c r="S2584">
        <v>2017</v>
      </c>
      <c r="T2584" t="s">
        <v>2736</v>
      </c>
    </row>
    <row r="2585" spans="1:20" hidden="1" x14ac:dyDescent="0.35">
      <c r="A2585" s="1">
        <v>43097</v>
      </c>
      <c r="B2585" t="s">
        <v>2839</v>
      </c>
      <c r="D2585" t="s">
        <v>2840</v>
      </c>
      <c r="E2585" t="s">
        <v>37</v>
      </c>
      <c r="F2585" s="2">
        <v>-5500</v>
      </c>
      <c r="G2585" t="s">
        <v>735</v>
      </c>
      <c r="H2585">
        <v>710665618</v>
      </c>
      <c r="I2585" t="s">
        <v>57</v>
      </c>
      <c r="J2585" t="s">
        <v>58</v>
      </c>
      <c r="K2585" t="s">
        <v>452</v>
      </c>
      <c r="L2585" t="s">
        <v>453</v>
      </c>
      <c r="M2585" t="s">
        <v>2839</v>
      </c>
      <c r="O2585" t="s">
        <v>736</v>
      </c>
      <c r="P2585" t="s">
        <v>43</v>
      </c>
      <c r="R2585" s="2">
        <v>5500</v>
      </c>
      <c r="S2585">
        <v>2017</v>
      </c>
      <c r="T2585" t="s">
        <v>2736</v>
      </c>
    </row>
    <row r="2586" spans="1:20" hidden="1" x14ac:dyDescent="0.35">
      <c r="A2586" s="1">
        <v>43097</v>
      </c>
      <c r="B2586" t="s">
        <v>969</v>
      </c>
      <c r="D2586" t="s">
        <v>2841</v>
      </c>
      <c r="E2586" t="s">
        <v>37</v>
      </c>
      <c r="F2586" s="2">
        <v>-2</v>
      </c>
      <c r="G2586" t="s">
        <v>735</v>
      </c>
      <c r="H2586">
        <v>710665618</v>
      </c>
      <c r="I2586" t="s">
        <v>57</v>
      </c>
      <c r="J2586" t="s">
        <v>58</v>
      </c>
      <c r="K2586" t="s">
        <v>40</v>
      </c>
      <c r="L2586" t="s">
        <v>66</v>
      </c>
      <c r="M2586" t="s">
        <v>969</v>
      </c>
      <c r="O2586" t="s">
        <v>736</v>
      </c>
      <c r="P2586" t="s">
        <v>43</v>
      </c>
      <c r="R2586" s="2">
        <v>2</v>
      </c>
      <c r="S2586">
        <v>2017</v>
      </c>
      <c r="T2586" t="s">
        <v>2736</v>
      </c>
    </row>
    <row r="2587" spans="1:20" hidden="1" x14ac:dyDescent="0.35">
      <c r="A2587" s="1">
        <v>43097</v>
      </c>
      <c r="B2587" t="s">
        <v>2821</v>
      </c>
      <c r="D2587" t="s">
        <v>2842</v>
      </c>
      <c r="E2587" t="s">
        <v>37</v>
      </c>
      <c r="F2587" s="2">
        <v>-5000</v>
      </c>
      <c r="G2587" t="s">
        <v>643</v>
      </c>
      <c r="H2587">
        <v>8320478665</v>
      </c>
      <c r="I2587" t="s">
        <v>38</v>
      </c>
      <c r="J2587" t="s">
        <v>58</v>
      </c>
      <c r="K2587" t="s">
        <v>452</v>
      </c>
      <c r="L2587" t="s">
        <v>453</v>
      </c>
      <c r="M2587" t="s">
        <v>2821</v>
      </c>
      <c r="O2587" t="s">
        <v>644</v>
      </c>
      <c r="P2587" t="s">
        <v>43</v>
      </c>
      <c r="R2587" s="2">
        <v>5000</v>
      </c>
      <c r="S2587">
        <v>2017</v>
      </c>
      <c r="T2587" t="s">
        <v>2736</v>
      </c>
    </row>
    <row r="2588" spans="1:20" hidden="1" x14ac:dyDescent="0.35">
      <c r="A2588" s="1">
        <v>43097</v>
      </c>
      <c r="B2588" t="s">
        <v>2799</v>
      </c>
      <c r="D2588" t="s">
        <v>2843</v>
      </c>
      <c r="E2588" t="s">
        <v>37</v>
      </c>
      <c r="F2588" s="2">
        <v>-2200</v>
      </c>
      <c r="G2588" t="s">
        <v>643</v>
      </c>
      <c r="H2588">
        <v>8320478665</v>
      </c>
      <c r="I2588" t="s">
        <v>38</v>
      </c>
      <c r="J2588" t="s">
        <v>58</v>
      </c>
      <c r="K2588" t="s">
        <v>40</v>
      </c>
      <c r="L2588" t="s">
        <v>108</v>
      </c>
      <c r="M2588" t="s">
        <v>109</v>
      </c>
      <c r="O2588" t="s">
        <v>644</v>
      </c>
      <c r="P2588" t="s">
        <v>43</v>
      </c>
      <c r="R2588" s="2">
        <v>2200</v>
      </c>
      <c r="S2588">
        <v>2017</v>
      </c>
      <c r="T2588" t="s">
        <v>2736</v>
      </c>
    </row>
    <row r="2589" spans="1:20" hidden="1" x14ac:dyDescent="0.35">
      <c r="A2589" s="1">
        <v>43098</v>
      </c>
      <c r="B2589" t="s">
        <v>2844</v>
      </c>
      <c r="D2589" t="s">
        <v>2845</v>
      </c>
      <c r="E2589" t="s">
        <v>37</v>
      </c>
      <c r="F2589" s="2">
        <v>-4000</v>
      </c>
      <c r="G2589" t="s">
        <v>52</v>
      </c>
      <c r="H2589">
        <v>2123710218</v>
      </c>
      <c r="I2589" t="s">
        <v>57</v>
      </c>
      <c r="J2589" t="s">
        <v>58</v>
      </c>
      <c r="K2589" t="s">
        <v>40</v>
      </c>
      <c r="L2589" t="s">
        <v>66</v>
      </c>
      <c r="M2589" t="s">
        <v>2844</v>
      </c>
      <c r="O2589" t="s">
        <v>61</v>
      </c>
      <c r="P2589" t="s">
        <v>43</v>
      </c>
      <c r="R2589" s="2">
        <v>4000</v>
      </c>
      <c r="S2589">
        <v>2017</v>
      </c>
      <c r="T2589" t="s">
        <v>2736</v>
      </c>
    </row>
    <row r="2590" spans="1:20" hidden="1" x14ac:dyDescent="0.35">
      <c r="A2590" s="1">
        <v>43098</v>
      </c>
      <c r="B2590" t="s">
        <v>2844</v>
      </c>
      <c r="D2590" t="s">
        <v>2846</v>
      </c>
      <c r="E2590" t="s">
        <v>37</v>
      </c>
      <c r="F2590" s="2">
        <v>4000</v>
      </c>
      <c r="G2590" t="s">
        <v>52</v>
      </c>
      <c r="H2590">
        <v>2123710218</v>
      </c>
      <c r="I2590" t="s">
        <v>57</v>
      </c>
      <c r="J2590" t="s">
        <v>58</v>
      </c>
      <c r="K2590" t="s">
        <v>40</v>
      </c>
      <c r="L2590" t="s">
        <v>66</v>
      </c>
      <c r="M2590" t="s">
        <v>2844</v>
      </c>
      <c r="O2590" t="s">
        <v>61</v>
      </c>
      <c r="P2590" t="s">
        <v>43</v>
      </c>
      <c r="R2590" s="2">
        <v>4000</v>
      </c>
      <c r="S2590">
        <v>2017</v>
      </c>
      <c r="T2590" t="s">
        <v>2736</v>
      </c>
    </row>
    <row r="2591" spans="1:20" hidden="1" x14ac:dyDescent="0.35">
      <c r="A2591" s="1">
        <v>43098</v>
      </c>
      <c r="B2591" t="s">
        <v>89</v>
      </c>
      <c r="D2591" t="s">
        <v>1230</v>
      </c>
      <c r="E2591" t="s">
        <v>37</v>
      </c>
      <c r="F2591" s="2">
        <v>7.0000000000000007E-2</v>
      </c>
      <c r="G2591" t="s">
        <v>498</v>
      </c>
      <c r="H2591">
        <v>0</v>
      </c>
      <c r="I2591" t="s">
        <v>38</v>
      </c>
      <c r="J2591" t="s">
        <v>17</v>
      </c>
      <c r="K2591" t="s">
        <v>91</v>
      </c>
      <c r="L2591" t="s">
        <v>499</v>
      </c>
      <c r="M2591" t="s">
        <v>89</v>
      </c>
      <c r="O2591" t="s">
        <v>42</v>
      </c>
      <c r="P2591" t="s">
        <v>500</v>
      </c>
      <c r="R2591" s="2">
        <v>7.0000000000000007E-2</v>
      </c>
      <c r="S2591">
        <v>2017</v>
      </c>
      <c r="T2591" t="s">
        <v>2736</v>
      </c>
    </row>
    <row r="2592" spans="1:20" hidden="1" x14ac:dyDescent="0.35">
      <c r="A2592" s="1">
        <v>43098</v>
      </c>
      <c r="B2592" t="s">
        <v>2844</v>
      </c>
      <c r="D2592" t="s">
        <v>2847</v>
      </c>
      <c r="E2592" t="s">
        <v>37</v>
      </c>
      <c r="F2592" s="2">
        <v>-4000</v>
      </c>
      <c r="G2592" t="s">
        <v>276</v>
      </c>
      <c r="H2592">
        <v>3123680344</v>
      </c>
      <c r="I2592" t="s">
        <v>57</v>
      </c>
      <c r="J2592" t="s">
        <v>277</v>
      </c>
      <c r="K2592" t="s">
        <v>40</v>
      </c>
      <c r="L2592" t="s">
        <v>66</v>
      </c>
      <c r="M2592" t="s">
        <v>2844</v>
      </c>
      <c r="O2592" t="s">
        <v>279</v>
      </c>
      <c r="P2592" t="s">
        <v>43</v>
      </c>
      <c r="R2592" s="2">
        <v>4000</v>
      </c>
      <c r="S2592">
        <v>2017</v>
      </c>
      <c r="T2592" t="s">
        <v>2736</v>
      </c>
    </row>
    <row r="2593" spans="1:20" hidden="1" x14ac:dyDescent="0.35">
      <c r="A2593" s="1">
        <v>43098</v>
      </c>
      <c r="B2593" t="s">
        <v>299</v>
      </c>
      <c r="D2593" t="s">
        <v>1230</v>
      </c>
      <c r="E2593" t="s">
        <v>37</v>
      </c>
      <c r="F2593" s="2">
        <v>0.1</v>
      </c>
      <c r="G2593" t="s">
        <v>1191</v>
      </c>
      <c r="H2593">
        <v>7123691524</v>
      </c>
      <c r="I2593" t="s">
        <v>57</v>
      </c>
      <c r="J2593" t="s">
        <v>277</v>
      </c>
      <c r="K2593" t="s">
        <v>91</v>
      </c>
      <c r="L2593" t="s">
        <v>499</v>
      </c>
      <c r="M2593" t="s">
        <v>299</v>
      </c>
      <c r="O2593" t="s">
        <v>279</v>
      </c>
      <c r="P2593" t="s">
        <v>500</v>
      </c>
      <c r="R2593" s="2">
        <v>0.1</v>
      </c>
      <c r="S2593">
        <v>2017</v>
      </c>
      <c r="T2593" t="s">
        <v>2736</v>
      </c>
    </row>
    <row r="2594" spans="1:20" hidden="1" x14ac:dyDescent="0.35">
      <c r="A2594" s="1">
        <v>43098</v>
      </c>
      <c r="B2594" t="s">
        <v>589</v>
      </c>
      <c r="D2594" t="s">
        <v>1230</v>
      </c>
      <c r="E2594" t="s">
        <v>37</v>
      </c>
      <c r="F2594" s="2">
        <v>0.13</v>
      </c>
      <c r="G2594" t="s">
        <v>1171</v>
      </c>
      <c r="H2594">
        <v>0</v>
      </c>
      <c r="I2594" t="s">
        <v>57</v>
      </c>
      <c r="J2594" t="s">
        <v>58</v>
      </c>
      <c r="K2594" t="s">
        <v>91</v>
      </c>
      <c r="L2594" t="s">
        <v>499</v>
      </c>
      <c r="M2594" t="s">
        <v>589</v>
      </c>
      <c r="O2594" t="s">
        <v>534</v>
      </c>
      <c r="P2594" t="s">
        <v>500</v>
      </c>
      <c r="R2594" s="2">
        <v>0.13</v>
      </c>
      <c r="S2594">
        <v>2017</v>
      </c>
      <c r="T2594" t="s">
        <v>2736</v>
      </c>
    </row>
    <row r="2595" spans="1:20" hidden="1" x14ac:dyDescent="0.35">
      <c r="A2595" s="1">
        <v>43098</v>
      </c>
      <c r="B2595" t="s">
        <v>2225</v>
      </c>
      <c r="D2595" t="s">
        <v>2848</v>
      </c>
      <c r="E2595" t="s">
        <v>37</v>
      </c>
      <c r="F2595" s="2">
        <v>-37.03</v>
      </c>
      <c r="G2595" t="s">
        <v>2641</v>
      </c>
      <c r="H2595">
        <v>886968291</v>
      </c>
      <c r="I2595" t="s">
        <v>38</v>
      </c>
      <c r="J2595" t="s">
        <v>58</v>
      </c>
      <c r="K2595" t="s">
        <v>40</v>
      </c>
      <c r="L2595" t="s">
        <v>66</v>
      </c>
      <c r="M2595" t="s">
        <v>2225</v>
      </c>
      <c r="O2595" t="s">
        <v>2642</v>
      </c>
      <c r="P2595" t="s">
        <v>43</v>
      </c>
      <c r="R2595" s="2">
        <v>37.03</v>
      </c>
      <c r="S2595">
        <v>2017</v>
      </c>
      <c r="T2595" t="s">
        <v>2736</v>
      </c>
    </row>
    <row r="2596" spans="1:20" hidden="1" x14ac:dyDescent="0.35">
      <c r="A2596" s="1">
        <v>43098</v>
      </c>
      <c r="B2596" t="s">
        <v>2778</v>
      </c>
      <c r="D2596" t="s">
        <v>1350</v>
      </c>
      <c r="E2596" t="s">
        <v>37</v>
      </c>
      <c r="F2596" s="2">
        <v>300</v>
      </c>
      <c r="G2596" t="s">
        <v>2641</v>
      </c>
      <c r="H2596">
        <v>886968291</v>
      </c>
      <c r="I2596" t="s">
        <v>38</v>
      </c>
      <c r="J2596" t="s">
        <v>58</v>
      </c>
      <c r="K2596" t="s">
        <v>91</v>
      </c>
      <c r="L2596" t="s">
        <v>87</v>
      </c>
      <c r="M2596" t="s">
        <v>2778</v>
      </c>
      <c r="O2596" t="s">
        <v>2642</v>
      </c>
      <c r="P2596" t="s">
        <v>43</v>
      </c>
      <c r="R2596" s="2">
        <v>300</v>
      </c>
      <c r="S2596">
        <v>2017</v>
      </c>
      <c r="T2596" t="s">
        <v>2736</v>
      </c>
    </row>
    <row r="2597" spans="1:20" hidden="1" x14ac:dyDescent="0.35">
      <c r="A2597" s="1">
        <v>43098</v>
      </c>
      <c r="B2597" t="s">
        <v>2799</v>
      </c>
      <c r="D2597" t="s">
        <v>2849</v>
      </c>
      <c r="E2597" t="s">
        <v>37</v>
      </c>
      <c r="F2597" s="2">
        <v>-600</v>
      </c>
      <c r="G2597" t="s">
        <v>735</v>
      </c>
      <c r="H2597">
        <v>710665618</v>
      </c>
      <c r="I2597" t="s">
        <v>57</v>
      </c>
      <c r="J2597" t="s">
        <v>58</v>
      </c>
      <c r="K2597" t="s">
        <v>40</v>
      </c>
      <c r="L2597" t="s">
        <v>108</v>
      </c>
      <c r="M2597" t="s">
        <v>109</v>
      </c>
      <c r="O2597" t="s">
        <v>736</v>
      </c>
      <c r="P2597" t="s">
        <v>43</v>
      </c>
      <c r="R2597" s="2">
        <v>600</v>
      </c>
      <c r="S2597">
        <v>2017</v>
      </c>
      <c r="T2597" t="s">
        <v>2736</v>
      </c>
    </row>
    <row r="2598" spans="1:20" hidden="1" x14ac:dyDescent="0.35">
      <c r="A2598" s="1">
        <v>43099</v>
      </c>
      <c r="B2598" t="s">
        <v>2850</v>
      </c>
      <c r="D2598" t="s">
        <v>2851</v>
      </c>
      <c r="E2598" t="s">
        <v>37</v>
      </c>
      <c r="F2598" s="2">
        <v>-51.55</v>
      </c>
      <c r="G2598" t="s">
        <v>2641</v>
      </c>
      <c r="H2598">
        <v>886968291</v>
      </c>
      <c r="I2598" t="s">
        <v>38</v>
      </c>
      <c r="J2598" t="s">
        <v>58</v>
      </c>
      <c r="K2598" t="s">
        <v>40</v>
      </c>
      <c r="L2598" t="s">
        <v>76</v>
      </c>
      <c r="M2598" t="s">
        <v>2850</v>
      </c>
      <c r="O2598" t="s">
        <v>2642</v>
      </c>
      <c r="P2598" t="s">
        <v>43</v>
      </c>
      <c r="R2598" s="2">
        <v>51.55</v>
      </c>
      <c r="S2598">
        <v>2017</v>
      </c>
      <c r="T2598" t="s">
        <v>2736</v>
      </c>
    </row>
    <row r="2599" spans="1:20" hidden="1" x14ac:dyDescent="0.35">
      <c r="A2599" s="1">
        <v>43102</v>
      </c>
      <c r="B2599" t="s">
        <v>2852</v>
      </c>
      <c r="D2599" t="s">
        <v>2853</v>
      </c>
      <c r="E2599" t="s">
        <v>37</v>
      </c>
      <c r="F2599" s="2">
        <v>-496.61</v>
      </c>
      <c r="G2599" t="s">
        <v>52</v>
      </c>
      <c r="H2599">
        <v>2123710218</v>
      </c>
      <c r="I2599" t="s">
        <v>57</v>
      </c>
      <c r="J2599" t="s">
        <v>58</v>
      </c>
      <c r="K2599" t="s">
        <v>40</v>
      </c>
      <c r="L2599" t="s">
        <v>122</v>
      </c>
      <c r="M2599" t="s">
        <v>2852</v>
      </c>
      <c r="O2599" t="s">
        <v>61</v>
      </c>
      <c r="P2599" t="s">
        <v>43</v>
      </c>
      <c r="R2599" s="2">
        <v>496.61</v>
      </c>
      <c r="S2599">
        <v>2018</v>
      </c>
      <c r="T2599" t="s">
        <v>2854</v>
      </c>
    </row>
    <row r="2600" spans="1:20" hidden="1" x14ac:dyDescent="0.35">
      <c r="A2600" s="1">
        <v>43102</v>
      </c>
      <c r="B2600" t="s">
        <v>2855</v>
      </c>
      <c r="D2600" t="s">
        <v>2856</v>
      </c>
      <c r="E2600" t="s">
        <v>37</v>
      </c>
      <c r="F2600" s="2">
        <v>1450</v>
      </c>
      <c r="G2600" t="s">
        <v>52</v>
      </c>
      <c r="H2600">
        <v>2123710218</v>
      </c>
      <c r="I2600" t="s">
        <v>57</v>
      </c>
      <c r="J2600" t="s">
        <v>58</v>
      </c>
      <c r="K2600" t="s">
        <v>91</v>
      </c>
      <c r="L2600" t="s">
        <v>87</v>
      </c>
      <c r="M2600" t="s">
        <v>2855</v>
      </c>
      <c r="O2600" t="s">
        <v>61</v>
      </c>
      <c r="P2600" t="s">
        <v>43</v>
      </c>
      <c r="R2600" s="2">
        <v>1450</v>
      </c>
      <c r="S2600">
        <v>2018</v>
      </c>
      <c r="T2600" t="s">
        <v>2854</v>
      </c>
    </row>
    <row r="2601" spans="1:20" hidden="1" x14ac:dyDescent="0.35">
      <c r="A2601" s="1">
        <v>43102</v>
      </c>
      <c r="B2601" t="s">
        <v>2648</v>
      </c>
      <c r="D2601" t="s">
        <v>2857</v>
      </c>
      <c r="E2601" t="s">
        <v>37</v>
      </c>
      <c r="F2601" s="2">
        <v>-496.61</v>
      </c>
      <c r="G2601" t="s">
        <v>307</v>
      </c>
      <c r="H2601">
        <v>3123666335</v>
      </c>
      <c r="I2601" t="s">
        <v>57</v>
      </c>
      <c r="J2601" t="s">
        <v>277</v>
      </c>
      <c r="K2601" t="s">
        <v>40</v>
      </c>
      <c r="L2601" t="s">
        <v>122</v>
      </c>
      <c r="M2601" t="s">
        <v>2648</v>
      </c>
      <c r="O2601" t="s">
        <v>308</v>
      </c>
      <c r="P2601" t="s">
        <v>43</v>
      </c>
      <c r="R2601" s="2">
        <v>496.61</v>
      </c>
      <c r="S2601">
        <v>2018</v>
      </c>
      <c r="T2601" t="s">
        <v>2854</v>
      </c>
    </row>
    <row r="2602" spans="1:20" hidden="1" x14ac:dyDescent="0.35">
      <c r="A2602" s="1">
        <v>43102</v>
      </c>
      <c r="B2602" t="s">
        <v>325</v>
      </c>
      <c r="D2602" t="s">
        <v>2858</v>
      </c>
      <c r="E2602" t="s">
        <v>37</v>
      </c>
      <c r="F2602" s="2">
        <v>1495</v>
      </c>
      <c r="G2602" t="s">
        <v>307</v>
      </c>
      <c r="H2602">
        <v>3123666335</v>
      </c>
      <c r="I2602" t="s">
        <v>57</v>
      </c>
      <c r="J2602" t="s">
        <v>277</v>
      </c>
      <c r="K2602" t="s">
        <v>91</v>
      </c>
      <c r="L2602" t="s">
        <v>87</v>
      </c>
      <c r="M2602" t="s">
        <v>325</v>
      </c>
      <c r="O2602" t="s">
        <v>308</v>
      </c>
      <c r="P2602" t="s">
        <v>43</v>
      </c>
      <c r="R2602" s="2">
        <v>1495</v>
      </c>
      <c r="S2602">
        <v>2018</v>
      </c>
      <c r="T2602" t="s">
        <v>2854</v>
      </c>
    </row>
    <row r="2603" spans="1:20" hidden="1" x14ac:dyDescent="0.35">
      <c r="A2603" s="1">
        <v>43102</v>
      </c>
      <c r="B2603" t="s">
        <v>1161</v>
      </c>
      <c r="D2603" t="s">
        <v>2859</v>
      </c>
      <c r="E2603" t="s">
        <v>37</v>
      </c>
      <c r="F2603" s="2">
        <v>-1000</v>
      </c>
      <c r="G2603" t="s">
        <v>29</v>
      </c>
      <c r="H2603">
        <v>2123674356</v>
      </c>
      <c r="I2603" t="s">
        <v>38</v>
      </c>
      <c r="J2603" t="s">
        <v>39</v>
      </c>
      <c r="K2603" t="s">
        <v>1160</v>
      </c>
      <c r="L2603" t="s">
        <v>1161</v>
      </c>
      <c r="M2603" t="s">
        <v>1161</v>
      </c>
      <c r="O2603" t="s">
        <v>42</v>
      </c>
      <c r="P2603" t="s">
        <v>43</v>
      </c>
      <c r="R2603" s="2">
        <v>1000</v>
      </c>
      <c r="S2603">
        <v>2018</v>
      </c>
      <c r="T2603" t="s">
        <v>2854</v>
      </c>
    </row>
    <row r="2604" spans="1:20" hidden="1" x14ac:dyDescent="0.35">
      <c r="A2604" s="1">
        <v>43102</v>
      </c>
      <c r="B2604" t="s">
        <v>2852</v>
      </c>
      <c r="D2604" t="s">
        <v>2860</v>
      </c>
      <c r="E2604" t="s">
        <v>37</v>
      </c>
      <c r="F2604" s="2">
        <v>-467.03</v>
      </c>
      <c r="G2604" t="s">
        <v>29</v>
      </c>
      <c r="H2604">
        <v>2123674356</v>
      </c>
      <c r="I2604" t="s">
        <v>38</v>
      </c>
      <c r="J2604" t="s">
        <v>39</v>
      </c>
      <c r="K2604" t="s">
        <v>40</v>
      </c>
      <c r="L2604" t="s">
        <v>122</v>
      </c>
      <c r="M2604" t="s">
        <v>2852</v>
      </c>
      <c r="O2604" t="s">
        <v>42</v>
      </c>
      <c r="P2604" t="s">
        <v>43</v>
      </c>
      <c r="R2604" s="2">
        <v>467.03</v>
      </c>
      <c r="S2604">
        <v>2018</v>
      </c>
      <c r="T2604" t="s">
        <v>2854</v>
      </c>
    </row>
    <row r="2605" spans="1:20" hidden="1" x14ac:dyDescent="0.35">
      <c r="A2605" s="1">
        <v>43102</v>
      </c>
      <c r="B2605" t="s">
        <v>1161</v>
      </c>
      <c r="D2605" t="s">
        <v>2861</v>
      </c>
      <c r="E2605" t="s">
        <v>37</v>
      </c>
      <c r="F2605" s="2">
        <v>150</v>
      </c>
      <c r="G2605" t="s">
        <v>29</v>
      </c>
      <c r="H2605">
        <v>2123674356</v>
      </c>
      <c r="I2605" t="s">
        <v>38</v>
      </c>
      <c r="J2605" t="s">
        <v>39</v>
      </c>
      <c r="K2605" t="s">
        <v>1160</v>
      </c>
      <c r="L2605" t="s">
        <v>1161</v>
      </c>
      <c r="M2605" t="s">
        <v>1161</v>
      </c>
      <c r="O2605" t="s">
        <v>42</v>
      </c>
      <c r="P2605" t="s">
        <v>43</v>
      </c>
      <c r="R2605" s="2">
        <v>150</v>
      </c>
      <c r="S2605">
        <v>2018</v>
      </c>
      <c r="T2605" t="s">
        <v>2854</v>
      </c>
    </row>
    <row r="2606" spans="1:20" hidden="1" x14ac:dyDescent="0.35">
      <c r="A2606" s="1">
        <v>43102</v>
      </c>
      <c r="B2606" t="s">
        <v>1161</v>
      </c>
      <c r="D2606" t="s">
        <v>2862</v>
      </c>
      <c r="E2606" t="s">
        <v>37</v>
      </c>
      <c r="F2606" s="2">
        <v>1000</v>
      </c>
      <c r="G2606" t="s">
        <v>29</v>
      </c>
      <c r="H2606">
        <v>2123674356</v>
      </c>
      <c r="I2606" t="s">
        <v>38</v>
      </c>
      <c r="J2606" t="s">
        <v>39</v>
      </c>
      <c r="K2606" t="s">
        <v>1160</v>
      </c>
      <c r="L2606" t="s">
        <v>1161</v>
      </c>
      <c r="M2606" t="s">
        <v>1161</v>
      </c>
      <c r="O2606" t="s">
        <v>42</v>
      </c>
      <c r="P2606" t="s">
        <v>43</v>
      </c>
      <c r="R2606" s="2">
        <v>1000</v>
      </c>
      <c r="S2606">
        <v>2018</v>
      </c>
      <c r="T2606" t="s">
        <v>2854</v>
      </c>
    </row>
    <row r="2607" spans="1:20" hidden="1" x14ac:dyDescent="0.35">
      <c r="A2607" s="1">
        <v>43102</v>
      </c>
      <c r="B2607" t="s">
        <v>148</v>
      </c>
      <c r="D2607" t="s">
        <v>2863</v>
      </c>
      <c r="E2607" t="s">
        <v>37</v>
      </c>
      <c r="F2607" s="2">
        <v>1475</v>
      </c>
      <c r="G2607" t="s">
        <v>29</v>
      </c>
      <c r="H2607">
        <v>2123674356</v>
      </c>
      <c r="I2607" t="s">
        <v>38</v>
      </c>
      <c r="J2607" t="s">
        <v>39</v>
      </c>
      <c r="K2607" t="s">
        <v>91</v>
      </c>
      <c r="L2607" t="s">
        <v>87</v>
      </c>
      <c r="M2607" t="s">
        <v>148</v>
      </c>
      <c r="O2607" t="s">
        <v>42</v>
      </c>
      <c r="P2607" t="s">
        <v>43</v>
      </c>
      <c r="R2607" s="2">
        <v>1475</v>
      </c>
      <c r="S2607">
        <v>2018</v>
      </c>
      <c r="T2607" t="s">
        <v>2854</v>
      </c>
    </row>
    <row r="2608" spans="1:20" hidden="1" x14ac:dyDescent="0.35">
      <c r="A2608" s="1">
        <v>43102</v>
      </c>
      <c r="B2608" t="s">
        <v>1161</v>
      </c>
      <c r="D2608" t="s">
        <v>2864</v>
      </c>
      <c r="E2608" t="s">
        <v>37</v>
      </c>
      <c r="F2608" s="2">
        <v>-150</v>
      </c>
      <c r="G2608" t="s">
        <v>498</v>
      </c>
      <c r="H2608">
        <v>0</v>
      </c>
      <c r="I2608" t="s">
        <v>38</v>
      </c>
      <c r="J2608" t="s">
        <v>17</v>
      </c>
      <c r="K2608" t="s">
        <v>1160</v>
      </c>
      <c r="L2608" t="s">
        <v>1161</v>
      </c>
      <c r="M2608" t="s">
        <v>1161</v>
      </c>
      <c r="O2608" t="s">
        <v>42</v>
      </c>
      <c r="P2608" t="s">
        <v>500</v>
      </c>
      <c r="R2608" s="2">
        <v>150</v>
      </c>
      <c r="S2608">
        <v>2018</v>
      </c>
      <c r="T2608" t="s">
        <v>2854</v>
      </c>
    </row>
    <row r="2609" spans="1:20" hidden="1" x14ac:dyDescent="0.35">
      <c r="A2609" s="1">
        <v>43102</v>
      </c>
      <c r="B2609" t="s">
        <v>148</v>
      </c>
      <c r="D2609" t="s">
        <v>2865</v>
      </c>
      <c r="E2609" t="s">
        <v>37</v>
      </c>
      <c r="F2609" s="2">
        <v>1470</v>
      </c>
      <c r="G2609" t="s">
        <v>779</v>
      </c>
      <c r="H2609">
        <v>8320442620</v>
      </c>
      <c r="I2609" t="s">
        <v>57</v>
      </c>
      <c r="J2609" t="s">
        <v>277</v>
      </c>
      <c r="K2609" t="s">
        <v>91</v>
      </c>
      <c r="L2609" t="s">
        <v>87</v>
      </c>
      <c r="M2609" t="s">
        <v>148</v>
      </c>
      <c r="O2609" t="s">
        <v>780</v>
      </c>
      <c r="P2609" t="s">
        <v>43</v>
      </c>
      <c r="R2609" s="2">
        <v>1470</v>
      </c>
      <c r="S2609">
        <v>2018</v>
      </c>
      <c r="T2609" t="s">
        <v>2854</v>
      </c>
    </row>
    <row r="2610" spans="1:20" hidden="1" x14ac:dyDescent="0.35">
      <c r="A2610" s="1">
        <v>43102</v>
      </c>
      <c r="B2610" t="s">
        <v>2665</v>
      </c>
      <c r="D2610" t="s">
        <v>2866</v>
      </c>
      <c r="E2610" t="s">
        <v>37</v>
      </c>
      <c r="F2610" s="2">
        <v>-456.02</v>
      </c>
      <c r="G2610" t="s">
        <v>276</v>
      </c>
      <c r="H2610">
        <v>3123680344</v>
      </c>
      <c r="I2610" t="s">
        <v>57</v>
      </c>
      <c r="J2610" t="s">
        <v>277</v>
      </c>
      <c r="K2610" t="s">
        <v>40</v>
      </c>
      <c r="L2610" t="s">
        <v>122</v>
      </c>
      <c r="M2610" t="s">
        <v>2665</v>
      </c>
      <c r="O2610" t="s">
        <v>279</v>
      </c>
      <c r="P2610" t="s">
        <v>43</v>
      </c>
      <c r="R2610" s="2">
        <v>456.02</v>
      </c>
      <c r="S2610">
        <v>2018</v>
      </c>
      <c r="T2610" t="s">
        <v>2854</v>
      </c>
    </row>
    <row r="2611" spans="1:20" hidden="1" x14ac:dyDescent="0.35">
      <c r="A2611" s="1">
        <v>43102</v>
      </c>
      <c r="B2611" t="s">
        <v>2852</v>
      </c>
      <c r="D2611" t="s">
        <v>2867</v>
      </c>
      <c r="E2611" t="s">
        <v>37</v>
      </c>
      <c r="F2611" s="2">
        <v>-593.84</v>
      </c>
      <c r="G2611" t="s">
        <v>1761</v>
      </c>
      <c r="H2611">
        <v>3123788147</v>
      </c>
      <c r="I2611" t="s">
        <v>38</v>
      </c>
      <c r="J2611" t="s">
        <v>58</v>
      </c>
      <c r="K2611" t="s">
        <v>40</v>
      </c>
      <c r="L2611" t="s">
        <v>122</v>
      </c>
      <c r="M2611" t="s">
        <v>2852</v>
      </c>
      <c r="O2611" t="s">
        <v>1762</v>
      </c>
      <c r="P2611" t="s">
        <v>43</v>
      </c>
      <c r="R2611" s="2">
        <v>593.84</v>
      </c>
      <c r="S2611">
        <v>2018</v>
      </c>
      <c r="T2611" t="s">
        <v>2854</v>
      </c>
    </row>
    <row r="2612" spans="1:20" hidden="1" x14ac:dyDescent="0.35">
      <c r="A2612" s="1">
        <v>43102</v>
      </c>
      <c r="B2612" t="s">
        <v>148</v>
      </c>
      <c r="D2612" t="s">
        <v>2868</v>
      </c>
      <c r="E2612" t="s">
        <v>37</v>
      </c>
      <c r="F2612" s="2">
        <v>1225</v>
      </c>
      <c r="G2612" t="s">
        <v>1761</v>
      </c>
      <c r="H2612">
        <v>3123788147</v>
      </c>
      <c r="I2612" t="s">
        <v>38</v>
      </c>
      <c r="J2612" t="s">
        <v>58</v>
      </c>
      <c r="K2612" t="s">
        <v>91</v>
      </c>
      <c r="L2612" t="s">
        <v>87</v>
      </c>
      <c r="M2612" t="s">
        <v>148</v>
      </c>
      <c r="O2612" t="s">
        <v>1762</v>
      </c>
      <c r="P2612" t="s">
        <v>43</v>
      </c>
      <c r="R2612" s="2">
        <v>1225</v>
      </c>
      <c r="S2612">
        <v>2018</v>
      </c>
      <c r="T2612" t="s">
        <v>2854</v>
      </c>
    </row>
    <row r="2613" spans="1:20" hidden="1" x14ac:dyDescent="0.35">
      <c r="A2613" s="1">
        <v>43102</v>
      </c>
      <c r="B2613" t="s">
        <v>2852</v>
      </c>
      <c r="D2613" t="s">
        <v>2869</v>
      </c>
      <c r="E2613" t="s">
        <v>37</v>
      </c>
      <c r="F2613" s="2">
        <v>-563.38</v>
      </c>
      <c r="G2613" t="s">
        <v>395</v>
      </c>
      <c r="H2613">
        <v>3123752192</v>
      </c>
      <c r="I2613" t="s">
        <v>38</v>
      </c>
      <c r="J2613" t="s">
        <v>277</v>
      </c>
      <c r="K2613" t="s">
        <v>40</v>
      </c>
      <c r="L2613" t="s">
        <v>122</v>
      </c>
      <c r="M2613" t="s">
        <v>2852</v>
      </c>
      <c r="O2613" t="s">
        <v>396</v>
      </c>
      <c r="P2613" t="s">
        <v>43</v>
      </c>
      <c r="R2613" s="2">
        <v>563.38</v>
      </c>
      <c r="S2613">
        <v>2018</v>
      </c>
      <c r="T2613" t="s">
        <v>2854</v>
      </c>
    </row>
    <row r="2614" spans="1:20" hidden="1" x14ac:dyDescent="0.35">
      <c r="A2614" s="1">
        <v>43102</v>
      </c>
      <c r="B2614" t="s">
        <v>148</v>
      </c>
      <c r="D2614" t="s">
        <v>2870</v>
      </c>
      <c r="E2614" t="s">
        <v>37</v>
      </c>
      <c r="F2614" s="2">
        <v>1545</v>
      </c>
      <c r="G2614" t="s">
        <v>395</v>
      </c>
      <c r="H2614">
        <v>3123752192</v>
      </c>
      <c r="I2614" t="s">
        <v>38</v>
      </c>
      <c r="J2614" t="s">
        <v>277</v>
      </c>
      <c r="K2614" t="s">
        <v>91</v>
      </c>
      <c r="L2614" t="s">
        <v>87</v>
      </c>
      <c r="M2614" t="s">
        <v>148</v>
      </c>
      <c r="O2614" t="s">
        <v>396</v>
      </c>
      <c r="P2614" t="s">
        <v>43</v>
      </c>
      <c r="R2614" s="2">
        <v>1545</v>
      </c>
      <c r="S2614">
        <v>2018</v>
      </c>
      <c r="T2614" t="s">
        <v>2854</v>
      </c>
    </row>
    <row r="2615" spans="1:20" hidden="1" x14ac:dyDescent="0.35">
      <c r="A2615" s="1">
        <v>43102</v>
      </c>
      <c r="B2615" t="s">
        <v>500</v>
      </c>
      <c r="D2615" t="s">
        <v>2871</v>
      </c>
      <c r="E2615" t="s">
        <v>37</v>
      </c>
      <c r="F2615" s="2">
        <v>150</v>
      </c>
      <c r="G2615" t="s">
        <v>533</v>
      </c>
      <c r="H2615">
        <v>2120678228</v>
      </c>
      <c r="I2615" t="s">
        <v>57</v>
      </c>
      <c r="J2615" t="s">
        <v>58</v>
      </c>
      <c r="K2615" t="s">
        <v>1160</v>
      </c>
      <c r="L2615" t="s">
        <v>1161</v>
      </c>
      <c r="M2615" t="s">
        <v>500</v>
      </c>
      <c r="O2615" t="s">
        <v>534</v>
      </c>
      <c r="P2615" t="s">
        <v>43</v>
      </c>
      <c r="R2615" s="2">
        <v>150</v>
      </c>
      <c r="S2615">
        <v>2018</v>
      </c>
      <c r="T2615" t="s">
        <v>2854</v>
      </c>
    </row>
    <row r="2616" spans="1:20" hidden="1" x14ac:dyDescent="0.35">
      <c r="A2616" s="1">
        <v>43102</v>
      </c>
      <c r="B2616" t="s">
        <v>148</v>
      </c>
      <c r="D2616" t="s">
        <v>2872</v>
      </c>
      <c r="E2616" t="s">
        <v>37</v>
      </c>
      <c r="F2616" s="2">
        <v>1550</v>
      </c>
      <c r="G2616" t="s">
        <v>533</v>
      </c>
      <c r="H2616">
        <v>2120678228</v>
      </c>
      <c r="I2616" t="s">
        <v>57</v>
      </c>
      <c r="J2616" t="s">
        <v>58</v>
      </c>
      <c r="K2616" t="s">
        <v>91</v>
      </c>
      <c r="L2616" t="s">
        <v>87</v>
      </c>
      <c r="M2616" t="s">
        <v>148</v>
      </c>
      <c r="O2616" t="s">
        <v>534</v>
      </c>
      <c r="P2616" t="s">
        <v>43</v>
      </c>
      <c r="R2616" s="2">
        <v>1550</v>
      </c>
      <c r="S2616">
        <v>2018</v>
      </c>
      <c r="T2616" t="s">
        <v>2854</v>
      </c>
    </row>
    <row r="2617" spans="1:20" hidden="1" x14ac:dyDescent="0.35">
      <c r="A2617" s="1">
        <v>43102</v>
      </c>
      <c r="B2617" t="s">
        <v>500</v>
      </c>
      <c r="D2617" t="s">
        <v>2873</v>
      </c>
      <c r="E2617" t="s">
        <v>37</v>
      </c>
      <c r="F2617" s="2">
        <v>-150</v>
      </c>
      <c r="G2617" t="s">
        <v>1171</v>
      </c>
      <c r="H2617">
        <v>0</v>
      </c>
      <c r="I2617" t="s">
        <v>57</v>
      </c>
      <c r="J2617" t="s">
        <v>58</v>
      </c>
      <c r="K2617" t="s">
        <v>1160</v>
      </c>
      <c r="L2617" t="s">
        <v>1161</v>
      </c>
      <c r="M2617" t="s">
        <v>500</v>
      </c>
      <c r="O2617" t="s">
        <v>534</v>
      </c>
      <c r="P2617" t="s">
        <v>500</v>
      </c>
      <c r="R2617" s="2">
        <v>150</v>
      </c>
      <c r="S2617">
        <v>2018</v>
      </c>
      <c r="T2617" t="s">
        <v>2854</v>
      </c>
    </row>
    <row r="2618" spans="1:20" hidden="1" x14ac:dyDescent="0.35">
      <c r="A2618" s="1">
        <v>43102</v>
      </c>
      <c r="B2618" t="s">
        <v>2850</v>
      </c>
      <c r="D2618" t="s">
        <v>2874</v>
      </c>
      <c r="E2618" t="s">
        <v>37</v>
      </c>
      <c r="F2618" s="2">
        <v>-51.55</v>
      </c>
      <c r="G2618" t="s">
        <v>2641</v>
      </c>
      <c r="H2618">
        <v>886968291</v>
      </c>
      <c r="I2618" t="s">
        <v>38</v>
      </c>
      <c r="J2618" t="s">
        <v>58</v>
      </c>
      <c r="K2618" t="s">
        <v>40</v>
      </c>
      <c r="L2618" t="s">
        <v>76</v>
      </c>
      <c r="M2618" t="s">
        <v>2850</v>
      </c>
      <c r="O2618" t="s">
        <v>2642</v>
      </c>
      <c r="P2618" t="s">
        <v>43</v>
      </c>
      <c r="R2618" s="2">
        <v>51.55</v>
      </c>
      <c r="S2618">
        <v>2018</v>
      </c>
      <c r="T2618" t="s">
        <v>2854</v>
      </c>
    </row>
    <row r="2619" spans="1:20" hidden="1" x14ac:dyDescent="0.35">
      <c r="A2619" s="1">
        <v>43102</v>
      </c>
      <c r="B2619" t="s">
        <v>2875</v>
      </c>
      <c r="D2619" t="s">
        <v>2876</v>
      </c>
      <c r="E2619" t="s">
        <v>37</v>
      </c>
      <c r="F2619" s="2">
        <v>-0.27</v>
      </c>
      <c r="G2619" t="s">
        <v>2641</v>
      </c>
      <c r="H2619">
        <v>886968291</v>
      </c>
      <c r="I2619" t="s">
        <v>38</v>
      </c>
      <c r="J2619" t="s">
        <v>58</v>
      </c>
      <c r="K2619" t="s">
        <v>40</v>
      </c>
      <c r="L2619" t="s">
        <v>83</v>
      </c>
      <c r="M2619" t="s">
        <v>2875</v>
      </c>
      <c r="O2619" t="s">
        <v>2642</v>
      </c>
      <c r="P2619" t="s">
        <v>43</v>
      </c>
      <c r="R2619" s="2">
        <v>0.27</v>
      </c>
      <c r="S2619">
        <v>2018</v>
      </c>
      <c r="T2619" t="s">
        <v>2854</v>
      </c>
    </row>
    <row r="2620" spans="1:20" hidden="1" x14ac:dyDescent="0.35">
      <c r="A2620" s="1">
        <v>43102</v>
      </c>
      <c r="B2620" t="s">
        <v>2875</v>
      </c>
      <c r="D2620" t="s">
        <v>2877</v>
      </c>
      <c r="E2620" t="s">
        <v>37</v>
      </c>
      <c r="F2620" s="2">
        <v>0.02</v>
      </c>
      <c r="G2620" t="s">
        <v>2641</v>
      </c>
      <c r="H2620">
        <v>886968291</v>
      </c>
      <c r="I2620" t="s">
        <v>38</v>
      </c>
      <c r="J2620" t="s">
        <v>58</v>
      </c>
      <c r="K2620" t="s">
        <v>40</v>
      </c>
      <c r="L2620" t="s">
        <v>83</v>
      </c>
      <c r="M2620" t="s">
        <v>2875</v>
      </c>
      <c r="O2620" t="s">
        <v>2642</v>
      </c>
      <c r="P2620" t="s">
        <v>43</v>
      </c>
      <c r="R2620" s="2">
        <v>0.02</v>
      </c>
      <c r="S2620">
        <v>2018</v>
      </c>
      <c r="T2620" t="s">
        <v>2854</v>
      </c>
    </row>
    <row r="2621" spans="1:20" hidden="1" x14ac:dyDescent="0.35">
      <c r="A2621" s="1">
        <v>43102</v>
      </c>
      <c r="B2621" t="s">
        <v>2875</v>
      </c>
      <c r="D2621" t="s">
        <v>2878</v>
      </c>
      <c r="E2621" t="s">
        <v>37</v>
      </c>
      <c r="F2621" s="2">
        <v>0.25</v>
      </c>
      <c r="G2621" t="s">
        <v>2641</v>
      </c>
      <c r="H2621">
        <v>886968291</v>
      </c>
      <c r="I2621" t="s">
        <v>38</v>
      </c>
      <c r="J2621" t="s">
        <v>58</v>
      </c>
      <c r="K2621" t="s">
        <v>40</v>
      </c>
      <c r="L2621" t="s">
        <v>83</v>
      </c>
      <c r="M2621" t="s">
        <v>2875</v>
      </c>
      <c r="O2621" t="s">
        <v>2642</v>
      </c>
      <c r="P2621" t="s">
        <v>43</v>
      </c>
      <c r="R2621" s="2">
        <v>0.25</v>
      </c>
      <c r="S2621">
        <v>2018</v>
      </c>
      <c r="T2621" t="s">
        <v>2854</v>
      </c>
    </row>
    <row r="2622" spans="1:20" hidden="1" x14ac:dyDescent="0.35">
      <c r="A2622" s="1">
        <v>43102</v>
      </c>
      <c r="B2622" t="s">
        <v>2879</v>
      </c>
      <c r="D2622" t="s">
        <v>2880</v>
      </c>
      <c r="E2622" t="s">
        <v>37</v>
      </c>
      <c r="F2622" s="2">
        <v>1200</v>
      </c>
      <c r="G2622" t="s">
        <v>2641</v>
      </c>
      <c r="H2622">
        <v>886968291</v>
      </c>
      <c r="I2622" t="s">
        <v>38</v>
      </c>
      <c r="J2622" t="s">
        <v>58</v>
      </c>
      <c r="K2622" t="s">
        <v>96</v>
      </c>
      <c r="L2622" t="s">
        <v>97</v>
      </c>
      <c r="M2622" t="s">
        <v>2879</v>
      </c>
      <c r="O2622" t="s">
        <v>2642</v>
      </c>
      <c r="P2622" t="s">
        <v>43</v>
      </c>
      <c r="R2622" s="2">
        <v>1200</v>
      </c>
      <c r="S2622">
        <v>2018</v>
      </c>
      <c r="T2622" t="s">
        <v>2854</v>
      </c>
    </row>
    <row r="2623" spans="1:20" hidden="1" x14ac:dyDescent="0.35">
      <c r="A2623" s="1">
        <v>43102</v>
      </c>
      <c r="B2623" t="s">
        <v>2852</v>
      </c>
      <c r="D2623" t="s">
        <v>2881</v>
      </c>
      <c r="E2623" t="s">
        <v>37</v>
      </c>
      <c r="F2623" s="2">
        <v>-427.93</v>
      </c>
      <c r="G2623" t="s">
        <v>433</v>
      </c>
      <c r="H2623">
        <v>3123859963</v>
      </c>
      <c r="I2623" t="s">
        <v>38</v>
      </c>
      <c r="J2623" t="s">
        <v>277</v>
      </c>
      <c r="K2623" t="s">
        <v>40</v>
      </c>
      <c r="L2623" t="s">
        <v>122</v>
      </c>
      <c r="M2623" t="s">
        <v>2852</v>
      </c>
      <c r="O2623" t="s">
        <v>434</v>
      </c>
      <c r="P2623" t="s">
        <v>43</v>
      </c>
      <c r="R2623" s="2">
        <v>427.93</v>
      </c>
      <c r="S2623">
        <v>2018</v>
      </c>
      <c r="T2623" t="s">
        <v>2854</v>
      </c>
    </row>
    <row r="2624" spans="1:20" hidden="1" x14ac:dyDescent="0.35">
      <c r="A2624" s="1">
        <v>43102</v>
      </c>
      <c r="B2624" t="s">
        <v>2852</v>
      </c>
      <c r="D2624" t="s">
        <v>1459</v>
      </c>
      <c r="E2624" t="s">
        <v>37</v>
      </c>
      <c r="F2624" s="2">
        <v>-486.42</v>
      </c>
      <c r="G2624" t="s">
        <v>735</v>
      </c>
      <c r="H2624">
        <v>710665618</v>
      </c>
      <c r="I2624" t="s">
        <v>57</v>
      </c>
      <c r="J2624" t="s">
        <v>58</v>
      </c>
      <c r="K2624" t="s">
        <v>40</v>
      </c>
      <c r="L2624" t="s">
        <v>122</v>
      </c>
      <c r="M2624" t="s">
        <v>2852</v>
      </c>
      <c r="O2624" t="s">
        <v>736</v>
      </c>
      <c r="P2624" t="s">
        <v>43</v>
      </c>
      <c r="R2624" s="2">
        <v>486.42</v>
      </c>
      <c r="S2624">
        <v>2018</v>
      </c>
      <c r="T2624" t="s">
        <v>2854</v>
      </c>
    </row>
    <row r="2625" spans="1:20" hidden="1" x14ac:dyDescent="0.35">
      <c r="A2625" s="1">
        <v>43102</v>
      </c>
      <c r="B2625" t="s">
        <v>2882</v>
      </c>
      <c r="D2625" t="s">
        <v>2883</v>
      </c>
      <c r="E2625" t="s">
        <v>37</v>
      </c>
      <c r="F2625" s="2">
        <v>2</v>
      </c>
      <c r="G2625" t="s">
        <v>735</v>
      </c>
      <c r="H2625">
        <v>710665618</v>
      </c>
      <c r="I2625" t="s">
        <v>57</v>
      </c>
      <c r="J2625" t="s">
        <v>58</v>
      </c>
      <c r="K2625" t="s">
        <v>40</v>
      </c>
      <c r="L2625" t="s">
        <v>66</v>
      </c>
      <c r="M2625" t="s">
        <v>2882</v>
      </c>
      <c r="O2625" t="s">
        <v>736</v>
      </c>
      <c r="P2625" t="s">
        <v>43</v>
      </c>
      <c r="R2625" s="2">
        <v>2</v>
      </c>
      <c r="S2625">
        <v>2018</v>
      </c>
      <c r="T2625" t="s">
        <v>2854</v>
      </c>
    </row>
    <row r="2626" spans="1:20" hidden="1" x14ac:dyDescent="0.35">
      <c r="A2626" s="1">
        <v>43102</v>
      </c>
      <c r="B2626" t="s">
        <v>148</v>
      </c>
      <c r="D2626" t="s">
        <v>2884</v>
      </c>
      <c r="E2626" t="s">
        <v>37</v>
      </c>
      <c r="F2626" s="2">
        <v>1550</v>
      </c>
      <c r="G2626" t="s">
        <v>735</v>
      </c>
      <c r="H2626">
        <v>710665618</v>
      </c>
      <c r="I2626" t="s">
        <v>57</v>
      </c>
      <c r="J2626" t="s">
        <v>58</v>
      </c>
      <c r="K2626" t="s">
        <v>91</v>
      </c>
      <c r="L2626" t="s">
        <v>87</v>
      </c>
      <c r="M2626" t="s">
        <v>148</v>
      </c>
      <c r="O2626" t="s">
        <v>736</v>
      </c>
      <c r="P2626" t="s">
        <v>43</v>
      </c>
      <c r="R2626" s="2">
        <v>1550</v>
      </c>
      <c r="S2626">
        <v>2018</v>
      </c>
      <c r="T2626" t="s">
        <v>2854</v>
      </c>
    </row>
    <row r="2627" spans="1:20" hidden="1" x14ac:dyDescent="0.35">
      <c r="A2627" s="1">
        <v>43102</v>
      </c>
      <c r="B2627" t="s">
        <v>2852</v>
      </c>
      <c r="D2627" t="s">
        <v>2885</v>
      </c>
      <c r="E2627" t="s">
        <v>37</v>
      </c>
      <c r="F2627" s="2">
        <v>-757.34</v>
      </c>
      <c r="G2627" t="s">
        <v>643</v>
      </c>
      <c r="H2627">
        <v>8320478665</v>
      </c>
      <c r="I2627" t="s">
        <v>38</v>
      </c>
      <c r="J2627" t="s">
        <v>58</v>
      </c>
      <c r="K2627" t="s">
        <v>40</v>
      </c>
      <c r="L2627" t="s">
        <v>122</v>
      </c>
      <c r="M2627" t="s">
        <v>2852</v>
      </c>
      <c r="O2627" t="s">
        <v>644</v>
      </c>
      <c r="P2627" t="s">
        <v>43</v>
      </c>
      <c r="R2627" s="2">
        <v>757.34</v>
      </c>
      <c r="S2627">
        <v>2018</v>
      </c>
      <c r="T2627" t="s">
        <v>2854</v>
      </c>
    </row>
    <row r="2628" spans="1:20" hidden="1" x14ac:dyDescent="0.35">
      <c r="A2628" s="1">
        <v>43102</v>
      </c>
      <c r="B2628" t="s">
        <v>148</v>
      </c>
      <c r="D2628" t="s">
        <v>2886</v>
      </c>
      <c r="E2628" t="s">
        <v>37</v>
      </c>
      <c r="F2628" s="2">
        <v>1300</v>
      </c>
      <c r="G2628" t="s">
        <v>643</v>
      </c>
      <c r="H2628">
        <v>8320478665</v>
      </c>
      <c r="I2628" t="s">
        <v>38</v>
      </c>
      <c r="J2628" t="s">
        <v>58</v>
      </c>
      <c r="K2628" t="s">
        <v>91</v>
      </c>
      <c r="L2628" t="s">
        <v>87</v>
      </c>
      <c r="M2628" t="s">
        <v>148</v>
      </c>
      <c r="O2628" t="s">
        <v>644</v>
      </c>
      <c r="P2628" t="s">
        <v>43</v>
      </c>
      <c r="R2628" s="2">
        <v>1300</v>
      </c>
      <c r="S2628">
        <v>2018</v>
      </c>
      <c r="T2628" t="s">
        <v>2854</v>
      </c>
    </row>
    <row r="2629" spans="1:20" hidden="1" x14ac:dyDescent="0.35">
      <c r="A2629" s="1">
        <v>43102</v>
      </c>
      <c r="D2629" t="s">
        <v>2887</v>
      </c>
      <c r="E2629" t="s">
        <v>37</v>
      </c>
      <c r="F2629" s="2">
        <v>124209.84</v>
      </c>
      <c r="G2629" t="s">
        <v>47</v>
      </c>
      <c r="H2629">
        <v>2113481242</v>
      </c>
      <c r="I2629" t="s">
        <v>2888</v>
      </c>
      <c r="J2629" t="s">
        <v>17</v>
      </c>
      <c r="K2629" t="s">
        <v>1160</v>
      </c>
      <c r="L2629" t="s">
        <v>1161</v>
      </c>
      <c r="M2629" t="s">
        <v>2889</v>
      </c>
      <c r="O2629" t="s">
        <v>2890</v>
      </c>
      <c r="P2629" t="s">
        <v>500</v>
      </c>
      <c r="R2629" s="2">
        <v>124209.84</v>
      </c>
      <c r="S2629">
        <v>2018</v>
      </c>
      <c r="T2629" t="s">
        <v>2854</v>
      </c>
    </row>
    <row r="2630" spans="1:20" hidden="1" x14ac:dyDescent="0.35">
      <c r="A2630" s="1">
        <v>43103</v>
      </c>
      <c r="B2630" t="s">
        <v>148</v>
      </c>
      <c r="D2630" t="s">
        <v>2891</v>
      </c>
      <c r="E2630" t="s">
        <v>37</v>
      </c>
      <c r="F2630" s="2">
        <v>600</v>
      </c>
      <c r="G2630" t="s">
        <v>2641</v>
      </c>
      <c r="H2630">
        <v>886968291</v>
      </c>
      <c r="I2630" t="s">
        <v>38</v>
      </c>
      <c r="J2630" t="s">
        <v>58</v>
      </c>
      <c r="K2630" t="s">
        <v>91</v>
      </c>
      <c r="L2630" t="s">
        <v>87</v>
      </c>
      <c r="M2630" t="s">
        <v>148</v>
      </c>
      <c r="O2630" t="s">
        <v>2642</v>
      </c>
      <c r="P2630" t="s">
        <v>43</v>
      </c>
      <c r="R2630" s="2">
        <v>600</v>
      </c>
      <c r="S2630">
        <v>2018</v>
      </c>
      <c r="T2630" t="s">
        <v>2854</v>
      </c>
    </row>
    <row r="2631" spans="1:20" hidden="1" x14ac:dyDescent="0.35">
      <c r="A2631" s="1">
        <v>43105</v>
      </c>
      <c r="B2631" t="s">
        <v>2892</v>
      </c>
      <c r="D2631" t="s">
        <v>2893</v>
      </c>
      <c r="E2631" t="s">
        <v>37</v>
      </c>
      <c r="F2631" s="2">
        <v>-2150</v>
      </c>
      <c r="G2631" t="s">
        <v>52</v>
      </c>
      <c r="H2631">
        <v>2123710218</v>
      </c>
      <c r="I2631" t="s">
        <v>57</v>
      </c>
      <c r="J2631" t="s">
        <v>58</v>
      </c>
      <c r="K2631" t="s">
        <v>40</v>
      </c>
      <c r="L2631" t="s">
        <v>66</v>
      </c>
      <c r="M2631" t="s">
        <v>2892</v>
      </c>
      <c r="O2631" t="s">
        <v>61</v>
      </c>
      <c r="P2631" t="s">
        <v>43</v>
      </c>
      <c r="R2631" s="2">
        <v>2150</v>
      </c>
      <c r="S2631">
        <v>2018</v>
      </c>
      <c r="T2631" t="s">
        <v>2854</v>
      </c>
    </row>
    <row r="2632" spans="1:20" hidden="1" x14ac:dyDescent="0.35">
      <c r="A2632" s="1">
        <v>43105</v>
      </c>
      <c r="B2632" t="s">
        <v>2852</v>
      </c>
      <c r="D2632" t="s">
        <v>2894</v>
      </c>
      <c r="E2632" t="s">
        <v>37</v>
      </c>
      <c r="F2632" s="2">
        <v>-381.03</v>
      </c>
      <c r="G2632" t="s">
        <v>779</v>
      </c>
      <c r="H2632">
        <v>8320442620</v>
      </c>
      <c r="I2632" t="s">
        <v>57</v>
      </c>
      <c r="J2632" t="s">
        <v>277</v>
      </c>
      <c r="K2632" t="s">
        <v>40</v>
      </c>
      <c r="L2632" t="s">
        <v>122</v>
      </c>
      <c r="M2632" t="s">
        <v>2852</v>
      </c>
      <c r="O2632" t="s">
        <v>780</v>
      </c>
      <c r="P2632" t="s">
        <v>43</v>
      </c>
      <c r="R2632" s="2">
        <v>381.03</v>
      </c>
      <c r="S2632">
        <v>2018</v>
      </c>
      <c r="T2632" t="s">
        <v>2854</v>
      </c>
    </row>
    <row r="2633" spans="1:20" hidden="1" x14ac:dyDescent="0.35">
      <c r="A2633" s="1">
        <v>43105</v>
      </c>
      <c r="B2633" t="s">
        <v>2852</v>
      </c>
      <c r="D2633" t="s">
        <v>2895</v>
      </c>
      <c r="E2633" t="s">
        <v>37</v>
      </c>
      <c r="F2633" s="2">
        <v>-631.1</v>
      </c>
      <c r="G2633" t="s">
        <v>533</v>
      </c>
      <c r="H2633">
        <v>2120678228</v>
      </c>
      <c r="I2633" t="s">
        <v>57</v>
      </c>
      <c r="J2633" t="s">
        <v>58</v>
      </c>
      <c r="K2633" t="s">
        <v>40</v>
      </c>
      <c r="L2633" t="s">
        <v>122</v>
      </c>
      <c r="M2633" t="s">
        <v>2852</v>
      </c>
      <c r="O2633" t="s">
        <v>534</v>
      </c>
      <c r="P2633" t="s">
        <v>43</v>
      </c>
      <c r="R2633" s="2">
        <v>631.1</v>
      </c>
      <c r="S2633">
        <v>2018</v>
      </c>
      <c r="T2633" t="s">
        <v>2854</v>
      </c>
    </row>
    <row r="2634" spans="1:20" hidden="1" x14ac:dyDescent="0.35">
      <c r="A2634" s="1">
        <v>43105</v>
      </c>
      <c r="B2634" t="s">
        <v>148</v>
      </c>
      <c r="D2634" t="s">
        <v>2896</v>
      </c>
      <c r="E2634" t="s">
        <v>37</v>
      </c>
      <c r="F2634" s="2">
        <v>575</v>
      </c>
      <c r="G2634" t="s">
        <v>2641</v>
      </c>
      <c r="H2634">
        <v>886968291</v>
      </c>
      <c r="I2634" t="s">
        <v>38</v>
      </c>
      <c r="J2634" t="s">
        <v>58</v>
      </c>
      <c r="K2634" t="s">
        <v>91</v>
      </c>
      <c r="L2634" t="s">
        <v>87</v>
      </c>
      <c r="M2634" t="s">
        <v>148</v>
      </c>
      <c r="O2634" t="s">
        <v>2642</v>
      </c>
      <c r="P2634" t="s">
        <v>43</v>
      </c>
      <c r="R2634" s="2">
        <v>575</v>
      </c>
      <c r="S2634">
        <v>2018</v>
      </c>
      <c r="T2634" t="s">
        <v>2854</v>
      </c>
    </row>
    <row r="2635" spans="1:20" hidden="1" x14ac:dyDescent="0.35">
      <c r="A2635" s="1">
        <v>43108</v>
      </c>
      <c r="B2635" t="s">
        <v>2892</v>
      </c>
      <c r="D2635" t="s">
        <v>2897</v>
      </c>
      <c r="E2635" t="s">
        <v>37</v>
      </c>
      <c r="F2635" s="2">
        <v>2150</v>
      </c>
      <c r="G2635" t="s">
        <v>52</v>
      </c>
      <c r="H2635">
        <v>2123710218</v>
      </c>
      <c r="I2635" t="s">
        <v>57</v>
      </c>
      <c r="J2635" t="s">
        <v>58</v>
      </c>
      <c r="K2635" t="s">
        <v>40</v>
      </c>
      <c r="L2635" t="s">
        <v>66</v>
      </c>
      <c r="M2635" t="s">
        <v>2892</v>
      </c>
      <c r="O2635" t="s">
        <v>61</v>
      </c>
      <c r="P2635" t="s">
        <v>43</v>
      </c>
      <c r="R2635" s="2">
        <v>2150</v>
      </c>
      <c r="S2635">
        <v>2018</v>
      </c>
      <c r="T2635" t="s">
        <v>2854</v>
      </c>
    </row>
    <row r="2636" spans="1:20" hidden="1" x14ac:dyDescent="0.35">
      <c r="A2636" s="1">
        <v>43108</v>
      </c>
      <c r="B2636" t="s">
        <v>2844</v>
      </c>
      <c r="D2636" t="s">
        <v>2898</v>
      </c>
      <c r="E2636" t="s">
        <v>37</v>
      </c>
      <c r="F2636" s="2">
        <v>-2150</v>
      </c>
      <c r="G2636" t="s">
        <v>276</v>
      </c>
      <c r="H2636">
        <v>3123680344</v>
      </c>
      <c r="I2636" t="s">
        <v>57</v>
      </c>
      <c r="J2636" t="s">
        <v>277</v>
      </c>
      <c r="K2636" t="s">
        <v>40</v>
      </c>
      <c r="L2636" t="s">
        <v>66</v>
      </c>
      <c r="M2636" t="s">
        <v>2844</v>
      </c>
      <c r="O2636" t="s">
        <v>279</v>
      </c>
      <c r="P2636" t="s">
        <v>43</v>
      </c>
      <c r="R2636" s="2">
        <v>2150</v>
      </c>
      <c r="S2636">
        <v>2018</v>
      </c>
      <c r="T2636" t="s">
        <v>2854</v>
      </c>
    </row>
    <row r="2637" spans="1:20" hidden="1" x14ac:dyDescent="0.35">
      <c r="A2637" s="1">
        <v>43108</v>
      </c>
      <c r="B2637" t="s">
        <v>299</v>
      </c>
      <c r="D2637" t="s">
        <v>2899</v>
      </c>
      <c r="E2637" t="s">
        <v>37</v>
      </c>
      <c r="F2637" s="2">
        <v>2000</v>
      </c>
      <c r="G2637" t="s">
        <v>276</v>
      </c>
      <c r="H2637">
        <v>3123680344</v>
      </c>
      <c r="I2637" t="s">
        <v>57</v>
      </c>
      <c r="J2637" t="s">
        <v>277</v>
      </c>
      <c r="K2637" t="s">
        <v>49</v>
      </c>
      <c r="L2637" t="s">
        <v>46</v>
      </c>
      <c r="M2637" t="s">
        <v>299</v>
      </c>
      <c r="N2637" t="s">
        <v>276</v>
      </c>
      <c r="O2637" t="s">
        <v>279</v>
      </c>
      <c r="P2637" t="s">
        <v>43</v>
      </c>
      <c r="R2637" s="2">
        <v>2000</v>
      </c>
      <c r="S2637">
        <v>2018</v>
      </c>
      <c r="T2637" t="s">
        <v>2854</v>
      </c>
    </row>
    <row r="2638" spans="1:20" hidden="1" x14ac:dyDescent="0.35">
      <c r="A2638" s="1">
        <v>43108</v>
      </c>
      <c r="D2638" t="s">
        <v>2900</v>
      </c>
      <c r="E2638" t="s">
        <v>37</v>
      </c>
      <c r="F2638" s="2">
        <v>-2000</v>
      </c>
      <c r="G2638" t="s">
        <v>47</v>
      </c>
      <c r="H2638">
        <v>2113481242</v>
      </c>
      <c r="I2638" t="s">
        <v>2888</v>
      </c>
      <c r="J2638" t="s">
        <v>17</v>
      </c>
      <c r="K2638" t="s">
        <v>1160</v>
      </c>
      <c r="L2638" t="s">
        <v>1161</v>
      </c>
      <c r="O2638" t="s">
        <v>2890</v>
      </c>
      <c r="P2638" t="s">
        <v>500</v>
      </c>
      <c r="R2638" s="2">
        <v>2000</v>
      </c>
      <c r="S2638">
        <v>2018</v>
      </c>
      <c r="T2638" t="s">
        <v>2854</v>
      </c>
    </row>
    <row r="2639" spans="1:20" hidden="1" x14ac:dyDescent="0.35">
      <c r="A2639" s="1">
        <v>43109</v>
      </c>
      <c r="B2639" t="s">
        <v>500</v>
      </c>
      <c r="D2639" t="s">
        <v>2901</v>
      </c>
      <c r="E2639" t="s">
        <v>37</v>
      </c>
      <c r="F2639" s="2">
        <v>150</v>
      </c>
      <c r="G2639" t="s">
        <v>276</v>
      </c>
      <c r="H2639">
        <v>3123680344</v>
      </c>
      <c r="I2639" t="s">
        <v>57</v>
      </c>
      <c r="J2639" t="s">
        <v>277</v>
      </c>
      <c r="K2639" t="s">
        <v>1160</v>
      </c>
      <c r="L2639" t="s">
        <v>1161</v>
      </c>
      <c r="M2639" t="s">
        <v>500</v>
      </c>
      <c r="O2639" t="s">
        <v>279</v>
      </c>
      <c r="P2639" t="s">
        <v>43</v>
      </c>
      <c r="R2639" s="2">
        <v>150</v>
      </c>
      <c r="S2639">
        <v>2018</v>
      </c>
      <c r="T2639" t="s">
        <v>2854</v>
      </c>
    </row>
    <row r="2640" spans="1:20" hidden="1" x14ac:dyDescent="0.35">
      <c r="A2640" s="1">
        <v>43109</v>
      </c>
      <c r="B2640" t="s">
        <v>500</v>
      </c>
      <c r="D2640" t="s">
        <v>2902</v>
      </c>
      <c r="E2640" t="s">
        <v>37</v>
      </c>
      <c r="F2640" s="2">
        <v>-150</v>
      </c>
      <c r="G2640" t="s">
        <v>1191</v>
      </c>
      <c r="H2640">
        <v>7123691524</v>
      </c>
      <c r="I2640" t="s">
        <v>57</v>
      </c>
      <c r="J2640" t="s">
        <v>277</v>
      </c>
      <c r="K2640" t="s">
        <v>1160</v>
      </c>
      <c r="L2640" t="s">
        <v>1161</v>
      </c>
      <c r="M2640" t="s">
        <v>500</v>
      </c>
      <c r="O2640" t="s">
        <v>279</v>
      </c>
      <c r="P2640" t="s">
        <v>500</v>
      </c>
      <c r="R2640" s="2">
        <v>150</v>
      </c>
      <c r="S2640">
        <v>2018</v>
      </c>
      <c r="T2640" t="s">
        <v>2854</v>
      </c>
    </row>
    <row r="2641" spans="1:20" hidden="1" x14ac:dyDescent="0.35">
      <c r="A2641" s="1">
        <v>43109</v>
      </c>
      <c r="B2641" t="s">
        <v>2903</v>
      </c>
      <c r="D2641" t="s">
        <v>2904</v>
      </c>
      <c r="E2641" t="s">
        <v>37</v>
      </c>
      <c r="F2641" s="2">
        <v>-95.17</v>
      </c>
      <c r="G2641" t="s">
        <v>2641</v>
      </c>
      <c r="H2641">
        <v>886968291</v>
      </c>
      <c r="I2641" t="s">
        <v>38</v>
      </c>
      <c r="J2641" t="s">
        <v>58</v>
      </c>
      <c r="K2641" t="s">
        <v>40</v>
      </c>
      <c r="L2641" t="s">
        <v>66</v>
      </c>
      <c r="M2641" t="s">
        <v>2905</v>
      </c>
      <c r="O2641" t="s">
        <v>2642</v>
      </c>
      <c r="P2641" t="s">
        <v>43</v>
      </c>
      <c r="R2641" s="2">
        <v>95.17</v>
      </c>
      <c r="S2641">
        <v>2018</v>
      </c>
      <c r="T2641" t="s">
        <v>2854</v>
      </c>
    </row>
    <row r="2642" spans="1:20" hidden="1" x14ac:dyDescent="0.35">
      <c r="A2642" s="1">
        <v>43109</v>
      </c>
      <c r="B2642" t="s">
        <v>148</v>
      </c>
      <c r="D2642" t="s">
        <v>2906</v>
      </c>
      <c r="E2642" t="s">
        <v>37</v>
      </c>
      <c r="F2642" s="2">
        <v>1570</v>
      </c>
      <c r="G2642" t="s">
        <v>433</v>
      </c>
      <c r="H2642">
        <v>3123859963</v>
      </c>
      <c r="I2642" t="s">
        <v>38</v>
      </c>
      <c r="J2642" t="s">
        <v>277</v>
      </c>
      <c r="K2642" t="s">
        <v>91</v>
      </c>
      <c r="L2642" t="s">
        <v>87</v>
      </c>
      <c r="M2642" t="s">
        <v>148</v>
      </c>
      <c r="O2642" t="s">
        <v>434</v>
      </c>
      <c r="P2642" t="s">
        <v>43</v>
      </c>
      <c r="R2642" s="2">
        <v>1570</v>
      </c>
      <c r="S2642">
        <v>2018</v>
      </c>
      <c r="T2642" t="s">
        <v>2854</v>
      </c>
    </row>
    <row r="2643" spans="1:20" hidden="1" x14ac:dyDescent="0.35">
      <c r="A2643" s="1">
        <v>43110</v>
      </c>
      <c r="B2643" t="s">
        <v>2903</v>
      </c>
      <c r="D2643" t="s">
        <v>2907</v>
      </c>
      <c r="E2643" t="s">
        <v>37</v>
      </c>
      <c r="F2643" s="2">
        <v>-35.65</v>
      </c>
      <c r="G2643" t="s">
        <v>2641</v>
      </c>
      <c r="H2643">
        <v>886968291</v>
      </c>
      <c r="I2643" t="s">
        <v>38</v>
      </c>
      <c r="J2643" t="s">
        <v>58</v>
      </c>
      <c r="K2643" t="s">
        <v>40</v>
      </c>
      <c r="L2643" t="s">
        <v>66</v>
      </c>
      <c r="M2643" t="s">
        <v>2905</v>
      </c>
      <c r="O2643" t="s">
        <v>2642</v>
      </c>
      <c r="P2643" t="s">
        <v>43</v>
      </c>
      <c r="R2643" s="2">
        <v>35.65</v>
      </c>
      <c r="S2643">
        <v>2018</v>
      </c>
      <c r="T2643" t="s">
        <v>2854</v>
      </c>
    </row>
    <row r="2644" spans="1:20" hidden="1" x14ac:dyDescent="0.35">
      <c r="A2644" s="1">
        <v>43111</v>
      </c>
      <c r="B2644" t="s">
        <v>2903</v>
      </c>
      <c r="D2644" t="s">
        <v>2908</v>
      </c>
      <c r="E2644" t="s">
        <v>37</v>
      </c>
      <c r="F2644" s="2">
        <v>-101.58</v>
      </c>
      <c r="G2644" t="s">
        <v>2641</v>
      </c>
      <c r="H2644">
        <v>886968291</v>
      </c>
      <c r="I2644" t="s">
        <v>38</v>
      </c>
      <c r="J2644" t="s">
        <v>58</v>
      </c>
      <c r="K2644" t="s">
        <v>40</v>
      </c>
      <c r="L2644" t="s">
        <v>66</v>
      </c>
      <c r="M2644" t="s">
        <v>2903</v>
      </c>
      <c r="O2644" t="s">
        <v>2642</v>
      </c>
      <c r="P2644" t="s">
        <v>43</v>
      </c>
      <c r="R2644" s="2">
        <v>101.58</v>
      </c>
      <c r="S2644">
        <v>2018</v>
      </c>
      <c r="T2644" t="s">
        <v>2854</v>
      </c>
    </row>
    <row r="2645" spans="1:20" hidden="1" x14ac:dyDescent="0.35">
      <c r="A2645" s="1">
        <v>43111</v>
      </c>
      <c r="B2645" t="s">
        <v>2903</v>
      </c>
      <c r="D2645" t="s">
        <v>2909</v>
      </c>
      <c r="E2645" t="s">
        <v>37</v>
      </c>
      <c r="F2645" s="2">
        <v>-100</v>
      </c>
      <c r="G2645" t="s">
        <v>2641</v>
      </c>
      <c r="H2645">
        <v>886968291</v>
      </c>
      <c r="I2645" t="s">
        <v>38</v>
      </c>
      <c r="J2645" t="s">
        <v>58</v>
      </c>
      <c r="K2645" t="s">
        <v>40</v>
      </c>
      <c r="L2645" t="s">
        <v>66</v>
      </c>
      <c r="M2645" t="s">
        <v>2903</v>
      </c>
      <c r="O2645" t="s">
        <v>2642</v>
      </c>
      <c r="P2645" t="s">
        <v>43</v>
      </c>
      <c r="R2645" s="2">
        <v>100</v>
      </c>
      <c r="S2645">
        <v>2018</v>
      </c>
      <c r="T2645" t="s">
        <v>2854</v>
      </c>
    </row>
    <row r="2646" spans="1:20" hidden="1" x14ac:dyDescent="0.35">
      <c r="A2646" s="1">
        <v>43112</v>
      </c>
      <c r="B2646" t="s">
        <v>2910</v>
      </c>
      <c r="D2646" t="s">
        <v>2911</v>
      </c>
      <c r="E2646" t="s">
        <v>37</v>
      </c>
      <c r="F2646" s="2">
        <v>800</v>
      </c>
      <c r="G2646" t="s">
        <v>2641</v>
      </c>
      <c r="H2646">
        <v>886968291</v>
      </c>
      <c r="I2646" t="s">
        <v>38</v>
      </c>
      <c r="J2646" t="s">
        <v>58</v>
      </c>
      <c r="K2646" t="s">
        <v>96</v>
      </c>
      <c r="L2646" t="s">
        <v>97</v>
      </c>
      <c r="M2646" t="s">
        <v>2910</v>
      </c>
      <c r="O2646" t="s">
        <v>2642</v>
      </c>
      <c r="P2646" t="s">
        <v>43</v>
      </c>
      <c r="R2646" s="2">
        <v>800</v>
      </c>
      <c r="S2646">
        <v>2018</v>
      </c>
      <c r="T2646" t="s">
        <v>2854</v>
      </c>
    </row>
    <row r="2647" spans="1:20" hidden="1" x14ac:dyDescent="0.35">
      <c r="A2647" s="1">
        <v>43116</v>
      </c>
      <c r="B2647" t="s">
        <v>2903</v>
      </c>
      <c r="D2647" t="s">
        <v>2912</v>
      </c>
      <c r="E2647" t="s">
        <v>37</v>
      </c>
      <c r="F2647" s="2">
        <v>-200</v>
      </c>
      <c r="G2647" t="s">
        <v>29</v>
      </c>
      <c r="H2647">
        <v>2123674356</v>
      </c>
      <c r="I2647" t="s">
        <v>38</v>
      </c>
      <c r="J2647" t="s">
        <v>39</v>
      </c>
      <c r="K2647" t="s">
        <v>40</v>
      </c>
      <c r="L2647" t="s">
        <v>66</v>
      </c>
      <c r="M2647" t="s">
        <v>2903</v>
      </c>
      <c r="O2647" t="s">
        <v>42</v>
      </c>
      <c r="P2647" t="s">
        <v>43</v>
      </c>
      <c r="R2647" s="2">
        <v>200</v>
      </c>
      <c r="S2647">
        <v>2018</v>
      </c>
      <c r="T2647" t="s">
        <v>2854</v>
      </c>
    </row>
    <row r="2648" spans="1:20" hidden="1" x14ac:dyDescent="0.35">
      <c r="A2648" s="1">
        <v>43116</v>
      </c>
      <c r="B2648" t="s">
        <v>2225</v>
      </c>
      <c r="D2648" t="s">
        <v>2913</v>
      </c>
      <c r="E2648" t="s">
        <v>37</v>
      </c>
      <c r="F2648" s="2">
        <v>-92.08</v>
      </c>
      <c r="G2648" t="s">
        <v>276</v>
      </c>
      <c r="H2648">
        <v>3123680344</v>
      </c>
      <c r="I2648" t="s">
        <v>57</v>
      </c>
      <c r="J2648" t="s">
        <v>277</v>
      </c>
      <c r="K2648" t="s">
        <v>40</v>
      </c>
      <c r="L2648" t="s">
        <v>66</v>
      </c>
      <c r="M2648" t="s">
        <v>2905</v>
      </c>
      <c r="O2648" t="s">
        <v>279</v>
      </c>
      <c r="P2648" t="s">
        <v>43</v>
      </c>
      <c r="R2648" s="2">
        <v>92.08</v>
      </c>
      <c r="S2648">
        <v>2018</v>
      </c>
      <c r="T2648" t="s">
        <v>2854</v>
      </c>
    </row>
    <row r="2649" spans="1:20" hidden="1" x14ac:dyDescent="0.35">
      <c r="A2649" s="1">
        <v>43116</v>
      </c>
      <c r="B2649" t="s">
        <v>1831</v>
      </c>
      <c r="D2649" t="s">
        <v>2914</v>
      </c>
      <c r="E2649" t="s">
        <v>37</v>
      </c>
      <c r="F2649" s="2">
        <v>-813</v>
      </c>
      <c r="G2649" t="s">
        <v>533</v>
      </c>
      <c r="H2649">
        <v>2120678228</v>
      </c>
      <c r="I2649" t="s">
        <v>57</v>
      </c>
      <c r="J2649" t="s">
        <v>58</v>
      </c>
      <c r="K2649" t="s">
        <v>40</v>
      </c>
      <c r="L2649" t="s">
        <v>418</v>
      </c>
      <c r="M2649" t="s">
        <v>1831</v>
      </c>
      <c r="O2649" t="s">
        <v>534</v>
      </c>
      <c r="P2649" t="s">
        <v>43</v>
      </c>
      <c r="R2649" s="2">
        <v>813</v>
      </c>
      <c r="S2649">
        <v>2018</v>
      </c>
      <c r="T2649" t="s">
        <v>2854</v>
      </c>
    </row>
    <row r="2650" spans="1:20" hidden="1" x14ac:dyDescent="0.35">
      <c r="A2650" s="1">
        <v>43117</v>
      </c>
      <c r="B2650" t="s">
        <v>2915</v>
      </c>
      <c r="D2650" t="s">
        <v>2916</v>
      </c>
      <c r="E2650" t="s">
        <v>37</v>
      </c>
      <c r="F2650" s="2">
        <v>-150</v>
      </c>
      <c r="G2650" t="s">
        <v>2641</v>
      </c>
      <c r="H2650">
        <v>886968291</v>
      </c>
      <c r="I2650" t="s">
        <v>38</v>
      </c>
      <c r="J2650" t="s">
        <v>58</v>
      </c>
      <c r="K2650" t="s">
        <v>40</v>
      </c>
      <c r="L2650" t="s">
        <v>112</v>
      </c>
      <c r="M2650" t="s">
        <v>2915</v>
      </c>
      <c r="O2650" t="s">
        <v>2642</v>
      </c>
      <c r="P2650" t="s">
        <v>43</v>
      </c>
      <c r="R2650" s="2">
        <v>150</v>
      </c>
      <c r="S2650">
        <v>2018</v>
      </c>
      <c r="T2650" t="s">
        <v>2854</v>
      </c>
    </row>
    <row r="2651" spans="1:20" hidden="1" x14ac:dyDescent="0.35">
      <c r="A2651" s="1">
        <v>43118</v>
      </c>
      <c r="B2651" t="s">
        <v>1831</v>
      </c>
      <c r="D2651" t="s">
        <v>2917</v>
      </c>
      <c r="E2651" t="s">
        <v>37</v>
      </c>
      <c r="F2651" s="2">
        <v>-140.69</v>
      </c>
      <c r="G2651" t="s">
        <v>1761</v>
      </c>
      <c r="H2651">
        <v>3123788147</v>
      </c>
      <c r="I2651" t="s">
        <v>38</v>
      </c>
      <c r="J2651" t="s">
        <v>58</v>
      </c>
      <c r="K2651" t="s">
        <v>40</v>
      </c>
      <c r="L2651" t="s">
        <v>418</v>
      </c>
      <c r="M2651" t="s">
        <v>1831</v>
      </c>
      <c r="O2651" t="s">
        <v>1762</v>
      </c>
      <c r="P2651" t="s">
        <v>43</v>
      </c>
      <c r="R2651" s="2">
        <v>140.69</v>
      </c>
      <c r="S2651">
        <v>2018</v>
      </c>
      <c r="T2651" t="s">
        <v>2854</v>
      </c>
    </row>
    <row r="2652" spans="1:20" hidden="1" x14ac:dyDescent="0.35">
      <c r="A2652" s="1">
        <v>43118</v>
      </c>
      <c r="B2652" t="s">
        <v>148</v>
      </c>
      <c r="D2652" t="s">
        <v>2918</v>
      </c>
      <c r="E2652" t="s">
        <v>37</v>
      </c>
      <c r="F2652" s="2">
        <v>200</v>
      </c>
      <c r="G2652" t="s">
        <v>2641</v>
      </c>
      <c r="H2652">
        <v>886968291</v>
      </c>
      <c r="I2652" t="s">
        <v>38</v>
      </c>
      <c r="J2652" t="s">
        <v>58</v>
      </c>
      <c r="K2652" t="s">
        <v>91</v>
      </c>
      <c r="L2652" t="s">
        <v>87</v>
      </c>
      <c r="M2652" t="s">
        <v>148</v>
      </c>
      <c r="O2652" t="s">
        <v>2642</v>
      </c>
      <c r="P2652" t="s">
        <v>43</v>
      </c>
      <c r="R2652" s="2">
        <v>200</v>
      </c>
      <c r="S2652">
        <v>2018</v>
      </c>
      <c r="T2652" t="s">
        <v>2854</v>
      </c>
    </row>
    <row r="2653" spans="1:20" hidden="1" x14ac:dyDescent="0.35">
      <c r="A2653" s="1">
        <v>43118</v>
      </c>
      <c r="B2653" t="s">
        <v>148</v>
      </c>
      <c r="D2653" t="s">
        <v>2918</v>
      </c>
      <c r="E2653" t="s">
        <v>37</v>
      </c>
      <c r="F2653" s="2">
        <v>400</v>
      </c>
      <c r="G2653" t="s">
        <v>2641</v>
      </c>
      <c r="H2653">
        <v>886968291</v>
      </c>
      <c r="I2653" t="s">
        <v>38</v>
      </c>
      <c r="J2653" t="s">
        <v>58</v>
      </c>
      <c r="K2653" t="s">
        <v>91</v>
      </c>
      <c r="L2653" t="s">
        <v>87</v>
      </c>
      <c r="M2653" t="s">
        <v>148</v>
      </c>
      <c r="O2653" t="s">
        <v>2642</v>
      </c>
      <c r="P2653" t="s">
        <v>43</v>
      </c>
      <c r="R2653" s="2">
        <v>400</v>
      </c>
      <c r="S2653">
        <v>2018</v>
      </c>
      <c r="T2653" t="s">
        <v>2854</v>
      </c>
    </row>
    <row r="2654" spans="1:20" hidden="1" x14ac:dyDescent="0.35">
      <c r="A2654" s="1">
        <v>43118</v>
      </c>
      <c r="B2654" t="s">
        <v>148</v>
      </c>
      <c r="D2654" t="s">
        <v>2918</v>
      </c>
      <c r="E2654" t="s">
        <v>37</v>
      </c>
      <c r="F2654" s="2">
        <v>600</v>
      </c>
      <c r="G2654" t="s">
        <v>2641</v>
      </c>
      <c r="H2654">
        <v>886968291</v>
      </c>
      <c r="I2654" t="s">
        <v>38</v>
      </c>
      <c r="J2654" t="s">
        <v>58</v>
      </c>
      <c r="K2654" t="s">
        <v>91</v>
      </c>
      <c r="L2654" t="s">
        <v>87</v>
      </c>
      <c r="M2654" t="s">
        <v>148</v>
      </c>
      <c r="O2654" t="s">
        <v>2642</v>
      </c>
      <c r="P2654" t="s">
        <v>43</v>
      </c>
      <c r="R2654" s="2">
        <v>600</v>
      </c>
      <c r="S2654">
        <v>2018</v>
      </c>
      <c r="T2654" t="s">
        <v>2854</v>
      </c>
    </row>
    <row r="2655" spans="1:20" hidden="1" x14ac:dyDescent="0.35">
      <c r="A2655" s="1">
        <v>43123</v>
      </c>
      <c r="B2655" t="s">
        <v>148</v>
      </c>
      <c r="D2655" t="s">
        <v>2919</v>
      </c>
      <c r="E2655" t="s">
        <v>37</v>
      </c>
      <c r="F2655" s="2">
        <v>250</v>
      </c>
      <c r="G2655" t="s">
        <v>2641</v>
      </c>
      <c r="H2655">
        <v>886968291</v>
      </c>
      <c r="I2655" t="s">
        <v>38</v>
      </c>
      <c r="J2655" t="s">
        <v>58</v>
      </c>
      <c r="K2655" t="s">
        <v>91</v>
      </c>
      <c r="L2655" t="s">
        <v>87</v>
      </c>
      <c r="M2655" t="s">
        <v>148</v>
      </c>
      <c r="O2655" t="s">
        <v>2642</v>
      </c>
      <c r="P2655" t="s">
        <v>43</v>
      </c>
      <c r="R2655" s="2">
        <v>250</v>
      </c>
      <c r="S2655">
        <v>2018</v>
      </c>
      <c r="T2655" t="s">
        <v>2854</v>
      </c>
    </row>
    <row r="2656" spans="1:20" hidden="1" x14ac:dyDescent="0.35">
      <c r="A2656" s="1">
        <v>43124</v>
      </c>
      <c r="B2656" t="s">
        <v>2920</v>
      </c>
      <c r="D2656" t="s">
        <v>2921</v>
      </c>
      <c r="E2656" t="s">
        <v>37</v>
      </c>
      <c r="F2656" s="2">
        <v>-800</v>
      </c>
      <c r="G2656" t="s">
        <v>2641</v>
      </c>
      <c r="H2656">
        <v>886968291</v>
      </c>
      <c r="I2656" t="s">
        <v>38</v>
      </c>
      <c r="J2656" t="s">
        <v>58</v>
      </c>
      <c r="K2656" t="s">
        <v>40</v>
      </c>
      <c r="L2656" t="s">
        <v>66</v>
      </c>
      <c r="M2656" t="s">
        <v>2920</v>
      </c>
      <c r="O2656" t="s">
        <v>2642</v>
      </c>
      <c r="P2656" t="s">
        <v>43</v>
      </c>
      <c r="R2656" s="2">
        <v>800</v>
      </c>
      <c r="S2656">
        <v>2018</v>
      </c>
      <c r="T2656" t="s">
        <v>2854</v>
      </c>
    </row>
    <row r="2657" spans="1:20" hidden="1" x14ac:dyDescent="0.35">
      <c r="A2657" s="1">
        <v>43126</v>
      </c>
      <c r="B2657" t="s">
        <v>299</v>
      </c>
      <c r="D2657" t="s">
        <v>2922</v>
      </c>
      <c r="E2657" t="s">
        <v>37</v>
      </c>
      <c r="F2657" s="2">
        <v>1295</v>
      </c>
      <c r="G2657" t="s">
        <v>276</v>
      </c>
      <c r="H2657">
        <v>3123680344</v>
      </c>
      <c r="I2657" t="s">
        <v>57</v>
      </c>
      <c r="J2657" t="s">
        <v>277</v>
      </c>
      <c r="K2657" t="s">
        <v>96</v>
      </c>
      <c r="L2657" t="s">
        <v>97</v>
      </c>
      <c r="M2657" t="s">
        <v>299</v>
      </c>
      <c r="O2657" t="s">
        <v>279</v>
      </c>
      <c r="P2657" t="s">
        <v>43</v>
      </c>
      <c r="R2657" s="2">
        <v>1295</v>
      </c>
      <c r="S2657">
        <v>2018</v>
      </c>
      <c r="T2657" t="s">
        <v>2854</v>
      </c>
    </row>
    <row r="2658" spans="1:20" hidden="1" x14ac:dyDescent="0.35">
      <c r="A2658" s="1">
        <v>43126</v>
      </c>
      <c r="B2658" t="s">
        <v>299</v>
      </c>
      <c r="D2658" t="s">
        <v>2923</v>
      </c>
      <c r="E2658" t="s">
        <v>37</v>
      </c>
      <c r="F2658" s="2">
        <v>1570</v>
      </c>
      <c r="G2658" t="s">
        <v>276</v>
      </c>
      <c r="H2658">
        <v>3123680344</v>
      </c>
      <c r="I2658" t="s">
        <v>57</v>
      </c>
      <c r="J2658" t="s">
        <v>277</v>
      </c>
      <c r="K2658" t="s">
        <v>91</v>
      </c>
      <c r="L2658" t="s">
        <v>87</v>
      </c>
      <c r="M2658" t="s">
        <v>299</v>
      </c>
      <c r="O2658" t="s">
        <v>279</v>
      </c>
      <c r="P2658" t="s">
        <v>43</v>
      </c>
      <c r="R2658" s="2">
        <v>1570</v>
      </c>
      <c r="S2658">
        <v>2018</v>
      </c>
      <c r="T2658" t="s">
        <v>2854</v>
      </c>
    </row>
    <row r="2659" spans="1:20" hidden="1" x14ac:dyDescent="0.35">
      <c r="A2659" s="1">
        <v>43130</v>
      </c>
      <c r="B2659" t="s">
        <v>2924</v>
      </c>
      <c r="D2659" t="s">
        <v>2925</v>
      </c>
      <c r="E2659" t="s">
        <v>37</v>
      </c>
      <c r="F2659" s="2">
        <v>-1821.84</v>
      </c>
      <c r="G2659" t="s">
        <v>1761</v>
      </c>
      <c r="H2659">
        <v>3123788147</v>
      </c>
      <c r="I2659" t="s">
        <v>38</v>
      </c>
      <c r="J2659" t="s">
        <v>58</v>
      </c>
      <c r="K2659" t="s">
        <v>40</v>
      </c>
      <c r="L2659" t="s">
        <v>401</v>
      </c>
      <c r="M2659" t="s">
        <v>2924</v>
      </c>
      <c r="O2659" t="s">
        <v>1762</v>
      </c>
      <c r="P2659" t="s">
        <v>43</v>
      </c>
      <c r="R2659" s="2">
        <v>1821.84</v>
      </c>
      <c r="S2659">
        <v>2018</v>
      </c>
      <c r="T2659" t="s">
        <v>2854</v>
      </c>
    </row>
    <row r="2660" spans="1:20" hidden="1" x14ac:dyDescent="0.35">
      <c r="A2660" s="1">
        <v>43131</v>
      </c>
      <c r="B2660" t="s">
        <v>89</v>
      </c>
      <c r="D2660" t="s">
        <v>1230</v>
      </c>
      <c r="E2660" t="s">
        <v>37</v>
      </c>
      <c r="F2660" s="2">
        <v>0.05</v>
      </c>
      <c r="G2660" t="s">
        <v>498</v>
      </c>
      <c r="H2660">
        <v>0</v>
      </c>
      <c r="I2660" t="s">
        <v>38</v>
      </c>
      <c r="J2660" t="s">
        <v>17</v>
      </c>
      <c r="K2660" t="s">
        <v>91</v>
      </c>
      <c r="L2660" t="s">
        <v>499</v>
      </c>
      <c r="M2660" t="s">
        <v>89</v>
      </c>
      <c r="O2660" t="s">
        <v>42</v>
      </c>
      <c r="P2660" t="s">
        <v>500</v>
      </c>
      <c r="R2660" s="2">
        <v>0.05</v>
      </c>
      <c r="S2660">
        <v>2018</v>
      </c>
      <c r="T2660" t="s">
        <v>2854</v>
      </c>
    </row>
    <row r="2661" spans="1:20" hidden="1" x14ac:dyDescent="0.35">
      <c r="A2661" s="1">
        <v>43131</v>
      </c>
      <c r="B2661" t="s">
        <v>299</v>
      </c>
      <c r="D2661" t="s">
        <v>1230</v>
      </c>
      <c r="E2661" t="s">
        <v>37</v>
      </c>
      <c r="F2661" s="2">
        <v>0.02</v>
      </c>
      <c r="G2661" t="s">
        <v>1191</v>
      </c>
      <c r="H2661">
        <v>7123691524</v>
      </c>
      <c r="I2661" t="s">
        <v>57</v>
      </c>
      <c r="J2661" t="s">
        <v>277</v>
      </c>
      <c r="K2661" t="s">
        <v>91</v>
      </c>
      <c r="L2661" t="s">
        <v>499</v>
      </c>
      <c r="M2661" t="s">
        <v>299</v>
      </c>
      <c r="O2661" t="s">
        <v>279</v>
      </c>
      <c r="P2661" t="s">
        <v>500</v>
      </c>
      <c r="R2661" s="2">
        <v>0.02</v>
      </c>
      <c r="S2661">
        <v>2018</v>
      </c>
      <c r="T2661" t="s">
        <v>2854</v>
      </c>
    </row>
    <row r="2662" spans="1:20" hidden="1" x14ac:dyDescent="0.35">
      <c r="A2662" s="1">
        <v>43131</v>
      </c>
      <c r="B2662" t="s">
        <v>589</v>
      </c>
      <c r="D2662" t="s">
        <v>1230</v>
      </c>
      <c r="E2662" t="s">
        <v>37</v>
      </c>
      <c r="F2662" s="2">
        <v>0.03</v>
      </c>
      <c r="G2662" t="s">
        <v>1171</v>
      </c>
      <c r="H2662">
        <v>0</v>
      </c>
      <c r="I2662" t="s">
        <v>57</v>
      </c>
      <c r="J2662" t="s">
        <v>58</v>
      </c>
      <c r="K2662" t="s">
        <v>91</v>
      </c>
      <c r="L2662" t="s">
        <v>499</v>
      </c>
      <c r="M2662" t="s">
        <v>589</v>
      </c>
      <c r="O2662" t="s">
        <v>534</v>
      </c>
      <c r="P2662" t="s">
        <v>500</v>
      </c>
      <c r="R2662" s="2">
        <v>0.03</v>
      </c>
      <c r="S2662">
        <v>2018</v>
      </c>
      <c r="T2662" t="s">
        <v>2854</v>
      </c>
    </row>
    <row r="2663" spans="1:20" hidden="1" x14ac:dyDescent="0.35">
      <c r="A2663" s="1">
        <v>43131</v>
      </c>
      <c r="B2663" t="s">
        <v>148</v>
      </c>
      <c r="D2663" t="s">
        <v>2926</v>
      </c>
      <c r="E2663" t="s">
        <v>37</v>
      </c>
      <c r="F2663" s="2">
        <v>250</v>
      </c>
      <c r="G2663" t="s">
        <v>2641</v>
      </c>
      <c r="H2663">
        <v>886968291</v>
      </c>
      <c r="I2663" t="s">
        <v>38</v>
      </c>
      <c r="J2663" t="s">
        <v>58</v>
      </c>
      <c r="K2663" t="s">
        <v>91</v>
      </c>
      <c r="L2663" t="s">
        <v>87</v>
      </c>
      <c r="M2663" t="s">
        <v>148</v>
      </c>
      <c r="O2663" t="s">
        <v>2642</v>
      </c>
      <c r="P2663" t="s">
        <v>43</v>
      </c>
      <c r="R2663" s="2">
        <v>250</v>
      </c>
      <c r="S2663">
        <v>2018</v>
      </c>
      <c r="T2663" t="s">
        <v>2854</v>
      </c>
    </row>
    <row r="2664" spans="1:20" hidden="1" x14ac:dyDescent="0.35">
      <c r="A2664" s="1">
        <v>43131</v>
      </c>
      <c r="B2664" t="s">
        <v>148</v>
      </c>
      <c r="D2664" t="s">
        <v>2927</v>
      </c>
      <c r="E2664" t="s">
        <v>37</v>
      </c>
      <c r="F2664" s="2">
        <v>1450</v>
      </c>
      <c r="G2664" t="s">
        <v>433</v>
      </c>
      <c r="H2664">
        <v>3123859963</v>
      </c>
      <c r="I2664" t="s">
        <v>38</v>
      </c>
      <c r="J2664" t="s">
        <v>277</v>
      </c>
      <c r="K2664" t="s">
        <v>91</v>
      </c>
      <c r="L2664" t="s">
        <v>87</v>
      </c>
      <c r="M2664" t="s">
        <v>148</v>
      </c>
      <c r="O2664" t="s">
        <v>434</v>
      </c>
      <c r="P2664" t="s">
        <v>43</v>
      </c>
      <c r="R2664" s="2">
        <v>1450</v>
      </c>
      <c r="S2664">
        <v>2018</v>
      </c>
      <c r="T2664" t="s">
        <v>2854</v>
      </c>
    </row>
    <row r="2665" spans="1:20" hidden="1" x14ac:dyDescent="0.35">
      <c r="A2665" s="1">
        <v>43131</v>
      </c>
      <c r="B2665" t="s">
        <v>2928</v>
      </c>
      <c r="D2665" t="s">
        <v>1230</v>
      </c>
      <c r="E2665" t="s">
        <v>37</v>
      </c>
      <c r="F2665" s="2">
        <v>0.23</v>
      </c>
      <c r="G2665" t="s">
        <v>2929</v>
      </c>
      <c r="H2665">
        <v>1124223312</v>
      </c>
      <c r="I2665" t="s">
        <v>38</v>
      </c>
      <c r="J2665" t="s">
        <v>17</v>
      </c>
      <c r="K2665" t="s">
        <v>91</v>
      </c>
      <c r="L2665" t="s">
        <v>499</v>
      </c>
      <c r="M2665" t="s">
        <v>2928</v>
      </c>
      <c r="O2665" t="s">
        <v>2930</v>
      </c>
      <c r="P2665" t="s">
        <v>500</v>
      </c>
      <c r="R2665" s="2">
        <v>0.23</v>
      </c>
      <c r="S2665">
        <v>2018</v>
      </c>
      <c r="T2665" t="s">
        <v>2854</v>
      </c>
    </row>
    <row r="2666" spans="1:20" hidden="1" x14ac:dyDescent="0.35">
      <c r="A2666" s="1">
        <v>43131</v>
      </c>
      <c r="D2666" t="s">
        <v>2931</v>
      </c>
      <c r="E2666" t="s">
        <v>37</v>
      </c>
      <c r="F2666" s="2">
        <v>-0.32</v>
      </c>
      <c r="G2666" t="s">
        <v>47</v>
      </c>
      <c r="H2666">
        <v>2113481242</v>
      </c>
      <c r="I2666" t="s">
        <v>2888</v>
      </c>
      <c r="J2666" t="s">
        <v>17</v>
      </c>
      <c r="K2666" t="s">
        <v>1160</v>
      </c>
      <c r="L2666" t="s">
        <v>1161</v>
      </c>
      <c r="O2666" t="s">
        <v>2890</v>
      </c>
      <c r="P2666" t="s">
        <v>500</v>
      </c>
      <c r="R2666" s="2">
        <v>0.32</v>
      </c>
      <c r="S2666">
        <v>2018</v>
      </c>
      <c r="T2666" t="s">
        <v>2854</v>
      </c>
    </row>
    <row r="2667" spans="1:20" hidden="1" x14ac:dyDescent="0.35">
      <c r="A2667" s="1">
        <v>43131</v>
      </c>
      <c r="D2667" t="s">
        <v>1230</v>
      </c>
      <c r="E2667" t="s">
        <v>37</v>
      </c>
      <c r="F2667" s="2">
        <v>1.34</v>
      </c>
      <c r="G2667" t="s">
        <v>47</v>
      </c>
      <c r="H2667">
        <v>2113481242</v>
      </c>
      <c r="I2667" t="s">
        <v>2888</v>
      </c>
      <c r="J2667" t="s">
        <v>17</v>
      </c>
      <c r="K2667" t="s">
        <v>1160</v>
      </c>
      <c r="L2667" t="s">
        <v>1161</v>
      </c>
      <c r="O2667" t="s">
        <v>2890</v>
      </c>
      <c r="P2667" t="s">
        <v>500</v>
      </c>
      <c r="R2667" s="2">
        <v>1.34</v>
      </c>
      <c r="S2667">
        <v>2018</v>
      </c>
      <c r="T2667" t="s">
        <v>2854</v>
      </c>
    </row>
    <row r="2668" spans="1:20" hidden="1" x14ac:dyDescent="0.35">
      <c r="A2668" s="1">
        <v>43132</v>
      </c>
      <c r="B2668" t="s">
        <v>2932</v>
      </c>
      <c r="D2668" t="s">
        <v>2933</v>
      </c>
      <c r="E2668" t="s">
        <v>37</v>
      </c>
      <c r="F2668" s="2">
        <v>1450</v>
      </c>
      <c r="G2668" t="s">
        <v>52</v>
      </c>
      <c r="H2668">
        <v>2123710218</v>
      </c>
      <c r="I2668" t="s">
        <v>57</v>
      </c>
      <c r="J2668" t="s">
        <v>58</v>
      </c>
      <c r="K2668" t="s">
        <v>91</v>
      </c>
      <c r="L2668" t="s">
        <v>87</v>
      </c>
      <c r="M2668" t="s">
        <v>2932</v>
      </c>
      <c r="O2668" t="s">
        <v>61</v>
      </c>
      <c r="P2668" t="s">
        <v>43</v>
      </c>
      <c r="R2668" s="2">
        <v>1450</v>
      </c>
      <c r="S2668">
        <v>2018</v>
      </c>
      <c r="T2668" t="s">
        <v>2934</v>
      </c>
    </row>
    <row r="2669" spans="1:20" hidden="1" x14ac:dyDescent="0.35">
      <c r="A2669" s="1">
        <v>43132</v>
      </c>
      <c r="B2669" t="s">
        <v>2648</v>
      </c>
      <c r="D2669" t="s">
        <v>2935</v>
      </c>
      <c r="E2669" t="s">
        <v>37</v>
      </c>
      <c r="F2669" s="2">
        <v>-496.61</v>
      </c>
      <c r="G2669" t="s">
        <v>307</v>
      </c>
      <c r="H2669">
        <v>3123666335</v>
      </c>
      <c r="I2669" t="s">
        <v>57</v>
      </c>
      <c r="J2669" t="s">
        <v>277</v>
      </c>
      <c r="K2669" t="s">
        <v>40</v>
      </c>
      <c r="L2669" t="s">
        <v>122</v>
      </c>
      <c r="M2669" t="s">
        <v>2648</v>
      </c>
      <c r="O2669" t="s">
        <v>308</v>
      </c>
      <c r="P2669" t="s">
        <v>43</v>
      </c>
      <c r="R2669" s="2">
        <v>496.61</v>
      </c>
      <c r="S2669">
        <v>2018</v>
      </c>
      <c r="T2669" t="s">
        <v>2934</v>
      </c>
    </row>
    <row r="2670" spans="1:20" hidden="1" x14ac:dyDescent="0.35">
      <c r="A2670" s="1">
        <v>43132</v>
      </c>
      <c r="B2670" t="s">
        <v>325</v>
      </c>
      <c r="D2670" t="s">
        <v>2936</v>
      </c>
      <c r="E2670" t="s">
        <v>37</v>
      </c>
      <c r="F2670" s="2">
        <v>1495</v>
      </c>
      <c r="G2670" t="s">
        <v>307</v>
      </c>
      <c r="H2670">
        <v>3123666335</v>
      </c>
      <c r="I2670" t="s">
        <v>57</v>
      </c>
      <c r="J2670" t="s">
        <v>277</v>
      </c>
      <c r="K2670" t="s">
        <v>91</v>
      </c>
      <c r="L2670" t="s">
        <v>87</v>
      </c>
      <c r="M2670" t="s">
        <v>325</v>
      </c>
      <c r="O2670" t="s">
        <v>308</v>
      </c>
      <c r="P2670" t="s">
        <v>43</v>
      </c>
      <c r="R2670" s="2">
        <v>1495</v>
      </c>
      <c r="S2670">
        <v>2018</v>
      </c>
      <c r="T2670" t="s">
        <v>2934</v>
      </c>
    </row>
    <row r="2671" spans="1:20" hidden="1" x14ac:dyDescent="0.35">
      <c r="A2671" s="1">
        <v>43132</v>
      </c>
      <c r="B2671" t="s">
        <v>2852</v>
      </c>
      <c r="D2671" t="s">
        <v>2937</v>
      </c>
      <c r="E2671" t="s">
        <v>37</v>
      </c>
      <c r="F2671" s="2">
        <v>-467.03</v>
      </c>
      <c r="G2671" t="s">
        <v>29</v>
      </c>
      <c r="H2671">
        <v>2123674356</v>
      </c>
      <c r="I2671" t="s">
        <v>38</v>
      </c>
      <c r="J2671" t="s">
        <v>39</v>
      </c>
      <c r="K2671" t="s">
        <v>40</v>
      </c>
      <c r="L2671" t="s">
        <v>122</v>
      </c>
      <c r="M2671" t="s">
        <v>2852</v>
      </c>
      <c r="O2671" t="s">
        <v>42</v>
      </c>
      <c r="P2671" t="s">
        <v>43</v>
      </c>
      <c r="R2671" s="2">
        <v>467.03</v>
      </c>
      <c r="S2671">
        <v>2018</v>
      </c>
      <c r="T2671" t="s">
        <v>2934</v>
      </c>
    </row>
    <row r="2672" spans="1:20" hidden="1" x14ac:dyDescent="0.35">
      <c r="A2672" s="1">
        <v>43132</v>
      </c>
      <c r="B2672" t="s">
        <v>1161</v>
      </c>
      <c r="D2672" t="s">
        <v>2938</v>
      </c>
      <c r="E2672" t="s">
        <v>37</v>
      </c>
      <c r="F2672" s="2">
        <v>150</v>
      </c>
      <c r="G2672" t="s">
        <v>29</v>
      </c>
      <c r="H2672">
        <v>2123674356</v>
      </c>
      <c r="I2672" t="s">
        <v>38</v>
      </c>
      <c r="J2672" t="s">
        <v>39</v>
      </c>
      <c r="K2672" t="s">
        <v>1160</v>
      </c>
      <c r="L2672" t="s">
        <v>1161</v>
      </c>
      <c r="M2672" t="s">
        <v>1161</v>
      </c>
      <c r="O2672" t="s">
        <v>42</v>
      </c>
      <c r="P2672" t="s">
        <v>43</v>
      </c>
      <c r="R2672" s="2">
        <v>150</v>
      </c>
      <c r="S2672">
        <v>2018</v>
      </c>
      <c r="T2672" t="s">
        <v>2934</v>
      </c>
    </row>
    <row r="2673" spans="1:20" hidden="1" x14ac:dyDescent="0.35">
      <c r="A2673" s="1">
        <v>43132</v>
      </c>
      <c r="B2673" t="s">
        <v>1161</v>
      </c>
      <c r="D2673" t="s">
        <v>2939</v>
      </c>
      <c r="E2673" t="s">
        <v>37</v>
      </c>
      <c r="F2673" s="2">
        <v>-150</v>
      </c>
      <c r="G2673" t="s">
        <v>498</v>
      </c>
      <c r="H2673">
        <v>0</v>
      </c>
      <c r="I2673" t="s">
        <v>38</v>
      </c>
      <c r="J2673" t="s">
        <v>17</v>
      </c>
      <c r="K2673" t="s">
        <v>1160</v>
      </c>
      <c r="L2673" t="s">
        <v>1161</v>
      </c>
      <c r="M2673" t="s">
        <v>1161</v>
      </c>
      <c r="O2673" t="s">
        <v>42</v>
      </c>
      <c r="P2673" t="s">
        <v>500</v>
      </c>
      <c r="R2673" s="2">
        <v>150</v>
      </c>
      <c r="S2673">
        <v>2018</v>
      </c>
      <c r="T2673" t="s">
        <v>2934</v>
      </c>
    </row>
    <row r="2674" spans="1:20" hidden="1" x14ac:dyDescent="0.35">
      <c r="A2674" s="1">
        <v>43132</v>
      </c>
      <c r="B2674" t="s">
        <v>148</v>
      </c>
      <c r="D2674" t="s">
        <v>2940</v>
      </c>
      <c r="E2674" t="s">
        <v>37</v>
      </c>
      <c r="F2674" s="2">
        <v>1470</v>
      </c>
      <c r="G2674" t="s">
        <v>779</v>
      </c>
      <c r="H2674">
        <v>8320442620</v>
      </c>
      <c r="I2674" t="s">
        <v>57</v>
      </c>
      <c r="J2674" t="s">
        <v>277</v>
      </c>
      <c r="K2674" t="s">
        <v>91</v>
      </c>
      <c r="L2674" t="s">
        <v>87</v>
      </c>
      <c r="M2674" t="s">
        <v>148</v>
      </c>
      <c r="O2674" t="s">
        <v>780</v>
      </c>
      <c r="P2674" t="s">
        <v>43</v>
      </c>
      <c r="R2674" s="2">
        <v>1470</v>
      </c>
      <c r="S2674">
        <v>2018</v>
      </c>
      <c r="T2674" t="s">
        <v>2934</v>
      </c>
    </row>
    <row r="2675" spans="1:20" hidden="1" x14ac:dyDescent="0.35">
      <c r="A2675" s="1">
        <v>43132</v>
      </c>
      <c r="B2675" t="s">
        <v>148</v>
      </c>
      <c r="D2675" t="s">
        <v>2941</v>
      </c>
      <c r="E2675" t="s">
        <v>37</v>
      </c>
      <c r="F2675" s="2">
        <v>1250</v>
      </c>
      <c r="G2675" t="s">
        <v>1761</v>
      </c>
      <c r="H2675">
        <v>3123788147</v>
      </c>
      <c r="I2675" t="s">
        <v>38</v>
      </c>
      <c r="J2675" t="s">
        <v>58</v>
      </c>
      <c r="K2675" t="s">
        <v>91</v>
      </c>
      <c r="L2675" t="s">
        <v>87</v>
      </c>
      <c r="M2675" t="s">
        <v>148</v>
      </c>
      <c r="O2675" t="s">
        <v>1762</v>
      </c>
      <c r="P2675" t="s">
        <v>43</v>
      </c>
      <c r="R2675" s="2">
        <v>1250</v>
      </c>
      <c r="S2675">
        <v>2018</v>
      </c>
      <c r="T2675" t="s">
        <v>2934</v>
      </c>
    </row>
    <row r="2676" spans="1:20" hidden="1" x14ac:dyDescent="0.35">
      <c r="A2676" s="1">
        <v>43132</v>
      </c>
      <c r="B2676" t="s">
        <v>148</v>
      </c>
      <c r="D2676" t="s">
        <v>2942</v>
      </c>
      <c r="E2676" t="s">
        <v>37</v>
      </c>
      <c r="F2676" s="2">
        <v>1545</v>
      </c>
      <c r="G2676" t="s">
        <v>395</v>
      </c>
      <c r="H2676">
        <v>3123752192</v>
      </c>
      <c r="I2676" t="s">
        <v>38</v>
      </c>
      <c r="J2676" t="s">
        <v>277</v>
      </c>
      <c r="K2676" t="s">
        <v>91</v>
      </c>
      <c r="L2676" t="s">
        <v>87</v>
      </c>
      <c r="M2676" t="s">
        <v>148</v>
      </c>
      <c r="O2676" t="s">
        <v>396</v>
      </c>
      <c r="P2676" t="s">
        <v>43</v>
      </c>
      <c r="R2676" s="2">
        <v>1545</v>
      </c>
      <c r="S2676">
        <v>2018</v>
      </c>
      <c r="T2676" t="s">
        <v>2934</v>
      </c>
    </row>
    <row r="2677" spans="1:20" hidden="1" x14ac:dyDescent="0.35">
      <c r="A2677" s="1">
        <v>43132</v>
      </c>
      <c r="B2677" t="s">
        <v>500</v>
      </c>
      <c r="D2677" t="s">
        <v>2943</v>
      </c>
      <c r="E2677" t="s">
        <v>37</v>
      </c>
      <c r="F2677" s="2">
        <v>150</v>
      </c>
      <c r="G2677" t="s">
        <v>533</v>
      </c>
      <c r="H2677">
        <v>2120678228</v>
      </c>
      <c r="I2677" t="s">
        <v>57</v>
      </c>
      <c r="J2677" t="s">
        <v>58</v>
      </c>
      <c r="K2677" t="s">
        <v>1160</v>
      </c>
      <c r="L2677" t="s">
        <v>1161</v>
      </c>
      <c r="M2677" t="s">
        <v>500</v>
      </c>
      <c r="O2677" t="s">
        <v>534</v>
      </c>
      <c r="P2677" t="s">
        <v>43</v>
      </c>
      <c r="R2677" s="2">
        <v>150</v>
      </c>
      <c r="S2677">
        <v>2018</v>
      </c>
      <c r="T2677" t="s">
        <v>2934</v>
      </c>
    </row>
    <row r="2678" spans="1:20" hidden="1" x14ac:dyDescent="0.35">
      <c r="A2678" s="1">
        <v>43132</v>
      </c>
      <c r="B2678" t="s">
        <v>148</v>
      </c>
      <c r="D2678" t="s">
        <v>2944</v>
      </c>
      <c r="E2678" t="s">
        <v>37</v>
      </c>
      <c r="F2678" s="2">
        <v>1550</v>
      </c>
      <c r="G2678" t="s">
        <v>533</v>
      </c>
      <c r="H2678">
        <v>2120678228</v>
      </c>
      <c r="I2678" t="s">
        <v>57</v>
      </c>
      <c r="J2678" t="s">
        <v>58</v>
      </c>
      <c r="K2678" t="s">
        <v>91</v>
      </c>
      <c r="L2678" t="s">
        <v>87</v>
      </c>
      <c r="M2678" t="s">
        <v>148</v>
      </c>
      <c r="O2678" t="s">
        <v>534</v>
      </c>
      <c r="P2678" t="s">
        <v>43</v>
      </c>
      <c r="R2678" s="2">
        <v>1550</v>
      </c>
      <c r="S2678">
        <v>2018</v>
      </c>
      <c r="T2678" t="s">
        <v>2934</v>
      </c>
    </row>
    <row r="2679" spans="1:20" hidden="1" x14ac:dyDescent="0.35">
      <c r="A2679" s="1">
        <v>43132</v>
      </c>
      <c r="B2679" t="s">
        <v>500</v>
      </c>
      <c r="D2679" t="s">
        <v>2945</v>
      </c>
      <c r="E2679" t="s">
        <v>37</v>
      </c>
      <c r="F2679" s="2">
        <v>-150</v>
      </c>
      <c r="G2679" t="s">
        <v>1171</v>
      </c>
      <c r="H2679">
        <v>0</v>
      </c>
      <c r="I2679" t="s">
        <v>57</v>
      </c>
      <c r="J2679" t="s">
        <v>58</v>
      </c>
      <c r="K2679" t="s">
        <v>1160</v>
      </c>
      <c r="L2679" t="s">
        <v>1161</v>
      </c>
      <c r="M2679" t="s">
        <v>500</v>
      </c>
      <c r="O2679" t="s">
        <v>534</v>
      </c>
      <c r="P2679" t="s">
        <v>500</v>
      </c>
      <c r="R2679" s="2">
        <v>150</v>
      </c>
      <c r="S2679">
        <v>2018</v>
      </c>
      <c r="T2679" t="s">
        <v>2934</v>
      </c>
    </row>
    <row r="2680" spans="1:20" hidden="1" x14ac:dyDescent="0.35">
      <c r="A2680" s="1">
        <v>43132</v>
      </c>
      <c r="B2680" t="s">
        <v>2852</v>
      </c>
      <c r="D2680" t="s">
        <v>2946</v>
      </c>
      <c r="E2680" t="s">
        <v>37</v>
      </c>
      <c r="F2680" s="2">
        <v>-1118.25</v>
      </c>
      <c r="G2680" t="s">
        <v>2641</v>
      </c>
      <c r="H2680">
        <v>886968291</v>
      </c>
      <c r="I2680" t="s">
        <v>38</v>
      </c>
      <c r="J2680" t="s">
        <v>58</v>
      </c>
      <c r="K2680" t="s">
        <v>40</v>
      </c>
      <c r="L2680" t="s">
        <v>122</v>
      </c>
      <c r="M2680" t="s">
        <v>2852</v>
      </c>
      <c r="O2680" t="s">
        <v>2642</v>
      </c>
      <c r="P2680" t="s">
        <v>43</v>
      </c>
      <c r="R2680" s="2">
        <v>1118.25</v>
      </c>
      <c r="S2680">
        <v>2018</v>
      </c>
      <c r="T2680" t="s">
        <v>2934</v>
      </c>
    </row>
    <row r="2681" spans="1:20" hidden="1" x14ac:dyDescent="0.35">
      <c r="A2681" s="1">
        <v>43132</v>
      </c>
      <c r="B2681" t="s">
        <v>148</v>
      </c>
      <c r="D2681" t="s">
        <v>2947</v>
      </c>
      <c r="E2681" t="s">
        <v>37</v>
      </c>
      <c r="F2681" s="2">
        <v>795</v>
      </c>
      <c r="G2681" t="s">
        <v>2641</v>
      </c>
      <c r="H2681">
        <v>886968291</v>
      </c>
      <c r="I2681" t="s">
        <v>38</v>
      </c>
      <c r="J2681" t="s">
        <v>58</v>
      </c>
      <c r="K2681" t="s">
        <v>91</v>
      </c>
      <c r="L2681" t="s">
        <v>87</v>
      </c>
      <c r="M2681" t="s">
        <v>148</v>
      </c>
      <c r="O2681" t="s">
        <v>2642</v>
      </c>
      <c r="P2681" t="s">
        <v>43</v>
      </c>
      <c r="R2681" s="2">
        <v>795</v>
      </c>
      <c r="S2681">
        <v>2018</v>
      </c>
      <c r="T2681" t="s">
        <v>2934</v>
      </c>
    </row>
    <row r="2682" spans="1:20" hidden="1" x14ac:dyDescent="0.35">
      <c r="A2682" s="1">
        <v>43132</v>
      </c>
      <c r="B2682" t="s">
        <v>2852</v>
      </c>
      <c r="D2682" t="s">
        <v>2948</v>
      </c>
      <c r="E2682" t="s">
        <v>37</v>
      </c>
      <c r="F2682" s="2">
        <v>-427.93</v>
      </c>
      <c r="G2682" t="s">
        <v>433</v>
      </c>
      <c r="H2682">
        <v>3123859963</v>
      </c>
      <c r="I2682" t="s">
        <v>38</v>
      </c>
      <c r="J2682" t="s">
        <v>277</v>
      </c>
      <c r="K2682" t="s">
        <v>40</v>
      </c>
      <c r="L2682" t="s">
        <v>122</v>
      </c>
      <c r="M2682" t="s">
        <v>2852</v>
      </c>
      <c r="O2682" t="s">
        <v>434</v>
      </c>
      <c r="P2682" t="s">
        <v>43</v>
      </c>
      <c r="R2682" s="2">
        <v>427.93</v>
      </c>
      <c r="S2682">
        <v>2018</v>
      </c>
      <c r="T2682" t="s">
        <v>2934</v>
      </c>
    </row>
    <row r="2683" spans="1:20" hidden="1" x14ac:dyDescent="0.35">
      <c r="A2683" s="1">
        <v>43132</v>
      </c>
      <c r="B2683" t="s">
        <v>2852</v>
      </c>
      <c r="D2683" t="s">
        <v>1459</v>
      </c>
      <c r="E2683" t="s">
        <v>37</v>
      </c>
      <c r="F2683" s="2">
        <v>-486.42</v>
      </c>
      <c r="G2683" t="s">
        <v>735</v>
      </c>
      <c r="H2683">
        <v>710665618</v>
      </c>
      <c r="I2683" t="s">
        <v>57</v>
      </c>
      <c r="J2683" t="s">
        <v>58</v>
      </c>
      <c r="K2683" t="s">
        <v>40</v>
      </c>
      <c r="L2683" t="s">
        <v>122</v>
      </c>
      <c r="M2683" t="s">
        <v>2852</v>
      </c>
      <c r="O2683" t="s">
        <v>736</v>
      </c>
      <c r="P2683" t="s">
        <v>43</v>
      </c>
      <c r="R2683" s="2">
        <v>486.42</v>
      </c>
      <c r="S2683">
        <v>2018</v>
      </c>
      <c r="T2683" t="s">
        <v>2934</v>
      </c>
    </row>
    <row r="2684" spans="1:20" hidden="1" x14ac:dyDescent="0.35">
      <c r="A2684" s="1">
        <v>43132</v>
      </c>
      <c r="B2684" t="s">
        <v>148</v>
      </c>
      <c r="D2684" t="s">
        <v>2949</v>
      </c>
      <c r="E2684" t="s">
        <v>37</v>
      </c>
      <c r="F2684" s="2">
        <v>275</v>
      </c>
      <c r="G2684" t="s">
        <v>735</v>
      </c>
      <c r="H2684">
        <v>710665618</v>
      </c>
      <c r="I2684" t="s">
        <v>57</v>
      </c>
      <c r="J2684" t="s">
        <v>58</v>
      </c>
      <c r="K2684" t="s">
        <v>91</v>
      </c>
      <c r="L2684" t="s">
        <v>87</v>
      </c>
      <c r="M2684" t="s">
        <v>148</v>
      </c>
      <c r="O2684" t="s">
        <v>736</v>
      </c>
      <c r="P2684" t="s">
        <v>43</v>
      </c>
      <c r="R2684" s="2">
        <v>275</v>
      </c>
      <c r="S2684">
        <v>2018</v>
      </c>
      <c r="T2684" t="s">
        <v>2934</v>
      </c>
    </row>
    <row r="2685" spans="1:20" hidden="1" x14ac:dyDescent="0.35">
      <c r="A2685" s="1">
        <v>43132</v>
      </c>
      <c r="B2685" t="s">
        <v>148</v>
      </c>
      <c r="D2685" t="s">
        <v>2950</v>
      </c>
      <c r="E2685" t="s">
        <v>37</v>
      </c>
      <c r="F2685" s="2">
        <v>1275</v>
      </c>
      <c r="G2685" t="s">
        <v>735</v>
      </c>
      <c r="H2685">
        <v>710665618</v>
      </c>
      <c r="I2685" t="s">
        <v>57</v>
      </c>
      <c r="J2685" t="s">
        <v>58</v>
      </c>
      <c r="K2685" t="s">
        <v>91</v>
      </c>
      <c r="L2685" t="s">
        <v>87</v>
      </c>
      <c r="M2685" t="s">
        <v>148</v>
      </c>
      <c r="O2685" t="s">
        <v>736</v>
      </c>
      <c r="P2685" t="s">
        <v>43</v>
      </c>
      <c r="R2685" s="2">
        <v>1275</v>
      </c>
      <c r="S2685">
        <v>2018</v>
      </c>
      <c r="T2685" t="s">
        <v>2934</v>
      </c>
    </row>
    <row r="2686" spans="1:20" hidden="1" x14ac:dyDescent="0.35">
      <c r="A2686" s="1">
        <v>43132</v>
      </c>
      <c r="B2686" t="s">
        <v>2852</v>
      </c>
      <c r="D2686" t="s">
        <v>2951</v>
      </c>
      <c r="E2686" t="s">
        <v>37</v>
      </c>
      <c r="F2686" s="2">
        <v>-757.34</v>
      </c>
      <c r="G2686" t="s">
        <v>643</v>
      </c>
      <c r="H2686">
        <v>8320478665</v>
      </c>
      <c r="I2686" t="s">
        <v>38</v>
      </c>
      <c r="J2686" t="s">
        <v>58</v>
      </c>
      <c r="K2686" t="s">
        <v>40</v>
      </c>
      <c r="L2686" t="s">
        <v>122</v>
      </c>
      <c r="M2686" t="s">
        <v>2852</v>
      </c>
      <c r="O2686" t="s">
        <v>644</v>
      </c>
      <c r="P2686" t="s">
        <v>43</v>
      </c>
      <c r="R2686" s="2">
        <v>757.34</v>
      </c>
      <c r="S2686">
        <v>2018</v>
      </c>
      <c r="T2686" t="s">
        <v>2934</v>
      </c>
    </row>
    <row r="2687" spans="1:20" hidden="1" x14ac:dyDescent="0.35">
      <c r="A2687" s="1">
        <v>43132</v>
      </c>
      <c r="B2687" t="s">
        <v>148</v>
      </c>
      <c r="D2687" t="s">
        <v>2952</v>
      </c>
      <c r="E2687" t="s">
        <v>37</v>
      </c>
      <c r="F2687" s="2">
        <v>1300</v>
      </c>
      <c r="G2687" t="s">
        <v>643</v>
      </c>
      <c r="H2687">
        <v>8320478665</v>
      </c>
      <c r="I2687" t="s">
        <v>38</v>
      </c>
      <c r="J2687" t="s">
        <v>58</v>
      </c>
      <c r="K2687" t="s">
        <v>91</v>
      </c>
      <c r="L2687" t="s">
        <v>87</v>
      </c>
      <c r="M2687" t="s">
        <v>148</v>
      </c>
      <c r="O2687" t="s">
        <v>644</v>
      </c>
      <c r="P2687" t="s">
        <v>43</v>
      </c>
      <c r="R2687" s="2">
        <v>1300</v>
      </c>
      <c r="S2687">
        <v>2018</v>
      </c>
      <c r="T2687" t="s">
        <v>2934</v>
      </c>
    </row>
    <row r="2688" spans="1:20" hidden="1" x14ac:dyDescent="0.35">
      <c r="A2688" s="1">
        <v>43133</v>
      </c>
      <c r="B2688" t="s">
        <v>148</v>
      </c>
      <c r="D2688" t="s">
        <v>2953</v>
      </c>
      <c r="E2688" t="s">
        <v>37</v>
      </c>
      <c r="F2688" s="2">
        <v>420</v>
      </c>
      <c r="G2688" t="s">
        <v>29</v>
      </c>
      <c r="H2688">
        <v>2123674356</v>
      </c>
      <c r="I2688" t="s">
        <v>38</v>
      </c>
      <c r="J2688" t="s">
        <v>39</v>
      </c>
      <c r="K2688" t="s">
        <v>91</v>
      </c>
      <c r="L2688" t="s">
        <v>87</v>
      </c>
      <c r="M2688" t="s">
        <v>148</v>
      </c>
      <c r="O2688" t="s">
        <v>42</v>
      </c>
      <c r="P2688" t="s">
        <v>43</v>
      </c>
      <c r="R2688" s="2">
        <v>420</v>
      </c>
      <c r="S2688">
        <v>2018</v>
      </c>
      <c r="T2688" t="s">
        <v>2934</v>
      </c>
    </row>
    <row r="2689" spans="1:20" hidden="1" x14ac:dyDescent="0.35">
      <c r="A2689" s="1">
        <v>43133</v>
      </c>
      <c r="B2689" t="s">
        <v>2665</v>
      </c>
      <c r="D2689" t="s">
        <v>2954</v>
      </c>
      <c r="E2689" t="s">
        <v>37</v>
      </c>
      <c r="F2689" s="2">
        <v>-456.02</v>
      </c>
      <c r="G2689" t="s">
        <v>276</v>
      </c>
      <c r="H2689">
        <v>3123680344</v>
      </c>
      <c r="I2689" t="s">
        <v>57</v>
      </c>
      <c r="J2689" t="s">
        <v>277</v>
      </c>
      <c r="K2689" t="s">
        <v>40</v>
      </c>
      <c r="L2689" t="s">
        <v>122</v>
      </c>
      <c r="M2689" t="s">
        <v>2665</v>
      </c>
      <c r="O2689" t="s">
        <v>279</v>
      </c>
      <c r="P2689" t="s">
        <v>43</v>
      </c>
      <c r="R2689" s="2">
        <v>456.02</v>
      </c>
      <c r="S2689">
        <v>2018</v>
      </c>
      <c r="T2689" t="s">
        <v>2934</v>
      </c>
    </row>
    <row r="2690" spans="1:20" hidden="1" x14ac:dyDescent="0.35">
      <c r="A2690" s="1">
        <v>43133</v>
      </c>
      <c r="B2690" t="s">
        <v>148</v>
      </c>
      <c r="D2690" t="s">
        <v>2955</v>
      </c>
      <c r="E2690" t="s">
        <v>37</v>
      </c>
      <c r="F2690" s="2">
        <v>1225</v>
      </c>
      <c r="G2690" t="s">
        <v>1761</v>
      </c>
      <c r="H2690">
        <v>3123788147</v>
      </c>
      <c r="I2690" t="s">
        <v>38</v>
      </c>
      <c r="J2690" t="s">
        <v>58</v>
      </c>
      <c r="K2690" t="s">
        <v>91</v>
      </c>
      <c r="L2690" t="s">
        <v>87</v>
      </c>
      <c r="M2690" t="s">
        <v>148</v>
      </c>
      <c r="O2690" t="s">
        <v>1762</v>
      </c>
      <c r="P2690" t="s">
        <v>43</v>
      </c>
      <c r="R2690" s="2">
        <v>1225</v>
      </c>
      <c r="S2690">
        <v>2018</v>
      </c>
      <c r="T2690" t="s">
        <v>2934</v>
      </c>
    </row>
    <row r="2691" spans="1:20" hidden="1" x14ac:dyDescent="0.35">
      <c r="A2691" s="1">
        <v>43133</v>
      </c>
      <c r="B2691" t="s">
        <v>2852</v>
      </c>
      <c r="D2691" t="s">
        <v>2956</v>
      </c>
      <c r="E2691" t="s">
        <v>37</v>
      </c>
      <c r="F2691" s="2">
        <v>-563.38</v>
      </c>
      <c r="G2691" t="s">
        <v>395</v>
      </c>
      <c r="H2691">
        <v>3123752192</v>
      </c>
      <c r="I2691" t="s">
        <v>38</v>
      </c>
      <c r="J2691" t="s">
        <v>277</v>
      </c>
      <c r="K2691" t="s">
        <v>40</v>
      </c>
      <c r="L2691" t="s">
        <v>122</v>
      </c>
      <c r="M2691" t="s">
        <v>2852</v>
      </c>
      <c r="O2691" t="s">
        <v>396</v>
      </c>
      <c r="P2691" t="s">
        <v>43</v>
      </c>
      <c r="R2691" s="2">
        <v>563.38</v>
      </c>
      <c r="S2691">
        <v>2018</v>
      </c>
      <c r="T2691" t="s">
        <v>2934</v>
      </c>
    </row>
    <row r="2692" spans="1:20" hidden="1" x14ac:dyDescent="0.35">
      <c r="A2692" s="1">
        <v>43133</v>
      </c>
      <c r="B2692" t="s">
        <v>2957</v>
      </c>
      <c r="D2692" t="s">
        <v>2958</v>
      </c>
      <c r="E2692" t="s">
        <v>37</v>
      </c>
      <c r="F2692" s="2">
        <v>-93.35</v>
      </c>
      <c r="G2692" t="s">
        <v>2641</v>
      </c>
      <c r="H2692">
        <v>886968291</v>
      </c>
      <c r="I2692" t="s">
        <v>38</v>
      </c>
      <c r="J2692" t="s">
        <v>58</v>
      </c>
      <c r="K2692" t="s">
        <v>40</v>
      </c>
      <c r="L2692" t="s">
        <v>76</v>
      </c>
      <c r="M2692" t="s">
        <v>2957</v>
      </c>
      <c r="O2692" t="s">
        <v>2642</v>
      </c>
      <c r="P2692" t="s">
        <v>43</v>
      </c>
      <c r="R2692" s="2">
        <v>93.35</v>
      </c>
      <c r="S2692">
        <v>2018</v>
      </c>
      <c r="T2692" t="s">
        <v>2934</v>
      </c>
    </row>
    <row r="2693" spans="1:20" hidden="1" x14ac:dyDescent="0.35">
      <c r="A2693" s="1">
        <v>43133</v>
      </c>
      <c r="B2693" t="s">
        <v>148</v>
      </c>
      <c r="D2693" t="s">
        <v>2959</v>
      </c>
      <c r="E2693" t="s">
        <v>37</v>
      </c>
      <c r="F2693" s="2">
        <v>850</v>
      </c>
      <c r="G2693" t="s">
        <v>2641</v>
      </c>
      <c r="H2693">
        <v>886968291</v>
      </c>
      <c r="I2693" t="s">
        <v>38</v>
      </c>
      <c r="J2693" t="s">
        <v>58</v>
      </c>
      <c r="K2693" t="s">
        <v>91</v>
      </c>
      <c r="L2693" t="s">
        <v>87</v>
      </c>
      <c r="M2693" t="s">
        <v>148</v>
      </c>
      <c r="O2693" t="s">
        <v>2642</v>
      </c>
      <c r="P2693" t="s">
        <v>43</v>
      </c>
      <c r="R2693" s="2">
        <v>850</v>
      </c>
      <c r="S2693">
        <v>2018</v>
      </c>
      <c r="T2693" t="s">
        <v>2934</v>
      </c>
    </row>
    <row r="2694" spans="1:20" hidden="1" x14ac:dyDescent="0.35">
      <c r="A2694" s="1">
        <v>43136</v>
      </c>
      <c r="B2694" t="s">
        <v>2852</v>
      </c>
      <c r="D2694" t="s">
        <v>2960</v>
      </c>
      <c r="E2694" t="s">
        <v>37</v>
      </c>
      <c r="F2694" s="2">
        <v>-496.61</v>
      </c>
      <c r="G2694" t="s">
        <v>52</v>
      </c>
      <c r="H2694">
        <v>2123710218</v>
      </c>
      <c r="I2694" t="s">
        <v>57</v>
      </c>
      <c r="J2694" t="s">
        <v>58</v>
      </c>
      <c r="K2694" t="s">
        <v>40</v>
      </c>
      <c r="L2694" t="s">
        <v>122</v>
      </c>
      <c r="M2694" t="s">
        <v>2852</v>
      </c>
      <c r="O2694" t="s">
        <v>61</v>
      </c>
      <c r="P2694" t="s">
        <v>43</v>
      </c>
      <c r="R2694" s="2">
        <v>496.61</v>
      </c>
      <c r="S2694">
        <v>2018</v>
      </c>
      <c r="T2694" t="s">
        <v>2934</v>
      </c>
    </row>
    <row r="2695" spans="1:20" hidden="1" x14ac:dyDescent="0.35">
      <c r="A2695" s="1">
        <v>43136</v>
      </c>
      <c r="B2695" t="s">
        <v>148</v>
      </c>
      <c r="D2695" t="s">
        <v>2961</v>
      </c>
      <c r="E2695" t="s">
        <v>37</v>
      </c>
      <c r="F2695" s="2">
        <v>1055</v>
      </c>
      <c r="G2695" t="s">
        <v>29</v>
      </c>
      <c r="H2695">
        <v>2123674356</v>
      </c>
      <c r="I2695" t="s">
        <v>38</v>
      </c>
      <c r="J2695" t="s">
        <v>39</v>
      </c>
      <c r="K2695" t="s">
        <v>91</v>
      </c>
      <c r="L2695" t="s">
        <v>87</v>
      </c>
      <c r="M2695" t="s">
        <v>148</v>
      </c>
      <c r="O2695" t="s">
        <v>42</v>
      </c>
      <c r="P2695" t="s">
        <v>43</v>
      </c>
      <c r="R2695" s="2">
        <v>1055</v>
      </c>
      <c r="S2695">
        <v>2018</v>
      </c>
      <c r="T2695" t="s">
        <v>2934</v>
      </c>
    </row>
    <row r="2696" spans="1:20" hidden="1" x14ac:dyDescent="0.35">
      <c r="A2696" s="1">
        <v>43136</v>
      </c>
      <c r="B2696" t="s">
        <v>2852</v>
      </c>
      <c r="D2696" t="s">
        <v>2962</v>
      </c>
      <c r="E2696" t="s">
        <v>37</v>
      </c>
      <c r="F2696" s="2">
        <v>-631.1</v>
      </c>
      <c r="G2696" t="s">
        <v>533</v>
      </c>
      <c r="H2696">
        <v>2120678228</v>
      </c>
      <c r="I2696" t="s">
        <v>57</v>
      </c>
      <c r="J2696" t="s">
        <v>58</v>
      </c>
      <c r="K2696" t="s">
        <v>40</v>
      </c>
      <c r="L2696" t="s">
        <v>122</v>
      </c>
      <c r="M2696" t="s">
        <v>2852</v>
      </c>
      <c r="O2696" t="s">
        <v>534</v>
      </c>
      <c r="P2696" t="s">
        <v>43</v>
      </c>
      <c r="R2696" s="2">
        <v>631.1</v>
      </c>
      <c r="S2696">
        <v>2018</v>
      </c>
      <c r="T2696" t="s">
        <v>2934</v>
      </c>
    </row>
    <row r="2697" spans="1:20" hidden="1" x14ac:dyDescent="0.35">
      <c r="A2697" s="1">
        <v>43136</v>
      </c>
      <c r="B2697" t="s">
        <v>2963</v>
      </c>
      <c r="D2697" t="s">
        <v>2964</v>
      </c>
      <c r="E2697" t="s">
        <v>37</v>
      </c>
      <c r="F2697" s="2">
        <v>-8.2799999999999994</v>
      </c>
      <c r="G2697" t="s">
        <v>2641</v>
      </c>
      <c r="H2697">
        <v>886968291</v>
      </c>
      <c r="I2697" t="s">
        <v>38</v>
      </c>
      <c r="J2697" t="s">
        <v>58</v>
      </c>
      <c r="K2697" t="s">
        <v>40</v>
      </c>
      <c r="L2697" t="s">
        <v>76</v>
      </c>
      <c r="M2697" t="s">
        <v>2963</v>
      </c>
      <c r="O2697" t="s">
        <v>2642</v>
      </c>
      <c r="P2697" t="s">
        <v>43</v>
      </c>
      <c r="R2697" s="2">
        <v>8.2799999999999994</v>
      </c>
      <c r="S2697">
        <v>2018</v>
      </c>
      <c r="T2697" t="s">
        <v>2934</v>
      </c>
    </row>
    <row r="2698" spans="1:20" hidden="1" x14ac:dyDescent="0.35">
      <c r="A2698" s="1">
        <v>43136</v>
      </c>
      <c r="B2698" t="s">
        <v>148</v>
      </c>
      <c r="D2698" t="s">
        <v>1350</v>
      </c>
      <c r="E2698" t="s">
        <v>37</v>
      </c>
      <c r="F2698" s="2">
        <v>600</v>
      </c>
      <c r="G2698" t="s">
        <v>2641</v>
      </c>
      <c r="H2698">
        <v>886968291</v>
      </c>
      <c r="I2698" t="s">
        <v>38</v>
      </c>
      <c r="J2698" t="s">
        <v>58</v>
      </c>
      <c r="K2698" t="s">
        <v>91</v>
      </c>
      <c r="L2698" t="s">
        <v>87</v>
      </c>
      <c r="M2698" t="s">
        <v>148</v>
      </c>
      <c r="O2698" t="s">
        <v>2642</v>
      </c>
      <c r="P2698" t="s">
        <v>43</v>
      </c>
      <c r="R2698" s="2">
        <v>600</v>
      </c>
      <c r="S2698">
        <v>2018</v>
      </c>
      <c r="T2698" t="s">
        <v>2934</v>
      </c>
    </row>
    <row r="2699" spans="1:20" hidden="1" x14ac:dyDescent="0.35">
      <c r="A2699" s="1">
        <v>43137</v>
      </c>
      <c r="B2699" t="s">
        <v>2852</v>
      </c>
      <c r="D2699" t="s">
        <v>2965</v>
      </c>
      <c r="E2699" t="s">
        <v>37</v>
      </c>
      <c r="F2699" s="2">
        <v>-381.03</v>
      </c>
      <c r="G2699" t="s">
        <v>779</v>
      </c>
      <c r="H2699">
        <v>8320442620</v>
      </c>
      <c r="I2699" t="s">
        <v>57</v>
      </c>
      <c r="J2699" t="s">
        <v>277</v>
      </c>
      <c r="K2699" t="s">
        <v>40</v>
      </c>
      <c r="L2699" t="s">
        <v>122</v>
      </c>
      <c r="M2699" t="s">
        <v>2852</v>
      </c>
      <c r="O2699" t="s">
        <v>780</v>
      </c>
      <c r="P2699" t="s">
        <v>43</v>
      </c>
      <c r="R2699" s="2">
        <v>381.03</v>
      </c>
      <c r="S2699">
        <v>2018</v>
      </c>
      <c r="T2699" t="s">
        <v>2934</v>
      </c>
    </row>
    <row r="2700" spans="1:20" hidden="1" x14ac:dyDescent="0.35">
      <c r="A2700" s="1">
        <v>43139</v>
      </c>
      <c r="B2700" t="s">
        <v>2875</v>
      </c>
      <c r="D2700" t="s">
        <v>2966</v>
      </c>
      <c r="E2700" t="s">
        <v>37</v>
      </c>
      <c r="F2700" s="2">
        <v>-0.75</v>
      </c>
      <c r="G2700" t="s">
        <v>29</v>
      </c>
      <c r="H2700">
        <v>2123674356</v>
      </c>
      <c r="I2700" t="s">
        <v>38</v>
      </c>
      <c r="J2700" t="s">
        <v>39</v>
      </c>
      <c r="K2700" t="s">
        <v>40</v>
      </c>
      <c r="L2700" t="s">
        <v>83</v>
      </c>
      <c r="M2700" t="s">
        <v>2875</v>
      </c>
      <c r="O2700" t="s">
        <v>42</v>
      </c>
      <c r="P2700" t="s">
        <v>43</v>
      </c>
      <c r="R2700" s="2">
        <v>0.75</v>
      </c>
      <c r="S2700">
        <v>2018</v>
      </c>
      <c r="T2700" t="s">
        <v>2934</v>
      </c>
    </row>
    <row r="2701" spans="1:20" hidden="1" x14ac:dyDescent="0.35">
      <c r="A2701" s="1">
        <v>43140</v>
      </c>
      <c r="B2701" t="s">
        <v>500</v>
      </c>
      <c r="D2701" t="s">
        <v>2967</v>
      </c>
      <c r="E2701" t="s">
        <v>37</v>
      </c>
      <c r="F2701" s="2">
        <v>150</v>
      </c>
      <c r="G2701" t="s">
        <v>276</v>
      </c>
      <c r="H2701">
        <v>3123680344</v>
      </c>
      <c r="I2701" t="s">
        <v>57</v>
      </c>
      <c r="J2701" t="s">
        <v>277</v>
      </c>
      <c r="K2701" t="s">
        <v>1160</v>
      </c>
      <c r="L2701" t="s">
        <v>1161</v>
      </c>
      <c r="M2701" t="s">
        <v>500</v>
      </c>
      <c r="O2701" t="s">
        <v>279</v>
      </c>
      <c r="P2701" t="s">
        <v>43</v>
      </c>
      <c r="R2701" s="2">
        <v>150</v>
      </c>
      <c r="S2701">
        <v>2018</v>
      </c>
      <c r="T2701" t="s">
        <v>2934</v>
      </c>
    </row>
    <row r="2702" spans="1:20" hidden="1" x14ac:dyDescent="0.35">
      <c r="A2702" s="1">
        <v>43140</v>
      </c>
      <c r="B2702" t="s">
        <v>500</v>
      </c>
      <c r="D2702" t="s">
        <v>2968</v>
      </c>
      <c r="E2702" t="s">
        <v>37</v>
      </c>
      <c r="F2702" s="2">
        <v>-150</v>
      </c>
      <c r="G2702" t="s">
        <v>1191</v>
      </c>
      <c r="H2702">
        <v>7123691524</v>
      </c>
      <c r="I2702" t="s">
        <v>57</v>
      </c>
      <c r="J2702" t="s">
        <v>277</v>
      </c>
      <c r="K2702" t="s">
        <v>1160</v>
      </c>
      <c r="L2702" t="s">
        <v>1161</v>
      </c>
      <c r="M2702" t="s">
        <v>500</v>
      </c>
      <c r="O2702" t="s">
        <v>279</v>
      </c>
      <c r="P2702" t="s">
        <v>500</v>
      </c>
      <c r="R2702" s="2">
        <v>150</v>
      </c>
      <c r="S2702">
        <v>2018</v>
      </c>
      <c r="T2702" t="s">
        <v>2934</v>
      </c>
    </row>
    <row r="2703" spans="1:20" hidden="1" x14ac:dyDescent="0.35">
      <c r="A2703" s="1">
        <v>43144</v>
      </c>
      <c r="B2703" t="s">
        <v>2903</v>
      </c>
      <c r="D2703" t="s">
        <v>2969</v>
      </c>
      <c r="E2703" t="s">
        <v>37</v>
      </c>
      <c r="F2703" s="2">
        <v>-50</v>
      </c>
      <c r="G2703" t="s">
        <v>29</v>
      </c>
      <c r="H2703">
        <v>2123674356</v>
      </c>
      <c r="I2703" t="s">
        <v>38</v>
      </c>
      <c r="J2703" t="s">
        <v>39</v>
      </c>
      <c r="K2703" t="s">
        <v>40</v>
      </c>
      <c r="L2703" t="s">
        <v>83</v>
      </c>
      <c r="M2703" t="s">
        <v>2970</v>
      </c>
      <c r="O2703" t="s">
        <v>42</v>
      </c>
      <c r="P2703" t="s">
        <v>43</v>
      </c>
      <c r="R2703" s="2">
        <v>50</v>
      </c>
      <c r="S2703">
        <v>2018</v>
      </c>
      <c r="T2703" t="s">
        <v>2934</v>
      </c>
    </row>
    <row r="2704" spans="1:20" hidden="1" x14ac:dyDescent="0.35">
      <c r="A2704" s="1">
        <v>43144</v>
      </c>
      <c r="B2704" t="s">
        <v>2903</v>
      </c>
      <c r="D2704" t="s">
        <v>2724</v>
      </c>
      <c r="E2704" t="s">
        <v>37</v>
      </c>
      <c r="F2704" s="2">
        <v>-50</v>
      </c>
      <c r="G2704" t="s">
        <v>29</v>
      </c>
      <c r="H2704">
        <v>2123674356</v>
      </c>
      <c r="I2704" t="s">
        <v>38</v>
      </c>
      <c r="J2704" t="s">
        <v>39</v>
      </c>
      <c r="K2704" t="s">
        <v>40</v>
      </c>
      <c r="L2704" t="s">
        <v>83</v>
      </c>
      <c r="M2704" t="s">
        <v>2970</v>
      </c>
      <c r="O2704" t="s">
        <v>42</v>
      </c>
      <c r="P2704" t="s">
        <v>43</v>
      </c>
      <c r="R2704" s="2">
        <v>50</v>
      </c>
      <c r="S2704">
        <v>2018</v>
      </c>
      <c r="T2704" t="s">
        <v>2934</v>
      </c>
    </row>
    <row r="2705" spans="1:20" hidden="1" x14ac:dyDescent="0.35">
      <c r="A2705" s="1">
        <v>43151</v>
      </c>
      <c r="B2705" t="s">
        <v>1831</v>
      </c>
      <c r="D2705" t="s">
        <v>2971</v>
      </c>
      <c r="E2705" t="s">
        <v>37</v>
      </c>
      <c r="F2705" s="2">
        <v>-140.69</v>
      </c>
      <c r="G2705" t="s">
        <v>1761</v>
      </c>
      <c r="H2705">
        <v>3123788147</v>
      </c>
      <c r="I2705" t="s">
        <v>38</v>
      </c>
      <c r="J2705" t="s">
        <v>58</v>
      </c>
      <c r="K2705" t="s">
        <v>40</v>
      </c>
      <c r="L2705" t="s">
        <v>418</v>
      </c>
      <c r="M2705" t="s">
        <v>1831</v>
      </c>
      <c r="O2705" t="s">
        <v>1762</v>
      </c>
      <c r="P2705" t="s">
        <v>43</v>
      </c>
      <c r="R2705" s="2">
        <v>140.69</v>
      </c>
      <c r="S2705">
        <v>2018</v>
      </c>
      <c r="T2705" t="s">
        <v>2934</v>
      </c>
    </row>
    <row r="2706" spans="1:20" hidden="1" x14ac:dyDescent="0.35">
      <c r="A2706" s="1">
        <v>43154</v>
      </c>
      <c r="B2706" t="s">
        <v>2892</v>
      </c>
      <c r="D2706" t="s">
        <v>2972</v>
      </c>
      <c r="E2706" t="s">
        <v>37</v>
      </c>
      <c r="F2706" s="2">
        <v>-175</v>
      </c>
      <c r="G2706" t="s">
        <v>52</v>
      </c>
      <c r="H2706">
        <v>2123710218</v>
      </c>
      <c r="I2706" t="s">
        <v>57</v>
      </c>
      <c r="J2706" t="s">
        <v>58</v>
      </c>
      <c r="K2706" t="s">
        <v>40</v>
      </c>
      <c r="L2706" t="s">
        <v>66</v>
      </c>
      <c r="M2706" t="s">
        <v>2892</v>
      </c>
      <c r="O2706" t="s">
        <v>61</v>
      </c>
      <c r="P2706" t="s">
        <v>43</v>
      </c>
      <c r="R2706" s="2">
        <v>175</v>
      </c>
      <c r="S2706">
        <v>2018</v>
      </c>
      <c r="T2706" t="s">
        <v>2934</v>
      </c>
    </row>
    <row r="2707" spans="1:20" hidden="1" x14ac:dyDescent="0.35">
      <c r="A2707" s="1">
        <v>43158</v>
      </c>
      <c r="D2707" t="s">
        <v>2973</v>
      </c>
      <c r="E2707" t="s">
        <v>37</v>
      </c>
      <c r="F2707" s="2">
        <v>28000</v>
      </c>
      <c r="G2707" t="s">
        <v>47</v>
      </c>
      <c r="H2707">
        <v>2113481242</v>
      </c>
      <c r="I2707" t="s">
        <v>2888</v>
      </c>
      <c r="J2707" t="s">
        <v>17</v>
      </c>
      <c r="K2707" t="s">
        <v>1160</v>
      </c>
      <c r="L2707" t="s">
        <v>1161</v>
      </c>
      <c r="O2707" t="s">
        <v>2890</v>
      </c>
      <c r="P2707" t="s">
        <v>500</v>
      </c>
      <c r="R2707" s="2">
        <v>28000</v>
      </c>
      <c r="S2707">
        <v>2018</v>
      </c>
      <c r="T2707" t="s">
        <v>2934</v>
      </c>
    </row>
    <row r="2708" spans="1:20" hidden="1" x14ac:dyDescent="0.35">
      <c r="A2708" s="1">
        <v>43159</v>
      </c>
      <c r="B2708" t="s">
        <v>2974</v>
      </c>
      <c r="D2708" t="s">
        <v>2975</v>
      </c>
      <c r="E2708" t="s">
        <v>37</v>
      </c>
      <c r="F2708" s="2">
        <v>1450</v>
      </c>
      <c r="G2708" t="s">
        <v>52</v>
      </c>
      <c r="H2708">
        <v>2123710218</v>
      </c>
      <c r="I2708" t="s">
        <v>57</v>
      </c>
      <c r="J2708" t="s">
        <v>58</v>
      </c>
      <c r="K2708" t="s">
        <v>91</v>
      </c>
      <c r="L2708" t="s">
        <v>87</v>
      </c>
      <c r="M2708" t="s">
        <v>2974</v>
      </c>
      <c r="O2708" t="s">
        <v>61</v>
      </c>
      <c r="P2708" t="s">
        <v>43</v>
      </c>
      <c r="R2708" s="2">
        <v>1450</v>
      </c>
      <c r="S2708">
        <v>2018</v>
      </c>
      <c r="T2708" t="s">
        <v>2934</v>
      </c>
    </row>
    <row r="2709" spans="1:20" hidden="1" x14ac:dyDescent="0.35">
      <c r="A2709" s="1">
        <v>43159</v>
      </c>
      <c r="B2709" t="s">
        <v>89</v>
      </c>
      <c r="D2709" t="s">
        <v>1230</v>
      </c>
      <c r="E2709" t="s">
        <v>37</v>
      </c>
      <c r="F2709" s="2">
        <v>0.05</v>
      </c>
      <c r="G2709" t="s">
        <v>498</v>
      </c>
      <c r="H2709">
        <v>0</v>
      </c>
      <c r="I2709" t="s">
        <v>38</v>
      </c>
      <c r="J2709" t="s">
        <v>17</v>
      </c>
      <c r="K2709" t="s">
        <v>91</v>
      </c>
      <c r="L2709" t="s">
        <v>499</v>
      </c>
      <c r="M2709" t="s">
        <v>89</v>
      </c>
      <c r="O2709" t="s">
        <v>42</v>
      </c>
      <c r="P2709" t="s">
        <v>500</v>
      </c>
      <c r="R2709" s="2">
        <v>0.05</v>
      </c>
      <c r="S2709">
        <v>2018</v>
      </c>
      <c r="T2709" t="s">
        <v>2934</v>
      </c>
    </row>
    <row r="2710" spans="1:20" hidden="1" x14ac:dyDescent="0.35">
      <c r="A2710" s="1">
        <v>43159</v>
      </c>
      <c r="B2710" t="s">
        <v>299</v>
      </c>
      <c r="D2710" t="s">
        <v>1230</v>
      </c>
      <c r="E2710" t="s">
        <v>37</v>
      </c>
      <c r="F2710" s="2">
        <v>0.02</v>
      </c>
      <c r="G2710" t="s">
        <v>1191</v>
      </c>
      <c r="H2710">
        <v>7123691524</v>
      </c>
      <c r="I2710" t="s">
        <v>57</v>
      </c>
      <c r="J2710" t="s">
        <v>277</v>
      </c>
      <c r="K2710" t="s">
        <v>91</v>
      </c>
      <c r="L2710" t="s">
        <v>499</v>
      </c>
      <c r="M2710" t="s">
        <v>299</v>
      </c>
      <c r="O2710" t="s">
        <v>279</v>
      </c>
      <c r="P2710" t="s">
        <v>500</v>
      </c>
      <c r="R2710" s="2">
        <v>0.02</v>
      </c>
      <c r="S2710">
        <v>2018</v>
      </c>
      <c r="T2710" t="s">
        <v>2934</v>
      </c>
    </row>
    <row r="2711" spans="1:20" hidden="1" x14ac:dyDescent="0.35">
      <c r="A2711" s="1">
        <v>43159</v>
      </c>
      <c r="B2711" t="s">
        <v>589</v>
      </c>
      <c r="D2711" t="s">
        <v>1230</v>
      </c>
      <c r="E2711" t="s">
        <v>37</v>
      </c>
      <c r="F2711" s="2">
        <v>0.03</v>
      </c>
      <c r="G2711" t="s">
        <v>1171</v>
      </c>
      <c r="H2711">
        <v>0</v>
      </c>
      <c r="I2711" t="s">
        <v>57</v>
      </c>
      <c r="J2711" t="s">
        <v>58</v>
      </c>
      <c r="K2711" t="s">
        <v>91</v>
      </c>
      <c r="L2711" t="s">
        <v>499</v>
      </c>
      <c r="M2711" t="s">
        <v>589</v>
      </c>
      <c r="O2711" t="s">
        <v>534</v>
      </c>
      <c r="P2711" t="s">
        <v>500</v>
      </c>
      <c r="R2711" s="2">
        <v>0.03</v>
      </c>
      <c r="S2711">
        <v>2018</v>
      </c>
      <c r="T2711" t="s">
        <v>2934</v>
      </c>
    </row>
    <row r="2712" spans="1:20" hidden="1" x14ac:dyDescent="0.35">
      <c r="A2712" s="1">
        <v>43159</v>
      </c>
      <c r="B2712" t="s">
        <v>148</v>
      </c>
      <c r="D2712" t="s">
        <v>2976</v>
      </c>
      <c r="E2712" t="s">
        <v>37</v>
      </c>
      <c r="F2712" s="2">
        <v>550</v>
      </c>
      <c r="G2712" t="s">
        <v>2641</v>
      </c>
      <c r="H2712">
        <v>886968291</v>
      </c>
      <c r="I2712" t="s">
        <v>38</v>
      </c>
      <c r="J2712" t="s">
        <v>58</v>
      </c>
      <c r="K2712" t="s">
        <v>91</v>
      </c>
      <c r="L2712" t="s">
        <v>87</v>
      </c>
      <c r="M2712" t="s">
        <v>148</v>
      </c>
      <c r="O2712" t="s">
        <v>2642</v>
      </c>
      <c r="P2712" t="s">
        <v>43</v>
      </c>
      <c r="R2712" s="2">
        <v>550</v>
      </c>
      <c r="S2712">
        <v>2018</v>
      </c>
      <c r="T2712" t="s">
        <v>2934</v>
      </c>
    </row>
    <row r="2713" spans="1:20" hidden="1" x14ac:dyDescent="0.35">
      <c r="A2713" s="1">
        <v>43159</v>
      </c>
      <c r="B2713" t="s">
        <v>148</v>
      </c>
      <c r="D2713" t="s">
        <v>2977</v>
      </c>
      <c r="E2713" t="s">
        <v>37</v>
      </c>
      <c r="F2713" s="2">
        <v>1470</v>
      </c>
      <c r="G2713" t="s">
        <v>433</v>
      </c>
      <c r="H2713">
        <v>3123859963</v>
      </c>
      <c r="I2713" t="s">
        <v>38</v>
      </c>
      <c r="J2713" t="s">
        <v>277</v>
      </c>
      <c r="K2713" t="s">
        <v>91</v>
      </c>
      <c r="L2713" t="s">
        <v>87</v>
      </c>
      <c r="M2713" t="s">
        <v>148</v>
      </c>
      <c r="O2713" t="s">
        <v>434</v>
      </c>
      <c r="P2713" t="s">
        <v>43</v>
      </c>
      <c r="R2713" s="2">
        <v>1470</v>
      </c>
      <c r="S2713">
        <v>2018</v>
      </c>
      <c r="T2713" t="s">
        <v>2934</v>
      </c>
    </row>
    <row r="2714" spans="1:20" hidden="1" x14ac:dyDescent="0.35">
      <c r="A2714" s="1">
        <v>43159</v>
      </c>
      <c r="B2714" t="s">
        <v>2928</v>
      </c>
      <c r="D2714" t="s">
        <v>1230</v>
      </c>
      <c r="E2714" t="s">
        <v>37</v>
      </c>
      <c r="F2714" s="2">
        <v>0.21</v>
      </c>
      <c r="G2714" t="s">
        <v>2929</v>
      </c>
      <c r="H2714">
        <v>1124223312</v>
      </c>
      <c r="I2714" t="s">
        <v>38</v>
      </c>
      <c r="J2714" t="s">
        <v>17</v>
      </c>
      <c r="K2714" t="s">
        <v>96</v>
      </c>
      <c r="L2714" t="s">
        <v>97</v>
      </c>
      <c r="M2714" t="s">
        <v>2928</v>
      </c>
      <c r="O2714" t="s">
        <v>2930</v>
      </c>
      <c r="P2714" t="s">
        <v>500</v>
      </c>
      <c r="R2714" s="2">
        <v>0.21</v>
      </c>
      <c r="S2714">
        <v>2018</v>
      </c>
      <c r="T2714" t="s">
        <v>2934</v>
      </c>
    </row>
    <row r="2715" spans="1:20" hidden="1" x14ac:dyDescent="0.35">
      <c r="A2715" s="1">
        <v>43159</v>
      </c>
      <c r="D2715" t="s">
        <v>2931</v>
      </c>
      <c r="E2715" t="s">
        <v>37</v>
      </c>
      <c r="F2715" s="2">
        <v>-0.22</v>
      </c>
      <c r="G2715" t="s">
        <v>47</v>
      </c>
      <c r="H2715">
        <v>2113481242</v>
      </c>
      <c r="I2715" t="s">
        <v>2888</v>
      </c>
      <c r="J2715" t="s">
        <v>17</v>
      </c>
      <c r="K2715" t="s">
        <v>1160</v>
      </c>
      <c r="L2715" t="s">
        <v>1161</v>
      </c>
      <c r="O2715" t="s">
        <v>2890</v>
      </c>
      <c r="P2715" t="s">
        <v>500</v>
      </c>
      <c r="R2715" s="2">
        <v>0.22</v>
      </c>
      <c r="S2715">
        <v>2018</v>
      </c>
      <c r="T2715" t="s">
        <v>2934</v>
      </c>
    </row>
    <row r="2716" spans="1:20" hidden="1" x14ac:dyDescent="0.35">
      <c r="A2716" s="1">
        <v>43159</v>
      </c>
      <c r="D2716" t="s">
        <v>1230</v>
      </c>
      <c r="E2716" t="s">
        <v>37</v>
      </c>
      <c r="F2716" s="2">
        <v>0.95</v>
      </c>
      <c r="G2716" t="s">
        <v>47</v>
      </c>
      <c r="H2716">
        <v>2113481242</v>
      </c>
      <c r="I2716" t="s">
        <v>2888</v>
      </c>
      <c r="J2716" t="s">
        <v>17</v>
      </c>
      <c r="K2716" t="s">
        <v>1160</v>
      </c>
      <c r="L2716" t="s">
        <v>1161</v>
      </c>
      <c r="O2716" t="s">
        <v>2890</v>
      </c>
      <c r="P2716" t="s">
        <v>500</v>
      </c>
      <c r="R2716" s="2">
        <v>0.95</v>
      </c>
      <c r="S2716">
        <v>2018</v>
      </c>
      <c r="T2716" t="s">
        <v>2934</v>
      </c>
    </row>
    <row r="2717" spans="1:20" hidden="1" x14ac:dyDescent="0.35">
      <c r="A2717" s="1">
        <v>43160</v>
      </c>
      <c r="B2717" t="s">
        <v>2648</v>
      </c>
      <c r="D2717" t="s">
        <v>2978</v>
      </c>
      <c r="E2717" t="s">
        <v>37</v>
      </c>
      <c r="F2717" s="2">
        <v>-496.61</v>
      </c>
      <c r="G2717" t="s">
        <v>307</v>
      </c>
      <c r="H2717">
        <v>3123666335</v>
      </c>
      <c r="I2717" t="s">
        <v>57</v>
      </c>
      <c r="J2717" t="s">
        <v>277</v>
      </c>
      <c r="K2717" t="s">
        <v>40</v>
      </c>
      <c r="L2717" t="s">
        <v>122</v>
      </c>
      <c r="M2717" t="s">
        <v>2648</v>
      </c>
      <c r="O2717" t="s">
        <v>308</v>
      </c>
      <c r="P2717" t="s">
        <v>43</v>
      </c>
      <c r="R2717" s="2">
        <v>496.61</v>
      </c>
      <c r="S2717">
        <v>2018</v>
      </c>
      <c r="T2717" t="s">
        <v>2979</v>
      </c>
    </row>
    <row r="2718" spans="1:20" hidden="1" x14ac:dyDescent="0.35">
      <c r="A2718" s="1">
        <v>43160</v>
      </c>
      <c r="B2718" t="s">
        <v>325</v>
      </c>
      <c r="D2718" t="s">
        <v>2980</v>
      </c>
      <c r="E2718" t="s">
        <v>37</v>
      </c>
      <c r="F2718" s="2">
        <v>1495</v>
      </c>
      <c r="G2718" t="s">
        <v>307</v>
      </c>
      <c r="H2718">
        <v>3123666335</v>
      </c>
      <c r="I2718" t="s">
        <v>57</v>
      </c>
      <c r="J2718" t="s">
        <v>277</v>
      </c>
      <c r="K2718" t="s">
        <v>91</v>
      </c>
      <c r="L2718" t="s">
        <v>87</v>
      </c>
      <c r="M2718" t="s">
        <v>325</v>
      </c>
      <c r="O2718" t="s">
        <v>308</v>
      </c>
      <c r="P2718" t="s">
        <v>43</v>
      </c>
      <c r="R2718" s="2">
        <v>1495</v>
      </c>
      <c r="S2718">
        <v>2018</v>
      </c>
      <c r="T2718" t="s">
        <v>2979</v>
      </c>
    </row>
    <row r="2719" spans="1:20" hidden="1" x14ac:dyDescent="0.35">
      <c r="A2719" s="1">
        <v>43160</v>
      </c>
      <c r="B2719" t="s">
        <v>2852</v>
      </c>
      <c r="D2719" t="s">
        <v>2981</v>
      </c>
      <c r="E2719" t="s">
        <v>37</v>
      </c>
      <c r="F2719" s="2">
        <v>-467.03</v>
      </c>
      <c r="G2719" t="s">
        <v>29</v>
      </c>
      <c r="H2719">
        <v>2123674356</v>
      </c>
      <c r="I2719" t="s">
        <v>38</v>
      </c>
      <c r="J2719" t="s">
        <v>39</v>
      </c>
      <c r="K2719" t="s">
        <v>40</v>
      </c>
      <c r="L2719" t="s">
        <v>122</v>
      </c>
      <c r="M2719" t="s">
        <v>2852</v>
      </c>
      <c r="O2719" t="s">
        <v>42</v>
      </c>
      <c r="P2719" t="s">
        <v>43</v>
      </c>
      <c r="R2719" s="2">
        <v>467.03</v>
      </c>
      <c r="S2719">
        <v>2018</v>
      </c>
      <c r="T2719" t="s">
        <v>2979</v>
      </c>
    </row>
    <row r="2720" spans="1:20" hidden="1" x14ac:dyDescent="0.35">
      <c r="A2720" s="1">
        <v>43160</v>
      </c>
      <c r="B2720" t="s">
        <v>1161</v>
      </c>
      <c r="D2720" t="s">
        <v>2982</v>
      </c>
      <c r="E2720" t="s">
        <v>37</v>
      </c>
      <c r="F2720" s="2">
        <v>150</v>
      </c>
      <c r="G2720" t="s">
        <v>29</v>
      </c>
      <c r="H2720">
        <v>2123674356</v>
      </c>
      <c r="I2720" t="s">
        <v>38</v>
      </c>
      <c r="J2720" t="s">
        <v>39</v>
      </c>
      <c r="K2720" t="s">
        <v>1160</v>
      </c>
      <c r="L2720" t="s">
        <v>1161</v>
      </c>
      <c r="M2720" t="s">
        <v>1161</v>
      </c>
      <c r="O2720" t="s">
        <v>42</v>
      </c>
      <c r="P2720" t="s">
        <v>43</v>
      </c>
      <c r="R2720" s="2">
        <v>150</v>
      </c>
      <c r="S2720">
        <v>2018</v>
      </c>
      <c r="T2720" t="s">
        <v>2979</v>
      </c>
    </row>
    <row r="2721" spans="1:20" hidden="1" x14ac:dyDescent="0.35">
      <c r="A2721" s="1">
        <v>43160</v>
      </c>
      <c r="B2721" t="s">
        <v>1161</v>
      </c>
      <c r="D2721" t="s">
        <v>2983</v>
      </c>
      <c r="E2721" t="s">
        <v>37</v>
      </c>
      <c r="F2721" s="2">
        <v>-150</v>
      </c>
      <c r="G2721" t="s">
        <v>498</v>
      </c>
      <c r="H2721">
        <v>0</v>
      </c>
      <c r="I2721" t="s">
        <v>38</v>
      </c>
      <c r="J2721" t="s">
        <v>17</v>
      </c>
      <c r="K2721" t="s">
        <v>1160</v>
      </c>
      <c r="L2721" t="s">
        <v>1161</v>
      </c>
      <c r="M2721" t="s">
        <v>1161</v>
      </c>
      <c r="O2721" t="s">
        <v>42</v>
      </c>
      <c r="P2721" t="s">
        <v>500</v>
      </c>
      <c r="R2721" s="2">
        <v>150</v>
      </c>
      <c r="S2721">
        <v>2018</v>
      </c>
      <c r="T2721" t="s">
        <v>2979</v>
      </c>
    </row>
    <row r="2722" spans="1:20" hidden="1" x14ac:dyDescent="0.35">
      <c r="A2722" s="1">
        <v>43160</v>
      </c>
      <c r="B2722" t="s">
        <v>2852</v>
      </c>
      <c r="D2722" t="s">
        <v>2984</v>
      </c>
      <c r="E2722" t="s">
        <v>37</v>
      </c>
      <c r="F2722" s="2">
        <v>-593.84</v>
      </c>
      <c r="G2722" t="s">
        <v>1761</v>
      </c>
      <c r="H2722">
        <v>3123788147</v>
      </c>
      <c r="I2722" t="s">
        <v>38</v>
      </c>
      <c r="J2722" t="s">
        <v>58</v>
      </c>
      <c r="K2722" t="s">
        <v>40</v>
      </c>
      <c r="L2722" t="s">
        <v>122</v>
      </c>
      <c r="M2722" t="s">
        <v>2852</v>
      </c>
      <c r="O2722" t="s">
        <v>1762</v>
      </c>
      <c r="P2722" t="s">
        <v>43</v>
      </c>
      <c r="R2722" s="2">
        <v>593.84</v>
      </c>
      <c r="S2722">
        <v>2018</v>
      </c>
      <c r="T2722" t="s">
        <v>2979</v>
      </c>
    </row>
    <row r="2723" spans="1:20" hidden="1" x14ac:dyDescent="0.35">
      <c r="A2723" s="1">
        <v>43160</v>
      </c>
      <c r="B2723" t="s">
        <v>148</v>
      </c>
      <c r="D2723" t="s">
        <v>2985</v>
      </c>
      <c r="E2723" t="s">
        <v>37</v>
      </c>
      <c r="F2723" s="2">
        <v>1225</v>
      </c>
      <c r="G2723" t="s">
        <v>1761</v>
      </c>
      <c r="H2723">
        <v>3123788147</v>
      </c>
      <c r="I2723" t="s">
        <v>38</v>
      </c>
      <c r="J2723" t="s">
        <v>58</v>
      </c>
      <c r="K2723" t="s">
        <v>91</v>
      </c>
      <c r="L2723" t="s">
        <v>87</v>
      </c>
      <c r="M2723" t="s">
        <v>148</v>
      </c>
      <c r="O2723" t="s">
        <v>1762</v>
      </c>
      <c r="P2723" t="s">
        <v>43</v>
      </c>
      <c r="R2723" s="2">
        <v>1225</v>
      </c>
      <c r="S2723">
        <v>2018</v>
      </c>
      <c r="T2723" t="s">
        <v>2979</v>
      </c>
    </row>
    <row r="2724" spans="1:20" hidden="1" x14ac:dyDescent="0.35">
      <c r="A2724" s="1">
        <v>43160</v>
      </c>
      <c r="B2724" t="s">
        <v>148</v>
      </c>
      <c r="D2724" t="s">
        <v>2986</v>
      </c>
      <c r="E2724" t="s">
        <v>37</v>
      </c>
      <c r="F2724" s="2">
        <v>1250</v>
      </c>
      <c r="G2724" t="s">
        <v>1761</v>
      </c>
      <c r="H2724">
        <v>3123788147</v>
      </c>
      <c r="I2724" t="s">
        <v>38</v>
      </c>
      <c r="J2724" t="s">
        <v>58</v>
      </c>
      <c r="K2724" t="s">
        <v>91</v>
      </c>
      <c r="L2724" t="s">
        <v>87</v>
      </c>
      <c r="M2724" t="s">
        <v>148</v>
      </c>
      <c r="O2724" t="s">
        <v>1762</v>
      </c>
      <c r="P2724" t="s">
        <v>43</v>
      </c>
      <c r="R2724" s="2">
        <v>1250</v>
      </c>
      <c r="S2724">
        <v>2018</v>
      </c>
      <c r="T2724" t="s">
        <v>2979</v>
      </c>
    </row>
    <row r="2725" spans="1:20" hidden="1" x14ac:dyDescent="0.35">
      <c r="A2725" s="1">
        <v>43160</v>
      </c>
      <c r="B2725" t="s">
        <v>500</v>
      </c>
      <c r="D2725" t="s">
        <v>2987</v>
      </c>
      <c r="E2725" t="s">
        <v>37</v>
      </c>
      <c r="F2725" s="2">
        <v>150</v>
      </c>
      <c r="G2725" t="s">
        <v>533</v>
      </c>
      <c r="H2725">
        <v>2120678228</v>
      </c>
      <c r="I2725" t="s">
        <v>57</v>
      </c>
      <c r="J2725" t="s">
        <v>58</v>
      </c>
      <c r="K2725" t="s">
        <v>1160</v>
      </c>
      <c r="L2725" t="s">
        <v>1161</v>
      </c>
      <c r="M2725" t="s">
        <v>500</v>
      </c>
      <c r="O2725" t="s">
        <v>534</v>
      </c>
      <c r="P2725" t="s">
        <v>43</v>
      </c>
      <c r="R2725" s="2">
        <v>150</v>
      </c>
      <c r="S2725">
        <v>2018</v>
      </c>
      <c r="T2725" t="s">
        <v>2979</v>
      </c>
    </row>
    <row r="2726" spans="1:20" hidden="1" x14ac:dyDescent="0.35">
      <c r="A2726" s="1">
        <v>43160</v>
      </c>
      <c r="B2726" t="s">
        <v>148</v>
      </c>
      <c r="D2726" t="s">
        <v>2988</v>
      </c>
      <c r="E2726" t="s">
        <v>37</v>
      </c>
      <c r="F2726" s="2">
        <v>1550</v>
      </c>
      <c r="G2726" t="s">
        <v>533</v>
      </c>
      <c r="H2726">
        <v>2120678228</v>
      </c>
      <c r="I2726" t="s">
        <v>57</v>
      </c>
      <c r="J2726" t="s">
        <v>58</v>
      </c>
      <c r="K2726" t="s">
        <v>91</v>
      </c>
      <c r="L2726" t="s">
        <v>87</v>
      </c>
      <c r="M2726" t="s">
        <v>148</v>
      </c>
      <c r="O2726" t="s">
        <v>534</v>
      </c>
      <c r="P2726" t="s">
        <v>43</v>
      </c>
      <c r="R2726" s="2">
        <v>1550</v>
      </c>
      <c r="S2726">
        <v>2018</v>
      </c>
      <c r="T2726" t="s">
        <v>2979</v>
      </c>
    </row>
    <row r="2727" spans="1:20" hidden="1" x14ac:dyDescent="0.35">
      <c r="A2727" s="1">
        <v>43160</v>
      </c>
      <c r="B2727" t="s">
        <v>500</v>
      </c>
      <c r="D2727" t="s">
        <v>2989</v>
      </c>
      <c r="E2727" t="s">
        <v>37</v>
      </c>
      <c r="F2727" s="2">
        <v>-150</v>
      </c>
      <c r="G2727" t="s">
        <v>1171</v>
      </c>
      <c r="H2727">
        <v>0</v>
      </c>
      <c r="I2727" t="s">
        <v>57</v>
      </c>
      <c r="J2727" t="s">
        <v>58</v>
      </c>
      <c r="K2727" t="s">
        <v>1160</v>
      </c>
      <c r="L2727" t="s">
        <v>1161</v>
      </c>
      <c r="M2727" t="s">
        <v>500</v>
      </c>
      <c r="O2727" t="s">
        <v>534</v>
      </c>
      <c r="P2727" t="s">
        <v>500</v>
      </c>
      <c r="R2727" s="2">
        <v>150</v>
      </c>
      <c r="S2727">
        <v>2018</v>
      </c>
      <c r="T2727" t="s">
        <v>2979</v>
      </c>
    </row>
    <row r="2728" spans="1:20" hidden="1" x14ac:dyDescent="0.35">
      <c r="A2728" s="1">
        <v>43160</v>
      </c>
      <c r="B2728" t="s">
        <v>2852</v>
      </c>
      <c r="D2728" t="s">
        <v>2946</v>
      </c>
      <c r="E2728" t="s">
        <v>37</v>
      </c>
      <c r="F2728" s="2">
        <v>-1118.25</v>
      </c>
      <c r="G2728" t="s">
        <v>2641</v>
      </c>
      <c r="H2728">
        <v>886968291</v>
      </c>
      <c r="I2728" t="s">
        <v>38</v>
      </c>
      <c r="J2728" t="s">
        <v>58</v>
      </c>
      <c r="K2728" t="s">
        <v>40</v>
      </c>
      <c r="L2728" t="s">
        <v>122</v>
      </c>
      <c r="M2728" t="s">
        <v>2852</v>
      </c>
      <c r="O2728" t="s">
        <v>2642</v>
      </c>
      <c r="P2728" t="s">
        <v>43</v>
      </c>
      <c r="R2728" s="2">
        <v>1118.25</v>
      </c>
      <c r="S2728">
        <v>2018</v>
      </c>
      <c r="T2728" t="s">
        <v>2979</v>
      </c>
    </row>
    <row r="2729" spans="1:20" hidden="1" x14ac:dyDescent="0.35">
      <c r="A2729" s="1">
        <v>43160</v>
      </c>
      <c r="B2729" t="s">
        <v>148</v>
      </c>
      <c r="D2729" t="s">
        <v>2990</v>
      </c>
      <c r="E2729" t="s">
        <v>37</v>
      </c>
      <c r="F2729" s="2">
        <v>850</v>
      </c>
      <c r="G2729" t="s">
        <v>2641</v>
      </c>
      <c r="H2729">
        <v>886968291</v>
      </c>
      <c r="I2729" t="s">
        <v>38</v>
      </c>
      <c r="J2729" t="s">
        <v>58</v>
      </c>
      <c r="K2729" t="s">
        <v>91</v>
      </c>
      <c r="L2729" t="s">
        <v>87</v>
      </c>
      <c r="M2729" t="s">
        <v>148</v>
      </c>
      <c r="O2729" t="s">
        <v>2642</v>
      </c>
      <c r="P2729" t="s">
        <v>43</v>
      </c>
      <c r="R2729" s="2">
        <v>850</v>
      </c>
      <c r="S2729">
        <v>2018</v>
      </c>
      <c r="T2729" t="s">
        <v>2979</v>
      </c>
    </row>
    <row r="2730" spans="1:20" hidden="1" x14ac:dyDescent="0.35">
      <c r="A2730" s="1">
        <v>43160</v>
      </c>
      <c r="B2730" t="s">
        <v>2852</v>
      </c>
      <c r="D2730" t="s">
        <v>2991</v>
      </c>
      <c r="E2730" t="s">
        <v>37</v>
      </c>
      <c r="F2730" s="2">
        <v>-427.93</v>
      </c>
      <c r="G2730" t="s">
        <v>433</v>
      </c>
      <c r="H2730">
        <v>3123859963</v>
      </c>
      <c r="I2730" t="s">
        <v>38</v>
      </c>
      <c r="J2730" t="s">
        <v>277</v>
      </c>
      <c r="K2730" t="s">
        <v>40</v>
      </c>
      <c r="L2730" t="s">
        <v>122</v>
      </c>
      <c r="M2730" t="s">
        <v>2852</v>
      </c>
      <c r="O2730" t="s">
        <v>434</v>
      </c>
      <c r="P2730" t="s">
        <v>43</v>
      </c>
      <c r="R2730" s="2">
        <v>427.93</v>
      </c>
      <c r="S2730">
        <v>2018</v>
      </c>
      <c r="T2730" t="s">
        <v>2979</v>
      </c>
    </row>
    <row r="2731" spans="1:20" hidden="1" x14ac:dyDescent="0.35">
      <c r="A2731" s="1">
        <v>43160</v>
      </c>
      <c r="B2731" t="s">
        <v>2852</v>
      </c>
      <c r="D2731" t="s">
        <v>1459</v>
      </c>
      <c r="E2731" t="s">
        <v>37</v>
      </c>
      <c r="F2731" s="2">
        <v>-486.42</v>
      </c>
      <c r="G2731" t="s">
        <v>735</v>
      </c>
      <c r="H2731">
        <v>710665618</v>
      </c>
      <c r="I2731" t="s">
        <v>57</v>
      </c>
      <c r="J2731" t="s">
        <v>58</v>
      </c>
      <c r="K2731" t="s">
        <v>40</v>
      </c>
      <c r="L2731" t="s">
        <v>122</v>
      </c>
      <c r="M2731" t="s">
        <v>2852</v>
      </c>
      <c r="O2731" t="s">
        <v>736</v>
      </c>
      <c r="P2731" t="s">
        <v>43</v>
      </c>
      <c r="R2731" s="2">
        <v>486.42</v>
      </c>
      <c r="S2731">
        <v>2018</v>
      </c>
      <c r="T2731" t="s">
        <v>2979</v>
      </c>
    </row>
    <row r="2732" spans="1:20" hidden="1" x14ac:dyDescent="0.35">
      <c r="A2732" s="1">
        <v>43160</v>
      </c>
      <c r="B2732" t="s">
        <v>148</v>
      </c>
      <c r="D2732" t="s">
        <v>2992</v>
      </c>
      <c r="E2732" t="s">
        <v>37</v>
      </c>
      <c r="F2732" s="2">
        <v>1550</v>
      </c>
      <c r="G2732" t="s">
        <v>735</v>
      </c>
      <c r="H2732">
        <v>710665618</v>
      </c>
      <c r="I2732" t="s">
        <v>57</v>
      </c>
      <c r="J2732" t="s">
        <v>58</v>
      </c>
      <c r="K2732" t="s">
        <v>91</v>
      </c>
      <c r="L2732" t="s">
        <v>87</v>
      </c>
      <c r="M2732" t="s">
        <v>148</v>
      </c>
      <c r="O2732" t="s">
        <v>736</v>
      </c>
      <c r="P2732" t="s">
        <v>43</v>
      </c>
      <c r="R2732" s="2">
        <v>1550</v>
      </c>
      <c r="S2732">
        <v>2018</v>
      </c>
      <c r="T2732" t="s">
        <v>2979</v>
      </c>
    </row>
    <row r="2733" spans="1:20" hidden="1" x14ac:dyDescent="0.35">
      <c r="A2733" s="1">
        <v>43160</v>
      </c>
      <c r="B2733" t="s">
        <v>2852</v>
      </c>
      <c r="D2733" t="s">
        <v>2993</v>
      </c>
      <c r="E2733" t="s">
        <v>37</v>
      </c>
      <c r="F2733" s="2">
        <v>-757.34</v>
      </c>
      <c r="G2733" t="s">
        <v>643</v>
      </c>
      <c r="H2733">
        <v>8320478665</v>
      </c>
      <c r="I2733" t="s">
        <v>38</v>
      </c>
      <c r="J2733" t="s">
        <v>58</v>
      </c>
      <c r="K2733" t="s">
        <v>40</v>
      </c>
      <c r="L2733" t="s">
        <v>122</v>
      </c>
      <c r="M2733" t="s">
        <v>2852</v>
      </c>
      <c r="O2733" t="s">
        <v>644</v>
      </c>
      <c r="P2733" t="s">
        <v>43</v>
      </c>
      <c r="R2733" s="2">
        <v>757.34</v>
      </c>
      <c r="S2733">
        <v>2018</v>
      </c>
      <c r="T2733" t="s">
        <v>2979</v>
      </c>
    </row>
    <row r="2734" spans="1:20" hidden="1" x14ac:dyDescent="0.35">
      <c r="A2734" s="1">
        <v>43160</v>
      </c>
      <c r="D2734" t="s">
        <v>540</v>
      </c>
      <c r="E2734" t="s">
        <v>37</v>
      </c>
      <c r="F2734" s="2">
        <v>-3</v>
      </c>
      <c r="G2734" t="s">
        <v>47</v>
      </c>
      <c r="H2734">
        <v>2113481242</v>
      </c>
      <c r="I2734" t="s">
        <v>2888</v>
      </c>
      <c r="J2734" t="s">
        <v>17</v>
      </c>
      <c r="K2734" t="s">
        <v>1160</v>
      </c>
      <c r="L2734" t="s">
        <v>1161</v>
      </c>
      <c r="O2734" t="s">
        <v>2890</v>
      </c>
      <c r="P2734" t="s">
        <v>500</v>
      </c>
      <c r="R2734" s="2">
        <v>3</v>
      </c>
      <c r="S2734">
        <v>2018</v>
      </c>
      <c r="T2734" t="s">
        <v>2979</v>
      </c>
    </row>
    <row r="2735" spans="1:20" hidden="1" x14ac:dyDescent="0.35">
      <c r="A2735" s="1">
        <v>43161</v>
      </c>
      <c r="B2735" t="s">
        <v>148</v>
      </c>
      <c r="D2735" t="s">
        <v>2994</v>
      </c>
      <c r="E2735" t="s">
        <v>37</v>
      </c>
      <c r="F2735" s="2">
        <v>1475</v>
      </c>
      <c r="G2735" t="s">
        <v>29</v>
      </c>
      <c r="H2735">
        <v>2123674356</v>
      </c>
      <c r="I2735" t="s">
        <v>38</v>
      </c>
      <c r="J2735" t="s">
        <v>39</v>
      </c>
      <c r="K2735" t="s">
        <v>91</v>
      </c>
      <c r="L2735" t="s">
        <v>87</v>
      </c>
      <c r="M2735" t="s">
        <v>148</v>
      </c>
      <c r="O2735" t="s">
        <v>42</v>
      </c>
      <c r="P2735" t="s">
        <v>43</v>
      </c>
      <c r="R2735" s="2">
        <v>1475</v>
      </c>
      <c r="S2735">
        <v>2018</v>
      </c>
      <c r="T2735" t="s">
        <v>2979</v>
      </c>
    </row>
    <row r="2736" spans="1:20" hidden="1" x14ac:dyDescent="0.35">
      <c r="A2736" s="1">
        <v>43161</v>
      </c>
      <c r="B2736" t="s">
        <v>148</v>
      </c>
      <c r="D2736" t="s">
        <v>2995</v>
      </c>
      <c r="E2736" t="s">
        <v>37</v>
      </c>
      <c r="F2736" s="2">
        <v>800</v>
      </c>
      <c r="G2736" t="s">
        <v>779</v>
      </c>
      <c r="H2736">
        <v>8320442620</v>
      </c>
      <c r="I2736" t="s">
        <v>57</v>
      </c>
      <c r="J2736" t="s">
        <v>277</v>
      </c>
      <c r="K2736" t="s">
        <v>91</v>
      </c>
      <c r="L2736" t="s">
        <v>87</v>
      </c>
      <c r="M2736" t="s">
        <v>148</v>
      </c>
      <c r="O2736" t="s">
        <v>780</v>
      </c>
      <c r="P2736" t="s">
        <v>43</v>
      </c>
      <c r="R2736" s="2">
        <v>800</v>
      </c>
      <c r="S2736">
        <v>2018</v>
      </c>
      <c r="T2736" t="s">
        <v>2979</v>
      </c>
    </row>
    <row r="2737" spans="1:20" hidden="1" x14ac:dyDescent="0.35">
      <c r="A2737" s="1">
        <v>43161</v>
      </c>
      <c r="B2737" t="s">
        <v>2665</v>
      </c>
      <c r="D2737" t="s">
        <v>2996</v>
      </c>
      <c r="E2737" t="s">
        <v>37</v>
      </c>
      <c r="F2737" s="2">
        <v>-456.02</v>
      </c>
      <c r="G2737" t="s">
        <v>276</v>
      </c>
      <c r="H2737">
        <v>3123680344</v>
      </c>
      <c r="I2737" t="s">
        <v>57</v>
      </c>
      <c r="J2737" t="s">
        <v>277</v>
      </c>
      <c r="K2737" t="s">
        <v>40</v>
      </c>
      <c r="L2737" t="s">
        <v>122</v>
      </c>
      <c r="M2737" t="s">
        <v>2665</v>
      </c>
      <c r="O2737" t="s">
        <v>279</v>
      </c>
      <c r="P2737" t="s">
        <v>43</v>
      </c>
      <c r="R2737" s="2">
        <v>456.02</v>
      </c>
      <c r="S2737">
        <v>2018</v>
      </c>
      <c r="T2737" t="s">
        <v>2979</v>
      </c>
    </row>
    <row r="2738" spans="1:20" hidden="1" x14ac:dyDescent="0.35">
      <c r="A2738" s="1">
        <v>43161</v>
      </c>
      <c r="B2738" t="s">
        <v>299</v>
      </c>
      <c r="D2738" t="s">
        <v>2997</v>
      </c>
      <c r="E2738" t="s">
        <v>37</v>
      </c>
      <c r="F2738" s="2">
        <v>1320</v>
      </c>
      <c r="G2738" t="s">
        <v>276</v>
      </c>
      <c r="H2738">
        <v>3123680344</v>
      </c>
      <c r="I2738" t="s">
        <v>57</v>
      </c>
      <c r="J2738" t="s">
        <v>277</v>
      </c>
      <c r="K2738" t="s">
        <v>91</v>
      </c>
      <c r="L2738" t="s">
        <v>87</v>
      </c>
      <c r="M2738" t="s">
        <v>299</v>
      </c>
      <c r="O2738" t="s">
        <v>279</v>
      </c>
      <c r="P2738" t="s">
        <v>43</v>
      </c>
      <c r="R2738" s="2">
        <v>1320</v>
      </c>
      <c r="S2738">
        <v>2018</v>
      </c>
      <c r="T2738" t="s">
        <v>2979</v>
      </c>
    </row>
    <row r="2739" spans="1:20" hidden="1" x14ac:dyDescent="0.35">
      <c r="A2739" s="1">
        <v>43161</v>
      </c>
      <c r="B2739" t="s">
        <v>2852</v>
      </c>
      <c r="D2739" t="s">
        <v>2998</v>
      </c>
      <c r="E2739" t="s">
        <v>37</v>
      </c>
      <c r="F2739" s="2">
        <v>-563.38</v>
      </c>
      <c r="G2739" t="s">
        <v>395</v>
      </c>
      <c r="H2739">
        <v>3123752192</v>
      </c>
      <c r="I2739" t="s">
        <v>38</v>
      </c>
      <c r="J2739" t="s">
        <v>277</v>
      </c>
      <c r="K2739" t="s">
        <v>40</v>
      </c>
      <c r="L2739" t="s">
        <v>122</v>
      </c>
      <c r="M2739" t="s">
        <v>2852</v>
      </c>
      <c r="O2739" t="s">
        <v>396</v>
      </c>
      <c r="P2739" t="s">
        <v>43</v>
      </c>
      <c r="R2739" s="2">
        <v>563.38</v>
      </c>
      <c r="S2739">
        <v>2018</v>
      </c>
      <c r="T2739" t="s">
        <v>2979</v>
      </c>
    </row>
    <row r="2740" spans="1:20" hidden="1" x14ac:dyDescent="0.35">
      <c r="A2740" s="1">
        <v>43161</v>
      </c>
      <c r="B2740" t="s">
        <v>148</v>
      </c>
      <c r="D2740" t="s">
        <v>2999</v>
      </c>
      <c r="E2740" t="s">
        <v>37</v>
      </c>
      <c r="F2740" s="2">
        <v>1545</v>
      </c>
      <c r="G2740" t="s">
        <v>395</v>
      </c>
      <c r="H2740">
        <v>3123752192</v>
      </c>
      <c r="I2740" t="s">
        <v>38</v>
      </c>
      <c r="J2740" t="s">
        <v>277</v>
      </c>
      <c r="K2740" t="s">
        <v>91</v>
      </c>
      <c r="L2740" t="s">
        <v>87</v>
      </c>
      <c r="M2740" t="s">
        <v>148</v>
      </c>
      <c r="O2740" t="s">
        <v>396</v>
      </c>
      <c r="P2740" t="s">
        <v>43</v>
      </c>
      <c r="R2740" s="2">
        <v>1545</v>
      </c>
      <c r="S2740">
        <v>2018</v>
      </c>
      <c r="T2740" t="s">
        <v>2979</v>
      </c>
    </row>
    <row r="2741" spans="1:20" hidden="1" x14ac:dyDescent="0.35">
      <c r="A2741" s="1">
        <v>43161</v>
      </c>
      <c r="B2741" t="s">
        <v>148</v>
      </c>
      <c r="D2741" t="s">
        <v>3000</v>
      </c>
      <c r="E2741" t="s">
        <v>37</v>
      </c>
      <c r="F2741" s="2">
        <v>795</v>
      </c>
      <c r="G2741" t="s">
        <v>2641</v>
      </c>
      <c r="H2741">
        <v>886968291</v>
      </c>
      <c r="I2741" t="s">
        <v>38</v>
      </c>
      <c r="J2741" t="s">
        <v>58</v>
      </c>
      <c r="K2741" t="s">
        <v>91</v>
      </c>
      <c r="L2741" t="s">
        <v>87</v>
      </c>
      <c r="M2741" t="s">
        <v>148</v>
      </c>
      <c r="O2741" t="s">
        <v>2642</v>
      </c>
      <c r="P2741" t="s">
        <v>43</v>
      </c>
      <c r="R2741" s="2">
        <v>795</v>
      </c>
      <c r="S2741">
        <v>2018</v>
      </c>
      <c r="T2741" t="s">
        <v>2979</v>
      </c>
    </row>
    <row r="2742" spans="1:20" hidden="1" x14ac:dyDescent="0.35">
      <c r="A2742" s="1">
        <v>43161</v>
      </c>
      <c r="B2742" t="s">
        <v>148</v>
      </c>
      <c r="D2742" t="s">
        <v>3001</v>
      </c>
      <c r="E2742" t="s">
        <v>37</v>
      </c>
      <c r="F2742" s="2">
        <v>1300</v>
      </c>
      <c r="G2742" t="s">
        <v>643</v>
      </c>
      <c r="H2742">
        <v>8320478665</v>
      </c>
      <c r="I2742" t="s">
        <v>38</v>
      </c>
      <c r="J2742" t="s">
        <v>58</v>
      </c>
      <c r="K2742" t="s">
        <v>91</v>
      </c>
      <c r="L2742" t="s">
        <v>87</v>
      </c>
      <c r="M2742" t="s">
        <v>148</v>
      </c>
      <c r="O2742" t="s">
        <v>644</v>
      </c>
      <c r="P2742" t="s">
        <v>43</v>
      </c>
      <c r="R2742" s="2">
        <v>1300</v>
      </c>
      <c r="S2742">
        <v>2018</v>
      </c>
      <c r="T2742" t="s">
        <v>2979</v>
      </c>
    </row>
    <row r="2743" spans="1:20" hidden="1" x14ac:dyDescent="0.35">
      <c r="A2743" s="1">
        <v>43161</v>
      </c>
      <c r="D2743" t="s">
        <v>3002</v>
      </c>
      <c r="E2743" t="s">
        <v>37</v>
      </c>
      <c r="F2743" s="2">
        <v>-5000</v>
      </c>
      <c r="G2743" t="s">
        <v>47</v>
      </c>
      <c r="H2743">
        <v>2113481242</v>
      </c>
      <c r="I2743" t="s">
        <v>2888</v>
      </c>
      <c r="J2743" t="s">
        <v>17</v>
      </c>
      <c r="K2743" t="s">
        <v>1160</v>
      </c>
      <c r="L2743" t="s">
        <v>1161</v>
      </c>
      <c r="O2743" t="s">
        <v>2890</v>
      </c>
      <c r="P2743" t="s">
        <v>500</v>
      </c>
      <c r="R2743" s="2">
        <v>5000</v>
      </c>
      <c r="S2743">
        <v>2018</v>
      </c>
      <c r="T2743" t="s">
        <v>2979</v>
      </c>
    </row>
    <row r="2744" spans="1:20" hidden="1" x14ac:dyDescent="0.35">
      <c r="A2744" s="1">
        <v>43161</v>
      </c>
      <c r="D2744" t="s">
        <v>3003</v>
      </c>
      <c r="E2744" t="s">
        <v>37</v>
      </c>
      <c r="F2744" s="2">
        <v>-4.99</v>
      </c>
      <c r="G2744" t="s">
        <v>47</v>
      </c>
      <c r="H2744">
        <v>2113481242</v>
      </c>
      <c r="I2744" t="s">
        <v>2888</v>
      </c>
      <c r="J2744" t="s">
        <v>17</v>
      </c>
      <c r="K2744" t="s">
        <v>1160</v>
      </c>
      <c r="L2744" t="s">
        <v>1161</v>
      </c>
      <c r="O2744" t="s">
        <v>2890</v>
      </c>
      <c r="P2744" t="s">
        <v>500</v>
      </c>
      <c r="R2744" s="2">
        <v>4.99</v>
      </c>
      <c r="S2744">
        <v>2018</v>
      </c>
      <c r="T2744" t="s">
        <v>2979</v>
      </c>
    </row>
    <row r="2745" spans="1:20" hidden="1" x14ac:dyDescent="0.35">
      <c r="A2745" s="1">
        <v>43164</v>
      </c>
      <c r="B2745" t="s">
        <v>2852</v>
      </c>
      <c r="D2745" t="s">
        <v>3004</v>
      </c>
      <c r="E2745" t="s">
        <v>37</v>
      </c>
      <c r="F2745" s="2">
        <v>-496.61</v>
      </c>
      <c r="G2745" t="s">
        <v>52</v>
      </c>
      <c r="H2745">
        <v>2123710218</v>
      </c>
      <c r="I2745" t="s">
        <v>57</v>
      </c>
      <c r="J2745" t="s">
        <v>58</v>
      </c>
      <c r="K2745" t="s">
        <v>40</v>
      </c>
      <c r="L2745" t="s">
        <v>122</v>
      </c>
      <c r="M2745" t="s">
        <v>2852</v>
      </c>
      <c r="O2745" t="s">
        <v>61</v>
      </c>
      <c r="P2745" t="s">
        <v>43</v>
      </c>
      <c r="R2745" s="2">
        <v>496.61</v>
      </c>
      <c r="S2745">
        <v>2018</v>
      </c>
      <c r="T2745" t="s">
        <v>2979</v>
      </c>
    </row>
    <row r="2746" spans="1:20" hidden="1" x14ac:dyDescent="0.35">
      <c r="A2746" s="1">
        <v>43164</v>
      </c>
      <c r="B2746" t="s">
        <v>2903</v>
      </c>
      <c r="D2746" t="s">
        <v>3005</v>
      </c>
      <c r="E2746" t="s">
        <v>37</v>
      </c>
      <c r="F2746" s="2">
        <v>-1280</v>
      </c>
      <c r="G2746" t="s">
        <v>29</v>
      </c>
      <c r="H2746">
        <v>2123674356</v>
      </c>
      <c r="I2746" t="s">
        <v>38</v>
      </c>
      <c r="J2746" t="s">
        <v>39</v>
      </c>
      <c r="K2746" t="s">
        <v>40</v>
      </c>
      <c r="L2746" t="s">
        <v>66</v>
      </c>
      <c r="M2746" t="s">
        <v>3006</v>
      </c>
      <c r="O2746" t="s">
        <v>42</v>
      </c>
      <c r="P2746" t="s">
        <v>43</v>
      </c>
      <c r="R2746" s="2">
        <v>1280</v>
      </c>
      <c r="S2746">
        <v>2018</v>
      </c>
      <c r="T2746" t="s">
        <v>2979</v>
      </c>
    </row>
    <row r="2747" spans="1:20" hidden="1" x14ac:dyDescent="0.35">
      <c r="A2747" s="1">
        <v>43164</v>
      </c>
      <c r="B2747" t="s">
        <v>148</v>
      </c>
      <c r="D2747" t="s">
        <v>3007</v>
      </c>
      <c r="E2747" t="s">
        <v>37</v>
      </c>
      <c r="F2747" s="2">
        <v>760</v>
      </c>
      <c r="G2747" t="s">
        <v>779</v>
      </c>
      <c r="H2747">
        <v>8320442620</v>
      </c>
      <c r="I2747" t="s">
        <v>57</v>
      </c>
      <c r="J2747" t="s">
        <v>277</v>
      </c>
      <c r="K2747" t="s">
        <v>91</v>
      </c>
      <c r="L2747" t="s">
        <v>87</v>
      </c>
      <c r="M2747" t="s">
        <v>148</v>
      </c>
      <c r="O2747" t="s">
        <v>780</v>
      </c>
      <c r="P2747" t="s">
        <v>43</v>
      </c>
      <c r="R2747" s="2">
        <v>760</v>
      </c>
      <c r="S2747">
        <v>2018</v>
      </c>
      <c r="T2747" t="s">
        <v>2979</v>
      </c>
    </row>
    <row r="2748" spans="1:20" hidden="1" x14ac:dyDescent="0.35">
      <c r="A2748" s="1">
        <v>43164</v>
      </c>
      <c r="B2748" t="s">
        <v>299</v>
      </c>
      <c r="D2748" t="s">
        <v>3008</v>
      </c>
      <c r="E2748" t="s">
        <v>37</v>
      </c>
      <c r="F2748" s="2">
        <v>160.11000000000001</v>
      </c>
      <c r="G2748" t="s">
        <v>276</v>
      </c>
      <c r="H2748">
        <v>3123680344</v>
      </c>
      <c r="I2748" t="s">
        <v>57</v>
      </c>
      <c r="J2748" t="s">
        <v>277</v>
      </c>
      <c r="K2748" t="s">
        <v>91</v>
      </c>
      <c r="L2748" t="s">
        <v>87</v>
      </c>
      <c r="M2748" t="s">
        <v>299</v>
      </c>
      <c r="O2748" t="s">
        <v>279</v>
      </c>
      <c r="P2748" t="s">
        <v>43</v>
      </c>
      <c r="R2748" s="2">
        <v>160.11000000000001</v>
      </c>
      <c r="S2748">
        <v>2018</v>
      </c>
      <c r="T2748" t="s">
        <v>2979</v>
      </c>
    </row>
    <row r="2749" spans="1:20" hidden="1" x14ac:dyDescent="0.35">
      <c r="A2749" s="1">
        <v>43164</v>
      </c>
      <c r="B2749" t="s">
        <v>2852</v>
      </c>
      <c r="D2749" t="s">
        <v>3009</v>
      </c>
      <c r="E2749" t="s">
        <v>37</v>
      </c>
      <c r="F2749" s="2">
        <v>-631.1</v>
      </c>
      <c r="G2749" t="s">
        <v>533</v>
      </c>
      <c r="H2749">
        <v>2120678228</v>
      </c>
      <c r="I2749" t="s">
        <v>57</v>
      </c>
      <c r="J2749" t="s">
        <v>58</v>
      </c>
      <c r="K2749" t="s">
        <v>40</v>
      </c>
      <c r="L2749" t="s">
        <v>122</v>
      </c>
      <c r="M2749" t="s">
        <v>2852</v>
      </c>
      <c r="O2749" t="s">
        <v>534</v>
      </c>
      <c r="P2749" t="s">
        <v>43</v>
      </c>
      <c r="R2749" s="2">
        <v>631.1</v>
      </c>
      <c r="S2749">
        <v>2018</v>
      </c>
      <c r="T2749" t="s">
        <v>2979</v>
      </c>
    </row>
    <row r="2750" spans="1:20" hidden="1" x14ac:dyDescent="0.35">
      <c r="A2750" s="1">
        <v>43164</v>
      </c>
      <c r="D2750" t="s">
        <v>3010</v>
      </c>
      <c r="E2750" t="s">
        <v>37</v>
      </c>
      <c r="F2750" s="2">
        <v>-100</v>
      </c>
      <c r="G2750" t="s">
        <v>47</v>
      </c>
      <c r="H2750">
        <v>2113481242</v>
      </c>
      <c r="I2750" t="s">
        <v>2888</v>
      </c>
      <c r="J2750" t="s">
        <v>17</v>
      </c>
      <c r="K2750" t="s">
        <v>1160</v>
      </c>
      <c r="L2750" t="s">
        <v>1161</v>
      </c>
      <c r="O2750" t="s">
        <v>2890</v>
      </c>
      <c r="P2750" t="s">
        <v>500</v>
      </c>
      <c r="R2750" s="2">
        <v>100</v>
      </c>
      <c r="S2750">
        <v>2018</v>
      </c>
      <c r="T2750" t="s">
        <v>2979</v>
      </c>
    </row>
    <row r="2751" spans="1:20" hidden="1" x14ac:dyDescent="0.35">
      <c r="A2751" s="1">
        <v>43164</v>
      </c>
      <c r="D2751" t="s">
        <v>3011</v>
      </c>
      <c r="E2751" t="s">
        <v>37</v>
      </c>
      <c r="F2751" s="2">
        <v>4.99</v>
      </c>
      <c r="G2751" t="s">
        <v>47</v>
      </c>
      <c r="H2751">
        <v>2113481242</v>
      </c>
      <c r="I2751" t="s">
        <v>2888</v>
      </c>
      <c r="J2751" t="s">
        <v>17</v>
      </c>
      <c r="K2751" t="s">
        <v>1160</v>
      </c>
      <c r="L2751" t="s">
        <v>1161</v>
      </c>
      <c r="O2751" t="s">
        <v>2890</v>
      </c>
      <c r="P2751" t="s">
        <v>500</v>
      </c>
      <c r="R2751" s="2">
        <v>4.99</v>
      </c>
      <c r="S2751">
        <v>2018</v>
      </c>
      <c r="T2751" t="s">
        <v>2979</v>
      </c>
    </row>
    <row r="2752" spans="1:20" hidden="1" x14ac:dyDescent="0.35">
      <c r="A2752" s="1">
        <v>43165</v>
      </c>
      <c r="B2752" t="s">
        <v>2852</v>
      </c>
      <c r="D2752" t="s">
        <v>3012</v>
      </c>
      <c r="E2752" t="s">
        <v>37</v>
      </c>
      <c r="F2752" s="2">
        <v>-381.03</v>
      </c>
      <c r="G2752" t="s">
        <v>779</v>
      </c>
      <c r="H2752">
        <v>8320442620</v>
      </c>
      <c r="I2752" t="s">
        <v>57</v>
      </c>
      <c r="J2752" t="s">
        <v>277</v>
      </c>
      <c r="K2752" t="s">
        <v>40</v>
      </c>
      <c r="L2752" t="s">
        <v>122</v>
      </c>
      <c r="M2752" t="s">
        <v>2852</v>
      </c>
      <c r="O2752" t="s">
        <v>780</v>
      </c>
      <c r="P2752" t="s">
        <v>43</v>
      </c>
      <c r="R2752" s="2">
        <v>381.03</v>
      </c>
      <c r="S2752">
        <v>2018</v>
      </c>
      <c r="T2752" t="s">
        <v>2979</v>
      </c>
    </row>
    <row r="2753" spans="1:20" hidden="1" x14ac:dyDescent="0.35">
      <c r="A2753" s="1">
        <v>43166</v>
      </c>
      <c r="B2753" t="s">
        <v>148</v>
      </c>
      <c r="D2753" t="s">
        <v>1350</v>
      </c>
      <c r="E2753" t="s">
        <v>37</v>
      </c>
      <c r="F2753" s="2">
        <v>890</v>
      </c>
      <c r="G2753" t="s">
        <v>2641</v>
      </c>
      <c r="H2753">
        <v>886968291</v>
      </c>
      <c r="I2753" t="s">
        <v>38</v>
      </c>
      <c r="J2753" t="s">
        <v>58</v>
      </c>
      <c r="K2753" t="s">
        <v>91</v>
      </c>
      <c r="L2753" t="s">
        <v>87</v>
      </c>
      <c r="M2753" t="s">
        <v>148</v>
      </c>
      <c r="O2753" t="s">
        <v>2642</v>
      </c>
      <c r="P2753" t="s">
        <v>43</v>
      </c>
      <c r="R2753" s="2">
        <v>890</v>
      </c>
      <c r="S2753">
        <v>2018</v>
      </c>
      <c r="T2753" t="s">
        <v>2979</v>
      </c>
    </row>
    <row r="2754" spans="1:20" hidden="1" x14ac:dyDescent="0.35">
      <c r="A2754" s="1">
        <v>43168</v>
      </c>
      <c r="B2754" t="s">
        <v>500</v>
      </c>
      <c r="D2754" t="s">
        <v>3013</v>
      </c>
      <c r="E2754" t="s">
        <v>37</v>
      </c>
      <c r="F2754" s="2">
        <v>150</v>
      </c>
      <c r="G2754" t="s">
        <v>276</v>
      </c>
      <c r="H2754">
        <v>3123680344</v>
      </c>
      <c r="I2754" t="s">
        <v>57</v>
      </c>
      <c r="J2754" t="s">
        <v>277</v>
      </c>
      <c r="K2754" t="s">
        <v>1160</v>
      </c>
      <c r="L2754" t="s">
        <v>1161</v>
      </c>
      <c r="M2754" t="s">
        <v>500</v>
      </c>
      <c r="O2754" t="s">
        <v>279</v>
      </c>
      <c r="P2754" t="s">
        <v>43</v>
      </c>
      <c r="R2754" s="2">
        <v>150</v>
      </c>
      <c r="S2754">
        <v>2018</v>
      </c>
      <c r="T2754" t="s">
        <v>2979</v>
      </c>
    </row>
    <row r="2755" spans="1:20" hidden="1" x14ac:dyDescent="0.35">
      <c r="A2755" s="1">
        <v>43168</v>
      </c>
      <c r="B2755" t="s">
        <v>500</v>
      </c>
      <c r="D2755" t="s">
        <v>3014</v>
      </c>
      <c r="E2755" t="s">
        <v>37</v>
      </c>
      <c r="F2755" s="2">
        <v>-150</v>
      </c>
      <c r="G2755" t="s">
        <v>1191</v>
      </c>
      <c r="H2755">
        <v>7123691524</v>
      </c>
      <c r="I2755" t="s">
        <v>57</v>
      </c>
      <c r="J2755" t="s">
        <v>277</v>
      </c>
      <c r="K2755" t="s">
        <v>1160</v>
      </c>
      <c r="L2755" t="s">
        <v>1161</v>
      </c>
      <c r="M2755" t="s">
        <v>500</v>
      </c>
      <c r="O2755" t="s">
        <v>279</v>
      </c>
      <c r="P2755" t="s">
        <v>500</v>
      </c>
      <c r="R2755" s="2">
        <v>150</v>
      </c>
      <c r="S2755">
        <v>2018</v>
      </c>
      <c r="T2755" t="s">
        <v>2979</v>
      </c>
    </row>
    <row r="2756" spans="1:20" hidden="1" x14ac:dyDescent="0.35">
      <c r="A2756" s="1">
        <v>43168</v>
      </c>
      <c r="B2756" t="s">
        <v>3015</v>
      </c>
      <c r="D2756" t="s">
        <v>3016</v>
      </c>
      <c r="E2756" t="s">
        <v>37</v>
      </c>
      <c r="F2756" s="2">
        <v>-55</v>
      </c>
      <c r="G2756" t="s">
        <v>2641</v>
      </c>
      <c r="H2756">
        <v>886968291</v>
      </c>
      <c r="I2756" t="s">
        <v>38</v>
      </c>
      <c r="J2756" t="s">
        <v>58</v>
      </c>
      <c r="K2756" t="s">
        <v>40</v>
      </c>
      <c r="L2756" t="s">
        <v>112</v>
      </c>
      <c r="M2756" t="s">
        <v>3015</v>
      </c>
      <c r="O2756" t="s">
        <v>2642</v>
      </c>
      <c r="P2756" t="s">
        <v>43</v>
      </c>
      <c r="R2756" s="2">
        <v>55</v>
      </c>
      <c r="S2756">
        <v>2018</v>
      </c>
      <c r="T2756" t="s">
        <v>2979</v>
      </c>
    </row>
    <row r="2757" spans="1:20" hidden="1" x14ac:dyDescent="0.35">
      <c r="A2757" s="1">
        <v>43168</v>
      </c>
      <c r="B2757" t="s">
        <v>3017</v>
      </c>
      <c r="D2757" t="s">
        <v>3018</v>
      </c>
      <c r="E2757" t="s">
        <v>37</v>
      </c>
      <c r="F2757" s="2">
        <v>2000</v>
      </c>
      <c r="G2757" t="s">
        <v>3019</v>
      </c>
      <c r="H2757">
        <v>710655031</v>
      </c>
      <c r="I2757" t="s">
        <v>2888</v>
      </c>
      <c r="J2757" t="s">
        <v>17</v>
      </c>
      <c r="K2757" t="s">
        <v>49</v>
      </c>
      <c r="L2757" t="s">
        <v>46</v>
      </c>
      <c r="M2757" t="s">
        <v>3017</v>
      </c>
      <c r="N2757" t="s">
        <v>3020</v>
      </c>
      <c r="O2757" t="s">
        <v>3021</v>
      </c>
      <c r="P2757" t="s">
        <v>43</v>
      </c>
      <c r="R2757" s="2">
        <v>2000</v>
      </c>
      <c r="S2757">
        <v>2018</v>
      </c>
      <c r="T2757" t="s">
        <v>2979</v>
      </c>
    </row>
    <row r="2758" spans="1:20" hidden="1" x14ac:dyDescent="0.35">
      <c r="A2758" s="1">
        <v>43171</v>
      </c>
      <c r="B2758" t="s">
        <v>2892</v>
      </c>
      <c r="D2758" t="s">
        <v>3022</v>
      </c>
      <c r="E2758" t="s">
        <v>37</v>
      </c>
      <c r="F2758" s="2">
        <v>175</v>
      </c>
      <c r="G2758" t="s">
        <v>52</v>
      </c>
      <c r="H2758">
        <v>2123710218</v>
      </c>
      <c r="I2758" t="s">
        <v>57</v>
      </c>
      <c r="J2758" t="s">
        <v>58</v>
      </c>
      <c r="K2758" t="s">
        <v>40</v>
      </c>
      <c r="L2758" t="s">
        <v>66</v>
      </c>
      <c r="M2758" t="s">
        <v>2892</v>
      </c>
      <c r="O2758" t="s">
        <v>61</v>
      </c>
      <c r="P2758" t="s">
        <v>43</v>
      </c>
      <c r="R2758" s="2">
        <v>175</v>
      </c>
      <c r="S2758">
        <v>2018</v>
      </c>
      <c r="T2758" t="s">
        <v>2979</v>
      </c>
    </row>
    <row r="2759" spans="1:20" hidden="1" x14ac:dyDescent="0.35">
      <c r="A2759" s="1">
        <v>43171</v>
      </c>
      <c r="B2759" t="s">
        <v>3023</v>
      </c>
      <c r="D2759" t="s">
        <v>3024</v>
      </c>
      <c r="E2759" t="s">
        <v>37</v>
      </c>
      <c r="F2759" s="2">
        <v>-175</v>
      </c>
      <c r="G2759" t="s">
        <v>276</v>
      </c>
      <c r="H2759">
        <v>3123680344</v>
      </c>
      <c r="I2759" t="s">
        <v>57</v>
      </c>
      <c r="J2759" t="s">
        <v>277</v>
      </c>
      <c r="K2759" t="s">
        <v>40</v>
      </c>
      <c r="L2759" t="s">
        <v>66</v>
      </c>
      <c r="M2759" t="s">
        <v>3023</v>
      </c>
      <c r="O2759" t="s">
        <v>279</v>
      </c>
      <c r="P2759" t="s">
        <v>43</v>
      </c>
      <c r="R2759" s="2">
        <v>175</v>
      </c>
      <c r="S2759">
        <v>2018</v>
      </c>
      <c r="T2759" t="s">
        <v>2979</v>
      </c>
    </row>
    <row r="2760" spans="1:20" hidden="1" x14ac:dyDescent="0.35">
      <c r="A2760" s="1">
        <v>43171</v>
      </c>
      <c r="B2760" t="s">
        <v>148</v>
      </c>
      <c r="D2760" t="s">
        <v>3025</v>
      </c>
      <c r="E2760" t="s">
        <v>37</v>
      </c>
      <c r="F2760" s="2">
        <v>70</v>
      </c>
      <c r="G2760" t="s">
        <v>433</v>
      </c>
      <c r="H2760">
        <v>3123859963</v>
      </c>
      <c r="I2760" t="s">
        <v>38</v>
      </c>
      <c r="J2760" t="s">
        <v>277</v>
      </c>
      <c r="K2760" t="s">
        <v>91</v>
      </c>
      <c r="L2760" t="s">
        <v>87</v>
      </c>
      <c r="M2760" t="s">
        <v>148</v>
      </c>
      <c r="O2760" t="s">
        <v>434</v>
      </c>
      <c r="P2760" t="s">
        <v>43</v>
      </c>
      <c r="R2760" s="2">
        <v>70</v>
      </c>
      <c r="S2760">
        <v>2018</v>
      </c>
      <c r="T2760" t="s">
        <v>2979</v>
      </c>
    </row>
    <row r="2761" spans="1:20" hidden="1" x14ac:dyDescent="0.35">
      <c r="A2761" s="1">
        <v>43175</v>
      </c>
      <c r="B2761" t="s">
        <v>3026</v>
      </c>
      <c r="D2761" t="s">
        <v>1539</v>
      </c>
      <c r="E2761" t="s">
        <v>37</v>
      </c>
      <c r="F2761" s="2">
        <v>-15</v>
      </c>
      <c r="G2761" t="s">
        <v>3019</v>
      </c>
      <c r="H2761">
        <v>710655031</v>
      </c>
      <c r="I2761" t="s">
        <v>2888</v>
      </c>
      <c r="J2761" t="s">
        <v>17</v>
      </c>
      <c r="K2761" t="s">
        <v>59</v>
      </c>
      <c r="L2761" t="s">
        <v>60</v>
      </c>
      <c r="M2761" t="s">
        <v>3026</v>
      </c>
      <c r="N2761" t="s">
        <v>3027</v>
      </c>
      <c r="O2761" t="s">
        <v>3021</v>
      </c>
      <c r="P2761" t="s">
        <v>43</v>
      </c>
      <c r="Q2761" t="s">
        <v>3028</v>
      </c>
      <c r="R2761" s="2">
        <v>15</v>
      </c>
      <c r="S2761">
        <v>2018</v>
      </c>
      <c r="T2761" t="s">
        <v>2979</v>
      </c>
    </row>
    <row r="2762" spans="1:20" hidden="1" x14ac:dyDescent="0.35">
      <c r="A2762" s="1">
        <v>43175</v>
      </c>
      <c r="B2762" t="s">
        <v>3017</v>
      </c>
      <c r="D2762" t="s">
        <v>3029</v>
      </c>
      <c r="E2762" t="s">
        <v>37</v>
      </c>
      <c r="F2762" s="2">
        <v>10427.9</v>
      </c>
      <c r="G2762" t="s">
        <v>3019</v>
      </c>
      <c r="H2762">
        <v>710655031</v>
      </c>
      <c r="I2762" t="s">
        <v>2888</v>
      </c>
      <c r="J2762" t="s">
        <v>17</v>
      </c>
      <c r="K2762" t="s">
        <v>49</v>
      </c>
      <c r="L2762" t="s">
        <v>46</v>
      </c>
      <c r="M2762" t="s">
        <v>3017</v>
      </c>
      <c r="N2762" t="s">
        <v>3020</v>
      </c>
      <c r="O2762" t="s">
        <v>3021</v>
      </c>
      <c r="P2762" t="s">
        <v>43</v>
      </c>
      <c r="R2762" s="2">
        <v>10427.9</v>
      </c>
      <c r="S2762">
        <v>2018</v>
      </c>
      <c r="T2762" t="s">
        <v>2979</v>
      </c>
    </row>
    <row r="2763" spans="1:20" hidden="1" x14ac:dyDescent="0.35">
      <c r="A2763" s="1">
        <v>43179</v>
      </c>
      <c r="B2763" t="s">
        <v>1831</v>
      </c>
      <c r="D2763" t="s">
        <v>3030</v>
      </c>
      <c r="E2763" t="s">
        <v>37</v>
      </c>
      <c r="F2763" s="2">
        <v>-140.69</v>
      </c>
      <c r="G2763" t="s">
        <v>1761</v>
      </c>
      <c r="H2763">
        <v>3123788147</v>
      </c>
      <c r="I2763" t="s">
        <v>38</v>
      </c>
      <c r="J2763" t="s">
        <v>58</v>
      </c>
      <c r="K2763" t="s">
        <v>40</v>
      </c>
      <c r="L2763" t="s">
        <v>418</v>
      </c>
      <c r="M2763" t="s">
        <v>1831</v>
      </c>
      <c r="O2763" t="s">
        <v>1762</v>
      </c>
      <c r="P2763" t="s">
        <v>43</v>
      </c>
      <c r="R2763" s="2">
        <v>140.69</v>
      </c>
      <c r="S2763">
        <v>2018</v>
      </c>
      <c r="T2763" t="s">
        <v>2979</v>
      </c>
    </row>
    <row r="2764" spans="1:20" hidden="1" x14ac:dyDescent="0.35">
      <c r="A2764" s="1">
        <v>43180</v>
      </c>
      <c r="B2764" t="s">
        <v>3031</v>
      </c>
      <c r="D2764" t="s">
        <v>3032</v>
      </c>
      <c r="E2764" t="s">
        <v>37</v>
      </c>
      <c r="F2764" s="2">
        <v>-50</v>
      </c>
      <c r="G2764" t="s">
        <v>1761</v>
      </c>
      <c r="H2764">
        <v>3123788147</v>
      </c>
      <c r="I2764" t="s">
        <v>38</v>
      </c>
      <c r="J2764" t="s">
        <v>58</v>
      </c>
      <c r="K2764" t="s">
        <v>40</v>
      </c>
      <c r="L2764" t="s">
        <v>66</v>
      </c>
      <c r="M2764" t="s">
        <v>3031</v>
      </c>
      <c r="O2764" t="s">
        <v>1762</v>
      </c>
      <c r="P2764" t="s">
        <v>43</v>
      </c>
      <c r="R2764" s="2">
        <v>50</v>
      </c>
      <c r="S2764">
        <v>2018</v>
      </c>
      <c r="T2764" t="s">
        <v>2979</v>
      </c>
    </row>
    <row r="2765" spans="1:20" hidden="1" x14ac:dyDescent="0.35">
      <c r="A2765" s="1">
        <v>43180</v>
      </c>
      <c r="D2765" t="s">
        <v>3033</v>
      </c>
      <c r="E2765" t="s">
        <v>37</v>
      </c>
      <c r="F2765" s="2">
        <v>-800</v>
      </c>
      <c r="G2765" t="s">
        <v>47</v>
      </c>
      <c r="H2765">
        <v>2113481242</v>
      </c>
      <c r="I2765" t="s">
        <v>2888</v>
      </c>
      <c r="J2765" t="s">
        <v>17</v>
      </c>
      <c r="K2765" t="s">
        <v>1160</v>
      </c>
      <c r="L2765" t="s">
        <v>1161</v>
      </c>
      <c r="O2765" t="s">
        <v>2890</v>
      </c>
      <c r="P2765" t="s">
        <v>500</v>
      </c>
      <c r="R2765" s="2">
        <v>800</v>
      </c>
      <c r="S2765">
        <v>2018</v>
      </c>
      <c r="T2765" t="s">
        <v>2979</v>
      </c>
    </row>
    <row r="2766" spans="1:20" hidden="1" x14ac:dyDescent="0.35">
      <c r="A2766" s="1">
        <v>43185</v>
      </c>
      <c r="B2766" t="s">
        <v>3034</v>
      </c>
      <c r="D2766" t="s">
        <v>2512</v>
      </c>
      <c r="E2766" t="s">
        <v>37</v>
      </c>
      <c r="F2766" s="2">
        <v>-1350</v>
      </c>
      <c r="G2766" t="s">
        <v>3027</v>
      </c>
      <c r="H2766">
        <v>886965909</v>
      </c>
      <c r="I2766" t="s">
        <v>38</v>
      </c>
      <c r="J2766" t="s">
        <v>58</v>
      </c>
      <c r="K2766" t="s">
        <v>59</v>
      </c>
      <c r="L2766" t="s">
        <v>54</v>
      </c>
      <c r="M2766" t="s">
        <v>3034</v>
      </c>
      <c r="N2766" t="s">
        <v>3027</v>
      </c>
      <c r="O2766" t="s">
        <v>3035</v>
      </c>
      <c r="P2766" t="s">
        <v>43</v>
      </c>
      <c r="Q2766" t="s">
        <v>3028</v>
      </c>
      <c r="R2766" s="2">
        <v>1350</v>
      </c>
      <c r="S2766">
        <v>2018</v>
      </c>
      <c r="T2766" t="s">
        <v>2979</v>
      </c>
    </row>
    <row r="2767" spans="1:20" hidden="1" x14ac:dyDescent="0.35">
      <c r="A2767" s="1">
        <v>43185</v>
      </c>
      <c r="B2767" t="s">
        <v>3034</v>
      </c>
      <c r="D2767" t="s">
        <v>2512</v>
      </c>
      <c r="E2767" t="s">
        <v>37</v>
      </c>
      <c r="F2767" s="2">
        <v>-450</v>
      </c>
      <c r="G2767" t="s">
        <v>3027</v>
      </c>
      <c r="H2767">
        <v>886965909</v>
      </c>
      <c r="I2767" t="s">
        <v>38</v>
      </c>
      <c r="J2767" t="s">
        <v>58</v>
      </c>
      <c r="K2767" t="s">
        <v>59</v>
      </c>
      <c r="L2767" t="s">
        <v>60</v>
      </c>
      <c r="M2767" t="s">
        <v>3034</v>
      </c>
      <c r="N2767" t="s">
        <v>3027</v>
      </c>
      <c r="O2767" t="s">
        <v>3035</v>
      </c>
      <c r="P2767" t="s">
        <v>43</v>
      </c>
      <c r="Q2767" t="s">
        <v>3028</v>
      </c>
      <c r="R2767" s="2">
        <v>450</v>
      </c>
      <c r="S2767">
        <v>2018</v>
      </c>
      <c r="T2767" t="s">
        <v>2979</v>
      </c>
    </row>
    <row r="2768" spans="1:20" hidden="1" x14ac:dyDescent="0.35">
      <c r="A2768" s="1">
        <v>43185</v>
      </c>
      <c r="B2768" t="s">
        <v>3034</v>
      </c>
      <c r="D2768" t="s">
        <v>2512</v>
      </c>
      <c r="E2768" t="s">
        <v>37</v>
      </c>
      <c r="F2768" s="2">
        <v>-400</v>
      </c>
      <c r="G2768" t="s">
        <v>3027</v>
      </c>
      <c r="H2768">
        <v>886965909</v>
      </c>
      <c r="I2768" t="s">
        <v>38</v>
      </c>
      <c r="J2768" t="s">
        <v>58</v>
      </c>
      <c r="K2768" t="s">
        <v>59</v>
      </c>
      <c r="L2768" t="s">
        <v>60</v>
      </c>
      <c r="M2768" t="s">
        <v>3034</v>
      </c>
      <c r="N2768" t="s">
        <v>3027</v>
      </c>
      <c r="O2768" t="s">
        <v>3035</v>
      </c>
      <c r="P2768" t="s">
        <v>43</v>
      </c>
      <c r="Q2768" t="s">
        <v>3028</v>
      </c>
      <c r="R2768" s="2">
        <v>400</v>
      </c>
      <c r="S2768">
        <v>2018</v>
      </c>
      <c r="T2768" t="s">
        <v>2979</v>
      </c>
    </row>
    <row r="2769" spans="1:20" hidden="1" x14ac:dyDescent="0.35">
      <c r="A2769" s="1">
        <v>43185</v>
      </c>
      <c r="B2769" t="s">
        <v>3034</v>
      </c>
      <c r="D2769" t="s">
        <v>3036</v>
      </c>
      <c r="E2769" t="s">
        <v>37</v>
      </c>
      <c r="F2769" s="2">
        <v>400</v>
      </c>
      <c r="G2769" t="s">
        <v>3027</v>
      </c>
      <c r="H2769">
        <v>886965909</v>
      </c>
      <c r="I2769" t="s">
        <v>38</v>
      </c>
      <c r="J2769" t="s">
        <v>58</v>
      </c>
      <c r="K2769" t="s">
        <v>59</v>
      </c>
      <c r="L2769" t="s">
        <v>60</v>
      </c>
      <c r="M2769" t="s">
        <v>3034</v>
      </c>
      <c r="N2769" t="s">
        <v>3027</v>
      </c>
      <c r="O2769" t="s">
        <v>3035</v>
      </c>
      <c r="P2769" t="s">
        <v>43</v>
      </c>
      <c r="Q2769" t="s">
        <v>3028</v>
      </c>
      <c r="R2769" s="2">
        <v>400</v>
      </c>
      <c r="S2769">
        <v>2018</v>
      </c>
      <c r="T2769" t="s">
        <v>2979</v>
      </c>
    </row>
    <row r="2770" spans="1:20" hidden="1" x14ac:dyDescent="0.35">
      <c r="A2770" s="1">
        <v>43185</v>
      </c>
      <c r="B2770" t="s">
        <v>3034</v>
      </c>
      <c r="D2770" t="s">
        <v>3037</v>
      </c>
      <c r="E2770" t="s">
        <v>37</v>
      </c>
      <c r="F2770" s="2">
        <v>1350</v>
      </c>
      <c r="G2770" t="s">
        <v>3027</v>
      </c>
      <c r="H2770">
        <v>886965909</v>
      </c>
      <c r="I2770" t="s">
        <v>38</v>
      </c>
      <c r="J2770" t="s">
        <v>58</v>
      </c>
      <c r="K2770" t="s">
        <v>59</v>
      </c>
      <c r="L2770" t="s">
        <v>54</v>
      </c>
      <c r="M2770" t="s">
        <v>3034</v>
      </c>
      <c r="N2770" t="s">
        <v>3027</v>
      </c>
      <c r="O2770" t="s">
        <v>3035</v>
      </c>
      <c r="P2770" t="s">
        <v>43</v>
      </c>
      <c r="Q2770" t="s">
        <v>3028</v>
      </c>
      <c r="R2770" s="2">
        <v>1350</v>
      </c>
      <c r="S2770">
        <v>2018</v>
      </c>
      <c r="T2770" t="s">
        <v>2979</v>
      </c>
    </row>
    <row r="2771" spans="1:20" hidden="1" x14ac:dyDescent="0.35">
      <c r="A2771" s="1">
        <v>43185</v>
      </c>
      <c r="B2771" t="s">
        <v>3026</v>
      </c>
      <c r="D2771" t="s">
        <v>3038</v>
      </c>
      <c r="E2771" t="s">
        <v>37</v>
      </c>
      <c r="F2771" s="2">
        <v>-1350</v>
      </c>
      <c r="G2771" t="s">
        <v>3019</v>
      </c>
      <c r="H2771">
        <v>710655031</v>
      </c>
      <c r="I2771" t="s">
        <v>2888</v>
      </c>
      <c r="J2771" t="s">
        <v>17</v>
      </c>
      <c r="K2771" t="s">
        <v>59</v>
      </c>
      <c r="L2771" t="s">
        <v>54</v>
      </c>
      <c r="M2771" t="s">
        <v>3026</v>
      </c>
      <c r="N2771" t="s">
        <v>3027</v>
      </c>
      <c r="O2771" t="s">
        <v>3021</v>
      </c>
      <c r="P2771" t="s">
        <v>43</v>
      </c>
      <c r="Q2771" t="s">
        <v>3028</v>
      </c>
      <c r="R2771" s="2">
        <v>1350</v>
      </c>
      <c r="S2771">
        <v>2018</v>
      </c>
      <c r="T2771" t="s">
        <v>2979</v>
      </c>
    </row>
    <row r="2772" spans="1:20" hidden="1" x14ac:dyDescent="0.35">
      <c r="A2772" s="1">
        <v>43185</v>
      </c>
      <c r="B2772" t="s">
        <v>3026</v>
      </c>
      <c r="D2772" t="s">
        <v>3039</v>
      </c>
      <c r="E2772" t="s">
        <v>37</v>
      </c>
      <c r="F2772" s="2">
        <v>-400</v>
      </c>
      <c r="G2772" t="s">
        <v>3019</v>
      </c>
      <c r="H2772">
        <v>710655031</v>
      </c>
      <c r="I2772" t="s">
        <v>2888</v>
      </c>
      <c r="J2772" t="s">
        <v>17</v>
      </c>
      <c r="K2772" t="s">
        <v>59</v>
      </c>
      <c r="L2772" t="s">
        <v>60</v>
      </c>
      <c r="M2772" t="s">
        <v>3026</v>
      </c>
      <c r="N2772" t="s">
        <v>3027</v>
      </c>
      <c r="O2772" t="s">
        <v>3021</v>
      </c>
      <c r="P2772" t="s">
        <v>43</v>
      </c>
      <c r="Q2772" t="s">
        <v>3028</v>
      </c>
      <c r="R2772" s="2">
        <v>400</v>
      </c>
      <c r="S2772">
        <v>2018</v>
      </c>
      <c r="T2772" t="s">
        <v>2979</v>
      </c>
    </row>
    <row r="2773" spans="1:20" hidden="1" x14ac:dyDescent="0.35">
      <c r="A2773" s="1">
        <v>43185</v>
      </c>
      <c r="D2773" t="s">
        <v>3040</v>
      </c>
      <c r="E2773" t="s">
        <v>37</v>
      </c>
      <c r="F2773" s="2">
        <v>-100</v>
      </c>
      <c r="G2773" t="s">
        <v>47</v>
      </c>
      <c r="H2773">
        <v>2113481242</v>
      </c>
      <c r="I2773" t="s">
        <v>2888</v>
      </c>
      <c r="J2773" t="s">
        <v>17</v>
      </c>
      <c r="K2773" t="s">
        <v>1160</v>
      </c>
      <c r="L2773" t="s">
        <v>1161</v>
      </c>
      <c r="O2773" t="s">
        <v>2890</v>
      </c>
      <c r="P2773" t="s">
        <v>500</v>
      </c>
      <c r="R2773" s="2">
        <v>100</v>
      </c>
      <c r="S2773">
        <v>2018</v>
      </c>
      <c r="T2773" t="s">
        <v>2979</v>
      </c>
    </row>
    <row r="2774" spans="1:20" hidden="1" x14ac:dyDescent="0.35">
      <c r="A2774" s="1">
        <v>43186</v>
      </c>
      <c r="B2774" t="s">
        <v>162</v>
      </c>
      <c r="D2774" t="s">
        <v>673</v>
      </c>
      <c r="E2774" t="s">
        <v>37</v>
      </c>
      <c r="F2774" s="2">
        <v>-167.5</v>
      </c>
      <c r="G2774" t="s">
        <v>533</v>
      </c>
      <c r="H2774">
        <v>2120678228</v>
      </c>
      <c r="I2774" t="s">
        <v>57</v>
      </c>
      <c r="J2774" t="s">
        <v>58</v>
      </c>
      <c r="K2774" t="s">
        <v>40</v>
      </c>
      <c r="L2774" t="s">
        <v>161</v>
      </c>
      <c r="M2774" t="s">
        <v>162</v>
      </c>
      <c r="O2774" t="s">
        <v>534</v>
      </c>
      <c r="P2774" t="s">
        <v>43</v>
      </c>
      <c r="R2774" s="2">
        <v>167.5</v>
      </c>
      <c r="S2774">
        <v>2018</v>
      </c>
      <c r="T2774" t="s">
        <v>2979</v>
      </c>
    </row>
    <row r="2775" spans="1:20" hidden="1" x14ac:dyDescent="0.35">
      <c r="A2775" s="1">
        <v>43186</v>
      </c>
      <c r="D2775" t="s">
        <v>540</v>
      </c>
      <c r="E2775" t="s">
        <v>37</v>
      </c>
      <c r="F2775" s="2">
        <v>-70553.02</v>
      </c>
      <c r="G2775" t="s">
        <v>47</v>
      </c>
      <c r="H2775">
        <v>2113481242</v>
      </c>
      <c r="I2775" t="s">
        <v>2888</v>
      </c>
      <c r="J2775" t="s">
        <v>17</v>
      </c>
      <c r="K2775" t="s">
        <v>1160</v>
      </c>
      <c r="L2775" t="s">
        <v>1161</v>
      </c>
      <c r="O2775" t="s">
        <v>2890</v>
      </c>
      <c r="P2775" t="s">
        <v>500</v>
      </c>
      <c r="R2775" s="2">
        <v>70553.02</v>
      </c>
      <c r="S2775">
        <v>2018</v>
      </c>
      <c r="T2775" t="s">
        <v>2979</v>
      </c>
    </row>
    <row r="2776" spans="1:20" hidden="1" x14ac:dyDescent="0.35">
      <c r="A2776" s="1">
        <v>43188</v>
      </c>
      <c r="B2776" t="s">
        <v>2903</v>
      </c>
      <c r="D2776" t="s">
        <v>3041</v>
      </c>
      <c r="E2776" t="s">
        <v>37</v>
      </c>
      <c r="F2776" s="2">
        <v>-165</v>
      </c>
      <c r="G2776" t="s">
        <v>29</v>
      </c>
      <c r="H2776">
        <v>2123674356</v>
      </c>
      <c r="I2776" t="s">
        <v>38</v>
      </c>
      <c r="J2776" t="s">
        <v>39</v>
      </c>
      <c r="K2776" t="s">
        <v>40</v>
      </c>
      <c r="L2776" t="s">
        <v>66</v>
      </c>
      <c r="M2776" t="s">
        <v>3042</v>
      </c>
      <c r="O2776" t="s">
        <v>42</v>
      </c>
      <c r="P2776" t="s">
        <v>43</v>
      </c>
      <c r="R2776" s="2">
        <v>165</v>
      </c>
      <c r="S2776">
        <v>2018</v>
      </c>
      <c r="T2776" t="s">
        <v>2979</v>
      </c>
    </row>
    <row r="2777" spans="1:20" hidden="1" x14ac:dyDescent="0.35">
      <c r="A2777" s="1">
        <v>43189</v>
      </c>
      <c r="B2777" t="s">
        <v>89</v>
      </c>
      <c r="D2777" t="s">
        <v>1230</v>
      </c>
      <c r="E2777" t="s">
        <v>37</v>
      </c>
      <c r="F2777" s="2">
        <v>0.05</v>
      </c>
      <c r="G2777" t="s">
        <v>498</v>
      </c>
      <c r="H2777">
        <v>0</v>
      </c>
      <c r="I2777" t="s">
        <v>38</v>
      </c>
      <c r="J2777" t="s">
        <v>17</v>
      </c>
      <c r="K2777" t="s">
        <v>91</v>
      </c>
      <c r="L2777" t="s">
        <v>499</v>
      </c>
      <c r="M2777" t="s">
        <v>89</v>
      </c>
      <c r="O2777" t="s">
        <v>42</v>
      </c>
      <c r="P2777" t="s">
        <v>500</v>
      </c>
      <c r="R2777" s="2">
        <v>0.05</v>
      </c>
      <c r="S2777">
        <v>2018</v>
      </c>
      <c r="T2777" t="s">
        <v>2979</v>
      </c>
    </row>
    <row r="2778" spans="1:20" hidden="1" x14ac:dyDescent="0.35">
      <c r="A2778" s="1">
        <v>43189</v>
      </c>
      <c r="B2778" t="s">
        <v>299</v>
      </c>
      <c r="D2778" t="s">
        <v>1230</v>
      </c>
      <c r="E2778" t="s">
        <v>37</v>
      </c>
      <c r="F2778" s="2">
        <v>0.03</v>
      </c>
      <c r="G2778" t="s">
        <v>1191</v>
      </c>
      <c r="H2778">
        <v>7123691524</v>
      </c>
      <c r="I2778" t="s">
        <v>57</v>
      </c>
      <c r="J2778" t="s">
        <v>277</v>
      </c>
      <c r="K2778" t="s">
        <v>91</v>
      </c>
      <c r="L2778" t="s">
        <v>499</v>
      </c>
      <c r="M2778" t="s">
        <v>299</v>
      </c>
      <c r="O2778" t="s">
        <v>279</v>
      </c>
      <c r="P2778" t="s">
        <v>500</v>
      </c>
      <c r="R2778" s="2">
        <v>0.03</v>
      </c>
      <c r="S2778">
        <v>2018</v>
      </c>
      <c r="T2778" t="s">
        <v>2979</v>
      </c>
    </row>
    <row r="2779" spans="1:20" hidden="1" x14ac:dyDescent="0.35">
      <c r="A2779" s="1">
        <v>43189</v>
      </c>
      <c r="B2779" t="s">
        <v>589</v>
      </c>
      <c r="D2779" t="s">
        <v>1230</v>
      </c>
      <c r="E2779" t="s">
        <v>37</v>
      </c>
      <c r="F2779" s="2">
        <v>0.04</v>
      </c>
      <c r="G2779" t="s">
        <v>1171</v>
      </c>
      <c r="H2779">
        <v>0</v>
      </c>
      <c r="I2779" t="s">
        <v>57</v>
      </c>
      <c r="J2779" t="s">
        <v>58</v>
      </c>
      <c r="K2779" t="s">
        <v>91</v>
      </c>
      <c r="L2779" t="s">
        <v>499</v>
      </c>
      <c r="M2779" t="s">
        <v>589</v>
      </c>
      <c r="O2779" t="s">
        <v>534</v>
      </c>
      <c r="P2779" t="s">
        <v>500</v>
      </c>
      <c r="R2779" s="2">
        <v>0.04</v>
      </c>
      <c r="S2779">
        <v>2018</v>
      </c>
      <c r="T2779" t="s">
        <v>2979</v>
      </c>
    </row>
    <row r="2780" spans="1:20" hidden="1" x14ac:dyDescent="0.35">
      <c r="A2780" s="1">
        <v>43189</v>
      </c>
      <c r="B2780" t="s">
        <v>2903</v>
      </c>
      <c r="D2780" t="s">
        <v>3043</v>
      </c>
      <c r="E2780" t="s">
        <v>37</v>
      </c>
      <c r="F2780" s="2">
        <v>-97.57</v>
      </c>
      <c r="G2780" t="s">
        <v>2641</v>
      </c>
      <c r="H2780">
        <v>886968291</v>
      </c>
      <c r="I2780" t="s">
        <v>38</v>
      </c>
      <c r="J2780" t="s">
        <v>58</v>
      </c>
      <c r="K2780" t="s">
        <v>40</v>
      </c>
      <c r="L2780" t="s">
        <v>66</v>
      </c>
      <c r="M2780" t="s">
        <v>2905</v>
      </c>
      <c r="O2780" t="s">
        <v>2642</v>
      </c>
      <c r="P2780" t="s">
        <v>43</v>
      </c>
      <c r="R2780" s="2">
        <v>97.57</v>
      </c>
      <c r="S2780">
        <v>2018</v>
      </c>
      <c r="T2780" t="s">
        <v>2979</v>
      </c>
    </row>
    <row r="2781" spans="1:20" hidden="1" x14ac:dyDescent="0.35">
      <c r="A2781" s="1">
        <v>43189</v>
      </c>
      <c r="B2781" t="s">
        <v>148</v>
      </c>
      <c r="D2781" t="s">
        <v>3044</v>
      </c>
      <c r="E2781" t="s">
        <v>37</v>
      </c>
      <c r="F2781" s="2">
        <v>800</v>
      </c>
      <c r="G2781" t="s">
        <v>2641</v>
      </c>
      <c r="H2781">
        <v>886968291</v>
      </c>
      <c r="I2781" t="s">
        <v>38</v>
      </c>
      <c r="J2781" t="s">
        <v>58</v>
      </c>
      <c r="K2781" t="s">
        <v>91</v>
      </c>
      <c r="L2781" t="s">
        <v>87</v>
      </c>
      <c r="M2781" t="s">
        <v>148</v>
      </c>
      <c r="O2781" t="s">
        <v>2642</v>
      </c>
      <c r="P2781" t="s">
        <v>43</v>
      </c>
      <c r="R2781" s="2">
        <v>800</v>
      </c>
      <c r="S2781">
        <v>2018</v>
      </c>
      <c r="T2781" t="s">
        <v>2979</v>
      </c>
    </row>
    <row r="2782" spans="1:20" hidden="1" x14ac:dyDescent="0.35">
      <c r="A2782" s="1">
        <v>43189</v>
      </c>
      <c r="B2782" t="s">
        <v>3034</v>
      </c>
      <c r="D2782" t="s">
        <v>3045</v>
      </c>
      <c r="E2782" t="s">
        <v>37</v>
      </c>
      <c r="F2782" s="2">
        <v>-129.79</v>
      </c>
      <c r="G2782" t="s">
        <v>3027</v>
      </c>
      <c r="H2782">
        <v>886965909</v>
      </c>
      <c r="I2782" t="s">
        <v>38</v>
      </c>
      <c r="J2782" t="s">
        <v>58</v>
      </c>
      <c r="K2782" t="s">
        <v>59</v>
      </c>
      <c r="L2782" t="s">
        <v>60</v>
      </c>
      <c r="M2782" t="s">
        <v>3034</v>
      </c>
      <c r="N2782" t="s">
        <v>3027</v>
      </c>
      <c r="O2782" t="s">
        <v>3035</v>
      </c>
      <c r="P2782" t="s">
        <v>43</v>
      </c>
      <c r="Q2782" t="s">
        <v>3028</v>
      </c>
      <c r="R2782" s="2">
        <v>129.79</v>
      </c>
      <c r="S2782">
        <v>2018</v>
      </c>
      <c r="T2782" t="s">
        <v>2979</v>
      </c>
    </row>
    <row r="2783" spans="1:20" hidden="1" x14ac:dyDescent="0.35">
      <c r="A2783" s="1">
        <v>43189</v>
      </c>
      <c r="B2783" t="s">
        <v>3034</v>
      </c>
      <c r="D2783" t="s">
        <v>3046</v>
      </c>
      <c r="E2783" t="s">
        <v>37</v>
      </c>
      <c r="F2783" s="2">
        <v>-100</v>
      </c>
      <c r="G2783" t="s">
        <v>3027</v>
      </c>
      <c r="H2783">
        <v>886965909</v>
      </c>
      <c r="I2783" t="s">
        <v>38</v>
      </c>
      <c r="J2783" t="s">
        <v>58</v>
      </c>
      <c r="K2783" t="s">
        <v>59</v>
      </c>
      <c r="L2783" t="s">
        <v>60</v>
      </c>
      <c r="M2783" t="s">
        <v>3034</v>
      </c>
      <c r="N2783" t="s">
        <v>3027</v>
      </c>
      <c r="O2783" t="s">
        <v>3035</v>
      </c>
      <c r="P2783" t="s">
        <v>43</v>
      </c>
      <c r="Q2783" t="s">
        <v>3028</v>
      </c>
      <c r="R2783" s="2">
        <v>100</v>
      </c>
      <c r="S2783">
        <v>2018</v>
      </c>
      <c r="T2783" t="s">
        <v>2979</v>
      </c>
    </row>
    <row r="2784" spans="1:20" hidden="1" x14ac:dyDescent="0.35">
      <c r="A2784" s="1">
        <v>43189</v>
      </c>
      <c r="B2784" t="s">
        <v>148</v>
      </c>
      <c r="D2784" t="s">
        <v>3047</v>
      </c>
      <c r="E2784" t="s">
        <v>37</v>
      </c>
      <c r="F2784" s="2">
        <v>1450</v>
      </c>
      <c r="G2784" t="s">
        <v>433</v>
      </c>
      <c r="H2784">
        <v>3123859963</v>
      </c>
      <c r="I2784" t="s">
        <v>38</v>
      </c>
      <c r="J2784" t="s">
        <v>277</v>
      </c>
      <c r="K2784" t="s">
        <v>91</v>
      </c>
      <c r="L2784" t="s">
        <v>87</v>
      </c>
      <c r="M2784" t="s">
        <v>148</v>
      </c>
      <c r="O2784" t="s">
        <v>434</v>
      </c>
      <c r="P2784" t="s">
        <v>43</v>
      </c>
      <c r="R2784" s="2">
        <v>1450</v>
      </c>
      <c r="S2784">
        <v>2018</v>
      </c>
      <c r="T2784" t="s">
        <v>2979</v>
      </c>
    </row>
    <row r="2785" spans="1:20" hidden="1" x14ac:dyDescent="0.35">
      <c r="A2785" s="1">
        <v>43189</v>
      </c>
      <c r="B2785" t="s">
        <v>3048</v>
      </c>
      <c r="D2785" t="s">
        <v>3049</v>
      </c>
      <c r="E2785" t="s">
        <v>37</v>
      </c>
      <c r="F2785" s="2">
        <v>-75552.899999999994</v>
      </c>
      <c r="G2785" t="s">
        <v>3019</v>
      </c>
      <c r="H2785">
        <v>710655031</v>
      </c>
      <c r="I2785" t="s">
        <v>2888</v>
      </c>
      <c r="J2785" t="s">
        <v>17</v>
      </c>
      <c r="K2785" t="s">
        <v>59</v>
      </c>
      <c r="L2785" t="s">
        <v>54</v>
      </c>
      <c r="M2785" t="s">
        <v>3048</v>
      </c>
      <c r="N2785" t="s">
        <v>3027</v>
      </c>
      <c r="O2785" t="s">
        <v>3021</v>
      </c>
      <c r="P2785" t="s">
        <v>43</v>
      </c>
      <c r="Q2785" t="s">
        <v>3028</v>
      </c>
      <c r="R2785" s="2">
        <v>75552.899999999994</v>
      </c>
      <c r="S2785">
        <v>2018</v>
      </c>
      <c r="T2785" t="s">
        <v>2979</v>
      </c>
    </row>
    <row r="2786" spans="1:20" hidden="1" x14ac:dyDescent="0.35">
      <c r="A2786" s="1">
        <v>43189</v>
      </c>
      <c r="B2786" t="s">
        <v>3026</v>
      </c>
      <c r="D2786" t="s">
        <v>3050</v>
      </c>
      <c r="E2786" t="s">
        <v>37</v>
      </c>
      <c r="F2786" s="2">
        <v>-1434.55</v>
      </c>
      <c r="G2786" t="s">
        <v>3019</v>
      </c>
      <c r="H2786">
        <v>710655031</v>
      </c>
      <c r="I2786" t="s">
        <v>2888</v>
      </c>
      <c r="J2786" t="s">
        <v>17</v>
      </c>
      <c r="K2786" t="s">
        <v>59</v>
      </c>
      <c r="L2786" t="s">
        <v>54</v>
      </c>
      <c r="M2786" t="s">
        <v>3026</v>
      </c>
      <c r="N2786" t="s">
        <v>3027</v>
      </c>
      <c r="O2786" t="s">
        <v>3021</v>
      </c>
      <c r="P2786" t="s">
        <v>43</v>
      </c>
      <c r="Q2786" t="s">
        <v>3028</v>
      </c>
      <c r="R2786" s="2">
        <v>1434.55</v>
      </c>
      <c r="S2786">
        <v>2018</v>
      </c>
      <c r="T2786" t="s">
        <v>2979</v>
      </c>
    </row>
    <row r="2787" spans="1:20" hidden="1" x14ac:dyDescent="0.35">
      <c r="A2787" s="1">
        <v>43189</v>
      </c>
      <c r="B2787" t="s">
        <v>2928</v>
      </c>
      <c r="D2787" t="s">
        <v>1230</v>
      </c>
      <c r="E2787" t="s">
        <v>37</v>
      </c>
      <c r="F2787" s="2">
        <v>0.24</v>
      </c>
      <c r="G2787" t="s">
        <v>2929</v>
      </c>
      <c r="H2787">
        <v>1124223312</v>
      </c>
      <c r="I2787" t="s">
        <v>38</v>
      </c>
      <c r="J2787" t="s">
        <v>17</v>
      </c>
      <c r="K2787" t="s">
        <v>96</v>
      </c>
      <c r="L2787" t="s">
        <v>97</v>
      </c>
      <c r="M2787" t="s">
        <v>2928</v>
      </c>
      <c r="O2787" t="s">
        <v>2930</v>
      </c>
      <c r="P2787" t="s">
        <v>500</v>
      </c>
      <c r="R2787" s="2">
        <v>0.24</v>
      </c>
      <c r="S2787">
        <v>2018</v>
      </c>
      <c r="T2787" t="s">
        <v>2979</v>
      </c>
    </row>
    <row r="2788" spans="1:20" hidden="1" x14ac:dyDescent="0.35">
      <c r="A2788" s="1">
        <v>43189</v>
      </c>
      <c r="D2788" t="s">
        <v>2931</v>
      </c>
      <c r="E2788" t="s">
        <v>37</v>
      </c>
      <c r="F2788" s="2">
        <v>-0.27</v>
      </c>
      <c r="G2788" t="s">
        <v>47</v>
      </c>
      <c r="H2788">
        <v>2113481242</v>
      </c>
      <c r="I2788" t="s">
        <v>2888</v>
      </c>
      <c r="J2788" t="s">
        <v>17</v>
      </c>
      <c r="K2788" t="s">
        <v>1160</v>
      </c>
      <c r="L2788" t="s">
        <v>1161</v>
      </c>
      <c r="O2788" t="s">
        <v>2890</v>
      </c>
      <c r="P2788" t="s">
        <v>500</v>
      </c>
      <c r="R2788" s="2">
        <v>0.27</v>
      </c>
      <c r="S2788">
        <v>2018</v>
      </c>
      <c r="T2788" t="s">
        <v>2979</v>
      </c>
    </row>
    <row r="2789" spans="1:20" hidden="1" x14ac:dyDescent="0.35">
      <c r="A2789" s="1">
        <v>43189</v>
      </c>
      <c r="D2789" t="s">
        <v>1230</v>
      </c>
      <c r="E2789" t="s">
        <v>37</v>
      </c>
      <c r="F2789" s="2">
        <v>1.1299999999999999</v>
      </c>
      <c r="G2789" t="s">
        <v>47</v>
      </c>
      <c r="H2789">
        <v>2113481242</v>
      </c>
      <c r="I2789" t="s">
        <v>2888</v>
      </c>
      <c r="J2789" t="s">
        <v>17</v>
      </c>
      <c r="K2789" t="s">
        <v>1160</v>
      </c>
      <c r="L2789" t="s">
        <v>1161</v>
      </c>
      <c r="O2789" t="s">
        <v>2890</v>
      </c>
      <c r="P2789" t="s">
        <v>500</v>
      </c>
      <c r="R2789" s="2">
        <v>1.1299999999999999</v>
      </c>
      <c r="S2789">
        <v>2018</v>
      </c>
      <c r="T2789" t="s">
        <v>2979</v>
      </c>
    </row>
    <row r="2790" spans="1:20" hidden="1" x14ac:dyDescent="0.35">
      <c r="A2790" s="1">
        <v>43192</v>
      </c>
      <c r="B2790" t="s">
        <v>3051</v>
      </c>
      <c r="D2790" t="s">
        <v>3052</v>
      </c>
      <c r="E2790" t="s">
        <v>37</v>
      </c>
      <c r="F2790" s="2">
        <v>1450</v>
      </c>
      <c r="G2790" t="s">
        <v>52</v>
      </c>
      <c r="H2790">
        <v>2123710218</v>
      </c>
      <c r="I2790" t="s">
        <v>57</v>
      </c>
      <c r="J2790" t="s">
        <v>58</v>
      </c>
      <c r="K2790" t="s">
        <v>91</v>
      </c>
      <c r="L2790" t="s">
        <v>87</v>
      </c>
      <c r="M2790" t="s">
        <v>3051</v>
      </c>
      <c r="O2790" t="s">
        <v>61</v>
      </c>
      <c r="P2790" t="s">
        <v>43</v>
      </c>
      <c r="R2790" s="2">
        <v>1450</v>
      </c>
      <c r="S2790">
        <v>2018</v>
      </c>
      <c r="T2790" t="s">
        <v>3053</v>
      </c>
    </row>
    <row r="2791" spans="1:20" hidden="1" x14ac:dyDescent="0.35">
      <c r="A2791" s="1">
        <v>43192</v>
      </c>
      <c r="B2791" t="s">
        <v>2648</v>
      </c>
      <c r="D2791" t="s">
        <v>3054</v>
      </c>
      <c r="E2791" t="s">
        <v>37</v>
      </c>
      <c r="F2791" s="2">
        <v>-496.61</v>
      </c>
      <c r="G2791" t="s">
        <v>307</v>
      </c>
      <c r="H2791">
        <v>3123666335</v>
      </c>
      <c r="I2791" t="s">
        <v>57</v>
      </c>
      <c r="J2791" t="s">
        <v>277</v>
      </c>
      <c r="K2791" t="s">
        <v>40</v>
      </c>
      <c r="L2791" t="s">
        <v>122</v>
      </c>
      <c r="M2791" t="s">
        <v>2648</v>
      </c>
      <c r="O2791" t="s">
        <v>308</v>
      </c>
      <c r="P2791" t="s">
        <v>43</v>
      </c>
      <c r="R2791" s="2">
        <v>496.61</v>
      </c>
      <c r="S2791">
        <v>2018</v>
      </c>
      <c r="T2791" t="s">
        <v>3053</v>
      </c>
    </row>
    <row r="2792" spans="1:20" hidden="1" x14ac:dyDescent="0.35">
      <c r="A2792" s="1">
        <v>43192</v>
      </c>
      <c r="B2792" t="s">
        <v>325</v>
      </c>
      <c r="D2792" t="s">
        <v>3055</v>
      </c>
      <c r="E2792" t="s">
        <v>37</v>
      </c>
      <c r="F2792" s="2">
        <v>1495</v>
      </c>
      <c r="G2792" t="s">
        <v>307</v>
      </c>
      <c r="H2792">
        <v>3123666335</v>
      </c>
      <c r="I2792" t="s">
        <v>57</v>
      </c>
      <c r="J2792" t="s">
        <v>277</v>
      </c>
      <c r="K2792" t="s">
        <v>91</v>
      </c>
      <c r="L2792" t="s">
        <v>87</v>
      </c>
      <c r="M2792" t="s">
        <v>325</v>
      </c>
      <c r="O2792" t="s">
        <v>308</v>
      </c>
      <c r="P2792" t="s">
        <v>43</v>
      </c>
      <c r="R2792" s="2">
        <v>1495</v>
      </c>
      <c r="S2792">
        <v>2018</v>
      </c>
      <c r="T2792" t="s">
        <v>3053</v>
      </c>
    </row>
    <row r="2793" spans="1:20" hidden="1" x14ac:dyDescent="0.35">
      <c r="A2793" s="1">
        <v>43192</v>
      </c>
      <c r="B2793" t="s">
        <v>2852</v>
      </c>
      <c r="D2793" t="s">
        <v>3056</v>
      </c>
      <c r="E2793" t="s">
        <v>37</v>
      </c>
      <c r="F2793" s="2">
        <v>-467.03</v>
      </c>
      <c r="G2793" t="s">
        <v>29</v>
      </c>
      <c r="H2793">
        <v>2123674356</v>
      </c>
      <c r="I2793" t="s">
        <v>38</v>
      </c>
      <c r="J2793" t="s">
        <v>39</v>
      </c>
      <c r="K2793" t="s">
        <v>40</v>
      </c>
      <c r="L2793" t="s">
        <v>122</v>
      </c>
      <c r="M2793" t="s">
        <v>2852</v>
      </c>
      <c r="O2793" t="s">
        <v>42</v>
      </c>
      <c r="P2793" t="s">
        <v>43</v>
      </c>
      <c r="R2793" s="2">
        <v>467.03</v>
      </c>
      <c r="S2793">
        <v>2018</v>
      </c>
      <c r="T2793" t="s">
        <v>3053</v>
      </c>
    </row>
    <row r="2794" spans="1:20" hidden="1" x14ac:dyDescent="0.35">
      <c r="A2794" s="1">
        <v>43192</v>
      </c>
      <c r="B2794" t="s">
        <v>1161</v>
      </c>
      <c r="D2794" t="s">
        <v>3057</v>
      </c>
      <c r="E2794" t="s">
        <v>37</v>
      </c>
      <c r="F2794" s="2">
        <v>150</v>
      </c>
      <c r="G2794" t="s">
        <v>29</v>
      </c>
      <c r="H2794">
        <v>2123674356</v>
      </c>
      <c r="I2794" t="s">
        <v>38</v>
      </c>
      <c r="J2794" t="s">
        <v>39</v>
      </c>
      <c r="K2794" t="s">
        <v>1160</v>
      </c>
      <c r="L2794" t="s">
        <v>1161</v>
      </c>
      <c r="M2794" t="s">
        <v>1161</v>
      </c>
      <c r="O2794" t="s">
        <v>42</v>
      </c>
      <c r="P2794" t="s">
        <v>43</v>
      </c>
      <c r="R2794" s="2">
        <v>150</v>
      </c>
      <c r="S2794">
        <v>2018</v>
      </c>
      <c r="T2794" t="s">
        <v>3053</v>
      </c>
    </row>
    <row r="2795" spans="1:20" hidden="1" x14ac:dyDescent="0.35">
      <c r="A2795" s="1">
        <v>43192</v>
      </c>
      <c r="B2795" t="s">
        <v>148</v>
      </c>
      <c r="D2795" t="s">
        <v>3058</v>
      </c>
      <c r="E2795" t="s">
        <v>37</v>
      </c>
      <c r="F2795" s="2">
        <v>595</v>
      </c>
      <c r="G2795" t="s">
        <v>29</v>
      </c>
      <c r="H2795">
        <v>2123674356</v>
      </c>
      <c r="I2795" t="s">
        <v>38</v>
      </c>
      <c r="J2795" t="s">
        <v>39</v>
      </c>
      <c r="K2795" t="s">
        <v>91</v>
      </c>
      <c r="L2795" t="s">
        <v>87</v>
      </c>
      <c r="M2795" t="s">
        <v>148</v>
      </c>
      <c r="O2795" t="s">
        <v>42</v>
      </c>
      <c r="P2795" t="s">
        <v>43</v>
      </c>
      <c r="R2795" s="2">
        <v>595</v>
      </c>
      <c r="S2795">
        <v>2018</v>
      </c>
      <c r="T2795" t="s">
        <v>3053</v>
      </c>
    </row>
    <row r="2796" spans="1:20" hidden="1" x14ac:dyDescent="0.35">
      <c r="A2796" s="1">
        <v>43192</v>
      </c>
      <c r="B2796" t="s">
        <v>148</v>
      </c>
      <c r="D2796" t="s">
        <v>3059</v>
      </c>
      <c r="E2796" t="s">
        <v>37</v>
      </c>
      <c r="F2796" s="2">
        <v>880</v>
      </c>
      <c r="G2796" t="s">
        <v>29</v>
      </c>
      <c r="H2796">
        <v>2123674356</v>
      </c>
      <c r="I2796" t="s">
        <v>38</v>
      </c>
      <c r="J2796" t="s">
        <v>39</v>
      </c>
      <c r="K2796" t="s">
        <v>91</v>
      </c>
      <c r="L2796" t="s">
        <v>87</v>
      </c>
      <c r="M2796" t="s">
        <v>148</v>
      </c>
      <c r="O2796" t="s">
        <v>42</v>
      </c>
      <c r="P2796" t="s">
        <v>43</v>
      </c>
      <c r="R2796" s="2">
        <v>880</v>
      </c>
      <c r="S2796">
        <v>2018</v>
      </c>
      <c r="T2796" t="s">
        <v>3053</v>
      </c>
    </row>
    <row r="2797" spans="1:20" hidden="1" x14ac:dyDescent="0.35">
      <c r="A2797" s="1">
        <v>43192</v>
      </c>
      <c r="B2797" t="s">
        <v>1161</v>
      </c>
      <c r="D2797" t="s">
        <v>3060</v>
      </c>
      <c r="E2797" t="s">
        <v>37</v>
      </c>
      <c r="F2797" s="2">
        <v>-150</v>
      </c>
      <c r="G2797" t="s">
        <v>498</v>
      </c>
      <c r="H2797">
        <v>0</v>
      </c>
      <c r="I2797" t="s">
        <v>38</v>
      </c>
      <c r="J2797" t="s">
        <v>17</v>
      </c>
      <c r="K2797" t="s">
        <v>1160</v>
      </c>
      <c r="L2797" t="s">
        <v>1161</v>
      </c>
      <c r="M2797" t="s">
        <v>1161</v>
      </c>
      <c r="O2797" t="s">
        <v>42</v>
      </c>
      <c r="P2797" t="s">
        <v>500</v>
      </c>
      <c r="R2797" s="2">
        <v>150</v>
      </c>
      <c r="S2797">
        <v>2018</v>
      </c>
      <c r="T2797" t="s">
        <v>3053</v>
      </c>
    </row>
    <row r="2798" spans="1:20" hidden="1" x14ac:dyDescent="0.35">
      <c r="A2798" s="1">
        <v>43192</v>
      </c>
      <c r="B2798" t="s">
        <v>2665</v>
      </c>
      <c r="D2798" t="s">
        <v>3061</v>
      </c>
      <c r="E2798" t="s">
        <v>37</v>
      </c>
      <c r="F2798" s="2">
        <v>-456.02</v>
      </c>
      <c r="G2798" t="s">
        <v>276</v>
      </c>
      <c r="H2798">
        <v>3123680344</v>
      </c>
      <c r="I2798" t="s">
        <v>57</v>
      </c>
      <c r="J2798" t="s">
        <v>277</v>
      </c>
      <c r="K2798" t="s">
        <v>40</v>
      </c>
      <c r="L2798" t="s">
        <v>122</v>
      </c>
      <c r="M2798" t="s">
        <v>2665</v>
      </c>
      <c r="O2798" t="s">
        <v>279</v>
      </c>
      <c r="P2798" t="s">
        <v>43</v>
      </c>
      <c r="R2798" s="2">
        <v>456.02</v>
      </c>
      <c r="S2798">
        <v>2018</v>
      </c>
      <c r="T2798" t="s">
        <v>3053</v>
      </c>
    </row>
    <row r="2799" spans="1:20" hidden="1" x14ac:dyDescent="0.35">
      <c r="A2799" s="1">
        <v>43192</v>
      </c>
      <c r="B2799" t="s">
        <v>2852</v>
      </c>
      <c r="D2799" t="s">
        <v>3062</v>
      </c>
      <c r="E2799" t="s">
        <v>37</v>
      </c>
      <c r="F2799" s="2">
        <v>-593.84</v>
      </c>
      <c r="G2799" t="s">
        <v>1761</v>
      </c>
      <c r="H2799">
        <v>3123788147</v>
      </c>
      <c r="I2799" t="s">
        <v>38</v>
      </c>
      <c r="J2799" t="s">
        <v>58</v>
      </c>
      <c r="K2799" t="s">
        <v>40</v>
      </c>
      <c r="L2799" t="s">
        <v>122</v>
      </c>
      <c r="M2799" t="s">
        <v>2852</v>
      </c>
      <c r="O2799" t="s">
        <v>1762</v>
      </c>
      <c r="P2799" t="s">
        <v>43</v>
      </c>
      <c r="R2799" s="2">
        <v>593.84</v>
      </c>
      <c r="S2799">
        <v>2018</v>
      </c>
      <c r="T2799" t="s">
        <v>3053</v>
      </c>
    </row>
    <row r="2800" spans="1:20" hidden="1" x14ac:dyDescent="0.35">
      <c r="A2800" s="1">
        <v>43192</v>
      </c>
      <c r="B2800" t="s">
        <v>148</v>
      </c>
      <c r="D2800" t="s">
        <v>3063</v>
      </c>
      <c r="E2800" t="s">
        <v>37</v>
      </c>
      <c r="F2800" s="2">
        <v>1225</v>
      </c>
      <c r="G2800" t="s">
        <v>1761</v>
      </c>
      <c r="H2800">
        <v>3123788147</v>
      </c>
      <c r="I2800" t="s">
        <v>38</v>
      </c>
      <c r="J2800" t="s">
        <v>58</v>
      </c>
      <c r="K2800" t="s">
        <v>91</v>
      </c>
      <c r="L2800" t="s">
        <v>87</v>
      </c>
      <c r="M2800" t="s">
        <v>148</v>
      </c>
      <c r="O2800" t="s">
        <v>1762</v>
      </c>
      <c r="P2800" t="s">
        <v>43</v>
      </c>
      <c r="R2800" s="2">
        <v>1225</v>
      </c>
      <c r="S2800">
        <v>2018</v>
      </c>
      <c r="T2800" t="s">
        <v>3053</v>
      </c>
    </row>
    <row r="2801" spans="1:20" hidden="1" x14ac:dyDescent="0.35">
      <c r="A2801" s="1">
        <v>43192</v>
      </c>
      <c r="B2801" t="s">
        <v>148</v>
      </c>
      <c r="D2801" t="s">
        <v>3064</v>
      </c>
      <c r="E2801" t="s">
        <v>37</v>
      </c>
      <c r="F2801" s="2">
        <v>1250</v>
      </c>
      <c r="G2801" t="s">
        <v>1761</v>
      </c>
      <c r="H2801">
        <v>3123788147</v>
      </c>
      <c r="I2801" t="s">
        <v>38</v>
      </c>
      <c r="J2801" t="s">
        <v>58</v>
      </c>
      <c r="K2801" t="s">
        <v>91</v>
      </c>
      <c r="L2801" t="s">
        <v>87</v>
      </c>
      <c r="M2801" t="s">
        <v>148</v>
      </c>
      <c r="O2801" t="s">
        <v>1762</v>
      </c>
      <c r="P2801" t="s">
        <v>43</v>
      </c>
      <c r="R2801" s="2">
        <v>1250</v>
      </c>
      <c r="S2801">
        <v>2018</v>
      </c>
      <c r="T2801" t="s">
        <v>3053</v>
      </c>
    </row>
    <row r="2802" spans="1:20" hidden="1" x14ac:dyDescent="0.35">
      <c r="A2802" s="1">
        <v>43192</v>
      </c>
      <c r="B2802" t="s">
        <v>2852</v>
      </c>
      <c r="D2802" t="s">
        <v>3065</v>
      </c>
      <c r="E2802" t="s">
        <v>37</v>
      </c>
      <c r="F2802" s="2">
        <v>-563.38</v>
      </c>
      <c r="G2802" t="s">
        <v>395</v>
      </c>
      <c r="H2802">
        <v>3123752192</v>
      </c>
      <c r="I2802" t="s">
        <v>38</v>
      </c>
      <c r="J2802" t="s">
        <v>277</v>
      </c>
      <c r="K2802" t="s">
        <v>40</v>
      </c>
      <c r="L2802" t="s">
        <v>122</v>
      </c>
      <c r="M2802" t="s">
        <v>2852</v>
      </c>
      <c r="O2802" t="s">
        <v>396</v>
      </c>
      <c r="P2802" t="s">
        <v>43</v>
      </c>
      <c r="R2802" s="2">
        <v>563.38</v>
      </c>
      <c r="S2802">
        <v>2018</v>
      </c>
      <c r="T2802" t="s">
        <v>3053</v>
      </c>
    </row>
    <row r="2803" spans="1:20" hidden="1" x14ac:dyDescent="0.35">
      <c r="A2803" s="1">
        <v>43192</v>
      </c>
      <c r="B2803" t="s">
        <v>148</v>
      </c>
      <c r="D2803" t="s">
        <v>3066</v>
      </c>
      <c r="E2803" t="s">
        <v>37</v>
      </c>
      <c r="F2803" s="2">
        <v>1545</v>
      </c>
      <c r="G2803" t="s">
        <v>395</v>
      </c>
      <c r="H2803">
        <v>3123752192</v>
      </c>
      <c r="I2803" t="s">
        <v>38</v>
      </c>
      <c r="J2803" t="s">
        <v>277</v>
      </c>
      <c r="K2803" t="s">
        <v>91</v>
      </c>
      <c r="L2803" t="s">
        <v>87</v>
      </c>
      <c r="M2803" t="s">
        <v>148</v>
      </c>
      <c r="O2803" t="s">
        <v>396</v>
      </c>
      <c r="P2803" t="s">
        <v>43</v>
      </c>
      <c r="R2803" s="2">
        <v>1545</v>
      </c>
      <c r="S2803">
        <v>2018</v>
      </c>
      <c r="T2803" t="s">
        <v>3053</v>
      </c>
    </row>
    <row r="2804" spans="1:20" hidden="1" x14ac:dyDescent="0.35">
      <c r="A2804" s="1">
        <v>43192</v>
      </c>
      <c r="B2804" t="s">
        <v>500</v>
      </c>
      <c r="D2804" t="s">
        <v>3067</v>
      </c>
      <c r="E2804" t="s">
        <v>37</v>
      </c>
      <c r="F2804" s="2">
        <v>150</v>
      </c>
      <c r="G2804" t="s">
        <v>533</v>
      </c>
      <c r="H2804">
        <v>2120678228</v>
      </c>
      <c r="I2804" t="s">
        <v>57</v>
      </c>
      <c r="J2804" t="s">
        <v>58</v>
      </c>
      <c r="K2804" t="s">
        <v>1160</v>
      </c>
      <c r="L2804" t="s">
        <v>1161</v>
      </c>
      <c r="M2804" t="s">
        <v>500</v>
      </c>
      <c r="O2804" t="s">
        <v>534</v>
      </c>
      <c r="P2804" t="s">
        <v>43</v>
      </c>
      <c r="R2804" s="2">
        <v>150</v>
      </c>
      <c r="S2804">
        <v>2018</v>
      </c>
      <c r="T2804" t="s">
        <v>3053</v>
      </c>
    </row>
    <row r="2805" spans="1:20" hidden="1" x14ac:dyDescent="0.35">
      <c r="A2805" s="1">
        <v>43192</v>
      </c>
      <c r="B2805" t="s">
        <v>148</v>
      </c>
      <c r="D2805" t="s">
        <v>3068</v>
      </c>
      <c r="E2805" t="s">
        <v>37</v>
      </c>
      <c r="F2805" s="2">
        <v>1550</v>
      </c>
      <c r="G2805" t="s">
        <v>533</v>
      </c>
      <c r="H2805">
        <v>2120678228</v>
      </c>
      <c r="I2805" t="s">
        <v>57</v>
      </c>
      <c r="J2805" t="s">
        <v>58</v>
      </c>
      <c r="K2805" t="s">
        <v>91</v>
      </c>
      <c r="L2805" t="s">
        <v>87</v>
      </c>
      <c r="M2805" t="s">
        <v>148</v>
      </c>
      <c r="O2805" t="s">
        <v>534</v>
      </c>
      <c r="P2805" t="s">
        <v>43</v>
      </c>
      <c r="R2805" s="2">
        <v>1550</v>
      </c>
      <c r="S2805">
        <v>2018</v>
      </c>
      <c r="T2805" t="s">
        <v>3053</v>
      </c>
    </row>
    <row r="2806" spans="1:20" hidden="1" x14ac:dyDescent="0.35">
      <c r="A2806" s="1">
        <v>43192</v>
      </c>
      <c r="B2806" t="s">
        <v>500</v>
      </c>
      <c r="D2806" t="s">
        <v>3069</v>
      </c>
      <c r="E2806" t="s">
        <v>37</v>
      </c>
      <c r="F2806" s="2">
        <v>-150</v>
      </c>
      <c r="G2806" t="s">
        <v>1171</v>
      </c>
      <c r="H2806">
        <v>0</v>
      </c>
      <c r="I2806" t="s">
        <v>57</v>
      </c>
      <c r="J2806" t="s">
        <v>58</v>
      </c>
      <c r="K2806" t="s">
        <v>1160</v>
      </c>
      <c r="L2806" t="s">
        <v>1161</v>
      </c>
      <c r="M2806" t="s">
        <v>500</v>
      </c>
      <c r="O2806" t="s">
        <v>534</v>
      </c>
      <c r="P2806" t="s">
        <v>500</v>
      </c>
      <c r="R2806" s="2">
        <v>150</v>
      </c>
      <c r="S2806">
        <v>2018</v>
      </c>
      <c r="T2806" t="s">
        <v>3053</v>
      </c>
    </row>
    <row r="2807" spans="1:20" hidden="1" x14ac:dyDescent="0.35">
      <c r="A2807" s="1">
        <v>43192</v>
      </c>
      <c r="B2807" t="s">
        <v>2852</v>
      </c>
      <c r="D2807" t="s">
        <v>2946</v>
      </c>
      <c r="E2807" t="s">
        <v>37</v>
      </c>
      <c r="F2807" s="2">
        <v>-1118.25</v>
      </c>
      <c r="G2807" t="s">
        <v>2641</v>
      </c>
      <c r="H2807">
        <v>886968291</v>
      </c>
      <c r="I2807" t="s">
        <v>38</v>
      </c>
      <c r="J2807" t="s">
        <v>58</v>
      </c>
      <c r="K2807" t="s">
        <v>40</v>
      </c>
      <c r="L2807" t="s">
        <v>122</v>
      </c>
      <c r="M2807" t="s">
        <v>2852</v>
      </c>
      <c r="O2807" t="s">
        <v>2642</v>
      </c>
      <c r="P2807" t="s">
        <v>43</v>
      </c>
      <c r="R2807" s="2">
        <v>1118.25</v>
      </c>
      <c r="S2807">
        <v>2018</v>
      </c>
      <c r="T2807" t="s">
        <v>3053</v>
      </c>
    </row>
    <row r="2808" spans="1:20" hidden="1" x14ac:dyDescent="0.35">
      <c r="A2808" s="1">
        <v>43192</v>
      </c>
      <c r="B2808" t="s">
        <v>2852</v>
      </c>
      <c r="D2808" t="s">
        <v>3070</v>
      </c>
      <c r="E2808" t="s">
        <v>37</v>
      </c>
      <c r="F2808" s="2">
        <v>-427.93</v>
      </c>
      <c r="G2808" t="s">
        <v>433</v>
      </c>
      <c r="H2808">
        <v>3123859963</v>
      </c>
      <c r="I2808" t="s">
        <v>38</v>
      </c>
      <c r="J2808" t="s">
        <v>277</v>
      </c>
      <c r="K2808" t="s">
        <v>40</v>
      </c>
      <c r="L2808" t="s">
        <v>122</v>
      </c>
      <c r="M2808" t="s">
        <v>2852</v>
      </c>
      <c r="O2808" t="s">
        <v>434</v>
      </c>
      <c r="P2808" t="s">
        <v>43</v>
      </c>
      <c r="R2808" s="2">
        <v>427.93</v>
      </c>
      <c r="S2808">
        <v>2018</v>
      </c>
      <c r="T2808" t="s">
        <v>3053</v>
      </c>
    </row>
    <row r="2809" spans="1:20" hidden="1" x14ac:dyDescent="0.35">
      <c r="A2809" s="1">
        <v>43192</v>
      </c>
      <c r="B2809" t="s">
        <v>2852</v>
      </c>
      <c r="D2809" t="s">
        <v>1459</v>
      </c>
      <c r="E2809" t="s">
        <v>37</v>
      </c>
      <c r="F2809" s="2">
        <v>-486.42</v>
      </c>
      <c r="G2809" t="s">
        <v>735</v>
      </c>
      <c r="H2809">
        <v>710665618</v>
      </c>
      <c r="I2809" t="s">
        <v>57</v>
      </c>
      <c r="J2809" t="s">
        <v>58</v>
      </c>
      <c r="K2809" t="s">
        <v>40</v>
      </c>
      <c r="L2809" t="s">
        <v>122</v>
      </c>
      <c r="M2809" t="s">
        <v>2852</v>
      </c>
      <c r="O2809" t="s">
        <v>736</v>
      </c>
      <c r="P2809" t="s">
        <v>43</v>
      </c>
      <c r="R2809" s="2">
        <v>486.42</v>
      </c>
      <c r="S2809">
        <v>2018</v>
      </c>
      <c r="T2809" t="s">
        <v>3053</v>
      </c>
    </row>
    <row r="2810" spans="1:20" hidden="1" x14ac:dyDescent="0.35">
      <c r="A2810" s="1">
        <v>43192</v>
      </c>
      <c r="B2810" t="s">
        <v>148</v>
      </c>
      <c r="D2810" t="s">
        <v>3071</v>
      </c>
      <c r="E2810" t="s">
        <v>37</v>
      </c>
      <c r="F2810" s="2">
        <v>1550</v>
      </c>
      <c r="G2810" t="s">
        <v>735</v>
      </c>
      <c r="H2810">
        <v>710665618</v>
      </c>
      <c r="I2810" t="s">
        <v>57</v>
      </c>
      <c r="J2810" t="s">
        <v>58</v>
      </c>
      <c r="K2810" t="s">
        <v>91</v>
      </c>
      <c r="L2810" t="s">
        <v>87</v>
      </c>
      <c r="M2810" t="s">
        <v>148</v>
      </c>
      <c r="O2810" t="s">
        <v>736</v>
      </c>
      <c r="P2810" t="s">
        <v>43</v>
      </c>
      <c r="R2810" s="2">
        <v>1550</v>
      </c>
      <c r="S2810">
        <v>2018</v>
      </c>
      <c r="T2810" t="s">
        <v>3053</v>
      </c>
    </row>
    <row r="2811" spans="1:20" hidden="1" x14ac:dyDescent="0.35">
      <c r="A2811" s="1">
        <v>43192</v>
      </c>
      <c r="B2811" t="s">
        <v>2852</v>
      </c>
      <c r="D2811" t="s">
        <v>3072</v>
      </c>
      <c r="E2811" t="s">
        <v>37</v>
      </c>
      <c r="F2811" s="2">
        <v>-757.34</v>
      </c>
      <c r="G2811" t="s">
        <v>643</v>
      </c>
      <c r="H2811">
        <v>8320478665</v>
      </c>
      <c r="I2811" t="s">
        <v>38</v>
      </c>
      <c r="J2811" t="s">
        <v>58</v>
      </c>
      <c r="K2811" t="s">
        <v>40</v>
      </c>
      <c r="L2811" t="s">
        <v>122</v>
      </c>
      <c r="M2811" t="s">
        <v>2852</v>
      </c>
      <c r="O2811" t="s">
        <v>644</v>
      </c>
      <c r="P2811" t="s">
        <v>43</v>
      </c>
      <c r="R2811" s="2">
        <v>757.34</v>
      </c>
      <c r="S2811">
        <v>2018</v>
      </c>
      <c r="T2811" t="s">
        <v>3053</v>
      </c>
    </row>
    <row r="2812" spans="1:20" hidden="1" x14ac:dyDescent="0.35">
      <c r="A2812" s="1">
        <v>43192</v>
      </c>
      <c r="B2812" t="s">
        <v>148</v>
      </c>
      <c r="D2812" t="s">
        <v>3073</v>
      </c>
      <c r="E2812" t="s">
        <v>37</v>
      </c>
      <c r="F2812" s="2">
        <v>1320</v>
      </c>
      <c r="G2812" t="s">
        <v>643</v>
      </c>
      <c r="H2812">
        <v>8320478665</v>
      </c>
      <c r="I2812" t="s">
        <v>38</v>
      </c>
      <c r="J2812" t="s">
        <v>58</v>
      </c>
      <c r="K2812" t="s">
        <v>91</v>
      </c>
      <c r="L2812" t="s">
        <v>87</v>
      </c>
      <c r="M2812" t="s">
        <v>148</v>
      </c>
      <c r="O2812" t="s">
        <v>644</v>
      </c>
      <c r="P2812" t="s">
        <v>43</v>
      </c>
      <c r="R2812" s="2">
        <v>1320</v>
      </c>
      <c r="S2812">
        <v>2018</v>
      </c>
      <c r="T2812" t="s">
        <v>3053</v>
      </c>
    </row>
    <row r="2813" spans="1:20" hidden="1" x14ac:dyDescent="0.35">
      <c r="A2813" s="1">
        <v>43193</v>
      </c>
      <c r="B2813" t="s">
        <v>148</v>
      </c>
      <c r="D2813" t="s">
        <v>3074</v>
      </c>
      <c r="E2813" t="s">
        <v>37</v>
      </c>
      <c r="F2813" s="2">
        <v>850</v>
      </c>
      <c r="G2813" t="s">
        <v>2641</v>
      </c>
      <c r="H2813">
        <v>886968291</v>
      </c>
      <c r="I2813" t="s">
        <v>38</v>
      </c>
      <c r="J2813" t="s">
        <v>58</v>
      </c>
      <c r="K2813" t="s">
        <v>91</v>
      </c>
      <c r="L2813" t="s">
        <v>87</v>
      </c>
      <c r="M2813" t="s">
        <v>148</v>
      </c>
      <c r="O2813" t="s">
        <v>2642</v>
      </c>
      <c r="P2813" t="s">
        <v>43</v>
      </c>
      <c r="R2813" s="2">
        <v>850</v>
      </c>
      <c r="S2813">
        <v>2018</v>
      </c>
      <c r="T2813" t="s">
        <v>3053</v>
      </c>
    </row>
    <row r="2814" spans="1:20" hidden="1" x14ac:dyDescent="0.35">
      <c r="A2814" s="1">
        <v>43194</v>
      </c>
      <c r="B2814" t="s">
        <v>299</v>
      </c>
      <c r="D2814" t="s">
        <v>3075</v>
      </c>
      <c r="E2814" t="s">
        <v>37</v>
      </c>
      <c r="F2814" s="2">
        <v>1320</v>
      </c>
      <c r="G2814" t="s">
        <v>276</v>
      </c>
      <c r="H2814">
        <v>3123680344</v>
      </c>
      <c r="I2814" t="s">
        <v>57</v>
      </c>
      <c r="J2814" t="s">
        <v>277</v>
      </c>
      <c r="K2814" t="s">
        <v>91</v>
      </c>
      <c r="L2814" t="s">
        <v>87</v>
      </c>
      <c r="M2814" t="s">
        <v>299</v>
      </c>
      <c r="O2814" t="s">
        <v>279</v>
      </c>
      <c r="P2814" t="s">
        <v>43</v>
      </c>
      <c r="R2814" s="2">
        <v>1320</v>
      </c>
      <c r="S2814">
        <v>2018</v>
      </c>
      <c r="T2814" t="s">
        <v>3053</v>
      </c>
    </row>
    <row r="2815" spans="1:20" hidden="1" x14ac:dyDescent="0.35">
      <c r="A2815" s="1">
        <v>43194</v>
      </c>
      <c r="B2815" t="s">
        <v>148</v>
      </c>
      <c r="D2815" t="s">
        <v>2440</v>
      </c>
      <c r="E2815" t="s">
        <v>37</v>
      </c>
      <c r="F2815" s="2">
        <v>650</v>
      </c>
      <c r="G2815" t="s">
        <v>3027</v>
      </c>
      <c r="H2815">
        <v>886965909</v>
      </c>
      <c r="I2815" t="s">
        <v>38</v>
      </c>
      <c r="J2815" t="s">
        <v>58</v>
      </c>
      <c r="K2815" t="s">
        <v>91</v>
      </c>
      <c r="L2815" t="s">
        <v>87</v>
      </c>
      <c r="M2815" t="s">
        <v>148</v>
      </c>
      <c r="O2815" t="s">
        <v>3035</v>
      </c>
      <c r="P2815" t="s">
        <v>43</v>
      </c>
      <c r="R2815" s="2">
        <v>650</v>
      </c>
      <c r="S2815">
        <v>2018</v>
      </c>
      <c r="T2815" t="s">
        <v>3053</v>
      </c>
    </row>
    <row r="2816" spans="1:20" hidden="1" x14ac:dyDescent="0.35">
      <c r="A2816" s="1">
        <v>43195</v>
      </c>
      <c r="B2816" t="s">
        <v>2852</v>
      </c>
      <c r="D2816" t="s">
        <v>3076</v>
      </c>
      <c r="E2816" t="s">
        <v>37</v>
      </c>
      <c r="F2816" s="2">
        <v>-496.61</v>
      </c>
      <c r="G2816" t="s">
        <v>52</v>
      </c>
      <c r="H2816">
        <v>2123710218</v>
      </c>
      <c r="I2816" t="s">
        <v>57</v>
      </c>
      <c r="J2816" t="s">
        <v>58</v>
      </c>
      <c r="K2816" t="s">
        <v>40</v>
      </c>
      <c r="L2816" t="s">
        <v>122</v>
      </c>
      <c r="M2816" t="s">
        <v>2852</v>
      </c>
      <c r="O2816" t="s">
        <v>61</v>
      </c>
      <c r="P2816" t="s">
        <v>43</v>
      </c>
      <c r="R2816" s="2">
        <v>496.61</v>
      </c>
      <c r="S2816">
        <v>2018</v>
      </c>
      <c r="T2816" t="s">
        <v>3053</v>
      </c>
    </row>
    <row r="2817" spans="1:20" hidden="1" x14ac:dyDescent="0.35">
      <c r="A2817" s="1">
        <v>43195</v>
      </c>
      <c r="B2817" t="s">
        <v>2852</v>
      </c>
      <c r="D2817" t="s">
        <v>3077</v>
      </c>
      <c r="E2817" t="s">
        <v>37</v>
      </c>
      <c r="F2817" s="2">
        <v>-631.1</v>
      </c>
      <c r="G2817" t="s">
        <v>533</v>
      </c>
      <c r="H2817">
        <v>2120678228</v>
      </c>
      <c r="I2817" t="s">
        <v>57</v>
      </c>
      <c r="J2817" t="s">
        <v>58</v>
      </c>
      <c r="K2817" t="s">
        <v>40</v>
      </c>
      <c r="L2817" t="s">
        <v>122</v>
      </c>
      <c r="M2817" t="s">
        <v>2852</v>
      </c>
      <c r="O2817" t="s">
        <v>534</v>
      </c>
      <c r="P2817" t="s">
        <v>43</v>
      </c>
      <c r="R2817" s="2">
        <v>631.1</v>
      </c>
      <c r="S2817">
        <v>2018</v>
      </c>
      <c r="T2817" t="s">
        <v>3053</v>
      </c>
    </row>
    <row r="2818" spans="1:20" hidden="1" x14ac:dyDescent="0.35">
      <c r="A2818" s="1">
        <v>43195</v>
      </c>
      <c r="B2818" t="s">
        <v>3078</v>
      </c>
      <c r="D2818" t="s">
        <v>3079</v>
      </c>
      <c r="E2818" t="s">
        <v>37</v>
      </c>
      <c r="F2818" s="2">
        <v>-650</v>
      </c>
      <c r="G2818" t="s">
        <v>2641</v>
      </c>
      <c r="H2818">
        <v>886968291</v>
      </c>
      <c r="I2818" t="s">
        <v>38</v>
      </c>
      <c r="J2818" t="s">
        <v>58</v>
      </c>
      <c r="K2818" t="s">
        <v>1160</v>
      </c>
      <c r="L2818" t="s">
        <v>1161</v>
      </c>
      <c r="M2818" t="s">
        <v>3078</v>
      </c>
      <c r="O2818" t="s">
        <v>2642</v>
      </c>
      <c r="P2818" t="s">
        <v>43</v>
      </c>
      <c r="R2818" s="2">
        <v>650</v>
      </c>
      <c r="S2818">
        <v>2018</v>
      </c>
      <c r="T2818" t="s">
        <v>3053</v>
      </c>
    </row>
    <row r="2819" spans="1:20" hidden="1" x14ac:dyDescent="0.35">
      <c r="A2819" s="1">
        <v>43195</v>
      </c>
      <c r="B2819" t="s">
        <v>3078</v>
      </c>
      <c r="D2819" t="s">
        <v>3080</v>
      </c>
      <c r="E2819" t="s">
        <v>37</v>
      </c>
      <c r="F2819" s="2">
        <v>650</v>
      </c>
      <c r="G2819" t="s">
        <v>2641</v>
      </c>
      <c r="H2819">
        <v>886968291</v>
      </c>
      <c r="I2819" t="s">
        <v>38</v>
      </c>
      <c r="J2819" t="s">
        <v>58</v>
      </c>
      <c r="K2819" t="s">
        <v>1160</v>
      </c>
      <c r="L2819" t="s">
        <v>1161</v>
      </c>
      <c r="M2819" t="s">
        <v>3078</v>
      </c>
      <c r="O2819" t="s">
        <v>2642</v>
      </c>
      <c r="P2819" t="s">
        <v>43</v>
      </c>
      <c r="R2819" s="2">
        <v>650</v>
      </c>
      <c r="S2819">
        <v>2018</v>
      </c>
      <c r="T2819" t="s">
        <v>3053</v>
      </c>
    </row>
    <row r="2820" spans="1:20" hidden="1" x14ac:dyDescent="0.35">
      <c r="A2820" s="1">
        <v>43195</v>
      </c>
      <c r="B2820" t="s">
        <v>148</v>
      </c>
      <c r="D2820" t="s">
        <v>3081</v>
      </c>
      <c r="E2820" t="s">
        <v>37</v>
      </c>
      <c r="F2820" s="2">
        <v>600</v>
      </c>
      <c r="G2820" t="s">
        <v>3027</v>
      </c>
      <c r="H2820">
        <v>886965909</v>
      </c>
      <c r="I2820" t="s">
        <v>38</v>
      </c>
      <c r="J2820" t="s">
        <v>58</v>
      </c>
      <c r="K2820" t="s">
        <v>91</v>
      </c>
      <c r="L2820" t="s">
        <v>87</v>
      </c>
      <c r="M2820" t="s">
        <v>148</v>
      </c>
      <c r="O2820" t="s">
        <v>3035</v>
      </c>
      <c r="P2820" t="s">
        <v>43</v>
      </c>
      <c r="R2820" s="2">
        <v>600</v>
      </c>
      <c r="S2820">
        <v>2018</v>
      </c>
      <c r="T2820" t="s">
        <v>3053</v>
      </c>
    </row>
    <row r="2821" spans="1:20" hidden="1" x14ac:dyDescent="0.35">
      <c r="A2821" s="1">
        <v>43195</v>
      </c>
      <c r="B2821" t="s">
        <v>3078</v>
      </c>
      <c r="D2821" t="s">
        <v>3082</v>
      </c>
      <c r="E2821" t="s">
        <v>37</v>
      </c>
      <c r="F2821" s="2">
        <v>650</v>
      </c>
      <c r="G2821" t="s">
        <v>3027</v>
      </c>
      <c r="H2821">
        <v>886965909</v>
      </c>
      <c r="I2821" t="s">
        <v>38</v>
      </c>
      <c r="J2821" t="s">
        <v>58</v>
      </c>
      <c r="K2821" t="s">
        <v>91</v>
      </c>
      <c r="L2821" t="s">
        <v>87</v>
      </c>
      <c r="M2821" t="s">
        <v>3078</v>
      </c>
      <c r="O2821" t="s">
        <v>3035</v>
      </c>
      <c r="P2821" t="s">
        <v>43</v>
      </c>
      <c r="R2821" s="2">
        <v>650</v>
      </c>
      <c r="S2821">
        <v>2018</v>
      </c>
      <c r="T2821" t="s">
        <v>3053</v>
      </c>
    </row>
    <row r="2822" spans="1:20" hidden="1" x14ac:dyDescent="0.35">
      <c r="A2822" s="1">
        <v>43196</v>
      </c>
      <c r="B2822" t="s">
        <v>2852</v>
      </c>
      <c r="D2822" t="s">
        <v>3083</v>
      </c>
      <c r="E2822" t="s">
        <v>37</v>
      </c>
      <c r="F2822" s="2">
        <v>-381.03</v>
      </c>
      <c r="G2822" t="s">
        <v>779</v>
      </c>
      <c r="H2822">
        <v>8320442620</v>
      </c>
      <c r="I2822" t="s">
        <v>57</v>
      </c>
      <c r="J2822" t="s">
        <v>277</v>
      </c>
      <c r="K2822" t="s">
        <v>40</v>
      </c>
      <c r="L2822" t="s">
        <v>122</v>
      </c>
      <c r="M2822" t="s">
        <v>2852</v>
      </c>
      <c r="O2822" t="s">
        <v>780</v>
      </c>
      <c r="P2822" t="s">
        <v>43</v>
      </c>
      <c r="R2822" s="2">
        <v>381.03</v>
      </c>
      <c r="S2822">
        <v>2018</v>
      </c>
      <c r="T2822" t="s">
        <v>3053</v>
      </c>
    </row>
    <row r="2823" spans="1:20" hidden="1" x14ac:dyDescent="0.35">
      <c r="A2823" s="1">
        <v>43196</v>
      </c>
      <c r="B2823" t="s">
        <v>148</v>
      </c>
      <c r="D2823" t="s">
        <v>3084</v>
      </c>
      <c r="E2823" t="s">
        <v>37</v>
      </c>
      <c r="F2823" s="2">
        <v>700</v>
      </c>
      <c r="G2823" t="s">
        <v>779</v>
      </c>
      <c r="H2823">
        <v>8320442620</v>
      </c>
      <c r="I2823" t="s">
        <v>57</v>
      </c>
      <c r="J2823" t="s">
        <v>277</v>
      </c>
      <c r="K2823" t="s">
        <v>91</v>
      </c>
      <c r="L2823" t="s">
        <v>87</v>
      </c>
      <c r="M2823" t="s">
        <v>148</v>
      </c>
      <c r="O2823" t="s">
        <v>780</v>
      </c>
      <c r="P2823" t="s">
        <v>43</v>
      </c>
      <c r="R2823" s="2">
        <v>700</v>
      </c>
      <c r="S2823">
        <v>2018</v>
      </c>
      <c r="T2823" t="s">
        <v>3053</v>
      </c>
    </row>
    <row r="2824" spans="1:20" hidden="1" x14ac:dyDescent="0.35">
      <c r="A2824" s="1">
        <v>43196</v>
      </c>
      <c r="B2824" t="s">
        <v>148</v>
      </c>
      <c r="D2824" t="s">
        <v>3085</v>
      </c>
      <c r="E2824" t="s">
        <v>37</v>
      </c>
      <c r="F2824" s="2">
        <v>795</v>
      </c>
      <c r="G2824" t="s">
        <v>2641</v>
      </c>
      <c r="H2824">
        <v>886968291</v>
      </c>
      <c r="I2824" t="s">
        <v>38</v>
      </c>
      <c r="J2824" t="s">
        <v>58</v>
      </c>
      <c r="K2824" t="s">
        <v>91</v>
      </c>
      <c r="L2824" t="s">
        <v>87</v>
      </c>
      <c r="M2824" t="s">
        <v>148</v>
      </c>
      <c r="O2824" t="s">
        <v>2642</v>
      </c>
      <c r="P2824" t="s">
        <v>43</v>
      </c>
      <c r="R2824" s="2">
        <v>795</v>
      </c>
      <c r="S2824">
        <v>2018</v>
      </c>
      <c r="T2824" t="s">
        <v>3053</v>
      </c>
    </row>
    <row r="2825" spans="1:20" hidden="1" x14ac:dyDescent="0.35">
      <c r="A2825" s="1">
        <v>43196</v>
      </c>
      <c r="B2825" t="s">
        <v>2903</v>
      </c>
      <c r="D2825" t="s">
        <v>3086</v>
      </c>
      <c r="E2825" t="s">
        <v>37</v>
      </c>
      <c r="F2825" s="2">
        <v>-192.5</v>
      </c>
      <c r="G2825" t="s">
        <v>735</v>
      </c>
      <c r="H2825">
        <v>710665618</v>
      </c>
      <c r="I2825" t="s">
        <v>57</v>
      </c>
      <c r="J2825" t="s">
        <v>58</v>
      </c>
      <c r="K2825" t="s">
        <v>40</v>
      </c>
      <c r="L2825" t="s">
        <v>161</v>
      </c>
      <c r="M2825" t="s">
        <v>2903</v>
      </c>
      <c r="O2825" t="s">
        <v>736</v>
      </c>
      <c r="P2825" t="s">
        <v>43</v>
      </c>
      <c r="R2825" s="2">
        <v>192.5</v>
      </c>
      <c r="S2825">
        <v>2018</v>
      </c>
      <c r="T2825" t="s">
        <v>3053</v>
      </c>
    </row>
    <row r="2826" spans="1:20" hidden="1" x14ac:dyDescent="0.35">
      <c r="A2826" s="1">
        <v>43199</v>
      </c>
      <c r="B2826" t="s">
        <v>500</v>
      </c>
      <c r="D2826" t="s">
        <v>3087</v>
      </c>
      <c r="E2826" t="s">
        <v>37</v>
      </c>
      <c r="F2826" s="2">
        <v>150</v>
      </c>
      <c r="G2826" t="s">
        <v>276</v>
      </c>
      <c r="H2826">
        <v>3123680344</v>
      </c>
      <c r="I2826" t="s">
        <v>57</v>
      </c>
      <c r="J2826" t="s">
        <v>277</v>
      </c>
      <c r="K2826" t="s">
        <v>1160</v>
      </c>
      <c r="L2826" t="s">
        <v>1161</v>
      </c>
      <c r="M2826" t="s">
        <v>500</v>
      </c>
      <c r="O2826" t="s">
        <v>279</v>
      </c>
      <c r="P2826" t="s">
        <v>43</v>
      </c>
      <c r="R2826" s="2">
        <v>150</v>
      </c>
      <c r="S2826">
        <v>2018</v>
      </c>
      <c r="T2826" t="s">
        <v>3053</v>
      </c>
    </row>
    <row r="2827" spans="1:20" hidden="1" x14ac:dyDescent="0.35">
      <c r="A2827" s="1">
        <v>43199</v>
      </c>
      <c r="B2827" t="s">
        <v>500</v>
      </c>
      <c r="D2827" t="s">
        <v>3088</v>
      </c>
      <c r="E2827" t="s">
        <v>37</v>
      </c>
      <c r="F2827" s="2">
        <v>-150</v>
      </c>
      <c r="G2827" t="s">
        <v>1191</v>
      </c>
      <c r="H2827">
        <v>7123691524</v>
      </c>
      <c r="I2827" t="s">
        <v>57</v>
      </c>
      <c r="J2827" t="s">
        <v>277</v>
      </c>
      <c r="K2827" t="s">
        <v>1160</v>
      </c>
      <c r="L2827" t="s">
        <v>1161</v>
      </c>
      <c r="M2827" t="s">
        <v>500</v>
      </c>
      <c r="O2827" t="s">
        <v>279</v>
      </c>
      <c r="P2827" t="s">
        <v>500</v>
      </c>
      <c r="R2827" s="2">
        <v>150</v>
      </c>
      <c r="S2827">
        <v>2018</v>
      </c>
      <c r="T2827" t="s">
        <v>3053</v>
      </c>
    </row>
    <row r="2828" spans="1:20" hidden="1" x14ac:dyDescent="0.35">
      <c r="A2828" s="1">
        <v>43199</v>
      </c>
      <c r="B2828" t="s">
        <v>2903</v>
      </c>
      <c r="D2828" t="s">
        <v>2512</v>
      </c>
      <c r="E2828" t="s">
        <v>37</v>
      </c>
      <c r="F2828" s="2">
        <v>-36.81</v>
      </c>
      <c r="G2828" t="s">
        <v>2641</v>
      </c>
      <c r="H2828">
        <v>886968291</v>
      </c>
      <c r="I2828" t="s">
        <v>38</v>
      </c>
      <c r="J2828" t="s">
        <v>58</v>
      </c>
      <c r="K2828" t="s">
        <v>40</v>
      </c>
      <c r="L2828" t="s">
        <v>66</v>
      </c>
      <c r="M2828" t="s">
        <v>2905</v>
      </c>
      <c r="O2828" t="s">
        <v>2642</v>
      </c>
      <c r="P2828" t="s">
        <v>43</v>
      </c>
      <c r="R2828" s="2">
        <v>36.81</v>
      </c>
      <c r="S2828">
        <v>2018</v>
      </c>
      <c r="T2828" t="s">
        <v>3053</v>
      </c>
    </row>
    <row r="2829" spans="1:20" hidden="1" x14ac:dyDescent="0.35">
      <c r="A2829" s="1">
        <v>43199</v>
      </c>
      <c r="B2829" t="s">
        <v>148</v>
      </c>
      <c r="D2829" t="s">
        <v>3089</v>
      </c>
      <c r="E2829" t="s">
        <v>37</v>
      </c>
      <c r="F2829" s="2">
        <v>138.94999999999999</v>
      </c>
      <c r="G2829" t="s">
        <v>3027</v>
      </c>
      <c r="H2829">
        <v>886965909</v>
      </c>
      <c r="I2829" t="s">
        <v>38</v>
      </c>
      <c r="J2829" t="s">
        <v>58</v>
      </c>
      <c r="K2829" t="s">
        <v>91</v>
      </c>
      <c r="L2829" t="s">
        <v>87</v>
      </c>
      <c r="M2829" t="s">
        <v>148</v>
      </c>
      <c r="O2829" t="s">
        <v>3035</v>
      </c>
      <c r="P2829" t="s">
        <v>43</v>
      </c>
      <c r="R2829" s="2">
        <v>138.94999999999999</v>
      </c>
      <c r="S2829">
        <v>2018</v>
      </c>
      <c r="T2829" t="s">
        <v>3053</v>
      </c>
    </row>
    <row r="2830" spans="1:20" hidden="1" x14ac:dyDescent="0.35">
      <c r="A2830" s="1">
        <v>43200</v>
      </c>
      <c r="B2830" t="s">
        <v>131</v>
      </c>
      <c r="D2830" t="s">
        <v>2512</v>
      </c>
      <c r="E2830" t="s">
        <v>37</v>
      </c>
      <c r="F2830" s="2">
        <v>-24.06</v>
      </c>
      <c r="G2830" t="s">
        <v>3027</v>
      </c>
      <c r="H2830">
        <v>886965909</v>
      </c>
      <c r="I2830" t="s">
        <v>38</v>
      </c>
      <c r="J2830" t="s">
        <v>58</v>
      </c>
      <c r="K2830" t="s">
        <v>40</v>
      </c>
      <c r="L2830" t="s">
        <v>66</v>
      </c>
      <c r="M2830" t="s">
        <v>131</v>
      </c>
      <c r="O2830" t="s">
        <v>3035</v>
      </c>
      <c r="P2830" t="s">
        <v>43</v>
      </c>
      <c r="R2830" s="2">
        <v>24.06</v>
      </c>
      <c r="S2830">
        <v>2018</v>
      </c>
      <c r="T2830" t="s">
        <v>3053</v>
      </c>
    </row>
    <row r="2831" spans="1:20" hidden="1" x14ac:dyDescent="0.35">
      <c r="A2831" s="1">
        <v>43200</v>
      </c>
      <c r="B2831" t="s">
        <v>131</v>
      </c>
      <c r="D2831" t="s">
        <v>2512</v>
      </c>
      <c r="E2831" t="s">
        <v>37</v>
      </c>
      <c r="F2831" s="2">
        <v>-14.02</v>
      </c>
      <c r="G2831" t="s">
        <v>3027</v>
      </c>
      <c r="H2831">
        <v>886965909</v>
      </c>
      <c r="I2831" t="s">
        <v>38</v>
      </c>
      <c r="J2831" t="s">
        <v>58</v>
      </c>
      <c r="K2831" t="s">
        <v>40</v>
      </c>
      <c r="L2831" t="s">
        <v>66</v>
      </c>
      <c r="M2831" t="s">
        <v>131</v>
      </c>
      <c r="O2831" t="s">
        <v>3035</v>
      </c>
      <c r="P2831" t="s">
        <v>43</v>
      </c>
      <c r="R2831" s="2">
        <v>14.02</v>
      </c>
      <c r="S2831">
        <v>2018</v>
      </c>
      <c r="T2831" t="s">
        <v>3053</v>
      </c>
    </row>
    <row r="2832" spans="1:20" hidden="1" x14ac:dyDescent="0.35">
      <c r="A2832" s="1">
        <v>43201</v>
      </c>
      <c r="B2832" t="s">
        <v>3090</v>
      </c>
      <c r="D2832" t="s">
        <v>3091</v>
      </c>
      <c r="E2832" t="s">
        <v>37</v>
      </c>
      <c r="F2832" s="2">
        <v>-100.12</v>
      </c>
      <c r="G2832" t="s">
        <v>3027</v>
      </c>
      <c r="H2832">
        <v>886965909</v>
      </c>
      <c r="I2832" t="s">
        <v>38</v>
      </c>
      <c r="J2832" t="s">
        <v>58</v>
      </c>
      <c r="K2832" t="s">
        <v>40</v>
      </c>
      <c r="L2832" t="s">
        <v>83</v>
      </c>
      <c r="M2832" t="s">
        <v>3090</v>
      </c>
      <c r="O2832" t="s">
        <v>3035</v>
      </c>
      <c r="P2832" t="s">
        <v>43</v>
      </c>
      <c r="R2832" s="2">
        <v>100.12</v>
      </c>
      <c r="S2832">
        <v>2018</v>
      </c>
      <c r="T2832" t="s">
        <v>3053</v>
      </c>
    </row>
    <row r="2833" spans="1:20" hidden="1" x14ac:dyDescent="0.35">
      <c r="A2833" s="1">
        <v>43201</v>
      </c>
      <c r="B2833" t="s">
        <v>3090</v>
      </c>
      <c r="D2833" t="s">
        <v>3092</v>
      </c>
      <c r="E2833" t="s">
        <v>37</v>
      </c>
      <c r="F2833" s="2">
        <v>-12</v>
      </c>
      <c r="G2833" t="s">
        <v>3027</v>
      </c>
      <c r="H2833">
        <v>886965909</v>
      </c>
      <c r="I2833" t="s">
        <v>38</v>
      </c>
      <c r="J2833" t="s">
        <v>58</v>
      </c>
      <c r="K2833" t="s">
        <v>40</v>
      </c>
      <c r="L2833" t="s">
        <v>83</v>
      </c>
      <c r="M2833" t="s">
        <v>3090</v>
      </c>
      <c r="O2833" t="s">
        <v>3035</v>
      </c>
      <c r="P2833" t="s">
        <v>43</v>
      </c>
      <c r="R2833" s="2">
        <v>12</v>
      </c>
      <c r="S2833">
        <v>2018</v>
      </c>
      <c r="T2833" t="s">
        <v>3053</v>
      </c>
    </row>
    <row r="2834" spans="1:20" hidden="1" x14ac:dyDescent="0.35">
      <c r="A2834" s="1">
        <v>43202</v>
      </c>
      <c r="B2834" t="s">
        <v>1548</v>
      </c>
      <c r="D2834" t="s">
        <v>3093</v>
      </c>
      <c r="E2834" t="s">
        <v>37</v>
      </c>
      <c r="F2834" s="2">
        <v>-0.39</v>
      </c>
      <c r="G2834" t="s">
        <v>3027</v>
      </c>
      <c r="H2834">
        <v>886965909</v>
      </c>
      <c r="I2834" t="s">
        <v>38</v>
      </c>
      <c r="J2834" t="s">
        <v>58</v>
      </c>
      <c r="K2834" t="s">
        <v>40</v>
      </c>
      <c r="L2834" t="s">
        <v>83</v>
      </c>
      <c r="M2834" t="s">
        <v>1548</v>
      </c>
      <c r="O2834" t="s">
        <v>3035</v>
      </c>
      <c r="P2834" t="s">
        <v>43</v>
      </c>
      <c r="R2834" s="2">
        <v>0.39</v>
      </c>
      <c r="S2834">
        <v>2018</v>
      </c>
      <c r="T2834" t="s">
        <v>3053</v>
      </c>
    </row>
    <row r="2835" spans="1:20" hidden="1" x14ac:dyDescent="0.35">
      <c r="A2835" s="1">
        <v>43202</v>
      </c>
      <c r="B2835" t="s">
        <v>1548</v>
      </c>
      <c r="D2835" t="s">
        <v>3094</v>
      </c>
      <c r="E2835" t="s">
        <v>37</v>
      </c>
      <c r="F2835" s="2">
        <v>0.09</v>
      </c>
      <c r="G2835" t="s">
        <v>3027</v>
      </c>
      <c r="H2835">
        <v>886965909</v>
      </c>
      <c r="I2835" t="s">
        <v>38</v>
      </c>
      <c r="J2835" t="s">
        <v>58</v>
      </c>
      <c r="K2835" t="s">
        <v>40</v>
      </c>
      <c r="L2835" t="s">
        <v>83</v>
      </c>
      <c r="M2835" t="s">
        <v>1548</v>
      </c>
      <c r="O2835" t="s">
        <v>3035</v>
      </c>
      <c r="P2835" t="s">
        <v>43</v>
      </c>
      <c r="R2835" s="2">
        <v>0.09</v>
      </c>
      <c r="S2835">
        <v>2018</v>
      </c>
      <c r="T2835" t="s">
        <v>3053</v>
      </c>
    </row>
    <row r="2836" spans="1:20" hidden="1" x14ac:dyDescent="0.35">
      <c r="A2836" s="1">
        <v>43202</v>
      </c>
      <c r="B2836" t="s">
        <v>1548</v>
      </c>
      <c r="D2836" t="s">
        <v>3095</v>
      </c>
      <c r="E2836" t="s">
        <v>37</v>
      </c>
      <c r="F2836" s="2">
        <v>0.3</v>
      </c>
      <c r="G2836" t="s">
        <v>3027</v>
      </c>
      <c r="H2836">
        <v>886965909</v>
      </c>
      <c r="I2836" t="s">
        <v>38</v>
      </c>
      <c r="J2836" t="s">
        <v>58</v>
      </c>
      <c r="K2836" t="s">
        <v>40</v>
      </c>
      <c r="L2836" t="s">
        <v>83</v>
      </c>
      <c r="M2836" t="s">
        <v>1548</v>
      </c>
      <c r="O2836" t="s">
        <v>3035</v>
      </c>
      <c r="P2836" t="s">
        <v>43</v>
      </c>
      <c r="R2836" s="2">
        <v>0.3</v>
      </c>
      <c r="S2836">
        <v>2018</v>
      </c>
      <c r="T2836" t="s">
        <v>3053</v>
      </c>
    </row>
    <row r="2837" spans="1:20" hidden="1" x14ac:dyDescent="0.35">
      <c r="A2837" s="1">
        <v>43203</v>
      </c>
      <c r="B2837" t="s">
        <v>3096</v>
      </c>
      <c r="D2837" t="s">
        <v>3097</v>
      </c>
      <c r="E2837" t="s">
        <v>37</v>
      </c>
      <c r="F2837" s="2">
        <v>-649.5</v>
      </c>
      <c r="G2837" t="s">
        <v>2641</v>
      </c>
      <c r="H2837">
        <v>886968291</v>
      </c>
      <c r="I2837" t="s">
        <v>38</v>
      </c>
      <c r="J2837" t="s">
        <v>58</v>
      </c>
      <c r="K2837" t="s">
        <v>40</v>
      </c>
      <c r="L2837" t="s">
        <v>66</v>
      </c>
      <c r="M2837" t="s">
        <v>3096</v>
      </c>
      <c r="O2837" t="s">
        <v>2642</v>
      </c>
      <c r="P2837" t="s">
        <v>43</v>
      </c>
      <c r="R2837" s="2">
        <v>649.5</v>
      </c>
      <c r="S2837">
        <v>2018</v>
      </c>
      <c r="T2837" t="s">
        <v>3053</v>
      </c>
    </row>
    <row r="2838" spans="1:20" hidden="1" x14ac:dyDescent="0.35">
      <c r="A2838" s="1">
        <v>43206</v>
      </c>
      <c r="B2838" t="s">
        <v>3098</v>
      </c>
      <c r="D2838" t="s">
        <v>3099</v>
      </c>
      <c r="E2838" t="s">
        <v>37</v>
      </c>
      <c r="F2838" s="2">
        <v>-84</v>
      </c>
      <c r="G2838" t="s">
        <v>52</v>
      </c>
      <c r="H2838">
        <v>2123710218</v>
      </c>
      <c r="I2838" t="s">
        <v>57</v>
      </c>
      <c r="J2838" t="s">
        <v>58</v>
      </c>
      <c r="K2838" t="s">
        <v>40</v>
      </c>
      <c r="L2838" t="s">
        <v>66</v>
      </c>
      <c r="M2838" t="s">
        <v>3098</v>
      </c>
      <c r="O2838" t="s">
        <v>61</v>
      </c>
      <c r="P2838" t="s">
        <v>43</v>
      </c>
      <c r="R2838" s="2">
        <v>84</v>
      </c>
      <c r="S2838">
        <v>2018</v>
      </c>
      <c r="T2838" t="s">
        <v>3053</v>
      </c>
    </row>
    <row r="2839" spans="1:20" hidden="1" x14ac:dyDescent="0.35">
      <c r="A2839" s="1">
        <v>43206</v>
      </c>
      <c r="B2839" t="s">
        <v>3100</v>
      </c>
      <c r="D2839" t="s">
        <v>1498</v>
      </c>
      <c r="E2839" t="s">
        <v>37</v>
      </c>
      <c r="F2839" s="2">
        <v>-71.88</v>
      </c>
      <c r="G2839" t="s">
        <v>3019</v>
      </c>
      <c r="H2839">
        <v>710655031</v>
      </c>
      <c r="I2839" t="s">
        <v>2888</v>
      </c>
      <c r="J2839" t="s">
        <v>17</v>
      </c>
      <c r="K2839" t="s">
        <v>3101</v>
      </c>
      <c r="L2839" t="s">
        <v>3102</v>
      </c>
      <c r="M2839" t="s">
        <v>3100</v>
      </c>
      <c r="O2839" t="s">
        <v>3021</v>
      </c>
      <c r="P2839" t="s">
        <v>43</v>
      </c>
      <c r="R2839" s="2">
        <v>71.88</v>
      </c>
      <c r="S2839">
        <v>2018</v>
      </c>
      <c r="T2839" t="s">
        <v>3053</v>
      </c>
    </row>
    <row r="2840" spans="1:20" hidden="1" x14ac:dyDescent="0.35">
      <c r="A2840" s="1">
        <v>43207</v>
      </c>
      <c r="B2840" t="s">
        <v>746</v>
      </c>
      <c r="D2840" t="s">
        <v>3103</v>
      </c>
      <c r="E2840" t="s">
        <v>37</v>
      </c>
      <c r="F2840" s="2">
        <v>-431.19</v>
      </c>
      <c r="G2840" t="s">
        <v>3027</v>
      </c>
      <c r="H2840">
        <v>886965909</v>
      </c>
      <c r="I2840" t="s">
        <v>38</v>
      </c>
      <c r="J2840" t="s">
        <v>58</v>
      </c>
      <c r="K2840" t="s">
        <v>40</v>
      </c>
      <c r="L2840" t="s">
        <v>66</v>
      </c>
      <c r="M2840" t="s">
        <v>746</v>
      </c>
      <c r="O2840" t="s">
        <v>3035</v>
      </c>
      <c r="P2840" t="s">
        <v>43</v>
      </c>
      <c r="R2840" s="2">
        <v>431.19</v>
      </c>
      <c r="S2840">
        <v>2018</v>
      </c>
      <c r="T2840" t="s">
        <v>3053</v>
      </c>
    </row>
    <row r="2841" spans="1:20" hidden="1" x14ac:dyDescent="0.35">
      <c r="A2841" s="1">
        <v>43208</v>
      </c>
      <c r="B2841" t="s">
        <v>1831</v>
      </c>
      <c r="D2841" t="s">
        <v>3104</v>
      </c>
      <c r="E2841" t="s">
        <v>37</v>
      </c>
      <c r="F2841" s="2">
        <v>-140.69</v>
      </c>
      <c r="G2841" t="s">
        <v>1761</v>
      </c>
      <c r="H2841">
        <v>3123788147</v>
      </c>
      <c r="I2841" t="s">
        <v>38</v>
      </c>
      <c r="J2841" t="s">
        <v>58</v>
      </c>
      <c r="K2841" t="s">
        <v>40</v>
      </c>
      <c r="L2841" t="s">
        <v>418</v>
      </c>
      <c r="M2841" t="s">
        <v>1831</v>
      </c>
      <c r="O2841" t="s">
        <v>1762</v>
      </c>
      <c r="P2841" t="s">
        <v>43</v>
      </c>
      <c r="R2841" s="2">
        <v>140.69</v>
      </c>
      <c r="S2841">
        <v>2018</v>
      </c>
      <c r="T2841" t="s">
        <v>3053</v>
      </c>
    </row>
    <row r="2842" spans="1:20" hidden="1" x14ac:dyDescent="0.35">
      <c r="A2842" s="1">
        <v>43208</v>
      </c>
      <c r="B2842" t="s">
        <v>804</v>
      </c>
      <c r="D2842" t="s">
        <v>1350</v>
      </c>
      <c r="E2842" t="s">
        <v>37</v>
      </c>
      <c r="F2842" s="2">
        <v>1590</v>
      </c>
      <c r="G2842" t="s">
        <v>3027</v>
      </c>
      <c r="H2842">
        <v>886965909</v>
      </c>
      <c r="I2842" t="s">
        <v>38</v>
      </c>
      <c r="J2842" t="s">
        <v>58</v>
      </c>
      <c r="K2842" t="s">
        <v>96</v>
      </c>
      <c r="L2842" t="s">
        <v>97</v>
      </c>
      <c r="M2842" t="s">
        <v>3105</v>
      </c>
      <c r="O2842" t="s">
        <v>3035</v>
      </c>
      <c r="P2842" t="s">
        <v>43</v>
      </c>
      <c r="R2842" s="2">
        <v>1590</v>
      </c>
      <c r="S2842">
        <v>2018</v>
      </c>
      <c r="T2842" t="s">
        <v>3053</v>
      </c>
    </row>
    <row r="2843" spans="1:20" hidden="1" x14ac:dyDescent="0.35">
      <c r="A2843" s="1">
        <v>43214</v>
      </c>
      <c r="B2843" t="s">
        <v>77</v>
      </c>
      <c r="D2843" t="s">
        <v>3106</v>
      </c>
      <c r="E2843" t="s">
        <v>37</v>
      </c>
      <c r="F2843" s="2">
        <v>-75.11</v>
      </c>
      <c r="G2843" t="s">
        <v>52</v>
      </c>
      <c r="H2843">
        <v>2123710218</v>
      </c>
      <c r="I2843" t="s">
        <v>57</v>
      </c>
      <c r="J2843" t="s">
        <v>58</v>
      </c>
      <c r="K2843" t="s">
        <v>40</v>
      </c>
      <c r="L2843" t="s">
        <v>76</v>
      </c>
      <c r="M2843" t="s">
        <v>77</v>
      </c>
      <c r="O2843" t="s">
        <v>61</v>
      </c>
      <c r="P2843" t="s">
        <v>43</v>
      </c>
      <c r="R2843" s="2">
        <v>75.11</v>
      </c>
      <c r="S2843">
        <v>2018</v>
      </c>
      <c r="T2843" t="s">
        <v>3053</v>
      </c>
    </row>
    <row r="2844" spans="1:20" hidden="1" x14ac:dyDescent="0.35">
      <c r="A2844" s="1">
        <v>43217</v>
      </c>
      <c r="B2844" t="s">
        <v>148</v>
      </c>
      <c r="D2844" t="s">
        <v>3107</v>
      </c>
      <c r="E2844" t="s">
        <v>37</v>
      </c>
      <c r="F2844" s="2">
        <v>1146</v>
      </c>
      <c r="G2844" t="s">
        <v>779</v>
      </c>
      <c r="H2844">
        <v>8320442620</v>
      </c>
      <c r="I2844" t="s">
        <v>57</v>
      </c>
      <c r="J2844" t="s">
        <v>277</v>
      </c>
      <c r="K2844" t="s">
        <v>91</v>
      </c>
      <c r="L2844" t="s">
        <v>87</v>
      </c>
      <c r="M2844" t="s">
        <v>148</v>
      </c>
      <c r="O2844" t="s">
        <v>780</v>
      </c>
      <c r="P2844" t="s">
        <v>43</v>
      </c>
      <c r="R2844" s="2">
        <v>1146</v>
      </c>
      <c r="S2844">
        <v>2018</v>
      </c>
      <c r="T2844" t="s">
        <v>3053</v>
      </c>
    </row>
    <row r="2845" spans="1:20" hidden="1" x14ac:dyDescent="0.35">
      <c r="A2845" s="1">
        <v>43217</v>
      </c>
      <c r="B2845" t="s">
        <v>148</v>
      </c>
      <c r="D2845" t="s">
        <v>3108</v>
      </c>
      <c r="E2845" t="s">
        <v>37</v>
      </c>
      <c r="F2845" s="2">
        <v>300</v>
      </c>
      <c r="G2845" t="s">
        <v>3027</v>
      </c>
      <c r="H2845">
        <v>886965909</v>
      </c>
      <c r="I2845" t="s">
        <v>38</v>
      </c>
      <c r="J2845" t="s">
        <v>58</v>
      </c>
      <c r="K2845" t="s">
        <v>91</v>
      </c>
      <c r="L2845" t="s">
        <v>87</v>
      </c>
      <c r="M2845" t="s">
        <v>148</v>
      </c>
      <c r="O2845" t="s">
        <v>3035</v>
      </c>
      <c r="P2845" t="s">
        <v>43</v>
      </c>
      <c r="R2845" s="2">
        <v>300</v>
      </c>
      <c r="S2845">
        <v>2018</v>
      </c>
      <c r="T2845" t="s">
        <v>3053</v>
      </c>
    </row>
    <row r="2846" spans="1:20" hidden="1" x14ac:dyDescent="0.35">
      <c r="A2846" s="1">
        <v>43220</v>
      </c>
      <c r="B2846" t="s">
        <v>89</v>
      </c>
      <c r="D2846" t="s">
        <v>1230</v>
      </c>
      <c r="E2846" t="s">
        <v>37</v>
      </c>
      <c r="F2846" s="2">
        <v>0.06</v>
      </c>
      <c r="G2846" t="s">
        <v>498</v>
      </c>
      <c r="H2846">
        <v>0</v>
      </c>
      <c r="I2846" t="s">
        <v>38</v>
      </c>
      <c r="J2846" t="s">
        <v>17</v>
      </c>
      <c r="K2846" t="s">
        <v>91</v>
      </c>
      <c r="L2846" t="s">
        <v>499</v>
      </c>
      <c r="M2846" t="s">
        <v>89</v>
      </c>
      <c r="O2846" t="s">
        <v>42</v>
      </c>
      <c r="P2846" t="s">
        <v>500</v>
      </c>
      <c r="R2846" s="2">
        <v>0.06</v>
      </c>
      <c r="S2846">
        <v>2018</v>
      </c>
      <c r="T2846" t="s">
        <v>3053</v>
      </c>
    </row>
    <row r="2847" spans="1:20" hidden="1" x14ac:dyDescent="0.35">
      <c r="A2847" s="1">
        <v>43220</v>
      </c>
      <c r="B2847" t="s">
        <v>299</v>
      </c>
      <c r="D2847" t="s">
        <v>1230</v>
      </c>
      <c r="E2847" t="s">
        <v>37</v>
      </c>
      <c r="F2847" s="2">
        <v>0.03</v>
      </c>
      <c r="G2847" t="s">
        <v>1191</v>
      </c>
      <c r="H2847">
        <v>7123691524</v>
      </c>
      <c r="I2847" t="s">
        <v>57</v>
      </c>
      <c r="J2847" t="s">
        <v>277</v>
      </c>
      <c r="K2847" t="s">
        <v>91</v>
      </c>
      <c r="L2847" t="s">
        <v>499</v>
      </c>
      <c r="M2847" t="s">
        <v>299</v>
      </c>
      <c r="O2847" t="s">
        <v>279</v>
      </c>
      <c r="P2847" t="s">
        <v>500</v>
      </c>
      <c r="R2847" s="2">
        <v>0.03</v>
      </c>
      <c r="S2847">
        <v>2018</v>
      </c>
      <c r="T2847" t="s">
        <v>3053</v>
      </c>
    </row>
    <row r="2848" spans="1:20" hidden="1" x14ac:dyDescent="0.35">
      <c r="A2848" s="1">
        <v>43220</v>
      </c>
      <c r="B2848" t="s">
        <v>2903</v>
      </c>
      <c r="D2848" t="s">
        <v>540</v>
      </c>
      <c r="E2848" t="s">
        <v>37</v>
      </c>
      <c r="F2848" s="2">
        <v>-600</v>
      </c>
      <c r="G2848" t="s">
        <v>1761</v>
      </c>
      <c r="H2848">
        <v>3123788147</v>
      </c>
      <c r="I2848" t="s">
        <v>38</v>
      </c>
      <c r="J2848" t="s">
        <v>58</v>
      </c>
      <c r="K2848" t="s">
        <v>40</v>
      </c>
      <c r="L2848" t="s">
        <v>66</v>
      </c>
      <c r="M2848" t="s">
        <v>2903</v>
      </c>
      <c r="O2848" t="s">
        <v>1762</v>
      </c>
      <c r="P2848" t="s">
        <v>43</v>
      </c>
      <c r="R2848" s="2">
        <v>600</v>
      </c>
      <c r="S2848">
        <v>2018</v>
      </c>
      <c r="T2848" t="s">
        <v>3053</v>
      </c>
    </row>
    <row r="2849" spans="1:20" hidden="1" x14ac:dyDescent="0.35">
      <c r="A2849" s="1">
        <v>43220</v>
      </c>
      <c r="B2849" t="s">
        <v>589</v>
      </c>
      <c r="D2849" t="s">
        <v>1230</v>
      </c>
      <c r="E2849" t="s">
        <v>37</v>
      </c>
      <c r="F2849" s="2">
        <v>0.04</v>
      </c>
      <c r="G2849" t="s">
        <v>1171</v>
      </c>
      <c r="H2849">
        <v>0</v>
      </c>
      <c r="I2849" t="s">
        <v>57</v>
      </c>
      <c r="J2849" t="s">
        <v>58</v>
      </c>
      <c r="K2849" t="s">
        <v>91</v>
      </c>
      <c r="L2849" t="s">
        <v>499</v>
      </c>
      <c r="M2849" t="s">
        <v>589</v>
      </c>
      <c r="O2849" t="s">
        <v>534</v>
      </c>
      <c r="P2849" t="s">
        <v>500</v>
      </c>
      <c r="R2849" s="2">
        <v>0.04</v>
      </c>
      <c r="S2849">
        <v>2018</v>
      </c>
      <c r="T2849" t="s">
        <v>3053</v>
      </c>
    </row>
    <row r="2850" spans="1:20" hidden="1" x14ac:dyDescent="0.35">
      <c r="A2850" s="1">
        <v>43220</v>
      </c>
      <c r="B2850" t="s">
        <v>2928</v>
      </c>
      <c r="D2850" t="s">
        <v>1230</v>
      </c>
      <c r="E2850" t="s">
        <v>37</v>
      </c>
      <c r="F2850" s="2">
        <v>0.22</v>
      </c>
      <c r="G2850" t="s">
        <v>2929</v>
      </c>
      <c r="H2850">
        <v>1124223312</v>
      </c>
      <c r="I2850" t="s">
        <v>38</v>
      </c>
      <c r="J2850" t="s">
        <v>17</v>
      </c>
      <c r="K2850" t="s">
        <v>96</v>
      </c>
      <c r="L2850" t="s">
        <v>97</v>
      </c>
      <c r="M2850" t="s">
        <v>2928</v>
      </c>
      <c r="O2850" t="s">
        <v>2930</v>
      </c>
      <c r="P2850" t="s">
        <v>500</v>
      </c>
      <c r="R2850" s="2">
        <v>0.22</v>
      </c>
      <c r="S2850">
        <v>2018</v>
      </c>
      <c r="T2850" t="s">
        <v>3053</v>
      </c>
    </row>
    <row r="2851" spans="1:20" hidden="1" x14ac:dyDescent="0.35">
      <c r="A2851" s="1">
        <v>43220</v>
      </c>
      <c r="D2851" t="s">
        <v>2931</v>
      </c>
      <c r="E2851" t="s">
        <v>37</v>
      </c>
      <c r="F2851" s="2">
        <v>-0.14000000000000001</v>
      </c>
      <c r="G2851" t="s">
        <v>47</v>
      </c>
      <c r="H2851">
        <v>2113481242</v>
      </c>
      <c r="I2851" t="s">
        <v>2888</v>
      </c>
      <c r="J2851" t="s">
        <v>17</v>
      </c>
      <c r="K2851" t="s">
        <v>1160</v>
      </c>
      <c r="L2851" t="s">
        <v>1161</v>
      </c>
      <c r="O2851" t="s">
        <v>2890</v>
      </c>
      <c r="P2851" t="s">
        <v>500</v>
      </c>
      <c r="R2851" s="2">
        <v>0.14000000000000001</v>
      </c>
      <c r="S2851">
        <v>2018</v>
      </c>
      <c r="T2851" t="s">
        <v>3053</v>
      </c>
    </row>
    <row r="2852" spans="1:20" hidden="1" x14ac:dyDescent="0.35">
      <c r="A2852" s="1">
        <v>43220</v>
      </c>
      <c r="D2852" t="s">
        <v>1230</v>
      </c>
      <c r="E2852" t="s">
        <v>37</v>
      </c>
      <c r="F2852" s="2">
        <v>0.61</v>
      </c>
      <c r="G2852" t="s">
        <v>47</v>
      </c>
      <c r="H2852">
        <v>2113481242</v>
      </c>
      <c r="I2852" t="s">
        <v>2888</v>
      </c>
      <c r="J2852" t="s">
        <v>17</v>
      </c>
      <c r="K2852" t="s">
        <v>1160</v>
      </c>
      <c r="L2852" t="s">
        <v>1161</v>
      </c>
      <c r="O2852" t="s">
        <v>2890</v>
      </c>
      <c r="P2852" t="s">
        <v>500</v>
      </c>
      <c r="R2852" s="2">
        <v>0.61</v>
      </c>
      <c r="S2852">
        <v>2018</v>
      </c>
      <c r="T2852" t="s">
        <v>3053</v>
      </c>
    </row>
    <row r="2853" spans="1:20" hidden="1" x14ac:dyDescent="0.35">
      <c r="A2853" s="1">
        <v>43221</v>
      </c>
      <c r="B2853" t="s">
        <v>3109</v>
      </c>
      <c r="D2853" t="s">
        <v>3110</v>
      </c>
      <c r="E2853" t="s">
        <v>37</v>
      </c>
      <c r="F2853" s="2">
        <v>1450</v>
      </c>
      <c r="G2853" t="s">
        <v>52</v>
      </c>
      <c r="H2853">
        <v>2123710218</v>
      </c>
      <c r="I2853" t="s">
        <v>57</v>
      </c>
      <c r="J2853" t="s">
        <v>58</v>
      </c>
      <c r="K2853" t="s">
        <v>91</v>
      </c>
      <c r="L2853" t="s">
        <v>87</v>
      </c>
      <c r="M2853" t="s">
        <v>3109</v>
      </c>
      <c r="O2853" t="s">
        <v>61</v>
      </c>
      <c r="P2853" t="s">
        <v>43</v>
      </c>
      <c r="R2853" s="2">
        <v>1450</v>
      </c>
      <c r="S2853">
        <v>2018</v>
      </c>
      <c r="T2853" t="s">
        <v>3111</v>
      </c>
    </row>
    <row r="2854" spans="1:20" hidden="1" x14ac:dyDescent="0.35">
      <c r="A2854" s="1">
        <v>43221</v>
      </c>
      <c r="B2854" t="s">
        <v>2648</v>
      </c>
      <c r="D2854" t="s">
        <v>3112</v>
      </c>
      <c r="E2854" t="s">
        <v>37</v>
      </c>
      <c r="F2854" s="2">
        <v>-496.61</v>
      </c>
      <c r="G2854" t="s">
        <v>307</v>
      </c>
      <c r="H2854">
        <v>3123666335</v>
      </c>
      <c r="I2854" t="s">
        <v>57</v>
      </c>
      <c r="J2854" t="s">
        <v>277</v>
      </c>
      <c r="K2854" t="s">
        <v>40</v>
      </c>
      <c r="L2854" t="s">
        <v>122</v>
      </c>
      <c r="M2854" t="s">
        <v>2648</v>
      </c>
      <c r="O2854" t="s">
        <v>308</v>
      </c>
      <c r="P2854" t="s">
        <v>43</v>
      </c>
      <c r="R2854" s="2">
        <v>496.61</v>
      </c>
      <c r="S2854">
        <v>2018</v>
      </c>
      <c r="T2854" t="s">
        <v>3111</v>
      </c>
    </row>
    <row r="2855" spans="1:20" hidden="1" x14ac:dyDescent="0.35">
      <c r="A2855" s="1">
        <v>43221</v>
      </c>
      <c r="B2855" t="s">
        <v>325</v>
      </c>
      <c r="D2855" t="s">
        <v>3113</v>
      </c>
      <c r="E2855" t="s">
        <v>37</v>
      </c>
      <c r="F2855" s="2">
        <v>1495</v>
      </c>
      <c r="G2855" t="s">
        <v>307</v>
      </c>
      <c r="H2855">
        <v>3123666335</v>
      </c>
      <c r="I2855" t="s">
        <v>57</v>
      </c>
      <c r="J2855" t="s">
        <v>277</v>
      </c>
      <c r="K2855" t="s">
        <v>91</v>
      </c>
      <c r="L2855" t="s">
        <v>87</v>
      </c>
      <c r="M2855" t="s">
        <v>325</v>
      </c>
      <c r="O2855" t="s">
        <v>308</v>
      </c>
      <c r="P2855" t="s">
        <v>43</v>
      </c>
      <c r="R2855" s="2">
        <v>1495</v>
      </c>
      <c r="S2855">
        <v>2018</v>
      </c>
      <c r="T2855" t="s">
        <v>3111</v>
      </c>
    </row>
    <row r="2856" spans="1:20" hidden="1" x14ac:dyDescent="0.35">
      <c r="A2856" s="1">
        <v>43221</v>
      </c>
      <c r="B2856" t="s">
        <v>2852</v>
      </c>
      <c r="D2856" t="s">
        <v>3114</v>
      </c>
      <c r="E2856" t="s">
        <v>37</v>
      </c>
      <c r="F2856" s="2">
        <v>-467.03</v>
      </c>
      <c r="G2856" t="s">
        <v>29</v>
      </c>
      <c r="H2856">
        <v>2123674356</v>
      </c>
      <c r="I2856" t="s">
        <v>38</v>
      </c>
      <c r="J2856" t="s">
        <v>39</v>
      </c>
      <c r="K2856" t="s">
        <v>40</v>
      </c>
      <c r="L2856" t="s">
        <v>122</v>
      </c>
      <c r="M2856" t="s">
        <v>2852</v>
      </c>
      <c r="O2856" t="s">
        <v>42</v>
      </c>
      <c r="P2856" t="s">
        <v>43</v>
      </c>
      <c r="R2856" s="2">
        <v>467.03</v>
      </c>
      <c r="S2856">
        <v>2018</v>
      </c>
      <c r="T2856" t="s">
        <v>3111</v>
      </c>
    </row>
    <row r="2857" spans="1:20" hidden="1" x14ac:dyDescent="0.35">
      <c r="A2857" s="1">
        <v>43221</v>
      </c>
      <c r="B2857" t="s">
        <v>1161</v>
      </c>
      <c r="D2857" t="s">
        <v>3115</v>
      </c>
      <c r="E2857" t="s">
        <v>37</v>
      </c>
      <c r="F2857" s="2">
        <v>150</v>
      </c>
      <c r="G2857" t="s">
        <v>29</v>
      </c>
      <c r="H2857">
        <v>2123674356</v>
      </c>
      <c r="I2857" t="s">
        <v>38</v>
      </c>
      <c r="J2857" t="s">
        <v>39</v>
      </c>
      <c r="K2857" t="s">
        <v>1160</v>
      </c>
      <c r="L2857" t="s">
        <v>1161</v>
      </c>
      <c r="M2857" t="s">
        <v>1161</v>
      </c>
      <c r="O2857" t="s">
        <v>42</v>
      </c>
      <c r="P2857" t="s">
        <v>43</v>
      </c>
      <c r="R2857" s="2">
        <v>150</v>
      </c>
      <c r="S2857">
        <v>2018</v>
      </c>
      <c r="T2857" t="s">
        <v>3111</v>
      </c>
    </row>
    <row r="2858" spans="1:20" hidden="1" x14ac:dyDescent="0.35">
      <c r="A2858" s="1">
        <v>43221</v>
      </c>
      <c r="B2858" t="s">
        <v>148</v>
      </c>
      <c r="D2858" t="s">
        <v>3116</v>
      </c>
      <c r="E2858" t="s">
        <v>37</v>
      </c>
      <c r="F2858" s="2">
        <v>1475</v>
      </c>
      <c r="G2858" t="s">
        <v>29</v>
      </c>
      <c r="H2858">
        <v>2123674356</v>
      </c>
      <c r="I2858" t="s">
        <v>38</v>
      </c>
      <c r="J2858" t="s">
        <v>39</v>
      </c>
      <c r="K2858" t="s">
        <v>91</v>
      </c>
      <c r="L2858" t="s">
        <v>87</v>
      </c>
      <c r="M2858" t="s">
        <v>148</v>
      </c>
      <c r="O2858" t="s">
        <v>42</v>
      </c>
      <c r="P2858" t="s">
        <v>43</v>
      </c>
      <c r="R2858" s="2">
        <v>1475</v>
      </c>
      <c r="S2858">
        <v>2018</v>
      </c>
      <c r="T2858" t="s">
        <v>3111</v>
      </c>
    </row>
    <row r="2859" spans="1:20" hidden="1" x14ac:dyDescent="0.35">
      <c r="A2859" s="1">
        <v>43221</v>
      </c>
      <c r="B2859" t="s">
        <v>1161</v>
      </c>
      <c r="D2859" t="s">
        <v>3117</v>
      </c>
      <c r="E2859" t="s">
        <v>37</v>
      </c>
      <c r="F2859" s="2">
        <v>-150</v>
      </c>
      <c r="G2859" t="s">
        <v>498</v>
      </c>
      <c r="H2859">
        <v>0</v>
      </c>
      <c r="I2859" t="s">
        <v>38</v>
      </c>
      <c r="J2859" t="s">
        <v>17</v>
      </c>
      <c r="K2859" t="s">
        <v>1160</v>
      </c>
      <c r="L2859" t="s">
        <v>1161</v>
      </c>
      <c r="M2859" t="s">
        <v>1161</v>
      </c>
      <c r="O2859" t="s">
        <v>42</v>
      </c>
      <c r="P2859" t="s">
        <v>500</v>
      </c>
      <c r="R2859" s="2">
        <v>150</v>
      </c>
      <c r="S2859">
        <v>2018</v>
      </c>
      <c r="T2859" t="s">
        <v>3111</v>
      </c>
    </row>
    <row r="2860" spans="1:20" hidden="1" x14ac:dyDescent="0.35">
      <c r="A2860" s="1">
        <v>43221</v>
      </c>
      <c r="B2860" t="s">
        <v>299</v>
      </c>
      <c r="D2860" t="s">
        <v>3118</v>
      </c>
      <c r="E2860" t="s">
        <v>37</v>
      </c>
      <c r="F2860" s="2">
        <v>1320</v>
      </c>
      <c r="G2860" t="s">
        <v>276</v>
      </c>
      <c r="H2860">
        <v>3123680344</v>
      </c>
      <c r="I2860" t="s">
        <v>57</v>
      </c>
      <c r="J2860" t="s">
        <v>277</v>
      </c>
      <c r="K2860" t="s">
        <v>91</v>
      </c>
      <c r="L2860" t="s">
        <v>87</v>
      </c>
      <c r="M2860" t="s">
        <v>299</v>
      </c>
      <c r="O2860" t="s">
        <v>279</v>
      </c>
      <c r="P2860" t="s">
        <v>43</v>
      </c>
      <c r="R2860" s="2">
        <v>1320</v>
      </c>
      <c r="S2860">
        <v>2018</v>
      </c>
      <c r="T2860" t="s">
        <v>3111</v>
      </c>
    </row>
    <row r="2861" spans="1:20" hidden="1" x14ac:dyDescent="0.35">
      <c r="A2861" s="1">
        <v>43221</v>
      </c>
      <c r="B2861" t="s">
        <v>2852</v>
      </c>
      <c r="D2861" t="s">
        <v>3119</v>
      </c>
      <c r="E2861" t="s">
        <v>37</v>
      </c>
      <c r="F2861" s="2">
        <v>-593.84</v>
      </c>
      <c r="G2861" t="s">
        <v>1761</v>
      </c>
      <c r="H2861">
        <v>3123788147</v>
      </c>
      <c r="I2861" t="s">
        <v>38</v>
      </c>
      <c r="J2861" t="s">
        <v>58</v>
      </c>
      <c r="K2861" t="s">
        <v>40</v>
      </c>
      <c r="L2861" t="s">
        <v>122</v>
      </c>
      <c r="M2861" t="s">
        <v>2852</v>
      </c>
      <c r="O2861" t="s">
        <v>1762</v>
      </c>
      <c r="P2861" t="s">
        <v>43</v>
      </c>
      <c r="R2861" s="2">
        <v>593.84</v>
      </c>
      <c r="S2861">
        <v>2018</v>
      </c>
      <c r="T2861" t="s">
        <v>3111</v>
      </c>
    </row>
    <row r="2862" spans="1:20" hidden="1" x14ac:dyDescent="0.35">
      <c r="A2862" s="1">
        <v>43221</v>
      </c>
      <c r="B2862" t="s">
        <v>3120</v>
      </c>
      <c r="D2862" t="s">
        <v>3121</v>
      </c>
      <c r="E2862" t="s">
        <v>37</v>
      </c>
      <c r="F2862" s="2">
        <v>-80</v>
      </c>
      <c r="G2862" t="s">
        <v>1761</v>
      </c>
      <c r="H2862">
        <v>3123788147</v>
      </c>
      <c r="I2862" t="s">
        <v>38</v>
      </c>
      <c r="J2862" t="s">
        <v>58</v>
      </c>
      <c r="K2862" t="s">
        <v>40</v>
      </c>
      <c r="L2862" t="s">
        <v>66</v>
      </c>
      <c r="M2862" t="s">
        <v>3120</v>
      </c>
      <c r="O2862" t="s">
        <v>1762</v>
      </c>
      <c r="P2862" t="s">
        <v>43</v>
      </c>
      <c r="R2862" s="2">
        <v>80</v>
      </c>
      <c r="S2862">
        <v>2018</v>
      </c>
      <c r="T2862" t="s">
        <v>3111</v>
      </c>
    </row>
    <row r="2863" spans="1:20" hidden="1" x14ac:dyDescent="0.35">
      <c r="A2863" s="1">
        <v>43221</v>
      </c>
      <c r="B2863" t="s">
        <v>148</v>
      </c>
      <c r="D2863" t="s">
        <v>3122</v>
      </c>
      <c r="E2863" t="s">
        <v>37</v>
      </c>
      <c r="F2863" s="2">
        <v>1225</v>
      </c>
      <c r="G2863" t="s">
        <v>1761</v>
      </c>
      <c r="H2863">
        <v>3123788147</v>
      </c>
      <c r="I2863" t="s">
        <v>38</v>
      </c>
      <c r="J2863" t="s">
        <v>58</v>
      </c>
      <c r="K2863" t="s">
        <v>91</v>
      </c>
      <c r="L2863" t="s">
        <v>87</v>
      </c>
      <c r="M2863" t="s">
        <v>148</v>
      </c>
      <c r="O2863" t="s">
        <v>1762</v>
      </c>
      <c r="P2863" t="s">
        <v>43</v>
      </c>
      <c r="R2863" s="2">
        <v>1225</v>
      </c>
      <c r="S2863">
        <v>2018</v>
      </c>
      <c r="T2863" t="s">
        <v>3111</v>
      </c>
    </row>
    <row r="2864" spans="1:20" hidden="1" x14ac:dyDescent="0.35">
      <c r="A2864" s="1">
        <v>43221</v>
      </c>
      <c r="B2864" t="s">
        <v>500</v>
      </c>
      <c r="D2864" t="s">
        <v>3123</v>
      </c>
      <c r="E2864" t="s">
        <v>37</v>
      </c>
      <c r="F2864" s="2">
        <v>150</v>
      </c>
      <c r="G2864" t="s">
        <v>533</v>
      </c>
      <c r="H2864">
        <v>2120678228</v>
      </c>
      <c r="I2864" t="s">
        <v>57</v>
      </c>
      <c r="J2864" t="s">
        <v>58</v>
      </c>
      <c r="K2864" t="s">
        <v>1160</v>
      </c>
      <c r="L2864" t="s">
        <v>1161</v>
      </c>
      <c r="M2864" t="s">
        <v>500</v>
      </c>
      <c r="O2864" t="s">
        <v>534</v>
      </c>
      <c r="P2864" t="s">
        <v>43</v>
      </c>
      <c r="R2864" s="2">
        <v>150</v>
      </c>
      <c r="S2864">
        <v>2018</v>
      </c>
      <c r="T2864" t="s">
        <v>3111</v>
      </c>
    </row>
    <row r="2865" spans="1:20" hidden="1" x14ac:dyDescent="0.35">
      <c r="A2865" s="1">
        <v>43221</v>
      </c>
      <c r="B2865" t="s">
        <v>148</v>
      </c>
      <c r="D2865" t="s">
        <v>3124</v>
      </c>
      <c r="E2865" t="s">
        <v>37</v>
      </c>
      <c r="F2865" s="2">
        <v>1550</v>
      </c>
      <c r="G2865" t="s">
        <v>533</v>
      </c>
      <c r="H2865">
        <v>2120678228</v>
      </c>
      <c r="I2865" t="s">
        <v>57</v>
      </c>
      <c r="J2865" t="s">
        <v>58</v>
      </c>
      <c r="K2865" t="s">
        <v>91</v>
      </c>
      <c r="L2865" t="s">
        <v>87</v>
      </c>
      <c r="M2865" t="s">
        <v>148</v>
      </c>
      <c r="O2865" t="s">
        <v>534</v>
      </c>
      <c r="P2865" t="s">
        <v>43</v>
      </c>
      <c r="R2865" s="2">
        <v>1550</v>
      </c>
      <c r="S2865">
        <v>2018</v>
      </c>
      <c r="T2865" t="s">
        <v>3111</v>
      </c>
    </row>
    <row r="2866" spans="1:20" hidden="1" x14ac:dyDescent="0.35">
      <c r="A2866" s="1">
        <v>43221</v>
      </c>
      <c r="B2866" t="s">
        <v>500</v>
      </c>
      <c r="D2866" t="s">
        <v>3125</v>
      </c>
      <c r="E2866" t="s">
        <v>37</v>
      </c>
      <c r="F2866" s="2">
        <v>-150</v>
      </c>
      <c r="G2866" t="s">
        <v>1171</v>
      </c>
      <c r="H2866">
        <v>0</v>
      </c>
      <c r="I2866" t="s">
        <v>57</v>
      </c>
      <c r="J2866" t="s">
        <v>58</v>
      </c>
      <c r="K2866" t="s">
        <v>1160</v>
      </c>
      <c r="L2866" t="s">
        <v>1161</v>
      </c>
      <c r="M2866" t="s">
        <v>500</v>
      </c>
      <c r="O2866" t="s">
        <v>534</v>
      </c>
      <c r="P2866" t="s">
        <v>500</v>
      </c>
      <c r="R2866" s="2">
        <v>150</v>
      </c>
      <c r="S2866">
        <v>2018</v>
      </c>
      <c r="T2866" t="s">
        <v>3111</v>
      </c>
    </row>
    <row r="2867" spans="1:20" hidden="1" x14ac:dyDescent="0.35">
      <c r="A2867" s="1">
        <v>43221</v>
      </c>
      <c r="B2867" t="s">
        <v>2852</v>
      </c>
      <c r="D2867" t="s">
        <v>2946</v>
      </c>
      <c r="E2867" t="s">
        <v>37</v>
      </c>
      <c r="F2867" s="2">
        <v>-1118.25</v>
      </c>
      <c r="G2867" t="s">
        <v>2641</v>
      </c>
      <c r="H2867">
        <v>886968291</v>
      </c>
      <c r="I2867" t="s">
        <v>38</v>
      </c>
      <c r="J2867" t="s">
        <v>58</v>
      </c>
      <c r="K2867" t="s">
        <v>40</v>
      </c>
      <c r="L2867" t="s">
        <v>122</v>
      </c>
      <c r="M2867" t="s">
        <v>2852</v>
      </c>
      <c r="O2867" t="s">
        <v>2642</v>
      </c>
      <c r="P2867" t="s">
        <v>43</v>
      </c>
      <c r="R2867" s="2">
        <v>1118.25</v>
      </c>
      <c r="S2867">
        <v>2018</v>
      </c>
      <c r="T2867" t="s">
        <v>3111</v>
      </c>
    </row>
    <row r="2868" spans="1:20" hidden="1" x14ac:dyDescent="0.35">
      <c r="A2868" s="1">
        <v>43221</v>
      </c>
      <c r="B2868" t="s">
        <v>3126</v>
      </c>
      <c r="D2868" t="s">
        <v>3127</v>
      </c>
      <c r="E2868" t="s">
        <v>37</v>
      </c>
      <c r="F2868" s="2">
        <v>800</v>
      </c>
      <c r="G2868" t="s">
        <v>3027</v>
      </c>
      <c r="H2868">
        <v>886965909</v>
      </c>
      <c r="I2868" t="s">
        <v>38</v>
      </c>
      <c r="J2868" t="s">
        <v>58</v>
      </c>
      <c r="K2868" t="s">
        <v>1160</v>
      </c>
      <c r="L2868" t="s">
        <v>1161</v>
      </c>
      <c r="M2868" t="s">
        <v>3126</v>
      </c>
      <c r="O2868" t="s">
        <v>3035</v>
      </c>
      <c r="P2868" t="s">
        <v>43</v>
      </c>
      <c r="R2868" s="2">
        <v>800</v>
      </c>
      <c r="S2868">
        <v>2018</v>
      </c>
      <c r="T2868" t="s">
        <v>3111</v>
      </c>
    </row>
    <row r="2869" spans="1:20" hidden="1" x14ac:dyDescent="0.35">
      <c r="A2869" s="1">
        <v>43221</v>
      </c>
      <c r="B2869" t="s">
        <v>2852</v>
      </c>
      <c r="D2869" t="s">
        <v>3128</v>
      </c>
      <c r="E2869" t="s">
        <v>37</v>
      </c>
      <c r="F2869" s="2">
        <v>-427.93</v>
      </c>
      <c r="G2869" t="s">
        <v>433</v>
      </c>
      <c r="H2869">
        <v>3123859963</v>
      </c>
      <c r="I2869" t="s">
        <v>38</v>
      </c>
      <c r="J2869" t="s">
        <v>277</v>
      </c>
      <c r="K2869" t="s">
        <v>40</v>
      </c>
      <c r="L2869" t="s">
        <v>122</v>
      </c>
      <c r="M2869" t="s">
        <v>2852</v>
      </c>
      <c r="O2869" t="s">
        <v>434</v>
      </c>
      <c r="P2869" t="s">
        <v>43</v>
      </c>
      <c r="R2869" s="2">
        <v>427.93</v>
      </c>
      <c r="S2869">
        <v>2018</v>
      </c>
      <c r="T2869" t="s">
        <v>3111</v>
      </c>
    </row>
    <row r="2870" spans="1:20" hidden="1" x14ac:dyDescent="0.35">
      <c r="A2870" s="1">
        <v>43221</v>
      </c>
      <c r="B2870" t="s">
        <v>148</v>
      </c>
      <c r="D2870" t="s">
        <v>3129</v>
      </c>
      <c r="E2870" t="s">
        <v>37</v>
      </c>
      <c r="F2870" s="2">
        <v>1450</v>
      </c>
      <c r="G2870" t="s">
        <v>433</v>
      </c>
      <c r="H2870">
        <v>3123859963</v>
      </c>
      <c r="I2870" t="s">
        <v>38</v>
      </c>
      <c r="J2870" t="s">
        <v>277</v>
      </c>
      <c r="K2870" t="s">
        <v>91</v>
      </c>
      <c r="L2870" t="s">
        <v>87</v>
      </c>
      <c r="M2870" t="s">
        <v>148</v>
      </c>
      <c r="O2870" t="s">
        <v>434</v>
      </c>
      <c r="P2870" t="s">
        <v>43</v>
      </c>
      <c r="R2870" s="2">
        <v>1450</v>
      </c>
      <c r="S2870">
        <v>2018</v>
      </c>
      <c r="T2870" t="s">
        <v>3111</v>
      </c>
    </row>
    <row r="2871" spans="1:20" hidden="1" x14ac:dyDescent="0.35">
      <c r="A2871" s="1">
        <v>43221</v>
      </c>
      <c r="B2871" t="s">
        <v>2852</v>
      </c>
      <c r="D2871" t="s">
        <v>1459</v>
      </c>
      <c r="E2871" t="s">
        <v>37</v>
      </c>
      <c r="F2871" s="2">
        <v>-486.42</v>
      </c>
      <c r="G2871" t="s">
        <v>735</v>
      </c>
      <c r="H2871">
        <v>710665618</v>
      </c>
      <c r="I2871" t="s">
        <v>57</v>
      </c>
      <c r="J2871" t="s">
        <v>58</v>
      </c>
      <c r="K2871" t="s">
        <v>40</v>
      </c>
      <c r="L2871" t="s">
        <v>122</v>
      </c>
      <c r="M2871" t="s">
        <v>2852</v>
      </c>
      <c r="O2871" t="s">
        <v>736</v>
      </c>
      <c r="P2871" t="s">
        <v>43</v>
      </c>
      <c r="R2871" s="2">
        <v>486.42</v>
      </c>
      <c r="S2871">
        <v>2018</v>
      </c>
      <c r="T2871" t="s">
        <v>3111</v>
      </c>
    </row>
    <row r="2872" spans="1:20" hidden="1" x14ac:dyDescent="0.35">
      <c r="A2872" s="1">
        <v>43221</v>
      </c>
      <c r="B2872" t="s">
        <v>2852</v>
      </c>
      <c r="D2872" t="s">
        <v>3130</v>
      </c>
      <c r="E2872" t="s">
        <v>37</v>
      </c>
      <c r="F2872" s="2">
        <v>-730.7</v>
      </c>
      <c r="G2872" t="s">
        <v>643</v>
      </c>
      <c r="H2872">
        <v>8320478665</v>
      </c>
      <c r="I2872" t="s">
        <v>38</v>
      </c>
      <c r="J2872" t="s">
        <v>58</v>
      </c>
      <c r="K2872" t="s">
        <v>40</v>
      </c>
      <c r="L2872" t="s">
        <v>122</v>
      </c>
      <c r="M2872" t="s">
        <v>2852</v>
      </c>
      <c r="O2872" t="s">
        <v>644</v>
      </c>
      <c r="P2872" t="s">
        <v>43</v>
      </c>
      <c r="R2872" s="2">
        <v>730.7</v>
      </c>
      <c r="S2872">
        <v>2018</v>
      </c>
      <c r="T2872" t="s">
        <v>3111</v>
      </c>
    </row>
    <row r="2873" spans="1:20" hidden="1" x14ac:dyDescent="0.35">
      <c r="A2873" s="1">
        <v>43221</v>
      </c>
      <c r="B2873" t="s">
        <v>148</v>
      </c>
      <c r="D2873" t="s">
        <v>3131</v>
      </c>
      <c r="E2873" t="s">
        <v>37</v>
      </c>
      <c r="F2873" s="2">
        <v>1300</v>
      </c>
      <c r="G2873" t="s">
        <v>643</v>
      </c>
      <c r="H2873">
        <v>8320478665</v>
      </c>
      <c r="I2873" t="s">
        <v>38</v>
      </c>
      <c r="J2873" t="s">
        <v>58</v>
      </c>
      <c r="K2873" t="s">
        <v>91</v>
      </c>
      <c r="L2873" t="s">
        <v>87</v>
      </c>
      <c r="M2873" t="s">
        <v>148</v>
      </c>
      <c r="O2873" t="s">
        <v>644</v>
      </c>
      <c r="P2873" t="s">
        <v>43</v>
      </c>
      <c r="R2873" s="2">
        <v>1300</v>
      </c>
      <c r="S2873">
        <v>2018</v>
      </c>
      <c r="T2873" t="s">
        <v>3111</v>
      </c>
    </row>
    <row r="2874" spans="1:20" hidden="1" x14ac:dyDescent="0.35">
      <c r="A2874" s="1">
        <v>43222</v>
      </c>
      <c r="B2874" t="s">
        <v>2665</v>
      </c>
      <c r="D2874" t="s">
        <v>3132</v>
      </c>
      <c r="E2874" t="s">
        <v>37</v>
      </c>
      <c r="F2874" s="2">
        <v>-456.02</v>
      </c>
      <c r="G2874" t="s">
        <v>276</v>
      </c>
      <c r="H2874">
        <v>3123680344</v>
      </c>
      <c r="I2874" t="s">
        <v>57</v>
      </c>
      <c r="J2874" t="s">
        <v>277</v>
      </c>
      <c r="K2874" t="s">
        <v>40</v>
      </c>
      <c r="L2874" t="s">
        <v>122</v>
      </c>
      <c r="M2874" t="s">
        <v>2665</v>
      </c>
      <c r="O2874" t="s">
        <v>279</v>
      </c>
      <c r="P2874" t="s">
        <v>43</v>
      </c>
      <c r="R2874" s="2">
        <v>456.02</v>
      </c>
      <c r="S2874">
        <v>2018</v>
      </c>
      <c r="T2874" t="s">
        <v>3111</v>
      </c>
    </row>
    <row r="2875" spans="1:20" hidden="1" x14ac:dyDescent="0.35">
      <c r="A2875" s="1">
        <v>43222</v>
      </c>
      <c r="B2875" t="s">
        <v>2852</v>
      </c>
      <c r="D2875" t="s">
        <v>3133</v>
      </c>
      <c r="E2875" t="s">
        <v>37</v>
      </c>
      <c r="F2875" s="2">
        <v>-563.38</v>
      </c>
      <c r="G2875" t="s">
        <v>395</v>
      </c>
      <c r="H2875">
        <v>3123752192</v>
      </c>
      <c r="I2875" t="s">
        <v>38</v>
      </c>
      <c r="J2875" t="s">
        <v>277</v>
      </c>
      <c r="K2875" t="s">
        <v>40</v>
      </c>
      <c r="L2875" t="s">
        <v>122</v>
      </c>
      <c r="M2875" t="s">
        <v>2852</v>
      </c>
      <c r="O2875" t="s">
        <v>396</v>
      </c>
      <c r="P2875" t="s">
        <v>43</v>
      </c>
      <c r="R2875" s="2">
        <v>563.38</v>
      </c>
      <c r="S2875">
        <v>2018</v>
      </c>
      <c r="T2875" t="s">
        <v>3111</v>
      </c>
    </row>
    <row r="2876" spans="1:20" hidden="1" x14ac:dyDescent="0.35">
      <c r="A2876" s="1">
        <v>43222</v>
      </c>
      <c r="B2876" t="s">
        <v>148</v>
      </c>
      <c r="D2876" t="s">
        <v>3134</v>
      </c>
      <c r="E2876" t="s">
        <v>37</v>
      </c>
      <c r="F2876" s="2">
        <v>1545</v>
      </c>
      <c r="G2876" t="s">
        <v>395</v>
      </c>
      <c r="H2876">
        <v>3123752192</v>
      </c>
      <c r="I2876" t="s">
        <v>38</v>
      </c>
      <c r="J2876" t="s">
        <v>277</v>
      </c>
      <c r="K2876" t="s">
        <v>91</v>
      </c>
      <c r="L2876" t="s">
        <v>87</v>
      </c>
      <c r="M2876" t="s">
        <v>148</v>
      </c>
      <c r="O2876" t="s">
        <v>396</v>
      </c>
      <c r="P2876" t="s">
        <v>43</v>
      </c>
      <c r="R2876" s="2">
        <v>1545</v>
      </c>
      <c r="S2876">
        <v>2018</v>
      </c>
      <c r="T2876" t="s">
        <v>3111</v>
      </c>
    </row>
    <row r="2877" spans="1:20" hidden="1" x14ac:dyDescent="0.35">
      <c r="A2877" s="1">
        <v>43222</v>
      </c>
      <c r="B2877" t="s">
        <v>3126</v>
      </c>
      <c r="D2877" t="s">
        <v>3135</v>
      </c>
      <c r="E2877" t="s">
        <v>37</v>
      </c>
      <c r="F2877" s="2">
        <v>800</v>
      </c>
      <c r="G2877" t="s">
        <v>2641</v>
      </c>
      <c r="H2877">
        <v>886968291</v>
      </c>
      <c r="I2877" t="s">
        <v>38</v>
      </c>
      <c r="J2877" t="s">
        <v>58</v>
      </c>
      <c r="K2877" t="s">
        <v>91</v>
      </c>
      <c r="L2877" t="s">
        <v>87</v>
      </c>
      <c r="M2877" t="s">
        <v>3126</v>
      </c>
      <c r="O2877" t="s">
        <v>2642</v>
      </c>
      <c r="P2877" t="s">
        <v>43</v>
      </c>
      <c r="R2877" s="2">
        <v>800</v>
      </c>
      <c r="S2877">
        <v>2018</v>
      </c>
      <c r="T2877" t="s">
        <v>3111</v>
      </c>
    </row>
    <row r="2878" spans="1:20" hidden="1" x14ac:dyDescent="0.35">
      <c r="A2878" s="1">
        <v>43222</v>
      </c>
      <c r="B2878" t="s">
        <v>148</v>
      </c>
      <c r="D2878" t="s">
        <v>3136</v>
      </c>
      <c r="E2878" t="s">
        <v>37</v>
      </c>
      <c r="F2878" s="2">
        <v>850</v>
      </c>
      <c r="G2878" t="s">
        <v>2641</v>
      </c>
      <c r="H2878">
        <v>886968291</v>
      </c>
      <c r="I2878" t="s">
        <v>38</v>
      </c>
      <c r="J2878" t="s">
        <v>58</v>
      </c>
      <c r="K2878" t="s">
        <v>91</v>
      </c>
      <c r="L2878" t="s">
        <v>87</v>
      </c>
      <c r="M2878" t="s">
        <v>148</v>
      </c>
      <c r="O2878" t="s">
        <v>2642</v>
      </c>
      <c r="P2878" t="s">
        <v>43</v>
      </c>
      <c r="R2878" s="2">
        <v>850</v>
      </c>
      <c r="S2878">
        <v>2018</v>
      </c>
      <c r="T2878" t="s">
        <v>3111</v>
      </c>
    </row>
    <row r="2879" spans="1:20" hidden="1" x14ac:dyDescent="0.35">
      <c r="A2879" s="1">
        <v>43222</v>
      </c>
      <c r="B2879" t="s">
        <v>2852</v>
      </c>
      <c r="D2879" t="s">
        <v>3137</v>
      </c>
      <c r="E2879" t="s">
        <v>37</v>
      </c>
      <c r="F2879" s="2">
        <v>-1221.75</v>
      </c>
      <c r="G2879" t="s">
        <v>3027</v>
      </c>
      <c r="H2879">
        <v>886965909</v>
      </c>
      <c r="I2879" t="s">
        <v>38</v>
      </c>
      <c r="J2879" t="s">
        <v>58</v>
      </c>
      <c r="K2879" t="s">
        <v>40</v>
      </c>
      <c r="L2879" t="s">
        <v>122</v>
      </c>
      <c r="M2879" t="s">
        <v>2852</v>
      </c>
      <c r="O2879" t="s">
        <v>3035</v>
      </c>
      <c r="P2879" t="s">
        <v>43</v>
      </c>
      <c r="R2879" s="2">
        <v>1221.75</v>
      </c>
      <c r="S2879">
        <v>2018</v>
      </c>
      <c r="T2879" t="s">
        <v>3111</v>
      </c>
    </row>
    <row r="2880" spans="1:20" hidden="1" x14ac:dyDescent="0.35">
      <c r="A2880" s="1">
        <v>43222</v>
      </c>
      <c r="B2880" t="s">
        <v>3126</v>
      </c>
      <c r="D2880" t="s">
        <v>3138</v>
      </c>
      <c r="E2880" t="s">
        <v>37</v>
      </c>
      <c r="F2880" s="2">
        <v>-800</v>
      </c>
      <c r="G2880" t="s">
        <v>3027</v>
      </c>
      <c r="H2880">
        <v>886965909</v>
      </c>
      <c r="I2880" t="s">
        <v>38</v>
      </c>
      <c r="J2880" t="s">
        <v>58</v>
      </c>
      <c r="K2880" t="s">
        <v>1160</v>
      </c>
      <c r="L2880" t="s">
        <v>1161</v>
      </c>
      <c r="M2880" t="s">
        <v>3126</v>
      </c>
      <c r="O2880" t="s">
        <v>3035</v>
      </c>
      <c r="P2880" t="s">
        <v>43</v>
      </c>
      <c r="R2880" s="2">
        <v>800</v>
      </c>
      <c r="S2880">
        <v>2018</v>
      </c>
      <c r="T2880" t="s">
        <v>3111</v>
      </c>
    </row>
    <row r="2881" spans="1:20" hidden="1" x14ac:dyDescent="0.35">
      <c r="A2881" s="1">
        <v>43223</v>
      </c>
      <c r="B2881" t="s">
        <v>3120</v>
      </c>
      <c r="D2881" t="s">
        <v>3139</v>
      </c>
      <c r="E2881" t="s">
        <v>37</v>
      </c>
      <c r="F2881" s="2">
        <v>-85</v>
      </c>
      <c r="G2881" t="s">
        <v>1761</v>
      </c>
      <c r="H2881">
        <v>3123788147</v>
      </c>
      <c r="I2881" t="s">
        <v>38</v>
      </c>
      <c r="J2881" t="s">
        <v>58</v>
      </c>
      <c r="K2881" t="s">
        <v>40</v>
      </c>
      <c r="L2881" t="s">
        <v>66</v>
      </c>
      <c r="M2881" t="s">
        <v>3120</v>
      </c>
      <c r="O2881" t="s">
        <v>1762</v>
      </c>
      <c r="P2881" t="s">
        <v>43</v>
      </c>
      <c r="R2881" s="2">
        <v>85</v>
      </c>
      <c r="S2881">
        <v>2018</v>
      </c>
      <c r="T2881" t="s">
        <v>3111</v>
      </c>
    </row>
    <row r="2882" spans="1:20" hidden="1" x14ac:dyDescent="0.35">
      <c r="A2882" s="1">
        <v>43223</v>
      </c>
      <c r="B2882" t="s">
        <v>746</v>
      </c>
      <c r="D2882" t="s">
        <v>3140</v>
      </c>
      <c r="E2882" t="s">
        <v>37</v>
      </c>
      <c r="F2882" s="2">
        <v>-12.1</v>
      </c>
      <c r="G2882" t="s">
        <v>1761</v>
      </c>
      <c r="H2882">
        <v>3123788147</v>
      </c>
      <c r="I2882" t="s">
        <v>38</v>
      </c>
      <c r="J2882" t="s">
        <v>58</v>
      </c>
      <c r="K2882" t="s">
        <v>40</v>
      </c>
      <c r="L2882" t="s">
        <v>66</v>
      </c>
      <c r="M2882" t="s">
        <v>746</v>
      </c>
      <c r="O2882" t="s">
        <v>1762</v>
      </c>
      <c r="P2882" t="s">
        <v>43</v>
      </c>
      <c r="R2882" s="2">
        <v>12.1</v>
      </c>
      <c r="S2882">
        <v>2018</v>
      </c>
      <c r="T2882" t="s">
        <v>3111</v>
      </c>
    </row>
    <row r="2883" spans="1:20" hidden="1" x14ac:dyDescent="0.35">
      <c r="A2883" s="1">
        <v>43223</v>
      </c>
      <c r="B2883" t="s">
        <v>746</v>
      </c>
      <c r="D2883" t="s">
        <v>3141</v>
      </c>
      <c r="E2883" t="s">
        <v>37</v>
      </c>
      <c r="F2883" s="2">
        <v>-6.81</v>
      </c>
      <c r="G2883" t="s">
        <v>1761</v>
      </c>
      <c r="H2883">
        <v>3123788147</v>
      </c>
      <c r="I2883" t="s">
        <v>38</v>
      </c>
      <c r="J2883" t="s">
        <v>58</v>
      </c>
      <c r="K2883" t="s">
        <v>40</v>
      </c>
      <c r="L2883" t="s">
        <v>66</v>
      </c>
      <c r="M2883" t="s">
        <v>746</v>
      </c>
      <c r="O2883" t="s">
        <v>1762</v>
      </c>
      <c r="P2883" t="s">
        <v>43</v>
      </c>
      <c r="R2883" s="2">
        <v>6.81</v>
      </c>
      <c r="S2883">
        <v>2018</v>
      </c>
      <c r="T2883" t="s">
        <v>3111</v>
      </c>
    </row>
    <row r="2884" spans="1:20" hidden="1" x14ac:dyDescent="0.35">
      <c r="A2884" s="1">
        <v>43223</v>
      </c>
      <c r="B2884" t="s">
        <v>746</v>
      </c>
      <c r="D2884" t="s">
        <v>540</v>
      </c>
      <c r="E2884" t="s">
        <v>37</v>
      </c>
      <c r="F2884" s="2">
        <v>-3</v>
      </c>
      <c r="G2884" t="s">
        <v>1761</v>
      </c>
      <c r="H2884">
        <v>3123788147</v>
      </c>
      <c r="I2884" t="s">
        <v>38</v>
      </c>
      <c r="J2884" t="s">
        <v>58</v>
      </c>
      <c r="K2884" t="s">
        <v>40</v>
      </c>
      <c r="L2884" t="s">
        <v>66</v>
      </c>
      <c r="M2884" t="s">
        <v>746</v>
      </c>
      <c r="O2884" t="s">
        <v>1762</v>
      </c>
      <c r="P2884" t="s">
        <v>43</v>
      </c>
      <c r="R2884" s="2">
        <v>3</v>
      </c>
      <c r="S2884">
        <v>2018</v>
      </c>
      <c r="T2884" t="s">
        <v>3111</v>
      </c>
    </row>
    <row r="2885" spans="1:20" hidden="1" x14ac:dyDescent="0.35">
      <c r="A2885" s="1">
        <v>43223</v>
      </c>
      <c r="B2885" t="s">
        <v>148</v>
      </c>
      <c r="D2885" t="s">
        <v>3142</v>
      </c>
      <c r="E2885" t="s">
        <v>37</v>
      </c>
      <c r="F2885" s="2">
        <v>600</v>
      </c>
      <c r="G2885" t="s">
        <v>1761</v>
      </c>
      <c r="H2885">
        <v>3123788147</v>
      </c>
      <c r="I2885" t="s">
        <v>38</v>
      </c>
      <c r="J2885" t="s">
        <v>58</v>
      </c>
      <c r="K2885" t="s">
        <v>91</v>
      </c>
      <c r="L2885" t="s">
        <v>87</v>
      </c>
      <c r="M2885" t="s">
        <v>148</v>
      </c>
      <c r="O2885" t="s">
        <v>1762</v>
      </c>
      <c r="P2885" t="s">
        <v>43</v>
      </c>
      <c r="R2885" s="2">
        <v>600</v>
      </c>
      <c r="S2885">
        <v>2018</v>
      </c>
      <c r="T2885" t="s">
        <v>3111</v>
      </c>
    </row>
    <row r="2886" spans="1:20" hidden="1" x14ac:dyDescent="0.35">
      <c r="A2886" s="1">
        <v>43223</v>
      </c>
      <c r="B2886" t="s">
        <v>131</v>
      </c>
      <c r="D2886" t="s">
        <v>2512</v>
      </c>
      <c r="E2886" t="s">
        <v>37</v>
      </c>
      <c r="F2886" s="2">
        <v>-15.75</v>
      </c>
      <c r="G2886" t="s">
        <v>3027</v>
      </c>
      <c r="H2886">
        <v>886965909</v>
      </c>
      <c r="I2886" t="s">
        <v>38</v>
      </c>
      <c r="J2886" t="s">
        <v>58</v>
      </c>
      <c r="K2886" t="s">
        <v>40</v>
      </c>
      <c r="L2886" t="s">
        <v>66</v>
      </c>
      <c r="M2886" t="s">
        <v>131</v>
      </c>
      <c r="O2886" t="s">
        <v>3035</v>
      </c>
      <c r="P2886" t="s">
        <v>43</v>
      </c>
      <c r="R2886" s="2">
        <v>15.75</v>
      </c>
      <c r="S2886">
        <v>2018</v>
      </c>
      <c r="T2886" t="s">
        <v>3111</v>
      </c>
    </row>
    <row r="2887" spans="1:20" hidden="1" x14ac:dyDescent="0.35">
      <c r="A2887" s="1">
        <v>43223</v>
      </c>
      <c r="B2887" t="s">
        <v>148</v>
      </c>
      <c r="D2887" t="s">
        <v>1350</v>
      </c>
      <c r="E2887" t="s">
        <v>37</v>
      </c>
      <c r="F2887" s="2">
        <v>795</v>
      </c>
      <c r="G2887" t="s">
        <v>3027</v>
      </c>
      <c r="H2887">
        <v>886965909</v>
      </c>
      <c r="I2887" t="s">
        <v>38</v>
      </c>
      <c r="J2887" t="s">
        <v>58</v>
      </c>
      <c r="K2887" t="s">
        <v>91</v>
      </c>
      <c r="L2887" t="s">
        <v>87</v>
      </c>
      <c r="M2887" t="s">
        <v>148</v>
      </c>
      <c r="O2887" t="s">
        <v>3035</v>
      </c>
      <c r="P2887" t="s">
        <v>43</v>
      </c>
      <c r="R2887" s="2">
        <v>795</v>
      </c>
      <c r="S2887">
        <v>2018</v>
      </c>
      <c r="T2887" t="s">
        <v>3111</v>
      </c>
    </row>
    <row r="2888" spans="1:20" hidden="1" x14ac:dyDescent="0.35">
      <c r="A2888" s="1">
        <v>43223</v>
      </c>
      <c r="B2888" t="s">
        <v>3100</v>
      </c>
      <c r="D2888" t="s">
        <v>2512</v>
      </c>
      <c r="E2888" t="s">
        <v>37</v>
      </c>
      <c r="F2888" s="2">
        <v>-500</v>
      </c>
      <c r="G2888" t="s">
        <v>3019</v>
      </c>
      <c r="H2888">
        <v>710655031</v>
      </c>
      <c r="I2888" t="s">
        <v>2888</v>
      </c>
      <c r="J2888" t="s">
        <v>17</v>
      </c>
      <c r="K2888" t="s">
        <v>3101</v>
      </c>
      <c r="L2888" t="s">
        <v>3102</v>
      </c>
      <c r="M2888" t="s">
        <v>3100</v>
      </c>
      <c r="O2888" t="s">
        <v>3021</v>
      </c>
      <c r="P2888" t="s">
        <v>43</v>
      </c>
      <c r="R2888" s="2">
        <v>500</v>
      </c>
      <c r="S2888">
        <v>2018</v>
      </c>
      <c r="T2888" t="s">
        <v>3111</v>
      </c>
    </row>
    <row r="2889" spans="1:20" hidden="1" x14ac:dyDescent="0.35">
      <c r="A2889" s="1">
        <v>43224</v>
      </c>
      <c r="B2889" t="s">
        <v>3143</v>
      </c>
      <c r="D2889" t="s">
        <v>1630</v>
      </c>
      <c r="E2889" t="s">
        <v>37</v>
      </c>
      <c r="F2889" s="2">
        <v>-2800</v>
      </c>
      <c r="G2889" t="s">
        <v>1761</v>
      </c>
      <c r="H2889">
        <v>3123788147</v>
      </c>
      <c r="I2889" t="s">
        <v>38</v>
      </c>
      <c r="J2889" t="s">
        <v>58</v>
      </c>
      <c r="K2889" t="s">
        <v>40</v>
      </c>
      <c r="L2889" t="s">
        <v>83</v>
      </c>
      <c r="M2889" t="s">
        <v>3143</v>
      </c>
      <c r="O2889" t="s">
        <v>1762</v>
      </c>
      <c r="P2889" t="s">
        <v>43</v>
      </c>
      <c r="R2889" s="2">
        <v>2800</v>
      </c>
      <c r="S2889">
        <v>2018</v>
      </c>
      <c r="T2889" t="s">
        <v>3111</v>
      </c>
    </row>
    <row r="2890" spans="1:20" hidden="1" x14ac:dyDescent="0.35">
      <c r="A2890" s="1">
        <v>43224</v>
      </c>
      <c r="B2890" t="s">
        <v>148</v>
      </c>
      <c r="D2890" t="s">
        <v>3144</v>
      </c>
      <c r="E2890" t="s">
        <v>37</v>
      </c>
      <c r="F2890" s="2">
        <v>795</v>
      </c>
      <c r="G2890" t="s">
        <v>2641</v>
      </c>
      <c r="H2890">
        <v>886968291</v>
      </c>
      <c r="I2890" t="s">
        <v>38</v>
      </c>
      <c r="J2890" t="s">
        <v>58</v>
      </c>
      <c r="K2890" t="s">
        <v>91</v>
      </c>
      <c r="L2890" t="s">
        <v>87</v>
      </c>
      <c r="M2890" t="s">
        <v>148</v>
      </c>
      <c r="O2890" t="s">
        <v>2642</v>
      </c>
      <c r="P2890" t="s">
        <v>43</v>
      </c>
      <c r="R2890" s="2">
        <v>795</v>
      </c>
      <c r="S2890">
        <v>2018</v>
      </c>
      <c r="T2890" t="s">
        <v>3111</v>
      </c>
    </row>
    <row r="2891" spans="1:20" hidden="1" x14ac:dyDescent="0.35">
      <c r="A2891" s="1">
        <v>43224</v>
      </c>
      <c r="B2891" t="s">
        <v>148</v>
      </c>
      <c r="D2891" t="s">
        <v>3145</v>
      </c>
      <c r="E2891" t="s">
        <v>37</v>
      </c>
      <c r="F2891" s="2">
        <v>300</v>
      </c>
      <c r="G2891" t="s">
        <v>3027</v>
      </c>
      <c r="H2891">
        <v>886965909</v>
      </c>
      <c r="I2891" t="s">
        <v>38</v>
      </c>
      <c r="J2891" t="s">
        <v>58</v>
      </c>
      <c r="K2891" t="s">
        <v>91</v>
      </c>
      <c r="L2891" t="s">
        <v>87</v>
      </c>
      <c r="M2891" t="s">
        <v>148</v>
      </c>
      <c r="O2891" t="s">
        <v>3035</v>
      </c>
      <c r="P2891" t="s">
        <v>43</v>
      </c>
      <c r="R2891" s="2">
        <v>300</v>
      </c>
      <c r="S2891">
        <v>2018</v>
      </c>
      <c r="T2891" t="s">
        <v>3111</v>
      </c>
    </row>
    <row r="2892" spans="1:20" hidden="1" x14ac:dyDescent="0.35">
      <c r="A2892" s="1">
        <v>43224</v>
      </c>
      <c r="B2892" t="s">
        <v>148</v>
      </c>
      <c r="D2892" t="s">
        <v>3146</v>
      </c>
      <c r="E2892" t="s">
        <v>37</v>
      </c>
      <c r="F2892" s="2">
        <v>650</v>
      </c>
      <c r="G2892" t="s">
        <v>3027</v>
      </c>
      <c r="H2892">
        <v>886965909</v>
      </c>
      <c r="I2892" t="s">
        <v>38</v>
      </c>
      <c r="J2892" t="s">
        <v>58</v>
      </c>
      <c r="K2892" t="s">
        <v>91</v>
      </c>
      <c r="L2892" t="s">
        <v>87</v>
      </c>
      <c r="M2892" t="s">
        <v>148</v>
      </c>
      <c r="O2892" t="s">
        <v>3035</v>
      </c>
      <c r="P2892" t="s">
        <v>43</v>
      </c>
      <c r="R2892" s="2">
        <v>650</v>
      </c>
      <c r="S2892">
        <v>2018</v>
      </c>
      <c r="T2892" t="s">
        <v>3111</v>
      </c>
    </row>
    <row r="2893" spans="1:20" hidden="1" x14ac:dyDescent="0.35">
      <c r="A2893" s="1">
        <v>43224</v>
      </c>
      <c r="B2893" t="s">
        <v>148</v>
      </c>
      <c r="D2893" t="s">
        <v>3147</v>
      </c>
      <c r="E2893" t="s">
        <v>37</v>
      </c>
      <c r="F2893" s="2">
        <v>1550</v>
      </c>
      <c r="G2893" t="s">
        <v>735</v>
      </c>
      <c r="H2893">
        <v>710665618</v>
      </c>
      <c r="I2893" t="s">
        <v>57</v>
      </c>
      <c r="J2893" t="s">
        <v>58</v>
      </c>
      <c r="K2893" t="s">
        <v>91</v>
      </c>
      <c r="L2893" t="s">
        <v>87</v>
      </c>
      <c r="M2893" t="s">
        <v>148</v>
      </c>
      <c r="O2893" t="s">
        <v>736</v>
      </c>
      <c r="P2893" t="s">
        <v>43</v>
      </c>
      <c r="R2893" s="2">
        <v>1550</v>
      </c>
      <c r="S2893">
        <v>2018</v>
      </c>
      <c r="T2893" t="s">
        <v>3111</v>
      </c>
    </row>
    <row r="2894" spans="1:20" hidden="1" x14ac:dyDescent="0.35">
      <c r="A2894" s="1">
        <v>43227</v>
      </c>
      <c r="B2894" t="s">
        <v>2852</v>
      </c>
      <c r="D2894" t="s">
        <v>3148</v>
      </c>
      <c r="E2894" t="s">
        <v>37</v>
      </c>
      <c r="F2894" s="2">
        <v>-496.61</v>
      </c>
      <c r="G2894" t="s">
        <v>52</v>
      </c>
      <c r="H2894">
        <v>2123710218</v>
      </c>
      <c r="I2894" t="s">
        <v>57</v>
      </c>
      <c r="J2894" t="s">
        <v>58</v>
      </c>
      <c r="K2894" t="s">
        <v>40</v>
      </c>
      <c r="L2894" t="s">
        <v>122</v>
      </c>
      <c r="M2894" t="s">
        <v>2852</v>
      </c>
      <c r="O2894" t="s">
        <v>61</v>
      </c>
      <c r="P2894" t="s">
        <v>43</v>
      </c>
      <c r="R2894" s="2">
        <v>496.61</v>
      </c>
      <c r="S2894">
        <v>2018</v>
      </c>
      <c r="T2894" t="s">
        <v>3111</v>
      </c>
    </row>
    <row r="2895" spans="1:20" hidden="1" x14ac:dyDescent="0.35">
      <c r="A2895" s="1">
        <v>43227</v>
      </c>
      <c r="B2895" t="s">
        <v>153</v>
      </c>
      <c r="D2895" t="s">
        <v>3149</v>
      </c>
      <c r="E2895" t="s">
        <v>37</v>
      </c>
      <c r="F2895" s="2">
        <v>1445</v>
      </c>
      <c r="G2895" t="s">
        <v>29</v>
      </c>
      <c r="H2895">
        <v>2123674356</v>
      </c>
      <c r="I2895" t="s">
        <v>38</v>
      </c>
      <c r="J2895" t="s">
        <v>39</v>
      </c>
      <c r="K2895" t="s">
        <v>96</v>
      </c>
      <c r="L2895" t="s">
        <v>97</v>
      </c>
      <c r="M2895" t="s">
        <v>153</v>
      </c>
      <c r="O2895" t="s">
        <v>42</v>
      </c>
      <c r="P2895" t="s">
        <v>43</v>
      </c>
      <c r="R2895" s="2">
        <v>1445</v>
      </c>
      <c r="S2895">
        <v>2018</v>
      </c>
      <c r="T2895" t="s">
        <v>3111</v>
      </c>
    </row>
    <row r="2896" spans="1:20" hidden="1" x14ac:dyDescent="0.35">
      <c r="A2896" s="1">
        <v>43227</v>
      </c>
      <c r="B2896" t="s">
        <v>2852</v>
      </c>
      <c r="D2896" t="s">
        <v>3150</v>
      </c>
      <c r="E2896" t="s">
        <v>37</v>
      </c>
      <c r="F2896" s="2">
        <v>-381.03</v>
      </c>
      <c r="G2896" t="s">
        <v>779</v>
      </c>
      <c r="H2896">
        <v>8320442620</v>
      </c>
      <c r="I2896" t="s">
        <v>57</v>
      </c>
      <c r="J2896" t="s">
        <v>277</v>
      </c>
      <c r="K2896" t="s">
        <v>40</v>
      </c>
      <c r="L2896" t="s">
        <v>122</v>
      </c>
      <c r="M2896" t="s">
        <v>2852</v>
      </c>
      <c r="O2896" t="s">
        <v>780</v>
      </c>
      <c r="P2896" t="s">
        <v>43</v>
      </c>
      <c r="R2896" s="2">
        <v>381.03</v>
      </c>
      <c r="S2896">
        <v>2018</v>
      </c>
      <c r="T2896" t="s">
        <v>3111</v>
      </c>
    </row>
    <row r="2897" spans="1:20" hidden="1" x14ac:dyDescent="0.35">
      <c r="A2897" s="1">
        <v>43227</v>
      </c>
      <c r="B2897" t="s">
        <v>3151</v>
      </c>
      <c r="D2897" t="s">
        <v>3152</v>
      </c>
      <c r="E2897" t="s">
        <v>37</v>
      </c>
      <c r="F2897" s="2">
        <v>-2000</v>
      </c>
      <c r="G2897" t="s">
        <v>1761</v>
      </c>
      <c r="H2897">
        <v>3123788147</v>
      </c>
      <c r="I2897" t="s">
        <v>38</v>
      </c>
      <c r="J2897" t="s">
        <v>58</v>
      </c>
      <c r="K2897" t="s">
        <v>40</v>
      </c>
      <c r="L2897" t="s">
        <v>83</v>
      </c>
      <c r="M2897" t="s">
        <v>3151</v>
      </c>
      <c r="O2897" t="s">
        <v>1762</v>
      </c>
      <c r="P2897" t="s">
        <v>43</v>
      </c>
      <c r="R2897" s="2">
        <v>2000</v>
      </c>
      <c r="S2897">
        <v>2018</v>
      </c>
      <c r="T2897" t="s">
        <v>3111</v>
      </c>
    </row>
    <row r="2898" spans="1:20" hidden="1" x14ac:dyDescent="0.35">
      <c r="A2898" s="1">
        <v>43227</v>
      </c>
      <c r="B2898" t="s">
        <v>2903</v>
      </c>
      <c r="D2898" t="s">
        <v>3153</v>
      </c>
      <c r="E2898" t="s">
        <v>37</v>
      </c>
      <c r="F2898" s="2">
        <v>-300</v>
      </c>
      <c r="G2898" t="s">
        <v>1761</v>
      </c>
      <c r="H2898">
        <v>3123788147</v>
      </c>
      <c r="I2898" t="s">
        <v>38</v>
      </c>
      <c r="J2898" t="s">
        <v>58</v>
      </c>
      <c r="K2898" t="s">
        <v>40</v>
      </c>
      <c r="L2898" t="s">
        <v>66</v>
      </c>
      <c r="M2898" t="s">
        <v>2903</v>
      </c>
      <c r="O2898" t="s">
        <v>1762</v>
      </c>
      <c r="P2898" t="s">
        <v>43</v>
      </c>
      <c r="R2898" s="2">
        <v>300</v>
      </c>
      <c r="S2898">
        <v>2018</v>
      </c>
      <c r="T2898" t="s">
        <v>3111</v>
      </c>
    </row>
    <row r="2899" spans="1:20" hidden="1" x14ac:dyDescent="0.35">
      <c r="A2899" s="1">
        <v>43227</v>
      </c>
      <c r="B2899" t="s">
        <v>2852</v>
      </c>
      <c r="D2899" t="s">
        <v>3154</v>
      </c>
      <c r="E2899" t="s">
        <v>37</v>
      </c>
      <c r="F2899" s="2">
        <v>-631.1</v>
      </c>
      <c r="G2899" t="s">
        <v>533</v>
      </c>
      <c r="H2899">
        <v>2120678228</v>
      </c>
      <c r="I2899" t="s">
        <v>57</v>
      </c>
      <c r="J2899" t="s">
        <v>58</v>
      </c>
      <c r="K2899" t="s">
        <v>40</v>
      </c>
      <c r="L2899" t="s">
        <v>122</v>
      </c>
      <c r="M2899" t="s">
        <v>2852</v>
      </c>
      <c r="O2899" t="s">
        <v>534</v>
      </c>
      <c r="P2899" t="s">
        <v>43</v>
      </c>
      <c r="R2899" s="2">
        <v>631.1</v>
      </c>
      <c r="S2899">
        <v>2018</v>
      </c>
      <c r="T2899" t="s">
        <v>3111</v>
      </c>
    </row>
    <row r="2900" spans="1:20" hidden="1" x14ac:dyDescent="0.35">
      <c r="A2900" s="1">
        <v>43227</v>
      </c>
      <c r="B2900" t="s">
        <v>148</v>
      </c>
      <c r="D2900" t="s">
        <v>3155</v>
      </c>
      <c r="E2900" t="s">
        <v>37</v>
      </c>
      <c r="F2900" s="2">
        <v>650</v>
      </c>
      <c r="G2900" t="s">
        <v>3027</v>
      </c>
      <c r="H2900">
        <v>886965909</v>
      </c>
      <c r="I2900" t="s">
        <v>38</v>
      </c>
      <c r="J2900" t="s">
        <v>58</v>
      </c>
      <c r="K2900" t="s">
        <v>91</v>
      </c>
      <c r="L2900" t="s">
        <v>87</v>
      </c>
      <c r="M2900" t="s">
        <v>148</v>
      </c>
      <c r="O2900" t="s">
        <v>3035</v>
      </c>
      <c r="P2900" t="s">
        <v>43</v>
      </c>
      <c r="R2900" s="2">
        <v>650</v>
      </c>
      <c r="S2900">
        <v>2018</v>
      </c>
      <c r="T2900" t="s">
        <v>3111</v>
      </c>
    </row>
    <row r="2901" spans="1:20" hidden="1" x14ac:dyDescent="0.35">
      <c r="A2901" s="1">
        <v>43227</v>
      </c>
      <c r="B2901" t="s">
        <v>3120</v>
      </c>
      <c r="D2901" t="s">
        <v>3156</v>
      </c>
      <c r="E2901" t="s">
        <v>37</v>
      </c>
      <c r="F2901" s="2">
        <v>-75</v>
      </c>
      <c r="G2901" t="s">
        <v>643</v>
      </c>
      <c r="H2901">
        <v>8320478665</v>
      </c>
      <c r="I2901" t="s">
        <v>38</v>
      </c>
      <c r="J2901" t="s">
        <v>58</v>
      </c>
      <c r="K2901" t="s">
        <v>40</v>
      </c>
      <c r="L2901" t="s">
        <v>66</v>
      </c>
      <c r="M2901" t="s">
        <v>3120</v>
      </c>
      <c r="O2901" t="s">
        <v>644</v>
      </c>
      <c r="P2901" t="s">
        <v>43</v>
      </c>
      <c r="R2901" s="2">
        <v>75</v>
      </c>
      <c r="S2901">
        <v>2018</v>
      </c>
      <c r="T2901" t="s">
        <v>3111</v>
      </c>
    </row>
    <row r="2902" spans="1:20" hidden="1" x14ac:dyDescent="0.35">
      <c r="A2902" s="1">
        <v>43228</v>
      </c>
      <c r="B2902" t="s">
        <v>2875</v>
      </c>
      <c r="D2902" t="s">
        <v>1310</v>
      </c>
      <c r="E2902" t="s">
        <v>37</v>
      </c>
      <c r="F2902" s="2">
        <v>-3</v>
      </c>
      <c r="G2902" t="s">
        <v>29</v>
      </c>
      <c r="H2902">
        <v>2123674356</v>
      </c>
      <c r="I2902" t="s">
        <v>38</v>
      </c>
      <c r="J2902" t="s">
        <v>39</v>
      </c>
      <c r="K2902" t="s">
        <v>40</v>
      </c>
      <c r="L2902" t="s">
        <v>83</v>
      </c>
      <c r="M2902" t="s">
        <v>2875</v>
      </c>
      <c r="O2902" t="s">
        <v>42</v>
      </c>
      <c r="P2902" t="s">
        <v>43</v>
      </c>
      <c r="R2902" s="2">
        <v>3</v>
      </c>
      <c r="S2902">
        <v>2018</v>
      </c>
      <c r="T2902" t="s">
        <v>3111</v>
      </c>
    </row>
    <row r="2903" spans="1:20" hidden="1" x14ac:dyDescent="0.35">
      <c r="A2903" s="1">
        <v>43228</v>
      </c>
      <c r="B2903" t="s">
        <v>2875</v>
      </c>
      <c r="D2903" t="s">
        <v>1310</v>
      </c>
      <c r="E2903" t="s">
        <v>37</v>
      </c>
      <c r="F2903" s="2">
        <v>-3</v>
      </c>
      <c r="G2903" t="s">
        <v>533</v>
      </c>
      <c r="H2903">
        <v>2120678228</v>
      </c>
      <c r="I2903" t="s">
        <v>57</v>
      </c>
      <c r="J2903" t="s">
        <v>58</v>
      </c>
      <c r="K2903" t="s">
        <v>40</v>
      </c>
      <c r="L2903" t="s">
        <v>83</v>
      </c>
      <c r="M2903" t="s">
        <v>2875</v>
      </c>
      <c r="O2903" t="s">
        <v>534</v>
      </c>
      <c r="P2903" t="s">
        <v>43</v>
      </c>
      <c r="R2903" s="2">
        <v>3</v>
      </c>
      <c r="S2903">
        <v>2018</v>
      </c>
      <c r="T2903" t="s">
        <v>3111</v>
      </c>
    </row>
    <row r="2904" spans="1:20" hidden="1" x14ac:dyDescent="0.35">
      <c r="A2904" s="1">
        <v>43229</v>
      </c>
      <c r="B2904" t="s">
        <v>500</v>
      </c>
      <c r="D2904" t="s">
        <v>3157</v>
      </c>
      <c r="E2904" t="s">
        <v>37</v>
      </c>
      <c r="F2904" s="2">
        <v>150</v>
      </c>
      <c r="G2904" t="s">
        <v>276</v>
      </c>
      <c r="H2904">
        <v>3123680344</v>
      </c>
      <c r="I2904" t="s">
        <v>57</v>
      </c>
      <c r="J2904" t="s">
        <v>277</v>
      </c>
      <c r="K2904" t="s">
        <v>1160</v>
      </c>
      <c r="L2904" t="s">
        <v>1161</v>
      </c>
      <c r="M2904" t="s">
        <v>500</v>
      </c>
      <c r="O2904" t="s">
        <v>279</v>
      </c>
      <c r="P2904" t="s">
        <v>43</v>
      </c>
      <c r="R2904" s="2">
        <v>150</v>
      </c>
      <c r="S2904">
        <v>2018</v>
      </c>
      <c r="T2904" t="s">
        <v>3111</v>
      </c>
    </row>
    <row r="2905" spans="1:20" hidden="1" x14ac:dyDescent="0.35">
      <c r="A2905" s="1">
        <v>43229</v>
      </c>
      <c r="B2905" t="s">
        <v>500</v>
      </c>
      <c r="D2905" t="s">
        <v>3158</v>
      </c>
      <c r="E2905" t="s">
        <v>37</v>
      </c>
      <c r="F2905" s="2">
        <v>-150</v>
      </c>
      <c r="G2905" t="s">
        <v>1191</v>
      </c>
      <c r="H2905">
        <v>7123691524</v>
      </c>
      <c r="I2905" t="s">
        <v>57</v>
      </c>
      <c r="J2905" t="s">
        <v>277</v>
      </c>
      <c r="K2905" t="s">
        <v>1160</v>
      </c>
      <c r="L2905" t="s">
        <v>1161</v>
      </c>
      <c r="M2905" t="s">
        <v>500</v>
      </c>
      <c r="O2905" t="s">
        <v>279</v>
      </c>
      <c r="P2905" t="s">
        <v>500</v>
      </c>
      <c r="R2905" s="2">
        <v>150</v>
      </c>
      <c r="S2905">
        <v>2018</v>
      </c>
      <c r="T2905" t="s">
        <v>3111</v>
      </c>
    </row>
    <row r="2906" spans="1:20" hidden="1" x14ac:dyDescent="0.35">
      <c r="A2906" s="1">
        <v>43229</v>
      </c>
      <c r="B2906" t="s">
        <v>2903</v>
      </c>
      <c r="D2906" t="s">
        <v>3159</v>
      </c>
      <c r="E2906" t="s">
        <v>37</v>
      </c>
      <c r="F2906" s="2">
        <v>-100</v>
      </c>
      <c r="G2906" t="s">
        <v>2641</v>
      </c>
      <c r="H2906">
        <v>886968291</v>
      </c>
      <c r="I2906" t="s">
        <v>38</v>
      </c>
      <c r="J2906" t="s">
        <v>58</v>
      </c>
      <c r="K2906" t="s">
        <v>40</v>
      </c>
      <c r="L2906" t="s">
        <v>66</v>
      </c>
      <c r="M2906" t="s">
        <v>2903</v>
      </c>
      <c r="O2906" t="s">
        <v>2642</v>
      </c>
      <c r="P2906" t="s">
        <v>43</v>
      </c>
      <c r="R2906" s="2">
        <v>100</v>
      </c>
      <c r="S2906">
        <v>2018</v>
      </c>
      <c r="T2906" t="s">
        <v>3111</v>
      </c>
    </row>
    <row r="2907" spans="1:20" hidden="1" x14ac:dyDescent="0.35">
      <c r="A2907" s="1">
        <v>43229</v>
      </c>
      <c r="B2907" t="s">
        <v>3160</v>
      </c>
      <c r="D2907" t="s">
        <v>3161</v>
      </c>
      <c r="E2907" t="s">
        <v>37</v>
      </c>
      <c r="F2907" s="2">
        <v>-90</v>
      </c>
      <c r="G2907" t="s">
        <v>3027</v>
      </c>
      <c r="H2907">
        <v>886965909</v>
      </c>
      <c r="I2907" t="s">
        <v>38</v>
      </c>
      <c r="J2907" t="s">
        <v>58</v>
      </c>
      <c r="K2907" t="s">
        <v>40</v>
      </c>
      <c r="L2907" t="s">
        <v>66</v>
      </c>
      <c r="M2907" t="s">
        <v>3160</v>
      </c>
      <c r="O2907" t="s">
        <v>3035</v>
      </c>
      <c r="P2907" t="s">
        <v>43</v>
      </c>
      <c r="R2907" s="2">
        <v>90</v>
      </c>
      <c r="S2907">
        <v>2018</v>
      </c>
      <c r="T2907" t="s">
        <v>3111</v>
      </c>
    </row>
    <row r="2908" spans="1:20" hidden="1" x14ac:dyDescent="0.35">
      <c r="A2908" s="1">
        <v>43229</v>
      </c>
      <c r="B2908" t="s">
        <v>3160</v>
      </c>
      <c r="D2908" t="s">
        <v>3162</v>
      </c>
      <c r="E2908" t="s">
        <v>37</v>
      </c>
      <c r="F2908" s="2">
        <v>-10</v>
      </c>
      <c r="G2908" t="s">
        <v>3027</v>
      </c>
      <c r="H2908">
        <v>886965909</v>
      </c>
      <c r="I2908" t="s">
        <v>38</v>
      </c>
      <c r="J2908" t="s">
        <v>58</v>
      </c>
      <c r="K2908" t="s">
        <v>40</v>
      </c>
      <c r="L2908" t="s">
        <v>66</v>
      </c>
      <c r="M2908" t="s">
        <v>3160</v>
      </c>
      <c r="O2908" t="s">
        <v>3035</v>
      </c>
      <c r="P2908" t="s">
        <v>43</v>
      </c>
      <c r="R2908" s="2">
        <v>10</v>
      </c>
      <c r="S2908">
        <v>2018</v>
      </c>
      <c r="T2908" t="s">
        <v>3111</v>
      </c>
    </row>
    <row r="2909" spans="1:20" hidden="1" x14ac:dyDescent="0.35">
      <c r="A2909" s="1">
        <v>43230</v>
      </c>
      <c r="B2909" t="s">
        <v>67</v>
      </c>
      <c r="D2909" t="s">
        <v>3163</v>
      </c>
      <c r="E2909" t="s">
        <v>37</v>
      </c>
      <c r="F2909" s="2">
        <v>-90.5</v>
      </c>
      <c r="G2909" t="s">
        <v>307</v>
      </c>
      <c r="H2909">
        <v>3123666335</v>
      </c>
      <c r="I2909" t="s">
        <v>57</v>
      </c>
      <c r="J2909" t="s">
        <v>277</v>
      </c>
      <c r="K2909" t="s">
        <v>40</v>
      </c>
      <c r="L2909" t="s">
        <v>66</v>
      </c>
      <c r="M2909" t="s">
        <v>67</v>
      </c>
      <c r="O2909" t="s">
        <v>308</v>
      </c>
      <c r="P2909" t="s">
        <v>43</v>
      </c>
      <c r="R2909" s="2">
        <v>90.5</v>
      </c>
      <c r="S2909">
        <v>2018</v>
      </c>
      <c r="T2909" t="s">
        <v>3111</v>
      </c>
    </row>
    <row r="2910" spans="1:20" hidden="1" x14ac:dyDescent="0.35">
      <c r="A2910" s="1">
        <v>43230</v>
      </c>
      <c r="B2910" t="s">
        <v>67</v>
      </c>
      <c r="D2910" t="s">
        <v>3164</v>
      </c>
      <c r="E2910" t="s">
        <v>37</v>
      </c>
      <c r="F2910" s="2">
        <v>-11.18</v>
      </c>
      <c r="G2910" t="s">
        <v>307</v>
      </c>
      <c r="H2910">
        <v>3123666335</v>
      </c>
      <c r="I2910" t="s">
        <v>57</v>
      </c>
      <c r="J2910" t="s">
        <v>277</v>
      </c>
      <c r="K2910" t="s">
        <v>40</v>
      </c>
      <c r="L2910" t="s">
        <v>66</v>
      </c>
      <c r="M2910" t="s">
        <v>67</v>
      </c>
      <c r="O2910" t="s">
        <v>308</v>
      </c>
      <c r="P2910" t="s">
        <v>43</v>
      </c>
      <c r="R2910" s="2">
        <v>11.18</v>
      </c>
      <c r="S2910">
        <v>2018</v>
      </c>
      <c r="T2910" t="s">
        <v>3111</v>
      </c>
    </row>
    <row r="2911" spans="1:20" hidden="1" x14ac:dyDescent="0.35">
      <c r="A2911" s="1">
        <v>43234</v>
      </c>
      <c r="B2911" t="s">
        <v>3120</v>
      </c>
      <c r="D2911" t="s">
        <v>3165</v>
      </c>
      <c r="E2911" t="s">
        <v>37</v>
      </c>
      <c r="F2911" s="2">
        <v>-40</v>
      </c>
      <c r="G2911" t="s">
        <v>779</v>
      </c>
      <c r="H2911">
        <v>8320442620</v>
      </c>
      <c r="I2911" t="s">
        <v>57</v>
      </c>
      <c r="J2911" t="s">
        <v>277</v>
      </c>
      <c r="K2911" t="s">
        <v>40</v>
      </c>
      <c r="L2911" t="s">
        <v>66</v>
      </c>
      <c r="M2911" t="s">
        <v>3120</v>
      </c>
      <c r="O2911" t="s">
        <v>780</v>
      </c>
      <c r="P2911" t="s">
        <v>43</v>
      </c>
      <c r="R2911" s="2">
        <v>40</v>
      </c>
      <c r="S2911">
        <v>2018</v>
      </c>
      <c r="T2911" t="s">
        <v>3111</v>
      </c>
    </row>
    <row r="2912" spans="1:20" hidden="1" x14ac:dyDescent="0.35">
      <c r="A2912" s="1">
        <v>43234</v>
      </c>
      <c r="B2912" t="s">
        <v>148</v>
      </c>
      <c r="D2912" t="s">
        <v>3166</v>
      </c>
      <c r="E2912" t="s">
        <v>37</v>
      </c>
      <c r="F2912" s="2">
        <v>1700</v>
      </c>
      <c r="G2912" t="s">
        <v>779</v>
      </c>
      <c r="H2912">
        <v>8320442620</v>
      </c>
      <c r="I2912" t="s">
        <v>57</v>
      </c>
      <c r="J2912" t="s">
        <v>277</v>
      </c>
      <c r="K2912" t="s">
        <v>91</v>
      </c>
      <c r="L2912" t="s">
        <v>87</v>
      </c>
      <c r="M2912" t="s">
        <v>148</v>
      </c>
      <c r="O2912" t="s">
        <v>780</v>
      </c>
      <c r="P2912" t="s">
        <v>43</v>
      </c>
      <c r="R2912" s="2">
        <v>1700</v>
      </c>
      <c r="S2912">
        <v>2018</v>
      </c>
      <c r="T2912" t="s">
        <v>3111</v>
      </c>
    </row>
    <row r="2913" spans="1:20" hidden="1" x14ac:dyDescent="0.35">
      <c r="A2913" s="1">
        <v>43234</v>
      </c>
      <c r="B2913" t="s">
        <v>645</v>
      </c>
      <c r="D2913" t="s">
        <v>3167</v>
      </c>
      <c r="E2913" t="s">
        <v>37</v>
      </c>
      <c r="F2913" s="2">
        <v>6000</v>
      </c>
      <c r="G2913" t="s">
        <v>1761</v>
      </c>
      <c r="H2913">
        <v>3123788147</v>
      </c>
      <c r="I2913" t="s">
        <v>38</v>
      </c>
      <c r="J2913" t="s">
        <v>58</v>
      </c>
      <c r="K2913" t="s">
        <v>49</v>
      </c>
      <c r="L2913" t="s">
        <v>46</v>
      </c>
      <c r="M2913" t="s">
        <v>645</v>
      </c>
      <c r="N2913" t="s">
        <v>1761</v>
      </c>
      <c r="O2913" t="s">
        <v>1762</v>
      </c>
      <c r="P2913" t="s">
        <v>43</v>
      </c>
      <c r="R2913" s="2">
        <v>6000</v>
      </c>
      <c r="S2913">
        <v>2018</v>
      </c>
      <c r="T2913" t="s">
        <v>3111</v>
      </c>
    </row>
    <row r="2914" spans="1:20" hidden="1" x14ac:dyDescent="0.35">
      <c r="A2914" s="1">
        <v>43234</v>
      </c>
      <c r="D2914" t="s">
        <v>3168</v>
      </c>
      <c r="E2914" t="s">
        <v>37</v>
      </c>
      <c r="F2914" s="2">
        <v>-6000</v>
      </c>
      <c r="G2914" t="s">
        <v>47</v>
      </c>
      <c r="H2914">
        <v>2113481242</v>
      </c>
      <c r="I2914" t="s">
        <v>2888</v>
      </c>
      <c r="J2914" t="s">
        <v>17</v>
      </c>
      <c r="K2914" t="s">
        <v>1160</v>
      </c>
      <c r="L2914" t="s">
        <v>1161</v>
      </c>
      <c r="O2914" t="s">
        <v>2890</v>
      </c>
      <c r="P2914" t="s">
        <v>500</v>
      </c>
      <c r="R2914" s="2">
        <v>6000</v>
      </c>
      <c r="S2914">
        <v>2018</v>
      </c>
      <c r="T2914" t="s">
        <v>3111</v>
      </c>
    </row>
    <row r="2915" spans="1:20" hidden="1" x14ac:dyDescent="0.35">
      <c r="A2915" s="1">
        <v>43235</v>
      </c>
      <c r="B2915" t="s">
        <v>1831</v>
      </c>
      <c r="D2915" t="s">
        <v>3169</v>
      </c>
      <c r="E2915" t="s">
        <v>37</v>
      </c>
      <c r="F2915" s="2">
        <v>-770</v>
      </c>
      <c r="G2915" t="s">
        <v>779</v>
      </c>
      <c r="H2915">
        <v>8320442620</v>
      </c>
      <c r="I2915" t="s">
        <v>57</v>
      </c>
      <c r="J2915" t="s">
        <v>277</v>
      </c>
      <c r="K2915" t="s">
        <v>40</v>
      </c>
      <c r="L2915" t="s">
        <v>418</v>
      </c>
      <c r="M2915" t="s">
        <v>1831</v>
      </c>
      <c r="O2915" t="s">
        <v>780</v>
      </c>
      <c r="P2915" t="s">
        <v>43</v>
      </c>
      <c r="R2915" s="2">
        <v>770</v>
      </c>
      <c r="S2915">
        <v>2018</v>
      </c>
      <c r="T2915" t="s">
        <v>3111</v>
      </c>
    </row>
    <row r="2916" spans="1:20" hidden="1" x14ac:dyDescent="0.35">
      <c r="A2916" s="1">
        <v>43235</v>
      </c>
      <c r="B2916" t="s">
        <v>3170</v>
      </c>
      <c r="D2916" t="s">
        <v>3171</v>
      </c>
      <c r="E2916" t="s">
        <v>37</v>
      </c>
      <c r="F2916" s="2">
        <v>-376</v>
      </c>
      <c r="G2916" t="s">
        <v>779</v>
      </c>
      <c r="H2916">
        <v>8320442620</v>
      </c>
      <c r="I2916" t="s">
        <v>57</v>
      </c>
      <c r="J2916" t="s">
        <v>277</v>
      </c>
      <c r="K2916" t="s">
        <v>40</v>
      </c>
      <c r="L2916" t="s">
        <v>83</v>
      </c>
      <c r="M2916" t="s">
        <v>3170</v>
      </c>
      <c r="O2916" t="s">
        <v>780</v>
      </c>
      <c r="P2916" t="s">
        <v>43</v>
      </c>
      <c r="R2916" s="2">
        <v>376</v>
      </c>
      <c r="S2916">
        <v>2018</v>
      </c>
      <c r="T2916" t="s">
        <v>3111</v>
      </c>
    </row>
    <row r="2917" spans="1:20" hidden="1" x14ac:dyDescent="0.35">
      <c r="A2917" s="1">
        <v>43235</v>
      </c>
      <c r="B2917" t="s">
        <v>3170</v>
      </c>
      <c r="D2917" t="s">
        <v>3172</v>
      </c>
      <c r="E2917" t="s">
        <v>37</v>
      </c>
      <c r="F2917" s="2">
        <v>-50</v>
      </c>
      <c r="G2917" t="s">
        <v>779</v>
      </c>
      <c r="H2917">
        <v>8320442620</v>
      </c>
      <c r="I2917" t="s">
        <v>57</v>
      </c>
      <c r="J2917" t="s">
        <v>277</v>
      </c>
      <c r="K2917" t="s">
        <v>40</v>
      </c>
      <c r="L2917" t="s">
        <v>83</v>
      </c>
      <c r="M2917" t="s">
        <v>3170</v>
      </c>
      <c r="O2917" t="s">
        <v>780</v>
      </c>
      <c r="P2917" t="s">
        <v>43</v>
      </c>
      <c r="R2917" s="2">
        <v>50</v>
      </c>
      <c r="S2917">
        <v>2018</v>
      </c>
      <c r="T2917" t="s">
        <v>3111</v>
      </c>
    </row>
    <row r="2918" spans="1:20" hidden="1" x14ac:dyDescent="0.35">
      <c r="A2918" s="1">
        <v>43235</v>
      </c>
      <c r="B2918" t="s">
        <v>2903</v>
      </c>
      <c r="D2918" t="s">
        <v>2512</v>
      </c>
      <c r="E2918" t="s">
        <v>37</v>
      </c>
      <c r="F2918" s="2">
        <v>-75</v>
      </c>
      <c r="G2918" t="s">
        <v>2641</v>
      </c>
      <c r="H2918">
        <v>886968291</v>
      </c>
      <c r="I2918" t="s">
        <v>38</v>
      </c>
      <c r="J2918" t="s">
        <v>58</v>
      </c>
      <c r="K2918" t="s">
        <v>40</v>
      </c>
      <c r="L2918" t="s">
        <v>66</v>
      </c>
      <c r="M2918" t="s">
        <v>2905</v>
      </c>
      <c r="O2918" t="s">
        <v>2642</v>
      </c>
      <c r="P2918" t="s">
        <v>43</v>
      </c>
      <c r="R2918" s="2">
        <v>75</v>
      </c>
      <c r="S2918">
        <v>2018</v>
      </c>
      <c r="T2918" t="s">
        <v>3111</v>
      </c>
    </row>
    <row r="2919" spans="1:20" hidden="1" x14ac:dyDescent="0.35">
      <c r="A2919" s="1">
        <v>43235</v>
      </c>
      <c r="B2919" t="s">
        <v>3096</v>
      </c>
      <c r="D2919" t="s">
        <v>2512</v>
      </c>
      <c r="E2919" t="s">
        <v>37</v>
      </c>
      <c r="F2919" s="2">
        <v>-712.5</v>
      </c>
      <c r="G2919" t="s">
        <v>3027</v>
      </c>
      <c r="H2919">
        <v>886965909</v>
      </c>
      <c r="I2919" t="s">
        <v>38</v>
      </c>
      <c r="J2919" t="s">
        <v>58</v>
      </c>
      <c r="K2919" t="s">
        <v>40</v>
      </c>
      <c r="L2919" t="s">
        <v>66</v>
      </c>
      <c r="M2919" t="s">
        <v>3096</v>
      </c>
      <c r="O2919" t="s">
        <v>3035</v>
      </c>
      <c r="P2919" t="s">
        <v>43</v>
      </c>
      <c r="R2919" s="2">
        <v>712.5</v>
      </c>
      <c r="S2919">
        <v>2018</v>
      </c>
      <c r="T2919" t="s">
        <v>3111</v>
      </c>
    </row>
    <row r="2920" spans="1:20" hidden="1" x14ac:dyDescent="0.35">
      <c r="A2920" s="1">
        <v>43235</v>
      </c>
      <c r="B2920" t="s">
        <v>746</v>
      </c>
      <c r="D2920" t="s">
        <v>2512</v>
      </c>
      <c r="E2920" t="s">
        <v>37</v>
      </c>
      <c r="F2920" s="2">
        <v>-54.07</v>
      </c>
      <c r="G2920" t="s">
        <v>3027</v>
      </c>
      <c r="H2920">
        <v>886965909</v>
      </c>
      <c r="I2920" t="s">
        <v>38</v>
      </c>
      <c r="J2920" t="s">
        <v>58</v>
      </c>
      <c r="K2920" t="s">
        <v>40</v>
      </c>
      <c r="L2920" t="s">
        <v>66</v>
      </c>
      <c r="M2920" t="s">
        <v>746</v>
      </c>
      <c r="O2920" t="s">
        <v>3035</v>
      </c>
      <c r="P2920" t="s">
        <v>43</v>
      </c>
      <c r="R2920" s="2">
        <v>54.07</v>
      </c>
      <c r="S2920">
        <v>2018</v>
      </c>
      <c r="T2920" t="s">
        <v>3111</v>
      </c>
    </row>
    <row r="2921" spans="1:20" hidden="1" x14ac:dyDescent="0.35">
      <c r="A2921" s="1">
        <v>43236</v>
      </c>
      <c r="B2921" t="s">
        <v>3173</v>
      </c>
      <c r="D2921" t="s">
        <v>2062</v>
      </c>
      <c r="E2921" t="s">
        <v>37</v>
      </c>
      <c r="F2921" s="2">
        <v>-2500</v>
      </c>
      <c r="G2921" t="s">
        <v>1761</v>
      </c>
      <c r="H2921">
        <v>3123788147</v>
      </c>
      <c r="I2921" t="s">
        <v>38</v>
      </c>
      <c r="J2921" t="s">
        <v>58</v>
      </c>
      <c r="K2921" t="s">
        <v>59</v>
      </c>
      <c r="L2921" t="s">
        <v>60</v>
      </c>
      <c r="M2921" t="s">
        <v>2920</v>
      </c>
      <c r="N2921" t="s">
        <v>1761</v>
      </c>
      <c r="O2921" t="s">
        <v>1762</v>
      </c>
      <c r="P2921" t="s">
        <v>43</v>
      </c>
      <c r="Q2921" t="s">
        <v>445</v>
      </c>
      <c r="R2921" s="2">
        <v>2500</v>
      </c>
      <c r="S2921">
        <v>2018</v>
      </c>
      <c r="T2921" t="s">
        <v>3111</v>
      </c>
    </row>
    <row r="2922" spans="1:20" hidden="1" x14ac:dyDescent="0.35">
      <c r="A2922" s="1">
        <v>43236</v>
      </c>
      <c r="B2922" t="s">
        <v>2903</v>
      </c>
      <c r="D2922" t="s">
        <v>3174</v>
      </c>
      <c r="E2922" t="s">
        <v>37</v>
      </c>
      <c r="F2922" s="2">
        <v>-196</v>
      </c>
      <c r="G2922" t="s">
        <v>2641</v>
      </c>
      <c r="H2922">
        <v>886968291</v>
      </c>
      <c r="I2922" t="s">
        <v>38</v>
      </c>
      <c r="J2922" t="s">
        <v>58</v>
      </c>
      <c r="K2922" t="s">
        <v>40</v>
      </c>
      <c r="L2922" t="s">
        <v>66</v>
      </c>
      <c r="M2922" t="s">
        <v>2903</v>
      </c>
      <c r="O2922" t="s">
        <v>2642</v>
      </c>
      <c r="P2922" t="s">
        <v>43</v>
      </c>
      <c r="R2922" s="2">
        <v>196</v>
      </c>
      <c r="S2922">
        <v>2018</v>
      </c>
      <c r="T2922" t="s">
        <v>3111</v>
      </c>
    </row>
    <row r="2923" spans="1:20" hidden="1" x14ac:dyDescent="0.35">
      <c r="A2923" s="1">
        <v>43237</v>
      </c>
      <c r="B2923" t="s">
        <v>3175</v>
      </c>
      <c r="D2923" t="s">
        <v>3176</v>
      </c>
      <c r="E2923" t="s">
        <v>37</v>
      </c>
      <c r="F2923" s="2">
        <v>-35</v>
      </c>
      <c r="G2923" t="s">
        <v>52</v>
      </c>
      <c r="H2923">
        <v>2123710218</v>
      </c>
      <c r="I2923" t="s">
        <v>57</v>
      </c>
      <c r="J2923" t="s">
        <v>58</v>
      </c>
      <c r="K2923" t="s">
        <v>40</v>
      </c>
      <c r="L2923" t="s">
        <v>66</v>
      </c>
      <c r="M2923" t="s">
        <v>3175</v>
      </c>
      <c r="O2923" t="s">
        <v>61</v>
      </c>
      <c r="P2923" t="s">
        <v>43</v>
      </c>
      <c r="R2923" s="2">
        <v>35</v>
      </c>
      <c r="S2923">
        <v>2018</v>
      </c>
      <c r="T2923" t="s">
        <v>3111</v>
      </c>
    </row>
    <row r="2924" spans="1:20" hidden="1" x14ac:dyDescent="0.35">
      <c r="A2924" s="1">
        <v>43238</v>
      </c>
      <c r="B2924" t="s">
        <v>1831</v>
      </c>
      <c r="D2924" t="s">
        <v>3177</v>
      </c>
      <c r="E2924" t="s">
        <v>37</v>
      </c>
      <c r="F2924" s="2">
        <v>-140.69</v>
      </c>
      <c r="G2924" t="s">
        <v>1761</v>
      </c>
      <c r="H2924">
        <v>3123788147</v>
      </c>
      <c r="I2924" t="s">
        <v>38</v>
      </c>
      <c r="J2924" t="s">
        <v>58</v>
      </c>
      <c r="K2924" t="s">
        <v>40</v>
      </c>
      <c r="L2924" t="s">
        <v>418</v>
      </c>
      <c r="M2924" t="s">
        <v>1831</v>
      </c>
      <c r="O2924" t="s">
        <v>1762</v>
      </c>
      <c r="P2924" t="s">
        <v>43</v>
      </c>
      <c r="R2924" s="2">
        <v>140.69</v>
      </c>
      <c r="S2924">
        <v>2018</v>
      </c>
      <c r="T2924" t="s">
        <v>3111</v>
      </c>
    </row>
    <row r="2925" spans="1:20" hidden="1" x14ac:dyDescent="0.35">
      <c r="A2925" s="1">
        <v>43241</v>
      </c>
      <c r="B2925" t="s">
        <v>3173</v>
      </c>
      <c r="D2925" t="s">
        <v>2590</v>
      </c>
      <c r="E2925" t="s">
        <v>37</v>
      </c>
      <c r="F2925" s="2">
        <v>-2800</v>
      </c>
      <c r="G2925" t="s">
        <v>1761</v>
      </c>
      <c r="H2925">
        <v>3123788147</v>
      </c>
      <c r="I2925" t="s">
        <v>38</v>
      </c>
      <c r="J2925" t="s">
        <v>58</v>
      </c>
      <c r="K2925" t="s">
        <v>59</v>
      </c>
      <c r="L2925" t="s">
        <v>60</v>
      </c>
      <c r="M2925" t="s">
        <v>2920</v>
      </c>
      <c r="N2925" t="s">
        <v>1761</v>
      </c>
      <c r="O2925" t="s">
        <v>1762</v>
      </c>
      <c r="P2925" t="s">
        <v>43</v>
      </c>
      <c r="Q2925" t="s">
        <v>445</v>
      </c>
      <c r="R2925" s="2">
        <v>2800</v>
      </c>
      <c r="S2925">
        <v>2018</v>
      </c>
      <c r="T2925" t="s">
        <v>3111</v>
      </c>
    </row>
    <row r="2926" spans="1:20" hidden="1" x14ac:dyDescent="0.35">
      <c r="A2926" s="1">
        <v>43241</v>
      </c>
      <c r="B2926" t="s">
        <v>3120</v>
      </c>
      <c r="D2926" t="s">
        <v>3178</v>
      </c>
      <c r="E2926" t="s">
        <v>37</v>
      </c>
      <c r="F2926" s="2">
        <v>-40</v>
      </c>
      <c r="G2926" t="s">
        <v>395</v>
      </c>
      <c r="H2926">
        <v>3123752192</v>
      </c>
      <c r="I2926" t="s">
        <v>38</v>
      </c>
      <c r="J2926" t="s">
        <v>277</v>
      </c>
      <c r="K2926" t="s">
        <v>40</v>
      </c>
      <c r="L2926" t="s">
        <v>66</v>
      </c>
      <c r="M2926" t="s">
        <v>3120</v>
      </c>
      <c r="O2926" t="s">
        <v>396</v>
      </c>
      <c r="P2926" t="s">
        <v>43</v>
      </c>
      <c r="R2926" s="2">
        <v>40</v>
      </c>
      <c r="S2926">
        <v>2018</v>
      </c>
      <c r="T2926" t="s">
        <v>3111</v>
      </c>
    </row>
    <row r="2927" spans="1:20" hidden="1" x14ac:dyDescent="0.35">
      <c r="A2927" s="1">
        <v>43241</v>
      </c>
      <c r="B2927" t="s">
        <v>3120</v>
      </c>
      <c r="D2927" t="s">
        <v>3179</v>
      </c>
      <c r="E2927" t="s">
        <v>37</v>
      </c>
      <c r="F2927" s="2">
        <v>-40</v>
      </c>
      <c r="G2927" t="s">
        <v>433</v>
      </c>
      <c r="H2927">
        <v>3123859963</v>
      </c>
      <c r="I2927" t="s">
        <v>38</v>
      </c>
      <c r="J2927" t="s">
        <v>277</v>
      </c>
      <c r="K2927" t="s">
        <v>40</v>
      </c>
      <c r="L2927" t="s">
        <v>66</v>
      </c>
      <c r="M2927" t="s">
        <v>3120</v>
      </c>
      <c r="O2927" t="s">
        <v>434</v>
      </c>
      <c r="P2927" t="s">
        <v>43</v>
      </c>
      <c r="R2927" s="2">
        <v>40</v>
      </c>
      <c r="S2927">
        <v>2018</v>
      </c>
      <c r="T2927" t="s">
        <v>3111</v>
      </c>
    </row>
    <row r="2928" spans="1:20" hidden="1" x14ac:dyDescent="0.35">
      <c r="A2928" s="1">
        <v>43249</v>
      </c>
      <c r="B2928" t="s">
        <v>2132</v>
      </c>
      <c r="D2928" t="s">
        <v>3180</v>
      </c>
      <c r="E2928" t="s">
        <v>37</v>
      </c>
      <c r="F2928" s="2">
        <v>-693</v>
      </c>
      <c r="G2928" t="s">
        <v>276</v>
      </c>
      <c r="H2928">
        <v>3123680344</v>
      </c>
      <c r="I2928" t="s">
        <v>57</v>
      </c>
      <c r="J2928" t="s">
        <v>277</v>
      </c>
      <c r="K2928" t="s">
        <v>40</v>
      </c>
      <c r="L2928" t="s">
        <v>418</v>
      </c>
      <c r="M2928" t="s">
        <v>2132</v>
      </c>
      <c r="O2928" t="s">
        <v>279</v>
      </c>
      <c r="P2928" t="s">
        <v>43</v>
      </c>
      <c r="R2928" s="2">
        <v>693</v>
      </c>
      <c r="S2928">
        <v>2018</v>
      </c>
      <c r="T2928" t="s">
        <v>3111</v>
      </c>
    </row>
    <row r="2929" spans="1:20" hidden="1" x14ac:dyDescent="0.35">
      <c r="A2929" s="1">
        <v>43249</v>
      </c>
      <c r="B2929" t="s">
        <v>3173</v>
      </c>
      <c r="D2929" t="s">
        <v>1630</v>
      </c>
      <c r="E2929" t="s">
        <v>37</v>
      </c>
      <c r="F2929" s="2">
        <v>-1080</v>
      </c>
      <c r="G2929" t="s">
        <v>1761</v>
      </c>
      <c r="H2929">
        <v>3123788147</v>
      </c>
      <c r="I2929" t="s">
        <v>38</v>
      </c>
      <c r="J2929" t="s">
        <v>58</v>
      </c>
      <c r="K2929" t="s">
        <v>59</v>
      </c>
      <c r="L2929" t="s">
        <v>60</v>
      </c>
      <c r="M2929" t="s">
        <v>2920</v>
      </c>
      <c r="N2929" t="s">
        <v>1761</v>
      </c>
      <c r="O2929" t="s">
        <v>1762</v>
      </c>
      <c r="P2929" t="s">
        <v>43</v>
      </c>
      <c r="Q2929" t="s">
        <v>445</v>
      </c>
      <c r="R2929" s="2">
        <v>1080</v>
      </c>
      <c r="S2929">
        <v>2018</v>
      </c>
      <c r="T2929" t="s">
        <v>3111</v>
      </c>
    </row>
    <row r="2930" spans="1:20" hidden="1" x14ac:dyDescent="0.35">
      <c r="A2930" s="1">
        <v>43249</v>
      </c>
      <c r="B2930" t="s">
        <v>3181</v>
      </c>
      <c r="D2930" t="s">
        <v>3182</v>
      </c>
      <c r="E2930" t="s">
        <v>37</v>
      </c>
      <c r="F2930" s="2">
        <v>-210</v>
      </c>
      <c r="G2930" t="s">
        <v>1761</v>
      </c>
      <c r="H2930">
        <v>3123788147</v>
      </c>
      <c r="I2930" t="s">
        <v>38</v>
      </c>
      <c r="J2930" t="s">
        <v>58</v>
      </c>
      <c r="K2930" t="s">
        <v>40</v>
      </c>
      <c r="L2930" t="s">
        <v>66</v>
      </c>
      <c r="M2930" t="s">
        <v>3181</v>
      </c>
      <c r="O2930" t="s">
        <v>1762</v>
      </c>
      <c r="P2930" t="s">
        <v>43</v>
      </c>
      <c r="R2930" s="2">
        <v>210</v>
      </c>
      <c r="S2930">
        <v>2018</v>
      </c>
      <c r="T2930" t="s">
        <v>3111</v>
      </c>
    </row>
    <row r="2931" spans="1:20" hidden="1" x14ac:dyDescent="0.35">
      <c r="A2931" s="1">
        <v>43249</v>
      </c>
      <c r="B2931" t="s">
        <v>3183</v>
      </c>
      <c r="D2931" t="s">
        <v>3184</v>
      </c>
      <c r="E2931" t="s">
        <v>37</v>
      </c>
      <c r="F2931" s="2">
        <v>-11.49</v>
      </c>
      <c r="G2931" t="s">
        <v>1761</v>
      </c>
      <c r="H2931">
        <v>3123788147</v>
      </c>
      <c r="I2931" t="s">
        <v>38</v>
      </c>
      <c r="J2931" t="s">
        <v>58</v>
      </c>
      <c r="K2931" t="s">
        <v>40</v>
      </c>
      <c r="L2931" t="s">
        <v>83</v>
      </c>
      <c r="M2931" t="s">
        <v>3183</v>
      </c>
      <c r="O2931" t="s">
        <v>1762</v>
      </c>
      <c r="P2931" t="s">
        <v>43</v>
      </c>
      <c r="R2931" s="2">
        <v>11.49</v>
      </c>
      <c r="S2931">
        <v>2018</v>
      </c>
      <c r="T2931" t="s">
        <v>3111</v>
      </c>
    </row>
    <row r="2932" spans="1:20" ht="87" hidden="1" x14ac:dyDescent="0.35">
      <c r="A2932" s="1">
        <v>43249</v>
      </c>
      <c r="B2932" s="4" t="s">
        <v>3185</v>
      </c>
      <c r="D2932" t="s">
        <v>3186</v>
      </c>
      <c r="E2932" t="s">
        <v>37</v>
      </c>
      <c r="F2932" s="2">
        <v>1000</v>
      </c>
      <c r="G2932" t="s">
        <v>1761</v>
      </c>
      <c r="H2932">
        <v>3123788147</v>
      </c>
      <c r="I2932" t="s">
        <v>38</v>
      </c>
      <c r="J2932" t="s">
        <v>58</v>
      </c>
      <c r="K2932" t="s">
        <v>96</v>
      </c>
      <c r="L2932" t="s">
        <v>97</v>
      </c>
      <c r="M2932" s="4" t="s">
        <v>3185</v>
      </c>
      <c r="O2932" t="s">
        <v>1762</v>
      </c>
      <c r="P2932" t="s">
        <v>43</v>
      </c>
      <c r="R2932" s="2">
        <v>1000</v>
      </c>
      <c r="S2932">
        <v>2018</v>
      </c>
      <c r="T2932" t="s">
        <v>3111</v>
      </c>
    </row>
    <row r="2933" spans="1:20" hidden="1" x14ac:dyDescent="0.35">
      <c r="A2933" s="1">
        <v>43249</v>
      </c>
      <c r="B2933" t="s">
        <v>746</v>
      </c>
      <c r="D2933" t="s">
        <v>3187</v>
      </c>
      <c r="E2933" t="s">
        <v>37</v>
      </c>
      <c r="F2933" s="2">
        <v>-150</v>
      </c>
      <c r="G2933" t="s">
        <v>3027</v>
      </c>
      <c r="H2933">
        <v>886965909</v>
      </c>
      <c r="I2933" t="s">
        <v>38</v>
      </c>
      <c r="J2933" t="s">
        <v>58</v>
      </c>
      <c r="K2933" t="s">
        <v>40</v>
      </c>
      <c r="L2933" t="s">
        <v>66</v>
      </c>
      <c r="M2933" t="s">
        <v>746</v>
      </c>
      <c r="O2933" t="s">
        <v>3035</v>
      </c>
      <c r="P2933" t="s">
        <v>43</v>
      </c>
      <c r="R2933" s="2">
        <v>150</v>
      </c>
      <c r="S2933">
        <v>2018</v>
      </c>
      <c r="T2933" t="s">
        <v>3111</v>
      </c>
    </row>
    <row r="2934" spans="1:20" hidden="1" x14ac:dyDescent="0.35">
      <c r="A2934" s="1">
        <v>43249</v>
      </c>
      <c r="B2934" t="s">
        <v>3188</v>
      </c>
      <c r="D2934" t="s">
        <v>1350</v>
      </c>
      <c r="E2934" t="s">
        <v>37</v>
      </c>
      <c r="F2934" s="2">
        <v>1511.4</v>
      </c>
      <c r="G2934" t="s">
        <v>3019</v>
      </c>
      <c r="H2934">
        <v>710655031</v>
      </c>
      <c r="I2934" t="s">
        <v>2888</v>
      </c>
      <c r="J2934" t="s">
        <v>17</v>
      </c>
      <c r="K2934" t="s">
        <v>49</v>
      </c>
      <c r="L2934" t="s">
        <v>46</v>
      </c>
      <c r="M2934" t="s">
        <v>3188</v>
      </c>
      <c r="N2934" t="s">
        <v>3020</v>
      </c>
      <c r="O2934" t="s">
        <v>3021</v>
      </c>
      <c r="P2934" t="s">
        <v>43</v>
      </c>
      <c r="R2934" s="2">
        <v>1511.4</v>
      </c>
      <c r="S2934">
        <v>2018</v>
      </c>
      <c r="T2934" t="s">
        <v>3111</v>
      </c>
    </row>
    <row r="2935" spans="1:20" hidden="1" x14ac:dyDescent="0.35">
      <c r="A2935" s="1">
        <v>43250</v>
      </c>
      <c r="B2935" t="s">
        <v>148</v>
      </c>
      <c r="D2935" t="s">
        <v>3189</v>
      </c>
      <c r="E2935" t="s">
        <v>37</v>
      </c>
      <c r="F2935" s="2">
        <v>1225</v>
      </c>
      <c r="G2935" t="s">
        <v>1761</v>
      </c>
      <c r="H2935">
        <v>3123788147</v>
      </c>
      <c r="I2935" t="s">
        <v>38</v>
      </c>
      <c r="J2935" t="s">
        <v>58</v>
      </c>
      <c r="K2935" t="s">
        <v>91</v>
      </c>
      <c r="L2935" t="s">
        <v>87</v>
      </c>
      <c r="M2935" t="s">
        <v>148</v>
      </c>
      <c r="O2935" t="s">
        <v>1762</v>
      </c>
      <c r="P2935" t="s">
        <v>43</v>
      </c>
      <c r="R2935" s="2">
        <v>1225</v>
      </c>
      <c r="S2935">
        <v>2018</v>
      </c>
      <c r="T2935" t="s">
        <v>3111</v>
      </c>
    </row>
    <row r="2936" spans="1:20" ht="87" hidden="1" x14ac:dyDescent="0.35">
      <c r="A2936" s="1">
        <v>43250</v>
      </c>
      <c r="B2936" s="4" t="s">
        <v>3185</v>
      </c>
      <c r="D2936" t="s">
        <v>3190</v>
      </c>
      <c r="E2936" t="s">
        <v>37</v>
      </c>
      <c r="F2936" s="2">
        <v>1965</v>
      </c>
      <c r="G2936" t="s">
        <v>1761</v>
      </c>
      <c r="H2936">
        <v>3123788147</v>
      </c>
      <c r="I2936" t="s">
        <v>38</v>
      </c>
      <c r="J2936" t="s">
        <v>58</v>
      </c>
      <c r="K2936" t="s">
        <v>91</v>
      </c>
      <c r="L2936" t="s">
        <v>87</v>
      </c>
      <c r="M2936" s="4" t="s">
        <v>3185</v>
      </c>
      <c r="O2936" t="s">
        <v>1762</v>
      </c>
      <c r="P2936" t="s">
        <v>43</v>
      </c>
      <c r="R2936" s="2">
        <v>1965</v>
      </c>
      <c r="S2936">
        <v>2018</v>
      </c>
      <c r="T2936" t="s">
        <v>3111</v>
      </c>
    </row>
    <row r="2937" spans="1:20" hidden="1" x14ac:dyDescent="0.35">
      <c r="A2937" s="1">
        <v>43251</v>
      </c>
      <c r="B2937" t="s">
        <v>325</v>
      </c>
      <c r="D2937" t="s">
        <v>3191</v>
      </c>
      <c r="E2937" t="s">
        <v>37</v>
      </c>
      <c r="F2937" s="2">
        <v>1495</v>
      </c>
      <c r="G2937" t="s">
        <v>307</v>
      </c>
      <c r="H2937">
        <v>3123666335</v>
      </c>
      <c r="I2937" t="s">
        <v>57</v>
      </c>
      <c r="J2937" t="s">
        <v>277</v>
      </c>
      <c r="K2937" t="s">
        <v>91</v>
      </c>
      <c r="L2937" t="s">
        <v>87</v>
      </c>
      <c r="M2937" t="s">
        <v>325</v>
      </c>
      <c r="O2937" t="s">
        <v>308</v>
      </c>
      <c r="P2937" t="s">
        <v>43</v>
      </c>
      <c r="R2937" s="2">
        <v>1495</v>
      </c>
      <c r="S2937">
        <v>2018</v>
      </c>
      <c r="T2937" t="s">
        <v>3111</v>
      </c>
    </row>
    <row r="2938" spans="1:20" hidden="1" x14ac:dyDescent="0.35">
      <c r="A2938" s="1">
        <v>43251</v>
      </c>
      <c r="B2938" t="s">
        <v>89</v>
      </c>
      <c r="D2938" t="s">
        <v>1230</v>
      </c>
      <c r="E2938" t="s">
        <v>37</v>
      </c>
      <c r="F2938" s="2">
        <v>0.06</v>
      </c>
      <c r="G2938" t="s">
        <v>498</v>
      </c>
      <c r="H2938">
        <v>0</v>
      </c>
      <c r="I2938" t="s">
        <v>38</v>
      </c>
      <c r="J2938" t="s">
        <v>17</v>
      </c>
      <c r="K2938" t="s">
        <v>91</v>
      </c>
      <c r="L2938" t="s">
        <v>499</v>
      </c>
      <c r="M2938" t="s">
        <v>89</v>
      </c>
      <c r="O2938" t="s">
        <v>42</v>
      </c>
      <c r="P2938" t="s">
        <v>500</v>
      </c>
      <c r="R2938" s="2">
        <v>0.06</v>
      </c>
      <c r="S2938">
        <v>2018</v>
      </c>
      <c r="T2938" t="s">
        <v>3111</v>
      </c>
    </row>
    <row r="2939" spans="1:20" hidden="1" x14ac:dyDescent="0.35">
      <c r="A2939" s="1">
        <v>43251</v>
      </c>
      <c r="B2939" t="s">
        <v>299</v>
      </c>
      <c r="D2939" t="s">
        <v>1230</v>
      </c>
      <c r="E2939" t="s">
        <v>37</v>
      </c>
      <c r="F2939" s="2">
        <v>0.04</v>
      </c>
      <c r="G2939" t="s">
        <v>1191</v>
      </c>
      <c r="H2939">
        <v>7123691524</v>
      </c>
      <c r="I2939" t="s">
        <v>57</v>
      </c>
      <c r="J2939" t="s">
        <v>277</v>
      </c>
      <c r="K2939" t="s">
        <v>91</v>
      </c>
      <c r="L2939" t="s">
        <v>499</v>
      </c>
      <c r="M2939" t="s">
        <v>299</v>
      </c>
      <c r="O2939" t="s">
        <v>279</v>
      </c>
      <c r="P2939" t="s">
        <v>500</v>
      </c>
      <c r="R2939" s="2">
        <v>0.04</v>
      </c>
      <c r="S2939">
        <v>2018</v>
      </c>
      <c r="T2939" t="s">
        <v>3111</v>
      </c>
    </row>
    <row r="2940" spans="1:20" hidden="1" x14ac:dyDescent="0.35">
      <c r="A2940" s="1">
        <v>43251</v>
      </c>
      <c r="B2940" t="s">
        <v>589</v>
      </c>
      <c r="D2940" t="s">
        <v>1230</v>
      </c>
      <c r="E2940" t="s">
        <v>37</v>
      </c>
      <c r="F2940" s="2">
        <v>0.04</v>
      </c>
      <c r="G2940" t="s">
        <v>1171</v>
      </c>
      <c r="H2940">
        <v>0</v>
      </c>
      <c r="I2940" t="s">
        <v>57</v>
      </c>
      <c r="J2940" t="s">
        <v>58</v>
      </c>
      <c r="K2940" t="s">
        <v>91</v>
      </c>
      <c r="L2940" t="s">
        <v>499</v>
      </c>
      <c r="M2940" t="s">
        <v>589</v>
      </c>
      <c r="O2940" t="s">
        <v>534</v>
      </c>
      <c r="P2940" t="s">
        <v>500</v>
      </c>
      <c r="R2940" s="2">
        <v>0.04</v>
      </c>
      <c r="S2940">
        <v>2018</v>
      </c>
      <c r="T2940" t="s">
        <v>3111</v>
      </c>
    </row>
    <row r="2941" spans="1:20" hidden="1" x14ac:dyDescent="0.35">
      <c r="A2941" s="1">
        <v>43251</v>
      </c>
      <c r="B2941" t="s">
        <v>2928</v>
      </c>
      <c r="D2941" t="s">
        <v>1230</v>
      </c>
      <c r="E2941" t="s">
        <v>37</v>
      </c>
      <c r="F2941" s="2">
        <v>0.23</v>
      </c>
      <c r="G2941" t="s">
        <v>2929</v>
      </c>
      <c r="H2941">
        <v>1124223312</v>
      </c>
      <c r="I2941" t="s">
        <v>38</v>
      </c>
      <c r="J2941" t="s">
        <v>17</v>
      </c>
      <c r="K2941" t="s">
        <v>96</v>
      </c>
      <c r="L2941" t="s">
        <v>97</v>
      </c>
      <c r="M2941" t="s">
        <v>2928</v>
      </c>
      <c r="O2941" t="s">
        <v>2930</v>
      </c>
      <c r="P2941" t="s">
        <v>500</v>
      </c>
      <c r="R2941" s="2">
        <v>0.23</v>
      </c>
      <c r="S2941">
        <v>2018</v>
      </c>
      <c r="T2941" t="s">
        <v>3111</v>
      </c>
    </row>
    <row r="2942" spans="1:20" hidden="1" x14ac:dyDescent="0.35">
      <c r="A2942" s="1">
        <v>43251</v>
      </c>
      <c r="D2942" t="s">
        <v>2931</v>
      </c>
      <c r="E2942" t="s">
        <v>37</v>
      </c>
      <c r="F2942" s="2">
        <v>-0.64</v>
      </c>
      <c r="G2942" t="s">
        <v>47</v>
      </c>
      <c r="H2942">
        <v>2113481242</v>
      </c>
      <c r="I2942" t="s">
        <v>2888</v>
      </c>
      <c r="J2942" t="s">
        <v>17</v>
      </c>
      <c r="K2942" t="s">
        <v>1160</v>
      </c>
      <c r="L2942" t="s">
        <v>1161</v>
      </c>
      <c r="O2942" t="s">
        <v>2890</v>
      </c>
      <c r="P2942" t="s">
        <v>500</v>
      </c>
      <c r="R2942" s="2">
        <v>0.64</v>
      </c>
      <c r="S2942">
        <v>2018</v>
      </c>
      <c r="T2942" t="s">
        <v>3111</v>
      </c>
    </row>
    <row r="2943" spans="1:20" hidden="1" x14ac:dyDescent="0.35">
      <c r="A2943" s="1">
        <v>43251</v>
      </c>
      <c r="D2943" t="s">
        <v>1230</v>
      </c>
      <c r="E2943" t="s">
        <v>37</v>
      </c>
      <c r="F2943" s="2">
        <v>2.67</v>
      </c>
      <c r="G2943" t="s">
        <v>47</v>
      </c>
      <c r="H2943">
        <v>2113481242</v>
      </c>
      <c r="I2943" t="s">
        <v>2888</v>
      </c>
      <c r="J2943" t="s">
        <v>17</v>
      </c>
      <c r="K2943" t="s">
        <v>1160</v>
      </c>
      <c r="L2943" t="s">
        <v>1161</v>
      </c>
      <c r="O2943" t="s">
        <v>2890</v>
      </c>
      <c r="P2943" t="s">
        <v>500</v>
      </c>
      <c r="R2943" s="2">
        <v>2.67</v>
      </c>
      <c r="S2943">
        <v>2018</v>
      </c>
      <c r="T2943" t="s">
        <v>3111</v>
      </c>
    </row>
    <row r="2944" spans="1:20" hidden="1" x14ac:dyDescent="0.35">
      <c r="A2944" s="1">
        <v>43252</v>
      </c>
      <c r="B2944" t="s">
        <v>3192</v>
      </c>
      <c r="D2944" t="s">
        <v>3193</v>
      </c>
      <c r="E2944" t="s">
        <v>37</v>
      </c>
      <c r="F2944" s="2">
        <v>1520</v>
      </c>
      <c r="G2944" t="s">
        <v>52</v>
      </c>
      <c r="H2944">
        <v>2123710218</v>
      </c>
      <c r="I2944" t="s">
        <v>57</v>
      </c>
      <c r="J2944" t="s">
        <v>58</v>
      </c>
      <c r="K2944" t="s">
        <v>91</v>
      </c>
      <c r="L2944" t="s">
        <v>87</v>
      </c>
      <c r="M2944" t="s">
        <v>3192</v>
      </c>
      <c r="O2944" t="s">
        <v>61</v>
      </c>
      <c r="P2944" t="s">
        <v>43</v>
      </c>
      <c r="R2944" s="2">
        <v>1520</v>
      </c>
      <c r="S2944">
        <v>2018</v>
      </c>
      <c r="T2944" t="s">
        <v>3194</v>
      </c>
    </row>
    <row r="2945" spans="1:20" hidden="1" x14ac:dyDescent="0.35">
      <c r="A2945" s="1">
        <v>43252</v>
      </c>
      <c r="B2945" t="s">
        <v>2648</v>
      </c>
      <c r="D2945" t="s">
        <v>3195</v>
      </c>
      <c r="E2945" t="s">
        <v>37</v>
      </c>
      <c r="F2945" s="2">
        <v>-496.61</v>
      </c>
      <c r="G2945" t="s">
        <v>307</v>
      </c>
      <c r="H2945">
        <v>3123666335</v>
      </c>
      <c r="I2945" t="s">
        <v>57</v>
      </c>
      <c r="J2945" t="s">
        <v>277</v>
      </c>
      <c r="K2945" t="s">
        <v>40</v>
      </c>
      <c r="L2945" t="s">
        <v>122</v>
      </c>
      <c r="M2945" t="s">
        <v>2648</v>
      </c>
      <c r="O2945" t="s">
        <v>308</v>
      </c>
      <c r="P2945" t="s">
        <v>43</v>
      </c>
      <c r="R2945" s="2">
        <v>496.61</v>
      </c>
      <c r="S2945">
        <v>2018</v>
      </c>
      <c r="T2945" t="s">
        <v>3194</v>
      </c>
    </row>
    <row r="2946" spans="1:20" hidden="1" x14ac:dyDescent="0.35">
      <c r="A2946" s="1">
        <v>43252</v>
      </c>
      <c r="B2946" t="s">
        <v>2852</v>
      </c>
      <c r="D2946" t="s">
        <v>3196</v>
      </c>
      <c r="E2946" t="s">
        <v>37</v>
      </c>
      <c r="F2946" s="2">
        <v>-467.03</v>
      </c>
      <c r="G2946" t="s">
        <v>29</v>
      </c>
      <c r="H2946">
        <v>2123674356</v>
      </c>
      <c r="I2946" t="s">
        <v>38</v>
      </c>
      <c r="J2946" t="s">
        <v>39</v>
      </c>
      <c r="K2946" t="s">
        <v>40</v>
      </c>
      <c r="L2946" t="s">
        <v>122</v>
      </c>
      <c r="M2946" t="s">
        <v>2852</v>
      </c>
      <c r="O2946" t="s">
        <v>42</v>
      </c>
      <c r="P2946" t="s">
        <v>43</v>
      </c>
      <c r="R2946" s="2">
        <v>467.03</v>
      </c>
      <c r="S2946">
        <v>2018</v>
      </c>
      <c r="T2946" t="s">
        <v>3194</v>
      </c>
    </row>
    <row r="2947" spans="1:20" hidden="1" x14ac:dyDescent="0.35">
      <c r="A2947" s="1">
        <v>43252</v>
      </c>
      <c r="B2947" t="s">
        <v>1161</v>
      </c>
      <c r="D2947" t="s">
        <v>3197</v>
      </c>
      <c r="E2947" t="s">
        <v>37</v>
      </c>
      <c r="F2947" s="2">
        <v>150</v>
      </c>
      <c r="G2947" t="s">
        <v>29</v>
      </c>
      <c r="H2947">
        <v>2123674356</v>
      </c>
      <c r="I2947" t="s">
        <v>38</v>
      </c>
      <c r="J2947" t="s">
        <v>39</v>
      </c>
      <c r="K2947" t="s">
        <v>1160</v>
      </c>
      <c r="L2947" t="s">
        <v>1161</v>
      </c>
      <c r="M2947" t="s">
        <v>1161</v>
      </c>
      <c r="O2947" t="s">
        <v>42</v>
      </c>
      <c r="P2947" t="s">
        <v>43</v>
      </c>
      <c r="R2947" s="2">
        <v>150</v>
      </c>
      <c r="S2947">
        <v>2018</v>
      </c>
      <c r="T2947" t="s">
        <v>3194</v>
      </c>
    </row>
    <row r="2948" spans="1:20" hidden="1" x14ac:dyDescent="0.35">
      <c r="A2948" s="1">
        <v>43252</v>
      </c>
      <c r="B2948" t="s">
        <v>1161</v>
      </c>
      <c r="D2948" t="s">
        <v>3198</v>
      </c>
      <c r="E2948" t="s">
        <v>37</v>
      </c>
      <c r="F2948" s="2">
        <v>-150</v>
      </c>
      <c r="G2948" t="s">
        <v>498</v>
      </c>
      <c r="H2948">
        <v>0</v>
      </c>
      <c r="I2948" t="s">
        <v>38</v>
      </c>
      <c r="J2948" t="s">
        <v>17</v>
      </c>
      <c r="K2948" t="s">
        <v>1160</v>
      </c>
      <c r="L2948" t="s">
        <v>1161</v>
      </c>
      <c r="M2948" t="s">
        <v>1161</v>
      </c>
      <c r="O2948" t="s">
        <v>42</v>
      </c>
      <c r="P2948" t="s">
        <v>500</v>
      </c>
      <c r="R2948" s="2">
        <v>150</v>
      </c>
      <c r="S2948">
        <v>2018</v>
      </c>
      <c r="T2948" t="s">
        <v>3194</v>
      </c>
    </row>
    <row r="2949" spans="1:20" hidden="1" x14ac:dyDescent="0.35">
      <c r="A2949" s="1">
        <v>43252</v>
      </c>
      <c r="B2949" t="s">
        <v>148</v>
      </c>
      <c r="D2949" t="s">
        <v>3199</v>
      </c>
      <c r="E2949" t="s">
        <v>37</v>
      </c>
      <c r="F2949" s="2">
        <v>1475</v>
      </c>
      <c r="G2949" t="s">
        <v>779</v>
      </c>
      <c r="H2949">
        <v>8320442620</v>
      </c>
      <c r="I2949" t="s">
        <v>57</v>
      </c>
      <c r="J2949" t="s">
        <v>277</v>
      </c>
      <c r="K2949" t="s">
        <v>91</v>
      </c>
      <c r="L2949" t="s">
        <v>87</v>
      </c>
      <c r="M2949" t="s">
        <v>148</v>
      </c>
      <c r="O2949" t="s">
        <v>780</v>
      </c>
      <c r="P2949" t="s">
        <v>43</v>
      </c>
      <c r="R2949" s="2">
        <v>1475</v>
      </c>
      <c r="S2949">
        <v>2018</v>
      </c>
      <c r="T2949" t="s">
        <v>3194</v>
      </c>
    </row>
    <row r="2950" spans="1:20" hidden="1" x14ac:dyDescent="0.35">
      <c r="A2950" s="1">
        <v>43252</v>
      </c>
      <c r="B2950" t="s">
        <v>2852</v>
      </c>
      <c r="D2950" t="s">
        <v>3200</v>
      </c>
      <c r="E2950" t="s">
        <v>37</v>
      </c>
      <c r="F2950" s="2">
        <v>-593.84</v>
      </c>
      <c r="G2950" t="s">
        <v>1761</v>
      </c>
      <c r="H2950">
        <v>3123788147</v>
      </c>
      <c r="I2950" t="s">
        <v>38</v>
      </c>
      <c r="J2950" t="s">
        <v>58</v>
      </c>
      <c r="K2950" t="s">
        <v>40</v>
      </c>
      <c r="L2950" t="s">
        <v>122</v>
      </c>
      <c r="M2950" t="s">
        <v>2852</v>
      </c>
      <c r="O2950" t="s">
        <v>1762</v>
      </c>
      <c r="P2950" t="s">
        <v>43</v>
      </c>
      <c r="R2950" s="2">
        <v>593.84</v>
      </c>
      <c r="S2950">
        <v>2018</v>
      </c>
      <c r="T2950" t="s">
        <v>3194</v>
      </c>
    </row>
    <row r="2951" spans="1:20" hidden="1" x14ac:dyDescent="0.35">
      <c r="A2951" s="1">
        <v>43252</v>
      </c>
      <c r="B2951" t="s">
        <v>500</v>
      </c>
      <c r="D2951" t="s">
        <v>3201</v>
      </c>
      <c r="E2951" t="s">
        <v>37</v>
      </c>
      <c r="F2951" s="2">
        <v>150</v>
      </c>
      <c r="G2951" t="s">
        <v>533</v>
      </c>
      <c r="H2951">
        <v>2120678228</v>
      </c>
      <c r="I2951" t="s">
        <v>57</v>
      </c>
      <c r="J2951" t="s">
        <v>58</v>
      </c>
      <c r="K2951" t="s">
        <v>1160</v>
      </c>
      <c r="L2951" t="s">
        <v>1161</v>
      </c>
      <c r="M2951" t="s">
        <v>500</v>
      </c>
      <c r="O2951" t="s">
        <v>534</v>
      </c>
      <c r="P2951" t="s">
        <v>43</v>
      </c>
      <c r="R2951" s="2">
        <v>150</v>
      </c>
      <c r="S2951">
        <v>2018</v>
      </c>
      <c r="T2951" t="s">
        <v>3194</v>
      </c>
    </row>
    <row r="2952" spans="1:20" hidden="1" x14ac:dyDescent="0.35">
      <c r="A2952" s="1">
        <v>43252</v>
      </c>
      <c r="B2952" t="s">
        <v>500</v>
      </c>
      <c r="D2952" t="s">
        <v>3202</v>
      </c>
      <c r="E2952" t="s">
        <v>37</v>
      </c>
      <c r="F2952" s="2">
        <v>-150</v>
      </c>
      <c r="G2952" t="s">
        <v>1171</v>
      </c>
      <c r="H2952">
        <v>0</v>
      </c>
      <c r="I2952" t="s">
        <v>57</v>
      </c>
      <c r="J2952" t="s">
        <v>58</v>
      </c>
      <c r="K2952" t="s">
        <v>1160</v>
      </c>
      <c r="L2952" t="s">
        <v>1161</v>
      </c>
      <c r="M2952" t="s">
        <v>500</v>
      </c>
      <c r="O2952" t="s">
        <v>534</v>
      </c>
      <c r="P2952" t="s">
        <v>500</v>
      </c>
      <c r="R2952" s="2">
        <v>150</v>
      </c>
      <c r="S2952">
        <v>2018</v>
      </c>
      <c r="T2952" t="s">
        <v>3194</v>
      </c>
    </row>
    <row r="2953" spans="1:20" hidden="1" x14ac:dyDescent="0.35">
      <c r="A2953" s="1">
        <v>43252</v>
      </c>
      <c r="B2953" t="s">
        <v>2852</v>
      </c>
      <c r="D2953" t="s">
        <v>2946</v>
      </c>
      <c r="E2953" t="s">
        <v>37</v>
      </c>
      <c r="F2953" s="2">
        <v>-1118.25</v>
      </c>
      <c r="G2953" t="s">
        <v>2641</v>
      </c>
      <c r="H2953">
        <v>886968291</v>
      </c>
      <c r="I2953" t="s">
        <v>38</v>
      </c>
      <c r="J2953" t="s">
        <v>58</v>
      </c>
      <c r="K2953" t="s">
        <v>40</v>
      </c>
      <c r="L2953" t="s">
        <v>122</v>
      </c>
      <c r="M2953" t="s">
        <v>2852</v>
      </c>
      <c r="O2953" t="s">
        <v>2642</v>
      </c>
      <c r="P2953" t="s">
        <v>43</v>
      </c>
      <c r="R2953" s="2">
        <v>1118.25</v>
      </c>
      <c r="S2953">
        <v>2018</v>
      </c>
      <c r="T2953" t="s">
        <v>3194</v>
      </c>
    </row>
    <row r="2954" spans="1:20" hidden="1" x14ac:dyDescent="0.35">
      <c r="A2954" s="1">
        <v>43252</v>
      </c>
      <c r="B2954" t="s">
        <v>148</v>
      </c>
      <c r="D2954" t="s">
        <v>3203</v>
      </c>
      <c r="E2954" t="s">
        <v>37</v>
      </c>
      <c r="F2954" s="2">
        <v>795</v>
      </c>
      <c r="G2954" t="s">
        <v>2641</v>
      </c>
      <c r="H2954">
        <v>886968291</v>
      </c>
      <c r="I2954" t="s">
        <v>38</v>
      </c>
      <c r="J2954" t="s">
        <v>58</v>
      </c>
      <c r="K2954" t="s">
        <v>91</v>
      </c>
      <c r="L2954" t="s">
        <v>87</v>
      </c>
      <c r="M2954" t="s">
        <v>148</v>
      </c>
      <c r="O2954" t="s">
        <v>2642</v>
      </c>
      <c r="P2954" t="s">
        <v>43</v>
      </c>
      <c r="R2954" s="2">
        <v>795</v>
      </c>
      <c r="S2954">
        <v>2018</v>
      </c>
      <c r="T2954" t="s">
        <v>3194</v>
      </c>
    </row>
    <row r="2955" spans="1:20" hidden="1" x14ac:dyDescent="0.35">
      <c r="A2955" s="1">
        <v>43252</v>
      </c>
      <c r="B2955" t="s">
        <v>148</v>
      </c>
      <c r="D2955" t="s">
        <v>3204</v>
      </c>
      <c r="E2955" t="s">
        <v>37</v>
      </c>
      <c r="F2955" s="2">
        <v>850</v>
      </c>
      <c r="G2955" t="s">
        <v>2641</v>
      </c>
      <c r="H2955">
        <v>886968291</v>
      </c>
      <c r="I2955" t="s">
        <v>38</v>
      </c>
      <c r="J2955" t="s">
        <v>58</v>
      </c>
      <c r="K2955" t="s">
        <v>91</v>
      </c>
      <c r="L2955" t="s">
        <v>87</v>
      </c>
      <c r="M2955" t="s">
        <v>148</v>
      </c>
      <c r="O2955" t="s">
        <v>2642</v>
      </c>
      <c r="P2955" t="s">
        <v>43</v>
      </c>
      <c r="R2955" s="2">
        <v>850</v>
      </c>
      <c r="S2955">
        <v>2018</v>
      </c>
      <c r="T2955" t="s">
        <v>3194</v>
      </c>
    </row>
    <row r="2956" spans="1:20" hidden="1" x14ac:dyDescent="0.35">
      <c r="A2956" s="1">
        <v>43252</v>
      </c>
      <c r="B2956" t="s">
        <v>2852</v>
      </c>
      <c r="D2956" t="s">
        <v>3205</v>
      </c>
      <c r="E2956" t="s">
        <v>37</v>
      </c>
      <c r="F2956" s="2">
        <v>-427.93</v>
      </c>
      <c r="G2956" t="s">
        <v>433</v>
      </c>
      <c r="H2956">
        <v>3123859963</v>
      </c>
      <c r="I2956" t="s">
        <v>38</v>
      </c>
      <c r="J2956" t="s">
        <v>277</v>
      </c>
      <c r="K2956" t="s">
        <v>40</v>
      </c>
      <c r="L2956" t="s">
        <v>122</v>
      </c>
      <c r="M2956" t="s">
        <v>2852</v>
      </c>
      <c r="O2956" t="s">
        <v>434</v>
      </c>
      <c r="P2956" t="s">
        <v>43</v>
      </c>
      <c r="R2956" s="2">
        <v>427.93</v>
      </c>
      <c r="S2956">
        <v>2018</v>
      </c>
      <c r="T2956" t="s">
        <v>3194</v>
      </c>
    </row>
    <row r="2957" spans="1:20" hidden="1" x14ac:dyDescent="0.35">
      <c r="A2957" s="1">
        <v>43252</v>
      </c>
      <c r="B2957" t="s">
        <v>148</v>
      </c>
      <c r="D2957" t="s">
        <v>3206</v>
      </c>
      <c r="E2957" t="s">
        <v>37</v>
      </c>
      <c r="F2957" s="2">
        <v>1450</v>
      </c>
      <c r="G2957" t="s">
        <v>433</v>
      </c>
      <c r="H2957">
        <v>3123859963</v>
      </c>
      <c r="I2957" t="s">
        <v>38</v>
      </c>
      <c r="J2957" t="s">
        <v>277</v>
      </c>
      <c r="K2957" t="s">
        <v>91</v>
      </c>
      <c r="L2957" t="s">
        <v>87</v>
      </c>
      <c r="M2957" t="s">
        <v>148</v>
      </c>
      <c r="O2957" t="s">
        <v>434</v>
      </c>
      <c r="P2957" t="s">
        <v>43</v>
      </c>
      <c r="R2957" s="2">
        <v>1450</v>
      </c>
      <c r="S2957">
        <v>2018</v>
      </c>
      <c r="T2957" t="s">
        <v>3194</v>
      </c>
    </row>
    <row r="2958" spans="1:20" hidden="1" x14ac:dyDescent="0.35">
      <c r="A2958" s="1">
        <v>43252</v>
      </c>
      <c r="B2958" t="s">
        <v>2852</v>
      </c>
      <c r="D2958" t="s">
        <v>1459</v>
      </c>
      <c r="E2958" t="s">
        <v>37</v>
      </c>
      <c r="F2958" s="2">
        <v>-486.42</v>
      </c>
      <c r="G2958" t="s">
        <v>735</v>
      </c>
      <c r="H2958">
        <v>710665618</v>
      </c>
      <c r="I2958" t="s">
        <v>57</v>
      </c>
      <c r="J2958" t="s">
        <v>58</v>
      </c>
      <c r="K2958" t="s">
        <v>40</v>
      </c>
      <c r="L2958" t="s">
        <v>122</v>
      </c>
      <c r="M2958" t="s">
        <v>2852</v>
      </c>
      <c r="O2958" t="s">
        <v>736</v>
      </c>
      <c r="P2958" t="s">
        <v>43</v>
      </c>
      <c r="R2958" s="2">
        <v>486.42</v>
      </c>
      <c r="S2958">
        <v>2018</v>
      </c>
      <c r="T2958" t="s">
        <v>3194</v>
      </c>
    </row>
    <row r="2959" spans="1:20" hidden="1" x14ac:dyDescent="0.35">
      <c r="A2959" s="1">
        <v>43252</v>
      </c>
      <c r="B2959" t="s">
        <v>148</v>
      </c>
      <c r="D2959" t="s">
        <v>3207</v>
      </c>
      <c r="E2959" t="s">
        <v>37</v>
      </c>
      <c r="F2959" s="2">
        <v>1550</v>
      </c>
      <c r="G2959" t="s">
        <v>735</v>
      </c>
      <c r="H2959">
        <v>710665618</v>
      </c>
      <c r="I2959" t="s">
        <v>57</v>
      </c>
      <c r="J2959" t="s">
        <v>58</v>
      </c>
      <c r="K2959" t="s">
        <v>91</v>
      </c>
      <c r="L2959" t="s">
        <v>87</v>
      </c>
      <c r="M2959" t="s">
        <v>148</v>
      </c>
      <c r="O2959" t="s">
        <v>736</v>
      </c>
      <c r="P2959" t="s">
        <v>43</v>
      </c>
      <c r="R2959" s="2">
        <v>1550</v>
      </c>
      <c r="S2959">
        <v>2018</v>
      </c>
      <c r="T2959" t="s">
        <v>3194</v>
      </c>
    </row>
    <row r="2960" spans="1:20" hidden="1" x14ac:dyDescent="0.35">
      <c r="A2960" s="1">
        <v>43252</v>
      </c>
      <c r="B2960" t="s">
        <v>2852</v>
      </c>
      <c r="D2960" t="s">
        <v>3208</v>
      </c>
      <c r="E2960" t="s">
        <v>37</v>
      </c>
      <c r="F2960" s="2">
        <v>-730.7</v>
      </c>
      <c r="G2960" t="s">
        <v>643</v>
      </c>
      <c r="H2960">
        <v>8320478665</v>
      </c>
      <c r="I2960" t="s">
        <v>38</v>
      </c>
      <c r="J2960" t="s">
        <v>58</v>
      </c>
      <c r="K2960" t="s">
        <v>40</v>
      </c>
      <c r="L2960" t="s">
        <v>122</v>
      </c>
      <c r="M2960" t="s">
        <v>2852</v>
      </c>
      <c r="O2960" t="s">
        <v>644</v>
      </c>
      <c r="P2960" t="s">
        <v>43</v>
      </c>
      <c r="R2960" s="2">
        <v>730.7</v>
      </c>
      <c r="S2960">
        <v>2018</v>
      </c>
      <c r="T2960" t="s">
        <v>3194</v>
      </c>
    </row>
    <row r="2961" spans="1:20" hidden="1" x14ac:dyDescent="0.35">
      <c r="A2961" s="1">
        <v>43252</v>
      </c>
      <c r="B2961" t="s">
        <v>148</v>
      </c>
      <c r="D2961" t="s">
        <v>3209</v>
      </c>
      <c r="E2961" t="s">
        <v>37</v>
      </c>
      <c r="F2961" s="2">
        <v>1300</v>
      </c>
      <c r="G2961" t="s">
        <v>643</v>
      </c>
      <c r="H2961">
        <v>8320478665</v>
      </c>
      <c r="I2961" t="s">
        <v>38</v>
      </c>
      <c r="J2961" t="s">
        <v>58</v>
      </c>
      <c r="K2961" t="s">
        <v>91</v>
      </c>
      <c r="L2961" t="s">
        <v>87</v>
      </c>
      <c r="M2961" t="s">
        <v>148</v>
      </c>
      <c r="O2961" t="s">
        <v>644</v>
      </c>
      <c r="P2961" t="s">
        <v>43</v>
      </c>
      <c r="R2961" s="2">
        <v>1300</v>
      </c>
      <c r="S2961">
        <v>2018</v>
      </c>
      <c r="T2961" t="s">
        <v>3194</v>
      </c>
    </row>
    <row r="2962" spans="1:20" hidden="1" x14ac:dyDescent="0.35">
      <c r="A2962" s="1">
        <v>43255</v>
      </c>
      <c r="B2962" t="s">
        <v>148</v>
      </c>
      <c r="D2962" t="s">
        <v>3210</v>
      </c>
      <c r="E2962" t="s">
        <v>37</v>
      </c>
      <c r="F2962" s="2">
        <v>1720</v>
      </c>
      <c r="G2962" t="s">
        <v>29</v>
      </c>
      <c r="H2962">
        <v>2123674356</v>
      </c>
      <c r="I2962" t="s">
        <v>38</v>
      </c>
      <c r="J2962" t="s">
        <v>39</v>
      </c>
      <c r="K2962" t="s">
        <v>91</v>
      </c>
      <c r="L2962" t="s">
        <v>87</v>
      </c>
      <c r="M2962" t="s">
        <v>148</v>
      </c>
      <c r="O2962" t="s">
        <v>42</v>
      </c>
      <c r="P2962" t="s">
        <v>43</v>
      </c>
      <c r="R2962" s="2">
        <v>1720</v>
      </c>
      <c r="S2962">
        <v>2018</v>
      </c>
      <c r="T2962" t="s">
        <v>3194</v>
      </c>
    </row>
    <row r="2963" spans="1:20" hidden="1" x14ac:dyDescent="0.35">
      <c r="A2963" s="1">
        <v>43255</v>
      </c>
      <c r="B2963" t="s">
        <v>2665</v>
      </c>
      <c r="D2963" t="s">
        <v>3211</v>
      </c>
      <c r="E2963" t="s">
        <v>37</v>
      </c>
      <c r="F2963" s="2">
        <v>-456.02</v>
      </c>
      <c r="G2963" t="s">
        <v>276</v>
      </c>
      <c r="H2963">
        <v>3123680344</v>
      </c>
      <c r="I2963" t="s">
        <v>57</v>
      </c>
      <c r="J2963" t="s">
        <v>277</v>
      </c>
      <c r="K2963" t="s">
        <v>40</v>
      </c>
      <c r="L2963" t="s">
        <v>122</v>
      </c>
      <c r="M2963" t="s">
        <v>2665</v>
      </c>
      <c r="O2963" t="s">
        <v>279</v>
      </c>
      <c r="P2963" t="s">
        <v>43</v>
      </c>
      <c r="R2963" s="2">
        <v>456.02</v>
      </c>
      <c r="S2963">
        <v>2018</v>
      </c>
      <c r="T2963" t="s">
        <v>3194</v>
      </c>
    </row>
    <row r="2964" spans="1:20" hidden="1" x14ac:dyDescent="0.35">
      <c r="A2964" s="1">
        <v>43255</v>
      </c>
      <c r="B2964" t="s">
        <v>299</v>
      </c>
      <c r="D2964" t="s">
        <v>3212</v>
      </c>
      <c r="E2964" t="s">
        <v>37</v>
      </c>
      <c r="F2964" s="2">
        <v>1320</v>
      </c>
      <c r="G2964" t="s">
        <v>276</v>
      </c>
      <c r="H2964">
        <v>3123680344</v>
      </c>
      <c r="I2964" t="s">
        <v>57</v>
      </c>
      <c r="J2964" t="s">
        <v>277</v>
      </c>
      <c r="K2964" t="s">
        <v>91</v>
      </c>
      <c r="L2964" t="s">
        <v>87</v>
      </c>
      <c r="M2964" t="s">
        <v>299</v>
      </c>
      <c r="O2964" t="s">
        <v>279</v>
      </c>
      <c r="P2964" t="s">
        <v>43</v>
      </c>
      <c r="R2964" s="2">
        <v>1320</v>
      </c>
      <c r="S2964">
        <v>2018</v>
      </c>
      <c r="T2964" t="s">
        <v>3194</v>
      </c>
    </row>
    <row r="2965" spans="1:20" hidden="1" x14ac:dyDescent="0.35">
      <c r="A2965" s="1">
        <v>43255</v>
      </c>
      <c r="B2965" t="s">
        <v>2852</v>
      </c>
      <c r="D2965" t="s">
        <v>3213</v>
      </c>
      <c r="E2965" t="s">
        <v>37</v>
      </c>
      <c r="F2965" s="2">
        <v>-563.38</v>
      </c>
      <c r="G2965" t="s">
        <v>395</v>
      </c>
      <c r="H2965">
        <v>3123752192</v>
      </c>
      <c r="I2965" t="s">
        <v>38</v>
      </c>
      <c r="J2965" t="s">
        <v>277</v>
      </c>
      <c r="K2965" t="s">
        <v>40</v>
      </c>
      <c r="L2965" t="s">
        <v>122</v>
      </c>
      <c r="M2965" t="s">
        <v>2852</v>
      </c>
      <c r="O2965" t="s">
        <v>396</v>
      </c>
      <c r="P2965" t="s">
        <v>43</v>
      </c>
      <c r="R2965" s="2">
        <v>563.38</v>
      </c>
      <c r="S2965">
        <v>2018</v>
      </c>
      <c r="T2965" t="s">
        <v>3194</v>
      </c>
    </row>
    <row r="2966" spans="1:20" hidden="1" x14ac:dyDescent="0.35">
      <c r="A2966" s="1">
        <v>43255</v>
      </c>
      <c r="B2966" t="s">
        <v>148</v>
      </c>
      <c r="D2966" t="s">
        <v>3214</v>
      </c>
      <c r="E2966" t="s">
        <v>37</v>
      </c>
      <c r="F2966" s="2">
        <v>1545</v>
      </c>
      <c r="G2966" t="s">
        <v>395</v>
      </c>
      <c r="H2966">
        <v>3123752192</v>
      </c>
      <c r="I2966" t="s">
        <v>38</v>
      </c>
      <c r="J2966" t="s">
        <v>277</v>
      </c>
      <c r="K2966" t="s">
        <v>91</v>
      </c>
      <c r="L2966" t="s">
        <v>87</v>
      </c>
      <c r="M2966" t="s">
        <v>148</v>
      </c>
      <c r="O2966" t="s">
        <v>396</v>
      </c>
      <c r="P2966" t="s">
        <v>43</v>
      </c>
      <c r="R2966" s="2">
        <v>1545</v>
      </c>
      <c r="S2966">
        <v>2018</v>
      </c>
      <c r="T2966" t="s">
        <v>3194</v>
      </c>
    </row>
    <row r="2967" spans="1:20" hidden="1" x14ac:dyDescent="0.35">
      <c r="A2967" s="1">
        <v>43255</v>
      </c>
      <c r="B2967" t="s">
        <v>148</v>
      </c>
      <c r="D2967" t="s">
        <v>3215</v>
      </c>
      <c r="E2967" t="s">
        <v>37</v>
      </c>
      <c r="F2967" s="2">
        <v>1550</v>
      </c>
      <c r="G2967" t="s">
        <v>533</v>
      </c>
      <c r="H2967">
        <v>2120678228</v>
      </c>
      <c r="I2967" t="s">
        <v>57</v>
      </c>
      <c r="J2967" t="s">
        <v>58</v>
      </c>
      <c r="K2967" t="s">
        <v>91</v>
      </c>
      <c r="L2967" t="s">
        <v>87</v>
      </c>
      <c r="M2967" t="s">
        <v>148</v>
      </c>
      <c r="O2967" t="s">
        <v>534</v>
      </c>
      <c r="P2967" t="s">
        <v>43</v>
      </c>
      <c r="R2967" s="2">
        <v>1550</v>
      </c>
      <c r="S2967">
        <v>2018</v>
      </c>
      <c r="T2967" t="s">
        <v>3194</v>
      </c>
    </row>
    <row r="2968" spans="1:20" hidden="1" x14ac:dyDescent="0.35">
      <c r="A2968" s="1">
        <v>43255</v>
      </c>
      <c r="B2968" t="s">
        <v>3216</v>
      </c>
      <c r="D2968" t="s">
        <v>3217</v>
      </c>
      <c r="E2968" t="s">
        <v>37</v>
      </c>
      <c r="F2968" s="2">
        <v>-1450</v>
      </c>
      <c r="G2968" t="s">
        <v>3027</v>
      </c>
      <c r="H2968">
        <v>886965909</v>
      </c>
      <c r="I2968" t="s">
        <v>38</v>
      </c>
      <c r="J2968" t="s">
        <v>58</v>
      </c>
      <c r="K2968" t="s">
        <v>59</v>
      </c>
      <c r="L2968" t="s">
        <v>60</v>
      </c>
      <c r="M2968" t="s">
        <v>3218</v>
      </c>
      <c r="N2968" t="s">
        <v>3027</v>
      </c>
      <c r="O2968" t="s">
        <v>3035</v>
      </c>
      <c r="P2968" t="s">
        <v>43</v>
      </c>
      <c r="Q2968" t="s">
        <v>445</v>
      </c>
      <c r="R2968" s="2">
        <v>1450</v>
      </c>
      <c r="S2968">
        <v>2018</v>
      </c>
      <c r="T2968" t="s">
        <v>3194</v>
      </c>
    </row>
    <row r="2969" spans="1:20" hidden="1" x14ac:dyDescent="0.35">
      <c r="A2969" s="1">
        <v>43255</v>
      </c>
      <c r="B2969" t="s">
        <v>2852</v>
      </c>
      <c r="D2969" t="s">
        <v>3137</v>
      </c>
      <c r="E2969" t="s">
        <v>37</v>
      </c>
      <c r="F2969" s="2">
        <v>-1221.75</v>
      </c>
      <c r="G2969" t="s">
        <v>3027</v>
      </c>
      <c r="H2969">
        <v>886965909</v>
      </c>
      <c r="I2969" t="s">
        <v>38</v>
      </c>
      <c r="J2969" t="s">
        <v>58</v>
      </c>
      <c r="K2969" t="s">
        <v>40</v>
      </c>
      <c r="L2969" t="s">
        <v>122</v>
      </c>
      <c r="M2969" t="s">
        <v>2852</v>
      </c>
      <c r="O2969" t="s">
        <v>3035</v>
      </c>
      <c r="P2969" t="s">
        <v>43</v>
      </c>
      <c r="R2969" s="2">
        <v>1221.75</v>
      </c>
      <c r="S2969">
        <v>2018</v>
      </c>
      <c r="T2969" t="s">
        <v>3194</v>
      </c>
    </row>
    <row r="2970" spans="1:20" hidden="1" x14ac:dyDescent="0.35">
      <c r="A2970" s="1">
        <v>43255</v>
      </c>
      <c r="B2970" t="s">
        <v>3126</v>
      </c>
      <c r="D2970" t="s">
        <v>3219</v>
      </c>
      <c r="E2970" t="s">
        <v>37</v>
      </c>
      <c r="F2970" s="2">
        <v>500</v>
      </c>
      <c r="G2970" t="s">
        <v>3027</v>
      </c>
      <c r="H2970">
        <v>886965909</v>
      </c>
      <c r="I2970" t="s">
        <v>38</v>
      </c>
      <c r="J2970" t="s">
        <v>58</v>
      </c>
      <c r="K2970" t="s">
        <v>1160</v>
      </c>
      <c r="L2970" t="s">
        <v>1161</v>
      </c>
      <c r="M2970" t="s">
        <v>3126</v>
      </c>
      <c r="O2970" t="s">
        <v>3035</v>
      </c>
      <c r="P2970" t="s">
        <v>43</v>
      </c>
      <c r="R2970" s="2">
        <v>500</v>
      </c>
      <c r="S2970">
        <v>2018</v>
      </c>
      <c r="T2970" t="s">
        <v>3194</v>
      </c>
    </row>
    <row r="2971" spans="1:20" hidden="1" x14ac:dyDescent="0.35">
      <c r="A2971" s="1">
        <v>43255</v>
      </c>
      <c r="B2971" t="s">
        <v>148</v>
      </c>
      <c r="D2971" t="s">
        <v>1350</v>
      </c>
      <c r="E2971" t="s">
        <v>37</v>
      </c>
      <c r="F2971" s="2">
        <v>795</v>
      </c>
      <c r="G2971" t="s">
        <v>3027</v>
      </c>
      <c r="H2971">
        <v>886965909</v>
      </c>
      <c r="I2971" t="s">
        <v>38</v>
      </c>
      <c r="J2971" t="s">
        <v>58</v>
      </c>
      <c r="K2971" t="s">
        <v>91</v>
      </c>
      <c r="L2971" t="s">
        <v>87</v>
      </c>
      <c r="M2971" t="s">
        <v>148</v>
      </c>
      <c r="O2971" t="s">
        <v>3035</v>
      </c>
      <c r="P2971" t="s">
        <v>43</v>
      </c>
      <c r="R2971" s="2">
        <v>795</v>
      </c>
      <c r="S2971">
        <v>2018</v>
      </c>
      <c r="T2971" t="s">
        <v>3194</v>
      </c>
    </row>
    <row r="2972" spans="1:20" hidden="1" x14ac:dyDescent="0.35">
      <c r="A2972" s="1">
        <v>43256</v>
      </c>
      <c r="B2972" t="s">
        <v>2852</v>
      </c>
      <c r="D2972" t="s">
        <v>3220</v>
      </c>
      <c r="E2972" t="s">
        <v>37</v>
      </c>
      <c r="F2972" s="2">
        <v>-496.61</v>
      </c>
      <c r="G2972" t="s">
        <v>52</v>
      </c>
      <c r="H2972">
        <v>2123710218</v>
      </c>
      <c r="I2972" t="s">
        <v>57</v>
      </c>
      <c r="J2972" t="s">
        <v>58</v>
      </c>
      <c r="K2972" t="s">
        <v>40</v>
      </c>
      <c r="L2972" t="s">
        <v>122</v>
      </c>
      <c r="M2972" t="s">
        <v>2852</v>
      </c>
      <c r="O2972" t="s">
        <v>61</v>
      </c>
      <c r="P2972" t="s">
        <v>43</v>
      </c>
      <c r="R2972" s="2">
        <v>496.61</v>
      </c>
      <c r="S2972">
        <v>2018</v>
      </c>
      <c r="T2972" t="s">
        <v>3194</v>
      </c>
    </row>
    <row r="2973" spans="1:20" hidden="1" x14ac:dyDescent="0.35">
      <c r="A2973" s="1">
        <v>43256</v>
      </c>
      <c r="B2973" t="s">
        <v>2799</v>
      </c>
      <c r="D2973" t="s">
        <v>3221</v>
      </c>
      <c r="E2973" t="s">
        <v>37</v>
      </c>
      <c r="F2973" s="2">
        <v>-1000</v>
      </c>
      <c r="G2973" t="s">
        <v>1761</v>
      </c>
      <c r="H2973">
        <v>3123788147</v>
      </c>
      <c r="I2973" t="s">
        <v>38</v>
      </c>
      <c r="J2973" t="s">
        <v>58</v>
      </c>
      <c r="K2973" t="s">
        <v>40</v>
      </c>
      <c r="L2973" t="s">
        <v>108</v>
      </c>
      <c r="M2973" t="s">
        <v>109</v>
      </c>
      <c r="O2973" t="s">
        <v>1762</v>
      </c>
      <c r="P2973" t="s">
        <v>43</v>
      </c>
      <c r="R2973" s="2">
        <v>1000</v>
      </c>
      <c r="S2973">
        <v>2018</v>
      </c>
      <c r="T2973" t="s">
        <v>3194</v>
      </c>
    </row>
    <row r="2974" spans="1:20" hidden="1" x14ac:dyDescent="0.35">
      <c r="A2974" s="1">
        <v>43256</v>
      </c>
      <c r="B2974" t="s">
        <v>2852</v>
      </c>
      <c r="D2974" t="s">
        <v>3222</v>
      </c>
      <c r="E2974" t="s">
        <v>37</v>
      </c>
      <c r="F2974" s="2">
        <v>-631.1</v>
      </c>
      <c r="G2974" t="s">
        <v>533</v>
      </c>
      <c r="H2974">
        <v>2120678228</v>
      </c>
      <c r="I2974" t="s">
        <v>57</v>
      </c>
      <c r="J2974" t="s">
        <v>58</v>
      </c>
      <c r="K2974" t="s">
        <v>40</v>
      </c>
      <c r="L2974" t="s">
        <v>122</v>
      </c>
      <c r="M2974" t="s">
        <v>2852</v>
      </c>
      <c r="O2974" t="s">
        <v>534</v>
      </c>
      <c r="P2974" t="s">
        <v>43</v>
      </c>
      <c r="R2974" s="2">
        <v>631.1</v>
      </c>
      <c r="S2974">
        <v>2018</v>
      </c>
      <c r="T2974" t="s">
        <v>3194</v>
      </c>
    </row>
    <row r="2975" spans="1:20" hidden="1" x14ac:dyDescent="0.35">
      <c r="A2975" s="1">
        <v>43256</v>
      </c>
      <c r="B2975" t="s">
        <v>3223</v>
      </c>
      <c r="D2975" t="s">
        <v>3224</v>
      </c>
      <c r="E2975" t="s">
        <v>37</v>
      </c>
      <c r="F2975" s="2">
        <v>-781</v>
      </c>
      <c r="G2975" t="s">
        <v>2641</v>
      </c>
      <c r="H2975">
        <v>886968291</v>
      </c>
      <c r="I2975" t="s">
        <v>38</v>
      </c>
      <c r="J2975" t="s">
        <v>58</v>
      </c>
      <c r="K2975" t="s">
        <v>40</v>
      </c>
      <c r="L2975" t="s">
        <v>66</v>
      </c>
      <c r="M2975" t="s">
        <v>3223</v>
      </c>
      <c r="O2975" t="s">
        <v>2642</v>
      </c>
      <c r="P2975" t="s">
        <v>43</v>
      </c>
      <c r="R2975" s="2">
        <v>781</v>
      </c>
      <c r="S2975">
        <v>2018</v>
      </c>
      <c r="T2975" t="s">
        <v>3194</v>
      </c>
    </row>
    <row r="2976" spans="1:20" hidden="1" x14ac:dyDescent="0.35">
      <c r="A2976" s="1">
        <v>43256</v>
      </c>
      <c r="B2976" t="s">
        <v>3126</v>
      </c>
      <c r="D2976" t="s">
        <v>3225</v>
      </c>
      <c r="E2976" t="s">
        <v>37</v>
      </c>
      <c r="F2976" s="2">
        <v>380</v>
      </c>
      <c r="G2976" t="s">
        <v>3027</v>
      </c>
      <c r="H2976">
        <v>886965909</v>
      </c>
      <c r="I2976" t="s">
        <v>38</v>
      </c>
      <c r="J2976" t="s">
        <v>58</v>
      </c>
      <c r="K2976" t="s">
        <v>1160</v>
      </c>
      <c r="L2976" t="s">
        <v>1161</v>
      </c>
      <c r="M2976" t="s">
        <v>3126</v>
      </c>
      <c r="O2976" t="s">
        <v>3035</v>
      </c>
      <c r="P2976" t="s">
        <v>43</v>
      </c>
      <c r="R2976" s="2">
        <v>380</v>
      </c>
      <c r="S2976">
        <v>2018</v>
      </c>
      <c r="T2976" t="s">
        <v>3194</v>
      </c>
    </row>
    <row r="2977" spans="1:20" hidden="1" x14ac:dyDescent="0.35">
      <c r="A2977" s="1">
        <v>43256</v>
      </c>
      <c r="B2977" t="s">
        <v>148</v>
      </c>
      <c r="D2977" t="s">
        <v>3226</v>
      </c>
      <c r="E2977" t="s">
        <v>37</v>
      </c>
      <c r="F2977" s="2">
        <v>650</v>
      </c>
      <c r="G2977" t="s">
        <v>3027</v>
      </c>
      <c r="H2977">
        <v>886965909</v>
      </c>
      <c r="I2977" t="s">
        <v>38</v>
      </c>
      <c r="J2977" t="s">
        <v>58</v>
      </c>
      <c r="K2977" t="s">
        <v>91</v>
      </c>
      <c r="L2977" t="s">
        <v>87</v>
      </c>
      <c r="M2977" t="s">
        <v>148</v>
      </c>
      <c r="O2977" t="s">
        <v>3035</v>
      </c>
      <c r="P2977" t="s">
        <v>43</v>
      </c>
      <c r="R2977" s="2">
        <v>650</v>
      </c>
      <c r="S2977">
        <v>2018</v>
      </c>
      <c r="T2977" t="s">
        <v>3194</v>
      </c>
    </row>
    <row r="2978" spans="1:20" hidden="1" x14ac:dyDescent="0.35">
      <c r="A2978" s="1">
        <v>43257</v>
      </c>
      <c r="B2978" t="s">
        <v>2852</v>
      </c>
      <c r="D2978" t="s">
        <v>3227</v>
      </c>
      <c r="E2978" t="s">
        <v>37</v>
      </c>
      <c r="F2978" s="2">
        <v>-381.03</v>
      </c>
      <c r="G2978" t="s">
        <v>779</v>
      </c>
      <c r="H2978">
        <v>8320442620</v>
      </c>
      <c r="I2978" t="s">
        <v>57</v>
      </c>
      <c r="J2978" t="s">
        <v>277</v>
      </c>
      <c r="K2978" t="s">
        <v>40</v>
      </c>
      <c r="L2978" t="s">
        <v>122</v>
      </c>
      <c r="M2978" t="s">
        <v>2852</v>
      </c>
      <c r="O2978" t="s">
        <v>780</v>
      </c>
      <c r="P2978" t="s">
        <v>43</v>
      </c>
      <c r="R2978" s="2">
        <v>381.03</v>
      </c>
      <c r="S2978">
        <v>2018</v>
      </c>
      <c r="T2978" t="s">
        <v>3194</v>
      </c>
    </row>
    <row r="2979" spans="1:20" hidden="1" x14ac:dyDescent="0.35">
      <c r="A2979" s="1">
        <v>43257</v>
      </c>
      <c r="B2979" t="s">
        <v>3126</v>
      </c>
      <c r="D2979" t="s">
        <v>3228</v>
      </c>
      <c r="E2979" t="s">
        <v>37</v>
      </c>
      <c r="F2979" s="2">
        <v>380</v>
      </c>
      <c r="G2979" t="s">
        <v>2641</v>
      </c>
      <c r="H2979">
        <v>886968291</v>
      </c>
      <c r="I2979" t="s">
        <v>38</v>
      </c>
      <c r="J2979" t="s">
        <v>58</v>
      </c>
      <c r="K2979" t="s">
        <v>91</v>
      </c>
      <c r="L2979" t="s">
        <v>87</v>
      </c>
      <c r="M2979" t="s">
        <v>3126</v>
      </c>
      <c r="O2979" t="s">
        <v>2642</v>
      </c>
      <c r="P2979" t="s">
        <v>43</v>
      </c>
      <c r="R2979" s="2">
        <v>380</v>
      </c>
      <c r="S2979">
        <v>2018</v>
      </c>
      <c r="T2979" t="s">
        <v>3194</v>
      </c>
    </row>
    <row r="2980" spans="1:20" hidden="1" x14ac:dyDescent="0.35">
      <c r="A2980" s="1">
        <v>43257</v>
      </c>
      <c r="B2980" t="s">
        <v>3126</v>
      </c>
      <c r="D2980" t="s">
        <v>3229</v>
      </c>
      <c r="E2980" t="s">
        <v>37</v>
      </c>
      <c r="F2980" s="2">
        <v>500</v>
      </c>
      <c r="G2980" t="s">
        <v>2641</v>
      </c>
      <c r="H2980">
        <v>886968291</v>
      </c>
      <c r="I2980" t="s">
        <v>38</v>
      </c>
      <c r="J2980" t="s">
        <v>58</v>
      </c>
      <c r="K2980" t="s">
        <v>91</v>
      </c>
      <c r="L2980" t="s">
        <v>87</v>
      </c>
      <c r="M2980" t="s">
        <v>3126</v>
      </c>
      <c r="O2980" t="s">
        <v>2642</v>
      </c>
      <c r="P2980" t="s">
        <v>43</v>
      </c>
      <c r="R2980" s="2">
        <v>500</v>
      </c>
      <c r="S2980">
        <v>2018</v>
      </c>
      <c r="T2980" t="s">
        <v>3194</v>
      </c>
    </row>
    <row r="2981" spans="1:20" hidden="1" x14ac:dyDescent="0.35">
      <c r="A2981" s="1">
        <v>43257</v>
      </c>
      <c r="B2981" t="s">
        <v>3078</v>
      </c>
      <c r="D2981" t="s">
        <v>3230</v>
      </c>
      <c r="E2981" t="s">
        <v>37</v>
      </c>
      <c r="F2981" s="2">
        <v>600</v>
      </c>
      <c r="G2981" t="s">
        <v>2641</v>
      </c>
      <c r="H2981">
        <v>886968291</v>
      </c>
      <c r="I2981" t="s">
        <v>38</v>
      </c>
      <c r="J2981" t="s">
        <v>58</v>
      </c>
      <c r="K2981" t="s">
        <v>1160</v>
      </c>
      <c r="L2981" t="s">
        <v>1161</v>
      </c>
      <c r="M2981" t="s">
        <v>3078</v>
      </c>
      <c r="O2981" t="s">
        <v>2642</v>
      </c>
      <c r="P2981" t="s">
        <v>43</v>
      </c>
      <c r="R2981" s="2">
        <v>600</v>
      </c>
      <c r="S2981">
        <v>2018</v>
      </c>
      <c r="T2981" t="s">
        <v>3194</v>
      </c>
    </row>
    <row r="2982" spans="1:20" hidden="1" x14ac:dyDescent="0.35">
      <c r="A2982" s="1">
        <v>43257</v>
      </c>
      <c r="B2982" t="s">
        <v>3078</v>
      </c>
      <c r="D2982" t="s">
        <v>3231</v>
      </c>
      <c r="E2982" t="s">
        <v>37</v>
      </c>
      <c r="F2982" s="2">
        <v>895</v>
      </c>
      <c r="G2982" t="s">
        <v>2641</v>
      </c>
      <c r="H2982">
        <v>886968291</v>
      </c>
      <c r="I2982" t="s">
        <v>38</v>
      </c>
      <c r="J2982" t="s">
        <v>58</v>
      </c>
      <c r="K2982" t="s">
        <v>1160</v>
      </c>
      <c r="L2982" t="s">
        <v>1161</v>
      </c>
      <c r="M2982" t="s">
        <v>3078</v>
      </c>
      <c r="O2982" t="s">
        <v>2642</v>
      </c>
      <c r="P2982" t="s">
        <v>43</v>
      </c>
      <c r="R2982" s="2">
        <v>895</v>
      </c>
      <c r="S2982">
        <v>2018</v>
      </c>
      <c r="T2982" t="s">
        <v>3194</v>
      </c>
    </row>
    <row r="2983" spans="1:20" hidden="1" x14ac:dyDescent="0.35">
      <c r="A2983" s="1">
        <v>43257</v>
      </c>
      <c r="B2983" t="s">
        <v>3232</v>
      </c>
      <c r="D2983" t="s">
        <v>3233</v>
      </c>
      <c r="E2983" t="s">
        <v>37</v>
      </c>
      <c r="F2983" s="2">
        <v>-500</v>
      </c>
      <c r="G2983" t="s">
        <v>3027</v>
      </c>
      <c r="H2983">
        <v>886965909</v>
      </c>
      <c r="I2983" t="s">
        <v>38</v>
      </c>
      <c r="J2983" t="s">
        <v>58</v>
      </c>
      <c r="K2983" t="s">
        <v>1160</v>
      </c>
      <c r="L2983" t="s">
        <v>1161</v>
      </c>
      <c r="M2983" t="s">
        <v>3232</v>
      </c>
      <c r="O2983" t="s">
        <v>3035</v>
      </c>
      <c r="P2983" t="s">
        <v>43</v>
      </c>
      <c r="R2983" s="2">
        <v>500</v>
      </c>
      <c r="S2983">
        <v>2018</v>
      </c>
      <c r="T2983" t="s">
        <v>3194</v>
      </c>
    </row>
    <row r="2984" spans="1:20" hidden="1" x14ac:dyDescent="0.35">
      <c r="A2984" s="1">
        <v>43257</v>
      </c>
      <c r="B2984" t="s">
        <v>3232</v>
      </c>
      <c r="D2984" t="s">
        <v>3234</v>
      </c>
      <c r="E2984" t="s">
        <v>37</v>
      </c>
      <c r="F2984" s="2">
        <v>-380</v>
      </c>
      <c r="G2984" t="s">
        <v>3027</v>
      </c>
      <c r="H2984">
        <v>886965909</v>
      </c>
      <c r="I2984" t="s">
        <v>38</v>
      </c>
      <c r="J2984" t="s">
        <v>58</v>
      </c>
      <c r="K2984" t="s">
        <v>1160</v>
      </c>
      <c r="L2984" t="s">
        <v>1161</v>
      </c>
      <c r="M2984" t="s">
        <v>3232</v>
      </c>
      <c r="O2984" t="s">
        <v>3035</v>
      </c>
      <c r="P2984" t="s">
        <v>43</v>
      </c>
      <c r="R2984" s="2">
        <v>380</v>
      </c>
      <c r="S2984">
        <v>2018</v>
      </c>
      <c r="T2984" t="s">
        <v>3194</v>
      </c>
    </row>
    <row r="2985" spans="1:20" hidden="1" x14ac:dyDescent="0.35">
      <c r="A2985" s="1">
        <v>43258</v>
      </c>
      <c r="B2985" t="s">
        <v>3235</v>
      </c>
      <c r="D2985" t="s">
        <v>3236</v>
      </c>
      <c r="E2985" t="s">
        <v>37</v>
      </c>
      <c r="F2985" s="2">
        <v>-125</v>
      </c>
      <c r="G2985" t="s">
        <v>52</v>
      </c>
      <c r="H2985">
        <v>2123710218</v>
      </c>
      <c r="I2985" t="s">
        <v>57</v>
      </c>
      <c r="J2985" t="s">
        <v>58</v>
      </c>
      <c r="K2985" t="s">
        <v>40</v>
      </c>
      <c r="L2985" t="s">
        <v>66</v>
      </c>
      <c r="M2985" t="s">
        <v>3235</v>
      </c>
      <c r="O2985" t="s">
        <v>61</v>
      </c>
      <c r="P2985" t="s">
        <v>43</v>
      </c>
      <c r="R2985" s="2">
        <v>125</v>
      </c>
      <c r="S2985">
        <v>2018</v>
      </c>
      <c r="T2985" t="s">
        <v>3194</v>
      </c>
    </row>
    <row r="2986" spans="1:20" hidden="1" x14ac:dyDescent="0.35">
      <c r="A2986" s="1">
        <v>43258</v>
      </c>
      <c r="B2986" t="s">
        <v>3078</v>
      </c>
      <c r="D2986" t="s">
        <v>3237</v>
      </c>
      <c r="E2986" t="s">
        <v>37</v>
      </c>
      <c r="F2986" s="2">
        <v>-895</v>
      </c>
      <c r="G2986" t="s">
        <v>2641</v>
      </c>
      <c r="H2986">
        <v>886968291</v>
      </c>
      <c r="I2986" t="s">
        <v>38</v>
      </c>
      <c r="J2986" t="s">
        <v>58</v>
      </c>
      <c r="K2986" t="s">
        <v>1160</v>
      </c>
      <c r="L2986" t="s">
        <v>1161</v>
      </c>
      <c r="M2986" t="s">
        <v>3078</v>
      </c>
      <c r="O2986" t="s">
        <v>2642</v>
      </c>
      <c r="P2986" t="s">
        <v>43</v>
      </c>
      <c r="R2986" s="2">
        <v>895</v>
      </c>
      <c r="S2986">
        <v>2018</v>
      </c>
      <c r="T2986" t="s">
        <v>3194</v>
      </c>
    </row>
    <row r="2987" spans="1:20" hidden="1" x14ac:dyDescent="0.35">
      <c r="A2987" s="1">
        <v>43258</v>
      </c>
      <c r="B2987" t="s">
        <v>3078</v>
      </c>
      <c r="D2987" t="s">
        <v>3238</v>
      </c>
      <c r="E2987" t="s">
        <v>37</v>
      </c>
      <c r="F2987" s="2">
        <v>-600</v>
      </c>
      <c r="G2987" t="s">
        <v>2641</v>
      </c>
      <c r="H2987">
        <v>886968291</v>
      </c>
      <c r="I2987" t="s">
        <v>38</v>
      </c>
      <c r="J2987" t="s">
        <v>58</v>
      </c>
      <c r="K2987" t="s">
        <v>1160</v>
      </c>
      <c r="L2987" t="s">
        <v>1161</v>
      </c>
      <c r="M2987" t="s">
        <v>3078</v>
      </c>
      <c r="O2987" t="s">
        <v>2642</v>
      </c>
      <c r="P2987" t="s">
        <v>43</v>
      </c>
      <c r="R2987" s="2">
        <v>600</v>
      </c>
      <c r="S2987">
        <v>2018</v>
      </c>
      <c r="T2987" t="s">
        <v>3194</v>
      </c>
    </row>
    <row r="2988" spans="1:20" hidden="1" x14ac:dyDescent="0.35">
      <c r="A2988" s="1">
        <v>43258</v>
      </c>
      <c r="B2988" t="s">
        <v>3239</v>
      </c>
      <c r="D2988" t="s">
        <v>3240</v>
      </c>
      <c r="E2988" t="s">
        <v>37</v>
      </c>
      <c r="F2988" s="2">
        <v>-400</v>
      </c>
      <c r="G2988" t="s">
        <v>3027</v>
      </c>
      <c r="H2988">
        <v>886965909</v>
      </c>
      <c r="I2988" t="s">
        <v>38</v>
      </c>
      <c r="J2988" t="s">
        <v>58</v>
      </c>
      <c r="K2988" t="s">
        <v>40</v>
      </c>
      <c r="L2988" t="s">
        <v>66</v>
      </c>
      <c r="M2988" t="s">
        <v>3239</v>
      </c>
      <c r="O2988" t="s">
        <v>3035</v>
      </c>
      <c r="P2988" t="s">
        <v>43</v>
      </c>
      <c r="R2988" s="2">
        <v>400</v>
      </c>
      <c r="S2988">
        <v>2018</v>
      </c>
      <c r="T2988" t="s">
        <v>3194</v>
      </c>
    </row>
    <row r="2989" spans="1:20" hidden="1" x14ac:dyDescent="0.35">
      <c r="A2989" s="1">
        <v>43258</v>
      </c>
      <c r="B2989" t="s">
        <v>3078</v>
      </c>
      <c r="D2989" t="s">
        <v>3241</v>
      </c>
      <c r="E2989" t="s">
        <v>37</v>
      </c>
      <c r="F2989" s="2">
        <v>600</v>
      </c>
      <c r="G2989" t="s">
        <v>3027</v>
      </c>
      <c r="H2989">
        <v>886965909</v>
      </c>
      <c r="I2989" t="s">
        <v>38</v>
      </c>
      <c r="J2989" t="s">
        <v>58</v>
      </c>
      <c r="K2989" t="s">
        <v>91</v>
      </c>
      <c r="L2989" t="s">
        <v>87</v>
      </c>
      <c r="M2989" t="s">
        <v>3078</v>
      </c>
      <c r="O2989" t="s">
        <v>3035</v>
      </c>
      <c r="P2989" t="s">
        <v>43</v>
      </c>
      <c r="R2989" s="2">
        <v>600</v>
      </c>
      <c r="S2989">
        <v>2018</v>
      </c>
      <c r="T2989" t="s">
        <v>3194</v>
      </c>
    </row>
    <row r="2990" spans="1:20" hidden="1" x14ac:dyDescent="0.35">
      <c r="A2990" s="1">
        <v>43258</v>
      </c>
      <c r="B2990" t="s">
        <v>3078</v>
      </c>
      <c r="D2990" t="s">
        <v>3242</v>
      </c>
      <c r="E2990" t="s">
        <v>37</v>
      </c>
      <c r="F2990" s="2">
        <v>895</v>
      </c>
      <c r="G2990" t="s">
        <v>3027</v>
      </c>
      <c r="H2990">
        <v>886965909</v>
      </c>
      <c r="I2990" t="s">
        <v>38</v>
      </c>
      <c r="J2990" t="s">
        <v>58</v>
      </c>
      <c r="K2990" t="s">
        <v>91</v>
      </c>
      <c r="L2990" t="s">
        <v>87</v>
      </c>
      <c r="M2990" t="s">
        <v>3078</v>
      </c>
      <c r="O2990" t="s">
        <v>3035</v>
      </c>
      <c r="P2990" t="s">
        <v>43</v>
      </c>
      <c r="R2990" s="2">
        <v>895</v>
      </c>
      <c r="S2990">
        <v>2018</v>
      </c>
      <c r="T2990" t="s">
        <v>3194</v>
      </c>
    </row>
    <row r="2991" spans="1:20" hidden="1" x14ac:dyDescent="0.35">
      <c r="A2991" s="1">
        <v>43259</v>
      </c>
      <c r="B2991" t="s">
        <v>3243</v>
      </c>
      <c r="D2991" t="s">
        <v>3244</v>
      </c>
      <c r="E2991" t="s">
        <v>37</v>
      </c>
      <c r="F2991" s="2">
        <v>-315</v>
      </c>
      <c r="G2991" t="s">
        <v>52</v>
      </c>
      <c r="H2991">
        <v>2123710218</v>
      </c>
      <c r="I2991" t="s">
        <v>57</v>
      </c>
      <c r="J2991" t="s">
        <v>58</v>
      </c>
      <c r="K2991" t="s">
        <v>40</v>
      </c>
      <c r="L2991" t="s">
        <v>66</v>
      </c>
      <c r="M2991" t="s">
        <v>3243</v>
      </c>
      <c r="O2991" t="s">
        <v>61</v>
      </c>
      <c r="P2991" t="s">
        <v>43</v>
      </c>
      <c r="R2991" s="2">
        <v>315</v>
      </c>
      <c r="S2991">
        <v>2018</v>
      </c>
      <c r="T2991" t="s">
        <v>3194</v>
      </c>
    </row>
    <row r="2992" spans="1:20" hidden="1" x14ac:dyDescent="0.35">
      <c r="A2992" s="1">
        <v>43259</v>
      </c>
      <c r="B2992" t="s">
        <v>3245</v>
      </c>
      <c r="D2992" t="s">
        <v>3246</v>
      </c>
      <c r="E2992" t="s">
        <v>37</v>
      </c>
      <c r="F2992" s="2">
        <v>-750</v>
      </c>
      <c r="G2992" t="s">
        <v>29</v>
      </c>
      <c r="H2992">
        <v>2123674356</v>
      </c>
      <c r="I2992" t="s">
        <v>38</v>
      </c>
      <c r="J2992" t="s">
        <v>39</v>
      </c>
      <c r="K2992" t="s">
        <v>40</v>
      </c>
      <c r="L2992" t="s">
        <v>66</v>
      </c>
      <c r="M2992" t="s">
        <v>3245</v>
      </c>
      <c r="O2992" t="s">
        <v>42</v>
      </c>
      <c r="P2992" t="s">
        <v>43</v>
      </c>
      <c r="R2992" s="2">
        <v>750</v>
      </c>
      <c r="S2992">
        <v>2018</v>
      </c>
      <c r="T2992" t="s">
        <v>3194</v>
      </c>
    </row>
    <row r="2993" spans="1:20" hidden="1" x14ac:dyDescent="0.35">
      <c r="A2993" s="1">
        <v>43259</v>
      </c>
      <c r="B2993" t="s">
        <v>2903</v>
      </c>
      <c r="D2993" t="s">
        <v>3247</v>
      </c>
      <c r="E2993" t="s">
        <v>37</v>
      </c>
      <c r="F2993" s="2">
        <v>-366.6</v>
      </c>
      <c r="G2993" t="s">
        <v>29</v>
      </c>
      <c r="H2993">
        <v>2123674356</v>
      </c>
      <c r="I2993" t="s">
        <v>38</v>
      </c>
      <c r="J2993" t="s">
        <v>39</v>
      </c>
      <c r="K2993" t="s">
        <v>40</v>
      </c>
      <c r="L2993" t="s">
        <v>66</v>
      </c>
      <c r="M2993" t="s">
        <v>3248</v>
      </c>
      <c r="O2993" t="s">
        <v>42</v>
      </c>
      <c r="P2993" t="s">
        <v>43</v>
      </c>
      <c r="R2993" s="2">
        <v>366.6</v>
      </c>
      <c r="S2993">
        <v>2018</v>
      </c>
      <c r="T2993" t="s">
        <v>3194</v>
      </c>
    </row>
    <row r="2994" spans="1:20" hidden="1" x14ac:dyDescent="0.35">
      <c r="A2994" s="1">
        <v>43259</v>
      </c>
      <c r="B2994" t="s">
        <v>3239</v>
      </c>
      <c r="D2994" t="s">
        <v>3249</v>
      </c>
      <c r="E2994" t="s">
        <v>37</v>
      </c>
      <c r="F2994" s="2">
        <v>-400</v>
      </c>
      <c r="G2994" t="s">
        <v>3027</v>
      </c>
      <c r="H2994">
        <v>886965909</v>
      </c>
      <c r="I2994" t="s">
        <v>38</v>
      </c>
      <c r="J2994" t="s">
        <v>58</v>
      </c>
      <c r="K2994" t="s">
        <v>40</v>
      </c>
      <c r="L2994" t="s">
        <v>66</v>
      </c>
      <c r="M2994" t="s">
        <v>3239</v>
      </c>
      <c r="O2994" t="s">
        <v>3035</v>
      </c>
      <c r="P2994" t="s">
        <v>43</v>
      </c>
      <c r="R2994" s="2">
        <v>400</v>
      </c>
      <c r="S2994">
        <v>2018</v>
      </c>
      <c r="T2994" t="s">
        <v>3194</v>
      </c>
    </row>
    <row r="2995" spans="1:20" hidden="1" x14ac:dyDescent="0.35">
      <c r="A2995" s="1">
        <v>43259</v>
      </c>
      <c r="B2995" t="s">
        <v>2875</v>
      </c>
      <c r="D2995" t="s">
        <v>1310</v>
      </c>
      <c r="E2995" t="s">
        <v>37</v>
      </c>
      <c r="F2995" s="2">
        <v>-3</v>
      </c>
      <c r="G2995" t="s">
        <v>433</v>
      </c>
      <c r="H2995">
        <v>3123859963</v>
      </c>
      <c r="I2995" t="s">
        <v>38</v>
      </c>
      <c r="J2995" t="s">
        <v>277</v>
      </c>
      <c r="K2995" t="s">
        <v>40</v>
      </c>
      <c r="L2995" t="s">
        <v>83</v>
      </c>
      <c r="M2995" t="s">
        <v>2875</v>
      </c>
      <c r="O2995" t="s">
        <v>434</v>
      </c>
      <c r="P2995" t="s">
        <v>43</v>
      </c>
      <c r="R2995" s="2">
        <v>3</v>
      </c>
      <c r="S2995">
        <v>2018</v>
      </c>
      <c r="T2995" t="s">
        <v>3194</v>
      </c>
    </row>
    <row r="2996" spans="1:20" hidden="1" x14ac:dyDescent="0.35">
      <c r="A2996" s="1">
        <v>43262</v>
      </c>
      <c r="B2996" t="s">
        <v>500</v>
      </c>
      <c r="D2996" t="s">
        <v>3250</v>
      </c>
      <c r="E2996" t="s">
        <v>37</v>
      </c>
      <c r="F2996" s="2">
        <v>150</v>
      </c>
      <c r="G2996" t="s">
        <v>276</v>
      </c>
      <c r="H2996">
        <v>3123680344</v>
      </c>
      <c r="I2996" t="s">
        <v>57</v>
      </c>
      <c r="J2996" t="s">
        <v>277</v>
      </c>
      <c r="K2996" t="s">
        <v>1160</v>
      </c>
      <c r="L2996" t="s">
        <v>1161</v>
      </c>
      <c r="M2996" t="s">
        <v>500</v>
      </c>
      <c r="O2996" t="s">
        <v>279</v>
      </c>
      <c r="P2996" t="s">
        <v>43</v>
      </c>
      <c r="R2996" s="2">
        <v>150</v>
      </c>
      <c r="S2996">
        <v>2018</v>
      </c>
      <c r="T2996" t="s">
        <v>3194</v>
      </c>
    </row>
    <row r="2997" spans="1:20" hidden="1" x14ac:dyDescent="0.35">
      <c r="A2997" s="1">
        <v>43262</v>
      </c>
      <c r="B2997" t="s">
        <v>500</v>
      </c>
      <c r="D2997" t="s">
        <v>3251</v>
      </c>
      <c r="E2997" t="s">
        <v>37</v>
      </c>
      <c r="F2997" s="2">
        <v>-150</v>
      </c>
      <c r="G2997" t="s">
        <v>1191</v>
      </c>
      <c r="H2997">
        <v>7123691524</v>
      </c>
      <c r="I2997" t="s">
        <v>57</v>
      </c>
      <c r="J2997" t="s">
        <v>277</v>
      </c>
      <c r="K2997" t="s">
        <v>1160</v>
      </c>
      <c r="L2997" t="s">
        <v>1161</v>
      </c>
      <c r="M2997" t="s">
        <v>500</v>
      </c>
      <c r="O2997" t="s">
        <v>279</v>
      </c>
      <c r="P2997" t="s">
        <v>500</v>
      </c>
      <c r="R2997" s="2">
        <v>150</v>
      </c>
      <c r="S2997">
        <v>2018</v>
      </c>
      <c r="T2997" t="s">
        <v>3194</v>
      </c>
    </row>
    <row r="2998" spans="1:20" hidden="1" x14ac:dyDescent="0.35">
      <c r="A2998" s="1">
        <v>43262</v>
      </c>
      <c r="B2998" t="s">
        <v>2903</v>
      </c>
      <c r="D2998" t="s">
        <v>2062</v>
      </c>
      <c r="E2998" t="s">
        <v>37</v>
      </c>
      <c r="F2998" s="2">
        <v>-240</v>
      </c>
      <c r="G2998" t="s">
        <v>1761</v>
      </c>
      <c r="H2998">
        <v>3123788147</v>
      </c>
      <c r="I2998" t="s">
        <v>38</v>
      </c>
      <c r="J2998" t="s">
        <v>58</v>
      </c>
      <c r="K2998" t="s">
        <v>40</v>
      </c>
      <c r="L2998" t="s">
        <v>66</v>
      </c>
      <c r="M2998" t="s">
        <v>3252</v>
      </c>
      <c r="O2998" t="s">
        <v>1762</v>
      </c>
      <c r="P2998" t="s">
        <v>43</v>
      </c>
      <c r="R2998" s="2">
        <v>240</v>
      </c>
      <c r="S2998">
        <v>2018</v>
      </c>
      <c r="T2998" t="s">
        <v>3194</v>
      </c>
    </row>
    <row r="2999" spans="1:20" hidden="1" x14ac:dyDescent="0.35">
      <c r="A2999" s="1">
        <v>43262</v>
      </c>
      <c r="B2999" t="s">
        <v>746</v>
      </c>
      <c r="D2999" t="s">
        <v>3253</v>
      </c>
      <c r="E2999" t="s">
        <v>37</v>
      </c>
      <c r="F2999" s="2">
        <v>-408</v>
      </c>
      <c r="G2999" t="s">
        <v>3027</v>
      </c>
      <c r="H2999">
        <v>886965909</v>
      </c>
      <c r="I2999" t="s">
        <v>38</v>
      </c>
      <c r="J2999" t="s">
        <v>58</v>
      </c>
      <c r="K2999" t="s">
        <v>40</v>
      </c>
      <c r="L2999" t="s">
        <v>66</v>
      </c>
      <c r="M2999" t="s">
        <v>746</v>
      </c>
      <c r="O2999" t="s">
        <v>3035</v>
      </c>
      <c r="P2999" t="s">
        <v>43</v>
      </c>
      <c r="R2999" s="2">
        <v>408</v>
      </c>
      <c r="S2999">
        <v>2018</v>
      </c>
      <c r="T2999" t="s">
        <v>3194</v>
      </c>
    </row>
    <row r="3000" spans="1:20" hidden="1" x14ac:dyDescent="0.35">
      <c r="A3000" s="1">
        <v>43263</v>
      </c>
      <c r="B3000" t="s">
        <v>153</v>
      </c>
      <c r="D3000" t="s">
        <v>3254</v>
      </c>
      <c r="E3000" t="s">
        <v>37</v>
      </c>
      <c r="F3000" s="2">
        <v>-1300</v>
      </c>
      <c r="G3000" t="s">
        <v>29</v>
      </c>
      <c r="H3000">
        <v>2123674356</v>
      </c>
      <c r="I3000" t="s">
        <v>38</v>
      </c>
      <c r="J3000" t="s">
        <v>39</v>
      </c>
      <c r="K3000" t="s">
        <v>96</v>
      </c>
      <c r="L3000" t="s">
        <v>97</v>
      </c>
      <c r="M3000" t="s">
        <v>153</v>
      </c>
      <c r="O3000" t="s">
        <v>42</v>
      </c>
      <c r="P3000" t="s">
        <v>43</v>
      </c>
      <c r="R3000" s="2">
        <v>1300</v>
      </c>
      <c r="S3000">
        <v>2018</v>
      </c>
      <c r="T3000" t="s">
        <v>3194</v>
      </c>
    </row>
    <row r="3001" spans="1:20" hidden="1" x14ac:dyDescent="0.35">
      <c r="A3001" s="1">
        <v>43263</v>
      </c>
      <c r="B3001" t="s">
        <v>3216</v>
      </c>
      <c r="D3001" t="s">
        <v>3255</v>
      </c>
      <c r="E3001" t="s">
        <v>37</v>
      </c>
      <c r="F3001" s="2">
        <v>-1525</v>
      </c>
      <c r="G3001" t="s">
        <v>3027</v>
      </c>
      <c r="H3001">
        <v>886965909</v>
      </c>
      <c r="I3001" t="s">
        <v>38</v>
      </c>
      <c r="J3001" t="s">
        <v>58</v>
      </c>
      <c r="K3001" t="s">
        <v>59</v>
      </c>
      <c r="L3001" t="s">
        <v>60</v>
      </c>
      <c r="M3001" t="s">
        <v>3218</v>
      </c>
      <c r="N3001" t="s">
        <v>3027</v>
      </c>
      <c r="O3001" t="s">
        <v>3035</v>
      </c>
      <c r="P3001" t="s">
        <v>43</v>
      </c>
      <c r="Q3001" t="s">
        <v>445</v>
      </c>
      <c r="R3001" s="2">
        <v>1525</v>
      </c>
      <c r="S3001">
        <v>2018</v>
      </c>
      <c r="T3001" t="s">
        <v>3194</v>
      </c>
    </row>
    <row r="3002" spans="1:20" hidden="1" x14ac:dyDescent="0.35">
      <c r="A3002" s="1">
        <v>43263</v>
      </c>
      <c r="B3002" t="s">
        <v>3256</v>
      </c>
      <c r="D3002" t="s">
        <v>3257</v>
      </c>
      <c r="E3002" t="s">
        <v>37</v>
      </c>
      <c r="F3002" s="2">
        <v>-100</v>
      </c>
      <c r="G3002" t="s">
        <v>3027</v>
      </c>
      <c r="H3002">
        <v>886965909</v>
      </c>
      <c r="I3002" t="s">
        <v>38</v>
      </c>
      <c r="J3002" t="s">
        <v>58</v>
      </c>
      <c r="K3002" t="s">
        <v>40</v>
      </c>
      <c r="L3002" t="s">
        <v>112</v>
      </c>
      <c r="M3002" t="s">
        <v>3258</v>
      </c>
      <c r="O3002" t="s">
        <v>3035</v>
      </c>
      <c r="P3002" t="s">
        <v>43</v>
      </c>
      <c r="R3002" s="2">
        <v>100</v>
      </c>
      <c r="S3002">
        <v>2018</v>
      </c>
      <c r="T3002" t="s">
        <v>3194</v>
      </c>
    </row>
    <row r="3003" spans="1:20" hidden="1" x14ac:dyDescent="0.35">
      <c r="A3003" s="1">
        <v>43263</v>
      </c>
      <c r="B3003" t="s">
        <v>3256</v>
      </c>
      <c r="D3003" t="s">
        <v>3259</v>
      </c>
      <c r="E3003" t="s">
        <v>37</v>
      </c>
      <c r="F3003" s="2">
        <v>-100</v>
      </c>
      <c r="G3003" t="s">
        <v>3027</v>
      </c>
      <c r="H3003">
        <v>886965909</v>
      </c>
      <c r="I3003" t="s">
        <v>38</v>
      </c>
      <c r="J3003" t="s">
        <v>58</v>
      </c>
      <c r="K3003" t="s">
        <v>40</v>
      </c>
      <c r="L3003" t="s">
        <v>112</v>
      </c>
      <c r="M3003" t="s">
        <v>3258</v>
      </c>
      <c r="O3003" t="s">
        <v>3035</v>
      </c>
      <c r="P3003" t="s">
        <v>43</v>
      </c>
      <c r="R3003" s="2">
        <v>100</v>
      </c>
      <c r="S3003">
        <v>2018</v>
      </c>
      <c r="T3003" t="s">
        <v>3194</v>
      </c>
    </row>
    <row r="3004" spans="1:20" hidden="1" x14ac:dyDescent="0.35">
      <c r="A3004" s="1">
        <v>43264</v>
      </c>
      <c r="B3004" t="s">
        <v>3260</v>
      </c>
      <c r="D3004" t="s">
        <v>3261</v>
      </c>
      <c r="E3004" t="s">
        <v>37</v>
      </c>
      <c r="F3004" s="2">
        <v>-55</v>
      </c>
      <c r="G3004" t="s">
        <v>3027</v>
      </c>
      <c r="H3004">
        <v>886965909</v>
      </c>
      <c r="I3004" t="s">
        <v>38</v>
      </c>
      <c r="J3004" t="s">
        <v>58</v>
      </c>
      <c r="K3004" t="s">
        <v>40</v>
      </c>
      <c r="L3004" t="s">
        <v>66</v>
      </c>
      <c r="M3004" t="s">
        <v>3260</v>
      </c>
      <c r="O3004" t="s">
        <v>3035</v>
      </c>
      <c r="P3004" t="s">
        <v>43</v>
      </c>
      <c r="R3004" s="2">
        <v>55</v>
      </c>
      <c r="S3004">
        <v>2018</v>
      </c>
      <c r="T3004" t="s">
        <v>3194</v>
      </c>
    </row>
    <row r="3005" spans="1:20" hidden="1" x14ac:dyDescent="0.35">
      <c r="A3005" s="1">
        <v>43265</v>
      </c>
      <c r="B3005" t="s">
        <v>3260</v>
      </c>
      <c r="D3005" t="s">
        <v>3262</v>
      </c>
      <c r="E3005" t="s">
        <v>37</v>
      </c>
      <c r="F3005" s="2">
        <v>-251.86</v>
      </c>
      <c r="G3005" t="s">
        <v>2641</v>
      </c>
      <c r="H3005">
        <v>886968291</v>
      </c>
      <c r="I3005" t="s">
        <v>38</v>
      </c>
      <c r="J3005" t="s">
        <v>58</v>
      </c>
      <c r="K3005" t="s">
        <v>40</v>
      </c>
      <c r="L3005" t="s">
        <v>112</v>
      </c>
      <c r="M3005" t="s">
        <v>3260</v>
      </c>
      <c r="O3005" t="s">
        <v>2642</v>
      </c>
      <c r="P3005" t="s">
        <v>43</v>
      </c>
      <c r="R3005" s="2">
        <v>251.86</v>
      </c>
      <c r="S3005">
        <v>2018</v>
      </c>
      <c r="T3005" t="s">
        <v>3194</v>
      </c>
    </row>
    <row r="3006" spans="1:20" hidden="1" x14ac:dyDescent="0.35">
      <c r="A3006" s="1">
        <v>43265</v>
      </c>
      <c r="B3006" t="s">
        <v>3160</v>
      </c>
      <c r="D3006" t="s">
        <v>3263</v>
      </c>
      <c r="E3006" t="s">
        <v>37</v>
      </c>
      <c r="F3006" s="2">
        <v>-100</v>
      </c>
      <c r="G3006" t="s">
        <v>2641</v>
      </c>
      <c r="H3006">
        <v>886968291</v>
      </c>
      <c r="I3006" t="s">
        <v>38</v>
      </c>
      <c r="J3006" t="s">
        <v>58</v>
      </c>
      <c r="K3006" t="s">
        <v>40</v>
      </c>
      <c r="L3006" t="s">
        <v>66</v>
      </c>
      <c r="M3006" t="s">
        <v>3160</v>
      </c>
      <c r="O3006" t="s">
        <v>2642</v>
      </c>
      <c r="P3006" t="s">
        <v>43</v>
      </c>
      <c r="R3006" s="2">
        <v>100</v>
      </c>
      <c r="S3006">
        <v>2018</v>
      </c>
      <c r="T3006" t="s">
        <v>3194</v>
      </c>
    </row>
    <row r="3007" spans="1:20" hidden="1" x14ac:dyDescent="0.35">
      <c r="A3007" s="1">
        <v>43265</v>
      </c>
      <c r="B3007" t="s">
        <v>3223</v>
      </c>
      <c r="D3007" t="s">
        <v>1350</v>
      </c>
      <c r="E3007" t="s">
        <v>37</v>
      </c>
      <c r="F3007" s="2">
        <v>781</v>
      </c>
      <c r="G3007" t="s">
        <v>2641</v>
      </c>
      <c r="H3007">
        <v>886968291</v>
      </c>
      <c r="I3007" t="s">
        <v>38</v>
      </c>
      <c r="J3007" t="s">
        <v>58</v>
      </c>
      <c r="K3007" t="s">
        <v>40</v>
      </c>
      <c r="L3007" t="s">
        <v>66</v>
      </c>
      <c r="M3007" t="s">
        <v>3223</v>
      </c>
      <c r="O3007" t="s">
        <v>2642</v>
      </c>
      <c r="P3007" t="s">
        <v>43</v>
      </c>
      <c r="R3007" s="2">
        <v>781</v>
      </c>
      <c r="S3007">
        <v>2018</v>
      </c>
      <c r="T3007" t="s">
        <v>3194</v>
      </c>
    </row>
    <row r="3008" spans="1:20" hidden="1" x14ac:dyDescent="0.35">
      <c r="A3008" s="1">
        <v>43265</v>
      </c>
      <c r="B3008" t="s">
        <v>3239</v>
      </c>
      <c r="D3008" t="s">
        <v>3264</v>
      </c>
      <c r="E3008" t="s">
        <v>37</v>
      </c>
      <c r="F3008" s="2">
        <v>-100</v>
      </c>
      <c r="G3008" t="s">
        <v>3027</v>
      </c>
      <c r="H3008">
        <v>886965909</v>
      </c>
      <c r="I3008" t="s">
        <v>38</v>
      </c>
      <c r="J3008" t="s">
        <v>58</v>
      </c>
      <c r="K3008" t="s">
        <v>40</v>
      </c>
      <c r="L3008" t="s">
        <v>66</v>
      </c>
      <c r="M3008" t="s">
        <v>3239</v>
      </c>
      <c r="O3008" t="s">
        <v>3035</v>
      </c>
      <c r="P3008" t="s">
        <v>43</v>
      </c>
      <c r="R3008" s="2">
        <v>100</v>
      </c>
      <c r="S3008">
        <v>2018</v>
      </c>
      <c r="T3008" t="s">
        <v>3194</v>
      </c>
    </row>
    <row r="3009" spans="1:20" hidden="1" x14ac:dyDescent="0.35">
      <c r="A3009" s="1">
        <v>43269</v>
      </c>
      <c r="B3009" t="s">
        <v>2903</v>
      </c>
      <c r="D3009" t="s">
        <v>2590</v>
      </c>
      <c r="E3009" t="s">
        <v>37</v>
      </c>
      <c r="F3009" s="2">
        <v>-300</v>
      </c>
      <c r="G3009" t="s">
        <v>1761</v>
      </c>
      <c r="H3009">
        <v>3123788147</v>
      </c>
      <c r="I3009" t="s">
        <v>38</v>
      </c>
      <c r="J3009" t="s">
        <v>58</v>
      </c>
      <c r="K3009" t="s">
        <v>40</v>
      </c>
      <c r="L3009" t="s">
        <v>112</v>
      </c>
      <c r="M3009" t="s">
        <v>3265</v>
      </c>
      <c r="O3009" t="s">
        <v>1762</v>
      </c>
      <c r="P3009" t="s">
        <v>43</v>
      </c>
      <c r="R3009" s="2">
        <v>300</v>
      </c>
      <c r="S3009">
        <v>2018</v>
      </c>
      <c r="T3009" t="s">
        <v>3194</v>
      </c>
    </row>
    <row r="3010" spans="1:20" hidden="1" x14ac:dyDescent="0.35">
      <c r="A3010" s="1">
        <v>43269</v>
      </c>
      <c r="B3010" t="s">
        <v>1419</v>
      </c>
      <c r="D3010" t="s">
        <v>3266</v>
      </c>
      <c r="E3010" t="s">
        <v>37</v>
      </c>
      <c r="F3010" s="2">
        <v>-61.09</v>
      </c>
      <c r="G3010" t="s">
        <v>1761</v>
      </c>
      <c r="H3010">
        <v>3123788147</v>
      </c>
      <c r="I3010" t="s">
        <v>38</v>
      </c>
      <c r="J3010" t="s">
        <v>58</v>
      </c>
      <c r="K3010" t="s">
        <v>40</v>
      </c>
      <c r="L3010" t="s">
        <v>76</v>
      </c>
      <c r="M3010" t="s">
        <v>1419</v>
      </c>
      <c r="O3010" t="s">
        <v>1762</v>
      </c>
      <c r="P3010" t="s">
        <v>43</v>
      </c>
      <c r="R3010" s="2">
        <v>61.09</v>
      </c>
      <c r="S3010">
        <v>2018</v>
      </c>
      <c r="T3010" t="s">
        <v>3194</v>
      </c>
    </row>
    <row r="3011" spans="1:20" hidden="1" x14ac:dyDescent="0.35">
      <c r="A3011" s="1">
        <v>43269</v>
      </c>
      <c r="B3011" t="s">
        <v>3267</v>
      </c>
      <c r="D3011" t="s">
        <v>3268</v>
      </c>
      <c r="E3011" t="s">
        <v>37</v>
      </c>
      <c r="F3011" s="2">
        <v>-650</v>
      </c>
      <c r="G3011" t="s">
        <v>3027</v>
      </c>
      <c r="H3011">
        <v>886965909</v>
      </c>
      <c r="I3011" t="s">
        <v>38</v>
      </c>
      <c r="J3011" t="s">
        <v>58</v>
      </c>
      <c r="K3011" t="s">
        <v>96</v>
      </c>
      <c r="L3011" t="s">
        <v>97</v>
      </c>
      <c r="M3011" t="s">
        <v>3267</v>
      </c>
      <c r="O3011" t="s">
        <v>3035</v>
      </c>
      <c r="P3011" t="s">
        <v>43</v>
      </c>
      <c r="R3011" s="2">
        <v>650</v>
      </c>
      <c r="S3011">
        <v>2018</v>
      </c>
      <c r="T3011" t="s">
        <v>3194</v>
      </c>
    </row>
    <row r="3012" spans="1:20" hidden="1" x14ac:dyDescent="0.35">
      <c r="A3012" s="1">
        <v>43269</v>
      </c>
      <c r="B3012" t="s">
        <v>746</v>
      </c>
      <c r="D3012" t="s">
        <v>3269</v>
      </c>
      <c r="E3012" t="s">
        <v>37</v>
      </c>
      <c r="F3012" s="2">
        <v>-105</v>
      </c>
      <c r="G3012" t="s">
        <v>3027</v>
      </c>
      <c r="H3012">
        <v>886965909</v>
      </c>
      <c r="I3012" t="s">
        <v>38</v>
      </c>
      <c r="J3012" t="s">
        <v>58</v>
      </c>
      <c r="K3012" t="s">
        <v>40</v>
      </c>
      <c r="L3012" t="s">
        <v>66</v>
      </c>
      <c r="M3012" t="s">
        <v>746</v>
      </c>
      <c r="O3012" t="s">
        <v>3035</v>
      </c>
      <c r="P3012" t="s">
        <v>43</v>
      </c>
      <c r="R3012" s="2">
        <v>105</v>
      </c>
      <c r="S3012">
        <v>2018</v>
      </c>
      <c r="T3012" t="s">
        <v>3194</v>
      </c>
    </row>
    <row r="3013" spans="1:20" hidden="1" x14ac:dyDescent="0.35">
      <c r="A3013" s="1">
        <v>43269</v>
      </c>
      <c r="B3013" t="s">
        <v>3160</v>
      </c>
      <c r="D3013" t="s">
        <v>3270</v>
      </c>
      <c r="E3013" t="s">
        <v>37</v>
      </c>
      <c r="F3013" s="2">
        <v>-100</v>
      </c>
      <c r="G3013" t="s">
        <v>3027</v>
      </c>
      <c r="H3013">
        <v>886965909</v>
      </c>
      <c r="I3013" t="s">
        <v>38</v>
      </c>
      <c r="J3013" t="s">
        <v>58</v>
      </c>
      <c r="K3013" t="s">
        <v>40</v>
      </c>
      <c r="L3013" t="s">
        <v>66</v>
      </c>
      <c r="M3013" t="s">
        <v>3160</v>
      </c>
      <c r="O3013" t="s">
        <v>3035</v>
      </c>
      <c r="P3013" t="s">
        <v>43</v>
      </c>
      <c r="R3013" s="2">
        <v>100</v>
      </c>
      <c r="S3013">
        <v>2018</v>
      </c>
      <c r="T3013" t="s">
        <v>3194</v>
      </c>
    </row>
    <row r="3014" spans="1:20" hidden="1" x14ac:dyDescent="0.35">
      <c r="A3014" s="1">
        <v>43269</v>
      </c>
      <c r="B3014" t="s">
        <v>3271</v>
      </c>
      <c r="D3014" t="s">
        <v>3272</v>
      </c>
      <c r="E3014" t="s">
        <v>37</v>
      </c>
      <c r="F3014" s="2">
        <v>250</v>
      </c>
      <c r="G3014" t="s">
        <v>3027</v>
      </c>
      <c r="H3014">
        <v>886965909</v>
      </c>
      <c r="I3014" t="s">
        <v>38</v>
      </c>
      <c r="J3014" t="s">
        <v>58</v>
      </c>
      <c r="K3014" t="s">
        <v>91</v>
      </c>
      <c r="L3014" t="s">
        <v>87</v>
      </c>
      <c r="M3014" t="s">
        <v>3271</v>
      </c>
      <c r="O3014" t="s">
        <v>3035</v>
      </c>
      <c r="P3014" t="s">
        <v>43</v>
      </c>
      <c r="R3014" s="2">
        <v>250</v>
      </c>
      <c r="S3014">
        <v>2018</v>
      </c>
      <c r="T3014" t="s">
        <v>3194</v>
      </c>
    </row>
    <row r="3015" spans="1:20" hidden="1" x14ac:dyDescent="0.35">
      <c r="A3015" s="1">
        <v>43269</v>
      </c>
      <c r="B3015" t="s">
        <v>3273</v>
      </c>
      <c r="D3015" t="s">
        <v>3274</v>
      </c>
      <c r="E3015" t="s">
        <v>37</v>
      </c>
      <c r="F3015" s="2">
        <v>995</v>
      </c>
      <c r="G3015" t="s">
        <v>3027</v>
      </c>
      <c r="H3015">
        <v>886965909</v>
      </c>
      <c r="I3015" t="s">
        <v>38</v>
      </c>
      <c r="J3015" t="s">
        <v>58</v>
      </c>
      <c r="K3015" t="s">
        <v>96</v>
      </c>
      <c r="L3015" t="s">
        <v>97</v>
      </c>
      <c r="M3015" t="s">
        <v>3273</v>
      </c>
      <c r="O3015" t="s">
        <v>3035</v>
      </c>
      <c r="P3015" t="s">
        <v>43</v>
      </c>
      <c r="R3015" s="2">
        <v>995</v>
      </c>
      <c r="S3015">
        <v>2018</v>
      </c>
      <c r="T3015" t="s">
        <v>3194</v>
      </c>
    </row>
    <row r="3016" spans="1:20" hidden="1" x14ac:dyDescent="0.35">
      <c r="A3016" s="1">
        <v>43269</v>
      </c>
      <c r="D3016" t="s">
        <v>3275</v>
      </c>
      <c r="E3016" t="s">
        <v>37</v>
      </c>
      <c r="F3016" s="2">
        <v>-105</v>
      </c>
      <c r="G3016" t="s">
        <v>47</v>
      </c>
      <c r="H3016">
        <v>2113481242</v>
      </c>
      <c r="I3016" t="s">
        <v>2888</v>
      </c>
      <c r="J3016" t="s">
        <v>17</v>
      </c>
      <c r="K3016" t="s">
        <v>1160</v>
      </c>
      <c r="L3016" t="s">
        <v>1161</v>
      </c>
      <c r="O3016" t="s">
        <v>2890</v>
      </c>
      <c r="P3016" t="s">
        <v>500</v>
      </c>
      <c r="R3016" s="2">
        <v>105</v>
      </c>
      <c r="S3016">
        <v>2018</v>
      </c>
      <c r="T3016" t="s">
        <v>3194</v>
      </c>
    </row>
    <row r="3017" spans="1:20" hidden="1" x14ac:dyDescent="0.35">
      <c r="A3017" s="1">
        <v>43269</v>
      </c>
      <c r="D3017" t="s">
        <v>3276</v>
      </c>
      <c r="E3017" t="s">
        <v>37</v>
      </c>
      <c r="F3017" s="2">
        <v>105</v>
      </c>
      <c r="G3017" t="s">
        <v>47</v>
      </c>
      <c r="H3017">
        <v>2113481242</v>
      </c>
      <c r="I3017" t="s">
        <v>2888</v>
      </c>
      <c r="J3017" t="s">
        <v>17</v>
      </c>
      <c r="K3017" t="s">
        <v>1160</v>
      </c>
      <c r="L3017" t="s">
        <v>1161</v>
      </c>
      <c r="O3017" t="s">
        <v>2890</v>
      </c>
      <c r="P3017" t="s">
        <v>500</v>
      </c>
      <c r="R3017" s="2">
        <v>105</v>
      </c>
      <c r="S3017">
        <v>2018</v>
      </c>
      <c r="T3017" t="s">
        <v>3194</v>
      </c>
    </row>
    <row r="3018" spans="1:20" hidden="1" x14ac:dyDescent="0.35">
      <c r="A3018" s="1">
        <v>43270</v>
      </c>
      <c r="B3018" t="s">
        <v>1831</v>
      </c>
      <c r="D3018" t="s">
        <v>3277</v>
      </c>
      <c r="E3018" t="s">
        <v>37</v>
      </c>
      <c r="F3018" s="2">
        <v>-140.69</v>
      </c>
      <c r="G3018" t="s">
        <v>1761</v>
      </c>
      <c r="H3018">
        <v>3123788147</v>
      </c>
      <c r="I3018" t="s">
        <v>38</v>
      </c>
      <c r="J3018" t="s">
        <v>58</v>
      </c>
      <c r="K3018" t="s">
        <v>40</v>
      </c>
      <c r="L3018" t="s">
        <v>418</v>
      </c>
      <c r="M3018" t="s">
        <v>1831</v>
      </c>
      <c r="O3018" t="s">
        <v>1762</v>
      </c>
      <c r="P3018" t="s">
        <v>43</v>
      </c>
      <c r="R3018" s="2">
        <v>140.69</v>
      </c>
      <c r="S3018">
        <v>2018</v>
      </c>
      <c r="T3018" t="s">
        <v>3194</v>
      </c>
    </row>
    <row r="3019" spans="1:20" hidden="1" x14ac:dyDescent="0.35">
      <c r="A3019" s="1">
        <v>43270</v>
      </c>
      <c r="B3019" t="s">
        <v>3100</v>
      </c>
      <c r="D3019" t="s">
        <v>2512</v>
      </c>
      <c r="E3019" t="s">
        <v>37</v>
      </c>
      <c r="F3019" s="2">
        <v>-20.99</v>
      </c>
      <c r="G3019" t="s">
        <v>3019</v>
      </c>
      <c r="H3019">
        <v>710655031</v>
      </c>
      <c r="I3019" t="s">
        <v>2888</v>
      </c>
      <c r="J3019" t="s">
        <v>17</v>
      </c>
      <c r="K3019" t="s">
        <v>3101</v>
      </c>
      <c r="L3019" t="s">
        <v>3102</v>
      </c>
      <c r="M3019" t="s">
        <v>3100</v>
      </c>
      <c r="O3019" t="s">
        <v>3021</v>
      </c>
      <c r="P3019" t="s">
        <v>43</v>
      </c>
      <c r="R3019" s="2">
        <v>20.99</v>
      </c>
      <c r="S3019">
        <v>2018</v>
      </c>
      <c r="T3019" t="s">
        <v>3194</v>
      </c>
    </row>
    <row r="3020" spans="1:20" hidden="1" x14ac:dyDescent="0.35">
      <c r="A3020" s="1">
        <v>43271</v>
      </c>
      <c r="B3020" t="s">
        <v>746</v>
      </c>
      <c r="D3020" t="s">
        <v>3278</v>
      </c>
      <c r="E3020" t="s">
        <v>37</v>
      </c>
      <c r="F3020" s="2">
        <v>-350</v>
      </c>
      <c r="G3020" t="s">
        <v>3027</v>
      </c>
      <c r="H3020">
        <v>886965909</v>
      </c>
      <c r="I3020" t="s">
        <v>38</v>
      </c>
      <c r="J3020" t="s">
        <v>58</v>
      </c>
      <c r="K3020" t="s">
        <v>40</v>
      </c>
      <c r="L3020" t="s">
        <v>66</v>
      </c>
      <c r="M3020" t="s">
        <v>746</v>
      </c>
      <c r="O3020" t="s">
        <v>3035</v>
      </c>
      <c r="P3020" t="s">
        <v>43</v>
      </c>
      <c r="R3020" s="2">
        <v>350</v>
      </c>
      <c r="S3020">
        <v>2018</v>
      </c>
      <c r="T3020" t="s">
        <v>3194</v>
      </c>
    </row>
    <row r="3021" spans="1:20" hidden="1" x14ac:dyDescent="0.35">
      <c r="A3021" s="1">
        <v>43271</v>
      </c>
      <c r="B3021" t="s">
        <v>3239</v>
      </c>
      <c r="D3021" t="s">
        <v>3279</v>
      </c>
      <c r="E3021" t="s">
        <v>37</v>
      </c>
      <c r="F3021" s="2">
        <v>-100</v>
      </c>
      <c r="G3021" t="s">
        <v>3027</v>
      </c>
      <c r="H3021">
        <v>886965909</v>
      </c>
      <c r="I3021" t="s">
        <v>38</v>
      </c>
      <c r="J3021" t="s">
        <v>58</v>
      </c>
      <c r="K3021" t="s">
        <v>40</v>
      </c>
      <c r="L3021" t="s">
        <v>66</v>
      </c>
      <c r="M3021" t="s">
        <v>3239</v>
      </c>
      <c r="O3021" t="s">
        <v>3035</v>
      </c>
      <c r="P3021" t="s">
        <v>43</v>
      </c>
      <c r="R3021" s="2">
        <v>100</v>
      </c>
      <c r="S3021">
        <v>2018</v>
      </c>
      <c r="T3021" t="s">
        <v>3194</v>
      </c>
    </row>
    <row r="3022" spans="1:20" hidden="1" x14ac:dyDescent="0.35">
      <c r="A3022" s="1">
        <v>43271</v>
      </c>
      <c r="D3022" t="s">
        <v>3280</v>
      </c>
      <c r="E3022" t="s">
        <v>37</v>
      </c>
      <c r="F3022" s="2">
        <v>350</v>
      </c>
      <c r="G3022" t="s">
        <v>47</v>
      </c>
      <c r="H3022">
        <v>2113481242</v>
      </c>
      <c r="I3022" t="s">
        <v>2888</v>
      </c>
      <c r="J3022" t="s">
        <v>17</v>
      </c>
      <c r="K3022" t="s">
        <v>1160</v>
      </c>
      <c r="L3022" t="s">
        <v>1161</v>
      </c>
      <c r="O3022" t="s">
        <v>2890</v>
      </c>
      <c r="P3022" t="s">
        <v>500</v>
      </c>
      <c r="R3022" s="2">
        <v>350</v>
      </c>
      <c r="S3022">
        <v>2018</v>
      </c>
      <c r="T3022" t="s">
        <v>3194</v>
      </c>
    </row>
    <row r="3023" spans="1:20" hidden="1" x14ac:dyDescent="0.35">
      <c r="A3023" s="1">
        <v>43272</v>
      </c>
      <c r="B3023" t="s">
        <v>1835</v>
      </c>
      <c r="D3023" t="s">
        <v>3281</v>
      </c>
      <c r="E3023" t="s">
        <v>37</v>
      </c>
      <c r="F3023" s="2">
        <v>-100</v>
      </c>
      <c r="G3023" t="s">
        <v>52</v>
      </c>
      <c r="H3023">
        <v>2123710218</v>
      </c>
      <c r="I3023" t="s">
        <v>57</v>
      </c>
      <c r="J3023" t="s">
        <v>58</v>
      </c>
      <c r="K3023" t="s">
        <v>40</v>
      </c>
      <c r="L3023" t="s">
        <v>66</v>
      </c>
      <c r="M3023" t="s">
        <v>1835</v>
      </c>
      <c r="O3023" t="s">
        <v>61</v>
      </c>
      <c r="P3023" t="s">
        <v>43</v>
      </c>
      <c r="R3023" s="2">
        <v>100</v>
      </c>
      <c r="S3023">
        <v>2018</v>
      </c>
      <c r="T3023" t="s">
        <v>3194</v>
      </c>
    </row>
    <row r="3024" spans="1:20" hidden="1" x14ac:dyDescent="0.35">
      <c r="A3024" s="1">
        <v>43272</v>
      </c>
      <c r="B3024" t="s">
        <v>1835</v>
      </c>
      <c r="D3024" t="s">
        <v>3282</v>
      </c>
      <c r="E3024" t="s">
        <v>37</v>
      </c>
      <c r="F3024" s="2">
        <v>-254</v>
      </c>
      <c r="G3024" t="s">
        <v>307</v>
      </c>
      <c r="H3024">
        <v>3123666335</v>
      </c>
      <c r="I3024" t="s">
        <v>57</v>
      </c>
      <c r="J3024" t="s">
        <v>277</v>
      </c>
      <c r="K3024" t="s">
        <v>40</v>
      </c>
      <c r="L3024" t="s">
        <v>66</v>
      </c>
      <c r="M3024" t="s">
        <v>1835</v>
      </c>
      <c r="O3024" t="s">
        <v>308</v>
      </c>
      <c r="P3024" t="s">
        <v>43</v>
      </c>
      <c r="R3024" s="2">
        <v>254</v>
      </c>
      <c r="S3024">
        <v>2018</v>
      </c>
      <c r="T3024" t="s">
        <v>3194</v>
      </c>
    </row>
    <row r="3025" spans="1:20" hidden="1" x14ac:dyDescent="0.35">
      <c r="A3025" s="1">
        <v>43272</v>
      </c>
      <c r="B3025" t="s">
        <v>153</v>
      </c>
      <c r="D3025" t="s">
        <v>3283</v>
      </c>
      <c r="E3025" t="s">
        <v>37</v>
      </c>
      <c r="F3025" s="2">
        <v>-1445</v>
      </c>
      <c r="G3025" t="s">
        <v>29</v>
      </c>
      <c r="H3025">
        <v>2123674356</v>
      </c>
      <c r="I3025" t="s">
        <v>38</v>
      </c>
      <c r="J3025" t="s">
        <v>39</v>
      </c>
      <c r="K3025" t="s">
        <v>96</v>
      </c>
      <c r="L3025" t="s">
        <v>97</v>
      </c>
      <c r="M3025" t="s">
        <v>153</v>
      </c>
      <c r="O3025" t="s">
        <v>42</v>
      </c>
      <c r="P3025" t="s">
        <v>43</v>
      </c>
      <c r="R3025" s="2">
        <v>1445</v>
      </c>
      <c r="S3025">
        <v>2018</v>
      </c>
      <c r="T3025" t="s">
        <v>3194</v>
      </c>
    </row>
    <row r="3026" spans="1:20" hidden="1" x14ac:dyDescent="0.35">
      <c r="A3026" s="1">
        <v>43272</v>
      </c>
      <c r="B3026" t="s">
        <v>1835</v>
      </c>
      <c r="D3026" t="s">
        <v>3284</v>
      </c>
      <c r="E3026" t="s">
        <v>37</v>
      </c>
      <c r="F3026" s="2">
        <v>-100</v>
      </c>
      <c r="G3026" t="s">
        <v>29</v>
      </c>
      <c r="H3026">
        <v>2123674356</v>
      </c>
      <c r="I3026" t="s">
        <v>38</v>
      </c>
      <c r="J3026" t="s">
        <v>39</v>
      </c>
      <c r="K3026" t="s">
        <v>40</v>
      </c>
      <c r="L3026" t="s">
        <v>66</v>
      </c>
      <c r="M3026" t="s">
        <v>1835</v>
      </c>
      <c r="O3026" t="s">
        <v>42</v>
      </c>
      <c r="P3026" t="s">
        <v>43</v>
      </c>
      <c r="R3026" s="2">
        <v>100</v>
      </c>
      <c r="S3026">
        <v>2018</v>
      </c>
      <c r="T3026" t="s">
        <v>3194</v>
      </c>
    </row>
    <row r="3027" spans="1:20" hidden="1" x14ac:dyDescent="0.35">
      <c r="A3027" s="1">
        <v>43272</v>
      </c>
      <c r="B3027" t="s">
        <v>153</v>
      </c>
      <c r="D3027" t="s">
        <v>3285</v>
      </c>
      <c r="E3027" t="s">
        <v>37</v>
      </c>
      <c r="F3027" s="2">
        <v>1300</v>
      </c>
      <c r="G3027" t="s">
        <v>29</v>
      </c>
      <c r="H3027">
        <v>2123674356</v>
      </c>
      <c r="I3027" t="s">
        <v>38</v>
      </c>
      <c r="J3027" t="s">
        <v>39</v>
      </c>
      <c r="K3027" t="s">
        <v>96</v>
      </c>
      <c r="L3027" t="s">
        <v>97</v>
      </c>
      <c r="M3027" t="s">
        <v>153</v>
      </c>
      <c r="O3027" t="s">
        <v>42</v>
      </c>
      <c r="P3027" t="s">
        <v>43</v>
      </c>
      <c r="R3027" s="2">
        <v>1300</v>
      </c>
      <c r="S3027">
        <v>2018</v>
      </c>
      <c r="T3027" t="s">
        <v>3194</v>
      </c>
    </row>
    <row r="3028" spans="1:20" hidden="1" x14ac:dyDescent="0.35">
      <c r="A3028" s="1">
        <v>43272</v>
      </c>
      <c r="B3028" t="s">
        <v>1835</v>
      </c>
      <c r="D3028" t="s">
        <v>3286</v>
      </c>
      <c r="E3028" t="s">
        <v>37</v>
      </c>
      <c r="F3028" s="2">
        <v>-100</v>
      </c>
      <c r="G3028" t="s">
        <v>276</v>
      </c>
      <c r="H3028">
        <v>3123680344</v>
      </c>
      <c r="I3028" t="s">
        <v>57</v>
      </c>
      <c r="J3028" t="s">
        <v>277</v>
      </c>
      <c r="K3028" t="s">
        <v>40</v>
      </c>
      <c r="L3028" t="s">
        <v>66</v>
      </c>
      <c r="M3028" t="s">
        <v>1835</v>
      </c>
      <c r="O3028" t="s">
        <v>279</v>
      </c>
      <c r="P3028" t="s">
        <v>43</v>
      </c>
      <c r="R3028" s="2">
        <v>100</v>
      </c>
      <c r="S3028">
        <v>2018</v>
      </c>
      <c r="T3028" t="s">
        <v>3194</v>
      </c>
    </row>
    <row r="3029" spans="1:20" hidden="1" x14ac:dyDescent="0.35">
      <c r="A3029" s="1">
        <v>43272</v>
      </c>
      <c r="B3029" t="s">
        <v>3287</v>
      </c>
      <c r="D3029" t="s">
        <v>3288</v>
      </c>
      <c r="E3029" t="s">
        <v>37</v>
      </c>
      <c r="F3029" s="2">
        <v>-13.56</v>
      </c>
      <c r="G3029" t="s">
        <v>276</v>
      </c>
      <c r="H3029">
        <v>3123680344</v>
      </c>
      <c r="I3029" t="s">
        <v>57</v>
      </c>
      <c r="J3029" t="s">
        <v>277</v>
      </c>
      <c r="K3029" t="s">
        <v>40</v>
      </c>
      <c r="L3029" t="s">
        <v>66</v>
      </c>
      <c r="M3029" t="s">
        <v>3287</v>
      </c>
      <c r="O3029" t="s">
        <v>279</v>
      </c>
      <c r="P3029" t="s">
        <v>43</v>
      </c>
      <c r="R3029" s="2">
        <v>13.56</v>
      </c>
      <c r="S3029">
        <v>2018</v>
      </c>
      <c r="T3029" t="s">
        <v>3194</v>
      </c>
    </row>
    <row r="3030" spans="1:20" hidden="1" x14ac:dyDescent="0.35">
      <c r="A3030" s="1">
        <v>43272</v>
      </c>
      <c r="B3030" t="s">
        <v>153</v>
      </c>
      <c r="D3030" t="s">
        <v>3289</v>
      </c>
      <c r="E3030" t="s">
        <v>37</v>
      </c>
      <c r="F3030" s="2">
        <v>-1345</v>
      </c>
      <c r="G3030" t="s">
        <v>1761</v>
      </c>
      <c r="H3030">
        <v>3123788147</v>
      </c>
      <c r="I3030" t="s">
        <v>38</v>
      </c>
      <c r="J3030" t="s">
        <v>58</v>
      </c>
      <c r="K3030" t="s">
        <v>96</v>
      </c>
      <c r="L3030" t="s">
        <v>97</v>
      </c>
      <c r="M3030" t="s">
        <v>153</v>
      </c>
      <c r="O3030" t="s">
        <v>1762</v>
      </c>
      <c r="P3030" t="s">
        <v>43</v>
      </c>
      <c r="R3030" s="2">
        <v>1345</v>
      </c>
      <c r="S3030">
        <v>2018</v>
      </c>
      <c r="T3030" t="s">
        <v>3194</v>
      </c>
    </row>
    <row r="3031" spans="1:20" hidden="1" x14ac:dyDescent="0.35">
      <c r="A3031" s="1">
        <v>43272</v>
      </c>
      <c r="B3031" t="s">
        <v>1419</v>
      </c>
      <c r="D3031" t="s">
        <v>3290</v>
      </c>
      <c r="E3031" t="s">
        <v>37</v>
      </c>
      <c r="F3031" s="2">
        <v>-31.32</v>
      </c>
      <c r="G3031" t="s">
        <v>1761</v>
      </c>
      <c r="H3031">
        <v>3123788147</v>
      </c>
      <c r="I3031" t="s">
        <v>38</v>
      </c>
      <c r="J3031" t="s">
        <v>58</v>
      </c>
      <c r="K3031" t="s">
        <v>40</v>
      </c>
      <c r="L3031" t="s">
        <v>76</v>
      </c>
      <c r="M3031" t="s">
        <v>1419</v>
      </c>
      <c r="O3031" t="s">
        <v>1762</v>
      </c>
      <c r="P3031" t="s">
        <v>43</v>
      </c>
      <c r="R3031" s="2">
        <v>31.32</v>
      </c>
      <c r="S3031">
        <v>2018</v>
      </c>
      <c r="T3031" t="s">
        <v>3194</v>
      </c>
    </row>
    <row r="3032" spans="1:20" hidden="1" x14ac:dyDescent="0.35">
      <c r="A3032" s="1">
        <v>43272</v>
      </c>
      <c r="B3032" t="s">
        <v>153</v>
      </c>
      <c r="D3032" t="s">
        <v>3291</v>
      </c>
      <c r="E3032" t="s">
        <v>37</v>
      </c>
      <c r="F3032" s="2">
        <v>100</v>
      </c>
      <c r="G3032" t="s">
        <v>1761</v>
      </c>
      <c r="H3032">
        <v>3123788147</v>
      </c>
      <c r="I3032" t="s">
        <v>38</v>
      </c>
      <c r="J3032" t="s">
        <v>58</v>
      </c>
      <c r="K3032" t="s">
        <v>96</v>
      </c>
      <c r="L3032" t="s">
        <v>97</v>
      </c>
      <c r="M3032" t="s">
        <v>153</v>
      </c>
      <c r="O3032" t="s">
        <v>1762</v>
      </c>
      <c r="P3032" t="s">
        <v>43</v>
      </c>
      <c r="R3032" s="2">
        <v>100</v>
      </c>
      <c r="S3032">
        <v>2018</v>
      </c>
      <c r="T3032" t="s">
        <v>3194</v>
      </c>
    </row>
    <row r="3033" spans="1:20" hidden="1" x14ac:dyDescent="0.35">
      <c r="A3033" s="1">
        <v>43272</v>
      </c>
      <c r="B3033" t="s">
        <v>153</v>
      </c>
      <c r="D3033" t="s">
        <v>3292</v>
      </c>
      <c r="E3033" t="s">
        <v>37</v>
      </c>
      <c r="F3033" s="2">
        <v>1200</v>
      </c>
      <c r="G3033" t="s">
        <v>1761</v>
      </c>
      <c r="H3033">
        <v>3123788147</v>
      </c>
      <c r="I3033" t="s">
        <v>38</v>
      </c>
      <c r="J3033" t="s">
        <v>58</v>
      </c>
      <c r="K3033" t="s">
        <v>96</v>
      </c>
      <c r="L3033" t="s">
        <v>97</v>
      </c>
      <c r="M3033" t="s">
        <v>153</v>
      </c>
      <c r="O3033" t="s">
        <v>1762</v>
      </c>
      <c r="P3033" t="s">
        <v>43</v>
      </c>
      <c r="R3033" s="2">
        <v>1200</v>
      </c>
      <c r="S3033">
        <v>2018</v>
      </c>
      <c r="T3033" t="s">
        <v>3194</v>
      </c>
    </row>
    <row r="3034" spans="1:20" hidden="1" x14ac:dyDescent="0.35">
      <c r="A3034" s="1">
        <v>43272</v>
      </c>
      <c r="B3034" t="s">
        <v>1835</v>
      </c>
      <c r="D3034" t="s">
        <v>3293</v>
      </c>
      <c r="E3034" t="s">
        <v>37</v>
      </c>
      <c r="F3034" s="2">
        <v>-100</v>
      </c>
      <c r="G3034" t="s">
        <v>533</v>
      </c>
      <c r="H3034">
        <v>2120678228</v>
      </c>
      <c r="I3034" t="s">
        <v>57</v>
      </c>
      <c r="J3034" t="s">
        <v>58</v>
      </c>
      <c r="K3034" t="s">
        <v>40</v>
      </c>
      <c r="L3034" t="s">
        <v>66</v>
      </c>
      <c r="M3034" t="s">
        <v>1835</v>
      </c>
      <c r="O3034" t="s">
        <v>534</v>
      </c>
      <c r="P3034" t="s">
        <v>43</v>
      </c>
      <c r="R3034" s="2">
        <v>100</v>
      </c>
      <c r="S3034">
        <v>2018</v>
      </c>
      <c r="T3034" t="s">
        <v>3194</v>
      </c>
    </row>
    <row r="3035" spans="1:20" hidden="1" x14ac:dyDescent="0.35">
      <c r="A3035" s="1">
        <v>43272</v>
      </c>
      <c r="B3035" t="s">
        <v>3294</v>
      </c>
      <c r="D3035" t="s">
        <v>3295</v>
      </c>
      <c r="E3035" t="s">
        <v>37</v>
      </c>
      <c r="F3035" s="2">
        <v>-332.07</v>
      </c>
      <c r="G3035" t="s">
        <v>3027</v>
      </c>
      <c r="H3035">
        <v>886965909</v>
      </c>
      <c r="I3035" t="s">
        <v>38</v>
      </c>
      <c r="J3035" t="s">
        <v>58</v>
      </c>
      <c r="K3035" t="s">
        <v>40</v>
      </c>
      <c r="L3035" t="s">
        <v>66</v>
      </c>
      <c r="M3035" t="s">
        <v>3294</v>
      </c>
      <c r="O3035" t="s">
        <v>3035</v>
      </c>
      <c r="P3035" t="s">
        <v>43</v>
      </c>
      <c r="R3035" s="2">
        <v>332.07</v>
      </c>
      <c r="S3035">
        <v>2018</v>
      </c>
      <c r="T3035" t="s">
        <v>3194</v>
      </c>
    </row>
    <row r="3036" spans="1:20" hidden="1" x14ac:dyDescent="0.35">
      <c r="A3036" s="1">
        <v>43272</v>
      </c>
      <c r="B3036" t="s">
        <v>746</v>
      </c>
      <c r="D3036" t="s">
        <v>3296</v>
      </c>
      <c r="E3036" t="s">
        <v>37</v>
      </c>
      <c r="F3036" s="2">
        <v>-19.78</v>
      </c>
      <c r="G3036" t="s">
        <v>3027</v>
      </c>
      <c r="H3036">
        <v>886965909</v>
      </c>
      <c r="I3036" t="s">
        <v>38</v>
      </c>
      <c r="J3036" t="s">
        <v>58</v>
      </c>
      <c r="K3036" t="s">
        <v>40</v>
      </c>
      <c r="L3036" t="s">
        <v>66</v>
      </c>
      <c r="M3036" t="s">
        <v>746</v>
      </c>
      <c r="O3036" t="s">
        <v>3035</v>
      </c>
      <c r="P3036" t="s">
        <v>43</v>
      </c>
      <c r="R3036" s="2">
        <v>19.78</v>
      </c>
      <c r="S3036">
        <v>2018</v>
      </c>
      <c r="T3036" t="s">
        <v>3194</v>
      </c>
    </row>
    <row r="3037" spans="1:20" hidden="1" x14ac:dyDescent="0.35">
      <c r="A3037" s="1">
        <v>43272</v>
      </c>
      <c r="B3037" t="s">
        <v>2903</v>
      </c>
      <c r="D3037" t="s">
        <v>2512</v>
      </c>
      <c r="E3037" t="s">
        <v>37</v>
      </c>
      <c r="F3037" s="2">
        <v>-100</v>
      </c>
      <c r="G3037" t="s">
        <v>735</v>
      </c>
      <c r="H3037">
        <v>710665618</v>
      </c>
      <c r="I3037" t="s">
        <v>57</v>
      </c>
      <c r="J3037" t="s">
        <v>58</v>
      </c>
      <c r="K3037" t="s">
        <v>40</v>
      </c>
      <c r="L3037" t="s">
        <v>66</v>
      </c>
      <c r="M3037" t="s">
        <v>2903</v>
      </c>
      <c r="O3037" t="s">
        <v>736</v>
      </c>
      <c r="P3037" t="s">
        <v>43</v>
      </c>
      <c r="R3037" s="2">
        <v>100</v>
      </c>
      <c r="S3037">
        <v>2018</v>
      </c>
      <c r="T3037" t="s">
        <v>3194</v>
      </c>
    </row>
    <row r="3038" spans="1:20" hidden="1" x14ac:dyDescent="0.35">
      <c r="A3038" s="1">
        <v>43272</v>
      </c>
      <c r="B3038" t="s">
        <v>153</v>
      </c>
      <c r="D3038" t="s">
        <v>3297</v>
      </c>
      <c r="E3038" t="s">
        <v>37</v>
      </c>
      <c r="F3038" s="2">
        <v>-1300</v>
      </c>
      <c r="G3038" t="s">
        <v>2929</v>
      </c>
      <c r="H3038">
        <v>1124223312</v>
      </c>
      <c r="I3038" t="s">
        <v>38</v>
      </c>
      <c r="J3038" t="s">
        <v>17</v>
      </c>
      <c r="K3038" t="s">
        <v>96</v>
      </c>
      <c r="L3038" t="s">
        <v>97</v>
      </c>
      <c r="M3038" t="s">
        <v>153</v>
      </c>
      <c r="O3038" t="s">
        <v>2930</v>
      </c>
      <c r="P3038" t="s">
        <v>500</v>
      </c>
      <c r="R3038" s="2">
        <v>1300</v>
      </c>
      <c r="S3038">
        <v>2018</v>
      </c>
      <c r="T3038" t="s">
        <v>3194</v>
      </c>
    </row>
    <row r="3039" spans="1:20" hidden="1" x14ac:dyDescent="0.35">
      <c r="A3039" s="1">
        <v>43272</v>
      </c>
      <c r="B3039" t="s">
        <v>153</v>
      </c>
      <c r="D3039" t="s">
        <v>3298</v>
      </c>
      <c r="E3039" t="s">
        <v>37</v>
      </c>
      <c r="F3039" s="2">
        <v>-1200</v>
      </c>
      <c r="G3039" t="s">
        <v>2929</v>
      </c>
      <c r="H3039">
        <v>1124223312</v>
      </c>
      <c r="I3039" t="s">
        <v>38</v>
      </c>
      <c r="J3039" t="s">
        <v>17</v>
      </c>
      <c r="K3039" t="s">
        <v>96</v>
      </c>
      <c r="L3039" t="s">
        <v>97</v>
      </c>
      <c r="M3039" t="s">
        <v>153</v>
      </c>
      <c r="O3039" t="s">
        <v>2930</v>
      </c>
      <c r="P3039" t="s">
        <v>500</v>
      </c>
      <c r="R3039" s="2">
        <v>1200</v>
      </c>
      <c r="S3039">
        <v>2018</v>
      </c>
      <c r="T3039" t="s">
        <v>3194</v>
      </c>
    </row>
    <row r="3040" spans="1:20" hidden="1" x14ac:dyDescent="0.35">
      <c r="A3040" s="1">
        <v>43272</v>
      </c>
      <c r="B3040" t="s">
        <v>153</v>
      </c>
      <c r="D3040" t="s">
        <v>3299</v>
      </c>
      <c r="E3040" t="s">
        <v>37</v>
      </c>
      <c r="F3040" s="2">
        <v>-100</v>
      </c>
      <c r="G3040" t="s">
        <v>2929</v>
      </c>
      <c r="H3040">
        <v>1124223312</v>
      </c>
      <c r="I3040" t="s">
        <v>38</v>
      </c>
      <c r="J3040" t="s">
        <v>17</v>
      </c>
      <c r="K3040" t="s">
        <v>96</v>
      </c>
      <c r="L3040" t="s">
        <v>97</v>
      </c>
      <c r="M3040" t="s">
        <v>153</v>
      </c>
      <c r="O3040" t="s">
        <v>2930</v>
      </c>
      <c r="P3040" t="s">
        <v>500</v>
      </c>
      <c r="R3040" s="2">
        <v>100</v>
      </c>
      <c r="S3040">
        <v>2018</v>
      </c>
      <c r="T3040" t="s">
        <v>3194</v>
      </c>
    </row>
    <row r="3041" spans="1:20" hidden="1" x14ac:dyDescent="0.35">
      <c r="A3041" s="1">
        <v>43272</v>
      </c>
      <c r="B3041" t="s">
        <v>153</v>
      </c>
      <c r="D3041" t="s">
        <v>3300</v>
      </c>
      <c r="E3041" t="s">
        <v>37</v>
      </c>
      <c r="F3041" s="2">
        <v>1345</v>
      </c>
      <c r="G3041" t="s">
        <v>2929</v>
      </c>
      <c r="H3041">
        <v>1124223312</v>
      </c>
      <c r="I3041" t="s">
        <v>38</v>
      </c>
      <c r="J3041" t="s">
        <v>17</v>
      </c>
      <c r="K3041" t="s">
        <v>96</v>
      </c>
      <c r="L3041" t="s">
        <v>97</v>
      </c>
      <c r="M3041" t="s">
        <v>153</v>
      </c>
      <c r="O3041" t="s">
        <v>2930</v>
      </c>
      <c r="P3041" t="s">
        <v>500</v>
      </c>
      <c r="R3041" s="2">
        <v>1345</v>
      </c>
      <c r="S3041">
        <v>2018</v>
      </c>
      <c r="T3041" t="s">
        <v>3194</v>
      </c>
    </row>
    <row r="3042" spans="1:20" hidden="1" x14ac:dyDescent="0.35">
      <c r="A3042" s="1">
        <v>43272</v>
      </c>
      <c r="B3042" t="s">
        <v>153</v>
      </c>
      <c r="D3042" t="s">
        <v>3301</v>
      </c>
      <c r="E3042" t="s">
        <v>37</v>
      </c>
      <c r="F3042" s="2">
        <v>1445</v>
      </c>
      <c r="G3042" t="s">
        <v>2929</v>
      </c>
      <c r="H3042">
        <v>1124223312</v>
      </c>
      <c r="I3042" t="s">
        <v>38</v>
      </c>
      <c r="J3042" t="s">
        <v>17</v>
      </c>
      <c r="K3042" t="s">
        <v>96</v>
      </c>
      <c r="L3042" t="s">
        <v>97</v>
      </c>
      <c r="M3042" t="s">
        <v>153</v>
      </c>
      <c r="O3042" t="s">
        <v>2930</v>
      </c>
      <c r="P3042" t="s">
        <v>500</v>
      </c>
      <c r="R3042" s="2">
        <v>1445</v>
      </c>
      <c r="S3042">
        <v>2018</v>
      </c>
      <c r="T3042" t="s">
        <v>3194</v>
      </c>
    </row>
    <row r="3043" spans="1:20" hidden="1" x14ac:dyDescent="0.35">
      <c r="A3043" s="1">
        <v>43272</v>
      </c>
      <c r="D3043" t="s">
        <v>3302</v>
      </c>
      <c r="E3043" t="s">
        <v>37</v>
      </c>
      <c r="F3043" s="2">
        <v>-350</v>
      </c>
      <c r="G3043" t="s">
        <v>47</v>
      </c>
      <c r="H3043">
        <v>2113481242</v>
      </c>
      <c r="I3043" t="s">
        <v>2888</v>
      </c>
      <c r="J3043" t="s">
        <v>17</v>
      </c>
      <c r="K3043" t="s">
        <v>1160</v>
      </c>
      <c r="L3043" t="s">
        <v>1161</v>
      </c>
      <c r="O3043" t="s">
        <v>2890</v>
      </c>
      <c r="P3043" t="s">
        <v>500</v>
      </c>
      <c r="R3043" s="2">
        <v>350</v>
      </c>
      <c r="S3043">
        <v>2018</v>
      </c>
      <c r="T3043" t="s">
        <v>3194</v>
      </c>
    </row>
    <row r="3044" spans="1:20" hidden="1" x14ac:dyDescent="0.35">
      <c r="A3044" s="1">
        <v>43272</v>
      </c>
      <c r="D3044" t="s">
        <v>3303</v>
      </c>
      <c r="E3044" t="s">
        <v>37</v>
      </c>
      <c r="F3044" s="2">
        <v>-332.07</v>
      </c>
      <c r="G3044" t="s">
        <v>47</v>
      </c>
      <c r="H3044">
        <v>2113481242</v>
      </c>
      <c r="I3044" t="s">
        <v>2888</v>
      </c>
      <c r="J3044" t="s">
        <v>17</v>
      </c>
      <c r="K3044" t="s">
        <v>1160</v>
      </c>
      <c r="L3044" t="s">
        <v>1161</v>
      </c>
      <c r="O3044" t="s">
        <v>2890</v>
      </c>
      <c r="P3044" t="s">
        <v>500</v>
      </c>
      <c r="R3044" s="2">
        <v>332.07</v>
      </c>
      <c r="S3044">
        <v>2018</v>
      </c>
      <c r="T3044" t="s">
        <v>3194</v>
      </c>
    </row>
    <row r="3045" spans="1:20" hidden="1" x14ac:dyDescent="0.35">
      <c r="A3045" s="1">
        <v>43272</v>
      </c>
      <c r="D3045" t="s">
        <v>3304</v>
      </c>
      <c r="E3045" t="s">
        <v>37</v>
      </c>
      <c r="F3045" s="2">
        <v>-19.78</v>
      </c>
      <c r="G3045" t="s">
        <v>47</v>
      </c>
      <c r="H3045">
        <v>2113481242</v>
      </c>
      <c r="I3045" t="s">
        <v>2888</v>
      </c>
      <c r="J3045" t="s">
        <v>17</v>
      </c>
      <c r="K3045" t="s">
        <v>1160</v>
      </c>
      <c r="L3045" t="s">
        <v>1161</v>
      </c>
      <c r="O3045" t="s">
        <v>2890</v>
      </c>
      <c r="P3045" t="s">
        <v>500</v>
      </c>
      <c r="R3045" s="2">
        <v>19.78</v>
      </c>
      <c r="S3045">
        <v>2018</v>
      </c>
      <c r="T3045" t="s">
        <v>3194</v>
      </c>
    </row>
    <row r="3046" spans="1:20" hidden="1" x14ac:dyDescent="0.35">
      <c r="A3046" s="1">
        <v>43272</v>
      </c>
      <c r="D3046" t="s">
        <v>3305</v>
      </c>
      <c r="E3046" t="s">
        <v>37</v>
      </c>
      <c r="F3046" s="2">
        <v>19.78</v>
      </c>
      <c r="G3046" t="s">
        <v>47</v>
      </c>
      <c r="H3046">
        <v>2113481242</v>
      </c>
      <c r="I3046" t="s">
        <v>2888</v>
      </c>
      <c r="J3046" t="s">
        <v>17</v>
      </c>
      <c r="K3046" t="s">
        <v>1160</v>
      </c>
      <c r="L3046" t="s">
        <v>1161</v>
      </c>
      <c r="O3046" t="s">
        <v>2890</v>
      </c>
      <c r="P3046" t="s">
        <v>500</v>
      </c>
      <c r="R3046" s="2">
        <v>19.78</v>
      </c>
      <c r="S3046">
        <v>2018</v>
      </c>
      <c r="T3046" t="s">
        <v>3194</v>
      </c>
    </row>
    <row r="3047" spans="1:20" hidden="1" x14ac:dyDescent="0.35">
      <c r="A3047" s="1">
        <v>43272</v>
      </c>
      <c r="D3047" t="s">
        <v>3306</v>
      </c>
      <c r="E3047" t="s">
        <v>37</v>
      </c>
      <c r="F3047" s="2">
        <v>332.07</v>
      </c>
      <c r="G3047" t="s">
        <v>47</v>
      </c>
      <c r="H3047">
        <v>2113481242</v>
      </c>
      <c r="I3047" t="s">
        <v>2888</v>
      </c>
      <c r="J3047" t="s">
        <v>17</v>
      </c>
      <c r="K3047" t="s">
        <v>1160</v>
      </c>
      <c r="L3047" t="s">
        <v>1161</v>
      </c>
      <c r="O3047" t="s">
        <v>2890</v>
      </c>
      <c r="P3047" t="s">
        <v>500</v>
      </c>
      <c r="R3047" s="2">
        <v>332.07</v>
      </c>
      <c r="S3047">
        <v>2018</v>
      </c>
      <c r="T3047" t="s">
        <v>3194</v>
      </c>
    </row>
    <row r="3048" spans="1:20" hidden="1" x14ac:dyDescent="0.35">
      <c r="A3048" s="1">
        <v>43273</v>
      </c>
      <c r="B3048" t="s">
        <v>746</v>
      </c>
      <c r="D3048" t="s">
        <v>3307</v>
      </c>
      <c r="E3048" t="s">
        <v>37</v>
      </c>
      <c r="F3048" s="2">
        <v>-79.45</v>
      </c>
      <c r="G3048" t="s">
        <v>3027</v>
      </c>
      <c r="H3048">
        <v>886965909</v>
      </c>
      <c r="I3048" t="s">
        <v>38</v>
      </c>
      <c r="J3048" t="s">
        <v>58</v>
      </c>
      <c r="K3048" t="s">
        <v>40</v>
      </c>
      <c r="L3048" t="s">
        <v>66</v>
      </c>
      <c r="M3048" t="s">
        <v>746</v>
      </c>
      <c r="O3048" t="s">
        <v>3035</v>
      </c>
      <c r="P3048" t="s">
        <v>43</v>
      </c>
      <c r="R3048" s="2">
        <v>79.45</v>
      </c>
      <c r="S3048">
        <v>2018</v>
      </c>
      <c r="T3048" t="s">
        <v>3194</v>
      </c>
    </row>
    <row r="3049" spans="1:20" hidden="1" x14ac:dyDescent="0.35">
      <c r="A3049" s="1">
        <v>43280</v>
      </c>
      <c r="B3049" t="s">
        <v>89</v>
      </c>
      <c r="D3049" t="s">
        <v>1230</v>
      </c>
      <c r="E3049" t="s">
        <v>37</v>
      </c>
      <c r="F3049" s="2">
        <v>7.0000000000000007E-2</v>
      </c>
      <c r="G3049" t="s">
        <v>498</v>
      </c>
      <c r="H3049">
        <v>0</v>
      </c>
      <c r="I3049" t="s">
        <v>38</v>
      </c>
      <c r="J3049" t="s">
        <v>17</v>
      </c>
      <c r="K3049" t="s">
        <v>91</v>
      </c>
      <c r="L3049" t="s">
        <v>499</v>
      </c>
      <c r="M3049" t="s">
        <v>89</v>
      </c>
      <c r="O3049" t="s">
        <v>42</v>
      </c>
      <c r="P3049" t="s">
        <v>500</v>
      </c>
      <c r="R3049" s="2">
        <v>7.0000000000000007E-2</v>
      </c>
      <c r="S3049">
        <v>2018</v>
      </c>
      <c r="T3049" t="s">
        <v>3194</v>
      </c>
    </row>
    <row r="3050" spans="1:20" hidden="1" x14ac:dyDescent="0.35">
      <c r="A3050" s="1">
        <v>43280</v>
      </c>
      <c r="B3050" t="s">
        <v>299</v>
      </c>
      <c r="D3050" t="s">
        <v>1230</v>
      </c>
      <c r="E3050" t="s">
        <v>37</v>
      </c>
      <c r="F3050" s="2">
        <v>0.04</v>
      </c>
      <c r="G3050" t="s">
        <v>1191</v>
      </c>
      <c r="H3050">
        <v>7123691524</v>
      </c>
      <c r="I3050" t="s">
        <v>57</v>
      </c>
      <c r="J3050" t="s">
        <v>277</v>
      </c>
      <c r="K3050" t="s">
        <v>91</v>
      </c>
      <c r="L3050" t="s">
        <v>499</v>
      </c>
      <c r="M3050" t="s">
        <v>299</v>
      </c>
      <c r="O3050" t="s">
        <v>279</v>
      </c>
      <c r="P3050" t="s">
        <v>500</v>
      </c>
      <c r="R3050" s="2">
        <v>0.04</v>
      </c>
      <c r="S3050">
        <v>2018</v>
      </c>
      <c r="T3050" t="s">
        <v>3194</v>
      </c>
    </row>
    <row r="3051" spans="1:20" hidden="1" x14ac:dyDescent="0.35">
      <c r="A3051" s="1">
        <v>43280</v>
      </c>
      <c r="B3051" t="s">
        <v>148</v>
      </c>
      <c r="D3051" t="s">
        <v>3308</v>
      </c>
      <c r="E3051" t="s">
        <v>37</v>
      </c>
      <c r="F3051" s="2">
        <v>1325</v>
      </c>
      <c r="G3051" t="s">
        <v>1761</v>
      </c>
      <c r="H3051">
        <v>3123788147</v>
      </c>
      <c r="I3051" t="s">
        <v>38</v>
      </c>
      <c r="J3051" t="s">
        <v>58</v>
      </c>
      <c r="K3051" t="s">
        <v>91</v>
      </c>
      <c r="L3051" t="s">
        <v>87</v>
      </c>
      <c r="M3051" t="s">
        <v>148</v>
      </c>
      <c r="O3051" t="s">
        <v>1762</v>
      </c>
      <c r="P3051" t="s">
        <v>43</v>
      </c>
      <c r="R3051" s="2">
        <v>1325</v>
      </c>
      <c r="S3051">
        <v>2018</v>
      </c>
      <c r="T3051" t="s">
        <v>3194</v>
      </c>
    </row>
    <row r="3052" spans="1:20" hidden="1" x14ac:dyDescent="0.35">
      <c r="A3052" s="1">
        <v>43280</v>
      </c>
      <c r="B3052" t="s">
        <v>589</v>
      </c>
      <c r="D3052" t="s">
        <v>1230</v>
      </c>
      <c r="E3052" t="s">
        <v>37</v>
      </c>
      <c r="F3052" s="2">
        <v>0.05</v>
      </c>
      <c r="G3052" t="s">
        <v>1171</v>
      </c>
      <c r="H3052">
        <v>0</v>
      </c>
      <c r="I3052" t="s">
        <v>57</v>
      </c>
      <c r="J3052" t="s">
        <v>58</v>
      </c>
      <c r="K3052" t="s">
        <v>91</v>
      </c>
      <c r="L3052" t="s">
        <v>499</v>
      </c>
      <c r="M3052" t="s">
        <v>589</v>
      </c>
      <c r="O3052" t="s">
        <v>534</v>
      </c>
      <c r="P3052" t="s">
        <v>500</v>
      </c>
      <c r="R3052" s="2">
        <v>0.05</v>
      </c>
      <c r="S3052">
        <v>2018</v>
      </c>
      <c r="T3052" t="s">
        <v>3194</v>
      </c>
    </row>
    <row r="3053" spans="1:20" hidden="1" x14ac:dyDescent="0.35">
      <c r="A3053" s="1">
        <v>43280</v>
      </c>
      <c r="B3053" t="s">
        <v>148</v>
      </c>
      <c r="D3053" t="s">
        <v>3309</v>
      </c>
      <c r="E3053" t="s">
        <v>37</v>
      </c>
      <c r="F3053" s="2">
        <v>920</v>
      </c>
      <c r="G3053" t="s">
        <v>3027</v>
      </c>
      <c r="H3053">
        <v>886965909</v>
      </c>
      <c r="I3053" t="s">
        <v>38</v>
      </c>
      <c r="J3053" t="s">
        <v>58</v>
      </c>
      <c r="K3053" t="s">
        <v>91</v>
      </c>
      <c r="L3053" t="s">
        <v>87</v>
      </c>
      <c r="M3053" t="s">
        <v>148</v>
      </c>
      <c r="O3053" t="s">
        <v>3035</v>
      </c>
      <c r="P3053" t="s">
        <v>43</v>
      </c>
      <c r="R3053" s="2">
        <v>920</v>
      </c>
      <c r="S3053">
        <v>2018</v>
      </c>
      <c r="T3053" t="s">
        <v>3194</v>
      </c>
    </row>
    <row r="3054" spans="1:20" hidden="1" x14ac:dyDescent="0.35">
      <c r="A3054" s="1">
        <v>43280</v>
      </c>
      <c r="B3054" t="s">
        <v>2928</v>
      </c>
      <c r="D3054" t="s">
        <v>1230</v>
      </c>
      <c r="E3054" t="s">
        <v>37</v>
      </c>
      <c r="F3054" s="2">
        <v>0.23</v>
      </c>
      <c r="G3054" t="s">
        <v>2929</v>
      </c>
      <c r="H3054">
        <v>1124223312</v>
      </c>
      <c r="I3054" t="s">
        <v>38</v>
      </c>
      <c r="J3054" t="s">
        <v>17</v>
      </c>
      <c r="K3054" t="s">
        <v>96</v>
      </c>
      <c r="L3054" t="s">
        <v>97</v>
      </c>
      <c r="M3054" t="s">
        <v>2928</v>
      </c>
      <c r="O3054" t="s">
        <v>2930</v>
      </c>
      <c r="P3054" t="s">
        <v>500</v>
      </c>
      <c r="R3054" s="2">
        <v>0.23</v>
      </c>
      <c r="S3054">
        <v>2018</v>
      </c>
      <c r="T3054" t="s">
        <v>3194</v>
      </c>
    </row>
    <row r="3055" spans="1:20" hidden="1" x14ac:dyDescent="0.35">
      <c r="A3055" s="1">
        <v>43280</v>
      </c>
      <c r="D3055" t="s">
        <v>1230</v>
      </c>
      <c r="E3055" t="s">
        <v>37</v>
      </c>
      <c r="F3055" s="2">
        <v>3.34</v>
      </c>
      <c r="G3055" t="s">
        <v>47</v>
      </c>
      <c r="H3055">
        <v>2113481242</v>
      </c>
      <c r="I3055" t="s">
        <v>2888</v>
      </c>
      <c r="J3055" t="s">
        <v>17</v>
      </c>
      <c r="K3055" t="s">
        <v>1160</v>
      </c>
      <c r="L3055" t="s">
        <v>1161</v>
      </c>
      <c r="O3055" t="s">
        <v>2890</v>
      </c>
      <c r="P3055" t="s">
        <v>500</v>
      </c>
      <c r="R3055" s="2">
        <v>3.34</v>
      </c>
      <c r="S3055">
        <v>2018</v>
      </c>
      <c r="T3055" t="s">
        <v>3194</v>
      </c>
    </row>
    <row r="3056" spans="1:20" hidden="1" x14ac:dyDescent="0.35">
      <c r="A3056" s="1">
        <v>43280</v>
      </c>
      <c r="D3056" t="s">
        <v>3310</v>
      </c>
      <c r="E3056" t="s">
        <v>37</v>
      </c>
      <c r="F3056" s="2">
        <v>1470</v>
      </c>
      <c r="G3056" t="s">
        <v>47</v>
      </c>
      <c r="H3056">
        <v>2113481242</v>
      </c>
      <c r="I3056" t="s">
        <v>2888</v>
      </c>
      <c r="J3056" t="s">
        <v>17</v>
      </c>
      <c r="K3056" t="s">
        <v>1160</v>
      </c>
      <c r="L3056" t="s">
        <v>1161</v>
      </c>
      <c r="O3056" t="s">
        <v>2890</v>
      </c>
      <c r="P3056" t="s">
        <v>500</v>
      </c>
      <c r="R3056" s="2">
        <v>1470</v>
      </c>
      <c r="S3056">
        <v>2018</v>
      </c>
      <c r="T3056" t="s">
        <v>3194</v>
      </c>
    </row>
    <row r="3057" spans="1:20" hidden="1" x14ac:dyDescent="0.35">
      <c r="A3057" s="1">
        <v>43283</v>
      </c>
      <c r="B3057" t="s">
        <v>3311</v>
      </c>
      <c r="D3057" t="s">
        <v>3312</v>
      </c>
      <c r="E3057" t="s">
        <v>37</v>
      </c>
      <c r="F3057" s="2">
        <v>600</v>
      </c>
      <c r="G3057" t="s">
        <v>52</v>
      </c>
      <c r="H3057">
        <v>2123710218</v>
      </c>
      <c r="I3057" t="s">
        <v>57</v>
      </c>
      <c r="J3057" t="s">
        <v>58</v>
      </c>
      <c r="K3057" t="s">
        <v>91</v>
      </c>
      <c r="L3057" t="s">
        <v>87</v>
      </c>
      <c r="M3057" t="s">
        <v>3311</v>
      </c>
      <c r="O3057" t="s">
        <v>61</v>
      </c>
      <c r="P3057" t="s">
        <v>43</v>
      </c>
      <c r="R3057" s="2">
        <v>600</v>
      </c>
      <c r="S3057">
        <v>2018</v>
      </c>
      <c r="T3057" t="s">
        <v>3313</v>
      </c>
    </row>
    <row r="3058" spans="1:20" hidden="1" x14ac:dyDescent="0.35">
      <c r="A3058" s="1">
        <v>43283</v>
      </c>
      <c r="B3058" t="s">
        <v>3311</v>
      </c>
      <c r="D3058" t="s">
        <v>3314</v>
      </c>
      <c r="E3058" t="s">
        <v>37</v>
      </c>
      <c r="F3058" s="2">
        <v>920</v>
      </c>
      <c r="G3058" t="s">
        <v>52</v>
      </c>
      <c r="H3058">
        <v>2123710218</v>
      </c>
      <c r="I3058" t="s">
        <v>57</v>
      </c>
      <c r="J3058" t="s">
        <v>58</v>
      </c>
      <c r="K3058" t="s">
        <v>91</v>
      </c>
      <c r="L3058" t="s">
        <v>87</v>
      </c>
      <c r="M3058" t="s">
        <v>3311</v>
      </c>
      <c r="O3058" t="s">
        <v>61</v>
      </c>
      <c r="P3058" t="s">
        <v>43</v>
      </c>
      <c r="R3058" s="2">
        <v>920</v>
      </c>
      <c r="S3058">
        <v>2018</v>
      </c>
      <c r="T3058" t="s">
        <v>3313</v>
      </c>
    </row>
    <row r="3059" spans="1:20" hidden="1" x14ac:dyDescent="0.35">
      <c r="A3059" s="1">
        <v>43283</v>
      </c>
      <c r="B3059" t="s">
        <v>2648</v>
      </c>
      <c r="D3059" t="s">
        <v>3315</v>
      </c>
      <c r="E3059" t="s">
        <v>37</v>
      </c>
      <c r="F3059" s="2">
        <v>-496.61</v>
      </c>
      <c r="G3059" t="s">
        <v>307</v>
      </c>
      <c r="H3059">
        <v>3123666335</v>
      </c>
      <c r="I3059" t="s">
        <v>57</v>
      </c>
      <c r="J3059" t="s">
        <v>277</v>
      </c>
      <c r="K3059" t="s">
        <v>40</v>
      </c>
      <c r="L3059" t="s">
        <v>122</v>
      </c>
      <c r="M3059" t="s">
        <v>2648</v>
      </c>
      <c r="O3059" t="s">
        <v>308</v>
      </c>
      <c r="P3059" t="s">
        <v>43</v>
      </c>
      <c r="R3059" s="2">
        <v>496.61</v>
      </c>
      <c r="S3059">
        <v>2018</v>
      </c>
      <c r="T3059" t="s">
        <v>3313</v>
      </c>
    </row>
    <row r="3060" spans="1:20" hidden="1" x14ac:dyDescent="0.35">
      <c r="A3060" s="1">
        <v>43283</v>
      </c>
      <c r="B3060" t="s">
        <v>325</v>
      </c>
      <c r="D3060" t="s">
        <v>3316</v>
      </c>
      <c r="E3060" t="s">
        <v>37</v>
      </c>
      <c r="F3060" s="2">
        <v>1550</v>
      </c>
      <c r="G3060" t="s">
        <v>307</v>
      </c>
      <c r="H3060">
        <v>3123666335</v>
      </c>
      <c r="I3060" t="s">
        <v>57</v>
      </c>
      <c r="J3060" t="s">
        <v>277</v>
      </c>
      <c r="K3060" t="s">
        <v>91</v>
      </c>
      <c r="L3060" t="s">
        <v>87</v>
      </c>
      <c r="M3060" t="s">
        <v>325</v>
      </c>
      <c r="O3060" t="s">
        <v>308</v>
      </c>
      <c r="P3060" t="s">
        <v>43</v>
      </c>
      <c r="R3060" s="2">
        <v>1550</v>
      </c>
      <c r="S3060">
        <v>2018</v>
      </c>
      <c r="T3060" t="s">
        <v>3313</v>
      </c>
    </row>
    <row r="3061" spans="1:20" hidden="1" x14ac:dyDescent="0.35">
      <c r="A3061" s="1">
        <v>43283</v>
      </c>
      <c r="B3061" t="s">
        <v>2852</v>
      </c>
      <c r="D3061" t="s">
        <v>3317</v>
      </c>
      <c r="E3061" t="s">
        <v>37</v>
      </c>
      <c r="F3061" s="2">
        <v>-467.03</v>
      </c>
      <c r="G3061" t="s">
        <v>29</v>
      </c>
      <c r="H3061">
        <v>2123674356</v>
      </c>
      <c r="I3061" t="s">
        <v>38</v>
      </c>
      <c r="J3061" t="s">
        <v>39</v>
      </c>
      <c r="K3061" t="s">
        <v>40</v>
      </c>
      <c r="L3061" t="s">
        <v>122</v>
      </c>
      <c r="M3061" t="s">
        <v>2852</v>
      </c>
      <c r="O3061" t="s">
        <v>42</v>
      </c>
      <c r="P3061" t="s">
        <v>43</v>
      </c>
      <c r="R3061" s="2">
        <v>467.03</v>
      </c>
      <c r="S3061">
        <v>2018</v>
      </c>
      <c r="T3061" t="s">
        <v>3313</v>
      </c>
    </row>
    <row r="3062" spans="1:20" hidden="1" x14ac:dyDescent="0.35">
      <c r="A3062" s="1">
        <v>43283</v>
      </c>
      <c r="B3062" t="s">
        <v>1161</v>
      </c>
      <c r="D3062" t="s">
        <v>3318</v>
      </c>
      <c r="E3062" t="s">
        <v>37</v>
      </c>
      <c r="F3062" s="2">
        <v>150</v>
      </c>
      <c r="G3062" t="s">
        <v>29</v>
      </c>
      <c r="H3062">
        <v>2123674356</v>
      </c>
      <c r="I3062" t="s">
        <v>38</v>
      </c>
      <c r="J3062" t="s">
        <v>39</v>
      </c>
      <c r="K3062" t="s">
        <v>1160</v>
      </c>
      <c r="L3062" t="s">
        <v>1161</v>
      </c>
      <c r="M3062" t="s">
        <v>1161</v>
      </c>
      <c r="O3062" t="s">
        <v>42</v>
      </c>
      <c r="P3062" t="s">
        <v>43</v>
      </c>
      <c r="R3062" s="2">
        <v>150</v>
      </c>
      <c r="S3062">
        <v>2018</v>
      </c>
      <c r="T3062" t="s">
        <v>3313</v>
      </c>
    </row>
    <row r="3063" spans="1:20" hidden="1" x14ac:dyDescent="0.35">
      <c r="A3063" s="1">
        <v>43283</v>
      </c>
      <c r="B3063" t="s">
        <v>1161</v>
      </c>
      <c r="D3063" t="s">
        <v>3319</v>
      </c>
      <c r="E3063" t="s">
        <v>37</v>
      </c>
      <c r="F3063" s="2">
        <v>-150</v>
      </c>
      <c r="G3063" t="s">
        <v>498</v>
      </c>
      <c r="H3063">
        <v>0</v>
      </c>
      <c r="I3063" t="s">
        <v>38</v>
      </c>
      <c r="J3063" t="s">
        <v>17</v>
      </c>
      <c r="K3063" t="s">
        <v>1160</v>
      </c>
      <c r="L3063" t="s">
        <v>1161</v>
      </c>
      <c r="M3063" t="s">
        <v>1161</v>
      </c>
      <c r="O3063" t="s">
        <v>42</v>
      </c>
      <c r="P3063" t="s">
        <v>500</v>
      </c>
      <c r="R3063" s="2">
        <v>150</v>
      </c>
      <c r="S3063">
        <v>2018</v>
      </c>
      <c r="T3063" t="s">
        <v>3313</v>
      </c>
    </row>
    <row r="3064" spans="1:20" hidden="1" x14ac:dyDescent="0.35">
      <c r="A3064" s="1">
        <v>43283</v>
      </c>
      <c r="B3064" t="s">
        <v>2665</v>
      </c>
      <c r="D3064" t="s">
        <v>3320</v>
      </c>
      <c r="E3064" t="s">
        <v>37</v>
      </c>
      <c r="F3064" s="2">
        <v>-456.02</v>
      </c>
      <c r="G3064" t="s">
        <v>276</v>
      </c>
      <c r="H3064">
        <v>3123680344</v>
      </c>
      <c r="I3064" t="s">
        <v>57</v>
      </c>
      <c r="J3064" t="s">
        <v>277</v>
      </c>
      <c r="K3064" t="s">
        <v>40</v>
      </c>
      <c r="L3064" t="s">
        <v>122</v>
      </c>
      <c r="M3064" t="s">
        <v>2665</v>
      </c>
      <c r="O3064" t="s">
        <v>279</v>
      </c>
      <c r="P3064" t="s">
        <v>43</v>
      </c>
      <c r="R3064" s="2">
        <v>456.02</v>
      </c>
      <c r="S3064">
        <v>2018</v>
      </c>
      <c r="T3064" t="s">
        <v>3313</v>
      </c>
    </row>
    <row r="3065" spans="1:20" hidden="1" x14ac:dyDescent="0.35">
      <c r="A3065" s="1">
        <v>43283</v>
      </c>
      <c r="B3065" t="s">
        <v>2852</v>
      </c>
      <c r="D3065" t="s">
        <v>3321</v>
      </c>
      <c r="E3065" t="s">
        <v>37</v>
      </c>
      <c r="F3065" s="2">
        <v>-593.84</v>
      </c>
      <c r="G3065" t="s">
        <v>1761</v>
      </c>
      <c r="H3065">
        <v>3123788147</v>
      </c>
      <c r="I3065" t="s">
        <v>38</v>
      </c>
      <c r="J3065" t="s">
        <v>58</v>
      </c>
      <c r="K3065" t="s">
        <v>40</v>
      </c>
      <c r="L3065" t="s">
        <v>122</v>
      </c>
      <c r="M3065" t="s">
        <v>2852</v>
      </c>
      <c r="O3065" t="s">
        <v>1762</v>
      </c>
      <c r="P3065" t="s">
        <v>43</v>
      </c>
      <c r="R3065" s="2">
        <v>593.84</v>
      </c>
      <c r="S3065">
        <v>2018</v>
      </c>
      <c r="T3065" t="s">
        <v>3313</v>
      </c>
    </row>
    <row r="3066" spans="1:20" hidden="1" x14ac:dyDescent="0.35">
      <c r="A3066" s="1">
        <v>43283</v>
      </c>
      <c r="B3066" t="s">
        <v>2852</v>
      </c>
      <c r="D3066" t="s">
        <v>3322</v>
      </c>
      <c r="E3066" t="s">
        <v>37</v>
      </c>
      <c r="F3066" s="2">
        <v>-563.38</v>
      </c>
      <c r="G3066" t="s">
        <v>395</v>
      </c>
      <c r="H3066">
        <v>3123752192</v>
      </c>
      <c r="I3066" t="s">
        <v>38</v>
      </c>
      <c r="J3066" t="s">
        <v>277</v>
      </c>
      <c r="K3066" t="s">
        <v>40</v>
      </c>
      <c r="L3066" t="s">
        <v>122</v>
      </c>
      <c r="M3066" t="s">
        <v>2852</v>
      </c>
      <c r="O3066" t="s">
        <v>396</v>
      </c>
      <c r="P3066" t="s">
        <v>43</v>
      </c>
      <c r="R3066" s="2">
        <v>563.38</v>
      </c>
      <c r="S3066">
        <v>2018</v>
      </c>
      <c r="T3066" t="s">
        <v>3313</v>
      </c>
    </row>
    <row r="3067" spans="1:20" hidden="1" x14ac:dyDescent="0.35">
      <c r="A3067" s="1">
        <v>43283</v>
      </c>
      <c r="B3067" t="s">
        <v>148</v>
      </c>
      <c r="D3067" t="s">
        <v>3323</v>
      </c>
      <c r="E3067" t="s">
        <v>37</v>
      </c>
      <c r="F3067" s="2">
        <v>1600</v>
      </c>
      <c r="G3067" t="s">
        <v>395</v>
      </c>
      <c r="H3067">
        <v>3123752192</v>
      </c>
      <c r="I3067" t="s">
        <v>38</v>
      </c>
      <c r="J3067" t="s">
        <v>277</v>
      </c>
      <c r="K3067" t="s">
        <v>91</v>
      </c>
      <c r="L3067" t="s">
        <v>87</v>
      </c>
      <c r="M3067" t="s">
        <v>148</v>
      </c>
      <c r="O3067" t="s">
        <v>396</v>
      </c>
      <c r="P3067" t="s">
        <v>43</v>
      </c>
      <c r="R3067" s="2">
        <v>1600</v>
      </c>
      <c r="S3067">
        <v>2018</v>
      </c>
      <c r="T3067" t="s">
        <v>3313</v>
      </c>
    </row>
    <row r="3068" spans="1:20" hidden="1" x14ac:dyDescent="0.35">
      <c r="A3068" s="1">
        <v>43283</v>
      </c>
      <c r="B3068" t="s">
        <v>148</v>
      </c>
      <c r="D3068" t="s">
        <v>3324</v>
      </c>
      <c r="E3068" t="s">
        <v>37</v>
      </c>
      <c r="F3068" s="2">
        <v>45</v>
      </c>
      <c r="G3068" t="s">
        <v>533</v>
      </c>
      <c r="H3068">
        <v>2120678228</v>
      </c>
      <c r="I3068" t="s">
        <v>57</v>
      </c>
      <c r="J3068" t="s">
        <v>58</v>
      </c>
      <c r="K3068" t="s">
        <v>91</v>
      </c>
      <c r="L3068" t="s">
        <v>87</v>
      </c>
      <c r="M3068" t="s">
        <v>148</v>
      </c>
      <c r="O3068" t="s">
        <v>534</v>
      </c>
      <c r="P3068" t="s">
        <v>43</v>
      </c>
      <c r="R3068" s="2">
        <v>45</v>
      </c>
      <c r="S3068">
        <v>2018</v>
      </c>
      <c r="T3068" t="s">
        <v>3313</v>
      </c>
    </row>
    <row r="3069" spans="1:20" hidden="1" x14ac:dyDescent="0.35">
      <c r="A3069" s="1">
        <v>43283</v>
      </c>
      <c r="B3069" t="s">
        <v>500</v>
      </c>
      <c r="D3069" t="s">
        <v>3325</v>
      </c>
      <c r="E3069" t="s">
        <v>37</v>
      </c>
      <c r="F3069" s="2">
        <v>150</v>
      </c>
      <c r="G3069" t="s">
        <v>533</v>
      </c>
      <c r="H3069">
        <v>2120678228</v>
      </c>
      <c r="I3069" t="s">
        <v>57</v>
      </c>
      <c r="J3069" t="s">
        <v>58</v>
      </c>
      <c r="K3069" t="s">
        <v>1160</v>
      </c>
      <c r="L3069" t="s">
        <v>1161</v>
      </c>
      <c r="M3069" t="s">
        <v>500</v>
      </c>
      <c r="O3069" t="s">
        <v>534</v>
      </c>
      <c r="P3069" t="s">
        <v>43</v>
      </c>
      <c r="R3069" s="2">
        <v>150</v>
      </c>
      <c r="S3069">
        <v>2018</v>
      </c>
      <c r="T3069" t="s">
        <v>3313</v>
      </c>
    </row>
    <row r="3070" spans="1:20" hidden="1" x14ac:dyDescent="0.35">
      <c r="A3070" s="1">
        <v>43283</v>
      </c>
      <c r="B3070" t="s">
        <v>148</v>
      </c>
      <c r="D3070" t="s">
        <v>3326</v>
      </c>
      <c r="E3070" t="s">
        <v>37</v>
      </c>
      <c r="F3070" s="2">
        <v>1550</v>
      </c>
      <c r="G3070" t="s">
        <v>533</v>
      </c>
      <c r="H3070">
        <v>2120678228</v>
      </c>
      <c r="I3070" t="s">
        <v>57</v>
      </c>
      <c r="J3070" t="s">
        <v>58</v>
      </c>
      <c r="K3070" t="s">
        <v>91</v>
      </c>
      <c r="L3070" t="s">
        <v>87</v>
      </c>
      <c r="M3070" t="s">
        <v>148</v>
      </c>
      <c r="O3070" t="s">
        <v>534</v>
      </c>
      <c r="P3070" t="s">
        <v>43</v>
      </c>
      <c r="R3070" s="2">
        <v>1550</v>
      </c>
      <c r="S3070">
        <v>2018</v>
      </c>
      <c r="T3070" t="s">
        <v>3313</v>
      </c>
    </row>
    <row r="3071" spans="1:20" hidden="1" x14ac:dyDescent="0.35">
      <c r="A3071" s="1">
        <v>43283</v>
      </c>
      <c r="B3071" t="s">
        <v>500</v>
      </c>
      <c r="D3071" t="s">
        <v>3327</v>
      </c>
      <c r="E3071" t="s">
        <v>37</v>
      </c>
      <c r="F3071" s="2">
        <v>-150</v>
      </c>
      <c r="G3071" t="s">
        <v>1171</v>
      </c>
      <c r="H3071">
        <v>0</v>
      </c>
      <c r="I3071" t="s">
        <v>57</v>
      </c>
      <c r="J3071" t="s">
        <v>58</v>
      </c>
      <c r="K3071" t="s">
        <v>1160</v>
      </c>
      <c r="L3071" t="s">
        <v>1161</v>
      </c>
      <c r="M3071" t="s">
        <v>500</v>
      </c>
      <c r="O3071" t="s">
        <v>534</v>
      </c>
      <c r="P3071" t="s">
        <v>500</v>
      </c>
      <c r="R3071" s="2">
        <v>150</v>
      </c>
      <c r="S3071">
        <v>2018</v>
      </c>
      <c r="T3071" t="s">
        <v>3313</v>
      </c>
    </row>
    <row r="3072" spans="1:20" hidden="1" x14ac:dyDescent="0.35">
      <c r="A3072" s="1">
        <v>43283</v>
      </c>
      <c r="B3072" t="s">
        <v>2852</v>
      </c>
      <c r="D3072" t="s">
        <v>2946</v>
      </c>
      <c r="E3072" t="s">
        <v>37</v>
      </c>
      <c r="F3072" s="2">
        <v>-1118.25</v>
      </c>
      <c r="G3072" t="s">
        <v>2641</v>
      </c>
      <c r="H3072">
        <v>886968291</v>
      </c>
      <c r="I3072" t="s">
        <v>38</v>
      </c>
      <c r="J3072" t="s">
        <v>58</v>
      </c>
      <c r="K3072" t="s">
        <v>40</v>
      </c>
      <c r="L3072" t="s">
        <v>122</v>
      </c>
      <c r="M3072" t="s">
        <v>2852</v>
      </c>
      <c r="O3072" t="s">
        <v>2642</v>
      </c>
      <c r="P3072" t="s">
        <v>43</v>
      </c>
      <c r="R3072" s="2">
        <v>1118.25</v>
      </c>
      <c r="S3072">
        <v>2018</v>
      </c>
      <c r="T3072" t="s">
        <v>3313</v>
      </c>
    </row>
    <row r="3073" spans="1:20" hidden="1" x14ac:dyDescent="0.35">
      <c r="A3073" s="1">
        <v>43283</v>
      </c>
      <c r="B3073" t="s">
        <v>3126</v>
      </c>
      <c r="D3073" t="s">
        <v>3328</v>
      </c>
      <c r="E3073" t="s">
        <v>37</v>
      </c>
      <c r="F3073" s="2">
        <v>450</v>
      </c>
      <c r="G3073" t="s">
        <v>2641</v>
      </c>
      <c r="H3073">
        <v>886968291</v>
      </c>
      <c r="I3073" t="s">
        <v>38</v>
      </c>
      <c r="J3073" t="s">
        <v>58</v>
      </c>
      <c r="K3073" t="s">
        <v>91</v>
      </c>
      <c r="L3073" t="s">
        <v>87</v>
      </c>
      <c r="M3073" t="s">
        <v>3126</v>
      </c>
      <c r="O3073" t="s">
        <v>2642</v>
      </c>
      <c r="P3073" t="s">
        <v>43</v>
      </c>
      <c r="R3073" s="2">
        <v>450</v>
      </c>
      <c r="S3073">
        <v>2018</v>
      </c>
      <c r="T3073" t="s">
        <v>3313</v>
      </c>
    </row>
    <row r="3074" spans="1:20" hidden="1" x14ac:dyDescent="0.35">
      <c r="A3074" s="1">
        <v>43283</v>
      </c>
      <c r="B3074" t="s">
        <v>3232</v>
      </c>
      <c r="D3074" t="s">
        <v>3329</v>
      </c>
      <c r="E3074" t="s">
        <v>37</v>
      </c>
      <c r="F3074" s="2">
        <v>-450</v>
      </c>
      <c r="G3074" t="s">
        <v>3027</v>
      </c>
      <c r="H3074">
        <v>886965909</v>
      </c>
      <c r="I3074" t="s">
        <v>38</v>
      </c>
      <c r="J3074" t="s">
        <v>58</v>
      </c>
      <c r="K3074" t="s">
        <v>1160</v>
      </c>
      <c r="L3074" t="s">
        <v>1161</v>
      </c>
      <c r="M3074" t="s">
        <v>3232</v>
      </c>
      <c r="O3074" t="s">
        <v>3035</v>
      </c>
      <c r="P3074" t="s">
        <v>43</v>
      </c>
      <c r="R3074" s="2">
        <v>450</v>
      </c>
      <c r="S3074">
        <v>2018</v>
      </c>
      <c r="T3074" t="s">
        <v>3313</v>
      </c>
    </row>
    <row r="3075" spans="1:20" hidden="1" x14ac:dyDescent="0.35">
      <c r="A3075" s="1">
        <v>43283</v>
      </c>
      <c r="B3075" t="s">
        <v>3126</v>
      </c>
      <c r="D3075" t="s">
        <v>3330</v>
      </c>
      <c r="E3075" t="s">
        <v>37</v>
      </c>
      <c r="F3075" s="2">
        <v>450</v>
      </c>
      <c r="G3075" t="s">
        <v>3027</v>
      </c>
      <c r="H3075">
        <v>886965909</v>
      </c>
      <c r="I3075" t="s">
        <v>38</v>
      </c>
      <c r="J3075" t="s">
        <v>58</v>
      </c>
      <c r="K3075" t="s">
        <v>1160</v>
      </c>
      <c r="L3075" t="s">
        <v>1161</v>
      </c>
      <c r="M3075" t="s">
        <v>3126</v>
      </c>
      <c r="O3075" t="s">
        <v>3035</v>
      </c>
      <c r="P3075" t="s">
        <v>43</v>
      </c>
      <c r="R3075" s="2">
        <v>450</v>
      </c>
      <c r="S3075">
        <v>2018</v>
      </c>
      <c r="T3075" t="s">
        <v>3313</v>
      </c>
    </row>
    <row r="3076" spans="1:20" hidden="1" x14ac:dyDescent="0.35">
      <c r="A3076" s="1">
        <v>43283</v>
      </c>
      <c r="B3076" t="s">
        <v>148</v>
      </c>
      <c r="D3076" t="s">
        <v>3274</v>
      </c>
      <c r="E3076" t="s">
        <v>37</v>
      </c>
      <c r="F3076" s="2">
        <v>995</v>
      </c>
      <c r="G3076" t="s">
        <v>3027</v>
      </c>
      <c r="H3076">
        <v>886965909</v>
      </c>
      <c r="I3076" t="s">
        <v>38</v>
      </c>
      <c r="J3076" t="s">
        <v>58</v>
      </c>
      <c r="K3076" t="s">
        <v>91</v>
      </c>
      <c r="L3076" t="s">
        <v>87</v>
      </c>
      <c r="M3076" t="s">
        <v>148</v>
      </c>
      <c r="O3076" t="s">
        <v>3035</v>
      </c>
      <c r="P3076" t="s">
        <v>43</v>
      </c>
      <c r="R3076" s="2">
        <v>995</v>
      </c>
      <c r="S3076">
        <v>2018</v>
      </c>
      <c r="T3076" t="s">
        <v>3313</v>
      </c>
    </row>
    <row r="3077" spans="1:20" hidden="1" x14ac:dyDescent="0.35">
      <c r="A3077" s="1">
        <v>43283</v>
      </c>
      <c r="B3077" t="s">
        <v>2852</v>
      </c>
      <c r="D3077" t="s">
        <v>3331</v>
      </c>
      <c r="E3077" t="s">
        <v>37</v>
      </c>
      <c r="F3077" s="2">
        <v>-427.93</v>
      </c>
      <c r="G3077" t="s">
        <v>433</v>
      </c>
      <c r="H3077">
        <v>3123859963</v>
      </c>
      <c r="I3077" t="s">
        <v>38</v>
      </c>
      <c r="J3077" t="s">
        <v>277</v>
      </c>
      <c r="K3077" t="s">
        <v>40</v>
      </c>
      <c r="L3077" t="s">
        <v>122</v>
      </c>
      <c r="M3077" t="s">
        <v>2852</v>
      </c>
      <c r="O3077" t="s">
        <v>434</v>
      </c>
      <c r="P3077" t="s">
        <v>43</v>
      </c>
      <c r="R3077" s="2">
        <v>427.93</v>
      </c>
      <c r="S3077">
        <v>2018</v>
      </c>
      <c r="T3077" t="s">
        <v>3313</v>
      </c>
    </row>
    <row r="3078" spans="1:20" hidden="1" x14ac:dyDescent="0.35">
      <c r="A3078" s="1">
        <v>43283</v>
      </c>
      <c r="B3078" t="s">
        <v>148</v>
      </c>
      <c r="D3078" t="s">
        <v>3332</v>
      </c>
      <c r="E3078" t="s">
        <v>37</v>
      </c>
      <c r="F3078" s="2">
        <v>1500</v>
      </c>
      <c r="G3078" t="s">
        <v>433</v>
      </c>
      <c r="H3078">
        <v>3123859963</v>
      </c>
      <c r="I3078" t="s">
        <v>38</v>
      </c>
      <c r="J3078" t="s">
        <v>277</v>
      </c>
      <c r="K3078" t="s">
        <v>91</v>
      </c>
      <c r="L3078" t="s">
        <v>87</v>
      </c>
      <c r="M3078" t="s">
        <v>148</v>
      </c>
      <c r="O3078" t="s">
        <v>434</v>
      </c>
      <c r="P3078" t="s">
        <v>43</v>
      </c>
      <c r="R3078" s="2">
        <v>1500</v>
      </c>
      <c r="S3078">
        <v>2018</v>
      </c>
      <c r="T3078" t="s">
        <v>3313</v>
      </c>
    </row>
    <row r="3079" spans="1:20" hidden="1" x14ac:dyDescent="0.35">
      <c r="A3079" s="1">
        <v>43283</v>
      </c>
      <c r="B3079" t="s">
        <v>2852</v>
      </c>
      <c r="D3079" t="s">
        <v>1459</v>
      </c>
      <c r="E3079" t="s">
        <v>37</v>
      </c>
      <c r="F3079" s="2">
        <v>-486.42</v>
      </c>
      <c r="G3079" t="s">
        <v>735</v>
      </c>
      <c r="H3079">
        <v>710665618</v>
      </c>
      <c r="I3079" t="s">
        <v>57</v>
      </c>
      <c r="J3079" t="s">
        <v>58</v>
      </c>
      <c r="K3079" t="s">
        <v>40</v>
      </c>
      <c r="L3079" t="s">
        <v>122</v>
      </c>
      <c r="M3079" t="s">
        <v>2852</v>
      </c>
      <c r="O3079" t="s">
        <v>736</v>
      </c>
      <c r="P3079" t="s">
        <v>43</v>
      </c>
      <c r="R3079" s="2">
        <v>486.42</v>
      </c>
      <c r="S3079">
        <v>2018</v>
      </c>
      <c r="T3079" t="s">
        <v>3313</v>
      </c>
    </row>
    <row r="3080" spans="1:20" hidden="1" x14ac:dyDescent="0.35">
      <c r="A3080" s="1">
        <v>43283</v>
      </c>
      <c r="B3080" t="s">
        <v>2852</v>
      </c>
      <c r="D3080" t="s">
        <v>3333</v>
      </c>
      <c r="E3080" t="s">
        <v>37</v>
      </c>
      <c r="F3080" s="2">
        <v>-730.7</v>
      </c>
      <c r="G3080" t="s">
        <v>643</v>
      </c>
      <c r="H3080">
        <v>8320478665</v>
      </c>
      <c r="I3080" t="s">
        <v>38</v>
      </c>
      <c r="J3080" t="s">
        <v>58</v>
      </c>
      <c r="K3080" t="s">
        <v>40</v>
      </c>
      <c r="L3080" t="s">
        <v>122</v>
      </c>
      <c r="M3080" t="s">
        <v>2852</v>
      </c>
      <c r="O3080" t="s">
        <v>644</v>
      </c>
      <c r="P3080" t="s">
        <v>43</v>
      </c>
      <c r="R3080" s="2">
        <v>730.7</v>
      </c>
      <c r="S3080">
        <v>2018</v>
      </c>
      <c r="T3080" t="s">
        <v>3313</v>
      </c>
    </row>
    <row r="3081" spans="1:20" hidden="1" x14ac:dyDescent="0.35">
      <c r="A3081" s="1">
        <v>43283</v>
      </c>
      <c r="B3081" t="s">
        <v>148</v>
      </c>
      <c r="D3081" t="s">
        <v>3334</v>
      </c>
      <c r="E3081" t="s">
        <v>37</v>
      </c>
      <c r="F3081" s="2">
        <v>1300</v>
      </c>
      <c r="G3081" t="s">
        <v>643</v>
      </c>
      <c r="H3081">
        <v>8320478665</v>
      </c>
      <c r="I3081" t="s">
        <v>38</v>
      </c>
      <c r="J3081" t="s">
        <v>58</v>
      </c>
      <c r="K3081" t="s">
        <v>91</v>
      </c>
      <c r="L3081" t="s">
        <v>87</v>
      </c>
      <c r="M3081" t="s">
        <v>148</v>
      </c>
      <c r="O3081" t="s">
        <v>644</v>
      </c>
      <c r="P3081" t="s">
        <v>43</v>
      </c>
      <c r="R3081" s="2">
        <v>1300</v>
      </c>
      <c r="S3081">
        <v>2018</v>
      </c>
      <c r="T3081" t="s">
        <v>3313</v>
      </c>
    </row>
    <row r="3082" spans="1:20" hidden="1" x14ac:dyDescent="0.35">
      <c r="A3082" s="1">
        <v>43283</v>
      </c>
      <c r="D3082" t="s">
        <v>3335</v>
      </c>
      <c r="E3082" t="s">
        <v>37</v>
      </c>
      <c r="F3082" s="2">
        <v>-1495</v>
      </c>
      <c r="G3082" t="s">
        <v>47</v>
      </c>
      <c r="H3082">
        <v>2113481242</v>
      </c>
      <c r="I3082" t="s">
        <v>2888</v>
      </c>
      <c r="J3082" t="s">
        <v>17</v>
      </c>
      <c r="K3082" t="s">
        <v>1160</v>
      </c>
      <c r="L3082" t="s">
        <v>1161</v>
      </c>
      <c r="O3082" t="s">
        <v>2890</v>
      </c>
      <c r="P3082" t="s">
        <v>500</v>
      </c>
      <c r="R3082" s="2">
        <v>1495</v>
      </c>
      <c r="S3082">
        <v>2018</v>
      </c>
      <c r="T3082" t="s">
        <v>3313</v>
      </c>
    </row>
    <row r="3083" spans="1:20" hidden="1" x14ac:dyDescent="0.35">
      <c r="A3083" s="1">
        <v>43283</v>
      </c>
      <c r="D3083" t="s">
        <v>3336</v>
      </c>
      <c r="E3083" t="s">
        <v>37</v>
      </c>
      <c r="F3083" s="2">
        <v>1195</v>
      </c>
      <c r="G3083" t="s">
        <v>47</v>
      </c>
      <c r="H3083">
        <v>2113481242</v>
      </c>
      <c r="I3083" t="s">
        <v>2888</v>
      </c>
      <c r="J3083" t="s">
        <v>17</v>
      </c>
      <c r="K3083" t="s">
        <v>1160</v>
      </c>
      <c r="L3083" t="s">
        <v>1161</v>
      </c>
      <c r="O3083" t="s">
        <v>2890</v>
      </c>
      <c r="P3083" t="s">
        <v>500</v>
      </c>
      <c r="R3083" s="2">
        <v>1195</v>
      </c>
      <c r="S3083">
        <v>2018</v>
      </c>
      <c r="T3083" t="s">
        <v>3313</v>
      </c>
    </row>
    <row r="3084" spans="1:20" hidden="1" x14ac:dyDescent="0.35">
      <c r="A3084" s="1">
        <v>43283</v>
      </c>
      <c r="D3084" t="s">
        <v>3337</v>
      </c>
      <c r="E3084" t="s">
        <v>37</v>
      </c>
      <c r="F3084" s="2">
        <v>1495</v>
      </c>
      <c r="G3084" t="s">
        <v>47</v>
      </c>
      <c r="H3084">
        <v>2113481242</v>
      </c>
      <c r="I3084" t="s">
        <v>2888</v>
      </c>
      <c r="J3084" t="s">
        <v>17</v>
      </c>
      <c r="K3084" t="s">
        <v>1160</v>
      </c>
      <c r="L3084" t="s">
        <v>1161</v>
      </c>
      <c r="O3084" t="s">
        <v>2890</v>
      </c>
      <c r="P3084" t="s">
        <v>500</v>
      </c>
      <c r="R3084" s="2">
        <v>1495</v>
      </c>
      <c r="S3084">
        <v>2018</v>
      </c>
      <c r="T3084" t="s">
        <v>3313</v>
      </c>
    </row>
    <row r="3085" spans="1:20" hidden="1" x14ac:dyDescent="0.35">
      <c r="A3085" s="1">
        <v>43283</v>
      </c>
      <c r="D3085" t="s">
        <v>3338</v>
      </c>
      <c r="E3085" t="s">
        <v>37</v>
      </c>
      <c r="F3085" s="2">
        <v>1600</v>
      </c>
      <c r="G3085" t="s">
        <v>47</v>
      </c>
      <c r="H3085">
        <v>2113481242</v>
      </c>
      <c r="I3085" t="s">
        <v>2888</v>
      </c>
      <c r="J3085" t="s">
        <v>17</v>
      </c>
      <c r="K3085" t="s">
        <v>1160</v>
      </c>
      <c r="L3085" t="s">
        <v>1161</v>
      </c>
      <c r="O3085" t="s">
        <v>2890</v>
      </c>
      <c r="P3085" t="s">
        <v>500</v>
      </c>
      <c r="R3085" s="2">
        <v>1600</v>
      </c>
      <c r="S3085">
        <v>2018</v>
      </c>
      <c r="T3085" t="s">
        <v>3313</v>
      </c>
    </row>
    <row r="3086" spans="1:20" hidden="1" x14ac:dyDescent="0.35">
      <c r="A3086" s="1">
        <v>43284</v>
      </c>
      <c r="B3086" t="s">
        <v>2459</v>
      </c>
      <c r="D3086" t="s">
        <v>3339</v>
      </c>
      <c r="E3086" t="s">
        <v>37</v>
      </c>
      <c r="F3086" s="2">
        <v>-44.77</v>
      </c>
      <c r="G3086" t="s">
        <v>52</v>
      </c>
      <c r="H3086">
        <v>2123710218</v>
      </c>
      <c r="I3086" t="s">
        <v>57</v>
      </c>
      <c r="J3086" t="s">
        <v>58</v>
      </c>
      <c r="K3086" t="s">
        <v>40</v>
      </c>
      <c r="L3086" t="s">
        <v>76</v>
      </c>
      <c r="M3086" t="s">
        <v>2459</v>
      </c>
      <c r="O3086" t="s">
        <v>61</v>
      </c>
      <c r="P3086" t="s">
        <v>43</v>
      </c>
      <c r="R3086" s="2">
        <v>44.77</v>
      </c>
      <c r="S3086">
        <v>2018</v>
      </c>
      <c r="T3086" t="s">
        <v>3313</v>
      </c>
    </row>
    <row r="3087" spans="1:20" hidden="1" x14ac:dyDescent="0.35">
      <c r="A3087" s="1">
        <v>43284</v>
      </c>
      <c r="B3087" t="s">
        <v>148</v>
      </c>
      <c r="D3087" t="s">
        <v>3340</v>
      </c>
      <c r="E3087" t="s">
        <v>37</v>
      </c>
      <c r="F3087" s="2">
        <v>1470</v>
      </c>
      <c r="G3087" t="s">
        <v>29</v>
      </c>
      <c r="H3087">
        <v>2123674356</v>
      </c>
      <c r="I3087" t="s">
        <v>38</v>
      </c>
      <c r="J3087" t="s">
        <v>39</v>
      </c>
      <c r="K3087" t="s">
        <v>91</v>
      </c>
      <c r="L3087" t="s">
        <v>87</v>
      </c>
      <c r="M3087" t="s">
        <v>148</v>
      </c>
      <c r="O3087" t="s">
        <v>42</v>
      </c>
      <c r="P3087" t="s">
        <v>43</v>
      </c>
      <c r="R3087" s="2">
        <v>1470</v>
      </c>
      <c r="S3087">
        <v>2018</v>
      </c>
      <c r="T3087" t="s">
        <v>3313</v>
      </c>
    </row>
    <row r="3088" spans="1:20" hidden="1" x14ac:dyDescent="0.35">
      <c r="A3088" s="1">
        <v>43284</v>
      </c>
      <c r="B3088" t="s">
        <v>148</v>
      </c>
      <c r="D3088" t="s">
        <v>3341</v>
      </c>
      <c r="E3088" t="s">
        <v>37</v>
      </c>
      <c r="F3088" s="2">
        <v>1475</v>
      </c>
      <c r="G3088" t="s">
        <v>779</v>
      </c>
      <c r="H3088">
        <v>8320442620</v>
      </c>
      <c r="I3088" t="s">
        <v>57</v>
      </c>
      <c r="J3088" t="s">
        <v>277</v>
      </c>
      <c r="K3088" t="s">
        <v>91</v>
      </c>
      <c r="L3088" t="s">
        <v>87</v>
      </c>
      <c r="M3088" t="s">
        <v>148</v>
      </c>
      <c r="O3088" t="s">
        <v>780</v>
      </c>
      <c r="P3088" t="s">
        <v>43</v>
      </c>
      <c r="R3088" s="2">
        <v>1475</v>
      </c>
      <c r="S3088">
        <v>2018</v>
      </c>
      <c r="T3088" t="s">
        <v>3313</v>
      </c>
    </row>
    <row r="3089" spans="1:20" hidden="1" x14ac:dyDescent="0.35">
      <c r="A3089" s="1">
        <v>43284</v>
      </c>
      <c r="B3089" t="s">
        <v>148</v>
      </c>
      <c r="D3089" t="s">
        <v>3342</v>
      </c>
      <c r="E3089" t="s">
        <v>37</v>
      </c>
      <c r="F3089" s="2">
        <v>800</v>
      </c>
      <c r="G3089" t="s">
        <v>2641</v>
      </c>
      <c r="H3089">
        <v>886968291</v>
      </c>
      <c r="I3089" t="s">
        <v>38</v>
      </c>
      <c r="J3089" t="s">
        <v>58</v>
      </c>
      <c r="K3089" t="s">
        <v>91</v>
      </c>
      <c r="L3089" t="s">
        <v>87</v>
      </c>
      <c r="M3089" t="s">
        <v>148</v>
      </c>
      <c r="O3089" t="s">
        <v>2642</v>
      </c>
      <c r="P3089" t="s">
        <v>43</v>
      </c>
      <c r="R3089" s="2">
        <v>800</v>
      </c>
      <c r="S3089">
        <v>2018</v>
      </c>
      <c r="T3089" t="s">
        <v>3313</v>
      </c>
    </row>
    <row r="3090" spans="1:20" hidden="1" x14ac:dyDescent="0.35">
      <c r="A3090" s="1">
        <v>43284</v>
      </c>
      <c r="B3090" t="s">
        <v>2852</v>
      </c>
      <c r="D3090" t="s">
        <v>3137</v>
      </c>
      <c r="E3090" t="s">
        <v>37</v>
      </c>
      <c r="F3090" s="2">
        <v>-1221.75</v>
      </c>
      <c r="G3090" t="s">
        <v>3027</v>
      </c>
      <c r="H3090">
        <v>886965909</v>
      </c>
      <c r="I3090" t="s">
        <v>38</v>
      </c>
      <c r="J3090" t="s">
        <v>58</v>
      </c>
      <c r="K3090" t="s">
        <v>40</v>
      </c>
      <c r="L3090" t="s">
        <v>122</v>
      </c>
      <c r="M3090" t="s">
        <v>2852</v>
      </c>
      <c r="O3090" t="s">
        <v>3035</v>
      </c>
      <c r="P3090" t="s">
        <v>43</v>
      </c>
      <c r="R3090" s="2">
        <v>1221.75</v>
      </c>
      <c r="S3090">
        <v>2018</v>
      </c>
      <c r="T3090" t="s">
        <v>3313</v>
      </c>
    </row>
    <row r="3091" spans="1:20" hidden="1" x14ac:dyDescent="0.35">
      <c r="A3091" s="1">
        <v>43284</v>
      </c>
      <c r="B3091" t="s">
        <v>148</v>
      </c>
      <c r="D3091" t="s">
        <v>3343</v>
      </c>
      <c r="E3091" t="s">
        <v>37</v>
      </c>
      <c r="F3091" s="2">
        <v>1550</v>
      </c>
      <c r="G3091" t="s">
        <v>735</v>
      </c>
      <c r="H3091">
        <v>710665618</v>
      </c>
      <c r="I3091" t="s">
        <v>57</v>
      </c>
      <c r="J3091" t="s">
        <v>58</v>
      </c>
      <c r="K3091" t="s">
        <v>91</v>
      </c>
      <c r="L3091" t="s">
        <v>87</v>
      </c>
      <c r="M3091" t="s">
        <v>148</v>
      </c>
      <c r="O3091" t="s">
        <v>736</v>
      </c>
      <c r="P3091" t="s">
        <v>43</v>
      </c>
      <c r="R3091" s="2">
        <v>1550</v>
      </c>
      <c r="S3091">
        <v>2018</v>
      </c>
      <c r="T3091" t="s">
        <v>3313</v>
      </c>
    </row>
    <row r="3092" spans="1:20" hidden="1" x14ac:dyDescent="0.35">
      <c r="A3092" s="1">
        <v>43284</v>
      </c>
      <c r="D3092" t="s">
        <v>3344</v>
      </c>
      <c r="E3092" t="s">
        <v>37</v>
      </c>
      <c r="F3092" s="2">
        <v>-1600</v>
      </c>
      <c r="G3092" t="s">
        <v>47</v>
      </c>
      <c r="H3092">
        <v>2113481242</v>
      </c>
      <c r="I3092" t="s">
        <v>2888</v>
      </c>
      <c r="J3092" t="s">
        <v>17</v>
      </c>
      <c r="K3092" t="s">
        <v>1160</v>
      </c>
      <c r="L3092" t="s">
        <v>1161</v>
      </c>
      <c r="O3092" t="s">
        <v>2890</v>
      </c>
      <c r="P3092" t="s">
        <v>500</v>
      </c>
      <c r="R3092" s="2">
        <v>1600</v>
      </c>
      <c r="S3092">
        <v>2018</v>
      </c>
      <c r="T3092" t="s">
        <v>3313</v>
      </c>
    </row>
    <row r="3093" spans="1:20" hidden="1" x14ac:dyDescent="0.35">
      <c r="A3093" s="1">
        <v>43284</v>
      </c>
      <c r="D3093" t="s">
        <v>3345</v>
      </c>
      <c r="E3093" t="s">
        <v>37</v>
      </c>
      <c r="F3093" s="2">
        <v>-1470</v>
      </c>
      <c r="G3093" t="s">
        <v>47</v>
      </c>
      <c r="H3093">
        <v>2113481242</v>
      </c>
      <c r="I3093" t="s">
        <v>2888</v>
      </c>
      <c r="J3093" t="s">
        <v>17</v>
      </c>
      <c r="K3093" t="s">
        <v>1160</v>
      </c>
      <c r="L3093" t="s">
        <v>1161</v>
      </c>
      <c r="O3093" t="s">
        <v>2890</v>
      </c>
      <c r="P3093" t="s">
        <v>500</v>
      </c>
      <c r="R3093" s="2">
        <v>1470</v>
      </c>
      <c r="S3093">
        <v>2018</v>
      </c>
      <c r="T3093" t="s">
        <v>3313</v>
      </c>
    </row>
    <row r="3094" spans="1:20" hidden="1" x14ac:dyDescent="0.35">
      <c r="A3094" s="1">
        <v>43284</v>
      </c>
      <c r="D3094" t="s">
        <v>3346</v>
      </c>
      <c r="E3094" t="s">
        <v>37</v>
      </c>
      <c r="F3094" s="2">
        <v>-1195</v>
      </c>
      <c r="G3094" t="s">
        <v>47</v>
      </c>
      <c r="H3094">
        <v>2113481242</v>
      </c>
      <c r="I3094" t="s">
        <v>2888</v>
      </c>
      <c r="J3094" t="s">
        <v>17</v>
      </c>
      <c r="K3094" t="s">
        <v>1160</v>
      </c>
      <c r="L3094" t="s">
        <v>1161</v>
      </c>
      <c r="O3094" t="s">
        <v>2890</v>
      </c>
      <c r="P3094" t="s">
        <v>500</v>
      </c>
      <c r="R3094" s="2">
        <v>1195</v>
      </c>
      <c r="S3094">
        <v>2018</v>
      </c>
      <c r="T3094" t="s">
        <v>3313</v>
      </c>
    </row>
    <row r="3095" spans="1:20" hidden="1" x14ac:dyDescent="0.35">
      <c r="A3095" s="1">
        <v>43286</v>
      </c>
      <c r="B3095" t="s">
        <v>2852</v>
      </c>
      <c r="D3095" t="s">
        <v>3347</v>
      </c>
      <c r="E3095" t="s">
        <v>37</v>
      </c>
      <c r="F3095" s="2">
        <v>-496.61</v>
      </c>
      <c r="G3095" t="s">
        <v>52</v>
      </c>
      <c r="H3095">
        <v>2123710218</v>
      </c>
      <c r="I3095" t="s">
        <v>57</v>
      </c>
      <c r="J3095" t="s">
        <v>58</v>
      </c>
      <c r="K3095" t="s">
        <v>40</v>
      </c>
      <c r="L3095" t="s">
        <v>122</v>
      </c>
      <c r="M3095" t="s">
        <v>2852</v>
      </c>
      <c r="O3095" t="s">
        <v>61</v>
      </c>
      <c r="P3095" t="s">
        <v>43</v>
      </c>
      <c r="R3095" s="2">
        <v>496.61</v>
      </c>
      <c r="S3095">
        <v>2018</v>
      </c>
      <c r="T3095" t="s">
        <v>3313</v>
      </c>
    </row>
    <row r="3096" spans="1:20" hidden="1" x14ac:dyDescent="0.35">
      <c r="A3096" s="1">
        <v>43286</v>
      </c>
      <c r="B3096" t="s">
        <v>2852</v>
      </c>
      <c r="D3096" t="s">
        <v>3348</v>
      </c>
      <c r="E3096" t="s">
        <v>37</v>
      </c>
      <c r="F3096" s="2">
        <v>-631.1</v>
      </c>
      <c r="G3096" t="s">
        <v>533</v>
      </c>
      <c r="H3096">
        <v>2120678228</v>
      </c>
      <c r="I3096" t="s">
        <v>57</v>
      </c>
      <c r="J3096" t="s">
        <v>58</v>
      </c>
      <c r="K3096" t="s">
        <v>40</v>
      </c>
      <c r="L3096" t="s">
        <v>122</v>
      </c>
      <c r="M3096" t="s">
        <v>2852</v>
      </c>
      <c r="O3096" t="s">
        <v>534</v>
      </c>
      <c r="P3096" t="s">
        <v>43</v>
      </c>
      <c r="R3096" s="2">
        <v>631.1</v>
      </c>
      <c r="S3096">
        <v>2018</v>
      </c>
      <c r="T3096" t="s">
        <v>3313</v>
      </c>
    </row>
    <row r="3097" spans="1:20" hidden="1" x14ac:dyDescent="0.35">
      <c r="A3097" s="1">
        <v>43287</v>
      </c>
      <c r="B3097" t="s">
        <v>2852</v>
      </c>
      <c r="D3097" t="s">
        <v>3349</v>
      </c>
      <c r="E3097" t="s">
        <v>37</v>
      </c>
      <c r="F3097" s="2">
        <v>-381.03</v>
      </c>
      <c r="G3097" t="s">
        <v>779</v>
      </c>
      <c r="H3097">
        <v>8320442620</v>
      </c>
      <c r="I3097" t="s">
        <v>57</v>
      </c>
      <c r="J3097" t="s">
        <v>277</v>
      </c>
      <c r="K3097" t="s">
        <v>40</v>
      </c>
      <c r="L3097" t="s">
        <v>122</v>
      </c>
      <c r="M3097" t="s">
        <v>2852</v>
      </c>
      <c r="O3097" t="s">
        <v>780</v>
      </c>
      <c r="P3097" t="s">
        <v>43</v>
      </c>
      <c r="R3097" s="2">
        <v>381.03</v>
      </c>
      <c r="S3097">
        <v>2018</v>
      </c>
      <c r="T3097" t="s">
        <v>3313</v>
      </c>
    </row>
    <row r="3098" spans="1:20" hidden="1" x14ac:dyDescent="0.35">
      <c r="A3098" s="1">
        <v>43287</v>
      </c>
      <c r="B3098" t="s">
        <v>299</v>
      </c>
      <c r="D3098" t="s">
        <v>3350</v>
      </c>
      <c r="E3098" t="s">
        <v>37</v>
      </c>
      <c r="F3098" s="2">
        <v>1320</v>
      </c>
      <c r="G3098" t="s">
        <v>276</v>
      </c>
      <c r="H3098">
        <v>3123680344</v>
      </c>
      <c r="I3098" t="s">
        <v>57</v>
      </c>
      <c r="J3098" t="s">
        <v>277</v>
      </c>
      <c r="K3098" t="s">
        <v>91</v>
      </c>
      <c r="L3098" t="s">
        <v>87</v>
      </c>
      <c r="M3098" t="s">
        <v>299</v>
      </c>
      <c r="O3098" t="s">
        <v>279</v>
      </c>
      <c r="P3098" t="s">
        <v>43</v>
      </c>
      <c r="R3098" s="2">
        <v>1320</v>
      </c>
      <c r="S3098">
        <v>2018</v>
      </c>
      <c r="T3098" t="s">
        <v>3313</v>
      </c>
    </row>
    <row r="3099" spans="1:20" hidden="1" x14ac:dyDescent="0.35">
      <c r="A3099" s="1">
        <v>43290</v>
      </c>
      <c r="B3099" t="s">
        <v>1831</v>
      </c>
      <c r="D3099" t="s">
        <v>3351</v>
      </c>
      <c r="E3099" t="s">
        <v>37</v>
      </c>
      <c r="F3099" s="2">
        <v>-816</v>
      </c>
      <c r="G3099" t="s">
        <v>307</v>
      </c>
      <c r="H3099">
        <v>3123666335</v>
      </c>
      <c r="I3099" t="s">
        <v>57</v>
      </c>
      <c r="J3099" t="s">
        <v>277</v>
      </c>
      <c r="K3099" t="s">
        <v>40</v>
      </c>
      <c r="L3099" t="s">
        <v>418</v>
      </c>
      <c r="M3099" t="s">
        <v>1831</v>
      </c>
      <c r="O3099" t="s">
        <v>308</v>
      </c>
      <c r="P3099" t="s">
        <v>43</v>
      </c>
      <c r="R3099" s="2">
        <v>816</v>
      </c>
      <c r="S3099">
        <v>2018</v>
      </c>
      <c r="T3099" t="s">
        <v>3313</v>
      </c>
    </row>
    <row r="3100" spans="1:20" hidden="1" x14ac:dyDescent="0.35">
      <c r="A3100" s="1">
        <v>43290</v>
      </c>
      <c r="B3100" t="s">
        <v>3352</v>
      </c>
      <c r="D3100" t="s">
        <v>3353</v>
      </c>
      <c r="E3100" t="s">
        <v>37</v>
      </c>
      <c r="F3100" s="2">
        <v>-1050</v>
      </c>
      <c r="G3100" t="s">
        <v>779</v>
      </c>
      <c r="H3100">
        <v>8320442620</v>
      </c>
      <c r="I3100" t="s">
        <v>57</v>
      </c>
      <c r="J3100" t="s">
        <v>277</v>
      </c>
      <c r="K3100" t="s">
        <v>40</v>
      </c>
      <c r="L3100" t="s">
        <v>112</v>
      </c>
      <c r="M3100" t="s">
        <v>3352</v>
      </c>
      <c r="O3100" t="s">
        <v>780</v>
      </c>
      <c r="P3100" t="s">
        <v>43</v>
      </c>
      <c r="R3100" s="2">
        <v>1050</v>
      </c>
      <c r="S3100">
        <v>2018</v>
      </c>
      <c r="T3100" t="s">
        <v>3313</v>
      </c>
    </row>
    <row r="3101" spans="1:20" hidden="1" x14ac:dyDescent="0.35">
      <c r="A3101" s="1">
        <v>43290</v>
      </c>
      <c r="B3101" t="s">
        <v>500</v>
      </c>
      <c r="D3101" t="s">
        <v>3354</v>
      </c>
      <c r="E3101" t="s">
        <v>37</v>
      </c>
      <c r="F3101" s="2">
        <v>150</v>
      </c>
      <c r="G3101" t="s">
        <v>276</v>
      </c>
      <c r="H3101">
        <v>3123680344</v>
      </c>
      <c r="I3101" t="s">
        <v>57</v>
      </c>
      <c r="J3101" t="s">
        <v>277</v>
      </c>
      <c r="K3101" t="s">
        <v>1160</v>
      </c>
      <c r="L3101" t="s">
        <v>1161</v>
      </c>
      <c r="M3101" t="s">
        <v>500</v>
      </c>
      <c r="O3101" t="s">
        <v>279</v>
      </c>
      <c r="P3101" t="s">
        <v>43</v>
      </c>
      <c r="R3101" s="2">
        <v>150</v>
      </c>
      <c r="S3101">
        <v>2018</v>
      </c>
      <c r="T3101" t="s">
        <v>3313</v>
      </c>
    </row>
    <row r="3102" spans="1:20" hidden="1" x14ac:dyDescent="0.35">
      <c r="A3102" s="1">
        <v>43290</v>
      </c>
      <c r="B3102" t="s">
        <v>500</v>
      </c>
      <c r="D3102" t="s">
        <v>3355</v>
      </c>
      <c r="E3102" t="s">
        <v>37</v>
      </c>
      <c r="F3102" s="2">
        <v>-150</v>
      </c>
      <c r="G3102" t="s">
        <v>1191</v>
      </c>
      <c r="H3102">
        <v>7123691524</v>
      </c>
      <c r="I3102" t="s">
        <v>57</v>
      </c>
      <c r="J3102" t="s">
        <v>277</v>
      </c>
      <c r="K3102" t="s">
        <v>1160</v>
      </c>
      <c r="L3102" t="s">
        <v>1161</v>
      </c>
      <c r="M3102" t="s">
        <v>500</v>
      </c>
      <c r="O3102" t="s">
        <v>279</v>
      </c>
      <c r="P3102" t="s">
        <v>500</v>
      </c>
      <c r="R3102" s="2">
        <v>150</v>
      </c>
      <c r="S3102">
        <v>2018</v>
      </c>
      <c r="T3102" t="s">
        <v>3313</v>
      </c>
    </row>
    <row r="3103" spans="1:20" hidden="1" x14ac:dyDescent="0.35">
      <c r="A3103" s="1">
        <v>43290</v>
      </c>
      <c r="B3103" t="s">
        <v>2903</v>
      </c>
      <c r="D3103" t="s">
        <v>1616</v>
      </c>
      <c r="E3103" t="s">
        <v>37</v>
      </c>
      <c r="F3103" s="2">
        <v>-120</v>
      </c>
      <c r="G3103" t="s">
        <v>1761</v>
      </c>
      <c r="H3103">
        <v>3123788147</v>
      </c>
      <c r="I3103" t="s">
        <v>38</v>
      </c>
      <c r="J3103" t="s">
        <v>58</v>
      </c>
      <c r="K3103" t="s">
        <v>40</v>
      </c>
      <c r="L3103" t="s">
        <v>66</v>
      </c>
      <c r="M3103" t="s">
        <v>3243</v>
      </c>
      <c r="O3103" t="s">
        <v>1762</v>
      </c>
      <c r="P3103" t="s">
        <v>43</v>
      </c>
      <c r="R3103" s="2">
        <v>120</v>
      </c>
      <c r="S3103">
        <v>2018</v>
      </c>
      <c r="T3103" t="s">
        <v>3313</v>
      </c>
    </row>
    <row r="3104" spans="1:20" hidden="1" x14ac:dyDescent="0.35">
      <c r="A3104" s="1">
        <v>43290</v>
      </c>
      <c r="B3104" t="s">
        <v>148</v>
      </c>
      <c r="D3104" t="s">
        <v>3356</v>
      </c>
      <c r="E3104" t="s">
        <v>37</v>
      </c>
      <c r="F3104" s="2">
        <v>1370</v>
      </c>
      <c r="G3104" t="s">
        <v>1761</v>
      </c>
      <c r="H3104">
        <v>3123788147</v>
      </c>
      <c r="I3104" t="s">
        <v>38</v>
      </c>
      <c r="J3104" t="s">
        <v>58</v>
      </c>
      <c r="K3104" t="s">
        <v>91</v>
      </c>
      <c r="L3104" t="s">
        <v>87</v>
      </c>
      <c r="M3104" t="s">
        <v>148</v>
      </c>
      <c r="O3104" t="s">
        <v>1762</v>
      </c>
      <c r="P3104" t="s">
        <v>43</v>
      </c>
      <c r="R3104" s="2">
        <v>1370</v>
      </c>
      <c r="S3104">
        <v>2018</v>
      </c>
      <c r="T3104" t="s">
        <v>3313</v>
      </c>
    </row>
    <row r="3105" spans="1:20" hidden="1" x14ac:dyDescent="0.35">
      <c r="A3105" s="1">
        <v>43290</v>
      </c>
      <c r="B3105" t="s">
        <v>2903</v>
      </c>
      <c r="D3105" t="s">
        <v>3357</v>
      </c>
      <c r="E3105" t="s">
        <v>37</v>
      </c>
      <c r="F3105" s="2">
        <v>-75</v>
      </c>
      <c r="G3105" t="s">
        <v>2641</v>
      </c>
      <c r="H3105">
        <v>886968291</v>
      </c>
      <c r="I3105" t="s">
        <v>38</v>
      </c>
      <c r="J3105" t="s">
        <v>58</v>
      </c>
      <c r="K3105" t="s">
        <v>40</v>
      </c>
      <c r="L3105" t="s">
        <v>66</v>
      </c>
      <c r="M3105" t="s">
        <v>2905</v>
      </c>
      <c r="O3105" t="s">
        <v>2642</v>
      </c>
      <c r="P3105" t="s">
        <v>43</v>
      </c>
      <c r="R3105" s="2">
        <v>75</v>
      </c>
      <c r="S3105">
        <v>2018</v>
      </c>
      <c r="T3105" t="s">
        <v>3313</v>
      </c>
    </row>
    <row r="3106" spans="1:20" hidden="1" x14ac:dyDescent="0.35">
      <c r="A3106" s="1">
        <v>43290</v>
      </c>
      <c r="B3106" t="s">
        <v>148</v>
      </c>
      <c r="D3106" t="s">
        <v>3358</v>
      </c>
      <c r="E3106" t="s">
        <v>37</v>
      </c>
      <c r="F3106" s="2">
        <v>795</v>
      </c>
      <c r="G3106" t="s">
        <v>2641</v>
      </c>
      <c r="H3106">
        <v>886968291</v>
      </c>
      <c r="I3106" t="s">
        <v>38</v>
      </c>
      <c r="J3106" t="s">
        <v>58</v>
      </c>
      <c r="K3106" t="s">
        <v>91</v>
      </c>
      <c r="L3106" t="s">
        <v>87</v>
      </c>
      <c r="M3106" t="s">
        <v>148</v>
      </c>
      <c r="O3106" t="s">
        <v>2642</v>
      </c>
      <c r="P3106" t="s">
        <v>43</v>
      </c>
      <c r="R3106" s="2">
        <v>795</v>
      </c>
      <c r="S3106">
        <v>2018</v>
      </c>
      <c r="T3106" t="s">
        <v>3313</v>
      </c>
    </row>
    <row r="3107" spans="1:20" hidden="1" x14ac:dyDescent="0.35">
      <c r="A3107" s="1">
        <v>43290</v>
      </c>
      <c r="B3107" t="s">
        <v>3096</v>
      </c>
      <c r="D3107" t="s">
        <v>3359</v>
      </c>
      <c r="E3107" t="s">
        <v>37</v>
      </c>
      <c r="F3107" s="2">
        <v>-600</v>
      </c>
      <c r="G3107" t="s">
        <v>3027</v>
      </c>
      <c r="H3107">
        <v>886965909</v>
      </c>
      <c r="I3107" t="s">
        <v>38</v>
      </c>
      <c r="J3107" t="s">
        <v>58</v>
      </c>
      <c r="K3107" t="s">
        <v>40</v>
      </c>
      <c r="L3107" t="s">
        <v>66</v>
      </c>
      <c r="M3107" t="s">
        <v>3096</v>
      </c>
      <c r="O3107" t="s">
        <v>3035</v>
      </c>
      <c r="P3107" t="s">
        <v>43</v>
      </c>
      <c r="R3107" s="2">
        <v>600</v>
      </c>
      <c r="S3107">
        <v>2018</v>
      </c>
      <c r="T3107" t="s">
        <v>3313</v>
      </c>
    </row>
    <row r="3108" spans="1:20" hidden="1" x14ac:dyDescent="0.35">
      <c r="A3108" s="1">
        <v>43290</v>
      </c>
      <c r="B3108" t="s">
        <v>746</v>
      </c>
      <c r="D3108" t="s">
        <v>3360</v>
      </c>
      <c r="E3108" t="s">
        <v>37</v>
      </c>
      <c r="F3108" s="2">
        <v>-60</v>
      </c>
      <c r="G3108" t="s">
        <v>3027</v>
      </c>
      <c r="H3108">
        <v>886965909</v>
      </c>
      <c r="I3108" t="s">
        <v>38</v>
      </c>
      <c r="J3108" t="s">
        <v>58</v>
      </c>
      <c r="K3108" t="s">
        <v>40</v>
      </c>
      <c r="L3108" t="s">
        <v>66</v>
      </c>
      <c r="M3108" t="s">
        <v>746</v>
      </c>
      <c r="O3108" t="s">
        <v>3035</v>
      </c>
      <c r="P3108" t="s">
        <v>43</v>
      </c>
      <c r="R3108" s="2">
        <v>60</v>
      </c>
      <c r="S3108">
        <v>2018</v>
      </c>
      <c r="T3108" t="s">
        <v>3313</v>
      </c>
    </row>
    <row r="3109" spans="1:20" hidden="1" x14ac:dyDescent="0.35">
      <c r="A3109" s="1">
        <v>43290</v>
      </c>
      <c r="B3109" t="s">
        <v>746</v>
      </c>
      <c r="D3109" t="s">
        <v>3361</v>
      </c>
      <c r="E3109" t="s">
        <v>37</v>
      </c>
      <c r="F3109" s="2">
        <v>-60</v>
      </c>
      <c r="G3109" t="s">
        <v>3027</v>
      </c>
      <c r="H3109">
        <v>886965909</v>
      </c>
      <c r="I3109" t="s">
        <v>38</v>
      </c>
      <c r="J3109" t="s">
        <v>58</v>
      </c>
      <c r="K3109" t="s">
        <v>40</v>
      </c>
      <c r="L3109" t="s">
        <v>66</v>
      </c>
      <c r="M3109" t="s">
        <v>746</v>
      </c>
      <c r="O3109" t="s">
        <v>3035</v>
      </c>
      <c r="P3109" t="s">
        <v>43</v>
      </c>
      <c r="R3109" s="2">
        <v>60</v>
      </c>
      <c r="S3109">
        <v>2018</v>
      </c>
      <c r="T3109" t="s">
        <v>3313</v>
      </c>
    </row>
    <row r="3110" spans="1:20" hidden="1" x14ac:dyDescent="0.35">
      <c r="A3110" s="1">
        <v>43290</v>
      </c>
      <c r="B3110" t="s">
        <v>746</v>
      </c>
      <c r="D3110" t="s">
        <v>3362</v>
      </c>
      <c r="E3110" t="s">
        <v>37</v>
      </c>
      <c r="F3110" s="2">
        <v>-25.99</v>
      </c>
      <c r="G3110" t="s">
        <v>3027</v>
      </c>
      <c r="H3110">
        <v>886965909</v>
      </c>
      <c r="I3110" t="s">
        <v>38</v>
      </c>
      <c r="J3110" t="s">
        <v>58</v>
      </c>
      <c r="K3110" t="s">
        <v>40</v>
      </c>
      <c r="L3110" t="s">
        <v>66</v>
      </c>
      <c r="M3110" t="s">
        <v>746</v>
      </c>
      <c r="O3110" t="s">
        <v>3035</v>
      </c>
      <c r="P3110" t="s">
        <v>43</v>
      </c>
      <c r="R3110" s="2">
        <v>25.99</v>
      </c>
      <c r="S3110">
        <v>2018</v>
      </c>
      <c r="T3110" t="s">
        <v>3313</v>
      </c>
    </row>
    <row r="3111" spans="1:20" hidden="1" x14ac:dyDescent="0.35">
      <c r="A3111" s="1">
        <v>43290</v>
      </c>
      <c r="B3111" t="s">
        <v>746</v>
      </c>
      <c r="D3111" t="s">
        <v>3363</v>
      </c>
      <c r="E3111" t="s">
        <v>37</v>
      </c>
      <c r="F3111" s="2">
        <v>-20.59</v>
      </c>
      <c r="G3111" t="s">
        <v>3027</v>
      </c>
      <c r="H3111">
        <v>886965909</v>
      </c>
      <c r="I3111" t="s">
        <v>38</v>
      </c>
      <c r="J3111" t="s">
        <v>58</v>
      </c>
      <c r="K3111" t="s">
        <v>40</v>
      </c>
      <c r="L3111" t="s">
        <v>66</v>
      </c>
      <c r="M3111" t="s">
        <v>746</v>
      </c>
      <c r="O3111" t="s">
        <v>3035</v>
      </c>
      <c r="P3111" t="s">
        <v>43</v>
      </c>
      <c r="R3111" s="2">
        <v>20.59</v>
      </c>
      <c r="S3111">
        <v>2018</v>
      </c>
      <c r="T3111" t="s">
        <v>3313</v>
      </c>
    </row>
    <row r="3112" spans="1:20" hidden="1" x14ac:dyDescent="0.35">
      <c r="A3112" s="1">
        <v>43290</v>
      </c>
      <c r="B3112" t="s">
        <v>148</v>
      </c>
      <c r="D3112" t="s">
        <v>3364</v>
      </c>
      <c r="E3112" t="s">
        <v>37</v>
      </c>
      <c r="F3112" s="2">
        <v>25</v>
      </c>
      <c r="G3112" t="s">
        <v>3027</v>
      </c>
      <c r="H3112">
        <v>886965909</v>
      </c>
      <c r="I3112" t="s">
        <v>38</v>
      </c>
      <c r="J3112" t="s">
        <v>58</v>
      </c>
      <c r="K3112" t="s">
        <v>91</v>
      </c>
      <c r="L3112" t="s">
        <v>87</v>
      </c>
      <c r="M3112" t="s">
        <v>148</v>
      </c>
      <c r="O3112" t="s">
        <v>3035</v>
      </c>
      <c r="P3112" t="s">
        <v>43</v>
      </c>
      <c r="R3112" s="2">
        <v>25</v>
      </c>
      <c r="S3112">
        <v>2018</v>
      </c>
      <c r="T3112" t="s">
        <v>3313</v>
      </c>
    </row>
    <row r="3113" spans="1:20" hidden="1" x14ac:dyDescent="0.35">
      <c r="A3113" s="1">
        <v>43290</v>
      </c>
      <c r="B3113" t="s">
        <v>148</v>
      </c>
      <c r="D3113" t="s">
        <v>3365</v>
      </c>
      <c r="E3113" t="s">
        <v>37</v>
      </c>
      <c r="F3113" s="2">
        <v>650</v>
      </c>
      <c r="G3113" t="s">
        <v>3027</v>
      </c>
      <c r="H3113">
        <v>886965909</v>
      </c>
      <c r="I3113" t="s">
        <v>38</v>
      </c>
      <c r="J3113" t="s">
        <v>58</v>
      </c>
      <c r="K3113" t="s">
        <v>91</v>
      </c>
      <c r="L3113" t="s">
        <v>87</v>
      </c>
      <c r="M3113" t="s">
        <v>148</v>
      </c>
      <c r="O3113" t="s">
        <v>3035</v>
      </c>
      <c r="P3113" t="s">
        <v>43</v>
      </c>
      <c r="R3113" s="2">
        <v>650</v>
      </c>
      <c r="S3113">
        <v>2018</v>
      </c>
      <c r="T3113" t="s">
        <v>3313</v>
      </c>
    </row>
    <row r="3114" spans="1:20" hidden="1" x14ac:dyDescent="0.35">
      <c r="A3114" s="1">
        <v>43290</v>
      </c>
      <c r="B3114" t="s">
        <v>148</v>
      </c>
      <c r="D3114" t="s">
        <v>3366</v>
      </c>
      <c r="E3114" t="s">
        <v>37</v>
      </c>
      <c r="F3114" s="2">
        <v>795</v>
      </c>
      <c r="G3114" t="s">
        <v>3027</v>
      </c>
      <c r="H3114">
        <v>886965909</v>
      </c>
      <c r="I3114" t="s">
        <v>38</v>
      </c>
      <c r="J3114" t="s">
        <v>58</v>
      </c>
      <c r="K3114" t="s">
        <v>91</v>
      </c>
      <c r="L3114" t="s">
        <v>87</v>
      </c>
      <c r="M3114" t="s">
        <v>148</v>
      </c>
      <c r="O3114" t="s">
        <v>3035</v>
      </c>
      <c r="P3114" t="s">
        <v>43</v>
      </c>
      <c r="R3114" s="2">
        <v>795</v>
      </c>
      <c r="S3114">
        <v>2018</v>
      </c>
      <c r="T3114" t="s">
        <v>3313</v>
      </c>
    </row>
    <row r="3115" spans="1:20" hidden="1" x14ac:dyDescent="0.35">
      <c r="A3115" s="1">
        <v>43290</v>
      </c>
      <c r="D3115" t="s">
        <v>3367</v>
      </c>
      <c r="E3115" t="s">
        <v>37</v>
      </c>
      <c r="F3115" s="2">
        <v>-600</v>
      </c>
      <c r="G3115" t="s">
        <v>47</v>
      </c>
      <c r="H3115">
        <v>2113481242</v>
      </c>
      <c r="I3115" t="s">
        <v>2888</v>
      </c>
      <c r="J3115" t="s">
        <v>17</v>
      </c>
      <c r="K3115" t="s">
        <v>1160</v>
      </c>
      <c r="L3115" t="s">
        <v>1161</v>
      </c>
      <c r="O3115" t="s">
        <v>2890</v>
      </c>
      <c r="P3115" t="s">
        <v>500</v>
      </c>
      <c r="R3115" s="2">
        <v>600</v>
      </c>
      <c r="S3115">
        <v>2018</v>
      </c>
      <c r="T3115" t="s">
        <v>3313</v>
      </c>
    </row>
    <row r="3116" spans="1:20" hidden="1" x14ac:dyDescent="0.35">
      <c r="A3116" s="1">
        <v>43290</v>
      </c>
      <c r="D3116" t="s">
        <v>3368</v>
      </c>
      <c r="E3116" t="s">
        <v>37</v>
      </c>
      <c r="F3116" s="2">
        <v>-75</v>
      </c>
      <c r="G3116" t="s">
        <v>47</v>
      </c>
      <c r="H3116">
        <v>2113481242</v>
      </c>
      <c r="I3116" t="s">
        <v>2888</v>
      </c>
      <c r="J3116" t="s">
        <v>17</v>
      </c>
      <c r="K3116" t="s">
        <v>1160</v>
      </c>
      <c r="L3116" t="s">
        <v>1161</v>
      </c>
      <c r="O3116" t="s">
        <v>2890</v>
      </c>
      <c r="P3116" t="s">
        <v>500</v>
      </c>
      <c r="R3116" s="2">
        <v>75</v>
      </c>
      <c r="S3116">
        <v>2018</v>
      </c>
      <c r="T3116" t="s">
        <v>3313</v>
      </c>
    </row>
    <row r="3117" spans="1:20" hidden="1" x14ac:dyDescent="0.35">
      <c r="A3117" s="1">
        <v>43290</v>
      </c>
      <c r="D3117" t="s">
        <v>3369</v>
      </c>
      <c r="E3117" t="s">
        <v>37</v>
      </c>
      <c r="F3117" s="2">
        <v>-60</v>
      </c>
      <c r="G3117" t="s">
        <v>47</v>
      </c>
      <c r="H3117">
        <v>2113481242</v>
      </c>
      <c r="I3117" t="s">
        <v>2888</v>
      </c>
      <c r="J3117" t="s">
        <v>17</v>
      </c>
      <c r="K3117" t="s">
        <v>1160</v>
      </c>
      <c r="L3117" t="s">
        <v>1161</v>
      </c>
      <c r="O3117" t="s">
        <v>2890</v>
      </c>
      <c r="P3117" t="s">
        <v>500</v>
      </c>
      <c r="R3117" s="2">
        <v>60</v>
      </c>
      <c r="S3117">
        <v>2018</v>
      </c>
      <c r="T3117" t="s">
        <v>3313</v>
      </c>
    </row>
    <row r="3118" spans="1:20" hidden="1" x14ac:dyDescent="0.35">
      <c r="A3118" s="1">
        <v>43290</v>
      </c>
      <c r="D3118" t="s">
        <v>3370</v>
      </c>
      <c r="E3118" t="s">
        <v>37</v>
      </c>
      <c r="F3118" s="2">
        <v>-60</v>
      </c>
      <c r="G3118" t="s">
        <v>47</v>
      </c>
      <c r="H3118">
        <v>2113481242</v>
      </c>
      <c r="I3118" t="s">
        <v>2888</v>
      </c>
      <c r="J3118" t="s">
        <v>17</v>
      </c>
      <c r="K3118" t="s">
        <v>1160</v>
      </c>
      <c r="L3118" t="s">
        <v>1161</v>
      </c>
      <c r="O3118" t="s">
        <v>2890</v>
      </c>
      <c r="P3118" t="s">
        <v>500</v>
      </c>
      <c r="R3118" s="2">
        <v>60</v>
      </c>
      <c r="S3118">
        <v>2018</v>
      </c>
      <c r="T3118" t="s">
        <v>3313</v>
      </c>
    </row>
    <row r="3119" spans="1:20" hidden="1" x14ac:dyDescent="0.35">
      <c r="A3119" s="1">
        <v>43290</v>
      </c>
      <c r="D3119" t="s">
        <v>3371</v>
      </c>
      <c r="E3119" t="s">
        <v>37</v>
      </c>
      <c r="F3119" s="2">
        <v>-25.99</v>
      </c>
      <c r="G3119" t="s">
        <v>47</v>
      </c>
      <c r="H3119">
        <v>2113481242</v>
      </c>
      <c r="I3119" t="s">
        <v>2888</v>
      </c>
      <c r="J3119" t="s">
        <v>17</v>
      </c>
      <c r="K3119" t="s">
        <v>1160</v>
      </c>
      <c r="L3119" t="s">
        <v>1161</v>
      </c>
      <c r="O3119" t="s">
        <v>2890</v>
      </c>
      <c r="P3119" t="s">
        <v>500</v>
      </c>
      <c r="R3119" s="2">
        <v>25.99</v>
      </c>
      <c r="S3119">
        <v>2018</v>
      </c>
      <c r="T3119" t="s">
        <v>3313</v>
      </c>
    </row>
    <row r="3120" spans="1:20" hidden="1" x14ac:dyDescent="0.35">
      <c r="A3120" s="1">
        <v>43290</v>
      </c>
      <c r="D3120" t="s">
        <v>3372</v>
      </c>
      <c r="E3120" t="s">
        <v>37</v>
      </c>
      <c r="F3120" s="2">
        <v>-20.59</v>
      </c>
      <c r="G3120" t="s">
        <v>47</v>
      </c>
      <c r="H3120">
        <v>2113481242</v>
      </c>
      <c r="I3120" t="s">
        <v>2888</v>
      </c>
      <c r="J3120" t="s">
        <v>17</v>
      </c>
      <c r="K3120" t="s">
        <v>1160</v>
      </c>
      <c r="L3120" t="s">
        <v>1161</v>
      </c>
      <c r="O3120" t="s">
        <v>2890</v>
      </c>
      <c r="P3120" t="s">
        <v>500</v>
      </c>
      <c r="R3120" s="2">
        <v>20.59</v>
      </c>
      <c r="S3120">
        <v>2018</v>
      </c>
      <c r="T3120" t="s">
        <v>3313</v>
      </c>
    </row>
    <row r="3121" spans="1:20" hidden="1" x14ac:dyDescent="0.35">
      <c r="A3121" s="1">
        <v>43290</v>
      </c>
      <c r="D3121" t="s">
        <v>3373</v>
      </c>
      <c r="E3121" t="s">
        <v>37</v>
      </c>
      <c r="F3121" s="2">
        <v>-15</v>
      </c>
      <c r="G3121" t="s">
        <v>47</v>
      </c>
      <c r="H3121">
        <v>2113481242</v>
      </c>
      <c r="I3121" t="s">
        <v>2888</v>
      </c>
      <c r="J3121" t="s">
        <v>17</v>
      </c>
      <c r="K3121" t="s">
        <v>1160</v>
      </c>
      <c r="L3121" t="s">
        <v>1161</v>
      </c>
      <c r="O3121" t="s">
        <v>2890</v>
      </c>
      <c r="P3121" t="s">
        <v>500</v>
      </c>
      <c r="R3121" s="2">
        <v>15</v>
      </c>
      <c r="S3121">
        <v>2018</v>
      </c>
      <c r="T3121" t="s">
        <v>3313</v>
      </c>
    </row>
    <row r="3122" spans="1:20" hidden="1" x14ac:dyDescent="0.35">
      <c r="A3122" s="1">
        <v>43290</v>
      </c>
      <c r="D3122" t="s">
        <v>3373</v>
      </c>
      <c r="E3122" t="s">
        <v>37</v>
      </c>
      <c r="F3122" s="2">
        <v>-15</v>
      </c>
      <c r="G3122" t="s">
        <v>47</v>
      </c>
      <c r="H3122">
        <v>2113481242</v>
      </c>
      <c r="I3122" t="s">
        <v>2888</v>
      </c>
      <c r="J3122" t="s">
        <v>17</v>
      </c>
      <c r="K3122" t="s">
        <v>1160</v>
      </c>
      <c r="L3122" t="s">
        <v>1161</v>
      </c>
      <c r="O3122" t="s">
        <v>2890</v>
      </c>
      <c r="P3122" t="s">
        <v>500</v>
      </c>
      <c r="R3122" s="2">
        <v>15</v>
      </c>
      <c r="S3122">
        <v>2018</v>
      </c>
      <c r="T3122" t="s">
        <v>3313</v>
      </c>
    </row>
    <row r="3123" spans="1:20" hidden="1" x14ac:dyDescent="0.35">
      <c r="A3123" s="1">
        <v>43290</v>
      </c>
      <c r="D3123" t="s">
        <v>3373</v>
      </c>
      <c r="E3123" t="s">
        <v>37</v>
      </c>
      <c r="F3123" s="2">
        <v>-15</v>
      </c>
      <c r="G3123" t="s">
        <v>47</v>
      </c>
      <c r="H3123">
        <v>2113481242</v>
      </c>
      <c r="I3123" t="s">
        <v>2888</v>
      </c>
      <c r="J3123" t="s">
        <v>17</v>
      </c>
      <c r="K3123" t="s">
        <v>1160</v>
      </c>
      <c r="L3123" t="s">
        <v>1161</v>
      </c>
      <c r="O3123" t="s">
        <v>2890</v>
      </c>
      <c r="P3123" t="s">
        <v>500</v>
      </c>
      <c r="R3123" s="2">
        <v>15</v>
      </c>
      <c r="S3123">
        <v>2018</v>
      </c>
      <c r="T3123" t="s">
        <v>3313</v>
      </c>
    </row>
    <row r="3124" spans="1:20" hidden="1" x14ac:dyDescent="0.35">
      <c r="A3124" s="1">
        <v>43290</v>
      </c>
      <c r="D3124" t="s">
        <v>3374</v>
      </c>
      <c r="E3124" t="s">
        <v>37</v>
      </c>
      <c r="F3124" s="2">
        <v>20.59</v>
      </c>
      <c r="G3124" t="s">
        <v>47</v>
      </c>
      <c r="H3124">
        <v>2113481242</v>
      </c>
      <c r="I3124" t="s">
        <v>2888</v>
      </c>
      <c r="J3124" t="s">
        <v>17</v>
      </c>
      <c r="K3124" t="s">
        <v>1160</v>
      </c>
      <c r="L3124" t="s">
        <v>1161</v>
      </c>
      <c r="O3124" t="s">
        <v>2890</v>
      </c>
      <c r="P3124" t="s">
        <v>500</v>
      </c>
      <c r="R3124" s="2">
        <v>20.59</v>
      </c>
      <c r="S3124">
        <v>2018</v>
      </c>
      <c r="T3124" t="s">
        <v>3313</v>
      </c>
    </row>
    <row r="3125" spans="1:20" hidden="1" x14ac:dyDescent="0.35">
      <c r="A3125" s="1">
        <v>43290</v>
      </c>
      <c r="D3125" t="s">
        <v>3375</v>
      </c>
      <c r="E3125" t="s">
        <v>37</v>
      </c>
      <c r="F3125" s="2">
        <v>25.99</v>
      </c>
      <c r="G3125" t="s">
        <v>47</v>
      </c>
      <c r="H3125">
        <v>2113481242</v>
      </c>
      <c r="I3125" t="s">
        <v>2888</v>
      </c>
      <c r="J3125" t="s">
        <v>17</v>
      </c>
      <c r="K3125" t="s">
        <v>1160</v>
      </c>
      <c r="L3125" t="s">
        <v>1161</v>
      </c>
      <c r="O3125" t="s">
        <v>2890</v>
      </c>
      <c r="P3125" t="s">
        <v>500</v>
      </c>
      <c r="R3125" s="2">
        <v>25.99</v>
      </c>
      <c r="S3125">
        <v>2018</v>
      </c>
      <c r="T3125" t="s">
        <v>3313</v>
      </c>
    </row>
    <row r="3126" spans="1:20" hidden="1" x14ac:dyDescent="0.35">
      <c r="A3126" s="1">
        <v>43290</v>
      </c>
      <c r="D3126" t="s">
        <v>3376</v>
      </c>
      <c r="E3126" t="s">
        <v>37</v>
      </c>
      <c r="F3126" s="2">
        <v>60</v>
      </c>
      <c r="G3126" t="s">
        <v>47</v>
      </c>
      <c r="H3126">
        <v>2113481242</v>
      </c>
      <c r="I3126" t="s">
        <v>2888</v>
      </c>
      <c r="J3126" t="s">
        <v>17</v>
      </c>
      <c r="K3126" t="s">
        <v>1160</v>
      </c>
      <c r="L3126" t="s">
        <v>1161</v>
      </c>
      <c r="O3126" t="s">
        <v>2890</v>
      </c>
      <c r="P3126" t="s">
        <v>500</v>
      </c>
      <c r="R3126" s="2">
        <v>60</v>
      </c>
      <c r="S3126">
        <v>2018</v>
      </c>
      <c r="T3126" t="s">
        <v>3313</v>
      </c>
    </row>
    <row r="3127" spans="1:20" hidden="1" x14ac:dyDescent="0.35">
      <c r="A3127" s="1">
        <v>43290</v>
      </c>
      <c r="D3127" t="s">
        <v>3377</v>
      </c>
      <c r="E3127" t="s">
        <v>37</v>
      </c>
      <c r="F3127" s="2">
        <v>60</v>
      </c>
      <c r="G3127" t="s">
        <v>47</v>
      </c>
      <c r="H3127">
        <v>2113481242</v>
      </c>
      <c r="I3127" t="s">
        <v>2888</v>
      </c>
      <c r="J3127" t="s">
        <v>17</v>
      </c>
      <c r="K3127" t="s">
        <v>1160</v>
      </c>
      <c r="L3127" t="s">
        <v>1161</v>
      </c>
      <c r="O3127" t="s">
        <v>2890</v>
      </c>
      <c r="P3127" t="s">
        <v>500</v>
      </c>
      <c r="R3127" s="2">
        <v>60</v>
      </c>
      <c r="S3127">
        <v>2018</v>
      </c>
      <c r="T3127" t="s">
        <v>3313</v>
      </c>
    </row>
    <row r="3128" spans="1:20" hidden="1" x14ac:dyDescent="0.35">
      <c r="A3128" s="1">
        <v>43290</v>
      </c>
      <c r="D3128" t="s">
        <v>3378</v>
      </c>
      <c r="E3128" t="s">
        <v>37</v>
      </c>
      <c r="F3128" s="2">
        <v>75</v>
      </c>
      <c r="G3128" t="s">
        <v>47</v>
      </c>
      <c r="H3128">
        <v>2113481242</v>
      </c>
      <c r="I3128" t="s">
        <v>2888</v>
      </c>
      <c r="J3128" t="s">
        <v>17</v>
      </c>
      <c r="K3128" t="s">
        <v>1160</v>
      </c>
      <c r="L3128" t="s">
        <v>1161</v>
      </c>
      <c r="O3128" t="s">
        <v>2890</v>
      </c>
      <c r="P3128" t="s">
        <v>500</v>
      </c>
      <c r="R3128" s="2">
        <v>75</v>
      </c>
      <c r="S3128">
        <v>2018</v>
      </c>
      <c r="T3128" t="s">
        <v>3313</v>
      </c>
    </row>
    <row r="3129" spans="1:20" hidden="1" x14ac:dyDescent="0.35">
      <c r="A3129" s="1">
        <v>43290</v>
      </c>
      <c r="D3129" t="s">
        <v>3379</v>
      </c>
      <c r="E3129" t="s">
        <v>37</v>
      </c>
      <c r="F3129" s="2">
        <v>600</v>
      </c>
      <c r="G3129" t="s">
        <v>47</v>
      </c>
      <c r="H3129">
        <v>2113481242</v>
      </c>
      <c r="I3129" t="s">
        <v>2888</v>
      </c>
      <c r="J3129" t="s">
        <v>17</v>
      </c>
      <c r="K3129" t="s">
        <v>1160</v>
      </c>
      <c r="L3129" t="s">
        <v>1161</v>
      </c>
      <c r="O3129" t="s">
        <v>2890</v>
      </c>
      <c r="P3129" t="s">
        <v>500</v>
      </c>
      <c r="R3129" s="2">
        <v>600</v>
      </c>
      <c r="S3129">
        <v>2018</v>
      </c>
      <c r="T3129" t="s">
        <v>3313</v>
      </c>
    </row>
    <row r="3130" spans="1:20" hidden="1" x14ac:dyDescent="0.35">
      <c r="A3130" s="1">
        <v>43291</v>
      </c>
      <c r="B3130" t="s">
        <v>746</v>
      </c>
      <c r="D3130" t="s">
        <v>1806</v>
      </c>
      <c r="E3130" t="s">
        <v>37</v>
      </c>
      <c r="F3130" s="2">
        <v>-94.05</v>
      </c>
      <c r="G3130" t="s">
        <v>3027</v>
      </c>
      <c r="H3130">
        <v>886965909</v>
      </c>
      <c r="I3130" t="s">
        <v>38</v>
      </c>
      <c r="J3130" t="s">
        <v>58</v>
      </c>
      <c r="K3130" t="s">
        <v>40</v>
      </c>
      <c r="L3130" t="s">
        <v>66</v>
      </c>
      <c r="M3130" t="s">
        <v>746</v>
      </c>
      <c r="O3130" t="s">
        <v>3035</v>
      </c>
      <c r="P3130" t="s">
        <v>43</v>
      </c>
      <c r="R3130" s="2">
        <v>94.05</v>
      </c>
      <c r="S3130">
        <v>2018</v>
      </c>
      <c r="T3130" t="s">
        <v>3313</v>
      </c>
    </row>
    <row r="3131" spans="1:20" hidden="1" x14ac:dyDescent="0.35">
      <c r="A3131" s="1">
        <v>43292</v>
      </c>
      <c r="B3131" t="s">
        <v>3096</v>
      </c>
      <c r="D3131" t="s">
        <v>3380</v>
      </c>
      <c r="E3131" t="s">
        <v>37</v>
      </c>
      <c r="F3131" s="2">
        <v>-680</v>
      </c>
      <c r="G3131" t="s">
        <v>2641</v>
      </c>
      <c r="H3131">
        <v>886968291</v>
      </c>
      <c r="I3131" t="s">
        <v>38</v>
      </c>
      <c r="J3131" t="s">
        <v>58</v>
      </c>
      <c r="K3131" t="s">
        <v>40</v>
      </c>
      <c r="L3131" t="s">
        <v>66</v>
      </c>
      <c r="M3131" t="s">
        <v>3096</v>
      </c>
      <c r="O3131" t="s">
        <v>2642</v>
      </c>
      <c r="P3131" t="s">
        <v>43</v>
      </c>
      <c r="R3131" s="2">
        <v>680</v>
      </c>
      <c r="S3131">
        <v>2018</v>
      </c>
      <c r="T3131" t="s">
        <v>3313</v>
      </c>
    </row>
    <row r="3132" spans="1:20" hidden="1" x14ac:dyDescent="0.35">
      <c r="A3132" s="1">
        <v>43292</v>
      </c>
      <c r="B3132" t="s">
        <v>746</v>
      </c>
      <c r="D3132" t="s">
        <v>3380</v>
      </c>
      <c r="E3132" t="s">
        <v>37</v>
      </c>
      <c r="F3132" s="2">
        <v>-40.83</v>
      </c>
      <c r="G3132" t="s">
        <v>3027</v>
      </c>
      <c r="H3132">
        <v>886965909</v>
      </c>
      <c r="I3132" t="s">
        <v>38</v>
      </c>
      <c r="J3132" t="s">
        <v>58</v>
      </c>
      <c r="K3132" t="s">
        <v>40</v>
      </c>
      <c r="L3132" t="s">
        <v>66</v>
      </c>
      <c r="M3132" t="s">
        <v>746</v>
      </c>
      <c r="O3132" t="s">
        <v>3035</v>
      </c>
      <c r="P3132" t="s">
        <v>43</v>
      </c>
      <c r="R3132" s="2">
        <v>40.83</v>
      </c>
      <c r="S3132">
        <v>2018</v>
      </c>
      <c r="T3132" t="s">
        <v>3313</v>
      </c>
    </row>
    <row r="3133" spans="1:20" hidden="1" x14ac:dyDescent="0.35">
      <c r="A3133" s="1">
        <v>43292</v>
      </c>
      <c r="B3133" t="s">
        <v>148</v>
      </c>
      <c r="D3133" t="s">
        <v>1350</v>
      </c>
      <c r="E3133" t="s">
        <v>37</v>
      </c>
      <c r="F3133" s="2">
        <v>649.99</v>
      </c>
      <c r="G3133" t="s">
        <v>3027</v>
      </c>
      <c r="H3133">
        <v>886965909</v>
      </c>
      <c r="I3133" t="s">
        <v>38</v>
      </c>
      <c r="J3133" t="s">
        <v>58</v>
      </c>
      <c r="K3133" t="s">
        <v>91</v>
      </c>
      <c r="L3133" t="s">
        <v>87</v>
      </c>
      <c r="M3133" t="s">
        <v>148</v>
      </c>
      <c r="O3133" t="s">
        <v>3035</v>
      </c>
      <c r="P3133" t="s">
        <v>43</v>
      </c>
      <c r="R3133" s="2">
        <v>649.99</v>
      </c>
      <c r="S3133">
        <v>2018</v>
      </c>
      <c r="T3133" t="s">
        <v>3313</v>
      </c>
    </row>
    <row r="3134" spans="1:20" hidden="1" x14ac:dyDescent="0.35">
      <c r="A3134" s="1">
        <v>43292</v>
      </c>
      <c r="D3134" t="s">
        <v>3381</v>
      </c>
      <c r="E3134" t="s">
        <v>37</v>
      </c>
      <c r="F3134" s="2">
        <v>15</v>
      </c>
      <c r="G3134" t="s">
        <v>47</v>
      </c>
      <c r="H3134">
        <v>2113481242</v>
      </c>
      <c r="I3134" t="s">
        <v>2888</v>
      </c>
      <c r="J3134" t="s">
        <v>17</v>
      </c>
      <c r="K3134" t="s">
        <v>1160</v>
      </c>
      <c r="L3134" t="s">
        <v>1161</v>
      </c>
      <c r="O3134" t="s">
        <v>2890</v>
      </c>
      <c r="P3134" t="s">
        <v>500</v>
      </c>
      <c r="R3134" s="2">
        <v>15</v>
      </c>
      <c r="S3134">
        <v>2018</v>
      </c>
      <c r="T3134" t="s">
        <v>3313</v>
      </c>
    </row>
    <row r="3135" spans="1:20" hidden="1" x14ac:dyDescent="0.35">
      <c r="A3135" s="1">
        <v>43292</v>
      </c>
      <c r="D3135" t="s">
        <v>3381</v>
      </c>
      <c r="E3135" t="s">
        <v>37</v>
      </c>
      <c r="F3135" s="2">
        <v>15</v>
      </c>
      <c r="G3135" t="s">
        <v>47</v>
      </c>
      <c r="H3135">
        <v>2113481242</v>
      </c>
      <c r="I3135" t="s">
        <v>2888</v>
      </c>
      <c r="J3135" t="s">
        <v>17</v>
      </c>
      <c r="K3135" t="s">
        <v>1160</v>
      </c>
      <c r="L3135" t="s">
        <v>1161</v>
      </c>
      <c r="O3135" t="s">
        <v>2890</v>
      </c>
      <c r="P3135" t="s">
        <v>500</v>
      </c>
      <c r="R3135" s="2">
        <v>15</v>
      </c>
      <c r="S3135">
        <v>2018</v>
      </c>
      <c r="T3135" t="s">
        <v>3313</v>
      </c>
    </row>
    <row r="3136" spans="1:20" hidden="1" x14ac:dyDescent="0.35">
      <c r="A3136" s="1">
        <v>43292</v>
      </c>
      <c r="D3136" t="s">
        <v>3381</v>
      </c>
      <c r="E3136" t="s">
        <v>37</v>
      </c>
      <c r="F3136" s="2">
        <v>15</v>
      </c>
      <c r="G3136" t="s">
        <v>47</v>
      </c>
      <c r="H3136">
        <v>2113481242</v>
      </c>
      <c r="I3136" t="s">
        <v>2888</v>
      </c>
      <c r="J3136" t="s">
        <v>17</v>
      </c>
      <c r="K3136" t="s">
        <v>1160</v>
      </c>
      <c r="L3136" t="s">
        <v>1161</v>
      </c>
      <c r="O3136" t="s">
        <v>2890</v>
      </c>
      <c r="P3136" t="s">
        <v>500</v>
      </c>
      <c r="R3136" s="2">
        <v>15</v>
      </c>
      <c r="S3136">
        <v>2018</v>
      </c>
      <c r="T3136" t="s">
        <v>3313</v>
      </c>
    </row>
    <row r="3137" spans="1:20" hidden="1" x14ac:dyDescent="0.35">
      <c r="A3137" s="1">
        <v>43293</v>
      </c>
      <c r="B3137" t="s">
        <v>3243</v>
      </c>
      <c r="D3137" t="s">
        <v>2790</v>
      </c>
      <c r="E3137" t="s">
        <v>37</v>
      </c>
      <c r="F3137" s="2">
        <v>-110</v>
      </c>
      <c r="G3137" t="s">
        <v>29</v>
      </c>
      <c r="H3137">
        <v>2123674356</v>
      </c>
      <c r="I3137" t="s">
        <v>38</v>
      </c>
      <c r="J3137" t="s">
        <v>39</v>
      </c>
      <c r="K3137" t="s">
        <v>40</v>
      </c>
      <c r="L3137" t="s">
        <v>66</v>
      </c>
      <c r="M3137" t="s">
        <v>3243</v>
      </c>
      <c r="O3137" t="s">
        <v>42</v>
      </c>
      <c r="P3137" t="s">
        <v>43</v>
      </c>
      <c r="R3137" s="2">
        <v>110</v>
      </c>
      <c r="S3137">
        <v>2018</v>
      </c>
      <c r="T3137" t="s">
        <v>3313</v>
      </c>
    </row>
    <row r="3138" spans="1:20" hidden="1" x14ac:dyDescent="0.35">
      <c r="A3138" s="1">
        <v>43297</v>
      </c>
      <c r="B3138" t="s">
        <v>3382</v>
      </c>
      <c r="D3138" t="s">
        <v>3383</v>
      </c>
      <c r="E3138" t="s">
        <v>37</v>
      </c>
      <c r="F3138" s="2">
        <v>-1575</v>
      </c>
      <c r="G3138" t="s">
        <v>1761</v>
      </c>
      <c r="H3138">
        <v>3123788147</v>
      </c>
      <c r="I3138" t="s">
        <v>38</v>
      </c>
      <c r="J3138" t="s">
        <v>58</v>
      </c>
      <c r="K3138" t="s">
        <v>40</v>
      </c>
      <c r="L3138" t="s">
        <v>112</v>
      </c>
      <c r="M3138" t="s">
        <v>3382</v>
      </c>
      <c r="O3138" t="s">
        <v>1762</v>
      </c>
      <c r="P3138" t="s">
        <v>43</v>
      </c>
      <c r="R3138" s="2">
        <v>1575</v>
      </c>
      <c r="S3138">
        <v>2018</v>
      </c>
      <c r="T3138" t="s">
        <v>3313</v>
      </c>
    </row>
    <row r="3139" spans="1:20" hidden="1" x14ac:dyDescent="0.35">
      <c r="A3139" s="1">
        <v>43297</v>
      </c>
      <c r="B3139" t="s">
        <v>3260</v>
      </c>
      <c r="D3139" t="s">
        <v>3384</v>
      </c>
      <c r="E3139" t="s">
        <v>37</v>
      </c>
      <c r="F3139" s="2">
        <v>-55</v>
      </c>
      <c r="G3139" t="s">
        <v>3027</v>
      </c>
      <c r="H3139">
        <v>886965909</v>
      </c>
      <c r="I3139" t="s">
        <v>38</v>
      </c>
      <c r="J3139" t="s">
        <v>58</v>
      </c>
      <c r="K3139" t="s">
        <v>40</v>
      </c>
      <c r="L3139" t="s">
        <v>66</v>
      </c>
      <c r="M3139" t="s">
        <v>3260</v>
      </c>
      <c r="O3139" t="s">
        <v>3035</v>
      </c>
      <c r="P3139" t="s">
        <v>43</v>
      </c>
      <c r="R3139" s="2">
        <v>55</v>
      </c>
      <c r="S3139">
        <v>2018</v>
      </c>
      <c r="T3139" t="s">
        <v>3313</v>
      </c>
    </row>
    <row r="3140" spans="1:20" hidden="1" x14ac:dyDescent="0.35">
      <c r="A3140" s="1">
        <v>43297</v>
      </c>
      <c r="B3140" t="s">
        <v>148</v>
      </c>
      <c r="D3140" t="s">
        <v>3364</v>
      </c>
      <c r="E3140" t="s">
        <v>37</v>
      </c>
      <c r="F3140" s="2">
        <v>70</v>
      </c>
      <c r="G3140" t="s">
        <v>3027</v>
      </c>
      <c r="H3140">
        <v>886965909</v>
      </c>
      <c r="I3140" t="s">
        <v>38</v>
      </c>
      <c r="J3140" t="s">
        <v>58</v>
      </c>
      <c r="K3140" t="s">
        <v>91</v>
      </c>
      <c r="L3140" t="s">
        <v>87</v>
      </c>
      <c r="M3140" t="s">
        <v>148</v>
      </c>
      <c r="O3140" t="s">
        <v>3035</v>
      </c>
      <c r="P3140" t="s">
        <v>43</v>
      </c>
      <c r="R3140" s="2">
        <v>70</v>
      </c>
      <c r="S3140">
        <v>2018</v>
      </c>
      <c r="T3140" t="s">
        <v>3313</v>
      </c>
    </row>
    <row r="3141" spans="1:20" hidden="1" x14ac:dyDescent="0.35">
      <c r="A3141" s="1">
        <v>43298</v>
      </c>
      <c r="B3141" t="s">
        <v>3385</v>
      </c>
      <c r="D3141" t="s">
        <v>3386</v>
      </c>
      <c r="E3141" t="s">
        <v>37</v>
      </c>
      <c r="F3141" s="2">
        <v>-80</v>
      </c>
      <c r="G3141" t="s">
        <v>3027</v>
      </c>
      <c r="H3141">
        <v>886965909</v>
      </c>
      <c r="I3141" t="s">
        <v>38</v>
      </c>
      <c r="J3141" t="s">
        <v>58</v>
      </c>
      <c r="K3141" t="s">
        <v>40</v>
      </c>
      <c r="L3141" t="s">
        <v>66</v>
      </c>
      <c r="M3141" t="s">
        <v>3385</v>
      </c>
      <c r="O3141" t="s">
        <v>3035</v>
      </c>
      <c r="P3141" t="s">
        <v>43</v>
      </c>
      <c r="R3141" s="2">
        <v>80</v>
      </c>
      <c r="S3141">
        <v>2018</v>
      </c>
      <c r="T3141" t="s">
        <v>3313</v>
      </c>
    </row>
    <row r="3142" spans="1:20" hidden="1" x14ac:dyDescent="0.35">
      <c r="A3142" s="1">
        <v>43300</v>
      </c>
      <c r="B3142" t="s">
        <v>2903</v>
      </c>
      <c r="D3142" t="s">
        <v>3387</v>
      </c>
      <c r="E3142" t="s">
        <v>37</v>
      </c>
      <c r="F3142" s="2">
        <v>-270</v>
      </c>
      <c r="G3142" t="s">
        <v>1761</v>
      </c>
      <c r="H3142">
        <v>3123788147</v>
      </c>
      <c r="I3142" t="s">
        <v>38</v>
      </c>
      <c r="J3142" t="s">
        <v>58</v>
      </c>
      <c r="K3142" t="s">
        <v>40</v>
      </c>
      <c r="L3142" t="s">
        <v>66</v>
      </c>
      <c r="M3142" t="s">
        <v>2532</v>
      </c>
      <c r="O3142" t="s">
        <v>1762</v>
      </c>
      <c r="P3142" t="s">
        <v>43</v>
      </c>
      <c r="R3142" s="2">
        <v>270</v>
      </c>
      <c r="S3142">
        <v>2018</v>
      </c>
      <c r="T3142" t="s">
        <v>3313</v>
      </c>
    </row>
    <row r="3143" spans="1:20" hidden="1" x14ac:dyDescent="0.35">
      <c r="A3143" s="1">
        <v>43301</v>
      </c>
      <c r="B3143" t="s">
        <v>3126</v>
      </c>
      <c r="D3143" t="s">
        <v>3388</v>
      </c>
      <c r="E3143" t="s">
        <v>37</v>
      </c>
      <c r="F3143" s="2">
        <v>350</v>
      </c>
      <c r="G3143" t="s">
        <v>2641</v>
      </c>
      <c r="H3143">
        <v>886968291</v>
      </c>
      <c r="I3143" t="s">
        <v>38</v>
      </c>
      <c r="J3143" t="s">
        <v>58</v>
      </c>
      <c r="K3143" t="s">
        <v>91</v>
      </c>
      <c r="L3143" t="s">
        <v>87</v>
      </c>
      <c r="M3143" t="s">
        <v>3126</v>
      </c>
      <c r="O3143" t="s">
        <v>2642</v>
      </c>
      <c r="P3143" t="s">
        <v>43</v>
      </c>
      <c r="R3143" s="2">
        <v>350</v>
      </c>
      <c r="S3143">
        <v>2018</v>
      </c>
      <c r="T3143" t="s">
        <v>3313</v>
      </c>
    </row>
    <row r="3144" spans="1:20" hidden="1" x14ac:dyDescent="0.35">
      <c r="A3144" s="1">
        <v>43301</v>
      </c>
      <c r="B3144" t="s">
        <v>3232</v>
      </c>
      <c r="D3144" t="s">
        <v>3389</v>
      </c>
      <c r="E3144" t="s">
        <v>37</v>
      </c>
      <c r="F3144" s="2">
        <v>-350</v>
      </c>
      <c r="G3144" t="s">
        <v>3027</v>
      </c>
      <c r="H3144">
        <v>886965909</v>
      </c>
      <c r="I3144" t="s">
        <v>38</v>
      </c>
      <c r="J3144" t="s">
        <v>58</v>
      </c>
      <c r="K3144" t="s">
        <v>1160</v>
      </c>
      <c r="L3144" t="s">
        <v>1161</v>
      </c>
      <c r="M3144" t="s">
        <v>3232</v>
      </c>
      <c r="O3144" t="s">
        <v>3035</v>
      </c>
      <c r="P3144" t="s">
        <v>43</v>
      </c>
      <c r="R3144" s="2">
        <v>350</v>
      </c>
      <c r="S3144">
        <v>2018</v>
      </c>
      <c r="T3144" t="s">
        <v>3313</v>
      </c>
    </row>
    <row r="3145" spans="1:20" hidden="1" x14ac:dyDescent="0.35">
      <c r="A3145" s="1">
        <v>43301</v>
      </c>
      <c r="B3145" t="s">
        <v>3126</v>
      </c>
      <c r="D3145" t="s">
        <v>3390</v>
      </c>
      <c r="E3145" t="s">
        <v>37</v>
      </c>
      <c r="F3145" s="2">
        <v>350</v>
      </c>
      <c r="G3145" t="s">
        <v>3027</v>
      </c>
      <c r="H3145">
        <v>886965909</v>
      </c>
      <c r="I3145" t="s">
        <v>38</v>
      </c>
      <c r="J3145" t="s">
        <v>58</v>
      </c>
      <c r="K3145" t="s">
        <v>1160</v>
      </c>
      <c r="L3145" t="s">
        <v>1161</v>
      </c>
      <c r="M3145" t="s">
        <v>3126</v>
      </c>
      <c r="O3145" t="s">
        <v>3035</v>
      </c>
      <c r="P3145" t="s">
        <v>43</v>
      </c>
      <c r="R3145" s="2">
        <v>350</v>
      </c>
      <c r="S3145">
        <v>2018</v>
      </c>
      <c r="T3145" t="s">
        <v>3313</v>
      </c>
    </row>
    <row r="3146" spans="1:20" hidden="1" x14ac:dyDescent="0.35">
      <c r="A3146" s="1">
        <v>43308</v>
      </c>
      <c r="B3146" t="s">
        <v>1831</v>
      </c>
      <c r="D3146" t="s">
        <v>3391</v>
      </c>
      <c r="E3146" t="s">
        <v>37</v>
      </c>
      <c r="F3146" s="2">
        <v>-175.37</v>
      </c>
      <c r="G3146" t="s">
        <v>1761</v>
      </c>
      <c r="H3146">
        <v>3123788147</v>
      </c>
      <c r="I3146" t="s">
        <v>38</v>
      </c>
      <c r="J3146" t="s">
        <v>58</v>
      </c>
      <c r="K3146" t="s">
        <v>40</v>
      </c>
      <c r="L3146" t="s">
        <v>418</v>
      </c>
      <c r="M3146" t="s">
        <v>1831</v>
      </c>
      <c r="O3146" t="s">
        <v>1762</v>
      </c>
      <c r="P3146" t="s">
        <v>43</v>
      </c>
      <c r="R3146" s="2">
        <v>175.37</v>
      </c>
      <c r="S3146">
        <v>2018</v>
      </c>
      <c r="T3146" t="s">
        <v>3313</v>
      </c>
    </row>
    <row r="3147" spans="1:20" hidden="1" x14ac:dyDescent="0.35">
      <c r="A3147" s="1">
        <v>43311</v>
      </c>
      <c r="B3147" t="s">
        <v>3120</v>
      </c>
      <c r="D3147" t="s">
        <v>3392</v>
      </c>
      <c r="E3147" t="s">
        <v>37</v>
      </c>
      <c r="F3147" s="2">
        <v>-150</v>
      </c>
      <c r="G3147" t="s">
        <v>3027</v>
      </c>
      <c r="H3147">
        <v>886965909</v>
      </c>
      <c r="I3147" t="s">
        <v>38</v>
      </c>
      <c r="J3147" t="s">
        <v>58</v>
      </c>
      <c r="K3147" t="s">
        <v>40</v>
      </c>
      <c r="L3147" t="s">
        <v>66</v>
      </c>
      <c r="M3147" t="s">
        <v>3120</v>
      </c>
      <c r="O3147" t="s">
        <v>3035</v>
      </c>
      <c r="P3147" t="s">
        <v>43</v>
      </c>
      <c r="R3147" s="2">
        <v>150</v>
      </c>
      <c r="S3147">
        <v>2018</v>
      </c>
      <c r="T3147" t="s">
        <v>3313</v>
      </c>
    </row>
    <row r="3148" spans="1:20" hidden="1" x14ac:dyDescent="0.35">
      <c r="A3148" s="1">
        <v>43311</v>
      </c>
      <c r="B3148" t="s">
        <v>3120</v>
      </c>
      <c r="D3148" t="s">
        <v>3393</v>
      </c>
      <c r="E3148" t="s">
        <v>37</v>
      </c>
      <c r="F3148" s="2">
        <v>-15</v>
      </c>
      <c r="G3148" t="s">
        <v>3027</v>
      </c>
      <c r="H3148">
        <v>886965909</v>
      </c>
      <c r="I3148" t="s">
        <v>38</v>
      </c>
      <c r="J3148" t="s">
        <v>58</v>
      </c>
      <c r="K3148" t="s">
        <v>40</v>
      </c>
      <c r="L3148" t="s">
        <v>66</v>
      </c>
      <c r="M3148" t="s">
        <v>3120</v>
      </c>
      <c r="O3148" t="s">
        <v>3035</v>
      </c>
      <c r="P3148" t="s">
        <v>43</v>
      </c>
      <c r="R3148" s="2">
        <v>15</v>
      </c>
      <c r="S3148">
        <v>2018</v>
      </c>
      <c r="T3148" t="s">
        <v>3313</v>
      </c>
    </row>
    <row r="3149" spans="1:20" hidden="1" x14ac:dyDescent="0.35">
      <c r="A3149" s="1">
        <v>43312</v>
      </c>
      <c r="B3149" t="s">
        <v>89</v>
      </c>
      <c r="D3149" t="s">
        <v>1230</v>
      </c>
      <c r="E3149" t="s">
        <v>37</v>
      </c>
      <c r="F3149" s="2">
        <v>7.0000000000000007E-2</v>
      </c>
      <c r="G3149" t="s">
        <v>498</v>
      </c>
      <c r="H3149">
        <v>0</v>
      </c>
      <c r="I3149" t="s">
        <v>38</v>
      </c>
      <c r="J3149" t="s">
        <v>17</v>
      </c>
      <c r="K3149" t="s">
        <v>91</v>
      </c>
      <c r="L3149" t="s">
        <v>499</v>
      </c>
      <c r="M3149" t="s">
        <v>89</v>
      </c>
      <c r="O3149" t="s">
        <v>42</v>
      </c>
      <c r="P3149" t="s">
        <v>500</v>
      </c>
      <c r="R3149" s="2">
        <v>7.0000000000000007E-2</v>
      </c>
      <c r="S3149">
        <v>2018</v>
      </c>
      <c r="T3149" t="s">
        <v>3313</v>
      </c>
    </row>
    <row r="3150" spans="1:20" hidden="1" x14ac:dyDescent="0.35">
      <c r="A3150" s="1">
        <v>43312</v>
      </c>
      <c r="B3150" t="s">
        <v>299</v>
      </c>
      <c r="D3150" t="s">
        <v>3394</v>
      </c>
      <c r="E3150" t="s">
        <v>37</v>
      </c>
      <c r="F3150" s="2">
        <v>1350</v>
      </c>
      <c r="G3150" t="s">
        <v>276</v>
      </c>
      <c r="H3150">
        <v>3123680344</v>
      </c>
      <c r="I3150" t="s">
        <v>57</v>
      </c>
      <c r="J3150" t="s">
        <v>277</v>
      </c>
      <c r="K3150" t="s">
        <v>91</v>
      </c>
      <c r="L3150" t="s">
        <v>87</v>
      </c>
      <c r="M3150" t="s">
        <v>299</v>
      </c>
      <c r="O3150" t="s">
        <v>279</v>
      </c>
      <c r="P3150" t="s">
        <v>43</v>
      </c>
      <c r="R3150" s="2">
        <v>1350</v>
      </c>
      <c r="S3150">
        <v>2018</v>
      </c>
      <c r="T3150" t="s">
        <v>3313</v>
      </c>
    </row>
    <row r="3151" spans="1:20" hidden="1" x14ac:dyDescent="0.35">
      <c r="A3151" s="1">
        <v>43312</v>
      </c>
      <c r="B3151" t="s">
        <v>299</v>
      </c>
      <c r="D3151" t="s">
        <v>1230</v>
      </c>
      <c r="E3151" t="s">
        <v>37</v>
      </c>
      <c r="F3151" s="2">
        <v>0.05</v>
      </c>
      <c r="G3151" t="s">
        <v>1191</v>
      </c>
      <c r="H3151">
        <v>7123691524</v>
      </c>
      <c r="I3151" t="s">
        <v>57</v>
      </c>
      <c r="J3151" t="s">
        <v>277</v>
      </c>
      <c r="K3151" t="s">
        <v>91</v>
      </c>
      <c r="L3151" t="s">
        <v>499</v>
      </c>
      <c r="M3151" t="s">
        <v>299</v>
      </c>
      <c r="O3151" t="s">
        <v>279</v>
      </c>
      <c r="P3151" t="s">
        <v>500</v>
      </c>
      <c r="R3151" s="2">
        <v>0.05</v>
      </c>
      <c r="S3151">
        <v>2018</v>
      </c>
      <c r="T3151" t="s">
        <v>3313</v>
      </c>
    </row>
    <row r="3152" spans="1:20" hidden="1" x14ac:dyDescent="0.35">
      <c r="A3152" s="1">
        <v>43312</v>
      </c>
      <c r="B3152" t="s">
        <v>589</v>
      </c>
      <c r="D3152" t="s">
        <v>1230</v>
      </c>
      <c r="E3152" t="s">
        <v>37</v>
      </c>
      <c r="F3152" s="2">
        <v>0.05</v>
      </c>
      <c r="G3152" t="s">
        <v>1171</v>
      </c>
      <c r="H3152">
        <v>0</v>
      </c>
      <c r="I3152" t="s">
        <v>57</v>
      </c>
      <c r="J3152" t="s">
        <v>58</v>
      </c>
      <c r="K3152" t="s">
        <v>91</v>
      </c>
      <c r="L3152" t="s">
        <v>499</v>
      </c>
      <c r="M3152" t="s">
        <v>589</v>
      </c>
      <c r="O3152" t="s">
        <v>534</v>
      </c>
      <c r="P3152" t="s">
        <v>500</v>
      </c>
      <c r="R3152" s="2">
        <v>0.05</v>
      </c>
      <c r="S3152">
        <v>2018</v>
      </c>
      <c r="T3152" t="s">
        <v>3313</v>
      </c>
    </row>
    <row r="3153" spans="1:20" hidden="1" x14ac:dyDescent="0.35">
      <c r="A3153" s="1">
        <v>43312</v>
      </c>
      <c r="B3153" t="s">
        <v>2928</v>
      </c>
      <c r="D3153" t="s">
        <v>1230</v>
      </c>
      <c r="E3153" t="s">
        <v>37</v>
      </c>
      <c r="F3153" s="2">
        <v>0.24</v>
      </c>
      <c r="G3153" t="s">
        <v>2929</v>
      </c>
      <c r="H3153">
        <v>1124223312</v>
      </c>
      <c r="I3153" t="s">
        <v>38</v>
      </c>
      <c r="J3153" t="s">
        <v>17</v>
      </c>
      <c r="K3153" t="s">
        <v>96</v>
      </c>
      <c r="L3153" t="s">
        <v>97</v>
      </c>
      <c r="M3153" t="s">
        <v>2928</v>
      </c>
      <c r="O3153" t="s">
        <v>2930</v>
      </c>
      <c r="P3153" t="s">
        <v>500</v>
      </c>
      <c r="R3153" s="2">
        <v>0.24</v>
      </c>
      <c r="S3153">
        <v>2018</v>
      </c>
      <c r="T3153" t="s">
        <v>3313</v>
      </c>
    </row>
    <row r="3154" spans="1:20" hidden="1" x14ac:dyDescent="0.35">
      <c r="A3154" s="1">
        <v>43312</v>
      </c>
      <c r="D3154" t="s">
        <v>1230</v>
      </c>
      <c r="E3154" t="s">
        <v>37</v>
      </c>
      <c r="F3154" s="2">
        <v>3.46</v>
      </c>
      <c r="G3154" t="s">
        <v>47</v>
      </c>
      <c r="H3154">
        <v>2113481242</v>
      </c>
      <c r="I3154" t="s">
        <v>2888</v>
      </c>
      <c r="J3154" t="s">
        <v>17</v>
      </c>
      <c r="K3154" t="s">
        <v>1160</v>
      </c>
      <c r="L3154" t="s">
        <v>1161</v>
      </c>
      <c r="O3154" t="s">
        <v>2890</v>
      </c>
      <c r="P3154" t="s">
        <v>500</v>
      </c>
      <c r="R3154" s="2">
        <v>3.46</v>
      </c>
      <c r="S3154">
        <v>2018</v>
      </c>
      <c r="T3154" t="s">
        <v>3313</v>
      </c>
    </row>
    <row r="3155" spans="1:20" hidden="1" x14ac:dyDescent="0.35">
      <c r="A3155" s="1">
        <v>43313</v>
      </c>
      <c r="B3155" t="s">
        <v>3395</v>
      </c>
      <c r="D3155" t="s">
        <v>3396</v>
      </c>
      <c r="E3155" t="s">
        <v>37</v>
      </c>
      <c r="F3155" s="2">
        <v>1520</v>
      </c>
      <c r="G3155" t="s">
        <v>52</v>
      </c>
      <c r="H3155">
        <v>2123710218</v>
      </c>
      <c r="I3155" t="s">
        <v>57</v>
      </c>
      <c r="J3155" t="s">
        <v>58</v>
      </c>
      <c r="K3155" t="s">
        <v>91</v>
      </c>
      <c r="L3155" t="s">
        <v>87</v>
      </c>
      <c r="M3155" t="s">
        <v>3395</v>
      </c>
      <c r="O3155" t="s">
        <v>61</v>
      </c>
      <c r="P3155" t="s">
        <v>43</v>
      </c>
      <c r="R3155" s="2">
        <v>1520</v>
      </c>
      <c r="S3155">
        <v>2018</v>
      </c>
      <c r="T3155" t="s">
        <v>3397</v>
      </c>
    </row>
    <row r="3156" spans="1:20" hidden="1" x14ac:dyDescent="0.35">
      <c r="A3156" s="1">
        <v>43313</v>
      </c>
      <c r="B3156" t="s">
        <v>2648</v>
      </c>
      <c r="D3156" t="s">
        <v>3398</v>
      </c>
      <c r="E3156" t="s">
        <v>37</v>
      </c>
      <c r="F3156" s="2">
        <v>-496.61</v>
      </c>
      <c r="G3156" t="s">
        <v>307</v>
      </c>
      <c r="H3156">
        <v>3123666335</v>
      </c>
      <c r="I3156" t="s">
        <v>57</v>
      </c>
      <c r="J3156" t="s">
        <v>277</v>
      </c>
      <c r="K3156" t="s">
        <v>40</v>
      </c>
      <c r="L3156" t="s">
        <v>122</v>
      </c>
      <c r="M3156" t="s">
        <v>2648</v>
      </c>
      <c r="O3156" t="s">
        <v>308</v>
      </c>
      <c r="P3156" t="s">
        <v>43</v>
      </c>
      <c r="R3156" s="2">
        <v>496.61</v>
      </c>
      <c r="S3156">
        <v>2018</v>
      </c>
      <c r="T3156" t="s">
        <v>3397</v>
      </c>
    </row>
    <row r="3157" spans="1:20" hidden="1" x14ac:dyDescent="0.35">
      <c r="A3157" s="1">
        <v>43313</v>
      </c>
      <c r="B3157" t="s">
        <v>325</v>
      </c>
      <c r="D3157" t="s">
        <v>3399</v>
      </c>
      <c r="E3157" t="s">
        <v>37</v>
      </c>
      <c r="F3157" s="2">
        <v>1550</v>
      </c>
      <c r="G3157" t="s">
        <v>307</v>
      </c>
      <c r="H3157">
        <v>3123666335</v>
      </c>
      <c r="I3157" t="s">
        <v>57</v>
      </c>
      <c r="J3157" t="s">
        <v>277</v>
      </c>
      <c r="K3157" t="s">
        <v>91</v>
      </c>
      <c r="L3157" t="s">
        <v>87</v>
      </c>
      <c r="M3157" t="s">
        <v>325</v>
      </c>
      <c r="O3157" t="s">
        <v>308</v>
      </c>
      <c r="P3157" t="s">
        <v>43</v>
      </c>
      <c r="R3157" s="2">
        <v>1550</v>
      </c>
      <c r="S3157">
        <v>2018</v>
      </c>
      <c r="T3157" t="s">
        <v>3397</v>
      </c>
    </row>
    <row r="3158" spans="1:20" hidden="1" x14ac:dyDescent="0.35">
      <c r="A3158" s="1">
        <v>43313</v>
      </c>
      <c r="B3158" t="s">
        <v>2852</v>
      </c>
      <c r="D3158" t="s">
        <v>3400</v>
      </c>
      <c r="E3158" t="s">
        <v>37</v>
      </c>
      <c r="F3158" s="2">
        <v>-467.03</v>
      </c>
      <c r="G3158" t="s">
        <v>29</v>
      </c>
      <c r="H3158">
        <v>2123674356</v>
      </c>
      <c r="I3158" t="s">
        <v>38</v>
      </c>
      <c r="J3158" t="s">
        <v>39</v>
      </c>
      <c r="K3158" t="s">
        <v>40</v>
      </c>
      <c r="L3158" t="s">
        <v>122</v>
      </c>
      <c r="M3158" t="s">
        <v>2852</v>
      </c>
      <c r="O3158" t="s">
        <v>42</v>
      </c>
      <c r="P3158" t="s">
        <v>43</v>
      </c>
      <c r="R3158" s="2">
        <v>467.03</v>
      </c>
      <c r="S3158">
        <v>2018</v>
      </c>
      <c r="T3158" t="s">
        <v>3397</v>
      </c>
    </row>
    <row r="3159" spans="1:20" hidden="1" x14ac:dyDescent="0.35">
      <c r="A3159" s="1">
        <v>43313</v>
      </c>
      <c r="B3159" t="s">
        <v>1161</v>
      </c>
      <c r="D3159" t="s">
        <v>3401</v>
      </c>
      <c r="E3159" t="s">
        <v>37</v>
      </c>
      <c r="F3159" s="2">
        <v>150</v>
      </c>
      <c r="G3159" t="s">
        <v>29</v>
      </c>
      <c r="H3159">
        <v>2123674356</v>
      </c>
      <c r="I3159" t="s">
        <v>38</v>
      </c>
      <c r="J3159" t="s">
        <v>39</v>
      </c>
      <c r="K3159" t="s">
        <v>1160</v>
      </c>
      <c r="L3159" t="s">
        <v>1161</v>
      </c>
      <c r="M3159" t="s">
        <v>1161</v>
      </c>
      <c r="O3159" t="s">
        <v>42</v>
      </c>
      <c r="P3159" t="s">
        <v>43</v>
      </c>
      <c r="R3159" s="2">
        <v>150</v>
      </c>
      <c r="S3159">
        <v>2018</v>
      </c>
      <c r="T3159" t="s">
        <v>3397</v>
      </c>
    </row>
    <row r="3160" spans="1:20" hidden="1" x14ac:dyDescent="0.35">
      <c r="A3160" s="1">
        <v>43313</v>
      </c>
      <c r="B3160" t="s">
        <v>148</v>
      </c>
      <c r="D3160" t="s">
        <v>3402</v>
      </c>
      <c r="E3160" t="s">
        <v>37</v>
      </c>
      <c r="F3160" s="2">
        <v>1470</v>
      </c>
      <c r="G3160" t="s">
        <v>29</v>
      </c>
      <c r="H3160">
        <v>2123674356</v>
      </c>
      <c r="I3160" t="s">
        <v>38</v>
      </c>
      <c r="J3160" t="s">
        <v>39</v>
      </c>
      <c r="K3160" t="s">
        <v>91</v>
      </c>
      <c r="L3160" t="s">
        <v>87</v>
      </c>
      <c r="M3160" t="s">
        <v>148</v>
      </c>
      <c r="O3160" t="s">
        <v>42</v>
      </c>
      <c r="P3160" t="s">
        <v>43</v>
      </c>
      <c r="R3160" s="2">
        <v>1470</v>
      </c>
      <c r="S3160">
        <v>2018</v>
      </c>
      <c r="T3160" t="s">
        <v>3397</v>
      </c>
    </row>
    <row r="3161" spans="1:20" hidden="1" x14ac:dyDescent="0.35">
      <c r="A3161" s="1">
        <v>43313</v>
      </c>
      <c r="B3161" t="s">
        <v>1161</v>
      </c>
      <c r="D3161" t="s">
        <v>3403</v>
      </c>
      <c r="E3161" t="s">
        <v>37</v>
      </c>
      <c r="F3161" s="2">
        <v>-150</v>
      </c>
      <c r="G3161" t="s">
        <v>498</v>
      </c>
      <c r="H3161">
        <v>0</v>
      </c>
      <c r="I3161" t="s">
        <v>38</v>
      </c>
      <c r="J3161" t="s">
        <v>17</v>
      </c>
      <c r="K3161" t="s">
        <v>1160</v>
      </c>
      <c r="L3161" t="s">
        <v>1161</v>
      </c>
      <c r="M3161" t="s">
        <v>1161</v>
      </c>
      <c r="O3161" t="s">
        <v>42</v>
      </c>
      <c r="P3161" t="s">
        <v>500</v>
      </c>
      <c r="R3161" s="2">
        <v>150</v>
      </c>
      <c r="S3161">
        <v>2018</v>
      </c>
      <c r="T3161" t="s">
        <v>3397</v>
      </c>
    </row>
    <row r="3162" spans="1:20" hidden="1" x14ac:dyDescent="0.35">
      <c r="A3162" s="1">
        <v>43313</v>
      </c>
      <c r="B3162" t="s">
        <v>2852</v>
      </c>
      <c r="D3162" t="s">
        <v>3404</v>
      </c>
      <c r="E3162" t="s">
        <v>37</v>
      </c>
      <c r="F3162" s="2">
        <v>-593.84</v>
      </c>
      <c r="G3162" t="s">
        <v>1761</v>
      </c>
      <c r="H3162">
        <v>3123788147</v>
      </c>
      <c r="I3162" t="s">
        <v>38</v>
      </c>
      <c r="J3162" t="s">
        <v>58</v>
      </c>
      <c r="K3162" t="s">
        <v>40</v>
      </c>
      <c r="L3162" t="s">
        <v>122</v>
      </c>
      <c r="M3162" t="s">
        <v>2852</v>
      </c>
      <c r="O3162" t="s">
        <v>1762</v>
      </c>
      <c r="P3162" t="s">
        <v>43</v>
      </c>
      <c r="R3162" s="2">
        <v>593.84</v>
      </c>
      <c r="S3162">
        <v>2018</v>
      </c>
      <c r="T3162" t="s">
        <v>3397</v>
      </c>
    </row>
    <row r="3163" spans="1:20" hidden="1" x14ac:dyDescent="0.35">
      <c r="A3163" s="1">
        <v>43313</v>
      </c>
      <c r="B3163" t="s">
        <v>148</v>
      </c>
      <c r="D3163" t="s">
        <v>3405</v>
      </c>
      <c r="E3163" t="s">
        <v>37</v>
      </c>
      <c r="F3163" s="2">
        <v>1325</v>
      </c>
      <c r="G3163" t="s">
        <v>1761</v>
      </c>
      <c r="H3163">
        <v>3123788147</v>
      </c>
      <c r="I3163" t="s">
        <v>38</v>
      </c>
      <c r="J3163" t="s">
        <v>58</v>
      </c>
      <c r="K3163" t="s">
        <v>91</v>
      </c>
      <c r="L3163" t="s">
        <v>87</v>
      </c>
      <c r="M3163" t="s">
        <v>148</v>
      </c>
      <c r="O3163" t="s">
        <v>1762</v>
      </c>
      <c r="P3163" t="s">
        <v>43</v>
      </c>
      <c r="R3163" s="2">
        <v>1325</v>
      </c>
      <c r="S3163">
        <v>2018</v>
      </c>
      <c r="T3163" t="s">
        <v>3397</v>
      </c>
    </row>
    <row r="3164" spans="1:20" hidden="1" x14ac:dyDescent="0.35">
      <c r="A3164" s="1">
        <v>43313</v>
      </c>
      <c r="B3164" t="s">
        <v>500</v>
      </c>
      <c r="D3164" t="s">
        <v>3406</v>
      </c>
      <c r="E3164" t="s">
        <v>37</v>
      </c>
      <c r="F3164" s="2">
        <v>150</v>
      </c>
      <c r="G3164" t="s">
        <v>533</v>
      </c>
      <c r="H3164">
        <v>2120678228</v>
      </c>
      <c r="I3164" t="s">
        <v>57</v>
      </c>
      <c r="J3164" t="s">
        <v>58</v>
      </c>
      <c r="K3164" t="s">
        <v>1160</v>
      </c>
      <c r="L3164" t="s">
        <v>1161</v>
      </c>
      <c r="M3164" t="s">
        <v>500</v>
      </c>
      <c r="O3164" t="s">
        <v>534</v>
      </c>
      <c r="P3164" t="s">
        <v>43</v>
      </c>
      <c r="R3164" s="2">
        <v>150</v>
      </c>
      <c r="S3164">
        <v>2018</v>
      </c>
      <c r="T3164" t="s">
        <v>3397</v>
      </c>
    </row>
    <row r="3165" spans="1:20" hidden="1" x14ac:dyDescent="0.35">
      <c r="A3165" s="1">
        <v>43313</v>
      </c>
      <c r="B3165" t="s">
        <v>148</v>
      </c>
      <c r="D3165" t="s">
        <v>3407</v>
      </c>
      <c r="E3165" t="s">
        <v>37</v>
      </c>
      <c r="F3165" s="2">
        <v>1595</v>
      </c>
      <c r="G3165" t="s">
        <v>533</v>
      </c>
      <c r="H3165">
        <v>2120678228</v>
      </c>
      <c r="I3165" t="s">
        <v>57</v>
      </c>
      <c r="J3165" t="s">
        <v>58</v>
      </c>
      <c r="K3165" t="s">
        <v>91</v>
      </c>
      <c r="L3165" t="s">
        <v>87</v>
      </c>
      <c r="M3165" t="s">
        <v>148</v>
      </c>
      <c r="O3165" t="s">
        <v>534</v>
      </c>
      <c r="P3165" t="s">
        <v>43</v>
      </c>
      <c r="R3165" s="2">
        <v>1595</v>
      </c>
      <c r="S3165">
        <v>2018</v>
      </c>
      <c r="T3165" t="s">
        <v>3397</v>
      </c>
    </row>
    <row r="3166" spans="1:20" hidden="1" x14ac:dyDescent="0.35">
      <c r="A3166" s="1">
        <v>43313</v>
      </c>
      <c r="B3166" t="s">
        <v>500</v>
      </c>
      <c r="D3166" t="s">
        <v>3408</v>
      </c>
      <c r="E3166" t="s">
        <v>37</v>
      </c>
      <c r="F3166" s="2">
        <v>-150</v>
      </c>
      <c r="G3166" t="s">
        <v>1171</v>
      </c>
      <c r="H3166">
        <v>0</v>
      </c>
      <c r="I3166" t="s">
        <v>57</v>
      </c>
      <c r="J3166" t="s">
        <v>58</v>
      </c>
      <c r="K3166" t="s">
        <v>1160</v>
      </c>
      <c r="L3166" t="s">
        <v>1161</v>
      </c>
      <c r="M3166" t="s">
        <v>500</v>
      </c>
      <c r="O3166" t="s">
        <v>534</v>
      </c>
      <c r="P3166" t="s">
        <v>500</v>
      </c>
      <c r="R3166" s="2">
        <v>150</v>
      </c>
      <c r="S3166">
        <v>2018</v>
      </c>
      <c r="T3166" t="s">
        <v>3397</v>
      </c>
    </row>
    <row r="3167" spans="1:20" hidden="1" x14ac:dyDescent="0.35">
      <c r="A3167" s="1">
        <v>43313</v>
      </c>
      <c r="B3167" t="s">
        <v>2852</v>
      </c>
      <c r="D3167" t="s">
        <v>2946</v>
      </c>
      <c r="E3167" t="s">
        <v>37</v>
      </c>
      <c r="F3167" s="2">
        <v>-1118.25</v>
      </c>
      <c r="G3167" t="s">
        <v>2641</v>
      </c>
      <c r="H3167">
        <v>886968291</v>
      </c>
      <c r="I3167" t="s">
        <v>38</v>
      </c>
      <c r="J3167" t="s">
        <v>58</v>
      </c>
      <c r="K3167" t="s">
        <v>40</v>
      </c>
      <c r="L3167" t="s">
        <v>122</v>
      </c>
      <c r="M3167" t="s">
        <v>2852</v>
      </c>
      <c r="O3167" t="s">
        <v>2642</v>
      </c>
      <c r="P3167" t="s">
        <v>43</v>
      </c>
      <c r="R3167" s="2">
        <v>1118.25</v>
      </c>
      <c r="S3167">
        <v>2018</v>
      </c>
      <c r="T3167" t="s">
        <v>3397</v>
      </c>
    </row>
    <row r="3168" spans="1:20" hidden="1" x14ac:dyDescent="0.35">
      <c r="A3168" s="1">
        <v>43313</v>
      </c>
      <c r="B3168" t="s">
        <v>148</v>
      </c>
      <c r="D3168" t="s">
        <v>3409</v>
      </c>
      <c r="E3168" t="s">
        <v>37</v>
      </c>
      <c r="F3168" s="2">
        <v>920</v>
      </c>
      <c r="G3168" t="s">
        <v>3027</v>
      </c>
      <c r="H3168">
        <v>886965909</v>
      </c>
      <c r="I3168" t="s">
        <v>38</v>
      </c>
      <c r="J3168" t="s">
        <v>58</v>
      </c>
      <c r="K3168" t="s">
        <v>91</v>
      </c>
      <c r="L3168" t="s">
        <v>87</v>
      </c>
      <c r="M3168" t="s">
        <v>148</v>
      </c>
      <c r="O3168" t="s">
        <v>3035</v>
      </c>
      <c r="P3168" t="s">
        <v>43</v>
      </c>
      <c r="R3168" s="2">
        <v>920</v>
      </c>
      <c r="S3168">
        <v>2018</v>
      </c>
      <c r="T3168" t="s">
        <v>3397</v>
      </c>
    </row>
    <row r="3169" spans="1:20" hidden="1" x14ac:dyDescent="0.35">
      <c r="A3169" s="1">
        <v>43313</v>
      </c>
      <c r="B3169" t="s">
        <v>2852</v>
      </c>
      <c r="D3169" t="s">
        <v>3410</v>
      </c>
      <c r="E3169" t="s">
        <v>37</v>
      </c>
      <c r="F3169" s="2">
        <v>-427.93</v>
      </c>
      <c r="G3169" t="s">
        <v>433</v>
      </c>
      <c r="H3169">
        <v>3123859963</v>
      </c>
      <c r="I3169" t="s">
        <v>38</v>
      </c>
      <c r="J3169" t="s">
        <v>277</v>
      </c>
      <c r="K3169" t="s">
        <v>40</v>
      </c>
      <c r="L3169" t="s">
        <v>122</v>
      </c>
      <c r="M3169" t="s">
        <v>2852</v>
      </c>
      <c r="O3169" t="s">
        <v>434</v>
      </c>
      <c r="P3169" t="s">
        <v>43</v>
      </c>
      <c r="R3169" s="2">
        <v>427.93</v>
      </c>
      <c r="S3169">
        <v>2018</v>
      </c>
      <c r="T3169" t="s">
        <v>3397</v>
      </c>
    </row>
    <row r="3170" spans="1:20" hidden="1" x14ac:dyDescent="0.35">
      <c r="A3170" s="1">
        <v>43313</v>
      </c>
      <c r="B3170" t="s">
        <v>2852</v>
      </c>
      <c r="D3170" t="s">
        <v>1459</v>
      </c>
      <c r="E3170" t="s">
        <v>37</v>
      </c>
      <c r="F3170" s="2">
        <v>-486.42</v>
      </c>
      <c r="G3170" t="s">
        <v>735</v>
      </c>
      <c r="H3170">
        <v>710665618</v>
      </c>
      <c r="I3170" t="s">
        <v>57</v>
      </c>
      <c r="J3170" t="s">
        <v>58</v>
      </c>
      <c r="K3170" t="s">
        <v>40</v>
      </c>
      <c r="L3170" t="s">
        <v>122</v>
      </c>
      <c r="M3170" t="s">
        <v>2852</v>
      </c>
      <c r="O3170" t="s">
        <v>736</v>
      </c>
      <c r="P3170" t="s">
        <v>43</v>
      </c>
      <c r="R3170" s="2">
        <v>486.42</v>
      </c>
      <c r="S3170">
        <v>2018</v>
      </c>
      <c r="T3170" t="s">
        <v>3397</v>
      </c>
    </row>
    <row r="3171" spans="1:20" hidden="1" x14ac:dyDescent="0.35">
      <c r="A3171" s="1">
        <v>43313</v>
      </c>
      <c r="B3171" t="s">
        <v>2852</v>
      </c>
      <c r="D3171" t="s">
        <v>3411</v>
      </c>
      <c r="E3171" t="s">
        <v>37</v>
      </c>
      <c r="F3171" s="2">
        <v>-730.7</v>
      </c>
      <c r="G3171" t="s">
        <v>643</v>
      </c>
      <c r="H3171">
        <v>8320478665</v>
      </c>
      <c r="I3171" t="s">
        <v>38</v>
      </c>
      <c r="J3171" t="s">
        <v>58</v>
      </c>
      <c r="K3171" t="s">
        <v>40</v>
      </c>
      <c r="L3171" t="s">
        <v>122</v>
      </c>
      <c r="M3171" t="s">
        <v>2852</v>
      </c>
      <c r="O3171" t="s">
        <v>644</v>
      </c>
      <c r="P3171" t="s">
        <v>43</v>
      </c>
      <c r="R3171" s="2">
        <v>730.7</v>
      </c>
      <c r="S3171">
        <v>2018</v>
      </c>
      <c r="T3171" t="s">
        <v>3397</v>
      </c>
    </row>
    <row r="3172" spans="1:20" hidden="1" x14ac:dyDescent="0.35">
      <c r="A3172" s="1">
        <v>43314</v>
      </c>
      <c r="B3172" t="s">
        <v>148</v>
      </c>
      <c r="D3172" t="s">
        <v>3412</v>
      </c>
      <c r="E3172" t="s">
        <v>37</v>
      </c>
      <c r="F3172" s="2">
        <v>1575</v>
      </c>
      <c r="G3172" t="s">
        <v>779</v>
      </c>
      <c r="H3172">
        <v>8320442620</v>
      </c>
      <c r="I3172" t="s">
        <v>57</v>
      </c>
      <c r="J3172" t="s">
        <v>277</v>
      </c>
      <c r="K3172" t="s">
        <v>91</v>
      </c>
      <c r="L3172" t="s">
        <v>87</v>
      </c>
      <c r="M3172" t="s">
        <v>148</v>
      </c>
      <c r="O3172" t="s">
        <v>780</v>
      </c>
      <c r="P3172" t="s">
        <v>43</v>
      </c>
      <c r="R3172" s="2">
        <v>1575</v>
      </c>
      <c r="S3172">
        <v>2018</v>
      </c>
      <c r="T3172" t="s">
        <v>3397</v>
      </c>
    </row>
    <row r="3173" spans="1:20" hidden="1" x14ac:dyDescent="0.35">
      <c r="A3173" s="1">
        <v>43314</v>
      </c>
      <c r="B3173" t="s">
        <v>2665</v>
      </c>
      <c r="D3173" t="s">
        <v>3413</v>
      </c>
      <c r="E3173" t="s">
        <v>37</v>
      </c>
      <c r="F3173" s="2">
        <v>-456.02</v>
      </c>
      <c r="G3173" t="s">
        <v>276</v>
      </c>
      <c r="H3173">
        <v>3123680344</v>
      </c>
      <c r="I3173" t="s">
        <v>57</v>
      </c>
      <c r="J3173" t="s">
        <v>277</v>
      </c>
      <c r="K3173" t="s">
        <v>40</v>
      </c>
      <c r="L3173" t="s">
        <v>122</v>
      </c>
      <c r="M3173" t="s">
        <v>2665</v>
      </c>
      <c r="O3173" t="s">
        <v>279</v>
      </c>
      <c r="P3173" t="s">
        <v>43</v>
      </c>
      <c r="R3173" s="2">
        <v>456.02</v>
      </c>
      <c r="S3173">
        <v>2018</v>
      </c>
      <c r="T3173" t="s">
        <v>3397</v>
      </c>
    </row>
    <row r="3174" spans="1:20" hidden="1" x14ac:dyDescent="0.35">
      <c r="A3174" s="1">
        <v>43314</v>
      </c>
      <c r="B3174" t="s">
        <v>148</v>
      </c>
      <c r="D3174" t="s">
        <v>3414</v>
      </c>
      <c r="E3174" t="s">
        <v>37</v>
      </c>
      <c r="F3174" s="2">
        <v>1370</v>
      </c>
      <c r="G3174" t="s">
        <v>1761</v>
      </c>
      <c r="H3174">
        <v>3123788147</v>
      </c>
      <c r="I3174" t="s">
        <v>38</v>
      </c>
      <c r="J3174" t="s">
        <v>58</v>
      </c>
      <c r="K3174" t="s">
        <v>91</v>
      </c>
      <c r="L3174" t="s">
        <v>87</v>
      </c>
      <c r="M3174" t="s">
        <v>148</v>
      </c>
      <c r="O3174" t="s">
        <v>1762</v>
      </c>
      <c r="P3174" t="s">
        <v>43</v>
      </c>
      <c r="R3174" s="2">
        <v>1370</v>
      </c>
      <c r="S3174">
        <v>2018</v>
      </c>
      <c r="T3174" t="s">
        <v>3397</v>
      </c>
    </row>
    <row r="3175" spans="1:20" hidden="1" x14ac:dyDescent="0.35">
      <c r="A3175" s="1">
        <v>43314</v>
      </c>
      <c r="B3175" t="s">
        <v>2852</v>
      </c>
      <c r="D3175" t="s">
        <v>3415</v>
      </c>
      <c r="E3175" t="s">
        <v>37</v>
      </c>
      <c r="F3175" s="2">
        <v>-563.38</v>
      </c>
      <c r="G3175" t="s">
        <v>395</v>
      </c>
      <c r="H3175">
        <v>3123752192</v>
      </c>
      <c r="I3175" t="s">
        <v>38</v>
      </c>
      <c r="J3175" t="s">
        <v>277</v>
      </c>
      <c r="K3175" t="s">
        <v>40</v>
      </c>
      <c r="L3175" t="s">
        <v>122</v>
      </c>
      <c r="M3175" t="s">
        <v>2852</v>
      </c>
      <c r="O3175" t="s">
        <v>396</v>
      </c>
      <c r="P3175" t="s">
        <v>43</v>
      </c>
      <c r="R3175" s="2">
        <v>563.38</v>
      </c>
      <c r="S3175">
        <v>2018</v>
      </c>
      <c r="T3175" t="s">
        <v>3397</v>
      </c>
    </row>
    <row r="3176" spans="1:20" hidden="1" x14ac:dyDescent="0.35">
      <c r="A3176" s="1">
        <v>43314</v>
      </c>
      <c r="B3176" t="s">
        <v>3416</v>
      </c>
      <c r="D3176" t="s">
        <v>3417</v>
      </c>
      <c r="E3176" t="s">
        <v>37</v>
      </c>
      <c r="F3176" s="2">
        <v>-60</v>
      </c>
      <c r="G3176" t="s">
        <v>2641</v>
      </c>
      <c r="H3176">
        <v>886968291</v>
      </c>
      <c r="I3176" t="s">
        <v>38</v>
      </c>
      <c r="J3176" t="s">
        <v>58</v>
      </c>
      <c r="K3176" t="s">
        <v>40</v>
      </c>
      <c r="L3176" t="s">
        <v>76</v>
      </c>
      <c r="M3176" t="s">
        <v>3416</v>
      </c>
      <c r="O3176" t="s">
        <v>2642</v>
      </c>
      <c r="P3176" t="s">
        <v>43</v>
      </c>
      <c r="R3176" s="2">
        <v>60</v>
      </c>
      <c r="S3176">
        <v>2018</v>
      </c>
      <c r="T3176" t="s">
        <v>3397</v>
      </c>
    </row>
    <row r="3177" spans="1:20" hidden="1" x14ac:dyDescent="0.35">
      <c r="A3177" s="1">
        <v>43314</v>
      </c>
      <c r="B3177" t="s">
        <v>148</v>
      </c>
      <c r="D3177" t="s">
        <v>3418</v>
      </c>
      <c r="E3177" t="s">
        <v>37</v>
      </c>
      <c r="F3177" s="2">
        <v>800</v>
      </c>
      <c r="G3177" t="s">
        <v>2641</v>
      </c>
      <c r="H3177">
        <v>886968291</v>
      </c>
      <c r="I3177" t="s">
        <v>38</v>
      </c>
      <c r="J3177" t="s">
        <v>58</v>
      </c>
      <c r="K3177" t="s">
        <v>91</v>
      </c>
      <c r="L3177" t="s">
        <v>87</v>
      </c>
      <c r="M3177" t="s">
        <v>148</v>
      </c>
      <c r="O3177" t="s">
        <v>2642</v>
      </c>
      <c r="P3177" t="s">
        <v>43</v>
      </c>
      <c r="R3177" s="2">
        <v>800</v>
      </c>
      <c r="S3177">
        <v>2018</v>
      </c>
      <c r="T3177" t="s">
        <v>3397</v>
      </c>
    </row>
    <row r="3178" spans="1:20" hidden="1" x14ac:dyDescent="0.35">
      <c r="A3178" s="1">
        <v>43314</v>
      </c>
      <c r="B3178" t="s">
        <v>148</v>
      </c>
      <c r="D3178" t="s">
        <v>3419</v>
      </c>
      <c r="E3178" t="s">
        <v>37</v>
      </c>
      <c r="F3178" s="2">
        <v>895</v>
      </c>
      <c r="G3178" t="s">
        <v>2641</v>
      </c>
      <c r="H3178">
        <v>886968291</v>
      </c>
      <c r="I3178" t="s">
        <v>38</v>
      </c>
      <c r="J3178" t="s">
        <v>58</v>
      </c>
      <c r="K3178" t="s">
        <v>91</v>
      </c>
      <c r="L3178" t="s">
        <v>87</v>
      </c>
      <c r="M3178" t="s">
        <v>148</v>
      </c>
      <c r="O3178" t="s">
        <v>2642</v>
      </c>
      <c r="P3178" t="s">
        <v>43</v>
      </c>
      <c r="R3178" s="2">
        <v>895</v>
      </c>
      <c r="S3178">
        <v>2018</v>
      </c>
      <c r="T3178" t="s">
        <v>3397</v>
      </c>
    </row>
    <row r="3179" spans="1:20" hidden="1" x14ac:dyDescent="0.35">
      <c r="A3179" s="1">
        <v>43314</v>
      </c>
      <c r="B3179" t="s">
        <v>2852</v>
      </c>
      <c r="D3179" t="s">
        <v>3137</v>
      </c>
      <c r="E3179" t="s">
        <v>37</v>
      </c>
      <c r="F3179" s="2">
        <v>-1221.75</v>
      </c>
      <c r="G3179" t="s">
        <v>3027</v>
      </c>
      <c r="H3179">
        <v>886965909</v>
      </c>
      <c r="I3179" t="s">
        <v>38</v>
      </c>
      <c r="J3179" t="s">
        <v>58</v>
      </c>
      <c r="K3179" t="s">
        <v>40</v>
      </c>
      <c r="L3179" t="s">
        <v>122</v>
      </c>
      <c r="M3179" t="s">
        <v>2852</v>
      </c>
      <c r="O3179" t="s">
        <v>3035</v>
      </c>
      <c r="P3179" t="s">
        <v>43</v>
      </c>
      <c r="R3179" s="2">
        <v>1221.75</v>
      </c>
      <c r="S3179">
        <v>2018</v>
      </c>
      <c r="T3179" t="s">
        <v>3397</v>
      </c>
    </row>
    <row r="3180" spans="1:20" hidden="1" x14ac:dyDescent="0.35">
      <c r="A3180" s="1">
        <v>43314</v>
      </c>
      <c r="B3180" t="s">
        <v>131</v>
      </c>
      <c r="D3180" t="s">
        <v>3420</v>
      </c>
      <c r="E3180" t="s">
        <v>37</v>
      </c>
      <c r="F3180" s="2">
        <v>-43.28</v>
      </c>
      <c r="G3180" t="s">
        <v>3027</v>
      </c>
      <c r="H3180">
        <v>886965909</v>
      </c>
      <c r="I3180" t="s">
        <v>38</v>
      </c>
      <c r="J3180" t="s">
        <v>58</v>
      </c>
      <c r="K3180" t="s">
        <v>40</v>
      </c>
      <c r="L3180" t="s">
        <v>66</v>
      </c>
      <c r="M3180" t="s">
        <v>131</v>
      </c>
      <c r="O3180" t="s">
        <v>3035</v>
      </c>
      <c r="P3180" t="s">
        <v>43</v>
      </c>
      <c r="R3180" s="2">
        <v>43.28</v>
      </c>
      <c r="S3180">
        <v>2018</v>
      </c>
      <c r="T3180" t="s">
        <v>3397</v>
      </c>
    </row>
    <row r="3181" spans="1:20" hidden="1" x14ac:dyDescent="0.35">
      <c r="A3181" s="1">
        <v>43314</v>
      </c>
      <c r="B3181" t="s">
        <v>746</v>
      </c>
      <c r="D3181" t="s">
        <v>3421</v>
      </c>
      <c r="E3181" t="s">
        <v>37</v>
      </c>
      <c r="F3181" s="2">
        <v>-21.6</v>
      </c>
      <c r="G3181" t="s">
        <v>3027</v>
      </c>
      <c r="H3181">
        <v>886965909</v>
      </c>
      <c r="I3181" t="s">
        <v>38</v>
      </c>
      <c r="J3181" t="s">
        <v>58</v>
      </c>
      <c r="K3181" t="s">
        <v>40</v>
      </c>
      <c r="L3181" t="s">
        <v>66</v>
      </c>
      <c r="M3181" t="s">
        <v>746</v>
      </c>
      <c r="O3181" t="s">
        <v>3035</v>
      </c>
      <c r="P3181" t="s">
        <v>43</v>
      </c>
      <c r="R3181" s="2">
        <v>21.6</v>
      </c>
      <c r="S3181">
        <v>2018</v>
      </c>
      <c r="T3181" t="s">
        <v>3397</v>
      </c>
    </row>
    <row r="3182" spans="1:20" hidden="1" x14ac:dyDescent="0.35">
      <c r="A3182" s="1">
        <v>43314</v>
      </c>
      <c r="B3182" t="s">
        <v>669</v>
      </c>
      <c r="D3182" t="s">
        <v>3422</v>
      </c>
      <c r="E3182" t="s">
        <v>37</v>
      </c>
      <c r="F3182" s="2">
        <v>-9.5</v>
      </c>
      <c r="G3182" t="s">
        <v>3027</v>
      </c>
      <c r="H3182">
        <v>886965909</v>
      </c>
      <c r="I3182" t="s">
        <v>38</v>
      </c>
      <c r="J3182" t="s">
        <v>58</v>
      </c>
      <c r="K3182" t="s">
        <v>40</v>
      </c>
      <c r="L3182" t="s">
        <v>41</v>
      </c>
      <c r="M3182" t="s">
        <v>669</v>
      </c>
      <c r="O3182" t="s">
        <v>3035</v>
      </c>
      <c r="P3182" t="s">
        <v>43</v>
      </c>
      <c r="R3182" s="2">
        <v>9.5</v>
      </c>
      <c r="S3182">
        <v>2018</v>
      </c>
      <c r="T3182" t="s">
        <v>3397</v>
      </c>
    </row>
    <row r="3183" spans="1:20" hidden="1" x14ac:dyDescent="0.35">
      <c r="A3183" s="1">
        <v>43314</v>
      </c>
      <c r="B3183" t="s">
        <v>131</v>
      </c>
      <c r="D3183" t="s">
        <v>3423</v>
      </c>
      <c r="E3183" t="s">
        <v>37</v>
      </c>
      <c r="F3183" s="2">
        <v>-7.01</v>
      </c>
      <c r="G3183" t="s">
        <v>3027</v>
      </c>
      <c r="H3183">
        <v>886965909</v>
      </c>
      <c r="I3183" t="s">
        <v>38</v>
      </c>
      <c r="J3183" t="s">
        <v>58</v>
      </c>
      <c r="K3183" t="s">
        <v>40</v>
      </c>
      <c r="L3183" t="s">
        <v>66</v>
      </c>
      <c r="M3183" t="s">
        <v>131</v>
      </c>
      <c r="O3183" t="s">
        <v>3035</v>
      </c>
      <c r="P3183" t="s">
        <v>43</v>
      </c>
      <c r="R3183" s="2">
        <v>7.01</v>
      </c>
      <c r="S3183">
        <v>2018</v>
      </c>
      <c r="T3183" t="s">
        <v>3397</v>
      </c>
    </row>
    <row r="3184" spans="1:20" hidden="1" x14ac:dyDescent="0.35">
      <c r="A3184" s="1">
        <v>43314</v>
      </c>
      <c r="B3184" t="s">
        <v>148</v>
      </c>
      <c r="D3184" t="s">
        <v>3364</v>
      </c>
      <c r="E3184" t="s">
        <v>37</v>
      </c>
      <c r="F3184" s="2">
        <v>795</v>
      </c>
      <c r="G3184" t="s">
        <v>3027</v>
      </c>
      <c r="H3184">
        <v>886965909</v>
      </c>
      <c r="I3184" t="s">
        <v>38</v>
      </c>
      <c r="J3184" t="s">
        <v>58</v>
      </c>
      <c r="K3184" t="s">
        <v>91</v>
      </c>
      <c r="L3184" t="s">
        <v>87</v>
      </c>
      <c r="M3184" t="s">
        <v>148</v>
      </c>
      <c r="O3184" t="s">
        <v>3035</v>
      </c>
      <c r="P3184" t="s">
        <v>43</v>
      </c>
      <c r="R3184" s="2">
        <v>795</v>
      </c>
      <c r="S3184">
        <v>2018</v>
      </c>
      <c r="T3184" t="s">
        <v>3397</v>
      </c>
    </row>
    <row r="3185" spans="1:20" hidden="1" x14ac:dyDescent="0.35">
      <c r="A3185" s="1">
        <v>43314</v>
      </c>
      <c r="B3185" t="s">
        <v>148</v>
      </c>
      <c r="D3185" t="s">
        <v>3274</v>
      </c>
      <c r="E3185" t="s">
        <v>37</v>
      </c>
      <c r="F3185" s="2">
        <v>995</v>
      </c>
      <c r="G3185" t="s">
        <v>3027</v>
      </c>
      <c r="H3185">
        <v>886965909</v>
      </c>
      <c r="I3185" t="s">
        <v>38</v>
      </c>
      <c r="J3185" t="s">
        <v>58</v>
      </c>
      <c r="K3185" t="s">
        <v>91</v>
      </c>
      <c r="L3185" t="s">
        <v>87</v>
      </c>
      <c r="M3185" t="s">
        <v>148</v>
      </c>
      <c r="O3185" t="s">
        <v>3035</v>
      </c>
      <c r="P3185" t="s">
        <v>43</v>
      </c>
      <c r="R3185" s="2">
        <v>995</v>
      </c>
      <c r="S3185">
        <v>2018</v>
      </c>
      <c r="T3185" t="s">
        <v>3397</v>
      </c>
    </row>
    <row r="3186" spans="1:20" hidden="1" x14ac:dyDescent="0.35">
      <c r="A3186" s="1">
        <v>43315</v>
      </c>
      <c r="B3186" t="s">
        <v>3424</v>
      </c>
      <c r="D3186" t="s">
        <v>3425</v>
      </c>
      <c r="E3186" t="s">
        <v>37</v>
      </c>
      <c r="F3186" s="2">
        <v>-194.8</v>
      </c>
      <c r="G3186" t="s">
        <v>1761</v>
      </c>
      <c r="H3186">
        <v>3123788147</v>
      </c>
      <c r="I3186" t="s">
        <v>38</v>
      </c>
      <c r="J3186" t="s">
        <v>58</v>
      </c>
      <c r="K3186" t="s">
        <v>40</v>
      </c>
      <c r="L3186" t="s">
        <v>112</v>
      </c>
      <c r="M3186" t="s">
        <v>3424</v>
      </c>
      <c r="O3186" t="s">
        <v>1762</v>
      </c>
      <c r="P3186" t="s">
        <v>43</v>
      </c>
      <c r="R3186" s="2">
        <v>194.8</v>
      </c>
      <c r="S3186">
        <v>2018</v>
      </c>
      <c r="T3186" t="s">
        <v>3397</v>
      </c>
    </row>
    <row r="3187" spans="1:20" hidden="1" x14ac:dyDescent="0.35">
      <c r="A3187" s="1">
        <v>43315</v>
      </c>
      <c r="B3187" t="s">
        <v>67</v>
      </c>
      <c r="D3187" t="s">
        <v>3426</v>
      </c>
      <c r="E3187" t="s">
        <v>37</v>
      </c>
      <c r="F3187" s="2">
        <v>-83.09</v>
      </c>
      <c r="G3187" t="s">
        <v>1761</v>
      </c>
      <c r="H3187">
        <v>3123788147</v>
      </c>
      <c r="I3187" t="s">
        <v>38</v>
      </c>
      <c r="J3187" t="s">
        <v>58</v>
      </c>
      <c r="K3187" t="s">
        <v>40</v>
      </c>
      <c r="L3187" t="s">
        <v>66</v>
      </c>
      <c r="M3187" t="s">
        <v>67</v>
      </c>
      <c r="O3187" t="s">
        <v>1762</v>
      </c>
      <c r="P3187" t="s">
        <v>43</v>
      </c>
      <c r="R3187" s="2">
        <v>83.09</v>
      </c>
      <c r="S3187">
        <v>2018</v>
      </c>
      <c r="T3187" t="s">
        <v>3397</v>
      </c>
    </row>
    <row r="3188" spans="1:20" hidden="1" x14ac:dyDescent="0.35">
      <c r="A3188" s="1">
        <v>43315</v>
      </c>
      <c r="B3188" t="s">
        <v>67</v>
      </c>
      <c r="D3188" t="s">
        <v>3427</v>
      </c>
      <c r="E3188" t="s">
        <v>37</v>
      </c>
      <c r="F3188" s="2">
        <v>-63.43</v>
      </c>
      <c r="G3188" t="s">
        <v>1761</v>
      </c>
      <c r="H3188">
        <v>3123788147</v>
      </c>
      <c r="I3188" t="s">
        <v>38</v>
      </c>
      <c r="J3188" t="s">
        <v>58</v>
      </c>
      <c r="K3188" t="s">
        <v>40</v>
      </c>
      <c r="L3188" t="s">
        <v>66</v>
      </c>
      <c r="M3188" t="s">
        <v>67</v>
      </c>
      <c r="O3188" t="s">
        <v>1762</v>
      </c>
      <c r="P3188" t="s">
        <v>43</v>
      </c>
      <c r="R3188" s="2">
        <v>63.43</v>
      </c>
      <c r="S3188">
        <v>2018</v>
      </c>
      <c r="T3188" t="s">
        <v>3397</v>
      </c>
    </row>
    <row r="3189" spans="1:20" hidden="1" x14ac:dyDescent="0.35">
      <c r="A3189" s="1">
        <v>43315</v>
      </c>
      <c r="B3189" t="s">
        <v>67</v>
      </c>
      <c r="D3189" t="s">
        <v>3428</v>
      </c>
      <c r="E3189" t="s">
        <v>37</v>
      </c>
      <c r="F3189" s="2">
        <v>-60.23</v>
      </c>
      <c r="G3189" t="s">
        <v>1761</v>
      </c>
      <c r="H3189">
        <v>3123788147</v>
      </c>
      <c r="I3189" t="s">
        <v>38</v>
      </c>
      <c r="J3189" t="s">
        <v>58</v>
      </c>
      <c r="K3189" t="s">
        <v>40</v>
      </c>
      <c r="L3189" t="s">
        <v>66</v>
      </c>
      <c r="M3189" t="s">
        <v>67</v>
      </c>
      <c r="O3189" t="s">
        <v>1762</v>
      </c>
      <c r="P3189" t="s">
        <v>43</v>
      </c>
      <c r="R3189" s="2">
        <v>60.23</v>
      </c>
      <c r="S3189">
        <v>2018</v>
      </c>
      <c r="T3189" t="s">
        <v>3397</v>
      </c>
    </row>
    <row r="3190" spans="1:20" hidden="1" x14ac:dyDescent="0.35">
      <c r="A3190" s="1">
        <v>43315</v>
      </c>
      <c r="B3190" t="s">
        <v>67</v>
      </c>
      <c r="D3190" t="s">
        <v>3429</v>
      </c>
      <c r="E3190" t="s">
        <v>37</v>
      </c>
      <c r="F3190" s="2">
        <v>-43.61</v>
      </c>
      <c r="G3190" t="s">
        <v>1761</v>
      </c>
      <c r="H3190">
        <v>3123788147</v>
      </c>
      <c r="I3190" t="s">
        <v>38</v>
      </c>
      <c r="J3190" t="s">
        <v>58</v>
      </c>
      <c r="K3190" t="s">
        <v>40</v>
      </c>
      <c r="L3190" t="s">
        <v>66</v>
      </c>
      <c r="M3190" t="s">
        <v>67</v>
      </c>
      <c r="O3190" t="s">
        <v>1762</v>
      </c>
      <c r="P3190" t="s">
        <v>43</v>
      </c>
      <c r="R3190" s="2">
        <v>43.61</v>
      </c>
      <c r="S3190">
        <v>2018</v>
      </c>
      <c r="T3190" t="s">
        <v>3397</v>
      </c>
    </row>
    <row r="3191" spans="1:20" hidden="1" x14ac:dyDescent="0.35">
      <c r="A3191" s="1">
        <v>43315</v>
      </c>
      <c r="B3191" t="s">
        <v>67</v>
      </c>
      <c r="D3191" t="s">
        <v>3430</v>
      </c>
      <c r="E3191" t="s">
        <v>37</v>
      </c>
      <c r="F3191" s="2">
        <v>-29.16</v>
      </c>
      <c r="G3191" t="s">
        <v>1761</v>
      </c>
      <c r="H3191">
        <v>3123788147</v>
      </c>
      <c r="I3191" t="s">
        <v>38</v>
      </c>
      <c r="J3191" t="s">
        <v>58</v>
      </c>
      <c r="K3191" t="s">
        <v>40</v>
      </c>
      <c r="L3191" t="s">
        <v>66</v>
      </c>
      <c r="M3191" t="s">
        <v>67</v>
      </c>
      <c r="O3191" t="s">
        <v>1762</v>
      </c>
      <c r="P3191" t="s">
        <v>43</v>
      </c>
      <c r="R3191" s="2">
        <v>29.16</v>
      </c>
      <c r="S3191">
        <v>2018</v>
      </c>
      <c r="T3191" t="s">
        <v>3397</v>
      </c>
    </row>
    <row r="3192" spans="1:20" hidden="1" x14ac:dyDescent="0.35">
      <c r="A3192" s="1">
        <v>43315</v>
      </c>
      <c r="B3192" t="s">
        <v>67</v>
      </c>
      <c r="D3192" t="s">
        <v>3431</v>
      </c>
      <c r="E3192" t="s">
        <v>37</v>
      </c>
      <c r="F3192" s="2">
        <v>-23.65</v>
      </c>
      <c r="G3192" t="s">
        <v>1761</v>
      </c>
      <c r="H3192">
        <v>3123788147</v>
      </c>
      <c r="I3192" t="s">
        <v>38</v>
      </c>
      <c r="J3192" t="s">
        <v>58</v>
      </c>
      <c r="K3192" t="s">
        <v>40</v>
      </c>
      <c r="L3192" t="s">
        <v>66</v>
      </c>
      <c r="M3192" t="s">
        <v>67</v>
      </c>
      <c r="O3192" t="s">
        <v>1762</v>
      </c>
      <c r="P3192" t="s">
        <v>43</v>
      </c>
      <c r="R3192" s="2">
        <v>23.65</v>
      </c>
      <c r="S3192">
        <v>2018</v>
      </c>
      <c r="T3192" t="s">
        <v>3397</v>
      </c>
    </row>
    <row r="3193" spans="1:20" hidden="1" x14ac:dyDescent="0.35">
      <c r="A3193" s="1">
        <v>43315</v>
      </c>
      <c r="B3193" t="s">
        <v>67</v>
      </c>
      <c r="D3193" t="s">
        <v>3432</v>
      </c>
      <c r="E3193" t="s">
        <v>37</v>
      </c>
      <c r="F3193" s="2">
        <v>-10.81</v>
      </c>
      <c r="G3193" t="s">
        <v>1761</v>
      </c>
      <c r="H3193">
        <v>3123788147</v>
      </c>
      <c r="I3193" t="s">
        <v>38</v>
      </c>
      <c r="J3193" t="s">
        <v>58</v>
      </c>
      <c r="K3193" t="s">
        <v>40</v>
      </c>
      <c r="L3193" t="s">
        <v>66</v>
      </c>
      <c r="M3193" t="s">
        <v>67</v>
      </c>
      <c r="O3193" t="s">
        <v>1762</v>
      </c>
      <c r="P3193" t="s">
        <v>43</v>
      </c>
      <c r="R3193" s="2">
        <v>10.81</v>
      </c>
      <c r="S3193">
        <v>2018</v>
      </c>
      <c r="T3193" t="s">
        <v>3397</v>
      </c>
    </row>
    <row r="3194" spans="1:20" hidden="1" x14ac:dyDescent="0.35">
      <c r="A3194" s="1">
        <v>43315</v>
      </c>
      <c r="B3194" t="s">
        <v>148</v>
      </c>
      <c r="D3194" t="s">
        <v>3433</v>
      </c>
      <c r="E3194" t="s">
        <v>37</v>
      </c>
      <c r="F3194" s="2">
        <v>1545</v>
      </c>
      <c r="G3194" t="s">
        <v>395</v>
      </c>
      <c r="H3194">
        <v>3123752192</v>
      </c>
      <c r="I3194" t="s">
        <v>38</v>
      </c>
      <c r="J3194" t="s">
        <v>277</v>
      </c>
      <c r="K3194" t="s">
        <v>91</v>
      </c>
      <c r="L3194" t="s">
        <v>87</v>
      </c>
      <c r="M3194" t="s">
        <v>148</v>
      </c>
      <c r="O3194" t="s">
        <v>396</v>
      </c>
      <c r="P3194" t="s">
        <v>43</v>
      </c>
      <c r="R3194" s="2">
        <v>1545</v>
      </c>
      <c r="S3194">
        <v>2018</v>
      </c>
      <c r="T3194" t="s">
        <v>3397</v>
      </c>
    </row>
    <row r="3195" spans="1:20" hidden="1" x14ac:dyDescent="0.35">
      <c r="A3195" s="1">
        <v>43315</v>
      </c>
      <c r="B3195" t="s">
        <v>3434</v>
      </c>
      <c r="D3195" t="s">
        <v>3435</v>
      </c>
      <c r="E3195" t="s">
        <v>37</v>
      </c>
      <c r="F3195" s="2">
        <v>-1232.81</v>
      </c>
      <c r="G3195" t="s">
        <v>3027</v>
      </c>
      <c r="H3195">
        <v>886965909</v>
      </c>
      <c r="I3195" t="s">
        <v>38</v>
      </c>
      <c r="J3195" t="s">
        <v>58</v>
      </c>
      <c r="K3195" t="s">
        <v>40</v>
      </c>
      <c r="L3195" t="s">
        <v>66</v>
      </c>
      <c r="M3195" t="s">
        <v>3434</v>
      </c>
      <c r="O3195" t="s">
        <v>3035</v>
      </c>
      <c r="P3195" t="s">
        <v>43</v>
      </c>
      <c r="R3195" s="2">
        <v>1232.81</v>
      </c>
      <c r="S3195">
        <v>2018</v>
      </c>
      <c r="T3195" t="s">
        <v>3397</v>
      </c>
    </row>
    <row r="3196" spans="1:20" hidden="1" x14ac:dyDescent="0.35">
      <c r="A3196" s="1">
        <v>43315</v>
      </c>
      <c r="B3196" t="s">
        <v>148</v>
      </c>
      <c r="D3196" t="s">
        <v>3436</v>
      </c>
      <c r="E3196" t="s">
        <v>37</v>
      </c>
      <c r="F3196" s="2">
        <v>1550</v>
      </c>
      <c r="G3196" t="s">
        <v>735</v>
      </c>
      <c r="H3196">
        <v>710665618</v>
      </c>
      <c r="I3196" t="s">
        <v>57</v>
      </c>
      <c r="J3196" t="s">
        <v>58</v>
      </c>
      <c r="K3196" t="s">
        <v>91</v>
      </c>
      <c r="L3196" t="s">
        <v>87</v>
      </c>
      <c r="M3196" t="s">
        <v>148</v>
      </c>
      <c r="O3196" t="s">
        <v>736</v>
      </c>
      <c r="P3196" t="s">
        <v>43</v>
      </c>
      <c r="R3196" s="2">
        <v>1550</v>
      </c>
      <c r="S3196">
        <v>2018</v>
      </c>
      <c r="T3196" t="s">
        <v>3397</v>
      </c>
    </row>
    <row r="3197" spans="1:20" hidden="1" x14ac:dyDescent="0.35">
      <c r="A3197" s="1">
        <v>43315</v>
      </c>
      <c r="B3197" t="s">
        <v>67</v>
      </c>
      <c r="D3197" t="s">
        <v>3437</v>
      </c>
      <c r="E3197" t="s">
        <v>37</v>
      </c>
      <c r="F3197" s="2">
        <v>-56.44</v>
      </c>
      <c r="G3197" t="s">
        <v>643</v>
      </c>
      <c r="H3197">
        <v>8320478665</v>
      </c>
      <c r="I3197" t="s">
        <v>38</v>
      </c>
      <c r="J3197" t="s">
        <v>58</v>
      </c>
      <c r="K3197" t="s">
        <v>40</v>
      </c>
      <c r="L3197" t="s">
        <v>66</v>
      </c>
      <c r="M3197" t="s">
        <v>67</v>
      </c>
      <c r="O3197" t="s">
        <v>644</v>
      </c>
      <c r="P3197" t="s">
        <v>43</v>
      </c>
      <c r="R3197" s="2">
        <v>56.44</v>
      </c>
      <c r="S3197">
        <v>2018</v>
      </c>
      <c r="T3197" t="s">
        <v>3397</v>
      </c>
    </row>
    <row r="3198" spans="1:20" hidden="1" x14ac:dyDescent="0.35">
      <c r="A3198" s="1">
        <v>43315</v>
      </c>
      <c r="B3198" t="s">
        <v>67</v>
      </c>
      <c r="D3198" t="s">
        <v>3438</v>
      </c>
      <c r="E3198" t="s">
        <v>37</v>
      </c>
      <c r="F3198" s="2">
        <v>-34.92</v>
      </c>
      <c r="G3198" t="s">
        <v>643</v>
      </c>
      <c r="H3198">
        <v>8320478665</v>
      </c>
      <c r="I3198" t="s">
        <v>38</v>
      </c>
      <c r="J3198" t="s">
        <v>58</v>
      </c>
      <c r="K3198" t="s">
        <v>40</v>
      </c>
      <c r="L3198" t="s">
        <v>66</v>
      </c>
      <c r="M3198" t="s">
        <v>67</v>
      </c>
      <c r="O3198" t="s">
        <v>644</v>
      </c>
      <c r="P3198" t="s">
        <v>43</v>
      </c>
      <c r="R3198" s="2">
        <v>34.92</v>
      </c>
      <c r="S3198">
        <v>2018</v>
      </c>
      <c r="T3198" t="s">
        <v>3397</v>
      </c>
    </row>
    <row r="3199" spans="1:20" hidden="1" x14ac:dyDescent="0.35">
      <c r="A3199" s="1">
        <v>43315</v>
      </c>
      <c r="B3199" t="s">
        <v>148</v>
      </c>
      <c r="D3199" t="s">
        <v>3439</v>
      </c>
      <c r="E3199" t="s">
        <v>37</v>
      </c>
      <c r="F3199" s="2">
        <v>1300</v>
      </c>
      <c r="G3199" t="s">
        <v>643</v>
      </c>
      <c r="H3199">
        <v>8320478665</v>
      </c>
      <c r="I3199" t="s">
        <v>38</v>
      </c>
      <c r="J3199" t="s">
        <v>58</v>
      </c>
      <c r="K3199" t="s">
        <v>91</v>
      </c>
      <c r="L3199" t="s">
        <v>87</v>
      </c>
      <c r="M3199" t="s">
        <v>148</v>
      </c>
      <c r="O3199" t="s">
        <v>644</v>
      </c>
      <c r="P3199" t="s">
        <v>43</v>
      </c>
      <c r="R3199" s="2">
        <v>1300</v>
      </c>
      <c r="S3199">
        <v>2018</v>
      </c>
      <c r="T3199" t="s">
        <v>3397</v>
      </c>
    </row>
    <row r="3200" spans="1:20" hidden="1" x14ac:dyDescent="0.35">
      <c r="A3200" s="1">
        <v>43318</v>
      </c>
      <c r="B3200" t="s">
        <v>2852</v>
      </c>
      <c r="D3200" t="s">
        <v>3440</v>
      </c>
      <c r="E3200" t="s">
        <v>37</v>
      </c>
      <c r="F3200" s="2">
        <v>-496.61</v>
      </c>
      <c r="G3200" t="s">
        <v>52</v>
      </c>
      <c r="H3200">
        <v>2123710218</v>
      </c>
      <c r="I3200" t="s">
        <v>57</v>
      </c>
      <c r="J3200" t="s">
        <v>58</v>
      </c>
      <c r="K3200" t="s">
        <v>40</v>
      </c>
      <c r="L3200" t="s">
        <v>122</v>
      </c>
      <c r="M3200" t="s">
        <v>2852</v>
      </c>
      <c r="O3200" t="s">
        <v>61</v>
      </c>
      <c r="P3200" t="s">
        <v>43</v>
      </c>
      <c r="R3200" s="2">
        <v>496.61</v>
      </c>
      <c r="S3200">
        <v>2018</v>
      </c>
      <c r="T3200" t="s">
        <v>3397</v>
      </c>
    </row>
    <row r="3201" spans="1:20" hidden="1" x14ac:dyDescent="0.35">
      <c r="A3201" s="1">
        <v>43318</v>
      </c>
      <c r="B3201" t="s">
        <v>3441</v>
      </c>
      <c r="D3201" t="s">
        <v>3442</v>
      </c>
      <c r="E3201" t="s">
        <v>37</v>
      </c>
      <c r="F3201" s="2">
        <v>-248.98</v>
      </c>
      <c r="G3201" t="s">
        <v>29</v>
      </c>
      <c r="H3201">
        <v>2123674356</v>
      </c>
      <c r="I3201" t="s">
        <v>38</v>
      </c>
      <c r="J3201" t="s">
        <v>39</v>
      </c>
      <c r="K3201" t="s">
        <v>40</v>
      </c>
      <c r="L3201" t="s">
        <v>66</v>
      </c>
      <c r="M3201" t="s">
        <v>3441</v>
      </c>
      <c r="O3201" t="s">
        <v>42</v>
      </c>
      <c r="P3201" t="s">
        <v>43</v>
      </c>
      <c r="R3201" s="2">
        <v>248.98</v>
      </c>
      <c r="S3201">
        <v>2018</v>
      </c>
      <c r="T3201" t="s">
        <v>3397</v>
      </c>
    </row>
    <row r="3202" spans="1:20" hidden="1" x14ac:dyDescent="0.35">
      <c r="A3202" s="1">
        <v>43318</v>
      </c>
      <c r="B3202" t="s">
        <v>67</v>
      </c>
      <c r="D3202" t="s">
        <v>3443</v>
      </c>
      <c r="E3202" t="s">
        <v>37</v>
      </c>
      <c r="F3202" s="2">
        <v>-30.68</v>
      </c>
      <c r="G3202" t="s">
        <v>779</v>
      </c>
      <c r="H3202">
        <v>8320442620</v>
      </c>
      <c r="I3202" t="s">
        <v>57</v>
      </c>
      <c r="J3202" t="s">
        <v>277</v>
      </c>
      <c r="K3202" t="s">
        <v>40</v>
      </c>
      <c r="L3202" t="s">
        <v>66</v>
      </c>
      <c r="M3202" t="s">
        <v>67</v>
      </c>
      <c r="O3202" t="s">
        <v>780</v>
      </c>
      <c r="P3202" t="s">
        <v>43</v>
      </c>
      <c r="R3202" s="2">
        <v>30.68</v>
      </c>
      <c r="S3202">
        <v>2018</v>
      </c>
      <c r="T3202" t="s">
        <v>3397</v>
      </c>
    </row>
    <row r="3203" spans="1:20" hidden="1" x14ac:dyDescent="0.35">
      <c r="A3203" s="1">
        <v>43318</v>
      </c>
      <c r="B3203" t="s">
        <v>67</v>
      </c>
      <c r="D3203" t="s">
        <v>3444</v>
      </c>
      <c r="E3203" t="s">
        <v>37</v>
      </c>
      <c r="F3203" s="2">
        <v>-132.61000000000001</v>
      </c>
      <c r="G3203" t="s">
        <v>1761</v>
      </c>
      <c r="H3203">
        <v>3123788147</v>
      </c>
      <c r="I3203" t="s">
        <v>38</v>
      </c>
      <c r="J3203" t="s">
        <v>58</v>
      </c>
      <c r="K3203" t="s">
        <v>40</v>
      </c>
      <c r="L3203" t="s">
        <v>66</v>
      </c>
      <c r="M3203" t="s">
        <v>67</v>
      </c>
      <c r="O3203" t="s">
        <v>1762</v>
      </c>
      <c r="P3203" t="s">
        <v>43</v>
      </c>
      <c r="R3203" s="2">
        <v>132.61000000000001</v>
      </c>
      <c r="S3203">
        <v>2018</v>
      </c>
      <c r="T3203" t="s">
        <v>3397</v>
      </c>
    </row>
    <row r="3204" spans="1:20" hidden="1" x14ac:dyDescent="0.35">
      <c r="A3204" s="1">
        <v>43318</v>
      </c>
      <c r="B3204" t="s">
        <v>67</v>
      </c>
      <c r="D3204" t="s">
        <v>3445</v>
      </c>
      <c r="E3204" t="s">
        <v>37</v>
      </c>
      <c r="F3204" s="2">
        <v>-115.11</v>
      </c>
      <c r="G3204" t="s">
        <v>1761</v>
      </c>
      <c r="H3204">
        <v>3123788147</v>
      </c>
      <c r="I3204" t="s">
        <v>38</v>
      </c>
      <c r="J3204" t="s">
        <v>58</v>
      </c>
      <c r="K3204" t="s">
        <v>40</v>
      </c>
      <c r="L3204" t="s">
        <v>66</v>
      </c>
      <c r="M3204" t="s">
        <v>67</v>
      </c>
      <c r="O3204" t="s">
        <v>1762</v>
      </c>
      <c r="P3204" t="s">
        <v>43</v>
      </c>
      <c r="R3204" s="2">
        <v>115.11</v>
      </c>
      <c r="S3204">
        <v>2018</v>
      </c>
      <c r="T3204" t="s">
        <v>3397</v>
      </c>
    </row>
    <row r="3205" spans="1:20" hidden="1" x14ac:dyDescent="0.35">
      <c r="A3205" s="1">
        <v>43318</v>
      </c>
      <c r="B3205" t="s">
        <v>67</v>
      </c>
      <c r="D3205" t="s">
        <v>3446</v>
      </c>
      <c r="E3205" t="s">
        <v>37</v>
      </c>
      <c r="F3205" s="2">
        <v>-35.92</v>
      </c>
      <c r="G3205" t="s">
        <v>1761</v>
      </c>
      <c r="H3205">
        <v>3123788147</v>
      </c>
      <c r="I3205" t="s">
        <v>38</v>
      </c>
      <c r="J3205" t="s">
        <v>58</v>
      </c>
      <c r="K3205" t="s">
        <v>40</v>
      </c>
      <c r="L3205" t="s">
        <v>66</v>
      </c>
      <c r="M3205" t="s">
        <v>67</v>
      </c>
      <c r="O3205" t="s">
        <v>1762</v>
      </c>
      <c r="P3205" t="s">
        <v>43</v>
      </c>
      <c r="R3205" s="2">
        <v>35.92</v>
      </c>
      <c r="S3205">
        <v>2018</v>
      </c>
      <c r="T3205" t="s">
        <v>3397</v>
      </c>
    </row>
    <row r="3206" spans="1:20" hidden="1" x14ac:dyDescent="0.35">
      <c r="A3206" s="1">
        <v>43318</v>
      </c>
      <c r="B3206" t="s">
        <v>67</v>
      </c>
      <c r="D3206" t="s">
        <v>3447</v>
      </c>
      <c r="E3206" t="s">
        <v>37</v>
      </c>
      <c r="F3206" s="2">
        <v>-26.73</v>
      </c>
      <c r="G3206" t="s">
        <v>1761</v>
      </c>
      <c r="H3206">
        <v>3123788147</v>
      </c>
      <c r="I3206" t="s">
        <v>38</v>
      </c>
      <c r="J3206" t="s">
        <v>58</v>
      </c>
      <c r="K3206" t="s">
        <v>40</v>
      </c>
      <c r="L3206" t="s">
        <v>66</v>
      </c>
      <c r="M3206" t="s">
        <v>67</v>
      </c>
      <c r="O3206" t="s">
        <v>1762</v>
      </c>
      <c r="P3206" t="s">
        <v>43</v>
      </c>
      <c r="R3206" s="2">
        <v>26.73</v>
      </c>
      <c r="S3206">
        <v>2018</v>
      </c>
      <c r="T3206" t="s">
        <v>3397</v>
      </c>
    </row>
    <row r="3207" spans="1:20" hidden="1" x14ac:dyDescent="0.35">
      <c r="A3207" s="1">
        <v>43318</v>
      </c>
      <c r="B3207" t="s">
        <v>67</v>
      </c>
      <c r="D3207" t="s">
        <v>3448</v>
      </c>
      <c r="E3207" t="s">
        <v>37</v>
      </c>
      <c r="F3207" s="2">
        <v>-9.74</v>
      </c>
      <c r="G3207" t="s">
        <v>1761</v>
      </c>
      <c r="H3207">
        <v>3123788147</v>
      </c>
      <c r="I3207" t="s">
        <v>38</v>
      </c>
      <c r="J3207" t="s">
        <v>58</v>
      </c>
      <c r="K3207" t="s">
        <v>40</v>
      </c>
      <c r="L3207" t="s">
        <v>66</v>
      </c>
      <c r="M3207" t="s">
        <v>67</v>
      </c>
      <c r="O3207" t="s">
        <v>1762</v>
      </c>
      <c r="P3207" t="s">
        <v>43</v>
      </c>
      <c r="R3207" s="2">
        <v>9.74</v>
      </c>
      <c r="S3207">
        <v>2018</v>
      </c>
      <c r="T3207" t="s">
        <v>3397</v>
      </c>
    </row>
    <row r="3208" spans="1:20" hidden="1" x14ac:dyDescent="0.35">
      <c r="A3208" s="1">
        <v>43318</v>
      </c>
      <c r="B3208" t="s">
        <v>67</v>
      </c>
      <c r="D3208" t="s">
        <v>3449</v>
      </c>
      <c r="E3208" t="s">
        <v>37</v>
      </c>
      <c r="F3208" s="2">
        <v>-30.68</v>
      </c>
      <c r="G3208" t="s">
        <v>395</v>
      </c>
      <c r="H3208">
        <v>3123752192</v>
      </c>
      <c r="I3208" t="s">
        <v>38</v>
      </c>
      <c r="J3208" t="s">
        <v>277</v>
      </c>
      <c r="K3208" t="s">
        <v>40</v>
      </c>
      <c r="L3208" t="s">
        <v>66</v>
      </c>
      <c r="M3208" t="s">
        <v>67</v>
      </c>
      <c r="O3208" t="s">
        <v>396</v>
      </c>
      <c r="P3208" t="s">
        <v>43</v>
      </c>
      <c r="R3208" s="2">
        <v>30.68</v>
      </c>
      <c r="S3208">
        <v>2018</v>
      </c>
      <c r="T3208" t="s">
        <v>3397</v>
      </c>
    </row>
    <row r="3209" spans="1:20" hidden="1" x14ac:dyDescent="0.35">
      <c r="A3209" s="1">
        <v>43318</v>
      </c>
      <c r="B3209" t="s">
        <v>2852</v>
      </c>
      <c r="D3209" t="s">
        <v>3450</v>
      </c>
      <c r="E3209" t="s">
        <v>37</v>
      </c>
      <c r="F3209" s="2">
        <v>-631.1</v>
      </c>
      <c r="G3209" t="s">
        <v>533</v>
      </c>
      <c r="H3209">
        <v>2120678228</v>
      </c>
      <c r="I3209" t="s">
        <v>57</v>
      </c>
      <c r="J3209" t="s">
        <v>58</v>
      </c>
      <c r="K3209" t="s">
        <v>40</v>
      </c>
      <c r="L3209" t="s">
        <v>122</v>
      </c>
      <c r="M3209" t="s">
        <v>2852</v>
      </c>
      <c r="O3209" t="s">
        <v>534</v>
      </c>
      <c r="P3209" t="s">
        <v>43</v>
      </c>
      <c r="R3209" s="2">
        <v>631.1</v>
      </c>
      <c r="S3209">
        <v>2018</v>
      </c>
      <c r="T3209" t="s">
        <v>3397</v>
      </c>
    </row>
    <row r="3210" spans="1:20" hidden="1" x14ac:dyDescent="0.35">
      <c r="A3210" s="1">
        <v>43318</v>
      </c>
      <c r="B3210" t="s">
        <v>67</v>
      </c>
      <c r="D3210" t="s">
        <v>3451</v>
      </c>
      <c r="E3210" t="s">
        <v>37</v>
      </c>
      <c r="F3210" s="2">
        <v>-116.17</v>
      </c>
      <c r="G3210" t="s">
        <v>3027</v>
      </c>
      <c r="H3210">
        <v>886965909</v>
      </c>
      <c r="I3210" t="s">
        <v>38</v>
      </c>
      <c r="J3210" t="s">
        <v>58</v>
      </c>
      <c r="K3210" t="s">
        <v>40</v>
      </c>
      <c r="L3210" t="s">
        <v>66</v>
      </c>
      <c r="M3210" t="s">
        <v>67</v>
      </c>
      <c r="O3210" t="s">
        <v>3035</v>
      </c>
      <c r="P3210" t="s">
        <v>43</v>
      </c>
      <c r="R3210" s="2">
        <v>116.17</v>
      </c>
      <c r="S3210">
        <v>2018</v>
      </c>
      <c r="T3210" t="s">
        <v>3397</v>
      </c>
    </row>
    <row r="3211" spans="1:20" hidden="1" x14ac:dyDescent="0.35">
      <c r="A3211" s="1">
        <v>43318</v>
      </c>
      <c r="B3211" t="s">
        <v>67</v>
      </c>
      <c r="D3211" t="s">
        <v>3452</v>
      </c>
      <c r="E3211" t="s">
        <v>37</v>
      </c>
      <c r="F3211" s="2">
        <v>-77.34</v>
      </c>
      <c r="G3211" t="s">
        <v>3027</v>
      </c>
      <c r="H3211">
        <v>886965909</v>
      </c>
      <c r="I3211" t="s">
        <v>38</v>
      </c>
      <c r="J3211" t="s">
        <v>58</v>
      </c>
      <c r="K3211" t="s">
        <v>40</v>
      </c>
      <c r="L3211" t="s">
        <v>66</v>
      </c>
      <c r="M3211" t="s">
        <v>67</v>
      </c>
      <c r="O3211" t="s">
        <v>3035</v>
      </c>
      <c r="P3211" t="s">
        <v>43</v>
      </c>
      <c r="R3211" s="2">
        <v>77.34</v>
      </c>
      <c r="S3211">
        <v>2018</v>
      </c>
      <c r="T3211" t="s">
        <v>3397</v>
      </c>
    </row>
    <row r="3212" spans="1:20" hidden="1" x14ac:dyDescent="0.35">
      <c r="A3212" s="1">
        <v>43318</v>
      </c>
      <c r="B3212" t="s">
        <v>67</v>
      </c>
      <c r="D3212" t="s">
        <v>3453</v>
      </c>
      <c r="E3212" t="s">
        <v>37</v>
      </c>
      <c r="F3212" s="2">
        <v>-41.1</v>
      </c>
      <c r="G3212" t="s">
        <v>3027</v>
      </c>
      <c r="H3212">
        <v>886965909</v>
      </c>
      <c r="I3212" t="s">
        <v>38</v>
      </c>
      <c r="J3212" t="s">
        <v>58</v>
      </c>
      <c r="K3212" t="s">
        <v>40</v>
      </c>
      <c r="L3212" t="s">
        <v>66</v>
      </c>
      <c r="M3212" t="s">
        <v>67</v>
      </c>
      <c r="O3212" t="s">
        <v>3035</v>
      </c>
      <c r="P3212" t="s">
        <v>43</v>
      </c>
      <c r="R3212" s="2">
        <v>41.1</v>
      </c>
      <c r="S3212">
        <v>2018</v>
      </c>
      <c r="T3212" t="s">
        <v>3397</v>
      </c>
    </row>
    <row r="3213" spans="1:20" hidden="1" x14ac:dyDescent="0.35">
      <c r="A3213" s="1">
        <v>43318</v>
      </c>
      <c r="B3213" t="s">
        <v>148</v>
      </c>
      <c r="D3213" t="s">
        <v>3454</v>
      </c>
      <c r="E3213" t="s">
        <v>37</v>
      </c>
      <c r="F3213" s="2">
        <v>650</v>
      </c>
      <c r="G3213" t="s">
        <v>3027</v>
      </c>
      <c r="H3213">
        <v>886965909</v>
      </c>
      <c r="I3213" t="s">
        <v>38</v>
      </c>
      <c r="J3213" t="s">
        <v>58</v>
      </c>
      <c r="K3213" t="s">
        <v>91</v>
      </c>
      <c r="L3213" t="s">
        <v>87</v>
      </c>
      <c r="M3213" t="s">
        <v>148</v>
      </c>
      <c r="O3213" t="s">
        <v>3035</v>
      </c>
      <c r="P3213" t="s">
        <v>43</v>
      </c>
      <c r="R3213" s="2">
        <v>650</v>
      </c>
      <c r="S3213">
        <v>2018</v>
      </c>
      <c r="T3213" t="s">
        <v>3397</v>
      </c>
    </row>
    <row r="3214" spans="1:20" hidden="1" x14ac:dyDescent="0.35">
      <c r="A3214" s="1">
        <v>43318</v>
      </c>
      <c r="B3214" t="s">
        <v>67</v>
      </c>
      <c r="D3214" t="s">
        <v>3455</v>
      </c>
      <c r="E3214" t="s">
        <v>37</v>
      </c>
      <c r="F3214" s="2">
        <v>-30.68</v>
      </c>
      <c r="G3214" t="s">
        <v>433</v>
      </c>
      <c r="H3214">
        <v>3123859963</v>
      </c>
      <c r="I3214" t="s">
        <v>38</v>
      </c>
      <c r="J3214" t="s">
        <v>277</v>
      </c>
      <c r="K3214" t="s">
        <v>40</v>
      </c>
      <c r="L3214" t="s">
        <v>66</v>
      </c>
      <c r="M3214" t="s">
        <v>67</v>
      </c>
      <c r="O3214" t="s">
        <v>434</v>
      </c>
      <c r="P3214" t="s">
        <v>43</v>
      </c>
      <c r="R3214" s="2">
        <v>30.68</v>
      </c>
      <c r="S3214">
        <v>2018</v>
      </c>
      <c r="T3214" t="s">
        <v>3397</v>
      </c>
    </row>
    <row r="3215" spans="1:20" hidden="1" x14ac:dyDescent="0.35">
      <c r="A3215" s="1">
        <v>43319</v>
      </c>
      <c r="B3215" t="s">
        <v>2852</v>
      </c>
      <c r="D3215" t="s">
        <v>3456</v>
      </c>
      <c r="E3215" t="s">
        <v>37</v>
      </c>
      <c r="F3215" s="2">
        <v>-381.03</v>
      </c>
      <c r="G3215" t="s">
        <v>779</v>
      </c>
      <c r="H3215">
        <v>8320442620</v>
      </c>
      <c r="I3215" t="s">
        <v>57</v>
      </c>
      <c r="J3215" t="s">
        <v>277</v>
      </c>
      <c r="K3215" t="s">
        <v>40</v>
      </c>
      <c r="L3215" t="s">
        <v>122</v>
      </c>
      <c r="M3215" t="s">
        <v>2852</v>
      </c>
      <c r="O3215" t="s">
        <v>780</v>
      </c>
      <c r="P3215" t="s">
        <v>43</v>
      </c>
      <c r="R3215" s="2">
        <v>381.03</v>
      </c>
      <c r="S3215">
        <v>2018</v>
      </c>
      <c r="T3215" t="s">
        <v>3397</v>
      </c>
    </row>
    <row r="3216" spans="1:20" hidden="1" x14ac:dyDescent="0.35">
      <c r="A3216" s="1">
        <v>43319</v>
      </c>
      <c r="B3216" t="s">
        <v>3183</v>
      </c>
      <c r="D3216" t="s">
        <v>3457</v>
      </c>
      <c r="E3216" t="s">
        <v>37</v>
      </c>
      <c r="F3216" s="2">
        <v>-17</v>
      </c>
      <c r="G3216" t="s">
        <v>1761</v>
      </c>
      <c r="H3216">
        <v>3123788147</v>
      </c>
      <c r="I3216" t="s">
        <v>38</v>
      </c>
      <c r="J3216" t="s">
        <v>58</v>
      </c>
      <c r="K3216" t="s">
        <v>40</v>
      </c>
      <c r="L3216" t="s">
        <v>83</v>
      </c>
      <c r="M3216" t="s">
        <v>3183</v>
      </c>
      <c r="O3216" t="s">
        <v>1762</v>
      </c>
      <c r="P3216" t="s">
        <v>43</v>
      </c>
      <c r="R3216" s="2">
        <v>17</v>
      </c>
      <c r="S3216">
        <v>2018</v>
      </c>
      <c r="T3216" t="s">
        <v>3397</v>
      </c>
    </row>
    <row r="3217" spans="1:20" hidden="1" x14ac:dyDescent="0.35">
      <c r="A3217" s="1">
        <v>43319</v>
      </c>
      <c r="B3217" t="s">
        <v>3458</v>
      </c>
      <c r="D3217" t="s">
        <v>3459</v>
      </c>
      <c r="E3217" t="s">
        <v>37</v>
      </c>
      <c r="F3217" s="2">
        <v>-60</v>
      </c>
      <c r="G3217" t="s">
        <v>3027</v>
      </c>
      <c r="H3217">
        <v>886965909</v>
      </c>
      <c r="I3217" t="s">
        <v>38</v>
      </c>
      <c r="J3217" t="s">
        <v>58</v>
      </c>
      <c r="K3217" t="s">
        <v>40</v>
      </c>
      <c r="L3217" t="s">
        <v>66</v>
      </c>
      <c r="M3217" t="s">
        <v>3458</v>
      </c>
      <c r="O3217" t="s">
        <v>3035</v>
      </c>
      <c r="P3217" t="s">
        <v>43</v>
      </c>
      <c r="R3217" s="2">
        <v>60</v>
      </c>
      <c r="S3217">
        <v>2018</v>
      </c>
      <c r="T3217" t="s">
        <v>3397</v>
      </c>
    </row>
    <row r="3218" spans="1:20" hidden="1" x14ac:dyDescent="0.35">
      <c r="A3218" s="1">
        <v>43319</v>
      </c>
      <c r="B3218" t="s">
        <v>746</v>
      </c>
      <c r="D3218" t="s">
        <v>3460</v>
      </c>
      <c r="E3218" t="s">
        <v>37</v>
      </c>
      <c r="F3218" s="2">
        <v>-17</v>
      </c>
      <c r="G3218" t="s">
        <v>3027</v>
      </c>
      <c r="H3218">
        <v>886965909</v>
      </c>
      <c r="I3218" t="s">
        <v>38</v>
      </c>
      <c r="J3218" t="s">
        <v>58</v>
      </c>
      <c r="K3218" t="s">
        <v>40</v>
      </c>
      <c r="L3218" t="s">
        <v>66</v>
      </c>
      <c r="M3218" t="s">
        <v>746</v>
      </c>
      <c r="O3218" t="s">
        <v>3035</v>
      </c>
      <c r="P3218" t="s">
        <v>43</v>
      </c>
      <c r="R3218" s="2">
        <v>17</v>
      </c>
      <c r="S3218">
        <v>2018</v>
      </c>
      <c r="T3218" t="s">
        <v>3397</v>
      </c>
    </row>
    <row r="3219" spans="1:20" hidden="1" x14ac:dyDescent="0.35">
      <c r="A3219" s="1">
        <v>43320</v>
      </c>
      <c r="B3219" t="s">
        <v>67</v>
      </c>
      <c r="D3219" t="s">
        <v>3461</v>
      </c>
      <c r="E3219" t="s">
        <v>37</v>
      </c>
      <c r="F3219" s="2">
        <v>-55.28</v>
      </c>
      <c r="G3219" t="s">
        <v>1761</v>
      </c>
      <c r="H3219">
        <v>3123788147</v>
      </c>
      <c r="I3219" t="s">
        <v>38</v>
      </c>
      <c r="J3219" t="s">
        <v>58</v>
      </c>
      <c r="K3219" t="s">
        <v>40</v>
      </c>
      <c r="L3219" t="s">
        <v>66</v>
      </c>
      <c r="M3219" t="s">
        <v>67</v>
      </c>
      <c r="O3219" t="s">
        <v>1762</v>
      </c>
      <c r="P3219" t="s">
        <v>43</v>
      </c>
      <c r="R3219" s="2">
        <v>55.28</v>
      </c>
      <c r="S3219">
        <v>2018</v>
      </c>
      <c r="T3219" t="s">
        <v>3397</v>
      </c>
    </row>
    <row r="3220" spans="1:20" hidden="1" x14ac:dyDescent="0.35">
      <c r="A3220" s="1">
        <v>43320</v>
      </c>
      <c r="B3220" t="s">
        <v>67</v>
      </c>
      <c r="D3220" t="s">
        <v>3462</v>
      </c>
      <c r="E3220" t="s">
        <v>37</v>
      </c>
      <c r="F3220" s="2">
        <v>-33.25</v>
      </c>
      <c r="G3220" t="s">
        <v>1761</v>
      </c>
      <c r="H3220">
        <v>3123788147</v>
      </c>
      <c r="I3220" t="s">
        <v>38</v>
      </c>
      <c r="J3220" t="s">
        <v>58</v>
      </c>
      <c r="K3220" t="s">
        <v>40</v>
      </c>
      <c r="L3220" t="s">
        <v>66</v>
      </c>
      <c r="M3220" t="s">
        <v>67</v>
      </c>
      <c r="O3220" t="s">
        <v>1762</v>
      </c>
      <c r="P3220" t="s">
        <v>43</v>
      </c>
      <c r="R3220" s="2">
        <v>33.25</v>
      </c>
      <c r="S3220">
        <v>2018</v>
      </c>
      <c r="T3220" t="s">
        <v>3397</v>
      </c>
    </row>
    <row r="3221" spans="1:20" hidden="1" x14ac:dyDescent="0.35">
      <c r="A3221" s="1">
        <v>43320</v>
      </c>
      <c r="B3221" t="s">
        <v>67</v>
      </c>
      <c r="D3221" t="s">
        <v>3463</v>
      </c>
      <c r="E3221" t="s">
        <v>37</v>
      </c>
      <c r="F3221" s="2">
        <v>-12.65</v>
      </c>
      <c r="G3221" t="s">
        <v>1761</v>
      </c>
      <c r="H3221">
        <v>3123788147</v>
      </c>
      <c r="I3221" t="s">
        <v>38</v>
      </c>
      <c r="J3221" t="s">
        <v>58</v>
      </c>
      <c r="K3221" t="s">
        <v>40</v>
      </c>
      <c r="L3221" t="s">
        <v>66</v>
      </c>
      <c r="M3221" t="s">
        <v>67</v>
      </c>
      <c r="O3221" t="s">
        <v>1762</v>
      </c>
      <c r="P3221" t="s">
        <v>43</v>
      </c>
      <c r="R3221" s="2">
        <v>12.65</v>
      </c>
      <c r="S3221">
        <v>2018</v>
      </c>
      <c r="T3221" t="s">
        <v>3397</v>
      </c>
    </row>
    <row r="3222" spans="1:20" hidden="1" x14ac:dyDescent="0.35">
      <c r="A3222" s="1">
        <v>43320</v>
      </c>
      <c r="B3222" t="s">
        <v>645</v>
      </c>
      <c r="D3222" t="s">
        <v>3464</v>
      </c>
      <c r="E3222" t="s">
        <v>37</v>
      </c>
      <c r="F3222" s="2">
        <v>1000</v>
      </c>
      <c r="G3222" t="s">
        <v>3027</v>
      </c>
      <c r="H3222">
        <v>886965909</v>
      </c>
      <c r="I3222" t="s">
        <v>38</v>
      </c>
      <c r="J3222" t="s">
        <v>58</v>
      </c>
      <c r="K3222" t="s">
        <v>49</v>
      </c>
      <c r="L3222" t="s">
        <v>46</v>
      </c>
      <c r="M3222" t="s">
        <v>645</v>
      </c>
      <c r="N3222" t="s">
        <v>47</v>
      </c>
      <c r="O3222" t="s">
        <v>3035</v>
      </c>
      <c r="P3222" t="s">
        <v>43</v>
      </c>
      <c r="R3222" s="2">
        <v>1000</v>
      </c>
      <c r="S3222">
        <v>2018</v>
      </c>
      <c r="T3222" t="s">
        <v>3397</v>
      </c>
    </row>
    <row r="3223" spans="1:20" hidden="1" x14ac:dyDescent="0.35">
      <c r="A3223" s="1">
        <v>43320</v>
      </c>
      <c r="B3223" t="s">
        <v>3100</v>
      </c>
      <c r="D3223" t="s">
        <v>3465</v>
      </c>
      <c r="E3223" t="s">
        <v>37</v>
      </c>
      <c r="F3223" s="2">
        <v>-1000</v>
      </c>
      <c r="G3223" t="s">
        <v>3019</v>
      </c>
      <c r="H3223">
        <v>710655031</v>
      </c>
      <c r="I3223" t="s">
        <v>2888</v>
      </c>
      <c r="J3223" t="s">
        <v>17</v>
      </c>
      <c r="K3223" t="s">
        <v>49</v>
      </c>
      <c r="L3223" t="s">
        <v>46</v>
      </c>
      <c r="M3223" t="s">
        <v>3100</v>
      </c>
      <c r="N3223" t="s">
        <v>3020</v>
      </c>
      <c r="O3223" t="s">
        <v>3021</v>
      </c>
      <c r="P3223" t="s">
        <v>43</v>
      </c>
      <c r="R3223" s="2">
        <v>1000</v>
      </c>
      <c r="S3223">
        <v>2018</v>
      </c>
      <c r="T3223" t="s">
        <v>3397</v>
      </c>
    </row>
    <row r="3224" spans="1:20" hidden="1" x14ac:dyDescent="0.35">
      <c r="A3224" s="1">
        <v>43321</v>
      </c>
      <c r="B3224" t="s">
        <v>3287</v>
      </c>
      <c r="D3224" t="s">
        <v>3466</v>
      </c>
      <c r="E3224" t="s">
        <v>37</v>
      </c>
      <c r="F3224" s="2">
        <v>-13.56</v>
      </c>
      <c r="G3224" t="s">
        <v>276</v>
      </c>
      <c r="H3224">
        <v>3123680344</v>
      </c>
      <c r="I3224" t="s">
        <v>57</v>
      </c>
      <c r="J3224" t="s">
        <v>277</v>
      </c>
      <c r="K3224" t="s">
        <v>40</v>
      </c>
      <c r="L3224" t="s">
        <v>66</v>
      </c>
      <c r="M3224" t="s">
        <v>3287</v>
      </c>
      <c r="O3224" t="s">
        <v>279</v>
      </c>
      <c r="P3224" t="s">
        <v>43</v>
      </c>
      <c r="R3224" s="2">
        <v>13.56</v>
      </c>
      <c r="S3224">
        <v>2018</v>
      </c>
      <c r="T3224" t="s">
        <v>3397</v>
      </c>
    </row>
    <row r="3225" spans="1:20" hidden="1" x14ac:dyDescent="0.35">
      <c r="A3225" s="1">
        <v>43321</v>
      </c>
      <c r="B3225" t="s">
        <v>500</v>
      </c>
      <c r="D3225" t="s">
        <v>3467</v>
      </c>
      <c r="E3225" t="s">
        <v>37</v>
      </c>
      <c r="F3225" s="2">
        <v>150</v>
      </c>
      <c r="G3225" t="s">
        <v>276</v>
      </c>
      <c r="H3225">
        <v>3123680344</v>
      </c>
      <c r="I3225" t="s">
        <v>57</v>
      </c>
      <c r="J3225" t="s">
        <v>277</v>
      </c>
      <c r="K3225" t="s">
        <v>1160</v>
      </c>
      <c r="L3225" t="s">
        <v>1161</v>
      </c>
      <c r="M3225" t="s">
        <v>500</v>
      </c>
      <c r="O3225" t="s">
        <v>279</v>
      </c>
      <c r="P3225" t="s">
        <v>43</v>
      </c>
      <c r="R3225" s="2">
        <v>150</v>
      </c>
      <c r="S3225">
        <v>2018</v>
      </c>
      <c r="T3225" t="s">
        <v>3397</v>
      </c>
    </row>
    <row r="3226" spans="1:20" hidden="1" x14ac:dyDescent="0.35">
      <c r="A3226" s="1">
        <v>43321</v>
      </c>
      <c r="B3226" t="s">
        <v>500</v>
      </c>
      <c r="D3226" t="s">
        <v>3468</v>
      </c>
      <c r="E3226" t="s">
        <v>37</v>
      </c>
      <c r="F3226" s="2">
        <v>-150</v>
      </c>
      <c r="G3226" t="s">
        <v>1191</v>
      </c>
      <c r="H3226">
        <v>7123691524</v>
      </c>
      <c r="I3226" t="s">
        <v>57</v>
      </c>
      <c r="J3226" t="s">
        <v>277</v>
      </c>
      <c r="K3226" t="s">
        <v>1160</v>
      </c>
      <c r="L3226" t="s">
        <v>1161</v>
      </c>
      <c r="M3226" t="s">
        <v>500</v>
      </c>
      <c r="O3226" t="s">
        <v>279</v>
      </c>
      <c r="P3226" t="s">
        <v>500</v>
      </c>
      <c r="R3226" s="2">
        <v>150</v>
      </c>
      <c r="S3226">
        <v>2018</v>
      </c>
      <c r="T3226" t="s">
        <v>3397</v>
      </c>
    </row>
    <row r="3227" spans="1:20" hidden="1" x14ac:dyDescent="0.35">
      <c r="A3227" s="1">
        <v>43321</v>
      </c>
      <c r="B3227" t="s">
        <v>1835</v>
      </c>
      <c r="D3227" t="s">
        <v>3469</v>
      </c>
      <c r="E3227" t="s">
        <v>37</v>
      </c>
      <c r="F3227" s="2">
        <v>-100</v>
      </c>
      <c r="G3227" t="s">
        <v>1761</v>
      </c>
      <c r="H3227">
        <v>3123788147</v>
      </c>
      <c r="I3227" t="s">
        <v>38</v>
      </c>
      <c r="J3227" t="s">
        <v>58</v>
      </c>
      <c r="K3227" t="s">
        <v>40</v>
      </c>
      <c r="L3227" t="s">
        <v>66</v>
      </c>
      <c r="M3227" t="s">
        <v>1835</v>
      </c>
      <c r="O3227" t="s">
        <v>1762</v>
      </c>
      <c r="P3227" t="s">
        <v>43</v>
      </c>
      <c r="R3227" s="2">
        <v>100</v>
      </c>
      <c r="S3227">
        <v>2018</v>
      </c>
      <c r="T3227" t="s">
        <v>3397</v>
      </c>
    </row>
    <row r="3228" spans="1:20" hidden="1" x14ac:dyDescent="0.35">
      <c r="A3228" s="1">
        <v>43321</v>
      </c>
      <c r="B3228" t="s">
        <v>669</v>
      </c>
      <c r="D3228" t="s">
        <v>3470</v>
      </c>
      <c r="E3228" t="s">
        <v>37</v>
      </c>
      <c r="F3228" s="2">
        <v>-33.99</v>
      </c>
      <c r="G3228" t="s">
        <v>2641</v>
      </c>
      <c r="H3228">
        <v>886968291</v>
      </c>
      <c r="I3228" t="s">
        <v>38</v>
      </c>
      <c r="J3228" t="s">
        <v>58</v>
      </c>
      <c r="K3228" t="s">
        <v>40</v>
      </c>
      <c r="L3228" t="s">
        <v>41</v>
      </c>
      <c r="M3228" t="s">
        <v>669</v>
      </c>
      <c r="O3228" t="s">
        <v>2642</v>
      </c>
      <c r="P3228" t="s">
        <v>43</v>
      </c>
      <c r="R3228" s="2">
        <v>33.99</v>
      </c>
      <c r="S3228">
        <v>2018</v>
      </c>
      <c r="T3228" t="s">
        <v>3397</v>
      </c>
    </row>
    <row r="3229" spans="1:20" hidden="1" x14ac:dyDescent="0.35">
      <c r="A3229" s="1">
        <v>43321</v>
      </c>
      <c r="B3229" t="s">
        <v>669</v>
      </c>
      <c r="D3229" t="s">
        <v>3471</v>
      </c>
      <c r="E3229" t="s">
        <v>37</v>
      </c>
      <c r="F3229" s="2">
        <v>-6.72</v>
      </c>
      <c r="G3229" t="s">
        <v>2641</v>
      </c>
      <c r="H3229">
        <v>886968291</v>
      </c>
      <c r="I3229" t="s">
        <v>38</v>
      </c>
      <c r="J3229" t="s">
        <v>58</v>
      </c>
      <c r="K3229" t="s">
        <v>40</v>
      </c>
      <c r="L3229" t="s">
        <v>41</v>
      </c>
      <c r="M3229" t="s">
        <v>669</v>
      </c>
      <c r="O3229" t="s">
        <v>2642</v>
      </c>
      <c r="P3229" t="s">
        <v>43</v>
      </c>
      <c r="R3229" s="2">
        <v>6.72</v>
      </c>
      <c r="S3229">
        <v>2018</v>
      </c>
      <c r="T3229" t="s">
        <v>3397</v>
      </c>
    </row>
    <row r="3230" spans="1:20" hidden="1" x14ac:dyDescent="0.35">
      <c r="A3230" s="1">
        <v>43321</v>
      </c>
      <c r="B3230" t="s">
        <v>3472</v>
      </c>
      <c r="D3230" t="s">
        <v>3473</v>
      </c>
      <c r="E3230" t="s">
        <v>37</v>
      </c>
      <c r="F3230" s="2">
        <v>-2505.73</v>
      </c>
      <c r="G3230" t="s">
        <v>3027</v>
      </c>
      <c r="H3230">
        <v>886965909</v>
      </c>
      <c r="I3230" t="s">
        <v>38</v>
      </c>
      <c r="J3230" t="s">
        <v>58</v>
      </c>
      <c r="K3230" t="s">
        <v>59</v>
      </c>
      <c r="L3230" t="s">
        <v>60</v>
      </c>
      <c r="M3230" t="s">
        <v>3474</v>
      </c>
      <c r="N3230" t="s">
        <v>3027</v>
      </c>
      <c r="O3230" t="s">
        <v>3035</v>
      </c>
      <c r="P3230" t="s">
        <v>43</v>
      </c>
      <c r="Q3230" t="s">
        <v>445</v>
      </c>
      <c r="R3230" s="2">
        <v>2505.73</v>
      </c>
      <c r="S3230">
        <v>2018</v>
      </c>
      <c r="T3230" t="s">
        <v>3397</v>
      </c>
    </row>
    <row r="3231" spans="1:20" hidden="1" x14ac:dyDescent="0.35">
      <c r="A3231" s="1">
        <v>43321</v>
      </c>
      <c r="B3231" t="s">
        <v>3472</v>
      </c>
      <c r="D3231" t="s">
        <v>3475</v>
      </c>
      <c r="E3231" t="s">
        <v>37</v>
      </c>
      <c r="F3231" s="2">
        <v>-348.78</v>
      </c>
      <c r="G3231" t="s">
        <v>3027</v>
      </c>
      <c r="H3231">
        <v>886965909</v>
      </c>
      <c r="I3231" t="s">
        <v>38</v>
      </c>
      <c r="J3231" t="s">
        <v>58</v>
      </c>
      <c r="K3231" t="s">
        <v>40</v>
      </c>
      <c r="L3231" t="s">
        <v>66</v>
      </c>
      <c r="M3231" t="s">
        <v>3472</v>
      </c>
      <c r="O3231" t="s">
        <v>3035</v>
      </c>
      <c r="P3231" t="s">
        <v>43</v>
      </c>
      <c r="R3231" s="2">
        <v>348.78</v>
      </c>
      <c r="S3231">
        <v>2018</v>
      </c>
      <c r="T3231" t="s">
        <v>3397</v>
      </c>
    </row>
    <row r="3232" spans="1:20" hidden="1" x14ac:dyDescent="0.35">
      <c r="A3232" s="1">
        <v>43321</v>
      </c>
      <c r="B3232" t="s">
        <v>3472</v>
      </c>
      <c r="D3232" t="s">
        <v>3476</v>
      </c>
      <c r="E3232" t="s">
        <v>37</v>
      </c>
      <c r="F3232" s="2">
        <v>-209.4</v>
      </c>
      <c r="G3232" t="s">
        <v>3027</v>
      </c>
      <c r="H3232">
        <v>886965909</v>
      </c>
      <c r="I3232" t="s">
        <v>38</v>
      </c>
      <c r="J3232" t="s">
        <v>58</v>
      </c>
      <c r="K3232" t="s">
        <v>40</v>
      </c>
      <c r="L3232" t="s">
        <v>66</v>
      </c>
      <c r="M3232" t="s">
        <v>3472</v>
      </c>
      <c r="O3232" t="s">
        <v>3035</v>
      </c>
      <c r="P3232" t="s">
        <v>43</v>
      </c>
      <c r="R3232" s="2">
        <v>209.4</v>
      </c>
      <c r="S3232">
        <v>2018</v>
      </c>
      <c r="T3232" t="s">
        <v>3397</v>
      </c>
    </row>
    <row r="3233" spans="1:20" hidden="1" x14ac:dyDescent="0.35">
      <c r="A3233" s="1">
        <v>43321</v>
      </c>
      <c r="B3233" t="s">
        <v>3472</v>
      </c>
      <c r="D3233" t="s">
        <v>3477</v>
      </c>
      <c r="E3233" t="s">
        <v>37</v>
      </c>
      <c r="F3233" s="2">
        <v>-106.89</v>
      </c>
      <c r="G3233" t="s">
        <v>3027</v>
      </c>
      <c r="H3233">
        <v>886965909</v>
      </c>
      <c r="I3233" t="s">
        <v>38</v>
      </c>
      <c r="J3233" t="s">
        <v>58</v>
      </c>
      <c r="K3233" t="s">
        <v>40</v>
      </c>
      <c r="L3233" t="s">
        <v>66</v>
      </c>
      <c r="M3233" t="s">
        <v>3472</v>
      </c>
      <c r="O3233" t="s">
        <v>3035</v>
      </c>
      <c r="P3233" t="s">
        <v>43</v>
      </c>
      <c r="R3233" s="2">
        <v>106.89</v>
      </c>
      <c r="S3233">
        <v>2018</v>
      </c>
      <c r="T3233" t="s">
        <v>3397</v>
      </c>
    </row>
    <row r="3234" spans="1:20" hidden="1" x14ac:dyDescent="0.35">
      <c r="A3234" s="1">
        <v>43321</v>
      </c>
      <c r="B3234" t="s">
        <v>746</v>
      </c>
      <c r="D3234" t="s">
        <v>3478</v>
      </c>
      <c r="E3234" t="s">
        <v>37</v>
      </c>
      <c r="F3234" s="2">
        <v>-85</v>
      </c>
      <c r="G3234" t="s">
        <v>3027</v>
      </c>
      <c r="H3234">
        <v>886965909</v>
      </c>
      <c r="I3234" t="s">
        <v>38</v>
      </c>
      <c r="J3234" t="s">
        <v>58</v>
      </c>
      <c r="K3234" t="s">
        <v>40</v>
      </c>
      <c r="L3234" t="s">
        <v>66</v>
      </c>
      <c r="M3234" t="s">
        <v>746</v>
      </c>
      <c r="O3234" t="s">
        <v>3035</v>
      </c>
      <c r="P3234" t="s">
        <v>43</v>
      </c>
      <c r="R3234" s="2">
        <v>85</v>
      </c>
      <c r="S3234">
        <v>2018</v>
      </c>
      <c r="T3234" t="s">
        <v>3397</v>
      </c>
    </row>
    <row r="3235" spans="1:20" hidden="1" x14ac:dyDescent="0.35">
      <c r="A3235" s="1">
        <v>43321</v>
      </c>
      <c r="B3235" t="s">
        <v>3472</v>
      </c>
      <c r="D3235" t="s">
        <v>3479</v>
      </c>
      <c r="E3235" t="s">
        <v>37</v>
      </c>
      <c r="F3235" s="2">
        <v>-71.67</v>
      </c>
      <c r="G3235" t="s">
        <v>3027</v>
      </c>
      <c r="H3235">
        <v>886965909</v>
      </c>
      <c r="I3235" t="s">
        <v>38</v>
      </c>
      <c r="J3235" t="s">
        <v>58</v>
      </c>
      <c r="K3235" t="s">
        <v>40</v>
      </c>
      <c r="L3235" t="s">
        <v>66</v>
      </c>
      <c r="M3235" t="s">
        <v>3472</v>
      </c>
      <c r="O3235" t="s">
        <v>3035</v>
      </c>
      <c r="P3235" t="s">
        <v>43</v>
      </c>
      <c r="R3235" s="2">
        <v>71.67</v>
      </c>
      <c r="S3235">
        <v>2018</v>
      </c>
      <c r="T3235" t="s">
        <v>3397</v>
      </c>
    </row>
    <row r="3236" spans="1:20" hidden="1" x14ac:dyDescent="0.35">
      <c r="A3236" s="1">
        <v>43321</v>
      </c>
      <c r="B3236" t="s">
        <v>3472</v>
      </c>
      <c r="D3236" t="s">
        <v>3480</v>
      </c>
      <c r="E3236" t="s">
        <v>37</v>
      </c>
      <c r="F3236" s="2">
        <v>-64.760000000000005</v>
      </c>
      <c r="G3236" t="s">
        <v>3027</v>
      </c>
      <c r="H3236">
        <v>886965909</v>
      </c>
      <c r="I3236" t="s">
        <v>38</v>
      </c>
      <c r="J3236" t="s">
        <v>58</v>
      </c>
      <c r="K3236" t="s">
        <v>40</v>
      </c>
      <c r="L3236" t="s">
        <v>66</v>
      </c>
      <c r="M3236" t="s">
        <v>3472</v>
      </c>
      <c r="O3236" t="s">
        <v>3035</v>
      </c>
      <c r="P3236" t="s">
        <v>43</v>
      </c>
      <c r="R3236" s="2">
        <v>64.760000000000005</v>
      </c>
      <c r="S3236">
        <v>2018</v>
      </c>
      <c r="T3236" t="s">
        <v>3397</v>
      </c>
    </row>
    <row r="3237" spans="1:20" hidden="1" x14ac:dyDescent="0.35">
      <c r="A3237" s="1">
        <v>43321</v>
      </c>
      <c r="B3237" t="s">
        <v>3472</v>
      </c>
      <c r="D3237" t="s">
        <v>3481</v>
      </c>
      <c r="E3237" t="s">
        <v>37</v>
      </c>
      <c r="F3237" s="2">
        <v>-32.840000000000003</v>
      </c>
      <c r="G3237" t="s">
        <v>3027</v>
      </c>
      <c r="H3237">
        <v>886965909</v>
      </c>
      <c r="I3237" t="s">
        <v>38</v>
      </c>
      <c r="J3237" t="s">
        <v>58</v>
      </c>
      <c r="K3237" t="s">
        <v>40</v>
      </c>
      <c r="L3237" t="s">
        <v>66</v>
      </c>
      <c r="M3237" t="s">
        <v>3472</v>
      </c>
      <c r="O3237" t="s">
        <v>3035</v>
      </c>
      <c r="P3237" t="s">
        <v>43</v>
      </c>
      <c r="R3237" s="2">
        <v>32.840000000000003</v>
      </c>
      <c r="S3237">
        <v>2018</v>
      </c>
      <c r="T3237" t="s">
        <v>3397</v>
      </c>
    </row>
    <row r="3238" spans="1:20" hidden="1" x14ac:dyDescent="0.35">
      <c r="A3238" s="1">
        <v>43321</v>
      </c>
      <c r="B3238" t="s">
        <v>3472</v>
      </c>
      <c r="D3238" t="s">
        <v>3482</v>
      </c>
      <c r="E3238" t="s">
        <v>37</v>
      </c>
      <c r="F3238" s="2">
        <v>-6.99</v>
      </c>
      <c r="G3238" t="s">
        <v>3027</v>
      </c>
      <c r="H3238">
        <v>886965909</v>
      </c>
      <c r="I3238" t="s">
        <v>38</v>
      </c>
      <c r="J3238" t="s">
        <v>58</v>
      </c>
      <c r="K3238" t="s">
        <v>40</v>
      </c>
      <c r="L3238" t="s">
        <v>66</v>
      </c>
      <c r="M3238" t="s">
        <v>3472</v>
      </c>
      <c r="O3238" t="s">
        <v>3035</v>
      </c>
      <c r="P3238" t="s">
        <v>43</v>
      </c>
      <c r="R3238" s="2">
        <v>6.99</v>
      </c>
      <c r="S3238">
        <v>2018</v>
      </c>
      <c r="T3238" t="s">
        <v>3397</v>
      </c>
    </row>
    <row r="3239" spans="1:20" hidden="1" x14ac:dyDescent="0.35">
      <c r="A3239" s="1">
        <v>43325</v>
      </c>
      <c r="B3239" t="s">
        <v>3483</v>
      </c>
      <c r="D3239" t="s">
        <v>3484</v>
      </c>
      <c r="E3239" t="s">
        <v>37</v>
      </c>
      <c r="F3239" s="2">
        <v>-150</v>
      </c>
      <c r="G3239" t="s">
        <v>1761</v>
      </c>
      <c r="H3239">
        <v>3123788147</v>
      </c>
      <c r="I3239" t="s">
        <v>38</v>
      </c>
      <c r="J3239" t="s">
        <v>58</v>
      </c>
      <c r="K3239" t="s">
        <v>40</v>
      </c>
      <c r="L3239" t="s">
        <v>66</v>
      </c>
      <c r="M3239" t="s">
        <v>3483</v>
      </c>
      <c r="O3239" t="s">
        <v>1762</v>
      </c>
      <c r="P3239" t="s">
        <v>43</v>
      </c>
      <c r="R3239" s="2">
        <v>150</v>
      </c>
      <c r="S3239">
        <v>2018</v>
      </c>
      <c r="T3239" t="s">
        <v>3397</v>
      </c>
    </row>
    <row r="3240" spans="1:20" hidden="1" x14ac:dyDescent="0.35">
      <c r="A3240" s="1">
        <v>43325</v>
      </c>
      <c r="B3240" t="s">
        <v>3485</v>
      </c>
      <c r="D3240" t="s">
        <v>3486</v>
      </c>
      <c r="E3240" t="s">
        <v>37</v>
      </c>
      <c r="F3240" s="2">
        <v>-3225</v>
      </c>
      <c r="G3240" t="s">
        <v>3027</v>
      </c>
      <c r="H3240">
        <v>886965909</v>
      </c>
      <c r="I3240" t="s">
        <v>38</v>
      </c>
      <c r="J3240" t="s">
        <v>58</v>
      </c>
      <c r="K3240" t="s">
        <v>59</v>
      </c>
      <c r="L3240" t="s">
        <v>60</v>
      </c>
      <c r="M3240" t="s">
        <v>3485</v>
      </c>
      <c r="N3240" t="s">
        <v>3027</v>
      </c>
      <c r="O3240" t="s">
        <v>3035</v>
      </c>
      <c r="P3240" t="s">
        <v>43</v>
      </c>
      <c r="Q3240" t="s">
        <v>445</v>
      </c>
      <c r="R3240" s="2">
        <v>3225</v>
      </c>
      <c r="S3240">
        <v>2018</v>
      </c>
      <c r="T3240" t="s">
        <v>3397</v>
      </c>
    </row>
    <row r="3241" spans="1:20" hidden="1" x14ac:dyDescent="0.35">
      <c r="A3241" s="1">
        <v>43325</v>
      </c>
      <c r="B3241" t="s">
        <v>645</v>
      </c>
      <c r="D3241" t="s">
        <v>3487</v>
      </c>
      <c r="E3241" t="s">
        <v>37</v>
      </c>
      <c r="F3241" s="2">
        <v>4000</v>
      </c>
      <c r="G3241" t="s">
        <v>3027</v>
      </c>
      <c r="H3241">
        <v>886965909</v>
      </c>
      <c r="I3241" t="s">
        <v>38</v>
      </c>
      <c r="J3241" t="s">
        <v>58</v>
      </c>
      <c r="K3241" t="s">
        <v>49</v>
      </c>
      <c r="L3241" t="s">
        <v>46</v>
      </c>
      <c r="M3241" t="s">
        <v>645</v>
      </c>
      <c r="N3241" t="s">
        <v>3027</v>
      </c>
      <c r="O3241" t="s">
        <v>3035</v>
      </c>
      <c r="P3241" t="s">
        <v>43</v>
      </c>
      <c r="R3241" s="2">
        <v>4000</v>
      </c>
      <c r="S3241">
        <v>2018</v>
      </c>
      <c r="T3241" t="s">
        <v>3397</v>
      </c>
    </row>
    <row r="3242" spans="1:20" hidden="1" x14ac:dyDescent="0.35">
      <c r="A3242" s="1">
        <v>43325</v>
      </c>
      <c r="B3242" t="s">
        <v>3488</v>
      </c>
      <c r="D3242" t="s">
        <v>3489</v>
      </c>
      <c r="E3242" t="s">
        <v>37</v>
      </c>
      <c r="F3242" s="2">
        <v>-125</v>
      </c>
      <c r="G3242" t="s">
        <v>433</v>
      </c>
      <c r="H3242">
        <v>3123859963</v>
      </c>
      <c r="I3242" t="s">
        <v>38</v>
      </c>
      <c r="J3242" t="s">
        <v>277</v>
      </c>
      <c r="K3242" t="s">
        <v>40</v>
      </c>
      <c r="L3242" t="s">
        <v>66</v>
      </c>
      <c r="M3242" t="s">
        <v>3488</v>
      </c>
      <c r="O3242" t="s">
        <v>434</v>
      </c>
      <c r="P3242" t="s">
        <v>43</v>
      </c>
      <c r="R3242" s="2">
        <v>125</v>
      </c>
      <c r="S3242">
        <v>2018</v>
      </c>
      <c r="T3242" t="s">
        <v>3397</v>
      </c>
    </row>
    <row r="3243" spans="1:20" hidden="1" x14ac:dyDescent="0.35">
      <c r="A3243" s="1">
        <v>43325</v>
      </c>
      <c r="B3243" t="s">
        <v>3100</v>
      </c>
      <c r="D3243" t="s">
        <v>3490</v>
      </c>
      <c r="E3243" t="s">
        <v>37</v>
      </c>
      <c r="F3243" s="2">
        <v>-4000</v>
      </c>
      <c r="G3243" t="s">
        <v>3019</v>
      </c>
      <c r="H3243">
        <v>710655031</v>
      </c>
      <c r="I3243" t="s">
        <v>2888</v>
      </c>
      <c r="J3243" t="s">
        <v>17</v>
      </c>
      <c r="K3243" t="s">
        <v>49</v>
      </c>
      <c r="L3243" t="s">
        <v>46</v>
      </c>
      <c r="M3243" t="s">
        <v>3100</v>
      </c>
      <c r="N3243" t="s">
        <v>3020</v>
      </c>
      <c r="O3243" t="s">
        <v>3021</v>
      </c>
      <c r="P3243" t="s">
        <v>43</v>
      </c>
      <c r="R3243" s="2">
        <v>4000</v>
      </c>
      <c r="S3243">
        <v>2018</v>
      </c>
      <c r="T3243" t="s">
        <v>3397</v>
      </c>
    </row>
    <row r="3244" spans="1:20" hidden="1" x14ac:dyDescent="0.35">
      <c r="A3244" s="1">
        <v>43325</v>
      </c>
      <c r="B3244" t="s">
        <v>3188</v>
      </c>
      <c r="D3244" t="s">
        <v>1350</v>
      </c>
      <c r="E3244" t="s">
        <v>37</v>
      </c>
      <c r="F3244" s="2">
        <v>53.66</v>
      </c>
      <c r="G3244" t="s">
        <v>3019</v>
      </c>
      <c r="H3244">
        <v>710655031</v>
      </c>
      <c r="I3244" t="s">
        <v>2888</v>
      </c>
      <c r="J3244" t="s">
        <v>17</v>
      </c>
      <c r="K3244" t="s">
        <v>49</v>
      </c>
      <c r="L3244" t="s">
        <v>46</v>
      </c>
      <c r="M3244" t="s">
        <v>3188</v>
      </c>
      <c r="N3244" t="s">
        <v>3020</v>
      </c>
      <c r="O3244" t="s">
        <v>3021</v>
      </c>
      <c r="P3244" t="s">
        <v>43</v>
      </c>
      <c r="R3244" s="2">
        <v>53.66</v>
      </c>
      <c r="S3244">
        <v>2018</v>
      </c>
      <c r="T3244" t="s">
        <v>3397</v>
      </c>
    </row>
    <row r="3245" spans="1:20" hidden="1" x14ac:dyDescent="0.35">
      <c r="A3245" s="1">
        <v>43326</v>
      </c>
      <c r="B3245" t="s">
        <v>148</v>
      </c>
      <c r="D3245" t="s">
        <v>3491</v>
      </c>
      <c r="E3245" t="s">
        <v>37</v>
      </c>
      <c r="F3245" s="2">
        <v>1000</v>
      </c>
      <c r="G3245" t="s">
        <v>433</v>
      </c>
      <c r="H3245">
        <v>3123859963</v>
      </c>
      <c r="I3245" t="s">
        <v>38</v>
      </c>
      <c r="J3245" t="s">
        <v>277</v>
      </c>
      <c r="K3245" t="s">
        <v>91</v>
      </c>
      <c r="L3245" t="s">
        <v>87</v>
      </c>
      <c r="M3245" t="s">
        <v>148</v>
      </c>
      <c r="O3245" t="s">
        <v>434</v>
      </c>
      <c r="P3245" t="s">
        <v>43</v>
      </c>
      <c r="R3245" s="2">
        <v>1000</v>
      </c>
      <c r="S3245">
        <v>2018</v>
      </c>
      <c r="T3245" t="s">
        <v>3397</v>
      </c>
    </row>
    <row r="3246" spans="1:20" hidden="1" x14ac:dyDescent="0.35">
      <c r="A3246" s="1">
        <v>43329</v>
      </c>
      <c r="B3246" t="s">
        <v>87</v>
      </c>
      <c r="D3246" t="s">
        <v>3492</v>
      </c>
      <c r="E3246" t="s">
        <v>37</v>
      </c>
      <c r="F3246" s="2">
        <v>800</v>
      </c>
      <c r="G3246" t="s">
        <v>395</v>
      </c>
      <c r="H3246">
        <v>3123752192</v>
      </c>
      <c r="I3246" t="s">
        <v>38</v>
      </c>
      <c r="J3246" t="s">
        <v>277</v>
      </c>
      <c r="K3246" t="s">
        <v>91</v>
      </c>
      <c r="L3246" t="s">
        <v>87</v>
      </c>
      <c r="M3246" t="s">
        <v>87</v>
      </c>
      <c r="O3246" t="s">
        <v>396</v>
      </c>
      <c r="P3246" t="s">
        <v>43</v>
      </c>
      <c r="R3246" s="2">
        <v>800</v>
      </c>
      <c r="S3246">
        <v>2018</v>
      </c>
      <c r="T3246" t="s">
        <v>3397</v>
      </c>
    </row>
    <row r="3247" spans="1:20" hidden="1" x14ac:dyDescent="0.35">
      <c r="A3247" s="1">
        <v>43332</v>
      </c>
      <c r="B3247" t="s">
        <v>87</v>
      </c>
      <c r="D3247" t="s">
        <v>3493</v>
      </c>
      <c r="E3247" t="s">
        <v>37</v>
      </c>
      <c r="F3247" s="2">
        <v>500</v>
      </c>
      <c r="G3247" t="s">
        <v>395</v>
      </c>
      <c r="H3247">
        <v>3123752192</v>
      </c>
      <c r="I3247" t="s">
        <v>38</v>
      </c>
      <c r="J3247" t="s">
        <v>277</v>
      </c>
      <c r="K3247" t="s">
        <v>91</v>
      </c>
      <c r="L3247" t="s">
        <v>87</v>
      </c>
      <c r="M3247" t="s">
        <v>87</v>
      </c>
      <c r="O3247" t="s">
        <v>396</v>
      </c>
      <c r="P3247" t="s">
        <v>43</v>
      </c>
      <c r="R3247" s="2">
        <v>500</v>
      </c>
      <c r="S3247">
        <v>2018</v>
      </c>
      <c r="T3247" t="s">
        <v>3397</v>
      </c>
    </row>
    <row r="3248" spans="1:20" hidden="1" x14ac:dyDescent="0.35">
      <c r="A3248" s="1">
        <v>43332</v>
      </c>
      <c r="B3248" t="s">
        <v>3494</v>
      </c>
      <c r="D3248" t="s">
        <v>3495</v>
      </c>
      <c r="E3248" t="s">
        <v>37</v>
      </c>
      <c r="F3248" s="2">
        <v>-225</v>
      </c>
      <c r="G3248" t="s">
        <v>2641</v>
      </c>
      <c r="H3248">
        <v>886968291</v>
      </c>
      <c r="I3248" t="s">
        <v>38</v>
      </c>
      <c r="J3248" t="s">
        <v>58</v>
      </c>
      <c r="K3248" t="s">
        <v>40</v>
      </c>
      <c r="L3248" t="s">
        <v>66</v>
      </c>
      <c r="M3248" t="s">
        <v>3494</v>
      </c>
      <c r="O3248" t="s">
        <v>2642</v>
      </c>
      <c r="P3248" t="s">
        <v>43</v>
      </c>
      <c r="R3248" s="2">
        <v>225</v>
      </c>
      <c r="S3248">
        <v>2018</v>
      </c>
      <c r="T3248" t="s">
        <v>3397</v>
      </c>
    </row>
    <row r="3249" spans="1:20" hidden="1" x14ac:dyDescent="0.35">
      <c r="A3249" s="1">
        <v>43333</v>
      </c>
      <c r="B3249" t="s">
        <v>3496</v>
      </c>
      <c r="D3249" t="s">
        <v>3497</v>
      </c>
      <c r="E3249" t="s">
        <v>37</v>
      </c>
      <c r="F3249" s="2">
        <v>-204</v>
      </c>
      <c r="G3249" t="s">
        <v>52</v>
      </c>
      <c r="H3249">
        <v>2123710218</v>
      </c>
      <c r="I3249" t="s">
        <v>57</v>
      </c>
      <c r="J3249" t="s">
        <v>58</v>
      </c>
      <c r="K3249" t="s">
        <v>40</v>
      </c>
      <c r="L3249" t="s">
        <v>66</v>
      </c>
      <c r="M3249" t="s">
        <v>1835</v>
      </c>
      <c r="O3249" t="s">
        <v>61</v>
      </c>
      <c r="P3249" t="s">
        <v>43</v>
      </c>
      <c r="R3249" s="2">
        <v>204</v>
      </c>
      <c r="S3249">
        <v>2018</v>
      </c>
      <c r="T3249" t="s">
        <v>3397</v>
      </c>
    </row>
    <row r="3250" spans="1:20" hidden="1" x14ac:dyDescent="0.35">
      <c r="A3250" s="1">
        <v>43333</v>
      </c>
      <c r="B3250" t="s">
        <v>3498</v>
      </c>
      <c r="D3250" t="s">
        <v>3499</v>
      </c>
      <c r="E3250" t="s">
        <v>37</v>
      </c>
      <c r="F3250" s="2">
        <v>-194.8</v>
      </c>
      <c r="G3250" t="s">
        <v>1761</v>
      </c>
      <c r="H3250">
        <v>3123788147</v>
      </c>
      <c r="I3250" t="s">
        <v>38</v>
      </c>
      <c r="J3250" t="s">
        <v>58</v>
      </c>
      <c r="K3250" t="s">
        <v>40</v>
      </c>
      <c r="L3250" t="s">
        <v>66</v>
      </c>
      <c r="M3250" t="s">
        <v>3498</v>
      </c>
      <c r="O3250" t="s">
        <v>1762</v>
      </c>
      <c r="P3250" t="s">
        <v>43</v>
      </c>
      <c r="R3250" s="2">
        <v>194.8</v>
      </c>
      <c r="S3250">
        <v>2018</v>
      </c>
      <c r="T3250" t="s">
        <v>3397</v>
      </c>
    </row>
    <row r="3251" spans="1:20" hidden="1" x14ac:dyDescent="0.35">
      <c r="A3251" s="1">
        <v>43333</v>
      </c>
      <c r="B3251" t="s">
        <v>3500</v>
      </c>
      <c r="D3251" t="s">
        <v>3501</v>
      </c>
      <c r="E3251" t="s">
        <v>37</v>
      </c>
      <c r="F3251" s="2">
        <v>-167.33</v>
      </c>
      <c r="G3251" t="s">
        <v>1761</v>
      </c>
      <c r="H3251">
        <v>3123788147</v>
      </c>
      <c r="I3251" t="s">
        <v>38</v>
      </c>
      <c r="J3251" t="s">
        <v>58</v>
      </c>
      <c r="K3251" t="s">
        <v>40</v>
      </c>
      <c r="L3251" t="s">
        <v>418</v>
      </c>
      <c r="M3251" t="s">
        <v>3500</v>
      </c>
      <c r="O3251" t="s">
        <v>1762</v>
      </c>
      <c r="P3251" t="s">
        <v>43</v>
      </c>
      <c r="R3251" s="2">
        <v>167.33</v>
      </c>
      <c r="S3251">
        <v>2018</v>
      </c>
      <c r="T3251" t="s">
        <v>3397</v>
      </c>
    </row>
    <row r="3252" spans="1:20" hidden="1" x14ac:dyDescent="0.35">
      <c r="A3252" s="1">
        <v>43333</v>
      </c>
      <c r="B3252" t="s">
        <v>3502</v>
      </c>
      <c r="D3252" t="s">
        <v>3503</v>
      </c>
      <c r="E3252" t="s">
        <v>37</v>
      </c>
      <c r="F3252" s="2">
        <v>-45</v>
      </c>
      <c r="G3252" t="s">
        <v>1761</v>
      </c>
      <c r="H3252">
        <v>3123788147</v>
      </c>
      <c r="I3252" t="s">
        <v>38</v>
      </c>
      <c r="J3252" t="s">
        <v>58</v>
      </c>
      <c r="K3252" t="s">
        <v>40</v>
      </c>
      <c r="L3252" t="s">
        <v>66</v>
      </c>
      <c r="M3252" t="s">
        <v>3504</v>
      </c>
      <c r="O3252" t="s">
        <v>1762</v>
      </c>
      <c r="P3252" t="s">
        <v>43</v>
      </c>
      <c r="R3252" s="2">
        <v>45</v>
      </c>
      <c r="S3252">
        <v>2018</v>
      </c>
      <c r="T3252" t="s">
        <v>3397</v>
      </c>
    </row>
    <row r="3253" spans="1:20" hidden="1" x14ac:dyDescent="0.35">
      <c r="A3253" s="1">
        <v>43333</v>
      </c>
      <c r="B3253" t="s">
        <v>3494</v>
      </c>
      <c r="D3253" t="s">
        <v>3505</v>
      </c>
      <c r="E3253" t="s">
        <v>37</v>
      </c>
      <c r="F3253" s="2">
        <v>-221</v>
      </c>
      <c r="G3253" t="s">
        <v>2641</v>
      </c>
      <c r="H3253">
        <v>886968291</v>
      </c>
      <c r="I3253" t="s">
        <v>38</v>
      </c>
      <c r="J3253" t="s">
        <v>58</v>
      </c>
      <c r="K3253" t="s">
        <v>40</v>
      </c>
      <c r="L3253" t="s">
        <v>66</v>
      </c>
      <c r="M3253" t="s">
        <v>3494</v>
      </c>
      <c r="O3253" t="s">
        <v>2642</v>
      </c>
      <c r="P3253" t="s">
        <v>43</v>
      </c>
      <c r="R3253" s="2">
        <v>221</v>
      </c>
      <c r="S3253">
        <v>2018</v>
      </c>
      <c r="T3253" t="s">
        <v>3397</v>
      </c>
    </row>
    <row r="3254" spans="1:20" hidden="1" x14ac:dyDescent="0.35">
      <c r="A3254" s="1">
        <v>43333</v>
      </c>
      <c r="B3254" t="s">
        <v>3494</v>
      </c>
      <c r="D3254" t="s">
        <v>3506</v>
      </c>
      <c r="E3254" t="s">
        <v>37</v>
      </c>
      <c r="F3254" s="2">
        <v>-159.65</v>
      </c>
      <c r="G3254" t="s">
        <v>2641</v>
      </c>
      <c r="H3254">
        <v>886968291</v>
      </c>
      <c r="I3254" t="s">
        <v>38</v>
      </c>
      <c r="J3254" t="s">
        <v>58</v>
      </c>
      <c r="K3254" t="s">
        <v>40</v>
      </c>
      <c r="L3254" t="s">
        <v>66</v>
      </c>
      <c r="M3254" t="s">
        <v>3494</v>
      </c>
      <c r="O3254" t="s">
        <v>2642</v>
      </c>
      <c r="P3254" t="s">
        <v>43</v>
      </c>
      <c r="R3254" s="2">
        <v>159.65</v>
      </c>
      <c r="S3254">
        <v>2018</v>
      </c>
      <c r="T3254" t="s">
        <v>3397</v>
      </c>
    </row>
    <row r="3255" spans="1:20" hidden="1" x14ac:dyDescent="0.35">
      <c r="A3255" s="1">
        <v>43333</v>
      </c>
      <c r="B3255" t="s">
        <v>3507</v>
      </c>
      <c r="D3255" t="s">
        <v>3508</v>
      </c>
      <c r="E3255" t="s">
        <v>37</v>
      </c>
      <c r="F3255" s="2">
        <v>165</v>
      </c>
      <c r="G3255" t="s">
        <v>2641</v>
      </c>
      <c r="H3255">
        <v>886968291</v>
      </c>
      <c r="I3255" t="s">
        <v>38</v>
      </c>
      <c r="J3255" t="s">
        <v>58</v>
      </c>
      <c r="K3255" t="s">
        <v>91</v>
      </c>
      <c r="L3255" t="s">
        <v>87</v>
      </c>
      <c r="M3255" t="s">
        <v>3507</v>
      </c>
      <c r="O3255" t="s">
        <v>2642</v>
      </c>
      <c r="P3255" t="s">
        <v>43</v>
      </c>
      <c r="R3255" s="2">
        <v>165</v>
      </c>
      <c r="S3255">
        <v>2018</v>
      </c>
      <c r="T3255" t="s">
        <v>3397</v>
      </c>
    </row>
    <row r="3256" spans="1:20" hidden="1" x14ac:dyDescent="0.35">
      <c r="A3256" s="1">
        <v>43334</v>
      </c>
      <c r="B3256" t="s">
        <v>3509</v>
      </c>
      <c r="D3256" t="s">
        <v>3510</v>
      </c>
      <c r="E3256" t="s">
        <v>37</v>
      </c>
      <c r="F3256" s="2">
        <v>-1600</v>
      </c>
      <c r="G3256" t="s">
        <v>2641</v>
      </c>
      <c r="H3256">
        <v>886968291</v>
      </c>
      <c r="I3256" t="s">
        <v>38</v>
      </c>
      <c r="J3256" t="s">
        <v>58</v>
      </c>
      <c r="K3256" t="s">
        <v>40</v>
      </c>
      <c r="L3256" t="s">
        <v>66</v>
      </c>
      <c r="M3256" t="s">
        <v>3509</v>
      </c>
      <c r="O3256" t="s">
        <v>2642</v>
      </c>
      <c r="P3256" t="s">
        <v>43</v>
      </c>
      <c r="R3256" s="2">
        <v>1600</v>
      </c>
      <c r="S3256">
        <v>2018</v>
      </c>
      <c r="T3256" t="s">
        <v>3397</v>
      </c>
    </row>
    <row r="3257" spans="1:20" hidden="1" x14ac:dyDescent="0.35">
      <c r="A3257" s="1">
        <v>43336</v>
      </c>
      <c r="B3257" t="s">
        <v>87</v>
      </c>
      <c r="D3257" t="s">
        <v>3511</v>
      </c>
      <c r="E3257" t="s">
        <v>37</v>
      </c>
      <c r="F3257" s="2">
        <v>1470</v>
      </c>
      <c r="G3257" t="s">
        <v>29</v>
      </c>
      <c r="H3257">
        <v>2123674356</v>
      </c>
      <c r="I3257" t="s">
        <v>38</v>
      </c>
      <c r="J3257" t="s">
        <v>39</v>
      </c>
      <c r="K3257" t="s">
        <v>91</v>
      </c>
      <c r="L3257" t="s">
        <v>87</v>
      </c>
      <c r="M3257" t="s">
        <v>87</v>
      </c>
      <c r="O3257" t="s">
        <v>42</v>
      </c>
      <c r="P3257" t="s">
        <v>43</v>
      </c>
      <c r="R3257" s="2">
        <v>1470</v>
      </c>
      <c r="S3257">
        <v>2018</v>
      </c>
      <c r="T3257" t="s">
        <v>3397</v>
      </c>
    </row>
    <row r="3258" spans="1:20" hidden="1" x14ac:dyDescent="0.35">
      <c r="A3258" s="1">
        <v>43336</v>
      </c>
      <c r="B3258" t="s">
        <v>3512</v>
      </c>
      <c r="D3258" t="s">
        <v>3513</v>
      </c>
      <c r="E3258" t="s">
        <v>37</v>
      </c>
      <c r="F3258" s="2">
        <v>-85</v>
      </c>
      <c r="G3258" t="s">
        <v>3027</v>
      </c>
      <c r="H3258">
        <v>886965909</v>
      </c>
      <c r="I3258" t="s">
        <v>38</v>
      </c>
      <c r="J3258" t="s">
        <v>58</v>
      </c>
      <c r="K3258" t="s">
        <v>40</v>
      </c>
      <c r="L3258" t="s">
        <v>66</v>
      </c>
      <c r="M3258" t="s">
        <v>3512</v>
      </c>
      <c r="O3258" t="s">
        <v>3035</v>
      </c>
      <c r="P3258" t="s">
        <v>43</v>
      </c>
      <c r="R3258" s="2">
        <v>85</v>
      </c>
      <c r="S3258">
        <v>2018</v>
      </c>
      <c r="T3258" t="s">
        <v>3397</v>
      </c>
    </row>
    <row r="3259" spans="1:20" hidden="1" x14ac:dyDescent="0.35">
      <c r="A3259" s="1">
        <v>43336</v>
      </c>
      <c r="B3259" t="s">
        <v>87</v>
      </c>
      <c r="D3259" t="s">
        <v>3514</v>
      </c>
      <c r="E3259" t="s">
        <v>37</v>
      </c>
      <c r="F3259" s="2">
        <v>770</v>
      </c>
      <c r="G3259" t="s">
        <v>433</v>
      </c>
      <c r="H3259">
        <v>3123859963</v>
      </c>
      <c r="I3259" t="s">
        <v>38</v>
      </c>
      <c r="J3259" t="s">
        <v>277</v>
      </c>
      <c r="K3259" t="s">
        <v>91</v>
      </c>
      <c r="L3259" t="s">
        <v>87</v>
      </c>
      <c r="M3259" t="s">
        <v>87</v>
      </c>
      <c r="O3259" t="s">
        <v>434</v>
      </c>
      <c r="P3259" t="s">
        <v>43</v>
      </c>
      <c r="R3259" s="2">
        <v>770</v>
      </c>
      <c r="S3259">
        <v>2018</v>
      </c>
      <c r="T3259" t="s">
        <v>3397</v>
      </c>
    </row>
    <row r="3260" spans="1:20" hidden="1" x14ac:dyDescent="0.35">
      <c r="A3260" s="1">
        <v>43340</v>
      </c>
      <c r="B3260" t="s">
        <v>3515</v>
      </c>
      <c r="D3260" t="s">
        <v>3516</v>
      </c>
      <c r="E3260" t="s">
        <v>37</v>
      </c>
      <c r="F3260" s="2">
        <v>-300</v>
      </c>
      <c r="G3260" t="s">
        <v>2641</v>
      </c>
      <c r="H3260">
        <v>886968291</v>
      </c>
      <c r="I3260" t="s">
        <v>38</v>
      </c>
      <c r="J3260" t="s">
        <v>58</v>
      </c>
      <c r="K3260" t="s">
        <v>40</v>
      </c>
      <c r="L3260" t="s">
        <v>66</v>
      </c>
      <c r="M3260" t="s">
        <v>3515</v>
      </c>
      <c r="O3260" t="s">
        <v>2642</v>
      </c>
      <c r="P3260" t="s">
        <v>43</v>
      </c>
      <c r="R3260" s="2">
        <v>300</v>
      </c>
      <c r="S3260">
        <v>2018</v>
      </c>
      <c r="T3260" t="s">
        <v>3397</v>
      </c>
    </row>
    <row r="3261" spans="1:20" hidden="1" x14ac:dyDescent="0.35">
      <c r="A3261" s="1">
        <v>43340</v>
      </c>
      <c r="B3261" t="s">
        <v>3517</v>
      </c>
      <c r="D3261" t="s">
        <v>3518</v>
      </c>
      <c r="E3261" t="s">
        <v>37</v>
      </c>
      <c r="F3261" s="2">
        <v>-250</v>
      </c>
      <c r="G3261" t="s">
        <v>2641</v>
      </c>
      <c r="H3261">
        <v>886968291</v>
      </c>
      <c r="I3261" t="s">
        <v>38</v>
      </c>
      <c r="J3261" t="s">
        <v>58</v>
      </c>
      <c r="K3261" t="s">
        <v>40</v>
      </c>
      <c r="L3261" t="s">
        <v>66</v>
      </c>
      <c r="M3261" t="s">
        <v>3517</v>
      </c>
      <c r="O3261" t="s">
        <v>2642</v>
      </c>
      <c r="P3261" t="s">
        <v>43</v>
      </c>
      <c r="R3261" s="2">
        <v>250</v>
      </c>
      <c r="S3261">
        <v>2018</v>
      </c>
      <c r="T3261" t="s">
        <v>3397</v>
      </c>
    </row>
    <row r="3262" spans="1:20" hidden="1" x14ac:dyDescent="0.35">
      <c r="A3262" s="1">
        <v>43340</v>
      </c>
      <c r="B3262" t="s">
        <v>3519</v>
      </c>
      <c r="D3262" t="s">
        <v>3520</v>
      </c>
      <c r="E3262" t="s">
        <v>37</v>
      </c>
      <c r="F3262" s="2">
        <v>-25</v>
      </c>
      <c r="G3262" t="s">
        <v>2641</v>
      </c>
      <c r="H3262">
        <v>886968291</v>
      </c>
      <c r="I3262" t="s">
        <v>38</v>
      </c>
      <c r="J3262" t="s">
        <v>58</v>
      </c>
      <c r="K3262" t="s">
        <v>40</v>
      </c>
      <c r="L3262" t="s">
        <v>112</v>
      </c>
      <c r="M3262" t="s">
        <v>3519</v>
      </c>
      <c r="O3262" t="s">
        <v>2642</v>
      </c>
      <c r="P3262" t="s">
        <v>43</v>
      </c>
      <c r="R3262" s="2">
        <v>25</v>
      </c>
      <c r="S3262">
        <v>2018</v>
      </c>
      <c r="T3262" t="s">
        <v>3397</v>
      </c>
    </row>
    <row r="3263" spans="1:20" hidden="1" x14ac:dyDescent="0.35">
      <c r="A3263" s="1">
        <v>43341</v>
      </c>
      <c r="B3263" t="s">
        <v>87</v>
      </c>
      <c r="D3263" t="s">
        <v>3521</v>
      </c>
      <c r="E3263" t="s">
        <v>37</v>
      </c>
      <c r="F3263" s="2">
        <v>1325</v>
      </c>
      <c r="G3263" t="s">
        <v>1761</v>
      </c>
      <c r="H3263">
        <v>3123788147</v>
      </c>
      <c r="I3263" t="s">
        <v>38</v>
      </c>
      <c r="J3263" t="s">
        <v>58</v>
      </c>
      <c r="K3263" t="s">
        <v>91</v>
      </c>
      <c r="L3263" t="s">
        <v>87</v>
      </c>
      <c r="M3263" t="s">
        <v>87</v>
      </c>
      <c r="O3263" t="s">
        <v>1762</v>
      </c>
      <c r="P3263" t="s">
        <v>43</v>
      </c>
      <c r="R3263" s="2">
        <v>1325</v>
      </c>
      <c r="S3263">
        <v>2018</v>
      </c>
      <c r="T3263" t="s">
        <v>3397</v>
      </c>
    </row>
    <row r="3264" spans="1:20" hidden="1" x14ac:dyDescent="0.35">
      <c r="A3264" s="1">
        <v>43341</v>
      </c>
      <c r="B3264" t="s">
        <v>3522</v>
      </c>
      <c r="D3264" t="s">
        <v>3523</v>
      </c>
      <c r="E3264" t="s">
        <v>37</v>
      </c>
      <c r="F3264" s="2">
        <v>-100</v>
      </c>
      <c r="G3264" t="s">
        <v>2641</v>
      </c>
      <c r="H3264">
        <v>886968291</v>
      </c>
      <c r="I3264" t="s">
        <v>38</v>
      </c>
      <c r="J3264" t="s">
        <v>58</v>
      </c>
      <c r="K3264" t="s">
        <v>40</v>
      </c>
      <c r="L3264" t="s">
        <v>66</v>
      </c>
      <c r="M3264" t="s">
        <v>3522</v>
      </c>
      <c r="O3264" t="s">
        <v>2642</v>
      </c>
      <c r="P3264" t="s">
        <v>43</v>
      </c>
      <c r="R3264" s="2">
        <v>100</v>
      </c>
      <c r="S3264">
        <v>2018</v>
      </c>
      <c r="T3264" t="s">
        <v>3397</v>
      </c>
    </row>
    <row r="3265" spans="1:20" hidden="1" x14ac:dyDescent="0.35">
      <c r="A3265" s="1">
        <v>43342</v>
      </c>
      <c r="B3265" t="s">
        <v>87</v>
      </c>
      <c r="D3265" t="s">
        <v>3524</v>
      </c>
      <c r="E3265" t="s">
        <v>37</v>
      </c>
      <c r="F3265" s="2">
        <v>1350</v>
      </c>
      <c r="G3265" t="s">
        <v>276</v>
      </c>
      <c r="H3265">
        <v>3123680344</v>
      </c>
      <c r="I3265" t="s">
        <v>57</v>
      </c>
      <c r="J3265" t="s">
        <v>277</v>
      </c>
      <c r="K3265" t="s">
        <v>91</v>
      </c>
      <c r="L3265" t="s">
        <v>87</v>
      </c>
      <c r="M3265" t="s">
        <v>87</v>
      </c>
      <c r="O3265" t="s">
        <v>279</v>
      </c>
      <c r="P3265" t="s">
        <v>43</v>
      </c>
      <c r="R3265" s="2">
        <v>1350</v>
      </c>
      <c r="S3265">
        <v>2018</v>
      </c>
      <c r="T3265" t="s">
        <v>3397</v>
      </c>
    </row>
    <row r="3266" spans="1:20" hidden="1" x14ac:dyDescent="0.35">
      <c r="A3266" s="1">
        <v>43342</v>
      </c>
      <c r="B3266" t="s">
        <v>3525</v>
      </c>
      <c r="D3266" t="s">
        <v>3526</v>
      </c>
      <c r="E3266" t="s">
        <v>37</v>
      </c>
      <c r="F3266" s="2">
        <v>-100</v>
      </c>
      <c r="G3266" t="s">
        <v>2641</v>
      </c>
      <c r="H3266">
        <v>886968291</v>
      </c>
      <c r="I3266" t="s">
        <v>38</v>
      </c>
      <c r="J3266" t="s">
        <v>58</v>
      </c>
      <c r="K3266" t="s">
        <v>40</v>
      </c>
      <c r="L3266" t="s">
        <v>66</v>
      </c>
      <c r="M3266" t="s">
        <v>3525</v>
      </c>
      <c r="O3266" t="s">
        <v>2642</v>
      </c>
      <c r="P3266" t="s">
        <v>43</v>
      </c>
      <c r="R3266" s="2">
        <v>100</v>
      </c>
      <c r="S3266">
        <v>2018</v>
      </c>
      <c r="T3266" t="s">
        <v>3397</v>
      </c>
    </row>
    <row r="3267" spans="1:20" hidden="1" x14ac:dyDescent="0.35">
      <c r="A3267" s="1">
        <v>43343</v>
      </c>
      <c r="B3267" t="s">
        <v>87</v>
      </c>
      <c r="D3267" t="s">
        <v>3527</v>
      </c>
      <c r="E3267" t="s">
        <v>37</v>
      </c>
      <c r="F3267" s="2">
        <v>1550</v>
      </c>
      <c r="G3267" t="s">
        <v>307</v>
      </c>
      <c r="H3267">
        <v>3123666335</v>
      </c>
      <c r="I3267" t="s">
        <v>57</v>
      </c>
      <c r="J3267" t="s">
        <v>277</v>
      </c>
      <c r="K3267" t="s">
        <v>91</v>
      </c>
      <c r="L3267" t="s">
        <v>87</v>
      </c>
      <c r="M3267" t="s">
        <v>87</v>
      </c>
      <c r="O3267" t="s">
        <v>308</v>
      </c>
      <c r="P3267" t="s">
        <v>43</v>
      </c>
      <c r="R3267" s="2">
        <v>1550</v>
      </c>
      <c r="S3267">
        <v>2018</v>
      </c>
      <c r="T3267" t="s">
        <v>3397</v>
      </c>
    </row>
    <row r="3268" spans="1:20" hidden="1" x14ac:dyDescent="0.35">
      <c r="A3268" s="1">
        <v>43343</v>
      </c>
      <c r="B3268" t="s">
        <v>499</v>
      </c>
      <c r="D3268" t="s">
        <v>1230</v>
      </c>
      <c r="E3268" t="s">
        <v>37</v>
      </c>
      <c r="F3268" s="2">
        <v>7.0000000000000007E-2</v>
      </c>
      <c r="G3268" t="s">
        <v>498</v>
      </c>
      <c r="H3268">
        <v>0</v>
      </c>
      <c r="I3268" t="s">
        <v>38</v>
      </c>
      <c r="J3268" t="s">
        <v>17</v>
      </c>
      <c r="K3268" t="s">
        <v>91</v>
      </c>
      <c r="L3268" t="s">
        <v>499</v>
      </c>
      <c r="M3268" t="s">
        <v>499</v>
      </c>
      <c r="O3268" t="s">
        <v>42</v>
      </c>
      <c r="P3268" t="s">
        <v>500</v>
      </c>
      <c r="R3268" s="2">
        <v>7.0000000000000007E-2</v>
      </c>
      <c r="S3268">
        <v>2018</v>
      </c>
      <c r="T3268" t="s">
        <v>3397</v>
      </c>
    </row>
    <row r="3269" spans="1:20" hidden="1" x14ac:dyDescent="0.35">
      <c r="A3269" s="1">
        <v>43343</v>
      </c>
      <c r="B3269" t="s">
        <v>499</v>
      </c>
      <c r="D3269" t="s">
        <v>1230</v>
      </c>
      <c r="E3269" t="s">
        <v>37</v>
      </c>
      <c r="F3269" s="2">
        <v>0.05</v>
      </c>
      <c r="G3269" t="s">
        <v>1191</v>
      </c>
      <c r="H3269">
        <v>7123691524</v>
      </c>
      <c r="I3269" t="s">
        <v>57</v>
      </c>
      <c r="J3269" t="s">
        <v>277</v>
      </c>
      <c r="K3269" t="s">
        <v>91</v>
      </c>
      <c r="L3269" t="s">
        <v>499</v>
      </c>
      <c r="M3269" t="s">
        <v>499</v>
      </c>
      <c r="O3269" t="s">
        <v>279</v>
      </c>
      <c r="P3269" t="s">
        <v>500</v>
      </c>
      <c r="R3269" s="2">
        <v>0.05</v>
      </c>
      <c r="S3269">
        <v>2018</v>
      </c>
      <c r="T3269" t="s">
        <v>3397</v>
      </c>
    </row>
    <row r="3270" spans="1:20" hidden="1" x14ac:dyDescent="0.35">
      <c r="A3270" s="1">
        <v>43343</v>
      </c>
      <c r="B3270" t="s">
        <v>499</v>
      </c>
      <c r="D3270" t="s">
        <v>1230</v>
      </c>
      <c r="E3270" t="s">
        <v>37</v>
      </c>
      <c r="F3270" s="2">
        <v>0.06</v>
      </c>
      <c r="G3270" t="s">
        <v>1171</v>
      </c>
      <c r="H3270">
        <v>0</v>
      </c>
      <c r="I3270" t="s">
        <v>57</v>
      </c>
      <c r="J3270" t="s">
        <v>58</v>
      </c>
      <c r="K3270" t="s">
        <v>91</v>
      </c>
      <c r="L3270" t="s">
        <v>499</v>
      </c>
      <c r="M3270" t="s">
        <v>499</v>
      </c>
      <c r="O3270" t="s">
        <v>534</v>
      </c>
      <c r="P3270" t="s">
        <v>500</v>
      </c>
      <c r="R3270" s="2">
        <v>0.06</v>
      </c>
      <c r="S3270">
        <v>2018</v>
      </c>
      <c r="T3270" t="s">
        <v>3397</v>
      </c>
    </row>
    <row r="3271" spans="1:20" hidden="1" x14ac:dyDescent="0.35">
      <c r="A3271" s="1">
        <v>43343</v>
      </c>
      <c r="B3271" t="s">
        <v>3522</v>
      </c>
      <c r="D3271" t="s">
        <v>3528</v>
      </c>
      <c r="E3271" t="s">
        <v>37</v>
      </c>
      <c r="F3271" s="2">
        <v>-75</v>
      </c>
      <c r="G3271" t="s">
        <v>2641</v>
      </c>
      <c r="H3271">
        <v>886968291</v>
      </c>
      <c r="I3271" t="s">
        <v>38</v>
      </c>
      <c r="J3271" t="s">
        <v>58</v>
      </c>
      <c r="K3271" t="s">
        <v>40</v>
      </c>
      <c r="L3271" t="s">
        <v>66</v>
      </c>
      <c r="M3271" t="s">
        <v>3522</v>
      </c>
      <c r="O3271" t="s">
        <v>2642</v>
      </c>
      <c r="P3271" t="s">
        <v>43</v>
      </c>
      <c r="R3271" s="2">
        <v>75</v>
      </c>
      <c r="S3271">
        <v>2018</v>
      </c>
      <c r="T3271" t="s">
        <v>3397</v>
      </c>
    </row>
    <row r="3272" spans="1:20" hidden="1" x14ac:dyDescent="0.35">
      <c r="A3272" s="1">
        <v>43343</v>
      </c>
      <c r="B3272" t="s">
        <v>87</v>
      </c>
      <c r="D3272" t="s">
        <v>3529</v>
      </c>
      <c r="E3272" t="s">
        <v>37</v>
      </c>
      <c r="F3272" s="2">
        <v>800</v>
      </c>
      <c r="G3272" t="s">
        <v>2641</v>
      </c>
      <c r="H3272">
        <v>886968291</v>
      </c>
      <c r="I3272" t="s">
        <v>38</v>
      </c>
      <c r="J3272" t="s">
        <v>58</v>
      </c>
      <c r="K3272" t="s">
        <v>91</v>
      </c>
      <c r="L3272" t="s">
        <v>87</v>
      </c>
      <c r="M3272" t="s">
        <v>87</v>
      </c>
      <c r="O3272" t="s">
        <v>2642</v>
      </c>
      <c r="P3272" t="s">
        <v>43</v>
      </c>
      <c r="R3272" s="2">
        <v>800</v>
      </c>
      <c r="S3272">
        <v>2018</v>
      </c>
      <c r="T3272" t="s">
        <v>3397</v>
      </c>
    </row>
    <row r="3273" spans="1:20" hidden="1" x14ac:dyDescent="0.35">
      <c r="A3273" s="1">
        <v>43343</v>
      </c>
      <c r="B3273" t="s">
        <v>87</v>
      </c>
      <c r="D3273" t="s">
        <v>3530</v>
      </c>
      <c r="E3273" t="s">
        <v>37</v>
      </c>
      <c r="F3273" s="2">
        <v>920</v>
      </c>
      <c r="G3273" t="s">
        <v>3027</v>
      </c>
      <c r="H3273">
        <v>886965909</v>
      </c>
      <c r="I3273" t="s">
        <v>38</v>
      </c>
      <c r="J3273" t="s">
        <v>58</v>
      </c>
      <c r="K3273" t="s">
        <v>91</v>
      </c>
      <c r="L3273" t="s">
        <v>87</v>
      </c>
      <c r="M3273" t="s">
        <v>87</v>
      </c>
      <c r="O3273" t="s">
        <v>3035</v>
      </c>
      <c r="P3273" t="s">
        <v>43</v>
      </c>
      <c r="R3273" s="2">
        <v>920</v>
      </c>
      <c r="S3273">
        <v>2018</v>
      </c>
      <c r="T3273" t="s">
        <v>3397</v>
      </c>
    </row>
    <row r="3274" spans="1:20" hidden="1" x14ac:dyDescent="0.35">
      <c r="A3274" s="1">
        <v>43343</v>
      </c>
      <c r="B3274" t="s">
        <v>499</v>
      </c>
      <c r="D3274" t="s">
        <v>1230</v>
      </c>
      <c r="E3274" t="s">
        <v>37</v>
      </c>
      <c r="F3274" s="2">
        <v>0.23</v>
      </c>
      <c r="G3274" t="s">
        <v>2929</v>
      </c>
      <c r="H3274">
        <v>1124223312</v>
      </c>
      <c r="I3274" t="s">
        <v>38</v>
      </c>
      <c r="J3274" t="s">
        <v>17</v>
      </c>
      <c r="K3274" t="s">
        <v>91</v>
      </c>
      <c r="L3274" t="s">
        <v>499</v>
      </c>
      <c r="M3274" t="s">
        <v>499</v>
      </c>
      <c r="O3274" t="s">
        <v>2930</v>
      </c>
      <c r="P3274" t="s">
        <v>500</v>
      </c>
      <c r="R3274" s="2">
        <v>0.23</v>
      </c>
      <c r="S3274">
        <v>2018</v>
      </c>
      <c r="T3274" t="s">
        <v>3397</v>
      </c>
    </row>
    <row r="3275" spans="1:20" hidden="1" x14ac:dyDescent="0.35">
      <c r="A3275" s="1">
        <v>43343</v>
      </c>
      <c r="B3275" t="s">
        <v>499</v>
      </c>
      <c r="D3275" t="s">
        <v>1230</v>
      </c>
      <c r="E3275" t="s">
        <v>37</v>
      </c>
      <c r="F3275" s="2">
        <v>3.45</v>
      </c>
      <c r="G3275" t="s">
        <v>47</v>
      </c>
      <c r="H3275">
        <v>2113481242</v>
      </c>
      <c r="I3275" t="s">
        <v>2888</v>
      </c>
      <c r="J3275" t="s">
        <v>17</v>
      </c>
      <c r="K3275" t="s">
        <v>91</v>
      </c>
      <c r="L3275" t="s">
        <v>499</v>
      </c>
      <c r="M3275" t="s">
        <v>499</v>
      </c>
      <c r="O3275" t="s">
        <v>2890</v>
      </c>
      <c r="P3275" t="s">
        <v>500</v>
      </c>
      <c r="R3275" s="2">
        <v>3.45</v>
      </c>
      <c r="S3275">
        <v>2018</v>
      </c>
      <c r="T3275" t="s">
        <v>3397</v>
      </c>
    </row>
    <row r="3276" spans="1:20" hidden="1" x14ac:dyDescent="0.35">
      <c r="A3276" s="1">
        <v>43347</v>
      </c>
      <c r="B3276" t="s">
        <v>87</v>
      </c>
      <c r="D3276" t="s">
        <v>3531</v>
      </c>
      <c r="E3276" t="s">
        <v>37</v>
      </c>
      <c r="F3276" s="2">
        <v>1520</v>
      </c>
      <c r="G3276" t="s">
        <v>52</v>
      </c>
      <c r="H3276">
        <v>2123710218</v>
      </c>
      <c r="I3276" t="s">
        <v>57</v>
      </c>
      <c r="J3276" t="s">
        <v>58</v>
      </c>
      <c r="K3276" t="s">
        <v>91</v>
      </c>
      <c r="L3276" t="s">
        <v>87</v>
      </c>
      <c r="M3276" t="s">
        <v>87</v>
      </c>
      <c r="O3276" t="s">
        <v>61</v>
      </c>
      <c r="P3276" t="s">
        <v>43</v>
      </c>
      <c r="R3276" s="2">
        <v>1520</v>
      </c>
      <c r="S3276">
        <v>2018</v>
      </c>
      <c r="T3276" t="s">
        <v>3532</v>
      </c>
    </row>
    <row r="3277" spans="1:20" hidden="1" x14ac:dyDescent="0.35">
      <c r="A3277" s="1">
        <v>43347</v>
      </c>
      <c r="B3277" t="s">
        <v>122</v>
      </c>
      <c r="D3277" t="s">
        <v>3533</v>
      </c>
      <c r="E3277" t="s">
        <v>37</v>
      </c>
      <c r="F3277" s="2">
        <v>-496.61</v>
      </c>
      <c r="G3277" t="s">
        <v>307</v>
      </c>
      <c r="H3277">
        <v>3123666335</v>
      </c>
      <c r="I3277" t="s">
        <v>57</v>
      </c>
      <c r="J3277" t="s">
        <v>277</v>
      </c>
      <c r="K3277" t="s">
        <v>40</v>
      </c>
      <c r="L3277" t="s">
        <v>122</v>
      </c>
      <c r="M3277" t="s">
        <v>122</v>
      </c>
      <c r="O3277" t="s">
        <v>308</v>
      </c>
      <c r="P3277" t="s">
        <v>43</v>
      </c>
      <c r="R3277" s="2">
        <v>496.61</v>
      </c>
      <c r="S3277">
        <v>2018</v>
      </c>
      <c r="T3277" t="s">
        <v>3532</v>
      </c>
    </row>
    <row r="3278" spans="1:20" hidden="1" x14ac:dyDescent="0.35">
      <c r="A3278" s="1">
        <v>43347</v>
      </c>
      <c r="B3278" t="s">
        <v>3534</v>
      </c>
      <c r="D3278" t="s">
        <v>3535</v>
      </c>
      <c r="E3278" t="s">
        <v>37</v>
      </c>
      <c r="F3278" s="2">
        <v>-467.03</v>
      </c>
      <c r="G3278" t="s">
        <v>29</v>
      </c>
      <c r="H3278">
        <v>2123674356</v>
      </c>
      <c r="I3278" t="s">
        <v>38</v>
      </c>
      <c r="J3278" t="s">
        <v>39</v>
      </c>
      <c r="K3278" t="s">
        <v>40</v>
      </c>
      <c r="L3278" t="s">
        <v>122</v>
      </c>
      <c r="M3278" t="s">
        <v>3534</v>
      </c>
      <c r="O3278" t="s">
        <v>42</v>
      </c>
      <c r="P3278" t="s">
        <v>43</v>
      </c>
      <c r="R3278" s="2">
        <v>467.03</v>
      </c>
      <c r="S3278">
        <v>2018</v>
      </c>
      <c r="T3278" t="s">
        <v>3532</v>
      </c>
    </row>
    <row r="3279" spans="1:20" hidden="1" x14ac:dyDescent="0.35">
      <c r="A3279" s="1">
        <v>43347</v>
      </c>
      <c r="B3279" t="s">
        <v>3536</v>
      </c>
      <c r="D3279" t="s">
        <v>3537</v>
      </c>
      <c r="E3279" t="s">
        <v>37</v>
      </c>
      <c r="F3279" s="2">
        <v>150</v>
      </c>
      <c r="G3279" t="s">
        <v>29</v>
      </c>
      <c r="H3279">
        <v>2123674356</v>
      </c>
      <c r="I3279" t="s">
        <v>38</v>
      </c>
      <c r="J3279" t="s">
        <v>39</v>
      </c>
      <c r="K3279" t="s">
        <v>1160</v>
      </c>
      <c r="L3279" t="s">
        <v>1161</v>
      </c>
      <c r="M3279" t="s">
        <v>3536</v>
      </c>
      <c r="O3279" t="s">
        <v>42</v>
      </c>
      <c r="P3279" t="s">
        <v>43</v>
      </c>
      <c r="R3279" s="2">
        <v>150</v>
      </c>
      <c r="S3279">
        <v>2018</v>
      </c>
      <c r="T3279" t="s">
        <v>3532</v>
      </c>
    </row>
    <row r="3280" spans="1:20" hidden="1" x14ac:dyDescent="0.35">
      <c r="A3280" s="1">
        <v>43347</v>
      </c>
      <c r="B3280" t="s">
        <v>3538</v>
      </c>
      <c r="D3280" t="s">
        <v>3539</v>
      </c>
      <c r="E3280" t="s">
        <v>37</v>
      </c>
      <c r="F3280" s="2">
        <v>-150</v>
      </c>
      <c r="G3280" t="s">
        <v>498</v>
      </c>
      <c r="H3280">
        <v>0</v>
      </c>
      <c r="I3280" t="s">
        <v>38</v>
      </c>
      <c r="J3280" t="s">
        <v>17</v>
      </c>
      <c r="K3280" t="s">
        <v>1160</v>
      </c>
      <c r="L3280" t="s">
        <v>1161</v>
      </c>
      <c r="M3280" t="s">
        <v>3538</v>
      </c>
      <c r="O3280" t="s">
        <v>42</v>
      </c>
      <c r="P3280" t="s">
        <v>500</v>
      </c>
      <c r="R3280" s="2">
        <v>150</v>
      </c>
      <c r="S3280">
        <v>2018</v>
      </c>
      <c r="T3280" t="s">
        <v>3532</v>
      </c>
    </row>
    <row r="3281" spans="1:20" hidden="1" x14ac:dyDescent="0.35">
      <c r="A3281" s="1">
        <v>43347</v>
      </c>
      <c r="B3281" t="s">
        <v>3540</v>
      </c>
      <c r="D3281" t="s">
        <v>3541</v>
      </c>
      <c r="E3281" t="s">
        <v>37</v>
      </c>
      <c r="F3281" s="2">
        <v>-456.02</v>
      </c>
      <c r="G3281" t="s">
        <v>276</v>
      </c>
      <c r="H3281">
        <v>3123680344</v>
      </c>
      <c r="I3281" t="s">
        <v>57</v>
      </c>
      <c r="J3281" t="s">
        <v>277</v>
      </c>
      <c r="K3281" t="s">
        <v>40</v>
      </c>
      <c r="L3281" t="s">
        <v>122</v>
      </c>
      <c r="M3281" t="s">
        <v>3540</v>
      </c>
      <c r="O3281" t="s">
        <v>279</v>
      </c>
      <c r="P3281" t="s">
        <v>43</v>
      </c>
      <c r="R3281" s="2">
        <v>456.02</v>
      </c>
      <c r="S3281">
        <v>2018</v>
      </c>
      <c r="T3281" t="s">
        <v>3532</v>
      </c>
    </row>
    <row r="3282" spans="1:20" hidden="1" x14ac:dyDescent="0.35">
      <c r="A3282" s="1">
        <v>43347</v>
      </c>
      <c r="B3282" t="s">
        <v>3542</v>
      </c>
      <c r="D3282" t="s">
        <v>3543</v>
      </c>
      <c r="E3282" t="s">
        <v>37</v>
      </c>
      <c r="F3282" s="2">
        <v>-160</v>
      </c>
      <c r="G3282" t="s">
        <v>1761</v>
      </c>
      <c r="H3282">
        <v>3123788147</v>
      </c>
      <c r="I3282" t="s">
        <v>38</v>
      </c>
      <c r="J3282" t="s">
        <v>58</v>
      </c>
      <c r="K3282" t="s">
        <v>40</v>
      </c>
      <c r="L3282" t="s">
        <v>112</v>
      </c>
      <c r="M3282" t="s">
        <v>3542</v>
      </c>
      <c r="O3282" t="s">
        <v>1762</v>
      </c>
      <c r="P3282" t="s">
        <v>43</v>
      </c>
      <c r="R3282" s="2">
        <v>160</v>
      </c>
      <c r="S3282">
        <v>2018</v>
      </c>
      <c r="T3282" t="s">
        <v>3532</v>
      </c>
    </row>
    <row r="3283" spans="1:20" hidden="1" x14ac:dyDescent="0.35">
      <c r="A3283" s="1">
        <v>43347</v>
      </c>
      <c r="B3283" t="s">
        <v>3540</v>
      </c>
      <c r="D3283" t="s">
        <v>3544</v>
      </c>
      <c r="E3283" t="s">
        <v>37</v>
      </c>
      <c r="F3283" s="2">
        <v>-563.38</v>
      </c>
      <c r="G3283" t="s">
        <v>395</v>
      </c>
      <c r="H3283">
        <v>3123752192</v>
      </c>
      <c r="I3283" t="s">
        <v>38</v>
      </c>
      <c r="J3283" t="s">
        <v>277</v>
      </c>
      <c r="K3283" t="s">
        <v>40</v>
      </c>
      <c r="L3283" t="s">
        <v>122</v>
      </c>
      <c r="M3283" t="s">
        <v>3540</v>
      </c>
      <c r="O3283" t="s">
        <v>396</v>
      </c>
      <c r="P3283" t="s">
        <v>43</v>
      </c>
      <c r="R3283" s="2">
        <v>563.38</v>
      </c>
      <c r="S3283">
        <v>2018</v>
      </c>
      <c r="T3283" t="s">
        <v>3532</v>
      </c>
    </row>
    <row r="3284" spans="1:20" hidden="1" x14ac:dyDescent="0.35">
      <c r="A3284" s="1">
        <v>43347</v>
      </c>
      <c r="B3284" t="s">
        <v>3536</v>
      </c>
      <c r="D3284" t="s">
        <v>3545</v>
      </c>
      <c r="E3284" t="s">
        <v>37</v>
      </c>
      <c r="F3284" s="2">
        <v>150</v>
      </c>
      <c r="G3284" t="s">
        <v>533</v>
      </c>
      <c r="H3284">
        <v>2120678228</v>
      </c>
      <c r="I3284" t="s">
        <v>57</v>
      </c>
      <c r="J3284" t="s">
        <v>58</v>
      </c>
      <c r="K3284" t="s">
        <v>1160</v>
      </c>
      <c r="L3284" t="s">
        <v>1161</v>
      </c>
      <c r="M3284" t="s">
        <v>3536</v>
      </c>
      <c r="O3284" t="s">
        <v>534</v>
      </c>
      <c r="P3284" t="s">
        <v>43</v>
      </c>
      <c r="R3284" s="2">
        <v>150</v>
      </c>
      <c r="S3284">
        <v>2018</v>
      </c>
      <c r="T3284" t="s">
        <v>3532</v>
      </c>
    </row>
    <row r="3285" spans="1:20" hidden="1" x14ac:dyDescent="0.35">
      <c r="A3285" s="1">
        <v>43347</v>
      </c>
      <c r="B3285" t="s">
        <v>87</v>
      </c>
      <c r="D3285" t="s">
        <v>3546</v>
      </c>
      <c r="E3285" t="s">
        <v>37</v>
      </c>
      <c r="F3285" s="2">
        <v>1595</v>
      </c>
      <c r="G3285" t="s">
        <v>533</v>
      </c>
      <c r="H3285">
        <v>2120678228</v>
      </c>
      <c r="I3285" t="s">
        <v>57</v>
      </c>
      <c r="J3285" t="s">
        <v>58</v>
      </c>
      <c r="K3285" t="s">
        <v>91</v>
      </c>
      <c r="L3285" t="s">
        <v>87</v>
      </c>
      <c r="M3285" t="s">
        <v>87</v>
      </c>
      <c r="O3285" t="s">
        <v>534</v>
      </c>
      <c r="P3285" t="s">
        <v>43</v>
      </c>
      <c r="R3285" s="2">
        <v>1595</v>
      </c>
      <c r="S3285">
        <v>2018</v>
      </c>
      <c r="T3285" t="s">
        <v>3532</v>
      </c>
    </row>
    <row r="3286" spans="1:20" hidden="1" x14ac:dyDescent="0.35">
      <c r="A3286" s="1">
        <v>43347</v>
      </c>
      <c r="B3286" t="s">
        <v>3538</v>
      </c>
      <c r="D3286" t="s">
        <v>3547</v>
      </c>
      <c r="E3286" t="s">
        <v>37</v>
      </c>
      <c r="F3286" s="2">
        <v>-150</v>
      </c>
      <c r="G3286" t="s">
        <v>1171</v>
      </c>
      <c r="H3286">
        <v>0</v>
      </c>
      <c r="I3286" t="s">
        <v>57</v>
      </c>
      <c r="J3286" t="s">
        <v>58</v>
      </c>
      <c r="K3286" t="s">
        <v>1160</v>
      </c>
      <c r="L3286" t="s">
        <v>1161</v>
      </c>
      <c r="M3286" t="s">
        <v>3538</v>
      </c>
      <c r="O3286" t="s">
        <v>534</v>
      </c>
      <c r="P3286" t="s">
        <v>500</v>
      </c>
      <c r="R3286" s="2">
        <v>150</v>
      </c>
      <c r="S3286">
        <v>2018</v>
      </c>
      <c r="T3286" t="s">
        <v>3532</v>
      </c>
    </row>
    <row r="3287" spans="1:20" hidden="1" x14ac:dyDescent="0.35">
      <c r="A3287" s="1">
        <v>43347</v>
      </c>
      <c r="B3287" t="s">
        <v>3548</v>
      </c>
      <c r="D3287" t="s">
        <v>3549</v>
      </c>
      <c r="E3287" t="s">
        <v>37</v>
      </c>
      <c r="F3287" s="2">
        <v>-1118.25</v>
      </c>
      <c r="G3287" t="s">
        <v>2641</v>
      </c>
      <c r="H3287">
        <v>886968291</v>
      </c>
      <c r="I3287" t="s">
        <v>38</v>
      </c>
      <c r="J3287" t="s">
        <v>58</v>
      </c>
      <c r="K3287" t="s">
        <v>40</v>
      </c>
      <c r="L3287" t="s">
        <v>122</v>
      </c>
      <c r="M3287" t="s">
        <v>3548</v>
      </c>
      <c r="O3287" t="s">
        <v>2642</v>
      </c>
      <c r="P3287" t="s">
        <v>43</v>
      </c>
      <c r="R3287" s="2">
        <v>1118.25</v>
      </c>
      <c r="S3287">
        <v>2018</v>
      </c>
      <c r="T3287" t="s">
        <v>3532</v>
      </c>
    </row>
    <row r="3288" spans="1:20" hidden="1" x14ac:dyDescent="0.35">
      <c r="A3288" s="1">
        <v>43347</v>
      </c>
      <c r="B3288" t="s">
        <v>3494</v>
      </c>
      <c r="D3288" t="s">
        <v>3550</v>
      </c>
      <c r="E3288" t="s">
        <v>37</v>
      </c>
      <c r="F3288" s="2">
        <v>-300</v>
      </c>
      <c r="G3288" t="s">
        <v>2641</v>
      </c>
      <c r="H3288">
        <v>886968291</v>
      </c>
      <c r="I3288" t="s">
        <v>38</v>
      </c>
      <c r="J3288" t="s">
        <v>58</v>
      </c>
      <c r="K3288" t="s">
        <v>40</v>
      </c>
      <c r="L3288" t="s">
        <v>66</v>
      </c>
      <c r="M3288" t="s">
        <v>3494</v>
      </c>
      <c r="O3288" t="s">
        <v>2642</v>
      </c>
      <c r="P3288" t="s">
        <v>43</v>
      </c>
      <c r="R3288" s="2">
        <v>300</v>
      </c>
      <c r="S3288">
        <v>2018</v>
      </c>
      <c r="T3288" t="s">
        <v>3532</v>
      </c>
    </row>
    <row r="3289" spans="1:20" hidden="1" x14ac:dyDescent="0.35">
      <c r="A3289" s="1">
        <v>43347</v>
      </c>
      <c r="B3289" t="s">
        <v>87</v>
      </c>
      <c r="D3289" t="s">
        <v>3551</v>
      </c>
      <c r="E3289" t="s">
        <v>37</v>
      </c>
      <c r="F3289" s="2">
        <v>845</v>
      </c>
      <c r="G3289" t="s">
        <v>2641</v>
      </c>
      <c r="H3289">
        <v>886968291</v>
      </c>
      <c r="I3289" t="s">
        <v>38</v>
      </c>
      <c r="J3289" t="s">
        <v>58</v>
      </c>
      <c r="K3289" t="s">
        <v>91</v>
      </c>
      <c r="L3289" t="s">
        <v>87</v>
      </c>
      <c r="M3289" t="s">
        <v>87</v>
      </c>
      <c r="O3289" t="s">
        <v>2642</v>
      </c>
      <c r="P3289" t="s">
        <v>43</v>
      </c>
      <c r="R3289" s="2">
        <v>845</v>
      </c>
      <c r="S3289">
        <v>2018</v>
      </c>
      <c r="T3289" t="s">
        <v>3532</v>
      </c>
    </row>
    <row r="3290" spans="1:20" hidden="1" x14ac:dyDescent="0.35">
      <c r="A3290" s="1">
        <v>43347</v>
      </c>
      <c r="B3290" t="s">
        <v>87</v>
      </c>
      <c r="D3290" t="s">
        <v>3552</v>
      </c>
      <c r="E3290" t="s">
        <v>37</v>
      </c>
      <c r="F3290" s="2">
        <v>845</v>
      </c>
      <c r="G3290" t="s">
        <v>2641</v>
      </c>
      <c r="H3290">
        <v>886968291</v>
      </c>
      <c r="I3290" t="s">
        <v>38</v>
      </c>
      <c r="J3290" t="s">
        <v>58</v>
      </c>
      <c r="K3290" t="s">
        <v>91</v>
      </c>
      <c r="L3290" t="s">
        <v>87</v>
      </c>
      <c r="M3290" t="s">
        <v>87</v>
      </c>
      <c r="O3290" t="s">
        <v>2642</v>
      </c>
      <c r="P3290" t="s">
        <v>43</v>
      </c>
      <c r="R3290" s="2">
        <v>845</v>
      </c>
      <c r="S3290">
        <v>2018</v>
      </c>
      <c r="T3290" t="s">
        <v>3532</v>
      </c>
    </row>
    <row r="3291" spans="1:20" hidden="1" x14ac:dyDescent="0.35">
      <c r="A3291" s="1">
        <v>43347</v>
      </c>
      <c r="B3291" t="s">
        <v>87</v>
      </c>
      <c r="D3291" t="s">
        <v>3553</v>
      </c>
      <c r="E3291" t="s">
        <v>37</v>
      </c>
      <c r="F3291" s="2">
        <v>1495</v>
      </c>
      <c r="G3291" t="s">
        <v>2641</v>
      </c>
      <c r="H3291">
        <v>886968291</v>
      </c>
      <c r="I3291" t="s">
        <v>38</v>
      </c>
      <c r="J3291" t="s">
        <v>58</v>
      </c>
      <c r="K3291" t="s">
        <v>91</v>
      </c>
      <c r="L3291" t="s">
        <v>87</v>
      </c>
      <c r="M3291" t="s">
        <v>87</v>
      </c>
      <c r="O3291" t="s">
        <v>2642</v>
      </c>
      <c r="P3291" t="s">
        <v>43</v>
      </c>
      <c r="R3291" s="2">
        <v>1495</v>
      </c>
      <c r="S3291">
        <v>2018</v>
      </c>
      <c r="T3291" t="s">
        <v>3532</v>
      </c>
    </row>
    <row r="3292" spans="1:20" hidden="1" x14ac:dyDescent="0.35">
      <c r="A3292" s="1">
        <v>43347</v>
      </c>
      <c r="B3292" t="s">
        <v>3554</v>
      </c>
      <c r="D3292" t="s">
        <v>3555</v>
      </c>
      <c r="E3292" t="s">
        <v>37</v>
      </c>
      <c r="F3292" s="2">
        <v>-1221.75</v>
      </c>
      <c r="G3292" t="s">
        <v>3027</v>
      </c>
      <c r="H3292">
        <v>886965909</v>
      </c>
      <c r="I3292" t="s">
        <v>38</v>
      </c>
      <c r="J3292" t="s">
        <v>58</v>
      </c>
      <c r="K3292" t="s">
        <v>40</v>
      </c>
      <c r="L3292" t="s">
        <v>122</v>
      </c>
      <c r="M3292" t="s">
        <v>3554</v>
      </c>
      <c r="O3292" t="s">
        <v>3035</v>
      </c>
      <c r="P3292" t="s">
        <v>43</v>
      </c>
      <c r="R3292" s="2">
        <v>1221.75</v>
      </c>
      <c r="S3292">
        <v>2018</v>
      </c>
      <c r="T3292" t="s">
        <v>3532</v>
      </c>
    </row>
    <row r="3293" spans="1:20" hidden="1" x14ac:dyDescent="0.35">
      <c r="A3293" s="1">
        <v>43347</v>
      </c>
      <c r="B3293" t="s">
        <v>3507</v>
      </c>
      <c r="D3293" t="s">
        <v>3508</v>
      </c>
      <c r="E3293" t="s">
        <v>37</v>
      </c>
      <c r="F3293" s="2">
        <v>85</v>
      </c>
      <c r="G3293" t="s">
        <v>3027</v>
      </c>
      <c r="H3293">
        <v>886965909</v>
      </c>
      <c r="I3293" t="s">
        <v>38</v>
      </c>
      <c r="J3293" t="s">
        <v>58</v>
      </c>
      <c r="K3293" t="s">
        <v>91</v>
      </c>
      <c r="L3293" t="s">
        <v>87</v>
      </c>
      <c r="M3293" t="s">
        <v>3507</v>
      </c>
      <c r="O3293" t="s">
        <v>3035</v>
      </c>
      <c r="P3293" t="s">
        <v>43</v>
      </c>
      <c r="R3293" s="2">
        <v>85</v>
      </c>
      <c r="S3293">
        <v>2018</v>
      </c>
      <c r="T3293" t="s">
        <v>3532</v>
      </c>
    </row>
    <row r="3294" spans="1:20" hidden="1" x14ac:dyDescent="0.35">
      <c r="A3294" s="1">
        <v>43347</v>
      </c>
      <c r="B3294" t="s">
        <v>3556</v>
      </c>
      <c r="D3294" t="s">
        <v>3557</v>
      </c>
      <c r="E3294" t="s">
        <v>37</v>
      </c>
      <c r="F3294" s="2">
        <v>795</v>
      </c>
      <c r="G3294" t="s">
        <v>3027</v>
      </c>
      <c r="H3294">
        <v>886965909</v>
      </c>
      <c r="I3294" t="s">
        <v>38</v>
      </c>
      <c r="J3294" t="s">
        <v>58</v>
      </c>
      <c r="K3294" t="s">
        <v>91</v>
      </c>
      <c r="L3294" t="s">
        <v>87</v>
      </c>
      <c r="M3294" t="s">
        <v>3556</v>
      </c>
      <c r="O3294" t="s">
        <v>3035</v>
      </c>
      <c r="P3294" t="s">
        <v>43</v>
      </c>
      <c r="R3294" s="2">
        <v>795</v>
      </c>
      <c r="S3294">
        <v>2018</v>
      </c>
      <c r="T3294" t="s">
        <v>3532</v>
      </c>
    </row>
    <row r="3295" spans="1:20" hidden="1" x14ac:dyDescent="0.35">
      <c r="A3295" s="1">
        <v>43347</v>
      </c>
      <c r="B3295" t="s">
        <v>122</v>
      </c>
      <c r="D3295" t="s">
        <v>3558</v>
      </c>
      <c r="E3295" t="s">
        <v>37</v>
      </c>
      <c r="F3295" s="2">
        <v>-427.93</v>
      </c>
      <c r="G3295" t="s">
        <v>433</v>
      </c>
      <c r="H3295">
        <v>3123859963</v>
      </c>
      <c r="I3295" t="s">
        <v>38</v>
      </c>
      <c r="J3295" t="s">
        <v>277</v>
      </c>
      <c r="K3295" t="s">
        <v>40</v>
      </c>
      <c r="L3295" t="s">
        <v>122</v>
      </c>
      <c r="M3295" t="s">
        <v>122</v>
      </c>
      <c r="O3295" t="s">
        <v>434</v>
      </c>
      <c r="P3295" t="s">
        <v>43</v>
      </c>
      <c r="R3295" s="2">
        <v>427.93</v>
      </c>
      <c r="S3295">
        <v>2018</v>
      </c>
      <c r="T3295" t="s">
        <v>3532</v>
      </c>
    </row>
    <row r="3296" spans="1:20" hidden="1" x14ac:dyDescent="0.35">
      <c r="A3296" s="1">
        <v>43347</v>
      </c>
      <c r="B3296" t="s">
        <v>122</v>
      </c>
      <c r="D3296" t="s">
        <v>3559</v>
      </c>
      <c r="E3296" t="s">
        <v>37</v>
      </c>
      <c r="F3296" s="2">
        <v>-486.42</v>
      </c>
      <c r="G3296" t="s">
        <v>735</v>
      </c>
      <c r="H3296">
        <v>710665618</v>
      </c>
      <c r="I3296" t="s">
        <v>57</v>
      </c>
      <c r="J3296" t="s">
        <v>58</v>
      </c>
      <c r="K3296" t="s">
        <v>40</v>
      </c>
      <c r="L3296" t="s">
        <v>122</v>
      </c>
      <c r="M3296" t="s">
        <v>122</v>
      </c>
      <c r="O3296" t="s">
        <v>736</v>
      </c>
      <c r="P3296" t="s">
        <v>43</v>
      </c>
      <c r="R3296" s="2">
        <v>486.42</v>
      </c>
      <c r="S3296">
        <v>2018</v>
      </c>
      <c r="T3296" t="s">
        <v>3532</v>
      </c>
    </row>
    <row r="3297" spans="1:20" hidden="1" x14ac:dyDescent="0.35">
      <c r="A3297" s="1">
        <v>43347</v>
      </c>
      <c r="B3297" t="s">
        <v>87</v>
      </c>
      <c r="D3297" t="s">
        <v>3560</v>
      </c>
      <c r="E3297" t="s">
        <v>37</v>
      </c>
      <c r="F3297" s="2">
        <v>1550</v>
      </c>
      <c r="G3297" t="s">
        <v>735</v>
      </c>
      <c r="H3297">
        <v>710665618</v>
      </c>
      <c r="I3297" t="s">
        <v>57</v>
      </c>
      <c r="J3297" t="s">
        <v>58</v>
      </c>
      <c r="K3297" t="s">
        <v>91</v>
      </c>
      <c r="L3297" t="s">
        <v>87</v>
      </c>
      <c r="M3297" t="s">
        <v>87</v>
      </c>
      <c r="O3297" t="s">
        <v>736</v>
      </c>
      <c r="P3297" t="s">
        <v>43</v>
      </c>
      <c r="R3297" s="2">
        <v>1550</v>
      </c>
      <c r="S3297">
        <v>2018</v>
      </c>
      <c r="T3297" t="s">
        <v>3532</v>
      </c>
    </row>
    <row r="3298" spans="1:20" hidden="1" x14ac:dyDescent="0.35">
      <c r="A3298" s="1">
        <v>43347</v>
      </c>
      <c r="B3298" t="s">
        <v>122</v>
      </c>
      <c r="D3298" t="s">
        <v>3561</v>
      </c>
      <c r="E3298" t="s">
        <v>37</v>
      </c>
      <c r="F3298" s="2">
        <v>-730.7</v>
      </c>
      <c r="G3298" t="s">
        <v>643</v>
      </c>
      <c r="H3298">
        <v>8320478665</v>
      </c>
      <c r="I3298" t="s">
        <v>38</v>
      </c>
      <c r="J3298" t="s">
        <v>58</v>
      </c>
      <c r="K3298" t="s">
        <v>40</v>
      </c>
      <c r="L3298" t="s">
        <v>122</v>
      </c>
      <c r="M3298" t="s">
        <v>122</v>
      </c>
      <c r="O3298" t="s">
        <v>644</v>
      </c>
      <c r="P3298" t="s">
        <v>43</v>
      </c>
      <c r="R3298" s="2">
        <v>730.7</v>
      </c>
      <c r="S3298">
        <v>2018</v>
      </c>
      <c r="T3298" t="s">
        <v>3532</v>
      </c>
    </row>
    <row r="3299" spans="1:20" hidden="1" x14ac:dyDescent="0.35">
      <c r="A3299" s="1">
        <v>43347</v>
      </c>
      <c r="B3299" t="s">
        <v>87</v>
      </c>
      <c r="D3299" t="s">
        <v>3562</v>
      </c>
      <c r="E3299" t="s">
        <v>37</v>
      </c>
      <c r="F3299" s="2">
        <v>1300</v>
      </c>
      <c r="G3299" t="s">
        <v>643</v>
      </c>
      <c r="H3299">
        <v>8320478665</v>
      </c>
      <c r="I3299" t="s">
        <v>38</v>
      </c>
      <c r="J3299" t="s">
        <v>58</v>
      </c>
      <c r="K3299" t="s">
        <v>91</v>
      </c>
      <c r="L3299" t="s">
        <v>87</v>
      </c>
      <c r="M3299" t="s">
        <v>87</v>
      </c>
      <c r="O3299" t="s">
        <v>644</v>
      </c>
      <c r="P3299" t="s">
        <v>43</v>
      </c>
      <c r="R3299" s="2">
        <v>1300</v>
      </c>
      <c r="S3299">
        <v>2018</v>
      </c>
      <c r="T3299" t="s">
        <v>3532</v>
      </c>
    </row>
    <row r="3300" spans="1:20" hidden="1" x14ac:dyDescent="0.35">
      <c r="A3300" s="1">
        <v>43348</v>
      </c>
      <c r="B3300" t="s">
        <v>3563</v>
      </c>
      <c r="D3300" t="s">
        <v>3564</v>
      </c>
      <c r="E3300" t="s">
        <v>37</v>
      </c>
      <c r="F3300" s="2">
        <v>-496.61</v>
      </c>
      <c r="G3300" t="s">
        <v>52</v>
      </c>
      <c r="H3300">
        <v>2123710218</v>
      </c>
      <c r="I3300" t="s">
        <v>57</v>
      </c>
      <c r="J3300" t="s">
        <v>58</v>
      </c>
      <c r="K3300" t="s">
        <v>40</v>
      </c>
      <c r="L3300" t="s">
        <v>122</v>
      </c>
      <c r="M3300" t="s">
        <v>3563</v>
      </c>
      <c r="O3300" t="s">
        <v>61</v>
      </c>
      <c r="P3300" t="s">
        <v>43</v>
      </c>
      <c r="R3300" s="2">
        <v>496.61</v>
      </c>
      <c r="S3300">
        <v>2018</v>
      </c>
      <c r="T3300" t="s">
        <v>3532</v>
      </c>
    </row>
    <row r="3301" spans="1:20" hidden="1" x14ac:dyDescent="0.35">
      <c r="A3301" s="1">
        <v>43348</v>
      </c>
      <c r="B3301" t="s">
        <v>87</v>
      </c>
      <c r="D3301" t="s">
        <v>3565</v>
      </c>
      <c r="E3301" t="s">
        <v>37</v>
      </c>
      <c r="F3301" s="2">
        <v>1370</v>
      </c>
      <c r="G3301" t="s">
        <v>1761</v>
      </c>
      <c r="H3301">
        <v>3123788147</v>
      </c>
      <c r="I3301" t="s">
        <v>38</v>
      </c>
      <c r="J3301" t="s">
        <v>58</v>
      </c>
      <c r="K3301" t="s">
        <v>91</v>
      </c>
      <c r="L3301" t="s">
        <v>87</v>
      </c>
      <c r="M3301" t="s">
        <v>87</v>
      </c>
      <c r="O3301" t="s">
        <v>1762</v>
      </c>
      <c r="P3301" t="s">
        <v>43</v>
      </c>
      <c r="R3301" s="2">
        <v>1370</v>
      </c>
      <c r="S3301">
        <v>2018</v>
      </c>
      <c r="T3301" t="s">
        <v>3532</v>
      </c>
    </row>
    <row r="3302" spans="1:20" hidden="1" x14ac:dyDescent="0.35">
      <c r="A3302" s="1">
        <v>43348</v>
      </c>
      <c r="B3302" t="s">
        <v>3563</v>
      </c>
      <c r="D3302" t="s">
        <v>3566</v>
      </c>
      <c r="E3302" t="s">
        <v>37</v>
      </c>
      <c r="F3302" s="2">
        <v>-631.1</v>
      </c>
      <c r="G3302" t="s">
        <v>533</v>
      </c>
      <c r="H3302">
        <v>2120678228</v>
      </c>
      <c r="I3302" t="s">
        <v>57</v>
      </c>
      <c r="J3302" t="s">
        <v>58</v>
      </c>
      <c r="K3302" t="s">
        <v>40</v>
      </c>
      <c r="L3302" t="s">
        <v>122</v>
      </c>
      <c r="M3302" t="s">
        <v>3563</v>
      </c>
      <c r="O3302" t="s">
        <v>534</v>
      </c>
      <c r="P3302" t="s">
        <v>43</v>
      </c>
      <c r="R3302" s="2">
        <v>631.1</v>
      </c>
      <c r="S3302">
        <v>2018</v>
      </c>
      <c r="T3302" t="s">
        <v>3532</v>
      </c>
    </row>
    <row r="3303" spans="1:20" hidden="1" x14ac:dyDescent="0.35">
      <c r="A3303" s="1">
        <v>43348</v>
      </c>
      <c r="B3303" t="s">
        <v>87</v>
      </c>
      <c r="D3303" t="s">
        <v>3567</v>
      </c>
      <c r="E3303" t="s">
        <v>37</v>
      </c>
      <c r="F3303" s="2">
        <v>650</v>
      </c>
      <c r="G3303" t="s">
        <v>3027</v>
      </c>
      <c r="H3303">
        <v>886965909</v>
      </c>
      <c r="I3303" t="s">
        <v>38</v>
      </c>
      <c r="J3303" t="s">
        <v>58</v>
      </c>
      <c r="K3303" t="s">
        <v>91</v>
      </c>
      <c r="L3303" t="s">
        <v>87</v>
      </c>
      <c r="M3303" t="s">
        <v>87</v>
      </c>
      <c r="O3303" t="s">
        <v>3035</v>
      </c>
      <c r="P3303" t="s">
        <v>43</v>
      </c>
      <c r="R3303" s="2">
        <v>650</v>
      </c>
      <c r="S3303">
        <v>2018</v>
      </c>
      <c r="T3303" t="s">
        <v>3532</v>
      </c>
    </row>
    <row r="3304" spans="1:20" hidden="1" x14ac:dyDescent="0.35">
      <c r="A3304" s="1">
        <v>43349</v>
      </c>
      <c r="B3304" t="s">
        <v>122</v>
      </c>
      <c r="D3304" t="s">
        <v>3568</v>
      </c>
      <c r="E3304" t="s">
        <v>37</v>
      </c>
      <c r="F3304" s="2">
        <v>-381.03</v>
      </c>
      <c r="G3304" t="s">
        <v>779</v>
      </c>
      <c r="H3304">
        <v>8320442620</v>
      </c>
      <c r="I3304" t="s">
        <v>57</v>
      </c>
      <c r="J3304" t="s">
        <v>277</v>
      </c>
      <c r="K3304" t="s">
        <v>40</v>
      </c>
      <c r="L3304" t="s">
        <v>122</v>
      </c>
      <c r="M3304" t="s">
        <v>122</v>
      </c>
      <c r="O3304" t="s">
        <v>780</v>
      </c>
      <c r="P3304" t="s">
        <v>43</v>
      </c>
      <c r="R3304" s="2">
        <v>381.03</v>
      </c>
      <c r="S3304">
        <v>2018</v>
      </c>
      <c r="T3304" t="s">
        <v>3532</v>
      </c>
    </row>
    <row r="3305" spans="1:20" hidden="1" x14ac:dyDescent="0.35">
      <c r="A3305" s="1">
        <v>43350</v>
      </c>
      <c r="B3305" t="s">
        <v>161</v>
      </c>
      <c r="D3305" t="s">
        <v>3569</v>
      </c>
      <c r="E3305" t="s">
        <v>37</v>
      </c>
      <c r="F3305" s="2">
        <v>-167.5</v>
      </c>
      <c r="G3305" t="s">
        <v>533</v>
      </c>
      <c r="H3305">
        <v>2120678228</v>
      </c>
      <c r="I3305" t="s">
        <v>57</v>
      </c>
      <c r="J3305" t="s">
        <v>58</v>
      </c>
      <c r="K3305" t="s">
        <v>40</v>
      </c>
      <c r="L3305" t="s">
        <v>161</v>
      </c>
      <c r="M3305" t="s">
        <v>161</v>
      </c>
      <c r="O3305" t="s">
        <v>534</v>
      </c>
      <c r="P3305" t="s">
        <v>43</v>
      </c>
      <c r="R3305" s="2">
        <v>167.5</v>
      </c>
      <c r="S3305">
        <v>2018</v>
      </c>
      <c r="T3305" t="s">
        <v>3532</v>
      </c>
    </row>
    <row r="3306" spans="1:20" hidden="1" x14ac:dyDescent="0.35">
      <c r="A3306" s="1">
        <v>43350</v>
      </c>
      <c r="B3306" t="s">
        <v>3494</v>
      </c>
      <c r="D3306" t="s">
        <v>3570</v>
      </c>
      <c r="E3306" t="s">
        <v>37</v>
      </c>
      <c r="F3306" s="2">
        <v>-264</v>
      </c>
      <c r="G3306" t="s">
        <v>2641</v>
      </c>
      <c r="H3306">
        <v>886968291</v>
      </c>
      <c r="I3306" t="s">
        <v>38</v>
      </c>
      <c r="J3306" t="s">
        <v>58</v>
      </c>
      <c r="K3306" t="s">
        <v>40</v>
      </c>
      <c r="L3306" t="s">
        <v>66</v>
      </c>
      <c r="M3306" t="s">
        <v>3494</v>
      </c>
      <c r="O3306" t="s">
        <v>2642</v>
      </c>
      <c r="P3306" t="s">
        <v>43</v>
      </c>
      <c r="R3306" s="2">
        <v>264</v>
      </c>
      <c r="S3306">
        <v>2018</v>
      </c>
      <c r="T3306" t="s">
        <v>3532</v>
      </c>
    </row>
    <row r="3307" spans="1:20" hidden="1" x14ac:dyDescent="0.35">
      <c r="A3307" s="1">
        <v>43350</v>
      </c>
      <c r="B3307" t="s">
        <v>3494</v>
      </c>
      <c r="D3307" t="s">
        <v>3571</v>
      </c>
      <c r="E3307" t="s">
        <v>37</v>
      </c>
      <c r="F3307" s="2">
        <v>-58.65</v>
      </c>
      <c r="G3307" t="s">
        <v>2641</v>
      </c>
      <c r="H3307">
        <v>886968291</v>
      </c>
      <c r="I3307" t="s">
        <v>38</v>
      </c>
      <c r="J3307" t="s">
        <v>58</v>
      </c>
      <c r="K3307" t="s">
        <v>40</v>
      </c>
      <c r="L3307" t="s">
        <v>66</v>
      </c>
      <c r="M3307" t="s">
        <v>3494</v>
      </c>
      <c r="O3307" t="s">
        <v>2642</v>
      </c>
      <c r="P3307" t="s">
        <v>43</v>
      </c>
      <c r="R3307" s="2">
        <v>58.65</v>
      </c>
      <c r="S3307">
        <v>2018</v>
      </c>
      <c r="T3307" t="s">
        <v>3532</v>
      </c>
    </row>
    <row r="3308" spans="1:20" hidden="1" x14ac:dyDescent="0.35">
      <c r="A3308" s="1">
        <v>43350</v>
      </c>
      <c r="B3308" t="s">
        <v>3494</v>
      </c>
      <c r="D3308" t="s">
        <v>3572</v>
      </c>
      <c r="E3308" t="s">
        <v>37</v>
      </c>
      <c r="F3308" s="2">
        <v>-34.6</v>
      </c>
      <c r="G3308" t="s">
        <v>2641</v>
      </c>
      <c r="H3308">
        <v>886968291</v>
      </c>
      <c r="I3308" t="s">
        <v>38</v>
      </c>
      <c r="J3308" t="s">
        <v>58</v>
      </c>
      <c r="K3308" t="s">
        <v>40</v>
      </c>
      <c r="L3308" t="s">
        <v>66</v>
      </c>
      <c r="M3308" t="s">
        <v>3494</v>
      </c>
      <c r="O3308" t="s">
        <v>2642</v>
      </c>
      <c r="P3308" t="s">
        <v>43</v>
      </c>
      <c r="R3308" s="2">
        <v>34.6</v>
      </c>
      <c r="S3308">
        <v>2018</v>
      </c>
      <c r="T3308" t="s">
        <v>3532</v>
      </c>
    </row>
    <row r="3309" spans="1:20" hidden="1" x14ac:dyDescent="0.35">
      <c r="A3309" s="1">
        <v>43350</v>
      </c>
      <c r="B3309" t="s">
        <v>87</v>
      </c>
      <c r="D3309" t="s">
        <v>3573</v>
      </c>
      <c r="E3309" t="s">
        <v>37</v>
      </c>
      <c r="F3309" s="2">
        <v>1000</v>
      </c>
      <c r="G3309" t="s">
        <v>2641</v>
      </c>
      <c r="H3309">
        <v>886968291</v>
      </c>
      <c r="I3309" t="s">
        <v>38</v>
      </c>
      <c r="J3309" t="s">
        <v>58</v>
      </c>
      <c r="K3309" t="s">
        <v>91</v>
      </c>
      <c r="L3309" t="s">
        <v>87</v>
      </c>
      <c r="M3309" t="s">
        <v>87</v>
      </c>
      <c r="O3309" t="s">
        <v>2642</v>
      </c>
      <c r="P3309" t="s">
        <v>43</v>
      </c>
      <c r="R3309" s="2">
        <v>1000</v>
      </c>
      <c r="S3309">
        <v>2018</v>
      </c>
      <c r="T3309" t="s">
        <v>3532</v>
      </c>
    </row>
    <row r="3310" spans="1:20" hidden="1" x14ac:dyDescent="0.35">
      <c r="A3310" s="1">
        <v>43350</v>
      </c>
      <c r="B3310" t="s">
        <v>3507</v>
      </c>
      <c r="D3310" t="s">
        <v>3574</v>
      </c>
      <c r="E3310" t="s">
        <v>37</v>
      </c>
      <c r="F3310" s="2">
        <v>85</v>
      </c>
      <c r="G3310" t="s">
        <v>3027</v>
      </c>
      <c r="H3310">
        <v>886965909</v>
      </c>
      <c r="I3310" t="s">
        <v>38</v>
      </c>
      <c r="J3310" t="s">
        <v>58</v>
      </c>
      <c r="K3310" t="s">
        <v>91</v>
      </c>
      <c r="L3310" t="s">
        <v>87</v>
      </c>
      <c r="M3310" t="s">
        <v>3507</v>
      </c>
      <c r="O3310" t="s">
        <v>3035</v>
      </c>
      <c r="P3310" t="s">
        <v>43</v>
      </c>
      <c r="R3310" s="2">
        <v>85</v>
      </c>
      <c r="S3310">
        <v>2018</v>
      </c>
      <c r="T3310" t="s">
        <v>3532</v>
      </c>
    </row>
    <row r="3311" spans="1:20" hidden="1" x14ac:dyDescent="0.35">
      <c r="A3311" s="1">
        <v>43353</v>
      </c>
      <c r="B3311" t="s">
        <v>3536</v>
      </c>
      <c r="D3311" t="s">
        <v>3575</v>
      </c>
      <c r="E3311" t="s">
        <v>37</v>
      </c>
      <c r="F3311" s="2">
        <v>150</v>
      </c>
      <c r="G3311" t="s">
        <v>276</v>
      </c>
      <c r="H3311">
        <v>3123680344</v>
      </c>
      <c r="I3311" t="s">
        <v>57</v>
      </c>
      <c r="J3311" t="s">
        <v>277</v>
      </c>
      <c r="K3311" t="s">
        <v>1160</v>
      </c>
      <c r="L3311" t="s">
        <v>1161</v>
      </c>
      <c r="M3311" t="s">
        <v>3536</v>
      </c>
      <c r="O3311" t="s">
        <v>279</v>
      </c>
      <c r="P3311" t="s">
        <v>43</v>
      </c>
      <c r="R3311" s="2">
        <v>150</v>
      </c>
      <c r="S3311">
        <v>2018</v>
      </c>
      <c r="T3311" t="s">
        <v>3532</v>
      </c>
    </row>
    <row r="3312" spans="1:20" hidden="1" x14ac:dyDescent="0.35">
      <c r="A3312" s="1">
        <v>43353</v>
      </c>
      <c r="B3312" t="s">
        <v>3538</v>
      </c>
      <c r="D3312" t="s">
        <v>3576</v>
      </c>
      <c r="E3312" t="s">
        <v>37</v>
      </c>
      <c r="F3312" s="2">
        <v>-150</v>
      </c>
      <c r="G3312" t="s">
        <v>1191</v>
      </c>
      <c r="H3312">
        <v>7123691524</v>
      </c>
      <c r="I3312" t="s">
        <v>57</v>
      </c>
      <c r="J3312" t="s">
        <v>277</v>
      </c>
      <c r="K3312" t="s">
        <v>1160</v>
      </c>
      <c r="L3312" t="s">
        <v>1161</v>
      </c>
      <c r="M3312" t="s">
        <v>3538</v>
      </c>
      <c r="O3312" t="s">
        <v>279</v>
      </c>
      <c r="P3312" t="s">
        <v>500</v>
      </c>
      <c r="R3312" s="2">
        <v>150</v>
      </c>
      <c r="S3312">
        <v>2018</v>
      </c>
      <c r="T3312" t="s">
        <v>3532</v>
      </c>
    </row>
    <row r="3313" spans="1:20" hidden="1" x14ac:dyDescent="0.35">
      <c r="A3313" s="1">
        <v>43353</v>
      </c>
      <c r="B3313" t="s">
        <v>3494</v>
      </c>
      <c r="D3313" t="s">
        <v>3577</v>
      </c>
      <c r="E3313" t="s">
        <v>37</v>
      </c>
      <c r="F3313" s="2">
        <v>-106.97</v>
      </c>
      <c r="G3313" t="s">
        <v>2641</v>
      </c>
      <c r="H3313">
        <v>886968291</v>
      </c>
      <c r="I3313" t="s">
        <v>38</v>
      </c>
      <c r="J3313" t="s">
        <v>58</v>
      </c>
      <c r="K3313" t="s">
        <v>40</v>
      </c>
      <c r="L3313" t="s">
        <v>66</v>
      </c>
      <c r="M3313" t="s">
        <v>3494</v>
      </c>
      <c r="O3313" t="s">
        <v>2642</v>
      </c>
      <c r="P3313" t="s">
        <v>43</v>
      </c>
      <c r="R3313" s="2">
        <v>106.97</v>
      </c>
      <c r="S3313">
        <v>2018</v>
      </c>
      <c r="T3313" t="s">
        <v>3532</v>
      </c>
    </row>
    <row r="3314" spans="1:20" hidden="1" x14ac:dyDescent="0.35">
      <c r="A3314" s="1">
        <v>43353</v>
      </c>
      <c r="B3314" t="s">
        <v>3494</v>
      </c>
      <c r="D3314" t="s">
        <v>3578</v>
      </c>
      <c r="E3314" t="s">
        <v>37</v>
      </c>
      <c r="F3314" s="2">
        <v>-103.28</v>
      </c>
      <c r="G3314" t="s">
        <v>2641</v>
      </c>
      <c r="H3314">
        <v>886968291</v>
      </c>
      <c r="I3314" t="s">
        <v>38</v>
      </c>
      <c r="J3314" t="s">
        <v>58</v>
      </c>
      <c r="K3314" t="s">
        <v>40</v>
      </c>
      <c r="L3314" t="s">
        <v>66</v>
      </c>
      <c r="M3314" t="s">
        <v>3494</v>
      </c>
      <c r="O3314" t="s">
        <v>2642</v>
      </c>
      <c r="P3314" t="s">
        <v>43</v>
      </c>
      <c r="R3314" s="2">
        <v>103.28</v>
      </c>
      <c r="S3314">
        <v>2018</v>
      </c>
      <c r="T3314" t="s">
        <v>3532</v>
      </c>
    </row>
    <row r="3315" spans="1:20" hidden="1" x14ac:dyDescent="0.35">
      <c r="A3315" s="1">
        <v>43353</v>
      </c>
      <c r="B3315" t="s">
        <v>87</v>
      </c>
      <c r="D3315" t="s">
        <v>3579</v>
      </c>
      <c r="E3315" t="s">
        <v>37</v>
      </c>
      <c r="F3315" s="2">
        <v>995</v>
      </c>
      <c r="G3315" t="s">
        <v>3027</v>
      </c>
      <c r="H3315">
        <v>886965909</v>
      </c>
      <c r="I3315" t="s">
        <v>38</v>
      </c>
      <c r="J3315" t="s">
        <v>58</v>
      </c>
      <c r="K3315" t="s">
        <v>91</v>
      </c>
      <c r="L3315" t="s">
        <v>87</v>
      </c>
      <c r="M3315" t="s">
        <v>87</v>
      </c>
      <c r="O3315" t="s">
        <v>3035</v>
      </c>
      <c r="P3315" t="s">
        <v>43</v>
      </c>
      <c r="R3315" s="2">
        <v>995</v>
      </c>
      <c r="S3315">
        <v>2018</v>
      </c>
      <c r="T3315" t="s">
        <v>3532</v>
      </c>
    </row>
    <row r="3316" spans="1:20" hidden="1" x14ac:dyDescent="0.35">
      <c r="A3316" s="1">
        <v>43354</v>
      </c>
      <c r="B3316" t="s">
        <v>3580</v>
      </c>
      <c r="D3316" t="s">
        <v>3581</v>
      </c>
      <c r="E3316" t="s">
        <v>37</v>
      </c>
      <c r="F3316" s="2">
        <v>2990</v>
      </c>
      <c r="G3316" t="s">
        <v>395</v>
      </c>
      <c r="H3316">
        <v>3123752192</v>
      </c>
      <c r="I3316" t="s">
        <v>38</v>
      </c>
      <c r="J3316" t="s">
        <v>277</v>
      </c>
      <c r="K3316" t="s">
        <v>91</v>
      </c>
      <c r="L3316" t="s">
        <v>87</v>
      </c>
      <c r="M3316" t="s">
        <v>3580</v>
      </c>
      <c r="O3316" t="s">
        <v>396</v>
      </c>
      <c r="P3316" t="s">
        <v>43</v>
      </c>
      <c r="R3316" s="2">
        <v>2990</v>
      </c>
      <c r="S3316">
        <v>2018</v>
      </c>
      <c r="T3316" t="s">
        <v>3532</v>
      </c>
    </row>
    <row r="3317" spans="1:20" hidden="1" x14ac:dyDescent="0.35">
      <c r="A3317" s="1">
        <v>43355</v>
      </c>
      <c r="B3317" t="s">
        <v>3494</v>
      </c>
      <c r="D3317" t="s">
        <v>3582</v>
      </c>
      <c r="E3317" t="s">
        <v>37</v>
      </c>
      <c r="F3317" s="2">
        <v>-192.5</v>
      </c>
      <c r="G3317" t="s">
        <v>735</v>
      </c>
      <c r="H3317">
        <v>710665618</v>
      </c>
      <c r="I3317" t="s">
        <v>57</v>
      </c>
      <c r="J3317" t="s">
        <v>58</v>
      </c>
      <c r="K3317" t="s">
        <v>40</v>
      </c>
      <c r="L3317" t="s">
        <v>66</v>
      </c>
      <c r="M3317" t="s">
        <v>3494</v>
      </c>
      <c r="O3317" t="s">
        <v>736</v>
      </c>
      <c r="P3317" t="s">
        <v>43</v>
      </c>
      <c r="R3317" s="2">
        <v>192.5</v>
      </c>
      <c r="S3317">
        <v>2018</v>
      </c>
      <c r="T3317" t="s">
        <v>3532</v>
      </c>
    </row>
    <row r="3318" spans="1:20" hidden="1" x14ac:dyDescent="0.35">
      <c r="A3318" s="1">
        <v>43356</v>
      </c>
      <c r="B3318" t="s">
        <v>87</v>
      </c>
      <c r="D3318" t="s">
        <v>3583</v>
      </c>
      <c r="E3318" t="s">
        <v>37</v>
      </c>
      <c r="F3318" s="2">
        <v>1735</v>
      </c>
      <c r="G3318" t="s">
        <v>779</v>
      </c>
      <c r="H3318">
        <v>8320442620</v>
      </c>
      <c r="I3318" t="s">
        <v>57</v>
      </c>
      <c r="J3318" t="s">
        <v>277</v>
      </c>
      <c r="K3318" t="s">
        <v>91</v>
      </c>
      <c r="L3318" t="s">
        <v>87</v>
      </c>
      <c r="M3318" t="s">
        <v>87</v>
      </c>
      <c r="O3318" t="s">
        <v>780</v>
      </c>
      <c r="P3318" t="s">
        <v>43</v>
      </c>
      <c r="Q3318" t="s">
        <v>3584</v>
      </c>
      <c r="R3318" s="2">
        <v>1735</v>
      </c>
      <c r="S3318">
        <v>2018</v>
      </c>
      <c r="T3318" t="s">
        <v>3532</v>
      </c>
    </row>
    <row r="3319" spans="1:20" hidden="1" x14ac:dyDescent="0.35">
      <c r="A3319" s="1">
        <v>43356</v>
      </c>
      <c r="B3319" t="s">
        <v>3585</v>
      </c>
      <c r="D3319" t="s">
        <v>3586</v>
      </c>
      <c r="E3319" t="s">
        <v>37</v>
      </c>
      <c r="F3319" s="2">
        <v>-350</v>
      </c>
      <c r="G3319" t="s">
        <v>395</v>
      </c>
      <c r="H3319">
        <v>3123752192</v>
      </c>
      <c r="I3319" t="s">
        <v>38</v>
      </c>
      <c r="J3319" t="s">
        <v>277</v>
      </c>
      <c r="K3319" t="s">
        <v>40</v>
      </c>
      <c r="L3319" t="s">
        <v>66</v>
      </c>
      <c r="M3319" t="s">
        <v>3585</v>
      </c>
      <c r="O3319" t="s">
        <v>396</v>
      </c>
      <c r="P3319" t="s">
        <v>43</v>
      </c>
      <c r="R3319" s="2">
        <v>350</v>
      </c>
      <c r="S3319">
        <v>2018</v>
      </c>
      <c r="T3319" t="s">
        <v>3532</v>
      </c>
    </row>
    <row r="3320" spans="1:20" hidden="1" x14ac:dyDescent="0.35">
      <c r="A3320" s="1">
        <v>43356</v>
      </c>
      <c r="B3320" t="s">
        <v>3587</v>
      </c>
      <c r="D3320" t="s">
        <v>3588</v>
      </c>
      <c r="E3320" t="s">
        <v>37</v>
      </c>
      <c r="F3320" s="2">
        <v>-1</v>
      </c>
      <c r="G3320" t="s">
        <v>395</v>
      </c>
      <c r="H3320">
        <v>3123752192</v>
      </c>
      <c r="I3320" t="s">
        <v>38</v>
      </c>
      <c r="J3320" t="s">
        <v>277</v>
      </c>
      <c r="K3320" t="s">
        <v>40</v>
      </c>
      <c r="L3320" t="s">
        <v>66</v>
      </c>
      <c r="M3320" t="s">
        <v>3587</v>
      </c>
      <c r="O3320" t="s">
        <v>396</v>
      </c>
      <c r="P3320" t="s">
        <v>43</v>
      </c>
      <c r="R3320" s="2">
        <v>1</v>
      </c>
      <c r="S3320">
        <v>2018</v>
      </c>
      <c r="T3320" t="s">
        <v>3532</v>
      </c>
    </row>
    <row r="3321" spans="1:20" hidden="1" x14ac:dyDescent="0.35">
      <c r="A3321" s="1">
        <v>43356</v>
      </c>
      <c r="B3321" t="s">
        <v>3494</v>
      </c>
      <c r="D3321" t="s">
        <v>3589</v>
      </c>
      <c r="E3321" t="s">
        <v>37</v>
      </c>
      <c r="F3321" s="2">
        <v>-192.5</v>
      </c>
      <c r="G3321" t="s">
        <v>735</v>
      </c>
      <c r="H3321">
        <v>710665618</v>
      </c>
      <c r="I3321" t="s">
        <v>57</v>
      </c>
      <c r="J3321" t="s">
        <v>58</v>
      </c>
      <c r="K3321" t="s">
        <v>40</v>
      </c>
      <c r="L3321" t="s">
        <v>66</v>
      </c>
      <c r="M3321" t="s">
        <v>3494</v>
      </c>
      <c r="O3321" t="s">
        <v>736</v>
      </c>
      <c r="P3321" t="s">
        <v>43</v>
      </c>
      <c r="R3321" s="2">
        <v>192.5</v>
      </c>
      <c r="S3321">
        <v>2018</v>
      </c>
      <c r="T3321" t="s">
        <v>3532</v>
      </c>
    </row>
    <row r="3322" spans="1:20" hidden="1" x14ac:dyDescent="0.35">
      <c r="A3322" s="1">
        <v>43357</v>
      </c>
      <c r="B3322" t="s">
        <v>3590</v>
      </c>
      <c r="D3322" t="s">
        <v>3591</v>
      </c>
      <c r="E3322" t="s">
        <v>37</v>
      </c>
      <c r="F3322" s="2">
        <v>-593.84</v>
      </c>
      <c r="G3322" t="s">
        <v>1761</v>
      </c>
      <c r="H3322">
        <v>3123788147</v>
      </c>
      <c r="I3322" t="s">
        <v>38</v>
      </c>
      <c r="J3322" t="s">
        <v>58</v>
      </c>
      <c r="K3322" t="s">
        <v>40</v>
      </c>
      <c r="L3322" t="s">
        <v>122</v>
      </c>
      <c r="M3322" t="s">
        <v>3590</v>
      </c>
      <c r="O3322" t="s">
        <v>1762</v>
      </c>
      <c r="P3322" t="s">
        <v>43</v>
      </c>
      <c r="R3322" s="2">
        <v>593.84</v>
      </c>
      <c r="S3322">
        <v>2018</v>
      </c>
      <c r="T3322" t="s">
        <v>3532</v>
      </c>
    </row>
    <row r="3323" spans="1:20" hidden="1" x14ac:dyDescent="0.35">
      <c r="A3323" s="1">
        <v>43360</v>
      </c>
      <c r="B3323" t="s">
        <v>3494</v>
      </c>
      <c r="D3323" t="s">
        <v>3592</v>
      </c>
      <c r="E3323" t="s">
        <v>37</v>
      </c>
      <c r="F3323" s="2">
        <v>-50</v>
      </c>
      <c r="G3323" t="s">
        <v>395</v>
      </c>
      <c r="H3323">
        <v>3123752192</v>
      </c>
      <c r="I3323" t="s">
        <v>38</v>
      </c>
      <c r="J3323" t="s">
        <v>277</v>
      </c>
      <c r="K3323" t="s">
        <v>40</v>
      </c>
      <c r="L3323" t="s">
        <v>66</v>
      </c>
      <c r="M3323" t="s">
        <v>2905</v>
      </c>
      <c r="O3323" t="s">
        <v>396</v>
      </c>
      <c r="P3323" t="s">
        <v>43</v>
      </c>
      <c r="R3323" s="2">
        <v>50</v>
      </c>
      <c r="S3323">
        <v>2018</v>
      </c>
      <c r="T3323" t="s">
        <v>3532</v>
      </c>
    </row>
    <row r="3324" spans="1:20" hidden="1" x14ac:dyDescent="0.35">
      <c r="A3324" s="1">
        <v>43360</v>
      </c>
      <c r="B3324" t="s">
        <v>3494</v>
      </c>
      <c r="D3324" t="s">
        <v>3593</v>
      </c>
      <c r="E3324" t="s">
        <v>37</v>
      </c>
      <c r="F3324" s="2">
        <v>-36.979999999999997</v>
      </c>
      <c r="G3324" t="s">
        <v>395</v>
      </c>
      <c r="H3324">
        <v>3123752192</v>
      </c>
      <c r="I3324" t="s">
        <v>38</v>
      </c>
      <c r="J3324" t="s">
        <v>277</v>
      </c>
      <c r="K3324" t="s">
        <v>40</v>
      </c>
      <c r="L3324" t="s">
        <v>66</v>
      </c>
      <c r="M3324" t="s">
        <v>2905</v>
      </c>
      <c r="O3324" t="s">
        <v>396</v>
      </c>
      <c r="P3324" t="s">
        <v>43</v>
      </c>
      <c r="R3324" s="2">
        <v>36.979999999999997</v>
      </c>
      <c r="S3324">
        <v>2018</v>
      </c>
      <c r="T3324" t="s">
        <v>3532</v>
      </c>
    </row>
    <row r="3325" spans="1:20" hidden="1" x14ac:dyDescent="0.35">
      <c r="A3325" s="1">
        <v>43360</v>
      </c>
      <c r="B3325" t="s">
        <v>3494</v>
      </c>
      <c r="D3325" t="s">
        <v>3594</v>
      </c>
      <c r="E3325" t="s">
        <v>37</v>
      </c>
      <c r="F3325" s="2">
        <v>-8.25</v>
      </c>
      <c r="G3325" t="s">
        <v>395</v>
      </c>
      <c r="H3325">
        <v>3123752192</v>
      </c>
      <c r="I3325" t="s">
        <v>38</v>
      </c>
      <c r="J3325" t="s">
        <v>277</v>
      </c>
      <c r="K3325" t="s">
        <v>40</v>
      </c>
      <c r="L3325" t="s">
        <v>66</v>
      </c>
      <c r="M3325" t="s">
        <v>2905</v>
      </c>
      <c r="O3325" t="s">
        <v>396</v>
      </c>
      <c r="P3325" t="s">
        <v>43</v>
      </c>
      <c r="R3325" s="2">
        <v>8.25</v>
      </c>
      <c r="S3325">
        <v>2018</v>
      </c>
      <c r="T3325" t="s">
        <v>3532</v>
      </c>
    </row>
    <row r="3326" spans="1:20" hidden="1" x14ac:dyDescent="0.35">
      <c r="A3326" s="1">
        <v>43360</v>
      </c>
      <c r="B3326" t="s">
        <v>3595</v>
      </c>
      <c r="D3326" t="s">
        <v>3596</v>
      </c>
      <c r="E3326" t="s">
        <v>37</v>
      </c>
      <c r="F3326" s="2">
        <v>-8.25</v>
      </c>
      <c r="G3326" t="s">
        <v>533</v>
      </c>
      <c r="H3326">
        <v>2120678228</v>
      </c>
      <c r="I3326" t="s">
        <v>57</v>
      </c>
      <c r="J3326" t="s">
        <v>58</v>
      </c>
      <c r="K3326" t="s">
        <v>40</v>
      </c>
      <c r="L3326" t="s">
        <v>66</v>
      </c>
      <c r="M3326" t="s">
        <v>2905</v>
      </c>
      <c r="O3326" t="s">
        <v>534</v>
      </c>
      <c r="P3326" t="s">
        <v>43</v>
      </c>
      <c r="R3326" s="2">
        <v>8.25</v>
      </c>
      <c r="S3326">
        <v>2018</v>
      </c>
      <c r="T3326" t="s">
        <v>3532</v>
      </c>
    </row>
    <row r="3327" spans="1:20" hidden="1" x14ac:dyDescent="0.35">
      <c r="A3327" s="1">
        <v>43360</v>
      </c>
      <c r="B3327" t="s">
        <v>3494</v>
      </c>
      <c r="D3327" t="s">
        <v>3597</v>
      </c>
      <c r="E3327" t="s">
        <v>37</v>
      </c>
      <c r="F3327" s="2">
        <v>-260</v>
      </c>
      <c r="G3327" t="s">
        <v>2641</v>
      </c>
      <c r="H3327">
        <v>886968291</v>
      </c>
      <c r="I3327" t="s">
        <v>38</v>
      </c>
      <c r="J3327" t="s">
        <v>58</v>
      </c>
      <c r="K3327" t="s">
        <v>40</v>
      </c>
      <c r="L3327" t="s">
        <v>66</v>
      </c>
      <c r="M3327" t="s">
        <v>3598</v>
      </c>
      <c r="O3327" t="s">
        <v>2642</v>
      </c>
      <c r="P3327" t="s">
        <v>43</v>
      </c>
      <c r="R3327" s="2">
        <v>260</v>
      </c>
      <c r="S3327">
        <v>2018</v>
      </c>
      <c r="T3327" t="s">
        <v>3532</v>
      </c>
    </row>
    <row r="3328" spans="1:20" hidden="1" x14ac:dyDescent="0.35">
      <c r="A3328" s="1">
        <v>43360</v>
      </c>
      <c r="B3328" t="s">
        <v>3494</v>
      </c>
      <c r="D3328" t="s">
        <v>3599</v>
      </c>
      <c r="E3328" t="s">
        <v>37</v>
      </c>
      <c r="F3328" s="2">
        <v>-120</v>
      </c>
      <c r="G3328" t="s">
        <v>2641</v>
      </c>
      <c r="H3328">
        <v>886968291</v>
      </c>
      <c r="I3328" t="s">
        <v>38</v>
      </c>
      <c r="J3328" t="s">
        <v>58</v>
      </c>
      <c r="K3328" t="s">
        <v>40</v>
      </c>
      <c r="L3328" t="s">
        <v>112</v>
      </c>
      <c r="M3328" t="s">
        <v>3600</v>
      </c>
      <c r="O3328" t="s">
        <v>2642</v>
      </c>
      <c r="P3328" t="s">
        <v>43</v>
      </c>
      <c r="R3328" s="2">
        <v>120</v>
      </c>
      <c r="S3328">
        <v>2018</v>
      </c>
      <c r="T3328" t="s">
        <v>3532</v>
      </c>
    </row>
    <row r="3329" spans="1:20" hidden="1" x14ac:dyDescent="0.35">
      <c r="A3329" s="1">
        <v>43360</v>
      </c>
      <c r="B3329" t="s">
        <v>3494</v>
      </c>
      <c r="D3329" t="s">
        <v>3601</v>
      </c>
      <c r="E3329" t="s">
        <v>37</v>
      </c>
      <c r="F3329" s="2">
        <v>-100</v>
      </c>
      <c r="G3329" t="s">
        <v>2641</v>
      </c>
      <c r="H3329">
        <v>886968291</v>
      </c>
      <c r="I3329" t="s">
        <v>38</v>
      </c>
      <c r="J3329" t="s">
        <v>58</v>
      </c>
      <c r="K3329" t="s">
        <v>40</v>
      </c>
      <c r="L3329" t="s">
        <v>66</v>
      </c>
      <c r="M3329" t="s">
        <v>3494</v>
      </c>
      <c r="O3329" t="s">
        <v>2642</v>
      </c>
      <c r="P3329" t="s">
        <v>43</v>
      </c>
      <c r="R3329" s="2">
        <v>100</v>
      </c>
      <c r="S3329">
        <v>2018</v>
      </c>
      <c r="T3329" t="s">
        <v>3532</v>
      </c>
    </row>
    <row r="3330" spans="1:20" hidden="1" x14ac:dyDescent="0.35">
      <c r="A3330" s="1">
        <v>43360</v>
      </c>
      <c r="B3330" t="s">
        <v>3494</v>
      </c>
      <c r="D3330" t="s">
        <v>3602</v>
      </c>
      <c r="E3330" t="s">
        <v>37</v>
      </c>
      <c r="F3330" s="2">
        <v>-75</v>
      </c>
      <c r="G3330" t="s">
        <v>2641</v>
      </c>
      <c r="H3330">
        <v>886968291</v>
      </c>
      <c r="I3330" t="s">
        <v>38</v>
      </c>
      <c r="J3330" t="s">
        <v>58</v>
      </c>
      <c r="K3330" t="s">
        <v>40</v>
      </c>
      <c r="L3330" t="s">
        <v>66</v>
      </c>
      <c r="M3330" t="s">
        <v>2905</v>
      </c>
      <c r="O3330" t="s">
        <v>2642</v>
      </c>
      <c r="P3330" t="s">
        <v>43</v>
      </c>
      <c r="R3330" s="2">
        <v>75</v>
      </c>
      <c r="S3330">
        <v>2018</v>
      </c>
      <c r="T3330" t="s">
        <v>3532</v>
      </c>
    </row>
    <row r="3331" spans="1:20" hidden="1" x14ac:dyDescent="0.35">
      <c r="A3331" s="1">
        <v>43360</v>
      </c>
      <c r="B3331" t="s">
        <v>3494</v>
      </c>
      <c r="D3331" t="s">
        <v>3603</v>
      </c>
      <c r="E3331" t="s">
        <v>37</v>
      </c>
      <c r="F3331" s="2">
        <v>-58.74</v>
      </c>
      <c r="G3331" t="s">
        <v>2641</v>
      </c>
      <c r="H3331">
        <v>886968291</v>
      </c>
      <c r="I3331" t="s">
        <v>38</v>
      </c>
      <c r="J3331" t="s">
        <v>58</v>
      </c>
      <c r="K3331" t="s">
        <v>40</v>
      </c>
      <c r="L3331" t="s">
        <v>66</v>
      </c>
      <c r="M3331" t="s">
        <v>2905</v>
      </c>
      <c r="O3331" t="s">
        <v>2642</v>
      </c>
      <c r="P3331" t="s">
        <v>43</v>
      </c>
      <c r="R3331" s="2">
        <v>58.74</v>
      </c>
      <c r="S3331">
        <v>2018</v>
      </c>
      <c r="T3331" t="s">
        <v>3532</v>
      </c>
    </row>
    <row r="3332" spans="1:20" hidden="1" x14ac:dyDescent="0.35">
      <c r="A3332" s="1">
        <v>43360</v>
      </c>
      <c r="B3332" t="s">
        <v>3494</v>
      </c>
      <c r="D3332" t="s">
        <v>3604</v>
      </c>
      <c r="E3332" t="s">
        <v>37</v>
      </c>
      <c r="F3332" s="2">
        <v>-38.869999999999997</v>
      </c>
      <c r="G3332" t="s">
        <v>2641</v>
      </c>
      <c r="H3332">
        <v>886968291</v>
      </c>
      <c r="I3332" t="s">
        <v>38</v>
      </c>
      <c r="J3332" t="s">
        <v>58</v>
      </c>
      <c r="K3332" t="s">
        <v>40</v>
      </c>
      <c r="L3332" t="s">
        <v>66</v>
      </c>
      <c r="M3332" t="s">
        <v>2905</v>
      </c>
      <c r="O3332" t="s">
        <v>2642</v>
      </c>
      <c r="P3332" t="s">
        <v>43</v>
      </c>
      <c r="R3332" s="2">
        <v>38.869999999999997</v>
      </c>
      <c r="S3332">
        <v>2018</v>
      </c>
      <c r="T3332" t="s">
        <v>3532</v>
      </c>
    </row>
    <row r="3333" spans="1:20" hidden="1" x14ac:dyDescent="0.35">
      <c r="A3333" s="1">
        <v>43360</v>
      </c>
      <c r="B3333" t="s">
        <v>3494</v>
      </c>
      <c r="D3333" t="s">
        <v>3605</v>
      </c>
      <c r="E3333" t="s">
        <v>37</v>
      </c>
      <c r="F3333" s="2">
        <v>-100</v>
      </c>
      <c r="G3333" t="s">
        <v>3027</v>
      </c>
      <c r="H3333">
        <v>886965909</v>
      </c>
      <c r="I3333" t="s">
        <v>38</v>
      </c>
      <c r="J3333" t="s">
        <v>58</v>
      </c>
      <c r="K3333" t="s">
        <v>40</v>
      </c>
      <c r="L3333" t="s">
        <v>112</v>
      </c>
      <c r="M3333" t="s">
        <v>3606</v>
      </c>
      <c r="O3333" t="s">
        <v>3035</v>
      </c>
      <c r="P3333" t="s">
        <v>43</v>
      </c>
      <c r="R3333" s="2">
        <v>100</v>
      </c>
      <c r="S3333">
        <v>2018</v>
      </c>
      <c r="T3333" t="s">
        <v>3532</v>
      </c>
    </row>
    <row r="3334" spans="1:20" hidden="1" x14ac:dyDescent="0.35">
      <c r="A3334" s="1">
        <v>43360</v>
      </c>
      <c r="B3334" t="s">
        <v>3494</v>
      </c>
      <c r="D3334" t="s">
        <v>3607</v>
      </c>
      <c r="E3334" t="s">
        <v>37</v>
      </c>
      <c r="F3334" s="2">
        <v>-8.25</v>
      </c>
      <c r="G3334" t="s">
        <v>735</v>
      </c>
      <c r="H3334">
        <v>710665618</v>
      </c>
      <c r="I3334" t="s">
        <v>57</v>
      </c>
      <c r="J3334" t="s">
        <v>58</v>
      </c>
      <c r="K3334" t="s">
        <v>40</v>
      </c>
      <c r="L3334" t="s">
        <v>66</v>
      </c>
      <c r="M3334" t="s">
        <v>2905</v>
      </c>
      <c r="O3334" t="s">
        <v>736</v>
      </c>
      <c r="P3334" t="s">
        <v>43</v>
      </c>
      <c r="R3334" s="2">
        <v>8.25</v>
      </c>
      <c r="S3334">
        <v>2018</v>
      </c>
      <c r="T3334" t="s">
        <v>3532</v>
      </c>
    </row>
    <row r="3335" spans="1:20" hidden="1" x14ac:dyDescent="0.35">
      <c r="A3335" s="1">
        <v>43361</v>
      </c>
      <c r="B3335" t="s">
        <v>3496</v>
      </c>
      <c r="D3335" t="s">
        <v>3608</v>
      </c>
      <c r="E3335" t="s">
        <v>37</v>
      </c>
      <c r="F3335" s="2">
        <v>-100</v>
      </c>
      <c r="G3335" t="s">
        <v>307</v>
      </c>
      <c r="H3335">
        <v>3123666335</v>
      </c>
      <c r="I3335" t="s">
        <v>57</v>
      </c>
      <c r="J3335" t="s">
        <v>277</v>
      </c>
      <c r="K3335" t="s">
        <v>40</v>
      </c>
      <c r="L3335" t="s">
        <v>66</v>
      </c>
      <c r="M3335" t="s">
        <v>1835</v>
      </c>
      <c r="O3335" t="s">
        <v>308</v>
      </c>
      <c r="P3335" t="s">
        <v>43</v>
      </c>
      <c r="R3335" s="2">
        <v>100</v>
      </c>
      <c r="S3335">
        <v>2018</v>
      </c>
      <c r="T3335" t="s">
        <v>3532</v>
      </c>
    </row>
    <row r="3336" spans="1:20" hidden="1" x14ac:dyDescent="0.35">
      <c r="A3336" s="1">
        <v>43361</v>
      </c>
      <c r="B3336" t="s">
        <v>3496</v>
      </c>
      <c r="D3336" t="s">
        <v>3609</v>
      </c>
      <c r="E3336" t="s">
        <v>37</v>
      </c>
      <c r="F3336" s="2">
        <v>-100</v>
      </c>
      <c r="G3336" t="s">
        <v>1761</v>
      </c>
      <c r="H3336">
        <v>3123788147</v>
      </c>
      <c r="I3336" t="s">
        <v>38</v>
      </c>
      <c r="J3336" t="s">
        <v>58</v>
      </c>
      <c r="K3336" t="s">
        <v>40</v>
      </c>
      <c r="L3336" t="s">
        <v>66</v>
      </c>
      <c r="M3336" t="s">
        <v>1835</v>
      </c>
      <c r="O3336" t="s">
        <v>1762</v>
      </c>
      <c r="P3336" t="s">
        <v>43</v>
      </c>
      <c r="R3336" s="2">
        <v>100</v>
      </c>
      <c r="S3336">
        <v>2018</v>
      </c>
      <c r="T3336" t="s">
        <v>3532</v>
      </c>
    </row>
    <row r="3337" spans="1:20" hidden="1" x14ac:dyDescent="0.35">
      <c r="A3337" s="1">
        <v>43363</v>
      </c>
      <c r="B3337" t="s">
        <v>3500</v>
      </c>
      <c r="D3337" t="s">
        <v>3501</v>
      </c>
      <c r="E3337" t="s">
        <v>37</v>
      </c>
      <c r="F3337" s="2">
        <v>-167.33</v>
      </c>
      <c r="G3337" t="s">
        <v>1761</v>
      </c>
      <c r="H3337">
        <v>3123788147</v>
      </c>
      <c r="I3337" t="s">
        <v>38</v>
      </c>
      <c r="J3337" t="s">
        <v>58</v>
      </c>
      <c r="K3337" t="s">
        <v>40</v>
      </c>
      <c r="L3337" t="s">
        <v>418</v>
      </c>
      <c r="M3337" t="s">
        <v>3500</v>
      </c>
      <c r="O3337" t="s">
        <v>1762</v>
      </c>
      <c r="P3337" t="s">
        <v>43</v>
      </c>
      <c r="R3337" s="2">
        <v>167.33</v>
      </c>
      <c r="S3337">
        <v>2018</v>
      </c>
      <c r="T3337" t="s">
        <v>3532</v>
      </c>
    </row>
    <row r="3338" spans="1:20" hidden="1" x14ac:dyDescent="0.35">
      <c r="A3338" s="1">
        <v>43364</v>
      </c>
      <c r="B3338" t="s">
        <v>3610</v>
      </c>
      <c r="D3338" t="s">
        <v>3611</v>
      </c>
      <c r="E3338" t="s">
        <v>37</v>
      </c>
      <c r="F3338" s="2">
        <v>1470</v>
      </c>
      <c r="G3338" t="s">
        <v>29</v>
      </c>
      <c r="H3338">
        <v>2123674356</v>
      </c>
      <c r="I3338" t="s">
        <v>38</v>
      </c>
      <c r="J3338" t="s">
        <v>39</v>
      </c>
      <c r="K3338" t="s">
        <v>91</v>
      </c>
      <c r="L3338" t="s">
        <v>87</v>
      </c>
      <c r="M3338" t="s">
        <v>3610</v>
      </c>
      <c r="O3338" t="s">
        <v>42</v>
      </c>
      <c r="P3338" t="s">
        <v>43</v>
      </c>
      <c r="R3338" s="2">
        <v>1470</v>
      </c>
      <c r="S3338">
        <v>2018</v>
      </c>
      <c r="T3338" t="s">
        <v>3532</v>
      </c>
    </row>
    <row r="3339" spans="1:20" hidden="1" x14ac:dyDescent="0.35">
      <c r="A3339" s="1">
        <v>43364</v>
      </c>
      <c r="B3339" t="s">
        <v>3612</v>
      </c>
      <c r="D3339" t="s">
        <v>3613</v>
      </c>
      <c r="E3339" t="s">
        <v>37</v>
      </c>
      <c r="F3339" s="2">
        <v>-235</v>
      </c>
      <c r="G3339" t="s">
        <v>395</v>
      </c>
      <c r="H3339">
        <v>3123752192</v>
      </c>
      <c r="I3339" t="s">
        <v>38</v>
      </c>
      <c r="J3339" t="s">
        <v>277</v>
      </c>
      <c r="K3339" t="s">
        <v>40</v>
      </c>
      <c r="L3339" t="s">
        <v>66</v>
      </c>
      <c r="M3339" t="s">
        <v>3612</v>
      </c>
      <c r="O3339" t="s">
        <v>396</v>
      </c>
      <c r="P3339" t="s">
        <v>43</v>
      </c>
      <c r="R3339" s="2">
        <v>235</v>
      </c>
      <c r="S3339">
        <v>2018</v>
      </c>
      <c r="T3339" t="s">
        <v>3532</v>
      </c>
    </row>
    <row r="3340" spans="1:20" hidden="1" x14ac:dyDescent="0.35">
      <c r="A3340" s="1">
        <v>43364</v>
      </c>
      <c r="B3340" t="s">
        <v>3614</v>
      </c>
      <c r="D3340" t="s">
        <v>3615</v>
      </c>
      <c r="E3340" t="s">
        <v>37</v>
      </c>
      <c r="F3340" s="2">
        <v>-98.84</v>
      </c>
      <c r="G3340" t="s">
        <v>533</v>
      </c>
      <c r="H3340">
        <v>2120678228</v>
      </c>
      <c r="I3340" t="s">
        <v>57</v>
      </c>
      <c r="J3340" t="s">
        <v>58</v>
      </c>
      <c r="K3340" t="s">
        <v>40</v>
      </c>
      <c r="L3340" t="s">
        <v>83</v>
      </c>
      <c r="M3340" t="s">
        <v>983</v>
      </c>
      <c r="O3340" t="s">
        <v>534</v>
      </c>
      <c r="P3340" t="s">
        <v>43</v>
      </c>
      <c r="R3340" s="2">
        <v>98.84</v>
      </c>
      <c r="S3340">
        <v>2018</v>
      </c>
      <c r="T3340" t="s">
        <v>3532</v>
      </c>
    </row>
    <row r="3341" spans="1:20" hidden="1" x14ac:dyDescent="0.35">
      <c r="A3341" s="1">
        <v>43364</v>
      </c>
      <c r="B3341" t="s">
        <v>3494</v>
      </c>
      <c r="D3341" t="s">
        <v>3616</v>
      </c>
      <c r="E3341" t="s">
        <v>37</v>
      </c>
      <c r="F3341" s="2">
        <v>-408.88</v>
      </c>
      <c r="G3341" t="s">
        <v>2641</v>
      </c>
      <c r="H3341">
        <v>886968291</v>
      </c>
      <c r="I3341" t="s">
        <v>38</v>
      </c>
      <c r="J3341" t="s">
        <v>58</v>
      </c>
      <c r="K3341" t="s">
        <v>40</v>
      </c>
      <c r="L3341" t="s">
        <v>66</v>
      </c>
      <c r="M3341" t="s">
        <v>3494</v>
      </c>
      <c r="O3341" t="s">
        <v>2642</v>
      </c>
      <c r="P3341" t="s">
        <v>43</v>
      </c>
      <c r="R3341" s="2">
        <v>408.88</v>
      </c>
      <c r="S3341">
        <v>2018</v>
      </c>
      <c r="T3341" t="s">
        <v>3532</v>
      </c>
    </row>
    <row r="3342" spans="1:20" hidden="1" x14ac:dyDescent="0.35">
      <c r="A3342" s="1">
        <v>43364</v>
      </c>
      <c r="B3342" t="s">
        <v>3614</v>
      </c>
      <c r="D3342" t="s">
        <v>3617</v>
      </c>
      <c r="E3342" t="s">
        <v>37</v>
      </c>
      <c r="F3342" s="2">
        <v>-96.3</v>
      </c>
      <c r="G3342" t="s">
        <v>433</v>
      </c>
      <c r="H3342">
        <v>3123859963</v>
      </c>
      <c r="I3342" t="s">
        <v>38</v>
      </c>
      <c r="J3342" t="s">
        <v>277</v>
      </c>
      <c r="K3342" t="s">
        <v>40</v>
      </c>
      <c r="L3342" t="s">
        <v>83</v>
      </c>
      <c r="M3342" t="s">
        <v>983</v>
      </c>
      <c r="O3342" t="s">
        <v>434</v>
      </c>
      <c r="P3342" t="s">
        <v>43</v>
      </c>
      <c r="R3342" s="2">
        <v>96.3</v>
      </c>
      <c r="S3342">
        <v>2018</v>
      </c>
      <c r="T3342" t="s">
        <v>3532</v>
      </c>
    </row>
    <row r="3343" spans="1:20" hidden="1" x14ac:dyDescent="0.35">
      <c r="A3343" s="1">
        <v>43364</v>
      </c>
      <c r="B3343" t="s">
        <v>3494</v>
      </c>
      <c r="D3343" t="s">
        <v>3618</v>
      </c>
      <c r="E3343" t="s">
        <v>37</v>
      </c>
      <c r="F3343" s="2">
        <v>-124.85</v>
      </c>
      <c r="G3343" t="s">
        <v>735</v>
      </c>
      <c r="H3343">
        <v>710665618</v>
      </c>
      <c r="I3343" t="s">
        <v>57</v>
      </c>
      <c r="J3343" t="s">
        <v>58</v>
      </c>
      <c r="K3343" t="s">
        <v>40</v>
      </c>
      <c r="L3343" t="s">
        <v>66</v>
      </c>
      <c r="M3343" t="s">
        <v>3494</v>
      </c>
      <c r="O3343" t="s">
        <v>736</v>
      </c>
      <c r="P3343" t="s">
        <v>43</v>
      </c>
      <c r="R3343" s="2">
        <v>124.85</v>
      </c>
      <c r="S3343">
        <v>2018</v>
      </c>
      <c r="T3343" t="s">
        <v>3532</v>
      </c>
    </row>
    <row r="3344" spans="1:20" hidden="1" x14ac:dyDescent="0.35">
      <c r="A3344" s="1">
        <v>43367</v>
      </c>
      <c r="B3344" t="s">
        <v>3619</v>
      </c>
      <c r="D3344" t="s">
        <v>1630</v>
      </c>
      <c r="E3344" t="s">
        <v>37</v>
      </c>
      <c r="F3344" s="2">
        <v>-50</v>
      </c>
      <c r="G3344" t="s">
        <v>395</v>
      </c>
      <c r="H3344">
        <v>3123752192</v>
      </c>
      <c r="I3344" t="s">
        <v>38</v>
      </c>
      <c r="J3344" t="s">
        <v>277</v>
      </c>
      <c r="K3344" t="s">
        <v>40</v>
      </c>
      <c r="L3344" t="s">
        <v>66</v>
      </c>
      <c r="M3344" t="s">
        <v>3619</v>
      </c>
      <c r="O3344" t="s">
        <v>396</v>
      </c>
      <c r="P3344" t="s">
        <v>43</v>
      </c>
      <c r="R3344" s="2">
        <v>50</v>
      </c>
      <c r="S3344">
        <v>2018</v>
      </c>
      <c r="T3344" t="s">
        <v>3532</v>
      </c>
    </row>
    <row r="3345" spans="1:20" hidden="1" x14ac:dyDescent="0.35">
      <c r="A3345" s="1">
        <v>43368</v>
      </c>
      <c r="B3345" t="s">
        <v>3620</v>
      </c>
      <c r="D3345" t="s">
        <v>3621</v>
      </c>
      <c r="E3345" t="s">
        <v>37</v>
      </c>
      <c r="F3345" s="2">
        <v>-780</v>
      </c>
      <c r="G3345" t="s">
        <v>395</v>
      </c>
      <c r="H3345">
        <v>3123752192</v>
      </c>
      <c r="I3345" t="s">
        <v>38</v>
      </c>
      <c r="J3345" t="s">
        <v>277</v>
      </c>
      <c r="K3345" t="s">
        <v>96</v>
      </c>
      <c r="L3345" t="s">
        <v>97</v>
      </c>
      <c r="M3345" t="s">
        <v>3620</v>
      </c>
      <c r="O3345" t="s">
        <v>396</v>
      </c>
      <c r="P3345" t="s">
        <v>43</v>
      </c>
      <c r="R3345" s="2">
        <v>780</v>
      </c>
      <c r="S3345">
        <v>2018</v>
      </c>
      <c r="T3345" t="s">
        <v>3532</v>
      </c>
    </row>
    <row r="3346" spans="1:20" hidden="1" x14ac:dyDescent="0.35">
      <c r="A3346" s="1">
        <v>43370</v>
      </c>
      <c r="B3346" t="s">
        <v>87</v>
      </c>
      <c r="D3346" t="s">
        <v>3622</v>
      </c>
      <c r="E3346" t="s">
        <v>37</v>
      </c>
      <c r="F3346" s="2">
        <v>1350</v>
      </c>
      <c r="G3346" t="s">
        <v>276</v>
      </c>
      <c r="H3346">
        <v>3123680344</v>
      </c>
      <c r="I3346" t="s">
        <v>57</v>
      </c>
      <c r="J3346" t="s">
        <v>277</v>
      </c>
      <c r="K3346" t="s">
        <v>91</v>
      </c>
      <c r="L3346" t="s">
        <v>87</v>
      </c>
      <c r="M3346" t="s">
        <v>87</v>
      </c>
      <c r="O3346" t="s">
        <v>279</v>
      </c>
      <c r="P3346" t="s">
        <v>43</v>
      </c>
      <c r="R3346" s="2">
        <v>1350</v>
      </c>
      <c r="S3346">
        <v>2018</v>
      </c>
      <c r="T3346" t="s">
        <v>3532</v>
      </c>
    </row>
    <row r="3347" spans="1:20" hidden="1" x14ac:dyDescent="0.35">
      <c r="A3347" s="1">
        <v>43370</v>
      </c>
      <c r="B3347" t="s">
        <v>3623</v>
      </c>
      <c r="D3347" t="s">
        <v>3624</v>
      </c>
      <c r="E3347" t="s">
        <v>37</v>
      </c>
      <c r="F3347" s="2">
        <v>2990</v>
      </c>
      <c r="G3347" t="s">
        <v>395</v>
      </c>
      <c r="H3347">
        <v>3123752192</v>
      </c>
      <c r="I3347" t="s">
        <v>38</v>
      </c>
      <c r="J3347" t="s">
        <v>277</v>
      </c>
      <c r="K3347" t="s">
        <v>91</v>
      </c>
      <c r="L3347" t="s">
        <v>87</v>
      </c>
      <c r="M3347" t="s">
        <v>3623</v>
      </c>
      <c r="O3347" t="s">
        <v>396</v>
      </c>
      <c r="P3347" t="s">
        <v>43</v>
      </c>
      <c r="R3347" s="2">
        <v>2990</v>
      </c>
      <c r="S3347">
        <v>2018</v>
      </c>
      <c r="T3347" t="s">
        <v>3532</v>
      </c>
    </row>
    <row r="3348" spans="1:20" hidden="1" x14ac:dyDescent="0.35">
      <c r="A3348" s="1">
        <v>43371</v>
      </c>
      <c r="B3348" t="s">
        <v>499</v>
      </c>
      <c r="D3348" t="s">
        <v>1230</v>
      </c>
      <c r="E3348" t="s">
        <v>37</v>
      </c>
      <c r="F3348" s="2">
        <v>0.08</v>
      </c>
      <c r="G3348" t="s">
        <v>498</v>
      </c>
      <c r="H3348">
        <v>0</v>
      </c>
      <c r="I3348" t="s">
        <v>38</v>
      </c>
      <c r="J3348" t="s">
        <v>17</v>
      </c>
      <c r="K3348" t="s">
        <v>91</v>
      </c>
      <c r="L3348" t="s">
        <v>499</v>
      </c>
      <c r="M3348" t="s">
        <v>499</v>
      </c>
      <c r="O3348" t="s">
        <v>42</v>
      </c>
      <c r="P3348" t="s">
        <v>500</v>
      </c>
      <c r="R3348" s="2">
        <v>0.08</v>
      </c>
      <c r="S3348">
        <v>2018</v>
      </c>
      <c r="T3348" t="s">
        <v>3532</v>
      </c>
    </row>
    <row r="3349" spans="1:20" hidden="1" x14ac:dyDescent="0.35">
      <c r="A3349" s="1">
        <v>43371</v>
      </c>
      <c r="B3349" t="s">
        <v>499</v>
      </c>
      <c r="D3349" t="s">
        <v>1230</v>
      </c>
      <c r="E3349" t="s">
        <v>37</v>
      </c>
      <c r="F3349" s="2">
        <v>0.05</v>
      </c>
      <c r="G3349" t="s">
        <v>1191</v>
      </c>
      <c r="H3349">
        <v>7123691524</v>
      </c>
      <c r="I3349" t="s">
        <v>57</v>
      </c>
      <c r="J3349" t="s">
        <v>277</v>
      </c>
      <c r="K3349" t="s">
        <v>91</v>
      </c>
      <c r="L3349" t="s">
        <v>499</v>
      </c>
      <c r="M3349" t="s">
        <v>499</v>
      </c>
      <c r="O3349" t="s">
        <v>279</v>
      </c>
      <c r="P3349" t="s">
        <v>500</v>
      </c>
      <c r="R3349" s="2">
        <v>0.05</v>
      </c>
      <c r="S3349">
        <v>2018</v>
      </c>
      <c r="T3349" t="s">
        <v>3532</v>
      </c>
    </row>
    <row r="3350" spans="1:20" hidden="1" x14ac:dyDescent="0.35">
      <c r="A3350" s="1">
        <v>43371</v>
      </c>
      <c r="B3350" t="s">
        <v>499</v>
      </c>
      <c r="D3350" t="s">
        <v>1230</v>
      </c>
      <c r="E3350" t="s">
        <v>37</v>
      </c>
      <c r="F3350" s="2">
        <v>0.06</v>
      </c>
      <c r="G3350" t="s">
        <v>1171</v>
      </c>
      <c r="H3350">
        <v>0</v>
      </c>
      <c r="I3350" t="s">
        <v>57</v>
      </c>
      <c r="J3350" t="s">
        <v>58</v>
      </c>
      <c r="K3350" t="s">
        <v>91</v>
      </c>
      <c r="L3350" t="s">
        <v>499</v>
      </c>
      <c r="M3350" t="s">
        <v>499</v>
      </c>
      <c r="O3350" t="s">
        <v>534</v>
      </c>
      <c r="P3350" t="s">
        <v>500</v>
      </c>
      <c r="R3350" s="2">
        <v>0.06</v>
      </c>
      <c r="S3350">
        <v>2018</v>
      </c>
      <c r="T3350" t="s">
        <v>3532</v>
      </c>
    </row>
    <row r="3351" spans="1:20" hidden="1" x14ac:dyDescent="0.35">
      <c r="A3351" s="1">
        <v>43371</v>
      </c>
      <c r="B3351" t="s">
        <v>499</v>
      </c>
      <c r="D3351" t="s">
        <v>1230</v>
      </c>
      <c r="E3351" t="s">
        <v>37</v>
      </c>
      <c r="F3351" s="2">
        <v>0.23</v>
      </c>
      <c r="G3351" t="s">
        <v>2929</v>
      </c>
      <c r="H3351">
        <v>1124223312</v>
      </c>
      <c r="I3351" t="s">
        <v>38</v>
      </c>
      <c r="J3351" t="s">
        <v>17</v>
      </c>
      <c r="K3351" t="s">
        <v>91</v>
      </c>
      <c r="L3351" t="s">
        <v>499</v>
      </c>
      <c r="M3351" t="s">
        <v>499</v>
      </c>
      <c r="O3351" t="s">
        <v>2930</v>
      </c>
      <c r="P3351" t="s">
        <v>500</v>
      </c>
      <c r="R3351" s="2">
        <v>0.23</v>
      </c>
      <c r="S3351">
        <v>2018</v>
      </c>
      <c r="T3351" t="s">
        <v>3532</v>
      </c>
    </row>
    <row r="3352" spans="1:20" hidden="1" x14ac:dyDescent="0.35">
      <c r="A3352" s="1">
        <v>43371</v>
      </c>
      <c r="B3352" t="s">
        <v>499</v>
      </c>
      <c r="D3352" t="s">
        <v>1230</v>
      </c>
      <c r="E3352" t="s">
        <v>37</v>
      </c>
      <c r="F3352" s="2">
        <v>3.33</v>
      </c>
      <c r="G3352" t="s">
        <v>47</v>
      </c>
      <c r="H3352">
        <v>2113481242</v>
      </c>
      <c r="I3352" t="s">
        <v>2888</v>
      </c>
      <c r="J3352" t="s">
        <v>17</v>
      </c>
      <c r="K3352" t="s">
        <v>91</v>
      </c>
      <c r="L3352" t="s">
        <v>499</v>
      </c>
      <c r="M3352" t="s">
        <v>499</v>
      </c>
      <c r="O3352" t="s">
        <v>2890</v>
      </c>
      <c r="P3352" t="s">
        <v>500</v>
      </c>
      <c r="R3352" s="2">
        <v>3.33</v>
      </c>
      <c r="S3352">
        <v>2018</v>
      </c>
      <c r="T3352" t="s">
        <v>3532</v>
      </c>
    </row>
    <row r="3353" spans="1:20" hidden="1" x14ac:dyDescent="0.35">
      <c r="A3353" s="1">
        <v>43374</v>
      </c>
      <c r="B3353" t="s">
        <v>3625</v>
      </c>
      <c r="D3353" t="s">
        <v>3626</v>
      </c>
      <c r="E3353" t="s">
        <v>37</v>
      </c>
      <c r="F3353" s="2">
        <v>-12.04</v>
      </c>
      <c r="G3353" t="s">
        <v>52</v>
      </c>
      <c r="H3353">
        <v>2123710218</v>
      </c>
      <c r="I3353" t="s">
        <v>57</v>
      </c>
      <c r="J3353" t="s">
        <v>58</v>
      </c>
      <c r="K3353" t="s">
        <v>40</v>
      </c>
      <c r="L3353" t="s">
        <v>66</v>
      </c>
      <c r="M3353" t="s">
        <v>3625</v>
      </c>
      <c r="O3353" t="s">
        <v>61</v>
      </c>
      <c r="P3353" t="s">
        <v>43</v>
      </c>
      <c r="R3353" s="2">
        <v>12.04</v>
      </c>
      <c r="S3353">
        <v>2018</v>
      </c>
      <c r="T3353" t="s">
        <v>3627</v>
      </c>
    </row>
    <row r="3354" spans="1:20" hidden="1" x14ac:dyDescent="0.35">
      <c r="A3354" s="1">
        <v>43374</v>
      </c>
      <c r="B3354" t="s">
        <v>87</v>
      </c>
      <c r="D3354" t="s">
        <v>3628</v>
      </c>
      <c r="E3354" t="s">
        <v>37</v>
      </c>
      <c r="F3354" s="2">
        <v>1000</v>
      </c>
      <c r="G3354" t="s">
        <v>52</v>
      </c>
      <c r="H3354">
        <v>2123710218</v>
      </c>
      <c r="I3354" t="s">
        <v>57</v>
      </c>
      <c r="J3354" t="s">
        <v>58</v>
      </c>
      <c r="K3354" t="s">
        <v>91</v>
      </c>
      <c r="L3354" t="s">
        <v>87</v>
      </c>
      <c r="M3354" t="s">
        <v>87</v>
      </c>
      <c r="O3354" t="s">
        <v>61</v>
      </c>
      <c r="P3354" t="s">
        <v>43</v>
      </c>
      <c r="R3354" s="2">
        <v>1000</v>
      </c>
      <c r="S3354">
        <v>2018</v>
      </c>
      <c r="T3354" t="s">
        <v>3627</v>
      </c>
    </row>
    <row r="3355" spans="1:20" hidden="1" x14ac:dyDescent="0.35">
      <c r="A3355" s="1">
        <v>43374</v>
      </c>
      <c r="B3355" t="s">
        <v>3629</v>
      </c>
      <c r="D3355" t="s">
        <v>3533</v>
      </c>
      <c r="E3355" t="s">
        <v>37</v>
      </c>
      <c r="F3355" s="2">
        <v>-496.61</v>
      </c>
      <c r="G3355" t="s">
        <v>307</v>
      </c>
      <c r="H3355">
        <v>3123666335</v>
      </c>
      <c r="I3355" t="s">
        <v>57</v>
      </c>
      <c r="J3355" t="s">
        <v>277</v>
      </c>
      <c r="K3355" t="s">
        <v>40</v>
      </c>
      <c r="L3355" t="s">
        <v>122</v>
      </c>
      <c r="M3355" t="s">
        <v>3629</v>
      </c>
      <c r="O3355" t="s">
        <v>308</v>
      </c>
      <c r="P3355" t="s">
        <v>43</v>
      </c>
      <c r="R3355" s="2">
        <v>496.61</v>
      </c>
      <c r="S3355">
        <v>2018</v>
      </c>
      <c r="T3355" t="s">
        <v>3627</v>
      </c>
    </row>
    <row r="3356" spans="1:20" hidden="1" x14ac:dyDescent="0.35">
      <c r="A3356" s="1">
        <v>43374</v>
      </c>
      <c r="B3356" t="s">
        <v>3625</v>
      </c>
      <c r="D3356" t="s">
        <v>3630</v>
      </c>
      <c r="E3356" t="s">
        <v>37</v>
      </c>
      <c r="F3356" s="2">
        <v>-12.04</v>
      </c>
      <c r="G3356" t="s">
        <v>307</v>
      </c>
      <c r="H3356">
        <v>3123666335</v>
      </c>
      <c r="I3356" t="s">
        <v>57</v>
      </c>
      <c r="J3356" t="s">
        <v>277</v>
      </c>
      <c r="K3356" t="s">
        <v>40</v>
      </c>
      <c r="L3356" t="s">
        <v>66</v>
      </c>
      <c r="M3356" t="s">
        <v>3625</v>
      </c>
      <c r="O3356" t="s">
        <v>308</v>
      </c>
      <c r="P3356" t="s">
        <v>43</v>
      </c>
      <c r="R3356" s="2">
        <v>12.04</v>
      </c>
      <c r="S3356">
        <v>2018</v>
      </c>
      <c r="T3356" t="s">
        <v>3627</v>
      </c>
    </row>
    <row r="3357" spans="1:20" hidden="1" x14ac:dyDescent="0.35">
      <c r="A3357" s="1">
        <v>43374</v>
      </c>
      <c r="B3357" t="s">
        <v>3629</v>
      </c>
      <c r="D3357" t="s">
        <v>3535</v>
      </c>
      <c r="E3357" t="s">
        <v>37</v>
      </c>
      <c r="F3357" s="2">
        <v>-467.03</v>
      </c>
      <c r="G3357" t="s">
        <v>29</v>
      </c>
      <c r="H3357">
        <v>2123674356</v>
      </c>
      <c r="I3357" t="s">
        <v>38</v>
      </c>
      <c r="J3357" t="s">
        <v>39</v>
      </c>
      <c r="K3357" t="s">
        <v>40</v>
      </c>
      <c r="L3357" t="s">
        <v>122</v>
      </c>
      <c r="M3357" t="s">
        <v>3629</v>
      </c>
      <c r="O3357" t="s">
        <v>42</v>
      </c>
      <c r="P3357" t="s">
        <v>43</v>
      </c>
      <c r="R3357" s="2">
        <v>467.03</v>
      </c>
      <c r="S3357">
        <v>2018</v>
      </c>
      <c r="T3357" t="s">
        <v>3627</v>
      </c>
    </row>
    <row r="3358" spans="1:20" hidden="1" x14ac:dyDescent="0.35">
      <c r="A3358" s="1">
        <v>43374</v>
      </c>
      <c r="B3358" t="s">
        <v>3536</v>
      </c>
      <c r="D3358" t="s">
        <v>3631</v>
      </c>
      <c r="E3358" t="s">
        <v>37</v>
      </c>
      <c r="F3358" s="2">
        <v>-150</v>
      </c>
      <c r="G3358" t="s">
        <v>29</v>
      </c>
      <c r="H3358">
        <v>2123674356</v>
      </c>
      <c r="I3358" t="s">
        <v>38</v>
      </c>
      <c r="J3358" t="s">
        <v>39</v>
      </c>
      <c r="K3358" t="s">
        <v>1160</v>
      </c>
      <c r="L3358" t="s">
        <v>1161</v>
      </c>
      <c r="M3358" t="s">
        <v>3536</v>
      </c>
      <c r="O3358" t="s">
        <v>42</v>
      </c>
      <c r="P3358" t="s">
        <v>43</v>
      </c>
      <c r="R3358" s="2">
        <v>150</v>
      </c>
      <c r="S3358">
        <v>2018</v>
      </c>
      <c r="T3358" t="s">
        <v>3627</v>
      </c>
    </row>
    <row r="3359" spans="1:20" hidden="1" x14ac:dyDescent="0.35">
      <c r="A3359" s="1">
        <v>43374</v>
      </c>
      <c r="B3359" t="s">
        <v>3538</v>
      </c>
      <c r="D3359" t="s">
        <v>3632</v>
      </c>
      <c r="E3359" t="s">
        <v>37</v>
      </c>
      <c r="F3359" s="2">
        <v>150</v>
      </c>
      <c r="G3359" t="s">
        <v>498</v>
      </c>
      <c r="H3359">
        <v>0</v>
      </c>
      <c r="I3359" t="s">
        <v>38</v>
      </c>
      <c r="J3359" t="s">
        <v>17</v>
      </c>
      <c r="K3359" t="s">
        <v>1160</v>
      </c>
      <c r="L3359" t="s">
        <v>1161</v>
      </c>
      <c r="M3359" t="s">
        <v>3538</v>
      </c>
      <c r="O3359" t="s">
        <v>42</v>
      </c>
      <c r="P3359" t="s">
        <v>500</v>
      </c>
      <c r="R3359" s="2">
        <v>150</v>
      </c>
      <c r="S3359">
        <v>2018</v>
      </c>
      <c r="T3359" t="s">
        <v>3627</v>
      </c>
    </row>
    <row r="3360" spans="1:20" hidden="1" x14ac:dyDescent="0.35">
      <c r="A3360" s="1">
        <v>43374</v>
      </c>
      <c r="B3360" t="s">
        <v>87</v>
      </c>
      <c r="D3360" t="s">
        <v>3633</v>
      </c>
      <c r="E3360" t="s">
        <v>37</v>
      </c>
      <c r="F3360" s="2">
        <v>1575</v>
      </c>
      <c r="G3360" t="s">
        <v>779</v>
      </c>
      <c r="H3360">
        <v>8320442620</v>
      </c>
      <c r="I3360" t="s">
        <v>57</v>
      </c>
      <c r="J3360" t="s">
        <v>277</v>
      </c>
      <c r="K3360" t="s">
        <v>91</v>
      </c>
      <c r="L3360" t="s">
        <v>87</v>
      </c>
      <c r="M3360" t="s">
        <v>87</v>
      </c>
      <c r="O3360" t="s">
        <v>780</v>
      </c>
      <c r="P3360" t="s">
        <v>43</v>
      </c>
      <c r="R3360" s="2">
        <v>1575</v>
      </c>
      <c r="S3360">
        <v>2018</v>
      </c>
      <c r="T3360" t="s">
        <v>3627</v>
      </c>
    </row>
    <row r="3361" spans="1:20" hidden="1" x14ac:dyDescent="0.35">
      <c r="A3361" s="1">
        <v>43374</v>
      </c>
      <c r="B3361" t="s">
        <v>3629</v>
      </c>
      <c r="D3361" t="s">
        <v>3541</v>
      </c>
      <c r="E3361" t="s">
        <v>37</v>
      </c>
      <c r="F3361" s="2">
        <v>-456.02</v>
      </c>
      <c r="G3361" t="s">
        <v>276</v>
      </c>
      <c r="H3361">
        <v>3123680344</v>
      </c>
      <c r="I3361" t="s">
        <v>57</v>
      </c>
      <c r="J3361" t="s">
        <v>277</v>
      </c>
      <c r="K3361" t="s">
        <v>40</v>
      </c>
      <c r="L3361" t="s">
        <v>122</v>
      </c>
      <c r="M3361" t="s">
        <v>3629</v>
      </c>
      <c r="O3361" t="s">
        <v>279</v>
      </c>
      <c r="P3361" t="s">
        <v>43</v>
      </c>
      <c r="R3361" s="2">
        <v>456.02</v>
      </c>
      <c r="S3361">
        <v>2018</v>
      </c>
      <c r="T3361" t="s">
        <v>3627</v>
      </c>
    </row>
    <row r="3362" spans="1:20" hidden="1" x14ac:dyDescent="0.35">
      <c r="A3362" s="1">
        <v>43374</v>
      </c>
      <c r="B3362" t="s">
        <v>3625</v>
      </c>
      <c r="D3362" t="s">
        <v>3634</v>
      </c>
      <c r="E3362" t="s">
        <v>37</v>
      </c>
      <c r="F3362" s="2">
        <v>-12.03</v>
      </c>
      <c r="G3362" t="s">
        <v>276</v>
      </c>
      <c r="H3362">
        <v>3123680344</v>
      </c>
      <c r="I3362" t="s">
        <v>57</v>
      </c>
      <c r="J3362" t="s">
        <v>277</v>
      </c>
      <c r="K3362" t="s">
        <v>40</v>
      </c>
      <c r="L3362" t="s">
        <v>66</v>
      </c>
      <c r="M3362" t="s">
        <v>3625</v>
      </c>
      <c r="O3362" t="s">
        <v>279</v>
      </c>
      <c r="P3362" t="s">
        <v>43</v>
      </c>
      <c r="R3362" s="2">
        <v>12.03</v>
      </c>
      <c r="S3362">
        <v>2018</v>
      </c>
      <c r="T3362" t="s">
        <v>3627</v>
      </c>
    </row>
    <row r="3363" spans="1:20" hidden="1" x14ac:dyDescent="0.35">
      <c r="A3363" s="1">
        <v>43374</v>
      </c>
      <c r="B3363" t="s">
        <v>87</v>
      </c>
      <c r="D3363" t="s">
        <v>3635</v>
      </c>
      <c r="E3363" t="s">
        <v>37</v>
      </c>
      <c r="F3363" s="2">
        <v>1325</v>
      </c>
      <c r="G3363" t="s">
        <v>1761</v>
      </c>
      <c r="H3363">
        <v>3123788147</v>
      </c>
      <c r="I3363" t="s">
        <v>38</v>
      </c>
      <c r="J3363" t="s">
        <v>58</v>
      </c>
      <c r="K3363" t="s">
        <v>91</v>
      </c>
      <c r="L3363" t="s">
        <v>87</v>
      </c>
      <c r="M3363" t="s">
        <v>87</v>
      </c>
      <c r="O3363" t="s">
        <v>1762</v>
      </c>
      <c r="P3363" t="s">
        <v>43</v>
      </c>
      <c r="R3363" s="2">
        <v>1325</v>
      </c>
      <c r="S3363">
        <v>2018</v>
      </c>
      <c r="T3363" t="s">
        <v>3627</v>
      </c>
    </row>
    <row r="3364" spans="1:20" hidden="1" x14ac:dyDescent="0.35">
      <c r="A3364" s="1">
        <v>43374</v>
      </c>
      <c r="B3364" t="s">
        <v>3629</v>
      </c>
      <c r="D3364" t="s">
        <v>3544</v>
      </c>
      <c r="E3364" t="s">
        <v>37</v>
      </c>
      <c r="F3364" s="2">
        <v>-563.38</v>
      </c>
      <c r="G3364" t="s">
        <v>395</v>
      </c>
      <c r="H3364">
        <v>3123752192</v>
      </c>
      <c r="I3364" t="s">
        <v>38</v>
      </c>
      <c r="J3364" t="s">
        <v>277</v>
      </c>
      <c r="K3364" t="s">
        <v>40</v>
      </c>
      <c r="L3364" t="s">
        <v>122</v>
      </c>
      <c r="M3364" t="s">
        <v>3629</v>
      </c>
      <c r="O3364" t="s">
        <v>396</v>
      </c>
      <c r="P3364" t="s">
        <v>43</v>
      </c>
      <c r="R3364" s="2">
        <v>563.38</v>
      </c>
      <c r="S3364">
        <v>2018</v>
      </c>
      <c r="T3364" t="s">
        <v>3627</v>
      </c>
    </row>
    <row r="3365" spans="1:20" hidden="1" x14ac:dyDescent="0.35">
      <c r="A3365" s="1">
        <v>43374</v>
      </c>
      <c r="B3365" t="s">
        <v>3536</v>
      </c>
      <c r="D3365" t="s">
        <v>3636</v>
      </c>
      <c r="E3365" t="s">
        <v>37</v>
      </c>
      <c r="F3365" s="2">
        <v>-150</v>
      </c>
      <c r="G3365" t="s">
        <v>533</v>
      </c>
      <c r="H3365">
        <v>2120678228</v>
      </c>
      <c r="I3365" t="s">
        <v>57</v>
      </c>
      <c r="J3365" t="s">
        <v>58</v>
      </c>
      <c r="K3365" t="s">
        <v>1160</v>
      </c>
      <c r="L3365" t="s">
        <v>1161</v>
      </c>
      <c r="M3365" t="s">
        <v>3536</v>
      </c>
      <c r="O3365" t="s">
        <v>534</v>
      </c>
      <c r="P3365" t="s">
        <v>43</v>
      </c>
      <c r="R3365" s="2">
        <v>150</v>
      </c>
      <c r="S3365">
        <v>2018</v>
      </c>
      <c r="T3365" t="s">
        <v>3627</v>
      </c>
    </row>
    <row r="3366" spans="1:20" hidden="1" x14ac:dyDescent="0.35">
      <c r="A3366" s="1">
        <v>43374</v>
      </c>
      <c r="B3366" t="s">
        <v>3580</v>
      </c>
      <c r="D3366" t="s">
        <v>3637</v>
      </c>
      <c r="E3366" t="s">
        <v>37</v>
      </c>
      <c r="F3366" s="2">
        <v>1550</v>
      </c>
      <c r="G3366" t="s">
        <v>533</v>
      </c>
      <c r="H3366">
        <v>2120678228</v>
      </c>
      <c r="I3366" t="s">
        <v>57</v>
      </c>
      <c r="J3366" t="s">
        <v>58</v>
      </c>
      <c r="K3366" t="s">
        <v>91</v>
      </c>
      <c r="L3366" t="s">
        <v>87</v>
      </c>
      <c r="M3366" t="s">
        <v>3580</v>
      </c>
      <c r="O3366" t="s">
        <v>534</v>
      </c>
      <c r="P3366" t="s">
        <v>43</v>
      </c>
      <c r="R3366" s="2">
        <v>1550</v>
      </c>
      <c r="S3366">
        <v>2018</v>
      </c>
      <c r="T3366" t="s">
        <v>3627</v>
      </c>
    </row>
    <row r="3367" spans="1:20" hidden="1" x14ac:dyDescent="0.35">
      <c r="A3367" s="1">
        <v>43374</v>
      </c>
      <c r="B3367" t="s">
        <v>87</v>
      </c>
      <c r="D3367" t="s">
        <v>3638</v>
      </c>
      <c r="E3367" t="s">
        <v>37</v>
      </c>
      <c r="F3367" s="2">
        <v>1595</v>
      </c>
      <c r="G3367" t="s">
        <v>533</v>
      </c>
      <c r="H3367">
        <v>2120678228</v>
      </c>
      <c r="I3367" t="s">
        <v>57</v>
      </c>
      <c r="J3367" t="s">
        <v>58</v>
      </c>
      <c r="K3367" t="s">
        <v>91</v>
      </c>
      <c r="L3367" t="s">
        <v>87</v>
      </c>
      <c r="M3367" t="s">
        <v>87</v>
      </c>
      <c r="O3367" t="s">
        <v>534</v>
      </c>
      <c r="P3367" t="s">
        <v>43</v>
      </c>
      <c r="R3367" s="2">
        <v>1595</v>
      </c>
      <c r="S3367">
        <v>2018</v>
      </c>
      <c r="T3367" t="s">
        <v>3627</v>
      </c>
    </row>
    <row r="3368" spans="1:20" hidden="1" x14ac:dyDescent="0.35">
      <c r="A3368" s="1">
        <v>43374</v>
      </c>
      <c r="B3368" t="s">
        <v>3538</v>
      </c>
      <c r="D3368" t="s">
        <v>3639</v>
      </c>
      <c r="E3368" t="s">
        <v>37</v>
      </c>
      <c r="F3368" s="2">
        <v>150</v>
      </c>
      <c r="G3368" t="s">
        <v>1171</v>
      </c>
      <c r="H3368">
        <v>0</v>
      </c>
      <c r="I3368" t="s">
        <v>57</v>
      </c>
      <c r="J3368" t="s">
        <v>58</v>
      </c>
      <c r="K3368" t="s">
        <v>1160</v>
      </c>
      <c r="L3368" t="s">
        <v>1161</v>
      </c>
      <c r="M3368" t="s">
        <v>3538</v>
      </c>
      <c r="O3368" t="s">
        <v>534</v>
      </c>
      <c r="P3368" t="s">
        <v>500</v>
      </c>
      <c r="R3368" s="2">
        <v>150</v>
      </c>
      <c r="S3368">
        <v>2018</v>
      </c>
      <c r="T3368" t="s">
        <v>3627</v>
      </c>
    </row>
    <row r="3369" spans="1:20" hidden="1" x14ac:dyDescent="0.35">
      <c r="A3369" s="1">
        <v>43374</v>
      </c>
      <c r="B3369" t="s">
        <v>3494</v>
      </c>
      <c r="D3369" t="s">
        <v>3640</v>
      </c>
      <c r="E3369" t="s">
        <v>37</v>
      </c>
      <c r="F3369" s="2">
        <v>-1139.3599999999999</v>
      </c>
      <c r="G3369" t="s">
        <v>2641</v>
      </c>
      <c r="H3369">
        <v>886968291</v>
      </c>
      <c r="I3369" t="s">
        <v>38</v>
      </c>
      <c r="J3369" t="s">
        <v>58</v>
      </c>
      <c r="K3369" t="s">
        <v>40</v>
      </c>
      <c r="L3369" t="s">
        <v>66</v>
      </c>
      <c r="M3369" t="s">
        <v>3494</v>
      </c>
      <c r="O3369" t="s">
        <v>2642</v>
      </c>
      <c r="P3369" t="s">
        <v>43</v>
      </c>
      <c r="R3369" s="2">
        <v>1139.3599999999999</v>
      </c>
      <c r="S3369">
        <v>2018</v>
      </c>
      <c r="T3369" t="s">
        <v>3627</v>
      </c>
    </row>
    <row r="3370" spans="1:20" hidden="1" x14ac:dyDescent="0.35">
      <c r="A3370" s="1">
        <v>43374</v>
      </c>
      <c r="B3370" t="s">
        <v>122</v>
      </c>
      <c r="D3370" t="s">
        <v>3549</v>
      </c>
      <c r="E3370" t="s">
        <v>37</v>
      </c>
      <c r="F3370" s="2">
        <v>-1118.25</v>
      </c>
      <c r="G3370" t="s">
        <v>2641</v>
      </c>
      <c r="H3370">
        <v>886968291</v>
      </c>
      <c r="I3370" t="s">
        <v>38</v>
      </c>
      <c r="J3370" t="s">
        <v>58</v>
      </c>
      <c r="K3370" t="s">
        <v>40</v>
      </c>
      <c r="L3370" t="s">
        <v>122</v>
      </c>
      <c r="M3370" t="s">
        <v>122</v>
      </c>
      <c r="O3370" t="s">
        <v>2642</v>
      </c>
      <c r="P3370" t="s">
        <v>43</v>
      </c>
      <c r="R3370" s="2">
        <v>1118.25</v>
      </c>
      <c r="S3370">
        <v>2018</v>
      </c>
      <c r="T3370" t="s">
        <v>3627</v>
      </c>
    </row>
    <row r="3371" spans="1:20" hidden="1" x14ac:dyDescent="0.35">
      <c r="A3371" s="1">
        <v>43374</v>
      </c>
      <c r="B3371" t="s">
        <v>3494</v>
      </c>
      <c r="D3371" t="s">
        <v>3641</v>
      </c>
      <c r="E3371" t="s">
        <v>37</v>
      </c>
      <c r="F3371" s="2">
        <v>-164.53</v>
      </c>
      <c r="G3371" t="s">
        <v>2641</v>
      </c>
      <c r="H3371">
        <v>886968291</v>
      </c>
      <c r="I3371" t="s">
        <v>38</v>
      </c>
      <c r="J3371" t="s">
        <v>58</v>
      </c>
      <c r="K3371" t="s">
        <v>40</v>
      </c>
      <c r="L3371" t="s">
        <v>66</v>
      </c>
      <c r="M3371" t="s">
        <v>3494</v>
      </c>
      <c r="O3371" t="s">
        <v>2642</v>
      </c>
      <c r="P3371" t="s">
        <v>43</v>
      </c>
      <c r="R3371" s="2">
        <v>164.53</v>
      </c>
      <c r="S3371">
        <v>2018</v>
      </c>
      <c r="T3371" t="s">
        <v>3627</v>
      </c>
    </row>
    <row r="3372" spans="1:20" hidden="1" x14ac:dyDescent="0.35">
      <c r="A3372" s="1">
        <v>43374</v>
      </c>
      <c r="B3372" t="s">
        <v>3494</v>
      </c>
      <c r="D3372" t="s">
        <v>3642</v>
      </c>
      <c r="E3372" t="s">
        <v>37</v>
      </c>
      <c r="F3372" s="2">
        <v>-97.64</v>
      </c>
      <c r="G3372" t="s">
        <v>2641</v>
      </c>
      <c r="H3372">
        <v>886968291</v>
      </c>
      <c r="I3372" t="s">
        <v>38</v>
      </c>
      <c r="J3372" t="s">
        <v>58</v>
      </c>
      <c r="K3372" t="s">
        <v>40</v>
      </c>
      <c r="L3372" t="s">
        <v>66</v>
      </c>
      <c r="M3372" t="s">
        <v>3494</v>
      </c>
      <c r="O3372" t="s">
        <v>2642</v>
      </c>
      <c r="P3372" t="s">
        <v>43</v>
      </c>
      <c r="R3372" s="2">
        <v>97.64</v>
      </c>
      <c r="S3372">
        <v>2018</v>
      </c>
      <c r="T3372" t="s">
        <v>3627</v>
      </c>
    </row>
    <row r="3373" spans="1:20" hidden="1" x14ac:dyDescent="0.35">
      <c r="A3373" s="1">
        <v>43374</v>
      </c>
      <c r="B3373" t="s">
        <v>3494</v>
      </c>
      <c r="D3373" t="s">
        <v>3643</v>
      </c>
      <c r="E3373" t="s">
        <v>37</v>
      </c>
      <c r="F3373" s="2">
        <v>-84.42</v>
      </c>
      <c r="G3373" t="s">
        <v>2641</v>
      </c>
      <c r="H3373">
        <v>886968291</v>
      </c>
      <c r="I3373" t="s">
        <v>38</v>
      </c>
      <c r="J3373" t="s">
        <v>58</v>
      </c>
      <c r="K3373" t="s">
        <v>40</v>
      </c>
      <c r="L3373" t="s">
        <v>66</v>
      </c>
      <c r="M3373" t="s">
        <v>3494</v>
      </c>
      <c r="O3373" t="s">
        <v>2642</v>
      </c>
      <c r="P3373" t="s">
        <v>43</v>
      </c>
      <c r="R3373" s="2">
        <v>84.42</v>
      </c>
      <c r="S3373">
        <v>2018</v>
      </c>
      <c r="T3373" t="s">
        <v>3627</v>
      </c>
    </row>
    <row r="3374" spans="1:20" hidden="1" x14ac:dyDescent="0.35">
      <c r="A3374" s="1">
        <v>43374</v>
      </c>
      <c r="B3374" t="s">
        <v>3494</v>
      </c>
      <c r="D3374" t="s">
        <v>3644</v>
      </c>
      <c r="E3374" t="s">
        <v>37</v>
      </c>
      <c r="F3374" s="2">
        <v>-44.16</v>
      </c>
      <c r="G3374" t="s">
        <v>2641</v>
      </c>
      <c r="H3374">
        <v>886968291</v>
      </c>
      <c r="I3374" t="s">
        <v>38</v>
      </c>
      <c r="J3374" t="s">
        <v>58</v>
      </c>
      <c r="K3374" t="s">
        <v>40</v>
      </c>
      <c r="L3374" t="s">
        <v>66</v>
      </c>
      <c r="M3374" t="s">
        <v>3494</v>
      </c>
      <c r="O3374" t="s">
        <v>2642</v>
      </c>
      <c r="P3374" t="s">
        <v>43</v>
      </c>
      <c r="R3374" s="2">
        <v>44.16</v>
      </c>
      <c r="S3374">
        <v>2018</v>
      </c>
      <c r="T3374" t="s">
        <v>3627</v>
      </c>
    </row>
    <row r="3375" spans="1:20" hidden="1" x14ac:dyDescent="0.35">
      <c r="A3375" s="1">
        <v>43374</v>
      </c>
      <c r="B3375" t="s">
        <v>3645</v>
      </c>
      <c r="D3375" t="s">
        <v>3646</v>
      </c>
      <c r="E3375" t="s">
        <v>37</v>
      </c>
      <c r="F3375" s="2">
        <v>-27.68</v>
      </c>
      <c r="G3375" t="s">
        <v>2641</v>
      </c>
      <c r="H3375">
        <v>886968291</v>
      </c>
      <c r="I3375" t="s">
        <v>38</v>
      </c>
      <c r="J3375" t="s">
        <v>58</v>
      </c>
      <c r="K3375" t="s">
        <v>40</v>
      </c>
      <c r="L3375" t="s">
        <v>66</v>
      </c>
      <c r="M3375" t="s">
        <v>3645</v>
      </c>
      <c r="O3375" t="s">
        <v>2642</v>
      </c>
      <c r="P3375" t="s">
        <v>43</v>
      </c>
      <c r="R3375" s="2">
        <v>27.68</v>
      </c>
      <c r="S3375">
        <v>2018</v>
      </c>
      <c r="T3375" t="s">
        <v>3627</v>
      </c>
    </row>
    <row r="3376" spans="1:20" hidden="1" x14ac:dyDescent="0.35">
      <c r="A3376" s="1">
        <v>43374</v>
      </c>
      <c r="B3376" t="s">
        <v>3645</v>
      </c>
      <c r="D3376" t="s">
        <v>3647</v>
      </c>
      <c r="E3376" t="s">
        <v>37</v>
      </c>
      <c r="F3376" s="2">
        <v>-25.62</v>
      </c>
      <c r="G3376" t="s">
        <v>2641</v>
      </c>
      <c r="H3376">
        <v>886968291</v>
      </c>
      <c r="I3376" t="s">
        <v>38</v>
      </c>
      <c r="J3376" t="s">
        <v>58</v>
      </c>
      <c r="K3376" t="s">
        <v>40</v>
      </c>
      <c r="L3376" t="s">
        <v>66</v>
      </c>
      <c r="M3376" t="s">
        <v>3645</v>
      </c>
      <c r="O3376" t="s">
        <v>2642</v>
      </c>
      <c r="P3376" t="s">
        <v>43</v>
      </c>
      <c r="R3376" s="2">
        <v>25.62</v>
      </c>
      <c r="S3376">
        <v>2018</v>
      </c>
      <c r="T3376" t="s">
        <v>3627</v>
      </c>
    </row>
    <row r="3377" spans="1:20" hidden="1" x14ac:dyDescent="0.35">
      <c r="A3377" s="1">
        <v>43374</v>
      </c>
      <c r="B3377" t="s">
        <v>3494</v>
      </c>
      <c r="D3377" t="s">
        <v>3648</v>
      </c>
      <c r="E3377" t="s">
        <v>37</v>
      </c>
      <c r="F3377" s="2">
        <v>-14.31</v>
      </c>
      <c r="G3377" t="s">
        <v>2641</v>
      </c>
      <c r="H3377">
        <v>886968291</v>
      </c>
      <c r="I3377" t="s">
        <v>38</v>
      </c>
      <c r="J3377" t="s">
        <v>58</v>
      </c>
      <c r="K3377" t="s">
        <v>40</v>
      </c>
      <c r="L3377" t="s">
        <v>66</v>
      </c>
      <c r="M3377" t="s">
        <v>3494</v>
      </c>
      <c r="O3377" t="s">
        <v>2642</v>
      </c>
      <c r="P3377" t="s">
        <v>43</v>
      </c>
      <c r="R3377" s="2">
        <v>14.31</v>
      </c>
      <c r="S3377">
        <v>2018</v>
      </c>
      <c r="T3377" t="s">
        <v>3627</v>
      </c>
    </row>
    <row r="3378" spans="1:20" hidden="1" x14ac:dyDescent="0.35">
      <c r="A3378" s="1">
        <v>43374</v>
      </c>
      <c r="B3378" t="s">
        <v>3649</v>
      </c>
      <c r="D3378" t="s">
        <v>3650</v>
      </c>
      <c r="E3378" t="s">
        <v>37</v>
      </c>
      <c r="F3378" s="2">
        <v>845</v>
      </c>
      <c r="G3378" t="s">
        <v>2641</v>
      </c>
      <c r="H3378">
        <v>886968291</v>
      </c>
      <c r="I3378" t="s">
        <v>38</v>
      </c>
      <c r="J3378" t="s">
        <v>58</v>
      </c>
      <c r="K3378" t="s">
        <v>91</v>
      </c>
      <c r="L3378" t="s">
        <v>87</v>
      </c>
      <c r="M3378" t="s">
        <v>3649</v>
      </c>
      <c r="O3378" t="s">
        <v>2642</v>
      </c>
      <c r="P3378" t="s">
        <v>43</v>
      </c>
      <c r="R3378" s="2">
        <v>845</v>
      </c>
      <c r="S3378">
        <v>2018</v>
      </c>
      <c r="T3378" t="s">
        <v>3627</v>
      </c>
    </row>
    <row r="3379" spans="1:20" hidden="1" x14ac:dyDescent="0.35">
      <c r="A3379" s="1">
        <v>43374</v>
      </c>
      <c r="B3379" t="s">
        <v>3651</v>
      </c>
      <c r="D3379" t="s">
        <v>3652</v>
      </c>
      <c r="E3379" t="s">
        <v>37</v>
      </c>
      <c r="F3379" s="2">
        <v>895</v>
      </c>
      <c r="G3379" t="s">
        <v>2641</v>
      </c>
      <c r="H3379">
        <v>886968291</v>
      </c>
      <c r="I3379" t="s">
        <v>38</v>
      </c>
      <c r="J3379" t="s">
        <v>58</v>
      </c>
      <c r="K3379" t="s">
        <v>91</v>
      </c>
      <c r="L3379" t="s">
        <v>87</v>
      </c>
      <c r="M3379" t="s">
        <v>3651</v>
      </c>
      <c r="O3379" t="s">
        <v>2642</v>
      </c>
      <c r="P3379" t="s">
        <v>43</v>
      </c>
      <c r="R3379" s="2">
        <v>895</v>
      </c>
      <c r="S3379">
        <v>2018</v>
      </c>
      <c r="T3379" t="s">
        <v>3627</v>
      </c>
    </row>
    <row r="3380" spans="1:20" hidden="1" x14ac:dyDescent="0.35">
      <c r="A3380" s="1">
        <v>43374</v>
      </c>
      <c r="B3380" t="s">
        <v>3651</v>
      </c>
      <c r="D3380" t="s">
        <v>3653</v>
      </c>
      <c r="E3380" t="s">
        <v>37</v>
      </c>
      <c r="F3380" s="2">
        <v>995</v>
      </c>
      <c r="G3380" t="s">
        <v>2641</v>
      </c>
      <c r="H3380">
        <v>886968291</v>
      </c>
      <c r="I3380" t="s">
        <v>38</v>
      </c>
      <c r="J3380" t="s">
        <v>58</v>
      </c>
      <c r="K3380" t="s">
        <v>91</v>
      </c>
      <c r="L3380" t="s">
        <v>87</v>
      </c>
      <c r="M3380" t="s">
        <v>3651</v>
      </c>
      <c r="O3380" t="s">
        <v>2642</v>
      </c>
      <c r="P3380" t="s">
        <v>43</v>
      </c>
      <c r="R3380" s="2">
        <v>995</v>
      </c>
      <c r="S3380">
        <v>2018</v>
      </c>
      <c r="T3380" t="s">
        <v>3627</v>
      </c>
    </row>
    <row r="3381" spans="1:20" hidden="1" x14ac:dyDescent="0.35">
      <c r="A3381" s="1">
        <v>43374</v>
      </c>
      <c r="B3381" t="s">
        <v>3654</v>
      </c>
      <c r="D3381" t="s">
        <v>3655</v>
      </c>
      <c r="E3381" t="s">
        <v>37</v>
      </c>
      <c r="F3381" s="2">
        <v>920</v>
      </c>
      <c r="G3381" t="s">
        <v>3027</v>
      </c>
      <c r="H3381">
        <v>886965909</v>
      </c>
      <c r="I3381" t="s">
        <v>38</v>
      </c>
      <c r="J3381" t="s">
        <v>58</v>
      </c>
      <c r="K3381" t="s">
        <v>91</v>
      </c>
      <c r="L3381" t="s">
        <v>87</v>
      </c>
      <c r="M3381" t="s">
        <v>3654</v>
      </c>
      <c r="O3381" t="s">
        <v>3035</v>
      </c>
      <c r="P3381" t="s">
        <v>43</v>
      </c>
      <c r="R3381" s="2">
        <v>920</v>
      </c>
      <c r="S3381">
        <v>2018</v>
      </c>
      <c r="T3381" t="s">
        <v>3627</v>
      </c>
    </row>
    <row r="3382" spans="1:20" hidden="1" x14ac:dyDescent="0.35">
      <c r="A3382" s="1">
        <v>43374</v>
      </c>
      <c r="B3382" t="s">
        <v>3629</v>
      </c>
      <c r="D3382" t="s">
        <v>3558</v>
      </c>
      <c r="E3382" t="s">
        <v>37</v>
      </c>
      <c r="F3382" s="2">
        <v>-427.93</v>
      </c>
      <c r="G3382" t="s">
        <v>433</v>
      </c>
      <c r="H3382">
        <v>3123859963</v>
      </c>
      <c r="I3382" t="s">
        <v>38</v>
      </c>
      <c r="J3382" t="s">
        <v>277</v>
      </c>
      <c r="K3382" t="s">
        <v>40</v>
      </c>
      <c r="L3382" t="s">
        <v>122</v>
      </c>
      <c r="M3382" t="s">
        <v>3629</v>
      </c>
      <c r="O3382" t="s">
        <v>434</v>
      </c>
      <c r="P3382" t="s">
        <v>43</v>
      </c>
      <c r="R3382" s="2">
        <v>427.93</v>
      </c>
      <c r="S3382">
        <v>2018</v>
      </c>
      <c r="T3382" t="s">
        <v>3627</v>
      </c>
    </row>
    <row r="3383" spans="1:20" hidden="1" x14ac:dyDescent="0.35">
      <c r="A3383" s="1">
        <v>43374</v>
      </c>
      <c r="B3383" t="s">
        <v>3629</v>
      </c>
      <c r="D3383" t="s">
        <v>3559</v>
      </c>
      <c r="E3383" t="s">
        <v>37</v>
      </c>
      <c r="F3383" s="2">
        <v>-486.42</v>
      </c>
      <c r="G3383" t="s">
        <v>735</v>
      </c>
      <c r="H3383">
        <v>710665618</v>
      </c>
      <c r="I3383" t="s">
        <v>57</v>
      </c>
      <c r="J3383" t="s">
        <v>58</v>
      </c>
      <c r="K3383" t="s">
        <v>40</v>
      </c>
      <c r="L3383" t="s">
        <v>122</v>
      </c>
      <c r="M3383" t="s">
        <v>3629</v>
      </c>
      <c r="O3383" t="s">
        <v>736</v>
      </c>
      <c r="P3383" t="s">
        <v>43</v>
      </c>
      <c r="R3383" s="2">
        <v>486.42</v>
      </c>
      <c r="S3383">
        <v>2018</v>
      </c>
      <c r="T3383" t="s">
        <v>3627</v>
      </c>
    </row>
    <row r="3384" spans="1:20" hidden="1" x14ac:dyDescent="0.35">
      <c r="A3384" s="1">
        <v>43374</v>
      </c>
      <c r="B3384" t="s">
        <v>3629</v>
      </c>
      <c r="D3384" t="s">
        <v>3561</v>
      </c>
      <c r="E3384" t="s">
        <v>37</v>
      </c>
      <c r="F3384" s="2">
        <v>-730.7</v>
      </c>
      <c r="G3384" t="s">
        <v>643</v>
      </c>
      <c r="H3384">
        <v>8320478665</v>
      </c>
      <c r="I3384" t="s">
        <v>38</v>
      </c>
      <c r="J3384" t="s">
        <v>58</v>
      </c>
      <c r="K3384" t="s">
        <v>40</v>
      </c>
      <c r="L3384" t="s">
        <v>122</v>
      </c>
      <c r="M3384" t="s">
        <v>3629</v>
      </c>
      <c r="O3384" t="s">
        <v>644</v>
      </c>
      <c r="P3384" t="s">
        <v>43</v>
      </c>
      <c r="R3384" s="2">
        <v>730.7</v>
      </c>
      <c r="S3384">
        <v>2018</v>
      </c>
      <c r="T3384" t="s">
        <v>3627</v>
      </c>
    </row>
    <row r="3385" spans="1:20" hidden="1" x14ac:dyDescent="0.35">
      <c r="A3385" s="1">
        <v>43375</v>
      </c>
      <c r="B3385" t="s">
        <v>3656</v>
      </c>
      <c r="D3385" t="s">
        <v>3657</v>
      </c>
      <c r="E3385" t="s">
        <v>37</v>
      </c>
      <c r="F3385" s="2">
        <v>-200</v>
      </c>
      <c r="G3385" t="s">
        <v>276</v>
      </c>
      <c r="H3385">
        <v>3123680344</v>
      </c>
      <c r="I3385" t="s">
        <v>57</v>
      </c>
      <c r="J3385" t="s">
        <v>277</v>
      </c>
      <c r="K3385" t="s">
        <v>40</v>
      </c>
      <c r="L3385" t="s">
        <v>76</v>
      </c>
      <c r="M3385" t="s">
        <v>3656</v>
      </c>
      <c r="O3385" t="s">
        <v>279</v>
      </c>
      <c r="P3385" t="s">
        <v>43</v>
      </c>
      <c r="R3385" s="2">
        <v>200</v>
      </c>
      <c r="S3385">
        <v>2018</v>
      </c>
      <c r="T3385" t="s">
        <v>3627</v>
      </c>
    </row>
    <row r="3386" spans="1:20" hidden="1" x14ac:dyDescent="0.35">
      <c r="A3386" s="1">
        <v>43375</v>
      </c>
      <c r="B3386" t="s">
        <v>122</v>
      </c>
      <c r="D3386" t="s">
        <v>3591</v>
      </c>
      <c r="E3386" t="s">
        <v>37</v>
      </c>
      <c r="F3386" s="2">
        <v>-593.84</v>
      </c>
      <c r="G3386" t="s">
        <v>1761</v>
      </c>
      <c r="H3386">
        <v>3123788147</v>
      </c>
      <c r="I3386" t="s">
        <v>38</v>
      </c>
      <c r="J3386" t="s">
        <v>58</v>
      </c>
      <c r="K3386" t="s">
        <v>40</v>
      </c>
      <c r="L3386" t="s">
        <v>122</v>
      </c>
      <c r="M3386" t="s">
        <v>122</v>
      </c>
      <c r="O3386" t="s">
        <v>1762</v>
      </c>
      <c r="P3386" t="s">
        <v>43</v>
      </c>
      <c r="R3386" s="2">
        <v>593.84</v>
      </c>
      <c r="S3386">
        <v>2018</v>
      </c>
      <c r="T3386" t="s">
        <v>3627</v>
      </c>
    </row>
    <row r="3387" spans="1:20" hidden="1" x14ac:dyDescent="0.35">
      <c r="A3387" s="1">
        <v>43375</v>
      </c>
      <c r="B3387" t="s">
        <v>3658</v>
      </c>
      <c r="D3387" t="s">
        <v>3659</v>
      </c>
      <c r="E3387" t="s">
        <v>37</v>
      </c>
      <c r="F3387" s="2">
        <v>1370</v>
      </c>
      <c r="G3387" t="s">
        <v>1761</v>
      </c>
      <c r="H3387">
        <v>3123788147</v>
      </c>
      <c r="I3387" t="s">
        <v>38</v>
      </c>
      <c r="J3387" t="s">
        <v>58</v>
      </c>
      <c r="K3387" t="s">
        <v>91</v>
      </c>
      <c r="L3387" t="s">
        <v>87</v>
      </c>
      <c r="M3387" t="s">
        <v>3658</v>
      </c>
      <c r="O3387" t="s">
        <v>1762</v>
      </c>
      <c r="P3387" t="s">
        <v>43</v>
      </c>
      <c r="R3387" s="2">
        <v>1370</v>
      </c>
      <c r="S3387">
        <v>2018</v>
      </c>
      <c r="T3387" t="s">
        <v>3627</v>
      </c>
    </row>
    <row r="3388" spans="1:20" hidden="1" x14ac:dyDescent="0.35">
      <c r="A3388" s="1">
        <v>43375</v>
      </c>
      <c r="B3388" t="s">
        <v>122</v>
      </c>
      <c r="D3388" t="s">
        <v>3555</v>
      </c>
      <c r="E3388" t="s">
        <v>37</v>
      </c>
      <c r="F3388" s="2">
        <v>-1221.75</v>
      </c>
      <c r="G3388" t="s">
        <v>3027</v>
      </c>
      <c r="H3388">
        <v>886965909</v>
      </c>
      <c r="I3388" t="s">
        <v>38</v>
      </c>
      <c r="J3388" t="s">
        <v>58</v>
      </c>
      <c r="K3388" t="s">
        <v>40</v>
      </c>
      <c r="L3388" t="s">
        <v>122</v>
      </c>
      <c r="M3388" t="s">
        <v>122</v>
      </c>
      <c r="O3388" t="s">
        <v>3035</v>
      </c>
      <c r="P3388" t="s">
        <v>43</v>
      </c>
      <c r="R3388" s="2">
        <v>1221.75</v>
      </c>
      <c r="S3388">
        <v>2018</v>
      </c>
      <c r="T3388" t="s">
        <v>3627</v>
      </c>
    </row>
    <row r="3389" spans="1:20" hidden="1" x14ac:dyDescent="0.35">
      <c r="A3389" s="1">
        <v>43375</v>
      </c>
      <c r="B3389" t="s">
        <v>3660</v>
      </c>
      <c r="D3389" t="s">
        <v>3661</v>
      </c>
      <c r="E3389" t="s">
        <v>37</v>
      </c>
      <c r="F3389" s="2">
        <v>-22.14</v>
      </c>
      <c r="G3389" t="s">
        <v>3027</v>
      </c>
      <c r="H3389">
        <v>886965909</v>
      </c>
      <c r="I3389" t="s">
        <v>38</v>
      </c>
      <c r="J3389" t="s">
        <v>58</v>
      </c>
      <c r="K3389" t="s">
        <v>40</v>
      </c>
      <c r="L3389" t="s">
        <v>76</v>
      </c>
      <c r="M3389" t="s">
        <v>3660</v>
      </c>
      <c r="O3389" t="s">
        <v>3035</v>
      </c>
      <c r="P3389" t="s">
        <v>43</v>
      </c>
      <c r="R3389" s="2">
        <v>22.14</v>
      </c>
      <c r="S3389">
        <v>2018</v>
      </c>
      <c r="T3389" t="s">
        <v>3627</v>
      </c>
    </row>
    <row r="3390" spans="1:20" hidden="1" x14ac:dyDescent="0.35">
      <c r="A3390" s="1">
        <v>43375</v>
      </c>
      <c r="B3390" t="s">
        <v>3662</v>
      </c>
      <c r="D3390" t="s">
        <v>3663</v>
      </c>
      <c r="E3390" t="s">
        <v>37</v>
      </c>
      <c r="F3390" s="2">
        <v>1550</v>
      </c>
      <c r="G3390" t="s">
        <v>735</v>
      </c>
      <c r="H3390">
        <v>710665618</v>
      </c>
      <c r="I3390" t="s">
        <v>57</v>
      </c>
      <c r="J3390" t="s">
        <v>58</v>
      </c>
      <c r="K3390" t="s">
        <v>91</v>
      </c>
      <c r="L3390" t="s">
        <v>87</v>
      </c>
      <c r="M3390" t="s">
        <v>3662</v>
      </c>
      <c r="O3390" t="s">
        <v>736</v>
      </c>
      <c r="P3390" t="s">
        <v>43</v>
      </c>
      <c r="R3390" s="2">
        <v>1550</v>
      </c>
      <c r="S3390">
        <v>2018</v>
      </c>
      <c r="T3390" t="s">
        <v>3627</v>
      </c>
    </row>
    <row r="3391" spans="1:20" hidden="1" x14ac:dyDescent="0.35">
      <c r="A3391" s="1">
        <v>43375</v>
      </c>
      <c r="B3391" t="s">
        <v>87</v>
      </c>
      <c r="D3391" t="s">
        <v>3664</v>
      </c>
      <c r="E3391" t="s">
        <v>37</v>
      </c>
      <c r="F3391" s="2">
        <v>1300</v>
      </c>
      <c r="G3391" t="s">
        <v>643</v>
      </c>
      <c r="H3391">
        <v>8320478665</v>
      </c>
      <c r="I3391" t="s">
        <v>38</v>
      </c>
      <c r="J3391" t="s">
        <v>58</v>
      </c>
      <c r="K3391" t="s">
        <v>91</v>
      </c>
      <c r="L3391" t="s">
        <v>87</v>
      </c>
      <c r="M3391" t="s">
        <v>87</v>
      </c>
      <c r="O3391" t="s">
        <v>644</v>
      </c>
      <c r="P3391" t="s">
        <v>43</v>
      </c>
      <c r="R3391" s="2">
        <v>1300</v>
      </c>
      <c r="S3391">
        <v>2018</v>
      </c>
      <c r="T3391" t="s">
        <v>3627</v>
      </c>
    </row>
    <row r="3392" spans="1:20" hidden="1" x14ac:dyDescent="0.35">
      <c r="A3392" s="1">
        <v>43376</v>
      </c>
      <c r="B3392" t="s">
        <v>3665</v>
      </c>
      <c r="D3392" t="s">
        <v>3666</v>
      </c>
      <c r="E3392" t="s">
        <v>37</v>
      </c>
      <c r="F3392" s="2">
        <v>-33.92</v>
      </c>
      <c r="G3392" t="s">
        <v>2641</v>
      </c>
      <c r="H3392">
        <v>886968291</v>
      </c>
      <c r="I3392" t="s">
        <v>38</v>
      </c>
      <c r="J3392" t="s">
        <v>58</v>
      </c>
      <c r="K3392" t="s">
        <v>40</v>
      </c>
      <c r="L3392" t="s">
        <v>76</v>
      </c>
      <c r="M3392" t="s">
        <v>3665</v>
      </c>
      <c r="O3392" t="s">
        <v>2642</v>
      </c>
      <c r="P3392" t="s">
        <v>43</v>
      </c>
      <c r="R3392" s="2">
        <v>33.92</v>
      </c>
      <c r="S3392">
        <v>2018</v>
      </c>
      <c r="T3392" t="s">
        <v>3627</v>
      </c>
    </row>
    <row r="3393" spans="1:20" hidden="1" x14ac:dyDescent="0.35">
      <c r="A3393" s="1">
        <v>43376</v>
      </c>
      <c r="B3393" t="s">
        <v>3667</v>
      </c>
      <c r="D3393" t="s">
        <v>3668</v>
      </c>
      <c r="E3393" t="s">
        <v>37</v>
      </c>
      <c r="F3393" s="2">
        <v>900</v>
      </c>
      <c r="G3393" t="s">
        <v>2641</v>
      </c>
      <c r="H3393">
        <v>886968291</v>
      </c>
      <c r="I3393" t="s">
        <v>38</v>
      </c>
      <c r="J3393" t="s">
        <v>58</v>
      </c>
      <c r="K3393" t="s">
        <v>91</v>
      </c>
      <c r="L3393" t="s">
        <v>87</v>
      </c>
      <c r="M3393" t="s">
        <v>3667</v>
      </c>
      <c r="O3393" t="s">
        <v>2642</v>
      </c>
      <c r="P3393" t="s">
        <v>43</v>
      </c>
      <c r="R3393" s="2">
        <v>900</v>
      </c>
      <c r="S3393">
        <v>2018</v>
      </c>
      <c r="T3393" t="s">
        <v>3627</v>
      </c>
    </row>
    <row r="3394" spans="1:20" hidden="1" x14ac:dyDescent="0.35">
      <c r="A3394" s="1">
        <v>43376</v>
      </c>
      <c r="B3394" t="s">
        <v>3669</v>
      </c>
      <c r="D3394" t="s">
        <v>3557</v>
      </c>
      <c r="E3394" t="s">
        <v>37</v>
      </c>
      <c r="F3394" s="2">
        <v>795</v>
      </c>
      <c r="G3394" t="s">
        <v>3027</v>
      </c>
      <c r="H3394">
        <v>886965909</v>
      </c>
      <c r="I3394" t="s">
        <v>38</v>
      </c>
      <c r="J3394" t="s">
        <v>58</v>
      </c>
      <c r="K3394" t="s">
        <v>91</v>
      </c>
      <c r="L3394" t="s">
        <v>87</v>
      </c>
      <c r="M3394" t="s">
        <v>3669</v>
      </c>
      <c r="O3394" t="s">
        <v>3035</v>
      </c>
      <c r="P3394" t="s">
        <v>43</v>
      </c>
      <c r="R3394" s="2">
        <v>795</v>
      </c>
      <c r="S3394">
        <v>2018</v>
      </c>
      <c r="T3394" t="s">
        <v>3627</v>
      </c>
    </row>
    <row r="3395" spans="1:20" hidden="1" x14ac:dyDescent="0.35">
      <c r="A3395" s="1">
        <v>43378</v>
      </c>
      <c r="B3395" t="s">
        <v>3629</v>
      </c>
      <c r="D3395" t="s">
        <v>3564</v>
      </c>
      <c r="E3395" t="s">
        <v>37</v>
      </c>
      <c r="F3395" s="2">
        <v>-496.61</v>
      </c>
      <c r="G3395" t="s">
        <v>52</v>
      </c>
      <c r="H3395">
        <v>2123710218</v>
      </c>
      <c r="I3395" t="s">
        <v>57</v>
      </c>
      <c r="J3395" t="s">
        <v>58</v>
      </c>
      <c r="K3395" t="s">
        <v>40</v>
      </c>
      <c r="L3395" t="s">
        <v>122</v>
      </c>
      <c r="M3395" t="s">
        <v>3629</v>
      </c>
      <c r="O3395" t="s">
        <v>61</v>
      </c>
      <c r="P3395" t="s">
        <v>43</v>
      </c>
      <c r="R3395" s="2">
        <v>496.61</v>
      </c>
      <c r="S3395">
        <v>2018</v>
      </c>
      <c r="T3395" t="s">
        <v>3627</v>
      </c>
    </row>
    <row r="3396" spans="1:20" hidden="1" x14ac:dyDescent="0.35">
      <c r="A3396" s="1">
        <v>43378</v>
      </c>
      <c r="B3396" t="s">
        <v>3629</v>
      </c>
      <c r="D3396" t="s">
        <v>3566</v>
      </c>
      <c r="E3396" t="s">
        <v>37</v>
      </c>
      <c r="F3396" s="2">
        <v>-631.1</v>
      </c>
      <c r="G3396" t="s">
        <v>533</v>
      </c>
      <c r="H3396">
        <v>2120678228</v>
      </c>
      <c r="I3396" t="s">
        <v>57</v>
      </c>
      <c r="J3396" t="s">
        <v>58</v>
      </c>
      <c r="K3396" t="s">
        <v>40</v>
      </c>
      <c r="L3396" t="s">
        <v>122</v>
      </c>
      <c r="M3396" t="s">
        <v>3629</v>
      </c>
      <c r="O3396" t="s">
        <v>534</v>
      </c>
      <c r="P3396" t="s">
        <v>43</v>
      </c>
      <c r="R3396" s="2">
        <v>631.1</v>
      </c>
      <c r="S3396">
        <v>2018</v>
      </c>
      <c r="T3396" t="s">
        <v>3627</v>
      </c>
    </row>
    <row r="3397" spans="1:20" hidden="1" x14ac:dyDescent="0.35">
      <c r="A3397" s="1">
        <v>43382</v>
      </c>
      <c r="B3397" t="s">
        <v>87</v>
      </c>
      <c r="D3397" t="s">
        <v>3670</v>
      </c>
      <c r="E3397" t="s">
        <v>37</v>
      </c>
      <c r="F3397" s="2">
        <v>520</v>
      </c>
      <c r="G3397" t="s">
        <v>52</v>
      </c>
      <c r="H3397">
        <v>2123710218</v>
      </c>
      <c r="I3397" t="s">
        <v>57</v>
      </c>
      <c r="J3397" t="s">
        <v>58</v>
      </c>
      <c r="K3397" t="s">
        <v>91</v>
      </c>
      <c r="L3397" t="s">
        <v>87</v>
      </c>
      <c r="M3397" t="s">
        <v>87</v>
      </c>
      <c r="O3397" t="s">
        <v>61</v>
      </c>
      <c r="P3397" t="s">
        <v>43</v>
      </c>
      <c r="R3397" s="2">
        <v>520</v>
      </c>
      <c r="S3397">
        <v>2018</v>
      </c>
      <c r="T3397" t="s">
        <v>3627</v>
      </c>
    </row>
    <row r="3398" spans="1:20" hidden="1" x14ac:dyDescent="0.35">
      <c r="A3398" s="1">
        <v>43382</v>
      </c>
      <c r="B3398" t="s">
        <v>122</v>
      </c>
      <c r="D3398" t="s">
        <v>3568</v>
      </c>
      <c r="E3398" t="s">
        <v>37</v>
      </c>
      <c r="F3398" s="2">
        <v>-381.03</v>
      </c>
      <c r="G3398" t="s">
        <v>779</v>
      </c>
      <c r="H3398">
        <v>8320442620</v>
      </c>
      <c r="I3398" t="s">
        <v>57</v>
      </c>
      <c r="J3398" t="s">
        <v>277</v>
      </c>
      <c r="K3398" t="s">
        <v>40</v>
      </c>
      <c r="L3398" t="s">
        <v>122</v>
      </c>
      <c r="M3398" t="s">
        <v>122</v>
      </c>
      <c r="O3398" t="s">
        <v>780</v>
      </c>
      <c r="P3398" t="s">
        <v>43</v>
      </c>
      <c r="R3398" s="2">
        <v>381.03</v>
      </c>
      <c r="S3398">
        <v>2018</v>
      </c>
      <c r="T3398" t="s">
        <v>3627</v>
      </c>
    </row>
    <row r="3399" spans="1:20" hidden="1" x14ac:dyDescent="0.35">
      <c r="A3399" s="1">
        <v>43382</v>
      </c>
      <c r="B3399" t="s">
        <v>3536</v>
      </c>
      <c r="D3399" t="s">
        <v>3671</v>
      </c>
      <c r="E3399" t="s">
        <v>37</v>
      </c>
      <c r="F3399" s="2">
        <v>-150</v>
      </c>
      <c r="G3399" t="s">
        <v>276</v>
      </c>
      <c r="H3399">
        <v>3123680344</v>
      </c>
      <c r="I3399" t="s">
        <v>57</v>
      </c>
      <c r="J3399" t="s">
        <v>277</v>
      </c>
      <c r="K3399" t="s">
        <v>1160</v>
      </c>
      <c r="L3399" t="s">
        <v>1161</v>
      </c>
      <c r="M3399" t="s">
        <v>3536</v>
      </c>
      <c r="O3399" t="s">
        <v>279</v>
      </c>
      <c r="P3399" t="s">
        <v>43</v>
      </c>
      <c r="R3399" s="2">
        <v>150</v>
      </c>
      <c r="S3399">
        <v>2018</v>
      </c>
      <c r="T3399" t="s">
        <v>3627</v>
      </c>
    </row>
    <row r="3400" spans="1:20" hidden="1" x14ac:dyDescent="0.35">
      <c r="A3400" s="1">
        <v>43382</v>
      </c>
      <c r="B3400" t="s">
        <v>3538</v>
      </c>
      <c r="D3400" t="s">
        <v>3672</v>
      </c>
      <c r="E3400" t="s">
        <v>37</v>
      </c>
      <c r="F3400" s="2">
        <v>150</v>
      </c>
      <c r="G3400" t="s">
        <v>1191</v>
      </c>
      <c r="H3400">
        <v>7123691524</v>
      </c>
      <c r="I3400" t="s">
        <v>57</v>
      </c>
      <c r="J3400" t="s">
        <v>277</v>
      </c>
      <c r="K3400" t="s">
        <v>1160</v>
      </c>
      <c r="L3400" t="s">
        <v>1161</v>
      </c>
      <c r="M3400" t="s">
        <v>3538</v>
      </c>
      <c r="O3400" t="s">
        <v>279</v>
      </c>
      <c r="P3400" t="s">
        <v>500</v>
      </c>
      <c r="R3400" s="2">
        <v>150</v>
      </c>
      <c r="S3400">
        <v>2018</v>
      </c>
      <c r="T3400" t="s">
        <v>3627</v>
      </c>
    </row>
    <row r="3401" spans="1:20" hidden="1" x14ac:dyDescent="0.35">
      <c r="A3401" s="1">
        <v>43382</v>
      </c>
      <c r="B3401" t="s">
        <v>3673</v>
      </c>
      <c r="D3401" t="s">
        <v>3674</v>
      </c>
      <c r="E3401" t="s">
        <v>37</v>
      </c>
      <c r="F3401" s="2">
        <v>9281.2199999999993</v>
      </c>
      <c r="G3401" t="s">
        <v>1761</v>
      </c>
      <c r="H3401">
        <v>3123788147</v>
      </c>
      <c r="I3401" t="s">
        <v>38</v>
      </c>
      <c r="J3401" t="s">
        <v>58</v>
      </c>
      <c r="K3401" t="s">
        <v>59</v>
      </c>
      <c r="L3401" t="s">
        <v>60</v>
      </c>
      <c r="M3401" t="s">
        <v>3673</v>
      </c>
      <c r="N3401" t="s">
        <v>1761</v>
      </c>
      <c r="O3401" t="s">
        <v>1762</v>
      </c>
      <c r="P3401" t="s">
        <v>43</v>
      </c>
      <c r="Q3401" t="s">
        <v>3675</v>
      </c>
      <c r="R3401" s="2">
        <v>9281.2199999999993</v>
      </c>
      <c r="S3401">
        <v>2018</v>
      </c>
      <c r="T3401" t="s">
        <v>3627</v>
      </c>
    </row>
    <row r="3402" spans="1:20" hidden="1" x14ac:dyDescent="0.35">
      <c r="A3402" s="1">
        <v>43382</v>
      </c>
      <c r="B3402" t="s">
        <v>3676</v>
      </c>
      <c r="D3402" t="s">
        <v>3677</v>
      </c>
      <c r="E3402" t="s">
        <v>37</v>
      </c>
      <c r="F3402" s="2">
        <v>-140</v>
      </c>
      <c r="G3402" t="s">
        <v>395</v>
      </c>
      <c r="H3402">
        <v>3123752192</v>
      </c>
      <c r="I3402" t="s">
        <v>38</v>
      </c>
      <c r="J3402" t="s">
        <v>277</v>
      </c>
      <c r="K3402" t="s">
        <v>40</v>
      </c>
      <c r="L3402" t="s">
        <v>66</v>
      </c>
      <c r="M3402" t="s">
        <v>3676</v>
      </c>
      <c r="O3402" t="s">
        <v>396</v>
      </c>
      <c r="P3402" t="s">
        <v>43</v>
      </c>
      <c r="R3402" s="2">
        <v>140</v>
      </c>
      <c r="S3402">
        <v>2018</v>
      </c>
      <c r="T3402" t="s">
        <v>3627</v>
      </c>
    </row>
    <row r="3403" spans="1:20" hidden="1" x14ac:dyDescent="0.35">
      <c r="A3403" s="1">
        <v>43382</v>
      </c>
      <c r="B3403" t="s">
        <v>3645</v>
      </c>
      <c r="D3403" t="s">
        <v>3678</v>
      </c>
      <c r="E3403" t="s">
        <v>37</v>
      </c>
      <c r="F3403" s="2">
        <v>-70.569999999999993</v>
      </c>
      <c r="G3403" t="s">
        <v>2641</v>
      </c>
      <c r="H3403">
        <v>886968291</v>
      </c>
      <c r="I3403" t="s">
        <v>38</v>
      </c>
      <c r="J3403" t="s">
        <v>58</v>
      </c>
      <c r="K3403" t="s">
        <v>40</v>
      </c>
      <c r="L3403" t="s">
        <v>66</v>
      </c>
      <c r="M3403" t="s">
        <v>3645</v>
      </c>
      <c r="O3403" t="s">
        <v>2642</v>
      </c>
      <c r="P3403" t="s">
        <v>43</v>
      </c>
      <c r="R3403" s="2">
        <v>70.569999999999993</v>
      </c>
      <c r="S3403">
        <v>2018</v>
      </c>
      <c r="T3403" t="s">
        <v>3627</v>
      </c>
    </row>
    <row r="3404" spans="1:20" hidden="1" x14ac:dyDescent="0.35">
      <c r="A3404" s="1">
        <v>43382</v>
      </c>
      <c r="B3404" t="s">
        <v>3645</v>
      </c>
      <c r="D3404" t="s">
        <v>3679</v>
      </c>
      <c r="E3404" t="s">
        <v>37</v>
      </c>
      <c r="F3404" s="2">
        <v>-53.03</v>
      </c>
      <c r="G3404" t="s">
        <v>2641</v>
      </c>
      <c r="H3404">
        <v>886968291</v>
      </c>
      <c r="I3404" t="s">
        <v>38</v>
      </c>
      <c r="J3404" t="s">
        <v>58</v>
      </c>
      <c r="K3404" t="s">
        <v>40</v>
      </c>
      <c r="L3404" t="s">
        <v>66</v>
      </c>
      <c r="M3404" t="s">
        <v>3645</v>
      </c>
      <c r="O3404" t="s">
        <v>2642</v>
      </c>
      <c r="P3404" t="s">
        <v>43</v>
      </c>
      <c r="R3404" s="2">
        <v>53.03</v>
      </c>
      <c r="S3404">
        <v>2018</v>
      </c>
      <c r="T3404" t="s">
        <v>3627</v>
      </c>
    </row>
    <row r="3405" spans="1:20" hidden="1" x14ac:dyDescent="0.35">
      <c r="A3405" s="1">
        <v>43382</v>
      </c>
      <c r="B3405" t="s">
        <v>3645</v>
      </c>
      <c r="D3405" t="s">
        <v>3680</v>
      </c>
      <c r="E3405" t="s">
        <v>37</v>
      </c>
      <c r="F3405" s="2">
        <v>-48.72</v>
      </c>
      <c r="G3405" t="s">
        <v>2641</v>
      </c>
      <c r="H3405">
        <v>886968291</v>
      </c>
      <c r="I3405" t="s">
        <v>38</v>
      </c>
      <c r="J3405" t="s">
        <v>58</v>
      </c>
      <c r="K3405" t="s">
        <v>40</v>
      </c>
      <c r="L3405" t="s">
        <v>66</v>
      </c>
      <c r="M3405" t="s">
        <v>3645</v>
      </c>
      <c r="O3405" t="s">
        <v>2642</v>
      </c>
      <c r="P3405" t="s">
        <v>43</v>
      </c>
      <c r="R3405" s="2">
        <v>48.72</v>
      </c>
      <c r="S3405">
        <v>2018</v>
      </c>
      <c r="T3405" t="s">
        <v>3627</v>
      </c>
    </row>
    <row r="3406" spans="1:20" hidden="1" x14ac:dyDescent="0.35">
      <c r="A3406" s="1">
        <v>43382</v>
      </c>
      <c r="B3406" t="s">
        <v>3645</v>
      </c>
      <c r="D3406" t="s">
        <v>3681</v>
      </c>
      <c r="E3406" t="s">
        <v>37</v>
      </c>
      <c r="F3406" s="2">
        <v>-25.69</v>
      </c>
      <c r="G3406" t="s">
        <v>2641</v>
      </c>
      <c r="H3406">
        <v>886968291</v>
      </c>
      <c r="I3406" t="s">
        <v>38</v>
      </c>
      <c r="J3406" t="s">
        <v>58</v>
      </c>
      <c r="K3406" t="s">
        <v>40</v>
      </c>
      <c r="L3406" t="s">
        <v>66</v>
      </c>
      <c r="M3406" t="s">
        <v>3645</v>
      </c>
      <c r="O3406" t="s">
        <v>2642</v>
      </c>
      <c r="P3406" t="s">
        <v>43</v>
      </c>
      <c r="R3406" s="2">
        <v>25.69</v>
      </c>
      <c r="S3406">
        <v>2018</v>
      </c>
      <c r="T3406" t="s">
        <v>3627</v>
      </c>
    </row>
    <row r="3407" spans="1:20" hidden="1" x14ac:dyDescent="0.35">
      <c r="A3407" s="1">
        <v>43382</v>
      </c>
      <c r="B3407" t="s">
        <v>3645</v>
      </c>
      <c r="D3407" t="s">
        <v>3682</v>
      </c>
      <c r="E3407" t="s">
        <v>37</v>
      </c>
      <c r="F3407" s="2">
        <v>-10.88</v>
      </c>
      <c r="G3407" t="s">
        <v>2641</v>
      </c>
      <c r="H3407">
        <v>886968291</v>
      </c>
      <c r="I3407" t="s">
        <v>38</v>
      </c>
      <c r="J3407" t="s">
        <v>58</v>
      </c>
      <c r="K3407" t="s">
        <v>40</v>
      </c>
      <c r="L3407" t="s">
        <v>66</v>
      </c>
      <c r="M3407" t="s">
        <v>3645</v>
      </c>
      <c r="O3407" t="s">
        <v>2642</v>
      </c>
      <c r="P3407" t="s">
        <v>43</v>
      </c>
      <c r="R3407" s="2">
        <v>10.88</v>
      </c>
      <c r="S3407">
        <v>2018</v>
      </c>
      <c r="T3407" t="s">
        <v>3627</v>
      </c>
    </row>
    <row r="3408" spans="1:20" hidden="1" x14ac:dyDescent="0.35">
      <c r="A3408" s="1">
        <v>43382</v>
      </c>
      <c r="B3408" t="s">
        <v>3645</v>
      </c>
      <c r="D3408" t="s">
        <v>3683</v>
      </c>
      <c r="E3408" t="s">
        <v>37</v>
      </c>
      <c r="F3408" s="2">
        <v>-8.7200000000000006</v>
      </c>
      <c r="G3408" t="s">
        <v>2641</v>
      </c>
      <c r="H3408">
        <v>886968291</v>
      </c>
      <c r="I3408" t="s">
        <v>38</v>
      </c>
      <c r="J3408" t="s">
        <v>58</v>
      </c>
      <c r="K3408" t="s">
        <v>40</v>
      </c>
      <c r="L3408" t="s">
        <v>66</v>
      </c>
      <c r="M3408" t="s">
        <v>3645</v>
      </c>
      <c r="O3408" t="s">
        <v>2642</v>
      </c>
      <c r="P3408" t="s">
        <v>43</v>
      </c>
      <c r="R3408" s="2">
        <v>8.7200000000000006</v>
      </c>
      <c r="S3408">
        <v>2018</v>
      </c>
      <c r="T3408" t="s">
        <v>3627</v>
      </c>
    </row>
    <row r="3409" spans="1:20" hidden="1" x14ac:dyDescent="0.35">
      <c r="A3409" s="1">
        <v>43382</v>
      </c>
      <c r="B3409" t="s">
        <v>3645</v>
      </c>
      <c r="D3409" t="s">
        <v>3684</v>
      </c>
      <c r="E3409" t="s">
        <v>37</v>
      </c>
      <c r="F3409" s="2">
        <v>-7.7</v>
      </c>
      <c r="G3409" t="s">
        <v>2641</v>
      </c>
      <c r="H3409">
        <v>886968291</v>
      </c>
      <c r="I3409" t="s">
        <v>38</v>
      </c>
      <c r="J3409" t="s">
        <v>58</v>
      </c>
      <c r="K3409" t="s">
        <v>40</v>
      </c>
      <c r="L3409" t="s">
        <v>66</v>
      </c>
      <c r="M3409" t="s">
        <v>3645</v>
      </c>
      <c r="O3409" t="s">
        <v>2642</v>
      </c>
      <c r="P3409" t="s">
        <v>43</v>
      </c>
      <c r="R3409" s="2">
        <v>7.7</v>
      </c>
      <c r="S3409">
        <v>2018</v>
      </c>
      <c r="T3409" t="s">
        <v>3627</v>
      </c>
    </row>
    <row r="3410" spans="1:20" hidden="1" x14ac:dyDescent="0.35">
      <c r="A3410" s="1">
        <v>43382</v>
      </c>
      <c r="B3410" t="s">
        <v>3685</v>
      </c>
      <c r="D3410" t="s">
        <v>3686</v>
      </c>
      <c r="E3410" t="s">
        <v>37</v>
      </c>
      <c r="F3410" s="2">
        <v>675</v>
      </c>
      <c r="G3410" t="s">
        <v>3027</v>
      </c>
      <c r="H3410">
        <v>886965909</v>
      </c>
      <c r="I3410" t="s">
        <v>38</v>
      </c>
      <c r="J3410" t="s">
        <v>58</v>
      </c>
      <c r="K3410" t="s">
        <v>91</v>
      </c>
      <c r="L3410" t="s">
        <v>87</v>
      </c>
      <c r="M3410" t="s">
        <v>3685</v>
      </c>
      <c r="O3410" t="s">
        <v>3035</v>
      </c>
      <c r="P3410" t="s">
        <v>43</v>
      </c>
      <c r="R3410" s="2">
        <v>675</v>
      </c>
      <c r="S3410">
        <v>2018</v>
      </c>
      <c r="T3410" t="s">
        <v>3627</v>
      </c>
    </row>
    <row r="3411" spans="1:20" hidden="1" x14ac:dyDescent="0.35">
      <c r="A3411" s="1">
        <v>43382</v>
      </c>
      <c r="B3411" t="s">
        <v>3687</v>
      </c>
      <c r="D3411" t="s">
        <v>3688</v>
      </c>
      <c r="E3411" t="s">
        <v>37</v>
      </c>
      <c r="F3411" s="2">
        <v>-36.11</v>
      </c>
      <c r="G3411" t="s">
        <v>735</v>
      </c>
      <c r="H3411">
        <v>710665618</v>
      </c>
      <c r="I3411" t="s">
        <v>57</v>
      </c>
      <c r="J3411" t="s">
        <v>58</v>
      </c>
      <c r="K3411" t="s">
        <v>40</v>
      </c>
      <c r="L3411" t="s">
        <v>66</v>
      </c>
      <c r="M3411" t="s">
        <v>3689</v>
      </c>
      <c r="O3411" t="s">
        <v>736</v>
      </c>
      <c r="P3411" t="s">
        <v>43</v>
      </c>
      <c r="R3411" s="2">
        <v>36.11</v>
      </c>
      <c r="S3411">
        <v>2018</v>
      </c>
      <c r="T3411" t="s">
        <v>3627</v>
      </c>
    </row>
    <row r="3412" spans="1:20" hidden="1" x14ac:dyDescent="0.35">
      <c r="A3412" s="1">
        <v>43382</v>
      </c>
      <c r="B3412" t="s">
        <v>3687</v>
      </c>
      <c r="D3412" t="s">
        <v>3690</v>
      </c>
      <c r="E3412" t="s">
        <v>37</v>
      </c>
      <c r="F3412" s="2">
        <v>36.11</v>
      </c>
      <c r="G3412" t="s">
        <v>735</v>
      </c>
      <c r="H3412">
        <v>710665618</v>
      </c>
      <c r="I3412" t="s">
        <v>57</v>
      </c>
      <c r="J3412" t="s">
        <v>58</v>
      </c>
      <c r="K3412" t="s">
        <v>40</v>
      </c>
      <c r="L3412" t="s">
        <v>66</v>
      </c>
      <c r="M3412" t="s">
        <v>3689</v>
      </c>
      <c r="O3412" t="s">
        <v>736</v>
      </c>
      <c r="P3412" t="s">
        <v>43</v>
      </c>
      <c r="R3412" s="2">
        <v>36.11</v>
      </c>
      <c r="S3412">
        <v>2018</v>
      </c>
      <c r="T3412" t="s">
        <v>3627</v>
      </c>
    </row>
    <row r="3413" spans="1:20" hidden="1" x14ac:dyDescent="0.35">
      <c r="A3413" s="1">
        <v>43383</v>
      </c>
      <c r="B3413" t="s">
        <v>3494</v>
      </c>
      <c r="D3413" t="s">
        <v>3691</v>
      </c>
      <c r="E3413" t="s">
        <v>37</v>
      </c>
      <c r="F3413" s="2">
        <v>-100</v>
      </c>
      <c r="G3413" t="s">
        <v>3027</v>
      </c>
      <c r="H3413">
        <v>886965909</v>
      </c>
      <c r="I3413" t="s">
        <v>38</v>
      </c>
      <c r="J3413" t="s">
        <v>58</v>
      </c>
      <c r="K3413" t="s">
        <v>40</v>
      </c>
      <c r="L3413" t="s">
        <v>66</v>
      </c>
      <c r="M3413" t="s">
        <v>3494</v>
      </c>
      <c r="O3413" t="s">
        <v>3035</v>
      </c>
      <c r="P3413" t="s">
        <v>43</v>
      </c>
      <c r="R3413" s="2">
        <v>100</v>
      </c>
      <c r="S3413">
        <v>2018</v>
      </c>
      <c r="T3413" t="s">
        <v>3627</v>
      </c>
    </row>
    <row r="3414" spans="1:20" hidden="1" x14ac:dyDescent="0.35">
      <c r="A3414" s="1">
        <v>43383</v>
      </c>
      <c r="B3414" t="s">
        <v>3692</v>
      </c>
      <c r="D3414" t="s">
        <v>3693</v>
      </c>
      <c r="E3414" t="s">
        <v>37</v>
      </c>
      <c r="F3414" s="2">
        <v>100</v>
      </c>
      <c r="G3414" t="s">
        <v>3027</v>
      </c>
      <c r="H3414">
        <v>886965909</v>
      </c>
      <c r="I3414" t="s">
        <v>38</v>
      </c>
      <c r="J3414" t="s">
        <v>58</v>
      </c>
      <c r="K3414" t="s">
        <v>91</v>
      </c>
      <c r="L3414" t="s">
        <v>87</v>
      </c>
      <c r="M3414" t="s">
        <v>3692</v>
      </c>
      <c r="O3414" t="s">
        <v>3035</v>
      </c>
      <c r="P3414" t="s">
        <v>43</v>
      </c>
      <c r="R3414" s="2">
        <v>100</v>
      </c>
      <c r="S3414">
        <v>2018</v>
      </c>
      <c r="T3414" t="s">
        <v>3627</v>
      </c>
    </row>
    <row r="3415" spans="1:20" hidden="1" x14ac:dyDescent="0.35">
      <c r="A3415" s="1">
        <v>43383</v>
      </c>
      <c r="B3415" t="s">
        <v>3692</v>
      </c>
      <c r="D3415" t="s">
        <v>3579</v>
      </c>
      <c r="E3415" t="s">
        <v>37</v>
      </c>
      <c r="F3415" s="2">
        <v>600</v>
      </c>
      <c r="G3415" t="s">
        <v>3027</v>
      </c>
      <c r="H3415">
        <v>886965909</v>
      </c>
      <c r="I3415" t="s">
        <v>38</v>
      </c>
      <c r="J3415" t="s">
        <v>58</v>
      </c>
      <c r="K3415" t="s">
        <v>91</v>
      </c>
      <c r="L3415" t="s">
        <v>87</v>
      </c>
      <c r="M3415" t="s">
        <v>3692</v>
      </c>
      <c r="O3415" t="s">
        <v>3035</v>
      </c>
      <c r="P3415" t="s">
        <v>43</v>
      </c>
      <c r="R3415" s="2">
        <v>600</v>
      </c>
      <c r="S3415">
        <v>2018</v>
      </c>
      <c r="T3415" t="s">
        <v>3627</v>
      </c>
    </row>
    <row r="3416" spans="1:20" hidden="1" x14ac:dyDescent="0.35">
      <c r="A3416" s="1">
        <v>43388</v>
      </c>
      <c r="B3416" t="s">
        <v>3694</v>
      </c>
      <c r="D3416" t="s">
        <v>3246</v>
      </c>
      <c r="E3416" t="s">
        <v>37</v>
      </c>
      <c r="F3416" s="2">
        <v>-150</v>
      </c>
      <c r="G3416" t="s">
        <v>1761</v>
      </c>
      <c r="H3416">
        <v>3123788147</v>
      </c>
      <c r="I3416" t="s">
        <v>38</v>
      </c>
      <c r="J3416" t="s">
        <v>58</v>
      </c>
      <c r="K3416" t="s">
        <v>40</v>
      </c>
      <c r="L3416" t="s">
        <v>66</v>
      </c>
      <c r="M3416" t="s">
        <v>3694</v>
      </c>
      <c r="O3416" t="s">
        <v>1762</v>
      </c>
      <c r="P3416" t="s">
        <v>43</v>
      </c>
      <c r="R3416" s="2">
        <v>150</v>
      </c>
      <c r="S3416">
        <v>2018</v>
      </c>
      <c r="T3416" t="s">
        <v>3627</v>
      </c>
    </row>
    <row r="3417" spans="1:20" hidden="1" x14ac:dyDescent="0.35">
      <c r="A3417" s="1">
        <v>43388</v>
      </c>
      <c r="B3417" t="s">
        <v>3651</v>
      </c>
      <c r="D3417" t="s">
        <v>3695</v>
      </c>
      <c r="E3417" t="s">
        <v>37</v>
      </c>
      <c r="F3417" s="2">
        <v>75</v>
      </c>
      <c r="G3417" t="s">
        <v>2641</v>
      </c>
      <c r="H3417">
        <v>886968291</v>
      </c>
      <c r="I3417" t="s">
        <v>38</v>
      </c>
      <c r="J3417" t="s">
        <v>58</v>
      </c>
      <c r="K3417" t="s">
        <v>91</v>
      </c>
      <c r="L3417" t="s">
        <v>87</v>
      </c>
      <c r="M3417" t="s">
        <v>3651</v>
      </c>
      <c r="O3417" t="s">
        <v>2642</v>
      </c>
      <c r="P3417" t="s">
        <v>43</v>
      </c>
      <c r="R3417" s="2">
        <v>75</v>
      </c>
      <c r="S3417">
        <v>2018</v>
      </c>
      <c r="T3417" t="s">
        <v>3627</v>
      </c>
    </row>
    <row r="3418" spans="1:20" hidden="1" x14ac:dyDescent="0.35">
      <c r="A3418" s="1">
        <v>43390</v>
      </c>
      <c r="B3418" t="s">
        <v>3696</v>
      </c>
      <c r="D3418" t="s">
        <v>3697</v>
      </c>
      <c r="E3418" t="s">
        <v>37</v>
      </c>
      <c r="F3418" s="2">
        <v>-45</v>
      </c>
      <c r="G3418" t="s">
        <v>1761</v>
      </c>
      <c r="H3418">
        <v>3123788147</v>
      </c>
      <c r="I3418" t="s">
        <v>38</v>
      </c>
      <c r="J3418" t="s">
        <v>58</v>
      </c>
      <c r="K3418" t="s">
        <v>40</v>
      </c>
      <c r="L3418" t="s">
        <v>66</v>
      </c>
      <c r="M3418" t="s">
        <v>3504</v>
      </c>
      <c r="O3418" t="s">
        <v>1762</v>
      </c>
      <c r="P3418" t="s">
        <v>43</v>
      </c>
      <c r="R3418" s="2">
        <v>45</v>
      </c>
      <c r="S3418">
        <v>2018</v>
      </c>
      <c r="T3418" t="s">
        <v>3627</v>
      </c>
    </row>
    <row r="3419" spans="1:20" hidden="1" x14ac:dyDescent="0.35">
      <c r="A3419" s="1">
        <v>43392</v>
      </c>
      <c r="B3419" t="s">
        <v>3698</v>
      </c>
      <c r="D3419" t="s">
        <v>3699</v>
      </c>
      <c r="E3419" t="s">
        <v>37</v>
      </c>
      <c r="F3419" s="2">
        <v>1470</v>
      </c>
      <c r="G3419" t="s">
        <v>29</v>
      </c>
      <c r="H3419">
        <v>2123674356</v>
      </c>
      <c r="I3419" t="s">
        <v>38</v>
      </c>
      <c r="J3419" t="s">
        <v>39</v>
      </c>
      <c r="K3419" t="s">
        <v>91</v>
      </c>
      <c r="L3419" t="s">
        <v>87</v>
      </c>
      <c r="M3419" t="s">
        <v>3698</v>
      </c>
      <c r="O3419" t="s">
        <v>42</v>
      </c>
      <c r="P3419" t="s">
        <v>43</v>
      </c>
      <c r="R3419" s="2">
        <v>1470</v>
      </c>
      <c r="S3419">
        <v>2018</v>
      </c>
      <c r="T3419" t="s">
        <v>3627</v>
      </c>
    </row>
    <row r="3420" spans="1:20" hidden="1" x14ac:dyDescent="0.35">
      <c r="A3420" s="1">
        <v>43395</v>
      </c>
      <c r="B3420" t="s">
        <v>418</v>
      </c>
      <c r="D3420" t="s">
        <v>3700</v>
      </c>
      <c r="E3420" t="s">
        <v>37</v>
      </c>
      <c r="F3420" s="2">
        <v>-838</v>
      </c>
      <c r="G3420" t="s">
        <v>29</v>
      </c>
      <c r="H3420">
        <v>2123674356</v>
      </c>
      <c r="I3420" t="s">
        <v>38</v>
      </c>
      <c r="J3420" t="s">
        <v>39</v>
      </c>
      <c r="K3420" t="s">
        <v>40</v>
      </c>
      <c r="L3420" t="s">
        <v>418</v>
      </c>
      <c r="M3420" t="s">
        <v>418</v>
      </c>
      <c r="O3420" t="s">
        <v>42</v>
      </c>
      <c r="P3420" t="s">
        <v>43</v>
      </c>
      <c r="R3420" s="2">
        <v>838</v>
      </c>
      <c r="S3420">
        <v>2018</v>
      </c>
      <c r="T3420" t="s">
        <v>3627</v>
      </c>
    </row>
    <row r="3421" spans="1:20" hidden="1" x14ac:dyDescent="0.35">
      <c r="A3421" s="1">
        <v>43395</v>
      </c>
      <c r="B3421" t="s">
        <v>3701</v>
      </c>
      <c r="D3421" t="s">
        <v>3702</v>
      </c>
      <c r="E3421" t="s">
        <v>37</v>
      </c>
      <c r="F3421" s="2">
        <v>-250</v>
      </c>
      <c r="G3421" t="s">
        <v>1761</v>
      </c>
      <c r="H3421">
        <v>3123788147</v>
      </c>
      <c r="I3421" t="s">
        <v>38</v>
      </c>
      <c r="J3421" t="s">
        <v>58</v>
      </c>
      <c r="K3421" t="s">
        <v>40</v>
      </c>
      <c r="L3421" t="s">
        <v>66</v>
      </c>
      <c r="M3421" t="s">
        <v>3701</v>
      </c>
      <c r="O3421" t="s">
        <v>1762</v>
      </c>
      <c r="P3421" t="s">
        <v>43</v>
      </c>
      <c r="R3421" s="2">
        <v>250</v>
      </c>
      <c r="S3421">
        <v>2018</v>
      </c>
      <c r="T3421" t="s">
        <v>3627</v>
      </c>
    </row>
    <row r="3422" spans="1:20" hidden="1" x14ac:dyDescent="0.35">
      <c r="A3422" s="1">
        <v>43395</v>
      </c>
      <c r="B3422" t="s">
        <v>3703</v>
      </c>
      <c r="D3422" t="s">
        <v>3501</v>
      </c>
      <c r="E3422" t="s">
        <v>37</v>
      </c>
      <c r="F3422" s="2">
        <v>-167.33</v>
      </c>
      <c r="G3422" t="s">
        <v>1761</v>
      </c>
      <c r="H3422">
        <v>3123788147</v>
      </c>
      <c r="I3422" t="s">
        <v>38</v>
      </c>
      <c r="J3422" t="s">
        <v>58</v>
      </c>
      <c r="K3422" t="s">
        <v>40</v>
      </c>
      <c r="L3422" t="s">
        <v>418</v>
      </c>
      <c r="M3422" t="s">
        <v>3703</v>
      </c>
      <c r="O3422" t="s">
        <v>1762</v>
      </c>
      <c r="P3422" t="s">
        <v>43</v>
      </c>
      <c r="R3422" s="2">
        <v>167.33</v>
      </c>
      <c r="S3422">
        <v>2018</v>
      </c>
      <c r="T3422" t="s">
        <v>3627</v>
      </c>
    </row>
    <row r="3423" spans="1:20" hidden="1" x14ac:dyDescent="0.35">
      <c r="A3423" s="1">
        <v>43395</v>
      </c>
      <c r="B3423" t="s">
        <v>3580</v>
      </c>
      <c r="D3423" t="s">
        <v>3704</v>
      </c>
      <c r="E3423" t="s">
        <v>37</v>
      </c>
      <c r="F3423" s="2">
        <v>545</v>
      </c>
      <c r="G3423" t="s">
        <v>3027</v>
      </c>
      <c r="H3423">
        <v>886965909</v>
      </c>
      <c r="I3423" t="s">
        <v>38</v>
      </c>
      <c r="J3423" t="s">
        <v>58</v>
      </c>
      <c r="K3423" t="s">
        <v>91</v>
      </c>
      <c r="L3423" t="s">
        <v>87</v>
      </c>
      <c r="M3423" t="s">
        <v>3580</v>
      </c>
      <c r="O3423" t="s">
        <v>3035</v>
      </c>
      <c r="P3423" t="s">
        <v>43</v>
      </c>
      <c r="R3423" s="2">
        <v>545</v>
      </c>
      <c r="S3423">
        <v>2018</v>
      </c>
      <c r="T3423" t="s">
        <v>3627</v>
      </c>
    </row>
    <row r="3424" spans="1:20" hidden="1" x14ac:dyDescent="0.35">
      <c r="A3424" s="1">
        <v>43396</v>
      </c>
      <c r="B3424" t="s">
        <v>418</v>
      </c>
      <c r="D3424" t="s">
        <v>3705</v>
      </c>
      <c r="E3424" t="s">
        <v>37</v>
      </c>
      <c r="F3424" s="2">
        <v>-885</v>
      </c>
      <c r="G3424" t="s">
        <v>52</v>
      </c>
      <c r="H3424">
        <v>2123710218</v>
      </c>
      <c r="I3424" t="s">
        <v>57</v>
      </c>
      <c r="J3424" t="s">
        <v>58</v>
      </c>
      <c r="K3424" t="s">
        <v>40</v>
      </c>
      <c r="L3424" t="s">
        <v>418</v>
      </c>
      <c r="M3424" t="s">
        <v>418</v>
      </c>
      <c r="O3424" t="s">
        <v>61</v>
      </c>
      <c r="P3424" t="s">
        <v>43</v>
      </c>
      <c r="R3424" s="2">
        <v>885</v>
      </c>
      <c r="S3424">
        <v>2018</v>
      </c>
      <c r="T3424" t="s">
        <v>3627</v>
      </c>
    </row>
    <row r="3425" spans="1:20" hidden="1" x14ac:dyDescent="0.35">
      <c r="A3425" s="1">
        <v>43396</v>
      </c>
      <c r="B3425" t="s">
        <v>3706</v>
      </c>
      <c r="D3425" t="s">
        <v>3707</v>
      </c>
      <c r="E3425" t="s">
        <v>37</v>
      </c>
      <c r="F3425" s="2">
        <v>-216</v>
      </c>
      <c r="G3425" t="s">
        <v>779</v>
      </c>
      <c r="H3425">
        <v>8320442620</v>
      </c>
      <c r="I3425" t="s">
        <v>57</v>
      </c>
      <c r="J3425" t="s">
        <v>277</v>
      </c>
      <c r="K3425" t="s">
        <v>40</v>
      </c>
      <c r="L3425" t="s">
        <v>83</v>
      </c>
      <c r="M3425" t="s">
        <v>3706</v>
      </c>
      <c r="O3425" t="s">
        <v>780</v>
      </c>
      <c r="P3425" t="s">
        <v>43</v>
      </c>
      <c r="R3425" s="2">
        <v>216</v>
      </c>
      <c r="S3425">
        <v>2018</v>
      </c>
      <c r="T3425" t="s">
        <v>3627</v>
      </c>
    </row>
    <row r="3426" spans="1:20" hidden="1" x14ac:dyDescent="0.35">
      <c r="A3426" s="1">
        <v>43396</v>
      </c>
      <c r="B3426" t="s">
        <v>3494</v>
      </c>
      <c r="D3426" t="s">
        <v>3708</v>
      </c>
      <c r="E3426" t="s">
        <v>37</v>
      </c>
      <c r="F3426" s="2">
        <v>-83.79</v>
      </c>
      <c r="G3426" t="s">
        <v>1761</v>
      </c>
      <c r="H3426">
        <v>3123788147</v>
      </c>
      <c r="I3426" t="s">
        <v>38</v>
      </c>
      <c r="J3426" t="s">
        <v>58</v>
      </c>
      <c r="K3426" t="s">
        <v>40</v>
      </c>
      <c r="L3426" t="s">
        <v>66</v>
      </c>
      <c r="M3426" t="s">
        <v>3494</v>
      </c>
      <c r="O3426" t="s">
        <v>1762</v>
      </c>
      <c r="P3426" t="s">
        <v>43</v>
      </c>
      <c r="R3426" s="2">
        <v>83.79</v>
      </c>
      <c r="S3426">
        <v>2018</v>
      </c>
      <c r="T3426" t="s">
        <v>3627</v>
      </c>
    </row>
    <row r="3427" spans="1:20" hidden="1" x14ac:dyDescent="0.35">
      <c r="A3427" s="1">
        <v>43403</v>
      </c>
      <c r="B3427" t="s">
        <v>3709</v>
      </c>
      <c r="D3427" t="s">
        <v>3710</v>
      </c>
      <c r="E3427" t="s">
        <v>37</v>
      </c>
      <c r="F3427" s="2">
        <v>-80</v>
      </c>
      <c r="G3427" t="s">
        <v>395</v>
      </c>
      <c r="H3427">
        <v>3123752192</v>
      </c>
      <c r="I3427" t="s">
        <v>38</v>
      </c>
      <c r="J3427" t="s">
        <v>277</v>
      </c>
      <c r="K3427" t="s">
        <v>40</v>
      </c>
      <c r="L3427" t="s">
        <v>66</v>
      </c>
      <c r="M3427" t="s">
        <v>3709</v>
      </c>
      <c r="O3427" t="s">
        <v>396</v>
      </c>
      <c r="P3427" t="s">
        <v>43</v>
      </c>
      <c r="R3427" s="2">
        <v>80</v>
      </c>
      <c r="S3427">
        <v>2018</v>
      </c>
      <c r="T3427" t="s">
        <v>3627</v>
      </c>
    </row>
    <row r="3428" spans="1:20" hidden="1" x14ac:dyDescent="0.35">
      <c r="A3428" s="1">
        <v>43403</v>
      </c>
      <c r="B3428" t="s">
        <v>3709</v>
      </c>
      <c r="D3428" t="s">
        <v>3711</v>
      </c>
      <c r="E3428" t="s">
        <v>37</v>
      </c>
      <c r="F3428" s="2">
        <v>80</v>
      </c>
      <c r="G3428" t="s">
        <v>395</v>
      </c>
      <c r="H3428">
        <v>3123752192</v>
      </c>
      <c r="I3428" t="s">
        <v>38</v>
      </c>
      <c r="J3428" t="s">
        <v>277</v>
      </c>
      <c r="K3428" t="s">
        <v>40</v>
      </c>
      <c r="L3428" t="s">
        <v>66</v>
      </c>
      <c r="M3428" t="s">
        <v>3709</v>
      </c>
      <c r="O3428" t="s">
        <v>396</v>
      </c>
      <c r="P3428" t="s">
        <v>43</v>
      </c>
      <c r="R3428" s="2">
        <v>80</v>
      </c>
      <c r="S3428">
        <v>2018</v>
      </c>
      <c r="T3428" t="s">
        <v>3627</v>
      </c>
    </row>
    <row r="3429" spans="1:20" hidden="1" x14ac:dyDescent="0.35">
      <c r="A3429" s="1">
        <v>43403</v>
      </c>
      <c r="B3429" t="s">
        <v>87</v>
      </c>
      <c r="D3429" t="s">
        <v>3712</v>
      </c>
      <c r="E3429" t="s">
        <v>37</v>
      </c>
      <c r="F3429" s="2">
        <v>1495</v>
      </c>
      <c r="G3429" t="s">
        <v>395</v>
      </c>
      <c r="H3429">
        <v>3123752192</v>
      </c>
      <c r="I3429" t="s">
        <v>38</v>
      </c>
      <c r="J3429" t="s">
        <v>277</v>
      </c>
      <c r="K3429" t="s">
        <v>91</v>
      </c>
      <c r="L3429" t="s">
        <v>87</v>
      </c>
      <c r="M3429" t="s">
        <v>87</v>
      </c>
      <c r="O3429" t="s">
        <v>396</v>
      </c>
      <c r="P3429" t="s">
        <v>43</v>
      </c>
      <c r="R3429" s="2">
        <v>1495</v>
      </c>
      <c r="S3429">
        <v>2018</v>
      </c>
      <c r="T3429" t="s">
        <v>3627</v>
      </c>
    </row>
    <row r="3430" spans="1:20" hidden="1" x14ac:dyDescent="0.35">
      <c r="A3430" s="1">
        <v>43403</v>
      </c>
      <c r="B3430" t="s">
        <v>3709</v>
      </c>
      <c r="D3430" t="s">
        <v>3713</v>
      </c>
      <c r="E3430" t="s">
        <v>37</v>
      </c>
      <c r="F3430" s="2">
        <v>-80</v>
      </c>
      <c r="G3430" t="s">
        <v>433</v>
      </c>
      <c r="H3430">
        <v>3123859963</v>
      </c>
      <c r="I3430" t="s">
        <v>38</v>
      </c>
      <c r="J3430" t="s">
        <v>277</v>
      </c>
      <c r="K3430" t="s">
        <v>40</v>
      </c>
      <c r="L3430" t="s">
        <v>66</v>
      </c>
      <c r="M3430" t="s">
        <v>3709</v>
      </c>
      <c r="O3430" t="s">
        <v>434</v>
      </c>
      <c r="P3430" t="s">
        <v>43</v>
      </c>
      <c r="R3430" s="2">
        <v>80</v>
      </c>
      <c r="S3430">
        <v>2018</v>
      </c>
      <c r="T3430" t="s">
        <v>3627</v>
      </c>
    </row>
    <row r="3431" spans="1:20" hidden="1" x14ac:dyDescent="0.35">
      <c r="A3431" s="1">
        <v>43404</v>
      </c>
      <c r="B3431" t="s">
        <v>87</v>
      </c>
      <c r="D3431" t="s">
        <v>3714</v>
      </c>
      <c r="E3431" t="s">
        <v>37</v>
      </c>
      <c r="F3431" s="2">
        <v>1550</v>
      </c>
      <c r="G3431" t="s">
        <v>307</v>
      </c>
      <c r="H3431">
        <v>3123666335</v>
      </c>
      <c r="I3431" t="s">
        <v>57</v>
      </c>
      <c r="J3431" t="s">
        <v>277</v>
      </c>
      <c r="K3431" t="s">
        <v>91</v>
      </c>
      <c r="L3431" t="s">
        <v>87</v>
      </c>
      <c r="M3431" t="s">
        <v>87</v>
      </c>
      <c r="O3431" t="s">
        <v>308</v>
      </c>
      <c r="P3431" t="s">
        <v>43</v>
      </c>
      <c r="R3431" s="2">
        <v>1550</v>
      </c>
      <c r="S3431">
        <v>2018</v>
      </c>
      <c r="T3431" t="s">
        <v>3627</v>
      </c>
    </row>
    <row r="3432" spans="1:20" hidden="1" x14ac:dyDescent="0.35">
      <c r="A3432" s="1">
        <v>43404</v>
      </c>
      <c r="B3432" t="s">
        <v>499</v>
      </c>
      <c r="D3432" t="s">
        <v>1230</v>
      </c>
      <c r="E3432" t="s">
        <v>37</v>
      </c>
      <c r="F3432" s="2">
        <v>0.08</v>
      </c>
      <c r="G3432" t="s">
        <v>498</v>
      </c>
      <c r="H3432">
        <v>0</v>
      </c>
      <c r="I3432" t="s">
        <v>38</v>
      </c>
      <c r="J3432" t="s">
        <v>17</v>
      </c>
      <c r="K3432" t="s">
        <v>91</v>
      </c>
      <c r="L3432" t="s">
        <v>499</v>
      </c>
      <c r="M3432" t="s">
        <v>499</v>
      </c>
      <c r="O3432" t="s">
        <v>42</v>
      </c>
      <c r="P3432" t="s">
        <v>500</v>
      </c>
      <c r="R3432" s="2">
        <v>0.08</v>
      </c>
      <c r="S3432">
        <v>2018</v>
      </c>
      <c r="T3432" t="s">
        <v>3627</v>
      </c>
    </row>
    <row r="3433" spans="1:20" hidden="1" x14ac:dyDescent="0.35">
      <c r="A3433" s="1">
        <v>43404</v>
      </c>
      <c r="B3433" t="s">
        <v>499</v>
      </c>
      <c r="D3433" t="s">
        <v>1230</v>
      </c>
      <c r="E3433" t="s">
        <v>37</v>
      </c>
      <c r="F3433" s="2">
        <v>0.05</v>
      </c>
      <c r="G3433" t="s">
        <v>1191</v>
      </c>
      <c r="H3433">
        <v>7123691524</v>
      </c>
      <c r="I3433" t="s">
        <v>57</v>
      </c>
      <c r="J3433" t="s">
        <v>277</v>
      </c>
      <c r="K3433" t="s">
        <v>91</v>
      </c>
      <c r="L3433" t="s">
        <v>499</v>
      </c>
      <c r="M3433" t="s">
        <v>499</v>
      </c>
      <c r="O3433" t="s">
        <v>279</v>
      </c>
      <c r="P3433" t="s">
        <v>500</v>
      </c>
      <c r="R3433" s="2">
        <v>0.05</v>
      </c>
      <c r="S3433">
        <v>2018</v>
      </c>
      <c r="T3433" t="s">
        <v>3627</v>
      </c>
    </row>
    <row r="3434" spans="1:20" hidden="1" x14ac:dyDescent="0.35">
      <c r="A3434" s="1">
        <v>43404</v>
      </c>
      <c r="B3434" t="s">
        <v>499</v>
      </c>
      <c r="D3434" t="s">
        <v>1230</v>
      </c>
      <c r="E3434" t="s">
        <v>37</v>
      </c>
      <c r="F3434" s="2">
        <v>0.06</v>
      </c>
      <c r="G3434" t="s">
        <v>1171</v>
      </c>
      <c r="H3434">
        <v>0</v>
      </c>
      <c r="I3434" t="s">
        <v>57</v>
      </c>
      <c r="J3434" t="s">
        <v>58</v>
      </c>
      <c r="K3434" t="s">
        <v>91</v>
      </c>
      <c r="L3434" t="s">
        <v>499</v>
      </c>
      <c r="M3434" t="s">
        <v>499</v>
      </c>
      <c r="O3434" t="s">
        <v>534</v>
      </c>
      <c r="P3434" t="s">
        <v>500</v>
      </c>
      <c r="R3434" s="2">
        <v>0.06</v>
      </c>
      <c r="S3434">
        <v>2018</v>
      </c>
      <c r="T3434" t="s">
        <v>3627</v>
      </c>
    </row>
    <row r="3435" spans="1:20" hidden="1" x14ac:dyDescent="0.35">
      <c r="A3435" s="1">
        <v>43404</v>
      </c>
      <c r="B3435" t="s">
        <v>87</v>
      </c>
      <c r="D3435" t="s">
        <v>3715</v>
      </c>
      <c r="E3435" t="s">
        <v>37</v>
      </c>
      <c r="F3435" s="2">
        <v>900</v>
      </c>
      <c r="G3435" t="s">
        <v>2641</v>
      </c>
      <c r="H3435">
        <v>886968291</v>
      </c>
      <c r="I3435" t="s">
        <v>38</v>
      </c>
      <c r="J3435" t="s">
        <v>58</v>
      </c>
      <c r="K3435" t="s">
        <v>91</v>
      </c>
      <c r="L3435" t="s">
        <v>87</v>
      </c>
      <c r="M3435" t="s">
        <v>87</v>
      </c>
      <c r="O3435" t="s">
        <v>2642</v>
      </c>
      <c r="P3435" t="s">
        <v>43</v>
      </c>
      <c r="R3435" s="2">
        <v>900</v>
      </c>
      <c r="S3435">
        <v>2018</v>
      </c>
      <c r="T3435" t="s">
        <v>3627</v>
      </c>
    </row>
    <row r="3436" spans="1:20" hidden="1" x14ac:dyDescent="0.35">
      <c r="A3436" s="1">
        <v>43404</v>
      </c>
      <c r="B3436" t="s">
        <v>97</v>
      </c>
      <c r="D3436" t="s">
        <v>1230</v>
      </c>
      <c r="E3436" t="s">
        <v>37</v>
      </c>
      <c r="F3436" s="2">
        <v>0.24</v>
      </c>
      <c r="G3436" t="s">
        <v>2929</v>
      </c>
      <c r="H3436">
        <v>1124223312</v>
      </c>
      <c r="I3436" t="s">
        <v>38</v>
      </c>
      <c r="J3436" t="s">
        <v>17</v>
      </c>
      <c r="K3436" t="s">
        <v>96</v>
      </c>
      <c r="L3436" t="s">
        <v>97</v>
      </c>
      <c r="M3436" t="s">
        <v>97</v>
      </c>
      <c r="O3436" t="s">
        <v>2930</v>
      </c>
      <c r="P3436" t="s">
        <v>500</v>
      </c>
      <c r="R3436" s="2">
        <v>0.24</v>
      </c>
      <c r="S3436">
        <v>2018</v>
      </c>
      <c r="T3436" t="s">
        <v>3627</v>
      </c>
    </row>
    <row r="3437" spans="1:20" hidden="1" x14ac:dyDescent="0.35">
      <c r="A3437" s="1">
        <v>43404</v>
      </c>
      <c r="B3437" t="s">
        <v>499</v>
      </c>
      <c r="D3437" t="s">
        <v>1230</v>
      </c>
      <c r="E3437" t="s">
        <v>37</v>
      </c>
      <c r="F3437" s="2">
        <v>3.45</v>
      </c>
      <c r="G3437" t="s">
        <v>47</v>
      </c>
      <c r="H3437">
        <v>2113481242</v>
      </c>
      <c r="I3437" t="s">
        <v>2888</v>
      </c>
      <c r="J3437" t="s">
        <v>17</v>
      </c>
      <c r="K3437" t="s">
        <v>91</v>
      </c>
      <c r="L3437" t="s">
        <v>499</v>
      </c>
      <c r="M3437" t="s">
        <v>499</v>
      </c>
      <c r="O3437" t="s">
        <v>2890</v>
      </c>
      <c r="P3437" t="s">
        <v>500</v>
      </c>
      <c r="R3437" s="2">
        <v>3.45</v>
      </c>
      <c r="S3437">
        <v>2018</v>
      </c>
      <c r="T3437" t="s">
        <v>3627</v>
      </c>
    </row>
    <row r="3438" spans="1:20" hidden="1" x14ac:dyDescent="0.35">
      <c r="A3438" s="1">
        <v>43405</v>
      </c>
      <c r="B3438" t="s">
        <v>87</v>
      </c>
      <c r="D3438" t="s">
        <v>3716</v>
      </c>
      <c r="E3438" t="s">
        <v>37</v>
      </c>
      <c r="F3438" s="2">
        <v>1520</v>
      </c>
      <c r="G3438" t="s">
        <v>52</v>
      </c>
      <c r="H3438">
        <v>2123710218</v>
      </c>
      <c r="I3438" t="s">
        <v>57</v>
      </c>
      <c r="J3438" t="s">
        <v>58</v>
      </c>
      <c r="K3438" t="s">
        <v>91</v>
      </c>
      <c r="L3438" t="s">
        <v>87</v>
      </c>
      <c r="M3438" t="s">
        <v>87</v>
      </c>
      <c r="O3438" t="s">
        <v>61</v>
      </c>
      <c r="P3438" t="s">
        <v>43</v>
      </c>
      <c r="R3438" s="2">
        <v>1520</v>
      </c>
      <c r="S3438">
        <v>2018</v>
      </c>
      <c r="T3438" t="s">
        <v>3717</v>
      </c>
    </row>
    <row r="3439" spans="1:20" hidden="1" x14ac:dyDescent="0.35">
      <c r="A3439" s="1">
        <v>43405</v>
      </c>
      <c r="B3439" t="s">
        <v>122</v>
      </c>
      <c r="D3439" t="s">
        <v>3533</v>
      </c>
      <c r="E3439" t="s">
        <v>37</v>
      </c>
      <c r="F3439" s="2">
        <v>-496.61</v>
      </c>
      <c r="G3439" t="s">
        <v>307</v>
      </c>
      <c r="H3439">
        <v>3123666335</v>
      </c>
      <c r="I3439" t="s">
        <v>57</v>
      </c>
      <c r="J3439" t="s">
        <v>277</v>
      </c>
      <c r="K3439" t="s">
        <v>40</v>
      </c>
      <c r="L3439" t="s">
        <v>122</v>
      </c>
      <c r="M3439" t="s">
        <v>122</v>
      </c>
      <c r="O3439" t="s">
        <v>308</v>
      </c>
      <c r="P3439" t="s">
        <v>43</v>
      </c>
      <c r="R3439" s="2">
        <v>496.61</v>
      </c>
      <c r="S3439">
        <v>2018</v>
      </c>
      <c r="T3439" t="s">
        <v>3717</v>
      </c>
    </row>
    <row r="3440" spans="1:20" hidden="1" x14ac:dyDescent="0.35">
      <c r="A3440" s="1">
        <v>43405</v>
      </c>
      <c r="B3440" t="s">
        <v>3534</v>
      </c>
      <c r="D3440" t="s">
        <v>3535</v>
      </c>
      <c r="E3440" t="s">
        <v>37</v>
      </c>
      <c r="F3440" s="2">
        <v>-467.03</v>
      </c>
      <c r="G3440" t="s">
        <v>29</v>
      </c>
      <c r="H3440">
        <v>2123674356</v>
      </c>
      <c r="I3440" t="s">
        <v>38</v>
      </c>
      <c r="J3440" t="s">
        <v>39</v>
      </c>
      <c r="K3440" t="s">
        <v>40</v>
      </c>
      <c r="L3440" t="s">
        <v>122</v>
      </c>
      <c r="M3440" t="s">
        <v>3534</v>
      </c>
      <c r="O3440" t="s">
        <v>42</v>
      </c>
      <c r="P3440" t="s">
        <v>43</v>
      </c>
      <c r="R3440" s="2">
        <v>467.03</v>
      </c>
      <c r="S3440">
        <v>2018</v>
      </c>
      <c r="T3440" t="s">
        <v>3717</v>
      </c>
    </row>
    <row r="3441" spans="1:20" hidden="1" x14ac:dyDescent="0.35">
      <c r="A3441" s="1">
        <v>43405</v>
      </c>
      <c r="B3441" t="s">
        <v>3536</v>
      </c>
      <c r="D3441" t="s">
        <v>3718</v>
      </c>
      <c r="E3441" t="s">
        <v>37</v>
      </c>
      <c r="F3441" s="2">
        <v>-150</v>
      </c>
      <c r="G3441" t="s">
        <v>29</v>
      </c>
      <c r="H3441">
        <v>2123674356</v>
      </c>
      <c r="I3441" t="s">
        <v>38</v>
      </c>
      <c r="J3441" t="s">
        <v>39</v>
      </c>
      <c r="K3441" t="s">
        <v>1160</v>
      </c>
      <c r="L3441" t="s">
        <v>1161</v>
      </c>
      <c r="M3441" t="s">
        <v>3536</v>
      </c>
      <c r="O3441" t="s">
        <v>42</v>
      </c>
      <c r="P3441" t="s">
        <v>43</v>
      </c>
      <c r="R3441" s="2">
        <v>150</v>
      </c>
      <c r="S3441">
        <v>2018</v>
      </c>
      <c r="T3441" t="s">
        <v>3717</v>
      </c>
    </row>
    <row r="3442" spans="1:20" hidden="1" x14ac:dyDescent="0.35">
      <c r="A3442" s="1">
        <v>43405</v>
      </c>
      <c r="B3442" t="s">
        <v>3538</v>
      </c>
      <c r="D3442" t="s">
        <v>3719</v>
      </c>
      <c r="E3442" t="s">
        <v>37</v>
      </c>
      <c r="F3442" s="2">
        <v>150</v>
      </c>
      <c r="G3442" t="s">
        <v>498</v>
      </c>
      <c r="H3442">
        <v>0</v>
      </c>
      <c r="I3442" t="s">
        <v>38</v>
      </c>
      <c r="J3442" t="s">
        <v>17</v>
      </c>
      <c r="K3442" t="s">
        <v>1160</v>
      </c>
      <c r="L3442" t="s">
        <v>1161</v>
      </c>
      <c r="M3442" t="s">
        <v>3538</v>
      </c>
      <c r="O3442" t="s">
        <v>42</v>
      </c>
      <c r="P3442" t="s">
        <v>500</v>
      </c>
      <c r="R3442" s="2">
        <v>150</v>
      </c>
      <c r="S3442">
        <v>2018</v>
      </c>
      <c r="T3442" t="s">
        <v>3717</v>
      </c>
    </row>
    <row r="3443" spans="1:20" hidden="1" x14ac:dyDescent="0.35">
      <c r="A3443" s="1">
        <v>43405</v>
      </c>
      <c r="B3443" t="s">
        <v>87</v>
      </c>
      <c r="D3443" t="s">
        <v>3720</v>
      </c>
      <c r="E3443" t="s">
        <v>37</v>
      </c>
      <c r="F3443" s="2">
        <v>1350</v>
      </c>
      <c r="G3443" t="s">
        <v>276</v>
      </c>
      <c r="H3443">
        <v>3123680344</v>
      </c>
      <c r="I3443" t="s">
        <v>57</v>
      </c>
      <c r="J3443" t="s">
        <v>277</v>
      </c>
      <c r="K3443" t="s">
        <v>91</v>
      </c>
      <c r="L3443" t="s">
        <v>87</v>
      </c>
      <c r="M3443" t="s">
        <v>87</v>
      </c>
      <c r="O3443" t="s">
        <v>279</v>
      </c>
      <c r="P3443" t="s">
        <v>43</v>
      </c>
      <c r="R3443" s="2">
        <v>1350</v>
      </c>
      <c r="S3443">
        <v>2018</v>
      </c>
      <c r="T3443" t="s">
        <v>3717</v>
      </c>
    </row>
    <row r="3444" spans="1:20" hidden="1" x14ac:dyDescent="0.35">
      <c r="A3444" s="1">
        <v>43405</v>
      </c>
      <c r="B3444" t="s">
        <v>3536</v>
      </c>
      <c r="D3444" t="s">
        <v>3721</v>
      </c>
      <c r="E3444" t="s">
        <v>37</v>
      </c>
      <c r="F3444" s="2">
        <v>-150</v>
      </c>
      <c r="G3444" t="s">
        <v>533</v>
      </c>
      <c r="H3444">
        <v>2120678228</v>
      </c>
      <c r="I3444" t="s">
        <v>57</v>
      </c>
      <c r="J3444" t="s">
        <v>58</v>
      </c>
      <c r="K3444" t="s">
        <v>1160</v>
      </c>
      <c r="L3444" t="s">
        <v>1161</v>
      </c>
      <c r="M3444" t="s">
        <v>3536</v>
      </c>
      <c r="O3444" t="s">
        <v>534</v>
      </c>
      <c r="P3444" t="s">
        <v>43</v>
      </c>
      <c r="R3444" s="2">
        <v>150</v>
      </c>
      <c r="S3444">
        <v>2018</v>
      </c>
      <c r="T3444" t="s">
        <v>3717</v>
      </c>
    </row>
    <row r="3445" spans="1:20" hidden="1" x14ac:dyDescent="0.35">
      <c r="A3445" s="1">
        <v>43405</v>
      </c>
      <c r="B3445" t="s">
        <v>87</v>
      </c>
      <c r="D3445" t="s">
        <v>3722</v>
      </c>
      <c r="E3445" t="s">
        <v>37</v>
      </c>
      <c r="F3445" s="2">
        <v>1595</v>
      </c>
      <c r="G3445" t="s">
        <v>533</v>
      </c>
      <c r="H3445">
        <v>2120678228</v>
      </c>
      <c r="I3445" t="s">
        <v>57</v>
      </c>
      <c r="J3445" t="s">
        <v>58</v>
      </c>
      <c r="K3445" t="s">
        <v>91</v>
      </c>
      <c r="L3445" t="s">
        <v>87</v>
      </c>
      <c r="M3445" t="s">
        <v>87</v>
      </c>
      <c r="O3445" t="s">
        <v>534</v>
      </c>
      <c r="P3445" t="s">
        <v>43</v>
      </c>
      <c r="R3445" s="2">
        <v>1595</v>
      </c>
      <c r="S3445">
        <v>2018</v>
      </c>
      <c r="T3445" t="s">
        <v>3717</v>
      </c>
    </row>
    <row r="3446" spans="1:20" hidden="1" x14ac:dyDescent="0.35">
      <c r="A3446" s="1">
        <v>43405</v>
      </c>
      <c r="B3446" t="s">
        <v>3538</v>
      </c>
      <c r="D3446" t="s">
        <v>3723</v>
      </c>
      <c r="E3446" t="s">
        <v>37</v>
      </c>
      <c r="F3446" s="2">
        <v>150</v>
      </c>
      <c r="G3446" t="s">
        <v>1171</v>
      </c>
      <c r="H3446">
        <v>0</v>
      </c>
      <c r="I3446" t="s">
        <v>57</v>
      </c>
      <c r="J3446" t="s">
        <v>58</v>
      </c>
      <c r="K3446" t="s">
        <v>1160</v>
      </c>
      <c r="L3446" t="s">
        <v>1161</v>
      </c>
      <c r="M3446" t="s">
        <v>3538</v>
      </c>
      <c r="O3446" t="s">
        <v>534</v>
      </c>
      <c r="P3446" t="s">
        <v>500</v>
      </c>
      <c r="R3446" s="2">
        <v>150</v>
      </c>
      <c r="S3446">
        <v>2018</v>
      </c>
      <c r="T3446" t="s">
        <v>3717</v>
      </c>
    </row>
    <row r="3447" spans="1:20" hidden="1" x14ac:dyDescent="0.35">
      <c r="A3447" s="1">
        <v>43405</v>
      </c>
      <c r="B3447" t="s">
        <v>3548</v>
      </c>
      <c r="D3447" t="s">
        <v>3549</v>
      </c>
      <c r="E3447" t="s">
        <v>37</v>
      </c>
      <c r="F3447" s="2">
        <v>-1118.25</v>
      </c>
      <c r="G3447" t="s">
        <v>2641</v>
      </c>
      <c r="H3447">
        <v>886968291</v>
      </c>
      <c r="I3447" t="s">
        <v>38</v>
      </c>
      <c r="J3447" t="s">
        <v>58</v>
      </c>
      <c r="K3447" t="s">
        <v>40</v>
      </c>
      <c r="L3447" t="s">
        <v>122</v>
      </c>
      <c r="M3447" t="s">
        <v>3548</v>
      </c>
      <c r="O3447" t="s">
        <v>2642</v>
      </c>
      <c r="P3447" t="s">
        <v>43</v>
      </c>
      <c r="R3447" s="2">
        <v>1118.25</v>
      </c>
      <c r="S3447">
        <v>2018</v>
      </c>
      <c r="T3447" t="s">
        <v>3717</v>
      </c>
    </row>
    <row r="3448" spans="1:20" hidden="1" x14ac:dyDescent="0.35">
      <c r="A3448" s="1">
        <v>43405</v>
      </c>
      <c r="B3448" t="s">
        <v>3724</v>
      </c>
      <c r="D3448" t="s">
        <v>3725</v>
      </c>
      <c r="E3448" t="s">
        <v>37</v>
      </c>
      <c r="F3448" s="2">
        <v>100</v>
      </c>
      <c r="G3448" t="s">
        <v>2641</v>
      </c>
      <c r="H3448">
        <v>886968291</v>
      </c>
      <c r="I3448" t="s">
        <v>38</v>
      </c>
      <c r="J3448" t="s">
        <v>58</v>
      </c>
      <c r="K3448" t="s">
        <v>91</v>
      </c>
      <c r="L3448" t="s">
        <v>87</v>
      </c>
      <c r="M3448" t="s">
        <v>3724</v>
      </c>
      <c r="O3448" t="s">
        <v>2642</v>
      </c>
      <c r="P3448" t="s">
        <v>43</v>
      </c>
      <c r="R3448" s="2">
        <v>100</v>
      </c>
      <c r="S3448">
        <v>2018</v>
      </c>
      <c r="T3448" t="s">
        <v>3717</v>
      </c>
    </row>
    <row r="3449" spans="1:20" hidden="1" x14ac:dyDescent="0.35">
      <c r="A3449" s="1">
        <v>43405</v>
      </c>
      <c r="B3449" t="s">
        <v>3726</v>
      </c>
      <c r="D3449" t="s">
        <v>3727</v>
      </c>
      <c r="E3449" t="s">
        <v>37</v>
      </c>
      <c r="F3449" s="2">
        <v>845</v>
      </c>
      <c r="G3449" t="s">
        <v>2641</v>
      </c>
      <c r="H3449">
        <v>886968291</v>
      </c>
      <c r="I3449" t="s">
        <v>38</v>
      </c>
      <c r="J3449" t="s">
        <v>58</v>
      </c>
      <c r="K3449" t="s">
        <v>91</v>
      </c>
      <c r="L3449" t="s">
        <v>87</v>
      </c>
      <c r="M3449" t="s">
        <v>3726</v>
      </c>
      <c r="O3449" t="s">
        <v>2642</v>
      </c>
      <c r="P3449" t="s">
        <v>43</v>
      </c>
      <c r="R3449" s="2">
        <v>845</v>
      </c>
      <c r="S3449">
        <v>2018</v>
      </c>
      <c r="T3449" t="s">
        <v>3717</v>
      </c>
    </row>
    <row r="3450" spans="1:20" hidden="1" x14ac:dyDescent="0.35">
      <c r="A3450" s="1">
        <v>43405</v>
      </c>
      <c r="B3450" t="s">
        <v>3728</v>
      </c>
      <c r="D3450" t="s">
        <v>3729</v>
      </c>
      <c r="E3450" t="s">
        <v>37</v>
      </c>
      <c r="F3450" s="2">
        <v>895</v>
      </c>
      <c r="G3450" t="s">
        <v>2641</v>
      </c>
      <c r="H3450">
        <v>886968291</v>
      </c>
      <c r="I3450" t="s">
        <v>38</v>
      </c>
      <c r="J3450" t="s">
        <v>58</v>
      </c>
      <c r="K3450" t="s">
        <v>91</v>
      </c>
      <c r="L3450" t="s">
        <v>87</v>
      </c>
      <c r="M3450" t="s">
        <v>3728</v>
      </c>
      <c r="O3450" t="s">
        <v>2642</v>
      </c>
      <c r="P3450" t="s">
        <v>43</v>
      </c>
      <c r="R3450" s="2">
        <v>895</v>
      </c>
      <c r="S3450">
        <v>2018</v>
      </c>
      <c r="T3450" t="s">
        <v>3717</v>
      </c>
    </row>
    <row r="3451" spans="1:20" hidden="1" x14ac:dyDescent="0.35">
      <c r="A3451" s="1">
        <v>43405</v>
      </c>
      <c r="B3451" t="s">
        <v>3730</v>
      </c>
      <c r="D3451" t="s">
        <v>3731</v>
      </c>
      <c r="E3451" t="s">
        <v>37</v>
      </c>
      <c r="F3451" s="2">
        <v>920</v>
      </c>
      <c r="G3451" t="s">
        <v>3027</v>
      </c>
      <c r="H3451">
        <v>886965909</v>
      </c>
      <c r="I3451" t="s">
        <v>38</v>
      </c>
      <c r="J3451" t="s">
        <v>58</v>
      </c>
      <c r="K3451" t="s">
        <v>91</v>
      </c>
      <c r="L3451" t="s">
        <v>87</v>
      </c>
      <c r="M3451" t="s">
        <v>3730</v>
      </c>
      <c r="O3451" t="s">
        <v>3035</v>
      </c>
      <c r="P3451" t="s">
        <v>43</v>
      </c>
      <c r="R3451" s="2">
        <v>920</v>
      </c>
      <c r="S3451">
        <v>2018</v>
      </c>
      <c r="T3451" t="s">
        <v>3717</v>
      </c>
    </row>
    <row r="3452" spans="1:20" hidden="1" x14ac:dyDescent="0.35">
      <c r="A3452" s="1">
        <v>43405</v>
      </c>
      <c r="B3452" t="s">
        <v>122</v>
      </c>
      <c r="D3452" t="s">
        <v>3558</v>
      </c>
      <c r="E3452" t="s">
        <v>37</v>
      </c>
      <c r="F3452" s="2">
        <v>-427.93</v>
      </c>
      <c r="G3452" t="s">
        <v>433</v>
      </c>
      <c r="H3452">
        <v>3123859963</v>
      </c>
      <c r="I3452" t="s">
        <v>38</v>
      </c>
      <c r="J3452" t="s">
        <v>277</v>
      </c>
      <c r="K3452" t="s">
        <v>40</v>
      </c>
      <c r="L3452" t="s">
        <v>122</v>
      </c>
      <c r="M3452" t="s">
        <v>122</v>
      </c>
      <c r="O3452" t="s">
        <v>434</v>
      </c>
      <c r="P3452" t="s">
        <v>43</v>
      </c>
      <c r="R3452" s="2">
        <v>427.93</v>
      </c>
      <c r="S3452">
        <v>2018</v>
      </c>
      <c r="T3452" t="s">
        <v>3717</v>
      </c>
    </row>
    <row r="3453" spans="1:20" hidden="1" x14ac:dyDescent="0.35">
      <c r="A3453" s="1">
        <v>43405</v>
      </c>
      <c r="B3453" t="s">
        <v>122</v>
      </c>
      <c r="D3453" t="s">
        <v>3559</v>
      </c>
      <c r="E3453" t="s">
        <v>37</v>
      </c>
      <c r="F3453" s="2">
        <v>-486.42</v>
      </c>
      <c r="G3453" t="s">
        <v>735</v>
      </c>
      <c r="H3453">
        <v>710665618</v>
      </c>
      <c r="I3453" t="s">
        <v>57</v>
      </c>
      <c r="J3453" t="s">
        <v>58</v>
      </c>
      <c r="K3453" t="s">
        <v>40</v>
      </c>
      <c r="L3453" t="s">
        <v>122</v>
      </c>
      <c r="M3453" t="s">
        <v>122</v>
      </c>
      <c r="O3453" t="s">
        <v>736</v>
      </c>
      <c r="P3453" t="s">
        <v>43</v>
      </c>
      <c r="R3453" s="2">
        <v>486.42</v>
      </c>
      <c r="S3453">
        <v>2018</v>
      </c>
      <c r="T3453" t="s">
        <v>3717</v>
      </c>
    </row>
    <row r="3454" spans="1:20" hidden="1" x14ac:dyDescent="0.35">
      <c r="A3454" s="1">
        <v>43405</v>
      </c>
      <c r="B3454" t="s">
        <v>122</v>
      </c>
      <c r="D3454" t="s">
        <v>3561</v>
      </c>
      <c r="E3454" t="s">
        <v>37</v>
      </c>
      <c r="F3454" s="2">
        <v>-730.7</v>
      </c>
      <c r="G3454" t="s">
        <v>643</v>
      </c>
      <c r="H3454">
        <v>8320478665</v>
      </c>
      <c r="I3454" t="s">
        <v>38</v>
      </c>
      <c r="J3454" t="s">
        <v>58</v>
      </c>
      <c r="K3454" t="s">
        <v>40</v>
      </c>
      <c r="L3454" t="s">
        <v>122</v>
      </c>
      <c r="M3454" t="s">
        <v>122</v>
      </c>
      <c r="O3454" t="s">
        <v>644</v>
      </c>
      <c r="P3454" t="s">
        <v>43</v>
      </c>
      <c r="R3454" s="2">
        <v>730.7</v>
      </c>
      <c r="S3454">
        <v>2018</v>
      </c>
      <c r="T3454" t="s">
        <v>3717</v>
      </c>
    </row>
    <row r="3455" spans="1:20" hidden="1" x14ac:dyDescent="0.35">
      <c r="A3455" s="1">
        <v>43406</v>
      </c>
      <c r="B3455" t="s">
        <v>3540</v>
      </c>
      <c r="D3455" t="s">
        <v>3541</v>
      </c>
      <c r="E3455" t="s">
        <v>37</v>
      </c>
      <c r="F3455" s="2">
        <v>-456.02</v>
      </c>
      <c r="G3455" t="s">
        <v>276</v>
      </c>
      <c r="H3455">
        <v>3123680344</v>
      </c>
      <c r="I3455" t="s">
        <v>57</v>
      </c>
      <c r="J3455" t="s">
        <v>277</v>
      </c>
      <c r="K3455" t="s">
        <v>40</v>
      </c>
      <c r="L3455" t="s">
        <v>122</v>
      </c>
      <c r="M3455" t="s">
        <v>3540</v>
      </c>
      <c r="O3455" t="s">
        <v>279</v>
      </c>
      <c r="P3455" t="s">
        <v>43</v>
      </c>
      <c r="R3455" s="2">
        <v>456.02</v>
      </c>
      <c r="S3455">
        <v>2018</v>
      </c>
      <c r="T3455" t="s">
        <v>3717</v>
      </c>
    </row>
    <row r="3456" spans="1:20" hidden="1" x14ac:dyDescent="0.35">
      <c r="A3456" s="1">
        <v>43406</v>
      </c>
      <c r="B3456" t="s">
        <v>122</v>
      </c>
      <c r="D3456" t="s">
        <v>3591</v>
      </c>
      <c r="E3456" t="s">
        <v>37</v>
      </c>
      <c r="F3456" s="2">
        <v>-593.84</v>
      </c>
      <c r="G3456" t="s">
        <v>1761</v>
      </c>
      <c r="H3456">
        <v>3123788147</v>
      </c>
      <c r="I3456" t="s">
        <v>38</v>
      </c>
      <c r="J3456" t="s">
        <v>58</v>
      </c>
      <c r="K3456" t="s">
        <v>40</v>
      </c>
      <c r="L3456" t="s">
        <v>122</v>
      </c>
      <c r="M3456" t="s">
        <v>122</v>
      </c>
      <c r="O3456" t="s">
        <v>1762</v>
      </c>
      <c r="P3456" t="s">
        <v>43</v>
      </c>
      <c r="R3456" s="2">
        <v>593.84</v>
      </c>
      <c r="S3456">
        <v>2018</v>
      </c>
      <c r="T3456" t="s">
        <v>3717</v>
      </c>
    </row>
    <row r="3457" spans="1:20" hidden="1" x14ac:dyDescent="0.35">
      <c r="A3457" s="1">
        <v>43406</v>
      </c>
      <c r="B3457" t="s">
        <v>3732</v>
      </c>
      <c r="D3457" t="s">
        <v>3733</v>
      </c>
      <c r="E3457" t="s">
        <v>37</v>
      </c>
      <c r="F3457" s="2">
        <v>1325</v>
      </c>
      <c r="G3457" t="s">
        <v>1761</v>
      </c>
      <c r="H3457">
        <v>3123788147</v>
      </c>
      <c r="I3457" t="s">
        <v>38</v>
      </c>
      <c r="J3457" t="s">
        <v>58</v>
      </c>
      <c r="K3457" t="s">
        <v>91</v>
      </c>
      <c r="L3457" t="s">
        <v>87</v>
      </c>
      <c r="M3457" t="s">
        <v>3732</v>
      </c>
      <c r="O3457" t="s">
        <v>1762</v>
      </c>
      <c r="P3457" t="s">
        <v>43</v>
      </c>
      <c r="R3457" s="2">
        <v>1325</v>
      </c>
      <c r="S3457">
        <v>2018</v>
      </c>
      <c r="T3457" t="s">
        <v>3717</v>
      </c>
    </row>
    <row r="3458" spans="1:20" hidden="1" x14ac:dyDescent="0.35">
      <c r="A3458" s="1">
        <v>43406</v>
      </c>
      <c r="B3458" t="s">
        <v>3734</v>
      </c>
      <c r="D3458" t="s">
        <v>3735</v>
      </c>
      <c r="E3458" t="s">
        <v>37</v>
      </c>
      <c r="F3458" s="2">
        <v>1370</v>
      </c>
      <c r="G3458" t="s">
        <v>1761</v>
      </c>
      <c r="H3458">
        <v>3123788147</v>
      </c>
      <c r="I3458" t="s">
        <v>38</v>
      </c>
      <c r="J3458" t="s">
        <v>58</v>
      </c>
      <c r="K3458" t="s">
        <v>91</v>
      </c>
      <c r="L3458" t="s">
        <v>87</v>
      </c>
      <c r="M3458" t="s">
        <v>3734</v>
      </c>
      <c r="O3458" t="s">
        <v>1762</v>
      </c>
      <c r="P3458" t="s">
        <v>43</v>
      </c>
      <c r="R3458" s="2">
        <v>1370</v>
      </c>
      <c r="S3458">
        <v>2018</v>
      </c>
      <c r="T3458" t="s">
        <v>3717</v>
      </c>
    </row>
    <row r="3459" spans="1:20" hidden="1" x14ac:dyDescent="0.35">
      <c r="A3459" s="1">
        <v>43406</v>
      </c>
      <c r="B3459" t="s">
        <v>3540</v>
      </c>
      <c r="D3459" t="s">
        <v>3544</v>
      </c>
      <c r="E3459" t="s">
        <v>37</v>
      </c>
      <c r="F3459" s="2">
        <v>-563.38</v>
      </c>
      <c r="G3459" t="s">
        <v>395</v>
      </c>
      <c r="H3459">
        <v>3123752192</v>
      </c>
      <c r="I3459" t="s">
        <v>38</v>
      </c>
      <c r="J3459" t="s">
        <v>277</v>
      </c>
      <c r="K3459" t="s">
        <v>40</v>
      </c>
      <c r="L3459" t="s">
        <v>122</v>
      </c>
      <c r="M3459" t="s">
        <v>3540</v>
      </c>
      <c r="O3459" t="s">
        <v>396</v>
      </c>
      <c r="P3459" t="s">
        <v>43</v>
      </c>
      <c r="R3459" s="2">
        <v>563.38</v>
      </c>
      <c r="S3459">
        <v>2018</v>
      </c>
      <c r="T3459" t="s">
        <v>3717</v>
      </c>
    </row>
    <row r="3460" spans="1:20" hidden="1" x14ac:dyDescent="0.35">
      <c r="A3460" s="1">
        <v>43406</v>
      </c>
      <c r="B3460" t="s">
        <v>3736</v>
      </c>
      <c r="D3460" t="s">
        <v>3737</v>
      </c>
      <c r="E3460" t="s">
        <v>37</v>
      </c>
      <c r="F3460" s="2">
        <v>780</v>
      </c>
      <c r="G3460" t="s">
        <v>395</v>
      </c>
      <c r="H3460">
        <v>3123752192</v>
      </c>
      <c r="I3460" t="s">
        <v>38</v>
      </c>
      <c r="J3460" t="s">
        <v>277</v>
      </c>
      <c r="K3460" t="s">
        <v>96</v>
      </c>
      <c r="L3460" t="s">
        <v>97</v>
      </c>
      <c r="M3460" t="s">
        <v>3736</v>
      </c>
      <c r="O3460" t="s">
        <v>396</v>
      </c>
      <c r="P3460" t="s">
        <v>43</v>
      </c>
      <c r="R3460" s="2">
        <v>780</v>
      </c>
      <c r="S3460">
        <v>2018</v>
      </c>
      <c r="T3460" t="s">
        <v>3717</v>
      </c>
    </row>
    <row r="3461" spans="1:20" hidden="1" x14ac:dyDescent="0.35">
      <c r="A3461" s="1">
        <v>43406</v>
      </c>
      <c r="B3461" t="s">
        <v>3738</v>
      </c>
      <c r="D3461" t="s">
        <v>3739</v>
      </c>
      <c r="E3461" t="s">
        <v>37</v>
      </c>
      <c r="F3461" s="2">
        <v>1395</v>
      </c>
      <c r="G3461" t="s">
        <v>395</v>
      </c>
      <c r="H3461">
        <v>3123752192</v>
      </c>
      <c r="I3461" t="s">
        <v>38</v>
      </c>
      <c r="J3461" t="s">
        <v>277</v>
      </c>
      <c r="K3461" t="s">
        <v>40</v>
      </c>
      <c r="L3461" t="s">
        <v>66</v>
      </c>
      <c r="M3461" t="s">
        <v>3738</v>
      </c>
      <c r="O3461" t="s">
        <v>396</v>
      </c>
      <c r="P3461" t="s">
        <v>43</v>
      </c>
      <c r="R3461" s="2">
        <v>1395</v>
      </c>
      <c r="S3461">
        <v>2018</v>
      </c>
      <c r="T3461" t="s">
        <v>3717</v>
      </c>
    </row>
    <row r="3462" spans="1:20" hidden="1" x14ac:dyDescent="0.35">
      <c r="A3462" s="1">
        <v>43406</v>
      </c>
      <c r="B3462" t="s">
        <v>3554</v>
      </c>
      <c r="D3462" t="s">
        <v>3555</v>
      </c>
      <c r="E3462" t="s">
        <v>37</v>
      </c>
      <c r="F3462" s="2">
        <v>-1221.75</v>
      </c>
      <c r="G3462" t="s">
        <v>3027</v>
      </c>
      <c r="H3462">
        <v>886965909</v>
      </c>
      <c r="I3462" t="s">
        <v>38</v>
      </c>
      <c r="J3462" t="s">
        <v>58</v>
      </c>
      <c r="K3462" t="s">
        <v>40</v>
      </c>
      <c r="L3462" t="s">
        <v>122</v>
      </c>
      <c r="M3462" t="s">
        <v>3554</v>
      </c>
      <c r="O3462" t="s">
        <v>3035</v>
      </c>
      <c r="P3462" t="s">
        <v>43</v>
      </c>
      <c r="R3462" s="2">
        <v>1221.75</v>
      </c>
      <c r="S3462">
        <v>2018</v>
      </c>
      <c r="T3462" t="s">
        <v>3717</v>
      </c>
    </row>
    <row r="3463" spans="1:20" hidden="1" x14ac:dyDescent="0.35">
      <c r="A3463" s="1">
        <v>43406</v>
      </c>
      <c r="B3463" t="s">
        <v>87</v>
      </c>
      <c r="D3463" t="s">
        <v>3740</v>
      </c>
      <c r="E3463" t="s">
        <v>37</v>
      </c>
      <c r="F3463" s="2">
        <v>1550</v>
      </c>
      <c r="G3463" t="s">
        <v>735</v>
      </c>
      <c r="H3463">
        <v>710665618</v>
      </c>
      <c r="I3463" t="s">
        <v>57</v>
      </c>
      <c r="J3463" t="s">
        <v>58</v>
      </c>
      <c r="K3463" t="s">
        <v>91</v>
      </c>
      <c r="L3463" t="s">
        <v>87</v>
      </c>
      <c r="M3463" t="s">
        <v>87</v>
      </c>
      <c r="O3463" t="s">
        <v>736</v>
      </c>
      <c r="P3463" t="s">
        <v>43</v>
      </c>
      <c r="R3463" s="2">
        <v>1550</v>
      </c>
      <c r="S3463">
        <v>2018</v>
      </c>
      <c r="T3463" t="s">
        <v>3717</v>
      </c>
    </row>
    <row r="3464" spans="1:20" hidden="1" x14ac:dyDescent="0.35">
      <c r="A3464" s="1">
        <v>43406</v>
      </c>
      <c r="B3464" t="s">
        <v>87</v>
      </c>
      <c r="D3464" t="s">
        <v>3741</v>
      </c>
      <c r="E3464" t="s">
        <v>37</v>
      </c>
      <c r="F3464" s="2">
        <v>1300</v>
      </c>
      <c r="G3464" t="s">
        <v>643</v>
      </c>
      <c r="H3464">
        <v>8320478665</v>
      </c>
      <c r="I3464" t="s">
        <v>38</v>
      </c>
      <c r="J3464" t="s">
        <v>58</v>
      </c>
      <c r="K3464" t="s">
        <v>91</v>
      </c>
      <c r="L3464" t="s">
        <v>87</v>
      </c>
      <c r="M3464" t="s">
        <v>87</v>
      </c>
      <c r="O3464" t="s">
        <v>644</v>
      </c>
      <c r="P3464" t="s">
        <v>43</v>
      </c>
      <c r="R3464" s="2">
        <v>1300</v>
      </c>
      <c r="S3464">
        <v>2018</v>
      </c>
      <c r="T3464" t="s">
        <v>3717</v>
      </c>
    </row>
    <row r="3465" spans="1:20" hidden="1" x14ac:dyDescent="0.35">
      <c r="A3465" s="1">
        <v>43406</v>
      </c>
      <c r="B3465" t="s">
        <v>3742</v>
      </c>
      <c r="D3465" t="s">
        <v>3743</v>
      </c>
      <c r="E3465" t="s">
        <v>37</v>
      </c>
      <c r="F3465" s="2">
        <v>-1395</v>
      </c>
      <c r="G3465" t="s">
        <v>2929</v>
      </c>
      <c r="H3465">
        <v>1124223312</v>
      </c>
      <c r="I3465" t="s">
        <v>38</v>
      </c>
      <c r="J3465" t="s">
        <v>17</v>
      </c>
      <c r="K3465" t="s">
        <v>96</v>
      </c>
      <c r="L3465" t="s">
        <v>97</v>
      </c>
      <c r="M3465" t="s">
        <v>3742</v>
      </c>
      <c r="O3465" t="s">
        <v>2930</v>
      </c>
      <c r="P3465" t="s">
        <v>500</v>
      </c>
      <c r="R3465" s="2">
        <v>1395</v>
      </c>
      <c r="S3465">
        <v>2018</v>
      </c>
      <c r="T3465" t="s">
        <v>3717</v>
      </c>
    </row>
    <row r="3466" spans="1:20" hidden="1" x14ac:dyDescent="0.35">
      <c r="A3466" s="1">
        <v>43406</v>
      </c>
      <c r="B3466" t="s">
        <v>3742</v>
      </c>
      <c r="D3466" t="s">
        <v>3744</v>
      </c>
      <c r="E3466" t="s">
        <v>37</v>
      </c>
      <c r="F3466" s="2">
        <v>-780</v>
      </c>
      <c r="G3466" t="s">
        <v>2929</v>
      </c>
      <c r="H3466">
        <v>1124223312</v>
      </c>
      <c r="I3466" t="s">
        <v>38</v>
      </c>
      <c r="J3466" t="s">
        <v>17</v>
      </c>
      <c r="K3466" t="s">
        <v>96</v>
      </c>
      <c r="L3466" t="s">
        <v>97</v>
      </c>
      <c r="M3466" t="s">
        <v>3742</v>
      </c>
      <c r="O3466" t="s">
        <v>2930</v>
      </c>
      <c r="P3466" t="s">
        <v>500</v>
      </c>
      <c r="R3466" s="2">
        <v>780</v>
      </c>
      <c r="S3466">
        <v>2018</v>
      </c>
      <c r="T3466" t="s">
        <v>3717</v>
      </c>
    </row>
    <row r="3467" spans="1:20" hidden="1" x14ac:dyDescent="0.35">
      <c r="A3467" s="1">
        <v>43409</v>
      </c>
      <c r="B3467" t="s">
        <v>3563</v>
      </c>
      <c r="D3467" t="s">
        <v>3564</v>
      </c>
      <c r="E3467" t="s">
        <v>37</v>
      </c>
      <c r="F3467" s="2">
        <v>-496.61</v>
      </c>
      <c r="G3467" t="s">
        <v>52</v>
      </c>
      <c r="H3467">
        <v>2123710218</v>
      </c>
      <c r="I3467" t="s">
        <v>57</v>
      </c>
      <c r="J3467" t="s">
        <v>58</v>
      </c>
      <c r="K3467" t="s">
        <v>40</v>
      </c>
      <c r="L3467" t="s">
        <v>122</v>
      </c>
      <c r="M3467" t="s">
        <v>3563</v>
      </c>
      <c r="O3467" t="s">
        <v>61</v>
      </c>
      <c r="P3467" t="s">
        <v>43</v>
      </c>
      <c r="R3467" s="2">
        <v>496.61</v>
      </c>
      <c r="S3467">
        <v>2018</v>
      </c>
      <c r="T3467" t="s">
        <v>3717</v>
      </c>
    </row>
    <row r="3468" spans="1:20" hidden="1" x14ac:dyDescent="0.35">
      <c r="A3468" s="1">
        <v>43409</v>
      </c>
      <c r="B3468" t="s">
        <v>3745</v>
      </c>
      <c r="D3468" t="s">
        <v>3746</v>
      </c>
      <c r="E3468" t="s">
        <v>37</v>
      </c>
      <c r="F3468" s="2">
        <v>4485</v>
      </c>
      <c r="G3468" t="s">
        <v>1761</v>
      </c>
      <c r="H3468">
        <v>3123788147</v>
      </c>
      <c r="I3468" t="s">
        <v>38</v>
      </c>
      <c r="J3468" t="s">
        <v>58</v>
      </c>
      <c r="K3468" t="s">
        <v>96</v>
      </c>
      <c r="L3468" t="s">
        <v>97</v>
      </c>
      <c r="M3468" t="s">
        <v>3689</v>
      </c>
      <c r="O3468" t="s">
        <v>1762</v>
      </c>
      <c r="P3468" t="s">
        <v>43</v>
      </c>
      <c r="R3468" s="2">
        <v>4485</v>
      </c>
      <c r="S3468">
        <v>2018</v>
      </c>
      <c r="T3468" t="s">
        <v>3717</v>
      </c>
    </row>
    <row r="3469" spans="1:20" hidden="1" x14ac:dyDescent="0.35">
      <c r="A3469" s="1">
        <v>43409</v>
      </c>
      <c r="B3469" t="s">
        <v>3563</v>
      </c>
      <c r="D3469" t="s">
        <v>3566</v>
      </c>
      <c r="E3469" t="s">
        <v>37</v>
      </c>
      <c r="F3469" s="2">
        <v>-631.1</v>
      </c>
      <c r="G3469" t="s">
        <v>533</v>
      </c>
      <c r="H3469">
        <v>2120678228</v>
      </c>
      <c r="I3469" t="s">
        <v>57</v>
      </c>
      <c r="J3469" t="s">
        <v>58</v>
      </c>
      <c r="K3469" t="s">
        <v>40</v>
      </c>
      <c r="L3469" t="s">
        <v>122</v>
      </c>
      <c r="M3469" t="s">
        <v>3563</v>
      </c>
      <c r="O3469" t="s">
        <v>534</v>
      </c>
      <c r="P3469" t="s">
        <v>43</v>
      </c>
      <c r="R3469" s="2">
        <v>631.1</v>
      </c>
      <c r="S3469">
        <v>2018</v>
      </c>
      <c r="T3469" t="s">
        <v>3717</v>
      </c>
    </row>
    <row r="3470" spans="1:20" hidden="1" x14ac:dyDescent="0.35">
      <c r="A3470" s="1">
        <v>43409</v>
      </c>
      <c r="B3470" t="s">
        <v>3747</v>
      </c>
      <c r="D3470" t="s">
        <v>3748</v>
      </c>
      <c r="E3470" t="s">
        <v>37</v>
      </c>
      <c r="F3470" s="2">
        <v>-0.13</v>
      </c>
      <c r="G3470" t="s">
        <v>2641</v>
      </c>
      <c r="H3470">
        <v>886968291</v>
      </c>
      <c r="I3470" t="s">
        <v>38</v>
      </c>
      <c r="J3470" t="s">
        <v>58</v>
      </c>
      <c r="K3470" t="s">
        <v>40</v>
      </c>
      <c r="L3470" t="s">
        <v>83</v>
      </c>
      <c r="M3470" t="s">
        <v>3747</v>
      </c>
      <c r="O3470" t="s">
        <v>2642</v>
      </c>
      <c r="P3470" t="s">
        <v>43</v>
      </c>
      <c r="R3470" s="2">
        <v>0.13</v>
      </c>
      <c r="S3470">
        <v>2018</v>
      </c>
      <c r="T3470" t="s">
        <v>3717</v>
      </c>
    </row>
    <row r="3471" spans="1:20" hidden="1" x14ac:dyDescent="0.35">
      <c r="A3471" s="1">
        <v>43409</v>
      </c>
      <c r="B3471" t="s">
        <v>3747</v>
      </c>
      <c r="D3471" t="s">
        <v>3748</v>
      </c>
      <c r="E3471" t="s">
        <v>37</v>
      </c>
      <c r="F3471" s="2">
        <v>0.06</v>
      </c>
      <c r="G3471" t="s">
        <v>2641</v>
      </c>
      <c r="H3471">
        <v>886968291</v>
      </c>
      <c r="I3471" t="s">
        <v>38</v>
      </c>
      <c r="J3471" t="s">
        <v>58</v>
      </c>
      <c r="K3471" t="s">
        <v>40</v>
      </c>
      <c r="L3471" t="s">
        <v>83</v>
      </c>
      <c r="M3471" t="s">
        <v>3747</v>
      </c>
      <c r="O3471" t="s">
        <v>2642</v>
      </c>
      <c r="P3471" t="s">
        <v>43</v>
      </c>
      <c r="R3471" s="2">
        <v>0.06</v>
      </c>
      <c r="S3471">
        <v>2018</v>
      </c>
      <c r="T3471" t="s">
        <v>3717</v>
      </c>
    </row>
    <row r="3472" spans="1:20" hidden="1" x14ac:dyDescent="0.35">
      <c r="A3472" s="1">
        <v>43409</v>
      </c>
      <c r="B3472" t="s">
        <v>3747</v>
      </c>
      <c r="D3472" t="s">
        <v>3748</v>
      </c>
      <c r="E3472" t="s">
        <v>37</v>
      </c>
      <c r="F3472" s="2">
        <v>7.0000000000000007E-2</v>
      </c>
      <c r="G3472" t="s">
        <v>2641</v>
      </c>
      <c r="H3472">
        <v>886968291</v>
      </c>
      <c r="I3472" t="s">
        <v>38</v>
      </c>
      <c r="J3472" t="s">
        <v>58</v>
      </c>
      <c r="K3472" t="s">
        <v>40</v>
      </c>
      <c r="L3472" t="s">
        <v>83</v>
      </c>
      <c r="M3472" t="s">
        <v>3747</v>
      </c>
      <c r="O3472" t="s">
        <v>2642</v>
      </c>
      <c r="P3472" t="s">
        <v>43</v>
      </c>
      <c r="R3472" s="2">
        <v>7.0000000000000007E-2</v>
      </c>
      <c r="S3472">
        <v>2018</v>
      </c>
      <c r="T3472" t="s">
        <v>3717</v>
      </c>
    </row>
    <row r="3473" spans="1:20" hidden="1" x14ac:dyDescent="0.35">
      <c r="A3473" s="1">
        <v>43409</v>
      </c>
      <c r="B3473" t="s">
        <v>3749</v>
      </c>
      <c r="D3473" t="s">
        <v>3557</v>
      </c>
      <c r="E3473" t="s">
        <v>37</v>
      </c>
      <c r="F3473" s="2">
        <v>795</v>
      </c>
      <c r="G3473" t="s">
        <v>3027</v>
      </c>
      <c r="H3473">
        <v>886965909</v>
      </c>
      <c r="I3473" t="s">
        <v>38</v>
      </c>
      <c r="J3473" t="s">
        <v>58</v>
      </c>
      <c r="K3473" t="s">
        <v>91</v>
      </c>
      <c r="L3473" t="s">
        <v>87</v>
      </c>
      <c r="M3473" t="s">
        <v>3749</v>
      </c>
      <c r="O3473" t="s">
        <v>3035</v>
      </c>
      <c r="P3473" t="s">
        <v>43</v>
      </c>
      <c r="R3473" s="2">
        <v>795</v>
      </c>
      <c r="S3473">
        <v>2018</v>
      </c>
      <c r="T3473" t="s">
        <v>3717</v>
      </c>
    </row>
    <row r="3474" spans="1:20" hidden="1" x14ac:dyDescent="0.35">
      <c r="A3474" s="1">
        <v>43409</v>
      </c>
      <c r="B3474" t="s">
        <v>3750</v>
      </c>
      <c r="D3474" t="s">
        <v>3704</v>
      </c>
      <c r="E3474" t="s">
        <v>37</v>
      </c>
      <c r="F3474" s="2">
        <v>995</v>
      </c>
      <c r="G3474" t="s">
        <v>3027</v>
      </c>
      <c r="H3474">
        <v>886965909</v>
      </c>
      <c r="I3474" t="s">
        <v>38</v>
      </c>
      <c r="J3474" t="s">
        <v>58</v>
      </c>
      <c r="K3474" t="s">
        <v>91</v>
      </c>
      <c r="L3474" t="s">
        <v>87</v>
      </c>
      <c r="M3474" t="s">
        <v>3750</v>
      </c>
      <c r="O3474" t="s">
        <v>3035</v>
      </c>
      <c r="P3474" t="s">
        <v>43</v>
      </c>
      <c r="R3474" s="2">
        <v>995</v>
      </c>
      <c r="S3474">
        <v>2018</v>
      </c>
      <c r="T3474" t="s">
        <v>3717</v>
      </c>
    </row>
    <row r="3475" spans="1:20" hidden="1" x14ac:dyDescent="0.35">
      <c r="A3475" s="1">
        <v>43410</v>
      </c>
      <c r="B3475" t="s">
        <v>122</v>
      </c>
      <c r="D3475" t="s">
        <v>3568</v>
      </c>
      <c r="E3475" t="s">
        <v>37</v>
      </c>
      <c r="F3475" s="2">
        <v>-381.03</v>
      </c>
      <c r="G3475" t="s">
        <v>779</v>
      </c>
      <c r="H3475">
        <v>8320442620</v>
      </c>
      <c r="I3475" t="s">
        <v>57</v>
      </c>
      <c r="J3475" t="s">
        <v>277</v>
      </c>
      <c r="K3475" t="s">
        <v>40</v>
      </c>
      <c r="L3475" t="s">
        <v>122</v>
      </c>
      <c r="M3475" t="s">
        <v>122</v>
      </c>
      <c r="O3475" t="s">
        <v>780</v>
      </c>
      <c r="P3475" t="s">
        <v>43</v>
      </c>
      <c r="R3475" s="2">
        <v>381.03</v>
      </c>
      <c r="S3475">
        <v>2018</v>
      </c>
      <c r="T3475" t="s">
        <v>3717</v>
      </c>
    </row>
    <row r="3476" spans="1:20" hidden="1" x14ac:dyDescent="0.35">
      <c r="A3476" s="1">
        <v>43410</v>
      </c>
      <c r="B3476" t="s">
        <v>87</v>
      </c>
      <c r="D3476" t="s">
        <v>3751</v>
      </c>
      <c r="E3476" t="s">
        <v>37</v>
      </c>
      <c r="F3476" s="2">
        <v>1000</v>
      </c>
      <c r="G3476" t="s">
        <v>779</v>
      </c>
      <c r="H3476">
        <v>8320442620</v>
      </c>
      <c r="I3476" t="s">
        <v>57</v>
      </c>
      <c r="J3476" t="s">
        <v>277</v>
      </c>
      <c r="K3476" t="s">
        <v>91</v>
      </c>
      <c r="L3476" t="s">
        <v>87</v>
      </c>
      <c r="M3476" t="s">
        <v>87</v>
      </c>
      <c r="O3476" t="s">
        <v>780</v>
      </c>
      <c r="P3476" t="s">
        <v>43</v>
      </c>
      <c r="R3476" s="2">
        <v>1000</v>
      </c>
      <c r="S3476">
        <v>2018</v>
      </c>
      <c r="T3476" t="s">
        <v>3717</v>
      </c>
    </row>
    <row r="3477" spans="1:20" hidden="1" x14ac:dyDescent="0.35">
      <c r="A3477" s="1">
        <v>43410</v>
      </c>
      <c r="B3477" t="s">
        <v>3752</v>
      </c>
      <c r="D3477" t="s">
        <v>3753</v>
      </c>
      <c r="E3477" t="s">
        <v>37</v>
      </c>
      <c r="F3477" s="2">
        <v>-200</v>
      </c>
      <c r="G3477" t="s">
        <v>395</v>
      </c>
      <c r="H3477">
        <v>3123752192</v>
      </c>
      <c r="I3477" t="s">
        <v>38</v>
      </c>
      <c r="J3477" t="s">
        <v>277</v>
      </c>
      <c r="K3477" t="s">
        <v>40</v>
      </c>
      <c r="L3477" t="s">
        <v>66</v>
      </c>
      <c r="M3477" t="s">
        <v>3752</v>
      </c>
      <c r="O3477" t="s">
        <v>396</v>
      </c>
      <c r="P3477" t="s">
        <v>43</v>
      </c>
      <c r="R3477" s="2">
        <v>200</v>
      </c>
      <c r="S3477">
        <v>2018</v>
      </c>
      <c r="T3477" t="s">
        <v>3717</v>
      </c>
    </row>
    <row r="3478" spans="1:20" hidden="1" x14ac:dyDescent="0.35">
      <c r="A3478" s="1">
        <v>43410</v>
      </c>
      <c r="B3478" t="s">
        <v>3752</v>
      </c>
      <c r="D3478" t="s">
        <v>3754</v>
      </c>
      <c r="E3478" t="s">
        <v>37</v>
      </c>
      <c r="F3478" s="2">
        <v>-10</v>
      </c>
      <c r="G3478" t="s">
        <v>395</v>
      </c>
      <c r="H3478">
        <v>3123752192</v>
      </c>
      <c r="I3478" t="s">
        <v>38</v>
      </c>
      <c r="J3478" t="s">
        <v>277</v>
      </c>
      <c r="K3478" t="s">
        <v>40</v>
      </c>
      <c r="L3478" t="s">
        <v>66</v>
      </c>
      <c r="M3478" t="s">
        <v>3752</v>
      </c>
      <c r="O3478" t="s">
        <v>396</v>
      </c>
      <c r="P3478" t="s">
        <v>43</v>
      </c>
      <c r="R3478" s="2">
        <v>10</v>
      </c>
      <c r="S3478">
        <v>2018</v>
      </c>
      <c r="T3478" t="s">
        <v>3717</v>
      </c>
    </row>
    <row r="3479" spans="1:20" hidden="1" x14ac:dyDescent="0.35">
      <c r="A3479" s="1">
        <v>43410</v>
      </c>
      <c r="B3479" t="s">
        <v>3755</v>
      </c>
      <c r="D3479" t="s">
        <v>3756</v>
      </c>
      <c r="E3479" t="s">
        <v>37</v>
      </c>
      <c r="F3479" s="2">
        <v>-200</v>
      </c>
      <c r="G3479" t="s">
        <v>433</v>
      </c>
      <c r="H3479">
        <v>3123859963</v>
      </c>
      <c r="I3479" t="s">
        <v>38</v>
      </c>
      <c r="J3479" t="s">
        <v>277</v>
      </c>
      <c r="K3479" t="s">
        <v>40</v>
      </c>
      <c r="L3479" t="s">
        <v>112</v>
      </c>
      <c r="M3479" t="s">
        <v>3258</v>
      </c>
      <c r="O3479" t="s">
        <v>434</v>
      </c>
      <c r="P3479" t="s">
        <v>43</v>
      </c>
      <c r="R3479" s="2">
        <v>200</v>
      </c>
      <c r="S3479">
        <v>2018</v>
      </c>
      <c r="T3479" t="s">
        <v>3717</v>
      </c>
    </row>
    <row r="3480" spans="1:20" hidden="1" x14ac:dyDescent="0.35">
      <c r="A3480" s="1">
        <v>43411</v>
      </c>
      <c r="B3480" t="s">
        <v>3757</v>
      </c>
      <c r="D3480" t="s">
        <v>3758</v>
      </c>
      <c r="E3480" t="s">
        <v>37</v>
      </c>
      <c r="F3480" s="2">
        <v>868.74</v>
      </c>
      <c r="G3480" t="s">
        <v>2641</v>
      </c>
      <c r="H3480">
        <v>886968291</v>
      </c>
      <c r="I3480" t="s">
        <v>38</v>
      </c>
      <c r="J3480" t="s">
        <v>58</v>
      </c>
      <c r="K3480" t="s">
        <v>91</v>
      </c>
      <c r="L3480" t="s">
        <v>87</v>
      </c>
      <c r="M3480" t="s">
        <v>3757</v>
      </c>
      <c r="O3480" t="s">
        <v>2642</v>
      </c>
      <c r="P3480" t="s">
        <v>43</v>
      </c>
      <c r="R3480" s="2">
        <v>868.74</v>
      </c>
      <c r="S3480">
        <v>2018</v>
      </c>
      <c r="T3480" t="s">
        <v>3717</v>
      </c>
    </row>
    <row r="3481" spans="1:20" hidden="1" x14ac:dyDescent="0.35">
      <c r="A3481" s="1">
        <v>43411</v>
      </c>
      <c r="B3481" t="s">
        <v>87</v>
      </c>
      <c r="D3481" t="s">
        <v>3759</v>
      </c>
      <c r="E3481" t="s">
        <v>37</v>
      </c>
      <c r="F3481" s="2">
        <v>-1550</v>
      </c>
      <c r="G3481" t="s">
        <v>735</v>
      </c>
      <c r="H3481">
        <v>710665618</v>
      </c>
      <c r="I3481" t="s">
        <v>57</v>
      </c>
      <c r="J3481" t="s">
        <v>58</v>
      </c>
      <c r="K3481" t="s">
        <v>91</v>
      </c>
      <c r="L3481" t="s">
        <v>87</v>
      </c>
      <c r="M3481" t="s">
        <v>87</v>
      </c>
      <c r="O3481" t="s">
        <v>736</v>
      </c>
      <c r="P3481" t="s">
        <v>43</v>
      </c>
      <c r="R3481" s="2">
        <v>1550</v>
      </c>
      <c r="S3481">
        <v>2018</v>
      </c>
      <c r="T3481" t="s">
        <v>3717</v>
      </c>
    </row>
    <row r="3482" spans="1:20" hidden="1" x14ac:dyDescent="0.35">
      <c r="A3482" s="1">
        <v>43411</v>
      </c>
      <c r="B3482" t="s">
        <v>3760</v>
      </c>
      <c r="D3482" t="s">
        <v>3761</v>
      </c>
      <c r="E3482" t="s">
        <v>37</v>
      </c>
      <c r="F3482" s="2">
        <v>-12</v>
      </c>
      <c r="G3482" t="s">
        <v>735</v>
      </c>
      <c r="H3482">
        <v>710665618</v>
      </c>
      <c r="I3482" t="s">
        <v>57</v>
      </c>
      <c r="J3482" t="s">
        <v>58</v>
      </c>
      <c r="K3482" t="s">
        <v>40</v>
      </c>
      <c r="L3482" t="s">
        <v>66</v>
      </c>
      <c r="M3482" t="s">
        <v>3760</v>
      </c>
      <c r="O3482" t="s">
        <v>736</v>
      </c>
      <c r="P3482" t="s">
        <v>43</v>
      </c>
      <c r="R3482" s="2">
        <v>12</v>
      </c>
      <c r="S3482">
        <v>2018</v>
      </c>
      <c r="T3482" t="s">
        <v>3717</v>
      </c>
    </row>
    <row r="3483" spans="1:20" hidden="1" x14ac:dyDescent="0.35">
      <c r="A3483" s="1">
        <v>43412</v>
      </c>
      <c r="B3483" t="s">
        <v>3762</v>
      </c>
      <c r="D3483" t="s">
        <v>3763</v>
      </c>
      <c r="E3483" t="s">
        <v>37</v>
      </c>
      <c r="F3483" s="2">
        <v>-210</v>
      </c>
      <c r="G3483" t="s">
        <v>3027</v>
      </c>
      <c r="H3483">
        <v>886965909</v>
      </c>
      <c r="I3483" t="s">
        <v>38</v>
      </c>
      <c r="J3483" t="s">
        <v>58</v>
      </c>
      <c r="K3483" t="s">
        <v>40</v>
      </c>
      <c r="L3483" t="s">
        <v>66</v>
      </c>
      <c r="M3483" t="s">
        <v>3762</v>
      </c>
      <c r="O3483" t="s">
        <v>3035</v>
      </c>
      <c r="P3483" t="s">
        <v>43</v>
      </c>
      <c r="R3483" s="2">
        <v>210</v>
      </c>
      <c r="S3483">
        <v>2018</v>
      </c>
      <c r="T3483" t="s">
        <v>3717</v>
      </c>
    </row>
    <row r="3484" spans="1:20" hidden="1" x14ac:dyDescent="0.35">
      <c r="A3484" s="1">
        <v>43413</v>
      </c>
      <c r="B3484" t="s">
        <v>3536</v>
      </c>
      <c r="D3484" t="s">
        <v>3764</v>
      </c>
      <c r="E3484" t="s">
        <v>37</v>
      </c>
      <c r="F3484" s="2">
        <v>-150</v>
      </c>
      <c r="G3484" t="s">
        <v>276</v>
      </c>
      <c r="H3484">
        <v>3123680344</v>
      </c>
      <c r="I3484" t="s">
        <v>57</v>
      </c>
      <c r="J3484" t="s">
        <v>277</v>
      </c>
      <c r="K3484" t="s">
        <v>1160</v>
      </c>
      <c r="L3484" t="s">
        <v>1161</v>
      </c>
      <c r="M3484" t="s">
        <v>3536</v>
      </c>
      <c r="O3484" t="s">
        <v>279</v>
      </c>
      <c r="P3484" t="s">
        <v>43</v>
      </c>
      <c r="R3484" s="2">
        <v>150</v>
      </c>
      <c r="S3484">
        <v>2018</v>
      </c>
      <c r="T3484" t="s">
        <v>3717</v>
      </c>
    </row>
    <row r="3485" spans="1:20" hidden="1" x14ac:dyDescent="0.35">
      <c r="A3485" s="1">
        <v>43413</v>
      </c>
      <c r="B3485" t="s">
        <v>3538</v>
      </c>
      <c r="D3485" t="s">
        <v>3765</v>
      </c>
      <c r="E3485" t="s">
        <v>37</v>
      </c>
      <c r="F3485" s="2">
        <v>150</v>
      </c>
      <c r="G3485" t="s">
        <v>1191</v>
      </c>
      <c r="H3485">
        <v>7123691524</v>
      </c>
      <c r="I3485" t="s">
        <v>57</v>
      </c>
      <c r="J3485" t="s">
        <v>277</v>
      </c>
      <c r="K3485" t="s">
        <v>1160</v>
      </c>
      <c r="L3485" t="s">
        <v>1161</v>
      </c>
      <c r="M3485" t="s">
        <v>3538</v>
      </c>
      <c r="O3485" t="s">
        <v>279</v>
      </c>
      <c r="P3485" t="s">
        <v>500</v>
      </c>
      <c r="R3485" s="2">
        <v>150</v>
      </c>
      <c r="S3485">
        <v>2018</v>
      </c>
      <c r="T3485" t="s">
        <v>3717</v>
      </c>
    </row>
    <row r="3486" spans="1:20" hidden="1" x14ac:dyDescent="0.35">
      <c r="A3486" s="1">
        <v>43413</v>
      </c>
      <c r="B3486" t="s">
        <v>87</v>
      </c>
      <c r="D3486" t="s">
        <v>3766</v>
      </c>
      <c r="E3486" t="s">
        <v>37</v>
      </c>
      <c r="F3486" s="2">
        <v>1585</v>
      </c>
      <c r="G3486" t="s">
        <v>735</v>
      </c>
      <c r="H3486">
        <v>710665618</v>
      </c>
      <c r="I3486" t="s">
        <v>57</v>
      </c>
      <c r="J3486" t="s">
        <v>58</v>
      </c>
      <c r="K3486" t="s">
        <v>91</v>
      </c>
      <c r="L3486" t="s">
        <v>87</v>
      </c>
      <c r="M3486" t="s">
        <v>87</v>
      </c>
      <c r="O3486" t="s">
        <v>736</v>
      </c>
      <c r="P3486" t="s">
        <v>43</v>
      </c>
      <c r="R3486" s="2">
        <v>1585</v>
      </c>
      <c r="S3486">
        <v>2018</v>
      </c>
      <c r="T3486" t="s">
        <v>3717</v>
      </c>
    </row>
    <row r="3487" spans="1:20" hidden="1" x14ac:dyDescent="0.35">
      <c r="A3487" s="1">
        <v>43417</v>
      </c>
      <c r="B3487" t="s">
        <v>418</v>
      </c>
      <c r="D3487" t="s">
        <v>3767</v>
      </c>
      <c r="E3487" t="s">
        <v>37</v>
      </c>
      <c r="F3487" s="2">
        <v>-892</v>
      </c>
      <c r="G3487" t="s">
        <v>395</v>
      </c>
      <c r="H3487">
        <v>3123752192</v>
      </c>
      <c r="I3487" t="s">
        <v>38</v>
      </c>
      <c r="J3487" t="s">
        <v>277</v>
      </c>
      <c r="K3487" t="s">
        <v>40</v>
      </c>
      <c r="L3487" t="s">
        <v>418</v>
      </c>
      <c r="M3487" t="s">
        <v>418</v>
      </c>
      <c r="O3487" t="s">
        <v>396</v>
      </c>
      <c r="P3487" t="s">
        <v>43</v>
      </c>
      <c r="R3487" s="2">
        <v>892</v>
      </c>
      <c r="S3487">
        <v>2018</v>
      </c>
      <c r="T3487" t="s">
        <v>3717</v>
      </c>
    </row>
    <row r="3488" spans="1:20" hidden="1" x14ac:dyDescent="0.35">
      <c r="A3488" s="1">
        <v>43417</v>
      </c>
      <c r="B3488" t="s">
        <v>3768</v>
      </c>
      <c r="D3488" t="s">
        <v>3769</v>
      </c>
      <c r="E3488" t="s">
        <v>37</v>
      </c>
      <c r="F3488" s="2">
        <v>-65.08</v>
      </c>
      <c r="G3488" t="s">
        <v>2641</v>
      </c>
      <c r="H3488">
        <v>886968291</v>
      </c>
      <c r="I3488" t="s">
        <v>38</v>
      </c>
      <c r="J3488" t="s">
        <v>58</v>
      </c>
      <c r="K3488" t="s">
        <v>40</v>
      </c>
      <c r="L3488" t="s">
        <v>66</v>
      </c>
      <c r="M3488" t="s">
        <v>3768</v>
      </c>
      <c r="O3488" t="s">
        <v>2642</v>
      </c>
      <c r="P3488" t="s">
        <v>43</v>
      </c>
      <c r="R3488" s="2">
        <v>65.08</v>
      </c>
      <c r="S3488">
        <v>2018</v>
      </c>
      <c r="T3488" t="s">
        <v>3717</v>
      </c>
    </row>
    <row r="3489" spans="1:20" hidden="1" x14ac:dyDescent="0.35">
      <c r="A3489" s="1">
        <v>43417</v>
      </c>
      <c r="B3489" t="s">
        <v>3768</v>
      </c>
      <c r="D3489" t="s">
        <v>3770</v>
      </c>
      <c r="E3489" t="s">
        <v>37</v>
      </c>
      <c r="F3489" s="2">
        <v>-58.43</v>
      </c>
      <c r="G3489" t="s">
        <v>2641</v>
      </c>
      <c r="H3489">
        <v>886968291</v>
      </c>
      <c r="I3489" t="s">
        <v>38</v>
      </c>
      <c r="J3489" t="s">
        <v>58</v>
      </c>
      <c r="K3489" t="s">
        <v>40</v>
      </c>
      <c r="L3489" t="s">
        <v>66</v>
      </c>
      <c r="M3489" t="s">
        <v>3768</v>
      </c>
      <c r="O3489" t="s">
        <v>2642</v>
      </c>
      <c r="P3489" t="s">
        <v>43</v>
      </c>
      <c r="R3489" s="2">
        <v>58.43</v>
      </c>
      <c r="S3489">
        <v>2018</v>
      </c>
      <c r="T3489" t="s">
        <v>3717</v>
      </c>
    </row>
    <row r="3490" spans="1:20" hidden="1" x14ac:dyDescent="0.35">
      <c r="A3490" s="1">
        <v>43417</v>
      </c>
      <c r="B3490" t="s">
        <v>3771</v>
      </c>
      <c r="D3490" t="s">
        <v>3772</v>
      </c>
      <c r="E3490" t="s">
        <v>37</v>
      </c>
      <c r="F3490" s="2">
        <v>-750</v>
      </c>
      <c r="G3490" t="s">
        <v>3027</v>
      </c>
      <c r="H3490">
        <v>886965909</v>
      </c>
      <c r="I3490" t="s">
        <v>38</v>
      </c>
      <c r="J3490" t="s">
        <v>58</v>
      </c>
      <c r="K3490" t="s">
        <v>40</v>
      </c>
      <c r="L3490" t="s">
        <v>66</v>
      </c>
      <c r="M3490" t="s">
        <v>3218</v>
      </c>
      <c r="O3490" t="s">
        <v>3035</v>
      </c>
      <c r="P3490" t="s">
        <v>43</v>
      </c>
      <c r="R3490" s="2">
        <v>750</v>
      </c>
      <c r="S3490">
        <v>2018</v>
      </c>
      <c r="T3490" t="s">
        <v>3717</v>
      </c>
    </row>
    <row r="3491" spans="1:20" hidden="1" x14ac:dyDescent="0.35">
      <c r="A3491" s="1">
        <v>43417</v>
      </c>
      <c r="B3491" t="s">
        <v>3773</v>
      </c>
      <c r="D3491" t="s">
        <v>3774</v>
      </c>
      <c r="E3491" t="s">
        <v>37</v>
      </c>
      <c r="F3491" s="2">
        <v>-27.48</v>
      </c>
      <c r="G3491" t="s">
        <v>3027</v>
      </c>
      <c r="H3491">
        <v>886965909</v>
      </c>
      <c r="I3491" t="s">
        <v>38</v>
      </c>
      <c r="J3491" t="s">
        <v>58</v>
      </c>
      <c r="K3491" t="s">
        <v>40</v>
      </c>
      <c r="L3491" t="s">
        <v>66</v>
      </c>
      <c r="M3491" t="s">
        <v>3773</v>
      </c>
      <c r="O3491" t="s">
        <v>3035</v>
      </c>
      <c r="P3491" t="s">
        <v>43</v>
      </c>
      <c r="R3491" s="2">
        <v>27.48</v>
      </c>
      <c r="S3491">
        <v>2018</v>
      </c>
      <c r="T3491" t="s">
        <v>3717</v>
      </c>
    </row>
    <row r="3492" spans="1:20" hidden="1" x14ac:dyDescent="0.35">
      <c r="A3492" s="1">
        <v>43417</v>
      </c>
      <c r="B3492" t="s">
        <v>3775</v>
      </c>
      <c r="D3492" t="s">
        <v>3776</v>
      </c>
      <c r="E3492" t="s">
        <v>37</v>
      </c>
      <c r="F3492" s="2">
        <v>-224</v>
      </c>
      <c r="G3492" t="s">
        <v>433</v>
      </c>
      <c r="H3492">
        <v>3123859963</v>
      </c>
      <c r="I3492" t="s">
        <v>38</v>
      </c>
      <c r="J3492" t="s">
        <v>277</v>
      </c>
      <c r="K3492" t="s">
        <v>40</v>
      </c>
      <c r="L3492" t="s">
        <v>66</v>
      </c>
      <c r="M3492" t="s">
        <v>3775</v>
      </c>
      <c r="O3492" t="s">
        <v>434</v>
      </c>
      <c r="P3492" t="s">
        <v>43</v>
      </c>
      <c r="R3492" s="2">
        <v>224</v>
      </c>
      <c r="S3492">
        <v>2018</v>
      </c>
      <c r="T3492" t="s">
        <v>3717</v>
      </c>
    </row>
    <row r="3493" spans="1:20" hidden="1" x14ac:dyDescent="0.35">
      <c r="A3493" s="1">
        <v>43417</v>
      </c>
      <c r="B3493" t="s">
        <v>3777</v>
      </c>
      <c r="D3493" t="s">
        <v>3778</v>
      </c>
      <c r="E3493" t="s">
        <v>37</v>
      </c>
      <c r="F3493" s="2">
        <v>-150</v>
      </c>
      <c r="G3493" t="s">
        <v>433</v>
      </c>
      <c r="H3493">
        <v>3123859963</v>
      </c>
      <c r="I3493" t="s">
        <v>38</v>
      </c>
      <c r="J3493" t="s">
        <v>277</v>
      </c>
      <c r="K3493" t="s">
        <v>40</v>
      </c>
      <c r="L3493" t="s">
        <v>66</v>
      </c>
      <c r="M3493" t="s">
        <v>3777</v>
      </c>
      <c r="O3493" t="s">
        <v>434</v>
      </c>
      <c r="P3493" t="s">
        <v>43</v>
      </c>
      <c r="R3493" s="2">
        <v>150</v>
      </c>
      <c r="S3493">
        <v>2018</v>
      </c>
      <c r="T3493" t="s">
        <v>3717</v>
      </c>
    </row>
    <row r="3494" spans="1:20" hidden="1" x14ac:dyDescent="0.35">
      <c r="A3494" s="1">
        <v>43417</v>
      </c>
      <c r="B3494" t="s">
        <v>3779</v>
      </c>
      <c r="D3494" t="s">
        <v>3780</v>
      </c>
      <c r="E3494" t="s">
        <v>37</v>
      </c>
      <c r="F3494" s="2">
        <v>-72.42</v>
      </c>
      <c r="G3494" t="s">
        <v>433</v>
      </c>
      <c r="H3494">
        <v>3123859963</v>
      </c>
      <c r="I3494" t="s">
        <v>38</v>
      </c>
      <c r="J3494" t="s">
        <v>277</v>
      </c>
      <c r="K3494" t="s">
        <v>40</v>
      </c>
      <c r="L3494" t="s">
        <v>66</v>
      </c>
      <c r="M3494" t="s">
        <v>3779</v>
      </c>
      <c r="O3494" t="s">
        <v>434</v>
      </c>
      <c r="P3494" t="s">
        <v>43</v>
      </c>
      <c r="R3494" s="2">
        <v>72.42</v>
      </c>
      <c r="S3494">
        <v>2018</v>
      </c>
      <c r="T3494" t="s">
        <v>3717</v>
      </c>
    </row>
    <row r="3495" spans="1:20" hidden="1" x14ac:dyDescent="0.35">
      <c r="A3495" s="1">
        <v>43417</v>
      </c>
      <c r="B3495" t="s">
        <v>3781</v>
      </c>
      <c r="D3495" t="s">
        <v>3782</v>
      </c>
      <c r="E3495" t="s">
        <v>37</v>
      </c>
      <c r="F3495" s="2">
        <v>-72</v>
      </c>
      <c r="G3495" t="s">
        <v>433</v>
      </c>
      <c r="H3495">
        <v>3123859963</v>
      </c>
      <c r="I3495" t="s">
        <v>38</v>
      </c>
      <c r="J3495" t="s">
        <v>277</v>
      </c>
      <c r="K3495" t="s">
        <v>40</v>
      </c>
      <c r="L3495" t="s">
        <v>66</v>
      </c>
      <c r="M3495" t="s">
        <v>3781</v>
      </c>
      <c r="O3495" t="s">
        <v>434</v>
      </c>
      <c r="P3495" t="s">
        <v>43</v>
      </c>
      <c r="R3495" s="2">
        <v>72</v>
      </c>
      <c r="S3495">
        <v>2018</v>
      </c>
      <c r="T3495" t="s">
        <v>3717</v>
      </c>
    </row>
    <row r="3496" spans="1:20" hidden="1" x14ac:dyDescent="0.35">
      <c r="A3496" s="1">
        <v>43417</v>
      </c>
      <c r="B3496" t="s">
        <v>3783</v>
      </c>
      <c r="D3496" t="s">
        <v>3784</v>
      </c>
      <c r="E3496" t="s">
        <v>37</v>
      </c>
      <c r="F3496" s="2">
        <v>-55</v>
      </c>
      <c r="G3496" t="s">
        <v>433</v>
      </c>
      <c r="H3496">
        <v>3123859963</v>
      </c>
      <c r="I3496" t="s">
        <v>38</v>
      </c>
      <c r="J3496" t="s">
        <v>277</v>
      </c>
      <c r="K3496" t="s">
        <v>40</v>
      </c>
      <c r="L3496" t="s">
        <v>76</v>
      </c>
      <c r="M3496" t="s">
        <v>3783</v>
      </c>
      <c r="O3496" t="s">
        <v>434</v>
      </c>
      <c r="P3496" t="s">
        <v>43</v>
      </c>
      <c r="R3496" s="2">
        <v>55</v>
      </c>
      <c r="S3496">
        <v>2018</v>
      </c>
      <c r="T3496" t="s">
        <v>3717</v>
      </c>
    </row>
    <row r="3497" spans="1:20" hidden="1" x14ac:dyDescent="0.35">
      <c r="A3497" s="1">
        <v>43418</v>
      </c>
      <c r="B3497" t="s">
        <v>87</v>
      </c>
      <c r="D3497" t="s">
        <v>3785</v>
      </c>
      <c r="E3497" t="s">
        <v>37</v>
      </c>
      <c r="F3497" s="2">
        <v>745</v>
      </c>
      <c r="G3497" t="s">
        <v>779</v>
      </c>
      <c r="H3497">
        <v>8320442620</v>
      </c>
      <c r="I3497" t="s">
        <v>57</v>
      </c>
      <c r="J3497" t="s">
        <v>277</v>
      </c>
      <c r="K3497" t="s">
        <v>91</v>
      </c>
      <c r="L3497" t="s">
        <v>87</v>
      </c>
      <c r="M3497" t="s">
        <v>87</v>
      </c>
      <c r="O3497" t="s">
        <v>780</v>
      </c>
      <c r="P3497" t="s">
        <v>43</v>
      </c>
      <c r="R3497" s="2">
        <v>745</v>
      </c>
      <c r="S3497">
        <v>2018</v>
      </c>
      <c r="T3497" t="s">
        <v>3717</v>
      </c>
    </row>
    <row r="3498" spans="1:20" hidden="1" x14ac:dyDescent="0.35">
      <c r="A3498" s="1">
        <v>43418</v>
      </c>
      <c r="B3498" t="s">
        <v>3786</v>
      </c>
      <c r="D3498" t="s">
        <v>3787</v>
      </c>
      <c r="E3498" t="s">
        <v>37</v>
      </c>
      <c r="F3498" s="2">
        <v>480</v>
      </c>
      <c r="G3498" t="s">
        <v>1761</v>
      </c>
      <c r="H3498">
        <v>3123788147</v>
      </c>
      <c r="I3498" t="s">
        <v>38</v>
      </c>
      <c r="J3498" t="s">
        <v>58</v>
      </c>
      <c r="K3498" t="s">
        <v>40</v>
      </c>
      <c r="L3498" t="s">
        <v>66</v>
      </c>
      <c r="M3498" t="s">
        <v>3504</v>
      </c>
      <c r="O3498" t="s">
        <v>1762</v>
      </c>
      <c r="P3498" t="s">
        <v>43</v>
      </c>
      <c r="R3498" s="2">
        <v>480</v>
      </c>
      <c r="S3498">
        <v>2018</v>
      </c>
      <c r="T3498" t="s">
        <v>3717</v>
      </c>
    </row>
    <row r="3499" spans="1:20" hidden="1" x14ac:dyDescent="0.35">
      <c r="A3499" s="1">
        <v>43420</v>
      </c>
      <c r="B3499" t="s">
        <v>3788</v>
      </c>
      <c r="D3499" t="s">
        <v>3789</v>
      </c>
      <c r="E3499" t="s">
        <v>37</v>
      </c>
      <c r="F3499" s="2">
        <v>-2000</v>
      </c>
      <c r="G3499" t="s">
        <v>52</v>
      </c>
      <c r="H3499">
        <v>2123710218</v>
      </c>
      <c r="I3499" t="s">
        <v>57</v>
      </c>
      <c r="J3499" t="s">
        <v>58</v>
      </c>
      <c r="K3499" t="s">
        <v>40</v>
      </c>
      <c r="L3499" t="s">
        <v>108</v>
      </c>
      <c r="M3499" t="s">
        <v>3790</v>
      </c>
      <c r="O3499" t="s">
        <v>61</v>
      </c>
      <c r="P3499" t="s">
        <v>43</v>
      </c>
      <c r="R3499" s="2">
        <v>2000</v>
      </c>
      <c r="S3499">
        <v>2018</v>
      </c>
      <c r="T3499" t="s">
        <v>3717</v>
      </c>
    </row>
    <row r="3500" spans="1:20" hidden="1" x14ac:dyDescent="0.35">
      <c r="A3500" s="1">
        <v>43420</v>
      </c>
      <c r="B3500" t="s">
        <v>3788</v>
      </c>
      <c r="D3500" t="s">
        <v>3791</v>
      </c>
      <c r="E3500" t="s">
        <v>37</v>
      </c>
      <c r="F3500" s="2">
        <v>-1400</v>
      </c>
      <c r="G3500" t="s">
        <v>29</v>
      </c>
      <c r="H3500">
        <v>2123674356</v>
      </c>
      <c r="I3500" t="s">
        <v>38</v>
      </c>
      <c r="J3500" t="s">
        <v>39</v>
      </c>
      <c r="K3500" t="s">
        <v>40</v>
      </c>
      <c r="L3500" t="s">
        <v>108</v>
      </c>
      <c r="M3500" t="s">
        <v>3790</v>
      </c>
      <c r="O3500" t="s">
        <v>42</v>
      </c>
      <c r="P3500" t="s">
        <v>43</v>
      </c>
      <c r="R3500" s="2">
        <v>1400</v>
      </c>
      <c r="S3500">
        <v>2018</v>
      </c>
      <c r="T3500" t="s">
        <v>3717</v>
      </c>
    </row>
    <row r="3501" spans="1:20" hidden="1" x14ac:dyDescent="0.35">
      <c r="A3501" s="1">
        <v>43420</v>
      </c>
      <c r="B3501" t="s">
        <v>3788</v>
      </c>
      <c r="D3501" t="s">
        <v>3792</v>
      </c>
      <c r="E3501" t="s">
        <v>37</v>
      </c>
      <c r="F3501" s="2">
        <v>-1600</v>
      </c>
      <c r="G3501" t="s">
        <v>276</v>
      </c>
      <c r="H3501">
        <v>3123680344</v>
      </c>
      <c r="I3501" t="s">
        <v>57</v>
      </c>
      <c r="J3501" t="s">
        <v>277</v>
      </c>
      <c r="K3501" t="s">
        <v>40</v>
      </c>
      <c r="L3501" t="s">
        <v>108</v>
      </c>
      <c r="M3501" t="s">
        <v>3790</v>
      </c>
      <c r="O3501" t="s">
        <v>279</v>
      </c>
      <c r="P3501" t="s">
        <v>43</v>
      </c>
      <c r="R3501" s="2">
        <v>1600</v>
      </c>
      <c r="S3501">
        <v>2018</v>
      </c>
      <c r="T3501" t="s">
        <v>3717</v>
      </c>
    </row>
    <row r="3502" spans="1:20" hidden="1" x14ac:dyDescent="0.35">
      <c r="A3502" s="1">
        <v>43420</v>
      </c>
      <c r="B3502" t="s">
        <v>3793</v>
      </c>
      <c r="D3502" t="s">
        <v>1616</v>
      </c>
      <c r="E3502" t="s">
        <v>37</v>
      </c>
      <c r="F3502" s="2">
        <v>-150</v>
      </c>
      <c r="G3502" t="s">
        <v>395</v>
      </c>
      <c r="H3502">
        <v>3123752192</v>
      </c>
      <c r="I3502" t="s">
        <v>38</v>
      </c>
      <c r="J3502" t="s">
        <v>277</v>
      </c>
      <c r="K3502" t="s">
        <v>40</v>
      </c>
      <c r="L3502" t="s">
        <v>66</v>
      </c>
      <c r="M3502" t="s">
        <v>3793</v>
      </c>
      <c r="O3502" t="s">
        <v>396</v>
      </c>
      <c r="P3502" t="s">
        <v>43</v>
      </c>
      <c r="R3502" s="2">
        <v>150</v>
      </c>
      <c r="S3502">
        <v>2018</v>
      </c>
      <c r="T3502" t="s">
        <v>3717</v>
      </c>
    </row>
    <row r="3503" spans="1:20" hidden="1" x14ac:dyDescent="0.35">
      <c r="A3503" s="1">
        <v>43420</v>
      </c>
      <c r="B3503" t="s">
        <v>3794</v>
      </c>
      <c r="D3503" t="s">
        <v>3795</v>
      </c>
      <c r="E3503" t="s">
        <v>37</v>
      </c>
      <c r="F3503" s="2">
        <v>-300</v>
      </c>
      <c r="G3503" t="s">
        <v>433</v>
      </c>
      <c r="H3503">
        <v>3123859963</v>
      </c>
      <c r="I3503" t="s">
        <v>38</v>
      </c>
      <c r="J3503" t="s">
        <v>277</v>
      </c>
      <c r="K3503" t="s">
        <v>40</v>
      </c>
      <c r="L3503" t="s">
        <v>66</v>
      </c>
      <c r="M3503" t="s">
        <v>3794</v>
      </c>
      <c r="O3503" t="s">
        <v>434</v>
      </c>
      <c r="P3503" t="s">
        <v>43</v>
      </c>
      <c r="R3503" s="2">
        <v>300</v>
      </c>
      <c r="S3503">
        <v>2018</v>
      </c>
      <c r="T3503" t="s">
        <v>3717</v>
      </c>
    </row>
    <row r="3504" spans="1:20" hidden="1" x14ac:dyDescent="0.35">
      <c r="A3504" s="1">
        <v>43420</v>
      </c>
      <c r="B3504" t="s">
        <v>3794</v>
      </c>
      <c r="D3504" t="s">
        <v>3796</v>
      </c>
      <c r="E3504" t="s">
        <v>37</v>
      </c>
      <c r="F3504" s="2">
        <v>-25</v>
      </c>
      <c r="G3504" t="s">
        <v>433</v>
      </c>
      <c r="H3504">
        <v>3123859963</v>
      </c>
      <c r="I3504" t="s">
        <v>38</v>
      </c>
      <c r="J3504" t="s">
        <v>277</v>
      </c>
      <c r="K3504" t="s">
        <v>40</v>
      </c>
      <c r="L3504" t="s">
        <v>66</v>
      </c>
      <c r="M3504" t="s">
        <v>3794</v>
      </c>
      <c r="O3504" t="s">
        <v>434</v>
      </c>
      <c r="P3504" t="s">
        <v>43</v>
      </c>
      <c r="R3504" s="2">
        <v>25</v>
      </c>
      <c r="S3504">
        <v>2018</v>
      </c>
      <c r="T3504" t="s">
        <v>3717</v>
      </c>
    </row>
    <row r="3505" spans="1:20" hidden="1" x14ac:dyDescent="0.35">
      <c r="A3505" s="1">
        <v>43420</v>
      </c>
      <c r="B3505" t="s">
        <v>3788</v>
      </c>
      <c r="D3505" t="s">
        <v>3797</v>
      </c>
      <c r="E3505" t="s">
        <v>37</v>
      </c>
      <c r="F3505" s="2">
        <v>-700</v>
      </c>
      <c r="G3505" t="s">
        <v>735</v>
      </c>
      <c r="H3505">
        <v>710665618</v>
      </c>
      <c r="I3505" t="s">
        <v>57</v>
      </c>
      <c r="J3505" t="s">
        <v>58</v>
      </c>
      <c r="K3505" t="s">
        <v>40</v>
      </c>
      <c r="L3505" t="s">
        <v>108</v>
      </c>
      <c r="M3505" t="s">
        <v>3790</v>
      </c>
      <c r="O3505" t="s">
        <v>736</v>
      </c>
      <c r="P3505" t="s">
        <v>43</v>
      </c>
      <c r="R3505" s="2">
        <v>700</v>
      </c>
      <c r="S3505">
        <v>2018</v>
      </c>
      <c r="T3505" t="s">
        <v>3717</v>
      </c>
    </row>
    <row r="3506" spans="1:20" hidden="1" x14ac:dyDescent="0.35">
      <c r="A3506" s="1">
        <v>43423</v>
      </c>
      <c r="B3506" t="s">
        <v>3788</v>
      </c>
      <c r="D3506" t="s">
        <v>3798</v>
      </c>
      <c r="E3506" t="s">
        <v>37</v>
      </c>
      <c r="F3506" s="2">
        <v>-1300</v>
      </c>
      <c r="G3506" t="s">
        <v>307</v>
      </c>
      <c r="H3506">
        <v>3123666335</v>
      </c>
      <c r="I3506" t="s">
        <v>57</v>
      </c>
      <c r="J3506" t="s">
        <v>277</v>
      </c>
      <c r="K3506" t="s">
        <v>40</v>
      </c>
      <c r="L3506" t="s">
        <v>108</v>
      </c>
      <c r="M3506" t="s">
        <v>3790</v>
      </c>
      <c r="O3506" t="s">
        <v>308</v>
      </c>
      <c r="P3506" t="s">
        <v>43</v>
      </c>
      <c r="R3506" s="2">
        <v>1300</v>
      </c>
      <c r="S3506">
        <v>2018</v>
      </c>
      <c r="T3506" t="s">
        <v>3717</v>
      </c>
    </row>
    <row r="3507" spans="1:20" hidden="1" x14ac:dyDescent="0.35">
      <c r="A3507" s="1">
        <v>43423</v>
      </c>
      <c r="B3507" t="s">
        <v>3799</v>
      </c>
      <c r="D3507" t="s">
        <v>3800</v>
      </c>
      <c r="E3507" t="s">
        <v>37</v>
      </c>
      <c r="F3507" s="2">
        <v>366.6</v>
      </c>
      <c r="G3507" t="s">
        <v>29</v>
      </c>
      <c r="H3507">
        <v>2123674356</v>
      </c>
      <c r="I3507" t="s">
        <v>38</v>
      </c>
      <c r="J3507" t="s">
        <v>39</v>
      </c>
      <c r="K3507" t="s">
        <v>40</v>
      </c>
      <c r="L3507" t="s">
        <v>66</v>
      </c>
      <c r="M3507" t="s">
        <v>3689</v>
      </c>
      <c r="O3507" t="s">
        <v>42</v>
      </c>
      <c r="P3507" t="s">
        <v>43</v>
      </c>
      <c r="R3507" s="2">
        <v>366.6</v>
      </c>
      <c r="S3507">
        <v>2018</v>
      </c>
      <c r="T3507" t="s">
        <v>3717</v>
      </c>
    </row>
    <row r="3508" spans="1:20" hidden="1" x14ac:dyDescent="0.35">
      <c r="A3508" s="1">
        <v>43423</v>
      </c>
      <c r="B3508" t="s">
        <v>3801</v>
      </c>
      <c r="D3508" t="s">
        <v>3802</v>
      </c>
      <c r="E3508" t="s">
        <v>37</v>
      </c>
      <c r="F3508" s="2">
        <v>1280</v>
      </c>
      <c r="G3508" t="s">
        <v>29</v>
      </c>
      <c r="H3508">
        <v>2123674356</v>
      </c>
      <c r="I3508" t="s">
        <v>38</v>
      </c>
      <c r="J3508" t="s">
        <v>39</v>
      </c>
      <c r="K3508" t="s">
        <v>40</v>
      </c>
      <c r="L3508" t="s">
        <v>66</v>
      </c>
      <c r="M3508" t="s">
        <v>3801</v>
      </c>
      <c r="O3508" t="s">
        <v>42</v>
      </c>
      <c r="P3508" t="s">
        <v>43</v>
      </c>
      <c r="R3508" s="2">
        <v>1280</v>
      </c>
      <c r="S3508">
        <v>2018</v>
      </c>
      <c r="T3508" t="s">
        <v>3717</v>
      </c>
    </row>
    <row r="3509" spans="1:20" hidden="1" x14ac:dyDescent="0.35">
      <c r="A3509" s="1">
        <v>43423</v>
      </c>
      <c r="B3509" t="s">
        <v>3788</v>
      </c>
      <c r="D3509" t="s">
        <v>3803</v>
      </c>
      <c r="E3509" t="s">
        <v>37</v>
      </c>
      <c r="F3509" s="2">
        <v>-1600</v>
      </c>
      <c r="G3509" t="s">
        <v>1761</v>
      </c>
      <c r="H3509">
        <v>3123788147</v>
      </c>
      <c r="I3509" t="s">
        <v>38</v>
      </c>
      <c r="J3509" t="s">
        <v>58</v>
      </c>
      <c r="K3509" t="s">
        <v>40</v>
      </c>
      <c r="L3509" t="s">
        <v>108</v>
      </c>
      <c r="M3509" t="s">
        <v>3790</v>
      </c>
      <c r="O3509" t="s">
        <v>1762</v>
      </c>
      <c r="P3509" t="s">
        <v>43</v>
      </c>
      <c r="R3509" s="2">
        <v>1600</v>
      </c>
      <c r="S3509">
        <v>2018</v>
      </c>
      <c r="T3509" t="s">
        <v>3717</v>
      </c>
    </row>
    <row r="3510" spans="1:20" hidden="1" x14ac:dyDescent="0.35">
      <c r="A3510" s="1">
        <v>43423</v>
      </c>
      <c r="B3510" t="s">
        <v>3788</v>
      </c>
      <c r="D3510" t="s">
        <v>3804</v>
      </c>
      <c r="E3510" t="s">
        <v>37</v>
      </c>
      <c r="F3510" s="2">
        <v>-2500</v>
      </c>
      <c r="G3510" t="s">
        <v>395</v>
      </c>
      <c r="H3510">
        <v>3123752192</v>
      </c>
      <c r="I3510" t="s">
        <v>38</v>
      </c>
      <c r="J3510" t="s">
        <v>277</v>
      </c>
      <c r="K3510" t="s">
        <v>40</v>
      </c>
      <c r="L3510" t="s">
        <v>108</v>
      </c>
      <c r="M3510" t="s">
        <v>3790</v>
      </c>
      <c r="O3510" t="s">
        <v>396</v>
      </c>
      <c r="P3510" t="s">
        <v>43</v>
      </c>
      <c r="R3510" s="2">
        <v>2500</v>
      </c>
      <c r="S3510">
        <v>2018</v>
      </c>
      <c r="T3510" t="s">
        <v>3717</v>
      </c>
    </row>
    <row r="3511" spans="1:20" hidden="1" x14ac:dyDescent="0.35">
      <c r="A3511" s="1">
        <v>43423</v>
      </c>
      <c r="B3511" t="s">
        <v>97</v>
      </c>
      <c r="D3511" t="s">
        <v>3805</v>
      </c>
      <c r="E3511" t="s">
        <v>37</v>
      </c>
      <c r="F3511" s="2">
        <v>-1495</v>
      </c>
      <c r="G3511" t="s">
        <v>395</v>
      </c>
      <c r="H3511">
        <v>3123752192</v>
      </c>
      <c r="I3511" t="s">
        <v>38</v>
      </c>
      <c r="J3511" t="s">
        <v>277</v>
      </c>
      <c r="K3511" t="s">
        <v>96</v>
      </c>
      <c r="L3511" t="s">
        <v>97</v>
      </c>
      <c r="M3511" t="s">
        <v>97</v>
      </c>
      <c r="O3511" t="s">
        <v>396</v>
      </c>
      <c r="P3511" t="s">
        <v>43</v>
      </c>
      <c r="R3511" s="2">
        <v>1495</v>
      </c>
      <c r="S3511">
        <v>2018</v>
      </c>
      <c r="T3511" t="s">
        <v>3717</v>
      </c>
    </row>
    <row r="3512" spans="1:20" hidden="1" x14ac:dyDescent="0.35">
      <c r="A3512" s="1">
        <v>43423</v>
      </c>
      <c r="B3512" t="s">
        <v>3788</v>
      </c>
      <c r="D3512" t="s">
        <v>3806</v>
      </c>
      <c r="E3512" t="s">
        <v>37</v>
      </c>
      <c r="F3512" s="2">
        <v>-1321</v>
      </c>
      <c r="G3512" t="s">
        <v>533</v>
      </c>
      <c r="H3512">
        <v>2120678228</v>
      </c>
      <c r="I3512" t="s">
        <v>57</v>
      </c>
      <c r="J3512" t="s">
        <v>58</v>
      </c>
      <c r="K3512" t="s">
        <v>40</v>
      </c>
      <c r="L3512" t="s">
        <v>108</v>
      </c>
      <c r="M3512" t="s">
        <v>3790</v>
      </c>
      <c r="O3512" t="s">
        <v>534</v>
      </c>
      <c r="P3512" t="s">
        <v>43</v>
      </c>
      <c r="R3512" s="2">
        <v>1321</v>
      </c>
      <c r="S3512">
        <v>2018</v>
      </c>
      <c r="T3512" t="s">
        <v>3717</v>
      </c>
    </row>
    <row r="3513" spans="1:20" hidden="1" x14ac:dyDescent="0.35">
      <c r="A3513" s="1">
        <v>43423</v>
      </c>
      <c r="B3513" t="s">
        <v>3788</v>
      </c>
      <c r="D3513" t="s">
        <v>3807</v>
      </c>
      <c r="E3513" t="s">
        <v>37</v>
      </c>
      <c r="F3513" s="2">
        <v>50</v>
      </c>
      <c r="G3513" t="s">
        <v>3027</v>
      </c>
      <c r="H3513">
        <v>886965909</v>
      </c>
      <c r="I3513" t="s">
        <v>38</v>
      </c>
      <c r="J3513" t="s">
        <v>58</v>
      </c>
      <c r="K3513" t="s">
        <v>40</v>
      </c>
      <c r="L3513" t="s">
        <v>108</v>
      </c>
      <c r="M3513" t="s">
        <v>3790</v>
      </c>
      <c r="O3513" t="s">
        <v>3035</v>
      </c>
      <c r="P3513" t="s">
        <v>43</v>
      </c>
      <c r="R3513" s="2">
        <v>50</v>
      </c>
      <c r="S3513">
        <v>2018</v>
      </c>
      <c r="T3513" t="s">
        <v>3717</v>
      </c>
    </row>
    <row r="3514" spans="1:20" hidden="1" x14ac:dyDescent="0.35">
      <c r="A3514" s="1">
        <v>43423</v>
      </c>
      <c r="B3514" t="s">
        <v>3788</v>
      </c>
      <c r="D3514" t="s">
        <v>3808</v>
      </c>
      <c r="E3514" t="s">
        <v>37</v>
      </c>
      <c r="F3514" s="2">
        <v>-2514</v>
      </c>
      <c r="G3514" t="s">
        <v>433</v>
      </c>
      <c r="H3514">
        <v>3123859963</v>
      </c>
      <c r="I3514" t="s">
        <v>38</v>
      </c>
      <c r="J3514" t="s">
        <v>277</v>
      </c>
      <c r="K3514" t="s">
        <v>40</v>
      </c>
      <c r="L3514" t="s">
        <v>108</v>
      </c>
      <c r="M3514" t="s">
        <v>3790</v>
      </c>
      <c r="O3514" t="s">
        <v>434</v>
      </c>
      <c r="P3514" t="s">
        <v>43</v>
      </c>
      <c r="R3514" s="2">
        <v>2514</v>
      </c>
      <c r="S3514">
        <v>2018</v>
      </c>
      <c r="T3514" t="s">
        <v>3717</v>
      </c>
    </row>
    <row r="3515" spans="1:20" hidden="1" x14ac:dyDescent="0.35">
      <c r="A3515" s="1">
        <v>43423</v>
      </c>
      <c r="B3515" t="s">
        <v>3801</v>
      </c>
      <c r="D3515" t="s">
        <v>3809</v>
      </c>
      <c r="E3515" t="s">
        <v>37</v>
      </c>
      <c r="F3515" s="2">
        <v>-1280</v>
      </c>
      <c r="G3515" t="s">
        <v>433</v>
      </c>
      <c r="H3515">
        <v>3123859963</v>
      </c>
      <c r="I3515" t="s">
        <v>38</v>
      </c>
      <c r="J3515" t="s">
        <v>277</v>
      </c>
      <c r="K3515" t="s">
        <v>40</v>
      </c>
      <c r="L3515" t="s">
        <v>66</v>
      </c>
      <c r="M3515" t="s">
        <v>3801</v>
      </c>
      <c r="O3515" t="s">
        <v>434</v>
      </c>
      <c r="P3515" t="s">
        <v>43</v>
      </c>
      <c r="R3515" s="2">
        <v>1280</v>
      </c>
      <c r="S3515">
        <v>2018</v>
      </c>
      <c r="T3515" t="s">
        <v>3717</v>
      </c>
    </row>
    <row r="3516" spans="1:20" hidden="1" x14ac:dyDescent="0.35">
      <c r="A3516" s="1">
        <v>43423</v>
      </c>
      <c r="B3516" t="s">
        <v>3788</v>
      </c>
      <c r="D3516" t="s">
        <v>3810</v>
      </c>
      <c r="E3516" t="s">
        <v>37</v>
      </c>
      <c r="F3516" s="2">
        <v>72.42</v>
      </c>
      <c r="G3516" t="s">
        <v>433</v>
      </c>
      <c r="H3516">
        <v>3123859963</v>
      </c>
      <c r="I3516" t="s">
        <v>38</v>
      </c>
      <c r="J3516" t="s">
        <v>277</v>
      </c>
      <c r="K3516" t="s">
        <v>40</v>
      </c>
      <c r="L3516" t="s">
        <v>108</v>
      </c>
      <c r="M3516" t="s">
        <v>3790</v>
      </c>
      <c r="O3516" t="s">
        <v>434</v>
      </c>
      <c r="P3516" t="s">
        <v>43</v>
      </c>
      <c r="R3516" s="2">
        <v>72.42</v>
      </c>
      <c r="S3516">
        <v>2018</v>
      </c>
      <c r="T3516" t="s">
        <v>3717</v>
      </c>
    </row>
    <row r="3517" spans="1:20" hidden="1" x14ac:dyDescent="0.35">
      <c r="A3517" s="1">
        <v>43423</v>
      </c>
      <c r="B3517" t="s">
        <v>3788</v>
      </c>
      <c r="D3517" t="s">
        <v>3811</v>
      </c>
      <c r="E3517" t="s">
        <v>37</v>
      </c>
      <c r="F3517" s="2">
        <v>-761</v>
      </c>
      <c r="G3517" t="s">
        <v>643</v>
      </c>
      <c r="H3517">
        <v>8320478665</v>
      </c>
      <c r="I3517" t="s">
        <v>38</v>
      </c>
      <c r="J3517" t="s">
        <v>58</v>
      </c>
      <c r="K3517" t="s">
        <v>40</v>
      </c>
      <c r="L3517" t="s">
        <v>108</v>
      </c>
      <c r="M3517" t="s">
        <v>3790</v>
      </c>
      <c r="O3517" t="s">
        <v>644</v>
      </c>
      <c r="P3517" t="s">
        <v>43</v>
      </c>
      <c r="R3517" s="2">
        <v>761</v>
      </c>
      <c r="S3517">
        <v>2018</v>
      </c>
      <c r="T3517" t="s">
        <v>3717</v>
      </c>
    </row>
    <row r="3518" spans="1:20" hidden="1" x14ac:dyDescent="0.35">
      <c r="A3518" s="1">
        <v>43423</v>
      </c>
      <c r="B3518" t="s">
        <v>97</v>
      </c>
      <c r="D3518" t="s">
        <v>3812</v>
      </c>
      <c r="E3518" t="s">
        <v>37</v>
      </c>
      <c r="F3518" s="2">
        <v>1495</v>
      </c>
      <c r="G3518" t="s">
        <v>2929</v>
      </c>
      <c r="H3518">
        <v>1124223312</v>
      </c>
      <c r="I3518" t="s">
        <v>38</v>
      </c>
      <c r="J3518" t="s">
        <v>17</v>
      </c>
      <c r="K3518" t="s">
        <v>96</v>
      </c>
      <c r="L3518" t="s">
        <v>97</v>
      </c>
      <c r="M3518" t="s">
        <v>97</v>
      </c>
      <c r="O3518" t="s">
        <v>2930</v>
      </c>
      <c r="P3518" t="s">
        <v>500</v>
      </c>
      <c r="R3518" s="2">
        <v>1495</v>
      </c>
      <c r="S3518">
        <v>2018</v>
      </c>
      <c r="T3518" t="s">
        <v>3717</v>
      </c>
    </row>
    <row r="3519" spans="1:20" hidden="1" x14ac:dyDescent="0.35">
      <c r="A3519" s="1">
        <v>43424</v>
      </c>
      <c r="B3519" t="s">
        <v>3500</v>
      </c>
      <c r="D3519" t="s">
        <v>3501</v>
      </c>
      <c r="E3519" t="s">
        <v>37</v>
      </c>
      <c r="F3519" s="2">
        <v>-167.33</v>
      </c>
      <c r="G3519" t="s">
        <v>1761</v>
      </c>
      <c r="H3519">
        <v>3123788147</v>
      </c>
      <c r="I3519" t="s">
        <v>38</v>
      </c>
      <c r="J3519" t="s">
        <v>58</v>
      </c>
      <c r="K3519" t="s">
        <v>40</v>
      </c>
      <c r="L3519" t="s">
        <v>418</v>
      </c>
      <c r="M3519" t="s">
        <v>3500</v>
      </c>
      <c r="O3519" t="s">
        <v>1762</v>
      </c>
      <c r="P3519" t="s">
        <v>43</v>
      </c>
      <c r="R3519" s="2">
        <v>167.33</v>
      </c>
      <c r="S3519">
        <v>2018</v>
      </c>
      <c r="T3519" t="s">
        <v>3717</v>
      </c>
    </row>
    <row r="3520" spans="1:20" hidden="1" x14ac:dyDescent="0.35">
      <c r="A3520" s="1">
        <v>43425</v>
      </c>
      <c r="B3520" t="s">
        <v>3788</v>
      </c>
      <c r="D3520" t="s">
        <v>3813</v>
      </c>
      <c r="E3520" t="s">
        <v>37</v>
      </c>
      <c r="F3520" s="2">
        <v>-1292</v>
      </c>
      <c r="G3520" t="s">
        <v>779</v>
      </c>
      <c r="H3520">
        <v>8320442620</v>
      </c>
      <c r="I3520" t="s">
        <v>57</v>
      </c>
      <c r="J3520" t="s">
        <v>277</v>
      </c>
      <c r="K3520" t="s">
        <v>40</v>
      </c>
      <c r="L3520" t="s">
        <v>108</v>
      </c>
      <c r="M3520" t="s">
        <v>3790</v>
      </c>
      <c r="O3520" t="s">
        <v>780</v>
      </c>
      <c r="P3520" t="s">
        <v>43</v>
      </c>
      <c r="R3520" s="2">
        <v>1292</v>
      </c>
      <c r="S3520">
        <v>2018</v>
      </c>
      <c r="T3520" t="s">
        <v>3717</v>
      </c>
    </row>
    <row r="3521" spans="1:20" hidden="1" x14ac:dyDescent="0.35">
      <c r="A3521" s="1">
        <v>43425</v>
      </c>
      <c r="B3521" t="s">
        <v>3788</v>
      </c>
      <c r="D3521" t="s">
        <v>3814</v>
      </c>
      <c r="E3521" t="s">
        <v>37</v>
      </c>
      <c r="F3521" s="2">
        <v>-1600</v>
      </c>
      <c r="G3521" t="s">
        <v>1761</v>
      </c>
      <c r="H3521">
        <v>3123788147</v>
      </c>
      <c r="I3521" t="s">
        <v>38</v>
      </c>
      <c r="J3521" t="s">
        <v>58</v>
      </c>
      <c r="K3521" t="s">
        <v>40</v>
      </c>
      <c r="L3521" t="s">
        <v>108</v>
      </c>
      <c r="M3521" t="s">
        <v>3790</v>
      </c>
      <c r="O3521" t="s">
        <v>1762</v>
      </c>
      <c r="P3521" t="s">
        <v>43</v>
      </c>
      <c r="R3521" s="2">
        <v>1600</v>
      </c>
      <c r="S3521">
        <v>2018</v>
      </c>
      <c r="T3521" t="s">
        <v>3717</v>
      </c>
    </row>
    <row r="3522" spans="1:20" hidden="1" x14ac:dyDescent="0.35">
      <c r="A3522" s="1">
        <v>43425</v>
      </c>
      <c r="B3522" t="s">
        <v>3788</v>
      </c>
      <c r="D3522" t="s">
        <v>3815</v>
      </c>
      <c r="E3522" t="s">
        <v>37</v>
      </c>
      <c r="F3522" s="2">
        <v>1600</v>
      </c>
      <c r="G3522" t="s">
        <v>1761</v>
      </c>
      <c r="H3522">
        <v>3123788147</v>
      </c>
      <c r="I3522" t="s">
        <v>38</v>
      </c>
      <c r="J3522" t="s">
        <v>58</v>
      </c>
      <c r="K3522" t="s">
        <v>40</v>
      </c>
      <c r="L3522" t="s">
        <v>108</v>
      </c>
      <c r="M3522" t="s">
        <v>3790</v>
      </c>
      <c r="O3522" t="s">
        <v>1762</v>
      </c>
      <c r="P3522" t="s">
        <v>43</v>
      </c>
      <c r="R3522" s="2">
        <v>1600</v>
      </c>
      <c r="S3522">
        <v>2018</v>
      </c>
      <c r="T3522" t="s">
        <v>3717</v>
      </c>
    </row>
    <row r="3523" spans="1:20" hidden="1" x14ac:dyDescent="0.35">
      <c r="A3523" s="1">
        <v>43425</v>
      </c>
      <c r="B3523" t="s">
        <v>3816</v>
      </c>
      <c r="D3523" t="s">
        <v>3817</v>
      </c>
      <c r="E3523" t="s">
        <v>37</v>
      </c>
      <c r="F3523" s="2">
        <v>-3200</v>
      </c>
      <c r="G3523" t="s">
        <v>2641</v>
      </c>
      <c r="H3523">
        <v>886968291</v>
      </c>
      <c r="I3523" t="s">
        <v>38</v>
      </c>
      <c r="J3523" t="s">
        <v>58</v>
      </c>
      <c r="K3523" t="s">
        <v>452</v>
      </c>
      <c r="L3523" t="s">
        <v>453</v>
      </c>
      <c r="M3523" t="s">
        <v>3816</v>
      </c>
      <c r="O3523" t="s">
        <v>2642</v>
      </c>
      <c r="P3523" t="s">
        <v>43</v>
      </c>
      <c r="R3523" s="2">
        <v>3200</v>
      </c>
      <c r="S3523">
        <v>2018</v>
      </c>
      <c r="T3523" t="s">
        <v>3717</v>
      </c>
    </row>
    <row r="3524" spans="1:20" hidden="1" x14ac:dyDescent="0.35">
      <c r="A3524" s="1">
        <v>43425</v>
      </c>
      <c r="B3524" t="s">
        <v>3788</v>
      </c>
      <c r="D3524" t="s">
        <v>3818</v>
      </c>
      <c r="E3524" t="s">
        <v>37</v>
      </c>
      <c r="F3524" s="2">
        <v>-3300</v>
      </c>
      <c r="G3524" t="s">
        <v>3027</v>
      </c>
      <c r="H3524">
        <v>886965909</v>
      </c>
      <c r="I3524" t="s">
        <v>38</v>
      </c>
      <c r="J3524" t="s">
        <v>58</v>
      </c>
      <c r="K3524" t="s">
        <v>40</v>
      </c>
      <c r="L3524" t="s">
        <v>108</v>
      </c>
      <c r="M3524" t="s">
        <v>3790</v>
      </c>
      <c r="O3524" t="s">
        <v>3035</v>
      </c>
      <c r="P3524" t="s">
        <v>43</v>
      </c>
      <c r="R3524" s="2">
        <v>3300</v>
      </c>
      <c r="S3524">
        <v>2018</v>
      </c>
      <c r="T3524" t="s">
        <v>3717</v>
      </c>
    </row>
    <row r="3525" spans="1:20" hidden="1" x14ac:dyDescent="0.35">
      <c r="A3525" s="1">
        <v>43425</v>
      </c>
      <c r="B3525" t="s">
        <v>3788</v>
      </c>
      <c r="D3525" t="s">
        <v>3819</v>
      </c>
      <c r="E3525" t="s">
        <v>37</v>
      </c>
      <c r="F3525" s="2">
        <v>-3200</v>
      </c>
      <c r="G3525" t="s">
        <v>3027</v>
      </c>
      <c r="H3525">
        <v>886965909</v>
      </c>
      <c r="I3525" t="s">
        <v>38</v>
      </c>
      <c r="J3525" t="s">
        <v>58</v>
      </c>
      <c r="K3525" t="s">
        <v>40</v>
      </c>
      <c r="L3525" t="s">
        <v>108</v>
      </c>
      <c r="M3525" t="s">
        <v>3790</v>
      </c>
      <c r="O3525" t="s">
        <v>3035</v>
      </c>
      <c r="P3525" t="s">
        <v>43</v>
      </c>
      <c r="R3525" s="2">
        <v>3200</v>
      </c>
      <c r="S3525">
        <v>2018</v>
      </c>
      <c r="T3525" t="s">
        <v>3717</v>
      </c>
    </row>
    <row r="3526" spans="1:20" hidden="1" x14ac:dyDescent="0.35">
      <c r="A3526" s="1">
        <v>43425</v>
      </c>
      <c r="B3526" t="s">
        <v>3788</v>
      </c>
      <c r="D3526" t="s">
        <v>3820</v>
      </c>
      <c r="E3526" t="s">
        <v>37</v>
      </c>
      <c r="F3526" s="2">
        <v>3200</v>
      </c>
      <c r="G3526" t="s">
        <v>3027</v>
      </c>
      <c r="H3526">
        <v>886965909</v>
      </c>
      <c r="I3526" t="s">
        <v>38</v>
      </c>
      <c r="J3526" t="s">
        <v>58</v>
      </c>
      <c r="K3526" t="s">
        <v>40</v>
      </c>
      <c r="L3526" t="s">
        <v>108</v>
      </c>
      <c r="M3526" t="s">
        <v>3790</v>
      </c>
      <c r="O3526" t="s">
        <v>3035</v>
      </c>
      <c r="P3526" t="s">
        <v>43</v>
      </c>
      <c r="R3526" s="2">
        <v>3200</v>
      </c>
      <c r="S3526">
        <v>2018</v>
      </c>
      <c r="T3526" t="s">
        <v>3717</v>
      </c>
    </row>
    <row r="3527" spans="1:20" hidden="1" x14ac:dyDescent="0.35">
      <c r="A3527" s="1">
        <v>43427</v>
      </c>
      <c r="B3527" t="s">
        <v>3821</v>
      </c>
      <c r="D3527" t="s">
        <v>3822</v>
      </c>
      <c r="E3527" t="s">
        <v>37</v>
      </c>
      <c r="F3527" s="2">
        <v>1550</v>
      </c>
      <c r="G3527" t="s">
        <v>307</v>
      </c>
      <c r="H3527">
        <v>3123666335</v>
      </c>
      <c r="I3527" t="s">
        <v>57</v>
      </c>
      <c r="J3527" t="s">
        <v>277</v>
      </c>
      <c r="K3527" t="s">
        <v>91</v>
      </c>
      <c r="L3527" t="s">
        <v>87</v>
      </c>
      <c r="M3527" t="s">
        <v>3821</v>
      </c>
      <c r="O3527" t="s">
        <v>308</v>
      </c>
      <c r="P3527" t="s">
        <v>43</v>
      </c>
      <c r="R3527" s="2">
        <v>1550</v>
      </c>
      <c r="S3527">
        <v>2018</v>
      </c>
      <c r="T3527" t="s">
        <v>3717</v>
      </c>
    </row>
    <row r="3528" spans="1:20" hidden="1" x14ac:dyDescent="0.35">
      <c r="A3528" s="1">
        <v>43427</v>
      </c>
      <c r="B3528" t="s">
        <v>3823</v>
      </c>
      <c r="D3528" t="s">
        <v>3824</v>
      </c>
      <c r="E3528" t="s">
        <v>37</v>
      </c>
      <c r="F3528" s="2">
        <v>50</v>
      </c>
      <c r="G3528" t="s">
        <v>29</v>
      </c>
      <c r="H3528">
        <v>2123674356</v>
      </c>
      <c r="I3528" t="s">
        <v>38</v>
      </c>
      <c r="J3528" t="s">
        <v>39</v>
      </c>
      <c r="K3528" t="s">
        <v>40</v>
      </c>
      <c r="L3528" t="s">
        <v>66</v>
      </c>
      <c r="M3528" t="s">
        <v>3823</v>
      </c>
      <c r="O3528" t="s">
        <v>42</v>
      </c>
      <c r="P3528" t="s">
        <v>43</v>
      </c>
      <c r="R3528" s="2">
        <v>50</v>
      </c>
      <c r="S3528">
        <v>2018</v>
      </c>
      <c r="T3528" t="s">
        <v>3717</v>
      </c>
    </row>
    <row r="3529" spans="1:20" hidden="1" x14ac:dyDescent="0.35">
      <c r="A3529" s="1">
        <v>43427</v>
      </c>
      <c r="B3529" t="s">
        <v>3825</v>
      </c>
      <c r="D3529" t="s">
        <v>3826</v>
      </c>
      <c r="E3529" t="s">
        <v>37</v>
      </c>
      <c r="F3529" s="2">
        <v>50</v>
      </c>
      <c r="G3529" t="s">
        <v>29</v>
      </c>
      <c r="H3529">
        <v>2123674356</v>
      </c>
      <c r="I3529" t="s">
        <v>38</v>
      </c>
      <c r="J3529" t="s">
        <v>39</v>
      </c>
      <c r="K3529" t="s">
        <v>91</v>
      </c>
      <c r="L3529" t="s">
        <v>87</v>
      </c>
      <c r="M3529" t="s">
        <v>3825</v>
      </c>
      <c r="O3529" t="s">
        <v>42</v>
      </c>
      <c r="P3529" t="s">
        <v>43</v>
      </c>
      <c r="R3529" s="2">
        <v>50</v>
      </c>
      <c r="S3529">
        <v>2018</v>
      </c>
      <c r="T3529" t="s">
        <v>3717</v>
      </c>
    </row>
    <row r="3530" spans="1:20" hidden="1" x14ac:dyDescent="0.35">
      <c r="A3530" s="1">
        <v>43427</v>
      </c>
      <c r="B3530" t="s">
        <v>3827</v>
      </c>
      <c r="D3530" t="s">
        <v>3828</v>
      </c>
      <c r="E3530" t="s">
        <v>37</v>
      </c>
      <c r="F3530" s="2">
        <v>165</v>
      </c>
      <c r="G3530" t="s">
        <v>29</v>
      </c>
      <c r="H3530">
        <v>2123674356</v>
      </c>
      <c r="I3530" t="s">
        <v>38</v>
      </c>
      <c r="J3530" t="s">
        <v>39</v>
      </c>
      <c r="K3530" t="s">
        <v>40</v>
      </c>
      <c r="L3530" t="s">
        <v>66</v>
      </c>
      <c r="M3530" t="s">
        <v>3827</v>
      </c>
      <c r="O3530" t="s">
        <v>42</v>
      </c>
      <c r="P3530" t="s">
        <v>43</v>
      </c>
      <c r="R3530" s="2">
        <v>165</v>
      </c>
      <c r="S3530">
        <v>2018</v>
      </c>
      <c r="T3530" t="s">
        <v>3717</v>
      </c>
    </row>
    <row r="3531" spans="1:20" hidden="1" x14ac:dyDescent="0.35">
      <c r="A3531" s="1">
        <v>43427</v>
      </c>
      <c r="B3531" t="s">
        <v>3827</v>
      </c>
      <c r="D3531" t="s">
        <v>3829</v>
      </c>
      <c r="E3531" t="s">
        <v>37</v>
      </c>
      <c r="F3531" s="2">
        <v>-165</v>
      </c>
      <c r="G3531" t="s">
        <v>1761</v>
      </c>
      <c r="H3531">
        <v>3123788147</v>
      </c>
      <c r="I3531" t="s">
        <v>38</v>
      </c>
      <c r="J3531" t="s">
        <v>58</v>
      </c>
      <c r="K3531" t="s">
        <v>40</v>
      </c>
      <c r="L3531" t="s">
        <v>66</v>
      </c>
      <c r="M3531" t="s">
        <v>3827</v>
      </c>
      <c r="O3531" t="s">
        <v>1762</v>
      </c>
      <c r="P3531" t="s">
        <v>43</v>
      </c>
      <c r="R3531" s="2">
        <v>165</v>
      </c>
      <c r="S3531">
        <v>2018</v>
      </c>
      <c r="T3531" t="s">
        <v>3717</v>
      </c>
    </row>
    <row r="3532" spans="1:20" hidden="1" x14ac:dyDescent="0.35">
      <c r="A3532" s="1">
        <v>43427</v>
      </c>
      <c r="B3532" t="s">
        <v>3830</v>
      </c>
      <c r="D3532" t="s">
        <v>3831</v>
      </c>
      <c r="E3532" t="s">
        <v>37</v>
      </c>
      <c r="F3532" s="2">
        <v>-79.45</v>
      </c>
      <c r="G3532" t="s">
        <v>1761</v>
      </c>
      <c r="H3532">
        <v>3123788147</v>
      </c>
      <c r="I3532" t="s">
        <v>38</v>
      </c>
      <c r="J3532" t="s">
        <v>58</v>
      </c>
      <c r="K3532" t="s">
        <v>40</v>
      </c>
      <c r="L3532" t="s">
        <v>76</v>
      </c>
      <c r="M3532" t="s">
        <v>3830</v>
      </c>
      <c r="O3532" t="s">
        <v>1762</v>
      </c>
      <c r="P3532" t="s">
        <v>43</v>
      </c>
      <c r="R3532" s="2">
        <v>79.45</v>
      </c>
      <c r="S3532">
        <v>2018</v>
      </c>
      <c r="T3532" t="s">
        <v>3717</v>
      </c>
    </row>
    <row r="3533" spans="1:20" hidden="1" x14ac:dyDescent="0.35">
      <c r="A3533" s="1">
        <v>43427</v>
      </c>
      <c r="B3533" t="s">
        <v>3823</v>
      </c>
      <c r="D3533" t="s">
        <v>3832</v>
      </c>
      <c r="E3533" t="s">
        <v>37</v>
      </c>
      <c r="F3533" s="2">
        <v>-50</v>
      </c>
      <c r="G3533" t="s">
        <v>1761</v>
      </c>
      <c r="H3533">
        <v>3123788147</v>
      </c>
      <c r="I3533" t="s">
        <v>38</v>
      </c>
      <c r="J3533" t="s">
        <v>58</v>
      </c>
      <c r="K3533" t="s">
        <v>40</v>
      </c>
      <c r="L3533" t="s">
        <v>66</v>
      </c>
      <c r="M3533" t="s">
        <v>3823</v>
      </c>
      <c r="O3533" t="s">
        <v>1762</v>
      </c>
      <c r="P3533" t="s">
        <v>43</v>
      </c>
      <c r="R3533" s="2">
        <v>50</v>
      </c>
      <c r="S3533">
        <v>2018</v>
      </c>
      <c r="T3533" t="s">
        <v>3717</v>
      </c>
    </row>
    <row r="3534" spans="1:20" hidden="1" x14ac:dyDescent="0.35">
      <c r="A3534" s="1">
        <v>43427</v>
      </c>
      <c r="B3534" t="s">
        <v>3825</v>
      </c>
      <c r="D3534" t="s">
        <v>3833</v>
      </c>
      <c r="E3534" t="s">
        <v>37</v>
      </c>
      <c r="F3534" s="2">
        <v>-50</v>
      </c>
      <c r="G3534" t="s">
        <v>1761</v>
      </c>
      <c r="H3534">
        <v>3123788147</v>
      </c>
      <c r="I3534" t="s">
        <v>38</v>
      </c>
      <c r="J3534" t="s">
        <v>58</v>
      </c>
      <c r="K3534" t="s">
        <v>91</v>
      </c>
      <c r="L3534" t="s">
        <v>87</v>
      </c>
      <c r="M3534" t="s">
        <v>3825</v>
      </c>
      <c r="O3534" t="s">
        <v>1762</v>
      </c>
      <c r="P3534" t="s">
        <v>43</v>
      </c>
      <c r="R3534" s="2">
        <v>50</v>
      </c>
      <c r="S3534">
        <v>2018</v>
      </c>
      <c r="T3534" t="s">
        <v>3717</v>
      </c>
    </row>
    <row r="3535" spans="1:20" hidden="1" x14ac:dyDescent="0.35">
      <c r="A3535" s="1">
        <v>43427</v>
      </c>
      <c r="B3535" t="s">
        <v>3821</v>
      </c>
      <c r="D3535" t="s">
        <v>3834</v>
      </c>
      <c r="E3535" t="s">
        <v>37</v>
      </c>
      <c r="F3535" s="2">
        <v>-1550</v>
      </c>
      <c r="G3535" t="s">
        <v>533</v>
      </c>
      <c r="H3535">
        <v>2120678228</v>
      </c>
      <c r="I3535" t="s">
        <v>57</v>
      </c>
      <c r="J3535" t="s">
        <v>58</v>
      </c>
      <c r="K3535" t="s">
        <v>91</v>
      </c>
      <c r="L3535" t="s">
        <v>87</v>
      </c>
      <c r="M3535" t="s">
        <v>3821</v>
      </c>
      <c r="O3535" t="s">
        <v>534</v>
      </c>
      <c r="P3535" t="s">
        <v>43</v>
      </c>
      <c r="R3535" s="2">
        <v>1550</v>
      </c>
      <c r="S3535">
        <v>2018</v>
      </c>
      <c r="T3535" t="s">
        <v>3717</v>
      </c>
    </row>
    <row r="3536" spans="1:20" hidden="1" x14ac:dyDescent="0.35">
      <c r="A3536" s="1">
        <v>43430</v>
      </c>
      <c r="B3536" t="s">
        <v>3816</v>
      </c>
      <c r="D3536" t="s">
        <v>3835</v>
      </c>
      <c r="E3536" t="s">
        <v>37</v>
      </c>
      <c r="F3536" s="2">
        <v>-3000</v>
      </c>
      <c r="G3536" t="s">
        <v>52</v>
      </c>
      <c r="H3536">
        <v>2123710218</v>
      </c>
      <c r="I3536" t="s">
        <v>57</v>
      </c>
      <c r="J3536" t="s">
        <v>58</v>
      </c>
      <c r="K3536" t="s">
        <v>452</v>
      </c>
      <c r="L3536" t="s">
        <v>453</v>
      </c>
      <c r="M3536" t="s">
        <v>3816</v>
      </c>
      <c r="O3536" t="s">
        <v>61</v>
      </c>
      <c r="P3536" t="s">
        <v>43</v>
      </c>
      <c r="R3536" s="2">
        <v>3000</v>
      </c>
      <c r="S3536">
        <v>2018</v>
      </c>
      <c r="T3536" t="s">
        <v>3717</v>
      </c>
    </row>
    <row r="3537" spans="1:20" hidden="1" x14ac:dyDescent="0.35">
      <c r="A3537" s="1">
        <v>43430</v>
      </c>
      <c r="B3537" t="s">
        <v>3816</v>
      </c>
      <c r="D3537" t="s">
        <v>3836</v>
      </c>
      <c r="E3537" t="s">
        <v>37</v>
      </c>
      <c r="F3537" s="2">
        <v>-4000</v>
      </c>
      <c r="G3537" t="s">
        <v>307</v>
      </c>
      <c r="H3537">
        <v>3123666335</v>
      </c>
      <c r="I3537" t="s">
        <v>57</v>
      </c>
      <c r="J3537" t="s">
        <v>277</v>
      </c>
      <c r="K3537" t="s">
        <v>452</v>
      </c>
      <c r="L3537" t="s">
        <v>453</v>
      </c>
      <c r="M3537" t="s">
        <v>3816</v>
      </c>
      <c r="O3537" t="s">
        <v>308</v>
      </c>
      <c r="P3537" t="s">
        <v>43</v>
      </c>
      <c r="R3537" s="2">
        <v>4000</v>
      </c>
      <c r="S3537">
        <v>2018</v>
      </c>
      <c r="T3537" t="s">
        <v>3717</v>
      </c>
    </row>
    <row r="3538" spans="1:20" hidden="1" x14ac:dyDescent="0.35">
      <c r="A3538" s="1">
        <v>43430</v>
      </c>
      <c r="B3538" t="s">
        <v>3816</v>
      </c>
      <c r="D3538" t="s">
        <v>3837</v>
      </c>
      <c r="E3538" t="s">
        <v>37</v>
      </c>
      <c r="F3538" s="2">
        <v>-2000</v>
      </c>
      <c r="G3538" t="s">
        <v>29</v>
      </c>
      <c r="H3538">
        <v>2123674356</v>
      </c>
      <c r="I3538" t="s">
        <v>38</v>
      </c>
      <c r="J3538" t="s">
        <v>39</v>
      </c>
      <c r="K3538" t="s">
        <v>452</v>
      </c>
      <c r="L3538" t="s">
        <v>453</v>
      </c>
      <c r="M3538" t="s">
        <v>3816</v>
      </c>
      <c r="O3538" t="s">
        <v>42</v>
      </c>
      <c r="P3538" t="s">
        <v>43</v>
      </c>
      <c r="R3538" s="2">
        <v>2000</v>
      </c>
      <c r="S3538">
        <v>2018</v>
      </c>
      <c r="T3538" t="s">
        <v>3717</v>
      </c>
    </row>
    <row r="3539" spans="1:20" hidden="1" x14ac:dyDescent="0.35">
      <c r="A3539" s="1">
        <v>43430</v>
      </c>
      <c r="B3539" t="s">
        <v>3816</v>
      </c>
      <c r="D3539" t="s">
        <v>3838</v>
      </c>
      <c r="E3539" t="s">
        <v>37</v>
      </c>
      <c r="F3539" s="2">
        <v>-4000</v>
      </c>
      <c r="G3539" t="s">
        <v>779</v>
      </c>
      <c r="H3539">
        <v>8320442620</v>
      </c>
      <c r="I3539" t="s">
        <v>57</v>
      </c>
      <c r="J3539" t="s">
        <v>277</v>
      </c>
      <c r="K3539" t="s">
        <v>452</v>
      </c>
      <c r="L3539" t="s">
        <v>453</v>
      </c>
      <c r="M3539" t="s">
        <v>3816</v>
      </c>
      <c r="O3539" t="s">
        <v>780</v>
      </c>
      <c r="P3539" t="s">
        <v>43</v>
      </c>
      <c r="R3539" s="2">
        <v>4000</v>
      </c>
      <c r="S3539">
        <v>2018</v>
      </c>
      <c r="T3539" t="s">
        <v>3717</v>
      </c>
    </row>
    <row r="3540" spans="1:20" hidden="1" x14ac:dyDescent="0.35">
      <c r="A3540" s="1">
        <v>43430</v>
      </c>
      <c r="B3540" t="s">
        <v>3839</v>
      </c>
      <c r="D3540" t="s">
        <v>3840</v>
      </c>
      <c r="E3540" t="s">
        <v>37</v>
      </c>
      <c r="F3540" s="2">
        <v>-4485</v>
      </c>
      <c r="G3540" t="s">
        <v>1761</v>
      </c>
      <c r="H3540">
        <v>3123788147</v>
      </c>
      <c r="I3540" t="s">
        <v>38</v>
      </c>
      <c r="J3540" t="s">
        <v>58</v>
      </c>
      <c r="K3540" t="s">
        <v>96</v>
      </c>
      <c r="L3540" t="s">
        <v>97</v>
      </c>
      <c r="M3540" t="s">
        <v>3839</v>
      </c>
      <c r="O3540" t="s">
        <v>1762</v>
      </c>
      <c r="P3540" t="s">
        <v>43</v>
      </c>
      <c r="R3540" s="2">
        <v>4485</v>
      </c>
      <c r="S3540">
        <v>2018</v>
      </c>
      <c r="T3540" t="s">
        <v>3717</v>
      </c>
    </row>
    <row r="3541" spans="1:20" hidden="1" x14ac:dyDescent="0.35">
      <c r="A3541" s="1">
        <v>43430</v>
      </c>
      <c r="B3541" t="s">
        <v>3816</v>
      </c>
      <c r="D3541" t="s">
        <v>3841</v>
      </c>
      <c r="E3541" t="s">
        <v>37</v>
      </c>
      <c r="F3541" s="2">
        <v>-4000</v>
      </c>
      <c r="G3541" t="s">
        <v>395</v>
      </c>
      <c r="H3541">
        <v>3123752192</v>
      </c>
      <c r="I3541" t="s">
        <v>38</v>
      </c>
      <c r="J3541" t="s">
        <v>277</v>
      </c>
      <c r="K3541" t="s">
        <v>452</v>
      </c>
      <c r="L3541" t="s">
        <v>453</v>
      </c>
      <c r="M3541" t="s">
        <v>3816</v>
      </c>
      <c r="O3541" t="s">
        <v>396</v>
      </c>
      <c r="P3541" t="s">
        <v>43</v>
      </c>
      <c r="R3541" s="2">
        <v>4000</v>
      </c>
      <c r="S3541">
        <v>2018</v>
      </c>
      <c r="T3541" t="s">
        <v>3717</v>
      </c>
    </row>
    <row r="3542" spans="1:20" hidden="1" x14ac:dyDescent="0.35">
      <c r="A3542" s="1">
        <v>43430</v>
      </c>
      <c r="B3542" t="s">
        <v>3816</v>
      </c>
      <c r="D3542" t="s">
        <v>3842</v>
      </c>
      <c r="E3542" t="s">
        <v>37</v>
      </c>
      <c r="F3542" s="2">
        <v>-9000</v>
      </c>
      <c r="G3542" t="s">
        <v>2641</v>
      </c>
      <c r="H3542">
        <v>886968291</v>
      </c>
      <c r="I3542" t="s">
        <v>38</v>
      </c>
      <c r="J3542" t="s">
        <v>58</v>
      </c>
      <c r="K3542" t="s">
        <v>452</v>
      </c>
      <c r="L3542" t="s">
        <v>453</v>
      </c>
      <c r="M3542" t="s">
        <v>3816</v>
      </c>
      <c r="O3542" t="s">
        <v>2642</v>
      </c>
      <c r="P3542" t="s">
        <v>43</v>
      </c>
      <c r="R3542" s="2">
        <v>9000</v>
      </c>
      <c r="S3542">
        <v>2018</v>
      </c>
      <c r="T3542" t="s">
        <v>3717</v>
      </c>
    </row>
    <row r="3543" spans="1:20" hidden="1" x14ac:dyDescent="0.35">
      <c r="A3543" s="1">
        <v>43430</v>
      </c>
      <c r="B3543" t="s">
        <v>3830</v>
      </c>
      <c r="D3543" t="s">
        <v>3843</v>
      </c>
      <c r="E3543" t="s">
        <v>37</v>
      </c>
      <c r="F3543" s="2">
        <v>79.45</v>
      </c>
      <c r="G3543" t="s">
        <v>3027</v>
      </c>
      <c r="H3543">
        <v>886965909</v>
      </c>
      <c r="I3543" t="s">
        <v>38</v>
      </c>
      <c r="J3543" t="s">
        <v>58</v>
      </c>
      <c r="K3543" t="s">
        <v>40</v>
      </c>
      <c r="L3543" t="s">
        <v>76</v>
      </c>
      <c r="M3543" t="s">
        <v>3830</v>
      </c>
      <c r="O3543" t="s">
        <v>3035</v>
      </c>
      <c r="P3543" t="s">
        <v>43</v>
      </c>
      <c r="R3543" s="2">
        <v>79.45</v>
      </c>
      <c r="S3543">
        <v>2018</v>
      </c>
      <c r="T3543" t="s">
        <v>3717</v>
      </c>
    </row>
    <row r="3544" spans="1:20" hidden="1" x14ac:dyDescent="0.35">
      <c r="A3544" s="1">
        <v>43430</v>
      </c>
      <c r="B3544" t="s">
        <v>46</v>
      </c>
      <c r="D3544" t="s">
        <v>3844</v>
      </c>
      <c r="E3544" t="s">
        <v>37</v>
      </c>
      <c r="F3544" s="2">
        <v>10000</v>
      </c>
      <c r="G3544" t="s">
        <v>3027</v>
      </c>
      <c r="H3544">
        <v>886965909</v>
      </c>
      <c r="I3544" t="s">
        <v>38</v>
      </c>
      <c r="J3544" t="s">
        <v>58</v>
      </c>
      <c r="K3544" t="s">
        <v>49</v>
      </c>
      <c r="L3544" t="s">
        <v>46</v>
      </c>
      <c r="M3544" t="s">
        <v>46</v>
      </c>
      <c r="N3544" t="s">
        <v>3027</v>
      </c>
      <c r="O3544" t="s">
        <v>3035</v>
      </c>
      <c r="P3544" t="s">
        <v>43</v>
      </c>
      <c r="R3544" s="2">
        <v>10000</v>
      </c>
      <c r="S3544">
        <v>2018</v>
      </c>
      <c r="T3544" t="s">
        <v>3717</v>
      </c>
    </row>
    <row r="3545" spans="1:20" hidden="1" x14ac:dyDescent="0.35">
      <c r="A3545" s="1">
        <v>43430</v>
      </c>
      <c r="B3545" t="s">
        <v>97</v>
      </c>
      <c r="D3545" t="s">
        <v>3845</v>
      </c>
      <c r="E3545" t="s">
        <v>37</v>
      </c>
      <c r="F3545" s="2">
        <v>-2990</v>
      </c>
      <c r="G3545" t="s">
        <v>433</v>
      </c>
      <c r="H3545">
        <v>3123859963</v>
      </c>
      <c r="I3545" t="s">
        <v>38</v>
      </c>
      <c r="J3545" t="s">
        <v>277</v>
      </c>
      <c r="K3545" t="s">
        <v>96</v>
      </c>
      <c r="L3545" t="s">
        <v>97</v>
      </c>
      <c r="M3545" t="s">
        <v>97</v>
      </c>
      <c r="O3545" t="s">
        <v>434</v>
      </c>
      <c r="P3545" t="s">
        <v>43</v>
      </c>
      <c r="R3545" s="2">
        <v>2990</v>
      </c>
      <c r="S3545">
        <v>2018</v>
      </c>
      <c r="T3545" t="s">
        <v>3717</v>
      </c>
    </row>
    <row r="3546" spans="1:20" hidden="1" x14ac:dyDescent="0.35">
      <c r="A3546" s="1">
        <v>43430</v>
      </c>
      <c r="B3546" t="s">
        <v>3816</v>
      </c>
      <c r="D3546" t="s">
        <v>3846</v>
      </c>
      <c r="E3546" t="s">
        <v>37</v>
      </c>
      <c r="F3546" s="2">
        <v>-1000</v>
      </c>
      <c r="G3546" t="s">
        <v>433</v>
      </c>
      <c r="H3546">
        <v>3123859963</v>
      </c>
      <c r="I3546" t="s">
        <v>38</v>
      </c>
      <c r="J3546" t="s">
        <v>277</v>
      </c>
      <c r="K3546" t="s">
        <v>452</v>
      </c>
      <c r="L3546" t="s">
        <v>453</v>
      </c>
      <c r="M3546" t="s">
        <v>3816</v>
      </c>
      <c r="O3546" t="s">
        <v>434</v>
      </c>
      <c r="P3546" t="s">
        <v>43</v>
      </c>
      <c r="R3546" s="2">
        <v>1000</v>
      </c>
      <c r="S3546">
        <v>2018</v>
      </c>
      <c r="T3546" t="s">
        <v>3717</v>
      </c>
    </row>
    <row r="3547" spans="1:20" hidden="1" x14ac:dyDescent="0.35">
      <c r="A3547" s="1">
        <v>43430</v>
      </c>
      <c r="B3547" t="s">
        <v>3847</v>
      </c>
      <c r="D3547" t="s">
        <v>3848</v>
      </c>
      <c r="E3547" t="s">
        <v>37</v>
      </c>
      <c r="F3547" s="2">
        <v>1850</v>
      </c>
      <c r="G3547" t="s">
        <v>433</v>
      </c>
      <c r="H3547">
        <v>3123859963</v>
      </c>
      <c r="I3547" t="s">
        <v>38</v>
      </c>
      <c r="J3547" t="s">
        <v>277</v>
      </c>
      <c r="K3547" t="s">
        <v>96</v>
      </c>
      <c r="L3547" t="s">
        <v>97</v>
      </c>
      <c r="M3547" t="s">
        <v>3847</v>
      </c>
      <c r="O3547" t="s">
        <v>434</v>
      </c>
      <c r="P3547" t="s">
        <v>43</v>
      </c>
      <c r="R3547" s="2">
        <v>1850</v>
      </c>
      <c r="S3547">
        <v>2018</v>
      </c>
      <c r="T3547" t="s">
        <v>3717</v>
      </c>
    </row>
    <row r="3548" spans="1:20" hidden="1" x14ac:dyDescent="0.35">
      <c r="A3548" s="1">
        <v>43430</v>
      </c>
      <c r="B3548" t="s">
        <v>3839</v>
      </c>
      <c r="D3548" t="s">
        <v>3849</v>
      </c>
      <c r="E3548" t="s">
        <v>37</v>
      </c>
      <c r="F3548" s="2">
        <v>4485</v>
      </c>
      <c r="G3548" t="s">
        <v>433</v>
      </c>
      <c r="H3548">
        <v>3123859963</v>
      </c>
      <c r="I3548" t="s">
        <v>38</v>
      </c>
      <c r="J3548" t="s">
        <v>277</v>
      </c>
      <c r="K3548" t="s">
        <v>96</v>
      </c>
      <c r="L3548" t="s">
        <v>97</v>
      </c>
      <c r="M3548" t="s">
        <v>3839</v>
      </c>
      <c r="O3548" t="s">
        <v>434</v>
      </c>
      <c r="P3548" t="s">
        <v>43</v>
      </c>
      <c r="R3548" s="2">
        <v>4485</v>
      </c>
      <c r="S3548">
        <v>2018</v>
      </c>
      <c r="T3548" t="s">
        <v>3717</v>
      </c>
    </row>
    <row r="3549" spans="1:20" hidden="1" x14ac:dyDescent="0.35">
      <c r="A3549" s="1">
        <v>43430</v>
      </c>
      <c r="B3549" t="s">
        <v>3816</v>
      </c>
      <c r="D3549" t="s">
        <v>3850</v>
      </c>
      <c r="E3549" t="s">
        <v>37</v>
      </c>
      <c r="F3549" s="2">
        <v>-5000</v>
      </c>
      <c r="G3549" t="s">
        <v>735</v>
      </c>
      <c r="H3549">
        <v>710665618</v>
      </c>
      <c r="I3549" t="s">
        <v>57</v>
      </c>
      <c r="J3549" t="s">
        <v>58</v>
      </c>
      <c r="K3549" t="s">
        <v>452</v>
      </c>
      <c r="L3549" t="s">
        <v>453</v>
      </c>
      <c r="M3549" t="s">
        <v>3816</v>
      </c>
      <c r="O3549" t="s">
        <v>736</v>
      </c>
      <c r="P3549" t="s">
        <v>43</v>
      </c>
      <c r="R3549" s="2">
        <v>5000</v>
      </c>
      <c r="S3549">
        <v>2018</v>
      </c>
      <c r="T3549" t="s">
        <v>3717</v>
      </c>
    </row>
    <row r="3550" spans="1:20" hidden="1" x14ac:dyDescent="0.35">
      <c r="A3550" s="1">
        <v>43430</v>
      </c>
      <c r="B3550" t="s">
        <v>3816</v>
      </c>
      <c r="D3550" t="s">
        <v>3851</v>
      </c>
      <c r="E3550" t="s">
        <v>37</v>
      </c>
      <c r="F3550" s="2">
        <v>-5000</v>
      </c>
      <c r="G3550" t="s">
        <v>643</v>
      </c>
      <c r="H3550">
        <v>8320478665</v>
      </c>
      <c r="I3550" t="s">
        <v>38</v>
      </c>
      <c r="J3550" t="s">
        <v>58</v>
      </c>
      <c r="K3550" t="s">
        <v>452</v>
      </c>
      <c r="L3550" t="s">
        <v>453</v>
      </c>
      <c r="M3550" t="s">
        <v>3816</v>
      </c>
      <c r="O3550" t="s">
        <v>644</v>
      </c>
      <c r="P3550" t="s">
        <v>43</v>
      </c>
      <c r="R3550" s="2">
        <v>5000</v>
      </c>
      <c r="S3550">
        <v>2018</v>
      </c>
      <c r="T3550" t="s">
        <v>3717</v>
      </c>
    </row>
    <row r="3551" spans="1:20" hidden="1" x14ac:dyDescent="0.35">
      <c r="A3551" s="1">
        <v>43430</v>
      </c>
      <c r="B3551" t="s">
        <v>3852</v>
      </c>
      <c r="D3551" t="s">
        <v>3853</v>
      </c>
      <c r="E3551" t="s">
        <v>37</v>
      </c>
      <c r="F3551" s="2">
        <v>-1850</v>
      </c>
      <c r="G3551" t="s">
        <v>2929</v>
      </c>
      <c r="H3551">
        <v>1124223312</v>
      </c>
      <c r="I3551" t="s">
        <v>38</v>
      </c>
      <c r="J3551" t="s">
        <v>17</v>
      </c>
      <c r="K3551" t="s">
        <v>96</v>
      </c>
      <c r="L3551" t="s">
        <v>97</v>
      </c>
      <c r="M3551" t="s">
        <v>3852</v>
      </c>
      <c r="O3551" t="s">
        <v>2930</v>
      </c>
      <c r="P3551" t="s">
        <v>500</v>
      </c>
      <c r="R3551" s="2">
        <v>1850</v>
      </c>
      <c r="S3551">
        <v>2018</v>
      </c>
      <c r="T3551" t="s">
        <v>3717</v>
      </c>
    </row>
    <row r="3552" spans="1:20" hidden="1" x14ac:dyDescent="0.35">
      <c r="A3552" s="1">
        <v>43430</v>
      </c>
      <c r="B3552" t="s">
        <v>97</v>
      </c>
      <c r="D3552" t="s">
        <v>3854</v>
      </c>
      <c r="E3552" t="s">
        <v>37</v>
      </c>
      <c r="F3552" s="2">
        <v>2990</v>
      </c>
      <c r="G3552" t="s">
        <v>2929</v>
      </c>
      <c r="H3552">
        <v>1124223312</v>
      </c>
      <c r="I3552" t="s">
        <v>38</v>
      </c>
      <c r="J3552" t="s">
        <v>17</v>
      </c>
      <c r="K3552" t="s">
        <v>96</v>
      </c>
      <c r="L3552" t="s">
        <v>97</v>
      </c>
      <c r="M3552" t="s">
        <v>97</v>
      </c>
      <c r="O3552" t="s">
        <v>2930</v>
      </c>
      <c r="P3552" t="s">
        <v>500</v>
      </c>
      <c r="R3552" s="2">
        <v>2990</v>
      </c>
      <c r="S3552">
        <v>2018</v>
      </c>
      <c r="T3552" t="s">
        <v>3717</v>
      </c>
    </row>
    <row r="3553" spans="1:20" hidden="1" x14ac:dyDescent="0.35">
      <c r="A3553" s="1">
        <v>43430</v>
      </c>
      <c r="B3553" t="s">
        <v>46</v>
      </c>
      <c r="D3553" t="s">
        <v>3855</v>
      </c>
      <c r="E3553" t="s">
        <v>37</v>
      </c>
      <c r="F3553" s="2">
        <v>-10000</v>
      </c>
      <c r="G3553" t="s">
        <v>47</v>
      </c>
      <c r="H3553">
        <v>2113481242</v>
      </c>
      <c r="I3553" t="s">
        <v>2888</v>
      </c>
      <c r="J3553" t="s">
        <v>17</v>
      </c>
      <c r="K3553" t="s">
        <v>49</v>
      </c>
      <c r="L3553" t="s">
        <v>46</v>
      </c>
      <c r="M3553" t="s">
        <v>46</v>
      </c>
      <c r="N3553" t="s">
        <v>47</v>
      </c>
      <c r="O3553" t="s">
        <v>2890</v>
      </c>
      <c r="P3553" t="s">
        <v>500</v>
      </c>
      <c r="R3553" s="2">
        <v>10000</v>
      </c>
      <c r="S3553">
        <v>2018</v>
      </c>
      <c r="T3553" t="s">
        <v>3717</v>
      </c>
    </row>
    <row r="3554" spans="1:20" hidden="1" x14ac:dyDescent="0.35">
      <c r="A3554" s="1">
        <v>43430</v>
      </c>
      <c r="B3554" t="s">
        <v>3816</v>
      </c>
      <c r="D3554" t="s">
        <v>3856</v>
      </c>
      <c r="E3554" t="s">
        <v>37</v>
      </c>
      <c r="F3554" s="2">
        <v>1000</v>
      </c>
      <c r="G3554" t="s">
        <v>47</v>
      </c>
      <c r="H3554">
        <v>2113481242</v>
      </c>
      <c r="I3554" t="s">
        <v>2888</v>
      </c>
      <c r="J3554" t="s">
        <v>17</v>
      </c>
      <c r="K3554" t="s">
        <v>452</v>
      </c>
      <c r="L3554" t="s">
        <v>453</v>
      </c>
      <c r="M3554" t="s">
        <v>3816</v>
      </c>
      <c r="O3554" t="s">
        <v>2890</v>
      </c>
      <c r="P3554" t="s">
        <v>500</v>
      </c>
      <c r="R3554" s="2">
        <v>1000</v>
      </c>
      <c r="S3554">
        <v>2018</v>
      </c>
      <c r="T3554" t="s">
        <v>3717</v>
      </c>
    </row>
    <row r="3555" spans="1:20" hidden="1" x14ac:dyDescent="0.35">
      <c r="A3555" s="1">
        <v>43430</v>
      </c>
      <c r="B3555" t="s">
        <v>3816</v>
      </c>
      <c r="D3555" t="s">
        <v>3857</v>
      </c>
      <c r="E3555" t="s">
        <v>37</v>
      </c>
      <c r="F3555" s="2">
        <v>2000</v>
      </c>
      <c r="G3555" t="s">
        <v>47</v>
      </c>
      <c r="H3555">
        <v>2113481242</v>
      </c>
      <c r="I3555" t="s">
        <v>2888</v>
      </c>
      <c r="J3555" t="s">
        <v>17</v>
      </c>
      <c r="K3555" t="s">
        <v>452</v>
      </c>
      <c r="L3555" t="s">
        <v>453</v>
      </c>
      <c r="M3555" t="s">
        <v>3816</v>
      </c>
      <c r="O3555" t="s">
        <v>2890</v>
      </c>
      <c r="P3555" t="s">
        <v>500</v>
      </c>
      <c r="R3555" s="2">
        <v>2000</v>
      </c>
      <c r="S3555">
        <v>2018</v>
      </c>
      <c r="T3555" t="s">
        <v>3717</v>
      </c>
    </row>
    <row r="3556" spans="1:20" hidden="1" x14ac:dyDescent="0.35">
      <c r="A3556" s="1">
        <v>43430</v>
      </c>
      <c r="B3556" t="s">
        <v>3816</v>
      </c>
      <c r="D3556" t="s">
        <v>3858</v>
      </c>
      <c r="E3556" t="s">
        <v>37</v>
      </c>
      <c r="F3556" s="2">
        <v>3000</v>
      </c>
      <c r="G3556" t="s">
        <v>47</v>
      </c>
      <c r="H3556">
        <v>2113481242</v>
      </c>
      <c r="I3556" t="s">
        <v>2888</v>
      </c>
      <c r="J3556" t="s">
        <v>17</v>
      </c>
      <c r="K3556" t="s">
        <v>452</v>
      </c>
      <c r="L3556" t="s">
        <v>453</v>
      </c>
      <c r="M3556" t="s">
        <v>3816</v>
      </c>
      <c r="O3556" t="s">
        <v>2890</v>
      </c>
      <c r="P3556" t="s">
        <v>500</v>
      </c>
      <c r="R3556" s="2">
        <v>3000</v>
      </c>
      <c r="S3556">
        <v>2018</v>
      </c>
      <c r="T3556" t="s">
        <v>3717</v>
      </c>
    </row>
    <row r="3557" spans="1:20" hidden="1" x14ac:dyDescent="0.35">
      <c r="A3557" s="1">
        <v>43430</v>
      </c>
      <c r="B3557" t="s">
        <v>3816</v>
      </c>
      <c r="D3557" t="s">
        <v>3859</v>
      </c>
      <c r="E3557" t="s">
        <v>37</v>
      </c>
      <c r="F3557" s="2">
        <v>4000</v>
      </c>
      <c r="G3557" t="s">
        <v>47</v>
      </c>
      <c r="H3557">
        <v>2113481242</v>
      </c>
      <c r="I3557" t="s">
        <v>2888</v>
      </c>
      <c r="J3557" t="s">
        <v>17</v>
      </c>
      <c r="K3557" t="s">
        <v>452</v>
      </c>
      <c r="L3557" t="s">
        <v>453</v>
      </c>
      <c r="M3557" t="s">
        <v>3816</v>
      </c>
      <c r="O3557" t="s">
        <v>2890</v>
      </c>
      <c r="P3557" t="s">
        <v>500</v>
      </c>
      <c r="R3557" s="2">
        <v>4000</v>
      </c>
      <c r="S3557">
        <v>2018</v>
      </c>
      <c r="T3557" t="s">
        <v>3717</v>
      </c>
    </row>
    <row r="3558" spans="1:20" hidden="1" x14ac:dyDescent="0.35">
      <c r="A3558" s="1">
        <v>43430</v>
      </c>
      <c r="B3558" t="s">
        <v>3816</v>
      </c>
      <c r="D3558" t="s">
        <v>3860</v>
      </c>
      <c r="E3558" t="s">
        <v>37</v>
      </c>
      <c r="F3558" s="2">
        <v>4000</v>
      </c>
      <c r="G3558" t="s">
        <v>47</v>
      </c>
      <c r="H3558">
        <v>2113481242</v>
      </c>
      <c r="I3558" t="s">
        <v>2888</v>
      </c>
      <c r="J3558" t="s">
        <v>17</v>
      </c>
      <c r="K3558" t="s">
        <v>452</v>
      </c>
      <c r="L3558" t="s">
        <v>453</v>
      </c>
      <c r="M3558" t="s">
        <v>3816</v>
      </c>
      <c r="O3558" t="s">
        <v>2890</v>
      </c>
      <c r="P3558" t="s">
        <v>500</v>
      </c>
      <c r="R3558" s="2">
        <v>4000</v>
      </c>
      <c r="S3558">
        <v>2018</v>
      </c>
      <c r="T3558" t="s">
        <v>3717</v>
      </c>
    </row>
    <row r="3559" spans="1:20" hidden="1" x14ac:dyDescent="0.35">
      <c r="A3559" s="1">
        <v>43430</v>
      </c>
      <c r="B3559" t="s">
        <v>3816</v>
      </c>
      <c r="D3559" t="s">
        <v>3861</v>
      </c>
      <c r="E3559" t="s">
        <v>37</v>
      </c>
      <c r="F3559" s="2">
        <v>4000</v>
      </c>
      <c r="G3559" t="s">
        <v>47</v>
      </c>
      <c r="H3559">
        <v>2113481242</v>
      </c>
      <c r="I3559" t="s">
        <v>2888</v>
      </c>
      <c r="J3559" t="s">
        <v>17</v>
      </c>
      <c r="K3559" t="s">
        <v>452</v>
      </c>
      <c r="L3559" t="s">
        <v>453</v>
      </c>
      <c r="M3559" t="s">
        <v>3816</v>
      </c>
      <c r="O3559" t="s">
        <v>2890</v>
      </c>
      <c r="P3559" t="s">
        <v>500</v>
      </c>
      <c r="R3559" s="2">
        <v>4000</v>
      </c>
      <c r="S3559">
        <v>2018</v>
      </c>
      <c r="T3559" t="s">
        <v>3717</v>
      </c>
    </row>
    <row r="3560" spans="1:20" hidden="1" x14ac:dyDescent="0.35">
      <c r="A3560" s="1">
        <v>43430</v>
      </c>
      <c r="B3560" t="s">
        <v>3816</v>
      </c>
      <c r="D3560" t="s">
        <v>3862</v>
      </c>
      <c r="E3560" t="s">
        <v>37</v>
      </c>
      <c r="F3560" s="2">
        <v>5000</v>
      </c>
      <c r="G3560" t="s">
        <v>47</v>
      </c>
      <c r="H3560">
        <v>2113481242</v>
      </c>
      <c r="I3560" t="s">
        <v>2888</v>
      </c>
      <c r="J3560" t="s">
        <v>17</v>
      </c>
      <c r="K3560" t="s">
        <v>452</v>
      </c>
      <c r="L3560" t="s">
        <v>453</v>
      </c>
      <c r="M3560" t="s">
        <v>3816</v>
      </c>
      <c r="O3560" t="s">
        <v>2890</v>
      </c>
      <c r="P3560" t="s">
        <v>500</v>
      </c>
      <c r="R3560" s="2">
        <v>5000</v>
      </c>
      <c r="S3560">
        <v>2018</v>
      </c>
      <c r="T3560" t="s">
        <v>3717</v>
      </c>
    </row>
    <row r="3561" spans="1:20" hidden="1" x14ac:dyDescent="0.35">
      <c r="A3561" s="1">
        <v>43430</v>
      </c>
      <c r="B3561" t="s">
        <v>3816</v>
      </c>
      <c r="D3561" t="s">
        <v>3863</v>
      </c>
      <c r="E3561" t="s">
        <v>37</v>
      </c>
      <c r="F3561" s="2">
        <v>5000</v>
      </c>
      <c r="G3561" t="s">
        <v>47</v>
      </c>
      <c r="H3561">
        <v>2113481242</v>
      </c>
      <c r="I3561" t="s">
        <v>2888</v>
      </c>
      <c r="J3561" t="s">
        <v>17</v>
      </c>
      <c r="K3561" t="s">
        <v>452</v>
      </c>
      <c r="L3561" t="s">
        <v>453</v>
      </c>
      <c r="M3561" t="s">
        <v>3816</v>
      </c>
      <c r="O3561" t="s">
        <v>2890</v>
      </c>
      <c r="P3561" t="s">
        <v>500</v>
      </c>
      <c r="R3561" s="2">
        <v>5000</v>
      </c>
      <c r="S3561">
        <v>2018</v>
      </c>
      <c r="T3561" t="s">
        <v>3717</v>
      </c>
    </row>
    <row r="3562" spans="1:20" hidden="1" x14ac:dyDescent="0.35">
      <c r="A3562" s="1">
        <v>43430</v>
      </c>
      <c r="B3562" t="s">
        <v>3816</v>
      </c>
      <c r="D3562" t="s">
        <v>3864</v>
      </c>
      <c r="E3562" t="s">
        <v>37</v>
      </c>
      <c r="F3562" s="2">
        <v>9000</v>
      </c>
      <c r="G3562" t="s">
        <v>47</v>
      </c>
      <c r="H3562">
        <v>2113481242</v>
      </c>
      <c r="I3562" t="s">
        <v>2888</v>
      </c>
      <c r="J3562" t="s">
        <v>17</v>
      </c>
      <c r="K3562" t="s">
        <v>452</v>
      </c>
      <c r="L3562" t="s">
        <v>453</v>
      </c>
      <c r="M3562" t="s">
        <v>3816</v>
      </c>
      <c r="O3562" t="s">
        <v>2890</v>
      </c>
      <c r="P3562" t="s">
        <v>500</v>
      </c>
      <c r="R3562" s="2">
        <v>9000</v>
      </c>
      <c r="S3562">
        <v>2018</v>
      </c>
      <c r="T3562" t="s">
        <v>3717</v>
      </c>
    </row>
    <row r="3563" spans="1:20" hidden="1" x14ac:dyDescent="0.35">
      <c r="A3563" s="1">
        <v>43432</v>
      </c>
      <c r="B3563" t="s">
        <v>3788</v>
      </c>
      <c r="D3563" t="s">
        <v>3865</v>
      </c>
      <c r="E3563" t="s">
        <v>37</v>
      </c>
      <c r="F3563" s="2">
        <v>-200</v>
      </c>
      <c r="G3563" t="s">
        <v>2641</v>
      </c>
      <c r="H3563">
        <v>886968291</v>
      </c>
      <c r="I3563" t="s">
        <v>38</v>
      </c>
      <c r="J3563" t="s">
        <v>58</v>
      </c>
      <c r="K3563" t="s">
        <v>40</v>
      </c>
      <c r="L3563" t="s">
        <v>108</v>
      </c>
      <c r="M3563" t="s">
        <v>3790</v>
      </c>
      <c r="O3563" t="s">
        <v>2642</v>
      </c>
      <c r="P3563" t="s">
        <v>43</v>
      </c>
      <c r="R3563" s="2">
        <v>200</v>
      </c>
      <c r="S3563">
        <v>2018</v>
      </c>
      <c r="T3563" t="s">
        <v>3717</v>
      </c>
    </row>
    <row r="3564" spans="1:20" hidden="1" x14ac:dyDescent="0.35">
      <c r="A3564" s="1">
        <v>43432</v>
      </c>
      <c r="B3564" t="s">
        <v>3866</v>
      </c>
      <c r="D3564" t="s">
        <v>3867</v>
      </c>
      <c r="E3564" t="s">
        <v>37</v>
      </c>
      <c r="F3564" s="2">
        <v>-150</v>
      </c>
      <c r="G3564" t="s">
        <v>2641</v>
      </c>
      <c r="H3564">
        <v>886968291</v>
      </c>
      <c r="I3564" t="s">
        <v>38</v>
      </c>
      <c r="J3564" t="s">
        <v>58</v>
      </c>
      <c r="K3564" t="s">
        <v>40</v>
      </c>
      <c r="L3564" t="s">
        <v>66</v>
      </c>
      <c r="M3564" t="s">
        <v>3866</v>
      </c>
      <c r="O3564" t="s">
        <v>2642</v>
      </c>
      <c r="P3564" t="s">
        <v>43</v>
      </c>
      <c r="R3564" s="2">
        <v>150</v>
      </c>
      <c r="S3564">
        <v>2018</v>
      </c>
      <c r="T3564" t="s">
        <v>3717</v>
      </c>
    </row>
    <row r="3565" spans="1:20" hidden="1" x14ac:dyDescent="0.35">
      <c r="A3565" s="1">
        <v>43432</v>
      </c>
      <c r="B3565" t="s">
        <v>3788</v>
      </c>
      <c r="D3565" t="s">
        <v>3868</v>
      </c>
      <c r="E3565" t="s">
        <v>37</v>
      </c>
      <c r="F3565" s="2">
        <v>-200</v>
      </c>
      <c r="G3565" t="s">
        <v>3027</v>
      </c>
      <c r="H3565">
        <v>886965909</v>
      </c>
      <c r="I3565" t="s">
        <v>38</v>
      </c>
      <c r="J3565" t="s">
        <v>58</v>
      </c>
      <c r="K3565" t="s">
        <v>40</v>
      </c>
      <c r="L3565" t="s">
        <v>108</v>
      </c>
      <c r="M3565" t="s">
        <v>3790</v>
      </c>
      <c r="O3565" t="s">
        <v>3035</v>
      </c>
      <c r="P3565" t="s">
        <v>43</v>
      </c>
      <c r="R3565" s="2">
        <v>200</v>
      </c>
      <c r="S3565">
        <v>2018</v>
      </c>
      <c r="T3565" t="s">
        <v>3717</v>
      </c>
    </row>
    <row r="3566" spans="1:20" hidden="1" x14ac:dyDescent="0.35">
      <c r="A3566" s="1">
        <v>43432</v>
      </c>
      <c r="B3566" t="s">
        <v>3768</v>
      </c>
      <c r="D3566" t="s">
        <v>3869</v>
      </c>
      <c r="E3566" t="s">
        <v>37</v>
      </c>
      <c r="F3566" s="2">
        <v>-43.39</v>
      </c>
      <c r="G3566" t="s">
        <v>433</v>
      </c>
      <c r="H3566">
        <v>3123859963</v>
      </c>
      <c r="I3566" t="s">
        <v>38</v>
      </c>
      <c r="J3566" t="s">
        <v>277</v>
      </c>
      <c r="K3566" t="s">
        <v>40</v>
      </c>
      <c r="L3566" t="s">
        <v>66</v>
      </c>
      <c r="M3566" t="s">
        <v>3768</v>
      </c>
      <c r="O3566" t="s">
        <v>434</v>
      </c>
      <c r="P3566" t="s">
        <v>43</v>
      </c>
      <c r="R3566" s="2">
        <v>43.39</v>
      </c>
      <c r="S3566">
        <v>2018</v>
      </c>
      <c r="T3566" t="s">
        <v>3717</v>
      </c>
    </row>
    <row r="3567" spans="1:20" hidden="1" x14ac:dyDescent="0.35">
      <c r="A3567" s="1">
        <v>43433</v>
      </c>
      <c r="B3567" t="s">
        <v>87</v>
      </c>
      <c r="D3567" t="s">
        <v>3870</v>
      </c>
      <c r="E3567" t="s">
        <v>37</v>
      </c>
      <c r="F3567" s="2">
        <v>1495</v>
      </c>
      <c r="G3567" t="s">
        <v>395</v>
      </c>
      <c r="H3567">
        <v>3123752192</v>
      </c>
      <c r="I3567" t="s">
        <v>38</v>
      </c>
      <c r="J3567" t="s">
        <v>277</v>
      </c>
      <c r="K3567" t="s">
        <v>91</v>
      </c>
      <c r="L3567" t="s">
        <v>87</v>
      </c>
      <c r="M3567" t="s">
        <v>87</v>
      </c>
      <c r="O3567" t="s">
        <v>396</v>
      </c>
      <c r="P3567" t="s">
        <v>43</v>
      </c>
      <c r="R3567" s="2">
        <v>1495</v>
      </c>
      <c r="S3567">
        <v>2018</v>
      </c>
      <c r="T3567" t="s">
        <v>3717</v>
      </c>
    </row>
    <row r="3568" spans="1:20" hidden="1" x14ac:dyDescent="0.35">
      <c r="A3568" s="1">
        <v>43433</v>
      </c>
      <c r="B3568" t="s">
        <v>418</v>
      </c>
      <c r="D3568" t="s">
        <v>3871</v>
      </c>
      <c r="E3568" t="s">
        <v>37</v>
      </c>
      <c r="F3568" s="2">
        <v>-156.44999999999999</v>
      </c>
      <c r="G3568" t="s">
        <v>2641</v>
      </c>
      <c r="H3568">
        <v>886968291</v>
      </c>
      <c r="I3568" t="s">
        <v>38</v>
      </c>
      <c r="J3568" t="s">
        <v>58</v>
      </c>
      <c r="K3568" t="s">
        <v>40</v>
      </c>
      <c r="L3568" t="s">
        <v>418</v>
      </c>
      <c r="M3568" t="s">
        <v>418</v>
      </c>
      <c r="O3568" t="s">
        <v>2642</v>
      </c>
      <c r="P3568" t="s">
        <v>43</v>
      </c>
      <c r="R3568" s="2">
        <v>156.44999999999999</v>
      </c>
      <c r="S3568">
        <v>2018</v>
      </c>
      <c r="T3568" t="s">
        <v>3717</v>
      </c>
    </row>
    <row r="3569" spans="1:20" hidden="1" x14ac:dyDescent="0.35">
      <c r="A3569" s="1">
        <v>43433</v>
      </c>
      <c r="B3569" t="s">
        <v>3580</v>
      </c>
      <c r="D3569" t="s">
        <v>3872</v>
      </c>
      <c r="E3569" t="s">
        <v>37</v>
      </c>
      <c r="F3569" s="2">
        <v>1000</v>
      </c>
      <c r="G3569" t="s">
        <v>3027</v>
      </c>
      <c r="H3569">
        <v>886965909</v>
      </c>
      <c r="I3569" t="s">
        <v>38</v>
      </c>
      <c r="J3569" t="s">
        <v>58</v>
      </c>
      <c r="K3569" t="s">
        <v>91</v>
      </c>
      <c r="L3569" t="s">
        <v>87</v>
      </c>
      <c r="M3569" t="s">
        <v>3580</v>
      </c>
      <c r="O3569" t="s">
        <v>3035</v>
      </c>
      <c r="P3569" t="s">
        <v>43</v>
      </c>
      <c r="R3569" s="2">
        <v>1000</v>
      </c>
      <c r="S3569">
        <v>2018</v>
      </c>
      <c r="T3569" t="s">
        <v>3717</v>
      </c>
    </row>
    <row r="3570" spans="1:20" hidden="1" x14ac:dyDescent="0.35">
      <c r="A3570" s="1">
        <v>43434</v>
      </c>
      <c r="B3570" t="s">
        <v>499</v>
      </c>
      <c r="D3570" t="s">
        <v>1230</v>
      </c>
      <c r="E3570" t="s">
        <v>37</v>
      </c>
      <c r="F3570" s="2">
        <v>0.09</v>
      </c>
      <c r="G3570" t="s">
        <v>498</v>
      </c>
      <c r="H3570">
        <v>0</v>
      </c>
      <c r="I3570" t="s">
        <v>38</v>
      </c>
      <c r="J3570" t="s">
        <v>17</v>
      </c>
      <c r="K3570" t="s">
        <v>91</v>
      </c>
      <c r="L3570" t="s">
        <v>499</v>
      </c>
      <c r="M3570" t="s">
        <v>499</v>
      </c>
      <c r="O3570" t="s">
        <v>42</v>
      </c>
      <c r="P3570" t="s">
        <v>500</v>
      </c>
      <c r="R3570" s="2">
        <v>0.09</v>
      </c>
      <c r="S3570">
        <v>2018</v>
      </c>
      <c r="T3570" t="s">
        <v>3717</v>
      </c>
    </row>
    <row r="3571" spans="1:20" hidden="1" x14ac:dyDescent="0.35">
      <c r="A3571" s="1">
        <v>43434</v>
      </c>
      <c r="B3571" t="s">
        <v>499</v>
      </c>
      <c r="D3571" t="s">
        <v>1230</v>
      </c>
      <c r="E3571" t="s">
        <v>37</v>
      </c>
      <c r="F3571" s="2">
        <v>0.06</v>
      </c>
      <c r="G3571" t="s">
        <v>1191</v>
      </c>
      <c r="H3571">
        <v>7123691524</v>
      </c>
      <c r="I3571" t="s">
        <v>57</v>
      </c>
      <c r="J3571" t="s">
        <v>277</v>
      </c>
      <c r="K3571" t="s">
        <v>91</v>
      </c>
      <c r="L3571" t="s">
        <v>499</v>
      </c>
      <c r="M3571" t="s">
        <v>499</v>
      </c>
      <c r="O3571" t="s">
        <v>279</v>
      </c>
      <c r="P3571" t="s">
        <v>500</v>
      </c>
      <c r="R3571" s="2">
        <v>0.06</v>
      </c>
      <c r="S3571">
        <v>2018</v>
      </c>
      <c r="T3571" t="s">
        <v>3717</v>
      </c>
    </row>
    <row r="3572" spans="1:20" hidden="1" x14ac:dyDescent="0.35">
      <c r="A3572" s="1">
        <v>43434</v>
      </c>
      <c r="B3572" t="s">
        <v>499</v>
      </c>
      <c r="D3572" t="s">
        <v>1230</v>
      </c>
      <c r="E3572" t="s">
        <v>37</v>
      </c>
      <c r="F3572" s="2">
        <v>7.0000000000000007E-2</v>
      </c>
      <c r="G3572" t="s">
        <v>1171</v>
      </c>
      <c r="H3572">
        <v>0</v>
      </c>
      <c r="I3572" t="s">
        <v>57</v>
      </c>
      <c r="J3572" t="s">
        <v>58</v>
      </c>
      <c r="K3572" t="s">
        <v>91</v>
      </c>
      <c r="L3572" t="s">
        <v>499</v>
      </c>
      <c r="M3572" t="s">
        <v>499</v>
      </c>
      <c r="O3572" t="s">
        <v>534</v>
      </c>
      <c r="P3572" t="s">
        <v>500</v>
      </c>
      <c r="R3572" s="2">
        <v>7.0000000000000007E-2</v>
      </c>
      <c r="S3572">
        <v>2018</v>
      </c>
      <c r="T3572" t="s">
        <v>3717</v>
      </c>
    </row>
    <row r="3573" spans="1:20" hidden="1" x14ac:dyDescent="0.35">
      <c r="A3573" s="1">
        <v>43434</v>
      </c>
      <c r="B3573" t="s">
        <v>3580</v>
      </c>
      <c r="D3573" t="s">
        <v>3873</v>
      </c>
      <c r="E3573" t="s">
        <v>37</v>
      </c>
      <c r="F3573" s="2">
        <v>900</v>
      </c>
      <c r="G3573" t="s">
        <v>2641</v>
      </c>
      <c r="H3573">
        <v>886968291</v>
      </c>
      <c r="I3573" t="s">
        <v>38</v>
      </c>
      <c r="J3573" t="s">
        <v>58</v>
      </c>
      <c r="K3573" t="s">
        <v>91</v>
      </c>
      <c r="L3573" t="s">
        <v>87</v>
      </c>
      <c r="M3573" t="s">
        <v>3580</v>
      </c>
      <c r="O3573" t="s">
        <v>2642</v>
      </c>
      <c r="P3573" t="s">
        <v>43</v>
      </c>
      <c r="R3573" s="2">
        <v>900</v>
      </c>
      <c r="S3573">
        <v>2018</v>
      </c>
      <c r="T3573" t="s">
        <v>3717</v>
      </c>
    </row>
    <row r="3574" spans="1:20" hidden="1" x14ac:dyDescent="0.35">
      <c r="A3574" s="1">
        <v>43434</v>
      </c>
      <c r="B3574" t="s">
        <v>3580</v>
      </c>
      <c r="D3574" t="s">
        <v>3874</v>
      </c>
      <c r="E3574" t="s">
        <v>37</v>
      </c>
      <c r="F3574" s="2">
        <v>995</v>
      </c>
      <c r="G3574" t="s">
        <v>2641</v>
      </c>
      <c r="H3574">
        <v>886968291</v>
      </c>
      <c r="I3574" t="s">
        <v>38</v>
      </c>
      <c r="J3574" t="s">
        <v>58</v>
      </c>
      <c r="K3574" t="s">
        <v>91</v>
      </c>
      <c r="L3574" t="s">
        <v>87</v>
      </c>
      <c r="M3574" t="s">
        <v>3580</v>
      </c>
      <c r="O3574" t="s">
        <v>2642</v>
      </c>
      <c r="P3574" t="s">
        <v>43</v>
      </c>
      <c r="R3574" s="2">
        <v>995</v>
      </c>
      <c r="S3574">
        <v>2018</v>
      </c>
      <c r="T3574" t="s">
        <v>3717</v>
      </c>
    </row>
    <row r="3575" spans="1:20" hidden="1" x14ac:dyDescent="0.35">
      <c r="A3575" s="1">
        <v>43434</v>
      </c>
      <c r="B3575" t="s">
        <v>3580</v>
      </c>
      <c r="D3575" t="s">
        <v>3875</v>
      </c>
      <c r="E3575" t="s">
        <v>37</v>
      </c>
      <c r="F3575" s="2">
        <v>120</v>
      </c>
      <c r="G3575" t="s">
        <v>3027</v>
      </c>
      <c r="H3575">
        <v>886965909</v>
      </c>
      <c r="I3575" t="s">
        <v>38</v>
      </c>
      <c r="J3575" t="s">
        <v>58</v>
      </c>
      <c r="K3575" t="s">
        <v>91</v>
      </c>
      <c r="L3575" t="s">
        <v>87</v>
      </c>
      <c r="M3575" t="s">
        <v>3580</v>
      </c>
      <c r="O3575" t="s">
        <v>3035</v>
      </c>
      <c r="P3575" t="s">
        <v>43</v>
      </c>
      <c r="R3575" s="2">
        <v>120</v>
      </c>
      <c r="S3575">
        <v>2018</v>
      </c>
      <c r="T3575" t="s">
        <v>3717</v>
      </c>
    </row>
    <row r="3576" spans="1:20" hidden="1" x14ac:dyDescent="0.35">
      <c r="A3576" s="1">
        <v>43434</v>
      </c>
      <c r="B3576" t="s">
        <v>97</v>
      </c>
      <c r="D3576" t="s">
        <v>3875</v>
      </c>
      <c r="E3576" t="s">
        <v>37</v>
      </c>
      <c r="F3576" s="2">
        <v>1740</v>
      </c>
      <c r="G3576" t="s">
        <v>3027</v>
      </c>
      <c r="H3576">
        <v>886965909</v>
      </c>
      <c r="I3576" t="s">
        <v>38</v>
      </c>
      <c r="J3576" t="s">
        <v>58</v>
      </c>
      <c r="K3576" t="s">
        <v>96</v>
      </c>
      <c r="L3576" t="s">
        <v>97</v>
      </c>
      <c r="M3576" t="s">
        <v>97</v>
      </c>
      <c r="O3576" t="s">
        <v>3035</v>
      </c>
      <c r="P3576" t="s">
        <v>43</v>
      </c>
      <c r="R3576" s="2">
        <v>1740</v>
      </c>
      <c r="S3576">
        <v>2018</v>
      </c>
      <c r="T3576" t="s">
        <v>3717</v>
      </c>
    </row>
    <row r="3577" spans="1:20" hidden="1" x14ac:dyDescent="0.35">
      <c r="A3577" s="1">
        <v>43434</v>
      </c>
      <c r="B3577" t="s">
        <v>499</v>
      </c>
      <c r="D3577" t="s">
        <v>1230</v>
      </c>
      <c r="E3577" t="s">
        <v>37</v>
      </c>
      <c r="F3577" s="2">
        <v>0.2</v>
      </c>
      <c r="G3577" t="s">
        <v>2929</v>
      </c>
      <c r="H3577">
        <v>1124223312</v>
      </c>
      <c r="I3577" t="s">
        <v>38</v>
      </c>
      <c r="J3577" t="s">
        <v>17</v>
      </c>
      <c r="K3577" t="s">
        <v>91</v>
      </c>
      <c r="L3577" t="s">
        <v>499</v>
      </c>
      <c r="M3577" t="s">
        <v>499</v>
      </c>
      <c r="O3577" t="s">
        <v>2930</v>
      </c>
      <c r="P3577" t="s">
        <v>500</v>
      </c>
      <c r="R3577" s="2">
        <v>0.2</v>
      </c>
      <c r="S3577">
        <v>2018</v>
      </c>
      <c r="T3577" t="s">
        <v>3717</v>
      </c>
    </row>
    <row r="3578" spans="1:20" hidden="1" x14ac:dyDescent="0.35">
      <c r="A3578" s="1">
        <v>43434</v>
      </c>
      <c r="B3578" t="s">
        <v>499</v>
      </c>
      <c r="D3578" t="s">
        <v>1230</v>
      </c>
      <c r="E3578" t="s">
        <v>37</v>
      </c>
      <c r="F3578" s="2">
        <v>3.57</v>
      </c>
      <c r="G3578" t="s">
        <v>47</v>
      </c>
      <c r="H3578">
        <v>2113481242</v>
      </c>
      <c r="I3578" t="s">
        <v>2888</v>
      </c>
      <c r="J3578" t="s">
        <v>17</v>
      </c>
      <c r="K3578" t="s">
        <v>91</v>
      </c>
      <c r="L3578" t="s">
        <v>499</v>
      </c>
      <c r="M3578" t="s">
        <v>499</v>
      </c>
      <c r="O3578" t="s">
        <v>2890</v>
      </c>
      <c r="P3578" t="s">
        <v>500</v>
      </c>
      <c r="R3578" s="2">
        <v>3.57</v>
      </c>
      <c r="S3578">
        <v>2018</v>
      </c>
      <c r="T3578" t="s">
        <v>3717</v>
      </c>
    </row>
    <row r="3579" spans="1:20" hidden="1" x14ac:dyDescent="0.35">
      <c r="A3579" s="1">
        <v>43436</v>
      </c>
      <c r="B3579" t="s">
        <v>3876</v>
      </c>
      <c r="D3579" t="s">
        <v>3877</v>
      </c>
      <c r="E3579" t="s">
        <v>37</v>
      </c>
      <c r="F3579" s="2">
        <v>-2000</v>
      </c>
      <c r="G3579" t="s">
        <v>3019</v>
      </c>
      <c r="H3579">
        <v>710655031</v>
      </c>
      <c r="I3579" t="s">
        <v>2888</v>
      </c>
      <c r="J3579" t="s">
        <v>17</v>
      </c>
      <c r="K3579" t="s">
        <v>40</v>
      </c>
      <c r="L3579" t="s">
        <v>66</v>
      </c>
      <c r="M3579" t="s">
        <v>3876</v>
      </c>
      <c r="O3579" t="s">
        <v>3021</v>
      </c>
      <c r="P3579" t="s">
        <v>43</v>
      </c>
      <c r="R3579" s="2">
        <v>2000</v>
      </c>
      <c r="S3579">
        <v>2018</v>
      </c>
      <c r="T3579" t="s">
        <v>3878</v>
      </c>
    </row>
    <row r="3580" spans="1:20" hidden="1" x14ac:dyDescent="0.35">
      <c r="A3580" s="1">
        <v>43436</v>
      </c>
      <c r="B3580" t="s">
        <v>3876</v>
      </c>
      <c r="D3580" t="s">
        <v>3877</v>
      </c>
      <c r="E3580" t="s">
        <v>37</v>
      </c>
      <c r="F3580" s="2">
        <v>-2000</v>
      </c>
      <c r="G3580" t="s">
        <v>3019</v>
      </c>
      <c r="H3580">
        <v>710655031</v>
      </c>
      <c r="I3580" t="s">
        <v>2888</v>
      </c>
      <c r="J3580" t="s">
        <v>17</v>
      </c>
      <c r="K3580" t="s">
        <v>40</v>
      </c>
      <c r="L3580" t="s">
        <v>66</v>
      </c>
      <c r="M3580" t="s">
        <v>3876</v>
      </c>
      <c r="O3580" t="s">
        <v>3021</v>
      </c>
      <c r="P3580" t="s">
        <v>43</v>
      </c>
      <c r="R3580" s="2">
        <v>2000</v>
      </c>
      <c r="S3580">
        <v>2018</v>
      </c>
      <c r="T3580" t="s">
        <v>3878</v>
      </c>
    </row>
    <row r="3581" spans="1:20" hidden="1" x14ac:dyDescent="0.35">
      <c r="A3581" s="1">
        <v>43436</v>
      </c>
      <c r="B3581" t="s">
        <v>3786</v>
      </c>
      <c r="D3581" t="s">
        <v>3879</v>
      </c>
      <c r="E3581" t="s">
        <v>37</v>
      </c>
      <c r="F3581" s="2">
        <v>-997.5</v>
      </c>
      <c r="G3581" t="s">
        <v>3019</v>
      </c>
      <c r="H3581">
        <v>710655031</v>
      </c>
      <c r="I3581" t="s">
        <v>2888</v>
      </c>
      <c r="J3581" t="s">
        <v>17</v>
      </c>
      <c r="K3581" t="s">
        <v>40</v>
      </c>
      <c r="L3581" t="s">
        <v>66</v>
      </c>
      <c r="M3581" t="s">
        <v>3504</v>
      </c>
      <c r="O3581" t="s">
        <v>3021</v>
      </c>
      <c r="P3581" t="s">
        <v>43</v>
      </c>
      <c r="R3581" s="2">
        <v>997.5</v>
      </c>
      <c r="S3581">
        <v>2018</v>
      </c>
      <c r="T3581" t="s">
        <v>3878</v>
      </c>
    </row>
    <row r="3582" spans="1:20" hidden="1" x14ac:dyDescent="0.35">
      <c r="A3582" s="1">
        <v>43436</v>
      </c>
      <c r="B3582" t="s">
        <v>3786</v>
      </c>
      <c r="D3582" t="s">
        <v>3879</v>
      </c>
      <c r="E3582" t="s">
        <v>37</v>
      </c>
      <c r="F3582" s="2">
        <v>-997.5</v>
      </c>
      <c r="G3582" t="s">
        <v>3019</v>
      </c>
      <c r="H3582">
        <v>710655031</v>
      </c>
      <c r="I3582" t="s">
        <v>2888</v>
      </c>
      <c r="J3582" t="s">
        <v>17</v>
      </c>
      <c r="K3582" t="s">
        <v>40</v>
      </c>
      <c r="L3582" t="s">
        <v>66</v>
      </c>
      <c r="M3582" t="s">
        <v>3504</v>
      </c>
      <c r="O3582" t="s">
        <v>3021</v>
      </c>
      <c r="P3582" t="s">
        <v>43</v>
      </c>
      <c r="R3582" s="2">
        <v>997.5</v>
      </c>
      <c r="S3582">
        <v>2018</v>
      </c>
      <c r="T3582" t="s">
        <v>3878</v>
      </c>
    </row>
    <row r="3583" spans="1:20" hidden="1" x14ac:dyDescent="0.35">
      <c r="A3583" s="1">
        <v>43436</v>
      </c>
      <c r="B3583" t="s">
        <v>3786</v>
      </c>
      <c r="D3583" t="s">
        <v>3879</v>
      </c>
      <c r="E3583" t="s">
        <v>37</v>
      </c>
      <c r="F3583" s="2">
        <v>-525</v>
      </c>
      <c r="G3583" t="s">
        <v>3019</v>
      </c>
      <c r="H3583">
        <v>710655031</v>
      </c>
      <c r="I3583" t="s">
        <v>2888</v>
      </c>
      <c r="J3583" t="s">
        <v>17</v>
      </c>
      <c r="K3583" t="s">
        <v>40</v>
      </c>
      <c r="L3583" t="s">
        <v>66</v>
      </c>
      <c r="M3583" t="s">
        <v>3504</v>
      </c>
      <c r="O3583" t="s">
        <v>3021</v>
      </c>
      <c r="P3583" t="s">
        <v>43</v>
      </c>
      <c r="R3583" s="2">
        <v>525</v>
      </c>
      <c r="S3583">
        <v>2018</v>
      </c>
      <c r="T3583" t="s">
        <v>3878</v>
      </c>
    </row>
    <row r="3584" spans="1:20" hidden="1" x14ac:dyDescent="0.35">
      <c r="A3584" s="1">
        <v>43436</v>
      </c>
      <c r="B3584" t="s">
        <v>3786</v>
      </c>
      <c r="D3584" t="s">
        <v>3879</v>
      </c>
      <c r="E3584" t="s">
        <v>37</v>
      </c>
      <c r="F3584" s="2">
        <v>-525</v>
      </c>
      <c r="G3584" t="s">
        <v>3019</v>
      </c>
      <c r="H3584">
        <v>710655031</v>
      </c>
      <c r="I3584" t="s">
        <v>2888</v>
      </c>
      <c r="J3584" t="s">
        <v>17</v>
      </c>
      <c r="K3584" t="s">
        <v>40</v>
      </c>
      <c r="L3584" t="s">
        <v>66</v>
      </c>
      <c r="M3584" t="s">
        <v>3504</v>
      </c>
      <c r="O3584" t="s">
        <v>3021</v>
      </c>
      <c r="P3584" t="s">
        <v>43</v>
      </c>
      <c r="R3584" s="2">
        <v>525</v>
      </c>
      <c r="S3584">
        <v>2018</v>
      </c>
      <c r="T3584" t="s">
        <v>3878</v>
      </c>
    </row>
    <row r="3585" spans="1:20" hidden="1" x14ac:dyDescent="0.35">
      <c r="A3585" s="1">
        <v>43436</v>
      </c>
      <c r="B3585" t="s">
        <v>3876</v>
      </c>
      <c r="D3585" t="s">
        <v>3877</v>
      </c>
      <c r="E3585" t="s">
        <v>37</v>
      </c>
      <c r="F3585" s="2">
        <v>-222.06</v>
      </c>
      <c r="G3585" t="s">
        <v>3019</v>
      </c>
      <c r="H3585">
        <v>710655031</v>
      </c>
      <c r="I3585" t="s">
        <v>2888</v>
      </c>
      <c r="J3585" t="s">
        <v>17</v>
      </c>
      <c r="K3585" t="s">
        <v>40</v>
      </c>
      <c r="L3585" t="s">
        <v>66</v>
      </c>
      <c r="M3585" t="s">
        <v>3876</v>
      </c>
      <c r="O3585" t="s">
        <v>3021</v>
      </c>
      <c r="P3585" t="s">
        <v>43</v>
      </c>
      <c r="R3585" s="2">
        <v>222.06</v>
      </c>
      <c r="S3585">
        <v>2018</v>
      </c>
      <c r="T3585" t="s">
        <v>3878</v>
      </c>
    </row>
    <row r="3586" spans="1:20" hidden="1" x14ac:dyDescent="0.35">
      <c r="A3586" s="1">
        <v>43436</v>
      </c>
      <c r="B3586" t="s">
        <v>3876</v>
      </c>
      <c r="D3586" t="s">
        <v>3877</v>
      </c>
      <c r="E3586" t="s">
        <v>37</v>
      </c>
      <c r="F3586" s="2">
        <v>-222.06</v>
      </c>
      <c r="G3586" t="s">
        <v>3019</v>
      </c>
      <c r="H3586">
        <v>710655031</v>
      </c>
      <c r="I3586" t="s">
        <v>2888</v>
      </c>
      <c r="J3586" t="s">
        <v>17</v>
      </c>
      <c r="K3586" t="s">
        <v>40</v>
      </c>
      <c r="L3586" t="s">
        <v>66</v>
      </c>
      <c r="M3586" t="s">
        <v>3876</v>
      </c>
      <c r="O3586" t="s">
        <v>3021</v>
      </c>
      <c r="P3586" t="s">
        <v>43</v>
      </c>
      <c r="R3586" s="2">
        <v>222.06</v>
      </c>
      <c r="S3586">
        <v>2018</v>
      </c>
      <c r="T3586" t="s">
        <v>3878</v>
      </c>
    </row>
    <row r="3587" spans="1:20" hidden="1" x14ac:dyDescent="0.35">
      <c r="A3587" s="1">
        <v>43437</v>
      </c>
      <c r="B3587" t="s">
        <v>3880</v>
      </c>
      <c r="D3587" t="s">
        <v>3881</v>
      </c>
      <c r="E3587" t="s">
        <v>37</v>
      </c>
      <c r="F3587" s="2">
        <v>-75</v>
      </c>
      <c r="G3587" t="s">
        <v>52</v>
      </c>
      <c r="H3587">
        <v>2123710218</v>
      </c>
      <c r="I3587" t="s">
        <v>57</v>
      </c>
      <c r="J3587" t="s">
        <v>58</v>
      </c>
      <c r="K3587" t="s">
        <v>1160</v>
      </c>
      <c r="L3587" t="s">
        <v>1161</v>
      </c>
      <c r="M3587" t="s">
        <v>3880</v>
      </c>
      <c r="O3587" t="s">
        <v>61</v>
      </c>
      <c r="P3587" t="s">
        <v>43</v>
      </c>
      <c r="R3587" s="2">
        <v>75</v>
      </c>
      <c r="S3587">
        <v>2018</v>
      </c>
      <c r="T3587" t="s">
        <v>3878</v>
      </c>
    </row>
    <row r="3588" spans="1:20" hidden="1" x14ac:dyDescent="0.35">
      <c r="A3588" s="1">
        <v>43437</v>
      </c>
      <c r="B3588" t="s">
        <v>87</v>
      </c>
      <c r="D3588" t="s">
        <v>3882</v>
      </c>
      <c r="E3588" t="s">
        <v>37</v>
      </c>
      <c r="F3588" s="2">
        <v>1520</v>
      </c>
      <c r="G3588" t="s">
        <v>52</v>
      </c>
      <c r="H3588">
        <v>2123710218</v>
      </c>
      <c r="I3588" t="s">
        <v>57</v>
      </c>
      <c r="J3588" t="s">
        <v>58</v>
      </c>
      <c r="K3588" t="s">
        <v>91</v>
      </c>
      <c r="L3588" t="s">
        <v>87</v>
      </c>
      <c r="M3588" t="s">
        <v>87</v>
      </c>
      <c r="O3588" t="s">
        <v>61</v>
      </c>
      <c r="P3588" t="s">
        <v>43</v>
      </c>
      <c r="R3588" s="2">
        <v>1520</v>
      </c>
      <c r="S3588">
        <v>2018</v>
      </c>
      <c r="T3588" t="s">
        <v>3878</v>
      </c>
    </row>
    <row r="3589" spans="1:20" hidden="1" x14ac:dyDescent="0.35">
      <c r="A3589" s="1">
        <v>43437</v>
      </c>
      <c r="B3589" t="s">
        <v>3880</v>
      </c>
      <c r="D3589" t="s">
        <v>3883</v>
      </c>
      <c r="E3589" t="s">
        <v>37</v>
      </c>
      <c r="F3589" s="2">
        <v>-75</v>
      </c>
      <c r="G3589" t="s">
        <v>307</v>
      </c>
      <c r="H3589">
        <v>3123666335</v>
      </c>
      <c r="I3589" t="s">
        <v>57</v>
      </c>
      <c r="J3589" t="s">
        <v>277</v>
      </c>
      <c r="K3589" t="s">
        <v>1160</v>
      </c>
      <c r="L3589" t="s">
        <v>1161</v>
      </c>
      <c r="M3589" t="s">
        <v>3880</v>
      </c>
      <c r="O3589" t="s">
        <v>308</v>
      </c>
      <c r="P3589" t="s">
        <v>43</v>
      </c>
      <c r="R3589" s="2">
        <v>75</v>
      </c>
      <c r="S3589">
        <v>2018</v>
      </c>
      <c r="T3589" t="s">
        <v>3878</v>
      </c>
    </row>
    <row r="3590" spans="1:20" hidden="1" x14ac:dyDescent="0.35">
      <c r="A3590" s="1">
        <v>43437</v>
      </c>
      <c r="B3590" t="s">
        <v>87</v>
      </c>
      <c r="D3590" t="s">
        <v>3884</v>
      </c>
      <c r="E3590" t="s">
        <v>37</v>
      </c>
      <c r="F3590" s="2">
        <v>1550</v>
      </c>
      <c r="G3590" t="s">
        <v>307</v>
      </c>
      <c r="H3590">
        <v>3123666335</v>
      </c>
      <c r="I3590" t="s">
        <v>57</v>
      </c>
      <c r="J3590" t="s">
        <v>277</v>
      </c>
      <c r="K3590" t="s">
        <v>91</v>
      </c>
      <c r="L3590" t="s">
        <v>87</v>
      </c>
      <c r="M3590" t="s">
        <v>87</v>
      </c>
      <c r="O3590" t="s">
        <v>308</v>
      </c>
      <c r="P3590" t="s">
        <v>43</v>
      </c>
      <c r="R3590" s="2">
        <v>1550</v>
      </c>
      <c r="S3590">
        <v>2018</v>
      </c>
      <c r="T3590" t="s">
        <v>3878</v>
      </c>
    </row>
    <row r="3591" spans="1:20" hidden="1" x14ac:dyDescent="0.35">
      <c r="A3591" s="1">
        <v>43437</v>
      </c>
      <c r="B3591" t="s">
        <v>122</v>
      </c>
      <c r="D3591" t="s">
        <v>3535</v>
      </c>
      <c r="E3591" t="s">
        <v>37</v>
      </c>
      <c r="F3591" s="2">
        <v>-467.03</v>
      </c>
      <c r="G3591" t="s">
        <v>29</v>
      </c>
      <c r="H3591">
        <v>2123674356</v>
      </c>
      <c r="I3591" t="s">
        <v>38</v>
      </c>
      <c r="J3591" t="s">
        <v>39</v>
      </c>
      <c r="K3591" t="s">
        <v>40</v>
      </c>
      <c r="L3591" t="s">
        <v>122</v>
      </c>
      <c r="M3591" t="s">
        <v>122</v>
      </c>
      <c r="O3591" t="s">
        <v>42</v>
      </c>
      <c r="P3591" t="s">
        <v>43</v>
      </c>
      <c r="R3591" s="2">
        <v>467.03</v>
      </c>
      <c r="S3591">
        <v>2018</v>
      </c>
      <c r="T3591" t="s">
        <v>3878</v>
      </c>
    </row>
    <row r="3592" spans="1:20" hidden="1" x14ac:dyDescent="0.35">
      <c r="A3592" s="1">
        <v>43437</v>
      </c>
      <c r="B3592" t="s">
        <v>3536</v>
      </c>
      <c r="D3592" t="s">
        <v>3885</v>
      </c>
      <c r="E3592" t="s">
        <v>37</v>
      </c>
      <c r="F3592" s="2">
        <v>-150</v>
      </c>
      <c r="G3592" t="s">
        <v>29</v>
      </c>
      <c r="H3592">
        <v>2123674356</v>
      </c>
      <c r="I3592" t="s">
        <v>38</v>
      </c>
      <c r="J3592" t="s">
        <v>39</v>
      </c>
      <c r="K3592" t="s">
        <v>1160</v>
      </c>
      <c r="L3592" t="s">
        <v>1161</v>
      </c>
      <c r="M3592" t="s">
        <v>3536</v>
      </c>
      <c r="O3592" t="s">
        <v>42</v>
      </c>
      <c r="P3592" t="s">
        <v>43</v>
      </c>
      <c r="R3592" s="2">
        <v>150</v>
      </c>
      <c r="S3592">
        <v>2018</v>
      </c>
      <c r="T3592" t="s">
        <v>3878</v>
      </c>
    </row>
    <row r="3593" spans="1:20" hidden="1" x14ac:dyDescent="0.35">
      <c r="A3593" s="1">
        <v>43437</v>
      </c>
      <c r="B3593" t="s">
        <v>3788</v>
      </c>
      <c r="D3593" t="s">
        <v>3886</v>
      </c>
      <c r="E3593" t="s">
        <v>37</v>
      </c>
      <c r="F3593" s="2">
        <v>-75</v>
      </c>
      <c r="G3593" t="s">
        <v>29</v>
      </c>
      <c r="H3593">
        <v>2123674356</v>
      </c>
      <c r="I3593" t="s">
        <v>38</v>
      </c>
      <c r="J3593" t="s">
        <v>39</v>
      </c>
      <c r="K3593" t="s">
        <v>40</v>
      </c>
      <c r="L3593" t="s">
        <v>108</v>
      </c>
      <c r="M3593" t="s">
        <v>3790</v>
      </c>
      <c r="O3593" t="s">
        <v>42</v>
      </c>
      <c r="P3593" t="s">
        <v>43</v>
      </c>
      <c r="R3593" s="2">
        <v>75</v>
      </c>
      <c r="S3593">
        <v>2018</v>
      </c>
      <c r="T3593" t="s">
        <v>3878</v>
      </c>
    </row>
    <row r="3594" spans="1:20" hidden="1" x14ac:dyDescent="0.35">
      <c r="A3594" s="1">
        <v>43437</v>
      </c>
      <c r="B3594" t="s">
        <v>87</v>
      </c>
      <c r="D3594" t="s">
        <v>3887</v>
      </c>
      <c r="E3594" t="s">
        <v>37</v>
      </c>
      <c r="F3594" s="2">
        <v>1470</v>
      </c>
      <c r="G3594" t="s">
        <v>29</v>
      </c>
      <c r="H3594">
        <v>2123674356</v>
      </c>
      <c r="I3594" t="s">
        <v>38</v>
      </c>
      <c r="J3594" t="s">
        <v>39</v>
      </c>
      <c r="K3594" t="s">
        <v>91</v>
      </c>
      <c r="L3594" t="s">
        <v>87</v>
      </c>
      <c r="M3594" t="s">
        <v>87</v>
      </c>
      <c r="O3594" t="s">
        <v>42</v>
      </c>
      <c r="P3594" t="s">
        <v>43</v>
      </c>
      <c r="R3594" s="2">
        <v>1470</v>
      </c>
      <c r="S3594">
        <v>2018</v>
      </c>
      <c r="T3594" t="s">
        <v>3878</v>
      </c>
    </row>
    <row r="3595" spans="1:20" hidden="1" x14ac:dyDescent="0.35">
      <c r="A3595" s="1">
        <v>43437</v>
      </c>
      <c r="B3595" t="s">
        <v>3538</v>
      </c>
      <c r="D3595" t="s">
        <v>3888</v>
      </c>
      <c r="E3595" t="s">
        <v>37</v>
      </c>
      <c r="F3595" s="2">
        <v>150</v>
      </c>
      <c r="G3595" t="s">
        <v>498</v>
      </c>
      <c r="H3595">
        <v>0</v>
      </c>
      <c r="I3595" t="s">
        <v>38</v>
      </c>
      <c r="J3595" t="s">
        <v>17</v>
      </c>
      <c r="K3595" t="s">
        <v>1160</v>
      </c>
      <c r="L3595" t="s">
        <v>1161</v>
      </c>
      <c r="M3595" t="s">
        <v>3538</v>
      </c>
      <c r="O3595" t="s">
        <v>42</v>
      </c>
      <c r="P3595" t="s">
        <v>500</v>
      </c>
      <c r="R3595" s="2">
        <v>150</v>
      </c>
      <c r="S3595">
        <v>2018</v>
      </c>
      <c r="T3595" t="s">
        <v>3878</v>
      </c>
    </row>
    <row r="3596" spans="1:20" hidden="1" x14ac:dyDescent="0.35">
      <c r="A3596" s="1">
        <v>43437</v>
      </c>
      <c r="B3596" t="s">
        <v>108</v>
      </c>
      <c r="D3596" t="s">
        <v>3889</v>
      </c>
      <c r="E3596" t="s">
        <v>37</v>
      </c>
      <c r="F3596" s="2">
        <v>-75</v>
      </c>
      <c r="G3596" t="s">
        <v>779</v>
      </c>
      <c r="H3596">
        <v>8320442620</v>
      </c>
      <c r="I3596" t="s">
        <v>57</v>
      </c>
      <c r="J3596" t="s">
        <v>277</v>
      </c>
      <c r="K3596" t="s">
        <v>40</v>
      </c>
      <c r="L3596" t="s">
        <v>108</v>
      </c>
      <c r="M3596" t="s">
        <v>108</v>
      </c>
      <c r="O3596" t="s">
        <v>780</v>
      </c>
      <c r="P3596" t="s">
        <v>43</v>
      </c>
      <c r="R3596" s="2">
        <v>75</v>
      </c>
      <c r="S3596">
        <v>2018</v>
      </c>
      <c r="T3596" t="s">
        <v>3878</v>
      </c>
    </row>
    <row r="3597" spans="1:20" hidden="1" x14ac:dyDescent="0.35">
      <c r="A3597" s="1">
        <v>43437</v>
      </c>
      <c r="B3597" t="s">
        <v>122</v>
      </c>
      <c r="D3597" t="s">
        <v>3541</v>
      </c>
      <c r="E3597" t="s">
        <v>37</v>
      </c>
      <c r="F3597" s="2">
        <v>-456.02</v>
      </c>
      <c r="G3597" t="s">
        <v>276</v>
      </c>
      <c r="H3597">
        <v>3123680344</v>
      </c>
      <c r="I3597" t="s">
        <v>57</v>
      </c>
      <c r="J3597" t="s">
        <v>277</v>
      </c>
      <c r="K3597" t="s">
        <v>40</v>
      </c>
      <c r="L3597" t="s">
        <v>122</v>
      </c>
      <c r="M3597" t="s">
        <v>122</v>
      </c>
      <c r="O3597" t="s">
        <v>279</v>
      </c>
      <c r="P3597" t="s">
        <v>43</v>
      </c>
      <c r="R3597" s="2">
        <v>456.02</v>
      </c>
      <c r="S3597">
        <v>2018</v>
      </c>
      <c r="T3597" t="s">
        <v>3878</v>
      </c>
    </row>
    <row r="3598" spans="1:20" hidden="1" x14ac:dyDescent="0.35">
      <c r="A3598" s="1">
        <v>43437</v>
      </c>
      <c r="B3598" t="s">
        <v>3788</v>
      </c>
      <c r="D3598" t="s">
        <v>3890</v>
      </c>
      <c r="E3598" t="s">
        <v>37</v>
      </c>
      <c r="F3598" s="2">
        <v>-75</v>
      </c>
      <c r="G3598" t="s">
        <v>276</v>
      </c>
      <c r="H3598">
        <v>3123680344</v>
      </c>
      <c r="I3598" t="s">
        <v>57</v>
      </c>
      <c r="J3598" t="s">
        <v>277</v>
      </c>
      <c r="K3598" t="s">
        <v>40</v>
      </c>
      <c r="L3598" t="s">
        <v>108</v>
      </c>
      <c r="M3598" t="s">
        <v>3790</v>
      </c>
      <c r="O3598" t="s">
        <v>279</v>
      </c>
      <c r="P3598" t="s">
        <v>43</v>
      </c>
      <c r="R3598" s="2">
        <v>75</v>
      </c>
      <c r="S3598">
        <v>2018</v>
      </c>
      <c r="T3598" t="s">
        <v>3878</v>
      </c>
    </row>
    <row r="3599" spans="1:20" hidden="1" x14ac:dyDescent="0.35">
      <c r="A3599" s="1">
        <v>43437</v>
      </c>
      <c r="B3599" t="s">
        <v>97</v>
      </c>
      <c r="D3599" t="s">
        <v>3891</v>
      </c>
      <c r="E3599" t="s">
        <v>37</v>
      </c>
      <c r="F3599" s="2">
        <v>3200</v>
      </c>
      <c r="G3599" t="s">
        <v>276</v>
      </c>
      <c r="H3599">
        <v>3123680344</v>
      </c>
      <c r="I3599" t="s">
        <v>57</v>
      </c>
      <c r="J3599" t="s">
        <v>277</v>
      </c>
      <c r="K3599" t="s">
        <v>96</v>
      </c>
      <c r="L3599" t="s">
        <v>97</v>
      </c>
      <c r="M3599" t="s">
        <v>97</v>
      </c>
      <c r="O3599" t="s">
        <v>279</v>
      </c>
      <c r="P3599" t="s">
        <v>43</v>
      </c>
      <c r="R3599" s="2">
        <v>3200</v>
      </c>
      <c r="S3599">
        <v>2018</v>
      </c>
      <c r="T3599" t="s">
        <v>3878</v>
      </c>
    </row>
    <row r="3600" spans="1:20" hidden="1" x14ac:dyDescent="0.35">
      <c r="A3600" s="1">
        <v>43437</v>
      </c>
      <c r="B3600" t="s">
        <v>122</v>
      </c>
      <c r="D3600" t="s">
        <v>3591</v>
      </c>
      <c r="E3600" t="s">
        <v>37</v>
      </c>
      <c r="F3600" s="2">
        <v>-593.84</v>
      </c>
      <c r="G3600" t="s">
        <v>1761</v>
      </c>
      <c r="H3600">
        <v>3123788147</v>
      </c>
      <c r="I3600" t="s">
        <v>38</v>
      </c>
      <c r="J3600" t="s">
        <v>58</v>
      </c>
      <c r="K3600" t="s">
        <v>40</v>
      </c>
      <c r="L3600" t="s">
        <v>122</v>
      </c>
      <c r="M3600" t="s">
        <v>122</v>
      </c>
      <c r="O3600" t="s">
        <v>1762</v>
      </c>
      <c r="P3600" t="s">
        <v>43</v>
      </c>
      <c r="R3600" s="2">
        <v>593.84</v>
      </c>
      <c r="S3600">
        <v>2018</v>
      </c>
      <c r="T3600" t="s">
        <v>3878</v>
      </c>
    </row>
    <row r="3601" spans="1:20" hidden="1" x14ac:dyDescent="0.35">
      <c r="A3601" s="1">
        <v>43437</v>
      </c>
      <c r="B3601" t="s">
        <v>3788</v>
      </c>
      <c r="D3601" t="s">
        <v>3892</v>
      </c>
      <c r="E3601" t="s">
        <v>37</v>
      </c>
      <c r="F3601" s="2">
        <v>-150</v>
      </c>
      <c r="G3601" t="s">
        <v>1761</v>
      </c>
      <c r="H3601">
        <v>3123788147</v>
      </c>
      <c r="I3601" t="s">
        <v>38</v>
      </c>
      <c r="J3601" t="s">
        <v>58</v>
      </c>
      <c r="K3601" t="s">
        <v>40</v>
      </c>
      <c r="L3601" t="s">
        <v>108</v>
      </c>
      <c r="M3601" t="s">
        <v>3790</v>
      </c>
      <c r="O3601" t="s">
        <v>1762</v>
      </c>
      <c r="P3601" t="s">
        <v>43</v>
      </c>
      <c r="R3601" s="2">
        <v>150</v>
      </c>
      <c r="S3601">
        <v>2018</v>
      </c>
      <c r="T3601" t="s">
        <v>3878</v>
      </c>
    </row>
    <row r="3602" spans="1:20" hidden="1" x14ac:dyDescent="0.35">
      <c r="A3602" s="1">
        <v>43437</v>
      </c>
      <c r="B3602" t="s">
        <v>87</v>
      </c>
      <c r="D3602" t="s">
        <v>3893</v>
      </c>
      <c r="E3602" t="s">
        <v>37</v>
      </c>
      <c r="F3602" s="2">
        <v>1325</v>
      </c>
      <c r="G3602" t="s">
        <v>1761</v>
      </c>
      <c r="H3602">
        <v>3123788147</v>
      </c>
      <c r="I3602" t="s">
        <v>38</v>
      </c>
      <c r="J3602" t="s">
        <v>58</v>
      </c>
      <c r="K3602" t="s">
        <v>91</v>
      </c>
      <c r="L3602" t="s">
        <v>87</v>
      </c>
      <c r="M3602" t="s">
        <v>87</v>
      </c>
      <c r="O3602" t="s">
        <v>1762</v>
      </c>
      <c r="P3602" t="s">
        <v>43</v>
      </c>
      <c r="R3602" s="2">
        <v>1325</v>
      </c>
      <c r="S3602">
        <v>2018</v>
      </c>
      <c r="T3602" t="s">
        <v>3878</v>
      </c>
    </row>
    <row r="3603" spans="1:20" hidden="1" x14ac:dyDescent="0.35">
      <c r="A3603" s="1">
        <v>43437</v>
      </c>
      <c r="B3603" t="s">
        <v>87</v>
      </c>
      <c r="D3603" t="s">
        <v>3894</v>
      </c>
      <c r="E3603" t="s">
        <v>37</v>
      </c>
      <c r="F3603" s="2">
        <v>1370</v>
      </c>
      <c r="G3603" t="s">
        <v>1761</v>
      </c>
      <c r="H3603">
        <v>3123788147</v>
      </c>
      <c r="I3603" t="s">
        <v>38</v>
      </c>
      <c r="J3603" t="s">
        <v>58</v>
      </c>
      <c r="K3603" t="s">
        <v>91</v>
      </c>
      <c r="L3603" t="s">
        <v>87</v>
      </c>
      <c r="M3603" t="s">
        <v>87</v>
      </c>
      <c r="O3603" t="s">
        <v>1762</v>
      </c>
      <c r="P3603" t="s">
        <v>43</v>
      </c>
      <c r="R3603" s="2">
        <v>1370</v>
      </c>
      <c r="S3603">
        <v>2018</v>
      </c>
      <c r="T3603" t="s">
        <v>3878</v>
      </c>
    </row>
    <row r="3604" spans="1:20" hidden="1" x14ac:dyDescent="0.35">
      <c r="A3604" s="1">
        <v>43437</v>
      </c>
      <c r="B3604" t="s">
        <v>122</v>
      </c>
      <c r="D3604" t="s">
        <v>3544</v>
      </c>
      <c r="E3604" t="s">
        <v>37</v>
      </c>
      <c r="F3604" s="2">
        <v>-563.38</v>
      </c>
      <c r="G3604" t="s">
        <v>395</v>
      </c>
      <c r="H3604">
        <v>3123752192</v>
      </c>
      <c r="I3604" t="s">
        <v>38</v>
      </c>
      <c r="J3604" t="s">
        <v>277</v>
      </c>
      <c r="K3604" t="s">
        <v>40</v>
      </c>
      <c r="L3604" t="s">
        <v>122</v>
      </c>
      <c r="M3604" t="s">
        <v>122</v>
      </c>
      <c r="O3604" t="s">
        <v>396</v>
      </c>
      <c r="P3604" t="s">
        <v>43</v>
      </c>
      <c r="R3604" s="2">
        <v>563.38</v>
      </c>
      <c r="S3604">
        <v>2018</v>
      </c>
      <c r="T3604" t="s">
        <v>3878</v>
      </c>
    </row>
    <row r="3605" spans="1:20" hidden="1" x14ac:dyDescent="0.35">
      <c r="A3605" s="1">
        <v>43437</v>
      </c>
      <c r="B3605" t="s">
        <v>3788</v>
      </c>
      <c r="D3605" t="s">
        <v>3895</v>
      </c>
      <c r="E3605" t="s">
        <v>37</v>
      </c>
      <c r="F3605" s="2">
        <v>-75</v>
      </c>
      <c r="G3605" t="s">
        <v>395</v>
      </c>
      <c r="H3605">
        <v>3123752192</v>
      </c>
      <c r="I3605" t="s">
        <v>38</v>
      </c>
      <c r="J3605" t="s">
        <v>277</v>
      </c>
      <c r="K3605" t="s">
        <v>40</v>
      </c>
      <c r="L3605" t="s">
        <v>108</v>
      </c>
      <c r="M3605" t="s">
        <v>3790</v>
      </c>
      <c r="O3605" t="s">
        <v>396</v>
      </c>
      <c r="P3605" t="s">
        <v>43</v>
      </c>
      <c r="R3605" s="2">
        <v>75</v>
      </c>
      <c r="S3605">
        <v>2018</v>
      </c>
      <c r="T3605" t="s">
        <v>3878</v>
      </c>
    </row>
    <row r="3606" spans="1:20" hidden="1" x14ac:dyDescent="0.35">
      <c r="A3606" s="1">
        <v>43437</v>
      </c>
      <c r="B3606" t="s">
        <v>3536</v>
      </c>
      <c r="D3606" t="s">
        <v>3896</v>
      </c>
      <c r="E3606" t="s">
        <v>37</v>
      </c>
      <c r="F3606" s="2">
        <v>-150</v>
      </c>
      <c r="G3606" t="s">
        <v>533</v>
      </c>
      <c r="H3606">
        <v>2120678228</v>
      </c>
      <c r="I3606" t="s">
        <v>57</v>
      </c>
      <c r="J3606" t="s">
        <v>58</v>
      </c>
      <c r="K3606" t="s">
        <v>1160</v>
      </c>
      <c r="L3606" t="s">
        <v>1161</v>
      </c>
      <c r="M3606" t="s">
        <v>3536</v>
      </c>
      <c r="O3606" t="s">
        <v>534</v>
      </c>
      <c r="P3606" t="s">
        <v>43</v>
      </c>
      <c r="R3606" s="2">
        <v>150</v>
      </c>
      <c r="S3606">
        <v>2018</v>
      </c>
      <c r="T3606" t="s">
        <v>3878</v>
      </c>
    </row>
    <row r="3607" spans="1:20" hidden="1" x14ac:dyDescent="0.35">
      <c r="A3607" s="1">
        <v>43437</v>
      </c>
      <c r="B3607" t="s">
        <v>87</v>
      </c>
      <c r="D3607" t="s">
        <v>3897</v>
      </c>
      <c r="E3607" t="s">
        <v>37</v>
      </c>
      <c r="F3607" s="2">
        <v>1595</v>
      </c>
      <c r="G3607" t="s">
        <v>533</v>
      </c>
      <c r="H3607">
        <v>2120678228</v>
      </c>
      <c r="I3607" t="s">
        <v>57</v>
      </c>
      <c r="J3607" t="s">
        <v>58</v>
      </c>
      <c r="K3607" t="s">
        <v>91</v>
      </c>
      <c r="L3607" t="s">
        <v>87</v>
      </c>
      <c r="M3607" t="s">
        <v>87</v>
      </c>
      <c r="O3607" t="s">
        <v>534</v>
      </c>
      <c r="P3607" t="s">
        <v>43</v>
      </c>
      <c r="R3607" s="2">
        <v>1595</v>
      </c>
      <c r="S3607">
        <v>2018</v>
      </c>
      <c r="T3607" t="s">
        <v>3878</v>
      </c>
    </row>
    <row r="3608" spans="1:20" hidden="1" x14ac:dyDescent="0.35">
      <c r="A3608" s="1">
        <v>43437</v>
      </c>
      <c r="B3608" t="s">
        <v>3538</v>
      </c>
      <c r="D3608" t="s">
        <v>3898</v>
      </c>
      <c r="E3608" t="s">
        <v>37</v>
      </c>
      <c r="F3608" s="2">
        <v>150</v>
      </c>
      <c r="G3608" t="s">
        <v>1171</v>
      </c>
      <c r="H3608">
        <v>0</v>
      </c>
      <c r="I3608" t="s">
        <v>57</v>
      </c>
      <c r="J3608" t="s">
        <v>58</v>
      </c>
      <c r="K3608" t="s">
        <v>1160</v>
      </c>
      <c r="L3608" t="s">
        <v>1161</v>
      </c>
      <c r="M3608" t="s">
        <v>3538</v>
      </c>
      <c r="O3608" t="s">
        <v>534</v>
      </c>
      <c r="P3608" t="s">
        <v>500</v>
      </c>
      <c r="R3608" s="2">
        <v>150</v>
      </c>
      <c r="S3608">
        <v>2018</v>
      </c>
      <c r="T3608" t="s">
        <v>3878</v>
      </c>
    </row>
    <row r="3609" spans="1:20" hidden="1" x14ac:dyDescent="0.35">
      <c r="A3609" s="1">
        <v>43437</v>
      </c>
      <c r="B3609" t="s">
        <v>122</v>
      </c>
      <c r="D3609" t="s">
        <v>3549</v>
      </c>
      <c r="E3609" t="s">
        <v>37</v>
      </c>
      <c r="F3609" s="2">
        <v>-1118.25</v>
      </c>
      <c r="G3609" t="s">
        <v>2641</v>
      </c>
      <c r="H3609">
        <v>886968291</v>
      </c>
      <c r="I3609" t="s">
        <v>38</v>
      </c>
      <c r="J3609" t="s">
        <v>58</v>
      </c>
      <c r="K3609" t="s">
        <v>40</v>
      </c>
      <c r="L3609" t="s">
        <v>122</v>
      </c>
      <c r="M3609" t="s">
        <v>122</v>
      </c>
      <c r="O3609" t="s">
        <v>2642</v>
      </c>
      <c r="P3609" t="s">
        <v>43</v>
      </c>
      <c r="R3609" s="2">
        <v>1118.25</v>
      </c>
      <c r="S3609">
        <v>2018</v>
      </c>
      <c r="T3609" t="s">
        <v>3878</v>
      </c>
    </row>
    <row r="3610" spans="1:20" hidden="1" x14ac:dyDescent="0.35">
      <c r="A3610" s="1">
        <v>43437</v>
      </c>
      <c r="B3610" t="s">
        <v>87</v>
      </c>
      <c r="D3610" t="s">
        <v>3899</v>
      </c>
      <c r="E3610" t="s">
        <v>37</v>
      </c>
      <c r="F3610" s="2">
        <v>450</v>
      </c>
      <c r="G3610" t="s">
        <v>2641</v>
      </c>
      <c r="H3610">
        <v>886968291</v>
      </c>
      <c r="I3610" t="s">
        <v>38</v>
      </c>
      <c r="J3610" t="s">
        <v>58</v>
      </c>
      <c r="K3610" t="s">
        <v>91</v>
      </c>
      <c r="L3610" t="s">
        <v>87</v>
      </c>
      <c r="M3610" t="s">
        <v>87</v>
      </c>
      <c r="O3610" t="s">
        <v>2642</v>
      </c>
      <c r="P3610" t="s">
        <v>43</v>
      </c>
      <c r="R3610" s="2">
        <v>450</v>
      </c>
      <c r="S3610">
        <v>2018</v>
      </c>
      <c r="T3610" t="s">
        <v>3878</v>
      </c>
    </row>
    <row r="3611" spans="1:20" hidden="1" x14ac:dyDescent="0.35">
      <c r="A3611" s="1">
        <v>43437</v>
      </c>
      <c r="B3611" t="s">
        <v>3494</v>
      </c>
      <c r="D3611" t="s">
        <v>3900</v>
      </c>
      <c r="E3611" t="s">
        <v>37</v>
      </c>
      <c r="F3611" s="2">
        <v>-64.900000000000006</v>
      </c>
      <c r="G3611" t="s">
        <v>3027</v>
      </c>
      <c r="H3611">
        <v>886965909</v>
      </c>
      <c r="I3611" t="s">
        <v>38</v>
      </c>
      <c r="J3611" t="s">
        <v>58</v>
      </c>
      <c r="K3611" t="s">
        <v>40</v>
      </c>
      <c r="L3611" t="s">
        <v>66</v>
      </c>
      <c r="M3611" t="s">
        <v>3494</v>
      </c>
      <c r="O3611" t="s">
        <v>3035</v>
      </c>
      <c r="P3611" t="s">
        <v>43</v>
      </c>
      <c r="R3611" s="2">
        <v>64.900000000000006</v>
      </c>
      <c r="S3611">
        <v>2018</v>
      </c>
      <c r="T3611" t="s">
        <v>3878</v>
      </c>
    </row>
    <row r="3612" spans="1:20" hidden="1" x14ac:dyDescent="0.35">
      <c r="A3612" s="1">
        <v>43437</v>
      </c>
      <c r="B3612" t="s">
        <v>3556</v>
      </c>
      <c r="D3612" t="s">
        <v>3557</v>
      </c>
      <c r="E3612" t="s">
        <v>37</v>
      </c>
      <c r="F3612" s="2">
        <v>795</v>
      </c>
      <c r="G3612" t="s">
        <v>3027</v>
      </c>
      <c r="H3612">
        <v>886965909</v>
      </c>
      <c r="I3612" t="s">
        <v>38</v>
      </c>
      <c r="J3612" t="s">
        <v>58</v>
      </c>
      <c r="K3612" t="s">
        <v>91</v>
      </c>
      <c r="L3612" t="s">
        <v>87</v>
      </c>
      <c r="M3612" t="s">
        <v>3556</v>
      </c>
      <c r="O3612" t="s">
        <v>3035</v>
      </c>
      <c r="P3612" t="s">
        <v>43</v>
      </c>
      <c r="R3612" s="2">
        <v>795</v>
      </c>
      <c r="S3612">
        <v>2018</v>
      </c>
      <c r="T3612" t="s">
        <v>3878</v>
      </c>
    </row>
    <row r="3613" spans="1:20" hidden="1" x14ac:dyDescent="0.35">
      <c r="A3613" s="1">
        <v>43437</v>
      </c>
      <c r="B3613" t="s">
        <v>87</v>
      </c>
      <c r="D3613" t="s">
        <v>3901</v>
      </c>
      <c r="E3613" t="s">
        <v>37</v>
      </c>
      <c r="F3613" s="2">
        <v>920</v>
      </c>
      <c r="G3613" t="s">
        <v>3027</v>
      </c>
      <c r="H3613">
        <v>886965909</v>
      </c>
      <c r="I3613" t="s">
        <v>38</v>
      </c>
      <c r="J3613" t="s">
        <v>58</v>
      </c>
      <c r="K3613" t="s">
        <v>91</v>
      </c>
      <c r="L3613" t="s">
        <v>87</v>
      </c>
      <c r="M3613" t="s">
        <v>87</v>
      </c>
      <c r="O3613" t="s">
        <v>3035</v>
      </c>
      <c r="P3613" t="s">
        <v>43</v>
      </c>
      <c r="R3613" s="2">
        <v>920</v>
      </c>
      <c r="S3613">
        <v>2018</v>
      </c>
      <c r="T3613" t="s">
        <v>3878</v>
      </c>
    </row>
    <row r="3614" spans="1:20" hidden="1" x14ac:dyDescent="0.35">
      <c r="A3614" s="1">
        <v>43437</v>
      </c>
      <c r="B3614" t="s">
        <v>3902</v>
      </c>
      <c r="D3614" t="s">
        <v>3704</v>
      </c>
      <c r="E3614" t="s">
        <v>37</v>
      </c>
      <c r="F3614" s="2">
        <v>995</v>
      </c>
      <c r="G3614" t="s">
        <v>3027</v>
      </c>
      <c r="H3614">
        <v>886965909</v>
      </c>
      <c r="I3614" t="s">
        <v>38</v>
      </c>
      <c r="J3614" t="s">
        <v>58</v>
      </c>
      <c r="K3614" t="s">
        <v>91</v>
      </c>
      <c r="L3614" t="s">
        <v>87</v>
      </c>
      <c r="M3614" t="s">
        <v>3902</v>
      </c>
      <c r="O3614" t="s">
        <v>3035</v>
      </c>
      <c r="P3614" t="s">
        <v>43</v>
      </c>
      <c r="R3614" s="2">
        <v>995</v>
      </c>
      <c r="S3614">
        <v>2018</v>
      </c>
      <c r="T3614" t="s">
        <v>3878</v>
      </c>
    </row>
    <row r="3615" spans="1:20" hidden="1" x14ac:dyDescent="0.35">
      <c r="A3615" s="1">
        <v>43437</v>
      </c>
      <c r="B3615" t="s">
        <v>122</v>
      </c>
      <c r="D3615" t="s">
        <v>3558</v>
      </c>
      <c r="E3615" t="s">
        <v>37</v>
      </c>
      <c r="F3615" s="2">
        <v>-427.93</v>
      </c>
      <c r="G3615" t="s">
        <v>433</v>
      </c>
      <c r="H3615">
        <v>3123859963</v>
      </c>
      <c r="I3615" t="s">
        <v>38</v>
      </c>
      <c r="J3615" t="s">
        <v>277</v>
      </c>
      <c r="K3615" t="s">
        <v>40</v>
      </c>
      <c r="L3615" t="s">
        <v>122</v>
      </c>
      <c r="M3615" t="s">
        <v>122</v>
      </c>
      <c r="O3615" t="s">
        <v>434</v>
      </c>
      <c r="P3615" t="s">
        <v>43</v>
      </c>
      <c r="R3615" s="2">
        <v>427.93</v>
      </c>
      <c r="S3615">
        <v>2018</v>
      </c>
      <c r="T3615" t="s">
        <v>3878</v>
      </c>
    </row>
    <row r="3616" spans="1:20" hidden="1" x14ac:dyDescent="0.35">
      <c r="A3616" s="1">
        <v>43437</v>
      </c>
      <c r="B3616" t="s">
        <v>3788</v>
      </c>
      <c r="D3616" t="s">
        <v>3903</v>
      </c>
      <c r="E3616" t="s">
        <v>37</v>
      </c>
      <c r="F3616" s="2">
        <v>-75</v>
      </c>
      <c r="G3616" t="s">
        <v>433</v>
      </c>
      <c r="H3616">
        <v>3123859963</v>
      </c>
      <c r="I3616" t="s">
        <v>38</v>
      </c>
      <c r="J3616" t="s">
        <v>277</v>
      </c>
      <c r="K3616" t="s">
        <v>40</v>
      </c>
      <c r="L3616" t="s">
        <v>108</v>
      </c>
      <c r="M3616" t="s">
        <v>3790</v>
      </c>
      <c r="O3616" t="s">
        <v>434</v>
      </c>
      <c r="P3616" t="s">
        <v>43</v>
      </c>
      <c r="R3616" s="2">
        <v>75</v>
      </c>
      <c r="S3616">
        <v>2018</v>
      </c>
      <c r="T3616" t="s">
        <v>3878</v>
      </c>
    </row>
    <row r="3617" spans="1:20" hidden="1" x14ac:dyDescent="0.35">
      <c r="A3617" s="1">
        <v>43437</v>
      </c>
      <c r="B3617" t="s">
        <v>87</v>
      </c>
      <c r="D3617" t="s">
        <v>3904</v>
      </c>
      <c r="E3617" t="s">
        <v>37</v>
      </c>
      <c r="F3617" s="2">
        <v>1495</v>
      </c>
      <c r="G3617" t="s">
        <v>433</v>
      </c>
      <c r="H3617">
        <v>3123859963</v>
      </c>
      <c r="I3617" t="s">
        <v>38</v>
      </c>
      <c r="J3617" t="s">
        <v>277</v>
      </c>
      <c r="K3617" t="s">
        <v>91</v>
      </c>
      <c r="L3617" t="s">
        <v>87</v>
      </c>
      <c r="M3617" t="s">
        <v>87</v>
      </c>
      <c r="O3617" t="s">
        <v>434</v>
      </c>
      <c r="P3617" t="s">
        <v>43</v>
      </c>
      <c r="R3617" s="2">
        <v>1495</v>
      </c>
      <c r="S3617">
        <v>2018</v>
      </c>
      <c r="T3617" t="s">
        <v>3878</v>
      </c>
    </row>
    <row r="3618" spans="1:20" hidden="1" x14ac:dyDescent="0.35">
      <c r="A3618" s="1">
        <v>43437</v>
      </c>
      <c r="B3618" t="s">
        <v>122</v>
      </c>
      <c r="D3618" t="s">
        <v>3559</v>
      </c>
      <c r="E3618" t="s">
        <v>37</v>
      </c>
      <c r="F3618" s="2">
        <v>-486.42</v>
      </c>
      <c r="G3618" t="s">
        <v>735</v>
      </c>
      <c r="H3618">
        <v>710665618</v>
      </c>
      <c r="I3618" t="s">
        <v>57</v>
      </c>
      <c r="J3618" t="s">
        <v>58</v>
      </c>
      <c r="K3618" t="s">
        <v>40</v>
      </c>
      <c r="L3618" t="s">
        <v>122</v>
      </c>
      <c r="M3618" t="s">
        <v>122</v>
      </c>
      <c r="O3618" t="s">
        <v>736</v>
      </c>
      <c r="P3618" t="s">
        <v>43</v>
      </c>
      <c r="R3618" s="2">
        <v>486.42</v>
      </c>
      <c r="S3618">
        <v>2018</v>
      </c>
      <c r="T3618" t="s">
        <v>3878</v>
      </c>
    </row>
    <row r="3619" spans="1:20" hidden="1" x14ac:dyDescent="0.35">
      <c r="A3619" s="1">
        <v>43437</v>
      </c>
      <c r="B3619" t="s">
        <v>3788</v>
      </c>
      <c r="D3619" t="s">
        <v>3797</v>
      </c>
      <c r="E3619" t="s">
        <v>37</v>
      </c>
      <c r="F3619" s="2">
        <v>-75</v>
      </c>
      <c r="G3619" t="s">
        <v>735</v>
      </c>
      <c r="H3619">
        <v>710665618</v>
      </c>
      <c r="I3619" t="s">
        <v>57</v>
      </c>
      <c r="J3619" t="s">
        <v>58</v>
      </c>
      <c r="K3619" t="s">
        <v>40</v>
      </c>
      <c r="L3619" t="s">
        <v>108</v>
      </c>
      <c r="M3619" t="s">
        <v>3790</v>
      </c>
      <c r="O3619" t="s">
        <v>736</v>
      </c>
      <c r="P3619" t="s">
        <v>43</v>
      </c>
      <c r="R3619" s="2">
        <v>75</v>
      </c>
      <c r="S3619">
        <v>2018</v>
      </c>
      <c r="T3619" t="s">
        <v>3878</v>
      </c>
    </row>
    <row r="3620" spans="1:20" hidden="1" x14ac:dyDescent="0.35">
      <c r="A3620" s="1">
        <v>43437</v>
      </c>
      <c r="B3620" t="s">
        <v>87</v>
      </c>
      <c r="D3620" t="s">
        <v>3905</v>
      </c>
      <c r="E3620" t="s">
        <v>37</v>
      </c>
      <c r="F3620" s="2">
        <v>400</v>
      </c>
      <c r="G3620" t="s">
        <v>735</v>
      </c>
      <c r="H3620">
        <v>710665618</v>
      </c>
      <c r="I3620" t="s">
        <v>57</v>
      </c>
      <c r="J3620" t="s">
        <v>58</v>
      </c>
      <c r="K3620" t="s">
        <v>91</v>
      </c>
      <c r="L3620" t="s">
        <v>87</v>
      </c>
      <c r="M3620" t="s">
        <v>87</v>
      </c>
      <c r="O3620" t="s">
        <v>736</v>
      </c>
      <c r="P3620" t="s">
        <v>43</v>
      </c>
      <c r="R3620" s="2">
        <v>400</v>
      </c>
      <c r="S3620">
        <v>2018</v>
      </c>
      <c r="T3620" t="s">
        <v>3878</v>
      </c>
    </row>
    <row r="3621" spans="1:20" hidden="1" x14ac:dyDescent="0.35">
      <c r="A3621" s="1">
        <v>43437</v>
      </c>
      <c r="B3621" t="s">
        <v>87</v>
      </c>
      <c r="D3621" t="s">
        <v>3906</v>
      </c>
      <c r="E3621" t="s">
        <v>37</v>
      </c>
      <c r="F3621" s="2">
        <v>1150</v>
      </c>
      <c r="G3621" t="s">
        <v>735</v>
      </c>
      <c r="H3621">
        <v>710665618</v>
      </c>
      <c r="I3621" t="s">
        <v>57</v>
      </c>
      <c r="J3621" t="s">
        <v>58</v>
      </c>
      <c r="K3621" t="s">
        <v>91</v>
      </c>
      <c r="L3621" t="s">
        <v>87</v>
      </c>
      <c r="M3621" t="s">
        <v>87</v>
      </c>
      <c r="O3621" t="s">
        <v>736</v>
      </c>
      <c r="P3621" t="s">
        <v>43</v>
      </c>
      <c r="R3621" s="2">
        <v>1150</v>
      </c>
      <c r="S3621">
        <v>2018</v>
      </c>
      <c r="T3621" t="s">
        <v>3878</v>
      </c>
    </row>
    <row r="3622" spans="1:20" hidden="1" x14ac:dyDescent="0.35">
      <c r="A3622" s="1">
        <v>43437</v>
      </c>
      <c r="B3622" t="s">
        <v>122</v>
      </c>
      <c r="D3622" t="s">
        <v>3561</v>
      </c>
      <c r="E3622" t="s">
        <v>37</v>
      </c>
      <c r="F3622" s="2">
        <v>-730.7</v>
      </c>
      <c r="G3622" t="s">
        <v>643</v>
      </c>
      <c r="H3622">
        <v>8320478665</v>
      </c>
      <c r="I3622" t="s">
        <v>38</v>
      </c>
      <c r="J3622" t="s">
        <v>58</v>
      </c>
      <c r="K3622" t="s">
        <v>40</v>
      </c>
      <c r="L3622" t="s">
        <v>122</v>
      </c>
      <c r="M3622" t="s">
        <v>122</v>
      </c>
      <c r="O3622" t="s">
        <v>644</v>
      </c>
      <c r="P3622" t="s">
        <v>43</v>
      </c>
      <c r="R3622" s="2">
        <v>730.7</v>
      </c>
      <c r="S3622">
        <v>2018</v>
      </c>
      <c r="T3622" t="s">
        <v>3878</v>
      </c>
    </row>
    <row r="3623" spans="1:20" hidden="1" x14ac:dyDescent="0.35">
      <c r="A3623" s="1">
        <v>43437</v>
      </c>
      <c r="B3623" t="s">
        <v>3788</v>
      </c>
      <c r="D3623" t="s">
        <v>3907</v>
      </c>
      <c r="E3623" t="s">
        <v>37</v>
      </c>
      <c r="F3623" s="2">
        <v>-75</v>
      </c>
      <c r="G3623" t="s">
        <v>643</v>
      </c>
      <c r="H3623">
        <v>8320478665</v>
      </c>
      <c r="I3623" t="s">
        <v>38</v>
      </c>
      <c r="J3623" t="s">
        <v>58</v>
      </c>
      <c r="K3623" t="s">
        <v>40</v>
      </c>
      <c r="L3623" t="s">
        <v>108</v>
      </c>
      <c r="M3623" t="s">
        <v>3790</v>
      </c>
      <c r="O3623" t="s">
        <v>644</v>
      </c>
      <c r="P3623" t="s">
        <v>43</v>
      </c>
      <c r="R3623" s="2">
        <v>75</v>
      </c>
      <c r="S3623">
        <v>2018</v>
      </c>
      <c r="T3623" t="s">
        <v>3878</v>
      </c>
    </row>
    <row r="3624" spans="1:20" hidden="1" x14ac:dyDescent="0.35">
      <c r="A3624" s="1">
        <v>43437</v>
      </c>
      <c r="B3624" t="s">
        <v>87</v>
      </c>
      <c r="D3624" t="s">
        <v>3908</v>
      </c>
      <c r="E3624" t="s">
        <v>37</v>
      </c>
      <c r="F3624" s="2">
        <v>1300</v>
      </c>
      <c r="G3624" t="s">
        <v>643</v>
      </c>
      <c r="H3624">
        <v>8320478665</v>
      </c>
      <c r="I3624" t="s">
        <v>38</v>
      </c>
      <c r="J3624" t="s">
        <v>58</v>
      </c>
      <c r="K3624" t="s">
        <v>91</v>
      </c>
      <c r="L3624" t="s">
        <v>87</v>
      </c>
      <c r="M3624" t="s">
        <v>87</v>
      </c>
      <c r="O3624" t="s">
        <v>644</v>
      </c>
      <c r="P3624" t="s">
        <v>43</v>
      </c>
      <c r="R3624" s="2">
        <v>1300</v>
      </c>
      <c r="S3624">
        <v>2018</v>
      </c>
      <c r="T3624" t="s">
        <v>3878</v>
      </c>
    </row>
    <row r="3625" spans="1:20" hidden="1" x14ac:dyDescent="0.35">
      <c r="A3625" s="1">
        <v>43438</v>
      </c>
      <c r="B3625" t="s">
        <v>3494</v>
      </c>
      <c r="D3625" t="s">
        <v>3909</v>
      </c>
      <c r="E3625" t="s">
        <v>37</v>
      </c>
      <c r="F3625" s="2">
        <v>-100</v>
      </c>
      <c r="G3625" t="s">
        <v>276</v>
      </c>
      <c r="H3625">
        <v>3123680344</v>
      </c>
      <c r="I3625" t="s">
        <v>57</v>
      </c>
      <c r="J3625" t="s">
        <v>277</v>
      </c>
      <c r="K3625" t="s">
        <v>40</v>
      </c>
      <c r="L3625" t="s">
        <v>66</v>
      </c>
      <c r="M3625" t="s">
        <v>3494</v>
      </c>
      <c r="O3625" t="s">
        <v>279</v>
      </c>
      <c r="P3625" t="s">
        <v>43</v>
      </c>
      <c r="R3625" s="2">
        <v>100</v>
      </c>
      <c r="S3625">
        <v>2018</v>
      </c>
      <c r="T3625" t="s">
        <v>3878</v>
      </c>
    </row>
    <row r="3626" spans="1:20" hidden="1" x14ac:dyDescent="0.35">
      <c r="A3626" s="1">
        <v>43438</v>
      </c>
      <c r="B3626" t="s">
        <v>122</v>
      </c>
      <c r="D3626" t="s">
        <v>3555</v>
      </c>
      <c r="E3626" t="s">
        <v>37</v>
      </c>
      <c r="F3626" s="2">
        <v>-1221.75</v>
      </c>
      <c r="G3626" t="s">
        <v>3027</v>
      </c>
      <c r="H3626">
        <v>886965909</v>
      </c>
      <c r="I3626" t="s">
        <v>38</v>
      </c>
      <c r="J3626" t="s">
        <v>58</v>
      </c>
      <c r="K3626" t="s">
        <v>40</v>
      </c>
      <c r="L3626" t="s">
        <v>122</v>
      </c>
      <c r="M3626" t="s">
        <v>122</v>
      </c>
      <c r="O3626" t="s">
        <v>3035</v>
      </c>
      <c r="P3626" t="s">
        <v>43</v>
      </c>
      <c r="R3626" s="2">
        <v>1221.75</v>
      </c>
      <c r="S3626">
        <v>2018</v>
      </c>
      <c r="T3626" t="s">
        <v>3878</v>
      </c>
    </row>
    <row r="3627" spans="1:20" hidden="1" x14ac:dyDescent="0.35">
      <c r="A3627" s="1">
        <v>43438</v>
      </c>
      <c r="B3627" t="s">
        <v>3910</v>
      </c>
      <c r="D3627" t="s">
        <v>3911</v>
      </c>
      <c r="E3627" t="s">
        <v>37</v>
      </c>
      <c r="F3627" s="2">
        <v>-90</v>
      </c>
      <c r="G3627" t="s">
        <v>3027</v>
      </c>
      <c r="H3627">
        <v>886965909</v>
      </c>
      <c r="I3627" t="s">
        <v>38</v>
      </c>
      <c r="J3627" t="s">
        <v>58</v>
      </c>
      <c r="K3627" t="s">
        <v>40</v>
      </c>
      <c r="L3627" t="s">
        <v>112</v>
      </c>
      <c r="M3627" t="s">
        <v>3258</v>
      </c>
      <c r="O3627" t="s">
        <v>3035</v>
      </c>
      <c r="P3627" t="s">
        <v>43</v>
      </c>
      <c r="R3627" s="2">
        <v>90</v>
      </c>
      <c r="S3627">
        <v>2018</v>
      </c>
      <c r="T3627" t="s">
        <v>3878</v>
      </c>
    </row>
    <row r="3628" spans="1:20" hidden="1" x14ac:dyDescent="0.35">
      <c r="A3628" s="1">
        <v>43438</v>
      </c>
      <c r="B3628" t="s">
        <v>87</v>
      </c>
      <c r="D3628" t="s">
        <v>3912</v>
      </c>
      <c r="E3628" t="s">
        <v>37</v>
      </c>
      <c r="F3628" s="2">
        <v>220</v>
      </c>
      <c r="G3628" t="s">
        <v>3027</v>
      </c>
      <c r="H3628">
        <v>886965909</v>
      </c>
      <c r="I3628" t="s">
        <v>38</v>
      </c>
      <c r="J3628" t="s">
        <v>58</v>
      </c>
      <c r="K3628" t="s">
        <v>91</v>
      </c>
      <c r="L3628" t="s">
        <v>87</v>
      </c>
      <c r="M3628" t="s">
        <v>87</v>
      </c>
      <c r="O3628" t="s">
        <v>3035</v>
      </c>
      <c r="P3628" t="s">
        <v>43</v>
      </c>
      <c r="R3628" s="2">
        <v>220</v>
      </c>
      <c r="S3628">
        <v>2018</v>
      </c>
      <c r="T3628" t="s">
        <v>3878</v>
      </c>
    </row>
    <row r="3629" spans="1:20" hidden="1" x14ac:dyDescent="0.35">
      <c r="A3629" s="1">
        <v>43438</v>
      </c>
      <c r="B3629" t="s">
        <v>3706</v>
      </c>
      <c r="D3629" t="s">
        <v>3913</v>
      </c>
      <c r="E3629" t="s">
        <v>37</v>
      </c>
      <c r="F3629" s="2">
        <v>-547.51</v>
      </c>
      <c r="G3629" t="s">
        <v>3019</v>
      </c>
      <c r="H3629">
        <v>710655031</v>
      </c>
      <c r="I3629" t="s">
        <v>2888</v>
      </c>
      <c r="J3629" t="s">
        <v>17</v>
      </c>
      <c r="K3629" t="s">
        <v>40</v>
      </c>
      <c r="L3629" t="s">
        <v>83</v>
      </c>
      <c r="M3629" t="s">
        <v>3706</v>
      </c>
      <c r="O3629" t="s">
        <v>3021</v>
      </c>
      <c r="P3629" t="s">
        <v>43</v>
      </c>
      <c r="R3629" s="2">
        <v>547.51</v>
      </c>
      <c r="S3629">
        <v>2018</v>
      </c>
      <c r="T3629" t="s">
        <v>3878</v>
      </c>
    </row>
    <row r="3630" spans="1:20" hidden="1" x14ac:dyDescent="0.35">
      <c r="A3630" s="1">
        <v>43438</v>
      </c>
      <c r="B3630" t="s">
        <v>3706</v>
      </c>
      <c r="D3630" t="s">
        <v>3913</v>
      </c>
      <c r="E3630" t="s">
        <v>37</v>
      </c>
      <c r="F3630" s="2">
        <v>-547.51</v>
      </c>
      <c r="G3630" t="s">
        <v>3019</v>
      </c>
      <c r="H3630">
        <v>710655031</v>
      </c>
      <c r="I3630" t="s">
        <v>2888</v>
      </c>
      <c r="J3630" t="s">
        <v>17</v>
      </c>
      <c r="K3630" t="s">
        <v>40</v>
      </c>
      <c r="L3630" t="s">
        <v>83</v>
      </c>
      <c r="M3630" t="s">
        <v>3706</v>
      </c>
      <c r="O3630" t="s">
        <v>3021</v>
      </c>
      <c r="P3630" t="s">
        <v>43</v>
      </c>
      <c r="R3630" s="2">
        <v>547.51</v>
      </c>
      <c r="S3630">
        <v>2018</v>
      </c>
      <c r="T3630" t="s">
        <v>3878</v>
      </c>
    </row>
    <row r="3631" spans="1:20" hidden="1" x14ac:dyDescent="0.35">
      <c r="A3631" s="1">
        <v>43438</v>
      </c>
      <c r="B3631" t="s">
        <v>3788</v>
      </c>
      <c r="D3631" t="s">
        <v>3914</v>
      </c>
      <c r="E3631" t="s">
        <v>37</v>
      </c>
      <c r="F3631" s="2">
        <v>-24</v>
      </c>
      <c r="G3631" t="s">
        <v>3019</v>
      </c>
      <c r="H3631">
        <v>710655031</v>
      </c>
      <c r="I3631" t="s">
        <v>2888</v>
      </c>
      <c r="J3631" t="s">
        <v>17</v>
      </c>
      <c r="K3631" t="s">
        <v>40</v>
      </c>
      <c r="L3631" t="s">
        <v>108</v>
      </c>
      <c r="M3631" t="s">
        <v>3790</v>
      </c>
      <c r="O3631" t="s">
        <v>3021</v>
      </c>
      <c r="P3631" t="s">
        <v>43</v>
      </c>
      <c r="R3631" s="2">
        <v>24</v>
      </c>
      <c r="S3631">
        <v>2018</v>
      </c>
      <c r="T3631" t="s">
        <v>3878</v>
      </c>
    </row>
    <row r="3632" spans="1:20" hidden="1" x14ac:dyDescent="0.35">
      <c r="A3632" s="1">
        <v>43438</v>
      </c>
      <c r="B3632" t="s">
        <v>3788</v>
      </c>
      <c r="D3632" t="s">
        <v>3914</v>
      </c>
      <c r="E3632" t="s">
        <v>37</v>
      </c>
      <c r="F3632" s="2">
        <v>-24</v>
      </c>
      <c r="G3632" t="s">
        <v>3019</v>
      </c>
      <c r="H3632">
        <v>710655031</v>
      </c>
      <c r="I3632" t="s">
        <v>2888</v>
      </c>
      <c r="J3632" t="s">
        <v>17</v>
      </c>
      <c r="K3632" t="s">
        <v>40</v>
      </c>
      <c r="L3632" t="s">
        <v>108</v>
      </c>
      <c r="M3632" t="s">
        <v>3790</v>
      </c>
      <c r="O3632" t="s">
        <v>3021</v>
      </c>
      <c r="P3632" t="s">
        <v>43</v>
      </c>
      <c r="R3632" s="2">
        <v>24</v>
      </c>
      <c r="S3632">
        <v>2018</v>
      </c>
      <c r="T3632" t="s">
        <v>3878</v>
      </c>
    </row>
    <row r="3633" spans="1:20" hidden="1" x14ac:dyDescent="0.35">
      <c r="A3633" s="1">
        <v>43439</v>
      </c>
      <c r="B3633" t="s">
        <v>3915</v>
      </c>
      <c r="D3633" t="s">
        <v>3564</v>
      </c>
      <c r="E3633" t="s">
        <v>37</v>
      </c>
      <c r="F3633" s="2">
        <v>-496.61</v>
      </c>
      <c r="G3633" t="s">
        <v>52</v>
      </c>
      <c r="H3633">
        <v>2123710218</v>
      </c>
      <c r="I3633" t="s">
        <v>57</v>
      </c>
      <c r="J3633" t="s">
        <v>58</v>
      </c>
      <c r="K3633" t="s">
        <v>40</v>
      </c>
      <c r="L3633" t="s">
        <v>122</v>
      </c>
      <c r="M3633" t="s">
        <v>3915</v>
      </c>
      <c r="O3633" t="s">
        <v>61</v>
      </c>
      <c r="P3633" t="s">
        <v>43</v>
      </c>
      <c r="R3633" s="2">
        <v>496.61</v>
      </c>
      <c r="S3633">
        <v>2018</v>
      </c>
      <c r="T3633" t="s">
        <v>3878</v>
      </c>
    </row>
    <row r="3634" spans="1:20" hidden="1" x14ac:dyDescent="0.35">
      <c r="A3634" s="1">
        <v>43439</v>
      </c>
      <c r="B3634" t="s">
        <v>3915</v>
      </c>
      <c r="D3634" t="s">
        <v>3566</v>
      </c>
      <c r="E3634" t="s">
        <v>37</v>
      </c>
      <c r="F3634" s="2">
        <v>-631.1</v>
      </c>
      <c r="G3634" t="s">
        <v>533</v>
      </c>
      <c r="H3634">
        <v>2120678228</v>
      </c>
      <c r="I3634" t="s">
        <v>57</v>
      </c>
      <c r="J3634" t="s">
        <v>58</v>
      </c>
      <c r="K3634" t="s">
        <v>40</v>
      </c>
      <c r="L3634" t="s">
        <v>122</v>
      </c>
      <c r="M3634" t="s">
        <v>3915</v>
      </c>
      <c r="O3634" t="s">
        <v>534</v>
      </c>
      <c r="P3634" t="s">
        <v>43</v>
      </c>
      <c r="R3634" s="2">
        <v>631.1</v>
      </c>
      <c r="S3634">
        <v>2018</v>
      </c>
      <c r="T3634" t="s">
        <v>3878</v>
      </c>
    </row>
    <row r="3635" spans="1:20" hidden="1" x14ac:dyDescent="0.35">
      <c r="A3635" s="1">
        <v>43440</v>
      </c>
      <c r="B3635" t="s">
        <v>122</v>
      </c>
      <c r="D3635" t="s">
        <v>3568</v>
      </c>
      <c r="E3635" t="s">
        <v>37</v>
      </c>
      <c r="F3635" s="2">
        <v>-381.03</v>
      </c>
      <c r="G3635" t="s">
        <v>779</v>
      </c>
      <c r="H3635">
        <v>8320442620</v>
      </c>
      <c r="I3635" t="s">
        <v>57</v>
      </c>
      <c r="J3635" t="s">
        <v>277</v>
      </c>
      <c r="K3635" t="s">
        <v>40</v>
      </c>
      <c r="L3635" t="s">
        <v>122</v>
      </c>
      <c r="M3635" t="s">
        <v>122</v>
      </c>
      <c r="O3635" t="s">
        <v>780</v>
      </c>
      <c r="P3635" t="s">
        <v>43</v>
      </c>
      <c r="R3635" s="2">
        <v>381.03</v>
      </c>
      <c r="S3635">
        <v>2018</v>
      </c>
      <c r="T3635" t="s">
        <v>3878</v>
      </c>
    </row>
    <row r="3636" spans="1:20" hidden="1" x14ac:dyDescent="0.35">
      <c r="A3636" s="1">
        <v>43440</v>
      </c>
      <c r="B3636" t="s">
        <v>3876</v>
      </c>
      <c r="C3636" t="s">
        <v>3877</v>
      </c>
      <c r="D3636" t="s">
        <v>3877</v>
      </c>
      <c r="E3636" t="s">
        <v>37</v>
      </c>
      <c r="F3636" s="2">
        <v>-2264.84</v>
      </c>
      <c r="G3636" t="s">
        <v>3019</v>
      </c>
      <c r="H3636">
        <v>710655031</v>
      </c>
      <c r="I3636" t="s">
        <v>2888</v>
      </c>
      <c r="J3636" t="s">
        <v>17</v>
      </c>
      <c r="K3636" t="s">
        <v>40</v>
      </c>
      <c r="L3636" t="s">
        <v>66</v>
      </c>
      <c r="M3636" t="s">
        <v>3876</v>
      </c>
      <c r="O3636" t="s">
        <v>3021</v>
      </c>
      <c r="P3636" t="s">
        <v>43</v>
      </c>
      <c r="R3636" s="2">
        <v>2264.84</v>
      </c>
      <c r="S3636">
        <v>2018</v>
      </c>
      <c r="T3636" t="s">
        <v>3878</v>
      </c>
    </row>
    <row r="3637" spans="1:20" hidden="1" x14ac:dyDescent="0.35">
      <c r="A3637" s="1">
        <v>43440</v>
      </c>
      <c r="B3637" t="s">
        <v>3876</v>
      </c>
      <c r="C3637" t="s">
        <v>3877</v>
      </c>
      <c r="D3637" t="s">
        <v>3877</v>
      </c>
      <c r="E3637" t="s">
        <v>37</v>
      </c>
      <c r="F3637" s="2">
        <v>-2264.84</v>
      </c>
      <c r="G3637" t="s">
        <v>3019</v>
      </c>
      <c r="H3637">
        <v>710655031</v>
      </c>
      <c r="I3637" t="s">
        <v>2888</v>
      </c>
      <c r="J3637" t="s">
        <v>17</v>
      </c>
      <c r="K3637" t="s">
        <v>40</v>
      </c>
      <c r="L3637" t="s">
        <v>66</v>
      </c>
      <c r="M3637" t="s">
        <v>3876</v>
      </c>
      <c r="O3637" t="s">
        <v>3021</v>
      </c>
      <c r="P3637" t="s">
        <v>43</v>
      </c>
      <c r="R3637" s="2">
        <v>2264.84</v>
      </c>
      <c r="S3637">
        <v>2018</v>
      </c>
      <c r="T3637" t="s">
        <v>3878</v>
      </c>
    </row>
    <row r="3638" spans="1:20" hidden="1" x14ac:dyDescent="0.35">
      <c r="A3638" s="1">
        <v>43441</v>
      </c>
      <c r="B3638" t="s">
        <v>87</v>
      </c>
      <c r="C3638" t="s">
        <v>3916</v>
      </c>
      <c r="D3638" t="s">
        <v>3917</v>
      </c>
      <c r="E3638" t="s">
        <v>37</v>
      </c>
      <c r="F3638" s="2">
        <v>1200</v>
      </c>
      <c r="G3638" t="s">
        <v>779</v>
      </c>
      <c r="H3638">
        <v>8320442620</v>
      </c>
      <c r="I3638" t="s">
        <v>57</v>
      </c>
      <c r="J3638" t="s">
        <v>277</v>
      </c>
      <c r="K3638" t="s">
        <v>91</v>
      </c>
      <c r="L3638" t="s">
        <v>87</v>
      </c>
      <c r="M3638" t="s">
        <v>87</v>
      </c>
      <c r="O3638" t="s">
        <v>780</v>
      </c>
      <c r="P3638" t="s">
        <v>43</v>
      </c>
      <c r="R3638" s="2">
        <v>1200</v>
      </c>
      <c r="S3638">
        <v>2018</v>
      </c>
      <c r="T3638" t="s">
        <v>3878</v>
      </c>
    </row>
    <row r="3639" spans="1:20" hidden="1" x14ac:dyDescent="0.35">
      <c r="A3639" s="1">
        <v>43441</v>
      </c>
      <c r="B3639" t="s">
        <v>3918</v>
      </c>
      <c r="C3639" t="s">
        <v>3919</v>
      </c>
      <c r="D3639" t="s">
        <v>540</v>
      </c>
      <c r="E3639" t="s">
        <v>37</v>
      </c>
      <c r="F3639" s="2">
        <v>-10000</v>
      </c>
      <c r="G3639" t="s">
        <v>47</v>
      </c>
      <c r="H3639">
        <v>2113481242</v>
      </c>
      <c r="I3639" t="s">
        <v>2888</v>
      </c>
      <c r="J3639" t="s">
        <v>17</v>
      </c>
      <c r="K3639" t="s">
        <v>59</v>
      </c>
      <c r="L3639" t="s">
        <v>54</v>
      </c>
      <c r="M3639" t="s">
        <v>3918</v>
      </c>
      <c r="N3639" t="s">
        <v>3920</v>
      </c>
      <c r="O3639" t="s">
        <v>2890</v>
      </c>
      <c r="P3639" t="s">
        <v>500</v>
      </c>
      <c r="Q3639" t="s">
        <v>3921</v>
      </c>
      <c r="R3639" s="2">
        <v>10000</v>
      </c>
      <c r="S3639">
        <v>2018</v>
      </c>
      <c r="T3639" t="s">
        <v>3878</v>
      </c>
    </row>
    <row r="3640" spans="1:20" hidden="1" x14ac:dyDescent="0.35">
      <c r="A3640" s="1">
        <v>43444</v>
      </c>
      <c r="B3640" t="s">
        <v>3536</v>
      </c>
      <c r="C3640" t="s">
        <v>1161</v>
      </c>
      <c r="D3640" t="s">
        <v>3922</v>
      </c>
      <c r="E3640" t="s">
        <v>37</v>
      </c>
      <c r="F3640" s="2">
        <v>-150</v>
      </c>
      <c r="G3640" t="s">
        <v>276</v>
      </c>
      <c r="H3640">
        <v>3123680344</v>
      </c>
      <c r="I3640" t="s">
        <v>57</v>
      </c>
      <c r="J3640" t="s">
        <v>277</v>
      </c>
      <c r="K3640" t="s">
        <v>1160</v>
      </c>
      <c r="L3640" t="s">
        <v>1161</v>
      </c>
      <c r="M3640" t="s">
        <v>3536</v>
      </c>
      <c r="O3640" t="s">
        <v>279</v>
      </c>
      <c r="P3640" t="s">
        <v>43</v>
      </c>
      <c r="R3640" s="2">
        <v>150</v>
      </c>
      <c r="S3640">
        <v>2018</v>
      </c>
      <c r="T3640" t="s">
        <v>3878</v>
      </c>
    </row>
    <row r="3641" spans="1:20" hidden="1" x14ac:dyDescent="0.35">
      <c r="A3641" s="1">
        <v>43444</v>
      </c>
      <c r="B3641" t="s">
        <v>3538</v>
      </c>
      <c r="C3641" t="s">
        <v>1161</v>
      </c>
      <c r="D3641" t="s">
        <v>3923</v>
      </c>
      <c r="E3641" t="s">
        <v>37</v>
      </c>
      <c r="F3641" s="2">
        <v>150</v>
      </c>
      <c r="G3641" t="s">
        <v>1191</v>
      </c>
      <c r="H3641">
        <v>7123691524</v>
      </c>
      <c r="I3641" t="s">
        <v>57</v>
      </c>
      <c r="J3641" t="s">
        <v>277</v>
      </c>
      <c r="K3641" t="s">
        <v>1160</v>
      </c>
      <c r="L3641" t="s">
        <v>1161</v>
      </c>
      <c r="M3641" t="s">
        <v>3538</v>
      </c>
      <c r="O3641" t="s">
        <v>279</v>
      </c>
      <c r="P3641" t="s">
        <v>500</v>
      </c>
      <c r="R3641" s="2">
        <v>150</v>
      </c>
      <c r="S3641">
        <v>2018</v>
      </c>
      <c r="T3641" t="s">
        <v>3878</v>
      </c>
    </row>
    <row r="3642" spans="1:20" hidden="1" x14ac:dyDescent="0.35">
      <c r="A3642" s="1">
        <v>43444</v>
      </c>
      <c r="B3642" t="s">
        <v>3786</v>
      </c>
      <c r="C3642" t="s">
        <v>3924</v>
      </c>
      <c r="D3642" t="s">
        <v>3925</v>
      </c>
      <c r="E3642" t="s">
        <v>37</v>
      </c>
      <c r="F3642" s="2">
        <v>-45</v>
      </c>
      <c r="G3642" t="s">
        <v>1761</v>
      </c>
      <c r="H3642">
        <v>3123788147</v>
      </c>
      <c r="I3642" t="s">
        <v>38</v>
      </c>
      <c r="J3642" t="s">
        <v>58</v>
      </c>
      <c r="K3642" t="s">
        <v>40</v>
      </c>
      <c r="L3642" t="s">
        <v>66</v>
      </c>
      <c r="M3642" t="s">
        <v>3504</v>
      </c>
      <c r="O3642" t="s">
        <v>1762</v>
      </c>
      <c r="P3642" t="s">
        <v>43</v>
      </c>
      <c r="R3642" s="2">
        <v>45</v>
      </c>
      <c r="S3642">
        <v>2018</v>
      </c>
      <c r="T3642" t="s">
        <v>3878</v>
      </c>
    </row>
    <row r="3643" spans="1:20" hidden="1" x14ac:dyDescent="0.35">
      <c r="A3643" s="1">
        <v>43444</v>
      </c>
      <c r="B3643" t="s">
        <v>3926</v>
      </c>
      <c r="C3643" t="s">
        <v>3927</v>
      </c>
      <c r="D3643" t="s">
        <v>3928</v>
      </c>
      <c r="E3643" t="s">
        <v>37</v>
      </c>
      <c r="F3643" s="2">
        <v>-100</v>
      </c>
      <c r="G3643" t="s">
        <v>2641</v>
      </c>
      <c r="H3643">
        <v>886968291</v>
      </c>
      <c r="I3643" t="s">
        <v>38</v>
      </c>
      <c r="J3643" t="s">
        <v>58</v>
      </c>
      <c r="K3643" t="s">
        <v>40</v>
      </c>
      <c r="L3643" t="s">
        <v>66</v>
      </c>
      <c r="M3643" t="s">
        <v>3926</v>
      </c>
      <c r="O3643" t="s">
        <v>2642</v>
      </c>
      <c r="P3643" t="s">
        <v>43</v>
      </c>
      <c r="R3643" s="2">
        <v>100</v>
      </c>
      <c r="S3643">
        <v>2018</v>
      </c>
      <c r="T3643" t="s">
        <v>3878</v>
      </c>
    </row>
    <row r="3644" spans="1:20" hidden="1" x14ac:dyDescent="0.35">
      <c r="A3644" s="1">
        <v>43444</v>
      </c>
      <c r="B3644" t="s">
        <v>3929</v>
      </c>
      <c r="C3644" t="s">
        <v>3930</v>
      </c>
      <c r="D3644" t="s">
        <v>3931</v>
      </c>
      <c r="E3644" t="s">
        <v>37</v>
      </c>
      <c r="F3644" s="2">
        <v>-43.25</v>
      </c>
      <c r="G3644" t="s">
        <v>2641</v>
      </c>
      <c r="H3644">
        <v>886968291</v>
      </c>
      <c r="I3644" t="s">
        <v>38</v>
      </c>
      <c r="J3644" t="s">
        <v>58</v>
      </c>
      <c r="K3644" t="s">
        <v>40</v>
      </c>
      <c r="L3644" t="s">
        <v>66</v>
      </c>
      <c r="M3644" t="s">
        <v>2506</v>
      </c>
      <c r="O3644" t="s">
        <v>2642</v>
      </c>
      <c r="P3644" t="s">
        <v>43</v>
      </c>
      <c r="R3644" s="2">
        <v>43.25</v>
      </c>
      <c r="S3644">
        <v>2018</v>
      </c>
      <c r="T3644" t="s">
        <v>3878</v>
      </c>
    </row>
    <row r="3645" spans="1:20" hidden="1" x14ac:dyDescent="0.35">
      <c r="A3645" s="1">
        <v>43444</v>
      </c>
      <c r="B3645" t="s">
        <v>3926</v>
      </c>
      <c r="C3645" t="s">
        <v>3932</v>
      </c>
      <c r="D3645" t="s">
        <v>3758</v>
      </c>
      <c r="E3645" t="s">
        <v>37</v>
      </c>
      <c r="F3645" s="2">
        <v>100</v>
      </c>
      <c r="G3645" t="s">
        <v>2641</v>
      </c>
      <c r="H3645">
        <v>886968291</v>
      </c>
      <c r="I3645" t="s">
        <v>38</v>
      </c>
      <c r="J3645" t="s">
        <v>58</v>
      </c>
      <c r="K3645" t="s">
        <v>40</v>
      </c>
      <c r="L3645" t="s">
        <v>66</v>
      </c>
      <c r="M3645" t="s">
        <v>3926</v>
      </c>
      <c r="O3645" t="s">
        <v>2642</v>
      </c>
      <c r="P3645" t="s">
        <v>43</v>
      </c>
      <c r="R3645" s="2">
        <v>100</v>
      </c>
      <c r="S3645">
        <v>2018</v>
      </c>
      <c r="T3645" t="s">
        <v>3878</v>
      </c>
    </row>
    <row r="3646" spans="1:20" hidden="1" x14ac:dyDescent="0.35">
      <c r="A3646" s="1">
        <v>43444</v>
      </c>
      <c r="B3646" t="s">
        <v>87</v>
      </c>
      <c r="C3646" t="s">
        <v>3933</v>
      </c>
      <c r="D3646" t="s">
        <v>3934</v>
      </c>
      <c r="E3646" t="s">
        <v>37</v>
      </c>
      <c r="F3646" s="2">
        <v>445</v>
      </c>
      <c r="G3646" t="s">
        <v>2641</v>
      </c>
      <c r="H3646">
        <v>886968291</v>
      </c>
      <c r="I3646" t="s">
        <v>38</v>
      </c>
      <c r="J3646" t="s">
        <v>58</v>
      </c>
      <c r="K3646" t="s">
        <v>91</v>
      </c>
      <c r="L3646" t="s">
        <v>87</v>
      </c>
      <c r="M3646" t="s">
        <v>87</v>
      </c>
      <c r="O3646" t="s">
        <v>2642</v>
      </c>
      <c r="P3646" t="s">
        <v>43</v>
      </c>
      <c r="R3646" s="2">
        <v>445</v>
      </c>
      <c r="S3646">
        <v>2018</v>
      </c>
      <c r="T3646" t="s">
        <v>3878</v>
      </c>
    </row>
    <row r="3647" spans="1:20" hidden="1" x14ac:dyDescent="0.35">
      <c r="A3647" s="1">
        <v>43444</v>
      </c>
      <c r="B3647" t="s">
        <v>3935</v>
      </c>
      <c r="C3647" t="s">
        <v>3936</v>
      </c>
      <c r="D3647" t="s">
        <v>3937</v>
      </c>
      <c r="E3647" t="s">
        <v>37</v>
      </c>
      <c r="F3647" s="2">
        <v>-136</v>
      </c>
      <c r="G3647" t="s">
        <v>3027</v>
      </c>
      <c r="H3647">
        <v>886965909</v>
      </c>
      <c r="I3647" t="s">
        <v>38</v>
      </c>
      <c r="J3647" t="s">
        <v>58</v>
      </c>
      <c r="K3647" t="s">
        <v>40</v>
      </c>
      <c r="L3647" t="s">
        <v>66</v>
      </c>
      <c r="M3647" t="s">
        <v>3935</v>
      </c>
      <c r="O3647" t="s">
        <v>3035</v>
      </c>
      <c r="P3647" t="s">
        <v>43</v>
      </c>
      <c r="R3647" s="2">
        <v>136</v>
      </c>
      <c r="S3647">
        <v>2018</v>
      </c>
      <c r="T3647" t="s">
        <v>3878</v>
      </c>
    </row>
    <row r="3648" spans="1:20" hidden="1" x14ac:dyDescent="0.35">
      <c r="A3648" s="1">
        <v>43444</v>
      </c>
      <c r="B3648" t="s">
        <v>3938</v>
      </c>
      <c r="C3648" t="s">
        <v>3924</v>
      </c>
      <c r="D3648" t="s">
        <v>3939</v>
      </c>
      <c r="E3648" t="s">
        <v>37</v>
      </c>
      <c r="F3648" s="2">
        <v>-216</v>
      </c>
      <c r="G3648" t="s">
        <v>433</v>
      </c>
      <c r="H3648">
        <v>3123859963</v>
      </c>
      <c r="I3648" t="s">
        <v>38</v>
      </c>
      <c r="J3648" t="s">
        <v>277</v>
      </c>
      <c r="K3648" t="s">
        <v>40</v>
      </c>
      <c r="L3648" t="s">
        <v>66</v>
      </c>
      <c r="M3648" t="s">
        <v>3938</v>
      </c>
      <c r="O3648" t="s">
        <v>434</v>
      </c>
      <c r="P3648" t="s">
        <v>43</v>
      </c>
      <c r="R3648" s="2">
        <v>216</v>
      </c>
      <c r="S3648">
        <v>2018</v>
      </c>
      <c r="T3648" t="s">
        <v>3878</v>
      </c>
    </row>
    <row r="3649" spans="1:20" hidden="1" x14ac:dyDescent="0.35">
      <c r="A3649" s="1">
        <v>43444</v>
      </c>
      <c r="B3649" t="s">
        <v>3938</v>
      </c>
      <c r="C3649" t="s">
        <v>3940</v>
      </c>
      <c r="D3649" t="s">
        <v>3940</v>
      </c>
      <c r="E3649" t="s">
        <v>37</v>
      </c>
      <c r="F3649" s="2">
        <v>-155</v>
      </c>
      <c r="G3649" t="s">
        <v>433</v>
      </c>
      <c r="H3649">
        <v>3123859963</v>
      </c>
      <c r="I3649" t="s">
        <v>38</v>
      </c>
      <c r="J3649" t="s">
        <v>277</v>
      </c>
      <c r="K3649" t="s">
        <v>40</v>
      </c>
      <c r="L3649" t="s">
        <v>66</v>
      </c>
      <c r="M3649" t="s">
        <v>3938</v>
      </c>
      <c r="O3649" t="s">
        <v>434</v>
      </c>
      <c r="P3649" t="s">
        <v>43</v>
      </c>
      <c r="R3649" s="2">
        <v>155</v>
      </c>
      <c r="S3649">
        <v>2018</v>
      </c>
      <c r="T3649" t="s">
        <v>3878</v>
      </c>
    </row>
    <row r="3650" spans="1:20" hidden="1" x14ac:dyDescent="0.35">
      <c r="A3650" s="1">
        <v>43444</v>
      </c>
      <c r="B3650" t="s">
        <v>3587</v>
      </c>
      <c r="C3650" t="s">
        <v>1161</v>
      </c>
      <c r="D3650" t="s">
        <v>3941</v>
      </c>
      <c r="E3650" t="s">
        <v>37</v>
      </c>
      <c r="F3650" s="2">
        <v>-103</v>
      </c>
      <c r="G3650" t="s">
        <v>433</v>
      </c>
      <c r="H3650">
        <v>3123859963</v>
      </c>
      <c r="I3650" t="s">
        <v>38</v>
      </c>
      <c r="J3650" t="s">
        <v>277</v>
      </c>
      <c r="K3650" t="s">
        <v>40</v>
      </c>
      <c r="L3650" t="s">
        <v>66</v>
      </c>
      <c r="M3650" t="s">
        <v>3587</v>
      </c>
      <c r="O3650" t="s">
        <v>434</v>
      </c>
      <c r="P3650" t="s">
        <v>43</v>
      </c>
      <c r="R3650" s="2">
        <v>103</v>
      </c>
      <c r="S3650">
        <v>2018</v>
      </c>
      <c r="T3650" t="s">
        <v>3878</v>
      </c>
    </row>
    <row r="3651" spans="1:20" hidden="1" x14ac:dyDescent="0.35">
      <c r="A3651" s="1">
        <v>43444</v>
      </c>
      <c r="B3651" t="s">
        <v>3773</v>
      </c>
      <c r="C3651" t="s">
        <v>1161</v>
      </c>
      <c r="D3651" t="s">
        <v>3942</v>
      </c>
      <c r="E3651" t="s">
        <v>37</v>
      </c>
      <c r="F3651" s="2">
        <v>-87</v>
      </c>
      <c r="G3651" t="s">
        <v>433</v>
      </c>
      <c r="H3651">
        <v>3123859963</v>
      </c>
      <c r="I3651" t="s">
        <v>38</v>
      </c>
      <c r="J3651" t="s">
        <v>277</v>
      </c>
      <c r="K3651" t="s">
        <v>40</v>
      </c>
      <c r="L3651" t="s">
        <v>66</v>
      </c>
      <c r="M3651" t="s">
        <v>3773</v>
      </c>
      <c r="O3651" t="s">
        <v>434</v>
      </c>
      <c r="P3651" t="s">
        <v>43</v>
      </c>
      <c r="R3651" s="2">
        <v>87</v>
      </c>
      <c r="S3651">
        <v>2018</v>
      </c>
      <c r="T3651" t="s">
        <v>3878</v>
      </c>
    </row>
    <row r="3652" spans="1:20" hidden="1" x14ac:dyDescent="0.35">
      <c r="A3652" s="1">
        <v>43444</v>
      </c>
      <c r="B3652" t="s">
        <v>3494</v>
      </c>
      <c r="C3652" t="s">
        <v>1161</v>
      </c>
      <c r="D3652" t="s">
        <v>3943</v>
      </c>
      <c r="E3652" t="s">
        <v>37</v>
      </c>
      <c r="F3652" s="2">
        <v>-901</v>
      </c>
      <c r="G3652" t="s">
        <v>735</v>
      </c>
      <c r="H3652">
        <v>710665618</v>
      </c>
      <c r="I3652" t="s">
        <v>57</v>
      </c>
      <c r="J3652" t="s">
        <v>58</v>
      </c>
      <c r="K3652" t="s">
        <v>40</v>
      </c>
      <c r="L3652" t="s">
        <v>66</v>
      </c>
      <c r="M3652" t="s">
        <v>3494</v>
      </c>
      <c r="O3652" t="s">
        <v>736</v>
      </c>
      <c r="P3652" t="s">
        <v>43</v>
      </c>
      <c r="R3652" s="2">
        <v>901</v>
      </c>
      <c r="S3652">
        <v>2018</v>
      </c>
      <c r="T3652" t="s">
        <v>3878</v>
      </c>
    </row>
    <row r="3653" spans="1:20" hidden="1" x14ac:dyDescent="0.35">
      <c r="A3653" s="1">
        <v>43445</v>
      </c>
      <c r="B3653" t="s">
        <v>87</v>
      </c>
      <c r="C3653" t="s">
        <v>3933</v>
      </c>
      <c r="D3653" t="s">
        <v>3944</v>
      </c>
      <c r="E3653" t="s">
        <v>37</v>
      </c>
      <c r="F3653" s="2">
        <v>804</v>
      </c>
      <c r="G3653" t="s">
        <v>2641</v>
      </c>
      <c r="H3653">
        <v>886968291</v>
      </c>
      <c r="I3653" t="s">
        <v>38</v>
      </c>
      <c r="J3653" t="s">
        <v>58</v>
      </c>
      <c r="K3653" t="s">
        <v>91</v>
      </c>
      <c r="L3653" t="s">
        <v>87</v>
      </c>
      <c r="M3653" t="s">
        <v>87</v>
      </c>
      <c r="O3653" t="s">
        <v>2642</v>
      </c>
      <c r="P3653" t="s">
        <v>43</v>
      </c>
      <c r="R3653" s="2">
        <v>804</v>
      </c>
      <c r="S3653">
        <v>2018</v>
      </c>
      <c r="T3653" t="s">
        <v>3878</v>
      </c>
    </row>
    <row r="3654" spans="1:20" hidden="1" x14ac:dyDescent="0.35">
      <c r="A3654" s="1">
        <v>43445</v>
      </c>
      <c r="B3654" t="s">
        <v>499</v>
      </c>
      <c r="C3654" t="s">
        <v>3945</v>
      </c>
      <c r="D3654" t="s">
        <v>3946</v>
      </c>
      <c r="E3654" t="s">
        <v>37</v>
      </c>
      <c r="F3654" s="2">
        <v>0.28000000000000003</v>
      </c>
      <c r="G3654" t="s">
        <v>47</v>
      </c>
      <c r="H3654">
        <v>2113481242</v>
      </c>
      <c r="I3654" t="s">
        <v>2888</v>
      </c>
      <c r="J3654" t="s">
        <v>17</v>
      </c>
      <c r="K3654" t="s">
        <v>91</v>
      </c>
      <c r="L3654" t="s">
        <v>499</v>
      </c>
      <c r="M3654" t="s">
        <v>499</v>
      </c>
      <c r="O3654" t="s">
        <v>2890</v>
      </c>
      <c r="P3654" t="s">
        <v>500</v>
      </c>
      <c r="R3654" s="2">
        <v>0.28000000000000003</v>
      </c>
      <c r="S3654">
        <v>2018</v>
      </c>
      <c r="T3654" t="s">
        <v>3878</v>
      </c>
    </row>
    <row r="3655" spans="1:20" hidden="1" x14ac:dyDescent="0.35">
      <c r="A3655" s="1">
        <v>43445</v>
      </c>
      <c r="B3655" t="s">
        <v>499</v>
      </c>
      <c r="C3655" t="s">
        <v>3945</v>
      </c>
      <c r="D3655" t="s">
        <v>3946</v>
      </c>
      <c r="E3655" t="s">
        <v>37</v>
      </c>
      <c r="F3655" s="2">
        <v>0.34</v>
      </c>
      <c r="G3655" t="s">
        <v>47</v>
      </c>
      <c r="H3655">
        <v>2113481242</v>
      </c>
      <c r="I3655" t="s">
        <v>2888</v>
      </c>
      <c r="J3655" t="s">
        <v>17</v>
      </c>
      <c r="K3655" t="s">
        <v>91</v>
      </c>
      <c r="L3655" t="s">
        <v>499</v>
      </c>
      <c r="M3655" t="s">
        <v>499</v>
      </c>
      <c r="O3655" t="s">
        <v>2890</v>
      </c>
      <c r="P3655" t="s">
        <v>500</v>
      </c>
      <c r="R3655" s="2">
        <v>0.34</v>
      </c>
      <c r="S3655">
        <v>2018</v>
      </c>
      <c r="T3655" t="s">
        <v>3878</v>
      </c>
    </row>
    <row r="3656" spans="1:20" hidden="1" x14ac:dyDescent="0.35">
      <c r="A3656" s="1">
        <v>43446</v>
      </c>
      <c r="B3656" t="s">
        <v>3947</v>
      </c>
      <c r="C3656" t="s">
        <v>3927</v>
      </c>
      <c r="D3656" t="s">
        <v>3948</v>
      </c>
      <c r="E3656" t="s">
        <v>37</v>
      </c>
      <c r="F3656" s="2">
        <v>-100</v>
      </c>
      <c r="G3656" t="s">
        <v>3027</v>
      </c>
      <c r="H3656">
        <v>886965909</v>
      </c>
      <c r="I3656" t="s">
        <v>38</v>
      </c>
      <c r="J3656" t="s">
        <v>58</v>
      </c>
      <c r="K3656" t="s">
        <v>40</v>
      </c>
      <c r="L3656" t="s">
        <v>76</v>
      </c>
      <c r="M3656" t="s">
        <v>3947</v>
      </c>
      <c r="O3656" t="s">
        <v>3035</v>
      </c>
      <c r="P3656" t="s">
        <v>43</v>
      </c>
      <c r="R3656" s="2">
        <v>100</v>
      </c>
      <c r="S3656">
        <v>2018</v>
      </c>
      <c r="T3656" t="s">
        <v>3878</v>
      </c>
    </row>
    <row r="3657" spans="1:20" hidden="1" x14ac:dyDescent="0.35">
      <c r="A3657" s="1">
        <v>43447</v>
      </c>
      <c r="B3657" t="s">
        <v>3949</v>
      </c>
      <c r="C3657" t="s">
        <v>1161</v>
      </c>
      <c r="D3657" t="s">
        <v>3950</v>
      </c>
      <c r="E3657" t="s">
        <v>37</v>
      </c>
      <c r="F3657" s="2">
        <v>-222.06</v>
      </c>
      <c r="G3657" t="s">
        <v>779</v>
      </c>
      <c r="H3657">
        <v>8320442620</v>
      </c>
      <c r="I3657" t="s">
        <v>57</v>
      </c>
      <c r="J3657" t="s">
        <v>277</v>
      </c>
      <c r="K3657" t="s">
        <v>40</v>
      </c>
      <c r="L3657" t="s">
        <v>66</v>
      </c>
      <c r="M3657" t="s">
        <v>3949</v>
      </c>
      <c r="O3657" t="s">
        <v>780</v>
      </c>
      <c r="P3657" t="s">
        <v>43</v>
      </c>
      <c r="R3657" s="2">
        <v>222.06</v>
      </c>
      <c r="S3657">
        <v>2018</v>
      </c>
      <c r="T3657" t="s">
        <v>3878</v>
      </c>
    </row>
    <row r="3658" spans="1:20" hidden="1" x14ac:dyDescent="0.35">
      <c r="A3658" s="1">
        <v>43447</v>
      </c>
      <c r="B3658" t="s">
        <v>401</v>
      </c>
      <c r="C3658" t="s">
        <v>3951</v>
      </c>
      <c r="D3658" t="s">
        <v>3952</v>
      </c>
      <c r="E3658" t="s">
        <v>37</v>
      </c>
      <c r="F3658" s="2">
        <v>-4802.12</v>
      </c>
      <c r="G3658" t="s">
        <v>533</v>
      </c>
      <c r="H3658">
        <v>2120678228</v>
      </c>
      <c r="I3658" t="s">
        <v>57</v>
      </c>
      <c r="J3658" t="s">
        <v>58</v>
      </c>
      <c r="K3658" t="s">
        <v>40</v>
      </c>
      <c r="L3658" t="s">
        <v>401</v>
      </c>
      <c r="M3658" t="s">
        <v>401</v>
      </c>
      <c r="O3658" t="s">
        <v>534</v>
      </c>
      <c r="P3658" t="s">
        <v>43</v>
      </c>
      <c r="R3658" s="2">
        <v>4802.12</v>
      </c>
      <c r="S3658">
        <v>2018</v>
      </c>
      <c r="T3658" t="s">
        <v>3878</v>
      </c>
    </row>
    <row r="3659" spans="1:20" hidden="1" x14ac:dyDescent="0.35">
      <c r="A3659" s="1">
        <v>43447</v>
      </c>
      <c r="B3659" t="s">
        <v>3494</v>
      </c>
      <c r="C3659" t="s">
        <v>3953</v>
      </c>
      <c r="D3659" t="s">
        <v>3954</v>
      </c>
      <c r="E3659" t="s">
        <v>37</v>
      </c>
      <c r="F3659" s="2">
        <v>-525</v>
      </c>
      <c r="G3659" t="s">
        <v>735</v>
      </c>
      <c r="H3659">
        <v>710665618</v>
      </c>
      <c r="I3659" t="s">
        <v>57</v>
      </c>
      <c r="J3659" t="s">
        <v>58</v>
      </c>
      <c r="K3659" t="s">
        <v>40</v>
      </c>
      <c r="L3659" t="s">
        <v>66</v>
      </c>
      <c r="M3659" t="s">
        <v>3494</v>
      </c>
      <c r="O3659" t="s">
        <v>736</v>
      </c>
      <c r="P3659" t="s">
        <v>43</v>
      </c>
      <c r="R3659" s="2">
        <v>525</v>
      </c>
      <c r="S3659">
        <v>2018</v>
      </c>
      <c r="T3659" t="s">
        <v>3878</v>
      </c>
    </row>
    <row r="3660" spans="1:20" hidden="1" x14ac:dyDescent="0.35">
      <c r="A3660" s="1">
        <v>43447</v>
      </c>
      <c r="B3660" t="s">
        <v>3955</v>
      </c>
      <c r="C3660" t="s">
        <v>3956</v>
      </c>
      <c r="D3660" t="s">
        <v>3957</v>
      </c>
      <c r="E3660" t="s">
        <v>37</v>
      </c>
      <c r="F3660" s="2">
        <v>-222.06</v>
      </c>
      <c r="G3660" t="s">
        <v>3019</v>
      </c>
      <c r="H3660">
        <v>710655031</v>
      </c>
      <c r="I3660" t="s">
        <v>2888</v>
      </c>
      <c r="J3660" t="s">
        <v>17</v>
      </c>
      <c r="K3660" t="s">
        <v>3101</v>
      </c>
      <c r="L3660" t="s">
        <v>3102</v>
      </c>
      <c r="M3660" t="s">
        <v>3955</v>
      </c>
      <c r="O3660" t="s">
        <v>3021</v>
      </c>
      <c r="P3660" t="s">
        <v>43</v>
      </c>
      <c r="R3660" s="2">
        <v>222.06</v>
      </c>
      <c r="S3660">
        <v>2018</v>
      </c>
      <c r="T3660" t="s">
        <v>3878</v>
      </c>
    </row>
    <row r="3661" spans="1:20" hidden="1" x14ac:dyDescent="0.35">
      <c r="A3661" s="1">
        <v>43447</v>
      </c>
      <c r="B3661" t="s">
        <v>3958</v>
      </c>
      <c r="C3661" t="s">
        <v>3959</v>
      </c>
      <c r="D3661" t="s">
        <v>3960</v>
      </c>
      <c r="E3661" t="s">
        <v>37</v>
      </c>
      <c r="F3661" s="2">
        <v>222.06</v>
      </c>
      <c r="G3661" t="s">
        <v>3019</v>
      </c>
      <c r="H3661">
        <v>710655031</v>
      </c>
      <c r="I3661" t="s">
        <v>2888</v>
      </c>
      <c r="J3661" t="s">
        <v>17</v>
      </c>
      <c r="K3661" t="s">
        <v>40</v>
      </c>
      <c r="L3661" t="s">
        <v>66</v>
      </c>
      <c r="M3661" t="s">
        <v>3958</v>
      </c>
      <c r="O3661" t="s">
        <v>3021</v>
      </c>
      <c r="P3661" t="s">
        <v>43</v>
      </c>
      <c r="R3661" s="2">
        <v>222.06</v>
      </c>
      <c r="S3661">
        <v>2018</v>
      </c>
      <c r="T3661" t="s">
        <v>3878</v>
      </c>
    </row>
    <row r="3662" spans="1:20" hidden="1" x14ac:dyDescent="0.35">
      <c r="A3662" s="1">
        <v>43447</v>
      </c>
      <c r="B3662" t="s">
        <v>3958</v>
      </c>
      <c r="C3662" t="s">
        <v>3959</v>
      </c>
      <c r="D3662" t="s">
        <v>3960</v>
      </c>
      <c r="E3662" t="s">
        <v>37</v>
      </c>
      <c r="F3662" s="2">
        <v>222.06</v>
      </c>
      <c r="G3662" t="s">
        <v>3019</v>
      </c>
      <c r="H3662">
        <v>710655031</v>
      </c>
      <c r="I3662" t="s">
        <v>2888</v>
      </c>
      <c r="J3662" t="s">
        <v>17</v>
      </c>
      <c r="K3662" t="s">
        <v>40</v>
      </c>
      <c r="L3662" t="s">
        <v>66</v>
      </c>
      <c r="M3662" t="s">
        <v>3958</v>
      </c>
      <c r="O3662" t="s">
        <v>3021</v>
      </c>
      <c r="P3662" t="s">
        <v>43</v>
      </c>
      <c r="R3662" s="2">
        <v>222.06</v>
      </c>
      <c r="S3662">
        <v>2018</v>
      </c>
      <c r="T3662" t="s">
        <v>3878</v>
      </c>
    </row>
    <row r="3663" spans="1:20" hidden="1" x14ac:dyDescent="0.35">
      <c r="A3663" s="1">
        <v>43447</v>
      </c>
      <c r="B3663" t="s">
        <v>3955</v>
      </c>
      <c r="D3663" t="s">
        <v>3961</v>
      </c>
      <c r="E3663" t="s">
        <v>37</v>
      </c>
      <c r="F3663" s="2">
        <v>222.06</v>
      </c>
      <c r="G3663" t="s">
        <v>3019</v>
      </c>
      <c r="H3663">
        <v>710655031</v>
      </c>
      <c r="I3663" t="s">
        <v>2888</v>
      </c>
      <c r="J3663" t="s">
        <v>17</v>
      </c>
      <c r="K3663" t="s">
        <v>3101</v>
      </c>
      <c r="L3663" t="s">
        <v>3102</v>
      </c>
      <c r="M3663" t="s">
        <v>3955</v>
      </c>
      <c r="O3663" t="s">
        <v>3021</v>
      </c>
      <c r="P3663" t="s">
        <v>43</v>
      </c>
      <c r="R3663" s="2">
        <v>222.06</v>
      </c>
      <c r="S3663">
        <v>2018</v>
      </c>
      <c r="T3663" t="s">
        <v>3878</v>
      </c>
    </row>
    <row r="3664" spans="1:20" hidden="1" x14ac:dyDescent="0.35">
      <c r="A3664" s="1">
        <v>43447</v>
      </c>
      <c r="B3664" t="s">
        <v>3955</v>
      </c>
      <c r="D3664" t="s">
        <v>3962</v>
      </c>
      <c r="E3664" t="s">
        <v>37</v>
      </c>
      <c r="F3664" s="2">
        <v>525</v>
      </c>
      <c r="G3664" t="s">
        <v>3019</v>
      </c>
      <c r="H3664">
        <v>710655031</v>
      </c>
      <c r="I3664" t="s">
        <v>2888</v>
      </c>
      <c r="J3664" t="s">
        <v>17</v>
      </c>
      <c r="K3664" t="s">
        <v>3101</v>
      </c>
      <c r="L3664" t="s">
        <v>3102</v>
      </c>
      <c r="M3664" t="s">
        <v>3955</v>
      </c>
      <c r="O3664" t="s">
        <v>3021</v>
      </c>
      <c r="P3664" t="s">
        <v>43</v>
      </c>
      <c r="R3664" s="2">
        <v>525</v>
      </c>
      <c r="S3664">
        <v>2018</v>
      </c>
      <c r="T3664" t="s">
        <v>3878</v>
      </c>
    </row>
    <row r="3665" spans="1:20" hidden="1" x14ac:dyDescent="0.35">
      <c r="A3665" s="1">
        <v>43448</v>
      </c>
      <c r="B3665" t="s">
        <v>401</v>
      </c>
      <c r="C3665" t="s">
        <v>3951</v>
      </c>
      <c r="D3665" t="s">
        <v>3963</v>
      </c>
      <c r="E3665" t="s">
        <v>37</v>
      </c>
      <c r="F3665" s="2">
        <v>-4277.4399999999996</v>
      </c>
      <c r="G3665" t="s">
        <v>52</v>
      </c>
      <c r="H3665">
        <v>2123710218</v>
      </c>
      <c r="I3665" t="s">
        <v>57</v>
      </c>
      <c r="J3665" t="s">
        <v>58</v>
      </c>
      <c r="K3665" t="s">
        <v>40</v>
      </c>
      <c r="L3665" t="s">
        <v>401</v>
      </c>
      <c r="M3665" t="s">
        <v>401</v>
      </c>
      <c r="O3665" t="s">
        <v>61</v>
      </c>
      <c r="P3665" t="s">
        <v>43</v>
      </c>
      <c r="R3665" s="2">
        <v>4277.4399999999996</v>
      </c>
      <c r="S3665">
        <v>2018</v>
      </c>
      <c r="T3665" t="s">
        <v>3878</v>
      </c>
    </row>
    <row r="3666" spans="1:20" hidden="1" x14ac:dyDescent="0.35">
      <c r="A3666" s="1">
        <v>43448</v>
      </c>
      <c r="B3666" t="s">
        <v>401</v>
      </c>
      <c r="C3666" t="s">
        <v>3951</v>
      </c>
      <c r="D3666" t="s">
        <v>2788</v>
      </c>
      <c r="E3666" t="s">
        <v>37</v>
      </c>
      <c r="F3666" s="2">
        <v>-4188.67</v>
      </c>
      <c r="G3666" t="s">
        <v>29</v>
      </c>
      <c r="H3666">
        <v>2123674356</v>
      </c>
      <c r="I3666" t="s">
        <v>38</v>
      </c>
      <c r="J3666" t="s">
        <v>39</v>
      </c>
      <c r="K3666" t="s">
        <v>40</v>
      </c>
      <c r="L3666" t="s">
        <v>401</v>
      </c>
      <c r="M3666" t="s">
        <v>401</v>
      </c>
      <c r="O3666" t="s">
        <v>42</v>
      </c>
      <c r="P3666" t="s">
        <v>43</v>
      </c>
      <c r="R3666" s="2">
        <v>4188.67</v>
      </c>
      <c r="S3666">
        <v>2018</v>
      </c>
      <c r="T3666" t="s">
        <v>3878</v>
      </c>
    </row>
    <row r="3667" spans="1:20" hidden="1" x14ac:dyDescent="0.35">
      <c r="A3667" s="1">
        <v>43448</v>
      </c>
      <c r="B3667" t="s">
        <v>3964</v>
      </c>
      <c r="C3667" t="s">
        <v>3916</v>
      </c>
      <c r="D3667" t="s">
        <v>3965</v>
      </c>
      <c r="E3667" t="s">
        <v>37</v>
      </c>
      <c r="F3667" s="2">
        <v>535</v>
      </c>
      <c r="G3667" t="s">
        <v>779</v>
      </c>
      <c r="H3667">
        <v>8320442620</v>
      </c>
      <c r="I3667" t="s">
        <v>57</v>
      </c>
      <c r="J3667" t="s">
        <v>277</v>
      </c>
      <c r="K3667" t="s">
        <v>91</v>
      </c>
      <c r="L3667" t="s">
        <v>87</v>
      </c>
      <c r="M3667" t="s">
        <v>3964</v>
      </c>
      <c r="O3667" t="s">
        <v>780</v>
      </c>
      <c r="P3667" t="s">
        <v>43</v>
      </c>
      <c r="R3667" s="2">
        <v>535</v>
      </c>
      <c r="S3667">
        <v>2018</v>
      </c>
      <c r="T3667" t="s">
        <v>3878</v>
      </c>
    </row>
    <row r="3668" spans="1:20" hidden="1" x14ac:dyDescent="0.35">
      <c r="A3668" s="1">
        <v>43448</v>
      </c>
      <c r="B3668" t="s">
        <v>401</v>
      </c>
      <c r="C3668" t="s">
        <v>3951</v>
      </c>
      <c r="D3668" t="s">
        <v>3966</v>
      </c>
      <c r="E3668" t="s">
        <v>37</v>
      </c>
      <c r="F3668" s="2">
        <v>-4277.4399999999996</v>
      </c>
      <c r="G3668" t="s">
        <v>276</v>
      </c>
      <c r="H3668">
        <v>3123680344</v>
      </c>
      <c r="I3668" t="s">
        <v>57</v>
      </c>
      <c r="J3668" t="s">
        <v>277</v>
      </c>
      <c r="K3668" t="s">
        <v>40</v>
      </c>
      <c r="L3668" t="s">
        <v>401</v>
      </c>
      <c r="M3668" t="s">
        <v>401</v>
      </c>
      <c r="O3668" t="s">
        <v>279</v>
      </c>
      <c r="P3668" t="s">
        <v>43</v>
      </c>
      <c r="R3668" s="2">
        <v>4277.4399999999996</v>
      </c>
      <c r="S3668">
        <v>2018</v>
      </c>
      <c r="T3668" t="s">
        <v>3878</v>
      </c>
    </row>
    <row r="3669" spans="1:20" hidden="1" x14ac:dyDescent="0.35">
      <c r="A3669" s="1">
        <v>43448</v>
      </c>
      <c r="B3669" t="s">
        <v>3967</v>
      </c>
      <c r="C3669" t="s">
        <v>3956</v>
      </c>
      <c r="D3669" t="s">
        <v>3957</v>
      </c>
      <c r="E3669" t="s">
        <v>37</v>
      </c>
      <c r="F3669" s="2">
        <v>-997.5</v>
      </c>
      <c r="G3669" t="s">
        <v>2641</v>
      </c>
      <c r="H3669">
        <v>886968291</v>
      </c>
      <c r="I3669" t="s">
        <v>38</v>
      </c>
      <c r="J3669" t="s">
        <v>58</v>
      </c>
      <c r="K3669" t="s">
        <v>40</v>
      </c>
      <c r="L3669" t="s">
        <v>66</v>
      </c>
      <c r="M3669" t="s">
        <v>3967</v>
      </c>
      <c r="O3669" t="s">
        <v>2642</v>
      </c>
      <c r="P3669" t="s">
        <v>43</v>
      </c>
      <c r="R3669" s="2">
        <v>997.5</v>
      </c>
      <c r="S3669">
        <v>2018</v>
      </c>
      <c r="T3669" t="s">
        <v>3878</v>
      </c>
    </row>
    <row r="3670" spans="1:20" hidden="1" x14ac:dyDescent="0.35">
      <c r="A3670" s="1">
        <v>43448</v>
      </c>
      <c r="B3670" t="s">
        <v>87</v>
      </c>
      <c r="C3670" t="s">
        <v>3933</v>
      </c>
      <c r="D3670" t="s">
        <v>3968</v>
      </c>
      <c r="E3670" t="s">
        <v>37</v>
      </c>
      <c r="F3670" s="2">
        <v>200</v>
      </c>
      <c r="G3670" t="s">
        <v>2641</v>
      </c>
      <c r="H3670">
        <v>886968291</v>
      </c>
      <c r="I3670" t="s">
        <v>38</v>
      </c>
      <c r="J3670" t="s">
        <v>58</v>
      </c>
      <c r="K3670" t="s">
        <v>91</v>
      </c>
      <c r="L3670" t="s">
        <v>87</v>
      </c>
      <c r="M3670" t="s">
        <v>87</v>
      </c>
      <c r="O3670" t="s">
        <v>2642</v>
      </c>
      <c r="P3670" t="s">
        <v>43</v>
      </c>
      <c r="R3670" s="2">
        <v>200</v>
      </c>
      <c r="S3670">
        <v>2018</v>
      </c>
      <c r="T3670" t="s">
        <v>3878</v>
      </c>
    </row>
    <row r="3671" spans="1:20" hidden="1" x14ac:dyDescent="0.35">
      <c r="A3671" s="1">
        <v>43448</v>
      </c>
      <c r="B3671" t="s">
        <v>401</v>
      </c>
      <c r="C3671" t="s">
        <v>3951</v>
      </c>
      <c r="D3671" t="s">
        <v>3969</v>
      </c>
      <c r="E3671" t="s">
        <v>37</v>
      </c>
      <c r="F3671" s="2">
        <v>-7931.94</v>
      </c>
      <c r="G3671" t="s">
        <v>3027</v>
      </c>
      <c r="H3671">
        <v>886965909</v>
      </c>
      <c r="I3671" t="s">
        <v>38</v>
      </c>
      <c r="J3671" t="s">
        <v>58</v>
      </c>
      <c r="K3671" t="s">
        <v>40</v>
      </c>
      <c r="L3671" t="s">
        <v>401</v>
      </c>
      <c r="M3671" t="s">
        <v>401</v>
      </c>
      <c r="O3671" t="s">
        <v>3035</v>
      </c>
      <c r="P3671" t="s">
        <v>43</v>
      </c>
      <c r="R3671" s="2">
        <v>7931.94</v>
      </c>
      <c r="S3671">
        <v>2018</v>
      </c>
      <c r="T3671" t="s">
        <v>3878</v>
      </c>
    </row>
    <row r="3672" spans="1:20" hidden="1" x14ac:dyDescent="0.35">
      <c r="A3672" s="1">
        <v>43448</v>
      </c>
      <c r="B3672" t="s">
        <v>401</v>
      </c>
      <c r="C3672" t="s">
        <v>3951</v>
      </c>
      <c r="D3672" t="s">
        <v>3970</v>
      </c>
      <c r="E3672" t="s">
        <v>37</v>
      </c>
      <c r="F3672" s="2">
        <v>-4723.7700000000004</v>
      </c>
      <c r="G3672" t="s">
        <v>735</v>
      </c>
      <c r="H3672">
        <v>710665618</v>
      </c>
      <c r="I3672" t="s">
        <v>57</v>
      </c>
      <c r="J3672" t="s">
        <v>58</v>
      </c>
      <c r="K3672" t="s">
        <v>40</v>
      </c>
      <c r="L3672" t="s">
        <v>401</v>
      </c>
      <c r="M3672" t="s">
        <v>401</v>
      </c>
      <c r="O3672" t="s">
        <v>736</v>
      </c>
      <c r="P3672" t="s">
        <v>43</v>
      </c>
      <c r="R3672" s="2">
        <v>4723.7700000000004</v>
      </c>
      <c r="S3672">
        <v>2018</v>
      </c>
      <c r="T3672" t="s">
        <v>3878</v>
      </c>
    </row>
    <row r="3673" spans="1:20" hidden="1" x14ac:dyDescent="0.35">
      <c r="A3673" s="1">
        <v>43448</v>
      </c>
      <c r="B3673" t="s">
        <v>3971</v>
      </c>
      <c r="C3673" t="s">
        <v>3951</v>
      </c>
      <c r="D3673" t="s">
        <v>3972</v>
      </c>
      <c r="E3673" t="s">
        <v>37</v>
      </c>
      <c r="F3673" s="2">
        <v>-710</v>
      </c>
      <c r="G3673" t="s">
        <v>735</v>
      </c>
      <c r="H3673">
        <v>710665618</v>
      </c>
      <c r="I3673" t="s">
        <v>57</v>
      </c>
      <c r="J3673" t="s">
        <v>58</v>
      </c>
      <c r="K3673" t="s">
        <v>40</v>
      </c>
      <c r="L3673" t="s">
        <v>66</v>
      </c>
      <c r="M3673" t="s">
        <v>3971</v>
      </c>
      <c r="O3673" t="s">
        <v>736</v>
      </c>
      <c r="P3673" t="s">
        <v>43</v>
      </c>
      <c r="R3673" s="2">
        <v>710</v>
      </c>
      <c r="S3673">
        <v>2018</v>
      </c>
      <c r="T3673" t="s">
        <v>3878</v>
      </c>
    </row>
    <row r="3674" spans="1:20" hidden="1" x14ac:dyDescent="0.35">
      <c r="A3674" s="1">
        <v>43448</v>
      </c>
      <c r="B3674" t="s">
        <v>3958</v>
      </c>
      <c r="C3674" t="s">
        <v>3959</v>
      </c>
      <c r="D3674" t="s">
        <v>3960</v>
      </c>
      <c r="E3674" t="s">
        <v>37</v>
      </c>
      <c r="F3674" s="2">
        <v>997.5</v>
      </c>
      <c r="G3674" t="s">
        <v>3019</v>
      </c>
      <c r="H3674">
        <v>710655031</v>
      </c>
      <c r="I3674" t="s">
        <v>2888</v>
      </c>
      <c r="J3674" t="s">
        <v>17</v>
      </c>
      <c r="K3674" t="s">
        <v>40</v>
      </c>
      <c r="L3674" t="s">
        <v>66</v>
      </c>
      <c r="M3674" t="s">
        <v>3958</v>
      </c>
      <c r="O3674" t="s">
        <v>3021</v>
      </c>
      <c r="P3674" t="s">
        <v>43</v>
      </c>
      <c r="R3674" s="2">
        <v>997.5</v>
      </c>
      <c r="S3674">
        <v>2018</v>
      </c>
      <c r="T3674" t="s">
        <v>3878</v>
      </c>
    </row>
    <row r="3675" spans="1:20" hidden="1" x14ac:dyDescent="0.35">
      <c r="A3675" s="1">
        <v>43448</v>
      </c>
      <c r="B3675" t="s">
        <v>3958</v>
      </c>
      <c r="C3675" t="s">
        <v>3959</v>
      </c>
      <c r="D3675" t="s">
        <v>3960</v>
      </c>
      <c r="E3675" t="s">
        <v>37</v>
      </c>
      <c r="F3675" s="2">
        <v>997.5</v>
      </c>
      <c r="G3675" t="s">
        <v>3019</v>
      </c>
      <c r="H3675">
        <v>710655031</v>
      </c>
      <c r="I3675" t="s">
        <v>2888</v>
      </c>
      <c r="J3675" t="s">
        <v>17</v>
      </c>
      <c r="K3675" t="s">
        <v>40</v>
      </c>
      <c r="L3675" t="s">
        <v>66</v>
      </c>
      <c r="M3675" t="s">
        <v>3958</v>
      </c>
      <c r="O3675" t="s">
        <v>3021</v>
      </c>
      <c r="P3675" t="s">
        <v>43</v>
      </c>
      <c r="R3675" s="2">
        <v>997.5</v>
      </c>
      <c r="S3675">
        <v>2018</v>
      </c>
      <c r="T3675" t="s">
        <v>3878</v>
      </c>
    </row>
    <row r="3676" spans="1:20" hidden="1" x14ac:dyDescent="0.35">
      <c r="A3676" s="1">
        <v>43450</v>
      </c>
      <c r="B3676" t="s">
        <v>3958</v>
      </c>
      <c r="C3676" t="s">
        <v>3959</v>
      </c>
      <c r="D3676" t="s">
        <v>3960</v>
      </c>
      <c r="E3676" t="s">
        <v>37</v>
      </c>
      <c r="F3676" s="2">
        <v>525</v>
      </c>
      <c r="G3676" t="s">
        <v>3019</v>
      </c>
      <c r="H3676">
        <v>710655031</v>
      </c>
      <c r="I3676" t="s">
        <v>2888</v>
      </c>
      <c r="J3676" t="s">
        <v>17</v>
      </c>
      <c r="K3676" t="s">
        <v>40</v>
      </c>
      <c r="L3676" t="s">
        <v>66</v>
      </c>
      <c r="M3676" t="s">
        <v>3958</v>
      </c>
      <c r="O3676" t="s">
        <v>3021</v>
      </c>
      <c r="P3676" t="s">
        <v>43</v>
      </c>
      <c r="R3676" s="2">
        <v>525</v>
      </c>
      <c r="S3676">
        <v>2018</v>
      </c>
      <c r="T3676" t="s">
        <v>3878</v>
      </c>
    </row>
    <row r="3677" spans="1:20" hidden="1" x14ac:dyDescent="0.35">
      <c r="A3677" s="1">
        <v>43450</v>
      </c>
      <c r="B3677" t="s">
        <v>3958</v>
      </c>
      <c r="C3677" t="s">
        <v>3959</v>
      </c>
      <c r="D3677" t="s">
        <v>3960</v>
      </c>
      <c r="E3677" t="s">
        <v>37</v>
      </c>
      <c r="F3677" s="2">
        <v>525</v>
      </c>
      <c r="G3677" t="s">
        <v>3019</v>
      </c>
      <c r="H3677">
        <v>710655031</v>
      </c>
      <c r="I3677" t="s">
        <v>2888</v>
      </c>
      <c r="J3677" t="s">
        <v>17</v>
      </c>
      <c r="K3677" t="s">
        <v>40</v>
      </c>
      <c r="L3677" t="s">
        <v>66</v>
      </c>
      <c r="M3677" t="s">
        <v>3958</v>
      </c>
      <c r="O3677" t="s">
        <v>3021</v>
      </c>
      <c r="P3677" t="s">
        <v>43</v>
      </c>
      <c r="R3677" s="2">
        <v>525</v>
      </c>
      <c r="S3677">
        <v>2018</v>
      </c>
      <c r="T3677" t="s">
        <v>3878</v>
      </c>
    </row>
    <row r="3678" spans="1:20" hidden="1" x14ac:dyDescent="0.35">
      <c r="A3678" s="1">
        <v>43450</v>
      </c>
      <c r="B3678" t="s">
        <v>3958</v>
      </c>
      <c r="C3678" t="s">
        <v>3959</v>
      </c>
      <c r="D3678" t="s">
        <v>3960</v>
      </c>
      <c r="E3678" t="s">
        <v>37</v>
      </c>
      <c r="F3678" s="2">
        <v>2000</v>
      </c>
      <c r="G3678" t="s">
        <v>3019</v>
      </c>
      <c r="H3678">
        <v>710655031</v>
      </c>
      <c r="I3678" t="s">
        <v>2888</v>
      </c>
      <c r="J3678" t="s">
        <v>17</v>
      </c>
      <c r="K3678" t="s">
        <v>40</v>
      </c>
      <c r="L3678" t="s">
        <v>66</v>
      </c>
      <c r="M3678" t="s">
        <v>3958</v>
      </c>
      <c r="O3678" t="s">
        <v>3021</v>
      </c>
      <c r="P3678" t="s">
        <v>43</v>
      </c>
      <c r="R3678" s="2">
        <v>2000</v>
      </c>
      <c r="S3678">
        <v>2018</v>
      </c>
      <c r="T3678" t="s">
        <v>3878</v>
      </c>
    </row>
    <row r="3679" spans="1:20" hidden="1" x14ac:dyDescent="0.35">
      <c r="A3679" s="1">
        <v>43450</v>
      </c>
      <c r="B3679" t="s">
        <v>3958</v>
      </c>
      <c r="C3679" t="s">
        <v>3959</v>
      </c>
      <c r="D3679" t="s">
        <v>3960</v>
      </c>
      <c r="E3679" t="s">
        <v>37</v>
      </c>
      <c r="F3679" s="2">
        <v>2000</v>
      </c>
      <c r="G3679" t="s">
        <v>3019</v>
      </c>
      <c r="H3679">
        <v>710655031</v>
      </c>
      <c r="I3679" t="s">
        <v>2888</v>
      </c>
      <c r="J3679" t="s">
        <v>17</v>
      </c>
      <c r="K3679" t="s">
        <v>40</v>
      </c>
      <c r="L3679" t="s">
        <v>66</v>
      </c>
      <c r="M3679" t="s">
        <v>3958</v>
      </c>
      <c r="O3679" t="s">
        <v>3021</v>
      </c>
      <c r="P3679" t="s">
        <v>43</v>
      </c>
      <c r="R3679" s="2">
        <v>2000</v>
      </c>
      <c r="S3679">
        <v>2018</v>
      </c>
      <c r="T3679" t="s">
        <v>3878</v>
      </c>
    </row>
    <row r="3680" spans="1:20" hidden="1" x14ac:dyDescent="0.35">
      <c r="A3680" s="1">
        <v>43451</v>
      </c>
      <c r="C3680" t="s">
        <v>3973</v>
      </c>
      <c r="D3680" t="s">
        <v>3974</v>
      </c>
      <c r="E3680" t="s">
        <v>37</v>
      </c>
      <c r="F3680" s="2">
        <v>-16.95</v>
      </c>
      <c r="G3680" t="s">
        <v>307</v>
      </c>
      <c r="H3680">
        <v>3123666335</v>
      </c>
      <c r="I3680" t="s">
        <v>57</v>
      </c>
      <c r="J3680" t="s">
        <v>277</v>
      </c>
      <c r="K3680" t="s">
        <v>40</v>
      </c>
      <c r="L3680" t="s">
        <v>401</v>
      </c>
      <c r="O3680" t="s">
        <v>308</v>
      </c>
      <c r="P3680" t="s">
        <v>43</v>
      </c>
      <c r="R3680" s="2">
        <v>16.95</v>
      </c>
      <c r="S3680">
        <v>2018</v>
      </c>
      <c r="T3680" t="s">
        <v>3878</v>
      </c>
    </row>
    <row r="3681" spans="1:20" hidden="1" x14ac:dyDescent="0.35">
      <c r="A3681" s="1">
        <v>43451</v>
      </c>
      <c r="B3681" t="s">
        <v>3975</v>
      </c>
      <c r="C3681" t="s">
        <v>3973</v>
      </c>
      <c r="D3681" t="s">
        <v>3976</v>
      </c>
      <c r="E3681" t="s">
        <v>37</v>
      </c>
      <c r="F3681" s="2">
        <v>-19.559999999999999</v>
      </c>
      <c r="G3681" t="s">
        <v>29</v>
      </c>
      <c r="H3681">
        <v>2123674356</v>
      </c>
      <c r="I3681" t="s">
        <v>38</v>
      </c>
      <c r="J3681" t="s">
        <v>39</v>
      </c>
      <c r="K3681" t="s">
        <v>40</v>
      </c>
      <c r="L3681" t="s">
        <v>83</v>
      </c>
      <c r="M3681" t="s">
        <v>983</v>
      </c>
      <c r="O3681" t="s">
        <v>42</v>
      </c>
      <c r="P3681" t="s">
        <v>43</v>
      </c>
      <c r="R3681" s="2">
        <v>19.559999999999999</v>
      </c>
      <c r="S3681">
        <v>2018</v>
      </c>
      <c r="T3681" t="s">
        <v>3878</v>
      </c>
    </row>
    <row r="3682" spans="1:20" hidden="1" x14ac:dyDescent="0.35">
      <c r="A3682" s="1">
        <v>43451</v>
      </c>
      <c r="B3682" t="s">
        <v>3536</v>
      </c>
      <c r="C3682" t="s">
        <v>3977</v>
      </c>
      <c r="D3682" t="s">
        <v>3978</v>
      </c>
      <c r="E3682" t="s">
        <v>37</v>
      </c>
      <c r="F3682" s="2">
        <v>-0.05</v>
      </c>
      <c r="G3682" t="s">
        <v>29</v>
      </c>
      <c r="H3682">
        <v>2123674356</v>
      </c>
      <c r="I3682" t="s">
        <v>38</v>
      </c>
      <c r="J3682" t="s">
        <v>39</v>
      </c>
      <c r="K3682" t="s">
        <v>1160</v>
      </c>
      <c r="L3682" t="s">
        <v>1161</v>
      </c>
      <c r="M3682" t="s">
        <v>3536</v>
      </c>
      <c r="O3682" t="s">
        <v>42</v>
      </c>
      <c r="P3682" t="s">
        <v>43</v>
      </c>
      <c r="R3682" s="2">
        <v>0.05</v>
      </c>
      <c r="S3682">
        <v>2018</v>
      </c>
      <c r="T3682" t="s">
        <v>3878</v>
      </c>
    </row>
    <row r="3683" spans="1:20" hidden="1" x14ac:dyDescent="0.35">
      <c r="A3683" s="1">
        <v>43451</v>
      </c>
      <c r="B3683" t="s">
        <v>401</v>
      </c>
      <c r="C3683" t="s">
        <v>3951</v>
      </c>
      <c r="D3683" t="s">
        <v>2279</v>
      </c>
      <c r="E3683" t="s">
        <v>37</v>
      </c>
      <c r="F3683" s="2">
        <v>-1986.5</v>
      </c>
      <c r="G3683" t="s">
        <v>1761</v>
      </c>
      <c r="H3683">
        <v>3123788147</v>
      </c>
      <c r="I3683" t="s">
        <v>38</v>
      </c>
      <c r="J3683" t="s">
        <v>58</v>
      </c>
      <c r="K3683" t="s">
        <v>40</v>
      </c>
      <c r="L3683" t="s">
        <v>401</v>
      </c>
      <c r="M3683" t="s">
        <v>401</v>
      </c>
      <c r="O3683" t="s">
        <v>1762</v>
      </c>
      <c r="P3683" t="s">
        <v>43</v>
      </c>
      <c r="R3683" s="2">
        <v>1986.5</v>
      </c>
      <c r="S3683">
        <v>2018</v>
      </c>
      <c r="T3683" t="s">
        <v>3878</v>
      </c>
    </row>
    <row r="3684" spans="1:20" hidden="1" x14ac:dyDescent="0.35">
      <c r="A3684" s="1">
        <v>43451</v>
      </c>
      <c r="B3684" t="s">
        <v>3786</v>
      </c>
      <c r="C3684" t="s">
        <v>1161</v>
      </c>
      <c r="D3684" t="s">
        <v>3979</v>
      </c>
      <c r="E3684" t="s">
        <v>37</v>
      </c>
      <c r="F3684" s="2">
        <v>-525</v>
      </c>
      <c r="G3684" t="s">
        <v>395</v>
      </c>
      <c r="H3684">
        <v>3123752192</v>
      </c>
      <c r="I3684" t="s">
        <v>38</v>
      </c>
      <c r="J3684" t="s">
        <v>277</v>
      </c>
      <c r="K3684" t="s">
        <v>40</v>
      </c>
      <c r="L3684" t="s">
        <v>66</v>
      </c>
      <c r="M3684" t="s">
        <v>3504</v>
      </c>
      <c r="O3684" t="s">
        <v>396</v>
      </c>
      <c r="P3684" t="s">
        <v>43</v>
      </c>
      <c r="R3684" s="2">
        <v>525</v>
      </c>
      <c r="S3684">
        <v>2018</v>
      </c>
      <c r="T3684" t="s">
        <v>3878</v>
      </c>
    </row>
    <row r="3685" spans="1:20" hidden="1" x14ac:dyDescent="0.35">
      <c r="A3685" s="1">
        <v>43451</v>
      </c>
      <c r="B3685" t="s">
        <v>3980</v>
      </c>
      <c r="C3685" t="s">
        <v>1161</v>
      </c>
      <c r="D3685" t="s">
        <v>3981</v>
      </c>
      <c r="E3685" t="s">
        <v>37</v>
      </c>
      <c r="F3685" s="2">
        <v>-165.98</v>
      </c>
      <c r="G3685" t="s">
        <v>395</v>
      </c>
      <c r="H3685">
        <v>3123752192</v>
      </c>
      <c r="I3685" t="s">
        <v>38</v>
      </c>
      <c r="J3685" t="s">
        <v>277</v>
      </c>
      <c r="K3685" t="s">
        <v>40</v>
      </c>
      <c r="L3685" t="s">
        <v>66</v>
      </c>
      <c r="M3685" t="s">
        <v>3980</v>
      </c>
      <c r="O3685" t="s">
        <v>396</v>
      </c>
      <c r="P3685" t="s">
        <v>43</v>
      </c>
      <c r="R3685" s="2">
        <v>165.98</v>
      </c>
      <c r="S3685">
        <v>2018</v>
      </c>
      <c r="T3685" t="s">
        <v>3878</v>
      </c>
    </row>
    <row r="3686" spans="1:20" hidden="1" x14ac:dyDescent="0.35">
      <c r="A3686" s="1">
        <v>43451</v>
      </c>
      <c r="B3686" t="s">
        <v>3980</v>
      </c>
      <c r="C3686" t="s">
        <v>1161</v>
      </c>
      <c r="D3686" t="s">
        <v>3982</v>
      </c>
      <c r="E3686" t="s">
        <v>37</v>
      </c>
      <c r="F3686" s="2">
        <v>-47.61</v>
      </c>
      <c r="G3686" t="s">
        <v>395</v>
      </c>
      <c r="H3686">
        <v>3123752192</v>
      </c>
      <c r="I3686" t="s">
        <v>38</v>
      </c>
      <c r="J3686" t="s">
        <v>277</v>
      </c>
      <c r="K3686" t="s">
        <v>40</v>
      </c>
      <c r="L3686" t="s">
        <v>66</v>
      </c>
      <c r="M3686" t="s">
        <v>3980</v>
      </c>
      <c r="O3686" t="s">
        <v>396</v>
      </c>
      <c r="P3686" t="s">
        <v>43</v>
      </c>
      <c r="R3686" s="2">
        <v>47.61</v>
      </c>
      <c r="S3686">
        <v>2018</v>
      </c>
      <c r="T3686" t="s">
        <v>3878</v>
      </c>
    </row>
    <row r="3687" spans="1:20" hidden="1" x14ac:dyDescent="0.35">
      <c r="A3687" s="1">
        <v>43451</v>
      </c>
      <c r="B3687" t="s">
        <v>3786</v>
      </c>
      <c r="C3687" t="s">
        <v>1161</v>
      </c>
      <c r="D3687" t="s">
        <v>3983</v>
      </c>
      <c r="E3687" t="s">
        <v>37</v>
      </c>
      <c r="F3687" s="2">
        <v>-525</v>
      </c>
      <c r="G3687" t="s">
        <v>533</v>
      </c>
      <c r="H3687">
        <v>2120678228</v>
      </c>
      <c r="I3687" t="s">
        <v>57</v>
      </c>
      <c r="J3687" t="s">
        <v>58</v>
      </c>
      <c r="K3687" t="s">
        <v>40</v>
      </c>
      <c r="L3687" t="s">
        <v>66</v>
      </c>
      <c r="M3687" t="s">
        <v>3504</v>
      </c>
      <c r="O3687" t="s">
        <v>534</v>
      </c>
      <c r="P3687" t="s">
        <v>43</v>
      </c>
      <c r="R3687" s="2">
        <v>525</v>
      </c>
      <c r="S3687">
        <v>2018</v>
      </c>
      <c r="T3687" t="s">
        <v>3878</v>
      </c>
    </row>
    <row r="3688" spans="1:20" hidden="1" x14ac:dyDescent="0.35">
      <c r="A3688" s="1">
        <v>43451</v>
      </c>
      <c r="B3688" t="s">
        <v>3967</v>
      </c>
      <c r="C3688" t="s">
        <v>3956</v>
      </c>
      <c r="D3688" t="s">
        <v>3957</v>
      </c>
      <c r="E3688" t="s">
        <v>37</v>
      </c>
      <c r="F3688" s="2">
        <v>-2000</v>
      </c>
      <c r="G3688" t="s">
        <v>2641</v>
      </c>
      <c r="H3688">
        <v>886968291</v>
      </c>
      <c r="I3688" t="s">
        <v>38</v>
      </c>
      <c r="J3688" t="s">
        <v>58</v>
      </c>
      <c r="K3688" t="s">
        <v>40</v>
      </c>
      <c r="L3688" t="s">
        <v>66</v>
      </c>
      <c r="M3688" t="s">
        <v>3967</v>
      </c>
      <c r="O3688" t="s">
        <v>2642</v>
      </c>
      <c r="P3688" t="s">
        <v>43</v>
      </c>
      <c r="R3688" s="2">
        <v>2000</v>
      </c>
      <c r="S3688">
        <v>2018</v>
      </c>
      <c r="T3688" t="s">
        <v>3878</v>
      </c>
    </row>
    <row r="3689" spans="1:20" hidden="1" x14ac:dyDescent="0.35">
      <c r="A3689" s="1">
        <v>43451</v>
      </c>
      <c r="B3689" t="s">
        <v>3984</v>
      </c>
      <c r="C3689" t="s">
        <v>3985</v>
      </c>
      <c r="D3689" t="s">
        <v>3986</v>
      </c>
      <c r="E3689" t="s">
        <v>37</v>
      </c>
      <c r="F3689" s="2">
        <v>-1598.05</v>
      </c>
      <c r="G3689" t="s">
        <v>2641</v>
      </c>
      <c r="H3689">
        <v>886968291</v>
      </c>
      <c r="I3689" t="s">
        <v>38</v>
      </c>
      <c r="J3689" t="s">
        <v>58</v>
      </c>
      <c r="K3689" t="s">
        <v>40</v>
      </c>
      <c r="L3689" t="s">
        <v>66</v>
      </c>
      <c r="M3689" t="s">
        <v>3984</v>
      </c>
      <c r="O3689" t="s">
        <v>2642</v>
      </c>
      <c r="P3689" t="s">
        <v>43</v>
      </c>
      <c r="R3689" s="2">
        <v>1598.05</v>
      </c>
      <c r="S3689">
        <v>2018</v>
      </c>
      <c r="T3689" t="s">
        <v>3878</v>
      </c>
    </row>
    <row r="3690" spans="1:20" hidden="1" x14ac:dyDescent="0.35">
      <c r="A3690" s="1">
        <v>43451</v>
      </c>
      <c r="B3690" t="s">
        <v>3967</v>
      </c>
      <c r="C3690" t="s">
        <v>1161</v>
      </c>
      <c r="D3690" t="s">
        <v>3987</v>
      </c>
      <c r="E3690" t="s">
        <v>37</v>
      </c>
      <c r="F3690" s="2">
        <v>-666.79</v>
      </c>
      <c r="G3690" t="s">
        <v>2641</v>
      </c>
      <c r="H3690">
        <v>886968291</v>
      </c>
      <c r="I3690" t="s">
        <v>38</v>
      </c>
      <c r="J3690" t="s">
        <v>58</v>
      </c>
      <c r="K3690" t="s">
        <v>40</v>
      </c>
      <c r="L3690" t="s">
        <v>66</v>
      </c>
      <c r="M3690" t="s">
        <v>3967</v>
      </c>
      <c r="O3690" t="s">
        <v>2642</v>
      </c>
      <c r="P3690" t="s">
        <v>43</v>
      </c>
      <c r="R3690" s="2">
        <v>666.79</v>
      </c>
      <c r="S3690">
        <v>2018</v>
      </c>
      <c r="T3690" t="s">
        <v>3878</v>
      </c>
    </row>
    <row r="3691" spans="1:20" hidden="1" x14ac:dyDescent="0.35">
      <c r="A3691" s="1">
        <v>43451</v>
      </c>
      <c r="B3691" t="s">
        <v>3980</v>
      </c>
      <c r="C3691" t="s">
        <v>3988</v>
      </c>
      <c r="D3691" t="s">
        <v>3989</v>
      </c>
      <c r="E3691" t="s">
        <v>37</v>
      </c>
      <c r="F3691" s="2">
        <v>-56.53</v>
      </c>
      <c r="G3691" t="s">
        <v>2641</v>
      </c>
      <c r="H3691">
        <v>886968291</v>
      </c>
      <c r="I3691" t="s">
        <v>38</v>
      </c>
      <c r="J3691" t="s">
        <v>58</v>
      </c>
      <c r="K3691" t="s">
        <v>40</v>
      </c>
      <c r="L3691" t="s">
        <v>66</v>
      </c>
      <c r="M3691" t="s">
        <v>3980</v>
      </c>
      <c r="O3691" t="s">
        <v>2642</v>
      </c>
      <c r="P3691" t="s">
        <v>43</v>
      </c>
      <c r="R3691" s="2">
        <v>56.53</v>
      </c>
      <c r="S3691">
        <v>2018</v>
      </c>
      <c r="T3691" t="s">
        <v>3878</v>
      </c>
    </row>
    <row r="3692" spans="1:20" hidden="1" x14ac:dyDescent="0.35">
      <c r="A3692" s="1">
        <v>43451</v>
      </c>
      <c r="B3692" t="s">
        <v>3980</v>
      </c>
      <c r="C3692" t="s">
        <v>3990</v>
      </c>
      <c r="D3692" t="s">
        <v>3991</v>
      </c>
      <c r="E3692" t="s">
        <v>37</v>
      </c>
      <c r="F3692" s="2">
        <v>-54.46</v>
      </c>
      <c r="G3692" t="s">
        <v>2641</v>
      </c>
      <c r="H3692">
        <v>886968291</v>
      </c>
      <c r="I3692" t="s">
        <v>38</v>
      </c>
      <c r="J3692" t="s">
        <v>58</v>
      </c>
      <c r="K3692" t="s">
        <v>40</v>
      </c>
      <c r="L3692" t="s">
        <v>66</v>
      </c>
      <c r="M3692" t="s">
        <v>3980</v>
      </c>
      <c r="O3692" t="s">
        <v>2642</v>
      </c>
      <c r="P3692" t="s">
        <v>43</v>
      </c>
      <c r="R3692" s="2">
        <v>54.46</v>
      </c>
      <c r="S3692">
        <v>2018</v>
      </c>
      <c r="T3692" t="s">
        <v>3878</v>
      </c>
    </row>
    <row r="3693" spans="1:20" hidden="1" x14ac:dyDescent="0.35">
      <c r="A3693" s="1">
        <v>43451</v>
      </c>
      <c r="B3693" t="s">
        <v>3980</v>
      </c>
      <c r="C3693" t="s">
        <v>3992</v>
      </c>
      <c r="D3693" t="s">
        <v>3993</v>
      </c>
      <c r="E3693" t="s">
        <v>37</v>
      </c>
      <c r="F3693" s="2">
        <v>-58.52</v>
      </c>
      <c r="G3693" t="s">
        <v>3027</v>
      </c>
      <c r="H3693">
        <v>886965909</v>
      </c>
      <c r="I3693" t="s">
        <v>38</v>
      </c>
      <c r="J3693" t="s">
        <v>58</v>
      </c>
      <c r="K3693" t="s">
        <v>40</v>
      </c>
      <c r="L3693" t="s">
        <v>66</v>
      </c>
      <c r="M3693" t="s">
        <v>3980</v>
      </c>
      <c r="O3693" t="s">
        <v>3035</v>
      </c>
      <c r="P3693" t="s">
        <v>43</v>
      </c>
      <c r="R3693" s="2">
        <v>58.52</v>
      </c>
      <c r="S3693">
        <v>2018</v>
      </c>
      <c r="T3693" t="s">
        <v>3878</v>
      </c>
    </row>
    <row r="3694" spans="1:20" hidden="1" x14ac:dyDescent="0.35">
      <c r="A3694" s="1">
        <v>43451</v>
      </c>
      <c r="B3694" t="s">
        <v>3980</v>
      </c>
      <c r="C3694" t="s">
        <v>3988</v>
      </c>
      <c r="D3694" t="s">
        <v>3994</v>
      </c>
      <c r="E3694" t="s">
        <v>37</v>
      </c>
      <c r="F3694" s="2">
        <v>-52.59</v>
      </c>
      <c r="G3694" t="s">
        <v>3027</v>
      </c>
      <c r="H3694">
        <v>886965909</v>
      </c>
      <c r="I3694" t="s">
        <v>38</v>
      </c>
      <c r="J3694" t="s">
        <v>58</v>
      </c>
      <c r="K3694" t="s">
        <v>40</v>
      </c>
      <c r="L3694" t="s">
        <v>66</v>
      </c>
      <c r="M3694" t="s">
        <v>3980</v>
      </c>
      <c r="O3694" t="s">
        <v>3035</v>
      </c>
      <c r="P3694" t="s">
        <v>43</v>
      </c>
      <c r="R3694" s="2">
        <v>52.59</v>
      </c>
      <c r="S3694">
        <v>2018</v>
      </c>
      <c r="T3694" t="s">
        <v>3878</v>
      </c>
    </row>
    <row r="3695" spans="1:20" hidden="1" x14ac:dyDescent="0.35">
      <c r="A3695" s="1">
        <v>43451</v>
      </c>
      <c r="B3695" t="s">
        <v>3980</v>
      </c>
      <c r="C3695" t="s">
        <v>3936</v>
      </c>
      <c r="D3695" t="s">
        <v>3995</v>
      </c>
      <c r="E3695" t="s">
        <v>37</v>
      </c>
      <c r="F3695" s="2">
        <v>-23.02</v>
      </c>
      <c r="G3695" t="s">
        <v>3027</v>
      </c>
      <c r="H3695">
        <v>886965909</v>
      </c>
      <c r="I3695" t="s">
        <v>38</v>
      </c>
      <c r="J3695" t="s">
        <v>58</v>
      </c>
      <c r="K3695" t="s">
        <v>40</v>
      </c>
      <c r="L3695" t="s">
        <v>66</v>
      </c>
      <c r="M3695" t="s">
        <v>3980</v>
      </c>
      <c r="O3695" t="s">
        <v>3035</v>
      </c>
      <c r="P3695" t="s">
        <v>43</v>
      </c>
      <c r="R3695" s="2">
        <v>23.02</v>
      </c>
      <c r="S3695">
        <v>2018</v>
      </c>
      <c r="T3695" t="s">
        <v>3878</v>
      </c>
    </row>
    <row r="3696" spans="1:20" hidden="1" x14ac:dyDescent="0.35">
      <c r="A3696" s="1">
        <v>43451</v>
      </c>
      <c r="B3696" t="s">
        <v>3980</v>
      </c>
      <c r="C3696" t="s">
        <v>3996</v>
      </c>
      <c r="D3696" t="s">
        <v>3997</v>
      </c>
      <c r="E3696" t="s">
        <v>37</v>
      </c>
      <c r="F3696" s="2">
        <v>-22.19</v>
      </c>
      <c r="G3696" t="s">
        <v>3027</v>
      </c>
      <c r="H3696">
        <v>886965909</v>
      </c>
      <c r="I3696" t="s">
        <v>38</v>
      </c>
      <c r="J3696" t="s">
        <v>58</v>
      </c>
      <c r="K3696" t="s">
        <v>40</v>
      </c>
      <c r="L3696" t="s">
        <v>66</v>
      </c>
      <c r="M3696" t="s">
        <v>3980</v>
      </c>
      <c r="O3696" t="s">
        <v>3035</v>
      </c>
      <c r="P3696" t="s">
        <v>43</v>
      </c>
      <c r="R3696" s="2">
        <v>22.19</v>
      </c>
      <c r="S3696">
        <v>2018</v>
      </c>
      <c r="T3696" t="s">
        <v>3878</v>
      </c>
    </row>
    <row r="3697" spans="1:20" hidden="1" x14ac:dyDescent="0.35">
      <c r="A3697" s="1">
        <v>43451</v>
      </c>
      <c r="B3697" t="s">
        <v>3980</v>
      </c>
      <c r="C3697" t="s">
        <v>3998</v>
      </c>
      <c r="D3697" t="s">
        <v>3999</v>
      </c>
      <c r="E3697" t="s">
        <v>37</v>
      </c>
      <c r="F3697" s="2">
        <v>-19.46</v>
      </c>
      <c r="G3697" t="s">
        <v>3027</v>
      </c>
      <c r="H3697">
        <v>886965909</v>
      </c>
      <c r="I3697" t="s">
        <v>38</v>
      </c>
      <c r="J3697" t="s">
        <v>58</v>
      </c>
      <c r="K3697" t="s">
        <v>40</v>
      </c>
      <c r="L3697" t="s">
        <v>66</v>
      </c>
      <c r="M3697" t="s">
        <v>3980</v>
      </c>
      <c r="O3697" t="s">
        <v>3035</v>
      </c>
      <c r="P3697" t="s">
        <v>43</v>
      </c>
      <c r="R3697" s="2">
        <v>19.46</v>
      </c>
      <c r="S3697">
        <v>2018</v>
      </c>
      <c r="T3697" t="s">
        <v>3878</v>
      </c>
    </row>
    <row r="3698" spans="1:20" hidden="1" x14ac:dyDescent="0.35">
      <c r="A3698" s="1">
        <v>43451</v>
      </c>
      <c r="B3698" t="s">
        <v>418</v>
      </c>
      <c r="C3698" t="s">
        <v>4000</v>
      </c>
      <c r="D3698" t="s">
        <v>4000</v>
      </c>
      <c r="E3698" t="s">
        <v>37</v>
      </c>
      <c r="F3698" s="2">
        <v>-1071</v>
      </c>
      <c r="G3698" t="s">
        <v>433</v>
      </c>
      <c r="H3698">
        <v>3123859963</v>
      </c>
      <c r="I3698" t="s">
        <v>38</v>
      </c>
      <c r="J3698" t="s">
        <v>277</v>
      </c>
      <c r="K3698" t="s">
        <v>40</v>
      </c>
      <c r="L3698" t="s">
        <v>418</v>
      </c>
      <c r="M3698" t="s">
        <v>418</v>
      </c>
      <c r="O3698" t="s">
        <v>434</v>
      </c>
      <c r="P3698" t="s">
        <v>43</v>
      </c>
      <c r="R3698" s="2">
        <v>1071</v>
      </c>
      <c r="S3698">
        <v>2018</v>
      </c>
      <c r="T3698" t="s">
        <v>3878</v>
      </c>
    </row>
    <row r="3699" spans="1:20" hidden="1" x14ac:dyDescent="0.35">
      <c r="A3699" s="1">
        <v>43451</v>
      </c>
      <c r="B3699" t="s">
        <v>4001</v>
      </c>
      <c r="C3699" t="s">
        <v>3956</v>
      </c>
      <c r="D3699" t="s">
        <v>4002</v>
      </c>
      <c r="E3699" t="s">
        <v>37</v>
      </c>
      <c r="F3699" s="2">
        <v>-1598.05</v>
      </c>
      <c r="G3699" t="s">
        <v>735</v>
      </c>
      <c r="H3699">
        <v>710665618</v>
      </c>
      <c r="I3699" t="s">
        <v>57</v>
      </c>
      <c r="J3699" t="s">
        <v>58</v>
      </c>
      <c r="K3699" t="s">
        <v>1160</v>
      </c>
      <c r="L3699" t="s">
        <v>1161</v>
      </c>
      <c r="M3699" t="s">
        <v>4001</v>
      </c>
      <c r="O3699" t="s">
        <v>736</v>
      </c>
      <c r="P3699" t="s">
        <v>43</v>
      </c>
      <c r="R3699" s="2">
        <v>1598.05</v>
      </c>
      <c r="S3699">
        <v>2018</v>
      </c>
      <c r="T3699" t="s">
        <v>3878</v>
      </c>
    </row>
    <row r="3700" spans="1:20" hidden="1" x14ac:dyDescent="0.35">
      <c r="A3700" s="1">
        <v>43451</v>
      </c>
      <c r="B3700" t="s">
        <v>4001</v>
      </c>
      <c r="C3700" t="s">
        <v>3956</v>
      </c>
      <c r="D3700" t="s">
        <v>4002</v>
      </c>
      <c r="E3700" t="s">
        <v>37</v>
      </c>
      <c r="F3700" s="2">
        <v>-547.51</v>
      </c>
      <c r="G3700" t="s">
        <v>735</v>
      </c>
      <c r="H3700">
        <v>710665618</v>
      </c>
      <c r="I3700" t="s">
        <v>57</v>
      </c>
      <c r="J3700" t="s">
        <v>58</v>
      </c>
      <c r="K3700" t="s">
        <v>1160</v>
      </c>
      <c r="L3700" t="s">
        <v>1161</v>
      </c>
      <c r="M3700" t="s">
        <v>4001</v>
      </c>
      <c r="O3700" t="s">
        <v>736</v>
      </c>
      <c r="P3700" t="s">
        <v>43</v>
      </c>
      <c r="R3700" s="2">
        <v>547.51</v>
      </c>
      <c r="S3700">
        <v>2018</v>
      </c>
      <c r="T3700" t="s">
        <v>3878</v>
      </c>
    </row>
    <row r="3701" spans="1:20" hidden="1" x14ac:dyDescent="0.35">
      <c r="A3701" s="1">
        <v>43451</v>
      </c>
      <c r="B3701" t="s">
        <v>4001</v>
      </c>
      <c r="D3701" t="s">
        <v>4003</v>
      </c>
      <c r="E3701" t="s">
        <v>37</v>
      </c>
      <c r="F3701" s="2">
        <v>24</v>
      </c>
      <c r="G3701" t="s">
        <v>735</v>
      </c>
      <c r="H3701">
        <v>710665618</v>
      </c>
      <c r="I3701" t="s">
        <v>57</v>
      </c>
      <c r="J3701" t="s">
        <v>58</v>
      </c>
      <c r="K3701" t="s">
        <v>1160</v>
      </c>
      <c r="L3701" t="s">
        <v>1161</v>
      </c>
      <c r="M3701" t="s">
        <v>4001</v>
      </c>
      <c r="O3701" t="s">
        <v>736</v>
      </c>
      <c r="P3701" t="s">
        <v>43</v>
      </c>
      <c r="R3701" s="2">
        <v>24</v>
      </c>
      <c r="S3701">
        <v>2018</v>
      </c>
      <c r="T3701" t="s">
        <v>3878</v>
      </c>
    </row>
    <row r="3702" spans="1:20" hidden="1" x14ac:dyDescent="0.35">
      <c r="A3702" s="1">
        <v>43451</v>
      </c>
      <c r="B3702" t="s">
        <v>4001</v>
      </c>
      <c r="C3702" t="s">
        <v>4004</v>
      </c>
      <c r="D3702" t="s">
        <v>4005</v>
      </c>
      <c r="E3702" t="s">
        <v>37</v>
      </c>
      <c r="F3702" s="2">
        <v>1598.05</v>
      </c>
      <c r="G3702" t="s">
        <v>735</v>
      </c>
      <c r="H3702">
        <v>710665618</v>
      </c>
      <c r="I3702" t="s">
        <v>57</v>
      </c>
      <c r="J3702" t="s">
        <v>58</v>
      </c>
      <c r="K3702" t="s">
        <v>1160</v>
      </c>
      <c r="L3702" t="s">
        <v>1161</v>
      </c>
      <c r="M3702" t="s">
        <v>4001</v>
      </c>
      <c r="O3702" t="s">
        <v>736</v>
      </c>
      <c r="P3702" t="s">
        <v>43</v>
      </c>
      <c r="R3702" s="2">
        <v>1598.05</v>
      </c>
      <c r="S3702">
        <v>2018</v>
      </c>
      <c r="T3702" t="s">
        <v>3878</v>
      </c>
    </row>
    <row r="3703" spans="1:20" hidden="1" x14ac:dyDescent="0.35">
      <c r="A3703" s="1">
        <v>43451</v>
      </c>
      <c r="B3703" t="s">
        <v>3955</v>
      </c>
      <c r="C3703" t="s">
        <v>3956</v>
      </c>
      <c r="D3703" t="s">
        <v>3957</v>
      </c>
      <c r="E3703" t="s">
        <v>37</v>
      </c>
      <c r="F3703" s="2">
        <v>-666.79</v>
      </c>
      <c r="G3703" t="s">
        <v>3019</v>
      </c>
      <c r="H3703">
        <v>710655031</v>
      </c>
      <c r="I3703" t="s">
        <v>2888</v>
      </c>
      <c r="J3703" t="s">
        <v>17</v>
      </c>
      <c r="K3703" t="s">
        <v>3101</v>
      </c>
      <c r="L3703" t="s">
        <v>3102</v>
      </c>
      <c r="M3703" t="s">
        <v>3955</v>
      </c>
      <c r="O3703" t="s">
        <v>3021</v>
      </c>
      <c r="P3703" t="s">
        <v>43</v>
      </c>
      <c r="R3703" s="2">
        <v>666.79</v>
      </c>
      <c r="S3703">
        <v>2018</v>
      </c>
      <c r="T3703" t="s">
        <v>3878</v>
      </c>
    </row>
    <row r="3704" spans="1:20" hidden="1" x14ac:dyDescent="0.35">
      <c r="A3704" s="1">
        <v>43451</v>
      </c>
      <c r="B3704" t="s">
        <v>3955</v>
      </c>
      <c r="C3704" t="s">
        <v>3956</v>
      </c>
      <c r="D3704" t="s">
        <v>3957</v>
      </c>
      <c r="E3704" t="s">
        <v>37</v>
      </c>
      <c r="F3704" s="2">
        <v>-525</v>
      </c>
      <c r="G3704" t="s">
        <v>3019</v>
      </c>
      <c r="H3704">
        <v>710655031</v>
      </c>
      <c r="I3704" t="s">
        <v>2888</v>
      </c>
      <c r="J3704" t="s">
        <v>17</v>
      </c>
      <c r="K3704" t="s">
        <v>3101</v>
      </c>
      <c r="L3704" t="s">
        <v>3102</v>
      </c>
      <c r="M3704" t="s">
        <v>3955</v>
      </c>
      <c r="O3704" t="s">
        <v>3021</v>
      </c>
      <c r="P3704" t="s">
        <v>43</v>
      </c>
      <c r="R3704" s="2">
        <v>525</v>
      </c>
      <c r="S3704">
        <v>2018</v>
      </c>
      <c r="T3704" t="s">
        <v>3878</v>
      </c>
    </row>
    <row r="3705" spans="1:20" hidden="1" x14ac:dyDescent="0.35">
      <c r="A3705" s="1">
        <v>43451</v>
      </c>
      <c r="B3705" t="s">
        <v>3924</v>
      </c>
      <c r="C3705" t="s">
        <v>3924</v>
      </c>
      <c r="D3705" t="s">
        <v>3960</v>
      </c>
      <c r="E3705" t="s">
        <v>37</v>
      </c>
      <c r="F3705" s="2">
        <v>547.51</v>
      </c>
      <c r="G3705" t="s">
        <v>3019</v>
      </c>
      <c r="H3705">
        <v>710655031</v>
      </c>
      <c r="I3705" t="s">
        <v>2888</v>
      </c>
      <c r="J3705" t="s">
        <v>17</v>
      </c>
      <c r="K3705" t="s">
        <v>40</v>
      </c>
      <c r="L3705" t="s">
        <v>66</v>
      </c>
      <c r="M3705" t="s">
        <v>3924</v>
      </c>
      <c r="O3705" t="s">
        <v>3021</v>
      </c>
      <c r="P3705" t="s">
        <v>43</v>
      </c>
      <c r="R3705" s="2">
        <v>547.51</v>
      </c>
      <c r="S3705">
        <v>2018</v>
      </c>
      <c r="T3705" t="s">
        <v>3878</v>
      </c>
    </row>
    <row r="3706" spans="1:20" hidden="1" x14ac:dyDescent="0.35">
      <c r="A3706" s="1">
        <v>43451</v>
      </c>
      <c r="B3706" t="s">
        <v>3924</v>
      </c>
      <c r="C3706" t="s">
        <v>3924</v>
      </c>
      <c r="D3706" t="s">
        <v>3960</v>
      </c>
      <c r="E3706" t="s">
        <v>37</v>
      </c>
      <c r="F3706" s="2">
        <v>547.51</v>
      </c>
      <c r="G3706" t="s">
        <v>3019</v>
      </c>
      <c r="H3706">
        <v>710655031</v>
      </c>
      <c r="I3706" t="s">
        <v>2888</v>
      </c>
      <c r="J3706" t="s">
        <v>17</v>
      </c>
      <c r="K3706" t="s">
        <v>40</v>
      </c>
      <c r="L3706" t="s">
        <v>66</v>
      </c>
      <c r="M3706" t="s">
        <v>3924</v>
      </c>
      <c r="O3706" t="s">
        <v>3021</v>
      </c>
      <c r="P3706" t="s">
        <v>43</v>
      </c>
      <c r="R3706" s="2">
        <v>547.51</v>
      </c>
      <c r="S3706">
        <v>2018</v>
      </c>
      <c r="T3706" t="s">
        <v>3878</v>
      </c>
    </row>
    <row r="3707" spans="1:20" hidden="1" x14ac:dyDescent="0.35">
      <c r="A3707" s="1">
        <v>43451</v>
      </c>
      <c r="B3707" t="s">
        <v>3958</v>
      </c>
      <c r="C3707" t="s">
        <v>3924</v>
      </c>
      <c r="D3707" t="s">
        <v>3960</v>
      </c>
      <c r="E3707" t="s">
        <v>37</v>
      </c>
      <c r="F3707" s="2">
        <v>666.79</v>
      </c>
      <c r="G3707" t="s">
        <v>3019</v>
      </c>
      <c r="H3707">
        <v>710655031</v>
      </c>
      <c r="I3707" t="s">
        <v>2888</v>
      </c>
      <c r="J3707" t="s">
        <v>17</v>
      </c>
      <c r="K3707" t="s">
        <v>40</v>
      </c>
      <c r="L3707" t="s">
        <v>66</v>
      </c>
      <c r="M3707" t="s">
        <v>3958</v>
      </c>
      <c r="O3707" t="s">
        <v>3021</v>
      </c>
      <c r="P3707" t="s">
        <v>43</v>
      </c>
      <c r="R3707" s="2">
        <v>666.79</v>
      </c>
      <c r="S3707">
        <v>2018</v>
      </c>
      <c r="T3707" t="s">
        <v>3878</v>
      </c>
    </row>
    <row r="3708" spans="1:20" hidden="1" x14ac:dyDescent="0.35">
      <c r="A3708" s="1">
        <v>43451</v>
      </c>
      <c r="B3708" t="s">
        <v>3958</v>
      </c>
      <c r="C3708" t="s">
        <v>3924</v>
      </c>
      <c r="D3708" t="s">
        <v>3960</v>
      </c>
      <c r="E3708" t="s">
        <v>37</v>
      </c>
      <c r="F3708" s="2">
        <v>666.79</v>
      </c>
      <c r="G3708" t="s">
        <v>3019</v>
      </c>
      <c r="H3708">
        <v>710655031</v>
      </c>
      <c r="I3708" t="s">
        <v>2888</v>
      </c>
      <c r="J3708" t="s">
        <v>17</v>
      </c>
      <c r="K3708" t="s">
        <v>40</v>
      </c>
      <c r="L3708" t="s">
        <v>66</v>
      </c>
      <c r="M3708" t="s">
        <v>3958</v>
      </c>
      <c r="O3708" t="s">
        <v>3021</v>
      </c>
      <c r="P3708" t="s">
        <v>43</v>
      </c>
      <c r="R3708" s="2">
        <v>666.79</v>
      </c>
      <c r="S3708">
        <v>2018</v>
      </c>
      <c r="T3708" t="s">
        <v>3878</v>
      </c>
    </row>
    <row r="3709" spans="1:20" hidden="1" x14ac:dyDescent="0.35">
      <c r="A3709" s="1">
        <v>43451</v>
      </c>
      <c r="B3709" t="s">
        <v>3955</v>
      </c>
      <c r="C3709" t="s">
        <v>1161</v>
      </c>
      <c r="D3709" t="s">
        <v>4006</v>
      </c>
      <c r="E3709" t="s">
        <v>37</v>
      </c>
      <c r="F3709" s="2">
        <v>666.79</v>
      </c>
      <c r="G3709" t="s">
        <v>3019</v>
      </c>
      <c r="H3709">
        <v>710655031</v>
      </c>
      <c r="I3709" t="s">
        <v>2888</v>
      </c>
      <c r="J3709" t="s">
        <v>17</v>
      </c>
      <c r="K3709" t="s">
        <v>3101</v>
      </c>
      <c r="L3709" t="s">
        <v>3102</v>
      </c>
      <c r="M3709" t="s">
        <v>3955</v>
      </c>
      <c r="O3709" t="s">
        <v>3021</v>
      </c>
      <c r="P3709" t="s">
        <v>43</v>
      </c>
      <c r="R3709" s="2">
        <v>666.79</v>
      </c>
      <c r="S3709">
        <v>2018</v>
      </c>
      <c r="T3709" t="s">
        <v>3878</v>
      </c>
    </row>
    <row r="3710" spans="1:20" hidden="1" x14ac:dyDescent="0.35">
      <c r="A3710" s="1">
        <v>43451</v>
      </c>
      <c r="B3710" t="s">
        <v>3924</v>
      </c>
      <c r="C3710" t="s">
        <v>3924</v>
      </c>
      <c r="D3710" t="s">
        <v>3960</v>
      </c>
      <c r="E3710" t="s">
        <v>37</v>
      </c>
      <c r="F3710" s="2">
        <v>1598.05</v>
      </c>
      <c r="G3710" t="s">
        <v>3019</v>
      </c>
      <c r="H3710">
        <v>710655031</v>
      </c>
      <c r="I3710" t="s">
        <v>2888</v>
      </c>
      <c r="J3710" t="s">
        <v>17</v>
      </c>
      <c r="K3710" t="s">
        <v>40</v>
      </c>
      <c r="L3710" t="s">
        <v>66</v>
      </c>
      <c r="M3710" t="s">
        <v>3924</v>
      </c>
      <c r="O3710" t="s">
        <v>3021</v>
      </c>
      <c r="P3710" t="s">
        <v>43</v>
      </c>
      <c r="R3710" s="2">
        <v>1598.05</v>
      </c>
      <c r="S3710">
        <v>2018</v>
      </c>
      <c r="T3710" t="s">
        <v>3878</v>
      </c>
    </row>
    <row r="3711" spans="1:20" hidden="1" x14ac:dyDescent="0.35">
      <c r="A3711" s="1">
        <v>43451</v>
      </c>
      <c r="B3711" t="s">
        <v>3924</v>
      </c>
      <c r="C3711" t="s">
        <v>3924</v>
      </c>
      <c r="D3711" t="s">
        <v>3960</v>
      </c>
      <c r="E3711" t="s">
        <v>37</v>
      </c>
      <c r="F3711" s="2">
        <v>1598.05</v>
      </c>
      <c r="G3711" t="s">
        <v>3019</v>
      </c>
      <c r="H3711">
        <v>710655031</v>
      </c>
      <c r="I3711" t="s">
        <v>2888</v>
      </c>
      <c r="J3711" t="s">
        <v>17</v>
      </c>
      <c r="K3711" t="s">
        <v>40</v>
      </c>
      <c r="L3711" t="s">
        <v>66</v>
      </c>
      <c r="M3711" t="s">
        <v>3924</v>
      </c>
      <c r="O3711" t="s">
        <v>3021</v>
      </c>
      <c r="P3711" t="s">
        <v>43</v>
      </c>
      <c r="R3711" s="2">
        <v>1598.05</v>
      </c>
      <c r="S3711">
        <v>2018</v>
      </c>
      <c r="T3711" t="s">
        <v>3878</v>
      </c>
    </row>
    <row r="3712" spans="1:20" hidden="1" x14ac:dyDescent="0.35">
      <c r="A3712" s="1">
        <v>43452</v>
      </c>
      <c r="B3712" t="s">
        <v>122</v>
      </c>
      <c r="C3712" t="s">
        <v>4007</v>
      </c>
      <c r="D3712" t="s">
        <v>4008</v>
      </c>
      <c r="E3712" t="s">
        <v>37</v>
      </c>
      <c r="F3712" s="2">
        <v>-496.61</v>
      </c>
      <c r="G3712" t="s">
        <v>307</v>
      </c>
      <c r="H3712">
        <v>3123666335</v>
      </c>
      <c r="I3712" t="s">
        <v>57</v>
      </c>
      <c r="J3712" t="s">
        <v>277</v>
      </c>
      <c r="K3712" t="s">
        <v>40</v>
      </c>
      <c r="L3712" t="s">
        <v>122</v>
      </c>
      <c r="M3712" t="s">
        <v>122</v>
      </c>
      <c r="O3712" t="s">
        <v>308</v>
      </c>
      <c r="P3712" t="s">
        <v>43</v>
      </c>
      <c r="R3712" s="2">
        <v>496.61</v>
      </c>
      <c r="S3712">
        <v>2018</v>
      </c>
      <c r="T3712" t="s">
        <v>3878</v>
      </c>
    </row>
    <row r="3713" spans="1:20" hidden="1" x14ac:dyDescent="0.35">
      <c r="A3713" s="1">
        <v>43452</v>
      </c>
      <c r="B3713" t="s">
        <v>4001</v>
      </c>
      <c r="C3713" t="s">
        <v>4009</v>
      </c>
      <c r="D3713" t="s">
        <v>3843</v>
      </c>
      <c r="E3713" t="s">
        <v>37</v>
      </c>
      <c r="F3713" s="2">
        <v>547.51</v>
      </c>
      <c r="G3713" t="s">
        <v>735</v>
      </c>
      <c r="H3713">
        <v>710665618</v>
      </c>
      <c r="I3713" t="s">
        <v>57</v>
      </c>
      <c r="J3713" t="s">
        <v>58</v>
      </c>
      <c r="K3713" t="s">
        <v>1160</v>
      </c>
      <c r="L3713" t="s">
        <v>1161</v>
      </c>
      <c r="M3713" t="s">
        <v>4001</v>
      </c>
      <c r="O3713" t="s">
        <v>736</v>
      </c>
      <c r="P3713" t="s">
        <v>43</v>
      </c>
      <c r="R3713" s="2">
        <v>547.51</v>
      </c>
      <c r="S3713">
        <v>2018</v>
      </c>
      <c r="T3713" t="s">
        <v>3878</v>
      </c>
    </row>
    <row r="3714" spans="1:20" hidden="1" x14ac:dyDescent="0.35">
      <c r="A3714" s="1">
        <v>43452</v>
      </c>
      <c r="B3714" t="s">
        <v>4001</v>
      </c>
      <c r="C3714" t="s">
        <v>4009</v>
      </c>
      <c r="D3714" t="s">
        <v>3843</v>
      </c>
      <c r="E3714" t="s">
        <v>37</v>
      </c>
      <c r="F3714" s="2">
        <v>1575</v>
      </c>
      <c r="G3714" t="s">
        <v>735</v>
      </c>
      <c r="H3714">
        <v>710665618</v>
      </c>
      <c r="I3714" t="s">
        <v>57</v>
      </c>
      <c r="J3714" t="s">
        <v>58</v>
      </c>
      <c r="K3714" t="s">
        <v>1160</v>
      </c>
      <c r="L3714" t="s">
        <v>1161</v>
      </c>
      <c r="M3714" t="s">
        <v>4001</v>
      </c>
      <c r="O3714" t="s">
        <v>736</v>
      </c>
      <c r="P3714" t="s">
        <v>43</v>
      </c>
      <c r="R3714" s="2">
        <v>1575</v>
      </c>
      <c r="S3714">
        <v>2018</v>
      </c>
      <c r="T3714" t="s">
        <v>3878</v>
      </c>
    </row>
    <row r="3715" spans="1:20" hidden="1" x14ac:dyDescent="0.35">
      <c r="A3715" s="1">
        <v>43453</v>
      </c>
      <c r="B3715" t="s">
        <v>3703</v>
      </c>
      <c r="C3715" t="s">
        <v>3703</v>
      </c>
      <c r="D3715" t="s">
        <v>3501</v>
      </c>
      <c r="E3715" t="s">
        <v>37</v>
      </c>
      <c r="F3715" s="2">
        <v>-167.33</v>
      </c>
      <c r="G3715" t="s">
        <v>1761</v>
      </c>
      <c r="H3715">
        <v>3123788147</v>
      </c>
      <c r="I3715" t="s">
        <v>38</v>
      </c>
      <c r="J3715" t="s">
        <v>58</v>
      </c>
      <c r="K3715" t="s">
        <v>40</v>
      </c>
      <c r="L3715" t="s">
        <v>418</v>
      </c>
      <c r="M3715" t="s">
        <v>3703</v>
      </c>
      <c r="O3715" t="s">
        <v>1762</v>
      </c>
      <c r="P3715" t="s">
        <v>43</v>
      </c>
      <c r="R3715" s="2">
        <v>167.33</v>
      </c>
      <c r="S3715">
        <v>2018</v>
      </c>
      <c r="T3715" t="s">
        <v>3878</v>
      </c>
    </row>
    <row r="3716" spans="1:20" hidden="1" x14ac:dyDescent="0.35">
      <c r="A3716" s="1">
        <v>43453</v>
      </c>
      <c r="B3716" t="s">
        <v>4001</v>
      </c>
      <c r="C3716" t="s">
        <v>3956</v>
      </c>
      <c r="D3716" t="s">
        <v>4002</v>
      </c>
      <c r="E3716" t="s">
        <v>37</v>
      </c>
      <c r="F3716" s="2">
        <v>-1575</v>
      </c>
      <c r="G3716" t="s">
        <v>735</v>
      </c>
      <c r="H3716">
        <v>710665618</v>
      </c>
      <c r="I3716" t="s">
        <v>57</v>
      </c>
      <c r="J3716" t="s">
        <v>58</v>
      </c>
      <c r="K3716" t="s">
        <v>1160</v>
      </c>
      <c r="L3716" t="s">
        <v>1161</v>
      </c>
      <c r="M3716" t="s">
        <v>4001</v>
      </c>
      <c r="O3716" t="s">
        <v>736</v>
      </c>
      <c r="P3716" t="s">
        <v>43</v>
      </c>
      <c r="R3716" s="2">
        <v>1575</v>
      </c>
      <c r="S3716">
        <v>2018</v>
      </c>
      <c r="T3716" t="s">
        <v>3878</v>
      </c>
    </row>
    <row r="3717" spans="1:20" hidden="1" x14ac:dyDescent="0.35">
      <c r="A3717" s="1">
        <v>43453</v>
      </c>
      <c r="B3717" t="s">
        <v>3924</v>
      </c>
      <c r="C3717" t="s">
        <v>3924</v>
      </c>
      <c r="D3717" t="s">
        <v>3960</v>
      </c>
      <c r="E3717" t="s">
        <v>37</v>
      </c>
      <c r="F3717" s="2">
        <v>1575</v>
      </c>
      <c r="G3717" t="s">
        <v>3019</v>
      </c>
      <c r="H3717">
        <v>710655031</v>
      </c>
      <c r="I3717" t="s">
        <v>2888</v>
      </c>
      <c r="J3717" t="s">
        <v>17</v>
      </c>
      <c r="K3717" t="s">
        <v>40</v>
      </c>
      <c r="L3717" t="s">
        <v>66</v>
      </c>
      <c r="M3717" t="s">
        <v>3924</v>
      </c>
      <c r="O3717" t="s">
        <v>3021</v>
      </c>
      <c r="P3717" t="s">
        <v>43</v>
      </c>
      <c r="R3717" s="2">
        <v>1575</v>
      </c>
      <c r="S3717">
        <v>2018</v>
      </c>
      <c r="T3717" t="s">
        <v>3878</v>
      </c>
    </row>
    <row r="3718" spans="1:20" hidden="1" x14ac:dyDescent="0.35">
      <c r="A3718" s="1">
        <v>43453</v>
      </c>
      <c r="B3718" t="s">
        <v>3924</v>
      </c>
      <c r="C3718" t="s">
        <v>3924</v>
      </c>
      <c r="D3718" t="s">
        <v>3960</v>
      </c>
      <c r="E3718" t="s">
        <v>37</v>
      </c>
      <c r="F3718" s="2">
        <v>1575</v>
      </c>
      <c r="G3718" t="s">
        <v>3019</v>
      </c>
      <c r="H3718">
        <v>710655031</v>
      </c>
      <c r="I3718" t="s">
        <v>2888</v>
      </c>
      <c r="J3718" t="s">
        <v>17</v>
      </c>
      <c r="K3718" t="s">
        <v>40</v>
      </c>
      <c r="L3718" t="s">
        <v>66</v>
      </c>
      <c r="M3718" t="s">
        <v>3924</v>
      </c>
      <c r="O3718" t="s">
        <v>3021</v>
      </c>
      <c r="P3718" t="s">
        <v>43</v>
      </c>
      <c r="R3718" s="2">
        <v>1575</v>
      </c>
      <c r="S3718">
        <v>2018</v>
      </c>
      <c r="T3718" t="s">
        <v>3878</v>
      </c>
    </row>
    <row r="3719" spans="1:20" hidden="1" x14ac:dyDescent="0.35">
      <c r="A3719" s="1">
        <v>43454</v>
      </c>
      <c r="B3719" t="s">
        <v>401</v>
      </c>
      <c r="C3719" t="s">
        <v>3951</v>
      </c>
      <c r="D3719" t="s">
        <v>2280</v>
      </c>
      <c r="E3719" t="s">
        <v>37</v>
      </c>
      <c r="F3719" s="2">
        <v>-1814.64</v>
      </c>
      <c r="G3719" t="s">
        <v>1761</v>
      </c>
      <c r="H3719">
        <v>3123788147</v>
      </c>
      <c r="I3719" t="s">
        <v>38</v>
      </c>
      <c r="J3719" t="s">
        <v>58</v>
      </c>
      <c r="K3719" t="s">
        <v>40</v>
      </c>
      <c r="L3719" t="s">
        <v>401</v>
      </c>
      <c r="M3719" t="s">
        <v>401</v>
      </c>
      <c r="O3719" t="s">
        <v>1762</v>
      </c>
      <c r="P3719" t="s">
        <v>43</v>
      </c>
      <c r="R3719" s="2">
        <v>1814.64</v>
      </c>
      <c r="S3719">
        <v>2018</v>
      </c>
      <c r="T3719" t="s">
        <v>3878</v>
      </c>
    </row>
    <row r="3720" spans="1:20" hidden="1" x14ac:dyDescent="0.35">
      <c r="A3720" s="1">
        <v>43454</v>
      </c>
      <c r="B3720" t="s">
        <v>401</v>
      </c>
      <c r="C3720" t="s">
        <v>3951</v>
      </c>
      <c r="D3720" t="s">
        <v>3387</v>
      </c>
      <c r="E3720" t="s">
        <v>37</v>
      </c>
      <c r="F3720" s="2">
        <v>-4563.2299999999996</v>
      </c>
      <c r="G3720" t="s">
        <v>395</v>
      </c>
      <c r="H3720">
        <v>3123752192</v>
      </c>
      <c r="I3720" t="s">
        <v>38</v>
      </c>
      <c r="J3720" t="s">
        <v>277</v>
      </c>
      <c r="K3720" t="s">
        <v>40</v>
      </c>
      <c r="L3720" t="s">
        <v>401</v>
      </c>
      <c r="M3720" t="s">
        <v>401</v>
      </c>
      <c r="O3720" t="s">
        <v>396</v>
      </c>
      <c r="P3720" t="s">
        <v>43</v>
      </c>
      <c r="R3720" s="2">
        <v>4563.2299999999996</v>
      </c>
      <c r="S3720">
        <v>2018</v>
      </c>
      <c r="T3720" t="s">
        <v>3878</v>
      </c>
    </row>
    <row r="3721" spans="1:20" hidden="1" x14ac:dyDescent="0.35">
      <c r="A3721" s="1">
        <v>43454</v>
      </c>
      <c r="B3721" t="s">
        <v>4001</v>
      </c>
      <c r="C3721" t="s">
        <v>3956</v>
      </c>
      <c r="D3721" t="s">
        <v>4002</v>
      </c>
      <c r="E3721" t="s">
        <v>37</v>
      </c>
      <c r="F3721" s="2">
        <v>-24</v>
      </c>
      <c r="G3721" t="s">
        <v>735</v>
      </c>
      <c r="H3721">
        <v>710665618</v>
      </c>
      <c r="I3721" t="s">
        <v>57</v>
      </c>
      <c r="J3721" t="s">
        <v>58</v>
      </c>
      <c r="K3721" t="s">
        <v>1160</v>
      </c>
      <c r="L3721" t="s">
        <v>1161</v>
      </c>
      <c r="M3721" t="s">
        <v>4001</v>
      </c>
      <c r="O3721" t="s">
        <v>736</v>
      </c>
      <c r="P3721" t="s">
        <v>43</v>
      </c>
      <c r="R3721" s="2">
        <v>24</v>
      </c>
      <c r="S3721">
        <v>2018</v>
      </c>
      <c r="T3721" t="s">
        <v>3878</v>
      </c>
    </row>
    <row r="3722" spans="1:20" hidden="1" x14ac:dyDescent="0.35">
      <c r="A3722" s="1">
        <v>43454</v>
      </c>
      <c r="B3722" t="s">
        <v>3924</v>
      </c>
      <c r="C3722" t="s">
        <v>3924</v>
      </c>
      <c r="D3722" t="s">
        <v>4010</v>
      </c>
      <c r="E3722" t="s">
        <v>37</v>
      </c>
      <c r="F3722" s="2">
        <v>24</v>
      </c>
      <c r="G3722" t="s">
        <v>3019</v>
      </c>
      <c r="H3722">
        <v>710655031</v>
      </c>
      <c r="I3722" t="s">
        <v>2888</v>
      </c>
      <c r="J3722" t="s">
        <v>17</v>
      </c>
      <c r="K3722" t="s">
        <v>40</v>
      </c>
      <c r="L3722" t="s">
        <v>66</v>
      </c>
      <c r="M3722" t="s">
        <v>3924</v>
      </c>
      <c r="O3722" t="s">
        <v>3021</v>
      </c>
      <c r="P3722" t="s">
        <v>43</v>
      </c>
      <c r="R3722" s="2">
        <v>24</v>
      </c>
      <c r="S3722">
        <v>2018</v>
      </c>
      <c r="T3722" t="s">
        <v>3878</v>
      </c>
    </row>
    <row r="3723" spans="1:20" hidden="1" x14ac:dyDescent="0.35">
      <c r="A3723" s="1">
        <v>43454</v>
      </c>
      <c r="B3723" t="s">
        <v>3924</v>
      </c>
      <c r="C3723" t="s">
        <v>3924</v>
      </c>
      <c r="D3723" t="s">
        <v>4010</v>
      </c>
      <c r="E3723" t="s">
        <v>37</v>
      </c>
      <c r="F3723" s="2">
        <v>24</v>
      </c>
      <c r="G3723" t="s">
        <v>3019</v>
      </c>
      <c r="H3723">
        <v>710655031</v>
      </c>
      <c r="I3723" t="s">
        <v>2888</v>
      </c>
      <c r="J3723" t="s">
        <v>17</v>
      </c>
      <c r="K3723" t="s">
        <v>40</v>
      </c>
      <c r="L3723" t="s">
        <v>66</v>
      </c>
      <c r="M3723" t="s">
        <v>3924</v>
      </c>
      <c r="O3723" t="s">
        <v>3021</v>
      </c>
      <c r="P3723" t="s">
        <v>43</v>
      </c>
      <c r="R3723" s="2">
        <v>24</v>
      </c>
      <c r="S3723">
        <v>2018</v>
      </c>
      <c r="T3723" t="s">
        <v>3878</v>
      </c>
    </row>
    <row r="3724" spans="1:20" hidden="1" x14ac:dyDescent="0.35">
      <c r="A3724" s="1">
        <v>43455</v>
      </c>
      <c r="B3724" t="s">
        <v>401</v>
      </c>
      <c r="C3724" t="s">
        <v>3951</v>
      </c>
      <c r="D3724" t="s">
        <v>1630</v>
      </c>
      <c r="E3724" t="s">
        <v>37</v>
      </c>
      <c r="F3724" s="2">
        <v>-4432.1899999999996</v>
      </c>
      <c r="G3724" t="s">
        <v>307</v>
      </c>
      <c r="H3724">
        <v>3123666335</v>
      </c>
      <c r="I3724" t="s">
        <v>57</v>
      </c>
      <c r="J3724" t="s">
        <v>277</v>
      </c>
      <c r="K3724" t="s">
        <v>40</v>
      </c>
      <c r="L3724" t="s">
        <v>401</v>
      </c>
      <c r="M3724" t="s">
        <v>401</v>
      </c>
      <c r="O3724" t="s">
        <v>308</v>
      </c>
      <c r="P3724" t="s">
        <v>43</v>
      </c>
      <c r="R3724" s="2">
        <v>4432.1899999999996</v>
      </c>
      <c r="S3724">
        <v>2018</v>
      </c>
      <c r="T3724" t="s">
        <v>3878</v>
      </c>
    </row>
    <row r="3725" spans="1:20" hidden="1" x14ac:dyDescent="0.35">
      <c r="A3725" s="1">
        <v>43455</v>
      </c>
      <c r="B3725" t="s">
        <v>4011</v>
      </c>
      <c r="C3725" t="s">
        <v>3933</v>
      </c>
      <c r="D3725" t="s">
        <v>4012</v>
      </c>
      <c r="E3725" t="s">
        <v>37</v>
      </c>
      <c r="F3725" s="2">
        <v>21639.19</v>
      </c>
      <c r="G3725" t="s">
        <v>4013</v>
      </c>
      <c r="H3725">
        <v>0</v>
      </c>
      <c r="I3725" t="s">
        <v>38</v>
      </c>
      <c r="J3725" t="s">
        <v>17</v>
      </c>
      <c r="K3725" t="s">
        <v>4014</v>
      </c>
      <c r="L3725" t="s">
        <v>4015</v>
      </c>
      <c r="M3725" t="s">
        <v>4011</v>
      </c>
      <c r="O3725" t="s">
        <v>4016</v>
      </c>
      <c r="P3725" t="s">
        <v>43</v>
      </c>
      <c r="R3725" s="2">
        <v>21639.19</v>
      </c>
      <c r="S3725">
        <v>2018</v>
      </c>
      <c r="T3725" t="s">
        <v>3878</v>
      </c>
    </row>
    <row r="3726" spans="1:20" hidden="1" x14ac:dyDescent="0.35">
      <c r="A3726" s="1">
        <v>43455</v>
      </c>
      <c r="B3726" t="s">
        <v>4017</v>
      </c>
      <c r="C3726" t="s">
        <v>3919</v>
      </c>
      <c r="D3726" t="s">
        <v>4018</v>
      </c>
      <c r="E3726" t="s">
        <v>37</v>
      </c>
      <c r="F3726" s="2">
        <v>-1400</v>
      </c>
      <c r="G3726" t="s">
        <v>3027</v>
      </c>
      <c r="H3726">
        <v>886965909</v>
      </c>
      <c r="I3726" t="s">
        <v>38</v>
      </c>
      <c r="J3726" t="s">
        <v>58</v>
      </c>
      <c r="K3726" t="s">
        <v>1160</v>
      </c>
      <c r="L3726" t="s">
        <v>1161</v>
      </c>
      <c r="M3726" t="s">
        <v>4017</v>
      </c>
      <c r="O3726" t="s">
        <v>3035</v>
      </c>
      <c r="P3726" t="s">
        <v>43</v>
      </c>
      <c r="R3726" s="2">
        <v>1400</v>
      </c>
      <c r="S3726">
        <v>2018</v>
      </c>
      <c r="T3726" t="s">
        <v>3878</v>
      </c>
    </row>
    <row r="3727" spans="1:20" hidden="1" x14ac:dyDescent="0.35">
      <c r="A3727" s="1">
        <v>43455</v>
      </c>
      <c r="B3727" t="s">
        <v>4019</v>
      </c>
      <c r="C3727" t="s">
        <v>3951</v>
      </c>
      <c r="D3727" t="s">
        <v>4020</v>
      </c>
      <c r="E3727" t="s">
        <v>37</v>
      </c>
      <c r="F3727" s="2">
        <v>-35</v>
      </c>
      <c r="G3727" t="s">
        <v>3027</v>
      </c>
      <c r="H3727">
        <v>886965909</v>
      </c>
      <c r="I3727" t="s">
        <v>38</v>
      </c>
      <c r="J3727" t="s">
        <v>58</v>
      </c>
      <c r="K3727" t="s">
        <v>40</v>
      </c>
      <c r="L3727" t="s">
        <v>83</v>
      </c>
      <c r="M3727" t="s">
        <v>4019</v>
      </c>
      <c r="O3727" t="s">
        <v>3035</v>
      </c>
      <c r="P3727" t="s">
        <v>43</v>
      </c>
      <c r="R3727" s="2">
        <v>35</v>
      </c>
      <c r="S3727">
        <v>2018</v>
      </c>
      <c r="T3727" t="s">
        <v>3878</v>
      </c>
    </row>
    <row r="3728" spans="1:20" hidden="1" x14ac:dyDescent="0.35">
      <c r="A3728" s="1">
        <v>43455</v>
      </c>
      <c r="B3728" t="s">
        <v>4021</v>
      </c>
      <c r="C3728" t="s">
        <v>3933</v>
      </c>
      <c r="D3728" t="s">
        <v>4022</v>
      </c>
      <c r="E3728" t="s">
        <v>37</v>
      </c>
      <c r="F3728" s="2">
        <v>11474.96</v>
      </c>
      <c r="G3728" t="s">
        <v>735</v>
      </c>
      <c r="H3728">
        <v>710665618</v>
      </c>
      <c r="I3728" t="s">
        <v>57</v>
      </c>
      <c r="J3728" t="s">
        <v>58</v>
      </c>
      <c r="K3728" t="s">
        <v>1160</v>
      </c>
      <c r="L3728" t="s">
        <v>1161</v>
      </c>
      <c r="M3728" t="s">
        <v>4021</v>
      </c>
      <c r="O3728" t="s">
        <v>736</v>
      </c>
      <c r="P3728" t="s">
        <v>43</v>
      </c>
      <c r="R3728" s="2">
        <v>11474.96</v>
      </c>
      <c r="S3728">
        <v>2018</v>
      </c>
      <c r="T3728" t="s">
        <v>3878</v>
      </c>
    </row>
    <row r="3729" spans="1:20" hidden="1" x14ac:dyDescent="0.35">
      <c r="A3729" s="1">
        <v>43458</v>
      </c>
      <c r="B3729" t="s">
        <v>4023</v>
      </c>
      <c r="C3729" t="s">
        <v>1161</v>
      </c>
      <c r="D3729" t="s">
        <v>4024</v>
      </c>
      <c r="E3729" t="s">
        <v>37</v>
      </c>
      <c r="F3729" s="2">
        <v>-1500</v>
      </c>
      <c r="G3729" t="s">
        <v>3920</v>
      </c>
      <c r="H3729">
        <v>371052603</v>
      </c>
      <c r="I3729" t="s">
        <v>57</v>
      </c>
      <c r="J3729" t="s">
        <v>277</v>
      </c>
      <c r="K3729" t="s">
        <v>59</v>
      </c>
      <c r="L3729" t="s">
        <v>54</v>
      </c>
      <c r="M3729" t="s">
        <v>4023</v>
      </c>
      <c r="N3729" t="s">
        <v>3920</v>
      </c>
      <c r="O3729" t="s">
        <v>4025</v>
      </c>
      <c r="P3729" t="s">
        <v>43</v>
      </c>
      <c r="Q3729" t="s">
        <v>1767</v>
      </c>
      <c r="R3729" s="2">
        <v>1500</v>
      </c>
      <c r="S3729">
        <v>2018</v>
      </c>
      <c r="T3729" t="s">
        <v>3878</v>
      </c>
    </row>
    <row r="3730" spans="1:20" hidden="1" x14ac:dyDescent="0.35">
      <c r="A3730" s="1">
        <v>43458</v>
      </c>
      <c r="B3730" t="s">
        <v>4023</v>
      </c>
      <c r="C3730" t="s">
        <v>4026</v>
      </c>
      <c r="D3730" t="s">
        <v>4027</v>
      </c>
      <c r="E3730" t="s">
        <v>37</v>
      </c>
      <c r="F3730" s="2">
        <v>1500</v>
      </c>
      <c r="G3730" t="s">
        <v>3920</v>
      </c>
      <c r="H3730">
        <v>371052603</v>
      </c>
      <c r="I3730" t="s">
        <v>57</v>
      </c>
      <c r="J3730" t="s">
        <v>277</v>
      </c>
      <c r="K3730" t="s">
        <v>59</v>
      </c>
      <c r="L3730" t="s">
        <v>54</v>
      </c>
      <c r="M3730" t="s">
        <v>4023</v>
      </c>
      <c r="N3730" t="s">
        <v>3920</v>
      </c>
      <c r="O3730" t="s">
        <v>4025</v>
      </c>
      <c r="P3730" t="s">
        <v>43</v>
      </c>
      <c r="Q3730" t="s">
        <v>1767</v>
      </c>
      <c r="R3730" s="2">
        <v>1500</v>
      </c>
      <c r="S3730">
        <v>2018</v>
      </c>
      <c r="T3730" t="s">
        <v>3878</v>
      </c>
    </row>
    <row r="3731" spans="1:20" hidden="1" x14ac:dyDescent="0.35">
      <c r="A3731" s="1">
        <v>43458</v>
      </c>
      <c r="B3731" t="s">
        <v>4028</v>
      </c>
      <c r="C3731" t="s">
        <v>1161</v>
      </c>
      <c r="D3731" t="s">
        <v>4029</v>
      </c>
      <c r="E3731" t="s">
        <v>37</v>
      </c>
      <c r="F3731" s="2">
        <v>11474.96</v>
      </c>
      <c r="G3731" t="s">
        <v>3920</v>
      </c>
      <c r="H3731">
        <v>371052603</v>
      </c>
      <c r="I3731" t="s">
        <v>57</v>
      </c>
      <c r="J3731" t="s">
        <v>277</v>
      </c>
      <c r="K3731" t="s">
        <v>59</v>
      </c>
      <c r="L3731" t="s">
        <v>54</v>
      </c>
      <c r="M3731" t="s">
        <v>4028</v>
      </c>
      <c r="N3731" t="s">
        <v>3920</v>
      </c>
      <c r="O3731" t="s">
        <v>4025</v>
      </c>
      <c r="P3731" t="s">
        <v>43</v>
      </c>
      <c r="Q3731" t="s">
        <v>4030</v>
      </c>
      <c r="R3731" s="2">
        <v>11474.96</v>
      </c>
      <c r="S3731">
        <v>2018</v>
      </c>
      <c r="T3731" t="s">
        <v>3878</v>
      </c>
    </row>
    <row r="3732" spans="1:20" hidden="1" x14ac:dyDescent="0.35">
      <c r="A3732" s="1">
        <v>43458</v>
      </c>
      <c r="B3732" t="s">
        <v>97</v>
      </c>
      <c r="C3732" t="s">
        <v>1161</v>
      </c>
      <c r="D3732" t="s">
        <v>4031</v>
      </c>
      <c r="E3732" t="s">
        <v>37</v>
      </c>
      <c r="F3732" s="2">
        <v>-1295</v>
      </c>
      <c r="G3732" t="s">
        <v>276</v>
      </c>
      <c r="H3732">
        <v>3123680344</v>
      </c>
      <c r="I3732" t="s">
        <v>57</v>
      </c>
      <c r="J3732" t="s">
        <v>277</v>
      </c>
      <c r="K3732" t="s">
        <v>96</v>
      </c>
      <c r="L3732" t="s">
        <v>97</v>
      </c>
      <c r="M3732" t="s">
        <v>97</v>
      </c>
      <c r="O3732" t="s">
        <v>279</v>
      </c>
      <c r="P3732" t="s">
        <v>43</v>
      </c>
      <c r="R3732" s="2">
        <v>1295</v>
      </c>
      <c r="S3732">
        <v>2018</v>
      </c>
      <c r="T3732" t="s">
        <v>3878</v>
      </c>
    </row>
    <row r="3733" spans="1:20" hidden="1" x14ac:dyDescent="0.35">
      <c r="A3733" s="1">
        <v>43458</v>
      </c>
      <c r="B3733" t="s">
        <v>3496</v>
      </c>
      <c r="C3733" t="s">
        <v>3951</v>
      </c>
      <c r="D3733" t="s">
        <v>4032</v>
      </c>
      <c r="E3733" t="s">
        <v>37</v>
      </c>
      <c r="F3733" s="2">
        <v>-154</v>
      </c>
      <c r="G3733" t="s">
        <v>276</v>
      </c>
      <c r="H3733">
        <v>3123680344</v>
      </c>
      <c r="I3733" t="s">
        <v>57</v>
      </c>
      <c r="J3733" t="s">
        <v>277</v>
      </c>
      <c r="K3733" t="s">
        <v>40</v>
      </c>
      <c r="L3733" t="s">
        <v>66</v>
      </c>
      <c r="M3733" t="s">
        <v>1835</v>
      </c>
      <c r="O3733" t="s">
        <v>279</v>
      </c>
      <c r="P3733" t="s">
        <v>43</v>
      </c>
      <c r="R3733" s="2">
        <v>154</v>
      </c>
      <c r="S3733">
        <v>2018</v>
      </c>
      <c r="T3733" t="s">
        <v>3878</v>
      </c>
    </row>
    <row r="3734" spans="1:20" hidden="1" x14ac:dyDescent="0.35">
      <c r="A3734" s="1">
        <v>43458</v>
      </c>
      <c r="B3734" t="s">
        <v>4021</v>
      </c>
      <c r="C3734" t="s">
        <v>1161</v>
      </c>
      <c r="D3734" t="s">
        <v>4033</v>
      </c>
      <c r="E3734" t="s">
        <v>37</v>
      </c>
      <c r="F3734" s="2">
        <v>-11474.96</v>
      </c>
      <c r="G3734" t="s">
        <v>735</v>
      </c>
      <c r="H3734">
        <v>710665618</v>
      </c>
      <c r="I3734" t="s">
        <v>57</v>
      </c>
      <c r="J3734" t="s">
        <v>58</v>
      </c>
      <c r="K3734" t="s">
        <v>1160</v>
      </c>
      <c r="L3734" t="s">
        <v>1161</v>
      </c>
      <c r="M3734" t="s">
        <v>4021</v>
      </c>
      <c r="O3734" t="s">
        <v>736</v>
      </c>
      <c r="P3734" t="s">
        <v>43</v>
      </c>
      <c r="R3734" s="2">
        <v>11474.96</v>
      </c>
      <c r="S3734">
        <v>2018</v>
      </c>
      <c r="T3734" t="s">
        <v>3878</v>
      </c>
    </row>
    <row r="3735" spans="1:20" hidden="1" x14ac:dyDescent="0.35">
      <c r="A3735" s="1">
        <v>43458</v>
      </c>
      <c r="B3735" t="s">
        <v>4021</v>
      </c>
      <c r="C3735" t="s">
        <v>4026</v>
      </c>
      <c r="D3735" t="s">
        <v>4027</v>
      </c>
      <c r="E3735" t="s">
        <v>37</v>
      </c>
      <c r="F3735" s="2">
        <v>-1500</v>
      </c>
      <c r="G3735" t="s">
        <v>735</v>
      </c>
      <c r="H3735">
        <v>710665618</v>
      </c>
      <c r="I3735" t="s">
        <v>57</v>
      </c>
      <c r="J3735" t="s">
        <v>58</v>
      </c>
      <c r="K3735" t="s">
        <v>1160</v>
      </c>
      <c r="L3735" t="s">
        <v>1161</v>
      </c>
      <c r="M3735" t="s">
        <v>4021</v>
      </c>
      <c r="O3735" t="s">
        <v>736</v>
      </c>
      <c r="P3735" t="s">
        <v>43</v>
      </c>
      <c r="R3735" s="2">
        <v>1500</v>
      </c>
      <c r="S3735">
        <v>2018</v>
      </c>
      <c r="T3735" t="s">
        <v>3878</v>
      </c>
    </row>
    <row r="3736" spans="1:20" hidden="1" x14ac:dyDescent="0.35">
      <c r="A3736" s="1">
        <v>43458</v>
      </c>
      <c r="B3736" t="s">
        <v>4021</v>
      </c>
      <c r="C3736" t="s">
        <v>1161</v>
      </c>
      <c r="D3736" t="s">
        <v>4034</v>
      </c>
      <c r="E3736" t="s">
        <v>37</v>
      </c>
      <c r="F3736" s="2">
        <v>1500</v>
      </c>
      <c r="G3736" t="s">
        <v>735</v>
      </c>
      <c r="H3736">
        <v>710665618</v>
      </c>
      <c r="I3736" t="s">
        <v>57</v>
      </c>
      <c r="J3736" t="s">
        <v>58</v>
      </c>
      <c r="K3736" t="s">
        <v>1160</v>
      </c>
      <c r="L3736" t="s">
        <v>1161</v>
      </c>
      <c r="M3736" t="s">
        <v>4021</v>
      </c>
      <c r="O3736" t="s">
        <v>736</v>
      </c>
      <c r="P3736" t="s">
        <v>43</v>
      </c>
      <c r="R3736" s="2">
        <v>1500</v>
      </c>
      <c r="S3736">
        <v>2018</v>
      </c>
      <c r="T3736" t="s">
        <v>3878</v>
      </c>
    </row>
    <row r="3737" spans="1:20" hidden="1" x14ac:dyDescent="0.35">
      <c r="A3737" s="1">
        <v>43458</v>
      </c>
      <c r="B3737" t="s">
        <v>4035</v>
      </c>
      <c r="C3737" t="s">
        <v>4036</v>
      </c>
      <c r="D3737" t="s">
        <v>4036</v>
      </c>
      <c r="E3737" t="s">
        <v>37</v>
      </c>
      <c r="F3737" s="2">
        <v>1295</v>
      </c>
      <c r="G3737" t="s">
        <v>4037</v>
      </c>
      <c r="H3737">
        <v>1160333314</v>
      </c>
      <c r="I3737" t="s">
        <v>57</v>
      </c>
      <c r="J3737" t="s">
        <v>17</v>
      </c>
      <c r="K3737" t="s">
        <v>96</v>
      </c>
      <c r="L3737" t="s">
        <v>97</v>
      </c>
      <c r="M3737" t="s">
        <v>4035</v>
      </c>
      <c r="O3737" t="s">
        <v>4038</v>
      </c>
      <c r="P3737" t="s">
        <v>43</v>
      </c>
      <c r="R3737" s="2">
        <v>1295</v>
      </c>
      <c r="S3737">
        <v>2018</v>
      </c>
      <c r="T3737" t="s">
        <v>3878</v>
      </c>
    </row>
    <row r="3738" spans="1:20" hidden="1" x14ac:dyDescent="0.35">
      <c r="A3738" s="1">
        <v>43458</v>
      </c>
      <c r="B3738" t="s">
        <v>4039</v>
      </c>
      <c r="C3738" t="s">
        <v>3945</v>
      </c>
      <c r="D3738" t="s">
        <v>4040</v>
      </c>
      <c r="E3738" t="s">
        <v>37</v>
      </c>
      <c r="F3738" s="2">
        <v>1000</v>
      </c>
      <c r="G3738" t="s">
        <v>47</v>
      </c>
      <c r="H3738">
        <v>2113481242</v>
      </c>
      <c r="I3738" t="s">
        <v>2888</v>
      </c>
      <c r="J3738" t="s">
        <v>17</v>
      </c>
      <c r="K3738" t="s">
        <v>49</v>
      </c>
      <c r="L3738" t="s">
        <v>46</v>
      </c>
      <c r="M3738" t="s">
        <v>4039</v>
      </c>
      <c r="N3738" t="s">
        <v>47</v>
      </c>
      <c r="O3738" t="s">
        <v>2890</v>
      </c>
      <c r="P3738" t="s">
        <v>500</v>
      </c>
      <c r="R3738" s="2">
        <v>1000</v>
      </c>
      <c r="S3738">
        <v>2018</v>
      </c>
      <c r="T3738" t="s">
        <v>3878</v>
      </c>
    </row>
    <row r="3739" spans="1:20" hidden="1" x14ac:dyDescent="0.35">
      <c r="A3739" s="1">
        <v>43458</v>
      </c>
      <c r="B3739" t="s">
        <v>4041</v>
      </c>
      <c r="C3739" t="s">
        <v>1161</v>
      </c>
      <c r="D3739" t="s">
        <v>4042</v>
      </c>
      <c r="E3739" t="s">
        <v>37</v>
      </c>
      <c r="F3739" s="2">
        <v>5000</v>
      </c>
      <c r="G3739" t="s">
        <v>47</v>
      </c>
      <c r="H3739">
        <v>2113481242</v>
      </c>
      <c r="I3739" t="s">
        <v>2888</v>
      </c>
      <c r="J3739" t="s">
        <v>17</v>
      </c>
      <c r="K3739" t="s">
        <v>59</v>
      </c>
      <c r="L3739" t="s">
        <v>60</v>
      </c>
      <c r="M3739" t="s">
        <v>4041</v>
      </c>
      <c r="N3739" t="s">
        <v>4013</v>
      </c>
      <c r="O3739" t="s">
        <v>2890</v>
      </c>
      <c r="P3739" t="s">
        <v>500</v>
      </c>
      <c r="Q3739" t="s">
        <v>289</v>
      </c>
      <c r="R3739" s="2">
        <v>5000</v>
      </c>
      <c r="S3739">
        <v>2018</v>
      </c>
      <c r="T3739" t="s">
        <v>3878</v>
      </c>
    </row>
    <row r="3740" spans="1:20" hidden="1" x14ac:dyDescent="0.35">
      <c r="A3740" s="1">
        <v>43458</v>
      </c>
      <c r="B3740" t="s">
        <v>4043</v>
      </c>
      <c r="C3740" t="s">
        <v>4026</v>
      </c>
      <c r="D3740" t="s">
        <v>4044</v>
      </c>
      <c r="E3740" t="s">
        <v>37</v>
      </c>
      <c r="F3740" s="2">
        <v>5000</v>
      </c>
      <c r="G3740" t="s">
        <v>47</v>
      </c>
      <c r="H3740">
        <v>2113481242</v>
      </c>
      <c r="I3740" t="s">
        <v>2888</v>
      </c>
      <c r="J3740" t="s">
        <v>17</v>
      </c>
      <c r="K3740" t="s">
        <v>59</v>
      </c>
      <c r="L3740" t="s">
        <v>60</v>
      </c>
      <c r="M3740" t="s">
        <v>4043</v>
      </c>
      <c r="N3740" t="s">
        <v>3920</v>
      </c>
      <c r="O3740" t="s">
        <v>2890</v>
      </c>
      <c r="P3740" t="s">
        <v>500</v>
      </c>
      <c r="Q3740" t="s">
        <v>289</v>
      </c>
      <c r="R3740" s="2">
        <v>5000</v>
      </c>
      <c r="S3740">
        <v>2018</v>
      </c>
      <c r="T3740" t="s">
        <v>3878</v>
      </c>
    </row>
    <row r="3741" spans="1:20" hidden="1" x14ac:dyDescent="0.35">
      <c r="A3741" s="1">
        <v>43460</v>
      </c>
      <c r="B3741" t="s">
        <v>401</v>
      </c>
      <c r="C3741" t="s">
        <v>3951</v>
      </c>
      <c r="D3741" t="s">
        <v>1630</v>
      </c>
      <c r="E3741" t="s">
        <v>37</v>
      </c>
      <c r="F3741" s="2">
        <v>-3731.87</v>
      </c>
      <c r="G3741" t="s">
        <v>779</v>
      </c>
      <c r="H3741">
        <v>8320442620</v>
      </c>
      <c r="I3741" t="s">
        <v>57</v>
      </c>
      <c r="J3741" t="s">
        <v>277</v>
      </c>
      <c r="K3741" t="s">
        <v>40</v>
      </c>
      <c r="L3741" t="s">
        <v>401</v>
      </c>
      <c r="M3741" t="s">
        <v>401</v>
      </c>
      <c r="O3741" t="s">
        <v>780</v>
      </c>
      <c r="P3741" t="s">
        <v>43</v>
      </c>
      <c r="R3741" s="2">
        <v>3731.87</v>
      </c>
      <c r="S3741">
        <v>2018</v>
      </c>
      <c r="T3741" t="s">
        <v>3878</v>
      </c>
    </row>
    <row r="3742" spans="1:20" hidden="1" x14ac:dyDescent="0.35">
      <c r="A3742" s="1">
        <v>43460</v>
      </c>
      <c r="B3742" t="s">
        <v>4045</v>
      </c>
      <c r="C3742" t="s">
        <v>3998</v>
      </c>
      <c r="D3742" t="s">
        <v>4046</v>
      </c>
      <c r="E3742" t="s">
        <v>37</v>
      </c>
      <c r="F3742" s="2">
        <v>-5000</v>
      </c>
      <c r="G3742" t="s">
        <v>3920</v>
      </c>
      <c r="H3742">
        <v>371052603</v>
      </c>
      <c r="I3742" t="s">
        <v>57</v>
      </c>
      <c r="J3742" t="s">
        <v>277</v>
      </c>
      <c r="K3742" t="s">
        <v>59</v>
      </c>
      <c r="L3742" t="s">
        <v>60</v>
      </c>
      <c r="M3742" t="s">
        <v>4045</v>
      </c>
      <c r="N3742" t="s">
        <v>3920</v>
      </c>
      <c r="O3742" t="s">
        <v>4025</v>
      </c>
      <c r="P3742" t="s">
        <v>43</v>
      </c>
      <c r="Q3742" t="s">
        <v>289</v>
      </c>
      <c r="R3742" s="2">
        <v>5000</v>
      </c>
      <c r="S3742">
        <v>2018</v>
      </c>
      <c r="T3742" t="s">
        <v>3878</v>
      </c>
    </row>
    <row r="3743" spans="1:20" hidden="1" x14ac:dyDescent="0.35">
      <c r="A3743" s="1">
        <v>43460</v>
      </c>
      <c r="B3743" t="s">
        <v>4047</v>
      </c>
      <c r="C3743" t="s">
        <v>4048</v>
      </c>
      <c r="D3743" t="s">
        <v>4049</v>
      </c>
      <c r="E3743" t="s">
        <v>37</v>
      </c>
      <c r="F3743" s="2">
        <v>-103.5</v>
      </c>
      <c r="G3743" t="s">
        <v>3920</v>
      </c>
      <c r="H3743">
        <v>371052603</v>
      </c>
      <c r="I3743" t="s">
        <v>57</v>
      </c>
      <c r="J3743" t="s">
        <v>277</v>
      </c>
      <c r="K3743" t="s">
        <v>59</v>
      </c>
      <c r="L3743" t="s">
        <v>60</v>
      </c>
      <c r="M3743" t="s">
        <v>4047</v>
      </c>
      <c r="N3743" t="s">
        <v>3920</v>
      </c>
      <c r="O3743" t="s">
        <v>4025</v>
      </c>
      <c r="P3743" t="s">
        <v>43</v>
      </c>
      <c r="Q3743" t="s">
        <v>4050</v>
      </c>
      <c r="R3743" s="2">
        <v>103.5</v>
      </c>
      <c r="S3743">
        <v>2018</v>
      </c>
      <c r="T3743" t="s">
        <v>3878</v>
      </c>
    </row>
    <row r="3744" spans="1:20" hidden="1" x14ac:dyDescent="0.35">
      <c r="A3744" s="1">
        <v>43460</v>
      </c>
      <c r="B3744" t="s">
        <v>4051</v>
      </c>
      <c r="C3744" t="s">
        <v>3998</v>
      </c>
      <c r="D3744" t="s">
        <v>4052</v>
      </c>
      <c r="E3744" t="s">
        <v>37</v>
      </c>
      <c r="F3744" s="2">
        <v>-95.43</v>
      </c>
      <c r="G3744" t="s">
        <v>3920</v>
      </c>
      <c r="H3744">
        <v>371052603</v>
      </c>
      <c r="I3744" t="s">
        <v>57</v>
      </c>
      <c r="J3744" t="s">
        <v>277</v>
      </c>
      <c r="K3744" t="s">
        <v>59</v>
      </c>
      <c r="L3744" t="s">
        <v>60</v>
      </c>
      <c r="M3744" t="s">
        <v>4051</v>
      </c>
      <c r="N3744" t="s">
        <v>3920</v>
      </c>
      <c r="O3744" t="s">
        <v>4025</v>
      </c>
      <c r="P3744" t="s">
        <v>43</v>
      </c>
      <c r="Q3744" t="s">
        <v>4053</v>
      </c>
      <c r="R3744" s="2">
        <v>95.43</v>
      </c>
      <c r="S3744">
        <v>2018</v>
      </c>
      <c r="T3744" t="s">
        <v>3878</v>
      </c>
    </row>
    <row r="3745" spans="1:20" hidden="1" x14ac:dyDescent="0.35">
      <c r="A3745" s="1">
        <v>43460</v>
      </c>
      <c r="B3745" t="s">
        <v>4054</v>
      </c>
      <c r="C3745" t="s">
        <v>3936</v>
      </c>
      <c r="D3745" t="s">
        <v>4055</v>
      </c>
      <c r="E3745" t="s">
        <v>37</v>
      </c>
      <c r="F3745" s="2">
        <v>-5000</v>
      </c>
      <c r="G3745" t="s">
        <v>4013</v>
      </c>
      <c r="H3745">
        <v>0</v>
      </c>
      <c r="I3745" t="s">
        <v>38</v>
      </c>
      <c r="J3745" t="s">
        <v>17</v>
      </c>
      <c r="K3745" t="s">
        <v>4014</v>
      </c>
      <c r="L3745" t="s">
        <v>4015</v>
      </c>
      <c r="M3745" t="s">
        <v>4054</v>
      </c>
      <c r="O3745" t="s">
        <v>4016</v>
      </c>
      <c r="P3745" t="s">
        <v>43</v>
      </c>
      <c r="R3745" s="2">
        <v>5000</v>
      </c>
      <c r="S3745">
        <v>2018</v>
      </c>
      <c r="T3745" t="s">
        <v>3878</v>
      </c>
    </row>
    <row r="3746" spans="1:20" hidden="1" x14ac:dyDescent="0.35">
      <c r="A3746" s="1">
        <v>43460</v>
      </c>
      <c r="B3746" t="s">
        <v>4056</v>
      </c>
      <c r="C3746" t="s">
        <v>3930</v>
      </c>
      <c r="D3746" t="s">
        <v>4057</v>
      </c>
      <c r="E3746" t="s">
        <v>37</v>
      </c>
      <c r="F3746" s="2">
        <v>-1108</v>
      </c>
      <c r="G3746" t="s">
        <v>4013</v>
      </c>
      <c r="H3746">
        <v>0</v>
      </c>
      <c r="I3746" t="s">
        <v>38</v>
      </c>
      <c r="J3746" t="s">
        <v>17</v>
      </c>
      <c r="K3746" t="s">
        <v>4014</v>
      </c>
      <c r="L3746" t="s">
        <v>4058</v>
      </c>
      <c r="M3746" t="s">
        <v>4056</v>
      </c>
      <c r="O3746" t="s">
        <v>4016</v>
      </c>
      <c r="P3746" t="s">
        <v>43</v>
      </c>
      <c r="R3746" s="2">
        <v>1108</v>
      </c>
      <c r="S3746">
        <v>2018</v>
      </c>
      <c r="T3746" t="s">
        <v>3878</v>
      </c>
    </row>
    <row r="3747" spans="1:20" hidden="1" x14ac:dyDescent="0.35">
      <c r="A3747" s="1">
        <v>43460</v>
      </c>
      <c r="B3747" t="s">
        <v>76</v>
      </c>
      <c r="C3747" t="s">
        <v>3998</v>
      </c>
      <c r="D3747" t="s">
        <v>4059</v>
      </c>
      <c r="E3747" t="s">
        <v>37</v>
      </c>
      <c r="F3747" s="2">
        <v>-67.58</v>
      </c>
      <c r="G3747" t="s">
        <v>3027</v>
      </c>
      <c r="H3747">
        <v>886965909</v>
      </c>
      <c r="I3747" t="s">
        <v>38</v>
      </c>
      <c r="J3747" t="s">
        <v>58</v>
      </c>
      <c r="K3747" t="s">
        <v>40</v>
      </c>
      <c r="L3747" t="s">
        <v>76</v>
      </c>
      <c r="M3747" t="s">
        <v>76</v>
      </c>
      <c r="O3747" t="s">
        <v>3035</v>
      </c>
      <c r="P3747" t="s">
        <v>43</v>
      </c>
      <c r="R3747" s="2">
        <v>67.58</v>
      </c>
      <c r="S3747">
        <v>2018</v>
      </c>
      <c r="T3747" t="s">
        <v>3878</v>
      </c>
    </row>
    <row r="3748" spans="1:20" hidden="1" x14ac:dyDescent="0.35">
      <c r="A3748" s="1">
        <v>43460</v>
      </c>
      <c r="B3748" t="s">
        <v>401</v>
      </c>
      <c r="C3748" t="s">
        <v>3951</v>
      </c>
      <c r="D3748" t="s">
        <v>1630</v>
      </c>
      <c r="E3748" t="s">
        <v>37</v>
      </c>
      <c r="F3748" s="2">
        <v>-4760.71</v>
      </c>
      <c r="G3748" t="s">
        <v>433</v>
      </c>
      <c r="H3748">
        <v>3123859963</v>
      </c>
      <c r="I3748" t="s">
        <v>38</v>
      </c>
      <c r="J3748" t="s">
        <v>277</v>
      </c>
      <c r="K3748" t="s">
        <v>40</v>
      </c>
      <c r="L3748" t="s">
        <v>401</v>
      </c>
      <c r="M3748" t="s">
        <v>401</v>
      </c>
      <c r="O3748" t="s">
        <v>434</v>
      </c>
      <c r="P3748" t="s">
        <v>43</v>
      </c>
      <c r="R3748" s="2">
        <v>4760.71</v>
      </c>
      <c r="S3748">
        <v>2018</v>
      </c>
      <c r="T3748" t="s">
        <v>3878</v>
      </c>
    </row>
    <row r="3749" spans="1:20" hidden="1" x14ac:dyDescent="0.35">
      <c r="A3749" s="1">
        <v>43461</v>
      </c>
      <c r="B3749" t="s">
        <v>3536</v>
      </c>
      <c r="C3749" t="s">
        <v>1161</v>
      </c>
      <c r="D3749" t="s">
        <v>4060</v>
      </c>
      <c r="E3749" t="s">
        <v>37</v>
      </c>
      <c r="F3749" s="2">
        <v>0.05</v>
      </c>
      <c r="G3749" t="s">
        <v>29</v>
      </c>
      <c r="H3749">
        <v>2123674356</v>
      </c>
      <c r="I3749" t="s">
        <v>38</v>
      </c>
      <c r="J3749" t="s">
        <v>39</v>
      </c>
      <c r="K3749" t="s">
        <v>1160</v>
      </c>
      <c r="L3749" t="s">
        <v>1161</v>
      </c>
      <c r="M3749" t="s">
        <v>3536</v>
      </c>
      <c r="O3749" t="s">
        <v>42</v>
      </c>
      <c r="P3749" t="s">
        <v>43</v>
      </c>
      <c r="R3749" s="2">
        <v>0.05</v>
      </c>
      <c r="S3749">
        <v>2018</v>
      </c>
      <c r="T3749" t="s">
        <v>3878</v>
      </c>
    </row>
    <row r="3750" spans="1:20" hidden="1" x14ac:dyDescent="0.35">
      <c r="A3750" s="1">
        <v>43461</v>
      </c>
      <c r="B3750" t="s">
        <v>4061</v>
      </c>
      <c r="C3750" t="s">
        <v>3919</v>
      </c>
      <c r="D3750" t="s">
        <v>4018</v>
      </c>
      <c r="E3750" t="s">
        <v>37</v>
      </c>
      <c r="F3750" s="2">
        <v>-2600</v>
      </c>
      <c r="G3750" t="s">
        <v>3920</v>
      </c>
      <c r="H3750">
        <v>371052603</v>
      </c>
      <c r="I3750" t="s">
        <v>57</v>
      </c>
      <c r="J3750" t="s">
        <v>277</v>
      </c>
      <c r="K3750" t="s">
        <v>59</v>
      </c>
      <c r="L3750" t="s">
        <v>60</v>
      </c>
      <c r="M3750" t="s">
        <v>4061</v>
      </c>
      <c r="N3750" t="s">
        <v>3920</v>
      </c>
      <c r="O3750" t="s">
        <v>4025</v>
      </c>
      <c r="P3750" t="s">
        <v>43</v>
      </c>
      <c r="Q3750" t="s">
        <v>445</v>
      </c>
      <c r="R3750" s="2">
        <v>2600</v>
      </c>
      <c r="S3750">
        <v>2018</v>
      </c>
      <c r="T3750" t="s">
        <v>3878</v>
      </c>
    </row>
    <row r="3751" spans="1:20" hidden="1" x14ac:dyDescent="0.35">
      <c r="A3751" s="1">
        <v>43461</v>
      </c>
      <c r="B3751" t="s">
        <v>4062</v>
      </c>
      <c r="C3751" t="s">
        <v>3996</v>
      </c>
      <c r="D3751" t="s">
        <v>4063</v>
      </c>
      <c r="E3751" t="s">
        <v>37</v>
      </c>
      <c r="F3751" s="2">
        <v>-400</v>
      </c>
      <c r="G3751" t="s">
        <v>3920</v>
      </c>
      <c r="H3751">
        <v>371052603</v>
      </c>
      <c r="I3751" t="s">
        <v>57</v>
      </c>
      <c r="J3751" t="s">
        <v>277</v>
      </c>
      <c r="K3751" t="s">
        <v>59</v>
      </c>
      <c r="L3751" t="s">
        <v>60</v>
      </c>
      <c r="M3751" t="s">
        <v>4062</v>
      </c>
      <c r="N3751" t="s">
        <v>3920</v>
      </c>
      <c r="O3751" t="s">
        <v>4025</v>
      </c>
      <c r="P3751" t="s">
        <v>43</v>
      </c>
      <c r="Q3751" t="s">
        <v>445</v>
      </c>
      <c r="R3751" s="2">
        <v>400</v>
      </c>
      <c r="S3751">
        <v>2018</v>
      </c>
      <c r="T3751" t="s">
        <v>3878</v>
      </c>
    </row>
    <row r="3752" spans="1:20" hidden="1" x14ac:dyDescent="0.35">
      <c r="A3752" s="1">
        <v>43461</v>
      </c>
      <c r="B3752" t="s">
        <v>4064</v>
      </c>
      <c r="C3752" t="s">
        <v>1034</v>
      </c>
      <c r="D3752" t="s">
        <v>1034</v>
      </c>
      <c r="E3752" t="s">
        <v>37</v>
      </c>
      <c r="F3752" s="2">
        <v>-4</v>
      </c>
      <c r="G3752" t="s">
        <v>3920</v>
      </c>
      <c r="H3752">
        <v>371052603</v>
      </c>
      <c r="I3752" t="s">
        <v>57</v>
      </c>
      <c r="J3752" t="s">
        <v>277</v>
      </c>
      <c r="K3752" t="s">
        <v>59</v>
      </c>
      <c r="L3752" t="s">
        <v>60</v>
      </c>
      <c r="M3752" t="s">
        <v>4064</v>
      </c>
      <c r="N3752" t="s">
        <v>3920</v>
      </c>
      <c r="O3752" t="s">
        <v>4025</v>
      </c>
      <c r="P3752" t="s">
        <v>43</v>
      </c>
      <c r="Q3752" t="s">
        <v>1111</v>
      </c>
      <c r="R3752" s="2">
        <v>4</v>
      </c>
      <c r="S3752">
        <v>2018</v>
      </c>
      <c r="T3752" t="s">
        <v>3878</v>
      </c>
    </row>
    <row r="3753" spans="1:20" hidden="1" x14ac:dyDescent="0.35">
      <c r="A3753" s="1">
        <v>43461</v>
      </c>
      <c r="B3753" t="s">
        <v>4065</v>
      </c>
      <c r="C3753" t="s">
        <v>1161</v>
      </c>
      <c r="D3753" t="s">
        <v>4066</v>
      </c>
      <c r="E3753" t="s">
        <v>37</v>
      </c>
      <c r="F3753" s="2">
        <v>-1325</v>
      </c>
      <c r="G3753" t="s">
        <v>276</v>
      </c>
      <c r="H3753">
        <v>3123680344</v>
      </c>
      <c r="I3753" t="s">
        <v>57</v>
      </c>
      <c r="J3753" t="s">
        <v>277</v>
      </c>
      <c r="K3753" t="s">
        <v>96</v>
      </c>
      <c r="L3753" t="s">
        <v>97</v>
      </c>
      <c r="M3753" t="s">
        <v>4065</v>
      </c>
      <c r="O3753" t="s">
        <v>279</v>
      </c>
      <c r="P3753" t="s">
        <v>43</v>
      </c>
      <c r="R3753" s="2">
        <v>1325</v>
      </c>
      <c r="S3753">
        <v>2018</v>
      </c>
      <c r="T3753" t="s">
        <v>3878</v>
      </c>
    </row>
    <row r="3754" spans="1:20" hidden="1" x14ac:dyDescent="0.35">
      <c r="A3754" s="1">
        <v>43461</v>
      </c>
      <c r="B3754" t="s">
        <v>3788</v>
      </c>
      <c r="C3754" t="s">
        <v>3919</v>
      </c>
      <c r="D3754" t="s">
        <v>4067</v>
      </c>
      <c r="E3754" t="s">
        <v>37</v>
      </c>
      <c r="F3754" s="2">
        <v>-1240</v>
      </c>
      <c r="G3754" t="s">
        <v>276</v>
      </c>
      <c r="H3754">
        <v>3123680344</v>
      </c>
      <c r="I3754" t="s">
        <v>57</v>
      </c>
      <c r="J3754" t="s">
        <v>277</v>
      </c>
      <c r="K3754" t="s">
        <v>40</v>
      </c>
      <c r="L3754" t="s">
        <v>108</v>
      </c>
      <c r="M3754" t="s">
        <v>3790</v>
      </c>
      <c r="O3754" t="s">
        <v>279</v>
      </c>
      <c r="P3754" t="s">
        <v>43</v>
      </c>
      <c r="R3754" s="2">
        <v>1240</v>
      </c>
      <c r="S3754">
        <v>2018</v>
      </c>
      <c r="T3754" t="s">
        <v>3878</v>
      </c>
    </row>
    <row r="3755" spans="1:20" hidden="1" x14ac:dyDescent="0.35">
      <c r="A3755" s="1">
        <v>43461</v>
      </c>
      <c r="B3755" t="s">
        <v>4068</v>
      </c>
      <c r="C3755" t="s">
        <v>4069</v>
      </c>
      <c r="D3755" t="s">
        <v>4069</v>
      </c>
      <c r="E3755" t="s">
        <v>37</v>
      </c>
      <c r="F3755" s="2">
        <v>1295</v>
      </c>
      <c r="G3755" t="s">
        <v>276</v>
      </c>
      <c r="H3755">
        <v>3123680344</v>
      </c>
      <c r="I3755" t="s">
        <v>57</v>
      </c>
      <c r="J3755" t="s">
        <v>277</v>
      </c>
      <c r="K3755" t="s">
        <v>40</v>
      </c>
      <c r="L3755" t="s">
        <v>66</v>
      </c>
      <c r="M3755" t="s">
        <v>4068</v>
      </c>
      <c r="O3755" t="s">
        <v>279</v>
      </c>
      <c r="P3755" t="s">
        <v>43</v>
      </c>
      <c r="R3755" s="2">
        <v>1295</v>
      </c>
      <c r="S3755">
        <v>2018</v>
      </c>
      <c r="T3755" t="s">
        <v>3878</v>
      </c>
    </row>
    <row r="3756" spans="1:20" hidden="1" x14ac:dyDescent="0.35">
      <c r="A3756" s="1">
        <v>43461</v>
      </c>
      <c r="B3756" t="s">
        <v>3788</v>
      </c>
      <c r="C3756" t="s">
        <v>4070</v>
      </c>
      <c r="D3756" t="s">
        <v>4071</v>
      </c>
      <c r="E3756" t="s">
        <v>37</v>
      </c>
      <c r="F3756" s="2">
        <v>-75</v>
      </c>
      <c r="G3756" t="s">
        <v>533</v>
      </c>
      <c r="H3756">
        <v>2120678228</v>
      </c>
      <c r="I3756" t="s">
        <v>57</v>
      </c>
      <c r="J3756" t="s">
        <v>58</v>
      </c>
      <c r="K3756" t="s">
        <v>40</v>
      </c>
      <c r="L3756" t="s">
        <v>108</v>
      </c>
      <c r="M3756" t="s">
        <v>3790</v>
      </c>
      <c r="O3756" t="s">
        <v>534</v>
      </c>
      <c r="P3756" t="s">
        <v>43</v>
      </c>
      <c r="R3756" s="2">
        <v>75</v>
      </c>
      <c r="S3756">
        <v>2018</v>
      </c>
      <c r="T3756" t="s">
        <v>3878</v>
      </c>
    </row>
    <row r="3757" spans="1:20" hidden="1" x14ac:dyDescent="0.35">
      <c r="A3757" s="1">
        <v>43461</v>
      </c>
      <c r="B3757" t="s">
        <v>4072</v>
      </c>
      <c r="C3757" t="s">
        <v>1161</v>
      </c>
      <c r="D3757" t="s">
        <v>4073</v>
      </c>
      <c r="E3757" t="s">
        <v>37</v>
      </c>
      <c r="F3757" s="2">
        <v>-1400</v>
      </c>
      <c r="G3757" t="s">
        <v>4013</v>
      </c>
      <c r="H3757">
        <v>0</v>
      </c>
      <c r="I3757" t="s">
        <v>38</v>
      </c>
      <c r="J3757" t="s">
        <v>17</v>
      </c>
      <c r="K3757" t="s">
        <v>4014</v>
      </c>
      <c r="L3757" t="s">
        <v>4058</v>
      </c>
      <c r="M3757" t="s">
        <v>4072</v>
      </c>
      <c r="O3757" t="s">
        <v>4016</v>
      </c>
      <c r="P3757" t="s">
        <v>43</v>
      </c>
      <c r="R3757" s="2">
        <v>1400</v>
      </c>
      <c r="S3757">
        <v>2018</v>
      </c>
      <c r="T3757" t="s">
        <v>3878</v>
      </c>
    </row>
    <row r="3758" spans="1:20" hidden="1" x14ac:dyDescent="0.35">
      <c r="A3758" s="1">
        <v>43461</v>
      </c>
      <c r="B3758" t="s">
        <v>3788</v>
      </c>
      <c r="C3758" t="s">
        <v>1161</v>
      </c>
      <c r="D3758" t="s">
        <v>4074</v>
      </c>
      <c r="E3758" t="s">
        <v>37</v>
      </c>
      <c r="F3758" s="2">
        <v>-200</v>
      </c>
      <c r="G3758" t="s">
        <v>2641</v>
      </c>
      <c r="H3758">
        <v>886968291</v>
      </c>
      <c r="I3758" t="s">
        <v>38</v>
      </c>
      <c r="J3758" t="s">
        <v>58</v>
      </c>
      <c r="K3758" t="s">
        <v>40</v>
      </c>
      <c r="L3758" t="s">
        <v>108</v>
      </c>
      <c r="M3758" t="s">
        <v>3790</v>
      </c>
      <c r="O3758" t="s">
        <v>2642</v>
      </c>
      <c r="P3758" t="s">
        <v>43</v>
      </c>
      <c r="R3758" s="2">
        <v>200</v>
      </c>
      <c r="S3758">
        <v>2018</v>
      </c>
      <c r="T3758" t="s">
        <v>3878</v>
      </c>
    </row>
    <row r="3759" spans="1:20" hidden="1" x14ac:dyDescent="0.35">
      <c r="A3759" s="1">
        <v>43461</v>
      </c>
      <c r="B3759" t="s">
        <v>97</v>
      </c>
      <c r="C3759" t="s">
        <v>3936</v>
      </c>
      <c r="D3759" t="s">
        <v>4075</v>
      </c>
      <c r="E3759" t="s">
        <v>37</v>
      </c>
      <c r="F3759" s="2">
        <v>-1740</v>
      </c>
      <c r="G3759" t="s">
        <v>3027</v>
      </c>
      <c r="H3759">
        <v>886965909</v>
      </c>
      <c r="I3759" t="s">
        <v>38</v>
      </c>
      <c r="J3759" t="s">
        <v>58</v>
      </c>
      <c r="K3759" t="s">
        <v>96</v>
      </c>
      <c r="L3759" t="s">
        <v>97</v>
      </c>
      <c r="M3759" t="s">
        <v>97</v>
      </c>
      <c r="O3759" t="s">
        <v>3035</v>
      </c>
      <c r="P3759" t="s">
        <v>43</v>
      </c>
      <c r="R3759" s="2">
        <v>1740</v>
      </c>
      <c r="S3759">
        <v>2018</v>
      </c>
      <c r="T3759" t="s">
        <v>3878</v>
      </c>
    </row>
    <row r="3760" spans="1:20" hidden="1" x14ac:dyDescent="0.35">
      <c r="A3760" s="1">
        <v>43461</v>
      </c>
      <c r="B3760" t="s">
        <v>3788</v>
      </c>
      <c r="C3760" t="s">
        <v>1161</v>
      </c>
      <c r="D3760" t="s">
        <v>4076</v>
      </c>
      <c r="E3760" t="s">
        <v>37</v>
      </c>
      <c r="F3760" s="2">
        <v>-700</v>
      </c>
      <c r="G3760" t="s">
        <v>3027</v>
      </c>
      <c r="H3760">
        <v>886965909</v>
      </c>
      <c r="I3760" t="s">
        <v>38</v>
      </c>
      <c r="J3760" t="s">
        <v>58</v>
      </c>
      <c r="K3760" t="s">
        <v>40</v>
      </c>
      <c r="L3760" t="s">
        <v>108</v>
      </c>
      <c r="M3760" t="s">
        <v>3790</v>
      </c>
      <c r="O3760" t="s">
        <v>3035</v>
      </c>
      <c r="P3760" t="s">
        <v>43</v>
      </c>
      <c r="R3760" s="2">
        <v>700</v>
      </c>
      <c r="S3760">
        <v>2018</v>
      </c>
      <c r="T3760" t="s">
        <v>3878</v>
      </c>
    </row>
    <row r="3761" spans="1:20" hidden="1" x14ac:dyDescent="0.35">
      <c r="A3761" s="1">
        <v>43461</v>
      </c>
      <c r="B3761" t="s">
        <v>3788</v>
      </c>
      <c r="C3761" t="s">
        <v>1161</v>
      </c>
      <c r="D3761" t="s">
        <v>4077</v>
      </c>
      <c r="E3761" t="s">
        <v>37</v>
      </c>
      <c r="F3761" s="2">
        <v>-200</v>
      </c>
      <c r="G3761" t="s">
        <v>3027</v>
      </c>
      <c r="H3761">
        <v>886965909</v>
      </c>
      <c r="I3761" t="s">
        <v>38</v>
      </c>
      <c r="J3761" t="s">
        <v>58</v>
      </c>
      <c r="K3761" t="s">
        <v>40</v>
      </c>
      <c r="L3761" t="s">
        <v>108</v>
      </c>
      <c r="M3761" t="s">
        <v>3790</v>
      </c>
      <c r="O3761" t="s">
        <v>3035</v>
      </c>
      <c r="P3761" t="s">
        <v>43</v>
      </c>
      <c r="R3761" s="2">
        <v>200</v>
      </c>
      <c r="S3761">
        <v>2018</v>
      </c>
      <c r="T3761" t="s">
        <v>3878</v>
      </c>
    </row>
    <row r="3762" spans="1:20" hidden="1" x14ac:dyDescent="0.35">
      <c r="A3762" s="1">
        <v>43461</v>
      </c>
      <c r="B3762" t="s">
        <v>4017</v>
      </c>
      <c r="C3762" t="s">
        <v>1161</v>
      </c>
      <c r="D3762" t="s">
        <v>4078</v>
      </c>
      <c r="E3762" t="s">
        <v>37</v>
      </c>
      <c r="F3762" s="2">
        <v>1400</v>
      </c>
      <c r="G3762" t="s">
        <v>3027</v>
      </c>
      <c r="H3762">
        <v>886965909</v>
      </c>
      <c r="I3762" t="s">
        <v>38</v>
      </c>
      <c r="J3762" t="s">
        <v>58</v>
      </c>
      <c r="K3762" t="s">
        <v>1160</v>
      </c>
      <c r="L3762" t="s">
        <v>1161</v>
      </c>
      <c r="M3762" t="s">
        <v>4017</v>
      </c>
      <c r="O3762" t="s">
        <v>3035</v>
      </c>
      <c r="P3762" t="s">
        <v>43</v>
      </c>
      <c r="R3762" s="2">
        <v>1400</v>
      </c>
      <c r="S3762">
        <v>2018</v>
      </c>
      <c r="T3762" t="s">
        <v>3878</v>
      </c>
    </row>
    <row r="3763" spans="1:20" hidden="1" x14ac:dyDescent="0.35">
      <c r="A3763" s="1">
        <v>43461</v>
      </c>
      <c r="B3763" t="s">
        <v>4079</v>
      </c>
      <c r="C3763" t="s">
        <v>4080</v>
      </c>
      <c r="D3763" t="s">
        <v>4081</v>
      </c>
      <c r="E3763" t="s">
        <v>37</v>
      </c>
      <c r="F3763" s="2">
        <v>-123.17</v>
      </c>
      <c r="G3763" t="s">
        <v>3019</v>
      </c>
      <c r="H3763">
        <v>710655031</v>
      </c>
      <c r="I3763" t="s">
        <v>2888</v>
      </c>
      <c r="J3763" t="s">
        <v>17</v>
      </c>
      <c r="K3763" t="s">
        <v>40</v>
      </c>
      <c r="L3763" t="s">
        <v>66</v>
      </c>
      <c r="M3763" t="s">
        <v>4079</v>
      </c>
      <c r="O3763" t="s">
        <v>3021</v>
      </c>
      <c r="P3763" t="s">
        <v>43</v>
      </c>
      <c r="R3763" s="2">
        <v>123.17</v>
      </c>
      <c r="S3763">
        <v>2018</v>
      </c>
      <c r="T3763" t="s">
        <v>3878</v>
      </c>
    </row>
    <row r="3764" spans="1:20" hidden="1" x14ac:dyDescent="0.35">
      <c r="A3764" s="1">
        <v>43461</v>
      </c>
      <c r="B3764" t="s">
        <v>4082</v>
      </c>
      <c r="C3764" t="s">
        <v>4080</v>
      </c>
      <c r="D3764" t="s">
        <v>4081</v>
      </c>
      <c r="E3764" t="s">
        <v>37</v>
      </c>
      <c r="F3764" s="2">
        <v>-123.17</v>
      </c>
      <c r="G3764" t="s">
        <v>3019</v>
      </c>
      <c r="H3764">
        <v>710655031</v>
      </c>
      <c r="I3764" t="s">
        <v>2888</v>
      </c>
      <c r="J3764" t="s">
        <v>17</v>
      </c>
      <c r="K3764" t="s">
        <v>40</v>
      </c>
      <c r="L3764" t="s">
        <v>66</v>
      </c>
      <c r="M3764" t="s">
        <v>4082</v>
      </c>
      <c r="O3764" t="s">
        <v>3021</v>
      </c>
      <c r="P3764" t="s">
        <v>43</v>
      </c>
      <c r="R3764" s="2">
        <v>123.17</v>
      </c>
      <c r="S3764">
        <v>2018</v>
      </c>
      <c r="T3764" t="s">
        <v>3878</v>
      </c>
    </row>
    <row r="3765" spans="1:20" hidden="1" x14ac:dyDescent="0.35">
      <c r="A3765" s="1">
        <v>43461</v>
      </c>
      <c r="B3765" t="s">
        <v>4035</v>
      </c>
      <c r="C3765" t="s">
        <v>4083</v>
      </c>
      <c r="D3765" t="s">
        <v>4083</v>
      </c>
      <c r="E3765" t="s">
        <v>37</v>
      </c>
      <c r="F3765" s="2">
        <v>-1295</v>
      </c>
      <c r="G3765" t="s">
        <v>4037</v>
      </c>
      <c r="H3765">
        <v>1160333314</v>
      </c>
      <c r="I3765" t="s">
        <v>57</v>
      </c>
      <c r="J3765" t="s">
        <v>17</v>
      </c>
      <c r="K3765" t="s">
        <v>96</v>
      </c>
      <c r="L3765" t="s">
        <v>97</v>
      </c>
      <c r="M3765" t="s">
        <v>4035</v>
      </c>
      <c r="O3765" t="s">
        <v>4038</v>
      </c>
      <c r="P3765" t="s">
        <v>43</v>
      </c>
      <c r="R3765" s="2">
        <v>1295</v>
      </c>
      <c r="S3765">
        <v>2018</v>
      </c>
      <c r="T3765" t="s">
        <v>3878</v>
      </c>
    </row>
    <row r="3766" spans="1:20" hidden="1" x14ac:dyDescent="0.35">
      <c r="A3766" s="1">
        <v>43461</v>
      </c>
      <c r="B3766" t="s">
        <v>499</v>
      </c>
      <c r="C3766" t="s">
        <v>4070</v>
      </c>
      <c r="D3766" t="s">
        <v>4084</v>
      </c>
      <c r="E3766" t="s">
        <v>37</v>
      </c>
      <c r="F3766" s="2">
        <v>-0.48</v>
      </c>
      <c r="G3766" t="s">
        <v>2929</v>
      </c>
      <c r="H3766">
        <v>1124223312</v>
      </c>
      <c r="I3766" t="s">
        <v>38</v>
      </c>
      <c r="J3766" t="s">
        <v>17</v>
      </c>
      <c r="K3766" t="s">
        <v>91</v>
      </c>
      <c r="L3766" t="s">
        <v>499</v>
      </c>
      <c r="M3766" t="s">
        <v>499</v>
      </c>
      <c r="O3766" t="s">
        <v>2930</v>
      </c>
      <c r="P3766" t="s">
        <v>500</v>
      </c>
      <c r="R3766" s="2">
        <v>0.48</v>
      </c>
      <c r="S3766">
        <v>2018</v>
      </c>
      <c r="T3766" t="s">
        <v>3878</v>
      </c>
    </row>
    <row r="3767" spans="1:20" hidden="1" x14ac:dyDescent="0.35">
      <c r="A3767" s="1">
        <v>43461</v>
      </c>
      <c r="B3767" t="s">
        <v>499</v>
      </c>
      <c r="C3767" t="s">
        <v>4070</v>
      </c>
      <c r="D3767" t="s">
        <v>4085</v>
      </c>
      <c r="E3767" t="s">
        <v>37</v>
      </c>
      <c r="F3767" s="2">
        <v>0.19</v>
      </c>
      <c r="G3767" t="s">
        <v>2929</v>
      </c>
      <c r="H3767">
        <v>1124223312</v>
      </c>
      <c r="I3767" t="s">
        <v>38</v>
      </c>
      <c r="J3767" t="s">
        <v>17</v>
      </c>
      <c r="K3767" t="s">
        <v>91</v>
      </c>
      <c r="L3767" t="s">
        <v>499</v>
      </c>
      <c r="M3767" t="s">
        <v>499</v>
      </c>
      <c r="O3767" t="s">
        <v>2930</v>
      </c>
      <c r="P3767" t="s">
        <v>500</v>
      </c>
      <c r="R3767" s="2">
        <v>0.19</v>
      </c>
      <c r="S3767">
        <v>2018</v>
      </c>
      <c r="T3767" t="s">
        <v>3878</v>
      </c>
    </row>
    <row r="3768" spans="1:20" hidden="1" x14ac:dyDescent="0.35">
      <c r="A3768" s="1">
        <v>43461</v>
      </c>
      <c r="B3768" t="s">
        <v>499</v>
      </c>
      <c r="C3768" t="s">
        <v>4070</v>
      </c>
      <c r="D3768" t="s">
        <v>4086</v>
      </c>
      <c r="E3768" t="s">
        <v>37</v>
      </c>
      <c r="F3768" s="2">
        <v>0.28999999999999998</v>
      </c>
      <c r="G3768" t="s">
        <v>2929</v>
      </c>
      <c r="H3768">
        <v>1124223312</v>
      </c>
      <c r="I3768" t="s">
        <v>38</v>
      </c>
      <c r="J3768" t="s">
        <v>17</v>
      </c>
      <c r="K3768" t="s">
        <v>91</v>
      </c>
      <c r="L3768" t="s">
        <v>499</v>
      </c>
      <c r="M3768" t="s">
        <v>499</v>
      </c>
      <c r="O3768" t="s">
        <v>2930</v>
      </c>
      <c r="P3768" t="s">
        <v>500</v>
      </c>
      <c r="R3768" s="2">
        <v>0.28999999999999998</v>
      </c>
      <c r="S3768">
        <v>2018</v>
      </c>
      <c r="T3768" t="s">
        <v>3878</v>
      </c>
    </row>
    <row r="3769" spans="1:20" hidden="1" x14ac:dyDescent="0.35">
      <c r="A3769" s="1">
        <v>43461</v>
      </c>
      <c r="B3769" t="s">
        <v>4035</v>
      </c>
      <c r="C3769" t="s">
        <v>1161</v>
      </c>
      <c r="D3769" t="s">
        <v>4087</v>
      </c>
      <c r="E3769" t="s">
        <v>37</v>
      </c>
      <c r="F3769" s="2">
        <v>1325</v>
      </c>
      <c r="G3769" t="s">
        <v>2929</v>
      </c>
      <c r="H3769">
        <v>1124223312</v>
      </c>
      <c r="I3769" t="s">
        <v>38</v>
      </c>
      <c r="J3769" t="s">
        <v>17</v>
      </c>
      <c r="K3769" t="s">
        <v>96</v>
      </c>
      <c r="L3769" t="s">
        <v>97</v>
      </c>
      <c r="M3769" t="s">
        <v>4035</v>
      </c>
      <c r="O3769" t="s">
        <v>2930</v>
      </c>
      <c r="P3769" t="s">
        <v>500</v>
      </c>
      <c r="R3769" s="2">
        <v>1325</v>
      </c>
      <c r="S3769">
        <v>2018</v>
      </c>
      <c r="T3769" t="s">
        <v>3878</v>
      </c>
    </row>
    <row r="3770" spans="1:20" hidden="1" x14ac:dyDescent="0.35">
      <c r="A3770" s="1">
        <v>43461</v>
      </c>
      <c r="B3770" t="s">
        <v>97</v>
      </c>
      <c r="C3770" t="s">
        <v>1161</v>
      </c>
      <c r="D3770" t="s">
        <v>4088</v>
      </c>
      <c r="E3770" t="s">
        <v>37</v>
      </c>
      <c r="F3770" s="2">
        <v>1740</v>
      </c>
      <c r="G3770" t="s">
        <v>2929</v>
      </c>
      <c r="H3770">
        <v>1124223312</v>
      </c>
      <c r="I3770" t="s">
        <v>38</v>
      </c>
      <c r="J3770" t="s">
        <v>17</v>
      </c>
      <c r="K3770" t="s">
        <v>96</v>
      </c>
      <c r="L3770" t="s">
        <v>97</v>
      </c>
      <c r="M3770" t="s">
        <v>97</v>
      </c>
      <c r="O3770" t="s">
        <v>2930</v>
      </c>
      <c r="P3770" t="s">
        <v>500</v>
      </c>
      <c r="R3770" s="2">
        <v>1740</v>
      </c>
      <c r="S3770">
        <v>2018</v>
      </c>
      <c r="T3770" t="s">
        <v>3878</v>
      </c>
    </row>
    <row r="3771" spans="1:20" hidden="1" x14ac:dyDescent="0.35">
      <c r="A3771" s="1">
        <v>43461</v>
      </c>
      <c r="B3771" t="s">
        <v>4039</v>
      </c>
      <c r="C3771" t="s">
        <v>3945</v>
      </c>
      <c r="D3771" t="s">
        <v>4040</v>
      </c>
      <c r="E3771" t="s">
        <v>37</v>
      </c>
      <c r="F3771" s="2">
        <v>74000</v>
      </c>
      <c r="G3771" t="s">
        <v>47</v>
      </c>
      <c r="H3771">
        <v>2113481242</v>
      </c>
      <c r="I3771" t="s">
        <v>2888</v>
      </c>
      <c r="J3771" t="s">
        <v>17</v>
      </c>
      <c r="K3771" t="s">
        <v>49</v>
      </c>
      <c r="L3771" t="s">
        <v>46</v>
      </c>
      <c r="M3771" t="s">
        <v>4039</v>
      </c>
      <c r="N3771" t="s">
        <v>47</v>
      </c>
      <c r="O3771" t="s">
        <v>2890</v>
      </c>
      <c r="P3771" t="s">
        <v>500</v>
      </c>
      <c r="R3771" s="2">
        <v>74000</v>
      </c>
      <c r="S3771">
        <v>2018</v>
      </c>
      <c r="T3771" t="s">
        <v>3878</v>
      </c>
    </row>
    <row r="3772" spans="1:20" hidden="1" x14ac:dyDescent="0.35">
      <c r="A3772" s="1">
        <v>43462</v>
      </c>
      <c r="B3772" t="s">
        <v>4089</v>
      </c>
      <c r="C3772" t="s">
        <v>3919</v>
      </c>
      <c r="D3772" t="s">
        <v>4018</v>
      </c>
      <c r="E3772" t="s">
        <v>37</v>
      </c>
      <c r="F3772" s="2">
        <v>-1700</v>
      </c>
      <c r="G3772" t="s">
        <v>4013</v>
      </c>
      <c r="H3772">
        <v>0</v>
      </c>
      <c r="I3772" t="s">
        <v>38</v>
      </c>
      <c r="J3772" t="s">
        <v>17</v>
      </c>
      <c r="K3772" t="s">
        <v>4014</v>
      </c>
      <c r="L3772" t="s">
        <v>4058</v>
      </c>
      <c r="M3772" t="s">
        <v>4089</v>
      </c>
      <c r="O3772" t="s">
        <v>4016</v>
      </c>
      <c r="P3772" t="s">
        <v>43</v>
      </c>
      <c r="R3772" s="2">
        <v>1700</v>
      </c>
      <c r="S3772">
        <v>2018</v>
      </c>
      <c r="T3772" t="s">
        <v>3878</v>
      </c>
    </row>
    <row r="3773" spans="1:20" hidden="1" x14ac:dyDescent="0.35">
      <c r="A3773" s="1">
        <v>43462</v>
      </c>
      <c r="B3773" t="s">
        <v>4090</v>
      </c>
      <c r="C3773" t="s">
        <v>4091</v>
      </c>
      <c r="D3773" t="s">
        <v>4092</v>
      </c>
      <c r="E3773" t="s">
        <v>37</v>
      </c>
      <c r="F3773" s="2">
        <v>-8</v>
      </c>
      <c r="G3773" t="s">
        <v>4013</v>
      </c>
      <c r="H3773">
        <v>0</v>
      </c>
      <c r="I3773" t="s">
        <v>38</v>
      </c>
      <c r="J3773" t="s">
        <v>17</v>
      </c>
      <c r="K3773" t="s">
        <v>4014</v>
      </c>
      <c r="L3773" t="s">
        <v>4058</v>
      </c>
      <c r="M3773" t="s">
        <v>4090</v>
      </c>
      <c r="O3773" t="s">
        <v>4016</v>
      </c>
      <c r="P3773" t="s">
        <v>43</v>
      </c>
      <c r="R3773" s="2">
        <v>8</v>
      </c>
      <c r="S3773">
        <v>2018</v>
      </c>
      <c r="T3773" t="s">
        <v>3878</v>
      </c>
    </row>
    <row r="3774" spans="1:20" hidden="1" x14ac:dyDescent="0.35">
      <c r="A3774" s="1">
        <v>43464</v>
      </c>
      <c r="B3774" t="s">
        <v>4093</v>
      </c>
      <c r="C3774" t="s">
        <v>4094</v>
      </c>
      <c r="D3774" t="s">
        <v>4094</v>
      </c>
      <c r="E3774" t="s">
        <v>37</v>
      </c>
      <c r="F3774" s="2">
        <v>-2400</v>
      </c>
      <c r="G3774" t="s">
        <v>3019</v>
      </c>
      <c r="H3774">
        <v>710655031</v>
      </c>
      <c r="I3774" t="s">
        <v>2888</v>
      </c>
      <c r="J3774" t="s">
        <v>17</v>
      </c>
      <c r="K3774" t="s">
        <v>40</v>
      </c>
      <c r="L3774" t="s">
        <v>66</v>
      </c>
      <c r="M3774" t="s">
        <v>4093</v>
      </c>
      <c r="O3774" t="s">
        <v>3021</v>
      </c>
      <c r="P3774" t="s">
        <v>43</v>
      </c>
      <c r="R3774" s="2">
        <v>2400</v>
      </c>
      <c r="S3774">
        <v>2018</v>
      </c>
      <c r="T3774" t="s">
        <v>3878</v>
      </c>
    </row>
    <row r="3775" spans="1:20" hidden="1" x14ac:dyDescent="0.35">
      <c r="A3775" s="1">
        <v>43464</v>
      </c>
      <c r="B3775" t="s">
        <v>4095</v>
      </c>
      <c r="C3775" t="s">
        <v>4094</v>
      </c>
      <c r="D3775" t="s">
        <v>4094</v>
      </c>
      <c r="E3775" t="s">
        <v>37</v>
      </c>
      <c r="F3775" s="2">
        <v>-2400</v>
      </c>
      <c r="G3775" t="s">
        <v>3019</v>
      </c>
      <c r="H3775">
        <v>710655031</v>
      </c>
      <c r="I3775" t="s">
        <v>2888</v>
      </c>
      <c r="J3775" t="s">
        <v>17</v>
      </c>
      <c r="K3775" t="s">
        <v>40</v>
      </c>
      <c r="L3775" t="s">
        <v>66</v>
      </c>
      <c r="M3775" t="s">
        <v>4095</v>
      </c>
      <c r="O3775" t="s">
        <v>3021</v>
      </c>
      <c r="P3775" t="s">
        <v>43</v>
      </c>
      <c r="R3775" s="2">
        <v>2400</v>
      </c>
      <c r="S3775">
        <v>2018</v>
      </c>
      <c r="T3775" t="s">
        <v>3878</v>
      </c>
    </row>
    <row r="3776" spans="1:20" hidden="1" x14ac:dyDescent="0.35">
      <c r="A3776" s="1">
        <v>43464</v>
      </c>
      <c r="B3776" t="s">
        <v>4096</v>
      </c>
      <c r="C3776" t="s">
        <v>3879</v>
      </c>
      <c r="D3776" t="s">
        <v>3879</v>
      </c>
      <c r="E3776" t="s">
        <v>37</v>
      </c>
      <c r="F3776" s="2">
        <v>-1575</v>
      </c>
      <c r="G3776" t="s">
        <v>3019</v>
      </c>
      <c r="H3776">
        <v>710655031</v>
      </c>
      <c r="I3776" t="s">
        <v>2888</v>
      </c>
      <c r="J3776" t="s">
        <v>17</v>
      </c>
      <c r="K3776" t="s">
        <v>40</v>
      </c>
      <c r="L3776" t="s">
        <v>66</v>
      </c>
      <c r="M3776" t="s">
        <v>3504</v>
      </c>
      <c r="O3776" t="s">
        <v>3021</v>
      </c>
      <c r="P3776" t="s">
        <v>43</v>
      </c>
      <c r="R3776" s="2">
        <v>1575</v>
      </c>
      <c r="S3776">
        <v>2018</v>
      </c>
      <c r="T3776" t="s">
        <v>3878</v>
      </c>
    </row>
    <row r="3777" spans="1:20" hidden="1" x14ac:dyDescent="0.35">
      <c r="A3777" s="1">
        <v>43464</v>
      </c>
      <c r="B3777" t="s">
        <v>3786</v>
      </c>
      <c r="C3777" t="s">
        <v>3879</v>
      </c>
      <c r="D3777" t="s">
        <v>3879</v>
      </c>
      <c r="E3777" t="s">
        <v>37</v>
      </c>
      <c r="F3777" s="2">
        <v>-1575</v>
      </c>
      <c r="G3777" t="s">
        <v>3019</v>
      </c>
      <c r="H3777">
        <v>710655031</v>
      </c>
      <c r="I3777" t="s">
        <v>2888</v>
      </c>
      <c r="J3777" t="s">
        <v>17</v>
      </c>
      <c r="K3777" t="s">
        <v>40</v>
      </c>
      <c r="L3777" t="s">
        <v>66</v>
      </c>
      <c r="M3777" t="s">
        <v>3504</v>
      </c>
      <c r="O3777" t="s">
        <v>3021</v>
      </c>
      <c r="P3777" t="s">
        <v>43</v>
      </c>
      <c r="R3777" s="2">
        <v>1575</v>
      </c>
      <c r="S3777">
        <v>2018</v>
      </c>
      <c r="T3777" t="s">
        <v>3878</v>
      </c>
    </row>
    <row r="3778" spans="1:20" hidden="1" x14ac:dyDescent="0.35">
      <c r="A3778" s="1">
        <v>43464</v>
      </c>
      <c r="B3778" t="s">
        <v>4079</v>
      </c>
      <c r="C3778" t="s">
        <v>4080</v>
      </c>
      <c r="D3778" t="s">
        <v>4081</v>
      </c>
      <c r="E3778" t="s">
        <v>37</v>
      </c>
      <c r="F3778" s="2">
        <v>-36.74</v>
      </c>
      <c r="G3778" t="s">
        <v>3019</v>
      </c>
      <c r="H3778">
        <v>710655031</v>
      </c>
      <c r="I3778" t="s">
        <v>2888</v>
      </c>
      <c r="J3778" t="s">
        <v>17</v>
      </c>
      <c r="K3778" t="s">
        <v>40</v>
      </c>
      <c r="L3778" t="s">
        <v>66</v>
      </c>
      <c r="M3778" t="s">
        <v>4079</v>
      </c>
      <c r="O3778" t="s">
        <v>3021</v>
      </c>
      <c r="P3778" t="s">
        <v>43</v>
      </c>
      <c r="R3778" s="2">
        <v>36.74</v>
      </c>
      <c r="S3778">
        <v>2018</v>
      </c>
      <c r="T3778" t="s">
        <v>3878</v>
      </c>
    </row>
    <row r="3779" spans="1:20" hidden="1" x14ac:dyDescent="0.35">
      <c r="A3779" s="1">
        <v>43464</v>
      </c>
      <c r="B3779" t="s">
        <v>4082</v>
      </c>
      <c r="C3779" t="s">
        <v>4080</v>
      </c>
      <c r="D3779" t="s">
        <v>4081</v>
      </c>
      <c r="E3779" t="s">
        <v>37</v>
      </c>
      <c r="F3779" s="2">
        <v>-36.74</v>
      </c>
      <c r="G3779" t="s">
        <v>3019</v>
      </c>
      <c r="H3779">
        <v>710655031</v>
      </c>
      <c r="I3779" t="s">
        <v>2888</v>
      </c>
      <c r="J3779" t="s">
        <v>17</v>
      </c>
      <c r="K3779" t="s">
        <v>40</v>
      </c>
      <c r="L3779" t="s">
        <v>66</v>
      </c>
      <c r="M3779" t="s">
        <v>4082</v>
      </c>
      <c r="O3779" t="s">
        <v>3021</v>
      </c>
      <c r="P3779" t="s">
        <v>43</v>
      </c>
      <c r="R3779" s="2">
        <v>36.74</v>
      </c>
      <c r="S3779">
        <v>2018</v>
      </c>
      <c r="T3779" t="s">
        <v>3878</v>
      </c>
    </row>
    <row r="3780" spans="1:20" hidden="1" x14ac:dyDescent="0.35">
      <c r="A3780" s="1">
        <v>43465</v>
      </c>
      <c r="B3780" t="s">
        <v>3816</v>
      </c>
      <c r="C3780" t="s">
        <v>1161</v>
      </c>
      <c r="D3780" t="s">
        <v>4097</v>
      </c>
      <c r="E3780" t="s">
        <v>37</v>
      </c>
      <c r="F3780" s="2">
        <v>-3000</v>
      </c>
      <c r="G3780" t="s">
        <v>29</v>
      </c>
      <c r="H3780">
        <v>2123674356</v>
      </c>
      <c r="I3780" t="s">
        <v>38</v>
      </c>
      <c r="J3780" t="s">
        <v>39</v>
      </c>
      <c r="K3780" t="s">
        <v>452</v>
      </c>
      <c r="L3780" t="s">
        <v>453</v>
      </c>
      <c r="M3780" t="s">
        <v>3816</v>
      </c>
      <c r="O3780" t="s">
        <v>42</v>
      </c>
      <c r="P3780" t="s">
        <v>43</v>
      </c>
      <c r="R3780" s="2">
        <v>3000</v>
      </c>
      <c r="S3780">
        <v>2018</v>
      </c>
      <c r="T3780" t="s">
        <v>3878</v>
      </c>
    </row>
    <row r="3781" spans="1:20" hidden="1" x14ac:dyDescent="0.35">
      <c r="A3781" s="1">
        <v>43465</v>
      </c>
      <c r="C3781" t="s">
        <v>497</v>
      </c>
      <c r="D3781" t="s">
        <v>1230</v>
      </c>
      <c r="E3781" t="s">
        <v>37</v>
      </c>
      <c r="F3781" s="2">
        <v>0.08</v>
      </c>
      <c r="G3781" t="s">
        <v>498</v>
      </c>
      <c r="H3781">
        <v>0</v>
      </c>
      <c r="I3781" t="s">
        <v>38</v>
      </c>
      <c r="J3781" t="s">
        <v>17</v>
      </c>
      <c r="K3781" t="s">
        <v>91</v>
      </c>
      <c r="L3781" t="s">
        <v>499</v>
      </c>
      <c r="O3781" t="s">
        <v>42</v>
      </c>
      <c r="P3781" t="s">
        <v>500</v>
      </c>
      <c r="R3781" s="2">
        <v>0.08</v>
      </c>
      <c r="S3781">
        <v>2018</v>
      </c>
      <c r="T3781" t="s">
        <v>3878</v>
      </c>
    </row>
    <row r="3782" spans="1:20" hidden="1" x14ac:dyDescent="0.35">
      <c r="A3782" s="1">
        <v>43465</v>
      </c>
      <c r="B3782" t="s">
        <v>4062</v>
      </c>
      <c r="C3782" t="s">
        <v>4048</v>
      </c>
      <c r="D3782" t="s">
        <v>4098</v>
      </c>
      <c r="E3782" t="s">
        <v>37</v>
      </c>
      <c r="F3782" s="2">
        <v>-800</v>
      </c>
      <c r="G3782" t="s">
        <v>3920</v>
      </c>
      <c r="H3782">
        <v>371052603</v>
      </c>
      <c r="I3782" t="s">
        <v>57</v>
      </c>
      <c r="J3782" t="s">
        <v>277</v>
      </c>
      <c r="K3782" t="s">
        <v>59</v>
      </c>
      <c r="L3782" t="s">
        <v>60</v>
      </c>
      <c r="M3782" t="s">
        <v>4062</v>
      </c>
      <c r="N3782" t="s">
        <v>3920</v>
      </c>
      <c r="O3782" t="s">
        <v>4025</v>
      </c>
      <c r="P3782" t="s">
        <v>43</v>
      </c>
      <c r="Q3782" t="s">
        <v>445</v>
      </c>
      <c r="R3782" s="2">
        <v>800</v>
      </c>
      <c r="S3782">
        <v>2018</v>
      </c>
      <c r="T3782" t="s">
        <v>3878</v>
      </c>
    </row>
    <row r="3783" spans="1:20" hidden="1" x14ac:dyDescent="0.35">
      <c r="A3783" s="1">
        <v>43465</v>
      </c>
      <c r="B3783" t="s">
        <v>3816</v>
      </c>
      <c r="C3783" t="s">
        <v>1161</v>
      </c>
      <c r="D3783" t="s">
        <v>4099</v>
      </c>
      <c r="E3783" t="s">
        <v>37</v>
      </c>
      <c r="F3783" s="2">
        <v>-2500</v>
      </c>
      <c r="G3783" t="s">
        <v>276</v>
      </c>
      <c r="H3783">
        <v>3123680344</v>
      </c>
      <c r="I3783" t="s">
        <v>57</v>
      </c>
      <c r="J3783" t="s">
        <v>277</v>
      </c>
      <c r="K3783" t="s">
        <v>452</v>
      </c>
      <c r="L3783" t="s">
        <v>453</v>
      </c>
      <c r="M3783" t="s">
        <v>3816</v>
      </c>
      <c r="O3783" t="s">
        <v>279</v>
      </c>
      <c r="P3783" t="s">
        <v>43</v>
      </c>
      <c r="R3783" s="2">
        <v>2500</v>
      </c>
      <c r="S3783">
        <v>2018</v>
      </c>
      <c r="T3783" t="s">
        <v>3878</v>
      </c>
    </row>
    <row r="3784" spans="1:20" hidden="1" x14ac:dyDescent="0.35">
      <c r="A3784" s="1">
        <v>43465</v>
      </c>
      <c r="B3784" t="s">
        <v>87</v>
      </c>
      <c r="C3784" t="s">
        <v>3916</v>
      </c>
      <c r="D3784" t="s">
        <v>4100</v>
      </c>
      <c r="E3784" t="s">
        <v>37</v>
      </c>
      <c r="F3784" s="2">
        <v>1375</v>
      </c>
      <c r="G3784" t="s">
        <v>276</v>
      </c>
      <c r="H3784">
        <v>3123680344</v>
      </c>
      <c r="I3784" t="s">
        <v>57</v>
      </c>
      <c r="J3784" t="s">
        <v>277</v>
      </c>
      <c r="K3784" t="s">
        <v>91</v>
      </c>
      <c r="L3784" t="s">
        <v>87</v>
      </c>
      <c r="M3784" t="s">
        <v>87</v>
      </c>
      <c r="O3784" t="s">
        <v>279</v>
      </c>
      <c r="P3784" t="s">
        <v>43</v>
      </c>
      <c r="R3784" s="2">
        <v>1375</v>
      </c>
      <c r="S3784">
        <v>2018</v>
      </c>
      <c r="T3784" t="s">
        <v>3878</v>
      </c>
    </row>
    <row r="3785" spans="1:20" hidden="1" x14ac:dyDescent="0.35">
      <c r="A3785" s="1">
        <v>43465</v>
      </c>
      <c r="B3785" t="s">
        <v>499</v>
      </c>
      <c r="C3785" t="s">
        <v>497</v>
      </c>
      <c r="D3785" t="s">
        <v>1230</v>
      </c>
      <c r="E3785" t="s">
        <v>37</v>
      </c>
      <c r="F3785" s="2">
        <v>0.06</v>
      </c>
      <c r="G3785" t="s">
        <v>1191</v>
      </c>
      <c r="H3785">
        <v>7123691524</v>
      </c>
      <c r="I3785" t="s">
        <v>57</v>
      </c>
      <c r="J3785" t="s">
        <v>277</v>
      </c>
      <c r="K3785" t="s">
        <v>91</v>
      </c>
      <c r="L3785" t="s">
        <v>499</v>
      </c>
      <c r="M3785" t="s">
        <v>499</v>
      </c>
      <c r="O3785" t="s">
        <v>279</v>
      </c>
      <c r="P3785" t="s">
        <v>500</v>
      </c>
      <c r="R3785" s="2">
        <v>0.06</v>
      </c>
      <c r="S3785">
        <v>2018</v>
      </c>
      <c r="T3785" t="s">
        <v>3878</v>
      </c>
    </row>
    <row r="3786" spans="1:20" hidden="1" x14ac:dyDescent="0.35">
      <c r="A3786" s="1">
        <v>43465</v>
      </c>
      <c r="B3786" t="s">
        <v>87</v>
      </c>
      <c r="C3786" t="s">
        <v>3916</v>
      </c>
      <c r="D3786" t="s">
        <v>4101</v>
      </c>
      <c r="E3786" t="s">
        <v>37</v>
      </c>
      <c r="F3786" s="2">
        <v>1325</v>
      </c>
      <c r="G3786" t="s">
        <v>1761</v>
      </c>
      <c r="H3786">
        <v>3123788147</v>
      </c>
      <c r="I3786" t="s">
        <v>38</v>
      </c>
      <c r="J3786" t="s">
        <v>58</v>
      </c>
      <c r="K3786" t="s">
        <v>91</v>
      </c>
      <c r="L3786" t="s">
        <v>87</v>
      </c>
      <c r="M3786" t="s">
        <v>87</v>
      </c>
      <c r="O3786" t="s">
        <v>1762</v>
      </c>
      <c r="P3786" t="s">
        <v>43</v>
      </c>
      <c r="R3786" s="2">
        <v>1325</v>
      </c>
      <c r="S3786">
        <v>2018</v>
      </c>
      <c r="T3786" t="s">
        <v>3878</v>
      </c>
    </row>
    <row r="3787" spans="1:20" hidden="1" x14ac:dyDescent="0.35">
      <c r="A3787" s="1">
        <v>43465</v>
      </c>
      <c r="B3787" t="s">
        <v>3816</v>
      </c>
      <c r="C3787" t="s">
        <v>1161</v>
      </c>
      <c r="D3787" t="s">
        <v>4102</v>
      </c>
      <c r="E3787" t="s">
        <v>37</v>
      </c>
      <c r="F3787" s="2">
        <v>-2500</v>
      </c>
      <c r="G3787" t="s">
        <v>533</v>
      </c>
      <c r="H3787">
        <v>2120678228</v>
      </c>
      <c r="I3787" t="s">
        <v>57</v>
      </c>
      <c r="J3787" t="s">
        <v>58</v>
      </c>
      <c r="K3787" t="s">
        <v>452</v>
      </c>
      <c r="L3787" t="s">
        <v>453</v>
      </c>
      <c r="M3787" t="s">
        <v>3816</v>
      </c>
      <c r="O3787" t="s">
        <v>534</v>
      </c>
      <c r="P3787" t="s">
        <v>43</v>
      </c>
      <c r="R3787" s="2">
        <v>2500</v>
      </c>
      <c r="S3787">
        <v>2018</v>
      </c>
      <c r="T3787" t="s">
        <v>3878</v>
      </c>
    </row>
    <row r="3788" spans="1:20" hidden="1" x14ac:dyDescent="0.35">
      <c r="A3788" s="1">
        <v>43465</v>
      </c>
      <c r="B3788" t="s">
        <v>499</v>
      </c>
      <c r="C3788" t="s">
        <v>497</v>
      </c>
      <c r="D3788" t="s">
        <v>1230</v>
      </c>
      <c r="E3788" t="s">
        <v>37</v>
      </c>
      <c r="F3788" s="2">
        <v>7.0000000000000007E-2</v>
      </c>
      <c r="G3788" t="s">
        <v>1171</v>
      </c>
      <c r="H3788">
        <v>0</v>
      </c>
      <c r="I3788" t="s">
        <v>57</v>
      </c>
      <c r="J3788" t="s">
        <v>58</v>
      </c>
      <c r="K3788" t="s">
        <v>91</v>
      </c>
      <c r="L3788" t="s">
        <v>499</v>
      </c>
      <c r="M3788" t="s">
        <v>499</v>
      </c>
      <c r="O3788" t="s">
        <v>534</v>
      </c>
      <c r="P3788" t="s">
        <v>500</v>
      </c>
      <c r="R3788" s="2">
        <v>7.0000000000000007E-2</v>
      </c>
      <c r="S3788">
        <v>2018</v>
      </c>
      <c r="T3788" t="s">
        <v>3878</v>
      </c>
    </row>
    <row r="3789" spans="1:20" hidden="1" x14ac:dyDescent="0.35">
      <c r="A3789" s="1">
        <v>43465</v>
      </c>
      <c r="B3789" t="s">
        <v>4072</v>
      </c>
      <c r="C3789" t="s">
        <v>3919</v>
      </c>
      <c r="D3789" t="s">
        <v>4018</v>
      </c>
      <c r="E3789" t="s">
        <v>37</v>
      </c>
      <c r="F3789" s="2">
        <v>-500</v>
      </c>
      <c r="G3789" t="s">
        <v>4013</v>
      </c>
      <c r="H3789">
        <v>0</v>
      </c>
      <c r="I3789" t="s">
        <v>38</v>
      </c>
      <c r="J3789" t="s">
        <v>17</v>
      </c>
      <c r="K3789" t="s">
        <v>4014</v>
      </c>
      <c r="L3789" t="s">
        <v>4058</v>
      </c>
      <c r="M3789" t="s">
        <v>4072</v>
      </c>
      <c r="O3789" t="s">
        <v>4016</v>
      </c>
      <c r="P3789" t="s">
        <v>43</v>
      </c>
      <c r="R3789" s="2">
        <v>500</v>
      </c>
      <c r="S3789">
        <v>2018</v>
      </c>
      <c r="T3789" t="s">
        <v>3878</v>
      </c>
    </row>
    <row r="3790" spans="1:20" hidden="1" x14ac:dyDescent="0.35">
      <c r="A3790" s="1">
        <v>43465</v>
      </c>
      <c r="B3790" t="s">
        <v>4090</v>
      </c>
      <c r="C3790" t="s">
        <v>4103</v>
      </c>
      <c r="D3790" t="s">
        <v>2883</v>
      </c>
      <c r="E3790" t="s">
        <v>37</v>
      </c>
      <c r="F3790" s="2">
        <v>8</v>
      </c>
      <c r="G3790" t="s">
        <v>4013</v>
      </c>
      <c r="H3790">
        <v>0</v>
      </c>
      <c r="I3790" t="s">
        <v>38</v>
      </c>
      <c r="J3790" t="s">
        <v>17</v>
      </c>
      <c r="K3790" t="s">
        <v>4014</v>
      </c>
      <c r="L3790" t="s">
        <v>4058</v>
      </c>
      <c r="M3790" t="s">
        <v>4090</v>
      </c>
      <c r="O3790" t="s">
        <v>4016</v>
      </c>
      <c r="P3790" t="s">
        <v>43</v>
      </c>
      <c r="R3790" s="2">
        <v>8</v>
      </c>
      <c r="S3790">
        <v>2018</v>
      </c>
      <c r="T3790" t="s">
        <v>3878</v>
      </c>
    </row>
    <row r="3791" spans="1:20" hidden="1" x14ac:dyDescent="0.35">
      <c r="A3791" s="1">
        <v>43465</v>
      </c>
      <c r="B3791" t="s">
        <v>87</v>
      </c>
      <c r="C3791" t="s">
        <v>3933</v>
      </c>
      <c r="D3791" t="s">
        <v>4104</v>
      </c>
      <c r="E3791" t="s">
        <v>37</v>
      </c>
      <c r="F3791" s="2">
        <v>895</v>
      </c>
      <c r="G3791" t="s">
        <v>2641</v>
      </c>
      <c r="H3791">
        <v>886968291</v>
      </c>
      <c r="I3791" t="s">
        <v>38</v>
      </c>
      <c r="J3791" t="s">
        <v>58</v>
      </c>
      <c r="K3791" t="s">
        <v>91</v>
      </c>
      <c r="L3791" t="s">
        <v>87</v>
      </c>
      <c r="M3791" t="s">
        <v>87</v>
      </c>
      <c r="O3791" t="s">
        <v>2642</v>
      </c>
      <c r="P3791" t="s">
        <v>43</v>
      </c>
      <c r="R3791" s="2">
        <v>895</v>
      </c>
      <c r="S3791">
        <v>2018</v>
      </c>
      <c r="T3791" t="s">
        <v>3878</v>
      </c>
    </row>
    <row r="3792" spans="1:20" hidden="1" x14ac:dyDescent="0.35">
      <c r="A3792" s="1">
        <v>43465</v>
      </c>
      <c r="B3792" t="s">
        <v>87</v>
      </c>
      <c r="C3792" t="s">
        <v>3933</v>
      </c>
      <c r="D3792" t="s">
        <v>4105</v>
      </c>
      <c r="E3792" t="s">
        <v>37</v>
      </c>
      <c r="F3792" s="2">
        <v>920</v>
      </c>
      <c r="G3792" t="s">
        <v>3027</v>
      </c>
      <c r="H3792">
        <v>886965909</v>
      </c>
      <c r="I3792" t="s">
        <v>38</v>
      </c>
      <c r="J3792" t="s">
        <v>58</v>
      </c>
      <c r="K3792" t="s">
        <v>91</v>
      </c>
      <c r="L3792" t="s">
        <v>87</v>
      </c>
      <c r="M3792" t="s">
        <v>87</v>
      </c>
      <c r="O3792" t="s">
        <v>3035</v>
      </c>
      <c r="P3792" t="s">
        <v>43</v>
      </c>
      <c r="R3792" s="2">
        <v>920</v>
      </c>
      <c r="S3792">
        <v>2018</v>
      </c>
      <c r="T3792" t="s">
        <v>3878</v>
      </c>
    </row>
    <row r="3793" spans="1:20" hidden="1" x14ac:dyDescent="0.35">
      <c r="A3793" s="1">
        <v>43465</v>
      </c>
      <c r="B3793" t="s">
        <v>87</v>
      </c>
      <c r="C3793" t="s">
        <v>3916</v>
      </c>
      <c r="D3793" t="s">
        <v>4106</v>
      </c>
      <c r="E3793" t="s">
        <v>37</v>
      </c>
      <c r="F3793" s="2">
        <v>1495</v>
      </c>
      <c r="G3793" t="s">
        <v>433</v>
      </c>
      <c r="H3793">
        <v>3123859963</v>
      </c>
      <c r="I3793" t="s">
        <v>38</v>
      </c>
      <c r="J3793" t="s">
        <v>277</v>
      </c>
      <c r="K3793" t="s">
        <v>91</v>
      </c>
      <c r="L3793" t="s">
        <v>87</v>
      </c>
      <c r="M3793" t="s">
        <v>87</v>
      </c>
      <c r="O3793" t="s">
        <v>434</v>
      </c>
      <c r="P3793" t="s">
        <v>43</v>
      </c>
      <c r="R3793" s="2">
        <v>1495</v>
      </c>
      <c r="S3793">
        <v>2018</v>
      </c>
      <c r="T3793" t="s">
        <v>3878</v>
      </c>
    </row>
    <row r="3794" spans="1:20" hidden="1" x14ac:dyDescent="0.35">
      <c r="A3794" s="1">
        <v>43465</v>
      </c>
      <c r="B3794" t="s">
        <v>4107</v>
      </c>
      <c r="C3794" t="s">
        <v>4091</v>
      </c>
      <c r="D3794" t="s">
        <v>494</v>
      </c>
      <c r="E3794" t="s">
        <v>37</v>
      </c>
      <c r="F3794" s="2">
        <v>-12</v>
      </c>
      <c r="G3794" t="s">
        <v>735</v>
      </c>
      <c r="H3794">
        <v>710665618</v>
      </c>
      <c r="I3794" t="s">
        <v>57</v>
      </c>
      <c r="J3794" t="s">
        <v>58</v>
      </c>
      <c r="K3794" t="s">
        <v>40</v>
      </c>
      <c r="L3794" t="s">
        <v>83</v>
      </c>
      <c r="M3794" t="s">
        <v>4107</v>
      </c>
      <c r="O3794" t="s">
        <v>736</v>
      </c>
      <c r="P3794" t="s">
        <v>43</v>
      </c>
      <c r="R3794" s="2">
        <v>12</v>
      </c>
      <c r="S3794">
        <v>2018</v>
      </c>
      <c r="T3794" t="s">
        <v>3878</v>
      </c>
    </row>
    <row r="3795" spans="1:20" hidden="1" x14ac:dyDescent="0.35">
      <c r="A3795" s="1">
        <v>43465</v>
      </c>
      <c r="B3795" t="s">
        <v>499</v>
      </c>
      <c r="C3795" t="s">
        <v>497</v>
      </c>
      <c r="D3795" t="s">
        <v>1230</v>
      </c>
      <c r="E3795" t="s">
        <v>37</v>
      </c>
      <c r="F3795" s="2">
        <v>0.25</v>
      </c>
      <c r="G3795" t="s">
        <v>2929</v>
      </c>
      <c r="H3795">
        <v>1124223312</v>
      </c>
      <c r="I3795" t="s">
        <v>38</v>
      </c>
      <c r="J3795" t="s">
        <v>17</v>
      </c>
      <c r="K3795" t="s">
        <v>91</v>
      </c>
      <c r="L3795" t="s">
        <v>499</v>
      </c>
      <c r="M3795" t="s">
        <v>499</v>
      </c>
      <c r="O3795" t="s">
        <v>2930</v>
      </c>
      <c r="P3795" t="s">
        <v>500</v>
      </c>
      <c r="R3795" s="2">
        <v>0.25</v>
      </c>
      <c r="S3795">
        <v>2018</v>
      </c>
      <c r="T3795" t="s">
        <v>3878</v>
      </c>
    </row>
    <row r="3796" spans="1:20" hidden="1" x14ac:dyDescent="0.35">
      <c r="A3796" s="1">
        <v>43465</v>
      </c>
      <c r="B3796" t="s">
        <v>499</v>
      </c>
      <c r="C3796" t="s">
        <v>497</v>
      </c>
      <c r="D3796" t="s">
        <v>1230</v>
      </c>
      <c r="E3796" t="s">
        <v>37</v>
      </c>
      <c r="F3796" s="2">
        <v>5.23</v>
      </c>
      <c r="G3796" t="s">
        <v>47</v>
      </c>
      <c r="H3796">
        <v>2113481242</v>
      </c>
      <c r="I3796" t="s">
        <v>2888</v>
      </c>
      <c r="J3796" t="s">
        <v>17</v>
      </c>
      <c r="K3796" t="s">
        <v>91</v>
      </c>
      <c r="L3796" t="s">
        <v>499</v>
      </c>
      <c r="M3796" t="s">
        <v>499</v>
      </c>
      <c r="O3796" t="s">
        <v>2890</v>
      </c>
      <c r="P3796" t="s">
        <v>500</v>
      </c>
      <c r="R3796" s="2">
        <v>5.23</v>
      </c>
      <c r="S3796">
        <v>2018</v>
      </c>
      <c r="T3796" t="s">
        <v>3878</v>
      </c>
    </row>
    <row r="3797" spans="1:20" hidden="1" x14ac:dyDescent="0.35">
      <c r="A3797" s="1">
        <v>43465</v>
      </c>
      <c r="B3797" t="s">
        <v>4108</v>
      </c>
      <c r="C3797" t="s">
        <v>3933</v>
      </c>
      <c r="D3797" t="s">
        <v>4109</v>
      </c>
      <c r="E3797" t="s">
        <v>37</v>
      </c>
      <c r="F3797" s="2">
        <v>2500</v>
      </c>
      <c r="G3797" t="s">
        <v>47</v>
      </c>
      <c r="H3797">
        <v>2113481242</v>
      </c>
      <c r="I3797" t="s">
        <v>2888</v>
      </c>
      <c r="J3797" t="s">
        <v>17</v>
      </c>
      <c r="K3797" t="s">
        <v>452</v>
      </c>
      <c r="L3797" t="s">
        <v>453</v>
      </c>
      <c r="M3797" t="s">
        <v>4108</v>
      </c>
      <c r="O3797" t="s">
        <v>2890</v>
      </c>
      <c r="P3797" t="s">
        <v>500</v>
      </c>
      <c r="R3797" s="2">
        <v>2500</v>
      </c>
      <c r="S3797">
        <v>2018</v>
      </c>
      <c r="T3797" t="s">
        <v>3878</v>
      </c>
    </row>
    <row r="3798" spans="1:20" hidden="1" x14ac:dyDescent="0.35">
      <c r="A3798" s="1">
        <v>43465</v>
      </c>
      <c r="B3798" t="s">
        <v>4110</v>
      </c>
      <c r="C3798" t="s">
        <v>3933</v>
      </c>
      <c r="D3798" t="s">
        <v>4111</v>
      </c>
      <c r="E3798" t="s">
        <v>37</v>
      </c>
      <c r="F3798" s="2">
        <v>2500</v>
      </c>
      <c r="G3798" t="s">
        <v>47</v>
      </c>
      <c r="H3798">
        <v>2113481242</v>
      </c>
      <c r="I3798" t="s">
        <v>2888</v>
      </c>
      <c r="J3798" t="s">
        <v>17</v>
      </c>
      <c r="K3798" t="s">
        <v>452</v>
      </c>
      <c r="L3798" t="s">
        <v>453</v>
      </c>
      <c r="M3798" t="s">
        <v>4110</v>
      </c>
      <c r="O3798" t="s">
        <v>2890</v>
      </c>
      <c r="P3798" t="s">
        <v>500</v>
      </c>
      <c r="R3798" s="2">
        <v>2500</v>
      </c>
      <c r="S3798">
        <v>2018</v>
      </c>
      <c r="T3798" t="s">
        <v>3878</v>
      </c>
    </row>
    <row r="3799" spans="1:20" hidden="1" x14ac:dyDescent="0.35">
      <c r="A3799" s="1">
        <v>43465</v>
      </c>
      <c r="B3799" t="s">
        <v>4112</v>
      </c>
      <c r="C3799" t="s">
        <v>3933</v>
      </c>
      <c r="D3799" t="s">
        <v>4113</v>
      </c>
      <c r="E3799" t="s">
        <v>37</v>
      </c>
      <c r="F3799" s="2">
        <v>3000</v>
      </c>
      <c r="G3799" t="s">
        <v>47</v>
      </c>
      <c r="H3799">
        <v>2113481242</v>
      </c>
      <c r="I3799" t="s">
        <v>2888</v>
      </c>
      <c r="J3799" t="s">
        <v>17</v>
      </c>
      <c r="K3799" t="s">
        <v>452</v>
      </c>
      <c r="L3799" t="s">
        <v>453</v>
      </c>
      <c r="M3799" t="s">
        <v>4112</v>
      </c>
      <c r="O3799" t="s">
        <v>2890</v>
      </c>
      <c r="P3799" t="s">
        <v>500</v>
      </c>
      <c r="R3799" s="2">
        <v>3000</v>
      </c>
      <c r="S3799">
        <v>2018</v>
      </c>
      <c r="T3799" t="s">
        <v>3878</v>
      </c>
    </row>
    <row r="3800" spans="1:20" hidden="1" x14ac:dyDescent="0.35">
      <c r="A3800" s="1">
        <v>43466</v>
      </c>
      <c r="B3800" t="s">
        <v>4114</v>
      </c>
      <c r="C3800" t="s">
        <v>131</v>
      </c>
      <c r="D3800" t="s">
        <v>4115</v>
      </c>
      <c r="E3800" t="s">
        <v>37</v>
      </c>
      <c r="F3800" s="2">
        <v>-87.44</v>
      </c>
      <c r="G3800" t="s">
        <v>3019</v>
      </c>
      <c r="H3800">
        <v>710655031</v>
      </c>
      <c r="I3800" t="s">
        <v>2888</v>
      </c>
      <c r="J3800" t="s">
        <v>17</v>
      </c>
      <c r="K3800" t="s">
        <v>40</v>
      </c>
      <c r="L3800" t="s">
        <v>66</v>
      </c>
      <c r="M3800" t="s">
        <v>4114</v>
      </c>
      <c r="O3800" t="s">
        <v>3021</v>
      </c>
      <c r="P3800" t="s">
        <v>43</v>
      </c>
      <c r="Q3800" t="s">
        <v>4116</v>
      </c>
      <c r="R3800" s="2">
        <v>87.44</v>
      </c>
      <c r="S3800">
        <v>2019</v>
      </c>
      <c r="T3800" t="s">
        <v>4117</v>
      </c>
    </row>
    <row r="3801" spans="1:20" hidden="1" x14ac:dyDescent="0.35">
      <c r="A3801" s="1">
        <v>43466</v>
      </c>
      <c r="B3801" t="s">
        <v>3773</v>
      </c>
      <c r="C3801" t="s">
        <v>131</v>
      </c>
      <c r="D3801" t="s">
        <v>4115</v>
      </c>
      <c r="E3801" t="s">
        <v>37</v>
      </c>
      <c r="F3801" s="2">
        <v>-87.44</v>
      </c>
      <c r="G3801" t="s">
        <v>3019</v>
      </c>
      <c r="H3801">
        <v>710655031</v>
      </c>
      <c r="I3801" t="s">
        <v>2888</v>
      </c>
      <c r="J3801" t="s">
        <v>17</v>
      </c>
      <c r="K3801" t="s">
        <v>40</v>
      </c>
      <c r="L3801" t="s">
        <v>66</v>
      </c>
      <c r="M3801" t="s">
        <v>3773</v>
      </c>
      <c r="O3801" t="s">
        <v>3021</v>
      </c>
      <c r="P3801" t="s">
        <v>43</v>
      </c>
      <c r="Q3801" t="s">
        <v>4116</v>
      </c>
      <c r="R3801" s="2">
        <v>87.44</v>
      </c>
      <c r="S3801">
        <v>2019</v>
      </c>
      <c r="T3801" t="s">
        <v>4117</v>
      </c>
    </row>
    <row r="3802" spans="1:20" hidden="1" x14ac:dyDescent="0.35">
      <c r="A3802" s="1">
        <v>43467</v>
      </c>
      <c r="B3802" t="s">
        <v>3788</v>
      </c>
      <c r="C3802" t="s">
        <v>3919</v>
      </c>
      <c r="D3802" t="s">
        <v>4118</v>
      </c>
      <c r="E3802" t="s">
        <v>37</v>
      </c>
      <c r="F3802" s="2">
        <v>-75</v>
      </c>
      <c r="G3802" t="s">
        <v>52</v>
      </c>
      <c r="H3802">
        <v>2123710218</v>
      </c>
      <c r="I3802" t="s">
        <v>57</v>
      </c>
      <c r="J3802" t="s">
        <v>58</v>
      </c>
      <c r="K3802" t="s">
        <v>40</v>
      </c>
      <c r="L3802" t="s">
        <v>108</v>
      </c>
      <c r="M3802" t="s">
        <v>109</v>
      </c>
      <c r="O3802" t="s">
        <v>61</v>
      </c>
      <c r="P3802" t="s">
        <v>43</v>
      </c>
      <c r="R3802" s="2">
        <v>75</v>
      </c>
      <c r="S3802">
        <v>2019</v>
      </c>
      <c r="T3802" t="s">
        <v>4117</v>
      </c>
    </row>
    <row r="3803" spans="1:20" hidden="1" x14ac:dyDescent="0.35">
      <c r="A3803" s="1">
        <v>43467</v>
      </c>
      <c r="B3803" t="s">
        <v>122</v>
      </c>
      <c r="C3803" t="s">
        <v>4026</v>
      </c>
      <c r="D3803" t="s">
        <v>4119</v>
      </c>
      <c r="E3803" t="s">
        <v>37</v>
      </c>
      <c r="F3803" s="2">
        <v>-496.61</v>
      </c>
      <c r="G3803" t="s">
        <v>307</v>
      </c>
      <c r="H3803">
        <v>3123666335</v>
      </c>
      <c r="I3803" t="s">
        <v>57</v>
      </c>
      <c r="J3803" t="s">
        <v>277</v>
      </c>
      <c r="K3803" t="s">
        <v>40</v>
      </c>
      <c r="L3803" t="s">
        <v>122</v>
      </c>
      <c r="M3803" t="s">
        <v>122</v>
      </c>
      <c r="O3803" t="s">
        <v>308</v>
      </c>
      <c r="P3803" t="s">
        <v>43</v>
      </c>
      <c r="R3803" s="2">
        <v>496.61</v>
      </c>
      <c r="S3803">
        <v>2019</v>
      </c>
      <c r="T3803" t="s">
        <v>4117</v>
      </c>
    </row>
    <row r="3804" spans="1:20" hidden="1" x14ac:dyDescent="0.35">
      <c r="A3804" s="1">
        <v>43467</v>
      </c>
      <c r="B3804" t="s">
        <v>3788</v>
      </c>
      <c r="C3804" t="s">
        <v>3880</v>
      </c>
      <c r="D3804" t="s">
        <v>4120</v>
      </c>
      <c r="E3804" t="s">
        <v>37</v>
      </c>
      <c r="F3804" s="2">
        <v>-75</v>
      </c>
      <c r="G3804" t="s">
        <v>307</v>
      </c>
      <c r="H3804">
        <v>3123666335</v>
      </c>
      <c r="I3804" t="s">
        <v>57</v>
      </c>
      <c r="J3804" t="s">
        <v>277</v>
      </c>
      <c r="K3804" t="s">
        <v>40</v>
      </c>
      <c r="L3804" t="s">
        <v>108</v>
      </c>
      <c r="M3804" t="s">
        <v>109</v>
      </c>
      <c r="O3804" t="s">
        <v>308</v>
      </c>
      <c r="P3804" t="s">
        <v>43</v>
      </c>
      <c r="R3804" s="2">
        <v>75</v>
      </c>
      <c r="S3804">
        <v>2019</v>
      </c>
      <c r="T3804" t="s">
        <v>4117</v>
      </c>
    </row>
    <row r="3805" spans="1:20" hidden="1" x14ac:dyDescent="0.35">
      <c r="A3805" s="1">
        <v>43467</v>
      </c>
      <c r="B3805" t="s">
        <v>87</v>
      </c>
      <c r="C3805" t="s">
        <v>3916</v>
      </c>
      <c r="D3805" t="s">
        <v>4121</v>
      </c>
      <c r="E3805" t="s">
        <v>37</v>
      </c>
      <c r="F3805" s="2">
        <v>1550</v>
      </c>
      <c r="G3805" t="s">
        <v>307</v>
      </c>
      <c r="H3805">
        <v>3123666335</v>
      </c>
      <c r="I3805" t="s">
        <v>57</v>
      </c>
      <c r="J3805" t="s">
        <v>277</v>
      </c>
      <c r="K3805" t="s">
        <v>91</v>
      </c>
      <c r="L3805" t="s">
        <v>87</v>
      </c>
      <c r="M3805" t="s">
        <v>87</v>
      </c>
      <c r="O3805" t="s">
        <v>308</v>
      </c>
      <c r="P3805" t="s">
        <v>43</v>
      </c>
      <c r="R3805" s="2">
        <v>1550</v>
      </c>
      <c r="S3805">
        <v>2019</v>
      </c>
      <c r="T3805" t="s">
        <v>4117</v>
      </c>
    </row>
    <row r="3806" spans="1:20" hidden="1" x14ac:dyDescent="0.35">
      <c r="A3806" s="1">
        <v>43467</v>
      </c>
      <c r="B3806" t="s">
        <v>122</v>
      </c>
      <c r="C3806" t="s">
        <v>4122</v>
      </c>
      <c r="D3806" t="s">
        <v>3535</v>
      </c>
      <c r="E3806" t="s">
        <v>37</v>
      </c>
      <c r="F3806" s="2">
        <v>-467.03</v>
      </c>
      <c r="G3806" t="s">
        <v>29</v>
      </c>
      <c r="H3806">
        <v>2123674356</v>
      </c>
      <c r="I3806" t="s">
        <v>38</v>
      </c>
      <c r="J3806" t="s">
        <v>39</v>
      </c>
      <c r="K3806" t="s">
        <v>40</v>
      </c>
      <c r="L3806" t="s">
        <v>122</v>
      </c>
      <c r="M3806" t="s">
        <v>122</v>
      </c>
      <c r="O3806" t="s">
        <v>42</v>
      </c>
      <c r="P3806" t="s">
        <v>43</v>
      </c>
      <c r="R3806" s="2">
        <v>467.03</v>
      </c>
      <c r="S3806">
        <v>2019</v>
      </c>
      <c r="T3806" t="s">
        <v>4117</v>
      </c>
    </row>
    <row r="3807" spans="1:20" hidden="1" x14ac:dyDescent="0.35">
      <c r="A3807" s="1">
        <v>43467</v>
      </c>
      <c r="B3807" t="s">
        <v>3536</v>
      </c>
      <c r="C3807" t="s">
        <v>1161</v>
      </c>
      <c r="D3807" t="s">
        <v>4123</v>
      </c>
      <c r="E3807" t="s">
        <v>37</v>
      </c>
      <c r="F3807" s="2">
        <v>-150</v>
      </c>
      <c r="G3807" t="s">
        <v>29</v>
      </c>
      <c r="H3807">
        <v>2123674356</v>
      </c>
      <c r="I3807" t="s">
        <v>38</v>
      </c>
      <c r="J3807" t="s">
        <v>39</v>
      </c>
      <c r="K3807" t="s">
        <v>1160</v>
      </c>
      <c r="L3807" t="s">
        <v>1161</v>
      </c>
      <c r="M3807" t="s">
        <v>3536</v>
      </c>
      <c r="O3807" t="s">
        <v>42</v>
      </c>
      <c r="P3807" t="s">
        <v>43</v>
      </c>
      <c r="R3807" s="2">
        <v>150</v>
      </c>
      <c r="S3807">
        <v>2019</v>
      </c>
      <c r="T3807" t="s">
        <v>4117</v>
      </c>
    </row>
    <row r="3808" spans="1:20" hidden="1" x14ac:dyDescent="0.35">
      <c r="A3808" s="1">
        <v>43467</v>
      </c>
      <c r="B3808" t="s">
        <v>87</v>
      </c>
      <c r="C3808" t="s">
        <v>4124</v>
      </c>
      <c r="D3808" t="s">
        <v>4124</v>
      </c>
      <c r="E3808" t="s">
        <v>37</v>
      </c>
      <c r="F3808" s="2">
        <v>1470</v>
      </c>
      <c r="G3808" t="s">
        <v>29</v>
      </c>
      <c r="H3808">
        <v>2123674356</v>
      </c>
      <c r="I3808" t="s">
        <v>38</v>
      </c>
      <c r="J3808" t="s">
        <v>39</v>
      </c>
      <c r="K3808" t="s">
        <v>91</v>
      </c>
      <c r="L3808" t="s">
        <v>87</v>
      </c>
      <c r="M3808" t="s">
        <v>87</v>
      </c>
      <c r="O3808" t="s">
        <v>42</v>
      </c>
      <c r="P3808" t="s">
        <v>43</v>
      </c>
      <c r="R3808" s="2">
        <v>1470</v>
      </c>
      <c r="S3808">
        <v>2019</v>
      </c>
      <c r="T3808" t="s">
        <v>4117</v>
      </c>
    </row>
    <row r="3809" spans="1:20" hidden="1" x14ac:dyDescent="0.35">
      <c r="A3809" s="1">
        <v>43467</v>
      </c>
      <c r="B3809" t="s">
        <v>3538</v>
      </c>
      <c r="C3809" t="s">
        <v>1161</v>
      </c>
      <c r="D3809" t="s">
        <v>4125</v>
      </c>
      <c r="E3809" t="s">
        <v>37</v>
      </c>
      <c r="F3809" s="2">
        <v>150</v>
      </c>
      <c r="G3809" t="s">
        <v>498</v>
      </c>
      <c r="H3809">
        <v>0</v>
      </c>
      <c r="I3809" t="s">
        <v>38</v>
      </c>
      <c r="J3809" t="s">
        <v>17</v>
      </c>
      <c r="K3809" t="s">
        <v>1160</v>
      </c>
      <c r="L3809" t="s">
        <v>1161</v>
      </c>
      <c r="M3809" t="s">
        <v>3538</v>
      </c>
      <c r="O3809" t="s">
        <v>42</v>
      </c>
      <c r="P3809" t="s">
        <v>500</v>
      </c>
      <c r="R3809" s="2">
        <v>150</v>
      </c>
      <c r="S3809">
        <v>2019</v>
      </c>
      <c r="T3809" t="s">
        <v>4117</v>
      </c>
    </row>
    <row r="3810" spans="1:20" hidden="1" x14ac:dyDescent="0.35">
      <c r="A3810" s="1">
        <v>43467</v>
      </c>
      <c r="B3810" t="s">
        <v>3788</v>
      </c>
      <c r="C3810" t="s">
        <v>3880</v>
      </c>
      <c r="D3810" t="s">
        <v>4126</v>
      </c>
      <c r="E3810" t="s">
        <v>37</v>
      </c>
      <c r="F3810" s="2">
        <v>-75</v>
      </c>
      <c r="G3810" t="s">
        <v>779</v>
      </c>
      <c r="H3810">
        <v>8320442620</v>
      </c>
      <c r="I3810" t="s">
        <v>57</v>
      </c>
      <c r="J3810" t="s">
        <v>277</v>
      </c>
      <c r="K3810" t="s">
        <v>40</v>
      </c>
      <c r="L3810" t="s">
        <v>108</v>
      </c>
      <c r="M3810" t="s">
        <v>109</v>
      </c>
      <c r="O3810" t="s">
        <v>780</v>
      </c>
      <c r="P3810" t="s">
        <v>43</v>
      </c>
      <c r="R3810" s="2">
        <v>75</v>
      </c>
      <c r="S3810">
        <v>2019</v>
      </c>
      <c r="T3810" t="s">
        <v>4117</v>
      </c>
    </row>
    <row r="3811" spans="1:20" hidden="1" x14ac:dyDescent="0.35">
      <c r="A3811" s="1">
        <v>43467</v>
      </c>
      <c r="B3811" t="s">
        <v>4127</v>
      </c>
      <c r="C3811" t="s">
        <v>3951</v>
      </c>
      <c r="D3811" t="s">
        <v>4128</v>
      </c>
      <c r="E3811" t="s">
        <v>37</v>
      </c>
      <c r="F3811" s="2">
        <v>-505.56</v>
      </c>
      <c r="G3811" t="s">
        <v>3920</v>
      </c>
      <c r="H3811">
        <v>371052603</v>
      </c>
      <c r="I3811" t="s">
        <v>57</v>
      </c>
      <c r="J3811" t="s">
        <v>277</v>
      </c>
      <c r="K3811" t="s">
        <v>59</v>
      </c>
      <c r="L3811" t="s">
        <v>60</v>
      </c>
      <c r="M3811" t="s">
        <v>4127</v>
      </c>
      <c r="N3811" t="s">
        <v>3920</v>
      </c>
      <c r="O3811" t="s">
        <v>4025</v>
      </c>
      <c r="P3811" t="s">
        <v>43</v>
      </c>
      <c r="Q3811" t="s">
        <v>445</v>
      </c>
      <c r="R3811" s="2">
        <v>505.56</v>
      </c>
      <c r="S3811">
        <v>2019</v>
      </c>
      <c r="T3811" t="s">
        <v>4117</v>
      </c>
    </row>
    <row r="3812" spans="1:20" hidden="1" x14ac:dyDescent="0.35">
      <c r="A3812" s="1">
        <v>43467</v>
      </c>
      <c r="B3812" t="s">
        <v>4129</v>
      </c>
      <c r="C3812" t="s">
        <v>3951</v>
      </c>
      <c r="D3812" t="s">
        <v>4130</v>
      </c>
      <c r="E3812" t="s">
        <v>37</v>
      </c>
      <c r="F3812" s="2">
        <v>-250</v>
      </c>
      <c r="G3812" t="s">
        <v>3920</v>
      </c>
      <c r="H3812">
        <v>371052603</v>
      </c>
      <c r="I3812" t="s">
        <v>57</v>
      </c>
      <c r="J3812" t="s">
        <v>277</v>
      </c>
      <c r="K3812" t="s">
        <v>59</v>
      </c>
      <c r="L3812" t="s">
        <v>60</v>
      </c>
      <c r="M3812" t="s">
        <v>4129</v>
      </c>
      <c r="N3812" t="s">
        <v>3920</v>
      </c>
      <c r="O3812" t="s">
        <v>4025</v>
      </c>
      <c r="P3812" t="s">
        <v>43</v>
      </c>
      <c r="Q3812" t="s">
        <v>445</v>
      </c>
      <c r="R3812" s="2">
        <v>250</v>
      </c>
      <c r="S3812">
        <v>2019</v>
      </c>
      <c r="T3812" t="s">
        <v>4117</v>
      </c>
    </row>
    <row r="3813" spans="1:20" hidden="1" x14ac:dyDescent="0.35">
      <c r="A3813" s="1">
        <v>43467</v>
      </c>
      <c r="B3813" t="s">
        <v>122</v>
      </c>
      <c r="C3813" t="s">
        <v>4131</v>
      </c>
      <c r="D3813" t="s">
        <v>3541</v>
      </c>
      <c r="E3813" t="s">
        <v>37</v>
      </c>
      <c r="F3813" s="2">
        <v>-456.02</v>
      </c>
      <c r="G3813" t="s">
        <v>276</v>
      </c>
      <c r="H3813">
        <v>3123680344</v>
      </c>
      <c r="I3813" t="s">
        <v>57</v>
      </c>
      <c r="J3813" t="s">
        <v>277</v>
      </c>
      <c r="K3813" t="s">
        <v>40</v>
      </c>
      <c r="L3813" t="s">
        <v>122</v>
      </c>
      <c r="M3813" t="s">
        <v>122</v>
      </c>
      <c r="O3813" t="s">
        <v>279</v>
      </c>
      <c r="P3813" t="s">
        <v>43</v>
      </c>
      <c r="R3813" s="2">
        <v>456.02</v>
      </c>
      <c r="S3813">
        <v>2019</v>
      </c>
      <c r="T3813" t="s">
        <v>4117</v>
      </c>
    </row>
    <row r="3814" spans="1:20" hidden="1" x14ac:dyDescent="0.35">
      <c r="A3814" s="1">
        <v>43467</v>
      </c>
      <c r="B3814" t="s">
        <v>3788</v>
      </c>
      <c r="C3814" t="s">
        <v>3880</v>
      </c>
      <c r="D3814" t="s">
        <v>4132</v>
      </c>
      <c r="E3814" t="s">
        <v>37</v>
      </c>
      <c r="F3814" s="2">
        <v>-75</v>
      </c>
      <c r="G3814" t="s">
        <v>276</v>
      </c>
      <c r="H3814">
        <v>3123680344</v>
      </c>
      <c r="I3814" t="s">
        <v>57</v>
      </c>
      <c r="J3814" t="s">
        <v>277</v>
      </c>
      <c r="K3814" t="s">
        <v>40</v>
      </c>
      <c r="L3814" t="s">
        <v>108</v>
      </c>
      <c r="M3814" t="s">
        <v>109</v>
      </c>
      <c r="O3814" t="s">
        <v>279</v>
      </c>
      <c r="P3814" t="s">
        <v>43</v>
      </c>
      <c r="R3814" s="2">
        <v>75</v>
      </c>
      <c r="S3814">
        <v>2019</v>
      </c>
      <c r="T3814" t="s">
        <v>4117</v>
      </c>
    </row>
    <row r="3815" spans="1:20" hidden="1" x14ac:dyDescent="0.35">
      <c r="A3815" s="1">
        <v>43467</v>
      </c>
      <c r="B3815" t="s">
        <v>4133</v>
      </c>
      <c r="C3815" t="s">
        <v>3951</v>
      </c>
      <c r="D3815" t="s">
        <v>4134</v>
      </c>
      <c r="E3815" t="s">
        <v>37</v>
      </c>
      <c r="F3815" s="2">
        <v>-10050</v>
      </c>
      <c r="G3815" t="s">
        <v>1761</v>
      </c>
      <c r="H3815">
        <v>3123788147</v>
      </c>
      <c r="I3815" t="s">
        <v>38</v>
      </c>
      <c r="J3815" t="s">
        <v>58</v>
      </c>
      <c r="K3815" t="s">
        <v>59</v>
      </c>
      <c r="L3815" t="s">
        <v>60</v>
      </c>
      <c r="M3815" t="s">
        <v>4133</v>
      </c>
      <c r="N3815" t="s">
        <v>1761</v>
      </c>
      <c r="O3815" t="s">
        <v>1762</v>
      </c>
      <c r="P3815" t="s">
        <v>43</v>
      </c>
      <c r="Q3815" t="s">
        <v>3675</v>
      </c>
      <c r="R3815" s="2">
        <v>10050</v>
      </c>
      <c r="S3815">
        <v>2019</v>
      </c>
      <c r="T3815" t="s">
        <v>4117</v>
      </c>
    </row>
    <row r="3816" spans="1:20" hidden="1" x14ac:dyDescent="0.35">
      <c r="A3816" s="1">
        <v>43467</v>
      </c>
      <c r="B3816" t="s">
        <v>4133</v>
      </c>
      <c r="C3816" t="s">
        <v>3951</v>
      </c>
      <c r="D3816" t="s">
        <v>4135</v>
      </c>
      <c r="E3816" t="s">
        <v>37</v>
      </c>
      <c r="F3816" s="2">
        <v>-1950</v>
      </c>
      <c r="G3816" t="s">
        <v>1761</v>
      </c>
      <c r="H3816">
        <v>3123788147</v>
      </c>
      <c r="I3816" t="s">
        <v>38</v>
      </c>
      <c r="J3816" t="s">
        <v>58</v>
      </c>
      <c r="K3816" t="s">
        <v>59</v>
      </c>
      <c r="L3816" t="s">
        <v>60</v>
      </c>
      <c r="M3816" t="s">
        <v>4133</v>
      </c>
      <c r="N3816" t="s">
        <v>1761</v>
      </c>
      <c r="O3816" t="s">
        <v>1762</v>
      </c>
      <c r="P3816" t="s">
        <v>43</v>
      </c>
      <c r="Q3816" t="s">
        <v>3675</v>
      </c>
      <c r="R3816" s="2">
        <v>1950</v>
      </c>
      <c r="S3816">
        <v>2019</v>
      </c>
      <c r="T3816" t="s">
        <v>4117</v>
      </c>
    </row>
    <row r="3817" spans="1:20" hidden="1" x14ac:dyDescent="0.35">
      <c r="A3817" s="1">
        <v>43467</v>
      </c>
      <c r="B3817" t="s">
        <v>3788</v>
      </c>
      <c r="C3817" t="s">
        <v>3880</v>
      </c>
      <c r="D3817" t="s">
        <v>4136</v>
      </c>
      <c r="E3817" t="s">
        <v>37</v>
      </c>
      <c r="F3817" s="2">
        <v>-150</v>
      </c>
      <c r="G3817" t="s">
        <v>1761</v>
      </c>
      <c r="H3817">
        <v>3123788147</v>
      </c>
      <c r="I3817" t="s">
        <v>38</v>
      </c>
      <c r="J3817" t="s">
        <v>58</v>
      </c>
      <c r="K3817" t="s">
        <v>40</v>
      </c>
      <c r="L3817" t="s">
        <v>108</v>
      </c>
      <c r="M3817" t="s">
        <v>109</v>
      </c>
      <c r="O3817" t="s">
        <v>1762</v>
      </c>
      <c r="P3817" t="s">
        <v>43</v>
      </c>
      <c r="R3817" s="2">
        <v>150</v>
      </c>
      <c r="S3817">
        <v>2019</v>
      </c>
      <c r="T3817" t="s">
        <v>4117</v>
      </c>
    </row>
    <row r="3818" spans="1:20" hidden="1" x14ac:dyDescent="0.35">
      <c r="A3818" s="1">
        <v>43467</v>
      </c>
      <c r="B3818" t="s">
        <v>87</v>
      </c>
      <c r="C3818" t="s">
        <v>4137</v>
      </c>
      <c r="D3818" t="s">
        <v>4138</v>
      </c>
      <c r="E3818" t="s">
        <v>37</v>
      </c>
      <c r="F3818" s="2">
        <v>1370</v>
      </c>
      <c r="G3818" t="s">
        <v>1761</v>
      </c>
      <c r="H3818">
        <v>3123788147</v>
      </c>
      <c r="I3818" t="s">
        <v>38</v>
      </c>
      <c r="J3818" t="s">
        <v>58</v>
      </c>
      <c r="K3818" t="s">
        <v>91</v>
      </c>
      <c r="L3818" t="s">
        <v>87</v>
      </c>
      <c r="M3818" t="s">
        <v>87</v>
      </c>
      <c r="O3818" t="s">
        <v>1762</v>
      </c>
      <c r="P3818" t="s">
        <v>43</v>
      </c>
      <c r="R3818" s="2">
        <v>1370</v>
      </c>
      <c r="S3818">
        <v>2019</v>
      </c>
      <c r="T3818" t="s">
        <v>4117</v>
      </c>
    </row>
    <row r="3819" spans="1:20" hidden="1" x14ac:dyDescent="0.35">
      <c r="A3819" s="1">
        <v>43467</v>
      </c>
      <c r="B3819" t="s">
        <v>122</v>
      </c>
      <c r="C3819" t="s">
        <v>4131</v>
      </c>
      <c r="D3819" t="s">
        <v>3544</v>
      </c>
      <c r="E3819" t="s">
        <v>37</v>
      </c>
      <c r="F3819" s="2">
        <v>-563.38</v>
      </c>
      <c r="G3819" t="s">
        <v>395</v>
      </c>
      <c r="H3819">
        <v>3123752192</v>
      </c>
      <c r="I3819" t="s">
        <v>38</v>
      </c>
      <c r="J3819" t="s">
        <v>277</v>
      </c>
      <c r="K3819" t="s">
        <v>40</v>
      </c>
      <c r="L3819" t="s">
        <v>122</v>
      </c>
      <c r="M3819" t="s">
        <v>122</v>
      </c>
      <c r="O3819" t="s">
        <v>396</v>
      </c>
      <c r="P3819" t="s">
        <v>43</v>
      </c>
      <c r="R3819" s="2">
        <v>563.38</v>
      </c>
      <c r="S3819">
        <v>2019</v>
      </c>
      <c r="T3819" t="s">
        <v>4117</v>
      </c>
    </row>
    <row r="3820" spans="1:20" hidden="1" x14ac:dyDescent="0.35">
      <c r="A3820" s="1">
        <v>43467</v>
      </c>
      <c r="B3820" t="s">
        <v>3788</v>
      </c>
      <c r="C3820" t="s">
        <v>3880</v>
      </c>
      <c r="D3820" t="s">
        <v>4139</v>
      </c>
      <c r="E3820" t="s">
        <v>37</v>
      </c>
      <c r="F3820" s="2">
        <v>-75</v>
      </c>
      <c r="G3820" t="s">
        <v>395</v>
      </c>
      <c r="H3820">
        <v>3123752192</v>
      </c>
      <c r="I3820" t="s">
        <v>38</v>
      </c>
      <c r="J3820" t="s">
        <v>277</v>
      </c>
      <c r="K3820" t="s">
        <v>40</v>
      </c>
      <c r="L3820" t="s">
        <v>108</v>
      </c>
      <c r="M3820" t="s">
        <v>109</v>
      </c>
      <c r="O3820" t="s">
        <v>396</v>
      </c>
      <c r="P3820" t="s">
        <v>43</v>
      </c>
      <c r="R3820" s="2">
        <v>75</v>
      </c>
      <c r="S3820">
        <v>2019</v>
      </c>
      <c r="T3820" t="s">
        <v>4117</v>
      </c>
    </row>
    <row r="3821" spans="1:20" hidden="1" x14ac:dyDescent="0.35">
      <c r="A3821" s="1">
        <v>43467</v>
      </c>
      <c r="B3821" t="s">
        <v>3536</v>
      </c>
      <c r="C3821" t="s">
        <v>1161</v>
      </c>
      <c r="D3821" t="s">
        <v>4140</v>
      </c>
      <c r="E3821" t="s">
        <v>37</v>
      </c>
      <c r="F3821" s="2">
        <v>-150</v>
      </c>
      <c r="G3821" t="s">
        <v>533</v>
      </c>
      <c r="H3821">
        <v>2120678228</v>
      </c>
      <c r="I3821" t="s">
        <v>57</v>
      </c>
      <c r="J3821" t="s">
        <v>58</v>
      </c>
      <c r="K3821" t="s">
        <v>1160</v>
      </c>
      <c r="L3821" t="s">
        <v>1161</v>
      </c>
      <c r="M3821" t="s">
        <v>3536</v>
      </c>
      <c r="O3821" t="s">
        <v>534</v>
      </c>
      <c r="P3821" t="s">
        <v>43</v>
      </c>
      <c r="R3821" s="2">
        <v>150</v>
      </c>
      <c r="S3821">
        <v>2019</v>
      </c>
      <c r="T3821" t="s">
        <v>4117</v>
      </c>
    </row>
    <row r="3822" spans="1:20" hidden="1" x14ac:dyDescent="0.35">
      <c r="A3822" s="1">
        <v>43467</v>
      </c>
      <c r="B3822" t="s">
        <v>3788</v>
      </c>
      <c r="C3822" t="s">
        <v>3880</v>
      </c>
      <c r="D3822" t="s">
        <v>4141</v>
      </c>
      <c r="E3822" t="s">
        <v>37</v>
      </c>
      <c r="F3822" s="2">
        <v>-75</v>
      </c>
      <c r="G3822" t="s">
        <v>533</v>
      </c>
      <c r="H3822">
        <v>2120678228</v>
      </c>
      <c r="I3822" t="s">
        <v>57</v>
      </c>
      <c r="J3822" t="s">
        <v>58</v>
      </c>
      <c r="K3822" t="s">
        <v>40</v>
      </c>
      <c r="L3822" t="s">
        <v>108</v>
      </c>
      <c r="M3822" t="s">
        <v>109</v>
      </c>
      <c r="O3822" t="s">
        <v>534</v>
      </c>
      <c r="P3822" t="s">
        <v>43</v>
      </c>
      <c r="R3822" s="2">
        <v>75</v>
      </c>
      <c r="S3822">
        <v>2019</v>
      </c>
      <c r="T3822" t="s">
        <v>4117</v>
      </c>
    </row>
    <row r="3823" spans="1:20" hidden="1" x14ac:dyDescent="0.35">
      <c r="A3823" s="1">
        <v>43467</v>
      </c>
      <c r="B3823" t="s">
        <v>87</v>
      </c>
      <c r="C3823" t="s">
        <v>4137</v>
      </c>
      <c r="D3823" t="s">
        <v>4142</v>
      </c>
      <c r="E3823" t="s">
        <v>37</v>
      </c>
      <c r="F3823" s="2">
        <v>1595</v>
      </c>
      <c r="G3823" t="s">
        <v>533</v>
      </c>
      <c r="H3823">
        <v>2120678228</v>
      </c>
      <c r="I3823" t="s">
        <v>57</v>
      </c>
      <c r="J3823" t="s">
        <v>58</v>
      </c>
      <c r="K3823" t="s">
        <v>91</v>
      </c>
      <c r="L3823" t="s">
        <v>87</v>
      </c>
      <c r="M3823" t="s">
        <v>87</v>
      </c>
      <c r="O3823" t="s">
        <v>534</v>
      </c>
      <c r="P3823" t="s">
        <v>43</v>
      </c>
      <c r="R3823" s="2">
        <v>1595</v>
      </c>
      <c r="S3823">
        <v>2019</v>
      </c>
      <c r="T3823" t="s">
        <v>4117</v>
      </c>
    </row>
    <row r="3824" spans="1:20" hidden="1" x14ac:dyDescent="0.35">
      <c r="A3824" s="1">
        <v>43467</v>
      </c>
      <c r="B3824" t="s">
        <v>3538</v>
      </c>
      <c r="C3824" t="s">
        <v>1161</v>
      </c>
      <c r="D3824" t="s">
        <v>4143</v>
      </c>
      <c r="E3824" t="s">
        <v>37</v>
      </c>
      <c r="F3824" s="2">
        <v>150</v>
      </c>
      <c r="G3824" t="s">
        <v>1171</v>
      </c>
      <c r="H3824">
        <v>0</v>
      </c>
      <c r="I3824" t="s">
        <v>57</v>
      </c>
      <c r="J3824" t="s">
        <v>58</v>
      </c>
      <c r="K3824" t="s">
        <v>1160</v>
      </c>
      <c r="L3824" t="s">
        <v>1161</v>
      </c>
      <c r="M3824" t="s">
        <v>3538</v>
      </c>
      <c r="O3824" t="s">
        <v>534</v>
      </c>
      <c r="P3824" t="s">
        <v>500</v>
      </c>
      <c r="R3824" s="2">
        <v>150</v>
      </c>
      <c r="S3824">
        <v>2019</v>
      </c>
      <c r="T3824" t="s">
        <v>4117</v>
      </c>
    </row>
    <row r="3825" spans="1:20" hidden="1" x14ac:dyDescent="0.35">
      <c r="A3825" s="1">
        <v>43467</v>
      </c>
      <c r="B3825" t="s">
        <v>4089</v>
      </c>
      <c r="C3825" t="s">
        <v>3951</v>
      </c>
      <c r="D3825" t="s">
        <v>3970</v>
      </c>
      <c r="E3825" t="s">
        <v>37</v>
      </c>
      <c r="F3825" s="2">
        <v>-1268</v>
      </c>
      <c r="G3825" t="s">
        <v>4013</v>
      </c>
      <c r="H3825">
        <v>0</v>
      </c>
      <c r="I3825" t="s">
        <v>38</v>
      </c>
      <c r="J3825" t="s">
        <v>17</v>
      </c>
      <c r="K3825" t="s">
        <v>4014</v>
      </c>
      <c r="L3825" t="s">
        <v>4058</v>
      </c>
      <c r="M3825" t="s">
        <v>4089</v>
      </c>
      <c r="O3825" t="s">
        <v>4016</v>
      </c>
      <c r="P3825" t="s">
        <v>43</v>
      </c>
      <c r="R3825" s="2">
        <v>1268</v>
      </c>
      <c r="S3825">
        <v>2019</v>
      </c>
      <c r="T3825" t="s">
        <v>4117</v>
      </c>
    </row>
    <row r="3826" spans="1:20" hidden="1" x14ac:dyDescent="0.35">
      <c r="A3826" s="1">
        <v>43467</v>
      </c>
      <c r="B3826" t="s">
        <v>4144</v>
      </c>
      <c r="C3826" t="s">
        <v>3951</v>
      </c>
      <c r="D3826" t="s">
        <v>4145</v>
      </c>
      <c r="E3826" t="s">
        <v>37</v>
      </c>
      <c r="F3826" s="2">
        <v>-75</v>
      </c>
      <c r="G3826" t="s">
        <v>4013</v>
      </c>
      <c r="H3826">
        <v>0</v>
      </c>
      <c r="I3826" t="s">
        <v>38</v>
      </c>
      <c r="J3826" t="s">
        <v>17</v>
      </c>
      <c r="K3826" t="s">
        <v>4014</v>
      </c>
      <c r="L3826" t="s">
        <v>4058</v>
      </c>
      <c r="M3826" t="s">
        <v>4144</v>
      </c>
      <c r="O3826" t="s">
        <v>4016</v>
      </c>
      <c r="P3826" t="s">
        <v>43</v>
      </c>
      <c r="R3826" s="2">
        <v>75</v>
      </c>
      <c r="S3826">
        <v>2019</v>
      </c>
      <c r="T3826" t="s">
        <v>4117</v>
      </c>
    </row>
    <row r="3827" spans="1:20" hidden="1" x14ac:dyDescent="0.35">
      <c r="A3827" s="1">
        <v>43467</v>
      </c>
      <c r="B3827" t="s">
        <v>4146</v>
      </c>
      <c r="C3827" t="s">
        <v>4147</v>
      </c>
      <c r="D3827" t="s">
        <v>4148</v>
      </c>
      <c r="E3827" t="s">
        <v>37</v>
      </c>
      <c r="F3827" s="2">
        <v>-17.39</v>
      </c>
      <c r="G3827" t="s">
        <v>4013</v>
      </c>
      <c r="H3827">
        <v>0</v>
      </c>
      <c r="I3827" t="s">
        <v>38</v>
      </c>
      <c r="J3827" t="s">
        <v>17</v>
      </c>
      <c r="K3827" t="s">
        <v>4014</v>
      </c>
      <c r="L3827" t="s">
        <v>4058</v>
      </c>
      <c r="M3827" t="s">
        <v>4146</v>
      </c>
      <c r="O3827" t="s">
        <v>4016</v>
      </c>
      <c r="P3827" t="s">
        <v>43</v>
      </c>
      <c r="R3827" s="2">
        <v>17.39</v>
      </c>
      <c r="S3827">
        <v>2019</v>
      </c>
      <c r="T3827" t="s">
        <v>4117</v>
      </c>
    </row>
    <row r="3828" spans="1:20" hidden="1" x14ac:dyDescent="0.35">
      <c r="A3828" s="1">
        <v>43467</v>
      </c>
      <c r="B3828" t="s">
        <v>122</v>
      </c>
      <c r="C3828" t="s">
        <v>4026</v>
      </c>
      <c r="D3828" t="s">
        <v>3549</v>
      </c>
      <c r="E3828" t="s">
        <v>37</v>
      </c>
      <c r="F3828" s="2">
        <v>-1118.25</v>
      </c>
      <c r="G3828" t="s">
        <v>2641</v>
      </c>
      <c r="H3828">
        <v>886968291</v>
      </c>
      <c r="I3828" t="s">
        <v>38</v>
      </c>
      <c r="J3828" t="s">
        <v>58</v>
      </c>
      <c r="K3828" t="s">
        <v>40</v>
      </c>
      <c r="L3828" t="s">
        <v>122</v>
      </c>
      <c r="M3828" t="s">
        <v>122</v>
      </c>
      <c r="O3828" t="s">
        <v>2642</v>
      </c>
      <c r="P3828" t="s">
        <v>43</v>
      </c>
      <c r="R3828" s="2">
        <v>1118.25</v>
      </c>
      <c r="S3828">
        <v>2019</v>
      </c>
      <c r="T3828" t="s">
        <v>4117</v>
      </c>
    </row>
    <row r="3829" spans="1:20" hidden="1" x14ac:dyDescent="0.35">
      <c r="A3829" s="1">
        <v>43467</v>
      </c>
      <c r="B3829" t="s">
        <v>87</v>
      </c>
      <c r="C3829" t="s">
        <v>3933</v>
      </c>
      <c r="D3829" t="s">
        <v>4149</v>
      </c>
      <c r="E3829" t="s">
        <v>37</v>
      </c>
      <c r="F3829" s="2">
        <v>845</v>
      </c>
      <c r="G3829" t="s">
        <v>2641</v>
      </c>
      <c r="H3829">
        <v>886968291</v>
      </c>
      <c r="I3829" t="s">
        <v>38</v>
      </c>
      <c r="J3829" t="s">
        <v>58</v>
      </c>
      <c r="K3829" t="s">
        <v>91</v>
      </c>
      <c r="L3829" t="s">
        <v>87</v>
      </c>
      <c r="M3829" t="s">
        <v>87</v>
      </c>
      <c r="O3829" t="s">
        <v>2642</v>
      </c>
      <c r="P3829" t="s">
        <v>43</v>
      </c>
      <c r="R3829" s="2">
        <v>845</v>
      </c>
      <c r="S3829">
        <v>2019</v>
      </c>
      <c r="T3829" t="s">
        <v>4117</v>
      </c>
    </row>
    <row r="3830" spans="1:20" hidden="1" x14ac:dyDescent="0.35">
      <c r="A3830" s="1">
        <v>43467</v>
      </c>
      <c r="B3830" t="s">
        <v>3556</v>
      </c>
      <c r="C3830" t="s">
        <v>4150</v>
      </c>
      <c r="D3830" t="s">
        <v>3557</v>
      </c>
      <c r="E3830" t="s">
        <v>37</v>
      </c>
      <c r="F3830" s="2">
        <v>795</v>
      </c>
      <c r="G3830" t="s">
        <v>3027</v>
      </c>
      <c r="H3830">
        <v>886965909</v>
      </c>
      <c r="I3830" t="s">
        <v>38</v>
      </c>
      <c r="J3830" t="s">
        <v>58</v>
      </c>
      <c r="K3830" t="s">
        <v>91</v>
      </c>
      <c r="L3830" t="s">
        <v>87</v>
      </c>
      <c r="M3830" t="s">
        <v>3556</v>
      </c>
      <c r="O3830" t="s">
        <v>3035</v>
      </c>
      <c r="P3830" t="s">
        <v>43</v>
      </c>
      <c r="R3830" s="2">
        <v>795</v>
      </c>
      <c r="S3830">
        <v>2019</v>
      </c>
      <c r="T3830" t="s">
        <v>4117</v>
      </c>
    </row>
    <row r="3831" spans="1:20" hidden="1" x14ac:dyDescent="0.35">
      <c r="A3831" s="1">
        <v>43467</v>
      </c>
      <c r="B3831" t="s">
        <v>87</v>
      </c>
      <c r="C3831" t="s">
        <v>3933</v>
      </c>
      <c r="D3831" t="s">
        <v>4151</v>
      </c>
      <c r="E3831" t="s">
        <v>37</v>
      </c>
      <c r="F3831" s="2">
        <v>870</v>
      </c>
      <c r="G3831" t="s">
        <v>3027</v>
      </c>
      <c r="H3831">
        <v>886965909</v>
      </c>
      <c r="I3831" t="s">
        <v>38</v>
      </c>
      <c r="J3831" t="s">
        <v>58</v>
      </c>
      <c r="K3831" t="s">
        <v>91</v>
      </c>
      <c r="L3831" t="s">
        <v>87</v>
      </c>
      <c r="M3831" t="s">
        <v>87</v>
      </c>
      <c r="O3831" t="s">
        <v>3035</v>
      </c>
      <c r="P3831" t="s">
        <v>43</v>
      </c>
      <c r="R3831" s="2">
        <v>870</v>
      </c>
      <c r="S3831">
        <v>2019</v>
      </c>
      <c r="T3831" t="s">
        <v>4117</v>
      </c>
    </row>
    <row r="3832" spans="1:20" hidden="1" x14ac:dyDescent="0.35">
      <c r="A3832" s="1">
        <v>43467</v>
      </c>
      <c r="B3832" t="s">
        <v>122</v>
      </c>
      <c r="C3832" t="s">
        <v>4152</v>
      </c>
      <c r="D3832" t="s">
        <v>3558</v>
      </c>
      <c r="E3832" t="s">
        <v>37</v>
      </c>
      <c r="F3832" s="2">
        <v>-427.93</v>
      </c>
      <c r="G3832" t="s">
        <v>433</v>
      </c>
      <c r="H3832">
        <v>3123859963</v>
      </c>
      <c r="I3832" t="s">
        <v>38</v>
      </c>
      <c r="J3832" t="s">
        <v>277</v>
      </c>
      <c r="K3832" t="s">
        <v>40</v>
      </c>
      <c r="L3832" t="s">
        <v>122</v>
      </c>
      <c r="M3832" t="s">
        <v>122</v>
      </c>
      <c r="O3832" t="s">
        <v>434</v>
      </c>
      <c r="P3832" t="s">
        <v>43</v>
      </c>
      <c r="R3832" s="2">
        <v>427.93</v>
      </c>
      <c r="S3832">
        <v>2019</v>
      </c>
      <c r="T3832" t="s">
        <v>4117</v>
      </c>
    </row>
    <row r="3833" spans="1:20" hidden="1" x14ac:dyDescent="0.35">
      <c r="A3833" s="1">
        <v>43467</v>
      </c>
      <c r="B3833" t="s">
        <v>3788</v>
      </c>
      <c r="C3833" t="s">
        <v>4153</v>
      </c>
      <c r="D3833" t="s">
        <v>4154</v>
      </c>
      <c r="E3833" t="s">
        <v>37</v>
      </c>
      <c r="F3833" s="2">
        <v>-75</v>
      </c>
      <c r="G3833" t="s">
        <v>433</v>
      </c>
      <c r="H3833">
        <v>3123859963</v>
      </c>
      <c r="I3833" t="s">
        <v>38</v>
      </c>
      <c r="J3833" t="s">
        <v>277</v>
      </c>
      <c r="K3833" t="s">
        <v>40</v>
      </c>
      <c r="L3833" t="s">
        <v>108</v>
      </c>
      <c r="M3833" t="s">
        <v>109</v>
      </c>
      <c r="O3833" t="s">
        <v>434</v>
      </c>
      <c r="P3833" t="s">
        <v>43</v>
      </c>
      <c r="R3833" s="2">
        <v>75</v>
      </c>
      <c r="S3833">
        <v>2019</v>
      </c>
      <c r="T3833" t="s">
        <v>4117</v>
      </c>
    </row>
    <row r="3834" spans="1:20" hidden="1" x14ac:dyDescent="0.35">
      <c r="A3834" s="1">
        <v>43467</v>
      </c>
      <c r="B3834" t="s">
        <v>4155</v>
      </c>
      <c r="C3834" t="s">
        <v>4156</v>
      </c>
      <c r="D3834" t="s">
        <v>3559</v>
      </c>
      <c r="E3834" t="s">
        <v>37</v>
      </c>
      <c r="F3834" s="2">
        <v>-486.42</v>
      </c>
      <c r="G3834" t="s">
        <v>735</v>
      </c>
      <c r="H3834">
        <v>710665618</v>
      </c>
      <c r="I3834" t="s">
        <v>57</v>
      </c>
      <c r="J3834" t="s">
        <v>58</v>
      </c>
      <c r="K3834" t="s">
        <v>40</v>
      </c>
      <c r="L3834" t="s">
        <v>122</v>
      </c>
      <c r="M3834" t="s">
        <v>4155</v>
      </c>
      <c r="O3834" t="s">
        <v>736</v>
      </c>
      <c r="P3834" t="s">
        <v>43</v>
      </c>
      <c r="R3834" s="2">
        <v>486.42</v>
      </c>
      <c r="S3834">
        <v>2019</v>
      </c>
      <c r="T3834" t="s">
        <v>4117</v>
      </c>
    </row>
    <row r="3835" spans="1:20" hidden="1" x14ac:dyDescent="0.35">
      <c r="A3835" s="1">
        <v>43467</v>
      </c>
      <c r="B3835" t="s">
        <v>3788</v>
      </c>
      <c r="C3835" t="s">
        <v>4157</v>
      </c>
      <c r="D3835" t="s">
        <v>4158</v>
      </c>
      <c r="E3835" t="s">
        <v>37</v>
      </c>
      <c r="F3835" s="2">
        <v>-75</v>
      </c>
      <c r="G3835" t="s">
        <v>735</v>
      </c>
      <c r="H3835">
        <v>710665618</v>
      </c>
      <c r="I3835" t="s">
        <v>57</v>
      </c>
      <c r="J3835" t="s">
        <v>58</v>
      </c>
      <c r="K3835" t="s">
        <v>40</v>
      </c>
      <c r="L3835" t="s">
        <v>108</v>
      </c>
      <c r="M3835" t="s">
        <v>109</v>
      </c>
      <c r="O3835" t="s">
        <v>736</v>
      </c>
      <c r="P3835" t="s">
        <v>43</v>
      </c>
      <c r="R3835" s="2">
        <v>75</v>
      </c>
      <c r="S3835">
        <v>2019</v>
      </c>
      <c r="T3835" t="s">
        <v>4117</v>
      </c>
    </row>
    <row r="3836" spans="1:20" hidden="1" x14ac:dyDescent="0.35">
      <c r="A3836" s="1">
        <v>43467</v>
      </c>
      <c r="B3836" t="s">
        <v>122</v>
      </c>
      <c r="C3836" t="s">
        <v>4156</v>
      </c>
      <c r="D3836" t="s">
        <v>3561</v>
      </c>
      <c r="E3836" t="s">
        <v>37</v>
      </c>
      <c r="F3836" s="2">
        <v>-730.7</v>
      </c>
      <c r="G3836" t="s">
        <v>643</v>
      </c>
      <c r="H3836">
        <v>8320478665</v>
      </c>
      <c r="I3836" t="s">
        <v>38</v>
      </c>
      <c r="J3836" t="s">
        <v>58</v>
      </c>
      <c r="K3836" t="s">
        <v>40</v>
      </c>
      <c r="L3836" t="s">
        <v>122</v>
      </c>
      <c r="M3836" t="s">
        <v>122</v>
      </c>
      <c r="O3836" t="s">
        <v>644</v>
      </c>
      <c r="P3836" t="s">
        <v>43</v>
      </c>
      <c r="R3836" s="2">
        <v>730.7</v>
      </c>
      <c r="S3836">
        <v>2019</v>
      </c>
      <c r="T3836" t="s">
        <v>4117</v>
      </c>
    </row>
    <row r="3837" spans="1:20" hidden="1" x14ac:dyDescent="0.35">
      <c r="A3837" s="1">
        <v>43467</v>
      </c>
      <c r="B3837" t="s">
        <v>3788</v>
      </c>
      <c r="C3837" t="s">
        <v>3880</v>
      </c>
      <c r="D3837" t="s">
        <v>4159</v>
      </c>
      <c r="E3837" t="s">
        <v>37</v>
      </c>
      <c r="F3837" s="2">
        <v>-75</v>
      </c>
      <c r="G3837" t="s">
        <v>643</v>
      </c>
      <c r="H3837">
        <v>8320478665</v>
      </c>
      <c r="I3837" t="s">
        <v>38</v>
      </c>
      <c r="J3837" t="s">
        <v>58</v>
      </c>
      <c r="K3837" t="s">
        <v>40</v>
      </c>
      <c r="L3837" t="s">
        <v>108</v>
      </c>
      <c r="M3837" t="s">
        <v>109</v>
      </c>
      <c r="O3837" t="s">
        <v>644</v>
      </c>
      <c r="P3837" t="s">
        <v>43</v>
      </c>
      <c r="R3837" s="2">
        <v>75</v>
      </c>
      <c r="S3837">
        <v>2019</v>
      </c>
      <c r="T3837" t="s">
        <v>4117</v>
      </c>
    </row>
    <row r="3838" spans="1:20" hidden="1" x14ac:dyDescent="0.35">
      <c r="A3838" s="1">
        <v>43467</v>
      </c>
      <c r="B3838" t="s">
        <v>4160</v>
      </c>
      <c r="C3838" t="s">
        <v>3951</v>
      </c>
      <c r="D3838" t="s">
        <v>2062</v>
      </c>
      <c r="E3838" t="s">
        <v>37</v>
      </c>
      <c r="F3838" s="2">
        <v>-763.89</v>
      </c>
      <c r="G3838" t="s">
        <v>47</v>
      </c>
      <c r="H3838">
        <v>2113481242</v>
      </c>
      <c r="I3838" t="s">
        <v>2888</v>
      </c>
      <c r="J3838" t="s">
        <v>17</v>
      </c>
      <c r="K3838" t="s">
        <v>4014</v>
      </c>
      <c r="L3838" t="s">
        <v>4058</v>
      </c>
      <c r="M3838" t="s">
        <v>4160</v>
      </c>
      <c r="O3838" t="s">
        <v>2890</v>
      </c>
      <c r="P3838" t="s">
        <v>500</v>
      </c>
      <c r="R3838" s="2">
        <v>763.89</v>
      </c>
      <c r="S3838">
        <v>2019</v>
      </c>
      <c r="T3838" t="s">
        <v>4117</v>
      </c>
    </row>
    <row r="3839" spans="1:20" hidden="1" x14ac:dyDescent="0.35">
      <c r="A3839" s="1">
        <v>43468</v>
      </c>
      <c r="B3839" t="s">
        <v>3590</v>
      </c>
      <c r="C3839" t="s">
        <v>4161</v>
      </c>
      <c r="D3839" t="s">
        <v>3591</v>
      </c>
      <c r="E3839" t="s">
        <v>37</v>
      </c>
      <c r="F3839" s="2">
        <v>-593.84</v>
      </c>
      <c r="G3839" t="s">
        <v>1761</v>
      </c>
      <c r="H3839">
        <v>3123788147</v>
      </c>
      <c r="I3839" t="s">
        <v>38</v>
      </c>
      <c r="J3839" t="s">
        <v>58</v>
      </c>
      <c r="K3839" t="s">
        <v>40</v>
      </c>
      <c r="L3839" t="s">
        <v>122</v>
      </c>
      <c r="M3839" t="s">
        <v>3590</v>
      </c>
      <c r="O3839" t="s">
        <v>1762</v>
      </c>
      <c r="P3839" t="s">
        <v>43</v>
      </c>
      <c r="R3839" s="2">
        <v>593.84</v>
      </c>
      <c r="S3839">
        <v>2019</v>
      </c>
      <c r="T3839" t="s">
        <v>4117</v>
      </c>
    </row>
    <row r="3840" spans="1:20" hidden="1" x14ac:dyDescent="0.35">
      <c r="A3840" s="1">
        <v>43468</v>
      </c>
      <c r="B3840" t="s">
        <v>4162</v>
      </c>
      <c r="C3840" t="s">
        <v>3951</v>
      </c>
      <c r="D3840" t="s">
        <v>2590</v>
      </c>
      <c r="E3840" t="s">
        <v>37</v>
      </c>
      <c r="F3840" s="2">
        <v>-150000</v>
      </c>
      <c r="G3840" t="s">
        <v>4013</v>
      </c>
      <c r="H3840">
        <v>0</v>
      </c>
      <c r="I3840" t="s">
        <v>38</v>
      </c>
      <c r="J3840" t="s">
        <v>17</v>
      </c>
      <c r="K3840" t="s">
        <v>4014</v>
      </c>
      <c r="L3840" t="s">
        <v>4058</v>
      </c>
      <c r="M3840" t="s">
        <v>4162</v>
      </c>
      <c r="O3840" t="s">
        <v>4016</v>
      </c>
      <c r="P3840" t="s">
        <v>43</v>
      </c>
      <c r="R3840" s="2">
        <v>150000</v>
      </c>
      <c r="S3840">
        <v>2019</v>
      </c>
      <c r="T3840" t="s">
        <v>4117</v>
      </c>
    </row>
    <row r="3841" spans="1:20" hidden="1" x14ac:dyDescent="0.35">
      <c r="A3841" s="1">
        <v>43468</v>
      </c>
      <c r="B3841" t="s">
        <v>3554</v>
      </c>
      <c r="C3841" t="s">
        <v>4163</v>
      </c>
      <c r="D3841" t="s">
        <v>3555</v>
      </c>
      <c r="E3841" t="s">
        <v>37</v>
      </c>
      <c r="F3841" s="2">
        <v>-1221.75</v>
      </c>
      <c r="G3841" t="s">
        <v>3027</v>
      </c>
      <c r="H3841">
        <v>886965909</v>
      </c>
      <c r="I3841" t="s">
        <v>38</v>
      </c>
      <c r="J3841" t="s">
        <v>58</v>
      </c>
      <c r="K3841" t="s">
        <v>40</v>
      </c>
      <c r="L3841" t="s">
        <v>122</v>
      </c>
      <c r="M3841" t="s">
        <v>3554</v>
      </c>
      <c r="O3841" t="s">
        <v>3035</v>
      </c>
      <c r="P3841" t="s">
        <v>43</v>
      </c>
      <c r="R3841" s="2">
        <v>1221.75</v>
      </c>
      <c r="S3841">
        <v>2019</v>
      </c>
      <c r="T3841" t="s">
        <v>4117</v>
      </c>
    </row>
    <row r="3842" spans="1:20" hidden="1" x14ac:dyDescent="0.35">
      <c r="A3842" s="1">
        <v>43468</v>
      </c>
      <c r="B3842" t="s">
        <v>87</v>
      </c>
      <c r="C3842" t="s">
        <v>3933</v>
      </c>
      <c r="D3842" t="s">
        <v>4164</v>
      </c>
      <c r="E3842" t="s">
        <v>37</v>
      </c>
      <c r="F3842" s="2">
        <v>250</v>
      </c>
      <c r="G3842" t="s">
        <v>3027</v>
      </c>
      <c r="H3842">
        <v>886965909</v>
      </c>
      <c r="I3842" t="s">
        <v>38</v>
      </c>
      <c r="J3842" t="s">
        <v>58</v>
      </c>
      <c r="K3842" t="s">
        <v>91</v>
      </c>
      <c r="L3842" t="s">
        <v>87</v>
      </c>
      <c r="M3842" t="s">
        <v>87</v>
      </c>
      <c r="O3842" t="s">
        <v>3035</v>
      </c>
      <c r="P3842" t="s">
        <v>43</v>
      </c>
      <c r="R3842" s="2">
        <v>250</v>
      </c>
      <c r="S3842">
        <v>2019</v>
      </c>
      <c r="T3842" t="s">
        <v>4117</v>
      </c>
    </row>
    <row r="3843" spans="1:20" hidden="1" x14ac:dyDescent="0.35">
      <c r="A3843" s="1">
        <v>43468</v>
      </c>
      <c r="B3843" t="s">
        <v>87</v>
      </c>
      <c r="C3843" t="s">
        <v>3916</v>
      </c>
      <c r="D3843" t="s">
        <v>4165</v>
      </c>
      <c r="E3843" t="s">
        <v>37</v>
      </c>
      <c r="F3843" s="2">
        <v>1550</v>
      </c>
      <c r="G3843" t="s">
        <v>735</v>
      </c>
      <c r="H3843">
        <v>710665618</v>
      </c>
      <c r="I3843" t="s">
        <v>57</v>
      </c>
      <c r="J3843" t="s">
        <v>58</v>
      </c>
      <c r="K3843" t="s">
        <v>91</v>
      </c>
      <c r="L3843" t="s">
        <v>87</v>
      </c>
      <c r="M3843" t="s">
        <v>87</v>
      </c>
      <c r="O3843" t="s">
        <v>736</v>
      </c>
      <c r="P3843" t="s">
        <v>43</v>
      </c>
      <c r="R3843" s="2">
        <v>1550</v>
      </c>
      <c r="S3843">
        <v>2019</v>
      </c>
      <c r="T3843" t="s">
        <v>4117</v>
      </c>
    </row>
    <row r="3844" spans="1:20" hidden="1" x14ac:dyDescent="0.35">
      <c r="A3844" s="1">
        <v>43469</v>
      </c>
      <c r="B3844" t="s">
        <v>4166</v>
      </c>
      <c r="C3844" t="s">
        <v>3916</v>
      </c>
      <c r="D3844" t="s">
        <v>4167</v>
      </c>
      <c r="E3844" t="s">
        <v>37</v>
      </c>
      <c r="F3844" s="2">
        <v>760</v>
      </c>
      <c r="G3844" t="s">
        <v>52</v>
      </c>
      <c r="H3844">
        <v>2123710218</v>
      </c>
      <c r="I3844" t="s">
        <v>57</v>
      </c>
      <c r="J3844" t="s">
        <v>58</v>
      </c>
      <c r="K3844" t="s">
        <v>91</v>
      </c>
      <c r="L3844" t="s">
        <v>87</v>
      </c>
      <c r="M3844" t="s">
        <v>4166</v>
      </c>
      <c r="O3844" t="s">
        <v>61</v>
      </c>
      <c r="P3844" t="s">
        <v>43</v>
      </c>
      <c r="R3844" s="2">
        <v>760</v>
      </c>
      <c r="S3844">
        <v>2019</v>
      </c>
      <c r="T3844" t="s">
        <v>4117</v>
      </c>
    </row>
    <row r="3845" spans="1:20" hidden="1" x14ac:dyDescent="0.35">
      <c r="A3845" s="1">
        <v>43469</v>
      </c>
      <c r="B3845" t="s">
        <v>4168</v>
      </c>
      <c r="C3845" t="s">
        <v>3951</v>
      </c>
      <c r="D3845" t="s">
        <v>3972</v>
      </c>
      <c r="E3845" t="s">
        <v>37</v>
      </c>
      <c r="F3845" s="2">
        <v>-1100</v>
      </c>
      <c r="G3845" t="s">
        <v>4013</v>
      </c>
      <c r="H3845">
        <v>0</v>
      </c>
      <c r="I3845" t="s">
        <v>38</v>
      </c>
      <c r="J3845" t="s">
        <v>17</v>
      </c>
      <c r="K3845" t="s">
        <v>4014</v>
      </c>
      <c r="L3845" t="s">
        <v>4058</v>
      </c>
      <c r="M3845" t="s">
        <v>4168</v>
      </c>
      <c r="O3845" t="s">
        <v>4016</v>
      </c>
      <c r="P3845" t="s">
        <v>43</v>
      </c>
      <c r="R3845" s="2">
        <v>1100</v>
      </c>
      <c r="S3845">
        <v>2019</v>
      </c>
      <c r="T3845" t="s">
        <v>4117</v>
      </c>
    </row>
    <row r="3846" spans="1:20" hidden="1" x14ac:dyDescent="0.35">
      <c r="A3846" s="1">
        <v>43469</v>
      </c>
      <c r="B3846" t="s">
        <v>87</v>
      </c>
      <c r="C3846" t="s">
        <v>3933</v>
      </c>
      <c r="D3846" t="s">
        <v>4169</v>
      </c>
      <c r="E3846" t="s">
        <v>37</v>
      </c>
      <c r="F3846" s="2">
        <v>895</v>
      </c>
      <c r="G3846" t="s">
        <v>2641</v>
      </c>
      <c r="H3846">
        <v>886968291</v>
      </c>
      <c r="I3846" t="s">
        <v>38</v>
      </c>
      <c r="J3846" t="s">
        <v>58</v>
      </c>
      <c r="K3846" t="s">
        <v>91</v>
      </c>
      <c r="L3846" t="s">
        <v>87</v>
      </c>
      <c r="M3846" t="s">
        <v>87</v>
      </c>
      <c r="O3846" t="s">
        <v>2642</v>
      </c>
      <c r="P3846" t="s">
        <v>43</v>
      </c>
      <c r="R3846" s="2">
        <v>895</v>
      </c>
      <c r="S3846">
        <v>2019</v>
      </c>
      <c r="T3846" t="s">
        <v>4117</v>
      </c>
    </row>
    <row r="3847" spans="1:20" hidden="1" x14ac:dyDescent="0.35">
      <c r="A3847" s="1">
        <v>43469</v>
      </c>
      <c r="B3847" t="s">
        <v>87</v>
      </c>
      <c r="C3847" t="s">
        <v>3933</v>
      </c>
      <c r="D3847" t="s">
        <v>4170</v>
      </c>
      <c r="E3847" t="s">
        <v>37</v>
      </c>
      <c r="F3847" s="2">
        <v>900</v>
      </c>
      <c r="G3847" t="s">
        <v>2641</v>
      </c>
      <c r="H3847">
        <v>886968291</v>
      </c>
      <c r="I3847" t="s">
        <v>38</v>
      </c>
      <c r="J3847" t="s">
        <v>58</v>
      </c>
      <c r="K3847" t="s">
        <v>91</v>
      </c>
      <c r="L3847" t="s">
        <v>87</v>
      </c>
      <c r="M3847" t="s">
        <v>87</v>
      </c>
      <c r="O3847" t="s">
        <v>2642</v>
      </c>
      <c r="P3847" t="s">
        <v>43</v>
      </c>
      <c r="R3847" s="2">
        <v>900</v>
      </c>
      <c r="S3847">
        <v>2019</v>
      </c>
      <c r="T3847" t="s">
        <v>4117</v>
      </c>
    </row>
    <row r="3848" spans="1:20" hidden="1" x14ac:dyDescent="0.35">
      <c r="A3848" s="1">
        <v>43469</v>
      </c>
      <c r="B3848" t="s">
        <v>87</v>
      </c>
      <c r="C3848" t="s">
        <v>3916</v>
      </c>
      <c r="D3848" t="s">
        <v>4171</v>
      </c>
      <c r="E3848" t="s">
        <v>37</v>
      </c>
      <c r="F3848" s="2">
        <v>1360</v>
      </c>
      <c r="G3848" t="s">
        <v>643</v>
      </c>
      <c r="H3848">
        <v>8320478665</v>
      </c>
      <c r="I3848" t="s">
        <v>38</v>
      </c>
      <c r="J3848" t="s">
        <v>58</v>
      </c>
      <c r="K3848" t="s">
        <v>91</v>
      </c>
      <c r="L3848" t="s">
        <v>87</v>
      </c>
      <c r="M3848" t="s">
        <v>87</v>
      </c>
      <c r="O3848" t="s">
        <v>644</v>
      </c>
      <c r="P3848" t="s">
        <v>43</v>
      </c>
      <c r="R3848" s="2">
        <v>1360</v>
      </c>
      <c r="S3848">
        <v>2019</v>
      </c>
      <c r="T3848" t="s">
        <v>4117</v>
      </c>
    </row>
    <row r="3849" spans="1:20" hidden="1" x14ac:dyDescent="0.35">
      <c r="A3849" s="1">
        <v>43472</v>
      </c>
      <c r="B3849" t="s">
        <v>122</v>
      </c>
      <c r="C3849" t="s">
        <v>4172</v>
      </c>
      <c r="D3849" t="s">
        <v>3564</v>
      </c>
      <c r="E3849" t="s">
        <v>37</v>
      </c>
      <c r="F3849" s="2">
        <v>-496.61</v>
      </c>
      <c r="G3849" t="s">
        <v>52</v>
      </c>
      <c r="H3849">
        <v>2123710218</v>
      </c>
      <c r="I3849" t="s">
        <v>57</v>
      </c>
      <c r="J3849" t="s">
        <v>58</v>
      </c>
      <c r="K3849" t="s">
        <v>40</v>
      </c>
      <c r="L3849" t="s">
        <v>122</v>
      </c>
      <c r="M3849" t="s">
        <v>122</v>
      </c>
      <c r="O3849" t="s">
        <v>61</v>
      </c>
      <c r="P3849" t="s">
        <v>43</v>
      </c>
      <c r="R3849" s="2">
        <v>496.61</v>
      </c>
      <c r="S3849">
        <v>2019</v>
      </c>
      <c r="T3849" t="s">
        <v>4117</v>
      </c>
    </row>
    <row r="3850" spans="1:20" hidden="1" x14ac:dyDescent="0.35">
      <c r="A3850" s="1">
        <v>43472</v>
      </c>
      <c r="B3850" t="s">
        <v>3755</v>
      </c>
      <c r="C3850" t="s">
        <v>3951</v>
      </c>
      <c r="D3850" t="s">
        <v>4173</v>
      </c>
      <c r="E3850" t="s">
        <v>37</v>
      </c>
      <c r="F3850" s="2">
        <v>-150</v>
      </c>
      <c r="G3850" t="s">
        <v>52</v>
      </c>
      <c r="H3850">
        <v>2123710218</v>
      </c>
      <c r="I3850" t="s">
        <v>57</v>
      </c>
      <c r="J3850" t="s">
        <v>58</v>
      </c>
      <c r="K3850" t="s">
        <v>40</v>
      </c>
      <c r="L3850" t="s">
        <v>112</v>
      </c>
      <c r="M3850" t="s">
        <v>3258</v>
      </c>
      <c r="O3850" t="s">
        <v>61</v>
      </c>
      <c r="P3850" t="s">
        <v>43</v>
      </c>
      <c r="R3850" s="2">
        <v>150</v>
      </c>
      <c r="S3850">
        <v>2019</v>
      </c>
      <c r="T3850" t="s">
        <v>4117</v>
      </c>
    </row>
    <row r="3851" spans="1:20" hidden="1" x14ac:dyDescent="0.35">
      <c r="A3851" s="1">
        <v>43472</v>
      </c>
      <c r="B3851" t="s">
        <v>122</v>
      </c>
      <c r="C3851" t="s">
        <v>4174</v>
      </c>
      <c r="D3851" t="s">
        <v>3568</v>
      </c>
      <c r="E3851" t="s">
        <v>37</v>
      </c>
      <c r="F3851" s="2">
        <v>-381.03</v>
      </c>
      <c r="G3851" t="s">
        <v>779</v>
      </c>
      <c r="H3851">
        <v>8320442620</v>
      </c>
      <c r="I3851" t="s">
        <v>57</v>
      </c>
      <c r="J3851" t="s">
        <v>277</v>
      </c>
      <c r="K3851" t="s">
        <v>40</v>
      </c>
      <c r="L3851" t="s">
        <v>122</v>
      </c>
      <c r="M3851" t="s">
        <v>122</v>
      </c>
      <c r="O3851" t="s">
        <v>780</v>
      </c>
      <c r="P3851" t="s">
        <v>43</v>
      </c>
      <c r="R3851" s="2">
        <v>381.03</v>
      </c>
      <c r="S3851">
        <v>2019</v>
      </c>
      <c r="T3851" t="s">
        <v>4117</v>
      </c>
    </row>
    <row r="3852" spans="1:20" hidden="1" x14ac:dyDescent="0.35">
      <c r="A3852" s="1">
        <v>43472</v>
      </c>
      <c r="B3852" t="s">
        <v>87</v>
      </c>
      <c r="C3852" t="s">
        <v>3916</v>
      </c>
      <c r="D3852" t="s">
        <v>4175</v>
      </c>
      <c r="E3852" t="s">
        <v>37</v>
      </c>
      <c r="F3852" s="2">
        <v>1200</v>
      </c>
      <c r="G3852" t="s">
        <v>779</v>
      </c>
      <c r="H3852">
        <v>8320442620</v>
      </c>
      <c r="I3852" t="s">
        <v>57</v>
      </c>
      <c r="J3852" t="s">
        <v>277</v>
      </c>
      <c r="K3852" t="s">
        <v>91</v>
      </c>
      <c r="L3852" t="s">
        <v>87</v>
      </c>
      <c r="M3852" t="s">
        <v>87</v>
      </c>
      <c r="O3852" t="s">
        <v>780</v>
      </c>
      <c r="P3852" t="s">
        <v>43</v>
      </c>
      <c r="R3852" s="2">
        <v>1200</v>
      </c>
      <c r="S3852">
        <v>2019</v>
      </c>
      <c r="T3852" t="s">
        <v>4117</v>
      </c>
    </row>
    <row r="3853" spans="1:20" hidden="1" x14ac:dyDescent="0.35">
      <c r="A3853" s="1">
        <v>43472</v>
      </c>
      <c r="B3853" t="s">
        <v>4176</v>
      </c>
      <c r="C3853" t="s">
        <v>3951</v>
      </c>
      <c r="D3853" t="s">
        <v>3972</v>
      </c>
      <c r="E3853" t="s">
        <v>37</v>
      </c>
      <c r="F3853" s="2">
        <v>-150</v>
      </c>
      <c r="G3853" t="s">
        <v>3920</v>
      </c>
      <c r="H3853">
        <v>371052603</v>
      </c>
      <c r="I3853" t="s">
        <v>57</v>
      </c>
      <c r="J3853" t="s">
        <v>277</v>
      </c>
      <c r="K3853" t="s">
        <v>59</v>
      </c>
      <c r="L3853" t="s">
        <v>60</v>
      </c>
      <c r="M3853" t="s">
        <v>4176</v>
      </c>
      <c r="N3853" t="s">
        <v>3920</v>
      </c>
      <c r="O3853" t="s">
        <v>4025</v>
      </c>
      <c r="P3853" t="s">
        <v>43</v>
      </c>
      <c r="Q3853" t="s">
        <v>445</v>
      </c>
      <c r="R3853" s="2">
        <v>150</v>
      </c>
      <c r="S3853">
        <v>2019</v>
      </c>
      <c r="T3853" t="s">
        <v>4117</v>
      </c>
    </row>
    <row r="3854" spans="1:20" hidden="1" x14ac:dyDescent="0.35">
      <c r="A3854" s="1">
        <v>43472</v>
      </c>
      <c r="B3854" t="s">
        <v>4177</v>
      </c>
      <c r="C3854" t="s">
        <v>1394</v>
      </c>
      <c r="D3854" t="s">
        <v>4178</v>
      </c>
      <c r="E3854" t="s">
        <v>37</v>
      </c>
      <c r="F3854" s="2">
        <v>-0.24</v>
      </c>
      <c r="G3854" t="s">
        <v>3920</v>
      </c>
      <c r="H3854">
        <v>371052603</v>
      </c>
      <c r="I3854" t="s">
        <v>57</v>
      </c>
      <c r="J3854" t="s">
        <v>277</v>
      </c>
      <c r="K3854" t="s">
        <v>59</v>
      </c>
      <c r="L3854" t="s">
        <v>60</v>
      </c>
      <c r="M3854" t="s">
        <v>4177</v>
      </c>
      <c r="N3854" t="s">
        <v>3920</v>
      </c>
      <c r="O3854" t="s">
        <v>4025</v>
      </c>
      <c r="P3854" t="s">
        <v>43</v>
      </c>
      <c r="Q3854" t="s">
        <v>1111</v>
      </c>
      <c r="R3854" s="2">
        <v>0.24</v>
      </c>
      <c r="S3854">
        <v>2019</v>
      </c>
      <c r="T3854" t="s">
        <v>4117</v>
      </c>
    </row>
    <row r="3855" spans="1:20" hidden="1" x14ac:dyDescent="0.35">
      <c r="A3855" s="1">
        <v>43472</v>
      </c>
      <c r="B3855" t="s">
        <v>4177</v>
      </c>
      <c r="C3855" t="s">
        <v>4179</v>
      </c>
      <c r="D3855" t="s">
        <v>4180</v>
      </c>
      <c r="E3855" t="s">
        <v>37</v>
      </c>
      <c r="F3855" s="2">
        <v>0.11</v>
      </c>
      <c r="G3855" t="s">
        <v>3920</v>
      </c>
      <c r="H3855">
        <v>371052603</v>
      </c>
      <c r="I3855" t="s">
        <v>57</v>
      </c>
      <c r="J3855" t="s">
        <v>277</v>
      </c>
      <c r="K3855" t="s">
        <v>59</v>
      </c>
      <c r="L3855" t="s">
        <v>60</v>
      </c>
      <c r="M3855" t="s">
        <v>4177</v>
      </c>
      <c r="N3855" t="s">
        <v>3920</v>
      </c>
      <c r="O3855" t="s">
        <v>4025</v>
      </c>
      <c r="P3855" t="s">
        <v>43</v>
      </c>
      <c r="Q3855" t="s">
        <v>1111</v>
      </c>
      <c r="R3855" s="2">
        <v>0.11</v>
      </c>
      <c r="S3855">
        <v>2019</v>
      </c>
      <c r="T3855" t="s">
        <v>4117</v>
      </c>
    </row>
    <row r="3856" spans="1:20" hidden="1" x14ac:dyDescent="0.35">
      <c r="A3856" s="1">
        <v>43472</v>
      </c>
      <c r="B3856" t="s">
        <v>4177</v>
      </c>
      <c r="C3856" t="s">
        <v>4179</v>
      </c>
      <c r="D3856" t="s">
        <v>4180</v>
      </c>
      <c r="E3856" t="s">
        <v>37</v>
      </c>
      <c r="F3856" s="2">
        <v>0.13</v>
      </c>
      <c r="G3856" t="s">
        <v>3920</v>
      </c>
      <c r="H3856">
        <v>371052603</v>
      </c>
      <c r="I3856" t="s">
        <v>57</v>
      </c>
      <c r="J3856" t="s">
        <v>277</v>
      </c>
      <c r="K3856" t="s">
        <v>59</v>
      </c>
      <c r="L3856" t="s">
        <v>60</v>
      </c>
      <c r="M3856" t="s">
        <v>4177</v>
      </c>
      <c r="N3856" t="s">
        <v>3920</v>
      </c>
      <c r="O3856" t="s">
        <v>4025</v>
      </c>
      <c r="P3856" t="s">
        <v>43</v>
      </c>
      <c r="Q3856" t="s">
        <v>1111</v>
      </c>
      <c r="R3856" s="2">
        <v>0.13</v>
      </c>
      <c r="S3856">
        <v>2019</v>
      </c>
      <c r="T3856" t="s">
        <v>4117</v>
      </c>
    </row>
    <row r="3857" spans="1:20" hidden="1" x14ac:dyDescent="0.35">
      <c r="A3857" s="1">
        <v>43472</v>
      </c>
      <c r="B3857" t="s">
        <v>3563</v>
      </c>
      <c r="C3857" t="s">
        <v>4172</v>
      </c>
      <c r="D3857" t="s">
        <v>3566</v>
      </c>
      <c r="E3857" t="s">
        <v>37</v>
      </c>
      <c r="F3857" s="2">
        <v>-631.1</v>
      </c>
      <c r="G3857" t="s">
        <v>533</v>
      </c>
      <c r="H3857">
        <v>2120678228</v>
      </c>
      <c r="I3857" t="s">
        <v>57</v>
      </c>
      <c r="J3857" t="s">
        <v>58</v>
      </c>
      <c r="K3857" t="s">
        <v>40</v>
      </c>
      <c r="L3857" t="s">
        <v>122</v>
      </c>
      <c r="M3857" t="s">
        <v>3563</v>
      </c>
      <c r="O3857" t="s">
        <v>534</v>
      </c>
      <c r="P3857" t="s">
        <v>43</v>
      </c>
      <c r="R3857" s="2">
        <v>631.1</v>
      </c>
      <c r="S3857">
        <v>2019</v>
      </c>
      <c r="T3857" t="s">
        <v>4117</v>
      </c>
    </row>
    <row r="3858" spans="1:20" hidden="1" x14ac:dyDescent="0.35">
      <c r="A3858" s="1">
        <v>43472</v>
      </c>
      <c r="B3858" t="s">
        <v>87</v>
      </c>
      <c r="C3858" t="s">
        <v>4181</v>
      </c>
      <c r="D3858" t="s">
        <v>3704</v>
      </c>
      <c r="E3858" t="s">
        <v>37</v>
      </c>
      <c r="F3858" s="2">
        <v>600</v>
      </c>
      <c r="G3858" t="s">
        <v>3027</v>
      </c>
      <c r="H3858">
        <v>886965909</v>
      </c>
      <c r="I3858" t="s">
        <v>38</v>
      </c>
      <c r="J3858" t="s">
        <v>58</v>
      </c>
      <c r="K3858" t="s">
        <v>91</v>
      </c>
      <c r="L3858" t="s">
        <v>87</v>
      </c>
      <c r="M3858" t="s">
        <v>87</v>
      </c>
      <c r="O3858" t="s">
        <v>3035</v>
      </c>
      <c r="P3858" t="s">
        <v>43</v>
      </c>
      <c r="R3858" s="2">
        <v>600</v>
      </c>
      <c r="S3858">
        <v>2019</v>
      </c>
      <c r="T3858" t="s">
        <v>4117</v>
      </c>
    </row>
    <row r="3859" spans="1:20" hidden="1" x14ac:dyDescent="0.35">
      <c r="A3859" s="1">
        <v>43472</v>
      </c>
      <c r="B3859" t="s">
        <v>4182</v>
      </c>
      <c r="C3859" t="s">
        <v>4070</v>
      </c>
      <c r="D3859" t="s">
        <v>4183</v>
      </c>
      <c r="E3859" t="s">
        <v>37</v>
      </c>
      <c r="F3859" s="2">
        <v>-0.45</v>
      </c>
      <c r="G3859" t="s">
        <v>4037</v>
      </c>
      <c r="H3859">
        <v>1160333314</v>
      </c>
      <c r="I3859" t="s">
        <v>57</v>
      </c>
      <c r="J3859" t="s">
        <v>17</v>
      </c>
      <c r="K3859" t="s">
        <v>40</v>
      </c>
      <c r="L3859" t="s">
        <v>83</v>
      </c>
      <c r="M3859" t="s">
        <v>4182</v>
      </c>
      <c r="O3859" t="s">
        <v>4038</v>
      </c>
      <c r="P3859" t="s">
        <v>43</v>
      </c>
      <c r="R3859" s="2">
        <v>0.45</v>
      </c>
      <c r="S3859">
        <v>2019</v>
      </c>
      <c r="T3859" t="s">
        <v>4117</v>
      </c>
    </row>
    <row r="3860" spans="1:20" hidden="1" x14ac:dyDescent="0.35">
      <c r="A3860" s="1">
        <v>43472</v>
      </c>
      <c r="B3860" t="s">
        <v>4182</v>
      </c>
      <c r="C3860" t="s">
        <v>4070</v>
      </c>
      <c r="D3860" t="s">
        <v>4184</v>
      </c>
      <c r="E3860" t="s">
        <v>37</v>
      </c>
      <c r="F3860" s="2">
        <v>0.03</v>
      </c>
      <c r="G3860" t="s">
        <v>4037</v>
      </c>
      <c r="H3860">
        <v>1160333314</v>
      </c>
      <c r="I3860" t="s">
        <v>57</v>
      </c>
      <c r="J3860" t="s">
        <v>17</v>
      </c>
      <c r="K3860" t="s">
        <v>40</v>
      </c>
      <c r="L3860" t="s">
        <v>83</v>
      </c>
      <c r="M3860" t="s">
        <v>4182</v>
      </c>
      <c r="O3860" t="s">
        <v>4038</v>
      </c>
      <c r="P3860" t="s">
        <v>43</v>
      </c>
      <c r="R3860" s="2">
        <v>0.03</v>
      </c>
      <c r="S3860">
        <v>2019</v>
      </c>
      <c r="T3860" t="s">
        <v>4117</v>
      </c>
    </row>
    <row r="3861" spans="1:20" hidden="1" x14ac:dyDescent="0.35">
      <c r="A3861" s="1">
        <v>43472</v>
      </c>
      <c r="B3861" t="s">
        <v>4182</v>
      </c>
      <c r="C3861" t="s">
        <v>4070</v>
      </c>
      <c r="D3861" t="s">
        <v>4185</v>
      </c>
      <c r="E3861" t="s">
        <v>37</v>
      </c>
      <c r="F3861" s="2">
        <v>0.42</v>
      </c>
      <c r="G3861" t="s">
        <v>4037</v>
      </c>
      <c r="H3861">
        <v>1160333314</v>
      </c>
      <c r="I3861" t="s">
        <v>57</v>
      </c>
      <c r="J3861" t="s">
        <v>17</v>
      </c>
      <c r="K3861" t="s">
        <v>40</v>
      </c>
      <c r="L3861" t="s">
        <v>83</v>
      </c>
      <c r="M3861" t="s">
        <v>4182</v>
      </c>
      <c r="O3861" t="s">
        <v>4038</v>
      </c>
      <c r="P3861" t="s">
        <v>43</v>
      </c>
      <c r="R3861" s="2">
        <v>0.42</v>
      </c>
      <c r="S3861">
        <v>2019</v>
      </c>
      <c r="T3861" t="s">
        <v>4117</v>
      </c>
    </row>
    <row r="3862" spans="1:20" hidden="1" x14ac:dyDescent="0.35">
      <c r="A3862" s="1">
        <v>43472</v>
      </c>
      <c r="B3862" t="s">
        <v>4186</v>
      </c>
      <c r="C3862" t="s">
        <v>4070</v>
      </c>
      <c r="D3862" t="s">
        <v>4187</v>
      </c>
      <c r="E3862" t="s">
        <v>37</v>
      </c>
      <c r="F3862" s="2">
        <v>-4000</v>
      </c>
      <c r="G3862" t="s">
        <v>47</v>
      </c>
      <c r="H3862">
        <v>2113481242</v>
      </c>
      <c r="I3862" t="s">
        <v>2888</v>
      </c>
      <c r="J3862" t="s">
        <v>17</v>
      </c>
      <c r="K3862" t="s">
        <v>59</v>
      </c>
      <c r="L3862" t="s">
        <v>60</v>
      </c>
      <c r="M3862" t="s">
        <v>4186</v>
      </c>
      <c r="N3862" t="s">
        <v>3920</v>
      </c>
      <c r="O3862" t="s">
        <v>2890</v>
      </c>
      <c r="P3862" t="s">
        <v>500</v>
      </c>
      <c r="Q3862" t="s">
        <v>1767</v>
      </c>
      <c r="R3862" s="2">
        <v>4000</v>
      </c>
      <c r="S3862">
        <v>2019</v>
      </c>
      <c r="T3862" t="s">
        <v>4117</v>
      </c>
    </row>
    <row r="3863" spans="1:20" hidden="1" x14ac:dyDescent="0.35">
      <c r="A3863" s="1">
        <v>43473</v>
      </c>
      <c r="B3863" t="s">
        <v>161</v>
      </c>
      <c r="C3863" t="s">
        <v>3951</v>
      </c>
      <c r="D3863" t="s">
        <v>1616</v>
      </c>
      <c r="E3863" t="s">
        <v>37</v>
      </c>
      <c r="F3863" s="2">
        <v>-198</v>
      </c>
      <c r="G3863" t="s">
        <v>29</v>
      </c>
      <c r="H3863">
        <v>2123674356</v>
      </c>
      <c r="I3863" t="s">
        <v>38</v>
      </c>
      <c r="J3863" t="s">
        <v>39</v>
      </c>
      <c r="K3863" t="s">
        <v>40</v>
      </c>
      <c r="L3863" t="s">
        <v>161</v>
      </c>
      <c r="M3863" t="s">
        <v>161</v>
      </c>
      <c r="O3863" t="s">
        <v>42</v>
      </c>
      <c r="P3863" t="s">
        <v>43</v>
      </c>
      <c r="R3863" s="2">
        <v>198</v>
      </c>
      <c r="S3863">
        <v>2019</v>
      </c>
      <c r="T3863" t="s">
        <v>4117</v>
      </c>
    </row>
    <row r="3864" spans="1:20" hidden="1" x14ac:dyDescent="0.35">
      <c r="A3864" s="1">
        <v>43474</v>
      </c>
      <c r="B3864" t="s">
        <v>3536</v>
      </c>
      <c r="C3864" t="s">
        <v>4188</v>
      </c>
      <c r="D3864" t="s">
        <v>4188</v>
      </c>
      <c r="E3864" t="s">
        <v>37</v>
      </c>
      <c r="F3864" s="2">
        <v>-150</v>
      </c>
      <c r="G3864" t="s">
        <v>276</v>
      </c>
      <c r="H3864">
        <v>3123680344</v>
      </c>
      <c r="I3864" t="s">
        <v>57</v>
      </c>
      <c r="J3864" t="s">
        <v>277</v>
      </c>
      <c r="K3864" t="s">
        <v>1160</v>
      </c>
      <c r="L3864" t="s">
        <v>1161</v>
      </c>
      <c r="M3864" t="s">
        <v>3536</v>
      </c>
      <c r="O3864" t="s">
        <v>279</v>
      </c>
      <c r="P3864" t="s">
        <v>43</v>
      </c>
      <c r="R3864" s="2">
        <v>150</v>
      </c>
      <c r="S3864">
        <v>2019</v>
      </c>
      <c r="T3864" t="s">
        <v>4117</v>
      </c>
    </row>
    <row r="3865" spans="1:20" hidden="1" x14ac:dyDescent="0.35">
      <c r="A3865" s="1">
        <v>43474</v>
      </c>
      <c r="B3865" t="s">
        <v>3538</v>
      </c>
      <c r="C3865" t="s">
        <v>1161</v>
      </c>
      <c r="D3865" t="s">
        <v>4189</v>
      </c>
      <c r="E3865" t="s">
        <v>37</v>
      </c>
      <c r="F3865" s="2">
        <v>150</v>
      </c>
      <c r="G3865" t="s">
        <v>1191</v>
      </c>
      <c r="H3865">
        <v>7123691524</v>
      </c>
      <c r="I3865" t="s">
        <v>57</v>
      </c>
      <c r="J3865" t="s">
        <v>277</v>
      </c>
      <c r="K3865" t="s">
        <v>1160</v>
      </c>
      <c r="L3865" t="s">
        <v>1161</v>
      </c>
      <c r="M3865" t="s">
        <v>3538</v>
      </c>
      <c r="O3865" t="s">
        <v>279</v>
      </c>
      <c r="P3865" t="s">
        <v>500</v>
      </c>
      <c r="R3865" s="2">
        <v>150</v>
      </c>
      <c r="S3865">
        <v>2019</v>
      </c>
      <c r="T3865" t="s">
        <v>4117</v>
      </c>
    </row>
    <row r="3866" spans="1:20" hidden="1" x14ac:dyDescent="0.35">
      <c r="A3866" s="1">
        <v>43474</v>
      </c>
      <c r="B3866" t="s">
        <v>87</v>
      </c>
      <c r="C3866" t="s">
        <v>3916</v>
      </c>
      <c r="D3866" t="s">
        <v>4190</v>
      </c>
      <c r="E3866" t="s">
        <v>37</v>
      </c>
      <c r="F3866" s="2">
        <v>300</v>
      </c>
      <c r="G3866" t="s">
        <v>433</v>
      </c>
      <c r="H3866">
        <v>3123859963</v>
      </c>
      <c r="I3866" t="s">
        <v>38</v>
      </c>
      <c r="J3866" t="s">
        <v>277</v>
      </c>
      <c r="K3866" t="s">
        <v>91</v>
      </c>
      <c r="L3866" t="s">
        <v>87</v>
      </c>
      <c r="M3866" t="s">
        <v>87</v>
      </c>
      <c r="O3866" t="s">
        <v>434</v>
      </c>
      <c r="P3866" t="s">
        <v>43</v>
      </c>
      <c r="R3866" s="2">
        <v>300</v>
      </c>
      <c r="S3866">
        <v>2019</v>
      </c>
      <c r="T3866" t="s">
        <v>4117</v>
      </c>
    </row>
    <row r="3867" spans="1:20" hidden="1" x14ac:dyDescent="0.35">
      <c r="A3867" s="1">
        <v>43475</v>
      </c>
      <c r="B3867" t="s">
        <v>4191</v>
      </c>
      <c r="C3867" t="s">
        <v>4192</v>
      </c>
      <c r="D3867" t="s">
        <v>4193</v>
      </c>
      <c r="E3867" t="s">
        <v>37</v>
      </c>
      <c r="F3867" s="2">
        <v>4000</v>
      </c>
      <c r="G3867" t="s">
        <v>3920</v>
      </c>
      <c r="H3867">
        <v>371052603</v>
      </c>
      <c r="I3867" t="s">
        <v>57</v>
      </c>
      <c r="J3867" t="s">
        <v>277</v>
      </c>
      <c r="K3867" t="s">
        <v>49</v>
      </c>
      <c r="L3867" t="s">
        <v>46</v>
      </c>
      <c r="M3867" t="s">
        <v>4191</v>
      </c>
      <c r="N3867" t="s">
        <v>3920</v>
      </c>
      <c r="O3867" t="s">
        <v>4025</v>
      </c>
      <c r="P3867" t="s">
        <v>43</v>
      </c>
      <c r="R3867" s="2">
        <v>4000</v>
      </c>
      <c r="S3867">
        <v>2019</v>
      </c>
      <c r="T3867" t="s">
        <v>4117</v>
      </c>
    </row>
    <row r="3868" spans="1:20" hidden="1" x14ac:dyDescent="0.35">
      <c r="A3868" s="1">
        <v>43475</v>
      </c>
      <c r="B3868" t="s">
        <v>4194</v>
      </c>
      <c r="C3868" t="s">
        <v>4137</v>
      </c>
      <c r="D3868" t="s">
        <v>4195</v>
      </c>
      <c r="E3868" t="s">
        <v>37</v>
      </c>
      <c r="F3868" s="2">
        <v>5636.04</v>
      </c>
      <c r="G3868" t="s">
        <v>1761</v>
      </c>
      <c r="H3868">
        <v>3123788147</v>
      </c>
      <c r="I3868" t="s">
        <v>38</v>
      </c>
      <c r="J3868" t="s">
        <v>58</v>
      </c>
      <c r="K3868" t="s">
        <v>40</v>
      </c>
      <c r="L3868" t="s">
        <v>418</v>
      </c>
      <c r="M3868" t="s">
        <v>4194</v>
      </c>
      <c r="O3868" t="s">
        <v>1762</v>
      </c>
      <c r="P3868" t="s">
        <v>43</v>
      </c>
      <c r="R3868" s="2">
        <v>5636.04</v>
      </c>
      <c r="S3868">
        <v>2019</v>
      </c>
      <c r="T3868" t="s">
        <v>4117</v>
      </c>
    </row>
    <row r="3869" spans="1:20" hidden="1" x14ac:dyDescent="0.35">
      <c r="A3869" s="1">
        <v>43475</v>
      </c>
      <c r="B3869" t="s">
        <v>4196</v>
      </c>
      <c r="C3869" t="s">
        <v>3951</v>
      </c>
      <c r="D3869" t="s">
        <v>4197</v>
      </c>
      <c r="E3869" t="s">
        <v>37</v>
      </c>
      <c r="F3869" s="2">
        <v>-700</v>
      </c>
      <c r="G3869" t="s">
        <v>4013</v>
      </c>
      <c r="H3869">
        <v>0</v>
      </c>
      <c r="I3869" t="s">
        <v>38</v>
      </c>
      <c r="J3869" t="s">
        <v>17</v>
      </c>
      <c r="K3869" t="s">
        <v>4014</v>
      </c>
      <c r="L3869" t="s">
        <v>4058</v>
      </c>
      <c r="M3869" t="s">
        <v>4196</v>
      </c>
      <c r="O3869" t="s">
        <v>4016</v>
      </c>
      <c r="P3869" t="s">
        <v>43</v>
      </c>
      <c r="R3869" s="2">
        <v>700</v>
      </c>
      <c r="S3869">
        <v>2019</v>
      </c>
      <c r="T3869" t="s">
        <v>4117</v>
      </c>
    </row>
    <row r="3870" spans="1:20" hidden="1" x14ac:dyDescent="0.35">
      <c r="A3870" s="1">
        <v>43476</v>
      </c>
      <c r="B3870" t="s">
        <v>4198</v>
      </c>
      <c r="C3870" t="s">
        <v>4199</v>
      </c>
      <c r="D3870" t="s">
        <v>4199</v>
      </c>
      <c r="E3870" t="s">
        <v>37</v>
      </c>
      <c r="F3870" s="2">
        <v>-515</v>
      </c>
      <c r="G3870" t="s">
        <v>52</v>
      </c>
      <c r="H3870">
        <v>2123710218</v>
      </c>
      <c r="I3870" t="s">
        <v>57</v>
      </c>
      <c r="J3870" t="s">
        <v>58</v>
      </c>
      <c r="K3870" t="s">
        <v>40</v>
      </c>
      <c r="L3870" t="s">
        <v>66</v>
      </c>
      <c r="M3870" t="s">
        <v>4198</v>
      </c>
      <c r="O3870" t="s">
        <v>61</v>
      </c>
      <c r="P3870" t="s">
        <v>43</v>
      </c>
      <c r="R3870" s="2">
        <v>515</v>
      </c>
      <c r="S3870">
        <v>2019</v>
      </c>
      <c r="T3870" t="s">
        <v>4117</v>
      </c>
    </row>
    <row r="3871" spans="1:20" hidden="1" x14ac:dyDescent="0.35">
      <c r="A3871" s="1">
        <v>43476</v>
      </c>
      <c r="B3871" t="s">
        <v>4200</v>
      </c>
      <c r="C3871" t="s">
        <v>1161</v>
      </c>
      <c r="D3871" t="s">
        <v>4201</v>
      </c>
      <c r="E3871" t="s">
        <v>37</v>
      </c>
      <c r="F3871" s="2">
        <v>-154.5</v>
      </c>
      <c r="G3871" t="s">
        <v>52</v>
      </c>
      <c r="H3871">
        <v>2123710218</v>
      </c>
      <c r="I3871" t="s">
        <v>57</v>
      </c>
      <c r="J3871" t="s">
        <v>58</v>
      </c>
      <c r="K3871" t="s">
        <v>40</v>
      </c>
      <c r="L3871" t="s">
        <v>76</v>
      </c>
      <c r="M3871" t="s">
        <v>4200</v>
      </c>
      <c r="O3871" t="s">
        <v>61</v>
      </c>
      <c r="P3871" t="s">
        <v>43</v>
      </c>
      <c r="R3871" s="2">
        <v>154.5</v>
      </c>
      <c r="S3871">
        <v>2019</v>
      </c>
      <c r="T3871" t="s">
        <v>4117</v>
      </c>
    </row>
    <row r="3872" spans="1:20" hidden="1" x14ac:dyDescent="0.35">
      <c r="A3872" s="1">
        <v>43476</v>
      </c>
      <c r="B3872" t="s">
        <v>4202</v>
      </c>
      <c r="C3872" t="s">
        <v>3951</v>
      </c>
      <c r="D3872" t="s">
        <v>4203</v>
      </c>
      <c r="E3872" t="s">
        <v>37</v>
      </c>
      <c r="F3872" s="2">
        <v>-70</v>
      </c>
      <c r="G3872" t="s">
        <v>276</v>
      </c>
      <c r="H3872">
        <v>3123680344</v>
      </c>
      <c r="I3872" t="s">
        <v>57</v>
      </c>
      <c r="J3872" t="s">
        <v>277</v>
      </c>
      <c r="K3872" t="s">
        <v>40</v>
      </c>
      <c r="L3872" t="s">
        <v>66</v>
      </c>
      <c r="M3872" t="s">
        <v>4202</v>
      </c>
      <c r="O3872" t="s">
        <v>279</v>
      </c>
      <c r="P3872" t="s">
        <v>43</v>
      </c>
      <c r="R3872" s="2">
        <v>70</v>
      </c>
      <c r="S3872">
        <v>2019</v>
      </c>
      <c r="T3872" t="s">
        <v>4117</v>
      </c>
    </row>
    <row r="3873" spans="1:20" hidden="1" x14ac:dyDescent="0.35">
      <c r="A3873" s="1">
        <v>43476</v>
      </c>
      <c r="B3873" t="s">
        <v>418</v>
      </c>
      <c r="C3873" t="s">
        <v>1161</v>
      </c>
      <c r="D3873" t="s">
        <v>4204</v>
      </c>
      <c r="E3873" t="s">
        <v>37</v>
      </c>
      <c r="F3873" s="2">
        <v>-894</v>
      </c>
      <c r="G3873" t="s">
        <v>533</v>
      </c>
      <c r="H3873">
        <v>2120678228</v>
      </c>
      <c r="I3873" t="s">
        <v>57</v>
      </c>
      <c r="J3873" t="s">
        <v>58</v>
      </c>
      <c r="K3873" t="s">
        <v>40</v>
      </c>
      <c r="L3873" t="s">
        <v>418</v>
      </c>
      <c r="M3873" t="s">
        <v>418</v>
      </c>
      <c r="O3873" t="s">
        <v>534</v>
      </c>
      <c r="P3873" t="s">
        <v>43</v>
      </c>
      <c r="R3873" s="2">
        <v>894</v>
      </c>
      <c r="S3873">
        <v>2019</v>
      </c>
      <c r="T3873" t="s">
        <v>4117</v>
      </c>
    </row>
    <row r="3874" spans="1:20" hidden="1" x14ac:dyDescent="0.35">
      <c r="A3874" s="1">
        <v>43476</v>
      </c>
      <c r="B3874" t="s">
        <v>4205</v>
      </c>
      <c r="C3874" t="s">
        <v>3951</v>
      </c>
      <c r="D3874" t="s">
        <v>4206</v>
      </c>
      <c r="E3874" t="s">
        <v>37</v>
      </c>
      <c r="F3874" s="2">
        <v>-1411.95</v>
      </c>
      <c r="G3874" t="s">
        <v>3019</v>
      </c>
      <c r="H3874">
        <v>710655031</v>
      </c>
      <c r="I3874" t="s">
        <v>2888</v>
      </c>
      <c r="J3874" t="s">
        <v>17</v>
      </c>
      <c r="K3874" t="s">
        <v>40</v>
      </c>
      <c r="L3874" t="s">
        <v>418</v>
      </c>
      <c r="M3874" t="s">
        <v>4205</v>
      </c>
      <c r="O3874" t="s">
        <v>3021</v>
      </c>
      <c r="P3874" t="s">
        <v>43</v>
      </c>
      <c r="R3874" s="2">
        <v>1411.95</v>
      </c>
      <c r="S3874">
        <v>2019</v>
      </c>
      <c r="T3874" t="s">
        <v>4117</v>
      </c>
    </row>
    <row r="3875" spans="1:20" hidden="1" x14ac:dyDescent="0.35">
      <c r="A3875" s="1">
        <v>43479</v>
      </c>
      <c r="B3875" t="s">
        <v>3786</v>
      </c>
      <c r="C3875" t="s">
        <v>1161</v>
      </c>
      <c r="D3875" t="s">
        <v>4207</v>
      </c>
      <c r="E3875" t="s">
        <v>37</v>
      </c>
      <c r="F3875" s="2">
        <v>-525</v>
      </c>
      <c r="G3875" t="s">
        <v>395</v>
      </c>
      <c r="H3875">
        <v>3123752192</v>
      </c>
      <c r="I3875" t="s">
        <v>38</v>
      </c>
      <c r="J3875" t="s">
        <v>277</v>
      </c>
      <c r="K3875" t="s">
        <v>40</v>
      </c>
      <c r="L3875" t="s">
        <v>66</v>
      </c>
      <c r="M3875" t="s">
        <v>3504</v>
      </c>
      <c r="O3875" t="s">
        <v>396</v>
      </c>
      <c r="P3875" t="s">
        <v>43</v>
      </c>
      <c r="R3875" s="2">
        <v>525</v>
      </c>
      <c r="S3875">
        <v>2019</v>
      </c>
      <c r="T3875" t="s">
        <v>4117</v>
      </c>
    </row>
    <row r="3876" spans="1:20" hidden="1" x14ac:dyDescent="0.35">
      <c r="A3876" s="1">
        <v>43479</v>
      </c>
      <c r="B3876" t="s">
        <v>3786</v>
      </c>
      <c r="C3876" t="s">
        <v>1161</v>
      </c>
      <c r="D3876" t="s">
        <v>4208</v>
      </c>
      <c r="E3876" t="s">
        <v>37</v>
      </c>
      <c r="F3876" s="2">
        <v>-525</v>
      </c>
      <c r="G3876" t="s">
        <v>533</v>
      </c>
      <c r="H3876">
        <v>2120678228</v>
      </c>
      <c r="I3876" t="s">
        <v>57</v>
      </c>
      <c r="J3876" t="s">
        <v>58</v>
      </c>
      <c r="K3876" t="s">
        <v>40</v>
      </c>
      <c r="L3876" t="s">
        <v>66</v>
      </c>
      <c r="M3876" t="s">
        <v>3504</v>
      </c>
      <c r="O3876" t="s">
        <v>534</v>
      </c>
      <c r="P3876" t="s">
        <v>43</v>
      </c>
      <c r="R3876" s="2">
        <v>525</v>
      </c>
      <c r="S3876">
        <v>2019</v>
      </c>
      <c r="T3876" t="s">
        <v>4117</v>
      </c>
    </row>
    <row r="3877" spans="1:20" hidden="1" x14ac:dyDescent="0.35">
      <c r="A3877" s="1">
        <v>43479</v>
      </c>
      <c r="B3877" t="s">
        <v>4209</v>
      </c>
      <c r="C3877" t="s">
        <v>3956</v>
      </c>
      <c r="D3877" t="s">
        <v>3957</v>
      </c>
      <c r="E3877" t="s">
        <v>37</v>
      </c>
      <c r="F3877" s="2">
        <v>-3438</v>
      </c>
      <c r="G3877" t="s">
        <v>4013</v>
      </c>
      <c r="H3877">
        <v>0</v>
      </c>
      <c r="I3877" t="s">
        <v>38</v>
      </c>
      <c r="J3877" t="s">
        <v>17</v>
      </c>
      <c r="K3877" t="s">
        <v>4014</v>
      </c>
      <c r="L3877" t="s">
        <v>4058</v>
      </c>
      <c r="M3877" t="s">
        <v>4209</v>
      </c>
      <c r="O3877" t="s">
        <v>4016</v>
      </c>
      <c r="P3877" t="s">
        <v>43</v>
      </c>
      <c r="R3877" s="2">
        <v>3438</v>
      </c>
      <c r="S3877">
        <v>2019</v>
      </c>
      <c r="T3877" t="s">
        <v>4117</v>
      </c>
    </row>
    <row r="3878" spans="1:20" hidden="1" x14ac:dyDescent="0.35">
      <c r="A3878" s="1">
        <v>43479</v>
      </c>
      <c r="B3878" t="s">
        <v>4210</v>
      </c>
      <c r="C3878" t="s">
        <v>3956</v>
      </c>
      <c r="D3878" t="s">
        <v>3957</v>
      </c>
      <c r="E3878" t="s">
        <v>37</v>
      </c>
      <c r="F3878" s="2">
        <v>-206.74</v>
      </c>
      <c r="G3878" t="s">
        <v>4013</v>
      </c>
      <c r="H3878">
        <v>0</v>
      </c>
      <c r="I3878" t="s">
        <v>38</v>
      </c>
      <c r="J3878" t="s">
        <v>17</v>
      </c>
      <c r="K3878" t="s">
        <v>4014</v>
      </c>
      <c r="L3878" t="s">
        <v>4058</v>
      </c>
      <c r="M3878" t="s">
        <v>4210</v>
      </c>
      <c r="O3878" t="s">
        <v>4016</v>
      </c>
      <c r="P3878" t="s">
        <v>43</v>
      </c>
      <c r="R3878" s="2">
        <v>206.74</v>
      </c>
      <c r="S3878">
        <v>2019</v>
      </c>
      <c r="T3878" t="s">
        <v>4117</v>
      </c>
    </row>
    <row r="3879" spans="1:20" hidden="1" x14ac:dyDescent="0.35">
      <c r="A3879" s="1">
        <v>43479</v>
      </c>
      <c r="B3879" t="s">
        <v>4211</v>
      </c>
      <c r="C3879" t="s">
        <v>3956</v>
      </c>
      <c r="D3879" t="s">
        <v>3957</v>
      </c>
      <c r="E3879" t="s">
        <v>37</v>
      </c>
      <c r="F3879" s="2">
        <v>-113.22</v>
      </c>
      <c r="G3879" t="s">
        <v>4013</v>
      </c>
      <c r="H3879">
        <v>0</v>
      </c>
      <c r="I3879" t="s">
        <v>38</v>
      </c>
      <c r="J3879" t="s">
        <v>17</v>
      </c>
      <c r="K3879" t="s">
        <v>4014</v>
      </c>
      <c r="L3879" t="s">
        <v>4058</v>
      </c>
      <c r="M3879" t="s">
        <v>4211</v>
      </c>
      <c r="O3879" t="s">
        <v>4016</v>
      </c>
      <c r="P3879" t="s">
        <v>43</v>
      </c>
      <c r="R3879" s="2">
        <v>113.22</v>
      </c>
      <c r="S3879">
        <v>2019</v>
      </c>
      <c r="T3879" t="s">
        <v>4117</v>
      </c>
    </row>
    <row r="3880" spans="1:20" hidden="1" x14ac:dyDescent="0.35">
      <c r="A3880" s="1">
        <v>43479</v>
      </c>
      <c r="B3880" t="s">
        <v>87</v>
      </c>
      <c r="C3880" t="s">
        <v>4181</v>
      </c>
      <c r="D3880" t="s">
        <v>3704</v>
      </c>
      <c r="E3880" t="s">
        <v>37</v>
      </c>
      <c r="F3880" s="2">
        <v>535</v>
      </c>
      <c r="G3880" t="s">
        <v>3027</v>
      </c>
      <c r="H3880">
        <v>886965909</v>
      </c>
      <c r="I3880" t="s">
        <v>38</v>
      </c>
      <c r="J3880" t="s">
        <v>58</v>
      </c>
      <c r="K3880" t="s">
        <v>91</v>
      </c>
      <c r="L3880" t="s">
        <v>87</v>
      </c>
      <c r="M3880" t="s">
        <v>87</v>
      </c>
      <c r="O3880" t="s">
        <v>3035</v>
      </c>
      <c r="P3880" t="s">
        <v>43</v>
      </c>
      <c r="R3880" s="2">
        <v>535</v>
      </c>
      <c r="S3880">
        <v>2019</v>
      </c>
      <c r="T3880" t="s">
        <v>4117</v>
      </c>
    </row>
    <row r="3881" spans="1:20" hidden="1" x14ac:dyDescent="0.35">
      <c r="A3881" s="1">
        <v>43479</v>
      </c>
      <c r="B3881" t="s">
        <v>4212</v>
      </c>
      <c r="C3881" t="s">
        <v>4213</v>
      </c>
      <c r="D3881" t="s">
        <v>4214</v>
      </c>
      <c r="E3881" t="s">
        <v>37</v>
      </c>
      <c r="F3881" s="2">
        <v>1575</v>
      </c>
      <c r="G3881" t="s">
        <v>3019</v>
      </c>
      <c r="H3881">
        <v>710655031</v>
      </c>
      <c r="I3881" t="s">
        <v>2888</v>
      </c>
      <c r="J3881" t="s">
        <v>17</v>
      </c>
      <c r="K3881" t="s">
        <v>40</v>
      </c>
      <c r="L3881" t="s">
        <v>66</v>
      </c>
      <c r="M3881" t="s">
        <v>3689</v>
      </c>
      <c r="O3881" t="s">
        <v>3021</v>
      </c>
      <c r="P3881" t="s">
        <v>43</v>
      </c>
      <c r="R3881" s="2">
        <v>1575</v>
      </c>
      <c r="S3881">
        <v>2019</v>
      </c>
      <c r="T3881" t="s">
        <v>4117</v>
      </c>
    </row>
    <row r="3882" spans="1:20" hidden="1" x14ac:dyDescent="0.35">
      <c r="A3882" s="1">
        <v>43480</v>
      </c>
      <c r="B3882" t="s">
        <v>4215</v>
      </c>
      <c r="C3882" t="s">
        <v>3951</v>
      </c>
      <c r="D3882" t="s">
        <v>4216</v>
      </c>
      <c r="E3882" t="s">
        <v>37</v>
      </c>
      <c r="F3882" s="2">
        <v>-35</v>
      </c>
      <c r="G3882" t="s">
        <v>52</v>
      </c>
      <c r="H3882">
        <v>2123710218</v>
      </c>
      <c r="I3882" t="s">
        <v>57</v>
      </c>
      <c r="J3882" t="s">
        <v>58</v>
      </c>
      <c r="K3882" t="s">
        <v>40</v>
      </c>
      <c r="L3882" t="s">
        <v>66</v>
      </c>
      <c r="M3882" t="s">
        <v>4215</v>
      </c>
      <c r="O3882" t="s">
        <v>61</v>
      </c>
      <c r="P3882" t="s">
        <v>43</v>
      </c>
      <c r="R3882" s="2">
        <v>35</v>
      </c>
      <c r="S3882">
        <v>2019</v>
      </c>
      <c r="T3882" t="s">
        <v>4117</v>
      </c>
    </row>
    <row r="3883" spans="1:20" hidden="1" x14ac:dyDescent="0.35">
      <c r="A3883" s="1">
        <v>43480</v>
      </c>
      <c r="B3883" t="s">
        <v>4200</v>
      </c>
      <c r="C3883" t="s">
        <v>1161</v>
      </c>
      <c r="D3883" t="s">
        <v>4217</v>
      </c>
      <c r="E3883" t="s">
        <v>37</v>
      </c>
      <c r="F3883" s="2">
        <v>470.5</v>
      </c>
      <c r="G3883" t="s">
        <v>52</v>
      </c>
      <c r="H3883">
        <v>2123710218</v>
      </c>
      <c r="I3883" t="s">
        <v>57</v>
      </c>
      <c r="J3883" t="s">
        <v>58</v>
      </c>
      <c r="K3883" t="s">
        <v>40</v>
      </c>
      <c r="L3883" t="s">
        <v>76</v>
      </c>
      <c r="M3883" t="s">
        <v>4200</v>
      </c>
      <c r="O3883" t="s">
        <v>61</v>
      </c>
      <c r="P3883" t="s">
        <v>43</v>
      </c>
      <c r="R3883" s="2">
        <v>470.5</v>
      </c>
      <c r="S3883">
        <v>2019</v>
      </c>
      <c r="T3883" t="s">
        <v>4117</v>
      </c>
    </row>
    <row r="3884" spans="1:20" hidden="1" x14ac:dyDescent="0.35">
      <c r="A3884" s="1">
        <v>43480</v>
      </c>
      <c r="B3884" t="s">
        <v>87</v>
      </c>
      <c r="C3884" t="s">
        <v>3916</v>
      </c>
      <c r="D3884" t="s">
        <v>4218</v>
      </c>
      <c r="E3884" t="s">
        <v>37</v>
      </c>
      <c r="F3884" s="2">
        <v>555</v>
      </c>
      <c r="G3884" t="s">
        <v>779</v>
      </c>
      <c r="H3884">
        <v>8320442620</v>
      </c>
      <c r="I3884" t="s">
        <v>57</v>
      </c>
      <c r="J3884" t="s">
        <v>277</v>
      </c>
      <c r="K3884" t="s">
        <v>91</v>
      </c>
      <c r="L3884" t="s">
        <v>87</v>
      </c>
      <c r="M3884" t="s">
        <v>87</v>
      </c>
      <c r="O3884" t="s">
        <v>780</v>
      </c>
      <c r="P3884" t="s">
        <v>43</v>
      </c>
      <c r="R3884" s="2">
        <v>555</v>
      </c>
      <c r="S3884">
        <v>2019</v>
      </c>
      <c r="T3884" t="s">
        <v>4117</v>
      </c>
    </row>
    <row r="3885" spans="1:20" hidden="1" x14ac:dyDescent="0.35">
      <c r="A3885" s="1">
        <v>43480</v>
      </c>
      <c r="B3885" t="s">
        <v>4219</v>
      </c>
      <c r="C3885" t="s">
        <v>1161</v>
      </c>
      <c r="D3885" t="s">
        <v>4220</v>
      </c>
      <c r="E3885" t="s">
        <v>37</v>
      </c>
      <c r="F3885" s="2">
        <v>-1400</v>
      </c>
      <c r="G3885" t="s">
        <v>3920</v>
      </c>
      <c r="H3885">
        <v>371052603</v>
      </c>
      <c r="I3885" t="s">
        <v>57</v>
      </c>
      <c r="J3885" t="s">
        <v>277</v>
      </c>
      <c r="K3885" t="s">
        <v>40</v>
      </c>
      <c r="L3885" t="s">
        <v>66</v>
      </c>
      <c r="M3885" t="s">
        <v>4219</v>
      </c>
      <c r="O3885" t="s">
        <v>4025</v>
      </c>
      <c r="P3885" t="s">
        <v>43</v>
      </c>
      <c r="R3885" s="2">
        <v>1400</v>
      </c>
      <c r="S3885">
        <v>2019</v>
      </c>
      <c r="T3885" t="s">
        <v>4117</v>
      </c>
    </row>
    <row r="3886" spans="1:20" hidden="1" x14ac:dyDescent="0.35">
      <c r="A3886" s="1">
        <v>43480</v>
      </c>
      <c r="B3886" t="s">
        <v>4212</v>
      </c>
      <c r="C3886" t="s">
        <v>3956</v>
      </c>
      <c r="D3886" t="s">
        <v>3957</v>
      </c>
      <c r="E3886" t="s">
        <v>37</v>
      </c>
      <c r="F3886" s="2">
        <v>-1575</v>
      </c>
      <c r="G3886" t="s">
        <v>3019</v>
      </c>
      <c r="H3886">
        <v>710655031</v>
      </c>
      <c r="I3886" t="s">
        <v>2888</v>
      </c>
      <c r="J3886" t="s">
        <v>17</v>
      </c>
      <c r="K3886" t="s">
        <v>40</v>
      </c>
      <c r="L3886" t="s">
        <v>66</v>
      </c>
      <c r="M3886" t="s">
        <v>3689</v>
      </c>
      <c r="O3886" t="s">
        <v>3021</v>
      </c>
      <c r="P3886" t="s">
        <v>43</v>
      </c>
      <c r="R3886" s="2">
        <v>1575</v>
      </c>
      <c r="S3886">
        <v>2019</v>
      </c>
      <c r="T3886" t="s">
        <v>4117</v>
      </c>
    </row>
    <row r="3887" spans="1:20" hidden="1" x14ac:dyDescent="0.35">
      <c r="A3887" s="1">
        <v>43481</v>
      </c>
      <c r="B3887" t="s">
        <v>4166</v>
      </c>
      <c r="C3887" t="s">
        <v>3916</v>
      </c>
      <c r="D3887" t="s">
        <v>4221</v>
      </c>
      <c r="E3887" t="s">
        <v>37</v>
      </c>
      <c r="F3887" s="2">
        <v>760</v>
      </c>
      <c r="G3887" t="s">
        <v>52</v>
      </c>
      <c r="H3887">
        <v>2123710218</v>
      </c>
      <c r="I3887" t="s">
        <v>57</v>
      </c>
      <c r="J3887" t="s">
        <v>58</v>
      </c>
      <c r="K3887" t="s">
        <v>91</v>
      </c>
      <c r="L3887" t="s">
        <v>87</v>
      </c>
      <c r="M3887" t="s">
        <v>4166</v>
      </c>
      <c r="O3887" t="s">
        <v>61</v>
      </c>
      <c r="P3887" t="s">
        <v>43</v>
      </c>
      <c r="R3887" s="2">
        <v>760</v>
      </c>
      <c r="S3887">
        <v>2019</v>
      </c>
      <c r="T3887" t="s">
        <v>4117</v>
      </c>
    </row>
    <row r="3888" spans="1:20" hidden="1" x14ac:dyDescent="0.35">
      <c r="A3888" s="1">
        <v>43481</v>
      </c>
      <c r="B3888" t="s">
        <v>4222</v>
      </c>
      <c r="C3888" t="s">
        <v>3956</v>
      </c>
      <c r="D3888" t="s">
        <v>3957</v>
      </c>
      <c r="E3888" t="s">
        <v>37</v>
      </c>
      <c r="F3888" s="2">
        <v>-175.94</v>
      </c>
      <c r="G3888" t="s">
        <v>4013</v>
      </c>
      <c r="H3888">
        <v>0</v>
      </c>
      <c r="I3888" t="s">
        <v>38</v>
      </c>
      <c r="J3888" t="s">
        <v>17</v>
      </c>
      <c r="K3888" t="s">
        <v>4014</v>
      </c>
      <c r="L3888" t="s">
        <v>4058</v>
      </c>
      <c r="M3888" t="s">
        <v>4222</v>
      </c>
      <c r="O3888" t="s">
        <v>4016</v>
      </c>
      <c r="P3888" t="s">
        <v>43</v>
      </c>
      <c r="R3888" s="2">
        <v>175.94</v>
      </c>
      <c r="S3888">
        <v>2019</v>
      </c>
      <c r="T3888" t="s">
        <v>4117</v>
      </c>
    </row>
    <row r="3889" spans="1:20" hidden="1" x14ac:dyDescent="0.35">
      <c r="A3889" s="1">
        <v>43482</v>
      </c>
      <c r="B3889" t="s">
        <v>4223</v>
      </c>
      <c r="C3889" t="s">
        <v>3951</v>
      </c>
      <c r="D3889" t="s">
        <v>4224</v>
      </c>
      <c r="E3889" t="s">
        <v>37</v>
      </c>
      <c r="F3889" s="2">
        <v>-930</v>
      </c>
      <c r="G3889" t="s">
        <v>52</v>
      </c>
      <c r="H3889">
        <v>2123710218</v>
      </c>
      <c r="I3889" t="s">
        <v>57</v>
      </c>
      <c r="J3889" t="s">
        <v>58</v>
      </c>
      <c r="K3889" t="s">
        <v>40</v>
      </c>
      <c r="L3889" t="s">
        <v>66</v>
      </c>
      <c r="M3889" t="s">
        <v>4223</v>
      </c>
      <c r="O3889" t="s">
        <v>61</v>
      </c>
      <c r="P3889" t="s">
        <v>43</v>
      </c>
      <c r="R3889" s="2">
        <v>930</v>
      </c>
      <c r="S3889">
        <v>2019</v>
      </c>
      <c r="T3889" t="s">
        <v>4117</v>
      </c>
    </row>
    <row r="3890" spans="1:20" hidden="1" x14ac:dyDescent="0.35">
      <c r="A3890" s="1">
        <v>43482</v>
      </c>
      <c r="B3890" t="s">
        <v>4225</v>
      </c>
      <c r="C3890" t="s">
        <v>3951</v>
      </c>
      <c r="D3890" t="s">
        <v>4226</v>
      </c>
      <c r="E3890" t="s">
        <v>37</v>
      </c>
      <c r="F3890" s="2">
        <v>-1000</v>
      </c>
      <c r="G3890" t="s">
        <v>4013</v>
      </c>
      <c r="H3890">
        <v>0</v>
      </c>
      <c r="I3890" t="s">
        <v>38</v>
      </c>
      <c r="J3890" t="s">
        <v>17</v>
      </c>
      <c r="K3890" t="s">
        <v>4014</v>
      </c>
      <c r="L3890" t="s">
        <v>4058</v>
      </c>
      <c r="M3890" t="s">
        <v>3218</v>
      </c>
      <c r="O3890" t="s">
        <v>4016</v>
      </c>
      <c r="P3890" t="s">
        <v>43</v>
      </c>
      <c r="R3890" s="2">
        <v>1000</v>
      </c>
      <c r="S3890">
        <v>2019</v>
      </c>
      <c r="T3890" t="s">
        <v>4117</v>
      </c>
    </row>
    <row r="3891" spans="1:20" hidden="1" x14ac:dyDescent="0.35">
      <c r="A3891" s="1">
        <v>43482</v>
      </c>
      <c r="B3891" t="s">
        <v>4227</v>
      </c>
      <c r="C3891" t="s">
        <v>3951</v>
      </c>
      <c r="D3891" t="s">
        <v>4228</v>
      </c>
      <c r="E3891" t="s">
        <v>37</v>
      </c>
      <c r="F3891" s="2">
        <v>-740</v>
      </c>
      <c r="G3891" t="s">
        <v>4013</v>
      </c>
      <c r="H3891">
        <v>0</v>
      </c>
      <c r="I3891" t="s">
        <v>38</v>
      </c>
      <c r="J3891" t="s">
        <v>17</v>
      </c>
      <c r="K3891" t="s">
        <v>4014</v>
      </c>
      <c r="L3891" t="s">
        <v>4058</v>
      </c>
      <c r="M3891" t="s">
        <v>4227</v>
      </c>
      <c r="O3891" t="s">
        <v>4016</v>
      </c>
      <c r="P3891" t="s">
        <v>43</v>
      </c>
      <c r="R3891" s="2">
        <v>740</v>
      </c>
      <c r="S3891">
        <v>2019</v>
      </c>
      <c r="T3891" t="s">
        <v>4117</v>
      </c>
    </row>
    <row r="3892" spans="1:20" hidden="1" x14ac:dyDescent="0.35">
      <c r="A3892" s="1">
        <v>43482</v>
      </c>
      <c r="B3892" t="s">
        <v>3494</v>
      </c>
      <c r="C3892" t="s">
        <v>3956</v>
      </c>
      <c r="D3892" t="s">
        <v>3957</v>
      </c>
      <c r="E3892" t="s">
        <v>37</v>
      </c>
      <c r="F3892" s="2">
        <v>-75</v>
      </c>
      <c r="G3892" t="s">
        <v>2641</v>
      </c>
      <c r="H3892">
        <v>886968291</v>
      </c>
      <c r="I3892" t="s">
        <v>38</v>
      </c>
      <c r="J3892" t="s">
        <v>58</v>
      </c>
      <c r="K3892" t="s">
        <v>40</v>
      </c>
      <c r="L3892" t="s">
        <v>66</v>
      </c>
      <c r="M3892" t="s">
        <v>3494</v>
      </c>
      <c r="O3892" t="s">
        <v>2642</v>
      </c>
      <c r="P3892" t="s">
        <v>43</v>
      </c>
      <c r="R3892" s="2">
        <v>75</v>
      </c>
      <c r="S3892">
        <v>2019</v>
      </c>
      <c r="T3892" t="s">
        <v>4117</v>
      </c>
    </row>
    <row r="3893" spans="1:20" hidden="1" x14ac:dyDescent="0.35">
      <c r="A3893" s="1">
        <v>43483</v>
      </c>
      <c r="B3893" t="s">
        <v>3500</v>
      </c>
      <c r="C3893" t="s">
        <v>3703</v>
      </c>
      <c r="D3893" t="s">
        <v>3501</v>
      </c>
      <c r="E3893" t="s">
        <v>37</v>
      </c>
      <c r="F3893" s="2">
        <v>-167.33</v>
      </c>
      <c r="G3893" t="s">
        <v>1761</v>
      </c>
      <c r="H3893">
        <v>3123788147</v>
      </c>
      <c r="I3893" t="s">
        <v>38</v>
      </c>
      <c r="J3893" t="s">
        <v>58</v>
      </c>
      <c r="K3893" t="s">
        <v>40</v>
      </c>
      <c r="L3893" t="s">
        <v>418</v>
      </c>
      <c r="M3893" t="s">
        <v>3500</v>
      </c>
      <c r="O3893" t="s">
        <v>1762</v>
      </c>
      <c r="P3893" t="s">
        <v>43</v>
      </c>
      <c r="R3893" s="2">
        <v>167.33</v>
      </c>
      <c r="S3893">
        <v>2019</v>
      </c>
      <c r="T3893" t="s">
        <v>4117</v>
      </c>
    </row>
    <row r="3894" spans="1:20" hidden="1" x14ac:dyDescent="0.35">
      <c r="A3894" s="1">
        <v>43483</v>
      </c>
      <c r="B3894" t="s">
        <v>4222</v>
      </c>
      <c r="C3894" t="s">
        <v>3956</v>
      </c>
      <c r="D3894" t="s">
        <v>3957</v>
      </c>
      <c r="E3894" t="s">
        <v>37</v>
      </c>
      <c r="F3894" s="2">
        <v>-185.24</v>
      </c>
      <c r="G3894" t="s">
        <v>4013</v>
      </c>
      <c r="H3894">
        <v>0</v>
      </c>
      <c r="I3894" t="s">
        <v>38</v>
      </c>
      <c r="J3894" t="s">
        <v>17</v>
      </c>
      <c r="K3894" t="s">
        <v>4014</v>
      </c>
      <c r="L3894" t="s">
        <v>4058</v>
      </c>
      <c r="M3894" t="s">
        <v>4222</v>
      </c>
      <c r="O3894" t="s">
        <v>4016</v>
      </c>
      <c r="P3894" t="s">
        <v>43</v>
      </c>
      <c r="R3894" s="2">
        <v>185.24</v>
      </c>
      <c r="S3894">
        <v>2019</v>
      </c>
      <c r="T3894" t="s">
        <v>4117</v>
      </c>
    </row>
    <row r="3895" spans="1:20" hidden="1" x14ac:dyDescent="0.35">
      <c r="A3895" s="1">
        <v>43487</v>
      </c>
      <c r="B3895" t="s">
        <v>87</v>
      </c>
      <c r="C3895" t="s">
        <v>3916</v>
      </c>
      <c r="D3895" t="s">
        <v>4229</v>
      </c>
      <c r="E3895" t="s">
        <v>37</v>
      </c>
      <c r="F3895" s="2">
        <v>697</v>
      </c>
      <c r="G3895" t="s">
        <v>52</v>
      </c>
      <c r="H3895">
        <v>2123710218</v>
      </c>
      <c r="I3895" t="s">
        <v>57</v>
      </c>
      <c r="J3895" t="s">
        <v>58</v>
      </c>
      <c r="K3895" t="s">
        <v>91</v>
      </c>
      <c r="L3895" t="s">
        <v>87</v>
      </c>
      <c r="M3895" t="s">
        <v>87</v>
      </c>
      <c r="O3895" t="s">
        <v>61</v>
      </c>
      <c r="P3895" t="s">
        <v>43</v>
      </c>
      <c r="R3895" s="2">
        <v>697</v>
      </c>
      <c r="S3895">
        <v>2019</v>
      </c>
      <c r="T3895" t="s">
        <v>4117</v>
      </c>
    </row>
    <row r="3896" spans="1:20" hidden="1" x14ac:dyDescent="0.35">
      <c r="A3896" s="1">
        <v>43487</v>
      </c>
      <c r="B3896" t="s">
        <v>97</v>
      </c>
      <c r="C3896" t="s">
        <v>3916</v>
      </c>
      <c r="D3896" t="s">
        <v>4230</v>
      </c>
      <c r="E3896" t="s">
        <v>37</v>
      </c>
      <c r="F3896" s="2">
        <v>1395</v>
      </c>
      <c r="G3896" t="s">
        <v>52</v>
      </c>
      <c r="H3896">
        <v>2123710218</v>
      </c>
      <c r="I3896" t="s">
        <v>57</v>
      </c>
      <c r="J3896" t="s">
        <v>58</v>
      </c>
      <c r="K3896" t="s">
        <v>96</v>
      </c>
      <c r="L3896" t="s">
        <v>97</v>
      </c>
      <c r="M3896" t="s">
        <v>97</v>
      </c>
      <c r="O3896" t="s">
        <v>61</v>
      </c>
      <c r="P3896" t="s">
        <v>43</v>
      </c>
      <c r="R3896" s="2">
        <v>1395</v>
      </c>
      <c r="S3896">
        <v>2019</v>
      </c>
      <c r="T3896" t="s">
        <v>4117</v>
      </c>
    </row>
    <row r="3897" spans="1:20" hidden="1" x14ac:dyDescent="0.35">
      <c r="A3897" s="1">
        <v>43487</v>
      </c>
      <c r="B3897" t="s">
        <v>4231</v>
      </c>
      <c r="C3897" t="s">
        <v>3951</v>
      </c>
      <c r="D3897" t="s">
        <v>2062</v>
      </c>
      <c r="E3897" t="s">
        <v>37</v>
      </c>
      <c r="F3897" s="2">
        <v>-513</v>
      </c>
      <c r="G3897" t="s">
        <v>779</v>
      </c>
      <c r="H3897">
        <v>8320442620</v>
      </c>
      <c r="I3897" t="s">
        <v>57</v>
      </c>
      <c r="J3897" t="s">
        <v>277</v>
      </c>
      <c r="K3897" t="s">
        <v>40</v>
      </c>
      <c r="L3897" t="s">
        <v>66</v>
      </c>
      <c r="M3897" t="s">
        <v>4231</v>
      </c>
      <c r="O3897" t="s">
        <v>780</v>
      </c>
      <c r="P3897" t="s">
        <v>43</v>
      </c>
      <c r="R3897" s="2">
        <v>513</v>
      </c>
      <c r="S3897">
        <v>2019</v>
      </c>
      <c r="T3897" t="s">
        <v>4117</v>
      </c>
    </row>
    <row r="3898" spans="1:20" hidden="1" x14ac:dyDescent="0.35">
      <c r="A3898" s="1">
        <v>43487</v>
      </c>
      <c r="B3898" t="s">
        <v>4232</v>
      </c>
      <c r="C3898" t="s">
        <v>3919</v>
      </c>
      <c r="D3898" t="s">
        <v>4018</v>
      </c>
      <c r="E3898" t="s">
        <v>37</v>
      </c>
      <c r="F3898" s="2">
        <v>-5566.47</v>
      </c>
      <c r="G3898" t="s">
        <v>3920</v>
      </c>
      <c r="H3898">
        <v>371052603</v>
      </c>
      <c r="I3898" t="s">
        <v>57</v>
      </c>
      <c r="J3898" t="s">
        <v>277</v>
      </c>
      <c r="K3898" t="s">
        <v>1160</v>
      </c>
      <c r="L3898" t="s">
        <v>1161</v>
      </c>
      <c r="M3898" t="s">
        <v>4232</v>
      </c>
      <c r="O3898" t="s">
        <v>4025</v>
      </c>
      <c r="P3898" t="s">
        <v>43</v>
      </c>
      <c r="R3898" s="2">
        <v>5566.47</v>
      </c>
      <c r="S3898">
        <v>2019</v>
      </c>
      <c r="T3898" t="s">
        <v>4117</v>
      </c>
    </row>
    <row r="3899" spans="1:20" hidden="1" x14ac:dyDescent="0.35">
      <c r="A3899" s="1">
        <v>43487</v>
      </c>
      <c r="B3899" t="s">
        <v>97</v>
      </c>
      <c r="C3899" t="s">
        <v>4137</v>
      </c>
      <c r="D3899" t="s">
        <v>3508</v>
      </c>
      <c r="E3899" t="s">
        <v>37</v>
      </c>
      <c r="F3899" s="2">
        <v>2890</v>
      </c>
      <c r="G3899" t="s">
        <v>3920</v>
      </c>
      <c r="H3899">
        <v>371052603</v>
      </c>
      <c r="I3899" t="s">
        <v>57</v>
      </c>
      <c r="J3899" t="s">
        <v>277</v>
      </c>
      <c r="K3899" t="s">
        <v>96</v>
      </c>
      <c r="L3899" t="s">
        <v>97</v>
      </c>
      <c r="M3899" t="s">
        <v>97</v>
      </c>
      <c r="O3899" t="s">
        <v>4025</v>
      </c>
      <c r="P3899" t="s">
        <v>43</v>
      </c>
      <c r="R3899" s="2">
        <v>2890</v>
      </c>
      <c r="S3899">
        <v>2019</v>
      </c>
      <c r="T3899" t="s">
        <v>4117</v>
      </c>
    </row>
    <row r="3900" spans="1:20" hidden="1" x14ac:dyDescent="0.35">
      <c r="A3900" s="1">
        <v>43487</v>
      </c>
      <c r="B3900" t="s">
        <v>4233</v>
      </c>
      <c r="C3900" t="s">
        <v>3933</v>
      </c>
      <c r="D3900" t="s">
        <v>4234</v>
      </c>
      <c r="E3900" t="s">
        <v>37</v>
      </c>
      <c r="F3900" s="2">
        <v>5566.47</v>
      </c>
      <c r="G3900" t="s">
        <v>3920</v>
      </c>
      <c r="H3900">
        <v>371052603</v>
      </c>
      <c r="I3900" t="s">
        <v>57</v>
      </c>
      <c r="J3900" t="s">
        <v>277</v>
      </c>
      <c r="K3900" t="s">
        <v>1160</v>
      </c>
      <c r="L3900" t="s">
        <v>1161</v>
      </c>
      <c r="M3900" t="s">
        <v>4233</v>
      </c>
      <c r="O3900" t="s">
        <v>4025</v>
      </c>
      <c r="P3900" t="s">
        <v>43</v>
      </c>
      <c r="R3900" s="2">
        <v>5566.47</v>
      </c>
      <c r="S3900">
        <v>2019</v>
      </c>
      <c r="T3900" t="s">
        <v>4117</v>
      </c>
    </row>
    <row r="3901" spans="1:20" hidden="1" x14ac:dyDescent="0.35">
      <c r="A3901" s="1">
        <v>43487</v>
      </c>
      <c r="B3901" t="s">
        <v>4235</v>
      </c>
      <c r="C3901" t="s">
        <v>3951</v>
      </c>
      <c r="D3901" t="s">
        <v>428</v>
      </c>
      <c r="E3901" t="s">
        <v>37</v>
      </c>
      <c r="F3901" s="2">
        <v>-10000</v>
      </c>
      <c r="G3901" t="s">
        <v>4013</v>
      </c>
      <c r="H3901">
        <v>0</v>
      </c>
      <c r="I3901" t="s">
        <v>38</v>
      </c>
      <c r="J3901" t="s">
        <v>17</v>
      </c>
      <c r="K3901" t="s">
        <v>4014</v>
      </c>
      <c r="L3901" t="s">
        <v>4058</v>
      </c>
      <c r="M3901" t="s">
        <v>4235</v>
      </c>
      <c r="O3901" t="s">
        <v>4016</v>
      </c>
      <c r="P3901" t="s">
        <v>43</v>
      </c>
      <c r="R3901" s="2">
        <v>10000</v>
      </c>
      <c r="S3901">
        <v>2019</v>
      </c>
      <c r="T3901" t="s">
        <v>4117</v>
      </c>
    </row>
    <row r="3902" spans="1:20" hidden="1" x14ac:dyDescent="0.35">
      <c r="A3902" s="1">
        <v>43487</v>
      </c>
      <c r="B3902" t="s">
        <v>4236</v>
      </c>
      <c r="C3902" t="s">
        <v>3951</v>
      </c>
      <c r="D3902" t="s">
        <v>4237</v>
      </c>
      <c r="E3902" t="s">
        <v>37</v>
      </c>
      <c r="F3902" s="2">
        <v>-530</v>
      </c>
      <c r="G3902" t="s">
        <v>4013</v>
      </c>
      <c r="H3902">
        <v>0</v>
      </c>
      <c r="I3902" t="s">
        <v>38</v>
      </c>
      <c r="J3902" t="s">
        <v>17</v>
      </c>
      <c r="K3902" t="s">
        <v>4014</v>
      </c>
      <c r="L3902" t="s">
        <v>4058</v>
      </c>
      <c r="M3902" t="s">
        <v>4236</v>
      </c>
      <c r="O3902" t="s">
        <v>4016</v>
      </c>
      <c r="P3902" t="s">
        <v>43</v>
      </c>
      <c r="R3902" s="2">
        <v>530</v>
      </c>
      <c r="S3902">
        <v>2019</v>
      </c>
      <c r="T3902" t="s">
        <v>4117</v>
      </c>
    </row>
    <row r="3903" spans="1:20" hidden="1" x14ac:dyDescent="0.35">
      <c r="A3903" s="1">
        <v>43487</v>
      </c>
      <c r="B3903" t="s">
        <v>4238</v>
      </c>
      <c r="C3903" t="s">
        <v>3956</v>
      </c>
      <c r="D3903" t="s">
        <v>3957</v>
      </c>
      <c r="E3903" t="s">
        <v>37</v>
      </c>
      <c r="F3903" s="2">
        <v>-14.8</v>
      </c>
      <c r="G3903" t="s">
        <v>4013</v>
      </c>
      <c r="H3903">
        <v>0</v>
      </c>
      <c r="I3903" t="s">
        <v>38</v>
      </c>
      <c r="J3903" t="s">
        <v>17</v>
      </c>
      <c r="K3903" t="s">
        <v>4014</v>
      </c>
      <c r="L3903" t="s">
        <v>4058</v>
      </c>
      <c r="M3903" t="s">
        <v>4238</v>
      </c>
      <c r="O3903" t="s">
        <v>4016</v>
      </c>
      <c r="P3903" t="s">
        <v>43</v>
      </c>
      <c r="R3903" s="2">
        <v>14.8</v>
      </c>
      <c r="S3903">
        <v>2019</v>
      </c>
      <c r="T3903" t="s">
        <v>4117</v>
      </c>
    </row>
    <row r="3904" spans="1:20" hidden="1" x14ac:dyDescent="0.35">
      <c r="A3904" s="1">
        <v>43487</v>
      </c>
      <c r="B3904" t="s">
        <v>4239</v>
      </c>
      <c r="C3904" t="s">
        <v>4137</v>
      </c>
      <c r="D3904" t="s">
        <v>3508</v>
      </c>
      <c r="E3904" t="s">
        <v>37</v>
      </c>
      <c r="F3904" s="2">
        <v>10000</v>
      </c>
      <c r="G3904" t="s">
        <v>4013</v>
      </c>
      <c r="H3904">
        <v>0</v>
      </c>
      <c r="I3904" t="s">
        <v>38</v>
      </c>
      <c r="J3904" t="s">
        <v>17</v>
      </c>
      <c r="K3904" t="s">
        <v>4014</v>
      </c>
      <c r="L3904" t="s">
        <v>4015</v>
      </c>
      <c r="M3904" t="s">
        <v>4239</v>
      </c>
      <c r="O3904" t="s">
        <v>4016</v>
      </c>
      <c r="P3904" t="s">
        <v>43</v>
      </c>
      <c r="R3904" s="2">
        <v>10000</v>
      </c>
      <c r="S3904">
        <v>2019</v>
      </c>
      <c r="T3904" t="s">
        <v>4117</v>
      </c>
    </row>
    <row r="3905" spans="1:20" hidden="1" x14ac:dyDescent="0.35">
      <c r="A3905" s="1">
        <v>43488</v>
      </c>
      <c r="B3905" t="s">
        <v>4240</v>
      </c>
      <c r="C3905" t="s">
        <v>3956</v>
      </c>
      <c r="D3905" t="s">
        <v>4002</v>
      </c>
      <c r="E3905" t="s">
        <v>37</v>
      </c>
      <c r="F3905" s="2">
        <v>-123.17</v>
      </c>
      <c r="G3905" t="s">
        <v>3920</v>
      </c>
      <c r="H3905">
        <v>371052603</v>
      </c>
      <c r="I3905" t="s">
        <v>57</v>
      </c>
      <c r="J3905" t="s">
        <v>277</v>
      </c>
      <c r="K3905" t="s">
        <v>40</v>
      </c>
      <c r="L3905" t="s">
        <v>66</v>
      </c>
      <c r="M3905" t="s">
        <v>4240</v>
      </c>
      <c r="O3905" t="s">
        <v>4025</v>
      </c>
      <c r="P3905" t="s">
        <v>43</v>
      </c>
      <c r="R3905" s="2">
        <v>123.17</v>
      </c>
      <c r="S3905">
        <v>2019</v>
      </c>
      <c r="T3905" t="s">
        <v>4117</v>
      </c>
    </row>
    <row r="3906" spans="1:20" hidden="1" x14ac:dyDescent="0.35">
      <c r="A3906" s="1">
        <v>43488</v>
      </c>
      <c r="B3906" t="s">
        <v>4241</v>
      </c>
      <c r="C3906" t="s">
        <v>3951</v>
      </c>
      <c r="D3906" t="s">
        <v>4242</v>
      </c>
      <c r="E3906" t="s">
        <v>37</v>
      </c>
      <c r="F3906" s="2">
        <v>-1500</v>
      </c>
      <c r="G3906" t="s">
        <v>4013</v>
      </c>
      <c r="H3906">
        <v>0</v>
      </c>
      <c r="I3906" t="s">
        <v>38</v>
      </c>
      <c r="J3906" t="s">
        <v>17</v>
      </c>
      <c r="K3906" t="s">
        <v>4014</v>
      </c>
      <c r="L3906" t="s">
        <v>4058</v>
      </c>
      <c r="M3906" t="s">
        <v>3218</v>
      </c>
      <c r="O3906" t="s">
        <v>4016</v>
      </c>
      <c r="P3906" t="s">
        <v>43</v>
      </c>
      <c r="R3906" s="2">
        <v>1500</v>
      </c>
      <c r="S3906">
        <v>2019</v>
      </c>
      <c r="T3906" t="s">
        <v>4117</v>
      </c>
    </row>
    <row r="3907" spans="1:20" hidden="1" x14ac:dyDescent="0.35">
      <c r="A3907" s="1">
        <v>43488</v>
      </c>
      <c r="B3907" t="s">
        <v>4238</v>
      </c>
      <c r="C3907" t="s">
        <v>3956</v>
      </c>
      <c r="D3907" t="s">
        <v>3957</v>
      </c>
      <c r="E3907" t="s">
        <v>37</v>
      </c>
      <c r="F3907" s="2">
        <v>-40.590000000000003</v>
      </c>
      <c r="G3907" t="s">
        <v>4013</v>
      </c>
      <c r="H3907">
        <v>0</v>
      </c>
      <c r="I3907" t="s">
        <v>38</v>
      </c>
      <c r="J3907" t="s">
        <v>17</v>
      </c>
      <c r="K3907" t="s">
        <v>4014</v>
      </c>
      <c r="L3907" t="s">
        <v>4058</v>
      </c>
      <c r="M3907" t="s">
        <v>4238</v>
      </c>
      <c r="O3907" t="s">
        <v>4016</v>
      </c>
      <c r="P3907" t="s">
        <v>43</v>
      </c>
      <c r="R3907" s="2">
        <v>40.590000000000003</v>
      </c>
      <c r="S3907">
        <v>2019</v>
      </c>
      <c r="T3907" t="s">
        <v>4117</v>
      </c>
    </row>
    <row r="3908" spans="1:20" hidden="1" x14ac:dyDescent="0.35">
      <c r="A3908" s="1">
        <v>43488</v>
      </c>
      <c r="B3908" t="s">
        <v>3786</v>
      </c>
      <c r="C3908" t="s">
        <v>3951</v>
      </c>
      <c r="D3908" t="s">
        <v>4243</v>
      </c>
      <c r="E3908" t="s">
        <v>37</v>
      </c>
      <c r="F3908" s="2">
        <v>-997.5</v>
      </c>
      <c r="G3908" t="s">
        <v>2641</v>
      </c>
      <c r="H3908">
        <v>886968291</v>
      </c>
      <c r="I3908" t="s">
        <v>38</v>
      </c>
      <c r="J3908" t="s">
        <v>58</v>
      </c>
      <c r="K3908" t="s">
        <v>40</v>
      </c>
      <c r="L3908" t="s">
        <v>66</v>
      </c>
      <c r="M3908" t="s">
        <v>3504</v>
      </c>
      <c r="O3908" t="s">
        <v>2642</v>
      </c>
      <c r="P3908" t="s">
        <v>43</v>
      </c>
      <c r="R3908" s="2">
        <v>997.5</v>
      </c>
      <c r="S3908">
        <v>2019</v>
      </c>
      <c r="T3908" t="s">
        <v>4117</v>
      </c>
    </row>
    <row r="3909" spans="1:20" hidden="1" x14ac:dyDescent="0.35">
      <c r="A3909" s="1">
        <v>43488</v>
      </c>
      <c r="B3909" t="s">
        <v>3786</v>
      </c>
      <c r="C3909" t="s">
        <v>4244</v>
      </c>
      <c r="D3909" t="s">
        <v>4244</v>
      </c>
      <c r="E3909" t="s">
        <v>37</v>
      </c>
      <c r="F3909" s="2">
        <v>-525</v>
      </c>
      <c r="G3909" t="s">
        <v>433</v>
      </c>
      <c r="H3909">
        <v>3123859963</v>
      </c>
      <c r="I3909" t="s">
        <v>38</v>
      </c>
      <c r="J3909" t="s">
        <v>277</v>
      </c>
      <c r="K3909" t="s">
        <v>40</v>
      </c>
      <c r="L3909" t="s">
        <v>66</v>
      </c>
      <c r="M3909" t="s">
        <v>3504</v>
      </c>
      <c r="O3909" t="s">
        <v>434</v>
      </c>
      <c r="P3909" t="s">
        <v>43</v>
      </c>
      <c r="R3909" s="2">
        <v>525</v>
      </c>
      <c r="S3909">
        <v>2019</v>
      </c>
      <c r="T3909" t="s">
        <v>4117</v>
      </c>
    </row>
    <row r="3910" spans="1:20" hidden="1" x14ac:dyDescent="0.35">
      <c r="A3910" s="1">
        <v>43488</v>
      </c>
      <c r="B3910" t="s">
        <v>3786</v>
      </c>
      <c r="C3910" t="s">
        <v>3951</v>
      </c>
      <c r="D3910" t="s">
        <v>4237</v>
      </c>
      <c r="E3910" t="s">
        <v>37</v>
      </c>
      <c r="F3910" s="2">
        <v>-525</v>
      </c>
      <c r="G3910" t="s">
        <v>735</v>
      </c>
      <c r="H3910">
        <v>710665618</v>
      </c>
      <c r="I3910" t="s">
        <v>57</v>
      </c>
      <c r="J3910" t="s">
        <v>58</v>
      </c>
      <c r="K3910" t="s">
        <v>40</v>
      </c>
      <c r="L3910" t="s">
        <v>66</v>
      </c>
      <c r="M3910" t="s">
        <v>3504</v>
      </c>
      <c r="O3910" t="s">
        <v>736</v>
      </c>
      <c r="P3910" t="s">
        <v>43</v>
      </c>
      <c r="R3910" s="2">
        <v>525</v>
      </c>
      <c r="S3910">
        <v>2019</v>
      </c>
      <c r="T3910" t="s">
        <v>4117</v>
      </c>
    </row>
    <row r="3911" spans="1:20" hidden="1" x14ac:dyDescent="0.35">
      <c r="A3911" s="1">
        <v>43488</v>
      </c>
      <c r="B3911" t="s">
        <v>3786</v>
      </c>
      <c r="C3911" t="s">
        <v>1161</v>
      </c>
      <c r="D3911" t="s">
        <v>4245</v>
      </c>
      <c r="E3911" t="s">
        <v>37</v>
      </c>
      <c r="F3911" s="2">
        <v>-525</v>
      </c>
      <c r="G3911" t="s">
        <v>643</v>
      </c>
      <c r="H3911">
        <v>8320478665</v>
      </c>
      <c r="I3911" t="s">
        <v>38</v>
      </c>
      <c r="J3911" t="s">
        <v>58</v>
      </c>
      <c r="K3911" t="s">
        <v>40</v>
      </c>
      <c r="L3911" t="s">
        <v>66</v>
      </c>
      <c r="M3911" t="s">
        <v>3504</v>
      </c>
      <c r="O3911" t="s">
        <v>644</v>
      </c>
      <c r="P3911" t="s">
        <v>43</v>
      </c>
      <c r="R3911" s="2">
        <v>525</v>
      </c>
      <c r="S3911">
        <v>2019</v>
      </c>
      <c r="T3911" t="s">
        <v>4117</v>
      </c>
    </row>
    <row r="3912" spans="1:20" hidden="1" x14ac:dyDescent="0.35">
      <c r="A3912" s="1">
        <v>43488</v>
      </c>
      <c r="B3912" t="s">
        <v>4219</v>
      </c>
      <c r="C3912" t="s">
        <v>3951</v>
      </c>
      <c r="D3912" t="s">
        <v>4246</v>
      </c>
      <c r="E3912" t="s">
        <v>37</v>
      </c>
      <c r="F3912" s="2">
        <v>-100</v>
      </c>
      <c r="G3912" t="s">
        <v>643</v>
      </c>
      <c r="H3912">
        <v>8320478665</v>
      </c>
      <c r="I3912" t="s">
        <v>38</v>
      </c>
      <c r="J3912" t="s">
        <v>58</v>
      </c>
      <c r="K3912" t="s">
        <v>40</v>
      </c>
      <c r="L3912" t="s">
        <v>66</v>
      </c>
      <c r="M3912" t="s">
        <v>4219</v>
      </c>
      <c r="O3912" t="s">
        <v>644</v>
      </c>
      <c r="P3912" t="s">
        <v>43</v>
      </c>
      <c r="R3912" s="2">
        <v>100</v>
      </c>
      <c r="S3912">
        <v>2019</v>
      </c>
      <c r="T3912" t="s">
        <v>4117</v>
      </c>
    </row>
    <row r="3913" spans="1:20" hidden="1" x14ac:dyDescent="0.35">
      <c r="A3913" s="1">
        <v>43489</v>
      </c>
      <c r="B3913" t="s">
        <v>4247</v>
      </c>
      <c r="C3913" t="s">
        <v>3956</v>
      </c>
      <c r="D3913" t="s">
        <v>3957</v>
      </c>
      <c r="E3913" t="s">
        <v>37</v>
      </c>
      <c r="F3913" s="2">
        <v>-1867.28</v>
      </c>
      <c r="G3913" t="s">
        <v>4013</v>
      </c>
      <c r="H3913">
        <v>0</v>
      </c>
      <c r="I3913" t="s">
        <v>38</v>
      </c>
      <c r="J3913" t="s">
        <v>17</v>
      </c>
      <c r="K3913" t="s">
        <v>4014</v>
      </c>
      <c r="L3913" t="s">
        <v>4058</v>
      </c>
      <c r="M3913" t="s">
        <v>4247</v>
      </c>
      <c r="O3913" t="s">
        <v>4016</v>
      </c>
      <c r="P3913" t="s">
        <v>43</v>
      </c>
      <c r="R3913" s="2">
        <v>1867.28</v>
      </c>
      <c r="S3913">
        <v>2019</v>
      </c>
      <c r="T3913" t="s">
        <v>4117</v>
      </c>
    </row>
    <row r="3914" spans="1:20" hidden="1" x14ac:dyDescent="0.35">
      <c r="A3914" s="1">
        <v>43490</v>
      </c>
      <c r="B3914" t="s">
        <v>4248</v>
      </c>
      <c r="C3914" t="s">
        <v>3956</v>
      </c>
      <c r="D3914" t="s">
        <v>4002</v>
      </c>
      <c r="E3914" t="s">
        <v>37</v>
      </c>
      <c r="F3914" s="2">
        <v>-2400</v>
      </c>
      <c r="G3914" t="s">
        <v>3920</v>
      </c>
      <c r="H3914">
        <v>371052603</v>
      </c>
      <c r="I3914" t="s">
        <v>57</v>
      </c>
      <c r="J3914" t="s">
        <v>277</v>
      </c>
      <c r="K3914" t="s">
        <v>59</v>
      </c>
      <c r="L3914" t="s">
        <v>60</v>
      </c>
      <c r="M3914" t="s">
        <v>4248</v>
      </c>
      <c r="N3914" t="s">
        <v>3920</v>
      </c>
      <c r="O3914" t="s">
        <v>4025</v>
      </c>
      <c r="P3914" t="s">
        <v>43</v>
      </c>
      <c r="Q3914" t="s">
        <v>445</v>
      </c>
      <c r="R3914" s="2">
        <v>2400</v>
      </c>
      <c r="S3914">
        <v>2019</v>
      </c>
      <c r="T3914" t="s">
        <v>4117</v>
      </c>
    </row>
    <row r="3915" spans="1:20" hidden="1" x14ac:dyDescent="0.35">
      <c r="A3915" s="1">
        <v>43490</v>
      </c>
      <c r="B3915" t="s">
        <v>4238</v>
      </c>
      <c r="C3915" t="s">
        <v>3956</v>
      </c>
      <c r="D3915" t="s">
        <v>3957</v>
      </c>
      <c r="E3915" t="s">
        <v>37</v>
      </c>
      <c r="F3915" s="2">
        <v>-138.56</v>
      </c>
      <c r="G3915" t="s">
        <v>4013</v>
      </c>
      <c r="H3915">
        <v>0</v>
      </c>
      <c r="I3915" t="s">
        <v>38</v>
      </c>
      <c r="J3915" t="s">
        <v>17</v>
      </c>
      <c r="K3915" t="s">
        <v>4014</v>
      </c>
      <c r="L3915" t="s">
        <v>4058</v>
      </c>
      <c r="M3915" t="s">
        <v>4238</v>
      </c>
      <c r="O3915" t="s">
        <v>4016</v>
      </c>
      <c r="P3915" t="s">
        <v>43</v>
      </c>
      <c r="R3915" s="2">
        <v>138.56</v>
      </c>
      <c r="S3915">
        <v>2019</v>
      </c>
      <c r="T3915" t="s">
        <v>4117</v>
      </c>
    </row>
    <row r="3916" spans="1:20" hidden="1" x14ac:dyDescent="0.35">
      <c r="A3916" s="1">
        <v>43490</v>
      </c>
      <c r="B3916" t="s">
        <v>76</v>
      </c>
      <c r="C3916" t="s">
        <v>3951</v>
      </c>
      <c r="D3916" t="s">
        <v>4249</v>
      </c>
      <c r="E3916" t="s">
        <v>37</v>
      </c>
      <c r="F3916" s="2">
        <v>-33.51</v>
      </c>
      <c r="G3916" t="s">
        <v>3027</v>
      </c>
      <c r="H3916">
        <v>886965909</v>
      </c>
      <c r="I3916" t="s">
        <v>38</v>
      </c>
      <c r="J3916" t="s">
        <v>58</v>
      </c>
      <c r="K3916" t="s">
        <v>40</v>
      </c>
      <c r="L3916" t="s">
        <v>76</v>
      </c>
      <c r="M3916" t="s">
        <v>76</v>
      </c>
      <c r="O3916" t="s">
        <v>3035</v>
      </c>
      <c r="P3916" t="s">
        <v>43</v>
      </c>
      <c r="R3916" s="2">
        <v>33.51</v>
      </c>
      <c r="S3916">
        <v>2019</v>
      </c>
      <c r="T3916" t="s">
        <v>4117</v>
      </c>
    </row>
    <row r="3917" spans="1:20" hidden="1" x14ac:dyDescent="0.35">
      <c r="A3917" s="1">
        <v>43493</v>
      </c>
      <c r="B3917" t="s">
        <v>76</v>
      </c>
      <c r="C3917" t="s">
        <v>1161</v>
      </c>
      <c r="D3917" t="s">
        <v>4250</v>
      </c>
      <c r="E3917" t="s">
        <v>37</v>
      </c>
      <c r="F3917" s="2">
        <v>-63.18</v>
      </c>
      <c r="G3917" t="s">
        <v>52</v>
      </c>
      <c r="H3917">
        <v>2123710218</v>
      </c>
      <c r="I3917" t="s">
        <v>57</v>
      </c>
      <c r="J3917" t="s">
        <v>58</v>
      </c>
      <c r="K3917" t="s">
        <v>40</v>
      </c>
      <c r="L3917" t="s">
        <v>76</v>
      </c>
      <c r="M3917" t="s">
        <v>76</v>
      </c>
      <c r="O3917" t="s">
        <v>61</v>
      </c>
      <c r="P3917" t="s">
        <v>43</v>
      </c>
      <c r="R3917" s="2">
        <v>63.18</v>
      </c>
      <c r="S3917">
        <v>2019</v>
      </c>
      <c r="T3917" t="s">
        <v>4117</v>
      </c>
    </row>
    <row r="3918" spans="1:20" hidden="1" x14ac:dyDescent="0.35">
      <c r="A3918" s="1">
        <v>43493</v>
      </c>
      <c r="B3918" t="s">
        <v>4251</v>
      </c>
      <c r="C3918" t="s">
        <v>1161</v>
      </c>
      <c r="D3918" t="s">
        <v>4252</v>
      </c>
      <c r="E3918" t="s">
        <v>37</v>
      </c>
      <c r="F3918" s="2">
        <v>122.58</v>
      </c>
      <c r="G3918" t="s">
        <v>29</v>
      </c>
      <c r="H3918">
        <v>2123674356</v>
      </c>
      <c r="I3918" t="s">
        <v>38</v>
      </c>
      <c r="J3918" t="s">
        <v>39</v>
      </c>
      <c r="K3918" t="s">
        <v>40</v>
      </c>
      <c r="L3918" t="s">
        <v>66</v>
      </c>
      <c r="M3918" t="s">
        <v>4251</v>
      </c>
      <c r="O3918" t="s">
        <v>42</v>
      </c>
      <c r="P3918" t="s">
        <v>43</v>
      </c>
      <c r="R3918" s="2">
        <v>122.58</v>
      </c>
      <c r="S3918">
        <v>2019</v>
      </c>
      <c r="T3918" t="s">
        <v>4117</v>
      </c>
    </row>
    <row r="3919" spans="1:20" hidden="1" x14ac:dyDescent="0.35">
      <c r="A3919" s="1">
        <v>43493</v>
      </c>
      <c r="B3919" t="s">
        <v>4253</v>
      </c>
      <c r="C3919" t="s">
        <v>3951</v>
      </c>
      <c r="D3919" t="s">
        <v>4254</v>
      </c>
      <c r="E3919" t="s">
        <v>37</v>
      </c>
      <c r="F3919" s="2">
        <v>-250</v>
      </c>
      <c r="G3919" t="s">
        <v>779</v>
      </c>
      <c r="H3919">
        <v>8320442620</v>
      </c>
      <c r="I3919" t="s">
        <v>57</v>
      </c>
      <c r="J3919" t="s">
        <v>277</v>
      </c>
      <c r="K3919" t="s">
        <v>40</v>
      </c>
      <c r="L3919" t="s">
        <v>66</v>
      </c>
      <c r="M3919" t="s">
        <v>4253</v>
      </c>
      <c r="O3919" t="s">
        <v>780</v>
      </c>
      <c r="P3919" t="s">
        <v>43</v>
      </c>
      <c r="R3919" s="2">
        <v>250</v>
      </c>
      <c r="S3919">
        <v>2019</v>
      </c>
      <c r="T3919" t="s">
        <v>4117</v>
      </c>
    </row>
    <row r="3920" spans="1:20" hidden="1" x14ac:dyDescent="0.35">
      <c r="A3920" s="1">
        <v>43493</v>
      </c>
      <c r="B3920" t="s">
        <v>3773</v>
      </c>
      <c r="C3920" t="s">
        <v>3956</v>
      </c>
      <c r="D3920" t="s">
        <v>4002</v>
      </c>
      <c r="E3920" t="s">
        <v>37</v>
      </c>
      <c r="F3920" s="2">
        <v>-143.4</v>
      </c>
      <c r="G3920" t="s">
        <v>3920</v>
      </c>
      <c r="H3920">
        <v>371052603</v>
      </c>
      <c r="I3920" t="s">
        <v>57</v>
      </c>
      <c r="J3920" t="s">
        <v>277</v>
      </c>
      <c r="K3920" t="s">
        <v>40</v>
      </c>
      <c r="L3920" t="s">
        <v>66</v>
      </c>
      <c r="M3920" t="s">
        <v>3773</v>
      </c>
      <c r="O3920" t="s">
        <v>4025</v>
      </c>
      <c r="P3920" t="s">
        <v>43</v>
      </c>
      <c r="R3920" s="2">
        <v>143.4</v>
      </c>
      <c r="S3920">
        <v>2019</v>
      </c>
      <c r="T3920" t="s">
        <v>4117</v>
      </c>
    </row>
    <row r="3921" spans="1:20" hidden="1" x14ac:dyDescent="0.35">
      <c r="A3921" s="1">
        <v>43493</v>
      </c>
      <c r="B3921" t="s">
        <v>418</v>
      </c>
      <c r="C3921" t="s">
        <v>4255</v>
      </c>
      <c r="D3921" t="s">
        <v>4256</v>
      </c>
      <c r="E3921" t="s">
        <v>37</v>
      </c>
      <c r="F3921" s="2">
        <v>-95.35</v>
      </c>
      <c r="G3921" t="s">
        <v>3920</v>
      </c>
      <c r="H3921">
        <v>371052603</v>
      </c>
      <c r="I3921" t="s">
        <v>57</v>
      </c>
      <c r="J3921" t="s">
        <v>277</v>
      </c>
      <c r="K3921" t="s">
        <v>40</v>
      </c>
      <c r="L3921" t="s">
        <v>418</v>
      </c>
      <c r="M3921" t="s">
        <v>418</v>
      </c>
      <c r="O3921" t="s">
        <v>4025</v>
      </c>
      <c r="P3921" t="s">
        <v>43</v>
      </c>
      <c r="R3921" s="2">
        <v>95.35</v>
      </c>
      <c r="S3921">
        <v>2019</v>
      </c>
      <c r="T3921" t="s">
        <v>4117</v>
      </c>
    </row>
    <row r="3922" spans="1:20" hidden="1" x14ac:dyDescent="0.35">
      <c r="A3922" s="1">
        <v>43493</v>
      </c>
      <c r="B3922" t="s">
        <v>4257</v>
      </c>
      <c r="C3922" t="s">
        <v>3956</v>
      </c>
      <c r="D3922" t="s">
        <v>4002</v>
      </c>
      <c r="E3922" t="s">
        <v>37</v>
      </c>
      <c r="F3922" s="2">
        <v>-36.74</v>
      </c>
      <c r="G3922" t="s">
        <v>3920</v>
      </c>
      <c r="H3922">
        <v>371052603</v>
      </c>
      <c r="I3922" t="s">
        <v>57</v>
      </c>
      <c r="J3922" t="s">
        <v>277</v>
      </c>
      <c r="K3922" t="s">
        <v>40</v>
      </c>
      <c r="L3922" t="s">
        <v>66</v>
      </c>
      <c r="M3922" t="s">
        <v>4257</v>
      </c>
      <c r="O3922" t="s">
        <v>4025</v>
      </c>
      <c r="P3922" t="s">
        <v>43</v>
      </c>
      <c r="R3922" s="2">
        <v>36.74</v>
      </c>
      <c r="S3922">
        <v>2019</v>
      </c>
      <c r="T3922" t="s">
        <v>4117</v>
      </c>
    </row>
    <row r="3923" spans="1:20" hidden="1" x14ac:dyDescent="0.35">
      <c r="A3923" s="1">
        <v>43493</v>
      </c>
      <c r="B3923" t="s">
        <v>4258</v>
      </c>
      <c r="C3923" t="s">
        <v>4259</v>
      </c>
      <c r="D3923" t="s">
        <v>4260</v>
      </c>
      <c r="E3923" t="s">
        <v>37</v>
      </c>
      <c r="F3923" s="2">
        <v>-31.09</v>
      </c>
      <c r="G3923" t="s">
        <v>3920</v>
      </c>
      <c r="H3923">
        <v>371052603</v>
      </c>
      <c r="I3923" t="s">
        <v>57</v>
      </c>
      <c r="J3923" t="s">
        <v>277</v>
      </c>
      <c r="K3923" t="s">
        <v>40</v>
      </c>
      <c r="L3923" t="s">
        <v>66</v>
      </c>
      <c r="M3923" t="s">
        <v>128</v>
      </c>
      <c r="N3923" t="s">
        <v>3920</v>
      </c>
      <c r="O3923" t="s">
        <v>4025</v>
      </c>
      <c r="P3923" t="s">
        <v>43</v>
      </c>
      <c r="R3923" s="2">
        <v>31.09</v>
      </c>
      <c r="S3923">
        <v>2019</v>
      </c>
      <c r="T3923" t="s">
        <v>4117</v>
      </c>
    </row>
    <row r="3924" spans="1:20" hidden="1" x14ac:dyDescent="0.35">
      <c r="A3924" s="1">
        <v>43493</v>
      </c>
      <c r="B3924" t="s">
        <v>3980</v>
      </c>
      <c r="C3924" t="s">
        <v>1161</v>
      </c>
      <c r="D3924" t="s">
        <v>4261</v>
      </c>
      <c r="E3924" t="s">
        <v>37</v>
      </c>
      <c r="F3924" s="2">
        <v>-13.59</v>
      </c>
      <c r="G3924" t="s">
        <v>276</v>
      </c>
      <c r="H3924">
        <v>3123680344</v>
      </c>
      <c r="I3924" t="s">
        <v>57</v>
      </c>
      <c r="J3924" t="s">
        <v>277</v>
      </c>
      <c r="K3924" t="s">
        <v>40</v>
      </c>
      <c r="L3924" t="s">
        <v>66</v>
      </c>
      <c r="M3924" t="s">
        <v>3980</v>
      </c>
      <c r="O3924" t="s">
        <v>279</v>
      </c>
      <c r="P3924" t="s">
        <v>43</v>
      </c>
      <c r="R3924" s="2">
        <v>13.59</v>
      </c>
      <c r="S3924">
        <v>2019</v>
      </c>
      <c r="T3924" t="s">
        <v>4117</v>
      </c>
    </row>
    <row r="3925" spans="1:20" hidden="1" x14ac:dyDescent="0.35">
      <c r="A3925" s="1">
        <v>43493</v>
      </c>
      <c r="B3925" t="s">
        <v>4222</v>
      </c>
      <c r="C3925" t="s">
        <v>3956</v>
      </c>
      <c r="D3925" t="s">
        <v>3957</v>
      </c>
      <c r="E3925" t="s">
        <v>37</v>
      </c>
      <c r="F3925" s="2">
        <v>-2865.74</v>
      </c>
      <c r="G3925" t="s">
        <v>4013</v>
      </c>
      <c r="H3925">
        <v>0</v>
      </c>
      <c r="I3925" t="s">
        <v>38</v>
      </c>
      <c r="J3925" t="s">
        <v>17</v>
      </c>
      <c r="K3925" t="s">
        <v>4014</v>
      </c>
      <c r="L3925" t="s">
        <v>4058</v>
      </c>
      <c r="M3925" t="s">
        <v>4222</v>
      </c>
      <c r="O3925" t="s">
        <v>4016</v>
      </c>
      <c r="P3925" t="s">
        <v>43</v>
      </c>
      <c r="R3925" s="2">
        <v>2865.74</v>
      </c>
      <c r="S3925">
        <v>2019</v>
      </c>
      <c r="T3925" t="s">
        <v>4117</v>
      </c>
    </row>
    <row r="3926" spans="1:20" hidden="1" x14ac:dyDescent="0.35">
      <c r="A3926" s="1">
        <v>43493</v>
      </c>
      <c r="B3926" t="s">
        <v>4238</v>
      </c>
      <c r="C3926" t="s">
        <v>3956</v>
      </c>
      <c r="D3926" t="s">
        <v>3957</v>
      </c>
      <c r="E3926" t="s">
        <v>37</v>
      </c>
      <c r="F3926" s="2">
        <v>-60.89</v>
      </c>
      <c r="G3926" t="s">
        <v>4013</v>
      </c>
      <c r="H3926">
        <v>0</v>
      </c>
      <c r="I3926" t="s">
        <v>38</v>
      </c>
      <c r="J3926" t="s">
        <v>17</v>
      </c>
      <c r="K3926" t="s">
        <v>4014</v>
      </c>
      <c r="L3926" t="s">
        <v>4058</v>
      </c>
      <c r="M3926" t="s">
        <v>4238</v>
      </c>
      <c r="O3926" t="s">
        <v>4016</v>
      </c>
      <c r="P3926" t="s">
        <v>43</v>
      </c>
      <c r="R3926" s="2">
        <v>60.89</v>
      </c>
      <c r="S3926">
        <v>2019</v>
      </c>
      <c r="T3926" t="s">
        <v>4117</v>
      </c>
    </row>
    <row r="3927" spans="1:20" hidden="1" x14ac:dyDescent="0.35">
      <c r="A3927" s="1">
        <v>43493</v>
      </c>
      <c r="B3927" t="s">
        <v>4262</v>
      </c>
      <c r="C3927" t="s">
        <v>3992</v>
      </c>
      <c r="D3927" t="s">
        <v>4263</v>
      </c>
      <c r="E3927" t="s">
        <v>37</v>
      </c>
      <c r="F3927" s="2">
        <v>-10.65</v>
      </c>
      <c r="G3927" t="s">
        <v>4013</v>
      </c>
      <c r="H3927">
        <v>0</v>
      </c>
      <c r="I3927" t="s">
        <v>38</v>
      </c>
      <c r="J3927" t="s">
        <v>17</v>
      </c>
      <c r="K3927" t="s">
        <v>4014</v>
      </c>
      <c r="L3927" t="s">
        <v>4058</v>
      </c>
      <c r="M3927" t="s">
        <v>4264</v>
      </c>
      <c r="N3927" t="s">
        <v>4016</v>
      </c>
      <c r="O3927" t="s">
        <v>4016</v>
      </c>
      <c r="P3927" t="s">
        <v>43</v>
      </c>
      <c r="Q3927" t="s">
        <v>4264</v>
      </c>
      <c r="R3927" s="2">
        <v>10.65</v>
      </c>
      <c r="S3927">
        <v>2019</v>
      </c>
      <c r="T3927" t="s">
        <v>4117</v>
      </c>
    </row>
    <row r="3928" spans="1:20" hidden="1" x14ac:dyDescent="0.35">
      <c r="A3928" s="1">
        <v>43493</v>
      </c>
      <c r="B3928" t="s">
        <v>87</v>
      </c>
      <c r="C3928" t="s">
        <v>4137</v>
      </c>
      <c r="D3928" t="s">
        <v>3508</v>
      </c>
      <c r="E3928" t="s">
        <v>37</v>
      </c>
      <c r="F3928" s="2">
        <v>80.69</v>
      </c>
      <c r="G3928" t="s">
        <v>3027</v>
      </c>
      <c r="H3928">
        <v>886965909</v>
      </c>
      <c r="I3928" t="s">
        <v>38</v>
      </c>
      <c r="J3928" t="s">
        <v>58</v>
      </c>
      <c r="K3928" t="s">
        <v>91</v>
      </c>
      <c r="L3928" t="s">
        <v>87</v>
      </c>
      <c r="M3928" t="s">
        <v>87</v>
      </c>
      <c r="O3928" t="s">
        <v>3035</v>
      </c>
      <c r="P3928" t="s">
        <v>43</v>
      </c>
      <c r="R3928" s="2">
        <v>80.69</v>
      </c>
      <c r="S3928">
        <v>2019</v>
      </c>
      <c r="T3928" t="s">
        <v>4117</v>
      </c>
    </row>
    <row r="3929" spans="1:20" hidden="1" x14ac:dyDescent="0.35">
      <c r="A3929" s="1">
        <v>43493</v>
      </c>
      <c r="B3929" t="s">
        <v>4265</v>
      </c>
      <c r="C3929" t="s">
        <v>3992</v>
      </c>
      <c r="D3929" t="s">
        <v>4266</v>
      </c>
      <c r="E3929" t="s">
        <v>37</v>
      </c>
      <c r="F3929" s="2">
        <v>-122.58</v>
      </c>
      <c r="G3929" t="s">
        <v>3019</v>
      </c>
      <c r="H3929">
        <v>710655031</v>
      </c>
      <c r="I3929" t="s">
        <v>2888</v>
      </c>
      <c r="J3929" t="s">
        <v>17</v>
      </c>
      <c r="K3929" t="s">
        <v>40</v>
      </c>
      <c r="L3929" t="s">
        <v>66</v>
      </c>
      <c r="M3929" t="s">
        <v>4265</v>
      </c>
      <c r="O3929" t="s">
        <v>3021</v>
      </c>
      <c r="P3929" t="s">
        <v>43</v>
      </c>
      <c r="R3929" s="2">
        <v>122.58</v>
      </c>
      <c r="S3929">
        <v>2019</v>
      </c>
      <c r="T3929" t="s">
        <v>4117</v>
      </c>
    </row>
    <row r="3930" spans="1:20" hidden="1" x14ac:dyDescent="0.35">
      <c r="A3930" s="1">
        <v>43494</v>
      </c>
      <c r="B3930" t="s">
        <v>87</v>
      </c>
      <c r="C3930" t="s">
        <v>3933</v>
      </c>
      <c r="D3930" t="s">
        <v>4267</v>
      </c>
      <c r="E3930" t="s">
        <v>37</v>
      </c>
      <c r="F3930" s="2">
        <v>845</v>
      </c>
      <c r="G3930" t="s">
        <v>2641</v>
      </c>
      <c r="H3930">
        <v>886968291</v>
      </c>
      <c r="I3930" t="s">
        <v>38</v>
      </c>
      <c r="J3930" t="s">
        <v>58</v>
      </c>
      <c r="K3930" t="s">
        <v>91</v>
      </c>
      <c r="L3930" t="s">
        <v>87</v>
      </c>
      <c r="M3930" t="s">
        <v>87</v>
      </c>
      <c r="O3930" t="s">
        <v>2642</v>
      </c>
      <c r="P3930" t="s">
        <v>43</v>
      </c>
      <c r="R3930" s="2">
        <v>845</v>
      </c>
      <c r="S3930">
        <v>2019</v>
      </c>
      <c r="T3930" t="s">
        <v>4117</v>
      </c>
    </row>
    <row r="3931" spans="1:20" hidden="1" x14ac:dyDescent="0.35">
      <c r="A3931" s="1">
        <v>43495</v>
      </c>
      <c r="B3931" t="s">
        <v>87</v>
      </c>
      <c r="C3931" t="s">
        <v>3916</v>
      </c>
      <c r="D3931" t="s">
        <v>4268</v>
      </c>
      <c r="E3931" t="s">
        <v>37</v>
      </c>
      <c r="F3931" s="2">
        <v>1585</v>
      </c>
      <c r="G3931" t="s">
        <v>307</v>
      </c>
      <c r="H3931">
        <v>3123666335</v>
      </c>
      <c r="I3931" t="s">
        <v>57</v>
      </c>
      <c r="J3931" t="s">
        <v>277</v>
      </c>
      <c r="K3931" t="s">
        <v>91</v>
      </c>
      <c r="L3931" t="s">
        <v>87</v>
      </c>
      <c r="M3931" t="s">
        <v>87</v>
      </c>
      <c r="O3931" t="s">
        <v>308</v>
      </c>
      <c r="P3931" t="s">
        <v>43</v>
      </c>
      <c r="R3931" s="2">
        <v>1585</v>
      </c>
      <c r="S3931">
        <v>2019</v>
      </c>
      <c r="T3931" t="s">
        <v>4117</v>
      </c>
    </row>
    <row r="3932" spans="1:20" hidden="1" x14ac:dyDescent="0.35">
      <c r="A3932" s="1">
        <v>43495</v>
      </c>
      <c r="B3932" t="s">
        <v>87</v>
      </c>
      <c r="C3932" t="s">
        <v>3916</v>
      </c>
      <c r="D3932" t="s">
        <v>4269</v>
      </c>
      <c r="E3932" t="s">
        <v>37</v>
      </c>
      <c r="F3932" s="2">
        <v>1375</v>
      </c>
      <c r="G3932" t="s">
        <v>276</v>
      </c>
      <c r="H3932">
        <v>3123680344</v>
      </c>
      <c r="I3932" t="s">
        <v>57</v>
      </c>
      <c r="J3932" t="s">
        <v>277</v>
      </c>
      <c r="K3932" t="s">
        <v>91</v>
      </c>
      <c r="L3932" t="s">
        <v>87</v>
      </c>
      <c r="M3932" t="s">
        <v>87</v>
      </c>
      <c r="O3932" t="s">
        <v>279</v>
      </c>
      <c r="P3932" t="s">
        <v>43</v>
      </c>
      <c r="R3932" s="2">
        <v>1375</v>
      </c>
      <c r="S3932">
        <v>2019</v>
      </c>
      <c r="T3932" t="s">
        <v>4117</v>
      </c>
    </row>
    <row r="3933" spans="1:20" hidden="1" x14ac:dyDescent="0.35">
      <c r="A3933" s="1">
        <v>43495</v>
      </c>
      <c r="B3933" t="s">
        <v>4270</v>
      </c>
      <c r="C3933" t="s">
        <v>3951</v>
      </c>
      <c r="D3933" t="s">
        <v>2315</v>
      </c>
      <c r="E3933" t="s">
        <v>37</v>
      </c>
      <c r="F3933" s="2">
        <v>-50</v>
      </c>
      <c r="G3933" t="s">
        <v>1761</v>
      </c>
      <c r="H3933">
        <v>3123788147</v>
      </c>
      <c r="I3933" t="s">
        <v>38</v>
      </c>
      <c r="J3933" t="s">
        <v>58</v>
      </c>
      <c r="K3933" t="s">
        <v>40</v>
      </c>
      <c r="L3933" t="s">
        <v>66</v>
      </c>
      <c r="M3933" t="s">
        <v>4270</v>
      </c>
      <c r="O3933" t="s">
        <v>1762</v>
      </c>
      <c r="P3933" t="s">
        <v>43</v>
      </c>
      <c r="R3933" s="2">
        <v>50</v>
      </c>
      <c r="S3933">
        <v>2019</v>
      </c>
      <c r="T3933" t="s">
        <v>4117</v>
      </c>
    </row>
    <row r="3934" spans="1:20" hidden="1" x14ac:dyDescent="0.35">
      <c r="A3934" s="1">
        <v>43495</v>
      </c>
      <c r="B3934" t="s">
        <v>4270</v>
      </c>
      <c r="C3934" t="s">
        <v>3951</v>
      </c>
      <c r="D3934" t="s">
        <v>2314</v>
      </c>
      <c r="E3934" t="s">
        <v>37</v>
      </c>
      <c r="F3934" s="2">
        <v>-50</v>
      </c>
      <c r="G3934" t="s">
        <v>1761</v>
      </c>
      <c r="H3934">
        <v>3123788147</v>
      </c>
      <c r="I3934" t="s">
        <v>38</v>
      </c>
      <c r="J3934" t="s">
        <v>58</v>
      </c>
      <c r="K3934" t="s">
        <v>40</v>
      </c>
      <c r="L3934" t="s">
        <v>66</v>
      </c>
      <c r="M3934" t="s">
        <v>4270</v>
      </c>
      <c r="O3934" t="s">
        <v>1762</v>
      </c>
      <c r="P3934" t="s">
        <v>43</v>
      </c>
      <c r="R3934" s="2">
        <v>50</v>
      </c>
      <c r="S3934">
        <v>2019</v>
      </c>
      <c r="T3934" t="s">
        <v>4117</v>
      </c>
    </row>
    <row r="3935" spans="1:20" hidden="1" x14ac:dyDescent="0.35">
      <c r="A3935" s="1">
        <v>43495</v>
      </c>
      <c r="B3935" t="s">
        <v>87</v>
      </c>
      <c r="C3935" t="s">
        <v>3916</v>
      </c>
      <c r="D3935" t="s">
        <v>4271</v>
      </c>
      <c r="E3935" t="s">
        <v>37</v>
      </c>
      <c r="F3935" s="2">
        <v>1495</v>
      </c>
      <c r="G3935" t="s">
        <v>395</v>
      </c>
      <c r="H3935">
        <v>3123752192</v>
      </c>
      <c r="I3935" t="s">
        <v>38</v>
      </c>
      <c r="J3935" t="s">
        <v>277</v>
      </c>
      <c r="K3935" t="s">
        <v>91</v>
      </c>
      <c r="L3935" t="s">
        <v>87</v>
      </c>
      <c r="M3935" t="s">
        <v>87</v>
      </c>
      <c r="O3935" t="s">
        <v>396</v>
      </c>
      <c r="P3935" t="s">
        <v>43</v>
      </c>
      <c r="R3935" s="2">
        <v>1495</v>
      </c>
      <c r="S3935">
        <v>2019</v>
      </c>
      <c r="T3935" t="s">
        <v>4117</v>
      </c>
    </row>
    <row r="3936" spans="1:20" hidden="1" x14ac:dyDescent="0.35">
      <c r="A3936" s="1">
        <v>43495</v>
      </c>
      <c r="B3936" t="s">
        <v>4272</v>
      </c>
      <c r="C3936" t="s">
        <v>3951</v>
      </c>
      <c r="D3936" t="s">
        <v>4273</v>
      </c>
      <c r="E3936" t="s">
        <v>37</v>
      </c>
      <c r="F3936" s="2">
        <v>-600</v>
      </c>
      <c r="G3936" t="s">
        <v>4013</v>
      </c>
      <c r="H3936">
        <v>0</v>
      </c>
      <c r="I3936" t="s">
        <v>38</v>
      </c>
      <c r="J3936" t="s">
        <v>17</v>
      </c>
      <c r="K3936" t="s">
        <v>4014</v>
      </c>
      <c r="L3936" t="s">
        <v>4058</v>
      </c>
      <c r="M3936" t="s">
        <v>4274</v>
      </c>
      <c r="O3936" t="s">
        <v>4016</v>
      </c>
      <c r="P3936" t="s">
        <v>43</v>
      </c>
      <c r="R3936" s="2">
        <v>600</v>
      </c>
      <c r="S3936">
        <v>2019</v>
      </c>
      <c r="T3936" t="s">
        <v>4117</v>
      </c>
    </row>
    <row r="3937" spans="1:20" hidden="1" x14ac:dyDescent="0.35">
      <c r="A3937" s="1">
        <v>43495</v>
      </c>
      <c r="B3937" t="s">
        <v>4275</v>
      </c>
      <c r="C3937" t="s">
        <v>4276</v>
      </c>
      <c r="D3937" t="s">
        <v>4276</v>
      </c>
      <c r="E3937" t="s">
        <v>37</v>
      </c>
      <c r="F3937" s="2">
        <v>-37.92</v>
      </c>
      <c r="G3937" t="s">
        <v>4013</v>
      </c>
      <c r="H3937">
        <v>0</v>
      </c>
      <c r="I3937" t="s">
        <v>38</v>
      </c>
      <c r="J3937" t="s">
        <v>17</v>
      </c>
      <c r="K3937" t="s">
        <v>4014</v>
      </c>
      <c r="L3937" t="s">
        <v>4058</v>
      </c>
      <c r="M3937" t="s">
        <v>4275</v>
      </c>
      <c r="O3937" t="s">
        <v>4016</v>
      </c>
      <c r="P3937" t="s">
        <v>43</v>
      </c>
      <c r="R3937" s="2">
        <v>37.92</v>
      </c>
      <c r="S3937">
        <v>2019</v>
      </c>
      <c r="T3937" t="s">
        <v>4117</v>
      </c>
    </row>
    <row r="3938" spans="1:20" hidden="1" x14ac:dyDescent="0.35">
      <c r="A3938" s="1">
        <v>43495</v>
      </c>
      <c r="B3938" t="s">
        <v>3788</v>
      </c>
      <c r="C3938" t="s">
        <v>1161</v>
      </c>
      <c r="D3938" t="s">
        <v>4277</v>
      </c>
      <c r="E3938" t="s">
        <v>37</v>
      </c>
      <c r="F3938" s="2">
        <v>-200</v>
      </c>
      <c r="G3938" t="s">
        <v>2641</v>
      </c>
      <c r="H3938">
        <v>886968291</v>
      </c>
      <c r="I3938" t="s">
        <v>38</v>
      </c>
      <c r="J3938" t="s">
        <v>58</v>
      </c>
      <c r="K3938" t="s">
        <v>40</v>
      </c>
      <c r="L3938" t="s">
        <v>108</v>
      </c>
      <c r="M3938" t="s">
        <v>109</v>
      </c>
      <c r="O3938" t="s">
        <v>2642</v>
      </c>
      <c r="P3938" t="s">
        <v>43</v>
      </c>
      <c r="R3938" s="2">
        <v>200</v>
      </c>
      <c r="S3938">
        <v>2019</v>
      </c>
      <c r="T3938" t="s">
        <v>4117</v>
      </c>
    </row>
    <row r="3939" spans="1:20" hidden="1" x14ac:dyDescent="0.35">
      <c r="A3939" s="1">
        <v>43495</v>
      </c>
      <c r="B3939" t="s">
        <v>3788</v>
      </c>
      <c r="C3939" t="s">
        <v>1161</v>
      </c>
      <c r="D3939" t="s">
        <v>4278</v>
      </c>
      <c r="E3939" t="s">
        <v>37</v>
      </c>
      <c r="F3939" s="2">
        <v>-200</v>
      </c>
      <c r="G3939" t="s">
        <v>3027</v>
      </c>
      <c r="H3939">
        <v>886965909</v>
      </c>
      <c r="I3939" t="s">
        <v>38</v>
      </c>
      <c r="J3939" t="s">
        <v>58</v>
      </c>
      <c r="K3939" t="s">
        <v>40</v>
      </c>
      <c r="L3939" t="s">
        <v>108</v>
      </c>
      <c r="M3939" t="s">
        <v>109</v>
      </c>
      <c r="O3939" t="s">
        <v>3035</v>
      </c>
      <c r="P3939" t="s">
        <v>43</v>
      </c>
      <c r="R3939" s="2">
        <v>200</v>
      </c>
      <c r="S3939">
        <v>2019</v>
      </c>
      <c r="T3939" t="s">
        <v>4117</v>
      </c>
    </row>
    <row r="3940" spans="1:20" hidden="1" x14ac:dyDescent="0.35">
      <c r="A3940" s="1">
        <v>43496</v>
      </c>
      <c r="B3940" t="s">
        <v>499</v>
      </c>
      <c r="C3940" t="s">
        <v>497</v>
      </c>
      <c r="D3940" t="s">
        <v>1230</v>
      </c>
      <c r="E3940" t="s">
        <v>37</v>
      </c>
      <c r="F3940" s="2">
        <v>0.02</v>
      </c>
      <c r="G3940" t="s">
        <v>498</v>
      </c>
      <c r="H3940">
        <v>0</v>
      </c>
      <c r="I3940" t="s">
        <v>38</v>
      </c>
      <c r="J3940" t="s">
        <v>17</v>
      </c>
      <c r="K3940" t="s">
        <v>91</v>
      </c>
      <c r="L3940" t="s">
        <v>499</v>
      </c>
      <c r="M3940" t="s">
        <v>499</v>
      </c>
      <c r="O3940" t="s">
        <v>42</v>
      </c>
      <c r="P3940" t="s">
        <v>500</v>
      </c>
      <c r="R3940" s="2">
        <v>0.02</v>
      </c>
      <c r="S3940">
        <v>2019</v>
      </c>
      <c r="T3940" t="s">
        <v>4117</v>
      </c>
    </row>
    <row r="3941" spans="1:20" hidden="1" x14ac:dyDescent="0.35">
      <c r="A3941" s="1">
        <v>43496</v>
      </c>
      <c r="B3941" t="s">
        <v>499</v>
      </c>
      <c r="C3941" t="s">
        <v>497</v>
      </c>
      <c r="D3941" t="s">
        <v>1230</v>
      </c>
      <c r="E3941" t="s">
        <v>37</v>
      </c>
      <c r="F3941" s="2">
        <v>0.01</v>
      </c>
      <c r="G3941" t="s">
        <v>1191</v>
      </c>
      <c r="H3941">
        <v>7123691524</v>
      </c>
      <c r="I3941" t="s">
        <v>57</v>
      </c>
      <c r="J3941" t="s">
        <v>277</v>
      </c>
      <c r="K3941" t="s">
        <v>91</v>
      </c>
      <c r="L3941" t="s">
        <v>499</v>
      </c>
      <c r="M3941" t="s">
        <v>499</v>
      </c>
      <c r="O3941" t="s">
        <v>279</v>
      </c>
      <c r="P3941" t="s">
        <v>500</v>
      </c>
      <c r="R3941" s="2">
        <v>0.01</v>
      </c>
      <c r="S3941">
        <v>2019</v>
      </c>
      <c r="T3941" t="s">
        <v>4117</v>
      </c>
    </row>
    <row r="3942" spans="1:20" hidden="1" x14ac:dyDescent="0.35">
      <c r="A3942" s="1">
        <v>43496</v>
      </c>
      <c r="B3942" t="s">
        <v>4279</v>
      </c>
      <c r="C3942" t="s">
        <v>3951</v>
      </c>
      <c r="D3942" t="s">
        <v>2062</v>
      </c>
      <c r="E3942" t="s">
        <v>37</v>
      </c>
      <c r="F3942" s="2">
        <v>-125</v>
      </c>
      <c r="G3942" t="s">
        <v>533</v>
      </c>
      <c r="H3942">
        <v>2120678228</v>
      </c>
      <c r="I3942" t="s">
        <v>57</v>
      </c>
      <c r="J3942" t="s">
        <v>58</v>
      </c>
      <c r="K3942" t="s">
        <v>40</v>
      </c>
      <c r="L3942" t="s">
        <v>66</v>
      </c>
      <c r="M3942" t="s">
        <v>4279</v>
      </c>
      <c r="O3942" t="s">
        <v>534</v>
      </c>
      <c r="P3942" t="s">
        <v>43</v>
      </c>
      <c r="R3942" s="2">
        <v>125</v>
      </c>
      <c r="S3942">
        <v>2019</v>
      </c>
      <c r="T3942" t="s">
        <v>4117</v>
      </c>
    </row>
    <row r="3943" spans="1:20" hidden="1" x14ac:dyDescent="0.35">
      <c r="A3943" s="1">
        <v>43496</v>
      </c>
      <c r="B3943" t="s">
        <v>499</v>
      </c>
      <c r="C3943" t="s">
        <v>497</v>
      </c>
      <c r="D3943" t="s">
        <v>1230</v>
      </c>
      <c r="E3943" t="s">
        <v>37</v>
      </c>
      <c r="F3943" s="2">
        <v>0.01</v>
      </c>
      <c r="G3943" t="s">
        <v>1171</v>
      </c>
      <c r="H3943">
        <v>0</v>
      </c>
      <c r="I3943" t="s">
        <v>57</v>
      </c>
      <c r="J3943" t="s">
        <v>58</v>
      </c>
      <c r="K3943" t="s">
        <v>91</v>
      </c>
      <c r="L3943" t="s">
        <v>499</v>
      </c>
      <c r="M3943" t="s">
        <v>499</v>
      </c>
      <c r="O3943" t="s">
        <v>534</v>
      </c>
      <c r="P3943" t="s">
        <v>500</v>
      </c>
      <c r="R3943" s="2">
        <v>0.01</v>
      </c>
      <c r="S3943">
        <v>2019</v>
      </c>
      <c r="T3943" t="s">
        <v>4117</v>
      </c>
    </row>
    <row r="3944" spans="1:20" hidden="1" x14ac:dyDescent="0.35">
      <c r="A3944" s="1">
        <v>43496</v>
      </c>
      <c r="B3944" t="s">
        <v>4275</v>
      </c>
      <c r="C3944" t="s">
        <v>4280</v>
      </c>
      <c r="D3944" t="s">
        <v>4280</v>
      </c>
      <c r="E3944" t="s">
        <v>37</v>
      </c>
      <c r="F3944" s="2">
        <v>-23.3</v>
      </c>
      <c r="G3944" t="s">
        <v>4013</v>
      </c>
      <c r="H3944">
        <v>0</v>
      </c>
      <c r="I3944" t="s">
        <v>38</v>
      </c>
      <c r="J3944" t="s">
        <v>17</v>
      </c>
      <c r="K3944" t="s">
        <v>4014</v>
      </c>
      <c r="L3944" t="s">
        <v>4058</v>
      </c>
      <c r="M3944" t="s">
        <v>4275</v>
      </c>
      <c r="O3944" t="s">
        <v>4016</v>
      </c>
      <c r="P3944" t="s">
        <v>43</v>
      </c>
      <c r="R3944" s="2">
        <v>23.3</v>
      </c>
      <c r="S3944">
        <v>2019</v>
      </c>
      <c r="T3944" t="s">
        <v>4117</v>
      </c>
    </row>
    <row r="3945" spans="1:20" hidden="1" x14ac:dyDescent="0.35">
      <c r="A3945" s="1">
        <v>43496</v>
      </c>
      <c r="B3945" t="s">
        <v>418</v>
      </c>
      <c r="C3945" t="s">
        <v>4281</v>
      </c>
      <c r="D3945" t="s">
        <v>4282</v>
      </c>
      <c r="E3945" t="s">
        <v>37</v>
      </c>
      <c r="F3945" s="2">
        <v>-312.89999999999998</v>
      </c>
      <c r="G3945" t="s">
        <v>2641</v>
      </c>
      <c r="H3945">
        <v>886968291</v>
      </c>
      <c r="I3945" t="s">
        <v>38</v>
      </c>
      <c r="J3945" t="s">
        <v>58</v>
      </c>
      <c r="K3945" t="s">
        <v>40</v>
      </c>
      <c r="L3945" t="s">
        <v>418</v>
      </c>
      <c r="M3945" t="s">
        <v>418</v>
      </c>
      <c r="O3945" t="s">
        <v>2642</v>
      </c>
      <c r="P3945" t="s">
        <v>43</v>
      </c>
      <c r="R3945" s="2">
        <v>312.89999999999998</v>
      </c>
      <c r="S3945">
        <v>2019</v>
      </c>
      <c r="T3945" t="s">
        <v>4117</v>
      </c>
    </row>
    <row r="3946" spans="1:20" hidden="1" x14ac:dyDescent="0.35">
      <c r="A3946" s="1">
        <v>43496</v>
      </c>
      <c r="B3946" t="s">
        <v>4283</v>
      </c>
      <c r="C3946" t="s">
        <v>4091</v>
      </c>
      <c r="D3946" t="s">
        <v>494</v>
      </c>
      <c r="E3946" t="s">
        <v>37</v>
      </c>
      <c r="F3946" s="2">
        <v>-12</v>
      </c>
      <c r="G3946" t="s">
        <v>735</v>
      </c>
      <c r="H3946">
        <v>710665618</v>
      </c>
      <c r="I3946" t="s">
        <v>57</v>
      </c>
      <c r="J3946" t="s">
        <v>58</v>
      </c>
      <c r="K3946" t="s">
        <v>40</v>
      </c>
      <c r="L3946" t="s">
        <v>83</v>
      </c>
      <c r="M3946" t="s">
        <v>4283</v>
      </c>
      <c r="O3946" t="s">
        <v>736</v>
      </c>
      <c r="P3946" t="s">
        <v>43</v>
      </c>
      <c r="R3946" s="2">
        <v>12</v>
      </c>
      <c r="S3946">
        <v>2019</v>
      </c>
      <c r="T3946" t="s">
        <v>4117</v>
      </c>
    </row>
    <row r="3947" spans="1:20" hidden="1" x14ac:dyDescent="0.35">
      <c r="A3947" s="1">
        <v>43496</v>
      </c>
      <c r="B3947" t="s">
        <v>499</v>
      </c>
      <c r="C3947" t="s">
        <v>497</v>
      </c>
      <c r="D3947" t="s">
        <v>1230</v>
      </c>
      <c r="E3947" t="s">
        <v>37</v>
      </c>
      <c r="F3947" s="2">
        <v>0.3</v>
      </c>
      <c r="G3947" t="s">
        <v>2929</v>
      </c>
      <c r="H3947">
        <v>1124223312</v>
      </c>
      <c r="I3947" t="s">
        <v>38</v>
      </c>
      <c r="J3947" t="s">
        <v>17</v>
      </c>
      <c r="K3947" t="s">
        <v>91</v>
      </c>
      <c r="L3947" t="s">
        <v>499</v>
      </c>
      <c r="M3947" t="s">
        <v>499</v>
      </c>
      <c r="O3947" t="s">
        <v>2930</v>
      </c>
      <c r="P3947" t="s">
        <v>500</v>
      </c>
      <c r="R3947" s="2">
        <v>0.3</v>
      </c>
      <c r="S3947">
        <v>2019</v>
      </c>
      <c r="T3947" t="s">
        <v>4117</v>
      </c>
    </row>
    <row r="3948" spans="1:20" hidden="1" x14ac:dyDescent="0.35">
      <c r="A3948" s="1">
        <v>43496</v>
      </c>
      <c r="B3948" t="s">
        <v>499</v>
      </c>
      <c r="C3948" t="s">
        <v>497</v>
      </c>
      <c r="D3948" t="s">
        <v>1230</v>
      </c>
      <c r="E3948" t="s">
        <v>37</v>
      </c>
      <c r="F3948" s="2">
        <v>1.55</v>
      </c>
      <c r="G3948" t="s">
        <v>47</v>
      </c>
      <c r="H3948">
        <v>2113481242</v>
      </c>
      <c r="I3948" t="s">
        <v>2888</v>
      </c>
      <c r="J3948" t="s">
        <v>17</v>
      </c>
      <c r="K3948" t="s">
        <v>91</v>
      </c>
      <c r="L3948" t="s">
        <v>499</v>
      </c>
      <c r="M3948" t="s">
        <v>499</v>
      </c>
      <c r="O3948" t="s">
        <v>2890</v>
      </c>
      <c r="P3948" t="s">
        <v>500</v>
      </c>
      <c r="R3948" s="2">
        <v>1.55</v>
      </c>
      <c r="S3948">
        <v>2019</v>
      </c>
      <c r="T3948" t="s">
        <v>4117</v>
      </c>
    </row>
    <row r="3949" spans="1:20" hidden="1" x14ac:dyDescent="0.35">
      <c r="A3949" s="1">
        <v>43497</v>
      </c>
      <c r="B3949" t="s">
        <v>3788</v>
      </c>
      <c r="C3949" t="s">
        <v>3880</v>
      </c>
      <c r="D3949" t="s">
        <v>4284</v>
      </c>
      <c r="E3949" t="s">
        <v>37</v>
      </c>
      <c r="F3949" s="2">
        <v>-75</v>
      </c>
      <c r="G3949" t="s">
        <v>52</v>
      </c>
      <c r="H3949">
        <v>2123710218</v>
      </c>
      <c r="I3949" t="s">
        <v>57</v>
      </c>
      <c r="J3949" t="s">
        <v>58</v>
      </c>
      <c r="K3949" t="s">
        <v>40</v>
      </c>
      <c r="L3949" t="s">
        <v>108</v>
      </c>
      <c r="M3949" t="s">
        <v>109</v>
      </c>
      <c r="O3949" t="s">
        <v>61</v>
      </c>
      <c r="P3949" t="s">
        <v>43</v>
      </c>
      <c r="R3949" s="2">
        <v>75</v>
      </c>
      <c r="S3949">
        <v>2019</v>
      </c>
      <c r="T3949" t="s">
        <v>4285</v>
      </c>
    </row>
    <row r="3950" spans="1:20" hidden="1" x14ac:dyDescent="0.35">
      <c r="A3950" s="1">
        <v>43497</v>
      </c>
      <c r="B3950" t="s">
        <v>3788</v>
      </c>
      <c r="C3950" t="s">
        <v>3880</v>
      </c>
      <c r="D3950" t="s">
        <v>4286</v>
      </c>
      <c r="E3950" t="s">
        <v>37</v>
      </c>
      <c r="F3950" s="2">
        <v>-75</v>
      </c>
      <c r="G3950" t="s">
        <v>307</v>
      </c>
      <c r="H3950">
        <v>3123666335</v>
      </c>
      <c r="I3950" t="s">
        <v>57</v>
      </c>
      <c r="J3950" t="s">
        <v>277</v>
      </c>
      <c r="K3950" t="s">
        <v>40</v>
      </c>
      <c r="L3950" t="s">
        <v>108</v>
      </c>
      <c r="M3950" t="s">
        <v>109</v>
      </c>
      <c r="O3950" t="s">
        <v>308</v>
      </c>
      <c r="P3950" t="s">
        <v>43</v>
      </c>
      <c r="R3950" s="2">
        <v>75</v>
      </c>
      <c r="S3950">
        <v>2019</v>
      </c>
      <c r="T3950" t="s">
        <v>4285</v>
      </c>
    </row>
    <row r="3951" spans="1:20" hidden="1" x14ac:dyDescent="0.35">
      <c r="A3951" s="1">
        <v>43497</v>
      </c>
      <c r="B3951" t="s">
        <v>122</v>
      </c>
      <c r="C3951" t="s">
        <v>4122</v>
      </c>
      <c r="D3951" t="s">
        <v>3535</v>
      </c>
      <c r="E3951" t="s">
        <v>37</v>
      </c>
      <c r="F3951" s="2">
        <v>-467.03</v>
      </c>
      <c r="G3951" t="s">
        <v>29</v>
      </c>
      <c r="H3951">
        <v>2123674356</v>
      </c>
      <c r="I3951" t="s">
        <v>38</v>
      </c>
      <c r="J3951" t="s">
        <v>39</v>
      </c>
      <c r="K3951" t="s">
        <v>40</v>
      </c>
      <c r="L3951" t="s">
        <v>122</v>
      </c>
      <c r="M3951" t="s">
        <v>122</v>
      </c>
      <c r="O3951" t="s">
        <v>42</v>
      </c>
      <c r="P3951" t="s">
        <v>43</v>
      </c>
      <c r="R3951" s="2">
        <v>467.03</v>
      </c>
      <c r="S3951">
        <v>2019</v>
      </c>
      <c r="T3951" t="s">
        <v>4285</v>
      </c>
    </row>
    <row r="3952" spans="1:20" hidden="1" x14ac:dyDescent="0.35">
      <c r="A3952" s="1">
        <v>43497</v>
      </c>
      <c r="B3952" t="s">
        <v>3536</v>
      </c>
      <c r="C3952" t="s">
        <v>1161</v>
      </c>
      <c r="D3952" t="s">
        <v>4287</v>
      </c>
      <c r="E3952" t="s">
        <v>37</v>
      </c>
      <c r="F3952" s="2">
        <v>-150</v>
      </c>
      <c r="G3952" t="s">
        <v>29</v>
      </c>
      <c r="H3952">
        <v>2123674356</v>
      </c>
      <c r="I3952" t="s">
        <v>38</v>
      </c>
      <c r="J3952" t="s">
        <v>39</v>
      </c>
      <c r="K3952" t="s">
        <v>1160</v>
      </c>
      <c r="L3952" t="s">
        <v>1161</v>
      </c>
      <c r="M3952" t="s">
        <v>3536</v>
      </c>
      <c r="O3952" t="s">
        <v>42</v>
      </c>
      <c r="P3952" t="s">
        <v>43</v>
      </c>
      <c r="R3952" s="2">
        <v>150</v>
      </c>
      <c r="S3952">
        <v>2019</v>
      </c>
      <c r="T3952" t="s">
        <v>4285</v>
      </c>
    </row>
    <row r="3953" spans="1:20" hidden="1" x14ac:dyDescent="0.35">
      <c r="A3953" s="1">
        <v>43497</v>
      </c>
      <c r="B3953" t="s">
        <v>4251</v>
      </c>
      <c r="C3953" t="s">
        <v>4288</v>
      </c>
      <c r="D3953" t="s">
        <v>4288</v>
      </c>
      <c r="E3953" t="s">
        <v>37</v>
      </c>
      <c r="F3953" s="2">
        <v>-122.58</v>
      </c>
      <c r="G3953" t="s">
        <v>29</v>
      </c>
      <c r="H3953">
        <v>2123674356</v>
      </c>
      <c r="I3953" t="s">
        <v>38</v>
      </c>
      <c r="J3953" t="s">
        <v>39</v>
      </c>
      <c r="K3953" t="s">
        <v>40</v>
      </c>
      <c r="L3953" t="s">
        <v>66</v>
      </c>
      <c r="M3953" t="s">
        <v>4251</v>
      </c>
      <c r="O3953" t="s">
        <v>42</v>
      </c>
      <c r="P3953" t="s">
        <v>43</v>
      </c>
      <c r="R3953" s="2">
        <v>122.58</v>
      </c>
      <c r="S3953">
        <v>2019</v>
      </c>
      <c r="T3953" t="s">
        <v>4285</v>
      </c>
    </row>
    <row r="3954" spans="1:20" hidden="1" x14ac:dyDescent="0.35">
      <c r="A3954" s="1">
        <v>43497</v>
      </c>
      <c r="B3954" t="s">
        <v>3538</v>
      </c>
      <c r="C3954" t="s">
        <v>1161</v>
      </c>
      <c r="D3954" t="s">
        <v>4289</v>
      </c>
      <c r="E3954" t="s">
        <v>37</v>
      </c>
      <c r="F3954" s="2">
        <v>150</v>
      </c>
      <c r="G3954" t="s">
        <v>498</v>
      </c>
      <c r="H3954">
        <v>0</v>
      </c>
      <c r="I3954" t="s">
        <v>38</v>
      </c>
      <c r="J3954" t="s">
        <v>17</v>
      </c>
      <c r="K3954" t="s">
        <v>1160</v>
      </c>
      <c r="L3954" t="s">
        <v>1161</v>
      </c>
      <c r="M3954" t="s">
        <v>3538</v>
      </c>
      <c r="O3954" t="s">
        <v>42</v>
      </c>
      <c r="P3954" t="s">
        <v>500</v>
      </c>
      <c r="R3954" s="2">
        <v>150</v>
      </c>
      <c r="S3954">
        <v>2019</v>
      </c>
      <c r="T3954" t="s">
        <v>4285</v>
      </c>
    </row>
    <row r="3955" spans="1:20" hidden="1" x14ac:dyDescent="0.35">
      <c r="A3955" s="1">
        <v>43497</v>
      </c>
      <c r="B3955" t="s">
        <v>3788</v>
      </c>
      <c r="C3955" t="s">
        <v>3880</v>
      </c>
      <c r="D3955" t="s">
        <v>4290</v>
      </c>
      <c r="E3955" t="s">
        <v>37</v>
      </c>
      <c r="F3955" s="2">
        <v>-75</v>
      </c>
      <c r="G3955" t="s">
        <v>779</v>
      </c>
      <c r="H3955">
        <v>8320442620</v>
      </c>
      <c r="I3955" t="s">
        <v>57</v>
      </c>
      <c r="J3955" t="s">
        <v>277</v>
      </c>
      <c r="K3955" t="s">
        <v>40</v>
      </c>
      <c r="L3955" t="s">
        <v>108</v>
      </c>
      <c r="M3955" t="s">
        <v>109</v>
      </c>
      <c r="O3955" t="s">
        <v>780</v>
      </c>
      <c r="P3955" t="s">
        <v>43</v>
      </c>
      <c r="R3955" s="2">
        <v>75</v>
      </c>
      <c r="S3955">
        <v>2019</v>
      </c>
      <c r="T3955" t="s">
        <v>4285</v>
      </c>
    </row>
    <row r="3956" spans="1:20" hidden="1" x14ac:dyDescent="0.35">
      <c r="A3956" s="1">
        <v>43497</v>
      </c>
      <c r="B3956" t="s">
        <v>87</v>
      </c>
      <c r="C3956" t="s">
        <v>3916</v>
      </c>
      <c r="D3956" t="s">
        <v>4291</v>
      </c>
      <c r="E3956" t="s">
        <v>37</v>
      </c>
      <c r="F3956" s="2">
        <v>1575</v>
      </c>
      <c r="G3956" t="s">
        <v>779</v>
      </c>
      <c r="H3956">
        <v>8320442620</v>
      </c>
      <c r="I3956" t="s">
        <v>57</v>
      </c>
      <c r="J3956" t="s">
        <v>277</v>
      </c>
      <c r="K3956" t="s">
        <v>91</v>
      </c>
      <c r="L3956" t="s">
        <v>87</v>
      </c>
      <c r="M3956" t="s">
        <v>87</v>
      </c>
      <c r="O3956" t="s">
        <v>780</v>
      </c>
      <c r="P3956" t="s">
        <v>43</v>
      </c>
      <c r="R3956" s="2">
        <v>1575</v>
      </c>
      <c r="S3956">
        <v>2019</v>
      </c>
      <c r="T3956" t="s">
        <v>4285</v>
      </c>
    </row>
    <row r="3957" spans="1:20" hidden="1" x14ac:dyDescent="0.35">
      <c r="A3957" s="1">
        <v>43497</v>
      </c>
      <c r="B3957" t="s">
        <v>3788</v>
      </c>
      <c r="C3957" t="s">
        <v>4292</v>
      </c>
      <c r="D3957" t="s">
        <v>4293</v>
      </c>
      <c r="E3957" t="s">
        <v>37</v>
      </c>
      <c r="F3957" s="2">
        <v>-75</v>
      </c>
      <c r="G3957" t="s">
        <v>3920</v>
      </c>
      <c r="H3957">
        <v>371052603</v>
      </c>
      <c r="I3957" t="s">
        <v>57</v>
      </c>
      <c r="J3957" t="s">
        <v>277</v>
      </c>
      <c r="K3957" t="s">
        <v>40</v>
      </c>
      <c r="L3957" t="s">
        <v>108</v>
      </c>
      <c r="M3957" t="s">
        <v>109</v>
      </c>
      <c r="O3957" t="s">
        <v>4025</v>
      </c>
      <c r="P3957" t="s">
        <v>43</v>
      </c>
      <c r="R3957" s="2">
        <v>75</v>
      </c>
      <c r="S3957">
        <v>2019</v>
      </c>
      <c r="T3957" t="s">
        <v>4285</v>
      </c>
    </row>
    <row r="3958" spans="1:20" hidden="1" x14ac:dyDescent="0.35">
      <c r="A3958" s="1">
        <v>43497</v>
      </c>
      <c r="B3958" t="s">
        <v>3788</v>
      </c>
      <c r="C3958" t="s">
        <v>3880</v>
      </c>
      <c r="D3958" t="s">
        <v>4294</v>
      </c>
      <c r="E3958" t="s">
        <v>37</v>
      </c>
      <c r="F3958" s="2">
        <v>-75</v>
      </c>
      <c r="G3958" t="s">
        <v>276</v>
      </c>
      <c r="H3958">
        <v>3123680344</v>
      </c>
      <c r="I3958" t="s">
        <v>57</v>
      </c>
      <c r="J3958" t="s">
        <v>277</v>
      </c>
      <c r="K3958" t="s">
        <v>40</v>
      </c>
      <c r="L3958" t="s">
        <v>108</v>
      </c>
      <c r="M3958" t="s">
        <v>109</v>
      </c>
      <c r="O3958" t="s">
        <v>279</v>
      </c>
      <c r="P3958" t="s">
        <v>43</v>
      </c>
      <c r="R3958" s="2">
        <v>75</v>
      </c>
      <c r="S3958">
        <v>2019</v>
      </c>
      <c r="T3958" t="s">
        <v>4285</v>
      </c>
    </row>
    <row r="3959" spans="1:20" hidden="1" x14ac:dyDescent="0.35">
      <c r="A3959" s="1">
        <v>43497</v>
      </c>
      <c r="B3959" t="s">
        <v>87</v>
      </c>
      <c r="C3959" t="s">
        <v>3916</v>
      </c>
      <c r="D3959" t="s">
        <v>4295</v>
      </c>
      <c r="E3959" t="s">
        <v>37</v>
      </c>
      <c r="F3959" s="2">
        <v>1420</v>
      </c>
      <c r="G3959" t="s">
        <v>276</v>
      </c>
      <c r="H3959">
        <v>3123680344</v>
      </c>
      <c r="I3959" t="s">
        <v>57</v>
      </c>
      <c r="J3959" t="s">
        <v>277</v>
      </c>
      <c r="K3959" t="s">
        <v>91</v>
      </c>
      <c r="L3959" t="s">
        <v>87</v>
      </c>
      <c r="M3959" t="s">
        <v>87</v>
      </c>
      <c r="O3959" t="s">
        <v>279</v>
      </c>
      <c r="P3959" t="s">
        <v>43</v>
      </c>
      <c r="R3959" s="2">
        <v>1420</v>
      </c>
      <c r="S3959">
        <v>2019</v>
      </c>
      <c r="T3959" t="s">
        <v>4285</v>
      </c>
    </row>
    <row r="3960" spans="1:20" hidden="1" x14ac:dyDescent="0.35">
      <c r="A3960" s="1">
        <v>43497</v>
      </c>
      <c r="B3960" t="s">
        <v>3788</v>
      </c>
      <c r="C3960" t="s">
        <v>3880</v>
      </c>
      <c r="D3960" t="s">
        <v>4296</v>
      </c>
      <c r="E3960" t="s">
        <v>37</v>
      </c>
      <c r="F3960" s="2">
        <v>-150</v>
      </c>
      <c r="G3960" t="s">
        <v>1761</v>
      </c>
      <c r="H3960">
        <v>3123788147</v>
      </c>
      <c r="I3960" t="s">
        <v>38</v>
      </c>
      <c r="J3960" t="s">
        <v>58</v>
      </c>
      <c r="K3960" t="s">
        <v>40</v>
      </c>
      <c r="L3960" t="s">
        <v>108</v>
      </c>
      <c r="M3960" t="s">
        <v>109</v>
      </c>
      <c r="O3960" t="s">
        <v>1762</v>
      </c>
      <c r="P3960" t="s">
        <v>43</v>
      </c>
      <c r="R3960" s="2">
        <v>150</v>
      </c>
      <c r="S3960">
        <v>2019</v>
      </c>
      <c r="T3960" t="s">
        <v>4285</v>
      </c>
    </row>
    <row r="3961" spans="1:20" hidden="1" x14ac:dyDescent="0.35">
      <c r="A3961" s="1">
        <v>43497</v>
      </c>
      <c r="B3961" t="s">
        <v>3788</v>
      </c>
      <c r="C3961" t="s">
        <v>3880</v>
      </c>
      <c r="D3961" t="s">
        <v>4297</v>
      </c>
      <c r="E3961" t="s">
        <v>37</v>
      </c>
      <c r="F3961" s="2">
        <v>-75</v>
      </c>
      <c r="G3961" t="s">
        <v>395</v>
      </c>
      <c r="H3961">
        <v>3123752192</v>
      </c>
      <c r="I3961" t="s">
        <v>38</v>
      </c>
      <c r="J3961" t="s">
        <v>277</v>
      </c>
      <c r="K3961" t="s">
        <v>40</v>
      </c>
      <c r="L3961" t="s">
        <v>108</v>
      </c>
      <c r="M3961" t="s">
        <v>109</v>
      </c>
      <c r="O3961" t="s">
        <v>396</v>
      </c>
      <c r="P3961" t="s">
        <v>43</v>
      </c>
      <c r="R3961" s="2">
        <v>75</v>
      </c>
      <c r="S3961">
        <v>2019</v>
      </c>
      <c r="T3961" t="s">
        <v>4285</v>
      </c>
    </row>
    <row r="3962" spans="1:20" hidden="1" x14ac:dyDescent="0.35">
      <c r="A3962" s="1">
        <v>43497</v>
      </c>
      <c r="B3962" t="s">
        <v>3536</v>
      </c>
      <c r="C3962" t="s">
        <v>1161</v>
      </c>
      <c r="D3962" t="s">
        <v>4298</v>
      </c>
      <c r="E3962" t="s">
        <v>37</v>
      </c>
      <c r="F3962" s="2">
        <v>-150</v>
      </c>
      <c r="G3962" t="s">
        <v>533</v>
      </c>
      <c r="H3962">
        <v>2120678228</v>
      </c>
      <c r="I3962" t="s">
        <v>57</v>
      </c>
      <c r="J3962" t="s">
        <v>58</v>
      </c>
      <c r="K3962" t="s">
        <v>1160</v>
      </c>
      <c r="L3962" t="s">
        <v>1161</v>
      </c>
      <c r="M3962" t="s">
        <v>3536</v>
      </c>
      <c r="O3962" t="s">
        <v>534</v>
      </c>
      <c r="P3962" t="s">
        <v>43</v>
      </c>
      <c r="R3962" s="2">
        <v>150</v>
      </c>
      <c r="S3962">
        <v>2019</v>
      </c>
      <c r="T3962" t="s">
        <v>4285</v>
      </c>
    </row>
    <row r="3963" spans="1:20" hidden="1" x14ac:dyDescent="0.35">
      <c r="A3963" s="1">
        <v>43497</v>
      </c>
      <c r="B3963" t="s">
        <v>3788</v>
      </c>
      <c r="C3963" t="s">
        <v>3880</v>
      </c>
      <c r="D3963" t="s">
        <v>4299</v>
      </c>
      <c r="E3963" t="s">
        <v>37</v>
      </c>
      <c r="F3963" s="2">
        <v>-75</v>
      </c>
      <c r="G3963" t="s">
        <v>533</v>
      </c>
      <c r="H3963">
        <v>2120678228</v>
      </c>
      <c r="I3963" t="s">
        <v>57</v>
      </c>
      <c r="J3963" t="s">
        <v>58</v>
      </c>
      <c r="K3963" t="s">
        <v>40</v>
      </c>
      <c r="L3963" t="s">
        <v>108</v>
      </c>
      <c r="M3963" t="s">
        <v>109</v>
      </c>
      <c r="O3963" t="s">
        <v>534</v>
      </c>
      <c r="P3963" t="s">
        <v>43</v>
      </c>
      <c r="R3963" s="2">
        <v>75</v>
      </c>
      <c r="S3963">
        <v>2019</v>
      </c>
      <c r="T3963" t="s">
        <v>4285</v>
      </c>
    </row>
    <row r="3964" spans="1:20" hidden="1" x14ac:dyDescent="0.35">
      <c r="A3964" s="1">
        <v>43497</v>
      </c>
      <c r="B3964" t="s">
        <v>87</v>
      </c>
      <c r="C3964" t="s">
        <v>3916</v>
      </c>
      <c r="D3964" t="s">
        <v>4300</v>
      </c>
      <c r="E3964" t="s">
        <v>37</v>
      </c>
      <c r="F3964" s="2">
        <v>1595</v>
      </c>
      <c r="G3964" t="s">
        <v>533</v>
      </c>
      <c r="H3964">
        <v>2120678228</v>
      </c>
      <c r="I3964" t="s">
        <v>57</v>
      </c>
      <c r="J3964" t="s">
        <v>58</v>
      </c>
      <c r="K3964" t="s">
        <v>91</v>
      </c>
      <c r="L3964" t="s">
        <v>87</v>
      </c>
      <c r="M3964" t="s">
        <v>87</v>
      </c>
      <c r="O3964" t="s">
        <v>534</v>
      </c>
      <c r="P3964" t="s">
        <v>43</v>
      </c>
      <c r="R3964" s="2">
        <v>1595</v>
      </c>
      <c r="S3964">
        <v>2019</v>
      </c>
      <c r="T3964" t="s">
        <v>4285</v>
      </c>
    </row>
    <row r="3965" spans="1:20" hidden="1" x14ac:dyDescent="0.35">
      <c r="A3965" s="1">
        <v>43497</v>
      </c>
      <c r="B3965" t="s">
        <v>3538</v>
      </c>
      <c r="C3965" t="s">
        <v>1161</v>
      </c>
      <c r="D3965" t="s">
        <v>4301</v>
      </c>
      <c r="E3965" t="s">
        <v>37</v>
      </c>
      <c r="F3965" s="2">
        <v>150</v>
      </c>
      <c r="G3965" t="s">
        <v>1171</v>
      </c>
      <c r="H3965">
        <v>0</v>
      </c>
      <c r="I3965" t="s">
        <v>57</v>
      </c>
      <c r="J3965" t="s">
        <v>58</v>
      </c>
      <c r="K3965" t="s">
        <v>1160</v>
      </c>
      <c r="L3965" t="s">
        <v>1161</v>
      </c>
      <c r="M3965" t="s">
        <v>3538</v>
      </c>
      <c r="O3965" t="s">
        <v>534</v>
      </c>
      <c r="P3965" t="s">
        <v>500</v>
      </c>
      <c r="R3965" s="2">
        <v>150</v>
      </c>
      <c r="S3965">
        <v>2019</v>
      </c>
      <c r="T3965" t="s">
        <v>4285</v>
      </c>
    </row>
    <row r="3966" spans="1:20" hidden="1" x14ac:dyDescent="0.35">
      <c r="A3966" s="1">
        <v>43497</v>
      </c>
      <c r="B3966" t="s">
        <v>4235</v>
      </c>
      <c r="C3966" t="s">
        <v>3951</v>
      </c>
      <c r="D3966" t="s">
        <v>1616</v>
      </c>
      <c r="E3966" t="s">
        <v>37</v>
      </c>
      <c r="F3966" s="2">
        <v>-10000</v>
      </c>
      <c r="G3966" t="s">
        <v>4013</v>
      </c>
      <c r="H3966">
        <v>0</v>
      </c>
      <c r="I3966" t="s">
        <v>38</v>
      </c>
      <c r="J3966" t="s">
        <v>17</v>
      </c>
      <c r="K3966" t="s">
        <v>4014</v>
      </c>
      <c r="L3966" t="s">
        <v>4058</v>
      </c>
      <c r="M3966" t="s">
        <v>4235</v>
      </c>
      <c r="O3966" t="s">
        <v>4016</v>
      </c>
      <c r="P3966" t="s">
        <v>43</v>
      </c>
      <c r="R3966" s="2">
        <v>10000</v>
      </c>
      <c r="S3966">
        <v>2019</v>
      </c>
      <c r="T3966" t="s">
        <v>4285</v>
      </c>
    </row>
    <row r="3967" spans="1:20" hidden="1" x14ac:dyDescent="0.35">
      <c r="A3967" s="1">
        <v>43497</v>
      </c>
      <c r="B3967" t="s">
        <v>4241</v>
      </c>
      <c r="C3967" t="s">
        <v>3951</v>
      </c>
      <c r="D3967" t="s">
        <v>4302</v>
      </c>
      <c r="E3967" t="s">
        <v>37</v>
      </c>
      <c r="F3967" s="2">
        <v>-1900</v>
      </c>
      <c r="G3967" t="s">
        <v>4013</v>
      </c>
      <c r="H3967">
        <v>0</v>
      </c>
      <c r="I3967" t="s">
        <v>38</v>
      </c>
      <c r="J3967" t="s">
        <v>17</v>
      </c>
      <c r="K3967" t="s">
        <v>4014</v>
      </c>
      <c r="L3967" t="s">
        <v>4058</v>
      </c>
      <c r="M3967" t="s">
        <v>3218</v>
      </c>
      <c r="O3967" t="s">
        <v>4016</v>
      </c>
      <c r="P3967" t="s">
        <v>43</v>
      </c>
      <c r="R3967" s="2">
        <v>1900</v>
      </c>
      <c r="S3967">
        <v>2019</v>
      </c>
      <c r="T3967" t="s">
        <v>4285</v>
      </c>
    </row>
    <row r="3968" spans="1:20" hidden="1" x14ac:dyDescent="0.35">
      <c r="A3968" s="1">
        <v>43497</v>
      </c>
      <c r="B3968" t="s">
        <v>4239</v>
      </c>
      <c r="C3968" t="s">
        <v>3933</v>
      </c>
      <c r="D3968" t="s">
        <v>4303</v>
      </c>
      <c r="E3968" t="s">
        <v>37</v>
      </c>
      <c r="F3968" s="2">
        <v>10000</v>
      </c>
      <c r="G3968" t="s">
        <v>4013</v>
      </c>
      <c r="H3968">
        <v>0</v>
      </c>
      <c r="I3968" t="s">
        <v>38</v>
      </c>
      <c r="J3968" t="s">
        <v>17</v>
      </c>
      <c r="K3968" t="s">
        <v>4014</v>
      </c>
      <c r="L3968" t="s">
        <v>4015</v>
      </c>
      <c r="M3968" t="s">
        <v>4239</v>
      </c>
      <c r="O3968" t="s">
        <v>4016</v>
      </c>
      <c r="P3968" t="s">
        <v>43</v>
      </c>
      <c r="R3968" s="2">
        <v>10000</v>
      </c>
      <c r="S3968">
        <v>2019</v>
      </c>
      <c r="T3968" t="s">
        <v>4285</v>
      </c>
    </row>
    <row r="3969" spans="1:20" hidden="1" x14ac:dyDescent="0.35">
      <c r="A3969" s="1">
        <v>43497</v>
      </c>
      <c r="B3969" t="s">
        <v>4304</v>
      </c>
      <c r="C3969" t="s">
        <v>3933</v>
      </c>
      <c r="D3969" t="s">
        <v>4305</v>
      </c>
      <c r="E3969" t="s">
        <v>37</v>
      </c>
      <c r="F3969" s="2">
        <v>75000</v>
      </c>
      <c r="G3969" t="s">
        <v>4013</v>
      </c>
      <c r="H3969">
        <v>0</v>
      </c>
      <c r="I3969" t="s">
        <v>38</v>
      </c>
      <c r="J3969" t="s">
        <v>17</v>
      </c>
      <c r="K3969" t="s">
        <v>49</v>
      </c>
      <c r="L3969" t="s">
        <v>46</v>
      </c>
      <c r="M3969" t="s">
        <v>4304</v>
      </c>
      <c r="N3969" t="s">
        <v>4013</v>
      </c>
      <c r="O3969" t="s">
        <v>4016</v>
      </c>
      <c r="P3969" t="s">
        <v>43</v>
      </c>
      <c r="R3969" s="2">
        <v>75000</v>
      </c>
      <c r="S3969">
        <v>2019</v>
      </c>
      <c r="T3969" t="s">
        <v>4285</v>
      </c>
    </row>
    <row r="3970" spans="1:20" hidden="1" x14ac:dyDescent="0.35">
      <c r="A3970" s="1">
        <v>43497</v>
      </c>
      <c r="B3970" t="s">
        <v>122</v>
      </c>
      <c r="C3970" t="s">
        <v>4026</v>
      </c>
      <c r="D3970" t="s">
        <v>3549</v>
      </c>
      <c r="E3970" t="s">
        <v>37</v>
      </c>
      <c r="F3970" s="2">
        <v>-1118.25</v>
      </c>
      <c r="G3970" t="s">
        <v>2641</v>
      </c>
      <c r="H3970">
        <v>886968291</v>
      </c>
      <c r="I3970" t="s">
        <v>38</v>
      </c>
      <c r="J3970" t="s">
        <v>58</v>
      </c>
      <c r="K3970" t="s">
        <v>40</v>
      </c>
      <c r="L3970" t="s">
        <v>122</v>
      </c>
      <c r="M3970" t="s">
        <v>122</v>
      </c>
      <c r="O3970" t="s">
        <v>2642</v>
      </c>
      <c r="P3970" t="s">
        <v>43</v>
      </c>
      <c r="R3970" s="2">
        <v>1118.25</v>
      </c>
      <c r="S3970">
        <v>2019</v>
      </c>
      <c r="T3970" t="s">
        <v>4285</v>
      </c>
    </row>
    <row r="3971" spans="1:20" hidden="1" x14ac:dyDescent="0.35">
      <c r="A3971" s="1">
        <v>43497</v>
      </c>
      <c r="B3971" t="s">
        <v>87</v>
      </c>
      <c r="C3971" t="s">
        <v>3933</v>
      </c>
      <c r="D3971" t="s">
        <v>4306</v>
      </c>
      <c r="E3971" t="s">
        <v>37</v>
      </c>
      <c r="F3971" s="2">
        <v>895</v>
      </c>
      <c r="G3971" t="s">
        <v>2641</v>
      </c>
      <c r="H3971">
        <v>886968291</v>
      </c>
      <c r="I3971" t="s">
        <v>38</v>
      </c>
      <c r="J3971" t="s">
        <v>58</v>
      </c>
      <c r="K3971" t="s">
        <v>91</v>
      </c>
      <c r="L3971" t="s">
        <v>87</v>
      </c>
      <c r="M3971" t="s">
        <v>87</v>
      </c>
      <c r="O3971" t="s">
        <v>2642</v>
      </c>
      <c r="P3971" t="s">
        <v>43</v>
      </c>
      <c r="R3971" s="2">
        <v>895</v>
      </c>
      <c r="S3971">
        <v>2019</v>
      </c>
      <c r="T3971" t="s">
        <v>4285</v>
      </c>
    </row>
    <row r="3972" spans="1:20" hidden="1" x14ac:dyDescent="0.35">
      <c r="A3972" s="1">
        <v>43497</v>
      </c>
      <c r="B3972" t="s">
        <v>87</v>
      </c>
      <c r="C3972" t="s">
        <v>3933</v>
      </c>
      <c r="D3972" t="s">
        <v>4307</v>
      </c>
      <c r="E3972" t="s">
        <v>37</v>
      </c>
      <c r="F3972" s="2">
        <v>895</v>
      </c>
      <c r="G3972" t="s">
        <v>2641</v>
      </c>
      <c r="H3972">
        <v>886968291</v>
      </c>
      <c r="I3972" t="s">
        <v>38</v>
      </c>
      <c r="J3972" t="s">
        <v>58</v>
      </c>
      <c r="K3972" t="s">
        <v>91</v>
      </c>
      <c r="L3972" t="s">
        <v>87</v>
      </c>
      <c r="M3972" t="s">
        <v>87</v>
      </c>
      <c r="O3972" t="s">
        <v>2642</v>
      </c>
      <c r="P3972" t="s">
        <v>43</v>
      </c>
      <c r="R3972" s="2">
        <v>895</v>
      </c>
      <c r="S3972">
        <v>2019</v>
      </c>
      <c r="T3972" t="s">
        <v>4285</v>
      </c>
    </row>
    <row r="3973" spans="1:20" hidden="1" x14ac:dyDescent="0.35">
      <c r="A3973" s="1">
        <v>43497</v>
      </c>
      <c r="B3973" t="s">
        <v>87</v>
      </c>
      <c r="C3973" t="s">
        <v>3933</v>
      </c>
      <c r="D3973" t="s">
        <v>4308</v>
      </c>
      <c r="E3973" t="s">
        <v>37</v>
      </c>
      <c r="F3973" s="2">
        <v>870</v>
      </c>
      <c r="G3973" t="s">
        <v>3027</v>
      </c>
      <c r="H3973">
        <v>886965909</v>
      </c>
      <c r="I3973" t="s">
        <v>38</v>
      </c>
      <c r="J3973" t="s">
        <v>58</v>
      </c>
      <c r="K3973" t="s">
        <v>91</v>
      </c>
      <c r="L3973" t="s">
        <v>87</v>
      </c>
      <c r="M3973" t="s">
        <v>87</v>
      </c>
      <c r="O3973" t="s">
        <v>3035</v>
      </c>
      <c r="P3973" t="s">
        <v>43</v>
      </c>
      <c r="R3973" s="2">
        <v>870</v>
      </c>
      <c r="S3973">
        <v>2019</v>
      </c>
      <c r="T3973" t="s">
        <v>4285</v>
      </c>
    </row>
    <row r="3974" spans="1:20" hidden="1" x14ac:dyDescent="0.35">
      <c r="A3974" s="1">
        <v>43497</v>
      </c>
      <c r="B3974" t="s">
        <v>122</v>
      </c>
      <c r="C3974" t="s">
        <v>4152</v>
      </c>
      <c r="D3974" t="s">
        <v>3558</v>
      </c>
      <c r="E3974" t="s">
        <v>37</v>
      </c>
      <c r="F3974" s="2">
        <v>-427.93</v>
      </c>
      <c r="G3974" t="s">
        <v>433</v>
      </c>
      <c r="H3974">
        <v>3123859963</v>
      </c>
      <c r="I3974" t="s">
        <v>38</v>
      </c>
      <c r="J3974" t="s">
        <v>277</v>
      </c>
      <c r="K3974" t="s">
        <v>40</v>
      </c>
      <c r="L3974" t="s">
        <v>122</v>
      </c>
      <c r="M3974" t="s">
        <v>122</v>
      </c>
      <c r="O3974" t="s">
        <v>434</v>
      </c>
      <c r="P3974" t="s">
        <v>43</v>
      </c>
      <c r="R3974" s="2">
        <v>427.93</v>
      </c>
      <c r="S3974">
        <v>2019</v>
      </c>
      <c r="T3974" t="s">
        <v>4285</v>
      </c>
    </row>
    <row r="3975" spans="1:20" hidden="1" x14ac:dyDescent="0.35">
      <c r="A3975" s="1">
        <v>43497</v>
      </c>
      <c r="B3975" t="s">
        <v>3788</v>
      </c>
      <c r="C3975" t="s">
        <v>3880</v>
      </c>
      <c r="D3975" t="s">
        <v>4309</v>
      </c>
      <c r="E3975" t="s">
        <v>37</v>
      </c>
      <c r="F3975" s="2">
        <v>-75</v>
      </c>
      <c r="G3975" t="s">
        <v>433</v>
      </c>
      <c r="H3975">
        <v>3123859963</v>
      </c>
      <c r="I3975" t="s">
        <v>38</v>
      </c>
      <c r="J3975" t="s">
        <v>277</v>
      </c>
      <c r="K3975" t="s">
        <v>40</v>
      </c>
      <c r="L3975" t="s">
        <v>108</v>
      </c>
      <c r="M3975" t="s">
        <v>109</v>
      </c>
      <c r="O3975" t="s">
        <v>434</v>
      </c>
      <c r="P3975" t="s">
        <v>43</v>
      </c>
      <c r="R3975" s="2">
        <v>75</v>
      </c>
      <c r="S3975">
        <v>2019</v>
      </c>
      <c r="T3975" t="s">
        <v>4285</v>
      </c>
    </row>
    <row r="3976" spans="1:20" hidden="1" x14ac:dyDescent="0.35">
      <c r="A3976" s="1">
        <v>43497</v>
      </c>
      <c r="B3976" t="s">
        <v>87</v>
      </c>
      <c r="C3976" t="s">
        <v>3916</v>
      </c>
      <c r="D3976" t="s">
        <v>4310</v>
      </c>
      <c r="E3976" t="s">
        <v>37</v>
      </c>
      <c r="F3976" s="2">
        <v>1495</v>
      </c>
      <c r="G3976" t="s">
        <v>433</v>
      </c>
      <c r="H3976">
        <v>3123859963</v>
      </c>
      <c r="I3976" t="s">
        <v>38</v>
      </c>
      <c r="J3976" t="s">
        <v>277</v>
      </c>
      <c r="K3976" t="s">
        <v>91</v>
      </c>
      <c r="L3976" t="s">
        <v>87</v>
      </c>
      <c r="M3976" t="s">
        <v>87</v>
      </c>
      <c r="O3976" t="s">
        <v>434</v>
      </c>
      <c r="P3976" t="s">
        <v>43</v>
      </c>
      <c r="R3976" s="2">
        <v>1495</v>
      </c>
      <c r="S3976">
        <v>2019</v>
      </c>
      <c r="T3976" t="s">
        <v>4285</v>
      </c>
    </row>
    <row r="3977" spans="1:20" hidden="1" x14ac:dyDescent="0.35">
      <c r="A3977" s="1">
        <v>43497</v>
      </c>
      <c r="B3977" t="s">
        <v>122</v>
      </c>
      <c r="C3977" t="s">
        <v>4156</v>
      </c>
      <c r="D3977" t="s">
        <v>3559</v>
      </c>
      <c r="E3977" t="s">
        <v>37</v>
      </c>
      <c r="F3977" s="2">
        <v>-486.42</v>
      </c>
      <c r="G3977" t="s">
        <v>735</v>
      </c>
      <c r="H3977">
        <v>710665618</v>
      </c>
      <c r="I3977" t="s">
        <v>57</v>
      </c>
      <c r="J3977" t="s">
        <v>58</v>
      </c>
      <c r="K3977" t="s">
        <v>40</v>
      </c>
      <c r="L3977" t="s">
        <v>122</v>
      </c>
      <c r="M3977" t="s">
        <v>122</v>
      </c>
      <c r="O3977" t="s">
        <v>736</v>
      </c>
      <c r="P3977" t="s">
        <v>43</v>
      </c>
      <c r="R3977" s="2">
        <v>486.42</v>
      </c>
      <c r="S3977">
        <v>2019</v>
      </c>
      <c r="T3977" t="s">
        <v>4285</v>
      </c>
    </row>
    <row r="3978" spans="1:20" hidden="1" x14ac:dyDescent="0.35">
      <c r="A3978" s="1">
        <v>43497</v>
      </c>
      <c r="B3978" t="s">
        <v>122</v>
      </c>
      <c r="C3978" t="s">
        <v>4156</v>
      </c>
      <c r="D3978" t="s">
        <v>3561</v>
      </c>
      <c r="E3978" t="s">
        <v>37</v>
      </c>
      <c r="F3978" s="2">
        <v>-730.7</v>
      </c>
      <c r="G3978" t="s">
        <v>643</v>
      </c>
      <c r="H3978">
        <v>8320478665</v>
      </c>
      <c r="I3978" t="s">
        <v>38</v>
      </c>
      <c r="J3978" t="s">
        <v>58</v>
      </c>
      <c r="K3978" t="s">
        <v>40</v>
      </c>
      <c r="L3978" t="s">
        <v>122</v>
      </c>
      <c r="M3978" t="s">
        <v>122</v>
      </c>
      <c r="O3978" t="s">
        <v>644</v>
      </c>
      <c r="P3978" t="s">
        <v>43</v>
      </c>
      <c r="R3978" s="2">
        <v>730.7</v>
      </c>
      <c r="S3978">
        <v>2019</v>
      </c>
      <c r="T3978" t="s">
        <v>4285</v>
      </c>
    </row>
    <row r="3979" spans="1:20" hidden="1" x14ac:dyDescent="0.35">
      <c r="A3979" s="1">
        <v>43497</v>
      </c>
      <c r="B3979" t="s">
        <v>3788</v>
      </c>
      <c r="C3979" t="s">
        <v>3880</v>
      </c>
      <c r="D3979" t="s">
        <v>4311</v>
      </c>
      <c r="E3979" t="s">
        <v>37</v>
      </c>
      <c r="F3979" s="2">
        <v>-75</v>
      </c>
      <c r="G3979" t="s">
        <v>643</v>
      </c>
      <c r="H3979">
        <v>8320478665</v>
      </c>
      <c r="I3979" t="s">
        <v>38</v>
      </c>
      <c r="J3979" t="s">
        <v>58</v>
      </c>
      <c r="K3979" t="s">
        <v>40</v>
      </c>
      <c r="L3979" t="s">
        <v>108</v>
      </c>
      <c r="M3979" t="s">
        <v>109</v>
      </c>
      <c r="O3979" t="s">
        <v>644</v>
      </c>
      <c r="P3979" t="s">
        <v>43</v>
      </c>
      <c r="R3979" s="2">
        <v>75</v>
      </c>
      <c r="S3979">
        <v>2019</v>
      </c>
      <c r="T3979" t="s">
        <v>4285</v>
      </c>
    </row>
    <row r="3980" spans="1:20" hidden="1" x14ac:dyDescent="0.35">
      <c r="A3980" s="1">
        <v>43500</v>
      </c>
      <c r="B3980" t="s">
        <v>87</v>
      </c>
      <c r="C3980" t="s">
        <v>3933</v>
      </c>
      <c r="D3980" t="s">
        <v>4312</v>
      </c>
      <c r="E3980" t="s">
        <v>37</v>
      </c>
      <c r="F3980" s="2">
        <v>1420</v>
      </c>
      <c r="G3980" t="s">
        <v>52</v>
      </c>
      <c r="H3980">
        <v>2123710218</v>
      </c>
      <c r="I3980" t="s">
        <v>57</v>
      </c>
      <c r="J3980" t="s">
        <v>58</v>
      </c>
      <c r="K3980" t="s">
        <v>91</v>
      </c>
      <c r="L3980" t="s">
        <v>87</v>
      </c>
      <c r="M3980" t="s">
        <v>87</v>
      </c>
      <c r="O3980" t="s">
        <v>61</v>
      </c>
      <c r="P3980" t="s">
        <v>43</v>
      </c>
      <c r="R3980" s="2">
        <v>1420</v>
      </c>
      <c r="S3980">
        <v>2019</v>
      </c>
      <c r="T3980" t="s">
        <v>4285</v>
      </c>
    </row>
    <row r="3981" spans="1:20" hidden="1" x14ac:dyDescent="0.35">
      <c r="A3981" s="1">
        <v>43500</v>
      </c>
      <c r="B3981" t="s">
        <v>122</v>
      </c>
      <c r="C3981" t="s">
        <v>4026</v>
      </c>
      <c r="D3981" t="s">
        <v>4119</v>
      </c>
      <c r="E3981" t="s">
        <v>37</v>
      </c>
      <c r="F3981" s="2">
        <v>-496.61</v>
      </c>
      <c r="G3981" t="s">
        <v>307</v>
      </c>
      <c r="H3981">
        <v>3123666335</v>
      </c>
      <c r="I3981" t="s">
        <v>57</v>
      </c>
      <c r="J3981" t="s">
        <v>277</v>
      </c>
      <c r="K3981" t="s">
        <v>40</v>
      </c>
      <c r="L3981" t="s">
        <v>122</v>
      </c>
      <c r="M3981" t="s">
        <v>122</v>
      </c>
      <c r="O3981" t="s">
        <v>308</v>
      </c>
      <c r="P3981" t="s">
        <v>43</v>
      </c>
      <c r="R3981" s="2">
        <v>496.61</v>
      </c>
      <c r="S3981">
        <v>2019</v>
      </c>
      <c r="T3981" t="s">
        <v>4285</v>
      </c>
    </row>
    <row r="3982" spans="1:20" hidden="1" x14ac:dyDescent="0.35">
      <c r="A3982" s="1">
        <v>43500</v>
      </c>
      <c r="B3982" t="s">
        <v>87</v>
      </c>
      <c r="C3982" t="s">
        <v>4313</v>
      </c>
      <c r="D3982" t="s">
        <v>4313</v>
      </c>
      <c r="E3982" t="s">
        <v>37</v>
      </c>
      <c r="F3982" s="2">
        <v>1470</v>
      </c>
      <c r="G3982" t="s">
        <v>29</v>
      </c>
      <c r="H3982">
        <v>2123674356</v>
      </c>
      <c r="I3982" t="s">
        <v>38</v>
      </c>
      <c r="J3982" t="s">
        <v>39</v>
      </c>
      <c r="K3982" t="s">
        <v>91</v>
      </c>
      <c r="L3982" t="s">
        <v>87</v>
      </c>
      <c r="M3982" t="s">
        <v>87</v>
      </c>
      <c r="O3982" t="s">
        <v>42</v>
      </c>
      <c r="P3982" t="s">
        <v>43</v>
      </c>
      <c r="R3982" s="2">
        <v>1470</v>
      </c>
      <c r="S3982">
        <v>2019</v>
      </c>
      <c r="T3982" t="s">
        <v>4285</v>
      </c>
    </row>
    <row r="3983" spans="1:20" hidden="1" x14ac:dyDescent="0.35">
      <c r="A3983" s="1">
        <v>43500</v>
      </c>
      <c r="B3983" t="s">
        <v>3773</v>
      </c>
      <c r="C3983" t="s">
        <v>1161</v>
      </c>
      <c r="D3983" t="s">
        <v>4314</v>
      </c>
      <c r="E3983" t="s">
        <v>37</v>
      </c>
      <c r="F3983" s="2">
        <v>-46.02</v>
      </c>
      <c r="G3983" t="s">
        <v>779</v>
      </c>
      <c r="H3983">
        <v>8320442620</v>
      </c>
      <c r="I3983" t="s">
        <v>57</v>
      </c>
      <c r="J3983" t="s">
        <v>277</v>
      </c>
      <c r="K3983" t="s">
        <v>40</v>
      </c>
      <c r="L3983" t="s">
        <v>66</v>
      </c>
      <c r="M3983" t="s">
        <v>3773</v>
      </c>
      <c r="O3983" t="s">
        <v>780</v>
      </c>
      <c r="P3983" t="s">
        <v>43</v>
      </c>
      <c r="R3983" s="2">
        <v>46.02</v>
      </c>
      <c r="S3983">
        <v>2019</v>
      </c>
      <c r="T3983" t="s">
        <v>4285</v>
      </c>
    </row>
    <row r="3984" spans="1:20" hidden="1" x14ac:dyDescent="0.35">
      <c r="A3984" s="1">
        <v>43500</v>
      </c>
      <c r="B3984" t="s">
        <v>3494</v>
      </c>
      <c r="C3984" t="s">
        <v>3956</v>
      </c>
      <c r="D3984" t="s">
        <v>4002</v>
      </c>
      <c r="E3984" t="s">
        <v>37</v>
      </c>
      <c r="F3984" s="2">
        <v>-3100</v>
      </c>
      <c r="G3984" t="s">
        <v>3920</v>
      </c>
      <c r="H3984">
        <v>371052603</v>
      </c>
      <c r="I3984" t="s">
        <v>57</v>
      </c>
      <c r="J3984" t="s">
        <v>277</v>
      </c>
      <c r="K3984" t="s">
        <v>40</v>
      </c>
      <c r="L3984" t="s">
        <v>66</v>
      </c>
      <c r="M3984" t="s">
        <v>3494</v>
      </c>
      <c r="O3984" t="s">
        <v>4025</v>
      </c>
      <c r="P3984" t="s">
        <v>43</v>
      </c>
      <c r="R3984" s="2">
        <v>3100</v>
      </c>
      <c r="S3984">
        <v>2019</v>
      </c>
      <c r="T3984" t="s">
        <v>4285</v>
      </c>
    </row>
    <row r="3985" spans="1:20" hidden="1" x14ac:dyDescent="0.35">
      <c r="A3985" s="1">
        <v>43500</v>
      </c>
      <c r="B3985" t="s">
        <v>87</v>
      </c>
      <c r="C3985" t="s">
        <v>4315</v>
      </c>
      <c r="D3985" t="s">
        <v>4315</v>
      </c>
      <c r="E3985" t="s">
        <v>37</v>
      </c>
      <c r="F3985" s="2">
        <v>-1420</v>
      </c>
      <c r="G3985" t="s">
        <v>276</v>
      </c>
      <c r="H3985">
        <v>3123680344</v>
      </c>
      <c r="I3985" t="s">
        <v>57</v>
      </c>
      <c r="J3985" t="s">
        <v>277</v>
      </c>
      <c r="K3985" t="s">
        <v>91</v>
      </c>
      <c r="L3985" t="s">
        <v>87</v>
      </c>
      <c r="M3985" t="s">
        <v>87</v>
      </c>
      <c r="O3985" t="s">
        <v>279</v>
      </c>
      <c r="P3985" t="s">
        <v>43</v>
      </c>
      <c r="R3985" s="2">
        <v>1420</v>
      </c>
      <c r="S3985">
        <v>2019</v>
      </c>
      <c r="T3985" t="s">
        <v>4285</v>
      </c>
    </row>
    <row r="3986" spans="1:20" hidden="1" x14ac:dyDescent="0.35">
      <c r="A3986" s="1">
        <v>43500</v>
      </c>
      <c r="B3986" t="s">
        <v>122</v>
      </c>
      <c r="C3986" t="s">
        <v>4131</v>
      </c>
      <c r="D3986" t="s">
        <v>3541</v>
      </c>
      <c r="E3986" t="s">
        <v>37</v>
      </c>
      <c r="F3986" s="2">
        <v>-456.02</v>
      </c>
      <c r="G3986" t="s">
        <v>276</v>
      </c>
      <c r="H3986">
        <v>3123680344</v>
      </c>
      <c r="I3986" t="s">
        <v>57</v>
      </c>
      <c r="J3986" t="s">
        <v>277</v>
      </c>
      <c r="K3986" t="s">
        <v>40</v>
      </c>
      <c r="L3986" t="s">
        <v>122</v>
      </c>
      <c r="M3986" t="s">
        <v>122</v>
      </c>
      <c r="O3986" t="s">
        <v>279</v>
      </c>
      <c r="P3986" t="s">
        <v>43</v>
      </c>
      <c r="R3986" s="2">
        <v>456.02</v>
      </c>
      <c r="S3986">
        <v>2019</v>
      </c>
      <c r="T3986" t="s">
        <v>4285</v>
      </c>
    </row>
    <row r="3987" spans="1:20" hidden="1" x14ac:dyDescent="0.35">
      <c r="A3987" s="1">
        <v>43500</v>
      </c>
      <c r="B3987" t="s">
        <v>3590</v>
      </c>
      <c r="C3987" t="s">
        <v>4161</v>
      </c>
      <c r="D3987" t="s">
        <v>3591</v>
      </c>
      <c r="E3987" t="s">
        <v>37</v>
      </c>
      <c r="F3987" s="2">
        <v>-593.84</v>
      </c>
      <c r="G3987" t="s">
        <v>1761</v>
      </c>
      <c r="H3987">
        <v>3123788147</v>
      </c>
      <c r="I3987" t="s">
        <v>38</v>
      </c>
      <c r="J3987" t="s">
        <v>58</v>
      </c>
      <c r="K3987" t="s">
        <v>40</v>
      </c>
      <c r="L3987" t="s">
        <v>122</v>
      </c>
      <c r="M3987" t="s">
        <v>3590</v>
      </c>
      <c r="O3987" t="s">
        <v>1762</v>
      </c>
      <c r="P3987" t="s">
        <v>43</v>
      </c>
      <c r="R3987" s="2">
        <v>593.84</v>
      </c>
      <c r="S3987">
        <v>2019</v>
      </c>
      <c r="T3987" t="s">
        <v>4285</v>
      </c>
    </row>
    <row r="3988" spans="1:20" hidden="1" x14ac:dyDescent="0.35">
      <c r="A3988" s="1">
        <v>43500</v>
      </c>
      <c r="B3988" t="s">
        <v>87</v>
      </c>
      <c r="C3988" t="s">
        <v>3916</v>
      </c>
      <c r="D3988" t="s">
        <v>4316</v>
      </c>
      <c r="E3988" t="s">
        <v>37</v>
      </c>
      <c r="F3988" s="2">
        <v>1325</v>
      </c>
      <c r="G3988" t="s">
        <v>1761</v>
      </c>
      <c r="H3988">
        <v>3123788147</v>
      </c>
      <c r="I3988" t="s">
        <v>38</v>
      </c>
      <c r="J3988" t="s">
        <v>58</v>
      </c>
      <c r="K3988" t="s">
        <v>91</v>
      </c>
      <c r="L3988" t="s">
        <v>87</v>
      </c>
      <c r="M3988" t="s">
        <v>87</v>
      </c>
      <c r="O3988" t="s">
        <v>1762</v>
      </c>
      <c r="P3988" t="s">
        <v>43</v>
      </c>
      <c r="R3988" s="2">
        <v>1325</v>
      </c>
      <c r="S3988">
        <v>2019</v>
      </c>
      <c r="T3988" t="s">
        <v>4285</v>
      </c>
    </row>
    <row r="3989" spans="1:20" hidden="1" x14ac:dyDescent="0.35">
      <c r="A3989" s="1">
        <v>43500</v>
      </c>
      <c r="B3989" t="s">
        <v>87</v>
      </c>
      <c r="C3989" t="s">
        <v>4137</v>
      </c>
      <c r="D3989" t="s">
        <v>4317</v>
      </c>
      <c r="E3989" t="s">
        <v>37</v>
      </c>
      <c r="F3989" s="2">
        <v>1370</v>
      </c>
      <c r="G3989" t="s">
        <v>1761</v>
      </c>
      <c r="H3989">
        <v>3123788147</v>
      </c>
      <c r="I3989" t="s">
        <v>38</v>
      </c>
      <c r="J3989" t="s">
        <v>58</v>
      </c>
      <c r="K3989" t="s">
        <v>91</v>
      </c>
      <c r="L3989" t="s">
        <v>87</v>
      </c>
      <c r="M3989" t="s">
        <v>87</v>
      </c>
      <c r="O3989" t="s">
        <v>1762</v>
      </c>
      <c r="P3989" t="s">
        <v>43</v>
      </c>
      <c r="R3989" s="2">
        <v>1370</v>
      </c>
      <c r="S3989">
        <v>2019</v>
      </c>
      <c r="T3989" t="s">
        <v>4285</v>
      </c>
    </row>
    <row r="3990" spans="1:20" hidden="1" x14ac:dyDescent="0.35">
      <c r="A3990" s="1">
        <v>43500</v>
      </c>
      <c r="B3990" t="s">
        <v>122</v>
      </c>
      <c r="C3990" t="s">
        <v>4131</v>
      </c>
      <c r="D3990" t="s">
        <v>3544</v>
      </c>
      <c r="E3990" t="s">
        <v>37</v>
      </c>
      <c r="F3990" s="2">
        <v>-563.38</v>
      </c>
      <c r="G3990" t="s">
        <v>395</v>
      </c>
      <c r="H3990">
        <v>3123752192</v>
      </c>
      <c r="I3990" t="s">
        <v>38</v>
      </c>
      <c r="J3990" t="s">
        <v>277</v>
      </c>
      <c r="K3990" t="s">
        <v>40</v>
      </c>
      <c r="L3990" t="s">
        <v>122</v>
      </c>
      <c r="M3990" t="s">
        <v>122</v>
      </c>
      <c r="O3990" t="s">
        <v>396</v>
      </c>
      <c r="P3990" t="s">
        <v>43</v>
      </c>
      <c r="R3990" s="2">
        <v>563.38</v>
      </c>
      <c r="S3990">
        <v>2019</v>
      </c>
      <c r="T3990" t="s">
        <v>4285</v>
      </c>
    </row>
    <row r="3991" spans="1:20" hidden="1" x14ac:dyDescent="0.35">
      <c r="A3991" s="1">
        <v>43500</v>
      </c>
      <c r="B3991" t="s">
        <v>4304</v>
      </c>
      <c r="C3991" t="s">
        <v>1161</v>
      </c>
      <c r="D3991" t="s">
        <v>4318</v>
      </c>
      <c r="E3991" t="s">
        <v>37</v>
      </c>
      <c r="F3991" s="2">
        <v>-75000</v>
      </c>
      <c r="G3991" t="s">
        <v>4013</v>
      </c>
      <c r="H3991">
        <v>0</v>
      </c>
      <c r="I3991" t="s">
        <v>38</v>
      </c>
      <c r="J3991" t="s">
        <v>17</v>
      </c>
      <c r="K3991" t="s">
        <v>49</v>
      </c>
      <c r="L3991" t="s">
        <v>46</v>
      </c>
      <c r="M3991" t="s">
        <v>4304</v>
      </c>
      <c r="N3991" t="s">
        <v>4013</v>
      </c>
      <c r="O3991" t="s">
        <v>4016</v>
      </c>
      <c r="P3991" t="s">
        <v>43</v>
      </c>
      <c r="R3991" s="2">
        <v>75000</v>
      </c>
      <c r="S3991">
        <v>2019</v>
      </c>
      <c r="T3991" t="s">
        <v>4285</v>
      </c>
    </row>
    <row r="3992" spans="1:20" hidden="1" x14ac:dyDescent="0.35">
      <c r="A3992" s="1">
        <v>43500</v>
      </c>
      <c r="B3992" t="s">
        <v>4319</v>
      </c>
      <c r="C3992" t="s">
        <v>3951</v>
      </c>
      <c r="D3992" t="s">
        <v>4320</v>
      </c>
      <c r="E3992" t="s">
        <v>37</v>
      </c>
      <c r="F3992" s="2">
        <v>-800</v>
      </c>
      <c r="G3992" t="s">
        <v>4013</v>
      </c>
      <c r="H3992">
        <v>0</v>
      </c>
      <c r="I3992" t="s">
        <v>38</v>
      </c>
      <c r="J3992" t="s">
        <v>17</v>
      </c>
      <c r="K3992" t="s">
        <v>4014</v>
      </c>
      <c r="L3992" t="s">
        <v>4058</v>
      </c>
      <c r="M3992" t="s">
        <v>4319</v>
      </c>
      <c r="O3992" t="s">
        <v>4016</v>
      </c>
      <c r="P3992" t="s">
        <v>43</v>
      </c>
      <c r="R3992" s="2">
        <v>800</v>
      </c>
      <c r="S3992">
        <v>2019</v>
      </c>
      <c r="T3992" t="s">
        <v>4285</v>
      </c>
    </row>
    <row r="3993" spans="1:20" hidden="1" x14ac:dyDescent="0.35">
      <c r="A3993" s="1">
        <v>43500</v>
      </c>
      <c r="B3993" t="s">
        <v>4321</v>
      </c>
      <c r="C3993" t="s">
        <v>4322</v>
      </c>
      <c r="D3993" t="s">
        <v>4323</v>
      </c>
      <c r="E3993" t="s">
        <v>37</v>
      </c>
      <c r="F3993" s="2">
        <v>-22.16</v>
      </c>
      <c r="G3993" t="s">
        <v>4013</v>
      </c>
      <c r="H3993">
        <v>0</v>
      </c>
      <c r="I3993" t="s">
        <v>38</v>
      </c>
      <c r="J3993" t="s">
        <v>17</v>
      </c>
      <c r="K3993" t="s">
        <v>4014</v>
      </c>
      <c r="L3993" t="s">
        <v>4058</v>
      </c>
      <c r="M3993" t="s">
        <v>4321</v>
      </c>
      <c r="O3993" t="s">
        <v>4016</v>
      </c>
      <c r="P3993" t="s">
        <v>43</v>
      </c>
      <c r="R3993" s="2">
        <v>22.16</v>
      </c>
      <c r="S3993">
        <v>2019</v>
      </c>
      <c r="T3993" t="s">
        <v>4285</v>
      </c>
    </row>
    <row r="3994" spans="1:20" hidden="1" x14ac:dyDescent="0.35">
      <c r="A3994" s="1">
        <v>43500</v>
      </c>
      <c r="B3994" t="s">
        <v>3554</v>
      </c>
      <c r="C3994" t="s">
        <v>4163</v>
      </c>
      <c r="D3994" t="s">
        <v>3555</v>
      </c>
      <c r="E3994" t="s">
        <v>37</v>
      </c>
      <c r="F3994" s="2">
        <v>-1221.75</v>
      </c>
      <c r="G3994" t="s">
        <v>3027</v>
      </c>
      <c r="H3994">
        <v>886965909</v>
      </c>
      <c r="I3994" t="s">
        <v>38</v>
      </c>
      <c r="J3994" t="s">
        <v>58</v>
      </c>
      <c r="K3994" t="s">
        <v>40</v>
      </c>
      <c r="L3994" t="s">
        <v>122</v>
      </c>
      <c r="M3994" t="s">
        <v>3554</v>
      </c>
      <c r="O3994" t="s">
        <v>3035</v>
      </c>
      <c r="P3994" t="s">
        <v>43</v>
      </c>
      <c r="R3994" s="2">
        <v>1221.75</v>
      </c>
      <c r="S3994">
        <v>2019</v>
      </c>
      <c r="T3994" t="s">
        <v>4285</v>
      </c>
    </row>
    <row r="3995" spans="1:20" hidden="1" x14ac:dyDescent="0.35">
      <c r="A3995" s="1">
        <v>43500</v>
      </c>
      <c r="B3995" t="s">
        <v>87</v>
      </c>
      <c r="C3995" t="s">
        <v>4150</v>
      </c>
      <c r="D3995" t="s">
        <v>3557</v>
      </c>
      <c r="E3995" t="s">
        <v>37</v>
      </c>
      <c r="F3995" s="2">
        <v>795</v>
      </c>
      <c r="G3995" t="s">
        <v>3027</v>
      </c>
      <c r="H3995">
        <v>886965909</v>
      </c>
      <c r="I3995" t="s">
        <v>38</v>
      </c>
      <c r="J3995" t="s">
        <v>58</v>
      </c>
      <c r="K3995" t="s">
        <v>91</v>
      </c>
      <c r="L3995" t="s">
        <v>87</v>
      </c>
      <c r="M3995" t="s">
        <v>87</v>
      </c>
      <c r="O3995" t="s">
        <v>3035</v>
      </c>
      <c r="P3995" t="s">
        <v>43</v>
      </c>
      <c r="R3995" s="2">
        <v>795</v>
      </c>
      <c r="S3995">
        <v>2019</v>
      </c>
      <c r="T3995" t="s">
        <v>4285</v>
      </c>
    </row>
    <row r="3996" spans="1:20" hidden="1" x14ac:dyDescent="0.35">
      <c r="A3996" s="1">
        <v>43500</v>
      </c>
      <c r="B3996" t="s">
        <v>87</v>
      </c>
      <c r="C3996" t="s">
        <v>3933</v>
      </c>
      <c r="D3996" t="s">
        <v>4324</v>
      </c>
      <c r="E3996" t="s">
        <v>37</v>
      </c>
      <c r="F3996" s="2">
        <v>920</v>
      </c>
      <c r="G3996" t="s">
        <v>3027</v>
      </c>
      <c r="H3996">
        <v>886965909</v>
      </c>
      <c r="I3996" t="s">
        <v>38</v>
      </c>
      <c r="J3996" t="s">
        <v>58</v>
      </c>
      <c r="K3996" t="s">
        <v>91</v>
      </c>
      <c r="L3996" t="s">
        <v>87</v>
      </c>
      <c r="M3996" t="s">
        <v>87</v>
      </c>
      <c r="O3996" t="s">
        <v>3035</v>
      </c>
      <c r="P3996" t="s">
        <v>43</v>
      </c>
      <c r="R3996" s="2">
        <v>920</v>
      </c>
      <c r="S3996">
        <v>2019</v>
      </c>
      <c r="T3996" t="s">
        <v>4285</v>
      </c>
    </row>
    <row r="3997" spans="1:20" hidden="1" x14ac:dyDescent="0.35">
      <c r="A3997" s="1">
        <v>43500</v>
      </c>
      <c r="B3997" t="s">
        <v>87</v>
      </c>
      <c r="C3997" t="s">
        <v>3916</v>
      </c>
      <c r="D3997" t="s">
        <v>4325</v>
      </c>
      <c r="E3997" t="s">
        <v>37</v>
      </c>
      <c r="F3997" s="2">
        <v>1550</v>
      </c>
      <c r="G3997" t="s">
        <v>735</v>
      </c>
      <c r="H3997">
        <v>710665618</v>
      </c>
      <c r="I3997" t="s">
        <v>57</v>
      </c>
      <c r="J3997" t="s">
        <v>58</v>
      </c>
      <c r="K3997" t="s">
        <v>91</v>
      </c>
      <c r="L3997" t="s">
        <v>87</v>
      </c>
      <c r="M3997" t="s">
        <v>87</v>
      </c>
      <c r="O3997" t="s">
        <v>736</v>
      </c>
      <c r="P3997" t="s">
        <v>43</v>
      </c>
      <c r="R3997" s="2">
        <v>1550</v>
      </c>
      <c r="S3997">
        <v>2019</v>
      </c>
      <c r="T3997" t="s">
        <v>4285</v>
      </c>
    </row>
    <row r="3998" spans="1:20" hidden="1" x14ac:dyDescent="0.35">
      <c r="A3998" s="1">
        <v>43500</v>
      </c>
      <c r="B3998" t="s">
        <v>87</v>
      </c>
      <c r="C3998" t="s">
        <v>3916</v>
      </c>
      <c r="D3998" t="s">
        <v>4326</v>
      </c>
      <c r="E3998" t="s">
        <v>37</v>
      </c>
      <c r="F3998" s="2">
        <v>1300</v>
      </c>
      <c r="G3998" t="s">
        <v>643</v>
      </c>
      <c r="H3998">
        <v>8320478665</v>
      </c>
      <c r="I3998" t="s">
        <v>38</v>
      </c>
      <c r="J3998" t="s">
        <v>58</v>
      </c>
      <c r="K3998" t="s">
        <v>91</v>
      </c>
      <c r="L3998" t="s">
        <v>87</v>
      </c>
      <c r="M3998" t="s">
        <v>87</v>
      </c>
      <c r="O3998" t="s">
        <v>644</v>
      </c>
      <c r="P3998" t="s">
        <v>43</v>
      </c>
      <c r="R3998" s="2">
        <v>1300</v>
      </c>
      <c r="S3998">
        <v>2019</v>
      </c>
      <c r="T3998" t="s">
        <v>4285</v>
      </c>
    </row>
    <row r="3999" spans="1:20" hidden="1" x14ac:dyDescent="0.35">
      <c r="A3999" s="1">
        <v>43501</v>
      </c>
      <c r="B3999" t="s">
        <v>3915</v>
      </c>
      <c r="C3999" t="s">
        <v>4172</v>
      </c>
      <c r="D3999" t="s">
        <v>3564</v>
      </c>
      <c r="E3999" t="s">
        <v>37</v>
      </c>
      <c r="F3999" s="2">
        <v>-496.61</v>
      </c>
      <c r="G3999" t="s">
        <v>52</v>
      </c>
      <c r="H3999">
        <v>2123710218</v>
      </c>
      <c r="I3999" t="s">
        <v>57</v>
      </c>
      <c r="J3999" t="s">
        <v>58</v>
      </c>
      <c r="K3999" t="s">
        <v>40</v>
      </c>
      <c r="L3999" t="s">
        <v>122</v>
      </c>
      <c r="M3999" t="s">
        <v>3915</v>
      </c>
      <c r="O3999" t="s">
        <v>61</v>
      </c>
      <c r="P3999" t="s">
        <v>43</v>
      </c>
      <c r="R3999" s="2">
        <v>496.61</v>
      </c>
      <c r="S3999">
        <v>2019</v>
      </c>
      <c r="T3999" t="s">
        <v>4285</v>
      </c>
    </row>
    <row r="4000" spans="1:20" hidden="1" x14ac:dyDescent="0.35">
      <c r="A4000" s="1">
        <v>43501</v>
      </c>
      <c r="B4000" t="s">
        <v>3773</v>
      </c>
      <c r="C4000" t="s">
        <v>3956</v>
      </c>
      <c r="D4000" t="s">
        <v>4002</v>
      </c>
      <c r="E4000" t="s">
        <v>37</v>
      </c>
      <c r="F4000" s="2">
        <v>-207.54</v>
      </c>
      <c r="G4000" t="s">
        <v>3920</v>
      </c>
      <c r="H4000">
        <v>371052603</v>
      </c>
      <c r="I4000" t="s">
        <v>57</v>
      </c>
      <c r="J4000" t="s">
        <v>277</v>
      </c>
      <c r="K4000" t="s">
        <v>40</v>
      </c>
      <c r="L4000" t="s">
        <v>66</v>
      </c>
      <c r="M4000" t="s">
        <v>3773</v>
      </c>
      <c r="O4000" t="s">
        <v>4025</v>
      </c>
      <c r="P4000" t="s">
        <v>43</v>
      </c>
      <c r="R4000" s="2">
        <v>207.54</v>
      </c>
      <c r="S4000">
        <v>2019</v>
      </c>
      <c r="T4000" t="s">
        <v>4285</v>
      </c>
    </row>
    <row r="4001" spans="1:20" hidden="1" x14ac:dyDescent="0.35">
      <c r="A4001" s="1">
        <v>43501</v>
      </c>
      <c r="B4001" t="s">
        <v>3915</v>
      </c>
      <c r="C4001" t="s">
        <v>4172</v>
      </c>
      <c r="D4001" t="s">
        <v>3566</v>
      </c>
      <c r="E4001" t="s">
        <v>37</v>
      </c>
      <c r="F4001" s="2">
        <v>-631.1</v>
      </c>
      <c r="G4001" t="s">
        <v>533</v>
      </c>
      <c r="H4001">
        <v>2120678228</v>
      </c>
      <c r="I4001" t="s">
        <v>57</v>
      </c>
      <c r="J4001" t="s">
        <v>58</v>
      </c>
      <c r="K4001" t="s">
        <v>40</v>
      </c>
      <c r="L4001" t="s">
        <v>122</v>
      </c>
      <c r="M4001" t="s">
        <v>3915</v>
      </c>
      <c r="O4001" t="s">
        <v>534</v>
      </c>
      <c r="P4001" t="s">
        <v>43</v>
      </c>
      <c r="R4001" s="2">
        <v>631.1</v>
      </c>
      <c r="S4001">
        <v>2019</v>
      </c>
      <c r="T4001" t="s">
        <v>4285</v>
      </c>
    </row>
    <row r="4002" spans="1:20" hidden="1" x14ac:dyDescent="0.35">
      <c r="A4002" s="1">
        <v>43501</v>
      </c>
      <c r="B4002" t="s">
        <v>87</v>
      </c>
      <c r="C4002" t="s">
        <v>3933</v>
      </c>
      <c r="D4002" t="s">
        <v>4327</v>
      </c>
      <c r="E4002" t="s">
        <v>37</v>
      </c>
      <c r="F4002" s="2">
        <v>900</v>
      </c>
      <c r="G4002" t="s">
        <v>2641</v>
      </c>
      <c r="H4002">
        <v>886968291</v>
      </c>
      <c r="I4002" t="s">
        <v>38</v>
      </c>
      <c r="J4002" t="s">
        <v>58</v>
      </c>
      <c r="K4002" t="s">
        <v>91</v>
      </c>
      <c r="L4002" t="s">
        <v>87</v>
      </c>
      <c r="M4002" t="s">
        <v>87</v>
      </c>
      <c r="O4002" t="s">
        <v>2642</v>
      </c>
      <c r="P4002" t="s">
        <v>43</v>
      </c>
      <c r="R4002" s="2">
        <v>900</v>
      </c>
      <c r="S4002">
        <v>2019</v>
      </c>
      <c r="T4002" t="s">
        <v>4285</v>
      </c>
    </row>
    <row r="4003" spans="1:20" hidden="1" x14ac:dyDescent="0.35">
      <c r="A4003" s="1">
        <v>43502</v>
      </c>
      <c r="B4003" t="s">
        <v>4328</v>
      </c>
      <c r="C4003" t="s">
        <v>1161</v>
      </c>
      <c r="D4003" t="s">
        <v>4329</v>
      </c>
      <c r="E4003" t="s">
        <v>37</v>
      </c>
      <c r="F4003" s="2">
        <v>-1395</v>
      </c>
      <c r="G4003" t="s">
        <v>52</v>
      </c>
      <c r="H4003">
        <v>2123710218</v>
      </c>
      <c r="I4003" t="s">
        <v>57</v>
      </c>
      <c r="J4003" t="s">
        <v>58</v>
      </c>
      <c r="K4003" t="s">
        <v>96</v>
      </c>
      <c r="L4003" t="s">
        <v>97</v>
      </c>
      <c r="M4003" t="s">
        <v>4328</v>
      </c>
      <c r="O4003" t="s">
        <v>61</v>
      </c>
      <c r="P4003" t="s">
        <v>43</v>
      </c>
      <c r="R4003" s="2">
        <v>1395</v>
      </c>
      <c r="S4003">
        <v>2019</v>
      </c>
      <c r="T4003" t="s">
        <v>4285</v>
      </c>
    </row>
    <row r="4004" spans="1:20" hidden="1" x14ac:dyDescent="0.35">
      <c r="A4004" s="1">
        <v>43502</v>
      </c>
      <c r="B4004" t="s">
        <v>4330</v>
      </c>
      <c r="C4004" t="s">
        <v>3951</v>
      </c>
      <c r="D4004" t="s">
        <v>4331</v>
      </c>
      <c r="E4004" t="s">
        <v>37</v>
      </c>
      <c r="F4004" s="2">
        <v>-40</v>
      </c>
      <c r="G4004" t="s">
        <v>52</v>
      </c>
      <c r="H4004">
        <v>2123710218</v>
      </c>
      <c r="I4004" t="s">
        <v>57</v>
      </c>
      <c r="J4004" t="s">
        <v>58</v>
      </c>
      <c r="K4004" t="s">
        <v>40</v>
      </c>
      <c r="L4004" t="s">
        <v>66</v>
      </c>
      <c r="M4004" t="s">
        <v>4330</v>
      </c>
      <c r="O4004" t="s">
        <v>61</v>
      </c>
      <c r="P4004" t="s">
        <v>43</v>
      </c>
      <c r="R4004" s="2">
        <v>40</v>
      </c>
      <c r="S4004">
        <v>2019</v>
      </c>
      <c r="T4004" t="s">
        <v>4285</v>
      </c>
    </row>
    <row r="4005" spans="1:20" hidden="1" x14ac:dyDescent="0.35">
      <c r="A4005" s="1">
        <v>43502</v>
      </c>
      <c r="B4005" t="s">
        <v>4328</v>
      </c>
      <c r="C4005" t="s">
        <v>1161</v>
      </c>
      <c r="D4005" t="s">
        <v>4332</v>
      </c>
      <c r="E4005" t="s">
        <v>37</v>
      </c>
      <c r="F4005" s="2">
        <v>1395</v>
      </c>
      <c r="G4005" t="s">
        <v>52</v>
      </c>
      <c r="H4005">
        <v>2123710218</v>
      </c>
      <c r="I4005" t="s">
        <v>57</v>
      </c>
      <c r="J4005" t="s">
        <v>58</v>
      </c>
      <c r="K4005" t="s">
        <v>96</v>
      </c>
      <c r="L4005" t="s">
        <v>97</v>
      </c>
      <c r="M4005" t="s">
        <v>4328</v>
      </c>
      <c r="O4005" t="s">
        <v>61</v>
      </c>
      <c r="P4005" t="s">
        <v>43</v>
      </c>
      <c r="R4005" s="2">
        <v>1395</v>
      </c>
      <c r="S4005">
        <v>2019</v>
      </c>
      <c r="T4005" t="s">
        <v>4285</v>
      </c>
    </row>
    <row r="4006" spans="1:20" hidden="1" x14ac:dyDescent="0.35">
      <c r="A4006" s="1">
        <v>43502</v>
      </c>
      <c r="B4006" t="s">
        <v>4330</v>
      </c>
      <c r="C4006" t="s">
        <v>3951</v>
      </c>
      <c r="D4006" t="s">
        <v>2062</v>
      </c>
      <c r="E4006" t="s">
        <v>37</v>
      </c>
      <c r="F4006" s="2">
        <v>-35</v>
      </c>
      <c r="G4006" t="s">
        <v>307</v>
      </c>
      <c r="H4006">
        <v>3123666335</v>
      </c>
      <c r="I4006" t="s">
        <v>57</v>
      </c>
      <c r="J4006" t="s">
        <v>277</v>
      </c>
      <c r="K4006" t="s">
        <v>40</v>
      </c>
      <c r="L4006" t="s">
        <v>66</v>
      </c>
      <c r="M4006" t="s">
        <v>4330</v>
      </c>
      <c r="O4006" t="s">
        <v>308</v>
      </c>
      <c r="P4006" t="s">
        <v>43</v>
      </c>
      <c r="R4006" s="2">
        <v>35</v>
      </c>
      <c r="S4006">
        <v>2019</v>
      </c>
      <c r="T4006" t="s">
        <v>4285</v>
      </c>
    </row>
    <row r="4007" spans="1:20" hidden="1" x14ac:dyDescent="0.35">
      <c r="A4007" s="1">
        <v>43502</v>
      </c>
      <c r="B4007" t="s">
        <v>122</v>
      </c>
      <c r="C4007" t="s">
        <v>4174</v>
      </c>
      <c r="D4007" t="s">
        <v>3568</v>
      </c>
      <c r="E4007" t="s">
        <v>37</v>
      </c>
      <c r="F4007" s="2">
        <v>-381.03</v>
      </c>
      <c r="G4007" t="s">
        <v>779</v>
      </c>
      <c r="H4007">
        <v>8320442620</v>
      </c>
      <c r="I4007" t="s">
        <v>57</v>
      </c>
      <c r="J4007" t="s">
        <v>277</v>
      </c>
      <c r="K4007" t="s">
        <v>40</v>
      </c>
      <c r="L4007" t="s">
        <v>122</v>
      </c>
      <c r="M4007" t="s">
        <v>122</v>
      </c>
      <c r="O4007" t="s">
        <v>780</v>
      </c>
      <c r="P4007" t="s">
        <v>43</v>
      </c>
      <c r="R4007" s="2">
        <v>381.03</v>
      </c>
      <c r="S4007">
        <v>2019</v>
      </c>
      <c r="T4007" t="s">
        <v>4285</v>
      </c>
    </row>
    <row r="4008" spans="1:20" hidden="1" x14ac:dyDescent="0.35">
      <c r="A4008" s="1">
        <v>43502</v>
      </c>
      <c r="B4008" t="s">
        <v>4333</v>
      </c>
      <c r="C4008" t="s">
        <v>3951</v>
      </c>
      <c r="D4008" t="s">
        <v>1616</v>
      </c>
      <c r="E4008" t="s">
        <v>37</v>
      </c>
      <c r="F4008" s="2">
        <v>-200</v>
      </c>
      <c r="G4008" t="s">
        <v>779</v>
      </c>
      <c r="H4008">
        <v>8320442620</v>
      </c>
      <c r="I4008" t="s">
        <v>57</v>
      </c>
      <c r="J4008" t="s">
        <v>277</v>
      </c>
      <c r="K4008" t="s">
        <v>40</v>
      </c>
      <c r="L4008" t="s">
        <v>66</v>
      </c>
      <c r="M4008" t="s">
        <v>4333</v>
      </c>
      <c r="O4008" t="s">
        <v>780</v>
      </c>
      <c r="P4008" t="s">
        <v>43</v>
      </c>
      <c r="R4008" s="2">
        <v>200</v>
      </c>
      <c r="S4008">
        <v>2019</v>
      </c>
      <c r="T4008" t="s">
        <v>4285</v>
      </c>
    </row>
    <row r="4009" spans="1:20" hidden="1" x14ac:dyDescent="0.35">
      <c r="A4009" s="1">
        <v>43502</v>
      </c>
      <c r="B4009" t="s">
        <v>4334</v>
      </c>
      <c r="C4009" t="s">
        <v>3956</v>
      </c>
      <c r="D4009" t="s">
        <v>4002</v>
      </c>
      <c r="E4009" t="s">
        <v>37</v>
      </c>
      <c r="F4009" s="2">
        <v>-13.53</v>
      </c>
      <c r="G4009" t="s">
        <v>3920</v>
      </c>
      <c r="H4009">
        <v>371052603</v>
      </c>
      <c r="I4009" t="s">
        <v>57</v>
      </c>
      <c r="J4009" t="s">
        <v>277</v>
      </c>
      <c r="K4009" t="s">
        <v>40</v>
      </c>
      <c r="L4009" t="s">
        <v>66</v>
      </c>
      <c r="M4009" t="s">
        <v>4334</v>
      </c>
      <c r="O4009" t="s">
        <v>4025</v>
      </c>
      <c r="P4009" t="s">
        <v>43</v>
      </c>
      <c r="R4009" s="2">
        <v>13.53</v>
      </c>
      <c r="S4009">
        <v>2019</v>
      </c>
      <c r="T4009" t="s">
        <v>4285</v>
      </c>
    </row>
    <row r="4010" spans="1:20" hidden="1" x14ac:dyDescent="0.35">
      <c r="A4010" s="1">
        <v>43502</v>
      </c>
      <c r="B4010" t="s">
        <v>4335</v>
      </c>
      <c r="C4010" t="s">
        <v>3951</v>
      </c>
      <c r="D4010" t="s">
        <v>4336</v>
      </c>
      <c r="E4010" t="s">
        <v>37</v>
      </c>
      <c r="F4010" s="2">
        <v>-1050</v>
      </c>
      <c r="G4010" t="s">
        <v>4013</v>
      </c>
      <c r="H4010">
        <v>0</v>
      </c>
      <c r="I4010" t="s">
        <v>38</v>
      </c>
      <c r="J4010" t="s">
        <v>17</v>
      </c>
      <c r="K4010" t="s">
        <v>4014</v>
      </c>
      <c r="L4010" t="s">
        <v>4058</v>
      </c>
      <c r="M4010" t="s">
        <v>4335</v>
      </c>
      <c r="O4010" t="s">
        <v>4016</v>
      </c>
      <c r="P4010" t="s">
        <v>43</v>
      </c>
      <c r="R4010" s="2">
        <v>1050</v>
      </c>
      <c r="S4010">
        <v>2019</v>
      </c>
      <c r="T4010" t="s">
        <v>4285</v>
      </c>
    </row>
    <row r="4011" spans="1:20" hidden="1" x14ac:dyDescent="0.35">
      <c r="A4011" s="1">
        <v>43502</v>
      </c>
      <c r="B4011" t="s">
        <v>3786</v>
      </c>
      <c r="C4011" t="s">
        <v>4091</v>
      </c>
      <c r="D4011" t="s">
        <v>4337</v>
      </c>
      <c r="E4011" t="s">
        <v>37</v>
      </c>
      <c r="F4011" s="2">
        <v>-525</v>
      </c>
      <c r="G4011" t="s">
        <v>433</v>
      </c>
      <c r="H4011">
        <v>3123859963</v>
      </c>
      <c r="I4011" t="s">
        <v>38</v>
      </c>
      <c r="J4011" t="s">
        <v>277</v>
      </c>
      <c r="K4011" t="s">
        <v>40</v>
      </c>
      <c r="L4011" t="s">
        <v>66</v>
      </c>
      <c r="M4011" t="s">
        <v>3504</v>
      </c>
      <c r="O4011" t="s">
        <v>434</v>
      </c>
      <c r="P4011" t="s">
        <v>43</v>
      </c>
      <c r="R4011" s="2">
        <v>525</v>
      </c>
      <c r="S4011">
        <v>2019</v>
      </c>
      <c r="T4011" t="s">
        <v>4285</v>
      </c>
    </row>
    <row r="4012" spans="1:20" hidden="1" x14ac:dyDescent="0.35">
      <c r="A4012" s="1">
        <v>43502</v>
      </c>
      <c r="B4012" t="s">
        <v>4283</v>
      </c>
      <c r="C4012" t="s">
        <v>4103</v>
      </c>
      <c r="D4012" t="s">
        <v>2883</v>
      </c>
      <c r="E4012" t="s">
        <v>37</v>
      </c>
      <c r="F4012" s="2">
        <v>12</v>
      </c>
      <c r="G4012" t="s">
        <v>735</v>
      </c>
      <c r="H4012">
        <v>710665618</v>
      </c>
      <c r="I4012" t="s">
        <v>57</v>
      </c>
      <c r="J4012" t="s">
        <v>58</v>
      </c>
      <c r="K4012" t="s">
        <v>40</v>
      </c>
      <c r="L4012" t="s">
        <v>83</v>
      </c>
      <c r="M4012" t="s">
        <v>4283</v>
      </c>
      <c r="O4012" t="s">
        <v>736</v>
      </c>
      <c r="P4012" t="s">
        <v>43</v>
      </c>
      <c r="R4012" s="2">
        <v>12</v>
      </c>
      <c r="S4012">
        <v>2019</v>
      </c>
      <c r="T4012" t="s">
        <v>4285</v>
      </c>
    </row>
    <row r="4013" spans="1:20" hidden="1" x14ac:dyDescent="0.35">
      <c r="A4013" s="1">
        <v>43502</v>
      </c>
      <c r="B4013" t="s">
        <v>4283</v>
      </c>
      <c r="C4013" t="s">
        <v>4103</v>
      </c>
      <c r="D4013" t="s">
        <v>2883</v>
      </c>
      <c r="E4013" t="s">
        <v>37</v>
      </c>
      <c r="F4013" s="2">
        <v>12</v>
      </c>
      <c r="G4013" t="s">
        <v>735</v>
      </c>
      <c r="H4013">
        <v>710665618</v>
      </c>
      <c r="I4013" t="s">
        <v>57</v>
      </c>
      <c r="J4013" t="s">
        <v>58</v>
      </c>
      <c r="K4013" t="s">
        <v>40</v>
      </c>
      <c r="L4013" t="s">
        <v>83</v>
      </c>
      <c r="M4013" t="s">
        <v>4283</v>
      </c>
      <c r="O4013" t="s">
        <v>736</v>
      </c>
      <c r="P4013" t="s">
        <v>43</v>
      </c>
      <c r="R4013" s="2">
        <v>12</v>
      </c>
      <c r="S4013">
        <v>2019</v>
      </c>
      <c r="T4013" t="s">
        <v>4285</v>
      </c>
    </row>
    <row r="4014" spans="1:20" hidden="1" x14ac:dyDescent="0.35">
      <c r="A4014" s="1">
        <v>43502</v>
      </c>
      <c r="B4014" t="s">
        <v>3786</v>
      </c>
      <c r="C4014" t="s">
        <v>4091</v>
      </c>
      <c r="D4014" t="s">
        <v>4338</v>
      </c>
      <c r="E4014" t="s">
        <v>37</v>
      </c>
      <c r="F4014" s="2">
        <v>-525</v>
      </c>
      <c r="G4014" t="s">
        <v>643</v>
      </c>
      <c r="H4014">
        <v>8320478665</v>
      </c>
      <c r="I4014" t="s">
        <v>38</v>
      </c>
      <c r="J4014" t="s">
        <v>58</v>
      </c>
      <c r="K4014" t="s">
        <v>40</v>
      </c>
      <c r="L4014" t="s">
        <v>66</v>
      </c>
      <c r="M4014" t="s">
        <v>3504</v>
      </c>
      <c r="O4014" t="s">
        <v>644</v>
      </c>
      <c r="P4014" t="s">
        <v>43</v>
      </c>
      <c r="R4014" s="2">
        <v>525</v>
      </c>
      <c r="S4014">
        <v>2019</v>
      </c>
      <c r="T4014" t="s">
        <v>4285</v>
      </c>
    </row>
    <row r="4015" spans="1:20" hidden="1" x14ac:dyDescent="0.35">
      <c r="A4015" s="1">
        <v>43502</v>
      </c>
      <c r="B4015" t="s">
        <v>4283</v>
      </c>
      <c r="C4015" t="s">
        <v>1161</v>
      </c>
      <c r="D4015" t="s">
        <v>4339</v>
      </c>
      <c r="E4015" t="s">
        <v>37</v>
      </c>
      <c r="F4015" s="2">
        <v>-19.489999999999998</v>
      </c>
      <c r="G4015" t="s">
        <v>643</v>
      </c>
      <c r="H4015">
        <v>8320478665</v>
      </c>
      <c r="I4015" t="s">
        <v>38</v>
      </c>
      <c r="J4015" t="s">
        <v>58</v>
      </c>
      <c r="K4015" t="s">
        <v>40</v>
      </c>
      <c r="L4015" t="s">
        <v>83</v>
      </c>
      <c r="M4015" t="s">
        <v>4283</v>
      </c>
      <c r="O4015" t="s">
        <v>644</v>
      </c>
      <c r="P4015" t="s">
        <v>43</v>
      </c>
      <c r="R4015" s="2">
        <v>19.489999999999998</v>
      </c>
      <c r="S4015">
        <v>2019</v>
      </c>
      <c r="T4015" t="s">
        <v>4285</v>
      </c>
    </row>
    <row r="4016" spans="1:20" hidden="1" x14ac:dyDescent="0.35">
      <c r="A4016" s="1">
        <v>43502</v>
      </c>
      <c r="B4016" t="s">
        <v>4328</v>
      </c>
      <c r="C4016" t="s">
        <v>1161</v>
      </c>
      <c r="D4016" t="s">
        <v>4340</v>
      </c>
      <c r="E4016" t="s">
        <v>37</v>
      </c>
      <c r="F4016" s="2">
        <v>-1395</v>
      </c>
      <c r="G4016" t="s">
        <v>4037</v>
      </c>
      <c r="H4016">
        <v>1160333314</v>
      </c>
      <c r="I4016" t="s">
        <v>57</v>
      </c>
      <c r="J4016" t="s">
        <v>17</v>
      </c>
      <c r="K4016" t="s">
        <v>96</v>
      </c>
      <c r="L4016" t="s">
        <v>97</v>
      </c>
      <c r="M4016" t="s">
        <v>4328</v>
      </c>
      <c r="O4016" t="s">
        <v>4038</v>
      </c>
      <c r="P4016" t="s">
        <v>43</v>
      </c>
      <c r="R4016" s="2">
        <v>1395</v>
      </c>
      <c r="S4016">
        <v>2019</v>
      </c>
      <c r="T4016" t="s">
        <v>4285</v>
      </c>
    </row>
    <row r="4017" spans="1:20" hidden="1" x14ac:dyDescent="0.35">
      <c r="A4017" s="1">
        <v>43502</v>
      </c>
      <c r="B4017" t="s">
        <v>4328</v>
      </c>
      <c r="C4017" t="s">
        <v>1161</v>
      </c>
      <c r="D4017" t="s">
        <v>4341</v>
      </c>
      <c r="E4017" t="s">
        <v>37</v>
      </c>
      <c r="F4017" s="2">
        <v>1395</v>
      </c>
      <c r="G4017" t="s">
        <v>4037</v>
      </c>
      <c r="H4017">
        <v>1160333314</v>
      </c>
      <c r="I4017" t="s">
        <v>57</v>
      </c>
      <c r="J4017" t="s">
        <v>17</v>
      </c>
      <c r="K4017" t="s">
        <v>96</v>
      </c>
      <c r="L4017" t="s">
        <v>97</v>
      </c>
      <c r="M4017" t="s">
        <v>4328</v>
      </c>
      <c r="O4017" t="s">
        <v>4038</v>
      </c>
      <c r="P4017" t="s">
        <v>43</v>
      </c>
      <c r="R4017" s="2">
        <v>1395</v>
      </c>
      <c r="S4017">
        <v>2019</v>
      </c>
      <c r="T4017" t="s">
        <v>4285</v>
      </c>
    </row>
    <row r="4018" spans="1:20" hidden="1" x14ac:dyDescent="0.35">
      <c r="A4018" s="1">
        <v>43503</v>
      </c>
      <c r="B4018" t="s">
        <v>4209</v>
      </c>
      <c r="C4018" t="s">
        <v>3956</v>
      </c>
      <c r="D4018" t="s">
        <v>3957</v>
      </c>
      <c r="E4018" t="s">
        <v>37</v>
      </c>
      <c r="F4018" s="2">
        <v>-3437.99</v>
      </c>
      <c r="G4018" t="s">
        <v>4013</v>
      </c>
      <c r="H4018">
        <v>0</v>
      </c>
      <c r="I4018" t="s">
        <v>38</v>
      </c>
      <c r="J4018" t="s">
        <v>17</v>
      </c>
      <c r="K4018" t="s">
        <v>4014</v>
      </c>
      <c r="L4018" t="s">
        <v>4058</v>
      </c>
      <c r="M4018" t="s">
        <v>4209</v>
      </c>
      <c r="O4018" t="s">
        <v>4016</v>
      </c>
      <c r="P4018" t="s">
        <v>43</v>
      </c>
      <c r="R4018" s="2">
        <v>3437.99</v>
      </c>
      <c r="S4018">
        <v>2019</v>
      </c>
      <c r="T4018" t="s">
        <v>4285</v>
      </c>
    </row>
    <row r="4019" spans="1:20" hidden="1" x14ac:dyDescent="0.35">
      <c r="A4019" s="1">
        <v>43503</v>
      </c>
      <c r="B4019" t="s">
        <v>4342</v>
      </c>
      <c r="C4019" t="s">
        <v>3956</v>
      </c>
      <c r="D4019" t="s">
        <v>3957</v>
      </c>
      <c r="E4019" t="s">
        <v>37</v>
      </c>
      <c r="F4019" s="2">
        <v>-9.7200000000000006</v>
      </c>
      <c r="G4019" t="s">
        <v>4013</v>
      </c>
      <c r="H4019">
        <v>0</v>
      </c>
      <c r="I4019" t="s">
        <v>38</v>
      </c>
      <c r="J4019" t="s">
        <v>17</v>
      </c>
      <c r="K4019" t="s">
        <v>4014</v>
      </c>
      <c r="L4019" t="s">
        <v>4058</v>
      </c>
      <c r="M4019" t="s">
        <v>4342</v>
      </c>
      <c r="O4019" t="s">
        <v>4016</v>
      </c>
      <c r="P4019" t="s">
        <v>43</v>
      </c>
      <c r="R4019" s="2">
        <v>9.7200000000000006</v>
      </c>
      <c r="S4019">
        <v>2019</v>
      </c>
      <c r="T4019" t="s">
        <v>4285</v>
      </c>
    </row>
    <row r="4020" spans="1:20" hidden="1" x14ac:dyDescent="0.35">
      <c r="A4020" s="1">
        <v>43504</v>
      </c>
      <c r="B4020" t="s">
        <v>87</v>
      </c>
      <c r="C4020" t="s">
        <v>3933</v>
      </c>
      <c r="D4020" t="s">
        <v>4343</v>
      </c>
      <c r="E4020" t="s">
        <v>37</v>
      </c>
      <c r="F4020" s="2">
        <v>1555</v>
      </c>
      <c r="G4020" t="s">
        <v>3920</v>
      </c>
      <c r="H4020">
        <v>371052603</v>
      </c>
      <c r="I4020" t="s">
        <v>57</v>
      </c>
      <c r="J4020" t="s">
        <v>277</v>
      </c>
      <c r="K4020" t="s">
        <v>91</v>
      </c>
      <c r="L4020" t="s">
        <v>87</v>
      </c>
      <c r="M4020" t="s">
        <v>87</v>
      </c>
      <c r="O4020" t="s">
        <v>4025</v>
      </c>
      <c r="P4020" t="s">
        <v>43</v>
      </c>
      <c r="R4020" s="2">
        <v>1555</v>
      </c>
      <c r="S4020">
        <v>2019</v>
      </c>
      <c r="T4020" t="s">
        <v>4285</v>
      </c>
    </row>
    <row r="4021" spans="1:20" hidden="1" x14ac:dyDescent="0.35">
      <c r="A4021" s="1">
        <v>43504</v>
      </c>
      <c r="B4021" t="s">
        <v>4344</v>
      </c>
      <c r="C4021" t="s">
        <v>3951</v>
      </c>
      <c r="D4021" t="s">
        <v>4345</v>
      </c>
      <c r="E4021" t="s">
        <v>37</v>
      </c>
      <c r="F4021" s="2">
        <v>-1250</v>
      </c>
      <c r="G4021" t="s">
        <v>4013</v>
      </c>
      <c r="H4021">
        <v>0</v>
      </c>
      <c r="I4021" t="s">
        <v>38</v>
      </c>
      <c r="J4021" t="s">
        <v>17</v>
      </c>
      <c r="K4021" t="s">
        <v>4014</v>
      </c>
      <c r="L4021" t="s">
        <v>4058</v>
      </c>
      <c r="M4021" t="s">
        <v>2532</v>
      </c>
      <c r="O4021" t="s">
        <v>4016</v>
      </c>
      <c r="P4021" t="s">
        <v>43</v>
      </c>
      <c r="R4021" s="2">
        <v>1250</v>
      </c>
      <c r="S4021">
        <v>2019</v>
      </c>
      <c r="T4021" t="s">
        <v>4285</v>
      </c>
    </row>
    <row r="4022" spans="1:20" hidden="1" x14ac:dyDescent="0.35">
      <c r="A4022" s="1">
        <v>43504</v>
      </c>
      <c r="B4022" t="s">
        <v>4346</v>
      </c>
      <c r="C4022" t="s">
        <v>3956</v>
      </c>
      <c r="D4022" t="s">
        <v>3957</v>
      </c>
      <c r="E4022" t="s">
        <v>37</v>
      </c>
      <c r="F4022" s="2">
        <v>-75.89</v>
      </c>
      <c r="G4022" t="s">
        <v>4013</v>
      </c>
      <c r="H4022">
        <v>0</v>
      </c>
      <c r="I4022" t="s">
        <v>38</v>
      </c>
      <c r="J4022" t="s">
        <v>17</v>
      </c>
      <c r="K4022" t="s">
        <v>4014</v>
      </c>
      <c r="L4022" t="s">
        <v>4058</v>
      </c>
      <c r="M4022" t="s">
        <v>4346</v>
      </c>
      <c r="O4022" t="s">
        <v>4016</v>
      </c>
      <c r="P4022" t="s">
        <v>43</v>
      </c>
      <c r="R4022" s="2">
        <v>75.89</v>
      </c>
      <c r="S4022">
        <v>2019</v>
      </c>
      <c r="T4022" t="s">
        <v>4285</v>
      </c>
    </row>
    <row r="4023" spans="1:20" hidden="1" x14ac:dyDescent="0.35">
      <c r="A4023" s="1">
        <v>43507</v>
      </c>
      <c r="B4023" t="s">
        <v>4127</v>
      </c>
      <c r="C4023" t="s">
        <v>3951</v>
      </c>
      <c r="D4023" t="s">
        <v>4145</v>
      </c>
      <c r="E4023" t="s">
        <v>37</v>
      </c>
      <c r="F4023" s="2">
        <v>-1167</v>
      </c>
      <c r="G4023" t="s">
        <v>3920</v>
      </c>
      <c r="H4023">
        <v>371052603</v>
      </c>
      <c r="I4023" t="s">
        <v>57</v>
      </c>
      <c r="J4023" t="s">
        <v>277</v>
      </c>
      <c r="K4023" t="s">
        <v>59</v>
      </c>
      <c r="L4023" t="s">
        <v>60</v>
      </c>
      <c r="M4023" t="s">
        <v>4127</v>
      </c>
      <c r="N4023" t="s">
        <v>3920</v>
      </c>
      <c r="O4023" t="s">
        <v>4025</v>
      </c>
      <c r="P4023" t="s">
        <v>43</v>
      </c>
      <c r="Q4023" t="s">
        <v>445</v>
      </c>
      <c r="R4023" s="2">
        <v>1167</v>
      </c>
      <c r="S4023">
        <v>2019</v>
      </c>
      <c r="T4023" t="s">
        <v>4285</v>
      </c>
    </row>
    <row r="4024" spans="1:20" hidden="1" x14ac:dyDescent="0.35">
      <c r="A4024" s="1">
        <v>43507</v>
      </c>
      <c r="B4024" t="s">
        <v>4347</v>
      </c>
      <c r="C4024" t="s">
        <v>3951</v>
      </c>
      <c r="D4024" t="s">
        <v>4348</v>
      </c>
      <c r="E4024" t="s">
        <v>37</v>
      </c>
      <c r="F4024" s="2">
        <v>-60</v>
      </c>
      <c r="G4024" t="s">
        <v>3920</v>
      </c>
      <c r="H4024">
        <v>371052603</v>
      </c>
      <c r="I4024" t="s">
        <v>57</v>
      </c>
      <c r="J4024" t="s">
        <v>277</v>
      </c>
      <c r="K4024" t="s">
        <v>40</v>
      </c>
      <c r="L4024" t="s">
        <v>112</v>
      </c>
      <c r="M4024" t="s">
        <v>2506</v>
      </c>
      <c r="O4024" t="s">
        <v>4025</v>
      </c>
      <c r="P4024" t="s">
        <v>43</v>
      </c>
      <c r="R4024" s="2">
        <v>60</v>
      </c>
      <c r="S4024">
        <v>2019</v>
      </c>
      <c r="T4024" t="s">
        <v>4285</v>
      </c>
    </row>
    <row r="4025" spans="1:20" hidden="1" x14ac:dyDescent="0.35">
      <c r="A4025" s="1">
        <v>43507</v>
      </c>
      <c r="B4025" t="s">
        <v>3536</v>
      </c>
      <c r="C4025" t="s">
        <v>1161</v>
      </c>
      <c r="D4025" t="s">
        <v>4349</v>
      </c>
      <c r="E4025" t="s">
        <v>37</v>
      </c>
      <c r="F4025" s="2">
        <v>-150</v>
      </c>
      <c r="G4025" t="s">
        <v>276</v>
      </c>
      <c r="H4025">
        <v>3123680344</v>
      </c>
      <c r="I4025" t="s">
        <v>57</v>
      </c>
      <c r="J4025" t="s">
        <v>277</v>
      </c>
      <c r="K4025" t="s">
        <v>1160</v>
      </c>
      <c r="L4025" t="s">
        <v>1161</v>
      </c>
      <c r="M4025" t="s">
        <v>3536</v>
      </c>
      <c r="O4025" t="s">
        <v>279</v>
      </c>
      <c r="P4025" t="s">
        <v>43</v>
      </c>
      <c r="R4025" s="2">
        <v>150</v>
      </c>
      <c r="S4025">
        <v>2019</v>
      </c>
      <c r="T4025" t="s">
        <v>4285</v>
      </c>
    </row>
    <row r="4026" spans="1:20" hidden="1" x14ac:dyDescent="0.35">
      <c r="A4026" s="1">
        <v>43507</v>
      </c>
      <c r="B4026" t="s">
        <v>3538</v>
      </c>
      <c r="C4026" t="s">
        <v>1161</v>
      </c>
      <c r="D4026" t="s">
        <v>4350</v>
      </c>
      <c r="E4026" t="s">
        <v>37</v>
      </c>
      <c r="F4026" s="2">
        <v>150</v>
      </c>
      <c r="G4026" t="s">
        <v>1191</v>
      </c>
      <c r="H4026">
        <v>7123691524</v>
      </c>
      <c r="I4026" t="s">
        <v>57</v>
      </c>
      <c r="J4026" t="s">
        <v>277</v>
      </c>
      <c r="K4026" t="s">
        <v>1160</v>
      </c>
      <c r="L4026" t="s">
        <v>1161</v>
      </c>
      <c r="M4026" t="s">
        <v>3538</v>
      </c>
      <c r="O4026" t="s">
        <v>279</v>
      </c>
      <c r="P4026" t="s">
        <v>500</v>
      </c>
      <c r="R4026" s="2">
        <v>150</v>
      </c>
      <c r="S4026">
        <v>2019</v>
      </c>
      <c r="T4026" t="s">
        <v>4285</v>
      </c>
    </row>
    <row r="4027" spans="1:20" hidden="1" x14ac:dyDescent="0.35">
      <c r="A4027" s="1">
        <v>43507</v>
      </c>
      <c r="B4027" t="s">
        <v>4351</v>
      </c>
      <c r="C4027" t="s">
        <v>3951</v>
      </c>
      <c r="D4027" t="s">
        <v>4352</v>
      </c>
      <c r="E4027" t="s">
        <v>37</v>
      </c>
      <c r="F4027" s="2">
        <v>-834</v>
      </c>
      <c r="G4027" t="s">
        <v>4013</v>
      </c>
      <c r="H4027">
        <v>0</v>
      </c>
      <c r="I4027" t="s">
        <v>38</v>
      </c>
      <c r="J4027" t="s">
        <v>17</v>
      </c>
      <c r="K4027" t="s">
        <v>4014</v>
      </c>
      <c r="L4027" t="s">
        <v>4058</v>
      </c>
      <c r="M4027" t="s">
        <v>4351</v>
      </c>
      <c r="O4027" t="s">
        <v>4016</v>
      </c>
      <c r="P4027" t="s">
        <v>43</v>
      </c>
      <c r="R4027" s="2">
        <v>834</v>
      </c>
      <c r="S4027">
        <v>2019</v>
      </c>
      <c r="T4027" t="s">
        <v>4285</v>
      </c>
    </row>
    <row r="4028" spans="1:20" hidden="1" x14ac:dyDescent="0.35">
      <c r="A4028" s="1">
        <v>43507</v>
      </c>
      <c r="B4028" t="s">
        <v>4353</v>
      </c>
      <c r="C4028" t="s">
        <v>3956</v>
      </c>
      <c r="D4028" t="s">
        <v>3957</v>
      </c>
      <c r="E4028" t="s">
        <v>37</v>
      </c>
      <c r="F4028" s="2">
        <v>-64.91</v>
      </c>
      <c r="G4028" t="s">
        <v>4013</v>
      </c>
      <c r="H4028">
        <v>0</v>
      </c>
      <c r="I4028" t="s">
        <v>38</v>
      </c>
      <c r="J4028" t="s">
        <v>17</v>
      </c>
      <c r="K4028" t="s">
        <v>4014</v>
      </c>
      <c r="L4028" t="s">
        <v>4058</v>
      </c>
      <c r="M4028" t="s">
        <v>4353</v>
      </c>
      <c r="O4028" t="s">
        <v>4016</v>
      </c>
      <c r="P4028" t="s">
        <v>43</v>
      </c>
      <c r="R4028" s="2">
        <v>64.91</v>
      </c>
      <c r="S4028">
        <v>2019</v>
      </c>
      <c r="T4028" t="s">
        <v>4285</v>
      </c>
    </row>
    <row r="4029" spans="1:20" hidden="1" x14ac:dyDescent="0.35">
      <c r="A4029" s="1">
        <v>43507</v>
      </c>
      <c r="B4029" t="s">
        <v>4238</v>
      </c>
      <c r="C4029" t="s">
        <v>3956</v>
      </c>
      <c r="D4029" t="s">
        <v>3957</v>
      </c>
      <c r="E4029" t="s">
        <v>37</v>
      </c>
      <c r="F4029" s="2">
        <v>-52.54</v>
      </c>
      <c r="G4029" t="s">
        <v>4013</v>
      </c>
      <c r="H4029">
        <v>0</v>
      </c>
      <c r="I4029" t="s">
        <v>38</v>
      </c>
      <c r="J4029" t="s">
        <v>17</v>
      </c>
      <c r="K4029" t="s">
        <v>4014</v>
      </c>
      <c r="L4029" t="s">
        <v>4058</v>
      </c>
      <c r="M4029" t="s">
        <v>4238</v>
      </c>
      <c r="O4029" t="s">
        <v>4016</v>
      </c>
      <c r="P4029" t="s">
        <v>43</v>
      </c>
      <c r="R4029" s="2">
        <v>52.54</v>
      </c>
      <c r="S4029">
        <v>2019</v>
      </c>
      <c r="T4029" t="s">
        <v>4285</v>
      </c>
    </row>
    <row r="4030" spans="1:20" hidden="1" x14ac:dyDescent="0.35">
      <c r="A4030" s="1">
        <v>43507</v>
      </c>
      <c r="B4030" t="s">
        <v>3494</v>
      </c>
      <c r="C4030" t="s">
        <v>3956</v>
      </c>
      <c r="D4030" t="s">
        <v>3957</v>
      </c>
      <c r="E4030" t="s">
        <v>37</v>
      </c>
      <c r="F4030" s="2">
        <v>-60</v>
      </c>
      <c r="G4030" t="s">
        <v>3027</v>
      </c>
      <c r="H4030">
        <v>886965909</v>
      </c>
      <c r="I4030" t="s">
        <v>38</v>
      </c>
      <c r="J4030" t="s">
        <v>58</v>
      </c>
      <c r="K4030" t="s">
        <v>40</v>
      </c>
      <c r="L4030" t="s">
        <v>66</v>
      </c>
      <c r="M4030" t="s">
        <v>3494</v>
      </c>
      <c r="O4030" t="s">
        <v>3035</v>
      </c>
      <c r="P4030" t="s">
        <v>43</v>
      </c>
      <c r="R4030" s="2">
        <v>60</v>
      </c>
      <c r="S4030">
        <v>2019</v>
      </c>
      <c r="T4030" t="s">
        <v>4285</v>
      </c>
    </row>
    <row r="4031" spans="1:20" hidden="1" x14ac:dyDescent="0.35">
      <c r="A4031" s="1">
        <v>43507</v>
      </c>
      <c r="B4031" t="s">
        <v>3794</v>
      </c>
      <c r="C4031" t="s">
        <v>4354</v>
      </c>
      <c r="D4031" t="s">
        <v>4355</v>
      </c>
      <c r="E4031" t="s">
        <v>37</v>
      </c>
      <c r="F4031" s="2">
        <v>-150</v>
      </c>
      <c r="G4031" t="s">
        <v>433</v>
      </c>
      <c r="H4031">
        <v>3123859963</v>
      </c>
      <c r="I4031" t="s">
        <v>38</v>
      </c>
      <c r="J4031" t="s">
        <v>277</v>
      </c>
      <c r="K4031" t="s">
        <v>40</v>
      </c>
      <c r="L4031" t="s">
        <v>66</v>
      </c>
      <c r="M4031" t="s">
        <v>3794</v>
      </c>
      <c r="O4031" t="s">
        <v>434</v>
      </c>
      <c r="P4031" t="s">
        <v>43</v>
      </c>
      <c r="R4031" s="2">
        <v>150</v>
      </c>
      <c r="S4031">
        <v>2019</v>
      </c>
      <c r="T4031" t="s">
        <v>4285</v>
      </c>
    </row>
    <row r="4032" spans="1:20" hidden="1" x14ac:dyDescent="0.35">
      <c r="A4032" s="1">
        <v>43508</v>
      </c>
      <c r="B4032" t="s">
        <v>4356</v>
      </c>
      <c r="C4032" t="s">
        <v>3951</v>
      </c>
      <c r="D4032" t="s">
        <v>4357</v>
      </c>
      <c r="E4032" t="s">
        <v>37</v>
      </c>
      <c r="F4032" s="2">
        <v>-250</v>
      </c>
      <c r="G4032" t="s">
        <v>4013</v>
      </c>
      <c r="H4032">
        <v>0</v>
      </c>
      <c r="I4032" t="s">
        <v>38</v>
      </c>
      <c r="J4032" t="s">
        <v>17</v>
      </c>
      <c r="K4032" t="s">
        <v>4014</v>
      </c>
      <c r="L4032" t="s">
        <v>4058</v>
      </c>
      <c r="M4032" t="s">
        <v>4356</v>
      </c>
      <c r="O4032" t="s">
        <v>4016</v>
      </c>
      <c r="P4032" t="s">
        <v>43</v>
      </c>
      <c r="R4032" s="2">
        <v>250</v>
      </c>
      <c r="S4032">
        <v>2019</v>
      </c>
      <c r="T4032" t="s">
        <v>4285</v>
      </c>
    </row>
    <row r="4033" spans="1:20" hidden="1" x14ac:dyDescent="0.35">
      <c r="A4033" s="1">
        <v>43508</v>
      </c>
      <c r="B4033" t="s">
        <v>4358</v>
      </c>
      <c r="C4033" t="s">
        <v>3951</v>
      </c>
      <c r="D4033" t="s">
        <v>4359</v>
      </c>
      <c r="E4033" t="s">
        <v>37</v>
      </c>
      <c r="F4033" s="2">
        <v>-144.97</v>
      </c>
      <c r="G4033" t="s">
        <v>4013</v>
      </c>
      <c r="H4033">
        <v>0</v>
      </c>
      <c r="I4033" t="s">
        <v>38</v>
      </c>
      <c r="J4033" t="s">
        <v>17</v>
      </c>
      <c r="K4033" t="s">
        <v>4014</v>
      </c>
      <c r="L4033" t="s">
        <v>4058</v>
      </c>
      <c r="M4033" t="s">
        <v>4358</v>
      </c>
      <c r="O4033" t="s">
        <v>4016</v>
      </c>
      <c r="P4033" t="s">
        <v>43</v>
      </c>
      <c r="R4033" s="2">
        <v>144.97</v>
      </c>
      <c r="S4033">
        <v>2019</v>
      </c>
      <c r="T4033" t="s">
        <v>4285</v>
      </c>
    </row>
    <row r="4034" spans="1:20" hidden="1" x14ac:dyDescent="0.35">
      <c r="A4034" s="1">
        <v>43508</v>
      </c>
      <c r="B4034" t="s">
        <v>4356</v>
      </c>
      <c r="C4034" t="s">
        <v>3951</v>
      </c>
      <c r="D4034" t="s">
        <v>4360</v>
      </c>
      <c r="E4034" t="s">
        <v>37</v>
      </c>
      <c r="F4034" s="2">
        <v>-50</v>
      </c>
      <c r="G4034" t="s">
        <v>4013</v>
      </c>
      <c r="H4034">
        <v>0</v>
      </c>
      <c r="I4034" t="s">
        <v>38</v>
      </c>
      <c r="J4034" t="s">
        <v>17</v>
      </c>
      <c r="K4034" t="s">
        <v>4014</v>
      </c>
      <c r="L4034" t="s">
        <v>4058</v>
      </c>
      <c r="M4034" t="s">
        <v>4356</v>
      </c>
      <c r="O4034" t="s">
        <v>4016</v>
      </c>
      <c r="P4034" t="s">
        <v>43</v>
      </c>
      <c r="R4034" s="2">
        <v>50</v>
      </c>
      <c r="S4034">
        <v>2019</v>
      </c>
      <c r="T4034" t="s">
        <v>4285</v>
      </c>
    </row>
    <row r="4035" spans="1:20" hidden="1" x14ac:dyDescent="0.35">
      <c r="A4035" s="1">
        <v>43509</v>
      </c>
      <c r="B4035" t="s">
        <v>4361</v>
      </c>
      <c r="C4035" t="s">
        <v>3951</v>
      </c>
      <c r="D4035" t="s">
        <v>4362</v>
      </c>
      <c r="E4035" t="s">
        <v>37</v>
      </c>
      <c r="F4035" s="2">
        <v>-55</v>
      </c>
      <c r="G4035" t="s">
        <v>2641</v>
      </c>
      <c r="H4035">
        <v>886968291</v>
      </c>
      <c r="I4035" t="s">
        <v>38</v>
      </c>
      <c r="J4035" t="s">
        <v>58</v>
      </c>
      <c r="K4035" t="s">
        <v>40</v>
      </c>
      <c r="L4035" t="s">
        <v>83</v>
      </c>
      <c r="M4035" t="s">
        <v>4361</v>
      </c>
      <c r="O4035" t="s">
        <v>2642</v>
      </c>
      <c r="P4035" t="s">
        <v>43</v>
      </c>
      <c r="R4035" s="2">
        <v>55</v>
      </c>
      <c r="S4035">
        <v>2019</v>
      </c>
      <c r="T4035" t="s">
        <v>4285</v>
      </c>
    </row>
    <row r="4036" spans="1:20" hidden="1" x14ac:dyDescent="0.35">
      <c r="A4036" s="1">
        <v>43509</v>
      </c>
      <c r="B4036" t="s">
        <v>87</v>
      </c>
      <c r="C4036" t="s">
        <v>4181</v>
      </c>
      <c r="D4036" t="s">
        <v>3704</v>
      </c>
      <c r="E4036" t="s">
        <v>37</v>
      </c>
      <c r="F4036" s="2">
        <v>700</v>
      </c>
      <c r="G4036" t="s">
        <v>3027</v>
      </c>
      <c r="H4036">
        <v>886965909</v>
      </c>
      <c r="I4036" t="s">
        <v>38</v>
      </c>
      <c r="J4036" t="s">
        <v>58</v>
      </c>
      <c r="K4036" t="s">
        <v>91</v>
      </c>
      <c r="L4036" t="s">
        <v>87</v>
      </c>
      <c r="M4036" t="s">
        <v>87</v>
      </c>
      <c r="O4036" t="s">
        <v>3035</v>
      </c>
      <c r="P4036" t="s">
        <v>43</v>
      </c>
      <c r="R4036" s="2">
        <v>700</v>
      </c>
      <c r="S4036">
        <v>2019</v>
      </c>
      <c r="T4036" t="s">
        <v>4285</v>
      </c>
    </row>
    <row r="4037" spans="1:20" hidden="1" x14ac:dyDescent="0.35">
      <c r="A4037" s="1">
        <v>43510</v>
      </c>
      <c r="B4037" t="s">
        <v>3980</v>
      </c>
      <c r="C4037" t="s">
        <v>1161</v>
      </c>
      <c r="D4037" t="s">
        <v>4363</v>
      </c>
      <c r="E4037" t="s">
        <v>37</v>
      </c>
      <c r="F4037" s="2">
        <v>-144.25</v>
      </c>
      <c r="G4037" t="s">
        <v>779</v>
      </c>
      <c r="H4037">
        <v>8320442620</v>
      </c>
      <c r="I4037" t="s">
        <v>57</v>
      </c>
      <c r="J4037" t="s">
        <v>277</v>
      </c>
      <c r="K4037" t="s">
        <v>40</v>
      </c>
      <c r="L4037" t="s">
        <v>66</v>
      </c>
      <c r="M4037" t="s">
        <v>3980</v>
      </c>
      <c r="O4037" t="s">
        <v>780</v>
      </c>
      <c r="P4037" t="s">
        <v>43</v>
      </c>
      <c r="R4037" s="2">
        <v>144.25</v>
      </c>
      <c r="S4037">
        <v>2019</v>
      </c>
      <c r="T4037" t="s">
        <v>4285</v>
      </c>
    </row>
    <row r="4038" spans="1:20" hidden="1" x14ac:dyDescent="0.35">
      <c r="A4038" s="1">
        <v>43510</v>
      </c>
      <c r="B4038" t="s">
        <v>4333</v>
      </c>
      <c r="C4038" t="s">
        <v>1161</v>
      </c>
      <c r="D4038" t="s">
        <v>4364</v>
      </c>
      <c r="E4038" t="s">
        <v>37</v>
      </c>
      <c r="F4038" s="2">
        <v>200</v>
      </c>
      <c r="G4038" t="s">
        <v>779</v>
      </c>
      <c r="H4038">
        <v>8320442620</v>
      </c>
      <c r="I4038" t="s">
        <v>57</v>
      </c>
      <c r="J4038" t="s">
        <v>277</v>
      </c>
      <c r="K4038" t="s">
        <v>40</v>
      </c>
      <c r="L4038" t="s">
        <v>66</v>
      </c>
      <c r="M4038" t="s">
        <v>4333</v>
      </c>
      <c r="O4038" t="s">
        <v>780</v>
      </c>
      <c r="P4038" t="s">
        <v>43</v>
      </c>
      <c r="R4038" s="2">
        <v>200</v>
      </c>
      <c r="S4038">
        <v>2019</v>
      </c>
      <c r="T4038" t="s">
        <v>4285</v>
      </c>
    </row>
    <row r="4039" spans="1:20" hidden="1" x14ac:dyDescent="0.35">
      <c r="A4039" s="1">
        <v>43510</v>
      </c>
      <c r="B4039" t="s">
        <v>87</v>
      </c>
      <c r="C4039" t="s">
        <v>3916</v>
      </c>
      <c r="D4039" t="s">
        <v>4365</v>
      </c>
      <c r="E4039" t="s">
        <v>37</v>
      </c>
      <c r="F4039" s="2">
        <v>488</v>
      </c>
      <c r="G4039" t="s">
        <v>779</v>
      </c>
      <c r="H4039">
        <v>8320442620</v>
      </c>
      <c r="I4039" t="s">
        <v>57</v>
      </c>
      <c r="J4039" t="s">
        <v>277</v>
      </c>
      <c r="K4039" t="s">
        <v>91</v>
      </c>
      <c r="L4039" t="s">
        <v>87</v>
      </c>
      <c r="M4039" t="s">
        <v>87</v>
      </c>
      <c r="O4039" t="s">
        <v>780</v>
      </c>
      <c r="P4039" t="s">
        <v>43</v>
      </c>
      <c r="R4039" s="2">
        <v>488</v>
      </c>
      <c r="S4039">
        <v>2019</v>
      </c>
      <c r="T4039" t="s">
        <v>4285</v>
      </c>
    </row>
    <row r="4040" spans="1:20" hidden="1" x14ac:dyDescent="0.35">
      <c r="A4040" s="1">
        <v>43510</v>
      </c>
      <c r="B4040" t="s">
        <v>3980</v>
      </c>
      <c r="C4040" t="s">
        <v>4366</v>
      </c>
      <c r="D4040" t="s">
        <v>4367</v>
      </c>
      <c r="E4040" t="s">
        <v>37</v>
      </c>
      <c r="F4040" s="2">
        <v>-62.07</v>
      </c>
      <c r="G4040" t="s">
        <v>3920</v>
      </c>
      <c r="H4040">
        <v>371052603</v>
      </c>
      <c r="I4040" t="s">
        <v>57</v>
      </c>
      <c r="J4040" t="s">
        <v>277</v>
      </c>
      <c r="K4040" t="s">
        <v>40</v>
      </c>
      <c r="L4040" t="s">
        <v>66</v>
      </c>
      <c r="M4040" t="s">
        <v>3980</v>
      </c>
      <c r="O4040" t="s">
        <v>4025</v>
      </c>
      <c r="P4040" t="s">
        <v>43</v>
      </c>
      <c r="R4040" s="2">
        <v>62.07</v>
      </c>
      <c r="S4040">
        <v>2019</v>
      </c>
      <c r="T4040" t="s">
        <v>4285</v>
      </c>
    </row>
    <row r="4041" spans="1:20" hidden="1" x14ac:dyDescent="0.35">
      <c r="A4041" s="1">
        <v>43510</v>
      </c>
      <c r="B4041" t="s">
        <v>3980</v>
      </c>
      <c r="C4041" t="s">
        <v>4368</v>
      </c>
      <c r="D4041" t="s">
        <v>4369</v>
      </c>
      <c r="E4041" t="s">
        <v>37</v>
      </c>
      <c r="F4041" s="2">
        <v>-42.22</v>
      </c>
      <c r="G4041" t="s">
        <v>3920</v>
      </c>
      <c r="H4041">
        <v>371052603</v>
      </c>
      <c r="I4041" t="s">
        <v>57</v>
      </c>
      <c r="J4041" t="s">
        <v>277</v>
      </c>
      <c r="K4041" t="s">
        <v>40</v>
      </c>
      <c r="L4041" t="s">
        <v>66</v>
      </c>
      <c r="M4041" t="s">
        <v>3980</v>
      </c>
      <c r="O4041" t="s">
        <v>4025</v>
      </c>
      <c r="P4041" t="s">
        <v>43</v>
      </c>
      <c r="R4041" s="2">
        <v>42.22</v>
      </c>
      <c r="S4041">
        <v>2019</v>
      </c>
      <c r="T4041" t="s">
        <v>4285</v>
      </c>
    </row>
    <row r="4042" spans="1:20" hidden="1" x14ac:dyDescent="0.35">
      <c r="A4042" s="1">
        <v>43510</v>
      </c>
      <c r="B4042" t="s">
        <v>4370</v>
      </c>
      <c r="C4042" t="s">
        <v>3998</v>
      </c>
      <c r="D4042" t="s">
        <v>4371</v>
      </c>
      <c r="E4042" t="s">
        <v>37</v>
      </c>
      <c r="F4042" s="2">
        <v>-438.3</v>
      </c>
      <c r="G4042" t="s">
        <v>4013</v>
      </c>
      <c r="H4042">
        <v>0</v>
      </c>
      <c r="I4042" t="s">
        <v>38</v>
      </c>
      <c r="J4042" t="s">
        <v>17</v>
      </c>
      <c r="K4042" t="s">
        <v>4014</v>
      </c>
      <c r="L4042" t="s">
        <v>4058</v>
      </c>
      <c r="M4042" t="s">
        <v>4370</v>
      </c>
      <c r="O4042" t="s">
        <v>4016</v>
      </c>
      <c r="P4042" t="s">
        <v>43</v>
      </c>
      <c r="R4042" s="2">
        <v>438.3</v>
      </c>
      <c r="S4042">
        <v>2019</v>
      </c>
      <c r="T4042" t="s">
        <v>4285</v>
      </c>
    </row>
    <row r="4043" spans="1:20" hidden="1" x14ac:dyDescent="0.35">
      <c r="A4043" s="1">
        <v>43510</v>
      </c>
      <c r="B4043" t="s">
        <v>4370</v>
      </c>
      <c r="C4043" t="s">
        <v>3927</v>
      </c>
      <c r="D4043" t="s">
        <v>4372</v>
      </c>
      <c r="E4043" t="s">
        <v>37</v>
      </c>
      <c r="F4043" s="2">
        <v>-403.27</v>
      </c>
      <c r="G4043" t="s">
        <v>4013</v>
      </c>
      <c r="H4043">
        <v>0</v>
      </c>
      <c r="I4043" t="s">
        <v>38</v>
      </c>
      <c r="J4043" t="s">
        <v>17</v>
      </c>
      <c r="K4043" t="s">
        <v>4014</v>
      </c>
      <c r="L4043" t="s">
        <v>4058</v>
      </c>
      <c r="M4043" t="s">
        <v>4370</v>
      </c>
      <c r="O4043" t="s">
        <v>4016</v>
      </c>
      <c r="P4043" t="s">
        <v>43</v>
      </c>
      <c r="R4043" s="2">
        <v>403.27</v>
      </c>
      <c r="S4043">
        <v>2019</v>
      </c>
      <c r="T4043" t="s">
        <v>4285</v>
      </c>
    </row>
    <row r="4044" spans="1:20" hidden="1" x14ac:dyDescent="0.35">
      <c r="A4044" s="1">
        <v>43510</v>
      </c>
      <c r="B4044" t="s">
        <v>4370</v>
      </c>
      <c r="C4044" t="s">
        <v>3996</v>
      </c>
      <c r="D4044" t="s">
        <v>4373</v>
      </c>
      <c r="E4044" t="s">
        <v>37</v>
      </c>
      <c r="F4044" s="2">
        <v>-395.1</v>
      </c>
      <c r="G4044" t="s">
        <v>4013</v>
      </c>
      <c r="H4044">
        <v>0</v>
      </c>
      <c r="I4044" t="s">
        <v>38</v>
      </c>
      <c r="J4044" t="s">
        <v>17</v>
      </c>
      <c r="K4044" t="s">
        <v>4014</v>
      </c>
      <c r="L4044" t="s">
        <v>4058</v>
      </c>
      <c r="M4044" t="s">
        <v>4370</v>
      </c>
      <c r="O4044" t="s">
        <v>4016</v>
      </c>
      <c r="P4044" t="s">
        <v>43</v>
      </c>
      <c r="R4044" s="2">
        <v>395.1</v>
      </c>
      <c r="S4044">
        <v>2019</v>
      </c>
      <c r="T4044" t="s">
        <v>4285</v>
      </c>
    </row>
    <row r="4045" spans="1:20" hidden="1" x14ac:dyDescent="0.35">
      <c r="A4045" s="1">
        <v>43510</v>
      </c>
      <c r="B4045" t="s">
        <v>4370</v>
      </c>
      <c r="C4045" t="s">
        <v>3927</v>
      </c>
      <c r="D4045" t="s">
        <v>4374</v>
      </c>
      <c r="E4045" t="s">
        <v>37</v>
      </c>
      <c r="F4045" s="2">
        <v>-361.27</v>
      </c>
      <c r="G4045" t="s">
        <v>4013</v>
      </c>
      <c r="H4045">
        <v>0</v>
      </c>
      <c r="I4045" t="s">
        <v>38</v>
      </c>
      <c r="J4045" t="s">
        <v>17</v>
      </c>
      <c r="K4045" t="s">
        <v>4014</v>
      </c>
      <c r="L4045" t="s">
        <v>4058</v>
      </c>
      <c r="M4045" t="s">
        <v>4370</v>
      </c>
      <c r="O4045" t="s">
        <v>4016</v>
      </c>
      <c r="P4045" t="s">
        <v>43</v>
      </c>
      <c r="R4045" s="2">
        <v>361.27</v>
      </c>
      <c r="S4045">
        <v>2019</v>
      </c>
      <c r="T4045" t="s">
        <v>4285</v>
      </c>
    </row>
    <row r="4046" spans="1:20" hidden="1" x14ac:dyDescent="0.35">
      <c r="A4046" s="1">
        <v>43510</v>
      </c>
      <c r="B4046" t="s">
        <v>4370</v>
      </c>
      <c r="C4046" t="s">
        <v>4147</v>
      </c>
      <c r="D4046" t="s">
        <v>4375</v>
      </c>
      <c r="E4046" t="s">
        <v>37</v>
      </c>
      <c r="F4046" s="2">
        <v>-164.65</v>
      </c>
      <c r="G4046" t="s">
        <v>4013</v>
      </c>
      <c r="H4046">
        <v>0</v>
      </c>
      <c r="I4046" t="s">
        <v>38</v>
      </c>
      <c r="J4046" t="s">
        <v>17</v>
      </c>
      <c r="K4046" t="s">
        <v>4014</v>
      </c>
      <c r="L4046" t="s">
        <v>4058</v>
      </c>
      <c r="M4046" t="s">
        <v>4370</v>
      </c>
      <c r="O4046" t="s">
        <v>4016</v>
      </c>
      <c r="P4046" t="s">
        <v>43</v>
      </c>
      <c r="R4046" s="2">
        <v>164.65</v>
      </c>
      <c r="S4046">
        <v>2019</v>
      </c>
      <c r="T4046" t="s">
        <v>4285</v>
      </c>
    </row>
    <row r="4047" spans="1:20" hidden="1" x14ac:dyDescent="0.35">
      <c r="A4047" s="1">
        <v>43510</v>
      </c>
      <c r="B4047" t="s">
        <v>4370</v>
      </c>
      <c r="C4047" t="s">
        <v>3936</v>
      </c>
      <c r="D4047" t="s">
        <v>4376</v>
      </c>
      <c r="E4047" t="s">
        <v>37</v>
      </c>
      <c r="F4047" s="2">
        <v>-84.97</v>
      </c>
      <c r="G4047" t="s">
        <v>4013</v>
      </c>
      <c r="H4047">
        <v>0</v>
      </c>
      <c r="I4047" t="s">
        <v>38</v>
      </c>
      <c r="J4047" t="s">
        <v>17</v>
      </c>
      <c r="K4047" t="s">
        <v>4014</v>
      </c>
      <c r="L4047" t="s">
        <v>4058</v>
      </c>
      <c r="M4047" t="s">
        <v>4370</v>
      </c>
      <c r="O4047" t="s">
        <v>4016</v>
      </c>
      <c r="P4047" t="s">
        <v>43</v>
      </c>
      <c r="R4047" s="2">
        <v>84.97</v>
      </c>
      <c r="S4047">
        <v>2019</v>
      </c>
      <c r="T4047" t="s">
        <v>4285</v>
      </c>
    </row>
    <row r="4048" spans="1:20" hidden="1" x14ac:dyDescent="0.35">
      <c r="A4048" s="1">
        <v>43510</v>
      </c>
      <c r="B4048" t="s">
        <v>4370</v>
      </c>
      <c r="C4048" t="s">
        <v>3992</v>
      </c>
      <c r="D4048" t="s">
        <v>4377</v>
      </c>
      <c r="E4048" t="s">
        <v>37</v>
      </c>
      <c r="F4048" s="2">
        <v>-83.45</v>
      </c>
      <c r="G4048" t="s">
        <v>4013</v>
      </c>
      <c r="H4048">
        <v>0</v>
      </c>
      <c r="I4048" t="s">
        <v>38</v>
      </c>
      <c r="J4048" t="s">
        <v>17</v>
      </c>
      <c r="K4048" t="s">
        <v>4014</v>
      </c>
      <c r="L4048" t="s">
        <v>4058</v>
      </c>
      <c r="M4048" t="s">
        <v>4370</v>
      </c>
      <c r="O4048" t="s">
        <v>4016</v>
      </c>
      <c r="P4048" t="s">
        <v>43</v>
      </c>
      <c r="R4048" s="2">
        <v>83.45</v>
      </c>
      <c r="S4048">
        <v>2019</v>
      </c>
      <c r="T4048" t="s">
        <v>4285</v>
      </c>
    </row>
    <row r="4049" spans="1:20" hidden="1" x14ac:dyDescent="0.35">
      <c r="A4049" s="1">
        <v>43510</v>
      </c>
      <c r="B4049" t="s">
        <v>4370</v>
      </c>
      <c r="C4049" t="s">
        <v>3930</v>
      </c>
      <c r="D4049" t="s">
        <v>4378</v>
      </c>
      <c r="E4049" t="s">
        <v>37</v>
      </c>
      <c r="F4049" s="2">
        <v>-66.73</v>
      </c>
      <c r="G4049" t="s">
        <v>4013</v>
      </c>
      <c r="H4049">
        <v>0</v>
      </c>
      <c r="I4049" t="s">
        <v>38</v>
      </c>
      <c r="J4049" t="s">
        <v>17</v>
      </c>
      <c r="K4049" t="s">
        <v>4014</v>
      </c>
      <c r="L4049" t="s">
        <v>4058</v>
      </c>
      <c r="M4049" t="s">
        <v>4370</v>
      </c>
      <c r="O4049" t="s">
        <v>4016</v>
      </c>
      <c r="P4049" t="s">
        <v>43</v>
      </c>
      <c r="R4049" s="2">
        <v>66.73</v>
      </c>
      <c r="S4049">
        <v>2019</v>
      </c>
      <c r="T4049" t="s">
        <v>4285</v>
      </c>
    </row>
    <row r="4050" spans="1:20" hidden="1" x14ac:dyDescent="0.35">
      <c r="A4050" s="1">
        <v>43510</v>
      </c>
      <c r="B4050" t="s">
        <v>4370</v>
      </c>
      <c r="C4050" t="s">
        <v>3998</v>
      </c>
      <c r="D4050" t="s">
        <v>4379</v>
      </c>
      <c r="E4050" t="s">
        <v>37</v>
      </c>
      <c r="F4050" s="2">
        <v>-24.96</v>
      </c>
      <c r="G4050" t="s">
        <v>4013</v>
      </c>
      <c r="H4050">
        <v>0</v>
      </c>
      <c r="I4050" t="s">
        <v>38</v>
      </c>
      <c r="J4050" t="s">
        <v>17</v>
      </c>
      <c r="K4050" t="s">
        <v>4014</v>
      </c>
      <c r="L4050" t="s">
        <v>4058</v>
      </c>
      <c r="M4050" t="s">
        <v>4370</v>
      </c>
      <c r="O4050" t="s">
        <v>4016</v>
      </c>
      <c r="P4050" t="s">
        <v>43</v>
      </c>
      <c r="R4050" s="2">
        <v>24.96</v>
      </c>
      <c r="S4050">
        <v>2019</v>
      </c>
      <c r="T4050" t="s">
        <v>4285</v>
      </c>
    </row>
    <row r="4051" spans="1:20" hidden="1" x14ac:dyDescent="0.35">
      <c r="A4051" s="1">
        <v>43510</v>
      </c>
      <c r="B4051" t="s">
        <v>4380</v>
      </c>
      <c r="C4051" t="s">
        <v>4381</v>
      </c>
      <c r="D4051" t="s">
        <v>4382</v>
      </c>
      <c r="E4051" t="s">
        <v>37</v>
      </c>
      <c r="F4051" s="2">
        <v>-40</v>
      </c>
      <c r="G4051" t="s">
        <v>2641</v>
      </c>
      <c r="H4051">
        <v>886968291</v>
      </c>
      <c r="I4051" t="s">
        <v>38</v>
      </c>
      <c r="J4051" t="s">
        <v>58</v>
      </c>
      <c r="K4051" t="s">
        <v>40</v>
      </c>
      <c r="L4051" t="s">
        <v>66</v>
      </c>
      <c r="M4051" t="s">
        <v>4380</v>
      </c>
      <c r="O4051" t="s">
        <v>2642</v>
      </c>
      <c r="P4051" t="s">
        <v>43</v>
      </c>
      <c r="R4051" s="2">
        <v>40</v>
      </c>
      <c r="S4051">
        <v>2019</v>
      </c>
      <c r="T4051" t="s">
        <v>4285</v>
      </c>
    </row>
    <row r="4052" spans="1:20" hidden="1" x14ac:dyDescent="0.35">
      <c r="A4052" s="1">
        <v>43511</v>
      </c>
      <c r="B4052" t="s">
        <v>87</v>
      </c>
      <c r="C4052" t="s">
        <v>4137</v>
      </c>
      <c r="D4052" t="s">
        <v>3508</v>
      </c>
      <c r="E4052" t="s">
        <v>37</v>
      </c>
      <c r="F4052" s="2">
        <v>1059</v>
      </c>
      <c r="G4052" t="s">
        <v>3920</v>
      </c>
      <c r="H4052">
        <v>371052603</v>
      </c>
      <c r="I4052" t="s">
        <v>57</v>
      </c>
      <c r="J4052" t="s">
        <v>277</v>
      </c>
      <c r="K4052" t="s">
        <v>91</v>
      </c>
      <c r="L4052" t="s">
        <v>87</v>
      </c>
      <c r="M4052" t="s">
        <v>87</v>
      </c>
      <c r="O4052" t="s">
        <v>4025</v>
      </c>
      <c r="P4052" t="s">
        <v>43</v>
      </c>
      <c r="R4052" s="2">
        <v>1059</v>
      </c>
      <c r="S4052">
        <v>2019</v>
      </c>
      <c r="T4052" t="s">
        <v>4285</v>
      </c>
    </row>
    <row r="4053" spans="1:20" hidden="1" x14ac:dyDescent="0.35">
      <c r="A4053" s="1">
        <v>43511</v>
      </c>
      <c r="B4053" t="s">
        <v>4304</v>
      </c>
      <c r="C4053" t="s">
        <v>3933</v>
      </c>
      <c r="D4053" t="s">
        <v>4383</v>
      </c>
      <c r="E4053" t="s">
        <v>37</v>
      </c>
      <c r="F4053" s="2">
        <v>75000</v>
      </c>
      <c r="G4053" t="s">
        <v>47</v>
      </c>
      <c r="H4053">
        <v>2113481242</v>
      </c>
      <c r="I4053" t="s">
        <v>2888</v>
      </c>
      <c r="J4053" t="s">
        <v>17</v>
      </c>
      <c r="K4053" t="s">
        <v>49</v>
      </c>
      <c r="L4053" t="s">
        <v>46</v>
      </c>
      <c r="M4053" t="s">
        <v>4304</v>
      </c>
      <c r="N4053" t="s">
        <v>47</v>
      </c>
      <c r="O4053" t="s">
        <v>2890</v>
      </c>
      <c r="P4053" t="s">
        <v>500</v>
      </c>
      <c r="R4053" s="2">
        <v>75000</v>
      </c>
      <c r="S4053">
        <v>2019</v>
      </c>
      <c r="T4053" t="s">
        <v>4285</v>
      </c>
    </row>
    <row r="4054" spans="1:20" hidden="1" x14ac:dyDescent="0.35">
      <c r="A4054" s="1">
        <v>43515</v>
      </c>
      <c r="B4054" t="s">
        <v>4182</v>
      </c>
      <c r="C4054" t="s">
        <v>1394</v>
      </c>
      <c r="D4054" t="s">
        <v>4384</v>
      </c>
      <c r="E4054" t="s">
        <v>37</v>
      </c>
      <c r="F4054" s="2">
        <v>-0.94</v>
      </c>
      <c r="G4054" t="s">
        <v>3920</v>
      </c>
      <c r="H4054">
        <v>371052603</v>
      </c>
      <c r="I4054" t="s">
        <v>57</v>
      </c>
      <c r="J4054" t="s">
        <v>277</v>
      </c>
      <c r="K4054" t="s">
        <v>40</v>
      </c>
      <c r="L4054" t="s">
        <v>83</v>
      </c>
      <c r="M4054" t="s">
        <v>4182</v>
      </c>
      <c r="O4054" t="s">
        <v>4025</v>
      </c>
      <c r="P4054" t="s">
        <v>43</v>
      </c>
      <c r="R4054" s="2">
        <v>0.94</v>
      </c>
      <c r="S4054">
        <v>2019</v>
      </c>
      <c r="T4054" t="s">
        <v>4285</v>
      </c>
    </row>
    <row r="4055" spans="1:20" hidden="1" x14ac:dyDescent="0.35">
      <c r="A4055" s="1">
        <v>43515</v>
      </c>
      <c r="B4055" t="s">
        <v>4182</v>
      </c>
      <c r="C4055" t="s">
        <v>4009</v>
      </c>
      <c r="D4055" t="s">
        <v>4180</v>
      </c>
      <c r="E4055" t="s">
        <v>37</v>
      </c>
      <c r="F4055" s="2">
        <v>0.45</v>
      </c>
      <c r="G4055" t="s">
        <v>3920</v>
      </c>
      <c r="H4055">
        <v>371052603</v>
      </c>
      <c r="I4055" t="s">
        <v>57</v>
      </c>
      <c r="J4055" t="s">
        <v>277</v>
      </c>
      <c r="K4055" t="s">
        <v>40</v>
      </c>
      <c r="L4055" t="s">
        <v>83</v>
      </c>
      <c r="M4055" t="s">
        <v>4182</v>
      </c>
      <c r="O4055" t="s">
        <v>4025</v>
      </c>
      <c r="P4055" t="s">
        <v>43</v>
      </c>
      <c r="R4055" s="2">
        <v>0.45</v>
      </c>
      <c r="S4055">
        <v>2019</v>
      </c>
      <c r="T4055" t="s">
        <v>4285</v>
      </c>
    </row>
    <row r="4056" spans="1:20" hidden="1" x14ac:dyDescent="0.35">
      <c r="A4056" s="1">
        <v>43515</v>
      </c>
      <c r="B4056" t="s">
        <v>4182</v>
      </c>
      <c r="C4056" t="s">
        <v>4009</v>
      </c>
      <c r="D4056" t="s">
        <v>4180</v>
      </c>
      <c r="E4056" t="s">
        <v>37</v>
      </c>
      <c r="F4056" s="2">
        <v>0.49</v>
      </c>
      <c r="G4056" t="s">
        <v>3920</v>
      </c>
      <c r="H4056">
        <v>371052603</v>
      </c>
      <c r="I4056" t="s">
        <v>57</v>
      </c>
      <c r="J4056" t="s">
        <v>277</v>
      </c>
      <c r="K4056" t="s">
        <v>40</v>
      </c>
      <c r="L4056" t="s">
        <v>83</v>
      </c>
      <c r="M4056" t="s">
        <v>4182</v>
      </c>
      <c r="O4056" t="s">
        <v>4025</v>
      </c>
      <c r="P4056" t="s">
        <v>43</v>
      </c>
      <c r="R4056" s="2">
        <v>0.49</v>
      </c>
      <c r="S4056">
        <v>2019</v>
      </c>
      <c r="T4056" t="s">
        <v>4285</v>
      </c>
    </row>
    <row r="4057" spans="1:20" hidden="1" x14ac:dyDescent="0.35">
      <c r="A4057" s="1">
        <v>43515</v>
      </c>
      <c r="B4057" t="s">
        <v>4385</v>
      </c>
      <c r="C4057" t="s">
        <v>3933</v>
      </c>
      <c r="D4057" t="s">
        <v>4386</v>
      </c>
      <c r="E4057" t="s">
        <v>37</v>
      </c>
      <c r="F4057" s="2">
        <v>25000</v>
      </c>
      <c r="G4057" t="s">
        <v>3920</v>
      </c>
      <c r="H4057">
        <v>371052603</v>
      </c>
      <c r="I4057" t="s">
        <v>57</v>
      </c>
      <c r="J4057" t="s">
        <v>277</v>
      </c>
      <c r="K4057" t="s">
        <v>49</v>
      </c>
      <c r="L4057" t="s">
        <v>46</v>
      </c>
      <c r="M4057" t="s">
        <v>4385</v>
      </c>
      <c r="N4057" t="s">
        <v>3920</v>
      </c>
      <c r="O4057" t="s">
        <v>4025</v>
      </c>
      <c r="P4057" t="s">
        <v>43</v>
      </c>
      <c r="R4057" s="2">
        <v>25000</v>
      </c>
      <c r="S4057">
        <v>2019</v>
      </c>
      <c r="T4057" t="s">
        <v>4285</v>
      </c>
    </row>
    <row r="4058" spans="1:20" hidden="1" x14ac:dyDescent="0.35">
      <c r="A4058" s="1">
        <v>43515</v>
      </c>
      <c r="B4058" t="s">
        <v>4385</v>
      </c>
      <c r="C4058" t="s">
        <v>3951</v>
      </c>
      <c r="D4058" t="s">
        <v>3387</v>
      </c>
      <c r="E4058" t="s">
        <v>37</v>
      </c>
      <c r="F4058" s="2">
        <v>-25000</v>
      </c>
      <c r="G4058" t="s">
        <v>47</v>
      </c>
      <c r="H4058">
        <v>2113481242</v>
      </c>
      <c r="I4058" t="s">
        <v>2888</v>
      </c>
      <c r="J4058" t="s">
        <v>17</v>
      </c>
      <c r="K4058" t="s">
        <v>49</v>
      </c>
      <c r="L4058" t="s">
        <v>46</v>
      </c>
      <c r="M4058" t="s">
        <v>4385</v>
      </c>
      <c r="N4058" t="s">
        <v>47</v>
      </c>
      <c r="O4058" t="s">
        <v>2890</v>
      </c>
      <c r="P4058" t="s">
        <v>500</v>
      </c>
      <c r="R4058" s="2">
        <v>25000</v>
      </c>
      <c r="S4058">
        <v>2019</v>
      </c>
      <c r="T4058" t="s">
        <v>4285</v>
      </c>
    </row>
    <row r="4059" spans="1:20" hidden="1" x14ac:dyDescent="0.35">
      <c r="A4059" s="1">
        <v>43516</v>
      </c>
      <c r="B4059" t="s">
        <v>418</v>
      </c>
      <c r="C4059" t="s">
        <v>2726</v>
      </c>
      <c r="D4059" t="s">
        <v>3501</v>
      </c>
      <c r="E4059" t="s">
        <v>37</v>
      </c>
      <c r="F4059" s="2">
        <v>-167.33</v>
      </c>
      <c r="G4059" t="s">
        <v>1761</v>
      </c>
      <c r="H4059">
        <v>3123788147</v>
      </c>
      <c r="I4059" t="s">
        <v>38</v>
      </c>
      <c r="J4059" t="s">
        <v>58</v>
      </c>
      <c r="K4059" t="s">
        <v>40</v>
      </c>
      <c r="L4059" t="s">
        <v>418</v>
      </c>
      <c r="M4059" t="s">
        <v>418</v>
      </c>
      <c r="O4059" t="s">
        <v>1762</v>
      </c>
      <c r="P4059" t="s">
        <v>43</v>
      </c>
      <c r="R4059" s="2">
        <v>167.33</v>
      </c>
      <c r="S4059">
        <v>2019</v>
      </c>
      <c r="T4059" t="s">
        <v>4285</v>
      </c>
    </row>
    <row r="4060" spans="1:20" hidden="1" x14ac:dyDescent="0.35">
      <c r="A4060" s="1">
        <v>43517</v>
      </c>
      <c r="B4060" t="s">
        <v>4387</v>
      </c>
      <c r="C4060" t="s">
        <v>3951</v>
      </c>
      <c r="D4060" t="s">
        <v>4388</v>
      </c>
      <c r="E4060" t="s">
        <v>37</v>
      </c>
      <c r="F4060" s="2">
        <v>-107.68</v>
      </c>
      <c r="G4060" t="s">
        <v>3027</v>
      </c>
      <c r="H4060">
        <v>886965909</v>
      </c>
      <c r="I4060" t="s">
        <v>38</v>
      </c>
      <c r="J4060" t="s">
        <v>58</v>
      </c>
      <c r="K4060" t="s">
        <v>40</v>
      </c>
      <c r="L4060" t="s">
        <v>76</v>
      </c>
      <c r="M4060" t="s">
        <v>4387</v>
      </c>
      <c r="O4060" t="s">
        <v>3035</v>
      </c>
      <c r="P4060" t="s">
        <v>43</v>
      </c>
      <c r="R4060" s="2">
        <v>107.68</v>
      </c>
      <c r="S4060">
        <v>2019</v>
      </c>
      <c r="T4060" t="s">
        <v>4285</v>
      </c>
    </row>
    <row r="4061" spans="1:20" hidden="1" x14ac:dyDescent="0.35">
      <c r="A4061" s="1">
        <v>43518</v>
      </c>
      <c r="B4061" t="s">
        <v>4389</v>
      </c>
      <c r="C4061" t="s">
        <v>3919</v>
      </c>
      <c r="D4061" t="s">
        <v>4018</v>
      </c>
      <c r="E4061" t="s">
        <v>37</v>
      </c>
      <c r="F4061" s="2">
        <v>-19352.48</v>
      </c>
      <c r="G4061" t="s">
        <v>3920</v>
      </c>
      <c r="H4061">
        <v>371052603</v>
      </c>
      <c r="I4061" t="s">
        <v>57</v>
      </c>
      <c r="J4061" t="s">
        <v>277</v>
      </c>
      <c r="K4061" t="s">
        <v>59</v>
      </c>
      <c r="L4061" t="s">
        <v>54</v>
      </c>
      <c r="M4061" t="s">
        <v>4389</v>
      </c>
      <c r="N4061" t="s">
        <v>3920</v>
      </c>
      <c r="O4061" t="s">
        <v>4025</v>
      </c>
      <c r="P4061" t="s">
        <v>43</v>
      </c>
      <c r="Q4061" t="s">
        <v>349</v>
      </c>
      <c r="R4061" s="2">
        <v>19352.48</v>
      </c>
      <c r="S4061">
        <v>2019</v>
      </c>
      <c r="T4061" t="s">
        <v>4285</v>
      </c>
    </row>
    <row r="4062" spans="1:20" hidden="1" x14ac:dyDescent="0.35">
      <c r="A4062" s="1">
        <v>43518</v>
      </c>
      <c r="B4062" t="s">
        <v>97</v>
      </c>
      <c r="C4062" t="s">
        <v>1161</v>
      </c>
      <c r="D4062" t="s">
        <v>4390</v>
      </c>
      <c r="E4062" t="s">
        <v>37</v>
      </c>
      <c r="F4062" s="2">
        <v>-2990</v>
      </c>
      <c r="G4062" t="s">
        <v>3920</v>
      </c>
      <c r="H4062">
        <v>371052603</v>
      </c>
      <c r="I4062" t="s">
        <v>57</v>
      </c>
      <c r="J4062" t="s">
        <v>277</v>
      </c>
      <c r="K4062" t="s">
        <v>96</v>
      </c>
      <c r="L4062" t="s">
        <v>97</v>
      </c>
      <c r="M4062" t="s">
        <v>97</v>
      </c>
      <c r="O4062" t="s">
        <v>4025</v>
      </c>
      <c r="P4062" t="s">
        <v>43</v>
      </c>
      <c r="R4062" s="2">
        <v>2990</v>
      </c>
      <c r="S4062">
        <v>2019</v>
      </c>
      <c r="T4062" t="s">
        <v>4285</v>
      </c>
    </row>
    <row r="4063" spans="1:20" hidden="1" x14ac:dyDescent="0.35">
      <c r="A4063" s="1">
        <v>43518</v>
      </c>
      <c r="B4063" t="s">
        <v>4391</v>
      </c>
      <c r="C4063" t="s">
        <v>4091</v>
      </c>
      <c r="D4063" t="s">
        <v>4092</v>
      </c>
      <c r="E4063" t="s">
        <v>37</v>
      </c>
      <c r="F4063" s="2">
        <v>-8</v>
      </c>
      <c r="G4063" t="s">
        <v>3920</v>
      </c>
      <c r="H4063">
        <v>371052603</v>
      </c>
      <c r="I4063" t="s">
        <v>57</v>
      </c>
      <c r="J4063" t="s">
        <v>277</v>
      </c>
      <c r="K4063" t="s">
        <v>40</v>
      </c>
      <c r="L4063" t="s">
        <v>83</v>
      </c>
      <c r="M4063" t="s">
        <v>4391</v>
      </c>
      <c r="O4063" t="s">
        <v>4025</v>
      </c>
      <c r="P4063" t="s">
        <v>43</v>
      </c>
      <c r="R4063" s="2">
        <v>8</v>
      </c>
      <c r="S4063">
        <v>2019</v>
      </c>
      <c r="T4063" t="s">
        <v>4285</v>
      </c>
    </row>
    <row r="4064" spans="1:20" hidden="1" x14ac:dyDescent="0.35">
      <c r="A4064" s="1">
        <v>43518</v>
      </c>
      <c r="B4064" t="s">
        <v>4392</v>
      </c>
      <c r="C4064" t="s">
        <v>4393</v>
      </c>
      <c r="D4064" t="s">
        <v>4394</v>
      </c>
      <c r="E4064" t="s">
        <v>37</v>
      </c>
      <c r="F4064" s="2">
        <v>-100</v>
      </c>
      <c r="G4064" t="s">
        <v>3027</v>
      </c>
      <c r="H4064">
        <v>886965909</v>
      </c>
      <c r="I4064" t="s">
        <v>38</v>
      </c>
      <c r="J4064" t="s">
        <v>58</v>
      </c>
      <c r="K4064" t="s">
        <v>40</v>
      </c>
      <c r="L4064" t="s">
        <v>66</v>
      </c>
      <c r="M4064" t="s">
        <v>4392</v>
      </c>
      <c r="O4064" t="s">
        <v>3035</v>
      </c>
      <c r="P4064" t="s">
        <v>43</v>
      </c>
      <c r="R4064" s="2">
        <v>100</v>
      </c>
      <c r="S4064">
        <v>2019</v>
      </c>
      <c r="T4064" t="s">
        <v>4285</v>
      </c>
    </row>
    <row r="4065" spans="1:20" hidden="1" x14ac:dyDescent="0.35">
      <c r="A4065" s="1">
        <v>43518</v>
      </c>
      <c r="B4065" t="s">
        <v>4395</v>
      </c>
      <c r="C4065" t="s">
        <v>4393</v>
      </c>
      <c r="D4065" t="s">
        <v>4396</v>
      </c>
      <c r="E4065" t="s">
        <v>37</v>
      </c>
      <c r="F4065" s="2">
        <v>-366.6</v>
      </c>
      <c r="G4065" t="s">
        <v>3019</v>
      </c>
      <c r="H4065">
        <v>710655031</v>
      </c>
      <c r="I4065" t="s">
        <v>2888</v>
      </c>
      <c r="J4065" t="s">
        <v>17</v>
      </c>
      <c r="K4065" t="s">
        <v>40</v>
      </c>
      <c r="L4065" t="s">
        <v>41</v>
      </c>
      <c r="M4065" t="s">
        <v>4395</v>
      </c>
      <c r="O4065" t="s">
        <v>3021</v>
      </c>
      <c r="P4065" t="s">
        <v>43</v>
      </c>
      <c r="R4065" s="2">
        <v>366.6</v>
      </c>
      <c r="S4065">
        <v>2019</v>
      </c>
      <c r="T4065" t="s">
        <v>4285</v>
      </c>
    </row>
    <row r="4066" spans="1:20" hidden="1" x14ac:dyDescent="0.35">
      <c r="A4066" s="1">
        <v>43521</v>
      </c>
      <c r="B4066" t="s">
        <v>4397</v>
      </c>
      <c r="C4066" t="s">
        <v>4398</v>
      </c>
      <c r="D4066" t="s">
        <v>3957</v>
      </c>
      <c r="E4066" t="s">
        <v>37</v>
      </c>
      <c r="F4066" s="2">
        <v>-120.2</v>
      </c>
      <c r="G4066" t="s">
        <v>4013</v>
      </c>
      <c r="H4066">
        <v>0</v>
      </c>
      <c r="I4066" t="s">
        <v>38</v>
      </c>
      <c r="J4066" t="s">
        <v>17</v>
      </c>
      <c r="K4066" t="s">
        <v>4014</v>
      </c>
      <c r="L4066" t="s">
        <v>4058</v>
      </c>
      <c r="M4066" t="s">
        <v>4397</v>
      </c>
      <c r="O4066" t="s">
        <v>4016</v>
      </c>
      <c r="P4066" t="s">
        <v>43</v>
      </c>
      <c r="R4066" s="2">
        <v>120.2</v>
      </c>
      <c r="S4066">
        <v>2019</v>
      </c>
      <c r="T4066" t="s">
        <v>4285</v>
      </c>
    </row>
    <row r="4067" spans="1:20" hidden="1" x14ac:dyDescent="0.35">
      <c r="A4067" s="1">
        <v>43521</v>
      </c>
      <c r="B4067" t="s">
        <v>4399</v>
      </c>
      <c r="C4067" t="s">
        <v>4137</v>
      </c>
      <c r="D4067" t="s">
        <v>4400</v>
      </c>
      <c r="E4067" t="s">
        <v>37</v>
      </c>
      <c r="F4067" s="2">
        <v>6361.78</v>
      </c>
      <c r="G4067" t="s">
        <v>643</v>
      </c>
      <c r="H4067">
        <v>8320478665</v>
      </c>
      <c r="I4067" t="s">
        <v>38</v>
      </c>
      <c r="J4067" t="s">
        <v>58</v>
      </c>
      <c r="K4067" t="s">
        <v>40</v>
      </c>
      <c r="L4067" t="s">
        <v>66</v>
      </c>
      <c r="M4067" t="s">
        <v>4399</v>
      </c>
      <c r="O4067" t="s">
        <v>644</v>
      </c>
      <c r="P4067" t="s">
        <v>43</v>
      </c>
      <c r="R4067" s="2">
        <v>6361.78</v>
      </c>
      <c r="S4067">
        <v>2019</v>
      </c>
      <c r="T4067" t="s">
        <v>4285</v>
      </c>
    </row>
    <row r="4068" spans="1:20" hidden="1" x14ac:dyDescent="0.35">
      <c r="A4068" s="1">
        <v>43521</v>
      </c>
      <c r="B4068" t="s">
        <v>4401</v>
      </c>
      <c r="C4068" t="s">
        <v>4402</v>
      </c>
      <c r="D4068" t="s">
        <v>4403</v>
      </c>
      <c r="E4068" t="s">
        <v>37</v>
      </c>
      <c r="F4068" s="2">
        <v>29.22</v>
      </c>
      <c r="G4068" t="s">
        <v>3019</v>
      </c>
      <c r="H4068">
        <v>710655031</v>
      </c>
      <c r="I4068" t="s">
        <v>2888</v>
      </c>
      <c r="J4068" t="s">
        <v>17</v>
      </c>
      <c r="K4068" t="s">
        <v>40</v>
      </c>
      <c r="L4068" t="s">
        <v>66</v>
      </c>
      <c r="M4068" t="s">
        <v>3689</v>
      </c>
      <c r="O4068" t="s">
        <v>3021</v>
      </c>
      <c r="P4068" t="s">
        <v>43</v>
      </c>
      <c r="R4068" s="2">
        <v>29.22</v>
      </c>
      <c r="S4068">
        <v>2019</v>
      </c>
      <c r="T4068" t="s">
        <v>4285</v>
      </c>
    </row>
    <row r="4069" spans="1:20" hidden="1" x14ac:dyDescent="0.35">
      <c r="A4069" s="1">
        <v>43521</v>
      </c>
      <c r="B4069" t="s">
        <v>4404</v>
      </c>
      <c r="C4069" t="s">
        <v>4405</v>
      </c>
      <c r="D4069" t="s">
        <v>4406</v>
      </c>
      <c r="E4069" t="s">
        <v>37</v>
      </c>
      <c r="F4069" s="2">
        <v>500</v>
      </c>
      <c r="G4069" t="s">
        <v>3019</v>
      </c>
      <c r="H4069">
        <v>710655031</v>
      </c>
      <c r="I4069" t="s">
        <v>2888</v>
      </c>
      <c r="J4069" t="s">
        <v>17</v>
      </c>
      <c r="K4069" t="s">
        <v>91</v>
      </c>
      <c r="L4069" t="s">
        <v>87</v>
      </c>
      <c r="M4069" t="s">
        <v>4404</v>
      </c>
      <c r="O4069" t="s">
        <v>3021</v>
      </c>
      <c r="P4069" t="s">
        <v>43</v>
      </c>
      <c r="R4069" s="2">
        <v>500</v>
      </c>
      <c r="S4069">
        <v>2019</v>
      </c>
      <c r="T4069" t="s">
        <v>4285</v>
      </c>
    </row>
    <row r="4070" spans="1:20" hidden="1" x14ac:dyDescent="0.35">
      <c r="A4070" s="1">
        <v>43522</v>
      </c>
      <c r="B4070" t="s">
        <v>4407</v>
      </c>
      <c r="C4070" t="s">
        <v>3951</v>
      </c>
      <c r="D4070" t="s">
        <v>4408</v>
      </c>
      <c r="E4070" t="s">
        <v>37</v>
      </c>
      <c r="F4070" s="2">
        <v>-87.77</v>
      </c>
      <c r="G4070" t="s">
        <v>52</v>
      </c>
      <c r="H4070">
        <v>2123710218</v>
      </c>
      <c r="I4070" t="s">
        <v>57</v>
      </c>
      <c r="J4070" t="s">
        <v>58</v>
      </c>
      <c r="K4070" t="s">
        <v>40</v>
      </c>
      <c r="L4070" t="s">
        <v>76</v>
      </c>
      <c r="M4070" t="s">
        <v>4407</v>
      </c>
      <c r="O4070" t="s">
        <v>61</v>
      </c>
      <c r="P4070" t="s">
        <v>43</v>
      </c>
      <c r="R4070" s="2">
        <v>87.77</v>
      </c>
      <c r="S4070">
        <v>2019</v>
      </c>
      <c r="T4070" t="s">
        <v>4285</v>
      </c>
    </row>
    <row r="4071" spans="1:20" hidden="1" x14ac:dyDescent="0.35">
      <c r="A4071" s="1">
        <v>43522</v>
      </c>
      <c r="B4071" t="s">
        <v>4409</v>
      </c>
      <c r="C4071" t="s">
        <v>3951</v>
      </c>
      <c r="D4071" t="s">
        <v>2789</v>
      </c>
      <c r="E4071" t="s">
        <v>37</v>
      </c>
      <c r="F4071" s="2">
        <v>-50</v>
      </c>
      <c r="G4071" t="s">
        <v>29</v>
      </c>
      <c r="H4071">
        <v>2123674356</v>
      </c>
      <c r="I4071" t="s">
        <v>38</v>
      </c>
      <c r="J4071" t="s">
        <v>39</v>
      </c>
      <c r="K4071" t="s">
        <v>91</v>
      </c>
      <c r="L4071" t="s">
        <v>87</v>
      </c>
      <c r="M4071" t="s">
        <v>4409</v>
      </c>
      <c r="O4071" t="s">
        <v>42</v>
      </c>
      <c r="P4071" t="s">
        <v>43</v>
      </c>
      <c r="R4071" s="2">
        <v>50</v>
      </c>
      <c r="S4071">
        <v>2019</v>
      </c>
      <c r="T4071" t="s">
        <v>4285</v>
      </c>
    </row>
    <row r="4072" spans="1:20" hidden="1" x14ac:dyDescent="0.35">
      <c r="A4072" s="1">
        <v>43522</v>
      </c>
      <c r="B4072" t="s">
        <v>4410</v>
      </c>
      <c r="C4072" t="s">
        <v>4398</v>
      </c>
      <c r="D4072" t="s">
        <v>3957</v>
      </c>
      <c r="E4072" t="s">
        <v>37</v>
      </c>
      <c r="F4072" s="2">
        <v>-112.77</v>
      </c>
      <c r="G4072" t="s">
        <v>4013</v>
      </c>
      <c r="H4072">
        <v>0</v>
      </c>
      <c r="I4072" t="s">
        <v>38</v>
      </c>
      <c r="J4072" t="s">
        <v>17</v>
      </c>
      <c r="K4072" t="s">
        <v>40</v>
      </c>
      <c r="L4072" t="s">
        <v>66</v>
      </c>
      <c r="M4072" t="s">
        <v>4410</v>
      </c>
      <c r="O4072" t="s">
        <v>4016</v>
      </c>
      <c r="P4072" t="s">
        <v>43</v>
      </c>
      <c r="R4072" s="2">
        <v>112.77</v>
      </c>
      <c r="S4072">
        <v>2019</v>
      </c>
      <c r="T4072" t="s">
        <v>4285</v>
      </c>
    </row>
    <row r="4073" spans="1:20" hidden="1" x14ac:dyDescent="0.35">
      <c r="A4073" s="1">
        <v>43522</v>
      </c>
      <c r="B4073" t="s">
        <v>4411</v>
      </c>
      <c r="C4073" t="s">
        <v>4192</v>
      </c>
      <c r="D4073" t="s">
        <v>4412</v>
      </c>
      <c r="E4073" t="s">
        <v>37</v>
      </c>
      <c r="F4073" s="2">
        <v>-8000</v>
      </c>
      <c r="G4073" t="s">
        <v>2641</v>
      </c>
      <c r="H4073">
        <v>886968291</v>
      </c>
      <c r="I4073" t="s">
        <v>38</v>
      </c>
      <c r="J4073" t="s">
        <v>58</v>
      </c>
      <c r="K4073" t="s">
        <v>40</v>
      </c>
      <c r="L4073" t="s">
        <v>401</v>
      </c>
      <c r="M4073" t="s">
        <v>4411</v>
      </c>
      <c r="O4073" t="s">
        <v>2642</v>
      </c>
      <c r="P4073" t="s">
        <v>43</v>
      </c>
      <c r="R4073" s="2">
        <v>8000</v>
      </c>
      <c r="S4073">
        <v>2019</v>
      </c>
      <c r="T4073" t="s">
        <v>4285</v>
      </c>
    </row>
    <row r="4074" spans="1:20" hidden="1" x14ac:dyDescent="0.35">
      <c r="A4074" s="1">
        <v>43522</v>
      </c>
      <c r="B4074" t="s">
        <v>87</v>
      </c>
      <c r="C4074" t="s">
        <v>3933</v>
      </c>
      <c r="D4074" t="s">
        <v>4413</v>
      </c>
      <c r="E4074" t="s">
        <v>37</v>
      </c>
      <c r="F4074" s="2">
        <v>845</v>
      </c>
      <c r="G4074" t="s">
        <v>2641</v>
      </c>
      <c r="H4074">
        <v>886968291</v>
      </c>
      <c r="I4074" t="s">
        <v>38</v>
      </c>
      <c r="J4074" t="s">
        <v>58</v>
      </c>
      <c r="K4074" t="s">
        <v>91</v>
      </c>
      <c r="L4074" t="s">
        <v>87</v>
      </c>
      <c r="M4074" t="s">
        <v>87</v>
      </c>
      <c r="O4074" t="s">
        <v>2642</v>
      </c>
      <c r="P4074" t="s">
        <v>43</v>
      </c>
      <c r="R4074" s="2">
        <v>845</v>
      </c>
      <c r="S4074">
        <v>2019</v>
      </c>
      <c r="T4074" t="s">
        <v>4285</v>
      </c>
    </row>
    <row r="4075" spans="1:20" hidden="1" x14ac:dyDescent="0.35">
      <c r="A4075" s="1">
        <v>43522</v>
      </c>
      <c r="B4075" t="s">
        <v>4414</v>
      </c>
      <c r="C4075" t="s">
        <v>3951</v>
      </c>
      <c r="D4075" t="s">
        <v>4415</v>
      </c>
      <c r="E4075" t="s">
        <v>37</v>
      </c>
      <c r="F4075" s="2">
        <v>-160</v>
      </c>
      <c r="G4075" t="s">
        <v>3027</v>
      </c>
      <c r="H4075">
        <v>886965909</v>
      </c>
      <c r="I4075" t="s">
        <v>38</v>
      </c>
      <c r="J4075" t="s">
        <v>58</v>
      </c>
      <c r="K4075" t="s">
        <v>40</v>
      </c>
      <c r="L4075" t="s">
        <v>66</v>
      </c>
      <c r="M4075" t="s">
        <v>4414</v>
      </c>
      <c r="O4075" t="s">
        <v>3035</v>
      </c>
      <c r="P4075" t="s">
        <v>43</v>
      </c>
      <c r="R4075" s="2">
        <v>160</v>
      </c>
      <c r="S4075">
        <v>2019</v>
      </c>
      <c r="T4075" t="s">
        <v>4285</v>
      </c>
    </row>
    <row r="4076" spans="1:20" hidden="1" x14ac:dyDescent="0.35">
      <c r="A4076" s="1">
        <v>43522</v>
      </c>
      <c r="B4076" t="s">
        <v>4416</v>
      </c>
      <c r="C4076" t="s">
        <v>1161</v>
      </c>
      <c r="D4076" t="s">
        <v>4417</v>
      </c>
      <c r="E4076" t="s">
        <v>37</v>
      </c>
      <c r="F4076" s="2">
        <v>2990</v>
      </c>
      <c r="G4076" t="s">
        <v>4037</v>
      </c>
      <c r="H4076">
        <v>1160333314</v>
      </c>
      <c r="I4076" t="s">
        <v>57</v>
      </c>
      <c r="J4076" t="s">
        <v>17</v>
      </c>
      <c r="K4076" t="s">
        <v>96</v>
      </c>
      <c r="L4076" t="s">
        <v>97</v>
      </c>
      <c r="M4076" t="s">
        <v>4416</v>
      </c>
      <c r="O4076" t="s">
        <v>4038</v>
      </c>
      <c r="P4076" t="s">
        <v>43</v>
      </c>
      <c r="R4076" s="2">
        <v>2990</v>
      </c>
      <c r="S4076">
        <v>2019</v>
      </c>
      <c r="T4076" t="s">
        <v>4285</v>
      </c>
    </row>
    <row r="4077" spans="1:20" hidden="1" x14ac:dyDescent="0.35">
      <c r="A4077" s="1">
        <v>43522</v>
      </c>
      <c r="B4077" t="s">
        <v>4283</v>
      </c>
      <c r="C4077" t="s">
        <v>4418</v>
      </c>
      <c r="D4077" t="s">
        <v>4419</v>
      </c>
      <c r="E4077" t="s">
        <v>37</v>
      </c>
      <c r="F4077" s="2">
        <v>-0.8</v>
      </c>
      <c r="G4077" t="s">
        <v>2929</v>
      </c>
      <c r="H4077">
        <v>1124223312</v>
      </c>
      <c r="I4077" t="s">
        <v>38</v>
      </c>
      <c r="J4077" t="s">
        <v>17</v>
      </c>
      <c r="K4077" t="s">
        <v>40</v>
      </c>
      <c r="L4077" t="s">
        <v>83</v>
      </c>
      <c r="M4077" t="s">
        <v>4283</v>
      </c>
      <c r="O4077" t="s">
        <v>2930</v>
      </c>
      <c r="P4077" t="s">
        <v>500</v>
      </c>
      <c r="R4077" s="2">
        <v>0.8</v>
      </c>
      <c r="S4077">
        <v>2019</v>
      </c>
      <c r="T4077" t="s">
        <v>4285</v>
      </c>
    </row>
    <row r="4078" spans="1:20" hidden="1" x14ac:dyDescent="0.35">
      <c r="A4078" s="1">
        <v>43522</v>
      </c>
      <c r="B4078" t="s">
        <v>4283</v>
      </c>
      <c r="C4078" t="s">
        <v>4410</v>
      </c>
      <c r="D4078" t="s">
        <v>4420</v>
      </c>
      <c r="E4078" t="s">
        <v>37</v>
      </c>
      <c r="F4078" s="2">
        <v>0.38</v>
      </c>
      <c r="G4078" t="s">
        <v>2929</v>
      </c>
      <c r="H4078">
        <v>1124223312</v>
      </c>
      <c r="I4078" t="s">
        <v>38</v>
      </c>
      <c r="J4078" t="s">
        <v>17</v>
      </c>
      <c r="K4078" t="s">
        <v>40</v>
      </c>
      <c r="L4078" t="s">
        <v>83</v>
      </c>
      <c r="M4078" t="s">
        <v>4283</v>
      </c>
      <c r="O4078" t="s">
        <v>2930</v>
      </c>
      <c r="P4078" t="s">
        <v>500</v>
      </c>
      <c r="R4078" s="2">
        <v>0.38</v>
      </c>
      <c r="S4078">
        <v>2019</v>
      </c>
      <c r="T4078" t="s">
        <v>4285</v>
      </c>
    </row>
    <row r="4079" spans="1:20" hidden="1" x14ac:dyDescent="0.35">
      <c r="A4079" s="1">
        <v>43522</v>
      </c>
      <c r="B4079" t="s">
        <v>4283</v>
      </c>
      <c r="C4079" t="s">
        <v>4410</v>
      </c>
      <c r="D4079" t="s">
        <v>4421</v>
      </c>
      <c r="E4079" t="s">
        <v>37</v>
      </c>
      <c r="F4079" s="2">
        <v>0.42</v>
      </c>
      <c r="G4079" t="s">
        <v>2929</v>
      </c>
      <c r="H4079">
        <v>1124223312</v>
      </c>
      <c r="I4079" t="s">
        <v>38</v>
      </c>
      <c r="J4079" t="s">
        <v>17</v>
      </c>
      <c r="K4079" t="s">
        <v>40</v>
      </c>
      <c r="L4079" t="s">
        <v>83</v>
      </c>
      <c r="M4079" t="s">
        <v>4283</v>
      </c>
      <c r="O4079" t="s">
        <v>2930</v>
      </c>
      <c r="P4079" t="s">
        <v>500</v>
      </c>
      <c r="R4079" s="2">
        <v>0.42</v>
      </c>
      <c r="S4079">
        <v>2019</v>
      </c>
      <c r="T4079" t="s">
        <v>4285</v>
      </c>
    </row>
    <row r="4080" spans="1:20" hidden="1" x14ac:dyDescent="0.35">
      <c r="A4080" s="1">
        <v>43523</v>
      </c>
      <c r="B4080" t="s">
        <v>3788</v>
      </c>
      <c r="C4080" t="s">
        <v>4393</v>
      </c>
      <c r="D4080" t="s">
        <v>4422</v>
      </c>
      <c r="E4080" t="s">
        <v>37</v>
      </c>
      <c r="F4080" s="2">
        <v>-2000</v>
      </c>
      <c r="G4080" t="s">
        <v>3920</v>
      </c>
      <c r="H4080">
        <v>371052603</v>
      </c>
      <c r="I4080" t="s">
        <v>57</v>
      </c>
      <c r="J4080" t="s">
        <v>277</v>
      </c>
      <c r="K4080" t="s">
        <v>40</v>
      </c>
      <c r="L4080" t="s">
        <v>108</v>
      </c>
      <c r="M4080" t="s">
        <v>109</v>
      </c>
      <c r="O4080" t="s">
        <v>4025</v>
      </c>
      <c r="P4080" t="s">
        <v>43</v>
      </c>
      <c r="R4080" s="2">
        <v>2000</v>
      </c>
      <c r="S4080">
        <v>2019</v>
      </c>
      <c r="T4080" t="s">
        <v>4285</v>
      </c>
    </row>
    <row r="4081" spans="1:20" hidden="1" x14ac:dyDescent="0.35">
      <c r="A4081" s="1">
        <v>43523</v>
      </c>
      <c r="B4081" t="s">
        <v>3494</v>
      </c>
      <c r="C4081" t="s">
        <v>4398</v>
      </c>
      <c r="D4081" t="s">
        <v>4002</v>
      </c>
      <c r="E4081" t="s">
        <v>37</v>
      </c>
      <c r="F4081" s="2">
        <v>-700</v>
      </c>
      <c r="G4081" t="s">
        <v>3920</v>
      </c>
      <c r="H4081">
        <v>371052603</v>
      </c>
      <c r="I4081" t="s">
        <v>57</v>
      </c>
      <c r="J4081" t="s">
        <v>277</v>
      </c>
      <c r="K4081" t="s">
        <v>40</v>
      </c>
      <c r="L4081" t="s">
        <v>66</v>
      </c>
      <c r="M4081" t="s">
        <v>3494</v>
      </c>
      <c r="O4081" t="s">
        <v>4025</v>
      </c>
      <c r="P4081" t="s">
        <v>43</v>
      </c>
      <c r="R4081" s="2">
        <v>700</v>
      </c>
      <c r="S4081">
        <v>2019</v>
      </c>
      <c r="T4081" t="s">
        <v>4285</v>
      </c>
    </row>
    <row r="4082" spans="1:20" hidden="1" x14ac:dyDescent="0.35">
      <c r="A4082" s="1">
        <v>43523</v>
      </c>
      <c r="B4082" t="s">
        <v>418</v>
      </c>
      <c r="C4082" t="s">
        <v>4393</v>
      </c>
      <c r="D4082" t="s">
        <v>4423</v>
      </c>
      <c r="E4082" t="s">
        <v>37</v>
      </c>
      <c r="F4082" s="2">
        <v>-95.35</v>
      </c>
      <c r="G4082" t="s">
        <v>3920</v>
      </c>
      <c r="H4082">
        <v>371052603</v>
      </c>
      <c r="I4082" t="s">
        <v>57</v>
      </c>
      <c r="J4082" t="s">
        <v>277</v>
      </c>
      <c r="K4082" t="s">
        <v>40</v>
      </c>
      <c r="L4082" t="s">
        <v>418</v>
      </c>
      <c r="M4082" t="s">
        <v>418</v>
      </c>
      <c r="O4082" t="s">
        <v>4025</v>
      </c>
      <c r="P4082" t="s">
        <v>43</v>
      </c>
      <c r="R4082" s="2">
        <v>95.35</v>
      </c>
      <c r="S4082">
        <v>2019</v>
      </c>
      <c r="T4082" t="s">
        <v>4285</v>
      </c>
    </row>
    <row r="4083" spans="1:20" hidden="1" x14ac:dyDescent="0.35">
      <c r="A4083" s="1">
        <v>43523</v>
      </c>
      <c r="B4083" t="s">
        <v>3788</v>
      </c>
      <c r="C4083" t="s">
        <v>4393</v>
      </c>
      <c r="D4083" t="s">
        <v>4422</v>
      </c>
      <c r="E4083" t="s">
        <v>37</v>
      </c>
      <c r="F4083" s="2">
        <v>-75</v>
      </c>
      <c r="G4083" t="s">
        <v>3920</v>
      </c>
      <c r="H4083">
        <v>371052603</v>
      </c>
      <c r="I4083" t="s">
        <v>57</v>
      </c>
      <c r="J4083" t="s">
        <v>277</v>
      </c>
      <c r="K4083" t="s">
        <v>40</v>
      </c>
      <c r="L4083" t="s">
        <v>108</v>
      </c>
      <c r="M4083" t="s">
        <v>109</v>
      </c>
      <c r="O4083" t="s">
        <v>4025</v>
      </c>
      <c r="P4083" t="s">
        <v>43</v>
      </c>
      <c r="R4083" s="2">
        <v>75</v>
      </c>
      <c r="S4083">
        <v>2019</v>
      </c>
      <c r="T4083" t="s">
        <v>4285</v>
      </c>
    </row>
    <row r="4084" spans="1:20" hidden="1" x14ac:dyDescent="0.35">
      <c r="A4084" s="1">
        <v>43523</v>
      </c>
      <c r="B4084" t="s">
        <v>4424</v>
      </c>
      <c r="C4084" t="s">
        <v>3951</v>
      </c>
      <c r="D4084" t="s">
        <v>4425</v>
      </c>
      <c r="E4084" t="s">
        <v>37</v>
      </c>
      <c r="F4084" s="2">
        <v>-170</v>
      </c>
      <c r="G4084" t="s">
        <v>4013</v>
      </c>
      <c r="H4084">
        <v>0</v>
      </c>
      <c r="I4084" t="s">
        <v>38</v>
      </c>
      <c r="J4084" t="s">
        <v>17</v>
      </c>
      <c r="K4084" t="s">
        <v>40</v>
      </c>
      <c r="L4084" t="s">
        <v>66</v>
      </c>
      <c r="M4084" t="s">
        <v>4424</v>
      </c>
      <c r="O4084" t="s">
        <v>4016</v>
      </c>
      <c r="P4084" t="s">
        <v>43</v>
      </c>
      <c r="R4084" s="2">
        <v>170</v>
      </c>
      <c r="S4084">
        <v>2019</v>
      </c>
      <c r="T4084" t="s">
        <v>4285</v>
      </c>
    </row>
    <row r="4085" spans="1:20" hidden="1" x14ac:dyDescent="0.35">
      <c r="A4085" s="1">
        <v>43523</v>
      </c>
      <c r="B4085" t="s">
        <v>3788</v>
      </c>
      <c r="C4085" t="s">
        <v>1161</v>
      </c>
      <c r="D4085" t="s">
        <v>4426</v>
      </c>
      <c r="E4085" t="s">
        <v>37</v>
      </c>
      <c r="F4085" s="2">
        <v>-200</v>
      </c>
      <c r="G4085" t="s">
        <v>2641</v>
      </c>
      <c r="H4085">
        <v>886968291</v>
      </c>
      <c r="I4085" t="s">
        <v>38</v>
      </c>
      <c r="J4085" t="s">
        <v>58</v>
      </c>
      <c r="K4085" t="s">
        <v>40</v>
      </c>
      <c r="L4085" t="s">
        <v>108</v>
      </c>
      <c r="M4085" t="s">
        <v>109</v>
      </c>
      <c r="O4085" t="s">
        <v>2642</v>
      </c>
      <c r="P4085" t="s">
        <v>43</v>
      </c>
      <c r="R4085" s="2">
        <v>200</v>
      </c>
      <c r="S4085">
        <v>2019</v>
      </c>
      <c r="T4085" t="s">
        <v>4285</v>
      </c>
    </row>
    <row r="4086" spans="1:20" hidden="1" x14ac:dyDescent="0.35">
      <c r="A4086" s="1">
        <v>43523</v>
      </c>
      <c r="B4086" t="s">
        <v>4427</v>
      </c>
      <c r="C4086" t="s">
        <v>3951</v>
      </c>
      <c r="D4086" t="s">
        <v>4428</v>
      </c>
      <c r="E4086" t="s">
        <v>37</v>
      </c>
      <c r="F4086" s="2">
        <v>-80</v>
      </c>
      <c r="G4086" t="s">
        <v>2641</v>
      </c>
      <c r="H4086">
        <v>886968291</v>
      </c>
      <c r="I4086" t="s">
        <v>38</v>
      </c>
      <c r="J4086" t="s">
        <v>58</v>
      </c>
      <c r="K4086" t="s">
        <v>40</v>
      </c>
      <c r="L4086" t="s">
        <v>66</v>
      </c>
      <c r="M4086" t="s">
        <v>2532</v>
      </c>
      <c r="O4086" t="s">
        <v>2642</v>
      </c>
      <c r="P4086" t="s">
        <v>43</v>
      </c>
      <c r="R4086" s="2">
        <v>80</v>
      </c>
      <c r="S4086">
        <v>2019</v>
      </c>
      <c r="T4086" t="s">
        <v>4285</v>
      </c>
    </row>
    <row r="4087" spans="1:20" hidden="1" x14ac:dyDescent="0.35">
      <c r="A4087" s="1">
        <v>43523</v>
      </c>
      <c r="B4087" t="s">
        <v>3494</v>
      </c>
      <c r="C4087" t="s">
        <v>4398</v>
      </c>
      <c r="D4087" t="s">
        <v>3957</v>
      </c>
      <c r="E4087" t="s">
        <v>37</v>
      </c>
      <c r="F4087" s="2">
        <v>-45</v>
      </c>
      <c r="G4087" t="s">
        <v>2641</v>
      </c>
      <c r="H4087">
        <v>886968291</v>
      </c>
      <c r="I4087" t="s">
        <v>38</v>
      </c>
      <c r="J4087" t="s">
        <v>58</v>
      </c>
      <c r="K4087" t="s">
        <v>40</v>
      </c>
      <c r="L4087" t="s">
        <v>66</v>
      </c>
      <c r="M4087" t="s">
        <v>3494</v>
      </c>
      <c r="O4087" t="s">
        <v>2642</v>
      </c>
      <c r="P4087" t="s">
        <v>43</v>
      </c>
      <c r="R4087" s="2">
        <v>45</v>
      </c>
      <c r="S4087">
        <v>2019</v>
      </c>
      <c r="T4087" t="s">
        <v>4285</v>
      </c>
    </row>
    <row r="4088" spans="1:20" hidden="1" x14ac:dyDescent="0.35">
      <c r="A4088" s="1">
        <v>43523</v>
      </c>
      <c r="B4088" t="s">
        <v>3788</v>
      </c>
      <c r="C4088" t="s">
        <v>1161</v>
      </c>
      <c r="D4088" t="s">
        <v>4429</v>
      </c>
      <c r="E4088" t="s">
        <v>37</v>
      </c>
      <c r="F4088" s="2">
        <v>-200</v>
      </c>
      <c r="G4088" t="s">
        <v>3027</v>
      </c>
      <c r="H4088">
        <v>886965909</v>
      </c>
      <c r="I4088" t="s">
        <v>38</v>
      </c>
      <c r="J4088" t="s">
        <v>58</v>
      </c>
      <c r="K4088" t="s">
        <v>40</v>
      </c>
      <c r="L4088" t="s">
        <v>108</v>
      </c>
      <c r="M4088" t="s">
        <v>109</v>
      </c>
      <c r="O4088" t="s">
        <v>3035</v>
      </c>
      <c r="P4088" t="s">
        <v>43</v>
      </c>
      <c r="R4088" s="2">
        <v>200</v>
      </c>
      <c r="S4088">
        <v>2019</v>
      </c>
      <c r="T4088" t="s">
        <v>4285</v>
      </c>
    </row>
    <row r="4089" spans="1:20" hidden="1" x14ac:dyDescent="0.35">
      <c r="A4089" s="1">
        <v>43523</v>
      </c>
      <c r="B4089" t="s">
        <v>4409</v>
      </c>
      <c r="C4089" t="s">
        <v>3951</v>
      </c>
      <c r="D4089" t="s">
        <v>1630</v>
      </c>
      <c r="E4089" t="s">
        <v>37</v>
      </c>
      <c r="F4089" s="2">
        <v>-50</v>
      </c>
      <c r="G4089" t="s">
        <v>643</v>
      </c>
      <c r="H4089">
        <v>8320478665</v>
      </c>
      <c r="I4089" t="s">
        <v>38</v>
      </c>
      <c r="J4089" t="s">
        <v>58</v>
      </c>
      <c r="K4089" t="s">
        <v>91</v>
      </c>
      <c r="L4089" t="s">
        <v>87</v>
      </c>
      <c r="M4089" t="s">
        <v>4409</v>
      </c>
      <c r="O4089" t="s">
        <v>644</v>
      </c>
      <c r="P4089" t="s">
        <v>43</v>
      </c>
      <c r="R4089" s="2">
        <v>50</v>
      </c>
      <c r="S4089">
        <v>2019</v>
      </c>
      <c r="T4089" t="s">
        <v>4285</v>
      </c>
    </row>
    <row r="4090" spans="1:20" hidden="1" x14ac:dyDescent="0.35">
      <c r="A4090" s="1">
        <v>43524</v>
      </c>
      <c r="B4090" t="s">
        <v>87</v>
      </c>
      <c r="C4090" t="s">
        <v>3916</v>
      </c>
      <c r="D4090" t="s">
        <v>4430</v>
      </c>
      <c r="E4090" t="s">
        <v>37</v>
      </c>
      <c r="F4090" s="2">
        <v>1550</v>
      </c>
      <c r="G4090" t="s">
        <v>307</v>
      </c>
      <c r="H4090">
        <v>3123666335</v>
      </c>
      <c r="I4090" t="s">
        <v>57</v>
      </c>
      <c r="J4090" t="s">
        <v>277</v>
      </c>
      <c r="K4090" t="s">
        <v>91</v>
      </c>
      <c r="L4090" t="s">
        <v>87</v>
      </c>
      <c r="M4090" t="s">
        <v>87</v>
      </c>
      <c r="O4090" t="s">
        <v>308</v>
      </c>
      <c r="P4090" t="s">
        <v>43</v>
      </c>
      <c r="R4090" s="2">
        <v>1550</v>
      </c>
      <c r="S4090">
        <v>2019</v>
      </c>
      <c r="T4090" t="s">
        <v>4285</v>
      </c>
    </row>
    <row r="4091" spans="1:20" hidden="1" x14ac:dyDescent="0.35">
      <c r="A4091" s="1">
        <v>43524</v>
      </c>
      <c r="B4091" t="s">
        <v>499</v>
      </c>
      <c r="C4091" t="s">
        <v>497</v>
      </c>
      <c r="D4091" t="s">
        <v>1230</v>
      </c>
      <c r="E4091" t="s">
        <v>37</v>
      </c>
      <c r="F4091" s="2">
        <v>0.02</v>
      </c>
      <c r="G4091" t="s">
        <v>498</v>
      </c>
      <c r="H4091">
        <v>0</v>
      </c>
      <c r="I4091" t="s">
        <v>38</v>
      </c>
      <c r="J4091" t="s">
        <v>17</v>
      </c>
      <c r="K4091" t="s">
        <v>91</v>
      </c>
      <c r="L4091" t="s">
        <v>499</v>
      </c>
      <c r="M4091" t="s">
        <v>499</v>
      </c>
      <c r="O4091" t="s">
        <v>42</v>
      </c>
      <c r="P4091" t="s">
        <v>500</v>
      </c>
      <c r="R4091" s="2">
        <v>0.02</v>
      </c>
      <c r="S4091">
        <v>2019</v>
      </c>
      <c r="T4091" t="s">
        <v>4285</v>
      </c>
    </row>
    <row r="4092" spans="1:20" hidden="1" x14ac:dyDescent="0.35">
      <c r="A4092" s="1">
        <v>43524</v>
      </c>
      <c r="B4092" t="s">
        <v>3494</v>
      </c>
      <c r="C4092" t="s">
        <v>4398</v>
      </c>
      <c r="D4092" t="s">
        <v>4002</v>
      </c>
      <c r="E4092" t="s">
        <v>37</v>
      </c>
      <c r="F4092" s="2">
        <v>-86</v>
      </c>
      <c r="G4092" t="s">
        <v>3920</v>
      </c>
      <c r="H4092">
        <v>371052603</v>
      </c>
      <c r="I4092" t="s">
        <v>57</v>
      </c>
      <c r="J4092" t="s">
        <v>277</v>
      </c>
      <c r="K4092" t="s">
        <v>40</v>
      </c>
      <c r="L4092" t="s">
        <v>66</v>
      </c>
      <c r="M4092" t="s">
        <v>3494</v>
      </c>
      <c r="O4092" t="s">
        <v>4025</v>
      </c>
      <c r="P4092" t="s">
        <v>43</v>
      </c>
      <c r="R4092" s="2">
        <v>86</v>
      </c>
      <c r="S4092">
        <v>2019</v>
      </c>
      <c r="T4092" t="s">
        <v>4285</v>
      </c>
    </row>
    <row r="4093" spans="1:20" hidden="1" x14ac:dyDescent="0.35">
      <c r="A4093" s="1">
        <v>43524</v>
      </c>
      <c r="B4093" t="s">
        <v>87</v>
      </c>
      <c r="C4093" t="s">
        <v>3916</v>
      </c>
      <c r="D4093" t="s">
        <v>4431</v>
      </c>
      <c r="E4093" t="s">
        <v>37</v>
      </c>
      <c r="F4093" s="2">
        <v>1375</v>
      </c>
      <c r="G4093" t="s">
        <v>276</v>
      </c>
      <c r="H4093">
        <v>3123680344</v>
      </c>
      <c r="I4093" t="s">
        <v>57</v>
      </c>
      <c r="J4093" t="s">
        <v>277</v>
      </c>
      <c r="K4093" t="s">
        <v>91</v>
      </c>
      <c r="L4093" t="s">
        <v>87</v>
      </c>
      <c r="M4093" t="s">
        <v>87</v>
      </c>
      <c r="O4093" t="s">
        <v>279</v>
      </c>
      <c r="P4093" t="s">
        <v>43</v>
      </c>
      <c r="R4093" s="2">
        <v>1375</v>
      </c>
      <c r="S4093">
        <v>2019</v>
      </c>
      <c r="T4093" t="s">
        <v>4285</v>
      </c>
    </row>
    <row r="4094" spans="1:20" hidden="1" x14ac:dyDescent="0.35">
      <c r="A4094" s="1">
        <v>43524</v>
      </c>
      <c r="B4094" t="s">
        <v>87</v>
      </c>
      <c r="C4094" t="s">
        <v>3916</v>
      </c>
      <c r="D4094" t="s">
        <v>4432</v>
      </c>
      <c r="E4094" t="s">
        <v>37</v>
      </c>
      <c r="F4094" s="2">
        <v>1495</v>
      </c>
      <c r="G4094" t="s">
        <v>395</v>
      </c>
      <c r="H4094">
        <v>3123752192</v>
      </c>
      <c r="I4094" t="s">
        <v>38</v>
      </c>
      <c r="J4094" t="s">
        <v>277</v>
      </c>
      <c r="K4094" t="s">
        <v>91</v>
      </c>
      <c r="L4094" t="s">
        <v>87</v>
      </c>
      <c r="M4094" t="s">
        <v>87</v>
      </c>
      <c r="O4094" t="s">
        <v>396</v>
      </c>
      <c r="P4094" t="s">
        <v>43</v>
      </c>
      <c r="R4094" s="2">
        <v>1495</v>
      </c>
      <c r="S4094">
        <v>2019</v>
      </c>
      <c r="T4094" t="s">
        <v>4285</v>
      </c>
    </row>
    <row r="4095" spans="1:20" hidden="1" x14ac:dyDescent="0.35">
      <c r="A4095" s="1">
        <v>43524</v>
      </c>
      <c r="B4095" t="s">
        <v>499</v>
      </c>
      <c r="C4095" t="s">
        <v>497</v>
      </c>
      <c r="D4095" t="s">
        <v>1230</v>
      </c>
      <c r="E4095" t="s">
        <v>37</v>
      </c>
      <c r="F4095" s="2">
        <v>0.01</v>
      </c>
      <c r="G4095" t="s">
        <v>1171</v>
      </c>
      <c r="H4095">
        <v>0</v>
      </c>
      <c r="I4095" t="s">
        <v>57</v>
      </c>
      <c r="J4095" t="s">
        <v>58</v>
      </c>
      <c r="K4095" t="s">
        <v>91</v>
      </c>
      <c r="L4095" t="s">
        <v>499</v>
      </c>
      <c r="M4095" t="s">
        <v>499</v>
      </c>
      <c r="O4095" t="s">
        <v>534</v>
      </c>
      <c r="P4095" t="s">
        <v>500</v>
      </c>
      <c r="R4095" s="2">
        <v>0.01</v>
      </c>
      <c r="S4095">
        <v>2019</v>
      </c>
      <c r="T4095" t="s">
        <v>4285</v>
      </c>
    </row>
    <row r="4096" spans="1:20" hidden="1" x14ac:dyDescent="0.35">
      <c r="A4096" s="1">
        <v>43524</v>
      </c>
      <c r="B4096" t="s">
        <v>4433</v>
      </c>
      <c r="C4096" t="s">
        <v>4398</v>
      </c>
      <c r="D4096" t="s">
        <v>3957</v>
      </c>
      <c r="E4096" t="s">
        <v>37</v>
      </c>
      <c r="F4096" s="2">
        <v>-105.89</v>
      </c>
      <c r="G4096" t="s">
        <v>4013</v>
      </c>
      <c r="H4096">
        <v>0</v>
      </c>
      <c r="I4096" t="s">
        <v>38</v>
      </c>
      <c r="J4096" t="s">
        <v>17</v>
      </c>
      <c r="K4096" t="s">
        <v>4014</v>
      </c>
      <c r="L4096" t="s">
        <v>4058</v>
      </c>
      <c r="M4096" t="s">
        <v>4433</v>
      </c>
      <c r="O4096" t="s">
        <v>4016</v>
      </c>
      <c r="P4096" t="s">
        <v>43</v>
      </c>
      <c r="R4096" s="2">
        <v>105.89</v>
      </c>
      <c r="S4096">
        <v>2019</v>
      </c>
      <c r="T4096" t="s">
        <v>4285</v>
      </c>
    </row>
    <row r="4097" spans="1:20" hidden="1" x14ac:dyDescent="0.35">
      <c r="A4097" s="1">
        <v>43524</v>
      </c>
      <c r="B4097" t="s">
        <v>87</v>
      </c>
      <c r="C4097" t="s">
        <v>4434</v>
      </c>
      <c r="D4097" t="s">
        <v>3704</v>
      </c>
      <c r="E4097" t="s">
        <v>37</v>
      </c>
      <c r="F4097" s="2">
        <v>295</v>
      </c>
      <c r="G4097" t="s">
        <v>3027</v>
      </c>
      <c r="H4097">
        <v>886965909</v>
      </c>
      <c r="I4097" t="s">
        <v>38</v>
      </c>
      <c r="J4097" t="s">
        <v>58</v>
      </c>
      <c r="K4097" t="s">
        <v>91</v>
      </c>
      <c r="L4097" t="s">
        <v>87</v>
      </c>
      <c r="M4097" t="s">
        <v>87</v>
      </c>
      <c r="O4097" t="s">
        <v>3035</v>
      </c>
      <c r="P4097" t="s">
        <v>43</v>
      </c>
      <c r="R4097" s="2">
        <v>295</v>
      </c>
      <c r="S4097">
        <v>2019</v>
      </c>
      <c r="T4097" t="s">
        <v>4285</v>
      </c>
    </row>
    <row r="4098" spans="1:20" hidden="1" x14ac:dyDescent="0.35">
      <c r="A4098" s="1">
        <v>43524</v>
      </c>
      <c r="B4098" t="s">
        <v>4182</v>
      </c>
      <c r="C4098" t="s">
        <v>4091</v>
      </c>
      <c r="D4098" t="s">
        <v>494</v>
      </c>
      <c r="E4098" t="s">
        <v>37</v>
      </c>
      <c r="F4098" s="2">
        <v>-12</v>
      </c>
      <c r="G4098" t="s">
        <v>735</v>
      </c>
      <c r="H4098">
        <v>710665618</v>
      </c>
      <c r="I4098" t="s">
        <v>57</v>
      </c>
      <c r="J4098" t="s">
        <v>58</v>
      </c>
      <c r="K4098" t="s">
        <v>40</v>
      </c>
      <c r="L4098" t="s">
        <v>83</v>
      </c>
      <c r="M4098" t="s">
        <v>4182</v>
      </c>
      <c r="O4098" t="s">
        <v>736</v>
      </c>
      <c r="P4098" t="s">
        <v>43</v>
      </c>
      <c r="R4098" s="2">
        <v>12</v>
      </c>
      <c r="S4098">
        <v>2019</v>
      </c>
      <c r="T4098" t="s">
        <v>4285</v>
      </c>
    </row>
    <row r="4099" spans="1:20" hidden="1" x14ac:dyDescent="0.35">
      <c r="A4099" s="1">
        <v>43524</v>
      </c>
      <c r="B4099" t="s">
        <v>499</v>
      </c>
      <c r="C4099" t="s">
        <v>497</v>
      </c>
      <c r="D4099" t="s">
        <v>1230</v>
      </c>
      <c r="E4099" t="s">
        <v>37</v>
      </c>
      <c r="F4099" s="2">
        <v>0.27</v>
      </c>
      <c r="G4099" t="s">
        <v>2929</v>
      </c>
      <c r="H4099">
        <v>1124223312</v>
      </c>
      <c r="I4099" t="s">
        <v>38</v>
      </c>
      <c r="J4099" t="s">
        <v>17</v>
      </c>
      <c r="K4099" t="s">
        <v>91</v>
      </c>
      <c r="L4099" t="s">
        <v>499</v>
      </c>
      <c r="M4099" t="s">
        <v>499</v>
      </c>
      <c r="O4099" t="s">
        <v>2930</v>
      </c>
      <c r="P4099" t="s">
        <v>500</v>
      </c>
      <c r="R4099" s="2">
        <v>0.27</v>
      </c>
      <c r="S4099">
        <v>2019</v>
      </c>
      <c r="T4099" t="s">
        <v>4285</v>
      </c>
    </row>
    <row r="4100" spans="1:20" hidden="1" x14ac:dyDescent="0.35">
      <c r="A4100" s="1">
        <v>43524</v>
      </c>
      <c r="B4100" t="s">
        <v>4435</v>
      </c>
      <c r="C4100" t="s">
        <v>4436</v>
      </c>
      <c r="D4100" t="s">
        <v>4437</v>
      </c>
      <c r="E4100" t="s">
        <v>37</v>
      </c>
      <c r="F4100" s="2">
        <v>8000</v>
      </c>
      <c r="G4100" t="s">
        <v>2929</v>
      </c>
      <c r="H4100">
        <v>1124223312</v>
      </c>
      <c r="I4100" t="s">
        <v>38</v>
      </c>
      <c r="J4100" t="s">
        <v>17</v>
      </c>
      <c r="K4100" t="s">
        <v>40</v>
      </c>
      <c r="L4100" t="s">
        <v>401</v>
      </c>
      <c r="M4100" t="s">
        <v>4435</v>
      </c>
      <c r="O4100" t="s">
        <v>2930</v>
      </c>
      <c r="P4100" t="s">
        <v>500</v>
      </c>
      <c r="R4100" s="2">
        <v>8000</v>
      </c>
      <c r="S4100">
        <v>2019</v>
      </c>
      <c r="T4100" t="s">
        <v>4285</v>
      </c>
    </row>
    <row r="4101" spans="1:20" hidden="1" x14ac:dyDescent="0.35">
      <c r="A4101" s="1">
        <v>43524</v>
      </c>
      <c r="B4101" t="s">
        <v>499</v>
      </c>
      <c r="C4101" t="s">
        <v>497</v>
      </c>
      <c r="D4101" t="s">
        <v>1230</v>
      </c>
      <c r="E4101" t="s">
        <v>37</v>
      </c>
      <c r="F4101" s="2">
        <v>1.8</v>
      </c>
      <c r="G4101" t="s">
        <v>47</v>
      </c>
      <c r="H4101">
        <v>2113481242</v>
      </c>
      <c r="I4101" t="s">
        <v>2888</v>
      </c>
      <c r="J4101" t="s">
        <v>17</v>
      </c>
      <c r="K4101" t="s">
        <v>91</v>
      </c>
      <c r="L4101" t="s">
        <v>499</v>
      </c>
      <c r="M4101" t="s">
        <v>499</v>
      </c>
      <c r="O4101" t="s">
        <v>2890</v>
      </c>
      <c r="P4101" t="s">
        <v>500</v>
      </c>
      <c r="R4101" s="2">
        <v>1.8</v>
      </c>
      <c r="S4101">
        <v>2019</v>
      </c>
      <c r="T4101" t="s">
        <v>4285</v>
      </c>
    </row>
    <row r="4102" spans="1:20" hidden="1" x14ac:dyDescent="0.35">
      <c r="A4102" s="1">
        <v>43525</v>
      </c>
      <c r="B4102" t="s">
        <v>3496</v>
      </c>
      <c r="C4102" t="s">
        <v>3951</v>
      </c>
      <c r="D4102" t="s">
        <v>4438</v>
      </c>
      <c r="E4102" t="s">
        <v>37</v>
      </c>
      <c r="F4102" s="2">
        <v>-100</v>
      </c>
      <c r="G4102" t="s">
        <v>52</v>
      </c>
      <c r="H4102">
        <v>2123710218</v>
      </c>
      <c r="I4102" t="s">
        <v>57</v>
      </c>
      <c r="J4102" t="s">
        <v>58</v>
      </c>
      <c r="K4102" t="s">
        <v>40</v>
      </c>
      <c r="L4102" t="s">
        <v>66</v>
      </c>
      <c r="M4102" t="s">
        <v>1835</v>
      </c>
      <c r="O4102" t="s">
        <v>61</v>
      </c>
      <c r="P4102" t="s">
        <v>43</v>
      </c>
      <c r="R4102" s="2">
        <v>100</v>
      </c>
      <c r="S4102">
        <v>2019</v>
      </c>
      <c r="T4102" t="s">
        <v>4439</v>
      </c>
    </row>
    <row r="4103" spans="1:20" hidden="1" x14ac:dyDescent="0.35">
      <c r="A4103" s="1">
        <v>43525</v>
      </c>
      <c r="B4103" t="s">
        <v>3788</v>
      </c>
      <c r="C4103" t="s">
        <v>4440</v>
      </c>
      <c r="D4103" t="s">
        <v>4441</v>
      </c>
      <c r="E4103" t="s">
        <v>37</v>
      </c>
      <c r="F4103" s="2">
        <v>-75</v>
      </c>
      <c r="G4103" t="s">
        <v>52</v>
      </c>
      <c r="H4103">
        <v>2123710218</v>
      </c>
      <c r="I4103" t="s">
        <v>57</v>
      </c>
      <c r="J4103" t="s">
        <v>58</v>
      </c>
      <c r="K4103" t="s">
        <v>40</v>
      </c>
      <c r="L4103" t="s">
        <v>108</v>
      </c>
      <c r="M4103" t="s">
        <v>109</v>
      </c>
      <c r="O4103" t="s">
        <v>61</v>
      </c>
      <c r="P4103" t="s">
        <v>43</v>
      </c>
      <c r="R4103" s="2">
        <v>75</v>
      </c>
      <c r="S4103">
        <v>2019</v>
      </c>
      <c r="T4103" t="s">
        <v>4439</v>
      </c>
    </row>
    <row r="4104" spans="1:20" hidden="1" x14ac:dyDescent="0.35">
      <c r="A4104" s="1">
        <v>43525</v>
      </c>
      <c r="B4104" t="s">
        <v>3788</v>
      </c>
      <c r="C4104" t="s">
        <v>4440</v>
      </c>
      <c r="D4104" t="s">
        <v>4442</v>
      </c>
      <c r="E4104" t="s">
        <v>37</v>
      </c>
      <c r="F4104" s="2">
        <v>-75</v>
      </c>
      <c r="G4104" t="s">
        <v>307</v>
      </c>
      <c r="H4104">
        <v>3123666335</v>
      </c>
      <c r="I4104" t="s">
        <v>57</v>
      </c>
      <c r="J4104" t="s">
        <v>277</v>
      </c>
      <c r="K4104" t="s">
        <v>40</v>
      </c>
      <c r="L4104" t="s">
        <v>108</v>
      </c>
      <c r="M4104" t="s">
        <v>109</v>
      </c>
      <c r="O4104" t="s">
        <v>308</v>
      </c>
      <c r="P4104" t="s">
        <v>43</v>
      </c>
      <c r="R4104" s="2">
        <v>75</v>
      </c>
      <c r="S4104">
        <v>2019</v>
      </c>
      <c r="T4104" t="s">
        <v>4439</v>
      </c>
    </row>
    <row r="4105" spans="1:20" hidden="1" x14ac:dyDescent="0.35">
      <c r="A4105" s="1">
        <v>43525</v>
      </c>
      <c r="B4105" t="s">
        <v>122</v>
      </c>
      <c r="C4105" t="s">
        <v>4122</v>
      </c>
      <c r="D4105" t="s">
        <v>3535</v>
      </c>
      <c r="E4105" t="s">
        <v>37</v>
      </c>
      <c r="F4105" s="2">
        <v>-467.03</v>
      </c>
      <c r="G4105" t="s">
        <v>29</v>
      </c>
      <c r="H4105">
        <v>2123674356</v>
      </c>
      <c r="I4105" t="s">
        <v>38</v>
      </c>
      <c r="J4105" t="s">
        <v>39</v>
      </c>
      <c r="K4105" t="s">
        <v>40</v>
      </c>
      <c r="L4105" t="s">
        <v>122</v>
      </c>
      <c r="M4105" t="s">
        <v>122</v>
      </c>
      <c r="O4105" t="s">
        <v>42</v>
      </c>
      <c r="P4105" t="s">
        <v>43</v>
      </c>
      <c r="R4105" s="2">
        <v>467.03</v>
      </c>
      <c r="S4105">
        <v>2019</v>
      </c>
      <c r="T4105" t="s">
        <v>4439</v>
      </c>
    </row>
    <row r="4106" spans="1:20" hidden="1" x14ac:dyDescent="0.35">
      <c r="A4106" s="1">
        <v>43525</v>
      </c>
      <c r="B4106" t="s">
        <v>3536</v>
      </c>
      <c r="C4106" t="s">
        <v>1161</v>
      </c>
      <c r="D4106" t="s">
        <v>4443</v>
      </c>
      <c r="E4106" t="s">
        <v>37</v>
      </c>
      <c r="F4106" s="2">
        <v>-150</v>
      </c>
      <c r="G4106" t="s">
        <v>29</v>
      </c>
      <c r="H4106">
        <v>2123674356</v>
      </c>
      <c r="I4106" t="s">
        <v>38</v>
      </c>
      <c r="J4106" t="s">
        <v>39</v>
      </c>
      <c r="K4106" t="s">
        <v>1160</v>
      </c>
      <c r="L4106" t="s">
        <v>1161</v>
      </c>
      <c r="M4106" t="s">
        <v>3536</v>
      </c>
      <c r="O4106" t="s">
        <v>42</v>
      </c>
      <c r="P4106" t="s">
        <v>43</v>
      </c>
      <c r="R4106" s="2">
        <v>150</v>
      </c>
      <c r="S4106">
        <v>2019</v>
      </c>
      <c r="T4106" t="s">
        <v>4439</v>
      </c>
    </row>
    <row r="4107" spans="1:20" hidden="1" x14ac:dyDescent="0.35">
      <c r="A4107" s="1">
        <v>43525</v>
      </c>
      <c r="B4107" t="s">
        <v>3496</v>
      </c>
      <c r="C4107" t="s">
        <v>3951</v>
      </c>
      <c r="D4107" t="s">
        <v>3387</v>
      </c>
      <c r="E4107" t="s">
        <v>37</v>
      </c>
      <c r="F4107" s="2">
        <v>-100</v>
      </c>
      <c r="G4107" t="s">
        <v>29</v>
      </c>
      <c r="H4107">
        <v>2123674356</v>
      </c>
      <c r="I4107" t="s">
        <v>38</v>
      </c>
      <c r="J4107" t="s">
        <v>39</v>
      </c>
      <c r="K4107" t="s">
        <v>40</v>
      </c>
      <c r="L4107" t="s">
        <v>66</v>
      </c>
      <c r="M4107" t="s">
        <v>1835</v>
      </c>
      <c r="O4107" t="s">
        <v>42</v>
      </c>
      <c r="P4107" t="s">
        <v>43</v>
      </c>
      <c r="R4107" s="2">
        <v>100</v>
      </c>
      <c r="S4107">
        <v>2019</v>
      </c>
      <c r="T4107" t="s">
        <v>4439</v>
      </c>
    </row>
    <row r="4108" spans="1:20" hidden="1" x14ac:dyDescent="0.35">
      <c r="A4108" s="1">
        <v>43525</v>
      </c>
      <c r="B4108" t="s">
        <v>3538</v>
      </c>
      <c r="C4108" t="s">
        <v>1161</v>
      </c>
      <c r="D4108" t="s">
        <v>4444</v>
      </c>
      <c r="E4108" t="s">
        <v>37</v>
      </c>
      <c r="F4108" s="2">
        <v>150</v>
      </c>
      <c r="G4108" t="s">
        <v>498</v>
      </c>
      <c r="H4108">
        <v>0</v>
      </c>
      <c r="I4108" t="s">
        <v>38</v>
      </c>
      <c r="J4108" t="s">
        <v>17</v>
      </c>
      <c r="K4108" t="s">
        <v>1160</v>
      </c>
      <c r="L4108" t="s">
        <v>1161</v>
      </c>
      <c r="M4108" t="s">
        <v>3538</v>
      </c>
      <c r="O4108" t="s">
        <v>42</v>
      </c>
      <c r="P4108" t="s">
        <v>500</v>
      </c>
      <c r="R4108" s="2">
        <v>150</v>
      </c>
      <c r="S4108">
        <v>2019</v>
      </c>
      <c r="T4108" t="s">
        <v>4439</v>
      </c>
    </row>
    <row r="4109" spans="1:20" hidden="1" x14ac:dyDescent="0.35">
      <c r="A4109" s="1">
        <v>43525</v>
      </c>
      <c r="B4109" t="s">
        <v>3788</v>
      </c>
      <c r="C4109" t="s">
        <v>4440</v>
      </c>
      <c r="D4109" t="s">
        <v>4445</v>
      </c>
      <c r="E4109" t="s">
        <v>37</v>
      </c>
      <c r="F4109" s="2">
        <v>-75</v>
      </c>
      <c r="G4109" t="s">
        <v>779</v>
      </c>
      <c r="H4109">
        <v>8320442620</v>
      </c>
      <c r="I4109" t="s">
        <v>57</v>
      </c>
      <c r="J4109" t="s">
        <v>277</v>
      </c>
      <c r="K4109" t="s">
        <v>40</v>
      </c>
      <c r="L4109" t="s">
        <v>108</v>
      </c>
      <c r="M4109" t="s">
        <v>109</v>
      </c>
      <c r="O4109" t="s">
        <v>780</v>
      </c>
      <c r="P4109" t="s">
        <v>43</v>
      </c>
      <c r="R4109" s="2">
        <v>75</v>
      </c>
      <c r="S4109">
        <v>2019</v>
      </c>
      <c r="T4109" t="s">
        <v>4439</v>
      </c>
    </row>
    <row r="4110" spans="1:20" hidden="1" x14ac:dyDescent="0.35">
      <c r="A4110" s="1">
        <v>43525</v>
      </c>
      <c r="B4110" t="s">
        <v>3496</v>
      </c>
      <c r="C4110" t="s">
        <v>3951</v>
      </c>
      <c r="D4110" t="s">
        <v>4446</v>
      </c>
      <c r="E4110" t="s">
        <v>37</v>
      </c>
      <c r="F4110" s="2">
        <v>-100</v>
      </c>
      <c r="G4110" t="s">
        <v>276</v>
      </c>
      <c r="H4110">
        <v>3123680344</v>
      </c>
      <c r="I4110" t="s">
        <v>57</v>
      </c>
      <c r="J4110" t="s">
        <v>277</v>
      </c>
      <c r="K4110" t="s">
        <v>40</v>
      </c>
      <c r="L4110" t="s">
        <v>66</v>
      </c>
      <c r="M4110" t="s">
        <v>1835</v>
      </c>
      <c r="O4110" t="s">
        <v>279</v>
      </c>
      <c r="P4110" t="s">
        <v>43</v>
      </c>
      <c r="R4110" s="2">
        <v>100</v>
      </c>
      <c r="S4110">
        <v>2019</v>
      </c>
      <c r="T4110" t="s">
        <v>4439</v>
      </c>
    </row>
    <row r="4111" spans="1:20" hidden="1" x14ac:dyDescent="0.35">
      <c r="A4111" s="1">
        <v>43525</v>
      </c>
      <c r="B4111" t="s">
        <v>3788</v>
      </c>
      <c r="C4111" t="s">
        <v>4440</v>
      </c>
      <c r="D4111" t="s">
        <v>4447</v>
      </c>
      <c r="E4111" t="s">
        <v>37</v>
      </c>
      <c r="F4111" s="2">
        <v>-75</v>
      </c>
      <c r="G4111" t="s">
        <v>276</v>
      </c>
      <c r="H4111">
        <v>3123680344</v>
      </c>
      <c r="I4111" t="s">
        <v>57</v>
      </c>
      <c r="J4111" t="s">
        <v>277</v>
      </c>
      <c r="K4111" t="s">
        <v>40</v>
      </c>
      <c r="L4111" t="s">
        <v>108</v>
      </c>
      <c r="M4111" t="s">
        <v>109</v>
      </c>
      <c r="O4111" t="s">
        <v>279</v>
      </c>
      <c r="P4111" t="s">
        <v>43</v>
      </c>
      <c r="R4111" s="2">
        <v>75</v>
      </c>
      <c r="S4111">
        <v>2019</v>
      </c>
      <c r="T4111" t="s">
        <v>4439</v>
      </c>
    </row>
    <row r="4112" spans="1:20" hidden="1" x14ac:dyDescent="0.35">
      <c r="A4112" s="1">
        <v>43525</v>
      </c>
      <c r="B4112" t="s">
        <v>87</v>
      </c>
      <c r="C4112" t="s">
        <v>3916</v>
      </c>
      <c r="D4112" t="s">
        <v>4448</v>
      </c>
      <c r="E4112" t="s">
        <v>37</v>
      </c>
      <c r="F4112" s="2">
        <v>1675</v>
      </c>
      <c r="G4112" t="s">
        <v>276</v>
      </c>
      <c r="H4112">
        <v>3123680344</v>
      </c>
      <c r="I4112" t="s">
        <v>57</v>
      </c>
      <c r="J4112" t="s">
        <v>277</v>
      </c>
      <c r="K4112" t="s">
        <v>91</v>
      </c>
      <c r="L4112" t="s">
        <v>87</v>
      </c>
      <c r="M4112" t="s">
        <v>87</v>
      </c>
      <c r="O4112" t="s">
        <v>279</v>
      </c>
      <c r="P4112" t="s">
        <v>43</v>
      </c>
      <c r="R4112" s="2">
        <v>1675</v>
      </c>
      <c r="S4112">
        <v>2019</v>
      </c>
      <c r="T4112" t="s">
        <v>4439</v>
      </c>
    </row>
    <row r="4113" spans="1:20" hidden="1" x14ac:dyDescent="0.35">
      <c r="A4113" s="1">
        <v>43525</v>
      </c>
      <c r="B4113" t="s">
        <v>3788</v>
      </c>
      <c r="C4113" t="s">
        <v>4440</v>
      </c>
      <c r="D4113" t="s">
        <v>4449</v>
      </c>
      <c r="E4113" t="s">
        <v>37</v>
      </c>
      <c r="F4113" s="2">
        <v>-150</v>
      </c>
      <c r="G4113" t="s">
        <v>1761</v>
      </c>
      <c r="H4113">
        <v>3123788147</v>
      </c>
      <c r="I4113" t="s">
        <v>38</v>
      </c>
      <c r="J4113" t="s">
        <v>58</v>
      </c>
      <c r="K4113" t="s">
        <v>40</v>
      </c>
      <c r="L4113" t="s">
        <v>108</v>
      </c>
      <c r="M4113" t="s">
        <v>109</v>
      </c>
      <c r="O4113" t="s">
        <v>1762</v>
      </c>
      <c r="P4113" t="s">
        <v>43</v>
      </c>
      <c r="R4113" s="2">
        <v>150</v>
      </c>
      <c r="S4113">
        <v>2019</v>
      </c>
      <c r="T4113" t="s">
        <v>4439</v>
      </c>
    </row>
    <row r="4114" spans="1:20" hidden="1" x14ac:dyDescent="0.35">
      <c r="A4114" s="1">
        <v>43525</v>
      </c>
      <c r="B4114" t="s">
        <v>3496</v>
      </c>
      <c r="C4114" t="s">
        <v>3951</v>
      </c>
      <c r="D4114" t="s">
        <v>2546</v>
      </c>
      <c r="E4114" t="s">
        <v>37</v>
      </c>
      <c r="F4114" s="2">
        <v>-100</v>
      </c>
      <c r="G4114" t="s">
        <v>1761</v>
      </c>
      <c r="H4114">
        <v>3123788147</v>
      </c>
      <c r="I4114" t="s">
        <v>38</v>
      </c>
      <c r="J4114" t="s">
        <v>58</v>
      </c>
      <c r="K4114" t="s">
        <v>40</v>
      </c>
      <c r="L4114" t="s">
        <v>66</v>
      </c>
      <c r="M4114" t="s">
        <v>1835</v>
      </c>
      <c r="O4114" t="s">
        <v>1762</v>
      </c>
      <c r="P4114" t="s">
        <v>43</v>
      </c>
      <c r="R4114" s="2">
        <v>100</v>
      </c>
      <c r="S4114">
        <v>2019</v>
      </c>
      <c r="T4114" t="s">
        <v>4439</v>
      </c>
    </row>
    <row r="4115" spans="1:20" hidden="1" x14ac:dyDescent="0.35">
      <c r="A4115" s="1">
        <v>43525</v>
      </c>
      <c r="B4115" t="s">
        <v>87</v>
      </c>
      <c r="C4115" t="s">
        <v>3916</v>
      </c>
      <c r="D4115" t="s">
        <v>4450</v>
      </c>
      <c r="E4115" t="s">
        <v>37</v>
      </c>
      <c r="F4115" s="2">
        <v>1325</v>
      </c>
      <c r="G4115" t="s">
        <v>1761</v>
      </c>
      <c r="H4115">
        <v>3123788147</v>
      </c>
      <c r="I4115" t="s">
        <v>38</v>
      </c>
      <c r="J4115" t="s">
        <v>58</v>
      </c>
      <c r="K4115" t="s">
        <v>91</v>
      </c>
      <c r="L4115" t="s">
        <v>87</v>
      </c>
      <c r="M4115" t="s">
        <v>87</v>
      </c>
      <c r="O4115" t="s">
        <v>1762</v>
      </c>
      <c r="P4115" t="s">
        <v>43</v>
      </c>
      <c r="R4115" s="2">
        <v>1325</v>
      </c>
      <c r="S4115">
        <v>2019</v>
      </c>
      <c r="T4115" t="s">
        <v>4439</v>
      </c>
    </row>
    <row r="4116" spans="1:20" hidden="1" x14ac:dyDescent="0.35">
      <c r="A4116" s="1">
        <v>43525</v>
      </c>
      <c r="B4116" t="s">
        <v>3788</v>
      </c>
      <c r="C4116" t="s">
        <v>4440</v>
      </c>
      <c r="D4116" t="s">
        <v>4451</v>
      </c>
      <c r="E4116" t="s">
        <v>37</v>
      </c>
      <c r="F4116" s="2">
        <v>-75</v>
      </c>
      <c r="G4116" t="s">
        <v>395</v>
      </c>
      <c r="H4116">
        <v>3123752192</v>
      </c>
      <c r="I4116" t="s">
        <v>38</v>
      </c>
      <c r="J4116" t="s">
        <v>277</v>
      </c>
      <c r="K4116" t="s">
        <v>40</v>
      </c>
      <c r="L4116" t="s">
        <v>108</v>
      </c>
      <c r="M4116" t="s">
        <v>109</v>
      </c>
      <c r="O4116" t="s">
        <v>396</v>
      </c>
      <c r="P4116" t="s">
        <v>43</v>
      </c>
      <c r="R4116" s="2">
        <v>75</v>
      </c>
      <c r="S4116">
        <v>2019</v>
      </c>
      <c r="T4116" t="s">
        <v>4439</v>
      </c>
    </row>
    <row r="4117" spans="1:20" hidden="1" x14ac:dyDescent="0.35">
      <c r="A4117" s="1">
        <v>43525</v>
      </c>
      <c r="B4117" t="s">
        <v>3536</v>
      </c>
      <c r="C4117" t="s">
        <v>1161</v>
      </c>
      <c r="D4117" t="s">
        <v>4452</v>
      </c>
      <c r="E4117" t="s">
        <v>37</v>
      </c>
      <c r="F4117" s="2">
        <v>-150</v>
      </c>
      <c r="G4117" t="s">
        <v>533</v>
      </c>
      <c r="H4117">
        <v>2120678228</v>
      </c>
      <c r="I4117" t="s">
        <v>57</v>
      </c>
      <c r="J4117" t="s">
        <v>58</v>
      </c>
      <c r="K4117" t="s">
        <v>1160</v>
      </c>
      <c r="L4117" t="s">
        <v>1161</v>
      </c>
      <c r="M4117" t="s">
        <v>3536</v>
      </c>
      <c r="O4117" t="s">
        <v>534</v>
      </c>
      <c r="P4117" t="s">
        <v>43</v>
      </c>
      <c r="R4117" s="2">
        <v>150</v>
      </c>
      <c r="S4117">
        <v>2019</v>
      </c>
      <c r="T4117" t="s">
        <v>4439</v>
      </c>
    </row>
    <row r="4118" spans="1:20" hidden="1" x14ac:dyDescent="0.35">
      <c r="A4118" s="1">
        <v>43525</v>
      </c>
      <c r="B4118" t="s">
        <v>3496</v>
      </c>
      <c r="C4118" t="s">
        <v>3951</v>
      </c>
      <c r="D4118" t="s">
        <v>2590</v>
      </c>
      <c r="E4118" t="s">
        <v>37</v>
      </c>
      <c r="F4118" s="2">
        <v>-100</v>
      </c>
      <c r="G4118" t="s">
        <v>533</v>
      </c>
      <c r="H4118">
        <v>2120678228</v>
      </c>
      <c r="I4118" t="s">
        <v>57</v>
      </c>
      <c r="J4118" t="s">
        <v>58</v>
      </c>
      <c r="K4118" t="s">
        <v>40</v>
      </c>
      <c r="L4118" t="s">
        <v>66</v>
      </c>
      <c r="M4118" t="s">
        <v>1835</v>
      </c>
      <c r="O4118" t="s">
        <v>534</v>
      </c>
      <c r="P4118" t="s">
        <v>43</v>
      </c>
      <c r="R4118" s="2">
        <v>100</v>
      </c>
      <c r="S4118">
        <v>2019</v>
      </c>
      <c r="T4118" t="s">
        <v>4439</v>
      </c>
    </row>
    <row r="4119" spans="1:20" hidden="1" x14ac:dyDescent="0.35">
      <c r="A4119" s="1">
        <v>43525</v>
      </c>
      <c r="B4119" t="s">
        <v>3788</v>
      </c>
      <c r="C4119" t="s">
        <v>4440</v>
      </c>
      <c r="D4119" t="s">
        <v>4453</v>
      </c>
      <c r="E4119" t="s">
        <v>37</v>
      </c>
      <c r="F4119" s="2">
        <v>-75</v>
      </c>
      <c r="G4119" t="s">
        <v>533</v>
      </c>
      <c r="H4119">
        <v>2120678228</v>
      </c>
      <c r="I4119" t="s">
        <v>57</v>
      </c>
      <c r="J4119" t="s">
        <v>58</v>
      </c>
      <c r="K4119" t="s">
        <v>40</v>
      </c>
      <c r="L4119" t="s">
        <v>108</v>
      </c>
      <c r="M4119" t="s">
        <v>109</v>
      </c>
      <c r="O4119" t="s">
        <v>534</v>
      </c>
      <c r="P4119" t="s">
        <v>43</v>
      </c>
      <c r="R4119" s="2">
        <v>75</v>
      </c>
      <c r="S4119">
        <v>2019</v>
      </c>
      <c r="T4119" t="s">
        <v>4439</v>
      </c>
    </row>
    <row r="4120" spans="1:20" hidden="1" x14ac:dyDescent="0.35">
      <c r="A4120" s="1">
        <v>43525</v>
      </c>
      <c r="B4120" t="s">
        <v>87</v>
      </c>
      <c r="C4120" t="s">
        <v>3916</v>
      </c>
      <c r="D4120" t="s">
        <v>4454</v>
      </c>
      <c r="E4120" t="s">
        <v>37</v>
      </c>
      <c r="F4120" s="2">
        <v>1595</v>
      </c>
      <c r="G4120" t="s">
        <v>533</v>
      </c>
      <c r="H4120">
        <v>2120678228</v>
      </c>
      <c r="I4120" t="s">
        <v>57</v>
      </c>
      <c r="J4120" t="s">
        <v>58</v>
      </c>
      <c r="K4120" t="s">
        <v>91</v>
      </c>
      <c r="L4120" t="s">
        <v>87</v>
      </c>
      <c r="M4120" t="s">
        <v>87</v>
      </c>
      <c r="O4120" t="s">
        <v>534</v>
      </c>
      <c r="P4120" t="s">
        <v>43</v>
      </c>
      <c r="R4120" s="2">
        <v>1595</v>
      </c>
      <c r="S4120">
        <v>2019</v>
      </c>
      <c r="T4120" t="s">
        <v>4439</v>
      </c>
    </row>
    <row r="4121" spans="1:20" hidden="1" x14ac:dyDescent="0.35">
      <c r="A4121" s="1">
        <v>43525</v>
      </c>
      <c r="B4121" t="s">
        <v>3538</v>
      </c>
      <c r="C4121" t="s">
        <v>1161</v>
      </c>
      <c r="D4121" t="s">
        <v>4455</v>
      </c>
      <c r="E4121" t="s">
        <v>37</v>
      </c>
      <c r="F4121" s="2">
        <v>150</v>
      </c>
      <c r="G4121" t="s">
        <v>1171</v>
      </c>
      <c r="H4121">
        <v>0</v>
      </c>
      <c r="I4121" t="s">
        <v>57</v>
      </c>
      <c r="J4121" t="s">
        <v>58</v>
      </c>
      <c r="K4121" t="s">
        <v>1160</v>
      </c>
      <c r="L4121" t="s">
        <v>1161</v>
      </c>
      <c r="M4121" t="s">
        <v>3538</v>
      </c>
      <c r="O4121" t="s">
        <v>534</v>
      </c>
      <c r="P4121" t="s">
        <v>500</v>
      </c>
      <c r="R4121" s="2">
        <v>150</v>
      </c>
      <c r="S4121">
        <v>2019</v>
      </c>
      <c r="T4121" t="s">
        <v>4439</v>
      </c>
    </row>
    <row r="4122" spans="1:20" hidden="1" x14ac:dyDescent="0.35">
      <c r="A4122" s="1">
        <v>43525</v>
      </c>
      <c r="B4122" t="s">
        <v>4456</v>
      </c>
      <c r="C4122" t="s">
        <v>4398</v>
      </c>
      <c r="D4122" t="s">
        <v>3957</v>
      </c>
      <c r="E4122" t="s">
        <v>37</v>
      </c>
      <c r="F4122" s="2">
        <v>-28.42</v>
      </c>
      <c r="G4122" t="s">
        <v>4013</v>
      </c>
      <c r="H4122">
        <v>0</v>
      </c>
      <c r="I4122" t="s">
        <v>38</v>
      </c>
      <c r="J4122" t="s">
        <v>17</v>
      </c>
      <c r="K4122" t="s">
        <v>4014</v>
      </c>
      <c r="L4122" t="s">
        <v>4058</v>
      </c>
      <c r="M4122" t="s">
        <v>4456</v>
      </c>
      <c r="O4122" t="s">
        <v>4016</v>
      </c>
      <c r="P4122" t="s">
        <v>43</v>
      </c>
      <c r="R4122" s="2">
        <v>28.42</v>
      </c>
      <c r="S4122">
        <v>2019</v>
      </c>
      <c r="T4122" t="s">
        <v>4439</v>
      </c>
    </row>
    <row r="4123" spans="1:20" hidden="1" x14ac:dyDescent="0.35">
      <c r="A4123" s="1">
        <v>43525</v>
      </c>
      <c r="B4123" t="s">
        <v>122</v>
      </c>
      <c r="C4123" t="s">
        <v>3549</v>
      </c>
      <c r="D4123" t="s">
        <v>3549</v>
      </c>
      <c r="E4123" t="s">
        <v>37</v>
      </c>
      <c r="F4123" s="2">
        <v>-1118.25</v>
      </c>
      <c r="G4123" t="s">
        <v>2641</v>
      </c>
      <c r="H4123">
        <v>886968291</v>
      </c>
      <c r="I4123" t="s">
        <v>38</v>
      </c>
      <c r="J4123" t="s">
        <v>58</v>
      </c>
      <c r="K4123" t="s">
        <v>40</v>
      </c>
      <c r="L4123" t="s">
        <v>122</v>
      </c>
      <c r="M4123" t="s">
        <v>122</v>
      </c>
      <c r="O4123" t="s">
        <v>2642</v>
      </c>
      <c r="P4123" t="s">
        <v>43</v>
      </c>
      <c r="R4123" s="2">
        <v>1118.25</v>
      </c>
      <c r="S4123">
        <v>2019</v>
      </c>
      <c r="T4123" t="s">
        <v>4439</v>
      </c>
    </row>
    <row r="4124" spans="1:20" hidden="1" x14ac:dyDescent="0.35">
      <c r="A4124" s="1">
        <v>43525</v>
      </c>
      <c r="B4124" t="s">
        <v>418</v>
      </c>
      <c r="C4124" t="s">
        <v>4457</v>
      </c>
      <c r="D4124" t="s">
        <v>4458</v>
      </c>
      <c r="E4124" t="s">
        <v>37</v>
      </c>
      <c r="F4124" s="2">
        <v>-156.44999999999999</v>
      </c>
      <c r="G4124" t="s">
        <v>2641</v>
      </c>
      <c r="H4124">
        <v>886968291</v>
      </c>
      <c r="I4124" t="s">
        <v>38</v>
      </c>
      <c r="J4124" t="s">
        <v>58</v>
      </c>
      <c r="K4124" t="s">
        <v>40</v>
      </c>
      <c r="L4124" t="s">
        <v>418</v>
      </c>
      <c r="M4124" t="s">
        <v>418</v>
      </c>
      <c r="O4124" t="s">
        <v>2642</v>
      </c>
      <c r="P4124" t="s">
        <v>43</v>
      </c>
      <c r="R4124" s="2">
        <v>156.44999999999999</v>
      </c>
      <c r="S4124">
        <v>2019</v>
      </c>
      <c r="T4124" t="s">
        <v>4439</v>
      </c>
    </row>
    <row r="4125" spans="1:20" hidden="1" x14ac:dyDescent="0.35">
      <c r="A4125" s="1">
        <v>43525</v>
      </c>
      <c r="B4125" t="s">
        <v>87</v>
      </c>
      <c r="C4125" t="s">
        <v>3933</v>
      </c>
      <c r="D4125" t="s">
        <v>4459</v>
      </c>
      <c r="E4125" t="s">
        <v>37</v>
      </c>
      <c r="F4125" s="2">
        <v>895</v>
      </c>
      <c r="G4125" t="s">
        <v>2641</v>
      </c>
      <c r="H4125">
        <v>886968291</v>
      </c>
      <c r="I4125" t="s">
        <v>38</v>
      </c>
      <c r="J4125" t="s">
        <v>58</v>
      </c>
      <c r="K4125" t="s">
        <v>91</v>
      </c>
      <c r="L4125" t="s">
        <v>87</v>
      </c>
      <c r="M4125" t="s">
        <v>87</v>
      </c>
      <c r="O4125" t="s">
        <v>2642</v>
      </c>
      <c r="P4125" t="s">
        <v>43</v>
      </c>
      <c r="R4125" s="2">
        <v>895</v>
      </c>
      <c r="S4125">
        <v>2019</v>
      </c>
      <c r="T4125" t="s">
        <v>4439</v>
      </c>
    </row>
    <row r="4126" spans="1:20" hidden="1" x14ac:dyDescent="0.35">
      <c r="A4126" s="1">
        <v>43525</v>
      </c>
      <c r="B4126" t="s">
        <v>87</v>
      </c>
      <c r="C4126" t="s">
        <v>3933</v>
      </c>
      <c r="D4126" t="s">
        <v>4460</v>
      </c>
      <c r="E4126" t="s">
        <v>37</v>
      </c>
      <c r="F4126" s="2">
        <v>895</v>
      </c>
      <c r="G4126" t="s">
        <v>2641</v>
      </c>
      <c r="H4126">
        <v>886968291</v>
      </c>
      <c r="I4126" t="s">
        <v>38</v>
      </c>
      <c r="J4126" t="s">
        <v>58</v>
      </c>
      <c r="K4126" t="s">
        <v>91</v>
      </c>
      <c r="L4126" t="s">
        <v>87</v>
      </c>
      <c r="M4126" t="s">
        <v>87</v>
      </c>
      <c r="O4126" t="s">
        <v>2642</v>
      </c>
      <c r="P4126" t="s">
        <v>43</v>
      </c>
      <c r="R4126" s="2">
        <v>895</v>
      </c>
      <c r="S4126">
        <v>2019</v>
      </c>
      <c r="T4126" t="s">
        <v>4439</v>
      </c>
    </row>
    <row r="4127" spans="1:20" hidden="1" x14ac:dyDescent="0.35">
      <c r="A4127" s="1">
        <v>43525</v>
      </c>
      <c r="B4127" t="s">
        <v>87</v>
      </c>
      <c r="C4127" t="s">
        <v>3933</v>
      </c>
      <c r="D4127" t="s">
        <v>4461</v>
      </c>
      <c r="E4127" t="s">
        <v>37</v>
      </c>
      <c r="F4127" s="2">
        <v>870</v>
      </c>
      <c r="G4127" t="s">
        <v>3027</v>
      </c>
      <c r="H4127">
        <v>886965909</v>
      </c>
      <c r="I4127" t="s">
        <v>38</v>
      </c>
      <c r="J4127" t="s">
        <v>58</v>
      </c>
      <c r="K4127" t="s">
        <v>91</v>
      </c>
      <c r="L4127" t="s">
        <v>87</v>
      </c>
      <c r="M4127" t="s">
        <v>87</v>
      </c>
      <c r="O4127" t="s">
        <v>3035</v>
      </c>
      <c r="P4127" t="s">
        <v>43</v>
      </c>
      <c r="R4127" s="2">
        <v>870</v>
      </c>
      <c r="S4127">
        <v>2019</v>
      </c>
      <c r="T4127" t="s">
        <v>4439</v>
      </c>
    </row>
    <row r="4128" spans="1:20" hidden="1" x14ac:dyDescent="0.35">
      <c r="A4128" s="1">
        <v>43525</v>
      </c>
      <c r="B4128" t="s">
        <v>122</v>
      </c>
      <c r="C4128" t="s">
        <v>4462</v>
      </c>
      <c r="D4128" t="s">
        <v>3558</v>
      </c>
      <c r="E4128" t="s">
        <v>37</v>
      </c>
      <c r="F4128" s="2">
        <v>-427.93</v>
      </c>
      <c r="G4128" t="s">
        <v>433</v>
      </c>
      <c r="H4128">
        <v>3123859963</v>
      </c>
      <c r="I4128" t="s">
        <v>38</v>
      </c>
      <c r="J4128" t="s">
        <v>277</v>
      </c>
      <c r="K4128" t="s">
        <v>40</v>
      </c>
      <c r="L4128" t="s">
        <v>122</v>
      </c>
      <c r="M4128" t="s">
        <v>122</v>
      </c>
      <c r="O4128" t="s">
        <v>434</v>
      </c>
      <c r="P4128" t="s">
        <v>43</v>
      </c>
      <c r="R4128" s="2">
        <v>427.93</v>
      </c>
      <c r="S4128">
        <v>2019</v>
      </c>
      <c r="T4128" t="s">
        <v>4439</v>
      </c>
    </row>
    <row r="4129" spans="1:20" hidden="1" x14ac:dyDescent="0.35">
      <c r="A4129" s="1">
        <v>43525</v>
      </c>
      <c r="B4129" t="s">
        <v>3788</v>
      </c>
      <c r="C4129" t="s">
        <v>4440</v>
      </c>
      <c r="D4129" t="s">
        <v>4463</v>
      </c>
      <c r="E4129" t="s">
        <v>37</v>
      </c>
      <c r="F4129" s="2">
        <v>-75</v>
      </c>
      <c r="G4129" t="s">
        <v>433</v>
      </c>
      <c r="H4129">
        <v>3123859963</v>
      </c>
      <c r="I4129" t="s">
        <v>38</v>
      </c>
      <c r="J4129" t="s">
        <v>277</v>
      </c>
      <c r="K4129" t="s">
        <v>40</v>
      </c>
      <c r="L4129" t="s">
        <v>108</v>
      </c>
      <c r="M4129" t="s">
        <v>109</v>
      </c>
      <c r="O4129" t="s">
        <v>434</v>
      </c>
      <c r="P4129" t="s">
        <v>43</v>
      </c>
      <c r="R4129" s="2">
        <v>75</v>
      </c>
      <c r="S4129">
        <v>2019</v>
      </c>
      <c r="T4129" t="s">
        <v>4439</v>
      </c>
    </row>
    <row r="4130" spans="1:20" hidden="1" x14ac:dyDescent="0.35">
      <c r="A4130" s="1">
        <v>43525</v>
      </c>
      <c r="B4130" t="s">
        <v>3496</v>
      </c>
      <c r="C4130" t="s">
        <v>3951</v>
      </c>
      <c r="D4130" t="s">
        <v>4197</v>
      </c>
      <c r="E4130" t="s">
        <v>37</v>
      </c>
      <c r="F4130" s="2">
        <v>-100</v>
      </c>
      <c r="G4130" t="s">
        <v>735</v>
      </c>
      <c r="H4130">
        <v>710665618</v>
      </c>
      <c r="I4130" t="s">
        <v>57</v>
      </c>
      <c r="J4130" t="s">
        <v>58</v>
      </c>
      <c r="K4130" t="s">
        <v>40</v>
      </c>
      <c r="L4130" t="s">
        <v>66</v>
      </c>
      <c r="M4130" t="s">
        <v>1835</v>
      </c>
      <c r="O4130" t="s">
        <v>736</v>
      </c>
      <c r="P4130" t="s">
        <v>43</v>
      </c>
      <c r="R4130" s="2">
        <v>100</v>
      </c>
      <c r="S4130">
        <v>2019</v>
      </c>
      <c r="T4130" t="s">
        <v>4439</v>
      </c>
    </row>
    <row r="4131" spans="1:20" hidden="1" x14ac:dyDescent="0.35">
      <c r="A4131" s="1">
        <v>43525</v>
      </c>
      <c r="B4131" t="s">
        <v>87</v>
      </c>
      <c r="C4131" t="s">
        <v>3916</v>
      </c>
      <c r="D4131" t="s">
        <v>4464</v>
      </c>
      <c r="E4131" t="s">
        <v>37</v>
      </c>
      <c r="F4131" s="2">
        <v>1550</v>
      </c>
      <c r="G4131" t="s">
        <v>735</v>
      </c>
      <c r="H4131">
        <v>710665618</v>
      </c>
      <c r="I4131" t="s">
        <v>57</v>
      </c>
      <c r="J4131" t="s">
        <v>58</v>
      </c>
      <c r="K4131" t="s">
        <v>91</v>
      </c>
      <c r="L4131" t="s">
        <v>87</v>
      </c>
      <c r="M4131" t="s">
        <v>87</v>
      </c>
      <c r="O4131" t="s">
        <v>736</v>
      </c>
      <c r="P4131" t="s">
        <v>43</v>
      </c>
      <c r="R4131" s="2">
        <v>1550</v>
      </c>
      <c r="S4131">
        <v>2019</v>
      </c>
      <c r="T4131" t="s">
        <v>4439</v>
      </c>
    </row>
    <row r="4132" spans="1:20" hidden="1" x14ac:dyDescent="0.35">
      <c r="A4132" s="1">
        <v>43525</v>
      </c>
      <c r="B4132" t="s">
        <v>3788</v>
      </c>
      <c r="C4132" t="s">
        <v>4440</v>
      </c>
      <c r="D4132" t="s">
        <v>4465</v>
      </c>
      <c r="E4132" t="s">
        <v>37</v>
      </c>
      <c r="F4132" s="2">
        <v>-75</v>
      </c>
      <c r="G4132" t="s">
        <v>643</v>
      </c>
      <c r="H4132">
        <v>8320478665</v>
      </c>
      <c r="I4132" t="s">
        <v>38</v>
      </c>
      <c r="J4132" t="s">
        <v>58</v>
      </c>
      <c r="K4132" t="s">
        <v>40</v>
      </c>
      <c r="L4132" t="s">
        <v>108</v>
      </c>
      <c r="M4132" t="s">
        <v>109</v>
      </c>
      <c r="O4132" t="s">
        <v>644</v>
      </c>
      <c r="P4132" t="s">
        <v>43</v>
      </c>
      <c r="R4132" s="2">
        <v>75</v>
      </c>
      <c r="S4132">
        <v>2019</v>
      </c>
      <c r="T4132" t="s">
        <v>4439</v>
      </c>
    </row>
    <row r="4133" spans="1:20" hidden="1" x14ac:dyDescent="0.35">
      <c r="A4133" s="1">
        <v>43525</v>
      </c>
      <c r="B4133" t="s">
        <v>87</v>
      </c>
      <c r="C4133" t="s">
        <v>3916</v>
      </c>
      <c r="D4133" t="s">
        <v>4466</v>
      </c>
      <c r="E4133" t="s">
        <v>37</v>
      </c>
      <c r="F4133" s="2">
        <v>1300</v>
      </c>
      <c r="G4133" t="s">
        <v>643</v>
      </c>
      <c r="H4133">
        <v>8320478665</v>
      </c>
      <c r="I4133" t="s">
        <v>38</v>
      </c>
      <c r="J4133" t="s">
        <v>58</v>
      </c>
      <c r="K4133" t="s">
        <v>91</v>
      </c>
      <c r="L4133" t="s">
        <v>87</v>
      </c>
      <c r="M4133" t="s">
        <v>87</v>
      </c>
      <c r="O4133" t="s">
        <v>644</v>
      </c>
      <c r="P4133" t="s">
        <v>43</v>
      </c>
      <c r="R4133" s="2">
        <v>1300</v>
      </c>
      <c r="S4133">
        <v>2019</v>
      </c>
      <c r="T4133" t="s">
        <v>4439</v>
      </c>
    </row>
    <row r="4134" spans="1:20" hidden="1" x14ac:dyDescent="0.35">
      <c r="A4134" s="1">
        <v>43528</v>
      </c>
      <c r="B4134" t="s">
        <v>4467</v>
      </c>
      <c r="C4134" t="s">
        <v>4468</v>
      </c>
      <c r="D4134" t="s">
        <v>4468</v>
      </c>
      <c r="E4134" t="s">
        <v>37</v>
      </c>
      <c r="F4134" s="2">
        <v>1675</v>
      </c>
      <c r="G4134" t="s">
        <v>52</v>
      </c>
      <c r="H4134">
        <v>2123710218</v>
      </c>
      <c r="I4134" t="s">
        <v>57</v>
      </c>
      <c r="J4134" t="s">
        <v>58</v>
      </c>
      <c r="K4134" t="s">
        <v>91</v>
      </c>
      <c r="L4134" t="s">
        <v>87</v>
      </c>
      <c r="M4134" t="s">
        <v>4467</v>
      </c>
      <c r="O4134" t="s">
        <v>61</v>
      </c>
      <c r="P4134" t="s">
        <v>43</v>
      </c>
      <c r="R4134" s="2">
        <v>1675</v>
      </c>
      <c r="S4134">
        <v>2019</v>
      </c>
      <c r="T4134" t="s">
        <v>4439</v>
      </c>
    </row>
    <row r="4135" spans="1:20" hidden="1" x14ac:dyDescent="0.35">
      <c r="A4135" s="1">
        <v>43528</v>
      </c>
      <c r="B4135" t="s">
        <v>122</v>
      </c>
      <c r="C4135" t="s">
        <v>4119</v>
      </c>
      <c r="D4135" t="s">
        <v>4119</v>
      </c>
      <c r="E4135" t="s">
        <v>37</v>
      </c>
      <c r="F4135" s="2">
        <v>-496.61</v>
      </c>
      <c r="G4135" t="s">
        <v>307</v>
      </c>
      <c r="H4135">
        <v>3123666335</v>
      </c>
      <c r="I4135" t="s">
        <v>57</v>
      </c>
      <c r="J4135" t="s">
        <v>277</v>
      </c>
      <c r="K4135" t="s">
        <v>40</v>
      </c>
      <c r="L4135" t="s">
        <v>122</v>
      </c>
      <c r="M4135" t="s">
        <v>122</v>
      </c>
      <c r="O4135" t="s">
        <v>308</v>
      </c>
      <c r="P4135" t="s">
        <v>43</v>
      </c>
      <c r="R4135" s="2">
        <v>496.61</v>
      </c>
      <c r="S4135">
        <v>2019</v>
      </c>
      <c r="T4135" t="s">
        <v>4439</v>
      </c>
    </row>
    <row r="4136" spans="1:20" hidden="1" x14ac:dyDescent="0.35">
      <c r="A4136" s="1">
        <v>43528</v>
      </c>
      <c r="B4136" t="s">
        <v>4469</v>
      </c>
      <c r="C4136" t="s">
        <v>1161</v>
      </c>
      <c r="D4136" t="s">
        <v>4470</v>
      </c>
      <c r="E4136" t="s">
        <v>37</v>
      </c>
      <c r="F4136" s="2">
        <v>17.100000000000001</v>
      </c>
      <c r="G4136" t="s">
        <v>29</v>
      </c>
      <c r="H4136">
        <v>2123674356</v>
      </c>
      <c r="I4136" t="s">
        <v>38</v>
      </c>
      <c r="J4136" t="s">
        <v>39</v>
      </c>
      <c r="K4136" t="s">
        <v>40</v>
      </c>
      <c r="L4136" t="s">
        <v>83</v>
      </c>
      <c r="M4136" t="s">
        <v>3689</v>
      </c>
      <c r="O4136" t="s">
        <v>42</v>
      </c>
      <c r="P4136" t="s">
        <v>43</v>
      </c>
      <c r="R4136" s="2">
        <v>17.100000000000001</v>
      </c>
      <c r="S4136">
        <v>2019</v>
      </c>
      <c r="T4136" t="s">
        <v>4439</v>
      </c>
    </row>
    <row r="4137" spans="1:20" hidden="1" x14ac:dyDescent="0.35">
      <c r="A4137" s="1">
        <v>43528</v>
      </c>
      <c r="B4137" t="s">
        <v>87</v>
      </c>
      <c r="C4137" t="s">
        <v>3916</v>
      </c>
      <c r="D4137" t="s">
        <v>4471</v>
      </c>
      <c r="E4137" t="s">
        <v>37</v>
      </c>
      <c r="F4137" s="2">
        <v>1000</v>
      </c>
      <c r="G4137" t="s">
        <v>779</v>
      </c>
      <c r="H4137">
        <v>8320442620</v>
      </c>
      <c r="I4137" t="s">
        <v>57</v>
      </c>
      <c r="J4137" t="s">
        <v>277</v>
      </c>
      <c r="K4137" t="s">
        <v>91</v>
      </c>
      <c r="L4137" t="s">
        <v>87</v>
      </c>
      <c r="M4137" t="s">
        <v>87</v>
      </c>
      <c r="O4137" t="s">
        <v>780</v>
      </c>
      <c r="P4137" t="s">
        <v>43</v>
      </c>
      <c r="R4137" s="2">
        <v>1000</v>
      </c>
      <c r="S4137">
        <v>2019</v>
      </c>
      <c r="T4137" t="s">
        <v>4439</v>
      </c>
    </row>
    <row r="4138" spans="1:20" hidden="1" x14ac:dyDescent="0.35">
      <c r="A4138" s="1">
        <v>43528</v>
      </c>
      <c r="B4138" t="s">
        <v>87</v>
      </c>
      <c r="C4138" t="s">
        <v>3933</v>
      </c>
      <c r="D4138" t="s">
        <v>4472</v>
      </c>
      <c r="E4138" t="s">
        <v>37</v>
      </c>
      <c r="F4138" s="2">
        <v>945</v>
      </c>
      <c r="G4138" t="s">
        <v>3920</v>
      </c>
      <c r="H4138">
        <v>371052603</v>
      </c>
      <c r="I4138" t="s">
        <v>57</v>
      </c>
      <c r="J4138" t="s">
        <v>277</v>
      </c>
      <c r="K4138" t="s">
        <v>91</v>
      </c>
      <c r="L4138" t="s">
        <v>87</v>
      </c>
      <c r="M4138" t="s">
        <v>87</v>
      </c>
      <c r="O4138" t="s">
        <v>4025</v>
      </c>
      <c r="P4138" t="s">
        <v>43</v>
      </c>
      <c r="R4138" s="2">
        <v>945</v>
      </c>
      <c r="S4138">
        <v>2019</v>
      </c>
      <c r="T4138" t="s">
        <v>4439</v>
      </c>
    </row>
    <row r="4139" spans="1:20" hidden="1" x14ac:dyDescent="0.35">
      <c r="A4139" s="1">
        <v>43528</v>
      </c>
      <c r="B4139" t="s">
        <v>4467</v>
      </c>
      <c r="C4139" t="s">
        <v>4473</v>
      </c>
      <c r="D4139" t="s">
        <v>4473</v>
      </c>
      <c r="E4139" t="s">
        <v>37</v>
      </c>
      <c r="F4139" s="2">
        <v>-1675</v>
      </c>
      <c r="G4139" t="s">
        <v>276</v>
      </c>
      <c r="H4139">
        <v>3123680344</v>
      </c>
      <c r="I4139" t="s">
        <v>57</v>
      </c>
      <c r="J4139" t="s">
        <v>277</v>
      </c>
      <c r="K4139" t="s">
        <v>91</v>
      </c>
      <c r="L4139" t="s">
        <v>87</v>
      </c>
      <c r="M4139" t="s">
        <v>4467</v>
      </c>
      <c r="O4139" t="s">
        <v>279</v>
      </c>
      <c r="P4139" t="s">
        <v>43</v>
      </c>
      <c r="R4139" s="2">
        <v>1675</v>
      </c>
      <c r="S4139">
        <v>2019</v>
      </c>
      <c r="T4139" t="s">
        <v>4439</v>
      </c>
    </row>
    <row r="4140" spans="1:20" hidden="1" x14ac:dyDescent="0.35">
      <c r="A4140" s="1">
        <v>43528</v>
      </c>
      <c r="B4140" t="s">
        <v>122</v>
      </c>
      <c r="C4140" t="s">
        <v>4131</v>
      </c>
      <c r="D4140" t="s">
        <v>3541</v>
      </c>
      <c r="E4140" t="s">
        <v>37</v>
      </c>
      <c r="F4140" s="2">
        <v>-456.02</v>
      </c>
      <c r="G4140" t="s">
        <v>276</v>
      </c>
      <c r="H4140">
        <v>3123680344</v>
      </c>
      <c r="I4140" t="s">
        <v>57</v>
      </c>
      <c r="J4140" t="s">
        <v>277</v>
      </c>
      <c r="K4140" t="s">
        <v>40</v>
      </c>
      <c r="L4140" t="s">
        <v>122</v>
      </c>
      <c r="M4140" t="s">
        <v>122</v>
      </c>
      <c r="O4140" t="s">
        <v>279</v>
      </c>
      <c r="P4140" t="s">
        <v>43</v>
      </c>
      <c r="R4140" s="2">
        <v>456.02</v>
      </c>
      <c r="S4140">
        <v>2019</v>
      </c>
      <c r="T4140" t="s">
        <v>4439</v>
      </c>
    </row>
    <row r="4141" spans="1:20" hidden="1" x14ac:dyDescent="0.35">
      <c r="A4141" s="1">
        <v>43528</v>
      </c>
      <c r="B4141" t="s">
        <v>4409</v>
      </c>
      <c r="C4141" t="s">
        <v>3951</v>
      </c>
      <c r="D4141" t="s">
        <v>2777</v>
      </c>
      <c r="E4141" t="s">
        <v>37</v>
      </c>
      <c r="F4141" s="2">
        <v>-50</v>
      </c>
      <c r="G4141" t="s">
        <v>1761</v>
      </c>
      <c r="H4141">
        <v>3123788147</v>
      </c>
      <c r="I4141" t="s">
        <v>38</v>
      </c>
      <c r="J4141" t="s">
        <v>58</v>
      </c>
      <c r="K4141" t="s">
        <v>91</v>
      </c>
      <c r="L4141" t="s">
        <v>87</v>
      </c>
      <c r="M4141" t="s">
        <v>4409</v>
      </c>
      <c r="O4141" t="s">
        <v>1762</v>
      </c>
      <c r="P4141" t="s">
        <v>43</v>
      </c>
      <c r="R4141" s="2">
        <v>50</v>
      </c>
      <c r="S4141">
        <v>2019</v>
      </c>
      <c r="T4141" t="s">
        <v>4439</v>
      </c>
    </row>
    <row r="4142" spans="1:20" hidden="1" x14ac:dyDescent="0.35">
      <c r="A4142" s="1">
        <v>43528</v>
      </c>
      <c r="B4142" t="s">
        <v>87</v>
      </c>
      <c r="C4142" t="s">
        <v>4137</v>
      </c>
      <c r="D4142" t="s">
        <v>4474</v>
      </c>
      <c r="E4142" t="s">
        <v>37</v>
      </c>
      <c r="F4142" s="2">
        <v>1370</v>
      </c>
      <c r="G4142" t="s">
        <v>1761</v>
      </c>
      <c r="H4142">
        <v>3123788147</v>
      </c>
      <c r="I4142" t="s">
        <v>38</v>
      </c>
      <c r="J4142" t="s">
        <v>58</v>
      </c>
      <c r="K4142" t="s">
        <v>91</v>
      </c>
      <c r="L4142" t="s">
        <v>87</v>
      </c>
      <c r="M4142" t="s">
        <v>87</v>
      </c>
      <c r="O4142" t="s">
        <v>1762</v>
      </c>
      <c r="P4142" t="s">
        <v>43</v>
      </c>
      <c r="R4142" s="2">
        <v>1370</v>
      </c>
      <c r="S4142">
        <v>2019</v>
      </c>
      <c r="T4142" t="s">
        <v>4439</v>
      </c>
    </row>
    <row r="4143" spans="1:20" hidden="1" x14ac:dyDescent="0.35">
      <c r="A4143" s="1">
        <v>43528</v>
      </c>
      <c r="B4143" t="s">
        <v>122</v>
      </c>
      <c r="C4143" t="s">
        <v>4131</v>
      </c>
      <c r="D4143" t="s">
        <v>3544</v>
      </c>
      <c r="E4143" t="s">
        <v>37</v>
      </c>
      <c r="F4143" s="2">
        <v>-563.38</v>
      </c>
      <c r="G4143" t="s">
        <v>395</v>
      </c>
      <c r="H4143">
        <v>3123752192</v>
      </c>
      <c r="I4143" t="s">
        <v>38</v>
      </c>
      <c r="J4143" t="s">
        <v>277</v>
      </c>
      <c r="K4143" t="s">
        <v>40</v>
      </c>
      <c r="L4143" t="s">
        <v>122</v>
      </c>
      <c r="M4143" t="s">
        <v>122</v>
      </c>
      <c r="O4143" t="s">
        <v>396</v>
      </c>
      <c r="P4143" t="s">
        <v>43</v>
      </c>
      <c r="R4143" s="2">
        <v>563.38</v>
      </c>
      <c r="S4143">
        <v>2019</v>
      </c>
      <c r="T4143" t="s">
        <v>4439</v>
      </c>
    </row>
    <row r="4144" spans="1:20" hidden="1" x14ac:dyDescent="0.35">
      <c r="A4144" s="1">
        <v>43528</v>
      </c>
      <c r="B4144" t="s">
        <v>4475</v>
      </c>
      <c r="C4144" t="s">
        <v>4393</v>
      </c>
      <c r="D4144" t="s">
        <v>4476</v>
      </c>
      <c r="E4144" t="s">
        <v>37</v>
      </c>
      <c r="F4144" s="2">
        <v>-1100</v>
      </c>
      <c r="G4144" t="s">
        <v>4013</v>
      </c>
      <c r="H4144">
        <v>0</v>
      </c>
      <c r="I4144" t="s">
        <v>38</v>
      </c>
      <c r="J4144" t="s">
        <v>17</v>
      </c>
      <c r="K4144" t="s">
        <v>4014</v>
      </c>
      <c r="L4144" t="s">
        <v>4058</v>
      </c>
      <c r="M4144" t="s">
        <v>4475</v>
      </c>
      <c r="O4144" t="s">
        <v>4016</v>
      </c>
      <c r="P4144" t="s">
        <v>43</v>
      </c>
      <c r="R4144" s="2">
        <v>1100</v>
      </c>
      <c r="S4144">
        <v>2019</v>
      </c>
      <c r="T4144" t="s">
        <v>4439</v>
      </c>
    </row>
    <row r="4145" spans="1:20" hidden="1" x14ac:dyDescent="0.35">
      <c r="A4145" s="1">
        <v>43528</v>
      </c>
      <c r="B4145" t="s">
        <v>122</v>
      </c>
      <c r="C4145" t="s">
        <v>4393</v>
      </c>
      <c r="D4145" t="s">
        <v>3555</v>
      </c>
      <c r="E4145" t="s">
        <v>37</v>
      </c>
      <c r="F4145" s="2">
        <v>-1221.75</v>
      </c>
      <c r="G4145" t="s">
        <v>3027</v>
      </c>
      <c r="H4145">
        <v>886965909</v>
      </c>
      <c r="I4145" t="s">
        <v>38</v>
      </c>
      <c r="J4145" t="s">
        <v>58</v>
      </c>
      <c r="K4145" t="s">
        <v>40</v>
      </c>
      <c r="L4145" t="s">
        <v>122</v>
      </c>
      <c r="M4145" t="s">
        <v>122</v>
      </c>
      <c r="O4145" t="s">
        <v>3035</v>
      </c>
      <c r="P4145" t="s">
        <v>43</v>
      </c>
      <c r="R4145" s="2">
        <v>1221.75</v>
      </c>
      <c r="S4145">
        <v>2019</v>
      </c>
      <c r="T4145" t="s">
        <v>4439</v>
      </c>
    </row>
    <row r="4146" spans="1:20" hidden="1" x14ac:dyDescent="0.35">
      <c r="A4146" s="1">
        <v>43528</v>
      </c>
      <c r="B4146" t="s">
        <v>87</v>
      </c>
      <c r="C4146" t="s">
        <v>4150</v>
      </c>
      <c r="D4146" t="s">
        <v>3557</v>
      </c>
      <c r="E4146" t="s">
        <v>37</v>
      </c>
      <c r="F4146" s="2">
        <v>795</v>
      </c>
      <c r="G4146" t="s">
        <v>3027</v>
      </c>
      <c r="H4146">
        <v>886965909</v>
      </c>
      <c r="I4146" t="s">
        <v>38</v>
      </c>
      <c r="J4146" t="s">
        <v>58</v>
      </c>
      <c r="K4146" t="s">
        <v>91</v>
      </c>
      <c r="L4146" t="s">
        <v>87</v>
      </c>
      <c r="M4146" t="s">
        <v>87</v>
      </c>
      <c r="O4146" t="s">
        <v>3035</v>
      </c>
      <c r="P4146" t="s">
        <v>43</v>
      </c>
      <c r="R4146" s="2">
        <v>795</v>
      </c>
      <c r="S4146">
        <v>2019</v>
      </c>
      <c r="T4146" t="s">
        <v>4439</v>
      </c>
    </row>
    <row r="4147" spans="1:20" hidden="1" x14ac:dyDescent="0.35">
      <c r="A4147" s="1">
        <v>43528</v>
      </c>
      <c r="B4147" t="s">
        <v>87</v>
      </c>
      <c r="C4147" t="s">
        <v>3933</v>
      </c>
      <c r="D4147" t="s">
        <v>4477</v>
      </c>
      <c r="E4147" t="s">
        <v>37</v>
      </c>
      <c r="F4147" s="2">
        <v>920</v>
      </c>
      <c r="G4147" t="s">
        <v>3027</v>
      </c>
      <c r="H4147">
        <v>886965909</v>
      </c>
      <c r="I4147" t="s">
        <v>38</v>
      </c>
      <c r="J4147" t="s">
        <v>58</v>
      </c>
      <c r="K4147" t="s">
        <v>91</v>
      </c>
      <c r="L4147" t="s">
        <v>87</v>
      </c>
      <c r="M4147" t="s">
        <v>87</v>
      </c>
      <c r="O4147" t="s">
        <v>3035</v>
      </c>
      <c r="P4147" t="s">
        <v>43</v>
      </c>
      <c r="R4147" s="2">
        <v>920</v>
      </c>
      <c r="S4147">
        <v>2019</v>
      </c>
      <c r="T4147" t="s">
        <v>4439</v>
      </c>
    </row>
    <row r="4148" spans="1:20" hidden="1" x14ac:dyDescent="0.35">
      <c r="A4148" s="1">
        <v>43528</v>
      </c>
      <c r="B4148" t="s">
        <v>87</v>
      </c>
      <c r="C4148" t="s">
        <v>3916</v>
      </c>
      <c r="D4148" t="s">
        <v>4478</v>
      </c>
      <c r="E4148" t="s">
        <v>37</v>
      </c>
      <c r="F4148" s="2">
        <v>1500</v>
      </c>
      <c r="G4148" t="s">
        <v>433</v>
      </c>
      <c r="H4148">
        <v>3123859963</v>
      </c>
      <c r="I4148" t="s">
        <v>38</v>
      </c>
      <c r="J4148" t="s">
        <v>277</v>
      </c>
      <c r="K4148" t="s">
        <v>91</v>
      </c>
      <c r="L4148" t="s">
        <v>87</v>
      </c>
      <c r="M4148" t="s">
        <v>87</v>
      </c>
      <c r="O4148" t="s">
        <v>434</v>
      </c>
      <c r="P4148" t="s">
        <v>43</v>
      </c>
      <c r="R4148" s="2">
        <v>1500</v>
      </c>
      <c r="S4148">
        <v>2019</v>
      </c>
      <c r="T4148" t="s">
        <v>4439</v>
      </c>
    </row>
    <row r="4149" spans="1:20" hidden="1" x14ac:dyDescent="0.35">
      <c r="A4149" s="1">
        <v>43528</v>
      </c>
      <c r="B4149" t="s">
        <v>122</v>
      </c>
      <c r="C4149" t="s">
        <v>4156</v>
      </c>
      <c r="D4149" t="s">
        <v>3559</v>
      </c>
      <c r="E4149" t="s">
        <v>37</v>
      </c>
      <c r="F4149" s="2">
        <v>-486.42</v>
      </c>
      <c r="G4149" t="s">
        <v>735</v>
      </c>
      <c r="H4149">
        <v>710665618</v>
      </c>
      <c r="I4149" t="s">
        <v>57</v>
      </c>
      <c r="J4149" t="s">
        <v>58</v>
      </c>
      <c r="K4149" t="s">
        <v>40</v>
      </c>
      <c r="L4149" t="s">
        <v>122</v>
      </c>
      <c r="M4149" t="s">
        <v>122</v>
      </c>
      <c r="O4149" t="s">
        <v>736</v>
      </c>
      <c r="P4149" t="s">
        <v>43</v>
      </c>
      <c r="R4149" s="2">
        <v>486.42</v>
      </c>
      <c r="S4149">
        <v>2019</v>
      </c>
      <c r="T4149" t="s">
        <v>4439</v>
      </c>
    </row>
    <row r="4150" spans="1:20" hidden="1" x14ac:dyDescent="0.35">
      <c r="A4150" s="1">
        <v>43528</v>
      </c>
      <c r="B4150" t="s">
        <v>122</v>
      </c>
      <c r="C4150" t="s">
        <v>4156</v>
      </c>
      <c r="D4150" t="s">
        <v>3561</v>
      </c>
      <c r="E4150" t="s">
        <v>37</v>
      </c>
      <c r="F4150" s="2">
        <v>-730.7</v>
      </c>
      <c r="G4150" t="s">
        <v>643</v>
      </c>
      <c r="H4150">
        <v>8320478665</v>
      </c>
      <c r="I4150" t="s">
        <v>38</v>
      </c>
      <c r="J4150" t="s">
        <v>58</v>
      </c>
      <c r="K4150" t="s">
        <v>40</v>
      </c>
      <c r="L4150" t="s">
        <v>122</v>
      </c>
      <c r="M4150" t="s">
        <v>122</v>
      </c>
      <c r="O4150" t="s">
        <v>644</v>
      </c>
      <c r="P4150" t="s">
        <v>43</v>
      </c>
      <c r="R4150" s="2">
        <v>730.7</v>
      </c>
      <c r="S4150">
        <v>2019</v>
      </c>
      <c r="T4150" t="s">
        <v>4439</v>
      </c>
    </row>
    <row r="4151" spans="1:20" hidden="1" x14ac:dyDescent="0.35">
      <c r="A4151" s="1">
        <v>43528</v>
      </c>
      <c r="B4151" t="s">
        <v>4479</v>
      </c>
      <c r="C4151" t="s">
        <v>4398</v>
      </c>
      <c r="D4151" t="s">
        <v>3957</v>
      </c>
      <c r="E4151" t="s">
        <v>37</v>
      </c>
      <c r="F4151" s="2">
        <v>-147</v>
      </c>
      <c r="G4151" t="s">
        <v>3019</v>
      </c>
      <c r="H4151">
        <v>710655031</v>
      </c>
      <c r="I4151" t="s">
        <v>2888</v>
      </c>
      <c r="J4151" t="s">
        <v>17</v>
      </c>
      <c r="K4151" t="s">
        <v>3101</v>
      </c>
      <c r="L4151" t="s">
        <v>3102</v>
      </c>
      <c r="M4151" t="s">
        <v>3689</v>
      </c>
      <c r="O4151" t="s">
        <v>3021</v>
      </c>
      <c r="P4151" t="s">
        <v>43</v>
      </c>
      <c r="R4151" s="2">
        <v>147</v>
      </c>
      <c r="S4151">
        <v>2019</v>
      </c>
      <c r="T4151" t="s">
        <v>4439</v>
      </c>
    </row>
    <row r="4152" spans="1:20" hidden="1" x14ac:dyDescent="0.35">
      <c r="A4152" s="1">
        <v>43528</v>
      </c>
      <c r="B4152" t="s">
        <v>4479</v>
      </c>
      <c r="C4152" t="s">
        <v>4398</v>
      </c>
      <c r="D4152" t="s">
        <v>3957</v>
      </c>
      <c r="E4152" t="s">
        <v>37</v>
      </c>
      <c r="F4152" s="2">
        <v>-147</v>
      </c>
      <c r="G4152" t="s">
        <v>3019</v>
      </c>
      <c r="H4152">
        <v>710655031</v>
      </c>
      <c r="I4152" t="s">
        <v>2888</v>
      </c>
      <c r="J4152" t="s">
        <v>17</v>
      </c>
      <c r="K4152" t="s">
        <v>3101</v>
      </c>
      <c r="L4152" t="s">
        <v>3102</v>
      </c>
      <c r="M4152" t="s">
        <v>3689</v>
      </c>
      <c r="O4152" t="s">
        <v>3021</v>
      </c>
      <c r="P4152" t="s">
        <v>43</v>
      </c>
      <c r="R4152" s="2">
        <v>147</v>
      </c>
      <c r="S4152">
        <v>2019</v>
      </c>
      <c r="T4152" t="s">
        <v>4439</v>
      </c>
    </row>
    <row r="4153" spans="1:20" hidden="1" x14ac:dyDescent="0.35">
      <c r="A4153" s="1">
        <v>43528</v>
      </c>
      <c r="B4153" t="s">
        <v>4479</v>
      </c>
      <c r="C4153" t="s">
        <v>4398</v>
      </c>
      <c r="D4153" t="s">
        <v>3957</v>
      </c>
      <c r="E4153" t="s">
        <v>37</v>
      </c>
      <c r="F4153" s="2">
        <v>-29.22</v>
      </c>
      <c r="G4153" t="s">
        <v>3019</v>
      </c>
      <c r="H4153">
        <v>710655031</v>
      </c>
      <c r="I4153" t="s">
        <v>2888</v>
      </c>
      <c r="J4153" t="s">
        <v>17</v>
      </c>
      <c r="K4153" t="s">
        <v>3101</v>
      </c>
      <c r="L4153" t="s">
        <v>3102</v>
      </c>
      <c r="M4153" t="s">
        <v>3689</v>
      </c>
      <c r="O4153" t="s">
        <v>3021</v>
      </c>
      <c r="P4153" t="s">
        <v>43</v>
      </c>
      <c r="R4153" s="2">
        <v>29.22</v>
      </c>
      <c r="S4153">
        <v>2019</v>
      </c>
      <c r="T4153" t="s">
        <v>4439</v>
      </c>
    </row>
    <row r="4154" spans="1:20" hidden="1" x14ac:dyDescent="0.35">
      <c r="A4154" s="1">
        <v>43529</v>
      </c>
      <c r="B4154" t="s">
        <v>122</v>
      </c>
      <c r="C4154" t="s">
        <v>4172</v>
      </c>
      <c r="D4154" t="s">
        <v>3564</v>
      </c>
      <c r="E4154" t="s">
        <v>37</v>
      </c>
      <c r="F4154" s="2">
        <v>-496.61</v>
      </c>
      <c r="G4154" t="s">
        <v>52</v>
      </c>
      <c r="H4154">
        <v>2123710218</v>
      </c>
      <c r="I4154" t="s">
        <v>57</v>
      </c>
      <c r="J4154" t="s">
        <v>58</v>
      </c>
      <c r="K4154" t="s">
        <v>40</v>
      </c>
      <c r="L4154" t="s">
        <v>122</v>
      </c>
      <c r="M4154" t="s">
        <v>122</v>
      </c>
      <c r="O4154" t="s">
        <v>61</v>
      </c>
      <c r="P4154" t="s">
        <v>43</v>
      </c>
      <c r="R4154" s="2">
        <v>496.61</v>
      </c>
      <c r="S4154">
        <v>2019</v>
      </c>
      <c r="T4154" t="s">
        <v>4439</v>
      </c>
    </row>
    <row r="4155" spans="1:20" hidden="1" x14ac:dyDescent="0.35">
      <c r="A4155" s="1">
        <v>43529</v>
      </c>
      <c r="B4155" t="s">
        <v>87</v>
      </c>
      <c r="C4155" t="s">
        <v>4480</v>
      </c>
      <c r="D4155" t="s">
        <v>4481</v>
      </c>
      <c r="E4155" t="s">
        <v>37</v>
      </c>
      <c r="F4155" s="2">
        <v>500</v>
      </c>
      <c r="G4155" t="s">
        <v>3920</v>
      </c>
      <c r="H4155">
        <v>371052603</v>
      </c>
      <c r="I4155" t="s">
        <v>57</v>
      </c>
      <c r="J4155" t="s">
        <v>277</v>
      </c>
      <c r="K4155" t="s">
        <v>91</v>
      </c>
      <c r="L4155" t="s">
        <v>87</v>
      </c>
      <c r="M4155" t="s">
        <v>87</v>
      </c>
      <c r="O4155" t="s">
        <v>4025</v>
      </c>
      <c r="P4155" t="s">
        <v>43</v>
      </c>
      <c r="R4155" s="2">
        <v>500</v>
      </c>
      <c r="S4155">
        <v>2019</v>
      </c>
      <c r="T4155" t="s">
        <v>4439</v>
      </c>
    </row>
    <row r="4156" spans="1:20" hidden="1" x14ac:dyDescent="0.35">
      <c r="A4156" s="1">
        <v>43529</v>
      </c>
      <c r="B4156" t="s">
        <v>122</v>
      </c>
      <c r="C4156" t="s">
        <v>4161</v>
      </c>
      <c r="D4156" t="s">
        <v>3591</v>
      </c>
      <c r="E4156" t="s">
        <v>37</v>
      </c>
      <c r="F4156" s="2">
        <v>-593.84</v>
      </c>
      <c r="G4156" t="s">
        <v>1761</v>
      </c>
      <c r="H4156">
        <v>3123788147</v>
      </c>
      <c r="I4156" t="s">
        <v>38</v>
      </c>
      <c r="J4156" t="s">
        <v>58</v>
      </c>
      <c r="K4156" t="s">
        <v>40</v>
      </c>
      <c r="L4156" t="s">
        <v>122</v>
      </c>
      <c r="M4156" t="s">
        <v>122</v>
      </c>
      <c r="O4156" t="s">
        <v>1762</v>
      </c>
      <c r="P4156" t="s">
        <v>43</v>
      </c>
      <c r="R4156" s="2">
        <v>593.84</v>
      </c>
      <c r="S4156">
        <v>2019</v>
      </c>
      <c r="T4156" t="s">
        <v>4439</v>
      </c>
    </row>
    <row r="4157" spans="1:20" hidden="1" x14ac:dyDescent="0.35">
      <c r="A4157" s="1">
        <v>43529</v>
      </c>
      <c r="B4157" t="s">
        <v>122</v>
      </c>
      <c r="C4157" t="s">
        <v>4172</v>
      </c>
      <c r="D4157" t="s">
        <v>3566</v>
      </c>
      <c r="E4157" t="s">
        <v>37</v>
      </c>
      <c r="F4157" s="2">
        <v>-631.1</v>
      </c>
      <c r="G4157" t="s">
        <v>533</v>
      </c>
      <c r="H4157">
        <v>2120678228</v>
      </c>
      <c r="I4157" t="s">
        <v>57</v>
      </c>
      <c r="J4157" t="s">
        <v>58</v>
      </c>
      <c r="K4157" t="s">
        <v>40</v>
      </c>
      <c r="L4157" t="s">
        <v>122</v>
      </c>
      <c r="M4157" t="s">
        <v>122</v>
      </c>
      <c r="O4157" t="s">
        <v>534</v>
      </c>
      <c r="P4157" t="s">
        <v>43</v>
      </c>
      <c r="R4157" s="2">
        <v>631.1</v>
      </c>
      <c r="S4157">
        <v>2019</v>
      </c>
      <c r="T4157" t="s">
        <v>4439</v>
      </c>
    </row>
    <row r="4158" spans="1:20" hidden="1" x14ac:dyDescent="0.35">
      <c r="A4158" s="1">
        <v>43529</v>
      </c>
      <c r="B4158" t="s">
        <v>87</v>
      </c>
      <c r="C4158" t="s">
        <v>3933</v>
      </c>
      <c r="D4158" t="s">
        <v>4482</v>
      </c>
      <c r="E4158" t="s">
        <v>37</v>
      </c>
      <c r="F4158" s="2">
        <v>900</v>
      </c>
      <c r="G4158" t="s">
        <v>2641</v>
      </c>
      <c r="H4158">
        <v>886968291</v>
      </c>
      <c r="I4158" t="s">
        <v>38</v>
      </c>
      <c r="J4158" t="s">
        <v>58</v>
      </c>
      <c r="K4158" t="s">
        <v>91</v>
      </c>
      <c r="L4158" t="s">
        <v>87</v>
      </c>
      <c r="M4158" t="s">
        <v>87</v>
      </c>
      <c r="O4158" t="s">
        <v>2642</v>
      </c>
      <c r="P4158" t="s">
        <v>43</v>
      </c>
      <c r="R4158" s="2">
        <v>900</v>
      </c>
      <c r="S4158">
        <v>2019</v>
      </c>
      <c r="T4158" t="s">
        <v>4439</v>
      </c>
    </row>
    <row r="4159" spans="1:20" hidden="1" x14ac:dyDescent="0.35">
      <c r="A4159" s="1">
        <v>43529</v>
      </c>
      <c r="B4159" t="s">
        <v>4483</v>
      </c>
      <c r="C4159" t="s">
        <v>4484</v>
      </c>
      <c r="D4159" t="s">
        <v>4485</v>
      </c>
      <c r="E4159" t="s">
        <v>37</v>
      </c>
      <c r="F4159" s="2">
        <v>-40</v>
      </c>
      <c r="G4159" t="s">
        <v>3027</v>
      </c>
      <c r="H4159">
        <v>886965909</v>
      </c>
      <c r="I4159" t="s">
        <v>38</v>
      </c>
      <c r="J4159" t="s">
        <v>58</v>
      </c>
      <c r="K4159" t="s">
        <v>40</v>
      </c>
      <c r="L4159" t="s">
        <v>66</v>
      </c>
      <c r="M4159" t="s">
        <v>4483</v>
      </c>
      <c r="O4159" t="s">
        <v>3035</v>
      </c>
      <c r="P4159" t="s">
        <v>43</v>
      </c>
      <c r="R4159" s="2">
        <v>40</v>
      </c>
      <c r="S4159">
        <v>2019</v>
      </c>
      <c r="T4159" t="s">
        <v>4439</v>
      </c>
    </row>
    <row r="4160" spans="1:20" hidden="1" x14ac:dyDescent="0.35">
      <c r="A4160" s="1">
        <v>43530</v>
      </c>
      <c r="B4160" t="s">
        <v>4469</v>
      </c>
      <c r="C4160" t="s">
        <v>1161</v>
      </c>
      <c r="D4160" t="s">
        <v>4486</v>
      </c>
      <c r="E4160" t="s">
        <v>37</v>
      </c>
      <c r="F4160" s="2">
        <v>-17.100000000000001</v>
      </c>
      <c r="G4160" t="s">
        <v>29</v>
      </c>
      <c r="H4160">
        <v>2123674356</v>
      </c>
      <c r="I4160" t="s">
        <v>38</v>
      </c>
      <c r="J4160" t="s">
        <v>39</v>
      </c>
      <c r="K4160" t="s">
        <v>40</v>
      </c>
      <c r="L4160" t="s">
        <v>83</v>
      </c>
      <c r="M4160" t="s">
        <v>3689</v>
      </c>
      <c r="O4160" t="s">
        <v>42</v>
      </c>
      <c r="P4160" t="s">
        <v>43</v>
      </c>
      <c r="R4160" s="2">
        <v>17.100000000000001</v>
      </c>
      <c r="S4160">
        <v>2019</v>
      </c>
      <c r="T4160" t="s">
        <v>4439</v>
      </c>
    </row>
    <row r="4161" spans="1:20" hidden="1" x14ac:dyDescent="0.35">
      <c r="A4161" s="1">
        <v>43530</v>
      </c>
      <c r="B4161" t="s">
        <v>87</v>
      </c>
      <c r="C4161" t="s">
        <v>4487</v>
      </c>
      <c r="D4161" t="s">
        <v>4487</v>
      </c>
      <c r="E4161" t="s">
        <v>37</v>
      </c>
      <c r="F4161" s="2">
        <v>1710</v>
      </c>
      <c r="G4161" t="s">
        <v>29</v>
      </c>
      <c r="H4161">
        <v>2123674356</v>
      </c>
      <c r="I4161" t="s">
        <v>38</v>
      </c>
      <c r="J4161" t="s">
        <v>39</v>
      </c>
      <c r="K4161" t="s">
        <v>91</v>
      </c>
      <c r="L4161" t="s">
        <v>87</v>
      </c>
      <c r="M4161" t="s">
        <v>87</v>
      </c>
      <c r="O4161" t="s">
        <v>42</v>
      </c>
      <c r="P4161" t="s">
        <v>43</v>
      </c>
      <c r="R4161" s="2">
        <v>1710</v>
      </c>
      <c r="S4161">
        <v>2019</v>
      </c>
      <c r="T4161" t="s">
        <v>4439</v>
      </c>
    </row>
    <row r="4162" spans="1:20" hidden="1" x14ac:dyDescent="0.35">
      <c r="A4162" s="1">
        <v>43530</v>
      </c>
      <c r="B4162" t="s">
        <v>122</v>
      </c>
      <c r="C4162" t="s">
        <v>4488</v>
      </c>
      <c r="D4162" t="s">
        <v>3568</v>
      </c>
      <c r="E4162" t="s">
        <v>37</v>
      </c>
      <c r="F4162" s="2">
        <v>-381.03</v>
      </c>
      <c r="G4162" t="s">
        <v>779</v>
      </c>
      <c r="H4162">
        <v>8320442620</v>
      </c>
      <c r="I4162" t="s">
        <v>57</v>
      </c>
      <c r="J4162" t="s">
        <v>277</v>
      </c>
      <c r="K4162" t="s">
        <v>40</v>
      </c>
      <c r="L4162" t="s">
        <v>122</v>
      </c>
      <c r="M4162" t="s">
        <v>122</v>
      </c>
      <c r="O4162" t="s">
        <v>780</v>
      </c>
      <c r="P4162" t="s">
        <v>43</v>
      </c>
      <c r="R4162" s="2">
        <v>381.03</v>
      </c>
      <c r="S4162">
        <v>2019</v>
      </c>
      <c r="T4162" t="s">
        <v>4439</v>
      </c>
    </row>
    <row r="4163" spans="1:20" hidden="1" x14ac:dyDescent="0.35">
      <c r="A4163" s="1">
        <v>43530</v>
      </c>
      <c r="B4163" t="s">
        <v>4489</v>
      </c>
      <c r="C4163" t="s">
        <v>3951</v>
      </c>
      <c r="D4163" t="s">
        <v>1616</v>
      </c>
      <c r="E4163" t="s">
        <v>37</v>
      </c>
      <c r="F4163" s="2">
        <v>-50</v>
      </c>
      <c r="G4163" t="s">
        <v>533</v>
      </c>
      <c r="H4163">
        <v>2120678228</v>
      </c>
      <c r="I4163" t="s">
        <v>57</v>
      </c>
      <c r="J4163" t="s">
        <v>58</v>
      </c>
      <c r="K4163" t="s">
        <v>91</v>
      </c>
      <c r="L4163" t="s">
        <v>87</v>
      </c>
      <c r="M4163" t="s">
        <v>4489</v>
      </c>
      <c r="O4163" t="s">
        <v>534</v>
      </c>
      <c r="P4163" t="s">
        <v>43</v>
      </c>
      <c r="R4163" s="2">
        <v>50</v>
      </c>
      <c r="S4163">
        <v>2019</v>
      </c>
      <c r="T4163" t="s">
        <v>4439</v>
      </c>
    </row>
    <row r="4164" spans="1:20" hidden="1" x14ac:dyDescent="0.35">
      <c r="A4164" s="1">
        <v>43530</v>
      </c>
      <c r="B4164" t="s">
        <v>4490</v>
      </c>
      <c r="C4164" t="s">
        <v>3951</v>
      </c>
      <c r="D4164" t="s">
        <v>4491</v>
      </c>
      <c r="E4164" t="s">
        <v>37</v>
      </c>
      <c r="F4164" s="2">
        <v>-100</v>
      </c>
      <c r="G4164" t="s">
        <v>4013</v>
      </c>
      <c r="H4164">
        <v>0</v>
      </c>
      <c r="I4164" t="s">
        <v>38</v>
      </c>
      <c r="J4164" t="s">
        <v>17</v>
      </c>
      <c r="K4164" t="s">
        <v>4014</v>
      </c>
      <c r="L4164" t="s">
        <v>4058</v>
      </c>
      <c r="M4164" t="s">
        <v>3258</v>
      </c>
      <c r="O4164" t="s">
        <v>4016</v>
      </c>
      <c r="P4164" t="s">
        <v>43</v>
      </c>
      <c r="R4164" s="2">
        <v>100</v>
      </c>
      <c r="S4164">
        <v>2019</v>
      </c>
      <c r="T4164" t="s">
        <v>4439</v>
      </c>
    </row>
    <row r="4165" spans="1:20" hidden="1" x14ac:dyDescent="0.35">
      <c r="A4165" s="1">
        <v>43530</v>
      </c>
      <c r="B4165" t="s">
        <v>4479</v>
      </c>
      <c r="C4165" t="s">
        <v>4398</v>
      </c>
      <c r="D4165" t="s">
        <v>3957</v>
      </c>
      <c r="E4165" t="s">
        <v>37</v>
      </c>
      <c r="F4165" s="2">
        <v>-72.5</v>
      </c>
      <c r="G4165" t="s">
        <v>3019</v>
      </c>
      <c r="H4165">
        <v>710655031</v>
      </c>
      <c r="I4165" t="s">
        <v>2888</v>
      </c>
      <c r="J4165" t="s">
        <v>17</v>
      </c>
      <c r="K4165" t="s">
        <v>3101</v>
      </c>
      <c r="L4165" t="s">
        <v>3102</v>
      </c>
      <c r="M4165" t="s">
        <v>3689</v>
      </c>
      <c r="O4165" t="s">
        <v>3021</v>
      </c>
      <c r="P4165" t="s">
        <v>43</v>
      </c>
      <c r="R4165" s="2">
        <v>72.5</v>
      </c>
      <c r="S4165">
        <v>2019</v>
      </c>
      <c r="T4165" t="s">
        <v>4439</v>
      </c>
    </row>
    <row r="4166" spans="1:20" hidden="1" x14ac:dyDescent="0.35">
      <c r="A4166" s="1">
        <v>43530</v>
      </c>
      <c r="B4166" t="s">
        <v>4479</v>
      </c>
      <c r="C4166" t="s">
        <v>4492</v>
      </c>
      <c r="D4166" t="s">
        <v>4493</v>
      </c>
      <c r="E4166" t="s">
        <v>37</v>
      </c>
      <c r="F4166" s="2">
        <v>72.5</v>
      </c>
      <c r="G4166" t="s">
        <v>3019</v>
      </c>
      <c r="H4166">
        <v>710655031</v>
      </c>
      <c r="I4166" t="s">
        <v>2888</v>
      </c>
      <c r="J4166" t="s">
        <v>17</v>
      </c>
      <c r="K4166" t="s">
        <v>3101</v>
      </c>
      <c r="L4166" t="s">
        <v>3102</v>
      </c>
      <c r="M4166" t="s">
        <v>3689</v>
      </c>
      <c r="O4166" t="s">
        <v>3021</v>
      </c>
      <c r="P4166" t="s">
        <v>43</v>
      </c>
      <c r="R4166" s="2">
        <v>72.5</v>
      </c>
      <c r="S4166">
        <v>2019</v>
      </c>
      <c r="T4166" t="s">
        <v>4439</v>
      </c>
    </row>
    <row r="4167" spans="1:20" hidden="1" x14ac:dyDescent="0.35">
      <c r="A4167" s="1">
        <v>43532</v>
      </c>
      <c r="B4167" t="s">
        <v>4215</v>
      </c>
      <c r="C4167" t="s">
        <v>3951</v>
      </c>
      <c r="D4167" t="s">
        <v>2798</v>
      </c>
      <c r="E4167" t="s">
        <v>37</v>
      </c>
      <c r="F4167" s="2">
        <v>-132.38999999999999</v>
      </c>
      <c r="G4167" t="s">
        <v>29</v>
      </c>
      <c r="H4167">
        <v>2123674356</v>
      </c>
      <c r="I4167" t="s">
        <v>38</v>
      </c>
      <c r="J4167" t="s">
        <v>39</v>
      </c>
      <c r="K4167" t="s">
        <v>40</v>
      </c>
      <c r="L4167" t="s">
        <v>66</v>
      </c>
      <c r="M4167" t="s">
        <v>4215</v>
      </c>
      <c r="O4167" t="s">
        <v>42</v>
      </c>
      <c r="P4167" t="s">
        <v>43</v>
      </c>
      <c r="R4167" s="2">
        <v>132.38999999999999</v>
      </c>
      <c r="S4167">
        <v>2019</v>
      </c>
      <c r="T4167" t="s">
        <v>4439</v>
      </c>
    </row>
    <row r="4168" spans="1:20" hidden="1" x14ac:dyDescent="0.35">
      <c r="A4168" s="1">
        <v>43532</v>
      </c>
      <c r="B4168" t="s">
        <v>4494</v>
      </c>
      <c r="C4168" t="s">
        <v>4393</v>
      </c>
      <c r="D4168" t="s">
        <v>4495</v>
      </c>
      <c r="E4168" t="s">
        <v>37</v>
      </c>
      <c r="F4168" s="2">
        <v>-280</v>
      </c>
      <c r="G4168" t="s">
        <v>4013</v>
      </c>
      <c r="H4168">
        <v>0</v>
      </c>
      <c r="I4168" t="s">
        <v>38</v>
      </c>
      <c r="J4168" t="s">
        <v>17</v>
      </c>
      <c r="K4168" t="s">
        <v>4014</v>
      </c>
      <c r="L4168" t="s">
        <v>4058</v>
      </c>
      <c r="M4168" t="s">
        <v>4494</v>
      </c>
      <c r="O4168" t="s">
        <v>4016</v>
      </c>
      <c r="P4168" t="s">
        <v>43</v>
      </c>
      <c r="R4168" s="2">
        <v>280</v>
      </c>
      <c r="S4168">
        <v>2019</v>
      </c>
      <c r="T4168" t="s">
        <v>4439</v>
      </c>
    </row>
    <row r="4169" spans="1:20" hidden="1" x14ac:dyDescent="0.35">
      <c r="A4169" s="1">
        <v>43532</v>
      </c>
      <c r="B4169" t="s">
        <v>4496</v>
      </c>
      <c r="C4169" t="s">
        <v>3951</v>
      </c>
      <c r="D4169" t="s">
        <v>4497</v>
      </c>
      <c r="E4169" t="s">
        <v>37</v>
      </c>
      <c r="F4169" s="2">
        <v>-175</v>
      </c>
      <c r="G4169" t="s">
        <v>4013</v>
      </c>
      <c r="H4169">
        <v>0</v>
      </c>
      <c r="I4169" t="s">
        <v>38</v>
      </c>
      <c r="J4169" t="s">
        <v>17</v>
      </c>
      <c r="K4169" t="s">
        <v>4014</v>
      </c>
      <c r="L4169" t="s">
        <v>4058</v>
      </c>
      <c r="M4169" t="s">
        <v>4496</v>
      </c>
      <c r="O4169" t="s">
        <v>4016</v>
      </c>
      <c r="P4169" t="s">
        <v>43</v>
      </c>
      <c r="R4169" s="2">
        <v>175</v>
      </c>
      <c r="S4169">
        <v>2019</v>
      </c>
      <c r="T4169" t="s">
        <v>4439</v>
      </c>
    </row>
    <row r="4170" spans="1:20" hidden="1" x14ac:dyDescent="0.35">
      <c r="A4170" s="1">
        <v>43532</v>
      </c>
      <c r="B4170" t="s">
        <v>4498</v>
      </c>
      <c r="C4170" t="s">
        <v>1161</v>
      </c>
      <c r="D4170" t="s">
        <v>4499</v>
      </c>
      <c r="E4170" t="s">
        <v>37</v>
      </c>
      <c r="F4170" s="2">
        <v>5000</v>
      </c>
      <c r="G4170" t="s">
        <v>4013</v>
      </c>
      <c r="H4170">
        <v>0</v>
      </c>
      <c r="I4170" t="s">
        <v>38</v>
      </c>
      <c r="J4170" t="s">
        <v>17</v>
      </c>
      <c r="K4170" t="s">
        <v>4014</v>
      </c>
      <c r="L4170" t="s">
        <v>4015</v>
      </c>
      <c r="M4170" t="s">
        <v>4498</v>
      </c>
      <c r="O4170" t="s">
        <v>4016</v>
      </c>
      <c r="P4170" t="s">
        <v>43</v>
      </c>
      <c r="R4170" s="2">
        <v>5000</v>
      </c>
      <c r="S4170">
        <v>2019</v>
      </c>
      <c r="T4170" t="s">
        <v>4439</v>
      </c>
    </row>
    <row r="4171" spans="1:20" hidden="1" x14ac:dyDescent="0.35">
      <c r="A4171" s="1">
        <v>43535</v>
      </c>
      <c r="B4171" t="s">
        <v>4500</v>
      </c>
      <c r="C4171" t="s">
        <v>3924</v>
      </c>
      <c r="D4171" t="s">
        <v>4501</v>
      </c>
      <c r="E4171" t="s">
        <v>37</v>
      </c>
      <c r="F4171" s="2">
        <v>-150.47</v>
      </c>
      <c r="G4171" t="s">
        <v>29</v>
      </c>
      <c r="H4171">
        <v>2123674356</v>
      </c>
      <c r="I4171" t="s">
        <v>38</v>
      </c>
      <c r="J4171" t="s">
        <v>39</v>
      </c>
      <c r="K4171" t="s">
        <v>40</v>
      </c>
      <c r="L4171" t="s">
        <v>66</v>
      </c>
      <c r="M4171" t="s">
        <v>4500</v>
      </c>
      <c r="O4171" t="s">
        <v>42</v>
      </c>
      <c r="P4171" t="s">
        <v>43</v>
      </c>
      <c r="R4171" s="2">
        <v>150.47</v>
      </c>
      <c r="S4171">
        <v>2019</v>
      </c>
      <c r="T4171" t="s">
        <v>4439</v>
      </c>
    </row>
    <row r="4172" spans="1:20" hidden="1" x14ac:dyDescent="0.35">
      <c r="A4172" s="1">
        <v>43535</v>
      </c>
      <c r="B4172" t="s">
        <v>3536</v>
      </c>
      <c r="C4172" t="s">
        <v>1161</v>
      </c>
      <c r="D4172" t="s">
        <v>4502</v>
      </c>
      <c r="E4172" t="s">
        <v>37</v>
      </c>
      <c r="F4172" s="2">
        <v>-150</v>
      </c>
      <c r="G4172" t="s">
        <v>276</v>
      </c>
      <c r="H4172">
        <v>3123680344</v>
      </c>
      <c r="I4172" t="s">
        <v>57</v>
      </c>
      <c r="J4172" t="s">
        <v>277</v>
      </c>
      <c r="K4172" t="s">
        <v>1160</v>
      </c>
      <c r="L4172" t="s">
        <v>1161</v>
      </c>
      <c r="M4172" t="s">
        <v>3536</v>
      </c>
      <c r="O4172" t="s">
        <v>279</v>
      </c>
      <c r="P4172" t="s">
        <v>43</v>
      </c>
      <c r="R4172" s="2">
        <v>150</v>
      </c>
      <c r="S4172">
        <v>2019</v>
      </c>
      <c r="T4172" t="s">
        <v>4439</v>
      </c>
    </row>
    <row r="4173" spans="1:20" hidden="1" x14ac:dyDescent="0.35">
      <c r="A4173" s="1">
        <v>43535</v>
      </c>
      <c r="B4173" t="s">
        <v>3538</v>
      </c>
      <c r="C4173" t="s">
        <v>1161</v>
      </c>
      <c r="D4173" t="s">
        <v>4503</v>
      </c>
      <c r="E4173" t="s">
        <v>37</v>
      </c>
      <c r="F4173" s="2">
        <v>150</v>
      </c>
      <c r="G4173" t="s">
        <v>1191</v>
      </c>
      <c r="H4173">
        <v>7123691524</v>
      </c>
      <c r="I4173" t="s">
        <v>57</v>
      </c>
      <c r="J4173" t="s">
        <v>277</v>
      </c>
      <c r="K4173" t="s">
        <v>1160</v>
      </c>
      <c r="L4173" t="s">
        <v>1161</v>
      </c>
      <c r="M4173" t="s">
        <v>3538</v>
      </c>
      <c r="O4173" t="s">
        <v>279</v>
      </c>
      <c r="P4173" t="s">
        <v>500</v>
      </c>
      <c r="R4173" s="2">
        <v>150</v>
      </c>
      <c r="S4173">
        <v>2019</v>
      </c>
      <c r="T4173" t="s">
        <v>4439</v>
      </c>
    </row>
    <row r="4174" spans="1:20" hidden="1" x14ac:dyDescent="0.35">
      <c r="A4174" s="1">
        <v>43535</v>
      </c>
      <c r="B4174" t="s">
        <v>4504</v>
      </c>
      <c r="C4174" t="s">
        <v>4393</v>
      </c>
      <c r="D4174" t="s">
        <v>4505</v>
      </c>
      <c r="E4174" t="s">
        <v>37</v>
      </c>
      <c r="F4174" s="2">
        <v>-100</v>
      </c>
      <c r="G4174" t="s">
        <v>4013</v>
      </c>
      <c r="H4174">
        <v>0</v>
      </c>
      <c r="I4174" t="s">
        <v>38</v>
      </c>
      <c r="J4174" t="s">
        <v>17</v>
      </c>
      <c r="K4174" t="s">
        <v>4014</v>
      </c>
      <c r="L4174" t="s">
        <v>4058</v>
      </c>
      <c r="M4174" t="s">
        <v>4504</v>
      </c>
      <c r="O4174" t="s">
        <v>4016</v>
      </c>
      <c r="P4174" t="s">
        <v>43</v>
      </c>
      <c r="R4174" s="2">
        <v>100</v>
      </c>
      <c r="S4174">
        <v>2019</v>
      </c>
      <c r="T4174" t="s">
        <v>4439</v>
      </c>
    </row>
    <row r="4175" spans="1:20" hidden="1" x14ac:dyDescent="0.35">
      <c r="A4175" s="1">
        <v>43535</v>
      </c>
      <c r="B4175" t="s">
        <v>4238</v>
      </c>
      <c r="C4175" t="s">
        <v>4398</v>
      </c>
      <c r="D4175" t="s">
        <v>3957</v>
      </c>
      <c r="E4175" t="s">
        <v>37</v>
      </c>
      <c r="F4175" s="2">
        <v>-26.49</v>
      </c>
      <c r="G4175" t="s">
        <v>4013</v>
      </c>
      <c r="H4175">
        <v>0</v>
      </c>
      <c r="I4175" t="s">
        <v>38</v>
      </c>
      <c r="J4175" t="s">
        <v>17</v>
      </c>
      <c r="K4175" t="s">
        <v>4014</v>
      </c>
      <c r="L4175" t="s">
        <v>4058</v>
      </c>
      <c r="M4175" t="s">
        <v>4238</v>
      </c>
      <c r="O4175" t="s">
        <v>4016</v>
      </c>
      <c r="P4175" t="s">
        <v>43</v>
      </c>
      <c r="R4175" s="2">
        <v>26.49</v>
      </c>
      <c r="S4175">
        <v>2019</v>
      </c>
      <c r="T4175" t="s">
        <v>4439</v>
      </c>
    </row>
    <row r="4176" spans="1:20" hidden="1" x14ac:dyDescent="0.35">
      <c r="A4176" s="1">
        <v>43535</v>
      </c>
      <c r="B4176" t="s">
        <v>4409</v>
      </c>
      <c r="C4176" t="s">
        <v>3951</v>
      </c>
      <c r="D4176" t="s">
        <v>4506</v>
      </c>
      <c r="E4176" t="s">
        <v>37</v>
      </c>
      <c r="F4176" s="2">
        <v>-50</v>
      </c>
      <c r="G4176" t="s">
        <v>2641</v>
      </c>
      <c r="H4176">
        <v>886968291</v>
      </c>
      <c r="I4176" t="s">
        <v>38</v>
      </c>
      <c r="J4176" t="s">
        <v>58</v>
      </c>
      <c r="K4176" t="s">
        <v>91</v>
      </c>
      <c r="L4176" t="s">
        <v>87</v>
      </c>
      <c r="M4176" t="s">
        <v>4409</v>
      </c>
      <c r="O4176" t="s">
        <v>2642</v>
      </c>
      <c r="P4176" t="s">
        <v>43</v>
      </c>
      <c r="R4176" s="2">
        <v>50</v>
      </c>
      <c r="S4176">
        <v>2019</v>
      </c>
      <c r="T4176" t="s">
        <v>4439</v>
      </c>
    </row>
    <row r="4177" spans="1:20" hidden="1" x14ac:dyDescent="0.35">
      <c r="A4177" s="1">
        <v>43535</v>
      </c>
      <c r="B4177" t="s">
        <v>3786</v>
      </c>
      <c r="C4177" t="s">
        <v>4393</v>
      </c>
      <c r="D4177" t="s">
        <v>4507</v>
      </c>
      <c r="E4177" t="s">
        <v>37</v>
      </c>
      <c r="F4177" s="2">
        <v>-45</v>
      </c>
      <c r="G4177" t="s">
        <v>3027</v>
      </c>
      <c r="H4177">
        <v>886965909</v>
      </c>
      <c r="I4177" t="s">
        <v>38</v>
      </c>
      <c r="J4177" t="s">
        <v>58</v>
      </c>
      <c r="K4177" t="s">
        <v>40</v>
      </c>
      <c r="L4177" t="s">
        <v>66</v>
      </c>
      <c r="M4177" t="s">
        <v>3504</v>
      </c>
      <c r="O4177" t="s">
        <v>3035</v>
      </c>
      <c r="P4177" t="s">
        <v>43</v>
      </c>
      <c r="R4177" s="2">
        <v>45</v>
      </c>
      <c r="S4177">
        <v>2019</v>
      </c>
      <c r="T4177" t="s">
        <v>4439</v>
      </c>
    </row>
    <row r="4178" spans="1:20" hidden="1" x14ac:dyDescent="0.35">
      <c r="A4178" s="1">
        <v>43535</v>
      </c>
      <c r="B4178" t="s">
        <v>87</v>
      </c>
      <c r="C4178" t="s">
        <v>4434</v>
      </c>
      <c r="D4178" t="s">
        <v>3704</v>
      </c>
      <c r="E4178" t="s">
        <v>37</v>
      </c>
      <c r="F4178" s="2">
        <v>995</v>
      </c>
      <c r="G4178" t="s">
        <v>3027</v>
      </c>
      <c r="H4178">
        <v>886965909</v>
      </c>
      <c r="I4178" t="s">
        <v>38</v>
      </c>
      <c r="J4178" t="s">
        <v>58</v>
      </c>
      <c r="K4178" t="s">
        <v>91</v>
      </c>
      <c r="L4178" t="s">
        <v>87</v>
      </c>
      <c r="M4178" t="s">
        <v>87</v>
      </c>
      <c r="O4178" t="s">
        <v>3035</v>
      </c>
      <c r="P4178" t="s">
        <v>43</v>
      </c>
      <c r="R4178" s="2">
        <v>995</v>
      </c>
      <c r="S4178">
        <v>2019</v>
      </c>
      <c r="T4178" t="s">
        <v>4439</v>
      </c>
    </row>
    <row r="4179" spans="1:20" hidden="1" x14ac:dyDescent="0.35">
      <c r="A4179" s="1">
        <v>43535</v>
      </c>
      <c r="B4179" t="s">
        <v>4479</v>
      </c>
      <c r="C4179" t="s">
        <v>4398</v>
      </c>
      <c r="D4179" t="s">
        <v>3957</v>
      </c>
      <c r="E4179" t="s">
        <v>37</v>
      </c>
      <c r="F4179" s="2">
        <v>-5.99</v>
      </c>
      <c r="G4179" t="s">
        <v>3019</v>
      </c>
      <c r="H4179">
        <v>710655031</v>
      </c>
      <c r="I4179" t="s">
        <v>2888</v>
      </c>
      <c r="J4179" t="s">
        <v>17</v>
      </c>
      <c r="K4179" t="s">
        <v>3101</v>
      </c>
      <c r="L4179" t="s">
        <v>3102</v>
      </c>
      <c r="M4179" t="s">
        <v>3689</v>
      </c>
      <c r="O4179" t="s">
        <v>3021</v>
      </c>
      <c r="P4179" t="s">
        <v>43</v>
      </c>
      <c r="R4179" s="2">
        <v>5.99</v>
      </c>
      <c r="S4179">
        <v>2019</v>
      </c>
      <c r="T4179" t="s">
        <v>4439</v>
      </c>
    </row>
    <row r="4180" spans="1:20" hidden="1" x14ac:dyDescent="0.35">
      <c r="A4180" s="1">
        <v>43535</v>
      </c>
      <c r="B4180" t="s">
        <v>4479</v>
      </c>
      <c r="C4180" t="s">
        <v>4492</v>
      </c>
      <c r="D4180" t="s">
        <v>4493</v>
      </c>
      <c r="E4180" t="s">
        <v>37</v>
      </c>
      <c r="F4180" s="2">
        <v>5.99</v>
      </c>
      <c r="G4180" t="s">
        <v>3019</v>
      </c>
      <c r="H4180">
        <v>710655031</v>
      </c>
      <c r="I4180" t="s">
        <v>2888</v>
      </c>
      <c r="J4180" t="s">
        <v>17</v>
      </c>
      <c r="K4180" t="s">
        <v>3101</v>
      </c>
      <c r="L4180" t="s">
        <v>3102</v>
      </c>
      <c r="M4180" t="s">
        <v>3689</v>
      </c>
      <c r="O4180" t="s">
        <v>3021</v>
      </c>
      <c r="P4180" t="s">
        <v>43</v>
      </c>
      <c r="R4180" s="2">
        <v>5.99</v>
      </c>
      <c r="S4180">
        <v>2019</v>
      </c>
      <c r="T4180" t="s">
        <v>4439</v>
      </c>
    </row>
    <row r="4181" spans="1:20" hidden="1" x14ac:dyDescent="0.35">
      <c r="A4181" s="1">
        <v>43536</v>
      </c>
      <c r="B4181" t="s">
        <v>4498</v>
      </c>
      <c r="C4181" t="s">
        <v>1161</v>
      </c>
      <c r="D4181" t="s">
        <v>4508</v>
      </c>
      <c r="E4181" t="s">
        <v>37</v>
      </c>
      <c r="F4181" s="2">
        <v>-5000</v>
      </c>
      <c r="G4181" t="s">
        <v>4013</v>
      </c>
      <c r="H4181">
        <v>0</v>
      </c>
      <c r="I4181" t="s">
        <v>38</v>
      </c>
      <c r="J4181" t="s">
        <v>17</v>
      </c>
      <c r="K4181" t="s">
        <v>4014</v>
      </c>
      <c r="L4181" t="s">
        <v>4015</v>
      </c>
      <c r="M4181" t="s">
        <v>4498</v>
      </c>
      <c r="O4181" t="s">
        <v>4016</v>
      </c>
      <c r="P4181" t="s">
        <v>43</v>
      </c>
      <c r="R4181" s="2">
        <v>5000</v>
      </c>
      <c r="S4181">
        <v>2019</v>
      </c>
      <c r="T4181" t="s">
        <v>4439</v>
      </c>
    </row>
    <row r="4182" spans="1:20" hidden="1" x14ac:dyDescent="0.35">
      <c r="A4182" s="1">
        <v>43536</v>
      </c>
      <c r="B4182" t="s">
        <v>4409</v>
      </c>
      <c r="C4182" t="s">
        <v>3951</v>
      </c>
      <c r="D4182" t="s">
        <v>4228</v>
      </c>
      <c r="E4182" t="s">
        <v>37</v>
      </c>
      <c r="F4182" s="2">
        <v>-50</v>
      </c>
      <c r="G4182" t="s">
        <v>735</v>
      </c>
      <c r="H4182">
        <v>710665618</v>
      </c>
      <c r="I4182" t="s">
        <v>57</v>
      </c>
      <c r="J4182" t="s">
        <v>58</v>
      </c>
      <c r="K4182" t="s">
        <v>91</v>
      </c>
      <c r="L4182" t="s">
        <v>87</v>
      </c>
      <c r="M4182" t="s">
        <v>4409</v>
      </c>
      <c r="O4182" t="s">
        <v>736</v>
      </c>
      <c r="P4182" t="s">
        <v>43</v>
      </c>
      <c r="R4182" s="2">
        <v>50</v>
      </c>
      <c r="S4182">
        <v>2019</v>
      </c>
      <c r="T4182" t="s">
        <v>4439</v>
      </c>
    </row>
    <row r="4183" spans="1:20" hidden="1" x14ac:dyDescent="0.35">
      <c r="A4183" s="1">
        <v>43536</v>
      </c>
      <c r="B4183" t="s">
        <v>4509</v>
      </c>
      <c r="C4183" t="s">
        <v>4398</v>
      </c>
      <c r="D4183" t="s">
        <v>3957</v>
      </c>
      <c r="E4183" t="s">
        <v>37</v>
      </c>
      <c r="F4183" s="2">
        <v>-57.78</v>
      </c>
      <c r="G4183" t="s">
        <v>3019</v>
      </c>
      <c r="H4183">
        <v>710655031</v>
      </c>
      <c r="I4183" t="s">
        <v>2888</v>
      </c>
      <c r="J4183" t="s">
        <v>17</v>
      </c>
      <c r="K4183" t="s">
        <v>3101</v>
      </c>
      <c r="L4183" t="s">
        <v>3102</v>
      </c>
      <c r="M4183" t="s">
        <v>4509</v>
      </c>
      <c r="O4183" t="s">
        <v>3021</v>
      </c>
      <c r="P4183" t="s">
        <v>43</v>
      </c>
      <c r="R4183" s="2">
        <v>57.78</v>
      </c>
      <c r="S4183">
        <v>2019</v>
      </c>
      <c r="T4183" t="s">
        <v>4439</v>
      </c>
    </row>
    <row r="4184" spans="1:20" hidden="1" x14ac:dyDescent="0.35">
      <c r="A4184" s="1">
        <v>43537</v>
      </c>
      <c r="B4184" t="s">
        <v>3788</v>
      </c>
      <c r="C4184" t="s">
        <v>4440</v>
      </c>
      <c r="D4184" t="s">
        <v>4510</v>
      </c>
      <c r="E4184" t="s">
        <v>37</v>
      </c>
      <c r="F4184" s="2">
        <v>-225</v>
      </c>
      <c r="G4184" t="s">
        <v>29</v>
      </c>
      <c r="H4184">
        <v>2123674356</v>
      </c>
      <c r="I4184" t="s">
        <v>38</v>
      </c>
      <c r="J4184" t="s">
        <v>39</v>
      </c>
      <c r="K4184" t="s">
        <v>40</v>
      </c>
      <c r="L4184" t="s">
        <v>108</v>
      </c>
      <c r="M4184" t="s">
        <v>109</v>
      </c>
      <c r="O4184" t="s">
        <v>42</v>
      </c>
      <c r="P4184" t="s">
        <v>43</v>
      </c>
      <c r="R4184" s="2">
        <v>225</v>
      </c>
      <c r="S4184">
        <v>2019</v>
      </c>
      <c r="T4184" t="s">
        <v>4439</v>
      </c>
    </row>
    <row r="4185" spans="1:20" hidden="1" x14ac:dyDescent="0.35">
      <c r="A4185" s="1">
        <v>43537</v>
      </c>
      <c r="B4185" t="s">
        <v>4498</v>
      </c>
      <c r="C4185" t="s">
        <v>4137</v>
      </c>
      <c r="D4185" t="s">
        <v>3508</v>
      </c>
      <c r="E4185" t="s">
        <v>37</v>
      </c>
      <c r="F4185" s="2">
        <v>5000</v>
      </c>
      <c r="G4185" t="s">
        <v>4013</v>
      </c>
      <c r="H4185">
        <v>0</v>
      </c>
      <c r="I4185" t="s">
        <v>38</v>
      </c>
      <c r="J4185" t="s">
        <v>17</v>
      </c>
      <c r="K4185" t="s">
        <v>4014</v>
      </c>
      <c r="L4185" t="s">
        <v>4015</v>
      </c>
      <c r="M4185" t="s">
        <v>4498</v>
      </c>
      <c r="O4185" t="s">
        <v>4016</v>
      </c>
      <c r="P4185" t="s">
        <v>43</v>
      </c>
      <c r="R4185" s="2">
        <v>5000</v>
      </c>
      <c r="S4185">
        <v>2019</v>
      </c>
      <c r="T4185" t="s">
        <v>4439</v>
      </c>
    </row>
    <row r="4186" spans="1:20" hidden="1" x14ac:dyDescent="0.35">
      <c r="A4186" s="1">
        <v>43537</v>
      </c>
      <c r="B4186" t="s">
        <v>4509</v>
      </c>
      <c r="C4186" t="s">
        <v>4398</v>
      </c>
      <c r="D4186" t="s">
        <v>3957</v>
      </c>
      <c r="E4186" t="s">
        <v>37</v>
      </c>
      <c r="F4186" s="2">
        <v>-56.11</v>
      </c>
      <c r="G4186" t="s">
        <v>3019</v>
      </c>
      <c r="H4186">
        <v>710655031</v>
      </c>
      <c r="I4186" t="s">
        <v>2888</v>
      </c>
      <c r="J4186" t="s">
        <v>17</v>
      </c>
      <c r="K4186" t="s">
        <v>3101</v>
      </c>
      <c r="L4186" t="s">
        <v>3102</v>
      </c>
      <c r="M4186" t="s">
        <v>4509</v>
      </c>
      <c r="O4186" t="s">
        <v>3021</v>
      </c>
      <c r="P4186" t="s">
        <v>43</v>
      </c>
      <c r="R4186" s="2">
        <v>56.11</v>
      </c>
      <c r="S4186">
        <v>2019</v>
      </c>
      <c r="T4186" t="s">
        <v>4439</v>
      </c>
    </row>
    <row r="4187" spans="1:20" hidden="1" x14ac:dyDescent="0.35">
      <c r="A4187" s="1">
        <v>43537</v>
      </c>
      <c r="B4187" t="s">
        <v>4511</v>
      </c>
      <c r="C4187" t="s">
        <v>3951</v>
      </c>
      <c r="D4187" t="s">
        <v>3246</v>
      </c>
      <c r="E4187" t="s">
        <v>37</v>
      </c>
      <c r="F4187" s="2">
        <v>-5000</v>
      </c>
      <c r="G4187" t="s">
        <v>47</v>
      </c>
      <c r="H4187">
        <v>2113481242</v>
      </c>
      <c r="I4187" t="s">
        <v>2888</v>
      </c>
      <c r="J4187" t="s">
        <v>17</v>
      </c>
      <c r="K4187" t="s">
        <v>49</v>
      </c>
      <c r="L4187" t="s">
        <v>46</v>
      </c>
      <c r="M4187" t="s">
        <v>4511</v>
      </c>
      <c r="N4187" t="s">
        <v>47</v>
      </c>
      <c r="O4187" t="s">
        <v>2890</v>
      </c>
      <c r="P4187" t="s">
        <v>500</v>
      </c>
      <c r="R4187" s="2">
        <v>5000</v>
      </c>
      <c r="S4187">
        <v>2019</v>
      </c>
      <c r="T4187" t="s">
        <v>4439</v>
      </c>
    </row>
    <row r="4188" spans="1:20" hidden="1" x14ac:dyDescent="0.35">
      <c r="A4188" s="1">
        <v>43538</v>
      </c>
      <c r="B4188" t="s">
        <v>4409</v>
      </c>
      <c r="C4188" t="s">
        <v>3951</v>
      </c>
      <c r="D4188" t="s">
        <v>2590</v>
      </c>
      <c r="E4188" t="s">
        <v>37</v>
      </c>
      <c r="F4188" s="2">
        <v>-50</v>
      </c>
      <c r="G4188" t="s">
        <v>307</v>
      </c>
      <c r="H4188">
        <v>3123666335</v>
      </c>
      <c r="I4188" t="s">
        <v>57</v>
      </c>
      <c r="J4188" t="s">
        <v>277</v>
      </c>
      <c r="K4188" t="s">
        <v>91</v>
      </c>
      <c r="L4188" t="s">
        <v>87</v>
      </c>
      <c r="M4188" t="s">
        <v>4409</v>
      </c>
      <c r="O4188" t="s">
        <v>308</v>
      </c>
      <c r="P4188" t="s">
        <v>43</v>
      </c>
      <c r="R4188" s="2">
        <v>50</v>
      </c>
      <c r="S4188">
        <v>2019</v>
      </c>
      <c r="T4188" t="s">
        <v>4439</v>
      </c>
    </row>
    <row r="4189" spans="1:20" hidden="1" x14ac:dyDescent="0.35">
      <c r="A4189" s="1">
        <v>43538</v>
      </c>
      <c r="B4189" t="s">
        <v>4433</v>
      </c>
      <c r="C4189" t="s">
        <v>4398</v>
      </c>
      <c r="D4189" t="s">
        <v>3957</v>
      </c>
      <c r="E4189" t="s">
        <v>37</v>
      </c>
      <c r="F4189" s="2">
        <v>-128</v>
      </c>
      <c r="G4189" t="s">
        <v>4013</v>
      </c>
      <c r="H4189">
        <v>0</v>
      </c>
      <c r="I4189" t="s">
        <v>38</v>
      </c>
      <c r="J4189" t="s">
        <v>17</v>
      </c>
      <c r="K4189" t="s">
        <v>4014</v>
      </c>
      <c r="L4189" t="s">
        <v>4058</v>
      </c>
      <c r="M4189" t="s">
        <v>4433</v>
      </c>
      <c r="O4189" t="s">
        <v>4016</v>
      </c>
      <c r="P4189" t="s">
        <v>43</v>
      </c>
      <c r="R4189" s="2">
        <v>128</v>
      </c>
      <c r="S4189">
        <v>2019</v>
      </c>
      <c r="T4189" t="s">
        <v>4439</v>
      </c>
    </row>
    <row r="4190" spans="1:20" hidden="1" x14ac:dyDescent="0.35">
      <c r="A4190" s="1">
        <v>43538</v>
      </c>
      <c r="B4190" t="s">
        <v>4512</v>
      </c>
      <c r="C4190" t="s">
        <v>3951</v>
      </c>
      <c r="D4190" t="s">
        <v>4513</v>
      </c>
      <c r="E4190" t="s">
        <v>37</v>
      </c>
      <c r="F4190" s="2">
        <v>-125</v>
      </c>
      <c r="G4190" t="s">
        <v>4013</v>
      </c>
      <c r="H4190">
        <v>0</v>
      </c>
      <c r="I4190" t="s">
        <v>38</v>
      </c>
      <c r="J4190" t="s">
        <v>17</v>
      </c>
      <c r="K4190" t="s">
        <v>4014</v>
      </c>
      <c r="L4190" t="s">
        <v>4058</v>
      </c>
      <c r="M4190" t="s">
        <v>4512</v>
      </c>
      <c r="O4190" t="s">
        <v>4016</v>
      </c>
      <c r="P4190" t="s">
        <v>43</v>
      </c>
      <c r="R4190" s="2">
        <v>125</v>
      </c>
      <c r="S4190">
        <v>2019</v>
      </c>
      <c r="T4190" t="s">
        <v>4439</v>
      </c>
    </row>
    <row r="4191" spans="1:20" hidden="1" x14ac:dyDescent="0.35">
      <c r="A4191" s="1">
        <v>43538</v>
      </c>
      <c r="B4191" t="s">
        <v>4514</v>
      </c>
      <c r="C4191" t="s">
        <v>3951</v>
      </c>
      <c r="D4191" t="s">
        <v>4515</v>
      </c>
      <c r="E4191" t="s">
        <v>37</v>
      </c>
      <c r="F4191" s="2">
        <v>-95.12</v>
      </c>
      <c r="G4191" t="s">
        <v>4013</v>
      </c>
      <c r="H4191">
        <v>0</v>
      </c>
      <c r="I4191" t="s">
        <v>38</v>
      </c>
      <c r="J4191" t="s">
        <v>17</v>
      </c>
      <c r="K4191" t="s">
        <v>4014</v>
      </c>
      <c r="L4191" t="s">
        <v>4058</v>
      </c>
      <c r="M4191" t="s">
        <v>4514</v>
      </c>
      <c r="O4191" t="s">
        <v>4016</v>
      </c>
      <c r="P4191" t="s">
        <v>43</v>
      </c>
      <c r="R4191" s="2">
        <v>95.12</v>
      </c>
      <c r="S4191">
        <v>2019</v>
      </c>
      <c r="T4191" t="s">
        <v>4439</v>
      </c>
    </row>
    <row r="4192" spans="1:20" hidden="1" x14ac:dyDescent="0.35">
      <c r="A4192" s="1">
        <v>43538</v>
      </c>
      <c r="B4192" t="s">
        <v>4516</v>
      </c>
      <c r="C4192" t="s">
        <v>4517</v>
      </c>
      <c r="D4192" t="s">
        <v>4518</v>
      </c>
      <c r="E4192" t="s">
        <v>37</v>
      </c>
      <c r="F4192" s="2">
        <v>-20.100000000000001</v>
      </c>
      <c r="G4192" t="s">
        <v>4013</v>
      </c>
      <c r="H4192">
        <v>0</v>
      </c>
      <c r="I4192" t="s">
        <v>38</v>
      </c>
      <c r="J4192" t="s">
        <v>17</v>
      </c>
      <c r="K4192" t="s">
        <v>4014</v>
      </c>
      <c r="L4192" t="s">
        <v>4058</v>
      </c>
      <c r="M4192" t="s">
        <v>4516</v>
      </c>
      <c r="O4192" t="s">
        <v>4016</v>
      </c>
      <c r="P4192" t="s">
        <v>43</v>
      </c>
      <c r="R4192" s="2">
        <v>20.100000000000001</v>
      </c>
      <c r="S4192">
        <v>2019</v>
      </c>
      <c r="T4192" t="s">
        <v>4439</v>
      </c>
    </row>
    <row r="4193" spans="1:20" hidden="1" x14ac:dyDescent="0.35">
      <c r="A4193" s="1">
        <v>43539</v>
      </c>
      <c r="B4193" t="s">
        <v>87</v>
      </c>
      <c r="C4193" t="s">
        <v>3916</v>
      </c>
      <c r="D4193" t="s">
        <v>4519</v>
      </c>
      <c r="E4193" t="s">
        <v>37</v>
      </c>
      <c r="F4193" s="2">
        <v>745</v>
      </c>
      <c r="G4193" t="s">
        <v>779</v>
      </c>
      <c r="H4193">
        <v>8320442620</v>
      </c>
      <c r="I4193" t="s">
        <v>57</v>
      </c>
      <c r="J4193" t="s">
        <v>277</v>
      </c>
      <c r="K4193" t="s">
        <v>91</v>
      </c>
      <c r="L4193" t="s">
        <v>87</v>
      </c>
      <c r="M4193" t="s">
        <v>87</v>
      </c>
      <c r="O4193" t="s">
        <v>780</v>
      </c>
      <c r="P4193" t="s">
        <v>43</v>
      </c>
      <c r="R4193" s="2">
        <v>745</v>
      </c>
      <c r="S4193">
        <v>2019</v>
      </c>
      <c r="T4193" t="s">
        <v>4439</v>
      </c>
    </row>
    <row r="4194" spans="1:20" hidden="1" x14ac:dyDescent="0.35">
      <c r="A4194" s="1">
        <v>43539</v>
      </c>
      <c r="B4194" t="s">
        <v>3788</v>
      </c>
      <c r="C4194" t="s">
        <v>4520</v>
      </c>
      <c r="D4194" t="s">
        <v>4521</v>
      </c>
      <c r="E4194" t="s">
        <v>37</v>
      </c>
      <c r="F4194" s="2">
        <v>-3000</v>
      </c>
      <c r="G4194" t="s">
        <v>3920</v>
      </c>
      <c r="H4194">
        <v>371052603</v>
      </c>
      <c r="I4194" t="s">
        <v>57</v>
      </c>
      <c r="J4194" t="s">
        <v>277</v>
      </c>
      <c r="K4194" t="s">
        <v>40</v>
      </c>
      <c r="L4194" t="s">
        <v>108</v>
      </c>
      <c r="M4194" t="s">
        <v>109</v>
      </c>
      <c r="O4194" t="s">
        <v>4025</v>
      </c>
      <c r="P4194" t="s">
        <v>43</v>
      </c>
      <c r="R4194" s="2">
        <v>3000</v>
      </c>
      <c r="S4194">
        <v>2019</v>
      </c>
      <c r="T4194" t="s">
        <v>4439</v>
      </c>
    </row>
    <row r="4195" spans="1:20" hidden="1" x14ac:dyDescent="0.35">
      <c r="A4195" s="1">
        <v>43539</v>
      </c>
      <c r="B4195" t="s">
        <v>161</v>
      </c>
      <c r="C4195" t="s">
        <v>3951</v>
      </c>
      <c r="D4195" t="s">
        <v>3387</v>
      </c>
      <c r="E4195" t="s">
        <v>37</v>
      </c>
      <c r="F4195" s="2">
        <v>-167.5</v>
      </c>
      <c r="G4195" t="s">
        <v>533</v>
      </c>
      <c r="H4195">
        <v>2120678228</v>
      </c>
      <c r="I4195" t="s">
        <v>57</v>
      </c>
      <c r="J4195" t="s">
        <v>58</v>
      </c>
      <c r="K4195" t="s">
        <v>40</v>
      </c>
      <c r="L4195" t="s">
        <v>161</v>
      </c>
      <c r="M4195" t="s">
        <v>161</v>
      </c>
      <c r="O4195" t="s">
        <v>534</v>
      </c>
      <c r="P4195" t="s">
        <v>43</v>
      </c>
      <c r="R4195" s="2">
        <v>167.5</v>
      </c>
      <c r="S4195">
        <v>2019</v>
      </c>
      <c r="T4195" t="s">
        <v>4439</v>
      </c>
    </row>
    <row r="4196" spans="1:20" hidden="1" x14ac:dyDescent="0.35">
      <c r="A4196" s="1">
        <v>43539</v>
      </c>
      <c r="B4196" t="s">
        <v>4370</v>
      </c>
      <c r="C4196" t="s">
        <v>4393</v>
      </c>
      <c r="D4196" t="s">
        <v>4522</v>
      </c>
      <c r="E4196" t="s">
        <v>37</v>
      </c>
      <c r="F4196" s="2">
        <v>-128.34</v>
      </c>
      <c r="G4196" t="s">
        <v>4013</v>
      </c>
      <c r="H4196">
        <v>0</v>
      </c>
      <c r="I4196" t="s">
        <v>38</v>
      </c>
      <c r="J4196" t="s">
        <v>17</v>
      </c>
      <c r="K4196" t="s">
        <v>4014</v>
      </c>
      <c r="L4196" t="s">
        <v>4058</v>
      </c>
      <c r="M4196" t="s">
        <v>4370</v>
      </c>
      <c r="O4196" t="s">
        <v>4016</v>
      </c>
      <c r="P4196" t="s">
        <v>43</v>
      </c>
      <c r="R4196" s="2">
        <v>128.34</v>
      </c>
      <c r="S4196">
        <v>2019</v>
      </c>
      <c r="T4196" t="s">
        <v>4439</v>
      </c>
    </row>
    <row r="4197" spans="1:20" hidden="1" x14ac:dyDescent="0.35">
      <c r="A4197" s="1">
        <v>43539</v>
      </c>
      <c r="B4197" t="s">
        <v>4370</v>
      </c>
      <c r="C4197" t="s">
        <v>4393</v>
      </c>
      <c r="D4197" t="s">
        <v>4523</v>
      </c>
      <c r="E4197" t="s">
        <v>37</v>
      </c>
      <c r="F4197" s="2">
        <v>-98.18</v>
      </c>
      <c r="G4197" t="s">
        <v>4013</v>
      </c>
      <c r="H4197">
        <v>0</v>
      </c>
      <c r="I4197" t="s">
        <v>38</v>
      </c>
      <c r="J4197" t="s">
        <v>17</v>
      </c>
      <c r="K4197" t="s">
        <v>4014</v>
      </c>
      <c r="L4197" t="s">
        <v>4058</v>
      </c>
      <c r="M4197" t="s">
        <v>4370</v>
      </c>
      <c r="O4197" t="s">
        <v>4016</v>
      </c>
      <c r="P4197" t="s">
        <v>43</v>
      </c>
      <c r="R4197" s="2">
        <v>98.18</v>
      </c>
      <c r="S4197">
        <v>2019</v>
      </c>
      <c r="T4197" t="s">
        <v>4439</v>
      </c>
    </row>
    <row r="4198" spans="1:20" hidden="1" x14ac:dyDescent="0.35">
      <c r="A4198" s="1">
        <v>43539</v>
      </c>
      <c r="B4198" t="s">
        <v>4370</v>
      </c>
      <c r="C4198" t="s">
        <v>4393</v>
      </c>
      <c r="D4198" t="s">
        <v>4524</v>
      </c>
      <c r="E4198" t="s">
        <v>37</v>
      </c>
      <c r="F4198" s="2">
        <v>-81.48</v>
      </c>
      <c r="G4198" t="s">
        <v>4013</v>
      </c>
      <c r="H4198">
        <v>0</v>
      </c>
      <c r="I4198" t="s">
        <v>38</v>
      </c>
      <c r="J4198" t="s">
        <v>17</v>
      </c>
      <c r="K4198" t="s">
        <v>4014</v>
      </c>
      <c r="L4198" t="s">
        <v>4058</v>
      </c>
      <c r="M4198" t="s">
        <v>4370</v>
      </c>
      <c r="O4198" t="s">
        <v>4016</v>
      </c>
      <c r="P4198" t="s">
        <v>43</v>
      </c>
      <c r="R4198" s="2">
        <v>81.48</v>
      </c>
      <c r="S4198">
        <v>2019</v>
      </c>
      <c r="T4198" t="s">
        <v>4439</v>
      </c>
    </row>
    <row r="4199" spans="1:20" hidden="1" x14ac:dyDescent="0.35">
      <c r="A4199" s="1">
        <v>43539</v>
      </c>
      <c r="B4199" t="s">
        <v>4370</v>
      </c>
      <c r="C4199" t="s">
        <v>4393</v>
      </c>
      <c r="D4199" t="s">
        <v>4525</v>
      </c>
      <c r="E4199" t="s">
        <v>37</v>
      </c>
      <c r="F4199" s="2">
        <v>-70.73</v>
      </c>
      <c r="G4199" t="s">
        <v>4013</v>
      </c>
      <c r="H4199">
        <v>0</v>
      </c>
      <c r="I4199" t="s">
        <v>38</v>
      </c>
      <c r="J4199" t="s">
        <v>17</v>
      </c>
      <c r="K4199" t="s">
        <v>4014</v>
      </c>
      <c r="L4199" t="s">
        <v>4058</v>
      </c>
      <c r="M4199" t="s">
        <v>4370</v>
      </c>
      <c r="O4199" t="s">
        <v>4016</v>
      </c>
      <c r="P4199" t="s">
        <v>43</v>
      </c>
      <c r="R4199" s="2">
        <v>70.73</v>
      </c>
      <c r="S4199">
        <v>2019</v>
      </c>
      <c r="T4199" t="s">
        <v>4439</v>
      </c>
    </row>
    <row r="4200" spans="1:20" hidden="1" x14ac:dyDescent="0.35">
      <c r="A4200" s="1">
        <v>43539</v>
      </c>
      <c r="B4200" t="s">
        <v>4526</v>
      </c>
      <c r="C4200" t="s">
        <v>4137</v>
      </c>
      <c r="D4200" t="s">
        <v>3508</v>
      </c>
      <c r="E4200" t="s">
        <v>37</v>
      </c>
      <c r="F4200" s="2">
        <v>100</v>
      </c>
      <c r="G4200" t="s">
        <v>4013</v>
      </c>
      <c r="H4200">
        <v>0</v>
      </c>
      <c r="I4200" t="s">
        <v>38</v>
      </c>
      <c r="J4200" t="s">
        <v>17</v>
      </c>
      <c r="K4200" t="s">
        <v>4014</v>
      </c>
      <c r="L4200" t="s">
        <v>4527</v>
      </c>
      <c r="M4200" t="s">
        <v>4526</v>
      </c>
      <c r="O4200" t="s">
        <v>4016</v>
      </c>
      <c r="P4200" t="s">
        <v>43</v>
      </c>
      <c r="R4200" s="2">
        <v>100</v>
      </c>
      <c r="S4200">
        <v>2019</v>
      </c>
      <c r="T4200" t="s">
        <v>4439</v>
      </c>
    </row>
    <row r="4201" spans="1:20" hidden="1" x14ac:dyDescent="0.35">
      <c r="A4201" s="1">
        <v>43539</v>
      </c>
      <c r="B4201" t="s">
        <v>3494</v>
      </c>
      <c r="C4201" t="s">
        <v>4398</v>
      </c>
      <c r="D4201" t="s">
        <v>4528</v>
      </c>
      <c r="E4201" t="s">
        <v>37</v>
      </c>
      <c r="F4201" s="2">
        <v>-75</v>
      </c>
      <c r="G4201" t="s">
        <v>2641</v>
      </c>
      <c r="H4201">
        <v>886968291</v>
      </c>
      <c r="I4201" t="s">
        <v>38</v>
      </c>
      <c r="J4201" t="s">
        <v>58</v>
      </c>
      <c r="K4201" t="s">
        <v>40</v>
      </c>
      <c r="L4201" t="s">
        <v>66</v>
      </c>
      <c r="M4201" t="s">
        <v>3494</v>
      </c>
      <c r="O4201" t="s">
        <v>2642</v>
      </c>
      <c r="P4201" t="s">
        <v>43</v>
      </c>
      <c r="R4201" s="2">
        <v>75</v>
      </c>
      <c r="S4201">
        <v>2019</v>
      </c>
      <c r="T4201" t="s">
        <v>4439</v>
      </c>
    </row>
    <row r="4202" spans="1:20" hidden="1" x14ac:dyDescent="0.35">
      <c r="A4202" s="1">
        <v>43539</v>
      </c>
      <c r="B4202" t="s">
        <v>3980</v>
      </c>
      <c r="C4202" t="s">
        <v>4393</v>
      </c>
      <c r="D4202" t="s">
        <v>4529</v>
      </c>
      <c r="E4202" t="s">
        <v>37</v>
      </c>
      <c r="F4202" s="2">
        <v>-3.07</v>
      </c>
      <c r="G4202" t="s">
        <v>3027</v>
      </c>
      <c r="H4202">
        <v>886965909</v>
      </c>
      <c r="I4202" t="s">
        <v>38</v>
      </c>
      <c r="J4202" t="s">
        <v>58</v>
      </c>
      <c r="K4202" t="s">
        <v>40</v>
      </c>
      <c r="L4202" t="s">
        <v>66</v>
      </c>
      <c r="M4202" t="s">
        <v>3980</v>
      </c>
      <c r="O4202" t="s">
        <v>3035</v>
      </c>
      <c r="P4202" t="s">
        <v>43</v>
      </c>
      <c r="R4202" s="2">
        <v>3.07</v>
      </c>
      <c r="S4202">
        <v>2019</v>
      </c>
      <c r="T4202" t="s">
        <v>4439</v>
      </c>
    </row>
    <row r="4203" spans="1:20" hidden="1" x14ac:dyDescent="0.35">
      <c r="A4203" s="1">
        <v>43539</v>
      </c>
      <c r="B4203" t="s">
        <v>3980</v>
      </c>
      <c r="C4203" t="s">
        <v>4530</v>
      </c>
      <c r="D4203" t="s">
        <v>4531</v>
      </c>
      <c r="E4203" t="s">
        <v>37</v>
      </c>
      <c r="F4203" s="2">
        <v>-71.069999999999993</v>
      </c>
      <c r="G4203" t="s">
        <v>433</v>
      </c>
      <c r="H4203">
        <v>3123859963</v>
      </c>
      <c r="I4203" t="s">
        <v>38</v>
      </c>
      <c r="J4203" t="s">
        <v>277</v>
      </c>
      <c r="K4203" t="s">
        <v>40</v>
      </c>
      <c r="L4203" t="s">
        <v>66</v>
      </c>
      <c r="M4203" t="s">
        <v>3980</v>
      </c>
      <c r="O4203" t="s">
        <v>434</v>
      </c>
      <c r="P4203" t="s">
        <v>43</v>
      </c>
      <c r="R4203" s="2">
        <v>71.069999999999993</v>
      </c>
      <c r="S4203">
        <v>2019</v>
      </c>
      <c r="T4203" t="s">
        <v>4439</v>
      </c>
    </row>
    <row r="4204" spans="1:20" hidden="1" x14ac:dyDescent="0.35">
      <c r="A4204" s="1">
        <v>43542</v>
      </c>
      <c r="B4204" t="s">
        <v>4409</v>
      </c>
      <c r="C4204" t="s">
        <v>3951</v>
      </c>
      <c r="D4204" t="s">
        <v>2570</v>
      </c>
      <c r="E4204" t="s">
        <v>37</v>
      </c>
      <c r="F4204" s="2">
        <v>-50</v>
      </c>
      <c r="G4204" t="s">
        <v>1761</v>
      </c>
      <c r="H4204">
        <v>3123788147</v>
      </c>
      <c r="I4204" t="s">
        <v>38</v>
      </c>
      <c r="J4204" t="s">
        <v>58</v>
      </c>
      <c r="K4204" t="s">
        <v>91</v>
      </c>
      <c r="L4204" t="s">
        <v>87</v>
      </c>
      <c r="M4204" t="s">
        <v>4409</v>
      </c>
      <c r="O4204" t="s">
        <v>1762</v>
      </c>
      <c r="P4204" t="s">
        <v>43</v>
      </c>
      <c r="R4204" s="2">
        <v>50</v>
      </c>
      <c r="S4204">
        <v>2019</v>
      </c>
      <c r="T4204" t="s">
        <v>4439</v>
      </c>
    </row>
    <row r="4205" spans="1:20" hidden="1" x14ac:dyDescent="0.35">
      <c r="A4205" s="1">
        <v>43542</v>
      </c>
      <c r="B4205" t="s">
        <v>4532</v>
      </c>
      <c r="C4205" t="s">
        <v>4398</v>
      </c>
      <c r="D4205" t="s">
        <v>3957</v>
      </c>
      <c r="E4205" t="s">
        <v>37</v>
      </c>
      <c r="F4205" s="2">
        <v>-139.46</v>
      </c>
      <c r="G4205" t="s">
        <v>4013</v>
      </c>
      <c r="H4205">
        <v>0</v>
      </c>
      <c r="I4205" t="s">
        <v>38</v>
      </c>
      <c r="J4205" t="s">
        <v>17</v>
      </c>
      <c r="K4205" t="s">
        <v>4014</v>
      </c>
      <c r="L4205" t="s">
        <v>4058</v>
      </c>
      <c r="M4205" t="s">
        <v>4532</v>
      </c>
      <c r="O4205" t="s">
        <v>4016</v>
      </c>
      <c r="P4205" t="s">
        <v>43</v>
      </c>
      <c r="R4205" s="2">
        <v>139.46</v>
      </c>
      <c r="S4205">
        <v>2019</v>
      </c>
      <c r="T4205" t="s">
        <v>4439</v>
      </c>
    </row>
    <row r="4206" spans="1:20" hidden="1" x14ac:dyDescent="0.35">
      <c r="A4206" s="1">
        <v>43542</v>
      </c>
      <c r="B4206" t="s">
        <v>4533</v>
      </c>
      <c r="C4206" t="s">
        <v>3951</v>
      </c>
      <c r="D4206" t="s">
        <v>4534</v>
      </c>
      <c r="E4206" t="s">
        <v>37</v>
      </c>
      <c r="F4206" s="2">
        <v>-85</v>
      </c>
      <c r="G4206" t="s">
        <v>4013</v>
      </c>
      <c r="H4206">
        <v>0</v>
      </c>
      <c r="I4206" t="s">
        <v>38</v>
      </c>
      <c r="J4206" t="s">
        <v>17</v>
      </c>
      <c r="K4206" t="s">
        <v>4014</v>
      </c>
      <c r="L4206" t="s">
        <v>4058</v>
      </c>
      <c r="M4206" t="s">
        <v>4533</v>
      </c>
      <c r="O4206" t="s">
        <v>4016</v>
      </c>
      <c r="P4206" t="s">
        <v>43</v>
      </c>
      <c r="R4206" s="2">
        <v>85</v>
      </c>
      <c r="S4206">
        <v>2019</v>
      </c>
      <c r="T4206" t="s">
        <v>4439</v>
      </c>
    </row>
    <row r="4207" spans="1:20" hidden="1" x14ac:dyDescent="0.35">
      <c r="A4207" s="1">
        <v>43542</v>
      </c>
      <c r="B4207" t="s">
        <v>4238</v>
      </c>
      <c r="C4207" t="s">
        <v>4398</v>
      </c>
      <c r="D4207" t="s">
        <v>3957</v>
      </c>
      <c r="E4207" t="s">
        <v>37</v>
      </c>
      <c r="F4207" s="2">
        <v>-69.069999999999993</v>
      </c>
      <c r="G4207" t="s">
        <v>4013</v>
      </c>
      <c r="H4207">
        <v>0</v>
      </c>
      <c r="I4207" t="s">
        <v>38</v>
      </c>
      <c r="J4207" t="s">
        <v>17</v>
      </c>
      <c r="K4207" t="s">
        <v>4014</v>
      </c>
      <c r="L4207" t="s">
        <v>4058</v>
      </c>
      <c r="M4207" t="s">
        <v>4238</v>
      </c>
      <c r="O4207" t="s">
        <v>4016</v>
      </c>
      <c r="P4207" t="s">
        <v>43</v>
      </c>
      <c r="R4207" s="2">
        <v>69.069999999999993</v>
      </c>
      <c r="S4207">
        <v>2019</v>
      </c>
      <c r="T4207" t="s">
        <v>4439</v>
      </c>
    </row>
    <row r="4208" spans="1:20" hidden="1" x14ac:dyDescent="0.35">
      <c r="A4208" s="1">
        <v>43542</v>
      </c>
      <c r="B4208" t="s">
        <v>4535</v>
      </c>
      <c r="C4208" t="s">
        <v>1161</v>
      </c>
      <c r="D4208" t="s">
        <v>4536</v>
      </c>
      <c r="E4208" t="s">
        <v>37</v>
      </c>
      <c r="F4208" s="2">
        <v>192476.43</v>
      </c>
      <c r="G4208" t="s">
        <v>4013</v>
      </c>
      <c r="H4208">
        <v>0</v>
      </c>
      <c r="I4208" t="s">
        <v>38</v>
      </c>
      <c r="J4208" t="s">
        <v>17</v>
      </c>
      <c r="K4208" t="s">
        <v>4014</v>
      </c>
      <c r="L4208" t="s">
        <v>4527</v>
      </c>
      <c r="M4208" t="s">
        <v>4535</v>
      </c>
      <c r="O4208" t="s">
        <v>4016</v>
      </c>
      <c r="P4208" t="s">
        <v>43</v>
      </c>
      <c r="R4208" s="2">
        <v>192476.43</v>
      </c>
      <c r="S4208">
        <v>2019</v>
      </c>
      <c r="T4208" t="s">
        <v>4439</v>
      </c>
    </row>
    <row r="4209" spans="1:20" hidden="1" x14ac:dyDescent="0.35">
      <c r="A4209" s="1">
        <v>43542</v>
      </c>
      <c r="B4209" t="s">
        <v>3964</v>
      </c>
      <c r="C4209" t="s">
        <v>3933</v>
      </c>
      <c r="D4209" t="s">
        <v>4537</v>
      </c>
      <c r="E4209" t="s">
        <v>37</v>
      </c>
      <c r="F4209" s="2">
        <v>120</v>
      </c>
      <c r="G4209" t="s">
        <v>2641</v>
      </c>
      <c r="H4209">
        <v>886968291</v>
      </c>
      <c r="I4209" t="s">
        <v>38</v>
      </c>
      <c r="J4209" t="s">
        <v>58</v>
      </c>
      <c r="K4209" t="s">
        <v>91</v>
      </c>
      <c r="L4209" t="s">
        <v>87</v>
      </c>
      <c r="M4209" t="s">
        <v>3964</v>
      </c>
      <c r="O4209" t="s">
        <v>2642</v>
      </c>
      <c r="P4209" t="s">
        <v>43</v>
      </c>
      <c r="R4209" s="2">
        <v>120</v>
      </c>
      <c r="S4209">
        <v>2019</v>
      </c>
      <c r="T4209" t="s">
        <v>4439</v>
      </c>
    </row>
    <row r="4210" spans="1:20" hidden="1" x14ac:dyDescent="0.35">
      <c r="A4210" s="1">
        <v>43542</v>
      </c>
      <c r="B4210" t="s">
        <v>4538</v>
      </c>
      <c r="C4210" t="s">
        <v>3933</v>
      </c>
      <c r="D4210" t="s">
        <v>4539</v>
      </c>
      <c r="E4210" t="s">
        <v>37</v>
      </c>
      <c r="F4210" s="2">
        <v>180</v>
      </c>
      <c r="G4210" t="s">
        <v>2641</v>
      </c>
      <c r="H4210">
        <v>886968291</v>
      </c>
      <c r="I4210" t="s">
        <v>38</v>
      </c>
      <c r="J4210" t="s">
        <v>58</v>
      </c>
      <c r="K4210" t="s">
        <v>91</v>
      </c>
      <c r="L4210" t="s">
        <v>87</v>
      </c>
      <c r="M4210" t="s">
        <v>4538</v>
      </c>
      <c r="O4210" t="s">
        <v>2642</v>
      </c>
      <c r="P4210" t="s">
        <v>43</v>
      </c>
      <c r="R4210" s="2">
        <v>180</v>
      </c>
      <c r="S4210">
        <v>2019</v>
      </c>
      <c r="T4210" t="s">
        <v>4439</v>
      </c>
    </row>
    <row r="4211" spans="1:20" hidden="1" x14ac:dyDescent="0.35">
      <c r="A4211" s="1">
        <v>43542</v>
      </c>
      <c r="B4211" t="s">
        <v>87</v>
      </c>
      <c r="C4211" t="s">
        <v>3933</v>
      </c>
      <c r="D4211" t="s">
        <v>4540</v>
      </c>
      <c r="E4211" t="s">
        <v>37</v>
      </c>
      <c r="F4211" s="2">
        <v>845</v>
      </c>
      <c r="G4211" t="s">
        <v>2641</v>
      </c>
      <c r="H4211">
        <v>886968291</v>
      </c>
      <c r="I4211" t="s">
        <v>38</v>
      </c>
      <c r="J4211" t="s">
        <v>58</v>
      </c>
      <c r="K4211" t="s">
        <v>91</v>
      </c>
      <c r="L4211" t="s">
        <v>87</v>
      </c>
      <c r="M4211" t="s">
        <v>87</v>
      </c>
      <c r="O4211" t="s">
        <v>2642</v>
      </c>
      <c r="P4211" t="s">
        <v>43</v>
      </c>
      <c r="R4211" s="2">
        <v>845</v>
      </c>
      <c r="S4211">
        <v>2019</v>
      </c>
      <c r="T4211" t="s">
        <v>4439</v>
      </c>
    </row>
    <row r="4212" spans="1:20" hidden="1" x14ac:dyDescent="0.35">
      <c r="A4212" s="1">
        <v>43542</v>
      </c>
      <c r="B4212" t="s">
        <v>4541</v>
      </c>
      <c r="C4212" t="s">
        <v>1161</v>
      </c>
      <c r="D4212" t="s">
        <v>4542</v>
      </c>
      <c r="E4212" t="s">
        <v>37</v>
      </c>
      <c r="F4212" s="2">
        <v>-5000</v>
      </c>
      <c r="G4212" t="s">
        <v>47</v>
      </c>
      <c r="H4212">
        <v>2113481242</v>
      </c>
      <c r="I4212" t="s">
        <v>2888</v>
      </c>
      <c r="J4212" t="s">
        <v>17</v>
      </c>
      <c r="K4212" t="s">
        <v>4543</v>
      </c>
      <c r="L4212" t="s">
        <v>4544</v>
      </c>
      <c r="M4212" t="s">
        <v>4541</v>
      </c>
      <c r="O4212" t="s">
        <v>2890</v>
      </c>
      <c r="P4212" t="s">
        <v>500</v>
      </c>
      <c r="R4212" s="2">
        <v>5000</v>
      </c>
      <c r="S4212">
        <v>2019</v>
      </c>
      <c r="T4212" t="s">
        <v>4439</v>
      </c>
    </row>
    <row r="4213" spans="1:20" hidden="1" x14ac:dyDescent="0.35">
      <c r="A4213" s="1">
        <v>43543</v>
      </c>
      <c r="B4213" t="s">
        <v>4545</v>
      </c>
      <c r="C4213" t="s">
        <v>4137</v>
      </c>
      <c r="D4213" t="s">
        <v>3508</v>
      </c>
      <c r="E4213" t="s">
        <v>37</v>
      </c>
      <c r="F4213" s="2">
        <v>41.96</v>
      </c>
      <c r="G4213" t="s">
        <v>3920</v>
      </c>
      <c r="H4213">
        <v>371052603</v>
      </c>
      <c r="I4213" t="s">
        <v>57</v>
      </c>
      <c r="J4213" t="s">
        <v>277</v>
      </c>
      <c r="K4213" t="s">
        <v>40</v>
      </c>
      <c r="L4213" t="s">
        <v>66</v>
      </c>
      <c r="M4213" t="s">
        <v>4545</v>
      </c>
      <c r="O4213" t="s">
        <v>4025</v>
      </c>
      <c r="P4213" t="s">
        <v>43</v>
      </c>
      <c r="R4213" s="2">
        <v>41.96</v>
      </c>
      <c r="S4213">
        <v>2019</v>
      </c>
      <c r="T4213" t="s">
        <v>4439</v>
      </c>
    </row>
    <row r="4214" spans="1:20" hidden="1" x14ac:dyDescent="0.35">
      <c r="A4214" s="1">
        <v>43543</v>
      </c>
      <c r="B4214" t="s">
        <v>418</v>
      </c>
      <c r="C4214" t="s">
        <v>2726</v>
      </c>
      <c r="D4214" t="s">
        <v>3501</v>
      </c>
      <c r="E4214" t="s">
        <v>37</v>
      </c>
      <c r="F4214" s="2">
        <v>-167.33</v>
      </c>
      <c r="G4214" t="s">
        <v>1761</v>
      </c>
      <c r="H4214">
        <v>3123788147</v>
      </c>
      <c r="I4214" t="s">
        <v>38</v>
      </c>
      <c r="J4214" t="s">
        <v>58</v>
      </c>
      <c r="K4214" t="s">
        <v>40</v>
      </c>
      <c r="L4214" t="s">
        <v>418</v>
      </c>
      <c r="M4214" t="s">
        <v>418</v>
      </c>
      <c r="O4214" t="s">
        <v>1762</v>
      </c>
      <c r="P4214" t="s">
        <v>43</v>
      </c>
      <c r="R4214" s="2">
        <v>167.33</v>
      </c>
      <c r="S4214">
        <v>2019</v>
      </c>
      <c r="T4214" t="s">
        <v>4439</v>
      </c>
    </row>
    <row r="4215" spans="1:20" hidden="1" x14ac:dyDescent="0.35">
      <c r="A4215" s="1">
        <v>43543</v>
      </c>
      <c r="B4215" t="s">
        <v>4546</v>
      </c>
      <c r="C4215" t="s">
        <v>4393</v>
      </c>
      <c r="D4215" t="s">
        <v>4547</v>
      </c>
      <c r="E4215" t="s">
        <v>37</v>
      </c>
      <c r="F4215" s="2">
        <v>-325</v>
      </c>
      <c r="G4215" t="s">
        <v>4013</v>
      </c>
      <c r="H4215">
        <v>0</v>
      </c>
      <c r="I4215" t="s">
        <v>38</v>
      </c>
      <c r="J4215" t="s">
        <v>17</v>
      </c>
      <c r="K4215" t="s">
        <v>4014</v>
      </c>
      <c r="L4215" t="s">
        <v>4058</v>
      </c>
      <c r="M4215" t="s">
        <v>4546</v>
      </c>
      <c r="O4215" t="s">
        <v>4016</v>
      </c>
      <c r="P4215" t="s">
        <v>43</v>
      </c>
      <c r="R4215" s="2">
        <v>325</v>
      </c>
      <c r="S4215">
        <v>2019</v>
      </c>
      <c r="T4215" t="s">
        <v>4439</v>
      </c>
    </row>
    <row r="4216" spans="1:20" hidden="1" x14ac:dyDescent="0.35">
      <c r="A4216" s="1">
        <v>43543</v>
      </c>
      <c r="B4216" t="s">
        <v>4548</v>
      </c>
      <c r="C4216" t="s">
        <v>4398</v>
      </c>
      <c r="D4216" t="s">
        <v>3957</v>
      </c>
      <c r="E4216" t="s">
        <v>37</v>
      </c>
      <c r="F4216" s="2">
        <v>-19.97</v>
      </c>
      <c r="G4216" t="s">
        <v>4013</v>
      </c>
      <c r="H4216">
        <v>0</v>
      </c>
      <c r="I4216" t="s">
        <v>38</v>
      </c>
      <c r="J4216" t="s">
        <v>17</v>
      </c>
      <c r="K4216" t="s">
        <v>4014</v>
      </c>
      <c r="L4216" t="s">
        <v>4058</v>
      </c>
      <c r="M4216" t="s">
        <v>4548</v>
      </c>
      <c r="O4216" t="s">
        <v>4016</v>
      </c>
      <c r="P4216" t="s">
        <v>43</v>
      </c>
      <c r="R4216" s="2">
        <v>19.97</v>
      </c>
      <c r="S4216">
        <v>2019</v>
      </c>
      <c r="T4216" t="s">
        <v>4439</v>
      </c>
    </row>
    <row r="4217" spans="1:20" hidden="1" x14ac:dyDescent="0.35">
      <c r="A4217" s="1">
        <v>43544</v>
      </c>
      <c r="B4217" t="s">
        <v>4238</v>
      </c>
      <c r="C4217" t="s">
        <v>4398</v>
      </c>
      <c r="D4217" t="s">
        <v>3957</v>
      </c>
      <c r="E4217" t="s">
        <v>37</v>
      </c>
      <c r="F4217" s="2">
        <v>-52.7</v>
      </c>
      <c r="G4217" t="s">
        <v>4013</v>
      </c>
      <c r="H4217">
        <v>0</v>
      </c>
      <c r="I4217" t="s">
        <v>38</v>
      </c>
      <c r="J4217" t="s">
        <v>17</v>
      </c>
      <c r="K4217" t="s">
        <v>4014</v>
      </c>
      <c r="L4217" t="s">
        <v>4058</v>
      </c>
      <c r="M4217" t="s">
        <v>4238</v>
      </c>
      <c r="O4217" t="s">
        <v>4016</v>
      </c>
      <c r="P4217" t="s">
        <v>43</v>
      </c>
      <c r="R4217" s="2">
        <v>52.7</v>
      </c>
      <c r="S4217">
        <v>2019</v>
      </c>
      <c r="T4217" t="s">
        <v>4439</v>
      </c>
    </row>
    <row r="4218" spans="1:20" hidden="1" x14ac:dyDescent="0.35">
      <c r="A4218" s="1">
        <v>43544</v>
      </c>
      <c r="B4218" t="s">
        <v>4409</v>
      </c>
      <c r="C4218" t="s">
        <v>3951</v>
      </c>
      <c r="D4218" t="s">
        <v>4549</v>
      </c>
      <c r="E4218" t="s">
        <v>37</v>
      </c>
      <c r="F4218" s="2">
        <v>-50</v>
      </c>
      <c r="G4218" t="s">
        <v>3027</v>
      </c>
      <c r="H4218">
        <v>886965909</v>
      </c>
      <c r="I4218" t="s">
        <v>38</v>
      </c>
      <c r="J4218" t="s">
        <v>58</v>
      </c>
      <c r="K4218" t="s">
        <v>91</v>
      </c>
      <c r="L4218" t="s">
        <v>87</v>
      </c>
      <c r="M4218" t="s">
        <v>4409</v>
      </c>
      <c r="O4218" t="s">
        <v>3035</v>
      </c>
      <c r="P4218" t="s">
        <v>43</v>
      </c>
      <c r="R4218" s="2">
        <v>50</v>
      </c>
      <c r="S4218">
        <v>2019</v>
      </c>
      <c r="T4218" t="s">
        <v>4439</v>
      </c>
    </row>
    <row r="4219" spans="1:20" hidden="1" x14ac:dyDescent="0.35">
      <c r="A4219" s="1">
        <v>43545</v>
      </c>
      <c r="B4219" t="s">
        <v>4550</v>
      </c>
      <c r="C4219" t="s">
        <v>3951</v>
      </c>
      <c r="D4219" t="s">
        <v>4551</v>
      </c>
      <c r="E4219" t="s">
        <v>37</v>
      </c>
      <c r="F4219" s="2">
        <v>-834</v>
      </c>
      <c r="G4219" t="s">
        <v>4013</v>
      </c>
      <c r="H4219">
        <v>0</v>
      </c>
      <c r="I4219" t="s">
        <v>38</v>
      </c>
      <c r="J4219" t="s">
        <v>17</v>
      </c>
      <c r="K4219" t="s">
        <v>4014</v>
      </c>
      <c r="L4219" t="s">
        <v>4058</v>
      </c>
      <c r="M4219" t="s">
        <v>4550</v>
      </c>
      <c r="O4219" t="s">
        <v>4016</v>
      </c>
      <c r="P4219" t="s">
        <v>43</v>
      </c>
      <c r="R4219" s="2">
        <v>834</v>
      </c>
      <c r="S4219">
        <v>2019</v>
      </c>
      <c r="T4219" t="s">
        <v>4439</v>
      </c>
    </row>
    <row r="4220" spans="1:20" hidden="1" x14ac:dyDescent="0.35">
      <c r="A4220" s="1">
        <v>43545</v>
      </c>
      <c r="B4220" t="s">
        <v>4552</v>
      </c>
      <c r="C4220" t="s">
        <v>3951</v>
      </c>
      <c r="D4220" t="s">
        <v>4553</v>
      </c>
      <c r="E4220" t="s">
        <v>37</v>
      </c>
      <c r="F4220" s="2">
        <v>-520</v>
      </c>
      <c r="G4220" t="s">
        <v>4013</v>
      </c>
      <c r="H4220">
        <v>0</v>
      </c>
      <c r="I4220" t="s">
        <v>38</v>
      </c>
      <c r="J4220" t="s">
        <v>17</v>
      </c>
      <c r="K4220" t="s">
        <v>4014</v>
      </c>
      <c r="L4220" t="s">
        <v>4058</v>
      </c>
      <c r="M4220" t="s">
        <v>4552</v>
      </c>
      <c r="O4220" t="s">
        <v>4016</v>
      </c>
      <c r="P4220" t="s">
        <v>43</v>
      </c>
      <c r="R4220" s="2">
        <v>520</v>
      </c>
      <c r="S4220">
        <v>2019</v>
      </c>
      <c r="T4220" t="s">
        <v>4439</v>
      </c>
    </row>
    <row r="4221" spans="1:20" hidden="1" x14ac:dyDescent="0.35">
      <c r="A4221" s="1">
        <v>43545</v>
      </c>
      <c r="B4221" t="s">
        <v>4554</v>
      </c>
      <c r="C4221" t="s">
        <v>4393</v>
      </c>
      <c r="D4221" t="s">
        <v>4555</v>
      </c>
      <c r="E4221" t="s">
        <v>37</v>
      </c>
      <c r="F4221" s="2">
        <v>-235</v>
      </c>
      <c r="G4221" t="s">
        <v>4013</v>
      </c>
      <c r="H4221">
        <v>0</v>
      </c>
      <c r="I4221" t="s">
        <v>38</v>
      </c>
      <c r="J4221" t="s">
        <v>17</v>
      </c>
      <c r="K4221" t="s">
        <v>4014</v>
      </c>
      <c r="L4221" t="s">
        <v>4058</v>
      </c>
      <c r="M4221" t="s">
        <v>4554</v>
      </c>
      <c r="O4221" t="s">
        <v>4016</v>
      </c>
      <c r="P4221" t="s">
        <v>43</v>
      </c>
      <c r="R4221" s="2">
        <v>235</v>
      </c>
      <c r="S4221">
        <v>2019</v>
      </c>
      <c r="T4221" t="s">
        <v>4439</v>
      </c>
    </row>
    <row r="4222" spans="1:20" hidden="1" x14ac:dyDescent="0.35">
      <c r="A4222" s="1">
        <v>43545</v>
      </c>
      <c r="B4222" t="s">
        <v>3494</v>
      </c>
      <c r="C4222" t="s">
        <v>4398</v>
      </c>
      <c r="D4222" t="s">
        <v>3957</v>
      </c>
      <c r="E4222" t="s">
        <v>37</v>
      </c>
      <c r="F4222" s="2">
        <v>-60</v>
      </c>
      <c r="G4222" t="s">
        <v>3027</v>
      </c>
      <c r="H4222">
        <v>886965909</v>
      </c>
      <c r="I4222" t="s">
        <v>38</v>
      </c>
      <c r="J4222" t="s">
        <v>58</v>
      </c>
      <c r="K4222" t="s">
        <v>40</v>
      </c>
      <c r="L4222" t="s">
        <v>66</v>
      </c>
      <c r="M4222" t="s">
        <v>3494</v>
      </c>
      <c r="O4222" t="s">
        <v>3035</v>
      </c>
      <c r="P4222" t="s">
        <v>43</v>
      </c>
      <c r="R4222" s="2">
        <v>60</v>
      </c>
      <c r="S4222">
        <v>2019</v>
      </c>
      <c r="T4222" t="s">
        <v>4439</v>
      </c>
    </row>
    <row r="4223" spans="1:20" hidden="1" x14ac:dyDescent="0.35">
      <c r="A4223" s="1">
        <v>43545</v>
      </c>
      <c r="B4223" t="s">
        <v>4556</v>
      </c>
      <c r="C4223" t="s">
        <v>3951</v>
      </c>
      <c r="D4223" t="s">
        <v>4557</v>
      </c>
      <c r="E4223" t="s">
        <v>37</v>
      </c>
      <c r="F4223" s="2">
        <v>-10.8</v>
      </c>
      <c r="G4223" t="s">
        <v>3027</v>
      </c>
      <c r="H4223">
        <v>886965909</v>
      </c>
      <c r="I4223" t="s">
        <v>38</v>
      </c>
      <c r="J4223" t="s">
        <v>58</v>
      </c>
      <c r="K4223" t="s">
        <v>40</v>
      </c>
      <c r="L4223" t="s">
        <v>76</v>
      </c>
      <c r="M4223" t="s">
        <v>4556</v>
      </c>
      <c r="O4223" t="s">
        <v>3035</v>
      </c>
      <c r="P4223" t="s">
        <v>43</v>
      </c>
      <c r="R4223" s="2">
        <v>10.8</v>
      </c>
      <c r="S4223">
        <v>2019</v>
      </c>
      <c r="T4223" t="s">
        <v>4439</v>
      </c>
    </row>
    <row r="4224" spans="1:20" hidden="1" x14ac:dyDescent="0.35">
      <c r="A4224" s="1">
        <v>43546</v>
      </c>
      <c r="B4224" t="s">
        <v>4496</v>
      </c>
      <c r="C4224" t="s">
        <v>3951</v>
      </c>
      <c r="D4224" t="s">
        <v>4558</v>
      </c>
      <c r="E4224" t="s">
        <v>37</v>
      </c>
      <c r="F4224" s="2">
        <v>-242.82</v>
      </c>
      <c r="G4224" t="s">
        <v>4013</v>
      </c>
      <c r="H4224">
        <v>0</v>
      </c>
      <c r="I4224" t="s">
        <v>38</v>
      </c>
      <c r="J4224" t="s">
        <v>17</v>
      </c>
      <c r="K4224" t="s">
        <v>4014</v>
      </c>
      <c r="L4224" t="s">
        <v>4058</v>
      </c>
      <c r="M4224" t="s">
        <v>4496</v>
      </c>
      <c r="O4224" t="s">
        <v>4016</v>
      </c>
      <c r="P4224" t="s">
        <v>43</v>
      </c>
      <c r="R4224" s="2">
        <v>242.82</v>
      </c>
      <c r="S4224">
        <v>2019</v>
      </c>
      <c r="T4224" t="s">
        <v>4439</v>
      </c>
    </row>
    <row r="4225" spans="1:20" hidden="1" x14ac:dyDescent="0.35">
      <c r="A4225" s="1">
        <v>43546</v>
      </c>
      <c r="B4225" t="s">
        <v>4559</v>
      </c>
      <c r="C4225" t="s">
        <v>3933</v>
      </c>
      <c r="D4225" t="s">
        <v>4560</v>
      </c>
      <c r="E4225" t="s">
        <v>37</v>
      </c>
      <c r="F4225" s="2">
        <v>2000</v>
      </c>
      <c r="G4225" t="s">
        <v>643</v>
      </c>
      <c r="H4225">
        <v>8320478665</v>
      </c>
      <c r="I4225" t="s">
        <v>38</v>
      </c>
      <c r="J4225" t="s">
        <v>58</v>
      </c>
      <c r="K4225" t="s">
        <v>452</v>
      </c>
      <c r="L4225" t="s">
        <v>453</v>
      </c>
      <c r="M4225" t="s">
        <v>4559</v>
      </c>
      <c r="O4225" t="s">
        <v>644</v>
      </c>
      <c r="P4225" t="s">
        <v>43</v>
      </c>
      <c r="R4225" s="2">
        <v>2000</v>
      </c>
      <c r="S4225">
        <v>2019</v>
      </c>
      <c r="T4225" t="s">
        <v>4439</v>
      </c>
    </row>
    <row r="4226" spans="1:20" hidden="1" x14ac:dyDescent="0.35">
      <c r="A4226" s="1">
        <v>43546</v>
      </c>
      <c r="B4226" t="s">
        <v>4561</v>
      </c>
      <c r="C4226" t="s">
        <v>4398</v>
      </c>
      <c r="D4226" t="s">
        <v>3957</v>
      </c>
      <c r="E4226" t="s">
        <v>37</v>
      </c>
      <c r="F4226" s="2">
        <v>-2550</v>
      </c>
      <c r="G4226" t="s">
        <v>3019</v>
      </c>
      <c r="H4226">
        <v>710655031</v>
      </c>
      <c r="I4226" t="s">
        <v>2888</v>
      </c>
      <c r="J4226" t="s">
        <v>17</v>
      </c>
      <c r="K4226" t="s">
        <v>3101</v>
      </c>
      <c r="L4226" t="s">
        <v>3102</v>
      </c>
      <c r="M4226" t="s">
        <v>4561</v>
      </c>
      <c r="O4226" t="s">
        <v>3021</v>
      </c>
      <c r="P4226" t="s">
        <v>43</v>
      </c>
      <c r="R4226" s="2">
        <v>2550</v>
      </c>
      <c r="S4226">
        <v>2019</v>
      </c>
      <c r="T4226" t="s">
        <v>4439</v>
      </c>
    </row>
    <row r="4227" spans="1:20" hidden="1" x14ac:dyDescent="0.35">
      <c r="A4227" s="1">
        <v>43546</v>
      </c>
      <c r="B4227" t="s">
        <v>4562</v>
      </c>
      <c r="C4227" t="s">
        <v>4563</v>
      </c>
      <c r="D4227" t="s">
        <v>4564</v>
      </c>
      <c r="E4227" t="s">
        <v>37</v>
      </c>
      <c r="F4227" s="2">
        <v>-2000</v>
      </c>
      <c r="G4227" t="s">
        <v>47</v>
      </c>
      <c r="H4227">
        <v>2113481242</v>
      </c>
      <c r="I4227" t="s">
        <v>2888</v>
      </c>
      <c r="J4227" t="s">
        <v>17</v>
      </c>
      <c r="K4227" t="s">
        <v>49</v>
      </c>
      <c r="L4227" t="s">
        <v>46</v>
      </c>
      <c r="M4227" t="s">
        <v>4562</v>
      </c>
      <c r="N4227" t="s">
        <v>47</v>
      </c>
      <c r="O4227" t="s">
        <v>2890</v>
      </c>
      <c r="P4227" t="s">
        <v>500</v>
      </c>
      <c r="R4227" s="2">
        <v>2000</v>
      </c>
      <c r="S4227">
        <v>2019</v>
      </c>
      <c r="T4227" t="s">
        <v>4439</v>
      </c>
    </row>
    <row r="4228" spans="1:20" hidden="1" x14ac:dyDescent="0.35">
      <c r="A4228" s="1">
        <v>43549</v>
      </c>
      <c r="B4228" t="s">
        <v>4565</v>
      </c>
      <c r="C4228" t="s">
        <v>3951</v>
      </c>
      <c r="D4228" t="s">
        <v>3387</v>
      </c>
      <c r="E4228" t="s">
        <v>37</v>
      </c>
      <c r="F4228" s="2">
        <v>-2200</v>
      </c>
      <c r="G4228" t="s">
        <v>779</v>
      </c>
      <c r="H4228">
        <v>8320442620</v>
      </c>
      <c r="I4228" t="s">
        <v>57</v>
      </c>
      <c r="J4228" t="s">
        <v>277</v>
      </c>
      <c r="K4228" t="s">
        <v>59</v>
      </c>
      <c r="L4228" t="s">
        <v>60</v>
      </c>
      <c r="M4228" t="s">
        <v>4565</v>
      </c>
      <c r="N4228" t="s">
        <v>779</v>
      </c>
      <c r="O4228" t="s">
        <v>780</v>
      </c>
      <c r="P4228" t="s">
        <v>43</v>
      </c>
      <c r="Q4228" t="s">
        <v>3675</v>
      </c>
      <c r="R4228" s="2">
        <v>2200</v>
      </c>
      <c r="S4228">
        <v>2019</v>
      </c>
      <c r="T4228" t="s">
        <v>4439</v>
      </c>
    </row>
    <row r="4229" spans="1:20" hidden="1" x14ac:dyDescent="0.35">
      <c r="A4229" s="1">
        <v>43549</v>
      </c>
      <c r="B4229" t="s">
        <v>87</v>
      </c>
      <c r="C4229" t="s">
        <v>3933</v>
      </c>
      <c r="D4229" t="s">
        <v>4566</v>
      </c>
      <c r="E4229" t="s">
        <v>37</v>
      </c>
      <c r="F4229" s="2">
        <v>700</v>
      </c>
      <c r="G4229" t="s">
        <v>3920</v>
      </c>
      <c r="H4229">
        <v>371052603</v>
      </c>
      <c r="I4229" t="s">
        <v>57</v>
      </c>
      <c r="J4229" t="s">
        <v>277</v>
      </c>
      <c r="K4229" t="s">
        <v>91</v>
      </c>
      <c r="L4229" t="s">
        <v>87</v>
      </c>
      <c r="M4229" t="s">
        <v>87</v>
      </c>
      <c r="O4229" t="s">
        <v>4025</v>
      </c>
      <c r="P4229" t="s">
        <v>43</v>
      </c>
      <c r="R4229" s="2">
        <v>700</v>
      </c>
      <c r="S4229">
        <v>2019</v>
      </c>
      <c r="T4229" t="s">
        <v>4439</v>
      </c>
    </row>
    <row r="4230" spans="1:20" hidden="1" x14ac:dyDescent="0.35">
      <c r="A4230" s="1">
        <v>43549</v>
      </c>
      <c r="B4230" t="s">
        <v>3496</v>
      </c>
      <c r="C4230" t="s">
        <v>3951</v>
      </c>
      <c r="D4230" t="s">
        <v>2316</v>
      </c>
      <c r="E4230" t="s">
        <v>37</v>
      </c>
      <c r="F4230" s="2">
        <v>-100</v>
      </c>
      <c r="G4230" t="s">
        <v>1761</v>
      </c>
      <c r="H4230">
        <v>3123788147</v>
      </c>
      <c r="I4230" t="s">
        <v>38</v>
      </c>
      <c r="J4230" t="s">
        <v>58</v>
      </c>
      <c r="K4230" t="s">
        <v>40</v>
      </c>
      <c r="L4230" t="s">
        <v>66</v>
      </c>
      <c r="M4230" t="s">
        <v>1835</v>
      </c>
      <c r="O4230" t="s">
        <v>1762</v>
      </c>
      <c r="P4230" t="s">
        <v>43</v>
      </c>
      <c r="R4230" s="2">
        <v>100</v>
      </c>
      <c r="S4230">
        <v>2019</v>
      </c>
      <c r="T4230" t="s">
        <v>4439</v>
      </c>
    </row>
    <row r="4231" spans="1:20" hidden="1" x14ac:dyDescent="0.35">
      <c r="A4231" s="1">
        <v>43549</v>
      </c>
      <c r="B4231" t="s">
        <v>87</v>
      </c>
      <c r="C4231" t="s">
        <v>3916</v>
      </c>
      <c r="D4231" t="s">
        <v>4567</v>
      </c>
      <c r="E4231" t="s">
        <v>37</v>
      </c>
      <c r="F4231" s="2">
        <v>1500</v>
      </c>
      <c r="G4231" t="s">
        <v>395</v>
      </c>
      <c r="H4231">
        <v>3123752192</v>
      </c>
      <c r="I4231" t="s">
        <v>38</v>
      </c>
      <c r="J4231" t="s">
        <v>277</v>
      </c>
      <c r="K4231" t="s">
        <v>91</v>
      </c>
      <c r="L4231" t="s">
        <v>87</v>
      </c>
      <c r="M4231" t="s">
        <v>87</v>
      </c>
      <c r="O4231" t="s">
        <v>396</v>
      </c>
      <c r="P4231" t="s">
        <v>43</v>
      </c>
      <c r="R4231" s="2">
        <v>1500</v>
      </c>
      <c r="S4231">
        <v>2019</v>
      </c>
      <c r="T4231" t="s">
        <v>4439</v>
      </c>
    </row>
    <row r="4232" spans="1:20" hidden="1" x14ac:dyDescent="0.35">
      <c r="A4232" s="1">
        <v>43549</v>
      </c>
      <c r="B4232" t="s">
        <v>3788</v>
      </c>
      <c r="C4232" t="s">
        <v>1161</v>
      </c>
      <c r="D4232" t="s">
        <v>4568</v>
      </c>
      <c r="E4232" t="s">
        <v>37</v>
      </c>
      <c r="F4232" s="2">
        <v>-8000</v>
      </c>
      <c r="G4232" t="s">
        <v>4013</v>
      </c>
      <c r="H4232">
        <v>0</v>
      </c>
      <c r="I4232" t="s">
        <v>38</v>
      </c>
      <c r="J4232" t="s">
        <v>17</v>
      </c>
      <c r="K4232" t="s">
        <v>40</v>
      </c>
      <c r="L4232" t="s">
        <v>108</v>
      </c>
      <c r="M4232" t="s">
        <v>109</v>
      </c>
      <c r="O4232" t="s">
        <v>4016</v>
      </c>
      <c r="P4232" t="s">
        <v>43</v>
      </c>
      <c r="R4232" s="2">
        <v>8000</v>
      </c>
      <c r="S4232">
        <v>2019</v>
      </c>
      <c r="T4232" t="s">
        <v>4439</v>
      </c>
    </row>
    <row r="4233" spans="1:20" hidden="1" x14ac:dyDescent="0.35">
      <c r="A4233" s="1">
        <v>43549</v>
      </c>
      <c r="B4233" t="s">
        <v>161</v>
      </c>
      <c r="C4233" t="s">
        <v>3951</v>
      </c>
      <c r="D4233" t="s">
        <v>4226</v>
      </c>
      <c r="E4233" t="s">
        <v>37</v>
      </c>
      <c r="F4233" s="2">
        <v>-192.5</v>
      </c>
      <c r="G4233" t="s">
        <v>735</v>
      </c>
      <c r="H4233">
        <v>710665618</v>
      </c>
      <c r="I4233" t="s">
        <v>57</v>
      </c>
      <c r="J4233" t="s">
        <v>58</v>
      </c>
      <c r="K4233" t="s">
        <v>40</v>
      </c>
      <c r="L4233" t="s">
        <v>161</v>
      </c>
      <c r="M4233" t="s">
        <v>161</v>
      </c>
      <c r="O4233" t="s">
        <v>736</v>
      </c>
      <c r="P4233" t="s">
        <v>43</v>
      </c>
      <c r="R4233" s="2">
        <v>192.5</v>
      </c>
      <c r="S4233">
        <v>2019</v>
      </c>
      <c r="T4233" t="s">
        <v>4439</v>
      </c>
    </row>
    <row r="4234" spans="1:20" hidden="1" x14ac:dyDescent="0.35">
      <c r="A4234" s="1">
        <v>43549</v>
      </c>
      <c r="B4234" t="s">
        <v>4565</v>
      </c>
      <c r="C4234" t="s">
        <v>3951</v>
      </c>
      <c r="D4234" t="s">
        <v>2590</v>
      </c>
      <c r="E4234" t="s">
        <v>37</v>
      </c>
      <c r="F4234" s="2">
        <v>-7786</v>
      </c>
      <c r="G4234" t="s">
        <v>643</v>
      </c>
      <c r="H4234">
        <v>8320478665</v>
      </c>
      <c r="I4234" t="s">
        <v>38</v>
      </c>
      <c r="J4234" t="s">
        <v>58</v>
      </c>
      <c r="K4234" t="s">
        <v>59</v>
      </c>
      <c r="L4234" t="s">
        <v>60</v>
      </c>
      <c r="M4234" t="s">
        <v>4565</v>
      </c>
      <c r="N4234" t="s">
        <v>643</v>
      </c>
      <c r="O4234" t="s">
        <v>644</v>
      </c>
      <c r="P4234" t="s">
        <v>43</v>
      </c>
      <c r="Q4234" t="s">
        <v>3675</v>
      </c>
      <c r="R4234" s="2">
        <v>7786</v>
      </c>
      <c r="S4234">
        <v>2019</v>
      </c>
      <c r="T4234" t="s">
        <v>4439</v>
      </c>
    </row>
    <row r="4235" spans="1:20" hidden="1" x14ac:dyDescent="0.35">
      <c r="A4235" s="1">
        <v>43549</v>
      </c>
      <c r="B4235" t="s">
        <v>4565</v>
      </c>
      <c r="C4235" t="s">
        <v>3951</v>
      </c>
      <c r="D4235" t="s">
        <v>2062</v>
      </c>
      <c r="E4235" t="s">
        <v>37</v>
      </c>
      <c r="F4235" s="2">
        <v>-1414</v>
      </c>
      <c r="G4235" t="s">
        <v>643</v>
      </c>
      <c r="H4235">
        <v>8320478665</v>
      </c>
      <c r="I4235" t="s">
        <v>38</v>
      </c>
      <c r="J4235" t="s">
        <v>58</v>
      </c>
      <c r="K4235" t="s">
        <v>59</v>
      </c>
      <c r="L4235" t="s">
        <v>60</v>
      </c>
      <c r="M4235" t="s">
        <v>4565</v>
      </c>
      <c r="N4235" t="s">
        <v>643</v>
      </c>
      <c r="O4235" t="s">
        <v>644</v>
      </c>
      <c r="P4235" t="s">
        <v>43</v>
      </c>
      <c r="Q4235" t="s">
        <v>3675</v>
      </c>
      <c r="R4235" s="2">
        <v>1414</v>
      </c>
      <c r="S4235">
        <v>2019</v>
      </c>
      <c r="T4235" t="s">
        <v>4439</v>
      </c>
    </row>
    <row r="4236" spans="1:20" hidden="1" x14ac:dyDescent="0.35">
      <c r="A4236" s="1">
        <v>43549</v>
      </c>
      <c r="B4236" t="s">
        <v>4569</v>
      </c>
      <c r="C4236" t="s">
        <v>1161</v>
      </c>
      <c r="D4236" t="s">
        <v>4570</v>
      </c>
      <c r="E4236" t="s">
        <v>37</v>
      </c>
      <c r="F4236" s="2">
        <v>5000</v>
      </c>
      <c r="G4236" t="s">
        <v>3019</v>
      </c>
      <c r="H4236">
        <v>710655031</v>
      </c>
      <c r="I4236" t="s">
        <v>2888</v>
      </c>
      <c r="J4236" t="s">
        <v>17</v>
      </c>
      <c r="K4236" t="s">
        <v>49</v>
      </c>
      <c r="L4236" t="s">
        <v>46</v>
      </c>
      <c r="M4236" t="s">
        <v>4569</v>
      </c>
      <c r="N4236" t="s">
        <v>3020</v>
      </c>
      <c r="O4236" t="s">
        <v>3021</v>
      </c>
      <c r="P4236" t="s">
        <v>43</v>
      </c>
      <c r="R4236" s="2">
        <v>5000</v>
      </c>
      <c r="S4236">
        <v>2019</v>
      </c>
      <c r="T4236" t="s">
        <v>4439</v>
      </c>
    </row>
    <row r="4237" spans="1:20" hidden="1" x14ac:dyDescent="0.35">
      <c r="A4237" s="1">
        <v>43549</v>
      </c>
      <c r="B4237" t="s">
        <v>4571</v>
      </c>
      <c r="C4237" t="s">
        <v>1161</v>
      </c>
      <c r="D4237" t="s">
        <v>4572</v>
      </c>
      <c r="E4237" t="s">
        <v>37</v>
      </c>
      <c r="F4237" s="2">
        <v>-5000</v>
      </c>
      <c r="G4237" t="s">
        <v>47</v>
      </c>
      <c r="H4237">
        <v>2113481242</v>
      </c>
      <c r="I4237" t="s">
        <v>2888</v>
      </c>
      <c r="J4237" t="s">
        <v>17</v>
      </c>
      <c r="K4237" t="s">
        <v>49</v>
      </c>
      <c r="L4237" t="s">
        <v>46</v>
      </c>
      <c r="M4237" t="s">
        <v>4571</v>
      </c>
      <c r="N4237" t="s">
        <v>47</v>
      </c>
      <c r="O4237" t="s">
        <v>2890</v>
      </c>
      <c r="P4237" t="s">
        <v>500</v>
      </c>
      <c r="R4237" s="2">
        <v>5000</v>
      </c>
      <c r="S4237">
        <v>2019</v>
      </c>
      <c r="T4237" t="s">
        <v>4439</v>
      </c>
    </row>
    <row r="4238" spans="1:20" hidden="1" x14ac:dyDescent="0.35">
      <c r="A4238" s="1">
        <v>43549</v>
      </c>
      <c r="B4238" t="s">
        <v>4573</v>
      </c>
      <c r="C4238" t="s">
        <v>4440</v>
      </c>
      <c r="D4238" t="s">
        <v>4574</v>
      </c>
      <c r="E4238" t="s">
        <v>37</v>
      </c>
      <c r="F4238" s="2">
        <v>-2000</v>
      </c>
      <c r="G4238" t="s">
        <v>47</v>
      </c>
      <c r="H4238">
        <v>2113481242</v>
      </c>
      <c r="I4238" t="s">
        <v>2888</v>
      </c>
      <c r="J4238" t="s">
        <v>17</v>
      </c>
      <c r="K4238" t="s">
        <v>49</v>
      </c>
      <c r="L4238" t="s">
        <v>46</v>
      </c>
      <c r="M4238" t="s">
        <v>4573</v>
      </c>
      <c r="N4238" t="s">
        <v>47</v>
      </c>
      <c r="O4238" t="s">
        <v>2890</v>
      </c>
      <c r="P4238" t="s">
        <v>500</v>
      </c>
      <c r="R4238" s="2">
        <v>2000</v>
      </c>
      <c r="S4238">
        <v>2019</v>
      </c>
      <c r="T4238" t="s">
        <v>4439</v>
      </c>
    </row>
    <row r="4239" spans="1:20" hidden="1" x14ac:dyDescent="0.35">
      <c r="A4239" s="1">
        <v>43550</v>
      </c>
      <c r="B4239" t="s">
        <v>4575</v>
      </c>
      <c r="C4239" t="s">
        <v>4009</v>
      </c>
      <c r="D4239" t="s">
        <v>3843</v>
      </c>
      <c r="E4239" t="s">
        <v>37</v>
      </c>
      <c r="F4239" s="2">
        <v>2000</v>
      </c>
      <c r="G4239" t="s">
        <v>3019</v>
      </c>
      <c r="H4239">
        <v>710655031</v>
      </c>
      <c r="I4239" t="s">
        <v>2888</v>
      </c>
      <c r="J4239" t="s">
        <v>17</v>
      </c>
      <c r="K4239" t="s">
        <v>49</v>
      </c>
      <c r="L4239" t="s">
        <v>46</v>
      </c>
      <c r="M4239" t="s">
        <v>4575</v>
      </c>
      <c r="N4239" t="s">
        <v>3020</v>
      </c>
      <c r="O4239" t="s">
        <v>3021</v>
      </c>
      <c r="P4239" t="s">
        <v>43</v>
      </c>
      <c r="R4239" s="2">
        <v>2000</v>
      </c>
      <c r="S4239">
        <v>2019</v>
      </c>
      <c r="T4239" t="s">
        <v>4439</v>
      </c>
    </row>
    <row r="4240" spans="1:20" hidden="1" x14ac:dyDescent="0.35">
      <c r="A4240" s="1">
        <v>43551</v>
      </c>
      <c r="B4240" t="s">
        <v>4576</v>
      </c>
      <c r="C4240" t="s">
        <v>4577</v>
      </c>
      <c r="D4240" t="s">
        <v>4578</v>
      </c>
      <c r="E4240" t="s">
        <v>37</v>
      </c>
      <c r="F4240" s="2">
        <v>-205.79</v>
      </c>
      <c r="G4240" t="s">
        <v>3027</v>
      </c>
      <c r="H4240">
        <v>886965909</v>
      </c>
      <c r="I4240" t="s">
        <v>38</v>
      </c>
      <c r="J4240" t="s">
        <v>58</v>
      </c>
      <c r="K4240" t="s">
        <v>40</v>
      </c>
      <c r="L4240" t="s">
        <v>418</v>
      </c>
      <c r="M4240" t="s">
        <v>4576</v>
      </c>
      <c r="O4240" t="s">
        <v>3035</v>
      </c>
      <c r="P4240" t="s">
        <v>43</v>
      </c>
      <c r="R4240" s="2">
        <v>205.79</v>
      </c>
      <c r="S4240">
        <v>2019</v>
      </c>
      <c r="T4240" t="s">
        <v>4439</v>
      </c>
    </row>
    <row r="4241" spans="1:20" hidden="1" x14ac:dyDescent="0.35">
      <c r="A4241" s="1">
        <v>43551</v>
      </c>
      <c r="B4241" t="s">
        <v>3786</v>
      </c>
      <c r="C4241" t="s">
        <v>4393</v>
      </c>
      <c r="D4241" t="s">
        <v>4579</v>
      </c>
      <c r="E4241" t="s">
        <v>37</v>
      </c>
      <c r="F4241" s="2">
        <v>-45</v>
      </c>
      <c r="G4241" t="s">
        <v>3027</v>
      </c>
      <c r="H4241">
        <v>886965909</v>
      </c>
      <c r="I4241" t="s">
        <v>38</v>
      </c>
      <c r="J4241" t="s">
        <v>58</v>
      </c>
      <c r="K4241" t="s">
        <v>40</v>
      </c>
      <c r="L4241" t="s">
        <v>66</v>
      </c>
      <c r="M4241" t="s">
        <v>3504</v>
      </c>
      <c r="O4241" t="s">
        <v>3035</v>
      </c>
      <c r="P4241" t="s">
        <v>43</v>
      </c>
      <c r="R4241" s="2">
        <v>45</v>
      </c>
      <c r="S4241">
        <v>2019</v>
      </c>
      <c r="T4241" t="s">
        <v>4439</v>
      </c>
    </row>
    <row r="4242" spans="1:20" hidden="1" x14ac:dyDescent="0.35">
      <c r="A4242" s="1">
        <v>43551</v>
      </c>
      <c r="B4242" t="s">
        <v>4580</v>
      </c>
      <c r="C4242" t="s">
        <v>4398</v>
      </c>
      <c r="D4242" t="s">
        <v>3957</v>
      </c>
      <c r="E4242" t="s">
        <v>37</v>
      </c>
      <c r="F4242" s="2">
        <v>-2000</v>
      </c>
      <c r="G4242" t="s">
        <v>3019</v>
      </c>
      <c r="H4242">
        <v>710655031</v>
      </c>
      <c r="I4242" t="s">
        <v>2888</v>
      </c>
      <c r="J4242" t="s">
        <v>17</v>
      </c>
      <c r="K4242" t="s">
        <v>3101</v>
      </c>
      <c r="L4242" t="s">
        <v>3102</v>
      </c>
      <c r="M4242" t="s">
        <v>4580</v>
      </c>
      <c r="O4242" t="s">
        <v>3021</v>
      </c>
      <c r="P4242" t="s">
        <v>43</v>
      </c>
      <c r="R4242" s="2">
        <v>2000</v>
      </c>
      <c r="S4242">
        <v>2019</v>
      </c>
      <c r="T4242" t="s">
        <v>4439</v>
      </c>
    </row>
    <row r="4243" spans="1:20" hidden="1" x14ac:dyDescent="0.35">
      <c r="A4243" s="1">
        <v>43552</v>
      </c>
      <c r="B4243" t="s">
        <v>3788</v>
      </c>
      <c r="C4243" t="s">
        <v>1161</v>
      </c>
      <c r="D4243" t="s">
        <v>4581</v>
      </c>
      <c r="E4243" t="s">
        <v>37</v>
      </c>
      <c r="F4243" s="2">
        <v>-200</v>
      </c>
      <c r="G4243" t="s">
        <v>2641</v>
      </c>
      <c r="H4243">
        <v>886968291</v>
      </c>
      <c r="I4243" t="s">
        <v>38</v>
      </c>
      <c r="J4243" t="s">
        <v>58</v>
      </c>
      <c r="K4243" t="s">
        <v>40</v>
      </c>
      <c r="L4243" t="s">
        <v>108</v>
      </c>
      <c r="M4243" t="s">
        <v>109</v>
      </c>
      <c r="O4243" t="s">
        <v>2642</v>
      </c>
      <c r="P4243" t="s">
        <v>43</v>
      </c>
      <c r="R4243" s="2">
        <v>200</v>
      </c>
      <c r="S4243">
        <v>2019</v>
      </c>
      <c r="T4243" t="s">
        <v>4439</v>
      </c>
    </row>
    <row r="4244" spans="1:20" hidden="1" x14ac:dyDescent="0.35">
      <c r="A4244" s="1">
        <v>43552</v>
      </c>
      <c r="B4244" t="s">
        <v>3788</v>
      </c>
      <c r="C4244" t="s">
        <v>1161</v>
      </c>
      <c r="D4244" t="s">
        <v>4582</v>
      </c>
      <c r="E4244" t="s">
        <v>37</v>
      </c>
      <c r="F4244" s="2">
        <v>-200</v>
      </c>
      <c r="G4244" t="s">
        <v>3027</v>
      </c>
      <c r="H4244">
        <v>886965909</v>
      </c>
      <c r="I4244" t="s">
        <v>38</v>
      </c>
      <c r="J4244" t="s">
        <v>58</v>
      </c>
      <c r="K4244" t="s">
        <v>40</v>
      </c>
      <c r="L4244" t="s">
        <v>108</v>
      </c>
      <c r="M4244" t="s">
        <v>109</v>
      </c>
      <c r="O4244" t="s">
        <v>3035</v>
      </c>
      <c r="P4244" t="s">
        <v>43</v>
      </c>
      <c r="R4244" s="2">
        <v>200</v>
      </c>
      <c r="S4244">
        <v>2019</v>
      </c>
      <c r="T4244" t="s">
        <v>4439</v>
      </c>
    </row>
    <row r="4245" spans="1:20" hidden="1" x14ac:dyDescent="0.35">
      <c r="A4245" s="1">
        <v>43552</v>
      </c>
      <c r="B4245" t="s">
        <v>3494</v>
      </c>
      <c r="C4245" t="s">
        <v>4398</v>
      </c>
      <c r="D4245" t="s">
        <v>3957</v>
      </c>
      <c r="E4245" t="s">
        <v>37</v>
      </c>
      <c r="F4245" s="2">
        <v>-180</v>
      </c>
      <c r="G4245" t="s">
        <v>3027</v>
      </c>
      <c r="H4245">
        <v>886965909</v>
      </c>
      <c r="I4245" t="s">
        <v>38</v>
      </c>
      <c r="J4245" t="s">
        <v>58</v>
      </c>
      <c r="K4245" t="s">
        <v>40</v>
      </c>
      <c r="L4245" t="s">
        <v>66</v>
      </c>
      <c r="M4245" t="s">
        <v>3494</v>
      </c>
      <c r="O4245" t="s">
        <v>3035</v>
      </c>
      <c r="P4245" t="s">
        <v>43</v>
      </c>
      <c r="R4245" s="2">
        <v>180</v>
      </c>
      <c r="S4245">
        <v>2019</v>
      </c>
      <c r="T4245" t="s">
        <v>4439</v>
      </c>
    </row>
    <row r="4246" spans="1:20" hidden="1" x14ac:dyDescent="0.35">
      <c r="A4246" s="1">
        <v>43553</v>
      </c>
      <c r="B4246" t="s">
        <v>499</v>
      </c>
      <c r="C4246" t="s">
        <v>497</v>
      </c>
      <c r="D4246" t="s">
        <v>1230</v>
      </c>
      <c r="E4246" t="s">
        <v>37</v>
      </c>
      <c r="F4246" s="2">
        <v>0.03</v>
      </c>
      <c r="G4246" t="s">
        <v>498</v>
      </c>
      <c r="H4246">
        <v>0</v>
      </c>
      <c r="I4246" t="s">
        <v>38</v>
      </c>
      <c r="J4246" t="s">
        <v>17</v>
      </c>
      <c r="K4246" t="s">
        <v>91</v>
      </c>
      <c r="L4246" t="s">
        <v>499</v>
      </c>
      <c r="M4246" t="s">
        <v>499</v>
      </c>
      <c r="O4246" t="s">
        <v>42</v>
      </c>
      <c r="P4246" t="s">
        <v>500</v>
      </c>
      <c r="R4246" s="2">
        <v>0.03</v>
      </c>
      <c r="S4246">
        <v>2019</v>
      </c>
      <c r="T4246" t="s">
        <v>4439</v>
      </c>
    </row>
    <row r="4247" spans="1:20" hidden="1" x14ac:dyDescent="0.35">
      <c r="A4247" s="1">
        <v>43553</v>
      </c>
      <c r="B4247" t="s">
        <v>499</v>
      </c>
      <c r="C4247" t="s">
        <v>497</v>
      </c>
      <c r="D4247" t="s">
        <v>1230</v>
      </c>
      <c r="E4247" t="s">
        <v>37</v>
      </c>
      <c r="F4247" s="2">
        <v>0.02</v>
      </c>
      <c r="G4247" t="s">
        <v>1191</v>
      </c>
      <c r="H4247">
        <v>7123691524</v>
      </c>
      <c r="I4247" t="s">
        <v>57</v>
      </c>
      <c r="J4247" t="s">
        <v>277</v>
      </c>
      <c r="K4247" t="s">
        <v>91</v>
      </c>
      <c r="L4247" t="s">
        <v>499</v>
      </c>
      <c r="M4247" t="s">
        <v>499</v>
      </c>
      <c r="O4247" t="s">
        <v>279</v>
      </c>
      <c r="P4247" t="s">
        <v>500</v>
      </c>
      <c r="R4247" s="2">
        <v>0.02</v>
      </c>
      <c r="S4247">
        <v>2019</v>
      </c>
      <c r="T4247" t="s">
        <v>4439</v>
      </c>
    </row>
    <row r="4248" spans="1:20" hidden="1" x14ac:dyDescent="0.35">
      <c r="A4248" s="1">
        <v>43553</v>
      </c>
      <c r="B4248" t="s">
        <v>499</v>
      </c>
      <c r="C4248" t="s">
        <v>497</v>
      </c>
      <c r="D4248" t="s">
        <v>1230</v>
      </c>
      <c r="E4248" t="s">
        <v>37</v>
      </c>
      <c r="F4248" s="2">
        <v>0.02</v>
      </c>
      <c r="G4248" t="s">
        <v>1171</v>
      </c>
      <c r="H4248">
        <v>0</v>
      </c>
      <c r="I4248" t="s">
        <v>57</v>
      </c>
      <c r="J4248" t="s">
        <v>58</v>
      </c>
      <c r="K4248" t="s">
        <v>91</v>
      </c>
      <c r="L4248" t="s">
        <v>499</v>
      </c>
      <c r="M4248" t="s">
        <v>499</v>
      </c>
      <c r="O4248" t="s">
        <v>534</v>
      </c>
      <c r="P4248" t="s">
        <v>500</v>
      </c>
      <c r="R4248" s="2">
        <v>0.02</v>
      </c>
      <c r="S4248">
        <v>2019</v>
      </c>
      <c r="T4248" t="s">
        <v>4439</v>
      </c>
    </row>
    <row r="4249" spans="1:20" hidden="1" x14ac:dyDescent="0.35">
      <c r="A4249" s="1">
        <v>43553</v>
      </c>
      <c r="B4249" t="s">
        <v>4583</v>
      </c>
      <c r="C4249" t="s">
        <v>4091</v>
      </c>
      <c r="D4249" t="s">
        <v>494</v>
      </c>
      <c r="E4249" t="s">
        <v>37</v>
      </c>
      <c r="F4249" s="2">
        <v>-15</v>
      </c>
      <c r="G4249" t="s">
        <v>4013</v>
      </c>
      <c r="H4249">
        <v>0</v>
      </c>
      <c r="I4249" t="s">
        <v>38</v>
      </c>
      <c r="J4249" t="s">
        <v>17</v>
      </c>
      <c r="K4249" t="s">
        <v>4014</v>
      </c>
      <c r="L4249" t="s">
        <v>4058</v>
      </c>
      <c r="M4249" t="s">
        <v>4583</v>
      </c>
      <c r="O4249" t="s">
        <v>4016</v>
      </c>
      <c r="P4249" t="s">
        <v>43</v>
      </c>
      <c r="R4249" s="2">
        <v>15</v>
      </c>
      <c r="S4249">
        <v>2019</v>
      </c>
      <c r="T4249" t="s">
        <v>4439</v>
      </c>
    </row>
    <row r="4250" spans="1:20" hidden="1" x14ac:dyDescent="0.35">
      <c r="A4250" s="1">
        <v>43553</v>
      </c>
      <c r="B4250" t="s">
        <v>4584</v>
      </c>
      <c r="C4250" t="s">
        <v>4398</v>
      </c>
      <c r="D4250" t="s">
        <v>3957</v>
      </c>
      <c r="E4250" t="s">
        <v>37</v>
      </c>
      <c r="F4250" s="2">
        <v>-1995</v>
      </c>
      <c r="G4250" t="s">
        <v>3027</v>
      </c>
      <c r="H4250">
        <v>886965909</v>
      </c>
      <c r="I4250" t="s">
        <v>38</v>
      </c>
      <c r="J4250" t="s">
        <v>58</v>
      </c>
      <c r="K4250" t="s">
        <v>40</v>
      </c>
      <c r="L4250" t="s">
        <v>66</v>
      </c>
      <c r="M4250" t="s">
        <v>3504</v>
      </c>
      <c r="O4250" t="s">
        <v>3035</v>
      </c>
      <c r="P4250" t="s">
        <v>43</v>
      </c>
      <c r="R4250" s="2">
        <v>1995</v>
      </c>
      <c r="S4250">
        <v>2019</v>
      </c>
      <c r="T4250" t="s">
        <v>4439</v>
      </c>
    </row>
    <row r="4251" spans="1:20" hidden="1" x14ac:dyDescent="0.35">
      <c r="A4251" s="1">
        <v>43553</v>
      </c>
      <c r="B4251" t="s">
        <v>499</v>
      </c>
      <c r="C4251" t="s">
        <v>497</v>
      </c>
      <c r="D4251" t="s">
        <v>1230</v>
      </c>
      <c r="E4251" t="s">
        <v>37</v>
      </c>
      <c r="F4251" s="2">
        <v>0.5</v>
      </c>
      <c r="G4251" t="s">
        <v>2929</v>
      </c>
      <c r="H4251">
        <v>1124223312</v>
      </c>
      <c r="I4251" t="s">
        <v>38</v>
      </c>
      <c r="J4251" t="s">
        <v>17</v>
      </c>
      <c r="K4251" t="s">
        <v>91</v>
      </c>
      <c r="L4251" t="s">
        <v>499</v>
      </c>
      <c r="M4251" t="s">
        <v>499</v>
      </c>
      <c r="O4251" t="s">
        <v>2930</v>
      </c>
      <c r="P4251" t="s">
        <v>500</v>
      </c>
      <c r="R4251" s="2">
        <v>0.5</v>
      </c>
      <c r="S4251">
        <v>2019</v>
      </c>
      <c r="T4251" t="s">
        <v>4439</v>
      </c>
    </row>
    <row r="4252" spans="1:20" hidden="1" x14ac:dyDescent="0.35">
      <c r="A4252" s="1">
        <v>43553</v>
      </c>
      <c r="B4252" t="s">
        <v>499</v>
      </c>
      <c r="C4252" t="s">
        <v>497</v>
      </c>
      <c r="D4252" t="s">
        <v>1230</v>
      </c>
      <c r="E4252" t="s">
        <v>37</v>
      </c>
      <c r="F4252" s="2">
        <v>2.29</v>
      </c>
      <c r="G4252" t="s">
        <v>47</v>
      </c>
      <c r="H4252">
        <v>2113481242</v>
      </c>
      <c r="I4252" t="s">
        <v>2888</v>
      </c>
      <c r="J4252" t="s">
        <v>17</v>
      </c>
      <c r="K4252" t="s">
        <v>91</v>
      </c>
      <c r="L4252" t="s">
        <v>499</v>
      </c>
      <c r="M4252" t="s">
        <v>499</v>
      </c>
      <c r="O4252" t="s">
        <v>2890</v>
      </c>
      <c r="P4252" t="s">
        <v>500</v>
      </c>
      <c r="R4252" s="2">
        <v>2.29</v>
      </c>
      <c r="S4252">
        <v>2019</v>
      </c>
      <c r="T4252" t="s">
        <v>4439</v>
      </c>
    </row>
    <row r="4253" spans="1:20" hidden="1" x14ac:dyDescent="0.35">
      <c r="A4253" s="1">
        <v>43556</v>
      </c>
      <c r="B4253" t="s">
        <v>3788</v>
      </c>
      <c r="C4253" t="s">
        <v>4440</v>
      </c>
      <c r="D4253" t="s">
        <v>4585</v>
      </c>
      <c r="E4253" t="s">
        <v>37</v>
      </c>
      <c r="F4253" s="2">
        <v>-75</v>
      </c>
      <c r="G4253" t="s">
        <v>52</v>
      </c>
      <c r="H4253">
        <v>2123710218</v>
      </c>
      <c r="I4253" t="s">
        <v>57</v>
      </c>
      <c r="J4253" t="s">
        <v>58</v>
      </c>
      <c r="K4253" t="s">
        <v>40</v>
      </c>
      <c r="L4253" t="s">
        <v>108</v>
      </c>
      <c r="M4253" t="s">
        <v>109</v>
      </c>
      <c r="O4253" t="s">
        <v>61</v>
      </c>
      <c r="P4253" t="s">
        <v>43</v>
      </c>
      <c r="R4253" s="2">
        <v>75</v>
      </c>
      <c r="S4253">
        <v>2019</v>
      </c>
      <c r="T4253" t="s">
        <v>4586</v>
      </c>
    </row>
    <row r="4254" spans="1:20" hidden="1" x14ac:dyDescent="0.35">
      <c r="A4254" s="1">
        <v>43556</v>
      </c>
      <c r="B4254" t="s">
        <v>87</v>
      </c>
      <c r="C4254" t="s">
        <v>3916</v>
      </c>
      <c r="D4254" t="s">
        <v>4587</v>
      </c>
      <c r="E4254" t="s">
        <v>37</v>
      </c>
      <c r="F4254" s="2">
        <v>1425</v>
      </c>
      <c r="G4254" t="s">
        <v>52</v>
      </c>
      <c r="H4254">
        <v>2123710218</v>
      </c>
      <c r="I4254" t="s">
        <v>57</v>
      </c>
      <c r="J4254" t="s">
        <v>58</v>
      </c>
      <c r="K4254" t="s">
        <v>91</v>
      </c>
      <c r="L4254" t="s">
        <v>87</v>
      </c>
      <c r="M4254" t="s">
        <v>87</v>
      </c>
      <c r="O4254" t="s">
        <v>61</v>
      </c>
      <c r="P4254" t="s">
        <v>43</v>
      </c>
      <c r="R4254" s="2">
        <v>1425</v>
      </c>
      <c r="S4254">
        <v>2019</v>
      </c>
      <c r="T4254" t="s">
        <v>4586</v>
      </c>
    </row>
    <row r="4255" spans="1:20" hidden="1" x14ac:dyDescent="0.35">
      <c r="A4255" s="1">
        <v>43556</v>
      </c>
      <c r="B4255" t="s">
        <v>3788</v>
      </c>
      <c r="C4255" t="s">
        <v>4440</v>
      </c>
      <c r="D4255" t="s">
        <v>4588</v>
      </c>
      <c r="E4255" t="s">
        <v>37</v>
      </c>
      <c r="F4255" s="2">
        <v>-75</v>
      </c>
      <c r="G4255" t="s">
        <v>307</v>
      </c>
      <c r="H4255">
        <v>3123666335</v>
      </c>
      <c r="I4255" t="s">
        <v>57</v>
      </c>
      <c r="J4255" t="s">
        <v>277</v>
      </c>
      <c r="K4255" t="s">
        <v>40</v>
      </c>
      <c r="L4255" t="s">
        <v>108</v>
      </c>
      <c r="M4255" t="s">
        <v>109</v>
      </c>
      <c r="O4255" t="s">
        <v>308</v>
      </c>
      <c r="P4255" t="s">
        <v>43</v>
      </c>
      <c r="R4255" s="2">
        <v>75</v>
      </c>
      <c r="S4255">
        <v>2019</v>
      </c>
      <c r="T4255" t="s">
        <v>4586</v>
      </c>
    </row>
    <row r="4256" spans="1:20" hidden="1" x14ac:dyDescent="0.35">
      <c r="A4256" s="1">
        <v>43556</v>
      </c>
      <c r="B4256" t="s">
        <v>87</v>
      </c>
      <c r="C4256" t="s">
        <v>3916</v>
      </c>
      <c r="D4256" t="s">
        <v>4589</v>
      </c>
      <c r="E4256" t="s">
        <v>37</v>
      </c>
      <c r="F4256" s="2">
        <v>1550</v>
      </c>
      <c r="G4256" t="s">
        <v>307</v>
      </c>
      <c r="H4256">
        <v>3123666335</v>
      </c>
      <c r="I4256" t="s">
        <v>57</v>
      </c>
      <c r="J4256" t="s">
        <v>277</v>
      </c>
      <c r="K4256" t="s">
        <v>91</v>
      </c>
      <c r="L4256" t="s">
        <v>87</v>
      </c>
      <c r="M4256" t="s">
        <v>87</v>
      </c>
      <c r="O4256" t="s">
        <v>308</v>
      </c>
      <c r="P4256" t="s">
        <v>43</v>
      </c>
      <c r="R4256" s="2">
        <v>1550</v>
      </c>
      <c r="S4256">
        <v>2019</v>
      </c>
      <c r="T4256" t="s">
        <v>4586</v>
      </c>
    </row>
    <row r="4257" spans="1:20" hidden="1" x14ac:dyDescent="0.35">
      <c r="A4257" s="1">
        <v>43556</v>
      </c>
      <c r="B4257" t="s">
        <v>122</v>
      </c>
      <c r="C4257" t="s">
        <v>4590</v>
      </c>
      <c r="D4257" t="s">
        <v>3535</v>
      </c>
      <c r="E4257" t="s">
        <v>37</v>
      </c>
      <c r="F4257" s="2">
        <v>-467.03</v>
      </c>
      <c r="G4257" t="s">
        <v>29</v>
      </c>
      <c r="H4257">
        <v>2123674356</v>
      </c>
      <c r="I4257" t="s">
        <v>38</v>
      </c>
      <c r="J4257" t="s">
        <v>39</v>
      </c>
      <c r="K4257" t="s">
        <v>40</v>
      </c>
      <c r="L4257" t="s">
        <v>122</v>
      </c>
      <c r="M4257" t="s">
        <v>122</v>
      </c>
      <c r="O4257" t="s">
        <v>42</v>
      </c>
      <c r="P4257" t="s">
        <v>43</v>
      </c>
      <c r="R4257" s="2">
        <v>467.03</v>
      </c>
      <c r="S4257">
        <v>2019</v>
      </c>
      <c r="T4257" t="s">
        <v>4586</v>
      </c>
    </row>
    <row r="4258" spans="1:20" hidden="1" x14ac:dyDescent="0.35">
      <c r="A4258" s="1">
        <v>43556</v>
      </c>
      <c r="B4258" t="s">
        <v>3536</v>
      </c>
      <c r="C4258" t="s">
        <v>1161</v>
      </c>
      <c r="D4258" t="s">
        <v>4591</v>
      </c>
      <c r="E4258" t="s">
        <v>37</v>
      </c>
      <c r="F4258" s="2">
        <v>-150</v>
      </c>
      <c r="G4258" t="s">
        <v>29</v>
      </c>
      <c r="H4258">
        <v>2123674356</v>
      </c>
      <c r="I4258" t="s">
        <v>38</v>
      </c>
      <c r="J4258" t="s">
        <v>39</v>
      </c>
      <c r="K4258" t="s">
        <v>1160</v>
      </c>
      <c r="L4258" t="s">
        <v>1161</v>
      </c>
      <c r="M4258" t="s">
        <v>3536</v>
      </c>
      <c r="O4258" t="s">
        <v>42</v>
      </c>
      <c r="P4258" t="s">
        <v>43</v>
      </c>
      <c r="R4258" s="2">
        <v>150</v>
      </c>
      <c r="S4258">
        <v>2019</v>
      </c>
      <c r="T4258" t="s">
        <v>4586</v>
      </c>
    </row>
    <row r="4259" spans="1:20" hidden="1" x14ac:dyDescent="0.35">
      <c r="A4259" s="1">
        <v>43556</v>
      </c>
      <c r="B4259" t="s">
        <v>3788</v>
      </c>
      <c r="C4259" t="s">
        <v>4440</v>
      </c>
      <c r="D4259" t="s">
        <v>4592</v>
      </c>
      <c r="E4259" t="s">
        <v>37</v>
      </c>
      <c r="F4259" s="2">
        <v>-75</v>
      </c>
      <c r="G4259" t="s">
        <v>29</v>
      </c>
      <c r="H4259">
        <v>2123674356</v>
      </c>
      <c r="I4259" t="s">
        <v>38</v>
      </c>
      <c r="J4259" t="s">
        <v>39</v>
      </c>
      <c r="K4259" t="s">
        <v>40</v>
      </c>
      <c r="L4259" t="s">
        <v>108</v>
      </c>
      <c r="M4259" t="s">
        <v>109</v>
      </c>
      <c r="O4259" t="s">
        <v>42</v>
      </c>
      <c r="P4259" t="s">
        <v>43</v>
      </c>
      <c r="R4259" s="2">
        <v>75</v>
      </c>
      <c r="S4259">
        <v>2019</v>
      </c>
      <c r="T4259" t="s">
        <v>4586</v>
      </c>
    </row>
    <row r="4260" spans="1:20" hidden="1" x14ac:dyDescent="0.35">
      <c r="A4260" s="1">
        <v>43556</v>
      </c>
      <c r="B4260" t="s">
        <v>3538</v>
      </c>
      <c r="C4260" t="s">
        <v>1161</v>
      </c>
      <c r="D4260" t="s">
        <v>4593</v>
      </c>
      <c r="E4260" t="s">
        <v>37</v>
      </c>
      <c r="F4260" s="2">
        <v>150</v>
      </c>
      <c r="G4260" t="s">
        <v>498</v>
      </c>
      <c r="H4260">
        <v>0</v>
      </c>
      <c r="I4260" t="s">
        <v>38</v>
      </c>
      <c r="J4260" t="s">
        <v>17</v>
      </c>
      <c r="K4260" t="s">
        <v>1160</v>
      </c>
      <c r="L4260" t="s">
        <v>1161</v>
      </c>
      <c r="M4260" t="s">
        <v>3538</v>
      </c>
      <c r="O4260" t="s">
        <v>42</v>
      </c>
      <c r="P4260" t="s">
        <v>500</v>
      </c>
      <c r="R4260" s="2">
        <v>150</v>
      </c>
      <c r="S4260">
        <v>2019</v>
      </c>
      <c r="T4260" t="s">
        <v>4586</v>
      </c>
    </row>
    <row r="4261" spans="1:20" hidden="1" x14ac:dyDescent="0.35">
      <c r="A4261" s="1">
        <v>43556</v>
      </c>
      <c r="B4261" t="s">
        <v>3788</v>
      </c>
      <c r="C4261" t="s">
        <v>4440</v>
      </c>
      <c r="D4261" t="s">
        <v>4594</v>
      </c>
      <c r="E4261" t="s">
        <v>37</v>
      </c>
      <c r="F4261" s="2">
        <v>-75</v>
      </c>
      <c r="G4261" t="s">
        <v>779</v>
      </c>
      <c r="H4261">
        <v>8320442620</v>
      </c>
      <c r="I4261" t="s">
        <v>57</v>
      </c>
      <c r="J4261" t="s">
        <v>277</v>
      </c>
      <c r="K4261" t="s">
        <v>40</v>
      </c>
      <c r="L4261" t="s">
        <v>108</v>
      </c>
      <c r="M4261" t="s">
        <v>109</v>
      </c>
      <c r="O4261" t="s">
        <v>780</v>
      </c>
      <c r="P4261" t="s">
        <v>43</v>
      </c>
      <c r="R4261" s="2">
        <v>75</v>
      </c>
      <c r="S4261">
        <v>2019</v>
      </c>
      <c r="T4261" t="s">
        <v>4586</v>
      </c>
    </row>
    <row r="4262" spans="1:20" hidden="1" x14ac:dyDescent="0.35">
      <c r="A4262" s="1">
        <v>43556</v>
      </c>
      <c r="B4262" t="s">
        <v>3788</v>
      </c>
      <c r="C4262" t="s">
        <v>4292</v>
      </c>
      <c r="D4262" t="s">
        <v>4293</v>
      </c>
      <c r="E4262" t="s">
        <v>37</v>
      </c>
      <c r="F4262" s="2">
        <v>-75</v>
      </c>
      <c r="G4262" t="s">
        <v>3920</v>
      </c>
      <c r="H4262">
        <v>371052603</v>
      </c>
      <c r="I4262" t="s">
        <v>57</v>
      </c>
      <c r="J4262" t="s">
        <v>277</v>
      </c>
      <c r="K4262" t="s">
        <v>40</v>
      </c>
      <c r="L4262" t="s">
        <v>108</v>
      </c>
      <c r="M4262" t="s">
        <v>109</v>
      </c>
      <c r="O4262" t="s">
        <v>4025</v>
      </c>
      <c r="P4262" t="s">
        <v>43</v>
      </c>
      <c r="R4262" s="2">
        <v>75</v>
      </c>
      <c r="S4262">
        <v>2019</v>
      </c>
      <c r="T4262" t="s">
        <v>4586</v>
      </c>
    </row>
    <row r="4263" spans="1:20" hidden="1" x14ac:dyDescent="0.35">
      <c r="A4263" s="1">
        <v>43556</v>
      </c>
      <c r="B4263" t="s">
        <v>87</v>
      </c>
      <c r="C4263" t="s">
        <v>3933</v>
      </c>
      <c r="D4263" t="s">
        <v>4595</v>
      </c>
      <c r="E4263" t="s">
        <v>37</v>
      </c>
      <c r="F4263" s="2">
        <v>745</v>
      </c>
      <c r="G4263" t="s">
        <v>3920</v>
      </c>
      <c r="H4263">
        <v>371052603</v>
      </c>
      <c r="I4263" t="s">
        <v>57</v>
      </c>
      <c r="J4263" t="s">
        <v>277</v>
      </c>
      <c r="K4263" t="s">
        <v>91</v>
      </c>
      <c r="L4263" t="s">
        <v>87</v>
      </c>
      <c r="M4263" t="s">
        <v>87</v>
      </c>
      <c r="O4263" t="s">
        <v>4025</v>
      </c>
      <c r="P4263" t="s">
        <v>43</v>
      </c>
      <c r="R4263" s="2">
        <v>745</v>
      </c>
      <c r="S4263">
        <v>2019</v>
      </c>
      <c r="T4263" t="s">
        <v>4586</v>
      </c>
    </row>
    <row r="4264" spans="1:20" hidden="1" x14ac:dyDescent="0.35">
      <c r="A4264" s="1">
        <v>43556</v>
      </c>
      <c r="B4264" t="s">
        <v>122</v>
      </c>
      <c r="C4264" t="s">
        <v>4131</v>
      </c>
      <c r="D4264" t="s">
        <v>3541</v>
      </c>
      <c r="E4264" t="s">
        <v>37</v>
      </c>
      <c r="F4264" s="2">
        <v>-456.02</v>
      </c>
      <c r="G4264" t="s">
        <v>276</v>
      </c>
      <c r="H4264">
        <v>3123680344</v>
      </c>
      <c r="I4264" t="s">
        <v>57</v>
      </c>
      <c r="J4264" t="s">
        <v>277</v>
      </c>
      <c r="K4264" t="s">
        <v>40</v>
      </c>
      <c r="L4264" t="s">
        <v>122</v>
      </c>
      <c r="M4264" t="s">
        <v>122</v>
      </c>
      <c r="O4264" t="s">
        <v>279</v>
      </c>
      <c r="P4264" t="s">
        <v>43</v>
      </c>
      <c r="R4264" s="2">
        <v>456.02</v>
      </c>
      <c r="S4264">
        <v>2019</v>
      </c>
      <c r="T4264" t="s">
        <v>4586</v>
      </c>
    </row>
    <row r="4265" spans="1:20" hidden="1" x14ac:dyDescent="0.35">
      <c r="A4265" s="1">
        <v>43556</v>
      </c>
      <c r="B4265" t="s">
        <v>3788</v>
      </c>
      <c r="C4265" t="s">
        <v>4440</v>
      </c>
      <c r="D4265" t="s">
        <v>4596</v>
      </c>
      <c r="E4265" t="s">
        <v>37</v>
      </c>
      <c r="F4265" s="2">
        <v>-75</v>
      </c>
      <c r="G4265" t="s">
        <v>276</v>
      </c>
      <c r="H4265">
        <v>3123680344</v>
      </c>
      <c r="I4265" t="s">
        <v>57</v>
      </c>
      <c r="J4265" t="s">
        <v>277</v>
      </c>
      <c r="K4265" t="s">
        <v>40</v>
      </c>
      <c r="L4265" t="s">
        <v>108</v>
      </c>
      <c r="M4265" t="s">
        <v>109</v>
      </c>
      <c r="O4265" t="s">
        <v>279</v>
      </c>
      <c r="P4265" t="s">
        <v>43</v>
      </c>
      <c r="R4265" s="2">
        <v>75</v>
      </c>
      <c r="S4265">
        <v>2019</v>
      </c>
      <c r="T4265" t="s">
        <v>4586</v>
      </c>
    </row>
    <row r="4266" spans="1:20" hidden="1" x14ac:dyDescent="0.35">
      <c r="A4266" s="1">
        <v>43556</v>
      </c>
      <c r="B4266" t="s">
        <v>87</v>
      </c>
      <c r="C4266" t="s">
        <v>3916</v>
      </c>
      <c r="D4266" t="s">
        <v>4597</v>
      </c>
      <c r="E4266" t="s">
        <v>37</v>
      </c>
      <c r="F4266" s="2">
        <v>1375</v>
      </c>
      <c r="G4266" t="s">
        <v>276</v>
      </c>
      <c r="H4266">
        <v>3123680344</v>
      </c>
      <c r="I4266" t="s">
        <v>57</v>
      </c>
      <c r="J4266" t="s">
        <v>277</v>
      </c>
      <c r="K4266" t="s">
        <v>91</v>
      </c>
      <c r="L4266" t="s">
        <v>87</v>
      </c>
      <c r="M4266" t="s">
        <v>87</v>
      </c>
      <c r="O4266" t="s">
        <v>279</v>
      </c>
      <c r="P4266" t="s">
        <v>43</v>
      </c>
      <c r="R4266" s="2">
        <v>1375</v>
      </c>
      <c r="S4266">
        <v>2019</v>
      </c>
      <c r="T4266" t="s">
        <v>4586</v>
      </c>
    </row>
    <row r="4267" spans="1:20" hidden="1" x14ac:dyDescent="0.35">
      <c r="A4267" s="1">
        <v>43556</v>
      </c>
      <c r="B4267" t="s">
        <v>3788</v>
      </c>
      <c r="C4267" t="s">
        <v>4440</v>
      </c>
      <c r="D4267" t="s">
        <v>4598</v>
      </c>
      <c r="E4267" t="s">
        <v>37</v>
      </c>
      <c r="F4267" s="2">
        <v>-150</v>
      </c>
      <c r="G4267" t="s">
        <v>1761</v>
      </c>
      <c r="H4267">
        <v>3123788147</v>
      </c>
      <c r="I4267" t="s">
        <v>38</v>
      </c>
      <c r="J4267" t="s">
        <v>58</v>
      </c>
      <c r="K4267" t="s">
        <v>40</v>
      </c>
      <c r="L4267" t="s">
        <v>108</v>
      </c>
      <c r="M4267" t="s">
        <v>109</v>
      </c>
      <c r="O4267" t="s">
        <v>1762</v>
      </c>
      <c r="P4267" t="s">
        <v>43</v>
      </c>
      <c r="R4267" s="2">
        <v>150</v>
      </c>
      <c r="S4267">
        <v>2019</v>
      </c>
      <c r="T4267" t="s">
        <v>4586</v>
      </c>
    </row>
    <row r="4268" spans="1:20" hidden="1" x14ac:dyDescent="0.35">
      <c r="A4268" s="1">
        <v>43556</v>
      </c>
      <c r="B4268" t="s">
        <v>87</v>
      </c>
      <c r="C4268" t="s">
        <v>1161</v>
      </c>
      <c r="D4268" t="s">
        <v>4599</v>
      </c>
      <c r="E4268" t="s">
        <v>37</v>
      </c>
      <c r="F4268" s="2">
        <v>1325</v>
      </c>
      <c r="G4268" t="s">
        <v>1761</v>
      </c>
      <c r="H4268">
        <v>3123788147</v>
      </c>
      <c r="I4268" t="s">
        <v>38</v>
      </c>
      <c r="J4268" t="s">
        <v>58</v>
      </c>
      <c r="K4268" t="s">
        <v>91</v>
      </c>
      <c r="L4268" t="s">
        <v>87</v>
      </c>
      <c r="M4268" t="s">
        <v>87</v>
      </c>
      <c r="O4268" t="s">
        <v>1762</v>
      </c>
      <c r="P4268" t="s">
        <v>43</v>
      </c>
      <c r="R4268" s="2">
        <v>1325</v>
      </c>
      <c r="S4268">
        <v>2019</v>
      </c>
      <c r="T4268" t="s">
        <v>4586</v>
      </c>
    </row>
    <row r="4269" spans="1:20" hidden="1" x14ac:dyDescent="0.35">
      <c r="A4269" s="1">
        <v>43556</v>
      </c>
      <c r="B4269" t="s">
        <v>122</v>
      </c>
      <c r="C4269" t="s">
        <v>4131</v>
      </c>
      <c r="D4269" t="s">
        <v>3544</v>
      </c>
      <c r="E4269" t="s">
        <v>37</v>
      </c>
      <c r="F4269" s="2">
        <v>-563.38</v>
      </c>
      <c r="G4269" t="s">
        <v>395</v>
      </c>
      <c r="H4269">
        <v>3123752192</v>
      </c>
      <c r="I4269" t="s">
        <v>38</v>
      </c>
      <c r="J4269" t="s">
        <v>277</v>
      </c>
      <c r="K4269" t="s">
        <v>40</v>
      </c>
      <c r="L4269" t="s">
        <v>122</v>
      </c>
      <c r="M4269" t="s">
        <v>122</v>
      </c>
      <c r="O4269" t="s">
        <v>396</v>
      </c>
      <c r="P4269" t="s">
        <v>43</v>
      </c>
      <c r="R4269" s="2">
        <v>563.38</v>
      </c>
      <c r="S4269">
        <v>2019</v>
      </c>
      <c r="T4269" t="s">
        <v>4586</v>
      </c>
    </row>
    <row r="4270" spans="1:20" hidden="1" x14ac:dyDescent="0.35">
      <c r="A4270" s="1">
        <v>43556</v>
      </c>
      <c r="B4270" t="s">
        <v>3788</v>
      </c>
      <c r="C4270" t="s">
        <v>4440</v>
      </c>
      <c r="D4270" t="s">
        <v>4600</v>
      </c>
      <c r="E4270" t="s">
        <v>37</v>
      </c>
      <c r="F4270" s="2">
        <v>-75</v>
      </c>
      <c r="G4270" t="s">
        <v>395</v>
      </c>
      <c r="H4270">
        <v>3123752192</v>
      </c>
      <c r="I4270" t="s">
        <v>38</v>
      </c>
      <c r="J4270" t="s">
        <v>277</v>
      </c>
      <c r="K4270" t="s">
        <v>40</v>
      </c>
      <c r="L4270" t="s">
        <v>108</v>
      </c>
      <c r="M4270" t="s">
        <v>109</v>
      </c>
      <c r="O4270" t="s">
        <v>396</v>
      </c>
      <c r="P4270" t="s">
        <v>43</v>
      </c>
      <c r="R4270" s="2">
        <v>75</v>
      </c>
      <c r="S4270">
        <v>2019</v>
      </c>
      <c r="T4270" t="s">
        <v>4586</v>
      </c>
    </row>
    <row r="4271" spans="1:20" hidden="1" x14ac:dyDescent="0.35">
      <c r="A4271" s="1">
        <v>43556</v>
      </c>
      <c r="B4271" t="s">
        <v>3536</v>
      </c>
      <c r="C4271" t="s">
        <v>1161</v>
      </c>
      <c r="D4271" t="s">
        <v>4601</v>
      </c>
      <c r="E4271" t="s">
        <v>37</v>
      </c>
      <c r="F4271" s="2">
        <v>-150</v>
      </c>
      <c r="G4271" t="s">
        <v>533</v>
      </c>
      <c r="H4271">
        <v>2120678228</v>
      </c>
      <c r="I4271" t="s">
        <v>57</v>
      </c>
      <c r="J4271" t="s">
        <v>58</v>
      </c>
      <c r="K4271" t="s">
        <v>1160</v>
      </c>
      <c r="L4271" t="s">
        <v>1161</v>
      </c>
      <c r="M4271" t="s">
        <v>3536</v>
      </c>
      <c r="O4271" t="s">
        <v>534</v>
      </c>
      <c r="P4271" t="s">
        <v>43</v>
      </c>
      <c r="R4271" s="2">
        <v>150</v>
      </c>
      <c r="S4271">
        <v>2019</v>
      </c>
      <c r="T4271" t="s">
        <v>4586</v>
      </c>
    </row>
    <row r="4272" spans="1:20" hidden="1" x14ac:dyDescent="0.35">
      <c r="A4272" s="1">
        <v>43556</v>
      </c>
      <c r="B4272" t="s">
        <v>3788</v>
      </c>
      <c r="C4272" t="s">
        <v>4440</v>
      </c>
      <c r="D4272" t="s">
        <v>4602</v>
      </c>
      <c r="E4272" t="s">
        <v>37</v>
      </c>
      <c r="F4272" s="2">
        <v>-75</v>
      </c>
      <c r="G4272" t="s">
        <v>533</v>
      </c>
      <c r="H4272">
        <v>2120678228</v>
      </c>
      <c r="I4272" t="s">
        <v>57</v>
      </c>
      <c r="J4272" t="s">
        <v>58</v>
      </c>
      <c r="K4272" t="s">
        <v>40</v>
      </c>
      <c r="L4272" t="s">
        <v>108</v>
      </c>
      <c r="M4272" t="s">
        <v>109</v>
      </c>
      <c r="O4272" t="s">
        <v>534</v>
      </c>
      <c r="P4272" t="s">
        <v>43</v>
      </c>
      <c r="R4272" s="2">
        <v>75</v>
      </c>
      <c r="S4272">
        <v>2019</v>
      </c>
      <c r="T4272" t="s">
        <v>4586</v>
      </c>
    </row>
    <row r="4273" spans="1:20" hidden="1" x14ac:dyDescent="0.35">
      <c r="A4273" s="1">
        <v>43556</v>
      </c>
      <c r="B4273" t="s">
        <v>87</v>
      </c>
      <c r="C4273" t="s">
        <v>3916</v>
      </c>
      <c r="D4273" t="s">
        <v>4603</v>
      </c>
      <c r="E4273" t="s">
        <v>37</v>
      </c>
      <c r="F4273" s="2">
        <v>1595</v>
      </c>
      <c r="G4273" t="s">
        <v>533</v>
      </c>
      <c r="H4273">
        <v>2120678228</v>
      </c>
      <c r="I4273" t="s">
        <v>57</v>
      </c>
      <c r="J4273" t="s">
        <v>58</v>
      </c>
      <c r="K4273" t="s">
        <v>91</v>
      </c>
      <c r="L4273" t="s">
        <v>87</v>
      </c>
      <c r="M4273" t="s">
        <v>87</v>
      </c>
      <c r="O4273" t="s">
        <v>534</v>
      </c>
      <c r="P4273" t="s">
        <v>43</v>
      </c>
      <c r="R4273" s="2">
        <v>1595</v>
      </c>
      <c r="S4273">
        <v>2019</v>
      </c>
      <c r="T4273" t="s">
        <v>4586</v>
      </c>
    </row>
    <row r="4274" spans="1:20" hidden="1" x14ac:dyDescent="0.35">
      <c r="A4274" s="1">
        <v>43556</v>
      </c>
      <c r="B4274" t="s">
        <v>3538</v>
      </c>
      <c r="C4274" t="s">
        <v>1161</v>
      </c>
      <c r="D4274" t="s">
        <v>4604</v>
      </c>
      <c r="E4274" t="s">
        <v>37</v>
      </c>
      <c r="F4274" s="2">
        <v>150</v>
      </c>
      <c r="G4274" t="s">
        <v>1171</v>
      </c>
      <c r="H4274">
        <v>0</v>
      </c>
      <c r="I4274" t="s">
        <v>57</v>
      </c>
      <c r="J4274" t="s">
        <v>58</v>
      </c>
      <c r="K4274" t="s">
        <v>1160</v>
      </c>
      <c r="L4274" t="s">
        <v>1161</v>
      </c>
      <c r="M4274" t="s">
        <v>3538</v>
      </c>
      <c r="O4274" t="s">
        <v>534</v>
      </c>
      <c r="P4274" t="s">
        <v>500</v>
      </c>
      <c r="R4274" s="2">
        <v>150</v>
      </c>
      <c r="S4274">
        <v>2019</v>
      </c>
      <c r="T4274" t="s">
        <v>4586</v>
      </c>
    </row>
    <row r="4275" spans="1:20" hidden="1" x14ac:dyDescent="0.35">
      <c r="A4275" s="1">
        <v>43556</v>
      </c>
      <c r="B4275" t="s">
        <v>122</v>
      </c>
      <c r="C4275" t="s">
        <v>3549</v>
      </c>
      <c r="D4275" t="s">
        <v>3549</v>
      </c>
      <c r="E4275" t="s">
        <v>37</v>
      </c>
      <c r="F4275" s="2">
        <v>-1118.25</v>
      </c>
      <c r="G4275" t="s">
        <v>2641</v>
      </c>
      <c r="H4275">
        <v>886968291</v>
      </c>
      <c r="I4275" t="s">
        <v>38</v>
      </c>
      <c r="J4275" t="s">
        <v>58</v>
      </c>
      <c r="K4275" t="s">
        <v>40</v>
      </c>
      <c r="L4275" t="s">
        <v>122</v>
      </c>
      <c r="M4275" t="s">
        <v>122</v>
      </c>
      <c r="O4275" t="s">
        <v>2642</v>
      </c>
      <c r="P4275" t="s">
        <v>43</v>
      </c>
      <c r="R4275" s="2">
        <v>1118.25</v>
      </c>
      <c r="S4275">
        <v>2019</v>
      </c>
      <c r="T4275" t="s">
        <v>4586</v>
      </c>
    </row>
    <row r="4276" spans="1:20" hidden="1" x14ac:dyDescent="0.35">
      <c r="A4276" s="1">
        <v>43556</v>
      </c>
      <c r="B4276" t="s">
        <v>87</v>
      </c>
      <c r="C4276" t="s">
        <v>3933</v>
      </c>
      <c r="D4276" t="s">
        <v>4605</v>
      </c>
      <c r="E4276" t="s">
        <v>37</v>
      </c>
      <c r="F4276" s="2">
        <v>870</v>
      </c>
      <c r="G4276" t="s">
        <v>3027</v>
      </c>
      <c r="H4276">
        <v>886965909</v>
      </c>
      <c r="I4276" t="s">
        <v>38</v>
      </c>
      <c r="J4276" t="s">
        <v>58</v>
      </c>
      <c r="K4276" t="s">
        <v>91</v>
      </c>
      <c r="L4276" t="s">
        <v>87</v>
      </c>
      <c r="M4276" t="s">
        <v>87</v>
      </c>
      <c r="O4276" t="s">
        <v>3035</v>
      </c>
      <c r="P4276" t="s">
        <v>43</v>
      </c>
      <c r="R4276" s="2">
        <v>870</v>
      </c>
      <c r="S4276">
        <v>2019</v>
      </c>
      <c r="T4276" t="s">
        <v>4586</v>
      </c>
    </row>
    <row r="4277" spans="1:20" hidden="1" x14ac:dyDescent="0.35">
      <c r="A4277" s="1">
        <v>43556</v>
      </c>
      <c r="B4277" t="s">
        <v>122</v>
      </c>
      <c r="C4277" t="s">
        <v>4462</v>
      </c>
      <c r="D4277" t="s">
        <v>3558</v>
      </c>
      <c r="E4277" t="s">
        <v>37</v>
      </c>
      <c r="F4277" s="2">
        <v>-427.93</v>
      </c>
      <c r="G4277" t="s">
        <v>433</v>
      </c>
      <c r="H4277">
        <v>3123859963</v>
      </c>
      <c r="I4277" t="s">
        <v>38</v>
      </c>
      <c r="J4277" t="s">
        <v>277</v>
      </c>
      <c r="K4277" t="s">
        <v>40</v>
      </c>
      <c r="L4277" t="s">
        <v>122</v>
      </c>
      <c r="M4277" t="s">
        <v>122</v>
      </c>
      <c r="O4277" t="s">
        <v>434</v>
      </c>
      <c r="P4277" t="s">
        <v>43</v>
      </c>
      <c r="R4277" s="2">
        <v>427.93</v>
      </c>
      <c r="S4277">
        <v>2019</v>
      </c>
      <c r="T4277" t="s">
        <v>4586</v>
      </c>
    </row>
    <row r="4278" spans="1:20" hidden="1" x14ac:dyDescent="0.35">
      <c r="A4278" s="1">
        <v>43556</v>
      </c>
      <c r="B4278" t="s">
        <v>3788</v>
      </c>
      <c r="C4278" t="s">
        <v>4440</v>
      </c>
      <c r="D4278" t="s">
        <v>4606</v>
      </c>
      <c r="E4278" t="s">
        <v>37</v>
      </c>
      <c r="F4278" s="2">
        <v>-75</v>
      </c>
      <c r="G4278" t="s">
        <v>433</v>
      </c>
      <c r="H4278">
        <v>3123859963</v>
      </c>
      <c r="I4278" t="s">
        <v>38</v>
      </c>
      <c r="J4278" t="s">
        <v>277</v>
      </c>
      <c r="K4278" t="s">
        <v>40</v>
      </c>
      <c r="L4278" t="s">
        <v>108</v>
      </c>
      <c r="M4278" t="s">
        <v>109</v>
      </c>
      <c r="O4278" t="s">
        <v>434</v>
      </c>
      <c r="P4278" t="s">
        <v>43</v>
      </c>
      <c r="R4278" s="2">
        <v>75</v>
      </c>
      <c r="S4278">
        <v>2019</v>
      </c>
      <c r="T4278" t="s">
        <v>4586</v>
      </c>
    </row>
    <row r="4279" spans="1:20" hidden="1" x14ac:dyDescent="0.35">
      <c r="A4279" s="1">
        <v>43556</v>
      </c>
      <c r="B4279" t="s">
        <v>87</v>
      </c>
      <c r="C4279" t="s">
        <v>3916</v>
      </c>
      <c r="D4279" t="s">
        <v>4607</v>
      </c>
      <c r="E4279" t="s">
        <v>37</v>
      </c>
      <c r="F4279" s="2">
        <v>1495</v>
      </c>
      <c r="G4279" t="s">
        <v>433</v>
      </c>
      <c r="H4279">
        <v>3123859963</v>
      </c>
      <c r="I4279" t="s">
        <v>38</v>
      </c>
      <c r="J4279" t="s">
        <v>277</v>
      </c>
      <c r="K4279" t="s">
        <v>91</v>
      </c>
      <c r="L4279" t="s">
        <v>87</v>
      </c>
      <c r="M4279" t="s">
        <v>87</v>
      </c>
      <c r="O4279" t="s">
        <v>434</v>
      </c>
      <c r="P4279" t="s">
        <v>43</v>
      </c>
      <c r="R4279" s="2">
        <v>1495</v>
      </c>
      <c r="S4279">
        <v>2019</v>
      </c>
      <c r="T4279" t="s">
        <v>4586</v>
      </c>
    </row>
    <row r="4280" spans="1:20" hidden="1" x14ac:dyDescent="0.35">
      <c r="A4280" s="1">
        <v>43556</v>
      </c>
      <c r="B4280" t="s">
        <v>3788</v>
      </c>
      <c r="C4280" t="s">
        <v>4440</v>
      </c>
      <c r="D4280" t="s">
        <v>4608</v>
      </c>
      <c r="E4280" t="s">
        <v>37</v>
      </c>
      <c r="F4280" s="2">
        <v>-75</v>
      </c>
      <c r="G4280" t="s">
        <v>643</v>
      </c>
      <c r="H4280">
        <v>8320478665</v>
      </c>
      <c r="I4280" t="s">
        <v>38</v>
      </c>
      <c r="J4280" t="s">
        <v>58</v>
      </c>
      <c r="K4280" t="s">
        <v>40</v>
      </c>
      <c r="L4280" t="s">
        <v>108</v>
      </c>
      <c r="M4280" t="s">
        <v>109</v>
      </c>
      <c r="O4280" t="s">
        <v>644</v>
      </c>
      <c r="P4280" t="s">
        <v>43</v>
      </c>
      <c r="R4280" s="2">
        <v>75</v>
      </c>
      <c r="S4280">
        <v>2019</v>
      </c>
      <c r="T4280" t="s">
        <v>4586</v>
      </c>
    </row>
    <row r="4281" spans="1:20" hidden="1" x14ac:dyDescent="0.35">
      <c r="A4281" s="1">
        <v>43556</v>
      </c>
      <c r="B4281" t="s">
        <v>87</v>
      </c>
      <c r="C4281" t="s">
        <v>3916</v>
      </c>
      <c r="D4281" t="s">
        <v>4609</v>
      </c>
      <c r="E4281" t="s">
        <v>37</v>
      </c>
      <c r="F4281" s="2">
        <v>1400</v>
      </c>
      <c r="G4281" t="s">
        <v>643</v>
      </c>
      <c r="H4281">
        <v>8320478665</v>
      </c>
      <c r="I4281" t="s">
        <v>38</v>
      </c>
      <c r="J4281" t="s">
        <v>58</v>
      </c>
      <c r="K4281" t="s">
        <v>91</v>
      </c>
      <c r="L4281" t="s">
        <v>87</v>
      </c>
      <c r="M4281" t="s">
        <v>87</v>
      </c>
      <c r="O4281" t="s">
        <v>644</v>
      </c>
      <c r="P4281" t="s">
        <v>43</v>
      </c>
      <c r="R4281" s="2">
        <v>1400</v>
      </c>
      <c r="S4281">
        <v>2019</v>
      </c>
      <c r="T4281" t="s">
        <v>4586</v>
      </c>
    </row>
    <row r="4282" spans="1:20" hidden="1" x14ac:dyDescent="0.35">
      <c r="A4282" s="1">
        <v>43556</v>
      </c>
      <c r="B4282" t="s">
        <v>4610</v>
      </c>
      <c r="C4282" t="s">
        <v>4480</v>
      </c>
      <c r="D4282" t="s">
        <v>4611</v>
      </c>
      <c r="E4282" t="s">
        <v>37</v>
      </c>
      <c r="F4282" s="2">
        <v>895</v>
      </c>
      <c r="G4282" t="s">
        <v>3019</v>
      </c>
      <c r="H4282">
        <v>710655031</v>
      </c>
      <c r="I4282" t="s">
        <v>2888</v>
      </c>
      <c r="J4282" t="s">
        <v>17</v>
      </c>
      <c r="K4282" t="s">
        <v>91</v>
      </c>
      <c r="L4282" t="s">
        <v>87</v>
      </c>
      <c r="M4282" t="s">
        <v>3689</v>
      </c>
      <c r="O4282" t="s">
        <v>3021</v>
      </c>
      <c r="P4282" t="s">
        <v>43</v>
      </c>
      <c r="R4282" s="2">
        <v>895</v>
      </c>
      <c r="S4282">
        <v>2019</v>
      </c>
      <c r="T4282" t="s">
        <v>4586</v>
      </c>
    </row>
    <row r="4283" spans="1:20" hidden="1" x14ac:dyDescent="0.35">
      <c r="A4283" s="1">
        <v>43557</v>
      </c>
      <c r="B4283" t="s">
        <v>122</v>
      </c>
      <c r="C4283" t="s">
        <v>4119</v>
      </c>
      <c r="D4283" t="s">
        <v>4119</v>
      </c>
      <c r="E4283" t="s">
        <v>37</v>
      </c>
      <c r="F4283" s="2">
        <v>-496.61</v>
      </c>
      <c r="G4283" t="s">
        <v>307</v>
      </c>
      <c r="H4283">
        <v>3123666335</v>
      </c>
      <c r="I4283" t="s">
        <v>57</v>
      </c>
      <c r="J4283" t="s">
        <v>277</v>
      </c>
      <c r="K4283" t="s">
        <v>40</v>
      </c>
      <c r="L4283" t="s">
        <v>122</v>
      </c>
      <c r="M4283" t="s">
        <v>122</v>
      </c>
      <c r="O4283" t="s">
        <v>308</v>
      </c>
      <c r="P4283" t="s">
        <v>43</v>
      </c>
      <c r="R4283" s="2">
        <v>496.61</v>
      </c>
      <c r="S4283">
        <v>2019</v>
      </c>
      <c r="T4283" t="s">
        <v>4586</v>
      </c>
    </row>
    <row r="4284" spans="1:20" hidden="1" x14ac:dyDescent="0.35">
      <c r="A4284" s="1">
        <v>43557</v>
      </c>
      <c r="B4284" t="s">
        <v>122</v>
      </c>
      <c r="C4284" t="s">
        <v>4161</v>
      </c>
      <c r="D4284" t="s">
        <v>3591</v>
      </c>
      <c r="E4284" t="s">
        <v>37</v>
      </c>
      <c r="F4284" s="2">
        <v>-593.84</v>
      </c>
      <c r="G4284" t="s">
        <v>1761</v>
      </c>
      <c r="H4284">
        <v>3123788147</v>
      </c>
      <c r="I4284" t="s">
        <v>38</v>
      </c>
      <c r="J4284" t="s">
        <v>58</v>
      </c>
      <c r="K4284" t="s">
        <v>40</v>
      </c>
      <c r="L4284" t="s">
        <v>122</v>
      </c>
      <c r="M4284" t="s">
        <v>122</v>
      </c>
      <c r="O4284" t="s">
        <v>1762</v>
      </c>
      <c r="P4284" t="s">
        <v>43</v>
      </c>
      <c r="R4284" s="2">
        <v>593.84</v>
      </c>
      <c r="S4284">
        <v>2019</v>
      </c>
      <c r="T4284" t="s">
        <v>4586</v>
      </c>
    </row>
    <row r="4285" spans="1:20" hidden="1" x14ac:dyDescent="0.35">
      <c r="A4285" s="1">
        <v>43557</v>
      </c>
      <c r="B4285" t="s">
        <v>418</v>
      </c>
      <c r="C4285" t="s">
        <v>4612</v>
      </c>
      <c r="D4285" t="s">
        <v>4613</v>
      </c>
      <c r="E4285" t="s">
        <v>37</v>
      </c>
      <c r="F4285" s="2">
        <v>-156.44999999999999</v>
      </c>
      <c r="G4285" t="s">
        <v>2641</v>
      </c>
      <c r="H4285">
        <v>886968291</v>
      </c>
      <c r="I4285" t="s">
        <v>38</v>
      </c>
      <c r="J4285" t="s">
        <v>58</v>
      </c>
      <c r="K4285" t="s">
        <v>40</v>
      </c>
      <c r="L4285" t="s">
        <v>418</v>
      </c>
      <c r="M4285" t="s">
        <v>418</v>
      </c>
      <c r="O4285" t="s">
        <v>2642</v>
      </c>
      <c r="P4285" t="s">
        <v>43</v>
      </c>
      <c r="R4285" s="2">
        <v>156.44999999999999</v>
      </c>
      <c r="S4285">
        <v>2019</v>
      </c>
      <c r="T4285" t="s">
        <v>4586</v>
      </c>
    </row>
    <row r="4286" spans="1:20" hidden="1" x14ac:dyDescent="0.35">
      <c r="A4286" s="1">
        <v>43557</v>
      </c>
      <c r="B4286" t="s">
        <v>4614</v>
      </c>
      <c r="C4286" t="s">
        <v>4615</v>
      </c>
      <c r="D4286" t="s">
        <v>4616</v>
      </c>
      <c r="E4286" t="s">
        <v>37</v>
      </c>
      <c r="F4286" s="2">
        <v>-40</v>
      </c>
      <c r="G4286" t="s">
        <v>2641</v>
      </c>
      <c r="H4286">
        <v>886968291</v>
      </c>
      <c r="I4286" t="s">
        <v>38</v>
      </c>
      <c r="J4286" t="s">
        <v>58</v>
      </c>
      <c r="K4286" t="s">
        <v>40</v>
      </c>
      <c r="L4286" t="s">
        <v>66</v>
      </c>
      <c r="M4286" t="s">
        <v>4614</v>
      </c>
      <c r="O4286" t="s">
        <v>2642</v>
      </c>
      <c r="P4286" t="s">
        <v>43</v>
      </c>
      <c r="R4286" s="2">
        <v>40</v>
      </c>
      <c r="S4286">
        <v>2019</v>
      </c>
      <c r="T4286" t="s">
        <v>4586</v>
      </c>
    </row>
    <row r="4287" spans="1:20" hidden="1" x14ac:dyDescent="0.35">
      <c r="A4287" s="1">
        <v>43557</v>
      </c>
      <c r="B4287" t="s">
        <v>87</v>
      </c>
      <c r="C4287" t="s">
        <v>3933</v>
      </c>
      <c r="D4287" t="s">
        <v>4617</v>
      </c>
      <c r="E4287" t="s">
        <v>37</v>
      </c>
      <c r="F4287" s="2">
        <v>700</v>
      </c>
      <c r="G4287" t="s">
        <v>2641</v>
      </c>
      <c r="H4287">
        <v>886968291</v>
      </c>
      <c r="I4287" t="s">
        <v>38</v>
      </c>
      <c r="J4287" t="s">
        <v>58</v>
      </c>
      <c r="K4287" t="s">
        <v>91</v>
      </c>
      <c r="L4287" t="s">
        <v>87</v>
      </c>
      <c r="M4287" t="s">
        <v>87</v>
      </c>
      <c r="O4287" t="s">
        <v>2642</v>
      </c>
      <c r="P4287" t="s">
        <v>43</v>
      </c>
      <c r="R4287" s="2">
        <v>700</v>
      </c>
      <c r="S4287">
        <v>2019</v>
      </c>
      <c r="T4287" t="s">
        <v>4586</v>
      </c>
    </row>
    <row r="4288" spans="1:20" hidden="1" x14ac:dyDescent="0.35">
      <c r="A4288" s="1">
        <v>43557</v>
      </c>
      <c r="B4288" t="s">
        <v>87</v>
      </c>
      <c r="C4288" t="s">
        <v>3933</v>
      </c>
      <c r="D4288" t="s">
        <v>4618</v>
      </c>
      <c r="E4288" t="s">
        <v>37</v>
      </c>
      <c r="F4288" s="2">
        <v>885</v>
      </c>
      <c r="G4288" t="s">
        <v>2641</v>
      </c>
      <c r="H4288">
        <v>886968291</v>
      </c>
      <c r="I4288" t="s">
        <v>38</v>
      </c>
      <c r="J4288" t="s">
        <v>58</v>
      </c>
      <c r="K4288" t="s">
        <v>91</v>
      </c>
      <c r="L4288" t="s">
        <v>87</v>
      </c>
      <c r="M4288" t="s">
        <v>87</v>
      </c>
      <c r="O4288" t="s">
        <v>2642</v>
      </c>
      <c r="P4288" t="s">
        <v>43</v>
      </c>
      <c r="R4288" s="2">
        <v>885</v>
      </c>
      <c r="S4288">
        <v>2019</v>
      </c>
      <c r="T4288" t="s">
        <v>4586</v>
      </c>
    </row>
    <row r="4289" spans="1:20" hidden="1" x14ac:dyDescent="0.35">
      <c r="A4289" s="1">
        <v>43557</v>
      </c>
      <c r="B4289" t="s">
        <v>87</v>
      </c>
      <c r="C4289" t="s">
        <v>1161</v>
      </c>
      <c r="D4289" t="s">
        <v>4619</v>
      </c>
      <c r="E4289" t="s">
        <v>37</v>
      </c>
      <c r="F4289" s="2">
        <v>895</v>
      </c>
      <c r="G4289" t="s">
        <v>2641</v>
      </c>
      <c r="H4289">
        <v>886968291</v>
      </c>
      <c r="I4289" t="s">
        <v>38</v>
      </c>
      <c r="J4289" t="s">
        <v>58</v>
      </c>
      <c r="K4289" t="s">
        <v>91</v>
      </c>
      <c r="L4289" t="s">
        <v>87</v>
      </c>
      <c r="M4289" t="s">
        <v>87</v>
      </c>
      <c r="O4289" t="s">
        <v>2642</v>
      </c>
      <c r="P4289" t="s">
        <v>43</v>
      </c>
      <c r="R4289" s="2">
        <v>895</v>
      </c>
      <c r="S4289">
        <v>2019</v>
      </c>
      <c r="T4289" t="s">
        <v>4586</v>
      </c>
    </row>
    <row r="4290" spans="1:20" hidden="1" x14ac:dyDescent="0.35">
      <c r="A4290" s="1">
        <v>43557</v>
      </c>
      <c r="B4290" t="s">
        <v>122</v>
      </c>
      <c r="C4290" t="s">
        <v>3555</v>
      </c>
      <c r="D4290" t="s">
        <v>3555</v>
      </c>
      <c r="E4290" t="s">
        <v>37</v>
      </c>
      <c r="F4290" s="2">
        <v>-1221.75</v>
      </c>
      <c r="G4290" t="s">
        <v>3027</v>
      </c>
      <c r="H4290">
        <v>886965909</v>
      </c>
      <c r="I4290" t="s">
        <v>38</v>
      </c>
      <c r="J4290" t="s">
        <v>58</v>
      </c>
      <c r="K4290" t="s">
        <v>40</v>
      </c>
      <c r="L4290" t="s">
        <v>122</v>
      </c>
      <c r="M4290" t="s">
        <v>122</v>
      </c>
      <c r="O4290" t="s">
        <v>3035</v>
      </c>
      <c r="P4290" t="s">
        <v>43</v>
      </c>
      <c r="R4290" s="2">
        <v>1221.75</v>
      </c>
      <c r="S4290">
        <v>2019</v>
      </c>
      <c r="T4290" t="s">
        <v>4586</v>
      </c>
    </row>
    <row r="4291" spans="1:20" hidden="1" x14ac:dyDescent="0.35">
      <c r="A4291" s="1">
        <v>43557</v>
      </c>
      <c r="B4291" t="s">
        <v>4620</v>
      </c>
      <c r="C4291" t="s">
        <v>4621</v>
      </c>
      <c r="D4291" t="s">
        <v>4622</v>
      </c>
      <c r="E4291" t="s">
        <v>37</v>
      </c>
      <c r="F4291" s="2">
        <v>-40</v>
      </c>
      <c r="G4291" t="s">
        <v>3027</v>
      </c>
      <c r="H4291">
        <v>886965909</v>
      </c>
      <c r="I4291" t="s">
        <v>38</v>
      </c>
      <c r="J4291" t="s">
        <v>58</v>
      </c>
      <c r="K4291" t="s">
        <v>40</v>
      </c>
      <c r="L4291" t="s">
        <v>66</v>
      </c>
      <c r="M4291" t="s">
        <v>4620</v>
      </c>
      <c r="O4291" t="s">
        <v>3035</v>
      </c>
      <c r="P4291" t="s">
        <v>43</v>
      </c>
      <c r="R4291" s="2">
        <v>40</v>
      </c>
      <c r="S4291">
        <v>2019</v>
      </c>
      <c r="T4291" t="s">
        <v>4586</v>
      </c>
    </row>
    <row r="4292" spans="1:20" hidden="1" x14ac:dyDescent="0.35">
      <c r="A4292" s="1">
        <v>43557</v>
      </c>
      <c r="B4292" t="s">
        <v>87</v>
      </c>
      <c r="C4292" t="s">
        <v>3933</v>
      </c>
      <c r="D4292" t="s">
        <v>4623</v>
      </c>
      <c r="E4292" t="s">
        <v>37</v>
      </c>
      <c r="F4292" s="2">
        <v>895</v>
      </c>
      <c r="G4292" t="s">
        <v>3027</v>
      </c>
      <c r="H4292">
        <v>886965909</v>
      </c>
      <c r="I4292" t="s">
        <v>38</v>
      </c>
      <c r="J4292" t="s">
        <v>58</v>
      </c>
      <c r="K4292" t="s">
        <v>91</v>
      </c>
      <c r="L4292" t="s">
        <v>87</v>
      </c>
      <c r="M4292" t="s">
        <v>87</v>
      </c>
      <c r="O4292" t="s">
        <v>3035</v>
      </c>
      <c r="P4292" t="s">
        <v>43</v>
      </c>
      <c r="R4292" s="2">
        <v>895</v>
      </c>
      <c r="S4292">
        <v>2019</v>
      </c>
      <c r="T4292" t="s">
        <v>4586</v>
      </c>
    </row>
    <row r="4293" spans="1:20" hidden="1" x14ac:dyDescent="0.35">
      <c r="A4293" s="1">
        <v>43557</v>
      </c>
      <c r="B4293" t="s">
        <v>122</v>
      </c>
      <c r="C4293" t="s">
        <v>4624</v>
      </c>
      <c r="D4293" t="s">
        <v>4625</v>
      </c>
      <c r="E4293" t="s">
        <v>37</v>
      </c>
      <c r="F4293" s="2">
        <v>-486.42</v>
      </c>
      <c r="G4293" t="s">
        <v>735</v>
      </c>
      <c r="H4293">
        <v>710665618</v>
      </c>
      <c r="I4293" t="s">
        <v>57</v>
      </c>
      <c r="J4293" t="s">
        <v>58</v>
      </c>
      <c r="K4293" t="s">
        <v>40</v>
      </c>
      <c r="L4293" t="s">
        <v>122</v>
      </c>
      <c r="M4293" t="s">
        <v>122</v>
      </c>
      <c r="O4293" t="s">
        <v>736</v>
      </c>
      <c r="P4293" t="s">
        <v>43</v>
      </c>
      <c r="R4293" s="2">
        <v>486.42</v>
      </c>
      <c r="S4293">
        <v>2019</v>
      </c>
      <c r="T4293" t="s">
        <v>4586</v>
      </c>
    </row>
    <row r="4294" spans="1:20" hidden="1" x14ac:dyDescent="0.35">
      <c r="A4294" s="1">
        <v>43557</v>
      </c>
      <c r="B4294" t="s">
        <v>87</v>
      </c>
      <c r="C4294" t="s">
        <v>3933</v>
      </c>
      <c r="D4294" t="s">
        <v>4626</v>
      </c>
      <c r="E4294" t="s">
        <v>37</v>
      </c>
      <c r="F4294" s="2">
        <v>1550</v>
      </c>
      <c r="G4294" t="s">
        <v>735</v>
      </c>
      <c r="H4294">
        <v>710665618</v>
      </c>
      <c r="I4294" t="s">
        <v>57</v>
      </c>
      <c r="J4294" t="s">
        <v>58</v>
      </c>
      <c r="K4294" t="s">
        <v>91</v>
      </c>
      <c r="L4294" t="s">
        <v>87</v>
      </c>
      <c r="M4294" t="s">
        <v>87</v>
      </c>
      <c r="O4294" t="s">
        <v>736</v>
      </c>
      <c r="P4294" t="s">
        <v>43</v>
      </c>
      <c r="R4294" s="2">
        <v>1550</v>
      </c>
      <c r="S4294">
        <v>2019</v>
      </c>
      <c r="T4294" t="s">
        <v>4586</v>
      </c>
    </row>
    <row r="4295" spans="1:20" hidden="1" x14ac:dyDescent="0.35">
      <c r="A4295" s="1">
        <v>43557</v>
      </c>
      <c r="B4295" t="s">
        <v>122</v>
      </c>
      <c r="C4295" t="s">
        <v>4627</v>
      </c>
      <c r="D4295" t="s">
        <v>4628</v>
      </c>
      <c r="E4295" t="s">
        <v>37</v>
      </c>
      <c r="F4295" s="2">
        <v>-730.7</v>
      </c>
      <c r="G4295" t="s">
        <v>643</v>
      </c>
      <c r="H4295">
        <v>8320478665</v>
      </c>
      <c r="I4295" t="s">
        <v>38</v>
      </c>
      <c r="J4295" t="s">
        <v>58</v>
      </c>
      <c r="K4295" t="s">
        <v>40</v>
      </c>
      <c r="L4295" t="s">
        <v>122</v>
      </c>
      <c r="M4295" t="s">
        <v>122</v>
      </c>
      <c r="O4295" t="s">
        <v>644</v>
      </c>
      <c r="P4295" t="s">
        <v>43</v>
      </c>
      <c r="R4295" s="2">
        <v>730.7</v>
      </c>
      <c r="S4295">
        <v>2019</v>
      </c>
      <c r="T4295" t="s">
        <v>4586</v>
      </c>
    </row>
    <row r="4296" spans="1:20" hidden="1" x14ac:dyDescent="0.35">
      <c r="A4296" s="1">
        <v>43557</v>
      </c>
      <c r="B4296" t="s">
        <v>4610</v>
      </c>
      <c r="C4296" t="s">
        <v>4629</v>
      </c>
      <c r="D4296" t="s">
        <v>4630</v>
      </c>
      <c r="E4296" t="s">
        <v>37</v>
      </c>
      <c r="F4296" s="2">
        <v>-895</v>
      </c>
      <c r="G4296" t="s">
        <v>3019</v>
      </c>
      <c r="H4296">
        <v>710655031</v>
      </c>
      <c r="I4296" t="s">
        <v>2888</v>
      </c>
      <c r="J4296" t="s">
        <v>17</v>
      </c>
      <c r="K4296" t="s">
        <v>91</v>
      </c>
      <c r="L4296" t="s">
        <v>87</v>
      </c>
      <c r="M4296" t="s">
        <v>3689</v>
      </c>
      <c r="O4296" t="s">
        <v>3021</v>
      </c>
      <c r="P4296" t="s">
        <v>43</v>
      </c>
      <c r="R4296" s="2">
        <v>895</v>
      </c>
      <c r="S4296">
        <v>2019</v>
      </c>
      <c r="T4296" t="s">
        <v>4586</v>
      </c>
    </row>
    <row r="4297" spans="1:20" hidden="1" x14ac:dyDescent="0.35">
      <c r="A4297" s="1">
        <v>43558</v>
      </c>
      <c r="B4297" t="s">
        <v>87</v>
      </c>
      <c r="C4297" t="s">
        <v>1161</v>
      </c>
      <c r="D4297" t="s">
        <v>4631</v>
      </c>
      <c r="E4297" t="s">
        <v>37</v>
      </c>
      <c r="F4297" s="2">
        <v>1470</v>
      </c>
      <c r="G4297" t="s">
        <v>29</v>
      </c>
      <c r="H4297">
        <v>2123674356</v>
      </c>
      <c r="I4297" t="s">
        <v>38</v>
      </c>
      <c r="J4297" t="s">
        <v>39</v>
      </c>
      <c r="K4297" t="s">
        <v>91</v>
      </c>
      <c r="L4297" t="s">
        <v>87</v>
      </c>
      <c r="M4297" t="s">
        <v>87</v>
      </c>
      <c r="O4297" t="s">
        <v>42</v>
      </c>
      <c r="P4297" t="s">
        <v>43</v>
      </c>
      <c r="R4297" s="2">
        <v>1470</v>
      </c>
      <c r="S4297">
        <v>2019</v>
      </c>
      <c r="T4297" t="s">
        <v>4586</v>
      </c>
    </row>
    <row r="4298" spans="1:20" hidden="1" x14ac:dyDescent="0.35">
      <c r="A4298" s="1">
        <v>43558</v>
      </c>
      <c r="B4298" t="s">
        <v>87</v>
      </c>
      <c r="C4298" t="s">
        <v>3916</v>
      </c>
      <c r="D4298" t="s">
        <v>4632</v>
      </c>
      <c r="E4298" t="s">
        <v>37</v>
      </c>
      <c r="F4298" s="2">
        <v>1300</v>
      </c>
      <c r="G4298" t="s">
        <v>779</v>
      </c>
      <c r="H4298">
        <v>8320442620</v>
      </c>
      <c r="I4298" t="s">
        <v>57</v>
      </c>
      <c r="J4298" t="s">
        <v>277</v>
      </c>
      <c r="K4298" t="s">
        <v>91</v>
      </c>
      <c r="L4298" t="s">
        <v>87</v>
      </c>
      <c r="M4298" t="s">
        <v>87</v>
      </c>
      <c r="O4298" t="s">
        <v>780</v>
      </c>
      <c r="P4298" t="s">
        <v>43</v>
      </c>
      <c r="R4298" s="2">
        <v>1300</v>
      </c>
      <c r="S4298">
        <v>2019</v>
      </c>
      <c r="T4298" t="s">
        <v>4586</v>
      </c>
    </row>
    <row r="4299" spans="1:20" hidden="1" x14ac:dyDescent="0.35">
      <c r="A4299" s="1">
        <v>43558</v>
      </c>
      <c r="B4299" t="s">
        <v>87</v>
      </c>
      <c r="C4299" t="s">
        <v>4137</v>
      </c>
      <c r="D4299" t="s">
        <v>4633</v>
      </c>
      <c r="E4299" t="s">
        <v>37</v>
      </c>
      <c r="F4299" s="2">
        <v>1370</v>
      </c>
      <c r="G4299" t="s">
        <v>1761</v>
      </c>
      <c r="H4299">
        <v>3123788147</v>
      </c>
      <c r="I4299" t="s">
        <v>38</v>
      </c>
      <c r="J4299" t="s">
        <v>58</v>
      </c>
      <c r="K4299" t="s">
        <v>91</v>
      </c>
      <c r="L4299" t="s">
        <v>87</v>
      </c>
      <c r="M4299" t="s">
        <v>87</v>
      </c>
      <c r="O4299" t="s">
        <v>1762</v>
      </c>
      <c r="P4299" t="s">
        <v>43</v>
      </c>
      <c r="R4299" s="2">
        <v>1370</v>
      </c>
      <c r="S4299">
        <v>2019</v>
      </c>
      <c r="T4299" t="s">
        <v>4586</v>
      </c>
    </row>
    <row r="4300" spans="1:20" hidden="1" x14ac:dyDescent="0.35">
      <c r="A4300" s="1">
        <v>43558</v>
      </c>
      <c r="B4300" t="s">
        <v>87</v>
      </c>
      <c r="C4300" t="s">
        <v>4150</v>
      </c>
      <c r="D4300" t="s">
        <v>3557</v>
      </c>
      <c r="E4300" t="s">
        <v>37</v>
      </c>
      <c r="F4300" s="2">
        <v>795</v>
      </c>
      <c r="G4300" t="s">
        <v>3027</v>
      </c>
      <c r="H4300">
        <v>886965909</v>
      </c>
      <c r="I4300" t="s">
        <v>38</v>
      </c>
      <c r="J4300" t="s">
        <v>58</v>
      </c>
      <c r="K4300" t="s">
        <v>91</v>
      </c>
      <c r="L4300" t="s">
        <v>87</v>
      </c>
      <c r="M4300" t="s">
        <v>87</v>
      </c>
      <c r="O4300" t="s">
        <v>3035</v>
      </c>
      <c r="P4300" t="s">
        <v>43</v>
      </c>
      <c r="R4300" s="2">
        <v>795</v>
      </c>
      <c r="S4300">
        <v>2019</v>
      </c>
      <c r="T4300" t="s">
        <v>4586</v>
      </c>
    </row>
    <row r="4301" spans="1:20" hidden="1" x14ac:dyDescent="0.35">
      <c r="A4301" s="1">
        <v>43559</v>
      </c>
      <c r="B4301" t="s">
        <v>97</v>
      </c>
      <c r="C4301" t="s">
        <v>3933</v>
      </c>
      <c r="D4301" t="s">
        <v>4634</v>
      </c>
      <c r="E4301" t="s">
        <v>37</v>
      </c>
      <c r="F4301" s="2">
        <v>1790</v>
      </c>
      <c r="G4301" t="s">
        <v>3027</v>
      </c>
      <c r="H4301">
        <v>886965909</v>
      </c>
      <c r="I4301" t="s">
        <v>38</v>
      </c>
      <c r="J4301" t="s">
        <v>58</v>
      </c>
      <c r="K4301" t="s">
        <v>96</v>
      </c>
      <c r="L4301" t="s">
        <v>97</v>
      </c>
      <c r="M4301" t="s">
        <v>97</v>
      </c>
      <c r="O4301" t="s">
        <v>3035</v>
      </c>
      <c r="P4301" t="s">
        <v>43</v>
      </c>
      <c r="R4301" s="2">
        <v>1790</v>
      </c>
      <c r="S4301">
        <v>2019</v>
      </c>
      <c r="T4301" t="s">
        <v>4586</v>
      </c>
    </row>
    <row r="4302" spans="1:20" hidden="1" x14ac:dyDescent="0.35">
      <c r="A4302" s="1">
        <v>43560</v>
      </c>
      <c r="B4302" t="s">
        <v>122</v>
      </c>
      <c r="C4302" t="s">
        <v>4172</v>
      </c>
      <c r="D4302" t="s">
        <v>3564</v>
      </c>
      <c r="E4302" t="s">
        <v>37</v>
      </c>
      <c r="F4302" s="2">
        <v>-496.61</v>
      </c>
      <c r="G4302" t="s">
        <v>52</v>
      </c>
      <c r="H4302">
        <v>2123710218</v>
      </c>
      <c r="I4302" t="s">
        <v>57</v>
      </c>
      <c r="J4302" t="s">
        <v>58</v>
      </c>
      <c r="K4302" t="s">
        <v>40</v>
      </c>
      <c r="L4302" t="s">
        <v>122</v>
      </c>
      <c r="M4302" t="s">
        <v>122</v>
      </c>
      <c r="O4302" t="s">
        <v>61</v>
      </c>
      <c r="P4302" t="s">
        <v>43</v>
      </c>
      <c r="R4302" s="2">
        <v>496.61</v>
      </c>
      <c r="S4302">
        <v>2019</v>
      </c>
      <c r="T4302" t="s">
        <v>4586</v>
      </c>
    </row>
    <row r="4303" spans="1:20" hidden="1" x14ac:dyDescent="0.35">
      <c r="A4303" s="1">
        <v>43560</v>
      </c>
      <c r="B4303" t="s">
        <v>122</v>
      </c>
      <c r="C4303" t="s">
        <v>3951</v>
      </c>
      <c r="D4303" t="s">
        <v>4206</v>
      </c>
      <c r="E4303" t="s">
        <v>37</v>
      </c>
      <c r="F4303" s="2">
        <v>-675.63</v>
      </c>
      <c r="G4303" t="s">
        <v>3920</v>
      </c>
      <c r="H4303">
        <v>371052603</v>
      </c>
      <c r="I4303" t="s">
        <v>57</v>
      </c>
      <c r="J4303" t="s">
        <v>277</v>
      </c>
      <c r="K4303" t="s">
        <v>40</v>
      </c>
      <c r="L4303" t="s">
        <v>122</v>
      </c>
      <c r="M4303" t="s">
        <v>122</v>
      </c>
      <c r="O4303" t="s">
        <v>4025</v>
      </c>
      <c r="P4303" t="s">
        <v>43</v>
      </c>
      <c r="R4303" s="2">
        <v>675.63</v>
      </c>
      <c r="S4303">
        <v>2019</v>
      </c>
      <c r="T4303" t="s">
        <v>4586</v>
      </c>
    </row>
    <row r="4304" spans="1:20" hidden="1" x14ac:dyDescent="0.35">
      <c r="A4304" s="1">
        <v>43560</v>
      </c>
      <c r="B4304" t="s">
        <v>122</v>
      </c>
      <c r="C4304" t="s">
        <v>4172</v>
      </c>
      <c r="D4304" t="s">
        <v>3566</v>
      </c>
      <c r="E4304" t="s">
        <v>37</v>
      </c>
      <c r="F4304" s="2">
        <v>-631.1</v>
      </c>
      <c r="G4304" t="s">
        <v>533</v>
      </c>
      <c r="H4304">
        <v>2120678228</v>
      </c>
      <c r="I4304" t="s">
        <v>57</v>
      </c>
      <c r="J4304" t="s">
        <v>58</v>
      </c>
      <c r="K4304" t="s">
        <v>40</v>
      </c>
      <c r="L4304" t="s">
        <v>122</v>
      </c>
      <c r="M4304" t="s">
        <v>122</v>
      </c>
      <c r="O4304" t="s">
        <v>534</v>
      </c>
      <c r="P4304" t="s">
        <v>43</v>
      </c>
      <c r="R4304" s="2">
        <v>631.1</v>
      </c>
      <c r="S4304">
        <v>2019</v>
      </c>
      <c r="T4304" t="s">
        <v>4586</v>
      </c>
    </row>
    <row r="4305" spans="1:20" hidden="1" x14ac:dyDescent="0.35">
      <c r="A4305" s="1">
        <v>43560</v>
      </c>
      <c r="B4305" t="s">
        <v>4635</v>
      </c>
      <c r="C4305" t="s">
        <v>3951</v>
      </c>
      <c r="D4305" t="s">
        <v>4636</v>
      </c>
      <c r="E4305" t="s">
        <v>37</v>
      </c>
      <c r="F4305" s="2">
        <v>-75</v>
      </c>
      <c r="G4305" t="s">
        <v>2641</v>
      </c>
      <c r="H4305">
        <v>886968291</v>
      </c>
      <c r="I4305" t="s">
        <v>38</v>
      </c>
      <c r="J4305" t="s">
        <v>58</v>
      </c>
      <c r="K4305" t="s">
        <v>40</v>
      </c>
      <c r="L4305" t="s">
        <v>66</v>
      </c>
      <c r="M4305" t="s">
        <v>4635</v>
      </c>
      <c r="O4305" t="s">
        <v>2642</v>
      </c>
      <c r="P4305" t="s">
        <v>43</v>
      </c>
      <c r="R4305" s="2">
        <v>75</v>
      </c>
      <c r="S4305">
        <v>2019</v>
      </c>
      <c r="T4305" t="s">
        <v>4586</v>
      </c>
    </row>
    <row r="4306" spans="1:20" hidden="1" x14ac:dyDescent="0.35">
      <c r="A4306" s="1">
        <v>43560</v>
      </c>
      <c r="B4306" t="s">
        <v>4637</v>
      </c>
      <c r="C4306" t="s">
        <v>3951</v>
      </c>
      <c r="D4306" t="s">
        <v>4638</v>
      </c>
      <c r="E4306" t="s">
        <v>37</v>
      </c>
      <c r="F4306" s="2">
        <v>-100</v>
      </c>
      <c r="G4306" t="s">
        <v>3027</v>
      </c>
      <c r="H4306">
        <v>886965909</v>
      </c>
      <c r="I4306" t="s">
        <v>38</v>
      </c>
      <c r="J4306" t="s">
        <v>58</v>
      </c>
      <c r="K4306" t="s">
        <v>40</v>
      </c>
      <c r="L4306" t="s">
        <v>66</v>
      </c>
      <c r="M4306" t="s">
        <v>4637</v>
      </c>
      <c r="O4306" t="s">
        <v>3035</v>
      </c>
      <c r="P4306" t="s">
        <v>43</v>
      </c>
      <c r="R4306" s="2">
        <v>100</v>
      </c>
      <c r="S4306">
        <v>2019</v>
      </c>
      <c r="T4306" t="s">
        <v>4586</v>
      </c>
    </row>
    <row r="4307" spans="1:20" hidden="1" x14ac:dyDescent="0.35">
      <c r="A4307" s="1">
        <v>43563</v>
      </c>
      <c r="B4307" t="s">
        <v>122</v>
      </c>
      <c r="C4307" t="s">
        <v>4639</v>
      </c>
      <c r="D4307" t="s">
        <v>3568</v>
      </c>
      <c r="E4307" t="s">
        <v>37</v>
      </c>
      <c r="F4307" s="2">
        <v>-381.03</v>
      </c>
      <c r="G4307" t="s">
        <v>779</v>
      </c>
      <c r="H4307">
        <v>8320442620</v>
      </c>
      <c r="I4307" t="s">
        <v>57</v>
      </c>
      <c r="J4307" t="s">
        <v>277</v>
      </c>
      <c r="K4307" t="s">
        <v>40</v>
      </c>
      <c r="L4307" t="s">
        <v>122</v>
      </c>
      <c r="M4307" t="s">
        <v>122</v>
      </c>
      <c r="O4307" t="s">
        <v>780</v>
      </c>
      <c r="P4307" t="s">
        <v>43</v>
      </c>
      <c r="R4307" s="2">
        <v>381.03</v>
      </c>
      <c r="S4307">
        <v>2019</v>
      </c>
      <c r="T4307" t="s">
        <v>4586</v>
      </c>
    </row>
    <row r="4308" spans="1:20" hidden="1" x14ac:dyDescent="0.35">
      <c r="A4308" s="1">
        <v>43563</v>
      </c>
      <c r="B4308" t="s">
        <v>87</v>
      </c>
      <c r="C4308" t="s">
        <v>3916</v>
      </c>
      <c r="D4308" t="s">
        <v>4640</v>
      </c>
      <c r="E4308" t="s">
        <v>37</v>
      </c>
      <c r="F4308" s="2">
        <v>1395</v>
      </c>
      <c r="G4308" t="s">
        <v>1761</v>
      </c>
      <c r="H4308">
        <v>3123788147</v>
      </c>
      <c r="I4308" t="s">
        <v>38</v>
      </c>
      <c r="J4308" t="s">
        <v>58</v>
      </c>
      <c r="K4308" t="s">
        <v>91</v>
      </c>
      <c r="L4308" t="s">
        <v>87</v>
      </c>
      <c r="M4308" t="s">
        <v>87</v>
      </c>
      <c r="O4308" t="s">
        <v>1762</v>
      </c>
      <c r="P4308" t="s">
        <v>43</v>
      </c>
      <c r="R4308" s="2">
        <v>1395</v>
      </c>
      <c r="S4308">
        <v>2019</v>
      </c>
      <c r="T4308" t="s">
        <v>4586</v>
      </c>
    </row>
    <row r="4309" spans="1:20" hidden="1" x14ac:dyDescent="0.35">
      <c r="A4309" s="1">
        <v>43563</v>
      </c>
      <c r="B4309" t="s">
        <v>87</v>
      </c>
      <c r="C4309" t="s">
        <v>87</v>
      </c>
      <c r="D4309" t="s">
        <v>3704</v>
      </c>
      <c r="E4309" t="s">
        <v>37</v>
      </c>
      <c r="F4309" s="2">
        <v>995</v>
      </c>
      <c r="G4309" t="s">
        <v>3027</v>
      </c>
      <c r="H4309">
        <v>886965909</v>
      </c>
      <c r="I4309" t="s">
        <v>38</v>
      </c>
      <c r="J4309" t="s">
        <v>58</v>
      </c>
      <c r="K4309" t="s">
        <v>91</v>
      </c>
      <c r="L4309" t="s">
        <v>87</v>
      </c>
      <c r="M4309" t="s">
        <v>87</v>
      </c>
      <c r="O4309" t="s">
        <v>3035</v>
      </c>
      <c r="P4309" t="s">
        <v>43</v>
      </c>
      <c r="R4309" s="2">
        <v>995</v>
      </c>
      <c r="S4309">
        <v>2019</v>
      </c>
      <c r="T4309" t="s">
        <v>4586</v>
      </c>
    </row>
    <row r="4310" spans="1:20" hidden="1" x14ac:dyDescent="0.35">
      <c r="A4310" s="1">
        <v>43564</v>
      </c>
      <c r="B4310" t="s">
        <v>3536</v>
      </c>
      <c r="C4310" t="s">
        <v>4641</v>
      </c>
      <c r="D4310" t="s">
        <v>4641</v>
      </c>
      <c r="E4310" t="s">
        <v>37</v>
      </c>
      <c r="F4310" s="2">
        <v>-150</v>
      </c>
      <c r="G4310" t="s">
        <v>276</v>
      </c>
      <c r="H4310">
        <v>3123680344</v>
      </c>
      <c r="I4310" t="s">
        <v>57</v>
      </c>
      <c r="J4310" t="s">
        <v>277</v>
      </c>
      <c r="K4310" t="s">
        <v>1160</v>
      </c>
      <c r="L4310" t="s">
        <v>1161</v>
      </c>
      <c r="M4310" t="s">
        <v>3536</v>
      </c>
      <c r="O4310" t="s">
        <v>279</v>
      </c>
      <c r="P4310" t="s">
        <v>43</v>
      </c>
      <c r="R4310" s="2">
        <v>150</v>
      </c>
      <c r="S4310">
        <v>2019</v>
      </c>
      <c r="T4310" t="s">
        <v>4586</v>
      </c>
    </row>
    <row r="4311" spans="1:20" hidden="1" x14ac:dyDescent="0.35">
      <c r="A4311" s="1">
        <v>43564</v>
      </c>
      <c r="B4311" t="s">
        <v>3538</v>
      </c>
      <c r="C4311" t="s">
        <v>1161</v>
      </c>
      <c r="D4311" t="s">
        <v>4642</v>
      </c>
      <c r="E4311" t="s">
        <v>37</v>
      </c>
      <c r="F4311" s="2">
        <v>150</v>
      </c>
      <c r="G4311" t="s">
        <v>1191</v>
      </c>
      <c r="H4311">
        <v>7123691524</v>
      </c>
      <c r="I4311" t="s">
        <v>57</v>
      </c>
      <c r="J4311" t="s">
        <v>277</v>
      </c>
      <c r="K4311" t="s">
        <v>1160</v>
      </c>
      <c r="L4311" t="s">
        <v>1161</v>
      </c>
      <c r="M4311" t="s">
        <v>3538</v>
      </c>
      <c r="O4311" t="s">
        <v>279</v>
      </c>
      <c r="P4311" t="s">
        <v>500</v>
      </c>
      <c r="R4311" s="2">
        <v>150</v>
      </c>
      <c r="S4311">
        <v>2019</v>
      </c>
      <c r="T4311" t="s">
        <v>4586</v>
      </c>
    </row>
    <row r="4312" spans="1:20" hidden="1" x14ac:dyDescent="0.35">
      <c r="A4312" s="1">
        <v>43565</v>
      </c>
      <c r="B4312" t="s">
        <v>3788</v>
      </c>
      <c r="C4312" t="s">
        <v>4643</v>
      </c>
      <c r="D4312" t="s">
        <v>4644</v>
      </c>
      <c r="E4312" t="s">
        <v>37</v>
      </c>
      <c r="F4312" s="2">
        <v>-800</v>
      </c>
      <c r="G4312" t="s">
        <v>3027</v>
      </c>
      <c r="H4312">
        <v>886965909</v>
      </c>
      <c r="I4312" t="s">
        <v>38</v>
      </c>
      <c r="J4312" t="s">
        <v>58</v>
      </c>
      <c r="K4312" t="s">
        <v>40</v>
      </c>
      <c r="L4312" t="s">
        <v>108</v>
      </c>
      <c r="M4312" t="s">
        <v>109</v>
      </c>
      <c r="O4312" t="s">
        <v>3035</v>
      </c>
      <c r="P4312" t="s">
        <v>43</v>
      </c>
      <c r="R4312" s="2">
        <v>800</v>
      </c>
      <c r="S4312">
        <v>2019</v>
      </c>
      <c r="T4312" t="s">
        <v>4586</v>
      </c>
    </row>
    <row r="4313" spans="1:20" hidden="1" x14ac:dyDescent="0.35">
      <c r="A4313" s="1">
        <v>43565</v>
      </c>
      <c r="B4313" t="s">
        <v>4645</v>
      </c>
      <c r="C4313" t="s">
        <v>3951</v>
      </c>
      <c r="D4313" t="s">
        <v>2062</v>
      </c>
      <c r="E4313" t="s">
        <v>37</v>
      </c>
      <c r="F4313" s="2">
        <v>-250</v>
      </c>
      <c r="G4313" t="s">
        <v>433</v>
      </c>
      <c r="H4313">
        <v>3123859963</v>
      </c>
      <c r="I4313" t="s">
        <v>38</v>
      </c>
      <c r="J4313" t="s">
        <v>277</v>
      </c>
      <c r="K4313" t="s">
        <v>40</v>
      </c>
      <c r="L4313" t="s">
        <v>66</v>
      </c>
      <c r="M4313" t="s">
        <v>4645</v>
      </c>
      <c r="O4313" t="s">
        <v>434</v>
      </c>
      <c r="P4313" t="s">
        <v>43</v>
      </c>
      <c r="R4313" s="2">
        <v>250</v>
      </c>
      <c r="S4313">
        <v>2019</v>
      </c>
      <c r="T4313" t="s">
        <v>4586</v>
      </c>
    </row>
    <row r="4314" spans="1:20" hidden="1" x14ac:dyDescent="0.35">
      <c r="A4314" s="1">
        <v>43565</v>
      </c>
      <c r="B4314" t="s">
        <v>4646</v>
      </c>
      <c r="C4314" t="s">
        <v>4480</v>
      </c>
      <c r="D4314" t="s">
        <v>4647</v>
      </c>
      <c r="E4314" t="s">
        <v>37</v>
      </c>
      <c r="F4314" s="2">
        <v>500</v>
      </c>
      <c r="G4314" t="s">
        <v>3019</v>
      </c>
      <c r="H4314">
        <v>710655031</v>
      </c>
      <c r="I4314" t="s">
        <v>2888</v>
      </c>
      <c r="J4314" t="s">
        <v>17</v>
      </c>
      <c r="K4314" t="s">
        <v>91</v>
      </c>
      <c r="L4314" t="s">
        <v>87</v>
      </c>
      <c r="M4314" t="s">
        <v>4646</v>
      </c>
      <c r="O4314" t="s">
        <v>3021</v>
      </c>
      <c r="P4314" t="s">
        <v>43</v>
      </c>
      <c r="R4314" s="2">
        <v>500</v>
      </c>
      <c r="S4314">
        <v>2019</v>
      </c>
      <c r="T4314" t="s">
        <v>4586</v>
      </c>
    </row>
    <row r="4315" spans="1:20" hidden="1" x14ac:dyDescent="0.35">
      <c r="A4315" s="1">
        <v>43566</v>
      </c>
      <c r="B4315" t="s">
        <v>4648</v>
      </c>
      <c r="C4315" t="s">
        <v>1161</v>
      </c>
      <c r="D4315" t="s">
        <v>4649</v>
      </c>
      <c r="E4315" t="s">
        <v>37</v>
      </c>
      <c r="F4315" s="2">
        <v>-50000</v>
      </c>
      <c r="G4315" t="s">
        <v>4013</v>
      </c>
      <c r="H4315">
        <v>0</v>
      </c>
      <c r="I4315" t="s">
        <v>38</v>
      </c>
      <c r="J4315" t="s">
        <v>17</v>
      </c>
      <c r="K4315" t="s">
        <v>452</v>
      </c>
      <c r="L4315" t="s">
        <v>453</v>
      </c>
      <c r="M4315" t="s">
        <v>4648</v>
      </c>
      <c r="O4315" t="s">
        <v>4016</v>
      </c>
      <c r="P4315" t="s">
        <v>43</v>
      </c>
      <c r="R4315" s="2">
        <v>50000</v>
      </c>
      <c r="S4315">
        <v>2019</v>
      </c>
      <c r="T4315" t="s">
        <v>4586</v>
      </c>
    </row>
    <row r="4316" spans="1:20" hidden="1" x14ac:dyDescent="0.35">
      <c r="A4316" s="1">
        <v>43566</v>
      </c>
      <c r="B4316" t="s">
        <v>4650</v>
      </c>
      <c r="C4316" t="s">
        <v>4651</v>
      </c>
      <c r="D4316" t="s">
        <v>4651</v>
      </c>
      <c r="E4316" t="s">
        <v>37</v>
      </c>
      <c r="F4316" s="2">
        <v>-25</v>
      </c>
      <c r="G4316" t="s">
        <v>4013</v>
      </c>
      <c r="H4316">
        <v>0</v>
      </c>
      <c r="I4316" t="s">
        <v>38</v>
      </c>
      <c r="J4316" t="s">
        <v>17</v>
      </c>
      <c r="K4316" t="s">
        <v>40</v>
      </c>
      <c r="L4316" t="s">
        <v>83</v>
      </c>
      <c r="M4316" t="s">
        <v>4650</v>
      </c>
      <c r="O4316" t="s">
        <v>4016</v>
      </c>
      <c r="P4316" t="s">
        <v>43</v>
      </c>
      <c r="R4316" s="2">
        <v>25</v>
      </c>
      <c r="S4316">
        <v>2019</v>
      </c>
      <c r="T4316" t="s">
        <v>4586</v>
      </c>
    </row>
    <row r="4317" spans="1:20" hidden="1" x14ac:dyDescent="0.35">
      <c r="A4317" s="1">
        <v>43567</v>
      </c>
      <c r="B4317" t="s">
        <v>87</v>
      </c>
      <c r="C4317" t="s">
        <v>3916</v>
      </c>
      <c r="D4317" t="s">
        <v>4652</v>
      </c>
      <c r="E4317" t="s">
        <v>37</v>
      </c>
      <c r="F4317" s="2">
        <v>475</v>
      </c>
      <c r="G4317" t="s">
        <v>779</v>
      </c>
      <c r="H4317">
        <v>8320442620</v>
      </c>
      <c r="I4317" t="s">
        <v>57</v>
      </c>
      <c r="J4317" t="s">
        <v>277</v>
      </c>
      <c r="K4317" t="s">
        <v>91</v>
      </c>
      <c r="L4317" t="s">
        <v>87</v>
      </c>
      <c r="M4317" t="s">
        <v>87</v>
      </c>
      <c r="O4317" t="s">
        <v>780</v>
      </c>
      <c r="P4317" t="s">
        <v>43</v>
      </c>
      <c r="R4317" s="2">
        <v>475</v>
      </c>
      <c r="S4317">
        <v>2019</v>
      </c>
      <c r="T4317" t="s">
        <v>4586</v>
      </c>
    </row>
    <row r="4318" spans="1:20" hidden="1" x14ac:dyDescent="0.35">
      <c r="A4318" s="1">
        <v>43570</v>
      </c>
      <c r="B4318" t="s">
        <v>3494</v>
      </c>
      <c r="C4318" t="s">
        <v>3924</v>
      </c>
      <c r="D4318" t="s">
        <v>4653</v>
      </c>
      <c r="E4318" t="s">
        <v>37</v>
      </c>
      <c r="F4318" s="2">
        <v>-105.74</v>
      </c>
      <c r="G4318" t="s">
        <v>52</v>
      </c>
      <c r="H4318">
        <v>2123710218</v>
      </c>
      <c r="I4318" t="s">
        <v>57</v>
      </c>
      <c r="J4318" t="s">
        <v>58</v>
      </c>
      <c r="K4318" t="s">
        <v>40</v>
      </c>
      <c r="L4318" t="s">
        <v>66</v>
      </c>
      <c r="M4318" t="s">
        <v>3494</v>
      </c>
      <c r="O4318" t="s">
        <v>61</v>
      </c>
      <c r="P4318" t="s">
        <v>43</v>
      </c>
      <c r="R4318" s="2">
        <v>105.74</v>
      </c>
      <c r="S4318">
        <v>2019</v>
      </c>
      <c r="T4318" t="s">
        <v>4586</v>
      </c>
    </row>
    <row r="4319" spans="1:20" hidden="1" x14ac:dyDescent="0.35">
      <c r="A4319" s="1">
        <v>43571</v>
      </c>
      <c r="B4319" t="s">
        <v>87</v>
      </c>
      <c r="C4319" t="s">
        <v>3916</v>
      </c>
      <c r="D4319" t="s">
        <v>4654</v>
      </c>
      <c r="E4319" t="s">
        <v>37</v>
      </c>
      <c r="F4319" s="2">
        <v>1495</v>
      </c>
      <c r="G4319" t="s">
        <v>395</v>
      </c>
      <c r="H4319">
        <v>3123752192</v>
      </c>
      <c r="I4319" t="s">
        <v>38</v>
      </c>
      <c r="J4319" t="s">
        <v>277</v>
      </c>
      <c r="K4319" t="s">
        <v>91</v>
      </c>
      <c r="L4319" t="s">
        <v>87</v>
      </c>
      <c r="M4319" t="s">
        <v>87</v>
      </c>
      <c r="O4319" t="s">
        <v>396</v>
      </c>
      <c r="P4319" t="s">
        <v>43</v>
      </c>
      <c r="R4319" s="2">
        <v>1495</v>
      </c>
      <c r="S4319">
        <v>2019</v>
      </c>
      <c r="T4319" t="s">
        <v>4586</v>
      </c>
    </row>
    <row r="4320" spans="1:20" hidden="1" x14ac:dyDescent="0.35">
      <c r="A4320" s="1">
        <v>43571</v>
      </c>
      <c r="B4320" t="s">
        <v>87</v>
      </c>
      <c r="C4320" t="s">
        <v>1161</v>
      </c>
      <c r="D4320" t="s">
        <v>4655</v>
      </c>
      <c r="E4320" t="s">
        <v>37</v>
      </c>
      <c r="F4320" s="2">
        <v>500</v>
      </c>
      <c r="G4320" t="s">
        <v>3027</v>
      </c>
      <c r="H4320">
        <v>886965909</v>
      </c>
      <c r="I4320" t="s">
        <v>38</v>
      </c>
      <c r="J4320" t="s">
        <v>58</v>
      </c>
      <c r="K4320" t="s">
        <v>91</v>
      </c>
      <c r="L4320" t="s">
        <v>87</v>
      </c>
      <c r="M4320" t="s">
        <v>87</v>
      </c>
      <c r="O4320" t="s">
        <v>3035</v>
      </c>
      <c r="P4320" t="s">
        <v>43</v>
      </c>
      <c r="R4320" s="2">
        <v>500</v>
      </c>
      <c r="S4320">
        <v>2019</v>
      </c>
      <c r="T4320" t="s">
        <v>4586</v>
      </c>
    </row>
    <row r="4321" spans="1:20" hidden="1" x14ac:dyDescent="0.35">
      <c r="A4321" s="1">
        <v>43571</v>
      </c>
      <c r="B4321" t="s">
        <v>4646</v>
      </c>
      <c r="C4321" t="s">
        <v>4629</v>
      </c>
      <c r="D4321" t="s">
        <v>4656</v>
      </c>
      <c r="E4321" t="s">
        <v>37</v>
      </c>
      <c r="F4321" s="2">
        <v>-500</v>
      </c>
      <c r="G4321" t="s">
        <v>3019</v>
      </c>
      <c r="H4321">
        <v>710655031</v>
      </c>
      <c r="I4321" t="s">
        <v>2888</v>
      </c>
      <c r="J4321" t="s">
        <v>17</v>
      </c>
      <c r="K4321" t="s">
        <v>91</v>
      </c>
      <c r="L4321" t="s">
        <v>87</v>
      </c>
      <c r="M4321" t="s">
        <v>4646</v>
      </c>
      <c r="O4321" t="s">
        <v>3021</v>
      </c>
      <c r="P4321" t="s">
        <v>43</v>
      </c>
      <c r="R4321" s="2">
        <v>500</v>
      </c>
      <c r="S4321">
        <v>2019</v>
      </c>
      <c r="T4321" t="s">
        <v>4586</v>
      </c>
    </row>
    <row r="4322" spans="1:20" hidden="1" x14ac:dyDescent="0.35">
      <c r="A4322" s="1">
        <v>43571</v>
      </c>
      <c r="B4322" t="s">
        <v>4541</v>
      </c>
      <c r="C4322" t="s">
        <v>1161</v>
      </c>
      <c r="D4322" t="s">
        <v>4657</v>
      </c>
      <c r="E4322" t="s">
        <v>37</v>
      </c>
      <c r="F4322" s="2">
        <v>-2000</v>
      </c>
      <c r="G4322" t="s">
        <v>47</v>
      </c>
      <c r="H4322">
        <v>2113481242</v>
      </c>
      <c r="I4322" t="s">
        <v>2888</v>
      </c>
      <c r="J4322" t="s">
        <v>17</v>
      </c>
      <c r="K4322" t="s">
        <v>4543</v>
      </c>
      <c r="L4322" t="s">
        <v>4544</v>
      </c>
      <c r="M4322" t="s">
        <v>4541</v>
      </c>
      <c r="O4322" t="s">
        <v>2890</v>
      </c>
      <c r="P4322" t="s">
        <v>500</v>
      </c>
      <c r="R4322" s="2">
        <v>2000</v>
      </c>
      <c r="S4322">
        <v>2019</v>
      </c>
      <c r="T4322" t="s">
        <v>4586</v>
      </c>
    </row>
    <row r="4323" spans="1:20" hidden="1" x14ac:dyDescent="0.35">
      <c r="A4323" s="1">
        <v>43573</v>
      </c>
      <c r="B4323" t="s">
        <v>418</v>
      </c>
      <c r="C4323" t="s">
        <v>2726</v>
      </c>
      <c r="D4323" t="s">
        <v>3501</v>
      </c>
      <c r="E4323" t="s">
        <v>37</v>
      </c>
      <c r="F4323" s="2">
        <v>-167.33</v>
      </c>
      <c r="G4323" t="s">
        <v>1761</v>
      </c>
      <c r="H4323">
        <v>3123788147</v>
      </c>
      <c r="I4323" t="s">
        <v>38</v>
      </c>
      <c r="J4323" t="s">
        <v>58</v>
      </c>
      <c r="K4323" t="s">
        <v>40</v>
      </c>
      <c r="L4323" t="s">
        <v>418</v>
      </c>
      <c r="M4323" t="s">
        <v>418</v>
      </c>
      <c r="O4323" t="s">
        <v>1762</v>
      </c>
      <c r="P4323" t="s">
        <v>43</v>
      </c>
      <c r="R4323" s="2">
        <v>167.33</v>
      </c>
      <c r="S4323">
        <v>2019</v>
      </c>
      <c r="T4323" t="s">
        <v>4586</v>
      </c>
    </row>
    <row r="4324" spans="1:20" hidden="1" x14ac:dyDescent="0.35">
      <c r="A4324" s="1">
        <v>43573</v>
      </c>
      <c r="B4324" t="s">
        <v>4658</v>
      </c>
      <c r="C4324" t="s">
        <v>1161</v>
      </c>
      <c r="D4324" t="s">
        <v>4659</v>
      </c>
      <c r="E4324" t="s">
        <v>37</v>
      </c>
      <c r="F4324" s="2">
        <v>-50000</v>
      </c>
      <c r="G4324" t="s">
        <v>4013</v>
      </c>
      <c r="H4324">
        <v>0</v>
      </c>
      <c r="I4324" t="s">
        <v>38</v>
      </c>
      <c r="J4324" t="s">
        <v>17</v>
      </c>
      <c r="K4324" t="s">
        <v>452</v>
      </c>
      <c r="L4324" t="s">
        <v>453</v>
      </c>
      <c r="M4324" t="s">
        <v>4658</v>
      </c>
      <c r="O4324" t="s">
        <v>4016</v>
      </c>
      <c r="P4324" t="s">
        <v>43</v>
      </c>
      <c r="R4324" s="2">
        <v>50000</v>
      </c>
      <c r="S4324">
        <v>2019</v>
      </c>
      <c r="T4324" t="s">
        <v>4586</v>
      </c>
    </row>
    <row r="4325" spans="1:20" hidden="1" x14ac:dyDescent="0.35">
      <c r="A4325" s="1">
        <v>43573</v>
      </c>
      <c r="B4325" t="s">
        <v>4182</v>
      </c>
      <c r="C4325" t="s">
        <v>2883</v>
      </c>
      <c r="D4325" t="s">
        <v>2883</v>
      </c>
      <c r="E4325" t="s">
        <v>37</v>
      </c>
      <c r="F4325" s="2">
        <v>15</v>
      </c>
      <c r="G4325" t="s">
        <v>4013</v>
      </c>
      <c r="H4325">
        <v>0</v>
      </c>
      <c r="I4325" t="s">
        <v>38</v>
      </c>
      <c r="J4325" t="s">
        <v>17</v>
      </c>
      <c r="K4325" t="s">
        <v>40</v>
      </c>
      <c r="L4325" t="s">
        <v>83</v>
      </c>
      <c r="M4325" t="s">
        <v>4182</v>
      </c>
      <c r="O4325" t="s">
        <v>4016</v>
      </c>
      <c r="P4325" t="s">
        <v>43</v>
      </c>
      <c r="R4325" s="2">
        <v>15</v>
      </c>
      <c r="S4325">
        <v>2019</v>
      </c>
      <c r="T4325" t="s">
        <v>4586</v>
      </c>
    </row>
    <row r="4326" spans="1:20" hidden="1" x14ac:dyDescent="0.35">
      <c r="A4326" s="1">
        <v>43579</v>
      </c>
      <c r="B4326" t="s">
        <v>4660</v>
      </c>
      <c r="C4326" t="s">
        <v>3951</v>
      </c>
      <c r="D4326" t="s">
        <v>4661</v>
      </c>
      <c r="E4326" t="s">
        <v>37</v>
      </c>
      <c r="F4326" s="2">
        <v>-140</v>
      </c>
      <c r="G4326" t="s">
        <v>2641</v>
      </c>
      <c r="H4326">
        <v>886968291</v>
      </c>
      <c r="I4326" t="s">
        <v>38</v>
      </c>
      <c r="J4326" t="s">
        <v>58</v>
      </c>
      <c r="K4326" t="s">
        <v>40</v>
      </c>
      <c r="L4326" t="s">
        <v>66</v>
      </c>
      <c r="M4326" t="s">
        <v>4660</v>
      </c>
      <c r="O4326" t="s">
        <v>2642</v>
      </c>
      <c r="P4326" t="s">
        <v>43</v>
      </c>
      <c r="R4326" s="2">
        <v>140</v>
      </c>
      <c r="S4326">
        <v>2019</v>
      </c>
      <c r="T4326" t="s">
        <v>4586</v>
      </c>
    </row>
    <row r="4327" spans="1:20" hidden="1" x14ac:dyDescent="0.35">
      <c r="A4327" s="1">
        <v>43579</v>
      </c>
      <c r="B4327" t="s">
        <v>4347</v>
      </c>
      <c r="C4327" t="s">
        <v>3951</v>
      </c>
      <c r="D4327" t="s">
        <v>4662</v>
      </c>
      <c r="E4327" t="s">
        <v>37</v>
      </c>
      <c r="F4327" s="2">
        <v>-225</v>
      </c>
      <c r="G4327" t="s">
        <v>3027</v>
      </c>
      <c r="H4327">
        <v>886965909</v>
      </c>
      <c r="I4327" t="s">
        <v>38</v>
      </c>
      <c r="J4327" t="s">
        <v>58</v>
      </c>
      <c r="K4327" t="s">
        <v>40</v>
      </c>
      <c r="L4327" t="s">
        <v>112</v>
      </c>
      <c r="M4327" t="s">
        <v>2506</v>
      </c>
      <c r="O4327" t="s">
        <v>3035</v>
      </c>
      <c r="P4327" t="s">
        <v>43</v>
      </c>
      <c r="R4327" s="2">
        <v>225</v>
      </c>
      <c r="S4327">
        <v>2019</v>
      </c>
      <c r="T4327" t="s">
        <v>4586</v>
      </c>
    </row>
    <row r="4328" spans="1:20" hidden="1" x14ac:dyDescent="0.35">
      <c r="A4328" s="1">
        <v>43579</v>
      </c>
      <c r="B4328" t="s">
        <v>4663</v>
      </c>
      <c r="C4328" t="s">
        <v>3951</v>
      </c>
      <c r="D4328" t="s">
        <v>4664</v>
      </c>
      <c r="E4328" t="s">
        <v>37</v>
      </c>
      <c r="F4328" s="2">
        <v>-100</v>
      </c>
      <c r="G4328" t="s">
        <v>3027</v>
      </c>
      <c r="H4328">
        <v>886965909</v>
      </c>
      <c r="I4328" t="s">
        <v>38</v>
      </c>
      <c r="J4328" t="s">
        <v>58</v>
      </c>
      <c r="K4328" t="s">
        <v>40</v>
      </c>
      <c r="L4328" t="s">
        <v>66</v>
      </c>
      <c r="M4328" t="s">
        <v>4663</v>
      </c>
      <c r="O4328" t="s">
        <v>3035</v>
      </c>
      <c r="P4328" t="s">
        <v>43</v>
      </c>
      <c r="R4328" s="2">
        <v>100</v>
      </c>
      <c r="S4328">
        <v>2019</v>
      </c>
      <c r="T4328" t="s">
        <v>4586</v>
      </c>
    </row>
    <row r="4329" spans="1:20" hidden="1" x14ac:dyDescent="0.35">
      <c r="A4329" s="1">
        <v>43579</v>
      </c>
      <c r="B4329" t="s">
        <v>3755</v>
      </c>
      <c r="C4329" t="s">
        <v>3951</v>
      </c>
      <c r="D4329" t="s">
        <v>4665</v>
      </c>
      <c r="E4329" t="s">
        <v>37</v>
      </c>
      <c r="F4329" s="2">
        <v>-100</v>
      </c>
      <c r="G4329" t="s">
        <v>3027</v>
      </c>
      <c r="H4329">
        <v>886965909</v>
      </c>
      <c r="I4329" t="s">
        <v>38</v>
      </c>
      <c r="J4329" t="s">
        <v>58</v>
      </c>
      <c r="K4329" t="s">
        <v>40</v>
      </c>
      <c r="L4329" t="s">
        <v>112</v>
      </c>
      <c r="M4329" t="s">
        <v>3258</v>
      </c>
      <c r="O4329" t="s">
        <v>3035</v>
      </c>
      <c r="P4329" t="s">
        <v>43</v>
      </c>
      <c r="R4329" s="2">
        <v>100</v>
      </c>
      <c r="S4329">
        <v>2019</v>
      </c>
      <c r="T4329" t="s">
        <v>4586</v>
      </c>
    </row>
    <row r="4330" spans="1:20" hidden="1" x14ac:dyDescent="0.35">
      <c r="A4330" s="1">
        <v>43580</v>
      </c>
      <c r="B4330" t="s">
        <v>3947</v>
      </c>
      <c r="C4330" t="s">
        <v>3951</v>
      </c>
      <c r="D4330" t="s">
        <v>4666</v>
      </c>
      <c r="E4330" t="s">
        <v>37</v>
      </c>
      <c r="F4330" s="2">
        <v>-10.8</v>
      </c>
      <c r="G4330" t="s">
        <v>3027</v>
      </c>
      <c r="H4330">
        <v>886965909</v>
      </c>
      <c r="I4330" t="s">
        <v>38</v>
      </c>
      <c r="J4330" t="s">
        <v>58</v>
      </c>
      <c r="K4330" t="s">
        <v>40</v>
      </c>
      <c r="L4330" t="s">
        <v>76</v>
      </c>
      <c r="M4330" t="s">
        <v>3947</v>
      </c>
      <c r="O4330" t="s">
        <v>3035</v>
      </c>
      <c r="P4330" t="s">
        <v>43</v>
      </c>
      <c r="R4330" s="2">
        <v>10.8</v>
      </c>
      <c r="S4330">
        <v>2019</v>
      </c>
      <c r="T4330" t="s">
        <v>4586</v>
      </c>
    </row>
    <row r="4331" spans="1:20" hidden="1" x14ac:dyDescent="0.35">
      <c r="A4331" s="1">
        <v>43580</v>
      </c>
      <c r="B4331" t="s">
        <v>87</v>
      </c>
      <c r="C4331" t="s">
        <v>4480</v>
      </c>
      <c r="D4331" t="s">
        <v>4667</v>
      </c>
      <c r="E4331" t="s">
        <v>37</v>
      </c>
      <c r="F4331" s="2">
        <v>500</v>
      </c>
      <c r="G4331" t="s">
        <v>3027</v>
      </c>
      <c r="H4331">
        <v>886965909</v>
      </c>
      <c r="I4331" t="s">
        <v>38</v>
      </c>
      <c r="J4331" t="s">
        <v>58</v>
      </c>
      <c r="K4331" t="s">
        <v>91</v>
      </c>
      <c r="L4331" t="s">
        <v>87</v>
      </c>
      <c r="M4331" t="s">
        <v>87</v>
      </c>
      <c r="O4331" t="s">
        <v>3035</v>
      </c>
      <c r="P4331" t="s">
        <v>43</v>
      </c>
      <c r="R4331" s="2">
        <v>500</v>
      </c>
      <c r="S4331">
        <v>2019</v>
      </c>
      <c r="T4331" t="s">
        <v>4586</v>
      </c>
    </row>
    <row r="4332" spans="1:20" hidden="1" x14ac:dyDescent="0.35">
      <c r="A4332" s="1">
        <v>43580</v>
      </c>
      <c r="B4332" t="s">
        <v>4668</v>
      </c>
      <c r="C4332" t="s">
        <v>4669</v>
      </c>
      <c r="D4332" t="s">
        <v>4670</v>
      </c>
      <c r="E4332" t="s">
        <v>37</v>
      </c>
      <c r="F4332" s="2">
        <v>-100</v>
      </c>
      <c r="G4332" t="s">
        <v>3019</v>
      </c>
      <c r="H4332">
        <v>710655031</v>
      </c>
      <c r="I4332" t="s">
        <v>2888</v>
      </c>
      <c r="J4332" t="s">
        <v>17</v>
      </c>
      <c r="K4332" t="s">
        <v>3101</v>
      </c>
      <c r="L4332" t="s">
        <v>3102</v>
      </c>
      <c r="M4332" t="s">
        <v>4668</v>
      </c>
      <c r="O4332" t="s">
        <v>3021</v>
      </c>
      <c r="P4332" t="s">
        <v>43</v>
      </c>
      <c r="R4332" s="2">
        <v>100</v>
      </c>
      <c r="S4332">
        <v>2019</v>
      </c>
      <c r="T4332" t="s">
        <v>4586</v>
      </c>
    </row>
    <row r="4333" spans="1:20" hidden="1" x14ac:dyDescent="0.35">
      <c r="A4333" s="1">
        <v>43581</v>
      </c>
      <c r="B4333" t="s">
        <v>4671</v>
      </c>
      <c r="C4333" t="s">
        <v>4672</v>
      </c>
      <c r="D4333" t="s">
        <v>4673</v>
      </c>
      <c r="E4333" t="s">
        <v>37</v>
      </c>
      <c r="F4333" s="2">
        <v>1900</v>
      </c>
      <c r="G4333" t="s">
        <v>3019</v>
      </c>
      <c r="H4333">
        <v>710655031</v>
      </c>
      <c r="I4333" t="s">
        <v>2888</v>
      </c>
      <c r="J4333" t="s">
        <v>17</v>
      </c>
      <c r="K4333" t="s">
        <v>1160</v>
      </c>
      <c r="L4333" t="s">
        <v>1161</v>
      </c>
      <c r="M4333" t="s">
        <v>4671</v>
      </c>
      <c r="O4333" t="s">
        <v>3021</v>
      </c>
      <c r="P4333" t="s">
        <v>43</v>
      </c>
      <c r="R4333" s="2">
        <v>1900</v>
      </c>
      <c r="S4333">
        <v>2019</v>
      </c>
      <c r="T4333" t="s">
        <v>4586</v>
      </c>
    </row>
    <row r="4334" spans="1:20" hidden="1" x14ac:dyDescent="0.35">
      <c r="A4334" s="1">
        <v>43584</v>
      </c>
      <c r="B4334" t="s">
        <v>87</v>
      </c>
      <c r="C4334" t="s">
        <v>3916</v>
      </c>
      <c r="D4334" t="s">
        <v>4674</v>
      </c>
      <c r="E4334" t="s">
        <v>37</v>
      </c>
      <c r="F4334" s="2">
        <v>1425</v>
      </c>
      <c r="G4334" t="s">
        <v>52</v>
      </c>
      <c r="H4334">
        <v>2123710218</v>
      </c>
      <c r="I4334" t="s">
        <v>57</v>
      </c>
      <c r="J4334" t="s">
        <v>58</v>
      </c>
      <c r="K4334" t="s">
        <v>91</v>
      </c>
      <c r="L4334" t="s">
        <v>87</v>
      </c>
      <c r="M4334" t="s">
        <v>87</v>
      </c>
      <c r="O4334" t="s">
        <v>61</v>
      </c>
      <c r="P4334" t="s">
        <v>43</v>
      </c>
      <c r="R4334" s="2">
        <v>1425</v>
      </c>
      <c r="S4334">
        <v>2019</v>
      </c>
      <c r="T4334" t="s">
        <v>4586</v>
      </c>
    </row>
    <row r="4335" spans="1:20" hidden="1" x14ac:dyDescent="0.35">
      <c r="A4335" s="1">
        <v>43584</v>
      </c>
      <c r="B4335" t="s">
        <v>87</v>
      </c>
      <c r="C4335" t="s">
        <v>3916</v>
      </c>
      <c r="D4335" t="s">
        <v>4675</v>
      </c>
      <c r="E4335" t="s">
        <v>37</v>
      </c>
      <c r="F4335" s="2">
        <v>1375</v>
      </c>
      <c r="G4335" t="s">
        <v>276</v>
      </c>
      <c r="H4335">
        <v>3123680344</v>
      </c>
      <c r="I4335" t="s">
        <v>57</v>
      </c>
      <c r="J4335" t="s">
        <v>277</v>
      </c>
      <c r="K4335" t="s">
        <v>91</v>
      </c>
      <c r="L4335" t="s">
        <v>87</v>
      </c>
      <c r="M4335" t="s">
        <v>87</v>
      </c>
      <c r="O4335" t="s">
        <v>279</v>
      </c>
      <c r="P4335" t="s">
        <v>43</v>
      </c>
      <c r="R4335" s="2">
        <v>1375</v>
      </c>
      <c r="S4335">
        <v>2019</v>
      </c>
      <c r="T4335" t="s">
        <v>4586</v>
      </c>
    </row>
    <row r="4336" spans="1:20" hidden="1" x14ac:dyDescent="0.35">
      <c r="A4336" s="1">
        <v>43584</v>
      </c>
      <c r="B4336" t="s">
        <v>87</v>
      </c>
      <c r="C4336" t="s">
        <v>4137</v>
      </c>
      <c r="D4336" t="s">
        <v>4676</v>
      </c>
      <c r="E4336" t="s">
        <v>37</v>
      </c>
      <c r="F4336" s="2">
        <v>1395</v>
      </c>
      <c r="G4336" t="s">
        <v>1761</v>
      </c>
      <c r="H4336">
        <v>3123788147</v>
      </c>
      <c r="I4336" t="s">
        <v>38</v>
      </c>
      <c r="J4336" t="s">
        <v>58</v>
      </c>
      <c r="K4336" t="s">
        <v>91</v>
      </c>
      <c r="L4336" t="s">
        <v>87</v>
      </c>
      <c r="M4336" t="s">
        <v>87</v>
      </c>
      <c r="O4336" t="s">
        <v>1762</v>
      </c>
      <c r="P4336" t="s">
        <v>43</v>
      </c>
      <c r="R4336" s="2">
        <v>1395</v>
      </c>
      <c r="S4336">
        <v>2019</v>
      </c>
      <c r="T4336" t="s">
        <v>4586</v>
      </c>
    </row>
    <row r="4337" spans="1:20" hidden="1" x14ac:dyDescent="0.35">
      <c r="A4337" s="1">
        <v>43584</v>
      </c>
      <c r="B4337" t="s">
        <v>4677</v>
      </c>
      <c r="C4337" t="s">
        <v>4137</v>
      </c>
      <c r="D4337" t="s">
        <v>3508</v>
      </c>
      <c r="E4337" t="s">
        <v>37</v>
      </c>
      <c r="F4337" s="2">
        <v>30.46</v>
      </c>
      <c r="G4337" t="s">
        <v>4013</v>
      </c>
      <c r="H4337">
        <v>0</v>
      </c>
      <c r="I4337" t="s">
        <v>38</v>
      </c>
      <c r="J4337" t="s">
        <v>17</v>
      </c>
      <c r="K4337" t="s">
        <v>40</v>
      </c>
      <c r="L4337" t="s">
        <v>76</v>
      </c>
      <c r="M4337" t="s">
        <v>4677</v>
      </c>
      <c r="O4337" t="s">
        <v>4016</v>
      </c>
      <c r="P4337" t="s">
        <v>43</v>
      </c>
      <c r="R4337" s="2">
        <v>30.46</v>
      </c>
      <c r="S4337">
        <v>2019</v>
      </c>
      <c r="T4337" t="s">
        <v>4586</v>
      </c>
    </row>
    <row r="4338" spans="1:20" hidden="1" x14ac:dyDescent="0.35">
      <c r="A4338" s="1">
        <v>43584</v>
      </c>
      <c r="B4338" t="s">
        <v>3788</v>
      </c>
      <c r="C4338" t="s">
        <v>1161</v>
      </c>
      <c r="D4338" t="s">
        <v>4678</v>
      </c>
      <c r="E4338" t="s">
        <v>37</v>
      </c>
      <c r="F4338" s="2">
        <v>-200</v>
      </c>
      <c r="G4338" t="s">
        <v>2641</v>
      </c>
      <c r="H4338">
        <v>886968291</v>
      </c>
      <c r="I4338" t="s">
        <v>38</v>
      </c>
      <c r="J4338" t="s">
        <v>58</v>
      </c>
      <c r="K4338" t="s">
        <v>40</v>
      </c>
      <c r="L4338" t="s">
        <v>108</v>
      </c>
      <c r="M4338" t="s">
        <v>109</v>
      </c>
      <c r="O4338" t="s">
        <v>2642</v>
      </c>
      <c r="P4338" t="s">
        <v>43</v>
      </c>
      <c r="R4338" s="2">
        <v>200</v>
      </c>
      <c r="S4338">
        <v>2019</v>
      </c>
      <c r="T4338" t="s">
        <v>4586</v>
      </c>
    </row>
    <row r="4339" spans="1:20" hidden="1" x14ac:dyDescent="0.35">
      <c r="A4339" s="1">
        <v>43584</v>
      </c>
      <c r="B4339" t="s">
        <v>87</v>
      </c>
      <c r="C4339" t="s">
        <v>3933</v>
      </c>
      <c r="D4339" t="s">
        <v>4679</v>
      </c>
      <c r="E4339" t="s">
        <v>37</v>
      </c>
      <c r="F4339" s="2">
        <v>500</v>
      </c>
      <c r="G4339" t="s">
        <v>2641</v>
      </c>
      <c r="H4339">
        <v>886968291</v>
      </c>
      <c r="I4339" t="s">
        <v>38</v>
      </c>
      <c r="J4339" t="s">
        <v>58</v>
      </c>
      <c r="K4339" t="s">
        <v>91</v>
      </c>
      <c r="L4339" t="s">
        <v>87</v>
      </c>
      <c r="M4339" t="s">
        <v>87</v>
      </c>
      <c r="O4339" t="s">
        <v>2642</v>
      </c>
      <c r="P4339" t="s">
        <v>43</v>
      </c>
      <c r="R4339" s="2">
        <v>500</v>
      </c>
      <c r="S4339">
        <v>2019</v>
      </c>
      <c r="T4339" t="s">
        <v>4586</v>
      </c>
    </row>
    <row r="4340" spans="1:20" hidden="1" x14ac:dyDescent="0.35">
      <c r="A4340" s="1">
        <v>43584</v>
      </c>
      <c r="B4340" t="s">
        <v>418</v>
      </c>
      <c r="C4340" t="s">
        <v>4680</v>
      </c>
      <c r="D4340" t="s">
        <v>4681</v>
      </c>
      <c r="E4340" t="s">
        <v>37</v>
      </c>
      <c r="F4340" s="2">
        <v>-205.79</v>
      </c>
      <c r="G4340" t="s">
        <v>3027</v>
      </c>
      <c r="H4340">
        <v>886965909</v>
      </c>
      <c r="I4340" t="s">
        <v>38</v>
      </c>
      <c r="J4340" t="s">
        <v>58</v>
      </c>
      <c r="K4340" t="s">
        <v>40</v>
      </c>
      <c r="L4340" t="s">
        <v>418</v>
      </c>
      <c r="M4340" t="s">
        <v>418</v>
      </c>
      <c r="O4340" t="s">
        <v>3035</v>
      </c>
      <c r="P4340" t="s">
        <v>43</v>
      </c>
      <c r="R4340" s="2">
        <v>205.79</v>
      </c>
      <c r="S4340">
        <v>2019</v>
      </c>
      <c r="T4340" t="s">
        <v>4586</v>
      </c>
    </row>
    <row r="4341" spans="1:20" hidden="1" x14ac:dyDescent="0.35">
      <c r="A4341" s="1">
        <v>43584</v>
      </c>
      <c r="B4341" t="s">
        <v>3788</v>
      </c>
      <c r="C4341" t="s">
        <v>1161</v>
      </c>
      <c r="D4341" t="s">
        <v>4682</v>
      </c>
      <c r="E4341" t="s">
        <v>37</v>
      </c>
      <c r="F4341" s="2">
        <v>-200</v>
      </c>
      <c r="G4341" t="s">
        <v>3027</v>
      </c>
      <c r="H4341">
        <v>886965909</v>
      </c>
      <c r="I4341" t="s">
        <v>38</v>
      </c>
      <c r="J4341" t="s">
        <v>58</v>
      </c>
      <c r="K4341" t="s">
        <v>40</v>
      </c>
      <c r="L4341" t="s">
        <v>108</v>
      </c>
      <c r="M4341" t="s">
        <v>109</v>
      </c>
      <c r="O4341" t="s">
        <v>3035</v>
      </c>
      <c r="P4341" t="s">
        <v>43</v>
      </c>
      <c r="R4341" s="2">
        <v>200</v>
      </c>
      <c r="S4341">
        <v>2019</v>
      </c>
      <c r="T4341" t="s">
        <v>4586</v>
      </c>
    </row>
    <row r="4342" spans="1:20" hidden="1" x14ac:dyDescent="0.35">
      <c r="A4342" s="1">
        <v>43584</v>
      </c>
      <c r="B4342" t="s">
        <v>4483</v>
      </c>
      <c r="C4342" t="s">
        <v>4683</v>
      </c>
      <c r="D4342" t="s">
        <v>4684</v>
      </c>
      <c r="E4342" t="s">
        <v>37</v>
      </c>
      <c r="F4342" s="2">
        <v>-40</v>
      </c>
      <c r="G4342" t="s">
        <v>3027</v>
      </c>
      <c r="H4342">
        <v>886965909</v>
      </c>
      <c r="I4342" t="s">
        <v>38</v>
      </c>
      <c r="J4342" t="s">
        <v>58</v>
      </c>
      <c r="K4342" t="s">
        <v>40</v>
      </c>
      <c r="L4342" t="s">
        <v>66</v>
      </c>
      <c r="M4342" t="s">
        <v>4483</v>
      </c>
      <c r="O4342" t="s">
        <v>3035</v>
      </c>
      <c r="P4342" t="s">
        <v>43</v>
      </c>
      <c r="R4342" s="2">
        <v>40</v>
      </c>
      <c r="S4342">
        <v>2019</v>
      </c>
      <c r="T4342" t="s">
        <v>4586</v>
      </c>
    </row>
    <row r="4343" spans="1:20" hidden="1" x14ac:dyDescent="0.35">
      <c r="A4343" s="1">
        <v>43584</v>
      </c>
      <c r="B4343" t="s">
        <v>87</v>
      </c>
      <c r="C4343" t="s">
        <v>3916</v>
      </c>
      <c r="D4343" t="s">
        <v>4685</v>
      </c>
      <c r="E4343" t="s">
        <v>37</v>
      </c>
      <c r="F4343" s="2">
        <v>1400</v>
      </c>
      <c r="G4343" t="s">
        <v>643</v>
      </c>
      <c r="H4343">
        <v>8320478665</v>
      </c>
      <c r="I4343" t="s">
        <v>38</v>
      </c>
      <c r="J4343" t="s">
        <v>58</v>
      </c>
      <c r="K4343" t="s">
        <v>91</v>
      </c>
      <c r="L4343" t="s">
        <v>87</v>
      </c>
      <c r="M4343" t="s">
        <v>87</v>
      </c>
      <c r="O4343" t="s">
        <v>644</v>
      </c>
      <c r="P4343" t="s">
        <v>43</v>
      </c>
      <c r="R4343" s="2">
        <v>1400</v>
      </c>
      <c r="S4343">
        <v>2019</v>
      </c>
      <c r="T4343" t="s">
        <v>4586</v>
      </c>
    </row>
    <row r="4344" spans="1:20" hidden="1" x14ac:dyDescent="0.35">
      <c r="A4344" s="1">
        <v>43584</v>
      </c>
      <c r="B4344" t="s">
        <v>4686</v>
      </c>
      <c r="C4344" t="s">
        <v>4398</v>
      </c>
      <c r="D4344" t="s">
        <v>4687</v>
      </c>
      <c r="E4344" t="s">
        <v>37</v>
      </c>
      <c r="F4344" s="2">
        <v>-188.38</v>
      </c>
      <c r="G4344" t="s">
        <v>3019</v>
      </c>
      <c r="H4344">
        <v>710655031</v>
      </c>
      <c r="I4344" t="s">
        <v>2888</v>
      </c>
      <c r="J4344" t="s">
        <v>17</v>
      </c>
      <c r="K4344" t="s">
        <v>40</v>
      </c>
      <c r="L4344" t="s">
        <v>66</v>
      </c>
      <c r="M4344" t="s">
        <v>4686</v>
      </c>
      <c r="O4344" t="s">
        <v>3021</v>
      </c>
      <c r="P4344" t="s">
        <v>43</v>
      </c>
      <c r="R4344" s="2">
        <v>188.38</v>
      </c>
      <c r="S4344">
        <v>2019</v>
      </c>
      <c r="T4344" t="s">
        <v>4586</v>
      </c>
    </row>
    <row r="4345" spans="1:20" hidden="1" x14ac:dyDescent="0.35">
      <c r="A4345" s="1">
        <v>43585</v>
      </c>
      <c r="B4345" t="s">
        <v>499</v>
      </c>
      <c r="C4345" t="s">
        <v>497</v>
      </c>
      <c r="D4345" t="s">
        <v>1230</v>
      </c>
      <c r="E4345" t="s">
        <v>37</v>
      </c>
      <c r="F4345" s="2">
        <v>0.03</v>
      </c>
      <c r="G4345" t="s">
        <v>498</v>
      </c>
      <c r="H4345">
        <v>0</v>
      </c>
      <c r="I4345" t="s">
        <v>38</v>
      </c>
      <c r="J4345" t="s">
        <v>17</v>
      </c>
      <c r="K4345" t="s">
        <v>91</v>
      </c>
      <c r="L4345" t="s">
        <v>499</v>
      </c>
      <c r="M4345" t="s">
        <v>499</v>
      </c>
      <c r="O4345" t="s">
        <v>42</v>
      </c>
      <c r="P4345" t="s">
        <v>500</v>
      </c>
      <c r="R4345" s="2">
        <v>0.03</v>
      </c>
      <c r="S4345">
        <v>2019</v>
      </c>
      <c r="T4345" t="s">
        <v>4586</v>
      </c>
    </row>
    <row r="4346" spans="1:20" hidden="1" x14ac:dyDescent="0.35">
      <c r="A4346" s="1">
        <v>43585</v>
      </c>
      <c r="B4346" t="s">
        <v>499</v>
      </c>
      <c r="C4346" t="s">
        <v>497</v>
      </c>
      <c r="D4346" t="s">
        <v>1230</v>
      </c>
      <c r="E4346" t="s">
        <v>37</v>
      </c>
      <c r="F4346" s="2">
        <v>0.01</v>
      </c>
      <c r="G4346" t="s">
        <v>1191</v>
      </c>
      <c r="H4346">
        <v>7123691524</v>
      </c>
      <c r="I4346" t="s">
        <v>57</v>
      </c>
      <c r="J4346" t="s">
        <v>277</v>
      </c>
      <c r="K4346" t="s">
        <v>91</v>
      </c>
      <c r="L4346" t="s">
        <v>499</v>
      </c>
      <c r="M4346" t="s">
        <v>499</v>
      </c>
      <c r="O4346" t="s">
        <v>279</v>
      </c>
      <c r="P4346" t="s">
        <v>500</v>
      </c>
      <c r="R4346" s="2">
        <v>0.01</v>
      </c>
      <c r="S4346">
        <v>2019</v>
      </c>
      <c r="T4346" t="s">
        <v>4586</v>
      </c>
    </row>
    <row r="4347" spans="1:20" hidden="1" x14ac:dyDescent="0.35">
      <c r="A4347" s="1">
        <v>43585</v>
      </c>
      <c r="B4347" t="s">
        <v>499</v>
      </c>
      <c r="C4347" t="s">
        <v>497</v>
      </c>
      <c r="D4347" t="s">
        <v>1230</v>
      </c>
      <c r="E4347" t="s">
        <v>37</v>
      </c>
      <c r="F4347" s="2">
        <v>0.02</v>
      </c>
      <c r="G4347" t="s">
        <v>1171</v>
      </c>
      <c r="H4347">
        <v>0</v>
      </c>
      <c r="I4347" t="s">
        <v>57</v>
      </c>
      <c r="J4347" t="s">
        <v>58</v>
      </c>
      <c r="K4347" t="s">
        <v>91</v>
      </c>
      <c r="L4347" t="s">
        <v>499</v>
      </c>
      <c r="M4347" t="s">
        <v>499</v>
      </c>
      <c r="O4347" t="s">
        <v>534</v>
      </c>
      <c r="P4347" t="s">
        <v>500</v>
      </c>
      <c r="R4347" s="2">
        <v>0.02</v>
      </c>
      <c r="S4347">
        <v>2019</v>
      </c>
      <c r="T4347" t="s">
        <v>4586</v>
      </c>
    </row>
    <row r="4348" spans="1:20" hidden="1" x14ac:dyDescent="0.35">
      <c r="A4348" s="1">
        <v>43585</v>
      </c>
      <c r="B4348" t="s">
        <v>87</v>
      </c>
      <c r="C4348" t="s">
        <v>3933</v>
      </c>
      <c r="D4348" t="s">
        <v>4688</v>
      </c>
      <c r="E4348" t="s">
        <v>37</v>
      </c>
      <c r="F4348" s="2">
        <v>895</v>
      </c>
      <c r="G4348" t="s">
        <v>2641</v>
      </c>
      <c r="H4348">
        <v>886968291</v>
      </c>
      <c r="I4348" t="s">
        <v>38</v>
      </c>
      <c r="J4348" t="s">
        <v>58</v>
      </c>
      <c r="K4348" t="s">
        <v>91</v>
      </c>
      <c r="L4348" t="s">
        <v>87</v>
      </c>
      <c r="M4348" t="s">
        <v>87</v>
      </c>
      <c r="O4348" t="s">
        <v>2642</v>
      </c>
      <c r="P4348" t="s">
        <v>43</v>
      </c>
      <c r="R4348" s="2">
        <v>895</v>
      </c>
      <c r="S4348">
        <v>2019</v>
      </c>
      <c r="T4348" t="s">
        <v>4586</v>
      </c>
    </row>
    <row r="4349" spans="1:20" hidden="1" x14ac:dyDescent="0.35">
      <c r="A4349" s="1">
        <v>43585</v>
      </c>
      <c r="B4349" t="s">
        <v>4689</v>
      </c>
      <c r="C4349" t="s">
        <v>3951</v>
      </c>
      <c r="D4349" t="s">
        <v>4690</v>
      </c>
      <c r="E4349" t="s">
        <v>37</v>
      </c>
      <c r="F4349" s="2">
        <v>-650</v>
      </c>
      <c r="G4349" t="s">
        <v>3027</v>
      </c>
      <c r="H4349">
        <v>886965909</v>
      </c>
      <c r="I4349" t="s">
        <v>38</v>
      </c>
      <c r="J4349" t="s">
        <v>58</v>
      </c>
      <c r="K4349" t="s">
        <v>40</v>
      </c>
      <c r="L4349" t="s">
        <v>66</v>
      </c>
      <c r="M4349" t="s">
        <v>3218</v>
      </c>
      <c r="O4349" t="s">
        <v>3035</v>
      </c>
      <c r="P4349" t="s">
        <v>43</v>
      </c>
      <c r="R4349" s="2">
        <v>650</v>
      </c>
      <c r="S4349">
        <v>2019</v>
      </c>
      <c r="T4349" t="s">
        <v>4586</v>
      </c>
    </row>
    <row r="4350" spans="1:20" hidden="1" x14ac:dyDescent="0.35">
      <c r="A4350" s="1">
        <v>43585</v>
      </c>
      <c r="B4350" t="s">
        <v>499</v>
      </c>
      <c r="C4350" t="s">
        <v>497</v>
      </c>
      <c r="D4350" t="s">
        <v>1230</v>
      </c>
      <c r="E4350" t="s">
        <v>37</v>
      </c>
      <c r="F4350" s="2">
        <v>0.48</v>
      </c>
      <c r="G4350" t="s">
        <v>2929</v>
      </c>
      <c r="H4350">
        <v>1124223312</v>
      </c>
      <c r="I4350" t="s">
        <v>38</v>
      </c>
      <c r="J4350" t="s">
        <v>17</v>
      </c>
      <c r="K4350" t="s">
        <v>91</v>
      </c>
      <c r="L4350" t="s">
        <v>499</v>
      </c>
      <c r="M4350" t="s">
        <v>499</v>
      </c>
      <c r="O4350" t="s">
        <v>2930</v>
      </c>
      <c r="P4350" t="s">
        <v>500</v>
      </c>
      <c r="R4350" s="2">
        <v>0.48</v>
      </c>
      <c r="S4350">
        <v>2019</v>
      </c>
      <c r="T4350" t="s">
        <v>4586</v>
      </c>
    </row>
    <row r="4351" spans="1:20" hidden="1" x14ac:dyDescent="0.35">
      <c r="A4351" s="1">
        <v>43585</v>
      </c>
      <c r="B4351" t="s">
        <v>499</v>
      </c>
      <c r="C4351" t="s">
        <v>497</v>
      </c>
      <c r="D4351" t="s">
        <v>1230</v>
      </c>
      <c r="E4351" t="s">
        <v>37</v>
      </c>
      <c r="F4351" s="2">
        <v>1.61</v>
      </c>
      <c r="G4351" t="s">
        <v>47</v>
      </c>
      <c r="H4351">
        <v>2113481242</v>
      </c>
      <c r="I4351" t="s">
        <v>2888</v>
      </c>
      <c r="J4351" t="s">
        <v>17</v>
      </c>
      <c r="K4351" t="s">
        <v>91</v>
      </c>
      <c r="L4351" t="s">
        <v>499</v>
      </c>
      <c r="M4351" t="s">
        <v>499</v>
      </c>
      <c r="O4351" t="s">
        <v>2890</v>
      </c>
      <c r="P4351" t="s">
        <v>500</v>
      </c>
      <c r="R4351" s="2">
        <v>1.61</v>
      </c>
      <c r="S4351">
        <v>2019</v>
      </c>
      <c r="T4351" t="s">
        <v>4586</v>
      </c>
    </row>
    <row r="4352" spans="1:20" hidden="1" x14ac:dyDescent="0.35">
      <c r="A4352" s="1">
        <v>43586</v>
      </c>
      <c r="B4352" t="s">
        <v>3788</v>
      </c>
      <c r="C4352" t="s">
        <v>4440</v>
      </c>
      <c r="D4352" t="s">
        <v>4691</v>
      </c>
      <c r="E4352" t="s">
        <v>37</v>
      </c>
      <c r="F4352" s="2">
        <v>-75</v>
      </c>
      <c r="G4352" t="s">
        <v>52</v>
      </c>
      <c r="H4352">
        <v>2123710218</v>
      </c>
      <c r="I4352" t="s">
        <v>57</v>
      </c>
      <c r="J4352" t="s">
        <v>58</v>
      </c>
      <c r="K4352" t="s">
        <v>40</v>
      </c>
      <c r="L4352" t="s">
        <v>108</v>
      </c>
      <c r="M4352" t="s">
        <v>109</v>
      </c>
      <c r="O4352" t="s">
        <v>61</v>
      </c>
      <c r="P4352" t="s">
        <v>43</v>
      </c>
      <c r="R4352" s="2">
        <v>75</v>
      </c>
      <c r="S4352">
        <v>2019</v>
      </c>
      <c r="T4352" t="s">
        <v>4692</v>
      </c>
    </row>
    <row r="4353" spans="1:20" hidden="1" x14ac:dyDescent="0.35">
      <c r="A4353" s="1">
        <v>43586</v>
      </c>
      <c r="B4353" t="s">
        <v>3788</v>
      </c>
      <c r="C4353" t="s">
        <v>4440</v>
      </c>
      <c r="D4353" t="s">
        <v>4693</v>
      </c>
      <c r="E4353" t="s">
        <v>37</v>
      </c>
      <c r="F4353" s="2">
        <v>-75</v>
      </c>
      <c r="G4353" t="s">
        <v>307</v>
      </c>
      <c r="H4353">
        <v>3123666335</v>
      </c>
      <c r="I4353" t="s">
        <v>57</v>
      </c>
      <c r="J4353" t="s">
        <v>277</v>
      </c>
      <c r="K4353" t="s">
        <v>40</v>
      </c>
      <c r="L4353" t="s">
        <v>108</v>
      </c>
      <c r="M4353" t="s">
        <v>109</v>
      </c>
      <c r="O4353" t="s">
        <v>308</v>
      </c>
      <c r="P4353" t="s">
        <v>43</v>
      </c>
      <c r="R4353" s="2">
        <v>75</v>
      </c>
      <c r="S4353">
        <v>2019</v>
      </c>
      <c r="T4353" t="s">
        <v>4692</v>
      </c>
    </row>
    <row r="4354" spans="1:20" hidden="1" x14ac:dyDescent="0.35">
      <c r="A4354" s="1">
        <v>43586</v>
      </c>
      <c r="B4354" t="s">
        <v>87</v>
      </c>
      <c r="C4354" t="s">
        <v>3916</v>
      </c>
      <c r="D4354" t="s">
        <v>4694</v>
      </c>
      <c r="E4354" t="s">
        <v>37</v>
      </c>
      <c r="F4354" s="2">
        <v>1550</v>
      </c>
      <c r="G4354" t="s">
        <v>307</v>
      </c>
      <c r="H4354">
        <v>3123666335</v>
      </c>
      <c r="I4354" t="s">
        <v>57</v>
      </c>
      <c r="J4354" t="s">
        <v>277</v>
      </c>
      <c r="K4354" t="s">
        <v>91</v>
      </c>
      <c r="L4354" t="s">
        <v>87</v>
      </c>
      <c r="M4354" t="s">
        <v>87</v>
      </c>
      <c r="O4354" t="s">
        <v>308</v>
      </c>
      <c r="P4354" t="s">
        <v>43</v>
      </c>
      <c r="R4354" s="2">
        <v>1550</v>
      </c>
      <c r="S4354">
        <v>2019</v>
      </c>
      <c r="T4354" t="s">
        <v>4692</v>
      </c>
    </row>
    <row r="4355" spans="1:20" hidden="1" x14ac:dyDescent="0.35">
      <c r="A4355" s="1">
        <v>43586</v>
      </c>
      <c r="B4355" t="s">
        <v>122</v>
      </c>
      <c r="C4355" t="s">
        <v>4590</v>
      </c>
      <c r="D4355" t="s">
        <v>3535</v>
      </c>
      <c r="E4355" t="s">
        <v>37</v>
      </c>
      <c r="F4355" s="2">
        <v>-467.03</v>
      </c>
      <c r="G4355" t="s">
        <v>29</v>
      </c>
      <c r="H4355">
        <v>2123674356</v>
      </c>
      <c r="I4355" t="s">
        <v>38</v>
      </c>
      <c r="J4355" t="s">
        <v>39</v>
      </c>
      <c r="K4355" t="s">
        <v>40</v>
      </c>
      <c r="L4355" t="s">
        <v>122</v>
      </c>
      <c r="M4355" t="s">
        <v>122</v>
      </c>
      <c r="O4355" t="s">
        <v>42</v>
      </c>
      <c r="P4355" t="s">
        <v>43</v>
      </c>
      <c r="R4355" s="2">
        <v>467.03</v>
      </c>
      <c r="S4355">
        <v>2019</v>
      </c>
      <c r="T4355" t="s">
        <v>4692</v>
      </c>
    </row>
    <row r="4356" spans="1:20" hidden="1" x14ac:dyDescent="0.35">
      <c r="A4356" s="1">
        <v>43586</v>
      </c>
      <c r="B4356" t="s">
        <v>3536</v>
      </c>
      <c r="C4356" t="s">
        <v>1161</v>
      </c>
      <c r="D4356" t="s">
        <v>4695</v>
      </c>
      <c r="E4356" t="s">
        <v>37</v>
      </c>
      <c r="F4356" s="2">
        <v>-150</v>
      </c>
      <c r="G4356" t="s">
        <v>29</v>
      </c>
      <c r="H4356">
        <v>2123674356</v>
      </c>
      <c r="I4356" t="s">
        <v>38</v>
      </c>
      <c r="J4356" t="s">
        <v>39</v>
      </c>
      <c r="K4356" t="s">
        <v>1160</v>
      </c>
      <c r="L4356" t="s">
        <v>1161</v>
      </c>
      <c r="M4356" t="s">
        <v>3536</v>
      </c>
      <c r="O4356" t="s">
        <v>42</v>
      </c>
      <c r="P4356" t="s">
        <v>43</v>
      </c>
      <c r="R4356" s="2">
        <v>150</v>
      </c>
      <c r="S4356">
        <v>2019</v>
      </c>
      <c r="T4356" t="s">
        <v>4692</v>
      </c>
    </row>
    <row r="4357" spans="1:20" hidden="1" x14ac:dyDescent="0.35">
      <c r="A4357" s="1">
        <v>43586</v>
      </c>
      <c r="B4357" t="s">
        <v>4696</v>
      </c>
      <c r="C4357" t="s">
        <v>4440</v>
      </c>
      <c r="D4357" t="s">
        <v>4697</v>
      </c>
      <c r="E4357" t="s">
        <v>37</v>
      </c>
      <c r="F4357" s="2">
        <v>-75</v>
      </c>
      <c r="G4357" t="s">
        <v>29</v>
      </c>
      <c r="H4357">
        <v>2123674356</v>
      </c>
      <c r="I4357" t="s">
        <v>38</v>
      </c>
      <c r="J4357" t="s">
        <v>39</v>
      </c>
      <c r="K4357" t="s">
        <v>40</v>
      </c>
      <c r="L4357" t="s">
        <v>108</v>
      </c>
      <c r="M4357" t="s">
        <v>109</v>
      </c>
      <c r="O4357" t="s">
        <v>42</v>
      </c>
      <c r="P4357" t="s">
        <v>43</v>
      </c>
      <c r="R4357" s="2">
        <v>75</v>
      </c>
      <c r="S4357">
        <v>2019</v>
      </c>
      <c r="T4357" t="s">
        <v>4692</v>
      </c>
    </row>
    <row r="4358" spans="1:20" hidden="1" x14ac:dyDescent="0.35">
      <c r="A4358" s="1">
        <v>43586</v>
      </c>
      <c r="B4358" t="s">
        <v>4696</v>
      </c>
      <c r="C4358" t="s">
        <v>4440</v>
      </c>
      <c r="D4358" t="s">
        <v>4698</v>
      </c>
      <c r="E4358" t="s">
        <v>37</v>
      </c>
      <c r="F4358" s="2">
        <v>-75</v>
      </c>
      <c r="G4358" t="s">
        <v>29</v>
      </c>
      <c r="H4358">
        <v>2123674356</v>
      </c>
      <c r="I4358" t="s">
        <v>38</v>
      </c>
      <c r="J4358" t="s">
        <v>39</v>
      </c>
      <c r="K4358" t="s">
        <v>40</v>
      </c>
      <c r="L4358" t="s">
        <v>108</v>
      </c>
      <c r="M4358" t="s">
        <v>109</v>
      </c>
      <c r="O4358" t="s">
        <v>42</v>
      </c>
      <c r="P4358" t="s">
        <v>43</v>
      </c>
      <c r="R4358" s="2">
        <v>75</v>
      </c>
      <c r="S4358">
        <v>2019</v>
      </c>
      <c r="T4358" t="s">
        <v>4692</v>
      </c>
    </row>
    <row r="4359" spans="1:20" hidden="1" x14ac:dyDescent="0.35">
      <c r="A4359" s="1">
        <v>43586</v>
      </c>
      <c r="B4359" t="s">
        <v>3538</v>
      </c>
      <c r="C4359" t="s">
        <v>4699</v>
      </c>
      <c r="D4359" t="s">
        <v>4699</v>
      </c>
      <c r="E4359" t="s">
        <v>37</v>
      </c>
      <c r="F4359" s="2">
        <v>150</v>
      </c>
      <c r="G4359" t="s">
        <v>498</v>
      </c>
      <c r="H4359">
        <v>0</v>
      </c>
      <c r="I4359" t="s">
        <v>38</v>
      </c>
      <c r="J4359" t="s">
        <v>17</v>
      </c>
      <c r="K4359" t="s">
        <v>1160</v>
      </c>
      <c r="L4359" t="s">
        <v>1161</v>
      </c>
      <c r="M4359" t="s">
        <v>3538</v>
      </c>
      <c r="O4359" t="s">
        <v>42</v>
      </c>
      <c r="P4359" t="s">
        <v>500</v>
      </c>
      <c r="R4359" s="2">
        <v>150</v>
      </c>
      <c r="S4359">
        <v>2019</v>
      </c>
      <c r="T4359" t="s">
        <v>4692</v>
      </c>
    </row>
    <row r="4360" spans="1:20" hidden="1" x14ac:dyDescent="0.35">
      <c r="A4360" s="1">
        <v>43586</v>
      </c>
      <c r="B4360" t="s">
        <v>3788</v>
      </c>
      <c r="C4360" t="s">
        <v>4440</v>
      </c>
      <c r="D4360" t="s">
        <v>4700</v>
      </c>
      <c r="E4360" t="s">
        <v>37</v>
      </c>
      <c r="F4360" s="2">
        <v>-75</v>
      </c>
      <c r="G4360" t="s">
        <v>779</v>
      </c>
      <c r="H4360">
        <v>8320442620</v>
      </c>
      <c r="I4360" t="s">
        <v>57</v>
      </c>
      <c r="J4360" t="s">
        <v>277</v>
      </c>
      <c r="K4360" t="s">
        <v>40</v>
      </c>
      <c r="L4360" t="s">
        <v>108</v>
      </c>
      <c r="M4360" t="s">
        <v>109</v>
      </c>
      <c r="O4360" t="s">
        <v>780</v>
      </c>
      <c r="P4360" t="s">
        <v>43</v>
      </c>
      <c r="R4360" s="2">
        <v>75</v>
      </c>
      <c r="S4360">
        <v>2019</v>
      </c>
      <c r="T4360" t="s">
        <v>4692</v>
      </c>
    </row>
    <row r="4361" spans="1:20" hidden="1" x14ac:dyDescent="0.35">
      <c r="A4361" s="1">
        <v>43586</v>
      </c>
      <c r="B4361" t="s">
        <v>122</v>
      </c>
      <c r="C4361" t="s">
        <v>4701</v>
      </c>
      <c r="D4361" t="s">
        <v>4702</v>
      </c>
      <c r="E4361" t="s">
        <v>37</v>
      </c>
      <c r="F4361" s="2">
        <v>-675.63</v>
      </c>
      <c r="G4361" t="s">
        <v>3920</v>
      </c>
      <c r="H4361">
        <v>371052603</v>
      </c>
      <c r="I4361" t="s">
        <v>57</v>
      </c>
      <c r="J4361" t="s">
        <v>277</v>
      </c>
      <c r="K4361" t="s">
        <v>40</v>
      </c>
      <c r="L4361" t="s">
        <v>122</v>
      </c>
      <c r="M4361" t="s">
        <v>122</v>
      </c>
      <c r="O4361" t="s">
        <v>4025</v>
      </c>
      <c r="P4361" t="s">
        <v>43</v>
      </c>
      <c r="R4361" s="2">
        <v>675.63</v>
      </c>
      <c r="S4361">
        <v>2019</v>
      </c>
      <c r="T4361" t="s">
        <v>4692</v>
      </c>
    </row>
    <row r="4362" spans="1:20" hidden="1" x14ac:dyDescent="0.35">
      <c r="A4362" s="1">
        <v>43586</v>
      </c>
      <c r="B4362" t="s">
        <v>3788</v>
      </c>
      <c r="C4362" t="s">
        <v>4703</v>
      </c>
      <c r="D4362" t="s">
        <v>4704</v>
      </c>
      <c r="E4362" t="s">
        <v>37</v>
      </c>
      <c r="F4362" s="2">
        <v>-75</v>
      </c>
      <c r="G4362" t="s">
        <v>3920</v>
      </c>
      <c r="H4362">
        <v>371052603</v>
      </c>
      <c r="I4362" t="s">
        <v>57</v>
      </c>
      <c r="J4362" t="s">
        <v>277</v>
      </c>
      <c r="K4362" t="s">
        <v>40</v>
      </c>
      <c r="L4362" t="s">
        <v>108</v>
      </c>
      <c r="M4362" t="s">
        <v>109</v>
      </c>
      <c r="O4362" t="s">
        <v>4025</v>
      </c>
      <c r="P4362" t="s">
        <v>43</v>
      </c>
      <c r="R4362" s="2">
        <v>75</v>
      </c>
      <c r="S4362">
        <v>2019</v>
      </c>
      <c r="T4362" t="s">
        <v>4692</v>
      </c>
    </row>
    <row r="4363" spans="1:20" hidden="1" x14ac:dyDescent="0.35">
      <c r="A4363" s="1">
        <v>43586</v>
      </c>
      <c r="B4363" t="s">
        <v>87</v>
      </c>
      <c r="C4363" t="s">
        <v>3933</v>
      </c>
      <c r="D4363" t="s">
        <v>4705</v>
      </c>
      <c r="E4363" t="s">
        <v>37</v>
      </c>
      <c r="F4363" s="2">
        <v>1445</v>
      </c>
      <c r="G4363" t="s">
        <v>3920</v>
      </c>
      <c r="H4363">
        <v>371052603</v>
      </c>
      <c r="I4363" t="s">
        <v>57</v>
      </c>
      <c r="J4363" t="s">
        <v>277</v>
      </c>
      <c r="K4363" t="s">
        <v>91</v>
      </c>
      <c r="L4363" t="s">
        <v>87</v>
      </c>
      <c r="M4363" t="s">
        <v>87</v>
      </c>
      <c r="O4363" t="s">
        <v>4025</v>
      </c>
      <c r="P4363" t="s">
        <v>43</v>
      </c>
      <c r="R4363" s="2">
        <v>1445</v>
      </c>
      <c r="S4363">
        <v>2019</v>
      </c>
      <c r="T4363" t="s">
        <v>4692</v>
      </c>
    </row>
    <row r="4364" spans="1:20" hidden="1" x14ac:dyDescent="0.35">
      <c r="A4364" s="1">
        <v>43586</v>
      </c>
      <c r="B4364" t="s">
        <v>3788</v>
      </c>
      <c r="C4364" t="s">
        <v>4440</v>
      </c>
      <c r="D4364" t="s">
        <v>4706</v>
      </c>
      <c r="E4364" t="s">
        <v>37</v>
      </c>
      <c r="F4364" s="2">
        <v>-75</v>
      </c>
      <c r="G4364" t="s">
        <v>276</v>
      </c>
      <c r="H4364">
        <v>3123680344</v>
      </c>
      <c r="I4364" t="s">
        <v>57</v>
      </c>
      <c r="J4364" t="s">
        <v>277</v>
      </c>
      <c r="K4364" t="s">
        <v>40</v>
      </c>
      <c r="L4364" t="s">
        <v>108</v>
      </c>
      <c r="M4364" t="s">
        <v>109</v>
      </c>
      <c r="O4364" t="s">
        <v>279</v>
      </c>
      <c r="P4364" t="s">
        <v>43</v>
      </c>
      <c r="R4364" s="2">
        <v>75</v>
      </c>
      <c r="S4364">
        <v>2019</v>
      </c>
      <c r="T4364" t="s">
        <v>4692</v>
      </c>
    </row>
    <row r="4365" spans="1:20" hidden="1" x14ac:dyDescent="0.35">
      <c r="A4365" s="1">
        <v>43586</v>
      </c>
      <c r="B4365" t="s">
        <v>3788</v>
      </c>
      <c r="C4365" t="s">
        <v>4440</v>
      </c>
      <c r="D4365" t="s">
        <v>4707</v>
      </c>
      <c r="E4365" t="s">
        <v>37</v>
      </c>
      <c r="F4365" s="2">
        <v>-150</v>
      </c>
      <c r="G4365" t="s">
        <v>1761</v>
      </c>
      <c r="H4365">
        <v>3123788147</v>
      </c>
      <c r="I4365" t="s">
        <v>38</v>
      </c>
      <c r="J4365" t="s">
        <v>58</v>
      </c>
      <c r="K4365" t="s">
        <v>40</v>
      </c>
      <c r="L4365" t="s">
        <v>108</v>
      </c>
      <c r="M4365" t="s">
        <v>109</v>
      </c>
      <c r="O4365" t="s">
        <v>1762</v>
      </c>
      <c r="P4365" t="s">
        <v>43</v>
      </c>
      <c r="R4365" s="2">
        <v>150</v>
      </c>
      <c r="S4365">
        <v>2019</v>
      </c>
      <c r="T4365" t="s">
        <v>4692</v>
      </c>
    </row>
    <row r="4366" spans="1:20" hidden="1" x14ac:dyDescent="0.35">
      <c r="A4366" s="1">
        <v>43586</v>
      </c>
      <c r="B4366" t="s">
        <v>3788</v>
      </c>
      <c r="C4366" t="s">
        <v>4440</v>
      </c>
      <c r="D4366" t="s">
        <v>4708</v>
      </c>
      <c r="E4366" t="s">
        <v>37</v>
      </c>
      <c r="F4366" s="2">
        <v>-75</v>
      </c>
      <c r="G4366" t="s">
        <v>395</v>
      </c>
      <c r="H4366">
        <v>3123752192</v>
      </c>
      <c r="I4366" t="s">
        <v>38</v>
      </c>
      <c r="J4366" t="s">
        <v>277</v>
      </c>
      <c r="K4366" t="s">
        <v>40</v>
      </c>
      <c r="L4366" t="s">
        <v>108</v>
      </c>
      <c r="M4366" t="s">
        <v>109</v>
      </c>
      <c r="O4366" t="s">
        <v>396</v>
      </c>
      <c r="P4366" t="s">
        <v>43</v>
      </c>
      <c r="R4366" s="2">
        <v>75</v>
      </c>
      <c r="S4366">
        <v>2019</v>
      </c>
      <c r="T4366" t="s">
        <v>4692</v>
      </c>
    </row>
    <row r="4367" spans="1:20" hidden="1" x14ac:dyDescent="0.35">
      <c r="A4367" s="1">
        <v>43586</v>
      </c>
      <c r="B4367" t="s">
        <v>3536</v>
      </c>
      <c r="C4367" t="s">
        <v>1161</v>
      </c>
      <c r="D4367" t="s">
        <v>4709</v>
      </c>
      <c r="E4367" t="s">
        <v>37</v>
      </c>
      <c r="F4367" s="2">
        <v>-150</v>
      </c>
      <c r="G4367" t="s">
        <v>533</v>
      </c>
      <c r="H4367">
        <v>2120678228</v>
      </c>
      <c r="I4367" t="s">
        <v>57</v>
      </c>
      <c r="J4367" t="s">
        <v>58</v>
      </c>
      <c r="K4367" t="s">
        <v>1160</v>
      </c>
      <c r="L4367" t="s">
        <v>1161</v>
      </c>
      <c r="M4367" t="s">
        <v>3536</v>
      </c>
      <c r="O4367" t="s">
        <v>534</v>
      </c>
      <c r="P4367" t="s">
        <v>43</v>
      </c>
      <c r="R4367" s="2">
        <v>150</v>
      </c>
      <c r="S4367">
        <v>2019</v>
      </c>
      <c r="T4367" t="s">
        <v>4692</v>
      </c>
    </row>
    <row r="4368" spans="1:20" hidden="1" x14ac:dyDescent="0.35">
      <c r="A4368" s="1">
        <v>43586</v>
      </c>
      <c r="B4368" t="s">
        <v>3788</v>
      </c>
      <c r="C4368" t="s">
        <v>4440</v>
      </c>
      <c r="D4368" t="s">
        <v>4710</v>
      </c>
      <c r="E4368" t="s">
        <v>37</v>
      </c>
      <c r="F4368" s="2">
        <v>-75</v>
      </c>
      <c r="G4368" t="s">
        <v>533</v>
      </c>
      <c r="H4368">
        <v>2120678228</v>
      </c>
      <c r="I4368" t="s">
        <v>57</v>
      </c>
      <c r="J4368" t="s">
        <v>58</v>
      </c>
      <c r="K4368" t="s">
        <v>40</v>
      </c>
      <c r="L4368" t="s">
        <v>108</v>
      </c>
      <c r="M4368" t="s">
        <v>109</v>
      </c>
      <c r="O4368" t="s">
        <v>534</v>
      </c>
      <c r="P4368" t="s">
        <v>43</v>
      </c>
      <c r="R4368" s="2">
        <v>75</v>
      </c>
      <c r="S4368">
        <v>2019</v>
      </c>
      <c r="T4368" t="s">
        <v>4692</v>
      </c>
    </row>
    <row r="4369" spans="1:20" hidden="1" x14ac:dyDescent="0.35">
      <c r="A4369" s="1">
        <v>43586</v>
      </c>
      <c r="B4369" t="s">
        <v>87</v>
      </c>
      <c r="C4369" t="s">
        <v>3916</v>
      </c>
      <c r="D4369" t="s">
        <v>4711</v>
      </c>
      <c r="E4369" t="s">
        <v>37</v>
      </c>
      <c r="F4369" s="2">
        <v>1595</v>
      </c>
      <c r="G4369" t="s">
        <v>533</v>
      </c>
      <c r="H4369">
        <v>2120678228</v>
      </c>
      <c r="I4369" t="s">
        <v>57</v>
      </c>
      <c r="J4369" t="s">
        <v>58</v>
      </c>
      <c r="K4369" t="s">
        <v>91</v>
      </c>
      <c r="L4369" t="s">
        <v>87</v>
      </c>
      <c r="M4369" t="s">
        <v>87</v>
      </c>
      <c r="O4369" t="s">
        <v>534</v>
      </c>
      <c r="P4369" t="s">
        <v>43</v>
      </c>
      <c r="R4369" s="2">
        <v>1595</v>
      </c>
      <c r="S4369">
        <v>2019</v>
      </c>
      <c r="T4369" t="s">
        <v>4692</v>
      </c>
    </row>
    <row r="4370" spans="1:20" hidden="1" x14ac:dyDescent="0.35">
      <c r="A4370" s="1">
        <v>43586</v>
      </c>
      <c r="B4370" t="s">
        <v>3538</v>
      </c>
      <c r="C4370" t="s">
        <v>1161</v>
      </c>
      <c r="D4370" t="s">
        <v>4712</v>
      </c>
      <c r="E4370" t="s">
        <v>37</v>
      </c>
      <c r="F4370" s="2">
        <v>150</v>
      </c>
      <c r="G4370" t="s">
        <v>1171</v>
      </c>
      <c r="H4370">
        <v>0</v>
      </c>
      <c r="I4370" t="s">
        <v>57</v>
      </c>
      <c r="J4370" t="s">
        <v>58</v>
      </c>
      <c r="K4370" t="s">
        <v>1160</v>
      </c>
      <c r="L4370" t="s">
        <v>1161</v>
      </c>
      <c r="M4370" t="s">
        <v>3538</v>
      </c>
      <c r="O4370" t="s">
        <v>534</v>
      </c>
      <c r="P4370" t="s">
        <v>500</v>
      </c>
      <c r="R4370" s="2">
        <v>150</v>
      </c>
      <c r="S4370">
        <v>2019</v>
      </c>
      <c r="T4370" t="s">
        <v>4692</v>
      </c>
    </row>
    <row r="4371" spans="1:20" hidden="1" x14ac:dyDescent="0.35">
      <c r="A4371" s="1">
        <v>43586</v>
      </c>
      <c r="B4371" t="s">
        <v>122</v>
      </c>
      <c r="C4371" t="s">
        <v>3549</v>
      </c>
      <c r="D4371" t="s">
        <v>3549</v>
      </c>
      <c r="E4371" t="s">
        <v>37</v>
      </c>
      <c r="F4371" s="2">
        <v>-1118.25</v>
      </c>
      <c r="G4371" t="s">
        <v>2641</v>
      </c>
      <c r="H4371">
        <v>886968291</v>
      </c>
      <c r="I4371" t="s">
        <v>38</v>
      </c>
      <c r="J4371" t="s">
        <v>58</v>
      </c>
      <c r="K4371" t="s">
        <v>40</v>
      </c>
      <c r="L4371" t="s">
        <v>122</v>
      </c>
      <c r="M4371" t="s">
        <v>122</v>
      </c>
      <c r="O4371" t="s">
        <v>2642</v>
      </c>
      <c r="P4371" t="s">
        <v>43</v>
      </c>
      <c r="R4371" s="2">
        <v>1118.25</v>
      </c>
      <c r="S4371">
        <v>2019</v>
      </c>
      <c r="T4371" t="s">
        <v>4692</v>
      </c>
    </row>
    <row r="4372" spans="1:20" hidden="1" x14ac:dyDescent="0.35">
      <c r="A4372" s="1">
        <v>43586</v>
      </c>
      <c r="B4372" t="s">
        <v>418</v>
      </c>
      <c r="C4372" t="s">
        <v>4680</v>
      </c>
      <c r="D4372" t="s">
        <v>4713</v>
      </c>
      <c r="E4372" t="s">
        <v>37</v>
      </c>
      <c r="F4372" s="2">
        <v>-156.44999999999999</v>
      </c>
      <c r="G4372" t="s">
        <v>2641</v>
      </c>
      <c r="H4372">
        <v>886968291</v>
      </c>
      <c r="I4372" t="s">
        <v>38</v>
      </c>
      <c r="J4372" t="s">
        <v>58</v>
      </c>
      <c r="K4372" t="s">
        <v>40</v>
      </c>
      <c r="L4372" t="s">
        <v>418</v>
      </c>
      <c r="M4372" t="s">
        <v>418</v>
      </c>
      <c r="O4372" t="s">
        <v>2642</v>
      </c>
      <c r="P4372" t="s">
        <v>43</v>
      </c>
      <c r="R4372" s="2">
        <v>156.44999999999999</v>
      </c>
      <c r="S4372">
        <v>2019</v>
      </c>
      <c r="T4372" t="s">
        <v>4692</v>
      </c>
    </row>
    <row r="4373" spans="1:20" hidden="1" x14ac:dyDescent="0.35">
      <c r="A4373" s="1">
        <v>43586</v>
      </c>
      <c r="B4373" t="s">
        <v>87</v>
      </c>
      <c r="C4373" t="s">
        <v>4480</v>
      </c>
      <c r="D4373" t="s">
        <v>4714</v>
      </c>
      <c r="E4373" t="s">
        <v>37</v>
      </c>
      <c r="F4373" s="2">
        <v>895</v>
      </c>
      <c r="G4373" t="s">
        <v>3027</v>
      </c>
      <c r="H4373">
        <v>886965909</v>
      </c>
      <c r="I4373" t="s">
        <v>38</v>
      </c>
      <c r="J4373" t="s">
        <v>58</v>
      </c>
      <c r="K4373" t="s">
        <v>91</v>
      </c>
      <c r="L4373" t="s">
        <v>87</v>
      </c>
      <c r="M4373" t="s">
        <v>87</v>
      </c>
      <c r="O4373" t="s">
        <v>3035</v>
      </c>
      <c r="P4373" t="s">
        <v>43</v>
      </c>
      <c r="R4373" s="2">
        <v>895</v>
      </c>
      <c r="S4373">
        <v>2019</v>
      </c>
      <c r="T4373" t="s">
        <v>4692</v>
      </c>
    </row>
    <row r="4374" spans="1:20" hidden="1" x14ac:dyDescent="0.35">
      <c r="A4374" s="1">
        <v>43586</v>
      </c>
      <c r="B4374" t="s">
        <v>122</v>
      </c>
      <c r="C4374" t="s">
        <v>4462</v>
      </c>
      <c r="D4374" t="s">
        <v>3558</v>
      </c>
      <c r="E4374" t="s">
        <v>37</v>
      </c>
      <c r="F4374" s="2">
        <v>-427.93</v>
      </c>
      <c r="G4374" t="s">
        <v>433</v>
      </c>
      <c r="H4374">
        <v>3123859963</v>
      </c>
      <c r="I4374" t="s">
        <v>38</v>
      </c>
      <c r="J4374" t="s">
        <v>277</v>
      </c>
      <c r="K4374" t="s">
        <v>40</v>
      </c>
      <c r="L4374" t="s">
        <v>122</v>
      </c>
      <c r="M4374" t="s">
        <v>122</v>
      </c>
      <c r="O4374" t="s">
        <v>434</v>
      </c>
      <c r="P4374" t="s">
        <v>43</v>
      </c>
      <c r="R4374" s="2">
        <v>427.93</v>
      </c>
      <c r="S4374">
        <v>2019</v>
      </c>
      <c r="T4374" t="s">
        <v>4692</v>
      </c>
    </row>
    <row r="4375" spans="1:20" hidden="1" x14ac:dyDescent="0.35">
      <c r="A4375" s="1">
        <v>43586</v>
      </c>
      <c r="B4375" t="s">
        <v>3788</v>
      </c>
      <c r="C4375" t="s">
        <v>4440</v>
      </c>
      <c r="D4375" t="s">
        <v>4715</v>
      </c>
      <c r="E4375" t="s">
        <v>37</v>
      </c>
      <c r="F4375" s="2">
        <v>-75</v>
      </c>
      <c r="G4375" t="s">
        <v>433</v>
      </c>
      <c r="H4375">
        <v>3123859963</v>
      </c>
      <c r="I4375" t="s">
        <v>38</v>
      </c>
      <c r="J4375" t="s">
        <v>277</v>
      </c>
      <c r="K4375" t="s">
        <v>40</v>
      </c>
      <c r="L4375" t="s">
        <v>108</v>
      </c>
      <c r="M4375" t="s">
        <v>109</v>
      </c>
      <c r="O4375" t="s">
        <v>434</v>
      </c>
      <c r="P4375" t="s">
        <v>43</v>
      </c>
      <c r="R4375" s="2">
        <v>75</v>
      </c>
      <c r="S4375">
        <v>2019</v>
      </c>
      <c r="T4375" t="s">
        <v>4692</v>
      </c>
    </row>
    <row r="4376" spans="1:20" hidden="1" x14ac:dyDescent="0.35">
      <c r="A4376" s="1">
        <v>43586</v>
      </c>
      <c r="B4376" t="s">
        <v>87</v>
      </c>
      <c r="C4376" t="s">
        <v>3916</v>
      </c>
      <c r="D4376" t="s">
        <v>4716</v>
      </c>
      <c r="E4376" t="s">
        <v>37</v>
      </c>
      <c r="F4376" s="2">
        <v>1495</v>
      </c>
      <c r="G4376" t="s">
        <v>433</v>
      </c>
      <c r="H4376">
        <v>3123859963</v>
      </c>
      <c r="I4376" t="s">
        <v>38</v>
      </c>
      <c r="J4376" t="s">
        <v>277</v>
      </c>
      <c r="K4376" t="s">
        <v>91</v>
      </c>
      <c r="L4376" t="s">
        <v>87</v>
      </c>
      <c r="M4376" t="s">
        <v>87</v>
      </c>
      <c r="O4376" t="s">
        <v>434</v>
      </c>
      <c r="P4376" t="s">
        <v>43</v>
      </c>
      <c r="R4376" s="2">
        <v>1495</v>
      </c>
      <c r="S4376">
        <v>2019</v>
      </c>
      <c r="T4376" t="s">
        <v>4692</v>
      </c>
    </row>
    <row r="4377" spans="1:20" hidden="1" x14ac:dyDescent="0.35">
      <c r="A4377" s="1">
        <v>43586</v>
      </c>
      <c r="B4377" t="s">
        <v>3788</v>
      </c>
      <c r="C4377" t="s">
        <v>4440</v>
      </c>
      <c r="D4377" t="s">
        <v>4717</v>
      </c>
      <c r="E4377" t="s">
        <v>37</v>
      </c>
      <c r="F4377" s="2">
        <v>-75</v>
      </c>
      <c r="G4377" t="s">
        <v>643</v>
      </c>
      <c r="H4377">
        <v>8320478665</v>
      </c>
      <c r="I4377" t="s">
        <v>38</v>
      </c>
      <c r="J4377" t="s">
        <v>58</v>
      </c>
      <c r="K4377" t="s">
        <v>40</v>
      </c>
      <c r="L4377" t="s">
        <v>108</v>
      </c>
      <c r="M4377" t="s">
        <v>109</v>
      </c>
      <c r="O4377" t="s">
        <v>644</v>
      </c>
      <c r="P4377" t="s">
        <v>43</v>
      </c>
      <c r="R4377" s="2">
        <v>75</v>
      </c>
      <c r="S4377">
        <v>2019</v>
      </c>
      <c r="T4377" t="s">
        <v>4692</v>
      </c>
    </row>
    <row r="4378" spans="1:20" hidden="1" x14ac:dyDescent="0.35">
      <c r="A4378" s="1">
        <v>43587</v>
      </c>
      <c r="B4378" t="s">
        <v>122</v>
      </c>
      <c r="C4378" t="s">
        <v>4119</v>
      </c>
      <c r="D4378" t="s">
        <v>4119</v>
      </c>
      <c r="E4378" t="s">
        <v>37</v>
      </c>
      <c r="F4378" s="2">
        <v>-496.61</v>
      </c>
      <c r="G4378" t="s">
        <v>307</v>
      </c>
      <c r="H4378">
        <v>3123666335</v>
      </c>
      <c r="I4378" t="s">
        <v>57</v>
      </c>
      <c r="J4378" t="s">
        <v>277</v>
      </c>
      <c r="K4378" t="s">
        <v>40</v>
      </c>
      <c r="L4378" t="s">
        <v>122</v>
      </c>
      <c r="M4378" t="s">
        <v>122</v>
      </c>
      <c r="O4378" t="s">
        <v>308</v>
      </c>
      <c r="P4378" t="s">
        <v>43</v>
      </c>
      <c r="R4378" s="2">
        <v>496.61</v>
      </c>
      <c r="S4378">
        <v>2019</v>
      </c>
      <c r="T4378" t="s">
        <v>4692</v>
      </c>
    </row>
    <row r="4379" spans="1:20" hidden="1" x14ac:dyDescent="0.35">
      <c r="A4379" s="1">
        <v>43587</v>
      </c>
      <c r="B4379" t="s">
        <v>122</v>
      </c>
      <c r="C4379" t="s">
        <v>4131</v>
      </c>
      <c r="D4379" t="s">
        <v>3541</v>
      </c>
      <c r="E4379" t="s">
        <v>37</v>
      </c>
      <c r="F4379" s="2">
        <v>-456.02</v>
      </c>
      <c r="G4379" t="s">
        <v>276</v>
      </c>
      <c r="H4379">
        <v>3123680344</v>
      </c>
      <c r="I4379" t="s">
        <v>57</v>
      </c>
      <c r="J4379" t="s">
        <v>277</v>
      </c>
      <c r="K4379" t="s">
        <v>40</v>
      </c>
      <c r="L4379" t="s">
        <v>122</v>
      </c>
      <c r="M4379" t="s">
        <v>122</v>
      </c>
      <c r="O4379" t="s">
        <v>279</v>
      </c>
      <c r="P4379" t="s">
        <v>43</v>
      </c>
      <c r="R4379" s="2">
        <v>456.02</v>
      </c>
      <c r="S4379">
        <v>2019</v>
      </c>
      <c r="T4379" t="s">
        <v>4692</v>
      </c>
    </row>
    <row r="4380" spans="1:20" hidden="1" x14ac:dyDescent="0.35">
      <c r="A4380" s="1">
        <v>43587</v>
      </c>
      <c r="B4380" t="s">
        <v>122</v>
      </c>
      <c r="C4380" t="s">
        <v>4161</v>
      </c>
      <c r="D4380" t="s">
        <v>3591</v>
      </c>
      <c r="E4380" t="s">
        <v>37</v>
      </c>
      <c r="F4380" s="2">
        <v>-593.84</v>
      </c>
      <c r="G4380" t="s">
        <v>1761</v>
      </c>
      <c r="H4380">
        <v>3123788147</v>
      </c>
      <c r="I4380" t="s">
        <v>38</v>
      </c>
      <c r="J4380" t="s">
        <v>58</v>
      </c>
      <c r="K4380" t="s">
        <v>40</v>
      </c>
      <c r="L4380" t="s">
        <v>122</v>
      </c>
      <c r="M4380" t="s">
        <v>122</v>
      </c>
      <c r="O4380" t="s">
        <v>1762</v>
      </c>
      <c r="P4380" t="s">
        <v>43</v>
      </c>
      <c r="R4380" s="2">
        <v>593.84</v>
      </c>
      <c r="S4380">
        <v>2019</v>
      </c>
      <c r="T4380" t="s">
        <v>4692</v>
      </c>
    </row>
    <row r="4381" spans="1:20" hidden="1" x14ac:dyDescent="0.35">
      <c r="A4381" s="1">
        <v>43587</v>
      </c>
      <c r="B4381" t="s">
        <v>122</v>
      </c>
      <c r="C4381" t="s">
        <v>4131</v>
      </c>
      <c r="D4381" t="s">
        <v>3544</v>
      </c>
      <c r="E4381" t="s">
        <v>37</v>
      </c>
      <c r="F4381" s="2">
        <v>-563.38</v>
      </c>
      <c r="G4381" t="s">
        <v>395</v>
      </c>
      <c r="H4381">
        <v>3123752192</v>
      </c>
      <c r="I4381" t="s">
        <v>38</v>
      </c>
      <c r="J4381" t="s">
        <v>277</v>
      </c>
      <c r="K4381" t="s">
        <v>40</v>
      </c>
      <c r="L4381" t="s">
        <v>122</v>
      </c>
      <c r="M4381" t="s">
        <v>122</v>
      </c>
      <c r="O4381" t="s">
        <v>396</v>
      </c>
      <c r="P4381" t="s">
        <v>43</v>
      </c>
      <c r="R4381" s="2">
        <v>563.38</v>
      </c>
      <c r="S4381">
        <v>2019</v>
      </c>
      <c r="T4381" t="s">
        <v>4692</v>
      </c>
    </row>
    <row r="4382" spans="1:20" hidden="1" x14ac:dyDescent="0.35">
      <c r="A4382" s="1">
        <v>43587</v>
      </c>
      <c r="B4382" t="s">
        <v>122</v>
      </c>
      <c r="C4382" t="s">
        <v>3555</v>
      </c>
      <c r="D4382" t="s">
        <v>3555</v>
      </c>
      <c r="E4382" t="s">
        <v>37</v>
      </c>
      <c r="F4382" s="2">
        <v>-1221.75</v>
      </c>
      <c r="G4382" t="s">
        <v>3027</v>
      </c>
      <c r="H4382">
        <v>886965909</v>
      </c>
      <c r="I4382" t="s">
        <v>38</v>
      </c>
      <c r="J4382" t="s">
        <v>58</v>
      </c>
      <c r="K4382" t="s">
        <v>40</v>
      </c>
      <c r="L4382" t="s">
        <v>122</v>
      </c>
      <c r="M4382" t="s">
        <v>122</v>
      </c>
      <c r="O4382" t="s">
        <v>3035</v>
      </c>
      <c r="P4382" t="s">
        <v>43</v>
      </c>
      <c r="R4382" s="2">
        <v>1221.75</v>
      </c>
      <c r="S4382">
        <v>2019</v>
      </c>
      <c r="T4382" t="s">
        <v>4692</v>
      </c>
    </row>
    <row r="4383" spans="1:20" hidden="1" x14ac:dyDescent="0.35">
      <c r="A4383" s="1">
        <v>43587</v>
      </c>
      <c r="B4383" t="s">
        <v>122</v>
      </c>
      <c r="C4383" t="s">
        <v>4624</v>
      </c>
      <c r="D4383" t="s">
        <v>4625</v>
      </c>
      <c r="E4383" t="s">
        <v>37</v>
      </c>
      <c r="F4383" s="2">
        <v>-486.42</v>
      </c>
      <c r="G4383" t="s">
        <v>735</v>
      </c>
      <c r="H4383">
        <v>710665618</v>
      </c>
      <c r="I4383" t="s">
        <v>57</v>
      </c>
      <c r="J4383" t="s">
        <v>58</v>
      </c>
      <c r="K4383" t="s">
        <v>40</v>
      </c>
      <c r="L4383" t="s">
        <v>122</v>
      </c>
      <c r="M4383" t="s">
        <v>122</v>
      </c>
      <c r="O4383" t="s">
        <v>736</v>
      </c>
      <c r="P4383" t="s">
        <v>43</v>
      </c>
      <c r="R4383" s="2">
        <v>486.42</v>
      </c>
      <c r="S4383">
        <v>2019</v>
      </c>
      <c r="T4383" t="s">
        <v>4692</v>
      </c>
    </row>
    <row r="4384" spans="1:20" hidden="1" x14ac:dyDescent="0.35">
      <c r="A4384" s="1">
        <v>43587</v>
      </c>
      <c r="B4384" t="s">
        <v>87</v>
      </c>
      <c r="C4384" t="s">
        <v>3933</v>
      </c>
      <c r="D4384" t="s">
        <v>4718</v>
      </c>
      <c r="E4384" t="s">
        <v>37</v>
      </c>
      <c r="F4384" s="2">
        <v>1550</v>
      </c>
      <c r="G4384" t="s">
        <v>735</v>
      </c>
      <c r="H4384">
        <v>710665618</v>
      </c>
      <c r="I4384" t="s">
        <v>57</v>
      </c>
      <c r="J4384" t="s">
        <v>58</v>
      </c>
      <c r="K4384" t="s">
        <v>91</v>
      </c>
      <c r="L4384" t="s">
        <v>87</v>
      </c>
      <c r="M4384" t="s">
        <v>87</v>
      </c>
      <c r="O4384" t="s">
        <v>736</v>
      </c>
      <c r="P4384" t="s">
        <v>43</v>
      </c>
      <c r="R4384" s="2">
        <v>1550</v>
      </c>
      <c r="S4384">
        <v>2019</v>
      </c>
      <c r="T4384" t="s">
        <v>4692</v>
      </c>
    </row>
    <row r="4385" spans="1:20" hidden="1" x14ac:dyDescent="0.35">
      <c r="A4385" s="1">
        <v>43587</v>
      </c>
      <c r="B4385" t="s">
        <v>122</v>
      </c>
      <c r="C4385" t="s">
        <v>4627</v>
      </c>
      <c r="D4385" t="s">
        <v>4628</v>
      </c>
      <c r="E4385" t="s">
        <v>37</v>
      </c>
      <c r="F4385" s="2">
        <v>-749.84</v>
      </c>
      <c r="G4385" t="s">
        <v>643</v>
      </c>
      <c r="H4385">
        <v>8320478665</v>
      </c>
      <c r="I4385" t="s">
        <v>38</v>
      </c>
      <c r="J4385" t="s">
        <v>58</v>
      </c>
      <c r="K4385" t="s">
        <v>40</v>
      </c>
      <c r="L4385" t="s">
        <v>122</v>
      </c>
      <c r="M4385" t="s">
        <v>122</v>
      </c>
      <c r="O4385" t="s">
        <v>644</v>
      </c>
      <c r="P4385" t="s">
        <v>43</v>
      </c>
      <c r="R4385" s="2">
        <v>749.84</v>
      </c>
      <c r="S4385">
        <v>2019</v>
      </c>
      <c r="T4385" t="s">
        <v>4692</v>
      </c>
    </row>
    <row r="4386" spans="1:20" hidden="1" x14ac:dyDescent="0.35">
      <c r="A4386" s="1">
        <v>43588</v>
      </c>
      <c r="B4386" t="s">
        <v>4719</v>
      </c>
      <c r="C4386" t="s">
        <v>3951</v>
      </c>
      <c r="D4386" t="s">
        <v>4720</v>
      </c>
      <c r="E4386" t="s">
        <v>37</v>
      </c>
      <c r="F4386" s="2">
        <v>-75</v>
      </c>
      <c r="G4386" t="s">
        <v>3027</v>
      </c>
      <c r="H4386">
        <v>886965909</v>
      </c>
      <c r="I4386" t="s">
        <v>38</v>
      </c>
      <c r="J4386" t="s">
        <v>58</v>
      </c>
      <c r="K4386" t="s">
        <v>40</v>
      </c>
      <c r="L4386" t="s">
        <v>112</v>
      </c>
      <c r="M4386" t="s">
        <v>4719</v>
      </c>
      <c r="O4386" t="s">
        <v>3035</v>
      </c>
      <c r="P4386" t="s">
        <v>43</v>
      </c>
      <c r="R4386" s="2">
        <v>75</v>
      </c>
      <c r="S4386">
        <v>2019</v>
      </c>
      <c r="T4386" t="s">
        <v>4692</v>
      </c>
    </row>
    <row r="4387" spans="1:20" hidden="1" x14ac:dyDescent="0.35">
      <c r="A4387" s="1">
        <v>43588</v>
      </c>
      <c r="B4387" t="s">
        <v>87</v>
      </c>
      <c r="C4387" t="s">
        <v>4480</v>
      </c>
      <c r="D4387" t="s">
        <v>4721</v>
      </c>
      <c r="E4387" t="s">
        <v>37</v>
      </c>
      <c r="F4387" s="2">
        <v>895</v>
      </c>
      <c r="G4387" t="s">
        <v>3027</v>
      </c>
      <c r="H4387">
        <v>886965909</v>
      </c>
      <c r="I4387" t="s">
        <v>38</v>
      </c>
      <c r="J4387" t="s">
        <v>58</v>
      </c>
      <c r="K4387" t="s">
        <v>91</v>
      </c>
      <c r="L4387" t="s">
        <v>87</v>
      </c>
      <c r="M4387" t="s">
        <v>87</v>
      </c>
      <c r="O4387" t="s">
        <v>3035</v>
      </c>
      <c r="P4387" t="s">
        <v>43</v>
      </c>
      <c r="R4387" s="2">
        <v>895</v>
      </c>
      <c r="S4387">
        <v>2019</v>
      </c>
      <c r="T4387" t="s">
        <v>4692</v>
      </c>
    </row>
    <row r="4388" spans="1:20" hidden="1" x14ac:dyDescent="0.35">
      <c r="A4388" s="1">
        <v>43591</v>
      </c>
      <c r="B4388" t="s">
        <v>122</v>
      </c>
      <c r="C4388" t="s">
        <v>4172</v>
      </c>
      <c r="D4388" t="s">
        <v>3564</v>
      </c>
      <c r="E4388" t="s">
        <v>37</v>
      </c>
      <c r="F4388" s="2">
        <v>-496.61</v>
      </c>
      <c r="G4388" t="s">
        <v>52</v>
      </c>
      <c r="H4388">
        <v>2123710218</v>
      </c>
      <c r="I4388" t="s">
        <v>57</v>
      </c>
      <c r="J4388" t="s">
        <v>58</v>
      </c>
      <c r="K4388" t="s">
        <v>40</v>
      </c>
      <c r="L4388" t="s">
        <v>122</v>
      </c>
      <c r="M4388" t="s">
        <v>122</v>
      </c>
      <c r="O4388" t="s">
        <v>61</v>
      </c>
      <c r="P4388" t="s">
        <v>43</v>
      </c>
      <c r="R4388" s="2">
        <v>496.61</v>
      </c>
      <c r="S4388">
        <v>2019</v>
      </c>
      <c r="T4388" t="s">
        <v>4692</v>
      </c>
    </row>
    <row r="4389" spans="1:20" hidden="1" x14ac:dyDescent="0.35">
      <c r="A4389" s="1">
        <v>43591</v>
      </c>
      <c r="B4389" t="s">
        <v>87</v>
      </c>
      <c r="C4389" t="s">
        <v>1161</v>
      </c>
      <c r="D4389" t="s">
        <v>4722</v>
      </c>
      <c r="E4389" t="s">
        <v>37</v>
      </c>
      <c r="F4389" s="2">
        <v>1470</v>
      </c>
      <c r="G4389" t="s">
        <v>29</v>
      </c>
      <c r="H4389">
        <v>2123674356</v>
      </c>
      <c r="I4389" t="s">
        <v>38</v>
      </c>
      <c r="J4389" t="s">
        <v>39</v>
      </c>
      <c r="K4389" t="s">
        <v>91</v>
      </c>
      <c r="L4389" t="s">
        <v>87</v>
      </c>
      <c r="M4389" t="s">
        <v>87</v>
      </c>
      <c r="O4389" t="s">
        <v>42</v>
      </c>
      <c r="P4389" t="s">
        <v>43</v>
      </c>
      <c r="R4389" s="2">
        <v>1470</v>
      </c>
      <c r="S4389">
        <v>2019</v>
      </c>
      <c r="T4389" t="s">
        <v>4692</v>
      </c>
    </row>
    <row r="4390" spans="1:20" hidden="1" x14ac:dyDescent="0.35">
      <c r="A4390" s="1">
        <v>43591</v>
      </c>
      <c r="B4390" t="s">
        <v>87</v>
      </c>
      <c r="C4390" t="s">
        <v>1161</v>
      </c>
      <c r="D4390" t="s">
        <v>4723</v>
      </c>
      <c r="E4390" t="s">
        <v>37</v>
      </c>
      <c r="F4390" s="2">
        <v>1325</v>
      </c>
      <c r="G4390" t="s">
        <v>1761</v>
      </c>
      <c r="H4390">
        <v>3123788147</v>
      </c>
      <c r="I4390" t="s">
        <v>38</v>
      </c>
      <c r="J4390" t="s">
        <v>58</v>
      </c>
      <c r="K4390" t="s">
        <v>91</v>
      </c>
      <c r="L4390" t="s">
        <v>87</v>
      </c>
      <c r="M4390" t="s">
        <v>87</v>
      </c>
      <c r="O4390" t="s">
        <v>1762</v>
      </c>
      <c r="P4390" t="s">
        <v>43</v>
      </c>
      <c r="R4390" s="2">
        <v>1325</v>
      </c>
      <c r="S4390">
        <v>2019</v>
      </c>
      <c r="T4390" t="s">
        <v>4692</v>
      </c>
    </row>
    <row r="4391" spans="1:20" hidden="1" x14ac:dyDescent="0.35">
      <c r="A4391" s="1">
        <v>43591</v>
      </c>
      <c r="B4391" t="s">
        <v>122</v>
      </c>
      <c r="C4391" t="s">
        <v>4172</v>
      </c>
      <c r="D4391" t="s">
        <v>3566</v>
      </c>
      <c r="E4391" t="s">
        <v>37</v>
      </c>
      <c r="F4391" s="2">
        <v>-631.1</v>
      </c>
      <c r="G4391" t="s">
        <v>533</v>
      </c>
      <c r="H4391">
        <v>2120678228</v>
      </c>
      <c r="I4391" t="s">
        <v>57</v>
      </c>
      <c r="J4391" t="s">
        <v>58</v>
      </c>
      <c r="K4391" t="s">
        <v>40</v>
      </c>
      <c r="L4391" t="s">
        <v>122</v>
      </c>
      <c r="M4391" t="s">
        <v>122</v>
      </c>
      <c r="O4391" t="s">
        <v>534</v>
      </c>
      <c r="P4391" t="s">
        <v>43</v>
      </c>
      <c r="R4391" s="2">
        <v>631.1</v>
      </c>
      <c r="S4391">
        <v>2019</v>
      </c>
      <c r="T4391" t="s">
        <v>4692</v>
      </c>
    </row>
    <row r="4392" spans="1:20" hidden="1" x14ac:dyDescent="0.35">
      <c r="A4392" s="1">
        <v>43591</v>
      </c>
      <c r="B4392" t="s">
        <v>4370</v>
      </c>
      <c r="C4392" t="s">
        <v>4724</v>
      </c>
      <c r="D4392" t="s">
        <v>4725</v>
      </c>
      <c r="E4392" t="s">
        <v>37</v>
      </c>
      <c r="F4392" s="2">
        <v>-132.16999999999999</v>
      </c>
      <c r="G4392" t="s">
        <v>4013</v>
      </c>
      <c r="H4392">
        <v>0</v>
      </c>
      <c r="I4392" t="s">
        <v>38</v>
      </c>
      <c r="J4392" t="s">
        <v>17</v>
      </c>
      <c r="K4392" t="s">
        <v>4014</v>
      </c>
      <c r="L4392" t="s">
        <v>4058</v>
      </c>
      <c r="M4392" t="s">
        <v>4370</v>
      </c>
      <c r="O4392" t="s">
        <v>4016</v>
      </c>
      <c r="P4392" t="s">
        <v>43</v>
      </c>
      <c r="R4392" s="2">
        <v>132.16999999999999</v>
      </c>
      <c r="S4392">
        <v>2019</v>
      </c>
      <c r="T4392" t="s">
        <v>4692</v>
      </c>
    </row>
    <row r="4393" spans="1:20" hidden="1" x14ac:dyDescent="0.35">
      <c r="A4393" s="1">
        <v>43591</v>
      </c>
      <c r="B4393" t="s">
        <v>4370</v>
      </c>
      <c r="C4393" t="s">
        <v>4726</v>
      </c>
      <c r="D4393" t="s">
        <v>4727</v>
      </c>
      <c r="E4393" t="s">
        <v>37</v>
      </c>
      <c r="F4393" s="2">
        <v>-131.63</v>
      </c>
      <c r="G4393" t="s">
        <v>4013</v>
      </c>
      <c r="H4393">
        <v>0</v>
      </c>
      <c r="I4393" t="s">
        <v>38</v>
      </c>
      <c r="J4393" t="s">
        <v>17</v>
      </c>
      <c r="K4393" t="s">
        <v>4014</v>
      </c>
      <c r="L4393" t="s">
        <v>4058</v>
      </c>
      <c r="M4393" t="s">
        <v>4370</v>
      </c>
      <c r="O4393" t="s">
        <v>4016</v>
      </c>
      <c r="P4393" t="s">
        <v>43</v>
      </c>
      <c r="R4393" s="2">
        <v>131.63</v>
      </c>
      <c r="S4393">
        <v>2019</v>
      </c>
      <c r="T4393" t="s">
        <v>4692</v>
      </c>
    </row>
    <row r="4394" spans="1:20" hidden="1" x14ac:dyDescent="0.35">
      <c r="A4394" s="1">
        <v>43591</v>
      </c>
      <c r="B4394" t="s">
        <v>4370</v>
      </c>
      <c r="C4394" t="s">
        <v>4398</v>
      </c>
      <c r="D4394" t="s">
        <v>3957</v>
      </c>
      <c r="E4394" t="s">
        <v>37</v>
      </c>
      <c r="F4394" s="2">
        <v>-96.13</v>
      </c>
      <c r="G4394" t="s">
        <v>4013</v>
      </c>
      <c r="H4394">
        <v>0</v>
      </c>
      <c r="I4394" t="s">
        <v>38</v>
      </c>
      <c r="J4394" t="s">
        <v>17</v>
      </c>
      <c r="K4394" t="s">
        <v>4014</v>
      </c>
      <c r="L4394" t="s">
        <v>4058</v>
      </c>
      <c r="M4394" t="s">
        <v>4370</v>
      </c>
      <c r="O4394" t="s">
        <v>4016</v>
      </c>
      <c r="P4394" t="s">
        <v>43</v>
      </c>
      <c r="R4394" s="2">
        <v>96.13</v>
      </c>
      <c r="S4394">
        <v>2019</v>
      </c>
      <c r="T4394" t="s">
        <v>4692</v>
      </c>
    </row>
    <row r="4395" spans="1:20" hidden="1" x14ac:dyDescent="0.35">
      <c r="A4395" s="1">
        <v>43591</v>
      </c>
      <c r="B4395" t="s">
        <v>87</v>
      </c>
      <c r="C4395" t="s">
        <v>1161</v>
      </c>
      <c r="D4395" t="s">
        <v>4728</v>
      </c>
      <c r="E4395" t="s">
        <v>37</v>
      </c>
      <c r="F4395" s="2">
        <v>895</v>
      </c>
      <c r="G4395" t="s">
        <v>2641</v>
      </c>
      <c r="H4395">
        <v>886968291</v>
      </c>
      <c r="I4395" t="s">
        <v>38</v>
      </c>
      <c r="J4395" t="s">
        <v>58</v>
      </c>
      <c r="K4395" t="s">
        <v>91</v>
      </c>
      <c r="L4395" t="s">
        <v>87</v>
      </c>
      <c r="M4395" t="s">
        <v>87</v>
      </c>
      <c r="O4395" t="s">
        <v>2642</v>
      </c>
      <c r="P4395" t="s">
        <v>43</v>
      </c>
      <c r="R4395" s="2">
        <v>895</v>
      </c>
      <c r="S4395">
        <v>2019</v>
      </c>
      <c r="T4395" t="s">
        <v>4692</v>
      </c>
    </row>
    <row r="4396" spans="1:20" hidden="1" x14ac:dyDescent="0.35">
      <c r="A4396" s="1">
        <v>43591</v>
      </c>
      <c r="B4396" t="s">
        <v>4729</v>
      </c>
      <c r="C4396" t="s">
        <v>4629</v>
      </c>
      <c r="D4396" t="s">
        <v>4730</v>
      </c>
      <c r="E4396" t="s">
        <v>37</v>
      </c>
      <c r="F4396" s="2">
        <v>-895</v>
      </c>
      <c r="G4396" t="s">
        <v>3027</v>
      </c>
      <c r="H4396">
        <v>886965909</v>
      </c>
      <c r="I4396" t="s">
        <v>38</v>
      </c>
      <c r="J4396" t="s">
        <v>58</v>
      </c>
      <c r="K4396" t="s">
        <v>91</v>
      </c>
      <c r="L4396" t="s">
        <v>87</v>
      </c>
      <c r="M4396" t="s">
        <v>3689</v>
      </c>
      <c r="O4396" t="s">
        <v>3035</v>
      </c>
      <c r="P4396" t="s">
        <v>43</v>
      </c>
      <c r="R4396" s="2">
        <v>895</v>
      </c>
      <c r="S4396">
        <v>2019</v>
      </c>
      <c r="T4396" t="s">
        <v>4692</v>
      </c>
    </row>
    <row r="4397" spans="1:20" hidden="1" x14ac:dyDescent="0.35">
      <c r="A4397" s="1">
        <v>43591</v>
      </c>
      <c r="B4397" t="s">
        <v>4731</v>
      </c>
      <c r="C4397" t="s">
        <v>4629</v>
      </c>
      <c r="D4397" t="s">
        <v>4732</v>
      </c>
      <c r="E4397" t="s">
        <v>37</v>
      </c>
      <c r="F4397" s="2">
        <v>-188.38</v>
      </c>
      <c r="G4397" t="s">
        <v>3027</v>
      </c>
      <c r="H4397">
        <v>886965909</v>
      </c>
      <c r="I4397" t="s">
        <v>38</v>
      </c>
      <c r="J4397" t="s">
        <v>58</v>
      </c>
      <c r="K4397" t="s">
        <v>40</v>
      </c>
      <c r="L4397" t="s">
        <v>66</v>
      </c>
      <c r="M4397" t="s">
        <v>4731</v>
      </c>
      <c r="O4397" t="s">
        <v>3035</v>
      </c>
      <c r="P4397" t="s">
        <v>43</v>
      </c>
      <c r="R4397" s="2">
        <v>188.38</v>
      </c>
      <c r="S4397">
        <v>2019</v>
      </c>
      <c r="T4397" t="s">
        <v>4692</v>
      </c>
    </row>
    <row r="4398" spans="1:20" hidden="1" x14ac:dyDescent="0.35">
      <c r="A4398" s="1">
        <v>43591</v>
      </c>
      <c r="B4398" t="s">
        <v>4731</v>
      </c>
      <c r="C4398" t="s">
        <v>4480</v>
      </c>
      <c r="D4398" t="s">
        <v>4733</v>
      </c>
      <c r="E4398" t="s">
        <v>37</v>
      </c>
      <c r="F4398" s="2">
        <v>188.38</v>
      </c>
      <c r="G4398" t="s">
        <v>3027</v>
      </c>
      <c r="H4398">
        <v>886965909</v>
      </c>
      <c r="I4398" t="s">
        <v>38</v>
      </c>
      <c r="J4398" t="s">
        <v>58</v>
      </c>
      <c r="K4398" t="s">
        <v>40</v>
      </c>
      <c r="L4398" t="s">
        <v>66</v>
      </c>
      <c r="M4398" t="s">
        <v>4731</v>
      </c>
      <c r="O4398" t="s">
        <v>3035</v>
      </c>
      <c r="P4398" t="s">
        <v>43</v>
      </c>
      <c r="R4398" s="2">
        <v>188.38</v>
      </c>
      <c r="S4398">
        <v>2019</v>
      </c>
      <c r="T4398" t="s">
        <v>4692</v>
      </c>
    </row>
    <row r="4399" spans="1:20" hidden="1" x14ac:dyDescent="0.35">
      <c r="A4399" s="1">
        <v>43591</v>
      </c>
      <c r="B4399" t="s">
        <v>4734</v>
      </c>
      <c r="C4399" t="s">
        <v>1161</v>
      </c>
      <c r="D4399" t="s">
        <v>4735</v>
      </c>
      <c r="E4399" t="s">
        <v>37</v>
      </c>
      <c r="F4399" s="2">
        <v>1900</v>
      </c>
      <c r="G4399" t="s">
        <v>3027</v>
      </c>
      <c r="H4399">
        <v>886965909</v>
      </c>
      <c r="I4399" t="s">
        <v>38</v>
      </c>
      <c r="J4399" t="s">
        <v>58</v>
      </c>
      <c r="K4399" t="s">
        <v>1160</v>
      </c>
      <c r="L4399" t="s">
        <v>1161</v>
      </c>
      <c r="M4399" t="s">
        <v>4734</v>
      </c>
      <c r="O4399" t="s">
        <v>3035</v>
      </c>
      <c r="P4399" t="s">
        <v>43</v>
      </c>
      <c r="R4399" s="2">
        <v>1900</v>
      </c>
      <c r="S4399">
        <v>2019</v>
      </c>
      <c r="T4399" t="s">
        <v>4692</v>
      </c>
    </row>
    <row r="4400" spans="1:20" hidden="1" x14ac:dyDescent="0.35">
      <c r="A4400" s="1">
        <v>43591</v>
      </c>
      <c r="B4400" t="s">
        <v>4734</v>
      </c>
      <c r="C4400" t="s">
        <v>4629</v>
      </c>
      <c r="D4400" t="s">
        <v>4736</v>
      </c>
      <c r="E4400" t="s">
        <v>37</v>
      </c>
      <c r="F4400" s="2">
        <v>-1900</v>
      </c>
      <c r="G4400" t="s">
        <v>3019</v>
      </c>
      <c r="H4400">
        <v>710655031</v>
      </c>
      <c r="I4400" t="s">
        <v>2888</v>
      </c>
      <c r="J4400" t="s">
        <v>17</v>
      </c>
      <c r="K4400" t="s">
        <v>1160</v>
      </c>
      <c r="L4400" t="s">
        <v>1161</v>
      </c>
      <c r="M4400" t="s">
        <v>4734</v>
      </c>
      <c r="O4400" t="s">
        <v>3021</v>
      </c>
      <c r="P4400" t="s">
        <v>43</v>
      </c>
      <c r="R4400" s="2">
        <v>1900</v>
      </c>
      <c r="S4400">
        <v>2019</v>
      </c>
      <c r="T4400" t="s">
        <v>4692</v>
      </c>
    </row>
    <row r="4401" spans="1:20" hidden="1" x14ac:dyDescent="0.35">
      <c r="A4401" s="1">
        <v>43591</v>
      </c>
      <c r="B4401" t="s">
        <v>4668</v>
      </c>
      <c r="C4401" t="s">
        <v>4398</v>
      </c>
      <c r="D4401" t="s">
        <v>3957</v>
      </c>
      <c r="E4401" t="s">
        <v>37</v>
      </c>
      <c r="F4401" s="2">
        <v>-308.10000000000002</v>
      </c>
      <c r="G4401" t="s">
        <v>3019</v>
      </c>
      <c r="H4401">
        <v>710655031</v>
      </c>
      <c r="I4401" t="s">
        <v>2888</v>
      </c>
      <c r="J4401" t="s">
        <v>17</v>
      </c>
      <c r="K4401" t="s">
        <v>3101</v>
      </c>
      <c r="L4401" t="s">
        <v>3102</v>
      </c>
      <c r="M4401" t="s">
        <v>4668</v>
      </c>
      <c r="O4401" t="s">
        <v>3021</v>
      </c>
      <c r="P4401" t="s">
        <v>43</v>
      </c>
      <c r="R4401" s="2">
        <v>308.10000000000002</v>
      </c>
      <c r="S4401">
        <v>2019</v>
      </c>
      <c r="T4401" t="s">
        <v>4692</v>
      </c>
    </row>
    <row r="4402" spans="1:20" hidden="1" x14ac:dyDescent="0.35">
      <c r="A4402" s="1">
        <v>43591</v>
      </c>
      <c r="B4402" t="s">
        <v>4686</v>
      </c>
      <c r="C4402" t="s">
        <v>1161</v>
      </c>
      <c r="D4402" t="s">
        <v>4737</v>
      </c>
      <c r="E4402" t="s">
        <v>37</v>
      </c>
      <c r="F4402" s="2">
        <v>188.38</v>
      </c>
      <c r="G4402" t="s">
        <v>3019</v>
      </c>
      <c r="H4402">
        <v>710655031</v>
      </c>
      <c r="I4402" t="s">
        <v>2888</v>
      </c>
      <c r="J4402" t="s">
        <v>17</v>
      </c>
      <c r="K4402" t="s">
        <v>40</v>
      </c>
      <c r="L4402" t="s">
        <v>66</v>
      </c>
      <c r="M4402" t="s">
        <v>4686</v>
      </c>
      <c r="O4402" t="s">
        <v>3021</v>
      </c>
      <c r="P4402" t="s">
        <v>43</v>
      </c>
      <c r="R4402" s="2">
        <v>188.38</v>
      </c>
      <c r="S4402">
        <v>2019</v>
      </c>
      <c r="T4402" t="s">
        <v>4692</v>
      </c>
    </row>
    <row r="4403" spans="1:20" hidden="1" x14ac:dyDescent="0.35">
      <c r="A4403" s="1">
        <v>43592</v>
      </c>
      <c r="B4403" t="s">
        <v>122</v>
      </c>
      <c r="C4403" t="s">
        <v>4639</v>
      </c>
      <c r="D4403" t="s">
        <v>3568</v>
      </c>
      <c r="E4403" t="s">
        <v>37</v>
      </c>
      <c r="F4403" s="2">
        <v>-381.03</v>
      </c>
      <c r="G4403" t="s">
        <v>779</v>
      </c>
      <c r="H4403">
        <v>8320442620</v>
      </c>
      <c r="I4403" t="s">
        <v>57</v>
      </c>
      <c r="J4403" t="s">
        <v>277</v>
      </c>
      <c r="K4403" t="s">
        <v>40</v>
      </c>
      <c r="L4403" t="s">
        <v>122</v>
      </c>
      <c r="M4403" t="s">
        <v>122</v>
      </c>
      <c r="O4403" t="s">
        <v>780</v>
      </c>
      <c r="P4403" t="s">
        <v>43</v>
      </c>
      <c r="R4403" s="2">
        <v>381.03</v>
      </c>
      <c r="S4403">
        <v>2019</v>
      </c>
      <c r="T4403" t="s">
        <v>4692</v>
      </c>
    </row>
    <row r="4404" spans="1:20" hidden="1" x14ac:dyDescent="0.35">
      <c r="A4404" s="1">
        <v>43592</v>
      </c>
      <c r="B4404" t="s">
        <v>3494</v>
      </c>
      <c r="C4404" t="s">
        <v>4398</v>
      </c>
      <c r="D4404" t="s">
        <v>3957</v>
      </c>
      <c r="E4404" t="s">
        <v>37</v>
      </c>
      <c r="F4404" s="2">
        <v>-200</v>
      </c>
      <c r="G4404" t="s">
        <v>3027</v>
      </c>
      <c r="H4404">
        <v>886965909</v>
      </c>
      <c r="I4404" t="s">
        <v>38</v>
      </c>
      <c r="J4404" t="s">
        <v>58</v>
      </c>
      <c r="K4404" t="s">
        <v>40</v>
      </c>
      <c r="L4404" t="s">
        <v>66</v>
      </c>
      <c r="M4404" t="s">
        <v>3494</v>
      </c>
      <c r="O4404" t="s">
        <v>3035</v>
      </c>
      <c r="P4404" t="s">
        <v>43</v>
      </c>
      <c r="R4404" s="2">
        <v>200</v>
      </c>
      <c r="S4404">
        <v>2019</v>
      </c>
      <c r="T4404" t="s">
        <v>4692</v>
      </c>
    </row>
    <row r="4405" spans="1:20" hidden="1" x14ac:dyDescent="0.35">
      <c r="A4405" s="1">
        <v>43592</v>
      </c>
      <c r="B4405" t="s">
        <v>4738</v>
      </c>
      <c r="C4405" t="s">
        <v>4739</v>
      </c>
      <c r="D4405" t="s">
        <v>4740</v>
      </c>
      <c r="E4405" t="s">
        <v>37</v>
      </c>
      <c r="F4405" s="2">
        <v>-136</v>
      </c>
      <c r="G4405" t="s">
        <v>3027</v>
      </c>
      <c r="H4405">
        <v>886965909</v>
      </c>
      <c r="I4405" t="s">
        <v>38</v>
      </c>
      <c r="J4405" t="s">
        <v>58</v>
      </c>
      <c r="K4405" t="s">
        <v>40</v>
      </c>
      <c r="L4405" t="s">
        <v>66</v>
      </c>
      <c r="M4405" t="s">
        <v>4738</v>
      </c>
      <c r="O4405" t="s">
        <v>3035</v>
      </c>
      <c r="P4405" t="s">
        <v>43</v>
      </c>
      <c r="R4405" s="2">
        <v>136</v>
      </c>
      <c r="S4405">
        <v>2019</v>
      </c>
      <c r="T4405" t="s">
        <v>4692</v>
      </c>
    </row>
    <row r="4406" spans="1:20" hidden="1" x14ac:dyDescent="0.35">
      <c r="A4406" s="1">
        <v>43592</v>
      </c>
      <c r="B4406" t="s">
        <v>87</v>
      </c>
      <c r="C4406" t="s">
        <v>4741</v>
      </c>
      <c r="D4406" t="s">
        <v>3758</v>
      </c>
      <c r="E4406" t="s">
        <v>37</v>
      </c>
      <c r="F4406" s="2">
        <v>965.84</v>
      </c>
      <c r="G4406" t="s">
        <v>3027</v>
      </c>
      <c r="H4406">
        <v>886965909</v>
      </c>
      <c r="I4406" t="s">
        <v>38</v>
      </c>
      <c r="J4406" t="s">
        <v>58</v>
      </c>
      <c r="K4406" t="s">
        <v>91</v>
      </c>
      <c r="L4406" t="s">
        <v>87</v>
      </c>
      <c r="M4406" t="s">
        <v>87</v>
      </c>
      <c r="O4406" t="s">
        <v>3035</v>
      </c>
      <c r="P4406" t="s">
        <v>43</v>
      </c>
      <c r="R4406" s="2">
        <v>965.84</v>
      </c>
      <c r="S4406">
        <v>2019</v>
      </c>
      <c r="T4406" t="s">
        <v>4692</v>
      </c>
    </row>
    <row r="4407" spans="1:20" hidden="1" x14ac:dyDescent="0.35">
      <c r="A4407" s="1">
        <v>43593</v>
      </c>
      <c r="B4407" t="s">
        <v>418</v>
      </c>
      <c r="C4407" t="s">
        <v>4742</v>
      </c>
      <c r="D4407" t="s">
        <v>4742</v>
      </c>
      <c r="E4407" t="s">
        <v>37</v>
      </c>
      <c r="F4407" s="2">
        <v>-896</v>
      </c>
      <c r="G4407" t="s">
        <v>779</v>
      </c>
      <c r="H4407">
        <v>8320442620</v>
      </c>
      <c r="I4407" t="s">
        <v>57</v>
      </c>
      <c r="J4407" t="s">
        <v>277</v>
      </c>
      <c r="K4407" t="s">
        <v>40</v>
      </c>
      <c r="L4407" t="s">
        <v>418</v>
      </c>
      <c r="M4407" t="s">
        <v>418</v>
      </c>
      <c r="O4407" t="s">
        <v>780</v>
      </c>
      <c r="P4407" t="s">
        <v>43</v>
      </c>
      <c r="R4407" s="2">
        <v>896</v>
      </c>
      <c r="S4407">
        <v>2019</v>
      </c>
      <c r="T4407" t="s">
        <v>4692</v>
      </c>
    </row>
    <row r="4408" spans="1:20" hidden="1" x14ac:dyDescent="0.35">
      <c r="A4408" s="1">
        <v>43593</v>
      </c>
      <c r="B4408" t="s">
        <v>3980</v>
      </c>
      <c r="C4408" t="s">
        <v>4530</v>
      </c>
      <c r="D4408" t="s">
        <v>4743</v>
      </c>
      <c r="E4408" t="s">
        <v>37</v>
      </c>
      <c r="F4408" s="2">
        <v>-42.99</v>
      </c>
      <c r="G4408" t="s">
        <v>276</v>
      </c>
      <c r="H4408">
        <v>3123680344</v>
      </c>
      <c r="I4408" t="s">
        <v>57</v>
      </c>
      <c r="J4408" t="s">
        <v>277</v>
      </c>
      <c r="K4408" t="s">
        <v>40</v>
      </c>
      <c r="L4408" t="s">
        <v>66</v>
      </c>
      <c r="M4408" t="s">
        <v>3980</v>
      </c>
      <c r="O4408" t="s">
        <v>279</v>
      </c>
      <c r="P4408" t="s">
        <v>43</v>
      </c>
      <c r="R4408" s="2">
        <v>42.99</v>
      </c>
      <c r="S4408">
        <v>2019</v>
      </c>
      <c r="T4408" t="s">
        <v>4692</v>
      </c>
    </row>
    <row r="4409" spans="1:20" hidden="1" x14ac:dyDescent="0.35">
      <c r="A4409" s="1">
        <v>43593</v>
      </c>
      <c r="B4409" t="s">
        <v>97</v>
      </c>
      <c r="C4409" t="s">
        <v>3951</v>
      </c>
      <c r="D4409" t="s">
        <v>4744</v>
      </c>
      <c r="E4409" t="s">
        <v>37</v>
      </c>
      <c r="F4409" s="2">
        <v>-195</v>
      </c>
      <c r="G4409" t="s">
        <v>3027</v>
      </c>
      <c r="H4409">
        <v>886965909</v>
      </c>
      <c r="I4409" t="s">
        <v>38</v>
      </c>
      <c r="J4409" t="s">
        <v>58</v>
      </c>
      <c r="K4409" t="s">
        <v>96</v>
      </c>
      <c r="L4409" t="s">
        <v>97</v>
      </c>
      <c r="M4409" t="s">
        <v>97</v>
      </c>
      <c r="O4409" t="s">
        <v>3035</v>
      </c>
      <c r="P4409" t="s">
        <v>43</v>
      </c>
      <c r="R4409" s="2">
        <v>195</v>
      </c>
      <c r="S4409">
        <v>2019</v>
      </c>
      <c r="T4409" t="s">
        <v>4692</v>
      </c>
    </row>
    <row r="4410" spans="1:20" hidden="1" x14ac:dyDescent="0.35">
      <c r="A4410" s="1">
        <v>43593</v>
      </c>
      <c r="B4410" t="s">
        <v>3494</v>
      </c>
      <c r="C4410" t="s">
        <v>4745</v>
      </c>
      <c r="D4410" t="s">
        <v>4746</v>
      </c>
      <c r="E4410" t="s">
        <v>37</v>
      </c>
      <c r="F4410" s="2">
        <v>-44.57</v>
      </c>
      <c r="G4410" t="s">
        <v>3027</v>
      </c>
      <c r="H4410">
        <v>886965909</v>
      </c>
      <c r="I4410" t="s">
        <v>38</v>
      </c>
      <c r="J4410" t="s">
        <v>58</v>
      </c>
      <c r="K4410" t="s">
        <v>40</v>
      </c>
      <c r="L4410" t="s">
        <v>66</v>
      </c>
      <c r="M4410" t="s">
        <v>3494</v>
      </c>
      <c r="O4410" t="s">
        <v>3035</v>
      </c>
      <c r="P4410" t="s">
        <v>43</v>
      </c>
      <c r="R4410" s="2">
        <v>44.57</v>
      </c>
      <c r="S4410">
        <v>2019</v>
      </c>
      <c r="T4410" t="s">
        <v>4692</v>
      </c>
    </row>
    <row r="4411" spans="1:20" hidden="1" x14ac:dyDescent="0.35">
      <c r="A4411" s="1">
        <v>43594</v>
      </c>
      <c r="B4411" t="s">
        <v>87</v>
      </c>
      <c r="C4411" t="s">
        <v>3916</v>
      </c>
      <c r="D4411" t="s">
        <v>4747</v>
      </c>
      <c r="E4411" t="s">
        <v>37</v>
      </c>
      <c r="F4411" s="2">
        <v>1745</v>
      </c>
      <c r="G4411" t="s">
        <v>779</v>
      </c>
      <c r="H4411">
        <v>8320442620</v>
      </c>
      <c r="I4411" t="s">
        <v>57</v>
      </c>
      <c r="J4411" t="s">
        <v>277</v>
      </c>
      <c r="K4411" t="s">
        <v>91</v>
      </c>
      <c r="L4411" t="s">
        <v>87</v>
      </c>
      <c r="M4411" t="s">
        <v>87</v>
      </c>
      <c r="O4411" t="s">
        <v>780</v>
      </c>
      <c r="P4411" t="s">
        <v>43</v>
      </c>
      <c r="R4411" s="2">
        <v>1745</v>
      </c>
      <c r="S4411">
        <v>2019</v>
      </c>
      <c r="T4411" t="s">
        <v>4692</v>
      </c>
    </row>
    <row r="4412" spans="1:20" hidden="1" x14ac:dyDescent="0.35">
      <c r="A4412" s="1">
        <v>43594</v>
      </c>
      <c r="B4412" t="s">
        <v>3536</v>
      </c>
      <c r="C4412" t="s">
        <v>1161</v>
      </c>
      <c r="D4412" t="s">
        <v>4748</v>
      </c>
      <c r="E4412" t="s">
        <v>37</v>
      </c>
      <c r="F4412" s="2">
        <v>-150</v>
      </c>
      <c r="G4412" t="s">
        <v>276</v>
      </c>
      <c r="H4412">
        <v>3123680344</v>
      </c>
      <c r="I4412" t="s">
        <v>57</v>
      </c>
      <c r="J4412" t="s">
        <v>277</v>
      </c>
      <c r="K4412" t="s">
        <v>1160</v>
      </c>
      <c r="L4412" t="s">
        <v>1161</v>
      </c>
      <c r="M4412" t="s">
        <v>3536</v>
      </c>
      <c r="O4412" t="s">
        <v>279</v>
      </c>
      <c r="P4412" t="s">
        <v>43</v>
      </c>
      <c r="R4412" s="2">
        <v>150</v>
      </c>
      <c r="S4412">
        <v>2019</v>
      </c>
      <c r="T4412" t="s">
        <v>4692</v>
      </c>
    </row>
    <row r="4413" spans="1:20" hidden="1" x14ac:dyDescent="0.35">
      <c r="A4413" s="1">
        <v>43594</v>
      </c>
      <c r="B4413" t="s">
        <v>3538</v>
      </c>
      <c r="C4413" t="s">
        <v>1161</v>
      </c>
      <c r="D4413" t="s">
        <v>4749</v>
      </c>
      <c r="E4413" t="s">
        <v>37</v>
      </c>
      <c r="F4413" s="2">
        <v>150</v>
      </c>
      <c r="G4413" t="s">
        <v>1191</v>
      </c>
      <c r="H4413">
        <v>7123691524</v>
      </c>
      <c r="I4413" t="s">
        <v>57</v>
      </c>
      <c r="J4413" t="s">
        <v>277</v>
      </c>
      <c r="K4413" t="s">
        <v>1160</v>
      </c>
      <c r="L4413" t="s">
        <v>1161</v>
      </c>
      <c r="M4413" t="s">
        <v>3538</v>
      </c>
      <c r="O4413" t="s">
        <v>279</v>
      </c>
      <c r="P4413" t="s">
        <v>500</v>
      </c>
      <c r="R4413" s="2">
        <v>150</v>
      </c>
      <c r="S4413">
        <v>2019</v>
      </c>
      <c r="T4413" t="s">
        <v>4692</v>
      </c>
    </row>
    <row r="4414" spans="1:20" hidden="1" x14ac:dyDescent="0.35">
      <c r="A4414" s="1">
        <v>43594</v>
      </c>
      <c r="B4414" t="s">
        <v>76</v>
      </c>
      <c r="C4414" t="s">
        <v>3951</v>
      </c>
      <c r="D4414" t="s">
        <v>4750</v>
      </c>
      <c r="E4414" t="s">
        <v>37</v>
      </c>
      <c r="F4414" s="2">
        <v>-10.8</v>
      </c>
      <c r="G4414" t="s">
        <v>3027</v>
      </c>
      <c r="H4414">
        <v>886965909</v>
      </c>
      <c r="I4414" t="s">
        <v>38</v>
      </c>
      <c r="J4414" t="s">
        <v>58</v>
      </c>
      <c r="K4414" t="s">
        <v>40</v>
      </c>
      <c r="L4414" t="s">
        <v>76</v>
      </c>
      <c r="M4414" t="s">
        <v>76</v>
      </c>
      <c r="O4414" t="s">
        <v>3035</v>
      </c>
      <c r="P4414" t="s">
        <v>43</v>
      </c>
      <c r="R4414" s="2">
        <v>10.8</v>
      </c>
      <c r="S4414">
        <v>2019</v>
      </c>
      <c r="T4414" t="s">
        <v>4692</v>
      </c>
    </row>
    <row r="4415" spans="1:20" hidden="1" x14ac:dyDescent="0.35">
      <c r="A4415" s="1">
        <v>43595</v>
      </c>
      <c r="B4415" t="s">
        <v>87</v>
      </c>
      <c r="C4415" t="s">
        <v>3933</v>
      </c>
      <c r="D4415" t="s">
        <v>4751</v>
      </c>
      <c r="E4415" t="s">
        <v>37</v>
      </c>
      <c r="F4415" s="2">
        <v>400</v>
      </c>
      <c r="G4415" t="s">
        <v>2641</v>
      </c>
      <c r="H4415">
        <v>886968291</v>
      </c>
      <c r="I4415" t="s">
        <v>38</v>
      </c>
      <c r="J4415" t="s">
        <v>58</v>
      </c>
      <c r="K4415" t="s">
        <v>91</v>
      </c>
      <c r="L4415" t="s">
        <v>87</v>
      </c>
      <c r="M4415" t="s">
        <v>87</v>
      </c>
      <c r="O4415" t="s">
        <v>2642</v>
      </c>
      <c r="P4415" t="s">
        <v>43</v>
      </c>
      <c r="R4415" s="2">
        <v>400</v>
      </c>
      <c r="S4415">
        <v>2019</v>
      </c>
      <c r="T4415" t="s">
        <v>4692</v>
      </c>
    </row>
    <row r="4416" spans="1:20" hidden="1" x14ac:dyDescent="0.35">
      <c r="A4416" s="1">
        <v>43595</v>
      </c>
      <c r="B4416" t="s">
        <v>97</v>
      </c>
      <c r="C4416" t="s">
        <v>3951</v>
      </c>
      <c r="D4416" t="s">
        <v>4352</v>
      </c>
      <c r="E4416" t="s">
        <v>37</v>
      </c>
      <c r="F4416" s="2">
        <v>-795</v>
      </c>
      <c r="G4416" t="s">
        <v>3027</v>
      </c>
      <c r="H4416">
        <v>886965909</v>
      </c>
      <c r="I4416" t="s">
        <v>38</v>
      </c>
      <c r="J4416" t="s">
        <v>58</v>
      </c>
      <c r="K4416" t="s">
        <v>96</v>
      </c>
      <c r="L4416" t="s">
        <v>97</v>
      </c>
      <c r="M4416" t="s">
        <v>97</v>
      </c>
      <c r="O4416" t="s">
        <v>3035</v>
      </c>
      <c r="P4416" t="s">
        <v>43</v>
      </c>
      <c r="R4416" s="2">
        <v>795</v>
      </c>
      <c r="S4416">
        <v>2019</v>
      </c>
      <c r="T4416" t="s">
        <v>4692</v>
      </c>
    </row>
    <row r="4417" spans="1:20" hidden="1" x14ac:dyDescent="0.35">
      <c r="A4417" s="1">
        <v>43598</v>
      </c>
      <c r="B4417" t="s">
        <v>3788</v>
      </c>
      <c r="C4417" t="s">
        <v>4752</v>
      </c>
      <c r="D4417" t="s">
        <v>4753</v>
      </c>
      <c r="E4417" t="s">
        <v>37</v>
      </c>
      <c r="F4417" s="2">
        <v>-300</v>
      </c>
      <c r="G4417" t="s">
        <v>3920</v>
      </c>
      <c r="H4417">
        <v>371052603</v>
      </c>
      <c r="I4417" t="s">
        <v>57</v>
      </c>
      <c r="J4417" t="s">
        <v>277</v>
      </c>
      <c r="K4417" t="s">
        <v>40</v>
      </c>
      <c r="L4417" t="s">
        <v>108</v>
      </c>
      <c r="M4417" t="s">
        <v>109</v>
      </c>
      <c r="O4417" t="s">
        <v>4025</v>
      </c>
      <c r="P4417" t="s">
        <v>43</v>
      </c>
      <c r="R4417" s="2">
        <v>300</v>
      </c>
      <c r="S4417">
        <v>2019</v>
      </c>
      <c r="T4417" t="s">
        <v>4692</v>
      </c>
    </row>
    <row r="4418" spans="1:20" hidden="1" x14ac:dyDescent="0.35">
      <c r="A4418" s="1">
        <v>43598</v>
      </c>
      <c r="B4418" t="s">
        <v>4754</v>
      </c>
      <c r="C4418" t="s">
        <v>4755</v>
      </c>
      <c r="D4418" t="s">
        <v>4756</v>
      </c>
      <c r="E4418" t="s">
        <v>37</v>
      </c>
      <c r="F4418" s="2">
        <v>-85000</v>
      </c>
      <c r="G4418" t="s">
        <v>4013</v>
      </c>
      <c r="H4418">
        <v>0</v>
      </c>
      <c r="I4418" t="s">
        <v>38</v>
      </c>
      <c r="J4418" t="s">
        <v>17</v>
      </c>
      <c r="K4418" t="s">
        <v>1160</v>
      </c>
      <c r="L4418" t="s">
        <v>1161</v>
      </c>
      <c r="M4418" t="s">
        <v>4757</v>
      </c>
      <c r="O4418" t="s">
        <v>4016</v>
      </c>
      <c r="P4418" t="s">
        <v>43</v>
      </c>
      <c r="R4418" s="2">
        <v>85000</v>
      </c>
      <c r="S4418">
        <v>2019</v>
      </c>
      <c r="T4418" t="s">
        <v>4692</v>
      </c>
    </row>
    <row r="4419" spans="1:20" hidden="1" x14ac:dyDescent="0.35">
      <c r="A4419" s="1">
        <v>43598</v>
      </c>
      <c r="B4419" t="s">
        <v>4758</v>
      </c>
      <c r="C4419" t="s">
        <v>4480</v>
      </c>
      <c r="D4419" t="s">
        <v>4759</v>
      </c>
      <c r="E4419" t="s">
        <v>37</v>
      </c>
      <c r="F4419" s="2">
        <v>119.72</v>
      </c>
      <c r="G4419" t="s">
        <v>4013</v>
      </c>
      <c r="H4419">
        <v>0</v>
      </c>
      <c r="I4419" t="s">
        <v>38</v>
      </c>
      <c r="J4419" t="s">
        <v>17</v>
      </c>
      <c r="K4419" t="s">
        <v>4014</v>
      </c>
      <c r="L4419" t="s">
        <v>4058</v>
      </c>
      <c r="M4419" t="s">
        <v>67</v>
      </c>
      <c r="O4419" t="s">
        <v>4016</v>
      </c>
      <c r="P4419" t="s">
        <v>43</v>
      </c>
      <c r="R4419" s="2">
        <v>119.72</v>
      </c>
      <c r="S4419">
        <v>2019</v>
      </c>
      <c r="T4419" t="s">
        <v>4692</v>
      </c>
    </row>
    <row r="4420" spans="1:20" hidden="1" x14ac:dyDescent="0.35">
      <c r="A4420" s="1">
        <v>43598</v>
      </c>
      <c r="B4420" t="s">
        <v>4760</v>
      </c>
      <c r="C4420" t="s">
        <v>4761</v>
      </c>
      <c r="D4420" t="s">
        <v>4762</v>
      </c>
      <c r="E4420" t="s">
        <v>37</v>
      </c>
      <c r="F4420" s="2">
        <v>-196</v>
      </c>
      <c r="G4420" t="s">
        <v>2641</v>
      </c>
      <c r="H4420">
        <v>886968291</v>
      </c>
      <c r="I4420" t="s">
        <v>38</v>
      </c>
      <c r="J4420" t="s">
        <v>58</v>
      </c>
      <c r="K4420" t="s">
        <v>40</v>
      </c>
      <c r="L4420" t="s">
        <v>83</v>
      </c>
      <c r="M4420" t="s">
        <v>3170</v>
      </c>
      <c r="O4420" t="s">
        <v>2642</v>
      </c>
      <c r="P4420" t="s">
        <v>43</v>
      </c>
      <c r="R4420" s="2">
        <v>196</v>
      </c>
      <c r="S4420">
        <v>2019</v>
      </c>
      <c r="T4420" t="s">
        <v>4692</v>
      </c>
    </row>
    <row r="4421" spans="1:20" hidden="1" x14ac:dyDescent="0.35">
      <c r="A4421" s="1">
        <v>43598</v>
      </c>
      <c r="B4421" t="s">
        <v>4760</v>
      </c>
      <c r="C4421" t="s">
        <v>4763</v>
      </c>
      <c r="D4421" t="s">
        <v>4764</v>
      </c>
      <c r="E4421" t="s">
        <v>37</v>
      </c>
      <c r="F4421" s="2">
        <v>-196</v>
      </c>
      <c r="G4421" t="s">
        <v>3027</v>
      </c>
      <c r="H4421">
        <v>886965909</v>
      </c>
      <c r="I4421" t="s">
        <v>38</v>
      </c>
      <c r="J4421" t="s">
        <v>58</v>
      </c>
      <c r="K4421" t="s">
        <v>40</v>
      </c>
      <c r="L4421" t="s">
        <v>83</v>
      </c>
      <c r="M4421" t="s">
        <v>3170</v>
      </c>
      <c r="O4421" t="s">
        <v>3035</v>
      </c>
      <c r="P4421" t="s">
        <v>43</v>
      </c>
      <c r="R4421" s="2">
        <v>196</v>
      </c>
      <c r="S4421">
        <v>2019</v>
      </c>
      <c r="T4421" t="s">
        <v>4692</v>
      </c>
    </row>
    <row r="4422" spans="1:20" hidden="1" x14ac:dyDescent="0.35">
      <c r="A4422" s="1">
        <v>43599</v>
      </c>
      <c r="B4422" t="s">
        <v>4765</v>
      </c>
      <c r="C4422" t="s">
        <v>1161</v>
      </c>
      <c r="D4422" t="s">
        <v>4766</v>
      </c>
      <c r="E4422" t="s">
        <v>37</v>
      </c>
      <c r="F4422" s="2">
        <v>1495</v>
      </c>
      <c r="G4422" t="s">
        <v>29</v>
      </c>
      <c r="H4422">
        <v>2123674356</v>
      </c>
      <c r="I4422" t="s">
        <v>38</v>
      </c>
      <c r="J4422" t="s">
        <v>39</v>
      </c>
      <c r="K4422" t="s">
        <v>91</v>
      </c>
      <c r="L4422" t="s">
        <v>87</v>
      </c>
      <c r="M4422" t="s">
        <v>87</v>
      </c>
      <c r="O4422" t="s">
        <v>42</v>
      </c>
      <c r="P4422" t="s">
        <v>43</v>
      </c>
      <c r="R4422" s="2">
        <v>1495</v>
      </c>
      <c r="S4422">
        <v>2019</v>
      </c>
      <c r="T4422" t="s">
        <v>4692</v>
      </c>
    </row>
    <row r="4423" spans="1:20" hidden="1" x14ac:dyDescent="0.35">
      <c r="A4423" s="1">
        <v>43600</v>
      </c>
      <c r="B4423" t="s">
        <v>4767</v>
      </c>
      <c r="C4423" t="s">
        <v>4768</v>
      </c>
      <c r="D4423" t="s">
        <v>4769</v>
      </c>
      <c r="E4423" t="s">
        <v>37</v>
      </c>
      <c r="F4423" s="2">
        <v>85000</v>
      </c>
      <c r="G4423" t="s">
        <v>47</v>
      </c>
      <c r="H4423">
        <v>2113481242</v>
      </c>
      <c r="I4423" t="s">
        <v>2888</v>
      </c>
      <c r="J4423" t="s">
        <v>17</v>
      </c>
      <c r="K4423" t="s">
        <v>49</v>
      </c>
      <c r="L4423" t="s">
        <v>46</v>
      </c>
      <c r="M4423" t="s">
        <v>4767</v>
      </c>
      <c r="N4423" t="s">
        <v>47</v>
      </c>
      <c r="O4423" t="s">
        <v>2890</v>
      </c>
      <c r="P4423" t="s">
        <v>500</v>
      </c>
      <c r="R4423" s="2">
        <v>85000</v>
      </c>
      <c r="S4423">
        <v>2019</v>
      </c>
      <c r="T4423" t="s">
        <v>4692</v>
      </c>
    </row>
    <row r="4424" spans="1:20" hidden="1" x14ac:dyDescent="0.35">
      <c r="A4424" s="1">
        <v>43602</v>
      </c>
      <c r="B4424" t="s">
        <v>4231</v>
      </c>
      <c r="C4424" t="s">
        <v>3951</v>
      </c>
      <c r="D4424" t="s">
        <v>4770</v>
      </c>
      <c r="E4424" t="s">
        <v>37</v>
      </c>
      <c r="F4424" s="2">
        <v>-285</v>
      </c>
      <c r="G4424" t="s">
        <v>29</v>
      </c>
      <c r="H4424">
        <v>2123674356</v>
      </c>
      <c r="I4424" t="s">
        <v>38</v>
      </c>
      <c r="J4424" t="s">
        <v>39</v>
      </c>
      <c r="K4424" t="s">
        <v>40</v>
      </c>
      <c r="L4424" t="s">
        <v>66</v>
      </c>
      <c r="M4424" t="s">
        <v>66</v>
      </c>
      <c r="O4424" t="s">
        <v>42</v>
      </c>
      <c r="P4424" t="s">
        <v>43</v>
      </c>
      <c r="R4424" s="2">
        <v>285</v>
      </c>
      <c r="S4424">
        <v>2019</v>
      </c>
      <c r="T4424" t="s">
        <v>4692</v>
      </c>
    </row>
    <row r="4425" spans="1:20" hidden="1" x14ac:dyDescent="0.35">
      <c r="A4425" s="1">
        <v>43602</v>
      </c>
      <c r="B4425" t="s">
        <v>4771</v>
      </c>
      <c r="C4425" t="s">
        <v>4772</v>
      </c>
      <c r="D4425" t="s">
        <v>4773</v>
      </c>
      <c r="E4425" t="s">
        <v>37</v>
      </c>
      <c r="F4425" s="2">
        <v>-50</v>
      </c>
      <c r="G4425" t="s">
        <v>1761</v>
      </c>
      <c r="H4425">
        <v>3123788147</v>
      </c>
      <c r="I4425" t="s">
        <v>38</v>
      </c>
      <c r="J4425" t="s">
        <v>58</v>
      </c>
      <c r="K4425" t="s">
        <v>40</v>
      </c>
      <c r="L4425" t="s">
        <v>66</v>
      </c>
      <c r="M4425" t="s">
        <v>4771</v>
      </c>
      <c r="O4425" t="s">
        <v>1762</v>
      </c>
      <c r="P4425" t="s">
        <v>43</v>
      </c>
      <c r="R4425" s="2">
        <v>50</v>
      </c>
      <c r="S4425">
        <v>2019</v>
      </c>
      <c r="T4425" t="s">
        <v>4692</v>
      </c>
    </row>
    <row r="4426" spans="1:20" hidden="1" x14ac:dyDescent="0.35">
      <c r="A4426" s="1">
        <v>43602</v>
      </c>
      <c r="B4426" t="s">
        <v>4774</v>
      </c>
      <c r="C4426" t="s">
        <v>4775</v>
      </c>
      <c r="D4426" t="s">
        <v>4776</v>
      </c>
      <c r="E4426" t="s">
        <v>37</v>
      </c>
      <c r="F4426" s="2">
        <v>-40</v>
      </c>
      <c r="G4426" t="s">
        <v>2641</v>
      </c>
      <c r="H4426">
        <v>886968291</v>
      </c>
      <c r="I4426" t="s">
        <v>38</v>
      </c>
      <c r="J4426" t="s">
        <v>58</v>
      </c>
      <c r="K4426" t="s">
        <v>40</v>
      </c>
      <c r="L4426" t="s">
        <v>66</v>
      </c>
      <c r="M4426" t="s">
        <v>66</v>
      </c>
      <c r="O4426" t="s">
        <v>2642</v>
      </c>
      <c r="P4426" t="s">
        <v>43</v>
      </c>
      <c r="R4426" s="2">
        <v>40</v>
      </c>
      <c r="S4426">
        <v>2019</v>
      </c>
      <c r="T4426" t="s">
        <v>4692</v>
      </c>
    </row>
    <row r="4427" spans="1:20" hidden="1" x14ac:dyDescent="0.35">
      <c r="A4427" s="1">
        <v>43602</v>
      </c>
      <c r="B4427" t="s">
        <v>4774</v>
      </c>
      <c r="C4427" t="s">
        <v>4777</v>
      </c>
      <c r="D4427" t="s">
        <v>4778</v>
      </c>
      <c r="E4427" t="s">
        <v>37</v>
      </c>
      <c r="F4427" s="2">
        <v>-40</v>
      </c>
      <c r="G4427" t="s">
        <v>3027</v>
      </c>
      <c r="H4427">
        <v>886965909</v>
      </c>
      <c r="I4427" t="s">
        <v>38</v>
      </c>
      <c r="J4427" t="s">
        <v>58</v>
      </c>
      <c r="K4427" t="s">
        <v>40</v>
      </c>
      <c r="L4427" t="s">
        <v>66</v>
      </c>
      <c r="M4427" t="s">
        <v>66</v>
      </c>
      <c r="O4427" t="s">
        <v>3035</v>
      </c>
      <c r="P4427" t="s">
        <v>43</v>
      </c>
      <c r="R4427" s="2">
        <v>40</v>
      </c>
      <c r="S4427">
        <v>2019</v>
      </c>
      <c r="T4427" t="s">
        <v>4692</v>
      </c>
    </row>
    <row r="4428" spans="1:20" hidden="1" x14ac:dyDescent="0.35">
      <c r="A4428" s="1">
        <v>43602</v>
      </c>
      <c r="B4428" t="s">
        <v>4401</v>
      </c>
      <c r="C4428" t="s">
        <v>4779</v>
      </c>
      <c r="D4428" t="s">
        <v>4780</v>
      </c>
      <c r="E4428" t="s">
        <v>37</v>
      </c>
      <c r="F4428" s="2">
        <v>500</v>
      </c>
      <c r="G4428" t="s">
        <v>3019</v>
      </c>
      <c r="H4428">
        <v>710655031</v>
      </c>
      <c r="I4428" t="s">
        <v>2888</v>
      </c>
      <c r="J4428" t="s">
        <v>17</v>
      </c>
      <c r="K4428" t="s">
        <v>40</v>
      </c>
      <c r="L4428" t="s">
        <v>66</v>
      </c>
      <c r="M4428" t="s">
        <v>66</v>
      </c>
      <c r="O4428" t="s">
        <v>3021</v>
      </c>
      <c r="P4428" t="s">
        <v>43</v>
      </c>
      <c r="R4428" s="2">
        <v>500</v>
      </c>
      <c r="S4428">
        <v>2019</v>
      </c>
      <c r="T4428" t="s">
        <v>4692</v>
      </c>
    </row>
    <row r="4429" spans="1:20" hidden="1" x14ac:dyDescent="0.35">
      <c r="A4429" s="1">
        <v>43602</v>
      </c>
      <c r="B4429" t="s">
        <v>4781</v>
      </c>
      <c r="C4429" t="s">
        <v>3919</v>
      </c>
      <c r="D4429" t="s">
        <v>540</v>
      </c>
      <c r="E4429" t="s">
        <v>37</v>
      </c>
      <c r="F4429" s="2">
        <v>-5000</v>
      </c>
      <c r="G4429" t="s">
        <v>47</v>
      </c>
      <c r="H4429">
        <v>2113481242</v>
      </c>
      <c r="I4429" t="s">
        <v>2888</v>
      </c>
      <c r="J4429" t="s">
        <v>17</v>
      </c>
      <c r="K4429" t="s">
        <v>4014</v>
      </c>
      <c r="L4429" t="s">
        <v>4058</v>
      </c>
      <c r="M4429" t="s">
        <v>289</v>
      </c>
      <c r="O4429" t="s">
        <v>2890</v>
      </c>
      <c r="P4429" t="s">
        <v>500</v>
      </c>
      <c r="R4429" s="2">
        <v>5000</v>
      </c>
      <c r="S4429">
        <v>2019</v>
      </c>
      <c r="T4429" t="s">
        <v>4692</v>
      </c>
    </row>
    <row r="4430" spans="1:20" hidden="1" x14ac:dyDescent="0.35">
      <c r="A4430" s="1">
        <v>43605</v>
      </c>
      <c r="B4430" t="s">
        <v>4782</v>
      </c>
      <c r="C4430" t="s">
        <v>2726</v>
      </c>
      <c r="D4430" t="s">
        <v>3501</v>
      </c>
      <c r="E4430" t="s">
        <v>37</v>
      </c>
      <c r="F4430" s="2">
        <v>-167.33</v>
      </c>
      <c r="G4430" t="s">
        <v>1761</v>
      </c>
      <c r="H4430">
        <v>3123788147</v>
      </c>
      <c r="I4430" t="s">
        <v>38</v>
      </c>
      <c r="J4430" t="s">
        <v>58</v>
      </c>
      <c r="K4430" t="s">
        <v>40</v>
      </c>
      <c r="L4430" t="s">
        <v>418</v>
      </c>
      <c r="M4430" t="s">
        <v>4782</v>
      </c>
      <c r="O4430" t="s">
        <v>1762</v>
      </c>
      <c r="P4430" t="s">
        <v>43</v>
      </c>
      <c r="R4430" s="2">
        <v>167.33</v>
      </c>
      <c r="S4430">
        <v>2019</v>
      </c>
      <c r="T4430" t="s">
        <v>4692</v>
      </c>
    </row>
    <row r="4431" spans="1:20" hidden="1" x14ac:dyDescent="0.35">
      <c r="A4431" s="1">
        <v>43605</v>
      </c>
      <c r="B4431" t="s">
        <v>4774</v>
      </c>
      <c r="C4431" t="s">
        <v>4783</v>
      </c>
      <c r="D4431" t="s">
        <v>4784</v>
      </c>
      <c r="E4431" t="s">
        <v>37</v>
      </c>
      <c r="F4431" s="2">
        <v>-50</v>
      </c>
      <c r="G4431" t="s">
        <v>2641</v>
      </c>
      <c r="H4431">
        <v>886968291</v>
      </c>
      <c r="I4431" t="s">
        <v>38</v>
      </c>
      <c r="J4431" t="s">
        <v>58</v>
      </c>
      <c r="K4431" t="s">
        <v>40</v>
      </c>
      <c r="L4431" t="s">
        <v>66</v>
      </c>
      <c r="M4431" t="s">
        <v>66</v>
      </c>
      <c r="O4431" t="s">
        <v>2642</v>
      </c>
      <c r="P4431" t="s">
        <v>43</v>
      </c>
      <c r="R4431" s="2">
        <v>50</v>
      </c>
      <c r="S4431">
        <v>2019</v>
      </c>
      <c r="T4431" t="s">
        <v>4692</v>
      </c>
    </row>
    <row r="4432" spans="1:20" hidden="1" x14ac:dyDescent="0.35">
      <c r="A4432" s="1">
        <v>43605</v>
      </c>
      <c r="B4432" t="s">
        <v>3947</v>
      </c>
      <c r="C4432" t="s">
        <v>3951</v>
      </c>
      <c r="D4432" t="s">
        <v>4785</v>
      </c>
      <c r="E4432" t="s">
        <v>37</v>
      </c>
      <c r="F4432" s="2">
        <v>-39.619999999999997</v>
      </c>
      <c r="G4432" t="s">
        <v>3027</v>
      </c>
      <c r="H4432">
        <v>886965909</v>
      </c>
      <c r="I4432" t="s">
        <v>38</v>
      </c>
      <c r="J4432" t="s">
        <v>58</v>
      </c>
      <c r="K4432" t="s">
        <v>40</v>
      </c>
      <c r="L4432" t="s">
        <v>76</v>
      </c>
      <c r="M4432" t="s">
        <v>76</v>
      </c>
      <c r="O4432" t="s">
        <v>3035</v>
      </c>
      <c r="P4432" t="s">
        <v>43</v>
      </c>
      <c r="R4432" s="2">
        <v>39.619999999999997</v>
      </c>
      <c r="S4432">
        <v>2019</v>
      </c>
      <c r="T4432" t="s">
        <v>4692</v>
      </c>
    </row>
    <row r="4433" spans="1:20" hidden="1" x14ac:dyDescent="0.35">
      <c r="A4433" s="1">
        <v>43605</v>
      </c>
      <c r="B4433" t="s">
        <v>4786</v>
      </c>
      <c r="C4433" t="s">
        <v>3951</v>
      </c>
      <c r="D4433" t="s">
        <v>3543</v>
      </c>
      <c r="E4433" t="s">
        <v>37</v>
      </c>
      <c r="F4433" s="2">
        <v>-55000</v>
      </c>
      <c r="G4433" t="s">
        <v>47</v>
      </c>
      <c r="H4433">
        <v>2113481242</v>
      </c>
      <c r="I4433" t="s">
        <v>2888</v>
      </c>
      <c r="J4433" t="s">
        <v>17</v>
      </c>
      <c r="K4433" t="s">
        <v>49</v>
      </c>
      <c r="L4433" t="s">
        <v>46</v>
      </c>
      <c r="M4433" t="s">
        <v>4786</v>
      </c>
      <c r="N4433" t="s">
        <v>47</v>
      </c>
      <c r="O4433" t="s">
        <v>2890</v>
      </c>
      <c r="P4433" t="s">
        <v>500</v>
      </c>
      <c r="R4433" s="2">
        <v>55000</v>
      </c>
      <c r="S4433">
        <v>2019</v>
      </c>
      <c r="T4433" t="s">
        <v>4692</v>
      </c>
    </row>
    <row r="4434" spans="1:20" hidden="1" x14ac:dyDescent="0.35">
      <c r="A4434" s="1">
        <v>43606</v>
      </c>
      <c r="B4434" t="s">
        <v>4765</v>
      </c>
      <c r="C4434" t="s">
        <v>3951</v>
      </c>
      <c r="D4434" t="s">
        <v>400</v>
      </c>
      <c r="E4434" t="s">
        <v>37</v>
      </c>
      <c r="F4434" s="2">
        <v>-1345</v>
      </c>
      <c r="G4434" t="s">
        <v>1761</v>
      </c>
      <c r="H4434">
        <v>3123788147</v>
      </c>
      <c r="I4434" t="s">
        <v>38</v>
      </c>
      <c r="J4434" t="s">
        <v>58</v>
      </c>
      <c r="K4434" t="s">
        <v>91</v>
      </c>
      <c r="L4434" t="s">
        <v>87</v>
      </c>
      <c r="M4434" t="s">
        <v>87</v>
      </c>
      <c r="O4434" t="s">
        <v>1762</v>
      </c>
      <c r="P4434" t="s">
        <v>43</v>
      </c>
      <c r="R4434" s="2">
        <v>1345</v>
      </c>
      <c r="S4434">
        <v>2019</v>
      </c>
      <c r="T4434" t="s">
        <v>4692</v>
      </c>
    </row>
    <row r="4435" spans="1:20" hidden="1" x14ac:dyDescent="0.35">
      <c r="A4435" s="1">
        <v>43606</v>
      </c>
      <c r="B4435" t="s">
        <v>4787</v>
      </c>
      <c r="C4435" t="s">
        <v>3951</v>
      </c>
      <c r="D4435" t="s">
        <v>4788</v>
      </c>
      <c r="E4435" t="s">
        <v>37</v>
      </c>
      <c r="F4435" s="2">
        <v>-1230</v>
      </c>
      <c r="G4435" t="s">
        <v>3027</v>
      </c>
      <c r="H4435">
        <v>886965909</v>
      </c>
      <c r="I4435" t="s">
        <v>38</v>
      </c>
      <c r="J4435" t="s">
        <v>58</v>
      </c>
      <c r="K4435" t="s">
        <v>40</v>
      </c>
      <c r="L4435" t="s">
        <v>66</v>
      </c>
      <c r="M4435" t="s">
        <v>66</v>
      </c>
      <c r="O4435" t="s">
        <v>3035</v>
      </c>
      <c r="P4435" t="s">
        <v>43</v>
      </c>
      <c r="R4435" s="2">
        <v>1230</v>
      </c>
      <c r="S4435">
        <v>2019</v>
      </c>
      <c r="T4435" t="s">
        <v>4692</v>
      </c>
    </row>
    <row r="4436" spans="1:20" hidden="1" x14ac:dyDescent="0.35">
      <c r="A4436" s="1">
        <v>43606</v>
      </c>
      <c r="B4436" t="s">
        <v>418</v>
      </c>
      <c r="C4436" t="s">
        <v>4137</v>
      </c>
      <c r="D4436" t="s">
        <v>4789</v>
      </c>
      <c r="E4436" t="s">
        <v>37</v>
      </c>
      <c r="F4436" s="2">
        <v>4607.33</v>
      </c>
      <c r="G4436" t="s">
        <v>643</v>
      </c>
      <c r="H4436">
        <v>8320478665</v>
      </c>
      <c r="I4436" t="s">
        <v>38</v>
      </c>
      <c r="J4436" t="s">
        <v>58</v>
      </c>
      <c r="K4436" t="s">
        <v>40</v>
      </c>
      <c r="L4436" t="s">
        <v>418</v>
      </c>
      <c r="M4436" t="s">
        <v>418</v>
      </c>
      <c r="O4436" t="s">
        <v>644</v>
      </c>
      <c r="P4436" t="s">
        <v>43</v>
      </c>
      <c r="R4436" s="2">
        <v>4607.33</v>
      </c>
      <c r="S4436">
        <v>2019</v>
      </c>
      <c r="T4436" t="s">
        <v>4692</v>
      </c>
    </row>
    <row r="4437" spans="1:20" hidden="1" x14ac:dyDescent="0.35">
      <c r="A4437" s="1">
        <v>43607</v>
      </c>
      <c r="B4437" t="s">
        <v>4790</v>
      </c>
      <c r="C4437" t="s">
        <v>4791</v>
      </c>
      <c r="D4437" t="s">
        <v>4792</v>
      </c>
      <c r="E4437" t="s">
        <v>37</v>
      </c>
      <c r="F4437" s="2">
        <v>-700</v>
      </c>
      <c r="G4437" t="s">
        <v>2641</v>
      </c>
      <c r="H4437">
        <v>886968291</v>
      </c>
      <c r="I4437" t="s">
        <v>38</v>
      </c>
      <c r="J4437" t="s">
        <v>58</v>
      </c>
      <c r="K4437" t="s">
        <v>40</v>
      </c>
      <c r="L4437" t="s">
        <v>66</v>
      </c>
      <c r="M4437" t="s">
        <v>66</v>
      </c>
      <c r="O4437" t="s">
        <v>2642</v>
      </c>
      <c r="P4437" t="s">
        <v>43</v>
      </c>
      <c r="R4437" s="2">
        <v>700</v>
      </c>
      <c r="S4437">
        <v>2019</v>
      </c>
      <c r="T4437" t="s">
        <v>4692</v>
      </c>
    </row>
    <row r="4438" spans="1:20" hidden="1" x14ac:dyDescent="0.35">
      <c r="A4438" s="1">
        <v>43607</v>
      </c>
      <c r="B4438" t="s">
        <v>3755</v>
      </c>
      <c r="C4438" t="s">
        <v>3951</v>
      </c>
      <c r="D4438" t="s">
        <v>4793</v>
      </c>
      <c r="E4438" t="s">
        <v>37</v>
      </c>
      <c r="F4438" s="2">
        <v>-175</v>
      </c>
      <c r="G4438" t="s">
        <v>2641</v>
      </c>
      <c r="H4438">
        <v>886968291</v>
      </c>
      <c r="I4438" t="s">
        <v>38</v>
      </c>
      <c r="J4438" t="s">
        <v>58</v>
      </c>
      <c r="K4438" t="s">
        <v>40</v>
      </c>
      <c r="L4438" t="s">
        <v>112</v>
      </c>
      <c r="M4438" t="s">
        <v>112</v>
      </c>
      <c r="O4438" t="s">
        <v>2642</v>
      </c>
      <c r="P4438" t="s">
        <v>43</v>
      </c>
      <c r="R4438" s="2">
        <v>175</v>
      </c>
      <c r="S4438">
        <v>2019</v>
      </c>
      <c r="T4438" t="s">
        <v>4692</v>
      </c>
    </row>
    <row r="4439" spans="1:20" hidden="1" x14ac:dyDescent="0.35">
      <c r="A4439" s="1">
        <v>43607</v>
      </c>
      <c r="B4439" t="s">
        <v>4794</v>
      </c>
      <c r="C4439" t="s">
        <v>4795</v>
      </c>
      <c r="D4439" t="s">
        <v>4796</v>
      </c>
      <c r="E4439" t="s">
        <v>37</v>
      </c>
      <c r="F4439" s="2">
        <v>-350</v>
      </c>
      <c r="G4439" t="s">
        <v>433</v>
      </c>
      <c r="H4439">
        <v>3123859963</v>
      </c>
      <c r="I4439" t="s">
        <v>38</v>
      </c>
      <c r="J4439" t="s">
        <v>277</v>
      </c>
      <c r="K4439" t="s">
        <v>40</v>
      </c>
      <c r="L4439" t="s">
        <v>66</v>
      </c>
      <c r="M4439" t="s">
        <v>66</v>
      </c>
      <c r="O4439" t="s">
        <v>434</v>
      </c>
      <c r="P4439" t="s">
        <v>43</v>
      </c>
      <c r="R4439" s="2">
        <v>350</v>
      </c>
      <c r="S4439">
        <v>2019</v>
      </c>
      <c r="T4439" t="s">
        <v>4692</v>
      </c>
    </row>
    <row r="4440" spans="1:20" hidden="1" x14ac:dyDescent="0.35">
      <c r="A4440" s="1">
        <v>43609</v>
      </c>
      <c r="B4440" t="s">
        <v>87</v>
      </c>
      <c r="C4440" t="s">
        <v>3933</v>
      </c>
      <c r="D4440" t="s">
        <v>4797</v>
      </c>
      <c r="E4440" t="s">
        <v>37</v>
      </c>
      <c r="F4440" s="2">
        <v>895</v>
      </c>
      <c r="G4440" t="s">
        <v>2641</v>
      </c>
      <c r="H4440">
        <v>886968291</v>
      </c>
      <c r="I4440" t="s">
        <v>38</v>
      </c>
      <c r="J4440" t="s">
        <v>58</v>
      </c>
      <c r="K4440" t="s">
        <v>91</v>
      </c>
      <c r="L4440" t="s">
        <v>87</v>
      </c>
      <c r="M4440" t="s">
        <v>87</v>
      </c>
      <c r="O4440" t="s">
        <v>2642</v>
      </c>
      <c r="P4440" t="s">
        <v>43</v>
      </c>
      <c r="R4440" s="2">
        <v>895</v>
      </c>
      <c r="S4440">
        <v>2019</v>
      </c>
      <c r="T4440" t="s">
        <v>4692</v>
      </c>
    </row>
    <row r="4441" spans="1:20" hidden="1" x14ac:dyDescent="0.35">
      <c r="A4441" s="1">
        <v>43613</v>
      </c>
      <c r="B4441" t="s">
        <v>4765</v>
      </c>
      <c r="C4441" t="s">
        <v>4798</v>
      </c>
      <c r="D4441" t="s">
        <v>4798</v>
      </c>
      <c r="E4441" t="s">
        <v>37</v>
      </c>
      <c r="F4441" s="2">
        <v>-1495</v>
      </c>
      <c r="G4441" t="s">
        <v>29</v>
      </c>
      <c r="H4441">
        <v>2123674356</v>
      </c>
      <c r="I4441" t="s">
        <v>38</v>
      </c>
      <c r="J4441" t="s">
        <v>39</v>
      </c>
      <c r="K4441" t="s">
        <v>91</v>
      </c>
      <c r="L4441" t="s">
        <v>87</v>
      </c>
      <c r="M4441" t="s">
        <v>87</v>
      </c>
      <c r="O4441" t="s">
        <v>42</v>
      </c>
      <c r="P4441" t="s">
        <v>43</v>
      </c>
      <c r="R4441" s="2">
        <v>1495</v>
      </c>
      <c r="S4441">
        <v>2019</v>
      </c>
      <c r="T4441" t="s">
        <v>4692</v>
      </c>
    </row>
    <row r="4442" spans="1:20" hidden="1" x14ac:dyDescent="0.35">
      <c r="A4442" s="1">
        <v>43613</v>
      </c>
      <c r="B4442" t="s">
        <v>4799</v>
      </c>
      <c r="C4442" t="s">
        <v>4800</v>
      </c>
      <c r="D4442" t="s">
        <v>4801</v>
      </c>
      <c r="E4442" t="s">
        <v>37</v>
      </c>
      <c r="F4442" s="2">
        <v>-350</v>
      </c>
      <c r="G4442" t="s">
        <v>3920</v>
      </c>
      <c r="H4442">
        <v>371052603</v>
      </c>
      <c r="I4442" t="s">
        <v>57</v>
      </c>
      <c r="J4442" t="s">
        <v>277</v>
      </c>
      <c r="K4442" t="s">
        <v>40</v>
      </c>
      <c r="L4442" t="s">
        <v>66</v>
      </c>
      <c r="M4442" t="s">
        <v>66</v>
      </c>
      <c r="O4442" t="s">
        <v>4025</v>
      </c>
      <c r="P4442" t="s">
        <v>43</v>
      </c>
      <c r="R4442" s="2">
        <v>350</v>
      </c>
      <c r="S4442">
        <v>2019</v>
      </c>
      <c r="T4442" t="s">
        <v>4692</v>
      </c>
    </row>
    <row r="4443" spans="1:20" hidden="1" x14ac:dyDescent="0.35">
      <c r="A4443" s="1">
        <v>43613</v>
      </c>
      <c r="B4443" t="s">
        <v>418</v>
      </c>
      <c r="C4443" t="s">
        <v>4802</v>
      </c>
      <c r="D4443" t="s">
        <v>4803</v>
      </c>
      <c r="E4443" t="s">
        <v>37</v>
      </c>
      <c r="F4443" s="2">
        <v>-95.35</v>
      </c>
      <c r="G4443" t="s">
        <v>3920</v>
      </c>
      <c r="H4443">
        <v>371052603</v>
      </c>
      <c r="I4443" t="s">
        <v>57</v>
      </c>
      <c r="J4443" t="s">
        <v>277</v>
      </c>
      <c r="K4443" t="s">
        <v>40</v>
      </c>
      <c r="L4443" t="s">
        <v>418</v>
      </c>
      <c r="M4443" t="s">
        <v>418</v>
      </c>
      <c r="O4443" t="s">
        <v>4025</v>
      </c>
      <c r="P4443" t="s">
        <v>43</v>
      </c>
      <c r="R4443" s="2">
        <v>95.35</v>
      </c>
      <c r="S4443">
        <v>2019</v>
      </c>
      <c r="T4443" t="s">
        <v>4692</v>
      </c>
    </row>
    <row r="4444" spans="1:20" hidden="1" x14ac:dyDescent="0.35">
      <c r="A4444" s="1">
        <v>43613</v>
      </c>
      <c r="B4444" t="s">
        <v>4804</v>
      </c>
      <c r="C4444" t="s">
        <v>4805</v>
      </c>
      <c r="D4444" t="s">
        <v>4806</v>
      </c>
      <c r="E4444" t="s">
        <v>37</v>
      </c>
      <c r="F4444" s="2">
        <v>-50</v>
      </c>
      <c r="G4444" t="s">
        <v>3920</v>
      </c>
      <c r="H4444">
        <v>371052603</v>
      </c>
      <c r="I4444" t="s">
        <v>57</v>
      </c>
      <c r="J4444" t="s">
        <v>277</v>
      </c>
      <c r="K4444" t="s">
        <v>40</v>
      </c>
      <c r="L4444" t="s">
        <v>66</v>
      </c>
      <c r="M4444" t="s">
        <v>66</v>
      </c>
      <c r="O4444" t="s">
        <v>4025</v>
      </c>
      <c r="P4444" t="s">
        <v>43</v>
      </c>
      <c r="R4444" s="2">
        <v>50</v>
      </c>
      <c r="S4444">
        <v>2019</v>
      </c>
      <c r="T4444" t="s">
        <v>4692</v>
      </c>
    </row>
    <row r="4445" spans="1:20" hidden="1" x14ac:dyDescent="0.35">
      <c r="A4445" s="1">
        <v>43613</v>
      </c>
      <c r="B4445" t="s">
        <v>97</v>
      </c>
      <c r="C4445" t="s">
        <v>4807</v>
      </c>
      <c r="D4445" t="s">
        <v>4808</v>
      </c>
      <c r="E4445" t="s">
        <v>37</v>
      </c>
      <c r="F4445" s="2">
        <v>1445</v>
      </c>
      <c r="G4445" t="s">
        <v>3920</v>
      </c>
      <c r="H4445">
        <v>371052603</v>
      </c>
      <c r="I4445" t="s">
        <v>57</v>
      </c>
      <c r="J4445" t="s">
        <v>277</v>
      </c>
      <c r="K4445" t="s">
        <v>96</v>
      </c>
      <c r="L4445" t="s">
        <v>97</v>
      </c>
      <c r="M4445" t="s">
        <v>97</v>
      </c>
      <c r="O4445" t="s">
        <v>4025</v>
      </c>
      <c r="P4445" t="s">
        <v>43</v>
      </c>
      <c r="R4445" s="2">
        <v>1445</v>
      </c>
      <c r="S4445">
        <v>2019</v>
      </c>
      <c r="T4445" t="s">
        <v>4692</v>
      </c>
    </row>
    <row r="4446" spans="1:20" hidden="1" x14ac:dyDescent="0.35">
      <c r="A4446" s="1">
        <v>43613</v>
      </c>
      <c r="B4446" t="s">
        <v>97</v>
      </c>
      <c r="C4446" t="s">
        <v>4809</v>
      </c>
      <c r="D4446" t="s">
        <v>4810</v>
      </c>
      <c r="E4446" t="s">
        <v>37</v>
      </c>
      <c r="F4446" s="2">
        <v>-1445</v>
      </c>
      <c r="G4446" t="s">
        <v>276</v>
      </c>
      <c r="H4446">
        <v>3123680344</v>
      </c>
      <c r="I4446" t="s">
        <v>57</v>
      </c>
      <c r="J4446" t="s">
        <v>277</v>
      </c>
      <c r="K4446" t="s">
        <v>96</v>
      </c>
      <c r="L4446" t="s">
        <v>97</v>
      </c>
      <c r="M4446" t="s">
        <v>97</v>
      </c>
      <c r="O4446" t="s">
        <v>279</v>
      </c>
      <c r="P4446" t="s">
        <v>43</v>
      </c>
      <c r="R4446" s="2">
        <v>1445</v>
      </c>
      <c r="S4446">
        <v>2019</v>
      </c>
      <c r="T4446" t="s">
        <v>4692</v>
      </c>
    </row>
    <row r="4447" spans="1:20" hidden="1" x14ac:dyDescent="0.35">
      <c r="A4447" s="1">
        <v>43613</v>
      </c>
      <c r="B4447" t="s">
        <v>97</v>
      </c>
      <c r="C4447" t="s">
        <v>3916</v>
      </c>
      <c r="D4447" t="s">
        <v>4811</v>
      </c>
      <c r="E4447" t="s">
        <v>37</v>
      </c>
      <c r="F4447" s="2">
        <v>1445</v>
      </c>
      <c r="G4447" t="s">
        <v>276</v>
      </c>
      <c r="H4447">
        <v>3123680344</v>
      </c>
      <c r="I4447" t="s">
        <v>57</v>
      </c>
      <c r="J4447" t="s">
        <v>277</v>
      </c>
      <c r="K4447" t="s">
        <v>96</v>
      </c>
      <c r="L4447" t="s">
        <v>97</v>
      </c>
      <c r="M4447" t="s">
        <v>97</v>
      </c>
      <c r="O4447" t="s">
        <v>279</v>
      </c>
      <c r="P4447" t="s">
        <v>43</v>
      </c>
      <c r="R4447" s="2">
        <v>1445</v>
      </c>
      <c r="S4447">
        <v>2019</v>
      </c>
      <c r="T4447" t="s">
        <v>4692</v>
      </c>
    </row>
    <row r="4448" spans="1:20" hidden="1" x14ac:dyDescent="0.35">
      <c r="A4448" s="1">
        <v>43613</v>
      </c>
      <c r="B4448" t="s">
        <v>97</v>
      </c>
      <c r="C4448" t="s">
        <v>4812</v>
      </c>
      <c r="D4448" t="s">
        <v>4812</v>
      </c>
      <c r="E4448" t="s">
        <v>37</v>
      </c>
      <c r="F4448" s="2">
        <v>-1395</v>
      </c>
      <c r="G4448" t="s">
        <v>1761</v>
      </c>
      <c r="H4448">
        <v>3123788147</v>
      </c>
      <c r="I4448" t="s">
        <v>38</v>
      </c>
      <c r="J4448" t="s">
        <v>58</v>
      </c>
      <c r="K4448" t="s">
        <v>96</v>
      </c>
      <c r="L4448" t="s">
        <v>97</v>
      </c>
      <c r="M4448" t="s">
        <v>97</v>
      </c>
      <c r="O4448" t="s">
        <v>1762</v>
      </c>
      <c r="P4448" t="s">
        <v>43</v>
      </c>
      <c r="R4448" s="2">
        <v>1395</v>
      </c>
      <c r="S4448">
        <v>2019</v>
      </c>
      <c r="T4448" t="s">
        <v>4692</v>
      </c>
    </row>
    <row r="4449" spans="1:20" hidden="1" x14ac:dyDescent="0.35">
      <c r="A4449" s="1">
        <v>43613</v>
      </c>
      <c r="B4449" t="s">
        <v>97</v>
      </c>
      <c r="C4449" t="s">
        <v>3933</v>
      </c>
      <c r="D4449" t="s">
        <v>4813</v>
      </c>
      <c r="E4449" t="s">
        <v>37</v>
      </c>
      <c r="F4449" s="2">
        <v>1345</v>
      </c>
      <c r="G4449" t="s">
        <v>1761</v>
      </c>
      <c r="H4449">
        <v>3123788147</v>
      </c>
      <c r="I4449" t="s">
        <v>38</v>
      </c>
      <c r="J4449" t="s">
        <v>58</v>
      </c>
      <c r="K4449" t="s">
        <v>96</v>
      </c>
      <c r="L4449" t="s">
        <v>97</v>
      </c>
      <c r="M4449" t="s">
        <v>97</v>
      </c>
      <c r="O4449" t="s">
        <v>1762</v>
      </c>
      <c r="P4449" t="s">
        <v>43</v>
      </c>
      <c r="R4449" s="2">
        <v>1345</v>
      </c>
      <c r="S4449">
        <v>2019</v>
      </c>
      <c r="T4449" t="s">
        <v>4692</v>
      </c>
    </row>
    <row r="4450" spans="1:20" hidden="1" x14ac:dyDescent="0.35">
      <c r="A4450" s="1">
        <v>43613</v>
      </c>
      <c r="B4450" t="s">
        <v>87</v>
      </c>
      <c r="C4450" t="s">
        <v>3916</v>
      </c>
      <c r="D4450" t="s">
        <v>4814</v>
      </c>
      <c r="E4450" t="s">
        <v>37</v>
      </c>
      <c r="F4450" s="2">
        <v>1495</v>
      </c>
      <c r="G4450" t="s">
        <v>395</v>
      </c>
      <c r="H4450">
        <v>3123752192</v>
      </c>
      <c r="I4450" t="s">
        <v>38</v>
      </c>
      <c r="J4450" t="s">
        <v>277</v>
      </c>
      <c r="K4450" t="s">
        <v>91</v>
      </c>
      <c r="L4450" t="s">
        <v>87</v>
      </c>
      <c r="M4450" t="s">
        <v>87</v>
      </c>
      <c r="O4450" t="s">
        <v>396</v>
      </c>
      <c r="P4450" t="s">
        <v>43</v>
      </c>
      <c r="R4450" s="2">
        <v>1495</v>
      </c>
      <c r="S4450">
        <v>2019</v>
      </c>
      <c r="T4450" t="s">
        <v>4692</v>
      </c>
    </row>
    <row r="4451" spans="1:20" hidden="1" x14ac:dyDescent="0.35">
      <c r="A4451" s="1">
        <v>43613</v>
      </c>
      <c r="B4451" t="s">
        <v>87</v>
      </c>
      <c r="C4451" t="s">
        <v>3933</v>
      </c>
      <c r="D4451" t="s">
        <v>4815</v>
      </c>
      <c r="E4451" t="s">
        <v>37</v>
      </c>
      <c r="F4451" s="2">
        <v>2770</v>
      </c>
      <c r="G4451" t="s">
        <v>2641</v>
      </c>
      <c r="H4451">
        <v>886968291</v>
      </c>
      <c r="I4451" t="s">
        <v>38</v>
      </c>
      <c r="J4451" t="s">
        <v>58</v>
      </c>
      <c r="K4451" t="s">
        <v>91</v>
      </c>
      <c r="L4451" t="s">
        <v>87</v>
      </c>
      <c r="M4451" t="s">
        <v>87</v>
      </c>
      <c r="O4451" t="s">
        <v>2642</v>
      </c>
      <c r="P4451" t="s">
        <v>43</v>
      </c>
      <c r="R4451" s="2">
        <v>2770</v>
      </c>
      <c r="S4451">
        <v>2019</v>
      </c>
      <c r="T4451" t="s">
        <v>4692</v>
      </c>
    </row>
    <row r="4452" spans="1:20" hidden="1" x14ac:dyDescent="0.35">
      <c r="A4452" s="1">
        <v>43613</v>
      </c>
      <c r="B4452" t="s">
        <v>4794</v>
      </c>
      <c r="C4452" t="s">
        <v>1161</v>
      </c>
      <c r="D4452" t="s">
        <v>4816</v>
      </c>
      <c r="E4452" t="s">
        <v>37</v>
      </c>
      <c r="F4452" s="2">
        <v>350</v>
      </c>
      <c r="G4452" t="s">
        <v>433</v>
      </c>
      <c r="H4452">
        <v>3123859963</v>
      </c>
      <c r="I4452" t="s">
        <v>38</v>
      </c>
      <c r="J4452" t="s">
        <v>277</v>
      </c>
      <c r="K4452" t="s">
        <v>40</v>
      </c>
      <c r="L4452" t="s">
        <v>66</v>
      </c>
      <c r="M4452" t="s">
        <v>66</v>
      </c>
      <c r="O4452" t="s">
        <v>434</v>
      </c>
      <c r="P4452" t="s">
        <v>43</v>
      </c>
      <c r="R4452" s="2">
        <v>350</v>
      </c>
      <c r="S4452">
        <v>2019</v>
      </c>
      <c r="T4452" t="s">
        <v>4692</v>
      </c>
    </row>
    <row r="4453" spans="1:20" hidden="1" x14ac:dyDescent="0.35">
      <c r="A4453" s="1">
        <v>43613</v>
      </c>
      <c r="B4453" t="s">
        <v>4817</v>
      </c>
      <c r="C4453" t="s">
        <v>4818</v>
      </c>
      <c r="D4453" t="s">
        <v>4819</v>
      </c>
      <c r="E4453" t="s">
        <v>37</v>
      </c>
      <c r="F4453" s="2">
        <v>-2000</v>
      </c>
      <c r="G4453" t="s">
        <v>643</v>
      </c>
      <c r="H4453">
        <v>8320478665</v>
      </c>
      <c r="I4453" t="s">
        <v>38</v>
      </c>
      <c r="J4453" t="s">
        <v>58</v>
      </c>
      <c r="K4453" t="s">
        <v>452</v>
      </c>
      <c r="L4453" t="s">
        <v>453</v>
      </c>
      <c r="M4453" t="s">
        <v>3816</v>
      </c>
      <c r="O4453" t="s">
        <v>644</v>
      </c>
      <c r="P4453" t="s">
        <v>43</v>
      </c>
      <c r="R4453" s="2">
        <v>2000</v>
      </c>
      <c r="S4453">
        <v>2019</v>
      </c>
      <c r="T4453" t="s">
        <v>4692</v>
      </c>
    </row>
    <row r="4454" spans="1:20" hidden="1" x14ac:dyDescent="0.35">
      <c r="A4454" s="1">
        <v>43613</v>
      </c>
      <c r="B4454" t="s">
        <v>4401</v>
      </c>
      <c r="C4454" t="s">
        <v>4820</v>
      </c>
      <c r="D4454" t="s">
        <v>4821</v>
      </c>
      <c r="E4454" t="s">
        <v>37</v>
      </c>
      <c r="F4454" s="2">
        <v>-500</v>
      </c>
      <c r="G4454" t="s">
        <v>3019</v>
      </c>
      <c r="H4454">
        <v>710655031</v>
      </c>
      <c r="I4454" t="s">
        <v>2888</v>
      </c>
      <c r="J4454" t="s">
        <v>17</v>
      </c>
      <c r="K4454" t="s">
        <v>40</v>
      </c>
      <c r="L4454" t="s">
        <v>66</v>
      </c>
      <c r="M4454" t="s">
        <v>66</v>
      </c>
      <c r="O4454" t="s">
        <v>3021</v>
      </c>
      <c r="P4454" t="s">
        <v>43</v>
      </c>
      <c r="R4454" s="2">
        <v>500</v>
      </c>
      <c r="S4454">
        <v>2019</v>
      </c>
      <c r="T4454" t="s">
        <v>4692</v>
      </c>
    </row>
    <row r="4455" spans="1:20" hidden="1" x14ac:dyDescent="0.35">
      <c r="A4455" s="1">
        <v>43613</v>
      </c>
      <c r="B4455" t="s">
        <v>4822</v>
      </c>
      <c r="C4455" t="s">
        <v>4823</v>
      </c>
      <c r="D4455" t="s">
        <v>4824</v>
      </c>
      <c r="E4455" t="s">
        <v>37</v>
      </c>
      <c r="F4455" s="2">
        <v>-1345</v>
      </c>
      <c r="G4455" t="s">
        <v>2929</v>
      </c>
      <c r="H4455">
        <v>1124223312</v>
      </c>
      <c r="I4455" t="s">
        <v>38</v>
      </c>
      <c r="J4455" t="s">
        <v>17</v>
      </c>
      <c r="K4455" t="s">
        <v>96</v>
      </c>
      <c r="L4455" t="s">
        <v>97</v>
      </c>
      <c r="M4455" t="s">
        <v>97</v>
      </c>
      <c r="O4455" t="s">
        <v>2930</v>
      </c>
      <c r="P4455" t="s">
        <v>500</v>
      </c>
      <c r="R4455" s="2">
        <v>1345</v>
      </c>
      <c r="S4455">
        <v>2019</v>
      </c>
      <c r="T4455" t="s">
        <v>4692</v>
      </c>
    </row>
    <row r="4456" spans="1:20" hidden="1" x14ac:dyDescent="0.35">
      <c r="A4456" s="1">
        <v>43613</v>
      </c>
      <c r="B4456" t="s">
        <v>4822</v>
      </c>
      <c r="C4456" t="s">
        <v>4768</v>
      </c>
      <c r="D4456" t="s">
        <v>4825</v>
      </c>
      <c r="E4456" t="s">
        <v>37</v>
      </c>
      <c r="F4456" s="2">
        <v>1395</v>
      </c>
      <c r="G4456" t="s">
        <v>2929</v>
      </c>
      <c r="H4456">
        <v>1124223312</v>
      </c>
      <c r="I4456" t="s">
        <v>38</v>
      </c>
      <c r="J4456" t="s">
        <v>17</v>
      </c>
      <c r="K4456" t="s">
        <v>96</v>
      </c>
      <c r="L4456" t="s">
        <v>97</v>
      </c>
      <c r="M4456" t="s">
        <v>97</v>
      </c>
      <c r="O4456" t="s">
        <v>2930</v>
      </c>
      <c r="P4456" t="s">
        <v>500</v>
      </c>
      <c r="R4456" s="2">
        <v>1395</v>
      </c>
      <c r="S4456">
        <v>2019</v>
      </c>
      <c r="T4456" t="s">
        <v>4692</v>
      </c>
    </row>
    <row r="4457" spans="1:20" hidden="1" x14ac:dyDescent="0.35">
      <c r="A4457" s="1">
        <v>43613</v>
      </c>
      <c r="B4457" t="s">
        <v>4826</v>
      </c>
      <c r="C4457" t="s">
        <v>4768</v>
      </c>
      <c r="D4457" t="s">
        <v>4827</v>
      </c>
      <c r="E4457" t="s">
        <v>37</v>
      </c>
      <c r="F4457" s="2">
        <v>1495</v>
      </c>
      <c r="G4457" t="s">
        <v>2929</v>
      </c>
      <c r="H4457">
        <v>1124223312</v>
      </c>
      <c r="I4457" t="s">
        <v>38</v>
      </c>
      <c r="J4457" t="s">
        <v>17</v>
      </c>
      <c r="K4457" t="s">
        <v>96</v>
      </c>
      <c r="L4457" t="s">
        <v>97</v>
      </c>
      <c r="M4457" t="s">
        <v>97</v>
      </c>
      <c r="O4457" t="s">
        <v>2930</v>
      </c>
      <c r="P4457" t="s">
        <v>500</v>
      </c>
      <c r="R4457" s="2">
        <v>1495</v>
      </c>
      <c r="S4457">
        <v>2019</v>
      </c>
      <c r="T4457" t="s">
        <v>4692</v>
      </c>
    </row>
    <row r="4458" spans="1:20" hidden="1" x14ac:dyDescent="0.35">
      <c r="A4458" s="1">
        <v>43613</v>
      </c>
      <c r="B4458" t="s">
        <v>4828</v>
      </c>
      <c r="C4458" t="s">
        <v>4829</v>
      </c>
      <c r="D4458" t="s">
        <v>4830</v>
      </c>
      <c r="E4458" t="s">
        <v>37</v>
      </c>
      <c r="F4458" s="2">
        <v>2000</v>
      </c>
      <c r="G4458" t="s">
        <v>47</v>
      </c>
      <c r="H4458">
        <v>2113481242</v>
      </c>
      <c r="I4458" t="s">
        <v>2888</v>
      </c>
      <c r="J4458" t="s">
        <v>17</v>
      </c>
      <c r="K4458" t="s">
        <v>1160</v>
      </c>
      <c r="L4458" t="s">
        <v>1161</v>
      </c>
      <c r="M4458" t="s">
        <v>4831</v>
      </c>
      <c r="O4458" t="s">
        <v>2890</v>
      </c>
      <c r="P4458" t="s">
        <v>500</v>
      </c>
      <c r="R4458" s="2">
        <v>2000</v>
      </c>
      <c r="S4458">
        <v>2019</v>
      </c>
      <c r="T4458" t="s">
        <v>4692</v>
      </c>
    </row>
    <row r="4459" spans="1:20" hidden="1" x14ac:dyDescent="0.35">
      <c r="A4459" s="1">
        <v>43614</v>
      </c>
      <c r="B4459" t="s">
        <v>4832</v>
      </c>
      <c r="C4459" t="s">
        <v>4833</v>
      </c>
      <c r="D4459" t="s">
        <v>4834</v>
      </c>
      <c r="E4459" t="s">
        <v>37</v>
      </c>
      <c r="F4459" s="2">
        <v>0.01</v>
      </c>
      <c r="G4459" t="s">
        <v>4013</v>
      </c>
      <c r="H4459">
        <v>0</v>
      </c>
      <c r="I4459" t="s">
        <v>38</v>
      </c>
      <c r="J4459" t="s">
        <v>17</v>
      </c>
      <c r="K4459" t="s">
        <v>1160</v>
      </c>
      <c r="L4459" t="s">
        <v>1161</v>
      </c>
      <c r="M4459" t="s">
        <v>4832</v>
      </c>
      <c r="O4459" t="s">
        <v>4016</v>
      </c>
      <c r="P4459" t="s">
        <v>43</v>
      </c>
      <c r="R4459" s="2">
        <v>0.01</v>
      </c>
      <c r="S4459">
        <v>2019</v>
      </c>
      <c r="T4459" t="s">
        <v>4692</v>
      </c>
    </row>
    <row r="4460" spans="1:20" hidden="1" x14ac:dyDescent="0.35">
      <c r="A4460" s="1">
        <v>43614</v>
      </c>
      <c r="B4460" t="s">
        <v>4832</v>
      </c>
      <c r="C4460" t="s">
        <v>4833</v>
      </c>
      <c r="D4460" t="s">
        <v>4834</v>
      </c>
      <c r="E4460" t="s">
        <v>37</v>
      </c>
      <c r="F4460" s="2">
        <v>0.22</v>
      </c>
      <c r="G4460" t="s">
        <v>4013</v>
      </c>
      <c r="H4460">
        <v>0</v>
      </c>
      <c r="I4460" t="s">
        <v>38</v>
      </c>
      <c r="J4460" t="s">
        <v>17</v>
      </c>
      <c r="K4460" t="s">
        <v>1160</v>
      </c>
      <c r="L4460" t="s">
        <v>1161</v>
      </c>
      <c r="M4460" t="s">
        <v>4832</v>
      </c>
      <c r="O4460" t="s">
        <v>4016</v>
      </c>
      <c r="P4460" t="s">
        <v>43</v>
      </c>
      <c r="R4460" s="2">
        <v>0.22</v>
      </c>
      <c r="S4460">
        <v>2019</v>
      </c>
      <c r="T4460" t="s">
        <v>4692</v>
      </c>
    </row>
    <row r="4461" spans="1:20" hidden="1" x14ac:dyDescent="0.35">
      <c r="A4461" s="1">
        <v>43614</v>
      </c>
      <c r="B4461" t="s">
        <v>3788</v>
      </c>
      <c r="C4461" t="s">
        <v>1161</v>
      </c>
      <c r="D4461" t="s">
        <v>4835</v>
      </c>
      <c r="E4461" t="s">
        <v>37</v>
      </c>
      <c r="F4461" s="2">
        <v>-200</v>
      </c>
      <c r="G4461" t="s">
        <v>2641</v>
      </c>
      <c r="H4461">
        <v>886968291</v>
      </c>
      <c r="I4461" t="s">
        <v>38</v>
      </c>
      <c r="J4461" t="s">
        <v>58</v>
      </c>
      <c r="K4461" t="s">
        <v>40</v>
      </c>
      <c r="L4461" t="s">
        <v>108</v>
      </c>
      <c r="M4461" t="s">
        <v>109</v>
      </c>
      <c r="O4461" t="s">
        <v>2642</v>
      </c>
      <c r="P4461" t="s">
        <v>43</v>
      </c>
      <c r="R4461" s="2">
        <v>200</v>
      </c>
      <c r="S4461">
        <v>2019</v>
      </c>
      <c r="T4461" t="s">
        <v>4692</v>
      </c>
    </row>
    <row r="4462" spans="1:20" hidden="1" x14ac:dyDescent="0.35">
      <c r="A4462" s="1">
        <v>43614</v>
      </c>
      <c r="B4462" t="s">
        <v>418</v>
      </c>
      <c r="C4462" t="s">
        <v>4836</v>
      </c>
      <c r="D4462" t="s">
        <v>4837</v>
      </c>
      <c r="E4462" t="s">
        <v>37</v>
      </c>
      <c r="F4462" s="2">
        <v>-205.79</v>
      </c>
      <c r="G4462" t="s">
        <v>3027</v>
      </c>
      <c r="H4462">
        <v>886965909</v>
      </c>
      <c r="I4462" t="s">
        <v>38</v>
      </c>
      <c r="J4462" t="s">
        <v>58</v>
      </c>
      <c r="K4462" t="s">
        <v>40</v>
      </c>
      <c r="L4462" t="s">
        <v>418</v>
      </c>
      <c r="M4462" t="s">
        <v>418</v>
      </c>
      <c r="O4462" t="s">
        <v>3035</v>
      </c>
      <c r="P4462" t="s">
        <v>43</v>
      </c>
      <c r="R4462" s="2">
        <v>205.79</v>
      </c>
      <c r="S4462">
        <v>2019</v>
      </c>
      <c r="T4462" t="s">
        <v>4692</v>
      </c>
    </row>
    <row r="4463" spans="1:20" hidden="1" x14ac:dyDescent="0.35">
      <c r="A4463" s="1">
        <v>43614</v>
      </c>
      <c r="B4463" t="s">
        <v>3788</v>
      </c>
      <c r="C4463" t="s">
        <v>1161</v>
      </c>
      <c r="D4463" t="s">
        <v>4838</v>
      </c>
      <c r="E4463" t="s">
        <v>37</v>
      </c>
      <c r="F4463" s="2">
        <v>-200</v>
      </c>
      <c r="G4463" t="s">
        <v>3027</v>
      </c>
      <c r="H4463">
        <v>886965909</v>
      </c>
      <c r="I4463" t="s">
        <v>38</v>
      </c>
      <c r="J4463" t="s">
        <v>58</v>
      </c>
      <c r="K4463" t="s">
        <v>40</v>
      </c>
      <c r="L4463" t="s">
        <v>108</v>
      </c>
      <c r="M4463" t="s">
        <v>109</v>
      </c>
      <c r="O4463" t="s">
        <v>3035</v>
      </c>
      <c r="P4463" t="s">
        <v>43</v>
      </c>
      <c r="R4463" s="2">
        <v>200</v>
      </c>
      <c r="S4463">
        <v>2019</v>
      </c>
      <c r="T4463" t="s">
        <v>4692</v>
      </c>
    </row>
    <row r="4464" spans="1:20" hidden="1" x14ac:dyDescent="0.35">
      <c r="A4464" s="1">
        <v>43615</v>
      </c>
      <c r="B4464" t="s">
        <v>87</v>
      </c>
      <c r="C4464" t="s">
        <v>3916</v>
      </c>
      <c r="D4464" t="s">
        <v>4839</v>
      </c>
      <c r="E4464" t="s">
        <v>37</v>
      </c>
      <c r="F4464" s="2">
        <v>1625</v>
      </c>
      <c r="G4464" t="s">
        <v>779</v>
      </c>
      <c r="H4464">
        <v>8320442620</v>
      </c>
      <c r="I4464" t="s">
        <v>57</v>
      </c>
      <c r="J4464" t="s">
        <v>277</v>
      </c>
      <c r="K4464" t="s">
        <v>91</v>
      </c>
      <c r="L4464" t="s">
        <v>87</v>
      </c>
      <c r="M4464" t="s">
        <v>87</v>
      </c>
      <c r="O4464" t="s">
        <v>780</v>
      </c>
      <c r="P4464" t="s">
        <v>43</v>
      </c>
      <c r="R4464" s="2">
        <v>1625</v>
      </c>
      <c r="S4464">
        <v>2019</v>
      </c>
      <c r="T4464" t="s">
        <v>4692</v>
      </c>
    </row>
    <row r="4465" spans="1:20" hidden="1" x14ac:dyDescent="0.35">
      <c r="A4465" s="1">
        <v>43615</v>
      </c>
      <c r="B4465" t="s">
        <v>4215</v>
      </c>
      <c r="C4465" t="s">
        <v>3951</v>
      </c>
      <c r="D4465" t="s">
        <v>4840</v>
      </c>
      <c r="E4465" t="s">
        <v>37</v>
      </c>
      <c r="F4465" s="2">
        <v>-35</v>
      </c>
      <c r="G4465" t="s">
        <v>276</v>
      </c>
      <c r="H4465">
        <v>3123680344</v>
      </c>
      <c r="I4465" t="s">
        <v>57</v>
      </c>
      <c r="J4465" t="s">
        <v>277</v>
      </c>
      <c r="K4465" t="s">
        <v>40</v>
      </c>
      <c r="L4465" t="s">
        <v>66</v>
      </c>
      <c r="M4465" t="s">
        <v>66</v>
      </c>
      <c r="O4465" t="s">
        <v>279</v>
      </c>
      <c r="P4465" t="s">
        <v>43</v>
      </c>
      <c r="R4465" s="2">
        <v>35</v>
      </c>
      <c r="S4465">
        <v>2019</v>
      </c>
      <c r="T4465" t="s">
        <v>4692</v>
      </c>
    </row>
    <row r="4466" spans="1:20" hidden="1" x14ac:dyDescent="0.35">
      <c r="A4466" s="1">
        <v>43616</v>
      </c>
      <c r="B4466" t="s">
        <v>87</v>
      </c>
      <c r="C4466" t="s">
        <v>3916</v>
      </c>
      <c r="D4466" t="s">
        <v>4841</v>
      </c>
      <c r="E4466" t="s">
        <v>37</v>
      </c>
      <c r="F4466" s="2">
        <v>1425</v>
      </c>
      <c r="G4466" t="s">
        <v>52</v>
      </c>
      <c r="H4466">
        <v>2123710218</v>
      </c>
      <c r="I4466" t="s">
        <v>57</v>
      </c>
      <c r="J4466" t="s">
        <v>58</v>
      </c>
      <c r="K4466" t="s">
        <v>91</v>
      </c>
      <c r="L4466" t="s">
        <v>87</v>
      </c>
      <c r="M4466" t="s">
        <v>87</v>
      </c>
      <c r="O4466" t="s">
        <v>61</v>
      </c>
      <c r="P4466" t="s">
        <v>43</v>
      </c>
      <c r="R4466" s="2">
        <v>1425</v>
      </c>
      <c r="S4466">
        <v>2019</v>
      </c>
      <c r="T4466" t="s">
        <v>4692</v>
      </c>
    </row>
    <row r="4467" spans="1:20" hidden="1" x14ac:dyDescent="0.35">
      <c r="A4467" s="1">
        <v>43616</v>
      </c>
      <c r="B4467" t="s">
        <v>87</v>
      </c>
      <c r="C4467" t="s">
        <v>497</v>
      </c>
      <c r="D4467" t="s">
        <v>1230</v>
      </c>
      <c r="E4467" t="s">
        <v>37</v>
      </c>
      <c r="F4467" s="2">
        <v>0.03</v>
      </c>
      <c r="G4467" t="s">
        <v>29</v>
      </c>
      <c r="H4467">
        <v>2123674356</v>
      </c>
      <c r="I4467" t="s">
        <v>38</v>
      </c>
      <c r="J4467" t="s">
        <v>39</v>
      </c>
      <c r="K4467" t="s">
        <v>91</v>
      </c>
      <c r="L4467" t="s">
        <v>87</v>
      </c>
      <c r="M4467" t="s">
        <v>87</v>
      </c>
      <c r="O4467" t="s">
        <v>42</v>
      </c>
      <c r="P4467" t="s">
        <v>43</v>
      </c>
      <c r="R4467" s="2">
        <v>0.03</v>
      </c>
      <c r="S4467">
        <v>2019</v>
      </c>
      <c r="T4467" t="s">
        <v>4692</v>
      </c>
    </row>
    <row r="4468" spans="1:20" hidden="1" x14ac:dyDescent="0.35">
      <c r="A4468" s="1">
        <v>43616</v>
      </c>
      <c r="B4468" t="s">
        <v>499</v>
      </c>
      <c r="C4468" t="s">
        <v>497</v>
      </c>
      <c r="D4468" t="s">
        <v>1230</v>
      </c>
      <c r="E4468" t="s">
        <v>37</v>
      </c>
      <c r="F4468" s="2">
        <v>0.02</v>
      </c>
      <c r="G4468" t="s">
        <v>1191</v>
      </c>
      <c r="H4468">
        <v>7123691524</v>
      </c>
      <c r="I4468" t="s">
        <v>57</v>
      </c>
      <c r="J4468" t="s">
        <v>277</v>
      </c>
      <c r="K4468" t="s">
        <v>91</v>
      </c>
      <c r="L4468" t="s">
        <v>499</v>
      </c>
      <c r="M4468" t="s">
        <v>499</v>
      </c>
      <c r="O4468" t="s">
        <v>279</v>
      </c>
      <c r="P4468" t="s">
        <v>500</v>
      </c>
      <c r="R4468" s="2">
        <v>0.02</v>
      </c>
      <c r="S4468">
        <v>2019</v>
      </c>
      <c r="T4468" t="s">
        <v>4692</v>
      </c>
    </row>
    <row r="4469" spans="1:20" hidden="1" x14ac:dyDescent="0.35">
      <c r="A4469" s="1">
        <v>43616</v>
      </c>
      <c r="B4469" t="s">
        <v>4765</v>
      </c>
      <c r="C4469" t="s">
        <v>3916</v>
      </c>
      <c r="D4469" t="s">
        <v>4842</v>
      </c>
      <c r="E4469" t="s">
        <v>37</v>
      </c>
      <c r="F4469" s="2">
        <v>1395</v>
      </c>
      <c r="G4469" t="s">
        <v>1761</v>
      </c>
      <c r="H4469">
        <v>3123788147</v>
      </c>
      <c r="I4469" t="s">
        <v>38</v>
      </c>
      <c r="J4469" t="s">
        <v>58</v>
      </c>
      <c r="K4469" t="s">
        <v>91</v>
      </c>
      <c r="L4469" t="s">
        <v>87</v>
      </c>
      <c r="M4469" t="s">
        <v>87</v>
      </c>
      <c r="O4469" t="s">
        <v>1762</v>
      </c>
      <c r="P4469" t="s">
        <v>43</v>
      </c>
      <c r="R4469" s="2">
        <v>1395</v>
      </c>
      <c r="S4469">
        <v>2019</v>
      </c>
      <c r="T4469" t="s">
        <v>4692</v>
      </c>
    </row>
    <row r="4470" spans="1:20" hidden="1" x14ac:dyDescent="0.35">
      <c r="A4470" s="1">
        <v>43616</v>
      </c>
      <c r="B4470" t="s">
        <v>499</v>
      </c>
      <c r="C4470" t="s">
        <v>497</v>
      </c>
      <c r="D4470" t="s">
        <v>1230</v>
      </c>
      <c r="E4470" t="s">
        <v>37</v>
      </c>
      <c r="F4470" s="2">
        <v>0.03</v>
      </c>
      <c r="G4470" t="s">
        <v>1171</v>
      </c>
      <c r="H4470">
        <v>0</v>
      </c>
      <c r="I4470" t="s">
        <v>57</v>
      </c>
      <c r="J4470" t="s">
        <v>58</v>
      </c>
      <c r="K4470" t="s">
        <v>91</v>
      </c>
      <c r="L4470" t="s">
        <v>499</v>
      </c>
      <c r="M4470" t="s">
        <v>499</v>
      </c>
      <c r="O4470" t="s">
        <v>534</v>
      </c>
      <c r="P4470" t="s">
        <v>500</v>
      </c>
      <c r="R4470" s="2">
        <v>0.03</v>
      </c>
      <c r="S4470">
        <v>2019</v>
      </c>
      <c r="T4470" t="s">
        <v>4692</v>
      </c>
    </row>
    <row r="4471" spans="1:20" hidden="1" x14ac:dyDescent="0.35">
      <c r="A4471" s="1">
        <v>43616</v>
      </c>
      <c r="B4471" t="s">
        <v>418</v>
      </c>
      <c r="C4471" t="s">
        <v>4836</v>
      </c>
      <c r="D4471" t="s">
        <v>4843</v>
      </c>
      <c r="E4471" t="s">
        <v>37</v>
      </c>
      <c r="F4471" s="2">
        <v>-156.44999999999999</v>
      </c>
      <c r="G4471" t="s">
        <v>2641</v>
      </c>
      <c r="H4471">
        <v>886968291</v>
      </c>
      <c r="I4471" t="s">
        <v>38</v>
      </c>
      <c r="J4471" t="s">
        <v>58</v>
      </c>
      <c r="K4471" t="s">
        <v>40</v>
      </c>
      <c r="L4471" t="s">
        <v>418</v>
      </c>
      <c r="M4471" t="s">
        <v>418</v>
      </c>
      <c r="O4471" t="s">
        <v>2642</v>
      </c>
      <c r="P4471" t="s">
        <v>43</v>
      </c>
      <c r="R4471" s="2">
        <v>156.44999999999999</v>
      </c>
      <c r="S4471">
        <v>2019</v>
      </c>
      <c r="T4471" t="s">
        <v>4692</v>
      </c>
    </row>
    <row r="4472" spans="1:20" hidden="1" x14ac:dyDescent="0.35">
      <c r="A4472" s="1">
        <v>43616</v>
      </c>
      <c r="B4472" t="s">
        <v>87</v>
      </c>
      <c r="C4472" t="s">
        <v>3916</v>
      </c>
      <c r="D4472" t="s">
        <v>4844</v>
      </c>
      <c r="E4472" t="s">
        <v>37</v>
      </c>
      <c r="F4472" s="2">
        <v>1400</v>
      </c>
      <c r="G4472" t="s">
        <v>643</v>
      </c>
      <c r="H4472">
        <v>8320478665</v>
      </c>
      <c r="I4472" t="s">
        <v>38</v>
      </c>
      <c r="J4472" t="s">
        <v>58</v>
      </c>
      <c r="K4472" t="s">
        <v>91</v>
      </c>
      <c r="L4472" t="s">
        <v>87</v>
      </c>
      <c r="M4472" t="s">
        <v>87</v>
      </c>
      <c r="O4472" t="s">
        <v>644</v>
      </c>
      <c r="P4472" t="s">
        <v>43</v>
      </c>
      <c r="R4472" s="2">
        <v>1400</v>
      </c>
      <c r="S4472">
        <v>2019</v>
      </c>
      <c r="T4472" t="s">
        <v>4692</v>
      </c>
    </row>
    <row r="4473" spans="1:20" hidden="1" x14ac:dyDescent="0.35">
      <c r="A4473" s="1">
        <v>43616</v>
      </c>
      <c r="B4473" t="s">
        <v>4845</v>
      </c>
      <c r="C4473" t="s">
        <v>4480</v>
      </c>
      <c r="D4473" t="s">
        <v>4846</v>
      </c>
      <c r="E4473" t="s">
        <v>37</v>
      </c>
      <c r="F4473" s="2">
        <v>895</v>
      </c>
      <c r="G4473" t="s">
        <v>3019</v>
      </c>
      <c r="H4473">
        <v>710655031</v>
      </c>
      <c r="I4473" t="s">
        <v>2888</v>
      </c>
      <c r="J4473" t="s">
        <v>17</v>
      </c>
      <c r="K4473" t="s">
        <v>91</v>
      </c>
      <c r="L4473" t="s">
        <v>87</v>
      </c>
      <c r="M4473" t="s">
        <v>87</v>
      </c>
      <c r="O4473" t="s">
        <v>3021</v>
      </c>
      <c r="P4473" t="s">
        <v>43</v>
      </c>
      <c r="R4473" s="2">
        <v>895</v>
      </c>
      <c r="S4473">
        <v>2019</v>
      </c>
      <c r="T4473" t="s">
        <v>4692</v>
      </c>
    </row>
    <row r="4474" spans="1:20" hidden="1" x14ac:dyDescent="0.35">
      <c r="A4474" s="1">
        <v>43616</v>
      </c>
      <c r="B4474" t="s">
        <v>499</v>
      </c>
      <c r="C4474" t="s">
        <v>497</v>
      </c>
      <c r="D4474" t="s">
        <v>1230</v>
      </c>
      <c r="E4474" t="s">
        <v>37</v>
      </c>
      <c r="F4474" s="2">
        <v>0.5</v>
      </c>
      <c r="G4474" t="s">
        <v>2929</v>
      </c>
      <c r="H4474">
        <v>1124223312</v>
      </c>
      <c r="I4474" t="s">
        <v>38</v>
      </c>
      <c r="J4474" t="s">
        <v>17</v>
      </c>
      <c r="K4474" t="s">
        <v>91</v>
      </c>
      <c r="L4474" t="s">
        <v>499</v>
      </c>
      <c r="M4474" t="s">
        <v>499</v>
      </c>
      <c r="O4474" t="s">
        <v>2930</v>
      </c>
      <c r="P4474" t="s">
        <v>500</v>
      </c>
      <c r="R4474" s="2">
        <v>0.5</v>
      </c>
      <c r="S4474">
        <v>2019</v>
      </c>
      <c r="T4474" t="s">
        <v>4692</v>
      </c>
    </row>
    <row r="4475" spans="1:20" hidden="1" x14ac:dyDescent="0.35">
      <c r="A4475" s="1">
        <v>43616</v>
      </c>
      <c r="B4475" t="s">
        <v>499</v>
      </c>
      <c r="C4475" t="s">
        <v>497</v>
      </c>
      <c r="D4475" t="s">
        <v>1230</v>
      </c>
      <c r="E4475" t="s">
        <v>37</v>
      </c>
      <c r="F4475" s="2">
        <v>2.78</v>
      </c>
      <c r="G4475" t="s">
        <v>47</v>
      </c>
      <c r="H4475">
        <v>2113481242</v>
      </c>
      <c r="I4475" t="s">
        <v>2888</v>
      </c>
      <c r="J4475" t="s">
        <v>17</v>
      </c>
      <c r="K4475" t="s">
        <v>91</v>
      </c>
      <c r="L4475" t="s">
        <v>499</v>
      </c>
      <c r="M4475" t="s">
        <v>499</v>
      </c>
      <c r="O4475" t="s">
        <v>2890</v>
      </c>
      <c r="P4475" t="s">
        <v>500</v>
      </c>
      <c r="R4475" s="2">
        <v>2.78</v>
      </c>
      <c r="S4475">
        <v>2019</v>
      </c>
      <c r="T4475" t="s">
        <v>4692</v>
      </c>
    </row>
    <row r="4476" spans="1:20" hidden="1" x14ac:dyDescent="0.35">
      <c r="A4476" s="1">
        <v>43619</v>
      </c>
      <c r="B4476" t="s">
        <v>3788</v>
      </c>
      <c r="C4476" t="s">
        <v>4440</v>
      </c>
      <c r="D4476" t="s">
        <v>4847</v>
      </c>
      <c r="E4476" t="s">
        <v>37</v>
      </c>
      <c r="F4476" s="2">
        <v>-75</v>
      </c>
      <c r="G4476" t="s">
        <v>52</v>
      </c>
      <c r="H4476">
        <v>2123710218</v>
      </c>
      <c r="I4476" t="s">
        <v>57</v>
      </c>
      <c r="J4476" t="s">
        <v>58</v>
      </c>
      <c r="K4476" t="s">
        <v>40</v>
      </c>
      <c r="L4476" t="s">
        <v>108</v>
      </c>
      <c r="M4476" t="s">
        <v>109</v>
      </c>
      <c r="O4476" t="s">
        <v>61</v>
      </c>
      <c r="P4476" t="s">
        <v>43</v>
      </c>
      <c r="R4476" s="2">
        <v>75</v>
      </c>
      <c r="S4476">
        <v>2019</v>
      </c>
      <c r="T4476" t="s">
        <v>4848</v>
      </c>
    </row>
    <row r="4477" spans="1:20" hidden="1" x14ac:dyDescent="0.35">
      <c r="A4477" s="1">
        <v>43619</v>
      </c>
      <c r="B4477" t="s">
        <v>122</v>
      </c>
      <c r="C4477" t="s">
        <v>4119</v>
      </c>
      <c r="D4477" t="s">
        <v>4119</v>
      </c>
      <c r="E4477" t="s">
        <v>37</v>
      </c>
      <c r="F4477" s="2">
        <v>-496.61</v>
      </c>
      <c r="G4477" t="s">
        <v>307</v>
      </c>
      <c r="H4477">
        <v>3123666335</v>
      </c>
      <c r="I4477" t="s">
        <v>57</v>
      </c>
      <c r="J4477" t="s">
        <v>277</v>
      </c>
      <c r="K4477" t="s">
        <v>40</v>
      </c>
      <c r="L4477" t="s">
        <v>122</v>
      </c>
      <c r="M4477" t="s">
        <v>122</v>
      </c>
      <c r="O4477" t="s">
        <v>308</v>
      </c>
      <c r="P4477" t="s">
        <v>43</v>
      </c>
      <c r="R4477" s="2">
        <v>496.61</v>
      </c>
      <c r="S4477">
        <v>2019</v>
      </c>
      <c r="T4477" t="s">
        <v>4848</v>
      </c>
    </row>
    <row r="4478" spans="1:20" hidden="1" x14ac:dyDescent="0.35">
      <c r="A4478" s="1">
        <v>43619</v>
      </c>
      <c r="B4478" t="s">
        <v>3788</v>
      </c>
      <c r="C4478" t="s">
        <v>4440</v>
      </c>
      <c r="D4478" t="s">
        <v>4849</v>
      </c>
      <c r="E4478" t="s">
        <v>37</v>
      </c>
      <c r="F4478" s="2">
        <v>-75</v>
      </c>
      <c r="G4478" t="s">
        <v>307</v>
      </c>
      <c r="H4478">
        <v>3123666335</v>
      </c>
      <c r="I4478" t="s">
        <v>57</v>
      </c>
      <c r="J4478" t="s">
        <v>277</v>
      </c>
      <c r="K4478" t="s">
        <v>40</v>
      </c>
      <c r="L4478" t="s">
        <v>108</v>
      </c>
      <c r="M4478" t="s">
        <v>109</v>
      </c>
      <c r="O4478" t="s">
        <v>308</v>
      </c>
      <c r="P4478" t="s">
        <v>43</v>
      </c>
      <c r="R4478" s="2">
        <v>75</v>
      </c>
      <c r="S4478">
        <v>2019</v>
      </c>
      <c r="T4478" t="s">
        <v>4848</v>
      </c>
    </row>
    <row r="4479" spans="1:20" hidden="1" x14ac:dyDescent="0.35">
      <c r="A4479" s="1">
        <v>43619</v>
      </c>
      <c r="B4479" t="s">
        <v>87</v>
      </c>
      <c r="C4479" t="s">
        <v>3916</v>
      </c>
      <c r="D4479" t="s">
        <v>4850</v>
      </c>
      <c r="E4479" t="s">
        <v>37</v>
      </c>
      <c r="F4479" s="2">
        <v>1595</v>
      </c>
      <c r="G4479" t="s">
        <v>307</v>
      </c>
      <c r="H4479">
        <v>3123666335</v>
      </c>
      <c r="I4479" t="s">
        <v>57</v>
      </c>
      <c r="J4479" t="s">
        <v>277</v>
      </c>
      <c r="K4479" t="s">
        <v>91</v>
      </c>
      <c r="L4479" t="s">
        <v>87</v>
      </c>
      <c r="M4479" t="s">
        <v>87</v>
      </c>
      <c r="O4479" t="s">
        <v>308</v>
      </c>
      <c r="P4479" t="s">
        <v>43</v>
      </c>
      <c r="R4479" s="2">
        <v>1595</v>
      </c>
      <c r="S4479">
        <v>2019</v>
      </c>
      <c r="T4479" t="s">
        <v>4848</v>
      </c>
    </row>
    <row r="4480" spans="1:20" hidden="1" x14ac:dyDescent="0.35">
      <c r="A4480" s="1">
        <v>43619</v>
      </c>
      <c r="B4480" t="s">
        <v>122</v>
      </c>
      <c r="C4480" t="s">
        <v>4851</v>
      </c>
      <c r="D4480" t="s">
        <v>3535</v>
      </c>
      <c r="E4480" t="s">
        <v>37</v>
      </c>
      <c r="F4480" s="2">
        <v>-467.03</v>
      </c>
      <c r="G4480" t="s">
        <v>29</v>
      </c>
      <c r="H4480">
        <v>2123674356</v>
      </c>
      <c r="I4480" t="s">
        <v>38</v>
      </c>
      <c r="J4480" t="s">
        <v>39</v>
      </c>
      <c r="K4480" t="s">
        <v>40</v>
      </c>
      <c r="L4480" t="s">
        <v>122</v>
      </c>
      <c r="M4480" t="s">
        <v>122</v>
      </c>
      <c r="O4480" t="s">
        <v>42</v>
      </c>
      <c r="P4480" t="s">
        <v>43</v>
      </c>
      <c r="R4480" s="2">
        <v>467.03</v>
      </c>
      <c r="S4480">
        <v>2019</v>
      </c>
      <c r="T4480" t="s">
        <v>4848</v>
      </c>
    </row>
    <row r="4481" spans="1:20" hidden="1" x14ac:dyDescent="0.35">
      <c r="A4481" s="1">
        <v>43619</v>
      </c>
      <c r="B4481" t="s">
        <v>3536</v>
      </c>
      <c r="C4481" t="s">
        <v>4768</v>
      </c>
      <c r="D4481" t="s">
        <v>4852</v>
      </c>
      <c r="E4481" t="s">
        <v>37</v>
      </c>
      <c r="F4481" s="2">
        <v>-150</v>
      </c>
      <c r="G4481" t="s">
        <v>29</v>
      </c>
      <c r="H4481">
        <v>2123674356</v>
      </c>
      <c r="I4481" t="s">
        <v>38</v>
      </c>
      <c r="J4481" t="s">
        <v>39</v>
      </c>
      <c r="K4481" t="s">
        <v>1160</v>
      </c>
      <c r="L4481" t="s">
        <v>1161</v>
      </c>
      <c r="M4481" t="s">
        <v>3536</v>
      </c>
      <c r="O4481" t="s">
        <v>42</v>
      </c>
      <c r="P4481" t="s">
        <v>43</v>
      </c>
      <c r="R4481" s="2">
        <v>150</v>
      </c>
      <c r="S4481">
        <v>2019</v>
      </c>
      <c r="T4481" t="s">
        <v>4848</v>
      </c>
    </row>
    <row r="4482" spans="1:20" hidden="1" x14ac:dyDescent="0.35">
      <c r="A4482" s="1">
        <v>43619</v>
      </c>
      <c r="B4482" t="s">
        <v>87</v>
      </c>
      <c r="C4482" t="s">
        <v>1161</v>
      </c>
      <c r="D4482" t="s">
        <v>4853</v>
      </c>
      <c r="E4482" t="s">
        <v>37</v>
      </c>
      <c r="F4482" s="2">
        <v>1495</v>
      </c>
      <c r="G4482" t="s">
        <v>29</v>
      </c>
      <c r="H4482">
        <v>2123674356</v>
      </c>
      <c r="I4482" t="s">
        <v>38</v>
      </c>
      <c r="J4482" t="s">
        <v>39</v>
      </c>
      <c r="K4482" t="s">
        <v>91</v>
      </c>
      <c r="L4482" t="s">
        <v>87</v>
      </c>
      <c r="M4482" t="s">
        <v>87</v>
      </c>
      <c r="O4482" t="s">
        <v>42</v>
      </c>
      <c r="P4482" t="s">
        <v>43</v>
      </c>
      <c r="R4482" s="2">
        <v>1495</v>
      </c>
      <c r="S4482">
        <v>2019</v>
      </c>
      <c r="T4482" t="s">
        <v>4848</v>
      </c>
    </row>
    <row r="4483" spans="1:20" hidden="1" x14ac:dyDescent="0.35">
      <c r="A4483" s="1">
        <v>43619</v>
      </c>
      <c r="B4483" t="s">
        <v>3538</v>
      </c>
      <c r="C4483" t="s">
        <v>4854</v>
      </c>
      <c r="D4483" t="s">
        <v>4855</v>
      </c>
      <c r="E4483" t="s">
        <v>37</v>
      </c>
      <c r="F4483" s="2">
        <v>150</v>
      </c>
      <c r="G4483" t="s">
        <v>498</v>
      </c>
      <c r="H4483">
        <v>0</v>
      </c>
      <c r="I4483" t="s">
        <v>38</v>
      </c>
      <c r="J4483" t="s">
        <v>17</v>
      </c>
      <c r="K4483" t="s">
        <v>1160</v>
      </c>
      <c r="L4483" t="s">
        <v>1161</v>
      </c>
      <c r="M4483" t="s">
        <v>3538</v>
      </c>
      <c r="O4483" t="s">
        <v>42</v>
      </c>
      <c r="P4483" t="s">
        <v>500</v>
      </c>
      <c r="R4483" s="2">
        <v>150</v>
      </c>
      <c r="S4483">
        <v>2019</v>
      </c>
      <c r="T4483" t="s">
        <v>4848</v>
      </c>
    </row>
    <row r="4484" spans="1:20" hidden="1" x14ac:dyDescent="0.35">
      <c r="A4484" s="1">
        <v>43619</v>
      </c>
      <c r="B4484" t="s">
        <v>3788</v>
      </c>
      <c r="C4484" t="s">
        <v>4440</v>
      </c>
      <c r="D4484" t="s">
        <v>4856</v>
      </c>
      <c r="E4484" t="s">
        <v>37</v>
      </c>
      <c r="F4484" s="2">
        <v>-75</v>
      </c>
      <c r="G4484" t="s">
        <v>779</v>
      </c>
      <c r="H4484">
        <v>8320442620</v>
      </c>
      <c r="I4484" t="s">
        <v>57</v>
      </c>
      <c r="J4484" t="s">
        <v>277</v>
      </c>
      <c r="K4484" t="s">
        <v>40</v>
      </c>
      <c r="L4484" t="s">
        <v>108</v>
      </c>
      <c r="M4484" t="s">
        <v>109</v>
      </c>
      <c r="O4484" t="s">
        <v>780</v>
      </c>
      <c r="P4484" t="s">
        <v>43</v>
      </c>
      <c r="R4484" s="2">
        <v>75</v>
      </c>
      <c r="S4484">
        <v>2019</v>
      </c>
      <c r="T4484" t="s">
        <v>4848</v>
      </c>
    </row>
    <row r="4485" spans="1:20" hidden="1" x14ac:dyDescent="0.35">
      <c r="A4485" s="1">
        <v>43619</v>
      </c>
      <c r="B4485" t="s">
        <v>122</v>
      </c>
      <c r="C4485" t="s">
        <v>4701</v>
      </c>
      <c r="D4485" t="s">
        <v>4702</v>
      </c>
      <c r="E4485" t="s">
        <v>37</v>
      </c>
      <c r="F4485" s="2">
        <v>-675.63</v>
      </c>
      <c r="G4485" t="s">
        <v>3920</v>
      </c>
      <c r="H4485">
        <v>371052603</v>
      </c>
      <c r="I4485" t="s">
        <v>57</v>
      </c>
      <c r="J4485" t="s">
        <v>277</v>
      </c>
      <c r="K4485" t="s">
        <v>40</v>
      </c>
      <c r="L4485" t="s">
        <v>122</v>
      </c>
      <c r="M4485" t="s">
        <v>122</v>
      </c>
      <c r="O4485" t="s">
        <v>4025</v>
      </c>
      <c r="P4485" t="s">
        <v>43</v>
      </c>
      <c r="R4485" s="2">
        <v>675.63</v>
      </c>
      <c r="S4485">
        <v>2019</v>
      </c>
      <c r="T4485" t="s">
        <v>4848</v>
      </c>
    </row>
    <row r="4486" spans="1:20" hidden="1" x14ac:dyDescent="0.35">
      <c r="A4486" s="1">
        <v>43619</v>
      </c>
      <c r="B4486" t="s">
        <v>4857</v>
      </c>
      <c r="C4486" t="s">
        <v>4752</v>
      </c>
      <c r="D4486" t="s">
        <v>4858</v>
      </c>
      <c r="E4486" t="s">
        <v>37</v>
      </c>
      <c r="F4486" s="2">
        <v>-75</v>
      </c>
      <c r="G4486" t="s">
        <v>3920</v>
      </c>
      <c r="H4486">
        <v>371052603</v>
      </c>
      <c r="I4486" t="s">
        <v>57</v>
      </c>
      <c r="J4486" t="s">
        <v>277</v>
      </c>
      <c r="K4486" t="s">
        <v>40</v>
      </c>
      <c r="L4486" t="s">
        <v>108</v>
      </c>
      <c r="M4486" t="s">
        <v>109</v>
      </c>
      <c r="O4486" t="s">
        <v>4025</v>
      </c>
      <c r="P4486" t="s">
        <v>43</v>
      </c>
      <c r="R4486" s="2">
        <v>75</v>
      </c>
      <c r="S4486">
        <v>2019</v>
      </c>
      <c r="T4486" t="s">
        <v>4848</v>
      </c>
    </row>
    <row r="4487" spans="1:20" hidden="1" x14ac:dyDescent="0.35">
      <c r="A4487" s="1">
        <v>43619</v>
      </c>
      <c r="B4487" t="s">
        <v>3788</v>
      </c>
      <c r="C4487" t="s">
        <v>4752</v>
      </c>
      <c r="D4487" t="s">
        <v>4753</v>
      </c>
      <c r="E4487" t="s">
        <v>37</v>
      </c>
      <c r="F4487" s="2">
        <v>-75</v>
      </c>
      <c r="G4487" t="s">
        <v>3920</v>
      </c>
      <c r="H4487">
        <v>371052603</v>
      </c>
      <c r="I4487" t="s">
        <v>57</v>
      </c>
      <c r="J4487" t="s">
        <v>277</v>
      </c>
      <c r="K4487" t="s">
        <v>40</v>
      </c>
      <c r="L4487" t="s">
        <v>108</v>
      </c>
      <c r="M4487" t="s">
        <v>109</v>
      </c>
      <c r="O4487" t="s">
        <v>4025</v>
      </c>
      <c r="P4487" t="s">
        <v>43</v>
      </c>
      <c r="R4487" s="2">
        <v>75</v>
      </c>
      <c r="S4487">
        <v>2019</v>
      </c>
      <c r="T4487" t="s">
        <v>4848</v>
      </c>
    </row>
    <row r="4488" spans="1:20" hidden="1" x14ac:dyDescent="0.35">
      <c r="A4488" s="1">
        <v>43619</v>
      </c>
      <c r="B4488" t="s">
        <v>3788</v>
      </c>
      <c r="C4488" t="s">
        <v>1161</v>
      </c>
      <c r="D4488" t="s">
        <v>4859</v>
      </c>
      <c r="E4488" t="s">
        <v>37</v>
      </c>
      <c r="F4488" s="2">
        <v>300</v>
      </c>
      <c r="G4488" t="s">
        <v>3920</v>
      </c>
      <c r="H4488">
        <v>371052603</v>
      </c>
      <c r="I4488" t="s">
        <v>57</v>
      </c>
      <c r="J4488" t="s">
        <v>277</v>
      </c>
      <c r="K4488" t="s">
        <v>40</v>
      </c>
      <c r="L4488" t="s">
        <v>108</v>
      </c>
      <c r="M4488" t="s">
        <v>109</v>
      </c>
      <c r="O4488" t="s">
        <v>4025</v>
      </c>
      <c r="P4488" t="s">
        <v>43</v>
      </c>
      <c r="R4488" s="2">
        <v>300</v>
      </c>
      <c r="S4488">
        <v>2019</v>
      </c>
      <c r="T4488" t="s">
        <v>4848</v>
      </c>
    </row>
    <row r="4489" spans="1:20" hidden="1" x14ac:dyDescent="0.35">
      <c r="A4489" s="1">
        <v>43619</v>
      </c>
      <c r="B4489" t="s">
        <v>87</v>
      </c>
      <c r="C4489" t="s">
        <v>3933</v>
      </c>
      <c r="D4489" t="s">
        <v>4860</v>
      </c>
      <c r="E4489" t="s">
        <v>37</v>
      </c>
      <c r="F4489" s="2">
        <v>745</v>
      </c>
      <c r="G4489" t="s">
        <v>3920</v>
      </c>
      <c r="H4489">
        <v>371052603</v>
      </c>
      <c r="I4489" t="s">
        <v>57</v>
      </c>
      <c r="J4489" t="s">
        <v>277</v>
      </c>
      <c r="K4489" t="s">
        <v>91</v>
      </c>
      <c r="L4489" t="s">
        <v>87</v>
      </c>
      <c r="M4489" t="s">
        <v>87</v>
      </c>
      <c r="O4489" t="s">
        <v>4025</v>
      </c>
      <c r="P4489" t="s">
        <v>43</v>
      </c>
      <c r="R4489" s="2">
        <v>745</v>
      </c>
      <c r="S4489">
        <v>2019</v>
      </c>
      <c r="T4489" t="s">
        <v>4848</v>
      </c>
    </row>
    <row r="4490" spans="1:20" hidden="1" x14ac:dyDescent="0.35">
      <c r="A4490" s="1">
        <v>43619</v>
      </c>
      <c r="B4490" t="s">
        <v>122</v>
      </c>
      <c r="C4490" t="s">
        <v>4131</v>
      </c>
      <c r="D4490" t="s">
        <v>3541</v>
      </c>
      <c r="E4490" t="s">
        <v>37</v>
      </c>
      <c r="F4490" s="2">
        <v>-456.02</v>
      </c>
      <c r="G4490" t="s">
        <v>276</v>
      </c>
      <c r="H4490">
        <v>3123680344</v>
      </c>
      <c r="I4490" t="s">
        <v>57</v>
      </c>
      <c r="J4490" t="s">
        <v>277</v>
      </c>
      <c r="K4490" t="s">
        <v>40</v>
      </c>
      <c r="L4490" t="s">
        <v>122</v>
      </c>
      <c r="M4490" t="s">
        <v>122</v>
      </c>
      <c r="O4490" t="s">
        <v>279</v>
      </c>
      <c r="P4490" t="s">
        <v>43</v>
      </c>
      <c r="R4490" s="2">
        <v>456.02</v>
      </c>
      <c r="S4490">
        <v>2019</v>
      </c>
      <c r="T4490" t="s">
        <v>4848</v>
      </c>
    </row>
    <row r="4491" spans="1:20" hidden="1" x14ac:dyDescent="0.35">
      <c r="A4491" s="1">
        <v>43619</v>
      </c>
      <c r="B4491" t="s">
        <v>3788</v>
      </c>
      <c r="C4491" t="s">
        <v>4440</v>
      </c>
      <c r="D4491" t="s">
        <v>4861</v>
      </c>
      <c r="E4491" t="s">
        <v>37</v>
      </c>
      <c r="F4491" s="2">
        <v>-75</v>
      </c>
      <c r="G4491" t="s">
        <v>276</v>
      </c>
      <c r="H4491">
        <v>3123680344</v>
      </c>
      <c r="I4491" t="s">
        <v>57</v>
      </c>
      <c r="J4491" t="s">
        <v>277</v>
      </c>
      <c r="K4491" t="s">
        <v>40</v>
      </c>
      <c r="L4491" t="s">
        <v>108</v>
      </c>
      <c r="M4491" t="s">
        <v>109</v>
      </c>
      <c r="O4491" t="s">
        <v>279</v>
      </c>
      <c r="P4491" t="s">
        <v>43</v>
      </c>
      <c r="R4491" s="2">
        <v>75</v>
      </c>
      <c r="S4491">
        <v>2019</v>
      </c>
      <c r="T4491" t="s">
        <v>4848</v>
      </c>
    </row>
    <row r="4492" spans="1:20" hidden="1" x14ac:dyDescent="0.35">
      <c r="A4492" s="1">
        <v>43619</v>
      </c>
      <c r="B4492" t="s">
        <v>122</v>
      </c>
      <c r="C4492" t="s">
        <v>4161</v>
      </c>
      <c r="D4492" t="s">
        <v>3591</v>
      </c>
      <c r="E4492" t="s">
        <v>37</v>
      </c>
      <c r="F4492" s="2">
        <v>-593.84</v>
      </c>
      <c r="G4492" t="s">
        <v>1761</v>
      </c>
      <c r="H4492">
        <v>3123788147</v>
      </c>
      <c r="I4492" t="s">
        <v>38</v>
      </c>
      <c r="J4492" t="s">
        <v>58</v>
      </c>
      <c r="K4492" t="s">
        <v>40</v>
      </c>
      <c r="L4492" t="s">
        <v>122</v>
      </c>
      <c r="M4492" t="s">
        <v>122</v>
      </c>
      <c r="O4492" t="s">
        <v>1762</v>
      </c>
      <c r="P4492" t="s">
        <v>43</v>
      </c>
      <c r="R4492" s="2">
        <v>593.84</v>
      </c>
      <c r="S4492">
        <v>2019</v>
      </c>
      <c r="T4492" t="s">
        <v>4848</v>
      </c>
    </row>
    <row r="4493" spans="1:20" hidden="1" x14ac:dyDescent="0.35">
      <c r="A4493" s="1">
        <v>43619</v>
      </c>
      <c r="B4493" t="s">
        <v>3788</v>
      </c>
      <c r="C4493" t="s">
        <v>4440</v>
      </c>
      <c r="D4493" t="s">
        <v>4862</v>
      </c>
      <c r="E4493" t="s">
        <v>37</v>
      </c>
      <c r="F4493" s="2">
        <v>-150</v>
      </c>
      <c r="G4493" t="s">
        <v>1761</v>
      </c>
      <c r="H4493">
        <v>3123788147</v>
      </c>
      <c r="I4493" t="s">
        <v>38</v>
      </c>
      <c r="J4493" t="s">
        <v>58</v>
      </c>
      <c r="K4493" t="s">
        <v>40</v>
      </c>
      <c r="L4493" t="s">
        <v>108</v>
      </c>
      <c r="M4493" t="s">
        <v>109</v>
      </c>
      <c r="O4493" t="s">
        <v>1762</v>
      </c>
      <c r="P4493" t="s">
        <v>43</v>
      </c>
      <c r="R4493" s="2">
        <v>150</v>
      </c>
      <c r="S4493">
        <v>2019</v>
      </c>
      <c r="T4493" t="s">
        <v>4848</v>
      </c>
    </row>
    <row r="4494" spans="1:20" hidden="1" x14ac:dyDescent="0.35">
      <c r="A4494" s="1">
        <v>43619</v>
      </c>
      <c r="B4494" t="s">
        <v>87</v>
      </c>
      <c r="C4494" t="s">
        <v>1161</v>
      </c>
      <c r="D4494" t="s">
        <v>4863</v>
      </c>
      <c r="E4494" t="s">
        <v>37</v>
      </c>
      <c r="F4494" s="2">
        <v>1575</v>
      </c>
      <c r="G4494" t="s">
        <v>1761</v>
      </c>
      <c r="H4494">
        <v>3123788147</v>
      </c>
      <c r="I4494" t="s">
        <v>38</v>
      </c>
      <c r="J4494" t="s">
        <v>58</v>
      </c>
      <c r="K4494" t="s">
        <v>91</v>
      </c>
      <c r="L4494" t="s">
        <v>87</v>
      </c>
      <c r="M4494" t="s">
        <v>87</v>
      </c>
      <c r="O4494" t="s">
        <v>1762</v>
      </c>
      <c r="P4494" t="s">
        <v>43</v>
      </c>
      <c r="R4494" s="2">
        <v>1575</v>
      </c>
      <c r="S4494">
        <v>2019</v>
      </c>
      <c r="T4494" t="s">
        <v>4848</v>
      </c>
    </row>
    <row r="4495" spans="1:20" hidden="1" x14ac:dyDescent="0.35">
      <c r="A4495" s="1">
        <v>43619</v>
      </c>
      <c r="B4495" t="s">
        <v>122</v>
      </c>
      <c r="C4495" t="s">
        <v>4131</v>
      </c>
      <c r="D4495" t="s">
        <v>3544</v>
      </c>
      <c r="E4495" t="s">
        <v>37</v>
      </c>
      <c r="F4495" s="2">
        <v>-563.38</v>
      </c>
      <c r="G4495" t="s">
        <v>395</v>
      </c>
      <c r="H4495">
        <v>3123752192</v>
      </c>
      <c r="I4495" t="s">
        <v>38</v>
      </c>
      <c r="J4495" t="s">
        <v>277</v>
      </c>
      <c r="K4495" t="s">
        <v>40</v>
      </c>
      <c r="L4495" t="s">
        <v>122</v>
      </c>
      <c r="M4495" t="s">
        <v>122</v>
      </c>
      <c r="O4495" t="s">
        <v>396</v>
      </c>
      <c r="P4495" t="s">
        <v>43</v>
      </c>
      <c r="R4495" s="2">
        <v>563.38</v>
      </c>
      <c r="S4495">
        <v>2019</v>
      </c>
      <c r="T4495" t="s">
        <v>4848</v>
      </c>
    </row>
    <row r="4496" spans="1:20" hidden="1" x14ac:dyDescent="0.35">
      <c r="A4496" s="1">
        <v>43619</v>
      </c>
      <c r="B4496" t="s">
        <v>3788</v>
      </c>
      <c r="C4496" t="s">
        <v>4440</v>
      </c>
      <c r="D4496" t="s">
        <v>4864</v>
      </c>
      <c r="E4496" t="s">
        <v>37</v>
      </c>
      <c r="F4496" s="2">
        <v>-75</v>
      </c>
      <c r="G4496" t="s">
        <v>395</v>
      </c>
      <c r="H4496">
        <v>3123752192</v>
      </c>
      <c r="I4496" t="s">
        <v>38</v>
      </c>
      <c r="J4496" t="s">
        <v>277</v>
      </c>
      <c r="K4496" t="s">
        <v>40</v>
      </c>
      <c r="L4496" t="s">
        <v>108</v>
      </c>
      <c r="M4496" t="s">
        <v>109</v>
      </c>
      <c r="O4496" t="s">
        <v>396</v>
      </c>
      <c r="P4496" t="s">
        <v>43</v>
      </c>
      <c r="R4496" s="2">
        <v>75</v>
      </c>
      <c r="S4496">
        <v>2019</v>
      </c>
      <c r="T4496" t="s">
        <v>4848</v>
      </c>
    </row>
    <row r="4497" spans="1:20" hidden="1" x14ac:dyDescent="0.35">
      <c r="A4497" s="1">
        <v>43619</v>
      </c>
      <c r="B4497" t="s">
        <v>3536</v>
      </c>
      <c r="C4497" t="s">
        <v>4807</v>
      </c>
      <c r="D4497" t="s">
        <v>4865</v>
      </c>
      <c r="E4497" t="s">
        <v>37</v>
      </c>
      <c r="F4497" s="2">
        <v>-150</v>
      </c>
      <c r="G4497" t="s">
        <v>533</v>
      </c>
      <c r="H4497">
        <v>2120678228</v>
      </c>
      <c r="I4497" t="s">
        <v>57</v>
      </c>
      <c r="J4497" t="s">
        <v>58</v>
      </c>
      <c r="K4497" t="s">
        <v>1160</v>
      </c>
      <c r="L4497" t="s">
        <v>1161</v>
      </c>
      <c r="M4497" t="s">
        <v>3536</v>
      </c>
      <c r="O4497" t="s">
        <v>534</v>
      </c>
      <c r="P4497" t="s">
        <v>43</v>
      </c>
      <c r="R4497" s="2">
        <v>150</v>
      </c>
      <c r="S4497">
        <v>2019</v>
      </c>
      <c r="T4497" t="s">
        <v>4848</v>
      </c>
    </row>
    <row r="4498" spans="1:20" hidden="1" x14ac:dyDescent="0.35">
      <c r="A4498" s="1">
        <v>43619</v>
      </c>
      <c r="B4498" t="s">
        <v>3788</v>
      </c>
      <c r="C4498" t="s">
        <v>4440</v>
      </c>
      <c r="D4498" t="s">
        <v>4866</v>
      </c>
      <c r="E4498" t="s">
        <v>37</v>
      </c>
      <c r="F4498" s="2">
        <v>-75</v>
      </c>
      <c r="G4498" t="s">
        <v>533</v>
      </c>
      <c r="H4498">
        <v>2120678228</v>
      </c>
      <c r="I4498" t="s">
        <v>57</v>
      </c>
      <c r="J4498" t="s">
        <v>58</v>
      </c>
      <c r="K4498" t="s">
        <v>40</v>
      </c>
      <c r="L4498" t="s">
        <v>108</v>
      </c>
      <c r="M4498" t="s">
        <v>109</v>
      </c>
      <c r="O4498" t="s">
        <v>534</v>
      </c>
      <c r="P4498" t="s">
        <v>43</v>
      </c>
      <c r="R4498" s="2">
        <v>75</v>
      </c>
      <c r="S4498">
        <v>2019</v>
      </c>
      <c r="T4498" t="s">
        <v>4848</v>
      </c>
    </row>
    <row r="4499" spans="1:20" hidden="1" x14ac:dyDescent="0.35">
      <c r="A4499" s="1">
        <v>43619</v>
      </c>
      <c r="B4499" t="s">
        <v>87</v>
      </c>
      <c r="C4499" t="s">
        <v>3916</v>
      </c>
      <c r="D4499" t="s">
        <v>4867</v>
      </c>
      <c r="E4499" t="s">
        <v>37</v>
      </c>
      <c r="F4499" s="2">
        <v>1595</v>
      </c>
      <c r="G4499" t="s">
        <v>533</v>
      </c>
      <c r="H4499">
        <v>2120678228</v>
      </c>
      <c r="I4499" t="s">
        <v>57</v>
      </c>
      <c r="J4499" t="s">
        <v>58</v>
      </c>
      <c r="K4499" t="s">
        <v>91</v>
      </c>
      <c r="L4499" t="s">
        <v>87</v>
      </c>
      <c r="M4499" t="s">
        <v>87</v>
      </c>
      <c r="O4499" t="s">
        <v>534</v>
      </c>
      <c r="P4499" t="s">
        <v>43</v>
      </c>
      <c r="R4499" s="2">
        <v>1595</v>
      </c>
      <c r="S4499">
        <v>2019</v>
      </c>
      <c r="T4499" t="s">
        <v>4848</v>
      </c>
    </row>
    <row r="4500" spans="1:20" hidden="1" x14ac:dyDescent="0.35">
      <c r="A4500" s="1">
        <v>43619</v>
      </c>
      <c r="B4500" t="s">
        <v>3538</v>
      </c>
      <c r="C4500" t="s">
        <v>4868</v>
      </c>
      <c r="D4500" t="s">
        <v>4869</v>
      </c>
      <c r="E4500" t="s">
        <v>37</v>
      </c>
      <c r="F4500" s="2">
        <v>150</v>
      </c>
      <c r="G4500" t="s">
        <v>1171</v>
      </c>
      <c r="H4500">
        <v>0</v>
      </c>
      <c r="I4500" t="s">
        <v>57</v>
      </c>
      <c r="J4500" t="s">
        <v>58</v>
      </c>
      <c r="K4500" t="s">
        <v>1160</v>
      </c>
      <c r="L4500" t="s">
        <v>1161</v>
      </c>
      <c r="M4500" t="s">
        <v>3538</v>
      </c>
      <c r="O4500" t="s">
        <v>534</v>
      </c>
      <c r="P4500" t="s">
        <v>500</v>
      </c>
      <c r="R4500" s="2">
        <v>150</v>
      </c>
      <c r="S4500">
        <v>2019</v>
      </c>
      <c r="T4500" t="s">
        <v>4848</v>
      </c>
    </row>
    <row r="4501" spans="1:20" hidden="1" x14ac:dyDescent="0.35">
      <c r="A4501" s="1">
        <v>43619</v>
      </c>
      <c r="B4501" t="s">
        <v>4870</v>
      </c>
      <c r="C4501" t="s">
        <v>4871</v>
      </c>
      <c r="D4501" t="s">
        <v>4872</v>
      </c>
      <c r="E4501" t="s">
        <v>37</v>
      </c>
      <c r="F4501" s="2">
        <v>-995</v>
      </c>
      <c r="G4501" t="s">
        <v>4013</v>
      </c>
      <c r="H4501">
        <v>0</v>
      </c>
      <c r="I4501" t="s">
        <v>38</v>
      </c>
      <c r="J4501" t="s">
        <v>17</v>
      </c>
      <c r="K4501" t="s">
        <v>96</v>
      </c>
      <c r="L4501" t="s">
        <v>97</v>
      </c>
      <c r="M4501" t="s">
        <v>97</v>
      </c>
      <c r="O4501" t="s">
        <v>4016</v>
      </c>
      <c r="P4501" t="s">
        <v>43</v>
      </c>
      <c r="R4501" s="2">
        <v>995</v>
      </c>
      <c r="S4501">
        <v>2019</v>
      </c>
      <c r="T4501" t="s">
        <v>4848</v>
      </c>
    </row>
    <row r="4502" spans="1:20" hidden="1" x14ac:dyDescent="0.35">
      <c r="A4502" s="1">
        <v>43619</v>
      </c>
      <c r="B4502" t="s">
        <v>4873</v>
      </c>
      <c r="C4502" t="s">
        <v>1161</v>
      </c>
      <c r="D4502" t="s">
        <v>4874</v>
      </c>
      <c r="E4502" t="s">
        <v>37</v>
      </c>
      <c r="F4502" s="2">
        <v>995</v>
      </c>
      <c r="G4502" t="s">
        <v>4013</v>
      </c>
      <c r="H4502">
        <v>0</v>
      </c>
      <c r="I4502" t="s">
        <v>38</v>
      </c>
      <c r="J4502" t="s">
        <v>17</v>
      </c>
      <c r="K4502" t="s">
        <v>40</v>
      </c>
      <c r="L4502" t="s">
        <v>66</v>
      </c>
      <c r="M4502" t="s">
        <v>66</v>
      </c>
      <c r="O4502" t="s">
        <v>4016</v>
      </c>
      <c r="P4502" t="s">
        <v>43</v>
      </c>
      <c r="R4502" s="2">
        <v>995</v>
      </c>
      <c r="S4502">
        <v>2019</v>
      </c>
      <c r="T4502" t="s">
        <v>4848</v>
      </c>
    </row>
    <row r="4503" spans="1:20" hidden="1" x14ac:dyDescent="0.35">
      <c r="A4503" s="1">
        <v>43619</v>
      </c>
      <c r="B4503" t="s">
        <v>4875</v>
      </c>
      <c r="C4503" t="s">
        <v>4876</v>
      </c>
      <c r="D4503" t="s">
        <v>4877</v>
      </c>
      <c r="E4503" t="s">
        <v>37</v>
      </c>
      <c r="F4503" s="2">
        <v>-1500</v>
      </c>
      <c r="G4503" t="s">
        <v>2641</v>
      </c>
      <c r="H4503">
        <v>886968291</v>
      </c>
      <c r="I4503" t="s">
        <v>38</v>
      </c>
      <c r="J4503" t="s">
        <v>58</v>
      </c>
      <c r="K4503" t="s">
        <v>96</v>
      </c>
      <c r="L4503" t="s">
        <v>97</v>
      </c>
      <c r="M4503" t="s">
        <v>97</v>
      </c>
      <c r="O4503" t="s">
        <v>2642</v>
      </c>
      <c r="P4503" t="s">
        <v>43</v>
      </c>
      <c r="R4503" s="2">
        <v>1500</v>
      </c>
      <c r="S4503">
        <v>2019</v>
      </c>
      <c r="T4503" t="s">
        <v>4848</v>
      </c>
    </row>
    <row r="4504" spans="1:20" hidden="1" x14ac:dyDescent="0.35">
      <c r="A4504" s="1">
        <v>43619</v>
      </c>
      <c r="B4504" t="s">
        <v>122</v>
      </c>
      <c r="C4504" t="s">
        <v>3549</v>
      </c>
      <c r="D4504" t="s">
        <v>3549</v>
      </c>
      <c r="E4504" t="s">
        <v>37</v>
      </c>
      <c r="F4504" s="2">
        <v>-1118.25</v>
      </c>
      <c r="G4504" t="s">
        <v>2641</v>
      </c>
      <c r="H4504">
        <v>886968291</v>
      </c>
      <c r="I4504" t="s">
        <v>38</v>
      </c>
      <c r="J4504" t="s">
        <v>58</v>
      </c>
      <c r="K4504" t="s">
        <v>40</v>
      </c>
      <c r="L4504" t="s">
        <v>122</v>
      </c>
      <c r="M4504" t="s">
        <v>122</v>
      </c>
      <c r="O4504" t="s">
        <v>2642</v>
      </c>
      <c r="P4504" t="s">
        <v>43</v>
      </c>
      <c r="R4504" s="2">
        <v>1118.25</v>
      </c>
      <c r="S4504">
        <v>2019</v>
      </c>
      <c r="T4504" t="s">
        <v>4848</v>
      </c>
    </row>
    <row r="4505" spans="1:20" hidden="1" x14ac:dyDescent="0.35">
      <c r="A4505" s="1">
        <v>43619</v>
      </c>
      <c r="B4505" t="s">
        <v>4875</v>
      </c>
      <c r="C4505" t="s">
        <v>4878</v>
      </c>
      <c r="D4505" t="s">
        <v>4879</v>
      </c>
      <c r="E4505" t="s">
        <v>37</v>
      </c>
      <c r="F4505" s="2">
        <v>-845</v>
      </c>
      <c r="G4505" t="s">
        <v>2641</v>
      </c>
      <c r="H4505">
        <v>886968291</v>
      </c>
      <c r="I4505" t="s">
        <v>38</v>
      </c>
      <c r="J4505" t="s">
        <v>58</v>
      </c>
      <c r="K4505" t="s">
        <v>96</v>
      </c>
      <c r="L4505" t="s">
        <v>97</v>
      </c>
      <c r="M4505" t="s">
        <v>97</v>
      </c>
      <c r="O4505" t="s">
        <v>2642</v>
      </c>
      <c r="P4505" t="s">
        <v>43</v>
      </c>
      <c r="R4505" s="2">
        <v>845</v>
      </c>
      <c r="S4505">
        <v>2019</v>
      </c>
      <c r="T4505" t="s">
        <v>4848</v>
      </c>
    </row>
    <row r="4506" spans="1:20" hidden="1" x14ac:dyDescent="0.35">
      <c r="A4506" s="1">
        <v>43619</v>
      </c>
      <c r="B4506" t="s">
        <v>4875</v>
      </c>
      <c r="C4506" t="s">
        <v>4880</v>
      </c>
      <c r="D4506" t="s">
        <v>4881</v>
      </c>
      <c r="E4506" t="s">
        <v>37</v>
      </c>
      <c r="F4506" s="2">
        <v>-845</v>
      </c>
      <c r="G4506" t="s">
        <v>2641</v>
      </c>
      <c r="H4506">
        <v>886968291</v>
      </c>
      <c r="I4506" t="s">
        <v>38</v>
      </c>
      <c r="J4506" t="s">
        <v>58</v>
      </c>
      <c r="K4506" t="s">
        <v>96</v>
      </c>
      <c r="L4506" t="s">
        <v>97</v>
      </c>
      <c r="M4506" t="s">
        <v>97</v>
      </c>
      <c r="O4506" t="s">
        <v>2642</v>
      </c>
      <c r="P4506" t="s">
        <v>43</v>
      </c>
      <c r="R4506" s="2">
        <v>845</v>
      </c>
      <c r="S4506">
        <v>2019</v>
      </c>
      <c r="T4506" t="s">
        <v>4848</v>
      </c>
    </row>
    <row r="4507" spans="1:20" hidden="1" x14ac:dyDescent="0.35">
      <c r="A4507" s="1">
        <v>43619</v>
      </c>
      <c r="B4507" t="s">
        <v>4875</v>
      </c>
      <c r="C4507" t="s">
        <v>4882</v>
      </c>
      <c r="D4507" t="s">
        <v>4883</v>
      </c>
      <c r="E4507" t="s">
        <v>37</v>
      </c>
      <c r="F4507" s="2">
        <v>-800</v>
      </c>
      <c r="G4507" t="s">
        <v>2641</v>
      </c>
      <c r="H4507">
        <v>886968291</v>
      </c>
      <c r="I4507" t="s">
        <v>38</v>
      </c>
      <c r="J4507" t="s">
        <v>58</v>
      </c>
      <c r="K4507" t="s">
        <v>96</v>
      </c>
      <c r="L4507" t="s">
        <v>97</v>
      </c>
      <c r="M4507" t="s">
        <v>97</v>
      </c>
      <c r="O4507" t="s">
        <v>2642</v>
      </c>
      <c r="P4507" t="s">
        <v>43</v>
      </c>
      <c r="R4507" s="2">
        <v>800</v>
      </c>
      <c r="S4507">
        <v>2019</v>
      </c>
      <c r="T4507" t="s">
        <v>4848</v>
      </c>
    </row>
    <row r="4508" spans="1:20" hidden="1" x14ac:dyDescent="0.35">
      <c r="A4508" s="1">
        <v>43619</v>
      </c>
      <c r="B4508" t="s">
        <v>4884</v>
      </c>
      <c r="C4508" t="s">
        <v>4398</v>
      </c>
      <c r="D4508" t="s">
        <v>3957</v>
      </c>
      <c r="E4508" t="s">
        <v>37</v>
      </c>
      <c r="F4508" s="2">
        <v>-281.37</v>
      </c>
      <c r="G4508" t="s">
        <v>2641</v>
      </c>
      <c r="H4508">
        <v>886968291</v>
      </c>
      <c r="I4508" t="s">
        <v>38</v>
      </c>
      <c r="J4508" t="s">
        <v>58</v>
      </c>
      <c r="K4508" t="s">
        <v>40</v>
      </c>
      <c r="L4508" t="s">
        <v>66</v>
      </c>
      <c r="M4508" t="s">
        <v>66</v>
      </c>
      <c r="O4508" t="s">
        <v>2642</v>
      </c>
      <c r="P4508" t="s">
        <v>43</v>
      </c>
      <c r="R4508" s="2">
        <v>281.37</v>
      </c>
      <c r="S4508">
        <v>2019</v>
      </c>
      <c r="T4508" t="s">
        <v>4848</v>
      </c>
    </row>
    <row r="4509" spans="1:20" hidden="1" x14ac:dyDescent="0.35">
      <c r="A4509" s="1">
        <v>43619</v>
      </c>
      <c r="B4509" t="s">
        <v>4760</v>
      </c>
      <c r="C4509" t="s">
        <v>4398</v>
      </c>
      <c r="D4509" t="s">
        <v>3957</v>
      </c>
      <c r="E4509" t="s">
        <v>37</v>
      </c>
      <c r="F4509" s="2">
        <v>-196</v>
      </c>
      <c r="G4509" t="s">
        <v>2641</v>
      </c>
      <c r="H4509">
        <v>886968291</v>
      </c>
      <c r="I4509" t="s">
        <v>38</v>
      </c>
      <c r="J4509" t="s">
        <v>58</v>
      </c>
      <c r="K4509" t="s">
        <v>40</v>
      </c>
      <c r="L4509" t="s">
        <v>83</v>
      </c>
      <c r="M4509" t="s">
        <v>3706</v>
      </c>
      <c r="O4509" t="s">
        <v>2642</v>
      </c>
      <c r="P4509" t="s">
        <v>43</v>
      </c>
      <c r="R4509" s="2">
        <v>196</v>
      </c>
      <c r="S4509">
        <v>2019</v>
      </c>
      <c r="T4509" t="s">
        <v>4848</v>
      </c>
    </row>
    <row r="4510" spans="1:20" hidden="1" x14ac:dyDescent="0.35">
      <c r="A4510" s="1">
        <v>43619</v>
      </c>
      <c r="B4510" t="s">
        <v>4875</v>
      </c>
      <c r="C4510" t="s">
        <v>1161</v>
      </c>
      <c r="D4510" t="s">
        <v>4885</v>
      </c>
      <c r="E4510" t="s">
        <v>37</v>
      </c>
      <c r="F4510" s="2">
        <v>800</v>
      </c>
      <c r="G4510" t="s">
        <v>2641</v>
      </c>
      <c r="H4510">
        <v>886968291</v>
      </c>
      <c r="I4510" t="s">
        <v>38</v>
      </c>
      <c r="J4510" t="s">
        <v>58</v>
      </c>
      <c r="K4510" t="s">
        <v>96</v>
      </c>
      <c r="L4510" t="s">
        <v>97</v>
      </c>
      <c r="M4510" t="s">
        <v>97</v>
      </c>
      <c r="O4510" t="s">
        <v>2642</v>
      </c>
      <c r="P4510" t="s">
        <v>43</v>
      </c>
      <c r="R4510" s="2">
        <v>800</v>
      </c>
      <c r="S4510">
        <v>2019</v>
      </c>
      <c r="T4510" t="s">
        <v>4848</v>
      </c>
    </row>
    <row r="4511" spans="1:20" hidden="1" x14ac:dyDescent="0.35">
      <c r="A4511" s="1">
        <v>43619</v>
      </c>
      <c r="B4511" t="s">
        <v>87</v>
      </c>
      <c r="C4511" t="s">
        <v>1161</v>
      </c>
      <c r="D4511" t="s">
        <v>4886</v>
      </c>
      <c r="E4511" t="s">
        <v>37</v>
      </c>
      <c r="F4511" s="2">
        <v>895</v>
      </c>
      <c r="G4511" t="s">
        <v>2641</v>
      </c>
      <c r="H4511">
        <v>886968291</v>
      </c>
      <c r="I4511" t="s">
        <v>38</v>
      </c>
      <c r="J4511" t="s">
        <v>58</v>
      </c>
      <c r="K4511" t="s">
        <v>91</v>
      </c>
      <c r="L4511" t="s">
        <v>87</v>
      </c>
      <c r="M4511" t="s">
        <v>87</v>
      </c>
      <c r="O4511" t="s">
        <v>2642</v>
      </c>
      <c r="P4511" t="s">
        <v>43</v>
      </c>
      <c r="R4511" s="2">
        <v>895</v>
      </c>
      <c r="S4511">
        <v>2019</v>
      </c>
      <c r="T4511" t="s">
        <v>4848</v>
      </c>
    </row>
    <row r="4512" spans="1:20" hidden="1" x14ac:dyDescent="0.35">
      <c r="A4512" s="1">
        <v>43619</v>
      </c>
      <c r="B4512" t="s">
        <v>4887</v>
      </c>
      <c r="C4512" t="s">
        <v>4888</v>
      </c>
      <c r="D4512" t="s">
        <v>4889</v>
      </c>
      <c r="E4512" t="s">
        <v>37</v>
      </c>
      <c r="F4512" s="2">
        <v>-1530</v>
      </c>
      <c r="G4512" t="s">
        <v>3027</v>
      </c>
      <c r="H4512">
        <v>886965909</v>
      </c>
      <c r="I4512" t="s">
        <v>38</v>
      </c>
      <c r="J4512" t="s">
        <v>58</v>
      </c>
      <c r="K4512" t="s">
        <v>40</v>
      </c>
      <c r="L4512" t="s">
        <v>66</v>
      </c>
      <c r="M4512" t="s">
        <v>66</v>
      </c>
      <c r="O4512" t="s">
        <v>3035</v>
      </c>
      <c r="P4512" t="s">
        <v>43</v>
      </c>
      <c r="R4512" s="2">
        <v>1530</v>
      </c>
      <c r="S4512">
        <v>2019</v>
      </c>
      <c r="T4512" t="s">
        <v>4848</v>
      </c>
    </row>
    <row r="4513" spans="1:20" hidden="1" x14ac:dyDescent="0.35">
      <c r="A4513" s="1">
        <v>43619</v>
      </c>
      <c r="B4513" t="s">
        <v>4890</v>
      </c>
      <c r="C4513" t="s">
        <v>4629</v>
      </c>
      <c r="D4513" t="s">
        <v>4891</v>
      </c>
      <c r="E4513" t="s">
        <v>37</v>
      </c>
      <c r="F4513" s="2">
        <v>-995</v>
      </c>
      <c r="G4513" t="s">
        <v>3027</v>
      </c>
      <c r="H4513">
        <v>886965909</v>
      </c>
      <c r="I4513" t="s">
        <v>38</v>
      </c>
      <c r="J4513" t="s">
        <v>58</v>
      </c>
      <c r="K4513" t="s">
        <v>40</v>
      </c>
      <c r="L4513" t="s">
        <v>66</v>
      </c>
      <c r="M4513" t="s">
        <v>66</v>
      </c>
      <c r="O4513" t="s">
        <v>3035</v>
      </c>
      <c r="P4513" t="s">
        <v>43</v>
      </c>
      <c r="R4513" s="2">
        <v>995</v>
      </c>
      <c r="S4513">
        <v>2019</v>
      </c>
      <c r="T4513" t="s">
        <v>4848</v>
      </c>
    </row>
    <row r="4514" spans="1:20" hidden="1" x14ac:dyDescent="0.35">
      <c r="A4514" s="1">
        <v>43619</v>
      </c>
      <c r="B4514" t="s">
        <v>87</v>
      </c>
      <c r="C4514" t="s">
        <v>4779</v>
      </c>
      <c r="D4514" t="s">
        <v>4892</v>
      </c>
      <c r="E4514" t="s">
        <v>37</v>
      </c>
      <c r="F4514" s="2">
        <v>845</v>
      </c>
      <c r="G4514" t="s">
        <v>3027</v>
      </c>
      <c r="H4514">
        <v>886965909</v>
      </c>
      <c r="I4514" t="s">
        <v>38</v>
      </c>
      <c r="J4514" t="s">
        <v>58</v>
      </c>
      <c r="K4514" t="s">
        <v>91</v>
      </c>
      <c r="L4514" t="s">
        <v>87</v>
      </c>
      <c r="M4514" t="s">
        <v>87</v>
      </c>
      <c r="O4514" t="s">
        <v>3035</v>
      </c>
      <c r="P4514" t="s">
        <v>43</v>
      </c>
      <c r="R4514" s="2">
        <v>845</v>
      </c>
      <c r="S4514">
        <v>2019</v>
      </c>
      <c r="T4514" t="s">
        <v>4848</v>
      </c>
    </row>
    <row r="4515" spans="1:20" hidden="1" x14ac:dyDescent="0.35">
      <c r="A4515" s="1">
        <v>43619</v>
      </c>
      <c r="B4515" t="s">
        <v>87</v>
      </c>
      <c r="C4515" t="s">
        <v>1161</v>
      </c>
      <c r="D4515" t="s">
        <v>4893</v>
      </c>
      <c r="E4515" t="s">
        <v>37</v>
      </c>
      <c r="F4515" s="2">
        <v>895</v>
      </c>
      <c r="G4515" t="s">
        <v>3027</v>
      </c>
      <c r="H4515">
        <v>886965909</v>
      </c>
      <c r="I4515" t="s">
        <v>38</v>
      </c>
      <c r="J4515" t="s">
        <v>58</v>
      </c>
      <c r="K4515" t="s">
        <v>91</v>
      </c>
      <c r="L4515" t="s">
        <v>87</v>
      </c>
      <c r="M4515" t="s">
        <v>87</v>
      </c>
      <c r="O4515" t="s">
        <v>3035</v>
      </c>
      <c r="P4515" t="s">
        <v>43</v>
      </c>
      <c r="R4515" s="2">
        <v>895</v>
      </c>
      <c r="S4515">
        <v>2019</v>
      </c>
      <c r="T4515" t="s">
        <v>4848</v>
      </c>
    </row>
    <row r="4516" spans="1:20" hidden="1" x14ac:dyDescent="0.35">
      <c r="A4516" s="1">
        <v>43619</v>
      </c>
      <c r="B4516" t="s">
        <v>4890</v>
      </c>
      <c r="C4516" t="s">
        <v>4779</v>
      </c>
      <c r="D4516" t="s">
        <v>4894</v>
      </c>
      <c r="E4516" t="s">
        <v>37</v>
      </c>
      <c r="F4516" s="2">
        <v>1530</v>
      </c>
      <c r="G4516" t="s">
        <v>3027</v>
      </c>
      <c r="H4516">
        <v>886965909</v>
      </c>
      <c r="I4516" t="s">
        <v>38</v>
      </c>
      <c r="J4516" t="s">
        <v>58</v>
      </c>
      <c r="K4516" t="s">
        <v>40</v>
      </c>
      <c r="L4516" t="s">
        <v>66</v>
      </c>
      <c r="M4516" t="s">
        <v>66</v>
      </c>
      <c r="O4516" t="s">
        <v>3035</v>
      </c>
      <c r="P4516" t="s">
        <v>43</v>
      </c>
      <c r="R4516" s="2">
        <v>1530</v>
      </c>
      <c r="S4516">
        <v>2019</v>
      </c>
      <c r="T4516" t="s">
        <v>4848</v>
      </c>
    </row>
    <row r="4517" spans="1:20" hidden="1" x14ac:dyDescent="0.35">
      <c r="A4517" s="1">
        <v>43619</v>
      </c>
      <c r="B4517" t="s">
        <v>122</v>
      </c>
      <c r="C4517" t="s">
        <v>4462</v>
      </c>
      <c r="D4517" t="s">
        <v>3558</v>
      </c>
      <c r="E4517" t="s">
        <v>37</v>
      </c>
      <c r="F4517" s="2">
        <v>-427.93</v>
      </c>
      <c r="G4517" t="s">
        <v>433</v>
      </c>
      <c r="H4517">
        <v>3123859963</v>
      </c>
      <c r="I4517" t="s">
        <v>38</v>
      </c>
      <c r="J4517" t="s">
        <v>277</v>
      </c>
      <c r="K4517" t="s">
        <v>40</v>
      </c>
      <c r="L4517" t="s">
        <v>122</v>
      </c>
      <c r="M4517" t="s">
        <v>122</v>
      </c>
      <c r="O4517" t="s">
        <v>434</v>
      </c>
      <c r="P4517" t="s">
        <v>43</v>
      </c>
      <c r="R4517" s="2">
        <v>427.93</v>
      </c>
      <c r="S4517">
        <v>2019</v>
      </c>
      <c r="T4517" t="s">
        <v>4848</v>
      </c>
    </row>
    <row r="4518" spans="1:20" hidden="1" x14ac:dyDescent="0.35">
      <c r="A4518" s="1">
        <v>43619</v>
      </c>
      <c r="B4518" t="s">
        <v>3788</v>
      </c>
      <c r="C4518" t="s">
        <v>4440</v>
      </c>
      <c r="D4518" t="s">
        <v>4895</v>
      </c>
      <c r="E4518" t="s">
        <v>37</v>
      </c>
      <c r="F4518" s="2">
        <v>-75</v>
      </c>
      <c r="G4518" t="s">
        <v>433</v>
      </c>
      <c r="H4518">
        <v>3123859963</v>
      </c>
      <c r="I4518" t="s">
        <v>38</v>
      </c>
      <c r="J4518" t="s">
        <v>277</v>
      </c>
      <c r="K4518" t="s">
        <v>40</v>
      </c>
      <c r="L4518" t="s">
        <v>108</v>
      </c>
      <c r="M4518" t="s">
        <v>109</v>
      </c>
      <c r="O4518" t="s">
        <v>434</v>
      </c>
      <c r="P4518" t="s">
        <v>43</v>
      </c>
      <c r="R4518" s="2">
        <v>75</v>
      </c>
      <c r="S4518">
        <v>2019</v>
      </c>
      <c r="T4518" t="s">
        <v>4848</v>
      </c>
    </row>
    <row r="4519" spans="1:20" hidden="1" x14ac:dyDescent="0.35">
      <c r="A4519" s="1">
        <v>43619</v>
      </c>
      <c r="B4519" t="s">
        <v>87</v>
      </c>
      <c r="C4519" t="s">
        <v>3916</v>
      </c>
      <c r="D4519" t="s">
        <v>4896</v>
      </c>
      <c r="E4519" t="s">
        <v>37</v>
      </c>
      <c r="F4519" s="2">
        <v>1495</v>
      </c>
      <c r="G4519" t="s">
        <v>433</v>
      </c>
      <c r="H4519">
        <v>3123859963</v>
      </c>
      <c r="I4519" t="s">
        <v>38</v>
      </c>
      <c r="J4519" t="s">
        <v>277</v>
      </c>
      <c r="K4519" t="s">
        <v>91</v>
      </c>
      <c r="L4519" t="s">
        <v>87</v>
      </c>
      <c r="M4519" t="s">
        <v>87</v>
      </c>
      <c r="O4519" t="s">
        <v>434</v>
      </c>
      <c r="P4519" t="s">
        <v>43</v>
      </c>
      <c r="R4519" s="2">
        <v>1495</v>
      </c>
      <c r="S4519">
        <v>2019</v>
      </c>
      <c r="T4519" t="s">
        <v>4848</v>
      </c>
    </row>
    <row r="4520" spans="1:20" hidden="1" x14ac:dyDescent="0.35">
      <c r="A4520" s="1">
        <v>43619</v>
      </c>
      <c r="B4520" t="s">
        <v>3788</v>
      </c>
      <c r="C4520" t="s">
        <v>4629</v>
      </c>
      <c r="D4520" t="s">
        <v>4897</v>
      </c>
      <c r="E4520" t="s">
        <v>37</v>
      </c>
      <c r="F4520" s="2">
        <v>-300</v>
      </c>
      <c r="G4520" t="s">
        <v>735</v>
      </c>
      <c r="H4520">
        <v>710665618</v>
      </c>
      <c r="I4520" t="s">
        <v>57</v>
      </c>
      <c r="J4520" t="s">
        <v>58</v>
      </c>
      <c r="K4520" t="s">
        <v>40</v>
      </c>
      <c r="L4520" t="s">
        <v>108</v>
      </c>
      <c r="M4520" t="s">
        <v>109</v>
      </c>
      <c r="O4520" t="s">
        <v>736</v>
      </c>
      <c r="P4520" t="s">
        <v>43</v>
      </c>
      <c r="R4520" s="2">
        <v>300</v>
      </c>
      <c r="S4520">
        <v>2019</v>
      </c>
      <c r="T4520" t="s">
        <v>4848</v>
      </c>
    </row>
    <row r="4521" spans="1:20" hidden="1" x14ac:dyDescent="0.35">
      <c r="A4521" s="1">
        <v>43619</v>
      </c>
      <c r="B4521" t="s">
        <v>87</v>
      </c>
      <c r="C4521" t="s">
        <v>4150</v>
      </c>
      <c r="D4521" t="s">
        <v>3557</v>
      </c>
      <c r="E4521" t="s">
        <v>37</v>
      </c>
      <c r="F4521" s="2">
        <v>1650</v>
      </c>
      <c r="G4521" t="s">
        <v>735</v>
      </c>
      <c r="H4521">
        <v>710665618</v>
      </c>
      <c r="I4521" t="s">
        <v>57</v>
      </c>
      <c r="J4521" t="s">
        <v>58</v>
      </c>
      <c r="K4521" t="s">
        <v>91</v>
      </c>
      <c r="L4521" t="s">
        <v>87</v>
      </c>
      <c r="M4521" t="s">
        <v>87</v>
      </c>
      <c r="O4521" t="s">
        <v>736</v>
      </c>
      <c r="P4521" t="s">
        <v>43</v>
      </c>
      <c r="R4521" s="2">
        <v>1650</v>
      </c>
      <c r="S4521">
        <v>2019</v>
      </c>
      <c r="T4521" t="s">
        <v>4848</v>
      </c>
    </row>
    <row r="4522" spans="1:20" hidden="1" x14ac:dyDescent="0.35">
      <c r="A4522" s="1">
        <v>43619</v>
      </c>
      <c r="B4522" t="s">
        <v>3788</v>
      </c>
      <c r="C4522" t="s">
        <v>4440</v>
      </c>
      <c r="D4522" t="s">
        <v>4898</v>
      </c>
      <c r="E4522" t="s">
        <v>37</v>
      </c>
      <c r="F4522" s="2">
        <v>-75</v>
      </c>
      <c r="G4522" t="s">
        <v>643</v>
      </c>
      <c r="H4522">
        <v>8320478665</v>
      </c>
      <c r="I4522" t="s">
        <v>38</v>
      </c>
      <c r="J4522" t="s">
        <v>58</v>
      </c>
      <c r="K4522" t="s">
        <v>40</v>
      </c>
      <c r="L4522" t="s">
        <v>108</v>
      </c>
      <c r="M4522" t="s">
        <v>109</v>
      </c>
      <c r="O4522" t="s">
        <v>644</v>
      </c>
      <c r="P4522" t="s">
        <v>43</v>
      </c>
      <c r="R4522" s="2">
        <v>75</v>
      </c>
      <c r="S4522">
        <v>2019</v>
      </c>
      <c r="T4522" t="s">
        <v>4848</v>
      </c>
    </row>
    <row r="4523" spans="1:20" hidden="1" x14ac:dyDescent="0.35">
      <c r="A4523" s="1">
        <v>43619</v>
      </c>
      <c r="B4523" t="s">
        <v>4899</v>
      </c>
      <c r="C4523" t="s">
        <v>4629</v>
      </c>
      <c r="D4523" t="s">
        <v>4900</v>
      </c>
      <c r="E4523" t="s">
        <v>37</v>
      </c>
      <c r="F4523" s="2">
        <v>-895</v>
      </c>
      <c r="G4523" t="s">
        <v>3019</v>
      </c>
      <c r="H4523">
        <v>710655031</v>
      </c>
      <c r="I4523" t="s">
        <v>2888</v>
      </c>
      <c r="J4523" t="s">
        <v>17</v>
      </c>
      <c r="K4523" t="s">
        <v>91</v>
      </c>
      <c r="L4523" t="s">
        <v>87</v>
      </c>
      <c r="M4523" t="s">
        <v>87</v>
      </c>
      <c r="O4523" t="s">
        <v>3021</v>
      </c>
      <c r="P4523" t="s">
        <v>43</v>
      </c>
      <c r="R4523" s="2">
        <v>895</v>
      </c>
      <c r="S4523">
        <v>2019</v>
      </c>
      <c r="T4523" t="s">
        <v>4848</v>
      </c>
    </row>
    <row r="4524" spans="1:20" hidden="1" x14ac:dyDescent="0.35">
      <c r="A4524" s="1">
        <v>43619</v>
      </c>
      <c r="B4524" t="s">
        <v>4845</v>
      </c>
      <c r="C4524" t="s">
        <v>4629</v>
      </c>
      <c r="D4524" t="s">
        <v>4901</v>
      </c>
      <c r="E4524" t="s">
        <v>37</v>
      </c>
      <c r="F4524" s="2">
        <v>-895</v>
      </c>
      <c r="G4524" t="s">
        <v>3019</v>
      </c>
      <c r="H4524">
        <v>710655031</v>
      </c>
      <c r="I4524" t="s">
        <v>2888</v>
      </c>
      <c r="J4524" t="s">
        <v>17</v>
      </c>
      <c r="K4524" t="s">
        <v>91</v>
      </c>
      <c r="L4524" t="s">
        <v>87</v>
      </c>
      <c r="M4524" t="s">
        <v>87</v>
      </c>
      <c r="O4524" t="s">
        <v>3021</v>
      </c>
      <c r="P4524" t="s">
        <v>43</v>
      </c>
      <c r="R4524" s="2">
        <v>895</v>
      </c>
      <c r="S4524">
        <v>2019</v>
      </c>
      <c r="T4524" t="s">
        <v>4848</v>
      </c>
    </row>
    <row r="4525" spans="1:20" hidden="1" x14ac:dyDescent="0.35">
      <c r="A4525" s="1">
        <v>43619</v>
      </c>
      <c r="B4525" t="s">
        <v>4899</v>
      </c>
      <c r="C4525" t="s">
        <v>4480</v>
      </c>
      <c r="D4525" t="s">
        <v>4902</v>
      </c>
      <c r="E4525" t="s">
        <v>37</v>
      </c>
      <c r="F4525" s="2">
        <v>895</v>
      </c>
      <c r="G4525" t="s">
        <v>3019</v>
      </c>
      <c r="H4525">
        <v>710655031</v>
      </c>
      <c r="I4525" t="s">
        <v>2888</v>
      </c>
      <c r="J4525" t="s">
        <v>17</v>
      </c>
      <c r="K4525" t="s">
        <v>91</v>
      </c>
      <c r="L4525" t="s">
        <v>87</v>
      </c>
      <c r="M4525" t="s">
        <v>87</v>
      </c>
      <c r="O4525" t="s">
        <v>3021</v>
      </c>
      <c r="P4525" t="s">
        <v>43</v>
      </c>
      <c r="R4525" s="2">
        <v>895</v>
      </c>
      <c r="S4525">
        <v>2019</v>
      </c>
      <c r="T4525" t="s">
        <v>4848</v>
      </c>
    </row>
    <row r="4526" spans="1:20" hidden="1" x14ac:dyDescent="0.35">
      <c r="A4526" s="1">
        <v>43619</v>
      </c>
      <c r="B4526" t="s">
        <v>4875</v>
      </c>
      <c r="C4526" t="s">
        <v>4903</v>
      </c>
      <c r="D4526" t="s">
        <v>4904</v>
      </c>
      <c r="E4526" t="s">
        <v>37</v>
      </c>
      <c r="F4526" s="2">
        <v>845</v>
      </c>
      <c r="G4526" t="s">
        <v>2929</v>
      </c>
      <c r="H4526">
        <v>1124223312</v>
      </c>
      <c r="I4526" t="s">
        <v>38</v>
      </c>
      <c r="J4526" t="s">
        <v>17</v>
      </c>
      <c r="K4526" t="s">
        <v>96</v>
      </c>
      <c r="L4526" t="s">
        <v>97</v>
      </c>
      <c r="M4526" t="s">
        <v>97</v>
      </c>
      <c r="O4526" t="s">
        <v>2930</v>
      </c>
      <c r="P4526" t="s">
        <v>500</v>
      </c>
      <c r="R4526" s="2">
        <v>845</v>
      </c>
      <c r="S4526">
        <v>2019</v>
      </c>
      <c r="T4526" t="s">
        <v>4848</v>
      </c>
    </row>
    <row r="4527" spans="1:20" hidden="1" x14ac:dyDescent="0.35">
      <c r="A4527" s="1">
        <v>43619</v>
      </c>
      <c r="B4527" t="s">
        <v>4875</v>
      </c>
      <c r="C4527" t="s">
        <v>1161</v>
      </c>
      <c r="D4527" t="s">
        <v>4905</v>
      </c>
      <c r="E4527" t="s">
        <v>37</v>
      </c>
      <c r="F4527" s="2">
        <v>845</v>
      </c>
      <c r="G4527" t="s">
        <v>2929</v>
      </c>
      <c r="H4527">
        <v>1124223312</v>
      </c>
      <c r="I4527" t="s">
        <v>38</v>
      </c>
      <c r="J4527" t="s">
        <v>17</v>
      </c>
      <c r="K4527" t="s">
        <v>96</v>
      </c>
      <c r="L4527" t="s">
        <v>97</v>
      </c>
      <c r="M4527" t="s">
        <v>97</v>
      </c>
      <c r="O4527" t="s">
        <v>2930</v>
      </c>
      <c r="P4527" t="s">
        <v>500</v>
      </c>
      <c r="R4527" s="2">
        <v>845</v>
      </c>
      <c r="S4527">
        <v>2019</v>
      </c>
      <c r="T4527" t="s">
        <v>4848</v>
      </c>
    </row>
    <row r="4528" spans="1:20" hidden="1" x14ac:dyDescent="0.35">
      <c r="A4528" s="1">
        <v>43619</v>
      </c>
      <c r="B4528" t="s">
        <v>4870</v>
      </c>
      <c r="C4528" t="s">
        <v>4906</v>
      </c>
      <c r="D4528" t="s">
        <v>4907</v>
      </c>
      <c r="E4528" t="s">
        <v>37</v>
      </c>
      <c r="F4528" s="2">
        <v>995</v>
      </c>
      <c r="G4528" t="s">
        <v>2929</v>
      </c>
      <c r="H4528">
        <v>1124223312</v>
      </c>
      <c r="I4528" t="s">
        <v>38</v>
      </c>
      <c r="J4528" t="s">
        <v>17</v>
      </c>
      <c r="K4528" t="s">
        <v>96</v>
      </c>
      <c r="L4528" t="s">
        <v>97</v>
      </c>
      <c r="M4528" t="s">
        <v>97</v>
      </c>
      <c r="O4528" t="s">
        <v>2930</v>
      </c>
      <c r="P4528" t="s">
        <v>500</v>
      </c>
      <c r="R4528" s="2">
        <v>995</v>
      </c>
      <c r="S4528">
        <v>2019</v>
      </c>
      <c r="T4528" t="s">
        <v>4848</v>
      </c>
    </row>
    <row r="4529" spans="1:20" hidden="1" x14ac:dyDescent="0.35">
      <c r="A4529" s="1">
        <v>43619</v>
      </c>
      <c r="B4529" t="s">
        <v>4875</v>
      </c>
      <c r="C4529" t="s">
        <v>4908</v>
      </c>
      <c r="D4529" t="s">
        <v>4909</v>
      </c>
      <c r="E4529" t="s">
        <v>37</v>
      </c>
      <c r="F4529" s="2">
        <v>1500</v>
      </c>
      <c r="G4529" t="s">
        <v>2929</v>
      </c>
      <c r="H4529">
        <v>1124223312</v>
      </c>
      <c r="I4529" t="s">
        <v>38</v>
      </c>
      <c r="J4529" t="s">
        <v>17</v>
      </c>
      <c r="K4529" t="s">
        <v>96</v>
      </c>
      <c r="L4529" t="s">
        <v>97</v>
      </c>
      <c r="M4529" t="s">
        <v>97</v>
      </c>
      <c r="O4529" t="s">
        <v>2930</v>
      </c>
      <c r="P4529" t="s">
        <v>500</v>
      </c>
      <c r="R4529" s="2">
        <v>1500</v>
      </c>
      <c r="S4529">
        <v>2019</v>
      </c>
      <c r="T4529" t="s">
        <v>4848</v>
      </c>
    </row>
    <row r="4530" spans="1:20" hidden="1" x14ac:dyDescent="0.35">
      <c r="A4530" s="1">
        <v>43620</v>
      </c>
      <c r="B4530" t="s">
        <v>122</v>
      </c>
      <c r="C4530" t="s">
        <v>3555</v>
      </c>
      <c r="D4530" t="s">
        <v>3555</v>
      </c>
      <c r="E4530" t="s">
        <v>37</v>
      </c>
      <c r="F4530" s="2">
        <v>-1221.75</v>
      </c>
      <c r="G4530" t="s">
        <v>3027</v>
      </c>
      <c r="H4530">
        <v>886965909</v>
      </c>
      <c r="I4530" t="s">
        <v>38</v>
      </c>
      <c r="J4530" t="s">
        <v>58</v>
      </c>
      <c r="K4530" t="s">
        <v>40</v>
      </c>
      <c r="L4530" t="s">
        <v>122</v>
      </c>
      <c r="M4530" t="s">
        <v>122</v>
      </c>
      <c r="O4530" t="s">
        <v>3035</v>
      </c>
      <c r="P4530" t="s">
        <v>43</v>
      </c>
      <c r="R4530" s="2">
        <v>1221.75</v>
      </c>
      <c r="S4530">
        <v>2019</v>
      </c>
      <c r="T4530" t="s">
        <v>4848</v>
      </c>
    </row>
    <row r="4531" spans="1:20" hidden="1" x14ac:dyDescent="0.35">
      <c r="A4531" s="1">
        <v>43620</v>
      </c>
      <c r="B4531" t="s">
        <v>122</v>
      </c>
      <c r="C4531" t="s">
        <v>4624</v>
      </c>
      <c r="D4531" t="s">
        <v>4625</v>
      </c>
      <c r="E4531" t="s">
        <v>37</v>
      </c>
      <c r="F4531" s="2">
        <v>-486.42</v>
      </c>
      <c r="G4531" t="s">
        <v>735</v>
      </c>
      <c r="H4531">
        <v>710665618</v>
      </c>
      <c r="I4531" t="s">
        <v>57</v>
      </c>
      <c r="J4531" t="s">
        <v>58</v>
      </c>
      <c r="K4531" t="s">
        <v>40</v>
      </c>
      <c r="L4531" t="s">
        <v>122</v>
      </c>
      <c r="M4531" t="s">
        <v>122</v>
      </c>
      <c r="O4531" t="s">
        <v>736</v>
      </c>
      <c r="P4531" t="s">
        <v>43</v>
      </c>
      <c r="R4531" s="2">
        <v>486.42</v>
      </c>
      <c r="S4531">
        <v>2019</v>
      </c>
      <c r="T4531" t="s">
        <v>4848</v>
      </c>
    </row>
    <row r="4532" spans="1:20" hidden="1" x14ac:dyDescent="0.35">
      <c r="A4532" s="1">
        <v>43620</v>
      </c>
      <c r="B4532" t="s">
        <v>122</v>
      </c>
      <c r="C4532" t="s">
        <v>4627</v>
      </c>
      <c r="D4532" t="s">
        <v>4628</v>
      </c>
      <c r="E4532" t="s">
        <v>37</v>
      </c>
      <c r="F4532" s="2">
        <v>-749.84</v>
      </c>
      <c r="G4532" t="s">
        <v>643</v>
      </c>
      <c r="H4532">
        <v>8320478665</v>
      </c>
      <c r="I4532" t="s">
        <v>38</v>
      </c>
      <c r="J4532" t="s">
        <v>58</v>
      </c>
      <c r="K4532" t="s">
        <v>40</v>
      </c>
      <c r="L4532" t="s">
        <v>122</v>
      </c>
      <c r="M4532" t="s">
        <v>122</v>
      </c>
      <c r="O4532" t="s">
        <v>644</v>
      </c>
      <c r="P4532" t="s">
        <v>43</v>
      </c>
      <c r="R4532" s="2">
        <v>749.84</v>
      </c>
      <c r="S4532">
        <v>2019</v>
      </c>
      <c r="T4532" t="s">
        <v>4848</v>
      </c>
    </row>
    <row r="4533" spans="1:20" hidden="1" x14ac:dyDescent="0.35">
      <c r="A4533" s="1">
        <v>43621</v>
      </c>
      <c r="B4533" t="s">
        <v>122</v>
      </c>
      <c r="C4533" t="s">
        <v>4172</v>
      </c>
      <c r="D4533" t="s">
        <v>3564</v>
      </c>
      <c r="E4533" t="s">
        <v>37</v>
      </c>
      <c r="F4533" s="2">
        <v>-496.61</v>
      </c>
      <c r="G4533" t="s">
        <v>52</v>
      </c>
      <c r="H4533">
        <v>2123710218</v>
      </c>
      <c r="I4533" t="s">
        <v>57</v>
      </c>
      <c r="J4533" t="s">
        <v>58</v>
      </c>
      <c r="K4533" t="s">
        <v>40</v>
      </c>
      <c r="L4533" t="s">
        <v>122</v>
      </c>
      <c r="M4533" t="s">
        <v>122</v>
      </c>
      <c r="O4533" t="s">
        <v>61</v>
      </c>
      <c r="P4533" t="s">
        <v>43</v>
      </c>
      <c r="R4533" s="2">
        <v>496.61</v>
      </c>
      <c r="S4533">
        <v>2019</v>
      </c>
      <c r="T4533" t="s">
        <v>4848</v>
      </c>
    </row>
    <row r="4534" spans="1:20" hidden="1" x14ac:dyDescent="0.35">
      <c r="A4534" s="1">
        <v>43621</v>
      </c>
      <c r="B4534" t="s">
        <v>122</v>
      </c>
      <c r="C4534" t="s">
        <v>4172</v>
      </c>
      <c r="D4534" t="s">
        <v>3566</v>
      </c>
      <c r="E4534" t="s">
        <v>37</v>
      </c>
      <c r="F4534" s="2">
        <v>-631.1</v>
      </c>
      <c r="G4534" t="s">
        <v>533</v>
      </c>
      <c r="H4534">
        <v>2120678228</v>
      </c>
      <c r="I4534" t="s">
        <v>57</v>
      </c>
      <c r="J4534" t="s">
        <v>58</v>
      </c>
      <c r="K4534" t="s">
        <v>40</v>
      </c>
      <c r="L4534" t="s">
        <v>122</v>
      </c>
      <c r="M4534" t="s">
        <v>122</v>
      </c>
      <c r="O4534" t="s">
        <v>534</v>
      </c>
      <c r="P4534" t="s">
        <v>43</v>
      </c>
      <c r="R4534" s="2">
        <v>631.1</v>
      </c>
      <c r="S4534">
        <v>2019</v>
      </c>
      <c r="T4534" t="s">
        <v>4848</v>
      </c>
    </row>
    <row r="4535" spans="1:20" hidden="1" x14ac:dyDescent="0.35">
      <c r="A4535" s="1">
        <v>43621</v>
      </c>
      <c r="B4535" t="s">
        <v>4910</v>
      </c>
      <c r="C4535" t="s">
        <v>4911</v>
      </c>
      <c r="D4535" t="s">
        <v>4912</v>
      </c>
      <c r="E4535" t="s">
        <v>37</v>
      </c>
      <c r="F4535" s="2">
        <v>-20.99</v>
      </c>
      <c r="G4535" t="s">
        <v>3019</v>
      </c>
      <c r="H4535">
        <v>710655031</v>
      </c>
      <c r="I4535" t="s">
        <v>2888</v>
      </c>
      <c r="J4535" t="s">
        <v>17</v>
      </c>
      <c r="K4535" t="s">
        <v>40</v>
      </c>
      <c r="L4535" t="s">
        <v>83</v>
      </c>
      <c r="M4535" t="s">
        <v>3706</v>
      </c>
      <c r="O4535" t="s">
        <v>3021</v>
      </c>
      <c r="P4535" t="s">
        <v>43</v>
      </c>
      <c r="R4535" s="2">
        <v>20.99</v>
      </c>
      <c r="S4535">
        <v>2019</v>
      </c>
      <c r="T4535" t="s">
        <v>4848</v>
      </c>
    </row>
    <row r="4536" spans="1:20" hidden="1" x14ac:dyDescent="0.35">
      <c r="A4536" s="1">
        <v>43622</v>
      </c>
      <c r="B4536" t="s">
        <v>122</v>
      </c>
      <c r="C4536" t="s">
        <v>4488</v>
      </c>
      <c r="D4536" t="s">
        <v>3568</v>
      </c>
      <c r="E4536" t="s">
        <v>37</v>
      </c>
      <c r="F4536" s="2">
        <v>-381.03</v>
      </c>
      <c r="G4536" t="s">
        <v>779</v>
      </c>
      <c r="H4536">
        <v>8320442620</v>
      </c>
      <c r="I4536" t="s">
        <v>57</v>
      </c>
      <c r="J4536" t="s">
        <v>277</v>
      </c>
      <c r="K4536" t="s">
        <v>40</v>
      </c>
      <c r="L4536" t="s">
        <v>122</v>
      </c>
      <c r="M4536" t="s">
        <v>122</v>
      </c>
      <c r="O4536" t="s">
        <v>780</v>
      </c>
      <c r="P4536" t="s">
        <v>43</v>
      </c>
      <c r="R4536" s="2">
        <v>381.03</v>
      </c>
      <c r="S4536">
        <v>2019</v>
      </c>
      <c r="T4536" t="s">
        <v>4848</v>
      </c>
    </row>
    <row r="4537" spans="1:20" hidden="1" x14ac:dyDescent="0.35">
      <c r="A4537" s="1">
        <v>43623</v>
      </c>
      <c r="B4537" t="s">
        <v>418</v>
      </c>
      <c r="C4537" t="s">
        <v>4913</v>
      </c>
      <c r="D4537" t="s">
        <v>4914</v>
      </c>
      <c r="E4537" t="s">
        <v>37</v>
      </c>
      <c r="F4537" s="2">
        <v>-818</v>
      </c>
      <c r="G4537" t="s">
        <v>276</v>
      </c>
      <c r="H4537">
        <v>3123680344</v>
      </c>
      <c r="I4537" t="s">
        <v>57</v>
      </c>
      <c r="J4537" t="s">
        <v>277</v>
      </c>
      <c r="K4537" t="s">
        <v>40</v>
      </c>
      <c r="L4537" t="s">
        <v>418</v>
      </c>
      <c r="M4537" t="s">
        <v>418</v>
      </c>
      <c r="O4537" t="s">
        <v>279</v>
      </c>
      <c r="P4537" t="s">
        <v>43</v>
      </c>
      <c r="R4537" s="2">
        <v>818</v>
      </c>
      <c r="S4537">
        <v>2019</v>
      </c>
      <c r="T4537" t="s">
        <v>4848</v>
      </c>
    </row>
    <row r="4538" spans="1:20" hidden="1" x14ac:dyDescent="0.35">
      <c r="A4538" s="1">
        <v>43623</v>
      </c>
      <c r="B4538" t="s">
        <v>87</v>
      </c>
      <c r="C4538" t="s">
        <v>3933</v>
      </c>
      <c r="D4538" t="s">
        <v>4915</v>
      </c>
      <c r="E4538" t="s">
        <v>37</v>
      </c>
      <c r="F4538" s="2">
        <v>950</v>
      </c>
      <c r="G4538" t="s">
        <v>2641</v>
      </c>
      <c r="H4538">
        <v>886968291</v>
      </c>
      <c r="I4538" t="s">
        <v>38</v>
      </c>
      <c r="J4538" t="s">
        <v>58</v>
      </c>
      <c r="K4538" t="s">
        <v>91</v>
      </c>
      <c r="L4538" t="s">
        <v>87</v>
      </c>
      <c r="M4538" t="s">
        <v>87</v>
      </c>
      <c r="O4538" t="s">
        <v>2642</v>
      </c>
      <c r="P4538" t="s">
        <v>43</v>
      </c>
      <c r="R4538" s="2">
        <v>950</v>
      </c>
      <c r="S4538">
        <v>2019</v>
      </c>
      <c r="T4538" t="s">
        <v>4848</v>
      </c>
    </row>
    <row r="4539" spans="1:20" hidden="1" x14ac:dyDescent="0.35">
      <c r="A4539" s="1">
        <v>43626</v>
      </c>
      <c r="B4539" t="s">
        <v>3980</v>
      </c>
      <c r="C4539" t="s">
        <v>4530</v>
      </c>
      <c r="D4539" t="s">
        <v>4916</v>
      </c>
      <c r="E4539" t="s">
        <v>37</v>
      </c>
      <c r="F4539" s="2">
        <v>-193.17</v>
      </c>
      <c r="G4539" t="s">
        <v>276</v>
      </c>
      <c r="H4539">
        <v>3123680344</v>
      </c>
      <c r="I4539" t="s">
        <v>57</v>
      </c>
      <c r="J4539" t="s">
        <v>277</v>
      </c>
      <c r="K4539" t="s">
        <v>40</v>
      </c>
      <c r="L4539" t="s">
        <v>66</v>
      </c>
      <c r="M4539" t="s">
        <v>66</v>
      </c>
      <c r="O4539" t="s">
        <v>279</v>
      </c>
      <c r="P4539" t="s">
        <v>43</v>
      </c>
      <c r="R4539" s="2">
        <v>193.17</v>
      </c>
      <c r="S4539">
        <v>2019</v>
      </c>
      <c r="T4539" t="s">
        <v>4848</v>
      </c>
    </row>
    <row r="4540" spans="1:20" hidden="1" x14ac:dyDescent="0.35">
      <c r="A4540" s="1">
        <v>43626</v>
      </c>
      <c r="B4540" t="s">
        <v>3536</v>
      </c>
      <c r="C4540" t="s">
        <v>4868</v>
      </c>
      <c r="D4540" t="s">
        <v>4917</v>
      </c>
      <c r="E4540" t="s">
        <v>37</v>
      </c>
      <c r="F4540" s="2">
        <v>-150</v>
      </c>
      <c r="G4540" t="s">
        <v>276</v>
      </c>
      <c r="H4540">
        <v>3123680344</v>
      </c>
      <c r="I4540" t="s">
        <v>57</v>
      </c>
      <c r="J4540" t="s">
        <v>277</v>
      </c>
      <c r="K4540" t="s">
        <v>1160</v>
      </c>
      <c r="L4540" t="s">
        <v>1161</v>
      </c>
      <c r="M4540" t="s">
        <v>3536</v>
      </c>
      <c r="O4540" t="s">
        <v>279</v>
      </c>
      <c r="P4540" t="s">
        <v>43</v>
      </c>
      <c r="R4540" s="2">
        <v>150</v>
      </c>
      <c r="S4540">
        <v>2019</v>
      </c>
      <c r="T4540" t="s">
        <v>4848</v>
      </c>
    </row>
    <row r="4541" spans="1:20" hidden="1" x14ac:dyDescent="0.35">
      <c r="A4541" s="1">
        <v>43626</v>
      </c>
      <c r="B4541" t="s">
        <v>3980</v>
      </c>
      <c r="C4541" t="s">
        <v>4530</v>
      </c>
      <c r="D4541" t="s">
        <v>4918</v>
      </c>
      <c r="E4541" t="s">
        <v>37</v>
      </c>
      <c r="F4541" s="2">
        <v>-6.05</v>
      </c>
      <c r="G4541" t="s">
        <v>276</v>
      </c>
      <c r="H4541">
        <v>3123680344</v>
      </c>
      <c r="I4541" t="s">
        <v>57</v>
      </c>
      <c r="J4541" t="s">
        <v>277</v>
      </c>
      <c r="K4541" t="s">
        <v>40</v>
      </c>
      <c r="L4541" t="s">
        <v>66</v>
      </c>
      <c r="M4541" t="s">
        <v>66</v>
      </c>
      <c r="O4541" t="s">
        <v>279</v>
      </c>
      <c r="P4541" t="s">
        <v>43</v>
      </c>
      <c r="R4541" s="2">
        <v>6.05</v>
      </c>
      <c r="S4541">
        <v>2019</v>
      </c>
      <c r="T4541" t="s">
        <v>4848</v>
      </c>
    </row>
    <row r="4542" spans="1:20" hidden="1" x14ac:dyDescent="0.35">
      <c r="A4542" s="1">
        <v>43626</v>
      </c>
      <c r="B4542" t="s">
        <v>87</v>
      </c>
      <c r="C4542" t="s">
        <v>1161</v>
      </c>
      <c r="D4542" t="s">
        <v>4919</v>
      </c>
      <c r="E4542" t="s">
        <v>37</v>
      </c>
      <c r="F4542" s="2">
        <v>1995</v>
      </c>
      <c r="G4542" t="s">
        <v>276</v>
      </c>
      <c r="H4542">
        <v>3123680344</v>
      </c>
      <c r="I4542" t="s">
        <v>57</v>
      </c>
      <c r="J4542" t="s">
        <v>277</v>
      </c>
      <c r="K4542" t="s">
        <v>91</v>
      </c>
      <c r="L4542" t="s">
        <v>87</v>
      </c>
      <c r="M4542" t="s">
        <v>87</v>
      </c>
      <c r="O4542" t="s">
        <v>279</v>
      </c>
      <c r="P4542" t="s">
        <v>43</v>
      </c>
      <c r="R4542" s="2">
        <v>1995</v>
      </c>
      <c r="S4542">
        <v>2019</v>
      </c>
      <c r="T4542" t="s">
        <v>4848</v>
      </c>
    </row>
    <row r="4543" spans="1:20" hidden="1" x14ac:dyDescent="0.35">
      <c r="A4543" s="1">
        <v>43626</v>
      </c>
      <c r="B4543" t="s">
        <v>3538</v>
      </c>
      <c r="C4543" t="s">
        <v>4868</v>
      </c>
      <c r="D4543" t="s">
        <v>4920</v>
      </c>
      <c r="E4543" t="s">
        <v>37</v>
      </c>
      <c r="F4543" s="2">
        <v>150</v>
      </c>
      <c r="G4543" t="s">
        <v>1191</v>
      </c>
      <c r="H4543">
        <v>7123691524</v>
      </c>
      <c r="I4543" t="s">
        <v>57</v>
      </c>
      <c r="J4543" t="s">
        <v>277</v>
      </c>
      <c r="K4543" t="s">
        <v>1160</v>
      </c>
      <c r="L4543" t="s">
        <v>1161</v>
      </c>
      <c r="M4543" t="s">
        <v>3538</v>
      </c>
      <c r="O4543" t="s">
        <v>279</v>
      </c>
      <c r="P4543" t="s">
        <v>500</v>
      </c>
      <c r="R4543" s="2">
        <v>150</v>
      </c>
      <c r="S4543">
        <v>2019</v>
      </c>
      <c r="T4543" t="s">
        <v>4848</v>
      </c>
    </row>
    <row r="4544" spans="1:20" hidden="1" x14ac:dyDescent="0.35">
      <c r="A4544" s="1">
        <v>43626</v>
      </c>
      <c r="B4544" t="s">
        <v>4921</v>
      </c>
      <c r="C4544" t="s">
        <v>4922</v>
      </c>
      <c r="D4544" t="s">
        <v>4923</v>
      </c>
      <c r="E4544" t="s">
        <v>37</v>
      </c>
      <c r="F4544" s="2">
        <v>-1995</v>
      </c>
      <c r="G4544" t="s">
        <v>2641</v>
      </c>
      <c r="H4544">
        <v>886968291</v>
      </c>
      <c r="I4544" t="s">
        <v>38</v>
      </c>
      <c r="J4544" t="s">
        <v>58</v>
      </c>
      <c r="K4544" t="s">
        <v>91</v>
      </c>
      <c r="L4544" t="s">
        <v>87</v>
      </c>
      <c r="M4544" t="s">
        <v>87</v>
      </c>
      <c r="O4544" t="s">
        <v>2642</v>
      </c>
      <c r="P4544" t="s">
        <v>43</v>
      </c>
      <c r="R4544" s="2">
        <v>1995</v>
      </c>
      <c r="S4544">
        <v>2019</v>
      </c>
      <c r="T4544" t="s">
        <v>4848</v>
      </c>
    </row>
    <row r="4545" spans="1:20" hidden="1" x14ac:dyDescent="0.35">
      <c r="A4545" s="1">
        <v>43626</v>
      </c>
      <c r="B4545" t="s">
        <v>3980</v>
      </c>
      <c r="C4545" t="s">
        <v>4924</v>
      </c>
      <c r="D4545" t="s">
        <v>4925</v>
      </c>
      <c r="E4545" t="s">
        <v>37</v>
      </c>
      <c r="F4545" s="2">
        <v>-175.06</v>
      </c>
      <c r="G4545" t="s">
        <v>2641</v>
      </c>
      <c r="H4545">
        <v>886968291</v>
      </c>
      <c r="I4545" t="s">
        <v>38</v>
      </c>
      <c r="J4545" t="s">
        <v>58</v>
      </c>
      <c r="K4545" t="s">
        <v>40</v>
      </c>
      <c r="L4545" t="s">
        <v>66</v>
      </c>
      <c r="M4545" t="s">
        <v>66</v>
      </c>
      <c r="O4545" t="s">
        <v>2642</v>
      </c>
      <c r="P4545" t="s">
        <v>43</v>
      </c>
      <c r="R4545" s="2">
        <v>175.06</v>
      </c>
      <c r="S4545">
        <v>2019</v>
      </c>
      <c r="T4545" t="s">
        <v>4848</v>
      </c>
    </row>
    <row r="4546" spans="1:20" hidden="1" x14ac:dyDescent="0.35">
      <c r="A4546" s="1">
        <v>43626</v>
      </c>
      <c r="B4546" t="s">
        <v>3980</v>
      </c>
      <c r="C4546" t="s">
        <v>4926</v>
      </c>
      <c r="D4546" t="s">
        <v>4927</v>
      </c>
      <c r="E4546" t="s">
        <v>37</v>
      </c>
      <c r="F4546" s="2">
        <v>-21.66</v>
      </c>
      <c r="G4546" t="s">
        <v>2641</v>
      </c>
      <c r="H4546">
        <v>886968291</v>
      </c>
      <c r="I4546" t="s">
        <v>38</v>
      </c>
      <c r="J4546" t="s">
        <v>58</v>
      </c>
      <c r="K4546" t="s">
        <v>40</v>
      </c>
      <c r="L4546" t="s">
        <v>66</v>
      </c>
      <c r="M4546" t="s">
        <v>66</v>
      </c>
      <c r="O4546" t="s">
        <v>2642</v>
      </c>
      <c r="P4546" t="s">
        <v>43</v>
      </c>
      <c r="R4546" s="2">
        <v>21.66</v>
      </c>
      <c r="S4546">
        <v>2019</v>
      </c>
      <c r="T4546" t="s">
        <v>4848</v>
      </c>
    </row>
    <row r="4547" spans="1:20" hidden="1" x14ac:dyDescent="0.35">
      <c r="A4547" s="1">
        <v>43626</v>
      </c>
      <c r="B4547" t="s">
        <v>3980</v>
      </c>
      <c r="C4547" t="s">
        <v>4928</v>
      </c>
      <c r="D4547" t="s">
        <v>4929</v>
      </c>
      <c r="E4547" t="s">
        <v>37</v>
      </c>
      <c r="F4547" s="2">
        <v>-15.04</v>
      </c>
      <c r="G4547" t="s">
        <v>2641</v>
      </c>
      <c r="H4547">
        <v>886968291</v>
      </c>
      <c r="I4547" t="s">
        <v>38</v>
      </c>
      <c r="J4547" t="s">
        <v>58</v>
      </c>
      <c r="K4547" t="s">
        <v>40</v>
      </c>
      <c r="L4547" t="s">
        <v>66</v>
      </c>
      <c r="M4547" t="s">
        <v>66</v>
      </c>
      <c r="O4547" t="s">
        <v>2642</v>
      </c>
      <c r="P4547" t="s">
        <v>43</v>
      </c>
      <c r="R4547" s="2">
        <v>15.04</v>
      </c>
      <c r="S4547">
        <v>2019</v>
      </c>
      <c r="T4547" t="s">
        <v>4848</v>
      </c>
    </row>
    <row r="4548" spans="1:20" hidden="1" x14ac:dyDescent="0.35">
      <c r="A4548" s="1">
        <v>43626</v>
      </c>
      <c r="B4548" t="s">
        <v>4930</v>
      </c>
      <c r="C4548" t="s">
        <v>4931</v>
      </c>
      <c r="D4548" t="s">
        <v>4932</v>
      </c>
      <c r="E4548" t="s">
        <v>37</v>
      </c>
      <c r="F4548" s="2">
        <v>-9.73</v>
      </c>
      <c r="G4548" t="s">
        <v>2641</v>
      </c>
      <c r="H4548">
        <v>886968291</v>
      </c>
      <c r="I4548" t="s">
        <v>38</v>
      </c>
      <c r="J4548" t="s">
        <v>58</v>
      </c>
      <c r="K4548" t="s">
        <v>40</v>
      </c>
      <c r="L4548" t="s">
        <v>83</v>
      </c>
      <c r="M4548" t="s">
        <v>3706</v>
      </c>
      <c r="O4548" t="s">
        <v>2642</v>
      </c>
      <c r="P4548" t="s">
        <v>43</v>
      </c>
      <c r="R4548" s="2">
        <v>9.73</v>
      </c>
      <c r="S4548">
        <v>2019</v>
      </c>
      <c r="T4548" t="s">
        <v>4848</v>
      </c>
    </row>
    <row r="4549" spans="1:20" hidden="1" x14ac:dyDescent="0.35">
      <c r="A4549" s="1">
        <v>43626</v>
      </c>
      <c r="B4549" t="s">
        <v>3980</v>
      </c>
      <c r="C4549" t="s">
        <v>4933</v>
      </c>
      <c r="D4549" t="s">
        <v>4934</v>
      </c>
      <c r="E4549" t="s">
        <v>37</v>
      </c>
      <c r="F4549" s="2">
        <v>-7.33</v>
      </c>
      <c r="G4549" t="s">
        <v>2641</v>
      </c>
      <c r="H4549">
        <v>886968291</v>
      </c>
      <c r="I4549" t="s">
        <v>38</v>
      </c>
      <c r="J4549" t="s">
        <v>58</v>
      </c>
      <c r="K4549" t="s">
        <v>40</v>
      </c>
      <c r="L4549" t="s">
        <v>66</v>
      </c>
      <c r="M4549" t="s">
        <v>66</v>
      </c>
      <c r="O4549" t="s">
        <v>2642</v>
      </c>
      <c r="P4549" t="s">
        <v>43</v>
      </c>
      <c r="R4549" s="2">
        <v>7.33</v>
      </c>
      <c r="S4549">
        <v>2019</v>
      </c>
      <c r="T4549" t="s">
        <v>4848</v>
      </c>
    </row>
    <row r="4550" spans="1:20" hidden="1" x14ac:dyDescent="0.35">
      <c r="A4550" s="1">
        <v>43626</v>
      </c>
      <c r="B4550" t="s">
        <v>4935</v>
      </c>
      <c r="C4550" t="s">
        <v>4779</v>
      </c>
      <c r="D4550" t="s">
        <v>4936</v>
      </c>
      <c r="E4550" t="s">
        <v>37</v>
      </c>
      <c r="F4550" s="2">
        <v>1995</v>
      </c>
      <c r="G4550" t="s">
        <v>3019</v>
      </c>
      <c r="H4550">
        <v>710655031</v>
      </c>
      <c r="I4550" t="s">
        <v>2888</v>
      </c>
      <c r="J4550" t="s">
        <v>17</v>
      </c>
      <c r="K4550" t="s">
        <v>91</v>
      </c>
      <c r="L4550" t="s">
        <v>87</v>
      </c>
      <c r="M4550" t="s">
        <v>87</v>
      </c>
      <c r="O4550" t="s">
        <v>3021</v>
      </c>
      <c r="P4550" t="s">
        <v>43</v>
      </c>
      <c r="R4550" s="2">
        <v>1995</v>
      </c>
      <c r="S4550">
        <v>2019</v>
      </c>
      <c r="T4550" t="s">
        <v>4848</v>
      </c>
    </row>
    <row r="4551" spans="1:20" hidden="1" x14ac:dyDescent="0.35">
      <c r="A4551" s="1">
        <v>43627</v>
      </c>
      <c r="B4551" t="s">
        <v>3755</v>
      </c>
      <c r="C4551" t="s">
        <v>3951</v>
      </c>
      <c r="D4551" t="s">
        <v>4937</v>
      </c>
      <c r="E4551" t="s">
        <v>37</v>
      </c>
      <c r="F4551" s="2">
        <v>-150</v>
      </c>
      <c r="G4551" t="s">
        <v>29</v>
      </c>
      <c r="H4551">
        <v>2123674356</v>
      </c>
      <c r="I4551" t="s">
        <v>38</v>
      </c>
      <c r="J4551" t="s">
        <v>39</v>
      </c>
      <c r="K4551" t="s">
        <v>40</v>
      </c>
      <c r="L4551" t="s">
        <v>112</v>
      </c>
      <c r="M4551" t="s">
        <v>112</v>
      </c>
      <c r="O4551" t="s">
        <v>42</v>
      </c>
      <c r="P4551" t="s">
        <v>43</v>
      </c>
      <c r="R4551" s="2">
        <v>150</v>
      </c>
      <c r="S4551">
        <v>2019</v>
      </c>
      <c r="T4551" t="s">
        <v>4848</v>
      </c>
    </row>
    <row r="4552" spans="1:20" hidden="1" x14ac:dyDescent="0.35">
      <c r="A4552" s="1">
        <v>43627</v>
      </c>
      <c r="B4552" t="s">
        <v>3755</v>
      </c>
      <c r="C4552" t="s">
        <v>3951</v>
      </c>
      <c r="D4552" t="s">
        <v>4938</v>
      </c>
      <c r="E4552" t="s">
        <v>37</v>
      </c>
      <c r="F4552" s="2">
        <v>-150</v>
      </c>
      <c r="G4552" t="s">
        <v>276</v>
      </c>
      <c r="H4552">
        <v>3123680344</v>
      </c>
      <c r="I4552" t="s">
        <v>57</v>
      </c>
      <c r="J4552" t="s">
        <v>277</v>
      </c>
      <c r="K4552" t="s">
        <v>40</v>
      </c>
      <c r="L4552" t="s">
        <v>112</v>
      </c>
      <c r="M4552" t="s">
        <v>112</v>
      </c>
      <c r="O4552" t="s">
        <v>279</v>
      </c>
      <c r="P4552" t="s">
        <v>43</v>
      </c>
      <c r="R4552" s="2">
        <v>150</v>
      </c>
      <c r="S4552">
        <v>2019</v>
      </c>
      <c r="T4552" t="s">
        <v>4848</v>
      </c>
    </row>
    <row r="4553" spans="1:20" hidden="1" x14ac:dyDescent="0.35">
      <c r="A4553" s="1">
        <v>43627</v>
      </c>
      <c r="B4553" t="s">
        <v>4935</v>
      </c>
      <c r="C4553" t="s">
        <v>1161</v>
      </c>
      <c r="D4553" t="s">
        <v>4939</v>
      </c>
      <c r="E4553" t="s">
        <v>37</v>
      </c>
      <c r="F4553" s="2">
        <v>1995</v>
      </c>
      <c r="G4553" t="s">
        <v>2641</v>
      </c>
      <c r="H4553">
        <v>886968291</v>
      </c>
      <c r="I4553" t="s">
        <v>38</v>
      </c>
      <c r="J4553" t="s">
        <v>58</v>
      </c>
      <c r="K4553" t="s">
        <v>91</v>
      </c>
      <c r="L4553" t="s">
        <v>87</v>
      </c>
      <c r="M4553" t="s">
        <v>87</v>
      </c>
      <c r="O4553" t="s">
        <v>2642</v>
      </c>
      <c r="P4553" t="s">
        <v>43</v>
      </c>
      <c r="R4553" s="2">
        <v>1995</v>
      </c>
      <c r="S4553">
        <v>2019</v>
      </c>
      <c r="T4553" t="s">
        <v>4848</v>
      </c>
    </row>
    <row r="4554" spans="1:20" hidden="1" x14ac:dyDescent="0.35">
      <c r="A4554" s="1">
        <v>43627</v>
      </c>
      <c r="B4554" t="s">
        <v>4935</v>
      </c>
      <c r="C4554" t="s">
        <v>4629</v>
      </c>
      <c r="D4554" t="s">
        <v>4940</v>
      </c>
      <c r="E4554" t="s">
        <v>37</v>
      </c>
      <c r="F4554" s="2">
        <v>-1995</v>
      </c>
      <c r="G4554" t="s">
        <v>3019</v>
      </c>
      <c r="H4554">
        <v>710655031</v>
      </c>
      <c r="I4554" t="s">
        <v>2888</v>
      </c>
      <c r="J4554" t="s">
        <v>17</v>
      </c>
      <c r="K4554" t="s">
        <v>91</v>
      </c>
      <c r="L4554" t="s">
        <v>87</v>
      </c>
      <c r="M4554" t="s">
        <v>87</v>
      </c>
      <c r="O4554" t="s">
        <v>3021</v>
      </c>
      <c r="P4554" t="s">
        <v>43</v>
      </c>
      <c r="R4554" s="2">
        <v>1995</v>
      </c>
      <c r="S4554">
        <v>2019</v>
      </c>
      <c r="T4554" t="s">
        <v>4848</v>
      </c>
    </row>
    <row r="4555" spans="1:20" hidden="1" x14ac:dyDescent="0.35">
      <c r="A4555" s="1">
        <v>43628</v>
      </c>
      <c r="B4555" t="s">
        <v>87</v>
      </c>
      <c r="C4555" t="s">
        <v>3933</v>
      </c>
      <c r="D4555" t="s">
        <v>4941</v>
      </c>
      <c r="E4555" t="s">
        <v>37</v>
      </c>
      <c r="F4555" s="2">
        <v>845</v>
      </c>
      <c r="G4555" t="s">
        <v>3027</v>
      </c>
      <c r="H4555">
        <v>886965909</v>
      </c>
      <c r="I4555" t="s">
        <v>38</v>
      </c>
      <c r="J4555" t="s">
        <v>58</v>
      </c>
      <c r="K4555" t="s">
        <v>91</v>
      </c>
      <c r="L4555" t="s">
        <v>87</v>
      </c>
      <c r="M4555" t="s">
        <v>87</v>
      </c>
      <c r="O4555" t="s">
        <v>3035</v>
      </c>
      <c r="P4555" t="s">
        <v>43</v>
      </c>
      <c r="R4555" s="2">
        <v>845</v>
      </c>
      <c r="S4555">
        <v>2019</v>
      </c>
      <c r="T4555" t="s">
        <v>4848</v>
      </c>
    </row>
    <row r="4556" spans="1:20" hidden="1" x14ac:dyDescent="0.35">
      <c r="A4556" s="1">
        <v>43629</v>
      </c>
      <c r="B4556" t="s">
        <v>4873</v>
      </c>
      <c r="C4556" t="s">
        <v>1161</v>
      </c>
      <c r="D4556" t="s">
        <v>4942</v>
      </c>
      <c r="E4556" t="s">
        <v>37</v>
      </c>
      <c r="F4556" s="2">
        <v>-24.84</v>
      </c>
      <c r="G4556" t="s">
        <v>29</v>
      </c>
      <c r="H4556">
        <v>2123674356</v>
      </c>
      <c r="I4556" t="s">
        <v>38</v>
      </c>
      <c r="J4556" t="s">
        <v>39</v>
      </c>
      <c r="K4556" t="s">
        <v>40</v>
      </c>
      <c r="L4556" t="s">
        <v>66</v>
      </c>
      <c r="M4556" t="s">
        <v>66</v>
      </c>
      <c r="O4556" t="s">
        <v>42</v>
      </c>
      <c r="P4556" t="s">
        <v>43</v>
      </c>
      <c r="R4556" s="2">
        <v>24.84</v>
      </c>
      <c r="S4556">
        <v>2019</v>
      </c>
      <c r="T4556" t="s">
        <v>4848</v>
      </c>
    </row>
    <row r="4557" spans="1:20" hidden="1" x14ac:dyDescent="0.35">
      <c r="A4557" s="1">
        <v>43629</v>
      </c>
      <c r="B4557" t="s">
        <v>4873</v>
      </c>
      <c r="C4557" t="s">
        <v>1161</v>
      </c>
      <c r="D4557" t="s">
        <v>4943</v>
      </c>
      <c r="E4557" t="s">
        <v>37</v>
      </c>
      <c r="F4557" s="2">
        <v>24.84</v>
      </c>
      <c r="G4557" t="s">
        <v>29</v>
      </c>
      <c r="H4557">
        <v>2123674356</v>
      </c>
      <c r="I4557" t="s">
        <v>38</v>
      </c>
      <c r="J4557" t="s">
        <v>39</v>
      </c>
      <c r="K4557" t="s">
        <v>40</v>
      </c>
      <c r="L4557" t="s">
        <v>66</v>
      </c>
      <c r="M4557" t="s">
        <v>66</v>
      </c>
      <c r="O4557" t="s">
        <v>42</v>
      </c>
      <c r="P4557" t="s">
        <v>43</v>
      </c>
      <c r="R4557" s="2">
        <v>24.84</v>
      </c>
      <c r="S4557">
        <v>2019</v>
      </c>
      <c r="T4557" t="s">
        <v>4848</v>
      </c>
    </row>
    <row r="4558" spans="1:20" hidden="1" x14ac:dyDescent="0.35">
      <c r="A4558" s="1">
        <v>43630</v>
      </c>
      <c r="B4558" t="s">
        <v>4944</v>
      </c>
      <c r="C4558" t="s">
        <v>4945</v>
      </c>
      <c r="D4558" t="s">
        <v>4946</v>
      </c>
      <c r="E4558" t="s">
        <v>37</v>
      </c>
      <c r="F4558" s="2">
        <v>-50</v>
      </c>
      <c r="G4558" t="s">
        <v>3019</v>
      </c>
      <c r="H4558">
        <v>710655031</v>
      </c>
      <c r="I4558" t="s">
        <v>2888</v>
      </c>
      <c r="J4558" t="s">
        <v>17</v>
      </c>
      <c r="K4558" t="s">
        <v>4014</v>
      </c>
      <c r="L4558" t="s">
        <v>4058</v>
      </c>
      <c r="M4558" t="s">
        <v>4947</v>
      </c>
      <c r="O4558" t="s">
        <v>3021</v>
      </c>
      <c r="P4558" t="s">
        <v>43</v>
      </c>
      <c r="R4558" s="2">
        <v>50</v>
      </c>
      <c r="S4558">
        <v>2019</v>
      </c>
      <c r="T4558" t="s">
        <v>4848</v>
      </c>
    </row>
    <row r="4559" spans="1:20" hidden="1" x14ac:dyDescent="0.35">
      <c r="A4559" s="1">
        <v>43633</v>
      </c>
      <c r="B4559" t="s">
        <v>4347</v>
      </c>
      <c r="C4559" t="s">
        <v>1161</v>
      </c>
      <c r="D4559" t="s">
        <v>4948</v>
      </c>
      <c r="E4559" t="s">
        <v>37</v>
      </c>
      <c r="F4559" s="2">
        <v>-170</v>
      </c>
      <c r="G4559" t="s">
        <v>29</v>
      </c>
      <c r="H4559">
        <v>2123674356</v>
      </c>
      <c r="I4559" t="s">
        <v>38</v>
      </c>
      <c r="J4559" t="s">
        <v>39</v>
      </c>
      <c r="K4559" t="s">
        <v>40</v>
      </c>
      <c r="L4559" t="s">
        <v>112</v>
      </c>
      <c r="M4559" t="s">
        <v>112</v>
      </c>
      <c r="O4559" t="s">
        <v>42</v>
      </c>
      <c r="P4559" t="s">
        <v>43</v>
      </c>
      <c r="R4559" s="2">
        <v>170</v>
      </c>
      <c r="S4559">
        <v>2019</v>
      </c>
      <c r="T4559" t="s">
        <v>4848</v>
      </c>
    </row>
    <row r="4560" spans="1:20" hidden="1" x14ac:dyDescent="0.35">
      <c r="A4560" s="1">
        <v>43633</v>
      </c>
      <c r="B4560" t="s">
        <v>87</v>
      </c>
      <c r="C4560" t="s">
        <v>3933</v>
      </c>
      <c r="D4560" t="s">
        <v>4949</v>
      </c>
      <c r="E4560" t="s">
        <v>37</v>
      </c>
      <c r="F4560" s="2">
        <v>1445</v>
      </c>
      <c r="G4560" t="s">
        <v>1761</v>
      </c>
      <c r="H4560">
        <v>3123788147</v>
      </c>
      <c r="I4560" t="s">
        <v>38</v>
      </c>
      <c r="J4560" t="s">
        <v>58</v>
      </c>
      <c r="K4560" t="s">
        <v>91</v>
      </c>
      <c r="L4560" t="s">
        <v>87</v>
      </c>
      <c r="M4560" t="s">
        <v>87</v>
      </c>
      <c r="O4560" t="s">
        <v>1762</v>
      </c>
      <c r="P4560" t="s">
        <v>43</v>
      </c>
      <c r="R4560" s="2">
        <v>1445</v>
      </c>
      <c r="S4560">
        <v>2019</v>
      </c>
      <c r="T4560" t="s">
        <v>4848</v>
      </c>
    </row>
    <row r="4561" spans="1:20" hidden="1" x14ac:dyDescent="0.35">
      <c r="A4561" s="1">
        <v>43633</v>
      </c>
      <c r="B4561" t="s">
        <v>4950</v>
      </c>
      <c r="C4561" t="s">
        <v>3933</v>
      </c>
      <c r="D4561" t="s">
        <v>4951</v>
      </c>
      <c r="E4561" t="s">
        <v>37</v>
      </c>
      <c r="F4561" s="2">
        <v>12795.93</v>
      </c>
      <c r="G4561" t="s">
        <v>4013</v>
      </c>
      <c r="H4561">
        <v>0</v>
      </c>
      <c r="I4561" t="s">
        <v>38</v>
      </c>
      <c r="J4561" t="s">
        <v>17</v>
      </c>
      <c r="K4561" t="s">
        <v>49</v>
      </c>
      <c r="L4561" t="s">
        <v>46</v>
      </c>
      <c r="M4561" t="s">
        <v>4952</v>
      </c>
      <c r="N4561" t="s">
        <v>4013</v>
      </c>
      <c r="O4561" t="s">
        <v>4016</v>
      </c>
      <c r="P4561" t="s">
        <v>43</v>
      </c>
      <c r="R4561" s="2">
        <v>12795.93</v>
      </c>
      <c r="S4561">
        <v>2019</v>
      </c>
      <c r="T4561" t="s">
        <v>4848</v>
      </c>
    </row>
    <row r="4562" spans="1:20" hidden="1" x14ac:dyDescent="0.35">
      <c r="A4562" s="1">
        <v>43633</v>
      </c>
      <c r="B4562" t="s">
        <v>4953</v>
      </c>
      <c r="C4562" t="s">
        <v>4954</v>
      </c>
      <c r="D4562" t="s">
        <v>4955</v>
      </c>
      <c r="E4562" t="s">
        <v>37</v>
      </c>
      <c r="F4562" s="2">
        <v>-50</v>
      </c>
      <c r="G4562" t="s">
        <v>2641</v>
      </c>
      <c r="H4562">
        <v>886968291</v>
      </c>
      <c r="I4562" t="s">
        <v>38</v>
      </c>
      <c r="J4562" t="s">
        <v>58</v>
      </c>
      <c r="K4562" t="s">
        <v>40</v>
      </c>
      <c r="L4562" t="s">
        <v>66</v>
      </c>
      <c r="M4562" t="s">
        <v>66</v>
      </c>
      <c r="O4562" t="s">
        <v>2642</v>
      </c>
      <c r="P4562" t="s">
        <v>43</v>
      </c>
      <c r="R4562" s="2">
        <v>50</v>
      </c>
      <c r="S4562">
        <v>2019</v>
      </c>
      <c r="T4562" t="s">
        <v>4848</v>
      </c>
    </row>
    <row r="4563" spans="1:20" hidden="1" x14ac:dyDescent="0.35">
      <c r="A4563" s="1">
        <v>43633</v>
      </c>
      <c r="B4563" t="s">
        <v>3786</v>
      </c>
      <c r="C4563" t="s">
        <v>4410</v>
      </c>
      <c r="D4563" t="s">
        <v>3957</v>
      </c>
      <c r="E4563" t="s">
        <v>37</v>
      </c>
      <c r="F4563" s="2">
        <v>-45</v>
      </c>
      <c r="G4563" t="s">
        <v>2641</v>
      </c>
      <c r="H4563">
        <v>886968291</v>
      </c>
      <c r="I4563" t="s">
        <v>38</v>
      </c>
      <c r="J4563" t="s">
        <v>58</v>
      </c>
      <c r="K4563" t="s">
        <v>40</v>
      </c>
      <c r="L4563" t="s">
        <v>66</v>
      </c>
      <c r="M4563" t="s">
        <v>66</v>
      </c>
      <c r="O4563" t="s">
        <v>2642</v>
      </c>
      <c r="P4563" t="s">
        <v>43</v>
      </c>
      <c r="R4563" s="2">
        <v>45</v>
      </c>
      <c r="S4563">
        <v>2019</v>
      </c>
      <c r="T4563" t="s">
        <v>4848</v>
      </c>
    </row>
    <row r="4564" spans="1:20" hidden="1" x14ac:dyDescent="0.35">
      <c r="A4564" s="1">
        <v>43633</v>
      </c>
      <c r="B4564" t="s">
        <v>4956</v>
      </c>
      <c r="C4564" t="s">
        <v>4070</v>
      </c>
      <c r="D4564" t="s">
        <v>4957</v>
      </c>
      <c r="E4564" t="s">
        <v>37</v>
      </c>
      <c r="F4564" s="2">
        <v>-1740</v>
      </c>
      <c r="G4564" t="s">
        <v>3027</v>
      </c>
      <c r="H4564">
        <v>886965909</v>
      </c>
      <c r="I4564" t="s">
        <v>38</v>
      </c>
      <c r="J4564" t="s">
        <v>58</v>
      </c>
      <c r="K4564" t="s">
        <v>96</v>
      </c>
      <c r="L4564" t="s">
        <v>97</v>
      </c>
      <c r="M4564" t="s">
        <v>97</v>
      </c>
      <c r="O4564" t="s">
        <v>3035</v>
      </c>
      <c r="P4564" t="s">
        <v>43</v>
      </c>
      <c r="R4564" s="2">
        <v>1740</v>
      </c>
      <c r="S4564">
        <v>2019</v>
      </c>
      <c r="T4564" t="s">
        <v>4848</v>
      </c>
    </row>
    <row r="4565" spans="1:20" hidden="1" x14ac:dyDescent="0.35">
      <c r="A4565" s="1">
        <v>43633</v>
      </c>
      <c r="B4565" t="s">
        <v>4958</v>
      </c>
      <c r="C4565" t="s">
        <v>4959</v>
      </c>
      <c r="D4565" t="s">
        <v>4960</v>
      </c>
      <c r="E4565" t="s">
        <v>37</v>
      </c>
      <c r="F4565" s="2">
        <v>-100</v>
      </c>
      <c r="G4565" t="s">
        <v>3027</v>
      </c>
      <c r="H4565">
        <v>886965909</v>
      </c>
      <c r="I4565" t="s">
        <v>38</v>
      </c>
      <c r="J4565" t="s">
        <v>58</v>
      </c>
      <c r="K4565" t="s">
        <v>40</v>
      </c>
      <c r="L4565" t="s">
        <v>66</v>
      </c>
      <c r="M4565" t="s">
        <v>66</v>
      </c>
      <c r="O4565" t="s">
        <v>3035</v>
      </c>
      <c r="P4565" t="s">
        <v>43</v>
      </c>
      <c r="R4565" s="2">
        <v>100</v>
      </c>
      <c r="S4565">
        <v>2019</v>
      </c>
      <c r="T4565" t="s">
        <v>4848</v>
      </c>
    </row>
    <row r="4566" spans="1:20" hidden="1" x14ac:dyDescent="0.35">
      <c r="A4566" s="1">
        <v>43633</v>
      </c>
      <c r="B4566" t="s">
        <v>3786</v>
      </c>
      <c r="C4566" t="s">
        <v>4410</v>
      </c>
      <c r="D4566" t="s">
        <v>3957</v>
      </c>
      <c r="E4566" t="s">
        <v>37</v>
      </c>
      <c r="F4566" s="2">
        <v>-45</v>
      </c>
      <c r="G4566" t="s">
        <v>3027</v>
      </c>
      <c r="H4566">
        <v>886965909</v>
      </c>
      <c r="I4566" t="s">
        <v>38</v>
      </c>
      <c r="J4566" t="s">
        <v>58</v>
      </c>
      <c r="K4566" t="s">
        <v>40</v>
      </c>
      <c r="L4566" t="s">
        <v>66</v>
      </c>
      <c r="M4566" t="s">
        <v>66</v>
      </c>
      <c r="O4566" t="s">
        <v>3035</v>
      </c>
      <c r="P4566" t="s">
        <v>43</v>
      </c>
      <c r="R4566" s="2">
        <v>45</v>
      </c>
      <c r="S4566">
        <v>2019</v>
      </c>
      <c r="T4566" t="s">
        <v>4848</v>
      </c>
    </row>
    <row r="4567" spans="1:20" hidden="1" x14ac:dyDescent="0.35">
      <c r="A4567" s="1">
        <v>43634</v>
      </c>
      <c r="B4567" t="s">
        <v>418</v>
      </c>
      <c r="C4567" t="s">
        <v>4961</v>
      </c>
      <c r="D4567" t="s">
        <v>3501</v>
      </c>
      <c r="E4567" t="s">
        <v>37</v>
      </c>
      <c r="F4567" s="2">
        <v>-167.33</v>
      </c>
      <c r="G4567" t="s">
        <v>1761</v>
      </c>
      <c r="H4567">
        <v>3123788147</v>
      </c>
      <c r="I4567" t="s">
        <v>38</v>
      </c>
      <c r="J4567" t="s">
        <v>58</v>
      </c>
      <c r="K4567" t="s">
        <v>40</v>
      </c>
      <c r="L4567" t="s">
        <v>418</v>
      </c>
      <c r="M4567" t="s">
        <v>418</v>
      </c>
      <c r="O4567" t="s">
        <v>1762</v>
      </c>
      <c r="P4567" t="s">
        <v>43</v>
      </c>
      <c r="R4567" s="2">
        <v>167.33</v>
      </c>
      <c r="S4567">
        <v>2019</v>
      </c>
      <c r="T4567" t="s">
        <v>4848</v>
      </c>
    </row>
    <row r="4568" spans="1:20" hidden="1" x14ac:dyDescent="0.35">
      <c r="A4568" s="1">
        <v>43634</v>
      </c>
      <c r="B4568" t="s">
        <v>4962</v>
      </c>
      <c r="C4568" t="s">
        <v>3951</v>
      </c>
      <c r="D4568" t="s">
        <v>4963</v>
      </c>
      <c r="E4568" t="s">
        <v>37</v>
      </c>
      <c r="F4568" s="2">
        <v>-1000</v>
      </c>
      <c r="G4568" t="s">
        <v>4013</v>
      </c>
      <c r="H4568">
        <v>0</v>
      </c>
      <c r="I4568" t="s">
        <v>38</v>
      </c>
      <c r="J4568" t="s">
        <v>17</v>
      </c>
      <c r="K4568" t="s">
        <v>4014</v>
      </c>
      <c r="L4568" t="s">
        <v>4058</v>
      </c>
      <c r="M4568" t="s">
        <v>4947</v>
      </c>
      <c r="O4568" t="s">
        <v>4016</v>
      </c>
      <c r="P4568" t="s">
        <v>43</v>
      </c>
      <c r="R4568" s="2">
        <v>1000</v>
      </c>
      <c r="S4568">
        <v>2019</v>
      </c>
      <c r="T4568" t="s">
        <v>4848</v>
      </c>
    </row>
    <row r="4569" spans="1:20" hidden="1" x14ac:dyDescent="0.35">
      <c r="A4569" s="1">
        <v>43634</v>
      </c>
      <c r="B4569" t="s">
        <v>4964</v>
      </c>
      <c r="C4569" t="s">
        <v>4410</v>
      </c>
      <c r="D4569" t="s">
        <v>3957</v>
      </c>
      <c r="E4569" t="s">
        <v>37</v>
      </c>
      <c r="F4569" s="2">
        <v>-18.420000000000002</v>
      </c>
      <c r="G4569" t="s">
        <v>3027</v>
      </c>
      <c r="H4569">
        <v>886965909</v>
      </c>
      <c r="I4569" t="s">
        <v>38</v>
      </c>
      <c r="J4569" t="s">
        <v>58</v>
      </c>
      <c r="K4569" t="s">
        <v>40</v>
      </c>
      <c r="L4569" t="s">
        <v>76</v>
      </c>
      <c r="M4569" t="s">
        <v>76</v>
      </c>
      <c r="O4569" t="s">
        <v>3035</v>
      </c>
      <c r="P4569" t="s">
        <v>43</v>
      </c>
      <c r="R4569" s="2">
        <v>18.420000000000002</v>
      </c>
      <c r="S4569">
        <v>2019</v>
      </c>
      <c r="T4569" t="s">
        <v>4848</v>
      </c>
    </row>
    <row r="4570" spans="1:20" hidden="1" x14ac:dyDescent="0.35">
      <c r="A4570" s="1">
        <v>43634</v>
      </c>
      <c r="B4570" t="s">
        <v>87</v>
      </c>
      <c r="C4570" t="s">
        <v>3933</v>
      </c>
      <c r="D4570" t="s">
        <v>4965</v>
      </c>
      <c r="E4570" t="s">
        <v>37</v>
      </c>
      <c r="F4570" s="2">
        <v>260</v>
      </c>
      <c r="G4570" t="s">
        <v>3027</v>
      </c>
      <c r="H4570">
        <v>886965909</v>
      </c>
      <c r="I4570" t="s">
        <v>38</v>
      </c>
      <c r="J4570" t="s">
        <v>58</v>
      </c>
      <c r="K4570" t="s">
        <v>91</v>
      </c>
      <c r="L4570" t="s">
        <v>87</v>
      </c>
      <c r="M4570" t="s">
        <v>87</v>
      </c>
      <c r="O4570" t="s">
        <v>3035</v>
      </c>
      <c r="P4570" t="s">
        <v>43</v>
      </c>
      <c r="R4570" s="2">
        <v>260</v>
      </c>
      <c r="S4570">
        <v>2019</v>
      </c>
      <c r="T4570" t="s">
        <v>4848</v>
      </c>
    </row>
    <row r="4571" spans="1:20" hidden="1" x14ac:dyDescent="0.35">
      <c r="A4571" s="1">
        <v>43634</v>
      </c>
      <c r="B4571" t="s">
        <v>4966</v>
      </c>
      <c r="C4571" t="s">
        <v>4009</v>
      </c>
      <c r="D4571" t="s">
        <v>3843</v>
      </c>
      <c r="E4571" t="s">
        <v>37</v>
      </c>
      <c r="F4571" s="2">
        <v>1740</v>
      </c>
      <c r="G4571" t="s">
        <v>3027</v>
      </c>
      <c r="H4571">
        <v>886965909</v>
      </c>
      <c r="I4571" t="s">
        <v>38</v>
      </c>
      <c r="J4571" t="s">
        <v>58</v>
      </c>
      <c r="K4571" t="s">
        <v>40</v>
      </c>
      <c r="L4571" t="s">
        <v>66</v>
      </c>
      <c r="M4571" t="s">
        <v>66</v>
      </c>
      <c r="O4571" t="s">
        <v>3035</v>
      </c>
      <c r="P4571" t="s">
        <v>43</v>
      </c>
      <c r="R4571" s="2">
        <v>1740</v>
      </c>
      <c r="S4571">
        <v>2019</v>
      </c>
      <c r="T4571" t="s">
        <v>4848</v>
      </c>
    </row>
    <row r="4572" spans="1:20" hidden="1" x14ac:dyDescent="0.35">
      <c r="A4572" s="1">
        <v>43635</v>
      </c>
      <c r="B4572" t="s">
        <v>4967</v>
      </c>
      <c r="C4572" t="s">
        <v>3951</v>
      </c>
      <c r="D4572" t="s">
        <v>4968</v>
      </c>
      <c r="E4572" t="s">
        <v>37</v>
      </c>
      <c r="F4572" s="2">
        <v>-1125</v>
      </c>
      <c r="G4572" t="s">
        <v>29</v>
      </c>
      <c r="H4572">
        <v>2123674356</v>
      </c>
      <c r="I4572" t="s">
        <v>38</v>
      </c>
      <c r="J4572" t="s">
        <v>39</v>
      </c>
      <c r="K4572" t="s">
        <v>96</v>
      </c>
      <c r="L4572" t="s">
        <v>97</v>
      </c>
      <c r="M4572" t="s">
        <v>97</v>
      </c>
      <c r="O4572" t="s">
        <v>42</v>
      </c>
      <c r="P4572" t="s">
        <v>43</v>
      </c>
      <c r="R4572" s="2">
        <v>1125</v>
      </c>
      <c r="S4572">
        <v>2019</v>
      </c>
      <c r="T4572" t="s">
        <v>4848</v>
      </c>
    </row>
    <row r="4573" spans="1:20" hidden="1" x14ac:dyDescent="0.35">
      <c r="A4573" s="1">
        <v>43635</v>
      </c>
      <c r="B4573" t="s">
        <v>4969</v>
      </c>
      <c r="C4573" t="s">
        <v>4410</v>
      </c>
      <c r="D4573" t="s">
        <v>3957</v>
      </c>
      <c r="E4573" t="s">
        <v>37</v>
      </c>
      <c r="F4573" s="2">
        <v>-136</v>
      </c>
      <c r="G4573" t="s">
        <v>3027</v>
      </c>
      <c r="H4573">
        <v>886965909</v>
      </c>
      <c r="I4573" t="s">
        <v>38</v>
      </c>
      <c r="J4573" t="s">
        <v>58</v>
      </c>
      <c r="K4573" t="s">
        <v>40</v>
      </c>
      <c r="L4573" t="s">
        <v>66</v>
      </c>
      <c r="M4573" t="s">
        <v>66</v>
      </c>
      <c r="O4573" t="s">
        <v>3035</v>
      </c>
      <c r="P4573" t="s">
        <v>43</v>
      </c>
      <c r="R4573" s="2">
        <v>136</v>
      </c>
      <c r="S4573">
        <v>2019</v>
      </c>
      <c r="T4573" t="s">
        <v>4848</v>
      </c>
    </row>
    <row r="4574" spans="1:20" hidden="1" x14ac:dyDescent="0.35">
      <c r="A4574" s="1">
        <v>43636</v>
      </c>
      <c r="B4574" t="s">
        <v>4970</v>
      </c>
      <c r="C4574" t="s">
        <v>4410</v>
      </c>
      <c r="D4574" t="s">
        <v>3957</v>
      </c>
      <c r="E4574" t="s">
        <v>37</v>
      </c>
      <c r="F4574" s="2">
        <v>-208</v>
      </c>
      <c r="G4574" t="s">
        <v>4013</v>
      </c>
      <c r="H4574">
        <v>0</v>
      </c>
      <c r="I4574" t="s">
        <v>38</v>
      </c>
      <c r="J4574" t="s">
        <v>17</v>
      </c>
      <c r="K4574" t="s">
        <v>4014</v>
      </c>
      <c r="L4574" t="s">
        <v>4058</v>
      </c>
      <c r="M4574" t="s">
        <v>4971</v>
      </c>
      <c r="O4574" t="s">
        <v>4016</v>
      </c>
      <c r="P4574" t="s">
        <v>43</v>
      </c>
      <c r="R4574" s="2">
        <v>208</v>
      </c>
      <c r="S4574">
        <v>2019</v>
      </c>
      <c r="T4574" t="s">
        <v>4848</v>
      </c>
    </row>
    <row r="4575" spans="1:20" hidden="1" x14ac:dyDescent="0.35">
      <c r="A4575" s="1">
        <v>43637</v>
      </c>
      <c r="B4575" t="s">
        <v>4972</v>
      </c>
      <c r="C4575" t="s">
        <v>3951</v>
      </c>
      <c r="D4575" t="s">
        <v>4973</v>
      </c>
      <c r="E4575" t="s">
        <v>37</v>
      </c>
      <c r="F4575" s="2">
        <v>-2000</v>
      </c>
      <c r="G4575" t="s">
        <v>4013</v>
      </c>
      <c r="H4575">
        <v>0</v>
      </c>
      <c r="I4575" t="s">
        <v>38</v>
      </c>
      <c r="J4575" t="s">
        <v>17</v>
      </c>
      <c r="K4575" t="s">
        <v>4014</v>
      </c>
      <c r="L4575" t="s">
        <v>4058</v>
      </c>
      <c r="M4575" t="s">
        <v>4947</v>
      </c>
      <c r="O4575" t="s">
        <v>4016</v>
      </c>
      <c r="P4575" t="s">
        <v>43</v>
      </c>
      <c r="R4575" s="2">
        <v>2000</v>
      </c>
      <c r="S4575">
        <v>2019</v>
      </c>
      <c r="T4575" t="s">
        <v>4848</v>
      </c>
    </row>
    <row r="4576" spans="1:20" hidden="1" x14ac:dyDescent="0.35">
      <c r="A4576" s="1">
        <v>43637</v>
      </c>
      <c r="B4576" t="s">
        <v>4974</v>
      </c>
      <c r="C4576" t="s">
        <v>3951</v>
      </c>
      <c r="D4576" t="s">
        <v>4975</v>
      </c>
      <c r="E4576" t="s">
        <v>37</v>
      </c>
      <c r="F4576" s="2">
        <v>-400</v>
      </c>
      <c r="G4576" t="s">
        <v>4013</v>
      </c>
      <c r="H4576">
        <v>0</v>
      </c>
      <c r="I4576" t="s">
        <v>38</v>
      </c>
      <c r="J4576" t="s">
        <v>17</v>
      </c>
      <c r="K4576" t="s">
        <v>4014</v>
      </c>
      <c r="L4576" t="s">
        <v>4058</v>
      </c>
      <c r="M4576" t="s">
        <v>4947</v>
      </c>
      <c r="O4576" t="s">
        <v>4016</v>
      </c>
      <c r="P4576" t="s">
        <v>43</v>
      </c>
      <c r="R4576" s="2">
        <v>400</v>
      </c>
      <c r="S4576">
        <v>2019</v>
      </c>
      <c r="T4576" t="s">
        <v>4848</v>
      </c>
    </row>
    <row r="4577" spans="1:20" hidden="1" x14ac:dyDescent="0.35">
      <c r="A4577" s="1">
        <v>43637</v>
      </c>
      <c r="B4577" t="s">
        <v>4976</v>
      </c>
      <c r="C4577" t="s">
        <v>1161</v>
      </c>
      <c r="D4577" t="s">
        <v>4977</v>
      </c>
      <c r="E4577" t="s">
        <v>37</v>
      </c>
      <c r="F4577" s="2">
        <v>-50</v>
      </c>
      <c r="G4577" t="s">
        <v>4013</v>
      </c>
      <c r="H4577">
        <v>0</v>
      </c>
      <c r="I4577" t="s">
        <v>38</v>
      </c>
      <c r="J4577" t="s">
        <v>17</v>
      </c>
      <c r="K4577" t="s">
        <v>4014</v>
      </c>
      <c r="L4577" t="s">
        <v>4058</v>
      </c>
      <c r="M4577" t="s">
        <v>4971</v>
      </c>
      <c r="O4577" t="s">
        <v>4016</v>
      </c>
      <c r="P4577" t="s">
        <v>43</v>
      </c>
      <c r="R4577" s="2">
        <v>50</v>
      </c>
      <c r="S4577">
        <v>2019</v>
      </c>
      <c r="T4577" t="s">
        <v>4848</v>
      </c>
    </row>
    <row r="4578" spans="1:20" hidden="1" x14ac:dyDescent="0.35">
      <c r="A4578" s="1">
        <v>43637</v>
      </c>
      <c r="B4578" t="s">
        <v>4978</v>
      </c>
      <c r="C4578" t="s">
        <v>3951</v>
      </c>
      <c r="D4578" t="s">
        <v>4979</v>
      </c>
      <c r="E4578" t="s">
        <v>37</v>
      </c>
      <c r="F4578" s="2">
        <v>-11.37</v>
      </c>
      <c r="G4578" t="s">
        <v>3027</v>
      </c>
      <c r="H4578">
        <v>886965909</v>
      </c>
      <c r="I4578" t="s">
        <v>38</v>
      </c>
      <c r="J4578" t="s">
        <v>58</v>
      </c>
      <c r="K4578" t="s">
        <v>40</v>
      </c>
      <c r="L4578" t="s">
        <v>76</v>
      </c>
      <c r="M4578" t="s">
        <v>76</v>
      </c>
      <c r="O4578" t="s">
        <v>3035</v>
      </c>
      <c r="P4578" t="s">
        <v>43</v>
      </c>
      <c r="R4578" s="2">
        <v>11.37</v>
      </c>
      <c r="S4578">
        <v>2019</v>
      </c>
      <c r="T4578" t="s">
        <v>4848</v>
      </c>
    </row>
    <row r="4579" spans="1:20" hidden="1" x14ac:dyDescent="0.35">
      <c r="A4579" s="1">
        <v>43637</v>
      </c>
      <c r="B4579" t="s">
        <v>4944</v>
      </c>
      <c r="C4579" t="s">
        <v>1161</v>
      </c>
      <c r="D4579" t="s">
        <v>4980</v>
      </c>
      <c r="E4579" t="s">
        <v>37</v>
      </c>
      <c r="F4579" s="2">
        <v>50</v>
      </c>
      <c r="G4579" t="s">
        <v>3019</v>
      </c>
      <c r="H4579">
        <v>710655031</v>
      </c>
      <c r="I4579" t="s">
        <v>2888</v>
      </c>
      <c r="J4579" t="s">
        <v>17</v>
      </c>
      <c r="K4579" t="s">
        <v>4014</v>
      </c>
      <c r="L4579" t="s">
        <v>4058</v>
      </c>
      <c r="M4579" t="s">
        <v>4947</v>
      </c>
      <c r="O4579" t="s">
        <v>3021</v>
      </c>
      <c r="P4579" t="s">
        <v>43</v>
      </c>
      <c r="R4579" s="2">
        <v>50</v>
      </c>
      <c r="S4579">
        <v>2019</v>
      </c>
      <c r="T4579" t="s">
        <v>4848</v>
      </c>
    </row>
    <row r="4580" spans="1:20" hidden="1" x14ac:dyDescent="0.35">
      <c r="A4580" s="1">
        <v>43637</v>
      </c>
      <c r="B4580" t="s">
        <v>4935</v>
      </c>
      <c r="C4580" t="s">
        <v>4405</v>
      </c>
      <c r="D4580" t="s">
        <v>4981</v>
      </c>
      <c r="E4580" t="s">
        <v>37</v>
      </c>
      <c r="F4580" s="2">
        <v>510</v>
      </c>
      <c r="G4580" t="s">
        <v>3019</v>
      </c>
      <c r="H4580">
        <v>710655031</v>
      </c>
      <c r="I4580" t="s">
        <v>2888</v>
      </c>
      <c r="J4580" t="s">
        <v>17</v>
      </c>
      <c r="K4580" t="s">
        <v>91</v>
      </c>
      <c r="L4580" t="s">
        <v>87</v>
      </c>
      <c r="M4580" t="s">
        <v>87</v>
      </c>
      <c r="O4580" t="s">
        <v>3021</v>
      </c>
      <c r="P4580" t="s">
        <v>43</v>
      </c>
      <c r="R4580" s="2">
        <v>510</v>
      </c>
      <c r="S4580">
        <v>2019</v>
      </c>
      <c r="T4580" t="s">
        <v>4848</v>
      </c>
    </row>
    <row r="4581" spans="1:20" hidden="1" x14ac:dyDescent="0.35">
      <c r="A4581" s="1">
        <v>43640</v>
      </c>
      <c r="B4581" t="s">
        <v>4972</v>
      </c>
      <c r="C4581" t="s">
        <v>3951</v>
      </c>
      <c r="D4581" t="s">
        <v>4982</v>
      </c>
      <c r="E4581" t="s">
        <v>37</v>
      </c>
      <c r="F4581" s="2">
        <v>-1900</v>
      </c>
      <c r="G4581" t="s">
        <v>4013</v>
      </c>
      <c r="H4581">
        <v>0</v>
      </c>
      <c r="I4581" t="s">
        <v>38</v>
      </c>
      <c r="J4581" t="s">
        <v>17</v>
      </c>
      <c r="K4581" t="s">
        <v>4014</v>
      </c>
      <c r="L4581" t="s">
        <v>4058</v>
      </c>
      <c r="M4581" t="s">
        <v>4947</v>
      </c>
      <c r="O4581" t="s">
        <v>4016</v>
      </c>
      <c r="P4581" t="s">
        <v>43</v>
      </c>
      <c r="R4581" s="2">
        <v>1900</v>
      </c>
      <c r="S4581">
        <v>2019</v>
      </c>
      <c r="T4581" t="s">
        <v>4848</v>
      </c>
    </row>
    <row r="4582" spans="1:20" hidden="1" x14ac:dyDescent="0.35">
      <c r="A4582" s="1">
        <v>43640</v>
      </c>
      <c r="B4582" t="s">
        <v>87</v>
      </c>
      <c r="C4582" t="s">
        <v>3933</v>
      </c>
      <c r="D4582" t="s">
        <v>4983</v>
      </c>
      <c r="E4582" t="s">
        <v>37</v>
      </c>
      <c r="F4582" s="2">
        <v>895</v>
      </c>
      <c r="G4582" t="s">
        <v>2641</v>
      </c>
      <c r="H4582">
        <v>886968291</v>
      </c>
      <c r="I4582" t="s">
        <v>38</v>
      </c>
      <c r="J4582" t="s">
        <v>58</v>
      </c>
      <c r="K4582" t="s">
        <v>91</v>
      </c>
      <c r="L4582" t="s">
        <v>87</v>
      </c>
      <c r="M4582" t="s">
        <v>87</v>
      </c>
      <c r="O4582" t="s">
        <v>2642</v>
      </c>
      <c r="P4582" t="s">
        <v>43</v>
      </c>
      <c r="R4582" s="2">
        <v>895</v>
      </c>
      <c r="S4582">
        <v>2019</v>
      </c>
      <c r="T4582" t="s">
        <v>4848</v>
      </c>
    </row>
    <row r="4583" spans="1:20" hidden="1" x14ac:dyDescent="0.35">
      <c r="A4583" s="1">
        <v>43641</v>
      </c>
      <c r="B4583" t="s">
        <v>3786</v>
      </c>
      <c r="C4583" t="s">
        <v>4984</v>
      </c>
      <c r="D4583" t="s">
        <v>4985</v>
      </c>
      <c r="E4583" t="s">
        <v>37</v>
      </c>
      <c r="F4583" s="2">
        <v>-50</v>
      </c>
      <c r="G4583" t="s">
        <v>3027</v>
      </c>
      <c r="H4583">
        <v>886965909</v>
      </c>
      <c r="I4583" t="s">
        <v>38</v>
      </c>
      <c r="J4583" t="s">
        <v>58</v>
      </c>
      <c r="K4583" t="s">
        <v>40</v>
      </c>
      <c r="L4583" t="s">
        <v>66</v>
      </c>
      <c r="M4583" t="s">
        <v>66</v>
      </c>
      <c r="O4583" t="s">
        <v>3035</v>
      </c>
      <c r="P4583" t="s">
        <v>43</v>
      </c>
      <c r="R4583" s="2">
        <v>50</v>
      </c>
      <c r="S4583">
        <v>2019</v>
      </c>
      <c r="T4583" t="s">
        <v>4848</v>
      </c>
    </row>
    <row r="4584" spans="1:20" hidden="1" x14ac:dyDescent="0.35">
      <c r="A4584" s="1">
        <v>43641</v>
      </c>
      <c r="B4584" t="s">
        <v>4899</v>
      </c>
      <c r="C4584" t="s">
        <v>4986</v>
      </c>
      <c r="D4584" t="s">
        <v>4987</v>
      </c>
      <c r="E4584" t="s">
        <v>37</v>
      </c>
      <c r="F4584" s="2">
        <v>595</v>
      </c>
      <c r="G4584" t="s">
        <v>3019</v>
      </c>
      <c r="H4584">
        <v>710655031</v>
      </c>
      <c r="I4584" t="s">
        <v>2888</v>
      </c>
      <c r="J4584" t="s">
        <v>17</v>
      </c>
      <c r="K4584" t="s">
        <v>91</v>
      </c>
      <c r="L4584" t="s">
        <v>87</v>
      </c>
      <c r="M4584" t="s">
        <v>87</v>
      </c>
      <c r="O4584" t="s">
        <v>3021</v>
      </c>
      <c r="P4584" t="s">
        <v>43</v>
      </c>
      <c r="R4584" s="2">
        <v>595</v>
      </c>
      <c r="S4584">
        <v>2019</v>
      </c>
      <c r="T4584" t="s">
        <v>4848</v>
      </c>
    </row>
    <row r="4585" spans="1:20" hidden="1" x14ac:dyDescent="0.35">
      <c r="A4585" s="1">
        <v>43642</v>
      </c>
      <c r="B4585" t="s">
        <v>4988</v>
      </c>
      <c r="C4585" t="s">
        <v>4989</v>
      </c>
      <c r="D4585" t="s">
        <v>4989</v>
      </c>
      <c r="E4585" t="s">
        <v>37</v>
      </c>
      <c r="F4585" s="2">
        <v>-200</v>
      </c>
      <c r="G4585" t="s">
        <v>4013</v>
      </c>
      <c r="H4585">
        <v>0</v>
      </c>
      <c r="I4585" t="s">
        <v>38</v>
      </c>
      <c r="J4585" t="s">
        <v>17</v>
      </c>
      <c r="K4585" t="s">
        <v>4014</v>
      </c>
      <c r="L4585" t="s">
        <v>4058</v>
      </c>
      <c r="M4585" t="s">
        <v>4947</v>
      </c>
      <c r="O4585" t="s">
        <v>4016</v>
      </c>
      <c r="P4585" t="s">
        <v>43</v>
      </c>
      <c r="R4585" s="2">
        <v>200</v>
      </c>
      <c r="S4585">
        <v>2019</v>
      </c>
      <c r="T4585" t="s">
        <v>4848</v>
      </c>
    </row>
    <row r="4586" spans="1:20" hidden="1" x14ac:dyDescent="0.35">
      <c r="A4586" s="1">
        <v>43642</v>
      </c>
      <c r="B4586" t="s">
        <v>4978</v>
      </c>
      <c r="C4586" t="s">
        <v>4990</v>
      </c>
      <c r="D4586" t="s">
        <v>4991</v>
      </c>
      <c r="E4586" t="s">
        <v>37</v>
      </c>
      <c r="F4586" s="2">
        <v>-58.7</v>
      </c>
      <c r="G4586" t="s">
        <v>2641</v>
      </c>
      <c r="H4586">
        <v>886968291</v>
      </c>
      <c r="I4586" t="s">
        <v>38</v>
      </c>
      <c r="J4586" t="s">
        <v>58</v>
      </c>
      <c r="K4586" t="s">
        <v>40</v>
      </c>
      <c r="L4586" t="s">
        <v>76</v>
      </c>
      <c r="M4586" t="s">
        <v>76</v>
      </c>
      <c r="O4586" t="s">
        <v>2642</v>
      </c>
      <c r="P4586" t="s">
        <v>43</v>
      </c>
      <c r="R4586" s="2">
        <v>58.7</v>
      </c>
      <c r="S4586">
        <v>2019</v>
      </c>
      <c r="T4586" t="s">
        <v>4848</v>
      </c>
    </row>
    <row r="4587" spans="1:20" hidden="1" x14ac:dyDescent="0.35">
      <c r="A4587" s="1">
        <v>43643</v>
      </c>
      <c r="B4587" t="s">
        <v>4992</v>
      </c>
      <c r="C4587" t="s">
        <v>4410</v>
      </c>
      <c r="D4587" t="s">
        <v>3957</v>
      </c>
      <c r="E4587" t="s">
        <v>37</v>
      </c>
      <c r="F4587" s="2">
        <v>-460.07</v>
      </c>
      <c r="G4587" t="s">
        <v>4013</v>
      </c>
      <c r="H4587">
        <v>0</v>
      </c>
      <c r="I4587" t="s">
        <v>38</v>
      </c>
      <c r="J4587" t="s">
        <v>17</v>
      </c>
      <c r="K4587" t="s">
        <v>4014</v>
      </c>
      <c r="L4587" t="s">
        <v>4058</v>
      </c>
      <c r="M4587" t="s">
        <v>4947</v>
      </c>
      <c r="O4587" t="s">
        <v>4016</v>
      </c>
      <c r="P4587" t="s">
        <v>43</v>
      </c>
      <c r="R4587" s="2">
        <v>460.07</v>
      </c>
      <c r="S4587">
        <v>2019</v>
      </c>
      <c r="T4587" t="s">
        <v>4848</v>
      </c>
    </row>
    <row r="4588" spans="1:20" hidden="1" x14ac:dyDescent="0.35">
      <c r="A4588" s="1">
        <v>43643</v>
      </c>
      <c r="B4588" t="s">
        <v>4988</v>
      </c>
      <c r="C4588" t="s">
        <v>4993</v>
      </c>
      <c r="D4588" t="s">
        <v>4993</v>
      </c>
      <c r="E4588" t="s">
        <v>37</v>
      </c>
      <c r="F4588" s="2">
        <v>-200</v>
      </c>
      <c r="G4588" t="s">
        <v>4013</v>
      </c>
      <c r="H4588">
        <v>0</v>
      </c>
      <c r="I4588" t="s">
        <v>38</v>
      </c>
      <c r="J4588" t="s">
        <v>17</v>
      </c>
      <c r="K4588" t="s">
        <v>4014</v>
      </c>
      <c r="L4588" t="s">
        <v>4058</v>
      </c>
      <c r="M4588" t="s">
        <v>4947</v>
      </c>
      <c r="O4588" t="s">
        <v>4016</v>
      </c>
      <c r="P4588" t="s">
        <v>43</v>
      </c>
      <c r="R4588" s="2">
        <v>200</v>
      </c>
      <c r="S4588">
        <v>2019</v>
      </c>
      <c r="T4588" t="s">
        <v>4848</v>
      </c>
    </row>
    <row r="4589" spans="1:20" hidden="1" x14ac:dyDescent="0.35">
      <c r="A4589" s="1">
        <v>43643</v>
      </c>
      <c r="B4589" t="s">
        <v>3788</v>
      </c>
      <c r="C4589" t="s">
        <v>1161</v>
      </c>
      <c r="D4589" t="s">
        <v>4994</v>
      </c>
      <c r="E4589" t="s">
        <v>37</v>
      </c>
      <c r="F4589" s="2">
        <v>-200</v>
      </c>
      <c r="G4589" t="s">
        <v>2641</v>
      </c>
      <c r="H4589">
        <v>886968291</v>
      </c>
      <c r="I4589" t="s">
        <v>38</v>
      </c>
      <c r="J4589" t="s">
        <v>58</v>
      </c>
      <c r="K4589" t="s">
        <v>40</v>
      </c>
      <c r="L4589" t="s">
        <v>108</v>
      </c>
      <c r="M4589" t="s">
        <v>109</v>
      </c>
      <c r="O4589" t="s">
        <v>2642</v>
      </c>
      <c r="P4589" t="s">
        <v>43</v>
      </c>
      <c r="R4589" s="2">
        <v>200</v>
      </c>
      <c r="S4589">
        <v>2019</v>
      </c>
      <c r="T4589" t="s">
        <v>4848</v>
      </c>
    </row>
    <row r="4590" spans="1:20" hidden="1" x14ac:dyDescent="0.35">
      <c r="A4590" s="1">
        <v>43643</v>
      </c>
      <c r="B4590" t="s">
        <v>87</v>
      </c>
      <c r="C4590" t="s">
        <v>1161</v>
      </c>
      <c r="D4590" t="s">
        <v>4995</v>
      </c>
      <c r="E4590" t="s">
        <v>37</v>
      </c>
      <c r="F4590" s="2">
        <v>510</v>
      </c>
      <c r="G4590" t="s">
        <v>2641</v>
      </c>
      <c r="H4590">
        <v>886968291</v>
      </c>
      <c r="I4590" t="s">
        <v>38</v>
      </c>
      <c r="J4590" t="s">
        <v>58</v>
      </c>
      <c r="K4590" t="s">
        <v>91</v>
      </c>
      <c r="L4590" t="s">
        <v>87</v>
      </c>
      <c r="M4590" t="s">
        <v>87</v>
      </c>
      <c r="O4590" t="s">
        <v>2642</v>
      </c>
      <c r="P4590" t="s">
        <v>43</v>
      </c>
      <c r="R4590" s="2">
        <v>510</v>
      </c>
      <c r="S4590">
        <v>2019</v>
      </c>
      <c r="T4590" t="s">
        <v>4848</v>
      </c>
    </row>
    <row r="4591" spans="1:20" hidden="1" x14ac:dyDescent="0.35">
      <c r="A4591" s="1">
        <v>43643</v>
      </c>
      <c r="B4591" t="s">
        <v>4996</v>
      </c>
      <c r="C4591" t="s">
        <v>1161</v>
      </c>
      <c r="D4591" t="s">
        <v>4997</v>
      </c>
      <c r="E4591" t="s">
        <v>37</v>
      </c>
      <c r="F4591" s="2">
        <v>-1200</v>
      </c>
      <c r="G4591" t="s">
        <v>3027</v>
      </c>
      <c r="H4591">
        <v>886965909</v>
      </c>
      <c r="I4591" t="s">
        <v>38</v>
      </c>
      <c r="J4591" t="s">
        <v>58</v>
      </c>
      <c r="K4591" t="s">
        <v>96</v>
      </c>
      <c r="L4591" t="s">
        <v>97</v>
      </c>
      <c r="M4591" t="s">
        <v>97</v>
      </c>
      <c r="O4591" t="s">
        <v>3035</v>
      </c>
      <c r="P4591" t="s">
        <v>43</v>
      </c>
      <c r="R4591" s="2">
        <v>1200</v>
      </c>
      <c r="S4591">
        <v>2019</v>
      </c>
      <c r="T4591" t="s">
        <v>4848</v>
      </c>
    </row>
    <row r="4592" spans="1:20" hidden="1" x14ac:dyDescent="0.35">
      <c r="A4592" s="1">
        <v>43643</v>
      </c>
      <c r="B4592" t="s">
        <v>418</v>
      </c>
      <c r="C4592" t="s">
        <v>4836</v>
      </c>
      <c r="D4592" t="s">
        <v>4998</v>
      </c>
      <c r="E4592" t="s">
        <v>37</v>
      </c>
      <c r="F4592" s="2">
        <v>-205.79</v>
      </c>
      <c r="G4592" t="s">
        <v>3027</v>
      </c>
      <c r="H4592">
        <v>886965909</v>
      </c>
      <c r="I4592" t="s">
        <v>38</v>
      </c>
      <c r="J4592" t="s">
        <v>58</v>
      </c>
      <c r="K4592" t="s">
        <v>40</v>
      </c>
      <c r="L4592" t="s">
        <v>418</v>
      </c>
      <c r="M4592" t="s">
        <v>418</v>
      </c>
      <c r="O4592" t="s">
        <v>3035</v>
      </c>
      <c r="P4592" t="s">
        <v>43</v>
      </c>
      <c r="R4592" s="2">
        <v>205.79</v>
      </c>
      <c r="S4592">
        <v>2019</v>
      </c>
      <c r="T4592" t="s">
        <v>4848</v>
      </c>
    </row>
    <row r="4593" spans="1:20" hidden="1" x14ac:dyDescent="0.35">
      <c r="A4593" s="1">
        <v>43643</v>
      </c>
      <c r="B4593" t="s">
        <v>3788</v>
      </c>
      <c r="C4593" t="s">
        <v>1161</v>
      </c>
      <c r="D4593" t="s">
        <v>4999</v>
      </c>
      <c r="E4593" t="s">
        <v>37</v>
      </c>
      <c r="F4593" s="2">
        <v>-200</v>
      </c>
      <c r="G4593" t="s">
        <v>3027</v>
      </c>
      <c r="H4593">
        <v>886965909</v>
      </c>
      <c r="I4593" t="s">
        <v>38</v>
      </c>
      <c r="J4593" t="s">
        <v>58</v>
      </c>
      <c r="K4593" t="s">
        <v>40</v>
      </c>
      <c r="L4593" t="s">
        <v>108</v>
      </c>
      <c r="M4593" t="s">
        <v>109</v>
      </c>
      <c r="O4593" t="s">
        <v>3035</v>
      </c>
      <c r="P4593" t="s">
        <v>43</v>
      </c>
      <c r="R4593" s="2">
        <v>200</v>
      </c>
      <c r="S4593">
        <v>2019</v>
      </c>
      <c r="T4593" t="s">
        <v>4848</v>
      </c>
    </row>
    <row r="4594" spans="1:20" hidden="1" x14ac:dyDescent="0.35">
      <c r="A4594" s="1">
        <v>43643</v>
      </c>
      <c r="B4594" t="s">
        <v>87</v>
      </c>
      <c r="C4594" t="s">
        <v>1161</v>
      </c>
      <c r="D4594" t="s">
        <v>5000</v>
      </c>
      <c r="E4594" t="s">
        <v>37</v>
      </c>
      <c r="F4594" s="2">
        <v>595</v>
      </c>
      <c r="G4594" t="s">
        <v>3027</v>
      </c>
      <c r="H4594">
        <v>886965909</v>
      </c>
      <c r="I4594" t="s">
        <v>38</v>
      </c>
      <c r="J4594" t="s">
        <v>58</v>
      </c>
      <c r="K4594" t="s">
        <v>91</v>
      </c>
      <c r="L4594" t="s">
        <v>87</v>
      </c>
      <c r="M4594" t="s">
        <v>87</v>
      </c>
      <c r="O4594" t="s">
        <v>3035</v>
      </c>
      <c r="P4594" t="s">
        <v>43</v>
      </c>
      <c r="R4594" s="2">
        <v>595</v>
      </c>
      <c r="S4594">
        <v>2019</v>
      </c>
      <c r="T4594" t="s">
        <v>4848</v>
      </c>
    </row>
    <row r="4595" spans="1:20" hidden="1" x14ac:dyDescent="0.35">
      <c r="A4595" s="1">
        <v>43643</v>
      </c>
      <c r="B4595" t="s">
        <v>4899</v>
      </c>
      <c r="C4595" t="s">
        <v>1161</v>
      </c>
      <c r="D4595" t="s">
        <v>5001</v>
      </c>
      <c r="E4595" t="s">
        <v>37</v>
      </c>
      <c r="F4595" s="2">
        <v>-595</v>
      </c>
      <c r="G4595" t="s">
        <v>3019</v>
      </c>
      <c r="H4595">
        <v>710655031</v>
      </c>
      <c r="I4595" t="s">
        <v>2888</v>
      </c>
      <c r="J4595" t="s">
        <v>17</v>
      </c>
      <c r="K4595" t="s">
        <v>91</v>
      </c>
      <c r="L4595" t="s">
        <v>87</v>
      </c>
      <c r="M4595" t="s">
        <v>87</v>
      </c>
      <c r="O4595" t="s">
        <v>3021</v>
      </c>
      <c r="P4595" t="s">
        <v>43</v>
      </c>
      <c r="R4595" s="2">
        <v>595</v>
      </c>
      <c r="S4595">
        <v>2019</v>
      </c>
      <c r="T4595" t="s">
        <v>4848</v>
      </c>
    </row>
    <row r="4596" spans="1:20" hidden="1" x14ac:dyDescent="0.35">
      <c r="A4596" s="1">
        <v>43643</v>
      </c>
      <c r="B4596" t="s">
        <v>4935</v>
      </c>
      <c r="C4596" t="s">
        <v>1161</v>
      </c>
      <c r="D4596" t="s">
        <v>5002</v>
      </c>
      <c r="E4596" t="s">
        <v>37</v>
      </c>
      <c r="F4596" s="2">
        <v>-510</v>
      </c>
      <c r="G4596" t="s">
        <v>3019</v>
      </c>
      <c r="H4596">
        <v>710655031</v>
      </c>
      <c r="I4596" t="s">
        <v>2888</v>
      </c>
      <c r="J4596" t="s">
        <v>17</v>
      </c>
      <c r="K4596" t="s">
        <v>91</v>
      </c>
      <c r="L4596" t="s">
        <v>87</v>
      </c>
      <c r="M4596" t="s">
        <v>87</v>
      </c>
      <c r="O4596" t="s">
        <v>3021</v>
      </c>
      <c r="P4596" t="s">
        <v>43</v>
      </c>
      <c r="R4596" s="2">
        <v>510</v>
      </c>
      <c r="S4596">
        <v>2019</v>
      </c>
      <c r="T4596" t="s">
        <v>4848</v>
      </c>
    </row>
    <row r="4597" spans="1:20" hidden="1" x14ac:dyDescent="0.35">
      <c r="A4597" s="1">
        <v>43644</v>
      </c>
      <c r="B4597" t="s">
        <v>87</v>
      </c>
      <c r="C4597" t="s">
        <v>3933</v>
      </c>
      <c r="D4597" t="s">
        <v>5003</v>
      </c>
      <c r="E4597" t="s">
        <v>37</v>
      </c>
      <c r="F4597" s="2">
        <v>1495</v>
      </c>
      <c r="G4597" t="s">
        <v>52</v>
      </c>
      <c r="H4597">
        <v>2123710218</v>
      </c>
      <c r="I4597" t="s">
        <v>57</v>
      </c>
      <c r="J4597" t="s">
        <v>58</v>
      </c>
      <c r="K4597" t="s">
        <v>91</v>
      </c>
      <c r="L4597" t="s">
        <v>87</v>
      </c>
      <c r="M4597" t="s">
        <v>87</v>
      </c>
      <c r="O4597" t="s">
        <v>61</v>
      </c>
      <c r="P4597" t="s">
        <v>43</v>
      </c>
      <c r="R4597" s="2">
        <v>1495</v>
      </c>
      <c r="S4597">
        <v>2019</v>
      </c>
      <c r="T4597" t="s">
        <v>4848</v>
      </c>
    </row>
    <row r="4598" spans="1:20" hidden="1" x14ac:dyDescent="0.35">
      <c r="A4598" s="1">
        <v>43644</v>
      </c>
      <c r="B4598" t="s">
        <v>499</v>
      </c>
      <c r="C4598" t="s">
        <v>497</v>
      </c>
      <c r="D4598" t="s">
        <v>1230</v>
      </c>
      <c r="E4598" t="s">
        <v>37</v>
      </c>
      <c r="F4598" s="2">
        <v>0.03</v>
      </c>
      <c r="G4598" t="s">
        <v>498</v>
      </c>
      <c r="H4598">
        <v>0</v>
      </c>
      <c r="I4598" t="s">
        <v>38</v>
      </c>
      <c r="J4598" t="s">
        <v>17</v>
      </c>
      <c r="K4598" t="s">
        <v>91</v>
      </c>
      <c r="L4598" t="s">
        <v>499</v>
      </c>
      <c r="M4598" t="s">
        <v>499</v>
      </c>
      <c r="O4598" t="s">
        <v>42</v>
      </c>
      <c r="P4598" t="s">
        <v>500</v>
      </c>
      <c r="R4598" s="2">
        <v>0.03</v>
      </c>
      <c r="S4598">
        <v>2019</v>
      </c>
      <c r="T4598" t="s">
        <v>4848</v>
      </c>
    </row>
    <row r="4599" spans="1:20" hidden="1" x14ac:dyDescent="0.35">
      <c r="A4599" s="1">
        <v>43644</v>
      </c>
      <c r="B4599" t="s">
        <v>499</v>
      </c>
      <c r="C4599" t="s">
        <v>497</v>
      </c>
      <c r="D4599" t="s">
        <v>1230</v>
      </c>
      <c r="E4599" t="s">
        <v>37</v>
      </c>
      <c r="F4599" s="2">
        <v>0.02</v>
      </c>
      <c r="G4599" t="s">
        <v>1191</v>
      </c>
      <c r="H4599">
        <v>7123691524</v>
      </c>
      <c r="I4599" t="s">
        <v>57</v>
      </c>
      <c r="J4599" t="s">
        <v>277</v>
      </c>
      <c r="K4599" t="s">
        <v>91</v>
      </c>
      <c r="L4599" t="s">
        <v>499</v>
      </c>
      <c r="M4599" t="s">
        <v>499</v>
      </c>
      <c r="O4599" t="s">
        <v>279</v>
      </c>
      <c r="P4599" t="s">
        <v>500</v>
      </c>
      <c r="R4599" s="2">
        <v>0.02</v>
      </c>
      <c r="S4599">
        <v>2019</v>
      </c>
      <c r="T4599" t="s">
        <v>4848</v>
      </c>
    </row>
    <row r="4600" spans="1:20" hidden="1" x14ac:dyDescent="0.35">
      <c r="A4600" s="1">
        <v>43644</v>
      </c>
      <c r="B4600" t="s">
        <v>499</v>
      </c>
      <c r="C4600" t="s">
        <v>497</v>
      </c>
      <c r="D4600" t="s">
        <v>1230</v>
      </c>
      <c r="E4600" t="s">
        <v>37</v>
      </c>
      <c r="F4600" s="2">
        <v>0.03</v>
      </c>
      <c r="G4600" t="s">
        <v>1171</v>
      </c>
      <c r="H4600">
        <v>0</v>
      </c>
      <c r="I4600" t="s">
        <v>57</v>
      </c>
      <c r="J4600" t="s">
        <v>58</v>
      </c>
      <c r="K4600" t="s">
        <v>91</v>
      </c>
      <c r="L4600" t="s">
        <v>499</v>
      </c>
      <c r="M4600" t="s">
        <v>499</v>
      </c>
      <c r="O4600" t="s">
        <v>534</v>
      </c>
      <c r="P4600" t="s">
        <v>500</v>
      </c>
      <c r="R4600" s="2">
        <v>0.03</v>
      </c>
      <c r="S4600">
        <v>2019</v>
      </c>
      <c r="T4600" t="s">
        <v>4848</v>
      </c>
    </row>
    <row r="4601" spans="1:20" hidden="1" x14ac:dyDescent="0.35">
      <c r="A4601" s="1">
        <v>43644</v>
      </c>
      <c r="B4601" t="s">
        <v>4972</v>
      </c>
      <c r="C4601" t="s">
        <v>3951</v>
      </c>
      <c r="D4601" t="s">
        <v>5004</v>
      </c>
      <c r="E4601" t="s">
        <v>37</v>
      </c>
      <c r="F4601" s="2">
        <v>-2800</v>
      </c>
      <c r="G4601" t="s">
        <v>4013</v>
      </c>
      <c r="H4601">
        <v>0</v>
      </c>
      <c r="I4601" t="s">
        <v>38</v>
      </c>
      <c r="J4601" t="s">
        <v>17</v>
      </c>
      <c r="K4601" t="s">
        <v>4014</v>
      </c>
      <c r="L4601" t="s">
        <v>4058</v>
      </c>
      <c r="M4601" t="s">
        <v>4947</v>
      </c>
      <c r="O4601" t="s">
        <v>4016</v>
      </c>
      <c r="P4601" t="s">
        <v>43</v>
      </c>
      <c r="R4601" s="2">
        <v>2800</v>
      </c>
      <c r="S4601">
        <v>2019</v>
      </c>
      <c r="T4601" t="s">
        <v>4848</v>
      </c>
    </row>
    <row r="4602" spans="1:20" hidden="1" x14ac:dyDescent="0.35">
      <c r="A4602" s="1">
        <v>43644</v>
      </c>
      <c r="B4602" t="s">
        <v>4992</v>
      </c>
      <c r="C4602" t="s">
        <v>4410</v>
      </c>
      <c r="D4602" t="s">
        <v>3957</v>
      </c>
      <c r="E4602" t="s">
        <v>37</v>
      </c>
      <c r="F4602" s="2">
        <v>-588.04</v>
      </c>
      <c r="G4602" t="s">
        <v>4013</v>
      </c>
      <c r="H4602">
        <v>0</v>
      </c>
      <c r="I4602" t="s">
        <v>38</v>
      </c>
      <c r="J4602" t="s">
        <v>17</v>
      </c>
      <c r="K4602" t="s">
        <v>4014</v>
      </c>
      <c r="L4602" t="s">
        <v>4058</v>
      </c>
      <c r="M4602" t="s">
        <v>4947</v>
      </c>
      <c r="O4602" t="s">
        <v>4016</v>
      </c>
      <c r="P4602" t="s">
        <v>43</v>
      </c>
      <c r="R4602" s="2">
        <v>588.04</v>
      </c>
      <c r="S4602">
        <v>2019</v>
      </c>
      <c r="T4602" t="s">
        <v>4848</v>
      </c>
    </row>
    <row r="4603" spans="1:20" hidden="1" x14ac:dyDescent="0.35">
      <c r="A4603" s="1">
        <v>43644</v>
      </c>
      <c r="B4603" t="s">
        <v>4972</v>
      </c>
      <c r="C4603" t="s">
        <v>3951</v>
      </c>
      <c r="D4603" t="s">
        <v>5005</v>
      </c>
      <c r="E4603" t="s">
        <v>37</v>
      </c>
      <c r="F4603" s="2">
        <v>-558.6</v>
      </c>
      <c r="G4603" t="s">
        <v>4013</v>
      </c>
      <c r="H4603">
        <v>0</v>
      </c>
      <c r="I4603" t="s">
        <v>38</v>
      </c>
      <c r="J4603" t="s">
        <v>17</v>
      </c>
      <c r="K4603" t="s">
        <v>4014</v>
      </c>
      <c r="L4603" t="s">
        <v>4058</v>
      </c>
      <c r="M4603" t="s">
        <v>4947</v>
      </c>
      <c r="O4603" t="s">
        <v>4016</v>
      </c>
      <c r="P4603" t="s">
        <v>43</v>
      </c>
      <c r="R4603" s="2">
        <v>558.6</v>
      </c>
      <c r="S4603">
        <v>2019</v>
      </c>
      <c r="T4603" t="s">
        <v>4848</v>
      </c>
    </row>
    <row r="4604" spans="1:20" hidden="1" x14ac:dyDescent="0.35">
      <c r="A4604" s="1">
        <v>43644</v>
      </c>
      <c r="B4604" t="s">
        <v>4988</v>
      </c>
      <c r="C4604" t="s">
        <v>5006</v>
      </c>
      <c r="D4604" t="s">
        <v>5006</v>
      </c>
      <c r="E4604" t="s">
        <v>37</v>
      </c>
      <c r="F4604" s="2">
        <v>-50</v>
      </c>
      <c r="G4604" t="s">
        <v>4013</v>
      </c>
      <c r="H4604">
        <v>0</v>
      </c>
      <c r="I4604" t="s">
        <v>38</v>
      </c>
      <c r="J4604" t="s">
        <v>17</v>
      </c>
      <c r="K4604" t="s">
        <v>4014</v>
      </c>
      <c r="L4604" t="s">
        <v>4058</v>
      </c>
      <c r="M4604" t="s">
        <v>4947</v>
      </c>
      <c r="O4604" t="s">
        <v>4016</v>
      </c>
      <c r="P4604" t="s">
        <v>43</v>
      </c>
      <c r="R4604" s="2">
        <v>50</v>
      </c>
      <c r="S4604">
        <v>2019</v>
      </c>
      <c r="T4604" t="s">
        <v>4848</v>
      </c>
    </row>
    <row r="4605" spans="1:20" hidden="1" x14ac:dyDescent="0.35">
      <c r="A4605" s="1">
        <v>43644</v>
      </c>
      <c r="B4605" t="s">
        <v>4935</v>
      </c>
      <c r="C4605" t="s">
        <v>4405</v>
      </c>
      <c r="D4605" t="s">
        <v>5007</v>
      </c>
      <c r="E4605" t="s">
        <v>37</v>
      </c>
      <c r="F4605" s="2">
        <v>510</v>
      </c>
      <c r="G4605" t="s">
        <v>3019</v>
      </c>
      <c r="H4605">
        <v>710655031</v>
      </c>
      <c r="I4605" t="s">
        <v>2888</v>
      </c>
      <c r="J4605" t="s">
        <v>17</v>
      </c>
      <c r="K4605" t="s">
        <v>91</v>
      </c>
      <c r="L4605" t="s">
        <v>87</v>
      </c>
      <c r="M4605" t="s">
        <v>87</v>
      </c>
      <c r="O4605" t="s">
        <v>3021</v>
      </c>
      <c r="P4605" t="s">
        <v>43</v>
      </c>
      <c r="R4605" s="2">
        <v>510</v>
      </c>
      <c r="S4605">
        <v>2019</v>
      </c>
      <c r="T4605" t="s">
        <v>4848</v>
      </c>
    </row>
    <row r="4606" spans="1:20" hidden="1" x14ac:dyDescent="0.35">
      <c r="A4606" s="1">
        <v>43644</v>
      </c>
      <c r="B4606" t="s">
        <v>4899</v>
      </c>
      <c r="C4606" t="s">
        <v>4986</v>
      </c>
      <c r="D4606" t="s">
        <v>5008</v>
      </c>
      <c r="E4606" t="s">
        <v>37</v>
      </c>
      <c r="F4606" s="2">
        <v>845</v>
      </c>
      <c r="G4606" t="s">
        <v>3019</v>
      </c>
      <c r="H4606">
        <v>710655031</v>
      </c>
      <c r="I4606" t="s">
        <v>2888</v>
      </c>
      <c r="J4606" t="s">
        <v>17</v>
      </c>
      <c r="K4606" t="s">
        <v>91</v>
      </c>
      <c r="L4606" t="s">
        <v>87</v>
      </c>
      <c r="M4606" t="s">
        <v>87</v>
      </c>
      <c r="O4606" t="s">
        <v>3021</v>
      </c>
      <c r="P4606" t="s">
        <v>43</v>
      </c>
      <c r="R4606" s="2">
        <v>845</v>
      </c>
      <c r="S4606">
        <v>2019</v>
      </c>
      <c r="T4606" t="s">
        <v>4848</v>
      </c>
    </row>
    <row r="4607" spans="1:20" hidden="1" x14ac:dyDescent="0.35">
      <c r="A4607" s="1">
        <v>43644</v>
      </c>
      <c r="B4607" t="s">
        <v>499</v>
      </c>
      <c r="C4607" t="s">
        <v>497</v>
      </c>
      <c r="D4607" t="s">
        <v>1230</v>
      </c>
      <c r="E4607" t="s">
        <v>37</v>
      </c>
      <c r="F4607" s="2">
        <v>0.62</v>
      </c>
      <c r="G4607" t="s">
        <v>2929</v>
      </c>
      <c r="H4607">
        <v>1124223312</v>
      </c>
      <c r="I4607" t="s">
        <v>38</v>
      </c>
      <c r="J4607" t="s">
        <v>17</v>
      </c>
      <c r="K4607" t="s">
        <v>91</v>
      </c>
      <c r="L4607" t="s">
        <v>499</v>
      </c>
      <c r="M4607" t="s">
        <v>499</v>
      </c>
      <c r="O4607" t="s">
        <v>2930</v>
      </c>
      <c r="P4607" t="s">
        <v>500</v>
      </c>
      <c r="R4607" s="2">
        <v>0.62</v>
      </c>
      <c r="S4607">
        <v>2019</v>
      </c>
      <c r="T4607" t="s">
        <v>4848</v>
      </c>
    </row>
    <row r="4608" spans="1:20" hidden="1" x14ac:dyDescent="0.35">
      <c r="A4608" s="1">
        <v>43644</v>
      </c>
      <c r="B4608" t="s">
        <v>499</v>
      </c>
      <c r="C4608" t="s">
        <v>497</v>
      </c>
      <c r="D4608" t="s">
        <v>1230</v>
      </c>
      <c r="E4608" t="s">
        <v>37</v>
      </c>
      <c r="F4608" s="2">
        <v>2.89</v>
      </c>
      <c r="G4608" t="s">
        <v>47</v>
      </c>
      <c r="H4608">
        <v>2113481242</v>
      </c>
      <c r="I4608" t="s">
        <v>2888</v>
      </c>
      <c r="J4608" t="s">
        <v>17</v>
      </c>
      <c r="K4608" t="s">
        <v>91</v>
      </c>
      <c r="L4608" t="s">
        <v>499</v>
      </c>
      <c r="M4608" t="s">
        <v>499</v>
      </c>
      <c r="O4608" t="s">
        <v>2890</v>
      </c>
      <c r="P4608" t="s">
        <v>500</v>
      </c>
      <c r="R4608" s="2">
        <v>2.89</v>
      </c>
      <c r="S4608">
        <v>2019</v>
      </c>
      <c r="T4608" t="s">
        <v>4848</v>
      </c>
    </row>
    <row r="4609" spans="1:20" hidden="1" x14ac:dyDescent="0.35">
      <c r="A4609" s="1">
        <v>43647</v>
      </c>
      <c r="B4609" t="s">
        <v>3788</v>
      </c>
      <c r="C4609" t="s">
        <v>5009</v>
      </c>
      <c r="D4609" t="s">
        <v>5010</v>
      </c>
      <c r="E4609" t="s">
        <v>37</v>
      </c>
      <c r="F4609" s="2">
        <v>-75</v>
      </c>
      <c r="G4609" t="s">
        <v>52</v>
      </c>
      <c r="H4609">
        <v>2123710218</v>
      </c>
      <c r="I4609" t="s">
        <v>57</v>
      </c>
      <c r="J4609" t="s">
        <v>58</v>
      </c>
      <c r="K4609" t="s">
        <v>40</v>
      </c>
      <c r="L4609" t="s">
        <v>108</v>
      </c>
      <c r="M4609" t="s">
        <v>109</v>
      </c>
      <c r="O4609" t="s">
        <v>61</v>
      </c>
      <c r="P4609" t="s">
        <v>43</v>
      </c>
      <c r="R4609" s="2">
        <v>75</v>
      </c>
      <c r="S4609">
        <v>2019</v>
      </c>
      <c r="T4609" t="s">
        <v>5011</v>
      </c>
    </row>
    <row r="4610" spans="1:20" hidden="1" x14ac:dyDescent="0.35">
      <c r="A4610" s="1">
        <v>43647</v>
      </c>
      <c r="B4610" t="s">
        <v>3788</v>
      </c>
      <c r="C4610" t="s">
        <v>5009</v>
      </c>
      <c r="D4610" t="s">
        <v>5012</v>
      </c>
      <c r="E4610" t="s">
        <v>37</v>
      </c>
      <c r="F4610" s="2">
        <v>-75</v>
      </c>
      <c r="G4610" t="s">
        <v>307</v>
      </c>
      <c r="H4610">
        <v>3123666335</v>
      </c>
      <c r="I4610" t="s">
        <v>57</v>
      </c>
      <c r="J4610" t="s">
        <v>277</v>
      </c>
      <c r="K4610" t="s">
        <v>40</v>
      </c>
      <c r="L4610" t="s">
        <v>108</v>
      </c>
      <c r="M4610" t="s">
        <v>109</v>
      </c>
      <c r="O4610" t="s">
        <v>308</v>
      </c>
      <c r="P4610" t="s">
        <v>43</v>
      </c>
      <c r="R4610" s="2">
        <v>75</v>
      </c>
      <c r="S4610">
        <v>2019</v>
      </c>
      <c r="T4610" t="s">
        <v>5011</v>
      </c>
    </row>
    <row r="4611" spans="1:20" hidden="1" x14ac:dyDescent="0.35">
      <c r="A4611" s="1">
        <v>43647</v>
      </c>
      <c r="B4611" t="s">
        <v>87</v>
      </c>
      <c r="C4611" t="s">
        <v>3933</v>
      </c>
      <c r="D4611" t="s">
        <v>5013</v>
      </c>
      <c r="E4611" t="s">
        <v>37</v>
      </c>
      <c r="F4611" s="2">
        <v>1595</v>
      </c>
      <c r="G4611" t="s">
        <v>307</v>
      </c>
      <c r="H4611">
        <v>3123666335</v>
      </c>
      <c r="I4611" t="s">
        <v>57</v>
      </c>
      <c r="J4611" t="s">
        <v>277</v>
      </c>
      <c r="K4611" t="s">
        <v>91</v>
      </c>
      <c r="L4611" t="s">
        <v>87</v>
      </c>
      <c r="M4611" t="s">
        <v>87</v>
      </c>
      <c r="O4611" t="s">
        <v>308</v>
      </c>
      <c r="P4611" t="s">
        <v>43</v>
      </c>
      <c r="R4611" s="2">
        <v>1595</v>
      </c>
      <c r="S4611">
        <v>2019</v>
      </c>
      <c r="T4611" t="s">
        <v>5011</v>
      </c>
    </row>
    <row r="4612" spans="1:20" hidden="1" x14ac:dyDescent="0.35">
      <c r="A4612" s="1">
        <v>43647</v>
      </c>
      <c r="B4612" t="s">
        <v>3536</v>
      </c>
      <c r="C4612" t="s">
        <v>1161</v>
      </c>
      <c r="D4612" t="s">
        <v>5014</v>
      </c>
      <c r="E4612" t="s">
        <v>37</v>
      </c>
      <c r="F4612" s="2">
        <v>-150</v>
      </c>
      <c r="G4612" t="s">
        <v>29</v>
      </c>
      <c r="H4612">
        <v>2123674356</v>
      </c>
      <c r="I4612" t="s">
        <v>38</v>
      </c>
      <c r="J4612" t="s">
        <v>39</v>
      </c>
      <c r="K4612" t="s">
        <v>1160</v>
      </c>
      <c r="L4612" t="s">
        <v>1161</v>
      </c>
      <c r="M4612" t="s">
        <v>3536</v>
      </c>
      <c r="O4612" t="s">
        <v>42</v>
      </c>
      <c r="P4612" t="s">
        <v>43</v>
      </c>
      <c r="R4612" s="2">
        <v>150</v>
      </c>
      <c r="S4612">
        <v>2019</v>
      </c>
      <c r="T4612" t="s">
        <v>5011</v>
      </c>
    </row>
    <row r="4613" spans="1:20" hidden="1" x14ac:dyDescent="0.35">
      <c r="A4613" s="1">
        <v>43647</v>
      </c>
      <c r="B4613" t="s">
        <v>3788</v>
      </c>
      <c r="C4613" t="s">
        <v>5009</v>
      </c>
      <c r="D4613" t="s">
        <v>5015</v>
      </c>
      <c r="E4613" t="s">
        <v>37</v>
      </c>
      <c r="F4613" s="2">
        <v>-75</v>
      </c>
      <c r="G4613" t="s">
        <v>29</v>
      </c>
      <c r="H4613">
        <v>2123674356</v>
      </c>
      <c r="I4613" t="s">
        <v>38</v>
      </c>
      <c r="J4613" t="s">
        <v>39</v>
      </c>
      <c r="K4613" t="s">
        <v>40</v>
      </c>
      <c r="L4613" t="s">
        <v>108</v>
      </c>
      <c r="M4613" t="s">
        <v>109</v>
      </c>
      <c r="O4613" t="s">
        <v>42</v>
      </c>
      <c r="P4613" t="s">
        <v>43</v>
      </c>
      <c r="R4613" s="2">
        <v>75</v>
      </c>
      <c r="S4613">
        <v>2019</v>
      </c>
      <c r="T4613" t="s">
        <v>5011</v>
      </c>
    </row>
    <row r="4614" spans="1:20" hidden="1" x14ac:dyDescent="0.35">
      <c r="A4614" s="1">
        <v>43647</v>
      </c>
      <c r="B4614" t="s">
        <v>5016</v>
      </c>
      <c r="C4614" t="s">
        <v>3933</v>
      </c>
      <c r="D4614" t="s">
        <v>5017</v>
      </c>
      <c r="E4614" t="s">
        <v>37</v>
      </c>
      <c r="F4614" s="2">
        <v>6424.37</v>
      </c>
      <c r="G4614" t="s">
        <v>29</v>
      </c>
      <c r="H4614">
        <v>2123674356</v>
      </c>
      <c r="I4614" t="s">
        <v>38</v>
      </c>
      <c r="J4614" t="s">
        <v>39</v>
      </c>
      <c r="K4614" t="s">
        <v>40</v>
      </c>
      <c r="L4614" t="s">
        <v>418</v>
      </c>
      <c r="M4614" t="s">
        <v>418</v>
      </c>
      <c r="O4614" t="s">
        <v>42</v>
      </c>
      <c r="P4614" t="s">
        <v>43</v>
      </c>
      <c r="R4614" s="2">
        <v>6424.37</v>
      </c>
      <c r="S4614">
        <v>2019</v>
      </c>
      <c r="T4614" t="s">
        <v>5011</v>
      </c>
    </row>
    <row r="4615" spans="1:20" hidden="1" x14ac:dyDescent="0.35">
      <c r="A4615" s="1">
        <v>43647</v>
      </c>
      <c r="B4615" t="s">
        <v>3538</v>
      </c>
      <c r="C4615" t="s">
        <v>3933</v>
      </c>
      <c r="D4615" t="s">
        <v>5018</v>
      </c>
      <c r="E4615" t="s">
        <v>37</v>
      </c>
      <c r="F4615" s="2">
        <v>150</v>
      </c>
      <c r="G4615" t="s">
        <v>498</v>
      </c>
      <c r="H4615">
        <v>0</v>
      </c>
      <c r="I4615" t="s">
        <v>38</v>
      </c>
      <c r="J4615" t="s">
        <v>17</v>
      </c>
      <c r="K4615" t="s">
        <v>1160</v>
      </c>
      <c r="L4615" t="s">
        <v>1161</v>
      </c>
      <c r="M4615" t="s">
        <v>3538</v>
      </c>
      <c r="O4615" t="s">
        <v>42</v>
      </c>
      <c r="P4615" t="s">
        <v>500</v>
      </c>
      <c r="R4615" s="2">
        <v>150</v>
      </c>
      <c r="S4615">
        <v>2019</v>
      </c>
      <c r="T4615" t="s">
        <v>5011</v>
      </c>
    </row>
    <row r="4616" spans="1:20" hidden="1" x14ac:dyDescent="0.35">
      <c r="A4616" s="1">
        <v>43647</v>
      </c>
      <c r="B4616" t="s">
        <v>3788</v>
      </c>
      <c r="C4616" t="s">
        <v>5009</v>
      </c>
      <c r="D4616" t="s">
        <v>5019</v>
      </c>
      <c r="E4616" t="s">
        <v>37</v>
      </c>
      <c r="F4616" s="2">
        <v>-75</v>
      </c>
      <c r="G4616" t="s">
        <v>779</v>
      </c>
      <c r="H4616">
        <v>8320442620</v>
      </c>
      <c r="I4616" t="s">
        <v>57</v>
      </c>
      <c r="J4616" t="s">
        <v>277</v>
      </c>
      <c r="K4616" t="s">
        <v>40</v>
      </c>
      <c r="L4616" t="s">
        <v>108</v>
      </c>
      <c r="M4616" t="s">
        <v>109</v>
      </c>
      <c r="O4616" t="s">
        <v>780</v>
      </c>
      <c r="P4616" t="s">
        <v>43</v>
      </c>
      <c r="R4616" s="2">
        <v>75</v>
      </c>
      <c r="S4616">
        <v>2019</v>
      </c>
      <c r="T4616" t="s">
        <v>5011</v>
      </c>
    </row>
    <row r="4617" spans="1:20" hidden="1" x14ac:dyDescent="0.35">
      <c r="A4617" s="1">
        <v>43647</v>
      </c>
      <c r="B4617" t="s">
        <v>122</v>
      </c>
      <c r="C4617" t="s">
        <v>4701</v>
      </c>
      <c r="D4617" t="s">
        <v>4702</v>
      </c>
      <c r="E4617" t="s">
        <v>37</v>
      </c>
      <c r="F4617" s="2">
        <v>-675.63</v>
      </c>
      <c r="G4617" t="s">
        <v>3920</v>
      </c>
      <c r="H4617">
        <v>371052603</v>
      </c>
      <c r="I4617" t="s">
        <v>57</v>
      </c>
      <c r="J4617" t="s">
        <v>277</v>
      </c>
      <c r="K4617" t="s">
        <v>40</v>
      </c>
      <c r="L4617" t="s">
        <v>122</v>
      </c>
      <c r="M4617" t="s">
        <v>122</v>
      </c>
      <c r="O4617" t="s">
        <v>4025</v>
      </c>
      <c r="P4617" t="s">
        <v>43</v>
      </c>
      <c r="R4617" s="2">
        <v>675.63</v>
      </c>
      <c r="S4617">
        <v>2019</v>
      </c>
      <c r="T4617" t="s">
        <v>5011</v>
      </c>
    </row>
    <row r="4618" spans="1:20" hidden="1" x14ac:dyDescent="0.35">
      <c r="A4618" s="1">
        <v>43647</v>
      </c>
      <c r="B4618" t="s">
        <v>4857</v>
      </c>
      <c r="C4618" t="s">
        <v>5020</v>
      </c>
      <c r="D4618" t="s">
        <v>5021</v>
      </c>
      <c r="E4618" t="s">
        <v>37</v>
      </c>
      <c r="F4618" s="2">
        <v>-75</v>
      </c>
      <c r="G4618" t="s">
        <v>3920</v>
      </c>
      <c r="H4618">
        <v>371052603</v>
      </c>
      <c r="I4618" t="s">
        <v>57</v>
      </c>
      <c r="J4618" t="s">
        <v>277</v>
      </c>
      <c r="K4618" t="s">
        <v>40</v>
      </c>
      <c r="L4618" t="s">
        <v>108</v>
      </c>
      <c r="M4618" t="s">
        <v>109</v>
      </c>
      <c r="O4618" t="s">
        <v>4025</v>
      </c>
      <c r="P4618" t="s">
        <v>43</v>
      </c>
      <c r="R4618" s="2">
        <v>75</v>
      </c>
      <c r="S4618">
        <v>2019</v>
      </c>
      <c r="T4618" t="s">
        <v>5011</v>
      </c>
    </row>
    <row r="4619" spans="1:20" hidden="1" x14ac:dyDescent="0.35">
      <c r="A4619" s="1">
        <v>43647</v>
      </c>
      <c r="B4619" t="s">
        <v>4857</v>
      </c>
      <c r="C4619" t="s">
        <v>5020</v>
      </c>
      <c r="D4619" t="s">
        <v>5021</v>
      </c>
      <c r="E4619" t="s">
        <v>37</v>
      </c>
      <c r="F4619" s="2">
        <v>-75</v>
      </c>
      <c r="G4619" t="s">
        <v>3920</v>
      </c>
      <c r="H4619">
        <v>371052603</v>
      </c>
      <c r="I4619" t="s">
        <v>57</v>
      </c>
      <c r="J4619" t="s">
        <v>277</v>
      </c>
      <c r="K4619" t="s">
        <v>40</v>
      </c>
      <c r="L4619" t="s">
        <v>108</v>
      </c>
      <c r="M4619" t="s">
        <v>109</v>
      </c>
      <c r="O4619" t="s">
        <v>4025</v>
      </c>
      <c r="P4619" t="s">
        <v>43</v>
      </c>
      <c r="R4619" s="2">
        <v>75</v>
      </c>
      <c r="S4619">
        <v>2019</v>
      </c>
      <c r="T4619" t="s">
        <v>5011</v>
      </c>
    </row>
    <row r="4620" spans="1:20" hidden="1" x14ac:dyDescent="0.35">
      <c r="A4620" s="1">
        <v>43647</v>
      </c>
      <c r="B4620" t="s">
        <v>3788</v>
      </c>
      <c r="C4620" t="s">
        <v>5009</v>
      </c>
      <c r="D4620" t="s">
        <v>5022</v>
      </c>
      <c r="E4620" t="s">
        <v>37</v>
      </c>
      <c r="F4620" s="2">
        <v>-75</v>
      </c>
      <c r="G4620" t="s">
        <v>276</v>
      </c>
      <c r="H4620">
        <v>3123680344</v>
      </c>
      <c r="I4620" t="s">
        <v>57</v>
      </c>
      <c r="J4620" t="s">
        <v>277</v>
      </c>
      <c r="K4620" t="s">
        <v>40</v>
      </c>
      <c r="L4620" t="s">
        <v>108</v>
      </c>
      <c r="M4620" t="s">
        <v>109</v>
      </c>
      <c r="O4620" t="s">
        <v>279</v>
      </c>
      <c r="P4620" t="s">
        <v>43</v>
      </c>
      <c r="R4620" s="2">
        <v>75</v>
      </c>
      <c r="S4620">
        <v>2019</v>
      </c>
      <c r="T4620" t="s">
        <v>5011</v>
      </c>
    </row>
    <row r="4621" spans="1:20" hidden="1" x14ac:dyDescent="0.35">
      <c r="A4621" s="1">
        <v>43647</v>
      </c>
      <c r="B4621" t="s">
        <v>3788</v>
      </c>
      <c r="C4621" t="s">
        <v>5009</v>
      </c>
      <c r="D4621" t="s">
        <v>5023</v>
      </c>
      <c r="E4621" t="s">
        <v>37</v>
      </c>
      <c r="F4621" s="2">
        <v>-150</v>
      </c>
      <c r="G4621" t="s">
        <v>1761</v>
      </c>
      <c r="H4621">
        <v>3123788147</v>
      </c>
      <c r="I4621" t="s">
        <v>38</v>
      </c>
      <c r="J4621" t="s">
        <v>58</v>
      </c>
      <c r="K4621" t="s">
        <v>40</v>
      </c>
      <c r="L4621" t="s">
        <v>108</v>
      </c>
      <c r="M4621" t="s">
        <v>109</v>
      </c>
      <c r="O4621" t="s">
        <v>1762</v>
      </c>
      <c r="P4621" t="s">
        <v>43</v>
      </c>
      <c r="R4621" s="2">
        <v>150</v>
      </c>
      <c r="S4621">
        <v>2019</v>
      </c>
      <c r="T4621" t="s">
        <v>5011</v>
      </c>
    </row>
    <row r="4622" spans="1:20" hidden="1" x14ac:dyDescent="0.35">
      <c r="A4622" s="1">
        <v>43647</v>
      </c>
      <c r="B4622" t="s">
        <v>87</v>
      </c>
      <c r="C4622" t="s">
        <v>3933</v>
      </c>
      <c r="D4622" t="s">
        <v>5024</v>
      </c>
      <c r="E4622" t="s">
        <v>37</v>
      </c>
      <c r="F4622" s="2">
        <v>1395</v>
      </c>
      <c r="G4622" t="s">
        <v>1761</v>
      </c>
      <c r="H4622">
        <v>3123788147</v>
      </c>
      <c r="I4622" t="s">
        <v>38</v>
      </c>
      <c r="J4622" t="s">
        <v>58</v>
      </c>
      <c r="K4622" t="s">
        <v>91</v>
      </c>
      <c r="L4622" t="s">
        <v>87</v>
      </c>
      <c r="M4622" t="s">
        <v>87</v>
      </c>
      <c r="O4622" t="s">
        <v>1762</v>
      </c>
      <c r="P4622" t="s">
        <v>43</v>
      </c>
      <c r="R4622" s="2">
        <v>1395</v>
      </c>
      <c r="S4622">
        <v>2019</v>
      </c>
      <c r="T4622" t="s">
        <v>5011</v>
      </c>
    </row>
    <row r="4623" spans="1:20" hidden="1" x14ac:dyDescent="0.35">
      <c r="A4623" s="1">
        <v>43647</v>
      </c>
      <c r="B4623" t="s">
        <v>5025</v>
      </c>
      <c r="C4623" t="s">
        <v>3933</v>
      </c>
      <c r="D4623" t="s">
        <v>5026</v>
      </c>
      <c r="E4623" t="s">
        <v>37</v>
      </c>
      <c r="F4623" s="2">
        <v>1995</v>
      </c>
      <c r="G4623" t="s">
        <v>1761</v>
      </c>
      <c r="H4623">
        <v>3123788147</v>
      </c>
      <c r="I4623" t="s">
        <v>38</v>
      </c>
      <c r="J4623" t="s">
        <v>58</v>
      </c>
      <c r="K4623" t="s">
        <v>96</v>
      </c>
      <c r="L4623" t="s">
        <v>97</v>
      </c>
      <c r="M4623" t="s">
        <v>97</v>
      </c>
      <c r="O4623" t="s">
        <v>1762</v>
      </c>
      <c r="P4623" t="s">
        <v>43</v>
      </c>
      <c r="R4623" s="2">
        <v>1995</v>
      </c>
      <c r="S4623">
        <v>2019</v>
      </c>
      <c r="T4623" t="s">
        <v>5011</v>
      </c>
    </row>
    <row r="4624" spans="1:20" hidden="1" x14ac:dyDescent="0.35">
      <c r="A4624" s="1">
        <v>43647</v>
      </c>
      <c r="B4624" t="s">
        <v>3788</v>
      </c>
      <c r="C4624" t="s">
        <v>5009</v>
      </c>
      <c r="D4624" t="s">
        <v>5027</v>
      </c>
      <c r="E4624" t="s">
        <v>37</v>
      </c>
      <c r="F4624" s="2">
        <v>-75</v>
      </c>
      <c r="G4624" t="s">
        <v>395</v>
      </c>
      <c r="H4624">
        <v>3123752192</v>
      </c>
      <c r="I4624" t="s">
        <v>38</v>
      </c>
      <c r="J4624" t="s">
        <v>277</v>
      </c>
      <c r="K4624" t="s">
        <v>40</v>
      </c>
      <c r="L4624" t="s">
        <v>108</v>
      </c>
      <c r="M4624" t="s">
        <v>109</v>
      </c>
      <c r="O4624" t="s">
        <v>396</v>
      </c>
      <c r="P4624" t="s">
        <v>43</v>
      </c>
      <c r="R4624" s="2">
        <v>75</v>
      </c>
      <c r="S4624">
        <v>2019</v>
      </c>
      <c r="T4624" t="s">
        <v>5011</v>
      </c>
    </row>
    <row r="4625" spans="1:20" hidden="1" x14ac:dyDescent="0.35">
      <c r="A4625" s="1">
        <v>43647</v>
      </c>
      <c r="B4625" t="s">
        <v>87</v>
      </c>
      <c r="C4625" t="s">
        <v>3933</v>
      </c>
      <c r="D4625" t="s">
        <v>5028</v>
      </c>
      <c r="E4625" t="s">
        <v>37</v>
      </c>
      <c r="F4625" s="2">
        <v>1495</v>
      </c>
      <c r="G4625" t="s">
        <v>395</v>
      </c>
      <c r="H4625">
        <v>3123752192</v>
      </c>
      <c r="I4625" t="s">
        <v>38</v>
      </c>
      <c r="J4625" t="s">
        <v>277</v>
      </c>
      <c r="K4625" t="s">
        <v>91</v>
      </c>
      <c r="L4625" t="s">
        <v>87</v>
      </c>
      <c r="M4625" t="s">
        <v>87</v>
      </c>
      <c r="O4625" t="s">
        <v>396</v>
      </c>
      <c r="P4625" t="s">
        <v>43</v>
      </c>
      <c r="R4625" s="2">
        <v>1495</v>
      </c>
      <c r="S4625">
        <v>2019</v>
      </c>
      <c r="T4625" t="s">
        <v>5011</v>
      </c>
    </row>
    <row r="4626" spans="1:20" hidden="1" x14ac:dyDescent="0.35">
      <c r="A4626" s="1">
        <v>43647</v>
      </c>
      <c r="B4626" t="s">
        <v>3536</v>
      </c>
      <c r="C4626" t="s">
        <v>1161</v>
      </c>
      <c r="D4626" t="s">
        <v>5029</v>
      </c>
      <c r="E4626" t="s">
        <v>37</v>
      </c>
      <c r="F4626" s="2">
        <v>-150</v>
      </c>
      <c r="G4626" t="s">
        <v>533</v>
      </c>
      <c r="H4626">
        <v>2120678228</v>
      </c>
      <c r="I4626" t="s">
        <v>57</v>
      </c>
      <c r="J4626" t="s">
        <v>58</v>
      </c>
      <c r="K4626" t="s">
        <v>1160</v>
      </c>
      <c r="L4626" t="s">
        <v>1161</v>
      </c>
      <c r="M4626" t="s">
        <v>3536</v>
      </c>
      <c r="O4626" t="s">
        <v>534</v>
      </c>
      <c r="P4626" t="s">
        <v>43</v>
      </c>
      <c r="R4626" s="2">
        <v>150</v>
      </c>
      <c r="S4626">
        <v>2019</v>
      </c>
      <c r="T4626" t="s">
        <v>5011</v>
      </c>
    </row>
    <row r="4627" spans="1:20" hidden="1" x14ac:dyDescent="0.35">
      <c r="A4627" s="1">
        <v>43647</v>
      </c>
      <c r="B4627" t="s">
        <v>3788</v>
      </c>
      <c r="C4627" t="s">
        <v>5009</v>
      </c>
      <c r="D4627" t="s">
        <v>5030</v>
      </c>
      <c r="E4627" t="s">
        <v>37</v>
      </c>
      <c r="F4627" s="2">
        <v>-75</v>
      </c>
      <c r="G4627" t="s">
        <v>533</v>
      </c>
      <c r="H4627">
        <v>2120678228</v>
      </c>
      <c r="I4627" t="s">
        <v>57</v>
      </c>
      <c r="J4627" t="s">
        <v>58</v>
      </c>
      <c r="K4627" t="s">
        <v>40</v>
      </c>
      <c r="L4627" t="s">
        <v>108</v>
      </c>
      <c r="M4627" t="s">
        <v>109</v>
      </c>
      <c r="O4627" t="s">
        <v>534</v>
      </c>
      <c r="P4627" t="s">
        <v>43</v>
      </c>
      <c r="R4627" s="2">
        <v>75</v>
      </c>
      <c r="S4627">
        <v>2019</v>
      </c>
      <c r="T4627" t="s">
        <v>5011</v>
      </c>
    </row>
    <row r="4628" spans="1:20" hidden="1" x14ac:dyDescent="0.35">
      <c r="A4628" s="1">
        <v>43647</v>
      </c>
      <c r="B4628" t="s">
        <v>87</v>
      </c>
      <c r="C4628" t="s">
        <v>5031</v>
      </c>
      <c r="D4628" t="s">
        <v>5032</v>
      </c>
      <c r="E4628" t="s">
        <v>37</v>
      </c>
      <c r="F4628" s="2">
        <v>1675</v>
      </c>
      <c r="G4628" t="s">
        <v>533</v>
      </c>
      <c r="H4628">
        <v>2120678228</v>
      </c>
      <c r="I4628" t="s">
        <v>57</v>
      </c>
      <c r="J4628" t="s">
        <v>58</v>
      </c>
      <c r="K4628" t="s">
        <v>91</v>
      </c>
      <c r="L4628" t="s">
        <v>87</v>
      </c>
      <c r="M4628" t="s">
        <v>87</v>
      </c>
      <c r="O4628" t="s">
        <v>534</v>
      </c>
      <c r="P4628" t="s">
        <v>43</v>
      </c>
      <c r="R4628" s="2">
        <v>1675</v>
      </c>
      <c r="S4628">
        <v>2019</v>
      </c>
      <c r="T4628" t="s">
        <v>5011</v>
      </c>
    </row>
    <row r="4629" spans="1:20" hidden="1" x14ac:dyDescent="0.35">
      <c r="A4629" s="1">
        <v>43647</v>
      </c>
      <c r="B4629" t="s">
        <v>3538</v>
      </c>
      <c r="C4629" t="s">
        <v>3933</v>
      </c>
      <c r="D4629" t="s">
        <v>5033</v>
      </c>
      <c r="E4629" t="s">
        <v>37</v>
      </c>
      <c r="F4629" s="2">
        <v>150</v>
      </c>
      <c r="G4629" t="s">
        <v>1171</v>
      </c>
      <c r="H4629">
        <v>0</v>
      </c>
      <c r="I4629" t="s">
        <v>57</v>
      </c>
      <c r="J4629" t="s">
        <v>58</v>
      </c>
      <c r="K4629" t="s">
        <v>1160</v>
      </c>
      <c r="L4629" t="s">
        <v>1161</v>
      </c>
      <c r="M4629" t="s">
        <v>3538</v>
      </c>
      <c r="O4629" t="s">
        <v>534</v>
      </c>
      <c r="P4629" t="s">
        <v>500</v>
      </c>
      <c r="R4629" s="2">
        <v>150</v>
      </c>
      <c r="S4629">
        <v>2019</v>
      </c>
      <c r="T4629" t="s">
        <v>5011</v>
      </c>
    </row>
    <row r="4630" spans="1:20" hidden="1" x14ac:dyDescent="0.35">
      <c r="A4630" s="1">
        <v>43647</v>
      </c>
      <c r="B4630" t="s">
        <v>5034</v>
      </c>
      <c r="C4630" t="s">
        <v>5035</v>
      </c>
      <c r="D4630" t="s">
        <v>5036</v>
      </c>
      <c r="E4630" t="s">
        <v>37</v>
      </c>
      <c r="F4630" s="2">
        <v>-470</v>
      </c>
      <c r="G4630" t="s">
        <v>4013</v>
      </c>
      <c r="H4630">
        <v>0</v>
      </c>
      <c r="I4630" t="s">
        <v>38</v>
      </c>
      <c r="J4630" t="s">
        <v>17</v>
      </c>
      <c r="K4630" t="s">
        <v>4014</v>
      </c>
      <c r="L4630" t="s">
        <v>4058</v>
      </c>
      <c r="M4630" t="s">
        <v>4947</v>
      </c>
      <c r="O4630" t="s">
        <v>4016</v>
      </c>
      <c r="P4630" t="s">
        <v>43</v>
      </c>
      <c r="R4630" s="2">
        <v>470</v>
      </c>
      <c r="S4630">
        <v>2019</v>
      </c>
      <c r="T4630" t="s">
        <v>5011</v>
      </c>
    </row>
    <row r="4631" spans="1:20" hidden="1" x14ac:dyDescent="0.35">
      <c r="A4631" s="1">
        <v>43647</v>
      </c>
      <c r="B4631" t="s">
        <v>122</v>
      </c>
      <c r="C4631" t="s">
        <v>4410</v>
      </c>
      <c r="D4631" t="s">
        <v>3549</v>
      </c>
      <c r="E4631" t="s">
        <v>37</v>
      </c>
      <c r="F4631" s="2">
        <v>-1118.25</v>
      </c>
      <c r="G4631" t="s">
        <v>2641</v>
      </c>
      <c r="H4631">
        <v>886968291</v>
      </c>
      <c r="I4631" t="s">
        <v>38</v>
      </c>
      <c r="J4631" t="s">
        <v>58</v>
      </c>
      <c r="K4631" t="s">
        <v>40</v>
      </c>
      <c r="L4631" t="s">
        <v>122</v>
      </c>
      <c r="M4631" t="s">
        <v>122</v>
      </c>
      <c r="O4631" t="s">
        <v>2642</v>
      </c>
      <c r="P4631" t="s">
        <v>43</v>
      </c>
      <c r="R4631" s="2">
        <v>1118.25</v>
      </c>
      <c r="S4631">
        <v>2019</v>
      </c>
      <c r="T4631" t="s">
        <v>5011</v>
      </c>
    </row>
    <row r="4632" spans="1:20" hidden="1" x14ac:dyDescent="0.35">
      <c r="A4632" s="1">
        <v>43647</v>
      </c>
      <c r="B4632" t="s">
        <v>4996</v>
      </c>
      <c r="C4632" t="s">
        <v>1161</v>
      </c>
      <c r="D4632" t="s">
        <v>5037</v>
      </c>
      <c r="E4632" t="s">
        <v>37</v>
      </c>
      <c r="F4632" s="2">
        <v>1200</v>
      </c>
      <c r="G4632" t="s">
        <v>3027</v>
      </c>
      <c r="H4632">
        <v>886965909</v>
      </c>
      <c r="I4632" t="s">
        <v>38</v>
      </c>
      <c r="J4632" t="s">
        <v>58</v>
      </c>
      <c r="K4632" t="s">
        <v>96</v>
      </c>
      <c r="L4632" t="s">
        <v>97</v>
      </c>
      <c r="M4632" t="s">
        <v>97</v>
      </c>
      <c r="O4632" t="s">
        <v>3035</v>
      </c>
      <c r="P4632" t="s">
        <v>43</v>
      </c>
      <c r="R4632" s="2">
        <v>1200</v>
      </c>
      <c r="S4632">
        <v>2019</v>
      </c>
      <c r="T4632" t="s">
        <v>5011</v>
      </c>
    </row>
    <row r="4633" spans="1:20" hidden="1" x14ac:dyDescent="0.35">
      <c r="A4633" s="1">
        <v>43647</v>
      </c>
      <c r="B4633" t="s">
        <v>122</v>
      </c>
      <c r="C4633" t="s">
        <v>4462</v>
      </c>
      <c r="D4633" t="s">
        <v>3558</v>
      </c>
      <c r="E4633" t="s">
        <v>37</v>
      </c>
      <c r="F4633" s="2">
        <v>-427.93</v>
      </c>
      <c r="G4633" t="s">
        <v>433</v>
      </c>
      <c r="H4633">
        <v>3123859963</v>
      </c>
      <c r="I4633" t="s">
        <v>38</v>
      </c>
      <c r="J4633" t="s">
        <v>277</v>
      </c>
      <c r="K4633" t="s">
        <v>40</v>
      </c>
      <c r="L4633" t="s">
        <v>122</v>
      </c>
      <c r="M4633" t="s">
        <v>122</v>
      </c>
      <c r="O4633" t="s">
        <v>434</v>
      </c>
      <c r="P4633" t="s">
        <v>43</v>
      </c>
      <c r="R4633" s="2">
        <v>427.93</v>
      </c>
      <c r="S4633">
        <v>2019</v>
      </c>
      <c r="T4633" t="s">
        <v>5011</v>
      </c>
    </row>
    <row r="4634" spans="1:20" hidden="1" x14ac:dyDescent="0.35">
      <c r="A4634" s="1">
        <v>43647</v>
      </c>
      <c r="B4634" t="s">
        <v>3788</v>
      </c>
      <c r="C4634" t="s">
        <v>5009</v>
      </c>
      <c r="D4634" t="s">
        <v>5038</v>
      </c>
      <c r="E4634" t="s">
        <v>37</v>
      </c>
      <c r="F4634" s="2">
        <v>-75</v>
      </c>
      <c r="G4634" t="s">
        <v>433</v>
      </c>
      <c r="H4634">
        <v>3123859963</v>
      </c>
      <c r="I4634" t="s">
        <v>38</v>
      </c>
      <c r="J4634" t="s">
        <v>277</v>
      </c>
      <c r="K4634" t="s">
        <v>40</v>
      </c>
      <c r="L4634" t="s">
        <v>108</v>
      </c>
      <c r="M4634" t="s">
        <v>109</v>
      </c>
      <c r="O4634" t="s">
        <v>434</v>
      </c>
      <c r="P4634" t="s">
        <v>43</v>
      </c>
      <c r="R4634" s="2">
        <v>75</v>
      </c>
      <c r="S4634">
        <v>2019</v>
      </c>
      <c r="T4634" t="s">
        <v>5011</v>
      </c>
    </row>
    <row r="4635" spans="1:20" hidden="1" x14ac:dyDescent="0.35">
      <c r="A4635" s="1">
        <v>43647</v>
      </c>
      <c r="B4635" t="s">
        <v>3788</v>
      </c>
      <c r="C4635" t="s">
        <v>5009</v>
      </c>
      <c r="D4635" t="s">
        <v>5039</v>
      </c>
      <c r="E4635" t="s">
        <v>37</v>
      </c>
      <c r="F4635" s="2">
        <v>-75</v>
      </c>
      <c r="G4635" t="s">
        <v>643</v>
      </c>
      <c r="H4635">
        <v>8320478665</v>
      </c>
      <c r="I4635" t="s">
        <v>38</v>
      </c>
      <c r="J4635" t="s">
        <v>58</v>
      </c>
      <c r="K4635" t="s">
        <v>40</v>
      </c>
      <c r="L4635" t="s">
        <v>108</v>
      </c>
      <c r="M4635" t="s">
        <v>109</v>
      </c>
      <c r="O4635" t="s">
        <v>644</v>
      </c>
      <c r="P4635" t="s">
        <v>43</v>
      </c>
      <c r="R4635" s="2">
        <v>75</v>
      </c>
      <c r="S4635">
        <v>2019</v>
      </c>
      <c r="T4635" t="s">
        <v>5011</v>
      </c>
    </row>
    <row r="4636" spans="1:20" hidden="1" x14ac:dyDescent="0.35">
      <c r="A4636" s="1">
        <v>43647</v>
      </c>
      <c r="B4636" t="s">
        <v>87</v>
      </c>
      <c r="C4636" t="s">
        <v>3933</v>
      </c>
      <c r="D4636" t="s">
        <v>5040</v>
      </c>
      <c r="E4636" t="s">
        <v>37</v>
      </c>
      <c r="F4636" s="2">
        <v>1400</v>
      </c>
      <c r="G4636" t="s">
        <v>643</v>
      </c>
      <c r="H4636">
        <v>8320478665</v>
      </c>
      <c r="I4636" t="s">
        <v>38</v>
      </c>
      <c r="J4636" t="s">
        <v>58</v>
      </c>
      <c r="K4636" t="s">
        <v>91</v>
      </c>
      <c r="L4636" t="s">
        <v>87</v>
      </c>
      <c r="M4636" t="s">
        <v>87</v>
      </c>
      <c r="O4636" t="s">
        <v>644</v>
      </c>
      <c r="P4636" t="s">
        <v>43</v>
      </c>
      <c r="R4636" s="2">
        <v>1400</v>
      </c>
      <c r="S4636">
        <v>2019</v>
      </c>
      <c r="T4636" t="s">
        <v>5011</v>
      </c>
    </row>
    <row r="4637" spans="1:20" hidden="1" x14ac:dyDescent="0.35">
      <c r="A4637" s="1">
        <v>43647</v>
      </c>
      <c r="B4637" t="s">
        <v>4899</v>
      </c>
      <c r="C4637" t="s">
        <v>4405</v>
      </c>
      <c r="D4637" t="s">
        <v>5041</v>
      </c>
      <c r="E4637" t="s">
        <v>37</v>
      </c>
      <c r="F4637" s="2">
        <v>895</v>
      </c>
      <c r="G4637" t="s">
        <v>3019</v>
      </c>
      <c r="H4637">
        <v>710655031</v>
      </c>
      <c r="I4637" t="s">
        <v>2888</v>
      </c>
      <c r="J4637" t="s">
        <v>17</v>
      </c>
      <c r="K4637" t="s">
        <v>91</v>
      </c>
      <c r="L4637" t="s">
        <v>87</v>
      </c>
      <c r="M4637" t="s">
        <v>87</v>
      </c>
      <c r="O4637" t="s">
        <v>3021</v>
      </c>
      <c r="P4637" t="s">
        <v>43</v>
      </c>
      <c r="R4637" s="2">
        <v>895</v>
      </c>
      <c r="S4637">
        <v>2019</v>
      </c>
      <c r="T4637" t="s">
        <v>5011</v>
      </c>
    </row>
    <row r="4638" spans="1:20" hidden="1" x14ac:dyDescent="0.35">
      <c r="A4638" s="1">
        <v>43647</v>
      </c>
      <c r="B4638" t="s">
        <v>4935</v>
      </c>
      <c r="C4638" t="s">
        <v>4405</v>
      </c>
      <c r="D4638" t="s">
        <v>5042</v>
      </c>
      <c r="E4638" t="s">
        <v>37</v>
      </c>
      <c r="F4638" s="2">
        <v>895</v>
      </c>
      <c r="G4638" t="s">
        <v>3019</v>
      </c>
      <c r="H4638">
        <v>710655031</v>
      </c>
      <c r="I4638" t="s">
        <v>2888</v>
      </c>
      <c r="J4638" t="s">
        <v>17</v>
      </c>
      <c r="K4638" t="s">
        <v>91</v>
      </c>
      <c r="L4638" t="s">
        <v>87</v>
      </c>
      <c r="M4638" t="s">
        <v>87</v>
      </c>
      <c r="O4638" t="s">
        <v>3021</v>
      </c>
      <c r="P4638" t="s">
        <v>43</v>
      </c>
      <c r="R4638" s="2">
        <v>895</v>
      </c>
      <c r="S4638">
        <v>2019</v>
      </c>
      <c r="T4638" t="s">
        <v>5011</v>
      </c>
    </row>
    <row r="4639" spans="1:20" hidden="1" x14ac:dyDescent="0.35">
      <c r="A4639" s="1">
        <v>43648</v>
      </c>
      <c r="B4639" t="s">
        <v>122</v>
      </c>
      <c r="C4639" t="s">
        <v>4119</v>
      </c>
      <c r="D4639" t="s">
        <v>4119</v>
      </c>
      <c r="E4639" t="s">
        <v>37</v>
      </c>
      <c r="F4639" s="2">
        <v>-496.61</v>
      </c>
      <c r="G4639" t="s">
        <v>307</v>
      </c>
      <c r="H4639">
        <v>3123666335</v>
      </c>
      <c r="I4639" t="s">
        <v>57</v>
      </c>
      <c r="J4639" t="s">
        <v>277</v>
      </c>
      <c r="K4639" t="s">
        <v>40</v>
      </c>
      <c r="L4639" t="s">
        <v>122</v>
      </c>
      <c r="M4639" t="s">
        <v>122</v>
      </c>
      <c r="O4639" t="s">
        <v>308</v>
      </c>
      <c r="P4639" t="s">
        <v>43</v>
      </c>
      <c r="R4639" s="2">
        <v>496.61</v>
      </c>
      <c r="S4639">
        <v>2019</v>
      </c>
      <c r="T4639" t="s">
        <v>5011</v>
      </c>
    </row>
    <row r="4640" spans="1:20" hidden="1" x14ac:dyDescent="0.35">
      <c r="A4640" s="1">
        <v>43648</v>
      </c>
      <c r="B4640" t="s">
        <v>122</v>
      </c>
      <c r="C4640" t="s">
        <v>4590</v>
      </c>
      <c r="D4640" t="s">
        <v>3535</v>
      </c>
      <c r="E4640" t="s">
        <v>37</v>
      </c>
      <c r="F4640" s="2">
        <v>-467.03</v>
      </c>
      <c r="G4640" t="s">
        <v>29</v>
      </c>
      <c r="H4640">
        <v>2123674356</v>
      </c>
      <c r="I4640" t="s">
        <v>38</v>
      </c>
      <c r="J4640" t="s">
        <v>39</v>
      </c>
      <c r="K4640" t="s">
        <v>40</v>
      </c>
      <c r="L4640" t="s">
        <v>122</v>
      </c>
      <c r="M4640" t="s">
        <v>122</v>
      </c>
      <c r="O4640" t="s">
        <v>42</v>
      </c>
      <c r="P4640" t="s">
        <v>43</v>
      </c>
      <c r="R4640" s="2">
        <v>467.03</v>
      </c>
      <c r="S4640">
        <v>2019</v>
      </c>
      <c r="T4640" t="s">
        <v>5011</v>
      </c>
    </row>
    <row r="4641" spans="1:20" hidden="1" x14ac:dyDescent="0.35">
      <c r="A4641" s="1">
        <v>43648</v>
      </c>
      <c r="B4641" t="s">
        <v>87</v>
      </c>
      <c r="C4641" t="s">
        <v>3933</v>
      </c>
      <c r="D4641" t="s">
        <v>5043</v>
      </c>
      <c r="E4641" t="s">
        <v>37</v>
      </c>
      <c r="F4641" s="2">
        <v>1625</v>
      </c>
      <c r="G4641" t="s">
        <v>779</v>
      </c>
      <c r="H4641">
        <v>8320442620</v>
      </c>
      <c r="I4641" t="s">
        <v>57</v>
      </c>
      <c r="J4641" t="s">
        <v>277</v>
      </c>
      <c r="K4641" t="s">
        <v>91</v>
      </c>
      <c r="L4641" t="s">
        <v>87</v>
      </c>
      <c r="M4641" t="s">
        <v>87</v>
      </c>
      <c r="O4641" t="s">
        <v>780</v>
      </c>
      <c r="P4641" t="s">
        <v>43</v>
      </c>
      <c r="R4641" s="2">
        <v>1625</v>
      </c>
      <c r="S4641">
        <v>2019</v>
      </c>
      <c r="T4641" t="s">
        <v>5011</v>
      </c>
    </row>
    <row r="4642" spans="1:20" hidden="1" x14ac:dyDescent="0.35">
      <c r="A4642" s="1">
        <v>43648</v>
      </c>
      <c r="B4642" t="s">
        <v>418</v>
      </c>
      <c r="C4642" t="s">
        <v>5044</v>
      </c>
      <c r="D4642" t="s">
        <v>5045</v>
      </c>
      <c r="E4642" t="s">
        <v>37</v>
      </c>
      <c r="F4642" s="2">
        <v>-95.35</v>
      </c>
      <c r="G4642" t="s">
        <v>3920</v>
      </c>
      <c r="H4642">
        <v>371052603</v>
      </c>
      <c r="I4642" t="s">
        <v>57</v>
      </c>
      <c r="J4642" t="s">
        <v>277</v>
      </c>
      <c r="K4642" t="s">
        <v>40</v>
      </c>
      <c r="L4642" t="s">
        <v>418</v>
      </c>
      <c r="M4642" t="s">
        <v>418</v>
      </c>
      <c r="O4642" t="s">
        <v>4025</v>
      </c>
      <c r="P4642" t="s">
        <v>43</v>
      </c>
      <c r="R4642" s="2">
        <v>95.35</v>
      </c>
      <c r="S4642">
        <v>2019</v>
      </c>
      <c r="T4642" t="s">
        <v>5011</v>
      </c>
    </row>
    <row r="4643" spans="1:20" hidden="1" x14ac:dyDescent="0.35">
      <c r="A4643" s="1">
        <v>43648</v>
      </c>
      <c r="B4643" t="s">
        <v>122</v>
      </c>
      <c r="C4643" t="s">
        <v>4131</v>
      </c>
      <c r="D4643" t="s">
        <v>3541</v>
      </c>
      <c r="E4643" t="s">
        <v>37</v>
      </c>
      <c r="F4643" s="2">
        <v>-456.02</v>
      </c>
      <c r="G4643" t="s">
        <v>276</v>
      </c>
      <c r="H4643">
        <v>3123680344</v>
      </c>
      <c r="I4643" t="s">
        <v>57</v>
      </c>
      <c r="J4643" t="s">
        <v>277</v>
      </c>
      <c r="K4643" t="s">
        <v>40</v>
      </c>
      <c r="L4643" t="s">
        <v>122</v>
      </c>
      <c r="M4643" t="s">
        <v>122</v>
      </c>
      <c r="O4643" t="s">
        <v>279</v>
      </c>
      <c r="P4643" t="s">
        <v>43</v>
      </c>
      <c r="R4643" s="2">
        <v>456.02</v>
      </c>
      <c r="S4643">
        <v>2019</v>
      </c>
      <c r="T4643" t="s">
        <v>5011</v>
      </c>
    </row>
    <row r="4644" spans="1:20" hidden="1" x14ac:dyDescent="0.35">
      <c r="A4644" s="1">
        <v>43648</v>
      </c>
      <c r="B4644" t="s">
        <v>122</v>
      </c>
      <c r="C4644" t="s">
        <v>5046</v>
      </c>
      <c r="D4644" t="s">
        <v>3591</v>
      </c>
      <c r="E4644" t="s">
        <v>37</v>
      </c>
      <c r="F4644" s="2">
        <v>-593.84</v>
      </c>
      <c r="G4644" t="s">
        <v>1761</v>
      </c>
      <c r="H4644">
        <v>3123788147</v>
      </c>
      <c r="I4644" t="s">
        <v>38</v>
      </c>
      <c r="J4644" t="s">
        <v>58</v>
      </c>
      <c r="K4644" t="s">
        <v>40</v>
      </c>
      <c r="L4644" t="s">
        <v>122</v>
      </c>
      <c r="M4644" t="s">
        <v>122</v>
      </c>
      <c r="O4644" t="s">
        <v>1762</v>
      </c>
      <c r="P4644" t="s">
        <v>43</v>
      </c>
      <c r="R4644" s="2">
        <v>593.84</v>
      </c>
      <c r="S4644">
        <v>2019</v>
      </c>
      <c r="T4644" t="s">
        <v>5011</v>
      </c>
    </row>
    <row r="4645" spans="1:20" hidden="1" x14ac:dyDescent="0.35">
      <c r="A4645" s="1">
        <v>43648</v>
      </c>
      <c r="B4645" t="s">
        <v>122</v>
      </c>
      <c r="C4645" t="s">
        <v>4131</v>
      </c>
      <c r="D4645" t="s">
        <v>3544</v>
      </c>
      <c r="E4645" t="s">
        <v>37</v>
      </c>
      <c r="F4645" s="2">
        <v>-563.38</v>
      </c>
      <c r="G4645" t="s">
        <v>395</v>
      </c>
      <c r="H4645">
        <v>3123752192</v>
      </c>
      <c r="I4645" t="s">
        <v>38</v>
      </c>
      <c r="J4645" t="s">
        <v>277</v>
      </c>
      <c r="K4645" t="s">
        <v>40</v>
      </c>
      <c r="L4645" t="s">
        <v>122</v>
      </c>
      <c r="M4645" t="s">
        <v>122</v>
      </c>
      <c r="O4645" t="s">
        <v>396</v>
      </c>
      <c r="P4645" t="s">
        <v>43</v>
      </c>
      <c r="R4645" s="2">
        <v>563.38</v>
      </c>
      <c r="S4645">
        <v>2019</v>
      </c>
      <c r="T4645" t="s">
        <v>5011</v>
      </c>
    </row>
    <row r="4646" spans="1:20" hidden="1" x14ac:dyDescent="0.35">
      <c r="A4646" s="1">
        <v>43648</v>
      </c>
      <c r="B4646" t="s">
        <v>4972</v>
      </c>
      <c r="C4646" t="s">
        <v>3951</v>
      </c>
      <c r="D4646" t="s">
        <v>5047</v>
      </c>
      <c r="E4646" t="s">
        <v>37</v>
      </c>
      <c r="F4646" s="2">
        <v>-1000</v>
      </c>
      <c r="G4646" t="s">
        <v>4013</v>
      </c>
      <c r="H4646">
        <v>0</v>
      </c>
      <c r="I4646" t="s">
        <v>38</v>
      </c>
      <c r="J4646" t="s">
        <v>17</v>
      </c>
      <c r="K4646" t="s">
        <v>4014</v>
      </c>
      <c r="L4646" t="s">
        <v>4058</v>
      </c>
      <c r="M4646" t="s">
        <v>4947</v>
      </c>
      <c r="O4646" t="s">
        <v>4016</v>
      </c>
      <c r="P4646" t="s">
        <v>43</v>
      </c>
      <c r="R4646" s="2">
        <v>1000</v>
      </c>
      <c r="S4646">
        <v>2019</v>
      </c>
      <c r="T4646" t="s">
        <v>5011</v>
      </c>
    </row>
    <row r="4647" spans="1:20" hidden="1" x14ac:dyDescent="0.35">
      <c r="A4647" s="1">
        <v>43648</v>
      </c>
      <c r="B4647" t="s">
        <v>4972</v>
      </c>
      <c r="C4647" t="s">
        <v>3951</v>
      </c>
      <c r="D4647" t="s">
        <v>5048</v>
      </c>
      <c r="E4647" t="s">
        <v>37</v>
      </c>
      <c r="F4647" s="2">
        <v>-1000</v>
      </c>
      <c r="G4647" t="s">
        <v>4013</v>
      </c>
      <c r="H4647">
        <v>0</v>
      </c>
      <c r="I4647" t="s">
        <v>38</v>
      </c>
      <c r="J4647" t="s">
        <v>17</v>
      </c>
      <c r="K4647" t="s">
        <v>4014</v>
      </c>
      <c r="L4647" t="s">
        <v>4058</v>
      </c>
      <c r="M4647" t="s">
        <v>4947</v>
      </c>
      <c r="O4647" t="s">
        <v>4016</v>
      </c>
      <c r="P4647" t="s">
        <v>43</v>
      </c>
      <c r="R4647" s="2">
        <v>1000</v>
      </c>
      <c r="S4647">
        <v>2019</v>
      </c>
      <c r="T4647" t="s">
        <v>5011</v>
      </c>
    </row>
    <row r="4648" spans="1:20" hidden="1" x14ac:dyDescent="0.35">
      <c r="A4648" s="1">
        <v>43648</v>
      </c>
      <c r="B4648" t="s">
        <v>418</v>
      </c>
      <c r="C4648" t="s">
        <v>4836</v>
      </c>
      <c r="D4648" t="s">
        <v>5049</v>
      </c>
      <c r="E4648" t="s">
        <v>37</v>
      </c>
      <c r="F4648" s="2">
        <v>-156.44999999999999</v>
      </c>
      <c r="G4648" t="s">
        <v>2641</v>
      </c>
      <c r="H4648">
        <v>886968291</v>
      </c>
      <c r="I4648" t="s">
        <v>38</v>
      </c>
      <c r="J4648" t="s">
        <v>58</v>
      </c>
      <c r="K4648" t="s">
        <v>40</v>
      </c>
      <c r="L4648" t="s">
        <v>418</v>
      </c>
      <c r="M4648" t="s">
        <v>418</v>
      </c>
      <c r="O4648" t="s">
        <v>2642</v>
      </c>
      <c r="P4648" t="s">
        <v>43</v>
      </c>
      <c r="R4648" s="2">
        <v>156.44999999999999</v>
      </c>
      <c r="S4648">
        <v>2019</v>
      </c>
      <c r="T4648" t="s">
        <v>5011</v>
      </c>
    </row>
    <row r="4649" spans="1:20" hidden="1" x14ac:dyDescent="0.35">
      <c r="A4649" s="1">
        <v>43648</v>
      </c>
      <c r="B4649" t="s">
        <v>122</v>
      </c>
      <c r="C4649" t="s">
        <v>3555</v>
      </c>
      <c r="D4649" t="s">
        <v>3555</v>
      </c>
      <c r="E4649" t="s">
        <v>37</v>
      </c>
      <c r="F4649" s="2">
        <v>-1221.75</v>
      </c>
      <c r="G4649" t="s">
        <v>3027</v>
      </c>
      <c r="H4649">
        <v>886965909</v>
      </c>
      <c r="I4649" t="s">
        <v>38</v>
      </c>
      <c r="J4649" t="s">
        <v>58</v>
      </c>
      <c r="K4649" t="s">
        <v>40</v>
      </c>
      <c r="L4649" t="s">
        <v>122</v>
      </c>
      <c r="M4649" t="s">
        <v>122</v>
      </c>
      <c r="O4649" t="s">
        <v>3035</v>
      </c>
      <c r="P4649" t="s">
        <v>43</v>
      </c>
      <c r="R4649" s="2">
        <v>1221.75</v>
      </c>
      <c r="S4649">
        <v>2019</v>
      </c>
      <c r="T4649" t="s">
        <v>5011</v>
      </c>
    </row>
    <row r="4650" spans="1:20" hidden="1" x14ac:dyDescent="0.35">
      <c r="A4650" s="1">
        <v>43648</v>
      </c>
      <c r="B4650" t="s">
        <v>87</v>
      </c>
      <c r="C4650" t="s">
        <v>3933</v>
      </c>
      <c r="D4650" t="s">
        <v>5050</v>
      </c>
      <c r="E4650" t="s">
        <v>37</v>
      </c>
      <c r="F4650" s="2">
        <v>1495</v>
      </c>
      <c r="G4650" t="s">
        <v>433</v>
      </c>
      <c r="H4650">
        <v>3123859963</v>
      </c>
      <c r="I4650" t="s">
        <v>38</v>
      </c>
      <c r="J4650" t="s">
        <v>277</v>
      </c>
      <c r="K4650" t="s">
        <v>91</v>
      </c>
      <c r="L4650" t="s">
        <v>87</v>
      </c>
      <c r="M4650" t="s">
        <v>87</v>
      </c>
      <c r="O4650" t="s">
        <v>434</v>
      </c>
      <c r="P4650" t="s">
        <v>43</v>
      </c>
      <c r="R4650" s="2">
        <v>1495</v>
      </c>
      <c r="S4650">
        <v>2019</v>
      </c>
      <c r="T4650" t="s">
        <v>5011</v>
      </c>
    </row>
    <row r="4651" spans="1:20" hidden="1" x14ac:dyDescent="0.35">
      <c r="A4651" s="1">
        <v>43648</v>
      </c>
      <c r="B4651" t="s">
        <v>122</v>
      </c>
      <c r="C4651" t="s">
        <v>4624</v>
      </c>
      <c r="D4651" t="s">
        <v>4625</v>
      </c>
      <c r="E4651" t="s">
        <v>37</v>
      </c>
      <c r="F4651" s="2">
        <v>-486.42</v>
      </c>
      <c r="G4651" t="s">
        <v>735</v>
      </c>
      <c r="H4651">
        <v>710665618</v>
      </c>
      <c r="I4651" t="s">
        <v>57</v>
      </c>
      <c r="J4651" t="s">
        <v>58</v>
      </c>
      <c r="K4651" t="s">
        <v>40</v>
      </c>
      <c r="L4651" t="s">
        <v>122</v>
      </c>
      <c r="M4651" t="s">
        <v>122</v>
      </c>
      <c r="O4651" t="s">
        <v>736</v>
      </c>
      <c r="P4651" t="s">
        <v>43</v>
      </c>
      <c r="R4651" s="2">
        <v>486.42</v>
      </c>
      <c r="S4651">
        <v>2019</v>
      </c>
      <c r="T4651" t="s">
        <v>5011</v>
      </c>
    </row>
    <row r="4652" spans="1:20" hidden="1" x14ac:dyDescent="0.35">
      <c r="A4652" s="1">
        <v>43648</v>
      </c>
      <c r="B4652" t="s">
        <v>122</v>
      </c>
      <c r="C4652" t="s">
        <v>4627</v>
      </c>
      <c r="D4652" t="s">
        <v>4628</v>
      </c>
      <c r="E4652" t="s">
        <v>37</v>
      </c>
      <c r="F4652" s="2">
        <v>-749.84</v>
      </c>
      <c r="G4652" t="s">
        <v>643</v>
      </c>
      <c r="H4652">
        <v>8320478665</v>
      </c>
      <c r="I4652" t="s">
        <v>38</v>
      </c>
      <c r="J4652" t="s">
        <v>58</v>
      </c>
      <c r="K4652" t="s">
        <v>40</v>
      </c>
      <c r="L4652" t="s">
        <v>122</v>
      </c>
      <c r="M4652" t="s">
        <v>122</v>
      </c>
      <c r="O4652" t="s">
        <v>644</v>
      </c>
      <c r="P4652" t="s">
        <v>43</v>
      </c>
      <c r="R4652" s="2">
        <v>749.84</v>
      </c>
      <c r="S4652">
        <v>2019</v>
      </c>
      <c r="T4652" t="s">
        <v>5011</v>
      </c>
    </row>
    <row r="4653" spans="1:20" hidden="1" x14ac:dyDescent="0.35">
      <c r="A4653" s="1">
        <v>43649</v>
      </c>
      <c r="B4653" t="s">
        <v>5016</v>
      </c>
      <c r="C4653" t="s">
        <v>5051</v>
      </c>
      <c r="D4653" t="s">
        <v>5051</v>
      </c>
      <c r="E4653" t="s">
        <v>37</v>
      </c>
      <c r="F4653" s="2">
        <v>-6424.37</v>
      </c>
      <c r="G4653" t="s">
        <v>29</v>
      </c>
      <c r="H4653">
        <v>2123674356</v>
      </c>
      <c r="I4653" t="s">
        <v>38</v>
      </c>
      <c r="J4653" t="s">
        <v>39</v>
      </c>
      <c r="K4653" t="s">
        <v>40</v>
      </c>
      <c r="L4653" t="s">
        <v>418</v>
      </c>
      <c r="M4653" t="s">
        <v>418</v>
      </c>
      <c r="O4653" t="s">
        <v>42</v>
      </c>
      <c r="P4653" t="s">
        <v>43</v>
      </c>
      <c r="R4653" s="2">
        <v>6424.37</v>
      </c>
      <c r="S4653">
        <v>2019</v>
      </c>
      <c r="T4653" t="s">
        <v>5011</v>
      </c>
    </row>
    <row r="4654" spans="1:20" hidden="1" x14ac:dyDescent="0.35">
      <c r="A4654" s="1">
        <v>43649</v>
      </c>
      <c r="B4654" t="s">
        <v>4182</v>
      </c>
      <c r="C4654" t="s">
        <v>5052</v>
      </c>
      <c r="D4654" t="s">
        <v>949</v>
      </c>
      <c r="E4654" t="s">
        <v>37</v>
      </c>
      <c r="F4654" s="2">
        <v>-12</v>
      </c>
      <c r="G4654" t="s">
        <v>29</v>
      </c>
      <c r="H4654">
        <v>2123674356</v>
      </c>
      <c r="I4654" t="s">
        <v>38</v>
      </c>
      <c r="J4654" t="s">
        <v>39</v>
      </c>
      <c r="K4654" t="s">
        <v>40</v>
      </c>
      <c r="L4654" t="s">
        <v>83</v>
      </c>
      <c r="M4654" t="s">
        <v>3706</v>
      </c>
      <c r="O4654" t="s">
        <v>42</v>
      </c>
      <c r="P4654" t="s">
        <v>43</v>
      </c>
      <c r="R4654" s="2">
        <v>12</v>
      </c>
      <c r="S4654">
        <v>2019</v>
      </c>
      <c r="T4654" t="s">
        <v>5011</v>
      </c>
    </row>
    <row r="4655" spans="1:20" hidden="1" x14ac:dyDescent="0.35">
      <c r="A4655" s="1">
        <v>43649</v>
      </c>
      <c r="B4655" t="s">
        <v>87</v>
      </c>
      <c r="C4655" t="s">
        <v>1161</v>
      </c>
      <c r="D4655" t="s">
        <v>5053</v>
      </c>
      <c r="E4655" t="s">
        <v>37</v>
      </c>
      <c r="F4655" s="2">
        <v>1495</v>
      </c>
      <c r="G4655" t="s">
        <v>29</v>
      </c>
      <c r="H4655">
        <v>2123674356</v>
      </c>
      <c r="I4655" t="s">
        <v>38</v>
      </c>
      <c r="J4655" t="s">
        <v>39</v>
      </c>
      <c r="K4655" t="s">
        <v>91</v>
      </c>
      <c r="L4655" t="s">
        <v>87</v>
      </c>
      <c r="M4655" t="s">
        <v>87</v>
      </c>
      <c r="O4655" t="s">
        <v>42</v>
      </c>
      <c r="P4655" t="s">
        <v>43</v>
      </c>
      <c r="R4655" s="2">
        <v>1495</v>
      </c>
      <c r="S4655">
        <v>2019</v>
      </c>
      <c r="T4655" t="s">
        <v>5011</v>
      </c>
    </row>
    <row r="4656" spans="1:20" hidden="1" x14ac:dyDescent="0.35">
      <c r="A4656" s="1">
        <v>43649</v>
      </c>
      <c r="B4656" t="s">
        <v>97</v>
      </c>
      <c r="C4656" t="s">
        <v>1161</v>
      </c>
      <c r="D4656" t="s">
        <v>5054</v>
      </c>
      <c r="E4656" t="s">
        <v>37</v>
      </c>
      <c r="F4656" s="2">
        <v>-1495</v>
      </c>
      <c r="G4656" t="s">
        <v>1761</v>
      </c>
      <c r="H4656">
        <v>3123788147</v>
      </c>
      <c r="I4656" t="s">
        <v>38</v>
      </c>
      <c r="J4656" t="s">
        <v>58</v>
      </c>
      <c r="K4656" t="s">
        <v>96</v>
      </c>
      <c r="L4656" t="s">
        <v>97</v>
      </c>
      <c r="M4656" t="s">
        <v>97</v>
      </c>
      <c r="O4656" t="s">
        <v>1762</v>
      </c>
      <c r="P4656" t="s">
        <v>43</v>
      </c>
      <c r="R4656" s="2">
        <v>1495</v>
      </c>
      <c r="S4656">
        <v>2019</v>
      </c>
      <c r="T4656" t="s">
        <v>5011</v>
      </c>
    </row>
    <row r="4657" spans="1:20" hidden="1" x14ac:dyDescent="0.35">
      <c r="A4657" s="1">
        <v>43649</v>
      </c>
      <c r="B4657" t="s">
        <v>5055</v>
      </c>
      <c r="C4657" t="s">
        <v>3933</v>
      </c>
      <c r="D4657" t="s">
        <v>5056</v>
      </c>
      <c r="E4657" t="s">
        <v>37</v>
      </c>
      <c r="F4657" s="2">
        <v>1495</v>
      </c>
      <c r="G4657" t="s">
        <v>1761</v>
      </c>
      <c r="H4657">
        <v>3123788147</v>
      </c>
      <c r="I4657" t="s">
        <v>38</v>
      </c>
      <c r="J4657" t="s">
        <v>58</v>
      </c>
      <c r="K4657" t="s">
        <v>96</v>
      </c>
      <c r="L4657" t="s">
        <v>97</v>
      </c>
      <c r="M4657" t="s">
        <v>97</v>
      </c>
      <c r="O4657" t="s">
        <v>1762</v>
      </c>
      <c r="P4657" t="s">
        <v>43</v>
      </c>
      <c r="R4657" s="2">
        <v>1495</v>
      </c>
      <c r="S4657">
        <v>2019</v>
      </c>
      <c r="T4657" t="s">
        <v>5011</v>
      </c>
    </row>
    <row r="4658" spans="1:20" hidden="1" x14ac:dyDescent="0.35">
      <c r="A4658" s="1">
        <v>43649</v>
      </c>
      <c r="B4658" t="s">
        <v>5057</v>
      </c>
      <c r="C4658" t="s">
        <v>3951</v>
      </c>
      <c r="D4658" t="s">
        <v>5058</v>
      </c>
      <c r="E4658" t="s">
        <v>37</v>
      </c>
      <c r="F4658" s="2">
        <v>-138</v>
      </c>
      <c r="G4658" t="s">
        <v>3027</v>
      </c>
      <c r="H4658">
        <v>886965909</v>
      </c>
      <c r="I4658" t="s">
        <v>38</v>
      </c>
      <c r="J4658" t="s">
        <v>58</v>
      </c>
      <c r="K4658" t="s">
        <v>40</v>
      </c>
      <c r="L4658" t="s">
        <v>66</v>
      </c>
      <c r="M4658" t="s">
        <v>66</v>
      </c>
      <c r="O4658" t="s">
        <v>3035</v>
      </c>
      <c r="P4658" t="s">
        <v>43</v>
      </c>
      <c r="R4658" s="2">
        <v>138</v>
      </c>
      <c r="S4658">
        <v>2019</v>
      </c>
      <c r="T4658" t="s">
        <v>5011</v>
      </c>
    </row>
    <row r="4659" spans="1:20" hidden="1" x14ac:dyDescent="0.35">
      <c r="A4659" s="1">
        <v>43651</v>
      </c>
      <c r="B4659" t="s">
        <v>122</v>
      </c>
      <c r="C4659" t="s">
        <v>4172</v>
      </c>
      <c r="D4659" t="s">
        <v>3564</v>
      </c>
      <c r="E4659" t="s">
        <v>37</v>
      </c>
      <c r="F4659" s="2">
        <v>-496.61</v>
      </c>
      <c r="G4659" t="s">
        <v>52</v>
      </c>
      <c r="H4659">
        <v>2123710218</v>
      </c>
      <c r="I4659" t="s">
        <v>57</v>
      </c>
      <c r="J4659" t="s">
        <v>58</v>
      </c>
      <c r="K4659" t="s">
        <v>40</v>
      </c>
      <c r="L4659" t="s">
        <v>122</v>
      </c>
      <c r="M4659" t="s">
        <v>122</v>
      </c>
      <c r="O4659" t="s">
        <v>61</v>
      </c>
      <c r="P4659" t="s">
        <v>43</v>
      </c>
      <c r="R4659" s="2">
        <v>496.61</v>
      </c>
      <c r="S4659">
        <v>2019</v>
      </c>
      <c r="T4659" t="s">
        <v>5011</v>
      </c>
    </row>
    <row r="4660" spans="1:20" hidden="1" x14ac:dyDescent="0.35">
      <c r="A4660" s="1">
        <v>43651</v>
      </c>
      <c r="B4660" t="s">
        <v>5059</v>
      </c>
      <c r="C4660" t="s">
        <v>4986</v>
      </c>
      <c r="D4660" t="s">
        <v>5060</v>
      </c>
      <c r="E4660" t="s">
        <v>37</v>
      </c>
      <c r="F4660" s="2">
        <v>1495</v>
      </c>
      <c r="G4660" t="s">
        <v>52</v>
      </c>
      <c r="H4660">
        <v>2123710218</v>
      </c>
      <c r="I4660" t="s">
        <v>57</v>
      </c>
      <c r="J4660" t="s">
        <v>58</v>
      </c>
      <c r="K4660" t="s">
        <v>91</v>
      </c>
      <c r="L4660" t="s">
        <v>87</v>
      </c>
      <c r="M4660" t="s">
        <v>87</v>
      </c>
      <c r="O4660" t="s">
        <v>61</v>
      </c>
      <c r="P4660" t="s">
        <v>43</v>
      </c>
      <c r="R4660" s="2">
        <v>1495</v>
      </c>
      <c r="S4660">
        <v>2019</v>
      </c>
      <c r="T4660" t="s">
        <v>5011</v>
      </c>
    </row>
    <row r="4661" spans="1:20" hidden="1" x14ac:dyDescent="0.35">
      <c r="A4661" s="1">
        <v>43651</v>
      </c>
      <c r="B4661" t="s">
        <v>5059</v>
      </c>
      <c r="C4661" t="s">
        <v>4986</v>
      </c>
      <c r="D4661" t="s">
        <v>5061</v>
      </c>
      <c r="E4661" t="s">
        <v>37</v>
      </c>
      <c r="F4661" s="2">
        <v>1535</v>
      </c>
      <c r="G4661" t="s">
        <v>52</v>
      </c>
      <c r="H4661">
        <v>2123710218</v>
      </c>
      <c r="I4661" t="s">
        <v>57</v>
      </c>
      <c r="J4661" t="s">
        <v>58</v>
      </c>
      <c r="K4661" t="s">
        <v>91</v>
      </c>
      <c r="L4661" t="s">
        <v>87</v>
      </c>
      <c r="M4661" t="s">
        <v>87</v>
      </c>
      <c r="O4661" t="s">
        <v>61</v>
      </c>
      <c r="P4661" t="s">
        <v>43</v>
      </c>
      <c r="R4661" s="2">
        <v>1535</v>
      </c>
      <c r="S4661">
        <v>2019</v>
      </c>
      <c r="T4661" t="s">
        <v>5011</v>
      </c>
    </row>
    <row r="4662" spans="1:20" hidden="1" x14ac:dyDescent="0.35">
      <c r="A4662" s="1">
        <v>43651</v>
      </c>
      <c r="B4662" t="s">
        <v>122</v>
      </c>
      <c r="C4662" t="s">
        <v>4172</v>
      </c>
      <c r="D4662" t="s">
        <v>3566</v>
      </c>
      <c r="E4662" t="s">
        <v>37</v>
      </c>
      <c r="F4662" s="2">
        <v>-631.1</v>
      </c>
      <c r="G4662" t="s">
        <v>533</v>
      </c>
      <c r="H4662">
        <v>2120678228</v>
      </c>
      <c r="I4662" t="s">
        <v>57</v>
      </c>
      <c r="J4662" t="s">
        <v>58</v>
      </c>
      <c r="K4662" t="s">
        <v>40</v>
      </c>
      <c r="L4662" t="s">
        <v>122</v>
      </c>
      <c r="M4662" t="s">
        <v>122</v>
      </c>
      <c r="O4662" t="s">
        <v>534</v>
      </c>
      <c r="P4662" t="s">
        <v>43</v>
      </c>
      <c r="R4662" s="2">
        <v>631.1</v>
      </c>
      <c r="S4662">
        <v>2019</v>
      </c>
      <c r="T4662" t="s">
        <v>5011</v>
      </c>
    </row>
    <row r="4663" spans="1:20" hidden="1" x14ac:dyDescent="0.35">
      <c r="A4663" s="1">
        <v>43651</v>
      </c>
      <c r="B4663" t="s">
        <v>5062</v>
      </c>
      <c r="C4663" t="s">
        <v>1161</v>
      </c>
      <c r="D4663" t="s">
        <v>5063</v>
      </c>
      <c r="E4663" t="s">
        <v>37</v>
      </c>
      <c r="F4663" s="2">
        <v>10000</v>
      </c>
      <c r="G4663" t="s">
        <v>4013</v>
      </c>
      <c r="H4663">
        <v>0</v>
      </c>
      <c r="I4663" t="s">
        <v>38</v>
      </c>
      <c r="J4663" t="s">
        <v>17</v>
      </c>
      <c r="K4663" t="s">
        <v>49</v>
      </c>
      <c r="L4663" t="s">
        <v>46</v>
      </c>
      <c r="M4663" t="s">
        <v>5064</v>
      </c>
      <c r="N4663" t="s">
        <v>4013</v>
      </c>
      <c r="O4663" t="s">
        <v>4016</v>
      </c>
      <c r="P4663" t="s">
        <v>43</v>
      </c>
      <c r="R4663" s="2">
        <v>10000</v>
      </c>
      <c r="S4663">
        <v>2019</v>
      </c>
      <c r="T4663" t="s">
        <v>5011</v>
      </c>
    </row>
    <row r="4664" spans="1:20" hidden="1" x14ac:dyDescent="0.35">
      <c r="A4664" s="1">
        <v>43651</v>
      </c>
      <c r="B4664" t="s">
        <v>87</v>
      </c>
      <c r="C4664" t="s">
        <v>1161</v>
      </c>
      <c r="D4664" t="s">
        <v>5065</v>
      </c>
      <c r="E4664" t="s">
        <v>37</v>
      </c>
      <c r="F4664" s="2">
        <v>510</v>
      </c>
      <c r="G4664" t="s">
        <v>2641</v>
      </c>
      <c r="H4664">
        <v>886968291</v>
      </c>
      <c r="I4664" t="s">
        <v>38</v>
      </c>
      <c r="J4664" t="s">
        <v>58</v>
      </c>
      <c r="K4664" t="s">
        <v>91</v>
      </c>
      <c r="L4664" t="s">
        <v>87</v>
      </c>
      <c r="M4664" t="s">
        <v>87</v>
      </c>
      <c r="O4664" t="s">
        <v>2642</v>
      </c>
      <c r="P4664" t="s">
        <v>43</v>
      </c>
      <c r="R4664" s="2">
        <v>510</v>
      </c>
      <c r="S4664">
        <v>2019</v>
      </c>
      <c r="T4664" t="s">
        <v>5011</v>
      </c>
    </row>
    <row r="4665" spans="1:20" hidden="1" x14ac:dyDescent="0.35">
      <c r="A4665" s="1">
        <v>43651</v>
      </c>
      <c r="B4665" t="s">
        <v>87</v>
      </c>
      <c r="C4665" t="s">
        <v>1161</v>
      </c>
      <c r="D4665" t="s">
        <v>5066</v>
      </c>
      <c r="E4665" t="s">
        <v>37</v>
      </c>
      <c r="F4665" s="2">
        <v>895</v>
      </c>
      <c r="G4665" t="s">
        <v>2641</v>
      </c>
      <c r="H4665">
        <v>886968291</v>
      </c>
      <c r="I4665" t="s">
        <v>38</v>
      </c>
      <c r="J4665" t="s">
        <v>58</v>
      </c>
      <c r="K4665" t="s">
        <v>91</v>
      </c>
      <c r="L4665" t="s">
        <v>87</v>
      </c>
      <c r="M4665" t="s">
        <v>87</v>
      </c>
      <c r="O4665" t="s">
        <v>2642</v>
      </c>
      <c r="P4665" t="s">
        <v>43</v>
      </c>
      <c r="R4665" s="2">
        <v>895</v>
      </c>
      <c r="S4665">
        <v>2019</v>
      </c>
      <c r="T4665" t="s">
        <v>5011</v>
      </c>
    </row>
    <row r="4666" spans="1:20" hidden="1" x14ac:dyDescent="0.35">
      <c r="A4666" s="1">
        <v>43651</v>
      </c>
      <c r="B4666" t="s">
        <v>87</v>
      </c>
      <c r="C4666" t="s">
        <v>3933</v>
      </c>
      <c r="D4666" t="s">
        <v>5067</v>
      </c>
      <c r="E4666" t="s">
        <v>37</v>
      </c>
      <c r="F4666" s="2">
        <v>925</v>
      </c>
      <c r="G4666" t="s">
        <v>2641</v>
      </c>
      <c r="H4666">
        <v>886968291</v>
      </c>
      <c r="I4666" t="s">
        <v>38</v>
      </c>
      <c r="J4666" t="s">
        <v>58</v>
      </c>
      <c r="K4666" t="s">
        <v>91</v>
      </c>
      <c r="L4666" t="s">
        <v>87</v>
      </c>
      <c r="M4666" t="s">
        <v>87</v>
      </c>
      <c r="O4666" t="s">
        <v>2642</v>
      </c>
      <c r="P4666" t="s">
        <v>43</v>
      </c>
      <c r="R4666" s="2">
        <v>925</v>
      </c>
      <c r="S4666">
        <v>2019</v>
      </c>
      <c r="T4666" t="s">
        <v>5011</v>
      </c>
    </row>
    <row r="4667" spans="1:20" hidden="1" x14ac:dyDescent="0.35">
      <c r="A4667" s="1">
        <v>43651</v>
      </c>
      <c r="B4667" t="s">
        <v>87</v>
      </c>
      <c r="C4667" t="s">
        <v>1161</v>
      </c>
      <c r="D4667" t="s">
        <v>5068</v>
      </c>
      <c r="E4667" t="s">
        <v>37</v>
      </c>
      <c r="F4667" s="2">
        <v>845</v>
      </c>
      <c r="G4667" t="s">
        <v>3027</v>
      </c>
      <c r="H4667">
        <v>886965909</v>
      </c>
      <c r="I4667" t="s">
        <v>38</v>
      </c>
      <c r="J4667" t="s">
        <v>58</v>
      </c>
      <c r="K4667" t="s">
        <v>91</v>
      </c>
      <c r="L4667" t="s">
        <v>87</v>
      </c>
      <c r="M4667" t="s">
        <v>87</v>
      </c>
      <c r="O4667" t="s">
        <v>3035</v>
      </c>
      <c r="P4667" t="s">
        <v>43</v>
      </c>
      <c r="R4667" s="2">
        <v>845</v>
      </c>
      <c r="S4667">
        <v>2019</v>
      </c>
      <c r="T4667" t="s">
        <v>5011</v>
      </c>
    </row>
    <row r="4668" spans="1:20" hidden="1" x14ac:dyDescent="0.35">
      <c r="A4668" s="1">
        <v>43651</v>
      </c>
      <c r="B4668" t="s">
        <v>87</v>
      </c>
      <c r="C4668" t="s">
        <v>1161</v>
      </c>
      <c r="D4668" t="s">
        <v>5069</v>
      </c>
      <c r="E4668" t="s">
        <v>37</v>
      </c>
      <c r="F4668" s="2">
        <v>895</v>
      </c>
      <c r="G4668" t="s">
        <v>3027</v>
      </c>
      <c r="H4668">
        <v>886965909</v>
      </c>
      <c r="I4668" t="s">
        <v>38</v>
      </c>
      <c r="J4668" t="s">
        <v>58</v>
      </c>
      <c r="K4668" t="s">
        <v>91</v>
      </c>
      <c r="L4668" t="s">
        <v>87</v>
      </c>
      <c r="M4668" t="s">
        <v>87</v>
      </c>
      <c r="O4668" t="s">
        <v>3035</v>
      </c>
      <c r="P4668" t="s">
        <v>43</v>
      </c>
      <c r="R4668" s="2">
        <v>895</v>
      </c>
      <c r="S4668">
        <v>2019</v>
      </c>
      <c r="T4668" t="s">
        <v>5011</v>
      </c>
    </row>
    <row r="4669" spans="1:20" hidden="1" x14ac:dyDescent="0.35">
      <c r="A4669" s="1">
        <v>43651</v>
      </c>
      <c r="B4669" t="s">
        <v>87</v>
      </c>
      <c r="C4669" t="s">
        <v>4150</v>
      </c>
      <c r="D4669" t="s">
        <v>3557</v>
      </c>
      <c r="E4669" t="s">
        <v>37</v>
      </c>
      <c r="F4669" s="2">
        <v>1650</v>
      </c>
      <c r="G4669" t="s">
        <v>735</v>
      </c>
      <c r="H4669">
        <v>710665618</v>
      </c>
      <c r="I4669" t="s">
        <v>57</v>
      </c>
      <c r="J4669" t="s">
        <v>58</v>
      </c>
      <c r="K4669" t="s">
        <v>91</v>
      </c>
      <c r="L4669" t="s">
        <v>87</v>
      </c>
      <c r="M4669" t="s">
        <v>87</v>
      </c>
      <c r="O4669" t="s">
        <v>736</v>
      </c>
      <c r="P4669" t="s">
        <v>43</v>
      </c>
      <c r="R4669" s="2">
        <v>1650</v>
      </c>
      <c r="S4669">
        <v>2019</v>
      </c>
      <c r="T4669" t="s">
        <v>5011</v>
      </c>
    </row>
    <row r="4670" spans="1:20" hidden="1" x14ac:dyDescent="0.35">
      <c r="A4670" s="1">
        <v>43651</v>
      </c>
      <c r="B4670" t="s">
        <v>4899</v>
      </c>
      <c r="C4670" t="s">
        <v>1161</v>
      </c>
      <c r="D4670" t="s">
        <v>5070</v>
      </c>
      <c r="E4670" t="s">
        <v>37</v>
      </c>
      <c r="F4670" s="2">
        <v>-895</v>
      </c>
      <c r="G4670" t="s">
        <v>3019</v>
      </c>
      <c r="H4670">
        <v>710655031</v>
      </c>
      <c r="I4670" t="s">
        <v>2888</v>
      </c>
      <c r="J4670" t="s">
        <v>17</v>
      </c>
      <c r="K4670" t="s">
        <v>91</v>
      </c>
      <c r="L4670" t="s">
        <v>87</v>
      </c>
      <c r="M4670" t="s">
        <v>87</v>
      </c>
      <c r="O4670" t="s">
        <v>3021</v>
      </c>
      <c r="P4670" t="s">
        <v>43</v>
      </c>
      <c r="R4670" s="2">
        <v>895</v>
      </c>
      <c r="S4670">
        <v>2019</v>
      </c>
      <c r="T4670" t="s">
        <v>5011</v>
      </c>
    </row>
    <row r="4671" spans="1:20" hidden="1" x14ac:dyDescent="0.35">
      <c r="A4671" s="1">
        <v>43651</v>
      </c>
      <c r="B4671" t="s">
        <v>4935</v>
      </c>
      <c r="C4671" t="s">
        <v>1161</v>
      </c>
      <c r="D4671" t="s">
        <v>5071</v>
      </c>
      <c r="E4671" t="s">
        <v>37</v>
      </c>
      <c r="F4671" s="2">
        <v>-895</v>
      </c>
      <c r="G4671" t="s">
        <v>3019</v>
      </c>
      <c r="H4671">
        <v>710655031</v>
      </c>
      <c r="I4671" t="s">
        <v>2888</v>
      </c>
      <c r="J4671" t="s">
        <v>17</v>
      </c>
      <c r="K4671" t="s">
        <v>91</v>
      </c>
      <c r="L4671" t="s">
        <v>87</v>
      </c>
      <c r="M4671" t="s">
        <v>87</v>
      </c>
      <c r="O4671" t="s">
        <v>3021</v>
      </c>
      <c r="P4671" t="s">
        <v>43</v>
      </c>
      <c r="R4671" s="2">
        <v>895</v>
      </c>
      <c r="S4671">
        <v>2019</v>
      </c>
      <c r="T4671" t="s">
        <v>5011</v>
      </c>
    </row>
    <row r="4672" spans="1:20" hidden="1" x14ac:dyDescent="0.35">
      <c r="A4672" s="1">
        <v>43651</v>
      </c>
      <c r="B4672" t="s">
        <v>4899</v>
      </c>
      <c r="C4672" t="s">
        <v>1161</v>
      </c>
      <c r="D4672" t="s">
        <v>5072</v>
      </c>
      <c r="E4672" t="s">
        <v>37</v>
      </c>
      <c r="F4672" s="2">
        <v>-845</v>
      </c>
      <c r="G4672" t="s">
        <v>3019</v>
      </c>
      <c r="H4672">
        <v>710655031</v>
      </c>
      <c r="I4672" t="s">
        <v>2888</v>
      </c>
      <c r="J4672" t="s">
        <v>17</v>
      </c>
      <c r="K4672" t="s">
        <v>91</v>
      </c>
      <c r="L4672" t="s">
        <v>87</v>
      </c>
      <c r="M4672" t="s">
        <v>87</v>
      </c>
      <c r="O4672" t="s">
        <v>3021</v>
      </c>
      <c r="P4672" t="s">
        <v>43</v>
      </c>
      <c r="R4672" s="2">
        <v>845</v>
      </c>
      <c r="S4672">
        <v>2019</v>
      </c>
      <c r="T4672" t="s">
        <v>5011</v>
      </c>
    </row>
    <row r="4673" spans="1:20" hidden="1" x14ac:dyDescent="0.35">
      <c r="A4673" s="1">
        <v>43651</v>
      </c>
      <c r="B4673" t="s">
        <v>4935</v>
      </c>
      <c r="C4673" t="s">
        <v>1161</v>
      </c>
      <c r="D4673" t="s">
        <v>5073</v>
      </c>
      <c r="E4673" t="s">
        <v>37</v>
      </c>
      <c r="F4673" s="2">
        <v>-510</v>
      </c>
      <c r="G4673" t="s">
        <v>3019</v>
      </c>
      <c r="H4673">
        <v>710655031</v>
      </c>
      <c r="I4673" t="s">
        <v>2888</v>
      </c>
      <c r="J4673" t="s">
        <v>17</v>
      </c>
      <c r="K4673" t="s">
        <v>91</v>
      </c>
      <c r="L4673" t="s">
        <v>87</v>
      </c>
      <c r="M4673" t="s">
        <v>87</v>
      </c>
      <c r="O4673" t="s">
        <v>3021</v>
      </c>
      <c r="P4673" t="s">
        <v>43</v>
      </c>
      <c r="R4673" s="2">
        <v>510</v>
      </c>
      <c r="S4673">
        <v>2019</v>
      </c>
      <c r="T4673" t="s">
        <v>5011</v>
      </c>
    </row>
    <row r="4674" spans="1:20" hidden="1" x14ac:dyDescent="0.35">
      <c r="A4674" s="1">
        <v>43651</v>
      </c>
      <c r="B4674" t="s">
        <v>5074</v>
      </c>
      <c r="C4674" t="s">
        <v>1161</v>
      </c>
      <c r="D4674" t="s">
        <v>5075</v>
      </c>
      <c r="E4674" t="s">
        <v>37</v>
      </c>
      <c r="F4674" s="2">
        <v>-10000</v>
      </c>
      <c r="G4674" t="s">
        <v>47</v>
      </c>
      <c r="H4674">
        <v>2113481242</v>
      </c>
      <c r="I4674" t="s">
        <v>2888</v>
      </c>
      <c r="J4674" t="s">
        <v>17</v>
      </c>
      <c r="K4674" t="s">
        <v>49</v>
      </c>
      <c r="L4674" t="s">
        <v>46</v>
      </c>
      <c r="M4674" t="s">
        <v>645</v>
      </c>
      <c r="N4674" t="s">
        <v>47</v>
      </c>
      <c r="O4674" t="s">
        <v>2890</v>
      </c>
      <c r="P4674" t="s">
        <v>500</v>
      </c>
      <c r="R4674" s="2">
        <v>10000</v>
      </c>
      <c r="S4674">
        <v>2019</v>
      </c>
      <c r="T4674" t="s">
        <v>5011</v>
      </c>
    </row>
    <row r="4675" spans="1:20" hidden="1" x14ac:dyDescent="0.35">
      <c r="A4675" s="1">
        <v>43654</v>
      </c>
      <c r="B4675" t="s">
        <v>122</v>
      </c>
      <c r="C4675" t="s">
        <v>5076</v>
      </c>
      <c r="D4675" t="s">
        <v>3568</v>
      </c>
      <c r="E4675" t="s">
        <v>37</v>
      </c>
      <c r="F4675" s="2">
        <v>-381.03</v>
      </c>
      <c r="G4675" t="s">
        <v>779</v>
      </c>
      <c r="H4675">
        <v>8320442620</v>
      </c>
      <c r="I4675" t="s">
        <v>57</v>
      </c>
      <c r="J4675" t="s">
        <v>277</v>
      </c>
      <c r="K4675" t="s">
        <v>40</v>
      </c>
      <c r="L4675" t="s">
        <v>122</v>
      </c>
      <c r="M4675" t="s">
        <v>122</v>
      </c>
      <c r="O4675" t="s">
        <v>780</v>
      </c>
      <c r="P4675" t="s">
        <v>43</v>
      </c>
      <c r="R4675" s="2">
        <v>381.03</v>
      </c>
      <c r="S4675">
        <v>2019</v>
      </c>
      <c r="T4675" t="s">
        <v>5011</v>
      </c>
    </row>
    <row r="4676" spans="1:20" hidden="1" x14ac:dyDescent="0.35">
      <c r="A4676" s="1">
        <v>43654</v>
      </c>
      <c r="B4676" t="s">
        <v>3494</v>
      </c>
      <c r="C4676" t="s">
        <v>4150</v>
      </c>
      <c r="D4676" t="s">
        <v>5077</v>
      </c>
      <c r="E4676" t="s">
        <v>37</v>
      </c>
      <c r="F4676" s="2">
        <v>-100</v>
      </c>
      <c r="G4676" t="s">
        <v>1761</v>
      </c>
      <c r="H4676">
        <v>3123788147</v>
      </c>
      <c r="I4676" t="s">
        <v>38</v>
      </c>
      <c r="J4676" t="s">
        <v>58</v>
      </c>
      <c r="K4676" t="s">
        <v>40</v>
      </c>
      <c r="L4676" t="s">
        <v>66</v>
      </c>
      <c r="M4676" t="s">
        <v>66</v>
      </c>
      <c r="O4676" t="s">
        <v>1762</v>
      </c>
      <c r="P4676" t="s">
        <v>43</v>
      </c>
      <c r="R4676" s="2">
        <v>100</v>
      </c>
      <c r="S4676">
        <v>2019</v>
      </c>
      <c r="T4676" t="s">
        <v>5011</v>
      </c>
    </row>
    <row r="4677" spans="1:20" hidden="1" x14ac:dyDescent="0.35">
      <c r="A4677" s="1">
        <v>43654</v>
      </c>
      <c r="B4677" t="s">
        <v>5078</v>
      </c>
      <c r="C4677" t="s">
        <v>4410</v>
      </c>
      <c r="D4677" t="s">
        <v>3957</v>
      </c>
      <c r="E4677" t="s">
        <v>37</v>
      </c>
      <c r="F4677" s="2">
        <v>-1082.47</v>
      </c>
      <c r="G4677" t="s">
        <v>4013</v>
      </c>
      <c r="H4677">
        <v>0</v>
      </c>
      <c r="I4677" t="s">
        <v>38</v>
      </c>
      <c r="J4677" t="s">
        <v>17</v>
      </c>
      <c r="K4677" t="s">
        <v>4014</v>
      </c>
      <c r="L4677" t="s">
        <v>4058</v>
      </c>
      <c r="M4677" t="s">
        <v>4947</v>
      </c>
      <c r="O4677" t="s">
        <v>4016</v>
      </c>
      <c r="P4677" t="s">
        <v>43</v>
      </c>
      <c r="R4677" s="2">
        <v>1082.47</v>
      </c>
      <c r="S4677">
        <v>2019</v>
      </c>
      <c r="T4677" t="s">
        <v>5011</v>
      </c>
    </row>
    <row r="4678" spans="1:20" hidden="1" x14ac:dyDescent="0.35">
      <c r="A4678" s="1">
        <v>43654</v>
      </c>
      <c r="B4678" t="s">
        <v>5079</v>
      </c>
      <c r="C4678" t="s">
        <v>3951</v>
      </c>
      <c r="D4678" t="s">
        <v>5080</v>
      </c>
      <c r="E4678" t="s">
        <v>37</v>
      </c>
      <c r="F4678" s="2">
        <v>-650</v>
      </c>
      <c r="G4678" t="s">
        <v>4013</v>
      </c>
      <c r="H4678">
        <v>0</v>
      </c>
      <c r="I4678" t="s">
        <v>38</v>
      </c>
      <c r="J4678" t="s">
        <v>17</v>
      </c>
      <c r="K4678" t="s">
        <v>4014</v>
      </c>
      <c r="L4678" t="s">
        <v>4058</v>
      </c>
      <c r="M4678" t="s">
        <v>4947</v>
      </c>
      <c r="O4678" t="s">
        <v>4016</v>
      </c>
      <c r="P4678" t="s">
        <v>43</v>
      </c>
      <c r="R4678" s="2">
        <v>650</v>
      </c>
      <c r="S4678">
        <v>2019</v>
      </c>
      <c r="T4678" t="s">
        <v>5011</v>
      </c>
    </row>
    <row r="4679" spans="1:20" hidden="1" x14ac:dyDescent="0.35">
      <c r="A4679" s="1">
        <v>43654</v>
      </c>
      <c r="B4679" t="s">
        <v>5081</v>
      </c>
      <c r="C4679" t="s">
        <v>4410</v>
      </c>
      <c r="D4679" t="s">
        <v>3957</v>
      </c>
      <c r="E4679" t="s">
        <v>37</v>
      </c>
      <c r="F4679" s="2">
        <v>-149.99</v>
      </c>
      <c r="G4679" t="s">
        <v>4013</v>
      </c>
      <c r="H4679">
        <v>0</v>
      </c>
      <c r="I4679" t="s">
        <v>38</v>
      </c>
      <c r="J4679" t="s">
        <v>17</v>
      </c>
      <c r="K4679" t="s">
        <v>4014</v>
      </c>
      <c r="L4679" t="s">
        <v>4058</v>
      </c>
      <c r="M4679" t="s">
        <v>4947</v>
      </c>
      <c r="O4679" t="s">
        <v>4016</v>
      </c>
      <c r="P4679" t="s">
        <v>43</v>
      </c>
      <c r="R4679" s="2">
        <v>149.99</v>
      </c>
      <c r="S4679">
        <v>2019</v>
      </c>
      <c r="T4679" t="s">
        <v>5011</v>
      </c>
    </row>
    <row r="4680" spans="1:20" hidden="1" x14ac:dyDescent="0.35">
      <c r="A4680" s="1">
        <v>43654</v>
      </c>
      <c r="B4680" t="s">
        <v>5082</v>
      </c>
      <c r="C4680" t="s">
        <v>4410</v>
      </c>
      <c r="D4680" t="s">
        <v>3957</v>
      </c>
      <c r="E4680" t="s">
        <v>37</v>
      </c>
      <c r="F4680" s="2">
        <v>-39</v>
      </c>
      <c r="G4680" t="s">
        <v>3027</v>
      </c>
      <c r="H4680">
        <v>886965909</v>
      </c>
      <c r="I4680" t="s">
        <v>38</v>
      </c>
      <c r="J4680" t="s">
        <v>58</v>
      </c>
      <c r="K4680" t="s">
        <v>40</v>
      </c>
      <c r="L4680" t="s">
        <v>66</v>
      </c>
      <c r="M4680" t="s">
        <v>66</v>
      </c>
      <c r="O4680" t="s">
        <v>3035</v>
      </c>
      <c r="P4680" t="s">
        <v>43</v>
      </c>
      <c r="R4680" s="2">
        <v>39</v>
      </c>
      <c r="S4680">
        <v>2019</v>
      </c>
      <c r="T4680" t="s">
        <v>5011</v>
      </c>
    </row>
    <row r="4681" spans="1:20" hidden="1" x14ac:dyDescent="0.35">
      <c r="A4681" s="1">
        <v>43654</v>
      </c>
      <c r="B4681" t="s">
        <v>87</v>
      </c>
      <c r="C4681" t="s">
        <v>3933</v>
      </c>
      <c r="D4681" t="s">
        <v>3508</v>
      </c>
      <c r="E4681" t="s">
        <v>37</v>
      </c>
      <c r="F4681" s="2">
        <v>500</v>
      </c>
      <c r="G4681" t="s">
        <v>3027</v>
      </c>
      <c r="H4681">
        <v>886965909</v>
      </c>
      <c r="I4681" t="s">
        <v>38</v>
      </c>
      <c r="J4681" t="s">
        <v>58</v>
      </c>
      <c r="K4681" t="s">
        <v>91</v>
      </c>
      <c r="L4681" t="s">
        <v>87</v>
      </c>
      <c r="M4681" t="s">
        <v>87</v>
      </c>
      <c r="O4681" t="s">
        <v>3035</v>
      </c>
      <c r="P4681" t="s">
        <v>43</v>
      </c>
      <c r="R4681" s="2">
        <v>500</v>
      </c>
      <c r="S4681">
        <v>2019</v>
      </c>
      <c r="T4681" t="s">
        <v>5011</v>
      </c>
    </row>
    <row r="4682" spans="1:20" hidden="1" x14ac:dyDescent="0.35">
      <c r="A4682" s="1">
        <v>43654</v>
      </c>
      <c r="B4682" t="s">
        <v>87</v>
      </c>
      <c r="C4682" t="s">
        <v>3933</v>
      </c>
      <c r="D4682" t="s">
        <v>5083</v>
      </c>
      <c r="E4682" t="s">
        <v>37</v>
      </c>
      <c r="F4682" s="2">
        <v>945</v>
      </c>
      <c r="G4682" t="s">
        <v>3027</v>
      </c>
      <c r="H4682">
        <v>886965909</v>
      </c>
      <c r="I4682" t="s">
        <v>38</v>
      </c>
      <c r="J4682" t="s">
        <v>58</v>
      </c>
      <c r="K4682" t="s">
        <v>91</v>
      </c>
      <c r="L4682" t="s">
        <v>87</v>
      </c>
      <c r="M4682" t="s">
        <v>87</v>
      </c>
      <c r="O4682" t="s">
        <v>3035</v>
      </c>
      <c r="P4682" t="s">
        <v>43</v>
      </c>
      <c r="R4682" s="2">
        <v>945</v>
      </c>
      <c r="S4682">
        <v>2019</v>
      </c>
      <c r="T4682" t="s">
        <v>5011</v>
      </c>
    </row>
    <row r="4683" spans="1:20" hidden="1" x14ac:dyDescent="0.35">
      <c r="A4683" s="1">
        <v>43655</v>
      </c>
      <c r="B4683" t="s">
        <v>3536</v>
      </c>
      <c r="C4683" t="s">
        <v>1161</v>
      </c>
      <c r="D4683" t="s">
        <v>5084</v>
      </c>
      <c r="E4683" t="s">
        <v>37</v>
      </c>
      <c r="F4683" s="2">
        <v>-150</v>
      </c>
      <c r="G4683" t="s">
        <v>276</v>
      </c>
      <c r="H4683">
        <v>3123680344</v>
      </c>
      <c r="I4683" t="s">
        <v>57</v>
      </c>
      <c r="J4683" t="s">
        <v>277</v>
      </c>
      <c r="K4683" t="s">
        <v>1160</v>
      </c>
      <c r="L4683" t="s">
        <v>1161</v>
      </c>
      <c r="M4683" t="s">
        <v>3536</v>
      </c>
      <c r="O4683" t="s">
        <v>279</v>
      </c>
      <c r="P4683" t="s">
        <v>43</v>
      </c>
      <c r="R4683" s="2">
        <v>150</v>
      </c>
      <c r="S4683">
        <v>2019</v>
      </c>
      <c r="T4683" t="s">
        <v>5011</v>
      </c>
    </row>
    <row r="4684" spans="1:20" hidden="1" x14ac:dyDescent="0.35">
      <c r="A4684" s="1">
        <v>43655</v>
      </c>
      <c r="B4684" t="s">
        <v>3538</v>
      </c>
      <c r="C4684" t="s">
        <v>3933</v>
      </c>
      <c r="D4684" t="s">
        <v>5085</v>
      </c>
      <c r="E4684" t="s">
        <v>37</v>
      </c>
      <c r="F4684" s="2">
        <v>150</v>
      </c>
      <c r="G4684" t="s">
        <v>1191</v>
      </c>
      <c r="H4684">
        <v>7123691524</v>
      </c>
      <c r="I4684" t="s">
        <v>57</v>
      </c>
      <c r="J4684" t="s">
        <v>277</v>
      </c>
      <c r="K4684" t="s">
        <v>1160</v>
      </c>
      <c r="L4684" t="s">
        <v>1161</v>
      </c>
      <c r="M4684" t="s">
        <v>3538</v>
      </c>
      <c r="O4684" t="s">
        <v>279</v>
      </c>
      <c r="P4684" t="s">
        <v>500</v>
      </c>
      <c r="R4684" s="2">
        <v>150</v>
      </c>
      <c r="S4684">
        <v>2019</v>
      </c>
      <c r="T4684" t="s">
        <v>5011</v>
      </c>
    </row>
    <row r="4685" spans="1:20" hidden="1" x14ac:dyDescent="0.35">
      <c r="A4685" s="1">
        <v>43655</v>
      </c>
      <c r="B4685" t="s">
        <v>4988</v>
      </c>
      <c r="C4685" t="s">
        <v>5086</v>
      </c>
      <c r="D4685" t="s">
        <v>5086</v>
      </c>
      <c r="E4685" t="s">
        <v>37</v>
      </c>
      <c r="F4685" s="2">
        <v>-350</v>
      </c>
      <c r="G4685" t="s">
        <v>4013</v>
      </c>
      <c r="H4685">
        <v>0</v>
      </c>
      <c r="I4685" t="s">
        <v>38</v>
      </c>
      <c r="J4685" t="s">
        <v>17</v>
      </c>
      <c r="K4685" t="s">
        <v>4014</v>
      </c>
      <c r="L4685" t="s">
        <v>4058</v>
      </c>
      <c r="M4685" t="s">
        <v>4947</v>
      </c>
      <c r="O4685" t="s">
        <v>4016</v>
      </c>
      <c r="P4685" t="s">
        <v>43</v>
      </c>
      <c r="R4685" s="2">
        <v>350</v>
      </c>
      <c r="S4685">
        <v>2019</v>
      </c>
      <c r="T4685" t="s">
        <v>5011</v>
      </c>
    </row>
    <row r="4686" spans="1:20" hidden="1" x14ac:dyDescent="0.35">
      <c r="A4686" s="1">
        <v>43655</v>
      </c>
      <c r="B4686" t="s">
        <v>5087</v>
      </c>
      <c r="C4686" t="s">
        <v>4410</v>
      </c>
      <c r="D4686" t="s">
        <v>3957</v>
      </c>
      <c r="E4686" t="s">
        <v>37</v>
      </c>
      <c r="F4686" s="2">
        <v>-14.7</v>
      </c>
      <c r="G4686" t="s">
        <v>4013</v>
      </c>
      <c r="H4686">
        <v>0</v>
      </c>
      <c r="I4686" t="s">
        <v>38</v>
      </c>
      <c r="J4686" t="s">
        <v>17</v>
      </c>
      <c r="K4686" t="s">
        <v>4014</v>
      </c>
      <c r="L4686" t="s">
        <v>4058</v>
      </c>
      <c r="M4686" t="s">
        <v>4947</v>
      </c>
      <c r="O4686" t="s">
        <v>4016</v>
      </c>
      <c r="P4686" t="s">
        <v>43</v>
      </c>
      <c r="R4686" s="2">
        <v>14.7</v>
      </c>
      <c r="S4686">
        <v>2019</v>
      </c>
      <c r="T4686" t="s">
        <v>5011</v>
      </c>
    </row>
    <row r="4687" spans="1:20" hidden="1" x14ac:dyDescent="0.35">
      <c r="A4687" s="1">
        <v>43656</v>
      </c>
      <c r="B4687" t="s">
        <v>5088</v>
      </c>
      <c r="C4687" t="s">
        <v>4410</v>
      </c>
      <c r="D4687" t="s">
        <v>3957</v>
      </c>
      <c r="E4687" t="s">
        <v>37</v>
      </c>
      <c r="F4687" s="2">
        <v>-91.31</v>
      </c>
      <c r="G4687" t="s">
        <v>4013</v>
      </c>
      <c r="H4687">
        <v>0</v>
      </c>
      <c r="I4687" t="s">
        <v>38</v>
      </c>
      <c r="J4687" t="s">
        <v>17</v>
      </c>
      <c r="K4687" t="s">
        <v>4014</v>
      </c>
      <c r="L4687" t="s">
        <v>4058</v>
      </c>
      <c r="M4687" t="s">
        <v>4947</v>
      </c>
      <c r="O4687" t="s">
        <v>4016</v>
      </c>
      <c r="P4687" t="s">
        <v>43</v>
      </c>
      <c r="R4687" s="2">
        <v>91.31</v>
      </c>
      <c r="S4687">
        <v>2019</v>
      </c>
      <c r="T4687" t="s">
        <v>5011</v>
      </c>
    </row>
    <row r="4688" spans="1:20" hidden="1" x14ac:dyDescent="0.35">
      <c r="A4688" s="1">
        <v>43657</v>
      </c>
      <c r="B4688" t="s">
        <v>5079</v>
      </c>
      <c r="C4688" t="s">
        <v>3951</v>
      </c>
      <c r="D4688" t="s">
        <v>5089</v>
      </c>
      <c r="E4688" t="s">
        <v>37</v>
      </c>
      <c r="F4688" s="2">
        <v>-500</v>
      </c>
      <c r="G4688" t="s">
        <v>4013</v>
      </c>
      <c r="H4688">
        <v>0</v>
      </c>
      <c r="I4688" t="s">
        <v>38</v>
      </c>
      <c r="J4688" t="s">
        <v>17</v>
      </c>
      <c r="K4688" t="s">
        <v>4014</v>
      </c>
      <c r="L4688" t="s">
        <v>4058</v>
      </c>
      <c r="M4688" t="s">
        <v>4947</v>
      </c>
      <c r="O4688" t="s">
        <v>4016</v>
      </c>
      <c r="P4688" t="s">
        <v>43</v>
      </c>
      <c r="R4688" s="2">
        <v>500</v>
      </c>
      <c r="S4688">
        <v>2019</v>
      </c>
      <c r="T4688" t="s">
        <v>5011</v>
      </c>
    </row>
    <row r="4689" spans="1:20" hidden="1" x14ac:dyDescent="0.35">
      <c r="A4689" s="1">
        <v>43661</v>
      </c>
      <c r="B4689" t="s">
        <v>87</v>
      </c>
      <c r="C4689" t="s">
        <v>3933</v>
      </c>
      <c r="D4689" t="s">
        <v>5090</v>
      </c>
      <c r="E4689" t="s">
        <v>37</v>
      </c>
      <c r="F4689" s="2">
        <v>300</v>
      </c>
      <c r="G4689" t="s">
        <v>3920</v>
      </c>
      <c r="H4689">
        <v>371052603</v>
      </c>
      <c r="I4689" t="s">
        <v>57</v>
      </c>
      <c r="J4689" t="s">
        <v>277</v>
      </c>
      <c r="K4689" t="s">
        <v>91</v>
      </c>
      <c r="L4689" t="s">
        <v>87</v>
      </c>
      <c r="M4689" t="s">
        <v>87</v>
      </c>
      <c r="O4689" t="s">
        <v>4025</v>
      </c>
      <c r="P4689" t="s">
        <v>43</v>
      </c>
      <c r="R4689" s="2">
        <v>300</v>
      </c>
      <c r="S4689">
        <v>2019</v>
      </c>
      <c r="T4689" t="s">
        <v>5011</v>
      </c>
    </row>
    <row r="4690" spans="1:20" hidden="1" x14ac:dyDescent="0.35">
      <c r="A4690" s="1">
        <v>43661</v>
      </c>
      <c r="B4690" t="s">
        <v>5091</v>
      </c>
      <c r="C4690" t="s">
        <v>5092</v>
      </c>
      <c r="D4690" t="s">
        <v>5093</v>
      </c>
      <c r="E4690" t="s">
        <v>37</v>
      </c>
      <c r="F4690" s="2">
        <v>-2400</v>
      </c>
      <c r="G4690" t="s">
        <v>4013</v>
      </c>
      <c r="H4690">
        <v>0</v>
      </c>
      <c r="I4690" t="s">
        <v>38</v>
      </c>
      <c r="J4690" t="s">
        <v>17</v>
      </c>
      <c r="K4690" t="s">
        <v>4014</v>
      </c>
      <c r="L4690" t="s">
        <v>4058</v>
      </c>
      <c r="M4690" t="s">
        <v>4947</v>
      </c>
      <c r="O4690" t="s">
        <v>4016</v>
      </c>
      <c r="P4690" t="s">
        <v>43</v>
      </c>
      <c r="R4690" s="2">
        <v>2400</v>
      </c>
      <c r="S4690">
        <v>2019</v>
      </c>
      <c r="T4690" t="s">
        <v>5011</v>
      </c>
    </row>
    <row r="4691" spans="1:20" hidden="1" x14ac:dyDescent="0.35">
      <c r="A4691" s="1">
        <v>43662</v>
      </c>
      <c r="B4691" t="s">
        <v>5059</v>
      </c>
      <c r="C4691" t="s">
        <v>1161</v>
      </c>
      <c r="D4691" t="s">
        <v>5094</v>
      </c>
      <c r="E4691" t="s">
        <v>37</v>
      </c>
      <c r="F4691" s="2">
        <v>-1535</v>
      </c>
      <c r="G4691" t="s">
        <v>52</v>
      </c>
      <c r="H4691">
        <v>2123710218</v>
      </c>
      <c r="I4691" t="s">
        <v>57</v>
      </c>
      <c r="J4691" t="s">
        <v>58</v>
      </c>
      <c r="K4691" t="s">
        <v>91</v>
      </c>
      <c r="L4691" t="s">
        <v>87</v>
      </c>
      <c r="M4691" t="s">
        <v>87</v>
      </c>
      <c r="O4691" t="s">
        <v>61</v>
      </c>
      <c r="P4691" t="s">
        <v>43</v>
      </c>
      <c r="R4691" s="2">
        <v>1535</v>
      </c>
      <c r="S4691">
        <v>2019</v>
      </c>
      <c r="T4691" t="s">
        <v>5011</v>
      </c>
    </row>
    <row r="4692" spans="1:20" hidden="1" x14ac:dyDescent="0.35">
      <c r="A4692" s="1">
        <v>43662</v>
      </c>
      <c r="B4692" t="s">
        <v>5059</v>
      </c>
      <c r="C4692" t="s">
        <v>5095</v>
      </c>
      <c r="D4692" t="s">
        <v>5095</v>
      </c>
      <c r="E4692" t="s">
        <v>37</v>
      </c>
      <c r="F4692" s="2">
        <v>-1495</v>
      </c>
      <c r="G4692" t="s">
        <v>52</v>
      </c>
      <c r="H4692">
        <v>2123710218</v>
      </c>
      <c r="I4692" t="s">
        <v>57</v>
      </c>
      <c r="J4692" t="s">
        <v>58</v>
      </c>
      <c r="K4692" t="s">
        <v>91</v>
      </c>
      <c r="L4692" t="s">
        <v>87</v>
      </c>
      <c r="M4692" t="s">
        <v>87</v>
      </c>
      <c r="O4692" t="s">
        <v>61</v>
      </c>
      <c r="P4692" t="s">
        <v>43</v>
      </c>
      <c r="R4692" s="2">
        <v>1495</v>
      </c>
      <c r="S4692">
        <v>2019</v>
      </c>
      <c r="T4692" t="s">
        <v>5011</v>
      </c>
    </row>
    <row r="4693" spans="1:20" hidden="1" x14ac:dyDescent="0.35">
      <c r="A4693" s="1">
        <v>43662</v>
      </c>
      <c r="B4693" t="s">
        <v>87</v>
      </c>
      <c r="C4693" t="s">
        <v>3933</v>
      </c>
      <c r="D4693" t="s">
        <v>5096</v>
      </c>
      <c r="E4693" t="s">
        <v>37</v>
      </c>
      <c r="F4693" s="2">
        <v>1495</v>
      </c>
      <c r="G4693" t="s">
        <v>276</v>
      </c>
      <c r="H4693">
        <v>3123680344</v>
      </c>
      <c r="I4693" t="s">
        <v>57</v>
      </c>
      <c r="J4693" t="s">
        <v>277</v>
      </c>
      <c r="K4693" t="s">
        <v>91</v>
      </c>
      <c r="L4693" t="s">
        <v>87</v>
      </c>
      <c r="M4693" t="s">
        <v>87</v>
      </c>
      <c r="O4693" t="s">
        <v>279</v>
      </c>
      <c r="P4693" t="s">
        <v>43</v>
      </c>
      <c r="R4693" s="2">
        <v>1495</v>
      </c>
      <c r="S4693">
        <v>2019</v>
      </c>
      <c r="T4693" t="s">
        <v>5011</v>
      </c>
    </row>
    <row r="4694" spans="1:20" hidden="1" x14ac:dyDescent="0.35">
      <c r="A4694" s="1">
        <v>43664</v>
      </c>
      <c r="B4694" t="s">
        <v>87</v>
      </c>
      <c r="C4694" t="s">
        <v>4741</v>
      </c>
      <c r="D4694" t="s">
        <v>3758</v>
      </c>
      <c r="E4694" t="s">
        <v>37</v>
      </c>
      <c r="F4694" s="2">
        <v>300</v>
      </c>
      <c r="G4694" t="s">
        <v>3920</v>
      </c>
      <c r="H4694">
        <v>371052603</v>
      </c>
      <c r="I4694" t="s">
        <v>57</v>
      </c>
      <c r="J4694" t="s">
        <v>277</v>
      </c>
      <c r="K4694" t="s">
        <v>91</v>
      </c>
      <c r="L4694" t="s">
        <v>87</v>
      </c>
      <c r="M4694" t="s">
        <v>87</v>
      </c>
      <c r="O4694" t="s">
        <v>4025</v>
      </c>
      <c r="P4694" t="s">
        <v>43</v>
      </c>
      <c r="R4694" s="2">
        <v>300</v>
      </c>
      <c r="S4694">
        <v>2019</v>
      </c>
      <c r="T4694" t="s">
        <v>5011</v>
      </c>
    </row>
    <row r="4695" spans="1:20" hidden="1" x14ac:dyDescent="0.35">
      <c r="A4695" s="1">
        <v>43664</v>
      </c>
      <c r="B4695" t="s">
        <v>5097</v>
      </c>
      <c r="C4695" t="s">
        <v>4741</v>
      </c>
      <c r="D4695" t="s">
        <v>5098</v>
      </c>
      <c r="E4695" t="s">
        <v>37</v>
      </c>
      <c r="F4695" s="2">
        <v>-50</v>
      </c>
      <c r="G4695" t="s">
        <v>4013</v>
      </c>
      <c r="H4695">
        <v>0</v>
      </c>
      <c r="I4695" t="s">
        <v>38</v>
      </c>
      <c r="J4695" t="s">
        <v>17</v>
      </c>
      <c r="K4695" t="s">
        <v>4014</v>
      </c>
      <c r="L4695" t="s">
        <v>4058</v>
      </c>
      <c r="M4695" t="s">
        <v>4947</v>
      </c>
      <c r="O4695" t="s">
        <v>4016</v>
      </c>
      <c r="P4695" t="s">
        <v>43</v>
      </c>
      <c r="R4695" s="2">
        <v>50</v>
      </c>
      <c r="S4695">
        <v>2019</v>
      </c>
      <c r="T4695" t="s">
        <v>5011</v>
      </c>
    </row>
    <row r="4696" spans="1:20" hidden="1" x14ac:dyDescent="0.35">
      <c r="A4696" s="1">
        <v>43668</v>
      </c>
      <c r="B4696" t="s">
        <v>418</v>
      </c>
      <c r="C4696" t="s">
        <v>5099</v>
      </c>
      <c r="D4696" t="s">
        <v>5100</v>
      </c>
      <c r="E4696" t="s">
        <v>37</v>
      </c>
      <c r="F4696" s="2">
        <v>-1044</v>
      </c>
      <c r="G4696" t="s">
        <v>307</v>
      </c>
      <c r="H4696">
        <v>3123666335</v>
      </c>
      <c r="I4696" t="s">
        <v>57</v>
      </c>
      <c r="J4696" t="s">
        <v>277</v>
      </c>
      <c r="K4696" t="s">
        <v>40</v>
      </c>
      <c r="L4696" t="s">
        <v>418</v>
      </c>
      <c r="M4696" t="s">
        <v>418</v>
      </c>
      <c r="O4696" t="s">
        <v>308</v>
      </c>
      <c r="P4696" t="s">
        <v>43</v>
      </c>
      <c r="R4696" s="2">
        <v>1044</v>
      </c>
      <c r="S4696">
        <v>2019</v>
      </c>
      <c r="T4696" t="s">
        <v>5011</v>
      </c>
    </row>
    <row r="4697" spans="1:20" hidden="1" x14ac:dyDescent="0.35">
      <c r="A4697" s="1">
        <v>43668</v>
      </c>
      <c r="B4697" t="s">
        <v>5101</v>
      </c>
      <c r="C4697" t="s">
        <v>3951</v>
      </c>
      <c r="D4697" t="s">
        <v>4744</v>
      </c>
      <c r="E4697" t="s">
        <v>37</v>
      </c>
      <c r="F4697" s="2">
        <v>-833.33</v>
      </c>
      <c r="G4697" t="s">
        <v>4013</v>
      </c>
      <c r="H4697">
        <v>0</v>
      </c>
      <c r="I4697" t="s">
        <v>38</v>
      </c>
      <c r="J4697" t="s">
        <v>17</v>
      </c>
      <c r="K4697" t="s">
        <v>4014</v>
      </c>
      <c r="L4697" t="s">
        <v>4058</v>
      </c>
      <c r="M4697" t="s">
        <v>4947</v>
      </c>
      <c r="O4697" t="s">
        <v>4016</v>
      </c>
      <c r="P4697" t="s">
        <v>43</v>
      </c>
      <c r="R4697" s="2">
        <v>833.33</v>
      </c>
      <c r="S4697">
        <v>2019</v>
      </c>
      <c r="T4697" t="s">
        <v>5011</v>
      </c>
    </row>
    <row r="4698" spans="1:20" hidden="1" x14ac:dyDescent="0.35">
      <c r="A4698" s="1">
        <v>43669</v>
      </c>
      <c r="B4698" t="s">
        <v>5102</v>
      </c>
      <c r="C4698" t="s">
        <v>4410</v>
      </c>
      <c r="D4698" t="s">
        <v>3957</v>
      </c>
      <c r="E4698" t="s">
        <v>37</v>
      </c>
      <c r="F4698" s="2">
        <v>-119.05</v>
      </c>
      <c r="G4698" t="s">
        <v>4013</v>
      </c>
      <c r="H4698">
        <v>0</v>
      </c>
      <c r="I4698" t="s">
        <v>38</v>
      </c>
      <c r="J4698" t="s">
        <v>17</v>
      </c>
      <c r="K4698" t="s">
        <v>4014</v>
      </c>
      <c r="L4698" t="s">
        <v>4058</v>
      </c>
      <c r="M4698" t="s">
        <v>4947</v>
      </c>
      <c r="O4698" t="s">
        <v>4016</v>
      </c>
      <c r="P4698" t="s">
        <v>43</v>
      </c>
      <c r="R4698" s="2">
        <v>119.05</v>
      </c>
      <c r="S4698">
        <v>2019</v>
      </c>
      <c r="T4698" t="s">
        <v>5011</v>
      </c>
    </row>
    <row r="4699" spans="1:20" hidden="1" x14ac:dyDescent="0.35">
      <c r="A4699" s="1">
        <v>43669</v>
      </c>
      <c r="B4699" t="s">
        <v>5102</v>
      </c>
      <c r="C4699" t="s">
        <v>4410</v>
      </c>
      <c r="D4699" t="s">
        <v>3957</v>
      </c>
      <c r="E4699" t="s">
        <v>37</v>
      </c>
      <c r="F4699" s="2">
        <v>-27.03</v>
      </c>
      <c r="G4699" t="s">
        <v>4013</v>
      </c>
      <c r="H4699">
        <v>0</v>
      </c>
      <c r="I4699" t="s">
        <v>38</v>
      </c>
      <c r="J4699" t="s">
        <v>17</v>
      </c>
      <c r="K4699" t="s">
        <v>4014</v>
      </c>
      <c r="L4699" t="s">
        <v>4058</v>
      </c>
      <c r="M4699" t="s">
        <v>4947</v>
      </c>
      <c r="O4699" t="s">
        <v>4016</v>
      </c>
      <c r="P4699" t="s">
        <v>43</v>
      </c>
      <c r="R4699" s="2">
        <v>27.03</v>
      </c>
      <c r="S4699">
        <v>2019</v>
      </c>
      <c r="T4699" t="s">
        <v>5011</v>
      </c>
    </row>
    <row r="4700" spans="1:20" hidden="1" x14ac:dyDescent="0.35">
      <c r="A4700" s="1">
        <v>43669</v>
      </c>
      <c r="B4700" t="s">
        <v>3494</v>
      </c>
      <c r="C4700" t="s">
        <v>4741</v>
      </c>
      <c r="D4700" t="s">
        <v>5103</v>
      </c>
      <c r="E4700" t="s">
        <v>37</v>
      </c>
      <c r="F4700" s="2">
        <v>-35</v>
      </c>
      <c r="G4700" t="s">
        <v>2641</v>
      </c>
      <c r="H4700">
        <v>886968291</v>
      </c>
      <c r="I4700" t="s">
        <v>38</v>
      </c>
      <c r="J4700" t="s">
        <v>58</v>
      </c>
      <c r="K4700" t="s">
        <v>40</v>
      </c>
      <c r="L4700" t="s">
        <v>66</v>
      </c>
      <c r="M4700" t="s">
        <v>66</v>
      </c>
      <c r="O4700" t="s">
        <v>2642</v>
      </c>
      <c r="P4700" t="s">
        <v>43</v>
      </c>
      <c r="R4700" s="2">
        <v>35</v>
      </c>
      <c r="S4700">
        <v>2019</v>
      </c>
      <c r="T4700" t="s">
        <v>5011</v>
      </c>
    </row>
    <row r="4701" spans="1:20" hidden="1" x14ac:dyDescent="0.35">
      <c r="A4701" s="1">
        <v>43669</v>
      </c>
      <c r="B4701" t="s">
        <v>3494</v>
      </c>
      <c r="C4701" t="s">
        <v>4741</v>
      </c>
      <c r="D4701" t="s">
        <v>5104</v>
      </c>
      <c r="E4701" t="s">
        <v>37</v>
      </c>
      <c r="F4701" s="2">
        <v>-35</v>
      </c>
      <c r="G4701" t="s">
        <v>3027</v>
      </c>
      <c r="H4701">
        <v>886965909</v>
      </c>
      <c r="I4701" t="s">
        <v>38</v>
      </c>
      <c r="J4701" t="s">
        <v>58</v>
      </c>
      <c r="K4701" t="s">
        <v>40</v>
      </c>
      <c r="L4701" t="s">
        <v>66</v>
      </c>
      <c r="M4701" t="s">
        <v>66</v>
      </c>
      <c r="O4701" t="s">
        <v>3035</v>
      </c>
      <c r="P4701" t="s">
        <v>43</v>
      </c>
      <c r="R4701" s="2">
        <v>35</v>
      </c>
      <c r="S4701">
        <v>2019</v>
      </c>
      <c r="T4701" t="s">
        <v>5011</v>
      </c>
    </row>
    <row r="4702" spans="1:20" hidden="1" x14ac:dyDescent="0.35">
      <c r="A4702" s="1">
        <v>43670</v>
      </c>
      <c r="B4702" t="s">
        <v>5105</v>
      </c>
      <c r="C4702" t="s">
        <v>4410</v>
      </c>
      <c r="D4702" t="s">
        <v>3957</v>
      </c>
      <c r="E4702" t="s">
        <v>37</v>
      </c>
      <c r="F4702" s="2">
        <v>-196</v>
      </c>
      <c r="G4702" t="s">
        <v>3027</v>
      </c>
      <c r="H4702">
        <v>886965909</v>
      </c>
      <c r="I4702" t="s">
        <v>38</v>
      </c>
      <c r="J4702" t="s">
        <v>58</v>
      </c>
      <c r="K4702" t="s">
        <v>40</v>
      </c>
      <c r="L4702" t="s">
        <v>83</v>
      </c>
      <c r="M4702" t="s">
        <v>3706</v>
      </c>
      <c r="O4702" t="s">
        <v>3035</v>
      </c>
      <c r="P4702" t="s">
        <v>43</v>
      </c>
      <c r="R4702" s="2">
        <v>196</v>
      </c>
      <c r="S4702">
        <v>2019</v>
      </c>
      <c r="T4702" t="s">
        <v>5011</v>
      </c>
    </row>
    <row r="4703" spans="1:20" hidden="1" x14ac:dyDescent="0.35">
      <c r="A4703" s="1">
        <v>43675</v>
      </c>
      <c r="B4703" t="s">
        <v>418</v>
      </c>
      <c r="C4703" t="s">
        <v>5106</v>
      </c>
      <c r="D4703" t="s">
        <v>5107</v>
      </c>
      <c r="E4703" t="s">
        <v>37</v>
      </c>
      <c r="F4703" s="2">
        <v>-95.35</v>
      </c>
      <c r="G4703" t="s">
        <v>3920</v>
      </c>
      <c r="H4703">
        <v>371052603</v>
      </c>
      <c r="I4703" t="s">
        <v>57</v>
      </c>
      <c r="J4703" t="s">
        <v>277</v>
      </c>
      <c r="K4703" t="s">
        <v>40</v>
      </c>
      <c r="L4703" t="s">
        <v>418</v>
      </c>
      <c r="M4703" t="s">
        <v>418</v>
      </c>
      <c r="O4703" t="s">
        <v>4025</v>
      </c>
      <c r="P4703" t="s">
        <v>43</v>
      </c>
      <c r="R4703" s="2">
        <v>95.35</v>
      </c>
      <c r="S4703">
        <v>2019</v>
      </c>
      <c r="T4703" t="s">
        <v>5011</v>
      </c>
    </row>
    <row r="4704" spans="1:20" hidden="1" x14ac:dyDescent="0.35">
      <c r="A4704" s="1">
        <v>43675</v>
      </c>
      <c r="B4704" t="s">
        <v>87</v>
      </c>
      <c r="C4704" t="s">
        <v>4405</v>
      </c>
      <c r="D4704" t="s">
        <v>5108</v>
      </c>
      <c r="E4704" t="s">
        <v>37</v>
      </c>
      <c r="F4704" s="2">
        <v>500</v>
      </c>
      <c r="G4704" t="s">
        <v>3920</v>
      </c>
      <c r="H4704">
        <v>371052603</v>
      </c>
      <c r="I4704" t="s">
        <v>57</v>
      </c>
      <c r="J4704" t="s">
        <v>277</v>
      </c>
      <c r="K4704" t="s">
        <v>91</v>
      </c>
      <c r="L4704" t="s">
        <v>87</v>
      </c>
      <c r="M4704" t="s">
        <v>87</v>
      </c>
      <c r="O4704" t="s">
        <v>4025</v>
      </c>
      <c r="P4704" t="s">
        <v>43</v>
      </c>
      <c r="R4704" s="2">
        <v>500</v>
      </c>
      <c r="S4704">
        <v>2019</v>
      </c>
      <c r="T4704" t="s">
        <v>5011</v>
      </c>
    </row>
    <row r="4705" spans="1:20" hidden="1" x14ac:dyDescent="0.35">
      <c r="A4705" s="1">
        <v>43675</v>
      </c>
      <c r="B4705" t="s">
        <v>5109</v>
      </c>
      <c r="C4705" t="s">
        <v>1161</v>
      </c>
      <c r="D4705" t="s">
        <v>5110</v>
      </c>
      <c r="E4705" t="s">
        <v>37</v>
      </c>
      <c r="F4705" s="2">
        <v>-35</v>
      </c>
      <c r="G4705" t="s">
        <v>276</v>
      </c>
      <c r="H4705">
        <v>3123680344</v>
      </c>
      <c r="I4705" t="s">
        <v>57</v>
      </c>
      <c r="J4705" t="s">
        <v>277</v>
      </c>
      <c r="K4705" t="s">
        <v>40</v>
      </c>
      <c r="L4705" t="s">
        <v>66</v>
      </c>
      <c r="M4705" t="s">
        <v>66</v>
      </c>
      <c r="O4705" t="s">
        <v>279</v>
      </c>
      <c r="P4705" t="s">
        <v>43</v>
      </c>
      <c r="R4705" s="2">
        <v>35</v>
      </c>
      <c r="S4705">
        <v>2019</v>
      </c>
      <c r="T4705" t="s">
        <v>5011</v>
      </c>
    </row>
    <row r="4706" spans="1:20" hidden="1" x14ac:dyDescent="0.35">
      <c r="A4706" s="1">
        <v>43675</v>
      </c>
      <c r="B4706" t="s">
        <v>418</v>
      </c>
      <c r="C4706" t="s">
        <v>4961</v>
      </c>
      <c r="D4706" t="s">
        <v>3501</v>
      </c>
      <c r="E4706" t="s">
        <v>37</v>
      </c>
      <c r="F4706" s="2">
        <v>-184.14</v>
      </c>
      <c r="G4706" t="s">
        <v>1761</v>
      </c>
      <c r="H4706">
        <v>3123788147</v>
      </c>
      <c r="I4706" t="s">
        <v>38</v>
      </c>
      <c r="J4706" t="s">
        <v>58</v>
      </c>
      <c r="K4706" t="s">
        <v>40</v>
      </c>
      <c r="L4706" t="s">
        <v>418</v>
      </c>
      <c r="M4706" t="s">
        <v>418</v>
      </c>
      <c r="O4706" t="s">
        <v>1762</v>
      </c>
      <c r="P4706" t="s">
        <v>43</v>
      </c>
      <c r="R4706" s="2">
        <v>184.14</v>
      </c>
      <c r="S4706">
        <v>2019</v>
      </c>
      <c r="T4706" t="s">
        <v>5011</v>
      </c>
    </row>
    <row r="4707" spans="1:20" hidden="1" x14ac:dyDescent="0.35">
      <c r="A4707" s="1">
        <v>43675</v>
      </c>
      <c r="B4707" t="s">
        <v>5111</v>
      </c>
      <c r="C4707" t="s">
        <v>5112</v>
      </c>
      <c r="D4707" t="s">
        <v>5112</v>
      </c>
      <c r="E4707" t="s">
        <v>37</v>
      </c>
      <c r="F4707" s="2">
        <v>-75</v>
      </c>
      <c r="G4707" t="s">
        <v>1761</v>
      </c>
      <c r="H4707">
        <v>3123788147</v>
      </c>
      <c r="I4707" t="s">
        <v>38</v>
      </c>
      <c r="J4707" t="s">
        <v>58</v>
      </c>
      <c r="K4707" t="s">
        <v>40</v>
      </c>
      <c r="L4707" t="s">
        <v>66</v>
      </c>
      <c r="M4707" t="s">
        <v>66</v>
      </c>
      <c r="O4707" t="s">
        <v>1762</v>
      </c>
      <c r="P4707" t="s">
        <v>43</v>
      </c>
      <c r="R4707" s="2">
        <v>75</v>
      </c>
      <c r="S4707">
        <v>2019</v>
      </c>
      <c r="T4707" t="s">
        <v>5011</v>
      </c>
    </row>
    <row r="4708" spans="1:20" hidden="1" x14ac:dyDescent="0.35">
      <c r="A4708" s="1">
        <v>43675</v>
      </c>
      <c r="B4708" t="s">
        <v>5097</v>
      </c>
      <c r="C4708" t="s">
        <v>4410</v>
      </c>
      <c r="D4708" t="s">
        <v>3957</v>
      </c>
      <c r="E4708" t="s">
        <v>37</v>
      </c>
      <c r="F4708" s="2">
        <v>-855.9</v>
      </c>
      <c r="G4708" t="s">
        <v>4013</v>
      </c>
      <c r="H4708">
        <v>0</v>
      </c>
      <c r="I4708" t="s">
        <v>38</v>
      </c>
      <c r="J4708" t="s">
        <v>17</v>
      </c>
      <c r="K4708" t="s">
        <v>4014</v>
      </c>
      <c r="L4708" t="s">
        <v>4058</v>
      </c>
      <c r="M4708" t="s">
        <v>4947</v>
      </c>
      <c r="O4708" t="s">
        <v>4016</v>
      </c>
      <c r="P4708" t="s">
        <v>43</v>
      </c>
      <c r="R4708" s="2">
        <v>855.9</v>
      </c>
      <c r="S4708">
        <v>2019</v>
      </c>
      <c r="T4708" t="s">
        <v>5011</v>
      </c>
    </row>
    <row r="4709" spans="1:20" hidden="1" x14ac:dyDescent="0.35">
      <c r="A4709" s="1">
        <v>43675</v>
      </c>
      <c r="B4709" t="s">
        <v>3614</v>
      </c>
      <c r="C4709" t="s">
        <v>5113</v>
      </c>
      <c r="D4709" t="s">
        <v>5114</v>
      </c>
      <c r="E4709" t="s">
        <v>37</v>
      </c>
      <c r="F4709" s="2">
        <v>-445.67</v>
      </c>
      <c r="G4709" t="s">
        <v>3027</v>
      </c>
      <c r="H4709">
        <v>886965909</v>
      </c>
      <c r="I4709" t="s">
        <v>38</v>
      </c>
      <c r="J4709" t="s">
        <v>58</v>
      </c>
      <c r="K4709" t="s">
        <v>40</v>
      </c>
      <c r="L4709" t="s">
        <v>83</v>
      </c>
      <c r="M4709" t="s">
        <v>3706</v>
      </c>
      <c r="O4709" t="s">
        <v>3035</v>
      </c>
      <c r="P4709" t="s">
        <v>43</v>
      </c>
      <c r="R4709" s="2">
        <v>445.67</v>
      </c>
      <c r="S4709">
        <v>2019</v>
      </c>
      <c r="T4709" t="s">
        <v>5011</v>
      </c>
    </row>
    <row r="4710" spans="1:20" hidden="1" x14ac:dyDescent="0.35">
      <c r="A4710" s="1">
        <v>43675</v>
      </c>
      <c r="B4710" t="s">
        <v>418</v>
      </c>
      <c r="C4710" t="s">
        <v>4836</v>
      </c>
      <c r="D4710" t="s">
        <v>5115</v>
      </c>
      <c r="E4710" t="s">
        <v>37</v>
      </c>
      <c r="F4710" s="2">
        <v>-205.79</v>
      </c>
      <c r="G4710" t="s">
        <v>3027</v>
      </c>
      <c r="H4710">
        <v>886965909</v>
      </c>
      <c r="I4710" t="s">
        <v>38</v>
      </c>
      <c r="J4710" t="s">
        <v>58</v>
      </c>
      <c r="K4710" t="s">
        <v>40</v>
      </c>
      <c r="L4710" t="s">
        <v>418</v>
      </c>
      <c r="M4710" t="s">
        <v>418</v>
      </c>
      <c r="O4710" t="s">
        <v>3035</v>
      </c>
      <c r="P4710" t="s">
        <v>43</v>
      </c>
      <c r="R4710" s="2">
        <v>205.79</v>
      </c>
      <c r="S4710">
        <v>2019</v>
      </c>
      <c r="T4710" t="s">
        <v>5011</v>
      </c>
    </row>
    <row r="4711" spans="1:20" hidden="1" x14ac:dyDescent="0.35">
      <c r="A4711" s="1">
        <v>43675</v>
      </c>
      <c r="B4711" t="s">
        <v>87</v>
      </c>
      <c r="C4711" t="s">
        <v>3933</v>
      </c>
      <c r="D4711" t="s">
        <v>5116</v>
      </c>
      <c r="E4711" t="s">
        <v>37</v>
      </c>
      <c r="F4711" s="2">
        <v>1495</v>
      </c>
      <c r="G4711" t="s">
        <v>433</v>
      </c>
      <c r="H4711">
        <v>3123859963</v>
      </c>
      <c r="I4711" t="s">
        <v>38</v>
      </c>
      <c r="J4711" t="s">
        <v>277</v>
      </c>
      <c r="K4711" t="s">
        <v>91</v>
      </c>
      <c r="L4711" t="s">
        <v>87</v>
      </c>
      <c r="M4711" t="s">
        <v>87</v>
      </c>
      <c r="O4711" t="s">
        <v>434</v>
      </c>
      <c r="P4711" t="s">
        <v>43</v>
      </c>
      <c r="R4711" s="2">
        <v>1495</v>
      </c>
      <c r="S4711">
        <v>2019</v>
      </c>
      <c r="T4711" t="s">
        <v>5011</v>
      </c>
    </row>
    <row r="4712" spans="1:20" hidden="1" x14ac:dyDescent="0.35">
      <c r="A4712" s="1">
        <v>43675</v>
      </c>
      <c r="B4712" t="s">
        <v>4899</v>
      </c>
      <c r="C4712" t="s">
        <v>4986</v>
      </c>
      <c r="D4712" t="s">
        <v>5117</v>
      </c>
      <c r="E4712" t="s">
        <v>37</v>
      </c>
      <c r="F4712" s="2">
        <v>845</v>
      </c>
      <c r="G4712" t="s">
        <v>3019</v>
      </c>
      <c r="H4712">
        <v>710655031</v>
      </c>
      <c r="I4712" t="s">
        <v>2888</v>
      </c>
      <c r="J4712" t="s">
        <v>17</v>
      </c>
      <c r="K4712" t="s">
        <v>91</v>
      </c>
      <c r="L4712" t="s">
        <v>87</v>
      </c>
      <c r="M4712" t="s">
        <v>87</v>
      </c>
      <c r="O4712" t="s">
        <v>3021</v>
      </c>
      <c r="P4712" t="s">
        <v>43</v>
      </c>
      <c r="R4712" s="2">
        <v>845</v>
      </c>
      <c r="S4712">
        <v>2019</v>
      </c>
      <c r="T4712" t="s">
        <v>5011</v>
      </c>
    </row>
    <row r="4713" spans="1:20" hidden="1" x14ac:dyDescent="0.35">
      <c r="A4713" s="1">
        <v>43676</v>
      </c>
      <c r="B4713" t="s">
        <v>3788</v>
      </c>
      <c r="C4713" t="s">
        <v>1161</v>
      </c>
      <c r="D4713" t="s">
        <v>5118</v>
      </c>
      <c r="E4713" t="s">
        <v>37</v>
      </c>
      <c r="F4713" s="2">
        <v>-200</v>
      </c>
      <c r="G4713" t="s">
        <v>2641</v>
      </c>
      <c r="H4713">
        <v>886968291</v>
      </c>
      <c r="I4713" t="s">
        <v>38</v>
      </c>
      <c r="J4713" t="s">
        <v>58</v>
      </c>
      <c r="K4713" t="s">
        <v>40</v>
      </c>
      <c r="L4713" t="s">
        <v>108</v>
      </c>
      <c r="M4713" t="s">
        <v>109</v>
      </c>
      <c r="O4713" t="s">
        <v>2642</v>
      </c>
      <c r="P4713" t="s">
        <v>43</v>
      </c>
      <c r="R4713" s="2">
        <v>200</v>
      </c>
      <c r="S4713">
        <v>2019</v>
      </c>
      <c r="T4713" t="s">
        <v>5011</v>
      </c>
    </row>
    <row r="4714" spans="1:20" hidden="1" x14ac:dyDescent="0.35">
      <c r="A4714" s="1">
        <v>43676</v>
      </c>
      <c r="B4714" t="s">
        <v>87</v>
      </c>
      <c r="C4714" t="s">
        <v>3933</v>
      </c>
      <c r="D4714" t="s">
        <v>5119</v>
      </c>
      <c r="E4714" t="s">
        <v>37</v>
      </c>
      <c r="F4714" s="2">
        <v>895</v>
      </c>
      <c r="G4714" t="s">
        <v>2641</v>
      </c>
      <c r="H4714">
        <v>886968291</v>
      </c>
      <c r="I4714" t="s">
        <v>38</v>
      </c>
      <c r="J4714" t="s">
        <v>58</v>
      </c>
      <c r="K4714" t="s">
        <v>91</v>
      </c>
      <c r="L4714" t="s">
        <v>87</v>
      </c>
      <c r="M4714" t="s">
        <v>87</v>
      </c>
      <c r="O4714" t="s">
        <v>2642</v>
      </c>
      <c r="P4714" t="s">
        <v>43</v>
      </c>
      <c r="R4714" s="2">
        <v>895</v>
      </c>
      <c r="S4714">
        <v>2019</v>
      </c>
      <c r="T4714" t="s">
        <v>5011</v>
      </c>
    </row>
    <row r="4715" spans="1:20" hidden="1" x14ac:dyDescent="0.35">
      <c r="A4715" s="1">
        <v>43676</v>
      </c>
      <c r="B4715" t="s">
        <v>3788</v>
      </c>
      <c r="C4715" t="s">
        <v>1161</v>
      </c>
      <c r="D4715" t="s">
        <v>5120</v>
      </c>
      <c r="E4715" t="s">
        <v>37</v>
      </c>
      <c r="F4715" s="2">
        <v>-200</v>
      </c>
      <c r="G4715" t="s">
        <v>3027</v>
      </c>
      <c r="H4715">
        <v>886965909</v>
      </c>
      <c r="I4715" t="s">
        <v>38</v>
      </c>
      <c r="J4715" t="s">
        <v>58</v>
      </c>
      <c r="K4715" t="s">
        <v>40</v>
      </c>
      <c r="L4715" t="s">
        <v>108</v>
      </c>
      <c r="M4715" t="s">
        <v>109</v>
      </c>
      <c r="O4715" t="s">
        <v>3035</v>
      </c>
      <c r="P4715" t="s">
        <v>43</v>
      </c>
      <c r="R4715" s="2">
        <v>200</v>
      </c>
      <c r="S4715">
        <v>2019</v>
      </c>
      <c r="T4715" t="s">
        <v>5011</v>
      </c>
    </row>
    <row r="4716" spans="1:20" hidden="1" x14ac:dyDescent="0.35">
      <c r="A4716" s="1">
        <v>43676</v>
      </c>
      <c r="B4716" t="s">
        <v>4935</v>
      </c>
      <c r="C4716" t="s">
        <v>4405</v>
      </c>
      <c r="D4716" t="s">
        <v>5121</v>
      </c>
      <c r="E4716" t="s">
        <v>37</v>
      </c>
      <c r="F4716" s="2">
        <v>1020</v>
      </c>
      <c r="G4716" t="s">
        <v>3019</v>
      </c>
      <c r="H4716">
        <v>710655031</v>
      </c>
      <c r="I4716" t="s">
        <v>2888</v>
      </c>
      <c r="J4716" t="s">
        <v>17</v>
      </c>
      <c r="K4716" t="s">
        <v>91</v>
      </c>
      <c r="L4716" t="s">
        <v>87</v>
      </c>
      <c r="M4716" t="s">
        <v>87</v>
      </c>
      <c r="O4716" t="s">
        <v>3021</v>
      </c>
      <c r="P4716" t="s">
        <v>43</v>
      </c>
      <c r="R4716" s="2">
        <v>1020</v>
      </c>
      <c r="S4716">
        <v>2019</v>
      </c>
      <c r="T4716" t="s">
        <v>5011</v>
      </c>
    </row>
    <row r="4717" spans="1:20" hidden="1" x14ac:dyDescent="0.35">
      <c r="A4717" s="1">
        <v>43677</v>
      </c>
      <c r="B4717" t="s">
        <v>499</v>
      </c>
      <c r="C4717" t="s">
        <v>497</v>
      </c>
      <c r="D4717" t="s">
        <v>1230</v>
      </c>
      <c r="E4717" t="s">
        <v>37</v>
      </c>
      <c r="F4717" s="2">
        <v>0.04</v>
      </c>
      <c r="G4717" t="s">
        <v>498</v>
      </c>
      <c r="H4717">
        <v>0</v>
      </c>
      <c r="I4717" t="s">
        <v>38</v>
      </c>
      <c r="J4717" t="s">
        <v>17</v>
      </c>
      <c r="K4717" t="s">
        <v>91</v>
      </c>
      <c r="L4717" t="s">
        <v>499</v>
      </c>
      <c r="M4717" t="s">
        <v>499</v>
      </c>
      <c r="O4717" t="s">
        <v>42</v>
      </c>
      <c r="P4717" t="s">
        <v>500</v>
      </c>
      <c r="R4717" s="2">
        <v>0.04</v>
      </c>
      <c r="S4717">
        <v>2019</v>
      </c>
      <c r="T4717" t="s">
        <v>5011</v>
      </c>
    </row>
    <row r="4718" spans="1:20" hidden="1" x14ac:dyDescent="0.35">
      <c r="A4718" s="1">
        <v>43677</v>
      </c>
      <c r="B4718" t="s">
        <v>499</v>
      </c>
      <c r="C4718" t="s">
        <v>497</v>
      </c>
      <c r="D4718" t="s">
        <v>1230</v>
      </c>
      <c r="E4718" t="s">
        <v>37</v>
      </c>
      <c r="F4718" s="2">
        <v>0.03</v>
      </c>
      <c r="G4718" t="s">
        <v>1191</v>
      </c>
      <c r="H4718">
        <v>7123691524</v>
      </c>
      <c r="I4718" t="s">
        <v>57</v>
      </c>
      <c r="J4718" t="s">
        <v>277</v>
      </c>
      <c r="K4718" t="s">
        <v>91</v>
      </c>
      <c r="L4718" t="s">
        <v>499</v>
      </c>
      <c r="M4718" t="s">
        <v>499</v>
      </c>
      <c r="O4718" t="s">
        <v>279</v>
      </c>
      <c r="P4718" t="s">
        <v>500</v>
      </c>
      <c r="R4718" s="2">
        <v>0.03</v>
      </c>
      <c r="S4718">
        <v>2019</v>
      </c>
      <c r="T4718" t="s">
        <v>5011</v>
      </c>
    </row>
    <row r="4719" spans="1:20" hidden="1" x14ac:dyDescent="0.35">
      <c r="A4719" s="1">
        <v>43677</v>
      </c>
      <c r="B4719" t="s">
        <v>87</v>
      </c>
      <c r="C4719" t="s">
        <v>3933</v>
      </c>
      <c r="D4719" t="s">
        <v>5122</v>
      </c>
      <c r="E4719" t="s">
        <v>37</v>
      </c>
      <c r="F4719" s="2">
        <v>1495</v>
      </c>
      <c r="G4719" t="s">
        <v>395</v>
      </c>
      <c r="H4719">
        <v>3123752192</v>
      </c>
      <c r="I4719" t="s">
        <v>38</v>
      </c>
      <c r="J4719" t="s">
        <v>277</v>
      </c>
      <c r="K4719" t="s">
        <v>91</v>
      </c>
      <c r="L4719" t="s">
        <v>87</v>
      </c>
      <c r="M4719" t="s">
        <v>87</v>
      </c>
      <c r="O4719" t="s">
        <v>396</v>
      </c>
      <c r="P4719" t="s">
        <v>43</v>
      </c>
      <c r="R4719" s="2">
        <v>1495</v>
      </c>
      <c r="S4719">
        <v>2019</v>
      </c>
      <c r="T4719" t="s">
        <v>5011</v>
      </c>
    </row>
    <row r="4720" spans="1:20" hidden="1" x14ac:dyDescent="0.35">
      <c r="A4720" s="1">
        <v>43677</v>
      </c>
      <c r="B4720" t="s">
        <v>499</v>
      </c>
      <c r="C4720" t="s">
        <v>497</v>
      </c>
      <c r="D4720" t="s">
        <v>1230</v>
      </c>
      <c r="E4720" t="s">
        <v>37</v>
      </c>
      <c r="F4720" s="2">
        <v>0.03</v>
      </c>
      <c r="G4720" t="s">
        <v>1171</v>
      </c>
      <c r="H4720">
        <v>0</v>
      </c>
      <c r="I4720" t="s">
        <v>57</v>
      </c>
      <c r="J4720" t="s">
        <v>58</v>
      </c>
      <c r="K4720" t="s">
        <v>91</v>
      </c>
      <c r="L4720" t="s">
        <v>499</v>
      </c>
      <c r="M4720" t="s">
        <v>499</v>
      </c>
      <c r="O4720" t="s">
        <v>534</v>
      </c>
      <c r="P4720" t="s">
        <v>500</v>
      </c>
      <c r="R4720" s="2">
        <v>0.03</v>
      </c>
      <c r="S4720">
        <v>2019</v>
      </c>
      <c r="T4720" t="s">
        <v>5011</v>
      </c>
    </row>
    <row r="4721" spans="1:20" hidden="1" x14ac:dyDescent="0.35">
      <c r="A4721" s="1">
        <v>43677</v>
      </c>
      <c r="B4721" t="s">
        <v>5123</v>
      </c>
      <c r="C4721" t="s">
        <v>3951</v>
      </c>
      <c r="D4721" t="s">
        <v>5124</v>
      </c>
      <c r="E4721" t="s">
        <v>37</v>
      </c>
      <c r="F4721" s="2">
        <v>-300</v>
      </c>
      <c r="G4721" t="s">
        <v>4013</v>
      </c>
      <c r="H4721">
        <v>0</v>
      </c>
      <c r="I4721" t="s">
        <v>38</v>
      </c>
      <c r="J4721" t="s">
        <v>17</v>
      </c>
      <c r="K4721" t="s">
        <v>4014</v>
      </c>
      <c r="L4721" t="s">
        <v>4058</v>
      </c>
      <c r="M4721" t="s">
        <v>4947</v>
      </c>
      <c r="O4721" t="s">
        <v>4016</v>
      </c>
      <c r="P4721" t="s">
        <v>43</v>
      </c>
      <c r="R4721" s="2">
        <v>300</v>
      </c>
      <c r="S4721">
        <v>2019</v>
      </c>
      <c r="T4721" t="s">
        <v>5011</v>
      </c>
    </row>
    <row r="4722" spans="1:20" hidden="1" x14ac:dyDescent="0.35">
      <c r="A4722" s="1">
        <v>43677</v>
      </c>
      <c r="B4722" t="s">
        <v>5125</v>
      </c>
      <c r="C4722" t="s">
        <v>3951</v>
      </c>
      <c r="D4722" t="s">
        <v>5126</v>
      </c>
      <c r="E4722" t="s">
        <v>37</v>
      </c>
      <c r="F4722" s="2">
        <v>-200</v>
      </c>
      <c r="G4722" t="s">
        <v>4013</v>
      </c>
      <c r="H4722">
        <v>0</v>
      </c>
      <c r="I4722" t="s">
        <v>38</v>
      </c>
      <c r="J4722" t="s">
        <v>17</v>
      </c>
      <c r="K4722" t="s">
        <v>4014</v>
      </c>
      <c r="L4722" t="s">
        <v>4058</v>
      </c>
      <c r="M4722" t="s">
        <v>4947</v>
      </c>
      <c r="O4722" t="s">
        <v>4016</v>
      </c>
      <c r="P4722" t="s">
        <v>43</v>
      </c>
      <c r="R4722" s="2">
        <v>200</v>
      </c>
      <c r="S4722">
        <v>2019</v>
      </c>
      <c r="T4722" t="s">
        <v>5011</v>
      </c>
    </row>
    <row r="4723" spans="1:20" hidden="1" x14ac:dyDescent="0.35">
      <c r="A4723" s="1">
        <v>43677</v>
      </c>
      <c r="B4723" t="s">
        <v>418</v>
      </c>
      <c r="C4723" t="s">
        <v>4836</v>
      </c>
      <c r="D4723" t="s">
        <v>5127</v>
      </c>
      <c r="E4723" t="s">
        <v>37</v>
      </c>
      <c r="F4723" s="2">
        <v>-156.44999999999999</v>
      </c>
      <c r="G4723" t="s">
        <v>2641</v>
      </c>
      <c r="H4723">
        <v>886968291</v>
      </c>
      <c r="I4723" t="s">
        <v>38</v>
      </c>
      <c r="J4723" t="s">
        <v>58</v>
      </c>
      <c r="K4723" t="s">
        <v>40</v>
      </c>
      <c r="L4723" t="s">
        <v>418</v>
      </c>
      <c r="M4723" t="s">
        <v>418</v>
      </c>
      <c r="O4723" t="s">
        <v>2642</v>
      </c>
      <c r="P4723" t="s">
        <v>43</v>
      </c>
      <c r="R4723" s="2">
        <v>156.44999999999999</v>
      </c>
      <c r="S4723">
        <v>2019</v>
      </c>
      <c r="T4723" t="s">
        <v>5011</v>
      </c>
    </row>
    <row r="4724" spans="1:20" hidden="1" x14ac:dyDescent="0.35">
      <c r="A4724" s="1">
        <v>43677</v>
      </c>
      <c r="B4724" t="s">
        <v>5128</v>
      </c>
      <c r="C4724" t="s">
        <v>3951</v>
      </c>
      <c r="D4724" t="s">
        <v>4359</v>
      </c>
      <c r="E4724" t="s">
        <v>37</v>
      </c>
      <c r="F4724" s="2">
        <v>-100</v>
      </c>
      <c r="G4724" t="s">
        <v>3027</v>
      </c>
      <c r="H4724">
        <v>886965909</v>
      </c>
      <c r="I4724" t="s">
        <v>38</v>
      </c>
      <c r="J4724" t="s">
        <v>58</v>
      </c>
      <c r="K4724" t="s">
        <v>40</v>
      </c>
      <c r="L4724" t="s">
        <v>112</v>
      </c>
      <c r="M4724" t="s">
        <v>112</v>
      </c>
      <c r="O4724" t="s">
        <v>3035</v>
      </c>
      <c r="P4724" t="s">
        <v>43</v>
      </c>
      <c r="R4724" s="2">
        <v>100</v>
      </c>
      <c r="S4724">
        <v>2019</v>
      </c>
      <c r="T4724" t="s">
        <v>5011</v>
      </c>
    </row>
    <row r="4725" spans="1:20" hidden="1" x14ac:dyDescent="0.35">
      <c r="A4725" s="1">
        <v>43677</v>
      </c>
      <c r="B4725" t="s">
        <v>499</v>
      </c>
      <c r="C4725" t="s">
        <v>497</v>
      </c>
      <c r="D4725" t="s">
        <v>1230</v>
      </c>
      <c r="E4725" t="s">
        <v>37</v>
      </c>
      <c r="F4725" s="2">
        <v>0.68</v>
      </c>
      <c r="G4725" t="s">
        <v>2929</v>
      </c>
      <c r="H4725">
        <v>1124223312</v>
      </c>
      <c r="I4725" t="s">
        <v>38</v>
      </c>
      <c r="J4725" t="s">
        <v>17</v>
      </c>
      <c r="K4725" t="s">
        <v>91</v>
      </c>
      <c r="L4725" t="s">
        <v>499</v>
      </c>
      <c r="M4725" t="s">
        <v>499</v>
      </c>
      <c r="O4725" t="s">
        <v>2930</v>
      </c>
      <c r="P4725" t="s">
        <v>500</v>
      </c>
      <c r="R4725" s="2">
        <v>0.68</v>
      </c>
      <c r="S4725">
        <v>2019</v>
      </c>
      <c r="T4725" t="s">
        <v>5011</v>
      </c>
    </row>
    <row r="4726" spans="1:20" hidden="1" x14ac:dyDescent="0.35">
      <c r="A4726" s="1">
        <v>43677</v>
      </c>
      <c r="B4726" t="s">
        <v>499</v>
      </c>
      <c r="C4726" t="s">
        <v>497</v>
      </c>
      <c r="D4726" t="s">
        <v>1230</v>
      </c>
      <c r="E4726" t="s">
        <v>37</v>
      </c>
      <c r="F4726" s="2">
        <v>2.54</v>
      </c>
      <c r="G4726" t="s">
        <v>47</v>
      </c>
      <c r="H4726">
        <v>2113481242</v>
      </c>
      <c r="I4726" t="s">
        <v>2888</v>
      </c>
      <c r="J4726" t="s">
        <v>17</v>
      </c>
      <c r="K4726" t="s">
        <v>91</v>
      </c>
      <c r="L4726" t="s">
        <v>499</v>
      </c>
      <c r="M4726" t="s">
        <v>499</v>
      </c>
      <c r="O4726" t="s">
        <v>2890</v>
      </c>
      <c r="P4726" t="s">
        <v>500</v>
      </c>
      <c r="R4726" s="2">
        <v>2.54</v>
      </c>
      <c r="S4726">
        <v>2019</v>
      </c>
      <c r="T4726" t="s">
        <v>5011</v>
      </c>
    </row>
    <row r="4727" spans="1:20" hidden="1" x14ac:dyDescent="0.35">
      <c r="A4727" s="1">
        <v>43678</v>
      </c>
      <c r="B4727" t="s">
        <v>3788</v>
      </c>
      <c r="C4727" t="s">
        <v>5009</v>
      </c>
      <c r="D4727" t="s">
        <v>5129</v>
      </c>
      <c r="E4727" t="s">
        <v>37</v>
      </c>
      <c r="F4727" s="2">
        <v>-75</v>
      </c>
      <c r="G4727" t="s">
        <v>52</v>
      </c>
      <c r="H4727">
        <v>2123710218</v>
      </c>
      <c r="I4727" t="s">
        <v>57</v>
      </c>
      <c r="J4727" t="s">
        <v>58</v>
      </c>
      <c r="K4727" t="s">
        <v>40</v>
      </c>
      <c r="L4727" t="s">
        <v>108</v>
      </c>
      <c r="M4727" t="s">
        <v>109</v>
      </c>
      <c r="O4727" t="s">
        <v>61</v>
      </c>
      <c r="P4727" t="s">
        <v>43</v>
      </c>
      <c r="R4727" s="2">
        <v>75</v>
      </c>
      <c r="S4727">
        <v>2019</v>
      </c>
      <c r="T4727" t="s">
        <v>5130</v>
      </c>
    </row>
    <row r="4728" spans="1:20" hidden="1" x14ac:dyDescent="0.35">
      <c r="A4728" s="1">
        <v>43678</v>
      </c>
      <c r="B4728" t="s">
        <v>87</v>
      </c>
      <c r="C4728" t="s">
        <v>3933</v>
      </c>
      <c r="D4728" t="s">
        <v>5131</v>
      </c>
      <c r="E4728" t="s">
        <v>37</v>
      </c>
      <c r="F4728" s="2">
        <v>1495</v>
      </c>
      <c r="G4728" t="s">
        <v>52</v>
      </c>
      <c r="H4728">
        <v>2123710218</v>
      </c>
      <c r="I4728" t="s">
        <v>57</v>
      </c>
      <c r="J4728" t="s">
        <v>58</v>
      </c>
      <c r="K4728" t="s">
        <v>91</v>
      </c>
      <c r="L4728" t="s">
        <v>87</v>
      </c>
      <c r="M4728" t="s">
        <v>87</v>
      </c>
      <c r="O4728" t="s">
        <v>61</v>
      </c>
      <c r="P4728" t="s">
        <v>43</v>
      </c>
      <c r="R4728" s="2">
        <v>1495</v>
      </c>
      <c r="S4728">
        <v>2019</v>
      </c>
      <c r="T4728" t="s">
        <v>5130</v>
      </c>
    </row>
    <row r="4729" spans="1:20" hidden="1" x14ac:dyDescent="0.35">
      <c r="A4729" s="1">
        <v>43678</v>
      </c>
      <c r="B4729" t="s">
        <v>3788</v>
      </c>
      <c r="C4729" t="s">
        <v>5009</v>
      </c>
      <c r="D4729" t="s">
        <v>5132</v>
      </c>
      <c r="E4729" t="s">
        <v>37</v>
      </c>
      <c r="F4729" s="2">
        <v>-75</v>
      </c>
      <c r="G4729" t="s">
        <v>307</v>
      </c>
      <c r="H4729">
        <v>3123666335</v>
      </c>
      <c r="I4729" t="s">
        <v>57</v>
      </c>
      <c r="J4729" t="s">
        <v>277</v>
      </c>
      <c r="K4729" t="s">
        <v>40</v>
      </c>
      <c r="L4729" t="s">
        <v>108</v>
      </c>
      <c r="M4729" t="s">
        <v>109</v>
      </c>
      <c r="O4729" t="s">
        <v>308</v>
      </c>
      <c r="P4729" t="s">
        <v>43</v>
      </c>
      <c r="R4729" s="2">
        <v>75</v>
      </c>
      <c r="S4729">
        <v>2019</v>
      </c>
      <c r="T4729" t="s">
        <v>5130</v>
      </c>
    </row>
    <row r="4730" spans="1:20" hidden="1" x14ac:dyDescent="0.35">
      <c r="A4730" s="1">
        <v>43678</v>
      </c>
      <c r="B4730" t="s">
        <v>87</v>
      </c>
      <c r="C4730" t="s">
        <v>3933</v>
      </c>
      <c r="D4730" t="s">
        <v>5133</v>
      </c>
      <c r="E4730" t="s">
        <v>37</v>
      </c>
      <c r="F4730" s="2">
        <v>1595</v>
      </c>
      <c r="G4730" t="s">
        <v>307</v>
      </c>
      <c r="H4730">
        <v>3123666335</v>
      </c>
      <c r="I4730" t="s">
        <v>57</v>
      </c>
      <c r="J4730" t="s">
        <v>277</v>
      </c>
      <c r="K4730" t="s">
        <v>91</v>
      </c>
      <c r="L4730" t="s">
        <v>87</v>
      </c>
      <c r="M4730" t="s">
        <v>87</v>
      </c>
      <c r="O4730" t="s">
        <v>308</v>
      </c>
      <c r="P4730" t="s">
        <v>43</v>
      </c>
      <c r="R4730" s="2">
        <v>1595</v>
      </c>
      <c r="S4730">
        <v>2019</v>
      </c>
      <c r="T4730" t="s">
        <v>5130</v>
      </c>
    </row>
    <row r="4731" spans="1:20" hidden="1" x14ac:dyDescent="0.35">
      <c r="A4731" s="1">
        <v>43678</v>
      </c>
      <c r="B4731" t="s">
        <v>122</v>
      </c>
      <c r="C4731" t="s">
        <v>4590</v>
      </c>
      <c r="D4731" t="s">
        <v>3535</v>
      </c>
      <c r="E4731" t="s">
        <v>37</v>
      </c>
      <c r="F4731" s="2">
        <v>-467.03</v>
      </c>
      <c r="G4731" t="s">
        <v>29</v>
      </c>
      <c r="H4731">
        <v>2123674356</v>
      </c>
      <c r="I4731" t="s">
        <v>38</v>
      </c>
      <c r="J4731" t="s">
        <v>39</v>
      </c>
      <c r="K4731" t="s">
        <v>40</v>
      </c>
      <c r="L4731" t="s">
        <v>122</v>
      </c>
      <c r="M4731" t="s">
        <v>122</v>
      </c>
      <c r="O4731" t="s">
        <v>42</v>
      </c>
      <c r="P4731" t="s">
        <v>43</v>
      </c>
      <c r="R4731" s="2">
        <v>467.03</v>
      </c>
      <c r="S4731">
        <v>2019</v>
      </c>
      <c r="T4731" t="s">
        <v>5130</v>
      </c>
    </row>
    <row r="4732" spans="1:20" hidden="1" x14ac:dyDescent="0.35">
      <c r="A4732" s="1">
        <v>43678</v>
      </c>
      <c r="B4732" t="s">
        <v>3536</v>
      </c>
      <c r="C4732" t="s">
        <v>1161</v>
      </c>
      <c r="D4732" t="s">
        <v>5134</v>
      </c>
      <c r="E4732" t="s">
        <v>37</v>
      </c>
      <c r="F4732" s="2">
        <v>-150</v>
      </c>
      <c r="G4732" t="s">
        <v>29</v>
      </c>
      <c r="H4732">
        <v>2123674356</v>
      </c>
      <c r="I4732" t="s">
        <v>38</v>
      </c>
      <c r="J4732" t="s">
        <v>39</v>
      </c>
      <c r="K4732" t="s">
        <v>1160</v>
      </c>
      <c r="L4732" t="s">
        <v>1161</v>
      </c>
      <c r="M4732" t="s">
        <v>3536</v>
      </c>
      <c r="O4732" t="s">
        <v>42</v>
      </c>
      <c r="P4732" t="s">
        <v>43</v>
      </c>
      <c r="R4732" s="2">
        <v>150</v>
      </c>
      <c r="S4732">
        <v>2019</v>
      </c>
      <c r="T4732" t="s">
        <v>5130</v>
      </c>
    </row>
    <row r="4733" spans="1:20" hidden="1" x14ac:dyDescent="0.35">
      <c r="A4733" s="1">
        <v>43678</v>
      </c>
      <c r="B4733" t="s">
        <v>3788</v>
      </c>
      <c r="C4733" t="s">
        <v>5009</v>
      </c>
      <c r="D4733" t="s">
        <v>5135</v>
      </c>
      <c r="E4733" t="s">
        <v>37</v>
      </c>
      <c r="F4733" s="2">
        <v>-75</v>
      </c>
      <c r="G4733" t="s">
        <v>29</v>
      </c>
      <c r="H4733">
        <v>2123674356</v>
      </c>
      <c r="I4733" t="s">
        <v>38</v>
      </c>
      <c r="J4733" t="s">
        <v>39</v>
      </c>
      <c r="K4733" t="s">
        <v>40</v>
      </c>
      <c r="L4733" t="s">
        <v>108</v>
      </c>
      <c r="M4733" t="s">
        <v>109</v>
      </c>
      <c r="O4733" t="s">
        <v>42</v>
      </c>
      <c r="P4733" t="s">
        <v>43</v>
      </c>
      <c r="R4733" s="2">
        <v>75</v>
      </c>
      <c r="S4733">
        <v>2019</v>
      </c>
      <c r="T4733" t="s">
        <v>5130</v>
      </c>
    </row>
    <row r="4734" spans="1:20" hidden="1" x14ac:dyDescent="0.35">
      <c r="A4734" s="1">
        <v>43678</v>
      </c>
      <c r="B4734" t="s">
        <v>3538</v>
      </c>
      <c r="C4734" t="s">
        <v>3933</v>
      </c>
      <c r="D4734" t="s">
        <v>5136</v>
      </c>
      <c r="E4734" t="s">
        <v>37</v>
      </c>
      <c r="F4734" s="2">
        <v>150</v>
      </c>
      <c r="G4734" t="s">
        <v>498</v>
      </c>
      <c r="H4734">
        <v>0</v>
      </c>
      <c r="I4734" t="s">
        <v>38</v>
      </c>
      <c r="J4734" t="s">
        <v>17</v>
      </c>
      <c r="K4734" t="s">
        <v>1160</v>
      </c>
      <c r="L4734" t="s">
        <v>1161</v>
      </c>
      <c r="M4734" t="s">
        <v>3538</v>
      </c>
      <c r="O4734" t="s">
        <v>42</v>
      </c>
      <c r="P4734" t="s">
        <v>500</v>
      </c>
      <c r="R4734" s="2">
        <v>150</v>
      </c>
      <c r="S4734">
        <v>2019</v>
      </c>
      <c r="T4734" t="s">
        <v>5130</v>
      </c>
    </row>
    <row r="4735" spans="1:20" hidden="1" x14ac:dyDescent="0.35">
      <c r="A4735" s="1">
        <v>43678</v>
      </c>
      <c r="B4735" t="s">
        <v>3788</v>
      </c>
      <c r="C4735" t="s">
        <v>5009</v>
      </c>
      <c r="D4735" t="s">
        <v>5137</v>
      </c>
      <c r="E4735" t="s">
        <v>37</v>
      </c>
      <c r="F4735" s="2">
        <v>-75</v>
      </c>
      <c r="G4735" t="s">
        <v>779</v>
      </c>
      <c r="H4735">
        <v>8320442620</v>
      </c>
      <c r="I4735" t="s">
        <v>57</v>
      </c>
      <c r="J4735" t="s">
        <v>277</v>
      </c>
      <c r="K4735" t="s">
        <v>40</v>
      </c>
      <c r="L4735" t="s">
        <v>108</v>
      </c>
      <c r="M4735" t="s">
        <v>109</v>
      </c>
      <c r="O4735" t="s">
        <v>780</v>
      </c>
      <c r="P4735" t="s">
        <v>43</v>
      </c>
      <c r="R4735" s="2">
        <v>75</v>
      </c>
      <c r="S4735">
        <v>2019</v>
      </c>
      <c r="T4735" t="s">
        <v>5130</v>
      </c>
    </row>
    <row r="4736" spans="1:20" hidden="1" x14ac:dyDescent="0.35">
      <c r="A4736" s="1">
        <v>43678</v>
      </c>
      <c r="B4736" t="s">
        <v>122</v>
      </c>
      <c r="C4736" t="s">
        <v>4701</v>
      </c>
      <c r="D4736" t="s">
        <v>4702</v>
      </c>
      <c r="E4736" t="s">
        <v>37</v>
      </c>
      <c r="F4736" s="2">
        <v>-675.63</v>
      </c>
      <c r="G4736" t="s">
        <v>3920</v>
      </c>
      <c r="H4736">
        <v>371052603</v>
      </c>
      <c r="I4736" t="s">
        <v>57</v>
      </c>
      <c r="J4736" t="s">
        <v>277</v>
      </c>
      <c r="K4736" t="s">
        <v>40</v>
      </c>
      <c r="L4736" t="s">
        <v>122</v>
      </c>
      <c r="M4736" t="s">
        <v>122</v>
      </c>
      <c r="O4736" t="s">
        <v>4025</v>
      </c>
      <c r="P4736" t="s">
        <v>43</v>
      </c>
      <c r="R4736" s="2">
        <v>675.63</v>
      </c>
      <c r="S4736">
        <v>2019</v>
      </c>
      <c r="T4736" t="s">
        <v>5130</v>
      </c>
    </row>
    <row r="4737" spans="1:20" hidden="1" x14ac:dyDescent="0.35">
      <c r="A4737" s="1">
        <v>43678</v>
      </c>
      <c r="B4737" t="s">
        <v>3788</v>
      </c>
      <c r="C4737" t="s">
        <v>5138</v>
      </c>
      <c r="D4737" t="s">
        <v>5139</v>
      </c>
      <c r="E4737" t="s">
        <v>37</v>
      </c>
      <c r="F4737" s="2">
        <v>-75</v>
      </c>
      <c r="G4737" t="s">
        <v>3920</v>
      </c>
      <c r="H4737">
        <v>371052603</v>
      </c>
      <c r="I4737" t="s">
        <v>57</v>
      </c>
      <c r="J4737" t="s">
        <v>277</v>
      </c>
      <c r="K4737" t="s">
        <v>40</v>
      </c>
      <c r="L4737" t="s">
        <v>108</v>
      </c>
      <c r="M4737" t="s">
        <v>109</v>
      </c>
      <c r="O4737" t="s">
        <v>4025</v>
      </c>
      <c r="P4737" t="s">
        <v>43</v>
      </c>
      <c r="R4737" s="2">
        <v>75</v>
      </c>
      <c r="S4737">
        <v>2019</v>
      </c>
      <c r="T4737" t="s">
        <v>5130</v>
      </c>
    </row>
    <row r="4738" spans="1:20" hidden="1" x14ac:dyDescent="0.35">
      <c r="A4738" s="1">
        <v>43678</v>
      </c>
      <c r="B4738" t="s">
        <v>3788</v>
      </c>
      <c r="C4738" t="s">
        <v>5138</v>
      </c>
      <c r="D4738" t="s">
        <v>5139</v>
      </c>
      <c r="E4738" t="s">
        <v>37</v>
      </c>
      <c r="F4738" s="2">
        <v>-75</v>
      </c>
      <c r="G4738" t="s">
        <v>3920</v>
      </c>
      <c r="H4738">
        <v>371052603</v>
      </c>
      <c r="I4738" t="s">
        <v>57</v>
      </c>
      <c r="J4738" t="s">
        <v>277</v>
      </c>
      <c r="K4738" t="s">
        <v>40</v>
      </c>
      <c r="L4738" t="s">
        <v>108</v>
      </c>
      <c r="M4738" t="s">
        <v>109</v>
      </c>
      <c r="O4738" t="s">
        <v>4025</v>
      </c>
      <c r="P4738" t="s">
        <v>43</v>
      </c>
      <c r="R4738" s="2">
        <v>75</v>
      </c>
      <c r="S4738">
        <v>2019</v>
      </c>
      <c r="T4738" t="s">
        <v>5130</v>
      </c>
    </row>
    <row r="4739" spans="1:20" hidden="1" x14ac:dyDescent="0.35">
      <c r="A4739" s="1">
        <v>43678</v>
      </c>
      <c r="B4739" t="s">
        <v>3788</v>
      </c>
      <c r="C4739" t="s">
        <v>5009</v>
      </c>
      <c r="D4739" t="s">
        <v>5140</v>
      </c>
      <c r="E4739" t="s">
        <v>37</v>
      </c>
      <c r="F4739" s="2">
        <v>-75</v>
      </c>
      <c r="G4739" t="s">
        <v>276</v>
      </c>
      <c r="H4739">
        <v>3123680344</v>
      </c>
      <c r="I4739" t="s">
        <v>57</v>
      </c>
      <c r="J4739" t="s">
        <v>277</v>
      </c>
      <c r="K4739" t="s">
        <v>40</v>
      </c>
      <c r="L4739" t="s">
        <v>108</v>
      </c>
      <c r="M4739" t="s">
        <v>109</v>
      </c>
      <c r="O4739" t="s">
        <v>279</v>
      </c>
      <c r="P4739" t="s">
        <v>43</v>
      </c>
      <c r="R4739" s="2">
        <v>75</v>
      </c>
      <c r="S4739">
        <v>2019</v>
      </c>
      <c r="T4739" t="s">
        <v>5130</v>
      </c>
    </row>
    <row r="4740" spans="1:20" hidden="1" x14ac:dyDescent="0.35">
      <c r="A4740" s="1">
        <v>43678</v>
      </c>
      <c r="B4740" t="s">
        <v>3788</v>
      </c>
      <c r="C4740" t="s">
        <v>5009</v>
      </c>
      <c r="D4740" t="s">
        <v>5141</v>
      </c>
      <c r="E4740" t="s">
        <v>37</v>
      </c>
      <c r="F4740" s="2">
        <v>-150</v>
      </c>
      <c r="G4740" t="s">
        <v>1761</v>
      </c>
      <c r="H4740">
        <v>3123788147</v>
      </c>
      <c r="I4740" t="s">
        <v>38</v>
      </c>
      <c r="J4740" t="s">
        <v>58</v>
      </c>
      <c r="K4740" t="s">
        <v>40</v>
      </c>
      <c r="L4740" t="s">
        <v>108</v>
      </c>
      <c r="M4740" t="s">
        <v>109</v>
      </c>
      <c r="O4740" t="s">
        <v>1762</v>
      </c>
      <c r="P4740" t="s">
        <v>43</v>
      </c>
      <c r="R4740" s="2">
        <v>150</v>
      </c>
      <c r="S4740">
        <v>2019</v>
      </c>
      <c r="T4740" t="s">
        <v>5130</v>
      </c>
    </row>
    <row r="4741" spans="1:20" hidden="1" x14ac:dyDescent="0.35">
      <c r="A4741" s="1">
        <v>43678</v>
      </c>
      <c r="B4741" t="s">
        <v>87</v>
      </c>
      <c r="C4741" t="s">
        <v>3933</v>
      </c>
      <c r="D4741" t="s">
        <v>5142</v>
      </c>
      <c r="E4741" t="s">
        <v>37</v>
      </c>
      <c r="F4741" s="2">
        <v>1395</v>
      </c>
      <c r="G4741" t="s">
        <v>1761</v>
      </c>
      <c r="H4741">
        <v>3123788147</v>
      </c>
      <c r="I4741" t="s">
        <v>38</v>
      </c>
      <c r="J4741" t="s">
        <v>58</v>
      </c>
      <c r="K4741" t="s">
        <v>91</v>
      </c>
      <c r="L4741" t="s">
        <v>87</v>
      </c>
      <c r="M4741" t="s">
        <v>87</v>
      </c>
      <c r="O4741" t="s">
        <v>1762</v>
      </c>
      <c r="P4741" t="s">
        <v>43</v>
      </c>
      <c r="R4741" s="2">
        <v>1395</v>
      </c>
      <c r="S4741">
        <v>2019</v>
      </c>
      <c r="T4741" t="s">
        <v>5130</v>
      </c>
    </row>
    <row r="4742" spans="1:20" hidden="1" x14ac:dyDescent="0.35">
      <c r="A4742" s="1">
        <v>43678</v>
      </c>
      <c r="B4742" t="s">
        <v>87</v>
      </c>
      <c r="C4742" t="s">
        <v>3933</v>
      </c>
      <c r="D4742" t="s">
        <v>5143</v>
      </c>
      <c r="E4742" t="s">
        <v>37</v>
      </c>
      <c r="F4742" s="2">
        <v>1495</v>
      </c>
      <c r="G4742" t="s">
        <v>1761</v>
      </c>
      <c r="H4742">
        <v>3123788147</v>
      </c>
      <c r="I4742" t="s">
        <v>38</v>
      </c>
      <c r="J4742" t="s">
        <v>58</v>
      </c>
      <c r="K4742" t="s">
        <v>91</v>
      </c>
      <c r="L4742" t="s">
        <v>87</v>
      </c>
      <c r="M4742" t="s">
        <v>87</v>
      </c>
      <c r="O4742" t="s">
        <v>1762</v>
      </c>
      <c r="P4742" t="s">
        <v>43</v>
      </c>
      <c r="R4742" s="2">
        <v>1495</v>
      </c>
      <c r="S4742">
        <v>2019</v>
      </c>
      <c r="T4742" t="s">
        <v>5130</v>
      </c>
    </row>
    <row r="4743" spans="1:20" hidden="1" x14ac:dyDescent="0.35">
      <c r="A4743" s="1">
        <v>43678</v>
      </c>
      <c r="B4743" t="s">
        <v>3788</v>
      </c>
      <c r="C4743" t="s">
        <v>5009</v>
      </c>
      <c r="D4743" t="s">
        <v>5144</v>
      </c>
      <c r="E4743" t="s">
        <v>37</v>
      </c>
      <c r="F4743" s="2">
        <v>-75</v>
      </c>
      <c r="G4743" t="s">
        <v>395</v>
      </c>
      <c r="H4743">
        <v>3123752192</v>
      </c>
      <c r="I4743" t="s">
        <v>38</v>
      </c>
      <c r="J4743" t="s">
        <v>277</v>
      </c>
      <c r="K4743" t="s">
        <v>40</v>
      </c>
      <c r="L4743" t="s">
        <v>108</v>
      </c>
      <c r="M4743" t="s">
        <v>109</v>
      </c>
      <c r="O4743" t="s">
        <v>396</v>
      </c>
      <c r="P4743" t="s">
        <v>43</v>
      </c>
      <c r="R4743" s="2">
        <v>75</v>
      </c>
      <c r="S4743">
        <v>2019</v>
      </c>
      <c r="T4743" t="s">
        <v>5130</v>
      </c>
    </row>
    <row r="4744" spans="1:20" hidden="1" x14ac:dyDescent="0.35">
      <c r="A4744" s="1">
        <v>43678</v>
      </c>
      <c r="B4744" t="s">
        <v>3536</v>
      </c>
      <c r="C4744" t="s">
        <v>1161</v>
      </c>
      <c r="D4744" t="s">
        <v>5145</v>
      </c>
      <c r="E4744" t="s">
        <v>37</v>
      </c>
      <c r="F4744" s="2">
        <v>-150</v>
      </c>
      <c r="G4744" t="s">
        <v>533</v>
      </c>
      <c r="H4744">
        <v>2120678228</v>
      </c>
      <c r="I4744" t="s">
        <v>57</v>
      </c>
      <c r="J4744" t="s">
        <v>58</v>
      </c>
      <c r="K4744" t="s">
        <v>1160</v>
      </c>
      <c r="L4744" t="s">
        <v>1161</v>
      </c>
      <c r="M4744" t="s">
        <v>3536</v>
      </c>
      <c r="O4744" t="s">
        <v>534</v>
      </c>
      <c r="P4744" t="s">
        <v>43</v>
      </c>
      <c r="R4744" s="2">
        <v>150</v>
      </c>
      <c r="S4744">
        <v>2019</v>
      </c>
      <c r="T4744" t="s">
        <v>5130</v>
      </c>
    </row>
    <row r="4745" spans="1:20" hidden="1" x14ac:dyDescent="0.35">
      <c r="A4745" s="1">
        <v>43678</v>
      </c>
      <c r="B4745" t="s">
        <v>3788</v>
      </c>
      <c r="C4745" t="s">
        <v>5009</v>
      </c>
      <c r="D4745" t="s">
        <v>5146</v>
      </c>
      <c r="E4745" t="s">
        <v>37</v>
      </c>
      <c r="F4745" s="2">
        <v>-75</v>
      </c>
      <c r="G4745" t="s">
        <v>533</v>
      </c>
      <c r="H4745">
        <v>2120678228</v>
      </c>
      <c r="I4745" t="s">
        <v>57</v>
      </c>
      <c r="J4745" t="s">
        <v>58</v>
      </c>
      <c r="K4745" t="s">
        <v>40</v>
      </c>
      <c r="L4745" t="s">
        <v>108</v>
      </c>
      <c r="M4745" t="s">
        <v>109</v>
      </c>
      <c r="O4745" t="s">
        <v>534</v>
      </c>
      <c r="P4745" t="s">
        <v>43</v>
      </c>
      <c r="R4745" s="2">
        <v>75</v>
      </c>
      <c r="S4745">
        <v>2019</v>
      </c>
      <c r="T4745" t="s">
        <v>5130</v>
      </c>
    </row>
    <row r="4746" spans="1:20" hidden="1" x14ac:dyDescent="0.35">
      <c r="A4746" s="1">
        <v>43678</v>
      </c>
      <c r="B4746" t="s">
        <v>87</v>
      </c>
      <c r="C4746" t="s">
        <v>5031</v>
      </c>
      <c r="D4746" t="s">
        <v>5147</v>
      </c>
      <c r="E4746" t="s">
        <v>37</v>
      </c>
      <c r="F4746" s="2">
        <v>1675.02</v>
      </c>
      <c r="G4746" t="s">
        <v>533</v>
      </c>
      <c r="H4746">
        <v>2120678228</v>
      </c>
      <c r="I4746" t="s">
        <v>57</v>
      </c>
      <c r="J4746" t="s">
        <v>58</v>
      </c>
      <c r="K4746" t="s">
        <v>91</v>
      </c>
      <c r="L4746" t="s">
        <v>87</v>
      </c>
      <c r="M4746" t="s">
        <v>87</v>
      </c>
      <c r="O4746" t="s">
        <v>534</v>
      </c>
      <c r="P4746" t="s">
        <v>43</v>
      </c>
      <c r="R4746" s="2">
        <v>1675.02</v>
      </c>
      <c r="S4746">
        <v>2019</v>
      </c>
      <c r="T4746" t="s">
        <v>5130</v>
      </c>
    </row>
    <row r="4747" spans="1:20" hidden="1" x14ac:dyDescent="0.35">
      <c r="A4747" s="1">
        <v>43678</v>
      </c>
      <c r="B4747" t="s">
        <v>3538</v>
      </c>
      <c r="C4747" t="s">
        <v>3933</v>
      </c>
      <c r="D4747" t="s">
        <v>5148</v>
      </c>
      <c r="E4747" t="s">
        <v>37</v>
      </c>
      <c r="F4747" s="2">
        <v>150</v>
      </c>
      <c r="G4747" t="s">
        <v>1171</v>
      </c>
      <c r="H4747">
        <v>0</v>
      </c>
      <c r="I4747" t="s">
        <v>57</v>
      </c>
      <c r="J4747" t="s">
        <v>58</v>
      </c>
      <c r="K4747" t="s">
        <v>1160</v>
      </c>
      <c r="L4747" t="s">
        <v>1161</v>
      </c>
      <c r="M4747" t="s">
        <v>3538</v>
      </c>
      <c r="O4747" t="s">
        <v>534</v>
      </c>
      <c r="P4747" t="s">
        <v>500</v>
      </c>
      <c r="R4747" s="2">
        <v>150</v>
      </c>
      <c r="S4747">
        <v>2019</v>
      </c>
      <c r="T4747" t="s">
        <v>5130</v>
      </c>
    </row>
    <row r="4748" spans="1:20" hidden="1" x14ac:dyDescent="0.35">
      <c r="A4748" s="1">
        <v>43678</v>
      </c>
      <c r="B4748" t="s">
        <v>4972</v>
      </c>
      <c r="C4748" t="s">
        <v>3951</v>
      </c>
      <c r="D4748" t="s">
        <v>5149</v>
      </c>
      <c r="E4748" t="s">
        <v>37</v>
      </c>
      <c r="F4748" s="2">
        <v>-700</v>
      </c>
      <c r="G4748" t="s">
        <v>4013</v>
      </c>
      <c r="H4748">
        <v>0</v>
      </c>
      <c r="I4748" t="s">
        <v>38</v>
      </c>
      <c r="J4748" t="s">
        <v>17</v>
      </c>
      <c r="K4748" t="s">
        <v>4014</v>
      </c>
      <c r="L4748" t="s">
        <v>4058</v>
      </c>
      <c r="M4748" t="s">
        <v>4947</v>
      </c>
      <c r="O4748" t="s">
        <v>4016</v>
      </c>
      <c r="P4748" t="s">
        <v>43</v>
      </c>
      <c r="R4748" s="2">
        <v>700</v>
      </c>
      <c r="S4748">
        <v>2019</v>
      </c>
      <c r="T4748" t="s">
        <v>5130</v>
      </c>
    </row>
    <row r="4749" spans="1:20" hidden="1" x14ac:dyDescent="0.35">
      <c r="A4749" s="1">
        <v>43678</v>
      </c>
      <c r="B4749" t="s">
        <v>122</v>
      </c>
      <c r="C4749" t="s">
        <v>4410</v>
      </c>
      <c r="D4749" t="s">
        <v>3549</v>
      </c>
      <c r="E4749" t="s">
        <v>37</v>
      </c>
      <c r="F4749" s="2">
        <v>-1118.25</v>
      </c>
      <c r="G4749" t="s">
        <v>2641</v>
      </c>
      <c r="H4749">
        <v>886968291</v>
      </c>
      <c r="I4749" t="s">
        <v>38</v>
      </c>
      <c r="J4749" t="s">
        <v>58</v>
      </c>
      <c r="K4749" t="s">
        <v>40</v>
      </c>
      <c r="L4749" t="s">
        <v>122</v>
      </c>
      <c r="M4749" t="s">
        <v>122</v>
      </c>
      <c r="O4749" t="s">
        <v>2642</v>
      </c>
      <c r="P4749" t="s">
        <v>43</v>
      </c>
      <c r="R4749" s="2">
        <v>1118.25</v>
      </c>
      <c r="S4749">
        <v>2019</v>
      </c>
      <c r="T4749" t="s">
        <v>5130</v>
      </c>
    </row>
    <row r="4750" spans="1:20" hidden="1" x14ac:dyDescent="0.35">
      <c r="A4750" s="1">
        <v>43678</v>
      </c>
      <c r="B4750" t="s">
        <v>122</v>
      </c>
      <c r="C4750" t="s">
        <v>4462</v>
      </c>
      <c r="D4750" t="s">
        <v>3558</v>
      </c>
      <c r="E4750" t="s">
        <v>37</v>
      </c>
      <c r="F4750" s="2">
        <v>-427.93</v>
      </c>
      <c r="G4750" t="s">
        <v>433</v>
      </c>
      <c r="H4750">
        <v>3123859963</v>
      </c>
      <c r="I4750" t="s">
        <v>38</v>
      </c>
      <c r="J4750" t="s">
        <v>277</v>
      </c>
      <c r="K4750" t="s">
        <v>40</v>
      </c>
      <c r="L4750" t="s">
        <v>122</v>
      </c>
      <c r="M4750" t="s">
        <v>122</v>
      </c>
      <c r="O4750" t="s">
        <v>434</v>
      </c>
      <c r="P4750" t="s">
        <v>43</v>
      </c>
      <c r="R4750" s="2">
        <v>427.93</v>
      </c>
      <c r="S4750">
        <v>2019</v>
      </c>
      <c r="T4750" t="s">
        <v>5130</v>
      </c>
    </row>
    <row r="4751" spans="1:20" hidden="1" x14ac:dyDescent="0.35">
      <c r="A4751" s="1">
        <v>43678</v>
      </c>
      <c r="B4751" t="s">
        <v>3788</v>
      </c>
      <c r="C4751" t="s">
        <v>5009</v>
      </c>
      <c r="D4751" t="s">
        <v>5150</v>
      </c>
      <c r="E4751" t="s">
        <v>37</v>
      </c>
      <c r="F4751" s="2">
        <v>-75</v>
      </c>
      <c r="G4751" t="s">
        <v>433</v>
      </c>
      <c r="H4751">
        <v>3123859963</v>
      </c>
      <c r="I4751" t="s">
        <v>38</v>
      </c>
      <c r="J4751" t="s">
        <v>277</v>
      </c>
      <c r="K4751" t="s">
        <v>40</v>
      </c>
      <c r="L4751" t="s">
        <v>108</v>
      </c>
      <c r="M4751" t="s">
        <v>109</v>
      </c>
      <c r="O4751" t="s">
        <v>434</v>
      </c>
      <c r="P4751" t="s">
        <v>43</v>
      </c>
      <c r="R4751" s="2">
        <v>75</v>
      </c>
      <c r="S4751">
        <v>2019</v>
      </c>
      <c r="T4751" t="s">
        <v>5130</v>
      </c>
    </row>
    <row r="4752" spans="1:20" hidden="1" x14ac:dyDescent="0.35">
      <c r="A4752" s="1">
        <v>43678</v>
      </c>
      <c r="B4752" t="s">
        <v>5151</v>
      </c>
      <c r="C4752" t="s">
        <v>3951</v>
      </c>
      <c r="D4752" t="s">
        <v>4273</v>
      </c>
      <c r="E4752" t="s">
        <v>37</v>
      </c>
      <c r="F4752" s="2">
        <v>-50</v>
      </c>
      <c r="G4752" t="s">
        <v>735</v>
      </c>
      <c r="H4752">
        <v>710665618</v>
      </c>
      <c r="I4752" t="s">
        <v>57</v>
      </c>
      <c r="J4752" t="s">
        <v>58</v>
      </c>
      <c r="K4752" t="s">
        <v>40</v>
      </c>
      <c r="L4752" t="s">
        <v>66</v>
      </c>
      <c r="M4752" t="s">
        <v>66</v>
      </c>
      <c r="O4752" t="s">
        <v>736</v>
      </c>
      <c r="P4752" t="s">
        <v>43</v>
      </c>
      <c r="R4752" s="2">
        <v>50</v>
      </c>
      <c r="S4752">
        <v>2019</v>
      </c>
      <c r="T4752" t="s">
        <v>5130</v>
      </c>
    </row>
    <row r="4753" spans="1:20" hidden="1" x14ac:dyDescent="0.35">
      <c r="A4753" s="1">
        <v>43678</v>
      </c>
      <c r="B4753" t="s">
        <v>3788</v>
      </c>
      <c r="C4753" t="s">
        <v>5009</v>
      </c>
      <c r="D4753" t="s">
        <v>5152</v>
      </c>
      <c r="E4753" t="s">
        <v>37</v>
      </c>
      <c r="F4753" s="2">
        <v>-75</v>
      </c>
      <c r="G4753" t="s">
        <v>643</v>
      </c>
      <c r="H4753">
        <v>8320478665</v>
      </c>
      <c r="I4753" t="s">
        <v>38</v>
      </c>
      <c r="J4753" t="s">
        <v>58</v>
      </c>
      <c r="K4753" t="s">
        <v>40</v>
      </c>
      <c r="L4753" t="s">
        <v>108</v>
      </c>
      <c r="M4753" t="s">
        <v>109</v>
      </c>
      <c r="O4753" t="s">
        <v>644</v>
      </c>
      <c r="P4753" t="s">
        <v>43</v>
      </c>
      <c r="R4753" s="2">
        <v>75</v>
      </c>
      <c r="S4753">
        <v>2019</v>
      </c>
      <c r="T4753" t="s">
        <v>5130</v>
      </c>
    </row>
    <row r="4754" spans="1:20" hidden="1" x14ac:dyDescent="0.35">
      <c r="A4754" s="1">
        <v>43678</v>
      </c>
      <c r="B4754" t="s">
        <v>87</v>
      </c>
      <c r="C4754" t="s">
        <v>3933</v>
      </c>
      <c r="D4754" t="s">
        <v>5153</v>
      </c>
      <c r="E4754" t="s">
        <v>37</v>
      </c>
      <c r="F4754" s="2">
        <v>1400</v>
      </c>
      <c r="G4754" t="s">
        <v>643</v>
      </c>
      <c r="H4754">
        <v>8320478665</v>
      </c>
      <c r="I4754" t="s">
        <v>38</v>
      </c>
      <c r="J4754" t="s">
        <v>58</v>
      </c>
      <c r="K4754" t="s">
        <v>91</v>
      </c>
      <c r="L4754" t="s">
        <v>87</v>
      </c>
      <c r="M4754" t="s">
        <v>87</v>
      </c>
      <c r="O4754" t="s">
        <v>644</v>
      </c>
      <c r="P4754" t="s">
        <v>43</v>
      </c>
      <c r="R4754" s="2">
        <v>1400</v>
      </c>
      <c r="S4754">
        <v>2019</v>
      </c>
      <c r="T4754" t="s">
        <v>5130</v>
      </c>
    </row>
    <row r="4755" spans="1:20" hidden="1" x14ac:dyDescent="0.35">
      <c r="A4755" s="1">
        <v>43678</v>
      </c>
      <c r="B4755" t="s">
        <v>4935</v>
      </c>
      <c r="C4755" t="s">
        <v>4405</v>
      </c>
      <c r="D4755" t="s">
        <v>5154</v>
      </c>
      <c r="E4755" t="s">
        <v>37</v>
      </c>
      <c r="F4755" s="2">
        <v>328</v>
      </c>
      <c r="G4755" t="s">
        <v>3019</v>
      </c>
      <c r="H4755">
        <v>710655031</v>
      </c>
      <c r="I4755" t="s">
        <v>2888</v>
      </c>
      <c r="J4755" t="s">
        <v>17</v>
      </c>
      <c r="K4755" t="s">
        <v>91</v>
      </c>
      <c r="L4755" t="s">
        <v>87</v>
      </c>
      <c r="M4755" t="s">
        <v>87</v>
      </c>
      <c r="O4755" t="s">
        <v>3021</v>
      </c>
      <c r="P4755" t="s">
        <v>43</v>
      </c>
      <c r="R4755" s="2">
        <v>328</v>
      </c>
      <c r="S4755">
        <v>2019</v>
      </c>
      <c r="T4755" t="s">
        <v>5130</v>
      </c>
    </row>
    <row r="4756" spans="1:20" hidden="1" x14ac:dyDescent="0.35">
      <c r="A4756" s="1">
        <v>43678</v>
      </c>
      <c r="B4756" t="s">
        <v>4899</v>
      </c>
      <c r="C4756" t="s">
        <v>4405</v>
      </c>
      <c r="D4756" t="s">
        <v>5155</v>
      </c>
      <c r="E4756" t="s">
        <v>37</v>
      </c>
      <c r="F4756" s="2">
        <v>895</v>
      </c>
      <c r="G4756" t="s">
        <v>3019</v>
      </c>
      <c r="H4756">
        <v>710655031</v>
      </c>
      <c r="I4756" t="s">
        <v>2888</v>
      </c>
      <c r="J4756" t="s">
        <v>17</v>
      </c>
      <c r="K4756" t="s">
        <v>91</v>
      </c>
      <c r="L4756" t="s">
        <v>87</v>
      </c>
      <c r="M4756" t="s">
        <v>87</v>
      </c>
      <c r="O4756" t="s">
        <v>3021</v>
      </c>
      <c r="P4756" t="s">
        <v>43</v>
      </c>
      <c r="R4756" s="2">
        <v>895</v>
      </c>
      <c r="S4756">
        <v>2019</v>
      </c>
      <c r="T4756" t="s">
        <v>5130</v>
      </c>
    </row>
    <row r="4757" spans="1:20" hidden="1" x14ac:dyDescent="0.35">
      <c r="A4757" s="1">
        <v>43679</v>
      </c>
      <c r="B4757" t="s">
        <v>122</v>
      </c>
      <c r="C4757" t="s">
        <v>4119</v>
      </c>
      <c r="D4757" t="s">
        <v>4119</v>
      </c>
      <c r="E4757" t="s">
        <v>37</v>
      </c>
      <c r="F4757" s="2">
        <v>-496.61</v>
      </c>
      <c r="G4757" t="s">
        <v>307</v>
      </c>
      <c r="H4757">
        <v>3123666335</v>
      </c>
      <c r="I4757" t="s">
        <v>57</v>
      </c>
      <c r="J4757" t="s">
        <v>277</v>
      </c>
      <c r="K4757" t="s">
        <v>40</v>
      </c>
      <c r="L4757" t="s">
        <v>122</v>
      </c>
      <c r="M4757" t="s">
        <v>122</v>
      </c>
      <c r="O4757" t="s">
        <v>308</v>
      </c>
      <c r="P4757" t="s">
        <v>43</v>
      </c>
      <c r="R4757" s="2">
        <v>496.61</v>
      </c>
      <c r="S4757">
        <v>2019</v>
      </c>
      <c r="T4757" t="s">
        <v>5130</v>
      </c>
    </row>
    <row r="4758" spans="1:20" hidden="1" x14ac:dyDescent="0.35">
      <c r="A4758" s="1">
        <v>43679</v>
      </c>
      <c r="B4758" t="s">
        <v>87</v>
      </c>
      <c r="C4758" t="s">
        <v>1161</v>
      </c>
      <c r="D4758" t="s">
        <v>5156</v>
      </c>
      <c r="E4758" t="s">
        <v>37</v>
      </c>
      <c r="F4758" s="2">
        <v>1495</v>
      </c>
      <c r="G4758" t="s">
        <v>29</v>
      </c>
      <c r="H4758">
        <v>2123674356</v>
      </c>
      <c r="I4758" t="s">
        <v>38</v>
      </c>
      <c r="J4758" t="s">
        <v>39</v>
      </c>
      <c r="K4758" t="s">
        <v>91</v>
      </c>
      <c r="L4758" t="s">
        <v>87</v>
      </c>
      <c r="M4758" t="s">
        <v>87</v>
      </c>
      <c r="O4758" t="s">
        <v>42</v>
      </c>
      <c r="P4758" t="s">
        <v>43</v>
      </c>
      <c r="R4758" s="2">
        <v>1495</v>
      </c>
      <c r="S4758">
        <v>2019</v>
      </c>
      <c r="T4758" t="s">
        <v>5130</v>
      </c>
    </row>
    <row r="4759" spans="1:20" hidden="1" x14ac:dyDescent="0.35">
      <c r="A4759" s="1">
        <v>43679</v>
      </c>
      <c r="B4759" t="s">
        <v>122</v>
      </c>
      <c r="C4759" t="s">
        <v>4131</v>
      </c>
      <c r="D4759" t="s">
        <v>3541</v>
      </c>
      <c r="E4759" t="s">
        <v>37</v>
      </c>
      <c r="F4759" s="2">
        <v>-456.02</v>
      </c>
      <c r="G4759" t="s">
        <v>276</v>
      </c>
      <c r="H4759">
        <v>3123680344</v>
      </c>
      <c r="I4759" t="s">
        <v>57</v>
      </c>
      <c r="J4759" t="s">
        <v>277</v>
      </c>
      <c r="K4759" t="s">
        <v>40</v>
      </c>
      <c r="L4759" t="s">
        <v>122</v>
      </c>
      <c r="M4759" t="s">
        <v>122</v>
      </c>
      <c r="O4759" t="s">
        <v>279</v>
      </c>
      <c r="P4759" t="s">
        <v>43</v>
      </c>
      <c r="R4759" s="2">
        <v>456.02</v>
      </c>
      <c r="S4759">
        <v>2019</v>
      </c>
      <c r="T4759" t="s">
        <v>5130</v>
      </c>
    </row>
    <row r="4760" spans="1:20" hidden="1" x14ac:dyDescent="0.35">
      <c r="A4760" s="1">
        <v>43679</v>
      </c>
      <c r="B4760" t="s">
        <v>87</v>
      </c>
      <c r="C4760" t="s">
        <v>3933</v>
      </c>
      <c r="D4760" t="s">
        <v>5157</v>
      </c>
      <c r="E4760" t="s">
        <v>37</v>
      </c>
      <c r="F4760" s="2">
        <v>1495</v>
      </c>
      <c r="G4760" t="s">
        <v>276</v>
      </c>
      <c r="H4760">
        <v>3123680344</v>
      </c>
      <c r="I4760" t="s">
        <v>57</v>
      </c>
      <c r="J4760" t="s">
        <v>277</v>
      </c>
      <c r="K4760" t="s">
        <v>91</v>
      </c>
      <c r="L4760" t="s">
        <v>87</v>
      </c>
      <c r="M4760" t="s">
        <v>87</v>
      </c>
      <c r="O4760" t="s">
        <v>279</v>
      </c>
      <c r="P4760" t="s">
        <v>43</v>
      </c>
      <c r="R4760" s="2">
        <v>1495</v>
      </c>
      <c r="S4760">
        <v>2019</v>
      </c>
      <c r="T4760" t="s">
        <v>5130</v>
      </c>
    </row>
    <row r="4761" spans="1:20" hidden="1" x14ac:dyDescent="0.35">
      <c r="A4761" s="1">
        <v>43679</v>
      </c>
      <c r="B4761" t="s">
        <v>122</v>
      </c>
      <c r="C4761" t="s">
        <v>5046</v>
      </c>
      <c r="D4761" t="s">
        <v>3591</v>
      </c>
      <c r="E4761" t="s">
        <v>37</v>
      </c>
      <c r="F4761" s="2">
        <v>-593.84</v>
      </c>
      <c r="G4761" t="s">
        <v>1761</v>
      </c>
      <c r="H4761">
        <v>3123788147</v>
      </c>
      <c r="I4761" t="s">
        <v>38</v>
      </c>
      <c r="J4761" t="s">
        <v>58</v>
      </c>
      <c r="K4761" t="s">
        <v>40</v>
      </c>
      <c r="L4761" t="s">
        <v>122</v>
      </c>
      <c r="M4761" t="s">
        <v>122</v>
      </c>
      <c r="O4761" t="s">
        <v>1762</v>
      </c>
      <c r="P4761" t="s">
        <v>43</v>
      </c>
      <c r="R4761" s="2">
        <v>593.84</v>
      </c>
      <c r="S4761">
        <v>2019</v>
      </c>
      <c r="T4761" t="s">
        <v>5130</v>
      </c>
    </row>
    <row r="4762" spans="1:20" hidden="1" x14ac:dyDescent="0.35">
      <c r="A4762" s="1">
        <v>43679</v>
      </c>
      <c r="B4762" t="s">
        <v>122</v>
      </c>
      <c r="C4762" t="s">
        <v>4131</v>
      </c>
      <c r="D4762" t="s">
        <v>3544</v>
      </c>
      <c r="E4762" t="s">
        <v>37</v>
      </c>
      <c r="F4762" s="2">
        <v>-563.38</v>
      </c>
      <c r="G4762" t="s">
        <v>395</v>
      </c>
      <c r="H4762">
        <v>3123752192</v>
      </c>
      <c r="I4762" t="s">
        <v>38</v>
      </c>
      <c r="J4762" t="s">
        <v>277</v>
      </c>
      <c r="K4762" t="s">
        <v>40</v>
      </c>
      <c r="L4762" t="s">
        <v>122</v>
      </c>
      <c r="M4762" t="s">
        <v>122</v>
      </c>
      <c r="O4762" t="s">
        <v>396</v>
      </c>
      <c r="P4762" t="s">
        <v>43</v>
      </c>
      <c r="R4762" s="2">
        <v>563.38</v>
      </c>
      <c r="S4762">
        <v>2019</v>
      </c>
      <c r="T4762" t="s">
        <v>5130</v>
      </c>
    </row>
    <row r="4763" spans="1:20" hidden="1" x14ac:dyDescent="0.35">
      <c r="A4763" s="1">
        <v>43679</v>
      </c>
      <c r="B4763" t="s">
        <v>5158</v>
      </c>
      <c r="C4763" t="s">
        <v>1161</v>
      </c>
      <c r="D4763" t="s">
        <v>5159</v>
      </c>
      <c r="E4763" t="s">
        <v>37</v>
      </c>
      <c r="F4763" s="2">
        <v>328</v>
      </c>
      <c r="G4763" t="s">
        <v>2641</v>
      </c>
      <c r="H4763">
        <v>886968291</v>
      </c>
      <c r="I4763" t="s">
        <v>38</v>
      </c>
      <c r="J4763" t="s">
        <v>58</v>
      </c>
      <c r="K4763" t="s">
        <v>91</v>
      </c>
      <c r="L4763" t="s">
        <v>87</v>
      </c>
      <c r="M4763" t="s">
        <v>87</v>
      </c>
      <c r="O4763" t="s">
        <v>2642</v>
      </c>
      <c r="P4763" t="s">
        <v>43</v>
      </c>
      <c r="R4763" s="2">
        <v>328</v>
      </c>
      <c r="S4763">
        <v>2019</v>
      </c>
      <c r="T4763" t="s">
        <v>5130</v>
      </c>
    </row>
    <row r="4764" spans="1:20" hidden="1" x14ac:dyDescent="0.35">
      <c r="A4764" s="1">
        <v>43679</v>
      </c>
      <c r="B4764" t="s">
        <v>87</v>
      </c>
      <c r="C4764" t="s">
        <v>3933</v>
      </c>
      <c r="D4764" t="s">
        <v>5160</v>
      </c>
      <c r="E4764" t="s">
        <v>37</v>
      </c>
      <c r="F4764" s="2">
        <v>925</v>
      </c>
      <c r="G4764" t="s">
        <v>2641</v>
      </c>
      <c r="H4764">
        <v>886968291</v>
      </c>
      <c r="I4764" t="s">
        <v>38</v>
      </c>
      <c r="J4764" t="s">
        <v>58</v>
      </c>
      <c r="K4764" t="s">
        <v>91</v>
      </c>
      <c r="L4764" t="s">
        <v>87</v>
      </c>
      <c r="M4764" t="s">
        <v>87</v>
      </c>
      <c r="O4764" t="s">
        <v>2642</v>
      </c>
      <c r="P4764" t="s">
        <v>43</v>
      </c>
      <c r="R4764" s="2">
        <v>925</v>
      </c>
      <c r="S4764">
        <v>2019</v>
      </c>
      <c r="T4764" t="s">
        <v>5130</v>
      </c>
    </row>
    <row r="4765" spans="1:20" hidden="1" x14ac:dyDescent="0.35">
      <c r="A4765" s="1">
        <v>43679</v>
      </c>
      <c r="B4765" t="s">
        <v>5158</v>
      </c>
      <c r="C4765" t="s">
        <v>1161</v>
      </c>
      <c r="D4765" t="s">
        <v>5161</v>
      </c>
      <c r="E4765" t="s">
        <v>37</v>
      </c>
      <c r="F4765" s="2">
        <v>1020</v>
      </c>
      <c r="G4765" t="s">
        <v>2641</v>
      </c>
      <c r="H4765">
        <v>886968291</v>
      </c>
      <c r="I4765" t="s">
        <v>38</v>
      </c>
      <c r="J4765" t="s">
        <v>58</v>
      </c>
      <c r="K4765" t="s">
        <v>91</v>
      </c>
      <c r="L4765" t="s">
        <v>87</v>
      </c>
      <c r="M4765" t="s">
        <v>87</v>
      </c>
      <c r="O4765" t="s">
        <v>2642</v>
      </c>
      <c r="P4765" t="s">
        <v>43</v>
      </c>
      <c r="R4765" s="2">
        <v>1020</v>
      </c>
      <c r="S4765">
        <v>2019</v>
      </c>
      <c r="T4765" t="s">
        <v>5130</v>
      </c>
    </row>
    <row r="4766" spans="1:20" hidden="1" x14ac:dyDescent="0.35">
      <c r="A4766" s="1">
        <v>43679</v>
      </c>
      <c r="B4766" t="s">
        <v>122</v>
      </c>
      <c r="C4766" t="s">
        <v>3555</v>
      </c>
      <c r="D4766" t="s">
        <v>3555</v>
      </c>
      <c r="E4766" t="s">
        <v>37</v>
      </c>
      <c r="F4766" s="2">
        <v>-1221.75</v>
      </c>
      <c r="G4766" t="s">
        <v>3027</v>
      </c>
      <c r="H4766">
        <v>886965909</v>
      </c>
      <c r="I4766" t="s">
        <v>38</v>
      </c>
      <c r="J4766" t="s">
        <v>58</v>
      </c>
      <c r="K4766" t="s">
        <v>40</v>
      </c>
      <c r="L4766" t="s">
        <v>122</v>
      </c>
      <c r="M4766" t="s">
        <v>122</v>
      </c>
      <c r="O4766" t="s">
        <v>3035</v>
      </c>
      <c r="P4766" t="s">
        <v>43</v>
      </c>
      <c r="R4766" s="2">
        <v>1221.75</v>
      </c>
      <c r="S4766">
        <v>2019</v>
      </c>
      <c r="T4766" t="s">
        <v>5130</v>
      </c>
    </row>
    <row r="4767" spans="1:20" hidden="1" x14ac:dyDescent="0.35">
      <c r="A4767" s="1">
        <v>43679</v>
      </c>
      <c r="B4767" t="s">
        <v>87</v>
      </c>
      <c r="C4767" t="s">
        <v>3933</v>
      </c>
      <c r="D4767" t="s">
        <v>5162</v>
      </c>
      <c r="E4767" t="s">
        <v>37</v>
      </c>
      <c r="F4767" s="2">
        <v>700</v>
      </c>
      <c r="G4767" t="s">
        <v>3027</v>
      </c>
      <c r="H4767">
        <v>886965909</v>
      </c>
      <c r="I4767" t="s">
        <v>38</v>
      </c>
      <c r="J4767" t="s">
        <v>58</v>
      </c>
      <c r="K4767" t="s">
        <v>91</v>
      </c>
      <c r="L4767" t="s">
        <v>87</v>
      </c>
      <c r="M4767" t="s">
        <v>87</v>
      </c>
      <c r="O4767" t="s">
        <v>3035</v>
      </c>
      <c r="P4767" t="s">
        <v>43</v>
      </c>
      <c r="R4767" s="2">
        <v>700</v>
      </c>
      <c r="S4767">
        <v>2019</v>
      </c>
      <c r="T4767" t="s">
        <v>5130</v>
      </c>
    </row>
    <row r="4768" spans="1:20" hidden="1" x14ac:dyDescent="0.35">
      <c r="A4768" s="1">
        <v>43679</v>
      </c>
      <c r="B4768" t="s">
        <v>5163</v>
      </c>
      <c r="C4768" t="s">
        <v>1161</v>
      </c>
      <c r="D4768" t="s">
        <v>5164</v>
      </c>
      <c r="E4768" t="s">
        <v>37</v>
      </c>
      <c r="F4768" s="2">
        <v>845</v>
      </c>
      <c r="G4768" t="s">
        <v>3027</v>
      </c>
      <c r="H4768">
        <v>886965909</v>
      </c>
      <c r="I4768" t="s">
        <v>38</v>
      </c>
      <c r="J4768" t="s">
        <v>58</v>
      </c>
      <c r="K4768" t="s">
        <v>91</v>
      </c>
      <c r="L4768" t="s">
        <v>87</v>
      </c>
      <c r="M4768" t="s">
        <v>87</v>
      </c>
      <c r="O4768" t="s">
        <v>3035</v>
      </c>
      <c r="P4768" t="s">
        <v>43</v>
      </c>
      <c r="R4768" s="2">
        <v>845</v>
      </c>
      <c r="S4768">
        <v>2019</v>
      </c>
      <c r="T4768" t="s">
        <v>5130</v>
      </c>
    </row>
    <row r="4769" spans="1:20" hidden="1" x14ac:dyDescent="0.35">
      <c r="A4769" s="1">
        <v>43679</v>
      </c>
      <c r="B4769" t="s">
        <v>5163</v>
      </c>
      <c r="C4769" t="s">
        <v>1161</v>
      </c>
      <c r="D4769" t="s">
        <v>5165</v>
      </c>
      <c r="E4769" t="s">
        <v>37</v>
      </c>
      <c r="F4769" s="2">
        <v>895</v>
      </c>
      <c r="G4769" t="s">
        <v>3027</v>
      </c>
      <c r="H4769">
        <v>886965909</v>
      </c>
      <c r="I4769" t="s">
        <v>38</v>
      </c>
      <c r="J4769" t="s">
        <v>58</v>
      </c>
      <c r="K4769" t="s">
        <v>91</v>
      </c>
      <c r="L4769" t="s">
        <v>87</v>
      </c>
      <c r="M4769" t="s">
        <v>87</v>
      </c>
      <c r="O4769" t="s">
        <v>3035</v>
      </c>
      <c r="P4769" t="s">
        <v>43</v>
      </c>
      <c r="R4769" s="2">
        <v>895</v>
      </c>
      <c r="S4769">
        <v>2019</v>
      </c>
      <c r="T4769" t="s">
        <v>5130</v>
      </c>
    </row>
    <row r="4770" spans="1:20" hidden="1" x14ac:dyDescent="0.35">
      <c r="A4770" s="1">
        <v>43679</v>
      </c>
      <c r="B4770" t="s">
        <v>122</v>
      </c>
      <c r="C4770" t="s">
        <v>4624</v>
      </c>
      <c r="D4770" t="s">
        <v>4625</v>
      </c>
      <c r="E4770" t="s">
        <v>37</v>
      </c>
      <c r="F4770" s="2">
        <v>-486.42</v>
      </c>
      <c r="G4770" t="s">
        <v>735</v>
      </c>
      <c r="H4770">
        <v>710665618</v>
      </c>
      <c r="I4770" t="s">
        <v>57</v>
      </c>
      <c r="J4770" t="s">
        <v>58</v>
      </c>
      <c r="K4770" t="s">
        <v>40</v>
      </c>
      <c r="L4770" t="s">
        <v>122</v>
      </c>
      <c r="M4770" t="s">
        <v>122</v>
      </c>
      <c r="O4770" t="s">
        <v>736</v>
      </c>
      <c r="P4770" t="s">
        <v>43</v>
      </c>
      <c r="R4770" s="2">
        <v>486.42</v>
      </c>
      <c r="S4770">
        <v>2019</v>
      </c>
      <c r="T4770" t="s">
        <v>5130</v>
      </c>
    </row>
    <row r="4771" spans="1:20" hidden="1" x14ac:dyDescent="0.35">
      <c r="A4771" s="1">
        <v>43679</v>
      </c>
      <c r="B4771" t="s">
        <v>122</v>
      </c>
      <c r="C4771" t="s">
        <v>4627</v>
      </c>
      <c r="D4771" t="s">
        <v>4628</v>
      </c>
      <c r="E4771" t="s">
        <v>37</v>
      </c>
      <c r="F4771" s="2">
        <v>-749.84</v>
      </c>
      <c r="G4771" t="s">
        <v>643</v>
      </c>
      <c r="H4771">
        <v>8320478665</v>
      </c>
      <c r="I4771" t="s">
        <v>38</v>
      </c>
      <c r="J4771" t="s">
        <v>58</v>
      </c>
      <c r="K4771" t="s">
        <v>40</v>
      </c>
      <c r="L4771" t="s">
        <v>122</v>
      </c>
      <c r="M4771" t="s">
        <v>122</v>
      </c>
      <c r="O4771" t="s">
        <v>644</v>
      </c>
      <c r="P4771" t="s">
        <v>43</v>
      </c>
      <c r="R4771" s="2">
        <v>749.84</v>
      </c>
      <c r="S4771">
        <v>2019</v>
      </c>
      <c r="T4771" t="s">
        <v>5130</v>
      </c>
    </row>
    <row r="4772" spans="1:20" hidden="1" x14ac:dyDescent="0.35">
      <c r="A4772" s="1">
        <v>43679</v>
      </c>
      <c r="B4772" t="s">
        <v>4935</v>
      </c>
      <c r="C4772" t="s">
        <v>1161</v>
      </c>
      <c r="D4772" t="s">
        <v>5166</v>
      </c>
      <c r="E4772" t="s">
        <v>37</v>
      </c>
      <c r="F4772" s="2">
        <v>-1020</v>
      </c>
      <c r="G4772" t="s">
        <v>3019</v>
      </c>
      <c r="H4772">
        <v>710655031</v>
      </c>
      <c r="I4772" t="s">
        <v>2888</v>
      </c>
      <c r="J4772" t="s">
        <v>17</v>
      </c>
      <c r="K4772" t="s">
        <v>91</v>
      </c>
      <c r="L4772" t="s">
        <v>87</v>
      </c>
      <c r="M4772" t="s">
        <v>87</v>
      </c>
      <c r="O4772" t="s">
        <v>3021</v>
      </c>
      <c r="P4772" t="s">
        <v>43</v>
      </c>
      <c r="R4772" s="2">
        <v>1020</v>
      </c>
      <c r="S4772">
        <v>2019</v>
      </c>
      <c r="T4772" t="s">
        <v>5130</v>
      </c>
    </row>
    <row r="4773" spans="1:20" hidden="1" x14ac:dyDescent="0.35">
      <c r="A4773" s="1">
        <v>43679</v>
      </c>
      <c r="B4773" t="s">
        <v>4899</v>
      </c>
      <c r="C4773" t="s">
        <v>1161</v>
      </c>
      <c r="D4773" t="s">
        <v>5167</v>
      </c>
      <c r="E4773" t="s">
        <v>37</v>
      </c>
      <c r="F4773" s="2">
        <v>-895</v>
      </c>
      <c r="G4773" t="s">
        <v>3019</v>
      </c>
      <c r="H4773">
        <v>710655031</v>
      </c>
      <c r="I4773" t="s">
        <v>2888</v>
      </c>
      <c r="J4773" t="s">
        <v>17</v>
      </c>
      <c r="K4773" t="s">
        <v>91</v>
      </c>
      <c r="L4773" t="s">
        <v>87</v>
      </c>
      <c r="M4773" t="s">
        <v>87</v>
      </c>
      <c r="O4773" t="s">
        <v>3021</v>
      </c>
      <c r="P4773" t="s">
        <v>43</v>
      </c>
      <c r="R4773" s="2">
        <v>895</v>
      </c>
      <c r="S4773">
        <v>2019</v>
      </c>
      <c r="T4773" t="s">
        <v>5130</v>
      </c>
    </row>
    <row r="4774" spans="1:20" hidden="1" x14ac:dyDescent="0.35">
      <c r="A4774" s="1">
        <v>43679</v>
      </c>
      <c r="B4774" t="s">
        <v>4899</v>
      </c>
      <c r="C4774" t="s">
        <v>1161</v>
      </c>
      <c r="D4774" t="s">
        <v>5168</v>
      </c>
      <c r="E4774" t="s">
        <v>37</v>
      </c>
      <c r="F4774" s="2">
        <v>-845</v>
      </c>
      <c r="G4774" t="s">
        <v>3019</v>
      </c>
      <c r="H4774">
        <v>710655031</v>
      </c>
      <c r="I4774" t="s">
        <v>2888</v>
      </c>
      <c r="J4774" t="s">
        <v>17</v>
      </c>
      <c r="K4774" t="s">
        <v>91</v>
      </c>
      <c r="L4774" t="s">
        <v>87</v>
      </c>
      <c r="M4774" t="s">
        <v>87</v>
      </c>
      <c r="O4774" t="s">
        <v>3021</v>
      </c>
      <c r="P4774" t="s">
        <v>43</v>
      </c>
      <c r="R4774" s="2">
        <v>845</v>
      </c>
      <c r="S4774">
        <v>2019</v>
      </c>
      <c r="T4774" t="s">
        <v>5130</v>
      </c>
    </row>
    <row r="4775" spans="1:20" hidden="1" x14ac:dyDescent="0.35">
      <c r="A4775" s="1">
        <v>43679</v>
      </c>
      <c r="B4775" t="s">
        <v>4935</v>
      </c>
      <c r="C4775" t="s">
        <v>1161</v>
      </c>
      <c r="D4775" t="s">
        <v>5169</v>
      </c>
      <c r="E4775" t="s">
        <v>37</v>
      </c>
      <c r="F4775" s="2">
        <v>-328</v>
      </c>
      <c r="G4775" t="s">
        <v>3019</v>
      </c>
      <c r="H4775">
        <v>710655031</v>
      </c>
      <c r="I4775" t="s">
        <v>2888</v>
      </c>
      <c r="J4775" t="s">
        <v>17</v>
      </c>
      <c r="K4775" t="s">
        <v>91</v>
      </c>
      <c r="L4775" t="s">
        <v>87</v>
      </c>
      <c r="M4775" t="s">
        <v>87</v>
      </c>
      <c r="O4775" t="s">
        <v>3021</v>
      </c>
      <c r="P4775" t="s">
        <v>43</v>
      </c>
      <c r="R4775" s="2">
        <v>328</v>
      </c>
      <c r="S4775">
        <v>2019</v>
      </c>
      <c r="T4775" t="s">
        <v>5130</v>
      </c>
    </row>
    <row r="4776" spans="1:20" hidden="1" x14ac:dyDescent="0.35">
      <c r="A4776" s="1">
        <v>43682</v>
      </c>
      <c r="B4776" t="s">
        <v>122</v>
      </c>
      <c r="C4776" t="s">
        <v>4172</v>
      </c>
      <c r="D4776" t="s">
        <v>3564</v>
      </c>
      <c r="E4776" t="s">
        <v>37</v>
      </c>
      <c r="F4776" s="2">
        <v>-496.61</v>
      </c>
      <c r="G4776" t="s">
        <v>52</v>
      </c>
      <c r="H4776">
        <v>2123710218</v>
      </c>
      <c r="I4776" t="s">
        <v>57</v>
      </c>
      <c r="J4776" t="s">
        <v>58</v>
      </c>
      <c r="K4776" t="s">
        <v>40</v>
      </c>
      <c r="L4776" t="s">
        <v>122</v>
      </c>
      <c r="M4776" t="s">
        <v>122</v>
      </c>
      <c r="O4776" t="s">
        <v>61</v>
      </c>
      <c r="P4776" t="s">
        <v>43</v>
      </c>
      <c r="R4776" s="2">
        <v>496.61</v>
      </c>
      <c r="S4776">
        <v>2019</v>
      </c>
      <c r="T4776" t="s">
        <v>5130</v>
      </c>
    </row>
    <row r="4777" spans="1:20" hidden="1" x14ac:dyDescent="0.35">
      <c r="A4777" s="1">
        <v>43682</v>
      </c>
      <c r="B4777" t="s">
        <v>87</v>
      </c>
      <c r="C4777" t="s">
        <v>3933</v>
      </c>
      <c r="D4777" t="s">
        <v>5170</v>
      </c>
      <c r="E4777" t="s">
        <v>37</v>
      </c>
      <c r="F4777" s="2">
        <v>500</v>
      </c>
      <c r="G4777" t="s">
        <v>779</v>
      </c>
      <c r="H4777">
        <v>8320442620</v>
      </c>
      <c r="I4777" t="s">
        <v>57</v>
      </c>
      <c r="J4777" t="s">
        <v>277</v>
      </c>
      <c r="K4777" t="s">
        <v>91</v>
      </c>
      <c r="L4777" t="s">
        <v>87</v>
      </c>
      <c r="M4777" t="s">
        <v>87</v>
      </c>
      <c r="O4777" t="s">
        <v>780</v>
      </c>
      <c r="P4777" t="s">
        <v>43</v>
      </c>
      <c r="R4777" s="2">
        <v>500</v>
      </c>
      <c r="S4777">
        <v>2019</v>
      </c>
      <c r="T4777" t="s">
        <v>5130</v>
      </c>
    </row>
    <row r="4778" spans="1:20" hidden="1" x14ac:dyDescent="0.35">
      <c r="A4778" s="1">
        <v>43682</v>
      </c>
      <c r="B4778" t="s">
        <v>3788</v>
      </c>
      <c r="C4778" t="s">
        <v>5052</v>
      </c>
      <c r="D4778" t="s">
        <v>5171</v>
      </c>
      <c r="E4778" t="s">
        <v>37</v>
      </c>
      <c r="F4778" s="2">
        <v>-1000</v>
      </c>
      <c r="G4778" t="s">
        <v>1761</v>
      </c>
      <c r="H4778">
        <v>3123788147</v>
      </c>
      <c r="I4778" t="s">
        <v>38</v>
      </c>
      <c r="J4778" t="s">
        <v>58</v>
      </c>
      <c r="K4778" t="s">
        <v>40</v>
      </c>
      <c r="L4778" t="s">
        <v>108</v>
      </c>
      <c r="M4778" t="s">
        <v>109</v>
      </c>
      <c r="O4778" t="s">
        <v>1762</v>
      </c>
      <c r="P4778" t="s">
        <v>43</v>
      </c>
      <c r="R4778" s="2">
        <v>1000</v>
      </c>
      <c r="S4778">
        <v>2019</v>
      </c>
      <c r="T4778" t="s">
        <v>5130</v>
      </c>
    </row>
    <row r="4779" spans="1:20" hidden="1" x14ac:dyDescent="0.35">
      <c r="A4779" s="1">
        <v>43682</v>
      </c>
      <c r="B4779" t="s">
        <v>5172</v>
      </c>
      <c r="C4779" t="s">
        <v>3951</v>
      </c>
      <c r="D4779" t="s">
        <v>2724</v>
      </c>
      <c r="E4779" t="s">
        <v>37</v>
      </c>
      <c r="F4779" s="2">
        <v>-950</v>
      </c>
      <c r="G4779" t="s">
        <v>1761</v>
      </c>
      <c r="H4779">
        <v>3123788147</v>
      </c>
      <c r="I4779" t="s">
        <v>38</v>
      </c>
      <c r="J4779" t="s">
        <v>58</v>
      </c>
      <c r="K4779" t="s">
        <v>96</v>
      </c>
      <c r="L4779" t="s">
        <v>97</v>
      </c>
      <c r="M4779" t="s">
        <v>97</v>
      </c>
      <c r="O4779" t="s">
        <v>1762</v>
      </c>
      <c r="P4779" t="s">
        <v>43</v>
      </c>
      <c r="R4779" s="2">
        <v>950</v>
      </c>
      <c r="S4779">
        <v>2019</v>
      </c>
      <c r="T4779" t="s">
        <v>5130</v>
      </c>
    </row>
    <row r="4780" spans="1:20" hidden="1" x14ac:dyDescent="0.35">
      <c r="A4780" s="1">
        <v>43682</v>
      </c>
      <c r="B4780" t="s">
        <v>3980</v>
      </c>
      <c r="C4780" t="s">
        <v>5173</v>
      </c>
      <c r="D4780" t="s">
        <v>5174</v>
      </c>
      <c r="E4780" t="s">
        <v>37</v>
      </c>
      <c r="F4780" s="2">
        <v>-23.15</v>
      </c>
      <c r="G4780" t="s">
        <v>1761</v>
      </c>
      <c r="H4780">
        <v>3123788147</v>
      </c>
      <c r="I4780" t="s">
        <v>38</v>
      </c>
      <c r="J4780" t="s">
        <v>58</v>
      </c>
      <c r="K4780" t="s">
        <v>40</v>
      </c>
      <c r="L4780" t="s">
        <v>66</v>
      </c>
      <c r="M4780" t="s">
        <v>66</v>
      </c>
      <c r="O4780" t="s">
        <v>1762</v>
      </c>
      <c r="P4780" t="s">
        <v>43</v>
      </c>
      <c r="R4780" s="2">
        <v>23.15</v>
      </c>
      <c r="S4780">
        <v>2019</v>
      </c>
      <c r="T4780" t="s">
        <v>5130</v>
      </c>
    </row>
    <row r="4781" spans="1:20" hidden="1" x14ac:dyDescent="0.35">
      <c r="A4781" s="1">
        <v>43682</v>
      </c>
      <c r="B4781" t="s">
        <v>122</v>
      </c>
      <c r="C4781" t="s">
        <v>4172</v>
      </c>
      <c r="D4781" t="s">
        <v>3566</v>
      </c>
      <c r="E4781" t="s">
        <v>37</v>
      </c>
      <c r="F4781" s="2">
        <v>-631.1</v>
      </c>
      <c r="G4781" t="s">
        <v>533</v>
      </c>
      <c r="H4781">
        <v>2120678228</v>
      </c>
      <c r="I4781" t="s">
        <v>57</v>
      </c>
      <c r="J4781" t="s">
        <v>58</v>
      </c>
      <c r="K4781" t="s">
        <v>40</v>
      </c>
      <c r="L4781" t="s">
        <v>122</v>
      </c>
      <c r="M4781" t="s">
        <v>122</v>
      </c>
      <c r="O4781" t="s">
        <v>534</v>
      </c>
      <c r="P4781" t="s">
        <v>43</v>
      </c>
      <c r="R4781" s="2">
        <v>631.1</v>
      </c>
      <c r="S4781">
        <v>2019</v>
      </c>
      <c r="T4781" t="s">
        <v>5130</v>
      </c>
    </row>
    <row r="4782" spans="1:20" hidden="1" x14ac:dyDescent="0.35">
      <c r="A4782" s="1">
        <v>43682</v>
      </c>
      <c r="B4782" t="s">
        <v>5175</v>
      </c>
      <c r="C4782" t="s">
        <v>5176</v>
      </c>
      <c r="D4782" t="s">
        <v>5177</v>
      </c>
      <c r="E4782" t="s">
        <v>37</v>
      </c>
      <c r="F4782" s="2">
        <v>-239.49</v>
      </c>
      <c r="G4782" t="s">
        <v>4013</v>
      </c>
      <c r="H4782">
        <v>0</v>
      </c>
      <c r="I4782" t="s">
        <v>38</v>
      </c>
      <c r="J4782" t="s">
        <v>17</v>
      </c>
      <c r="K4782" t="s">
        <v>4014</v>
      </c>
      <c r="L4782" t="s">
        <v>4058</v>
      </c>
      <c r="M4782" t="s">
        <v>4947</v>
      </c>
      <c r="O4782" t="s">
        <v>4016</v>
      </c>
      <c r="P4782" t="s">
        <v>43</v>
      </c>
      <c r="R4782" s="2">
        <v>239.49</v>
      </c>
      <c r="S4782">
        <v>2019</v>
      </c>
      <c r="T4782" t="s">
        <v>5130</v>
      </c>
    </row>
    <row r="4783" spans="1:20" hidden="1" x14ac:dyDescent="0.35">
      <c r="A4783" s="1">
        <v>43682</v>
      </c>
      <c r="B4783" t="s">
        <v>5178</v>
      </c>
      <c r="C4783" t="s">
        <v>4410</v>
      </c>
      <c r="D4783" t="s">
        <v>3957</v>
      </c>
      <c r="E4783" t="s">
        <v>37</v>
      </c>
      <c r="F4783" s="2">
        <v>-86.38</v>
      </c>
      <c r="G4783" t="s">
        <v>4013</v>
      </c>
      <c r="H4783">
        <v>0</v>
      </c>
      <c r="I4783" t="s">
        <v>38</v>
      </c>
      <c r="J4783" t="s">
        <v>17</v>
      </c>
      <c r="K4783" t="s">
        <v>4014</v>
      </c>
      <c r="L4783" t="s">
        <v>4058</v>
      </c>
      <c r="M4783" t="s">
        <v>4947</v>
      </c>
      <c r="O4783" t="s">
        <v>4016</v>
      </c>
      <c r="P4783" t="s">
        <v>43</v>
      </c>
      <c r="R4783" s="2">
        <v>86.38</v>
      </c>
      <c r="S4783">
        <v>2019</v>
      </c>
      <c r="T4783" t="s">
        <v>5130</v>
      </c>
    </row>
    <row r="4784" spans="1:20" hidden="1" x14ac:dyDescent="0.35">
      <c r="A4784" s="1">
        <v>43682</v>
      </c>
      <c r="B4784" t="s">
        <v>5178</v>
      </c>
      <c r="C4784" t="s">
        <v>4410</v>
      </c>
      <c r="D4784" t="s">
        <v>3957</v>
      </c>
      <c r="E4784" t="s">
        <v>37</v>
      </c>
      <c r="F4784" s="2">
        <v>-83.23</v>
      </c>
      <c r="G4784" t="s">
        <v>4013</v>
      </c>
      <c r="H4784">
        <v>0</v>
      </c>
      <c r="I4784" t="s">
        <v>38</v>
      </c>
      <c r="J4784" t="s">
        <v>17</v>
      </c>
      <c r="K4784" t="s">
        <v>4014</v>
      </c>
      <c r="L4784" t="s">
        <v>4058</v>
      </c>
      <c r="M4784" t="s">
        <v>4947</v>
      </c>
      <c r="O4784" t="s">
        <v>4016</v>
      </c>
      <c r="P4784" t="s">
        <v>43</v>
      </c>
      <c r="R4784" s="2">
        <v>83.23</v>
      </c>
      <c r="S4784">
        <v>2019</v>
      </c>
      <c r="T4784" t="s">
        <v>5130</v>
      </c>
    </row>
    <row r="4785" spans="1:20" hidden="1" x14ac:dyDescent="0.35">
      <c r="A4785" s="1">
        <v>43682</v>
      </c>
      <c r="B4785" t="s">
        <v>3980</v>
      </c>
      <c r="C4785" t="s">
        <v>5179</v>
      </c>
      <c r="D4785" t="s">
        <v>5180</v>
      </c>
      <c r="E4785" t="s">
        <v>37</v>
      </c>
      <c r="F4785" s="2">
        <v>-104.84</v>
      </c>
      <c r="G4785" t="s">
        <v>2641</v>
      </c>
      <c r="H4785">
        <v>886968291</v>
      </c>
      <c r="I4785" t="s">
        <v>38</v>
      </c>
      <c r="J4785" t="s">
        <v>58</v>
      </c>
      <c r="K4785" t="s">
        <v>40</v>
      </c>
      <c r="L4785" t="s">
        <v>66</v>
      </c>
      <c r="M4785" t="s">
        <v>66</v>
      </c>
      <c r="O4785" t="s">
        <v>2642</v>
      </c>
      <c r="P4785" t="s">
        <v>43</v>
      </c>
      <c r="R4785" s="2">
        <v>104.84</v>
      </c>
      <c r="S4785">
        <v>2019</v>
      </c>
      <c r="T4785" t="s">
        <v>5130</v>
      </c>
    </row>
    <row r="4786" spans="1:20" hidden="1" x14ac:dyDescent="0.35">
      <c r="A4786" s="1">
        <v>43682</v>
      </c>
      <c r="B4786" t="s">
        <v>3980</v>
      </c>
      <c r="C4786" t="s">
        <v>5181</v>
      </c>
      <c r="D4786" t="s">
        <v>5182</v>
      </c>
      <c r="E4786" t="s">
        <v>37</v>
      </c>
      <c r="F4786" s="2">
        <v>-6.28</v>
      </c>
      <c r="G4786" t="s">
        <v>2641</v>
      </c>
      <c r="H4786">
        <v>886968291</v>
      </c>
      <c r="I4786" t="s">
        <v>38</v>
      </c>
      <c r="J4786" t="s">
        <v>58</v>
      </c>
      <c r="K4786" t="s">
        <v>40</v>
      </c>
      <c r="L4786" t="s">
        <v>66</v>
      </c>
      <c r="M4786" t="s">
        <v>66</v>
      </c>
      <c r="O4786" t="s">
        <v>2642</v>
      </c>
      <c r="P4786" t="s">
        <v>43</v>
      </c>
      <c r="R4786" s="2">
        <v>6.28</v>
      </c>
      <c r="S4786">
        <v>2019</v>
      </c>
      <c r="T4786" t="s">
        <v>5130</v>
      </c>
    </row>
    <row r="4787" spans="1:20" hidden="1" x14ac:dyDescent="0.35">
      <c r="A4787" s="1">
        <v>43682</v>
      </c>
      <c r="B4787" t="s">
        <v>3980</v>
      </c>
      <c r="C4787" t="s">
        <v>5183</v>
      </c>
      <c r="D4787" t="s">
        <v>5184</v>
      </c>
      <c r="E4787" t="s">
        <v>37</v>
      </c>
      <c r="F4787" s="2">
        <v>-4.63</v>
      </c>
      <c r="G4787" t="s">
        <v>2641</v>
      </c>
      <c r="H4787">
        <v>886968291</v>
      </c>
      <c r="I4787" t="s">
        <v>38</v>
      </c>
      <c r="J4787" t="s">
        <v>58</v>
      </c>
      <c r="K4787" t="s">
        <v>40</v>
      </c>
      <c r="L4787" t="s">
        <v>66</v>
      </c>
      <c r="M4787" t="s">
        <v>66</v>
      </c>
      <c r="O4787" t="s">
        <v>2642</v>
      </c>
      <c r="P4787" t="s">
        <v>43</v>
      </c>
      <c r="R4787" s="2">
        <v>4.63</v>
      </c>
      <c r="S4787">
        <v>2019</v>
      </c>
      <c r="T4787" t="s">
        <v>5130</v>
      </c>
    </row>
    <row r="4788" spans="1:20" hidden="1" x14ac:dyDescent="0.35">
      <c r="A4788" s="1">
        <v>43682</v>
      </c>
      <c r="B4788" t="s">
        <v>5185</v>
      </c>
      <c r="C4788" t="s">
        <v>4410</v>
      </c>
      <c r="D4788" t="s">
        <v>3957</v>
      </c>
      <c r="E4788" t="s">
        <v>37</v>
      </c>
      <c r="F4788" s="2">
        <v>-102.5</v>
      </c>
      <c r="G4788" t="s">
        <v>3027</v>
      </c>
      <c r="H4788">
        <v>886965909</v>
      </c>
      <c r="I4788" t="s">
        <v>38</v>
      </c>
      <c r="J4788" t="s">
        <v>58</v>
      </c>
      <c r="K4788" t="s">
        <v>40</v>
      </c>
      <c r="L4788" t="s">
        <v>66</v>
      </c>
      <c r="M4788" t="s">
        <v>66</v>
      </c>
      <c r="O4788" t="s">
        <v>3035</v>
      </c>
      <c r="P4788" t="s">
        <v>43</v>
      </c>
      <c r="R4788" s="2">
        <v>102.5</v>
      </c>
      <c r="S4788">
        <v>2019</v>
      </c>
      <c r="T4788" t="s">
        <v>5130</v>
      </c>
    </row>
    <row r="4789" spans="1:20" hidden="1" x14ac:dyDescent="0.35">
      <c r="A4789" s="1">
        <v>43682</v>
      </c>
      <c r="B4789" t="s">
        <v>3980</v>
      </c>
      <c r="C4789" t="s">
        <v>5186</v>
      </c>
      <c r="D4789" t="s">
        <v>5187</v>
      </c>
      <c r="E4789" t="s">
        <v>37</v>
      </c>
      <c r="F4789" s="2">
        <v>-65.790000000000006</v>
      </c>
      <c r="G4789" t="s">
        <v>3027</v>
      </c>
      <c r="H4789">
        <v>886965909</v>
      </c>
      <c r="I4789" t="s">
        <v>38</v>
      </c>
      <c r="J4789" t="s">
        <v>58</v>
      </c>
      <c r="K4789" t="s">
        <v>40</v>
      </c>
      <c r="L4789" t="s">
        <v>66</v>
      </c>
      <c r="M4789" t="s">
        <v>66</v>
      </c>
      <c r="O4789" t="s">
        <v>3035</v>
      </c>
      <c r="P4789" t="s">
        <v>43</v>
      </c>
      <c r="R4789" s="2">
        <v>65.790000000000006</v>
      </c>
      <c r="S4789">
        <v>2019</v>
      </c>
      <c r="T4789" t="s">
        <v>5130</v>
      </c>
    </row>
    <row r="4790" spans="1:20" hidden="1" x14ac:dyDescent="0.35">
      <c r="A4790" s="1">
        <v>43682</v>
      </c>
      <c r="B4790" t="s">
        <v>3980</v>
      </c>
      <c r="C4790" t="s">
        <v>5188</v>
      </c>
      <c r="D4790" t="s">
        <v>5189</v>
      </c>
      <c r="E4790" t="s">
        <v>37</v>
      </c>
      <c r="F4790" s="2">
        <v>-22.64</v>
      </c>
      <c r="G4790" t="s">
        <v>3027</v>
      </c>
      <c r="H4790">
        <v>886965909</v>
      </c>
      <c r="I4790" t="s">
        <v>38</v>
      </c>
      <c r="J4790" t="s">
        <v>58</v>
      </c>
      <c r="K4790" t="s">
        <v>40</v>
      </c>
      <c r="L4790" t="s">
        <v>66</v>
      </c>
      <c r="M4790" t="s">
        <v>66</v>
      </c>
      <c r="O4790" t="s">
        <v>3035</v>
      </c>
      <c r="P4790" t="s">
        <v>43</v>
      </c>
      <c r="R4790" s="2">
        <v>22.64</v>
      </c>
      <c r="S4790">
        <v>2019</v>
      </c>
      <c r="T4790" t="s">
        <v>5130</v>
      </c>
    </row>
    <row r="4791" spans="1:20" hidden="1" x14ac:dyDescent="0.35">
      <c r="A4791" s="1">
        <v>43682</v>
      </c>
      <c r="B4791" t="s">
        <v>87</v>
      </c>
      <c r="C4791" t="s">
        <v>4150</v>
      </c>
      <c r="D4791" t="s">
        <v>3557</v>
      </c>
      <c r="E4791" t="s">
        <v>37</v>
      </c>
      <c r="F4791" s="2">
        <v>1650</v>
      </c>
      <c r="G4791" t="s">
        <v>735</v>
      </c>
      <c r="H4791">
        <v>710665618</v>
      </c>
      <c r="I4791" t="s">
        <v>57</v>
      </c>
      <c r="J4791" t="s">
        <v>58</v>
      </c>
      <c r="K4791" t="s">
        <v>91</v>
      </c>
      <c r="L4791" t="s">
        <v>87</v>
      </c>
      <c r="M4791" t="s">
        <v>87</v>
      </c>
      <c r="O4791" t="s">
        <v>736</v>
      </c>
      <c r="P4791" t="s">
        <v>43</v>
      </c>
      <c r="R4791" s="2">
        <v>1650</v>
      </c>
      <c r="S4791">
        <v>2019</v>
      </c>
      <c r="T4791" t="s">
        <v>5130</v>
      </c>
    </row>
    <row r="4792" spans="1:20" hidden="1" x14ac:dyDescent="0.35">
      <c r="A4792" s="1">
        <v>43682</v>
      </c>
      <c r="B4792" t="s">
        <v>5190</v>
      </c>
      <c r="C4792" t="s">
        <v>5009</v>
      </c>
      <c r="D4792" t="s">
        <v>5191</v>
      </c>
      <c r="E4792" t="s">
        <v>37</v>
      </c>
      <c r="F4792" s="2">
        <v>-6000</v>
      </c>
      <c r="G4792" t="s">
        <v>47</v>
      </c>
      <c r="H4792">
        <v>2113481242</v>
      </c>
      <c r="I4792" t="s">
        <v>2888</v>
      </c>
      <c r="J4792" t="s">
        <v>17</v>
      </c>
      <c r="K4792" t="s">
        <v>49</v>
      </c>
      <c r="L4792" t="s">
        <v>46</v>
      </c>
      <c r="M4792" t="s">
        <v>645</v>
      </c>
      <c r="N4792" t="s">
        <v>47</v>
      </c>
      <c r="O4792" t="s">
        <v>2890</v>
      </c>
      <c r="P4792" t="s">
        <v>500</v>
      </c>
      <c r="R4792" s="2">
        <v>6000</v>
      </c>
      <c r="S4792">
        <v>2019</v>
      </c>
      <c r="T4792" t="s">
        <v>5130</v>
      </c>
    </row>
    <row r="4793" spans="1:20" hidden="1" x14ac:dyDescent="0.35">
      <c r="A4793" s="1">
        <v>43683</v>
      </c>
      <c r="B4793" t="s">
        <v>122</v>
      </c>
      <c r="C4793" t="s">
        <v>5076</v>
      </c>
      <c r="D4793" t="s">
        <v>3568</v>
      </c>
      <c r="E4793" t="s">
        <v>37</v>
      </c>
      <c r="F4793" s="2">
        <v>-381.03</v>
      </c>
      <c r="G4793" t="s">
        <v>779</v>
      </c>
      <c r="H4793">
        <v>8320442620</v>
      </c>
      <c r="I4793" t="s">
        <v>57</v>
      </c>
      <c r="J4793" t="s">
        <v>277</v>
      </c>
      <c r="K4793" t="s">
        <v>40</v>
      </c>
      <c r="L4793" t="s">
        <v>122</v>
      </c>
      <c r="M4793" t="s">
        <v>122</v>
      </c>
      <c r="O4793" t="s">
        <v>780</v>
      </c>
      <c r="P4793" t="s">
        <v>43</v>
      </c>
      <c r="R4793" s="2">
        <v>381.03</v>
      </c>
      <c r="S4793">
        <v>2019</v>
      </c>
      <c r="T4793" t="s">
        <v>5130</v>
      </c>
    </row>
    <row r="4794" spans="1:20" hidden="1" x14ac:dyDescent="0.35">
      <c r="A4794" s="1">
        <v>43683</v>
      </c>
      <c r="B4794" t="s">
        <v>4992</v>
      </c>
      <c r="C4794" t="s">
        <v>4410</v>
      </c>
      <c r="D4794" t="s">
        <v>3957</v>
      </c>
      <c r="E4794" t="s">
        <v>37</v>
      </c>
      <c r="F4794" s="2">
        <v>-460.07</v>
      </c>
      <c r="G4794" t="s">
        <v>4013</v>
      </c>
      <c r="H4794">
        <v>0</v>
      </c>
      <c r="I4794" t="s">
        <v>38</v>
      </c>
      <c r="J4794" t="s">
        <v>17</v>
      </c>
      <c r="K4794" t="s">
        <v>4014</v>
      </c>
      <c r="L4794" t="s">
        <v>4058</v>
      </c>
      <c r="M4794" t="s">
        <v>4947</v>
      </c>
      <c r="O4794" t="s">
        <v>4016</v>
      </c>
      <c r="P4794" t="s">
        <v>43</v>
      </c>
      <c r="R4794" s="2">
        <v>460.07</v>
      </c>
      <c r="S4794">
        <v>2019</v>
      </c>
      <c r="T4794" t="s">
        <v>5130</v>
      </c>
    </row>
    <row r="4795" spans="1:20" hidden="1" x14ac:dyDescent="0.35">
      <c r="A4795" s="1">
        <v>43683</v>
      </c>
      <c r="B4795" t="s">
        <v>5192</v>
      </c>
      <c r="C4795" t="s">
        <v>4405</v>
      </c>
      <c r="D4795" t="s">
        <v>5193</v>
      </c>
      <c r="E4795" t="s">
        <v>37</v>
      </c>
      <c r="F4795" s="2">
        <v>-300</v>
      </c>
      <c r="G4795" t="s">
        <v>3027</v>
      </c>
      <c r="H4795">
        <v>886965909</v>
      </c>
      <c r="I4795" t="s">
        <v>38</v>
      </c>
      <c r="J4795" t="s">
        <v>58</v>
      </c>
      <c r="K4795" t="s">
        <v>40</v>
      </c>
      <c r="L4795" t="s">
        <v>66</v>
      </c>
      <c r="M4795" t="s">
        <v>66</v>
      </c>
      <c r="O4795" t="s">
        <v>3035</v>
      </c>
      <c r="P4795" t="s">
        <v>43</v>
      </c>
      <c r="R4795" s="2">
        <v>300</v>
      </c>
      <c r="S4795">
        <v>2019</v>
      </c>
      <c r="T4795" t="s">
        <v>5130</v>
      </c>
    </row>
    <row r="4796" spans="1:20" hidden="1" x14ac:dyDescent="0.35">
      <c r="A4796" s="1">
        <v>43683</v>
      </c>
      <c r="B4796" t="s">
        <v>4200</v>
      </c>
      <c r="C4796" t="s">
        <v>3951</v>
      </c>
      <c r="D4796" t="s">
        <v>5194</v>
      </c>
      <c r="E4796" t="s">
        <v>37</v>
      </c>
      <c r="F4796" s="2">
        <v>-43.26</v>
      </c>
      <c r="G4796" t="s">
        <v>3027</v>
      </c>
      <c r="H4796">
        <v>886965909</v>
      </c>
      <c r="I4796" t="s">
        <v>38</v>
      </c>
      <c r="J4796" t="s">
        <v>58</v>
      </c>
      <c r="K4796" t="s">
        <v>40</v>
      </c>
      <c r="L4796" t="s">
        <v>76</v>
      </c>
      <c r="M4796" t="s">
        <v>76</v>
      </c>
      <c r="O4796" t="s">
        <v>3035</v>
      </c>
      <c r="P4796" t="s">
        <v>43</v>
      </c>
      <c r="R4796" s="2">
        <v>43.26</v>
      </c>
      <c r="S4796">
        <v>2019</v>
      </c>
      <c r="T4796" t="s">
        <v>5130</v>
      </c>
    </row>
    <row r="4797" spans="1:20" hidden="1" x14ac:dyDescent="0.35">
      <c r="A4797" s="1">
        <v>43684</v>
      </c>
      <c r="B4797" t="s">
        <v>5195</v>
      </c>
      <c r="C4797" t="s">
        <v>4410</v>
      </c>
      <c r="D4797" t="s">
        <v>3957</v>
      </c>
      <c r="E4797" t="s">
        <v>37</v>
      </c>
      <c r="F4797" s="2">
        <v>-124.53</v>
      </c>
      <c r="G4797" t="s">
        <v>4013</v>
      </c>
      <c r="H4797">
        <v>0</v>
      </c>
      <c r="I4797" t="s">
        <v>38</v>
      </c>
      <c r="J4797" t="s">
        <v>17</v>
      </c>
      <c r="K4797" t="s">
        <v>4014</v>
      </c>
      <c r="L4797" t="s">
        <v>4058</v>
      </c>
      <c r="M4797" t="s">
        <v>4947</v>
      </c>
      <c r="O4797" t="s">
        <v>4016</v>
      </c>
      <c r="P4797" t="s">
        <v>43</v>
      </c>
      <c r="R4797" s="2">
        <v>124.53</v>
      </c>
      <c r="S4797">
        <v>2019</v>
      </c>
      <c r="T4797" t="s">
        <v>5130</v>
      </c>
    </row>
    <row r="4798" spans="1:20" hidden="1" x14ac:dyDescent="0.35">
      <c r="A4798" s="1">
        <v>43684</v>
      </c>
      <c r="B4798" t="s">
        <v>3786</v>
      </c>
      <c r="C4798" t="s">
        <v>4150</v>
      </c>
      <c r="D4798" t="s">
        <v>5196</v>
      </c>
      <c r="E4798" t="s">
        <v>37</v>
      </c>
      <c r="F4798" s="2">
        <v>-45</v>
      </c>
      <c r="G4798" t="s">
        <v>735</v>
      </c>
      <c r="H4798">
        <v>710665618</v>
      </c>
      <c r="I4798" t="s">
        <v>57</v>
      </c>
      <c r="J4798" t="s">
        <v>58</v>
      </c>
      <c r="K4798" t="s">
        <v>40</v>
      </c>
      <c r="L4798" t="s">
        <v>66</v>
      </c>
      <c r="M4798" t="s">
        <v>66</v>
      </c>
      <c r="O4798" t="s">
        <v>736</v>
      </c>
      <c r="P4798" t="s">
        <v>43</v>
      </c>
      <c r="R4798" s="2">
        <v>45</v>
      </c>
      <c r="S4798">
        <v>2019</v>
      </c>
      <c r="T4798" t="s">
        <v>5130</v>
      </c>
    </row>
    <row r="4799" spans="1:20" hidden="1" x14ac:dyDescent="0.35">
      <c r="A4799" s="1">
        <v>43684</v>
      </c>
      <c r="B4799" t="s">
        <v>5197</v>
      </c>
      <c r="C4799" t="s">
        <v>4009</v>
      </c>
      <c r="D4799" t="s">
        <v>3843</v>
      </c>
      <c r="E4799" t="s">
        <v>37</v>
      </c>
      <c r="F4799" s="2">
        <v>6000</v>
      </c>
      <c r="G4799" t="s">
        <v>3019</v>
      </c>
      <c r="H4799">
        <v>710655031</v>
      </c>
      <c r="I4799" t="s">
        <v>2888</v>
      </c>
      <c r="J4799" t="s">
        <v>17</v>
      </c>
      <c r="K4799" t="s">
        <v>49</v>
      </c>
      <c r="L4799" t="s">
        <v>46</v>
      </c>
      <c r="M4799" t="s">
        <v>645</v>
      </c>
      <c r="N4799" t="s">
        <v>3020</v>
      </c>
      <c r="O4799" t="s">
        <v>3021</v>
      </c>
      <c r="P4799" t="s">
        <v>43</v>
      </c>
      <c r="R4799" s="2">
        <v>6000</v>
      </c>
      <c r="S4799">
        <v>2019</v>
      </c>
      <c r="T4799" t="s">
        <v>5130</v>
      </c>
    </row>
    <row r="4800" spans="1:20" hidden="1" x14ac:dyDescent="0.35">
      <c r="A4800" s="1">
        <v>43685</v>
      </c>
      <c r="B4800" t="s">
        <v>4401</v>
      </c>
      <c r="C4800" t="s">
        <v>4410</v>
      </c>
      <c r="D4800" t="s">
        <v>3957</v>
      </c>
      <c r="E4800" t="s">
        <v>37</v>
      </c>
      <c r="F4800" s="2">
        <v>-563.08000000000004</v>
      </c>
      <c r="G4800" t="s">
        <v>2641</v>
      </c>
      <c r="H4800">
        <v>886968291</v>
      </c>
      <c r="I4800" t="s">
        <v>38</v>
      </c>
      <c r="J4800" t="s">
        <v>58</v>
      </c>
      <c r="K4800" t="s">
        <v>40</v>
      </c>
      <c r="L4800" t="s">
        <v>66</v>
      </c>
      <c r="M4800" t="s">
        <v>66</v>
      </c>
      <c r="O4800" t="s">
        <v>2642</v>
      </c>
      <c r="P4800" t="s">
        <v>43</v>
      </c>
      <c r="R4800" s="2">
        <v>563.08000000000004</v>
      </c>
      <c r="S4800">
        <v>2019</v>
      </c>
      <c r="T4800" t="s">
        <v>5130</v>
      </c>
    </row>
    <row r="4801" spans="1:20" hidden="1" x14ac:dyDescent="0.35">
      <c r="A4801" s="1">
        <v>43685</v>
      </c>
      <c r="B4801" t="s">
        <v>87</v>
      </c>
      <c r="C4801" t="s">
        <v>3933</v>
      </c>
      <c r="D4801" t="s">
        <v>5198</v>
      </c>
      <c r="E4801" t="s">
        <v>37</v>
      </c>
      <c r="F4801" s="2">
        <v>500</v>
      </c>
      <c r="G4801" t="s">
        <v>2641</v>
      </c>
      <c r="H4801">
        <v>886968291</v>
      </c>
      <c r="I4801" t="s">
        <v>38</v>
      </c>
      <c r="J4801" t="s">
        <v>58</v>
      </c>
      <c r="K4801" t="s">
        <v>91</v>
      </c>
      <c r="L4801" t="s">
        <v>87</v>
      </c>
      <c r="M4801" t="s">
        <v>87</v>
      </c>
      <c r="O4801" t="s">
        <v>2642</v>
      </c>
      <c r="P4801" t="s">
        <v>43</v>
      </c>
      <c r="R4801" s="2">
        <v>500</v>
      </c>
      <c r="S4801">
        <v>2019</v>
      </c>
      <c r="T4801" t="s">
        <v>5130</v>
      </c>
    </row>
    <row r="4802" spans="1:20" hidden="1" x14ac:dyDescent="0.35">
      <c r="A4802" s="1">
        <v>43686</v>
      </c>
      <c r="B4802" t="s">
        <v>87</v>
      </c>
      <c r="C4802" t="s">
        <v>3933</v>
      </c>
      <c r="D4802" t="s">
        <v>5199</v>
      </c>
      <c r="E4802" t="s">
        <v>37</v>
      </c>
      <c r="F4802" s="2">
        <v>1224</v>
      </c>
      <c r="G4802" t="s">
        <v>779</v>
      </c>
      <c r="H4802">
        <v>8320442620</v>
      </c>
      <c r="I4802" t="s">
        <v>57</v>
      </c>
      <c r="J4802" t="s">
        <v>277</v>
      </c>
      <c r="K4802" t="s">
        <v>91</v>
      </c>
      <c r="L4802" t="s">
        <v>87</v>
      </c>
      <c r="M4802" t="s">
        <v>87</v>
      </c>
      <c r="O4802" t="s">
        <v>780</v>
      </c>
      <c r="P4802" t="s">
        <v>43</v>
      </c>
      <c r="R4802" s="2">
        <v>1224</v>
      </c>
      <c r="S4802">
        <v>2019</v>
      </c>
      <c r="T4802" t="s">
        <v>5130</v>
      </c>
    </row>
    <row r="4803" spans="1:20" hidden="1" x14ac:dyDescent="0.35">
      <c r="A4803" s="1">
        <v>43686</v>
      </c>
      <c r="B4803" t="s">
        <v>5200</v>
      </c>
      <c r="C4803" t="s">
        <v>1161</v>
      </c>
      <c r="D4803" t="s">
        <v>5201</v>
      </c>
      <c r="E4803" t="s">
        <v>37</v>
      </c>
      <c r="F4803" s="2">
        <v>225</v>
      </c>
      <c r="G4803" t="s">
        <v>3920</v>
      </c>
      <c r="H4803">
        <v>371052603</v>
      </c>
      <c r="I4803" t="s">
        <v>57</v>
      </c>
      <c r="J4803" t="s">
        <v>277</v>
      </c>
      <c r="K4803" t="s">
        <v>40</v>
      </c>
      <c r="L4803" t="s">
        <v>108</v>
      </c>
      <c r="M4803" t="s">
        <v>109</v>
      </c>
      <c r="O4803" t="s">
        <v>4025</v>
      </c>
      <c r="P4803" t="s">
        <v>43</v>
      </c>
      <c r="R4803" s="2">
        <v>225</v>
      </c>
      <c r="S4803">
        <v>2019</v>
      </c>
      <c r="T4803" t="s">
        <v>5130</v>
      </c>
    </row>
    <row r="4804" spans="1:20" hidden="1" x14ac:dyDescent="0.35">
      <c r="A4804" s="1">
        <v>43686</v>
      </c>
      <c r="B4804" t="s">
        <v>3536</v>
      </c>
      <c r="C4804" t="s">
        <v>1161</v>
      </c>
      <c r="D4804" t="s">
        <v>5202</v>
      </c>
      <c r="E4804" t="s">
        <v>37</v>
      </c>
      <c r="F4804" s="2">
        <v>-150</v>
      </c>
      <c r="G4804" t="s">
        <v>276</v>
      </c>
      <c r="H4804">
        <v>3123680344</v>
      </c>
      <c r="I4804" t="s">
        <v>57</v>
      </c>
      <c r="J4804" t="s">
        <v>277</v>
      </c>
      <c r="K4804" t="s">
        <v>1160</v>
      </c>
      <c r="L4804" t="s">
        <v>1161</v>
      </c>
      <c r="M4804" t="s">
        <v>3536</v>
      </c>
      <c r="O4804" t="s">
        <v>279</v>
      </c>
      <c r="P4804" t="s">
        <v>43</v>
      </c>
      <c r="R4804" s="2">
        <v>150</v>
      </c>
      <c r="S4804">
        <v>2019</v>
      </c>
      <c r="T4804" t="s">
        <v>5130</v>
      </c>
    </row>
    <row r="4805" spans="1:20" hidden="1" x14ac:dyDescent="0.35">
      <c r="A4805" s="1">
        <v>43686</v>
      </c>
      <c r="B4805" t="s">
        <v>3538</v>
      </c>
      <c r="C4805" t="s">
        <v>3933</v>
      </c>
      <c r="D4805" t="s">
        <v>5203</v>
      </c>
      <c r="E4805" t="s">
        <v>37</v>
      </c>
      <c r="F4805" s="2">
        <v>150</v>
      </c>
      <c r="G4805" t="s">
        <v>1191</v>
      </c>
      <c r="H4805">
        <v>7123691524</v>
      </c>
      <c r="I4805" t="s">
        <v>57</v>
      </c>
      <c r="J4805" t="s">
        <v>277</v>
      </c>
      <c r="K4805" t="s">
        <v>1160</v>
      </c>
      <c r="L4805" t="s">
        <v>1161</v>
      </c>
      <c r="M4805" t="s">
        <v>3538</v>
      </c>
      <c r="O4805" t="s">
        <v>279</v>
      </c>
      <c r="P4805" t="s">
        <v>500</v>
      </c>
      <c r="R4805" s="2">
        <v>150</v>
      </c>
      <c r="S4805">
        <v>2019</v>
      </c>
      <c r="T4805" t="s">
        <v>5130</v>
      </c>
    </row>
    <row r="4806" spans="1:20" hidden="1" x14ac:dyDescent="0.35">
      <c r="A4806" s="1">
        <v>43686</v>
      </c>
      <c r="B4806" t="s">
        <v>5204</v>
      </c>
      <c r="C4806" t="s">
        <v>3933</v>
      </c>
      <c r="D4806" t="s">
        <v>5205</v>
      </c>
      <c r="E4806" t="s">
        <v>37</v>
      </c>
      <c r="F4806" s="2">
        <v>1435</v>
      </c>
      <c r="G4806" t="s">
        <v>3027</v>
      </c>
      <c r="H4806">
        <v>886965909</v>
      </c>
      <c r="I4806" t="s">
        <v>38</v>
      </c>
      <c r="J4806" t="s">
        <v>58</v>
      </c>
      <c r="K4806" t="s">
        <v>96</v>
      </c>
      <c r="L4806" t="s">
        <v>97</v>
      </c>
      <c r="M4806" t="s">
        <v>97</v>
      </c>
      <c r="O4806" t="s">
        <v>3035</v>
      </c>
      <c r="P4806" t="s">
        <v>43</v>
      </c>
      <c r="R4806" s="2">
        <v>1435</v>
      </c>
      <c r="S4806">
        <v>2019</v>
      </c>
      <c r="T4806" t="s">
        <v>5130</v>
      </c>
    </row>
    <row r="4807" spans="1:20" hidden="1" x14ac:dyDescent="0.35">
      <c r="A4807" s="1">
        <v>43686</v>
      </c>
      <c r="B4807" t="s">
        <v>5200</v>
      </c>
      <c r="C4807" t="s">
        <v>1161</v>
      </c>
      <c r="D4807" t="s">
        <v>5206</v>
      </c>
      <c r="E4807" t="s">
        <v>37</v>
      </c>
      <c r="F4807" s="2">
        <v>-225</v>
      </c>
      <c r="G4807" t="s">
        <v>735</v>
      </c>
      <c r="H4807">
        <v>710665618</v>
      </c>
      <c r="I4807" t="s">
        <v>57</v>
      </c>
      <c r="J4807" t="s">
        <v>58</v>
      </c>
      <c r="K4807" t="s">
        <v>40</v>
      </c>
      <c r="L4807" t="s">
        <v>108</v>
      </c>
      <c r="M4807" t="s">
        <v>109</v>
      </c>
      <c r="O4807" t="s">
        <v>736</v>
      </c>
      <c r="P4807" t="s">
        <v>43</v>
      </c>
      <c r="R4807" s="2">
        <v>225</v>
      </c>
      <c r="S4807">
        <v>2019</v>
      </c>
      <c r="T4807" t="s">
        <v>5130</v>
      </c>
    </row>
    <row r="4808" spans="1:20" hidden="1" x14ac:dyDescent="0.35">
      <c r="A4808" s="1">
        <v>43689</v>
      </c>
      <c r="B4808" t="s">
        <v>5102</v>
      </c>
      <c r="C4808" t="s">
        <v>4410</v>
      </c>
      <c r="D4808" t="s">
        <v>3957</v>
      </c>
      <c r="E4808" t="s">
        <v>37</v>
      </c>
      <c r="F4808" s="2">
        <v>-155.83000000000001</v>
      </c>
      <c r="G4808" t="s">
        <v>4013</v>
      </c>
      <c r="H4808">
        <v>0</v>
      </c>
      <c r="I4808" t="s">
        <v>38</v>
      </c>
      <c r="J4808" t="s">
        <v>17</v>
      </c>
      <c r="K4808" t="s">
        <v>4014</v>
      </c>
      <c r="L4808" t="s">
        <v>4058</v>
      </c>
      <c r="M4808" t="s">
        <v>4947</v>
      </c>
      <c r="O4808" t="s">
        <v>4016</v>
      </c>
      <c r="P4808" t="s">
        <v>43</v>
      </c>
      <c r="R4808" s="2">
        <v>155.83000000000001</v>
      </c>
      <c r="S4808">
        <v>2019</v>
      </c>
      <c r="T4808" t="s">
        <v>5130</v>
      </c>
    </row>
    <row r="4809" spans="1:20" hidden="1" x14ac:dyDescent="0.35">
      <c r="A4809" s="1">
        <v>43689</v>
      </c>
      <c r="B4809" t="s">
        <v>4490</v>
      </c>
      <c r="C4809" t="s">
        <v>3951</v>
      </c>
      <c r="D4809" t="s">
        <v>5207</v>
      </c>
      <c r="E4809" t="s">
        <v>37</v>
      </c>
      <c r="F4809" s="2">
        <v>-150</v>
      </c>
      <c r="G4809" t="s">
        <v>4013</v>
      </c>
      <c r="H4809">
        <v>0</v>
      </c>
      <c r="I4809" t="s">
        <v>38</v>
      </c>
      <c r="J4809" t="s">
        <v>17</v>
      </c>
      <c r="K4809" t="s">
        <v>4014</v>
      </c>
      <c r="L4809" t="s">
        <v>4058</v>
      </c>
      <c r="M4809" t="s">
        <v>4211</v>
      </c>
      <c r="O4809" t="s">
        <v>4016</v>
      </c>
      <c r="P4809" t="s">
        <v>43</v>
      </c>
      <c r="R4809" s="2">
        <v>150</v>
      </c>
      <c r="S4809">
        <v>2019</v>
      </c>
      <c r="T4809" t="s">
        <v>5130</v>
      </c>
    </row>
    <row r="4810" spans="1:20" hidden="1" x14ac:dyDescent="0.35">
      <c r="A4810" s="1">
        <v>43689</v>
      </c>
      <c r="B4810" t="s">
        <v>5208</v>
      </c>
      <c r="C4810" t="s">
        <v>3951</v>
      </c>
      <c r="D4810" t="s">
        <v>5209</v>
      </c>
      <c r="E4810" t="s">
        <v>37</v>
      </c>
      <c r="F4810" s="2">
        <v>-85.43</v>
      </c>
      <c r="G4810" t="s">
        <v>4013</v>
      </c>
      <c r="H4810">
        <v>0</v>
      </c>
      <c r="I4810" t="s">
        <v>38</v>
      </c>
      <c r="J4810" t="s">
        <v>17</v>
      </c>
      <c r="K4810" t="s">
        <v>4014</v>
      </c>
      <c r="L4810" t="s">
        <v>4058</v>
      </c>
      <c r="M4810" t="s">
        <v>4211</v>
      </c>
      <c r="O4810" t="s">
        <v>4016</v>
      </c>
      <c r="P4810" t="s">
        <v>43</v>
      </c>
      <c r="R4810" s="2">
        <v>85.43</v>
      </c>
      <c r="S4810">
        <v>2019</v>
      </c>
      <c r="T4810" t="s">
        <v>5130</v>
      </c>
    </row>
    <row r="4811" spans="1:20" hidden="1" x14ac:dyDescent="0.35">
      <c r="A4811" s="1">
        <v>43689</v>
      </c>
      <c r="B4811" t="s">
        <v>5210</v>
      </c>
      <c r="C4811" t="s">
        <v>1161</v>
      </c>
      <c r="D4811" t="s">
        <v>5211</v>
      </c>
      <c r="E4811" t="s">
        <v>37</v>
      </c>
      <c r="F4811" s="2">
        <v>-500</v>
      </c>
      <c r="G4811" t="s">
        <v>2641</v>
      </c>
      <c r="H4811">
        <v>886968291</v>
      </c>
      <c r="I4811" t="s">
        <v>38</v>
      </c>
      <c r="J4811" t="s">
        <v>58</v>
      </c>
      <c r="K4811" t="s">
        <v>91</v>
      </c>
      <c r="L4811" t="s">
        <v>87</v>
      </c>
      <c r="M4811" t="s">
        <v>87</v>
      </c>
      <c r="O4811" t="s">
        <v>2642</v>
      </c>
      <c r="P4811" t="s">
        <v>43</v>
      </c>
      <c r="R4811" s="2">
        <v>500</v>
      </c>
      <c r="S4811">
        <v>2019</v>
      </c>
      <c r="T4811" t="s">
        <v>5130</v>
      </c>
    </row>
    <row r="4812" spans="1:20" hidden="1" x14ac:dyDescent="0.35">
      <c r="A4812" s="1">
        <v>43689</v>
      </c>
      <c r="B4812" t="s">
        <v>3947</v>
      </c>
      <c r="C4812" t="s">
        <v>3951</v>
      </c>
      <c r="D4812" t="s">
        <v>5212</v>
      </c>
      <c r="E4812" t="s">
        <v>37</v>
      </c>
      <c r="F4812" s="2">
        <v>-22.14</v>
      </c>
      <c r="G4812" t="s">
        <v>3027</v>
      </c>
      <c r="H4812">
        <v>886965909</v>
      </c>
      <c r="I4812" t="s">
        <v>38</v>
      </c>
      <c r="J4812" t="s">
        <v>58</v>
      </c>
      <c r="K4812" t="s">
        <v>40</v>
      </c>
      <c r="L4812" t="s">
        <v>76</v>
      </c>
      <c r="M4812" t="s">
        <v>76</v>
      </c>
      <c r="O4812" t="s">
        <v>3035</v>
      </c>
      <c r="P4812" t="s">
        <v>43</v>
      </c>
      <c r="R4812" s="2">
        <v>22.14</v>
      </c>
      <c r="S4812">
        <v>2019</v>
      </c>
      <c r="T4812" t="s">
        <v>5130</v>
      </c>
    </row>
    <row r="4813" spans="1:20" hidden="1" x14ac:dyDescent="0.35">
      <c r="A4813" s="1">
        <v>43689</v>
      </c>
      <c r="B4813" t="s">
        <v>5210</v>
      </c>
      <c r="C4813" t="s">
        <v>1161</v>
      </c>
      <c r="D4813" t="s">
        <v>5213</v>
      </c>
      <c r="E4813" t="s">
        <v>37</v>
      </c>
      <c r="F4813" s="2">
        <v>500</v>
      </c>
      <c r="G4813" t="s">
        <v>3027</v>
      </c>
      <c r="H4813">
        <v>886965909</v>
      </c>
      <c r="I4813" t="s">
        <v>38</v>
      </c>
      <c r="J4813" t="s">
        <v>58</v>
      </c>
      <c r="K4813" t="s">
        <v>91</v>
      </c>
      <c r="L4813" t="s">
        <v>87</v>
      </c>
      <c r="M4813" t="s">
        <v>87</v>
      </c>
      <c r="O4813" t="s">
        <v>3035</v>
      </c>
      <c r="P4813" t="s">
        <v>43</v>
      </c>
      <c r="R4813" s="2">
        <v>500</v>
      </c>
      <c r="S4813">
        <v>2019</v>
      </c>
      <c r="T4813" t="s">
        <v>5130</v>
      </c>
    </row>
    <row r="4814" spans="1:20" hidden="1" x14ac:dyDescent="0.35">
      <c r="A4814" s="1">
        <v>43689</v>
      </c>
      <c r="B4814" t="s">
        <v>3614</v>
      </c>
      <c r="C4814" t="s">
        <v>3973</v>
      </c>
      <c r="D4814" t="s">
        <v>5214</v>
      </c>
      <c r="E4814" t="s">
        <v>37</v>
      </c>
      <c r="F4814" s="2">
        <v>-63.09</v>
      </c>
      <c r="G4814" t="s">
        <v>433</v>
      </c>
      <c r="H4814">
        <v>3123859963</v>
      </c>
      <c r="I4814" t="s">
        <v>38</v>
      </c>
      <c r="J4814" t="s">
        <v>277</v>
      </c>
      <c r="K4814" t="s">
        <v>40</v>
      </c>
      <c r="L4814" t="s">
        <v>83</v>
      </c>
      <c r="M4814" t="s">
        <v>3706</v>
      </c>
      <c r="O4814" t="s">
        <v>434</v>
      </c>
      <c r="P4814" t="s">
        <v>43</v>
      </c>
      <c r="R4814" s="2">
        <v>63.09</v>
      </c>
      <c r="S4814">
        <v>2019</v>
      </c>
      <c r="T4814" t="s">
        <v>5130</v>
      </c>
    </row>
    <row r="4815" spans="1:20" hidden="1" x14ac:dyDescent="0.35">
      <c r="A4815" s="1">
        <v>43689</v>
      </c>
      <c r="B4815" t="s">
        <v>5215</v>
      </c>
      <c r="C4815" t="s">
        <v>4398</v>
      </c>
      <c r="D4815" t="s">
        <v>5216</v>
      </c>
      <c r="E4815" t="s">
        <v>37</v>
      </c>
      <c r="F4815" s="2">
        <v>-63.09</v>
      </c>
      <c r="G4815" t="s">
        <v>3019</v>
      </c>
      <c r="H4815">
        <v>710655031</v>
      </c>
      <c r="I4815" t="s">
        <v>2888</v>
      </c>
      <c r="J4815" t="s">
        <v>17</v>
      </c>
      <c r="K4815" t="s">
        <v>40</v>
      </c>
      <c r="L4815" t="s">
        <v>66</v>
      </c>
      <c r="M4815" t="s">
        <v>66</v>
      </c>
      <c r="O4815" t="s">
        <v>3021</v>
      </c>
      <c r="P4815" t="s">
        <v>43</v>
      </c>
      <c r="R4815" s="2">
        <v>63.09</v>
      </c>
      <c r="S4815">
        <v>2019</v>
      </c>
      <c r="T4815" t="s">
        <v>5130</v>
      </c>
    </row>
    <row r="4816" spans="1:20" hidden="1" x14ac:dyDescent="0.35">
      <c r="A4816" s="1">
        <v>43689</v>
      </c>
      <c r="B4816" t="s">
        <v>5215</v>
      </c>
      <c r="C4816" t="s">
        <v>4405</v>
      </c>
      <c r="D4816" t="s">
        <v>5217</v>
      </c>
      <c r="E4816" t="s">
        <v>37</v>
      </c>
      <c r="F4816" s="2">
        <v>63.09</v>
      </c>
      <c r="G4816" t="s">
        <v>3019</v>
      </c>
      <c r="H4816">
        <v>710655031</v>
      </c>
      <c r="I4816" t="s">
        <v>2888</v>
      </c>
      <c r="J4816" t="s">
        <v>17</v>
      </c>
      <c r="K4816" t="s">
        <v>40</v>
      </c>
      <c r="L4816" t="s">
        <v>66</v>
      </c>
      <c r="M4816" t="s">
        <v>66</v>
      </c>
      <c r="O4816" t="s">
        <v>3021</v>
      </c>
      <c r="P4816" t="s">
        <v>43</v>
      </c>
      <c r="R4816" s="2">
        <v>63.09</v>
      </c>
      <c r="S4816">
        <v>2019</v>
      </c>
      <c r="T4816" t="s">
        <v>5130</v>
      </c>
    </row>
    <row r="4817" spans="1:20" hidden="1" x14ac:dyDescent="0.35">
      <c r="A4817" s="1">
        <v>43690</v>
      </c>
      <c r="B4817" t="s">
        <v>5218</v>
      </c>
      <c r="C4817" t="s">
        <v>5219</v>
      </c>
      <c r="D4817" t="s">
        <v>5220</v>
      </c>
      <c r="E4817" t="s">
        <v>37</v>
      </c>
      <c r="F4817" s="2">
        <v>-895</v>
      </c>
      <c r="G4817" t="s">
        <v>2641</v>
      </c>
      <c r="H4817">
        <v>886968291</v>
      </c>
      <c r="I4817" t="s">
        <v>38</v>
      </c>
      <c r="J4817" t="s">
        <v>58</v>
      </c>
      <c r="K4817" t="s">
        <v>96</v>
      </c>
      <c r="L4817" t="s">
        <v>97</v>
      </c>
      <c r="M4817" t="s">
        <v>97</v>
      </c>
      <c r="O4817" t="s">
        <v>2642</v>
      </c>
      <c r="P4817" t="s">
        <v>43</v>
      </c>
      <c r="R4817" s="2">
        <v>895</v>
      </c>
      <c r="S4817">
        <v>2019</v>
      </c>
      <c r="T4817" t="s">
        <v>5130</v>
      </c>
    </row>
    <row r="4818" spans="1:20" hidden="1" x14ac:dyDescent="0.35">
      <c r="A4818" s="1">
        <v>43690</v>
      </c>
      <c r="B4818" t="s">
        <v>5221</v>
      </c>
      <c r="C4818" t="s">
        <v>1161</v>
      </c>
      <c r="D4818" t="s">
        <v>5222</v>
      </c>
      <c r="E4818" t="s">
        <v>37</v>
      </c>
      <c r="F4818" s="2">
        <v>895</v>
      </c>
      <c r="G4818" t="s">
        <v>2641</v>
      </c>
      <c r="H4818">
        <v>886968291</v>
      </c>
      <c r="I4818" t="s">
        <v>38</v>
      </c>
      <c r="J4818" t="s">
        <v>58</v>
      </c>
      <c r="K4818" t="s">
        <v>91</v>
      </c>
      <c r="L4818" t="s">
        <v>87</v>
      </c>
      <c r="M4818" t="s">
        <v>87</v>
      </c>
      <c r="O4818" t="s">
        <v>2642</v>
      </c>
      <c r="P4818" t="s">
        <v>43</v>
      </c>
      <c r="R4818" s="2">
        <v>895</v>
      </c>
      <c r="S4818">
        <v>2019</v>
      </c>
      <c r="T4818" t="s">
        <v>5130</v>
      </c>
    </row>
    <row r="4819" spans="1:20" hidden="1" x14ac:dyDescent="0.35">
      <c r="A4819" s="1">
        <v>43690</v>
      </c>
      <c r="B4819" t="s">
        <v>3788</v>
      </c>
      <c r="C4819" t="s">
        <v>5223</v>
      </c>
      <c r="D4819" t="s">
        <v>5224</v>
      </c>
      <c r="E4819" t="s">
        <v>37</v>
      </c>
      <c r="F4819" s="2">
        <v>-2000</v>
      </c>
      <c r="G4819" t="s">
        <v>3027</v>
      </c>
      <c r="H4819">
        <v>886965909</v>
      </c>
      <c r="I4819" t="s">
        <v>38</v>
      </c>
      <c r="J4819" t="s">
        <v>58</v>
      </c>
      <c r="K4819" t="s">
        <v>40</v>
      </c>
      <c r="L4819" t="s">
        <v>108</v>
      </c>
      <c r="M4819" t="s">
        <v>109</v>
      </c>
      <c r="O4819" t="s">
        <v>3035</v>
      </c>
      <c r="P4819" t="s">
        <v>43</v>
      </c>
      <c r="R4819" s="2">
        <v>2000</v>
      </c>
      <c r="S4819">
        <v>2019</v>
      </c>
      <c r="T4819" t="s">
        <v>5130</v>
      </c>
    </row>
    <row r="4820" spans="1:20" hidden="1" x14ac:dyDescent="0.35">
      <c r="A4820" s="1">
        <v>43690</v>
      </c>
      <c r="B4820" t="s">
        <v>5225</v>
      </c>
      <c r="C4820" t="s">
        <v>1161</v>
      </c>
      <c r="D4820" t="s">
        <v>5226</v>
      </c>
      <c r="E4820" t="s">
        <v>37</v>
      </c>
      <c r="F4820" s="2">
        <v>-995</v>
      </c>
      <c r="G4820" t="s">
        <v>3027</v>
      </c>
      <c r="H4820">
        <v>886965909</v>
      </c>
      <c r="I4820" t="s">
        <v>38</v>
      </c>
      <c r="J4820" t="s">
        <v>58</v>
      </c>
      <c r="K4820" t="s">
        <v>96</v>
      </c>
      <c r="L4820" t="s">
        <v>97</v>
      </c>
      <c r="M4820" t="s">
        <v>153</v>
      </c>
      <c r="O4820" t="s">
        <v>3035</v>
      </c>
      <c r="P4820" t="s">
        <v>43</v>
      </c>
      <c r="R4820" s="2">
        <v>995</v>
      </c>
      <c r="S4820">
        <v>2019</v>
      </c>
      <c r="T4820" t="s">
        <v>5130</v>
      </c>
    </row>
    <row r="4821" spans="1:20" hidden="1" x14ac:dyDescent="0.35">
      <c r="A4821" s="1">
        <v>43690</v>
      </c>
      <c r="B4821" t="s">
        <v>5227</v>
      </c>
      <c r="C4821" t="s">
        <v>1161</v>
      </c>
      <c r="D4821" t="s">
        <v>5228</v>
      </c>
      <c r="E4821" t="s">
        <v>37</v>
      </c>
      <c r="F4821" s="2">
        <v>-995</v>
      </c>
      <c r="G4821" t="s">
        <v>3027</v>
      </c>
      <c r="H4821">
        <v>886965909</v>
      </c>
      <c r="I4821" t="s">
        <v>38</v>
      </c>
      <c r="J4821" t="s">
        <v>58</v>
      </c>
      <c r="K4821" t="s">
        <v>1160</v>
      </c>
      <c r="L4821" t="s">
        <v>1161</v>
      </c>
      <c r="M4821" t="s">
        <v>1161</v>
      </c>
      <c r="O4821" t="s">
        <v>3035</v>
      </c>
      <c r="P4821" t="s">
        <v>43</v>
      </c>
      <c r="R4821" s="2">
        <v>995</v>
      </c>
      <c r="S4821">
        <v>2019</v>
      </c>
      <c r="T4821" t="s">
        <v>5130</v>
      </c>
    </row>
    <row r="4822" spans="1:20" hidden="1" x14ac:dyDescent="0.35">
      <c r="A4822" s="1">
        <v>43690</v>
      </c>
      <c r="B4822" t="s">
        <v>5221</v>
      </c>
      <c r="C4822" t="s">
        <v>1161</v>
      </c>
      <c r="D4822" t="s">
        <v>5229</v>
      </c>
      <c r="E4822" t="s">
        <v>37</v>
      </c>
      <c r="F4822" s="2">
        <v>-895</v>
      </c>
      <c r="G4822" t="s">
        <v>3027</v>
      </c>
      <c r="H4822">
        <v>886965909</v>
      </c>
      <c r="I4822" t="s">
        <v>38</v>
      </c>
      <c r="J4822" t="s">
        <v>58</v>
      </c>
      <c r="K4822" t="s">
        <v>91</v>
      </c>
      <c r="L4822" t="s">
        <v>87</v>
      </c>
      <c r="M4822" t="s">
        <v>87</v>
      </c>
      <c r="O4822" t="s">
        <v>3035</v>
      </c>
      <c r="P4822" t="s">
        <v>43</v>
      </c>
      <c r="R4822" s="2">
        <v>895</v>
      </c>
      <c r="S4822">
        <v>2019</v>
      </c>
      <c r="T4822" t="s">
        <v>5130</v>
      </c>
    </row>
    <row r="4823" spans="1:20" hidden="1" x14ac:dyDescent="0.35">
      <c r="A4823" s="1">
        <v>43690</v>
      </c>
      <c r="B4823" t="s">
        <v>5230</v>
      </c>
      <c r="C4823" t="s">
        <v>1161</v>
      </c>
      <c r="D4823" t="s">
        <v>5231</v>
      </c>
      <c r="E4823" t="s">
        <v>37</v>
      </c>
      <c r="F4823" s="2">
        <v>-50</v>
      </c>
      <c r="G4823" t="s">
        <v>3027</v>
      </c>
      <c r="H4823">
        <v>886965909</v>
      </c>
      <c r="I4823" t="s">
        <v>38</v>
      </c>
      <c r="J4823" t="s">
        <v>58</v>
      </c>
      <c r="K4823" t="s">
        <v>96</v>
      </c>
      <c r="L4823" t="s">
        <v>97</v>
      </c>
      <c r="M4823" t="s">
        <v>153</v>
      </c>
      <c r="O4823" t="s">
        <v>3035</v>
      </c>
      <c r="P4823" t="s">
        <v>43</v>
      </c>
      <c r="R4823" s="2">
        <v>50</v>
      </c>
      <c r="S4823">
        <v>2019</v>
      </c>
      <c r="T4823" t="s">
        <v>5130</v>
      </c>
    </row>
    <row r="4824" spans="1:20" hidden="1" x14ac:dyDescent="0.35">
      <c r="A4824" s="1">
        <v>43690</v>
      </c>
      <c r="B4824" t="s">
        <v>5227</v>
      </c>
      <c r="C4824" t="s">
        <v>1161</v>
      </c>
      <c r="D4824" t="s">
        <v>5232</v>
      </c>
      <c r="E4824" t="s">
        <v>37</v>
      </c>
      <c r="F4824" s="2">
        <v>-50</v>
      </c>
      <c r="G4824" t="s">
        <v>3027</v>
      </c>
      <c r="H4824">
        <v>886965909</v>
      </c>
      <c r="I4824" t="s">
        <v>38</v>
      </c>
      <c r="J4824" t="s">
        <v>58</v>
      </c>
      <c r="K4824" t="s">
        <v>1160</v>
      </c>
      <c r="L4824" t="s">
        <v>1161</v>
      </c>
      <c r="M4824" t="s">
        <v>1161</v>
      </c>
      <c r="O4824" t="s">
        <v>3035</v>
      </c>
      <c r="P4824" t="s">
        <v>43</v>
      </c>
      <c r="R4824" s="2">
        <v>50</v>
      </c>
      <c r="S4824">
        <v>2019</v>
      </c>
      <c r="T4824" t="s">
        <v>5130</v>
      </c>
    </row>
    <row r="4825" spans="1:20" hidden="1" x14ac:dyDescent="0.35">
      <c r="A4825" s="1">
        <v>43690</v>
      </c>
      <c r="B4825" t="s">
        <v>5233</v>
      </c>
      <c r="C4825" t="s">
        <v>4405</v>
      </c>
      <c r="D4825" t="s">
        <v>5234</v>
      </c>
      <c r="E4825" t="s">
        <v>37</v>
      </c>
      <c r="F4825" s="2">
        <v>50</v>
      </c>
      <c r="G4825" t="s">
        <v>3027</v>
      </c>
      <c r="H4825">
        <v>886965909</v>
      </c>
      <c r="I4825" t="s">
        <v>38</v>
      </c>
      <c r="J4825" t="s">
        <v>58</v>
      </c>
      <c r="K4825" t="s">
        <v>1160</v>
      </c>
      <c r="L4825" t="s">
        <v>1161</v>
      </c>
      <c r="M4825" t="s">
        <v>1161</v>
      </c>
      <c r="O4825" t="s">
        <v>3035</v>
      </c>
      <c r="P4825" t="s">
        <v>43</v>
      </c>
      <c r="R4825" s="2">
        <v>50</v>
      </c>
      <c r="S4825">
        <v>2019</v>
      </c>
      <c r="T4825" t="s">
        <v>5130</v>
      </c>
    </row>
    <row r="4826" spans="1:20" hidden="1" x14ac:dyDescent="0.35">
      <c r="A4826" s="1">
        <v>43690</v>
      </c>
      <c r="B4826" t="s">
        <v>5235</v>
      </c>
      <c r="C4826" t="s">
        <v>1161</v>
      </c>
      <c r="D4826" t="s">
        <v>5236</v>
      </c>
      <c r="E4826" t="s">
        <v>37</v>
      </c>
      <c r="F4826" s="2">
        <v>50</v>
      </c>
      <c r="G4826" t="s">
        <v>3027</v>
      </c>
      <c r="H4826">
        <v>886965909</v>
      </c>
      <c r="I4826" t="s">
        <v>38</v>
      </c>
      <c r="J4826" t="s">
        <v>58</v>
      </c>
      <c r="K4826" t="s">
        <v>96</v>
      </c>
      <c r="L4826" t="s">
        <v>97</v>
      </c>
      <c r="M4826" t="s">
        <v>97</v>
      </c>
      <c r="O4826" t="s">
        <v>3035</v>
      </c>
      <c r="P4826" t="s">
        <v>43</v>
      </c>
      <c r="R4826" s="2">
        <v>50</v>
      </c>
      <c r="S4826">
        <v>2019</v>
      </c>
      <c r="T4826" t="s">
        <v>5130</v>
      </c>
    </row>
    <row r="4827" spans="1:20" hidden="1" x14ac:dyDescent="0.35">
      <c r="A4827" s="1">
        <v>43690</v>
      </c>
      <c r="B4827" t="s">
        <v>5237</v>
      </c>
      <c r="C4827" t="s">
        <v>1161</v>
      </c>
      <c r="D4827" t="s">
        <v>5238</v>
      </c>
      <c r="E4827" t="s">
        <v>37</v>
      </c>
      <c r="F4827" s="2">
        <v>895</v>
      </c>
      <c r="G4827" t="s">
        <v>3027</v>
      </c>
      <c r="H4827">
        <v>886965909</v>
      </c>
      <c r="I4827" t="s">
        <v>38</v>
      </c>
      <c r="J4827" t="s">
        <v>58</v>
      </c>
      <c r="K4827" t="s">
        <v>96</v>
      </c>
      <c r="L4827" t="s">
        <v>97</v>
      </c>
      <c r="M4827" t="s">
        <v>153</v>
      </c>
      <c r="O4827" t="s">
        <v>3035</v>
      </c>
      <c r="P4827" t="s">
        <v>43</v>
      </c>
      <c r="R4827" s="2">
        <v>895</v>
      </c>
      <c r="S4827">
        <v>2019</v>
      </c>
      <c r="T4827" t="s">
        <v>5130</v>
      </c>
    </row>
    <row r="4828" spans="1:20" hidden="1" x14ac:dyDescent="0.35">
      <c r="A4828" s="1">
        <v>43690</v>
      </c>
      <c r="B4828" t="s">
        <v>5233</v>
      </c>
      <c r="C4828" t="s">
        <v>4405</v>
      </c>
      <c r="D4828" t="s">
        <v>5239</v>
      </c>
      <c r="E4828" t="s">
        <v>37</v>
      </c>
      <c r="F4828" s="2">
        <v>995</v>
      </c>
      <c r="G4828" t="s">
        <v>3027</v>
      </c>
      <c r="H4828">
        <v>886965909</v>
      </c>
      <c r="I4828" t="s">
        <v>38</v>
      </c>
      <c r="J4828" t="s">
        <v>58</v>
      </c>
      <c r="K4828" t="s">
        <v>1160</v>
      </c>
      <c r="L4828" t="s">
        <v>1161</v>
      </c>
      <c r="M4828" t="s">
        <v>1161</v>
      </c>
      <c r="O4828" t="s">
        <v>3035</v>
      </c>
      <c r="P4828" t="s">
        <v>43</v>
      </c>
      <c r="R4828" s="2">
        <v>995</v>
      </c>
      <c r="S4828">
        <v>2019</v>
      </c>
      <c r="T4828" t="s">
        <v>5130</v>
      </c>
    </row>
    <row r="4829" spans="1:20" hidden="1" x14ac:dyDescent="0.35">
      <c r="A4829" s="1">
        <v>43690</v>
      </c>
      <c r="B4829" t="s">
        <v>5163</v>
      </c>
      <c r="C4829" t="s">
        <v>1161</v>
      </c>
      <c r="D4829" t="s">
        <v>5240</v>
      </c>
      <c r="E4829" t="s">
        <v>37</v>
      </c>
      <c r="F4829" s="2">
        <v>995</v>
      </c>
      <c r="G4829" t="s">
        <v>3027</v>
      </c>
      <c r="H4829">
        <v>886965909</v>
      </c>
      <c r="I4829" t="s">
        <v>38</v>
      </c>
      <c r="J4829" t="s">
        <v>58</v>
      </c>
      <c r="K4829" t="s">
        <v>91</v>
      </c>
      <c r="L4829" t="s">
        <v>87</v>
      </c>
      <c r="M4829" t="s">
        <v>87</v>
      </c>
      <c r="O4829" t="s">
        <v>3035</v>
      </c>
      <c r="P4829" t="s">
        <v>43</v>
      </c>
      <c r="R4829" s="2">
        <v>995</v>
      </c>
      <c r="S4829">
        <v>2019</v>
      </c>
      <c r="T4829" t="s">
        <v>5130</v>
      </c>
    </row>
    <row r="4830" spans="1:20" hidden="1" x14ac:dyDescent="0.35">
      <c r="A4830" s="1">
        <v>43690</v>
      </c>
      <c r="B4830" t="s">
        <v>5241</v>
      </c>
      <c r="C4830" t="s">
        <v>4410</v>
      </c>
      <c r="D4830" t="s">
        <v>3957</v>
      </c>
      <c r="E4830" t="s">
        <v>37</v>
      </c>
      <c r="F4830" s="2">
        <v>-10000</v>
      </c>
      <c r="G4830" t="s">
        <v>3019</v>
      </c>
      <c r="H4830">
        <v>710655031</v>
      </c>
      <c r="I4830" t="s">
        <v>2888</v>
      </c>
      <c r="J4830" t="s">
        <v>17</v>
      </c>
      <c r="K4830" t="s">
        <v>40</v>
      </c>
      <c r="L4830" t="s">
        <v>83</v>
      </c>
      <c r="M4830" t="s">
        <v>3706</v>
      </c>
      <c r="O4830" t="s">
        <v>3021</v>
      </c>
      <c r="P4830" t="s">
        <v>43</v>
      </c>
      <c r="R4830" s="2">
        <v>10000</v>
      </c>
      <c r="S4830">
        <v>2019</v>
      </c>
      <c r="T4830" t="s">
        <v>5130</v>
      </c>
    </row>
    <row r="4831" spans="1:20" hidden="1" x14ac:dyDescent="0.35">
      <c r="A4831" s="1">
        <v>43691</v>
      </c>
      <c r="B4831" t="s">
        <v>3773</v>
      </c>
      <c r="C4831" t="s">
        <v>3953</v>
      </c>
      <c r="D4831" t="s">
        <v>5242</v>
      </c>
      <c r="E4831" t="s">
        <v>37</v>
      </c>
      <c r="F4831" s="2">
        <v>-30.52</v>
      </c>
      <c r="G4831" t="s">
        <v>3920</v>
      </c>
      <c r="H4831">
        <v>371052603</v>
      </c>
      <c r="I4831" t="s">
        <v>57</v>
      </c>
      <c r="J4831" t="s">
        <v>277</v>
      </c>
      <c r="K4831" t="s">
        <v>40</v>
      </c>
      <c r="L4831" t="s">
        <v>66</v>
      </c>
      <c r="M4831" t="s">
        <v>66</v>
      </c>
      <c r="O4831" t="s">
        <v>4025</v>
      </c>
      <c r="P4831" t="s">
        <v>43</v>
      </c>
      <c r="R4831" s="2">
        <v>30.52</v>
      </c>
      <c r="S4831">
        <v>2019</v>
      </c>
      <c r="T4831" t="s">
        <v>5130</v>
      </c>
    </row>
    <row r="4832" spans="1:20" hidden="1" x14ac:dyDescent="0.35">
      <c r="A4832" s="1">
        <v>43691</v>
      </c>
      <c r="B4832" t="s">
        <v>4370</v>
      </c>
      <c r="C4832" t="s">
        <v>4410</v>
      </c>
      <c r="D4832" t="s">
        <v>3957</v>
      </c>
      <c r="E4832" t="s">
        <v>37</v>
      </c>
      <c r="F4832" s="2">
        <v>-62.94</v>
      </c>
      <c r="G4832" t="s">
        <v>4013</v>
      </c>
      <c r="H4832">
        <v>0</v>
      </c>
      <c r="I4832" t="s">
        <v>38</v>
      </c>
      <c r="J4832" t="s">
        <v>17</v>
      </c>
      <c r="K4832" t="s">
        <v>4014</v>
      </c>
      <c r="L4832" t="s">
        <v>4058</v>
      </c>
      <c r="M4832" t="s">
        <v>4211</v>
      </c>
      <c r="O4832" t="s">
        <v>4016</v>
      </c>
      <c r="P4832" t="s">
        <v>43</v>
      </c>
      <c r="R4832" s="2">
        <v>62.94</v>
      </c>
      <c r="S4832">
        <v>2019</v>
      </c>
      <c r="T4832" t="s">
        <v>5130</v>
      </c>
    </row>
    <row r="4833" spans="1:20" hidden="1" x14ac:dyDescent="0.35">
      <c r="A4833" s="1">
        <v>43691</v>
      </c>
      <c r="B4833" t="s">
        <v>5243</v>
      </c>
      <c r="C4833" t="s">
        <v>5244</v>
      </c>
      <c r="D4833" t="s">
        <v>5244</v>
      </c>
      <c r="E4833" t="s">
        <v>37</v>
      </c>
      <c r="F4833" s="2">
        <v>-125</v>
      </c>
      <c r="G4833" t="s">
        <v>3027</v>
      </c>
      <c r="H4833">
        <v>886965909</v>
      </c>
      <c r="I4833" t="s">
        <v>38</v>
      </c>
      <c r="J4833" t="s">
        <v>58</v>
      </c>
      <c r="K4833" t="s">
        <v>40</v>
      </c>
      <c r="L4833" t="s">
        <v>66</v>
      </c>
      <c r="M4833" t="s">
        <v>66</v>
      </c>
      <c r="O4833" t="s">
        <v>3035</v>
      </c>
      <c r="P4833" t="s">
        <v>43</v>
      </c>
      <c r="R4833" s="2">
        <v>125</v>
      </c>
      <c r="S4833">
        <v>2019</v>
      </c>
      <c r="T4833" t="s">
        <v>5130</v>
      </c>
    </row>
    <row r="4834" spans="1:20" hidden="1" x14ac:dyDescent="0.35">
      <c r="A4834" s="1">
        <v>43691</v>
      </c>
      <c r="B4834" t="s">
        <v>5245</v>
      </c>
      <c r="C4834" t="s">
        <v>1161</v>
      </c>
      <c r="D4834" t="s">
        <v>5246</v>
      </c>
      <c r="E4834" t="s">
        <v>37</v>
      </c>
      <c r="F4834" s="2">
        <v>30</v>
      </c>
      <c r="G4834" t="s">
        <v>3019</v>
      </c>
      <c r="H4834">
        <v>710655031</v>
      </c>
      <c r="I4834" t="s">
        <v>2888</v>
      </c>
      <c r="J4834" t="s">
        <v>17</v>
      </c>
      <c r="K4834" t="s">
        <v>1160</v>
      </c>
      <c r="L4834" t="s">
        <v>1161</v>
      </c>
      <c r="M4834" t="s">
        <v>1161</v>
      </c>
      <c r="O4834" t="s">
        <v>3021</v>
      </c>
      <c r="P4834" t="s">
        <v>43</v>
      </c>
      <c r="R4834" s="2">
        <v>30</v>
      </c>
      <c r="S4834">
        <v>2019</v>
      </c>
      <c r="T4834" t="s">
        <v>5130</v>
      </c>
    </row>
    <row r="4835" spans="1:20" hidden="1" x14ac:dyDescent="0.35">
      <c r="A4835" s="1">
        <v>43691</v>
      </c>
      <c r="B4835" t="s">
        <v>5247</v>
      </c>
      <c r="C4835" t="s">
        <v>1161</v>
      </c>
      <c r="D4835" t="s">
        <v>5248</v>
      </c>
      <c r="E4835" t="s">
        <v>37</v>
      </c>
      <c r="F4835" s="2">
        <v>30.52</v>
      </c>
      <c r="G4835" t="s">
        <v>3019</v>
      </c>
      <c r="H4835">
        <v>710655031</v>
      </c>
      <c r="I4835" t="s">
        <v>2888</v>
      </c>
      <c r="J4835" t="s">
        <v>17</v>
      </c>
      <c r="K4835" t="s">
        <v>1160</v>
      </c>
      <c r="L4835" t="s">
        <v>1161</v>
      </c>
      <c r="M4835" t="s">
        <v>3880</v>
      </c>
      <c r="O4835" t="s">
        <v>3021</v>
      </c>
      <c r="P4835" t="s">
        <v>43</v>
      </c>
      <c r="R4835" s="2">
        <v>30.52</v>
      </c>
      <c r="S4835">
        <v>2019</v>
      </c>
      <c r="T4835" t="s">
        <v>5130</v>
      </c>
    </row>
    <row r="4836" spans="1:20" hidden="1" x14ac:dyDescent="0.35">
      <c r="A4836" s="1">
        <v>43692</v>
      </c>
      <c r="B4836" t="s">
        <v>87</v>
      </c>
      <c r="C4836" t="s">
        <v>4986</v>
      </c>
      <c r="D4836" t="s">
        <v>5249</v>
      </c>
      <c r="E4836" t="s">
        <v>37</v>
      </c>
      <c r="F4836" s="2">
        <v>500</v>
      </c>
      <c r="G4836" t="s">
        <v>3920</v>
      </c>
      <c r="H4836">
        <v>371052603</v>
      </c>
      <c r="I4836" t="s">
        <v>57</v>
      </c>
      <c r="J4836" t="s">
        <v>277</v>
      </c>
      <c r="K4836" t="s">
        <v>91</v>
      </c>
      <c r="L4836" t="s">
        <v>87</v>
      </c>
      <c r="M4836" t="s">
        <v>87</v>
      </c>
      <c r="O4836" t="s">
        <v>4025</v>
      </c>
      <c r="P4836" t="s">
        <v>43</v>
      </c>
      <c r="R4836" s="2">
        <v>500</v>
      </c>
      <c r="S4836">
        <v>2019</v>
      </c>
      <c r="T4836" t="s">
        <v>5130</v>
      </c>
    </row>
    <row r="4837" spans="1:20" hidden="1" x14ac:dyDescent="0.35">
      <c r="A4837" s="1">
        <v>43692</v>
      </c>
      <c r="B4837" t="s">
        <v>87</v>
      </c>
      <c r="C4837" t="s">
        <v>4986</v>
      </c>
      <c r="D4837" t="s">
        <v>5250</v>
      </c>
      <c r="E4837" t="s">
        <v>37</v>
      </c>
      <c r="F4837" s="2">
        <v>1000</v>
      </c>
      <c r="G4837" t="s">
        <v>3920</v>
      </c>
      <c r="H4837">
        <v>371052603</v>
      </c>
      <c r="I4837" t="s">
        <v>57</v>
      </c>
      <c r="J4837" t="s">
        <v>277</v>
      </c>
      <c r="K4837" t="s">
        <v>91</v>
      </c>
      <c r="L4837" t="s">
        <v>87</v>
      </c>
      <c r="M4837" t="s">
        <v>87</v>
      </c>
      <c r="O4837" t="s">
        <v>4025</v>
      </c>
      <c r="P4837" t="s">
        <v>43</v>
      </c>
      <c r="R4837" s="2">
        <v>1000</v>
      </c>
      <c r="S4837">
        <v>2019</v>
      </c>
      <c r="T4837" t="s">
        <v>5130</v>
      </c>
    </row>
    <row r="4838" spans="1:20" hidden="1" x14ac:dyDescent="0.35">
      <c r="A4838" s="1">
        <v>43692</v>
      </c>
      <c r="B4838" t="s">
        <v>87</v>
      </c>
      <c r="C4838" t="s">
        <v>4986</v>
      </c>
      <c r="D4838" t="s">
        <v>5251</v>
      </c>
      <c r="E4838" t="s">
        <v>37</v>
      </c>
      <c r="F4838" s="2">
        <v>1390</v>
      </c>
      <c r="G4838" t="s">
        <v>3920</v>
      </c>
      <c r="H4838">
        <v>371052603</v>
      </c>
      <c r="I4838" t="s">
        <v>57</v>
      </c>
      <c r="J4838" t="s">
        <v>277</v>
      </c>
      <c r="K4838" t="s">
        <v>91</v>
      </c>
      <c r="L4838" t="s">
        <v>87</v>
      </c>
      <c r="M4838" t="s">
        <v>87</v>
      </c>
      <c r="O4838" t="s">
        <v>4025</v>
      </c>
      <c r="P4838" t="s">
        <v>43</v>
      </c>
      <c r="R4838" s="2">
        <v>1390</v>
      </c>
      <c r="S4838">
        <v>2019</v>
      </c>
      <c r="T4838" t="s">
        <v>5130</v>
      </c>
    </row>
    <row r="4839" spans="1:20" hidden="1" x14ac:dyDescent="0.35">
      <c r="A4839" s="1">
        <v>43692</v>
      </c>
      <c r="B4839" t="s">
        <v>4370</v>
      </c>
      <c r="C4839" t="s">
        <v>4410</v>
      </c>
      <c r="D4839" t="s">
        <v>3957</v>
      </c>
      <c r="E4839" t="s">
        <v>37</v>
      </c>
      <c r="F4839" s="2">
        <v>-47.61</v>
      </c>
      <c r="G4839" t="s">
        <v>4013</v>
      </c>
      <c r="H4839">
        <v>0</v>
      </c>
      <c r="I4839" t="s">
        <v>38</v>
      </c>
      <c r="J4839" t="s">
        <v>17</v>
      </c>
      <c r="K4839" t="s">
        <v>4014</v>
      </c>
      <c r="L4839" t="s">
        <v>4058</v>
      </c>
      <c r="M4839" t="s">
        <v>4211</v>
      </c>
      <c r="O4839" t="s">
        <v>4016</v>
      </c>
      <c r="P4839" t="s">
        <v>43</v>
      </c>
      <c r="R4839" s="2">
        <v>47.61</v>
      </c>
      <c r="S4839">
        <v>2019</v>
      </c>
      <c r="T4839" t="s">
        <v>5130</v>
      </c>
    </row>
    <row r="4840" spans="1:20" hidden="1" x14ac:dyDescent="0.35">
      <c r="A4840" s="1">
        <v>43692</v>
      </c>
      <c r="B4840" t="s">
        <v>87</v>
      </c>
      <c r="C4840" t="s">
        <v>4150</v>
      </c>
      <c r="D4840" t="s">
        <v>3557</v>
      </c>
      <c r="E4840" t="s">
        <v>37</v>
      </c>
      <c r="F4840" s="2">
        <v>600</v>
      </c>
      <c r="G4840" t="s">
        <v>3027</v>
      </c>
      <c r="H4840">
        <v>886965909</v>
      </c>
      <c r="I4840" t="s">
        <v>38</v>
      </c>
      <c r="J4840" t="s">
        <v>58</v>
      </c>
      <c r="K4840" t="s">
        <v>91</v>
      </c>
      <c r="L4840" t="s">
        <v>87</v>
      </c>
      <c r="M4840" t="s">
        <v>87</v>
      </c>
      <c r="O4840" t="s">
        <v>3035</v>
      </c>
      <c r="P4840" t="s">
        <v>43</v>
      </c>
      <c r="R4840" s="2">
        <v>600</v>
      </c>
      <c r="S4840">
        <v>2019</v>
      </c>
      <c r="T4840" t="s">
        <v>5130</v>
      </c>
    </row>
    <row r="4841" spans="1:20" hidden="1" x14ac:dyDescent="0.35">
      <c r="A4841" s="1">
        <v>43693</v>
      </c>
      <c r="B4841" t="s">
        <v>5252</v>
      </c>
      <c r="C4841" t="s">
        <v>3951</v>
      </c>
      <c r="D4841" t="s">
        <v>5253</v>
      </c>
      <c r="E4841" t="s">
        <v>37</v>
      </c>
      <c r="F4841" s="2">
        <v>-100</v>
      </c>
      <c r="G4841" t="s">
        <v>4013</v>
      </c>
      <c r="H4841">
        <v>0</v>
      </c>
      <c r="I4841" t="s">
        <v>38</v>
      </c>
      <c r="J4841" t="s">
        <v>17</v>
      </c>
      <c r="K4841" t="s">
        <v>4014</v>
      </c>
      <c r="L4841" t="s">
        <v>4058</v>
      </c>
      <c r="M4841" t="s">
        <v>4211</v>
      </c>
      <c r="O4841" t="s">
        <v>4016</v>
      </c>
      <c r="P4841" t="s">
        <v>43</v>
      </c>
      <c r="R4841" s="2">
        <v>100</v>
      </c>
      <c r="S4841">
        <v>2019</v>
      </c>
      <c r="T4841" t="s">
        <v>5130</v>
      </c>
    </row>
    <row r="4842" spans="1:20" hidden="1" x14ac:dyDescent="0.35">
      <c r="A4842" s="1">
        <v>43693</v>
      </c>
      <c r="B4842" t="s">
        <v>5254</v>
      </c>
      <c r="C4842" t="s">
        <v>1161</v>
      </c>
      <c r="D4842" t="s">
        <v>5255</v>
      </c>
      <c r="E4842" t="s">
        <v>37</v>
      </c>
      <c r="F4842" s="2">
        <v>-870</v>
      </c>
      <c r="G4842" t="s">
        <v>2641</v>
      </c>
      <c r="H4842">
        <v>886968291</v>
      </c>
      <c r="I4842" t="s">
        <v>38</v>
      </c>
      <c r="J4842" t="s">
        <v>58</v>
      </c>
      <c r="K4842" t="s">
        <v>1160</v>
      </c>
      <c r="L4842" t="s">
        <v>1161</v>
      </c>
      <c r="M4842" t="s">
        <v>1161</v>
      </c>
      <c r="O4842" t="s">
        <v>2642</v>
      </c>
      <c r="P4842" t="s">
        <v>43</v>
      </c>
      <c r="R4842" s="2">
        <v>870</v>
      </c>
      <c r="S4842">
        <v>2019</v>
      </c>
      <c r="T4842" t="s">
        <v>5130</v>
      </c>
    </row>
    <row r="4843" spans="1:20" hidden="1" x14ac:dyDescent="0.35">
      <c r="A4843" s="1">
        <v>43693</v>
      </c>
      <c r="B4843" t="s">
        <v>5254</v>
      </c>
      <c r="C4843" t="s">
        <v>1161</v>
      </c>
      <c r="D4843" t="s">
        <v>5256</v>
      </c>
      <c r="E4843" t="s">
        <v>37</v>
      </c>
      <c r="F4843" s="2">
        <v>-500</v>
      </c>
      <c r="G4843" t="s">
        <v>2641</v>
      </c>
      <c r="H4843">
        <v>886968291</v>
      </c>
      <c r="I4843" t="s">
        <v>38</v>
      </c>
      <c r="J4843" t="s">
        <v>58</v>
      </c>
      <c r="K4843" t="s">
        <v>1160</v>
      </c>
      <c r="L4843" t="s">
        <v>1161</v>
      </c>
      <c r="M4843" t="s">
        <v>1161</v>
      </c>
      <c r="O4843" t="s">
        <v>2642</v>
      </c>
      <c r="P4843" t="s">
        <v>43</v>
      </c>
      <c r="R4843" s="2">
        <v>500</v>
      </c>
      <c r="S4843">
        <v>2019</v>
      </c>
      <c r="T4843" t="s">
        <v>5130</v>
      </c>
    </row>
    <row r="4844" spans="1:20" hidden="1" x14ac:dyDescent="0.35">
      <c r="A4844" s="1">
        <v>43693</v>
      </c>
      <c r="B4844" t="s">
        <v>5254</v>
      </c>
      <c r="C4844" t="s">
        <v>4405</v>
      </c>
      <c r="D4844" t="s">
        <v>5257</v>
      </c>
      <c r="E4844" t="s">
        <v>37</v>
      </c>
      <c r="F4844" s="2">
        <v>500</v>
      </c>
      <c r="G4844" t="s">
        <v>2641</v>
      </c>
      <c r="H4844">
        <v>886968291</v>
      </c>
      <c r="I4844" t="s">
        <v>38</v>
      </c>
      <c r="J4844" t="s">
        <v>58</v>
      </c>
      <c r="K4844" t="s">
        <v>1160</v>
      </c>
      <c r="L4844" t="s">
        <v>1161</v>
      </c>
      <c r="M4844" t="s">
        <v>1161</v>
      </c>
      <c r="O4844" t="s">
        <v>2642</v>
      </c>
      <c r="P4844" t="s">
        <v>43</v>
      </c>
      <c r="R4844" s="2">
        <v>500</v>
      </c>
      <c r="S4844">
        <v>2019</v>
      </c>
      <c r="T4844" t="s">
        <v>5130</v>
      </c>
    </row>
    <row r="4845" spans="1:20" hidden="1" x14ac:dyDescent="0.35">
      <c r="A4845" s="1">
        <v>43693</v>
      </c>
      <c r="B4845" t="s">
        <v>5258</v>
      </c>
      <c r="C4845" t="s">
        <v>4405</v>
      </c>
      <c r="D4845" t="s">
        <v>5259</v>
      </c>
      <c r="E4845" t="s">
        <v>37</v>
      </c>
      <c r="F4845" s="2">
        <v>500</v>
      </c>
      <c r="G4845" t="s">
        <v>2641</v>
      </c>
      <c r="H4845">
        <v>886968291</v>
      </c>
      <c r="I4845" t="s">
        <v>38</v>
      </c>
      <c r="J4845" t="s">
        <v>58</v>
      </c>
      <c r="K4845" t="s">
        <v>1160</v>
      </c>
      <c r="L4845" t="s">
        <v>1161</v>
      </c>
      <c r="M4845" t="s">
        <v>1161</v>
      </c>
      <c r="O4845" t="s">
        <v>2642</v>
      </c>
      <c r="P4845" t="s">
        <v>43</v>
      </c>
      <c r="R4845" s="2">
        <v>500</v>
      </c>
      <c r="S4845">
        <v>2019</v>
      </c>
      <c r="T4845" t="s">
        <v>5130</v>
      </c>
    </row>
    <row r="4846" spans="1:20" hidden="1" x14ac:dyDescent="0.35">
      <c r="A4846" s="1">
        <v>43693</v>
      </c>
      <c r="B4846" t="s">
        <v>5260</v>
      </c>
      <c r="C4846" t="s">
        <v>1161</v>
      </c>
      <c r="D4846" t="s">
        <v>5261</v>
      </c>
      <c r="E4846" t="s">
        <v>37</v>
      </c>
      <c r="F4846" s="2">
        <v>500</v>
      </c>
      <c r="G4846" t="s">
        <v>2641</v>
      </c>
      <c r="H4846">
        <v>886968291</v>
      </c>
      <c r="I4846" t="s">
        <v>38</v>
      </c>
      <c r="J4846" t="s">
        <v>58</v>
      </c>
      <c r="K4846" t="s">
        <v>91</v>
      </c>
      <c r="L4846" t="s">
        <v>87</v>
      </c>
      <c r="M4846" t="s">
        <v>87</v>
      </c>
      <c r="O4846" t="s">
        <v>2642</v>
      </c>
      <c r="P4846" t="s">
        <v>43</v>
      </c>
      <c r="R4846" s="2">
        <v>500</v>
      </c>
      <c r="S4846">
        <v>2019</v>
      </c>
      <c r="T4846" t="s">
        <v>5130</v>
      </c>
    </row>
    <row r="4847" spans="1:20" hidden="1" x14ac:dyDescent="0.35">
      <c r="A4847" s="1">
        <v>43693</v>
      </c>
      <c r="B4847" t="s">
        <v>5258</v>
      </c>
      <c r="C4847" t="s">
        <v>4405</v>
      </c>
      <c r="D4847" t="s">
        <v>5262</v>
      </c>
      <c r="E4847" t="s">
        <v>37</v>
      </c>
      <c r="F4847" s="2">
        <v>870</v>
      </c>
      <c r="G4847" t="s">
        <v>2641</v>
      </c>
      <c r="H4847">
        <v>886968291</v>
      </c>
      <c r="I4847" t="s">
        <v>38</v>
      </c>
      <c r="J4847" t="s">
        <v>58</v>
      </c>
      <c r="K4847" t="s">
        <v>1160</v>
      </c>
      <c r="L4847" t="s">
        <v>1161</v>
      </c>
      <c r="M4847" t="s">
        <v>1161</v>
      </c>
      <c r="O4847" t="s">
        <v>2642</v>
      </c>
      <c r="P4847" t="s">
        <v>43</v>
      </c>
      <c r="R4847" s="2">
        <v>870</v>
      </c>
      <c r="S4847">
        <v>2019</v>
      </c>
      <c r="T4847" t="s">
        <v>5130</v>
      </c>
    </row>
    <row r="4848" spans="1:20" hidden="1" x14ac:dyDescent="0.35">
      <c r="A4848" s="1">
        <v>43693</v>
      </c>
      <c r="B4848" t="s">
        <v>5260</v>
      </c>
      <c r="C4848" t="s">
        <v>1161</v>
      </c>
      <c r="D4848" t="s">
        <v>5263</v>
      </c>
      <c r="E4848" t="s">
        <v>37</v>
      </c>
      <c r="F4848" s="2">
        <v>870</v>
      </c>
      <c r="G4848" t="s">
        <v>2641</v>
      </c>
      <c r="H4848">
        <v>886968291</v>
      </c>
      <c r="I4848" t="s">
        <v>38</v>
      </c>
      <c r="J4848" t="s">
        <v>58</v>
      </c>
      <c r="K4848" t="s">
        <v>91</v>
      </c>
      <c r="L4848" t="s">
        <v>87</v>
      </c>
      <c r="M4848" t="s">
        <v>87</v>
      </c>
      <c r="O4848" t="s">
        <v>2642</v>
      </c>
      <c r="P4848" t="s">
        <v>43</v>
      </c>
      <c r="R4848" s="2">
        <v>870</v>
      </c>
      <c r="S4848">
        <v>2019</v>
      </c>
      <c r="T4848" t="s">
        <v>5130</v>
      </c>
    </row>
    <row r="4849" spans="1:20" hidden="1" x14ac:dyDescent="0.35">
      <c r="A4849" s="1">
        <v>43693</v>
      </c>
      <c r="B4849" t="s">
        <v>5247</v>
      </c>
      <c r="C4849" t="s">
        <v>4410</v>
      </c>
      <c r="D4849" t="s">
        <v>3957</v>
      </c>
      <c r="E4849" t="s">
        <v>37</v>
      </c>
      <c r="F4849" s="2">
        <v>-30.52</v>
      </c>
      <c r="G4849" t="s">
        <v>3019</v>
      </c>
      <c r="H4849">
        <v>710655031</v>
      </c>
      <c r="I4849" t="s">
        <v>2888</v>
      </c>
      <c r="J4849" t="s">
        <v>17</v>
      </c>
      <c r="K4849" t="s">
        <v>1160</v>
      </c>
      <c r="L4849" t="s">
        <v>1161</v>
      </c>
      <c r="M4849" t="s">
        <v>3880</v>
      </c>
      <c r="O4849" t="s">
        <v>3021</v>
      </c>
      <c r="P4849" t="s">
        <v>43</v>
      </c>
      <c r="R4849" s="2">
        <v>30.52</v>
      </c>
      <c r="S4849">
        <v>2019</v>
      </c>
      <c r="T4849" t="s">
        <v>5130</v>
      </c>
    </row>
    <row r="4850" spans="1:20" hidden="1" x14ac:dyDescent="0.35">
      <c r="A4850" s="1">
        <v>43696</v>
      </c>
      <c r="B4850" t="s">
        <v>418</v>
      </c>
      <c r="C4850" t="s">
        <v>5264</v>
      </c>
      <c r="D4850" t="s">
        <v>5265</v>
      </c>
      <c r="E4850" t="s">
        <v>37</v>
      </c>
      <c r="F4850" s="2">
        <v>-95.35</v>
      </c>
      <c r="G4850" t="s">
        <v>3920</v>
      </c>
      <c r="H4850">
        <v>371052603</v>
      </c>
      <c r="I4850" t="s">
        <v>57</v>
      </c>
      <c r="J4850" t="s">
        <v>277</v>
      </c>
      <c r="K4850" t="s">
        <v>40</v>
      </c>
      <c r="L4850" t="s">
        <v>418</v>
      </c>
      <c r="M4850" t="s">
        <v>418</v>
      </c>
      <c r="O4850" t="s">
        <v>4025</v>
      </c>
      <c r="P4850" t="s">
        <v>43</v>
      </c>
      <c r="R4850" s="2">
        <v>95.35</v>
      </c>
      <c r="S4850">
        <v>2019</v>
      </c>
      <c r="T4850" t="s">
        <v>5130</v>
      </c>
    </row>
    <row r="4851" spans="1:20" hidden="1" x14ac:dyDescent="0.35">
      <c r="A4851" s="1">
        <v>43696</v>
      </c>
      <c r="B4851" t="s">
        <v>5266</v>
      </c>
      <c r="C4851" t="s">
        <v>3951</v>
      </c>
      <c r="D4851" t="s">
        <v>5267</v>
      </c>
      <c r="E4851" t="s">
        <v>37</v>
      </c>
      <c r="F4851" s="2">
        <v>-1250</v>
      </c>
      <c r="G4851" t="s">
        <v>4013</v>
      </c>
      <c r="H4851">
        <v>0</v>
      </c>
      <c r="I4851" t="s">
        <v>38</v>
      </c>
      <c r="J4851" t="s">
        <v>17</v>
      </c>
      <c r="K4851" t="s">
        <v>4014</v>
      </c>
      <c r="L4851" t="s">
        <v>4058</v>
      </c>
      <c r="M4851" t="s">
        <v>4211</v>
      </c>
      <c r="O4851" t="s">
        <v>4016</v>
      </c>
      <c r="P4851" t="s">
        <v>43</v>
      </c>
      <c r="R4851" s="2">
        <v>1250</v>
      </c>
      <c r="S4851">
        <v>2019</v>
      </c>
      <c r="T4851" t="s">
        <v>5130</v>
      </c>
    </row>
    <row r="4852" spans="1:20" hidden="1" x14ac:dyDescent="0.35">
      <c r="A4852" s="1">
        <v>43696</v>
      </c>
      <c r="B4852" t="s">
        <v>5268</v>
      </c>
      <c r="C4852" t="s">
        <v>4410</v>
      </c>
      <c r="D4852" t="s">
        <v>3957</v>
      </c>
      <c r="E4852" t="s">
        <v>37</v>
      </c>
      <c r="F4852" s="2">
        <v>-150</v>
      </c>
      <c r="G4852" t="s">
        <v>4013</v>
      </c>
      <c r="H4852">
        <v>0</v>
      </c>
      <c r="I4852" t="s">
        <v>38</v>
      </c>
      <c r="J4852" t="s">
        <v>17</v>
      </c>
      <c r="K4852" t="s">
        <v>4014</v>
      </c>
      <c r="L4852" t="s">
        <v>4058</v>
      </c>
      <c r="M4852" t="s">
        <v>4211</v>
      </c>
      <c r="O4852" t="s">
        <v>4016</v>
      </c>
      <c r="P4852" t="s">
        <v>43</v>
      </c>
      <c r="R4852" s="2">
        <v>150</v>
      </c>
      <c r="S4852">
        <v>2019</v>
      </c>
      <c r="T4852" t="s">
        <v>5130</v>
      </c>
    </row>
    <row r="4853" spans="1:20" hidden="1" x14ac:dyDescent="0.35">
      <c r="A4853" s="1">
        <v>43696</v>
      </c>
      <c r="B4853" t="s">
        <v>5243</v>
      </c>
      <c r="C4853" t="s">
        <v>5269</v>
      </c>
      <c r="D4853" t="s">
        <v>5269</v>
      </c>
      <c r="E4853" t="s">
        <v>37</v>
      </c>
      <c r="F4853" s="2">
        <v>-1</v>
      </c>
      <c r="G4853" t="s">
        <v>3027</v>
      </c>
      <c r="H4853">
        <v>886965909</v>
      </c>
      <c r="I4853" t="s">
        <v>38</v>
      </c>
      <c r="J4853" t="s">
        <v>58</v>
      </c>
      <c r="K4853" t="s">
        <v>40</v>
      </c>
      <c r="L4853" t="s">
        <v>66</v>
      </c>
      <c r="M4853" t="s">
        <v>66</v>
      </c>
      <c r="O4853" t="s">
        <v>3035</v>
      </c>
      <c r="P4853" t="s">
        <v>43</v>
      </c>
      <c r="R4853" s="2">
        <v>1</v>
      </c>
      <c r="S4853">
        <v>2019</v>
      </c>
      <c r="T4853" t="s">
        <v>5130</v>
      </c>
    </row>
    <row r="4854" spans="1:20" hidden="1" x14ac:dyDescent="0.35">
      <c r="A4854" s="1">
        <v>43696</v>
      </c>
      <c r="B4854" t="s">
        <v>87</v>
      </c>
      <c r="C4854" t="s">
        <v>3933</v>
      </c>
      <c r="D4854" t="s">
        <v>5270</v>
      </c>
      <c r="E4854" t="s">
        <v>37</v>
      </c>
      <c r="F4854" s="2">
        <v>285</v>
      </c>
      <c r="G4854" t="s">
        <v>3027</v>
      </c>
      <c r="H4854">
        <v>886965909</v>
      </c>
      <c r="I4854" t="s">
        <v>38</v>
      </c>
      <c r="J4854" t="s">
        <v>58</v>
      </c>
      <c r="K4854" t="s">
        <v>91</v>
      </c>
      <c r="L4854" t="s">
        <v>87</v>
      </c>
      <c r="M4854" t="s">
        <v>87</v>
      </c>
      <c r="O4854" t="s">
        <v>3035</v>
      </c>
      <c r="P4854" t="s">
        <v>43</v>
      </c>
      <c r="R4854" s="2">
        <v>285</v>
      </c>
      <c r="S4854">
        <v>2019</v>
      </c>
      <c r="T4854" t="s">
        <v>5130</v>
      </c>
    </row>
    <row r="4855" spans="1:20" hidden="1" x14ac:dyDescent="0.35">
      <c r="A4855" s="1">
        <v>43696</v>
      </c>
      <c r="B4855" t="s">
        <v>5247</v>
      </c>
      <c r="C4855" t="s">
        <v>4410</v>
      </c>
      <c r="D4855" t="s">
        <v>3957</v>
      </c>
      <c r="E4855" t="s">
        <v>37</v>
      </c>
      <c r="F4855" s="2">
        <v>-30</v>
      </c>
      <c r="G4855" t="s">
        <v>3019</v>
      </c>
      <c r="H4855">
        <v>710655031</v>
      </c>
      <c r="I4855" t="s">
        <v>2888</v>
      </c>
      <c r="J4855" t="s">
        <v>17</v>
      </c>
      <c r="K4855" t="s">
        <v>1160</v>
      </c>
      <c r="L4855" t="s">
        <v>1161</v>
      </c>
      <c r="M4855" t="s">
        <v>3880</v>
      </c>
      <c r="O4855" t="s">
        <v>3021</v>
      </c>
      <c r="P4855" t="s">
        <v>43</v>
      </c>
      <c r="R4855" s="2">
        <v>30</v>
      </c>
      <c r="S4855">
        <v>2019</v>
      </c>
      <c r="T4855" t="s">
        <v>5130</v>
      </c>
    </row>
    <row r="4856" spans="1:20" hidden="1" x14ac:dyDescent="0.35">
      <c r="A4856" s="1">
        <v>43697</v>
      </c>
      <c r="B4856" t="s">
        <v>5271</v>
      </c>
      <c r="C4856" t="s">
        <v>1161</v>
      </c>
      <c r="D4856" t="s">
        <v>5272</v>
      </c>
      <c r="E4856" t="s">
        <v>37</v>
      </c>
      <c r="F4856" s="2">
        <v>-2095</v>
      </c>
      <c r="G4856" t="s">
        <v>3920</v>
      </c>
      <c r="H4856">
        <v>371052603</v>
      </c>
      <c r="I4856" t="s">
        <v>57</v>
      </c>
      <c r="J4856" t="s">
        <v>277</v>
      </c>
      <c r="K4856" t="s">
        <v>96</v>
      </c>
      <c r="L4856" t="s">
        <v>97</v>
      </c>
      <c r="M4856" t="s">
        <v>97</v>
      </c>
      <c r="O4856" t="s">
        <v>4025</v>
      </c>
      <c r="P4856" t="s">
        <v>43</v>
      </c>
      <c r="R4856" s="2">
        <v>2095</v>
      </c>
      <c r="S4856">
        <v>2019</v>
      </c>
      <c r="T4856" t="s">
        <v>5130</v>
      </c>
    </row>
    <row r="4857" spans="1:20" hidden="1" x14ac:dyDescent="0.35">
      <c r="A4857" s="1">
        <v>43697</v>
      </c>
      <c r="B4857" t="s">
        <v>5273</v>
      </c>
      <c r="C4857" t="s">
        <v>5009</v>
      </c>
      <c r="D4857" t="s">
        <v>5274</v>
      </c>
      <c r="E4857" t="s">
        <v>37</v>
      </c>
      <c r="F4857" s="2">
        <v>-2000</v>
      </c>
      <c r="G4857" t="s">
        <v>4013</v>
      </c>
      <c r="H4857">
        <v>0</v>
      </c>
      <c r="I4857" t="s">
        <v>38</v>
      </c>
      <c r="J4857" t="s">
        <v>17</v>
      </c>
      <c r="K4857" t="s">
        <v>49</v>
      </c>
      <c r="L4857" t="s">
        <v>46</v>
      </c>
      <c r="M4857" t="s">
        <v>645</v>
      </c>
      <c r="N4857" t="s">
        <v>4013</v>
      </c>
      <c r="O4857" t="s">
        <v>4016</v>
      </c>
      <c r="P4857" t="s">
        <v>43</v>
      </c>
      <c r="R4857" s="2">
        <v>2000</v>
      </c>
      <c r="S4857">
        <v>2019</v>
      </c>
      <c r="T4857" t="s">
        <v>5130</v>
      </c>
    </row>
    <row r="4858" spans="1:20" hidden="1" x14ac:dyDescent="0.35">
      <c r="A4858" s="1">
        <v>43698</v>
      </c>
      <c r="B4858" t="s">
        <v>418</v>
      </c>
      <c r="C4858" t="s">
        <v>4961</v>
      </c>
      <c r="D4858" t="s">
        <v>3501</v>
      </c>
      <c r="E4858" t="s">
        <v>37</v>
      </c>
      <c r="F4858" s="2">
        <v>-171.65</v>
      </c>
      <c r="G4858" t="s">
        <v>1761</v>
      </c>
      <c r="H4858">
        <v>3123788147</v>
      </c>
      <c r="I4858" t="s">
        <v>38</v>
      </c>
      <c r="J4858" t="s">
        <v>58</v>
      </c>
      <c r="K4858" t="s">
        <v>40</v>
      </c>
      <c r="L4858" t="s">
        <v>418</v>
      </c>
      <c r="M4858" t="s">
        <v>418</v>
      </c>
      <c r="O4858" t="s">
        <v>1762</v>
      </c>
      <c r="P4858" t="s">
        <v>43</v>
      </c>
      <c r="R4858" s="2">
        <v>171.65</v>
      </c>
      <c r="S4858">
        <v>2019</v>
      </c>
      <c r="T4858" t="s">
        <v>5130</v>
      </c>
    </row>
    <row r="4859" spans="1:20" hidden="1" x14ac:dyDescent="0.35">
      <c r="A4859" s="1">
        <v>43698</v>
      </c>
      <c r="B4859" t="s">
        <v>5275</v>
      </c>
      <c r="C4859" t="s">
        <v>4009</v>
      </c>
      <c r="D4859" t="s">
        <v>3843</v>
      </c>
      <c r="E4859" t="s">
        <v>37</v>
      </c>
      <c r="F4859" s="2">
        <v>2000</v>
      </c>
      <c r="G4859" t="s">
        <v>4013</v>
      </c>
      <c r="H4859">
        <v>0</v>
      </c>
      <c r="I4859" t="s">
        <v>38</v>
      </c>
      <c r="J4859" t="s">
        <v>17</v>
      </c>
      <c r="K4859" t="s">
        <v>1160</v>
      </c>
      <c r="L4859" t="s">
        <v>1161</v>
      </c>
      <c r="M4859" t="s">
        <v>1161</v>
      </c>
      <c r="O4859" t="s">
        <v>4016</v>
      </c>
      <c r="P4859" t="s">
        <v>43</v>
      </c>
      <c r="R4859" s="2">
        <v>2000</v>
      </c>
      <c r="S4859">
        <v>2019</v>
      </c>
      <c r="T4859" t="s">
        <v>5130</v>
      </c>
    </row>
    <row r="4860" spans="1:20" hidden="1" x14ac:dyDescent="0.35">
      <c r="A4860" s="1">
        <v>43699</v>
      </c>
      <c r="B4860" t="s">
        <v>5271</v>
      </c>
      <c r="C4860" t="s">
        <v>1161</v>
      </c>
      <c r="D4860" t="s">
        <v>5276</v>
      </c>
      <c r="E4860" t="s">
        <v>37</v>
      </c>
      <c r="F4860" s="2">
        <v>2095</v>
      </c>
      <c r="G4860" t="s">
        <v>3920</v>
      </c>
      <c r="H4860">
        <v>371052603</v>
      </c>
      <c r="I4860" t="s">
        <v>57</v>
      </c>
      <c r="J4860" t="s">
        <v>277</v>
      </c>
      <c r="K4860" t="s">
        <v>96</v>
      </c>
      <c r="L4860" t="s">
        <v>97</v>
      </c>
      <c r="M4860" t="s">
        <v>97</v>
      </c>
      <c r="O4860" t="s">
        <v>4025</v>
      </c>
      <c r="P4860" t="s">
        <v>43</v>
      </c>
      <c r="R4860" s="2">
        <v>2095</v>
      </c>
      <c r="S4860">
        <v>2019</v>
      </c>
      <c r="T4860" t="s">
        <v>5130</v>
      </c>
    </row>
    <row r="4861" spans="1:20" hidden="1" x14ac:dyDescent="0.35">
      <c r="A4861" s="1">
        <v>43703</v>
      </c>
      <c r="B4861" t="s">
        <v>5277</v>
      </c>
      <c r="C4861" t="s">
        <v>5278</v>
      </c>
      <c r="D4861" t="s">
        <v>5279</v>
      </c>
      <c r="E4861" t="s">
        <v>37</v>
      </c>
      <c r="F4861" s="2">
        <v>-75</v>
      </c>
      <c r="G4861" t="s">
        <v>3920</v>
      </c>
      <c r="H4861">
        <v>371052603</v>
      </c>
      <c r="I4861" t="s">
        <v>57</v>
      </c>
      <c r="J4861" t="s">
        <v>277</v>
      </c>
      <c r="K4861" t="s">
        <v>40</v>
      </c>
      <c r="L4861" t="s">
        <v>66</v>
      </c>
      <c r="M4861" t="s">
        <v>66</v>
      </c>
      <c r="O4861" t="s">
        <v>4025</v>
      </c>
      <c r="P4861" t="s">
        <v>43</v>
      </c>
      <c r="R4861" s="2">
        <v>75</v>
      </c>
      <c r="S4861">
        <v>2019</v>
      </c>
      <c r="T4861" t="s">
        <v>5130</v>
      </c>
    </row>
    <row r="4862" spans="1:20" hidden="1" x14ac:dyDescent="0.35">
      <c r="A4862" s="1">
        <v>43704</v>
      </c>
      <c r="B4862" t="s">
        <v>5280</v>
      </c>
      <c r="C4862" t="s">
        <v>5281</v>
      </c>
      <c r="D4862" t="s">
        <v>5281</v>
      </c>
      <c r="E4862" t="s">
        <v>37</v>
      </c>
      <c r="F4862" s="2">
        <v>12</v>
      </c>
      <c r="G4862" t="s">
        <v>29</v>
      </c>
      <c r="H4862">
        <v>2123674356</v>
      </c>
      <c r="I4862" t="s">
        <v>38</v>
      </c>
      <c r="J4862" t="s">
        <v>39</v>
      </c>
      <c r="K4862" t="s">
        <v>40</v>
      </c>
      <c r="L4862" t="s">
        <v>83</v>
      </c>
      <c r="M4862" t="s">
        <v>3706</v>
      </c>
      <c r="O4862" t="s">
        <v>42</v>
      </c>
      <c r="P4862" t="s">
        <v>43</v>
      </c>
      <c r="R4862" s="2">
        <v>12</v>
      </c>
      <c r="S4862">
        <v>2019</v>
      </c>
      <c r="T4862" t="s">
        <v>5130</v>
      </c>
    </row>
    <row r="4863" spans="1:20" hidden="1" x14ac:dyDescent="0.35">
      <c r="A4863" s="1">
        <v>43704</v>
      </c>
      <c r="B4863" t="s">
        <v>5282</v>
      </c>
      <c r="C4863" t="s">
        <v>1161</v>
      </c>
      <c r="D4863" t="s">
        <v>5283</v>
      </c>
      <c r="E4863" t="s">
        <v>37</v>
      </c>
      <c r="F4863" s="2">
        <v>-2000</v>
      </c>
      <c r="G4863" t="s">
        <v>4013</v>
      </c>
      <c r="H4863">
        <v>0</v>
      </c>
      <c r="I4863" t="s">
        <v>38</v>
      </c>
      <c r="J4863" t="s">
        <v>17</v>
      </c>
      <c r="K4863" t="s">
        <v>1160</v>
      </c>
      <c r="L4863" t="s">
        <v>1161</v>
      </c>
      <c r="M4863" t="s">
        <v>1161</v>
      </c>
      <c r="O4863" t="s">
        <v>4016</v>
      </c>
      <c r="P4863" t="s">
        <v>43</v>
      </c>
      <c r="R4863" s="2">
        <v>2000</v>
      </c>
      <c r="S4863">
        <v>2019</v>
      </c>
      <c r="T4863" t="s">
        <v>5130</v>
      </c>
    </row>
    <row r="4864" spans="1:20" hidden="1" x14ac:dyDescent="0.35">
      <c r="A4864" s="1">
        <v>43704</v>
      </c>
      <c r="B4864" t="s">
        <v>5284</v>
      </c>
      <c r="C4864" t="s">
        <v>1161</v>
      </c>
      <c r="D4864" t="s">
        <v>5285</v>
      </c>
      <c r="E4864" t="s">
        <v>37</v>
      </c>
      <c r="F4864" s="2">
        <v>2000</v>
      </c>
      <c r="G4864" t="s">
        <v>4013</v>
      </c>
      <c r="H4864">
        <v>0</v>
      </c>
      <c r="I4864" t="s">
        <v>38</v>
      </c>
      <c r="J4864" t="s">
        <v>17</v>
      </c>
      <c r="K4864" t="s">
        <v>49</v>
      </c>
      <c r="L4864" t="s">
        <v>46</v>
      </c>
      <c r="M4864" t="s">
        <v>645</v>
      </c>
      <c r="N4864" t="s">
        <v>4013</v>
      </c>
      <c r="O4864" t="s">
        <v>4016</v>
      </c>
      <c r="P4864" t="s">
        <v>43</v>
      </c>
      <c r="R4864" s="2">
        <v>2000</v>
      </c>
      <c r="S4864">
        <v>2019</v>
      </c>
      <c r="T4864" t="s">
        <v>5130</v>
      </c>
    </row>
    <row r="4865" spans="1:20" hidden="1" x14ac:dyDescent="0.35">
      <c r="A4865" s="1">
        <v>43704</v>
      </c>
      <c r="B4865" t="s">
        <v>5286</v>
      </c>
      <c r="C4865" t="s">
        <v>3951</v>
      </c>
      <c r="D4865" t="s">
        <v>5287</v>
      </c>
      <c r="E4865" t="s">
        <v>37</v>
      </c>
      <c r="F4865" s="2">
        <v>-845</v>
      </c>
      <c r="G4865" t="s">
        <v>3027</v>
      </c>
      <c r="H4865">
        <v>886965909</v>
      </c>
      <c r="I4865" t="s">
        <v>38</v>
      </c>
      <c r="J4865" t="s">
        <v>58</v>
      </c>
      <c r="K4865" t="s">
        <v>96</v>
      </c>
      <c r="L4865" t="s">
        <v>97</v>
      </c>
      <c r="M4865" t="s">
        <v>97</v>
      </c>
      <c r="O4865" t="s">
        <v>3035</v>
      </c>
      <c r="P4865" t="s">
        <v>43</v>
      </c>
      <c r="R4865" s="2">
        <v>845</v>
      </c>
      <c r="S4865">
        <v>2019</v>
      </c>
      <c r="T4865" t="s">
        <v>5130</v>
      </c>
    </row>
    <row r="4866" spans="1:20" hidden="1" x14ac:dyDescent="0.35">
      <c r="A4866" s="1">
        <v>43704</v>
      </c>
      <c r="B4866" t="s">
        <v>418</v>
      </c>
      <c r="C4866" t="s">
        <v>4836</v>
      </c>
      <c r="D4866" t="s">
        <v>5288</v>
      </c>
      <c r="E4866" t="s">
        <v>37</v>
      </c>
      <c r="F4866" s="2">
        <v>-205.79</v>
      </c>
      <c r="G4866" t="s">
        <v>3027</v>
      </c>
      <c r="H4866">
        <v>886965909</v>
      </c>
      <c r="I4866" t="s">
        <v>38</v>
      </c>
      <c r="J4866" t="s">
        <v>58</v>
      </c>
      <c r="K4866" t="s">
        <v>40</v>
      </c>
      <c r="L4866" t="s">
        <v>418</v>
      </c>
      <c r="M4866" t="s">
        <v>418</v>
      </c>
      <c r="O4866" t="s">
        <v>3035</v>
      </c>
      <c r="P4866" t="s">
        <v>43</v>
      </c>
      <c r="R4866" s="2">
        <v>205.79</v>
      </c>
      <c r="S4866">
        <v>2019</v>
      </c>
      <c r="T4866" t="s">
        <v>5130</v>
      </c>
    </row>
    <row r="4867" spans="1:20" hidden="1" x14ac:dyDescent="0.35">
      <c r="A4867" s="1">
        <v>43704</v>
      </c>
      <c r="B4867" t="s">
        <v>5016</v>
      </c>
      <c r="C4867" t="s">
        <v>4410</v>
      </c>
      <c r="D4867" t="s">
        <v>4002</v>
      </c>
      <c r="E4867" t="s">
        <v>37</v>
      </c>
      <c r="F4867" s="2">
        <v>-1172</v>
      </c>
      <c r="G4867" t="s">
        <v>735</v>
      </c>
      <c r="H4867">
        <v>710665618</v>
      </c>
      <c r="I4867" t="s">
        <v>57</v>
      </c>
      <c r="J4867" t="s">
        <v>58</v>
      </c>
      <c r="K4867" t="s">
        <v>40</v>
      </c>
      <c r="L4867" t="s">
        <v>418</v>
      </c>
      <c r="M4867" t="s">
        <v>418</v>
      </c>
      <c r="O4867" t="s">
        <v>736</v>
      </c>
      <c r="P4867" t="s">
        <v>43</v>
      </c>
      <c r="R4867" s="2">
        <v>1172</v>
      </c>
      <c r="S4867">
        <v>2019</v>
      </c>
      <c r="T4867" t="s">
        <v>5130</v>
      </c>
    </row>
    <row r="4868" spans="1:20" hidden="1" x14ac:dyDescent="0.35">
      <c r="A4868" s="1">
        <v>43704</v>
      </c>
      <c r="B4868" t="s">
        <v>5215</v>
      </c>
      <c r="C4868" t="s">
        <v>4410</v>
      </c>
      <c r="D4868" t="s">
        <v>3957</v>
      </c>
      <c r="E4868" t="s">
        <v>37</v>
      </c>
      <c r="F4868" s="2">
        <v>-77.180000000000007</v>
      </c>
      <c r="G4868" t="s">
        <v>3019</v>
      </c>
      <c r="H4868">
        <v>710655031</v>
      </c>
      <c r="I4868" t="s">
        <v>2888</v>
      </c>
      <c r="J4868" t="s">
        <v>17</v>
      </c>
      <c r="K4868" t="s">
        <v>40</v>
      </c>
      <c r="L4868" t="s">
        <v>66</v>
      </c>
      <c r="M4868" t="s">
        <v>66</v>
      </c>
      <c r="O4868" t="s">
        <v>3021</v>
      </c>
      <c r="P4868" t="s">
        <v>43</v>
      </c>
      <c r="R4868" s="2">
        <v>77.180000000000007</v>
      </c>
      <c r="S4868">
        <v>2019</v>
      </c>
      <c r="T4868" t="s">
        <v>5130</v>
      </c>
    </row>
    <row r="4869" spans="1:20" hidden="1" x14ac:dyDescent="0.35">
      <c r="A4869" s="1">
        <v>43704</v>
      </c>
      <c r="B4869" t="s">
        <v>5215</v>
      </c>
      <c r="C4869" t="s">
        <v>4405</v>
      </c>
      <c r="D4869" t="s">
        <v>5289</v>
      </c>
      <c r="E4869" t="s">
        <v>37</v>
      </c>
      <c r="F4869" s="2">
        <v>77.180000000000007</v>
      </c>
      <c r="G4869" t="s">
        <v>3019</v>
      </c>
      <c r="H4869">
        <v>710655031</v>
      </c>
      <c r="I4869" t="s">
        <v>2888</v>
      </c>
      <c r="J4869" t="s">
        <v>17</v>
      </c>
      <c r="K4869" t="s">
        <v>40</v>
      </c>
      <c r="L4869" t="s">
        <v>66</v>
      </c>
      <c r="M4869" t="s">
        <v>66</v>
      </c>
      <c r="O4869" t="s">
        <v>3021</v>
      </c>
      <c r="P4869" t="s">
        <v>43</v>
      </c>
      <c r="R4869" s="2">
        <v>77.180000000000007</v>
      </c>
      <c r="S4869">
        <v>2019</v>
      </c>
      <c r="T4869" t="s">
        <v>5130</v>
      </c>
    </row>
    <row r="4870" spans="1:20" hidden="1" x14ac:dyDescent="0.35">
      <c r="A4870" s="1">
        <v>43704</v>
      </c>
      <c r="B4870" t="s">
        <v>499</v>
      </c>
      <c r="C4870" t="s">
        <v>497</v>
      </c>
      <c r="D4870" t="s">
        <v>1230</v>
      </c>
      <c r="E4870" t="s">
        <v>37</v>
      </c>
      <c r="F4870" s="2">
        <v>1.83</v>
      </c>
      <c r="G4870" t="s">
        <v>47</v>
      </c>
      <c r="H4870">
        <v>2113481242</v>
      </c>
      <c r="I4870" t="s">
        <v>2888</v>
      </c>
      <c r="J4870" t="s">
        <v>17</v>
      </c>
      <c r="K4870" t="s">
        <v>91</v>
      </c>
      <c r="L4870" t="s">
        <v>499</v>
      </c>
      <c r="M4870" t="s">
        <v>499</v>
      </c>
      <c r="O4870" t="s">
        <v>2890</v>
      </c>
      <c r="P4870" t="s">
        <v>500</v>
      </c>
      <c r="R4870" s="2">
        <v>1.83</v>
      </c>
      <c r="S4870">
        <v>2019</v>
      </c>
      <c r="T4870" t="s">
        <v>5130</v>
      </c>
    </row>
    <row r="4871" spans="1:20" hidden="1" x14ac:dyDescent="0.35">
      <c r="A4871" s="1">
        <v>43705</v>
      </c>
      <c r="B4871" t="s">
        <v>3788</v>
      </c>
      <c r="C4871" t="s">
        <v>1161</v>
      </c>
      <c r="D4871" t="s">
        <v>5290</v>
      </c>
      <c r="E4871" t="s">
        <v>37</v>
      </c>
      <c r="F4871" s="2">
        <v>-200</v>
      </c>
      <c r="G4871" t="s">
        <v>2641</v>
      </c>
      <c r="H4871">
        <v>886968291</v>
      </c>
      <c r="I4871" t="s">
        <v>38</v>
      </c>
      <c r="J4871" t="s">
        <v>58</v>
      </c>
      <c r="K4871" t="s">
        <v>40</v>
      </c>
      <c r="L4871" t="s">
        <v>108</v>
      </c>
      <c r="M4871" t="s">
        <v>109</v>
      </c>
      <c r="O4871" t="s">
        <v>2642</v>
      </c>
      <c r="P4871" t="s">
        <v>43</v>
      </c>
      <c r="R4871" s="2">
        <v>200</v>
      </c>
      <c r="S4871">
        <v>2019</v>
      </c>
      <c r="T4871" t="s">
        <v>5130</v>
      </c>
    </row>
    <row r="4872" spans="1:20" hidden="1" x14ac:dyDescent="0.35">
      <c r="A4872" s="1">
        <v>43705</v>
      </c>
      <c r="B4872" t="s">
        <v>3980</v>
      </c>
      <c r="C4872" t="s">
        <v>4410</v>
      </c>
      <c r="D4872" t="s">
        <v>3957</v>
      </c>
      <c r="E4872" t="s">
        <v>37</v>
      </c>
      <c r="F4872" s="2">
        <v>-23.78</v>
      </c>
      <c r="G4872" t="s">
        <v>2641</v>
      </c>
      <c r="H4872">
        <v>886968291</v>
      </c>
      <c r="I4872" t="s">
        <v>38</v>
      </c>
      <c r="J4872" t="s">
        <v>58</v>
      </c>
      <c r="K4872" t="s">
        <v>40</v>
      </c>
      <c r="L4872" t="s">
        <v>66</v>
      </c>
      <c r="M4872" t="s">
        <v>66</v>
      </c>
      <c r="O4872" t="s">
        <v>2642</v>
      </c>
      <c r="P4872" t="s">
        <v>43</v>
      </c>
      <c r="R4872" s="2">
        <v>23.78</v>
      </c>
      <c r="S4872">
        <v>2019</v>
      </c>
      <c r="T4872" t="s">
        <v>5130</v>
      </c>
    </row>
    <row r="4873" spans="1:20" hidden="1" x14ac:dyDescent="0.35">
      <c r="A4873" s="1">
        <v>43705</v>
      </c>
      <c r="B4873" t="s">
        <v>5291</v>
      </c>
      <c r="C4873" t="s">
        <v>5292</v>
      </c>
      <c r="D4873" t="s">
        <v>5293</v>
      </c>
      <c r="E4873" t="s">
        <v>37</v>
      </c>
      <c r="F4873" s="2">
        <v>-200</v>
      </c>
      <c r="G4873" t="s">
        <v>3027</v>
      </c>
      <c r="H4873">
        <v>886965909</v>
      </c>
      <c r="I4873" t="s">
        <v>38</v>
      </c>
      <c r="J4873" t="s">
        <v>58</v>
      </c>
      <c r="K4873" t="s">
        <v>40</v>
      </c>
      <c r="L4873" t="s">
        <v>66</v>
      </c>
      <c r="M4873" t="s">
        <v>66</v>
      </c>
      <c r="O4873" t="s">
        <v>3035</v>
      </c>
      <c r="P4873" t="s">
        <v>43</v>
      </c>
      <c r="R4873" s="2">
        <v>200</v>
      </c>
      <c r="S4873">
        <v>2019</v>
      </c>
      <c r="T4873" t="s">
        <v>5130</v>
      </c>
    </row>
    <row r="4874" spans="1:20" hidden="1" x14ac:dyDescent="0.35">
      <c r="A4874" s="1">
        <v>43705</v>
      </c>
      <c r="B4874" t="s">
        <v>3788</v>
      </c>
      <c r="C4874" t="s">
        <v>1161</v>
      </c>
      <c r="D4874" t="s">
        <v>5294</v>
      </c>
      <c r="E4874" t="s">
        <v>37</v>
      </c>
      <c r="F4874" s="2">
        <v>-200</v>
      </c>
      <c r="G4874" t="s">
        <v>3027</v>
      </c>
      <c r="H4874">
        <v>886965909</v>
      </c>
      <c r="I4874" t="s">
        <v>38</v>
      </c>
      <c r="J4874" t="s">
        <v>58</v>
      </c>
      <c r="K4874" t="s">
        <v>40</v>
      </c>
      <c r="L4874" t="s">
        <v>108</v>
      </c>
      <c r="M4874" t="s">
        <v>109</v>
      </c>
      <c r="O4874" t="s">
        <v>3035</v>
      </c>
      <c r="P4874" t="s">
        <v>43</v>
      </c>
      <c r="R4874" s="2">
        <v>200</v>
      </c>
      <c r="S4874">
        <v>2019</v>
      </c>
      <c r="T4874" t="s">
        <v>5130</v>
      </c>
    </row>
    <row r="4875" spans="1:20" hidden="1" x14ac:dyDescent="0.35">
      <c r="A4875" s="1">
        <v>43706</v>
      </c>
      <c r="B4875" t="s">
        <v>5295</v>
      </c>
      <c r="C4875" t="s">
        <v>5296</v>
      </c>
      <c r="D4875" t="s">
        <v>5296</v>
      </c>
      <c r="E4875" t="s">
        <v>37</v>
      </c>
      <c r="F4875" s="2">
        <v>-2990</v>
      </c>
      <c r="G4875" t="s">
        <v>3920</v>
      </c>
      <c r="H4875">
        <v>371052603</v>
      </c>
      <c r="I4875" t="s">
        <v>57</v>
      </c>
      <c r="J4875" t="s">
        <v>277</v>
      </c>
      <c r="K4875" t="s">
        <v>96</v>
      </c>
      <c r="L4875" t="s">
        <v>97</v>
      </c>
      <c r="M4875" t="s">
        <v>153</v>
      </c>
      <c r="O4875" t="s">
        <v>4025</v>
      </c>
      <c r="P4875" t="s">
        <v>43</v>
      </c>
      <c r="R4875" s="2">
        <v>2990</v>
      </c>
      <c r="S4875">
        <v>2019</v>
      </c>
      <c r="T4875" t="s">
        <v>5130</v>
      </c>
    </row>
    <row r="4876" spans="1:20" hidden="1" x14ac:dyDescent="0.35">
      <c r="A4876" s="1">
        <v>43706</v>
      </c>
      <c r="B4876" t="s">
        <v>5297</v>
      </c>
      <c r="C4876" t="s">
        <v>1161</v>
      </c>
      <c r="D4876" t="s">
        <v>5298</v>
      </c>
      <c r="E4876" t="s">
        <v>37</v>
      </c>
      <c r="F4876" s="2">
        <v>-100</v>
      </c>
      <c r="G4876" t="s">
        <v>3920</v>
      </c>
      <c r="H4876">
        <v>371052603</v>
      </c>
      <c r="I4876" t="s">
        <v>57</v>
      </c>
      <c r="J4876" t="s">
        <v>277</v>
      </c>
      <c r="K4876" t="s">
        <v>96</v>
      </c>
      <c r="L4876" t="s">
        <v>97</v>
      </c>
      <c r="M4876" t="s">
        <v>153</v>
      </c>
      <c r="O4876" t="s">
        <v>4025</v>
      </c>
      <c r="P4876" t="s">
        <v>43</v>
      </c>
      <c r="R4876" s="2">
        <v>100</v>
      </c>
      <c r="S4876">
        <v>2019</v>
      </c>
      <c r="T4876" t="s">
        <v>5130</v>
      </c>
    </row>
    <row r="4877" spans="1:20" hidden="1" x14ac:dyDescent="0.35">
      <c r="A4877" s="1">
        <v>43706</v>
      </c>
      <c r="B4877" t="s">
        <v>87</v>
      </c>
      <c r="C4877" t="s">
        <v>4405</v>
      </c>
      <c r="D4877" t="s">
        <v>5299</v>
      </c>
      <c r="E4877" t="s">
        <v>37</v>
      </c>
      <c r="F4877" s="2">
        <v>100</v>
      </c>
      <c r="G4877" t="s">
        <v>3920</v>
      </c>
      <c r="H4877">
        <v>371052603</v>
      </c>
      <c r="I4877" t="s">
        <v>57</v>
      </c>
      <c r="J4877" t="s">
        <v>277</v>
      </c>
      <c r="K4877" t="s">
        <v>91</v>
      </c>
      <c r="L4877" t="s">
        <v>87</v>
      </c>
      <c r="M4877" t="s">
        <v>87</v>
      </c>
      <c r="O4877" t="s">
        <v>4025</v>
      </c>
      <c r="P4877" t="s">
        <v>43</v>
      </c>
      <c r="R4877" s="2">
        <v>100</v>
      </c>
      <c r="S4877">
        <v>2019</v>
      </c>
      <c r="T4877" t="s">
        <v>5130</v>
      </c>
    </row>
    <row r="4878" spans="1:20" hidden="1" x14ac:dyDescent="0.35">
      <c r="A4878" s="1">
        <v>43706</v>
      </c>
      <c r="B4878" t="s">
        <v>5300</v>
      </c>
      <c r="C4878" t="s">
        <v>3933</v>
      </c>
      <c r="D4878" t="s">
        <v>3508</v>
      </c>
      <c r="E4878" t="s">
        <v>37</v>
      </c>
      <c r="F4878" s="2">
        <v>2990</v>
      </c>
      <c r="G4878" t="s">
        <v>3920</v>
      </c>
      <c r="H4878">
        <v>371052603</v>
      </c>
      <c r="I4878" t="s">
        <v>57</v>
      </c>
      <c r="J4878" t="s">
        <v>277</v>
      </c>
      <c r="K4878" t="s">
        <v>96</v>
      </c>
      <c r="L4878" t="s">
        <v>97</v>
      </c>
      <c r="M4878" t="s">
        <v>97</v>
      </c>
      <c r="O4878" t="s">
        <v>4025</v>
      </c>
      <c r="P4878" t="s">
        <v>43</v>
      </c>
      <c r="R4878" s="2">
        <v>2990</v>
      </c>
      <c r="S4878">
        <v>2019</v>
      </c>
      <c r="T4878" t="s">
        <v>5130</v>
      </c>
    </row>
    <row r="4879" spans="1:20" hidden="1" x14ac:dyDescent="0.35">
      <c r="A4879" s="1">
        <v>43706</v>
      </c>
      <c r="B4879" t="s">
        <v>5301</v>
      </c>
      <c r="C4879" t="s">
        <v>5302</v>
      </c>
      <c r="D4879" t="s">
        <v>5302</v>
      </c>
      <c r="E4879" t="s">
        <v>37</v>
      </c>
      <c r="F4879" s="2">
        <v>-1325</v>
      </c>
      <c r="G4879" t="s">
        <v>276</v>
      </c>
      <c r="H4879">
        <v>3123680344</v>
      </c>
      <c r="I4879" t="s">
        <v>57</v>
      </c>
      <c r="J4879" t="s">
        <v>277</v>
      </c>
      <c r="K4879" t="s">
        <v>96</v>
      </c>
      <c r="L4879" t="s">
        <v>97</v>
      </c>
      <c r="M4879" t="s">
        <v>153</v>
      </c>
      <c r="O4879" t="s">
        <v>279</v>
      </c>
      <c r="P4879" t="s">
        <v>43</v>
      </c>
      <c r="R4879" s="2">
        <v>1325</v>
      </c>
      <c r="S4879">
        <v>2019</v>
      </c>
      <c r="T4879" t="s">
        <v>5130</v>
      </c>
    </row>
    <row r="4880" spans="1:20" hidden="1" x14ac:dyDescent="0.35">
      <c r="A4880" s="1">
        <v>43706</v>
      </c>
      <c r="B4880" t="s">
        <v>87</v>
      </c>
      <c r="C4880" t="s">
        <v>3933</v>
      </c>
      <c r="D4880" t="s">
        <v>5303</v>
      </c>
      <c r="E4880" t="s">
        <v>37</v>
      </c>
      <c r="F4880" s="2">
        <v>1325</v>
      </c>
      <c r="G4880" t="s">
        <v>276</v>
      </c>
      <c r="H4880">
        <v>3123680344</v>
      </c>
      <c r="I4880" t="s">
        <v>57</v>
      </c>
      <c r="J4880" t="s">
        <v>277</v>
      </c>
      <c r="K4880" t="s">
        <v>91</v>
      </c>
      <c r="L4880" t="s">
        <v>87</v>
      </c>
      <c r="M4880" t="s">
        <v>87</v>
      </c>
      <c r="O4880" t="s">
        <v>279</v>
      </c>
      <c r="P4880" t="s">
        <v>43</v>
      </c>
      <c r="R4880" s="2">
        <v>1325</v>
      </c>
      <c r="S4880">
        <v>2019</v>
      </c>
      <c r="T4880" t="s">
        <v>5130</v>
      </c>
    </row>
    <row r="4881" spans="1:20" hidden="1" x14ac:dyDescent="0.35">
      <c r="A4881" s="1">
        <v>43706</v>
      </c>
      <c r="B4881" t="s">
        <v>5304</v>
      </c>
      <c r="C4881" t="s">
        <v>4410</v>
      </c>
      <c r="D4881" t="s">
        <v>3957</v>
      </c>
      <c r="E4881" t="s">
        <v>37</v>
      </c>
      <c r="F4881" s="2">
        <v>-93.45</v>
      </c>
      <c r="G4881" t="s">
        <v>4013</v>
      </c>
      <c r="H4881">
        <v>0</v>
      </c>
      <c r="I4881" t="s">
        <v>38</v>
      </c>
      <c r="J4881" t="s">
        <v>17</v>
      </c>
      <c r="K4881" t="s">
        <v>4014</v>
      </c>
      <c r="L4881" t="s">
        <v>4058</v>
      </c>
      <c r="M4881" t="s">
        <v>4211</v>
      </c>
      <c r="O4881" t="s">
        <v>4016</v>
      </c>
      <c r="P4881" t="s">
        <v>43</v>
      </c>
      <c r="R4881" s="2">
        <v>93.45</v>
      </c>
      <c r="S4881">
        <v>2019</v>
      </c>
      <c r="T4881" t="s">
        <v>5130</v>
      </c>
    </row>
    <row r="4882" spans="1:20" hidden="1" x14ac:dyDescent="0.35">
      <c r="A4882" s="1">
        <v>43707</v>
      </c>
      <c r="B4882" t="s">
        <v>87</v>
      </c>
      <c r="C4882" t="s">
        <v>3933</v>
      </c>
      <c r="D4882" t="s">
        <v>5305</v>
      </c>
      <c r="E4882" t="s">
        <v>37</v>
      </c>
      <c r="F4882" s="2">
        <v>1495</v>
      </c>
      <c r="G4882" t="s">
        <v>52</v>
      </c>
      <c r="H4882">
        <v>2123710218</v>
      </c>
      <c r="I4882" t="s">
        <v>57</v>
      </c>
      <c r="J4882" t="s">
        <v>58</v>
      </c>
      <c r="K4882" t="s">
        <v>91</v>
      </c>
      <c r="L4882" t="s">
        <v>87</v>
      </c>
      <c r="M4882" t="s">
        <v>87</v>
      </c>
      <c r="O4882" t="s">
        <v>61</v>
      </c>
      <c r="P4882" t="s">
        <v>43</v>
      </c>
      <c r="R4882" s="2">
        <v>1495</v>
      </c>
      <c r="S4882">
        <v>2019</v>
      </c>
      <c r="T4882" t="s">
        <v>5130</v>
      </c>
    </row>
    <row r="4883" spans="1:20" hidden="1" x14ac:dyDescent="0.35">
      <c r="A4883" s="1">
        <v>43707</v>
      </c>
      <c r="B4883" t="s">
        <v>499</v>
      </c>
      <c r="C4883" t="s">
        <v>497</v>
      </c>
      <c r="D4883" t="s">
        <v>1230</v>
      </c>
      <c r="E4883" t="s">
        <v>37</v>
      </c>
      <c r="F4883" s="2">
        <v>0.05</v>
      </c>
      <c r="G4883" t="s">
        <v>498</v>
      </c>
      <c r="H4883">
        <v>0</v>
      </c>
      <c r="I4883" t="s">
        <v>38</v>
      </c>
      <c r="J4883" t="s">
        <v>17</v>
      </c>
      <c r="K4883" t="s">
        <v>91</v>
      </c>
      <c r="L4883" t="s">
        <v>499</v>
      </c>
      <c r="M4883" t="s">
        <v>499</v>
      </c>
      <c r="O4883" t="s">
        <v>42</v>
      </c>
      <c r="P4883" t="s">
        <v>500</v>
      </c>
      <c r="R4883" s="2">
        <v>0.05</v>
      </c>
      <c r="S4883">
        <v>2019</v>
      </c>
      <c r="T4883" t="s">
        <v>5130</v>
      </c>
    </row>
    <row r="4884" spans="1:20" hidden="1" x14ac:dyDescent="0.35">
      <c r="A4884" s="1">
        <v>43707</v>
      </c>
      <c r="B4884" t="s">
        <v>3980</v>
      </c>
      <c r="C4884" t="s">
        <v>4410</v>
      </c>
      <c r="D4884" t="s">
        <v>4002</v>
      </c>
      <c r="E4884" t="s">
        <v>37</v>
      </c>
      <c r="F4884" s="2">
        <v>-16.97</v>
      </c>
      <c r="G4884" t="s">
        <v>3920</v>
      </c>
      <c r="H4884">
        <v>371052603</v>
      </c>
      <c r="I4884" t="s">
        <v>57</v>
      </c>
      <c r="J4884" t="s">
        <v>277</v>
      </c>
      <c r="K4884" t="s">
        <v>40</v>
      </c>
      <c r="L4884" t="s">
        <v>66</v>
      </c>
      <c r="M4884" t="s">
        <v>66</v>
      </c>
      <c r="O4884" t="s">
        <v>4025</v>
      </c>
      <c r="P4884" t="s">
        <v>43</v>
      </c>
      <c r="R4884" s="2">
        <v>16.97</v>
      </c>
      <c r="S4884">
        <v>2019</v>
      </c>
      <c r="T4884" t="s">
        <v>5130</v>
      </c>
    </row>
    <row r="4885" spans="1:20" hidden="1" x14ac:dyDescent="0.35">
      <c r="A4885" s="1">
        <v>43707</v>
      </c>
      <c r="B4885" t="s">
        <v>87</v>
      </c>
      <c r="C4885" t="s">
        <v>4986</v>
      </c>
      <c r="D4885" t="s">
        <v>5306</v>
      </c>
      <c r="E4885" t="s">
        <v>37</v>
      </c>
      <c r="F4885" s="2">
        <v>1400</v>
      </c>
      <c r="G4885" t="s">
        <v>3920</v>
      </c>
      <c r="H4885">
        <v>371052603</v>
      </c>
      <c r="I4885" t="s">
        <v>57</v>
      </c>
      <c r="J4885" t="s">
        <v>277</v>
      </c>
      <c r="K4885" t="s">
        <v>91</v>
      </c>
      <c r="L4885" t="s">
        <v>87</v>
      </c>
      <c r="M4885" t="s">
        <v>87</v>
      </c>
      <c r="O4885" t="s">
        <v>4025</v>
      </c>
      <c r="P4885" t="s">
        <v>43</v>
      </c>
      <c r="R4885" s="2">
        <v>1400</v>
      </c>
      <c r="S4885">
        <v>2019</v>
      </c>
      <c r="T4885" t="s">
        <v>5130</v>
      </c>
    </row>
    <row r="4886" spans="1:20" hidden="1" x14ac:dyDescent="0.35">
      <c r="A4886" s="1">
        <v>43707</v>
      </c>
      <c r="B4886" t="s">
        <v>499</v>
      </c>
      <c r="C4886" t="s">
        <v>497</v>
      </c>
      <c r="D4886" t="s">
        <v>1230</v>
      </c>
      <c r="E4886" t="s">
        <v>37</v>
      </c>
      <c r="F4886" s="2">
        <v>0.03</v>
      </c>
      <c r="G4886" t="s">
        <v>1191</v>
      </c>
      <c r="H4886">
        <v>7123691524</v>
      </c>
      <c r="I4886" t="s">
        <v>57</v>
      </c>
      <c r="J4886" t="s">
        <v>277</v>
      </c>
      <c r="K4886" t="s">
        <v>91</v>
      </c>
      <c r="L4886" t="s">
        <v>499</v>
      </c>
      <c r="M4886" t="s">
        <v>499</v>
      </c>
      <c r="O4886" t="s">
        <v>279</v>
      </c>
      <c r="P4886" t="s">
        <v>500</v>
      </c>
      <c r="R4886" s="2">
        <v>0.03</v>
      </c>
      <c r="S4886">
        <v>2019</v>
      </c>
      <c r="T4886" t="s">
        <v>5130</v>
      </c>
    </row>
    <row r="4887" spans="1:20" hidden="1" x14ac:dyDescent="0.35">
      <c r="A4887" s="1">
        <v>43707</v>
      </c>
      <c r="B4887" t="s">
        <v>5307</v>
      </c>
      <c r="C4887" t="s">
        <v>3951</v>
      </c>
      <c r="D4887" t="s">
        <v>428</v>
      </c>
      <c r="E4887" t="s">
        <v>37</v>
      </c>
      <c r="F4887" s="2">
        <v>-50</v>
      </c>
      <c r="G4887" t="s">
        <v>1761</v>
      </c>
      <c r="H4887">
        <v>3123788147</v>
      </c>
      <c r="I4887" t="s">
        <v>38</v>
      </c>
      <c r="J4887" t="s">
        <v>58</v>
      </c>
      <c r="K4887" t="s">
        <v>40</v>
      </c>
      <c r="L4887" t="s">
        <v>83</v>
      </c>
      <c r="M4887" t="s">
        <v>3706</v>
      </c>
      <c r="O4887" t="s">
        <v>1762</v>
      </c>
      <c r="P4887" t="s">
        <v>43</v>
      </c>
      <c r="R4887" s="2">
        <v>50</v>
      </c>
      <c r="S4887">
        <v>2019</v>
      </c>
      <c r="T4887" t="s">
        <v>5130</v>
      </c>
    </row>
    <row r="4888" spans="1:20" hidden="1" x14ac:dyDescent="0.35">
      <c r="A4888" s="1">
        <v>43707</v>
      </c>
      <c r="B4888" t="s">
        <v>87</v>
      </c>
      <c r="C4888" t="s">
        <v>3933</v>
      </c>
      <c r="D4888" t="s">
        <v>5308</v>
      </c>
      <c r="E4888" t="s">
        <v>37</v>
      </c>
      <c r="F4888" s="2">
        <v>1495</v>
      </c>
      <c r="G4888" t="s">
        <v>1761</v>
      </c>
      <c r="H4888">
        <v>3123788147</v>
      </c>
      <c r="I4888" t="s">
        <v>38</v>
      </c>
      <c r="J4888" t="s">
        <v>58</v>
      </c>
      <c r="K4888" t="s">
        <v>91</v>
      </c>
      <c r="L4888" t="s">
        <v>87</v>
      </c>
      <c r="M4888" t="s">
        <v>87</v>
      </c>
      <c r="O4888" t="s">
        <v>1762</v>
      </c>
      <c r="P4888" t="s">
        <v>43</v>
      </c>
      <c r="R4888" s="2">
        <v>1495</v>
      </c>
      <c r="S4888">
        <v>2019</v>
      </c>
      <c r="T4888" t="s">
        <v>5130</v>
      </c>
    </row>
    <row r="4889" spans="1:20" hidden="1" x14ac:dyDescent="0.35">
      <c r="A4889" s="1">
        <v>43707</v>
      </c>
      <c r="B4889" t="s">
        <v>3614</v>
      </c>
      <c r="C4889" t="s">
        <v>3973</v>
      </c>
      <c r="D4889" t="s">
        <v>5309</v>
      </c>
      <c r="E4889" t="s">
        <v>37</v>
      </c>
      <c r="F4889" s="2">
        <v>-185.28</v>
      </c>
      <c r="G4889" t="s">
        <v>395</v>
      </c>
      <c r="H4889">
        <v>3123752192</v>
      </c>
      <c r="I4889" t="s">
        <v>38</v>
      </c>
      <c r="J4889" t="s">
        <v>277</v>
      </c>
      <c r="K4889" t="s">
        <v>40</v>
      </c>
      <c r="L4889" t="s">
        <v>83</v>
      </c>
      <c r="M4889" t="s">
        <v>3706</v>
      </c>
      <c r="O4889" t="s">
        <v>396</v>
      </c>
      <c r="P4889" t="s">
        <v>43</v>
      </c>
      <c r="R4889" s="2">
        <v>185.28</v>
      </c>
      <c r="S4889">
        <v>2019</v>
      </c>
      <c r="T4889" t="s">
        <v>5130</v>
      </c>
    </row>
    <row r="4890" spans="1:20" hidden="1" x14ac:dyDescent="0.35">
      <c r="A4890" s="1">
        <v>43707</v>
      </c>
      <c r="B4890" t="s">
        <v>87</v>
      </c>
      <c r="C4890" t="s">
        <v>3933</v>
      </c>
      <c r="D4890" t="s">
        <v>5310</v>
      </c>
      <c r="E4890" t="s">
        <v>37</v>
      </c>
      <c r="F4890" s="2">
        <v>1595</v>
      </c>
      <c r="G4890" t="s">
        <v>395</v>
      </c>
      <c r="H4890">
        <v>3123752192</v>
      </c>
      <c r="I4890" t="s">
        <v>38</v>
      </c>
      <c r="J4890" t="s">
        <v>277</v>
      </c>
      <c r="K4890" t="s">
        <v>91</v>
      </c>
      <c r="L4890" t="s">
        <v>87</v>
      </c>
      <c r="M4890" t="s">
        <v>87</v>
      </c>
      <c r="O4890" t="s">
        <v>396</v>
      </c>
      <c r="P4890" t="s">
        <v>43</v>
      </c>
      <c r="R4890" s="2">
        <v>1595</v>
      </c>
      <c r="S4890">
        <v>2019</v>
      </c>
      <c r="T4890" t="s">
        <v>5130</v>
      </c>
    </row>
    <row r="4891" spans="1:20" hidden="1" x14ac:dyDescent="0.35">
      <c r="A4891" s="1">
        <v>43707</v>
      </c>
      <c r="B4891" t="s">
        <v>3614</v>
      </c>
      <c r="C4891" t="s">
        <v>5311</v>
      </c>
      <c r="D4891" t="s">
        <v>5312</v>
      </c>
      <c r="E4891" t="s">
        <v>37</v>
      </c>
      <c r="F4891" s="2">
        <v>-100.91</v>
      </c>
      <c r="G4891" t="s">
        <v>533</v>
      </c>
      <c r="H4891">
        <v>2120678228</v>
      </c>
      <c r="I4891" t="s">
        <v>57</v>
      </c>
      <c r="J4891" t="s">
        <v>58</v>
      </c>
      <c r="K4891" t="s">
        <v>40</v>
      </c>
      <c r="L4891" t="s">
        <v>83</v>
      </c>
      <c r="M4891" t="s">
        <v>3706</v>
      </c>
      <c r="O4891" t="s">
        <v>534</v>
      </c>
      <c r="P4891" t="s">
        <v>43</v>
      </c>
      <c r="R4891" s="2">
        <v>100.91</v>
      </c>
      <c r="S4891">
        <v>2019</v>
      </c>
      <c r="T4891" t="s">
        <v>5130</v>
      </c>
    </row>
    <row r="4892" spans="1:20" hidden="1" x14ac:dyDescent="0.35">
      <c r="A4892" s="1">
        <v>43707</v>
      </c>
      <c r="B4892" t="s">
        <v>499</v>
      </c>
      <c r="C4892" t="s">
        <v>497</v>
      </c>
      <c r="D4892" t="s">
        <v>1230</v>
      </c>
      <c r="E4892" t="s">
        <v>37</v>
      </c>
      <c r="F4892" s="2">
        <v>0.04</v>
      </c>
      <c r="G4892" t="s">
        <v>1171</v>
      </c>
      <c r="H4892">
        <v>0</v>
      </c>
      <c r="I4892" t="s">
        <v>57</v>
      </c>
      <c r="J4892" t="s">
        <v>58</v>
      </c>
      <c r="K4892" t="s">
        <v>91</v>
      </c>
      <c r="L4892" t="s">
        <v>499</v>
      </c>
      <c r="M4892" t="s">
        <v>499</v>
      </c>
      <c r="O4892" t="s">
        <v>534</v>
      </c>
      <c r="P4892" t="s">
        <v>500</v>
      </c>
      <c r="R4892" s="2">
        <v>0.04</v>
      </c>
      <c r="S4892">
        <v>2019</v>
      </c>
      <c r="T4892" t="s">
        <v>5130</v>
      </c>
    </row>
    <row r="4893" spans="1:20" hidden="1" x14ac:dyDescent="0.35">
      <c r="A4893" s="1">
        <v>43707</v>
      </c>
      <c r="B4893" t="s">
        <v>4583</v>
      </c>
      <c r="C4893" t="s">
        <v>4091</v>
      </c>
      <c r="D4893" t="s">
        <v>494</v>
      </c>
      <c r="E4893" t="s">
        <v>37</v>
      </c>
      <c r="F4893" s="2">
        <v>-12</v>
      </c>
      <c r="G4893" t="s">
        <v>4013</v>
      </c>
      <c r="H4893">
        <v>0</v>
      </c>
      <c r="I4893" t="s">
        <v>38</v>
      </c>
      <c r="J4893" t="s">
        <v>17</v>
      </c>
      <c r="K4893" t="s">
        <v>4014</v>
      </c>
      <c r="L4893" t="s">
        <v>4058</v>
      </c>
      <c r="M4893" t="s">
        <v>4211</v>
      </c>
      <c r="O4893" t="s">
        <v>4016</v>
      </c>
      <c r="P4893" t="s">
        <v>43</v>
      </c>
      <c r="R4893" s="2">
        <v>12</v>
      </c>
      <c r="S4893">
        <v>2019</v>
      </c>
      <c r="T4893" t="s">
        <v>5130</v>
      </c>
    </row>
    <row r="4894" spans="1:20" hidden="1" x14ac:dyDescent="0.35">
      <c r="A4894" s="1">
        <v>43707</v>
      </c>
      <c r="B4894" t="s">
        <v>5313</v>
      </c>
      <c r="C4894" t="s">
        <v>3951</v>
      </c>
      <c r="D4894" t="s">
        <v>5314</v>
      </c>
      <c r="E4894" t="s">
        <v>37</v>
      </c>
      <c r="F4894" s="2">
        <v>-50</v>
      </c>
      <c r="G4894" t="s">
        <v>2641</v>
      </c>
      <c r="H4894">
        <v>886968291</v>
      </c>
      <c r="I4894" t="s">
        <v>38</v>
      </c>
      <c r="J4894" t="s">
        <v>58</v>
      </c>
      <c r="K4894" t="s">
        <v>40</v>
      </c>
      <c r="L4894" t="s">
        <v>83</v>
      </c>
      <c r="M4894" t="s">
        <v>3706</v>
      </c>
      <c r="O4894" t="s">
        <v>2642</v>
      </c>
      <c r="P4894" t="s">
        <v>43</v>
      </c>
      <c r="R4894" s="2">
        <v>50</v>
      </c>
      <c r="S4894">
        <v>2019</v>
      </c>
      <c r="T4894" t="s">
        <v>5130</v>
      </c>
    </row>
    <row r="4895" spans="1:20" hidden="1" x14ac:dyDescent="0.35">
      <c r="A4895" s="1">
        <v>43707</v>
      </c>
      <c r="B4895" t="s">
        <v>4401</v>
      </c>
      <c r="C4895" t="s">
        <v>4405</v>
      </c>
      <c r="D4895" t="s">
        <v>5315</v>
      </c>
      <c r="E4895" t="s">
        <v>37</v>
      </c>
      <c r="F4895" s="2">
        <v>563.08000000000004</v>
      </c>
      <c r="G4895" t="s">
        <v>2641</v>
      </c>
      <c r="H4895">
        <v>886968291</v>
      </c>
      <c r="I4895" t="s">
        <v>38</v>
      </c>
      <c r="J4895" t="s">
        <v>58</v>
      </c>
      <c r="K4895" t="s">
        <v>40</v>
      </c>
      <c r="L4895" t="s">
        <v>66</v>
      </c>
      <c r="M4895" t="s">
        <v>66</v>
      </c>
      <c r="O4895" t="s">
        <v>2642</v>
      </c>
      <c r="P4895" t="s">
        <v>43</v>
      </c>
      <c r="R4895" s="2">
        <v>563.08000000000004</v>
      </c>
      <c r="S4895">
        <v>2019</v>
      </c>
      <c r="T4895" t="s">
        <v>5130</v>
      </c>
    </row>
    <row r="4896" spans="1:20" hidden="1" x14ac:dyDescent="0.35">
      <c r="A4896" s="1">
        <v>43707</v>
      </c>
      <c r="B4896" t="s">
        <v>5316</v>
      </c>
      <c r="C4896" t="s">
        <v>4986</v>
      </c>
      <c r="D4896" t="s">
        <v>5317</v>
      </c>
      <c r="E4896" t="s">
        <v>37</v>
      </c>
      <c r="F4896" s="2">
        <v>845</v>
      </c>
      <c r="G4896" t="s">
        <v>2641</v>
      </c>
      <c r="H4896">
        <v>886968291</v>
      </c>
      <c r="I4896" t="s">
        <v>38</v>
      </c>
      <c r="J4896" t="s">
        <v>58</v>
      </c>
      <c r="K4896" t="s">
        <v>91</v>
      </c>
      <c r="L4896" t="s">
        <v>87</v>
      </c>
      <c r="M4896" t="s">
        <v>5316</v>
      </c>
      <c r="O4896" t="s">
        <v>2642</v>
      </c>
      <c r="P4896" t="s">
        <v>43</v>
      </c>
      <c r="R4896" s="2">
        <v>845</v>
      </c>
      <c r="S4896">
        <v>2019</v>
      </c>
      <c r="T4896" t="s">
        <v>5130</v>
      </c>
    </row>
    <row r="4897" spans="1:20" hidden="1" x14ac:dyDescent="0.35">
      <c r="A4897" s="1">
        <v>43707</v>
      </c>
      <c r="B4897" t="s">
        <v>87</v>
      </c>
      <c r="C4897" t="s">
        <v>3933</v>
      </c>
      <c r="D4897" t="s">
        <v>5318</v>
      </c>
      <c r="E4897" t="s">
        <v>37</v>
      </c>
      <c r="F4897" s="2">
        <v>895</v>
      </c>
      <c r="G4897" t="s">
        <v>2641</v>
      </c>
      <c r="H4897">
        <v>886968291</v>
      </c>
      <c r="I4897" t="s">
        <v>38</v>
      </c>
      <c r="J4897" t="s">
        <v>58</v>
      </c>
      <c r="K4897" t="s">
        <v>91</v>
      </c>
      <c r="L4897" t="s">
        <v>87</v>
      </c>
      <c r="M4897" t="s">
        <v>87</v>
      </c>
      <c r="O4897" t="s">
        <v>2642</v>
      </c>
      <c r="P4897" t="s">
        <v>43</v>
      </c>
      <c r="R4897" s="2">
        <v>895</v>
      </c>
      <c r="S4897">
        <v>2019</v>
      </c>
      <c r="T4897" t="s">
        <v>5130</v>
      </c>
    </row>
    <row r="4898" spans="1:20" hidden="1" x14ac:dyDescent="0.35">
      <c r="A4898" s="1">
        <v>43707</v>
      </c>
      <c r="B4898" t="s">
        <v>5313</v>
      </c>
      <c r="C4898" t="s">
        <v>3951</v>
      </c>
      <c r="D4898" t="s">
        <v>5319</v>
      </c>
      <c r="E4898" t="s">
        <v>37</v>
      </c>
      <c r="F4898" s="2">
        <v>-50</v>
      </c>
      <c r="G4898" t="s">
        <v>3027</v>
      </c>
      <c r="H4898">
        <v>886965909</v>
      </c>
      <c r="I4898" t="s">
        <v>38</v>
      </c>
      <c r="J4898" t="s">
        <v>58</v>
      </c>
      <c r="K4898" t="s">
        <v>40</v>
      </c>
      <c r="L4898" t="s">
        <v>83</v>
      </c>
      <c r="M4898" t="s">
        <v>3706</v>
      </c>
      <c r="O4898" t="s">
        <v>3035</v>
      </c>
      <c r="P4898" t="s">
        <v>43</v>
      </c>
      <c r="R4898" s="2">
        <v>50</v>
      </c>
      <c r="S4898">
        <v>2019</v>
      </c>
      <c r="T4898" t="s">
        <v>5130</v>
      </c>
    </row>
    <row r="4899" spans="1:20" hidden="1" x14ac:dyDescent="0.35">
      <c r="A4899" s="1">
        <v>43707</v>
      </c>
      <c r="B4899" t="s">
        <v>3980</v>
      </c>
      <c r="C4899" t="s">
        <v>4410</v>
      </c>
      <c r="D4899" t="s">
        <v>3957</v>
      </c>
      <c r="E4899" t="s">
        <v>37</v>
      </c>
      <c r="F4899" s="2">
        <v>-10.92</v>
      </c>
      <c r="G4899" t="s">
        <v>3027</v>
      </c>
      <c r="H4899">
        <v>886965909</v>
      </c>
      <c r="I4899" t="s">
        <v>38</v>
      </c>
      <c r="J4899" t="s">
        <v>58</v>
      </c>
      <c r="K4899" t="s">
        <v>40</v>
      </c>
      <c r="L4899" t="s">
        <v>66</v>
      </c>
      <c r="M4899" t="s">
        <v>66</v>
      </c>
      <c r="O4899" t="s">
        <v>3035</v>
      </c>
      <c r="P4899" t="s">
        <v>43</v>
      </c>
      <c r="R4899" s="2">
        <v>10.92</v>
      </c>
      <c r="S4899">
        <v>2019</v>
      </c>
      <c r="T4899" t="s">
        <v>5130</v>
      </c>
    </row>
    <row r="4900" spans="1:20" hidden="1" x14ac:dyDescent="0.35">
      <c r="A4900" s="1">
        <v>43707</v>
      </c>
      <c r="B4900" t="s">
        <v>3614</v>
      </c>
      <c r="C4900" t="s">
        <v>5320</v>
      </c>
      <c r="D4900" t="s">
        <v>5321</v>
      </c>
      <c r="E4900" t="s">
        <v>37</v>
      </c>
      <c r="F4900" s="2">
        <v>-174.98</v>
      </c>
      <c r="G4900" t="s">
        <v>735</v>
      </c>
      <c r="H4900">
        <v>710665618</v>
      </c>
      <c r="I4900" t="s">
        <v>57</v>
      </c>
      <c r="J4900" t="s">
        <v>58</v>
      </c>
      <c r="K4900" t="s">
        <v>40</v>
      </c>
      <c r="L4900" t="s">
        <v>83</v>
      </c>
      <c r="M4900" t="s">
        <v>3706</v>
      </c>
      <c r="O4900" t="s">
        <v>736</v>
      </c>
      <c r="P4900" t="s">
        <v>43</v>
      </c>
      <c r="R4900" s="2">
        <v>174.98</v>
      </c>
      <c r="S4900">
        <v>2019</v>
      </c>
      <c r="T4900" t="s">
        <v>5130</v>
      </c>
    </row>
    <row r="4901" spans="1:20" hidden="1" x14ac:dyDescent="0.35">
      <c r="A4901" s="1">
        <v>43707</v>
      </c>
      <c r="B4901" t="s">
        <v>499</v>
      </c>
      <c r="C4901" t="s">
        <v>497</v>
      </c>
      <c r="D4901" t="s">
        <v>1230</v>
      </c>
      <c r="E4901" t="s">
        <v>37</v>
      </c>
      <c r="F4901" s="2">
        <v>0.69</v>
      </c>
      <c r="G4901" t="s">
        <v>2929</v>
      </c>
      <c r="H4901">
        <v>1124223312</v>
      </c>
      <c r="I4901" t="s">
        <v>38</v>
      </c>
      <c r="J4901" t="s">
        <v>17</v>
      </c>
      <c r="K4901" t="s">
        <v>91</v>
      </c>
      <c r="L4901" t="s">
        <v>499</v>
      </c>
      <c r="M4901" t="s">
        <v>499</v>
      </c>
      <c r="O4901" t="s">
        <v>2930</v>
      </c>
      <c r="P4901" t="s">
        <v>500</v>
      </c>
      <c r="R4901" s="2">
        <v>0.69</v>
      </c>
      <c r="S4901">
        <v>2019</v>
      </c>
      <c r="T4901" t="s">
        <v>5130</v>
      </c>
    </row>
    <row r="4902" spans="1:20" hidden="1" x14ac:dyDescent="0.35">
      <c r="A4902" s="1">
        <v>43707</v>
      </c>
      <c r="B4902" t="s">
        <v>499</v>
      </c>
      <c r="C4902" t="s">
        <v>497</v>
      </c>
      <c r="D4902" t="s">
        <v>1230</v>
      </c>
      <c r="E4902" t="s">
        <v>37</v>
      </c>
      <c r="F4902" s="2">
        <v>6.06</v>
      </c>
      <c r="G4902" t="s">
        <v>47</v>
      </c>
      <c r="H4902">
        <v>2113481242</v>
      </c>
      <c r="I4902" t="s">
        <v>2888</v>
      </c>
      <c r="J4902" t="s">
        <v>17</v>
      </c>
      <c r="K4902" t="s">
        <v>91</v>
      </c>
      <c r="L4902" t="s">
        <v>499</v>
      </c>
      <c r="M4902" t="s">
        <v>499</v>
      </c>
      <c r="O4902" t="s">
        <v>2890</v>
      </c>
      <c r="P4902" t="s">
        <v>500</v>
      </c>
      <c r="R4902" s="2">
        <v>6.06</v>
      </c>
      <c r="S4902">
        <v>2019</v>
      </c>
      <c r="T4902" t="s">
        <v>5130</v>
      </c>
    </row>
    <row r="4903" spans="1:20" hidden="1" x14ac:dyDescent="0.35">
      <c r="A4903" s="1">
        <v>43711</v>
      </c>
      <c r="B4903" t="s">
        <v>3788</v>
      </c>
      <c r="C4903" t="s">
        <v>5322</v>
      </c>
      <c r="D4903" t="s">
        <v>5323</v>
      </c>
      <c r="E4903" t="s">
        <v>37</v>
      </c>
      <c r="F4903" s="2">
        <v>-75</v>
      </c>
      <c r="G4903" t="s">
        <v>52</v>
      </c>
      <c r="H4903">
        <v>2123710218</v>
      </c>
      <c r="I4903" t="s">
        <v>57</v>
      </c>
      <c r="J4903" t="s">
        <v>58</v>
      </c>
      <c r="K4903" t="s">
        <v>40</v>
      </c>
      <c r="L4903" t="s">
        <v>108</v>
      </c>
      <c r="M4903" t="s">
        <v>109</v>
      </c>
      <c r="O4903" t="s">
        <v>61</v>
      </c>
      <c r="P4903" t="s">
        <v>43</v>
      </c>
      <c r="R4903" s="2">
        <v>75</v>
      </c>
      <c r="S4903">
        <v>2019</v>
      </c>
      <c r="T4903" t="s">
        <v>5324</v>
      </c>
    </row>
    <row r="4904" spans="1:20" hidden="1" x14ac:dyDescent="0.35">
      <c r="A4904" s="1">
        <v>43711</v>
      </c>
      <c r="B4904" t="s">
        <v>122</v>
      </c>
      <c r="C4904" t="s">
        <v>5325</v>
      </c>
      <c r="D4904" t="s">
        <v>4119</v>
      </c>
      <c r="E4904" t="s">
        <v>37</v>
      </c>
      <c r="F4904" s="2">
        <v>-496.61</v>
      </c>
      <c r="G4904" t="s">
        <v>307</v>
      </c>
      <c r="H4904">
        <v>3123666335</v>
      </c>
      <c r="I4904" t="s">
        <v>57</v>
      </c>
      <c r="J4904" t="s">
        <v>277</v>
      </c>
      <c r="K4904" t="s">
        <v>40</v>
      </c>
      <c r="L4904" t="s">
        <v>122</v>
      </c>
      <c r="M4904" t="s">
        <v>122</v>
      </c>
      <c r="O4904" t="s">
        <v>308</v>
      </c>
      <c r="P4904" t="s">
        <v>43</v>
      </c>
      <c r="R4904" s="2">
        <v>496.61</v>
      </c>
      <c r="S4904">
        <v>2019</v>
      </c>
      <c r="T4904" t="s">
        <v>5324</v>
      </c>
    </row>
    <row r="4905" spans="1:20" hidden="1" x14ac:dyDescent="0.35">
      <c r="A4905" s="1">
        <v>43711</v>
      </c>
      <c r="B4905" t="s">
        <v>3788</v>
      </c>
      <c r="C4905" t="s">
        <v>5322</v>
      </c>
      <c r="D4905" t="s">
        <v>5326</v>
      </c>
      <c r="E4905" t="s">
        <v>37</v>
      </c>
      <c r="F4905" s="2">
        <v>-75</v>
      </c>
      <c r="G4905" t="s">
        <v>307</v>
      </c>
      <c r="H4905">
        <v>3123666335</v>
      </c>
      <c r="I4905" t="s">
        <v>57</v>
      </c>
      <c r="J4905" t="s">
        <v>277</v>
      </c>
      <c r="K4905" t="s">
        <v>40</v>
      </c>
      <c r="L4905" t="s">
        <v>108</v>
      </c>
      <c r="M4905" t="s">
        <v>109</v>
      </c>
      <c r="O4905" t="s">
        <v>308</v>
      </c>
      <c r="P4905" t="s">
        <v>43</v>
      </c>
      <c r="R4905" s="2">
        <v>75</v>
      </c>
      <c r="S4905">
        <v>2019</v>
      </c>
      <c r="T4905" t="s">
        <v>5324</v>
      </c>
    </row>
    <row r="4906" spans="1:20" hidden="1" x14ac:dyDescent="0.35">
      <c r="A4906" s="1">
        <v>43711</v>
      </c>
      <c r="B4906" t="s">
        <v>87</v>
      </c>
      <c r="C4906" t="s">
        <v>5327</v>
      </c>
      <c r="D4906" t="s">
        <v>5328</v>
      </c>
      <c r="E4906" t="s">
        <v>37</v>
      </c>
      <c r="F4906" s="2">
        <v>1595</v>
      </c>
      <c r="G4906" t="s">
        <v>307</v>
      </c>
      <c r="H4906">
        <v>3123666335</v>
      </c>
      <c r="I4906" t="s">
        <v>57</v>
      </c>
      <c r="J4906" t="s">
        <v>277</v>
      </c>
      <c r="K4906" t="s">
        <v>91</v>
      </c>
      <c r="L4906" t="s">
        <v>87</v>
      </c>
      <c r="M4906" t="s">
        <v>87</v>
      </c>
      <c r="O4906" t="s">
        <v>308</v>
      </c>
      <c r="P4906" t="s">
        <v>43</v>
      </c>
      <c r="R4906" s="2">
        <v>1595</v>
      </c>
      <c r="S4906">
        <v>2019</v>
      </c>
      <c r="T4906" t="s">
        <v>5324</v>
      </c>
    </row>
    <row r="4907" spans="1:20" hidden="1" x14ac:dyDescent="0.35">
      <c r="A4907" s="1">
        <v>43711</v>
      </c>
      <c r="B4907" t="s">
        <v>122</v>
      </c>
      <c r="C4907" t="s">
        <v>4590</v>
      </c>
      <c r="D4907" t="s">
        <v>3535</v>
      </c>
      <c r="E4907" t="s">
        <v>37</v>
      </c>
      <c r="F4907" s="2">
        <v>-467.03</v>
      </c>
      <c r="G4907" t="s">
        <v>29</v>
      </c>
      <c r="H4907">
        <v>2123674356</v>
      </c>
      <c r="I4907" t="s">
        <v>38</v>
      </c>
      <c r="J4907" t="s">
        <v>39</v>
      </c>
      <c r="K4907" t="s">
        <v>40</v>
      </c>
      <c r="L4907" t="s">
        <v>122</v>
      </c>
      <c r="M4907" t="s">
        <v>122</v>
      </c>
      <c r="O4907" t="s">
        <v>42</v>
      </c>
      <c r="P4907" t="s">
        <v>43</v>
      </c>
      <c r="R4907" s="2">
        <v>467.03</v>
      </c>
      <c r="S4907">
        <v>2019</v>
      </c>
      <c r="T4907" t="s">
        <v>5324</v>
      </c>
    </row>
    <row r="4908" spans="1:20" hidden="1" x14ac:dyDescent="0.35">
      <c r="A4908" s="1">
        <v>43711</v>
      </c>
      <c r="B4908" t="s">
        <v>3536</v>
      </c>
      <c r="C4908" t="s">
        <v>5329</v>
      </c>
      <c r="D4908" t="s">
        <v>5329</v>
      </c>
      <c r="E4908" t="s">
        <v>37</v>
      </c>
      <c r="F4908" s="2">
        <v>-150</v>
      </c>
      <c r="G4908" t="s">
        <v>29</v>
      </c>
      <c r="H4908">
        <v>2123674356</v>
      </c>
      <c r="I4908" t="s">
        <v>38</v>
      </c>
      <c r="J4908" t="s">
        <v>39</v>
      </c>
      <c r="K4908" t="s">
        <v>1160</v>
      </c>
      <c r="L4908" t="s">
        <v>1161</v>
      </c>
      <c r="M4908" t="s">
        <v>3536</v>
      </c>
      <c r="O4908" t="s">
        <v>42</v>
      </c>
      <c r="P4908" t="s">
        <v>43</v>
      </c>
      <c r="R4908" s="2">
        <v>150</v>
      </c>
      <c r="S4908">
        <v>2019</v>
      </c>
      <c r="T4908" t="s">
        <v>5324</v>
      </c>
    </row>
    <row r="4909" spans="1:20" hidden="1" x14ac:dyDescent="0.35">
      <c r="A4909" s="1">
        <v>43711</v>
      </c>
      <c r="B4909" t="s">
        <v>3788</v>
      </c>
      <c r="C4909" t="s">
        <v>5322</v>
      </c>
      <c r="D4909" t="s">
        <v>5330</v>
      </c>
      <c r="E4909" t="s">
        <v>37</v>
      </c>
      <c r="F4909" s="2">
        <v>-75</v>
      </c>
      <c r="G4909" t="s">
        <v>29</v>
      </c>
      <c r="H4909">
        <v>2123674356</v>
      </c>
      <c r="I4909" t="s">
        <v>38</v>
      </c>
      <c r="J4909" t="s">
        <v>39</v>
      </c>
      <c r="K4909" t="s">
        <v>40</v>
      </c>
      <c r="L4909" t="s">
        <v>108</v>
      </c>
      <c r="M4909" t="s">
        <v>109</v>
      </c>
      <c r="O4909" t="s">
        <v>42</v>
      </c>
      <c r="P4909" t="s">
        <v>43</v>
      </c>
      <c r="R4909" s="2">
        <v>75</v>
      </c>
      <c r="S4909">
        <v>2019</v>
      </c>
      <c r="T4909" t="s">
        <v>5324</v>
      </c>
    </row>
    <row r="4910" spans="1:20" hidden="1" x14ac:dyDescent="0.35">
      <c r="A4910" s="1">
        <v>43711</v>
      </c>
      <c r="B4910" t="s">
        <v>3538</v>
      </c>
      <c r="C4910" t="s">
        <v>5331</v>
      </c>
      <c r="D4910" t="s">
        <v>5331</v>
      </c>
      <c r="E4910" t="s">
        <v>37</v>
      </c>
      <c r="F4910" s="2">
        <v>150</v>
      </c>
      <c r="G4910" t="s">
        <v>498</v>
      </c>
      <c r="H4910">
        <v>0</v>
      </c>
      <c r="I4910" t="s">
        <v>38</v>
      </c>
      <c r="J4910" t="s">
        <v>17</v>
      </c>
      <c r="K4910" t="s">
        <v>1160</v>
      </c>
      <c r="L4910" t="s">
        <v>1161</v>
      </c>
      <c r="M4910" t="s">
        <v>3538</v>
      </c>
      <c r="O4910" t="s">
        <v>42</v>
      </c>
      <c r="P4910" t="s">
        <v>500</v>
      </c>
      <c r="R4910" s="2">
        <v>150</v>
      </c>
      <c r="S4910">
        <v>2019</v>
      </c>
      <c r="T4910" t="s">
        <v>5324</v>
      </c>
    </row>
    <row r="4911" spans="1:20" hidden="1" x14ac:dyDescent="0.35">
      <c r="A4911" s="1">
        <v>43711</v>
      </c>
      <c r="B4911" t="s">
        <v>3788</v>
      </c>
      <c r="C4911" t="s">
        <v>5322</v>
      </c>
      <c r="D4911" t="s">
        <v>5332</v>
      </c>
      <c r="E4911" t="s">
        <v>37</v>
      </c>
      <c r="F4911" s="2">
        <v>-75</v>
      </c>
      <c r="G4911" t="s">
        <v>779</v>
      </c>
      <c r="H4911">
        <v>8320442620</v>
      </c>
      <c r="I4911" t="s">
        <v>57</v>
      </c>
      <c r="J4911" t="s">
        <v>277</v>
      </c>
      <c r="K4911" t="s">
        <v>40</v>
      </c>
      <c r="L4911" t="s">
        <v>108</v>
      </c>
      <c r="M4911" t="s">
        <v>109</v>
      </c>
      <c r="O4911" t="s">
        <v>780</v>
      </c>
      <c r="P4911" t="s">
        <v>43</v>
      </c>
      <c r="R4911" s="2">
        <v>75</v>
      </c>
      <c r="S4911">
        <v>2019</v>
      </c>
      <c r="T4911" t="s">
        <v>5324</v>
      </c>
    </row>
    <row r="4912" spans="1:20" hidden="1" x14ac:dyDescent="0.35">
      <c r="A4912" s="1">
        <v>43711</v>
      </c>
      <c r="B4912" t="s">
        <v>122</v>
      </c>
      <c r="C4912" t="s">
        <v>5333</v>
      </c>
      <c r="D4912" t="s">
        <v>4702</v>
      </c>
      <c r="E4912" t="s">
        <v>37</v>
      </c>
      <c r="F4912" s="2">
        <v>-675.63</v>
      </c>
      <c r="G4912" t="s">
        <v>3920</v>
      </c>
      <c r="H4912">
        <v>371052603</v>
      </c>
      <c r="I4912" t="s">
        <v>57</v>
      </c>
      <c r="J4912" t="s">
        <v>277</v>
      </c>
      <c r="K4912" t="s">
        <v>40</v>
      </c>
      <c r="L4912" t="s">
        <v>122</v>
      </c>
      <c r="M4912" t="s">
        <v>122</v>
      </c>
      <c r="O4912" t="s">
        <v>4025</v>
      </c>
      <c r="P4912" t="s">
        <v>43</v>
      </c>
      <c r="R4912" s="2">
        <v>675.63</v>
      </c>
      <c r="S4912">
        <v>2019</v>
      </c>
      <c r="T4912" t="s">
        <v>5324</v>
      </c>
    </row>
    <row r="4913" spans="1:20" hidden="1" x14ac:dyDescent="0.35">
      <c r="A4913" s="1">
        <v>43711</v>
      </c>
      <c r="B4913" t="s">
        <v>3755</v>
      </c>
      <c r="C4913" t="s">
        <v>5334</v>
      </c>
      <c r="D4913" t="s">
        <v>5334</v>
      </c>
      <c r="E4913" t="s">
        <v>37</v>
      </c>
      <c r="F4913" s="2">
        <v>-100</v>
      </c>
      <c r="G4913" t="s">
        <v>3920</v>
      </c>
      <c r="H4913">
        <v>371052603</v>
      </c>
      <c r="I4913" t="s">
        <v>57</v>
      </c>
      <c r="J4913" t="s">
        <v>277</v>
      </c>
      <c r="K4913" t="s">
        <v>40</v>
      </c>
      <c r="L4913" t="s">
        <v>112</v>
      </c>
      <c r="M4913" t="s">
        <v>112</v>
      </c>
      <c r="O4913" t="s">
        <v>4025</v>
      </c>
      <c r="P4913" t="s">
        <v>43</v>
      </c>
      <c r="R4913" s="2">
        <v>100</v>
      </c>
      <c r="S4913">
        <v>2019</v>
      </c>
      <c r="T4913" t="s">
        <v>5324</v>
      </c>
    </row>
    <row r="4914" spans="1:20" hidden="1" x14ac:dyDescent="0.35">
      <c r="A4914" s="1">
        <v>43711</v>
      </c>
      <c r="B4914" t="s">
        <v>3788</v>
      </c>
      <c r="C4914" t="s">
        <v>5335</v>
      </c>
      <c r="D4914" t="s">
        <v>5336</v>
      </c>
      <c r="E4914" t="s">
        <v>37</v>
      </c>
      <c r="F4914" s="2">
        <v>-75</v>
      </c>
      <c r="G4914" t="s">
        <v>3920</v>
      </c>
      <c r="H4914">
        <v>371052603</v>
      </c>
      <c r="I4914" t="s">
        <v>57</v>
      </c>
      <c r="J4914" t="s">
        <v>277</v>
      </c>
      <c r="K4914" t="s">
        <v>40</v>
      </c>
      <c r="L4914" t="s">
        <v>108</v>
      </c>
      <c r="M4914" t="s">
        <v>109</v>
      </c>
      <c r="O4914" t="s">
        <v>4025</v>
      </c>
      <c r="P4914" t="s">
        <v>43</v>
      </c>
      <c r="R4914" s="2">
        <v>75</v>
      </c>
      <c r="S4914">
        <v>2019</v>
      </c>
      <c r="T4914" t="s">
        <v>5324</v>
      </c>
    </row>
    <row r="4915" spans="1:20" hidden="1" x14ac:dyDescent="0.35">
      <c r="A4915" s="1">
        <v>43711</v>
      </c>
      <c r="B4915" t="s">
        <v>3788</v>
      </c>
      <c r="C4915" t="s">
        <v>5322</v>
      </c>
      <c r="D4915" t="s">
        <v>5337</v>
      </c>
      <c r="E4915" t="s">
        <v>37</v>
      </c>
      <c r="F4915" s="2">
        <v>-75</v>
      </c>
      <c r="G4915" t="s">
        <v>276</v>
      </c>
      <c r="H4915">
        <v>3123680344</v>
      </c>
      <c r="I4915" t="s">
        <v>57</v>
      </c>
      <c r="J4915" t="s">
        <v>277</v>
      </c>
      <c r="K4915" t="s">
        <v>40</v>
      </c>
      <c r="L4915" t="s">
        <v>108</v>
      </c>
      <c r="M4915" t="s">
        <v>109</v>
      </c>
      <c r="O4915" t="s">
        <v>279</v>
      </c>
      <c r="P4915" t="s">
        <v>43</v>
      </c>
      <c r="R4915" s="2">
        <v>75</v>
      </c>
      <c r="S4915">
        <v>2019</v>
      </c>
      <c r="T4915" t="s">
        <v>5324</v>
      </c>
    </row>
    <row r="4916" spans="1:20" hidden="1" x14ac:dyDescent="0.35">
      <c r="A4916" s="1">
        <v>43711</v>
      </c>
      <c r="B4916" t="s">
        <v>87</v>
      </c>
      <c r="C4916" t="s">
        <v>5338</v>
      </c>
      <c r="D4916" t="s">
        <v>5339</v>
      </c>
      <c r="E4916" t="s">
        <v>37</v>
      </c>
      <c r="F4916" s="2">
        <v>1495</v>
      </c>
      <c r="G4916" t="s">
        <v>276</v>
      </c>
      <c r="H4916">
        <v>3123680344</v>
      </c>
      <c r="I4916" t="s">
        <v>57</v>
      </c>
      <c r="J4916" t="s">
        <v>277</v>
      </c>
      <c r="K4916" t="s">
        <v>91</v>
      </c>
      <c r="L4916" t="s">
        <v>87</v>
      </c>
      <c r="M4916" t="s">
        <v>87</v>
      </c>
      <c r="O4916" t="s">
        <v>279</v>
      </c>
      <c r="P4916" t="s">
        <v>43</v>
      </c>
      <c r="R4916" s="2">
        <v>1495</v>
      </c>
      <c r="S4916">
        <v>2019</v>
      </c>
      <c r="T4916" t="s">
        <v>5324</v>
      </c>
    </row>
    <row r="4917" spans="1:20" hidden="1" x14ac:dyDescent="0.35">
      <c r="A4917" s="1">
        <v>43711</v>
      </c>
      <c r="B4917" t="s">
        <v>3536</v>
      </c>
      <c r="C4917" t="s">
        <v>5322</v>
      </c>
      <c r="D4917" t="s">
        <v>5340</v>
      </c>
      <c r="E4917" t="s">
        <v>37</v>
      </c>
      <c r="F4917" s="2">
        <v>-150</v>
      </c>
      <c r="G4917" t="s">
        <v>1761</v>
      </c>
      <c r="H4917">
        <v>3123788147</v>
      </c>
      <c r="I4917" t="s">
        <v>38</v>
      </c>
      <c r="J4917" t="s">
        <v>58</v>
      </c>
      <c r="K4917" t="s">
        <v>1160</v>
      </c>
      <c r="L4917" t="s">
        <v>1161</v>
      </c>
      <c r="M4917" t="s">
        <v>3536</v>
      </c>
      <c r="O4917" t="s">
        <v>1762</v>
      </c>
      <c r="P4917" t="s">
        <v>43</v>
      </c>
      <c r="R4917" s="2">
        <v>150</v>
      </c>
      <c r="S4917">
        <v>2019</v>
      </c>
      <c r="T4917" t="s">
        <v>5324</v>
      </c>
    </row>
    <row r="4918" spans="1:20" hidden="1" x14ac:dyDescent="0.35">
      <c r="A4918" s="1">
        <v>43711</v>
      </c>
      <c r="B4918" t="s">
        <v>3788</v>
      </c>
      <c r="C4918" t="s">
        <v>5322</v>
      </c>
      <c r="D4918" t="s">
        <v>5341</v>
      </c>
      <c r="E4918" t="s">
        <v>37</v>
      </c>
      <c r="F4918" s="2">
        <v>-75</v>
      </c>
      <c r="G4918" t="s">
        <v>395</v>
      </c>
      <c r="H4918">
        <v>3123752192</v>
      </c>
      <c r="I4918" t="s">
        <v>38</v>
      </c>
      <c r="J4918" t="s">
        <v>277</v>
      </c>
      <c r="K4918" t="s">
        <v>40</v>
      </c>
      <c r="L4918" t="s">
        <v>108</v>
      </c>
      <c r="M4918" t="s">
        <v>109</v>
      </c>
      <c r="O4918" t="s">
        <v>396</v>
      </c>
      <c r="P4918" t="s">
        <v>43</v>
      </c>
      <c r="R4918" s="2">
        <v>75</v>
      </c>
      <c r="S4918">
        <v>2019</v>
      </c>
      <c r="T4918" t="s">
        <v>5324</v>
      </c>
    </row>
    <row r="4919" spans="1:20" hidden="1" x14ac:dyDescent="0.35">
      <c r="A4919" s="1">
        <v>43711</v>
      </c>
      <c r="B4919" t="s">
        <v>3536</v>
      </c>
      <c r="C4919" t="s">
        <v>5342</v>
      </c>
      <c r="D4919" t="s">
        <v>5343</v>
      </c>
      <c r="E4919" t="s">
        <v>37</v>
      </c>
      <c r="F4919" s="2">
        <v>-150</v>
      </c>
      <c r="G4919" t="s">
        <v>533</v>
      </c>
      <c r="H4919">
        <v>2120678228</v>
      </c>
      <c r="I4919" t="s">
        <v>57</v>
      </c>
      <c r="J4919" t="s">
        <v>58</v>
      </c>
      <c r="K4919" t="s">
        <v>1160</v>
      </c>
      <c r="L4919" t="s">
        <v>1161</v>
      </c>
      <c r="M4919" t="s">
        <v>3536</v>
      </c>
      <c r="O4919" t="s">
        <v>534</v>
      </c>
      <c r="P4919" t="s">
        <v>43</v>
      </c>
      <c r="R4919" s="2">
        <v>150</v>
      </c>
      <c r="S4919">
        <v>2019</v>
      </c>
      <c r="T4919" t="s">
        <v>5324</v>
      </c>
    </row>
    <row r="4920" spans="1:20" hidden="1" x14ac:dyDescent="0.35">
      <c r="A4920" s="1">
        <v>43711</v>
      </c>
      <c r="B4920" t="s">
        <v>3788</v>
      </c>
      <c r="C4920" t="s">
        <v>5344</v>
      </c>
      <c r="D4920" t="s">
        <v>5345</v>
      </c>
      <c r="E4920" t="s">
        <v>37</v>
      </c>
      <c r="F4920" s="2">
        <v>-75</v>
      </c>
      <c r="G4920" t="s">
        <v>533</v>
      </c>
      <c r="H4920">
        <v>2120678228</v>
      </c>
      <c r="I4920" t="s">
        <v>57</v>
      </c>
      <c r="J4920" t="s">
        <v>58</v>
      </c>
      <c r="K4920" t="s">
        <v>40</v>
      </c>
      <c r="L4920" t="s">
        <v>108</v>
      </c>
      <c r="M4920" t="s">
        <v>109</v>
      </c>
      <c r="O4920" t="s">
        <v>534</v>
      </c>
      <c r="P4920" t="s">
        <v>43</v>
      </c>
      <c r="R4920" s="2">
        <v>75</v>
      </c>
      <c r="S4920">
        <v>2019</v>
      </c>
      <c r="T4920" t="s">
        <v>5324</v>
      </c>
    </row>
    <row r="4921" spans="1:20" hidden="1" x14ac:dyDescent="0.35">
      <c r="A4921" s="1">
        <v>43711</v>
      </c>
      <c r="B4921" t="s">
        <v>87</v>
      </c>
      <c r="C4921" t="s">
        <v>5346</v>
      </c>
      <c r="D4921" t="s">
        <v>5347</v>
      </c>
      <c r="E4921" t="s">
        <v>37</v>
      </c>
      <c r="F4921" s="2">
        <v>1675</v>
      </c>
      <c r="G4921" t="s">
        <v>533</v>
      </c>
      <c r="H4921">
        <v>2120678228</v>
      </c>
      <c r="I4921" t="s">
        <v>57</v>
      </c>
      <c r="J4921" t="s">
        <v>58</v>
      </c>
      <c r="K4921" t="s">
        <v>91</v>
      </c>
      <c r="L4921" t="s">
        <v>87</v>
      </c>
      <c r="M4921" t="s">
        <v>87</v>
      </c>
      <c r="O4921" t="s">
        <v>534</v>
      </c>
      <c r="P4921" t="s">
        <v>43</v>
      </c>
      <c r="R4921" s="2">
        <v>1675</v>
      </c>
      <c r="S4921">
        <v>2019</v>
      </c>
      <c r="T4921" t="s">
        <v>5324</v>
      </c>
    </row>
    <row r="4922" spans="1:20" hidden="1" x14ac:dyDescent="0.35">
      <c r="A4922" s="1">
        <v>43711</v>
      </c>
      <c r="B4922" t="s">
        <v>3538</v>
      </c>
      <c r="C4922" t="s">
        <v>5348</v>
      </c>
      <c r="D4922" t="s">
        <v>5349</v>
      </c>
      <c r="E4922" t="s">
        <v>37</v>
      </c>
      <c r="F4922" s="2">
        <v>150</v>
      </c>
      <c r="G4922" t="s">
        <v>1171</v>
      </c>
      <c r="H4922">
        <v>0</v>
      </c>
      <c r="I4922" t="s">
        <v>57</v>
      </c>
      <c r="J4922" t="s">
        <v>58</v>
      </c>
      <c r="K4922" t="s">
        <v>1160</v>
      </c>
      <c r="L4922" t="s">
        <v>1161</v>
      </c>
      <c r="M4922" t="s">
        <v>3538</v>
      </c>
      <c r="O4922" t="s">
        <v>534</v>
      </c>
      <c r="P4922" t="s">
        <v>500</v>
      </c>
      <c r="R4922" s="2">
        <v>150</v>
      </c>
      <c r="S4922">
        <v>2019</v>
      </c>
      <c r="T4922" t="s">
        <v>5324</v>
      </c>
    </row>
    <row r="4923" spans="1:20" hidden="1" x14ac:dyDescent="0.35">
      <c r="A4923" s="1">
        <v>43711</v>
      </c>
      <c r="B4923" t="s">
        <v>5350</v>
      </c>
      <c r="C4923" t="s">
        <v>5351</v>
      </c>
      <c r="D4923" t="s">
        <v>3957</v>
      </c>
      <c r="E4923" t="s">
        <v>37</v>
      </c>
      <c r="F4923" s="2">
        <v>-123.91</v>
      </c>
      <c r="G4923" t="s">
        <v>4013</v>
      </c>
      <c r="H4923">
        <v>0</v>
      </c>
      <c r="I4923" t="s">
        <v>38</v>
      </c>
      <c r="J4923" t="s">
        <v>17</v>
      </c>
      <c r="K4923" t="s">
        <v>4014</v>
      </c>
      <c r="L4923" t="s">
        <v>4058</v>
      </c>
      <c r="M4923" t="s">
        <v>4211</v>
      </c>
      <c r="O4923" t="s">
        <v>4016</v>
      </c>
      <c r="P4923" t="s">
        <v>43</v>
      </c>
      <c r="R4923" s="2">
        <v>123.91</v>
      </c>
      <c r="S4923">
        <v>2019</v>
      </c>
      <c r="T4923" t="s">
        <v>5324</v>
      </c>
    </row>
    <row r="4924" spans="1:20" hidden="1" x14ac:dyDescent="0.35">
      <c r="A4924" s="1">
        <v>43711</v>
      </c>
      <c r="B4924" t="s">
        <v>4370</v>
      </c>
      <c r="C4924" t="s">
        <v>5351</v>
      </c>
      <c r="D4924" t="s">
        <v>3957</v>
      </c>
      <c r="E4924" t="s">
        <v>37</v>
      </c>
      <c r="F4924" s="2">
        <v>-5.93</v>
      </c>
      <c r="G4924" t="s">
        <v>4013</v>
      </c>
      <c r="H4924">
        <v>0</v>
      </c>
      <c r="I4924" t="s">
        <v>38</v>
      </c>
      <c r="J4924" t="s">
        <v>17</v>
      </c>
      <c r="K4924" t="s">
        <v>4014</v>
      </c>
      <c r="L4924" t="s">
        <v>4058</v>
      </c>
      <c r="M4924" t="s">
        <v>4211</v>
      </c>
      <c r="O4924" t="s">
        <v>4016</v>
      </c>
      <c r="P4924" t="s">
        <v>43</v>
      </c>
      <c r="R4924" s="2">
        <v>5.93</v>
      </c>
      <c r="S4924">
        <v>2019</v>
      </c>
      <c r="T4924" t="s">
        <v>5324</v>
      </c>
    </row>
    <row r="4925" spans="1:20" hidden="1" x14ac:dyDescent="0.35">
      <c r="A4925" s="1">
        <v>43711</v>
      </c>
      <c r="B4925" t="s">
        <v>122</v>
      </c>
      <c r="C4925" t="s">
        <v>4410</v>
      </c>
      <c r="D4925" t="s">
        <v>3549</v>
      </c>
      <c r="E4925" t="s">
        <v>37</v>
      </c>
      <c r="F4925" s="2">
        <v>-1118.25</v>
      </c>
      <c r="G4925" t="s">
        <v>2641</v>
      </c>
      <c r="H4925">
        <v>886968291</v>
      </c>
      <c r="I4925" t="s">
        <v>38</v>
      </c>
      <c r="J4925" t="s">
        <v>58</v>
      </c>
      <c r="K4925" t="s">
        <v>40</v>
      </c>
      <c r="L4925" t="s">
        <v>122</v>
      </c>
      <c r="M4925" t="s">
        <v>122</v>
      </c>
      <c r="O4925" t="s">
        <v>2642</v>
      </c>
      <c r="P4925" t="s">
        <v>43</v>
      </c>
      <c r="R4925" s="2">
        <v>1118.25</v>
      </c>
      <c r="S4925">
        <v>2019</v>
      </c>
      <c r="T4925" t="s">
        <v>5324</v>
      </c>
    </row>
    <row r="4926" spans="1:20" hidden="1" x14ac:dyDescent="0.35">
      <c r="A4926" s="1">
        <v>43711</v>
      </c>
      <c r="B4926" t="s">
        <v>418</v>
      </c>
      <c r="C4926" t="s">
        <v>5352</v>
      </c>
      <c r="D4926" t="s">
        <v>5353</v>
      </c>
      <c r="E4926" t="s">
        <v>37</v>
      </c>
      <c r="F4926" s="2">
        <v>-156.44999999999999</v>
      </c>
      <c r="G4926" t="s">
        <v>2641</v>
      </c>
      <c r="H4926">
        <v>886968291</v>
      </c>
      <c r="I4926" t="s">
        <v>38</v>
      </c>
      <c r="J4926" t="s">
        <v>58</v>
      </c>
      <c r="K4926" t="s">
        <v>40</v>
      </c>
      <c r="L4926" t="s">
        <v>418</v>
      </c>
      <c r="M4926" t="s">
        <v>418</v>
      </c>
      <c r="O4926" t="s">
        <v>2642</v>
      </c>
      <c r="P4926" t="s">
        <v>43</v>
      </c>
      <c r="R4926" s="2">
        <v>156.44999999999999</v>
      </c>
      <c r="S4926">
        <v>2019</v>
      </c>
      <c r="T4926" t="s">
        <v>5324</v>
      </c>
    </row>
    <row r="4927" spans="1:20" hidden="1" x14ac:dyDescent="0.35">
      <c r="A4927" s="1">
        <v>43711</v>
      </c>
      <c r="B4927" t="s">
        <v>5354</v>
      </c>
      <c r="C4927" t="s">
        <v>5355</v>
      </c>
      <c r="D4927" t="s">
        <v>5356</v>
      </c>
      <c r="E4927" t="s">
        <v>37</v>
      </c>
      <c r="F4927" s="2">
        <v>1020</v>
      </c>
      <c r="G4927" t="s">
        <v>2641</v>
      </c>
      <c r="H4927">
        <v>886968291</v>
      </c>
      <c r="I4927" t="s">
        <v>38</v>
      </c>
      <c r="J4927" t="s">
        <v>58</v>
      </c>
      <c r="K4927" t="s">
        <v>91</v>
      </c>
      <c r="L4927" t="s">
        <v>87</v>
      </c>
      <c r="M4927" t="s">
        <v>87</v>
      </c>
      <c r="O4927" t="s">
        <v>2642</v>
      </c>
      <c r="P4927" t="s">
        <v>43</v>
      </c>
      <c r="R4927" s="2">
        <v>1020</v>
      </c>
      <c r="S4927">
        <v>2019</v>
      </c>
      <c r="T4927" t="s">
        <v>5324</v>
      </c>
    </row>
    <row r="4928" spans="1:20" hidden="1" x14ac:dyDescent="0.35">
      <c r="A4928" s="1">
        <v>43711</v>
      </c>
      <c r="B4928" t="s">
        <v>5227</v>
      </c>
      <c r="C4928" t="s">
        <v>5357</v>
      </c>
      <c r="D4928" t="s">
        <v>5358</v>
      </c>
      <c r="E4928" t="s">
        <v>37</v>
      </c>
      <c r="F4928" s="2">
        <v>-895</v>
      </c>
      <c r="G4928" t="s">
        <v>3027</v>
      </c>
      <c r="H4928">
        <v>886965909</v>
      </c>
      <c r="I4928" t="s">
        <v>38</v>
      </c>
      <c r="J4928" t="s">
        <v>58</v>
      </c>
      <c r="K4928" t="s">
        <v>1160</v>
      </c>
      <c r="L4928" t="s">
        <v>1161</v>
      </c>
      <c r="M4928" t="s">
        <v>1161</v>
      </c>
      <c r="O4928" t="s">
        <v>3035</v>
      </c>
      <c r="P4928" t="s">
        <v>43</v>
      </c>
      <c r="R4928" s="2">
        <v>895</v>
      </c>
      <c r="S4928">
        <v>2019</v>
      </c>
      <c r="T4928" t="s">
        <v>5324</v>
      </c>
    </row>
    <row r="4929" spans="1:20" hidden="1" x14ac:dyDescent="0.35">
      <c r="A4929" s="1">
        <v>43711</v>
      </c>
      <c r="B4929" t="s">
        <v>5227</v>
      </c>
      <c r="C4929" t="s">
        <v>5359</v>
      </c>
      <c r="D4929" t="s">
        <v>5360</v>
      </c>
      <c r="E4929" t="s">
        <v>37</v>
      </c>
      <c r="F4929" s="2">
        <v>-845</v>
      </c>
      <c r="G4929" t="s">
        <v>3027</v>
      </c>
      <c r="H4929">
        <v>886965909</v>
      </c>
      <c r="I4929" t="s">
        <v>38</v>
      </c>
      <c r="J4929" t="s">
        <v>58</v>
      </c>
      <c r="K4929" t="s">
        <v>1160</v>
      </c>
      <c r="L4929" t="s">
        <v>1161</v>
      </c>
      <c r="M4929" t="s">
        <v>1161</v>
      </c>
      <c r="O4929" t="s">
        <v>3035</v>
      </c>
      <c r="P4929" t="s">
        <v>43</v>
      </c>
      <c r="R4929" s="2">
        <v>845</v>
      </c>
      <c r="S4929">
        <v>2019</v>
      </c>
      <c r="T4929" t="s">
        <v>5324</v>
      </c>
    </row>
    <row r="4930" spans="1:20" hidden="1" x14ac:dyDescent="0.35">
      <c r="A4930" s="1">
        <v>43711</v>
      </c>
      <c r="B4930" t="s">
        <v>5227</v>
      </c>
      <c r="C4930" t="s">
        <v>5361</v>
      </c>
      <c r="D4930" t="s">
        <v>5362</v>
      </c>
      <c r="E4930" t="s">
        <v>37</v>
      </c>
      <c r="F4930" s="2">
        <v>-845</v>
      </c>
      <c r="G4930" t="s">
        <v>3027</v>
      </c>
      <c r="H4930">
        <v>886965909</v>
      </c>
      <c r="I4930" t="s">
        <v>38</v>
      </c>
      <c r="J4930" t="s">
        <v>58</v>
      </c>
      <c r="K4930" t="s">
        <v>1160</v>
      </c>
      <c r="L4930" t="s">
        <v>1161</v>
      </c>
      <c r="M4930" t="s">
        <v>1161</v>
      </c>
      <c r="O4930" t="s">
        <v>3035</v>
      </c>
      <c r="P4930" t="s">
        <v>43</v>
      </c>
      <c r="R4930" s="2">
        <v>845</v>
      </c>
      <c r="S4930">
        <v>2019</v>
      </c>
      <c r="T4930" t="s">
        <v>5324</v>
      </c>
    </row>
    <row r="4931" spans="1:20" hidden="1" x14ac:dyDescent="0.35">
      <c r="A4931" s="1">
        <v>43711</v>
      </c>
      <c r="B4931" t="s">
        <v>5233</v>
      </c>
      <c r="C4931" t="s">
        <v>5363</v>
      </c>
      <c r="D4931" t="s">
        <v>5364</v>
      </c>
      <c r="E4931" t="s">
        <v>37</v>
      </c>
      <c r="F4931" s="2">
        <v>845</v>
      </c>
      <c r="G4931" t="s">
        <v>3027</v>
      </c>
      <c r="H4931">
        <v>886965909</v>
      </c>
      <c r="I4931" t="s">
        <v>38</v>
      </c>
      <c r="J4931" t="s">
        <v>58</v>
      </c>
      <c r="K4931" t="s">
        <v>1160</v>
      </c>
      <c r="L4931" t="s">
        <v>1161</v>
      </c>
      <c r="M4931" t="s">
        <v>1161</v>
      </c>
      <c r="O4931" t="s">
        <v>3035</v>
      </c>
      <c r="P4931" t="s">
        <v>43</v>
      </c>
      <c r="R4931" s="2">
        <v>845</v>
      </c>
      <c r="S4931">
        <v>2019</v>
      </c>
      <c r="T4931" t="s">
        <v>5324</v>
      </c>
    </row>
    <row r="4932" spans="1:20" hidden="1" x14ac:dyDescent="0.35">
      <c r="A4932" s="1">
        <v>43711</v>
      </c>
      <c r="B4932" t="s">
        <v>5235</v>
      </c>
      <c r="C4932" t="s">
        <v>5365</v>
      </c>
      <c r="D4932" t="s">
        <v>5366</v>
      </c>
      <c r="E4932" t="s">
        <v>37</v>
      </c>
      <c r="F4932" s="2">
        <v>845</v>
      </c>
      <c r="G4932" t="s">
        <v>3027</v>
      </c>
      <c r="H4932">
        <v>886965909</v>
      </c>
      <c r="I4932" t="s">
        <v>38</v>
      </c>
      <c r="J4932" t="s">
        <v>58</v>
      </c>
      <c r="K4932" t="s">
        <v>96</v>
      </c>
      <c r="L4932" t="s">
        <v>97</v>
      </c>
      <c r="M4932" t="s">
        <v>97</v>
      </c>
      <c r="O4932" t="s">
        <v>3035</v>
      </c>
      <c r="P4932" t="s">
        <v>43</v>
      </c>
      <c r="R4932" s="2">
        <v>845</v>
      </c>
      <c r="S4932">
        <v>2019</v>
      </c>
      <c r="T4932" t="s">
        <v>5324</v>
      </c>
    </row>
    <row r="4933" spans="1:20" hidden="1" x14ac:dyDescent="0.35">
      <c r="A4933" s="1">
        <v>43711</v>
      </c>
      <c r="B4933" t="s">
        <v>5163</v>
      </c>
      <c r="C4933" t="s">
        <v>5367</v>
      </c>
      <c r="D4933" t="s">
        <v>5368</v>
      </c>
      <c r="E4933" t="s">
        <v>37</v>
      </c>
      <c r="F4933" s="2">
        <v>845</v>
      </c>
      <c r="G4933" t="s">
        <v>3027</v>
      </c>
      <c r="H4933">
        <v>886965909</v>
      </c>
      <c r="I4933" t="s">
        <v>38</v>
      </c>
      <c r="J4933" t="s">
        <v>58</v>
      </c>
      <c r="K4933" t="s">
        <v>91</v>
      </c>
      <c r="L4933" t="s">
        <v>87</v>
      </c>
      <c r="M4933" t="s">
        <v>87</v>
      </c>
      <c r="O4933" t="s">
        <v>3035</v>
      </c>
      <c r="P4933" t="s">
        <v>43</v>
      </c>
      <c r="R4933" s="2">
        <v>845</v>
      </c>
      <c r="S4933">
        <v>2019</v>
      </c>
      <c r="T4933" t="s">
        <v>5324</v>
      </c>
    </row>
    <row r="4934" spans="1:20" hidden="1" x14ac:dyDescent="0.35">
      <c r="A4934" s="1">
        <v>43711</v>
      </c>
      <c r="B4934" t="s">
        <v>5233</v>
      </c>
      <c r="C4934" t="s">
        <v>5355</v>
      </c>
      <c r="D4934" t="s">
        <v>5369</v>
      </c>
      <c r="E4934" t="s">
        <v>37</v>
      </c>
      <c r="F4934" s="2">
        <v>895</v>
      </c>
      <c r="G4934" t="s">
        <v>3027</v>
      </c>
      <c r="H4934">
        <v>886965909</v>
      </c>
      <c r="I4934" t="s">
        <v>38</v>
      </c>
      <c r="J4934" t="s">
        <v>58</v>
      </c>
      <c r="K4934" t="s">
        <v>1160</v>
      </c>
      <c r="L4934" t="s">
        <v>1161</v>
      </c>
      <c r="M4934" t="s">
        <v>1161</v>
      </c>
      <c r="O4934" t="s">
        <v>3035</v>
      </c>
      <c r="P4934" t="s">
        <v>43</v>
      </c>
      <c r="R4934" s="2">
        <v>895</v>
      </c>
      <c r="S4934">
        <v>2019</v>
      </c>
      <c r="T4934" t="s">
        <v>5324</v>
      </c>
    </row>
    <row r="4935" spans="1:20" hidden="1" x14ac:dyDescent="0.35">
      <c r="A4935" s="1">
        <v>43711</v>
      </c>
      <c r="B4935" t="s">
        <v>5163</v>
      </c>
      <c r="C4935" t="s">
        <v>5370</v>
      </c>
      <c r="D4935" t="s">
        <v>5371</v>
      </c>
      <c r="E4935" t="s">
        <v>37</v>
      </c>
      <c r="F4935" s="2">
        <v>895</v>
      </c>
      <c r="G4935" t="s">
        <v>3027</v>
      </c>
      <c r="H4935">
        <v>886965909</v>
      </c>
      <c r="I4935" t="s">
        <v>38</v>
      </c>
      <c r="J4935" t="s">
        <v>58</v>
      </c>
      <c r="K4935" t="s">
        <v>91</v>
      </c>
      <c r="L4935" t="s">
        <v>87</v>
      </c>
      <c r="M4935" t="s">
        <v>87</v>
      </c>
      <c r="O4935" t="s">
        <v>3035</v>
      </c>
      <c r="P4935" t="s">
        <v>43</v>
      </c>
      <c r="R4935" s="2">
        <v>895</v>
      </c>
      <c r="S4935">
        <v>2019</v>
      </c>
      <c r="T4935" t="s">
        <v>5324</v>
      </c>
    </row>
    <row r="4936" spans="1:20" hidden="1" x14ac:dyDescent="0.35">
      <c r="A4936" s="1">
        <v>43711</v>
      </c>
      <c r="B4936" t="s">
        <v>122</v>
      </c>
      <c r="C4936" t="s">
        <v>5372</v>
      </c>
      <c r="D4936" t="s">
        <v>3558</v>
      </c>
      <c r="E4936" t="s">
        <v>37</v>
      </c>
      <c r="F4936" s="2">
        <v>-427.93</v>
      </c>
      <c r="G4936" t="s">
        <v>433</v>
      </c>
      <c r="H4936">
        <v>3123859963</v>
      </c>
      <c r="I4936" t="s">
        <v>38</v>
      </c>
      <c r="J4936" t="s">
        <v>277</v>
      </c>
      <c r="K4936" t="s">
        <v>40</v>
      </c>
      <c r="L4936" t="s">
        <v>122</v>
      </c>
      <c r="M4936" t="s">
        <v>122</v>
      </c>
      <c r="O4936" t="s">
        <v>434</v>
      </c>
      <c r="P4936" t="s">
        <v>43</v>
      </c>
      <c r="R4936" s="2">
        <v>427.93</v>
      </c>
      <c r="S4936">
        <v>2019</v>
      </c>
      <c r="T4936" t="s">
        <v>5324</v>
      </c>
    </row>
    <row r="4937" spans="1:20" hidden="1" x14ac:dyDescent="0.35">
      <c r="A4937" s="1">
        <v>43711</v>
      </c>
      <c r="B4937" t="s">
        <v>3788</v>
      </c>
      <c r="C4937" t="s">
        <v>5322</v>
      </c>
      <c r="D4937" t="s">
        <v>5373</v>
      </c>
      <c r="E4937" t="s">
        <v>37</v>
      </c>
      <c r="F4937" s="2">
        <v>-75</v>
      </c>
      <c r="G4937" t="s">
        <v>433</v>
      </c>
      <c r="H4937">
        <v>3123859963</v>
      </c>
      <c r="I4937" t="s">
        <v>38</v>
      </c>
      <c r="J4937" t="s">
        <v>277</v>
      </c>
      <c r="K4937" t="s">
        <v>40</v>
      </c>
      <c r="L4937" t="s">
        <v>108</v>
      </c>
      <c r="M4937" t="s">
        <v>109</v>
      </c>
      <c r="O4937" t="s">
        <v>434</v>
      </c>
      <c r="P4937" t="s">
        <v>43</v>
      </c>
      <c r="R4937" s="2">
        <v>75</v>
      </c>
      <c r="S4937">
        <v>2019</v>
      </c>
      <c r="T4937" t="s">
        <v>5324</v>
      </c>
    </row>
    <row r="4938" spans="1:20" hidden="1" x14ac:dyDescent="0.35">
      <c r="A4938" s="1">
        <v>43711</v>
      </c>
      <c r="B4938" t="s">
        <v>87</v>
      </c>
      <c r="C4938" t="s">
        <v>5374</v>
      </c>
      <c r="D4938" t="s">
        <v>5375</v>
      </c>
      <c r="E4938" t="s">
        <v>37</v>
      </c>
      <c r="F4938" s="2">
        <v>1595</v>
      </c>
      <c r="G4938" t="s">
        <v>433</v>
      </c>
      <c r="H4938">
        <v>3123859963</v>
      </c>
      <c r="I4938" t="s">
        <v>38</v>
      </c>
      <c r="J4938" t="s">
        <v>277</v>
      </c>
      <c r="K4938" t="s">
        <v>91</v>
      </c>
      <c r="L4938" t="s">
        <v>87</v>
      </c>
      <c r="M4938" t="s">
        <v>87</v>
      </c>
      <c r="O4938" t="s">
        <v>434</v>
      </c>
      <c r="P4938" t="s">
        <v>43</v>
      </c>
      <c r="R4938" s="2">
        <v>1595</v>
      </c>
      <c r="S4938">
        <v>2019</v>
      </c>
      <c r="T4938" t="s">
        <v>5324</v>
      </c>
    </row>
    <row r="4939" spans="1:20" hidden="1" x14ac:dyDescent="0.35">
      <c r="A4939" s="1">
        <v>43711</v>
      </c>
      <c r="B4939" t="s">
        <v>87</v>
      </c>
      <c r="C4939" t="s">
        <v>5376</v>
      </c>
      <c r="D4939" t="s">
        <v>3557</v>
      </c>
      <c r="E4939" t="s">
        <v>37</v>
      </c>
      <c r="F4939" s="2">
        <v>1650</v>
      </c>
      <c r="G4939" t="s">
        <v>735</v>
      </c>
      <c r="H4939">
        <v>710665618</v>
      </c>
      <c r="I4939" t="s">
        <v>57</v>
      </c>
      <c r="J4939" t="s">
        <v>58</v>
      </c>
      <c r="K4939" t="s">
        <v>91</v>
      </c>
      <c r="L4939" t="s">
        <v>87</v>
      </c>
      <c r="M4939" t="s">
        <v>87</v>
      </c>
      <c r="O4939" t="s">
        <v>736</v>
      </c>
      <c r="P4939" t="s">
        <v>43</v>
      </c>
      <c r="R4939" s="2">
        <v>1650</v>
      </c>
      <c r="S4939">
        <v>2019</v>
      </c>
      <c r="T4939" t="s">
        <v>5324</v>
      </c>
    </row>
    <row r="4940" spans="1:20" hidden="1" x14ac:dyDescent="0.35">
      <c r="A4940" s="1">
        <v>43711</v>
      </c>
      <c r="B4940" t="s">
        <v>3788</v>
      </c>
      <c r="C4940" t="s">
        <v>5322</v>
      </c>
      <c r="D4940" t="s">
        <v>5377</v>
      </c>
      <c r="E4940" t="s">
        <v>37</v>
      </c>
      <c r="F4940" s="2">
        <v>-75</v>
      </c>
      <c r="G4940" t="s">
        <v>643</v>
      </c>
      <c r="H4940">
        <v>8320478665</v>
      </c>
      <c r="I4940" t="s">
        <v>38</v>
      </c>
      <c r="J4940" t="s">
        <v>58</v>
      </c>
      <c r="K4940" t="s">
        <v>40</v>
      </c>
      <c r="L4940" t="s">
        <v>108</v>
      </c>
      <c r="M4940" t="s">
        <v>109</v>
      </c>
      <c r="O4940" t="s">
        <v>644</v>
      </c>
      <c r="P4940" t="s">
        <v>43</v>
      </c>
      <c r="R4940" s="2">
        <v>75</v>
      </c>
      <c r="S4940">
        <v>2019</v>
      </c>
      <c r="T4940" t="s">
        <v>5324</v>
      </c>
    </row>
    <row r="4941" spans="1:20" hidden="1" x14ac:dyDescent="0.35">
      <c r="A4941" s="1">
        <v>43711</v>
      </c>
      <c r="B4941" t="s">
        <v>87</v>
      </c>
      <c r="C4941" t="s">
        <v>5378</v>
      </c>
      <c r="D4941" t="s">
        <v>5379</v>
      </c>
      <c r="E4941" t="s">
        <v>37</v>
      </c>
      <c r="F4941" s="2">
        <v>1400</v>
      </c>
      <c r="G4941" t="s">
        <v>643</v>
      </c>
      <c r="H4941">
        <v>8320478665</v>
      </c>
      <c r="I4941" t="s">
        <v>38</v>
      </c>
      <c r="J4941" t="s">
        <v>58</v>
      </c>
      <c r="K4941" t="s">
        <v>91</v>
      </c>
      <c r="L4941" t="s">
        <v>87</v>
      </c>
      <c r="M4941" t="s">
        <v>87</v>
      </c>
      <c r="O4941" t="s">
        <v>644</v>
      </c>
      <c r="P4941" t="s">
        <v>43</v>
      </c>
      <c r="R4941" s="2">
        <v>1400</v>
      </c>
      <c r="S4941">
        <v>2019</v>
      </c>
      <c r="T4941" t="s">
        <v>5324</v>
      </c>
    </row>
    <row r="4942" spans="1:20" hidden="1" x14ac:dyDescent="0.35">
      <c r="A4942" s="1">
        <v>43712</v>
      </c>
      <c r="B4942" t="s">
        <v>87</v>
      </c>
      <c r="C4942" t="s">
        <v>5380</v>
      </c>
      <c r="D4942" t="s">
        <v>5380</v>
      </c>
      <c r="E4942" t="s">
        <v>37</v>
      </c>
      <c r="F4942" s="2">
        <v>1495</v>
      </c>
      <c r="G4942" t="s">
        <v>29</v>
      </c>
      <c r="H4942">
        <v>2123674356</v>
      </c>
      <c r="I4942" t="s">
        <v>38</v>
      </c>
      <c r="J4942" t="s">
        <v>39</v>
      </c>
      <c r="K4942" t="s">
        <v>91</v>
      </c>
      <c r="L4942" t="s">
        <v>87</v>
      </c>
      <c r="M4942" t="s">
        <v>87</v>
      </c>
      <c r="O4942" t="s">
        <v>42</v>
      </c>
      <c r="P4942" t="s">
        <v>43</v>
      </c>
      <c r="R4942" s="2">
        <v>1495</v>
      </c>
      <c r="S4942">
        <v>2019</v>
      </c>
      <c r="T4942" t="s">
        <v>5324</v>
      </c>
    </row>
    <row r="4943" spans="1:20" hidden="1" x14ac:dyDescent="0.35">
      <c r="A4943" s="1">
        <v>43712</v>
      </c>
      <c r="B4943" t="s">
        <v>122</v>
      </c>
      <c r="C4943" t="s">
        <v>5381</v>
      </c>
      <c r="D4943" t="s">
        <v>3591</v>
      </c>
      <c r="E4943" t="s">
        <v>37</v>
      </c>
      <c r="F4943" s="2">
        <v>-593.84</v>
      </c>
      <c r="G4943" t="s">
        <v>1761</v>
      </c>
      <c r="H4943">
        <v>3123788147</v>
      </c>
      <c r="I4943" t="s">
        <v>38</v>
      </c>
      <c r="J4943" t="s">
        <v>58</v>
      </c>
      <c r="K4943" t="s">
        <v>40</v>
      </c>
      <c r="L4943" t="s">
        <v>122</v>
      </c>
      <c r="M4943" t="s">
        <v>122</v>
      </c>
      <c r="O4943" t="s">
        <v>1762</v>
      </c>
      <c r="P4943" t="s">
        <v>43</v>
      </c>
      <c r="R4943" s="2">
        <v>593.84</v>
      </c>
      <c r="S4943">
        <v>2019</v>
      </c>
      <c r="T4943" t="s">
        <v>5324</v>
      </c>
    </row>
    <row r="4944" spans="1:20" hidden="1" x14ac:dyDescent="0.35">
      <c r="A4944" s="1">
        <v>43712</v>
      </c>
      <c r="B4944" t="s">
        <v>87</v>
      </c>
      <c r="C4944" t="s">
        <v>5382</v>
      </c>
      <c r="D4944" t="s">
        <v>5383</v>
      </c>
      <c r="E4944" t="s">
        <v>37</v>
      </c>
      <c r="F4944" s="2">
        <v>1395</v>
      </c>
      <c r="G4944" t="s">
        <v>1761</v>
      </c>
      <c r="H4944">
        <v>3123788147</v>
      </c>
      <c r="I4944" t="s">
        <v>38</v>
      </c>
      <c r="J4944" t="s">
        <v>58</v>
      </c>
      <c r="K4944" t="s">
        <v>91</v>
      </c>
      <c r="L4944" t="s">
        <v>87</v>
      </c>
      <c r="M4944" t="s">
        <v>87</v>
      </c>
      <c r="O4944" t="s">
        <v>1762</v>
      </c>
      <c r="P4944" t="s">
        <v>43</v>
      </c>
      <c r="R4944" s="2">
        <v>1395</v>
      </c>
      <c r="S4944">
        <v>2019</v>
      </c>
      <c r="T4944" t="s">
        <v>5324</v>
      </c>
    </row>
    <row r="4945" spans="1:20" hidden="1" x14ac:dyDescent="0.35">
      <c r="A4945" s="1">
        <v>43712</v>
      </c>
      <c r="B4945" t="s">
        <v>122</v>
      </c>
      <c r="C4945" t="s">
        <v>5384</v>
      </c>
      <c r="D4945" t="s">
        <v>3555</v>
      </c>
      <c r="E4945" t="s">
        <v>37</v>
      </c>
      <c r="F4945" s="2">
        <v>-1221.75</v>
      </c>
      <c r="G4945" t="s">
        <v>3027</v>
      </c>
      <c r="H4945">
        <v>886965909</v>
      </c>
      <c r="I4945" t="s">
        <v>38</v>
      </c>
      <c r="J4945" t="s">
        <v>58</v>
      </c>
      <c r="K4945" t="s">
        <v>40</v>
      </c>
      <c r="L4945" t="s">
        <v>122</v>
      </c>
      <c r="M4945" t="s">
        <v>122</v>
      </c>
      <c r="O4945" t="s">
        <v>3035</v>
      </c>
      <c r="P4945" t="s">
        <v>43</v>
      </c>
      <c r="R4945" s="2">
        <v>1221.75</v>
      </c>
      <c r="S4945">
        <v>2019</v>
      </c>
      <c r="T4945" t="s">
        <v>5324</v>
      </c>
    </row>
    <row r="4946" spans="1:20" hidden="1" x14ac:dyDescent="0.35">
      <c r="A4946" s="1">
        <v>43712</v>
      </c>
      <c r="B4946" t="s">
        <v>87</v>
      </c>
      <c r="C4946" t="s">
        <v>5385</v>
      </c>
      <c r="D4946" t="s">
        <v>5385</v>
      </c>
      <c r="E4946" t="s">
        <v>37</v>
      </c>
      <c r="F4946" s="2">
        <v>660</v>
      </c>
      <c r="G4946" t="s">
        <v>3027</v>
      </c>
      <c r="H4946">
        <v>886965909</v>
      </c>
      <c r="I4946" t="s">
        <v>38</v>
      </c>
      <c r="J4946" t="s">
        <v>58</v>
      </c>
      <c r="K4946" t="s">
        <v>91</v>
      </c>
      <c r="L4946" t="s">
        <v>87</v>
      </c>
      <c r="M4946" t="s">
        <v>87</v>
      </c>
      <c r="O4946" t="s">
        <v>3035</v>
      </c>
      <c r="P4946" t="s">
        <v>43</v>
      </c>
      <c r="R4946" s="2">
        <v>660</v>
      </c>
      <c r="S4946">
        <v>2019</v>
      </c>
      <c r="T4946" t="s">
        <v>5324</v>
      </c>
    </row>
    <row r="4947" spans="1:20" hidden="1" x14ac:dyDescent="0.35">
      <c r="A4947" s="1">
        <v>43712</v>
      </c>
      <c r="B4947" t="s">
        <v>122</v>
      </c>
      <c r="C4947" t="s">
        <v>5386</v>
      </c>
      <c r="D4947" t="s">
        <v>4625</v>
      </c>
      <c r="E4947" t="s">
        <v>37</v>
      </c>
      <c r="F4947" s="2">
        <v>-486.42</v>
      </c>
      <c r="G4947" t="s">
        <v>735</v>
      </c>
      <c r="H4947">
        <v>710665618</v>
      </c>
      <c r="I4947" t="s">
        <v>57</v>
      </c>
      <c r="J4947" t="s">
        <v>58</v>
      </c>
      <c r="K4947" t="s">
        <v>40</v>
      </c>
      <c r="L4947" t="s">
        <v>122</v>
      </c>
      <c r="M4947" t="s">
        <v>122</v>
      </c>
      <c r="O4947" t="s">
        <v>736</v>
      </c>
      <c r="P4947" t="s">
        <v>43</v>
      </c>
      <c r="R4947" s="2">
        <v>486.42</v>
      </c>
      <c r="S4947">
        <v>2019</v>
      </c>
      <c r="T4947" t="s">
        <v>5324</v>
      </c>
    </row>
    <row r="4948" spans="1:20" hidden="1" x14ac:dyDescent="0.35">
      <c r="A4948" s="1">
        <v>43712</v>
      </c>
      <c r="B4948" t="s">
        <v>122</v>
      </c>
      <c r="C4948" t="s">
        <v>5387</v>
      </c>
      <c r="D4948" t="s">
        <v>4628</v>
      </c>
      <c r="E4948" t="s">
        <v>37</v>
      </c>
      <c r="F4948" s="2">
        <v>-749.84</v>
      </c>
      <c r="G4948" t="s">
        <v>643</v>
      </c>
      <c r="H4948">
        <v>8320478665</v>
      </c>
      <c r="I4948" t="s">
        <v>38</v>
      </c>
      <c r="J4948" t="s">
        <v>58</v>
      </c>
      <c r="K4948" t="s">
        <v>40</v>
      </c>
      <c r="L4948" t="s">
        <v>122</v>
      </c>
      <c r="M4948" t="s">
        <v>122</v>
      </c>
      <c r="O4948" t="s">
        <v>644</v>
      </c>
      <c r="P4948" t="s">
        <v>43</v>
      </c>
      <c r="R4948" s="2">
        <v>749.84</v>
      </c>
      <c r="S4948">
        <v>2019</v>
      </c>
      <c r="T4948" t="s">
        <v>5324</v>
      </c>
    </row>
    <row r="4949" spans="1:20" hidden="1" x14ac:dyDescent="0.35">
      <c r="A4949" s="1">
        <v>43713</v>
      </c>
      <c r="B4949" t="s">
        <v>122</v>
      </c>
      <c r="C4949" t="s">
        <v>5388</v>
      </c>
      <c r="D4949" t="s">
        <v>3564</v>
      </c>
      <c r="E4949" t="s">
        <v>37</v>
      </c>
      <c r="F4949" s="2">
        <v>-496.61</v>
      </c>
      <c r="G4949" t="s">
        <v>52</v>
      </c>
      <c r="H4949">
        <v>2123710218</v>
      </c>
      <c r="I4949" t="s">
        <v>57</v>
      </c>
      <c r="J4949" t="s">
        <v>58</v>
      </c>
      <c r="K4949" t="s">
        <v>40</v>
      </c>
      <c r="L4949" t="s">
        <v>122</v>
      </c>
      <c r="M4949" t="s">
        <v>122</v>
      </c>
      <c r="O4949" t="s">
        <v>61</v>
      </c>
      <c r="P4949" t="s">
        <v>43</v>
      </c>
      <c r="R4949" s="2">
        <v>496.61</v>
      </c>
      <c r="S4949">
        <v>2019</v>
      </c>
      <c r="T4949" t="s">
        <v>5324</v>
      </c>
    </row>
    <row r="4950" spans="1:20" hidden="1" x14ac:dyDescent="0.35">
      <c r="A4950" s="1">
        <v>43713</v>
      </c>
      <c r="B4950" t="s">
        <v>5389</v>
      </c>
      <c r="C4950" t="s">
        <v>5390</v>
      </c>
      <c r="D4950" t="s">
        <v>5390</v>
      </c>
      <c r="E4950" t="s">
        <v>37</v>
      </c>
      <c r="F4950" s="2">
        <v>-225</v>
      </c>
      <c r="G4950" t="s">
        <v>29</v>
      </c>
      <c r="H4950">
        <v>2123674356</v>
      </c>
      <c r="I4950" t="s">
        <v>38</v>
      </c>
      <c r="J4950" t="s">
        <v>39</v>
      </c>
      <c r="K4950" t="s">
        <v>40</v>
      </c>
      <c r="L4950" t="s">
        <v>66</v>
      </c>
      <c r="M4950" t="s">
        <v>66</v>
      </c>
      <c r="O4950" t="s">
        <v>42</v>
      </c>
      <c r="P4950" t="s">
        <v>43</v>
      </c>
      <c r="R4950" s="2">
        <v>225</v>
      </c>
      <c r="S4950">
        <v>2019</v>
      </c>
      <c r="T4950" t="s">
        <v>5324</v>
      </c>
    </row>
    <row r="4951" spans="1:20" hidden="1" x14ac:dyDescent="0.35">
      <c r="A4951" s="1">
        <v>43713</v>
      </c>
      <c r="B4951" t="s">
        <v>3773</v>
      </c>
      <c r="C4951" t="s">
        <v>5391</v>
      </c>
      <c r="D4951" t="s">
        <v>5391</v>
      </c>
      <c r="E4951" t="s">
        <v>37</v>
      </c>
      <c r="F4951" s="2">
        <v>-53.31</v>
      </c>
      <c r="G4951" t="s">
        <v>1761</v>
      </c>
      <c r="H4951">
        <v>3123788147</v>
      </c>
      <c r="I4951" t="s">
        <v>38</v>
      </c>
      <c r="J4951" t="s">
        <v>58</v>
      </c>
      <c r="K4951" t="s">
        <v>40</v>
      </c>
      <c r="L4951" t="s">
        <v>66</v>
      </c>
      <c r="M4951" t="s">
        <v>66</v>
      </c>
      <c r="O4951" t="s">
        <v>1762</v>
      </c>
      <c r="P4951" t="s">
        <v>43</v>
      </c>
      <c r="R4951" s="2">
        <v>53.31</v>
      </c>
      <c r="S4951">
        <v>2019</v>
      </c>
      <c r="T4951" t="s">
        <v>5324</v>
      </c>
    </row>
    <row r="4952" spans="1:20" hidden="1" x14ac:dyDescent="0.35">
      <c r="A4952" s="1">
        <v>43713</v>
      </c>
      <c r="B4952" t="s">
        <v>3773</v>
      </c>
      <c r="C4952" t="s">
        <v>5392</v>
      </c>
      <c r="D4952" t="s">
        <v>5392</v>
      </c>
      <c r="E4952" t="s">
        <v>37</v>
      </c>
      <c r="F4952" s="2">
        <v>-6.96</v>
      </c>
      <c r="G4952" t="s">
        <v>1761</v>
      </c>
      <c r="H4952">
        <v>3123788147</v>
      </c>
      <c r="I4952" t="s">
        <v>38</v>
      </c>
      <c r="J4952" t="s">
        <v>58</v>
      </c>
      <c r="K4952" t="s">
        <v>40</v>
      </c>
      <c r="L4952" t="s">
        <v>66</v>
      </c>
      <c r="M4952" t="s">
        <v>66</v>
      </c>
      <c r="O4952" t="s">
        <v>1762</v>
      </c>
      <c r="P4952" t="s">
        <v>43</v>
      </c>
      <c r="R4952" s="2">
        <v>6.96</v>
      </c>
      <c r="S4952">
        <v>2019</v>
      </c>
      <c r="T4952" t="s">
        <v>5324</v>
      </c>
    </row>
    <row r="4953" spans="1:20" hidden="1" x14ac:dyDescent="0.35">
      <c r="A4953" s="1">
        <v>43713</v>
      </c>
      <c r="B4953" t="s">
        <v>122</v>
      </c>
      <c r="C4953" t="s">
        <v>5388</v>
      </c>
      <c r="D4953" t="s">
        <v>3566</v>
      </c>
      <c r="E4953" t="s">
        <v>37</v>
      </c>
      <c r="F4953" s="2">
        <v>-631.1</v>
      </c>
      <c r="G4953" t="s">
        <v>533</v>
      </c>
      <c r="H4953">
        <v>2120678228</v>
      </c>
      <c r="I4953" t="s">
        <v>57</v>
      </c>
      <c r="J4953" t="s">
        <v>58</v>
      </c>
      <c r="K4953" t="s">
        <v>40</v>
      </c>
      <c r="L4953" t="s">
        <v>122</v>
      </c>
      <c r="M4953" t="s">
        <v>122</v>
      </c>
      <c r="O4953" t="s">
        <v>534</v>
      </c>
      <c r="P4953" t="s">
        <v>43</v>
      </c>
      <c r="R4953" s="2">
        <v>631.1</v>
      </c>
      <c r="S4953">
        <v>2019</v>
      </c>
      <c r="T4953" t="s">
        <v>5324</v>
      </c>
    </row>
    <row r="4954" spans="1:20" hidden="1" x14ac:dyDescent="0.35">
      <c r="A4954" s="1">
        <v>43713</v>
      </c>
      <c r="B4954" t="s">
        <v>5393</v>
      </c>
      <c r="C4954" t="s">
        <v>5394</v>
      </c>
      <c r="D4954" t="s">
        <v>5394</v>
      </c>
      <c r="E4954" t="s">
        <v>37</v>
      </c>
      <c r="F4954" s="2">
        <v>-50.1</v>
      </c>
      <c r="G4954" t="s">
        <v>4013</v>
      </c>
      <c r="H4954">
        <v>0</v>
      </c>
      <c r="I4954" t="s">
        <v>38</v>
      </c>
      <c r="J4954" t="s">
        <v>17</v>
      </c>
      <c r="K4954" t="s">
        <v>4014</v>
      </c>
      <c r="L4954" t="s">
        <v>4058</v>
      </c>
      <c r="M4954" t="s">
        <v>4211</v>
      </c>
      <c r="O4954" t="s">
        <v>4016</v>
      </c>
      <c r="P4954" t="s">
        <v>43</v>
      </c>
      <c r="R4954" s="2">
        <v>50.1</v>
      </c>
      <c r="S4954">
        <v>2019</v>
      </c>
      <c r="T4954" t="s">
        <v>5324</v>
      </c>
    </row>
    <row r="4955" spans="1:20" hidden="1" x14ac:dyDescent="0.35">
      <c r="A4955" s="1">
        <v>43713</v>
      </c>
      <c r="B4955" t="s">
        <v>5254</v>
      </c>
      <c r="C4955" t="s">
        <v>5395</v>
      </c>
      <c r="D4955" t="s">
        <v>5396</v>
      </c>
      <c r="E4955" t="s">
        <v>37</v>
      </c>
      <c r="F4955" s="2">
        <v>-870</v>
      </c>
      <c r="G4955" t="s">
        <v>2641</v>
      </c>
      <c r="H4955">
        <v>886968291</v>
      </c>
      <c r="I4955" t="s">
        <v>38</v>
      </c>
      <c r="J4955" t="s">
        <v>58</v>
      </c>
      <c r="K4955" t="s">
        <v>1160</v>
      </c>
      <c r="L4955" t="s">
        <v>1161</v>
      </c>
      <c r="M4955" t="s">
        <v>1161</v>
      </c>
      <c r="O4955" t="s">
        <v>2642</v>
      </c>
      <c r="P4955" t="s">
        <v>43</v>
      </c>
      <c r="R4955" s="2">
        <v>870</v>
      </c>
      <c r="S4955">
        <v>2019</v>
      </c>
      <c r="T4955" t="s">
        <v>5324</v>
      </c>
    </row>
    <row r="4956" spans="1:20" hidden="1" x14ac:dyDescent="0.35">
      <c r="A4956" s="1">
        <v>43713</v>
      </c>
      <c r="B4956" t="s">
        <v>5258</v>
      </c>
      <c r="C4956" t="s">
        <v>5355</v>
      </c>
      <c r="D4956" t="s">
        <v>5397</v>
      </c>
      <c r="E4956" t="s">
        <v>37</v>
      </c>
      <c r="F4956" s="2">
        <v>870</v>
      </c>
      <c r="G4956" t="s">
        <v>2641</v>
      </c>
      <c r="H4956">
        <v>886968291</v>
      </c>
      <c r="I4956" t="s">
        <v>38</v>
      </c>
      <c r="J4956" t="s">
        <v>58</v>
      </c>
      <c r="K4956" t="s">
        <v>1160</v>
      </c>
      <c r="L4956" t="s">
        <v>1161</v>
      </c>
      <c r="M4956" t="s">
        <v>1161</v>
      </c>
      <c r="O4956" t="s">
        <v>2642</v>
      </c>
      <c r="P4956" t="s">
        <v>43</v>
      </c>
      <c r="R4956" s="2">
        <v>870</v>
      </c>
      <c r="S4956">
        <v>2019</v>
      </c>
      <c r="T4956" t="s">
        <v>5324</v>
      </c>
    </row>
    <row r="4957" spans="1:20" hidden="1" x14ac:dyDescent="0.35">
      <c r="A4957" s="1">
        <v>43713</v>
      </c>
      <c r="B4957" t="s">
        <v>5260</v>
      </c>
      <c r="C4957" t="s">
        <v>5398</v>
      </c>
      <c r="D4957" t="s">
        <v>5399</v>
      </c>
      <c r="E4957" t="s">
        <v>37</v>
      </c>
      <c r="F4957" s="2">
        <v>870</v>
      </c>
      <c r="G4957" t="s">
        <v>2641</v>
      </c>
      <c r="H4957">
        <v>886968291</v>
      </c>
      <c r="I4957" t="s">
        <v>38</v>
      </c>
      <c r="J4957" t="s">
        <v>58</v>
      </c>
      <c r="K4957" t="s">
        <v>91</v>
      </c>
      <c r="L4957" t="s">
        <v>87</v>
      </c>
      <c r="M4957" t="s">
        <v>87</v>
      </c>
      <c r="O4957" t="s">
        <v>2642</v>
      </c>
      <c r="P4957" t="s">
        <v>43</v>
      </c>
      <c r="R4957" s="2">
        <v>870</v>
      </c>
      <c r="S4957">
        <v>2019</v>
      </c>
      <c r="T4957" t="s">
        <v>5324</v>
      </c>
    </row>
    <row r="4958" spans="1:20" hidden="1" x14ac:dyDescent="0.35">
      <c r="A4958" s="1">
        <v>43714</v>
      </c>
      <c r="B4958" t="s">
        <v>5400</v>
      </c>
      <c r="C4958" t="s">
        <v>5401</v>
      </c>
      <c r="D4958" t="s">
        <v>5401</v>
      </c>
      <c r="E4958" t="s">
        <v>37</v>
      </c>
      <c r="F4958" s="2">
        <v>-1445</v>
      </c>
      <c r="G4958" t="s">
        <v>29</v>
      </c>
      <c r="H4958">
        <v>2123674356</v>
      </c>
      <c r="I4958" t="s">
        <v>38</v>
      </c>
      <c r="J4958" t="s">
        <v>39</v>
      </c>
      <c r="K4958" t="s">
        <v>96</v>
      </c>
      <c r="L4958" t="s">
        <v>97</v>
      </c>
      <c r="M4958" t="s">
        <v>153</v>
      </c>
      <c r="O4958" t="s">
        <v>42</v>
      </c>
      <c r="P4958" t="s">
        <v>43</v>
      </c>
      <c r="R4958" s="2">
        <v>1445</v>
      </c>
      <c r="S4958">
        <v>2019</v>
      </c>
      <c r="T4958" t="s">
        <v>5324</v>
      </c>
    </row>
    <row r="4959" spans="1:20" hidden="1" x14ac:dyDescent="0.35">
      <c r="A4959" s="1">
        <v>43714</v>
      </c>
      <c r="B4959" t="s">
        <v>5402</v>
      </c>
      <c r="C4959" t="s">
        <v>5403</v>
      </c>
      <c r="D4959" t="s">
        <v>5403</v>
      </c>
      <c r="E4959" t="s">
        <v>37</v>
      </c>
      <c r="F4959" s="2">
        <v>1445</v>
      </c>
      <c r="G4959" t="s">
        <v>29</v>
      </c>
      <c r="H4959">
        <v>2123674356</v>
      </c>
      <c r="I4959" t="s">
        <v>38</v>
      </c>
      <c r="J4959" t="s">
        <v>39</v>
      </c>
      <c r="K4959" t="s">
        <v>96</v>
      </c>
      <c r="L4959" t="s">
        <v>97</v>
      </c>
      <c r="M4959" t="s">
        <v>97</v>
      </c>
      <c r="O4959" t="s">
        <v>42</v>
      </c>
      <c r="P4959" t="s">
        <v>43</v>
      </c>
      <c r="R4959" s="2">
        <v>1445</v>
      </c>
      <c r="S4959">
        <v>2019</v>
      </c>
      <c r="T4959" t="s">
        <v>5324</v>
      </c>
    </row>
    <row r="4960" spans="1:20" hidden="1" x14ac:dyDescent="0.35">
      <c r="A4960" s="1">
        <v>43714</v>
      </c>
      <c r="B4960" t="s">
        <v>122</v>
      </c>
      <c r="C4960" t="s">
        <v>5404</v>
      </c>
      <c r="D4960" t="s">
        <v>3568</v>
      </c>
      <c r="E4960" t="s">
        <v>37</v>
      </c>
      <c r="F4960" s="2">
        <v>-381.03</v>
      </c>
      <c r="G4960" t="s">
        <v>779</v>
      </c>
      <c r="H4960">
        <v>8320442620</v>
      </c>
      <c r="I4960" t="s">
        <v>57</v>
      </c>
      <c r="J4960" t="s">
        <v>277</v>
      </c>
      <c r="K4960" t="s">
        <v>40</v>
      </c>
      <c r="L4960" t="s">
        <v>122</v>
      </c>
      <c r="M4960" t="s">
        <v>122</v>
      </c>
      <c r="O4960" t="s">
        <v>780</v>
      </c>
      <c r="P4960" t="s">
        <v>43</v>
      </c>
      <c r="R4960" s="2">
        <v>381.03</v>
      </c>
      <c r="S4960">
        <v>2019</v>
      </c>
      <c r="T4960" t="s">
        <v>5324</v>
      </c>
    </row>
    <row r="4961" spans="1:20" hidden="1" x14ac:dyDescent="0.35">
      <c r="A4961" s="1">
        <v>43714</v>
      </c>
      <c r="B4961" t="s">
        <v>87</v>
      </c>
      <c r="C4961" t="s">
        <v>5405</v>
      </c>
      <c r="D4961" t="s">
        <v>5405</v>
      </c>
      <c r="E4961" t="s">
        <v>37</v>
      </c>
      <c r="F4961" s="2">
        <v>350</v>
      </c>
      <c r="G4961" t="s">
        <v>2641</v>
      </c>
      <c r="H4961">
        <v>886968291</v>
      </c>
      <c r="I4961" t="s">
        <v>38</v>
      </c>
      <c r="J4961" t="s">
        <v>58</v>
      </c>
      <c r="K4961" t="s">
        <v>91</v>
      </c>
      <c r="L4961" t="s">
        <v>87</v>
      </c>
      <c r="M4961" t="s">
        <v>87</v>
      </c>
      <c r="O4961" t="s">
        <v>2642</v>
      </c>
      <c r="P4961" t="s">
        <v>43</v>
      </c>
      <c r="R4961" s="2">
        <v>350</v>
      </c>
      <c r="S4961">
        <v>2019</v>
      </c>
      <c r="T4961" t="s">
        <v>5324</v>
      </c>
    </row>
    <row r="4962" spans="1:20" hidden="1" x14ac:dyDescent="0.35">
      <c r="A4962" s="1">
        <v>43714</v>
      </c>
      <c r="B4962" t="s">
        <v>87</v>
      </c>
      <c r="C4962" t="s">
        <v>5406</v>
      </c>
      <c r="D4962" t="s">
        <v>5407</v>
      </c>
      <c r="E4962" t="s">
        <v>37</v>
      </c>
      <c r="F4962" s="2">
        <v>200</v>
      </c>
      <c r="G4962" t="s">
        <v>3027</v>
      </c>
      <c r="H4962">
        <v>886965909</v>
      </c>
      <c r="I4962" t="s">
        <v>38</v>
      </c>
      <c r="J4962" t="s">
        <v>58</v>
      </c>
      <c r="K4962" t="s">
        <v>91</v>
      </c>
      <c r="L4962" t="s">
        <v>87</v>
      </c>
      <c r="M4962" t="s">
        <v>87</v>
      </c>
      <c r="O4962" t="s">
        <v>3035</v>
      </c>
      <c r="P4962" t="s">
        <v>43</v>
      </c>
      <c r="R4962" s="2">
        <v>200</v>
      </c>
      <c r="S4962">
        <v>2019</v>
      </c>
      <c r="T4962" t="s">
        <v>5324</v>
      </c>
    </row>
    <row r="4963" spans="1:20" hidden="1" x14ac:dyDescent="0.35">
      <c r="A4963" s="1">
        <v>43717</v>
      </c>
      <c r="B4963" t="s">
        <v>3788</v>
      </c>
      <c r="C4963" t="s">
        <v>5322</v>
      </c>
      <c r="D4963" t="s">
        <v>5408</v>
      </c>
      <c r="E4963" t="s">
        <v>37</v>
      </c>
      <c r="F4963" s="2">
        <v>-900</v>
      </c>
      <c r="G4963" t="s">
        <v>52</v>
      </c>
      <c r="H4963">
        <v>2123710218</v>
      </c>
      <c r="I4963" t="s">
        <v>57</v>
      </c>
      <c r="J4963" t="s">
        <v>58</v>
      </c>
      <c r="K4963" t="s">
        <v>40</v>
      </c>
      <c r="L4963" t="s">
        <v>108</v>
      </c>
      <c r="M4963" t="s">
        <v>109</v>
      </c>
      <c r="O4963" t="s">
        <v>61</v>
      </c>
      <c r="P4963" t="s">
        <v>43</v>
      </c>
      <c r="R4963" s="2">
        <v>900</v>
      </c>
      <c r="S4963">
        <v>2019</v>
      </c>
      <c r="T4963" t="s">
        <v>5324</v>
      </c>
    </row>
    <row r="4964" spans="1:20" hidden="1" x14ac:dyDescent="0.35">
      <c r="A4964" s="1">
        <v>43717</v>
      </c>
      <c r="B4964" t="s">
        <v>3788</v>
      </c>
      <c r="C4964" t="s">
        <v>5322</v>
      </c>
      <c r="D4964" t="s">
        <v>5409</v>
      </c>
      <c r="E4964" t="s">
        <v>37</v>
      </c>
      <c r="F4964" s="2">
        <v>-400</v>
      </c>
      <c r="G4964" t="s">
        <v>307</v>
      </c>
      <c r="H4964">
        <v>3123666335</v>
      </c>
      <c r="I4964" t="s">
        <v>57</v>
      </c>
      <c r="J4964" t="s">
        <v>277</v>
      </c>
      <c r="K4964" t="s">
        <v>40</v>
      </c>
      <c r="L4964" t="s">
        <v>108</v>
      </c>
      <c r="M4964" t="s">
        <v>109</v>
      </c>
      <c r="O4964" t="s">
        <v>308</v>
      </c>
      <c r="P4964" t="s">
        <v>43</v>
      </c>
      <c r="R4964" s="2">
        <v>400</v>
      </c>
      <c r="S4964">
        <v>2019</v>
      </c>
      <c r="T4964" t="s">
        <v>5324</v>
      </c>
    </row>
    <row r="4965" spans="1:20" hidden="1" x14ac:dyDescent="0.35">
      <c r="A4965" s="1">
        <v>43717</v>
      </c>
      <c r="B4965" t="s">
        <v>3788</v>
      </c>
      <c r="C4965" t="s">
        <v>5322</v>
      </c>
      <c r="D4965" t="s">
        <v>5410</v>
      </c>
      <c r="E4965" t="s">
        <v>37</v>
      </c>
      <c r="F4965" s="2">
        <v>-284</v>
      </c>
      <c r="G4965" t="s">
        <v>29</v>
      </c>
      <c r="H4965">
        <v>2123674356</v>
      </c>
      <c r="I4965" t="s">
        <v>38</v>
      </c>
      <c r="J4965" t="s">
        <v>39</v>
      </c>
      <c r="K4965" t="s">
        <v>40</v>
      </c>
      <c r="L4965" t="s">
        <v>108</v>
      </c>
      <c r="M4965" t="s">
        <v>109</v>
      </c>
      <c r="O4965" t="s">
        <v>42</v>
      </c>
      <c r="P4965" t="s">
        <v>43</v>
      </c>
      <c r="R4965" s="2">
        <v>284</v>
      </c>
      <c r="S4965">
        <v>2019</v>
      </c>
      <c r="T4965" t="s">
        <v>5324</v>
      </c>
    </row>
    <row r="4966" spans="1:20" hidden="1" x14ac:dyDescent="0.35">
      <c r="A4966" s="1">
        <v>43717</v>
      </c>
      <c r="B4966" t="s">
        <v>87</v>
      </c>
      <c r="C4966" t="s">
        <v>5411</v>
      </c>
      <c r="D4966" t="s">
        <v>5412</v>
      </c>
      <c r="E4966" t="s">
        <v>37</v>
      </c>
      <c r="F4966" s="2">
        <v>1710.1</v>
      </c>
      <c r="G4966" t="s">
        <v>779</v>
      </c>
      <c r="H4966">
        <v>8320442620</v>
      </c>
      <c r="I4966" t="s">
        <v>57</v>
      </c>
      <c r="J4966" t="s">
        <v>277</v>
      </c>
      <c r="K4966" t="s">
        <v>91</v>
      </c>
      <c r="L4966" t="s">
        <v>87</v>
      </c>
      <c r="M4966" t="s">
        <v>87</v>
      </c>
      <c r="O4966" t="s">
        <v>780</v>
      </c>
      <c r="P4966" t="s">
        <v>43</v>
      </c>
      <c r="R4966" s="2">
        <v>1710.1</v>
      </c>
      <c r="S4966">
        <v>2019</v>
      </c>
      <c r="T4966" t="s">
        <v>5324</v>
      </c>
    </row>
    <row r="4967" spans="1:20" hidden="1" x14ac:dyDescent="0.35">
      <c r="A4967" s="1">
        <v>43717</v>
      </c>
      <c r="B4967" t="s">
        <v>5413</v>
      </c>
      <c r="C4967" t="s">
        <v>5414</v>
      </c>
      <c r="D4967" t="s">
        <v>5415</v>
      </c>
      <c r="E4967" t="s">
        <v>37</v>
      </c>
      <c r="F4967" s="2">
        <v>-300</v>
      </c>
      <c r="G4967" t="s">
        <v>3920</v>
      </c>
      <c r="H4967">
        <v>371052603</v>
      </c>
      <c r="I4967" t="s">
        <v>57</v>
      </c>
      <c r="J4967" t="s">
        <v>277</v>
      </c>
      <c r="K4967" t="s">
        <v>40</v>
      </c>
      <c r="L4967" t="s">
        <v>66</v>
      </c>
      <c r="M4967" t="s">
        <v>66</v>
      </c>
      <c r="O4967" t="s">
        <v>4025</v>
      </c>
      <c r="P4967" t="s">
        <v>43</v>
      </c>
      <c r="R4967" s="2">
        <v>300</v>
      </c>
      <c r="S4967">
        <v>2019</v>
      </c>
      <c r="T4967" t="s">
        <v>5324</v>
      </c>
    </row>
    <row r="4968" spans="1:20" hidden="1" x14ac:dyDescent="0.35">
      <c r="A4968" s="1">
        <v>43717</v>
      </c>
      <c r="B4968" t="s">
        <v>3788</v>
      </c>
      <c r="C4968" t="s">
        <v>5322</v>
      </c>
      <c r="D4968" t="s">
        <v>5416</v>
      </c>
      <c r="E4968" t="s">
        <v>37</v>
      </c>
      <c r="F4968" s="2">
        <v>-800</v>
      </c>
      <c r="G4968" t="s">
        <v>276</v>
      </c>
      <c r="H4968">
        <v>3123680344</v>
      </c>
      <c r="I4968" t="s">
        <v>57</v>
      </c>
      <c r="J4968" t="s">
        <v>277</v>
      </c>
      <c r="K4968" t="s">
        <v>40</v>
      </c>
      <c r="L4968" t="s">
        <v>108</v>
      </c>
      <c r="M4968" t="s">
        <v>109</v>
      </c>
      <c r="O4968" t="s">
        <v>279</v>
      </c>
      <c r="P4968" t="s">
        <v>43</v>
      </c>
      <c r="R4968" s="2">
        <v>800</v>
      </c>
      <c r="S4968">
        <v>2019</v>
      </c>
      <c r="T4968" t="s">
        <v>5324</v>
      </c>
    </row>
    <row r="4969" spans="1:20" hidden="1" x14ac:dyDescent="0.35">
      <c r="A4969" s="1">
        <v>43717</v>
      </c>
      <c r="B4969" t="s">
        <v>3496</v>
      </c>
      <c r="C4969" t="s">
        <v>5417</v>
      </c>
      <c r="D4969" t="s">
        <v>5417</v>
      </c>
      <c r="E4969" t="s">
        <v>37</v>
      </c>
      <c r="F4969" s="2">
        <v>-766</v>
      </c>
      <c r="G4969" t="s">
        <v>276</v>
      </c>
      <c r="H4969">
        <v>3123680344</v>
      </c>
      <c r="I4969" t="s">
        <v>57</v>
      </c>
      <c r="J4969" t="s">
        <v>277</v>
      </c>
      <c r="K4969" t="s">
        <v>40</v>
      </c>
      <c r="L4969" t="s">
        <v>66</v>
      </c>
      <c r="M4969" t="s">
        <v>66</v>
      </c>
      <c r="O4969" t="s">
        <v>279</v>
      </c>
      <c r="P4969" t="s">
        <v>43</v>
      </c>
      <c r="R4969" s="2">
        <v>766</v>
      </c>
      <c r="S4969">
        <v>2019</v>
      </c>
      <c r="T4969" t="s">
        <v>5324</v>
      </c>
    </row>
    <row r="4970" spans="1:20" hidden="1" x14ac:dyDescent="0.35">
      <c r="A4970" s="1">
        <v>43717</v>
      </c>
      <c r="B4970" t="s">
        <v>3536</v>
      </c>
      <c r="C4970" t="s">
        <v>5418</v>
      </c>
      <c r="D4970" t="s">
        <v>5418</v>
      </c>
      <c r="E4970" t="s">
        <v>37</v>
      </c>
      <c r="F4970" s="2">
        <v>-150</v>
      </c>
      <c r="G4970" t="s">
        <v>276</v>
      </c>
      <c r="H4970">
        <v>3123680344</v>
      </c>
      <c r="I4970" t="s">
        <v>57</v>
      </c>
      <c r="J4970" t="s">
        <v>277</v>
      </c>
      <c r="K4970" t="s">
        <v>1160</v>
      </c>
      <c r="L4970" t="s">
        <v>1161</v>
      </c>
      <c r="M4970" t="s">
        <v>3536</v>
      </c>
      <c r="O4970" t="s">
        <v>279</v>
      </c>
      <c r="P4970" t="s">
        <v>43</v>
      </c>
      <c r="R4970" s="2">
        <v>150</v>
      </c>
      <c r="S4970">
        <v>2019</v>
      </c>
      <c r="T4970" t="s">
        <v>5324</v>
      </c>
    </row>
    <row r="4971" spans="1:20" hidden="1" x14ac:dyDescent="0.35">
      <c r="A4971" s="1">
        <v>43717</v>
      </c>
      <c r="B4971" t="s">
        <v>5419</v>
      </c>
      <c r="C4971" t="s">
        <v>5420</v>
      </c>
      <c r="D4971" t="s">
        <v>5420</v>
      </c>
      <c r="E4971" t="s">
        <v>37</v>
      </c>
      <c r="F4971" s="2">
        <v>-150</v>
      </c>
      <c r="G4971" t="s">
        <v>276</v>
      </c>
      <c r="H4971">
        <v>3123680344</v>
      </c>
      <c r="I4971" t="s">
        <v>57</v>
      </c>
      <c r="J4971" t="s">
        <v>277</v>
      </c>
      <c r="K4971" t="s">
        <v>40</v>
      </c>
      <c r="L4971" t="s">
        <v>66</v>
      </c>
      <c r="M4971" t="s">
        <v>66</v>
      </c>
      <c r="O4971" t="s">
        <v>279</v>
      </c>
      <c r="P4971" t="s">
        <v>43</v>
      </c>
      <c r="R4971" s="2">
        <v>150</v>
      </c>
      <c r="S4971">
        <v>2019</v>
      </c>
      <c r="T4971" t="s">
        <v>5324</v>
      </c>
    </row>
    <row r="4972" spans="1:20" hidden="1" x14ac:dyDescent="0.35">
      <c r="A4972" s="1">
        <v>43717</v>
      </c>
      <c r="B4972" t="s">
        <v>3538</v>
      </c>
      <c r="C4972" t="s">
        <v>5421</v>
      </c>
      <c r="D4972" t="s">
        <v>5421</v>
      </c>
      <c r="E4972" t="s">
        <v>37</v>
      </c>
      <c r="F4972" s="2">
        <v>150</v>
      </c>
      <c r="G4972" t="s">
        <v>1191</v>
      </c>
      <c r="H4972">
        <v>7123691524</v>
      </c>
      <c r="I4972" t="s">
        <v>57</v>
      </c>
      <c r="J4972" t="s">
        <v>277</v>
      </c>
      <c r="K4972" t="s">
        <v>1160</v>
      </c>
      <c r="L4972" t="s">
        <v>1161</v>
      </c>
      <c r="M4972" t="s">
        <v>3538</v>
      </c>
      <c r="O4972" t="s">
        <v>279</v>
      </c>
      <c r="P4972" t="s">
        <v>500</v>
      </c>
      <c r="R4972" s="2">
        <v>150</v>
      </c>
      <c r="S4972">
        <v>2019</v>
      </c>
      <c r="T4972" t="s">
        <v>5324</v>
      </c>
    </row>
    <row r="4973" spans="1:20" hidden="1" x14ac:dyDescent="0.35">
      <c r="A4973" s="1">
        <v>43717</v>
      </c>
      <c r="B4973" t="s">
        <v>5422</v>
      </c>
      <c r="C4973" t="s">
        <v>3953</v>
      </c>
      <c r="D4973" t="s">
        <v>5423</v>
      </c>
      <c r="E4973" t="s">
        <v>37</v>
      </c>
      <c r="F4973" s="2">
        <v>-1200</v>
      </c>
      <c r="G4973" t="s">
        <v>1761</v>
      </c>
      <c r="H4973">
        <v>3123788147</v>
      </c>
      <c r="I4973" t="s">
        <v>38</v>
      </c>
      <c r="J4973" t="s">
        <v>58</v>
      </c>
      <c r="K4973" t="s">
        <v>96</v>
      </c>
      <c r="L4973" t="s">
        <v>97</v>
      </c>
      <c r="M4973" t="s">
        <v>153</v>
      </c>
      <c r="O4973" t="s">
        <v>1762</v>
      </c>
      <c r="P4973" t="s">
        <v>43</v>
      </c>
      <c r="R4973" s="2">
        <v>1200</v>
      </c>
      <c r="S4973">
        <v>2019</v>
      </c>
      <c r="T4973" t="s">
        <v>5324</v>
      </c>
    </row>
    <row r="4974" spans="1:20" hidden="1" x14ac:dyDescent="0.35">
      <c r="A4974" s="1">
        <v>43717</v>
      </c>
      <c r="B4974" t="s">
        <v>5424</v>
      </c>
      <c r="C4974" t="s">
        <v>5425</v>
      </c>
      <c r="D4974" t="s">
        <v>5425</v>
      </c>
      <c r="E4974" t="s">
        <v>37</v>
      </c>
      <c r="F4974" s="2">
        <v>-100</v>
      </c>
      <c r="G4974" t="s">
        <v>1761</v>
      </c>
      <c r="H4974">
        <v>3123788147</v>
      </c>
      <c r="I4974" t="s">
        <v>38</v>
      </c>
      <c r="J4974" t="s">
        <v>58</v>
      </c>
      <c r="K4974" t="s">
        <v>40</v>
      </c>
      <c r="L4974" t="s">
        <v>66</v>
      </c>
      <c r="M4974" t="s">
        <v>66</v>
      </c>
      <c r="O4974" t="s">
        <v>1762</v>
      </c>
      <c r="P4974" t="s">
        <v>43</v>
      </c>
      <c r="R4974" s="2">
        <v>100</v>
      </c>
      <c r="S4974">
        <v>2019</v>
      </c>
      <c r="T4974" t="s">
        <v>5324</v>
      </c>
    </row>
    <row r="4975" spans="1:20" hidden="1" x14ac:dyDescent="0.35">
      <c r="A4975" s="1">
        <v>43717</v>
      </c>
      <c r="B4975" t="s">
        <v>5426</v>
      </c>
      <c r="C4975" t="s">
        <v>5427</v>
      </c>
      <c r="D4975" t="s">
        <v>5428</v>
      </c>
      <c r="E4975" t="s">
        <v>37</v>
      </c>
      <c r="F4975" s="2">
        <v>1200</v>
      </c>
      <c r="G4975" t="s">
        <v>1761</v>
      </c>
      <c r="H4975">
        <v>3123788147</v>
      </c>
      <c r="I4975" t="s">
        <v>38</v>
      </c>
      <c r="J4975" t="s">
        <v>58</v>
      </c>
      <c r="K4975" t="s">
        <v>96</v>
      </c>
      <c r="L4975" t="s">
        <v>97</v>
      </c>
      <c r="M4975" t="s">
        <v>97</v>
      </c>
      <c r="O4975" t="s">
        <v>1762</v>
      </c>
      <c r="P4975" t="s">
        <v>43</v>
      </c>
      <c r="R4975" s="2">
        <v>1200</v>
      </c>
      <c r="S4975">
        <v>2019</v>
      </c>
      <c r="T4975" t="s">
        <v>5324</v>
      </c>
    </row>
    <row r="4976" spans="1:20" hidden="1" x14ac:dyDescent="0.35">
      <c r="A4976" s="1">
        <v>43717</v>
      </c>
      <c r="B4976" t="s">
        <v>3786</v>
      </c>
      <c r="C4976" t="s">
        <v>5429</v>
      </c>
      <c r="D4976" t="s">
        <v>5429</v>
      </c>
      <c r="E4976" t="s">
        <v>37</v>
      </c>
      <c r="F4976" s="2">
        <v>-45</v>
      </c>
      <c r="G4976" t="s">
        <v>395</v>
      </c>
      <c r="H4976">
        <v>3123752192</v>
      </c>
      <c r="I4976" t="s">
        <v>38</v>
      </c>
      <c r="J4976" t="s">
        <v>277</v>
      </c>
      <c r="K4976" t="s">
        <v>40</v>
      </c>
      <c r="L4976" t="s">
        <v>66</v>
      </c>
      <c r="M4976" t="s">
        <v>66</v>
      </c>
      <c r="O4976" t="s">
        <v>396</v>
      </c>
      <c r="P4976" t="s">
        <v>43</v>
      </c>
      <c r="R4976" s="2">
        <v>45</v>
      </c>
      <c r="S4976">
        <v>2019</v>
      </c>
      <c r="T4976" t="s">
        <v>5324</v>
      </c>
    </row>
    <row r="4977" spans="1:20" hidden="1" x14ac:dyDescent="0.35">
      <c r="A4977" s="1">
        <v>43717</v>
      </c>
      <c r="B4977" t="s">
        <v>5273</v>
      </c>
      <c r="C4977" t="s">
        <v>5322</v>
      </c>
      <c r="D4977" t="s">
        <v>5430</v>
      </c>
      <c r="E4977" t="s">
        <v>37</v>
      </c>
      <c r="F4977" s="2">
        <v>-3000</v>
      </c>
      <c r="G4977" t="s">
        <v>4013</v>
      </c>
      <c r="H4977">
        <v>0</v>
      </c>
      <c r="I4977" t="s">
        <v>38</v>
      </c>
      <c r="J4977" t="s">
        <v>17</v>
      </c>
      <c r="K4977" t="s">
        <v>49</v>
      </c>
      <c r="L4977" t="s">
        <v>46</v>
      </c>
      <c r="M4977" t="s">
        <v>645</v>
      </c>
      <c r="N4977" t="s">
        <v>4013</v>
      </c>
      <c r="O4977" t="s">
        <v>4016</v>
      </c>
      <c r="P4977" t="s">
        <v>43</v>
      </c>
      <c r="R4977" s="2">
        <v>3000</v>
      </c>
      <c r="S4977">
        <v>2019</v>
      </c>
      <c r="T4977" t="s">
        <v>5324</v>
      </c>
    </row>
    <row r="4978" spans="1:20" hidden="1" x14ac:dyDescent="0.35">
      <c r="A4978" s="1">
        <v>43717</v>
      </c>
      <c r="B4978" t="s">
        <v>5431</v>
      </c>
      <c r="C4978" t="s">
        <v>5432</v>
      </c>
      <c r="D4978" t="s">
        <v>5433</v>
      </c>
      <c r="E4978" t="s">
        <v>37</v>
      </c>
      <c r="F4978" s="2">
        <v>-25.97</v>
      </c>
      <c r="G4978" t="s">
        <v>4013</v>
      </c>
      <c r="H4978">
        <v>0</v>
      </c>
      <c r="I4978" t="s">
        <v>38</v>
      </c>
      <c r="J4978" t="s">
        <v>17</v>
      </c>
      <c r="K4978" t="s">
        <v>4014</v>
      </c>
      <c r="L4978" t="s">
        <v>4058</v>
      </c>
      <c r="M4978" t="s">
        <v>4211</v>
      </c>
      <c r="O4978" t="s">
        <v>4016</v>
      </c>
      <c r="P4978" t="s">
        <v>43</v>
      </c>
      <c r="R4978" s="2">
        <v>25.97</v>
      </c>
      <c r="S4978">
        <v>2019</v>
      </c>
      <c r="T4978" t="s">
        <v>5324</v>
      </c>
    </row>
    <row r="4979" spans="1:20" hidden="1" x14ac:dyDescent="0.35">
      <c r="A4979" s="1">
        <v>43717</v>
      </c>
      <c r="B4979" t="s">
        <v>5434</v>
      </c>
      <c r="C4979" t="s">
        <v>5435</v>
      </c>
      <c r="D4979" t="s">
        <v>5436</v>
      </c>
      <c r="E4979" t="s">
        <v>37</v>
      </c>
      <c r="F4979" s="2">
        <v>-1790</v>
      </c>
      <c r="G4979" t="s">
        <v>2641</v>
      </c>
      <c r="H4979">
        <v>886968291</v>
      </c>
      <c r="I4979" t="s">
        <v>38</v>
      </c>
      <c r="J4979" t="s">
        <v>58</v>
      </c>
      <c r="K4979" t="s">
        <v>96</v>
      </c>
      <c r="L4979" t="s">
        <v>97</v>
      </c>
      <c r="M4979" t="s">
        <v>97</v>
      </c>
      <c r="O4979" t="s">
        <v>2642</v>
      </c>
      <c r="P4979" t="s">
        <v>43</v>
      </c>
      <c r="R4979" s="2">
        <v>1790</v>
      </c>
      <c r="S4979">
        <v>2019</v>
      </c>
      <c r="T4979" t="s">
        <v>5324</v>
      </c>
    </row>
    <row r="4980" spans="1:20" hidden="1" x14ac:dyDescent="0.35">
      <c r="A4980" s="1">
        <v>43717</v>
      </c>
      <c r="B4980" t="s">
        <v>5437</v>
      </c>
      <c r="C4980" t="s">
        <v>5438</v>
      </c>
      <c r="D4980" t="s">
        <v>5439</v>
      </c>
      <c r="E4980" t="s">
        <v>37</v>
      </c>
      <c r="F4980" s="2">
        <v>-1690</v>
      </c>
      <c r="G4980" t="s">
        <v>2641</v>
      </c>
      <c r="H4980">
        <v>886968291</v>
      </c>
      <c r="I4980" t="s">
        <v>38</v>
      </c>
      <c r="J4980" t="s">
        <v>58</v>
      </c>
      <c r="K4980" t="s">
        <v>96</v>
      </c>
      <c r="L4980" t="s">
        <v>97</v>
      </c>
      <c r="M4980" t="s">
        <v>97</v>
      </c>
      <c r="O4980" t="s">
        <v>2642</v>
      </c>
      <c r="P4980" t="s">
        <v>43</v>
      </c>
      <c r="R4980" s="2">
        <v>1690</v>
      </c>
      <c r="S4980">
        <v>2019</v>
      </c>
      <c r="T4980" t="s">
        <v>5324</v>
      </c>
    </row>
    <row r="4981" spans="1:20" hidden="1" x14ac:dyDescent="0.35">
      <c r="A4981" s="1">
        <v>43717</v>
      </c>
      <c r="B4981" t="s">
        <v>5440</v>
      </c>
      <c r="C4981" t="s">
        <v>5441</v>
      </c>
      <c r="D4981" t="s">
        <v>5442</v>
      </c>
      <c r="E4981" t="s">
        <v>37</v>
      </c>
      <c r="F4981" s="2">
        <v>-845</v>
      </c>
      <c r="G4981" t="s">
        <v>2641</v>
      </c>
      <c r="H4981">
        <v>886968291</v>
      </c>
      <c r="I4981" t="s">
        <v>38</v>
      </c>
      <c r="J4981" t="s">
        <v>58</v>
      </c>
      <c r="K4981" t="s">
        <v>96</v>
      </c>
      <c r="L4981" t="s">
        <v>97</v>
      </c>
      <c r="M4981" t="s">
        <v>97</v>
      </c>
      <c r="O4981" t="s">
        <v>2642</v>
      </c>
      <c r="P4981" t="s">
        <v>43</v>
      </c>
      <c r="R4981" s="2">
        <v>845</v>
      </c>
      <c r="S4981">
        <v>2019</v>
      </c>
      <c r="T4981" t="s">
        <v>5324</v>
      </c>
    </row>
    <row r="4982" spans="1:20" hidden="1" x14ac:dyDescent="0.35">
      <c r="A4982" s="1">
        <v>43717</v>
      </c>
      <c r="B4982" t="s">
        <v>5254</v>
      </c>
      <c r="C4982" t="s">
        <v>5443</v>
      </c>
      <c r="D4982" t="s">
        <v>5444</v>
      </c>
      <c r="E4982" t="s">
        <v>37</v>
      </c>
      <c r="F4982" s="2">
        <v>-845</v>
      </c>
      <c r="G4982" t="s">
        <v>2641</v>
      </c>
      <c r="H4982">
        <v>886968291</v>
      </c>
      <c r="I4982" t="s">
        <v>38</v>
      </c>
      <c r="J4982" t="s">
        <v>58</v>
      </c>
      <c r="K4982" t="s">
        <v>1160</v>
      </c>
      <c r="L4982" t="s">
        <v>1161</v>
      </c>
      <c r="M4982" t="s">
        <v>1161</v>
      </c>
      <c r="O4982" t="s">
        <v>2642</v>
      </c>
      <c r="P4982" t="s">
        <v>43</v>
      </c>
      <c r="R4982" s="2">
        <v>845</v>
      </c>
      <c r="S4982">
        <v>2019</v>
      </c>
      <c r="T4982" t="s">
        <v>5324</v>
      </c>
    </row>
    <row r="4983" spans="1:20" hidden="1" x14ac:dyDescent="0.35">
      <c r="A4983" s="1">
        <v>43717</v>
      </c>
      <c r="B4983" t="s">
        <v>5445</v>
      </c>
      <c r="C4983" t="s">
        <v>5446</v>
      </c>
      <c r="D4983" t="s">
        <v>5446</v>
      </c>
      <c r="E4983" t="s">
        <v>37</v>
      </c>
      <c r="F4983" s="2">
        <v>-845</v>
      </c>
      <c r="G4983" t="s">
        <v>2641</v>
      </c>
      <c r="H4983">
        <v>886968291</v>
      </c>
      <c r="I4983" t="s">
        <v>38</v>
      </c>
      <c r="J4983" t="s">
        <v>58</v>
      </c>
      <c r="K4983" t="s">
        <v>96</v>
      </c>
      <c r="L4983" t="s">
        <v>97</v>
      </c>
      <c r="M4983" t="s">
        <v>153</v>
      </c>
      <c r="O4983" t="s">
        <v>2642</v>
      </c>
      <c r="P4983" t="s">
        <v>43</v>
      </c>
      <c r="R4983" s="2">
        <v>845</v>
      </c>
      <c r="S4983">
        <v>2019</v>
      </c>
      <c r="T4983" t="s">
        <v>5324</v>
      </c>
    </row>
    <row r="4984" spans="1:20" hidden="1" x14ac:dyDescent="0.35">
      <c r="A4984" s="1">
        <v>43717</v>
      </c>
      <c r="B4984" t="s">
        <v>5447</v>
      </c>
      <c r="C4984" t="s">
        <v>5448</v>
      </c>
      <c r="D4984" t="s">
        <v>5449</v>
      </c>
      <c r="E4984" t="s">
        <v>37</v>
      </c>
      <c r="F4984" s="2">
        <v>845</v>
      </c>
      <c r="G4984" t="s">
        <v>2641</v>
      </c>
      <c r="H4984">
        <v>886968291</v>
      </c>
      <c r="I4984" t="s">
        <v>38</v>
      </c>
      <c r="J4984" t="s">
        <v>58</v>
      </c>
      <c r="K4984" t="s">
        <v>96</v>
      </c>
      <c r="L4984" t="s">
        <v>97</v>
      </c>
      <c r="M4984" t="s">
        <v>97</v>
      </c>
      <c r="O4984" t="s">
        <v>2642</v>
      </c>
      <c r="P4984" t="s">
        <v>43</v>
      </c>
      <c r="R4984" s="2">
        <v>845</v>
      </c>
      <c r="S4984">
        <v>2019</v>
      </c>
      <c r="T4984" t="s">
        <v>5324</v>
      </c>
    </row>
    <row r="4985" spans="1:20" hidden="1" x14ac:dyDescent="0.35">
      <c r="A4985" s="1">
        <v>43717</v>
      </c>
      <c r="B4985" t="s">
        <v>5258</v>
      </c>
      <c r="C4985" t="s">
        <v>5355</v>
      </c>
      <c r="D4985" t="s">
        <v>5450</v>
      </c>
      <c r="E4985" t="s">
        <v>37</v>
      </c>
      <c r="F4985" s="2">
        <v>845</v>
      </c>
      <c r="G4985" t="s">
        <v>2641</v>
      </c>
      <c r="H4985">
        <v>886968291</v>
      </c>
      <c r="I4985" t="s">
        <v>38</v>
      </c>
      <c r="J4985" t="s">
        <v>58</v>
      </c>
      <c r="K4985" t="s">
        <v>1160</v>
      </c>
      <c r="L4985" t="s">
        <v>1161</v>
      </c>
      <c r="M4985" t="s">
        <v>1161</v>
      </c>
      <c r="O4985" t="s">
        <v>2642</v>
      </c>
      <c r="P4985" t="s">
        <v>43</v>
      </c>
      <c r="R4985" s="2">
        <v>845</v>
      </c>
      <c r="S4985">
        <v>2019</v>
      </c>
      <c r="T4985" t="s">
        <v>5324</v>
      </c>
    </row>
    <row r="4986" spans="1:20" hidden="1" x14ac:dyDescent="0.35">
      <c r="A4986" s="1">
        <v>43717</v>
      </c>
      <c r="B4986" t="s">
        <v>5451</v>
      </c>
      <c r="C4986" t="s">
        <v>5452</v>
      </c>
      <c r="D4986" t="s">
        <v>5452</v>
      </c>
      <c r="E4986" t="s">
        <v>37</v>
      </c>
      <c r="F4986" s="2">
        <v>845</v>
      </c>
      <c r="G4986" t="s">
        <v>2641</v>
      </c>
      <c r="H4986">
        <v>886968291</v>
      </c>
      <c r="I4986" t="s">
        <v>38</v>
      </c>
      <c r="J4986" t="s">
        <v>58</v>
      </c>
      <c r="K4986" t="s">
        <v>96</v>
      </c>
      <c r="L4986" t="s">
        <v>97</v>
      </c>
      <c r="M4986" t="s">
        <v>153</v>
      </c>
      <c r="O4986" t="s">
        <v>2642</v>
      </c>
      <c r="P4986" t="s">
        <v>43</v>
      </c>
      <c r="R4986" s="2">
        <v>845</v>
      </c>
      <c r="S4986">
        <v>2019</v>
      </c>
      <c r="T4986" t="s">
        <v>5324</v>
      </c>
    </row>
    <row r="4987" spans="1:20" hidden="1" x14ac:dyDescent="0.35">
      <c r="A4987" s="1">
        <v>43717</v>
      </c>
      <c r="B4987" t="s">
        <v>5453</v>
      </c>
      <c r="C4987" t="s">
        <v>5454</v>
      </c>
      <c r="D4987" t="s">
        <v>5455</v>
      </c>
      <c r="E4987" t="s">
        <v>37</v>
      </c>
      <c r="F4987" s="2">
        <v>1690</v>
      </c>
      <c r="G4987" t="s">
        <v>3027</v>
      </c>
      <c r="H4987">
        <v>886965909</v>
      </c>
      <c r="I4987" t="s">
        <v>38</v>
      </c>
      <c r="J4987" t="s">
        <v>58</v>
      </c>
      <c r="K4987" t="s">
        <v>96</v>
      </c>
      <c r="L4987" t="s">
        <v>97</v>
      </c>
      <c r="M4987" t="s">
        <v>153</v>
      </c>
      <c r="O4987" t="s">
        <v>3035</v>
      </c>
      <c r="P4987" t="s">
        <v>43</v>
      </c>
      <c r="R4987" s="2">
        <v>1690</v>
      </c>
      <c r="S4987">
        <v>2019</v>
      </c>
      <c r="T4987" t="s">
        <v>5324</v>
      </c>
    </row>
    <row r="4988" spans="1:20" hidden="1" x14ac:dyDescent="0.35">
      <c r="A4988" s="1">
        <v>43717</v>
      </c>
      <c r="B4988" t="s">
        <v>5456</v>
      </c>
      <c r="C4988" t="s">
        <v>5454</v>
      </c>
      <c r="D4988" t="s">
        <v>5457</v>
      </c>
      <c r="E4988" t="s">
        <v>37</v>
      </c>
      <c r="F4988" s="2">
        <v>1790</v>
      </c>
      <c r="G4988" t="s">
        <v>3027</v>
      </c>
      <c r="H4988">
        <v>886965909</v>
      </c>
      <c r="I4988" t="s">
        <v>38</v>
      </c>
      <c r="J4988" t="s">
        <v>58</v>
      </c>
      <c r="K4988" t="s">
        <v>96</v>
      </c>
      <c r="L4988" t="s">
        <v>97</v>
      </c>
      <c r="M4988" t="s">
        <v>153</v>
      </c>
      <c r="O4988" t="s">
        <v>3035</v>
      </c>
      <c r="P4988" t="s">
        <v>43</v>
      </c>
      <c r="R4988" s="2">
        <v>1790</v>
      </c>
      <c r="S4988">
        <v>2019</v>
      </c>
      <c r="T4988" t="s">
        <v>5324</v>
      </c>
    </row>
    <row r="4989" spans="1:20" hidden="1" x14ac:dyDescent="0.35">
      <c r="A4989" s="1">
        <v>43718</v>
      </c>
      <c r="B4989" t="s">
        <v>3980</v>
      </c>
      <c r="C4989" t="s">
        <v>5458</v>
      </c>
      <c r="D4989" t="s">
        <v>5459</v>
      </c>
      <c r="E4989" t="s">
        <v>37</v>
      </c>
      <c r="F4989" s="2">
        <v>-297.2</v>
      </c>
      <c r="G4989" t="s">
        <v>3920</v>
      </c>
      <c r="H4989">
        <v>371052603</v>
      </c>
      <c r="I4989" t="s">
        <v>57</v>
      </c>
      <c r="J4989" t="s">
        <v>277</v>
      </c>
      <c r="K4989" t="s">
        <v>40</v>
      </c>
      <c r="L4989" t="s">
        <v>66</v>
      </c>
      <c r="M4989" t="s">
        <v>66</v>
      </c>
      <c r="O4989" t="s">
        <v>4025</v>
      </c>
      <c r="P4989" t="s">
        <v>43</v>
      </c>
      <c r="R4989" s="2">
        <v>297.2</v>
      </c>
      <c r="S4989">
        <v>2019</v>
      </c>
      <c r="T4989" t="s">
        <v>5324</v>
      </c>
    </row>
    <row r="4990" spans="1:20" hidden="1" x14ac:dyDescent="0.35">
      <c r="A4990" s="1">
        <v>43718</v>
      </c>
      <c r="B4990" t="s">
        <v>3980</v>
      </c>
      <c r="C4990" t="s">
        <v>5460</v>
      </c>
      <c r="D4990" t="s">
        <v>5461</v>
      </c>
      <c r="E4990" t="s">
        <v>37</v>
      </c>
      <c r="F4990" s="2">
        <v>-19.43</v>
      </c>
      <c r="G4990" t="s">
        <v>3920</v>
      </c>
      <c r="H4990">
        <v>371052603</v>
      </c>
      <c r="I4990" t="s">
        <v>57</v>
      </c>
      <c r="J4990" t="s">
        <v>277</v>
      </c>
      <c r="K4990" t="s">
        <v>40</v>
      </c>
      <c r="L4990" t="s">
        <v>66</v>
      </c>
      <c r="M4990" t="s">
        <v>66</v>
      </c>
      <c r="O4990" t="s">
        <v>4025</v>
      </c>
      <c r="P4990" t="s">
        <v>43</v>
      </c>
      <c r="R4990" s="2">
        <v>19.43</v>
      </c>
      <c r="S4990">
        <v>2019</v>
      </c>
      <c r="T4990" t="s">
        <v>5324</v>
      </c>
    </row>
    <row r="4991" spans="1:20" hidden="1" x14ac:dyDescent="0.35">
      <c r="A4991" s="1">
        <v>43718</v>
      </c>
      <c r="B4991" t="s">
        <v>3980</v>
      </c>
      <c r="C4991" t="s">
        <v>5173</v>
      </c>
      <c r="D4991" t="s">
        <v>5462</v>
      </c>
      <c r="E4991" t="s">
        <v>37</v>
      </c>
      <c r="F4991" s="2">
        <v>-307.48</v>
      </c>
      <c r="G4991" t="s">
        <v>1761</v>
      </c>
      <c r="H4991">
        <v>3123788147</v>
      </c>
      <c r="I4991" t="s">
        <v>38</v>
      </c>
      <c r="J4991" t="s">
        <v>58</v>
      </c>
      <c r="K4991" t="s">
        <v>40</v>
      </c>
      <c r="L4991" t="s">
        <v>66</v>
      </c>
      <c r="M4991" t="s">
        <v>66</v>
      </c>
      <c r="O4991" t="s">
        <v>1762</v>
      </c>
      <c r="P4991" t="s">
        <v>43</v>
      </c>
      <c r="R4991" s="2">
        <v>307.48</v>
      </c>
      <c r="S4991">
        <v>2019</v>
      </c>
      <c r="T4991" t="s">
        <v>5324</v>
      </c>
    </row>
    <row r="4992" spans="1:20" hidden="1" x14ac:dyDescent="0.35">
      <c r="A4992" s="1">
        <v>43718</v>
      </c>
      <c r="B4992" t="s">
        <v>5282</v>
      </c>
      <c r="C4992" t="s">
        <v>5463</v>
      </c>
      <c r="D4992" t="s">
        <v>5464</v>
      </c>
      <c r="E4992" t="s">
        <v>37</v>
      </c>
      <c r="F4992" s="2">
        <v>-3000</v>
      </c>
      <c r="G4992" t="s">
        <v>4013</v>
      </c>
      <c r="H4992">
        <v>0</v>
      </c>
      <c r="I4992" t="s">
        <v>38</v>
      </c>
      <c r="J4992" t="s">
        <v>17</v>
      </c>
      <c r="K4992" t="s">
        <v>1160</v>
      </c>
      <c r="L4992" t="s">
        <v>1161</v>
      </c>
      <c r="M4992" t="s">
        <v>1161</v>
      </c>
      <c r="O4992" t="s">
        <v>4016</v>
      </c>
      <c r="P4992" t="s">
        <v>43</v>
      </c>
      <c r="R4992" s="2">
        <v>3000</v>
      </c>
      <c r="S4992">
        <v>2019</v>
      </c>
      <c r="T4992" t="s">
        <v>5324</v>
      </c>
    </row>
    <row r="4993" spans="1:20" hidden="1" x14ac:dyDescent="0.35">
      <c r="A4993" s="1">
        <v>43718</v>
      </c>
      <c r="B4993" t="s">
        <v>5175</v>
      </c>
      <c r="C4993" t="s">
        <v>5465</v>
      </c>
      <c r="D4993" t="s">
        <v>5466</v>
      </c>
      <c r="E4993" t="s">
        <v>37</v>
      </c>
      <c r="F4993" s="2">
        <v>-40.869999999999997</v>
      </c>
      <c r="G4993" t="s">
        <v>4013</v>
      </c>
      <c r="H4993">
        <v>0</v>
      </c>
      <c r="I4993" t="s">
        <v>38</v>
      </c>
      <c r="J4993" t="s">
        <v>17</v>
      </c>
      <c r="K4993" t="s">
        <v>4014</v>
      </c>
      <c r="L4993" t="s">
        <v>4058</v>
      </c>
      <c r="M4993" t="s">
        <v>4947</v>
      </c>
      <c r="O4993" t="s">
        <v>4016</v>
      </c>
      <c r="P4993" t="s">
        <v>43</v>
      </c>
      <c r="R4993" s="2">
        <v>40.869999999999997</v>
      </c>
      <c r="S4993">
        <v>2019</v>
      </c>
      <c r="T4993" t="s">
        <v>5324</v>
      </c>
    </row>
    <row r="4994" spans="1:20" hidden="1" x14ac:dyDescent="0.35">
      <c r="A4994" s="1">
        <v>43718</v>
      </c>
      <c r="B4994" t="s">
        <v>5175</v>
      </c>
      <c r="C4994" t="s">
        <v>5467</v>
      </c>
      <c r="D4994" t="s">
        <v>5468</v>
      </c>
      <c r="E4994" t="s">
        <v>37</v>
      </c>
      <c r="F4994" s="2">
        <v>-31.45</v>
      </c>
      <c r="G4994" t="s">
        <v>4013</v>
      </c>
      <c r="H4994">
        <v>0</v>
      </c>
      <c r="I4994" t="s">
        <v>38</v>
      </c>
      <c r="J4994" t="s">
        <v>17</v>
      </c>
      <c r="K4994" t="s">
        <v>4014</v>
      </c>
      <c r="L4994" t="s">
        <v>4058</v>
      </c>
      <c r="M4994" t="s">
        <v>4947</v>
      </c>
      <c r="O4994" t="s">
        <v>4016</v>
      </c>
      <c r="P4994" t="s">
        <v>43</v>
      </c>
      <c r="R4994" s="2">
        <v>31.45</v>
      </c>
      <c r="S4994">
        <v>2019</v>
      </c>
      <c r="T4994" t="s">
        <v>5324</v>
      </c>
    </row>
    <row r="4995" spans="1:20" hidden="1" x14ac:dyDescent="0.35">
      <c r="A4995" s="1">
        <v>43718</v>
      </c>
      <c r="B4995" t="s">
        <v>5284</v>
      </c>
      <c r="C4995" t="s">
        <v>5469</v>
      </c>
      <c r="D4995" t="s">
        <v>5470</v>
      </c>
      <c r="E4995" t="s">
        <v>37</v>
      </c>
      <c r="F4995" s="2">
        <v>3000</v>
      </c>
      <c r="G4995" t="s">
        <v>4013</v>
      </c>
      <c r="H4995">
        <v>0</v>
      </c>
      <c r="I4995" t="s">
        <v>38</v>
      </c>
      <c r="J4995" t="s">
        <v>17</v>
      </c>
      <c r="K4995" t="s">
        <v>49</v>
      </c>
      <c r="L4995" t="s">
        <v>46</v>
      </c>
      <c r="M4995" t="s">
        <v>645</v>
      </c>
      <c r="N4995" t="s">
        <v>4013</v>
      </c>
      <c r="O4995" t="s">
        <v>4016</v>
      </c>
      <c r="P4995" t="s">
        <v>43</v>
      </c>
      <c r="R4995" s="2">
        <v>3000</v>
      </c>
      <c r="S4995">
        <v>2019</v>
      </c>
      <c r="T4995" t="s">
        <v>5324</v>
      </c>
    </row>
    <row r="4996" spans="1:20" hidden="1" x14ac:dyDescent="0.35">
      <c r="A4996" s="1">
        <v>43718</v>
      </c>
      <c r="B4996" t="s">
        <v>5471</v>
      </c>
      <c r="C4996" t="s">
        <v>5472</v>
      </c>
      <c r="D4996" t="s">
        <v>5473</v>
      </c>
      <c r="E4996" t="s">
        <v>37</v>
      </c>
      <c r="F4996" s="2">
        <v>-3000</v>
      </c>
      <c r="G4996" t="s">
        <v>3027</v>
      </c>
      <c r="H4996">
        <v>886965909</v>
      </c>
      <c r="I4996" t="s">
        <v>38</v>
      </c>
      <c r="J4996" t="s">
        <v>58</v>
      </c>
      <c r="K4996" t="s">
        <v>49</v>
      </c>
      <c r="L4996" t="s">
        <v>46</v>
      </c>
      <c r="M4996" t="s">
        <v>645</v>
      </c>
      <c r="N4996" t="s">
        <v>3027</v>
      </c>
      <c r="O4996" t="s">
        <v>3035</v>
      </c>
      <c r="P4996" t="s">
        <v>43</v>
      </c>
      <c r="R4996" s="2">
        <v>3000</v>
      </c>
      <c r="S4996">
        <v>2019</v>
      </c>
      <c r="T4996" t="s">
        <v>5324</v>
      </c>
    </row>
    <row r="4997" spans="1:20" hidden="1" x14ac:dyDescent="0.35">
      <c r="A4997" s="1">
        <v>43718</v>
      </c>
      <c r="B4997" t="s">
        <v>3980</v>
      </c>
      <c r="C4997" t="s">
        <v>5474</v>
      </c>
      <c r="D4997" t="s">
        <v>5475</v>
      </c>
      <c r="E4997" t="s">
        <v>37</v>
      </c>
      <c r="F4997" s="2">
        <v>-64.989999999999995</v>
      </c>
      <c r="G4997" t="s">
        <v>3027</v>
      </c>
      <c r="H4997">
        <v>886965909</v>
      </c>
      <c r="I4997" t="s">
        <v>38</v>
      </c>
      <c r="J4997" t="s">
        <v>58</v>
      </c>
      <c r="K4997" t="s">
        <v>40</v>
      </c>
      <c r="L4997" t="s">
        <v>66</v>
      </c>
      <c r="M4997" t="s">
        <v>128</v>
      </c>
      <c r="N4997" t="s">
        <v>3035</v>
      </c>
      <c r="O4997" t="s">
        <v>3035</v>
      </c>
      <c r="P4997" t="s">
        <v>43</v>
      </c>
      <c r="Q4997" t="s">
        <v>128</v>
      </c>
      <c r="R4997" s="2">
        <v>64.989999999999995</v>
      </c>
      <c r="S4997">
        <v>2019</v>
      </c>
      <c r="T4997" t="s">
        <v>5324</v>
      </c>
    </row>
    <row r="4998" spans="1:20" hidden="1" x14ac:dyDescent="0.35">
      <c r="A4998" s="1">
        <v>43718</v>
      </c>
      <c r="B4998" t="s">
        <v>3980</v>
      </c>
      <c r="C4998" t="s">
        <v>5476</v>
      </c>
      <c r="D4998" t="s">
        <v>5477</v>
      </c>
      <c r="E4998" t="s">
        <v>37</v>
      </c>
      <c r="F4998" s="2">
        <v>-6.62</v>
      </c>
      <c r="G4998" t="s">
        <v>3027</v>
      </c>
      <c r="H4998">
        <v>886965909</v>
      </c>
      <c r="I4998" t="s">
        <v>38</v>
      </c>
      <c r="J4998" t="s">
        <v>58</v>
      </c>
      <c r="K4998" t="s">
        <v>40</v>
      </c>
      <c r="L4998" t="s">
        <v>66</v>
      </c>
      <c r="M4998" t="s">
        <v>66</v>
      </c>
      <c r="O4998" t="s">
        <v>3035</v>
      </c>
      <c r="P4998" t="s">
        <v>43</v>
      </c>
      <c r="R4998" s="2">
        <v>6.62</v>
      </c>
      <c r="S4998">
        <v>2019</v>
      </c>
      <c r="T4998" t="s">
        <v>5324</v>
      </c>
    </row>
    <row r="4999" spans="1:20" hidden="1" x14ac:dyDescent="0.35">
      <c r="A4999" s="1">
        <v>43718</v>
      </c>
      <c r="B4999" t="s">
        <v>5233</v>
      </c>
      <c r="C4999" t="s">
        <v>5478</v>
      </c>
      <c r="D4999" t="s">
        <v>5479</v>
      </c>
      <c r="E4999" t="s">
        <v>37</v>
      </c>
      <c r="F4999" s="2">
        <v>3000</v>
      </c>
      <c r="G4999" t="s">
        <v>3027</v>
      </c>
      <c r="H4999">
        <v>886965909</v>
      </c>
      <c r="I4999" t="s">
        <v>38</v>
      </c>
      <c r="J4999" t="s">
        <v>58</v>
      </c>
      <c r="K4999" t="s">
        <v>1160</v>
      </c>
      <c r="L4999" t="s">
        <v>1161</v>
      </c>
      <c r="M4999" t="s">
        <v>1161</v>
      </c>
      <c r="O4999" t="s">
        <v>3035</v>
      </c>
      <c r="P4999" t="s">
        <v>43</v>
      </c>
      <c r="R4999" s="2">
        <v>3000</v>
      </c>
      <c r="S4999">
        <v>2019</v>
      </c>
      <c r="T4999" t="s">
        <v>5324</v>
      </c>
    </row>
    <row r="5000" spans="1:20" hidden="1" x14ac:dyDescent="0.35">
      <c r="A5000" s="1">
        <v>43719</v>
      </c>
      <c r="B5000" t="s">
        <v>5233</v>
      </c>
      <c r="C5000" t="s">
        <v>4009</v>
      </c>
      <c r="D5000" t="s">
        <v>3843</v>
      </c>
      <c r="E5000" t="s">
        <v>37</v>
      </c>
      <c r="F5000" s="2">
        <v>3000</v>
      </c>
      <c r="G5000" t="s">
        <v>3019</v>
      </c>
      <c r="H5000">
        <v>710655031</v>
      </c>
      <c r="I5000" t="s">
        <v>2888</v>
      </c>
      <c r="J5000" t="s">
        <v>17</v>
      </c>
      <c r="K5000" t="s">
        <v>1160</v>
      </c>
      <c r="L5000" t="s">
        <v>1161</v>
      </c>
      <c r="M5000" t="s">
        <v>1161</v>
      </c>
      <c r="O5000" t="s">
        <v>3021</v>
      </c>
      <c r="P5000" t="s">
        <v>43</v>
      </c>
      <c r="R5000" s="2">
        <v>3000</v>
      </c>
      <c r="S5000">
        <v>2019</v>
      </c>
      <c r="T5000" t="s">
        <v>5324</v>
      </c>
    </row>
    <row r="5001" spans="1:20" hidden="1" x14ac:dyDescent="0.35">
      <c r="A5001" s="1">
        <v>43720</v>
      </c>
      <c r="B5001" t="s">
        <v>122</v>
      </c>
      <c r="C5001" t="s">
        <v>5480</v>
      </c>
      <c r="D5001" t="s">
        <v>5481</v>
      </c>
      <c r="E5001" t="s">
        <v>37</v>
      </c>
      <c r="F5001" s="2">
        <v>-456.02</v>
      </c>
      <c r="G5001" t="s">
        <v>276</v>
      </c>
      <c r="H5001">
        <v>3123680344</v>
      </c>
      <c r="I5001" t="s">
        <v>57</v>
      </c>
      <c r="J5001" t="s">
        <v>277</v>
      </c>
      <c r="K5001" t="s">
        <v>40</v>
      </c>
      <c r="L5001" t="s">
        <v>122</v>
      </c>
      <c r="M5001" t="s">
        <v>122</v>
      </c>
      <c r="O5001" t="s">
        <v>279</v>
      </c>
      <c r="P5001" t="s">
        <v>43</v>
      </c>
      <c r="R5001" s="2">
        <v>456.02</v>
      </c>
      <c r="S5001">
        <v>2019</v>
      </c>
      <c r="T5001" t="s">
        <v>5324</v>
      </c>
    </row>
    <row r="5002" spans="1:20" hidden="1" x14ac:dyDescent="0.35">
      <c r="A5002" s="1">
        <v>43720</v>
      </c>
      <c r="B5002" t="s">
        <v>122</v>
      </c>
      <c r="C5002" t="s">
        <v>5480</v>
      </c>
      <c r="D5002" t="s">
        <v>5482</v>
      </c>
      <c r="E5002" t="s">
        <v>37</v>
      </c>
      <c r="F5002" s="2">
        <v>-563.38</v>
      </c>
      <c r="G5002" t="s">
        <v>395</v>
      </c>
      <c r="H5002">
        <v>3123752192</v>
      </c>
      <c r="I5002" t="s">
        <v>38</v>
      </c>
      <c r="J5002" t="s">
        <v>277</v>
      </c>
      <c r="K5002" t="s">
        <v>40</v>
      </c>
      <c r="L5002" t="s">
        <v>122</v>
      </c>
      <c r="M5002" t="s">
        <v>122</v>
      </c>
      <c r="O5002" t="s">
        <v>396</v>
      </c>
      <c r="P5002" t="s">
        <v>43</v>
      </c>
      <c r="R5002" s="2">
        <v>563.38</v>
      </c>
      <c r="S5002">
        <v>2019</v>
      </c>
      <c r="T5002" t="s">
        <v>5324</v>
      </c>
    </row>
    <row r="5003" spans="1:20" hidden="1" x14ac:dyDescent="0.35">
      <c r="A5003" s="1">
        <v>43720</v>
      </c>
      <c r="B5003" t="s">
        <v>5266</v>
      </c>
      <c r="C5003" t="s">
        <v>3605</v>
      </c>
      <c r="D5003" t="s">
        <v>3605</v>
      </c>
      <c r="E5003" t="s">
        <v>37</v>
      </c>
      <c r="F5003" s="2">
        <v>-1250</v>
      </c>
      <c r="G5003" t="s">
        <v>4013</v>
      </c>
      <c r="H5003">
        <v>0</v>
      </c>
      <c r="I5003" t="s">
        <v>38</v>
      </c>
      <c r="J5003" t="s">
        <v>17</v>
      </c>
      <c r="K5003" t="s">
        <v>4014</v>
      </c>
      <c r="L5003" t="s">
        <v>4058</v>
      </c>
      <c r="M5003" t="s">
        <v>4211</v>
      </c>
      <c r="O5003" t="s">
        <v>4016</v>
      </c>
      <c r="P5003" t="s">
        <v>43</v>
      </c>
      <c r="R5003" s="2">
        <v>1250</v>
      </c>
      <c r="S5003">
        <v>2019</v>
      </c>
      <c r="T5003" t="s">
        <v>5324</v>
      </c>
    </row>
    <row r="5004" spans="1:20" hidden="1" x14ac:dyDescent="0.35">
      <c r="A5004" s="1">
        <v>43720</v>
      </c>
      <c r="B5004" t="s">
        <v>87</v>
      </c>
      <c r="C5004" t="s">
        <v>5483</v>
      </c>
      <c r="D5004" t="s">
        <v>5483</v>
      </c>
      <c r="E5004" t="s">
        <v>37</v>
      </c>
      <c r="F5004" s="2">
        <v>600</v>
      </c>
      <c r="G5004" t="s">
        <v>2641</v>
      </c>
      <c r="H5004">
        <v>886968291</v>
      </c>
      <c r="I5004" t="s">
        <v>38</v>
      </c>
      <c r="J5004" t="s">
        <v>58</v>
      </c>
      <c r="K5004" t="s">
        <v>91</v>
      </c>
      <c r="L5004" t="s">
        <v>87</v>
      </c>
      <c r="M5004" t="s">
        <v>87</v>
      </c>
      <c r="O5004" t="s">
        <v>2642</v>
      </c>
      <c r="P5004" t="s">
        <v>43</v>
      </c>
      <c r="R5004" s="2">
        <v>600</v>
      </c>
      <c r="S5004">
        <v>2019</v>
      </c>
      <c r="T5004" t="s">
        <v>5324</v>
      </c>
    </row>
    <row r="5005" spans="1:20" hidden="1" x14ac:dyDescent="0.35">
      <c r="A5005" s="1">
        <v>43721</v>
      </c>
      <c r="B5005" t="s">
        <v>5484</v>
      </c>
      <c r="C5005" t="s">
        <v>5485</v>
      </c>
      <c r="D5005" t="s">
        <v>5486</v>
      </c>
      <c r="E5005" t="s">
        <v>37</v>
      </c>
      <c r="F5005" s="2">
        <v>-125</v>
      </c>
      <c r="G5005" t="s">
        <v>3920</v>
      </c>
      <c r="H5005">
        <v>371052603</v>
      </c>
      <c r="I5005" t="s">
        <v>57</v>
      </c>
      <c r="J5005" t="s">
        <v>277</v>
      </c>
      <c r="K5005" t="s">
        <v>40</v>
      </c>
      <c r="L5005" t="s">
        <v>66</v>
      </c>
      <c r="M5005" t="s">
        <v>66</v>
      </c>
      <c r="O5005" t="s">
        <v>4025</v>
      </c>
      <c r="P5005" t="s">
        <v>43</v>
      </c>
      <c r="R5005" s="2">
        <v>125</v>
      </c>
      <c r="S5005">
        <v>2019</v>
      </c>
      <c r="T5005" t="s">
        <v>5324</v>
      </c>
    </row>
    <row r="5006" spans="1:20" hidden="1" x14ac:dyDescent="0.35">
      <c r="A5006" s="1">
        <v>43721</v>
      </c>
      <c r="B5006" t="s">
        <v>161</v>
      </c>
      <c r="C5006" t="s">
        <v>3246</v>
      </c>
      <c r="D5006" t="s">
        <v>3246</v>
      </c>
      <c r="E5006" t="s">
        <v>37</v>
      </c>
      <c r="F5006" s="2">
        <v>-167.5</v>
      </c>
      <c r="G5006" t="s">
        <v>533</v>
      </c>
      <c r="H5006">
        <v>2120678228</v>
      </c>
      <c r="I5006" t="s">
        <v>57</v>
      </c>
      <c r="J5006" t="s">
        <v>58</v>
      </c>
      <c r="K5006" t="s">
        <v>40</v>
      </c>
      <c r="L5006" t="s">
        <v>161</v>
      </c>
      <c r="M5006" t="s">
        <v>161</v>
      </c>
      <c r="O5006" t="s">
        <v>534</v>
      </c>
      <c r="P5006" t="s">
        <v>43</v>
      </c>
      <c r="R5006" s="2">
        <v>167.5</v>
      </c>
      <c r="S5006">
        <v>2019</v>
      </c>
      <c r="T5006" t="s">
        <v>5324</v>
      </c>
    </row>
    <row r="5007" spans="1:20" hidden="1" x14ac:dyDescent="0.35">
      <c r="A5007" s="1">
        <v>43721</v>
      </c>
      <c r="B5007" t="s">
        <v>5227</v>
      </c>
      <c r="C5007" t="s">
        <v>5487</v>
      </c>
      <c r="D5007" t="s">
        <v>5488</v>
      </c>
      <c r="E5007" t="s">
        <v>37</v>
      </c>
      <c r="F5007" s="2">
        <v>-3000</v>
      </c>
      <c r="G5007" t="s">
        <v>3027</v>
      </c>
      <c r="H5007">
        <v>886965909</v>
      </c>
      <c r="I5007" t="s">
        <v>38</v>
      </c>
      <c r="J5007" t="s">
        <v>58</v>
      </c>
      <c r="K5007" t="s">
        <v>1160</v>
      </c>
      <c r="L5007" t="s">
        <v>1161</v>
      </c>
      <c r="M5007" t="s">
        <v>1161</v>
      </c>
      <c r="O5007" t="s">
        <v>3035</v>
      </c>
      <c r="P5007" t="s">
        <v>43</v>
      </c>
      <c r="R5007" s="2">
        <v>3000</v>
      </c>
      <c r="S5007">
        <v>2019</v>
      </c>
      <c r="T5007" t="s">
        <v>5324</v>
      </c>
    </row>
    <row r="5008" spans="1:20" hidden="1" x14ac:dyDescent="0.35">
      <c r="A5008" s="1">
        <v>43721</v>
      </c>
      <c r="B5008" t="s">
        <v>5489</v>
      </c>
      <c r="C5008" t="s">
        <v>5490</v>
      </c>
      <c r="D5008" t="s">
        <v>5491</v>
      </c>
      <c r="E5008" t="s">
        <v>37</v>
      </c>
      <c r="F5008" s="2">
        <v>3000</v>
      </c>
      <c r="G5008" t="s">
        <v>3027</v>
      </c>
      <c r="H5008">
        <v>886965909</v>
      </c>
      <c r="I5008" t="s">
        <v>38</v>
      </c>
      <c r="J5008" t="s">
        <v>58</v>
      </c>
      <c r="K5008" t="s">
        <v>49</v>
      </c>
      <c r="L5008" t="s">
        <v>46</v>
      </c>
      <c r="M5008" t="s">
        <v>645</v>
      </c>
      <c r="N5008" t="s">
        <v>3027</v>
      </c>
      <c r="O5008" t="s">
        <v>3035</v>
      </c>
      <c r="P5008" t="s">
        <v>43</v>
      </c>
      <c r="R5008" s="2">
        <v>3000</v>
      </c>
      <c r="S5008">
        <v>2019</v>
      </c>
      <c r="T5008" t="s">
        <v>5324</v>
      </c>
    </row>
    <row r="5009" spans="1:20" hidden="1" x14ac:dyDescent="0.35">
      <c r="A5009" s="1">
        <v>43725</v>
      </c>
      <c r="B5009" t="s">
        <v>418</v>
      </c>
      <c r="C5009" t="s">
        <v>5492</v>
      </c>
      <c r="D5009" t="s">
        <v>5493</v>
      </c>
      <c r="E5009" t="s">
        <v>37</v>
      </c>
      <c r="F5009" s="2">
        <v>-95.35</v>
      </c>
      <c r="G5009" t="s">
        <v>3920</v>
      </c>
      <c r="H5009">
        <v>371052603</v>
      </c>
      <c r="I5009" t="s">
        <v>57</v>
      </c>
      <c r="J5009" t="s">
        <v>277</v>
      </c>
      <c r="K5009" t="s">
        <v>40</v>
      </c>
      <c r="L5009" t="s">
        <v>418</v>
      </c>
      <c r="M5009" t="s">
        <v>418</v>
      </c>
      <c r="O5009" t="s">
        <v>4025</v>
      </c>
      <c r="P5009" t="s">
        <v>43</v>
      </c>
      <c r="R5009" s="2">
        <v>95.35</v>
      </c>
      <c r="S5009">
        <v>2019</v>
      </c>
      <c r="T5009" t="s">
        <v>5324</v>
      </c>
    </row>
    <row r="5010" spans="1:20" hidden="1" x14ac:dyDescent="0.35">
      <c r="A5010" s="1">
        <v>43725</v>
      </c>
      <c r="B5010" t="s">
        <v>5097</v>
      </c>
      <c r="C5010" t="s">
        <v>5351</v>
      </c>
      <c r="D5010" t="s">
        <v>3957</v>
      </c>
      <c r="E5010" t="s">
        <v>37</v>
      </c>
      <c r="F5010" s="2">
        <v>-700</v>
      </c>
      <c r="G5010" t="s">
        <v>4013</v>
      </c>
      <c r="H5010">
        <v>0</v>
      </c>
      <c r="I5010" t="s">
        <v>38</v>
      </c>
      <c r="J5010" t="s">
        <v>17</v>
      </c>
      <c r="K5010" t="s">
        <v>4014</v>
      </c>
      <c r="L5010" t="s">
        <v>4058</v>
      </c>
      <c r="M5010" t="s">
        <v>4947</v>
      </c>
      <c r="O5010" t="s">
        <v>4016</v>
      </c>
      <c r="P5010" t="s">
        <v>43</v>
      </c>
      <c r="R5010" s="2">
        <v>700</v>
      </c>
      <c r="S5010">
        <v>2019</v>
      </c>
      <c r="T5010" t="s">
        <v>5324</v>
      </c>
    </row>
    <row r="5011" spans="1:20" hidden="1" x14ac:dyDescent="0.35">
      <c r="A5011" s="1">
        <v>43725</v>
      </c>
      <c r="B5011" t="s">
        <v>3786</v>
      </c>
      <c r="C5011" t="s">
        <v>5494</v>
      </c>
      <c r="D5011" t="s">
        <v>5495</v>
      </c>
      <c r="E5011" t="s">
        <v>37</v>
      </c>
      <c r="F5011" s="2">
        <v>-45</v>
      </c>
      <c r="G5011" t="s">
        <v>433</v>
      </c>
      <c r="H5011">
        <v>3123859963</v>
      </c>
      <c r="I5011" t="s">
        <v>38</v>
      </c>
      <c r="J5011" t="s">
        <v>277</v>
      </c>
      <c r="K5011" t="s">
        <v>40</v>
      </c>
      <c r="L5011" t="s">
        <v>66</v>
      </c>
      <c r="M5011" t="s">
        <v>66</v>
      </c>
      <c r="O5011" t="s">
        <v>434</v>
      </c>
      <c r="P5011" t="s">
        <v>43</v>
      </c>
      <c r="R5011" s="2">
        <v>45</v>
      </c>
      <c r="S5011">
        <v>2019</v>
      </c>
      <c r="T5011" t="s">
        <v>5324</v>
      </c>
    </row>
    <row r="5012" spans="1:20" hidden="1" x14ac:dyDescent="0.35">
      <c r="A5012" s="1">
        <v>43726</v>
      </c>
      <c r="B5012" t="s">
        <v>87</v>
      </c>
      <c r="C5012" t="s">
        <v>5496</v>
      </c>
      <c r="D5012" t="s">
        <v>5496</v>
      </c>
      <c r="E5012" t="s">
        <v>37</v>
      </c>
      <c r="F5012" s="2">
        <v>457.25</v>
      </c>
      <c r="G5012" t="s">
        <v>3920</v>
      </c>
      <c r="H5012">
        <v>371052603</v>
      </c>
      <c r="I5012" t="s">
        <v>57</v>
      </c>
      <c r="J5012" t="s">
        <v>277</v>
      </c>
      <c r="K5012" t="s">
        <v>91</v>
      </c>
      <c r="L5012" t="s">
        <v>87</v>
      </c>
      <c r="M5012" t="s">
        <v>87</v>
      </c>
      <c r="O5012" t="s">
        <v>4025</v>
      </c>
      <c r="P5012" t="s">
        <v>43</v>
      </c>
      <c r="R5012" s="2">
        <v>457.25</v>
      </c>
      <c r="S5012">
        <v>2019</v>
      </c>
      <c r="T5012" t="s">
        <v>5324</v>
      </c>
    </row>
    <row r="5013" spans="1:20" hidden="1" x14ac:dyDescent="0.35">
      <c r="A5013" s="1">
        <v>43726</v>
      </c>
      <c r="B5013" t="s">
        <v>161</v>
      </c>
      <c r="C5013" t="s">
        <v>4242</v>
      </c>
      <c r="D5013" t="s">
        <v>4242</v>
      </c>
      <c r="E5013" t="s">
        <v>37</v>
      </c>
      <c r="F5013" s="2">
        <v>-192.5</v>
      </c>
      <c r="G5013" t="s">
        <v>735</v>
      </c>
      <c r="H5013">
        <v>710665618</v>
      </c>
      <c r="I5013" t="s">
        <v>57</v>
      </c>
      <c r="J5013" t="s">
        <v>58</v>
      </c>
      <c r="K5013" t="s">
        <v>40</v>
      </c>
      <c r="L5013" t="s">
        <v>161</v>
      </c>
      <c r="M5013" t="s">
        <v>161</v>
      </c>
      <c r="O5013" t="s">
        <v>736</v>
      </c>
      <c r="P5013" t="s">
        <v>43</v>
      </c>
      <c r="R5013" s="2">
        <v>192.5</v>
      </c>
      <c r="S5013">
        <v>2019</v>
      </c>
      <c r="T5013" t="s">
        <v>5324</v>
      </c>
    </row>
    <row r="5014" spans="1:20" hidden="1" x14ac:dyDescent="0.35">
      <c r="A5014" s="1">
        <v>43727</v>
      </c>
      <c r="B5014" t="s">
        <v>5497</v>
      </c>
      <c r="C5014" t="s">
        <v>5498</v>
      </c>
      <c r="D5014" t="s">
        <v>5498</v>
      </c>
      <c r="E5014" t="s">
        <v>37</v>
      </c>
      <c r="F5014" s="2">
        <v>-44.86</v>
      </c>
      <c r="G5014" t="s">
        <v>307</v>
      </c>
      <c r="H5014">
        <v>3123666335</v>
      </c>
      <c r="I5014" t="s">
        <v>57</v>
      </c>
      <c r="J5014" t="s">
        <v>277</v>
      </c>
      <c r="K5014" t="s">
        <v>40</v>
      </c>
      <c r="L5014" t="s">
        <v>66</v>
      </c>
      <c r="M5014" t="s">
        <v>66</v>
      </c>
      <c r="O5014" t="s">
        <v>308</v>
      </c>
      <c r="P5014" t="s">
        <v>43</v>
      </c>
      <c r="R5014" s="2">
        <v>44.86</v>
      </c>
      <c r="S5014">
        <v>2019</v>
      </c>
      <c r="T5014" t="s">
        <v>5324</v>
      </c>
    </row>
    <row r="5015" spans="1:20" hidden="1" x14ac:dyDescent="0.35">
      <c r="A5015" s="1">
        <v>43727</v>
      </c>
      <c r="B5015" t="s">
        <v>5499</v>
      </c>
      <c r="C5015" t="s">
        <v>5500</v>
      </c>
      <c r="D5015" t="s">
        <v>5500</v>
      </c>
      <c r="E5015" t="s">
        <v>37</v>
      </c>
      <c r="F5015" s="2">
        <v>-30</v>
      </c>
      <c r="G5015" t="s">
        <v>395</v>
      </c>
      <c r="H5015">
        <v>3123752192</v>
      </c>
      <c r="I5015" t="s">
        <v>38</v>
      </c>
      <c r="J5015" t="s">
        <v>277</v>
      </c>
      <c r="K5015" t="s">
        <v>40</v>
      </c>
      <c r="L5015" t="s">
        <v>66</v>
      </c>
      <c r="M5015" t="s">
        <v>66</v>
      </c>
      <c r="O5015" t="s">
        <v>396</v>
      </c>
      <c r="P5015" t="s">
        <v>43</v>
      </c>
      <c r="R5015" s="2">
        <v>30</v>
      </c>
      <c r="S5015">
        <v>2019</v>
      </c>
      <c r="T5015" t="s">
        <v>5324</v>
      </c>
    </row>
    <row r="5016" spans="1:20" hidden="1" x14ac:dyDescent="0.35">
      <c r="A5016" s="1">
        <v>43728</v>
      </c>
      <c r="B5016" t="s">
        <v>418</v>
      </c>
      <c r="C5016" t="s">
        <v>5501</v>
      </c>
      <c r="D5016" t="s">
        <v>3501</v>
      </c>
      <c r="E5016" t="s">
        <v>37</v>
      </c>
      <c r="F5016" s="2">
        <v>-171.65</v>
      </c>
      <c r="G5016" t="s">
        <v>1761</v>
      </c>
      <c r="H5016">
        <v>3123788147</v>
      </c>
      <c r="I5016" t="s">
        <v>38</v>
      </c>
      <c r="J5016" t="s">
        <v>58</v>
      </c>
      <c r="K5016" t="s">
        <v>40</v>
      </c>
      <c r="L5016" t="s">
        <v>418</v>
      </c>
      <c r="M5016" t="s">
        <v>418</v>
      </c>
      <c r="O5016" t="s">
        <v>1762</v>
      </c>
      <c r="P5016" t="s">
        <v>43</v>
      </c>
      <c r="R5016" s="2">
        <v>171.65</v>
      </c>
      <c r="S5016">
        <v>2019</v>
      </c>
      <c r="T5016" t="s">
        <v>5324</v>
      </c>
    </row>
    <row r="5017" spans="1:20" hidden="1" x14ac:dyDescent="0.35">
      <c r="A5017" s="1">
        <v>43728</v>
      </c>
      <c r="B5017" t="s">
        <v>76</v>
      </c>
      <c r="C5017" t="s">
        <v>5502</v>
      </c>
      <c r="D5017" t="s">
        <v>5502</v>
      </c>
      <c r="E5017" t="s">
        <v>37</v>
      </c>
      <c r="F5017" s="2">
        <v>-10.8</v>
      </c>
      <c r="G5017" t="s">
        <v>3027</v>
      </c>
      <c r="H5017">
        <v>886965909</v>
      </c>
      <c r="I5017" t="s">
        <v>38</v>
      </c>
      <c r="J5017" t="s">
        <v>58</v>
      </c>
      <c r="K5017" t="s">
        <v>40</v>
      </c>
      <c r="L5017" t="s">
        <v>76</v>
      </c>
      <c r="M5017" t="s">
        <v>76</v>
      </c>
      <c r="O5017" t="s">
        <v>3035</v>
      </c>
      <c r="P5017" t="s">
        <v>43</v>
      </c>
      <c r="R5017" s="2">
        <v>10.8</v>
      </c>
      <c r="S5017">
        <v>2019</v>
      </c>
      <c r="T5017" t="s">
        <v>5324</v>
      </c>
    </row>
    <row r="5018" spans="1:20" hidden="1" x14ac:dyDescent="0.35">
      <c r="A5018" s="1">
        <v>43732</v>
      </c>
      <c r="B5018" t="s">
        <v>5503</v>
      </c>
      <c r="C5018" t="s">
        <v>5504</v>
      </c>
      <c r="D5018" t="s">
        <v>5505</v>
      </c>
      <c r="E5018" t="s">
        <v>37</v>
      </c>
      <c r="F5018" s="2">
        <v>6424.37</v>
      </c>
      <c r="G5018" t="s">
        <v>29</v>
      </c>
      <c r="H5018">
        <v>2123674356</v>
      </c>
      <c r="I5018" t="s">
        <v>38</v>
      </c>
      <c r="J5018" t="s">
        <v>39</v>
      </c>
      <c r="K5018" t="s">
        <v>59</v>
      </c>
      <c r="L5018" t="s">
        <v>60</v>
      </c>
      <c r="M5018" t="s">
        <v>4053</v>
      </c>
      <c r="N5018" t="s">
        <v>29</v>
      </c>
      <c r="O5018" t="s">
        <v>42</v>
      </c>
      <c r="P5018" t="s">
        <v>43</v>
      </c>
      <c r="Q5018" t="s">
        <v>3675</v>
      </c>
      <c r="R5018" s="2">
        <v>6424.37</v>
      </c>
      <c r="S5018">
        <v>2019</v>
      </c>
      <c r="T5018" t="s">
        <v>5324</v>
      </c>
    </row>
    <row r="5019" spans="1:20" hidden="1" x14ac:dyDescent="0.35">
      <c r="A5019" s="1">
        <v>43733</v>
      </c>
      <c r="B5019" t="s">
        <v>87</v>
      </c>
      <c r="C5019" t="s">
        <v>5506</v>
      </c>
      <c r="D5019" t="s">
        <v>5507</v>
      </c>
      <c r="E5019" t="s">
        <v>37</v>
      </c>
      <c r="F5019" s="2">
        <v>80</v>
      </c>
      <c r="G5019" t="s">
        <v>3019</v>
      </c>
      <c r="H5019">
        <v>710655031</v>
      </c>
      <c r="I5019" t="s">
        <v>2888</v>
      </c>
      <c r="J5019" t="s">
        <v>17</v>
      </c>
      <c r="K5019" t="s">
        <v>91</v>
      </c>
      <c r="L5019" t="s">
        <v>87</v>
      </c>
      <c r="O5019" t="s">
        <v>3021</v>
      </c>
      <c r="P5019" t="s">
        <v>43</v>
      </c>
      <c r="R5019" s="2">
        <v>80</v>
      </c>
      <c r="S5019">
        <v>2019</v>
      </c>
      <c r="T5019" t="s">
        <v>5324</v>
      </c>
    </row>
    <row r="5020" spans="1:20" hidden="1" x14ac:dyDescent="0.35">
      <c r="A5020" s="1">
        <v>43733</v>
      </c>
      <c r="B5020" t="s">
        <v>87</v>
      </c>
      <c r="C5020" t="s">
        <v>5506</v>
      </c>
      <c r="D5020" t="s">
        <v>5508</v>
      </c>
      <c r="E5020" t="s">
        <v>37</v>
      </c>
      <c r="F5020" s="2">
        <v>160</v>
      </c>
      <c r="G5020" t="s">
        <v>3019</v>
      </c>
      <c r="H5020">
        <v>710655031</v>
      </c>
      <c r="I5020" t="s">
        <v>2888</v>
      </c>
      <c r="J5020" t="s">
        <v>17</v>
      </c>
      <c r="K5020" t="s">
        <v>91</v>
      </c>
      <c r="L5020" t="s">
        <v>87</v>
      </c>
      <c r="O5020" t="s">
        <v>3021</v>
      </c>
      <c r="P5020" t="s">
        <v>43</v>
      </c>
      <c r="R5020" s="2">
        <v>160</v>
      </c>
      <c r="S5020">
        <v>2019</v>
      </c>
      <c r="T5020" t="s">
        <v>5324</v>
      </c>
    </row>
    <row r="5021" spans="1:20" hidden="1" x14ac:dyDescent="0.35">
      <c r="A5021" s="1">
        <v>43734</v>
      </c>
      <c r="B5021" t="s">
        <v>5509</v>
      </c>
      <c r="C5021" t="s">
        <v>5510</v>
      </c>
      <c r="D5021" t="s">
        <v>5510</v>
      </c>
      <c r="E5021" t="s">
        <v>37</v>
      </c>
      <c r="F5021" s="2">
        <v>-7663</v>
      </c>
      <c r="G5021" t="s">
        <v>29</v>
      </c>
      <c r="H5021">
        <v>2123674356</v>
      </c>
      <c r="I5021" t="s">
        <v>38</v>
      </c>
      <c r="J5021" t="s">
        <v>39</v>
      </c>
      <c r="K5021" t="s">
        <v>59</v>
      </c>
      <c r="L5021" t="s">
        <v>60</v>
      </c>
      <c r="M5021" t="s">
        <v>5511</v>
      </c>
      <c r="N5021" t="s">
        <v>29</v>
      </c>
      <c r="O5021" t="s">
        <v>42</v>
      </c>
      <c r="P5021" t="s">
        <v>43</v>
      </c>
      <c r="Q5021" t="s">
        <v>3675</v>
      </c>
      <c r="R5021" s="2">
        <v>7663</v>
      </c>
      <c r="S5021">
        <v>2019</v>
      </c>
      <c r="T5021" t="s">
        <v>5324</v>
      </c>
    </row>
    <row r="5022" spans="1:20" hidden="1" x14ac:dyDescent="0.35">
      <c r="A5022" s="1">
        <v>43734</v>
      </c>
      <c r="B5022" t="s">
        <v>5509</v>
      </c>
      <c r="C5022" t="s">
        <v>5512</v>
      </c>
      <c r="D5022" t="s">
        <v>5512</v>
      </c>
      <c r="E5022" t="s">
        <v>37</v>
      </c>
      <c r="F5022" s="2">
        <v>-1337</v>
      </c>
      <c r="G5022" t="s">
        <v>29</v>
      </c>
      <c r="H5022">
        <v>2123674356</v>
      </c>
      <c r="I5022" t="s">
        <v>38</v>
      </c>
      <c r="J5022" t="s">
        <v>39</v>
      </c>
      <c r="K5022" t="s">
        <v>59</v>
      </c>
      <c r="L5022" t="s">
        <v>60</v>
      </c>
      <c r="M5022" t="s">
        <v>5511</v>
      </c>
      <c r="N5022" t="s">
        <v>29</v>
      </c>
      <c r="O5022" t="s">
        <v>42</v>
      </c>
      <c r="P5022" t="s">
        <v>43</v>
      </c>
      <c r="Q5022" t="s">
        <v>3675</v>
      </c>
      <c r="R5022" s="2">
        <v>1337</v>
      </c>
      <c r="S5022">
        <v>2019</v>
      </c>
      <c r="T5022" t="s">
        <v>5324</v>
      </c>
    </row>
    <row r="5023" spans="1:20" hidden="1" x14ac:dyDescent="0.35">
      <c r="A5023" s="1">
        <v>43734</v>
      </c>
      <c r="B5023" t="s">
        <v>3788</v>
      </c>
      <c r="C5023" t="s">
        <v>5513</v>
      </c>
      <c r="D5023" t="s">
        <v>5514</v>
      </c>
      <c r="E5023" t="s">
        <v>37</v>
      </c>
      <c r="F5023" s="2">
        <v>-1000</v>
      </c>
      <c r="G5023" t="s">
        <v>3920</v>
      </c>
      <c r="H5023">
        <v>371052603</v>
      </c>
      <c r="I5023" t="s">
        <v>57</v>
      </c>
      <c r="J5023" t="s">
        <v>277</v>
      </c>
      <c r="K5023" t="s">
        <v>40</v>
      </c>
      <c r="L5023" t="s">
        <v>108</v>
      </c>
      <c r="M5023" t="s">
        <v>109</v>
      </c>
      <c r="O5023" t="s">
        <v>4025</v>
      </c>
      <c r="P5023" t="s">
        <v>43</v>
      </c>
      <c r="R5023" s="2">
        <v>1000</v>
      </c>
      <c r="S5023">
        <v>2019</v>
      </c>
      <c r="T5023" t="s">
        <v>5324</v>
      </c>
    </row>
    <row r="5024" spans="1:20" hidden="1" x14ac:dyDescent="0.35">
      <c r="A5024" s="1">
        <v>43734</v>
      </c>
      <c r="B5024" t="s">
        <v>3788</v>
      </c>
      <c r="C5024" t="s">
        <v>5513</v>
      </c>
      <c r="D5024" t="s">
        <v>5514</v>
      </c>
      <c r="E5024" t="s">
        <v>37</v>
      </c>
      <c r="F5024" s="2">
        <v>-75</v>
      </c>
      <c r="G5024" t="s">
        <v>3920</v>
      </c>
      <c r="H5024">
        <v>371052603</v>
      </c>
      <c r="I5024" t="s">
        <v>57</v>
      </c>
      <c r="J5024" t="s">
        <v>277</v>
      </c>
      <c r="K5024" t="s">
        <v>40</v>
      </c>
      <c r="L5024" t="s">
        <v>108</v>
      </c>
      <c r="M5024" t="s">
        <v>109</v>
      </c>
      <c r="O5024" t="s">
        <v>4025</v>
      </c>
      <c r="P5024" t="s">
        <v>43</v>
      </c>
      <c r="R5024" s="2">
        <v>75</v>
      </c>
      <c r="S5024">
        <v>2019</v>
      </c>
      <c r="T5024" t="s">
        <v>5324</v>
      </c>
    </row>
    <row r="5025" spans="1:20" hidden="1" x14ac:dyDescent="0.35">
      <c r="A5025" s="1">
        <v>43734</v>
      </c>
      <c r="B5025" t="s">
        <v>3788</v>
      </c>
      <c r="C5025" t="s">
        <v>5515</v>
      </c>
      <c r="D5025" t="s">
        <v>5516</v>
      </c>
      <c r="E5025" t="s">
        <v>37</v>
      </c>
      <c r="F5025" s="2">
        <v>75</v>
      </c>
      <c r="G5025" t="s">
        <v>3920</v>
      </c>
      <c r="H5025">
        <v>371052603</v>
      </c>
      <c r="I5025" t="s">
        <v>57</v>
      </c>
      <c r="J5025" t="s">
        <v>277</v>
      </c>
      <c r="K5025" t="s">
        <v>40</v>
      </c>
      <c r="L5025" t="s">
        <v>108</v>
      </c>
      <c r="M5025" t="s">
        <v>109</v>
      </c>
      <c r="O5025" t="s">
        <v>4025</v>
      </c>
      <c r="P5025" t="s">
        <v>43</v>
      </c>
      <c r="R5025" s="2">
        <v>75</v>
      </c>
      <c r="S5025">
        <v>2019</v>
      </c>
      <c r="T5025" t="s">
        <v>5324</v>
      </c>
    </row>
    <row r="5026" spans="1:20" hidden="1" x14ac:dyDescent="0.35">
      <c r="A5026" s="1">
        <v>43734</v>
      </c>
      <c r="B5026" t="s">
        <v>3788</v>
      </c>
      <c r="C5026" t="s">
        <v>5517</v>
      </c>
      <c r="D5026" t="s">
        <v>5518</v>
      </c>
      <c r="E5026" t="s">
        <v>37</v>
      </c>
      <c r="F5026" s="2">
        <v>-75</v>
      </c>
      <c r="G5026" t="s">
        <v>735</v>
      </c>
      <c r="H5026">
        <v>710665618</v>
      </c>
      <c r="I5026" t="s">
        <v>57</v>
      </c>
      <c r="J5026" t="s">
        <v>58</v>
      </c>
      <c r="K5026" t="s">
        <v>40</v>
      </c>
      <c r="L5026" t="s">
        <v>108</v>
      </c>
      <c r="M5026" t="s">
        <v>109</v>
      </c>
      <c r="O5026" t="s">
        <v>736</v>
      </c>
      <c r="P5026" t="s">
        <v>43</v>
      </c>
      <c r="R5026" s="2">
        <v>75</v>
      </c>
      <c r="S5026">
        <v>2019</v>
      </c>
      <c r="T5026" t="s">
        <v>5324</v>
      </c>
    </row>
    <row r="5027" spans="1:20" hidden="1" x14ac:dyDescent="0.35">
      <c r="A5027" s="1">
        <v>43735</v>
      </c>
      <c r="B5027" t="s">
        <v>3788</v>
      </c>
      <c r="C5027" t="s">
        <v>5519</v>
      </c>
      <c r="D5027" t="s">
        <v>5520</v>
      </c>
      <c r="E5027" t="s">
        <v>37</v>
      </c>
      <c r="F5027" s="2">
        <v>-200</v>
      </c>
      <c r="G5027" t="s">
        <v>2641</v>
      </c>
      <c r="H5027">
        <v>886968291</v>
      </c>
      <c r="I5027" t="s">
        <v>38</v>
      </c>
      <c r="J5027" t="s">
        <v>58</v>
      </c>
      <c r="K5027" t="s">
        <v>40</v>
      </c>
      <c r="L5027" t="s">
        <v>108</v>
      </c>
      <c r="M5027" t="s">
        <v>109</v>
      </c>
      <c r="O5027" t="s">
        <v>2642</v>
      </c>
      <c r="P5027" t="s">
        <v>43</v>
      </c>
      <c r="R5027" s="2">
        <v>200</v>
      </c>
      <c r="S5027">
        <v>2019</v>
      </c>
      <c r="T5027" t="s">
        <v>5324</v>
      </c>
    </row>
    <row r="5028" spans="1:20" hidden="1" x14ac:dyDescent="0.35">
      <c r="A5028" s="1">
        <v>43735</v>
      </c>
      <c r="B5028" t="s">
        <v>418</v>
      </c>
      <c r="C5028" t="s">
        <v>5352</v>
      </c>
      <c r="D5028" t="s">
        <v>5521</v>
      </c>
      <c r="E5028" t="s">
        <v>37</v>
      </c>
      <c r="F5028" s="2">
        <v>-205.79</v>
      </c>
      <c r="G5028" t="s">
        <v>3027</v>
      </c>
      <c r="H5028">
        <v>886965909</v>
      </c>
      <c r="I5028" t="s">
        <v>38</v>
      </c>
      <c r="J5028" t="s">
        <v>58</v>
      </c>
      <c r="K5028" t="s">
        <v>40</v>
      </c>
      <c r="L5028" t="s">
        <v>418</v>
      </c>
      <c r="O5028" t="s">
        <v>3035</v>
      </c>
      <c r="P5028" t="s">
        <v>43</v>
      </c>
      <c r="R5028" s="2">
        <v>205.79</v>
      </c>
      <c r="S5028">
        <v>2019</v>
      </c>
      <c r="T5028" t="s">
        <v>5324</v>
      </c>
    </row>
    <row r="5029" spans="1:20" hidden="1" x14ac:dyDescent="0.35">
      <c r="A5029" s="1">
        <v>43735</v>
      </c>
      <c r="B5029" t="s">
        <v>3788</v>
      </c>
      <c r="C5029" t="s">
        <v>5522</v>
      </c>
      <c r="D5029" t="s">
        <v>5523</v>
      </c>
      <c r="E5029" t="s">
        <v>37</v>
      </c>
      <c r="F5029" s="2">
        <v>-200</v>
      </c>
      <c r="G5029" t="s">
        <v>3027</v>
      </c>
      <c r="H5029">
        <v>886965909</v>
      </c>
      <c r="I5029" t="s">
        <v>38</v>
      </c>
      <c r="J5029" t="s">
        <v>58</v>
      </c>
      <c r="K5029" t="s">
        <v>40</v>
      </c>
      <c r="L5029" t="s">
        <v>108</v>
      </c>
      <c r="M5029" t="s">
        <v>109</v>
      </c>
      <c r="O5029" t="s">
        <v>3035</v>
      </c>
      <c r="P5029" t="s">
        <v>43</v>
      </c>
      <c r="R5029" s="2">
        <v>200</v>
      </c>
      <c r="S5029">
        <v>2019</v>
      </c>
      <c r="T5029" t="s">
        <v>5324</v>
      </c>
    </row>
    <row r="5030" spans="1:20" hidden="1" x14ac:dyDescent="0.35">
      <c r="A5030" s="1">
        <v>43738</v>
      </c>
      <c r="B5030" t="s">
        <v>87</v>
      </c>
      <c r="C5030" t="s">
        <v>5338</v>
      </c>
      <c r="D5030" t="s">
        <v>5524</v>
      </c>
      <c r="E5030" t="s">
        <v>37</v>
      </c>
      <c r="F5030" s="2">
        <v>1795</v>
      </c>
      <c r="G5030" t="s">
        <v>52</v>
      </c>
      <c r="H5030">
        <v>2123710218</v>
      </c>
      <c r="I5030" t="s">
        <v>57</v>
      </c>
      <c r="J5030" t="s">
        <v>58</v>
      </c>
      <c r="K5030" t="s">
        <v>91</v>
      </c>
      <c r="L5030" t="s">
        <v>87</v>
      </c>
      <c r="O5030" t="s">
        <v>61</v>
      </c>
      <c r="P5030" t="s">
        <v>43</v>
      </c>
      <c r="R5030" s="2">
        <v>1795</v>
      </c>
      <c r="S5030">
        <v>2019</v>
      </c>
      <c r="T5030" t="s">
        <v>5324</v>
      </c>
    </row>
    <row r="5031" spans="1:20" hidden="1" x14ac:dyDescent="0.35">
      <c r="A5031" s="1">
        <v>43738</v>
      </c>
      <c r="B5031" t="s">
        <v>5525</v>
      </c>
      <c r="C5031" t="s">
        <v>5526</v>
      </c>
      <c r="D5031" t="s">
        <v>5526</v>
      </c>
      <c r="E5031" t="s">
        <v>37</v>
      </c>
      <c r="F5031" s="2">
        <v>-850</v>
      </c>
      <c r="G5031" t="s">
        <v>307</v>
      </c>
      <c r="H5031">
        <v>3123666335</v>
      </c>
      <c r="I5031" t="s">
        <v>57</v>
      </c>
      <c r="J5031" t="s">
        <v>277</v>
      </c>
      <c r="K5031" t="s">
        <v>40</v>
      </c>
      <c r="L5031" t="s">
        <v>83</v>
      </c>
      <c r="M5031" t="s">
        <v>5527</v>
      </c>
      <c r="O5031" t="s">
        <v>308</v>
      </c>
      <c r="P5031" t="s">
        <v>43</v>
      </c>
      <c r="R5031" s="2">
        <v>850</v>
      </c>
      <c r="S5031">
        <v>2019</v>
      </c>
      <c r="T5031" t="s">
        <v>5324</v>
      </c>
    </row>
    <row r="5032" spans="1:20" hidden="1" x14ac:dyDescent="0.35">
      <c r="A5032" s="1">
        <v>43738</v>
      </c>
      <c r="B5032" t="s">
        <v>5525</v>
      </c>
      <c r="C5032" t="s">
        <v>5528</v>
      </c>
      <c r="D5032" t="s">
        <v>5528</v>
      </c>
      <c r="E5032" t="s">
        <v>37</v>
      </c>
      <c r="F5032" s="2">
        <v>-100</v>
      </c>
      <c r="G5032" t="s">
        <v>29</v>
      </c>
      <c r="H5032">
        <v>2123674356</v>
      </c>
      <c r="I5032" t="s">
        <v>38</v>
      </c>
      <c r="J5032" t="s">
        <v>39</v>
      </c>
      <c r="K5032" t="s">
        <v>40</v>
      </c>
      <c r="L5032" t="s">
        <v>83</v>
      </c>
      <c r="M5032" t="s">
        <v>5527</v>
      </c>
      <c r="O5032" t="s">
        <v>42</v>
      </c>
      <c r="P5032" t="s">
        <v>43</v>
      </c>
      <c r="R5032" s="2">
        <v>100</v>
      </c>
      <c r="S5032">
        <v>2019</v>
      </c>
      <c r="T5032" t="s">
        <v>5324</v>
      </c>
    </row>
    <row r="5033" spans="1:20" hidden="1" x14ac:dyDescent="0.35">
      <c r="A5033" s="1">
        <v>43738</v>
      </c>
      <c r="B5033" t="s">
        <v>499</v>
      </c>
      <c r="C5033" t="s">
        <v>5529</v>
      </c>
      <c r="D5033" t="s">
        <v>1230</v>
      </c>
      <c r="E5033" t="s">
        <v>37</v>
      </c>
      <c r="F5033" s="2">
        <v>0.05</v>
      </c>
      <c r="G5033" t="s">
        <v>498</v>
      </c>
      <c r="H5033">
        <v>0</v>
      </c>
      <c r="I5033" t="s">
        <v>38</v>
      </c>
      <c r="J5033" t="s">
        <v>17</v>
      </c>
      <c r="K5033" t="s">
        <v>91</v>
      </c>
      <c r="L5033" t="s">
        <v>499</v>
      </c>
      <c r="O5033" t="s">
        <v>42</v>
      </c>
      <c r="P5033" t="s">
        <v>500</v>
      </c>
      <c r="R5033" s="2">
        <v>0.05</v>
      </c>
      <c r="S5033">
        <v>2019</v>
      </c>
      <c r="T5033" t="s">
        <v>5324</v>
      </c>
    </row>
    <row r="5034" spans="1:20" hidden="1" x14ac:dyDescent="0.35">
      <c r="A5034" s="1">
        <v>43738</v>
      </c>
      <c r="B5034" t="s">
        <v>87</v>
      </c>
      <c r="C5034" t="s">
        <v>5355</v>
      </c>
      <c r="D5034" t="s">
        <v>5530</v>
      </c>
      <c r="E5034" t="s">
        <v>37</v>
      </c>
      <c r="F5034" s="2">
        <v>1390</v>
      </c>
      <c r="G5034" t="s">
        <v>3920</v>
      </c>
      <c r="H5034">
        <v>371052603</v>
      </c>
      <c r="I5034" t="s">
        <v>57</v>
      </c>
      <c r="J5034" t="s">
        <v>277</v>
      </c>
      <c r="K5034" t="s">
        <v>91</v>
      </c>
      <c r="L5034" t="s">
        <v>87</v>
      </c>
      <c r="O5034" t="s">
        <v>4025</v>
      </c>
      <c r="P5034" t="s">
        <v>43</v>
      </c>
      <c r="R5034" s="2">
        <v>1390</v>
      </c>
      <c r="S5034">
        <v>2019</v>
      </c>
      <c r="T5034" t="s">
        <v>5324</v>
      </c>
    </row>
    <row r="5035" spans="1:20" hidden="1" x14ac:dyDescent="0.35">
      <c r="A5035" s="1">
        <v>43738</v>
      </c>
      <c r="B5035" t="s">
        <v>499</v>
      </c>
      <c r="C5035" t="s">
        <v>5529</v>
      </c>
      <c r="D5035" t="s">
        <v>1230</v>
      </c>
      <c r="E5035" t="s">
        <v>37</v>
      </c>
      <c r="F5035" s="2">
        <v>0.03</v>
      </c>
      <c r="G5035" t="s">
        <v>1191</v>
      </c>
      <c r="H5035">
        <v>7123691524</v>
      </c>
      <c r="I5035" t="s">
        <v>57</v>
      </c>
      <c r="J5035" t="s">
        <v>277</v>
      </c>
      <c r="K5035" t="s">
        <v>91</v>
      </c>
      <c r="L5035" t="s">
        <v>499</v>
      </c>
      <c r="O5035" t="s">
        <v>279</v>
      </c>
      <c r="P5035" t="s">
        <v>500</v>
      </c>
      <c r="R5035" s="2">
        <v>0.03</v>
      </c>
      <c r="S5035">
        <v>2019</v>
      </c>
      <c r="T5035" t="s">
        <v>5324</v>
      </c>
    </row>
    <row r="5036" spans="1:20" hidden="1" x14ac:dyDescent="0.35">
      <c r="A5036" s="1">
        <v>43738</v>
      </c>
      <c r="B5036" t="s">
        <v>5531</v>
      </c>
      <c r="C5036" t="s">
        <v>5532</v>
      </c>
      <c r="D5036" t="s">
        <v>5532</v>
      </c>
      <c r="E5036" t="s">
        <v>37</v>
      </c>
      <c r="F5036" s="2">
        <v>-186.02</v>
      </c>
      <c r="G5036" t="s">
        <v>1761</v>
      </c>
      <c r="H5036">
        <v>3123788147</v>
      </c>
      <c r="I5036" t="s">
        <v>38</v>
      </c>
      <c r="J5036" t="s">
        <v>58</v>
      </c>
      <c r="K5036" t="s">
        <v>40</v>
      </c>
      <c r="L5036" t="s">
        <v>83</v>
      </c>
      <c r="M5036" t="s">
        <v>983</v>
      </c>
      <c r="O5036" t="s">
        <v>1762</v>
      </c>
      <c r="P5036" t="s">
        <v>43</v>
      </c>
      <c r="R5036" s="2">
        <v>186.02</v>
      </c>
      <c r="S5036">
        <v>2019</v>
      </c>
      <c r="T5036" t="s">
        <v>5324</v>
      </c>
    </row>
    <row r="5037" spans="1:20" hidden="1" x14ac:dyDescent="0.35">
      <c r="A5037" s="1">
        <v>43738</v>
      </c>
      <c r="B5037" t="s">
        <v>87</v>
      </c>
      <c r="C5037" t="s">
        <v>5533</v>
      </c>
      <c r="D5037" t="s">
        <v>5534</v>
      </c>
      <c r="E5037" t="s">
        <v>37</v>
      </c>
      <c r="F5037" s="2">
        <v>1495</v>
      </c>
      <c r="G5037" t="s">
        <v>1761</v>
      </c>
      <c r="H5037">
        <v>3123788147</v>
      </c>
      <c r="I5037" t="s">
        <v>38</v>
      </c>
      <c r="J5037" t="s">
        <v>58</v>
      </c>
      <c r="K5037" t="s">
        <v>91</v>
      </c>
      <c r="L5037" t="s">
        <v>87</v>
      </c>
      <c r="O5037" t="s">
        <v>1762</v>
      </c>
      <c r="P5037" t="s">
        <v>43</v>
      </c>
      <c r="R5037" s="2">
        <v>1495</v>
      </c>
      <c r="S5037">
        <v>2019</v>
      </c>
      <c r="T5037" t="s">
        <v>5324</v>
      </c>
    </row>
    <row r="5038" spans="1:20" hidden="1" x14ac:dyDescent="0.35">
      <c r="A5038" s="1">
        <v>43738</v>
      </c>
      <c r="B5038" t="s">
        <v>87</v>
      </c>
      <c r="C5038" t="s">
        <v>5535</v>
      </c>
      <c r="D5038" t="s">
        <v>5536</v>
      </c>
      <c r="E5038" t="s">
        <v>37</v>
      </c>
      <c r="F5038" s="2">
        <v>1595</v>
      </c>
      <c r="G5038" t="s">
        <v>395</v>
      </c>
      <c r="H5038">
        <v>3123752192</v>
      </c>
      <c r="I5038" t="s">
        <v>38</v>
      </c>
      <c r="J5038" t="s">
        <v>277</v>
      </c>
      <c r="K5038" t="s">
        <v>91</v>
      </c>
      <c r="L5038" t="s">
        <v>87</v>
      </c>
      <c r="O5038" t="s">
        <v>396</v>
      </c>
      <c r="P5038" t="s">
        <v>43</v>
      </c>
      <c r="R5038" s="2">
        <v>1595</v>
      </c>
      <c r="S5038">
        <v>2019</v>
      </c>
      <c r="T5038" t="s">
        <v>5324</v>
      </c>
    </row>
    <row r="5039" spans="1:20" hidden="1" x14ac:dyDescent="0.35">
      <c r="A5039" s="1">
        <v>43738</v>
      </c>
      <c r="B5039" t="s">
        <v>499</v>
      </c>
      <c r="C5039" t="s">
        <v>5529</v>
      </c>
      <c r="D5039" t="s">
        <v>1230</v>
      </c>
      <c r="E5039" t="s">
        <v>37</v>
      </c>
      <c r="F5039" s="2">
        <v>0.04</v>
      </c>
      <c r="G5039" t="s">
        <v>1171</v>
      </c>
      <c r="H5039">
        <v>0</v>
      </c>
      <c r="I5039" t="s">
        <v>57</v>
      </c>
      <c r="J5039" t="s">
        <v>58</v>
      </c>
      <c r="K5039" t="s">
        <v>91</v>
      </c>
      <c r="L5039" t="s">
        <v>499</v>
      </c>
      <c r="O5039" t="s">
        <v>534</v>
      </c>
      <c r="P5039" t="s">
        <v>500</v>
      </c>
      <c r="R5039" s="2">
        <v>0.04</v>
      </c>
      <c r="S5039">
        <v>2019</v>
      </c>
      <c r="T5039" t="s">
        <v>5324</v>
      </c>
    </row>
    <row r="5040" spans="1:20" hidden="1" x14ac:dyDescent="0.35">
      <c r="A5040" s="1">
        <v>43738</v>
      </c>
      <c r="B5040" t="s">
        <v>3773</v>
      </c>
      <c r="C5040" t="s">
        <v>5351</v>
      </c>
      <c r="D5040" t="s">
        <v>3957</v>
      </c>
      <c r="E5040" t="s">
        <v>37</v>
      </c>
      <c r="F5040" s="2">
        <v>-35.51</v>
      </c>
      <c r="G5040" t="s">
        <v>4013</v>
      </c>
      <c r="H5040">
        <v>0</v>
      </c>
      <c r="I5040" t="s">
        <v>38</v>
      </c>
      <c r="J5040" t="s">
        <v>17</v>
      </c>
      <c r="K5040" t="s">
        <v>40</v>
      </c>
      <c r="L5040" t="s">
        <v>66</v>
      </c>
      <c r="M5040" t="s">
        <v>131</v>
      </c>
      <c r="O5040" t="s">
        <v>4016</v>
      </c>
      <c r="P5040" t="s">
        <v>43</v>
      </c>
      <c r="R5040" s="2">
        <v>35.51</v>
      </c>
      <c r="S5040">
        <v>2019</v>
      </c>
      <c r="T5040" t="s">
        <v>5324</v>
      </c>
    </row>
    <row r="5041" spans="1:20" hidden="1" x14ac:dyDescent="0.35">
      <c r="A5041" s="1">
        <v>43738</v>
      </c>
      <c r="B5041" t="s">
        <v>5537</v>
      </c>
      <c r="C5041" t="s">
        <v>5538</v>
      </c>
      <c r="D5041" t="s">
        <v>5539</v>
      </c>
      <c r="E5041" t="s">
        <v>37</v>
      </c>
      <c r="F5041" s="2">
        <v>500</v>
      </c>
      <c r="G5041" t="s">
        <v>2641</v>
      </c>
      <c r="H5041">
        <v>886968291</v>
      </c>
      <c r="I5041" t="s">
        <v>38</v>
      </c>
      <c r="J5041" t="s">
        <v>58</v>
      </c>
      <c r="K5041" t="s">
        <v>91</v>
      </c>
      <c r="L5041" t="s">
        <v>87</v>
      </c>
      <c r="O5041" t="s">
        <v>2642</v>
      </c>
      <c r="P5041" t="s">
        <v>43</v>
      </c>
      <c r="R5041" s="2">
        <v>500</v>
      </c>
      <c r="S5041">
        <v>2019</v>
      </c>
      <c r="T5041" t="s">
        <v>5324</v>
      </c>
    </row>
    <row r="5042" spans="1:20" hidden="1" x14ac:dyDescent="0.35">
      <c r="A5042" s="1">
        <v>43738</v>
      </c>
      <c r="B5042" t="s">
        <v>87</v>
      </c>
      <c r="C5042" t="s">
        <v>5540</v>
      </c>
      <c r="D5042" t="s">
        <v>5540</v>
      </c>
      <c r="E5042" t="s">
        <v>37</v>
      </c>
      <c r="F5042" s="2">
        <v>1050</v>
      </c>
      <c r="G5042" t="s">
        <v>2641</v>
      </c>
      <c r="H5042">
        <v>886968291</v>
      </c>
      <c r="I5042" t="s">
        <v>38</v>
      </c>
      <c r="J5042" t="s">
        <v>58</v>
      </c>
      <c r="K5042" t="s">
        <v>91</v>
      </c>
      <c r="L5042" t="s">
        <v>87</v>
      </c>
      <c r="O5042" t="s">
        <v>2642</v>
      </c>
      <c r="P5042" t="s">
        <v>43</v>
      </c>
      <c r="R5042" s="2">
        <v>1050</v>
      </c>
      <c r="S5042">
        <v>2019</v>
      </c>
      <c r="T5042" t="s">
        <v>5324</v>
      </c>
    </row>
    <row r="5043" spans="1:20" hidden="1" x14ac:dyDescent="0.35">
      <c r="A5043" s="1">
        <v>43738</v>
      </c>
      <c r="B5043" t="s">
        <v>3786</v>
      </c>
      <c r="C5043" t="s">
        <v>5351</v>
      </c>
      <c r="D5043" t="s">
        <v>3957</v>
      </c>
      <c r="E5043" t="s">
        <v>37</v>
      </c>
      <c r="F5043" s="2">
        <v>-45</v>
      </c>
      <c r="G5043" t="s">
        <v>3027</v>
      </c>
      <c r="H5043">
        <v>886965909</v>
      </c>
      <c r="I5043" t="s">
        <v>38</v>
      </c>
      <c r="J5043" t="s">
        <v>58</v>
      </c>
      <c r="K5043" t="s">
        <v>40</v>
      </c>
      <c r="L5043" t="s">
        <v>66</v>
      </c>
      <c r="M5043" t="s">
        <v>3504</v>
      </c>
      <c r="O5043" t="s">
        <v>3035</v>
      </c>
      <c r="P5043" t="s">
        <v>43</v>
      </c>
      <c r="R5043" s="2">
        <v>45</v>
      </c>
      <c r="S5043">
        <v>2019</v>
      </c>
      <c r="T5043" t="s">
        <v>5324</v>
      </c>
    </row>
    <row r="5044" spans="1:20" hidden="1" x14ac:dyDescent="0.35">
      <c r="A5044" s="1">
        <v>43738</v>
      </c>
      <c r="B5044" t="s">
        <v>87</v>
      </c>
      <c r="C5044" t="s">
        <v>5541</v>
      </c>
      <c r="D5044" t="s">
        <v>5542</v>
      </c>
      <c r="E5044" t="s">
        <v>37</v>
      </c>
      <c r="F5044" s="2">
        <v>500</v>
      </c>
      <c r="G5044" t="s">
        <v>3027</v>
      </c>
      <c r="H5044">
        <v>886965909</v>
      </c>
      <c r="I5044" t="s">
        <v>38</v>
      </c>
      <c r="J5044" t="s">
        <v>58</v>
      </c>
      <c r="K5044" t="s">
        <v>91</v>
      </c>
      <c r="L5044" t="s">
        <v>87</v>
      </c>
      <c r="O5044" t="s">
        <v>3035</v>
      </c>
      <c r="P5044" t="s">
        <v>43</v>
      </c>
      <c r="R5044" s="2">
        <v>500</v>
      </c>
      <c r="S5044">
        <v>2019</v>
      </c>
      <c r="T5044" t="s">
        <v>5324</v>
      </c>
    </row>
    <row r="5045" spans="1:20" hidden="1" x14ac:dyDescent="0.35">
      <c r="A5045" s="1">
        <v>43738</v>
      </c>
      <c r="B5045" t="s">
        <v>87</v>
      </c>
      <c r="C5045" t="s">
        <v>5376</v>
      </c>
      <c r="D5045" t="s">
        <v>3557</v>
      </c>
      <c r="E5045" t="s">
        <v>37</v>
      </c>
      <c r="F5045" s="2">
        <v>845</v>
      </c>
      <c r="G5045" t="s">
        <v>3027</v>
      </c>
      <c r="H5045">
        <v>886965909</v>
      </c>
      <c r="I5045" t="s">
        <v>38</v>
      </c>
      <c r="J5045" t="s">
        <v>58</v>
      </c>
      <c r="K5045" t="s">
        <v>91</v>
      </c>
      <c r="L5045" t="s">
        <v>87</v>
      </c>
      <c r="O5045" t="s">
        <v>3035</v>
      </c>
      <c r="P5045" t="s">
        <v>43</v>
      </c>
      <c r="R5045" s="2">
        <v>845</v>
      </c>
      <c r="S5045">
        <v>2019</v>
      </c>
      <c r="T5045" t="s">
        <v>5324</v>
      </c>
    </row>
    <row r="5046" spans="1:20" hidden="1" x14ac:dyDescent="0.35">
      <c r="A5046" s="1">
        <v>43738</v>
      </c>
      <c r="B5046" t="s">
        <v>5543</v>
      </c>
      <c r="C5046" t="s">
        <v>5544</v>
      </c>
      <c r="D5046" t="s">
        <v>5544</v>
      </c>
      <c r="E5046" t="s">
        <v>37</v>
      </c>
      <c r="F5046" s="2">
        <v>-850</v>
      </c>
      <c r="G5046" t="s">
        <v>433</v>
      </c>
      <c r="H5046">
        <v>3123859963</v>
      </c>
      <c r="I5046" t="s">
        <v>38</v>
      </c>
      <c r="J5046" t="s">
        <v>277</v>
      </c>
      <c r="K5046" t="s">
        <v>40</v>
      </c>
      <c r="L5046" t="s">
        <v>83</v>
      </c>
      <c r="M5046" t="s">
        <v>5527</v>
      </c>
      <c r="O5046" t="s">
        <v>434</v>
      </c>
      <c r="P5046" t="s">
        <v>43</v>
      </c>
      <c r="R5046" s="2">
        <v>850</v>
      </c>
      <c r="S5046">
        <v>2019</v>
      </c>
      <c r="T5046" t="s">
        <v>5324</v>
      </c>
    </row>
    <row r="5047" spans="1:20" hidden="1" x14ac:dyDescent="0.35">
      <c r="A5047" s="1">
        <v>43738</v>
      </c>
      <c r="B5047" t="s">
        <v>5545</v>
      </c>
      <c r="C5047" t="s">
        <v>5546</v>
      </c>
      <c r="D5047" t="s">
        <v>5547</v>
      </c>
      <c r="E5047" t="s">
        <v>37</v>
      </c>
      <c r="F5047" s="2">
        <v>-500</v>
      </c>
      <c r="G5047" t="s">
        <v>3019</v>
      </c>
      <c r="H5047">
        <v>710655031</v>
      </c>
      <c r="I5047" t="s">
        <v>2888</v>
      </c>
      <c r="J5047" t="s">
        <v>17</v>
      </c>
      <c r="K5047" t="s">
        <v>91</v>
      </c>
      <c r="L5047" t="s">
        <v>87</v>
      </c>
      <c r="O5047" t="s">
        <v>3021</v>
      </c>
      <c r="P5047" t="s">
        <v>43</v>
      </c>
      <c r="R5047" s="2">
        <v>500</v>
      </c>
      <c r="S5047">
        <v>2019</v>
      </c>
      <c r="T5047" t="s">
        <v>5324</v>
      </c>
    </row>
    <row r="5048" spans="1:20" hidden="1" x14ac:dyDescent="0.35">
      <c r="A5048" s="1">
        <v>43738</v>
      </c>
      <c r="B5048" t="s">
        <v>5548</v>
      </c>
      <c r="C5048" t="s">
        <v>5549</v>
      </c>
      <c r="D5048" t="s">
        <v>5550</v>
      </c>
      <c r="E5048" t="s">
        <v>37</v>
      </c>
      <c r="F5048" s="2">
        <v>-500</v>
      </c>
      <c r="G5048" t="s">
        <v>3019</v>
      </c>
      <c r="H5048">
        <v>710655031</v>
      </c>
      <c r="I5048" t="s">
        <v>2888</v>
      </c>
      <c r="J5048" t="s">
        <v>17</v>
      </c>
      <c r="K5048" t="s">
        <v>91</v>
      </c>
      <c r="L5048" t="s">
        <v>87</v>
      </c>
      <c r="O5048" t="s">
        <v>3021</v>
      </c>
      <c r="P5048" t="s">
        <v>43</v>
      </c>
      <c r="R5048" s="2">
        <v>500</v>
      </c>
      <c r="S5048">
        <v>2019</v>
      </c>
      <c r="T5048" t="s">
        <v>5324</v>
      </c>
    </row>
    <row r="5049" spans="1:20" hidden="1" x14ac:dyDescent="0.35">
      <c r="A5049" s="1">
        <v>43738</v>
      </c>
      <c r="B5049" t="s">
        <v>5551</v>
      </c>
      <c r="C5049" t="s">
        <v>5355</v>
      </c>
      <c r="D5049" t="s">
        <v>5552</v>
      </c>
      <c r="E5049" t="s">
        <v>37</v>
      </c>
      <c r="F5049" s="2">
        <v>1020</v>
      </c>
      <c r="G5049" t="s">
        <v>3019</v>
      </c>
      <c r="H5049">
        <v>710655031</v>
      </c>
      <c r="I5049" t="s">
        <v>2888</v>
      </c>
      <c r="J5049" t="s">
        <v>17</v>
      </c>
      <c r="K5049" t="s">
        <v>91</v>
      </c>
      <c r="L5049" t="s">
        <v>87</v>
      </c>
      <c r="O5049" t="s">
        <v>3021</v>
      </c>
      <c r="P5049" t="s">
        <v>43</v>
      </c>
      <c r="R5049" s="2">
        <v>1020</v>
      </c>
      <c r="S5049">
        <v>2019</v>
      </c>
      <c r="T5049" t="s">
        <v>5324</v>
      </c>
    </row>
    <row r="5050" spans="1:20" hidden="1" x14ac:dyDescent="0.35">
      <c r="A5050" s="1">
        <v>43738</v>
      </c>
      <c r="B5050" t="s">
        <v>499</v>
      </c>
      <c r="C5050" t="s">
        <v>5529</v>
      </c>
      <c r="D5050" t="s">
        <v>1230</v>
      </c>
      <c r="E5050" t="s">
        <v>37</v>
      </c>
      <c r="F5050" s="2">
        <v>0.67</v>
      </c>
      <c r="G5050" t="s">
        <v>2929</v>
      </c>
      <c r="H5050">
        <v>1124223312</v>
      </c>
      <c r="I5050" t="s">
        <v>38</v>
      </c>
      <c r="J5050" t="s">
        <v>17</v>
      </c>
      <c r="K5050" t="s">
        <v>91</v>
      </c>
      <c r="L5050" t="s">
        <v>499</v>
      </c>
      <c r="O5050" t="s">
        <v>2930</v>
      </c>
      <c r="P5050" t="s">
        <v>500</v>
      </c>
      <c r="R5050" s="2">
        <v>0.67</v>
      </c>
      <c r="S5050">
        <v>2019</v>
      </c>
      <c r="T5050" t="s">
        <v>5324</v>
      </c>
    </row>
    <row r="5051" spans="1:20" hidden="1" x14ac:dyDescent="0.35">
      <c r="A5051" s="1">
        <v>43738</v>
      </c>
      <c r="B5051" t="s">
        <v>499</v>
      </c>
      <c r="C5051" t="s">
        <v>5529</v>
      </c>
      <c r="D5051" t="s">
        <v>1230</v>
      </c>
      <c r="E5051" t="s">
        <v>37</v>
      </c>
      <c r="F5051" s="2">
        <v>34.369999999999997</v>
      </c>
      <c r="G5051" t="s">
        <v>47</v>
      </c>
      <c r="H5051">
        <v>2113481242</v>
      </c>
      <c r="I5051" t="s">
        <v>2888</v>
      </c>
      <c r="J5051" t="s">
        <v>17</v>
      </c>
      <c r="K5051" t="s">
        <v>91</v>
      </c>
      <c r="L5051" t="s">
        <v>499</v>
      </c>
      <c r="O5051" t="s">
        <v>2890</v>
      </c>
      <c r="P5051" t="s">
        <v>500</v>
      </c>
      <c r="R5051" s="2">
        <v>34.369999999999997</v>
      </c>
      <c r="S5051">
        <v>2019</v>
      </c>
      <c r="T5051" t="s">
        <v>5324</v>
      </c>
    </row>
    <row r="5052" spans="1:20" hidden="1" x14ac:dyDescent="0.35">
      <c r="A5052" s="1">
        <v>43739</v>
      </c>
      <c r="B5052" t="s">
        <v>3788</v>
      </c>
      <c r="C5052" t="s">
        <v>5322</v>
      </c>
      <c r="D5052" t="s">
        <v>5553</v>
      </c>
      <c r="E5052" t="s">
        <v>37</v>
      </c>
      <c r="F5052" s="2">
        <v>-75</v>
      </c>
      <c r="G5052" t="s">
        <v>52</v>
      </c>
      <c r="H5052">
        <v>2123710218</v>
      </c>
      <c r="I5052" t="s">
        <v>57</v>
      </c>
      <c r="J5052" t="s">
        <v>58</v>
      </c>
      <c r="K5052" t="s">
        <v>40</v>
      </c>
      <c r="L5052" t="s">
        <v>108</v>
      </c>
      <c r="M5052" t="s">
        <v>109</v>
      </c>
      <c r="O5052" t="s">
        <v>61</v>
      </c>
      <c r="P5052" t="s">
        <v>43</v>
      </c>
      <c r="R5052" s="2">
        <v>75</v>
      </c>
      <c r="S5052">
        <v>2019</v>
      </c>
      <c r="T5052" t="s">
        <v>5554</v>
      </c>
    </row>
    <row r="5053" spans="1:20" hidden="1" x14ac:dyDescent="0.35">
      <c r="A5053" s="1">
        <v>43739</v>
      </c>
      <c r="B5053" t="s">
        <v>3788</v>
      </c>
      <c r="C5053" t="s">
        <v>5322</v>
      </c>
      <c r="D5053" t="s">
        <v>5555</v>
      </c>
      <c r="E5053" t="s">
        <v>37</v>
      </c>
      <c r="F5053" s="2">
        <v>-75</v>
      </c>
      <c r="G5053" t="s">
        <v>307</v>
      </c>
      <c r="H5053">
        <v>3123666335</v>
      </c>
      <c r="I5053" t="s">
        <v>57</v>
      </c>
      <c r="J5053" t="s">
        <v>277</v>
      </c>
      <c r="K5053" t="s">
        <v>40</v>
      </c>
      <c r="L5053" t="s">
        <v>108</v>
      </c>
      <c r="M5053" t="s">
        <v>109</v>
      </c>
      <c r="O5053" t="s">
        <v>308</v>
      </c>
      <c r="P5053" t="s">
        <v>43</v>
      </c>
      <c r="R5053" s="2">
        <v>75</v>
      </c>
      <c r="S5053">
        <v>2019</v>
      </c>
      <c r="T5053" t="s">
        <v>5554</v>
      </c>
    </row>
    <row r="5054" spans="1:20" hidden="1" x14ac:dyDescent="0.35">
      <c r="A5054" s="1">
        <v>43739</v>
      </c>
      <c r="B5054" t="s">
        <v>87</v>
      </c>
      <c r="C5054" t="s">
        <v>5556</v>
      </c>
      <c r="D5054" t="s">
        <v>5557</v>
      </c>
      <c r="E5054" t="s">
        <v>37</v>
      </c>
      <c r="F5054" s="2">
        <v>1595</v>
      </c>
      <c r="G5054" t="s">
        <v>307</v>
      </c>
      <c r="H5054">
        <v>3123666335</v>
      </c>
      <c r="I5054" t="s">
        <v>57</v>
      </c>
      <c r="J5054" t="s">
        <v>277</v>
      </c>
      <c r="K5054" t="s">
        <v>91</v>
      </c>
      <c r="L5054" t="s">
        <v>87</v>
      </c>
      <c r="O5054" t="s">
        <v>308</v>
      </c>
      <c r="P5054" t="s">
        <v>43</v>
      </c>
      <c r="R5054" s="2">
        <v>1595</v>
      </c>
      <c r="S5054">
        <v>2019</v>
      </c>
      <c r="T5054" t="s">
        <v>5554</v>
      </c>
    </row>
    <row r="5055" spans="1:20" hidden="1" x14ac:dyDescent="0.35">
      <c r="A5055" s="1">
        <v>43739</v>
      </c>
      <c r="B5055" t="s">
        <v>122</v>
      </c>
      <c r="C5055" t="s">
        <v>4590</v>
      </c>
      <c r="D5055" t="s">
        <v>3535</v>
      </c>
      <c r="E5055" t="s">
        <v>37</v>
      </c>
      <c r="F5055" s="2">
        <v>-467.03</v>
      </c>
      <c r="G5055" t="s">
        <v>29</v>
      </c>
      <c r="H5055">
        <v>2123674356</v>
      </c>
      <c r="I5055" t="s">
        <v>38</v>
      </c>
      <c r="J5055" t="s">
        <v>39</v>
      </c>
      <c r="K5055" t="s">
        <v>40</v>
      </c>
      <c r="L5055" t="s">
        <v>122</v>
      </c>
      <c r="O5055" t="s">
        <v>42</v>
      </c>
      <c r="P5055" t="s">
        <v>43</v>
      </c>
      <c r="R5055" s="2">
        <v>467.03</v>
      </c>
      <c r="S5055">
        <v>2019</v>
      </c>
      <c r="T5055" t="s">
        <v>5554</v>
      </c>
    </row>
    <row r="5056" spans="1:20" hidden="1" x14ac:dyDescent="0.35">
      <c r="A5056" s="1">
        <v>43739</v>
      </c>
      <c r="B5056" t="s">
        <v>3536</v>
      </c>
      <c r="C5056" t="s">
        <v>5558</v>
      </c>
      <c r="D5056" t="s">
        <v>5558</v>
      </c>
      <c r="E5056" t="s">
        <v>37</v>
      </c>
      <c r="F5056" s="2">
        <v>-150</v>
      </c>
      <c r="G5056" t="s">
        <v>29</v>
      </c>
      <c r="H5056">
        <v>2123674356</v>
      </c>
      <c r="I5056" t="s">
        <v>38</v>
      </c>
      <c r="J5056" t="s">
        <v>39</v>
      </c>
      <c r="K5056" t="s">
        <v>1160</v>
      </c>
      <c r="L5056" t="s">
        <v>1161</v>
      </c>
      <c r="O5056" t="s">
        <v>42</v>
      </c>
      <c r="P5056" t="s">
        <v>43</v>
      </c>
      <c r="R5056" s="2">
        <v>150</v>
      </c>
      <c r="S5056">
        <v>2019</v>
      </c>
      <c r="T5056" t="s">
        <v>5554</v>
      </c>
    </row>
    <row r="5057" spans="1:20" hidden="1" x14ac:dyDescent="0.35">
      <c r="A5057" s="1">
        <v>43739</v>
      </c>
      <c r="B5057" t="s">
        <v>3788</v>
      </c>
      <c r="C5057" t="s">
        <v>5322</v>
      </c>
      <c r="D5057" t="s">
        <v>5559</v>
      </c>
      <c r="E5057" t="s">
        <v>37</v>
      </c>
      <c r="F5057" s="2">
        <v>-75</v>
      </c>
      <c r="G5057" t="s">
        <v>29</v>
      </c>
      <c r="H5057">
        <v>2123674356</v>
      </c>
      <c r="I5057" t="s">
        <v>38</v>
      </c>
      <c r="J5057" t="s">
        <v>39</v>
      </c>
      <c r="K5057" t="s">
        <v>40</v>
      </c>
      <c r="L5057" t="s">
        <v>108</v>
      </c>
      <c r="M5057" t="s">
        <v>109</v>
      </c>
      <c r="O5057" t="s">
        <v>42</v>
      </c>
      <c r="P5057" t="s">
        <v>43</v>
      </c>
      <c r="R5057" s="2">
        <v>75</v>
      </c>
      <c r="S5057">
        <v>2019</v>
      </c>
      <c r="T5057" t="s">
        <v>5554</v>
      </c>
    </row>
    <row r="5058" spans="1:20" hidden="1" x14ac:dyDescent="0.35">
      <c r="A5058" s="1">
        <v>43739</v>
      </c>
      <c r="B5058" t="s">
        <v>3538</v>
      </c>
      <c r="C5058" t="s">
        <v>5560</v>
      </c>
      <c r="D5058" t="s">
        <v>5560</v>
      </c>
      <c r="E5058" t="s">
        <v>37</v>
      </c>
      <c r="F5058" s="2">
        <v>150</v>
      </c>
      <c r="G5058" t="s">
        <v>498</v>
      </c>
      <c r="H5058">
        <v>0</v>
      </c>
      <c r="I5058" t="s">
        <v>38</v>
      </c>
      <c r="J5058" t="s">
        <v>17</v>
      </c>
      <c r="K5058" t="s">
        <v>1160</v>
      </c>
      <c r="L5058" t="s">
        <v>1161</v>
      </c>
      <c r="O5058" t="s">
        <v>42</v>
      </c>
      <c r="P5058" t="s">
        <v>500</v>
      </c>
      <c r="R5058" s="2">
        <v>150</v>
      </c>
      <c r="S5058">
        <v>2019</v>
      </c>
      <c r="T5058" t="s">
        <v>5554</v>
      </c>
    </row>
    <row r="5059" spans="1:20" hidden="1" x14ac:dyDescent="0.35">
      <c r="A5059" s="1">
        <v>43739</v>
      </c>
      <c r="B5059" t="s">
        <v>3788</v>
      </c>
      <c r="C5059" t="s">
        <v>5322</v>
      </c>
      <c r="D5059" t="s">
        <v>5561</v>
      </c>
      <c r="E5059" t="s">
        <v>37</v>
      </c>
      <c r="F5059" s="2">
        <v>-75</v>
      </c>
      <c r="G5059" t="s">
        <v>779</v>
      </c>
      <c r="H5059">
        <v>8320442620</v>
      </c>
      <c r="I5059" t="s">
        <v>57</v>
      </c>
      <c r="J5059" t="s">
        <v>277</v>
      </c>
      <c r="K5059" t="s">
        <v>40</v>
      </c>
      <c r="L5059" t="s">
        <v>108</v>
      </c>
      <c r="M5059" t="s">
        <v>109</v>
      </c>
      <c r="O5059" t="s">
        <v>780</v>
      </c>
      <c r="P5059" t="s">
        <v>43</v>
      </c>
      <c r="R5059" s="2">
        <v>75</v>
      </c>
      <c r="S5059">
        <v>2019</v>
      </c>
      <c r="T5059" t="s">
        <v>5554</v>
      </c>
    </row>
    <row r="5060" spans="1:20" hidden="1" x14ac:dyDescent="0.35">
      <c r="A5060" s="1">
        <v>43739</v>
      </c>
      <c r="B5060" t="s">
        <v>122</v>
      </c>
      <c r="C5060" t="s">
        <v>5333</v>
      </c>
      <c r="D5060" t="s">
        <v>4702</v>
      </c>
      <c r="E5060" t="s">
        <v>37</v>
      </c>
      <c r="F5060" s="2">
        <v>-675.63</v>
      </c>
      <c r="G5060" t="s">
        <v>3920</v>
      </c>
      <c r="H5060">
        <v>371052603</v>
      </c>
      <c r="I5060" t="s">
        <v>57</v>
      </c>
      <c r="J5060" t="s">
        <v>277</v>
      </c>
      <c r="K5060" t="s">
        <v>40</v>
      </c>
      <c r="L5060" t="s">
        <v>122</v>
      </c>
      <c r="O5060" t="s">
        <v>4025</v>
      </c>
      <c r="P5060" t="s">
        <v>43</v>
      </c>
      <c r="R5060" s="2">
        <v>675.63</v>
      </c>
      <c r="S5060">
        <v>2019</v>
      </c>
      <c r="T5060" t="s">
        <v>5554</v>
      </c>
    </row>
    <row r="5061" spans="1:20" hidden="1" x14ac:dyDescent="0.35">
      <c r="A5061" s="1">
        <v>43739</v>
      </c>
      <c r="B5061" t="s">
        <v>3788</v>
      </c>
      <c r="C5061" t="s">
        <v>5562</v>
      </c>
      <c r="D5061" t="s">
        <v>5563</v>
      </c>
      <c r="E5061" t="s">
        <v>37</v>
      </c>
      <c r="F5061" s="2">
        <v>-75</v>
      </c>
      <c r="G5061" t="s">
        <v>3920</v>
      </c>
      <c r="H5061">
        <v>371052603</v>
      </c>
      <c r="I5061" t="s">
        <v>57</v>
      </c>
      <c r="J5061" t="s">
        <v>277</v>
      </c>
      <c r="K5061" t="s">
        <v>40</v>
      </c>
      <c r="L5061" t="s">
        <v>108</v>
      </c>
      <c r="M5061" t="s">
        <v>109</v>
      </c>
      <c r="O5061" t="s">
        <v>4025</v>
      </c>
      <c r="P5061" t="s">
        <v>43</v>
      </c>
      <c r="R5061" s="2">
        <v>75</v>
      </c>
      <c r="S5061">
        <v>2019</v>
      </c>
      <c r="T5061" t="s">
        <v>5554</v>
      </c>
    </row>
    <row r="5062" spans="1:20" hidden="1" x14ac:dyDescent="0.35">
      <c r="A5062" s="1">
        <v>43739</v>
      </c>
      <c r="B5062" t="s">
        <v>3788</v>
      </c>
      <c r="C5062" t="s">
        <v>5564</v>
      </c>
      <c r="D5062" t="s">
        <v>5565</v>
      </c>
      <c r="E5062" t="s">
        <v>37</v>
      </c>
      <c r="F5062" s="2">
        <v>-75</v>
      </c>
      <c r="G5062" t="s">
        <v>3920</v>
      </c>
      <c r="H5062">
        <v>371052603</v>
      </c>
      <c r="I5062" t="s">
        <v>57</v>
      </c>
      <c r="J5062" t="s">
        <v>277</v>
      </c>
      <c r="K5062" t="s">
        <v>40</v>
      </c>
      <c r="L5062" t="s">
        <v>108</v>
      </c>
      <c r="M5062" t="s">
        <v>109</v>
      </c>
      <c r="O5062" t="s">
        <v>4025</v>
      </c>
      <c r="P5062" t="s">
        <v>43</v>
      </c>
      <c r="R5062" s="2">
        <v>75</v>
      </c>
      <c r="S5062">
        <v>2019</v>
      </c>
      <c r="T5062" t="s">
        <v>5554</v>
      </c>
    </row>
    <row r="5063" spans="1:20" hidden="1" x14ac:dyDescent="0.35">
      <c r="A5063" s="1">
        <v>43739</v>
      </c>
      <c r="B5063" t="s">
        <v>122</v>
      </c>
      <c r="C5063" t="s">
        <v>5480</v>
      </c>
      <c r="D5063" t="s">
        <v>5481</v>
      </c>
      <c r="E5063" t="s">
        <v>37</v>
      </c>
      <c r="F5063" s="2">
        <v>-456.02</v>
      </c>
      <c r="G5063" t="s">
        <v>276</v>
      </c>
      <c r="H5063">
        <v>3123680344</v>
      </c>
      <c r="I5063" t="s">
        <v>57</v>
      </c>
      <c r="J5063" t="s">
        <v>277</v>
      </c>
      <c r="K5063" t="s">
        <v>40</v>
      </c>
      <c r="L5063" t="s">
        <v>122</v>
      </c>
      <c r="O5063" t="s">
        <v>279</v>
      </c>
      <c r="P5063" t="s">
        <v>43</v>
      </c>
      <c r="R5063" s="2">
        <v>456.02</v>
      </c>
      <c r="S5063">
        <v>2019</v>
      </c>
      <c r="T5063" t="s">
        <v>5554</v>
      </c>
    </row>
    <row r="5064" spans="1:20" hidden="1" x14ac:dyDescent="0.35">
      <c r="A5064" s="1">
        <v>43739</v>
      </c>
      <c r="B5064" t="s">
        <v>3788</v>
      </c>
      <c r="C5064" t="s">
        <v>5322</v>
      </c>
      <c r="D5064" t="s">
        <v>5566</v>
      </c>
      <c r="E5064" t="s">
        <v>37</v>
      </c>
      <c r="F5064" s="2">
        <v>-75</v>
      </c>
      <c r="G5064" t="s">
        <v>276</v>
      </c>
      <c r="H5064">
        <v>3123680344</v>
      </c>
      <c r="I5064" t="s">
        <v>57</v>
      </c>
      <c r="J5064" t="s">
        <v>277</v>
      </c>
      <c r="K5064" t="s">
        <v>40</v>
      </c>
      <c r="L5064" t="s">
        <v>108</v>
      </c>
      <c r="M5064" t="s">
        <v>109</v>
      </c>
      <c r="O5064" t="s">
        <v>279</v>
      </c>
      <c r="P5064" t="s">
        <v>43</v>
      </c>
      <c r="R5064" s="2">
        <v>75</v>
      </c>
      <c r="S5064">
        <v>2019</v>
      </c>
      <c r="T5064" t="s">
        <v>5554</v>
      </c>
    </row>
    <row r="5065" spans="1:20" hidden="1" x14ac:dyDescent="0.35">
      <c r="A5065" s="1">
        <v>43739</v>
      </c>
      <c r="B5065" t="s">
        <v>87</v>
      </c>
      <c r="C5065" t="s">
        <v>5567</v>
      </c>
      <c r="D5065" t="s">
        <v>5568</v>
      </c>
      <c r="E5065" t="s">
        <v>37</v>
      </c>
      <c r="F5065" s="2">
        <v>1495</v>
      </c>
      <c r="G5065" t="s">
        <v>276</v>
      </c>
      <c r="H5065">
        <v>3123680344</v>
      </c>
      <c r="I5065" t="s">
        <v>57</v>
      </c>
      <c r="J5065" t="s">
        <v>277</v>
      </c>
      <c r="K5065" t="s">
        <v>91</v>
      </c>
      <c r="L5065" t="s">
        <v>87</v>
      </c>
      <c r="O5065" t="s">
        <v>279</v>
      </c>
      <c r="P5065" t="s">
        <v>43</v>
      </c>
      <c r="R5065" s="2">
        <v>1495</v>
      </c>
      <c r="S5065">
        <v>2019</v>
      </c>
      <c r="T5065" t="s">
        <v>5554</v>
      </c>
    </row>
    <row r="5066" spans="1:20" hidden="1" x14ac:dyDescent="0.35">
      <c r="A5066" s="1">
        <v>43739</v>
      </c>
      <c r="B5066" t="s">
        <v>3788</v>
      </c>
      <c r="C5066" t="s">
        <v>5322</v>
      </c>
      <c r="D5066" t="s">
        <v>5569</v>
      </c>
      <c r="E5066" t="s">
        <v>37</v>
      </c>
      <c r="F5066" s="2">
        <v>-150</v>
      </c>
      <c r="G5066" t="s">
        <v>1761</v>
      </c>
      <c r="H5066">
        <v>3123788147</v>
      </c>
      <c r="I5066" t="s">
        <v>38</v>
      </c>
      <c r="J5066" t="s">
        <v>58</v>
      </c>
      <c r="K5066" t="s">
        <v>40</v>
      </c>
      <c r="L5066" t="s">
        <v>108</v>
      </c>
      <c r="M5066" t="s">
        <v>109</v>
      </c>
      <c r="O5066" t="s">
        <v>1762</v>
      </c>
      <c r="P5066" t="s">
        <v>43</v>
      </c>
      <c r="R5066" s="2">
        <v>150</v>
      </c>
      <c r="S5066">
        <v>2019</v>
      </c>
      <c r="T5066" t="s">
        <v>5554</v>
      </c>
    </row>
    <row r="5067" spans="1:20" hidden="1" x14ac:dyDescent="0.35">
      <c r="A5067" s="1">
        <v>43739</v>
      </c>
      <c r="B5067" t="s">
        <v>87</v>
      </c>
      <c r="C5067" t="s">
        <v>5382</v>
      </c>
      <c r="D5067" t="s">
        <v>5570</v>
      </c>
      <c r="E5067" t="s">
        <v>37</v>
      </c>
      <c r="F5067" s="2">
        <v>1395</v>
      </c>
      <c r="G5067" t="s">
        <v>1761</v>
      </c>
      <c r="H5067">
        <v>3123788147</v>
      </c>
      <c r="I5067" t="s">
        <v>38</v>
      </c>
      <c r="J5067" t="s">
        <v>58</v>
      </c>
      <c r="K5067" t="s">
        <v>91</v>
      </c>
      <c r="L5067" t="s">
        <v>87</v>
      </c>
      <c r="O5067" t="s">
        <v>1762</v>
      </c>
      <c r="P5067" t="s">
        <v>43</v>
      </c>
      <c r="R5067" s="2">
        <v>1395</v>
      </c>
      <c r="S5067">
        <v>2019</v>
      </c>
      <c r="T5067" t="s">
        <v>5554</v>
      </c>
    </row>
    <row r="5068" spans="1:20" hidden="1" x14ac:dyDescent="0.35">
      <c r="A5068" s="1">
        <v>43739</v>
      </c>
      <c r="B5068" t="s">
        <v>122</v>
      </c>
      <c r="C5068" t="s">
        <v>5480</v>
      </c>
      <c r="D5068" t="s">
        <v>5482</v>
      </c>
      <c r="E5068" t="s">
        <v>37</v>
      </c>
      <c r="F5068" s="2">
        <v>-563.38</v>
      </c>
      <c r="G5068" t="s">
        <v>395</v>
      </c>
      <c r="H5068">
        <v>3123752192</v>
      </c>
      <c r="I5068" t="s">
        <v>38</v>
      </c>
      <c r="J5068" t="s">
        <v>277</v>
      </c>
      <c r="K5068" t="s">
        <v>40</v>
      </c>
      <c r="L5068" t="s">
        <v>122</v>
      </c>
      <c r="O5068" t="s">
        <v>396</v>
      </c>
      <c r="P5068" t="s">
        <v>43</v>
      </c>
      <c r="R5068" s="2">
        <v>563.38</v>
      </c>
      <c r="S5068">
        <v>2019</v>
      </c>
      <c r="T5068" t="s">
        <v>5554</v>
      </c>
    </row>
    <row r="5069" spans="1:20" hidden="1" x14ac:dyDescent="0.35">
      <c r="A5069" s="1">
        <v>43739</v>
      </c>
      <c r="B5069" t="s">
        <v>3788</v>
      </c>
      <c r="C5069" t="s">
        <v>5322</v>
      </c>
      <c r="D5069" t="s">
        <v>5571</v>
      </c>
      <c r="E5069" t="s">
        <v>37</v>
      </c>
      <c r="F5069" s="2">
        <v>-75</v>
      </c>
      <c r="G5069" t="s">
        <v>395</v>
      </c>
      <c r="H5069">
        <v>3123752192</v>
      </c>
      <c r="I5069" t="s">
        <v>38</v>
      </c>
      <c r="J5069" t="s">
        <v>277</v>
      </c>
      <c r="K5069" t="s">
        <v>40</v>
      </c>
      <c r="L5069" t="s">
        <v>108</v>
      </c>
      <c r="M5069" t="s">
        <v>109</v>
      </c>
      <c r="O5069" t="s">
        <v>396</v>
      </c>
      <c r="P5069" t="s">
        <v>43</v>
      </c>
      <c r="R5069" s="2">
        <v>75</v>
      </c>
      <c r="S5069">
        <v>2019</v>
      </c>
      <c r="T5069" t="s">
        <v>5554</v>
      </c>
    </row>
    <row r="5070" spans="1:20" hidden="1" x14ac:dyDescent="0.35">
      <c r="A5070" s="1">
        <v>43739</v>
      </c>
      <c r="B5070" t="s">
        <v>3536</v>
      </c>
      <c r="C5070" t="s">
        <v>5572</v>
      </c>
      <c r="D5070" t="s">
        <v>5573</v>
      </c>
      <c r="E5070" t="s">
        <v>37</v>
      </c>
      <c r="F5070" s="2">
        <v>-150</v>
      </c>
      <c r="G5070" t="s">
        <v>533</v>
      </c>
      <c r="H5070">
        <v>2120678228</v>
      </c>
      <c r="I5070" t="s">
        <v>57</v>
      </c>
      <c r="J5070" t="s">
        <v>58</v>
      </c>
      <c r="K5070" t="s">
        <v>1160</v>
      </c>
      <c r="L5070" t="s">
        <v>1161</v>
      </c>
      <c r="O5070" t="s">
        <v>534</v>
      </c>
      <c r="P5070" t="s">
        <v>43</v>
      </c>
      <c r="R5070" s="2">
        <v>150</v>
      </c>
      <c r="S5070">
        <v>2019</v>
      </c>
      <c r="T5070" t="s">
        <v>5554</v>
      </c>
    </row>
    <row r="5071" spans="1:20" hidden="1" x14ac:dyDescent="0.35">
      <c r="A5071" s="1">
        <v>43739</v>
      </c>
      <c r="B5071" t="s">
        <v>3788</v>
      </c>
      <c r="C5071" t="s">
        <v>5344</v>
      </c>
      <c r="D5071" t="s">
        <v>5574</v>
      </c>
      <c r="E5071" t="s">
        <v>37</v>
      </c>
      <c r="F5071" s="2">
        <v>-75</v>
      </c>
      <c r="G5071" t="s">
        <v>533</v>
      </c>
      <c r="H5071">
        <v>2120678228</v>
      </c>
      <c r="I5071" t="s">
        <v>57</v>
      </c>
      <c r="J5071" t="s">
        <v>58</v>
      </c>
      <c r="K5071" t="s">
        <v>40</v>
      </c>
      <c r="L5071" t="s">
        <v>108</v>
      </c>
      <c r="M5071" t="s">
        <v>109</v>
      </c>
      <c r="O5071" t="s">
        <v>534</v>
      </c>
      <c r="P5071" t="s">
        <v>43</v>
      </c>
      <c r="R5071" s="2">
        <v>75</v>
      </c>
      <c r="S5071">
        <v>2019</v>
      </c>
      <c r="T5071" t="s">
        <v>5554</v>
      </c>
    </row>
    <row r="5072" spans="1:20" hidden="1" x14ac:dyDescent="0.35">
      <c r="A5072" s="1">
        <v>43739</v>
      </c>
      <c r="B5072" t="s">
        <v>5575</v>
      </c>
      <c r="C5072" t="s">
        <v>5576</v>
      </c>
      <c r="D5072" t="s">
        <v>5577</v>
      </c>
      <c r="E5072" t="s">
        <v>37</v>
      </c>
      <c r="F5072" s="2">
        <v>1825</v>
      </c>
      <c r="G5072" t="s">
        <v>533</v>
      </c>
      <c r="H5072">
        <v>2120678228</v>
      </c>
      <c r="I5072" t="s">
        <v>57</v>
      </c>
      <c r="J5072" t="s">
        <v>58</v>
      </c>
      <c r="K5072" t="s">
        <v>91</v>
      </c>
      <c r="L5072" t="s">
        <v>87</v>
      </c>
      <c r="O5072" t="s">
        <v>534</v>
      </c>
      <c r="P5072" t="s">
        <v>43</v>
      </c>
      <c r="R5072" s="2">
        <v>1825</v>
      </c>
      <c r="S5072">
        <v>2019</v>
      </c>
      <c r="T5072" t="s">
        <v>5554</v>
      </c>
    </row>
    <row r="5073" spans="1:20" hidden="1" x14ac:dyDescent="0.35">
      <c r="A5073" s="1">
        <v>43739</v>
      </c>
      <c r="B5073" t="s">
        <v>3538</v>
      </c>
      <c r="C5073" t="s">
        <v>5578</v>
      </c>
      <c r="D5073" t="s">
        <v>5579</v>
      </c>
      <c r="E5073" t="s">
        <v>37</v>
      </c>
      <c r="F5073" s="2">
        <v>150</v>
      </c>
      <c r="G5073" t="s">
        <v>1171</v>
      </c>
      <c r="H5073">
        <v>0</v>
      </c>
      <c r="I5073" t="s">
        <v>57</v>
      </c>
      <c r="J5073" t="s">
        <v>58</v>
      </c>
      <c r="K5073" t="s">
        <v>1160</v>
      </c>
      <c r="L5073" t="s">
        <v>1161</v>
      </c>
      <c r="O5073" t="s">
        <v>534</v>
      </c>
      <c r="P5073" t="s">
        <v>500</v>
      </c>
      <c r="R5073" s="2">
        <v>150</v>
      </c>
      <c r="S5073">
        <v>2019</v>
      </c>
      <c r="T5073" t="s">
        <v>5554</v>
      </c>
    </row>
    <row r="5074" spans="1:20" hidden="1" x14ac:dyDescent="0.35">
      <c r="A5074" s="1">
        <v>43739</v>
      </c>
      <c r="B5074" t="s">
        <v>418</v>
      </c>
      <c r="C5074" t="s">
        <v>5351</v>
      </c>
      <c r="D5074" t="s">
        <v>3957</v>
      </c>
      <c r="E5074" t="s">
        <v>37</v>
      </c>
      <c r="F5074" s="2">
        <v>-93.45</v>
      </c>
      <c r="G5074" t="s">
        <v>4013</v>
      </c>
      <c r="H5074">
        <v>0</v>
      </c>
      <c r="I5074" t="s">
        <v>38</v>
      </c>
      <c r="J5074" t="s">
        <v>17</v>
      </c>
      <c r="K5074" t="s">
        <v>40</v>
      </c>
      <c r="L5074" t="s">
        <v>418</v>
      </c>
      <c r="O5074" t="s">
        <v>4016</v>
      </c>
      <c r="P5074" t="s">
        <v>43</v>
      </c>
      <c r="R5074" s="2">
        <v>93.45</v>
      </c>
      <c r="S5074">
        <v>2019</v>
      </c>
      <c r="T5074" t="s">
        <v>5554</v>
      </c>
    </row>
    <row r="5075" spans="1:20" hidden="1" x14ac:dyDescent="0.35">
      <c r="A5075" s="1">
        <v>43739</v>
      </c>
      <c r="B5075" t="s">
        <v>122</v>
      </c>
      <c r="C5075" t="s">
        <v>4410</v>
      </c>
      <c r="D5075" t="s">
        <v>3549</v>
      </c>
      <c r="E5075" t="s">
        <v>37</v>
      </c>
      <c r="F5075" s="2">
        <v>-1118.25</v>
      </c>
      <c r="G5075" t="s">
        <v>2641</v>
      </c>
      <c r="H5075">
        <v>886968291</v>
      </c>
      <c r="I5075" t="s">
        <v>38</v>
      </c>
      <c r="J5075" t="s">
        <v>58</v>
      </c>
      <c r="K5075" t="s">
        <v>40</v>
      </c>
      <c r="L5075" t="s">
        <v>122</v>
      </c>
      <c r="O5075" t="s">
        <v>2642</v>
      </c>
      <c r="P5075" t="s">
        <v>43</v>
      </c>
      <c r="R5075" s="2">
        <v>1118.25</v>
      </c>
      <c r="S5075">
        <v>2019</v>
      </c>
      <c r="T5075" t="s">
        <v>5554</v>
      </c>
    </row>
    <row r="5076" spans="1:20" hidden="1" x14ac:dyDescent="0.35">
      <c r="A5076" s="1">
        <v>43739</v>
      </c>
      <c r="B5076" t="s">
        <v>418</v>
      </c>
      <c r="C5076" t="s">
        <v>5352</v>
      </c>
      <c r="D5076" t="s">
        <v>5580</v>
      </c>
      <c r="E5076" t="s">
        <v>37</v>
      </c>
      <c r="F5076" s="2">
        <v>-156.44</v>
      </c>
      <c r="G5076" t="s">
        <v>2641</v>
      </c>
      <c r="H5076">
        <v>886968291</v>
      </c>
      <c r="I5076" t="s">
        <v>38</v>
      </c>
      <c r="J5076" t="s">
        <v>58</v>
      </c>
      <c r="K5076" t="s">
        <v>40</v>
      </c>
      <c r="L5076" t="s">
        <v>418</v>
      </c>
      <c r="O5076" t="s">
        <v>2642</v>
      </c>
      <c r="P5076" t="s">
        <v>43</v>
      </c>
      <c r="R5076" s="2">
        <v>156.44</v>
      </c>
      <c r="S5076">
        <v>2019</v>
      </c>
      <c r="T5076" t="s">
        <v>5554</v>
      </c>
    </row>
    <row r="5077" spans="1:20" hidden="1" x14ac:dyDescent="0.35">
      <c r="A5077" s="1">
        <v>43739</v>
      </c>
      <c r="B5077" t="s">
        <v>122</v>
      </c>
      <c r="C5077" t="s">
        <v>5372</v>
      </c>
      <c r="D5077" t="s">
        <v>3558</v>
      </c>
      <c r="E5077" t="s">
        <v>37</v>
      </c>
      <c r="F5077" s="2">
        <v>-427.93</v>
      </c>
      <c r="G5077" t="s">
        <v>433</v>
      </c>
      <c r="H5077">
        <v>3123859963</v>
      </c>
      <c r="I5077" t="s">
        <v>38</v>
      </c>
      <c r="J5077" t="s">
        <v>277</v>
      </c>
      <c r="K5077" t="s">
        <v>40</v>
      </c>
      <c r="L5077" t="s">
        <v>122</v>
      </c>
      <c r="O5077" t="s">
        <v>434</v>
      </c>
      <c r="P5077" t="s">
        <v>43</v>
      </c>
      <c r="R5077" s="2">
        <v>427.93</v>
      </c>
      <c r="S5077">
        <v>2019</v>
      </c>
      <c r="T5077" t="s">
        <v>5554</v>
      </c>
    </row>
    <row r="5078" spans="1:20" hidden="1" x14ac:dyDescent="0.35">
      <c r="A5078" s="1">
        <v>43739</v>
      </c>
      <c r="B5078" t="s">
        <v>3788</v>
      </c>
      <c r="C5078" t="s">
        <v>5322</v>
      </c>
      <c r="D5078" t="s">
        <v>5581</v>
      </c>
      <c r="E5078" t="s">
        <v>37</v>
      </c>
      <c r="F5078" s="2">
        <v>-75</v>
      </c>
      <c r="G5078" t="s">
        <v>433</v>
      </c>
      <c r="H5078">
        <v>3123859963</v>
      </c>
      <c r="I5078" t="s">
        <v>38</v>
      </c>
      <c r="J5078" t="s">
        <v>277</v>
      </c>
      <c r="K5078" t="s">
        <v>40</v>
      </c>
      <c r="L5078" t="s">
        <v>108</v>
      </c>
      <c r="M5078" t="s">
        <v>109</v>
      </c>
      <c r="O5078" t="s">
        <v>434</v>
      </c>
      <c r="P5078" t="s">
        <v>43</v>
      </c>
      <c r="R5078" s="2">
        <v>75</v>
      </c>
      <c r="S5078">
        <v>2019</v>
      </c>
      <c r="T5078" t="s">
        <v>5554</v>
      </c>
    </row>
    <row r="5079" spans="1:20" hidden="1" x14ac:dyDescent="0.35">
      <c r="A5079" s="1">
        <v>43739</v>
      </c>
      <c r="B5079" t="s">
        <v>87</v>
      </c>
      <c r="C5079" t="s">
        <v>5582</v>
      </c>
      <c r="D5079" t="s">
        <v>5583</v>
      </c>
      <c r="E5079" t="s">
        <v>37</v>
      </c>
      <c r="F5079" s="2">
        <v>1595</v>
      </c>
      <c r="G5079" t="s">
        <v>433</v>
      </c>
      <c r="H5079">
        <v>3123859963</v>
      </c>
      <c r="I5079" t="s">
        <v>38</v>
      </c>
      <c r="J5079" t="s">
        <v>277</v>
      </c>
      <c r="K5079" t="s">
        <v>91</v>
      </c>
      <c r="L5079" t="s">
        <v>87</v>
      </c>
      <c r="O5079" t="s">
        <v>434</v>
      </c>
      <c r="P5079" t="s">
        <v>43</v>
      </c>
      <c r="R5079" s="2">
        <v>1595</v>
      </c>
      <c r="S5079">
        <v>2019</v>
      </c>
      <c r="T5079" t="s">
        <v>5554</v>
      </c>
    </row>
    <row r="5080" spans="1:20" hidden="1" x14ac:dyDescent="0.35">
      <c r="A5080" s="1">
        <v>43739</v>
      </c>
      <c r="B5080" t="s">
        <v>3788</v>
      </c>
      <c r="C5080" t="s">
        <v>5322</v>
      </c>
      <c r="D5080" t="s">
        <v>5584</v>
      </c>
      <c r="E5080" t="s">
        <v>37</v>
      </c>
      <c r="F5080" s="2">
        <v>-75</v>
      </c>
      <c r="G5080" t="s">
        <v>643</v>
      </c>
      <c r="H5080">
        <v>8320478665</v>
      </c>
      <c r="I5080" t="s">
        <v>38</v>
      </c>
      <c r="J5080" t="s">
        <v>58</v>
      </c>
      <c r="K5080" t="s">
        <v>40</v>
      </c>
      <c r="L5080" t="s">
        <v>108</v>
      </c>
      <c r="M5080" t="s">
        <v>109</v>
      </c>
      <c r="O5080" t="s">
        <v>644</v>
      </c>
      <c r="P5080" t="s">
        <v>43</v>
      </c>
      <c r="R5080" s="2">
        <v>75</v>
      </c>
      <c r="S5080">
        <v>2019</v>
      </c>
      <c r="T5080" t="s">
        <v>5554</v>
      </c>
    </row>
    <row r="5081" spans="1:20" hidden="1" x14ac:dyDescent="0.35">
      <c r="A5081" s="1">
        <v>43739</v>
      </c>
      <c r="B5081" t="s">
        <v>5585</v>
      </c>
      <c r="C5081" t="s">
        <v>5586</v>
      </c>
      <c r="D5081" t="s">
        <v>5587</v>
      </c>
      <c r="E5081" t="s">
        <v>37</v>
      </c>
      <c r="F5081" s="2">
        <v>445</v>
      </c>
      <c r="G5081" t="s">
        <v>3019</v>
      </c>
      <c r="H5081">
        <v>710655031</v>
      </c>
      <c r="I5081" t="s">
        <v>2888</v>
      </c>
      <c r="J5081" t="s">
        <v>17</v>
      </c>
      <c r="K5081" t="s">
        <v>91</v>
      </c>
      <c r="L5081" t="s">
        <v>87</v>
      </c>
      <c r="M5081" t="s">
        <v>5588</v>
      </c>
      <c r="O5081" t="s">
        <v>3021</v>
      </c>
      <c r="P5081" t="s">
        <v>43</v>
      </c>
      <c r="R5081" s="2">
        <v>445</v>
      </c>
      <c r="S5081">
        <v>2019</v>
      </c>
      <c r="T5081" t="s">
        <v>5554</v>
      </c>
    </row>
    <row r="5082" spans="1:20" hidden="1" x14ac:dyDescent="0.35">
      <c r="A5082" s="1">
        <v>43739</v>
      </c>
      <c r="B5082" t="s">
        <v>5589</v>
      </c>
      <c r="C5082" t="s">
        <v>5355</v>
      </c>
      <c r="D5082" t="s">
        <v>5590</v>
      </c>
      <c r="E5082" t="s">
        <v>37</v>
      </c>
      <c r="F5082" s="2">
        <v>895</v>
      </c>
      <c r="G5082" t="s">
        <v>3019</v>
      </c>
      <c r="H5082">
        <v>710655031</v>
      </c>
      <c r="I5082" t="s">
        <v>2888</v>
      </c>
      <c r="J5082" t="s">
        <v>17</v>
      </c>
      <c r="K5082" t="s">
        <v>91</v>
      </c>
      <c r="L5082" t="s">
        <v>87</v>
      </c>
      <c r="M5082" t="s">
        <v>5591</v>
      </c>
      <c r="O5082" t="s">
        <v>3021</v>
      </c>
      <c r="P5082" t="s">
        <v>43</v>
      </c>
      <c r="R5082" s="2">
        <v>895</v>
      </c>
      <c r="S5082">
        <v>2019</v>
      </c>
      <c r="T5082" t="s">
        <v>5554</v>
      </c>
    </row>
    <row r="5083" spans="1:20" hidden="1" x14ac:dyDescent="0.35">
      <c r="A5083" s="1">
        <v>43740</v>
      </c>
      <c r="B5083" t="s">
        <v>5592</v>
      </c>
      <c r="C5083" t="s">
        <v>5325</v>
      </c>
      <c r="D5083" t="s">
        <v>4119</v>
      </c>
      <c r="E5083" t="s">
        <v>37</v>
      </c>
      <c r="F5083" s="2">
        <v>-496.61</v>
      </c>
      <c r="G5083" t="s">
        <v>307</v>
      </c>
      <c r="H5083">
        <v>3123666335</v>
      </c>
      <c r="I5083" t="s">
        <v>57</v>
      </c>
      <c r="J5083" t="s">
        <v>277</v>
      </c>
      <c r="K5083" t="s">
        <v>40</v>
      </c>
      <c r="L5083" t="s">
        <v>122</v>
      </c>
      <c r="O5083" t="s">
        <v>308</v>
      </c>
      <c r="P5083" t="s">
        <v>43</v>
      </c>
      <c r="R5083" s="2">
        <v>496.61</v>
      </c>
      <c r="S5083">
        <v>2019</v>
      </c>
      <c r="T5083" t="s">
        <v>5554</v>
      </c>
    </row>
    <row r="5084" spans="1:20" hidden="1" x14ac:dyDescent="0.35">
      <c r="A5084" s="1">
        <v>43740</v>
      </c>
      <c r="B5084" t="s">
        <v>5592</v>
      </c>
      <c r="C5084" t="s">
        <v>5381</v>
      </c>
      <c r="D5084" t="s">
        <v>3591</v>
      </c>
      <c r="E5084" t="s">
        <v>37</v>
      </c>
      <c r="F5084" s="2">
        <v>-593.84</v>
      </c>
      <c r="G5084" t="s">
        <v>1761</v>
      </c>
      <c r="H5084">
        <v>3123788147</v>
      </c>
      <c r="I5084" t="s">
        <v>38</v>
      </c>
      <c r="J5084" t="s">
        <v>58</v>
      </c>
      <c r="K5084" t="s">
        <v>40</v>
      </c>
      <c r="L5084" t="s">
        <v>122</v>
      </c>
      <c r="O5084" t="s">
        <v>1762</v>
      </c>
      <c r="P5084" t="s">
        <v>43</v>
      </c>
      <c r="R5084" s="2">
        <v>593.84</v>
      </c>
      <c r="S5084">
        <v>2019</v>
      </c>
      <c r="T5084" t="s">
        <v>5554</v>
      </c>
    </row>
    <row r="5085" spans="1:20" hidden="1" x14ac:dyDescent="0.35">
      <c r="A5085" s="1">
        <v>43740</v>
      </c>
      <c r="B5085" t="s">
        <v>4964</v>
      </c>
      <c r="C5085" t="s">
        <v>5351</v>
      </c>
      <c r="D5085" t="s">
        <v>3957</v>
      </c>
      <c r="E5085" t="s">
        <v>37</v>
      </c>
      <c r="F5085" s="2">
        <v>-166.36</v>
      </c>
      <c r="G5085" t="s">
        <v>4013</v>
      </c>
      <c r="H5085">
        <v>0</v>
      </c>
      <c r="I5085" t="s">
        <v>38</v>
      </c>
      <c r="J5085" t="s">
        <v>17</v>
      </c>
      <c r="K5085" t="s">
        <v>40</v>
      </c>
      <c r="L5085" t="s">
        <v>76</v>
      </c>
      <c r="M5085" t="s">
        <v>2459</v>
      </c>
      <c r="O5085" t="s">
        <v>4016</v>
      </c>
      <c r="P5085" t="s">
        <v>43</v>
      </c>
      <c r="R5085" s="2">
        <v>166.36</v>
      </c>
      <c r="S5085">
        <v>2019</v>
      </c>
      <c r="T5085" t="s">
        <v>5554</v>
      </c>
    </row>
    <row r="5086" spans="1:20" hidden="1" x14ac:dyDescent="0.35">
      <c r="A5086" s="1">
        <v>43740</v>
      </c>
      <c r="B5086" t="s">
        <v>122</v>
      </c>
      <c r="C5086" t="s">
        <v>5384</v>
      </c>
      <c r="D5086" t="s">
        <v>3555</v>
      </c>
      <c r="E5086" t="s">
        <v>37</v>
      </c>
      <c r="F5086" s="2">
        <v>-1221.75</v>
      </c>
      <c r="G5086" t="s">
        <v>3027</v>
      </c>
      <c r="H5086">
        <v>886965909</v>
      </c>
      <c r="I5086" t="s">
        <v>38</v>
      </c>
      <c r="J5086" t="s">
        <v>58</v>
      </c>
      <c r="K5086" t="s">
        <v>40</v>
      </c>
      <c r="L5086" t="s">
        <v>122</v>
      </c>
      <c r="O5086" t="s">
        <v>3035</v>
      </c>
      <c r="P5086" t="s">
        <v>43</v>
      </c>
      <c r="R5086" s="2">
        <v>1221.75</v>
      </c>
      <c r="S5086">
        <v>2019</v>
      </c>
      <c r="T5086" t="s">
        <v>5554</v>
      </c>
    </row>
    <row r="5087" spans="1:20" hidden="1" x14ac:dyDescent="0.35">
      <c r="A5087" s="1">
        <v>43740</v>
      </c>
      <c r="B5087" t="s">
        <v>5592</v>
      </c>
      <c r="C5087" t="s">
        <v>5386</v>
      </c>
      <c r="D5087" t="s">
        <v>4625</v>
      </c>
      <c r="E5087" t="s">
        <v>37</v>
      </c>
      <c r="F5087" s="2">
        <v>-486.42</v>
      </c>
      <c r="G5087" t="s">
        <v>735</v>
      </c>
      <c r="H5087">
        <v>710665618</v>
      </c>
      <c r="I5087" t="s">
        <v>57</v>
      </c>
      <c r="J5087" t="s">
        <v>58</v>
      </c>
      <c r="K5087" t="s">
        <v>40</v>
      </c>
      <c r="L5087" t="s">
        <v>122</v>
      </c>
      <c r="O5087" t="s">
        <v>736</v>
      </c>
      <c r="P5087" t="s">
        <v>43</v>
      </c>
      <c r="R5087" s="2">
        <v>486.42</v>
      </c>
      <c r="S5087">
        <v>2019</v>
      </c>
      <c r="T5087" t="s">
        <v>5554</v>
      </c>
    </row>
    <row r="5088" spans="1:20" hidden="1" x14ac:dyDescent="0.35">
      <c r="A5088" s="1">
        <v>43740</v>
      </c>
      <c r="B5088" t="s">
        <v>5592</v>
      </c>
      <c r="C5088" t="s">
        <v>5387</v>
      </c>
      <c r="D5088" t="s">
        <v>4628</v>
      </c>
      <c r="E5088" t="s">
        <v>37</v>
      </c>
      <c r="F5088" s="2">
        <v>-749.84</v>
      </c>
      <c r="G5088" t="s">
        <v>643</v>
      </c>
      <c r="H5088">
        <v>8320478665</v>
      </c>
      <c r="I5088" t="s">
        <v>38</v>
      </c>
      <c r="J5088" t="s">
        <v>58</v>
      </c>
      <c r="K5088" t="s">
        <v>40</v>
      </c>
      <c r="L5088" t="s">
        <v>122</v>
      </c>
      <c r="O5088" t="s">
        <v>644</v>
      </c>
      <c r="P5088" t="s">
        <v>43</v>
      </c>
      <c r="R5088" s="2">
        <v>749.84</v>
      </c>
      <c r="S5088">
        <v>2019</v>
      </c>
      <c r="T5088" t="s">
        <v>5554</v>
      </c>
    </row>
    <row r="5089" spans="1:20" hidden="1" x14ac:dyDescent="0.35">
      <c r="A5089" s="1">
        <v>43740</v>
      </c>
      <c r="B5089" t="s">
        <v>5593</v>
      </c>
      <c r="C5089" t="s">
        <v>5594</v>
      </c>
      <c r="D5089" t="s">
        <v>4271</v>
      </c>
      <c r="E5089" t="s">
        <v>37</v>
      </c>
      <c r="F5089" s="2">
        <v>1400</v>
      </c>
      <c r="G5089" t="s">
        <v>643</v>
      </c>
      <c r="H5089">
        <v>8320478665</v>
      </c>
      <c r="I5089" t="s">
        <v>38</v>
      </c>
      <c r="J5089" t="s">
        <v>58</v>
      </c>
      <c r="K5089" t="s">
        <v>91</v>
      </c>
      <c r="L5089" t="s">
        <v>87</v>
      </c>
      <c r="O5089" t="s">
        <v>644</v>
      </c>
      <c r="P5089" t="s">
        <v>43</v>
      </c>
      <c r="R5089" s="2">
        <v>1400</v>
      </c>
      <c r="S5089">
        <v>2019</v>
      </c>
      <c r="T5089" t="s">
        <v>5554</v>
      </c>
    </row>
    <row r="5090" spans="1:20" hidden="1" x14ac:dyDescent="0.35">
      <c r="A5090" s="1">
        <v>43741</v>
      </c>
      <c r="B5090" t="s">
        <v>5593</v>
      </c>
      <c r="C5090" t="s">
        <v>5595</v>
      </c>
      <c r="D5090" t="s">
        <v>5595</v>
      </c>
      <c r="E5090" t="s">
        <v>37</v>
      </c>
      <c r="F5090" s="2">
        <v>1495</v>
      </c>
      <c r="G5090" t="s">
        <v>29</v>
      </c>
      <c r="H5090">
        <v>2123674356</v>
      </c>
      <c r="I5090" t="s">
        <v>38</v>
      </c>
      <c r="J5090" t="s">
        <v>39</v>
      </c>
      <c r="K5090" t="s">
        <v>91</v>
      </c>
      <c r="L5090" t="s">
        <v>87</v>
      </c>
      <c r="O5090" t="s">
        <v>42</v>
      </c>
      <c r="P5090" t="s">
        <v>43</v>
      </c>
      <c r="R5090" s="2">
        <v>1495</v>
      </c>
      <c r="S5090">
        <v>2019</v>
      </c>
      <c r="T5090" t="s">
        <v>5554</v>
      </c>
    </row>
    <row r="5091" spans="1:20" hidden="1" x14ac:dyDescent="0.35">
      <c r="A5091" s="1">
        <v>43741</v>
      </c>
      <c r="B5091" t="s">
        <v>5596</v>
      </c>
      <c r="C5091" t="s">
        <v>5597</v>
      </c>
      <c r="D5091" t="s">
        <v>5598</v>
      </c>
      <c r="E5091" t="s">
        <v>37</v>
      </c>
      <c r="F5091" s="2">
        <v>-557</v>
      </c>
      <c r="G5091" t="s">
        <v>4013</v>
      </c>
      <c r="H5091">
        <v>0</v>
      </c>
      <c r="I5091" t="s">
        <v>38</v>
      </c>
      <c r="J5091" t="s">
        <v>17</v>
      </c>
      <c r="K5091" t="s">
        <v>40</v>
      </c>
      <c r="L5091" t="s">
        <v>66</v>
      </c>
      <c r="M5091" t="s">
        <v>5599</v>
      </c>
      <c r="O5091" t="s">
        <v>4016</v>
      </c>
      <c r="P5091" t="s">
        <v>43</v>
      </c>
      <c r="R5091" s="2">
        <v>557</v>
      </c>
      <c r="S5091">
        <v>2019</v>
      </c>
      <c r="T5091" t="s">
        <v>5554</v>
      </c>
    </row>
    <row r="5092" spans="1:20" hidden="1" x14ac:dyDescent="0.35">
      <c r="A5092" s="1">
        <v>43741</v>
      </c>
      <c r="B5092" t="s">
        <v>5600</v>
      </c>
      <c r="C5092" t="s">
        <v>5601</v>
      </c>
      <c r="D5092" t="s">
        <v>5602</v>
      </c>
      <c r="E5092" t="s">
        <v>37</v>
      </c>
      <c r="F5092" s="2">
        <v>870</v>
      </c>
      <c r="G5092" t="s">
        <v>2641</v>
      </c>
      <c r="H5092">
        <v>886968291</v>
      </c>
      <c r="I5092" t="s">
        <v>38</v>
      </c>
      <c r="J5092" t="s">
        <v>58</v>
      </c>
      <c r="K5092" t="s">
        <v>91</v>
      </c>
      <c r="L5092" t="s">
        <v>87</v>
      </c>
      <c r="M5092" t="s">
        <v>5603</v>
      </c>
      <c r="O5092" t="s">
        <v>2642</v>
      </c>
      <c r="P5092" t="s">
        <v>43</v>
      </c>
      <c r="R5092" s="2">
        <v>870</v>
      </c>
      <c r="S5092">
        <v>2019</v>
      </c>
      <c r="T5092" t="s">
        <v>5554</v>
      </c>
    </row>
    <row r="5093" spans="1:20" hidden="1" x14ac:dyDescent="0.35">
      <c r="A5093" s="1">
        <v>43741</v>
      </c>
      <c r="B5093" t="s">
        <v>5593</v>
      </c>
      <c r="C5093" t="s">
        <v>5604</v>
      </c>
      <c r="D5093" t="s">
        <v>5604</v>
      </c>
      <c r="E5093" t="s">
        <v>37</v>
      </c>
      <c r="F5093" s="2">
        <v>965</v>
      </c>
      <c r="G5093" t="s">
        <v>2641</v>
      </c>
      <c r="H5093">
        <v>886968291</v>
      </c>
      <c r="I5093" t="s">
        <v>38</v>
      </c>
      <c r="J5093" t="s">
        <v>58</v>
      </c>
      <c r="K5093" t="s">
        <v>91</v>
      </c>
      <c r="L5093" t="s">
        <v>87</v>
      </c>
      <c r="O5093" t="s">
        <v>2642</v>
      </c>
      <c r="P5093" t="s">
        <v>43</v>
      </c>
      <c r="R5093" s="2">
        <v>965</v>
      </c>
      <c r="S5093">
        <v>2019</v>
      </c>
      <c r="T5093" t="s">
        <v>5554</v>
      </c>
    </row>
    <row r="5094" spans="1:20" hidden="1" x14ac:dyDescent="0.35">
      <c r="A5094" s="1">
        <v>43741</v>
      </c>
      <c r="B5094" t="s">
        <v>5605</v>
      </c>
      <c r="C5094" t="s">
        <v>5606</v>
      </c>
      <c r="D5094" t="s">
        <v>5607</v>
      </c>
      <c r="E5094" t="s">
        <v>37</v>
      </c>
      <c r="F5094" s="2">
        <v>1020</v>
      </c>
      <c r="G5094" t="s">
        <v>2641</v>
      </c>
      <c r="H5094">
        <v>886968291</v>
      </c>
      <c r="I5094" t="s">
        <v>38</v>
      </c>
      <c r="J5094" t="s">
        <v>58</v>
      </c>
      <c r="K5094" t="s">
        <v>91</v>
      </c>
      <c r="L5094" t="s">
        <v>87</v>
      </c>
      <c r="M5094" t="s">
        <v>5608</v>
      </c>
      <c r="O5094" t="s">
        <v>2642</v>
      </c>
      <c r="P5094" t="s">
        <v>43</v>
      </c>
      <c r="R5094" s="2">
        <v>1020</v>
      </c>
      <c r="S5094">
        <v>2019</v>
      </c>
      <c r="T5094" t="s">
        <v>5554</v>
      </c>
    </row>
    <row r="5095" spans="1:20" hidden="1" x14ac:dyDescent="0.35">
      <c r="A5095" s="1">
        <v>43741</v>
      </c>
      <c r="B5095" t="s">
        <v>5609</v>
      </c>
      <c r="C5095" t="s">
        <v>5351</v>
      </c>
      <c r="D5095" t="s">
        <v>3957</v>
      </c>
      <c r="E5095" t="s">
        <v>37</v>
      </c>
      <c r="F5095" s="2">
        <v>-300</v>
      </c>
      <c r="G5095" t="s">
        <v>3027</v>
      </c>
      <c r="H5095">
        <v>886965909</v>
      </c>
      <c r="I5095" t="s">
        <v>38</v>
      </c>
      <c r="J5095" t="s">
        <v>58</v>
      </c>
      <c r="K5095" t="s">
        <v>40</v>
      </c>
      <c r="L5095" t="s">
        <v>66</v>
      </c>
      <c r="M5095" t="s">
        <v>5610</v>
      </c>
      <c r="O5095" t="s">
        <v>3035</v>
      </c>
      <c r="P5095" t="s">
        <v>43</v>
      </c>
      <c r="R5095" s="2">
        <v>300</v>
      </c>
      <c r="S5095">
        <v>2019</v>
      </c>
      <c r="T5095" t="s">
        <v>5554</v>
      </c>
    </row>
    <row r="5096" spans="1:20" hidden="1" x14ac:dyDescent="0.35">
      <c r="A5096" s="1">
        <v>43741</v>
      </c>
      <c r="B5096" t="s">
        <v>5611</v>
      </c>
      <c r="C5096" t="s">
        <v>5612</v>
      </c>
      <c r="D5096" t="s">
        <v>5613</v>
      </c>
      <c r="E5096" t="s">
        <v>37</v>
      </c>
      <c r="F5096" s="2">
        <v>445</v>
      </c>
      <c r="G5096" t="s">
        <v>3027</v>
      </c>
      <c r="H5096">
        <v>886965909</v>
      </c>
      <c r="I5096" t="s">
        <v>38</v>
      </c>
      <c r="J5096" t="s">
        <v>58</v>
      </c>
      <c r="K5096" t="s">
        <v>91</v>
      </c>
      <c r="L5096" t="s">
        <v>87</v>
      </c>
      <c r="M5096" t="s">
        <v>5614</v>
      </c>
      <c r="O5096" t="s">
        <v>3035</v>
      </c>
      <c r="P5096" t="s">
        <v>43</v>
      </c>
      <c r="R5096" s="2">
        <v>445</v>
      </c>
      <c r="S5096">
        <v>2019</v>
      </c>
      <c r="T5096" t="s">
        <v>5554</v>
      </c>
    </row>
    <row r="5097" spans="1:20" hidden="1" x14ac:dyDescent="0.35">
      <c r="A5097" s="1">
        <v>43741</v>
      </c>
      <c r="B5097" t="s">
        <v>5615</v>
      </c>
      <c r="C5097" t="s">
        <v>5616</v>
      </c>
      <c r="D5097" t="s">
        <v>5617</v>
      </c>
      <c r="E5097" t="s">
        <v>37</v>
      </c>
      <c r="F5097" s="2">
        <v>895</v>
      </c>
      <c r="G5097" t="s">
        <v>3027</v>
      </c>
      <c r="H5097">
        <v>886965909</v>
      </c>
      <c r="I5097" t="s">
        <v>38</v>
      </c>
      <c r="J5097" t="s">
        <v>58</v>
      </c>
      <c r="K5097" t="s">
        <v>91</v>
      </c>
      <c r="L5097" t="s">
        <v>87</v>
      </c>
      <c r="M5097" t="s">
        <v>5618</v>
      </c>
      <c r="O5097" t="s">
        <v>3035</v>
      </c>
      <c r="P5097" t="s">
        <v>43</v>
      </c>
      <c r="R5097" s="2">
        <v>895</v>
      </c>
      <c r="S5097">
        <v>2019</v>
      </c>
      <c r="T5097" t="s">
        <v>5554</v>
      </c>
    </row>
    <row r="5098" spans="1:20" hidden="1" x14ac:dyDescent="0.35">
      <c r="A5098" s="1">
        <v>43741</v>
      </c>
      <c r="B5098" t="s">
        <v>5605</v>
      </c>
      <c r="C5098" t="s">
        <v>5619</v>
      </c>
      <c r="D5098" t="s">
        <v>5620</v>
      </c>
      <c r="E5098" t="s">
        <v>37</v>
      </c>
      <c r="F5098" s="2">
        <v>-1020</v>
      </c>
      <c r="G5098" t="s">
        <v>3019</v>
      </c>
      <c r="H5098">
        <v>710655031</v>
      </c>
      <c r="I5098" t="s">
        <v>2888</v>
      </c>
      <c r="J5098" t="s">
        <v>17</v>
      </c>
      <c r="K5098" t="s">
        <v>91</v>
      </c>
      <c r="L5098" t="s">
        <v>87</v>
      </c>
      <c r="M5098" t="s">
        <v>5608</v>
      </c>
      <c r="O5098" t="s">
        <v>3021</v>
      </c>
      <c r="P5098" t="s">
        <v>43</v>
      </c>
      <c r="R5098" s="2">
        <v>1020</v>
      </c>
      <c r="S5098">
        <v>2019</v>
      </c>
      <c r="T5098" t="s">
        <v>5554</v>
      </c>
    </row>
    <row r="5099" spans="1:20" hidden="1" x14ac:dyDescent="0.35">
      <c r="A5099" s="1">
        <v>43741</v>
      </c>
      <c r="B5099" t="s">
        <v>5615</v>
      </c>
      <c r="C5099" t="s">
        <v>5621</v>
      </c>
      <c r="D5099" t="s">
        <v>5622</v>
      </c>
      <c r="E5099" t="s">
        <v>37</v>
      </c>
      <c r="F5099" s="2">
        <v>-895</v>
      </c>
      <c r="G5099" t="s">
        <v>3019</v>
      </c>
      <c r="H5099">
        <v>710655031</v>
      </c>
      <c r="I5099" t="s">
        <v>2888</v>
      </c>
      <c r="J5099" t="s">
        <v>17</v>
      </c>
      <c r="K5099" t="s">
        <v>91</v>
      </c>
      <c r="L5099" t="s">
        <v>87</v>
      </c>
      <c r="M5099" t="s">
        <v>5618</v>
      </c>
      <c r="O5099" t="s">
        <v>3021</v>
      </c>
      <c r="P5099" t="s">
        <v>43</v>
      </c>
      <c r="R5099" s="2">
        <v>895</v>
      </c>
      <c r="S5099">
        <v>2019</v>
      </c>
      <c r="T5099" t="s">
        <v>5554</v>
      </c>
    </row>
    <row r="5100" spans="1:20" hidden="1" x14ac:dyDescent="0.35">
      <c r="A5100" s="1">
        <v>43741</v>
      </c>
      <c r="B5100" t="s">
        <v>5600</v>
      </c>
      <c r="C5100" t="s">
        <v>5623</v>
      </c>
      <c r="D5100" t="s">
        <v>5624</v>
      </c>
      <c r="E5100" t="s">
        <v>37</v>
      </c>
      <c r="F5100" s="2">
        <v>-870</v>
      </c>
      <c r="G5100" t="s">
        <v>3019</v>
      </c>
      <c r="H5100">
        <v>710655031</v>
      </c>
      <c r="I5100" t="s">
        <v>2888</v>
      </c>
      <c r="J5100" t="s">
        <v>17</v>
      </c>
      <c r="K5100" t="s">
        <v>91</v>
      </c>
      <c r="L5100" t="s">
        <v>87</v>
      </c>
      <c r="M5100" t="s">
        <v>5603</v>
      </c>
      <c r="O5100" t="s">
        <v>3021</v>
      </c>
      <c r="P5100" t="s">
        <v>43</v>
      </c>
      <c r="R5100" s="2">
        <v>870</v>
      </c>
      <c r="S5100">
        <v>2019</v>
      </c>
      <c r="T5100" t="s">
        <v>5554</v>
      </c>
    </row>
    <row r="5101" spans="1:20" hidden="1" x14ac:dyDescent="0.35">
      <c r="A5101" s="1">
        <v>43741</v>
      </c>
      <c r="B5101" t="s">
        <v>5611</v>
      </c>
      <c r="C5101" t="s">
        <v>5625</v>
      </c>
      <c r="D5101" t="s">
        <v>5626</v>
      </c>
      <c r="E5101" t="s">
        <v>37</v>
      </c>
      <c r="F5101" s="2">
        <v>-445</v>
      </c>
      <c r="G5101" t="s">
        <v>3019</v>
      </c>
      <c r="H5101">
        <v>710655031</v>
      </c>
      <c r="I5101" t="s">
        <v>2888</v>
      </c>
      <c r="J5101" t="s">
        <v>17</v>
      </c>
      <c r="K5101" t="s">
        <v>91</v>
      </c>
      <c r="L5101" t="s">
        <v>87</v>
      </c>
      <c r="M5101" t="s">
        <v>5614</v>
      </c>
      <c r="O5101" t="s">
        <v>3021</v>
      </c>
      <c r="P5101" t="s">
        <v>43</v>
      </c>
      <c r="R5101" s="2">
        <v>445</v>
      </c>
      <c r="S5101">
        <v>2019</v>
      </c>
      <c r="T5101" t="s">
        <v>5554</v>
      </c>
    </row>
    <row r="5102" spans="1:20" hidden="1" x14ac:dyDescent="0.35">
      <c r="A5102" s="1">
        <v>43741</v>
      </c>
      <c r="B5102" t="s">
        <v>5600</v>
      </c>
      <c r="C5102" t="s">
        <v>5355</v>
      </c>
      <c r="D5102" t="s">
        <v>5627</v>
      </c>
      <c r="E5102" t="s">
        <v>37</v>
      </c>
      <c r="F5102" s="2">
        <v>870</v>
      </c>
      <c r="G5102" t="s">
        <v>3019</v>
      </c>
      <c r="H5102">
        <v>710655031</v>
      </c>
      <c r="I5102" t="s">
        <v>2888</v>
      </c>
      <c r="J5102" t="s">
        <v>17</v>
      </c>
      <c r="K5102" t="s">
        <v>91</v>
      </c>
      <c r="L5102" t="s">
        <v>87</v>
      </c>
      <c r="M5102" t="s">
        <v>5603</v>
      </c>
      <c r="O5102" t="s">
        <v>3021</v>
      </c>
      <c r="P5102" t="s">
        <v>43</v>
      </c>
      <c r="R5102" s="2">
        <v>870</v>
      </c>
      <c r="S5102">
        <v>2019</v>
      </c>
      <c r="T5102" t="s">
        <v>5554</v>
      </c>
    </row>
    <row r="5103" spans="1:20" hidden="1" x14ac:dyDescent="0.35">
      <c r="A5103" s="1">
        <v>43742</v>
      </c>
      <c r="B5103" t="s">
        <v>5593</v>
      </c>
      <c r="C5103" t="s">
        <v>5628</v>
      </c>
      <c r="D5103" t="s">
        <v>5629</v>
      </c>
      <c r="E5103" t="s">
        <v>37</v>
      </c>
      <c r="F5103" s="2">
        <v>1695</v>
      </c>
      <c r="G5103" t="s">
        <v>779</v>
      </c>
      <c r="H5103">
        <v>8320442620</v>
      </c>
      <c r="I5103" t="s">
        <v>57</v>
      </c>
      <c r="J5103" t="s">
        <v>277</v>
      </c>
      <c r="K5103" t="s">
        <v>91</v>
      </c>
      <c r="L5103" t="s">
        <v>87</v>
      </c>
      <c r="O5103" t="s">
        <v>780</v>
      </c>
      <c r="P5103" t="s">
        <v>43</v>
      </c>
      <c r="R5103" s="2">
        <v>1695</v>
      </c>
      <c r="S5103">
        <v>2019</v>
      </c>
      <c r="T5103" t="s">
        <v>5554</v>
      </c>
    </row>
    <row r="5104" spans="1:20" hidden="1" x14ac:dyDescent="0.35">
      <c r="A5104" s="1">
        <v>43742</v>
      </c>
      <c r="B5104" t="s">
        <v>5593</v>
      </c>
      <c r="C5104" t="s">
        <v>5376</v>
      </c>
      <c r="D5104" t="s">
        <v>3557</v>
      </c>
      <c r="E5104" t="s">
        <v>37</v>
      </c>
      <c r="F5104" s="2">
        <v>1650</v>
      </c>
      <c r="G5104" t="s">
        <v>735</v>
      </c>
      <c r="H5104">
        <v>710665618</v>
      </c>
      <c r="I5104" t="s">
        <v>57</v>
      </c>
      <c r="J5104" t="s">
        <v>58</v>
      </c>
      <c r="K5104" t="s">
        <v>91</v>
      </c>
      <c r="L5104" t="s">
        <v>87</v>
      </c>
      <c r="O5104" t="s">
        <v>736</v>
      </c>
      <c r="P5104" t="s">
        <v>43</v>
      </c>
      <c r="R5104" s="2">
        <v>1650</v>
      </c>
      <c r="S5104">
        <v>2019</v>
      </c>
      <c r="T5104" t="s">
        <v>5554</v>
      </c>
    </row>
    <row r="5105" spans="1:20" hidden="1" x14ac:dyDescent="0.35">
      <c r="A5105" s="1">
        <v>43745</v>
      </c>
      <c r="B5105" t="s">
        <v>5592</v>
      </c>
      <c r="C5105" t="s">
        <v>5388</v>
      </c>
      <c r="D5105" t="s">
        <v>3564</v>
      </c>
      <c r="E5105" t="s">
        <v>37</v>
      </c>
      <c r="F5105" s="2">
        <v>-496.61</v>
      </c>
      <c r="G5105" t="s">
        <v>52</v>
      </c>
      <c r="H5105">
        <v>2123710218</v>
      </c>
      <c r="I5105" t="s">
        <v>57</v>
      </c>
      <c r="J5105" t="s">
        <v>58</v>
      </c>
      <c r="K5105" t="s">
        <v>40</v>
      </c>
      <c r="L5105" t="s">
        <v>122</v>
      </c>
      <c r="O5105" t="s">
        <v>61</v>
      </c>
      <c r="P5105" t="s">
        <v>43</v>
      </c>
      <c r="R5105" s="2">
        <v>496.61</v>
      </c>
      <c r="S5105">
        <v>2019</v>
      </c>
      <c r="T5105" t="s">
        <v>5554</v>
      </c>
    </row>
    <row r="5106" spans="1:20" hidden="1" x14ac:dyDescent="0.35">
      <c r="A5106" s="1">
        <v>43745</v>
      </c>
      <c r="B5106" t="s">
        <v>5592</v>
      </c>
      <c r="C5106" t="s">
        <v>5388</v>
      </c>
      <c r="D5106" t="s">
        <v>3566</v>
      </c>
      <c r="E5106" t="s">
        <v>37</v>
      </c>
      <c r="F5106" s="2">
        <v>-631.1</v>
      </c>
      <c r="G5106" t="s">
        <v>533</v>
      </c>
      <c r="H5106">
        <v>2120678228</v>
      </c>
      <c r="I5106" t="s">
        <v>57</v>
      </c>
      <c r="J5106" t="s">
        <v>58</v>
      </c>
      <c r="K5106" t="s">
        <v>40</v>
      </c>
      <c r="L5106" t="s">
        <v>122</v>
      </c>
      <c r="O5106" t="s">
        <v>534</v>
      </c>
      <c r="P5106" t="s">
        <v>43</v>
      </c>
      <c r="R5106" s="2">
        <v>631.1</v>
      </c>
      <c r="S5106">
        <v>2019</v>
      </c>
      <c r="T5106" t="s">
        <v>5554</v>
      </c>
    </row>
    <row r="5107" spans="1:20" hidden="1" x14ac:dyDescent="0.35">
      <c r="A5107" s="1">
        <v>43745</v>
      </c>
      <c r="B5107" t="s">
        <v>5630</v>
      </c>
      <c r="C5107" t="s">
        <v>3772</v>
      </c>
      <c r="D5107" t="s">
        <v>3772</v>
      </c>
      <c r="E5107" t="s">
        <v>37</v>
      </c>
      <c r="F5107" s="2">
        <v>-150</v>
      </c>
      <c r="G5107" t="s">
        <v>4013</v>
      </c>
      <c r="H5107">
        <v>0</v>
      </c>
      <c r="I5107" t="s">
        <v>38</v>
      </c>
      <c r="J5107" t="s">
        <v>17</v>
      </c>
      <c r="K5107" t="s">
        <v>40</v>
      </c>
      <c r="L5107" t="s">
        <v>66</v>
      </c>
      <c r="M5107" t="s">
        <v>5631</v>
      </c>
      <c r="O5107" t="s">
        <v>4016</v>
      </c>
      <c r="P5107" t="s">
        <v>43</v>
      </c>
      <c r="R5107" s="2">
        <v>150</v>
      </c>
      <c r="S5107">
        <v>2019</v>
      </c>
      <c r="T5107" t="s">
        <v>5554</v>
      </c>
    </row>
    <row r="5108" spans="1:20" hidden="1" x14ac:dyDescent="0.35">
      <c r="A5108" s="1">
        <v>43745</v>
      </c>
      <c r="B5108" t="s">
        <v>5630</v>
      </c>
      <c r="C5108" t="s">
        <v>3763</v>
      </c>
      <c r="D5108" t="s">
        <v>3763</v>
      </c>
      <c r="E5108" t="s">
        <v>37</v>
      </c>
      <c r="F5108" s="2">
        <v>-44.65</v>
      </c>
      <c r="G5108" t="s">
        <v>4013</v>
      </c>
      <c r="H5108">
        <v>0</v>
      </c>
      <c r="I5108" t="s">
        <v>38</v>
      </c>
      <c r="J5108" t="s">
        <v>17</v>
      </c>
      <c r="K5108" t="s">
        <v>40</v>
      </c>
      <c r="L5108" t="s">
        <v>66</v>
      </c>
      <c r="M5108" t="s">
        <v>5631</v>
      </c>
      <c r="O5108" t="s">
        <v>4016</v>
      </c>
      <c r="P5108" t="s">
        <v>43</v>
      </c>
      <c r="R5108" s="2">
        <v>44.65</v>
      </c>
      <c r="S5108">
        <v>2019</v>
      </c>
      <c r="T5108" t="s">
        <v>5554</v>
      </c>
    </row>
    <row r="5109" spans="1:20" hidden="1" x14ac:dyDescent="0.35">
      <c r="A5109" s="1">
        <v>43745</v>
      </c>
      <c r="B5109" t="s">
        <v>5593</v>
      </c>
      <c r="C5109" t="s">
        <v>5632</v>
      </c>
      <c r="D5109" t="s">
        <v>5632</v>
      </c>
      <c r="E5109" t="s">
        <v>37</v>
      </c>
      <c r="F5109" s="2">
        <v>490</v>
      </c>
      <c r="G5109" t="s">
        <v>3027</v>
      </c>
      <c r="H5109">
        <v>886965909</v>
      </c>
      <c r="I5109" t="s">
        <v>38</v>
      </c>
      <c r="J5109" t="s">
        <v>58</v>
      </c>
      <c r="K5109" t="s">
        <v>91</v>
      </c>
      <c r="L5109" t="s">
        <v>87</v>
      </c>
      <c r="O5109" t="s">
        <v>3035</v>
      </c>
      <c r="P5109" t="s">
        <v>43</v>
      </c>
      <c r="R5109" s="2">
        <v>490</v>
      </c>
      <c r="S5109">
        <v>2019</v>
      </c>
      <c r="T5109" t="s">
        <v>5554</v>
      </c>
    </row>
    <row r="5110" spans="1:20" hidden="1" x14ac:dyDescent="0.35">
      <c r="A5110" s="1">
        <v>43745</v>
      </c>
      <c r="B5110" t="s">
        <v>87</v>
      </c>
      <c r="C5110" t="s">
        <v>5506</v>
      </c>
      <c r="D5110" t="s">
        <v>5633</v>
      </c>
      <c r="E5110" t="s">
        <v>37</v>
      </c>
      <c r="F5110" s="2">
        <v>400</v>
      </c>
      <c r="G5110" t="s">
        <v>3019</v>
      </c>
      <c r="H5110">
        <v>710655031</v>
      </c>
      <c r="I5110" t="s">
        <v>2888</v>
      </c>
      <c r="J5110" t="s">
        <v>17</v>
      </c>
      <c r="K5110" t="s">
        <v>91</v>
      </c>
      <c r="L5110" t="s">
        <v>87</v>
      </c>
      <c r="O5110" t="s">
        <v>3021</v>
      </c>
      <c r="P5110" t="s">
        <v>43</v>
      </c>
      <c r="R5110" s="2">
        <v>400</v>
      </c>
      <c r="S5110">
        <v>2019</v>
      </c>
      <c r="T5110" t="s">
        <v>5554</v>
      </c>
    </row>
    <row r="5111" spans="1:20" hidden="1" x14ac:dyDescent="0.35">
      <c r="A5111" s="1">
        <v>43746</v>
      </c>
      <c r="B5111" t="s">
        <v>5592</v>
      </c>
      <c r="C5111" t="s">
        <v>5404</v>
      </c>
      <c r="D5111" t="s">
        <v>3568</v>
      </c>
      <c r="E5111" t="s">
        <v>37</v>
      </c>
      <c r="F5111" s="2">
        <v>-381.03</v>
      </c>
      <c r="G5111" t="s">
        <v>779</v>
      </c>
      <c r="H5111">
        <v>8320442620</v>
      </c>
      <c r="I5111" t="s">
        <v>57</v>
      </c>
      <c r="J5111" t="s">
        <v>277</v>
      </c>
      <c r="K5111" t="s">
        <v>40</v>
      </c>
      <c r="L5111" t="s">
        <v>122</v>
      </c>
      <c r="O5111" t="s">
        <v>780</v>
      </c>
      <c r="P5111" t="s">
        <v>43</v>
      </c>
      <c r="R5111" s="2">
        <v>381.03</v>
      </c>
      <c r="S5111">
        <v>2019</v>
      </c>
      <c r="T5111" t="s">
        <v>5554</v>
      </c>
    </row>
    <row r="5112" spans="1:20" hidden="1" x14ac:dyDescent="0.35">
      <c r="A5112" s="1">
        <v>43746</v>
      </c>
      <c r="B5112" t="s">
        <v>5630</v>
      </c>
      <c r="C5112" t="s">
        <v>3661</v>
      </c>
      <c r="D5112" t="s">
        <v>3661</v>
      </c>
      <c r="E5112" t="s">
        <v>37</v>
      </c>
      <c r="F5112" s="2">
        <v>-1000</v>
      </c>
      <c r="G5112" t="s">
        <v>4013</v>
      </c>
      <c r="H5112">
        <v>0</v>
      </c>
      <c r="I5112" t="s">
        <v>38</v>
      </c>
      <c r="J5112" t="s">
        <v>17</v>
      </c>
      <c r="K5112" t="s">
        <v>40</v>
      </c>
      <c r="L5112" t="s">
        <v>66</v>
      </c>
      <c r="M5112" t="s">
        <v>5631</v>
      </c>
      <c r="O5112" t="s">
        <v>4016</v>
      </c>
      <c r="P5112" t="s">
        <v>43</v>
      </c>
      <c r="R5112" s="2">
        <v>1000</v>
      </c>
      <c r="S5112">
        <v>2019</v>
      </c>
      <c r="T5112" t="s">
        <v>5554</v>
      </c>
    </row>
    <row r="5113" spans="1:20" hidden="1" x14ac:dyDescent="0.35">
      <c r="A5113" s="1">
        <v>43746</v>
      </c>
      <c r="B5113" t="s">
        <v>5630</v>
      </c>
      <c r="C5113" t="s">
        <v>5634</v>
      </c>
      <c r="D5113" t="s">
        <v>5634</v>
      </c>
      <c r="E5113" t="s">
        <v>37</v>
      </c>
      <c r="F5113" s="2">
        <v>-130</v>
      </c>
      <c r="G5113" t="s">
        <v>4013</v>
      </c>
      <c r="H5113">
        <v>0</v>
      </c>
      <c r="I5113" t="s">
        <v>38</v>
      </c>
      <c r="J5113" t="s">
        <v>17</v>
      </c>
      <c r="K5113" t="s">
        <v>40</v>
      </c>
      <c r="L5113" t="s">
        <v>66</v>
      </c>
      <c r="M5113" t="s">
        <v>5631</v>
      </c>
      <c r="O5113" t="s">
        <v>4016</v>
      </c>
      <c r="P5113" t="s">
        <v>43</v>
      </c>
      <c r="R5113" s="2">
        <v>130</v>
      </c>
      <c r="S5113">
        <v>2019</v>
      </c>
      <c r="T5113" t="s">
        <v>5554</v>
      </c>
    </row>
    <row r="5114" spans="1:20" hidden="1" x14ac:dyDescent="0.35">
      <c r="A5114" s="1">
        <v>43747</v>
      </c>
      <c r="B5114" t="s">
        <v>3536</v>
      </c>
      <c r="C5114" t="s">
        <v>5635</v>
      </c>
      <c r="D5114" t="s">
        <v>5635</v>
      </c>
      <c r="E5114" t="s">
        <v>37</v>
      </c>
      <c r="F5114" s="2">
        <v>-150</v>
      </c>
      <c r="G5114" t="s">
        <v>276</v>
      </c>
      <c r="H5114">
        <v>3123680344</v>
      </c>
      <c r="I5114" t="s">
        <v>57</v>
      </c>
      <c r="J5114" t="s">
        <v>277</v>
      </c>
      <c r="K5114" t="s">
        <v>1160</v>
      </c>
      <c r="L5114" t="s">
        <v>1161</v>
      </c>
      <c r="O5114" t="s">
        <v>279</v>
      </c>
      <c r="P5114" t="s">
        <v>43</v>
      </c>
      <c r="R5114" s="2">
        <v>150</v>
      </c>
      <c r="S5114">
        <v>2019</v>
      </c>
      <c r="T5114" t="s">
        <v>5554</v>
      </c>
    </row>
    <row r="5115" spans="1:20" hidden="1" x14ac:dyDescent="0.35">
      <c r="A5115" s="1">
        <v>43747</v>
      </c>
      <c r="B5115" t="s">
        <v>3538</v>
      </c>
      <c r="C5115" t="s">
        <v>5636</v>
      </c>
      <c r="D5115" t="s">
        <v>5636</v>
      </c>
      <c r="E5115" t="s">
        <v>37</v>
      </c>
      <c r="F5115" s="2">
        <v>150</v>
      </c>
      <c r="G5115" t="s">
        <v>1191</v>
      </c>
      <c r="H5115">
        <v>7123691524</v>
      </c>
      <c r="I5115" t="s">
        <v>57</v>
      </c>
      <c r="J5115" t="s">
        <v>277</v>
      </c>
      <c r="K5115" t="s">
        <v>1160</v>
      </c>
      <c r="L5115" t="s">
        <v>1161</v>
      </c>
      <c r="O5115" t="s">
        <v>279</v>
      </c>
      <c r="P5115" t="s">
        <v>500</v>
      </c>
      <c r="R5115" s="2">
        <v>150</v>
      </c>
      <c r="S5115">
        <v>2019</v>
      </c>
      <c r="T5115" t="s">
        <v>5554</v>
      </c>
    </row>
    <row r="5116" spans="1:20" hidden="1" x14ac:dyDescent="0.35">
      <c r="A5116" s="1">
        <v>43747</v>
      </c>
      <c r="B5116" t="s">
        <v>5637</v>
      </c>
      <c r="C5116" t="s">
        <v>5638</v>
      </c>
      <c r="D5116" t="s">
        <v>5639</v>
      </c>
      <c r="E5116" t="s">
        <v>37</v>
      </c>
      <c r="F5116" s="2">
        <v>400</v>
      </c>
      <c r="G5116" t="s">
        <v>3027</v>
      </c>
      <c r="H5116">
        <v>886965909</v>
      </c>
      <c r="I5116" t="s">
        <v>38</v>
      </c>
      <c r="J5116" t="s">
        <v>58</v>
      </c>
      <c r="K5116" t="s">
        <v>91</v>
      </c>
      <c r="L5116" t="s">
        <v>87</v>
      </c>
      <c r="M5116" t="s">
        <v>5640</v>
      </c>
      <c r="O5116" t="s">
        <v>3035</v>
      </c>
      <c r="P5116" t="s">
        <v>43</v>
      </c>
      <c r="R5116" s="2">
        <v>400</v>
      </c>
      <c r="S5116">
        <v>2019</v>
      </c>
      <c r="T5116" t="s">
        <v>5554</v>
      </c>
    </row>
    <row r="5117" spans="1:20" hidden="1" x14ac:dyDescent="0.35">
      <c r="A5117" s="1">
        <v>43747</v>
      </c>
      <c r="B5117" t="s">
        <v>5637</v>
      </c>
      <c r="C5117" t="s">
        <v>5641</v>
      </c>
      <c r="D5117" t="s">
        <v>5642</v>
      </c>
      <c r="E5117" t="s">
        <v>37</v>
      </c>
      <c r="F5117" s="2">
        <v>-400</v>
      </c>
      <c r="G5117" t="s">
        <v>3019</v>
      </c>
      <c r="H5117">
        <v>710655031</v>
      </c>
      <c r="I5117" t="s">
        <v>2888</v>
      </c>
      <c r="J5117" t="s">
        <v>17</v>
      </c>
      <c r="K5117" t="s">
        <v>91</v>
      </c>
      <c r="L5117" t="s">
        <v>87</v>
      </c>
      <c r="M5117" t="s">
        <v>5640</v>
      </c>
      <c r="O5117" t="s">
        <v>3021</v>
      </c>
      <c r="P5117" t="s">
        <v>43</v>
      </c>
      <c r="R5117" s="2">
        <v>400</v>
      </c>
      <c r="S5117">
        <v>2019</v>
      </c>
      <c r="T5117" t="s">
        <v>5554</v>
      </c>
    </row>
    <row r="5118" spans="1:20" hidden="1" x14ac:dyDescent="0.35">
      <c r="A5118" s="1">
        <v>43748</v>
      </c>
      <c r="B5118" t="s">
        <v>5643</v>
      </c>
      <c r="C5118" t="s">
        <v>5644</v>
      </c>
      <c r="D5118" t="s">
        <v>5645</v>
      </c>
      <c r="E5118" t="s">
        <v>37</v>
      </c>
      <c r="F5118" s="2">
        <v>2500</v>
      </c>
      <c r="G5118" t="s">
        <v>4013</v>
      </c>
      <c r="H5118">
        <v>0</v>
      </c>
      <c r="I5118" t="s">
        <v>38</v>
      </c>
      <c r="J5118" t="s">
        <v>17</v>
      </c>
      <c r="K5118" t="s">
        <v>49</v>
      </c>
      <c r="L5118" t="s">
        <v>46</v>
      </c>
      <c r="M5118" t="s">
        <v>5646</v>
      </c>
      <c r="N5118" t="s">
        <v>5647</v>
      </c>
      <c r="O5118" t="s">
        <v>4016</v>
      </c>
      <c r="P5118" t="s">
        <v>43</v>
      </c>
      <c r="R5118" s="2">
        <v>2500</v>
      </c>
      <c r="S5118">
        <v>2019</v>
      </c>
      <c r="T5118" t="s">
        <v>5554</v>
      </c>
    </row>
    <row r="5119" spans="1:20" hidden="1" x14ac:dyDescent="0.35">
      <c r="A5119" s="1">
        <v>43748</v>
      </c>
      <c r="B5119" t="s">
        <v>5643</v>
      </c>
      <c r="C5119" t="s">
        <v>5648</v>
      </c>
      <c r="D5119" t="s">
        <v>5649</v>
      </c>
      <c r="E5119" t="s">
        <v>37</v>
      </c>
      <c r="F5119" s="2">
        <v>-2500</v>
      </c>
      <c r="G5119" t="s">
        <v>3019</v>
      </c>
      <c r="H5119">
        <v>710655031</v>
      </c>
      <c r="I5119" t="s">
        <v>2888</v>
      </c>
      <c r="J5119" t="s">
        <v>17</v>
      </c>
      <c r="K5119" t="s">
        <v>49</v>
      </c>
      <c r="L5119" t="s">
        <v>46</v>
      </c>
      <c r="M5119" t="s">
        <v>5646</v>
      </c>
      <c r="N5119" t="s">
        <v>5647</v>
      </c>
      <c r="O5119" t="s">
        <v>3021</v>
      </c>
      <c r="P5119" t="s">
        <v>43</v>
      </c>
      <c r="R5119" s="2">
        <v>2500</v>
      </c>
      <c r="S5119">
        <v>2019</v>
      </c>
      <c r="T5119" t="s">
        <v>5554</v>
      </c>
    </row>
    <row r="5120" spans="1:20" hidden="1" x14ac:dyDescent="0.35">
      <c r="A5120" s="1">
        <v>43748</v>
      </c>
      <c r="B5120" t="s">
        <v>5643</v>
      </c>
      <c r="C5120" t="s">
        <v>5355</v>
      </c>
      <c r="D5120" t="s">
        <v>5650</v>
      </c>
      <c r="E5120" t="s">
        <v>37</v>
      </c>
      <c r="F5120" s="2">
        <v>2500</v>
      </c>
      <c r="G5120" t="s">
        <v>3019</v>
      </c>
      <c r="H5120">
        <v>710655031</v>
      </c>
      <c r="I5120" t="s">
        <v>2888</v>
      </c>
      <c r="J5120" t="s">
        <v>17</v>
      </c>
      <c r="K5120" t="s">
        <v>49</v>
      </c>
      <c r="L5120" t="s">
        <v>46</v>
      </c>
      <c r="M5120" t="s">
        <v>5646</v>
      </c>
      <c r="N5120" t="s">
        <v>5647</v>
      </c>
      <c r="O5120" t="s">
        <v>3021</v>
      </c>
      <c r="P5120" t="s">
        <v>43</v>
      </c>
      <c r="R5120" s="2">
        <v>2500</v>
      </c>
      <c r="S5120">
        <v>2019</v>
      </c>
      <c r="T5120" t="s">
        <v>5554</v>
      </c>
    </row>
    <row r="5121" spans="1:20" hidden="1" x14ac:dyDescent="0.35">
      <c r="A5121" s="1">
        <v>43748</v>
      </c>
      <c r="B5121" t="s">
        <v>5643</v>
      </c>
      <c r="C5121" t="s">
        <v>5651</v>
      </c>
      <c r="D5121" t="s">
        <v>5652</v>
      </c>
      <c r="E5121" t="s">
        <v>37</v>
      </c>
      <c r="F5121" s="2">
        <v>-2500</v>
      </c>
      <c r="G5121" t="s">
        <v>47</v>
      </c>
      <c r="H5121">
        <v>2113481242</v>
      </c>
      <c r="I5121" t="s">
        <v>2888</v>
      </c>
      <c r="J5121" t="s">
        <v>17</v>
      </c>
      <c r="K5121" t="s">
        <v>49</v>
      </c>
      <c r="L5121" t="s">
        <v>46</v>
      </c>
      <c r="M5121" t="s">
        <v>5646</v>
      </c>
      <c r="N5121" t="s">
        <v>5647</v>
      </c>
      <c r="O5121" t="s">
        <v>2890</v>
      </c>
      <c r="P5121" t="s">
        <v>500</v>
      </c>
      <c r="R5121" s="2">
        <v>2500</v>
      </c>
      <c r="S5121">
        <v>2019</v>
      </c>
      <c r="T5121" t="s">
        <v>5554</v>
      </c>
    </row>
    <row r="5122" spans="1:20" hidden="1" x14ac:dyDescent="0.35">
      <c r="A5122" s="1">
        <v>43749</v>
      </c>
      <c r="B5122" t="s">
        <v>5653</v>
      </c>
      <c r="C5122" t="s">
        <v>5654</v>
      </c>
      <c r="D5122" t="s">
        <v>5655</v>
      </c>
      <c r="E5122" t="s">
        <v>37</v>
      </c>
      <c r="F5122" s="2">
        <v>-150</v>
      </c>
      <c r="G5122" t="s">
        <v>4013</v>
      </c>
      <c r="H5122">
        <v>0</v>
      </c>
      <c r="I5122" t="s">
        <v>38</v>
      </c>
      <c r="J5122" t="s">
        <v>17</v>
      </c>
      <c r="K5122" t="s">
        <v>40</v>
      </c>
      <c r="L5122" t="s">
        <v>66</v>
      </c>
      <c r="M5122" t="s">
        <v>5656</v>
      </c>
      <c r="O5122" t="s">
        <v>4016</v>
      </c>
      <c r="P5122" t="s">
        <v>43</v>
      </c>
      <c r="R5122" s="2">
        <v>150</v>
      </c>
      <c r="S5122">
        <v>2019</v>
      </c>
      <c r="T5122" t="s">
        <v>5554</v>
      </c>
    </row>
    <row r="5123" spans="1:20" hidden="1" x14ac:dyDescent="0.35">
      <c r="A5123" s="1">
        <v>43753</v>
      </c>
      <c r="B5123" t="s">
        <v>4231</v>
      </c>
      <c r="C5123" t="s">
        <v>5657</v>
      </c>
      <c r="D5123" t="s">
        <v>5657</v>
      </c>
      <c r="E5123" t="s">
        <v>37</v>
      </c>
      <c r="F5123" s="2">
        <v>-245</v>
      </c>
      <c r="G5123" t="s">
        <v>276</v>
      </c>
      <c r="H5123">
        <v>3123680344</v>
      </c>
      <c r="I5123" t="s">
        <v>57</v>
      </c>
      <c r="J5123" t="s">
        <v>277</v>
      </c>
      <c r="K5123" t="s">
        <v>40</v>
      </c>
      <c r="L5123" t="s">
        <v>66</v>
      </c>
      <c r="M5123" t="s">
        <v>1875</v>
      </c>
      <c r="O5123" t="s">
        <v>279</v>
      </c>
      <c r="P5123" t="s">
        <v>43</v>
      </c>
      <c r="R5123" s="2">
        <v>245</v>
      </c>
      <c r="S5123">
        <v>2019</v>
      </c>
      <c r="T5123" t="s">
        <v>5554</v>
      </c>
    </row>
    <row r="5124" spans="1:20" hidden="1" x14ac:dyDescent="0.35">
      <c r="A5124" s="1">
        <v>43753</v>
      </c>
      <c r="B5124" t="s">
        <v>5653</v>
      </c>
      <c r="C5124" t="s">
        <v>5658</v>
      </c>
      <c r="D5124" t="s">
        <v>5658</v>
      </c>
      <c r="E5124" t="s">
        <v>37</v>
      </c>
      <c r="F5124" s="2">
        <v>-160</v>
      </c>
      <c r="G5124" t="s">
        <v>1761</v>
      </c>
      <c r="H5124">
        <v>3123788147</v>
      </c>
      <c r="I5124" t="s">
        <v>38</v>
      </c>
      <c r="J5124" t="s">
        <v>58</v>
      </c>
      <c r="K5124" t="s">
        <v>40</v>
      </c>
      <c r="L5124" t="s">
        <v>66</v>
      </c>
      <c r="M5124" t="s">
        <v>5656</v>
      </c>
      <c r="O5124" t="s">
        <v>1762</v>
      </c>
      <c r="P5124" t="s">
        <v>43</v>
      </c>
      <c r="R5124" s="2">
        <v>160</v>
      </c>
      <c r="S5124">
        <v>2019</v>
      </c>
      <c r="T5124" t="s">
        <v>5554</v>
      </c>
    </row>
    <row r="5125" spans="1:20" hidden="1" x14ac:dyDescent="0.35">
      <c r="A5125" s="1">
        <v>43753</v>
      </c>
      <c r="B5125" t="s">
        <v>5659</v>
      </c>
      <c r="C5125" t="s">
        <v>5660</v>
      </c>
      <c r="D5125" t="s">
        <v>5660</v>
      </c>
      <c r="E5125" t="s">
        <v>37</v>
      </c>
      <c r="F5125" s="2">
        <v>-1250</v>
      </c>
      <c r="G5125" t="s">
        <v>4013</v>
      </c>
      <c r="H5125">
        <v>0</v>
      </c>
      <c r="I5125" t="s">
        <v>38</v>
      </c>
      <c r="J5125" t="s">
        <v>17</v>
      </c>
      <c r="K5125" t="s">
        <v>40</v>
      </c>
      <c r="L5125" t="s">
        <v>122</v>
      </c>
      <c r="M5125" t="s">
        <v>5661</v>
      </c>
      <c r="O5125" t="s">
        <v>4016</v>
      </c>
      <c r="P5125" t="s">
        <v>43</v>
      </c>
      <c r="R5125" s="2">
        <v>1250</v>
      </c>
      <c r="S5125">
        <v>2019</v>
      </c>
      <c r="T5125" t="s">
        <v>5554</v>
      </c>
    </row>
    <row r="5126" spans="1:20" hidden="1" x14ac:dyDescent="0.35">
      <c r="A5126" s="1">
        <v>43754</v>
      </c>
      <c r="B5126" t="s">
        <v>5662</v>
      </c>
      <c r="C5126" t="s">
        <v>3969</v>
      </c>
      <c r="D5126" t="s">
        <v>3969</v>
      </c>
      <c r="E5126" t="s">
        <v>37</v>
      </c>
      <c r="F5126" s="2">
        <v>-430</v>
      </c>
      <c r="G5126" t="s">
        <v>4013</v>
      </c>
      <c r="H5126">
        <v>0</v>
      </c>
      <c r="I5126" t="s">
        <v>38</v>
      </c>
      <c r="J5126" t="s">
        <v>17</v>
      </c>
      <c r="K5126" t="s">
        <v>40</v>
      </c>
      <c r="L5126" t="s">
        <v>66</v>
      </c>
      <c r="M5126" t="s">
        <v>5663</v>
      </c>
      <c r="O5126" t="s">
        <v>4016</v>
      </c>
      <c r="P5126" t="s">
        <v>43</v>
      </c>
      <c r="R5126" s="2">
        <v>430</v>
      </c>
      <c r="S5126">
        <v>2019</v>
      </c>
      <c r="T5126" t="s">
        <v>5554</v>
      </c>
    </row>
    <row r="5127" spans="1:20" hidden="1" x14ac:dyDescent="0.35">
      <c r="A5127" s="1">
        <v>43754</v>
      </c>
      <c r="B5127" t="s">
        <v>5653</v>
      </c>
      <c r="C5127" t="s">
        <v>5664</v>
      </c>
      <c r="D5127" t="s">
        <v>5665</v>
      </c>
      <c r="E5127" t="s">
        <v>37</v>
      </c>
      <c r="F5127" s="2">
        <v>-160</v>
      </c>
      <c r="G5127" t="s">
        <v>4013</v>
      </c>
      <c r="H5127">
        <v>0</v>
      </c>
      <c r="I5127" t="s">
        <v>38</v>
      </c>
      <c r="J5127" t="s">
        <v>17</v>
      </c>
      <c r="K5127" t="s">
        <v>40</v>
      </c>
      <c r="L5127" t="s">
        <v>66</v>
      </c>
      <c r="M5127" t="s">
        <v>5656</v>
      </c>
      <c r="O5127" t="s">
        <v>4016</v>
      </c>
      <c r="P5127" t="s">
        <v>43</v>
      </c>
      <c r="R5127" s="2">
        <v>160</v>
      </c>
      <c r="S5127">
        <v>2019</v>
      </c>
      <c r="T5127" t="s">
        <v>5554</v>
      </c>
    </row>
    <row r="5128" spans="1:20" hidden="1" x14ac:dyDescent="0.35">
      <c r="A5128" s="1">
        <v>43755</v>
      </c>
      <c r="B5128" t="s">
        <v>5666</v>
      </c>
      <c r="C5128" t="s">
        <v>5667</v>
      </c>
      <c r="D5128" t="s">
        <v>5668</v>
      </c>
      <c r="E5128" t="s">
        <v>37</v>
      </c>
      <c r="F5128" s="2">
        <v>-95.35</v>
      </c>
      <c r="G5128" t="s">
        <v>3920</v>
      </c>
      <c r="H5128">
        <v>371052603</v>
      </c>
      <c r="I5128" t="s">
        <v>57</v>
      </c>
      <c r="J5128" t="s">
        <v>277</v>
      </c>
      <c r="K5128" t="s">
        <v>40</v>
      </c>
      <c r="L5128" t="s">
        <v>418</v>
      </c>
      <c r="O5128" t="s">
        <v>4025</v>
      </c>
      <c r="P5128" t="s">
        <v>43</v>
      </c>
      <c r="R5128" s="2">
        <v>95.35</v>
      </c>
      <c r="S5128">
        <v>2019</v>
      </c>
      <c r="T5128" t="s">
        <v>5554</v>
      </c>
    </row>
    <row r="5129" spans="1:20" hidden="1" x14ac:dyDescent="0.35">
      <c r="A5129" s="1">
        <v>43756</v>
      </c>
      <c r="B5129" t="s">
        <v>5669</v>
      </c>
      <c r="C5129" t="s">
        <v>5670</v>
      </c>
      <c r="D5129" t="s">
        <v>5670</v>
      </c>
      <c r="E5129" t="s">
        <v>37</v>
      </c>
      <c r="F5129" s="2">
        <v>115</v>
      </c>
      <c r="G5129" t="s">
        <v>3027</v>
      </c>
      <c r="H5129">
        <v>886965909</v>
      </c>
      <c r="I5129" t="s">
        <v>38</v>
      </c>
      <c r="J5129" t="s">
        <v>58</v>
      </c>
      <c r="K5129" t="s">
        <v>91</v>
      </c>
      <c r="L5129" t="s">
        <v>87</v>
      </c>
      <c r="M5129" t="s">
        <v>105</v>
      </c>
      <c r="O5129" t="s">
        <v>3035</v>
      </c>
      <c r="P5129" t="s">
        <v>43</v>
      </c>
      <c r="R5129" s="2">
        <v>115</v>
      </c>
      <c r="S5129">
        <v>2019</v>
      </c>
      <c r="T5129" t="s">
        <v>5554</v>
      </c>
    </row>
    <row r="5130" spans="1:20" hidden="1" x14ac:dyDescent="0.35">
      <c r="A5130" s="1">
        <v>43756</v>
      </c>
      <c r="B5130" t="s">
        <v>5671</v>
      </c>
      <c r="C5130" t="s">
        <v>5672</v>
      </c>
      <c r="D5130" t="s">
        <v>5673</v>
      </c>
      <c r="E5130" t="s">
        <v>37</v>
      </c>
      <c r="F5130" s="2">
        <v>53015.42</v>
      </c>
      <c r="G5130" t="s">
        <v>47</v>
      </c>
      <c r="H5130">
        <v>2113481242</v>
      </c>
      <c r="I5130" t="s">
        <v>2888</v>
      </c>
      <c r="J5130" t="s">
        <v>17</v>
      </c>
      <c r="K5130" t="s">
        <v>1160</v>
      </c>
      <c r="L5130" t="s">
        <v>5674</v>
      </c>
      <c r="M5130" t="s">
        <v>5675</v>
      </c>
      <c r="O5130" t="s">
        <v>2890</v>
      </c>
      <c r="P5130" t="s">
        <v>500</v>
      </c>
      <c r="R5130" s="2">
        <v>53015.42</v>
      </c>
      <c r="S5130">
        <v>2019</v>
      </c>
      <c r="T5130" t="s">
        <v>5554</v>
      </c>
    </row>
    <row r="5131" spans="1:20" hidden="1" x14ac:dyDescent="0.35">
      <c r="A5131" s="1">
        <v>43756</v>
      </c>
      <c r="B5131" t="s">
        <v>5676</v>
      </c>
      <c r="C5131" t="s">
        <v>5677</v>
      </c>
      <c r="D5131" t="s">
        <v>5678</v>
      </c>
      <c r="E5131" t="s">
        <v>37</v>
      </c>
      <c r="F5131" s="2">
        <v>58898.28</v>
      </c>
      <c r="G5131" t="s">
        <v>47</v>
      </c>
      <c r="H5131">
        <v>2113481242</v>
      </c>
      <c r="I5131" t="s">
        <v>2888</v>
      </c>
      <c r="J5131" t="s">
        <v>17</v>
      </c>
      <c r="K5131" t="s">
        <v>1160</v>
      </c>
      <c r="L5131" t="s">
        <v>5674</v>
      </c>
      <c r="M5131" t="s">
        <v>527</v>
      </c>
      <c r="O5131" t="s">
        <v>2890</v>
      </c>
      <c r="P5131" t="s">
        <v>500</v>
      </c>
      <c r="R5131" s="2">
        <v>58898.28</v>
      </c>
      <c r="S5131">
        <v>2019</v>
      </c>
      <c r="T5131" t="s">
        <v>5554</v>
      </c>
    </row>
    <row r="5132" spans="1:20" hidden="1" x14ac:dyDescent="0.35">
      <c r="A5132" s="1">
        <v>43756</v>
      </c>
      <c r="B5132" t="s">
        <v>5679</v>
      </c>
      <c r="C5132" t="s">
        <v>5680</v>
      </c>
      <c r="D5132" t="s">
        <v>5681</v>
      </c>
      <c r="E5132" t="s">
        <v>37</v>
      </c>
      <c r="F5132" s="2">
        <v>69017.960000000006</v>
      </c>
      <c r="G5132" t="s">
        <v>47</v>
      </c>
      <c r="H5132">
        <v>2113481242</v>
      </c>
      <c r="I5132" t="s">
        <v>2888</v>
      </c>
      <c r="J5132" t="s">
        <v>17</v>
      </c>
      <c r="K5132" t="s">
        <v>1160</v>
      </c>
      <c r="L5132" t="s">
        <v>5674</v>
      </c>
      <c r="M5132" t="s">
        <v>934</v>
      </c>
      <c r="O5132" t="s">
        <v>2890</v>
      </c>
      <c r="P5132" t="s">
        <v>500</v>
      </c>
      <c r="R5132" s="2">
        <v>69017.960000000006</v>
      </c>
      <c r="S5132">
        <v>2019</v>
      </c>
      <c r="T5132" t="s">
        <v>5554</v>
      </c>
    </row>
    <row r="5133" spans="1:20" hidden="1" x14ac:dyDescent="0.35">
      <c r="A5133" s="1">
        <v>43759</v>
      </c>
      <c r="B5133" t="s">
        <v>5682</v>
      </c>
      <c r="C5133" t="s">
        <v>5351</v>
      </c>
      <c r="D5133" t="s">
        <v>3957</v>
      </c>
      <c r="E5133" t="s">
        <v>37</v>
      </c>
      <c r="F5133" s="2">
        <v>-130</v>
      </c>
      <c r="G5133" t="s">
        <v>4013</v>
      </c>
      <c r="H5133">
        <v>0</v>
      </c>
      <c r="I5133" t="s">
        <v>38</v>
      </c>
      <c r="J5133" t="s">
        <v>17</v>
      </c>
      <c r="K5133" t="s">
        <v>40</v>
      </c>
      <c r="L5133" t="s">
        <v>66</v>
      </c>
      <c r="M5133" t="s">
        <v>5683</v>
      </c>
      <c r="O5133" t="s">
        <v>4016</v>
      </c>
      <c r="P5133" t="s">
        <v>43</v>
      </c>
      <c r="R5133" s="2">
        <v>130</v>
      </c>
      <c r="S5133">
        <v>2019</v>
      </c>
      <c r="T5133" t="s">
        <v>5554</v>
      </c>
    </row>
    <row r="5134" spans="1:20" hidden="1" x14ac:dyDescent="0.35">
      <c r="A5134" s="1">
        <v>43759</v>
      </c>
      <c r="B5134" t="s">
        <v>5684</v>
      </c>
      <c r="C5134" t="s">
        <v>5685</v>
      </c>
      <c r="D5134" t="s">
        <v>5686</v>
      </c>
      <c r="E5134" t="s">
        <v>37</v>
      </c>
      <c r="F5134" s="2">
        <v>500</v>
      </c>
      <c r="G5134" t="s">
        <v>4013</v>
      </c>
      <c r="H5134">
        <v>0</v>
      </c>
      <c r="I5134" t="s">
        <v>38</v>
      </c>
      <c r="J5134" t="s">
        <v>17</v>
      </c>
      <c r="K5134" t="s">
        <v>49</v>
      </c>
      <c r="L5134" t="s">
        <v>46</v>
      </c>
      <c r="M5134" t="s">
        <v>5687</v>
      </c>
      <c r="N5134" t="s">
        <v>5647</v>
      </c>
      <c r="O5134" t="s">
        <v>4016</v>
      </c>
      <c r="P5134" t="s">
        <v>43</v>
      </c>
      <c r="R5134" s="2">
        <v>500</v>
      </c>
      <c r="S5134">
        <v>2019</v>
      </c>
      <c r="T5134" t="s">
        <v>5554</v>
      </c>
    </row>
    <row r="5135" spans="1:20" hidden="1" x14ac:dyDescent="0.35">
      <c r="A5135" s="1">
        <v>43759</v>
      </c>
      <c r="B5135" t="s">
        <v>5684</v>
      </c>
      <c r="C5135" t="s">
        <v>5688</v>
      </c>
      <c r="D5135" t="s">
        <v>5689</v>
      </c>
      <c r="E5135" t="s">
        <v>37</v>
      </c>
      <c r="F5135" s="2">
        <v>2000</v>
      </c>
      <c r="G5135" t="s">
        <v>4013</v>
      </c>
      <c r="H5135">
        <v>0</v>
      </c>
      <c r="I5135" t="s">
        <v>38</v>
      </c>
      <c r="J5135" t="s">
        <v>17</v>
      </c>
      <c r="K5135" t="s">
        <v>49</v>
      </c>
      <c r="L5135" t="s">
        <v>46</v>
      </c>
      <c r="M5135" t="s">
        <v>5687</v>
      </c>
      <c r="N5135" t="s">
        <v>5647</v>
      </c>
      <c r="O5135" t="s">
        <v>4016</v>
      </c>
      <c r="P5135" t="s">
        <v>43</v>
      </c>
      <c r="R5135" s="2">
        <v>2000</v>
      </c>
      <c r="S5135">
        <v>2019</v>
      </c>
      <c r="T5135" t="s">
        <v>5554</v>
      </c>
    </row>
    <row r="5136" spans="1:20" hidden="1" x14ac:dyDescent="0.35">
      <c r="A5136" s="1">
        <v>43759</v>
      </c>
      <c r="B5136" t="s">
        <v>5690</v>
      </c>
      <c r="C5136" t="s">
        <v>5351</v>
      </c>
      <c r="D5136" t="s">
        <v>3957</v>
      </c>
      <c r="E5136" t="s">
        <v>37</v>
      </c>
      <c r="F5136" s="2">
        <v>-28.64</v>
      </c>
      <c r="G5136" t="s">
        <v>2641</v>
      </c>
      <c r="H5136">
        <v>886968291</v>
      </c>
      <c r="I5136" t="s">
        <v>38</v>
      </c>
      <c r="J5136" t="s">
        <v>58</v>
      </c>
      <c r="K5136" t="s">
        <v>40</v>
      </c>
      <c r="L5136" t="s">
        <v>66</v>
      </c>
      <c r="M5136" t="s">
        <v>5691</v>
      </c>
      <c r="O5136" t="s">
        <v>2642</v>
      </c>
      <c r="P5136" t="s">
        <v>43</v>
      </c>
      <c r="R5136" s="2">
        <v>28.64</v>
      </c>
      <c r="S5136">
        <v>2019</v>
      </c>
      <c r="T5136" t="s">
        <v>5554</v>
      </c>
    </row>
    <row r="5137" spans="1:20" hidden="1" x14ac:dyDescent="0.35">
      <c r="A5137" s="1">
        <v>43759</v>
      </c>
      <c r="B5137" t="s">
        <v>3660</v>
      </c>
      <c r="C5137" t="s">
        <v>5692</v>
      </c>
      <c r="D5137" t="s">
        <v>5692</v>
      </c>
      <c r="E5137" t="s">
        <v>37</v>
      </c>
      <c r="F5137" s="2">
        <v>-25</v>
      </c>
      <c r="G5137" t="s">
        <v>2641</v>
      </c>
      <c r="H5137">
        <v>886968291</v>
      </c>
      <c r="I5137" t="s">
        <v>38</v>
      </c>
      <c r="J5137" t="s">
        <v>58</v>
      </c>
      <c r="K5137" t="s">
        <v>40</v>
      </c>
      <c r="L5137" t="s">
        <v>76</v>
      </c>
      <c r="M5137" t="s">
        <v>3260</v>
      </c>
      <c r="O5137" t="s">
        <v>2642</v>
      </c>
      <c r="P5137" t="s">
        <v>43</v>
      </c>
      <c r="R5137" s="2">
        <v>25</v>
      </c>
      <c r="S5137">
        <v>2019</v>
      </c>
      <c r="T5137" t="s">
        <v>5554</v>
      </c>
    </row>
    <row r="5138" spans="1:20" hidden="1" x14ac:dyDescent="0.35">
      <c r="A5138" s="1">
        <v>43759</v>
      </c>
      <c r="B5138" t="s">
        <v>5684</v>
      </c>
      <c r="C5138" t="s">
        <v>5693</v>
      </c>
      <c r="D5138" t="s">
        <v>5694</v>
      </c>
      <c r="E5138" t="s">
        <v>37</v>
      </c>
      <c r="F5138" s="2">
        <v>-2000</v>
      </c>
      <c r="G5138" t="s">
        <v>3019</v>
      </c>
      <c r="H5138">
        <v>710655031</v>
      </c>
      <c r="I5138" t="s">
        <v>2888</v>
      </c>
      <c r="J5138" t="s">
        <v>17</v>
      </c>
      <c r="K5138" t="s">
        <v>49</v>
      </c>
      <c r="L5138" t="s">
        <v>46</v>
      </c>
      <c r="M5138" t="s">
        <v>5687</v>
      </c>
      <c r="N5138" t="s">
        <v>5647</v>
      </c>
      <c r="O5138" t="s">
        <v>3021</v>
      </c>
      <c r="P5138" t="s">
        <v>43</v>
      </c>
      <c r="R5138" s="2">
        <v>2000</v>
      </c>
      <c r="S5138">
        <v>2019</v>
      </c>
      <c r="T5138" t="s">
        <v>5554</v>
      </c>
    </row>
    <row r="5139" spans="1:20" hidden="1" x14ac:dyDescent="0.35">
      <c r="A5139" s="1">
        <v>43759</v>
      </c>
      <c r="B5139" t="s">
        <v>5684</v>
      </c>
      <c r="C5139" t="s">
        <v>5695</v>
      </c>
      <c r="D5139" t="s">
        <v>5696</v>
      </c>
      <c r="E5139" t="s">
        <v>37</v>
      </c>
      <c r="F5139" s="2">
        <v>-500</v>
      </c>
      <c r="G5139" t="s">
        <v>3019</v>
      </c>
      <c r="H5139">
        <v>710655031</v>
      </c>
      <c r="I5139" t="s">
        <v>2888</v>
      </c>
      <c r="J5139" t="s">
        <v>17</v>
      </c>
      <c r="K5139" t="s">
        <v>49</v>
      </c>
      <c r="L5139" t="s">
        <v>46</v>
      </c>
      <c r="M5139" t="s">
        <v>5687</v>
      </c>
      <c r="N5139" t="s">
        <v>5647</v>
      </c>
      <c r="O5139" t="s">
        <v>3021</v>
      </c>
      <c r="P5139" t="s">
        <v>43</v>
      </c>
      <c r="R5139" s="2">
        <v>500</v>
      </c>
      <c r="S5139">
        <v>2019</v>
      </c>
      <c r="T5139" t="s">
        <v>5554</v>
      </c>
    </row>
    <row r="5140" spans="1:20" hidden="1" x14ac:dyDescent="0.35">
      <c r="A5140" s="1">
        <v>43759</v>
      </c>
      <c r="B5140" t="s">
        <v>5684</v>
      </c>
      <c r="C5140" t="s">
        <v>5355</v>
      </c>
      <c r="D5140" t="s">
        <v>5697</v>
      </c>
      <c r="E5140" t="s">
        <v>37</v>
      </c>
      <c r="F5140" s="2">
        <v>2500</v>
      </c>
      <c r="G5140" t="s">
        <v>3019</v>
      </c>
      <c r="H5140">
        <v>710655031</v>
      </c>
      <c r="I5140" t="s">
        <v>2888</v>
      </c>
      <c r="J5140" t="s">
        <v>17</v>
      </c>
      <c r="K5140" t="s">
        <v>49</v>
      </c>
      <c r="L5140" t="s">
        <v>46</v>
      </c>
      <c r="M5140" t="s">
        <v>5687</v>
      </c>
      <c r="N5140" t="s">
        <v>5647</v>
      </c>
      <c r="O5140" t="s">
        <v>3021</v>
      </c>
      <c r="P5140" t="s">
        <v>43</v>
      </c>
      <c r="R5140" s="2">
        <v>2500</v>
      </c>
      <c r="S5140">
        <v>2019</v>
      </c>
      <c r="T5140" t="s">
        <v>5554</v>
      </c>
    </row>
    <row r="5141" spans="1:20" hidden="1" x14ac:dyDescent="0.35">
      <c r="A5141" s="1">
        <v>43759</v>
      </c>
      <c r="B5141" t="s">
        <v>5684</v>
      </c>
      <c r="C5141" t="s">
        <v>5698</v>
      </c>
      <c r="D5141" t="s">
        <v>5699</v>
      </c>
      <c r="E5141" t="s">
        <v>37</v>
      </c>
      <c r="F5141" s="2">
        <v>-2500</v>
      </c>
      <c r="G5141" t="s">
        <v>47</v>
      </c>
      <c r="H5141">
        <v>2113481242</v>
      </c>
      <c r="I5141" t="s">
        <v>2888</v>
      </c>
      <c r="J5141" t="s">
        <v>17</v>
      </c>
      <c r="K5141" t="s">
        <v>49</v>
      </c>
      <c r="L5141" t="s">
        <v>46</v>
      </c>
      <c r="M5141" t="s">
        <v>5687</v>
      </c>
      <c r="N5141" t="s">
        <v>5647</v>
      </c>
      <c r="O5141" t="s">
        <v>2890</v>
      </c>
      <c r="P5141" t="s">
        <v>500</v>
      </c>
      <c r="R5141" s="2">
        <v>2500</v>
      </c>
      <c r="S5141">
        <v>2019</v>
      </c>
      <c r="T5141" t="s">
        <v>5554</v>
      </c>
    </row>
    <row r="5142" spans="1:20" hidden="1" x14ac:dyDescent="0.35">
      <c r="A5142" s="1">
        <v>43760</v>
      </c>
      <c r="B5142" t="s">
        <v>418</v>
      </c>
      <c r="C5142" t="s">
        <v>5501</v>
      </c>
      <c r="D5142" t="s">
        <v>3501</v>
      </c>
      <c r="E5142" t="s">
        <v>37</v>
      </c>
      <c r="F5142" s="2">
        <v>-171.65</v>
      </c>
      <c r="G5142" t="s">
        <v>1761</v>
      </c>
      <c r="H5142">
        <v>3123788147</v>
      </c>
      <c r="I5142" t="s">
        <v>38</v>
      </c>
      <c r="J5142" t="s">
        <v>58</v>
      </c>
      <c r="K5142" t="s">
        <v>40</v>
      </c>
      <c r="L5142" t="s">
        <v>418</v>
      </c>
      <c r="O5142" t="s">
        <v>1762</v>
      </c>
      <c r="P5142" t="s">
        <v>43</v>
      </c>
      <c r="R5142" s="2">
        <v>171.65</v>
      </c>
      <c r="S5142">
        <v>2019</v>
      </c>
      <c r="T5142" t="s">
        <v>5554</v>
      </c>
    </row>
    <row r="5143" spans="1:20" hidden="1" x14ac:dyDescent="0.35">
      <c r="A5143" s="1">
        <v>43760</v>
      </c>
      <c r="B5143" t="s">
        <v>3496</v>
      </c>
      <c r="C5143" t="s">
        <v>5700</v>
      </c>
      <c r="D5143" t="s">
        <v>5700</v>
      </c>
      <c r="E5143" t="s">
        <v>37</v>
      </c>
      <c r="F5143" s="2">
        <v>-322</v>
      </c>
      <c r="G5143" t="s">
        <v>533</v>
      </c>
      <c r="H5143">
        <v>2120678228</v>
      </c>
      <c r="I5143" t="s">
        <v>57</v>
      </c>
      <c r="J5143" t="s">
        <v>58</v>
      </c>
      <c r="K5143" t="s">
        <v>40</v>
      </c>
      <c r="L5143" t="s">
        <v>66</v>
      </c>
      <c r="M5143" t="s">
        <v>1835</v>
      </c>
      <c r="O5143" t="s">
        <v>534</v>
      </c>
      <c r="P5143" t="s">
        <v>43</v>
      </c>
      <c r="R5143" s="2">
        <v>322</v>
      </c>
      <c r="S5143">
        <v>2019</v>
      </c>
      <c r="T5143" t="s">
        <v>5554</v>
      </c>
    </row>
    <row r="5144" spans="1:20" hidden="1" x14ac:dyDescent="0.35">
      <c r="A5144" s="1">
        <v>43760</v>
      </c>
      <c r="B5144" t="s">
        <v>5701</v>
      </c>
      <c r="C5144" t="s">
        <v>5351</v>
      </c>
      <c r="D5144" t="s">
        <v>3957</v>
      </c>
      <c r="E5144" t="s">
        <v>37</v>
      </c>
      <c r="F5144" s="2">
        <v>-2268.9499999999998</v>
      </c>
      <c r="G5144" t="s">
        <v>2641</v>
      </c>
      <c r="H5144">
        <v>886968291</v>
      </c>
      <c r="I5144" t="s">
        <v>38</v>
      </c>
      <c r="J5144" t="s">
        <v>58</v>
      </c>
      <c r="K5144" t="s">
        <v>40</v>
      </c>
      <c r="L5144" t="s">
        <v>66</v>
      </c>
      <c r="M5144" t="s">
        <v>5702</v>
      </c>
      <c r="O5144" t="s">
        <v>2642</v>
      </c>
      <c r="P5144" t="s">
        <v>43</v>
      </c>
      <c r="R5144" s="2">
        <v>2268.9499999999998</v>
      </c>
      <c r="S5144">
        <v>2019</v>
      </c>
      <c r="T5144" t="s">
        <v>5554</v>
      </c>
    </row>
    <row r="5145" spans="1:20" hidden="1" x14ac:dyDescent="0.35">
      <c r="A5145" s="1">
        <v>43762</v>
      </c>
      <c r="B5145" t="s">
        <v>5703</v>
      </c>
      <c r="C5145" t="s">
        <v>5506</v>
      </c>
      <c r="D5145" t="s">
        <v>5704</v>
      </c>
      <c r="E5145" t="s">
        <v>37</v>
      </c>
      <c r="F5145" s="2">
        <v>500</v>
      </c>
      <c r="G5145" t="s">
        <v>3019</v>
      </c>
      <c r="H5145">
        <v>710655031</v>
      </c>
      <c r="I5145" t="s">
        <v>2888</v>
      </c>
      <c r="J5145" t="s">
        <v>17</v>
      </c>
      <c r="K5145" t="s">
        <v>91</v>
      </c>
      <c r="L5145" t="s">
        <v>87</v>
      </c>
      <c r="M5145" t="s">
        <v>5705</v>
      </c>
      <c r="O5145" t="s">
        <v>3021</v>
      </c>
      <c r="P5145" t="s">
        <v>43</v>
      </c>
      <c r="R5145" s="2">
        <v>500</v>
      </c>
      <c r="S5145">
        <v>2019</v>
      </c>
      <c r="T5145" t="s">
        <v>5554</v>
      </c>
    </row>
    <row r="5146" spans="1:20" hidden="1" x14ac:dyDescent="0.35">
      <c r="A5146" s="1">
        <v>43763</v>
      </c>
      <c r="B5146" t="s">
        <v>5593</v>
      </c>
      <c r="C5146" t="s">
        <v>5706</v>
      </c>
      <c r="D5146" t="s">
        <v>5706</v>
      </c>
      <c r="E5146" t="s">
        <v>37</v>
      </c>
      <c r="F5146" s="2">
        <v>400</v>
      </c>
      <c r="G5146" t="s">
        <v>2641</v>
      </c>
      <c r="H5146">
        <v>886968291</v>
      </c>
      <c r="I5146" t="s">
        <v>38</v>
      </c>
      <c r="J5146" t="s">
        <v>58</v>
      </c>
      <c r="K5146" t="s">
        <v>91</v>
      </c>
      <c r="L5146" t="s">
        <v>87</v>
      </c>
      <c r="O5146" t="s">
        <v>2642</v>
      </c>
      <c r="P5146" t="s">
        <v>43</v>
      </c>
      <c r="R5146" s="2">
        <v>400</v>
      </c>
      <c r="S5146">
        <v>2019</v>
      </c>
      <c r="T5146" t="s">
        <v>5554</v>
      </c>
    </row>
    <row r="5147" spans="1:20" hidden="1" x14ac:dyDescent="0.35">
      <c r="A5147" s="1">
        <v>43763</v>
      </c>
      <c r="B5147" t="s">
        <v>5593</v>
      </c>
      <c r="C5147" t="s">
        <v>5707</v>
      </c>
      <c r="D5147" t="s">
        <v>5707</v>
      </c>
      <c r="E5147" t="s">
        <v>37</v>
      </c>
      <c r="F5147" s="2">
        <v>495</v>
      </c>
      <c r="G5147" t="s">
        <v>2641</v>
      </c>
      <c r="H5147">
        <v>886968291</v>
      </c>
      <c r="I5147" t="s">
        <v>38</v>
      </c>
      <c r="J5147" t="s">
        <v>58</v>
      </c>
      <c r="K5147" t="s">
        <v>91</v>
      </c>
      <c r="L5147" t="s">
        <v>87</v>
      </c>
      <c r="O5147" t="s">
        <v>2642</v>
      </c>
      <c r="P5147" t="s">
        <v>43</v>
      </c>
      <c r="R5147" s="2">
        <v>495</v>
      </c>
      <c r="S5147">
        <v>2019</v>
      </c>
      <c r="T5147" t="s">
        <v>5554</v>
      </c>
    </row>
    <row r="5148" spans="1:20" hidden="1" x14ac:dyDescent="0.35">
      <c r="A5148" s="1">
        <v>43766</v>
      </c>
      <c r="B5148" t="s">
        <v>4964</v>
      </c>
      <c r="C5148" t="s">
        <v>3900</v>
      </c>
      <c r="D5148" t="s">
        <v>3900</v>
      </c>
      <c r="E5148" t="s">
        <v>37</v>
      </c>
      <c r="F5148" s="2">
        <v>-83.3</v>
      </c>
      <c r="G5148" t="s">
        <v>4013</v>
      </c>
      <c r="H5148">
        <v>0</v>
      </c>
      <c r="I5148" t="s">
        <v>38</v>
      </c>
      <c r="J5148" t="s">
        <v>17</v>
      </c>
      <c r="K5148" t="s">
        <v>40</v>
      </c>
      <c r="L5148" t="s">
        <v>76</v>
      </c>
      <c r="M5148" t="s">
        <v>2459</v>
      </c>
      <c r="O5148" t="s">
        <v>4016</v>
      </c>
      <c r="P5148" t="s">
        <v>43</v>
      </c>
      <c r="R5148" s="2">
        <v>83.3</v>
      </c>
      <c r="S5148">
        <v>2019</v>
      </c>
      <c r="T5148" t="s">
        <v>5554</v>
      </c>
    </row>
    <row r="5149" spans="1:20" hidden="1" x14ac:dyDescent="0.35">
      <c r="A5149" s="1">
        <v>43766</v>
      </c>
      <c r="B5149" t="s">
        <v>5708</v>
      </c>
      <c r="C5149" t="s">
        <v>5709</v>
      </c>
      <c r="D5149" t="s">
        <v>5710</v>
      </c>
      <c r="E5149" t="s">
        <v>37</v>
      </c>
      <c r="F5149" s="2">
        <v>-25</v>
      </c>
      <c r="G5149" t="s">
        <v>4013</v>
      </c>
      <c r="H5149">
        <v>0</v>
      </c>
      <c r="I5149" t="s">
        <v>38</v>
      </c>
      <c r="J5149" t="s">
        <v>17</v>
      </c>
      <c r="K5149" t="s">
        <v>40</v>
      </c>
      <c r="L5149" t="s">
        <v>122</v>
      </c>
      <c r="M5149" t="s">
        <v>5711</v>
      </c>
      <c r="O5149" t="s">
        <v>4016</v>
      </c>
      <c r="P5149" t="s">
        <v>43</v>
      </c>
      <c r="R5149" s="2">
        <v>25</v>
      </c>
      <c r="S5149">
        <v>2019</v>
      </c>
      <c r="T5149" t="s">
        <v>5554</v>
      </c>
    </row>
    <row r="5150" spans="1:20" hidden="1" x14ac:dyDescent="0.35">
      <c r="A5150" s="1">
        <v>43767</v>
      </c>
      <c r="B5150" t="s">
        <v>5666</v>
      </c>
      <c r="C5150" t="s">
        <v>5352</v>
      </c>
      <c r="D5150" t="s">
        <v>5712</v>
      </c>
      <c r="E5150" t="s">
        <v>37</v>
      </c>
      <c r="F5150" s="2">
        <v>-205.1</v>
      </c>
      <c r="G5150" t="s">
        <v>3027</v>
      </c>
      <c r="H5150">
        <v>886965909</v>
      </c>
      <c r="I5150" t="s">
        <v>38</v>
      </c>
      <c r="J5150" t="s">
        <v>58</v>
      </c>
      <c r="K5150" t="s">
        <v>40</v>
      </c>
      <c r="L5150" t="s">
        <v>418</v>
      </c>
      <c r="O5150" t="s">
        <v>3035</v>
      </c>
      <c r="P5150" t="s">
        <v>43</v>
      </c>
      <c r="R5150" s="2">
        <v>205.1</v>
      </c>
      <c r="S5150">
        <v>2019</v>
      </c>
      <c r="T5150" t="s">
        <v>5554</v>
      </c>
    </row>
    <row r="5151" spans="1:20" hidden="1" x14ac:dyDescent="0.35">
      <c r="A5151" s="1">
        <v>43768</v>
      </c>
      <c r="B5151" t="s">
        <v>3788</v>
      </c>
      <c r="C5151" t="s">
        <v>5713</v>
      </c>
      <c r="D5151" t="s">
        <v>5714</v>
      </c>
      <c r="E5151" t="s">
        <v>37</v>
      </c>
      <c r="F5151" s="2">
        <v>-200</v>
      </c>
      <c r="G5151" t="s">
        <v>2641</v>
      </c>
      <c r="H5151">
        <v>886968291</v>
      </c>
      <c r="I5151" t="s">
        <v>38</v>
      </c>
      <c r="J5151" t="s">
        <v>58</v>
      </c>
      <c r="K5151" t="s">
        <v>40</v>
      </c>
      <c r="L5151" t="s">
        <v>108</v>
      </c>
      <c r="M5151" t="s">
        <v>109</v>
      </c>
      <c r="O5151" t="s">
        <v>2642</v>
      </c>
      <c r="P5151" t="s">
        <v>43</v>
      </c>
      <c r="R5151" s="2">
        <v>200</v>
      </c>
      <c r="S5151">
        <v>2019</v>
      </c>
      <c r="T5151" t="s">
        <v>5554</v>
      </c>
    </row>
    <row r="5152" spans="1:20" hidden="1" x14ac:dyDescent="0.35">
      <c r="A5152" s="1">
        <v>43768</v>
      </c>
      <c r="B5152" t="s">
        <v>3788</v>
      </c>
      <c r="C5152" t="s">
        <v>5715</v>
      </c>
      <c r="D5152" t="s">
        <v>5716</v>
      </c>
      <c r="E5152" t="s">
        <v>37</v>
      </c>
      <c r="F5152" s="2">
        <v>-200</v>
      </c>
      <c r="G5152" t="s">
        <v>3027</v>
      </c>
      <c r="H5152">
        <v>886965909</v>
      </c>
      <c r="I5152" t="s">
        <v>38</v>
      </c>
      <c r="J5152" t="s">
        <v>58</v>
      </c>
      <c r="K5152" t="s">
        <v>40</v>
      </c>
      <c r="L5152" t="s">
        <v>108</v>
      </c>
      <c r="M5152" t="s">
        <v>109</v>
      </c>
      <c r="O5152" t="s">
        <v>3035</v>
      </c>
      <c r="P5152" t="s">
        <v>43</v>
      </c>
      <c r="R5152" s="2">
        <v>200</v>
      </c>
      <c r="S5152">
        <v>2019</v>
      </c>
      <c r="T5152" t="s">
        <v>5554</v>
      </c>
    </row>
    <row r="5153" spans="1:20" hidden="1" x14ac:dyDescent="0.35">
      <c r="A5153" s="1">
        <v>43769</v>
      </c>
      <c r="B5153" t="s">
        <v>5593</v>
      </c>
      <c r="C5153" t="s">
        <v>5567</v>
      </c>
      <c r="D5153" t="s">
        <v>5717</v>
      </c>
      <c r="E5153" t="s">
        <v>37</v>
      </c>
      <c r="F5153" s="2">
        <v>1795</v>
      </c>
      <c r="G5153" t="s">
        <v>52</v>
      </c>
      <c r="H5153">
        <v>2123710218</v>
      </c>
      <c r="I5153" t="s">
        <v>57</v>
      </c>
      <c r="J5153" t="s">
        <v>58</v>
      </c>
      <c r="K5153" t="s">
        <v>91</v>
      </c>
      <c r="L5153" t="s">
        <v>87</v>
      </c>
      <c r="O5153" t="s">
        <v>61</v>
      </c>
      <c r="P5153" t="s">
        <v>43</v>
      </c>
      <c r="R5153" s="2">
        <v>1795</v>
      </c>
      <c r="S5153">
        <v>2019</v>
      </c>
      <c r="T5153" t="s">
        <v>5554</v>
      </c>
    </row>
    <row r="5154" spans="1:20" hidden="1" x14ac:dyDescent="0.35">
      <c r="A5154" s="1">
        <v>43769</v>
      </c>
      <c r="B5154" t="s">
        <v>499</v>
      </c>
      <c r="C5154" t="s">
        <v>5529</v>
      </c>
      <c r="D5154" t="s">
        <v>1230</v>
      </c>
      <c r="E5154" t="s">
        <v>37</v>
      </c>
      <c r="F5154" s="2">
        <v>0.05</v>
      </c>
      <c r="G5154" t="s">
        <v>498</v>
      </c>
      <c r="H5154">
        <v>0</v>
      </c>
      <c r="I5154" t="s">
        <v>38</v>
      </c>
      <c r="J5154" t="s">
        <v>17</v>
      </c>
      <c r="K5154" t="s">
        <v>91</v>
      </c>
      <c r="L5154" t="s">
        <v>499</v>
      </c>
      <c r="O5154" t="s">
        <v>42</v>
      </c>
      <c r="P5154" t="s">
        <v>500</v>
      </c>
      <c r="R5154" s="2">
        <v>0.05</v>
      </c>
      <c r="S5154">
        <v>2019</v>
      </c>
      <c r="T5154" t="s">
        <v>5554</v>
      </c>
    </row>
    <row r="5155" spans="1:20" hidden="1" x14ac:dyDescent="0.35">
      <c r="A5155" s="1">
        <v>43769</v>
      </c>
      <c r="B5155" t="s">
        <v>3788</v>
      </c>
      <c r="C5155" t="s">
        <v>5322</v>
      </c>
      <c r="D5155" t="s">
        <v>5718</v>
      </c>
      <c r="E5155" t="s">
        <v>37</v>
      </c>
      <c r="F5155" s="2">
        <v>-500</v>
      </c>
      <c r="G5155" t="s">
        <v>779</v>
      </c>
      <c r="H5155">
        <v>8320442620</v>
      </c>
      <c r="I5155" t="s">
        <v>57</v>
      </c>
      <c r="J5155" t="s">
        <v>277</v>
      </c>
      <c r="K5155" t="s">
        <v>40</v>
      </c>
      <c r="L5155" t="s">
        <v>108</v>
      </c>
      <c r="M5155" t="s">
        <v>109</v>
      </c>
      <c r="O5155" t="s">
        <v>780</v>
      </c>
      <c r="P5155" t="s">
        <v>43</v>
      </c>
      <c r="R5155" s="2">
        <v>500</v>
      </c>
      <c r="S5155">
        <v>2019</v>
      </c>
      <c r="T5155" t="s">
        <v>5554</v>
      </c>
    </row>
    <row r="5156" spans="1:20" hidden="1" x14ac:dyDescent="0.35">
      <c r="A5156" s="1">
        <v>43769</v>
      </c>
      <c r="B5156" t="s">
        <v>5719</v>
      </c>
      <c r="C5156" t="s">
        <v>5529</v>
      </c>
      <c r="D5156" t="s">
        <v>1230</v>
      </c>
      <c r="E5156" t="s">
        <v>37</v>
      </c>
      <c r="F5156" s="2">
        <v>0.04</v>
      </c>
      <c r="G5156" t="s">
        <v>1191</v>
      </c>
      <c r="H5156">
        <v>7123691524</v>
      </c>
      <c r="I5156" t="s">
        <v>57</v>
      </c>
      <c r="J5156" t="s">
        <v>277</v>
      </c>
      <c r="K5156" t="s">
        <v>91</v>
      </c>
      <c r="L5156" t="s">
        <v>499</v>
      </c>
      <c r="O5156" t="s">
        <v>279</v>
      </c>
      <c r="P5156" t="s">
        <v>500</v>
      </c>
      <c r="R5156" s="2">
        <v>0.04</v>
      </c>
      <c r="S5156">
        <v>2019</v>
      </c>
      <c r="T5156" t="s">
        <v>5554</v>
      </c>
    </row>
    <row r="5157" spans="1:20" hidden="1" x14ac:dyDescent="0.35">
      <c r="A5157" s="1">
        <v>43769</v>
      </c>
      <c r="B5157" t="s">
        <v>5593</v>
      </c>
      <c r="C5157" t="s">
        <v>5720</v>
      </c>
      <c r="D5157" t="s">
        <v>5721</v>
      </c>
      <c r="E5157" t="s">
        <v>37</v>
      </c>
      <c r="F5157" s="2">
        <v>1595</v>
      </c>
      <c r="G5157" t="s">
        <v>395</v>
      </c>
      <c r="H5157">
        <v>3123752192</v>
      </c>
      <c r="I5157" t="s">
        <v>38</v>
      </c>
      <c r="J5157" t="s">
        <v>277</v>
      </c>
      <c r="K5157" t="s">
        <v>91</v>
      </c>
      <c r="L5157" t="s">
        <v>87</v>
      </c>
      <c r="O5157" t="s">
        <v>396</v>
      </c>
      <c r="P5157" t="s">
        <v>43</v>
      </c>
      <c r="R5157" s="2">
        <v>1595</v>
      </c>
      <c r="S5157">
        <v>2019</v>
      </c>
      <c r="T5157" t="s">
        <v>5554</v>
      </c>
    </row>
    <row r="5158" spans="1:20" hidden="1" x14ac:dyDescent="0.35">
      <c r="A5158" s="1">
        <v>43769</v>
      </c>
      <c r="B5158" t="s">
        <v>3788</v>
      </c>
      <c r="C5158" t="s">
        <v>5722</v>
      </c>
      <c r="D5158" t="s">
        <v>5722</v>
      </c>
      <c r="E5158" t="s">
        <v>37</v>
      </c>
      <c r="F5158" s="2">
        <v>-500</v>
      </c>
      <c r="G5158" t="s">
        <v>533</v>
      </c>
      <c r="H5158">
        <v>2120678228</v>
      </c>
      <c r="I5158" t="s">
        <v>57</v>
      </c>
      <c r="J5158" t="s">
        <v>58</v>
      </c>
      <c r="K5158" t="s">
        <v>40</v>
      </c>
      <c r="L5158" t="s">
        <v>108</v>
      </c>
      <c r="M5158" t="s">
        <v>109</v>
      </c>
      <c r="O5158" t="s">
        <v>534</v>
      </c>
      <c r="P5158" t="s">
        <v>43</v>
      </c>
      <c r="R5158" s="2">
        <v>500</v>
      </c>
      <c r="S5158">
        <v>2019</v>
      </c>
      <c r="T5158" t="s">
        <v>5554</v>
      </c>
    </row>
    <row r="5159" spans="1:20" hidden="1" x14ac:dyDescent="0.35">
      <c r="A5159" s="1">
        <v>43769</v>
      </c>
      <c r="B5159" t="s">
        <v>499</v>
      </c>
      <c r="C5159" t="s">
        <v>5529</v>
      </c>
      <c r="D5159" t="s">
        <v>1230</v>
      </c>
      <c r="E5159" t="s">
        <v>37</v>
      </c>
      <c r="F5159" s="2">
        <v>0.05</v>
      </c>
      <c r="G5159" t="s">
        <v>1171</v>
      </c>
      <c r="H5159">
        <v>0</v>
      </c>
      <c r="I5159" t="s">
        <v>57</v>
      </c>
      <c r="J5159" t="s">
        <v>58</v>
      </c>
      <c r="K5159" t="s">
        <v>91</v>
      </c>
      <c r="L5159" t="s">
        <v>499</v>
      </c>
      <c r="O5159" t="s">
        <v>534</v>
      </c>
      <c r="P5159" t="s">
        <v>500</v>
      </c>
      <c r="R5159" s="2">
        <v>0.05</v>
      </c>
      <c r="S5159">
        <v>2019</v>
      </c>
      <c r="T5159" t="s">
        <v>5554</v>
      </c>
    </row>
    <row r="5160" spans="1:20" hidden="1" x14ac:dyDescent="0.35">
      <c r="A5160" s="1">
        <v>43769</v>
      </c>
      <c r="B5160" t="s">
        <v>4283</v>
      </c>
      <c r="C5160" t="s">
        <v>494</v>
      </c>
      <c r="D5160" t="s">
        <v>494</v>
      </c>
      <c r="E5160" t="s">
        <v>37</v>
      </c>
      <c r="F5160" s="2">
        <v>-12</v>
      </c>
      <c r="G5160" t="s">
        <v>4013</v>
      </c>
      <c r="H5160">
        <v>0</v>
      </c>
      <c r="I5160" t="s">
        <v>38</v>
      </c>
      <c r="J5160" t="s">
        <v>17</v>
      </c>
      <c r="K5160" t="s">
        <v>40</v>
      </c>
      <c r="L5160" t="s">
        <v>83</v>
      </c>
      <c r="M5160" t="s">
        <v>2875</v>
      </c>
      <c r="O5160" t="s">
        <v>4016</v>
      </c>
      <c r="P5160" t="s">
        <v>43</v>
      </c>
      <c r="R5160" s="2">
        <v>12</v>
      </c>
      <c r="S5160">
        <v>2019</v>
      </c>
      <c r="T5160" t="s">
        <v>5554</v>
      </c>
    </row>
    <row r="5161" spans="1:20" hidden="1" x14ac:dyDescent="0.35">
      <c r="A5161" s="1">
        <v>43769</v>
      </c>
      <c r="B5161" t="s">
        <v>5666</v>
      </c>
      <c r="C5161" t="s">
        <v>5352</v>
      </c>
      <c r="D5161" t="s">
        <v>5723</v>
      </c>
      <c r="E5161" t="s">
        <v>37</v>
      </c>
      <c r="F5161" s="2">
        <v>-156.44</v>
      </c>
      <c r="G5161" t="s">
        <v>2641</v>
      </c>
      <c r="H5161">
        <v>886968291</v>
      </c>
      <c r="I5161" t="s">
        <v>38</v>
      </c>
      <c r="J5161" t="s">
        <v>58</v>
      </c>
      <c r="K5161" t="s">
        <v>40</v>
      </c>
      <c r="L5161" t="s">
        <v>418</v>
      </c>
      <c r="O5161" t="s">
        <v>2642</v>
      </c>
      <c r="P5161" t="s">
        <v>43</v>
      </c>
      <c r="R5161" s="2">
        <v>156.44</v>
      </c>
      <c r="S5161">
        <v>2019</v>
      </c>
      <c r="T5161" t="s">
        <v>5554</v>
      </c>
    </row>
    <row r="5162" spans="1:20" hidden="1" x14ac:dyDescent="0.35">
      <c r="A5162" s="1">
        <v>43769</v>
      </c>
      <c r="B5162" t="s">
        <v>3788</v>
      </c>
      <c r="C5162" t="s">
        <v>5724</v>
      </c>
      <c r="D5162" t="s">
        <v>5724</v>
      </c>
      <c r="E5162" t="s">
        <v>37</v>
      </c>
      <c r="F5162" s="2">
        <v>-500</v>
      </c>
      <c r="G5162" t="s">
        <v>433</v>
      </c>
      <c r="H5162">
        <v>3123859963</v>
      </c>
      <c r="I5162" t="s">
        <v>38</v>
      </c>
      <c r="J5162" t="s">
        <v>277</v>
      </c>
      <c r="K5162" t="s">
        <v>40</v>
      </c>
      <c r="L5162" t="s">
        <v>108</v>
      </c>
      <c r="M5162" t="s">
        <v>109</v>
      </c>
      <c r="O5162" t="s">
        <v>434</v>
      </c>
      <c r="P5162" t="s">
        <v>43</v>
      </c>
      <c r="R5162" s="2">
        <v>500</v>
      </c>
      <c r="S5162">
        <v>2019</v>
      </c>
      <c r="T5162" t="s">
        <v>5554</v>
      </c>
    </row>
    <row r="5163" spans="1:20" hidden="1" x14ac:dyDescent="0.35">
      <c r="A5163" s="1">
        <v>43769</v>
      </c>
      <c r="B5163" t="s">
        <v>3788</v>
      </c>
      <c r="C5163" t="s">
        <v>5725</v>
      </c>
      <c r="D5163" t="s">
        <v>5726</v>
      </c>
      <c r="E5163" t="s">
        <v>37</v>
      </c>
      <c r="F5163" s="2">
        <v>-500</v>
      </c>
      <c r="G5163" t="s">
        <v>735</v>
      </c>
      <c r="H5163">
        <v>710665618</v>
      </c>
      <c r="I5163" t="s">
        <v>57</v>
      </c>
      <c r="J5163" t="s">
        <v>58</v>
      </c>
      <c r="K5163" t="s">
        <v>40</v>
      </c>
      <c r="L5163" t="s">
        <v>108</v>
      </c>
      <c r="M5163" t="s">
        <v>109</v>
      </c>
      <c r="O5163" t="s">
        <v>736</v>
      </c>
      <c r="P5163" t="s">
        <v>43</v>
      </c>
      <c r="R5163" s="2">
        <v>500</v>
      </c>
      <c r="S5163">
        <v>2019</v>
      </c>
      <c r="T5163" t="s">
        <v>5554</v>
      </c>
    </row>
    <row r="5164" spans="1:20" hidden="1" x14ac:dyDescent="0.35">
      <c r="A5164" s="1">
        <v>43769</v>
      </c>
      <c r="B5164" t="s">
        <v>3788</v>
      </c>
      <c r="C5164" t="s">
        <v>5322</v>
      </c>
      <c r="D5164" t="s">
        <v>5727</v>
      </c>
      <c r="E5164" t="s">
        <v>37</v>
      </c>
      <c r="F5164" s="2">
        <v>-500</v>
      </c>
      <c r="G5164" t="s">
        <v>643</v>
      </c>
      <c r="H5164">
        <v>8320478665</v>
      </c>
      <c r="I5164" t="s">
        <v>38</v>
      </c>
      <c r="J5164" t="s">
        <v>58</v>
      </c>
      <c r="K5164" t="s">
        <v>40</v>
      </c>
      <c r="L5164" t="s">
        <v>108</v>
      </c>
      <c r="M5164" t="s">
        <v>109</v>
      </c>
      <c r="O5164" t="s">
        <v>644</v>
      </c>
      <c r="P5164" t="s">
        <v>43</v>
      </c>
      <c r="R5164" s="2">
        <v>500</v>
      </c>
      <c r="S5164">
        <v>2019</v>
      </c>
      <c r="T5164" t="s">
        <v>5554</v>
      </c>
    </row>
    <row r="5165" spans="1:20" hidden="1" x14ac:dyDescent="0.35">
      <c r="A5165" s="1">
        <v>43769</v>
      </c>
      <c r="B5165" t="s">
        <v>3788</v>
      </c>
      <c r="C5165" t="s">
        <v>5322</v>
      </c>
      <c r="D5165" t="s">
        <v>5728</v>
      </c>
      <c r="E5165" t="s">
        <v>37</v>
      </c>
      <c r="F5165" s="2">
        <v>-500</v>
      </c>
      <c r="G5165" t="s">
        <v>643</v>
      </c>
      <c r="H5165">
        <v>8320478665</v>
      </c>
      <c r="I5165" t="s">
        <v>38</v>
      </c>
      <c r="J5165" t="s">
        <v>58</v>
      </c>
      <c r="K5165" t="s">
        <v>40</v>
      </c>
      <c r="L5165" t="s">
        <v>108</v>
      </c>
      <c r="M5165" t="s">
        <v>109</v>
      </c>
      <c r="O5165" t="s">
        <v>644</v>
      </c>
      <c r="P5165" t="s">
        <v>43</v>
      </c>
      <c r="R5165" s="2">
        <v>500</v>
      </c>
      <c r="S5165">
        <v>2019</v>
      </c>
      <c r="T5165" t="s">
        <v>5554</v>
      </c>
    </row>
    <row r="5166" spans="1:20" hidden="1" x14ac:dyDescent="0.35">
      <c r="A5166" s="1">
        <v>43769</v>
      </c>
      <c r="B5166" t="s">
        <v>5729</v>
      </c>
      <c r="C5166" t="s">
        <v>5355</v>
      </c>
      <c r="D5166" t="s">
        <v>5730</v>
      </c>
      <c r="E5166" t="s">
        <v>37</v>
      </c>
      <c r="F5166" s="2">
        <v>1020</v>
      </c>
      <c r="G5166" t="s">
        <v>3019</v>
      </c>
      <c r="H5166">
        <v>710655031</v>
      </c>
      <c r="I5166" t="s">
        <v>2888</v>
      </c>
      <c r="J5166" t="s">
        <v>17</v>
      </c>
      <c r="K5166" t="s">
        <v>91</v>
      </c>
      <c r="L5166" t="s">
        <v>87</v>
      </c>
      <c r="M5166" t="s">
        <v>5731</v>
      </c>
      <c r="O5166" t="s">
        <v>3021</v>
      </c>
      <c r="P5166" t="s">
        <v>43</v>
      </c>
      <c r="R5166" s="2">
        <v>1020</v>
      </c>
      <c r="S5166">
        <v>2019</v>
      </c>
      <c r="T5166" t="s">
        <v>5554</v>
      </c>
    </row>
    <row r="5167" spans="1:20" hidden="1" x14ac:dyDescent="0.35">
      <c r="A5167" s="1">
        <v>43769</v>
      </c>
      <c r="B5167" t="s">
        <v>499</v>
      </c>
      <c r="C5167" t="s">
        <v>5529</v>
      </c>
      <c r="D5167" t="s">
        <v>1230</v>
      </c>
      <c r="E5167" t="s">
        <v>37</v>
      </c>
      <c r="F5167" s="2">
        <v>0.71</v>
      </c>
      <c r="G5167" t="s">
        <v>2929</v>
      </c>
      <c r="H5167">
        <v>1124223312</v>
      </c>
      <c r="I5167" t="s">
        <v>38</v>
      </c>
      <c r="J5167" t="s">
        <v>17</v>
      </c>
      <c r="K5167" t="s">
        <v>91</v>
      </c>
      <c r="L5167" t="s">
        <v>499</v>
      </c>
      <c r="O5167" t="s">
        <v>2930</v>
      </c>
      <c r="P5167" t="s">
        <v>500</v>
      </c>
      <c r="R5167" s="2">
        <v>0.71</v>
      </c>
      <c r="S5167">
        <v>2019</v>
      </c>
      <c r="T5167" t="s">
        <v>5554</v>
      </c>
    </row>
    <row r="5168" spans="1:20" hidden="1" x14ac:dyDescent="0.35">
      <c r="A5168" s="1">
        <v>43769</v>
      </c>
      <c r="B5168" t="s">
        <v>499</v>
      </c>
      <c r="C5168" t="s">
        <v>5529</v>
      </c>
      <c r="D5168" t="s">
        <v>1230</v>
      </c>
      <c r="E5168" t="s">
        <v>37</v>
      </c>
      <c r="F5168" s="2">
        <v>122.72</v>
      </c>
      <c r="G5168" t="s">
        <v>47</v>
      </c>
      <c r="H5168">
        <v>2113481242</v>
      </c>
      <c r="I5168" t="s">
        <v>2888</v>
      </c>
      <c r="J5168" t="s">
        <v>17</v>
      </c>
      <c r="K5168" t="s">
        <v>91</v>
      </c>
      <c r="L5168" t="s">
        <v>499</v>
      </c>
      <c r="O5168" t="s">
        <v>2890</v>
      </c>
      <c r="P5168" t="s">
        <v>500</v>
      </c>
      <c r="R5168" s="2">
        <v>122.72</v>
      </c>
      <c r="S5168">
        <v>2019</v>
      </c>
      <c r="T5168" t="s">
        <v>5554</v>
      </c>
    </row>
    <row r="5169" spans="1:20" hidden="1" x14ac:dyDescent="0.35">
      <c r="A5169" s="1">
        <v>43770</v>
      </c>
      <c r="B5169" t="s">
        <v>3788</v>
      </c>
      <c r="C5169" t="s">
        <v>5322</v>
      </c>
      <c r="D5169" t="s">
        <v>5732</v>
      </c>
      <c r="E5169" t="s">
        <v>37</v>
      </c>
      <c r="F5169" s="2">
        <v>-75</v>
      </c>
      <c r="G5169" t="s">
        <v>52</v>
      </c>
      <c r="H5169">
        <v>2123710218</v>
      </c>
      <c r="I5169" t="s">
        <v>57</v>
      </c>
      <c r="J5169" t="s">
        <v>58</v>
      </c>
      <c r="K5169" t="s">
        <v>40</v>
      </c>
      <c r="L5169" t="s">
        <v>108</v>
      </c>
      <c r="M5169" t="s">
        <v>109</v>
      </c>
      <c r="O5169" t="s">
        <v>61</v>
      </c>
      <c r="P5169" t="s">
        <v>43</v>
      </c>
      <c r="R5169" s="2">
        <v>75</v>
      </c>
      <c r="S5169">
        <v>2019</v>
      </c>
      <c r="T5169" t="s">
        <v>5733</v>
      </c>
    </row>
    <row r="5170" spans="1:20" hidden="1" x14ac:dyDescent="0.35">
      <c r="A5170" s="1">
        <v>43770</v>
      </c>
      <c r="B5170" t="s">
        <v>3788</v>
      </c>
      <c r="C5170" t="s">
        <v>5322</v>
      </c>
      <c r="D5170" t="s">
        <v>5734</v>
      </c>
      <c r="E5170" t="s">
        <v>37</v>
      </c>
      <c r="F5170" s="2">
        <v>-75</v>
      </c>
      <c r="G5170" t="s">
        <v>307</v>
      </c>
      <c r="H5170">
        <v>3123666335</v>
      </c>
      <c r="I5170" t="s">
        <v>57</v>
      </c>
      <c r="J5170" t="s">
        <v>277</v>
      </c>
      <c r="K5170" t="s">
        <v>40</v>
      </c>
      <c r="L5170" t="s">
        <v>108</v>
      </c>
      <c r="M5170" t="s">
        <v>109</v>
      </c>
      <c r="O5170" t="s">
        <v>308</v>
      </c>
      <c r="P5170" t="s">
        <v>43</v>
      </c>
      <c r="R5170" s="2">
        <v>75</v>
      </c>
      <c r="S5170">
        <v>2019</v>
      </c>
      <c r="T5170" t="s">
        <v>5733</v>
      </c>
    </row>
    <row r="5171" spans="1:20" hidden="1" x14ac:dyDescent="0.35">
      <c r="A5171" s="1">
        <v>43770</v>
      </c>
      <c r="B5171" t="s">
        <v>5593</v>
      </c>
      <c r="C5171" t="s">
        <v>5735</v>
      </c>
      <c r="D5171" t="s">
        <v>5736</v>
      </c>
      <c r="E5171" t="s">
        <v>37</v>
      </c>
      <c r="F5171" s="2">
        <v>1595</v>
      </c>
      <c r="G5171" t="s">
        <v>307</v>
      </c>
      <c r="H5171">
        <v>3123666335</v>
      </c>
      <c r="I5171" t="s">
        <v>57</v>
      </c>
      <c r="J5171" t="s">
        <v>277</v>
      </c>
      <c r="K5171" t="s">
        <v>91</v>
      </c>
      <c r="L5171" t="s">
        <v>87</v>
      </c>
      <c r="O5171" t="s">
        <v>308</v>
      </c>
      <c r="P5171" t="s">
        <v>43</v>
      </c>
      <c r="R5171" s="2">
        <v>1595</v>
      </c>
      <c r="S5171">
        <v>2019</v>
      </c>
      <c r="T5171" t="s">
        <v>5733</v>
      </c>
    </row>
    <row r="5172" spans="1:20" hidden="1" x14ac:dyDescent="0.35">
      <c r="A5172" s="1">
        <v>43770</v>
      </c>
      <c r="B5172" t="s">
        <v>5592</v>
      </c>
      <c r="C5172" t="s">
        <v>4590</v>
      </c>
      <c r="D5172" t="s">
        <v>3535</v>
      </c>
      <c r="E5172" t="s">
        <v>37</v>
      </c>
      <c r="F5172" s="2">
        <v>-467.03</v>
      </c>
      <c r="G5172" t="s">
        <v>29</v>
      </c>
      <c r="H5172">
        <v>2123674356</v>
      </c>
      <c r="I5172" t="s">
        <v>38</v>
      </c>
      <c r="J5172" t="s">
        <v>39</v>
      </c>
      <c r="K5172" t="s">
        <v>40</v>
      </c>
      <c r="L5172" t="s">
        <v>122</v>
      </c>
      <c r="O5172" t="s">
        <v>42</v>
      </c>
      <c r="P5172" t="s">
        <v>43</v>
      </c>
      <c r="R5172" s="2">
        <v>467.03</v>
      </c>
      <c r="S5172">
        <v>2019</v>
      </c>
      <c r="T5172" t="s">
        <v>5733</v>
      </c>
    </row>
    <row r="5173" spans="1:20" hidden="1" x14ac:dyDescent="0.35">
      <c r="A5173" s="1">
        <v>43770</v>
      </c>
      <c r="B5173" t="s">
        <v>3536</v>
      </c>
      <c r="C5173" t="s">
        <v>5737</v>
      </c>
      <c r="D5173" t="s">
        <v>5737</v>
      </c>
      <c r="E5173" t="s">
        <v>37</v>
      </c>
      <c r="F5173" s="2">
        <v>-150</v>
      </c>
      <c r="G5173" t="s">
        <v>29</v>
      </c>
      <c r="H5173">
        <v>2123674356</v>
      </c>
      <c r="I5173" t="s">
        <v>38</v>
      </c>
      <c r="J5173" t="s">
        <v>39</v>
      </c>
      <c r="K5173" t="s">
        <v>1160</v>
      </c>
      <c r="L5173" t="s">
        <v>1161</v>
      </c>
      <c r="O5173" t="s">
        <v>42</v>
      </c>
      <c r="P5173" t="s">
        <v>43</v>
      </c>
      <c r="R5173" s="2">
        <v>150</v>
      </c>
      <c r="S5173">
        <v>2019</v>
      </c>
      <c r="T5173" t="s">
        <v>5733</v>
      </c>
    </row>
    <row r="5174" spans="1:20" hidden="1" x14ac:dyDescent="0.35">
      <c r="A5174" s="1">
        <v>43770</v>
      </c>
      <c r="B5174" t="s">
        <v>3788</v>
      </c>
      <c r="C5174" t="s">
        <v>5322</v>
      </c>
      <c r="D5174" t="s">
        <v>5738</v>
      </c>
      <c r="E5174" t="s">
        <v>37</v>
      </c>
      <c r="F5174" s="2">
        <v>-75</v>
      </c>
      <c r="G5174" t="s">
        <v>29</v>
      </c>
      <c r="H5174">
        <v>2123674356</v>
      </c>
      <c r="I5174" t="s">
        <v>38</v>
      </c>
      <c r="J5174" t="s">
        <v>39</v>
      </c>
      <c r="K5174" t="s">
        <v>40</v>
      </c>
      <c r="L5174" t="s">
        <v>108</v>
      </c>
      <c r="M5174" t="s">
        <v>109</v>
      </c>
      <c r="O5174" t="s">
        <v>42</v>
      </c>
      <c r="P5174" t="s">
        <v>43</v>
      </c>
      <c r="R5174" s="2">
        <v>75</v>
      </c>
      <c r="S5174">
        <v>2019</v>
      </c>
      <c r="T5174" t="s">
        <v>5733</v>
      </c>
    </row>
    <row r="5175" spans="1:20" hidden="1" x14ac:dyDescent="0.35">
      <c r="A5175" s="1">
        <v>43770</v>
      </c>
      <c r="B5175" t="s">
        <v>3538</v>
      </c>
      <c r="C5175" t="s">
        <v>5739</v>
      </c>
      <c r="D5175" t="s">
        <v>5739</v>
      </c>
      <c r="E5175" t="s">
        <v>37</v>
      </c>
      <c r="F5175" s="2">
        <v>150</v>
      </c>
      <c r="G5175" t="s">
        <v>498</v>
      </c>
      <c r="H5175">
        <v>0</v>
      </c>
      <c r="I5175" t="s">
        <v>38</v>
      </c>
      <c r="J5175" t="s">
        <v>17</v>
      </c>
      <c r="K5175" t="s">
        <v>1160</v>
      </c>
      <c r="L5175" t="s">
        <v>1161</v>
      </c>
      <c r="O5175" t="s">
        <v>42</v>
      </c>
      <c r="P5175" t="s">
        <v>500</v>
      </c>
      <c r="R5175" s="2">
        <v>150</v>
      </c>
      <c r="S5175">
        <v>2019</v>
      </c>
      <c r="T5175" t="s">
        <v>5733</v>
      </c>
    </row>
    <row r="5176" spans="1:20" hidden="1" x14ac:dyDescent="0.35">
      <c r="A5176" s="1">
        <v>43770</v>
      </c>
      <c r="B5176" t="s">
        <v>3788</v>
      </c>
      <c r="C5176" t="s">
        <v>5322</v>
      </c>
      <c r="D5176" t="s">
        <v>5740</v>
      </c>
      <c r="E5176" t="s">
        <v>37</v>
      </c>
      <c r="F5176" s="2">
        <v>-75</v>
      </c>
      <c r="G5176" t="s">
        <v>779</v>
      </c>
      <c r="H5176">
        <v>8320442620</v>
      </c>
      <c r="I5176" t="s">
        <v>57</v>
      </c>
      <c r="J5176" t="s">
        <v>277</v>
      </c>
      <c r="K5176" t="s">
        <v>40</v>
      </c>
      <c r="L5176" t="s">
        <v>108</v>
      </c>
      <c r="M5176" t="s">
        <v>109</v>
      </c>
      <c r="O5176" t="s">
        <v>780</v>
      </c>
      <c r="P5176" t="s">
        <v>43</v>
      </c>
      <c r="R5176" s="2">
        <v>75</v>
      </c>
      <c r="S5176">
        <v>2019</v>
      </c>
      <c r="T5176" t="s">
        <v>5733</v>
      </c>
    </row>
    <row r="5177" spans="1:20" hidden="1" x14ac:dyDescent="0.35">
      <c r="A5177" s="1">
        <v>43770</v>
      </c>
      <c r="B5177" t="s">
        <v>5593</v>
      </c>
      <c r="C5177" t="s">
        <v>5741</v>
      </c>
      <c r="D5177" t="s">
        <v>5742</v>
      </c>
      <c r="E5177" t="s">
        <v>37</v>
      </c>
      <c r="F5177" s="2">
        <v>1625</v>
      </c>
      <c r="G5177" t="s">
        <v>779</v>
      </c>
      <c r="H5177">
        <v>8320442620</v>
      </c>
      <c r="I5177" t="s">
        <v>57</v>
      </c>
      <c r="J5177" t="s">
        <v>277</v>
      </c>
      <c r="K5177" t="s">
        <v>91</v>
      </c>
      <c r="L5177" t="s">
        <v>87</v>
      </c>
      <c r="O5177" t="s">
        <v>780</v>
      </c>
      <c r="P5177" t="s">
        <v>43</v>
      </c>
      <c r="R5177" s="2">
        <v>1625</v>
      </c>
      <c r="S5177">
        <v>2019</v>
      </c>
      <c r="T5177" t="s">
        <v>5733</v>
      </c>
    </row>
    <row r="5178" spans="1:20" hidden="1" x14ac:dyDescent="0.35">
      <c r="A5178" s="1">
        <v>43770</v>
      </c>
      <c r="B5178" t="s">
        <v>5592</v>
      </c>
      <c r="C5178" t="s">
        <v>5333</v>
      </c>
      <c r="D5178" t="s">
        <v>4702</v>
      </c>
      <c r="E5178" t="s">
        <v>37</v>
      </c>
      <c r="F5178" s="2">
        <v>-675.63</v>
      </c>
      <c r="G5178" t="s">
        <v>3920</v>
      </c>
      <c r="H5178">
        <v>371052603</v>
      </c>
      <c r="I5178" t="s">
        <v>57</v>
      </c>
      <c r="J5178" t="s">
        <v>277</v>
      </c>
      <c r="K5178" t="s">
        <v>40</v>
      </c>
      <c r="L5178" t="s">
        <v>122</v>
      </c>
      <c r="O5178" t="s">
        <v>4025</v>
      </c>
      <c r="P5178" t="s">
        <v>43</v>
      </c>
      <c r="R5178" s="2">
        <v>675.63</v>
      </c>
      <c r="S5178">
        <v>2019</v>
      </c>
      <c r="T5178" t="s">
        <v>5733</v>
      </c>
    </row>
    <row r="5179" spans="1:20" hidden="1" x14ac:dyDescent="0.35">
      <c r="A5179" s="1">
        <v>43770</v>
      </c>
      <c r="B5179" t="s">
        <v>3788</v>
      </c>
      <c r="C5179" t="s">
        <v>5743</v>
      </c>
      <c r="D5179" t="s">
        <v>5744</v>
      </c>
      <c r="E5179" t="s">
        <v>37</v>
      </c>
      <c r="F5179" s="2">
        <v>-75</v>
      </c>
      <c r="G5179" t="s">
        <v>3920</v>
      </c>
      <c r="H5179">
        <v>371052603</v>
      </c>
      <c r="I5179" t="s">
        <v>57</v>
      </c>
      <c r="J5179" t="s">
        <v>277</v>
      </c>
      <c r="K5179" t="s">
        <v>40</v>
      </c>
      <c r="L5179" t="s">
        <v>108</v>
      </c>
      <c r="M5179" t="s">
        <v>109</v>
      </c>
      <c r="O5179" t="s">
        <v>4025</v>
      </c>
      <c r="P5179" t="s">
        <v>43</v>
      </c>
      <c r="R5179" s="2">
        <v>75</v>
      </c>
      <c r="S5179">
        <v>2019</v>
      </c>
      <c r="T5179" t="s">
        <v>5733</v>
      </c>
    </row>
    <row r="5180" spans="1:20" hidden="1" x14ac:dyDescent="0.35">
      <c r="A5180" s="1">
        <v>43770</v>
      </c>
      <c r="B5180" t="s">
        <v>3788</v>
      </c>
      <c r="C5180" t="s">
        <v>5743</v>
      </c>
      <c r="D5180" t="s">
        <v>5744</v>
      </c>
      <c r="E5180" t="s">
        <v>37</v>
      </c>
      <c r="F5180" s="2">
        <v>-75</v>
      </c>
      <c r="G5180" t="s">
        <v>3920</v>
      </c>
      <c r="H5180">
        <v>371052603</v>
      </c>
      <c r="I5180" t="s">
        <v>57</v>
      </c>
      <c r="J5180" t="s">
        <v>277</v>
      </c>
      <c r="K5180" t="s">
        <v>40</v>
      </c>
      <c r="L5180" t="s">
        <v>108</v>
      </c>
      <c r="M5180" t="s">
        <v>109</v>
      </c>
      <c r="O5180" t="s">
        <v>4025</v>
      </c>
      <c r="P5180" t="s">
        <v>43</v>
      </c>
      <c r="R5180" s="2">
        <v>75</v>
      </c>
      <c r="S5180">
        <v>2019</v>
      </c>
      <c r="T5180" t="s">
        <v>5733</v>
      </c>
    </row>
    <row r="5181" spans="1:20" hidden="1" x14ac:dyDescent="0.35">
      <c r="A5181" s="1">
        <v>43770</v>
      </c>
      <c r="B5181" t="s">
        <v>5593</v>
      </c>
      <c r="C5181" t="s">
        <v>5355</v>
      </c>
      <c r="D5181" t="s">
        <v>5745</v>
      </c>
      <c r="E5181" t="s">
        <v>37</v>
      </c>
      <c r="F5181" s="2">
        <v>1395</v>
      </c>
      <c r="G5181" t="s">
        <v>3920</v>
      </c>
      <c r="H5181">
        <v>371052603</v>
      </c>
      <c r="I5181" t="s">
        <v>57</v>
      </c>
      <c r="J5181" t="s">
        <v>277</v>
      </c>
      <c r="K5181" t="s">
        <v>91</v>
      </c>
      <c r="L5181" t="s">
        <v>87</v>
      </c>
      <c r="O5181" t="s">
        <v>4025</v>
      </c>
      <c r="P5181" t="s">
        <v>43</v>
      </c>
      <c r="R5181" s="2">
        <v>1395</v>
      </c>
      <c r="S5181">
        <v>2019</v>
      </c>
      <c r="T5181" t="s">
        <v>5733</v>
      </c>
    </row>
    <row r="5182" spans="1:20" hidden="1" x14ac:dyDescent="0.35">
      <c r="A5182" s="1">
        <v>43770</v>
      </c>
      <c r="B5182" t="s">
        <v>122</v>
      </c>
      <c r="C5182" t="s">
        <v>5480</v>
      </c>
      <c r="D5182" t="s">
        <v>5481</v>
      </c>
      <c r="E5182" t="s">
        <v>37</v>
      </c>
      <c r="F5182" s="2">
        <v>-456.02</v>
      </c>
      <c r="G5182" t="s">
        <v>276</v>
      </c>
      <c r="H5182">
        <v>3123680344</v>
      </c>
      <c r="I5182" t="s">
        <v>57</v>
      </c>
      <c r="J5182" t="s">
        <v>277</v>
      </c>
      <c r="K5182" t="s">
        <v>40</v>
      </c>
      <c r="L5182" t="s">
        <v>122</v>
      </c>
      <c r="O5182" t="s">
        <v>279</v>
      </c>
      <c r="P5182" t="s">
        <v>43</v>
      </c>
      <c r="R5182" s="2">
        <v>456.02</v>
      </c>
      <c r="S5182">
        <v>2019</v>
      </c>
      <c r="T5182" t="s">
        <v>5733</v>
      </c>
    </row>
    <row r="5183" spans="1:20" hidden="1" x14ac:dyDescent="0.35">
      <c r="A5183" s="1">
        <v>43770</v>
      </c>
      <c r="B5183" t="s">
        <v>3788</v>
      </c>
      <c r="C5183" t="s">
        <v>5322</v>
      </c>
      <c r="D5183" t="s">
        <v>5746</v>
      </c>
      <c r="E5183" t="s">
        <v>37</v>
      </c>
      <c r="F5183" s="2">
        <v>-75</v>
      </c>
      <c r="G5183" t="s">
        <v>276</v>
      </c>
      <c r="H5183">
        <v>3123680344</v>
      </c>
      <c r="I5183" t="s">
        <v>57</v>
      </c>
      <c r="J5183" t="s">
        <v>277</v>
      </c>
      <c r="K5183" t="s">
        <v>40</v>
      </c>
      <c r="L5183" t="s">
        <v>108</v>
      </c>
      <c r="M5183" t="s">
        <v>109</v>
      </c>
      <c r="O5183" t="s">
        <v>279</v>
      </c>
      <c r="P5183" t="s">
        <v>43</v>
      </c>
      <c r="R5183" s="2">
        <v>75</v>
      </c>
      <c r="S5183">
        <v>2019</v>
      </c>
      <c r="T5183" t="s">
        <v>5733</v>
      </c>
    </row>
    <row r="5184" spans="1:20" hidden="1" x14ac:dyDescent="0.35">
      <c r="A5184" s="1">
        <v>43770</v>
      </c>
      <c r="B5184" t="s">
        <v>87</v>
      </c>
      <c r="C5184" t="s">
        <v>5747</v>
      </c>
      <c r="D5184" t="s">
        <v>5748</v>
      </c>
      <c r="E5184" t="s">
        <v>37</v>
      </c>
      <c r="F5184" s="2">
        <v>1495</v>
      </c>
      <c r="G5184" t="s">
        <v>276</v>
      </c>
      <c r="H5184">
        <v>3123680344</v>
      </c>
      <c r="I5184" t="s">
        <v>57</v>
      </c>
      <c r="J5184" t="s">
        <v>277</v>
      </c>
      <c r="K5184" t="s">
        <v>91</v>
      </c>
      <c r="L5184" t="s">
        <v>87</v>
      </c>
      <c r="O5184" t="s">
        <v>279</v>
      </c>
      <c r="P5184" t="s">
        <v>43</v>
      </c>
      <c r="R5184" s="2">
        <v>1495</v>
      </c>
      <c r="S5184">
        <v>2019</v>
      </c>
      <c r="T5184" t="s">
        <v>5733</v>
      </c>
    </row>
    <row r="5185" spans="1:20" hidden="1" x14ac:dyDescent="0.35">
      <c r="A5185" s="1">
        <v>43770</v>
      </c>
      <c r="B5185" t="s">
        <v>3536</v>
      </c>
      <c r="C5185" t="s">
        <v>5322</v>
      </c>
      <c r="D5185" t="s">
        <v>5749</v>
      </c>
      <c r="E5185" t="s">
        <v>37</v>
      </c>
      <c r="F5185" s="2">
        <v>-150</v>
      </c>
      <c r="G5185" t="s">
        <v>1761</v>
      </c>
      <c r="H5185">
        <v>3123788147</v>
      </c>
      <c r="I5185" t="s">
        <v>38</v>
      </c>
      <c r="J5185" t="s">
        <v>58</v>
      </c>
      <c r="K5185" t="s">
        <v>1160</v>
      </c>
      <c r="L5185" t="s">
        <v>1161</v>
      </c>
      <c r="O5185" t="s">
        <v>1762</v>
      </c>
      <c r="P5185" t="s">
        <v>43</v>
      </c>
      <c r="R5185" s="2">
        <v>150</v>
      </c>
      <c r="S5185">
        <v>2019</v>
      </c>
      <c r="T5185" t="s">
        <v>5733</v>
      </c>
    </row>
    <row r="5186" spans="1:20" hidden="1" x14ac:dyDescent="0.35">
      <c r="A5186" s="1">
        <v>43770</v>
      </c>
      <c r="B5186" t="s">
        <v>5593</v>
      </c>
      <c r="C5186" t="s">
        <v>5750</v>
      </c>
      <c r="D5186" t="s">
        <v>5751</v>
      </c>
      <c r="E5186" t="s">
        <v>37</v>
      </c>
      <c r="F5186" s="2">
        <v>1495</v>
      </c>
      <c r="G5186" t="s">
        <v>1761</v>
      </c>
      <c r="H5186">
        <v>3123788147</v>
      </c>
      <c r="I5186" t="s">
        <v>38</v>
      </c>
      <c r="J5186" t="s">
        <v>58</v>
      </c>
      <c r="K5186" t="s">
        <v>91</v>
      </c>
      <c r="L5186" t="s">
        <v>87</v>
      </c>
      <c r="O5186" t="s">
        <v>1762</v>
      </c>
      <c r="P5186" t="s">
        <v>43</v>
      </c>
      <c r="R5186" s="2">
        <v>1495</v>
      </c>
      <c r="S5186">
        <v>2019</v>
      </c>
      <c r="T5186" t="s">
        <v>5733</v>
      </c>
    </row>
    <row r="5187" spans="1:20" hidden="1" x14ac:dyDescent="0.35">
      <c r="A5187" s="1">
        <v>43770</v>
      </c>
      <c r="B5187" t="s">
        <v>5592</v>
      </c>
      <c r="C5187" t="s">
        <v>5480</v>
      </c>
      <c r="D5187" t="s">
        <v>5482</v>
      </c>
      <c r="E5187" t="s">
        <v>37</v>
      </c>
      <c r="F5187" s="2">
        <v>-563.38</v>
      </c>
      <c r="G5187" t="s">
        <v>395</v>
      </c>
      <c r="H5187">
        <v>3123752192</v>
      </c>
      <c r="I5187" t="s">
        <v>38</v>
      </c>
      <c r="J5187" t="s">
        <v>277</v>
      </c>
      <c r="K5187" t="s">
        <v>40</v>
      </c>
      <c r="L5187" t="s">
        <v>122</v>
      </c>
      <c r="O5187" t="s">
        <v>396</v>
      </c>
      <c r="P5187" t="s">
        <v>43</v>
      </c>
      <c r="R5187" s="2">
        <v>563.38</v>
      </c>
      <c r="S5187">
        <v>2019</v>
      </c>
      <c r="T5187" t="s">
        <v>5733</v>
      </c>
    </row>
    <row r="5188" spans="1:20" hidden="1" x14ac:dyDescent="0.35">
      <c r="A5188" s="1">
        <v>43770</v>
      </c>
      <c r="B5188" t="s">
        <v>3788</v>
      </c>
      <c r="C5188" t="s">
        <v>5322</v>
      </c>
      <c r="D5188" t="s">
        <v>5752</v>
      </c>
      <c r="E5188" t="s">
        <v>37</v>
      </c>
      <c r="F5188" s="2">
        <v>-75</v>
      </c>
      <c r="G5188" t="s">
        <v>395</v>
      </c>
      <c r="H5188">
        <v>3123752192</v>
      </c>
      <c r="I5188" t="s">
        <v>38</v>
      </c>
      <c r="J5188" t="s">
        <v>277</v>
      </c>
      <c r="K5188" t="s">
        <v>40</v>
      </c>
      <c r="L5188" t="s">
        <v>108</v>
      </c>
      <c r="M5188" t="s">
        <v>109</v>
      </c>
      <c r="O5188" t="s">
        <v>396</v>
      </c>
      <c r="P5188" t="s">
        <v>43</v>
      </c>
      <c r="R5188" s="2">
        <v>75</v>
      </c>
      <c r="S5188">
        <v>2019</v>
      </c>
      <c r="T5188" t="s">
        <v>5733</v>
      </c>
    </row>
    <row r="5189" spans="1:20" hidden="1" x14ac:dyDescent="0.35">
      <c r="A5189" s="1">
        <v>43770</v>
      </c>
      <c r="B5189" t="s">
        <v>3536</v>
      </c>
      <c r="C5189" t="s">
        <v>5753</v>
      </c>
      <c r="D5189" t="s">
        <v>5754</v>
      </c>
      <c r="E5189" t="s">
        <v>37</v>
      </c>
      <c r="F5189" s="2">
        <v>-150</v>
      </c>
      <c r="G5189" t="s">
        <v>533</v>
      </c>
      <c r="H5189">
        <v>2120678228</v>
      </c>
      <c r="I5189" t="s">
        <v>57</v>
      </c>
      <c r="J5189" t="s">
        <v>58</v>
      </c>
      <c r="K5189" t="s">
        <v>1160</v>
      </c>
      <c r="L5189" t="s">
        <v>1161</v>
      </c>
      <c r="O5189" t="s">
        <v>534</v>
      </c>
      <c r="P5189" t="s">
        <v>43</v>
      </c>
      <c r="R5189" s="2">
        <v>150</v>
      </c>
      <c r="S5189">
        <v>2019</v>
      </c>
      <c r="T5189" t="s">
        <v>5733</v>
      </c>
    </row>
    <row r="5190" spans="1:20" hidden="1" x14ac:dyDescent="0.35">
      <c r="A5190" s="1">
        <v>43770</v>
      </c>
      <c r="B5190" t="s">
        <v>3788</v>
      </c>
      <c r="C5190" t="s">
        <v>5344</v>
      </c>
      <c r="D5190" t="s">
        <v>5755</v>
      </c>
      <c r="E5190" t="s">
        <v>37</v>
      </c>
      <c r="F5190" s="2">
        <v>-75</v>
      </c>
      <c r="G5190" t="s">
        <v>533</v>
      </c>
      <c r="H5190">
        <v>2120678228</v>
      </c>
      <c r="I5190" t="s">
        <v>57</v>
      </c>
      <c r="J5190" t="s">
        <v>58</v>
      </c>
      <c r="K5190" t="s">
        <v>40</v>
      </c>
      <c r="L5190" t="s">
        <v>108</v>
      </c>
      <c r="M5190" t="s">
        <v>109</v>
      </c>
      <c r="O5190" t="s">
        <v>534</v>
      </c>
      <c r="P5190" t="s">
        <v>43</v>
      </c>
      <c r="R5190" s="2">
        <v>75</v>
      </c>
      <c r="S5190">
        <v>2019</v>
      </c>
      <c r="T5190" t="s">
        <v>5733</v>
      </c>
    </row>
    <row r="5191" spans="1:20" hidden="1" x14ac:dyDescent="0.35">
      <c r="A5191" s="1">
        <v>43770</v>
      </c>
      <c r="B5191" t="s">
        <v>3538</v>
      </c>
      <c r="C5191" t="s">
        <v>5756</v>
      </c>
      <c r="D5191" t="s">
        <v>5757</v>
      </c>
      <c r="E5191" t="s">
        <v>37</v>
      </c>
      <c r="F5191" s="2">
        <v>150</v>
      </c>
      <c r="G5191" t="s">
        <v>1171</v>
      </c>
      <c r="H5191">
        <v>0</v>
      </c>
      <c r="I5191" t="s">
        <v>57</v>
      </c>
      <c r="J5191" t="s">
        <v>58</v>
      </c>
      <c r="K5191" t="s">
        <v>1160</v>
      </c>
      <c r="L5191" t="s">
        <v>1161</v>
      </c>
      <c r="O5191" t="s">
        <v>534</v>
      </c>
      <c r="P5191" t="s">
        <v>500</v>
      </c>
      <c r="R5191" s="2">
        <v>150</v>
      </c>
      <c r="S5191">
        <v>2019</v>
      </c>
      <c r="T5191" t="s">
        <v>5733</v>
      </c>
    </row>
    <row r="5192" spans="1:20" hidden="1" x14ac:dyDescent="0.35">
      <c r="A5192" s="1">
        <v>43770</v>
      </c>
      <c r="B5192" t="s">
        <v>5659</v>
      </c>
      <c r="C5192" t="s">
        <v>5758</v>
      </c>
      <c r="D5192" t="s">
        <v>5759</v>
      </c>
      <c r="E5192" t="s">
        <v>37</v>
      </c>
      <c r="F5192" s="2">
        <v>-600</v>
      </c>
      <c r="G5192" t="s">
        <v>4013</v>
      </c>
      <c r="H5192">
        <v>0</v>
      </c>
      <c r="I5192" t="s">
        <v>38</v>
      </c>
      <c r="J5192" t="s">
        <v>17</v>
      </c>
      <c r="K5192" t="s">
        <v>40</v>
      </c>
      <c r="L5192" t="s">
        <v>122</v>
      </c>
      <c r="M5192" t="s">
        <v>5661</v>
      </c>
      <c r="O5192" t="s">
        <v>4016</v>
      </c>
      <c r="P5192" t="s">
        <v>43</v>
      </c>
      <c r="R5192" s="2">
        <v>600</v>
      </c>
      <c r="S5192">
        <v>2019</v>
      </c>
      <c r="T5192" t="s">
        <v>5733</v>
      </c>
    </row>
    <row r="5193" spans="1:20" hidden="1" x14ac:dyDescent="0.35">
      <c r="A5193" s="1">
        <v>43770</v>
      </c>
      <c r="B5193" t="s">
        <v>3773</v>
      </c>
      <c r="C5193" t="s">
        <v>5351</v>
      </c>
      <c r="D5193" t="s">
        <v>3957</v>
      </c>
      <c r="E5193" t="s">
        <v>37</v>
      </c>
      <c r="F5193" s="2">
        <v>-44.79</v>
      </c>
      <c r="G5193" t="s">
        <v>4013</v>
      </c>
      <c r="H5193">
        <v>0</v>
      </c>
      <c r="I5193" t="s">
        <v>38</v>
      </c>
      <c r="J5193" t="s">
        <v>17</v>
      </c>
      <c r="K5193" t="s">
        <v>40</v>
      </c>
      <c r="L5193" t="s">
        <v>66</v>
      </c>
      <c r="M5193" t="s">
        <v>131</v>
      </c>
      <c r="O5193" t="s">
        <v>4016</v>
      </c>
      <c r="P5193" t="s">
        <v>43</v>
      </c>
      <c r="R5193" s="2">
        <v>44.79</v>
      </c>
      <c r="S5193">
        <v>2019</v>
      </c>
      <c r="T5193" t="s">
        <v>5733</v>
      </c>
    </row>
    <row r="5194" spans="1:20" hidden="1" x14ac:dyDescent="0.35">
      <c r="A5194" s="1">
        <v>43770</v>
      </c>
      <c r="B5194" t="s">
        <v>3788</v>
      </c>
      <c r="C5194" t="s">
        <v>5760</v>
      </c>
      <c r="D5194" t="s">
        <v>5761</v>
      </c>
      <c r="E5194" t="s">
        <v>37</v>
      </c>
      <c r="F5194" s="2">
        <v>-1600</v>
      </c>
      <c r="G5194" t="s">
        <v>2641</v>
      </c>
      <c r="H5194">
        <v>886968291</v>
      </c>
      <c r="I5194" t="s">
        <v>38</v>
      </c>
      <c r="J5194" t="s">
        <v>58</v>
      </c>
      <c r="K5194" t="s">
        <v>40</v>
      </c>
      <c r="L5194" t="s">
        <v>108</v>
      </c>
      <c r="M5194" t="s">
        <v>109</v>
      </c>
      <c r="O5194" t="s">
        <v>2642</v>
      </c>
      <c r="P5194" t="s">
        <v>43</v>
      </c>
      <c r="R5194" s="2">
        <v>1600</v>
      </c>
      <c r="S5194">
        <v>2019</v>
      </c>
      <c r="T5194" t="s">
        <v>5733</v>
      </c>
    </row>
    <row r="5195" spans="1:20" hidden="1" x14ac:dyDescent="0.35">
      <c r="A5195" s="1">
        <v>43770</v>
      </c>
      <c r="B5195" t="s">
        <v>5592</v>
      </c>
      <c r="C5195" t="s">
        <v>4410</v>
      </c>
      <c r="D5195" t="s">
        <v>3549</v>
      </c>
      <c r="E5195" t="s">
        <v>37</v>
      </c>
      <c r="F5195" s="2">
        <v>-1118.25</v>
      </c>
      <c r="G5195" t="s">
        <v>2641</v>
      </c>
      <c r="H5195">
        <v>886968291</v>
      </c>
      <c r="I5195" t="s">
        <v>38</v>
      </c>
      <c r="J5195" t="s">
        <v>58</v>
      </c>
      <c r="K5195" t="s">
        <v>40</v>
      </c>
      <c r="L5195" t="s">
        <v>122</v>
      </c>
      <c r="O5195" t="s">
        <v>2642</v>
      </c>
      <c r="P5195" t="s">
        <v>43</v>
      </c>
      <c r="R5195" s="2">
        <v>1118.25</v>
      </c>
      <c r="S5195">
        <v>2019</v>
      </c>
      <c r="T5195" t="s">
        <v>5733</v>
      </c>
    </row>
    <row r="5196" spans="1:20" hidden="1" x14ac:dyDescent="0.35">
      <c r="A5196" s="1">
        <v>43770</v>
      </c>
      <c r="B5196" t="s">
        <v>3788</v>
      </c>
      <c r="C5196" t="s">
        <v>5322</v>
      </c>
      <c r="D5196" t="s">
        <v>5762</v>
      </c>
      <c r="E5196" t="s">
        <v>37</v>
      </c>
      <c r="F5196" s="2">
        <v>-75</v>
      </c>
      <c r="G5196" t="s">
        <v>433</v>
      </c>
      <c r="H5196">
        <v>3123859963</v>
      </c>
      <c r="I5196" t="s">
        <v>38</v>
      </c>
      <c r="J5196" t="s">
        <v>277</v>
      </c>
      <c r="K5196" t="s">
        <v>40</v>
      </c>
      <c r="L5196" t="s">
        <v>108</v>
      </c>
      <c r="M5196" t="s">
        <v>109</v>
      </c>
      <c r="O5196" t="s">
        <v>434</v>
      </c>
      <c r="P5196" t="s">
        <v>43</v>
      </c>
      <c r="R5196" s="2">
        <v>75</v>
      </c>
      <c r="S5196">
        <v>2019</v>
      </c>
      <c r="T5196" t="s">
        <v>5733</v>
      </c>
    </row>
    <row r="5197" spans="1:20" hidden="1" x14ac:dyDescent="0.35">
      <c r="A5197" s="1">
        <v>43770</v>
      </c>
      <c r="B5197" t="s">
        <v>3788</v>
      </c>
      <c r="C5197" t="s">
        <v>5322</v>
      </c>
      <c r="D5197" t="s">
        <v>5763</v>
      </c>
      <c r="E5197" t="s">
        <v>37</v>
      </c>
      <c r="F5197" s="2">
        <v>-75</v>
      </c>
      <c r="G5197" t="s">
        <v>643</v>
      </c>
      <c r="H5197">
        <v>8320478665</v>
      </c>
      <c r="I5197" t="s">
        <v>38</v>
      </c>
      <c r="J5197" t="s">
        <v>58</v>
      </c>
      <c r="K5197" t="s">
        <v>40</v>
      </c>
      <c r="L5197" t="s">
        <v>108</v>
      </c>
      <c r="M5197" t="s">
        <v>109</v>
      </c>
      <c r="O5197" t="s">
        <v>644</v>
      </c>
      <c r="P5197" t="s">
        <v>43</v>
      </c>
      <c r="R5197" s="2">
        <v>75</v>
      </c>
      <c r="S5197">
        <v>2019</v>
      </c>
      <c r="T5197" t="s">
        <v>5733</v>
      </c>
    </row>
    <row r="5198" spans="1:20" hidden="1" x14ac:dyDescent="0.35">
      <c r="A5198" s="1">
        <v>43773</v>
      </c>
      <c r="B5198" t="s">
        <v>122</v>
      </c>
      <c r="C5198" t="s">
        <v>5381</v>
      </c>
      <c r="D5198" t="s">
        <v>3591</v>
      </c>
      <c r="E5198" t="s">
        <v>37</v>
      </c>
      <c r="F5198" s="2">
        <v>-593.84</v>
      </c>
      <c r="G5198" t="s">
        <v>1761</v>
      </c>
      <c r="H5198">
        <v>3123788147</v>
      </c>
      <c r="I5198" t="s">
        <v>38</v>
      </c>
      <c r="J5198" t="s">
        <v>58</v>
      </c>
      <c r="K5198" t="s">
        <v>40</v>
      </c>
      <c r="L5198" t="s">
        <v>122</v>
      </c>
      <c r="O5198" t="s">
        <v>1762</v>
      </c>
      <c r="P5198" t="s">
        <v>43</v>
      </c>
      <c r="R5198" s="2">
        <v>593.84</v>
      </c>
      <c r="S5198">
        <v>2019</v>
      </c>
      <c r="T5198" t="s">
        <v>5733</v>
      </c>
    </row>
    <row r="5199" spans="1:20" hidden="1" x14ac:dyDescent="0.35">
      <c r="A5199" s="1">
        <v>43773</v>
      </c>
      <c r="B5199" t="s">
        <v>5764</v>
      </c>
      <c r="C5199" t="s">
        <v>5765</v>
      </c>
      <c r="D5199" t="s">
        <v>5765</v>
      </c>
      <c r="E5199" t="s">
        <v>37</v>
      </c>
      <c r="F5199" s="2">
        <v>-50</v>
      </c>
      <c r="G5199" t="s">
        <v>1761</v>
      </c>
      <c r="H5199">
        <v>3123788147</v>
      </c>
      <c r="I5199" t="s">
        <v>38</v>
      </c>
      <c r="J5199" t="s">
        <v>58</v>
      </c>
      <c r="K5199" t="s">
        <v>40</v>
      </c>
      <c r="L5199" t="s">
        <v>66</v>
      </c>
      <c r="M5199" t="s">
        <v>5766</v>
      </c>
      <c r="O5199" t="s">
        <v>1762</v>
      </c>
      <c r="P5199" t="s">
        <v>43</v>
      </c>
      <c r="R5199" s="2">
        <v>50</v>
      </c>
      <c r="S5199">
        <v>2019</v>
      </c>
      <c r="T5199" t="s">
        <v>5733</v>
      </c>
    </row>
    <row r="5200" spans="1:20" hidden="1" x14ac:dyDescent="0.35">
      <c r="A5200" s="1">
        <v>43773</v>
      </c>
      <c r="B5200" t="s">
        <v>87</v>
      </c>
      <c r="C5200" t="s">
        <v>5767</v>
      </c>
      <c r="D5200" t="s">
        <v>5768</v>
      </c>
      <c r="E5200" t="s">
        <v>37</v>
      </c>
      <c r="F5200" s="2">
        <v>1395</v>
      </c>
      <c r="G5200" t="s">
        <v>1761</v>
      </c>
      <c r="H5200">
        <v>3123788147</v>
      </c>
      <c r="I5200" t="s">
        <v>38</v>
      </c>
      <c r="J5200" t="s">
        <v>58</v>
      </c>
      <c r="K5200" t="s">
        <v>91</v>
      </c>
      <c r="L5200" t="s">
        <v>87</v>
      </c>
      <c r="O5200" t="s">
        <v>1762</v>
      </c>
      <c r="P5200" t="s">
        <v>43</v>
      </c>
      <c r="R5200" s="2">
        <v>1395</v>
      </c>
      <c r="S5200">
        <v>2019</v>
      </c>
      <c r="T5200" t="s">
        <v>5733</v>
      </c>
    </row>
    <row r="5201" spans="1:20" hidden="1" x14ac:dyDescent="0.35">
      <c r="A5201" s="1">
        <v>43773</v>
      </c>
      <c r="B5201" t="s">
        <v>87</v>
      </c>
      <c r="C5201" t="s">
        <v>5769</v>
      </c>
      <c r="D5201" t="s">
        <v>5770</v>
      </c>
      <c r="E5201" t="s">
        <v>37</v>
      </c>
      <c r="F5201" s="2">
        <v>1675.02</v>
      </c>
      <c r="G5201" t="s">
        <v>533</v>
      </c>
      <c r="H5201">
        <v>2120678228</v>
      </c>
      <c r="I5201" t="s">
        <v>57</v>
      </c>
      <c r="J5201" t="s">
        <v>58</v>
      </c>
      <c r="K5201" t="s">
        <v>91</v>
      </c>
      <c r="L5201" t="s">
        <v>87</v>
      </c>
      <c r="O5201" t="s">
        <v>534</v>
      </c>
      <c r="P5201" t="s">
        <v>43</v>
      </c>
      <c r="R5201" s="2">
        <v>1675.02</v>
      </c>
      <c r="S5201">
        <v>2019</v>
      </c>
      <c r="T5201" t="s">
        <v>5733</v>
      </c>
    </row>
    <row r="5202" spans="1:20" hidden="1" x14ac:dyDescent="0.35">
      <c r="A5202" s="1">
        <v>43773</v>
      </c>
      <c r="B5202" t="s">
        <v>5764</v>
      </c>
      <c r="C5202" t="s">
        <v>5771</v>
      </c>
      <c r="D5202" t="s">
        <v>5772</v>
      </c>
      <c r="E5202" t="s">
        <v>37</v>
      </c>
      <c r="F5202" s="2">
        <v>-100</v>
      </c>
      <c r="G5202" t="s">
        <v>4013</v>
      </c>
      <c r="H5202">
        <v>0</v>
      </c>
      <c r="I5202" t="s">
        <v>38</v>
      </c>
      <c r="J5202" t="s">
        <v>17</v>
      </c>
      <c r="K5202" t="s">
        <v>40</v>
      </c>
      <c r="L5202" t="s">
        <v>66</v>
      </c>
      <c r="M5202" t="s">
        <v>5766</v>
      </c>
      <c r="O5202" t="s">
        <v>4016</v>
      </c>
      <c r="P5202" t="s">
        <v>43</v>
      </c>
      <c r="R5202" s="2">
        <v>100</v>
      </c>
      <c r="S5202">
        <v>2019</v>
      </c>
      <c r="T5202" t="s">
        <v>5733</v>
      </c>
    </row>
    <row r="5203" spans="1:20" hidden="1" x14ac:dyDescent="0.35">
      <c r="A5203" s="1">
        <v>43773</v>
      </c>
      <c r="B5203" t="s">
        <v>87</v>
      </c>
      <c r="C5203" t="s">
        <v>5773</v>
      </c>
      <c r="D5203" t="s">
        <v>5773</v>
      </c>
      <c r="E5203" t="s">
        <v>37</v>
      </c>
      <c r="F5203" s="2">
        <v>925</v>
      </c>
      <c r="G5203" t="s">
        <v>2641</v>
      </c>
      <c r="H5203">
        <v>886968291</v>
      </c>
      <c r="I5203" t="s">
        <v>38</v>
      </c>
      <c r="J5203" t="s">
        <v>58</v>
      </c>
      <c r="K5203" t="s">
        <v>91</v>
      </c>
      <c r="L5203" t="s">
        <v>87</v>
      </c>
      <c r="O5203" t="s">
        <v>2642</v>
      </c>
      <c r="P5203" t="s">
        <v>43</v>
      </c>
      <c r="R5203" s="2">
        <v>925</v>
      </c>
      <c r="S5203">
        <v>2019</v>
      </c>
      <c r="T5203" t="s">
        <v>5733</v>
      </c>
    </row>
    <row r="5204" spans="1:20" hidden="1" x14ac:dyDescent="0.35">
      <c r="A5204" s="1">
        <v>43773</v>
      </c>
      <c r="B5204" t="s">
        <v>122</v>
      </c>
      <c r="C5204" t="s">
        <v>5384</v>
      </c>
      <c r="D5204" t="s">
        <v>3555</v>
      </c>
      <c r="E5204" t="s">
        <v>37</v>
      </c>
      <c r="F5204" s="2">
        <v>-1221.75</v>
      </c>
      <c r="G5204" t="s">
        <v>3027</v>
      </c>
      <c r="H5204">
        <v>886965909</v>
      </c>
      <c r="I5204" t="s">
        <v>38</v>
      </c>
      <c r="J5204" t="s">
        <v>58</v>
      </c>
      <c r="K5204" t="s">
        <v>40</v>
      </c>
      <c r="L5204" t="s">
        <v>122</v>
      </c>
      <c r="O5204" t="s">
        <v>3035</v>
      </c>
      <c r="P5204" t="s">
        <v>43</v>
      </c>
      <c r="R5204" s="2">
        <v>1221.75</v>
      </c>
      <c r="S5204">
        <v>2019</v>
      </c>
      <c r="T5204" t="s">
        <v>5733</v>
      </c>
    </row>
    <row r="5205" spans="1:20" hidden="1" x14ac:dyDescent="0.35">
      <c r="A5205" s="1">
        <v>43773</v>
      </c>
      <c r="B5205" t="s">
        <v>87</v>
      </c>
      <c r="C5205" t="s">
        <v>5774</v>
      </c>
      <c r="D5205" t="s">
        <v>5774</v>
      </c>
      <c r="E5205" t="s">
        <v>37</v>
      </c>
      <c r="F5205" s="2">
        <v>470</v>
      </c>
      <c r="G5205" t="s">
        <v>3027</v>
      </c>
      <c r="H5205">
        <v>886965909</v>
      </c>
      <c r="I5205" t="s">
        <v>38</v>
      </c>
      <c r="J5205" t="s">
        <v>58</v>
      </c>
      <c r="K5205" t="s">
        <v>91</v>
      </c>
      <c r="L5205" t="s">
        <v>87</v>
      </c>
      <c r="O5205" t="s">
        <v>3035</v>
      </c>
      <c r="P5205" t="s">
        <v>43</v>
      </c>
      <c r="R5205" s="2">
        <v>470</v>
      </c>
      <c r="S5205">
        <v>2019</v>
      </c>
      <c r="T5205" t="s">
        <v>5733</v>
      </c>
    </row>
    <row r="5206" spans="1:20" hidden="1" x14ac:dyDescent="0.35">
      <c r="A5206" s="1">
        <v>43773</v>
      </c>
      <c r="B5206" t="s">
        <v>87</v>
      </c>
      <c r="C5206" t="s">
        <v>5775</v>
      </c>
      <c r="D5206" t="s">
        <v>5776</v>
      </c>
      <c r="E5206" t="s">
        <v>37</v>
      </c>
      <c r="F5206" s="2">
        <v>1595</v>
      </c>
      <c r="G5206" t="s">
        <v>433</v>
      </c>
      <c r="H5206">
        <v>3123859963</v>
      </c>
      <c r="I5206" t="s">
        <v>38</v>
      </c>
      <c r="J5206" t="s">
        <v>277</v>
      </c>
      <c r="K5206" t="s">
        <v>91</v>
      </c>
      <c r="L5206" t="s">
        <v>87</v>
      </c>
      <c r="O5206" t="s">
        <v>434</v>
      </c>
      <c r="P5206" t="s">
        <v>43</v>
      </c>
      <c r="R5206" s="2">
        <v>1595</v>
      </c>
      <c r="S5206">
        <v>2019</v>
      </c>
      <c r="T5206" t="s">
        <v>5733</v>
      </c>
    </row>
    <row r="5207" spans="1:20" hidden="1" x14ac:dyDescent="0.35">
      <c r="A5207" s="1">
        <v>43773</v>
      </c>
      <c r="B5207" t="s">
        <v>122</v>
      </c>
      <c r="C5207" t="s">
        <v>5386</v>
      </c>
      <c r="D5207" t="s">
        <v>4625</v>
      </c>
      <c r="E5207" t="s">
        <v>37</v>
      </c>
      <c r="F5207" s="2">
        <v>-486.42</v>
      </c>
      <c r="G5207" t="s">
        <v>735</v>
      </c>
      <c r="H5207">
        <v>710665618</v>
      </c>
      <c r="I5207" t="s">
        <v>57</v>
      </c>
      <c r="J5207" t="s">
        <v>58</v>
      </c>
      <c r="K5207" t="s">
        <v>40</v>
      </c>
      <c r="L5207" t="s">
        <v>122</v>
      </c>
      <c r="O5207" t="s">
        <v>736</v>
      </c>
      <c r="P5207" t="s">
        <v>43</v>
      </c>
      <c r="R5207" s="2">
        <v>486.42</v>
      </c>
      <c r="S5207">
        <v>2019</v>
      </c>
      <c r="T5207" t="s">
        <v>5733</v>
      </c>
    </row>
    <row r="5208" spans="1:20" hidden="1" x14ac:dyDescent="0.35">
      <c r="A5208" s="1">
        <v>43773</v>
      </c>
      <c r="B5208" t="s">
        <v>122</v>
      </c>
      <c r="C5208" t="s">
        <v>5387</v>
      </c>
      <c r="D5208" t="s">
        <v>4628</v>
      </c>
      <c r="E5208" t="s">
        <v>37</v>
      </c>
      <c r="F5208" s="2">
        <v>-749.84</v>
      </c>
      <c r="G5208" t="s">
        <v>643</v>
      </c>
      <c r="H5208">
        <v>8320478665</v>
      </c>
      <c r="I5208" t="s">
        <v>38</v>
      </c>
      <c r="J5208" t="s">
        <v>58</v>
      </c>
      <c r="K5208" t="s">
        <v>40</v>
      </c>
      <c r="L5208" t="s">
        <v>122</v>
      </c>
      <c r="O5208" t="s">
        <v>644</v>
      </c>
      <c r="P5208" t="s">
        <v>43</v>
      </c>
      <c r="R5208" s="2">
        <v>749.84</v>
      </c>
      <c r="S5208">
        <v>2019</v>
      </c>
      <c r="T5208" t="s">
        <v>5733</v>
      </c>
    </row>
    <row r="5209" spans="1:20" hidden="1" x14ac:dyDescent="0.35">
      <c r="A5209" s="1">
        <v>43773</v>
      </c>
      <c r="B5209" t="s">
        <v>87</v>
      </c>
      <c r="C5209" t="s">
        <v>5720</v>
      </c>
      <c r="D5209" t="s">
        <v>5721</v>
      </c>
      <c r="E5209" t="s">
        <v>37</v>
      </c>
      <c r="F5209" s="2">
        <v>1400</v>
      </c>
      <c r="G5209" t="s">
        <v>643</v>
      </c>
      <c r="H5209">
        <v>8320478665</v>
      </c>
      <c r="I5209" t="s">
        <v>38</v>
      </c>
      <c r="J5209" t="s">
        <v>58</v>
      </c>
      <c r="K5209" t="s">
        <v>91</v>
      </c>
      <c r="L5209" t="s">
        <v>87</v>
      </c>
      <c r="O5209" t="s">
        <v>644</v>
      </c>
      <c r="P5209" t="s">
        <v>43</v>
      </c>
      <c r="R5209" s="2">
        <v>1400</v>
      </c>
      <c r="S5209">
        <v>2019</v>
      </c>
      <c r="T5209" t="s">
        <v>5733</v>
      </c>
    </row>
    <row r="5210" spans="1:20" hidden="1" x14ac:dyDescent="0.35">
      <c r="A5210" s="1">
        <v>43773</v>
      </c>
      <c r="B5210" t="s">
        <v>5703</v>
      </c>
      <c r="C5210" t="s">
        <v>5355</v>
      </c>
      <c r="D5210" t="s">
        <v>5777</v>
      </c>
      <c r="E5210" t="s">
        <v>37</v>
      </c>
      <c r="F5210" s="2">
        <v>345</v>
      </c>
      <c r="G5210" t="s">
        <v>3019</v>
      </c>
      <c r="H5210">
        <v>710655031</v>
      </c>
      <c r="I5210" t="s">
        <v>2888</v>
      </c>
      <c r="J5210" t="s">
        <v>17</v>
      </c>
      <c r="K5210" t="s">
        <v>91</v>
      </c>
      <c r="L5210" t="s">
        <v>87</v>
      </c>
      <c r="M5210" t="s">
        <v>5705</v>
      </c>
      <c r="O5210" t="s">
        <v>3021</v>
      </c>
      <c r="P5210" t="s">
        <v>43</v>
      </c>
      <c r="R5210" s="2">
        <v>345</v>
      </c>
      <c r="S5210">
        <v>2019</v>
      </c>
      <c r="T5210" t="s">
        <v>5733</v>
      </c>
    </row>
    <row r="5211" spans="1:20" hidden="1" x14ac:dyDescent="0.35">
      <c r="A5211" s="1">
        <v>43774</v>
      </c>
      <c r="B5211" t="s">
        <v>122</v>
      </c>
      <c r="C5211" t="s">
        <v>5388</v>
      </c>
      <c r="D5211" t="s">
        <v>3564</v>
      </c>
      <c r="E5211" t="s">
        <v>37</v>
      </c>
      <c r="F5211" s="2">
        <v>-496.61</v>
      </c>
      <c r="G5211" t="s">
        <v>52</v>
      </c>
      <c r="H5211">
        <v>2123710218</v>
      </c>
      <c r="I5211" t="s">
        <v>57</v>
      </c>
      <c r="J5211" t="s">
        <v>58</v>
      </c>
      <c r="K5211" t="s">
        <v>40</v>
      </c>
      <c r="L5211" t="s">
        <v>122</v>
      </c>
      <c r="O5211" t="s">
        <v>61</v>
      </c>
      <c r="P5211" t="s">
        <v>43</v>
      </c>
      <c r="R5211" s="2">
        <v>496.61</v>
      </c>
      <c r="S5211">
        <v>2019</v>
      </c>
      <c r="T5211" t="s">
        <v>5733</v>
      </c>
    </row>
    <row r="5212" spans="1:20" hidden="1" x14ac:dyDescent="0.35">
      <c r="A5212" s="1">
        <v>43774</v>
      </c>
      <c r="B5212" t="s">
        <v>87</v>
      </c>
      <c r="C5212" t="s">
        <v>5778</v>
      </c>
      <c r="D5212" t="s">
        <v>5778</v>
      </c>
      <c r="E5212" t="s">
        <v>37</v>
      </c>
      <c r="F5212" s="2">
        <v>1495</v>
      </c>
      <c r="G5212" t="s">
        <v>29</v>
      </c>
      <c r="H5212">
        <v>2123674356</v>
      </c>
      <c r="I5212" t="s">
        <v>38</v>
      </c>
      <c r="J5212" t="s">
        <v>39</v>
      </c>
      <c r="K5212" t="s">
        <v>91</v>
      </c>
      <c r="L5212" t="s">
        <v>87</v>
      </c>
      <c r="O5212" t="s">
        <v>42</v>
      </c>
      <c r="P5212" t="s">
        <v>43</v>
      </c>
      <c r="R5212" s="2">
        <v>1495</v>
      </c>
      <c r="S5212">
        <v>2019</v>
      </c>
      <c r="T5212" t="s">
        <v>5733</v>
      </c>
    </row>
    <row r="5213" spans="1:20" hidden="1" x14ac:dyDescent="0.35">
      <c r="A5213" s="1">
        <v>43774</v>
      </c>
      <c r="B5213" t="s">
        <v>122</v>
      </c>
      <c r="C5213" t="s">
        <v>5388</v>
      </c>
      <c r="D5213" t="s">
        <v>3566</v>
      </c>
      <c r="E5213" t="s">
        <v>37</v>
      </c>
      <c r="F5213" s="2">
        <v>-631.1</v>
      </c>
      <c r="G5213" t="s">
        <v>533</v>
      </c>
      <c r="H5213">
        <v>2120678228</v>
      </c>
      <c r="I5213" t="s">
        <v>57</v>
      </c>
      <c r="J5213" t="s">
        <v>58</v>
      </c>
      <c r="K5213" t="s">
        <v>40</v>
      </c>
      <c r="L5213" t="s">
        <v>122</v>
      </c>
      <c r="O5213" t="s">
        <v>534</v>
      </c>
      <c r="P5213" t="s">
        <v>43</v>
      </c>
      <c r="R5213" s="2">
        <v>631.1</v>
      </c>
      <c r="S5213">
        <v>2019</v>
      </c>
      <c r="T5213" t="s">
        <v>5733</v>
      </c>
    </row>
    <row r="5214" spans="1:20" hidden="1" x14ac:dyDescent="0.35">
      <c r="A5214" s="1">
        <v>43774</v>
      </c>
      <c r="B5214" t="s">
        <v>5779</v>
      </c>
      <c r="C5214" t="s">
        <v>5780</v>
      </c>
      <c r="D5214" t="s">
        <v>5781</v>
      </c>
      <c r="E5214" t="s">
        <v>37</v>
      </c>
      <c r="F5214" s="2">
        <v>1020</v>
      </c>
      <c r="G5214" t="s">
        <v>2641</v>
      </c>
      <c r="H5214">
        <v>886968291</v>
      </c>
      <c r="I5214" t="s">
        <v>38</v>
      </c>
      <c r="J5214" t="s">
        <v>58</v>
      </c>
      <c r="K5214" t="s">
        <v>91</v>
      </c>
      <c r="L5214" t="s">
        <v>87</v>
      </c>
      <c r="M5214" t="s">
        <v>5782</v>
      </c>
      <c r="O5214" t="s">
        <v>2642</v>
      </c>
      <c r="P5214" t="s">
        <v>43</v>
      </c>
      <c r="R5214" s="2">
        <v>1020</v>
      </c>
      <c r="S5214">
        <v>2019</v>
      </c>
      <c r="T5214" t="s">
        <v>5733</v>
      </c>
    </row>
    <row r="5215" spans="1:20" hidden="1" x14ac:dyDescent="0.35">
      <c r="A5215" s="1">
        <v>43774</v>
      </c>
      <c r="B5215" t="s">
        <v>5783</v>
      </c>
      <c r="C5215" t="s">
        <v>5784</v>
      </c>
      <c r="D5215" t="s">
        <v>5785</v>
      </c>
      <c r="E5215" t="s">
        <v>37</v>
      </c>
      <c r="F5215" s="2">
        <v>500</v>
      </c>
      <c r="G5215" t="s">
        <v>3027</v>
      </c>
      <c r="H5215">
        <v>886965909</v>
      </c>
      <c r="I5215" t="s">
        <v>38</v>
      </c>
      <c r="J5215" t="s">
        <v>58</v>
      </c>
      <c r="K5215" t="s">
        <v>91</v>
      </c>
      <c r="L5215" t="s">
        <v>87</v>
      </c>
      <c r="M5215" t="s">
        <v>5786</v>
      </c>
      <c r="O5215" t="s">
        <v>3035</v>
      </c>
      <c r="P5215" t="s">
        <v>43</v>
      </c>
      <c r="R5215" s="2">
        <v>500</v>
      </c>
      <c r="S5215">
        <v>2019</v>
      </c>
      <c r="T5215" t="s">
        <v>5733</v>
      </c>
    </row>
    <row r="5216" spans="1:20" hidden="1" x14ac:dyDescent="0.35">
      <c r="A5216" s="1">
        <v>43774</v>
      </c>
      <c r="B5216" t="s">
        <v>5787</v>
      </c>
      <c r="C5216" t="s">
        <v>5788</v>
      </c>
      <c r="D5216" t="s">
        <v>5789</v>
      </c>
      <c r="E5216" t="s">
        <v>37</v>
      </c>
      <c r="F5216" s="2">
        <v>-1020</v>
      </c>
      <c r="G5216" t="s">
        <v>3019</v>
      </c>
      <c r="H5216">
        <v>710655031</v>
      </c>
      <c r="I5216" t="s">
        <v>2888</v>
      </c>
      <c r="J5216" t="s">
        <v>17</v>
      </c>
      <c r="K5216" t="s">
        <v>91</v>
      </c>
      <c r="L5216" t="s">
        <v>87</v>
      </c>
      <c r="M5216" t="s">
        <v>5790</v>
      </c>
      <c r="O5216" t="s">
        <v>3021</v>
      </c>
      <c r="P5216" t="s">
        <v>43</v>
      </c>
      <c r="R5216" s="2">
        <v>1020</v>
      </c>
      <c r="S5216">
        <v>2019</v>
      </c>
      <c r="T5216" t="s">
        <v>5733</v>
      </c>
    </row>
    <row r="5217" spans="1:20" hidden="1" x14ac:dyDescent="0.35">
      <c r="A5217" s="1">
        <v>43774</v>
      </c>
      <c r="B5217" t="s">
        <v>5791</v>
      </c>
      <c r="C5217" t="s">
        <v>5792</v>
      </c>
      <c r="D5217" t="s">
        <v>5793</v>
      </c>
      <c r="E5217" t="s">
        <v>37</v>
      </c>
      <c r="F5217" s="2">
        <v>-500</v>
      </c>
      <c r="G5217" t="s">
        <v>3019</v>
      </c>
      <c r="H5217">
        <v>710655031</v>
      </c>
      <c r="I5217" t="s">
        <v>2888</v>
      </c>
      <c r="J5217" t="s">
        <v>17</v>
      </c>
      <c r="K5217" t="s">
        <v>91</v>
      </c>
      <c r="L5217" t="s">
        <v>87</v>
      </c>
      <c r="M5217" t="s">
        <v>5794</v>
      </c>
      <c r="O5217" t="s">
        <v>3021</v>
      </c>
      <c r="P5217" t="s">
        <v>43</v>
      </c>
      <c r="R5217" s="2">
        <v>500</v>
      </c>
      <c r="S5217">
        <v>2019</v>
      </c>
      <c r="T5217" t="s">
        <v>5733</v>
      </c>
    </row>
    <row r="5218" spans="1:20" hidden="1" x14ac:dyDescent="0.35">
      <c r="A5218" s="1">
        <v>43775</v>
      </c>
      <c r="B5218" t="s">
        <v>87</v>
      </c>
      <c r="C5218" t="s">
        <v>5795</v>
      </c>
      <c r="D5218" t="s">
        <v>5796</v>
      </c>
      <c r="E5218" t="s">
        <v>37</v>
      </c>
      <c r="F5218" s="2">
        <v>476.58</v>
      </c>
      <c r="G5218" t="s">
        <v>4013</v>
      </c>
      <c r="H5218">
        <v>0</v>
      </c>
      <c r="I5218" t="s">
        <v>38</v>
      </c>
      <c r="J5218" t="s">
        <v>17</v>
      </c>
      <c r="K5218" t="s">
        <v>91</v>
      </c>
      <c r="L5218" t="s">
        <v>87</v>
      </c>
      <c r="O5218" t="s">
        <v>4016</v>
      </c>
      <c r="P5218" t="s">
        <v>43</v>
      </c>
      <c r="R5218" s="2">
        <v>476.58</v>
      </c>
      <c r="S5218">
        <v>2019</v>
      </c>
      <c r="T5218" t="s">
        <v>5733</v>
      </c>
    </row>
    <row r="5219" spans="1:20" hidden="1" x14ac:dyDescent="0.35">
      <c r="A5219" s="1">
        <v>43775</v>
      </c>
      <c r="B5219" t="s">
        <v>5797</v>
      </c>
      <c r="C5219" t="s">
        <v>5798</v>
      </c>
      <c r="D5219" t="s">
        <v>5799</v>
      </c>
      <c r="E5219" t="s">
        <v>37</v>
      </c>
      <c r="F5219" s="2">
        <v>345</v>
      </c>
      <c r="G5219" t="s">
        <v>3027</v>
      </c>
      <c r="H5219">
        <v>886965909</v>
      </c>
      <c r="I5219" t="s">
        <v>38</v>
      </c>
      <c r="J5219" t="s">
        <v>58</v>
      </c>
      <c r="K5219" t="s">
        <v>91</v>
      </c>
      <c r="L5219" t="s">
        <v>87</v>
      </c>
      <c r="M5219" t="s">
        <v>5800</v>
      </c>
      <c r="O5219" t="s">
        <v>3035</v>
      </c>
      <c r="P5219" t="s">
        <v>43</v>
      </c>
      <c r="R5219" s="2">
        <v>345</v>
      </c>
      <c r="S5219">
        <v>2019</v>
      </c>
      <c r="T5219" t="s">
        <v>5733</v>
      </c>
    </row>
    <row r="5220" spans="1:20" hidden="1" x14ac:dyDescent="0.35">
      <c r="A5220" s="1">
        <v>43775</v>
      </c>
      <c r="B5220" t="s">
        <v>87</v>
      </c>
      <c r="C5220" t="s">
        <v>5376</v>
      </c>
      <c r="D5220" t="s">
        <v>3557</v>
      </c>
      <c r="E5220" t="s">
        <v>37</v>
      </c>
      <c r="F5220" s="2">
        <v>500</v>
      </c>
      <c r="G5220" t="s">
        <v>3027</v>
      </c>
      <c r="H5220">
        <v>886965909</v>
      </c>
      <c r="I5220" t="s">
        <v>38</v>
      </c>
      <c r="J5220" t="s">
        <v>58</v>
      </c>
      <c r="K5220" t="s">
        <v>91</v>
      </c>
      <c r="L5220" t="s">
        <v>87</v>
      </c>
      <c r="O5220" t="s">
        <v>3035</v>
      </c>
      <c r="P5220" t="s">
        <v>43</v>
      </c>
      <c r="R5220" s="2">
        <v>500</v>
      </c>
      <c r="S5220">
        <v>2019</v>
      </c>
      <c r="T5220" t="s">
        <v>5733</v>
      </c>
    </row>
    <row r="5221" spans="1:20" hidden="1" x14ac:dyDescent="0.35">
      <c r="A5221" s="1">
        <v>43775</v>
      </c>
      <c r="B5221" t="s">
        <v>87</v>
      </c>
      <c r="C5221" t="s">
        <v>5376</v>
      </c>
      <c r="D5221" t="s">
        <v>3557</v>
      </c>
      <c r="E5221" t="s">
        <v>37</v>
      </c>
      <c r="F5221" s="2">
        <v>845</v>
      </c>
      <c r="G5221" t="s">
        <v>3027</v>
      </c>
      <c r="H5221">
        <v>886965909</v>
      </c>
      <c r="I5221" t="s">
        <v>38</v>
      </c>
      <c r="J5221" t="s">
        <v>58</v>
      </c>
      <c r="K5221" t="s">
        <v>91</v>
      </c>
      <c r="L5221" t="s">
        <v>87</v>
      </c>
      <c r="O5221" t="s">
        <v>3035</v>
      </c>
      <c r="P5221" t="s">
        <v>43</v>
      </c>
      <c r="R5221" s="2">
        <v>845</v>
      </c>
      <c r="S5221">
        <v>2019</v>
      </c>
      <c r="T5221" t="s">
        <v>5733</v>
      </c>
    </row>
    <row r="5222" spans="1:20" hidden="1" x14ac:dyDescent="0.35">
      <c r="A5222" s="1">
        <v>43775</v>
      </c>
      <c r="B5222" t="s">
        <v>87</v>
      </c>
      <c r="C5222" t="s">
        <v>5376</v>
      </c>
      <c r="D5222" t="s">
        <v>3557</v>
      </c>
      <c r="E5222" t="s">
        <v>37</v>
      </c>
      <c r="F5222" s="2">
        <v>1650</v>
      </c>
      <c r="G5222" t="s">
        <v>735</v>
      </c>
      <c r="H5222">
        <v>710665618</v>
      </c>
      <c r="I5222" t="s">
        <v>57</v>
      </c>
      <c r="J5222" t="s">
        <v>58</v>
      </c>
      <c r="K5222" t="s">
        <v>91</v>
      </c>
      <c r="L5222" t="s">
        <v>87</v>
      </c>
      <c r="O5222" t="s">
        <v>736</v>
      </c>
      <c r="P5222" t="s">
        <v>43</v>
      </c>
      <c r="R5222" s="2">
        <v>1650</v>
      </c>
      <c r="S5222">
        <v>2019</v>
      </c>
      <c r="T5222" t="s">
        <v>5733</v>
      </c>
    </row>
    <row r="5223" spans="1:20" hidden="1" x14ac:dyDescent="0.35">
      <c r="A5223" s="1">
        <v>43775</v>
      </c>
      <c r="B5223" t="s">
        <v>418</v>
      </c>
      <c r="C5223" t="s">
        <v>5801</v>
      </c>
      <c r="D5223" t="s">
        <v>5802</v>
      </c>
      <c r="E5223" t="s">
        <v>37</v>
      </c>
      <c r="F5223" s="2">
        <v>11522.1</v>
      </c>
      <c r="G5223" t="s">
        <v>735</v>
      </c>
      <c r="H5223">
        <v>710665618</v>
      </c>
      <c r="I5223" t="s">
        <v>57</v>
      </c>
      <c r="J5223" t="s">
        <v>58</v>
      </c>
      <c r="K5223" t="s">
        <v>40</v>
      </c>
      <c r="L5223" t="s">
        <v>418</v>
      </c>
      <c r="O5223" t="s">
        <v>736</v>
      </c>
      <c r="P5223" t="s">
        <v>43</v>
      </c>
      <c r="R5223" s="2">
        <v>11522.1</v>
      </c>
      <c r="S5223">
        <v>2019</v>
      </c>
      <c r="T5223" t="s">
        <v>5733</v>
      </c>
    </row>
    <row r="5224" spans="1:20" hidden="1" x14ac:dyDescent="0.35">
      <c r="A5224" s="1">
        <v>43775</v>
      </c>
      <c r="B5224" t="s">
        <v>5703</v>
      </c>
      <c r="C5224" t="s">
        <v>5803</v>
      </c>
      <c r="D5224" t="s">
        <v>5804</v>
      </c>
      <c r="E5224" t="s">
        <v>37</v>
      </c>
      <c r="F5224" s="2">
        <v>-345</v>
      </c>
      <c r="G5224" t="s">
        <v>3019</v>
      </c>
      <c r="H5224">
        <v>710655031</v>
      </c>
      <c r="I5224" t="s">
        <v>2888</v>
      </c>
      <c r="J5224" t="s">
        <v>17</v>
      </c>
      <c r="K5224" t="s">
        <v>91</v>
      </c>
      <c r="L5224" t="s">
        <v>87</v>
      </c>
      <c r="M5224" t="s">
        <v>5705</v>
      </c>
      <c r="O5224" t="s">
        <v>3021</v>
      </c>
      <c r="P5224" t="s">
        <v>43</v>
      </c>
      <c r="R5224" s="2">
        <v>345</v>
      </c>
      <c r="S5224">
        <v>2019</v>
      </c>
      <c r="T5224" t="s">
        <v>5733</v>
      </c>
    </row>
    <row r="5225" spans="1:20" hidden="1" x14ac:dyDescent="0.35">
      <c r="A5225" s="1">
        <v>43776</v>
      </c>
      <c r="B5225" t="s">
        <v>3980</v>
      </c>
      <c r="C5225" t="s">
        <v>5805</v>
      </c>
      <c r="D5225" t="s">
        <v>5806</v>
      </c>
      <c r="E5225" t="s">
        <v>37</v>
      </c>
      <c r="F5225" s="2">
        <v>-59.6</v>
      </c>
      <c r="G5225" t="s">
        <v>3920</v>
      </c>
      <c r="H5225">
        <v>371052603</v>
      </c>
      <c r="I5225" t="s">
        <v>57</v>
      </c>
      <c r="J5225" t="s">
        <v>277</v>
      </c>
      <c r="K5225" t="s">
        <v>40</v>
      </c>
      <c r="L5225" t="s">
        <v>66</v>
      </c>
      <c r="M5225" t="s">
        <v>67</v>
      </c>
      <c r="O5225" t="s">
        <v>4025</v>
      </c>
      <c r="P5225" t="s">
        <v>43</v>
      </c>
      <c r="R5225" s="2">
        <v>59.6</v>
      </c>
      <c r="S5225">
        <v>2019</v>
      </c>
      <c r="T5225" t="s">
        <v>5733</v>
      </c>
    </row>
    <row r="5226" spans="1:20" hidden="1" x14ac:dyDescent="0.35">
      <c r="A5226" s="1">
        <v>43776</v>
      </c>
      <c r="B5226" t="s">
        <v>418</v>
      </c>
      <c r="C5226" t="s">
        <v>1806</v>
      </c>
      <c r="D5226" t="s">
        <v>1806</v>
      </c>
      <c r="E5226" t="s">
        <v>37</v>
      </c>
      <c r="F5226" s="2">
        <v>-11522.1</v>
      </c>
      <c r="G5226" t="s">
        <v>735</v>
      </c>
      <c r="H5226">
        <v>710665618</v>
      </c>
      <c r="I5226" t="s">
        <v>57</v>
      </c>
      <c r="J5226" t="s">
        <v>58</v>
      </c>
      <c r="K5226" t="s">
        <v>40</v>
      </c>
      <c r="L5226" t="s">
        <v>418</v>
      </c>
      <c r="O5226" t="s">
        <v>736</v>
      </c>
      <c r="P5226" t="s">
        <v>43</v>
      </c>
      <c r="R5226" s="2">
        <v>11522.1</v>
      </c>
      <c r="S5226">
        <v>2019</v>
      </c>
      <c r="T5226" t="s">
        <v>5733</v>
      </c>
    </row>
    <row r="5227" spans="1:20" hidden="1" x14ac:dyDescent="0.35">
      <c r="A5227" s="1">
        <v>43777</v>
      </c>
      <c r="B5227" t="s">
        <v>87</v>
      </c>
      <c r="C5227" t="s">
        <v>5807</v>
      </c>
      <c r="D5227" t="s">
        <v>5808</v>
      </c>
      <c r="E5227" t="s">
        <v>37</v>
      </c>
      <c r="F5227" s="2">
        <v>671.06</v>
      </c>
      <c r="G5227" t="s">
        <v>307</v>
      </c>
      <c r="H5227">
        <v>3123666335</v>
      </c>
      <c r="I5227" t="s">
        <v>57</v>
      </c>
      <c r="J5227" t="s">
        <v>277</v>
      </c>
      <c r="K5227" t="s">
        <v>91</v>
      </c>
      <c r="L5227" t="s">
        <v>87</v>
      </c>
      <c r="O5227" t="s">
        <v>308</v>
      </c>
      <c r="P5227" t="s">
        <v>43</v>
      </c>
      <c r="R5227" s="2">
        <v>671.06</v>
      </c>
      <c r="S5227">
        <v>2019</v>
      </c>
      <c r="T5227" t="s">
        <v>5733</v>
      </c>
    </row>
    <row r="5228" spans="1:20" hidden="1" x14ac:dyDescent="0.35">
      <c r="A5228" s="1">
        <v>43777</v>
      </c>
      <c r="B5228" t="s">
        <v>3786</v>
      </c>
      <c r="C5228" t="s">
        <v>3504</v>
      </c>
      <c r="D5228" t="s">
        <v>5809</v>
      </c>
      <c r="E5228" t="s">
        <v>37</v>
      </c>
      <c r="F5228" s="2">
        <v>-450</v>
      </c>
      <c r="G5228" t="s">
        <v>29</v>
      </c>
      <c r="H5228">
        <v>2123674356</v>
      </c>
      <c r="I5228" t="s">
        <v>38</v>
      </c>
      <c r="J5228" t="s">
        <v>39</v>
      </c>
      <c r="K5228" t="s">
        <v>40</v>
      </c>
      <c r="L5228" t="s">
        <v>66</v>
      </c>
      <c r="M5228" t="s">
        <v>3504</v>
      </c>
      <c r="O5228" t="s">
        <v>42</v>
      </c>
      <c r="P5228" t="s">
        <v>43</v>
      </c>
      <c r="R5228" s="2">
        <v>450</v>
      </c>
      <c r="S5228">
        <v>2019</v>
      </c>
      <c r="T5228" t="s">
        <v>5733</v>
      </c>
    </row>
    <row r="5229" spans="1:20" hidden="1" x14ac:dyDescent="0.35">
      <c r="A5229" s="1">
        <v>43777</v>
      </c>
      <c r="B5229" t="s">
        <v>3773</v>
      </c>
      <c r="C5229" t="s">
        <v>5810</v>
      </c>
      <c r="D5229" t="s">
        <v>5810</v>
      </c>
      <c r="E5229" t="s">
        <v>37</v>
      </c>
      <c r="F5229" s="2">
        <v>-47.93</v>
      </c>
      <c r="G5229" t="s">
        <v>779</v>
      </c>
      <c r="H5229">
        <v>8320442620</v>
      </c>
      <c r="I5229" t="s">
        <v>57</v>
      </c>
      <c r="J5229" t="s">
        <v>277</v>
      </c>
      <c r="K5229" t="s">
        <v>40</v>
      </c>
      <c r="L5229" t="s">
        <v>66</v>
      </c>
      <c r="M5229" t="s">
        <v>131</v>
      </c>
      <c r="O5229" t="s">
        <v>780</v>
      </c>
      <c r="P5229" t="s">
        <v>43</v>
      </c>
      <c r="R5229" s="2">
        <v>47.93</v>
      </c>
      <c r="S5229">
        <v>2019</v>
      </c>
      <c r="T5229" t="s">
        <v>5733</v>
      </c>
    </row>
    <row r="5230" spans="1:20" hidden="1" x14ac:dyDescent="0.35">
      <c r="A5230" s="1">
        <v>43777</v>
      </c>
      <c r="B5230" t="s">
        <v>3773</v>
      </c>
      <c r="C5230" t="s">
        <v>5811</v>
      </c>
      <c r="D5230" t="s">
        <v>5811</v>
      </c>
      <c r="E5230" t="s">
        <v>37</v>
      </c>
      <c r="F5230" s="2">
        <v>-97.66</v>
      </c>
      <c r="G5230" t="s">
        <v>1761</v>
      </c>
      <c r="H5230">
        <v>3123788147</v>
      </c>
      <c r="I5230" t="s">
        <v>38</v>
      </c>
      <c r="J5230" t="s">
        <v>58</v>
      </c>
      <c r="K5230" t="s">
        <v>40</v>
      </c>
      <c r="L5230" t="s">
        <v>66</v>
      </c>
      <c r="M5230" t="s">
        <v>131</v>
      </c>
      <c r="O5230" t="s">
        <v>1762</v>
      </c>
      <c r="P5230" t="s">
        <v>43</v>
      </c>
      <c r="R5230" s="2">
        <v>97.66</v>
      </c>
      <c r="S5230">
        <v>2019</v>
      </c>
      <c r="T5230" t="s">
        <v>5733</v>
      </c>
    </row>
    <row r="5231" spans="1:20" hidden="1" x14ac:dyDescent="0.35">
      <c r="A5231" s="1">
        <v>43777</v>
      </c>
      <c r="B5231" t="s">
        <v>87</v>
      </c>
      <c r="C5231" t="s">
        <v>5812</v>
      </c>
      <c r="D5231" t="s">
        <v>5813</v>
      </c>
      <c r="E5231" t="s">
        <v>37</v>
      </c>
      <c r="F5231" s="2">
        <v>75</v>
      </c>
      <c r="G5231" t="s">
        <v>3027</v>
      </c>
      <c r="H5231">
        <v>886965909</v>
      </c>
      <c r="I5231" t="s">
        <v>38</v>
      </c>
      <c r="J5231" t="s">
        <v>58</v>
      </c>
      <c r="K5231" t="s">
        <v>91</v>
      </c>
      <c r="L5231" t="s">
        <v>87</v>
      </c>
      <c r="O5231" t="s">
        <v>3035</v>
      </c>
      <c r="P5231" t="s">
        <v>43</v>
      </c>
      <c r="R5231" s="2">
        <v>75</v>
      </c>
      <c r="S5231">
        <v>2019</v>
      </c>
      <c r="T5231" t="s">
        <v>5733</v>
      </c>
    </row>
    <row r="5232" spans="1:20" hidden="1" x14ac:dyDescent="0.35">
      <c r="A5232" s="1">
        <v>43777</v>
      </c>
      <c r="B5232" t="s">
        <v>87</v>
      </c>
      <c r="C5232" t="s">
        <v>5814</v>
      </c>
      <c r="D5232" t="s">
        <v>5814</v>
      </c>
      <c r="E5232" t="s">
        <v>37</v>
      </c>
      <c r="F5232" s="2">
        <v>200</v>
      </c>
      <c r="G5232" t="s">
        <v>3027</v>
      </c>
      <c r="H5232">
        <v>886965909</v>
      </c>
      <c r="I5232" t="s">
        <v>38</v>
      </c>
      <c r="J5232" t="s">
        <v>58</v>
      </c>
      <c r="K5232" t="s">
        <v>91</v>
      </c>
      <c r="L5232" t="s">
        <v>87</v>
      </c>
      <c r="O5232" t="s">
        <v>3035</v>
      </c>
      <c r="P5232" t="s">
        <v>43</v>
      </c>
      <c r="R5232" s="2">
        <v>200</v>
      </c>
      <c r="S5232">
        <v>2019</v>
      </c>
      <c r="T5232" t="s">
        <v>5733</v>
      </c>
    </row>
    <row r="5233" spans="1:20" hidden="1" x14ac:dyDescent="0.35">
      <c r="A5233" s="1">
        <v>43777</v>
      </c>
      <c r="B5233" t="s">
        <v>5815</v>
      </c>
      <c r="C5233" t="s">
        <v>5816</v>
      </c>
      <c r="D5233" t="s">
        <v>5817</v>
      </c>
      <c r="E5233" t="s">
        <v>37</v>
      </c>
      <c r="F5233" s="2">
        <v>945</v>
      </c>
      <c r="G5233" t="s">
        <v>3027</v>
      </c>
      <c r="H5233">
        <v>886965909</v>
      </c>
      <c r="I5233" t="s">
        <v>38</v>
      </c>
      <c r="J5233" t="s">
        <v>58</v>
      </c>
      <c r="K5233" t="s">
        <v>91</v>
      </c>
      <c r="L5233" t="s">
        <v>87</v>
      </c>
      <c r="M5233" t="s">
        <v>5818</v>
      </c>
      <c r="O5233" t="s">
        <v>3035</v>
      </c>
      <c r="P5233" t="s">
        <v>43</v>
      </c>
      <c r="R5233" s="2">
        <v>945</v>
      </c>
      <c r="S5233">
        <v>2019</v>
      </c>
      <c r="T5233" t="s">
        <v>5733</v>
      </c>
    </row>
    <row r="5234" spans="1:20" hidden="1" x14ac:dyDescent="0.35">
      <c r="A5234" s="1">
        <v>43777</v>
      </c>
      <c r="B5234" t="s">
        <v>87</v>
      </c>
      <c r="C5234" t="s">
        <v>5819</v>
      </c>
      <c r="D5234" t="s">
        <v>5820</v>
      </c>
      <c r="E5234" t="s">
        <v>37</v>
      </c>
      <c r="F5234" s="2">
        <v>-945</v>
      </c>
      <c r="G5234" t="s">
        <v>3019</v>
      </c>
      <c r="H5234">
        <v>710655031</v>
      </c>
      <c r="I5234" t="s">
        <v>2888</v>
      </c>
      <c r="J5234" t="s">
        <v>17</v>
      </c>
      <c r="K5234" t="s">
        <v>91</v>
      </c>
      <c r="L5234" t="s">
        <v>87</v>
      </c>
      <c r="O5234" t="s">
        <v>3021</v>
      </c>
      <c r="P5234" t="s">
        <v>43</v>
      </c>
      <c r="R5234" s="2">
        <v>945</v>
      </c>
      <c r="S5234">
        <v>2019</v>
      </c>
      <c r="T5234" t="s">
        <v>5733</v>
      </c>
    </row>
    <row r="5235" spans="1:20" hidden="1" x14ac:dyDescent="0.35">
      <c r="A5235" s="1">
        <v>43777</v>
      </c>
      <c r="B5235" t="s">
        <v>5821</v>
      </c>
      <c r="C5235" t="s">
        <v>5355</v>
      </c>
      <c r="D5235" t="s">
        <v>5822</v>
      </c>
      <c r="E5235" t="s">
        <v>37</v>
      </c>
      <c r="F5235" s="2">
        <v>870</v>
      </c>
      <c r="G5235" t="s">
        <v>3019</v>
      </c>
      <c r="H5235">
        <v>710655031</v>
      </c>
      <c r="I5235" t="s">
        <v>2888</v>
      </c>
      <c r="J5235" t="s">
        <v>17</v>
      </c>
      <c r="K5235" t="s">
        <v>91</v>
      </c>
      <c r="L5235" t="s">
        <v>87</v>
      </c>
      <c r="M5235" t="s">
        <v>5823</v>
      </c>
      <c r="O5235" t="s">
        <v>3021</v>
      </c>
      <c r="P5235" t="s">
        <v>43</v>
      </c>
      <c r="R5235" s="2">
        <v>870</v>
      </c>
      <c r="S5235">
        <v>2019</v>
      </c>
      <c r="T5235" t="s">
        <v>5733</v>
      </c>
    </row>
    <row r="5236" spans="1:20" hidden="1" x14ac:dyDescent="0.35">
      <c r="A5236" s="1">
        <v>43777</v>
      </c>
      <c r="B5236" t="s">
        <v>5703</v>
      </c>
      <c r="C5236" t="s">
        <v>5355</v>
      </c>
      <c r="D5236" t="s">
        <v>5824</v>
      </c>
      <c r="E5236" t="s">
        <v>37</v>
      </c>
      <c r="F5236" s="2">
        <v>945</v>
      </c>
      <c r="G5236" t="s">
        <v>3019</v>
      </c>
      <c r="H5236">
        <v>710655031</v>
      </c>
      <c r="I5236" t="s">
        <v>2888</v>
      </c>
      <c r="J5236" t="s">
        <v>17</v>
      </c>
      <c r="K5236" t="s">
        <v>91</v>
      </c>
      <c r="L5236" t="s">
        <v>87</v>
      </c>
      <c r="M5236" t="s">
        <v>5705</v>
      </c>
      <c r="O5236" t="s">
        <v>3021</v>
      </c>
      <c r="P5236" t="s">
        <v>43</v>
      </c>
      <c r="R5236" s="2">
        <v>945</v>
      </c>
      <c r="S5236">
        <v>2019</v>
      </c>
      <c r="T5236" t="s">
        <v>5733</v>
      </c>
    </row>
    <row r="5237" spans="1:20" hidden="1" x14ac:dyDescent="0.35">
      <c r="A5237" s="1">
        <v>43781</v>
      </c>
      <c r="B5237" t="s">
        <v>3536</v>
      </c>
      <c r="C5237" t="s">
        <v>5825</v>
      </c>
      <c r="D5237" t="s">
        <v>5825</v>
      </c>
      <c r="E5237" t="s">
        <v>37</v>
      </c>
      <c r="F5237" s="2">
        <v>-150</v>
      </c>
      <c r="G5237" t="s">
        <v>276</v>
      </c>
      <c r="H5237">
        <v>3123680344</v>
      </c>
      <c r="I5237" t="s">
        <v>57</v>
      </c>
      <c r="J5237" t="s">
        <v>277</v>
      </c>
      <c r="K5237" t="s">
        <v>1160</v>
      </c>
      <c r="L5237" t="s">
        <v>1161</v>
      </c>
      <c r="O5237" t="s">
        <v>279</v>
      </c>
      <c r="P5237" t="s">
        <v>43</v>
      </c>
      <c r="R5237" s="2">
        <v>150</v>
      </c>
      <c r="S5237">
        <v>2019</v>
      </c>
      <c r="T5237" t="s">
        <v>5733</v>
      </c>
    </row>
    <row r="5238" spans="1:20" hidden="1" x14ac:dyDescent="0.35">
      <c r="A5238" s="1">
        <v>43781</v>
      </c>
      <c r="B5238" t="s">
        <v>3538</v>
      </c>
      <c r="C5238" t="s">
        <v>5826</v>
      </c>
      <c r="D5238" t="s">
        <v>5826</v>
      </c>
      <c r="E5238" t="s">
        <v>37</v>
      </c>
      <c r="F5238" s="2">
        <v>150</v>
      </c>
      <c r="G5238" t="s">
        <v>1191</v>
      </c>
      <c r="H5238">
        <v>7123691524</v>
      </c>
      <c r="I5238" t="s">
        <v>57</v>
      </c>
      <c r="J5238" t="s">
        <v>277</v>
      </c>
      <c r="K5238" t="s">
        <v>1160</v>
      </c>
      <c r="L5238" t="s">
        <v>1161</v>
      </c>
      <c r="O5238" t="s">
        <v>279</v>
      </c>
      <c r="P5238" t="s">
        <v>500</v>
      </c>
      <c r="R5238" s="2">
        <v>150</v>
      </c>
      <c r="S5238">
        <v>2019</v>
      </c>
      <c r="T5238" t="s">
        <v>5733</v>
      </c>
    </row>
    <row r="5239" spans="1:20" hidden="1" x14ac:dyDescent="0.35">
      <c r="A5239" s="1">
        <v>43781</v>
      </c>
      <c r="B5239" t="s">
        <v>5821</v>
      </c>
      <c r="C5239" t="s">
        <v>5827</v>
      </c>
      <c r="D5239" t="s">
        <v>5828</v>
      </c>
      <c r="E5239" t="s">
        <v>37</v>
      </c>
      <c r="F5239" s="2">
        <v>870</v>
      </c>
      <c r="G5239" t="s">
        <v>2641</v>
      </c>
      <c r="H5239">
        <v>886968291</v>
      </c>
      <c r="I5239" t="s">
        <v>38</v>
      </c>
      <c r="J5239" t="s">
        <v>58</v>
      </c>
      <c r="K5239" t="s">
        <v>91</v>
      </c>
      <c r="L5239" t="s">
        <v>87</v>
      </c>
      <c r="M5239" t="s">
        <v>5823</v>
      </c>
      <c r="O5239" t="s">
        <v>2642</v>
      </c>
      <c r="P5239" t="s">
        <v>43</v>
      </c>
      <c r="R5239" s="2">
        <v>870</v>
      </c>
      <c r="S5239">
        <v>2019</v>
      </c>
      <c r="T5239" t="s">
        <v>5733</v>
      </c>
    </row>
    <row r="5240" spans="1:20" hidden="1" x14ac:dyDescent="0.35">
      <c r="A5240" s="1">
        <v>43781</v>
      </c>
      <c r="B5240" t="s">
        <v>5821</v>
      </c>
      <c r="C5240" t="s">
        <v>5829</v>
      </c>
      <c r="D5240" t="s">
        <v>5830</v>
      </c>
      <c r="E5240" t="s">
        <v>37</v>
      </c>
      <c r="F5240" s="2">
        <v>-870</v>
      </c>
      <c r="G5240" t="s">
        <v>3019</v>
      </c>
      <c r="H5240">
        <v>710655031</v>
      </c>
      <c r="I5240" t="s">
        <v>2888</v>
      </c>
      <c r="J5240" t="s">
        <v>17</v>
      </c>
      <c r="K5240" t="s">
        <v>91</v>
      </c>
      <c r="L5240" t="s">
        <v>87</v>
      </c>
      <c r="M5240" t="s">
        <v>5823</v>
      </c>
      <c r="O5240" t="s">
        <v>3021</v>
      </c>
      <c r="P5240" t="s">
        <v>43</v>
      </c>
      <c r="R5240" s="2">
        <v>870</v>
      </c>
      <c r="S5240">
        <v>2019</v>
      </c>
      <c r="T5240" t="s">
        <v>5733</v>
      </c>
    </row>
    <row r="5241" spans="1:20" hidden="1" x14ac:dyDescent="0.35">
      <c r="A5241" s="1">
        <v>43782</v>
      </c>
      <c r="B5241" t="s">
        <v>418</v>
      </c>
      <c r="C5241" t="s">
        <v>5831</v>
      </c>
      <c r="D5241" t="s">
        <v>5832</v>
      </c>
      <c r="E5241" t="s">
        <v>37</v>
      </c>
      <c r="F5241" s="2">
        <v>-913</v>
      </c>
      <c r="G5241" t="s">
        <v>29</v>
      </c>
      <c r="H5241">
        <v>2123674356</v>
      </c>
      <c r="I5241" t="s">
        <v>38</v>
      </c>
      <c r="J5241" t="s">
        <v>39</v>
      </c>
      <c r="K5241" t="s">
        <v>40</v>
      </c>
      <c r="L5241" t="s">
        <v>418</v>
      </c>
      <c r="O5241" t="s">
        <v>42</v>
      </c>
      <c r="P5241" t="s">
        <v>43</v>
      </c>
      <c r="R5241" s="2">
        <v>913</v>
      </c>
      <c r="S5241">
        <v>2019</v>
      </c>
      <c r="T5241" t="s">
        <v>5733</v>
      </c>
    </row>
    <row r="5242" spans="1:20" hidden="1" x14ac:dyDescent="0.35">
      <c r="A5242" s="1">
        <v>43782</v>
      </c>
      <c r="B5242" t="s">
        <v>3786</v>
      </c>
      <c r="C5242" t="s">
        <v>5833</v>
      </c>
      <c r="D5242" t="s">
        <v>5833</v>
      </c>
      <c r="E5242" t="s">
        <v>37</v>
      </c>
      <c r="F5242" s="2">
        <v>-65</v>
      </c>
      <c r="G5242" t="s">
        <v>29</v>
      </c>
      <c r="H5242">
        <v>2123674356</v>
      </c>
      <c r="I5242" t="s">
        <v>38</v>
      </c>
      <c r="J5242" t="s">
        <v>39</v>
      </c>
      <c r="K5242" t="s">
        <v>40</v>
      </c>
      <c r="L5242" t="s">
        <v>66</v>
      </c>
      <c r="M5242" t="s">
        <v>3504</v>
      </c>
      <c r="O5242" t="s">
        <v>42</v>
      </c>
      <c r="P5242" t="s">
        <v>43</v>
      </c>
      <c r="R5242" s="2">
        <v>65</v>
      </c>
      <c r="S5242">
        <v>2019</v>
      </c>
      <c r="T5242" t="s">
        <v>5733</v>
      </c>
    </row>
    <row r="5243" spans="1:20" hidden="1" x14ac:dyDescent="0.35">
      <c r="A5243" s="1">
        <v>43782</v>
      </c>
      <c r="B5243" t="s">
        <v>3786</v>
      </c>
      <c r="C5243" t="s">
        <v>5351</v>
      </c>
      <c r="D5243" t="s">
        <v>4002</v>
      </c>
      <c r="E5243" t="s">
        <v>37</v>
      </c>
      <c r="F5243" s="2">
        <v>-45</v>
      </c>
      <c r="G5243" t="s">
        <v>735</v>
      </c>
      <c r="H5243">
        <v>710665618</v>
      </c>
      <c r="I5243" t="s">
        <v>57</v>
      </c>
      <c r="J5243" t="s">
        <v>58</v>
      </c>
      <c r="K5243" t="s">
        <v>40</v>
      </c>
      <c r="L5243" t="s">
        <v>66</v>
      </c>
      <c r="M5243" t="s">
        <v>3504</v>
      </c>
      <c r="O5243" t="s">
        <v>736</v>
      </c>
      <c r="P5243" t="s">
        <v>43</v>
      </c>
      <c r="R5243" s="2">
        <v>45</v>
      </c>
      <c r="S5243">
        <v>2019</v>
      </c>
      <c r="T5243" t="s">
        <v>5733</v>
      </c>
    </row>
    <row r="5244" spans="1:20" hidden="1" x14ac:dyDescent="0.35">
      <c r="A5244" s="1">
        <v>43787</v>
      </c>
      <c r="B5244" t="s">
        <v>418</v>
      </c>
      <c r="C5244" t="s">
        <v>5834</v>
      </c>
      <c r="D5244" t="s">
        <v>5835</v>
      </c>
      <c r="E5244" t="s">
        <v>37</v>
      </c>
      <c r="F5244" s="2">
        <v>-95.35</v>
      </c>
      <c r="G5244" t="s">
        <v>3920</v>
      </c>
      <c r="H5244">
        <v>371052603</v>
      </c>
      <c r="I5244" t="s">
        <v>57</v>
      </c>
      <c r="J5244" t="s">
        <v>277</v>
      </c>
      <c r="K5244" t="s">
        <v>40</v>
      </c>
      <c r="L5244" t="s">
        <v>418</v>
      </c>
      <c r="O5244" t="s">
        <v>4025</v>
      </c>
      <c r="P5244" t="s">
        <v>43</v>
      </c>
      <c r="R5244" s="2">
        <v>95.35</v>
      </c>
      <c r="S5244">
        <v>2019</v>
      </c>
      <c r="T5244" t="s">
        <v>5733</v>
      </c>
    </row>
    <row r="5245" spans="1:20" hidden="1" x14ac:dyDescent="0.35">
      <c r="A5245" s="1">
        <v>43787</v>
      </c>
      <c r="B5245" t="s">
        <v>3786</v>
      </c>
      <c r="C5245" t="s">
        <v>5836</v>
      </c>
      <c r="D5245" t="s">
        <v>5837</v>
      </c>
      <c r="E5245" t="s">
        <v>37</v>
      </c>
      <c r="F5245" s="2">
        <v>-40</v>
      </c>
      <c r="G5245" t="s">
        <v>3027</v>
      </c>
      <c r="H5245">
        <v>886965909</v>
      </c>
      <c r="I5245" t="s">
        <v>38</v>
      </c>
      <c r="J5245" t="s">
        <v>58</v>
      </c>
      <c r="K5245" t="s">
        <v>40</v>
      </c>
      <c r="L5245" t="s">
        <v>66</v>
      </c>
      <c r="M5245" t="s">
        <v>3504</v>
      </c>
      <c r="O5245" t="s">
        <v>3035</v>
      </c>
      <c r="P5245" t="s">
        <v>43</v>
      </c>
      <c r="R5245" s="2">
        <v>40</v>
      </c>
      <c r="S5245">
        <v>2019</v>
      </c>
      <c r="T5245" t="s">
        <v>5733</v>
      </c>
    </row>
    <row r="5246" spans="1:20" hidden="1" x14ac:dyDescent="0.35">
      <c r="A5246" s="1">
        <v>43787</v>
      </c>
      <c r="B5246" t="s">
        <v>3786</v>
      </c>
      <c r="C5246" t="s">
        <v>5838</v>
      </c>
      <c r="D5246" t="s">
        <v>5839</v>
      </c>
      <c r="E5246" t="s">
        <v>37</v>
      </c>
      <c r="F5246" s="2">
        <v>-5</v>
      </c>
      <c r="G5246" t="s">
        <v>3027</v>
      </c>
      <c r="H5246">
        <v>886965909</v>
      </c>
      <c r="I5246" t="s">
        <v>38</v>
      </c>
      <c r="J5246" t="s">
        <v>58</v>
      </c>
      <c r="K5246" t="s">
        <v>40</v>
      </c>
      <c r="L5246" t="s">
        <v>66</v>
      </c>
      <c r="M5246" t="s">
        <v>3504</v>
      </c>
      <c r="O5246" t="s">
        <v>3035</v>
      </c>
      <c r="P5246" t="s">
        <v>43</v>
      </c>
      <c r="R5246" s="2">
        <v>5</v>
      </c>
      <c r="S5246">
        <v>2019</v>
      </c>
      <c r="T5246" t="s">
        <v>5733</v>
      </c>
    </row>
    <row r="5247" spans="1:20" hidden="1" x14ac:dyDescent="0.35">
      <c r="A5247" s="1">
        <v>43788</v>
      </c>
      <c r="B5247" t="s">
        <v>418</v>
      </c>
      <c r="C5247" t="s">
        <v>5501</v>
      </c>
      <c r="D5247" t="s">
        <v>3501</v>
      </c>
      <c r="E5247" t="s">
        <v>37</v>
      </c>
      <c r="F5247" s="2">
        <v>-171.65</v>
      </c>
      <c r="G5247" t="s">
        <v>1761</v>
      </c>
      <c r="H5247">
        <v>3123788147</v>
      </c>
      <c r="I5247" t="s">
        <v>38</v>
      </c>
      <c r="J5247" t="s">
        <v>58</v>
      </c>
      <c r="K5247" t="s">
        <v>40</v>
      </c>
      <c r="L5247" t="s">
        <v>418</v>
      </c>
      <c r="O5247" t="s">
        <v>1762</v>
      </c>
      <c r="P5247" t="s">
        <v>43</v>
      </c>
      <c r="R5247" s="2">
        <v>171.65</v>
      </c>
      <c r="S5247">
        <v>2019</v>
      </c>
      <c r="T5247" t="s">
        <v>5733</v>
      </c>
    </row>
    <row r="5248" spans="1:20" hidden="1" x14ac:dyDescent="0.35">
      <c r="A5248" s="1">
        <v>43790</v>
      </c>
      <c r="B5248" t="s">
        <v>87</v>
      </c>
      <c r="C5248" t="s">
        <v>5840</v>
      </c>
      <c r="D5248" t="s">
        <v>5841</v>
      </c>
      <c r="E5248" t="s">
        <v>37</v>
      </c>
      <c r="F5248" s="2">
        <v>1595</v>
      </c>
      <c r="G5248" t="s">
        <v>395</v>
      </c>
      <c r="H5248">
        <v>3123752192</v>
      </c>
      <c r="I5248" t="s">
        <v>38</v>
      </c>
      <c r="J5248" t="s">
        <v>277</v>
      </c>
      <c r="K5248" t="s">
        <v>91</v>
      </c>
      <c r="L5248" t="s">
        <v>87</v>
      </c>
      <c r="O5248" t="s">
        <v>396</v>
      </c>
      <c r="P5248" t="s">
        <v>43</v>
      </c>
      <c r="R5248" s="2">
        <v>1595</v>
      </c>
      <c r="S5248">
        <v>2019</v>
      </c>
      <c r="T5248" t="s">
        <v>5733</v>
      </c>
    </row>
    <row r="5249" spans="1:20" hidden="1" x14ac:dyDescent="0.35">
      <c r="A5249" s="1">
        <v>43795</v>
      </c>
      <c r="B5249" t="s">
        <v>3788</v>
      </c>
      <c r="C5249" t="s">
        <v>5842</v>
      </c>
      <c r="D5249" t="s">
        <v>5843</v>
      </c>
      <c r="E5249" t="s">
        <v>37</v>
      </c>
      <c r="F5249" s="2">
        <v>-200</v>
      </c>
      <c r="G5249" t="s">
        <v>2641</v>
      </c>
      <c r="H5249">
        <v>886968291</v>
      </c>
      <c r="I5249" t="s">
        <v>38</v>
      </c>
      <c r="J5249" t="s">
        <v>58</v>
      </c>
      <c r="K5249" t="s">
        <v>40</v>
      </c>
      <c r="L5249" t="s">
        <v>108</v>
      </c>
      <c r="M5249" t="s">
        <v>109</v>
      </c>
      <c r="O5249" t="s">
        <v>2642</v>
      </c>
      <c r="P5249" t="s">
        <v>43</v>
      </c>
      <c r="R5249" s="2">
        <v>200</v>
      </c>
      <c r="S5249">
        <v>2019</v>
      </c>
      <c r="T5249" t="s">
        <v>5733</v>
      </c>
    </row>
    <row r="5250" spans="1:20" hidden="1" x14ac:dyDescent="0.35">
      <c r="A5250" s="1">
        <v>43795</v>
      </c>
      <c r="B5250" t="s">
        <v>3788</v>
      </c>
      <c r="C5250" t="s">
        <v>5844</v>
      </c>
      <c r="D5250" t="s">
        <v>5845</v>
      </c>
      <c r="E5250" t="s">
        <v>37</v>
      </c>
      <c r="F5250" s="2">
        <v>-200</v>
      </c>
      <c r="G5250" t="s">
        <v>3027</v>
      </c>
      <c r="H5250">
        <v>886965909</v>
      </c>
      <c r="I5250" t="s">
        <v>38</v>
      </c>
      <c r="J5250" t="s">
        <v>58</v>
      </c>
      <c r="K5250" t="s">
        <v>40</v>
      </c>
      <c r="L5250" t="s">
        <v>108</v>
      </c>
      <c r="M5250" t="s">
        <v>109</v>
      </c>
      <c r="O5250" t="s">
        <v>3035</v>
      </c>
      <c r="P5250" t="s">
        <v>43</v>
      </c>
      <c r="R5250" s="2">
        <v>200</v>
      </c>
      <c r="S5250">
        <v>2019</v>
      </c>
      <c r="T5250" t="s">
        <v>5733</v>
      </c>
    </row>
    <row r="5251" spans="1:20" hidden="1" x14ac:dyDescent="0.35">
      <c r="A5251" s="1">
        <v>43795</v>
      </c>
      <c r="B5251" t="s">
        <v>5846</v>
      </c>
      <c r="C5251" t="s">
        <v>5506</v>
      </c>
      <c r="D5251" t="s">
        <v>5847</v>
      </c>
      <c r="E5251" t="s">
        <v>37</v>
      </c>
      <c r="F5251" s="2">
        <v>275</v>
      </c>
      <c r="G5251" t="s">
        <v>3019</v>
      </c>
      <c r="H5251">
        <v>710655031</v>
      </c>
      <c r="I5251" t="s">
        <v>2888</v>
      </c>
      <c r="J5251" t="s">
        <v>17</v>
      </c>
      <c r="K5251" t="s">
        <v>91</v>
      </c>
      <c r="L5251" t="s">
        <v>87</v>
      </c>
      <c r="M5251" t="s">
        <v>5848</v>
      </c>
      <c r="O5251" t="s">
        <v>3021</v>
      </c>
      <c r="P5251" t="s">
        <v>43</v>
      </c>
      <c r="R5251" s="2">
        <v>275</v>
      </c>
      <c r="S5251">
        <v>2019</v>
      </c>
      <c r="T5251" t="s">
        <v>5733</v>
      </c>
    </row>
    <row r="5252" spans="1:20" hidden="1" x14ac:dyDescent="0.35">
      <c r="A5252" s="1">
        <v>43796</v>
      </c>
      <c r="B5252" t="s">
        <v>418</v>
      </c>
      <c r="C5252" t="s">
        <v>5352</v>
      </c>
      <c r="D5252" t="s">
        <v>5849</v>
      </c>
      <c r="E5252" t="s">
        <v>37</v>
      </c>
      <c r="F5252" s="2">
        <v>-205.09</v>
      </c>
      <c r="G5252" t="s">
        <v>3027</v>
      </c>
      <c r="H5252">
        <v>886965909</v>
      </c>
      <c r="I5252" t="s">
        <v>38</v>
      </c>
      <c r="J5252" t="s">
        <v>58</v>
      </c>
      <c r="K5252" t="s">
        <v>40</v>
      </c>
      <c r="L5252" t="s">
        <v>418</v>
      </c>
      <c r="O5252" t="s">
        <v>3035</v>
      </c>
      <c r="P5252" t="s">
        <v>43</v>
      </c>
      <c r="R5252" s="2">
        <v>205.09</v>
      </c>
      <c r="S5252">
        <v>2019</v>
      </c>
      <c r="T5252" t="s">
        <v>5733</v>
      </c>
    </row>
    <row r="5253" spans="1:20" hidden="1" x14ac:dyDescent="0.35">
      <c r="A5253" s="1">
        <v>43796</v>
      </c>
      <c r="B5253" t="s">
        <v>5850</v>
      </c>
      <c r="C5253" t="s">
        <v>5851</v>
      </c>
      <c r="D5253" t="s">
        <v>5852</v>
      </c>
      <c r="E5253" t="s">
        <v>37</v>
      </c>
      <c r="F5253" s="2">
        <v>275</v>
      </c>
      <c r="G5253" t="s">
        <v>3027</v>
      </c>
      <c r="H5253">
        <v>886965909</v>
      </c>
      <c r="I5253" t="s">
        <v>38</v>
      </c>
      <c r="J5253" t="s">
        <v>58</v>
      </c>
      <c r="K5253" t="s">
        <v>91</v>
      </c>
      <c r="L5253" t="s">
        <v>87</v>
      </c>
      <c r="M5253" t="s">
        <v>5853</v>
      </c>
      <c r="O5253" t="s">
        <v>3035</v>
      </c>
      <c r="P5253" t="s">
        <v>43</v>
      </c>
      <c r="R5253" s="2">
        <v>275</v>
      </c>
      <c r="S5253">
        <v>2019</v>
      </c>
      <c r="T5253" t="s">
        <v>5733</v>
      </c>
    </row>
    <row r="5254" spans="1:20" hidden="1" x14ac:dyDescent="0.35">
      <c r="A5254" s="1">
        <v>43796</v>
      </c>
      <c r="B5254" t="s">
        <v>5846</v>
      </c>
      <c r="C5254" t="s">
        <v>5854</v>
      </c>
      <c r="D5254" t="s">
        <v>5855</v>
      </c>
      <c r="E5254" t="s">
        <v>37</v>
      </c>
      <c r="F5254" s="2">
        <v>-275</v>
      </c>
      <c r="G5254" t="s">
        <v>3019</v>
      </c>
      <c r="H5254">
        <v>710655031</v>
      </c>
      <c r="I5254" t="s">
        <v>2888</v>
      </c>
      <c r="J5254" t="s">
        <v>17</v>
      </c>
      <c r="K5254" t="s">
        <v>91</v>
      </c>
      <c r="L5254" t="s">
        <v>87</v>
      </c>
      <c r="M5254" t="s">
        <v>5848</v>
      </c>
      <c r="O5254" t="s">
        <v>3021</v>
      </c>
      <c r="P5254" t="s">
        <v>43</v>
      </c>
      <c r="R5254" s="2">
        <v>275</v>
      </c>
      <c r="S5254">
        <v>2019</v>
      </c>
      <c r="T5254" t="s">
        <v>5733</v>
      </c>
    </row>
    <row r="5255" spans="1:20" hidden="1" x14ac:dyDescent="0.35">
      <c r="A5255" s="1">
        <v>43798</v>
      </c>
      <c r="B5255" t="s">
        <v>87</v>
      </c>
      <c r="C5255" t="s">
        <v>5856</v>
      </c>
      <c r="D5255" t="s">
        <v>5857</v>
      </c>
      <c r="E5255" t="s">
        <v>37</v>
      </c>
      <c r="F5255" s="2">
        <v>1495</v>
      </c>
      <c r="G5255" t="s">
        <v>52</v>
      </c>
      <c r="H5255">
        <v>2123710218</v>
      </c>
      <c r="I5255" t="s">
        <v>57</v>
      </c>
      <c r="J5255" t="s">
        <v>58</v>
      </c>
      <c r="K5255" t="s">
        <v>91</v>
      </c>
      <c r="L5255" t="s">
        <v>87</v>
      </c>
      <c r="O5255" t="s">
        <v>61</v>
      </c>
      <c r="P5255" t="s">
        <v>43</v>
      </c>
      <c r="R5255" s="2">
        <v>1495</v>
      </c>
      <c r="S5255">
        <v>2019</v>
      </c>
      <c r="T5255" t="s">
        <v>5733</v>
      </c>
    </row>
    <row r="5256" spans="1:20" hidden="1" x14ac:dyDescent="0.35">
      <c r="A5256" s="1">
        <v>43798</v>
      </c>
      <c r="B5256" t="s">
        <v>499</v>
      </c>
      <c r="C5256" t="s">
        <v>5529</v>
      </c>
      <c r="D5256" t="s">
        <v>1230</v>
      </c>
      <c r="E5256" t="s">
        <v>37</v>
      </c>
      <c r="F5256" s="2">
        <v>0.05</v>
      </c>
      <c r="G5256" t="s">
        <v>498</v>
      </c>
      <c r="H5256">
        <v>0</v>
      </c>
      <c r="I5256" t="s">
        <v>38</v>
      </c>
      <c r="J5256" t="s">
        <v>17</v>
      </c>
      <c r="K5256" t="s">
        <v>91</v>
      </c>
      <c r="L5256" t="s">
        <v>499</v>
      </c>
      <c r="O5256" t="s">
        <v>42</v>
      </c>
      <c r="P5256" t="s">
        <v>500</v>
      </c>
      <c r="R5256" s="2">
        <v>0.05</v>
      </c>
      <c r="S5256">
        <v>2019</v>
      </c>
      <c r="T5256" t="s">
        <v>5733</v>
      </c>
    </row>
    <row r="5257" spans="1:20" hidden="1" x14ac:dyDescent="0.35">
      <c r="A5257" s="1">
        <v>43798</v>
      </c>
      <c r="B5257" t="s">
        <v>499</v>
      </c>
      <c r="C5257" t="s">
        <v>5529</v>
      </c>
      <c r="D5257" t="s">
        <v>1230</v>
      </c>
      <c r="E5257" t="s">
        <v>37</v>
      </c>
      <c r="F5257" s="2">
        <v>0.04</v>
      </c>
      <c r="G5257" t="s">
        <v>1191</v>
      </c>
      <c r="H5257">
        <v>7123691524</v>
      </c>
      <c r="I5257" t="s">
        <v>57</v>
      </c>
      <c r="J5257" t="s">
        <v>277</v>
      </c>
      <c r="K5257" t="s">
        <v>91</v>
      </c>
      <c r="L5257" t="s">
        <v>499</v>
      </c>
      <c r="O5257" t="s">
        <v>279</v>
      </c>
      <c r="P5257" t="s">
        <v>500</v>
      </c>
      <c r="R5257" s="2">
        <v>0.04</v>
      </c>
      <c r="S5257">
        <v>2019</v>
      </c>
      <c r="T5257" t="s">
        <v>5733</v>
      </c>
    </row>
    <row r="5258" spans="1:20" hidden="1" x14ac:dyDescent="0.35">
      <c r="A5258" s="1">
        <v>43798</v>
      </c>
      <c r="B5258" t="s">
        <v>499</v>
      </c>
      <c r="C5258" t="s">
        <v>5529</v>
      </c>
      <c r="D5258" t="s">
        <v>1230</v>
      </c>
      <c r="E5258" t="s">
        <v>37</v>
      </c>
      <c r="F5258" s="2">
        <v>0.05</v>
      </c>
      <c r="G5258" t="s">
        <v>1171</v>
      </c>
      <c r="H5258">
        <v>0</v>
      </c>
      <c r="I5258" t="s">
        <v>57</v>
      </c>
      <c r="J5258" t="s">
        <v>58</v>
      </c>
      <c r="K5258" t="s">
        <v>91</v>
      </c>
      <c r="L5258" t="s">
        <v>499</v>
      </c>
      <c r="O5258" t="s">
        <v>534</v>
      </c>
      <c r="P5258" t="s">
        <v>500</v>
      </c>
      <c r="R5258" s="2">
        <v>0.05</v>
      </c>
      <c r="S5258">
        <v>2019</v>
      </c>
      <c r="T5258" t="s">
        <v>5733</v>
      </c>
    </row>
    <row r="5259" spans="1:20" hidden="1" x14ac:dyDescent="0.35">
      <c r="A5259" s="1">
        <v>43798</v>
      </c>
      <c r="B5259" t="s">
        <v>87</v>
      </c>
      <c r="C5259" t="s">
        <v>5858</v>
      </c>
      <c r="D5259" t="s">
        <v>4432</v>
      </c>
      <c r="E5259" t="s">
        <v>37</v>
      </c>
      <c r="F5259" s="2">
        <v>1400</v>
      </c>
      <c r="G5259" t="s">
        <v>643</v>
      </c>
      <c r="H5259">
        <v>8320478665</v>
      </c>
      <c r="I5259" t="s">
        <v>38</v>
      </c>
      <c r="J5259" t="s">
        <v>58</v>
      </c>
      <c r="K5259" t="s">
        <v>91</v>
      </c>
      <c r="L5259" t="s">
        <v>87</v>
      </c>
      <c r="O5259" t="s">
        <v>644</v>
      </c>
      <c r="P5259" t="s">
        <v>43</v>
      </c>
      <c r="R5259" s="2">
        <v>1400</v>
      </c>
      <c r="S5259">
        <v>2019</v>
      </c>
      <c r="T5259" t="s">
        <v>5733</v>
      </c>
    </row>
    <row r="5260" spans="1:20" hidden="1" x14ac:dyDescent="0.35">
      <c r="A5260" s="1">
        <v>43798</v>
      </c>
      <c r="B5260" t="s">
        <v>3494</v>
      </c>
      <c r="C5260" t="s">
        <v>5351</v>
      </c>
      <c r="D5260" t="s">
        <v>4687</v>
      </c>
      <c r="E5260" t="s">
        <v>37</v>
      </c>
      <c r="F5260" s="2">
        <v>-269.45999999999998</v>
      </c>
      <c r="G5260" t="s">
        <v>3019</v>
      </c>
      <c r="H5260">
        <v>710655031</v>
      </c>
      <c r="I5260" t="s">
        <v>2888</v>
      </c>
      <c r="J5260" t="s">
        <v>17</v>
      </c>
      <c r="K5260" t="s">
        <v>40</v>
      </c>
      <c r="L5260" t="s">
        <v>66</v>
      </c>
      <c r="M5260" t="s">
        <v>5859</v>
      </c>
      <c r="O5260" t="s">
        <v>3021</v>
      </c>
      <c r="P5260" t="s">
        <v>43</v>
      </c>
      <c r="R5260" s="2">
        <v>269.45999999999998</v>
      </c>
      <c r="S5260">
        <v>2019</v>
      </c>
      <c r="T5260" t="s">
        <v>5733</v>
      </c>
    </row>
    <row r="5261" spans="1:20" hidden="1" x14ac:dyDescent="0.35">
      <c r="A5261" s="1">
        <v>43798</v>
      </c>
      <c r="B5261" t="s">
        <v>5779</v>
      </c>
      <c r="C5261" t="s">
        <v>5355</v>
      </c>
      <c r="D5261" t="s">
        <v>5860</v>
      </c>
      <c r="E5261" t="s">
        <v>37</v>
      </c>
      <c r="F5261" s="2">
        <v>1020</v>
      </c>
      <c r="G5261" t="s">
        <v>3019</v>
      </c>
      <c r="H5261">
        <v>710655031</v>
      </c>
      <c r="I5261" t="s">
        <v>2888</v>
      </c>
      <c r="J5261" t="s">
        <v>17</v>
      </c>
      <c r="K5261" t="s">
        <v>91</v>
      </c>
      <c r="L5261" t="s">
        <v>87</v>
      </c>
      <c r="M5261" t="s">
        <v>5782</v>
      </c>
      <c r="O5261" t="s">
        <v>3021</v>
      </c>
      <c r="P5261" t="s">
        <v>43</v>
      </c>
      <c r="R5261" s="2">
        <v>1020</v>
      </c>
      <c r="S5261">
        <v>2019</v>
      </c>
      <c r="T5261" t="s">
        <v>5733</v>
      </c>
    </row>
    <row r="5262" spans="1:20" hidden="1" x14ac:dyDescent="0.35">
      <c r="A5262" s="1">
        <v>43798</v>
      </c>
      <c r="B5262" t="s">
        <v>499</v>
      </c>
      <c r="C5262" t="s">
        <v>5529</v>
      </c>
      <c r="D5262" t="s">
        <v>1230</v>
      </c>
      <c r="E5262" t="s">
        <v>37</v>
      </c>
      <c r="F5262" s="2">
        <v>0.68</v>
      </c>
      <c r="G5262" t="s">
        <v>2929</v>
      </c>
      <c r="H5262">
        <v>1124223312</v>
      </c>
      <c r="I5262" t="s">
        <v>38</v>
      </c>
      <c r="J5262" t="s">
        <v>17</v>
      </c>
      <c r="K5262" t="s">
        <v>91</v>
      </c>
      <c r="L5262" t="s">
        <v>499</v>
      </c>
      <c r="O5262" t="s">
        <v>2930</v>
      </c>
      <c r="P5262" t="s">
        <v>500</v>
      </c>
      <c r="R5262" s="2">
        <v>0.68</v>
      </c>
      <c r="S5262">
        <v>2019</v>
      </c>
      <c r="T5262" t="s">
        <v>5733</v>
      </c>
    </row>
    <row r="5263" spans="1:20" hidden="1" x14ac:dyDescent="0.35">
      <c r="A5263" s="1">
        <v>43798</v>
      </c>
      <c r="B5263" t="s">
        <v>499</v>
      </c>
      <c r="C5263" t="s">
        <v>5529</v>
      </c>
      <c r="D5263" t="s">
        <v>1230</v>
      </c>
      <c r="E5263" t="s">
        <v>37</v>
      </c>
      <c r="F5263" s="2">
        <v>272.33</v>
      </c>
      <c r="G5263" t="s">
        <v>47</v>
      </c>
      <c r="H5263">
        <v>2113481242</v>
      </c>
      <c r="I5263" t="s">
        <v>2888</v>
      </c>
      <c r="J5263" t="s">
        <v>17</v>
      </c>
      <c r="K5263" t="s">
        <v>91</v>
      </c>
      <c r="L5263" t="s">
        <v>499</v>
      </c>
      <c r="O5263" t="s">
        <v>2890</v>
      </c>
      <c r="P5263" t="s">
        <v>500</v>
      </c>
      <c r="R5263" s="2">
        <v>272.33</v>
      </c>
      <c r="S5263">
        <v>2019</v>
      </c>
      <c r="T5263" t="s">
        <v>5733</v>
      </c>
    </row>
    <row r="5264" spans="1:20" hidden="1" x14ac:dyDescent="0.35">
      <c r="A5264" s="1">
        <v>43801</v>
      </c>
      <c r="B5264" t="s">
        <v>3788</v>
      </c>
      <c r="C5264" t="s">
        <v>5322</v>
      </c>
      <c r="D5264" t="s">
        <v>5861</v>
      </c>
      <c r="E5264" t="s">
        <v>37</v>
      </c>
      <c r="F5264" s="2">
        <v>-75</v>
      </c>
      <c r="G5264" t="s">
        <v>52</v>
      </c>
      <c r="H5264">
        <v>2123710218</v>
      </c>
      <c r="I5264" t="s">
        <v>57</v>
      </c>
      <c r="J5264" t="s">
        <v>58</v>
      </c>
      <c r="K5264" t="s">
        <v>40</v>
      </c>
      <c r="L5264" t="s">
        <v>108</v>
      </c>
      <c r="M5264" t="s">
        <v>109</v>
      </c>
      <c r="O5264" t="s">
        <v>61</v>
      </c>
      <c r="P5264" t="s">
        <v>43</v>
      </c>
      <c r="R5264" s="2">
        <v>75</v>
      </c>
      <c r="S5264">
        <v>2019</v>
      </c>
      <c r="T5264" t="s">
        <v>5862</v>
      </c>
    </row>
    <row r="5265" spans="1:20" hidden="1" x14ac:dyDescent="0.35">
      <c r="A5265" s="1">
        <v>43801</v>
      </c>
      <c r="B5265" t="s">
        <v>3788</v>
      </c>
      <c r="C5265" t="s">
        <v>5322</v>
      </c>
      <c r="D5265" t="s">
        <v>5863</v>
      </c>
      <c r="E5265" t="s">
        <v>37</v>
      </c>
      <c r="F5265" s="2">
        <v>-75</v>
      </c>
      <c r="G5265" t="s">
        <v>307</v>
      </c>
      <c r="H5265">
        <v>3123666335</v>
      </c>
      <c r="I5265" t="s">
        <v>57</v>
      </c>
      <c r="J5265" t="s">
        <v>277</v>
      </c>
      <c r="K5265" t="s">
        <v>40</v>
      </c>
      <c r="L5265" t="s">
        <v>108</v>
      </c>
      <c r="M5265" t="s">
        <v>109</v>
      </c>
      <c r="O5265" t="s">
        <v>308</v>
      </c>
      <c r="P5265" t="s">
        <v>43</v>
      </c>
      <c r="R5265" s="2">
        <v>75</v>
      </c>
      <c r="S5265">
        <v>2019</v>
      </c>
      <c r="T5265" t="s">
        <v>5862</v>
      </c>
    </row>
    <row r="5266" spans="1:20" hidden="1" x14ac:dyDescent="0.35">
      <c r="A5266" s="1">
        <v>43801</v>
      </c>
      <c r="B5266" t="s">
        <v>87</v>
      </c>
      <c r="C5266" t="s">
        <v>5864</v>
      </c>
      <c r="D5266" t="s">
        <v>5865</v>
      </c>
      <c r="E5266" t="s">
        <v>37</v>
      </c>
      <c r="F5266" s="2">
        <v>1595</v>
      </c>
      <c r="G5266" t="s">
        <v>307</v>
      </c>
      <c r="H5266">
        <v>3123666335</v>
      </c>
      <c r="I5266" t="s">
        <v>57</v>
      </c>
      <c r="J5266" t="s">
        <v>277</v>
      </c>
      <c r="K5266" t="s">
        <v>91</v>
      </c>
      <c r="L5266" t="s">
        <v>87</v>
      </c>
      <c r="O5266" t="s">
        <v>308</v>
      </c>
      <c r="P5266" t="s">
        <v>43</v>
      </c>
      <c r="R5266" s="2">
        <v>1595</v>
      </c>
      <c r="S5266">
        <v>2019</v>
      </c>
      <c r="T5266" t="s">
        <v>5862</v>
      </c>
    </row>
    <row r="5267" spans="1:20" hidden="1" x14ac:dyDescent="0.35">
      <c r="A5267" s="1">
        <v>43801</v>
      </c>
      <c r="B5267" t="s">
        <v>122</v>
      </c>
      <c r="C5267" t="s">
        <v>4590</v>
      </c>
      <c r="D5267" t="s">
        <v>3535</v>
      </c>
      <c r="E5267" t="s">
        <v>37</v>
      </c>
      <c r="F5267" s="2">
        <v>-467.03</v>
      </c>
      <c r="G5267" t="s">
        <v>29</v>
      </c>
      <c r="H5267">
        <v>2123674356</v>
      </c>
      <c r="I5267" t="s">
        <v>38</v>
      </c>
      <c r="J5267" t="s">
        <v>39</v>
      </c>
      <c r="K5267" t="s">
        <v>40</v>
      </c>
      <c r="L5267" t="s">
        <v>122</v>
      </c>
      <c r="O5267" t="s">
        <v>42</v>
      </c>
      <c r="P5267" t="s">
        <v>43</v>
      </c>
      <c r="R5267" s="2">
        <v>467.03</v>
      </c>
      <c r="S5267">
        <v>2019</v>
      </c>
      <c r="T5267" t="s">
        <v>5862</v>
      </c>
    </row>
    <row r="5268" spans="1:20" hidden="1" x14ac:dyDescent="0.35">
      <c r="A5268" s="1">
        <v>43801</v>
      </c>
      <c r="B5268" t="s">
        <v>3536</v>
      </c>
      <c r="C5268" t="s">
        <v>5866</v>
      </c>
      <c r="D5268" t="s">
        <v>5866</v>
      </c>
      <c r="E5268" t="s">
        <v>37</v>
      </c>
      <c r="F5268" s="2">
        <v>-150</v>
      </c>
      <c r="G5268" t="s">
        <v>29</v>
      </c>
      <c r="H5268">
        <v>2123674356</v>
      </c>
      <c r="I5268" t="s">
        <v>38</v>
      </c>
      <c r="J5268" t="s">
        <v>39</v>
      </c>
      <c r="K5268" t="s">
        <v>1160</v>
      </c>
      <c r="L5268" t="s">
        <v>1161</v>
      </c>
      <c r="O5268" t="s">
        <v>42</v>
      </c>
      <c r="P5268" t="s">
        <v>43</v>
      </c>
      <c r="R5268" s="2">
        <v>150</v>
      </c>
      <c r="S5268">
        <v>2019</v>
      </c>
      <c r="T5268" t="s">
        <v>5862</v>
      </c>
    </row>
    <row r="5269" spans="1:20" hidden="1" x14ac:dyDescent="0.35">
      <c r="A5269" s="1">
        <v>43801</v>
      </c>
      <c r="B5269" t="s">
        <v>5867</v>
      </c>
      <c r="C5269" t="s">
        <v>5322</v>
      </c>
      <c r="D5269" t="s">
        <v>5868</v>
      </c>
      <c r="E5269" t="s">
        <v>37</v>
      </c>
      <c r="F5269" s="2">
        <v>-75</v>
      </c>
      <c r="G5269" t="s">
        <v>29</v>
      </c>
      <c r="H5269">
        <v>2123674356</v>
      </c>
      <c r="I5269" t="s">
        <v>38</v>
      </c>
      <c r="J5269" t="s">
        <v>39</v>
      </c>
      <c r="K5269" t="s">
        <v>40</v>
      </c>
      <c r="L5269" t="s">
        <v>108</v>
      </c>
      <c r="M5269" t="s">
        <v>109</v>
      </c>
      <c r="O5269" t="s">
        <v>42</v>
      </c>
      <c r="P5269" t="s">
        <v>43</v>
      </c>
      <c r="R5269" s="2">
        <v>75</v>
      </c>
      <c r="S5269">
        <v>2019</v>
      </c>
      <c r="T5269" t="s">
        <v>5862</v>
      </c>
    </row>
    <row r="5270" spans="1:20" hidden="1" x14ac:dyDescent="0.35">
      <c r="A5270" s="1">
        <v>43801</v>
      </c>
      <c r="B5270" t="s">
        <v>87</v>
      </c>
      <c r="C5270" t="s">
        <v>5869</v>
      </c>
      <c r="D5270" t="s">
        <v>5869</v>
      </c>
      <c r="E5270" t="s">
        <v>37</v>
      </c>
      <c r="F5270" s="2">
        <v>1495</v>
      </c>
      <c r="G5270" t="s">
        <v>29</v>
      </c>
      <c r="H5270">
        <v>2123674356</v>
      </c>
      <c r="I5270" t="s">
        <v>38</v>
      </c>
      <c r="J5270" t="s">
        <v>39</v>
      </c>
      <c r="K5270" t="s">
        <v>91</v>
      </c>
      <c r="L5270" t="s">
        <v>87</v>
      </c>
      <c r="O5270" t="s">
        <v>42</v>
      </c>
      <c r="P5270" t="s">
        <v>43</v>
      </c>
      <c r="R5270" s="2">
        <v>1495</v>
      </c>
      <c r="S5270">
        <v>2019</v>
      </c>
      <c r="T5270" t="s">
        <v>5862</v>
      </c>
    </row>
    <row r="5271" spans="1:20" hidden="1" x14ac:dyDescent="0.35">
      <c r="A5271" s="1">
        <v>43801</v>
      </c>
      <c r="B5271" t="s">
        <v>3538</v>
      </c>
      <c r="C5271" t="s">
        <v>5870</v>
      </c>
      <c r="D5271" t="s">
        <v>5870</v>
      </c>
      <c r="E5271" t="s">
        <v>37</v>
      </c>
      <c r="F5271" s="2">
        <v>150</v>
      </c>
      <c r="G5271" t="s">
        <v>498</v>
      </c>
      <c r="H5271">
        <v>0</v>
      </c>
      <c r="I5271" t="s">
        <v>38</v>
      </c>
      <c r="J5271" t="s">
        <v>17</v>
      </c>
      <c r="K5271" t="s">
        <v>1160</v>
      </c>
      <c r="L5271" t="s">
        <v>1161</v>
      </c>
      <c r="O5271" t="s">
        <v>42</v>
      </c>
      <c r="P5271" t="s">
        <v>500</v>
      </c>
      <c r="R5271" s="2">
        <v>150</v>
      </c>
      <c r="S5271">
        <v>2019</v>
      </c>
      <c r="T5271" t="s">
        <v>5862</v>
      </c>
    </row>
    <row r="5272" spans="1:20" hidden="1" x14ac:dyDescent="0.35">
      <c r="A5272" s="1">
        <v>43801</v>
      </c>
      <c r="B5272" t="s">
        <v>3788</v>
      </c>
      <c r="C5272" t="s">
        <v>5322</v>
      </c>
      <c r="D5272" t="s">
        <v>5871</v>
      </c>
      <c r="E5272" t="s">
        <v>37</v>
      </c>
      <c r="F5272" s="2">
        <v>-75</v>
      </c>
      <c r="G5272" t="s">
        <v>779</v>
      </c>
      <c r="H5272">
        <v>8320442620</v>
      </c>
      <c r="I5272" t="s">
        <v>57</v>
      </c>
      <c r="J5272" t="s">
        <v>277</v>
      </c>
      <c r="K5272" t="s">
        <v>40</v>
      </c>
      <c r="L5272" t="s">
        <v>108</v>
      </c>
      <c r="M5272" t="s">
        <v>109</v>
      </c>
      <c r="O5272" t="s">
        <v>780</v>
      </c>
      <c r="P5272" t="s">
        <v>43</v>
      </c>
      <c r="R5272" s="2">
        <v>75</v>
      </c>
      <c r="S5272">
        <v>2019</v>
      </c>
      <c r="T5272" t="s">
        <v>5862</v>
      </c>
    </row>
    <row r="5273" spans="1:20" hidden="1" x14ac:dyDescent="0.35">
      <c r="A5273" s="1">
        <v>43801</v>
      </c>
      <c r="B5273" t="s">
        <v>122</v>
      </c>
      <c r="C5273" t="s">
        <v>5333</v>
      </c>
      <c r="D5273" t="s">
        <v>4702</v>
      </c>
      <c r="E5273" t="s">
        <v>37</v>
      </c>
      <c r="F5273" s="2">
        <v>-675.63</v>
      </c>
      <c r="G5273" t="s">
        <v>3920</v>
      </c>
      <c r="H5273">
        <v>371052603</v>
      </c>
      <c r="I5273" t="s">
        <v>57</v>
      </c>
      <c r="J5273" t="s">
        <v>277</v>
      </c>
      <c r="K5273" t="s">
        <v>40</v>
      </c>
      <c r="L5273" t="s">
        <v>122</v>
      </c>
      <c r="O5273" t="s">
        <v>4025</v>
      </c>
      <c r="P5273" t="s">
        <v>43</v>
      </c>
      <c r="R5273" s="2">
        <v>675.63</v>
      </c>
      <c r="S5273">
        <v>2019</v>
      </c>
      <c r="T5273" t="s">
        <v>5862</v>
      </c>
    </row>
    <row r="5274" spans="1:20" hidden="1" x14ac:dyDescent="0.35">
      <c r="A5274" s="1">
        <v>43801</v>
      </c>
      <c r="B5274" t="s">
        <v>3788</v>
      </c>
      <c r="C5274" t="s">
        <v>5725</v>
      </c>
      <c r="D5274" t="s">
        <v>5726</v>
      </c>
      <c r="E5274" t="s">
        <v>37</v>
      </c>
      <c r="F5274" s="2">
        <v>-75</v>
      </c>
      <c r="G5274" t="s">
        <v>3920</v>
      </c>
      <c r="H5274">
        <v>371052603</v>
      </c>
      <c r="I5274" t="s">
        <v>57</v>
      </c>
      <c r="J5274" t="s">
        <v>277</v>
      </c>
      <c r="K5274" t="s">
        <v>40</v>
      </c>
      <c r="L5274" t="s">
        <v>108</v>
      </c>
      <c r="M5274" t="s">
        <v>109</v>
      </c>
      <c r="O5274" t="s">
        <v>4025</v>
      </c>
      <c r="P5274" t="s">
        <v>43</v>
      </c>
      <c r="R5274" s="2">
        <v>75</v>
      </c>
      <c r="S5274">
        <v>2019</v>
      </c>
      <c r="T5274" t="s">
        <v>5862</v>
      </c>
    </row>
    <row r="5275" spans="1:20" hidden="1" x14ac:dyDescent="0.35">
      <c r="A5275" s="1">
        <v>43801</v>
      </c>
      <c r="B5275" t="s">
        <v>3788</v>
      </c>
      <c r="C5275" t="s">
        <v>5725</v>
      </c>
      <c r="D5275" t="s">
        <v>5726</v>
      </c>
      <c r="E5275" t="s">
        <v>37</v>
      </c>
      <c r="F5275" s="2">
        <v>-75</v>
      </c>
      <c r="G5275" t="s">
        <v>3920</v>
      </c>
      <c r="H5275">
        <v>371052603</v>
      </c>
      <c r="I5275" t="s">
        <v>57</v>
      </c>
      <c r="J5275" t="s">
        <v>277</v>
      </c>
      <c r="K5275" t="s">
        <v>40</v>
      </c>
      <c r="L5275" t="s">
        <v>108</v>
      </c>
      <c r="M5275" t="s">
        <v>109</v>
      </c>
      <c r="O5275" t="s">
        <v>4025</v>
      </c>
      <c r="P5275" t="s">
        <v>43</v>
      </c>
      <c r="R5275" s="2">
        <v>75</v>
      </c>
      <c r="S5275">
        <v>2019</v>
      </c>
      <c r="T5275" t="s">
        <v>5862</v>
      </c>
    </row>
    <row r="5276" spans="1:20" hidden="1" x14ac:dyDescent="0.35">
      <c r="A5276" s="1">
        <v>43801</v>
      </c>
      <c r="B5276" t="s">
        <v>87</v>
      </c>
      <c r="C5276" t="s">
        <v>5355</v>
      </c>
      <c r="D5276" t="s">
        <v>5872</v>
      </c>
      <c r="E5276" t="s">
        <v>37</v>
      </c>
      <c r="F5276" s="2">
        <v>1395</v>
      </c>
      <c r="G5276" t="s">
        <v>3920</v>
      </c>
      <c r="H5276">
        <v>371052603</v>
      </c>
      <c r="I5276" t="s">
        <v>57</v>
      </c>
      <c r="J5276" t="s">
        <v>277</v>
      </c>
      <c r="K5276" t="s">
        <v>91</v>
      </c>
      <c r="L5276" t="s">
        <v>87</v>
      </c>
      <c r="O5276" t="s">
        <v>4025</v>
      </c>
      <c r="P5276" t="s">
        <v>43</v>
      </c>
      <c r="R5276" s="2">
        <v>1395</v>
      </c>
      <c r="S5276">
        <v>2019</v>
      </c>
      <c r="T5276" t="s">
        <v>5862</v>
      </c>
    </row>
    <row r="5277" spans="1:20" hidden="1" x14ac:dyDescent="0.35">
      <c r="A5277" s="1">
        <v>43801</v>
      </c>
      <c r="B5277" t="s">
        <v>122</v>
      </c>
      <c r="C5277" t="s">
        <v>5480</v>
      </c>
      <c r="D5277" t="s">
        <v>5481</v>
      </c>
      <c r="E5277" t="s">
        <v>37</v>
      </c>
      <c r="F5277" s="2">
        <v>-456.02</v>
      </c>
      <c r="G5277" t="s">
        <v>276</v>
      </c>
      <c r="H5277">
        <v>3123680344</v>
      </c>
      <c r="I5277" t="s">
        <v>57</v>
      </c>
      <c r="J5277" t="s">
        <v>277</v>
      </c>
      <c r="K5277" t="s">
        <v>40</v>
      </c>
      <c r="L5277" t="s">
        <v>122</v>
      </c>
      <c r="O5277" t="s">
        <v>279</v>
      </c>
      <c r="P5277" t="s">
        <v>43</v>
      </c>
      <c r="R5277" s="2">
        <v>456.02</v>
      </c>
      <c r="S5277">
        <v>2019</v>
      </c>
      <c r="T5277" t="s">
        <v>5862</v>
      </c>
    </row>
    <row r="5278" spans="1:20" hidden="1" x14ac:dyDescent="0.35">
      <c r="A5278" s="1">
        <v>43801</v>
      </c>
      <c r="B5278" t="s">
        <v>3788</v>
      </c>
      <c r="C5278" t="s">
        <v>5322</v>
      </c>
      <c r="D5278" t="s">
        <v>5873</v>
      </c>
      <c r="E5278" t="s">
        <v>37</v>
      </c>
      <c r="F5278" s="2">
        <v>-75</v>
      </c>
      <c r="G5278" t="s">
        <v>276</v>
      </c>
      <c r="H5278">
        <v>3123680344</v>
      </c>
      <c r="I5278" t="s">
        <v>57</v>
      </c>
      <c r="J5278" t="s">
        <v>277</v>
      </c>
      <c r="K5278" t="s">
        <v>40</v>
      </c>
      <c r="L5278" t="s">
        <v>108</v>
      </c>
      <c r="M5278" t="s">
        <v>109</v>
      </c>
      <c r="O5278" t="s">
        <v>279</v>
      </c>
      <c r="P5278" t="s">
        <v>43</v>
      </c>
      <c r="R5278" s="2">
        <v>75</v>
      </c>
      <c r="S5278">
        <v>2019</v>
      </c>
      <c r="T5278" t="s">
        <v>5862</v>
      </c>
    </row>
    <row r="5279" spans="1:20" hidden="1" x14ac:dyDescent="0.35">
      <c r="A5279" s="1">
        <v>43801</v>
      </c>
      <c r="B5279" t="s">
        <v>87</v>
      </c>
      <c r="C5279" t="s">
        <v>5338</v>
      </c>
      <c r="D5279" t="s">
        <v>5874</v>
      </c>
      <c r="E5279" t="s">
        <v>37</v>
      </c>
      <c r="F5279" s="2">
        <v>1495</v>
      </c>
      <c r="G5279" t="s">
        <v>276</v>
      </c>
      <c r="H5279">
        <v>3123680344</v>
      </c>
      <c r="I5279" t="s">
        <v>57</v>
      </c>
      <c r="J5279" t="s">
        <v>277</v>
      </c>
      <c r="K5279" t="s">
        <v>91</v>
      </c>
      <c r="L5279" t="s">
        <v>87</v>
      </c>
      <c r="O5279" t="s">
        <v>279</v>
      </c>
      <c r="P5279" t="s">
        <v>43</v>
      </c>
      <c r="R5279" s="2">
        <v>1495</v>
      </c>
      <c r="S5279">
        <v>2019</v>
      </c>
      <c r="T5279" t="s">
        <v>5862</v>
      </c>
    </row>
    <row r="5280" spans="1:20" hidden="1" x14ac:dyDescent="0.35">
      <c r="A5280" s="1">
        <v>43801</v>
      </c>
      <c r="B5280" t="s">
        <v>3788</v>
      </c>
      <c r="C5280" t="s">
        <v>5322</v>
      </c>
      <c r="D5280" t="s">
        <v>5875</v>
      </c>
      <c r="E5280" t="s">
        <v>37</v>
      </c>
      <c r="F5280" s="2">
        <v>-150</v>
      </c>
      <c r="G5280" t="s">
        <v>1761</v>
      </c>
      <c r="H5280">
        <v>3123788147</v>
      </c>
      <c r="I5280" t="s">
        <v>38</v>
      </c>
      <c r="J5280" t="s">
        <v>58</v>
      </c>
      <c r="K5280" t="s">
        <v>40</v>
      </c>
      <c r="L5280" t="s">
        <v>108</v>
      </c>
      <c r="M5280" t="s">
        <v>109</v>
      </c>
      <c r="O5280" t="s">
        <v>1762</v>
      </c>
      <c r="P5280" t="s">
        <v>43</v>
      </c>
      <c r="R5280" s="2">
        <v>150</v>
      </c>
      <c r="S5280">
        <v>2019</v>
      </c>
      <c r="T5280" t="s">
        <v>5862</v>
      </c>
    </row>
    <row r="5281" spans="1:20" hidden="1" x14ac:dyDescent="0.35">
      <c r="A5281" s="1">
        <v>43801</v>
      </c>
      <c r="B5281" t="s">
        <v>87</v>
      </c>
      <c r="C5281" t="s">
        <v>5876</v>
      </c>
      <c r="D5281" t="s">
        <v>5877</v>
      </c>
      <c r="E5281" t="s">
        <v>37</v>
      </c>
      <c r="F5281" s="2">
        <v>1415</v>
      </c>
      <c r="G5281" t="s">
        <v>1761</v>
      </c>
      <c r="H5281">
        <v>3123788147</v>
      </c>
      <c r="I5281" t="s">
        <v>38</v>
      </c>
      <c r="J5281" t="s">
        <v>58</v>
      </c>
      <c r="K5281" t="s">
        <v>91</v>
      </c>
      <c r="L5281" t="s">
        <v>87</v>
      </c>
      <c r="O5281" t="s">
        <v>1762</v>
      </c>
      <c r="P5281" t="s">
        <v>43</v>
      </c>
      <c r="R5281" s="2">
        <v>1415</v>
      </c>
      <c r="S5281">
        <v>2019</v>
      </c>
      <c r="T5281" t="s">
        <v>5862</v>
      </c>
    </row>
    <row r="5282" spans="1:20" hidden="1" x14ac:dyDescent="0.35">
      <c r="A5282" s="1">
        <v>43801</v>
      </c>
      <c r="B5282" t="s">
        <v>122</v>
      </c>
      <c r="C5282" t="s">
        <v>5480</v>
      </c>
      <c r="D5282" t="s">
        <v>5482</v>
      </c>
      <c r="E5282" t="s">
        <v>37</v>
      </c>
      <c r="F5282" s="2">
        <v>-563.38</v>
      </c>
      <c r="G5282" t="s">
        <v>395</v>
      </c>
      <c r="H5282">
        <v>3123752192</v>
      </c>
      <c r="I5282" t="s">
        <v>38</v>
      </c>
      <c r="J5282" t="s">
        <v>277</v>
      </c>
      <c r="K5282" t="s">
        <v>40</v>
      </c>
      <c r="L5282" t="s">
        <v>122</v>
      </c>
      <c r="O5282" t="s">
        <v>396</v>
      </c>
      <c r="P5282" t="s">
        <v>43</v>
      </c>
      <c r="R5282" s="2">
        <v>563.38</v>
      </c>
      <c r="S5282">
        <v>2019</v>
      </c>
      <c r="T5282" t="s">
        <v>5862</v>
      </c>
    </row>
    <row r="5283" spans="1:20" hidden="1" x14ac:dyDescent="0.35">
      <c r="A5283" s="1">
        <v>43801</v>
      </c>
      <c r="B5283" t="s">
        <v>3788</v>
      </c>
      <c r="C5283" t="s">
        <v>5322</v>
      </c>
      <c r="D5283" t="s">
        <v>5878</v>
      </c>
      <c r="E5283" t="s">
        <v>37</v>
      </c>
      <c r="F5283" s="2">
        <v>-75</v>
      </c>
      <c r="G5283" t="s">
        <v>395</v>
      </c>
      <c r="H5283">
        <v>3123752192</v>
      </c>
      <c r="I5283" t="s">
        <v>38</v>
      </c>
      <c r="J5283" t="s">
        <v>277</v>
      </c>
      <c r="K5283" t="s">
        <v>40</v>
      </c>
      <c r="L5283" t="s">
        <v>108</v>
      </c>
      <c r="M5283" t="s">
        <v>109</v>
      </c>
      <c r="O5283" t="s">
        <v>396</v>
      </c>
      <c r="P5283" t="s">
        <v>43</v>
      </c>
      <c r="R5283" s="2">
        <v>75</v>
      </c>
      <c r="S5283">
        <v>2019</v>
      </c>
      <c r="T5283" t="s">
        <v>5862</v>
      </c>
    </row>
    <row r="5284" spans="1:20" hidden="1" x14ac:dyDescent="0.35">
      <c r="A5284" s="1">
        <v>43801</v>
      </c>
      <c r="B5284" t="s">
        <v>3536</v>
      </c>
      <c r="C5284" t="s">
        <v>5879</v>
      </c>
      <c r="D5284" t="s">
        <v>5880</v>
      </c>
      <c r="E5284" t="s">
        <v>37</v>
      </c>
      <c r="F5284" s="2">
        <v>-150</v>
      </c>
      <c r="G5284" t="s">
        <v>533</v>
      </c>
      <c r="H5284">
        <v>2120678228</v>
      </c>
      <c r="I5284" t="s">
        <v>57</v>
      </c>
      <c r="J5284" t="s">
        <v>58</v>
      </c>
      <c r="K5284" t="s">
        <v>1160</v>
      </c>
      <c r="L5284" t="s">
        <v>1161</v>
      </c>
      <c r="O5284" t="s">
        <v>534</v>
      </c>
      <c r="P5284" t="s">
        <v>43</v>
      </c>
      <c r="R5284" s="2">
        <v>150</v>
      </c>
      <c r="S5284">
        <v>2019</v>
      </c>
      <c r="T5284" t="s">
        <v>5862</v>
      </c>
    </row>
    <row r="5285" spans="1:20" hidden="1" x14ac:dyDescent="0.35">
      <c r="A5285" s="1">
        <v>43801</v>
      </c>
      <c r="B5285" t="s">
        <v>3788</v>
      </c>
      <c r="C5285" t="s">
        <v>5322</v>
      </c>
      <c r="D5285" t="s">
        <v>5881</v>
      </c>
      <c r="E5285" t="s">
        <v>37</v>
      </c>
      <c r="F5285" s="2">
        <v>-75</v>
      </c>
      <c r="G5285" t="s">
        <v>533</v>
      </c>
      <c r="H5285">
        <v>2120678228</v>
      </c>
      <c r="I5285" t="s">
        <v>57</v>
      </c>
      <c r="J5285" t="s">
        <v>58</v>
      </c>
      <c r="K5285" t="s">
        <v>40</v>
      </c>
      <c r="L5285" t="s">
        <v>108</v>
      </c>
      <c r="M5285" t="s">
        <v>109</v>
      </c>
      <c r="O5285" t="s">
        <v>534</v>
      </c>
      <c r="P5285" t="s">
        <v>43</v>
      </c>
      <c r="R5285" s="2">
        <v>75</v>
      </c>
      <c r="S5285">
        <v>2019</v>
      </c>
      <c r="T5285" t="s">
        <v>5862</v>
      </c>
    </row>
    <row r="5286" spans="1:20" hidden="1" x14ac:dyDescent="0.35">
      <c r="A5286" s="1">
        <v>43801</v>
      </c>
      <c r="B5286" t="s">
        <v>87</v>
      </c>
      <c r="C5286" t="s">
        <v>5882</v>
      </c>
      <c r="D5286" t="s">
        <v>5883</v>
      </c>
      <c r="E5286" t="s">
        <v>37</v>
      </c>
      <c r="F5286" s="2">
        <v>1675</v>
      </c>
      <c r="G5286" t="s">
        <v>533</v>
      </c>
      <c r="H5286">
        <v>2120678228</v>
      </c>
      <c r="I5286" t="s">
        <v>57</v>
      </c>
      <c r="J5286" t="s">
        <v>58</v>
      </c>
      <c r="K5286" t="s">
        <v>91</v>
      </c>
      <c r="L5286" t="s">
        <v>87</v>
      </c>
      <c r="O5286" t="s">
        <v>534</v>
      </c>
      <c r="P5286" t="s">
        <v>43</v>
      </c>
      <c r="R5286" s="2">
        <v>1675</v>
      </c>
      <c r="S5286">
        <v>2019</v>
      </c>
      <c r="T5286" t="s">
        <v>5862</v>
      </c>
    </row>
    <row r="5287" spans="1:20" hidden="1" x14ac:dyDescent="0.35">
      <c r="A5287" s="1">
        <v>43801</v>
      </c>
      <c r="B5287" t="s">
        <v>3538</v>
      </c>
      <c r="C5287" t="s">
        <v>5884</v>
      </c>
      <c r="D5287" t="s">
        <v>5885</v>
      </c>
      <c r="E5287" t="s">
        <v>37</v>
      </c>
      <c r="F5287" s="2">
        <v>150</v>
      </c>
      <c r="G5287" t="s">
        <v>1171</v>
      </c>
      <c r="H5287">
        <v>0</v>
      </c>
      <c r="I5287" t="s">
        <v>57</v>
      </c>
      <c r="J5287" t="s">
        <v>58</v>
      </c>
      <c r="K5287" t="s">
        <v>1160</v>
      </c>
      <c r="L5287" t="s">
        <v>1161</v>
      </c>
      <c r="O5287" t="s">
        <v>534</v>
      </c>
      <c r="P5287" t="s">
        <v>500</v>
      </c>
      <c r="R5287" s="2">
        <v>150</v>
      </c>
      <c r="S5287">
        <v>2019</v>
      </c>
      <c r="T5287" t="s">
        <v>5862</v>
      </c>
    </row>
    <row r="5288" spans="1:20" hidden="1" x14ac:dyDescent="0.35">
      <c r="A5288" s="1">
        <v>43801</v>
      </c>
      <c r="B5288" t="s">
        <v>5659</v>
      </c>
      <c r="C5288" t="s">
        <v>5886</v>
      </c>
      <c r="D5288" t="s">
        <v>5887</v>
      </c>
      <c r="E5288" t="s">
        <v>37</v>
      </c>
      <c r="F5288" s="2">
        <v>-625</v>
      </c>
      <c r="G5288" t="s">
        <v>4013</v>
      </c>
      <c r="H5288">
        <v>0</v>
      </c>
      <c r="I5288" t="s">
        <v>38</v>
      </c>
      <c r="J5288" t="s">
        <v>17</v>
      </c>
      <c r="K5288" t="s">
        <v>40</v>
      </c>
      <c r="L5288" t="s">
        <v>122</v>
      </c>
      <c r="M5288" t="s">
        <v>5661</v>
      </c>
      <c r="O5288" t="s">
        <v>4016</v>
      </c>
      <c r="P5288" t="s">
        <v>43</v>
      </c>
      <c r="R5288" s="2">
        <v>625</v>
      </c>
      <c r="S5288">
        <v>2019</v>
      </c>
      <c r="T5288" t="s">
        <v>5862</v>
      </c>
    </row>
    <row r="5289" spans="1:20" hidden="1" x14ac:dyDescent="0.35">
      <c r="A5289" s="1">
        <v>43801</v>
      </c>
      <c r="B5289" t="s">
        <v>122</v>
      </c>
      <c r="C5289" t="s">
        <v>4410</v>
      </c>
      <c r="D5289" t="s">
        <v>3549</v>
      </c>
      <c r="E5289" t="s">
        <v>37</v>
      </c>
      <c r="F5289" s="2">
        <v>-1118.25</v>
      </c>
      <c r="G5289" t="s">
        <v>2641</v>
      </c>
      <c r="H5289">
        <v>886968291</v>
      </c>
      <c r="I5289" t="s">
        <v>38</v>
      </c>
      <c r="J5289" t="s">
        <v>58</v>
      </c>
      <c r="K5289" t="s">
        <v>40</v>
      </c>
      <c r="L5289" t="s">
        <v>122</v>
      </c>
      <c r="O5289" t="s">
        <v>2642</v>
      </c>
      <c r="P5289" t="s">
        <v>43</v>
      </c>
      <c r="R5289" s="2">
        <v>1118.25</v>
      </c>
      <c r="S5289">
        <v>2019</v>
      </c>
      <c r="T5289" t="s">
        <v>5862</v>
      </c>
    </row>
    <row r="5290" spans="1:20" hidden="1" x14ac:dyDescent="0.35">
      <c r="A5290" s="1">
        <v>43801</v>
      </c>
      <c r="B5290" t="s">
        <v>87</v>
      </c>
      <c r="C5290" t="s">
        <v>5888</v>
      </c>
      <c r="D5290" t="s">
        <v>5888</v>
      </c>
      <c r="E5290" t="s">
        <v>37</v>
      </c>
      <c r="F5290" s="2">
        <v>500</v>
      </c>
      <c r="G5290" t="s">
        <v>2641</v>
      </c>
      <c r="H5290">
        <v>886968291</v>
      </c>
      <c r="I5290" t="s">
        <v>38</v>
      </c>
      <c r="J5290" t="s">
        <v>58</v>
      </c>
      <c r="K5290" t="s">
        <v>91</v>
      </c>
      <c r="L5290" t="s">
        <v>87</v>
      </c>
      <c r="O5290" t="s">
        <v>2642</v>
      </c>
      <c r="P5290" t="s">
        <v>43</v>
      </c>
      <c r="R5290" s="2">
        <v>500</v>
      </c>
      <c r="S5290">
        <v>2019</v>
      </c>
      <c r="T5290" t="s">
        <v>5862</v>
      </c>
    </row>
    <row r="5291" spans="1:20" hidden="1" x14ac:dyDescent="0.35">
      <c r="A5291" s="1">
        <v>43801</v>
      </c>
      <c r="B5291" t="s">
        <v>5779</v>
      </c>
      <c r="C5291" t="s">
        <v>5889</v>
      </c>
      <c r="D5291" t="s">
        <v>5890</v>
      </c>
      <c r="E5291" t="s">
        <v>37</v>
      </c>
      <c r="F5291" s="2">
        <v>1020</v>
      </c>
      <c r="G5291" t="s">
        <v>2641</v>
      </c>
      <c r="H5291">
        <v>886968291</v>
      </c>
      <c r="I5291" t="s">
        <v>38</v>
      </c>
      <c r="J5291" t="s">
        <v>58</v>
      </c>
      <c r="K5291" t="s">
        <v>91</v>
      </c>
      <c r="L5291" t="s">
        <v>87</v>
      </c>
      <c r="M5291" t="s">
        <v>5782</v>
      </c>
      <c r="O5291" t="s">
        <v>2642</v>
      </c>
      <c r="P5291" t="s">
        <v>43</v>
      </c>
      <c r="R5291" s="2">
        <v>1020</v>
      </c>
      <c r="S5291">
        <v>2019</v>
      </c>
      <c r="T5291" t="s">
        <v>5862</v>
      </c>
    </row>
    <row r="5292" spans="1:20" hidden="1" x14ac:dyDescent="0.35">
      <c r="A5292" s="1">
        <v>43801</v>
      </c>
      <c r="B5292" t="s">
        <v>5815</v>
      </c>
      <c r="C5292" t="s">
        <v>5891</v>
      </c>
      <c r="D5292" t="s">
        <v>5892</v>
      </c>
      <c r="E5292" t="s">
        <v>37</v>
      </c>
      <c r="F5292" s="2">
        <v>945</v>
      </c>
      <c r="G5292" t="s">
        <v>3027</v>
      </c>
      <c r="H5292">
        <v>886965909</v>
      </c>
      <c r="I5292" t="s">
        <v>38</v>
      </c>
      <c r="J5292" t="s">
        <v>58</v>
      </c>
      <c r="K5292" t="s">
        <v>91</v>
      </c>
      <c r="L5292" t="s">
        <v>87</v>
      </c>
      <c r="M5292" t="s">
        <v>5818</v>
      </c>
      <c r="O5292" t="s">
        <v>3035</v>
      </c>
      <c r="P5292" t="s">
        <v>43</v>
      </c>
      <c r="R5292" s="2">
        <v>945</v>
      </c>
      <c r="S5292">
        <v>2019</v>
      </c>
      <c r="T5292" t="s">
        <v>5862</v>
      </c>
    </row>
    <row r="5293" spans="1:20" hidden="1" x14ac:dyDescent="0.35">
      <c r="A5293" s="1">
        <v>43801</v>
      </c>
      <c r="B5293" t="s">
        <v>3788</v>
      </c>
      <c r="C5293" t="s">
        <v>5322</v>
      </c>
      <c r="D5293" t="s">
        <v>5893</v>
      </c>
      <c r="E5293" t="s">
        <v>37</v>
      </c>
      <c r="F5293" s="2">
        <v>-75</v>
      </c>
      <c r="G5293" t="s">
        <v>433</v>
      </c>
      <c r="H5293">
        <v>3123859963</v>
      </c>
      <c r="I5293" t="s">
        <v>38</v>
      </c>
      <c r="J5293" t="s">
        <v>277</v>
      </c>
      <c r="K5293" t="s">
        <v>40</v>
      </c>
      <c r="L5293" t="s">
        <v>108</v>
      </c>
      <c r="M5293" t="s">
        <v>109</v>
      </c>
      <c r="O5293" t="s">
        <v>434</v>
      </c>
      <c r="P5293" t="s">
        <v>43</v>
      </c>
      <c r="R5293" s="2">
        <v>75</v>
      </c>
      <c r="S5293">
        <v>2019</v>
      </c>
      <c r="T5293" t="s">
        <v>5862</v>
      </c>
    </row>
    <row r="5294" spans="1:20" hidden="1" x14ac:dyDescent="0.35">
      <c r="A5294" s="1">
        <v>43801</v>
      </c>
      <c r="B5294" t="s">
        <v>5867</v>
      </c>
      <c r="C5294" t="s">
        <v>5322</v>
      </c>
      <c r="D5294" t="s">
        <v>5894</v>
      </c>
      <c r="E5294" t="s">
        <v>37</v>
      </c>
      <c r="F5294" s="2">
        <v>-75</v>
      </c>
      <c r="G5294" t="s">
        <v>643</v>
      </c>
      <c r="H5294">
        <v>8320478665</v>
      </c>
      <c r="I5294" t="s">
        <v>38</v>
      </c>
      <c r="J5294" t="s">
        <v>58</v>
      </c>
      <c r="K5294" t="s">
        <v>40</v>
      </c>
      <c r="L5294" t="s">
        <v>108</v>
      </c>
      <c r="M5294" t="s">
        <v>109</v>
      </c>
      <c r="O5294" t="s">
        <v>644</v>
      </c>
      <c r="P5294" t="s">
        <v>43</v>
      </c>
      <c r="R5294" s="2">
        <v>75</v>
      </c>
      <c r="S5294">
        <v>2019</v>
      </c>
      <c r="T5294" t="s">
        <v>5862</v>
      </c>
    </row>
    <row r="5295" spans="1:20" hidden="1" x14ac:dyDescent="0.35">
      <c r="A5295" s="1">
        <v>43801</v>
      </c>
      <c r="B5295" t="s">
        <v>5779</v>
      </c>
      <c r="C5295" t="s">
        <v>5895</v>
      </c>
      <c r="D5295" t="s">
        <v>5896</v>
      </c>
      <c r="E5295" t="s">
        <v>37</v>
      </c>
      <c r="F5295" s="2">
        <v>-1020</v>
      </c>
      <c r="G5295" t="s">
        <v>3019</v>
      </c>
      <c r="H5295">
        <v>710655031</v>
      </c>
      <c r="I5295" t="s">
        <v>2888</v>
      </c>
      <c r="J5295" t="s">
        <v>17</v>
      </c>
      <c r="K5295" t="s">
        <v>91</v>
      </c>
      <c r="L5295" t="s">
        <v>87</v>
      </c>
      <c r="M5295" t="s">
        <v>5782</v>
      </c>
      <c r="O5295" t="s">
        <v>3021</v>
      </c>
      <c r="P5295" t="s">
        <v>43</v>
      </c>
      <c r="R5295" s="2">
        <v>1020</v>
      </c>
      <c r="S5295">
        <v>2019</v>
      </c>
      <c r="T5295" t="s">
        <v>5862</v>
      </c>
    </row>
    <row r="5296" spans="1:20" hidden="1" x14ac:dyDescent="0.35">
      <c r="A5296" s="1">
        <v>43801</v>
      </c>
      <c r="B5296" t="s">
        <v>5897</v>
      </c>
      <c r="C5296" t="s">
        <v>5898</v>
      </c>
      <c r="D5296" t="s">
        <v>5899</v>
      </c>
      <c r="E5296" t="s">
        <v>37</v>
      </c>
      <c r="F5296" s="2">
        <v>-945</v>
      </c>
      <c r="G5296" t="s">
        <v>3019</v>
      </c>
      <c r="H5296">
        <v>710655031</v>
      </c>
      <c r="I5296" t="s">
        <v>2888</v>
      </c>
      <c r="J5296" t="s">
        <v>17</v>
      </c>
      <c r="K5296" t="s">
        <v>91</v>
      </c>
      <c r="L5296" t="s">
        <v>87</v>
      </c>
      <c r="M5296" t="s">
        <v>5900</v>
      </c>
      <c r="O5296" t="s">
        <v>3021</v>
      </c>
      <c r="P5296" t="s">
        <v>43</v>
      </c>
      <c r="R5296" s="2">
        <v>945</v>
      </c>
      <c r="S5296">
        <v>2019</v>
      </c>
      <c r="T5296" t="s">
        <v>5862</v>
      </c>
    </row>
    <row r="5297" spans="1:20" hidden="1" x14ac:dyDescent="0.35">
      <c r="A5297" s="1">
        <v>43801</v>
      </c>
      <c r="B5297" t="s">
        <v>5821</v>
      </c>
      <c r="C5297" t="s">
        <v>5355</v>
      </c>
      <c r="D5297" t="s">
        <v>5901</v>
      </c>
      <c r="E5297" t="s">
        <v>37</v>
      </c>
      <c r="F5297" s="2">
        <v>870</v>
      </c>
      <c r="G5297" t="s">
        <v>3019</v>
      </c>
      <c r="H5297">
        <v>710655031</v>
      </c>
      <c r="I5297" t="s">
        <v>2888</v>
      </c>
      <c r="J5297" t="s">
        <v>17</v>
      </c>
      <c r="K5297" t="s">
        <v>91</v>
      </c>
      <c r="L5297" t="s">
        <v>87</v>
      </c>
      <c r="M5297" t="s">
        <v>5823</v>
      </c>
      <c r="O5297" t="s">
        <v>3021</v>
      </c>
      <c r="P5297" t="s">
        <v>43</v>
      </c>
      <c r="R5297" s="2">
        <v>870</v>
      </c>
      <c r="S5297">
        <v>2019</v>
      </c>
      <c r="T5297" t="s">
        <v>5862</v>
      </c>
    </row>
    <row r="5298" spans="1:20" hidden="1" x14ac:dyDescent="0.35">
      <c r="A5298" s="1">
        <v>43801</v>
      </c>
      <c r="B5298" t="s">
        <v>5897</v>
      </c>
      <c r="C5298" t="s">
        <v>5355</v>
      </c>
      <c r="D5298" t="s">
        <v>5902</v>
      </c>
      <c r="E5298" t="s">
        <v>37</v>
      </c>
      <c r="F5298" s="2">
        <v>945</v>
      </c>
      <c r="G5298" t="s">
        <v>3019</v>
      </c>
      <c r="H5298">
        <v>710655031</v>
      </c>
      <c r="I5298" t="s">
        <v>2888</v>
      </c>
      <c r="J5298" t="s">
        <v>17</v>
      </c>
      <c r="K5298" t="s">
        <v>91</v>
      </c>
      <c r="L5298" t="s">
        <v>87</v>
      </c>
      <c r="M5298" t="s">
        <v>5900</v>
      </c>
      <c r="O5298" t="s">
        <v>3021</v>
      </c>
      <c r="P5298" t="s">
        <v>43</v>
      </c>
      <c r="R5298" s="2">
        <v>945</v>
      </c>
      <c r="S5298">
        <v>2019</v>
      </c>
      <c r="T5298" t="s">
        <v>5862</v>
      </c>
    </row>
    <row r="5299" spans="1:20" hidden="1" x14ac:dyDescent="0.35">
      <c r="A5299" s="1">
        <v>43802</v>
      </c>
      <c r="B5299" t="s">
        <v>122</v>
      </c>
      <c r="C5299" t="s">
        <v>5381</v>
      </c>
      <c r="D5299" t="s">
        <v>3591</v>
      </c>
      <c r="E5299" t="s">
        <v>37</v>
      </c>
      <c r="F5299" s="2">
        <v>-593.84</v>
      </c>
      <c r="G5299" t="s">
        <v>1761</v>
      </c>
      <c r="H5299">
        <v>3123788147</v>
      </c>
      <c r="I5299" t="s">
        <v>38</v>
      </c>
      <c r="J5299" t="s">
        <v>58</v>
      </c>
      <c r="K5299" t="s">
        <v>40</v>
      </c>
      <c r="L5299" t="s">
        <v>122</v>
      </c>
      <c r="O5299" t="s">
        <v>1762</v>
      </c>
      <c r="P5299" t="s">
        <v>43</v>
      </c>
      <c r="R5299" s="2">
        <v>593.84</v>
      </c>
      <c r="S5299">
        <v>2019</v>
      </c>
      <c r="T5299" t="s">
        <v>5862</v>
      </c>
    </row>
    <row r="5300" spans="1:20" hidden="1" x14ac:dyDescent="0.35">
      <c r="A5300" s="1">
        <v>43802</v>
      </c>
      <c r="B5300" t="s">
        <v>5821</v>
      </c>
      <c r="C5300" t="s">
        <v>5903</v>
      </c>
      <c r="D5300" t="s">
        <v>5904</v>
      </c>
      <c r="E5300" t="s">
        <v>37</v>
      </c>
      <c r="F5300" s="2">
        <v>870</v>
      </c>
      <c r="G5300" t="s">
        <v>2641</v>
      </c>
      <c r="H5300">
        <v>886968291</v>
      </c>
      <c r="I5300" t="s">
        <v>38</v>
      </c>
      <c r="J5300" t="s">
        <v>58</v>
      </c>
      <c r="K5300" t="s">
        <v>91</v>
      </c>
      <c r="L5300" t="s">
        <v>87</v>
      </c>
      <c r="M5300" t="s">
        <v>5823</v>
      </c>
      <c r="O5300" t="s">
        <v>2642</v>
      </c>
      <c r="P5300" t="s">
        <v>43</v>
      </c>
      <c r="R5300" s="2">
        <v>870</v>
      </c>
      <c r="S5300">
        <v>2019</v>
      </c>
      <c r="T5300" t="s">
        <v>5862</v>
      </c>
    </row>
    <row r="5301" spans="1:20" hidden="1" x14ac:dyDescent="0.35">
      <c r="A5301" s="1">
        <v>43802</v>
      </c>
      <c r="B5301" t="s">
        <v>87</v>
      </c>
      <c r="C5301" t="s">
        <v>5905</v>
      </c>
      <c r="D5301" t="s">
        <v>5905</v>
      </c>
      <c r="E5301" t="s">
        <v>37</v>
      </c>
      <c r="F5301" s="2">
        <v>895</v>
      </c>
      <c r="G5301" t="s">
        <v>2641</v>
      </c>
      <c r="H5301">
        <v>886968291</v>
      </c>
      <c r="I5301" t="s">
        <v>38</v>
      </c>
      <c r="J5301" t="s">
        <v>58</v>
      </c>
      <c r="K5301" t="s">
        <v>91</v>
      </c>
      <c r="L5301" t="s">
        <v>87</v>
      </c>
      <c r="O5301" t="s">
        <v>2642</v>
      </c>
      <c r="P5301" t="s">
        <v>43</v>
      </c>
      <c r="R5301" s="2">
        <v>895</v>
      </c>
      <c r="S5301">
        <v>2019</v>
      </c>
      <c r="T5301" t="s">
        <v>5862</v>
      </c>
    </row>
    <row r="5302" spans="1:20" hidden="1" x14ac:dyDescent="0.35">
      <c r="A5302" s="1">
        <v>43802</v>
      </c>
      <c r="B5302" t="s">
        <v>122</v>
      </c>
      <c r="C5302" t="s">
        <v>5384</v>
      </c>
      <c r="D5302" t="s">
        <v>3555</v>
      </c>
      <c r="E5302" t="s">
        <v>37</v>
      </c>
      <c r="F5302" s="2">
        <v>-1221.75</v>
      </c>
      <c r="G5302" t="s">
        <v>3027</v>
      </c>
      <c r="H5302">
        <v>886965909</v>
      </c>
      <c r="I5302" t="s">
        <v>38</v>
      </c>
      <c r="J5302" t="s">
        <v>58</v>
      </c>
      <c r="K5302" t="s">
        <v>40</v>
      </c>
      <c r="L5302" t="s">
        <v>122</v>
      </c>
      <c r="O5302" t="s">
        <v>3035</v>
      </c>
      <c r="P5302" t="s">
        <v>43</v>
      </c>
      <c r="R5302" s="2">
        <v>1221.75</v>
      </c>
      <c r="S5302">
        <v>2019</v>
      </c>
      <c r="T5302" t="s">
        <v>5862</v>
      </c>
    </row>
    <row r="5303" spans="1:20" hidden="1" x14ac:dyDescent="0.35">
      <c r="A5303" s="1">
        <v>43802</v>
      </c>
      <c r="B5303" t="s">
        <v>87</v>
      </c>
      <c r="C5303" t="s">
        <v>5376</v>
      </c>
      <c r="D5303" t="s">
        <v>3557</v>
      </c>
      <c r="E5303" t="s">
        <v>37</v>
      </c>
      <c r="F5303" s="2">
        <v>845</v>
      </c>
      <c r="G5303" t="s">
        <v>3027</v>
      </c>
      <c r="H5303">
        <v>886965909</v>
      </c>
      <c r="I5303" t="s">
        <v>38</v>
      </c>
      <c r="J5303" t="s">
        <v>58</v>
      </c>
      <c r="K5303" t="s">
        <v>91</v>
      </c>
      <c r="L5303" t="s">
        <v>87</v>
      </c>
      <c r="O5303" t="s">
        <v>3035</v>
      </c>
      <c r="P5303" t="s">
        <v>43</v>
      </c>
      <c r="R5303" s="2">
        <v>845</v>
      </c>
      <c r="S5303">
        <v>2019</v>
      </c>
      <c r="T5303" t="s">
        <v>5862</v>
      </c>
    </row>
    <row r="5304" spans="1:20" hidden="1" x14ac:dyDescent="0.35">
      <c r="A5304" s="1">
        <v>43802</v>
      </c>
      <c r="B5304" t="s">
        <v>87</v>
      </c>
      <c r="C5304" t="s">
        <v>5906</v>
      </c>
      <c r="D5304" t="s">
        <v>5907</v>
      </c>
      <c r="E5304" t="s">
        <v>37</v>
      </c>
      <c r="F5304" s="2">
        <v>1595</v>
      </c>
      <c r="G5304" t="s">
        <v>433</v>
      </c>
      <c r="H5304">
        <v>3123859963</v>
      </c>
      <c r="I5304" t="s">
        <v>38</v>
      </c>
      <c r="J5304" t="s">
        <v>277</v>
      </c>
      <c r="K5304" t="s">
        <v>91</v>
      </c>
      <c r="L5304" t="s">
        <v>87</v>
      </c>
      <c r="O5304" t="s">
        <v>434</v>
      </c>
      <c r="P5304" t="s">
        <v>43</v>
      </c>
      <c r="R5304" s="2">
        <v>1595</v>
      </c>
      <c r="S5304">
        <v>2019</v>
      </c>
      <c r="T5304" t="s">
        <v>5862</v>
      </c>
    </row>
    <row r="5305" spans="1:20" hidden="1" x14ac:dyDescent="0.35">
      <c r="A5305" s="1">
        <v>43802</v>
      </c>
      <c r="B5305" t="s">
        <v>122</v>
      </c>
      <c r="C5305" t="s">
        <v>5386</v>
      </c>
      <c r="D5305" t="s">
        <v>4625</v>
      </c>
      <c r="E5305" t="s">
        <v>37</v>
      </c>
      <c r="F5305" s="2">
        <v>-486.42</v>
      </c>
      <c r="G5305" t="s">
        <v>735</v>
      </c>
      <c r="H5305">
        <v>710665618</v>
      </c>
      <c r="I5305" t="s">
        <v>57</v>
      </c>
      <c r="J5305" t="s">
        <v>58</v>
      </c>
      <c r="K5305" t="s">
        <v>40</v>
      </c>
      <c r="L5305" t="s">
        <v>122</v>
      </c>
      <c r="O5305" t="s">
        <v>736</v>
      </c>
      <c r="P5305" t="s">
        <v>43</v>
      </c>
      <c r="R5305" s="2">
        <v>486.42</v>
      </c>
      <c r="S5305">
        <v>2019</v>
      </c>
      <c r="T5305" t="s">
        <v>5862</v>
      </c>
    </row>
    <row r="5306" spans="1:20" hidden="1" x14ac:dyDescent="0.35">
      <c r="A5306" s="1">
        <v>43802</v>
      </c>
      <c r="B5306" t="s">
        <v>122</v>
      </c>
      <c r="C5306" t="s">
        <v>5387</v>
      </c>
      <c r="D5306" t="s">
        <v>4628</v>
      </c>
      <c r="E5306" t="s">
        <v>37</v>
      </c>
      <c r="F5306" s="2">
        <v>-749.84</v>
      </c>
      <c r="G5306" t="s">
        <v>643</v>
      </c>
      <c r="H5306">
        <v>8320478665</v>
      </c>
      <c r="I5306" t="s">
        <v>38</v>
      </c>
      <c r="J5306" t="s">
        <v>58</v>
      </c>
      <c r="K5306" t="s">
        <v>40</v>
      </c>
      <c r="L5306" t="s">
        <v>122</v>
      </c>
      <c r="O5306" t="s">
        <v>644</v>
      </c>
      <c r="P5306" t="s">
        <v>43</v>
      </c>
      <c r="R5306" s="2">
        <v>749.84</v>
      </c>
      <c r="S5306">
        <v>2019</v>
      </c>
      <c r="T5306" t="s">
        <v>5862</v>
      </c>
    </row>
    <row r="5307" spans="1:20" hidden="1" x14ac:dyDescent="0.35">
      <c r="A5307" s="1">
        <v>43802</v>
      </c>
      <c r="B5307" t="s">
        <v>5821</v>
      </c>
      <c r="C5307" t="s">
        <v>5908</v>
      </c>
      <c r="D5307" t="s">
        <v>5909</v>
      </c>
      <c r="E5307" t="s">
        <v>37</v>
      </c>
      <c r="F5307" s="2">
        <v>-870</v>
      </c>
      <c r="G5307" t="s">
        <v>3019</v>
      </c>
      <c r="H5307">
        <v>710655031</v>
      </c>
      <c r="I5307" t="s">
        <v>2888</v>
      </c>
      <c r="J5307" t="s">
        <v>17</v>
      </c>
      <c r="K5307" t="s">
        <v>91</v>
      </c>
      <c r="L5307" t="s">
        <v>87</v>
      </c>
      <c r="M5307" t="s">
        <v>5823</v>
      </c>
      <c r="O5307" t="s">
        <v>3021</v>
      </c>
      <c r="P5307" t="s">
        <v>43</v>
      </c>
      <c r="R5307" s="2">
        <v>870</v>
      </c>
      <c r="S5307">
        <v>2019</v>
      </c>
      <c r="T5307" t="s">
        <v>5862</v>
      </c>
    </row>
    <row r="5308" spans="1:20" hidden="1" x14ac:dyDescent="0.35">
      <c r="A5308" s="1">
        <v>43803</v>
      </c>
      <c r="B5308" t="s">
        <v>5910</v>
      </c>
      <c r="C5308" t="s">
        <v>5911</v>
      </c>
      <c r="D5308" t="s">
        <v>5911</v>
      </c>
      <c r="E5308" t="s">
        <v>37</v>
      </c>
      <c r="F5308" s="2">
        <v>-550</v>
      </c>
      <c r="G5308" t="s">
        <v>52</v>
      </c>
      <c r="H5308">
        <v>2123710218</v>
      </c>
      <c r="I5308" t="s">
        <v>57</v>
      </c>
      <c r="J5308" t="s">
        <v>58</v>
      </c>
      <c r="K5308" t="s">
        <v>40</v>
      </c>
      <c r="L5308" t="s">
        <v>83</v>
      </c>
      <c r="M5308" t="s">
        <v>5912</v>
      </c>
      <c r="O5308" t="s">
        <v>61</v>
      </c>
      <c r="P5308" t="s">
        <v>43</v>
      </c>
      <c r="R5308" s="2">
        <v>550</v>
      </c>
      <c r="S5308">
        <v>2019</v>
      </c>
      <c r="T5308" t="s">
        <v>5862</v>
      </c>
    </row>
    <row r="5309" spans="1:20" hidden="1" x14ac:dyDescent="0.35">
      <c r="A5309" s="1">
        <v>43803</v>
      </c>
      <c r="B5309" t="s">
        <v>5910</v>
      </c>
      <c r="C5309" t="s">
        <v>5913</v>
      </c>
      <c r="D5309" t="s">
        <v>5913</v>
      </c>
      <c r="E5309" t="s">
        <v>37</v>
      </c>
      <c r="F5309" s="2">
        <v>-550</v>
      </c>
      <c r="G5309" t="s">
        <v>52</v>
      </c>
      <c r="H5309">
        <v>2123710218</v>
      </c>
      <c r="I5309" t="s">
        <v>57</v>
      </c>
      <c r="J5309" t="s">
        <v>58</v>
      </c>
      <c r="K5309" t="s">
        <v>40</v>
      </c>
      <c r="L5309" t="s">
        <v>83</v>
      </c>
      <c r="M5309" t="s">
        <v>5912</v>
      </c>
      <c r="O5309" t="s">
        <v>61</v>
      </c>
      <c r="P5309" t="s">
        <v>43</v>
      </c>
      <c r="R5309" s="2">
        <v>550</v>
      </c>
      <c r="S5309">
        <v>2019</v>
      </c>
      <c r="T5309" t="s">
        <v>5862</v>
      </c>
    </row>
    <row r="5310" spans="1:20" hidden="1" x14ac:dyDescent="0.35">
      <c r="A5310" s="1">
        <v>43803</v>
      </c>
      <c r="B5310" t="s">
        <v>5653</v>
      </c>
      <c r="C5310" t="s">
        <v>5914</v>
      </c>
      <c r="D5310" t="s">
        <v>5915</v>
      </c>
      <c r="E5310" t="s">
        <v>37</v>
      </c>
      <c r="F5310" s="2">
        <v>-75</v>
      </c>
      <c r="G5310" t="s">
        <v>3920</v>
      </c>
      <c r="H5310">
        <v>371052603</v>
      </c>
      <c r="I5310" t="s">
        <v>57</v>
      </c>
      <c r="J5310" t="s">
        <v>277</v>
      </c>
      <c r="K5310" t="s">
        <v>40</v>
      </c>
      <c r="L5310" t="s">
        <v>66</v>
      </c>
      <c r="M5310" t="s">
        <v>5656</v>
      </c>
      <c r="O5310" t="s">
        <v>4025</v>
      </c>
      <c r="P5310" t="s">
        <v>43</v>
      </c>
      <c r="R5310" s="2">
        <v>75</v>
      </c>
      <c r="S5310">
        <v>2019</v>
      </c>
      <c r="T5310" t="s">
        <v>5862</v>
      </c>
    </row>
    <row r="5311" spans="1:20" hidden="1" x14ac:dyDescent="0.35">
      <c r="A5311" s="1">
        <v>43803</v>
      </c>
      <c r="B5311" t="s">
        <v>5916</v>
      </c>
      <c r="C5311" t="s">
        <v>5917</v>
      </c>
      <c r="D5311" t="s">
        <v>5917</v>
      </c>
      <c r="E5311" t="s">
        <v>37</v>
      </c>
      <c r="F5311" s="2">
        <v>-1400</v>
      </c>
      <c r="G5311" t="s">
        <v>1761</v>
      </c>
      <c r="H5311">
        <v>3123788147</v>
      </c>
      <c r="I5311" t="s">
        <v>38</v>
      </c>
      <c r="J5311" t="s">
        <v>58</v>
      </c>
      <c r="K5311" t="s">
        <v>40</v>
      </c>
      <c r="L5311" t="s">
        <v>66</v>
      </c>
      <c r="M5311" t="s">
        <v>5918</v>
      </c>
      <c r="O5311" t="s">
        <v>1762</v>
      </c>
      <c r="P5311" t="s">
        <v>43</v>
      </c>
      <c r="R5311" s="2">
        <v>1400</v>
      </c>
      <c r="S5311">
        <v>2019</v>
      </c>
      <c r="T5311" t="s">
        <v>5862</v>
      </c>
    </row>
    <row r="5312" spans="1:20" hidden="1" x14ac:dyDescent="0.35">
      <c r="A5312" s="1">
        <v>43803</v>
      </c>
      <c r="B5312" t="s">
        <v>5910</v>
      </c>
      <c r="C5312" t="s">
        <v>5919</v>
      </c>
      <c r="D5312" t="s">
        <v>5919</v>
      </c>
      <c r="E5312" t="s">
        <v>37</v>
      </c>
      <c r="F5312" s="2">
        <v>-550</v>
      </c>
      <c r="G5312" t="s">
        <v>1761</v>
      </c>
      <c r="H5312">
        <v>3123788147</v>
      </c>
      <c r="I5312" t="s">
        <v>38</v>
      </c>
      <c r="J5312" t="s">
        <v>58</v>
      </c>
      <c r="K5312" t="s">
        <v>40</v>
      </c>
      <c r="L5312" t="s">
        <v>83</v>
      </c>
      <c r="M5312" t="s">
        <v>5912</v>
      </c>
      <c r="O5312" t="s">
        <v>1762</v>
      </c>
      <c r="P5312" t="s">
        <v>43</v>
      </c>
      <c r="R5312" s="2">
        <v>550</v>
      </c>
      <c r="S5312">
        <v>2019</v>
      </c>
      <c r="T5312" t="s">
        <v>5862</v>
      </c>
    </row>
    <row r="5313" spans="1:20" hidden="1" x14ac:dyDescent="0.35">
      <c r="A5313" s="1">
        <v>43803</v>
      </c>
      <c r="B5313" t="s">
        <v>5916</v>
      </c>
      <c r="C5313" t="s">
        <v>5920</v>
      </c>
      <c r="D5313" t="s">
        <v>5920</v>
      </c>
      <c r="E5313" t="s">
        <v>37</v>
      </c>
      <c r="F5313" s="2">
        <v>-200</v>
      </c>
      <c r="G5313" t="s">
        <v>1761</v>
      </c>
      <c r="H5313">
        <v>3123788147</v>
      </c>
      <c r="I5313" t="s">
        <v>38</v>
      </c>
      <c r="J5313" t="s">
        <v>58</v>
      </c>
      <c r="K5313" t="s">
        <v>40</v>
      </c>
      <c r="L5313" t="s">
        <v>66</v>
      </c>
      <c r="M5313" t="s">
        <v>5918</v>
      </c>
      <c r="O5313" t="s">
        <v>1762</v>
      </c>
      <c r="P5313" t="s">
        <v>43</v>
      </c>
      <c r="R5313" s="2">
        <v>200</v>
      </c>
      <c r="S5313">
        <v>2019</v>
      </c>
      <c r="T5313" t="s">
        <v>5862</v>
      </c>
    </row>
    <row r="5314" spans="1:20" hidden="1" x14ac:dyDescent="0.35">
      <c r="A5314" s="1">
        <v>43803</v>
      </c>
      <c r="B5314" t="s">
        <v>5910</v>
      </c>
      <c r="C5314" t="s">
        <v>5921</v>
      </c>
      <c r="D5314" t="s">
        <v>5921</v>
      </c>
      <c r="E5314" t="s">
        <v>37</v>
      </c>
      <c r="F5314" s="2">
        <v>-550</v>
      </c>
      <c r="G5314" t="s">
        <v>533</v>
      </c>
      <c r="H5314">
        <v>2120678228</v>
      </c>
      <c r="I5314" t="s">
        <v>57</v>
      </c>
      <c r="J5314" t="s">
        <v>58</v>
      </c>
      <c r="K5314" t="s">
        <v>40</v>
      </c>
      <c r="L5314" t="s">
        <v>83</v>
      </c>
      <c r="M5314" t="s">
        <v>5912</v>
      </c>
      <c r="O5314" t="s">
        <v>534</v>
      </c>
      <c r="P5314" t="s">
        <v>43</v>
      </c>
      <c r="R5314" s="2">
        <v>550</v>
      </c>
      <c r="S5314">
        <v>2019</v>
      </c>
      <c r="T5314" t="s">
        <v>5862</v>
      </c>
    </row>
    <row r="5315" spans="1:20" hidden="1" x14ac:dyDescent="0.35">
      <c r="A5315" s="1">
        <v>43803</v>
      </c>
      <c r="B5315" t="s">
        <v>5922</v>
      </c>
      <c r="C5315" t="s">
        <v>5923</v>
      </c>
      <c r="D5315" t="s">
        <v>5924</v>
      </c>
      <c r="E5315" t="s">
        <v>37</v>
      </c>
      <c r="F5315" s="2">
        <v>-75</v>
      </c>
      <c r="G5315" t="s">
        <v>2641</v>
      </c>
      <c r="H5315">
        <v>886968291</v>
      </c>
      <c r="I5315" t="s">
        <v>38</v>
      </c>
      <c r="J5315" t="s">
        <v>58</v>
      </c>
      <c r="K5315" t="s">
        <v>40</v>
      </c>
      <c r="L5315" t="s">
        <v>66</v>
      </c>
      <c r="M5315" t="s">
        <v>5925</v>
      </c>
      <c r="O5315" t="s">
        <v>2642</v>
      </c>
      <c r="P5315" t="s">
        <v>43</v>
      </c>
      <c r="R5315" s="2">
        <v>75</v>
      </c>
      <c r="S5315">
        <v>2019</v>
      </c>
      <c r="T5315" t="s">
        <v>5862</v>
      </c>
    </row>
    <row r="5316" spans="1:20" hidden="1" x14ac:dyDescent="0.35">
      <c r="A5316" s="1">
        <v>43803</v>
      </c>
      <c r="B5316" t="s">
        <v>87</v>
      </c>
      <c r="C5316" t="s">
        <v>5926</v>
      </c>
      <c r="D5316" t="s">
        <v>5926</v>
      </c>
      <c r="E5316" t="s">
        <v>37</v>
      </c>
      <c r="F5316" s="2">
        <v>920</v>
      </c>
      <c r="G5316" t="s">
        <v>3027</v>
      </c>
      <c r="H5316">
        <v>886965909</v>
      </c>
      <c r="I5316" t="s">
        <v>38</v>
      </c>
      <c r="J5316" t="s">
        <v>58</v>
      </c>
      <c r="K5316" t="s">
        <v>91</v>
      </c>
      <c r="L5316" t="s">
        <v>87</v>
      </c>
      <c r="O5316" t="s">
        <v>3035</v>
      </c>
      <c r="P5316" t="s">
        <v>43</v>
      </c>
      <c r="R5316" s="2">
        <v>920</v>
      </c>
      <c r="S5316">
        <v>2019</v>
      </c>
      <c r="T5316" t="s">
        <v>5862</v>
      </c>
    </row>
    <row r="5317" spans="1:20" hidden="1" x14ac:dyDescent="0.35">
      <c r="A5317" s="1">
        <v>43803</v>
      </c>
      <c r="B5317" t="s">
        <v>5927</v>
      </c>
      <c r="C5317" t="s">
        <v>5928</v>
      </c>
      <c r="D5317" t="s">
        <v>5928</v>
      </c>
      <c r="E5317" t="s">
        <v>37</v>
      </c>
      <c r="F5317" s="2">
        <v>-75</v>
      </c>
      <c r="G5317" t="s">
        <v>433</v>
      </c>
      <c r="H5317">
        <v>3123859963</v>
      </c>
      <c r="I5317" t="s">
        <v>38</v>
      </c>
      <c r="J5317" t="s">
        <v>277</v>
      </c>
      <c r="K5317" t="s">
        <v>40</v>
      </c>
      <c r="L5317" t="s">
        <v>66</v>
      </c>
      <c r="M5317" t="s">
        <v>5929</v>
      </c>
      <c r="O5317" t="s">
        <v>434</v>
      </c>
      <c r="P5317" t="s">
        <v>43</v>
      </c>
      <c r="R5317" s="2">
        <v>75</v>
      </c>
      <c r="S5317">
        <v>2019</v>
      </c>
      <c r="T5317" t="s">
        <v>5862</v>
      </c>
    </row>
    <row r="5318" spans="1:20" hidden="1" x14ac:dyDescent="0.35">
      <c r="A5318" s="1">
        <v>43803</v>
      </c>
      <c r="B5318" t="s">
        <v>5910</v>
      </c>
      <c r="C5318" t="s">
        <v>5930</v>
      </c>
      <c r="D5318" t="s">
        <v>5931</v>
      </c>
      <c r="E5318" t="s">
        <v>37</v>
      </c>
      <c r="F5318" s="2">
        <v>-550</v>
      </c>
      <c r="G5318" t="s">
        <v>735</v>
      </c>
      <c r="H5318">
        <v>710665618</v>
      </c>
      <c r="I5318" t="s">
        <v>57</v>
      </c>
      <c r="J5318" t="s">
        <v>58</v>
      </c>
      <c r="K5318" t="s">
        <v>40</v>
      </c>
      <c r="L5318" t="s">
        <v>83</v>
      </c>
      <c r="M5318" t="s">
        <v>5912</v>
      </c>
      <c r="O5318" t="s">
        <v>736</v>
      </c>
      <c r="P5318" t="s">
        <v>43</v>
      </c>
      <c r="R5318" s="2">
        <v>550</v>
      </c>
      <c r="S5318">
        <v>2019</v>
      </c>
      <c r="T5318" t="s">
        <v>5862</v>
      </c>
    </row>
    <row r="5319" spans="1:20" hidden="1" x14ac:dyDescent="0.35">
      <c r="A5319" s="1">
        <v>43803</v>
      </c>
      <c r="B5319" t="s">
        <v>87</v>
      </c>
      <c r="C5319" t="s">
        <v>5376</v>
      </c>
      <c r="D5319" t="s">
        <v>3557</v>
      </c>
      <c r="E5319" t="s">
        <v>37</v>
      </c>
      <c r="F5319" s="2">
        <v>1650</v>
      </c>
      <c r="G5319" t="s">
        <v>735</v>
      </c>
      <c r="H5319">
        <v>710665618</v>
      </c>
      <c r="I5319" t="s">
        <v>57</v>
      </c>
      <c r="J5319" t="s">
        <v>58</v>
      </c>
      <c r="K5319" t="s">
        <v>91</v>
      </c>
      <c r="L5319" t="s">
        <v>87</v>
      </c>
      <c r="O5319" t="s">
        <v>736</v>
      </c>
      <c r="P5319" t="s">
        <v>43</v>
      </c>
      <c r="R5319" s="2">
        <v>1650</v>
      </c>
      <c r="S5319">
        <v>2019</v>
      </c>
      <c r="T5319" t="s">
        <v>5862</v>
      </c>
    </row>
    <row r="5320" spans="1:20" hidden="1" x14ac:dyDescent="0.35">
      <c r="A5320" s="1">
        <v>43803</v>
      </c>
      <c r="B5320" t="s">
        <v>5910</v>
      </c>
      <c r="C5320" t="s">
        <v>5932</v>
      </c>
      <c r="D5320" t="s">
        <v>5932</v>
      </c>
      <c r="E5320" t="s">
        <v>37</v>
      </c>
      <c r="F5320" s="2">
        <v>-550</v>
      </c>
      <c r="G5320" t="s">
        <v>643</v>
      </c>
      <c r="H5320">
        <v>8320478665</v>
      </c>
      <c r="I5320" t="s">
        <v>38</v>
      </c>
      <c r="J5320" t="s">
        <v>58</v>
      </c>
      <c r="K5320" t="s">
        <v>40</v>
      </c>
      <c r="L5320" t="s">
        <v>83</v>
      </c>
      <c r="M5320" t="s">
        <v>5912</v>
      </c>
      <c r="O5320" t="s">
        <v>644</v>
      </c>
      <c r="P5320" t="s">
        <v>43</v>
      </c>
      <c r="R5320" s="2">
        <v>550</v>
      </c>
      <c r="S5320">
        <v>2019</v>
      </c>
      <c r="T5320" t="s">
        <v>5862</v>
      </c>
    </row>
    <row r="5321" spans="1:20" hidden="1" x14ac:dyDescent="0.35">
      <c r="A5321" s="1">
        <v>43804</v>
      </c>
      <c r="B5321" t="s">
        <v>122</v>
      </c>
      <c r="C5321" t="s">
        <v>5388</v>
      </c>
      <c r="D5321" t="s">
        <v>3564</v>
      </c>
      <c r="E5321" t="s">
        <v>37</v>
      </c>
      <c r="F5321" s="2">
        <v>-496.61</v>
      </c>
      <c r="G5321" t="s">
        <v>52</v>
      </c>
      <c r="H5321">
        <v>2123710218</v>
      </c>
      <c r="I5321" t="s">
        <v>57</v>
      </c>
      <c r="J5321" t="s">
        <v>58</v>
      </c>
      <c r="K5321" t="s">
        <v>40</v>
      </c>
      <c r="L5321" t="s">
        <v>122</v>
      </c>
      <c r="O5321" t="s">
        <v>61</v>
      </c>
      <c r="P5321" t="s">
        <v>43</v>
      </c>
      <c r="R5321" s="2">
        <v>496.61</v>
      </c>
      <c r="S5321">
        <v>2019</v>
      </c>
      <c r="T5321" t="s">
        <v>5862</v>
      </c>
    </row>
    <row r="5322" spans="1:20" hidden="1" x14ac:dyDescent="0.35">
      <c r="A5322" s="1">
        <v>43804</v>
      </c>
      <c r="B5322" t="s">
        <v>401</v>
      </c>
      <c r="C5322" t="s">
        <v>5933</v>
      </c>
      <c r="D5322" t="s">
        <v>5933</v>
      </c>
      <c r="E5322" t="s">
        <v>37</v>
      </c>
      <c r="F5322" s="2">
        <v>-4564.0200000000004</v>
      </c>
      <c r="G5322" t="s">
        <v>307</v>
      </c>
      <c r="H5322">
        <v>3123666335</v>
      </c>
      <c r="I5322" t="s">
        <v>57</v>
      </c>
      <c r="J5322" t="s">
        <v>277</v>
      </c>
      <c r="K5322" t="s">
        <v>40</v>
      </c>
      <c r="L5322" t="s">
        <v>401</v>
      </c>
      <c r="O5322" t="s">
        <v>308</v>
      </c>
      <c r="P5322" t="s">
        <v>43</v>
      </c>
      <c r="R5322" s="2">
        <v>4564.0200000000004</v>
      </c>
      <c r="S5322">
        <v>2019</v>
      </c>
      <c r="T5322" t="s">
        <v>5862</v>
      </c>
    </row>
    <row r="5323" spans="1:20" hidden="1" x14ac:dyDescent="0.35">
      <c r="A5323" s="1">
        <v>43804</v>
      </c>
      <c r="B5323" t="s">
        <v>87</v>
      </c>
      <c r="C5323" t="s">
        <v>5934</v>
      </c>
      <c r="D5323" t="s">
        <v>5935</v>
      </c>
      <c r="E5323" t="s">
        <v>37</v>
      </c>
      <c r="F5323" s="2">
        <v>1395</v>
      </c>
      <c r="G5323" t="s">
        <v>1761</v>
      </c>
      <c r="H5323">
        <v>3123788147</v>
      </c>
      <c r="I5323" t="s">
        <v>38</v>
      </c>
      <c r="J5323" t="s">
        <v>58</v>
      </c>
      <c r="K5323" t="s">
        <v>91</v>
      </c>
      <c r="L5323" t="s">
        <v>87</v>
      </c>
      <c r="O5323" t="s">
        <v>1762</v>
      </c>
      <c r="P5323" t="s">
        <v>43</v>
      </c>
      <c r="R5323" s="2">
        <v>1395</v>
      </c>
      <c r="S5323">
        <v>2019</v>
      </c>
      <c r="T5323" t="s">
        <v>5862</v>
      </c>
    </row>
    <row r="5324" spans="1:20" hidden="1" x14ac:dyDescent="0.35">
      <c r="A5324" s="1">
        <v>43804</v>
      </c>
      <c r="B5324" t="s">
        <v>122</v>
      </c>
      <c r="C5324" t="s">
        <v>5388</v>
      </c>
      <c r="D5324" t="s">
        <v>3566</v>
      </c>
      <c r="E5324" t="s">
        <v>37</v>
      </c>
      <c r="F5324" s="2">
        <v>-631.1</v>
      </c>
      <c r="G5324" t="s">
        <v>533</v>
      </c>
      <c r="H5324">
        <v>2120678228</v>
      </c>
      <c r="I5324" t="s">
        <v>57</v>
      </c>
      <c r="J5324" t="s">
        <v>58</v>
      </c>
      <c r="K5324" t="s">
        <v>40</v>
      </c>
      <c r="L5324" t="s">
        <v>122</v>
      </c>
      <c r="O5324" t="s">
        <v>534</v>
      </c>
      <c r="P5324" t="s">
        <v>43</v>
      </c>
      <c r="R5324" s="2">
        <v>631.1</v>
      </c>
      <c r="S5324">
        <v>2019</v>
      </c>
      <c r="T5324" t="s">
        <v>5862</v>
      </c>
    </row>
    <row r="5325" spans="1:20" hidden="1" x14ac:dyDescent="0.35">
      <c r="A5325" s="1">
        <v>43804</v>
      </c>
      <c r="B5325" t="s">
        <v>87</v>
      </c>
      <c r="C5325" t="s">
        <v>5936</v>
      </c>
      <c r="D5325" t="s">
        <v>5936</v>
      </c>
      <c r="E5325" t="s">
        <v>37</v>
      </c>
      <c r="F5325" s="2">
        <v>430</v>
      </c>
      <c r="G5325" t="s">
        <v>2641</v>
      </c>
      <c r="H5325">
        <v>886968291</v>
      </c>
      <c r="I5325" t="s">
        <v>38</v>
      </c>
      <c r="J5325" t="s">
        <v>58</v>
      </c>
      <c r="K5325" t="s">
        <v>91</v>
      </c>
      <c r="L5325" t="s">
        <v>87</v>
      </c>
      <c r="O5325" t="s">
        <v>2642</v>
      </c>
      <c r="P5325" t="s">
        <v>43</v>
      </c>
      <c r="R5325" s="2">
        <v>430</v>
      </c>
      <c r="S5325">
        <v>2019</v>
      </c>
      <c r="T5325" t="s">
        <v>5862</v>
      </c>
    </row>
    <row r="5326" spans="1:20" hidden="1" x14ac:dyDescent="0.35">
      <c r="A5326" s="1">
        <v>43804</v>
      </c>
      <c r="B5326" t="s">
        <v>87</v>
      </c>
      <c r="C5326" t="s">
        <v>5937</v>
      </c>
      <c r="D5326" t="s">
        <v>5937</v>
      </c>
      <c r="E5326" t="s">
        <v>37</v>
      </c>
      <c r="F5326" s="2">
        <v>50</v>
      </c>
      <c r="G5326" t="s">
        <v>3027</v>
      </c>
      <c r="H5326">
        <v>886965909</v>
      </c>
      <c r="I5326" t="s">
        <v>38</v>
      </c>
      <c r="J5326" t="s">
        <v>58</v>
      </c>
      <c r="K5326" t="s">
        <v>91</v>
      </c>
      <c r="L5326" t="s">
        <v>87</v>
      </c>
      <c r="O5326" t="s">
        <v>3035</v>
      </c>
      <c r="P5326" t="s">
        <v>43</v>
      </c>
      <c r="R5326" s="2">
        <v>50</v>
      </c>
      <c r="S5326">
        <v>2019</v>
      </c>
      <c r="T5326" t="s">
        <v>5862</v>
      </c>
    </row>
    <row r="5327" spans="1:20" hidden="1" x14ac:dyDescent="0.35">
      <c r="A5327" s="1">
        <v>43804</v>
      </c>
      <c r="B5327" t="s">
        <v>401</v>
      </c>
      <c r="C5327" t="s">
        <v>5938</v>
      </c>
      <c r="D5327" t="s">
        <v>5938</v>
      </c>
      <c r="E5327" t="s">
        <v>37</v>
      </c>
      <c r="F5327" s="2">
        <v>-5475.42</v>
      </c>
      <c r="G5327" t="s">
        <v>433</v>
      </c>
      <c r="H5327">
        <v>3123859963</v>
      </c>
      <c r="I5327" t="s">
        <v>38</v>
      </c>
      <c r="J5327" t="s">
        <v>277</v>
      </c>
      <c r="K5327" t="s">
        <v>40</v>
      </c>
      <c r="L5327" t="s">
        <v>401</v>
      </c>
      <c r="O5327" t="s">
        <v>434</v>
      </c>
      <c r="P5327" t="s">
        <v>43</v>
      </c>
      <c r="R5327" s="2">
        <v>5475.42</v>
      </c>
      <c r="S5327">
        <v>2019</v>
      </c>
      <c r="T5327" t="s">
        <v>5862</v>
      </c>
    </row>
    <row r="5328" spans="1:20" hidden="1" x14ac:dyDescent="0.35">
      <c r="A5328" s="1">
        <v>43804</v>
      </c>
      <c r="B5328" t="s">
        <v>5939</v>
      </c>
      <c r="C5328" t="s">
        <v>2590</v>
      </c>
      <c r="D5328" t="s">
        <v>2590</v>
      </c>
      <c r="E5328" t="s">
        <v>37</v>
      </c>
      <c r="F5328" s="2">
        <v>-246</v>
      </c>
      <c r="G5328" t="s">
        <v>433</v>
      </c>
      <c r="H5328">
        <v>3123859963</v>
      </c>
      <c r="I5328" t="s">
        <v>38</v>
      </c>
      <c r="J5328" t="s">
        <v>277</v>
      </c>
      <c r="K5328" t="s">
        <v>40</v>
      </c>
      <c r="L5328" t="s">
        <v>83</v>
      </c>
      <c r="M5328" t="s">
        <v>5940</v>
      </c>
      <c r="O5328" t="s">
        <v>434</v>
      </c>
      <c r="P5328" t="s">
        <v>43</v>
      </c>
      <c r="R5328" s="2">
        <v>246</v>
      </c>
      <c r="S5328">
        <v>2019</v>
      </c>
      <c r="T5328" t="s">
        <v>5862</v>
      </c>
    </row>
    <row r="5329" spans="1:20" hidden="1" x14ac:dyDescent="0.35">
      <c r="A5329" s="1">
        <v>43804</v>
      </c>
      <c r="B5329" t="s">
        <v>5671</v>
      </c>
      <c r="C5329" t="s">
        <v>5941</v>
      </c>
      <c r="D5329" t="s">
        <v>5941</v>
      </c>
      <c r="E5329" t="s">
        <v>37</v>
      </c>
      <c r="F5329" s="2">
        <v>4564.0200000000004</v>
      </c>
      <c r="G5329" t="s">
        <v>47</v>
      </c>
      <c r="H5329">
        <v>2113481242</v>
      </c>
      <c r="I5329" t="s">
        <v>2888</v>
      </c>
      <c r="J5329" t="s">
        <v>17</v>
      </c>
      <c r="K5329" t="s">
        <v>1160</v>
      </c>
      <c r="L5329" t="s">
        <v>5674</v>
      </c>
      <c r="M5329" t="s">
        <v>5675</v>
      </c>
      <c r="O5329" t="s">
        <v>2890</v>
      </c>
      <c r="P5329" t="s">
        <v>500</v>
      </c>
      <c r="R5329" s="2">
        <v>4564.0200000000004</v>
      </c>
      <c r="S5329">
        <v>2019</v>
      </c>
      <c r="T5329" t="s">
        <v>5862</v>
      </c>
    </row>
    <row r="5330" spans="1:20" hidden="1" x14ac:dyDescent="0.35">
      <c r="A5330" s="1">
        <v>43804</v>
      </c>
      <c r="B5330" t="s">
        <v>5676</v>
      </c>
      <c r="C5330" t="s">
        <v>5942</v>
      </c>
      <c r="D5330" t="s">
        <v>5942</v>
      </c>
      <c r="E5330" t="s">
        <v>37</v>
      </c>
      <c r="F5330" s="2">
        <v>5475.42</v>
      </c>
      <c r="G5330" t="s">
        <v>47</v>
      </c>
      <c r="H5330">
        <v>2113481242</v>
      </c>
      <c r="I5330" t="s">
        <v>2888</v>
      </c>
      <c r="J5330" t="s">
        <v>17</v>
      </c>
      <c r="K5330" t="s">
        <v>1160</v>
      </c>
      <c r="L5330" t="s">
        <v>5674</v>
      </c>
      <c r="M5330" t="s">
        <v>527</v>
      </c>
      <c r="O5330" t="s">
        <v>2890</v>
      </c>
      <c r="P5330" t="s">
        <v>500</v>
      </c>
      <c r="R5330" s="2">
        <v>5475.42</v>
      </c>
      <c r="S5330">
        <v>2019</v>
      </c>
      <c r="T5330" t="s">
        <v>5862</v>
      </c>
    </row>
    <row r="5331" spans="1:20" hidden="1" x14ac:dyDescent="0.35">
      <c r="A5331" s="1">
        <v>43805</v>
      </c>
      <c r="B5331" t="s">
        <v>87</v>
      </c>
      <c r="C5331" t="s">
        <v>5943</v>
      </c>
      <c r="D5331" t="s">
        <v>5944</v>
      </c>
      <c r="E5331" t="s">
        <v>37</v>
      </c>
      <c r="F5331" s="2">
        <v>1300</v>
      </c>
      <c r="G5331" t="s">
        <v>779</v>
      </c>
      <c r="H5331">
        <v>8320442620</v>
      </c>
      <c r="I5331" t="s">
        <v>57</v>
      </c>
      <c r="J5331" t="s">
        <v>277</v>
      </c>
      <c r="K5331" t="s">
        <v>91</v>
      </c>
      <c r="L5331" t="s">
        <v>87</v>
      </c>
      <c r="O5331" t="s">
        <v>780</v>
      </c>
      <c r="P5331" t="s">
        <v>43</v>
      </c>
      <c r="R5331" s="2">
        <v>1300</v>
      </c>
      <c r="S5331">
        <v>2019</v>
      </c>
      <c r="T5331" t="s">
        <v>5862</v>
      </c>
    </row>
    <row r="5332" spans="1:20" hidden="1" x14ac:dyDescent="0.35">
      <c r="A5332" s="1">
        <v>43805</v>
      </c>
      <c r="B5332" t="s">
        <v>87</v>
      </c>
      <c r="C5332" t="s">
        <v>5945</v>
      </c>
      <c r="D5332" t="s">
        <v>5946</v>
      </c>
      <c r="E5332" t="s">
        <v>37</v>
      </c>
      <c r="F5332" s="2">
        <v>2106.91</v>
      </c>
      <c r="G5332" t="s">
        <v>4013</v>
      </c>
      <c r="H5332">
        <v>0</v>
      </c>
      <c r="I5332" t="s">
        <v>38</v>
      </c>
      <c r="J5332" t="s">
        <v>17</v>
      </c>
      <c r="K5332" t="s">
        <v>91</v>
      </c>
      <c r="L5332" t="s">
        <v>87</v>
      </c>
      <c r="O5332" t="s">
        <v>4016</v>
      </c>
      <c r="P5332" t="s">
        <v>43</v>
      </c>
      <c r="R5332" s="2">
        <v>2106.91</v>
      </c>
      <c r="S5332">
        <v>2019</v>
      </c>
      <c r="T5332" t="s">
        <v>5862</v>
      </c>
    </row>
    <row r="5333" spans="1:20" hidden="1" x14ac:dyDescent="0.35">
      <c r="A5333" s="1">
        <v>43805</v>
      </c>
      <c r="B5333" t="s">
        <v>87</v>
      </c>
      <c r="C5333" t="s">
        <v>5506</v>
      </c>
      <c r="D5333" t="s">
        <v>5947</v>
      </c>
      <c r="E5333" t="s">
        <v>37</v>
      </c>
      <c r="F5333" s="2">
        <v>20</v>
      </c>
      <c r="G5333" t="s">
        <v>3027</v>
      </c>
      <c r="H5333">
        <v>886965909</v>
      </c>
      <c r="I5333" t="s">
        <v>38</v>
      </c>
      <c r="J5333" t="s">
        <v>58</v>
      </c>
      <c r="K5333" t="s">
        <v>91</v>
      </c>
      <c r="L5333" t="s">
        <v>87</v>
      </c>
      <c r="O5333" t="s">
        <v>3035</v>
      </c>
      <c r="P5333" t="s">
        <v>43</v>
      </c>
      <c r="R5333" s="2">
        <v>20</v>
      </c>
      <c r="S5333">
        <v>2019</v>
      </c>
      <c r="T5333" t="s">
        <v>5862</v>
      </c>
    </row>
    <row r="5334" spans="1:20" hidden="1" x14ac:dyDescent="0.35">
      <c r="A5334" s="1">
        <v>43808</v>
      </c>
      <c r="B5334" t="s">
        <v>5948</v>
      </c>
      <c r="C5334" t="s">
        <v>5949</v>
      </c>
      <c r="D5334" t="s">
        <v>5949</v>
      </c>
      <c r="E5334" t="s">
        <v>37</v>
      </c>
      <c r="F5334" s="2">
        <v>-4359.09</v>
      </c>
      <c r="G5334" t="s">
        <v>52</v>
      </c>
      <c r="H5334">
        <v>2123710218</v>
      </c>
      <c r="I5334" t="s">
        <v>57</v>
      </c>
      <c r="J5334" t="s">
        <v>58</v>
      </c>
      <c r="K5334" t="s">
        <v>40</v>
      </c>
      <c r="L5334" t="s">
        <v>401</v>
      </c>
      <c r="M5334" t="s">
        <v>5950</v>
      </c>
      <c r="O5334" t="s">
        <v>61</v>
      </c>
      <c r="P5334" t="s">
        <v>43</v>
      </c>
      <c r="R5334" s="2">
        <v>4359.09</v>
      </c>
      <c r="S5334">
        <v>2019</v>
      </c>
      <c r="T5334" t="s">
        <v>5862</v>
      </c>
    </row>
    <row r="5335" spans="1:20" hidden="1" x14ac:dyDescent="0.35">
      <c r="A5335" s="1">
        <v>43808</v>
      </c>
      <c r="B5335" t="s">
        <v>418</v>
      </c>
      <c r="C5335" t="s">
        <v>5951</v>
      </c>
      <c r="D5335" t="s">
        <v>5952</v>
      </c>
      <c r="E5335" t="s">
        <v>37</v>
      </c>
      <c r="F5335" s="2">
        <v>-1053</v>
      </c>
      <c r="G5335" t="s">
        <v>52</v>
      </c>
      <c r="H5335">
        <v>2123710218</v>
      </c>
      <c r="I5335" t="s">
        <v>57</v>
      </c>
      <c r="J5335" t="s">
        <v>58</v>
      </c>
      <c r="K5335" t="s">
        <v>40</v>
      </c>
      <c r="L5335" t="s">
        <v>418</v>
      </c>
      <c r="O5335" t="s">
        <v>61</v>
      </c>
      <c r="P5335" t="s">
        <v>43</v>
      </c>
      <c r="R5335" s="2">
        <v>1053</v>
      </c>
      <c r="S5335">
        <v>2019</v>
      </c>
      <c r="T5335" t="s">
        <v>5862</v>
      </c>
    </row>
    <row r="5336" spans="1:20" hidden="1" x14ac:dyDescent="0.35">
      <c r="A5336" s="1">
        <v>43808</v>
      </c>
      <c r="B5336" t="s">
        <v>122</v>
      </c>
      <c r="C5336" t="s">
        <v>5333</v>
      </c>
      <c r="D5336" t="s">
        <v>5953</v>
      </c>
      <c r="E5336" t="s">
        <v>37</v>
      </c>
      <c r="F5336" s="2">
        <v>-748.93</v>
      </c>
      <c r="G5336" t="s">
        <v>307</v>
      </c>
      <c r="H5336">
        <v>3123666335</v>
      </c>
      <c r="I5336" t="s">
        <v>57</v>
      </c>
      <c r="J5336" t="s">
        <v>277</v>
      </c>
      <c r="K5336" t="s">
        <v>40</v>
      </c>
      <c r="L5336" t="s">
        <v>122</v>
      </c>
      <c r="O5336" t="s">
        <v>308</v>
      </c>
      <c r="P5336" t="s">
        <v>43</v>
      </c>
      <c r="R5336" s="2">
        <v>748.93</v>
      </c>
      <c r="S5336">
        <v>2019</v>
      </c>
      <c r="T5336" t="s">
        <v>5862</v>
      </c>
    </row>
    <row r="5337" spans="1:20" hidden="1" x14ac:dyDescent="0.35">
      <c r="A5337" s="1">
        <v>43808</v>
      </c>
      <c r="B5337" t="s">
        <v>5954</v>
      </c>
      <c r="C5337" t="s">
        <v>5955</v>
      </c>
      <c r="D5337" t="s">
        <v>5955</v>
      </c>
      <c r="E5337" t="s">
        <v>37</v>
      </c>
      <c r="F5337" s="2">
        <v>-4349.62</v>
      </c>
      <c r="G5337" t="s">
        <v>29</v>
      </c>
      <c r="H5337">
        <v>2123674356</v>
      </c>
      <c r="I5337" t="s">
        <v>38</v>
      </c>
      <c r="J5337" t="s">
        <v>39</v>
      </c>
      <c r="K5337" t="s">
        <v>40</v>
      </c>
      <c r="L5337" t="s">
        <v>401</v>
      </c>
      <c r="M5337" t="s">
        <v>5956</v>
      </c>
      <c r="O5337" t="s">
        <v>42</v>
      </c>
      <c r="P5337" t="s">
        <v>43</v>
      </c>
      <c r="R5337" s="2">
        <v>4349.62</v>
      </c>
      <c r="S5337">
        <v>2019</v>
      </c>
      <c r="T5337" t="s">
        <v>5862</v>
      </c>
    </row>
    <row r="5338" spans="1:20" hidden="1" x14ac:dyDescent="0.35">
      <c r="A5338" s="1">
        <v>43808</v>
      </c>
      <c r="B5338" t="s">
        <v>122</v>
      </c>
      <c r="C5338" t="s">
        <v>5333</v>
      </c>
      <c r="D5338" t="s">
        <v>5957</v>
      </c>
      <c r="E5338" t="s">
        <v>37</v>
      </c>
      <c r="F5338" s="2">
        <v>-711.48</v>
      </c>
      <c r="G5338" t="s">
        <v>779</v>
      </c>
      <c r="H5338">
        <v>8320442620</v>
      </c>
      <c r="I5338" t="s">
        <v>57</v>
      </c>
      <c r="J5338" t="s">
        <v>277</v>
      </c>
      <c r="K5338" t="s">
        <v>40</v>
      </c>
      <c r="L5338" t="s">
        <v>122</v>
      </c>
      <c r="O5338" t="s">
        <v>780</v>
      </c>
      <c r="P5338" t="s">
        <v>43</v>
      </c>
      <c r="R5338" s="2">
        <v>711.48</v>
      </c>
      <c r="S5338">
        <v>2019</v>
      </c>
      <c r="T5338" t="s">
        <v>5862</v>
      </c>
    </row>
    <row r="5339" spans="1:20" hidden="1" x14ac:dyDescent="0.35">
      <c r="A5339" s="1">
        <v>43808</v>
      </c>
      <c r="B5339" t="s">
        <v>418</v>
      </c>
      <c r="C5339" t="s">
        <v>5958</v>
      </c>
      <c r="D5339" t="s">
        <v>5958</v>
      </c>
      <c r="E5339" t="s">
        <v>37</v>
      </c>
      <c r="F5339" s="2">
        <v>-39.380000000000003</v>
      </c>
      <c r="G5339" t="s">
        <v>779</v>
      </c>
      <c r="H5339">
        <v>8320442620</v>
      </c>
      <c r="I5339" t="s">
        <v>57</v>
      </c>
      <c r="J5339" t="s">
        <v>277</v>
      </c>
      <c r="K5339" t="s">
        <v>40</v>
      </c>
      <c r="L5339" t="s">
        <v>418</v>
      </c>
      <c r="O5339" t="s">
        <v>780</v>
      </c>
      <c r="P5339" t="s">
        <v>43</v>
      </c>
      <c r="R5339" s="2">
        <v>39.380000000000003</v>
      </c>
      <c r="S5339">
        <v>2019</v>
      </c>
      <c r="T5339" t="s">
        <v>5862</v>
      </c>
    </row>
    <row r="5340" spans="1:20" hidden="1" x14ac:dyDescent="0.35">
      <c r="A5340" s="1">
        <v>43808</v>
      </c>
      <c r="B5340" t="s">
        <v>87</v>
      </c>
      <c r="C5340" t="s">
        <v>5959</v>
      </c>
      <c r="D5340" t="s">
        <v>5960</v>
      </c>
      <c r="E5340" t="s">
        <v>37</v>
      </c>
      <c r="F5340" s="2">
        <v>480.99</v>
      </c>
      <c r="G5340" t="s">
        <v>779</v>
      </c>
      <c r="H5340">
        <v>8320442620</v>
      </c>
      <c r="I5340" t="s">
        <v>57</v>
      </c>
      <c r="J5340" t="s">
        <v>277</v>
      </c>
      <c r="K5340" t="s">
        <v>91</v>
      </c>
      <c r="L5340" t="s">
        <v>87</v>
      </c>
      <c r="O5340" t="s">
        <v>780</v>
      </c>
      <c r="P5340" t="s">
        <v>43</v>
      </c>
      <c r="R5340" s="2">
        <v>480.99</v>
      </c>
      <c r="S5340">
        <v>2019</v>
      </c>
      <c r="T5340" t="s">
        <v>5862</v>
      </c>
    </row>
    <row r="5341" spans="1:20" hidden="1" x14ac:dyDescent="0.35">
      <c r="A5341" s="1">
        <v>43808</v>
      </c>
      <c r="B5341" t="s">
        <v>5961</v>
      </c>
      <c r="C5341" t="s">
        <v>5962</v>
      </c>
      <c r="D5341" t="s">
        <v>5962</v>
      </c>
      <c r="E5341" t="s">
        <v>37</v>
      </c>
      <c r="F5341" s="2">
        <v>-4359.09</v>
      </c>
      <c r="G5341" t="s">
        <v>276</v>
      </c>
      <c r="H5341">
        <v>3123680344</v>
      </c>
      <c r="I5341" t="s">
        <v>57</v>
      </c>
      <c r="J5341" t="s">
        <v>277</v>
      </c>
      <c r="K5341" t="s">
        <v>40</v>
      </c>
      <c r="L5341" t="s">
        <v>401</v>
      </c>
      <c r="M5341" t="s">
        <v>5963</v>
      </c>
      <c r="O5341" t="s">
        <v>279</v>
      </c>
      <c r="P5341" t="s">
        <v>43</v>
      </c>
      <c r="R5341" s="2">
        <v>4359.09</v>
      </c>
      <c r="S5341">
        <v>2019</v>
      </c>
      <c r="T5341" t="s">
        <v>5862</v>
      </c>
    </row>
    <row r="5342" spans="1:20" hidden="1" x14ac:dyDescent="0.35">
      <c r="A5342" s="1">
        <v>43808</v>
      </c>
      <c r="B5342" t="s">
        <v>3536</v>
      </c>
      <c r="C5342" t="s">
        <v>5964</v>
      </c>
      <c r="D5342" t="s">
        <v>5964</v>
      </c>
      <c r="E5342" t="s">
        <v>37</v>
      </c>
      <c r="F5342" s="2">
        <v>-150</v>
      </c>
      <c r="G5342" t="s">
        <v>276</v>
      </c>
      <c r="H5342">
        <v>3123680344</v>
      </c>
      <c r="I5342" t="s">
        <v>57</v>
      </c>
      <c r="J5342" t="s">
        <v>277</v>
      </c>
      <c r="K5342" t="s">
        <v>1160</v>
      </c>
      <c r="L5342" t="s">
        <v>1161</v>
      </c>
      <c r="O5342" t="s">
        <v>279</v>
      </c>
      <c r="P5342" t="s">
        <v>43</v>
      </c>
      <c r="R5342" s="2">
        <v>150</v>
      </c>
      <c r="S5342">
        <v>2019</v>
      </c>
      <c r="T5342" t="s">
        <v>5862</v>
      </c>
    </row>
    <row r="5343" spans="1:20" hidden="1" x14ac:dyDescent="0.35">
      <c r="A5343" s="1">
        <v>43808</v>
      </c>
      <c r="B5343" t="s">
        <v>3538</v>
      </c>
      <c r="C5343" t="s">
        <v>5965</v>
      </c>
      <c r="D5343" t="s">
        <v>5965</v>
      </c>
      <c r="E5343" t="s">
        <v>37</v>
      </c>
      <c r="F5343" s="2">
        <v>150</v>
      </c>
      <c r="G5343" t="s">
        <v>1191</v>
      </c>
      <c r="H5343">
        <v>7123691524</v>
      </c>
      <c r="I5343" t="s">
        <v>57</v>
      </c>
      <c r="J5343" t="s">
        <v>277</v>
      </c>
      <c r="K5343" t="s">
        <v>1160</v>
      </c>
      <c r="L5343" t="s">
        <v>1161</v>
      </c>
      <c r="O5343" t="s">
        <v>279</v>
      </c>
      <c r="P5343" t="s">
        <v>500</v>
      </c>
      <c r="R5343" s="2">
        <v>150</v>
      </c>
      <c r="S5343">
        <v>2019</v>
      </c>
      <c r="T5343" t="s">
        <v>5862</v>
      </c>
    </row>
    <row r="5344" spans="1:20" hidden="1" x14ac:dyDescent="0.35">
      <c r="A5344" s="1">
        <v>43808</v>
      </c>
      <c r="B5344" t="s">
        <v>5966</v>
      </c>
      <c r="C5344" t="s">
        <v>3041</v>
      </c>
      <c r="D5344" t="s">
        <v>3041</v>
      </c>
      <c r="E5344" t="s">
        <v>37</v>
      </c>
      <c r="F5344" s="2">
        <v>-2029.36</v>
      </c>
      <c r="G5344" t="s">
        <v>1761</v>
      </c>
      <c r="H5344">
        <v>3123788147</v>
      </c>
      <c r="I5344" t="s">
        <v>38</v>
      </c>
      <c r="J5344" t="s">
        <v>58</v>
      </c>
      <c r="K5344" t="s">
        <v>40</v>
      </c>
      <c r="L5344" t="s">
        <v>401</v>
      </c>
      <c r="M5344" t="s">
        <v>5967</v>
      </c>
      <c r="O5344" t="s">
        <v>1762</v>
      </c>
      <c r="P5344" t="s">
        <v>43</v>
      </c>
      <c r="R5344" s="2">
        <v>2029.36</v>
      </c>
      <c r="S5344">
        <v>2019</v>
      </c>
      <c r="T5344" t="s">
        <v>5862</v>
      </c>
    </row>
    <row r="5345" spans="1:20" hidden="1" x14ac:dyDescent="0.35">
      <c r="A5345" s="1">
        <v>43808</v>
      </c>
      <c r="B5345" t="s">
        <v>418</v>
      </c>
      <c r="C5345" t="s">
        <v>5968</v>
      </c>
      <c r="D5345" t="s">
        <v>5968</v>
      </c>
      <c r="E5345" t="s">
        <v>37</v>
      </c>
      <c r="F5345" s="2">
        <v>-1197</v>
      </c>
      <c r="G5345" t="s">
        <v>395</v>
      </c>
      <c r="H5345">
        <v>3123752192</v>
      </c>
      <c r="I5345" t="s">
        <v>38</v>
      </c>
      <c r="J5345" t="s">
        <v>277</v>
      </c>
      <c r="K5345" t="s">
        <v>40</v>
      </c>
      <c r="L5345" t="s">
        <v>418</v>
      </c>
      <c r="O5345" t="s">
        <v>396</v>
      </c>
      <c r="P5345" t="s">
        <v>43</v>
      </c>
      <c r="R5345" s="2">
        <v>1197</v>
      </c>
      <c r="S5345">
        <v>2019</v>
      </c>
      <c r="T5345" t="s">
        <v>5862</v>
      </c>
    </row>
    <row r="5346" spans="1:20" hidden="1" x14ac:dyDescent="0.35">
      <c r="A5346" s="1">
        <v>43808</v>
      </c>
      <c r="B5346" t="s">
        <v>3494</v>
      </c>
      <c r="C5346" t="s">
        <v>5351</v>
      </c>
      <c r="D5346" t="s">
        <v>3957</v>
      </c>
      <c r="E5346" t="s">
        <v>37</v>
      </c>
      <c r="F5346" s="2">
        <v>-116.97</v>
      </c>
      <c r="G5346" t="s">
        <v>4013</v>
      </c>
      <c r="H5346">
        <v>0</v>
      </c>
      <c r="I5346" t="s">
        <v>38</v>
      </c>
      <c r="J5346" t="s">
        <v>17</v>
      </c>
      <c r="K5346" t="s">
        <v>40</v>
      </c>
      <c r="L5346" t="s">
        <v>66</v>
      </c>
      <c r="M5346" t="s">
        <v>5859</v>
      </c>
      <c r="O5346" t="s">
        <v>4016</v>
      </c>
      <c r="P5346" t="s">
        <v>43</v>
      </c>
      <c r="R5346" s="2">
        <v>116.97</v>
      </c>
      <c r="S5346">
        <v>2019</v>
      </c>
      <c r="T5346" t="s">
        <v>5862</v>
      </c>
    </row>
    <row r="5347" spans="1:20" hidden="1" x14ac:dyDescent="0.35">
      <c r="A5347" s="1">
        <v>43808</v>
      </c>
      <c r="B5347" t="s">
        <v>3494</v>
      </c>
      <c r="C5347" t="s">
        <v>5351</v>
      </c>
      <c r="D5347" t="s">
        <v>3957</v>
      </c>
      <c r="E5347" t="s">
        <v>37</v>
      </c>
      <c r="F5347" s="2">
        <v>-93.45</v>
      </c>
      <c r="G5347" t="s">
        <v>4013</v>
      </c>
      <c r="H5347">
        <v>0</v>
      </c>
      <c r="I5347" t="s">
        <v>38</v>
      </c>
      <c r="J5347" t="s">
        <v>17</v>
      </c>
      <c r="K5347" t="s">
        <v>40</v>
      </c>
      <c r="L5347" t="s">
        <v>66</v>
      </c>
      <c r="M5347" t="s">
        <v>5859</v>
      </c>
      <c r="O5347" t="s">
        <v>4016</v>
      </c>
      <c r="P5347" t="s">
        <v>43</v>
      </c>
      <c r="R5347" s="2">
        <v>93.45</v>
      </c>
      <c r="S5347">
        <v>2019</v>
      </c>
      <c r="T5347" t="s">
        <v>5862</v>
      </c>
    </row>
    <row r="5348" spans="1:20" hidden="1" x14ac:dyDescent="0.35">
      <c r="A5348" s="1">
        <v>43808</v>
      </c>
      <c r="B5348" t="s">
        <v>3494</v>
      </c>
      <c r="C5348" t="s">
        <v>5351</v>
      </c>
      <c r="D5348" t="s">
        <v>3957</v>
      </c>
      <c r="E5348" t="s">
        <v>37</v>
      </c>
      <c r="F5348" s="2">
        <v>-27.04</v>
      </c>
      <c r="G5348" t="s">
        <v>4013</v>
      </c>
      <c r="H5348">
        <v>0</v>
      </c>
      <c r="I5348" t="s">
        <v>38</v>
      </c>
      <c r="J5348" t="s">
        <v>17</v>
      </c>
      <c r="K5348" t="s">
        <v>40</v>
      </c>
      <c r="L5348" t="s">
        <v>66</v>
      </c>
      <c r="M5348" t="s">
        <v>5859</v>
      </c>
      <c r="O5348" t="s">
        <v>4016</v>
      </c>
      <c r="P5348" t="s">
        <v>43</v>
      </c>
      <c r="R5348" s="2">
        <v>27.04</v>
      </c>
      <c r="S5348">
        <v>2019</v>
      </c>
      <c r="T5348" t="s">
        <v>5862</v>
      </c>
    </row>
    <row r="5349" spans="1:20" hidden="1" x14ac:dyDescent="0.35">
      <c r="A5349" s="1">
        <v>43808</v>
      </c>
      <c r="B5349" t="s">
        <v>87</v>
      </c>
      <c r="C5349" t="s">
        <v>5969</v>
      </c>
      <c r="D5349" t="s">
        <v>5969</v>
      </c>
      <c r="E5349" t="s">
        <v>37</v>
      </c>
      <c r="F5349" s="2">
        <v>845</v>
      </c>
      <c r="G5349" t="s">
        <v>3027</v>
      </c>
      <c r="H5349">
        <v>886965909</v>
      </c>
      <c r="I5349" t="s">
        <v>38</v>
      </c>
      <c r="J5349" t="s">
        <v>58</v>
      </c>
      <c r="K5349" t="s">
        <v>91</v>
      </c>
      <c r="L5349" t="s">
        <v>87</v>
      </c>
      <c r="O5349" t="s">
        <v>3035</v>
      </c>
      <c r="P5349" t="s">
        <v>43</v>
      </c>
      <c r="R5349" s="2">
        <v>845</v>
      </c>
      <c r="S5349">
        <v>2019</v>
      </c>
      <c r="T5349" t="s">
        <v>5862</v>
      </c>
    </row>
    <row r="5350" spans="1:20" hidden="1" x14ac:dyDescent="0.35">
      <c r="A5350" s="1">
        <v>43808</v>
      </c>
      <c r="B5350" t="s">
        <v>122</v>
      </c>
      <c r="C5350" t="s">
        <v>5333</v>
      </c>
      <c r="D5350" t="s">
        <v>5970</v>
      </c>
      <c r="E5350" t="s">
        <v>37</v>
      </c>
      <c r="F5350" s="2">
        <v>-733.95</v>
      </c>
      <c r="G5350" t="s">
        <v>433</v>
      </c>
      <c r="H5350">
        <v>3123859963</v>
      </c>
      <c r="I5350" t="s">
        <v>38</v>
      </c>
      <c r="J5350" t="s">
        <v>277</v>
      </c>
      <c r="K5350" t="s">
        <v>40</v>
      </c>
      <c r="L5350" t="s">
        <v>122</v>
      </c>
      <c r="O5350" t="s">
        <v>434</v>
      </c>
      <c r="P5350" t="s">
        <v>43</v>
      </c>
      <c r="R5350" s="2">
        <v>733.95</v>
      </c>
      <c r="S5350">
        <v>2019</v>
      </c>
      <c r="T5350" t="s">
        <v>5862</v>
      </c>
    </row>
    <row r="5351" spans="1:20" hidden="1" x14ac:dyDescent="0.35">
      <c r="A5351" s="1">
        <v>43808</v>
      </c>
      <c r="B5351" t="s">
        <v>87</v>
      </c>
      <c r="C5351" t="s">
        <v>5971</v>
      </c>
      <c r="D5351" t="s">
        <v>5972</v>
      </c>
      <c r="E5351" t="s">
        <v>37</v>
      </c>
      <c r="F5351" s="2">
        <v>4</v>
      </c>
      <c r="G5351" t="s">
        <v>433</v>
      </c>
      <c r="H5351">
        <v>3123859963</v>
      </c>
      <c r="I5351" t="s">
        <v>38</v>
      </c>
      <c r="J5351" t="s">
        <v>277</v>
      </c>
      <c r="K5351" t="s">
        <v>91</v>
      </c>
      <c r="L5351" t="s">
        <v>87</v>
      </c>
      <c r="O5351" t="s">
        <v>434</v>
      </c>
      <c r="P5351" t="s">
        <v>43</v>
      </c>
      <c r="R5351" s="2">
        <v>4</v>
      </c>
      <c r="S5351">
        <v>2019</v>
      </c>
      <c r="T5351" t="s">
        <v>5862</v>
      </c>
    </row>
    <row r="5352" spans="1:20" hidden="1" x14ac:dyDescent="0.35">
      <c r="A5352" s="1">
        <v>43808</v>
      </c>
      <c r="B5352" t="s">
        <v>418</v>
      </c>
      <c r="C5352" t="s">
        <v>5973</v>
      </c>
      <c r="D5352" t="s">
        <v>5973</v>
      </c>
      <c r="E5352" t="s">
        <v>37</v>
      </c>
      <c r="F5352" s="2">
        <v>11522.1</v>
      </c>
      <c r="G5352" t="s">
        <v>735</v>
      </c>
      <c r="H5352">
        <v>710665618</v>
      </c>
      <c r="I5352" t="s">
        <v>57</v>
      </c>
      <c r="J5352" t="s">
        <v>58</v>
      </c>
      <c r="K5352" t="s">
        <v>40</v>
      </c>
      <c r="L5352" t="s">
        <v>418</v>
      </c>
      <c r="O5352" t="s">
        <v>736</v>
      </c>
      <c r="P5352" t="s">
        <v>43</v>
      </c>
      <c r="R5352" s="2">
        <v>11522.1</v>
      </c>
      <c r="S5352">
        <v>2019</v>
      </c>
      <c r="T5352" t="s">
        <v>5862</v>
      </c>
    </row>
    <row r="5353" spans="1:20" hidden="1" x14ac:dyDescent="0.35">
      <c r="A5353" s="1">
        <v>43809</v>
      </c>
      <c r="B5353" t="s">
        <v>5974</v>
      </c>
      <c r="C5353" t="s">
        <v>5975</v>
      </c>
      <c r="D5353" t="s">
        <v>5976</v>
      </c>
      <c r="E5353" t="s">
        <v>37</v>
      </c>
      <c r="F5353" s="2">
        <v>-4757.08</v>
      </c>
      <c r="G5353" t="s">
        <v>533</v>
      </c>
      <c r="H5353">
        <v>2120678228</v>
      </c>
      <c r="I5353" t="s">
        <v>57</v>
      </c>
      <c r="J5353" t="s">
        <v>58</v>
      </c>
      <c r="K5353" t="s">
        <v>40</v>
      </c>
      <c r="L5353" t="s">
        <v>401</v>
      </c>
      <c r="M5353" t="s">
        <v>5977</v>
      </c>
      <c r="O5353" t="s">
        <v>534</v>
      </c>
      <c r="P5353" t="s">
        <v>43</v>
      </c>
      <c r="R5353" s="2">
        <v>4757.08</v>
      </c>
      <c r="S5353">
        <v>2019</v>
      </c>
      <c r="T5353" t="s">
        <v>5862</v>
      </c>
    </row>
    <row r="5354" spans="1:20" hidden="1" x14ac:dyDescent="0.35">
      <c r="A5354" s="1">
        <v>43809</v>
      </c>
      <c r="B5354" t="s">
        <v>5978</v>
      </c>
      <c r="C5354" t="s">
        <v>5979</v>
      </c>
      <c r="D5354" t="s">
        <v>5979</v>
      </c>
      <c r="E5354" t="s">
        <v>37</v>
      </c>
      <c r="F5354" s="2">
        <v>-130</v>
      </c>
      <c r="G5354" t="s">
        <v>4013</v>
      </c>
      <c r="H5354">
        <v>0</v>
      </c>
      <c r="I5354" t="s">
        <v>38</v>
      </c>
      <c r="J5354" t="s">
        <v>17</v>
      </c>
      <c r="K5354" t="s">
        <v>40</v>
      </c>
      <c r="L5354" t="s">
        <v>66</v>
      </c>
      <c r="M5354" t="s">
        <v>5980</v>
      </c>
      <c r="N5354" t="s">
        <v>4013</v>
      </c>
      <c r="O5354" t="s">
        <v>4016</v>
      </c>
      <c r="P5354" t="s">
        <v>43</v>
      </c>
      <c r="R5354" s="2">
        <v>130</v>
      </c>
      <c r="S5354">
        <v>2019</v>
      </c>
      <c r="T5354" t="s">
        <v>5862</v>
      </c>
    </row>
    <row r="5355" spans="1:20" hidden="1" x14ac:dyDescent="0.35">
      <c r="A5355" s="1">
        <v>43809</v>
      </c>
      <c r="B5355" t="s">
        <v>3494</v>
      </c>
      <c r="C5355" t="s">
        <v>5351</v>
      </c>
      <c r="D5355" t="s">
        <v>3957</v>
      </c>
      <c r="E5355" t="s">
        <v>37</v>
      </c>
      <c r="F5355" s="2">
        <v>-53.41</v>
      </c>
      <c r="G5355" t="s">
        <v>4013</v>
      </c>
      <c r="H5355">
        <v>0</v>
      </c>
      <c r="I5355" t="s">
        <v>38</v>
      </c>
      <c r="J5355" t="s">
        <v>17</v>
      </c>
      <c r="K5355" t="s">
        <v>40</v>
      </c>
      <c r="L5355" t="s">
        <v>66</v>
      </c>
      <c r="M5355" t="s">
        <v>5859</v>
      </c>
      <c r="O5355" t="s">
        <v>4016</v>
      </c>
      <c r="P5355" t="s">
        <v>43</v>
      </c>
      <c r="R5355" s="2">
        <v>53.41</v>
      </c>
      <c r="S5355">
        <v>2019</v>
      </c>
      <c r="T5355" t="s">
        <v>5862</v>
      </c>
    </row>
    <row r="5356" spans="1:20" hidden="1" x14ac:dyDescent="0.35">
      <c r="A5356" s="1">
        <v>43810</v>
      </c>
      <c r="B5356" t="s">
        <v>5981</v>
      </c>
      <c r="C5356" t="s">
        <v>2725</v>
      </c>
      <c r="D5356" t="s">
        <v>2725</v>
      </c>
      <c r="E5356" t="s">
        <v>37</v>
      </c>
      <c r="F5356" s="2">
        <v>-1978.51</v>
      </c>
      <c r="G5356" t="s">
        <v>1761</v>
      </c>
      <c r="H5356">
        <v>3123788147</v>
      </c>
      <c r="I5356" t="s">
        <v>38</v>
      </c>
      <c r="J5356" t="s">
        <v>58</v>
      </c>
      <c r="K5356" t="s">
        <v>40</v>
      </c>
      <c r="L5356" t="s">
        <v>401</v>
      </c>
      <c r="M5356" t="s">
        <v>5982</v>
      </c>
      <c r="O5356" t="s">
        <v>1762</v>
      </c>
      <c r="P5356" t="s">
        <v>43</v>
      </c>
      <c r="R5356" s="2">
        <v>1978.51</v>
      </c>
      <c r="S5356">
        <v>2019</v>
      </c>
      <c r="T5356" t="s">
        <v>5862</v>
      </c>
    </row>
    <row r="5357" spans="1:20" hidden="1" x14ac:dyDescent="0.35">
      <c r="A5357" s="1">
        <v>43810</v>
      </c>
      <c r="B5357" t="s">
        <v>3494</v>
      </c>
      <c r="C5357" t="s">
        <v>5351</v>
      </c>
      <c r="D5357" t="s">
        <v>3957</v>
      </c>
      <c r="E5357" t="s">
        <v>37</v>
      </c>
      <c r="F5357" s="2">
        <v>-54.07</v>
      </c>
      <c r="G5357" t="s">
        <v>4013</v>
      </c>
      <c r="H5357">
        <v>0</v>
      </c>
      <c r="I5357" t="s">
        <v>38</v>
      </c>
      <c r="J5357" t="s">
        <v>17</v>
      </c>
      <c r="K5357" t="s">
        <v>40</v>
      </c>
      <c r="L5357" t="s">
        <v>66</v>
      </c>
      <c r="M5357" t="s">
        <v>5859</v>
      </c>
      <c r="O5357" t="s">
        <v>4016</v>
      </c>
      <c r="P5357" t="s">
        <v>43</v>
      </c>
      <c r="R5357" s="2">
        <v>54.07</v>
      </c>
      <c r="S5357">
        <v>2019</v>
      </c>
      <c r="T5357" t="s">
        <v>5862</v>
      </c>
    </row>
    <row r="5358" spans="1:20" hidden="1" x14ac:dyDescent="0.35">
      <c r="A5358" s="1">
        <v>43810</v>
      </c>
      <c r="B5358" t="s">
        <v>5983</v>
      </c>
      <c r="C5358" t="s">
        <v>4320</v>
      </c>
      <c r="D5358" t="s">
        <v>4320</v>
      </c>
      <c r="E5358" t="s">
        <v>37</v>
      </c>
      <c r="F5358" s="2">
        <v>-4715.08</v>
      </c>
      <c r="G5358" t="s">
        <v>735</v>
      </c>
      <c r="H5358">
        <v>710665618</v>
      </c>
      <c r="I5358" t="s">
        <v>57</v>
      </c>
      <c r="J5358" t="s">
        <v>58</v>
      </c>
      <c r="K5358" t="s">
        <v>40</v>
      </c>
      <c r="L5358" t="s">
        <v>401</v>
      </c>
      <c r="M5358" t="s">
        <v>5984</v>
      </c>
      <c r="O5358" t="s">
        <v>736</v>
      </c>
      <c r="P5358" t="s">
        <v>43</v>
      </c>
      <c r="R5358" s="2">
        <v>4715.08</v>
      </c>
      <c r="S5358">
        <v>2019</v>
      </c>
      <c r="T5358" t="s">
        <v>5862</v>
      </c>
    </row>
    <row r="5359" spans="1:20" hidden="1" x14ac:dyDescent="0.35">
      <c r="A5359" s="1">
        <v>43811</v>
      </c>
      <c r="B5359" t="s">
        <v>5985</v>
      </c>
      <c r="C5359" t="s">
        <v>3246</v>
      </c>
      <c r="D5359" t="s">
        <v>3246</v>
      </c>
      <c r="E5359" t="s">
        <v>37</v>
      </c>
      <c r="F5359" s="2">
        <v>-3626.49</v>
      </c>
      <c r="G5359" t="s">
        <v>779</v>
      </c>
      <c r="H5359">
        <v>8320442620</v>
      </c>
      <c r="I5359" t="s">
        <v>57</v>
      </c>
      <c r="J5359" t="s">
        <v>277</v>
      </c>
      <c r="K5359" t="s">
        <v>40</v>
      </c>
      <c r="L5359" t="s">
        <v>401</v>
      </c>
      <c r="M5359" t="s">
        <v>5986</v>
      </c>
      <c r="O5359" t="s">
        <v>780</v>
      </c>
      <c r="P5359" t="s">
        <v>43</v>
      </c>
      <c r="R5359" s="2">
        <v>3626.49</v>
      </c>
      <c r="S5359">
        <v>2019</v>
      </c>
      <c r="T5359" t="s">
        <v>5862</v>
      </c>
    </row>
    <row r="5360" spans="1:20" hidden="1" x14ac:dyDescent="0.35">
      <c r="A5360" s="1">
        <v>43811</v>
      </c>
      <c r="B5360" t="s">
        <v>5987</v>
      </c>
      <c r="C5360" t="s">
        <v>5988</v>
      </c>
      <c r="D5360" t="s">
        <v>5988</v>
      </c>
      <c r="E5360" t="s">
        <v>37</v>
      </c>
      <c r="F5360" s="2">
        <v>-3647.78</v>
      </c>
      <c r="G5360" t="s">
        <v>3920</v>
      </c>
      <c r="H5360">
        <v>371052603</v>
      </c>
      <c r="I5360" t="s">
        <v>57</v>
      </c>
      <c r="J5360" t="s">
        <v>277</v>
      </c>
      <c r="K5360" t="s">
        <v>40</v>
      </c>
      <c r="L5360" t="s">
        <v>401</v>
      </c>
      <c r="M5360" t="s">
        <v>5989</v>
      </c>
      <c r="O5360" t="s">
        <v>4025</v>
      </c>
      <c r="P5360" t="s">
        <v>43</v>
      </c>
      <c r="R5360" s="2">
        <v>3647.78</v>
      </c>
      <c r="S5360">
        <v>2019</v>
      </c>
      <c r="T5360" t="s">
        <v>5862</v>
      </c>
    </row>
    <row r="5361" spans="1:20" hidden="1" x14ac:dyDescent="0.35">
      <c r="A5361" s="1">
        <v>43811</v>
      </c>
      <c r="B5361" t="s">
        <v>5990</v>
      </c>
      <c r="C5361" t="s">
        <v>3246</v>
      </c>
      <c r="D5361" t="s">
        <v>3246</v>
      </c>
      <c r="E5361" t="s">
        <v>37</v>
      </c>
      <c r="F5361" s="2">
        <v>-5378.75</v>
      </c>
      <c r="G5361" t="s">
        <v>395</v>
      </c>
      <c r="H5361">
        <v>3123752192</v>
      </c>
      <c r="I5361" t="s">
        <v>38</v>
      </c>
      <c r="J5361" t="s">
        <v>277</v>
      </c>
      <c r="K5361" t="s">
        <v>40</v>
      </c>
      <c r="L5361" t="s">
        <v>401</v>
      </c>
      <c r="M5361" t="s">
        <v>5991</v>
      </c>
      <c r="O5361" t="s">
        <v>396</v>
      </c>
      <c r="P5361" t="s">
        <v>43</v>
      </c>
      <c r="R5361" s="2">
        <v>5378.75</v>
      </c>
      <c r="S5361">
        <v>2019</v>
      </c>
      <c r="T5361" t="s">
        <v>5862</v>
      </c>
    </row>
    <row r="5362" spans="1:20" hidden="1" x14ac:dyDescent="0.35">
      <c r="A5362" s="1">
        <v>43811</v>
      </c>
      <c r="B5362" t="s">
        <v>5992</v>
      </c>
      <c r="C5362" t="s">
        <v>3911</v>
      </c>
      <c r="D5362" t="s">
        <v>3911</v>
      </c>
      <c r="E5362" t="s">
        <v>37</v>
      </c>
      <c r="F5362" s="2">
        <v>-977.99</v>
      </c>
      <c r="G5362" t="s">
        <v>4013</v>
      </c>
      <c r="H5362">
        <v>0</v>
      </c>
      <c r="I5362" t="s">
        <v>38</v>
      </c>
      <c r="J5362" t="s">
        <v>17</v>
      </c>
      <c r="K5362" t="s">
        <v>40</v>
      </c>
      <c r="L5362" t="s">
        <v>401</v>
      </c>
      <c r="M5362" t="s">
        <v>5993</v>
      </c>
      <c r="O5362" t="s">
        <v>4016</v>
      </c>
      <c r="P5362" t="s">
        <v>43</v>
      </c>
      <c r="R5362" s="2">
        <v>977.99</v>
      </c>
      <c r="S5362">
        <v>2019</v>
      </c>
      <c r="T5362" t="s">
        <v>5862</v>
      </c>
    </row>
    <row r="5363" spans="1:20" hidden="1" x14ac:dyDescent="0.35">
      <c r="A5363" s="1">
        <v>43811</v>
      </c>
      <c r="B5363" t="s">
        <v>3494</v>
      </c>
      <c r="C5363" t="s">
        <v>5351</v>
      </c>
      <c r="D5363" t="s">
        <v>3957</v>
      </c>
      <c r="E5363" t="s">
        <v>37</v>
      </c>
      <c r="F5363" s="2">
        <v>-38.43</v>
      </c>
      <c r="G5363" t="s">
        <v>4013</v>
      </c>
      <c r="H5363">
        <v>0</v>
      </c>
      <c r="I5363" t="s">
        <v>38</v>
      </c>
      <c r="J5363" t="s">
        <v>17</v>
      </c>
      <c r="K5363" t="s">
        <v>40</v>
      </c>
      <c r="L5363" t="s">
        <v>66</v>
      </c>
      <c r="M5363" t="s">
        <v>5859</v>
      </c>
      <c r="O5363" t="s">
        <v>4016</v>
      </c>
      <c r="P5363" t="s">
        <v>43</v>
      </c>
      <c r="R5363" s="2">
        <v>38.43</v>
      </c>
      <c r="S5363">
        <v>2019</v>
      </c>
      <c r="T5363" t="s">
        <v>5862</v>
      </c>
    </row>
    <row r="5364" spans="1:20" hidden="1" x14ac:dyDescent="0.35">
      <c r="A5364" s="1">
        <v>43811</v>
      </c>
      <c r="B5364" t="s">
        <v>5994</v>
      </c>
      <c r="C5364" t="s">
        <v>5995</v>
      </c>
      <c r="D5364" t="s">
        <v>5995</v>
      </c>
      <c r="E5364" t="s">
        <v>37</v>
      </c>
      <c r="F5364" s="2">
        <v>-7754.73</v>
      </c>
      <c r="G5364" t="s">
        <v>3027</v>
      </c>
      <c r="H5364">
        <v>886965909</v>
      </c>
      <c r="I5364" t="s">
        <v>38</v>
      </c>
      <c r="J5364" t="s">
        <v>58</v>
      </c>
      <c r="K5364" t="s">
        <v>40</v>
      </c>
      <c r="L5364" t="s">
        <v>401</v>
      </c>
      <c r="M5364" t="s">
        <v>5996</v>
      </c>
      <c r="O5364" t="s">
        <v>3035</v>
      </c>
      <c r="P5364" t="s">
        <v>43</v>
      </c>
      <c r="R5364" s="2">
        <v>7754.73</v>
      </c>
      <c r="S5364">
        <v>2019</v>
      </c>
      <c r="T5364" t="s">
        <v>5862</v>
      </c>
    </row>
    <row r="5365" spans="1:20" hidden="1" x14ac:dyDescent="0.35">
      <c r="A5365" s="1">
        <v>43811</v>
      </c>
      <c r="B5365" t="s">
        <v>5997</v>
      </c>
      <c r="C5365" t="s">
        <v>5998</v>
      </c>
      <c r="D5365" t="s">
        <v>5999</v>
      </c>
      <c r="E5365" t="s">
        <v>37</v>
      </c>
      <c r="F5365" s="2">
        <v>-200</v>
      </c>
      <c r="G5365" t="s">
        <v>3019</v>
      </c>
      <c r="H5365">
        <v>710655031</v>
      </c>
      <c r="I5365" t="s">
        <v>2888</v>
      </c>
      <c r="J5365" t="s">
        <v>17</v>
      </c>
      <c r="K5365" t="s">
        <v>40</v>
      </c>
      <c r="L5365" t="s">
        <v>83</v>
      </c>
      <c r="M5365" t="s">
        <v>6000</v>
      </c>
      <c r="O5365" t="s">
        <v>3021</v>
      </c>
      <c r="P5365" t="s">
        <v>43</v>
      </c>
      <c r="R5365" s="2">
        <v>200</v>
      </c>
      <c r="S5365">
        <v>2019</v>
      </c>
      <c r="T5365" t="s">
        <v>5862</v>
      </c>
    </row>
    <row r="5366" spans="1:20" hidden="1" x14ac:dyDescent="0.35">
      <c r="A5366" s="1">
        <v>43811</v>
      </c>
      <c r="B5366" t="s">
        <v>5997</v>
      </c>
      <c r="C5366" t="s">
        <v>6001</v>
      </c>
      <c r="D5366" t="s">
        <v>6002</v>
      </c>
      <c r="E5366" t="s">
        <v>37</v>
      </c>
      <c r="F5366" s="2">
        <v>-50</v>
      </c>
      <c r="G5366" t="s">
        <v>3019</v>
      </c>
      <c r="H5366">
        <v>710655031</v>
      </c>
      <c r="I5366" t="s">
        <v>2888</v>
      </c>
      <c r="J5366" t="s">
        <v>17</v>
      </c>
      <c r="K5366" t="s">
        <v>40</v>
      </c>
      <c r="L5366" t="s">
        <v>83</v>
      </c>
      <c r="M5366" t="s">
        <v>6000</v>
      </c>
      <c r="O5366" t="s">
        <v>3021</v>
      </c>
      <c r="P5366" t="s">
        <v>43</v>
      </c>
      <c r="R5366" s="2">
        <v>50</v>
      </c>
      <c r="S5366">
        <v>2019</v>
      </c>
      <c r="T5366" t="s">
        <v>5862</v>
      </c>
    </row>
    <row r="5367" spans="1:20" hidden="1" x14ac:dyDescent="0.35">
      <c r="A5367" s="1">
        <v>43812</v>
      </c>
      <c r="B5367" t="s">
        <v>87</v>
      </c>
      <c r="C5367" t="s">
        <v>6003</v>
      </c>
      <c r="D5367" t="s">
        <v>6003</v>
      </c>
      <c r="E5367" t="s">
        <v>37</v>
      </c>
      <c r="F5367" s="2">
        <v>485</v>
      </c>
      <c r="G5367" t="s">
        <v>779</v>
      </c>
      <c r="H5367">
        <v>8320442620</v>
      </c>
      <c r="I5367" t="s">
        <v>57</v>
      </c>
      <c r="J5367" t="s">
        <v>277</v>
      </c>
      <c r="K5367" t="s">
        <v>91</v>
      </c>
      <c r="L5367" t="s">
        <v>87</v>
      </c>
      <c r="O5367" t="s">
        <v>780</v>
      </c>
      <c r="P5367" t="s">
        <v>43</v>
      </c>
      <c r="R5367" s="2">
        <v>485</v>
      </c>
      <c r="S5367">
        <v>2019</v>
      </c>
      <c r="T5367" t="s">
        <v>5862</v>
      </c>
    </row>
    <row r="5368" spans="1:20" hidden="1" x14ac:dyDescent="0.35">
      <c r="A5368" s="1">
        <v>43812</v>
      </c>
      <c r="B5368" t="s">
        <v>6004</v>
      </c>
      <c r="C5368" t="s">
        <v>6005</v>
      </c>
      <c r="D5368" t="s">
        <v>6006</v>
      </c>
      <c r="E5368" t="s">
        <v>37</v>
      </c>
      <c r="F5368" s="2">
        <v>44846.7</v>
      </c>
      <c r="G5368" t="s">
        <v>47</v>
      </c>
      <c r="H5368">
        <v>2113481242</v>
      </c>
      <c r="I5368" t="s">
        <v>2888</v>
      </c>
      <c r="J5368" t="s">
        <v>17</v>
      </c>
      <c r="K5368" t="s">
        <v>1160</v>
      </c>
      <c r="L5368" t="s">
        <v>5674</v>
      </c>
      <c r="M5368" t="s">
        <v>6007</v>
      </c>
      <c r="O5368" t="s">
        <v>2890</v>
      </c>
      <c r="P5368" t="s">
        <v>500</v>
      </c>
      <c r="R5368" s="2">
        <v>44846.7</v>
      </c>
      <c r="S5368">
        <v>2019</v>
      </c>
      <c r="T5368" t="s">
        <v>5862</v>
      </c>
    </row>
    <row r="5369" spans="1:20" hidden="1" x14ac:dyDescent="0.35">
      <c r="A5369" s="1">
        <v>43812</v>
      </c>
      <c r="B5369" t="s">
        <v>6008</v>
      </c>
      <c r="C5369" t="s">
        <v>6005</v>
      </c>
      <c r="D5369" t="s">
        <v>6009</v>
      </c>
      <c r="E5369" t="s">
        <v>37</v>
      </c>
      <c r="F5369" s="2">
        <v>55322.57</v>
      </c>
      <c r="G5369" t="s">
        <v>47</v>
      </c>
      <c r="H5369">
        <v>2113481242</v>
      </c>
      <c r="I5369" t="s">
        <v>2888</v>
      </c>
      <c r="J5369" t="s">
        <v>17</v>
      </c>
      <c r="K5369" t="s">
        <v>1160</v>
      </c>
      <c r="L5369" t="s">
        <v>5674</v>
      </c>
      <c r="M5369" t="s">
        <v>6010</v>
      </c>
      <c r="O5369" t="s">
        <v>2890</v>
      </c>
      <c r="P5369" t="s">
        <v>500</v>
      </c>
      <c r="R5369" s="2">
        <v>55322.57</v>
      </c>
      <c r="S5369">
        <v>2019</v>
      </c>
      <c r="T5369" t="s">
        <v>5862</v>
      </c>
    </row>
    <row r="5370" spans="1:20" hidden="1" x14ac:dyDescent="0.35">
      <c r="A5370" s="1">
        <v>43812</v>
      </c>
      <c r="B5370" t="s">
        <v>6011</v>
      </c>
      <c r="C5370" t="s">
        <v>6005</v>
      </c>
      <c r="D5370" t="s">
        <v>6012</v>
      </c>
      <c r="E5370" t="s">
        <v>37</v>
      </c>
      <c r="F5370" s="2">
        <v>56099.9</v>
      </c>
      <c r="G5370" t="s">
        <v>47</v>
      </c>
      <c r="H5370">
        <v>2113481242</v>
      </c>
      <c r="I5370" t="s">
        <v>2888</v>
      </c>
      <c r="J5370" t="s">
        <v>17</v>
      </c>
      <c r="K5370" t="s">
        <v>1160</v>
      </c>
      <c r="L5370" t="s">
        <v>5674</v>
      </c>
      <c r="M5370" t="s">
        <v>6013</v>
      </c>
      <c r="O5370" t="s">
        <v>2890</v>
      </c>
      <c r="P5370" t="s">
        <v>500</v>
      </c>
      <c r="R5370" s="2">
        <v>56099.9</v>
      </c>
      <c r="S5370">
        <v>2019</v>
      </c>
      <c r="T5370" t="s">
        <v>5862</v>
      </c>
    </row>
    <row r="5371" spans="1:20" hidden="1" x14ac:dyDescent="0.35">
      <c r="A5371" s="1">
        <v>43812</v>
      </c>
      <c r="B5371" t="s">
        <v>6014</v>
      </c>
      <c r="C5371" t="s">
        <v>6005</v>
      </c>
      <c r="D5371" t="s">
        <v>6015</v>
      </c>
      <c r="E5371" t="s">
        <v>37</v>
      </c>
      <c r="F5371" s="2">
        <v>66816.98</v>
      </c>
      <c r="G5371" t="s">
        <v>47</v>
      </c>
      <c r="H5371">
        <v>2113481242</v>
      </c>
      <c r="I5371" t="s">
        <v>2888</v>
      </c>
      <c r="J5371" t="s">
        <v>17</v>
      </c>
      <c r="K5371" t="s">
        <v>1160</v>
      </c>
      <c r="L5371" t="s">
        <v>5674</v>
      </c>
      <c r="M5371" t="s">
        <v>6016</v>
      </c>
      <c r="O5371" t="s">
        <v>2890</v>
      </c>
      <c r="P5371" t="s">
        <v>500</v>
      </c>
      <c r="R5371" s="2">
        <v>66816.98</v>
      </c>
      <c r="S5371">
        <v>2019</v>
      </c>
      <c r="T5371" t="s">
        <v>5862</v>
      </c>
    </row>
    <row r="5372" spans="1:20" hidden="1" x14ac:dyDescent="0.35">
      <c r="A5372" s="1">
        <v>43812</v>
      </c>
      <c r="B5372" t="s">
        <v>6017</v>
      </c>
      <c r="C5372" t="s">
        <v>6005</v>
      </c>
      <c r="D5372" t="s">
        <v>6018</v>
      </c>
      <c r="E5372" t="s">
        <v>37</v>
      </c>
      <c r="F5372" s="2">
        <v>74832.62</v>
      </c>
      <c r="G5372" t="s">
        <v>47</v>
      </c>
      <c r="H5372">
        <v>2113481242</v>
      </c>
      <c r="I5372" t="s">
        <v>2888</v>
      </c>
      <c r="J5372" t="s">
        <v>17</v>
      </c>
      <c r="K5372" t="s">
        <v>1160</v>
      </c>
      <c r="L5372" t="s">
        <v>5674</v>
      </c>
      <c r="M5372" t="s">
        <v>6019</v>
      </c>
      <c r="O5372" t="s">
        <v>2890</v>
      </c>
      <c r="P5372" t="s">
        <v>500</v>
      </c>
      <c r="R5372" s="2">
        <v>74832.62</v>
      </c>
      <c r="S5372">
        <v>2019</v>
      </c>
      <c r="T5372" t="s">
        <v>5862</v>
      </c>
    </row>
    <row r="5373" spans="1:20" hidden="1" x14ac:dyDescent="0.35">
      <c r="A5373" s="1">
        <v>43815</v>
      </c>
      <c r="B5373" t="s">
        <v>3494</v>
      </c>
      <c r="C5373" t="s">
        <v>6020</v>
      </c>
      <c r="D5373" t="s">
        <v>6021</v>
      </c>
      <c r="E5373" t="s">
        <v>37</v>
      </c>
      <c r="F5373" s="2">
        <v>-52.05</v>
      </c>
      <c r="G5373" t="s">
        <v>4013</v>
      </c>
      <c r="H5373">
        <v>0</v>
      </c>
      <c r="I5373" t="s">
        <v>38</v>
      </c>
      <c r="J5373" t="s">
        <v>17</v>
      </c>
      <c r="K5373" t="s">
        <v>40</v>
      </c>
      <c r="L5373" t="s">
        <v>66</v>
      </c>
      <c r="M5373" t="s">
        <v>5859</v>
      </c>
      <c r="O5373" t="s">
        <v>4016</v>
      </c>
      <c r="P5373" t="s">
        <v>43</v>
      </c>
      <c r="R5373" s="2">
        <v>52.05</v>
      </c>
      <c r="S5373">
        <v>2019</v>
      </c>
      <c r="T5373" t="s">
        <v>5862</v>
      </c>
    </row>
    <row r="5374" spans="1:20" hidden="1" x14ac:dyDescent="0.35">
      <c r="A5374" s="1">
        <v>43815</v>
      </c>
      <c r="B5374" t="s">
        <v>6022</v>
      </c>
      <c r="C5374" t="s">
        <v>6023</v>
      </c>
      <c r="D5374" t="s">
        <v>6024</v>
      </c>
      <c r="E5374" t="s">
        <v>37</v>
      </c>
      <c r="F5374" s="2">
        <v>-35.53</v>
      </c>
      <c r="G5374" t="s">
        <v>3019</v>
      </c>
      <c r="H5374">
        <v>710655031</v>
      </c>
      <c r="I5374" t="s">
        <v>2888</v>
      </c>
      <c r="J5374" t="s">
        <v>17</v>
      </c>
      <c r="K5374" t="s">
        <v>3101</v>
      </c>
      <c r="L5374" t="s">
        <v>3102</v>
      </c>
      <c r="M5374" t="s">
        <v>6025</v>
      </c>
      <c r="O5374" t="s">
        <v>3021</v>
      </c>
      <c r="P5374" t="s">
        <v>43</v>
      </c>
      <c r="R5374" s="2">
        <v>35.53</v>
      </c>
      <c r="S5374">
        <v>2019</v>
      </c>
      <c r="T5374" t="s">
        <v>5862</v>
      </c>
    </row>
    <row r="5375" spans="1:20" hidden="1" x14ac:dyDescent="0.35">
      <c r="A5375" s="1">
        <v>43815</v>
      </c>
      <c r="B5375" t="s">
        <v>5643</v>
      </c>
      <c r="C5375" t="s">
        <v>6026</v>
      </c>
      <c r="D5375" t="s">
        <v>6026</v>
      </c>
      <c r="E5375" t="s">
        <v>37</v>
      </c>
      <c r="F5375" s="2">
        <v>-6000</v>
      </c>
      <c r="G5375" t="s">
        <v>47</v>
      </c>
      <c r="H5375">
        <v>2113481242</v>
      </c>
      <c r="I5375" t="s">
        <v>2888</v>
      </c>
      <c r="J5375" t="s">
        <v>17</v>
      </c>
      <c r="K5375" t="s">
        <v>49</v>
      </c>
      <c r="L5375" t="s">
        <v>46</v>
      </c>
      <c r="M5375" t="s">
        <v>5646</v>
      </c>
      <c r="N5375" t="s">
        <v>5647</v>
      </c>
      <c r="O5375" t="s">
        <v>2890</v>
      </c>
      <c r="P5375" t="s">
        <v>500</v>
      </c>
      <c r="R5375" s="2">
        <v>6000</v>
      </c>
      <c r="S5375">
        <v>2019</v>
      </c>
      <c r="T5375" t="s">
        <v>5862</v>
      </c>
    </row>
    <row r="5376" spans="1:20" hidden="1" x14ac:dyDescent="0.35">
      <c r="A5376" s="1">
        <v>43815</v>
      </c>
      <c r="B5376" t="s">
        <v>5643</v>
      </c>
      <c r="C5376" t="s">
        <v>5322</v>
      </c>
      <c r="D5376" t="s">
        <v>6027</v>
      </c>
      <c r="E5376" t="s">
        <v>37</v>
      </c>
      <c r="F5376" s="2">
        <v>-6000</v>
      </c>
      <c r="G5376" t="s">
        <v>47</v>
      </c>
      <c r="H5376">
        <v>2113481242</v>
      </c>
      <c r="I5376" t="s">
        <v>2888</v>
      </c>
      <c r="J5376" t="s">
        <v>17</v>
      </c>
      <c r="K5376" t="s">
        <v>49</v>
      </c>
      <c r="L5376" t="s">
        <v>46</v>
      </c>
      <c r="M5376" t="s">
        <v>5646</v>
      </c>
      <c r="N5376" t="s">
        <v>5647</v>
      </c>
      <c r="O5376" t="s">
        <v>2890</v>
      </c>
      <c r="P5376" t="s">
        <v>500</v>
      </c>
      <c r="R5376" s="2">
        <v>6000</v>
      </c>
      <c r="S5376">
        <v>2019</v>
      </c>
      <c r="T5376" t="s">
        <v>5862</v>
      </c>
    </row>
    <row r="5377" spans="1:20" hidden="1" x14ac:dyDescent="0.35">
      <c r="A5377" s="1">
        <v>43815</v>
      </c>
      <c r="B5377" t="s">
        <v>5643</v>
      </c>
      <c r="C5377" t="s">
        <v>6028</v>
      </c>
      <c r="D5377" t="s">
        <v>6028</v>
      </c>
      <c r="E5377" t="s">
        <v>37</v>
      </c>
      <c r="F5377" s="2">
        <v>6000</v>
      </c>
      <c r="G5377" t="s">
        <v>47</v>
      </c>
      <c r="H5377">
        <v>2113481242</v>
      </c>
      <c r="I5377" t="s">
        <v>2888</v>
      </c>
      <c r="J5377" t="s">
        <v>17</v>
      </c>
      <c r="K5377" t="s">
        <v>49</v>
      </c>
      <c r="L5377" t="s">
        <v>46</v>
      </c>
      <c r="M5377" t="s">
        <v>5646</v>
      </c>
      <c r="N5377" t="s">
        <v>5647</v>
      </c>
      <c r="O5377" t="s">
        <v>2890</v>
      </c>
      <c r="P5377" t="s">
        <v>500</v>
      </c>
      <c r="R5377" s="2">
        <v>6000</v>
      </c>
      <c r="S5377">
        <v>2019</v>
      </c>
      <c r="T5377" t="s">
        <v>5862</v>
      </c>
    </row>
    <row r="5378" spans="1:20" hidden="1" x14ac:dyDescent="0.35">
      <c r="A5378" s="1">
        <v>43816</v>
      </c>
      <c r="B5378" t="s">
        <v>5666</v>
      </c>
      <c r="C5378" t="s">
        <v>6029</v>
      </c>
      <c r="D5378" t="s">
        <v>6030</v>
      </c>
      <c r="E5378" t="s">
        <v>37</v>
      </c>
      <c r="F5378" s="2">
        <v>-95.35</v>
      </c>
      <c r="G5378" t="s">
        <v>3920</v>
      </c>
      <c r="H5378">
        <v>371052603</v>
      </c>
      <c r="I5378" t="s">
        <v>57</v>
      </c>
      <c r="J5378" t="s">
        <v>277</v>
      </c>
      <c r="K5378" t="s">
        <v>40</v>
      </c>
      <c r="L5378" t="s">
        <v>418</v>
      </c>
      <c r="O5378" t="s">
        <v>4025</v>
      </c>
      <c r="P5378" t="s">
        <v>43</v>
      </c>
      <c r="R5378" s="2">
        <v>95.35</v>
      </c>
      <c r="S5378">
        <v>2019</v>
      </c>
      <c r="T5378" t="s">
        <v>5862</v>
      </c>
    </row>
    <row r="5379" spans="1:20" hidden="1" x14ac:dyDescent="0.35">
      <c r="A5379" s="1">
        <v>43817</v>
      </c>
      <c r="B5379" t="s">
        <v>5764</v>
      </c>
      <c r="C5379" t="s">
        <v>6031</v>
      </c>
      <c r="D5379" t="s">
        <v>6032</v>
      </c>
      <c r="E5379" t="s">
        <v>37</v>
      </c>
      <c r="F5379" s="2">
        <v>-75</v>
      </c>
      <c r="G5379" t="s">
        <v>4013</v>
      </c>
      <c r="H5379">
        <v>0</v>
      </c>
      <c r="I5379" t="s">
        <v>38</v>
      </c>
      <c r="J5379" t="s">
        <v>17</v>
      </c>
      <c r="K5379" t="s">
        <v>40</v>
      </c>
      <c r="L5379" t="s">
        <v>66</v>
      </c>
      <c r="M5379" t="s">
        <v>5766</v>
      </c>
      <c r="O5379" t="s">
        <v>4016</v>
      </c>
      <c r="P5379" t="s">
        <v>43</v>
      </c>
      <c r="R5379" s="2">
        <v>75</v>
      </c>
      <c r="S5379">
        <v>2019</v>
      </c>
      <c r="T5379" t="s">
        <v>5862</v>
      </c>
    </row>
    <row r="5380" spans="1:20" hidden="1" x14ac:dyDescent="0.35">
      <c r="A5380" s="1">
        <v>43817</v>
      </c>
      <c r="B5380" t="s">
        <v>5215</v>
      </c>
      <c r="C5380" t="s">
        <v>4009</v>
      </c>
      <c r="D5380" t="s">
        <v>3843</v>
      </c>
      <c r="E5380" t="s">
        <v>37</v>
      </c>
      <c r="F5380" s="2">
        <v>6000</v>
      </c>
      <c r="G5380" t="s">
        <v>3019</v>
      </c>
      <c r="H5380">
        <v>710655031</v>
      </c>
      <c r="I5380" t="s">
        <v>2888</v>
      </c>
      <c r="J5380" t="s">
        <v>17</v>
      </c>
      <c r="K5380" t="s">
        <v>40</v>
      </c>
      <c r="L5380" t="s">
        <v>66</v>
      </c>
      <c r="M5380" t="s">
        <v>3689</v>
      </c>
      <c r="O5380" t="s">
        <v>3021</v>
      </c>
      <c r="P5380" t="s">
        <v>43</v>
      </c>
      <c r="R5380" s="2">
        <v>6000</v>
      </c>
      <c r="S5380">
        <v>2019</v>
      </c>
      <c r="T5380" t="s">
        <v>5862</v>
      </c>
    </row>
    <row r="5381" spans="1:20" hidden="1" x14ac:dyDescent="0.35">
      <c r="A5381" s="1">
        <v>43818</v>
      </c>
      <c r="B5381" t="s">
        <v>6033</v>
      </c>
      <c r="C5381" t="s">
        <v>6034</v>
      </c>
      <c r="D5381" t="s">
        <v>6034</v>
      </c>
      <c r="E5381" t="s">
        <v>37</v>
      </c>
      <c r="F5381" s="2">
        <v>-75</v>
      </c>
      <c r="G5381" t="s">
        <v>29</v>
      </c>
      <c r="H5381">
        <v>2123674356</v>
      </c>
      <c r="I5381" t="s">
        <v>38</v>
      </c>
      <c r="J5381" t="s">
        <v>39</v>
      </c>
      <c r="K5381" t="s">
        <v>40</v>
      </c>
      <c r="L5381" t="s">
        <v>66</v>
      </c>
      <c r="M5381" t="s">
        <v>6035</v>
      </c>
      <c r="O5381" t="s">
        <v>42</v>
      </c>
      <c r="P5381" t="s">
        <v>43</v>
      </c>
      <c r="R5381" s="2">
        <v>75</v>
      </c>
      <c r="S5381">
        <v>2019</v>
      </c>
      <c r="T5381" t="s">
        <v>5862</v>
      </c>
    </row>
    <row r="5382" spans="1:20" hidden="1" x14ac:dyDescent="0.35">
      <c r="A5382" s="1">
        <v>43818</v>
      </c>
      <c r="B5382" t="s">
        <v>418</v>
      </c>
      <c r="C5382" t="s">
        <v>5501</v>
      </c>
      <c r="D5382" t="s">
        <v>3501</v>
      </c>
      <c r="E5382" t="s">
        <v>37</v>
      </c>
      <c r="F5382" s="2">
        <v>-171.65</v>
      </c>
      <c r="G5382" t="s">
        <v>1761</v>
      </c>
      <c r="H5382">
        <v>3123788147</v>
      </c>
      <c r="I5382" t="s">
        <v>38</v>
      </c>
      <c r="J5382" t="s">
        <v>58</v>
      </c>
      <c r="K5382" t="s">
        <v>40</v>
      </c>
      <c r="L5382" t="s">
        <v>418</v>
      </c>
      <c r="O5382" t="s">
        <v>1762</v>
      </c>
      <c r="P5382" t="s">
        <v>43</v>
      </c>
      <c r="R5382" s="2">
        <v>171.65</v>
      </c>
      <c r="S5382">
        <v>2019</v>
      </c>
      <c r="T5382" t="s">
        <v>5862</v>
      </c>
    </row>
    <row r="5383" spans="1:20" hidden="1" x14ac:dyDescent="0.35">
      <c r="A5383" s="1">
        <v>43818</v>
      </c>
      <c r="B5383" t="s">
        <v>3788</v>
      </c>
      <c r="C5383" t="s">
        <v>6036</v>
      </c>
      <c r="D5383" t="s">
        <v>6037</v>
      </c>
      <c r="E5383" t="s">
        <v>37</v>
      </c>
      <c r="F5383" s="2">
        <v>-6000</v>
      </c>
      <c r="G5383" t="s">
        <v>4013</v>
      </c>
      <c r="H5383">
        <v>0</v>
      </c>
      <c r="I5383" t="s">
        <v>38</v>
      </c>
      <c r="J5383" t="s">
        <v>17</v>
      </c>
      <c r="K5383" t="s">
        <v>40</v>
      </c>
      <c r="L5383" t="s">
        <v>108</v>
      </c>
      <c r="M5383" t="s">
        <v>109</v>
      </c>
      <c r="O5383" t="s">
        <v>4016</v>
      </c>
      <c r="P5383" t="s">
        <v>43</v>
      </c>
      <c r="R5383" s="2">
        <v>6000</v>
      </c>
      <c r="S5383">
        <v>2019</v>
      </c>
      <c r="T5383" t="s">
        <v>5862</v>
      </c>
    </row>
    <row r="5384" spans="1:20" hidden="1" x14ac:dyDescent="0.35">
      <c r="A5384" s="1">
        <v>43818</v>
      </c>
      <c r="B5384" t="s">
        <v>6038</v>
      </c>
      <c r="C5384" t="s">
        <v>6039</v>
      </c>
      <c r="D5384" t="s">
        <v>6040</v>
      </c>
      <c r="E5384" t="s">
        <v>37</v>
      </c>
      <c r="F5384" s="2">
        <v>6000</v>
      </c>
      <c r="G5384" t="s">
        <v>4013</v>
      </c>
      <c r="H5384">
        <v>0</v>
      </c>
      <c r="I5384" t="s">
        <v>38</v>
      </c>
      <c r="J5384" t="s">
        <v>17</v>
      </c>
      <c r="K5384" t="s">
        <v>49</v>
      </c>
      <c r="L5384" t="s">
        <v>46</v>
      </c>
      <c r="M5384" t="s">
        <v>47</v>
      </c>
      <c r="N5384" t="s">
        <v>4013</v>
      </c>
      <c r="O5384" t="s">
        <v>4016</v>
      </c>
      <c r="P5384" t="s">
        <v>43</v>
      </c>
      <c r="R5384" s="2">
        <v>6000</v>
      </c>
      <c r="S5384">
        <v>2019</v>
      </c>
      <c r="T5384" t="s">
        <v>5862</v>
      </c>
    </row>
    <row r="5385" spans="1:20" hidden="1" x14ac:dyDescent="0.35">
      <c r="A5385" s="1">
        <v>43818</v>
      </c>
      <c r="B5385" t="s">
        <v>5215</v>
      </c>
      <c r="C5385" t="s">
        <v>6041</v>
      </c>
      <c r="D5385" t="s">
        <v>6042</v>
      </c>
      <c r="E5385" t="s">
        <v>37</v>
      </c>
      <c r="F5385" s="2">
        <v>-6000</v>
      </c>
      <c r="G5385" t="s">
        <v>3019</v>
      </c>
      <c r="H5385">
        <v>710655031</v>
      </c>
      <c r="I5385" t="s">
        <v>2888</v>
      </c>
      <c r="J5385" t="s">
        <v>17</v>
      </c>
      <c r="K5385" t="s">
        <v>40</v>
      </c>
      <c r="L5385" t="s">
        <v>66</v>
      </c>
      <c r="M5385" t="s">
        <v>3689</v>
      </c>
      <c r="O5385" t="s">
        <v>3021</v>
      </c>
      <c r="P5385" t="s">
        <v>43</v>
      </c>
      <c r="R5385" s="2">
        <v>6000</v>
      </c>
      <c r="S5385">
        <v>2019</v>
      </c>
      <c r="T5385" t="s">
        <v>5862</v>
      </c>
    </row>
    <row r="5386" spans="1:20" hidden="1" x14ac:dyDescent="0.35">
      <c r="A5386" s="1">
        <v>43819</v>
      </c>
      <c r="B5386" t="s">
        <v>5910</v>
      </c>
      <c r="C5386" t="s">
        <v>6043</v>
      </c>
      <c r="D5386" t="s">
        <v>6044</v>
      </c>
      <c r="E5386" t="s">
        <v>37</v>
      </c>
      <c r="F5386" s="2">
        <v>550</v>
      </c>
      <c r="G5386" t="s">
        <v>52</v>
      </c>
      <c r="H5386">
        <v>2123710218</v>
      </c>
      <c r="I5386" t="s">
        <v>57</v>
      </c>
      <c r="J5386" t="s">
        <v>58</v>
      </c>
      <c r="K5386" t="s">
        <v>40</v>
      </c>
      <c r="L5386" t="s">
        <v>83</v>
      </c>
      <c r="M5386" t="s">
        <v>5912</v>
      </c>
      <c r="O5386" t="s">
        <v>61</v>
      </c>
      <c r="P5386" t="s">
        <v>43</v>
      </c>
      <c r="R5386" s="2">
        <v>550</v>
      </c>
      <c r="S5386">
        <v>2019</v>
      </c>
      <c r="T5386" t="s">
        <v>5862</v>
      </c>
    </row>
    <row r="5387" spans="1:20" hidden="1" x14ac:dyDescent="0.35">
      <c r="A5387" s="1">
        <v>43819</v>
      </c>
      <c r="B5387" t="s">
        <v>5525</v>
      </c>
      <c r="C5387" t="s">
        <v>6045</v>
      </c>
      <c r="D5387" t="s">
        <v>6046</v>
      </c>
      <c r="E5387" t="s">
        <v>37</v>
      </c>
      <c r="F5387" s="2">
        <v>850</v>
      </c>
      <c r="G5387" t="s">
        <v>307</v>
      </c>
      <c r="H5387">
        <v>3123666335</v>
      </c>
      <c r="I5387" t="s">
        <v>57</v>
      </c>
      <c r="J5387" t="s">
        <v>277</v>
      </c>
      <c r="K5387" t="s">
        <v>40</v>
      </c>
      <c r="L5387" t="s">
        <v>83</v>
      </c>
      <c r="M5387" t="s">
        <v>6047</v>
      </c>
      <c r="O5387" t="s">
        <v>308</v>
      </c>
      <c r="P5387" t="s">
        <v>43</v>
      </c>
      <c r="R5387" s="2">
        <v>850</v>
      </c>
      <c r="S5387">
        <v>2019</v>
      </c>
      <c r="T5387" t="s">
        <v>5862</v>
      </c>
    </row>
    <row r="5388" spans="1:20" hidden="1" x14ac:dyDescent="0.35">
      <c r="A5388" s="1">
        <v>43819</v>
      </c>
      <c r="B5388" t="s">
        <v>4283</v>
      </c>
      <c r="C5388" t="s">
        <v>3373</v>
      </c>
      <c r="D5388" t="s">
        <v>3373</v>
      </c>
      <c r="E5388" t="s">
        <v>37</v>
      </c>
      <c r="F5388" s="2">
        <v>-15</v>
      </c>
      <c r="G5388" t="s">
        <v>3920</v>
      </c>
      <c r="H5388">
        <v>371052603</v>
      </c>
      <c r="I5388" t="s">
        <v>57</v>
      </c>
      <c r="J5388" t="s">
        <v>277</v>
      </c>
      <c r="K5388" t="s">
        <v>40</v>
      </c>
      <c r="L5388" t="s">
        <v>83</v>
      </c>
      <c r="M5388" t="s">
        <v>2875</v>
      </c>
      <c r="O5388" t="s">
        <v>4025</v>
      </c>
      <c r="P5388" t="s">
        <v>43</v>
      </c>
      <c r="R5388" s="2">
        <v>15</v>
      </c>
      <c r="S5388">
        <v>2019</v>
      </c>
      <c r="T5388" t="s">
        <v>5862</v>
      </c>
    </row>
    <row r="5389" spans="1:20" hidden="1" x14ac:dyDescent="0.35">
      <c r="A5389" s="1">
        <v>43819</v>
      </c>
      <c r="B5389" t="s">
        <v>5910</v>
      </c>
      <c r="C5389" t="s">
        <v>6048</v>
      </c>
      <c r="D5389" t="s">
        <v>6049</v>
      </c>
      <c r="E5389" t="s">
        <v>37</v>
      </c>
      <c r="F5389" s="2">
        <v>550</v>
      </c>
      <c r="G5389" t="s">
        <v>1761</v>
      </c>
      <c r="H5389">
        <v>3123788147</v>
      </c>
      <c r="I5389" t="s">
        <v>38</v>
      </c>
      <c r="J5389" t="s">
        <v>58</v>
      </c>
      <c r="K5389" t="s">
        <v>40</v>
      </c>
      <c r="L5389" t="s">
        <v>83</v>
      </c>
      <c r="M5389" t="s">
        <v>5912</v>
      </c>
      <c r="O5389" t="s">
        <v>1762</v>
      </c>
      <c r="P5389" t="s">
        <v>43</v>
      </c>
      <c r="R5389" s="2">
        <v>550</v>
      </c>
      <c r="S5389">
        <v>2019</v>
      </c>
      <c r="T5389" t="s">
        <v>5862</v>
      </c>
    </row>
    <row r="5390" spans="1:20" hidden="1" x14ac:dyDescent="0.35">
      <c r="A5390" s="1">
        <v>43819</v>
      </c>
      <c r="B5390" t="s">
        <v>6050</v>
      </c>
      <c r="C5390" t="s">
        <v>6051</v>
      </c>
      <c r="D5390" t="s">
        <v>6051</v>
      </c>
      <c r="E5390" t="s">
        <v>37</v>
      </c>
      <c r="F5390" s="2">
        <v>-200</v>
      </c>
      <c r="G5390" t="s">
        <v>395</v>
      </c>
      <c r="H5390">
        <v>3123752192</v>
      </c>
      <c r="I5390" t="s">
        <v>38</v>
      </c>
      <c r="J5390" t="s">
        <v>277</v>
      </c>
      <c r="K5390" t="s">
        <v>40</v>
      </c>
      <c r="L5390" t="s">
        <v>66</v>
      </c>
      <c r="M5390" t="s">
        <v>6052</v>
      </c>
      <c r="O5390" t="s">
        <v>396</v>
      </c>
      <c r="P5390" t="s">
        <v>43</v>
      </c>
      <c r="R5390" s="2">
        <v>200</v>
      </c>
      <c r="S5390">
        <v>2019</v>
      </c>
      <c r="T5390" t="s">
        <v>5862</v>
      </c>
    </row>
    <row r="5391" spans="1:20" hidden="1" x14ac:dyDescent="0.35">
      <c r="A5391" s="1">
        <v>43819</v>
      </c>
      <c r="B5391" t="s">
        <v>87</v>
      </c>
      <c r="C5391" t="s">
        <v>6053</v>
      </c>
      <c r="D5391" t="s">
        <v>6054</v>
      </c>
      <c r="E5391" t="s">
        <v>37</v>
      </c>
      <c r="F5391" s="2">
        <v>519.01</v>
      </c>
      <c r="G5391" t="s">
        <v>533</v>
      </c>
      <c r="H5391">
        <v>2120678228</v>
      </c>
      <c r="I5391" t="s">
        <v>57</v>
      </c>
      <c r="J5391" t="s">
        <v>58</v>
      </c>
      <c r="K5391" t="s">
        <v>91</v>
      </c>
      <c r="L5391" t="s">
        <v>87</v>
      </c>
      <c r="O5391" t="s">
        <v>534</v>
      </c>
      <c r="P5391" t="s">
        <v>43</v>
      </c>
      <c r="R5391" s="2">
        <v>519.01</v>
      </c>
      <c r="S5391">
        <v>2019</v>
      </c>
      <c r="T5391" t="s">
        <v>5862</v>
      </c>
    </row>
    <row r="5392" spans="1:20" hidden="1" x14ac:dyDescent="0.35">
      <c r="A5392" s="1">
        <v>43819</v>
      </c>
      <c r="B5392" t="s">
        <v>5910</v>
      </c>
      <c r="C5392" t="s">
        <v>6055</v>
      </c>
      <c r="D5392" t="s">
        <v>6056</v>
      </c>
      <c r="E5392" t="s">
        <v>37</v>
      </c>
      <c r="F5392" s="2">
        <v>550</v>
      </c>
      <c r="G5392" t="s">
        <v>533</v>
      </c>
      <c r="H5392">
        <v>2120678228</v>
      </c>
      <c r="I5392" t="s">
        <v>57</v>
      </c>
      <c r="J5392" t="s">
        <v>58</v>
      </c>
      <c r="K5392" t="s">
        <v>40</v>
      </c>
      <c r="L5392" t="s">
        <v>83</v>
      </c>
      <c r="M5392" t="s">
        <v>5912</v>
      </c>
      <c r="O5392" t="s">
        <v>534</v>
      </c>
      <c r="P5392" t="s">
        <v>43</v>
      </c>
      <c r="R5392" s="2">
        <v>550</v>
      </c>
      <c r="S5392">
        <v>2019</v>
      </c>
      <c r="T5392" t="s">
        <v>5862</v>
      </c>
    </row>
    <row r="5393" spans="1:20" hidden="1" x14ac:dyDescent="0.35">
      <c r="A5393" s="1">
        <v>43819</v>
      </c>
      <c r="B5393" t="s">
        <v>6057</v>
      </c>
      <c r="C5393" t="s">
        <v>6058</v>
      </c>
      <c r="D5393" t="s">
        <v>6059</v>
      </c>
      <c r="E5393" t="s">
        <v>37</v>
      </c>
      <c r="F5393" s="2">
        <v>116.97</v>
      </c>
      <c r="G5393" t="s">
        <v>4013</v>
      </c>
      <c r="H5393">
        <v>0</v>
      </c>
      <c r="I5393" t="s">
        <v>38</v>
      </c>
      <c r="J5393" t="s">
        <v>17</v>
      </c>
      <c r="K5393" t="s">
        <v>40</v>
      </c>
      <c r="L5393" t="s">
        <v>66</v>
      </c>
      <c r="M5393" t="s">
        <v>6060</v>
      </c>
      <c r="O5393" t="s">
        <v>4016</v>
      </c>
      <c r="P5393" t="s">
        <v>43</v>
      </c>
      <c r="R5393" s="2">
        <v>116.97</v>
      </c>
      <c r="S5393">
        <v>2019</v>
      </c>
      <c r="T5393" t="s">
        <v>5862</v>
      </c>
    </row>
    <row r="5394" spans="1:20" hidden="1" x14ac:dyDescent="0.35">
      <c r="A5394" s="1">
        <v>43819</v>
      </c>
      <c r="B5394" t="s">
        <v>6061</v>
      </c>
      <c r="C5394" t="s">
        <v>6062</v>
      </c>
      <c r="D5394" t="s">
        <v>6063</v>
      </c>
      <c r="E5394" t="s">
        <v>37</v>
      </c>
      <c r="F5394" s="2">
        <v>-8000</v>
      </c>
      <c r="G5394" t="s">
        <v>2641</v>
      </c>
      <c r="H5394">
        <v>886968291</v>
      </c>
      <c r="I5394" t="s">
        <v>38</v>
      </c>
      <c r="J5394" t="s">
        <v>58</v>
      </c>
      <c r="K5394" t="s">
        <v>40</v>
      </c>
      <c r="L5394" t="s">
        <v>401</v>
      </c>
      <c r="M5394" t="s">
        <v>6064</v>
      </c>
      <c r="O5394" t="s">
        <v>2642</v>
      </c>
      <c r="P5394" t="s">
        <v>43</v>
      </c>
      <c r="R5394" s="2">
        <v>8000</v>
      </c>
      <c r="S5394">
        <v>2019</v>
      </c>
      <c r="T5394" t="s">
        <v>5862</v>
      </c>
    </row>
    <row r="5395" spans="1:20" hidden="1" x14ac:dyDescent="0.35">
      <c r="A5395" s="1">
        <v>43819</v>
      </c>
      <c r="B5395" t="s">
        <v>5543</v>
      </c>
      <c r="C5395" t="s">
        <v>6065</v>
      </c>
      <c r="D5395" t="s">
        <v>6066</v>
      </c>
      <c r="E5395" t="s">
        <v>37</v>
      </c>
      <c r="F5395" s="2">
        <v>850</v>
      </c>
      <c r="G5395" t="s">
        <v>433</v>
      </c>
      <c r="H5395">
        <v>3123859963</v>
      </c>
      <c r="I5395" t="s">
        <v>38</v>
      </c>
      <c r="J5395" t="s">
        <v>277</v>
      </c>
      <c r="K5395" t="s">
        <v>40</v>
      </c>
      <c r="L5395" t="s">
        <v>83</v>
      </c>
      <c r="M5395" t="s">
        <v>6067</v>
      </c>
      <c r="O5395" t="s">
        <v>434</v>
      </c>
      <c r="P5395" t="s">
        <v>43</v>
      </c>
      <c r="R5395" s="2">
        <v>850</v>
      </c>
      <c r="S5395">
        <v>2019</v>
      </c>
      <c r="T5395" t="s">
        <v>5862</v>
      </c>
    </row>
    <row r="5396" spans="1:20" hidden="1" x14ac:dyDescent="0.35">
      <c r="A5396" s="1">
        <v>43819</v>
      </c>
      <c r="B5396" t="s">
        <v>5910</v>
      </c>
      <c r="C5396" t="s">
        <v>6068</v>
      </c>
      <c r="D5396" t="s">
        <v>6069</v>
      </c>
      <c r="E5396" t="s">
        <v>37</v>
      </c>
      <c r="F5396" s="2">
        <v>550</v>
      </c>
      <c r="G5396" t="s">
        <v>643</v>
      </c>
      <c r="H5396">
        <v>8320478665</v>
      </c>
      <c r="I5396" t="s">
        <v>38</v>
      </c>
      <c r="J5396" t="s">
        <v>58</v>
      </c>
      <c r="K5396" t="s">
        <v>40</v>
      </c>
      <c r="L5396" t="s">
        <v>83</v>
      </c>
      <c r="M5396" t="s">
        <v>5912</v>
      </c>
      <c r="O5396" t="s">
        <v>644</v>
      </c>
      <c r="P5396" t="s">
        <v>43</v>
      </c>
      <c r="R5396" s="2">
        <v>550</v>
      </c>
      <c r="S5396">
        <v>2019</v>
      </c>
      <c r="T5396" t="s">
        <v>5862</v>
      </c>
    </row>
    <row r="5397" spans="1:20" hidden="1" x14ac:dyDescent="0.35">
      <c r="A5397" s="1">
        <v>43819</v>
      </c>
      <c r="B5397" t="s">
        <v>5215</v>
      </c>
      <c r="C5397" t="s">
        <v>6070</v>
      </c>
      <c r="D5397" t="s">
        <v>6071</v>
      </c>
      <c r="E5397" t="s">
        <v>37</v>
      </c>
      <c r="F5397" s="2">
        <v>-116.97</v>
      </c>
      <c r="G5397" t="s">
        <v>3019</v>
      </c>
      <c r="H5397">
        <v>710655031</v>
      </c>
      <c r="I5397" t="s">
        <v>2888</v>
      </c>
      <c r="J5397" t="s">
        <v>17</v>
      </c>
      <c r="K5397" t="s">
        <v>40</v>
      </c>
      <c r="L5397" t="s">
        <v>66</v>
      </c>
      <c r="M5397" t="s">
        <v>3689</v>
      </c>
      <c r="O5397" t="s">
        <v>3021</v>
      </c>
      <c r="P5397" t="s">
        <v>43</v>
      </c>
      <c r="R5397" s="2">
        <v>116.97</v>
      </c>
      <c r="S5397">
        <v>2019</v>
      </c>
      <c r="T5397" t="s">
        <v>5862</v>
      </c>
    </row>
    <row r="5398" spans="1:20" hidden="1" x14ac:dyDescent="0.35">
      <c r="A5398" s="1">
        <v>43819</v>
      </c>
      <c r="B5398" t="s">
        <v>5215</v>
      </c>
      <c r="C5398" t="s">
        <v>5355</v>
      </c>
      <c r="D5398" t="s">
        <v>6072</v>
      </c>
      <c r="E5398" t="s">
        <v>37</v>
      </c>
      <c r="F5398" s="2">
        <v>116.97</v>
      </c>
      <c r="G5398" t="s">
        <v>3019</v>
      </c>
      <c r="H5398">
        <v>710655031</v>
      </c>
      <c r="I5398" t="s">
        <v>2888</v>
      </c>
      <c r="J5398" t="s">
        <v>17</v>
      </c>
      <c r="K5398" t="s">
        <v>40</v>
      </c>
      <c r="L5398" t="s">
        <v>66</v>
      </c>
      <c r="M5398" t="s">
        <v>3689</v>
      </c>
      <c r="O5398" t="s">
        <v>3021</v>
      </c>
      <c r="P5398" t="s">
        <v>43</v>
      </c>
      <c r="R5398" s="2">
        <v>116.97</v>
      </c>
      <c r="S5398">
        <v>2019</v>
      </c>
      <c r="T5398" t="s">
        <v>5862</v>
      </c>
    </row>
    <row r="5399" spans="1:20" hidden="1" x14ac:dyDescent="0.35">
      <c r="A5399" s="1">
        <v>43819</v>
      </c>
      <c r="B5399" t="s">
        <v>6073</v>
      </c>
      <c r="C5399" t="s">
        <v>6074</v>
      </c>
      <c r="D5399" t="s">
        <v>6075</v>
      </c>
      <c r="E5399" t="s">
        <v>37</v>
      </c>
      <c r="F5399" s="2">
        <v>-850</v>
      </c>
      <c r="G5399" t="s">
        <v>47</v>
      </c>
      <c r="H5399">
        <v>2113481242</v>
      </c>
      <c r="I5399" t="s">
        <v>2888</v>
      </c>
      <c r="J5399" t="s">
        <v>17</v>
      </c>
      <c r="K5399" t="s">
        <v>1160</v>
      </c>
      <c r="L5399" t="s">
        <v>5674</v>
      </c>
      <c r="M5399" t="s">
        <v>6076</v>
      </c>
      <c r="O5399" t="s">
        <v>2890</v>
      </c>
      <c r="P5399" t="s">
        <v>500</v>
      </c>
      <c r="R5399" s="2">
        <v>850</v>
      </c>
      <c r="S5399">
        <v>2019</v>
      </c>
      <c r="T5399" t="s">
        <v>5862</v>
      </c>
    </row>
    <row r="5400" spans="1:20" hidden="1" x14ac:dyDescent="0.35">
      <c r="A5400" s="1">
        <v>43819</v>
      </c>
      <c r="B5400" t="s">
        <v>6077</v>
      </c>
      <c r="C5400" t="s">
        <v>6078</v>
      </c>
      <c r="D5400" t="s">
        <v>6079</v>
      </c>
      <c r="E5400" t="s">
        <v>37</v>
      </c>
      <c r="F5400" s="2">
        <v>-850</v>
      </c>
      <c r="G5400" t="s">
        <v>47</v>
      </c>
      <c r="H5400">
        <v>2113481242</v>
      </c>
      <c r="I5400" t="s">
        <v>2888</v>
      </c>
      <c r="J5400" t="s">
        <v>17</v>
      </c>
      <c r="K5400" t="s">
        <v>1160</v>
      </c>
      <c r="L5400" t="s">
        <v>5674</v>
      </c>
      <c r="M5400" t="s">
        <v>6080</v>
      </c>
      <c r="O5400" t="s">
        <v>2890</v>
      </c>
      <c r="P5400" t="s">
        <v>500</v>
      </c>
      <c r="R5400" s="2">
        <v>850</v>
      </c>
      <c r="S5400">
        <v>2019</v>
      </c>
      <c r="T5400" t="s">
        <v>5862</v>
      </c>
    </row>
    <row r="5401" spans="1:20" hidden="1" x14ac:dyDescent="0.35">
      <c r="A5401" s="1">
        <v>43819</v>
      </c>
      <c r="B5401" t="s">
        <v>6081</v>
      </c>
      <c r="C5401" t="s">
        <v>6082</v>
      </c>
      <c r="D5401" t="s">
        <v>6083</v>
      </c>
      <c r="E5401" t="s">
        <v>37</v>
      </c>
      <c r="F5401" s="2">
        <v>-550</v>
      </c>
      <c r="G5401" t="s">
        <v>47</v>
      </c>
      <c r="H5401">
        <v>2113481242</v>
      </c>
      <c r="I5401" t="s">
        <v>2888</v>
      </c>
      <c r="J5401" t="s">
        <v>17</v>
      </c>
      <c r="K5401" t="s">
        <v>1160</v>
      </c>
      <c r="L5401" t="s">
        <v>5674</v>
      </c>
      <c r="M5401" t="s">
        <v>6084</v>
      </c>
      <c r="O5401" t="s">
        <v>2890</v>
      </c>
      <c r="P5401" t="s">
        <v>500</v>
      </c>
      <c r="R5401" s="2">
        <v>550</v>
      </c>
      <c r="S5401">
        <v>2019</v>
      </c>
      <c r="T5401" t="s">
        <v>5862</v>
      </c>
    </row>
    <row r="5402" spans="1:20" hidden="1" x14ac:dyDescent="0.35">
      <c r="A5402" s="1">
        <v>43819</v>
      </c>
      <c r="B5402" t="s">
        <v>6085</v>
      </c>
      <c r="C5402" t="s">
        <v>6086</v>
      </c>
      <c r="D5402" t="s">
        <v>6087</v>
      </c>
      <c r="E5402" t="s">
        <v>37</v>
      </c>
      <c r="F5402" s="2">
        <v>-550</v>
      </c>
      <c r="G5402" t="s">
        <v>47</v>
      </c>
      <c r="H5402">
        <v>2113481242</v>
      </c>
      <c r="I5402" t="s">
        <v>2888</v>
      </c>
      <c r="J5402" t="s">
        <v>17</v>
      </c>
      <c r="K5402" t="s">
        <v>1160</v>
      </c>
      <c r="L5402" t="s">
        <v>5674</v>
      </c>
      <c r="M5402" t="s">
        <v>6088</v>
      </c>
      <c r="O5402" t="s">
        <v>2890</v>
      </c>
      <c r="P5402" t="s">
        <v>500</v>
      </c>
      <c r="R5402" s="2">
        <v>550</v>
      </c>
      <c r="S5402">
        <v>2019</v>
      </c>
      <c r="T5402" t="s">
        <v>5862</v>
      </c>
    </row>
    <row r="5403" spans="1:20" hidden="1" x14ac:dyDescent="0.35">
      <c r="A5403" s="1">
        <v>43819</v>
      </c>
      <c r="B5403" t="s">
        <v>6089</v>
      </c>
      <c r="C5403" t="s">
        <v>6090</v>
      </c>
      <c r="D5403" t="s">
        <v>6091</v>
      </c>
      <c r="E5403" t="s">
        <v>37</v>
      </c>
      <c r="F5403" s="2">
        <v>-550</v>
      </c>
      <c r="G5403" t="s">
        <v>47</v>
      </c>
      <c r="H5403">
        <v>2113481242</v>
      </c>
      <c r="I5403" t="s">
        <v>2888</v>
      </c>
      <c r="J5403" t="s">
        <v>17</v>
      </c>
      <c r="K5403" t="s">
        <v>1160</v>
      </c>
      <c r="L5403" t="s">
        <v>5674</v>
      </c>
      <c r="M5403" t="s">
        <v>6092</v>
      </c>
      <c r="O5403" t="s">
        <v>2890</v>
      </c>
      <c r="P5403" t="s">
        <v>500</v>
      </c>
      <c r="R5403" s="2">
        <v>550</v>
      </c>
      <c r="S5403">
        <v>2019</v>
      </c>
      <c r="T5403" t="s">
        <v>5862</v>
      </c>
    </row>
    <row r="5404" spans="1:20" hidden="1" x14ac:dyDescent="0.35">
      <c r="A5404" s="1">
        <v>43819</v>
      </c>
      <c r="B5404" t="s">
        <v>6093</v>
      </c>
      <c r="C5404" t="s">
        <v>5322</v>
      </c>
      <c r="D5404" t="s">
        <v>6094</v>
      </c>
      <c r="E5404" t="s">
        <v>37</v>
      </c>
      <c r="F5404" s="2">
        <v>-550</v>
      </c>
      <c r="G5404" t="s">
        <v>47</v>
      </c>
      <c r="H5404">
        <v>2113481242</v>
      </c>
      <c r="I5404" t="s">
        <v>2888</v>
      </c>
      <c r="J5404" t="s">
        <v>17</v>
      </c>
      <c r="K5404" t="s">
        <v>1160</v>
      </c>
      <c r="L5404" t="s">
        <v>5674</v>
      </c>
      <c r="M5404" t="s">
        <v>6095</v>
      </c>
      <c r="O5404" t="s">
        <v>2890</v>
      </c>
      <c r="P5404" t="s">
        <v>500</v>
      </c>
      <c r="R5404" s="2">
        <v>550</v>
      </c>
      <c r="S5404">
        <v>2019</v>
      </c>
      <c r="T5404" t="s">
        <v>5862</v>
      </c>
    </row>
    <row r="5405" spans="1:20" hidden="1" x14ac:dyDescent="0.35">
      <c r="A5405" s="1">
        <v>43819</v>
      </c>
      <c r="B5405" t="s">
        <v>6096</v>
      </c>
      <c r="C5405" t="s">
        <v>6097</v>
      </c>
      <c r="D5405" t="s">
        <v>6098</v>
      </c>
      <c r="E5405" t="s">
        <v>37</v>
      </c>
      <c r="F5405" s="2">
        <v>-550</v>
      </c>
      <c r="G5405" t="s">
        <v>47</v>
      </c>
      <c r="H5405">
        <v>2113481242</v>
      </c>
      <c r="I5405" t="s">
        <v>2888</v>
      </c>
      <c r="J5405" t="s">
        <v>17</v>
      </c>
      <c r="K5405" t="s">
        <v>1160</v>
      </c>
      <c r="L5405" t="s">
        <v>5674</v>
      </c>
      <c r="M5405" t="s">
        <v>6099</v>
      </c>
      <c r="O5405" t="s">
        <v>2890</v>
      </c>
      <c r="P5405" t="s">
        <v>500</v>
      </c>
      <c r="R5405" s="2">
        <v>550</v>
      </c>
      <c r="S5405">
        <v>2019</v>
      </c>
      <c r="T5405" t="s">
        <v>5862</v>
      </c>
    </row>
    <row r="5406" spans="1:20" hidden="1" x14ac:dyDescent="0.35">
      <c r="A5406" s="1">
        <v>43819</v>
      </c>
      <c r="B5406" t="s">
        <v>4283</v>
      </c>
      <c r="C5406" t="s">
        <v>3373</v>
      </c>
      <c r="D5406" t="s">
        <v>3373</v>
      </c>
      <c r="E5406" t="s">
        <v>37</v>
      </c>
      <c r="F5406" s="2">
        <v>-15</v>
      </c>
      <c r="G5406" t="s">
        <v>47</v>
      </c>
      <c r="H5406">
        <v>2113481242</v>
      </c>
      <c r="I5406" t="s">
        <v>2888</v>
      </c>
      <c r="J5406" t="s">
        <v>17</v>
      </c>
      <c r="K5406" t="s">
        <v>40</v>
      </c>
      <c r="L5406" t="s">
        <v>83</v>
      </c>
      <c r="M5406" t="s">
        <v>2875</v>
      </c>
      <c r="O5406" t="s">
        <v>2890</v>
      </c>
      <c r="P5406" t="s">
        <v>500</v>
      </c>
      <c r="R5406" s="2">
        <v>15</v>
      </c>
      <c r="S5406">
        <v>2019</v>
      </c>
      <c r="T5406" t="s">
        <v>5862</v>
      </c>
    </row>
    <row r="5407" spans="1:20" hidden="1" x14ac:dyDescent="0.35">
      <c r="A5407" s="1">
        <v>43819</v>
      </c>
      <c r="B5407" t="s">
        <v>4283</v>
      </c>
      <c r="C5407" t="s">
        <v>3373</v>
      </c>
      <c r="D5407" t="s">
        <v>3373</v>
      </c>
      <c r="E5407" t="s">
        <v>37</v>
      </c>
      <c r="F5407" s="2">
        <v>-15</v>
      </c>
      <c r="G5407" t="s">
        <v>47</v>
      </c>
      <c r="H5407">
        <v>2113481242</v>
      </c>
      <c r="I5407" t="s">
        <v>2888</v>
      </c>
      <c r="J5407" t="s">
        <v>17</v>
      </c>
      <c r="K5407" t="s">
        <v>40</v>
      </c>
      <c r="L5407" t="s">
        <v>83</v>
      </c>
      <c r="M5407" t="s">
        <v>2875</v>
      </c>
      <c r="O5407" t="s">
        <v>2890</v>
      </c>
      <c r="P5407" t="s">
        <v>500</v>
      </c>
      <c r="R5407" s="2">
        <v>15</v>
      </c>
      <c r="S5407">
        <v>2019</v>
      </c>
      <c r="T5407" t="s">
        <v>5862</v>
      </c>
    </row>
    <row r="5408" spans="1:20" hidden="1" x14ac:dyDescent="0.35">
      <c r="A5408" s="1">
        <v>43819</v>
      </c>
      <c r="B5408" t="s">
        <v>6011</v>
      </c>
      <c r="C5408" t="s">
        <v>6005</v>
      </c>
      <c r="D5408" t="s">
        <v>6100</v>
      </c>
      <c r="E5408" t="s">
        <v>37</v>
      </c>
      <c r="F5408" s="2">
        <v>3024.92</v>
      </c>
      <c r="G5408" t="s">
        <v>47</v>
      </c>
      <c r="H5408">
        <v>2113481242</v>
      </c>
      <c r="I5408" t="s">
        <v>2888</v>
      </c>
      <c r="J5408" t="s">
        <v>17</v>
      </c>
      <c r="K5408" t="s">
        <v>1160</v>
      </c>
      <c r="L5408" t="s">
        <v>5674</v>
      </c>
      <c r="M5408" t="s">
        <v>6013</v>
      </c>
      <c r="O5408" t="s">
        <v>2890</v>
      </c>
      <c r="P5408" t="s">
        <v>500</v>
      </c>
      <c r="R5408" s="2">
        <v>3024.92</v>
      </c>
      <c r="S5408">
        <v>2019</v>
      </c>
      <c r="T5408" t="s">
        <v>5862</v>
      </c>
    </row>
    <row r="5409" spans="1:20" hidden="1" x14ac:dyDescent="0.35">
      <c r="A5409" s="1">
        <v>43822</v>
      </c>
      <c r="B5409" t="s">
        <v>87</v>
      </c>
      <c r="C5409" t="s">
        <v>6101</v>
      </c>
      <c r="D5409" t="s">
        <v>6102</v>
      </c>
      <c r="E5409" t="s">
        <v>37</v>
      </c>
      <c r="F5409" s="2">
        <v>1595</v>
      </c>
      <c r="G5409" t="s">
        <v>395</v>
      </c>
      <c r="H5409">
        <v>3123752192</v>
      </c>
      <c r="I5409" t="s">
        <v>38</v>
      </c>
      <c r="J5409" t="s">
        <v>277</v>
      </c>
      <c r="K5409" t="s">
        <v>91</v>
      </c>
      <c r="L5409" t="s">
        <v>87</v>
      </c>
      <c r="O5409" t="s">
        <v>396</v>
      </c>
      <c r="P5409" t="s">
        <v>43</v>
      </c>
      <c r="R5409" s="2">
        <v>1595</v>
      </c>
      <c r="S5409">
        <v>2019</v>
      </c>
      <c r="T5409" t="s">
        <v>5862</v>
      </c>
    </row>
    <row r="5410" spans="1:20" hidden="1" x14ac:dyDescent="0.35">
      <c r="A5410" s="1">
        <v>43822</v>
      </c>
      <c r="B5410" t="s">
        <v>418</v>
      </c>
      <c r="C5410" t="s">
        <v>5951</v>
      </c>
      <c r="D5410" t="s">
        <v>6103</v>
      </c>
      <c r="E5410" t="s">
        <v>37</v>
      </c>
      <c r="F5410" s="2">
        <v>-1066</v>
      </c>
      <c r="G5410" t="s">
        <v>433</v>
      </c>
      <c r="H5410">
        <v>3123859963</v>
      </c>
      <c r="I5410" t="s">
        <v>38</v>
      </c>
      <c r="J5410" t="s">
        <v>277</v>
      </c>
      <c r="K5410" t="s">
        <v>40</v>
      </c>
      <c r="L5410" t="s">
        <v>418</v>
      </c>
      <c r="O5410" t="s">
        <v>434</v>
      </c>
      <c r="P5410" t="s">
        <v>43</v>
      </c>
      <c r="R5410" s="2">
        <v>1066</v>
      </c>
      <c r="S5410">
        <v>2019</v>
      </c>
      <c r="T5410" t="s">
        <v>5862</v>
      </c>
    </row>
    <row r="5411" spans="1:20" hidden="1" x14ac:dyDescent="0.35">
      <c r="A5411" s="1">
        <v>43822</v>
      </c>
      <c r="B5411" t="s">
        <v>6093</v>
      </c>
      <c r="C5411" t="s">
        <v>4009</v>
      </c>
      <c r="D5411" t="s">
        <v>3843</v>
      </c>
      <c r="E5411" t="s">
        <v>37</v>
      </c>
      <c r="F5411" s="2">
        <v>550</v>
      </c>
      <c r="G5411" t="s">
        <v>735</v>
      </c>
      <c r="H5411">
        <v>710665618</v>
      </c>
      <c r="I5411" t="s">
        <v>57</v>
      </c>
      <c r="J5411" t="s">
        <v>58</v>
      </c>
      <c r="K5411" t="s">
        <v>1160</v>
      </c>
      <c r="L5411" t="s">
        <v>5674</v>
      </c>
      <c r="M5411" t="s">
        <v>6095</v>
      </c>
      <c r="O5411" t="s">
        <v>736</v>
      </c>
      <c r="P5411" t="s">
        <v>43</v>
      </c>
      <c r="R5411" s="2">
        <v>550</v>
      </c>
      <c r="S5411">
        <v>2019</v>
      </c>
      <c r="T5411" t="s">
        <v>5862</v>
      </c>
    </row>
    <row r="5412" spans="1:20" hidden="1" x14ac:dyDescent="0.35">
      <c r="A5412" s="1">
        <v>43823</v>
      </c>
      <c r="B5412" t="s">
        <v>6061</v>
      </c>
      <c r="C5412" t="s">
        <v>6104</v>
      </c>
      <c r="D5412" t="s">
        <v>6105</v>
      </c>
      <c r="E5412" t="s">
        <v>37</v>
      </c>
      <c r="F5412" s="2">
        <v>8000</v>
      </c>
      <c r="G5412" t="s">
        <v>2929</v>
      </c>
      <c r="H5412">
        <v>1124223312</v>
      </c>
      <c r="I5412" t="s">
        <v>38</v>
      </c>
      <c r="J5412" t="s">
        <v>17</v>
      </c>
      <c r="K5412" t="s">
        <v>40</v>
      </c>
      <c r="L5412" t="s">
        <v>401</v>
      </c>
      <c r="M5412" t="s">
        <v>6064</v>
      </c>
      <c r="O5412" t="s">
        <v>2930</v>
      </c>
      <c r="P5412" t="s">
        <v>500</v>
      </c>
      <c r="R5412" s="2">
        <v>8000</v>
      </c>
      <c r="S5412">
        <v>2019</v>
      </c>
      <c r="T5412" t="s">
        <v>5862</v>
      </c>
    </row>
    <row r="5413" spans="1:20" hidden="1" x14ac:dyDescent="0.35">
      <c r="A5413" s="1">
        <v>43825</v>
      </c>
      <c r="B5413" t="s">
        <v>4283</v>
      </c>
      <c r="C5413" t="s">
        <v>2883</v>
      </c>
      <c r="D5413" t="s">
        <v>2883</v>
      </c>
      <c r="E5413" t="s">
        <v>37</v>
      </c>
      <c r="F5413" s="2">
        <v>12</v>
      </c>
      <c r="G5413" t="s">
        <v>4013</v>
      </c>
      <c r="H5413">
        <v>0</v>
      </c>
      <c r="I5413" t="s">
        <v>38</v>
      </c>
      <c r="J5413" t="s">
        <v>17</v>
      </c>
      <c r="K5413" t="s">
        <v>40</v>
      </c>
      <c r="L5413" t="s">
        <v>83</v>
      </c>
      <c r="M5413" t="s">
        <v>2875</v>
      </c>
      <c r="O5413" t="s">
        <v>4016</v>
      </c>
      <c r="P5413" t="s">
        <v>43</v>
      </c>
      <c r="R5413" s="2">
        <v>12</v>
      </c>
      <c r="S5413">
        <v>2019</v>
      </c>
      <c r="T5413" t="s">
        <v>5862</v>
      </c>
    </row>
    <row r="5414" spans="1:20" hidden="1" x14ac:dyDescent="0.35">
      <c r="A5414" s="1">
        <v>43825</v>
      </c>
      <c r="B5414" t="s">
        <v>4283</v>
      </c>
      <c r="C5414" t="s">
        <v>6106</v>
      </c>
      <c r="D5414" t="s">
        <v>6106</v>
      </c>
      <c r="E5414" t="s">
        <v>37</v>
      </c>
      <c r="F5414" s="2">
        <v>7.5</v>
      </c>
      <c r="G5414" t="s">
        <v>47</v>
      </c>
      <c r="H5414">
        <v>2113481242</v>
      </c>
      <c r="I5414" t="s">
        <v>2888</v>
      </c>
      <c r="J5414" t="s">
        <v>17</v>
      </c>
      <c r="K5414" t="s">
        <v>40</v>
      </c>
      <c r="L5414" t="s">
        <v>83</v>
      </c>
      <c r="M5414" t="s">
        <v>2875</v>
      </c>
      <c r="O5414" t="s">
        <v>2890</v>
      </c>
      <c r="P5414" t="s">
        <v>500</v>
      </c>
      <c r="R5414" s="2">
        <v>7.5</v>
      </c>
      <c r="S5414">
        <v>2019</v>
      </c>
      <c r="T5414" t="s">
        <v>5862</v>
      </c>
    </row>
    <row r="5415" spans="1:20" hidden="1" x14ac:dyDescent="0.35">
      <c r="A5415" s="1">
        <v>43825</v>
      </c>
      <c r="B5415" t="s">
        <v>4283</v>
      </c>
      <c r="C5415" t="s">
        <v>6106</v>
      </c>
      <c r="D5415" t="s">
        <v>6106</v>
      </c>
      <c r="E5415" t="s">
        <v>37</v>
      </c>
      <c r="F5415" s="2">
        <v>7.5</v>
      </c>
      <c r="G5415" t="s">
        <v>47</v>
      </c>
      <c r="H5415">
        <v>2113481242</v>
      </c>
      <c r="I5415" t="s">
        <v>2888</v>
      </c>
      <c r="J5415" t="s">
        <v>17</v>
      </c>
      <c r="K5415" t="s">
        <v>40</v>
      </c>
      <c r="L5415" t="s">
        <v>83</v>
      </c>
      <c r="M5415" t="s">
        <v>2875</v>
      </c>
      <c r="O5415" t="s">
        <v>2890</v>
      </c>
      <c r="P5415" t="s">
        <v>500</v>
      </c>
      <c r="R5415" s="2">
        <v>7.5</v>
      </c>
      <c r="S5415">
        <v>2019</v>
      </c>
      <c r="T5415" t="s">
        <v>5862</v>
      </c>
    </row>
    <row r="5416" spans="1:20" hidden="1" x14ac:dyDescent="0.35">
      <c r="A5416" s="1">
        <v>43825</v>
      </c>
      <c r="B5416" t="s">
        <v>4283</v>
      </c>
      <c r="C5416" t="s">
        <v>6106</v>
      </c>
      <c r="D5416" t="s">
        <v>6106</v>
      </c>
      <c r="E5416" t="s">
        <v>37</v>
      </c>
      <c r="F5416" s="2">
        <v>7.5</v>
      </c>
      <c r="G5416" t="s">
        <v>47</v>
      </c>
      <c r="H5416">
        <v>2113481242</v>
      </c>
      <c r="I5416" t="s">
        <v>2888</v>
      </c>
      <c r="J5416" t="s">
        <v>17</v>
      </c>
      <c r="K5416" t="s">
        <v>40</v>
      </c>
      <c r="L5416" t="s">
        <v>83</v>
      </c>
      <c r="M5416" t="s">
        <v>2875</v>
      </c>
      <c r="O5416" t="s">
        <v>2890</v>
      </c>
      <c r="P5416" t="s">
        <v>500</v>
      </c>
      <c r="R5416" s="2">
        <v>7.5</v>
      </c>
      <c r="S5416">
        <v>2019</v>
      </c>
      <c r="T5416" t="s">
        <v>5862</v>
      </c>
    </row>
    <row r="5417" spans="1:20" hidden="1" x14ac:dyDescent="0.35">
      <c r="A5417" s="1">
        <v>43826</v>
      </c>
      <c r="B5417" t="s">
        <v>3788</v>
      </c>
      <c r="C5417" t="s">
        <v>6107</v>
      </c>
      <c r="D5417" t="s">
        <v>6108</v>
      </c>
      <c r="E5417" t="s">
        <v>37</v>
      </c>
      <c r="F5417" s="2">
        <v>-200</v>
      </c>
      <c r="G5417" t="s">
        <v>2641</v>
      </c>
      <c r="H5417">
        <v>886968291</v>
      </c>
      <c r="I5417" t="s">
        <v>38</v>
      </c>
      <c r="J5417" t="s">
        <v>58</v>
      </c>
      <c r="K5417" t="s">
        <v>40</v>
      </c>
      <c r="L5417" t="s">
        <v>108</v>
      </c>
      <c r="M5417" t="s">
        <v>109</v>
      </c>
      <c r="O5417" t="s">
        <v>2642</v>
      </c>
      <c r="P5417" t="s">
        <v>43</v>
      </c>
      <c r="R5417" s="2">
        <v>200</v>
      </c>
      <c r="S5417">
        <v>2019</v>
      </c>
      <c r="T5417" t="s">
        <v>5862</v>
      </c>
    </row>
    <row r="5418" spans="1:20" hidden="1" x14ac:dyDescent="0.35">
      <c r="A5418" s="1">
        <v>43826</v>
      </c>
      <c r="B5418" t="s">
        <v>87</v>
      </c>
      <c r="C5418" t="s">
        <v>6109</v>
      </c>
      <c r="D5418" t="s">
        <v>6109</v>
      </c>
      <c r="E5418" t="s">
        <v>37</v>
      </c>
      <c r="F5418" s="2">
        <v>895</v>
      </c>
      <c r="G5418" t="s">
        <v>2641</v>
      </c>
      <c r="H5418">
        <v>886968291</v>
      </c>
      <c r="I5418" t="s">
        <v>38</v>
      </c>
      <c r="J5418" t="s">
        <v>58</v>
      </c>
      <c r="K5418" t="s">
        <v>91</v>
      </c>
      <c r="L5418" t="s">
        <v>87</v>
      </c>
      <c r="O5418" t="s">
        <v>2642</v>
      </c>
      <c r="P5418" t="s">
        <v>43</v>
      </c>
      <c r="R5418" s="2">
        <v>895</v>
      </c>
      <c r="S5418">
        <v>2019</v>
      </c>
      <c r="T5418" t="s">
        <v>5862</v>
      </c>
    </row>
    <row r="5419" spans="1:20" hidden="1" x14ac:dyDescent="0.35">
      <c r="A5419" s="1">
        <v>43826</v>
      </c>
      <c r="B5419" t="s">
        <v>418</v>
      </c>
      <c r="C5419" t="s">
        <v>6110</v>
      </c>
      <c r="D5419" t="s">
        <v>6111</v>
      </c>
      <c r="E5419" t="s">
        <v>37</v>
      </c>
      <c r="F5419" s="2">
        <v>-205.09</v>
      </c>
      <c r="G5419" t="s">
        <v>3027</v>
      </c>
      <c r="H5419">
        <v>886965909</v>
      </c>
      <c r="I5419" t="s">
        <v>38</v>
      </c>
      <c r="J5419" t="s">
        <v>58</v>
      </c>
      <c r="K5419" t="s">
        <v>40</v>
      </c>
      <c r="L5419" t="s">
        <v>418</v>
      </c>
      <c r="O5419" t="s">
        <v>3035</v>
      </c>
      <c r="P5419" t="s">
        <v>43</v>
      </c>
      <c r="R5419" s="2">
        <v>205.09</v>
      </c>
      <c r="S5419">
        <v>2019</v>
      </c>
      <c r="T5419" t="s">
        <v>5862</v>
      </c>
    </row>
    <row r="5420" spans="1:20" hidden="1" x14ac:dyDescent="0.35">
      <c r="A5420" s="1">
        <v>43826</v>
      </c>
      <c r="B5420" t="s">
        <v>3788</v>
      </c>
      <c r="C5420" t="s">
        <v>6112</v>
      </c>
      <c r="D5420" t="s">
        <v>6113</v>
      </c>
      <c r="E5420" t="s">
        <v>37</v>
      </c>
      <c r="F5420" s="2">
        <v>-200</v>
      </c>
      <c r="G5420" t="s">
        <v>3027</v>
      </c>
      <c r="H5420">
        <v>886965909</v>
      </c>
      <c r="I5420" t="s">
        <v>38</v>
      </c>
      <c r="J5420" t="s">
        <v>58</v>
      </c>
      <c r="K5420" t="s">
        <v>40</v>
      </c>
      <c r="L5420" t="s">
        <v>108</v>
      </c>
      <c r="M5420" t="s">
        <v>109</v>
      </c>
      <c r="O5420" t="s">
        <v>3035</v>
      </c>
      <c r="P5420" t="s">
        <v>43</v>
      </c>
      <c r="R5420" s="2">
        <v>200</v>
      </c>
      <c r="S5420">
        <v>2019</v>
      </c>
      <c r="T5420" t="s">
        <v>5862</v>
      </c>
    </row>
    <row r="5421" spans="1:20" hidden="1" x14ac:dyDescent="0.35">
      <c r="A5421" s="1">
        <v>43826</v>
      </c>
      <c r="B5421" t="s">
        <v>6114</v>
      </c>
      <c r="C5421" t="s">
        <v>5355</v>
      </c>
      <c r="D5421" t="s">
        <v>6115</v>
      </c>
      <c r="E5421" t="s">
        <v>37</v>
      </c>
      <c r="F5421" s="2">
        <v>1020</v>
      </c>
      <c r="G5421" t="s">
        <v>3019</v>
      </c>
      <c r="H5421">
        <v>710655031</v>
      </c>
      <c r="I5421" t="s">
        <v>2888</v>
      </c>
      <c r="J5421" t="s">
        <v>17</v>
      </c>
      <c r="K5421" t="s">
        <v>91</v>
      </c>
      <c r="L5421" t="s">
        <v>87</v>
      </c>
      <c r="M5421" t="s">
        <v>6116</v>
      </c>
      <c r="O5421" t="s">
        <v>3021</v>
      </c>
      <c r="P5421" t="s">
        <v>43</v>
      </c>
      <c r="R5421" s="2">
        <v>1020</v>
      </c>
      <c r="S5421">
        <v>2019</v>
      </c>
      <c r="T5421" t="s">
        <v>5862</v>
      </c>
    </row>
    <row r="5422" spans="1:20" hidden="1" x14ac:dyDescent="0.35">
      <c r="A5422" s="1">
        <v>43829</v>
      </c>
      <c r="B5422" t="s">
        <v>6114</v>
      </c>
      <c r="C5422" t="s">
        <v>6117</v>
      </c>
      <c r="D5422" t="s">
        <v>6118</v>
      </c>
      <c r="E5422" t="s">
        <v>37</v>
      </c>
      <c r="F5422" s="2">
        <v>1020</v>
      </c>
      <c r="G5422" t="s">
        <v>2641</v>
      </c>
      <c r="H5422">
        <v>886968291</v>
      </c>
      <c r="I5422" t="s">
        <v>38</v>
      </c>
      <c r="J5422" t="s">
        <v>58</v>
      </c>
      <c r="K5422" t="s">
        <v>91</v>
      </c>
      <c r="L5422" t="s">
        <v>87</v>
      </c>
      <c r="M5422" t="s">
        <v>6116</v>
      </c>
      <c r="O5422" t="s">
        <v>2642</v>
      </c>
      <c r="P5422" t="s">
        <v>43</v>
      </c>
      <c r="R5422" s="2">
        <v>1020</v>
      </c>
      <c r="S5422">
        <v>2019</v>
      </c>
      <c r="T5422" t="s">
        <v>5862</v>
      </c>
    </row>
    <row r="5423" spans="1:20" hidden="1" x14ac:dyDescent="0.35">
      <c r="A5423" s="1">
        <v>43829</v>
      </c>
      <c r="B5423" t="s">
        <v>3947</v>
      </c>
      <c r="C5423" t="s">
        <v>6119</v>
      </c>
      <c r="D5423" t="s">
        <v>6119</v>
      </c>
      <c r="E5423" t="s">
        <v>37</v>
      </c>
      <c r="F5423" s="2">
        <v>-33.51</v>
      </c>
      <c r="G5423" t="s">
        <v>3027</v>
      </c>
      <c r="H5423">
        <v>886965909</v>
      </c>
      <c r="I5423" t="s">
        <v>38</v>
      </c>
      <c r="J5423" t="s">
        <v>58</v>
      </c>
      <c r="K5423" t="s">
        <v>40</v>
      </c>
      <c r="L5423" t="s">
        <v>76</v>
      </c>
      <c r="M5423" t="s">
        <v>2963</v>
      </c>
      <c r="O5423" t="s">
        <v>3035</v>
      </c>
      <c r="P5423" t="s">
        <v>43</v>
      </c>
      <c r="R5423" s="2">
        <v>33.51</v>
      </c>
      <c r="S5423">
        <v>2019</v>
      </c>
      <c r="T5423" t="s">
        <v>5862</v>
      </c>
    </row>
    <row r="5424" spans="1:20" hidden="1" x14ac:dyDescent="0.35">
      <c r="A5424" s="1">
        <v>43829</v>
      </c>
      <c r="B5424" t="s">
        <v>6114</v>
      </c>
      <c r="C5424" t="s">
        <v>6120</v>
      </c>
      <c r="D5424" t="s">
        <v>6121</v>
      </c>
      <c r="E5424" t="s">
        <v>37</v>
      </c>
      <c r="F5424" s="2">
        <v>-1020</v>
      </c>
      <c r="G5424" t="s">
        <v>3019</v>
      </c>
      <c r="H5424">
        <v>710655031</v>
      </c>
      <c r="I5424" t="s">
        <v>2888</v>
      </c>
      <c r="J5424" t="s">
        <v>17</v>
      </c>
      <c r="K5424" t="s">
        <v>91</v>
      </c>
      <c r="L5424" t="s">
        <v>87</v>
      </c>
      <c r="M5424" t="s">
        <v>6116</v>
      </c>
      <c r="O5424" t="s">
        <v>3021</v>
      </c>
      <c r="P5424" t="s">
        <v>43</v>
      </c>
      <c r="R5424" s="2">
        <v>1020</v>
      </c>
      <c r="S5424">
        <v>2019</v>
      </c>
      <c r="T5424" t="s">
        <v>5862</v>
      </c>
    </row>
    <row r="5425" spans="1:20" hidden="1" x14ac:dyDescent="0.35">
      <c r="A5425" s="1">
        <v>43830</v>
      </c>
      <c r="B5425" t="s">
        <v>6122</v>
      </c>
      <c r="C5425" t="s">
        <v>6123</v>
      </c>
      <c r="D5425" t="s">
        <v>6123</v>
      </c>
      <c r="E5425" t="s">
        <v>37</v>
      </c>
      <c r="F5425" s="2">
        <v>-3000</v>
      </c>
      <c r="G5425" t="s">
        <v>52</v>
      </c>
      <c r="H5425">
        <v>2123710218</v>
      </c>
      <c r="I5425" t="s">
        <v>57</v>
      </c>
      <c r="J5425" t="s">
        <v>58</v>
      </c>
      <c r="K5425" t="s">
        <v>452</v>
      </c>
      <c r="L5425" t="s">
        <v>453</v>
      </c>
      <c r="M5425" t="s">
        <v>6010</v>
      </c>
      <c r="O5425" t="s">
        <v>61</v>
      </c>
      <c r="P5425" t="s">
        <v>43</v>
      </c>
      <c r="R5425" s="2">
        <v>3000</v>
      </c>
      <c r="S5425">
        <v>2019</v>
      </c>
      <c r="T5425" t="s">
        <v>5862</v>
      </c>
    </row>
    <row r="5426" spans="1:20" hidden="1" x14ac:dyDescent="0.35">
      <c r="A5426" s="1">
        <v>43830</v>
      </c>
      <c r="B5426" t="s">
        <v>87</v>
      </c>
      <c r="C5426" t="s">
        <v>6124</v>
      </c>
      <c r="D5426" t="s">
        <v>6125</v>
      </c>
      <c r="E5426" t="s">
        <v>37</v>
      </c>
      <c r="F5426" s="2">
        <v>1495</v>
      </c>
      <c r="G5426" t="s">
        <v>52</v>
      </c>
      <c r="H5426">
        <v>2123710218</v>
      </c>
      <c r="I5426" t="s">
        <v>57</v>
      </c>
      <c r="J5426" t="s">
        <v>58</v>
      </c>
      <c r="K5426" t="s">
        <v>91</v>
      </c>
      <c r="L5426" t="s">
        <v>87</v>
      </c>
      <c r="O5426" t="s">
        <v>61</v>
      </c>
      <c r="P5426" t="s">
        <v>43</v>
      </c>
      <c r="R5426" s="2">
        <v>1495</v>
      </c>
      <c r="S5426">
        <v>2019</v>
      </c>
      <c r="T5426" t="s">
        <v>5862</v>
      </c>
    </row>
    <row r="5427" spans="1:20" hidden="1" x14ac:dyDescent="0.35">
      <c r="A5427" s="1">
        <v>43830</v>
      </c>
      <c r="B5427" t="s">
        <v>6126</v>
      </c>
      <c r="C5427" t="s">
        <v>6127</v>
      </c>
      <c r="D5427" t="s">
        <v>6127</v>
      </c>
      <c r="E5427" t="s">
        <v>37</v>
      </c>
      <c r="F5427" s="2">
        <v>-5000</v>
      </c>
      <c r="G5427" t="s">
        <v>307</v>
      </c>
      <c r="H5427">
        <v>3123666335</v>
      </c>
      <c r="I5427" t="s">
        <v>57</v>
      </c>
      <c r="J5427" t="s">
        <v>277</v>
      </c>
      <c r="K5427" t="s">
        <v>452</v>
      </c>
      <c r="L5427" t="s">
        <v>453</v>
      </c>
      <c r="M5427" t="s">
        <v>5675</v>
      </c>
      <c r="O5427" t="s">
        <v>308</v>
      </c>
      <c r="P5427" t="s">
        <v>43</v>
      </c>
      <c r="R5427" s="2">
        <v>5000</v>
      </c>
      <c r="S5427">
        <v>2019</v>
      </c>
      <c r="T5427" t="s">
        <v>5862</v>
      </c>
    </row>
    <row r="5428" spans="1:20" hidden="1" x14ac:dyDescent="0.35">
      <c r="A5428" s="1">
        <v>43830</v>
      </c>
      <c r="B5428" t="s">
        <v>418</v>
      </c>
      <c r="C5428" t="s">
        <v>6128</v>
      </c>
      <c r="D5428" t="s">
        <v>6128</v>
      </c>
      <c r="E5428" t="s">
        <v>37</v>
      </c>
      <c r="F5428" s="2">
        <v>1438.63</v>
      </c>
      <c r="G5428" t="s">
        <v>29</v>
      </c>
      <c r="H5428">
        <v>2123674356</v>
      </c>
      <c r="I5428" t="s">
        <v>38</v>
      </c>
      <c r="J5428" t="s">
        <v>39</v>
      </c>
      <c r="K5428" t="s">
        <v>40</v>
      </c>
      <c r="L5428" t="s">
        <v>418</v>
      </c>
      <c r="O5428" t="s">
        <v>42</v>
      </c>
      <c r="P5428" t="s">
        <v>43</v>
      </c>
      <c r="R5428" s="2">
        <v>1438.63</v>
      </c>
      <c r="S5428">
        <v>2019</v>
      </c>
      <c r="T5428" t="s">
        <v>5862</v>
      </c>
    </row>
    <row r="5429" spans="1:20" hidden="1" x14ac:dyDescent="0.35">
      <c r="A5429" s="1">
        <v>43830</v>
      </c>
      <c r="B5429" t="s">
        <v>499</v>
      </c>
      <c r="C5429" t="s">
        <v>5529</v>
      </c>
      <c r="D5429" t="s">
        <v>1230</v>
      </c>
      <c r="E5429" t="s">
        <v>37</v>
      </c>
      <c r="F5429" s="2">
        <v>0.06</v>
      </c>
      <c r="G5429" t="s">
        <v>498</v>
      </c>
      <c r="H5429">
        <v>0</v>
      </c>
      <c r="I5429" t="s">
        <v>38</v>
      </c>
      <c r="J5429" t="s">
        <v>17</v>
      </c>
      <c r="K5429" t="s">
        <v>91</v>
      </c>
      <c r="L5429" t="s">
        <v>499</v>
      </c>
      <c r="O5429" t="s">
        <v>42</v>
      </c>
      <c r="P5429" t="s">
        <v>500</v>
      </c>
      <c r="R5429" s="2">
        <v>0.06</v>
      </c>
      <c r="S5429">
        <v>2019</v>
      </c>
      <c r="T5429" t="s">
        <v>5862</v>
      </c>
    </row>
    <row r="5430" spans="1:20" hidden="1" x14ac:dyDescent="0.35">
      <c r="A5430" s="1">
        <v>43830</v>
      </c>
      <c r="B5430" t="s">
        <v>6129</v>
      </c>
      <c r="C5430" t="s">
        <v>6130</v>
      </c>
      <c r="D5430" t="s">
        <v>6130</v>
      </c>
      <c r="E5430" t="s">
        <v>37</v>
      </c>
      <c r="F5430" s="2">
        <v>-8000</v>
      </c>
      <c r="G5430" t="s">
        <v>779</v>
      </c>
      <c r="H5430">
        <v>8320442620</v>
      </c>
      <c r="I5430" t="s">
        <v>57</v>
      </c>
      <c r="J5430" t="s">
        <v>277</v>
      </c>
      <c r="K5430" t="s">
        <v>452</v>
      </c>
      <c r="L5430" t="s">
        <v>453</v>
      </c>
      <c r="M5430" t="s">
        <v>6131</v>
      </c>
      <c r="O5430" t="s">
        <v>780</v>
      </c>
      <c r="P5430" t="s">
        <v>43</v>
      </c>
      <c r="R5430" s="2">
        <v>8000</v>
      </c>
      <c r="S5430">
        <v>2019</v>
      </c>
      <c r="T5430" t="s">
        <v>5862</v>
      </c>
    </row>
    <row r="5431" spans="1:20" hidden="1" x14ac:dyDescent="0.35">
      <c r="A5431" s="1">
        <v>43830</v>
      </c>
      <c r="B5431" t="s">
        <v>87</v>
      </c>
      <c r="C5431" t="s">
        <v>5355</v>
      </c>
      <c r="D5431" t="s">
        <v>6132</v>
      </c>
      <c r="E5431" t="s">
        <v>37</v>
      </c>
      <c r="F5431" s="2">
        <v>1395</v>
      </c>
      <c r="G5431" t="s">
        <v>3920</v>
      </c>
      <c r="H5431">
        <v>371052603</v>
      </c>
      <c r="I5431" t="s">
        <v>57</v>
      </c>
      <c r="J5431" t="s">
        <v>277</v>
      </c>
      <c r="K5431" t="s">
        <v>91</v>
      </c>
      <c r="L5431" t="s">
        <v>87</v>
      </c>
      <c r="O5431" t="s">
        <v>4025</v>
      </c>
      <c r="P5431" t="s">
        <v>43</v>
      </c>
      <c r="R5431" s="2">
        <v>1395</v>
      </c>
      <c r="S5431">
        <v>2019</v>
      </c>
      <c r="T5431" t="s">
        <v>5862</v>
      </c>
    </row>
    <row r="5432" spans="1:20" hidden="1" x14ac:dyDescent="0.35">
      <c r="A5432" s="1">
        <v>43830</v>
      </c>
      <c r="B5432" t="s">
        <v>6133</v>
      </c>
      <c r="C5432" t="s">
        <v>6134</v>
      </c>
      <c r="D5432" t="s">
        <v>6134</v>
      </c>
      <c r="E5432" t="s">
        <v>37</v>
      </c>
      <c r="F5432" s="2">
        <v>-3000</v>
      </c>
      <c r="G5432" t="s">
        <v>276</v>
      </c>
      <c r="H5432">
        <v>3123680344</v>
      </c>
      <c r="I5432" t="s">
        <v>57</v>
      </c>
      <c r="J5432" t="s">
        <v>277</v>
      </c>
      <c r="K5432" t="s">
        <v>452</v>
      </c>
      <c r="L5432" t="s">
        <v>453</v>
      </c>
      <c r="M5432" t="s">
        <v>6135</v>
      </c>
      <c r="O5432" t="s">
        <v>279</v>
      </c>
      <c r="P5432" t="s">
        <v>43</v>
      </c>
      <c r="R5432" s="2">
        <v>3000</v>
      </c>
      <c r="S5432">
        <v>2019</v>
      </c>
      <c r="T5432" t="s">
        <v>5862</v>
      </c>
    </row>
    <row r="5433" spans="1:20" hidden="1" x14ac:dyDescent="0.35">
      <c r="A5433" s="1">
        <v>43830</v>
      </c>
      <c r="B5433" t="s">
        <v>499</v>
      </c>
      <c r="C5433" t="s">
        <v>5529</v>
      </c>
      <c r="D5433" t="s">
        <v>1230</v>
      </c>
      <c r="E5433" t="s">
        <v>37</v>
      </c>
      <c r="F5433" s="2">
        <v>0.05</v>
      </c>
      <c r="G5433" t="s">
        <v>1191</v>
      </c>
      <c r="H5433">
        <v>7123691524</v>
      </c>
      <c r="I5433" t="s">
        <v>57</v>
      </c>
      <c r="J5433" t="s">
        <v>277</v>
      </c>
      <c r="K5433" t="s">
        <v>91</v>
      </c>
      <c r="L5433" t="s">
        <v>499</v>
      </c>
      <c r="O5433" t="s">
        <v>279</v>
      </c>
      <c r="P5433" t="s">
        <v>500</v>
      </c>
      <c r="R5433" s="2">
        <v>0.05</v>
      </c>
      <c r="S5433">
        <v>2019</v>
      </c>
      <c r="T5433" t="s">
        <v>5862</v>
      </c>
    </row>
    <row r="5434" spans="1:20" hidden="1" x14ac:dyDescent="0.35">
      <c r="A5434" s="1">
        <v>43830</v>
      </c>
      <c r="B5434" t="s">
        <v>6136</v>
      </c>
      <c r="C5434" t="s">
        <v>6137</v>
      </c>
      <c r="D5434" t="s">
        <v>6137</v>
      </c>
      <c r="E5434" t="s">
        <v>37</v>
      </c>
      <c r="F5434" s="2">
        <v>-15000</v>
      </c>
      <c r="G5434" t="s">
        <v>1761</v>
      </c>
      <c r="H5434">
        <v>3123788147</v>
      </c>
      <c r="I5434" t="s">
        <v>38</v>
      </c>
      <c r="J5434" t="s">
        <v>58</v>
      </c>
      <c r="K5434" t="s">
        <v>452</v>
      </c>
      <c r="L5434" t="s">
        <v>453</v>
      </c>
      <c r="M5434" t="s">
        <v>6138</v>
      </c>
      <c r="O5434" t="s">
        <v>1762</v>
      </c>
      <c r="P5434" t="s">
        <v>43</v>
      </c>
      <c r="R5434" s="2">
        <v>15000</v>
      </c>
      <c r="S5434">
        <v>2019</v>
      </c>
      <c r="T5434" t="s">
        <v>5862</v>
      </c>
    </row>
    <row r="5435" spans="1:20" hidden="1" x14ac:dyDescent="0.35">
      <c r="A5435" s="1">
        <v>43830</v>
      </c>
      <c r="B5435" t="s">
        <v>6139</v>
      </c>
      <c r="C5435" t="s">
        <v>6140</v>
      </c>
      <c r="D5435" t="s">
        <v>6140</v>
      </c>
      <c r="E5435" t="s">
        <v>37</v>
      </c>
      <c r="F5435" s="2">
        <v>-3000</v>
      </c>
      <c r="G5435" t="s">
        <v>533</v>
      </c>
      <c r="H5435">
        <v>2120678228</v>
      </c>
      <c r="I5435" t="s">
        <v>57</v>
      </c>
      <c r="J5435" t="s">
        <v>58</v>
      </c>
      <c r="K5435" t="s">
        <v>452</v>
      </c>
      <c r="L5435" t="s">
        <v>453</v>
      </c>
      <c r="M5435" t="s">
        <v>6007</v>
      </c>
      <c r="O5435" t="s">
        <v>534</v>
      </c>
      <c r="P5435" t="s">
        <v>43</v>
      </c>
      <c r="R5435" s="2">
        <v>3000</v>
      </c>
      <c r="S5435">
        <v>2019</v>
      </c>
      <c r="T5435" t="s">
        <v>5862</v>
      </c>
    </row>
    <row r="5436" spans="1:20" hidden="1" x14ac:dyDescent="0.35">
      <c r="A5436" s="1">
        <v>43830</v>
      </c>
      <c r="B5436" t="s">
        <v>87</v>
      </c>
      <c r="C5436" t="s">
        <v>6141</v>
      </c>
      <c r="D5436" t="s">
        <v>6142</v>
      </c>
      <c r="E5436" t="s">
        <v>37</v>
      </c>
      <c r="F5436" s="2">
        <v>1675</v>
      </c>
      <c r="G5436" t="s">
        <v>533</v>
      </c>
      <c r="H5436">
        <v>2120678228</v>
      </c>
      <c r="I5436" t="s">
        <v>57</v>
      </c>
      <c r="J5436" t="s">
        <v>58</v>
      </c>
      <c r="K5436" t="s">
        <v>91</v>
      </c>
      <c r="L5436" t="s">
        <v>87</v>
      </c>
      <c r="O5436" t="s">
        <v>534</v>
      </c>
      <c r="P5436" t="s">
        <v>43</v>
      </c>
      <c r="R5436" s="2">
        <v>1675</v>
      </c>
      <c r="S5436">
        <v>2019</v>
      </c>
      <c r="T5436" t="s">
        <v>5862</v>
      </c>
    </row>
    <row r="5437" spans="1:20" hidden="1" x14ac:dyDescent="0.35">
      <c r="A5437" s="1">
        <v>43830</v>
      </c>
      <c r="B5437" t="s">
        <v>499</v>
      </c>
      <c r="C5437" t="s">
        <v>5529</v>
      </c>
      <c r="D5437" t="s">
        <v>1230</v>
      </c>
      <c r="E5437" t="s">
        <v>37</v>
      </c>
      <c r="F5437" s="2">
        <v>0.05</v>
      </c>
      <c r="G5437" t="s">
        <v>1171</v>
      </c>
      <c r="H5437">
        <v>0</v>
      </c>
      <c r="I5437" t="s">
        <v>57</v>
      </c>
      <c r="J5437" t="s">
        <v>58</v>
      </c>
      <c r="K5437" t="s">
        <v>91</v>
      </c>
      <c r="L5437" t="s">
        <v>499</v>
      </c>
      <c r="O5437" t="s">
        <v>534</v>
      </c>
      <c r="P5437" t="s">
        <v>500</v>
      </c>
      <c r="R5437" s="2">
        <v>0.05</v>
      </c>
      <c r="S5437">
        <v>2019</v>
      </c>
      <c r="T5437" t="s">
        <v>5862</v>
      </c>
    </row>
    <row r="5438" spans="1:20" hidden="1" x14ac:dyDescent="0.35">
      <c r="A5438" s="1">
        <v>43830</v>
      </c>
      <c r="B5438" t="s">
        <v>6143</v>
      </c>
      <c r="C5438" t="s">
        <v>6144</v>
      </c>
      <c r="D5438" t="s">
        <v>6145</v>
      </c>
      <c r="E5438" t="s">
        <v>37</v>
      </c>
      <c r="F5438" s="2">
        <v>-1000</v>
      </c>
      <c r="G5438" t="s">
        <v>4013</v>
      </c>
      <c r="H5438">
        <v>0</v>
      </c>
      <c r="I5438" t="s">
        <v>38</v>
      </c>
      <c r="J5438" t="s">
        <v>17</v>
      </c>
      <c r="K5438" t="s">
        <v>452</v>
      </c>
      <c r="L5438" t="s">
        <v>453</v>
      </c>
      <c r="M5438" t="s">
        <v>5646</v>
      </c>
      <c r="O5438" t="s">
        <v>4016</v>
      </c>
      <c r="P5438" t="s">
        <v>43</v>
      </c>
      <c r="R5438" s="2">
        <v>1000</v>
      </c>
      <c r="S5438">
        <v>2019</v>
      </c>
      <c r="T5438" t="s">
        <v>5862</v>
      </c>
    </row>
    <row r="5439" spans="1:20" hidden="1" x14ac:dyDescent="0.35">
      <c r="A5439" s="1">
        <v>43830</v>
      </c>
      <c r="B5439" t="s">
        <v>6146</v>
      </c>
      <c r="C5439" t="s">
        <v>6147</v>
      </c>
      <c r="D5439" t="s">
        <v>6148</v>
      </c>
      <c r="E5439" t="s">
        <v>37</v>
      </c>
      <c r="F5439" s="2">
        <v>-4000</v>
      </c>
      <c r="G5439" t="s">
        <v>2641</v>
      </c>
      <c r="H5439">
        <v>886968291</v>
      </c>
      <c r="I5439" t="s">
        <v>38</v>
      </c>
      <c r="J5439" t="s">
        <v>58</v>
      </c>
      <c r="K5439" t="s">
        <v>452</v>
      </c>
      <c r="L5439" t="s">
        <v>453</v>
      </c>
      <c r="M5439" t="s">
        <v>6064</v>
      </c>
      <c r="O5439" t="s">
        <v>2642</v>
      </c>
      <c r="P5439" t="s">
        <v>43</v>
      </c>
      <c r="R5439" s="2">
        <v>4000</v>
      </c>
      <c r="S5439">
        <v>2019</v>
      </c>
      <c r="T5439" t="s">
        <v>5862</v>
      </c>
    </row>
    <row r="5440" spans="1:20" hidden="1" x14ac:dyDescent="0.35">
      <c r="A5440" s="1">
        <v>43830</v>
      </c>
      <c r="B5440" t="s">
        <v>4283</v>
      </c>
      <c r="C5440" t="s">
        <v>4092</v>
      </c>
      <c r="D5440" t="s">
        <v>4092</v>
      </c>
      <c r="E5440" t="s">
        <v>37</v>
      </c>
      <c r="F5440" s="2">
        <v>-8</v>
      </c>
      <c r="G5440" t="s">
        <v>2641</v>
      </c>
      <c r="H5440">
        <v>886968291</v>
      </c>
      <c r="I5440" t="s">
        <v>38</v>
      </c>
      <c r="J5440" t="s">
        <v>58</v>
      </c>
      <c r="K5440" t="s">
        <v>40</v>
      </c>
      <c r="L5440" t="s">
        <v>83</v>
      </c>
      <c r="M5440" t="s">
        <v>2875</v>
      </c>
      <c r="O5440" t="s">
        <v>2642</v>
      </c>
      <c r="P5440" t="s">
        <v>43</v>
      </c>
      <c r="R5440" s="2">
        <v>8</v>
      </c>
      <c r="S5440">
        <v>2019</v>
      </c>
      <c r="T5440" t="s">
        <v>5862</v>
      </c>
    </row>
    <row r="5441" spans="1:20" hidden="1" x14ac:dyDescent="0.35">
      <c r="A5441" s="1">
        <v>43830</v>
      </c>
      <c r="B5441" t="s">
        <v>6149</v>
      </c>
      <c r="C5441" t="s">
        <v>4018</v>
      </c>
      <c r="D5441" t="s">
        <v>4018</v>
      </c>
      <c r="E5441" t="s">
        <v>37</v>
      </c>
      <c r="F5441" s="2">
        <v>-12000</v>
      </c>
      <c r="G5441" t="s">
        <v>3027</v>
      </c>
      <c r="H5441">
        <v>886965909</v>
      </c>
      <c r="I5441" t="s">
        <v>38</v>
      </c>
      <c r="J5441" t="s">
        <v>58</v>
      </c>
      <c r="K5441" t="s">
        <v>452</v>
      </c>
      <c r="L5441" t="s">
        <v>453</v>
      </c>
      <c r="M5441" t="s">
        <v>6150</v>
      </c>
      <c r="O5441" t="s">
        <v>3035</v>
      </c>
      <c r="P5441" t="s">
        <v>43</v>
      </c>
      <c r="R5441" s="2">
        <v>12000</v>
      </c>
      <c r="S5441">
        <v>2019</v>
      </c>
      <c r="T5441" t="s">
        <v>5862</v>
      </c>
    </row>
    <row r="5442" spans="1:20" hidden="1" x14ac:dyDescent="0.35">
      <c r="A5442" s="1">
        <v>43830</v>
      </c>
      <c r="B5442" t="s">
        <v>6151</v>
      </c>
      <c r="C5442" t="s">
        <v>6152</v>
      </c>
      <c r="D5442" t="s">
        <v>6153</v>
      </c>
      <c r="E5442" t="s">
        <v>37</v>
      </c>
      <c r="F5442" s="2">
        <v>-3000</v>
      </c>
      <c r="G5442" t="s">
        <v>735</v>
      </c>
      <c r="H5442">
        <v>710665618</v>
      </c>
      <c r="I5442" t="s">
        <v>57</v>
      </c>
      <c r="J5442" t="s">
        <v>58</v>
      </c>
      <c r="K5442" t="s">
        <v>452</v>
      </c>
      <c r="L5442" t="s">
        <v>453</v>
      </c>
      <c r="M5442" t="s">
        <v>6154</v>
      </c>
      <c r="O5442" t="s">
        <v>736</v>
      </c>
      <c r="P5442" t="s">
        <v>43</v>
      </c>
      <c r="R5442" s="2">
        <v>3000</v>
      </c>
      <c r="S5442">
        <v>2019</v>
      </c>
      <c r="T5442" t="s">
        <v>5862</v>
      </c>
    </row>
    <row r="5443" spans="1:20" hidden="1" x14ac:dyDescent="0.35">
      <c r="A5443" s="1">
        <v>43830</v>
      </c>
      <c r="B5443" t="s">
        <v>6155</v>
      </c>
      <c r="C5443" t="s">
        <v>6156</v>
      </c>
      <c r="D5443" t="s">
        <v>6156</v>
      </c>
      <c r="E5443" t="s">
        <v>37</v>
      </c>
      <c r="F5443" s="2">
        <v>-3000</v>
      </c>
      <c r="G5443" t="s">
        <v>643</v>
      </c>
      <c r="H5443">
        <v>8320478665</v>
      </c>
      <c r="I5443" t="s">
        <v>38</v>
      </c>
      <c r="J5443" t="s">
        <v>58</v>
      </c>
      <c r="K5443" t="s">
        <v>452</v>
      </c>
      <c r="L5443" t="s">
        <v>453</v>
      </c>
      <c r="M5443" t="s">
        <v>6157</v>
      </c>
      <c r="O5443" t="s">
        <v>644</v>
      </c>
      <c r="P5443" t="s">
        <v>43</v>
      </c>
      <c r="R5443" s="2">
        <v>3000</v>
      </c>
      <c r="S5443">
        <v>2019</v>
      </c>
      <c r="T5443" t="s">
        <v>5862</v>
      </c>
    </row>
    <row r="5444" spans="1:20" hidden="1" x14ac:dyDescent="0.35">
      <c r="A5444" s="1">
        <v>43830</v>
      </c>
      <c r="B5444" t="s">
        <v>6158</v>
      </c>
      <c r="C5444" t="s">
        <v>5529</v>
      </c>
      <c r="D5444" t="s">
        <v>1230</v>
      </c>
      <c r="E5444" t="s">
        <v>37</v>
      </c>
      <c r="F5444" s="2">
        <v>0.76</v>
      </c>
      <c r="G5444" t="s">
        <v>2929</v>
      </c>
      <c r="H5444">
        <v>1124223312</v>
      </c>
      <c r="I5444" t="s">
        <v>38</v>
      </c>
      <c r="J5444" t="s">
        <v>17</v>
      </c>
      <c r="K5444" t="s">
        <v>91</v>
      </c>
      <c r="L5444" t="s">
        <v>499</v>
      </c>
      <c r="O5444" t="s">
        <v>2930</v>
      </c>
      <c r="P5444" t="s">
        <v>500</v>
      </c>
      <c r="R5444" s="2">
        <v>0.76</v>
      </c>
      <c r="S5444">
        <v>2019</v>
      </c>
      <c r="T5444" t="s">
        <v>5862</v>
      </c>
    </row>
    <row r="5445" spans="1:20" hidden="1" x14ac:dyDescent="0.35">
      <c r="A5445" s="1">
        <v>43830</v>
      </c>
      <c r="B5445" t="s">
        <v>499</v>
      </c>
      <c r="C5445" t="s">
        <v>5529</v>
      </c>
      <c r="D5445" t="s">
        <v>1230</v>
      </c>
      <c r="E5445" t="s">
        <v>37</v>
      </c>
      <c r="F5445" s="2">
        <v>493.12</v>
      </c>
      <c r="G5445" t="s">
        <v>47</v>
      </c>
      <c r="H5445">
        <v>2113481242</v>
      </c>
      <c r="I5445" t="s">
        <v>2888</v>
      </c>
      <c r="J5445" t="s">
        <v>17</v>
      </c>
      <c r="K5445" t="s">
        <v>91</v>
      </c>
      <c r="L5445" t="s">
        <v>499</v>
      </c>
      <c r="O5445" t="s">
        <v>2890</v>
      </c>
      <c r="P5445" t="s">
        <v>500</v>
      </c>
      <c r="R5445" s="2">
        <v>493.12</v>
      </c>
      <c r="S5445">
        <v>2019</v>
      </c>
      <c r="T5445" t="s">
        <v>5862</v>
      </c>
    </row>
    <row r="5446" spans="1:20" hidden="1" x14ac:dyDescent="0.35">
      <c r="A5446" s="1">
        <v>43830</v>
      </c>
      <c r="B5446" t="s">
        <v>6143</v>
      </c>
      <c r="C5446" t="s">
        <v>6159</v>
      </c>
      <c r="D5446" t="s">
        <v>6159</v>
      </c>
      <c r="E5446" t="s">
        <v>37</v>
      </c>
      <c r="F5446" s="2">
        <v>1000</v>
      </c>
      <c r="G5446" t="s">
        <v>47</v>
      </c>
      <c r="H5446">
        <v>2113481242</v>
      </c>
      <c r="I5446" t="s">
        <v>2888</v>
      </c>
      <c r="J5446" t="s">
        <v>17</v>
      </c>
      <c r="K5446" t="s">
        <v>452</v>
      </c>
      <c r="L5446" t="s">
        <v>453</v>
      </c>
      <c r="M5446" t="s">
        <v>5646</v>
      </c>
      <c r="O5446" t="s">
        <v>2890</v>
      </c>
      <c r="P5446" t="s">
        <v>500</v>
      </c>
      <c r="R5446" s="2">
        <v>1000</v>
      </c>
      <c r="S5446">
        <v>2019</v>
      </c>
      <c r="T5446" t="s">
        <v>5862</v>
      </c>
    </row>
    <row r="5447" spans="1:20" hidden="1" x14ac:dyDescent="0.35">
      <c r="A5447" s="1">
        <v>43830</v>
      </c>
      <c r="B5447" t="s">
        <v>6139</v>
      </c>
      <c r="C5447" t="s">
        <v>6160</v>
      </c>
      <c r="D5447" t="s">
        <v>6160</v>
      </c>
      <c r="E5447" t="s">
        <v>37</v>
      </c>
      <c r="F5447" s="2">
        <v>3000</v>
      </c>
      <c r="G5447" t="s">
        <v>47</v>
      </c>
      <c r="H5447">
        <v>2113481242</v>
      </c>
      <c r="I5447" t="s">
        <v>2888</v>
      </c>
      <c r="J5447" t="s">
        <v>17</v>
      </c>
      <c r="K5447" t="s">
        <v>452</v>
      </c>
      <c r="L5447" t="s">
        <v>453</v>
      </c>
      <c r="M5447" t="s">
        <v>6007</v>
      </c>
      <c r="O5447" t="s">
        <v>2890</v>
      </c>
      <c r="P5447" t="s">
        <v>500</v>
      </c>
      <c r="R5447" s="2">
        <v>3000</v>
      </c>
      <c r="S5447">
        <v>2019</v>
      </c>
      <c r="T5447" t="s">
        <v>5862</v>
      </c>
    </row>
    <row r="5448" spans="1:20" hidden="1" x14ac:dyDescent="0.35">
      <c r="A5448" s="1">
        <v>43830</v>
      </c>
      <c r="B5448" t="s">
        <v>6151</v>
      </c>
      <c r="C5448" t="s">
        <v>6161</v>
      </c>
      <c r="D5448" t="s">
        <v>6161</v>
      </c>
      <c r="E5448" t="s">
        <v>37</v>
      </c>
      <c r="F5448" s="2">
        <v>3000</v>
      </c>
      <c r="G5448" t="s">
        <v>47</v>
      </c>
      <c r="H5448">
        <v>2113481242</v>
      </c>
      <c r="I5448" t="s">
        <v>2888</v>
      </c>
      <c r="J5448" t="s">
        <v>17</v>
      </c>
      <c r="K5448" t="s">
        <v>452</v>
      </c>
      <c r="L5448" t="s">
        <v>453</v>
      </c>
      <c r="M5448" t="s">
        <v>6154</v>
      </c>
      <c r="O5448" t="s">
        <v>2890</v>
      </c>
      <c r="P5448" t="s">
        <v>500</v>
      </c>
      <c r="R5448" s="2">
        <v>3000</v>
      </c>
      <c r="S5448">
        <v>2019</v>
      </c>
      <c r="T5448" t="s">
        <v>5862</v>
      </c>
    </row>
    <row r="5449" spans="1:20" hidden="1" x14ac:dyDescent="0.35">
      <c r="A5449" s="1">
        <v>43830</v>
      </c>
      <c r="B5449" t="s">
        <v>6133</v>
      </c>
      <c r="C5449" t="s">
        <v>6162</v>
      </c>
      <c r="D5449" t="s">
        <v>6162</v>
      </c>
      <c r="E5449" t="s">
        <v>37</v>
      </c>
      <c r="F5449" s="2">
        <v>3000</v>
      </c>
      <c r="G5449" t="s">
        <v>47</v>
      </c>
      <c r="H5449">
        <v>2113481242</v>
      </c>
      <c r="I5449" t="s">
        <v>2888</v>
      </c>
      <c r="J5449" t="s">
        <v>17</v>
      </c>
      <c r="K5449" t="s">
        <v>452</v>
      </c>
      <c r="L5449" t="s">
        <v>453</v>
      </c>
      <c r="M5449" t="s">
        <v>6135</v>
      </c>
      <c r="O5449" t="s">
        <v>2890</v>
      </c>
      <c r="P5449" t="s">
        <v>500</v>
      </c>
      <c r="R5449" s="2">
        <v>3000</v>
      </c>
      <c r="S5449">
        <v>2019</v>
      </c>
      <c r="T5449" t="s">
        <v>5862</v>
      </c>
    </row>
    <row r="5450" spans="1:20" hidden="1" x14ac:dyDescent="0.35">
      <c r="A5450" s="1">
        <v>43830</v>
      </c>
      <c r="B5450" t="s">
        <v>6155</v>
      </c>
      <c r="C5450" t="s">
        <v>6163</v>
      </c>
      <c r="D5450" t="s">
        <v>6163</v>
      </c>
      <c r="E5450" t="s">
        <v>37</v>
      </c>
      <c r="F5450" s="2">
        <v>3000</v>
      </c>
      <c r="G5450" t="s">
        <v>47</v>
      </c>
      <c r="H5450">
        <v>2113481242</v>
      </c>
      <c r="I5450" t="s">
        <v>2888</v>
      </c>
      <c r="J5450" t="s">
        <v>17</v>
      </c>
      <c r="K5450" t="s">
        <v>452</v>
      </c>
      <c r="L5450" t="s">
        <v>453</v>
      </c>
      <c r="M5450" t="s">
        <v>6157</v>
      </c>
      <c r="O5450" t="s">
        <v>2890</v>
      </c>
      <c r="P5450" t="s">
        <v>500</v>
      </c>
      <c r="R5450" s="2">
        <v>3000</v>
      </c>
      <c r="S5450">
        <v>2019</v>
      </c>
      <c r="T5450" t="s">
        <v>5862</v>
      </c>
    </row>
    <row r="5451" spans="1:20" hidden="1" x14ac:dyDescent="0.35">
      <c r="A5451" s="1">
        <v>43830</v>
      </c>
      <c r="B5451" t="s">
        <v>6122</v>
      </c>
      <c r="C5451" t="s">
        <v>6164</v>
      </c>
      <c r="D5451" t="s">
        <v>6164</v>
      </c>
      <c r="E5451" t="s">
        <v>37</v>
      </c>
      <c r="F5451" s="2">
        <v>3000</v>
      </c>
      <c r="G5451" t="s">
        <v>47</v>
      </c>
      <c r="H5451">
        <v>2113481242</v>
      </c>
      <c r="I5451" t="s">
        <v>2888</v>
      </c>
      <c r="J5451" t="s">
        <v>17</v>
      </c>
      <c r="K5451" t="s">
        <v>452</v>
      </c>
      <c r="L5451" t="s">
        <v>453</v>
      </c>
      <c r="M5451" t="s">
        <v>6010</v>
      </c>
      <c r="O5451" t="s">
        <v>2890</v>
      </c>
      <c r="P5451" t="s">
        <v>500</v>
      </c>
      <c r="R5451" s="2">
        <v>3000</v>
      </c>
      <c r="S5451">
        <v>2019</v>
      </c>
      <c r="T5451" t="s">
        <v>5862</v>
      </c>
    </row>
    <row r="5452" spans="1:20" hidden="1" x14ac:dyDescent="0.35">
      <c r="A5452" s="1">
        <v>43830</v>
      </c>
      <c r="B5452" t="s">
        <v>6146</v>
      </c>
      <c r="C5452" t="s">
        <v>6165</v>
      </c>
      <c r="D5452" t="s">
        <v>6165</v>
      </c>
      <c r="E5452" t="s">
        <v>37</v>
      </c>
      <c r="F5452" s="2">
        <v>4000</v>
      </c>
      <c r="G5452" t="s">
        <v>47</v>
      </c>
      <c r="H5452">
        <v>2113481242</v>
      </c>
      <c r="I5452" t="s">
        <v>2888</v>
      </c>
      <c r="J5452" t="s">
        <v>17</v>
      </c>
      <c r="K5452" t="s">
        <v>452</v>
      </c>
      <c r="L5452" t="s">
        <v>453</v>
      </c>
      <c r="M5452" t="s">
        <v>6064</v>
      </c>
      <c r="O5452" t="s">
        <v>2890</v>
      </c>
      <c r="P5452" t="s">
        <v>500</v>
      </c>
      <c r="R5452" s="2">
        <v>4000</v>
      </c>
      <c r="S5452">
        <v>2019</v>
      </c>
      <c r="T5452" t="s">
        <v>5862</v>
      </c>
    </row>
    <row r="5453" spans="1:20" hidden="1" x14ac:dyDescent="0.35">
      <c r="A5453" s="1">
        <v>43830</v>
      </c>
      <c r="B5453" t="s">
        <v>6126</v>
      </c>
      <c r="C5453" t="s">
        <v>6166</v>
      </c>
      <c r="D5453" t="s">
        <v>6166</v>
      </c>
      <c r="E5453" t="s">
        <v>37</v>
      </c>
      <c r="F5453" s="2">
        <v>5000</v>
      </c>
      <c r="G5453" t="s">
        <v>47</v>
      </c>
      <c r="H5453">
        <v>2113481242</v>
      </c>
      <c r="I5453" t="s">
        <v>2888</v>
      </c>
      <c r="J5453" t="s">
        <v>17</v>
      </c>
      <c r="K5453" t="s">
        <v>452</v>
      </c>
      <c r="L5453" t="s">
        <v>453</v>
      </c>
      <c r="M5453" t="s">
        <v>5675</v>
      </c>
      <c r="O5453" t="s">
        <v>2890</v>
      </c>
      <c r="P5453" t="s">
        <v>500</v>
      </c>
      <c r="R5453" s="2">
        <v>5000</v>
      </c>
      <c r="S5453">
        <v>2019</v>
      </c>
      <c r="T5453" t="s">
        <v>5862</v>
      </c>
    </row>
    <row r="5454" spans="1:20" hidden="1" x14ac:dyDescent="0.35">
      <c r="A5454" s="1">
        <v>43830</v>
      </c>
      <c r="B5454" t="s">
        <v>6129</v>
      </c>
      <c r="C5454" t="s">
        <v>6167</v>
      </c>
      <c r="D5454" t="s">
        <v>6167</v>
      </c>
      <c r="E5454" t="s">
        <v>37</v>
      </c>
      <c r="F5454" s="2">
        <v>8000</v>
      </c>
      <c r="G5454" t="s">
        <v>47</v>
      </c>
      <c r="H5454">
        <v>2113481242</v>
      </c>
      <c r="I5454" t="s">
        <v>2888</v>
      </c>
      <c r="J5454" t="s">
        <v>17</v>
      </c>
      <c r="K5454" t="s">
        <v>452</v>
      </c>
      <c r="L5454" t="s">
        <v>453</v>
      </c>
      <c r="M5454" t="s">
        <v>6131</v>
      </c>
      <c r="O5454" t="s">
        <v>2890</v>
      </c>
      <c r="P5454" t="s">
        <v>500</v>
      </c>
      <c r="R5454" s="2">
        <v>8000</v>
      </c>
      <c r="S5454">
        <v>2019</v>
      </c>
      <c r="T5454" t="s">
        <v>5862</v>
      </c>
    </row>
    <row r="5455" spans="1:20" hidden="1" x14ac:dyDescent="0.35">
      <c r="A5455" s="1">
        <v>43830</v>
      </c>
      <c r="B5455" t="s">
        <v>6149</v>
      </c>
      <c r="C5455" t="s">
        <v>6168</v>
      </c>
      <c r="D5455" t="s">
        <v>6168</v>
      </c>
      <c r="E5455" t="s">
        <v>37</v>
      </c>
      <c r="F5455" s="2">
        <v>12000</v>
      </c>
      <c r="G5455" t="s">
        <v>47</v>
      </c>
      <c r="H5455">
        <v>2113481242</v>
      </c>
      <c r="I5455" t="s">
        <v>2888</v>
      </c>
      <c r="J5455" t="s">
        <v>17</v>
      </c>
      <c r="K5455" t="s">
        <v>452</v>
      </c>
      <c r="L5455" t="s">
        <v>453</v>
      </c>
      <c r="M5455" t="s">
        <v>6150</v>
      </c>
      <c r="O5455" t="s">
        <v>2890</v>
      </c>
      <c r="P5455" t="s">
        <v>500</v>
      </c>
      <c r="R5455" s="2">
        <v>12000</v>
      </c>
      <c r="S5455">
        <v>2019</v>
      </c>
      <c r="T5455" t="s">
        <v>5862</v>
      </c>
    </row>
    <row r="5456" spans="1:20" hidden="1" x14ac:dyDescent="0.35">
      <c r="A5456" s="1">
        <v>43830</v>
      </c>
      <c r="B5456" t="s">
        <v>6136</v>
      </c>
      <c r="C5456" t="s">
        <v>6169</v>
      </c>
      <c r="D5456" t="s">
        <v>6169</v>
      </c>
      <c r="E5456" t="s">
        <v>37</v>
      </c>
      <c r="F5456" s="2">
        <v>15000</v>
      </c>
      <c r="G5456" t="s">
        <v>47</v>
      </c>
      <c r="H5456">
        <v>2113481242</v>
      </c>
      <c r="I5456" t="s">
        <v>2888</v>
      </c>
      <c r="J5456" t="s">
        <v>17</v>
      </c>
      <c r="K5456" t="s">
        <v>452</v>
      </c>
      <c r="L5456" t="s">
        <v>453</v>
      </c>
      <c r="M5456" t="s">
        <v>6138</v>
      </c>
      <c r="O5456" t="s">
        <v>2890</v>
      </c>
      <c r="P5456" t="s">
        <v>500</v>
      </c>
      <c r="R5456" s="2">
        <v>15000</v>
      </c>
      <c r="S5456">
        <v>2019</v>
      </c>
      <c r="T5456" t="s">
        <v>5862</v>
      </c>
    </row>
    <row r="5457" spans="1:20" hidden="1" x14ac:dyDescent="0.35">
      <c r="A5457" s="1">
        <v>43832</v>
      </c>
      <c r="B5457" t="s">
        <v>3788</v>
      </c>
      <c r="C5457" t="s">
        <v>5322</v>
      </c>
      <c r="D5457" t="s">
        <v>6170</v>
      </c>
      <c r="E5457" t="s">
        <v>37</v>
      </c>
      <c r="F5457" s="2">
        <v>-75</v>
      </c>
      <c r="G5457" t="s">
        <v>52</v>
      </c>
      <c r="H5457">
        <v>2123710218</v>
      </c>
      <c r="I5457" t="s">
        <v>57</v>
      </c>
      <c r="J5457" t="s">
        <v>58</v>
      </c>
      <c r="K5457" t="s">
        <v>40</v>
      </c>
      <c r="L5457" t="s">
        <v>108</v>
      </c>
      <c r="M5457" t="s">
        <v>109</v>
      </c>
      <c r="O5457" t="s">
        <v>61</v>
      </c>
      <c r="P5457" t="s">
        <v>43</v>
      </c>
      <c r="Q5457" t="s">
        <v>945</v>
      </c>
      <c r="R5457" s="2">
        <v>75</v>
      </c>
      <c r="S5457">
        <v>2020</v>
      </c>
      <c r="T5457" t="s">
        <v>6171</v>
      </c>
    </row>
    <row r="5458" spans="1:20" hidden="1" x14ac:dyDescent="0.35">
      <c r="A5458" s="1">
        <v>43832</v>
      </c>
      <c r="B5458" t="s">
        <v>122</v>
      </c>
      <c r="C5458" t="s">
        <v>5333</v>
      </c>
      <c r="D5458" t="s">
        <v>5953</v>
      </c>
      <c r="E5458" t="s">
        <v>37</v>
      </c>
      <c r="F5458" s="2">
        <v>-748.93</v>
      </c>
      <c r="G5458" t="s">
        <v>307</v>
      </c>
      <c r="H5458">
        <v>3123666335</v>
      </c>
      <c r="I5458" t="s">
        <v>57</v>
      </c>
      <c r="J5458" t="s">
        <v>277</v>
      </c>
      <c r="K5458" t="s">
        <v>40</v>
      </c>
      <c r="L5458" t="s">
        <v>122</v>
      </c>
      <c r="M5458" t="s">
        <v>6172</v>
      </c>
      <c r="O5458" t="s">
        <v>308</v>
      </c>
      <c r="P5458" t="s">
        <v>43</v>
      </c>
      <c r="Q5458" t="s">
        <v>945</v>
      </c>
      <c r="R5458" s="2">
        <v>748.93</v>
      </c>
      <c r="S5458">
        <v>2020</v>
      </c>
      <c r="T5458" t="s">
        <v>6171</v>
      </c>
    </row>
    <row r="5459" spans="1:20" hidden="1" x14ac:dyDescent="0.35">
      <c r="A5459" s="1">
        <v>43832</v>
      </c>
      <c r="B5459" t="s">
        <v>3788</v>
      </c>
      <c r="C5459" t="s">
        <v>5322</v>
      </c>
      <c r="D5459" t="s">
        <v>6173</v>
      </c>
      <c r="E5459" t="s">
        <v>37</v>
      </c>
      <c r="F5459" s="2">
        <v>-75</v>
      </c>
      <c r="G5459" t="s">
        <v>307</v>
      </c>
      <c r="H5459">
        <v>3123666335</v>
      </c>
      <c r="I5459" t="s">
        <v>57</v>
      </c>
      <c r="J5459" t="s">
        <v>277</v>
      </c>
      <c r="K5459" t="s">
        <v>40</v>
      </c>
      <c r="L5459" t="s">
        <v>108</v>
      </c>
      <c r="M5459" t="s">
        <v>109</v>
      </c>
      <c r="O5459" t="s">
        <v>308</v>
      </c>
      <c r="P5459" t="s">
        <v>43</v>
      </c>
      <c r="Q5459" t="s">
        <v>945</v>
      </c>
      <c r="R5459" s="2">
        <v>75</v>
      </c>
      <c r="S5459">
        <v>2020</v>
      </c>
      <c r="T5459" t="s">
        <v>6171</v>
      </c>
    </row>
    <row r="5460" spans="1:20" hidden="1" x14ac:dyDescent="0.35">
      <c r="A5460" s="1">
        <v>43832</v>
      </c>
      <c r="B5460" t="s">
        <v>87</v>
      </c>
      <c r="C5460" t="s">
        <v>6174</v>
      </c>
      <c r="D5460" t="s">
        <v>6175</v>
      </c>
      <c r="E5460" t="s">
        <v>37</v>
      </c>
      <c r="F5460" s="2">
        <v>1595</v>
      </c>
      <c r="G5460" t="s">
        <v>307</v>
      </c>
      <c r="H5460">
        <v>3123666335</v>
      </c>
      <c r="I5460" t="s">
        <v>57</v>
      </c>
      <c r="J5460" t="s">
        <v>277</v>
      </c>
      <c r="K5460" t="s">
        <v>91</v>
      </c>
      <c r="L5460" t="s">
        <v>87</v>
      </c>
      <c r="N5460" t="s">
        <v>6176</v>
      </c>
      <c r="O5460" t="s">
        <v>308</v>
      </c>
      <c r="P5460" t="s">
        <v>43</v>
      </c>
      <c r="Q5460" t="s">
        <v>148</v>
      </c>
      <c r="R5460" s="2">
        <v>1595</v>
      </c>
      <c r="S5460">
        <v>2020</v>
      </c>
      <c r="T5460" t="s">
        <v>6171</v>
      </c>
    </row>
    <row r="5461" spans="1:20" hidden="1" x14ac:dyDescent="0.35">
      <c r="A5461" s="1">
        <v>43832</v>
      </c>
      <c r="B5461" t="s">
        <v>122</v>
      </c>
      <c r="C5461" t="s">
        <v>4590</v>
      </c>
      <c r="D5461" t="s">
        <v>3535</v>
      </c>
      <c r="E5461" t="s">
        <v>37</v>
      </c>
      <c r="F5461" s="2">
        <v>-467.03</v>
      </c>
      <c r="G5461" t="s">
        <v>29</v>
      </c>
      <c r="H5461">
        <v>2123674356</v>
      </c>
      <c r="I5461" t="s">
        <v>38</v>
      </c>
      <c r="J5461" t="s">
        <v>39</v>
      </c>
      <c r="K5461" t="s">
        <v>40</v>
      </c>
      <c r="L5461" t="s">
        <v>122</v>
      </c>
      <c r="M5461" t="s">
        <v>6177</v>
      </c>
      <c r="O5461" t="s">
        <v>42</v>
      </c>
      <c r="P5461" t="s">
        <v>43</v>
      </c>
      <c r="Q5461" t="s">
        <v>945</v>
      </c>
      <c r="R5461" s="2">
        <v>467.03</v>
      </c>
      <c r="S5461">
        <v>2020</v>
      </c>
      <c r="T5461" t="s">
        <v>6171</v>
      </c>
    </row>
    <row r="5462" spans="1:20" hidden="1" x14ac:dyDescent="0.35">
      <c r="A5462" s="1">
        <v>43832</v>
      </c>
      <c r="B5462" t="s">
        <v>3536</v>
      </c>
      <c r="C5462" t="s">
        <v>6178</v>
      </c>
      <c r="D5462" t="s">
        <v>6178</v>
      </c>
      <c r="E5462" t="s">
        <v>37</v>
      </c>
      <c r="F5462" s="2">
        <v>-150</v>
      </c>
      <c r="G5462" t="s">
        <v>29</v>
      </c>
      <c r="H5462">
        <v>2123674356</v>
      </c>
      <c r="I5462" t="s">
        <v>38</v>
      </c>
      <c r="J5462" t="s">
        <v>39</v>
      </c>
      <c r="K5462" t="s">
        <v>1160</v>
      </c>
      <c r="L5462" t="s">
        <v>1161</v>
      </c>
      <c r="M5462" t="s">
        <v>1161</v>
      </c>
      <c r="N5462" t="s">
        <v>1161</v>
      </c>
      <c r="O5462" t="s">
        <v>42</v>
      </c>
      <c r="P5462" t="s">
        <v>43</v>
      </c>
      <c r="Q5462" t="s">
        <v>1161</v>
      </c>
      <c r="R5462" s="2">
        <v>150</v>
      </c>
      <c r="S5462">
        <v>2020</v>
      </c>
      <c r="T5462" t="s">
        <v>6171</v>
      </c>
    </row>
    <row r="5463" spans="1:20" hidden="1" x14ac:dyDescent="0.35">
      <c r="A5463" s="1">
        <v>43832</v>
      </c>
      <c r="B5463" t="s">
        <v>3788</v>
      </c>
      <c r="C5463" t="s">
        <v>5322</v>
      </c>
      <c r="D5463" t="s">
        <v>6179</v>
      </c>
      <c r="E5463" t="s">
        <v>37</v>
      </c>
      <c r="F5463" s="2">
        <v>-75</v>
      </c>
      <c r="G5463" t="s">
        <v>29</v>
      </c>
      <c r="H5463">
        <v>2123674356</v>
      </c>
      <c r="I5463" t="s">
        <v>38</v>
      </c>
      <c r="J5463" t="s">
        <v>39</v>
      </c>
      <c r="K5463" t="s">
        <v>40</v>
      </c>
      <c r="L5463" t="s">
        <v>108</v>
      </c>
      <c r="M5463" t="s">
        <v>109</v>
      </c>
      <c r="O5463" t="s">
        <v>42</v>
      </c>
      <c r="P5463" t="s">
        <v>43</v>
      </c>
      <c r="Q5463" t="s">
        <v>945</v>
      </c>
      <c r="R5463" s="2">
        <v>75</v>
      </c>
      <c r="S5463">
        <v>2020</v>
      </c>
      <c r="T5463" t="s">
        <v>6171</v>
      </c>
    </row>
    <row r="5464" spans="1:20" hidden="1" x14ac:dyDescent="0.35">
      <c r="A5464" s="1">
        <v>43832</v>
      </c>
      <c r="B5464" t="s">
        <v>3538</v>
      </c>
      <c r="C5464" t="s">
        <v>6180</v>
      </c>
      <c r="D5464" t="s">
        <v>6180</v>
      </c>
      <c r="E5464" t="s">
        <v>37</v>
      </c>
      <c r="F5464" s="2">
        <v>150</v>
      </c>
      <c r="G5464" t="s">
        <v>498</v>
      </c>
      <c r="H5464">
        <v>0</v>
      </c>
      <c r="I5464" t="s">
        <v>38</v>
      </c>
      <c r="J5464" t="s">
        <v>17</v>
      </c>
      <c r="K5464" t="s">
        <v>1160</v>
      </c>
      <c r="L5464" t="s">
        <v>1161</v>
      </c>
      <c r="M5464" t="s">
        <v>1161</v>
      </c>
      <c r="N5464" t="s">
        <v>1161</v>
      </c>
      <c r="O5464" t="s">
        <v>42</v>
      </c>
      <c r="P5464" t="s">
        <v>500</v>
      </c>
      <c r="Q5464" t="s">
        <v>1161</v>
      </c>
      <c r="R5464" s="2">
        <v>150</v>
      </c>
      <c r="S5464">
        <v>2020</v>
      </c>
      <c r="T5464" t="s">
        <v>6171</v>
      </c>
    </row>
    <row r="5465" spans="1:20" hidden="1" x14ac:dyDescent="0.35">
      <c r="A5465" s="1">
        <v>43832</v>
      </c>
      <c r="B5465" t="s">
        <v>122</v>
      </c>
      <c r="C5465" t="s">
        <v>5333</v>
      </c>
      <c r="D5465" t="s">
        <v>5957</v>
      </c>
      <c r="E5465" t="s">
        <v>37</v>
      </c>
      <c r="F5465" s="2">
        <v>-711.48</v>
      </c>
      <c r="G5465" t="s">
        <v>779</v>
      </c>
      <c r="H5465">
        <v>8320442620</v>
      </c>
      <c r="I5465" t="s">
        <v>57</v>
      </c>
      <c r="J5465" t="s">
        <v>277</v>
      </c>
      <c r="K5465" t="s">
        <v>40</v>
      </c>
      <c r="L5465" t="s">
        <v>122</v>
      </c>
      <c r="M5465" t="s">
        <v>6172</v>
      </c>
      <c r="O5465" t="s">
        <v>780</v>
      </c>
      <c r="P5465" t="s">
        <v>43</v>
      </c>
      <c r="Q5465" t="s">
        <v>945</v>
      </c>
      <c r="R5465" s="2">
        <v>711.48</v>
      </c>
      <c r="S5465">
        <v>2020</v>
      </c>
      <c r="T5465" t="s">
        <v>6171</v>
      </c>
    </row>
    <row r="5466" spans="1:20" hidden="1" x14ac:dyDescent="0.35">
      <c r="A5466" s="1">
        <v>43832</v>
      </c>
      <c r="B5466" t="s">
        <v>3788</v>
      </c>
      <c r="C5466" t="s">
        <v>5322</v>
      </c>
      <c r="D5466" t="s">
        <v>6181</v>
      </c>
      <c r="E5466" t="s">
        <v>37</v>
      </c>
      <c r="F5466" s="2">
        <v>-75</v>
      </c>
      <c r="G5466" t="s">
        <v>779</v>
      </c>
      <c r="H5466">
        <v>8320442620</v>
      </c>
      <c r="I5466" t="s">
        <v>57</v>
      </c>
      <c r="J5466" t="s">
        <v>277</v>
      </c>
      <c r="K5466" t="s">
        <v>40</v>
      </c>
      <c r="L5466" t="s">
        <v>108</v>
      </c>
      <c r="M5466" t="s">
        <v>109</v>
      </c>
      <c r="O5466" t="s">
        <v>780</v>
      </c>
      <c r="P5466" t="s">
        <v>43</v>
      </c>
      <c r="Q5466" t="s">
        <v>945</v>
      </c>
      <c r="R5466" s="2">
        <v>75</v>
      </c>
      <c r="S5466">
        <v>2020</v>
      </c>
      <c r="T5466" t="s">
        <v>6171</v>
      </c>
    </row>
    <row r="5467" spans="1:20" hidden="1" x14ac:dyDescent="0.35">
      <c r="A5467" s="1">
        <v>43832</v>
      </c>
      <c r="B5467" t="s">
        <v>122</v>
      </c>
      <c r="C5467" t="s">
        <v>5333</v>
      </c>
      <c r="D5467" t="s">
        <v>4702</v>
      </c>
      <c r="E5467" t="s">
        <v>37</v>
      </c>
      <c r="F5467" s="2">
        <v>-675.63</v>
      </c>
      <c r="G5467" t="s">
        <v>3920</v>
      </c>
      <c r="H5467">
        <v>371052603</v>
      </c>
      <c r="I5467" t="s">
        <v>57</v>
      </c>
      <c r="J5467" t="s">
        <v>277</v>
      </c>
      <c r="K5467" t="s">
        <v>40</v>
      </c>
      <c r="L5467" t="s">
        <v>122</v>
      </c>
      <c r="M5467" t="s">
        <v>6172</v>
      </c>
      <c r="O5467" t="s">
        <v>4025</v>
      </c>
      <c r="P5467" t="s">
        <v>43</v>
      </c>
      <c r="Q5467" t="s">
        <v>945</v>
      </c>
      <c r="R5467" s="2">
        <v>675.63</v>
      </c>
      <c r="S5467">
        <v>2020</v>
      </c>
      <c r="T5467" t="s">
        <v>6171</v>
      </c>
    </row>
    <row r="5468" spans="1:20" hidden="1" x14ac:dyDescent="0.35">
      <c r="A5468" s="1">
        <v>43832</v>
      </c>
      <c r="B5468" t="s">
        <v>3788</v>
      </c>
      <c r="C5468" t="s">
        <v>6182</v>
      </c>
      <c r="D5468" t="s">
        <v>6183</v>
      </c>
      <c r="E5468" t="s">
        <v>37</v>
      </c>
      <c r="F5468" s="2">
        <v>-75</v>
      </c>
      <c r="G5468" t="s">
        <v>3920</v>
      </c>
      <c r="H5468">
        <v>371052603</v>
      </c>
      <c r="I5468" t="s">
        <v>57</v>
      </c>
      <c r="J5468" t="s">
        <v>277</v>
      </c>
      <c r="K5468" t="s">
        <v>40</v>
      </c>
      <c r="L5468" t="s">
        <v>108</v>
      </c>
      <c r="M5468" t="s">
        <v>109</v>
      </c>
      <c r="O5468" t="s">
        <v>4025</v>
      </c>
      <c r="P5468" t="s">
        <v>43</v>
      </c>
      <c r="Q5468" t="s">
        <v>6184</v>
      </c>
      <c r="R5468" s="2">
        <v>75</v>
      </c>
      <c r="S5468">
        <v>2020</v>
      </c>
      <c r="T5468" t="s">
        <v>6171</v>
      </c>
    </row>
    <row r="5469" spans="1:20" hidden="1" x14ac:dyDescent="0.35">
      <c r="A5469" s="1">
        <v>43832</v>
      </c>
      <c r="B5469" t="s">
        <v>3788</v>
      </c>
      <c r="C5469" t="s">
        <v>6182</v>
      </c>
      <c r="D5469" t="s">
        <v>6183</v>
      </c>
      <c r="E5469" t="s">
        <v>37</v>
      </c>
      <c r="F5469" s="2">
        <v>-75</v>
      </c>
      <c r="G5469" t="s">
        <v>3920</v>
      </c>
      <c r="H5469">
        <v>371052603</v>
      </c>
      <c r="I5469" t="s">
        <v>57</v>
      </c>
      <c r="J5469" t="s">
        <v>277</v>
      </c>
      <c r="K5469" t="s">
        <v>40</v>
      </c>
      <c r="L5469" t="s">
        <v>108</v>
      </c>
      <c r="M5469" t="s">
        <v>109</v>
      </c>
      <c r="O5469" t="s">
        <v>4025</v>
      </c>
      <c r="P5469" t="s">
        <v>43</v>
      </c>
      <c r="Q5469" t="s">
        <v>6184</v>
      </c>
      <c r="R5469" s="2">
        <v>75</v>
      </c>
      <c r="S5469">
        <v>2020</v>
      </c>
      <c r="T5469" t="s">
        <v>6171</v>
      </c>
    </row>
    <row r="5470" spans="1:20" hidden="1" x14ac:dyDescent="0.35">
      <c r="A5470" s="1">
        <v>43832</v>
      </c>
      <c r="B5470" t="s">
        <v>122</v>
      </c>
      <c r="C5470" t="s">
        <v>5480</v>
      </c>
      <c r="D5470" t="s">
        <v>5481</v>
      </c>
      <c r="E5470" t="s">
        <v>37</v>
      </c>
      <c r="F5470" s="2">
        <v>-456.02</v>
      </c>
      <c r="G5470" t="s">
        <v>276</v>
      </c>
      <c r="H5470">
        <v>3123680344</v>
      </c>
      <c r="I5470" t="s">
        <v>57</v>
      </c>
      <c r="J5470" t="s">
        <v>277</v>
      </c>
      <c r="K5470" t="s">
        <v>40</v>
      </c>
      <c r="L5470" t="s">
        <v>122</v>
      </c>
      <c r="M5470" t="s">
        <v>6185</v>
      </c>
      <c r="O5470" t="s">
        <v>279</v>
      </c>
      <c r="P5470" t="s">
        <v>43</v>
      </c>
      <c r="Q5470" t="s">
        <v>945</v>
      </c>
      <c r="R5470" s="2">
        <v>456.02</v>
      </c>
      <c r="S5470">
        <v>2020</v>
      </c>
      <c r="T5470" t="s">
        <v>6171</v>
      </c>
    </row>
    <row r="5471" spans="1:20" hidden="1" x14ac:dyDescent="0.35">
      <c r="A5471" s="1">
        <v>43832</v>
      </c>
      <c r="B5471" t="s">
        <v>3788</v>
      </c>
      <c r="C5471" t="s">
        <v>5322</v>
      </c>
      <c r="D5471" t="s">
        <v>6186</v>
      </c>
      <c r="E5471" t="s">
        <v>37</v>
      </c>
      <c r="F5471" s="2">
        <v>-75</v>
      </c>
      <c r="G5471" t="s">
        <v>276</v>
      </c>
      <c r="H5471">
        <v>3123680344</v>
      </c>
      <c r="I5471" t="s">
        <v>57</v>
      </c>
      <c r="J5471" t="s">
        <v>277</v>
      </c>
      <c r="K5471" t="s">
        <v>40</v>
      </c>
      <c r="L5471" t="s">
        <v>108</v>
      </c>
      <c r="M5471" t="s">
        <v>109</v>
      </c>
      <c r="O5471" t="s">
        <v>279</v>
      </c>
      <c r="P5471" t="s">
        <v>43</v>
      </c>
      <c r="Q5471" t="s">
        <v>945</v>
      </c>
      <c r="R5471" s="2">
        <v>75</v>
      </c>
      <c r="S5471">
        <v>2020</v>
      </c>
      <c r="T5471" t="s">
        <v>6171</v>
      </c>
    </row>
    <row r="5472" spans="1:20" hidden="1" x14ac:dyDescent="0.35">
      <c r="A5472" s="1">
        <v>43832</v>
      </c>
      <c r="B5472" t="s">
        <v>87</v>
      </c>
      <c r="C5472" t="s">
        <v>5338</v>
      </c>
      <c r="D5472" t="s">
        <v>6187</v>
      </c>
      <c r="E5472" t="s">
        <v>37</v>
      </c>
      <c r="F5472" s="2">
        <v>1495</v>
      </c>
      <c r="G5472" t="s">
        <v>276</v>
      </c>
      <c r="H5472">
        <v>3123680344</v>
      </c>
      <c r="I5472" t="s">
        <v>57</v>
      </c>
      <c r="J5472" t="s">
        <v>277</v>
      </c>
      <c r="K5472" t="s">
        <v>91</v>
      </c>
      <c r="L5472" t="s">
        <v>87</v>
      </c>
      <c r="N5472" t="s">
        <v>6188</v>
      </c>
      <c r="O5472" t="s">
        <v>279</v>
      </c>
      <c r="P5472" t="s">
        <v>43</v>
      </c>
      <c r="Q5472" t="s">
        <v>148</v>
      </c>
      <c r="R5472" s="2">
        <v>1495</v>
      </c>
      <c r="S5472">
        <v>2020</v>
      </c>
      <c r="T5472" t="s">
        <v>6171</v>
      </c>
    </row>
    <row r="5473" spans="1:20" hidden="1" x14ac:dyDescent="0.35">
      <c r="A5473" s="1">
        <v>43832</v>
      </c>
      <c r="B5473" t="s">
        <v>3788</v>
      </c>
      <c r="C5473" t="s">
        <v>5322</v>
      </c>
      <c r="D5473" t="s">
        <v>6189</v>
      </c>
      <c r="E5473" t="s">
        <v>37</v>
      </c>
      <c r="F5473" s="2">
        <v>-150</v>
      </c>
      <c r="G5473" t="s">
        <v>1761</v>
      </c>
      <c r="H5473">
        <v>3123788147</v>
      </c>
      <c r="I5473" t="s">
        <v>38</v>
      </c>
      <c r="J5473" t="s">
        <v>58</v>
      </c>
      <c r="K5473" t="s">
        <v>40</v>
      </c>
      <c r="L5473" t="s">
        <v>108</v>
      </c>
      <c r="M5473" t="s">
        <v>109</v>
      </c>
      <c r="O5473" t="s">
        <v>1762</v>
      </c>
      <c r="P5473" t="s">
        <v>43</v>
      </c>
      <c r="Q5473" t="s">
        <v>945</v>
      </c>
      <c r="R5473" s="2">
        <v>150</v>
      </c>
      <c r="S5473">
        <v>2020</v>
      </c>
      <c r="T5473" t="s">
        <v>6171</v>
      </c>
    </row>
    <row r="5474" spans="1:20" hidden="1" x14ac:dyDescent="0.35">
      <c r="A5474" s="1">
        <v>43832</v>
      </c>
      <c r="B5474" t="s">
        <v>87</v>
      </c>
      <c r="C5474" t="s">
        <v>6190</v>
      </c>
      <c r="D5474" t="s">
        <v>6191</v>
      </c>
      <c r="E5474" t="s">
        <v>37</v>
      </c>
      <c r="F5474" s="2">
        <v>1495</v>
      </c>
      <c r="G5474" t="s">
        <v>1761</v>
      </c>
      <c r="H5474">
        <v>3123788147</v>
      </c>
      <c r="I5474" t="s">
        <v>38</v>
      </c>
      <c r="J5474" t="s">
        <v>58</v>
      </c>
      <c r="K5474" t="s">
        <v>91</v>
      </c>
      <c r="L5474" t="s">
        <v>87</v>
      </c>
      <c r="N5474" t="s">
        <v>6192</v>
      </c>
      <c r="O5474" t="s">
        <v>1762</v>
      </c>
      <c r="P5474" t="s">
        <v>43</v>
      </c>
      <c r="Q5474" t="s">
        <v>148</v>
      </c>
      <c r="R5474" s="2">
        <v>1495</v>
      </c>
      <c r="S5474">
        <v>2020</v>
      </c>
      <c r="T5474" t="s">
        <v>6171</v>
      </c>
    </row>
    <row r="5475" spans="1:20" hidden="1" x14ac:dyDescent="0.35">
      <c r="A5475" s="1">
        <v>43832</v>
      </c>
      <c r="B5475" t="s">
        <v>122</v>
      </c>
      <c r="C5475" t="s">
        <v>5480</v>
      </c>
      <c r="D5475" t="s">
        <v>5482</v>
      </c>
      <c r="E5475" t="s">
        <v>37</v>
      </c>
      <c r="F5475" s="2">
        <v>-563.38</v>
      </c>
      <c r="G5475" t="s">
        <v>395</v>
      </c>
      <c r="H5475">
        <v>3123752192</v>
      </c>
      <c r="I5475" t="s">
        <v>38</v>
      </c>
      <c r="J5475" t="s">
        <v>277</v>
      </c>
      <c r="K5475" t="s">
        <v>40</v>
      </c>
      <c r="L5475" t="s">
        <v>122</v>
      </c>
      <c r="M5475" t="s">
        <v>6185</v>
      </c>
      <c r="O5475" t="s">
        <v>396</v>
      </c>
      <c r="P5475" t="s">
        <v>43</v>
      </c>
      <c r="Q5475" t="s">
        <v>945</v>
      </c>
      <c r="R5475" s="2">
        <v>563.38</v>
      </c>
      <c r="S5475">
        <v>2020</v>
      </c>
      <c r="T5475" t="s">
        <v>6171</v>
      </c>
    </row>
    <row r="5476" spans="1:20" hidden="1" x14ac:dyDescent="0.35">
      <c r="A5476" s="1">
        <v>43832</v>
      </c>
      <c r="B5476" t="s">
        <v>3788</v>
      </c>
      <c r="C5476" t="s">
        <v>5322</v>
      </c>
      <c r="D5476" t="s">
        <v>6193</v>
      </c>
      <c r="E5476" t="s">
        <v>37</v>
      </c>
      <c r="F5476" s="2">
        <v>-75</v>
      </c>
      <c r="G5476" t="s">
        <v>395</v>
      </c>
      <c r="H5476">
        <v>3123752192</v>
      </c>
      <c r="I5476" t="s">
        <v>38</v>
      </c>
      <c r="J5476" t="s">
        <v>277</v>
      </c>
      <c r="K5476" t="s">
        <v>40</v>
      </c>
      <c r="L5476" t="s">
        <v>108</v>
      </c>
      <c r="M5476" t="s">
        <v>109</v>
      </c>
      <c r="O5476" t="s">
        <v>396</v>
      </c>
      <c r="P5476" t="s">
        <v>43</v>
      </c>
      <c r="Q5476" t="s">
        <v>945</v>
      </c>
      <c r="R5476" s="2">
        <v>75</v>
      </c>
      <c r="S5476">
        <v>2020</v>
      </c>
      <c r="T5476" t="s">
        <v>6171</v>
      </c>
    </row>
    <row r="5477" spans="1:20" hidden="1" x14ac:dyDescent="0.35">
      <c r="A5477" s="1">
        <v>43832</v>
      </c>
      <c r="B5477" t="s">
        <v>3536</v>
      </c>
      <c r="C5477" t="s">
        <v>6194</v>
      </c>
      <c r="D5477" t="s">
        <v>6195</v>
      </c>
      <c r="E5477" t="s">
        <v>37</v>
      </c>
      <c r="F5477" s="2">
        <v>-150</v>
      </c>
      <c r="G5477" t="s">
        <v>533</v>
      </c>
      <c r="H5477">
        <v>2120678228</v>
      </c>
      <c r="I5477" t="s">
        <v>57</v>
      </c>
      <c r="J5477" t="s">
        <v>58</v>
      </c>
      <c r="K5477" t="s">
        <v>1160</v>
      </c>
      <c r="L5477" t="s">
        <v>1161</v>
      </c>
      <c r="M5477" t="s">
        <v>1161</v>
      </c>
      <c r="N5477" t="s">
        <v>1161</v>
      </c>
      <c r="O5477" t="s">
        <v>534</v>
      </c>
      <c r="P5477" t="s">
        <v>43</v>
      </c>
      <c r="Q5477" t="s">
        <v>1161</v>
      </c>
      <c r="R5477" s="2">
        <v>150</v>
      </c>
      <c r="S5477">
        <v>2020</v>
      </c>
      <c r="T5477" t="s">
        <v>6171</v>
      </c>
    </row>
    <row r="5478" spans="1:20" hidden="1" x14ac:dyDescent="0.35">
      <c r="A5478" s="1">
        <v>43832</v>
      </c>
      <c r="B5478" t="s">
        <v>3788</v>
      </c>
      <c r="C5478" t="s">
        <v>5322</v>
      </c>
      <c r="D5478" t="s">
        <v>6196</v>
      </c>
      <c r="E5478" t="s">
        <v>37</v>
      </c>
      <c r="F5478" s="2">
        <v>-75</v>
      </c>
      <c r="G5478" t="s">
        <v>533</v>
      </c>
      <c r="H5478">
        <v>2120678228</v>
      </c>
      <c r="I5478" t="s">
        <v>57</v>
      </c>
      <c r="J5478" t="s">
        <v>58</v>
      </c>
      <c r="K5478" t="s">
        <v>40</v>
      </c>
      <c r="L5478" t="s">
        <v>108</v>
      </c>
      <c r="M5478" t="s">
        <v>109</v>
      </c>
      <c r="O5478" t="s">
        <v>534</v>
      </c>
      <c r="P5478" t="s">
        <v>43</v>
      </c>
      <c r="Q5478" t="s">
        <v>945</v>
      </c>
      <c r="R5478" s="2">
        <v>75</v>
      </c>
      <c r="S5478">
        <v>2020</v>
      </c>
      <c r="T5478" t="s">
        <v>6171</v>
      </c>
    </row>
    <row r="5479" spans="1:20" hidden="1" x14ac:dyDescent="0.35">
      <c r="A5479" s="1">
        <v>43832</v>
      </c>
      <c r="B5479" t="s">
        <v>3538</v>
      </c>
      <c r="C5479" t="s">
        <v>6197</v>
      </c>
      <c r="D5479" t="s">
        <v>6198</v>
      </c>
      <c r="E5479" t="s">
        <v>37</v>
      </c>
      <c r="F5479" s="2">
        <v>150</v>
      </c>
      <c r="G5479" t="s">
        <v>1171</v>
      </c>
      <c r="H5479">
        <v>0</v>
      </c>
      <c r="I5479" t="s">
        <v>57</v>
      </c>
      <c r="J5479" t="s">
        <v>58</v>
      </c>
      <c r="K5479" t="s">
        <v>1160</v>
      </c>
      <c r="L5479" t="s">
        <v>1161</v>
      </c>
      <c r="M5479" t="s">
        <v>1161</v>
      </c>
      <c r="N5479" t="s">
        <v>1161</v>
      </c>
      <c r="O5479" t="s">
        <v>534</v>
      </c>
      <c r="P5479" t="s">
        <v>500</v>
      </c>
      <c r="Q5479" t="s">
        <v>1161</v>
      </c>
      <c r="R5479" s="2">
        <v>150</v>
      </c>
      <c r="S5479">
        <v>2020</v>
      </c>
      <c r="T5479" t="s">
        <v>6171</v>
      </c>
    </row>
    <row r="5480" spans="1:20" hidden="1" x14ac:dyDescent="0.35">
      <c r="A5480" s="1">
        <v>43832</v>
      </c>
      <c r="B5480" t="s">
        <v>122</v>
      </c>
      <c r="C5480" t="s">
        <v>4410</v>
      </c>
      <c r="D5480" t="s">
        <v>3549</v>
      </c>
      <c r="E5480" t="s">
        <v>37</v>
      </c>
      <c r="F5480" s="2">
        <v>-1118.25</v>
      </c>
      <c r="G5480" t="s">
        <v>2641</v>
      </c>
      <c r="H5480">
        <v>886968291</v>
      </c>
      <c r="I5480" t="s">
        <v>38</v>
      </c>
      <c r="J5480" t="s">
        <v>58</v>
      </c>
      <c r="K5480" t="s">
        <v>40</v>
      </c>
      <c r="L5480" t="s">
        <v>122</v>
      </c>
      <c r="M5480" t="s">
        <v>6199</v>
      </c>
      <c r="O5480" t="s">
        <v>2642</v>
      </c>
      <c r="P5480" t="s">
        <v>43</v>
      </c>
      <c r="Q5480" t="s">
        <v>945</v>
      </c>
      <c r="R5480" s="2">
        <v>1118.25</v>
      </c>
      <c r="S5480">
        <v>2020</v>
      </c>
      <c r="T5480" t="s">
        <v>6171</v>
      </c>
    </row>
    <row r="5481" spans="1:20" hidden="1" x14ac:dyDescent="0.35">
      <c r="A5481" s="1">
        <v>43832</v>
      </c>
      <c r="B5481" t="s">
        <v>87</v>
      </c>
      <c r="C5481" t="s">
        <v>6200</v>
      </c>
      <c r="D5481" t="s">
        <v>6200</v>
      </c>
      <c r="E5481" t="s">
        <v>37</v>
      </c>
      <c r="F5481" s="2">
        <v>630</v>
      </c>
      <c r="G5481" t="s">
        <v>3027</v>
      </c>
      <c r="H5481">
        <v>886965909</v>
      </c>
      <c r="I5481" t="s">
        <v>38</v>
      </c>
      <c r="J5481" t="s">
        <v>58</v>
      </c>
      <c r="K5481" t="s">
        <v>91</v>
      </c>
      <c r="L5481" t="s">
        <v>87</v>
      </c>
      <c r="N5481" t="s">
        <v>6201</v>
      </c>
      <c r="O5481" t="s">
        <v>3035</v>
      </c>
      <c r="P5481" t="s">
        <v>43</v>
      </c>
      <c r="Q5481" t="s">
        <v>148</v>
      </c>
      <c r="R5481" s="2">
        <v>630</v>
      </c>
      <c r="S5481">
        <v>2020</v>
      </c>
      <c r="T5481" t="s">
        <v>6171</v>
      </c>
    </row>
    <row r="5482" spans="1:20" hidden="1" x14ac:dyDescent="0.35">
      <c r="A5482" s="1">
        <v>43832</v>
      </c>
      <c r="B5482" t="s">
        <v>122</v>
      </c>
      <c r="C5482" t="s">
        <v>5333</v>
      </c>
      <c r="D5482" t="s">
        <v>5970</v>
      </c>
      <c r="E5482" t="s">
        <v>37</v>
      </c>
      <c r="F5482" s="2">
        <v>-733.95</v>
      </c>
      <c r="G5482" t="s">
        <v>433</v>
      </c>
      <c r="H5482">
        <v>3123859963</v>
      </c>
      <c r="I5482" t="s">
        <v>38</v>
      </c>
      <c r="J5482" t="s">
        <v>277</v>
      </c>
      <c r="K5482" t="s">
        <v>40</v>
      </c>
      <c r="L5482" t="s">
        <v>122</v>
      </c>
      <c r="M5482" t="s">
        <v>6172</v>
      </c>
      <c r="O5482" t="s">
        <v>434</v>
      </c>
      <c r="P5482" t="s">
        <v>43</v>
      </c>
      <c r="Q5482" t="s">
        <v>945</v>
      </c>
      <c r="R5482" s="2">
        <v>733.95</v>
      </c>
      <c r="S5482">
        <v>2020</v>
      </c>
      <c r="T5482" t="s">
        <v>6171</v>
      </c>
    </row>
    <row r="5483" spans="1:20" hidden="1" x14ac:dyDescent="0.35">
      <c r="A5483" s="1">
        <v>43832</v>
      </c>
      <c r="B5483" t="s">
        <v>3788</v>
      </c>
      <c r="C5483" t="s">
        <v>5322</v>
      </c>
      <c r="D5483" t="s">
        <v>6202</v>
      </c>
      <c r="E5483" t="s">
        <v>37</v>
      </c>
      <c r="F5483" s="2">
        <v>-75</v>
      </c>
      <c r="G5483" t="s">
        <v>433</v>
      </c>
      <c r="H5483">
        <v>3123859963</v>
      </c>
      <c r="I5483" t="s">
        <v>38</v>
      </c>
      <c r="J5483" t="s">
        <v>277</v>
      </c>
      <c r="K5483" t="s">
        <v>40</v>
      </c>
      <c r="L5483" t="s">
        <v>108</v>
      </c>
      <c r="M5483" t="s">
        <v>109</v>
      </c>
      <c r="O5483" t="s">
        <v>434</v>
      </c>
      <c r="P5483" t="s">
        <v>43</v>
      </c>
      <c r="Q5483" t="s">
        <v>945</v>
      </c>
      <c r="R5483" s="2">
        <v>75</v>
      </c>
      <c r="S5483">
        <v>2020</v>
      </c>
      <c r="T5483" t="s">
        <v>6171</v>
      </c>
    </row>
    <row r="5484" spans="1:20" hidden="1" x14ac:dyDescent="0.35">
      <c r="A5484" s="1">
        <v>43832</v>
      </c>
      <c r="B5484" t="s">
        <v>87</v>
      </c>
      <c r="C5484" t="s">
        <v>6203</v>
      </c>
      <c r="D5484" t="s">
        <v>6204</v>
      </c>
      <c r="E5484" t="s">
        <v>37</v>
      </c>
      <c r="F5484" s="2">
        <v>1595</v>
      </c>
      <c r="G5484" t="s">
        <v>433</v>
      </c>
      <c r="H5484">
        <v>3123859963</v>
      </c>
      <c r="I5484" t="s">
        <v>38</v>
      </c>
      <c r="J5484" t="s">
        <v>277</v>
      </c>
      <c r="K5484" t="s">
        <v>91</v>
      </c>
      <c r="L5484" t="s">
        <v>87</v>
      </c>
      <c r="N5484" t="s">
        <v>6205</v>
      </c>
      <c r="O5484" t="s">
        <v>434</v>
      </c>
      <c r="P5484" t="s">
        <v>43</v>
      </c>
      <c r="Q5484" t="s">
        <v>148</v>
      </c>
      <c r="R5484" s="2">
        <v>1595</v>
      </c>
      <c r="S5484">
        <v>2020</v>
      </c>
      <c r="T5484" t="s">
        <v>6171</v>
      </c>
    </row>
    <row r="5485" spans="1:20" hidden="1" x14ac:dyDescent="0.35">
      <c r="A5485" s="1">
        <v>43832</v>
      </c>
      <c r="B5485" t="s">
        <v>6206</v>
      </c>
      <c r="C5485" t="s">
        <v>6207</v>
      </c>
      <c r="D5485" t="s">
        <v>6208</v>
      </c>
      <c r="E5485" t="s">
        <v>37</v>
      </c>
      <c r="F5485" s="2">
        <v>-625</v>
      </c>
      <c r="G5485" t="s">
        <v>5647</v>
      </c>
      <c r="H5485">
        <v>363876571</v>
      </c>
      <c r="I5485" t="s">
        <v>38</v>
      </c>
      <c r="J5485" t="s">
        <v>17</v>
      </c>
      <c r="K5485" t="s">
        <v>40</v>
      </c>
      <c r="L5485" t="s">
        <v>122</v>
      </c>
      <c r="M5485" t="s">
        <v>6209</v>
      </c>
      <c r="O5485" t="s">
        <v>6210</v>
      </c>
      <c r="P5485" t="s">
        <v>43</v>
      </c>
      <c r="Q5485" t="s">
        <v>2852</v>
      </c>
      <c r="R5485" s="2">
        <v>625</v>
      </c>
      <c r="S5485">
        <v>2020</v>
      </c>
      <c r="T5485" t="s">
        <v>6171</v>
      </c>
    </row>
    <row r="5486" spans="1:20" hidden="1" x14ac:dyDescent="0.35">
      <c r="A5486" s="1">
        <v>43832</v>
      </c>
      <c r="B5486" t="s">
        <v>3788</v>
      </c>
      <c r="C5486" t="s">
        <v>5322</v>
      </c>
      <c r="D5486" t="s">
        <v>6211</v>
      </c>
      <c r="E5486" t="s">
        <v>37</v>
      </c>
      <c r="F5486" s="2">
        <v>-75</v>
      </c>
      <c r="G5486" t="s">
        <v>643</v>
      </c>
      <c r="H5486">
        <v>8320478665</v>
      </c>
      <c r="I5486" t="s">
        <v>38</v>
      </c>
      <c r="J5486" t="s">
        <v>58</v>
      </c>
      <c r="K5486" t="s">
        <v>40</v>
      </c>
      <c r="L5486" t="s">
        <v>108</v>
      </c>
      <c r="M5486" t="s">
        <v>109</v>
      </c>
      <c r="O5486" t="s">
        <v>644</v>
      </c>
      <c r="P5486" t="s">
        <v>43</v>
      </c>
      <c r="Q5486" t="s">
        <v>945</v>
      </c>
      <c r="R5486" s="2">
        <v>75</v>
      </c>
      <c r="S5486">
        <v>2020</v>
      </c>
      <c r="T5486" t="s">
        <v>6171</v>
      </c>
    </row>
    <row r="5487" spans="1:20" hidden="1" x14ac:dyDescent="0.35">
      <c r="A5487" s="1">
        <v>43832</v>
      </c>
      <c r="B5487" t="s">
        <v>87</v>
      </c>
      <c r="C5487" t="s">
        <v>6212</v>
      </c>
      <c r="D5487" t="s">
        <v>6213</v>
      </c>
      <c r="E5487" t="s">
        <v>37</v>
      </c>
      <c r="F5487" s="2">
        <v>1400</v>
      </c>
      <c r="G5487" t="s">
        <v>643</v>
      </c>
      <c r="H5487">
        <v>8320478665</v>
      </c>
      <c r="I5487" t="s">
        <v>38</v>
      </c>
      <c r="J5487" t="s">
        <v>58</v>
      </c>
      <c r="K5487" t="s">
        <v>91</v>
      </c>
      <c r="L5487" t="s">
        <v>87</v>
      </c>
      <c r="N5487" t="s">
        <v>6214</v>
      </c>
      <c r="O5487" t="s">
        <v>644</v>
      </c>
      <c r="P5487" t="s">
        <v>43</v>
      </c>
      <c r="Q5487" t="s">
        <v>148</v>
      </c>
      <c r="R5487" s="2">
        <v>1400</v>
      </c>
      <c r="S5487">
        <v>2020</v>
      </c>
      <c r="T5487" t="s">
        <v>6171</v>
      </c>
    </row>
    <row r="5488" spans="1:20" hidden="1" x14ac:dyDescent="0.35">
      <c r="A5488" s="1">
        <v>43832</v>
      </c>
      <c r="B5488" t="s">
        <v>6215</v>
      </c>
      <c r="C5488" t="s">
        <v>5355</v>
      </c>
      <c r="D5488" t="s">
        <v>6216</v>
      </c>
      <c r="E5488" t="s">
        <v>37</v>
      </c>
      <c r="F5488" s="2">
        <v>870</v>
      </c>
      <c r="G5488" t="s">
        <v>3019</v>
      </c>
      <c r="H5488">
        <v>710655031</v>
      </c>
      <c r="I5488" t="s">
        <v>2888</v>
      </c>
      <c r="J5488" t="s">
        <v>17</v>
      </c>
      <c r="K5488" t="s">
        <v>91</v>
      </c>
      <c r="L5488" t="s">
        <v>87</v>
      </c>
      <c r="N5488" t="s">
        <v>6217</v>
      </c>
      <c r="O5488" t="s">
        <v>3021</v>
      </c>
      <c r="P5488" t="s">
        <v>43</v>
      </c>
      <c r="Q5488" t="s">
        <v>6218</v>
      </c>
      <c r="R5488" s="2">
        <v>870</v>
      </c>
      <c r="S5488">
        <v>2020</v>
      </c>
      <c r="T5488" t="s">
        <v>6171</v>
      </c>
    </row>
    <row r="5489" spans="1:20" hidden="1" x14ac:dyDescent="0.35">
      <c r="A5489" s="1">
        <v>43832</v>
      </c>
      <c r="B5489" t="s">
        <v>5815</v>
      </c>
      <c r="C5489" t="s">
        <v>5355</v>
      </c>
      <c r="D5489" t="s">
        <v>6219</v>
      </c>
      <c r="E5489" t="s">
        <v>37</v>
      </c>
      <c r="F5489" s="2">
        <v>945</v>
      </c>
      <c r="G5489" t="s">
        <v>3019</v>
      </c>
      <c r="H5489">
        <v>710655031</v>
      </c>
      <c r="I5489" t="s">
        <v>2888</v>
      </c>
      <c r="J5489" t="s">
        <v>17</v>
      </c>
      <c r="K5489" t="s">
        <v>91</v>
      </c>
      <c r="L5489" t="s">
        <v>87</v>
      </c>
      <c r="N5489" t="s">
        <v>6220</v>
      </c>
      <c r="O5489" t="s">
        <v>3021</v>
      </c>
      <c r="P5489" t="s">
        <v>43</v>
      </c>
      <c r="Q5489" t="s">
        <v>6221</v>
      </c>
      <c r="R5489" s="2">
        <v>945</v>
      </c>
      <c r="S5489">
        <v>2020</v>
      </c>
      <c r="T5489" t="s">
        <v>6171</v>
      </c>
    </row>
    <row r="5490" spans="1:20" hidden="1" x14ac:dyDescent="0.35">
      <c r="A5490" s="1">
        <v>43833</v>
      </c>
      <c r="B5490" t="s">
        <v>87</v>
      </c>
      <c r="C5490" t="s">
        <v>6222</v>
      </c>
      <c r="D5490" t="s">
        <v>6222</v>
      </c>
      <c r="E5490" t="s">
        <v>37</v>
      </c>
      <c r="F5490" s="2">
        <v>1495</v>
      </c>
      <c r="G5490" t="s">
        <v>29</v>
      </c>
      <c r="H5490">
        <v>2123674356</v>
      </c>
      <c r="I5490" t="s">
        <v>38</v>
      </c>
      <c r="J5490" t="s">
        <v>39</v>
      </c>
      <c r="K5490" t="s">
        <v>91</v>
      </c>
      <c r="L5490" t="s">
        <v>87</v>
      </c>
      <c r="N5490" t="s">
        <v>6223</v>
      </c>
      <c r="O5490" t="s">
        <v>42</v>
      </c>
      <c r="P5490" t="s">
        <v>43</v>
      </c>
      <c r="Q5490" t="s">
        <v>148</v>
      </c>
      <c r="R5490" s="2">
        <v>1495</v>
      </c>
      <c r="S5490">
        <v>2020</v>
      </c>
      <c r="T5490" t="s">
        <v>6171</v>
      </c>
    </row>
    <row r="5491" spans="1:20" hidden="1" x14ac:dyDescent="0.35">
      <c r="A5491" s="1">
        <v>43833</v>
      </c>
      <c r="B5491" t="s">
        <v>87</v>
      </c>
      <c r="C5491" t="s">
        <v>5767</v>
      </c>
      <c r="D5491" t="s">
        <v>6224</v>
      </c>
      <c r="E5491" t="s">
        <v>37</v>
      </c>
      <c r="F5491" s="2">
        <v>1395</v>
      </c>
      <c r="G5491" t="s">
        <v>1761</v>
      </c>
      <c r="H5491">
        <v>3123788147</v>
      </c>
      <c r="I5491" t="s">
        <v>38</v>
      </c>
      <c r="J5491" t="s">
        <v>58</v>
      </c>
      <c r="K5491" t="s">
        <v>91</v>
      </c>
      <c r="L5491" t="s">
        <v>87</v>
      </c>
      <c r="N5491" t="s">
        <v>6192</v>
      </c>
      <c r="O5491" t="s">
        <v>1762</v>
      </c>
      <c r="P5491" t="s">
        <v>43</v>
      </c>
      <c r="Q5491" t="s">
        <v>148</v>
      </c>
      <c r="R5491" s="2">
        <v>1395</v>
      </c>
      <c r="S5491">
        <v>2020</v>
      </c>
      <c r="T5491" t="s">
        <v>6171</v>
      </c>
    </row>
    <row r="5492" spans="1:20" hidden="1" x14ac:dyDescent="0.35">
      <c r="A5492" s="1">
        <v>43833</v>
      </c>
      <c r="B5492" t="s">
        <v>87</v>
      </c>
      <c r="C5492" t="s">
        <v>6225</v>
      </c>
      <c r="D5492" t="s">
        <v>6226</v>
      </c>
      <c r="E5492" t="s">
        <v>37</v>
      </c>
      <c r="F5492" s="2">
        <v>870</v>
      </c>
      <c r="G5492" t="s">
        <v>2641</v>
      </c>
      <c r="H5492">
        <v>886968291</v>
      </c>
      <c r="I5492" t="s">
        <v>38</v>
      </c>
      <c r="J5492" t="s">
        <v>58</v>
      </c>
      <c r="K5492" t="s">
        <v>91</v>
      </c>
      <c r="L5492" t="s">
        <v>87</v>
      </c>
      <c r="N5492" t="s">
        <v>6217</v>
      </c>
      <c r="O5492" t="s">
        <v>2642</v>
      </c>
      <c r="P5492" t="s">
        <v>43</v>
      </c>
      <c r="Q5492" t="s">
        <v>6218</v>
      </c>
      <c r="R5492" s="2">
        <v>870</v>
      </c>
      <c r="S5492">
        <v>2020</v>
      </c>
      <c r="T5492" t="s">
        <v>6171</v>
      </c>
    </row>
    <row r="5493" spans="1:20" hidden="1" x14ac:dyDescent="0.35">
      <c r="A5493" s="1">
        <v>43833</v>
      </c>
      <c r="B5493" t="s">
        <v>87</v>
      </c>
      <c r="C5493" t="s">
        <v>6227</v>
      </c>
      <c r="D5493" t="s">
        <v>6227</v>
      </c>
      <c r="E5493" t="s">
        <v>37</v>
      </c>
      <c r="F5493" s="2">
        <v>930</v>
      </c>
      <c r="G5493" t="s">
        <v>2641</v>
      </c>
      <c r="H5493">
        <v>886968291</v>
      </c>
      <c r="I5493" t="s">
        <v>38</v>
      </c>
      <c r="J5493" t="s">
        <v>58</v>
      </c>
      <c r="K5493" t="s">
        <v>91</v>
      </c>
      <c r="L5493" t="s">
        <v>87</v>
      </c>
      <c r="N5493" t="s">
        <v>6228</v>
      </c>
      <c r="O5493" t="s">
        <v>2642</v>
      </c>
      <c r="P5493" t="s">
        <v>43</v>
      </c>
      <c r="Q5493" t="s">
        <v>148</v>
      </c>
      <c r="R5493" s="2">
        <v>930</v>
      </c>
      <c r="S5493">
        <v>2020</v>
      </c>
      <c r="T5493" t="s">
        <v>6171</v>
      </c>
    </row>
    <row r="5494" spans="1:20" hidden="1" x14ac:dyDescent="0.35">
      <c r="A5494" s="1">
        <v>43833</v>
      </c>
      <c r="B5494" t="s">
        <v>122</v>
      </c>
      <c r="C5494" t="s">
        <v>5384</v>
      </c>
      <c r="D5494" t="s">
        <v>3555</v>
      </c>
      <c r="E5494" t="s">
        <v>37</v>
      </c>
      <c r="F5494" s="2">
        <v>-1221.75</v>
      </c>
      <c r="G5494" t="s">
        <v>3027</v>
      </c>
      <c r="H5494">
        <v>886965909</v>
      </c>
      <c r="I5494" t="s">
        <v>38</v>
      </c>
      <c r="J5494" t="s">
        <v>58</v>
      </c>
      <c r="K5494" t="s">
        <v>40</v>
      </c>
      <c r="L5494" t="s">
        <v>122</v>
      </c>
      <c r="M5494" t="s">
        <v>6229</v>
      </c>
      <c r="O5494" t="s">
        <v>3035</v>
      </c>
      <c r="P5494" t="s">
        <v>43</v>
      </c>
      <c r="Q5494" t="s">
        <v>2852</v>
      </c>
      <c r="R5494" s="2">
        <v>1221.75</v>
      </c>
      <c r="S5494">
        <v>2020</v>
      </c>
      <c r="T5494" t="s">
        <v>6171</v>
      </c>
    </row>
    <row r="5495" spans="1:20" hidden="1" x14ac:dyDescent="0.35">
      <c r="A5495" s="1">
        <v>43833</v>
      </c>
      <c r="B5495" t="s">
        <v>87</v>
      </c>
      <c r="C5495" t="s">
        <v>6230</v>
      </c>
      <c r="D5495" t="s">
        <v>6230</v>
      </c>
      <c r="E5495" t="s">
        <v>37</v>
      </c>
      <c r="F5495" s="2">
        <v>215</v>
      </c>
      <c r="G5495" t="s">
        <v>3027</v>
      </c>
      <c r="H5495">
        <v>886965909</v>
      </c>
      <c r="I5495" t="s">
        <v>38</v>
      </c>
      <c r="J5495" t="s">
        <v>58</v>
      </c>
      <c r="K5495" t="s">
        <v>91</v>
      </c>
      <c r="L5495" t="s">
        <v>87</v>
      </c>
      <c r="N5495" t="s">
        <v>6201</v>
      </c>
      <c r="O5495" t="s">
        <v>3035</v>
      </c>
      <c r="P5495" t="s">
        <v>43</v>
      </c>
      <c r="Q5495" t="s">
        <v>148</v>
      </c>
      <c r="R5495" s="2">
        <v>215</v>
      </c>
      <c r="S5495">
        <v>2020</v>
      </c>
      <c r="T5495" t="s">
        <v>6171</v>
      </c>
    </row>
    <row r="5496" spans="1:20" hidden="1" x14ac:dyDescent="0.35">
      <c r="A5496" s="1">
        <v>43833</v>
      </c>
      <c r="B5496" t="s">
        <v>87</v>
      </c>
      <c r="C5496" t="s">
        <v>6231</v>
      </c>
      <c r="D5496" t="s">
        <v>6231</v>
      </c>
      <c r="E5496" t="s">
        <v>37</v>
      </c>
      <c r="F5496" s="2">
        <v>700</v>
      </c>
      <c r="G5496" t="s">
        <v>3027</v>
      </c>
      <c r="H5496">
        <v>886965909</v>
      </c>
      <c r="I5496" t="s">
        <v>38</v>
      </c>
      <c r="J5496" t="s">
        <v>58</v>
      </c>
      <c r="K5496" t="s">
        <v>91</v>
      </c>
      <c r="L5496" t="s">
        <v>87</v>
      </c>
      <c r="N5496" t="s">
        <v>6201</v>
      </c>
      <c r="O5496" t="s">
        <v>3035</v>
      </c>
      <c r="P5496" t="s">
        <v>43</v>
      </c>
      <c r="Q5496" t="s">
        <v>148</v>
      </c>
      <c r="R5496" s="2">
        <v>700</v>
      </c>
      <c r="S5496">
        <v>2020</v>
      </c>
      <c r="T5496" t="s">
        <v>6171</v>
      </c>
    </row>
    <row r="5497" spans="1:20" hidden="1" x14ac:dyDescent="0.35">
      <c r="A5497" s="1">
        <v>43833</v>
      </c>
      <c r="B5497" t="s">
        <v>87</v>
      </c>
      <c r="C5497" t="s">
        <v>6232</v>
      </c>
      <c r="D5497" t="s">
        <v>6233</v>
      </c>
      <c r="E5497" t="s">
        <v>37</v>
      </c>
      <c r="F5497" s="2">
        <v>945</v>
      </c>
      <c r="G5497" t="s">
        <v>3027</v>
      </c>
      <c r="H5497">
        <v>886965909</v>
      </c>
      <c r="I5497" t="s">
        <v>38</v>
      </c>
      <c r="J5497" t="s">
        <v>58</v>
      </c>
      <c r="K5497" t="s">
        <v>91</v>
      </c>
      <c r="L5497" t="s">
        <v>87</v>
      </c>
      <c r="N5497" t="s">
        <v>6220</v>
      </c>
      <c r="O5497" t="s">
        <v>3035</v>
      </c>
      <c r="P5497" t="s">
        <v>43</v>
      </c>
      <c r="Q5497" t="s">
        <v>6221</v>
      </c>
      <c r="R5497" s="2">
        <v>945</v>
      </c>
      <c r="S5497">
        <v>2020</v>
      </c>
      <c r="T5497" t="s">
        <v>6171</v>
      </c>
    </row>
    <row r="5498" spans="1:20" hidden="1" x14ac:dyDescent="0.35">
      <c r="A5498" s="1">
        <v>43833</v>
      </c>
      <c r="B5498" t="s">
        <v>5815</v>
      </c>
      <c r="C5498" t="s">
        <v>6234</v>
      </c>
      <c r="D5498" t="s">
        <v>6235</v>
      </c>
      <c r="E5498" t="s">
        <v>37</v>
      </c>
      <c r="F5498" s="2">
        <v>-945</v>
      </c>
      <c r="G5498" t="s">
        <v>3019</v>
      </c>
      <c r="H5498">
        <v>710655031</v>
      </c>
      <c r="I5498" t="s">
        <v>2888</v>
      </c>
      <c r="J5498" t="s">
        <v>17</v>
      </c>
      <c r="K5498" t="s">
        <v>91</v>
      </c>
      <c r="L5498" t="s">
        <v>87</v>
      </c>
      <c r="N5498" t="s">
        <v>6220</v>
      </c>
      <c r="O5498" t="s">
        <v>3021</v>
      </c>
      <c r="P5498" t="s">
        <v>43</v>
      </c>
      <c r="Q5498" t="s">
        <v>6221</v>
      </c>
      <c r="R5498" s="2">
        <v>945</v>
      </c>
      <c r="S5498">
        <v>2020</v>
      </c>
      <c r="T5498" t="s">
        <v>6171</v>
      </c>
    </row>
    <row r="5499" spans="1:20" hidden="1" x14ac:dyDescent="0.35">
      <c r="A5499" s="1">
        <v>43833</v>
      </c>
      <c r="B5499" t="s">
        <v>6215</v>
      </c>
      <c r="C5499" t="s">
        <v>6236</v>
      </c>
      <c r="D5499" t="s">
        <v>6237</v>
      </c>
      <c r="E5499" t="s">
        <v>37</v>
      </c>
      <c r="F5499" s="2">
        <v>-870</v>
      </c>
      <c r="G5499" t="s">
        <v>3019</v>
      </c>
      <c r="H5499">
        <v>710655031</v>
      </c>
      <c r="I5499" t="s">
        <v>2888</v>
      </c>
      <c r="J5499" t="s">
        <v>17</v>
      </c>
      <c r="K5499" t="s">
        <v>91</v>
      </c>
      <c r="L5499" t="s">
        <v>87</v>
      </c>
      <c r="N5499" t="s">
        <v>6217</v>
      </c>
      <c r="O5499" t="s">
        <v>3021</v>
      </c>
      <c r="P5499" t="s">
        <v>43</v>
      </c>
      <c r="Q5499" t="s">
        <v>6218</v>
      </c>
      <c r="R5499" s="2">
        <v>870</v>
      </c>
      <c r="S5499">
        <v>2020</v>
      </c>
      <c r="T5499" t="s">
        <v>6171</v>
      </c>
    </row>
    <row r="5500" spans="1:20" hidden="1" x14ac:dyDescent="0.35">
      <c r="A5500" s="1">
        <v>43833</v>
      </c>
      <c r="B5500" t="s">
        <v>6011</v>
      </c>
      <c r="C5500" t="s">
        <v>6238</v>
      </c>
      <c r="D5500" t="s">
        <v>6239</v>
      </c>
      <c r="E5500" t="s">
        <v>37</v>
      </c>
      <c r="F5500" s="2">
        <v>508.58</v>
      </c>
      <c r="G5500" t="s">
        <v>47</v>
      </c>
      <c r="H5500">
        <v>2113481242</v>
      </c>
      <c r="I5500" t="s">
        <v>2888</v>
      </c>
      <c r="J5500" t="s">
        <v>17</v>
      </c>
      <c r="K5500" t="s">
        <v>1160</v>
      </c>
      <c r="L5500" t="s">
        <v>5674</v>
      </c>
      <c r="N5500" t="s">
        <v>6240</v>
      </c>
      <c r="O5500" t="s">
        <v>2890</v>
      </c>
      <c r="P5500" t="s">
        <v>500</v>
      </c>
      <c r="Q5500" t="s">
        <v>6241</v>
      </c>
      <c r="R5500" s="2">
        <v>508.58</v>
      </c>
      <c r="S5500">
        <v>2020</v>
      </c>
      <c r="T5500" t="s">
        <v>6171</v>
      </c>
    </row>
    <row r="5501" spans="1:20" hidden="1" x14ac:dyDescent="0.35">
      <c r="A5501" s="1">
        <v>43836</v>
      </c>
      <c r="B5501" t="s">
        <v>87</v>
      </c>
      <c r="C5501" t="s">
        <v>5376</v>
      </c>
      <c r="D5501" t="s">
        <v>3557</v>
      </c>
      <c r="E5501" t="s">
        <v>37</v>
      </c>
      <c r="F5501" s="2">
        <v>845</v>
      </c>
      <c r="G5501" t="s">
        <v>3027</v>
      </c>
      <c r="H5501">
        <v>886965909</v>
      </c>
      <c r="I5501" t="s">
        <v>38</v>
      </c>
      <c r="J5501" t="s">
        <v>58</v>
      </c>
      <c r="K5501" t="s">
        <v>91</v>
      </c>
      <c r="L5501" t="s">
        <v>87</v>
      </c>
      <c r="N5501" t="s">
        <v>6201</v>
      </c>
      <c r="O5501" t="s">
        <v>3035</v>
      </c>
      <c r="P5501" t="s">
        <v>43</v>
      </c>
      <c r="Q5501" t="s">
        <v>148</v>
      </c>
      <c r="R5501" s="2">
        <v>845</v>
      </c>
      <c r="S5501">
        <v>2020</v>
      </c>
      <c r="T5501" t="s">
        <v>6171</v>
      </c>
    </row>
    <row r="5502" spans="1:20" hidden="1" x14ac:dyDescent="0.35">
      <c r="A5502" s="1">
        <v>43836</v>
      </c>
      <c r="B5502" t="s">
        <v>87</v>
      </c>
      <c r="C5502" t="s">
        <v>5376</v>
      </c>
      <c r="D5502" t="s">
        <v>3557</v>
      </c>
      <c r="E5502" t="s">
        <v>37</v>
      </c>
      <c r="F5502" s="2">
        <v>1650</v>
      </c>
      <c r="G5502" t="s">
        <v>735</v>
      </c>
      <c r="H5502">
        <v>710665618</v>
      </c>
      <c r="I5502" t="s">
        <v>57</v>
      </c>
      <c r="J5502" t="s">
        <v>58</v>
      </c>
      <c r="K5502" t="s">
        <v>91</v>
      </c>
      <c r="L5502" t="s">
        <v>87</v>
      </c>
      <c r="N5502" t="s">
        <v>6242</v>
      </c>
      <c r="O5502" t="s">
        <v>736</v>
      </c>
      <c r="P5502" t="s">
        <v>43</v>
      </c>
      <c r="Q5502" t="s">
        <v>148</v>
      </c>
      <c r="R5502" s="2">
        <v>1650</v>
      </c>
      <c r="S5502">
        <v>2020</v>
      </c>
      <c r="T5502" t="s">
        <v>6171</v>
      </c>
    </row>
    <row r="5503" spans="1:20" hidden="1" x14ac:dyDescent="0.35">
      <c r="A5503" s="1">
        <v>43836</v>
      </c>
      <c r="B5503" t="s">
        <v>6011</v>
      </c>
      <c r="C5503" t="s">
        <v>6243</v>
      </c>
      <c r="D5503" t="s">
        <v>6244</v>
      </c>
      <c r="E5503" t="s">
        <v>37</v>
      </c>
      <c r="F5503" s="2">
        <v>1126</v>
      </c>
      <c r="G5503" t="s">
        <v>47</v>
      </c>
      <c r="H5503">
        <v>2113481242</v>
      </c>
      <c r="I5503" t="s">
        <v>2888</v>
      </c>
      <c r="J5503" t="s">
        <v>17</v>
      </c>
      <c r="K5503" t="s">
        <v>1160</v>
      </c>
      <c r="L5503" t="s">
        <v>5674</v>
      </c>
      <c r="N5503" t="s">
        <v>6241</v>
      </c>
      <c r="O5503" t="s">
        <v>2890</v>
      </c>
      <c r="P5503" t="s">
        <v>500</v>
      </c>
      <c r="Q5503" t="s">
        <v>6241</v>
      </c>
      <c r="R5503" s="2">
        <v>1126</v>
      </c>
      <c r="S5503">
        <v>2020</v>
      </c>
      <c r="T5503" t="s">
        <v>6171</v>
      </c>
    </row>
    <row r="5504" spans="1:20" hidden="1" x14ac:dyDescent="0.35">
      <c r="A5504" s="1">
        <v>43837</v>
      </c>
      <c r="B5504" t="s">
        <v>6245</v>
      </c>
      <c r="C5504" t="s">
        <v>6246</v>
      </c>
      <c r="D5504" t="s">
        <v>6246</v>
      </c>
      <c r="E5504" t="s">
        <v>37</v>
      </c>
      <c r="F5504" s="2">
        <v>325</v>
      </c>
      <c r="G5504" t="s">
        <v>3027</v>
      </c>
      <c r="H5504">
        <v>886965909</v>
      </c>
      <c r="I5504" t="s">
        <v>38</v>
      </c>
      <c r="J5504" t="s">
        <v>58</v>
      </c>
      <c r="K5504" t="s">
        <v>91</v>
      </c>
      <c r="L5504" t="s">
        <v>87</v>
      </c>
      <c r="N5504" t="s">
        <v>6201</v>
      </c>
      <c r="O5504" t="s">
        <v>3035</v>
      </c>
      <c r="P5504" t="s">
        <v>43</v>
      </c>
      <c r="Q5504" t="s">
        <v>148</v>
      </c>
      <c r="R5504" s="2">
        <v>325</v>
      </c>
      <c r="S5504">
        <v>2020</v>
      </c>
      <c r="T5504" t="s">
        <v>6171</v>
      </c>
    </row>
    <row r="5505" spans="1:20" hidden="1" x14ac:dyDescent="0.35">
      <c r="A5505" s="1">
        <v>43837</v>
      </c>
      <c r="B5505" t="s">
        <v>6247</v>
      </c>
      <c r="C5505" t="s">
        <v>4415</v>
      </c>
      <c r="D5505" t="s">
        <v>4415</v>
      </c>
      <c r="E5505" t="s">
        <v>37</v>
      </c>
      <c r="F5505" s="2">
        <v>-200</v>
      </c>
      <c r="G5505" t="s">
        <v>5647</v>
      </c>
      <c r="H5505">
        <v>363876571</v>
      </c>
      <c r="I5505" t="s">
        <v>38</v>
      </c>
      <c r="J5505" t="s">
        <v>17</v>
      </c>
      <c r="K5505" t="s">
        <v>40</v>
      </c>
      <c r="L5505" t="s">
        <v>66</v>
      </c>
      <c r="M5505" t="s">
        <v>6248</v>
      </c>
      <c r="O5505" t="s">
        <v>6210</v>
      </c>
      <c r="P5505" t="s">
        <v>43</v>
      </c>
      <c r="Q5505" t="s">
        <v>6249</v>
      </c>
      <c r="R5505" s="2">
        <v>200</v>
      </c>
      <c r="S5505">
        <v>2020</v>
      </c>
      <c r="T5505" t="s">
        <v>6171</v>
      </c>
    </row>
    <row r="5506" spans="1:20" hidden="1" x14ac:dyDescent="0.35">
      <c r="A5506" s="1">
        <v>43837</v>
      </c>
      <c r="B5506" t="s">
        <v>6250</v>
      </c>
      <c r="C5506" t="s">
        <v>6251</v>
      </c>
      <c r="D5506" t="s">
        <v>6252</v>
      </c>
      <c r="E5506" t="s">
        <v>37</v>
      </c>
      <c r="F5506" s="2">
        <v>2582.69</v>
      </c>
      <c r="G5506" t="s">
        <v>5647</v>
      </c>
      <c r="H5506">
        <v>363876571</v>
      </c>
      <c r="I5506" t="s">
        <v>38</v>
      </c>
      <c r="J5506" t="s">
        <v>17</v>
      </c>
      <c r="K5506" t="s">
        <v>91</v>
      </c>
      <c r="L5506" t="s">
        <v>87</v>
      </c>
      <c r="N5506" t="s">
        <v>6253</v>
      </c>
      <c r="O5506" t="s">
        <v>6210</v>
      </c>
      <c r="P5506" t="s">
        <v>43</v>
      </c>
      <c r="Q5506" t="s">
        <v>148</v>
      </c>
      <c r="R5506" s="2">
        <v>2582.69</v>
      </c>
      <c r="S5506">
        <v>2020</v>
      </c>
      <c r="T5506" t="s">
        <v>6171</v>
      </c>
    </row>
    <row r="5507" spans="1:20" hidden="1" x14ac:dyDescent="0.35">
      <c r="A5507" s="1">
        <v>43839</v>
      </c>
      <c r="B5507" t="s">
        <v>6254</v>
      </c>
      <c r="C5507" t="s">
        <v>6255</v>
      </c>
      <c r="D5507" t="s">
        <v>6256</v>
      </c>
      <c r="E5507" t="s">
        <v>37</v>
      </c>
      <c r="F5507" s="2">
        <v>1745</v>
      </c>
      <c r="G5507" t="s">
        <v>779</v>
      </c>
      <c r="H5507">
        <v>8320442620</v>
      </c>
      <c r="I5507" t="s">
        <v>57</v>
      </c>
      <c r="J5507" t="s">
        <v>277</v>
      </c>
      <c r="K5507" t="s">
        <v>91</v>
      </c>
      <c r="L5507" t="s">
        <v>87</v>
      </c>
      <c r="N5507" t="s">
        <v>6205</v>
      </c>
      <c r="O5507" t="s">
        <v>780</v>
      </c>
      <c r="P5507" t="s">
        <v>43</v>
      </c>
      <c r="Q5507" t="s">
        <v>148</v>
      </c>
      <c r="R5507" s="2">
        <v>1745</v>
      </c>
      <c r="S5507">
        <v>2020</v>
      </c>
      <c r="T5507" t="s">
        <v>6171</v>
      </c>
    </row>
    <row r="5508" spans="1:20" hidden="1" x14ac:dyDescent="0.35">
      <c r="A5508" s="1">
        <v>43839</v>
      </c>
      <c r="B5508" t="s">
        <v>6257</v>
      </c>
      <c r="C5508" t="s">
        <v>6258</v>
      </c>
      <c r="D5508" t="s">
        <v>6258</v>
      </c>
      <c r="E5508" t="s">
        <v>37</v>
      </c>
      <c r="F5508" s="2">
        <v>-150</v>
      </c>
      <c r="G5508" t="s">
        <v>276</v>
      </c>
      <c r="H5508">
        <v>3123680344</v>
      </c>
      <c r="I5508" t="s">
        <v>57</v>
      </c>
      <c r="J5508" t="s">
        <v>277</v>
      </c>
      <c r="K5508" t="s">
        <v>1160</v>
      </c>
      <c r="L5508" t="s">
        <v>1161</v>
      </c>
      <c r="M5508" t="s">
        <v>1161</v>
      </c>
      <c r="N5508" t="s">
        <v>1161</v>
      </c>
      <c r="O5508" t="s">
        <v>279</v>
      </c>
      <c r="P5508" t="s">
        <v>43</v>
      </c>
      <c r="Q5508" t="s">
        <v>1161</v>
      </c>
      <c r="R5508" s="2">
        <v>150</v>
      </c>
      <c r="S5508">
        <v>2020</v>
      </c>
      <c r="T5508" t="s">
        <v>6171</v>
      </c>
    </row>
    <row r="5509" spans="1:20" hidden="1" x14ac:dyDescent="0.35">
      <c r="A5509" s="1">
        <v>43839</v>
      </c>
      <c r="B5509" t="s">
        <v>6257</v>
      </c>
      <c r="C5509" t="s">
        <v>6259</v>
      </c>
      <c r="D5509" t="s">
        <v>6259</v>
      </c>
      <c r="E5509" t="s">
        <v>37</v>
      </c>
      <c r="F5509" s="2">
        <v>150</v>
      </c>
      <c r="G5509" t="s">
        <v>1191</v>
      </c>
      <c r="H5509">
        <v>7123691524</v>
      </c>
      <c r="I5509" t="s">
        <v>57</v>
      </c>
      <c r="J5509" t="s">
        <v>277</v>
      </c>
      <c r="K5509" t="s">
        <v>1160</v>
      </c>
      <c r="L5509" t="s">
        <v>1161</v>
      </c>
      <c r="M5509" t="s">
        <v>1161</v>
      </c>
      <c r="N5509" t="s">
        <v>1161</v>
      </c>
      <c r="O5509" t="s">
        <v>279</v>
      </c>
      <c r="P5509" t="s">
        <v>500</v>
      </c>
      <c r="Q5509" t="s">
        <v>1161</v>
      </c>
      <c r="R5509" s="2">
        <v>150</v>
      </c>
      <c r="S5509">
        <v>2020</v>
      </c>
      <c r="T5509" t="s">
        <v>6171</v>
      </c>
    </row>
    <row r="5510" spans="1:20" hidden="1" x14ac:dyDescent="0.35">
      <c r="A5510" s="1">
        <v>43843</v>
      </c>
      <c r="B5510" t="s">
        <v>4771</v>
      </c>
      <c r="C5510" t="s">
        <v>6260</v>
      </c>
      <c r="D5510" t="s">
        <v>6261</v>
      </c>
      <c r="E5510" t="s">
        <v>37</v>
      </c>
      <c r="F5510" s="2">
        <v>75</v>
      </c>
      <c r="G5510" t="s">
        <v>3920</v>
      </c>
      <c r="H5510">
        <v>371052603</v>
      </c>
      <c r="I5510" t="s">
        <v>57</v>
      </c>
      <c r="J5510" t="s">
        <v>277</v>
      </c>
      <c r="K5510" t="s">
        <v>40</v>
      </c>
      <c r="L5510" t="s">
        <v>108</v>
      </c>
      <c r="M5510" t="s">
        <v>109</v>
      </c>
      <c r="O5510" t="s">
        <v>4025</v>
      </c>
      <c r="P5510" t="s">
        <v>43</v>
      </c>
      <c r="Q5510" t="s">
        <v>6262</v>
      </c>
      <c r="R5510" s="2">
        <v>75</v>
      </c>
      <c r="S5510">
        <v>2020</v>
      </c>
      <c r="T5510" t="s">
        <v>6171</v>
      </c>
    </row>
    <row r="5511" spans="1:20" hidden="1" x14ac:dyDescent="0.35">
      <c r="A5511" s="1">
        <v>43843</v>
      </c>
      <c r="B5511" t="s">
        <v>4771</v>
      </c>
      <c r="C5511" t="s">
        <v>6263</v>
      </c>
      <c r="D5511" t="s">
        <v>6264</v>
      </c>
      <c r="E5511" t="s">
        <v>37</v>
      </c>
      <c r="F5511" s="2">
        <v>225</v>
      </c>
      <c r="G5511" t="s">
        <v>3920</v>
      </c>
      <c r="H5511">
        <v>371052603</v>
      </c>
      <c r="I5511" t="s">
        <v>57</v>
      </c>
      <c r="J5511" t="s">
        <v>277</v>
      </c>
      <c r="K5511" t="s">
        <v>40</v>
      </c>
      <c r="L5511" t="s">
        <v>108</v>
      </c>
      <c r="M5511" t="s">
        <v>109</v>
      </c>
      <c r="O5511" t="s">
        <v>4025</v>
      </c>
      <c r="P5511" t="s">
        <v>43</v>
      </c>
      <c r="Q5511" t="s">
        <v>6262</v>
      </c>
      <c r="R5511" s="2">
        <v>225</v>
      </c>
      <c r="S5511">
        <v>2020</v>
      </c>
      <c r="T5511" t="s">
        <v>6171</v>
      </c>
    </row>
    <row r="5512" spans="1:20" hidden="1" x14ac:dyDescent="0.35">
      <c r="A5512" s="1">
        <v>43843</v>
      </c>
      <c r="B5512" t="s">
        <v>4771</v>
      </c>
      <c r="C5512" t="s">
        <v>6265</v>
      </c>
      <c r="D5512" t="s">
        <v>6266</v>
      </c>
      <c r="E5512" t="s">
        <v>37</v>
      </c>
      <c r="F5512" s="2">
        <v>-225</v>
      </c>
      <c r="G5512" t="s">
        <v>735</v>
      </c>
      <c r="H5512">
        <v>710665618</v>
      </c>
      <c r="I5512" t="s">
        <v>57</v>
      </c>
      <c r="J5512" t="s">
        <v>58</v>
      </c>
      <c r="K5512" t="s">
        <v>40</v>
      </c>
      <c r="L5512" t="s">
        <v>108</v>
      </c>
      <c r="M5512" t="s">
        <v>109</v>
      </c>
      <c r="O5512" t="s">
        <v>736</v>
      </c>
      <c r="P5512" t="s">
        <v>43</v>
      </c>
      <c r="Q5512" t="s">
        <v>6262</v>
      </c>
      <c r="R5512" s="2">
        <v>225</v>
      </c>
      <c r="S5512">
        <v>2020</v>
      </c>
      <c r="T5512" t="s">
        <v>6171</v>
      </c>
    </row>
    <row r="5513" spans="1:20" hidden="1" x14ac:dyDescent="0.35">
      <c r="A5513" s="1">
        <v>43843</v>
      </c>
      <c r="B5513" t="s">
        <v>4771</v>
      </c>
      <c r="C5513" t="s">
        <v>6267</v>
      </c>
      <c r="D5513" t="s">
        <v>6268</v>
      </c>
      <c r="E5513" t="s">
        <v>37</v>
      </c>
      <c r="F5513" s="2">
        <v>-75</v>
      </c>
      <c r="G5513" t="s">
        <v>735</v>
      </c>
      <c r="H5513">
        <v>710665618</v>
      </c>
      <c r="I5513" t="s">
        <v>57</v>
      </c>
      <c r="J5513" t="s">
        <v>58</v>
      </c>
      <c r="K5513" t="s">
        <v>40</v>
      </c>
      <c r="L5513" t="s">
        <v>108</v>
      </c>
      <c r="M5513" t="s">
        <v>109</v>
      </c>
      <c r="O5513" t="s">
        <v>736</v>
      </c>
      <c r="P5513" t="s">
        <v>43</v>
      </c>
      <c r="Q5513" t="s">
        <v>6262</v>
      </c>
      <c r="R5513" s="2">
        <v>75</v>
      </c>
      <c r="S5513">
        <v>2020</v>
      </c>
      <c r="T5513" t="s">
        <v>6171</v>
      </c>
    </row>
    <row r="5514" spans="1:20" hidden="1" x14ac:dyDescent="0.35">
      <c r="A5514" s="1">
        <v>43844</v>
      </c>
      <c r="B5514" t="s">
        <v>6247</v>
      </c>
      <c r="C5514" t="s">
        <v>2845</v>
      </c>
      <c r="D5514" t="s">
        <v>2845</v>
      </c>
      <c r="E5514" t="s">
        <v>37</v>
      </c>
      <c r="F5514" s="2">
        <v>-198</v>
      </c>
      <c r="G5514" t="s">
        <v>29</v>
      </c>
      <c r="H5514">
        <v>2123674356</v>
      </c>
      <c r="I5514" t="s">
        <v>38</v>
      </c>
      <c r="J5514" t="s">
        <v>39</v>
      </c>
      <c r="K5514" t="s">
        <v>40</v>
      </c>
      <c r="L5514" t="s">
        <v>161</v>
      </c>
      <c r="M5514" t="s">
        <v>6269</v>
      </c>
      <c r="O5514" t="s">
        <v>42</v>
      </c>
      <c r="P5514" t="s">
        <v>43</v>
      </c>
      <c r="Q5514" t="s">
        <v>945</v>
      </c>
      <c r="R5514" s="2">
        <v>198</v>
      </c>
      <c r="S5514">
        <v>2020</v>
      </c>
      <c r="T5514" t="s">
        <v>6171</v>
      </c>
    </row>
    <row r="5515" spans="1:20" hidden="1" x14ac:dyDescent="0.35">
      <c r="A5515" s="1">
        <v>43845</v>
      </c>
      <c r="B5515" t="s">
        <v>6270</v>
      </c>
      <c r="C5515" t="s">
        <v>6271</v>
      </c>
      <c r="D5515" t="s">
        <v>6272</v>
      </c>
      <c r="E5515" t="s">
        <v>37</v>
      </c>
      <c r="F5515" s="2">
        <v>1</v>
      </c>
      <c r="G5515" t="s">
        <v>3027</v>
      </c>
      <c r="H5515">
        <v>886965909</v>
      </c>
      <c r="I5515" t="s">
        <v>38</v>
      </c>
      <c r="J5515" t="s">
        <v>58</v>
      </c>
      <c r="K5515" t="s">
        <v>91</v>
      </c>
      <c r="L5515" t="s">
        <v>87</v>
      </c>
      <c r="N5515" t="s">
        <v>6201</v>
      </c>
      <c r="O5515" t="s">
        <v>3035</v>
      </c>
      <c r="P5515" t="s">
        <v>43</v>
      </c>
      <c r="Q5515" t="s">
        <v>6220</v>
      </c>
      <c r="R5515" s="2">
        <v>1</v>
      </c>
      <c r="S5515">
        <v>2020</v>
      </c>
      <c r="T5515" t="s">
        <v>6171</v>
      </c>
    </row>
    <row r="5516" spans="1:20" hidden="1" x14ac:dyDescent="0.35">
      <c r="A5516" s="1">
        <v>43846</v>
      </c>
      <c r="B5516" t="s">
        <v>6247</v>
      </c>
      <c r="C5516" t="s">
        <v>6273</v>
      </c>
      <c r="D5516" t="s">
        <v>6273</v>
      </c>
      <c r="E5516" t="s">
        <v>37</v>
      </c>
      <c r="F5516" s="2">
        <v>-11.37</v>
      </c>
      <c r="G5516" t="s">
        <v>3027</v>
      </c>
      <c r="H5516">
        <v>886965909</v>
      </c>
      <c r="I5516" t="s">
        <v>38</v>
      </c>
      <c r="J5516" t="s">
        <v>58</v>
      </c>
      <c r="K5516" t="s">
        <v>40</v>
      </c>
      <c r="L5516" t="s">
        <v>76</v>
      </c>
      <c r="M5516" t="s">
        <v>2963</v>
      </c>
      <c r="O5516" t="s">
        <v>3035</v>
      </c>
      <c r="P5516" t="s">
        <v>43</v>
      </c>
      <c r="Q5516" t="s">
        <v>945</v>
      </c>
      <c r="R5516" s="2">
        <v>11.37</v>
      </c>
      <c r="S5516">
        <v>2020</v>
      </c>
      <c r="T5516" t="s">
        <v>6171</v>
      </c>
    </row>
    <row r="5517" spans="1:20" hidden="1" x14ac:dyDescent="0.35">
      <c r="A5517" s="1">
        <v>43847</v>
      </c>
      <c r="B5517" t="s">
        <v>6274</v>
      </c>
      <c r="C5517" t="s">
        <v>6275</v>
      </c>
      <c r="D5517" t="s">
        <v>6276</v>
      </c>
      <c r="E5517" t="s">
        <v>37</v>
      </c>
      <c r="F5517" s="2">
        <v>-95.35</v>
      </c>
      <c r="G5517" t="s">
        <v>3920</v>
      </c>
      <c r="H5517">
        <v>371052603</v>
      </c>
      <c r="I5517" t="s">
        <v>57</v>
      </c>
      <c r="J5517" t="s">
        <v>277</v>
      </c>
      <c r="K5517" t="s">
        <v>40</v>
      </c>
      <c r="L5517" t="s">
        <v>418</v>
      </c>
      <c r="M5517" t="s">
        <v>6277</v>
      </c>
      <c r="O5517" t="s">
        <v>4025</v>
      </c>
      <c r="P5517" t="s">
        <v>43</v>
      </c>
      <c r="Q5517" t="s">
        <v>945</v>
      </c>
      <c r="R5517" s="2">
        <v>95.35</v>
      </c>
      <c r="S5517">
        <v>2020</v>
      </c>
      <c r="T5517" t="s">
        <v>6171</v>
      </c>
    </row>
    <row r="5518" spans="1:20" hidden="1" x14ac:dyDescent="0.35">
      <c r="A5518" s="1">
        <v>43847</v>
      </c>
      <c r="B5518" t="s">
        <v>6254</v>
      </c>
      <c r="C5518" t="s">
        <v>6278</v>
      </c>
      <c r="D5518" t="s">
        <v>6279</v>
      </c>
      <c r="E5518" t="s">
        <v>37</v>
      </c>
      <c r="F5518" s="2">
        <v>1595</v>
      </c>
      <c r="G5518" t="s">
        <v>395</v>
      </c>
      <c r="H5518">
        <v>3123752192</v>
      </c>
      <c r="I5518" t="s">
        <v>38</v>
      </c>
      <c r="J5518" t="s">
        <v>277</v>
      </c>
      <c r="K5518" t="s">
        <v>91</v>
      </c>
      <c r="L5518" t="s">
        <v>87</v>
      </c>
      <c r="N5518" t="s">
        <v>6280</v>
      </c>
      <c r="O5518" t="s">
        <v>396</v>
      </c>
      <c r="P5518" t="s">
        <v>43</v>
      </c>
      <c r="Q5518" t="s">
        <v>148</v>
      </c>
      <c r="R5518" s="2">
        <v>1595</v>
      </c>
      <c r="S5518">
        <v>2020</v>
      </c>
      <c r="T5518" t="s">
        <v>6171</v>
      </c>
    </row>
    <row r="5519" spans="1:20" hidden="1" x14ac:dyDescent="0.35">
      <c r="A5519" s="1">
        <v>43847</v>
      </c>
      <c r="B5519" t="s">
        <v>6281</v>
      </c>
      <c r="C5519" t="s">
        <v>6282</v>
      </c>
      <c r="D5519" t="s">
        <v>6283</v>
      </c>
      <c r="E5519" t="s">
        <v>37</v>
      </c>
      <c r="F5519" s="2">
        <v>649.63</v>
      </c>
      <c r="G5519" t="s">
        <v>47</v>
      </c>
      <c r="H5519">
        <v>2113481242</v>
      </c>
      <c r="I5519" t="s">
        <v>2888</v>
      </c>
      <c r="J5519" t="s">
        <v>17</v>
      </c>
      <c r="K5519" t="s">
        <v>1160</v>
      </c>
      <c r="L5519" t="s">
        <v>5674</v>
      </c>
      <c r="N5519" t="s">
        <v>6284</v>
      </c>
      <c r="O5519" t="s">
        <v>2890</v>
      </c>
      <c r="P5519" t="s">
        <v>500</v>
      </c>
      <c r="Q5519" t="s">
        <v>6284</v>
      </c>
      <c r="R5519" s="2">
        <v>649.63</v>
      </c>
      <c r="S5519">
        <v>2020</v>
      </c>
      <c r="T5519" t="s">
        <v>6171</v>
      </c>
    </row>
    <row r="5520" spans="1:20" hidden="1" x14ac:dyDescent="0.35">
      <c r="A5520" s="1">
        <v>43851</v>
      </c>
      <c r="B5520" t="s">
        <v>4782</v>
      </c>
      <c r="C5520" t="s">
        <v>5501</v>
      </c>
      <c r="D5520" t="s">
        <v>3501</v>
      </c>
      <c r="E5520" t="s">
        <v>37</v>
      </c>
      <c r="F5520" s="2">
        <v>-171.65</v>
      </c>
      <c r="G5520" t="s">
        <v>1761</v>
      </c>
      <c r="H5520">
        <v>3123788147</v>
      </c>
      <c r="I5520" t="s">
        <v>38</v>
      </c>
      <c r="J5520" t="s">
        <v>58</v>
      </c>
      <c r="K5520" t="s">
        <v>40</v>
      </c>
      <c r="L5520" t="s">
        <v>418</v>
      </c>
      <c r="M5520" t="s">
        <v>6285</v>
      </c>
      <c r="O5520" t="s">
        <v>1762</v>
      </c>
      <c r="P5520" t="s">
        <v>43</v>
      </c>
      <c r="Q5520" t="s">
        <v>945</v>
      </c>
      <c r="R5520" s="2">
        <v>171.65</v>
      </c>
      <c r="S5520">
        <v>2020</v>
      </c>
      <c r="T5520" t="s">
        <v>6171</v>
      </c>
    </row>
    <row r="5521" spans="1:20" hidden="1" x14ac:dyDescent="0.35">
      <c r="A5521" s="1">
        <v>43851</v>
      </c>
      <c r="B5521" t="s">
        <v>6274</v>
      </c>
      <c r="C5521" t="s">
        <v>6286</v>
      </c>
      <c r="D5521" t="s">
        <v>6287</v>
      </c>
      <c r="E5521" t="s">
        <v>37</v>
      </c>
      <c r="F5521" s="2">
        <v>-55</v>
      </c>
      <c r="G5521" t="s">
        <v>2641</v>
      </c>
      <c r="H5521">
        <v>886968291</v>
      </c>
      <c r="I5521" t="s">
        <v>38</v>
      </c>
      <c r="J5521" t="s">
        <v>58</v>
      </c>
      <c r="K5521" t="s">
        <v>40</v>
      </c>
      <c r="L5521" t="s">
        <v>66</v>
      </c>
      <c r="M5521" t="s">
        <v>6288</v>
      </c>
      <c r="O5521" t="s">
        <v>2642</v>
      </c>
      <c r="P5521" t="s">
        <v>43</v>
      </c>
      <c r="Q5521" t="s">
        <v>945</v>
      </c>
      <c r="R5521" s="2">
        <v>55</v>
      </c>
      <c r="S5521">
        <v>2020</v>
      </c>
      <c r="T5521" t="s">
        <v>6171</v>
      </c>
    </row>
    <row r="5522" spans="1:20" hidden="1" x14ac:dyDescent="0.35">
      <c r="A5522" s="1">
        <v>43851</v>
      </c>
      <c r="B5522" t="s">
        <v>6289</v>
      </c>
      <c r="C5522" t="s">
        <v>5351</v>
      </c>
      <c r="D5522" t="s">
        <v>3957</v>
      </c>
      <c r="E5522" t="s">
        <v>37</v>
      </c>
      <c r="F5522" s="2">
        <v>-93.45</v>
      </c>
      <c r="G5522" t="s">
        <v>5647</v>
      </c>
      <c r="H5522">
        <v>363876571</v>
      </c>
      <c r="I5522" t="s">
        <v>38</v>
      </c>
      <c r="J5522" t="s">
        <v>17</v>
      </c>
      <c r="K5522" t="s">
        <v>40</v>
      </c>
      <c r="L5522" t="s">
        <v>418</v>
      </c>
      <c r="M5522" t="s">
        <v>416</v>
      </c>
      <c r="O5522" t="s">
        <v>6210</v>
      </c>
      <c r="P5522" t="s">
        <v>43</v>
      </c>
      <c r="Q5522" t="s">
        <v>945</v>
      </c>
      <c r="R5522" s="2">
        <v>93.45</v>
      </c>
      <c r="S5522">
        <v>2020</v>
      </c>
      <c r="T5522" t="s">
        <v>6171</v>
      </c>
    </row>
    <row r="5523" spans="1:20" hidden="1" x14ac:dyDescent="0.35">
      <c r="A5523" s="1">
        <v>43851</v>
      </c>
      <c r="B5523" t="s">
        <v>6289</v>
      </c>
      <c r="C5523" t="s">
        <v>5351</v>
      </c>
      <c r="D5523" t="s">
        <v>3957</v>
      </c>
      <c r="E5523" t="s">
        <v>37</v>
      </c>
      <c r="F5523" s="2">
        <v>-49.32</v>
      </c>
      <c r="G5523" t="s">
        <v>5647</v>
      </c>
      <c r="H5523">
        <v>363876571</v>
      </c>
      <c r="I5523" t="s">
        <v>38</v>
      </c>
      <c r="J5523" t="s">
        <v>17</v>
      </c>
      <c r="K5523" t="s">
        <v>40</v>
      </c>
      <c r="L5523" t="s">
        <v>66</v>
      </c>
      <c r="M5523" t="s">
        <v>131</v>
      </c>
      <c r="O5523" t="s">
        <v>6210</v>
      </c>
      <c r="P5523" t="s">
        <v>43</v>
      </c>
      <c r="Q5523" t="s">
        <v>945</v>
      </c>
      <c r="R5523" s="2">
        <v>49.32</v>
      </c>
      <c r="S5523">
        <v>2020</v>
      </c>
      <c r="T5523" t="s">
        <v>6171</v>
      </c>
    </row>
    <row r="5524" spans="1:20" hidden="1" x14ac:dyDescent="0.35">
      <c r="A5524" s="1">
        <v>43851</v>
      </c>
      <c r="B5524" t="s">
        <v>4771</v>
      </c>
      <c r="C5524" t="s">
        <v>5322</v>
      </c>
      <c r="D5524" t="s">
        <v>6290</v>
      </c>
      <c r="E5524" t="s">
        <v>37</v>
      </c>
      <c r="F5524" s="2">
        <v>-2000</v>
      </c>
      <c r="G5524" t="s">
        <v>47</v>
      </c>
      <c r="H5524">
        <v>2113481242</v>
      </c>
      <c r="I5524" t="s">
        <v>2888</v>
      </c>
      <c r="J5524" t="s">
        <v>17</v>
      </c>
      <c r="K5524" t="s">
        <v>49</v>
      </c>
      <c r="L5524" t="s">
        <v>46</v>
      </c>
      <c r="N5524" t="s">
        <v>47</v>
      </c>
      <c r="O5524" t="s">
        <v>2890</v>
      </c>
      <c r="P5524" t="s">
        <v>500</v>
      </c>
      <c r="Q5524" t="s">
        <v>645</v>
      </c>
      <c r="R5524" s="2">
        <v>2000</v>
      </c>
      <c r="S5524">
        <v>2020</v>
      </c>
      <c r="T5524" t="s">
        <v>6171</v>
      </c>
    </row>
    <row r="5525" spans="1:20" hidden="1" x14ac:dyDescent="0.35">
      <c r="A5525" s="1">
        <v>43852</v>
      </c>
      <c r="B5525" t="s">
        <v>6289</v>
      </c>
      <c r="C5525" t="s">
        <v>5351</v>
      </c>
      <c r="D5525" t="s">
        <v>3957</v>
      </c>
      <c r="E5525" t="s">
        <v>37</v>
      </c>
      <c r="F5525" s="2">
        <v>-243.56</v>
      </c>
      <c r="G5525" t="s">
        <v>5647</v>
      </c>
      <c r="H5525">
        <v>363876571</v>
      </c>
      <c r="I5525" t="s">
        <v>38</v>
      </c>
      <c r="J5525" t="s">
        <v>17</v>
      </c>
      <c r="K5525" t="s">
        <v>40</v>
      </c>
      <c r="L5525" t="s">
        <v>66</v>
      </c>
      <c r="M5525" t="s">
        <v>6291</v>
      </c>
      <c r="O5525" t="s">
        <v>6210</v>
      </c>
      <c r="P5525" t="s">
        <v>43</v>
      </c>
      <c r="Q5525" t="s">
        <v>945</v>
      </c>
      <c r="R5525" s="2">
        <v>243.56</v>
      </c>
      <c r="S5525">
        <v>2020</v>
      </c>
      <c r="T5525" t="s">
        <v>6171</v>
      </c>
    </row>
    <row r="5526" spans="1:20" hidden="1" x14ac:dyDescent="0.35">
      <c r="A5526" s="1">
        <v>43852</v>
      </c>
      <c r="B5526" t="s">
        <v>141</v>
      </c>
      <c r="C5526" t="s">
        <v>4009</v>
      </c>
      <c r="D5526" t="s">
        <v>3843</v>
      </c>
      <c r="E5526" t="s">
        <v>37</v>
      </c>
      <c r="F5526" s="2">
        <v>2000</v>
      </c>
      <c r="G5526" t="s">
        <v>3019</v>
      </c>
      <c r="H5526">
        <v>710655031</v>
      </c>
      <c r="I5526" t="s">
        <v>2888</v>
      </c>
      <c r="J5526" t="s">
        <v>17</v>
      </c>
      <c r="K5526" t="s">
        <v>49</v>
      </c>
      <c r="L5526" t="s">
        <v>46</v>
      </c>
      <c r="N5526" t="s">
        <v>3020</v>
      </c>
      <c r="O5526" t="s">
        <v>3021</v>
      </c>
      <c r="P5526" t="s">
        <v>43</v>
      </c>
      <c r="Q5526" t="s">
        <v>645</v>
      </c>
      <c r="R5526" s="2">
        <v>2000</v>
      </c>
      <c r="S5526">
        <v>2020</v>
      </c>
      <c r="T5526" t="s">
        <v>6171</v>
      </c>
    </row>
    <row r="5527" spans="1:20" hidden="1" x14ac:dyDescent="0.35">
      <c r="A5527" s="1">
        <v>43853</v>
      </c>
      <c r="B5527" t="s">
        <v>6247</v>
      </c>
      <c r="C5527" t="s">
        <v>3387</v>
      </c>
      <c r="D5527" t="s">
        <v>3387</v>
      </c>
      <c r="E5527" t="s">
        <v>37</v>
      </c>
      <c r="F5527" s="2">
        <v>-100</v>
      </c>
      <c r="G5527" t="s">
        <v>307</v>
      </c>
      <c r="H5527">
        <v>3123666335</v>
      </c>
      <c r="I5527" t="s">
        <v>57</v>
      </c>
      <c r="J5527" t="s">
        <v>277</v>
      </c>
      <c r="K5527" t="s">
        <v>40</v>
      </c>
      <c r="L5527" t="s">
        <v>66</v>
      </c>
      <c r="M5527" t="s">
        <v>1835</v>
      </c>
      <c r="O5527" t="s">
        <v>308</v>
      </c>
      <c r="P5527" t="s">
        <v>43</v>
      </c>
      <c r="Q5527" t="s">
        <v>945</v>
      </c>
      <c r="R5527" s="2">
        <v>100</v>
      </c>
      <c r="S5527">
        <v>2020</v>
      </c>
      <c r="T5527" t="s">
        <v>6171</v>
      </c>
    </row>
    <row r="5528" spans="1:20" hidden="1" x14ac:dyDescent="0.35">
      <c r="A5528" s="1">
        <v>43853</v>
      </c>
      <c r="B5528" t="s">
        <v>6289</v>
      </c>
      <c r="C5528" t="s">
        <v>5351</v>
      </c>
      <c r="D5528" t="s">
        <v>3957</v>
      </c>
      <c r="E5528" t="s">
        <v>37</v>
      </c>
      <c r="F5528" s="2">
        <v>-210.7</v>
      </c>
      <c r="G5528" t="s">
        <v>5647</v>
      </c>
      <c r="H5528">
        <v>363876571</v>
      </c>
      <c r="I5528" t="s">
        <v>38</v>
      </c>
      <c r="J5528" t="s">
        <v>17</v>
      </c>
      <c r="K5528" t="s">
        <v>40</v>
      </c>
      <c r="L5528" t="s">
        <v>76</v>
      </c>
      <c r="M5528" t="s">
        <v>2459</v>
      </c>
      <c r="O5528" t="s">
        <v>6210</v>
      </c>
      <c r="P5528" t="s">
        <v>43</v>
      </c>
      <c r="Q5528" t="s">
        <v>945</v>
      </c>
      <c r="R5528" s="2">
        <v>210.7</v>
      </c>
      <c r="S5528">
        <v>2020</v>
      </c>
      <c r="T5528" t="s">
        <v>6171</v>
      </c>
    </row>
    <row r="5529" spans="1:20" hidden="1" x14ac:dyDescent="0.35">
      <c r="A5529" s="1">
        <v>43854</v>
      </c>
      <c r="B5529" t="s">
        <v>6245</v>
      </c>
      <c r="C5529" t="s">
        <v>6292</v>
      </c>
      <c r="D5529" t="s">
        <v>6292</v>
      </c>
      <c r="E5529" t="s">
        <v>37</v>
      </c>
      <c r="F5529" s="2">
        <v>895</v>
      </c>
      <c r="G5529" t="s">
        <v>2641</v>
      </c>
      <c r="H5529">
        <v>886968291</v>
      </c>
      <c r="I5529" t="s">
        <v>38</v>
      </c>
      <c r="J5529" t="s">
        <v>58</v>
      </c>
      <c r="K5529" t="s">
        <v>91</v>
      </c>
      <c r="L5529" t="s">
        <v>87</v>
      </c>
      <c r="N5529" t="s">
        <v>6228</v>
      </c>
      <c r="O5529" t="s">
        <v>2642</v>
      </c>
      <c r="P5529" t="s">
        <v>43</v>
      </c>
      <c r="Q5529" t="s">
        <v>148</v>
      </c>
      <c r="R5529" s="2">
        <v>895</v>
      </c>
      <c r="S5529">
        <v>2020</v>
      </c>
      <c r="T5529" t="s">
        <v>6171</v>
      </c>
    </row>
    <row r="5530" spans="1:20" hidden="1" x14ac:dyDescent="0.35">
      <c r="A5530" s="1">
        <v>43854</v>
      </c>
      <c r="B5530" t="s">
        <v>6247</v>
      </c>
      <c r="C5530" t="s">
        <v>4345</v>
      </c>
      <c r="D5530" t="s">
        <v>4345</v>
      </c>
      <c r="E5530" t="s">
        <v>37</v>
      </c>
      <c r="F5530" s="2">
        <v>-5010</v>
      </c>
      <c r="G5530" t="s">
        <v>735</v>
      </c>
      <c r="H5530">
        <v>710665618</v>
      </c>
      <c r="I5530" t="s">
        <v>57</v>
      </c>
      <c r="J5530" t="s">
        <v>58</v>
      </c>
      <c r="K5530" t="s">
        <v>59</v>
      </c>
      <c r="L5530" t="s">
        <v>60</v>
      </c>
      <c r="M5530" t="s">
        <v>5511</v>
      </c>
      <c r="N5530" t="s">
        <v>735</v>
      </c>
      <c r="O5530" t="s">
        <v>736</v>
      </c>
      <c r="P5530" t="s">
        <v>43</v>
      </c>
      <c r="Q5530" t="s">
        <v>3675</v>
      </c>
      <c r="R5530" s="2">
        <v>5010</v>
      </c>
      <c r="S5530">
        <v>2020</v>
      </c>
      <c r="T5530" t="s">
        <v>6171</v>
      </c>
    </row>
    <row r="5531" spans="1:20" hidden="1" x14ac:dyDescent="0.35">
      <c r="A5531" s="1">
        <v>43854</v>
      </c>
      <c r="B5531" t="s">
        <v>6247</v>
      </c>
      <c r="C5531" t="s">
        <v>4302</v>
      </c>
      <c r="D5531" t="s">
        <v>4302</v>
      </c>
      <c r="E5531" t="s">
        <v>37</v>
      </c>
      <c r="F5531" s="2">
        <v>-1990</v>
      </c>
      <c r="G5531" t="s">
        <v>735</v>
      </c>
      <c r="H5531">
        <v>710665618</v>
      </c>
      <c r="I5531" t="s">
        <v>57</v>
      </c>
      <c r="J5531" t="s">
        <v>58</v>
      </c>
      <c r="K5531" t="s">
        <v>59</v>
      </c>
      <c r="L5531" t="s">
        <v>60</v>
      </c>
      <c r="M5531" t="s">
        <v>5511</v>
      </c>
      <c r="N5531" t="s">
        <v>735</v>
      </c>
      <c r="O5531" t="s">
        <v>736</v>
      </c>
      <c r="P5531" t="s">
        <v>43</v>
      </c>
      <c r="Q5531" t="s">
        <v>3675</v>
      </c>
      <c r="R5531" s="2">
        <v>1990</v>
      </c>
      <c r="S5531">
        <v>2020</v>
      </c>
      <c r="T5531" t="s">
        <v>6171</v>
      </c>
    </row>
    <row r="5532" spans="1:20" hidden="1" x14ac:dyDescent="0.35">
      <c r="A5532" s="1">
        <v>43854</v>
      </c>
      <c r="B5532" t="s">
        <v>6289</v>
      </c>
      <c r="C5532" t="s">
        <v>5351</v>
      </c>
      <c r="D5532" t="s">
        <v>3957</v>
      </c>
      <c r="E5532" t="s">
        <v>37</v>
      </c>
      <c r="F5532" s="2">
        <v>-263.60000000000002</v>
      </c>
      <c r="G5532" t="s">
        <v>3019</v>
      </c>
      <c r="H5532">
        <v>710655031</v>
      </c>
      <c r="I5532" t="s">
        <v>2888</v>
      </c>
      <c r="J5532" t="s">
        <v>17</v>
      </c>
      <c r="K5532" t="s">
        <v>3101</v>
      </c>
      <c r="L5532" t="s">
        <v>3102</v>
      </c>
      <c r="M5532" t="s">
        <v>6293</v>
      </c>
      <c r="O5532" t="s">
        <v>3021</v>
      </c>
      <c r="P5532" t="s">
        <v>43</v>
      </c>
      <c r="Q5532" t="s">
        <v>6025</v>
      </c>
      <c r="R5532" s="2">
        <v>263.60000000000002</v>
      </c>
      <c r="S5532">
        <v>2020</v>
      </c>
      <c r="T5532" t="s">
        <v>6171</v>
      </c>
    </row>
    <row r="5533" spans="1:20" hidden="1" x14ac:dyDescent="0.35">
      <c r="A5533" s="1">
        <v>43857</v>
      </c>
      <c r="B5533" t="s">
        <v>6289</v>
      </c>
      <c r="C5533" t="s">
        <v>5351</v>
      </c>
      <c r="D5533" t="s">
        <v>3957</v>
      </c>
      <c r="E5533" t="s">
        <v>37</v>
      </c>
      <c r="F5533" s="2">
        <v>-45</v>
      </c>
      <c r="G5533" t="s">
        <v>2641</v>
      </c>
      <c r="H5533">
        <v>886968291</v>
      </c>
      <c r="I5533" t="s">
        <v>38</v>
      </c>
      <c r="J5533" t="s">
        <v>58</v>
      </c>
      <c r="K5533" t="s">
        <v>40</v>
      </c>
      <c r="L5533" t="s">
        <v>66</v>
      </c>
      <c r="M5533" t="s">
        <v>3504</v>
      </c>
      <c r="O5533" t="s">
        <v>2642</v>
      </c>
      <c r="P5533" t="s">
        <v>43</v>
      </c>
      <c r="Q5533" t="s">
        <v>945</v>
      </c>
      <c r="R5533" s="2">
        <v>45</v>
      </c>
      <c r="S5533">
        <v>2020</v>
      </c>
      <c r="T5533" t="s">
        <v>6171</v>
      </c>
    </row>
    <row r="5534" spans="1:20" hidden="1" x14ac:dyDescent="0.35">
      <c r="A5534" s="1">
        <v>43857</v>
      </c>
      <c r="B5534" t="s">
        <v>6289</v>
      </c>
      <c r="C5534" t="s">
        <v>5351</v>
      </c>
      <c r="D5534" t="s">
        <v>3957</v>
      </c>
      <c r="E5534" t="s">
        <v>37</v>
      </c>
      <c r="F5534" s="2">
        <v>-93.44</v>
      </c>
      <c r="G5534" t="s">
        <v>5647</v>
      </c>
      <c r="H5534">
        <v>363876571</v>
      </c>
      <c r="I5534" t="s">
        <v>38</v>
      </c>
      <c r="J5534" t="s">
        <v>17</v>
      </c>
      <c r="K5534" t="s">
        <v>40</v>
      </c>
      <c r="L5534" t="s">
        <v>66</v>
      </c>
      <c r="M5534" t="s">
        <v>67</v>
      </c>
      <c r="O5534" t="s">
        <v>6210</v>
      </c>
      <c r="P5534" t="s">
        <v>43</v>
      </c>
      <c r="Q5534" t="s">
        <v>945</v>
      </c>
      <c r="R5534" s="2">
        <v>93.44</v>
      </c>
      <c r="S5534">
        <v>2020</v>
      </c>
      <c r="T5534" t="s">
        <v>6171</v>
      </c>
    </row>
    <row r="5535" spans="1:20" hidden="1" x14ac:dyDescent="0.35">
      <c r="A5535" s="1">
        <v>43857</v>
      </c>
      <c r="B5535" t="s">
        <v>6289</v>
      </c>
      <c r="C5535" t="s">
        <v>5351</v>
      </c>
      <c r="D5535" t="s">
        <v>3957</v>
      </c>
      <c r="E5535" t="s">
        <v>37</v>
      </c>
      <c r="F5535" s="2">
        <v>-750</v>
      </c>
      <c r="G5535" t="s">
        <v>3019</v>
      </c>
      <c r="H5535">
        <v>710655031</v>
      </c>
      <c r="I5535" t="s">
        <v>2888</v>
      </c>
      <c r="J5535" t="s">
        <v>17</v>
      </c>
      <c r="K5535" t="s">
        <v>3101</v>
      </c>
      <c r="L5535" t="s">
        <v>3102</v>
      </c>
      <c r="M5535" t="s">
        <v>6294</v>
      </c>
      <c r="O5535" t="s">
        <v>3021</v>
      </c>
      <c r="P5535" t="s">
        <v>43</v>
      </c>
      <c r="Q5535" t="s">
        <v>6025</v>
      </c>
      <c r="R5535" s="2">
        <v>750</v>
      </c>
      <c r="S5535">
        <v>2020</v>
      </c>
      <c r="T5535" t="s">
        <v>6171</v>
      </c>
    </row>
    <row r="5536" spans="1:20" hidden="1" x14ac:dyDescent="0.35">
      <c r="A5536" s="1">
        <v>43858</v>
      </c>
      <c r="B5536" t="s">
        <v>6289</v>
      </c>
      <c r="C5536" t="s">
        <v>5351</v>
      </c>
      <c r="D5536" t="s">
        <v>3957</v>
      </c>
      <c r="E5536" t="s">
        <v>37</v>
      </c>
      <c r="F5536" s="2">
        <v>-170</v>
      </c>
      <c r="G5536" t="s">
        <v>3019</v>
      </c>
      <c r="H5536">
        <v>710655031</v>
      </c>
      <c r="I5536" t="s">
        <v>2888</v>
      </c>
      <c r="J5536" t="s">
        <v>17</v>
      </c>
      <c r="K5536" t="s">
        <v>3101</v>
      </c>
      <c r="L5536" t="s">
        <v>3102</v>
      </c>
      <c r="M5536" t="s">
        <v>6294</v>
      </c>
      <c r="O5536" t="s">
        <v>3021</v>
      </c>
      <c r="P5536" t="s">
        <v>43</v>
      </c>
      <c r="Q5536" t="s">
        <v>6025</v>
      </c>
      <c r="R5536" s="2">
        <v>170</v>
      </c>
      <c r="S5536">
        <v>2020</v>
      </c>
      <c r="T5536" t="s">
        <v>6171</v>
      </c>
    </row>
    <row r="5537" spans="1:20" hidden="1" x14ac:dyDescent="0.35">
      <c r="A5537" s="1">
        <v>43858</v>
      </c>
      <c r="B5537" t="s">
        <v>6295</v>
      </c>
      <c r="C5537" t="s">
        <v>5351</v>
      </c>
      <c r="D5537" t="s">
        <v>4687</v>
      </c>
      <c r="E5537" t="s">
        <v>37</v>
      </c>
      <c r="F5537" s="2">
        <v>-46.78</v>
      </c>
      <c r="G5537" t="s">
        <v>3019</v>
      </c>
      <c r="H5537">
        <v>710655031</v>
      </c>
      <c r="I5537" t="s">
        <v>2888</v>
      </c>
      <c r="J5537" t="s">
        <v>17</v>
      </c>
      <c r="K5537" t="s">
        <v>3101</v>
      </c>
      <c r="L5537" t="s">
        <v>3102</v>
      </c>
      <c r="M5537" t="s">
        <v>6294</v>
      </c>
      <c r="O5537" t="s">
        <v>3021</v>
      </c>
      <c r="P5537" t="s">
        <v>43</v>
      </c>
      <c r="Q5537" t="s">
        <v>6025</v>
      </c>
      <c r="R5537" s="2">
        <v>46.78</v>
      </c>
      <c r="S5537">
        <v>2020</v>
      </c>
      <c r="T5537" t="s">
        <v>6171</v>
      </c>
    </row>
    <row r="5538" spans="1:20" hidden="1" x14ac:dyDescent="0.35">
      <c r="A5538" s="1">
        <v>43858</v>
      </c>
      <c r="B5538" t="s">
        <v>6274</v>
      </c>
      <c r="C5538" t="s">
        <v>6296</v>
      </c>
      <c r="D5538" t="s">
        <v>6297</v>
      </c>
      <c r="E5538" t="s">
        <v>37</v>
      </c>
      <c r="F5538" s="2">
        <v>170</v>
      </c>
      <c r="G5538" t="s">
        <v>3019</v>
      </c>
      <c r="H5538">
        <v>710655031</v>
      </c>
      <c r="I5538" t="s">
        <v>2888</v>
      </c>
      <c r="J5538" t="s">
        <v>17</v>
      </c>
      <c r="K5538" t="s">
        <v>3101</v>
      </c>
      <c r="L5538" t="s">
        <v>3102</v>
      </c>
      <c r="M5538" t="s">
        <v>6294</v>
      </c>
      <c r="O5538" t="s">
        <v>3021</v>
      </c>
      <c r="P5538" t="s">
        <v>43</v>
      </c>
      <c r="Q5538" t="s">
        <v>6025</v>
      </c>
      <c r="R5538" s="2">
        <v>170</v>
      </c>
      <c r="S5538">
        <v>2020</v>
      </c>
      <c r="T5538" t="s">
        <v>6171</v>
      </c>
    </row>
    <row r="5539" spans="1:20" hidden="1" x14ac:dyDescent="0.35">
      <c r="A5539" s="1">
        <v>43859</v>
      </c>
      <c r="B5539" t="s">
        <v>4771</v>
      </c>
      <c r="C5539" t="s">
        <v>6298</v>
      </c>
      <c r="D5539" t="s">
        <v>6299</v>
      </c>
      <c r="E5539" t="s">
        <v>37</v>
      </c>
      <c r="F5539" s="2">
        <v>-200</v>
      </c>
      <c r="G5539" t="s">
        <v>2641</v>
      </c>
      <c r="H5539">
        <v>886968291</v>
      </c>
      <c r="I5539" t="s">
        <v>38</v>
      </c>
      <c r="J5539" t="s">
        <v>58</v>
      </c>
      <c r="K5539" t="s">
        <v>40</v>
      </c>
      <c r="L5539" t="s">
        <v>108</v>
      </c>
      <c r="M5539" t="s">
        <v>109</v>
      </c>
      <c r="O5539" t="s">
        <v>2642</v>
      </c>
      <c r="P5539" t="s">
        <v>43</v>
      </c>
      <c r="Q5539" t="s">
        <v>945</v>
      </c>
      <c r="R5539" s="2">
        <v>200</v>
      </c>
      <c r="S5539">
        <v>2020</v>
      </c>
      <c r="T5539" t="s">
        <v>6171</v>
      </c>
    </row>
    <row r="5540" spans="1:20" hidden="1" x14ac:dyDescent="0.35">
      <c r="A5540" s="1">
        <v>43859</v>
      </c>
      <c r="B5540" t="s">
        <v>4771</v>
      </c>
      <c r="C5540" t="s">
        <v>6300</v>
      </c>
      <c r="D5540" t="s">
        <v>6301</v>
      </c>
      <c r="E5540" t="s">
        <v>37</v>
      </c>
      <c r="F5540" s="2">
        <v>-200</v>
      </c>
      <c r="G5540" t="s">
        <v>3027</v>
      </c>
      <c r="H5540">
        <v>886965909</v>
      </c>
      <c r="I5540" t="s">
        <v>38</v>
      </c>
      <c r="J5540" t="s">
        <v>58</v>
      </c>
      <c r="K5540" t="s">
        <v>40</v>
      </c>
      <c r="L5540" t="s">
        <v>108</v>
      </c>
      <c r="M5540" t="s">
        <v>109</v>
      </c>
      <c r="O5540" t="s">
        <v>3035</v>
      </c>
      <c r="P5540" t="s">
        <v>43</v>
      </c>
      <c r="Q5540" t="s">
        <v>945</v>
      </c>
      <c r="R5540" s="2">
        <v>200</v>
      </c>
      <c r="S5540">
        <v>2020</v>
      </c>
      <c r="T5540" t="s">
        <v>6171</v>
      </c>
    </row>
    <row r="5541" spans="1:20" hidden="1" x14ac:dyDescent="0.35">
      <c r="A5541" s="1">
        <v>43861</v>
      </c>
      <c r="B5541" t="s">
        <v>6254</v>
      </c>
      <c r="C5541" t="s">
        <v>6302</v>
      </c>
      <c r="D5541" t="s">
        <v>6303</v>
      </c>
      <c r="E5541" t="s">
        <v>37</v>
      </c>
      <c r="F5541" s="2">
        <v>1495</v>
      </c>
      <c r="G5541" t="s">
        <v>52</v>
      </c>
      <c r="H5541">
        <v>2123710218</v>
      </c>
      <c r="I5541" t="s">
        <v>57</v>
      </c>
      <c r="J5541" t="s">
        <v>58</v>
      </c>
      <c r="K5541" t="s">
        <v>91</v>
      </c>
      <c r="L5541" t="s">
        <v>87</v>
      </c>
      <c r="N5541" t="s">
        <v>6304</v>
      </c>
      <c r="O5541" t="s">
        <v>61</v>
      </c>
      <c r="P5541" t="s">
        <v>43</v>
      </c>
      <c r="Q5541" t="s">
        <v>148</v>
      </c>
      <c r="R5541" s="2">
        <v>1495</v>
      </c>
      <c r="S5541">
        <v>2020</v>
      </c>
      <c r="T5541" t="s">
        <v>6171</v>
      </c>
    </row>
    <row r="5542" spans="1:20" hidden="1" x14ac:dyDescent="0.35">
      <c r="A5542" s="1">
        <v>43861</v>
      </c>
      <c r="B5542" t="s">
        <v>6305</v>
      </c>
      <c r="C5542" t="s">
        <v>5529</v>
      </c>
      <c r="D5542" t="s">
        <v>1230</v>
      </c>
      <c r="E5542" t="s">
        <v>37</v>
      </c>
      <c r="F5542" s="2">
        <v>7.0000000000000007E-2</v>
      </c>
      <c r="G5542" t="s">
        <v>498</v>
      </c>
      <c r="H5542">
        <v>0</v>
      </c>
      <c r="I5542" t="s">
        <v>38</v>
      </c>
      <c r="J5542" t="s">
        <v>17</v>
      </c>
      <c r="K5542" t="s">
        <v>91</v>
      </c>
      <c r="L5542" t="s">
        <v>499</v>
      </c>
      <c r="N5542" t="s">
        <v>6306</v>
      </c>
      <c r="O5542" t="s">
        <v>42</v>
      </c>
      <c r="P5542" t="s">
        <v>500</v>
      </c>
      <c r="Q5542" t="s">
        <v>5529</v>
      </c>
      <c r="R5542" s="2">
        <v>7.0000000000000007E-2</v>
      </c>
      <c r="S5542">
        <v>2020</v>
      </c>
      <c r="T5542" t="s">
        <v>6171</v>
      </c>
    </row>
    <row r="5543" spans="1:20" hidden="1" x14ac:dyDescent="0.35">
      <c r="A5543" s="1">
        <v>43861</v>
      </c>
      <c r="B5543" t="s">
        <v>6305</v>
      </c>
      <c r="C5543" t="s">
        <v>5529</v>
      </c>
      <c r="D5543" t="s">
        <v>1230</v>
      </c>
      <c r="E5543" t="s">
        <v>37</v>
      </c>
      <c r="F5543" s="2">
        <v>0.05</v>
      </c>
      <c r="G5543" t="s">
        <v>1191</v>
      </c>
      <c r="H5543">
        <v>7123691524</v>
      </c>
      <c r="I5543" t="s">
        <v>57</v>
      </c>
      <c r="J5543" t="s">
        <v>277</v>
      </c>
      <c r="K5543" t="s">
        <v>91</v>
      </c>
      <c r="L5543" t="s">
        <v>499</v>
      </c>
      <c r="N5543" t="s">
        <v>6307</v>
      </c>
      <c r="O5543" t="s">
        <v>279</v>
      </c>
      <c r="P5543" t="s">
        <v>500</v>
      </c>
      <c r="Q5543" t="s">
        <v>5529</v>
      </c>
      <c r="R5543" s="2">
        <v>0.05</v>
      </c>
      <c r="S5543">
        <v>2020</v>
      </c>
      <c r="T5543" t="s">
        <v>6171</v>
      </c>
    </row>
    <row r="5544" spans="1:20" hidden="1" x14ac:dyDescent="0.35">
      <c r="A5544" s="1">
        <v>43861</v>
      </c>
      <c r="B5544" t="s">
        <v>6254</v>
      </c>
      <c r="C5544" t="s">
        <v>6308</v>
      </c>
      <c r="D5544" t="s">
        <v>6309</v>
      </c>
      <c r="E5544" t="s">
        <v>37</v>
      </c>
      <c r="F5544" s="2">
        <v>1495</v>
      </c>
      <c r="G5544" t="s">
        <v>1761</v>
      </c>
      <c r="H5544">
        <v>3123788147</v>
      </c>
      <c r="I5544" t="s">
        <v>38</v>
      </c>
      <c r="J5544" t="s">
        <v>58</v>
      </c>
      <c r="K5544" t="s">
        <v>91</v>
      </c>
      <c r="L5544" t="s">
        <v>87</v>
      </c>
      <c r="N5544" t="s">
        <v>6192</v>
      </c>
      <c r="O5544" t="s">
        <v>1762</v>
      </c>
      <c r="P5544" t="s">
        <v>43</v>
      </c>
      <c r="Q5544" t="s">
        <v>148</v>
      </c>
      <c r="R5544" s="2">
        <v>1495</v>
      </c>
      <c r="S5544">
        <v>2020</v>
      </c>
      <c r="T5544" t="s">
        <v>6171</v>
      </c>
    </row>
    <row r="5545" spans="1:20" hidden="1" x14ac:dyDescent="0.35">
      <c r="A5545" s="1">
        <v>43861</v>
      </c>
      <c r="B5545" t="s">
        <v>6305</v>
      </c>
      <c r="C5545" t="s">
        <v>5529</v>
      </c>
      <c r="D5545" t="s">
        <v>1230</v>
      </c>
      <c r="E5545" t="s">
        <v>37</v>
      </c>
      <c r="F5545" s="2">
        <v>0.06</v>
      </c>
      <c r="G5545" t="s">
        <v>1171</v>
      </c>
      <c r="H5545">
        <v>0</v>
      </c>
      <c r="I5545" t="s">
        <v>57</v>
      </c>
      <c r="J5545" t="s">
        <v>58</v>
      </c>
      <c r="K5545" t="s">
        <v>91</v>
      </c>
      <c r="L5545" t="s">
        <v>499</v>
      </c>
      <c r="N5545" t="s">
        <v>6310</v>
      </c>
      <c r="O5545" t="s">
        <v>534</v>
      </c>
      <c r="P5545" t="s">
        <v>500</v>
      </c>
      <c r="Q5545" t="s">
        <v>5529</v>
      </c>
      <c r="R5545" s="2">
        <v>0.06</v>
      </c>
      <c r="S5545">
        <v>2020</v>
      </c>
      <c r="T5545" t="s">
        <v>6171</v>
      </c>
    </row>
    <row r="5546" spans="1:20" hidden="1" x14ac:dyDescent="0.35">
      <c r="A5546" s="1">
        <v>43861</v>
      </c>
      <c r="B5546" t="s">
        <v>6274</v>
      </c>
      <c r="C5546" t="s">
        <v>5355</v>
      </c>
      <c r="D5546" t="s">
        <v>6311</v>
      </c>
      <c r="E5546" t="s">
        <v>37</v>
      </c>
      <c r="F5546" s="2">
        <v>1020</v>
      </c>
      <c r="G5546" t="s">
        <v>3019</v>
      </c>
      <c r="H5546">
        <v>710655031</v>
      </c>
      <c r="I5546" t="s">
        <v>2888</v>
      </c>
      <c r="J5546" t="s">
        <v>17</v>
      </c>
      <c r="K5546" t="s">
        <v>91</v>
      </c>
      <c r="L5546" t="s">
        <v>87</v>
      </c>
      <c r="N5546" t="s">
        <v>6217</v>
      </c>
      <c r="O5546" t="s">
        <v>3021</v>
      </c>
      <c r="P5546" t="s">
        <v>43</v>
      </c>
      <c r="Q5546" t="s">
        <v>6312</v>
      </c>
      <c r="R5546" s="2">
        <v>1020</v>
      </c>
      <c r="S5546">
        <v>2020</v>
      </c>
      <c r="T5546" t="s">
        <v>6171</v>
      </c>
    </row>
    <row r="5547" spans="1:20" hidden="1" x14ac:dyDescent="0.35">
      <c r="A5547" s="1">
        <v>43861</v>
      </c>
      <c r="B5547" t="s">
        <v>6305</v>
      </c>
      <c r="C5547" t="s">
        <v>5529</v>
      </c>
      <c r="D5547" t="s">
        <v>1230</v>
      </c>
      <c r="E5547" t="s">
        <v>37</v>
      </c>
      <c r="F5547" s="2">
        <v>0.91</v>
      </c>
      <c r="G5547" t="s">
        <v>2929</v>
      </c>
      <c r="H5547">
        <v>1124223312</v>
      </c>
      <c r="I5547" t="s">
        <v>38</v>
      </c>
      <c r="J5547" t="s">
        <v>17</v>
      </c>
      <c r="K5547" t="s">
        <v>91</v>
      </c>
      <c r="L5547" t="s">
        <v>499</v>
      </c>
      <c r="N5547" t="s">
        <v>6313</v>
      </c>
      <c r="O5547" t="s">
        <v>2930</v>
      </c>
      <c r="P5547" t="s">
        <v>500</v>
      </c>
      <c r="Q5547" t="s">
        <v>5529</v>
      </c>
      <c r="R5547" s="2">
        <v>0.91</v>
      </c>
      <c r="S5547">
        <v>2020</v>
      </c>
      <c r="T5547" t="s">
        <v>6171</v>
      </c>
    </row>
    <row r="5548" spans="1:20" hidden="1" x14ac:dyDescent="0.35">
      <c r="A5548" s="1">
        <v>43861</v>
      </c>
      <c r="B5548" t="s">
        <v>6247</v>
      </c>
      <c r="C5548" t="s">
        <v>4135</v>
      </c>
      <c r="D5548" t="s">
        <v>4135</v>
      </c>
      <c r="E5548" t="s">
        <v>37</v>
      </c>
      <c r="F5548" s="2">
        <v>-1411.95</v>
      </c>
      <c r="G5548" t="s">
        <v>47</v>
      </c>
      <c r="H5548">
        <v>2113481242</v>
      </c>
      <c r="I5548" t="s">
        <v>2888</v>
      </c>
      <c r="J5548" t="s">
        <v>17</v>
      </c>
      <c r="K5548" t="s">
        <v>3101</v>
      </c>
      <c r="L5548" t="s">
        <v>3102</v>
      </c>
      <c r="M5548" t="s">
        <v>6314</v>
      </c>
      <c r="O5548" t="s">
        <v>2890</v>
      </c>
      <c r="P5548" t="s">
        <v>500</v>
      </c>
      <c r="Q5548" t="s">
        <v>6315</v>
      </c>
      <c r="R5548" s="2">
        <v>1411.95</v>
      </c>
      <c r="S5548">
        <v>2020</v>
      </c>
      <c r="T5548" t="s">
        <v>6171</v>
      </c>
    </row>
    <row r="5549" spans="1:20" hidden="1" x14ac:dyDescent="0.35">
      <c r="A5549" s="1">
        <v>43861</v>
      </c>
      <c r="B5549" t="s">
        <v>6305</v>
      </c>
      <c r="C5549" t="s">
        <v>5529</v>
      </c>
      <c r="D5549" t="s">
        <v>1230</v>
      </c>
      <c r="E5549" t="s">
        <v>37</v>
      </c>
      <c r="F5549" s="2">
        <v>758.5</v>
      </c>
      <c r="G5549" t="s">
        <v>47</v>
      </c>
      <c r="H5549">
        <v>2113481242</v>
      </c>
      <c r="I5549" t="s">
        <v>2888</v>
      </c>
      <c r="J5549" t="s">
        <v>17</v>
      </c>
      <c r="K5549" t="s">
        <v>91</v>
      </c>
      <c r="L5549" t="s">
        <v>499</v>
      </c>
      <c r="O5549" t="s">
        <v>2890</v>
      </c>
      <c r="P5549" t="s">
        <v>500</v>
      </c>
      <c r="Q5549" t="s">
        <v>5529</v>
      </c>
      <c r="R5549" s="2">
        <v>758.5</v>
      </c>
      <c r="S5549">
        <v>2020</v>
      </c>
      <c r="T5549" t="s">
        <v>6171</v>
      </c>
    </row>
    <row r="5550" spans="1:20" hidden="1" x14ac:dyDescent="0.35">
      <c r="A5550" s="1">
        <v>43864</v>
      </c>
      <c r="B5550" t="s">
        <v>6316</v>
      </c>
      <c r="C5550" t="s">
        <v>6317</v>
      </c>
      <c r="D5550" t="s">
        <v>6318</v>
      </c>
      <c r="E5550" t="s">
        <v>37</v>
      </c>
      <c r="F5550" s="2">
        <v>-730.2</v>
      </c>
      <c r="G5550" t="s">
        <v>52</v>
      </c>
      <c r="H5550">
        <v>2123710218</v>
      </c>
      <c r="I5550" t="s">
        <v>57</v>
      </c>
      <c r="J5550" t="s">
        <v>58</v>
      </c>
      <c r="K5550" t="s">
        <v>40</v>
      </c>
      <c r="L5550" t="s">
        <v>122</v>
      </c>
      <c r="M5550" t="s">
        <v>6319</v>
      </c>
      <c r="O5550" t="s">
        <v>61</v>
      </c>
      <c r="P5550" t="s">
        <v>43</v>
      </c>
      <c r="Q5550" t="s">
        <v>945</v>
      </c>
      <c r="R5550" s="2">
        <v>730.2</v>
      </c>
      <c r="S5550">
        <v>2020</v>
      </c>
      <c r="T5550" t="s">
        <v>6320</v>
      </c>
    </row>
    <row r="5551" spans="1:20" hidden="1" x14ac:dyDescent="0.35">
      <c r="A5551" s="1">
        <v>43864</v>
      </c>
      <c r="B5551" t="s">
        <v>6257</v>
      </c>
      <c r="C5551" t="s">
        <v>5322</v>
      </c>
      <c r="D5551" t="s">
        <v>6321</v>
      </c>
      <c r="E5551" t="s">
        <v>37</v>
      </c>
      <c r="F5551" s="2">
        <v>-75</v>
      </c>
      <c r="G5551" t="s">
        <v>52</v>
      </c>
      <c r="H5551">
        <v>2123710218</v>
      </c>
      <c r="I5551" t="s">
        <v>57</v>
      </c>
      <c r="J5551" t="s">
        <v>58</v>
      </c>
      <c r="K5551" t="s">
        <v>40</v>
      </c>
      <c r="L5551" t="s">
        <v>108</v>
      </c>
      <c r="M5551" t="s">
        <v>109</v>
      </c>
      <c r="O5551" t="s">
        <v>61</v>
      </c>
      <c r="P5551" t="s">
        <v>43</v>
      </c>
      <c r="Q5551" t="s">
        <v>945</v>
      </c>
      <c r="R5551" s="2">
        <v>75</v>
      </c>
      <c r="S5551">
        <v>2020</v>
      </c>
      <c r="T5551" t="s">
        <v>6320</v>
      </c>
    </row>
    <row r="5552" spans="1:20" hidden="1" x14ac:dyDescent="0.35">
      <c r="A5552" s="1">
        <v>43864</v>
      </c>
      <c r="B5552" t="s">
        <v>6322</v>
      </c>
      <c r="C5552" t="s">
        <v>5333</v>
      </c>
      <c r="D5552" t="s">
        <v>5953</v>
      </c>
      <c r="E5552" t="s">
        <v>37</v>
      </c>
      <c r="F5552" s="2">
        <v>-748.93</v>
      </c>
      <c r="G5552" t="s">
        <v>307</v>
      </c>
      <c r="H5552">
        <v>3123666335</v>
      </c>
      <c r="I5552" t="s">
        <v>57</v>
      </c>
      <c r="J5552" t="s">
        <v>277</v>
      </c>
      <c r="K5552" t="s">
        <v>40</v>
      </c>
      <c r="L5552" t="s">
        <v>122</v>
      </c>
      <c r="M5552" t="s">
        <v>6172</v>
      </c>
      <c r="O5552" t="s">
        <v>308</v>
      </c>
      <c r="P5552" t="s">
        <v>43</v>
      </c>
      <c r="Q5552" t="s">
        <v>945</v>
      </c>
      <c r="R5552" s="2">
        <v>748.93</v>
      </c>
      <c r="S5552">
        <v>2020</v>
      </c>
      <c r="T5552" t="s">
        <v>6320</v>
      </c>
    </row>
    <row r="5553" spans="1:20" hidden="1" x14ac:dyDescent="0.35">
      <c r="A5553" s="1">
        <v>43864</v>
      </c>
      <c r="B5553" t="s">
        <v>6257</v>
      </c>
      <c r="C5553" t="s">
        <v>5322</v>
      </c>
      <c r="D5553" t="s">
        <v>6323</v>
      </c>
      <c r="E5553" t="s">
        <v>37</v>
      </c>
      <c r="F5553" s="2">
        <v>-75</v>
      </c>
      <c r="G5553" t="s">
        <v>307</v>
      </c>
      <c r="H5553">
        <v>3123666335</v>
      </c>
      <c r="I5553" t="s">
        <v>57</v>
      </c>
      <c r="J5553" t="s">
        <v>277</v>
      </c>
      <c r="K5553" t="s">
        <v>40</v>
      </c>
      <c r="L5553" t="s">
        <v>108</v>
      </c>
      <c r="M5553" t="s">
        <v>109</v>
      </c>
      <c r="O5553" t="s">
        <v>308</v>
      </c>
      <c r="P5553" t="s">
        <v>43</v>
      </c>
      <c r="Q5553" t="s">
        <v>945</v>
      </c>
      <c r="R5553" s="2">
        <v>75</v>
      </c>
      <c r="S5553">
        <v>2020</v>
      </c>
      <c r="T5553" t="s">
        <v>6320</v>
      </c>
    </row>
    <row r="5554" spans="1:20" hidden="1" x14ac:dyDescent="0.35">
      <c r="A5554" s="1">
        <v>43864</v>
      </c>
      <c r="B5554" t="s">
        <v>6324</v>
      </c>
      <c r="C5554" t="s">
        <v>6325</v>
      </c>
      <c r="D5554" t="s">
        <v>6326</v>
      </c>
      <c r="E5554" t="s">
        <v>37</v>
      </c>
      <c r="F5554" s="2">
        <v>1595</v>
      </c>
      <c r="G5554" t="s">
        <v>307</v>
      </c>
      <c r="H5554">
        <v>3123666335</v>
      </c>
      <c r="I5554" t="s">
        <v>57</v>
      </c>
      <c r="J5554" t="s">
        <v>277</v>
      </c>
      <c r="K5554" t="s">
        <v>91</v>
      </c>
      <c r="L5554" t="s">
        <v>87</v>
      </c>
      <c r="N5554" t="s">
        <v>6176</v>
      </c>
      <c r="O5554" t="s">
        <v>308</v>
      </c>
      <c r="P5554" t="s">
        <v>43</v>
      </c>
      <c r="Q5554" t="s">
        <v>148</v>
      </c>
      <c r="R5554" s="2">
        <v>1595</v>
      </c>
      <c r="S5554">
        <v>2020</v>
      </c>
      <c r="T5554" t="s">
        <v>6320</v>
      </c>
    </row>
    <row r="5555" spans="1:20" hidden="1" x14ac:dyDescent="0.35">
      <c r="A5555" s="1">
        <v>43864</v>
      </c>
      <c r="B5555" t="s">
        <v>6327</v>
      </c>
      <c r="C5555" t="s">
        <v>4590</v>
      </c>
      <c r="D5555" t="s">
        <v>3535</v>
      </c>
      <c r="E5555" t="s">
        <v>37</v>
      </c>
      <c r="F5555" s="2">
        <v>-467.03</v>
      </c>
      <c r="G5555" t="s">
        <v>29</v>
      </c>
      <c r="H5555">
        <v>2123674356</v>
      </c>
      <c r="I5555" t="s">
        <v>38</v>
      </c>
      <c r="J5555" t="s">
        <v>39</v>
      </c>
      <c r="K5555" t="s">
        <v>40</v>
      </c>
      <c r="L5555" t="s">
        <v>122</v>
      </c>
      <c r="M5555" t="s">
        <v>6177</v>
      </c>
      <c r="O5555" t="s">
        <v>42</v>
      </c>
      <c r="P5555" t="s">
        <v>43</v>
      </c>
      <c r="Q5555" t="s">
        <v>945</v>
      </c>
      <c r="R5555" s="2">
        <v>467.03</v>
      </c>
      <c r="S5555">
        <v>2020</v>
      </c>
      <c r="T5555" t="s">
        <v>6320</v>
      </c>
    </row>
    <row r="5556" spans="1:20" hidden="1" x14ac:dyDescent="0.35">
      <c r="A5556" s="1">
        <v>43864</v>
      </c>
      <c r="B5556" t="s">
        <v>6257</v>
      </c>
      <c r="C5556" t="s">
        <v>6328</v>
      </c>
      <c r="D5556" t="s">
        <v>6328</v>
      </c>
      <c r="E5556" t="s">
        <v>37</v>
      </c>
      <c r="F5556" s="2">
        <v>-150</v>
      </c>
      <c r="G5556" t="s">
        <v>29</v>
      </c>
      <c r="H5556">
        <v>2123674356</v>
      </c>
      <c r="I5556" t="s">
        <v>38</v>
      </c>
      <c r="J5556" t="s">
        <v>39</v>
      </c>
      <c r="K5556" t="s">
        <v>1160</v>
      </c>
      <c r="L5556" t="s">
        <v>1161</v>
      </c>
      <c r="M5556" t="s">
        <v>1161</v>
      </c>
      <c r="N5556" t="s">
        <v>1161</v>
      </c>
      <c r="O5556" t="s">
        <v>42</v>
      </c>
      <c r="P5556" t="s">
        <v>43</v>
      </c>
      <c r="Q5556" t="s">
        <v>1161</v>
      </c>
      <c r="R5556" s="2">
        <v>150</v>
      </c>
      <c r="S5556">
        <v>2020</v>
      </c>
      <c r="T5556" t="s">
        <v>6320</v>
      </c>
    </row>
    <row r="5557" spans="1:20" hidden="1" x14ac:dyDescent="0.35">
      <c r="A5557" s="1">
        <v>43864</v>
      </c>
      <c r="B5557" t="s">
        <v>6257</v>
      </c>
      <c r="C5557" t="s">
        <v>5322</v>
      </c>
      <c r="D5557" t="s">
        <v>6329</v>
      </c>
      <c r="E5557" t="s">
        <v>37</v>
      </c>
      <c r="F5557" s="2">
        <v>-75</v>
      </c>
      <c r="G5557" t="s">
        <v>29</v>
      </c>
      <c r="H5557">
        <v>2123674356</v>
      </c>
      <c r="I5557" t="s">
        <v>38</v>
      </c>
      <c r="J5557" t="s">
        <v>39</v>
      </c>
      <c r="K5557" t="s">
        <v>40</v>
      </c>
      <c r="L5557" t="s">
        <v>108</v>
      </c>
      <c r="M5557" t="s">
        <v>109</v>
      </c>
      <c r="O5557" t="s">
        <v>42</v>
      </c>
      <c r="P5557" t="s">
        <v>43</v>
      </c>
      <c r="Q5557" t="s">
        <v>945</v>
      </c>
      <c r="R5557" s="2">
        <v>75</v>
      </c>
      <c r="S5557">
        <v>2020</v>
      </c>
      <c r="T5557" t="s">
        <v>6320</v>
      </c>
    </row>
    <row r="5558" spans="1:20" hidden="1" x14ac:dyDescent="0.35">
      <c r="A5558" s="1">
        <v>43864</v>
      </c>
      <c r="B5558" t="s">
        <v>4771</v>
      </c>
      <c r="C5558" t="s">
        <v>6330</v>
      </c>
      <c r="D5558" t="s">
        <v>6330</v>
      </c>
      <c r="E5558" t="s">
        <v>37</v>
      </c>
      <c r="F5558" s="2">
        <v>1495</v>
      </c>
      <c r="G5558" t="s">
        <v>29</v>
      </c>
      <c r="H5558">
        <v>2123674356</v>
      </c>
      <c r="I5558" t="s">
        <v>38</v>
      </c>
      <c r="J5558" t="s">
        <v>39</v>
      </c>
      <c r="K5558" t="s">
        <v>91</v>
      </c>
      <c r="L5558" t="s">
        <v>87</v>
      </c>
      <c r="N5558" t="s">
        <v>6223</v>
      </c>
      <c r="O5558" t="s">
        <v>42</v>
      </c>
      <c r="P5558" t="s">
        <v>43</v>
      </c>
      <c r="Q5558" t="s">
        <v>148</v>
      </c>
      <c r="R5558" s="2">
        <v>1495</v>
      </c>
      <c r="S5558">
        <v>2020</v>
      </c>
      <c r="T5558" t="s">
        <v>6320</v>
      </c>
    </row>
    <row r="5559" spans="1:20" hidden="1" x14ac:dyDescent="0.35">
      <c r="A5559" s="1">
        <v>43864</v>
      </c>
      <c r="B5559" t="s">
        <v>6257</v>
      </c>
      <c r="C5559" t="s">
        <v>6331</v>
      </c>
      <c r="D5559" t="s">
        <v>6331</v>
      </c>
      <c r="E5559" t="s">
        <v>37</v>
      </c>
      <c r="F5559" s="2">
        <v>150</v>
      </c>
      <c r="G5559" t="s">
        <v>498</v>
      </c>
      <c r="H5559">
        <v>0</v>
      </c>
      <c r="I5559" t="s">
        <v>38</v>
      </c>
      <c r="J5559" t="s">
        <v>17</v>
      </c>
      <c r="K5559" t="s">
        <v>1160</v>
      </c>
      <c r="L5559" t="s">
        <v>1161</v>
      </c>
      <c r="M5559" t="s">
        <v>1161</v>
      </c>
      <c r="N5559" t="s">
        <v>1161</v>
      </c>
      <c r="O5559" t="s">
        <v>42</v>
      </c>
      <c r="P5559" t="s">
        <v>500</v>
      </c>
      <c r="Q5559" t="s">
        <v>1161</v>
      </c>
      <c r="R5559" s="2">
        <v>150</v>
      </c>
      <c r="S5559">
        <v>2020</v>
      </c>
      <c r="T5559" t="s">
        <v>6320</v>
      </c>
    </row>
    <row r="5560" spans="1:20" hidden="1" x14ac:dyDescent="0.35">
      <c r="A5560" s="1">
        <v>43864</v>
      </c>
      <c r="B5560" t="s">
        <v>6322</v>
      </c>
      <c r="C5560" t="s">
        <v>5333</v>
      </c>
      <c r="D5560" t="s">
        <v>5957</v>
      </c>
      <c r="E5560" t="s">
        <v>37</v>
      </c>
      <c r="F5560" s="2">
        <v>-711.48</v>
      </c>
      <c r="G5560" t="s">
        <v>779</v>
      </c>
      <c r="H5560">
        <v>8320442620</v>
      </c>
      <c r="I5560" t="s">
        <v>57</v>
      </c>
      <c r="J5560" t="s">
        <v>277</v>
      </c>
      <c r="K5560" t="s">
        <v>40</v>
      </c>
      <c r="L5560" t="s">
        <v>122</v>
      </c>
      <c r="M5560" t="s">
        <v>6172</v>
      </c>
      <c r="O5560" t="s">
        <v>780</v>
      </c>
      <c r="P5560" t="s">
        <v>43</v>
      </c>
      <c r="Q5560" t="s">
        <v>945</v>
      </c>
      <c r="R5560" s="2">
        <v>711.48</v>
      </c>
      <c r="S5560">
        <v>2020</v>
      </c>
      <c r="T5560" t="s">
        <v>6320</v>
      </c>
    </row>
    <row r="5561" spans="1:20" hidden="1" x14ac:dyDescent="0.35">
      <c r="A5561" s="1">
        <v>43864</v>
      </c>
      <c r="B5561" t="s">
        <v>6257</v>
      </c>
      <c r="C5561" t="s">
        <v>5322</v>
      </c>
      <c r="D5561" t="s">
        <v>6332</v>
      </c>
      <c r="E5561" t="s">
        <v>37</v>
      </c>
      <c r="F5561" s="2">
        <v>-75</v>
      </c>
      <c r="G5561" t="s">
        <v>779</v>
      </c>
      <c r="H5561">
        <v>8320442620</v>
      </c>
      <c r="I5561" t="s">
        <v>57</v>
      </c>
      <c r="J5561" t="s">
        <v>277</v>
      </c>
      <c r="K5561" t="s">
        <v>40</v>
      </c>
      <c r="L5561" t="s">
        <v>108</v>
      </c>
      <c r="M5561" t="s">
        <v>109</v>
      </c>
      <c r="O5561" t="s">
        <v>780</v>
      </c>
      <c r="P5561" t="s">
        <v>43</v>
      </c>
      <c r="Q5561" t="s">
        <v>945</v>
      </c>
      <c r="R5561" s="2">
        <v>75</v>
      </c>
      <c r="S5561">
        <v>2020</v>
      </c>
      <c r="T5561" t="s">
        <v>6320</v>
      </c>
    </row>
    <row r="5562" spans="1:20" hidden="1" x14ac:dyDescent="0.35">
      <c r="A5562" s="1">
        <v>43864</v>
      </c>
      <c r="B5562" t="s">
        <v>4771</v>
      </c>
      <c r="C5562" t="s">
        <v>6333</v>
      </c>
      <c r="D5562" t="s">
        <v>6333</v>
      </c>
      <c r="E5562" t="s">
        <v>37</v>
      </c>
      <c r="F5562" s="2">
        <v>-45</v>
      </c>
      <c r="G5562" t="s">
        <v>779</v>
      </c>
      <c r="H5562">
        <v>8320442620</v>
      </c>
      <c r="I5562" t="s">
        <v>57</v>
      </c>
      <c r="J5562" t="s">
        <v>277</v>
      </c>
      <c r="K5562" t="s">
        <v>40</v>
      </c>
      <c r="L5562" t="s">
        <v>66</v>
      </c>
      <c r="M5562" t="s">
        <v>3504</v>
      </c>
      <c r="O5562" t="s">
        <v>780</v>
      </c>
      <c r="P5562" t="s">
        <v>43</v>
      </c>
      <c r="Q5562" t="s">
        <v>945</v>
      </c>
      <c r="R5562" s="2">
        <v>45</v>
      </c>
      <c r="S5562">
        <v>2020</v>
      </c>
      <c r="T5562" t="s">
        <v>6320</v>
      </c>
    </row>
    <row r="5563" spans="1:20" hidden="1" x14ac:dyDescent="0.35">
      <c r="A5563" s="1">
        <v>43864</v>
      </c>
      <c r="B5563" t="s">
        <v>6322</v>
      </c>
      <c r="C5563" t="s">
        <v>5333</v>
      </c>
      <c r="D5563" t="s">
        <v>4702</v>
      </c>
      <c r="E5563" t="s">
        <v>37</v>
      </c>
      <c r="F5563" s="2">
        <v>-675.63</v>
      </c>
      <c r="G5563" t="s">
        <v>3920</v>
      </c>
      <c r="H5563">
        <v>371052603</v>
      </c>
      <c r="I5563" t="s">
        <v>57</v>
      </c>
      <c r="J5563" t="s">
        <v>277</v>
      </c>
      <c r="K5563" t="s">
        <v>40</v>
      </c>
      <c r="L5563" t="s">
        <v>122</v>
      </c>
      <c r="M5563" t="s">
        <v>6172</v>
      </c>
      <c r="O5563" t="s">
        <v>4025</v>
      </c>
      <c r="P5563" t="s">
        <v>43</v>
      </c>
      <c r="Q5563" t="s">
        <v>945</v>
      </c>
      <c r="R5563" s="2">
        <v>675.63</v>
      </c>
      <c r="S5563">
        <v>2020</v>
      </c>
      <c r="T5563" t="s">
        <v>6320</v>
      </c>
    </row>
    <row r="5564" spans="1:20" hidden="1" x14ac:dyDescent="0.35">
      <c r="A5564" s="1">
        <v>43864</v>
      </c>
      <c r="B5564" t="s">
        <v>6274</v>
      </c>
      <c r="C5564" t="s">
        <v>6334</v>
      </c>
      <c r="D5564" t="s">
        <v>6335</v>
      </c>
      <c r="E5564" t="s">
        <v>37</v>
      </c>
      <c r="F5564" s="2">
        <v>-75</v>
      </c>
      <c r="G5564" t="s">
        <v>3920</v>
      </c>
      <c r="H5564">
        <v>371052603</v>
      </c>
      <c r="I5564" t="s">
        <v>57</v>
      </c>
      <c r="J5564" t="s">
        <v>277</v>
      </c>
      <c r="K5564" t="s">
        <v>40</v>
      </c>
      <c r="L5564" t="s">
        <v>108</v>
      </c>
      <c r="M5564" t="s">
        <v>109</v>
      </c>
      <c r="O5564" t="s">
        <v>4025</v>
      </c>
      <c r="P5564" t="s">
        <v>43</v>
      </c>
      <c r="Q5564" t="s">
        <v>945</v>
      </c>
      <c r="R5564" s="2">
        <v>75</v>
      </c>
      <c r="S5564">
        <v>2020</v>
      </c>
      <c r="T5564" t="s">
        <v>6320</v>
      </c>
    </row>
    <row r="5565" spans="1:20" hidden="1" x14ac:dyDescent="0.35">
      <c r="A5565" s="1">
        <v>43864</v>
      </c>
      <c r="B5565" t="s">
        <v>6274</v>
      </c>
      <c r="C5565" t="s">
        <v>5355</v>
      </c>
      <c r="D5565" t="s">
        <v>6336</v>
      </c>
      <c r="E5565" t="s">
        <v>37</v>
      </c>
      <c r="F5565" s="2">
        <v>1455</v>
      </c>
      <c r="G5565" t="s">
        <v>3920</v>
      </c>
      <c r="H5565">
        <v>371052603</v>
      </c>
      <c r="I5565" t="s">
        <v>57</v>
      </c>
      <c r="J5565" t="s">
        <v>277</v>
      </c>
      <c r="K5565" t="s">
        <v>91</v>
      </c>
      <c r="L5565" t="s">
        <v>87</v>
      </c>
      <c r="N5565" t="s">
        <v>6337</v>
      </c>
      <c r="O5565" t="s">
        <v>4025</v>
      </c>
      <c r="P5565" t="s">
        <v>43</v>
      </c>
      <c r="Q5565" t="s">
        <v>148</v>
      </c>
      <c r="R5565" s="2">
        <v>1455</v>
      </c>
      <c r="S5565">
        <v>2020</v>
      </c>
      <c r="T5565" t="s">
        <v>6320</v>
      </c>
    </row>
    <row r="5566" spans="1:20" hidden="1" x14ac:dyDescent="0.35">
      <c r="A5566" s="1">
        <v>43864</v>
      </c>
      <c r="B5566" t="s">
        <v>6338</v>
      </c>
      <c r="C5566" t="s">
        <v>5480</v>
      </c>
      <c r="D5566" t="s">
        <v>5481</v>
      </c>
      <c r="E5566" t="s">
        <v>37</v>
      </c>
      <c r="F5566" s="2">
        <v>-456.02</v>
      </c>
      <c r="G5566" t="s">
        <v>276</v>
      </c>
      <c r="H5566">
        <v>3123680344</v>
      </c>
      <c r="I5566" t="s">
        <v>57</v>
      </c>
      <c r="J5566" t="s">
        <v>277</v>
      </c>
      <c r="K5566" t="s">
        <v>40</v>
      </c>
      <c r="L5566" t="s">
        <v>122</v>
      </c>
      <c r="M5566" t="s">
        <v>6185</v>
      </c>
      <c r="O5566" t="s">
        <v>279</v>
      </c>
      <c r="P5566" t="s">
        <v>43</v>
      </c>
      <c r="Q5566" t="s">
        <v>945</v>
      </c>
      <c r="R5566" s="2">
        <v>456.02</v>
      </c>
      <c r="S5566">
        <v>2020</v>
      </c>
      <c r="T5566" t="s">
        <v>6320</v>
      </c>
    </row>
    <row r="5567" spans="1:20" hidden="1" x14ac:dyDescent="0.35">
      <c r="A5567" s="1">
        <v>43864</v>
      </c>
      <c r="B5567" t="s">
        <v>6257</v>
      </c>
      <c r="C5567" t="s">
        <v>5322</v>
      </c>
      <c r="D5567" t="s">
        <v>6339</v>
      </c>
      <c r="E5567" t="s">
        <v>37</v>
      </c>
      <c r="F5567" s="2">
        <v>-75</v>
      </c>
      <c r="G5567" t="s">
        <v>276</v>
      </c>
      <c r="H5567">
        <v>3123680344</v>
      </c>
      <c r="I5567" t="s">
        <v>57</v>
      </c>
      <c r="J5567" t="s">
        <v>277</v>
      </c>
      <c r="K5567" t="s">
        <v>40</v>
      </c>
      <c r="L5567" t="s">
        <v>108</v>
      </c>
      <c r="M5567" t="s">
        <v>109</v>
      </c>
      <c r="O5567" t="s">
        <v>279</v>
      </c>
      <c r="P5567" t="s">
        <v>43</v>
      </c>
      <c r="Q5567" t="s">
        <v>945</v>
      </c>
      <c r="R5567" s="2">
        <v>75</v>
      </c>
      <c r="S5567">
        <v>2020</v>
      </c>
      <c r="T5567" t="s">
        <v>6320</v>
      </c>
    </row>
    <row r="5568" spans="1:20" hidden="1" x14ac:dyDescent="0.35">
      <c r="A5568" s="1">
        <v>43864</v>
      </c>
      <c r="B5568" t="s">
        <v>6340</v>
      </c>
      <c r="C5568" t="s">
        <v>5338</v>
      </c>
      <c r="D5568" t="s">
        <v>6341</v>
      </c>
      <c r="E5568" t="s">
        <v>37</v>
      </c>
      <c r="F5568" s="2">
        <v>1495</v>
      </c>
      <c r="G5568" t="s">
        <v>276</v>
      </c>
      <c r="H5568">
        <v>3123680344</v>
      </c>
      <c r="I5568" t="s">
        <v>57</v>
      </c>
      <c r="J5568" t="s">
        <v>277</v>
      </c>
      <c r="K5568" t="s">
        <v>91</v>
      </c>
      <c r="L5568" t="s">
        <v>87</v>
      </c>
      <c r="N5568" t="s">
        <v>6188</v>
      </c>
      <c r="O5568" t="s">
        <v>279</v>
      </c>
      <c r="P5568" t="s">
        <v>43</v>
      </c>
      <c r="Q5568" t="s">
        <v>148</v>
      </c>
      <c r="R5568" s="2">
        <v>1495</v>
      </c>
      <c r="S5568">
        <v>2020</v>
      </c>
      <c r="T5568" t="s">
        <v>6320</v>
      </c>
    </row>
    <row r="5569" spans="1:20" hidden="1" x14ac:dyDescent="0.35">
      <c r="A5569" s="1">
        <v>43864</v>
      </c>
      <c r="B5569" t="s">
        <v>6316</v>
      </c>
      <c r="C5569" t="s">
        <v>6342</v>
      </c>
      <c r="D5569" t="s">
        <v>6343</v>
      </c>
      <c r="E5569" t="s">
        <v>37</v>
      </c>
      <c r="F5569" s="2">
        <v>-963.16</v>
      </c>
      <c r="G5569" t="s">
        <v>1761</v>
      </c>
      <c r="H5569">
        <v>3123788147</v>
      </c>
      <c r="I5569" t="s">
        <v>38</v>
      </c>
      <c r="J5569" t="s">
        <v>58</v>
      </c>
      <c r="K5569" t="s">
        <v>40</v>
      </c>
      <c r="L5569" t="s">
        <v>122</v>
      </c>
      <c r="M5569" t="s">
        <v>6319</v>
      </c>
      <c r="O5569" t="s">
        <v>1762</v>
      </c>
      <c r="P5569" t="s">
        <v>43</v>
      </c>
      <c r="Q5569" t="s">
        <v>945</v>
      </c>
      <c r="R5569" s="2">
        <v>963.16</v>
      </c>
      <c r="S5569">
        <v>2020</v>
      </c>
      <c r="T5569" t="s">
        <v>6320</v>
      </c>
    </row>
    <row r="5570" spans="1:20" hidden="1" x14ac:dyDescent="0.35">
      <c r="A5570" s="1">
        <v>43864</v>
      </c>
      <c r="B5570" t="s">
        <v>6257</v>
      </c>
      <c r="C5570" t="s">
        <v>5322</v>
      </c>
      <c r="D5570" t="s">
        <v>6344</v>
      </c>
      <c r="E5570" t="s">
        <v>37</v>
      </c>
      <c r="F5570" s="2">
        <v>-150</v>
      </c>
      <c r="G5570" t="s">
        <v>1761</v>
      </c>
      <c r="H5570">
        <v>3123788147</v>
      </c>
      <c r="I5570" t="s">
        <v>38</v>
      </c>
      <c r="J5570" t="s">
        <v>58</v>
      </c>
      <c r="K5570" t="s">
        <v>40</v>
      </c>
      <c r="L5570" t="s">
        <v>108</v>
      </c>
      <c r="M5570" t="s">
        <v>109</v>
      </c>
      <c r="O5570" t="s">
        <v>1762</v>
      </c>
      <c r="P5570" t="s">
        <v>43</v>
      </c>
      <c r="Q5570" t="s">
        <v>945</v>
      </c>
      <c r="R5570" s="2">
        <v>150</v>
      </c>
      <c r="S5570">
        <v>2020</v>
      </c>
      <c r="T5570" t="s">
        <v>6320</v>
      </c>
    </row>
    <row r="5571" spans="1:20" hidden="1" x14ac:dyDescent="0.35">
      <c r="A5571" s="1">
        <v>43864</v>
      </c>
      <c r="B5571" t="s">
        <v>6338</v>
      </c>
      <c r="C5571" t="s">
        <v>5480</v>
      </c>
      <c r="D5571" t="s">
        <v>5482</v>
      </c>
      <c r="E5571" t="s">
        <v>37</v>
      </c>
      <c r="F5571" s="2">
        <v>-563.38</v>
      </c>
      <c r="G5571" t="s">
        <v>395</v>
      </c>
      <c r="H5571">
        <v>3123752192</v>
      </c>
      <c r="I5571" t="s">
        <v>38</v>
      </c>
      <c r="J5571" t="s">
        <v>277</v>
      </c>
      <c r="K5571" t="s">
        <v>40</v>
      </c>
      <c r="L5571" t="s">
        <v>122</v>
      </c>
      <c r="M5571" t="s">
        <v>6185</v>
      </c>
      <c r="O5571" t="s">
        <v>396</v>
      </c>
      <c r="P5571" t="s">
        <v>43</v>
      </c>
      <c r="Q5571" t="s">
        <v>945</v>
      </c>
      <c r="R5571" s="2">
        <v>563.38</v>
      </c>
      <c r="S5571">
        <v>2020</v>
      </c>
      <c r="T5571" t="s">
        <v>6320</v>
      </c>
    </row>
    <row r="5572" spans="1:20" hidden="1" x14ac:dyDescent="0.35">
      <c r="A5572" s="1">
        <v>43864</v>
      </c>
      <c r="B5572" t="s">
        <v>6257</v>
      </c>
      <c r="C5572" t="s">
        <v>5322</v>
      </c>
      <c r="D5572" t="s">
        <v>6345</v>
      </c>
      <c r="E5572" t="s">
        <v>37</v>
      </c>
      <c r="F5572" s="2">
        <v>-75</v>
      </c>
      <c r="G5572" t="s">
        <v>395</v>
      </c>
      <c r="H5572">
        <v>3123752192</v>
      </c>
      <c r="I5572" t="s">
        <v>38</v>
      </c>
      <c r="J5572" t="s">
        <v>277</v>
      </c>
      <c r="K5572" t="s">
        <v>40</v>
      </c>
      <c r="L5572" t="s">
        <v>108</v>
      </c>
      <c r="M5572" t="s">
        <v>109</v>
      </c>
      <c r="O5572" t="s">
        <v>396</v>
      </c>
      <c r="P5572" t="s">
        <v>43</v>
      </c>
      <c r="Q5572" t="s">
        <v>945</v>
      </c>
      <c r="R5572" s="2">
        <v>75</v>
      </c>
      <c r="S5572">
        <v>2020</v>
      </c>
      <c r="T5572" t="s">
        <v>6320</v>
      </c>
    </row>
    <row r="5573" spans="1:20" hidden="1" x14ac:dyDescent="0.35">
      <c r="A5573" s="1">
        <v>43864</v>
      </c>
      <c r="B5573" t="s">
        <v>4771</v>
      </c>
      <c r="C5573" t="s">
        <v>6346</v>
      </c>
      <c r="D5573" t="s">
        <v>6347</v>
      </c>
      <c r="E5573" t="s">
        <v>37</v>
      </c>
      <c r="F5573" s="2">
        <v>-1297</v>
      </c>
      <c r="G5573" t="s">
        <v>533</v>
      </c>
      <c r="H5573">
        <v>2120678228</v>
      </c>
      <c r="I5573" t="s">
        <v>57</v>
      </c>
      <c r="J5573" t="s">
        <v>58</v>
      </c>
      <c r="K5573" t="s">
        <v>40</v>
      </c>
      <c r="L5573" t="s">
        <v>418</v>
      </c>
      <c r="M5573" t="s">
        <v>6348</v>
      </c>
      <c r="O5573" t="s">
        <v>534</v>
      </c>
      <c r="P5573" t="s">
        <v>43</v>
      </c>
      <c r="Q5573" t="s">
        <v>945</v>
      </c>
      <c r="R5573" s="2">
        <v>1297</v>
      </c>
      <c r="S5573">
        <v>2020</v>
      </c>
      <c r="T5573" t="s">
        <v>6320</v>
      </c>
    </row>
    <row r="5574" spans="1:20" hidden="1" x14ac:dyDescent="0.35">
      <c r="A5574" s="1">
        <v>43864</v>
      </c>
      <c r="B5574" t="s">
        <v>6316</v>
      </c>
      <c r="C5574" t="s">
        <v>6342</v>
      </c>
      <c r="D5574" t="s">
        <v>6349</v>
      </c>
      <c r="E5574" t="s">
        <v>37</v>
      </c>
      <c r="F5574" s="2">
        <v>-831.31</v>
      </c>
      <c r="G5574" t="s">
        <v>533</v>
      </c>
      <c r="H5574">
        <v>2120678228</v>
      </c>
      <c r="I5574" t="s">
        <v>57</v>
      </c>
      <c r="J5574" t="s">
        <v>58</v>
      </c>
      <c r="K5574" t="s">
        <v>40</v>
      </c>
      <c r="L5574" t="s">
        <v>122</v>
      </c>
      <c r="M5574" t="s">
        <v>6319</v>
      </c>
      <c r="O5574" t="s">
        <v>534</v>
      </c>
      <c r="P5574" t="s">
        <v>43</v>
      </c>
      <c r="Q5574" t="s">
        <v>945</v>
      </c>
      <c r="R5574" s="2">
        <v>831.31</v>
      </c>
      <c r="S5574">
        <v>2020</v>
      </c>
      <c r="T5574" t="s">
        <v>6320</v>
      </c>
    </row>
    <row r="5575" spans="1:20" hidden="1" x14ac:dyDescent="0.35">
      <c r="A5575" s="1">
        <v>43864</v>
      </c>
      <c r="B5575" t="s">
        <v>6257</v>
      </c>
      <c r="C5575" t="s">
        <v>6350</v>
      </c>
      <c r="D5575" t="s">
        <v>6351</v>
      </c>
      <c r="E5575" t="s">
        <v>37</v>
      </c>
      <c r="F5575" s="2">
        <v>-150</v>
      </c>
      <c r="G5575" t="s">
        <v>533</v>
      </c>
      <c r="H5575">
        <v>2120678228</v>
      </c>
      <c r="I5575" t="s">
        <v>57</v>
      </c>
      <c r="J5575" t="s">
        <v>58</v>
      </c>
      <c r="K5575" t="s">
        <v>1160</v>
      </c>
      <c r="L5575" t="s">
        <v>1161</v>
      </c>
      <c r="M5575" t="s">
        <v>1161</v>
      </c>
      <c r="N5575" t="s">
        <v>1161</v>
      </c>
      <c r="O5575" t="s">
        <v>534</v>
      </c>
      <c r="P5575" t="s">
        <v>43</v>
      </c>
      <c r="Q5575" t="s">
        <v>1161</v>
      </c>
      <c r="R5575" s="2">
        <v>150</v>
      </c>
      <c r="S5575">
        <v>2020</v>
      </c>
      <c r="T5575" t="s">
        <v>6320</v>
      </c>
    </row>
    <row r="5576" spans="1:20" hidden="1" x14ac:dyDescent="0.35">
      <c r="A5576" s="1">
        <v>43864</v>
      </c>
      <c r="B5576" t="s">
        <v>6257</v>
      </c>
      <c r="C5576" t="s">
        <v>5322</v>
      </c>
      <c r="D5576" t="s">
        <v>6352</v>
      </c>
      <c r="E5576" t="s">
        <v>37</v>
      </c>
      <c r="F5576" s="2">
        <v>-75</v>
      </c>
      <c r="G5576" t="s">
        <v>533</v>
      </c>
      <c r="H5576">
        <v>2120678228</v>
      </c>
      <c r="I5576" t="s">
        <v>57</v>
      </c>
      <c r="J5576" t="s">
        <v>58</v>
      </c>
      <c r="K5576" t="s">
        <v>40</v>
      </c>
      <c r="L5576" t="s">
        <v>108</v>
      </c>
      <c r="M5576" t="s">
        <v>109</v>
      </c>
      <c r="O5576" t="s">
        <v>534</v>
      </c>
      <c r="P5576" t="s">
        <v>43</v>
      </c>
      <c r="Q5576" t="s">
        <v>945</v>
      </c>
      <c r="R5576" s="2">
        <v>75</v>
      </c>
      <c r="S5576">
        <v>2020</v>
      </c>
      <c r="T5576" t="s">
        <v>6320</v>
      </c>
    </row>
    <row r="5577" spans="1:20" hidden="1" x14ac:dyDescent="0.35">
      <c r="A5577" s="1">
        <v>43864</v>
      </c>
      <c r="B5577" t="s">
        <v>6324</v>
      </c>
      <c r="C5577" t="s">
        <v>6353</v>
      </c>
      <c r="D5577" t="s">
        <v>6354</v>
      </c>
      <c r="E5577" t="s">
        <v>37</v>
      </c>
      <c r="F5577" s="2">
        <v>1675</v>
      </c>
      <c r="G5577" t="s">
        <v>533</v>
      </c>
      <c r="H5577">
        <v>2120678228</v>
      </c>
      <c r="I5577" t="s">
        <v>57</v>
      </c>
      <c r="J5577" t="s">
        <v>58</v>
      </c>
      <c r="K5577" t="s">
        <v>91</v>
      </c>
      <c r="L5577" t="s">
        <v>87</v>
      </c>
      <c r="N5577" t="s">
        <v>6355</v>
      </c>
      <c r="O5577" t="s">
        <v>534</v>
      </c>
      <c r="P5577" t="s">
        <v>43</v>
      </c>
      <c r="Q5577" t="s">
        <v>148</v>
      </c>
      <c r="R5577" s="2">
        <v>1675</v>
      </c>
      <c r="S5577">
        <v>2020</v>
      </c>
      <c r="T5577" t="s">
        <v>6320</v>
      </c>
    </row>
    <row r="5578" spans="1:20" hidden="1" x14ac:dyDescent="0.35">
      <c r="A5578" s="1">
        <v>43864</v>
      </c>
      <c r="B5578" t="s">
        <v>6257</v>
      </c>
      <c r="C5578" t="s">
        <v>6356</v>
      </c>
      <c r="D5578" t="s">
        <v>6357</v>
      </c>
      <c r="E5578" t="s">
        <v>37</v>
      </c>
      <c r="F5578" s="2">
        <v>150</v>
      </c>
      <c r="G5578" t="s">
        <v>1171</v>
      </c>
      <c r="H5578">
        <v>0</v>
      </c>
      <c r="I5578" t="s">
        <v>57</v>
      </c>
      <c r="J5578" t="s">
        <v>58</v>
      </c>
      <c r="K5578" t="s">
        <v>1160</v>
      </c>
      <c r="L5578" t="s">
        <v>1161</v>
      </c>
      <c r="M5578" t="s">
        <v>1161</v>
      </c>
      <c r="N5578" t="s">
        <v>1161</v>
      </c>
      <c r="O5578" t="s">
        <v>534</v>
      </c>
      <c r="P5578" t="s">
        <v>500</v>
      </c>
      <c r="Q5578" t="s">
        <v>1161</v>
      </c>
      <c r="R5578" s="2">
        <v>150</v>
      </c>
      <c r="S5578">
        <v>2020</v>
      </c>
      <c r="T5578" t="s">
        <v>6320</v>
      </c>
    </row>
    <row r="5579" spans="1:20" hidden="1" x14ac:dyDescent="0.35">
      <c r="A5579" s="1">
        <v>43864</v>
      </c>
      <c r="B5579" t="s">
        <v>6358</v>
      </c>
      <c r="C5579" t="s">
        <v>4410</v>
      </c>
      <c r="D5579" t="s">
        <v>3549</v>
      </c>
      <c r="E5579" t="s">
        <v>37</v>
      </c>
      <c r="F5579" s="2">
        <v>-1118.25</v>
      </c>
      <c r="G5579" t="s">
        <v>2641</v>
      </c>
      <c r="H5579">
        <v>886968291</v>
      </c>
      <c r="I5579" t="s">
        <v>38</v>
      </c>
      <c r="J5579" t="s">
        <v>58</v>
      </c>
      <c r="K5579" t="s">
        <v>40</v>
      </c>
      <c r="L5579" t="s">
        <v>122</v>
      </c>
      <c r="M5579" t="s">
        <v>6199</v>
      </c>
      <c r="O5579" t="s">
        <v>2642</v>
      </c>
      <c r="P5579" t="s">
        <v>43</v>
      </c>
      <c r="Q5579" t="s">
        <v>945</v>
      </c>
      <c r="R5579" s="2">
        <v>1118.25</v>
      </c>
      <c r="S5579">
        <v>2020</v>
      </c>
      <c r="T5579" t="s">
        <v>6320</v>
      </c>
    </row>
    <row r="5580" spans="1:20" hidden="1" x14ac:dyDescent="0.35">
      <c r="A5580" s="1">
        <v>43864</v>
      </c>
      <c r="B5580" t="s">
        <v>6245</v>
      </c>
      <c r="C5580" t="s">
        <v>6359</v>
      </c>
      <c r="D5580" t="s">
        <v>6359</v>
      </c>
      <c r="E5580" t="s">
        <v>37</v>
      </c>
      <c r="F5580" s="2">
        <v>925</v>
      </c>
      <c r="G5580" t="s">
        <v>2641</v>
      </c>
      <c r="H5580">
        <v>886968291</v>
      </c>
      <c r="I5580" t="s">
        <v>38</v>
      </c>
      <c r="J5580" t="s">
        <v>58</v>
      </c>
      <c r="K5580" t="s">
        <v>91</v>
      </c>
      <c r="L5580" t="s">
        <v>87</v>
      </c>
      <c r="N5580" t="s">
        <v>6228</v>
      </c>
      <c r="O5580" t="s">
        <v>2642</v>
      </c>
      <c r="P5580" t="s">
        <v>43</v>
      </c>
      <c r="Q5580" t="s">
        <v>148</v>
      </c>
      <c r="R5580" s="2">
        <v>925</v>
      </c>
      <c r="S5580">
        <v>2020</v>
      </c>
      <c r="T5580" t="s">
        <v>6320</v>
      </c>
    </row>
    <row r="5581" spans="1:20" hidden="1" x14ac:dyDescent="0.35">
      <c r="A5581" s="1">
        <v>43864</v>
      </c>
      <c r="B5581" t="s">
        <v>4771</v>
      </c>
      <c r="C5581" t="s">
        <v>6360</v>
      </c>
      <c r="D5581" t="s">
        <v>6361</v>
      </c>
      <c r="E5581" t="s">
        <v>37</v>
      </c>
      <c r="F5581" s="2">
        <v>1020</v>
      </c>
      <c r="G5581" t="s">
        <v>2641</v>
      </c>
      <c r="H5581">
        <v>886968291</v>
      </c>
      <c r="I5581" t="s">
        <v>38</v>
      </c>
      <c r="J5581" t="s">
        <v>58</v>
      </c>
      <c r="K5581" t="s">
        <v>91</v>
      </c>
      <c r="L5581" t="s">
        <v>87</v>
      </c>
      <c r="N5581" t="s">
        <v>6217</v>
      </c>
      <c r="O5581" t="s">
        <v>2642</v>
      </c>
      <c r="P5581" t="s">
        <v>43</v>
      </c>
      <c r="Q5581" t="s">
        <v>6312</v>
      </c>
      <c r="R5581" s="2">
        <v>1020</v>
      </c>
      <c r="S5581">
        <v>2020</v>
      </c>
      <c r="T5581" t="s">
        <v>6320</v>
      </c>
    </row>
    <row r="5582" spans="1:20" hidden="1" x14ac:dyDescent="0.35">
      <c r="A5582" s="1">
        <v>43864</v>
      </c>
      <c r="B5582" t="s">
        <v>4163</v>
      </c>
      <c r="C5582" t="s">
        <v>5384</v>
      </c>
      <c r="D5582" t="s">
        <v>3555</v>
      </c>
      <c r="E5582" t="s">
        <v>37</v>
      </c>
      <c r="F5582" s="2">
        <v>-1221.75</v>
      </c>
      <c r="G5582" t="s">
        <v>3027</v>
      </c>
      <c r="H5582">
        <v>886965909</v>
      </c>
      <c r="I5582" t="s">
        <v>38</v>
      </c>
      <c r="J5582" t="s">
        <v>58</v>
      </c>
      <c r="K5582" t="s">
        <v>40</v>
      </c>
      <c r="L5582" t="s">
        <v>122</v>
      </c>
      <c r="M5582" t="s">
        <v>6229</v>
      </c>
      <c r="O5582" t="s">
        <v>3035</v>
      </c>
      <c r="P5582" t="s">
        <v>43</v>
      </c>
      <c r="Q5582" t="s">
        <v>2852</v>
      </c>
      <c r="R5582" s="2">
        <v>1221.75</v>
      </c>
      <c r="S5582">
        <v>2020</v>
      </c>
      <c r="T5582" t="s">
        <v>6320</v>
      </c>
    </row>
    <row r="5583" spans="1:20" hidden="1" x14ac:dyDescent="0.35">
      <c r="A5583" s="1">
        <v>43864</v>
      </c>
      <c r="B5583" t="s">
        <v>6362</v>
      </c>
      <c r="C5583" t="s">
        <v>5376</v>
      </c>
      <c r="D5583" t="s">
        <v>3557</v>
      </c>
      <c r="E5583" t="s">
        <v>37</v>
      </c>
      <c r="F5583" s="2">
        <v>845</v>
      </c>
      <c r="G5583" t="s">
        <v>3027</v>
      </c>
      <c r="H5583">
        <v>886965909</v>
      </c>
      <c r="I5583" t="s">
        <v>38</v>
      </c>
      <c r="J5583" t="s">
        <v>58</v>
      </c>
      <c r="K5583" t="s">
        <v>91</v>
      </c>
      <c r="L5583" t="s">
        <v>87</v>
      </c>
      <c r="N5583" t="s">
        <v>6201</v>
      </c>
      <c r="O5583" t="s">
        <v>3035</v>
      </c>
      <c r="P5583" t="s">
        <v>43</v>
      </c>
      <c r="Q5583" t="s">
        <v>148</v>
      </c>
      <c r="R5583" s="2">
        <v>845</v>
      </c>
      <c r="S5583">
        <v>2020</v>
      </c>
      <c r="T5583" t="s">
        <v>6320</v>
      </c>
    </row>
    <row r="5584" spans="1:20" hidden="1" x14ac:dyDescent="0.35">
      <c r="A5584" s="1">
        <v>43864</v>
      </c>
      <c r="B5584" t="s">
        <v>4771</v>
      </c>
      <c r="C5584" t="s">
        <v>6363</v>
      </c>
      <c r="D5584" t="s">
        <v>6364</v>
      </c>
      <c r="E5584" t="s">
        <v>37</v>
      </c>
      <c r="F5584" s="2">
        <v>945</v>
      </c>
      <c r="G5584" t="s">
        <v>3027</v>
      </c>
      <c r="H5584">
        <v>886965909</v>
      </c>
      <c r="I5584" t="s">
        <v>38</v>
      </c>
      <c r="J5584" t="s">
        <v>58</v>
      </c>
      <c r="K5584" t="s">
        <v>91</v>
      </c>
      <c r="L5584" t="s">
        <v>87</v>
      </c>
      <c r="N5584" t="s">
        <v>6220</v>
      </c>
      <c r="O5584" t="s">
        <v>3035</v>
      </c>
      <c r="P5584" t="s">
        <v>43</v>
      </c>
      <c r="Q5584" t="s">
        <v>6365</v>
      </c>
      <c r="R5584" s="2">
        <v>945</v>
      </c>
      <c r="S5584">
        <v>2020</v>
      </c>
      <c r="T5584" t="s">
        <v>6320</v>
      </c>
    </row>
    <row r="5585" spans="1:20" hidden="1" x14ac:dyDescent="0.35">
      <c r="A5585" s="1">
        <v>43864</v>
      </c>
      <c r="B5585" t="s">
        <v>6322</v>
      </c>
      <c r="C5585" t="s">
        <v>5333</v>
      </c>
      <c r="D5585" t="s">
        <v>5970</v>
      </c>
      <c r="E5585" t="s">
        <v>37</v>
      </c>
      <c r="F5585" s="2">
        <v>-733.95</v>
      </c>
      <c r="G5585" t="s">
        <v>433</v>
      </c>
      <c r="H5585">
        <v>3123859963</v>
      </c>
      <c r="I5585" t="s">
        <v>38</v>
      </c>
      <c r="J5585" t="s">
        <v>277</v>
      </c>
      <c r="K5585" t="s">
        <v>40</v>
      </c>
      <c r="L5585" t="s">
        <v>122</v>
      </c>
      <c r="M5585" t="s">
        <v>6172</v>
      </c>
      <c r="O5585" t="s">
        <v>434</v>
      </c>
      <c r="P5585" t="s">
        <v>43</v>
      </c>
      <c r="Q5585" t="s">
        <v>945</v>
      </c>
      <c r="R5585" s="2">
        <v>733.95</v>
      </c>
      <c r="S5585">
        <v>2020</v>
      </c>
      <c r="T5585" t="s">
        <v>6320</v>
      </c>
    </row>
    <row r="5586" spans="1:20" hidden="1" x14ac:dyDescent="0.35">
      <c r="A5586" s="1">
        <v>43864</v>
      </c>
      <c r="B5586" t="s">
        <v>6257</v>
      </c>
      <c r="C5586" t="s">
        <v>5322</v>
      </c>
      <c r="D5586" t="s">
        <v>6366</v>
      </c>
      <c r="E5586" t="s">
        <v>37</v>
      </c>
      <c r="F5586" s="2">
        <v>-75</v>
      </c>
      <c r="G5586" t="s">
        <v>433</v>
      </c>
      <c r="H5586">
        <v>3123859963</v>
      </c>
      <c r="I5586" t="s">
        <v>38</v>
      </c>
      <c r="J5586" t="s">
        <v>277</v>
      </c>
      <c r="K5586" t="s">
        <v>40</v>
      </c>
      <c r="L5586" t="s">
        <v>108</v>
      </c>
      <c r="M5586" t="s">
        <v>109</v>
      </c>
      <c r="O5586" t="s">
        <v>434</v>
      </c>
      <c r="P5586" t="s">
        <v>43</v>
      </c>
      <c r="Q5586" t="s">
        <v>945</v>
      </c>
      <c r="R5586" s="2">
        <v>75</v>
      </c>
      <c r="S5586">
        <v>2020</v>
      </c>
      <c r="T5586" t="s">
        <v>6320</v>
      </c>
    </row>
    <row r="5587" spans="1:20" hidden="1" x14ac:dyDescent="0.35">
      <c r="A5587" s="1">
        <v>43864</v>
      </c>
      <c r="B5587" t="s">
        <v>6254</v>
      </c>
      <c r="C5587" t="s">
        <v>6367</v>
      </c>
      <c r="D5587" t="s">
        <v>6368</v>
      </c>
      <c r="E5587" t="s">
        <v>37</v>
      </c>
      <c r="F5587" s="2">
        <v>1595</v>
      </c>
      <c r="G5587" t="s">
        <v>433</v>
      </c>
      <c r="H5587">
        <v>3123859963</v>
      </c>
      <c r="I5587" t="s">
        <v>38</v>
      </c>
      <c r="J5587" t="s">
        <v>277</v>
      </c>
      <c r="K5587" t="s">
        <v>91</v>
      </c>
      <c r="L5587" t="s">
        <v>87</v>
      </c>
      <c r="N5587" t="s">
        <v>6205</v>
      </c>
      <c r="O5587" t="s">
        <v>434</v>
      </c>
      <c r="P5587" t="s">
        <v>43</v>
      </c>
      <c r="Q5587" t="s">
        <v>148</v>
      </c>
      <c r="R5587" s="2">
        <v>1595</v>
      </c>
      <c r="S5587">
        <v>2020</v>
      </c>
      <c r="T5587" t="s">
        <v>6320</v>
      </c>
    </row>
    <row r="5588" spans="1:20" hidden="1" x14ac:dyDescent="0.35">
      <c r="A5588" s="1">
        <v>43864</v>
      </c>
      <c r="B5588" t="s">
        <v>6274</v>
      </c>
      <c r="C5588" t="s">
        <v>6369</v>
      </c>
      <c r="D5588" t="s">
        <v>6370</v>
      </c>
      <c r="E5588" t="s">
        <v>37</v>
      </c>
      <c r="F5588" s="2">
        <v>-625</v>
      </c>
      <c r="G5588" t="s">
        <v>5647</v>
      </c>
      <c r="H5588">
        <v>363876571</v>
      </c>
      <c r="I5588" t="s">
        <v>38</v>
      </c>
      <c r="J5588" t="s">
        <v>17</v>
      </c>
      <c r="K5588" t="s">
        <v>40</v>
      </c>
      <c r="L5588" t="s">
        <v>122</v>
      </c>
      <c r="M5588" t="s">
        <v>6209</v>
      </c>
      <c r="O5588" t="s">
        <v>6210</v>
      </c>
      <c r="P5588" t="s">
        <v>43</v>
      </c>
      <c r="Q5588" t="s">
        <v>2852</v>
      </c>
      <c r="R5588" s="2">
        <v>625</v>
      </c>
      <c r="S5588">
        <v>2020</v>
      </c>
      <c r="T5588" t="s">
        <v>6320</v>
      </c>
    </row>
    <row r="5589" spans="1:20" hidden="1" x14ac:dyDescent="0.35">
      <c r="A5589" s="1">
        <v>43864</v>
      </c>
      <c r="B5589" t="s">
        <v>6371</v>
      </c>
      <c r="C5589" t="s">
        <v>6372</v>
      </c>
      <c r="D5589" t="s">
        <v>6373</v>
      </c>
      <c r="E5589" t="s">
        <v>37</v>
      </c>
      <c r="F5589" s="2">
        <v>-40</v>
      </c>
      <c r="G5589" t="s">
        <v>5647</v>
      </c>
      <c r="H5589">
        <v>363876571</v>
      </c>
      <c r="I5589" t="s">
        <v>38</v>
      </c>
      <c r="J5589" t="s">
        <v>17</v>
      </c>
      <c r="K5589" t="s">
        <v>40</v>
      </c>
      <c r="L5589" t="s">
        <v>66</v>
      </c>
      <c r="M5589" t="s">
        <v>67</v>
      </c>
      <c r="O5589" t="s">
        <v>6210</v>
      </c>
      <c r="P5589" t="s">
        <v>43</v>
      </c>
      <c r="Q5589" t="s">
        <v>945</v>
      </c>
      <c r="R5589" s="2">
        <v>40</v>
      </c>
      <c r="S5589">
        <v>2020</v>
      </c>
      <c r="T5589" t="s">
        <v>6320</v>
      </c>
    </row>
    <row r="5590" spans="1:20" hidden="1" x14ac:dyDescent="0.35">
      <c r="A5590" s="1">
        <v>43864</v>
      </c>
      <c r="B5590" t="s">
        <v>6316</v>
      </c>
      <c r="C5590" t="s">
        <v>6374</v>
      </c>
      <c r="D5590" t="s">
        <v>6375</v>
      </c>
      <c r="E5590" t="s">
        <v>37</v>
      </c>
      <c r="F5590" s="2">
        <v>-843.79</v>
      </c>
      <c r="G5590" t="s">
        <v>735</v>
      </c>
      <c r="H5590">
        <v>710665618</v>
      </c>
      <c r="I5590" t="s">
        <v>57</v>
      </c>
      <c r="J5590" t="s">
        <v>58</v>
      </c>
      <c r="K5590" t="s">
        <v>40</v>
      </c>
      <c r="L5590" t="s">
        <v>122</v>
      </c>
      <c r="M5590" t="s">
        <v>6319</v>
      </c>
      <c r="O5590" t="s">
        <v>736</v>
      </c>
      <c r="P5590" t="s">
        <v>43</v>
      </c>
      <c r="Q5590" t="s">
        <v>945</v>
      </c>
      <c r="R5590" s="2">
        <v>843.79</v>
      </c>
      <c r="S5590">
        <v>2020</v>
      </c>
      <c r="T5590" t="s">
        <v>6320</v>
      </c>
    </row>
    <row r="5591" spans="1:20" hidden="1" x14ac:dyDescent="0.35">
      <c r="A5591" s="1">
        <v>43864</v>
      </c>
      <c r="B5591" t="s">
        <v>6274</v>
      </c>
      <c r="C5591" t="s">
        <v>6334</v>
      </c>
      <c r="D5591" t="s">
        <v>6335</v>
      </c>
      <c r="E5591" t="s">
        <v>37</v>
      </c>
      <c r="F5591" s="2">
        <v>-75</v>
      </c>
      <c r="G5591" t="s">
        <v>735</v>
      </c>
      <c r="H5591">
        <v>710665618</v>
      </c>
      <c r="I5591" t="s">
        <v>57</v>
      </c>
      <c r="J5591" t="s">
        <v>58</v>
      </c>
      <c r="K5591" t="s">
        <v>40</v>
      </c>
      <c r="L5591" t="s">
        <v>108</v>
      </c>
      <c r="M5591" t="s">
        <v>109</v>
      </c>
      <c r="O5591" t="s">
        <v>736</v>
      </c>
      <c r="P5591" t="s">
        <v>43</v>
      </c>
      <c r="Q5591" t="s">
        <v>945</v>
      </c>
      <c r="R5591" s="2">
        <v>75</v>
      </c>
      <c r="S5591">
        <v>2020</v>
      </c>
      <c r="T5591" t="s">
        <v>6320</v>
      </c>
    </row>
    <row r="5592" spans="1:20" hidden="1" x14ac:dyDescent="0.35">
      <c r="A5592" s="1">
        <v>43864</v>
      </c>
      <c r="B5592" t="s">
        <v>6274</v>
      </c>
      <c r="C5592" t="s">
        <v>6376</v>
      </c>
      <c r="D5592" t="s">
        <v>6377</v>
      </c>
      <c r="E5592" t="s">
        <v>37</v>
      </c>
      <c r="F5592" s="2">
        <v>-10.26</v>
      </c>
      <c r="G5592" t="s">
        <v>735</v>
      </c>
      <c r="H5592">
        <v>710665618</v>
      </c>
      <c r="I5592" t="s">
        <v>57</v>
      </c>
      <c r="J5592" t="s">
        <v>58</v>
      </c>
      <c r="K5592" t="s">
        <v>40</v>
      </c>
      <c r="L5592" t="s">
        <v>66</v>
      </c>
      <c r="M5592" t="s">
        <v>67</v>
      </c>
      <c r="O5592" t="s">
        <v>736</v>
      </c>
      <c r="P5592" t="s">
        <v>43</v>
      </c>
      <c r="Q5592" t="s">
        <v>945</v>
      </c>
      <c r="R5592" s="2">
        <v>10.26</v>
      </c>
      <c r="S5592">
        <v>2020</v>
      </c>
      <c r="T5592" t="s">
        <v>6320</v>
      </c>
    </row>
    <row r="5593" spans="1:20" hidden="1" x14ac:dyDescent="0.35">
      <c r="A5593" s="1">
        <v>43864</v>
      </c>
      <c r="B5593" t="s">
        <v>6362</v>
      </c>
      <c r="C5593" t="s">
        <v>5376</v>
      </c>
      <c r="D5593" t="s">
        <v>3557</v>
      </c>
      <c r="E5593" t="s">
        <v>37</v>
      </c>
      <c r="F5593" s="2">
        <v>1650</v>
      </c>
      <c r="G5593" t="s">
        <v>735</v>
      </c>
      <c r="H5593">
        <v>710665618</v>
      </c>
      <c r="I5593" t="s">
        <v>57</v>
      </c>
      <c r="J5593" t="s">
        <v>58</v>
      </c>
      <c r="K5593" t="s">
        <v>91</v>
      </c>
      <c r="L5593" t="s">
        <v>87</v>
      </c>
      <c r="N5593" t="s">
        <v>6242</v>
      </c>
      <c r="O5593" t="s">
        <v>736</v>
      </c>
      <c r="P5593" t="s">
        <v>43</v>
      </c>
      <c r="Q5593" t="s">
        <v>148</v>
      </c>
      <c r="R5593" s="2">
        <v>1650</v>
      </c>
      <c r="S5593">
        <v>2020</v>
      </c>
      <c r="T5593" t="s">
        <v>6320</v>
      </c>
    </row>
    <row r="5594" spans="1:20" hidden="1" x14ac:dyDescent="0.35">
      <c r="A5594" s="1">
        <v>43864</v>
      </c>
      <c r="B5594" t="s">
        <v>6316</v>
      </c>
      <c r="C5594" t="s">
        <v>6342</v>
      </c>
      <c r="D5594" t="s">
        <v>6378</v>
      </c>
      <c r="E5594" t="s">
        <v>37</v>
      </c>
      <c r="F5594" s="2">
        <v>-694.01</v>
      </c>
      <c r="G5594" t="s">
        <v>643</v>
      </c>
      <c r="H5594">
        <v>8320478665</v>
      </c>
      <c r="I5594" t="s">
        <v>38</v>
      </c>
      <c r="J5594" t="s">
        <v>58</v>
      </c>
      <c r="K5594" t="s">
        <v>40</v>
      </c>
      <c r="L5594" t="s">
        <v>122</v>
      </c>
      <c r="M5594" t="s">
        <v>6319</v>
      </c>
      <c r="O5594" t="s">
        <v>644</v>
      </c>
      <c r="P5594" t="s">
        <v>43</v>
      </c>
      <c r="Q5594" t="s">
        <v>945</v>
      </c>
      <c r="R5594" s="2">
        <v>694.01</v>
      </c>
      <c r="S5594">
        <v>2020</v>
      </c>
      <c r="T5594" t="s">
        <v>6320</v>
      </c>
    </row>
    <row r="5595" spans="1:20" hidden="1" x14ac:dyDescent="0.35">
      <c r="A5595" s="1">
        <v>43864</v>
      </c>
      <c r="B5595" t="s">
        <v>6254</v>
      </c>
      <c r="C5595" t="s">
        <v>6379</v>
      </c>
      <c r="D5595" t="s">
        <v>6380</v>
      </c>
      <c r="E5595" t="s">
        <v>37</v>
      </c>
      <c r="F5595" s="2">
        <v>1400</v>
      </c>
      <c r="G5595" t="s">
        <v>643</v>
      </c>
      <c r="H5595">
        <v>8320478665</v>
      </c>
      <c r="I5595" t="s">
        <v>38</v>
      </c>
      <c r="J5595" t="s">
        <v>58</v>
      </c>
      <c r="K5595" t="s">
        <v>91</v>
      </c>
      <c r="L5595" t="s">
        <v>87</v>
      </c>
      <c r="N5595" t="s">
        <v>6214</v>
      </c>
      <c r="O5595" t="s">
        <v>644</v>
      </c>
      <c r="P5595" t="s">
        <v>43</v>
      </c>
      <c r="Q5595" t="s">
        <v>148</v>
      </c>
      <c r="R5595" s="2">
        <v>1400</v>
      </c>
      <c r="S5595">
        <v>2020</v>
      </c>
      <c r="T5595" t="s">
        <v>6320</v>
      </c>
    </row>
    <row r="5596" spans="1:20" hidden="1" x14ac:dyDescent="0.35">
      <c r="A5596" s="1">
        <v>43864</v>
      </c>
      <c r="B5596" t="s">
        <v>4771</v>
      </c>
      <c r="C5596" t="s">
        <v>6381</v>
      </c>
      <c r="D5596" t="s">
        <v>6382</v>
      </c>
      <c r="E5596" t="s">
        <v>37</v>
      </c>
      <c r="F5596" s="2">
        <v>-1020</v>
      </c>
      <c r="G5596" t="s">
        <v>3019</v>
      </c>
      <c r="H5596">
        <v>710655031</v>
      </c>
      <c r="I5596" t="s">
        <v>2888</v>
      </c>
      <c r="J5596" t="s">
        <v>17</v>
      </c>
      <c r="K5596" t="s">
        <v>91</v>
      </c>
      <c r="L5596" t="s">
        <v>87</v>
      </c>
      <c r="N5596" t="s">
        <v>6217</v>
      </c>
      <c r="O5596" t="s">
        <v>3021</v>
      </c>
      <c r="P5596" t="s">
        <v>43</v>
      </c>
      <c r="Q5596" t="s">
        <v>6312</v>
      </c>
      <c r="R5596" s="2">
        <v>1020</v>
      </c>
      <c r="S5596">
        <v>2020</v>
      </c>
      <c r="T5596" t="s">
        <v>6320</v>
      </c>
    </row>
    <row r="5597" spans="1:20" hidden="1" x14ac:dyDescent="0.35">
      <c r="A5597" s="1">
        <v>43864</v>
      </c>
      <c r="B5597" t="s">
        <v>4771</v>
      </c>
      <c r="C5597" t="s">
        <v>6383</v>
      </c>
      <c r="D5597" t="s">
        <v>6384</v>
      </c>
      <c r="E5597" t="s">
        <v>37</v>
      </c>
      <c r="F5597" s="2">
        <v>-945</v>
      </c>
      <c r="G5597" t="s">
        <v>3019</v>
      </c>
      <c r="H5597">
        <v>710655031</v>
      </c>
      <c r="I5597" t="s">
        <v>2888</v>
      </c>
      <c r="J5597" t="s">
        <v>17</v>
      </c>
      <c r="K5597" t="s">
        <v>91</v>
      </c>
      <c r="L5597" t="s">
        <v>87</v>
      </c>
      <c r="N5597" t="s">
        <v>6220</v>
      </c>
      <c r="O5597" t="s">
        <v>3021</v>
      </c>
      <c r="P5597" t="s">
        <v>43</v>
      </c>
      <c r="Q5597" t="s">
        <v>6365</v>
      </c>
      <c r="R5597" s="2">
        <v>945</v>
      </c>
      <c r="S5597">
        <v>2020</v>
      </c>
      <c r="T5597" t="s">
        <v>6320</v>
      </c>
    </row>
    <row r="5598" spans="1:20" hidden="1" x14ac:dyDescent="0.35">
      <c r="A5598" s="1">
        <v>43864</v>
      </c>
      <c r="B5598" t="s">
        <v>6274</v>
      </c>
      <c r="C5598" t="s">
        <v>5355</v>
      </c>
      <c r="D5598" t="s">
        <v>6385</v>
      </c>
      <c r="E5598" t="s">
        <v>37</v>
      </c>
      <c r="F5598" s="2">
        <v>945</v>
      </c>
      <c r="G5598" t="s">
        <v>3019</v>
      </c>
      <c r="H5598">
        <v>710655031</v>
      </c>
      <c r="I5598" t="s">
        <v>2888</v>
      </c>
      <c r="J5598" t="s">
        <v>17</v>
      </c>
      <c r="K5598" t="s">
        <v>91</v>
      </c>
      <c r="L5598" t="s">
        <v>87</v>
      </c>
      <c r="N5598" t="s">
        <v>6220</v>
      </c>
      <c r="O5598" t="s">
        <v>3021</v>
      </c>
      <c r="P5598" t="s">
        <v>43</v>
      </c>
      <c r="Q5598" t="s">
        <v>6365</v>
      </c>
      <c r="R5598" s="2">
        <v>945</v>
      </c>
      <c r="S5598">
        <v>2020</v>
      </c>
      <c r="T5598" t="s">
        <v>6320</v>
      </c>
    </row>
    <row r="5599" spans="1:20" hidden="1" x14ac:dyDescent="0.35">
      <c r="A5599" s="1">
        <v>43865</v>
      </c>
      <c r="B5599" t="s">
        <v>6340</v>
      </c>
      <c r="C5599" t="s">
        <v>5382</v>
      </c>
      <c r="D5599" t="s">
        <v>6386</v>
      </c>
      <c r="E5599" t="s">
        <v>37</v>
      </c>
      <c r="F5599" s="2">
        <v>1395</v>
      </c>
      <c r="G5599" t="s">
        <v>1761</v>
      </c>
      <c r="H5599">
        <v>3123788147</v>
      </c>
      <c r="I5599" t="s">
        <v>38</v>
      </c>
      <c r="J5599" t="s">
        <v>58</v>
      </c>
      <c r="K5599" t="s">
        <v>91</v>
      </c>
      <c r="L5599" t="s">
        <v>87</v>
      </c>
      <c r="N5599" t="s">
        <v>6192</v>
      </c>
      <c r="O5599" t="s">
        <v>1762</v>
      </c>
      <c r="P5599" t="s">
        <v>43</v>
      </c>
      <c r="Q5599" t="s">
        <v>148</v>
      </c>
      <c r="R5599" s="2">
        <v>1395</v>
      </c>
      <c r="S5599">
        <v>2020</v>
      </c>
      <c r="T5599" t="s">
        <v>6320</v>
      </c>
    </row>
    <row r="5600" spans="1:20" hidden="1" x14ac:dyDescent="0.35">
      <c r="A5600" s="1">
        <v>43865</v>
      </c>
      <c r="B5600" t="s">
        <v>4771</v>
      </c>
      <c r="C5600" t="s">
        <v>6387</v>
      </c>
      <c r="D5600" t="s">
        <v>6387</v>
      </c>
      <c r="E5600" t="s">
        <v>37</v>
      </c>
      <c r="F5600" s="2">
        <v>-799.99</v>
      </c>
      <c r="G5600" t="s">
        <v>643</v>
      </c>
      <c r="H5600">
        <v>8320478665</v>
      </c>
      <c r="I5600" t="s">
        <v>38</v>
      </c>
      <c r="J5600" t="s">
        <v>58</v>
      </c>
      <c r="K5600" t="s">
        <v>40</v>
      </c>
      <c r="L5600" t="s">
        <v>418</v>
      </c>
      <c r="M5600" t="s">
        <v>6388</v>
      </c>
      <c r="O5600" t="s">
        <v>644</v>
      </c>
      <c r="P5600" t="s">
        <v>43</v>
      </c>
      <c r="Q5600" t="s">
        <v>945</v>
      </c>
      <c r="R5600" s="2">
        <v>799.99</v>
      </c>
      <c r="S5600">
        <v>2020</v>
      </c>
      <c r="T5600" t="s">
        <v>6320</v>
      </c>
    </row>
    <row r="5601" spans="1:20" hidden="1" x14ac:dyDescent="0.35">
      <c r="A5601" s="1">
        <v>43866</v>
      </c>
      <c r="B5601" t="s">
        <v>6389</v>
      </c>
      <c r="C5601" t="s">
        <v>6390</v>
      </c>
      <c r="D5601" t="s">
        <v>6390</v>
      </c>
      <c r="E5601" t="s">
        <v>37</v>
      </c>
      <c r="F5601" s="2">
        <v>-30</v>
      </c>
      <c r="G5601" t="s">
        <v>3027</v>
      </c>
      <c r="H5601">
        <v>886965909</v>
      </c>
      <c r="I5601" t="s">
        <v>38</v>
      </c>
      <c r="J5601" t="s">
        <v>58</v>
      </c>
      <c r="K5601" t="s">
        <v>40</v>
      </c>
      <c r="L5601" t="s">
        <v>83</v>
      </c>
      <c r="M5601" t="s">
        <v>1033</v>
      </c>
      <c r="O5601" t="s">
        <v>3035</v>
      </c>
      <c r="P5601" t="s">
        <v>43</v>
      </c>
      <c r="Q5601" t="s">
        <v>945</v>
      </c>
      <c r="R5601" s="2">
        <v>30</v>
      </c>
      <c r="S5601">
        <v>2020</v>
      </c>
      <c r="T5601" t="s">
        <v>6320</v>
      </c>
    </row>
    <row r="5602" spans="1:20" hidden="1" x14ac:dyDescent="0.35">
      <c r="A5602" s="1">
        <v>43866</v>
      </c>
      <c r="B5602" t="s">
        <v>4771</v>
      </c>
      <c r="C5602" t="s">
        <v>6391</v>
      </c>
      <c r="D5602" t="s">
        <v>6392</v>
      </c>
      <c r="E5602" t="s">
        <v>37</v>
      </c>
      <c r="F5602" s="2">
        <v>30000</v>
      </c>
      <c r="G5602" t="s">
        <v>3019</v>
      </c>
      <c r="H5602">
        <v>710655031</v>
      </c>
      <c r="I5602" t="s">
        <v>2888</v>
      </c>
      <c r="J5602" t="s">
        <v>17</v>
      </c>
      <c r="K5602" t="s">
        <v>49</v>
      </c>
      <c r="L5602" t="s">
        <v>46</v>
      </c>
      <c r="N5602" t="s">
        <v>6393</v>
      </c>
      <c r="O5602" t="s">
        <v>3021</v>
      </c>
      <c r="P5602" t="s">
        <v>43</v>
      </c>
      <c r="Q5602" t="s">
        <v>6394</v>
      </c>
      <c r="R5602" s="2">
        <v>30000</v>
      </c>
      <c r="S5602">
        <v>2020</v>
      </c>
      <c r="T5602" t="s">
        <v>6320</v>
      </c>
    </row>
    <row r="5603" spans="1:20" hidden="1" x14ac:dyDescent="0.35">
      <c r="A5603" s="1">
        <v>43866</v>
      </c>
      <c r="B5603" t="s">
        <v>6327</v>
      </c>
      <c r="C5603" t="s">
        <v>6395</v>
      </c>
      <c r="D5603" t="s">
        <v>6396</v>
      </c>
      <c r="E5603" t="s">
        <v>37</v>
      </c>
      <c r="F5603" s="2">
        <v>-30000</v>
      </c>
      <c r="G5603" t="s">
        <v>2929</v>
      </c>
      <c r="H5603">
        <v>1124223312</v>
      </c>
      <c r="I5603" t="s">
        <v>38</v>
      </c>
      <c r="J5603" t="s">
        <v>17</v>
      </c>
      <c r="K5603" t="s">
        <v>49</v>
      </c>
      <c r="L5603" t="s">
        <v>46</v>
      </c>
      <c r="N5603" t="s">
        <v>6393</v>
      </c>
      <c r="O5603" t="s">
        <v>2930</v>
      </c>
      <c r="P5603" t="s">
        <v>500</v>
      </c>
      <c r="Q5603" t="s">
        <v>6394</v>
      </c>
      <c r="R5603" s="2">
        <v>30000</v>
      </c>
      <c r="S5603">
        <v>2020</v>
      </c>
      <c r="T5603" t="s">
        <v>6320</v>
      </c>
    </row>
    <row r="5604" spans="1:20" hidden="1" x14ac:dyDescent="0.35">
      <c r="A5604" s="1">
        <v>43867</v>
      </c>
      <c r="B5604" t="s">
        <v>6274</v>
      </c>
      <c r="C5604" t="s">
        <v>6031</v>
      </c>
      <c r="D5604" t="s">
        <v>6032</v>
      </c>
      <c r="E5604" t="s">
        <v>37</v>
      </c>
      <c r="F5604" s="2">
        <v>-180</v>
      </c>
      <c r="G5604" t="s">
        <v>5647</v>
      </c>
      <c r="H5604">
        <v>363876571</v>
      </c>
      <c r="I5604" t="s">
        <v>38</v>
      </c>
      <c r="J5604" t="s">
        <v>17</v>
      </c>
      <c r="K5604" t="s">
        <v>40</v>
      </c>
      <c r="L5604" t="s">
        <v>66</v>
      </c>
      <c r="M5604" t="s">
        <v>6397</v>
      </c>
      <c r="O5604" t="s">
        <v>6210</v>
      </c>
      <c r="P5604" t="s">
        <v>43</v>
      </c>
      <c r="Q5604" t="s">
        <v>6398</v>
      </c>
      <c r="R5604" s="2">
        <v>180</v>
      </c>
      <c r="S5604">
        <v>2020</v>
      </c>
      <c r="T5604" t="s">
        <v>6320</v>
      </c>
    </row>
    <row r="5605" spans="1:20" hidden="1" x14ac:dyDescent="0.35">
      <c r="A5605" s="1">
        <v>43867</v>
      </c>
      <c r="B5605" t="s">
        <v>6250</v>
      </c>
      <c r="C5605" t="s">
        <v>6399</v>
      </c>
      <c r="D5605" t="s">
        <v>6400</v>
      </c>
      <c r="E5605" t="s">
        <v>37</v>
      </c>
      <c r="F5605" s="2">
        <v>670.68</v>
      </c>
      <c r="G5605" t="s">
        <v>5647</v>
      </c>
      <c r="H5605">
        <v>363876571</v>
      </c>
      <c r="I5605" t="s">
        <v>38</v>
      </c>
      <c r="J5605" t="s">
        <v>17</v>
      </c>
      <c r="K5605" t="s">
        <v>91</v>
      </c>
      <c r="L5605" t="s">
        <v>87</v>
      </c>
      <c r="N5605" t="s">
        <v>6253</v>
      </c>
      <c r="O5605" t="s">
        <v>6210</v>
      </c>
      <c r="P5605" t="s">
        <v>43</v>
      </c>
      <c r="Q5605" t="s">
        <v>148</v>
      </c>
      <c r="R5605" s="2">
        <v>670.68</v>
      </c>
      <c r="S5605">
        <v>2020</v>
      </c>
      <c r="T5605" t="s">
        <v>6320</v>
      </c>
    </row>
    <row r="5606" spans="1:20" hidden="1" x14ac:dyDescent="0.35">
      <c r="A5606" s="1">
        <v>43868</v>
      </c>
      <c r="B5606" t="s">
        <v>6247</v>
      </c>
      <c r="C5606" t="s">
        <v>4549</v>
      </c>
      <c r="D5606" t="s">
        <v>4549</v>
      </c>
      <c r="E5606" t="s">
        <v>37</v>
      </c>
      <c r="F5606" s="2">
        <v>-345.64</v>
      </c>
      <c r="G5606" t="s">
        <v>5647</v>
      </c>
      <c r="H5606">
        <v>363876571</v>
      </c>
      <c r="I5606" t="s">
        <v>38</v>
      </c>
      <c r="J5606" t="s">
        <v>17</v>
      </c>
      <c r="K5606" t="s">
        <v>40</v>
      </c>
      <c r="L5606" t="s">
        <v>76</v>
      </c>
      <c r="M5606" t="s">
        <v>2963</v>
      </c>
      <c r="O5606" t="s">
        <v>6210</v>
      </c>
      <c r="P5606" t="s">
        <v>43</v>
      </c>
      <c r="Q5606" t="s">
        <v>945</v>
      </c>
      <c r="R5606" s="2">
        <v>345.64</v>
      </c>
      <c r="S5606">
        <v>2020</v>
      </c>
      <c r="T5606" t="s">
        <v>6320</v>
      </c>
    </row>
    <row r="5607" spans="1:20" hidden="1" x14ac:dyDescent="0.35">
      <c r="A5607" s="1">
        <v>43871</v>
      </c>
      <c r="B5607" t="s">
        <v>6257</v>
      </c>
      <c r="C5607" t="s">
        <v>6401</v>
      </c>
      <c r="D5607" t="s">
        <v>6401</v>
      </c>
      <c r="E5607" t="s">
        <v>37</v>
      </c>
      <c r="F5607" s="2">
        <v>-150</v>
      </c>
      <c r="G5607" t="s">
        <v>276</v>
      </c>
      <c r="H5607">
        <v>3123680344</v>
      </c>
      <c r="I5607" t="s">
        <v>57</v>
      </c>
      <c r="J5607" t="s">
        <v>277</v>
      </c>
      <c r="K5607" t="s">
        <v>1160</v>
      </c>
      <c r="L5607" t="s">
        <v>1161</v>
      </c>
      <c r="M5607" t="s">
        <v>1161</v>
      </c>
      <c r="N5607" t="s">
        <v>1161</v>
      </c>
      <c r="O5607" t="s">
        <v>279</v>
      </c>
      <c r="P5607" t="s">
        <v>43</v>
      </c>
      <c r="Q5607" t="s">
        <v>1161</v>
      </c>
      <c r="R5607" s="2">
        <v>150</v>
      </c>
      <c r="S5607">
        <v>2020</v>
      </c>
      <c r="T5607" t="s">
        <v>6320</v>
      </c>
    </row>
    <row r="5608" spans="1:20" hidden="1" x14ac:dyDescent="0.35">
      <c r="A5608" s="1">
        <v>43871</v>
      </c>
      <c r="B5608" t="s">
        <v>6257</v>
      </c>
      <c r="C5608" t="s">
        <v>6402</v>
      </c>
      <c r="D5608" t="s">
        <v>6402</v>
      </c>
      <c r="E5608" t="s">
        <v>37</v>
      </c>
      <c r="F5608" s="2">
        <v>150</v>
      </c>
      <c r="G5608" t="s">
        <v>1191</v>
      </c>
      <c r="H5608">
        <v>7123691524</v>
      </c>
      <c r="I5608" t="s">
        <v>57</v>
      </c>
      <c r="J5608" t="s">
        <v>277</v>
      </c>
      <c r="K5608" t="s">
        <v>1160</v>
      </c>
      <c r="L5608" t="s">
        <v>1161</v>
      </c>
      <c r="M5608" t="s">
        <v>1161</v>
      </c>
      <c r="N5608" t="s">
        <v>1161</v>
      </c>
      <c r="O5608" t="s">
        <v>279</v>
      </c>
      <c r="P5608" t="s">
        <v>500</v>
      </c>
      <c r="Q5608" t="s">
        <v>1161</v>
      </c>
      <c r="R5608" s="2">
        <v>150</v>
      </c>
      <c r="S5608">
        <v>2020</v>
      </c>
      <c r="T5608" t="s">
        <v>6320</v>
      </c>
    </row>
    <row r="5609" spans="1:20" hidden="1" x14ac:dyDescent="0.35">
      <c r="A5609" s="1">
        <v>43871</v>
      </c>
      <c r="B5609" t="s">
        <v>6247</v>
      </c>
      <c r="C5609" t="s">
        <v>6403</v>
      </c>
      <c r="D5609" t="s">
        <v>6403</v>
      </c>
      <c r="E5609" t="s">
        <v>37</v>
      </c>
      <c r="F5609" s="2">
        <v>-55</v>
      </c>
      <c r="G5609" t="s">
        <v>2641</v>
      </c>
      <c r="H5609">
        <v>886968291</v>
      </c>
      <c r="I5609" t="s">
        <v>38</v>
      </c>
      <c r="J5609" t="s">
        <v>58</v>
      </c>
      <c r="K5609" t="s">
        <v>40</v>
      </c>
      <c r="L5609" t="s">
        <v>76</v>
      </c>
      <c r="M5609" t="s">
        <v>2963</v>
      </c>
      <c r="O5609" t="s">
        <v>2642</v>
      </c>
      <c r="P5609" t="s">
        <v>43</v>
      </c>
      <c r="Q5609" t="s">
        <v>945</v>
      </c>
      <c r="R5609" s="2">
        <v>55</v>
      </c>
      <c r="S5609">
        <v>2020</v>
      </c>
      <c r="T5609" t="s">
        <v>6320</v>
      </c>
    </row>
    <row r="5610" spans="1:20" hidden="1" x14ac:dyDescent="0.35">
      <c r="A5610" s="1">
        <v>43871</v>
      </c>
      <c r="B5610" t="s">
        <v>4771</v>
      </c>
      <c r="C5610" t="s">
        <v>6404</v>
      </c>
      <c r="D5610" t="s">
        <v>6405</v>
      </c>
      <c r="E5610" t="s">
        <v>37</v>
      </c>
      <c r="F5610" s="2">
        <v>500</v>
      </c>
      <c r="G5610" t="s">
        <v>2641</v>
      </c>
      <c r="H5610">
        <v>886968291</v>
      </c>
      <c r="I5610" t="s">
        <v>38</v>
      </c>
      <c r="J5610" t="s">
        <v>58</v>
      </c>
      <c r="K5610" t="s">
        <v>91</v>
      </c>
      <c r="L5610" t="s">
        <v>87</v>
      </c>
      <c r="O5610" t="s">
        <v>2642</v>
      </c>
      <c r="P5610" t="s">
        <v>43</v>
      </c>
      <c r="Q5610" t="s">
        <v>6406</v>
      </c>
      <c r="R5610" s="2">
        <v>500</v>
      </c>
      <c r="S5610">
        <v>2020</v>
      </c>
      <c r="T5610" t="s">
        <v>6320</v>
      </c>
    </row>
    <row r="5611" spans="1:20" hidden="1" x14ac:dyDescent="0.35">
      <c r="A5611" s="1">
        <v>43871</v>
      </c>
      <c r="B5611" t="s">
        <v>4771</v>
      </c>
      <c r="C5611" t="s">
        <v>6407</v>
      </c>
      <c r="D5611" t="s">
        <v>6408</v>
      </c>
      <c r="E5611" t="s">
        <v>37</v>
      </c>
      <c r="F5611" s="2">
        <v>-180</v>
      </c>
      <c r="G5611" t="s">
        <v>3027</v>
      </c>
      <c r="H5611">
        <v>886965909</v>
      </c>
      <c r="I5611" t="s">
        <v>38</v>
      </c>
      <c r="J5611" t="s">
        <v>58</v>
      </c>
      <c r="K5611" t="s">
        <v>40</v>
      </c>
      <c r="L5611" t="s">
        <v>66</v>
      </c>
      <c r="M5611" t="s">
        <v>6397</v>
      </c>
      <c r="O5611" t="s">
        <v>3035</v>
      </c>
      <c r="P5611" t="s">
        <v>43</v>
      </c>
      <c r="Q5611" t="s">
        <v>6398</v>
      </c>
      <c r="R5611" s="2">
        <v>180</v>
      </c>
      <c r="S5611">
        <v>2020</v>
      </c>
      <c r="T5611" t="s">
        <v>6320</v>
      </c>
    </row>
    <row r="5612" spans="1:20" hidden="1" x14ac:dyDescent="0.35">
      <c r="A5612" s="1">
        <v>43871</v>
      </c>
      <c r="B5612" t="s">
        <v>6274</v>
      </c>
      <c r="C5612" t="s">
        <v>6409</v>
      </c>
      <c r="D5612" t="s">
        <v>6410</v>
      </c>
      <c r="E5612" t="s">
        <v>37</v>
      </c>
      <c r="F5612" s="2">
        <v>-20</v>
      </c>
      <c r="G5612" t="s">
        <v>3027</v>
      </c>
      <c r="H5612">
        <v>886965909</v>
      </c>
      <c r="I5612" t="s">
        <v>38</v>
      </c>
      <c r="J5612" t="s">
        <v>58</v>
      </c>
      <c r="K5612" t="s">
        <v>40</v>
      </c>
      <c r="L5612" t="s">
        <v>66</v>
      </c>
      <c r="M5612" t="s">
        <v>6397</v>
      </c>
      <c r="O5612" t="s">
        <v>3035</v>
      </c>
      <c r="P5612" t="s">
        <v>43</v>
      </c>
      <c r="Q5612" t="s">
        <v>945</v>
      </c>
      <c r="R5612" s="2">
        <v>20</v>
      </c>
      <c r="S5612">
        <v>2020</v>
      </c>
      <c r="T5612" t="s">
        <v>6320</v>
      </c>
    </row>
    <row r="5613" spans="1:20" hidden="1" x14ac:dyDescent="0.35">
      <c r="A5613" s="1">
        <v>43871</v>
      </c>
      <c r="B5613" t="s">
        <v>4771</v>
      </c>
      <c r="C5613" t="s">
        <v>6411</v>
      </c>
      <c r="D5613" t="s">
        <v>6412</v>
      </c>
      <c r="E5613" t="s">
        <v>37</v>
      </c>
      <c r="F5613" s="2">
        <v>180</v>
      </c>
      <c r="G5613" t="s">
        <v>5647</v>
      </c>
      <c r="H5613">
        <v>363876571</v>
      </c>
      <c r="I5613" t="s">
        <v>38</v>
      </c>
      <c r="J5613" t="s">
        <v>17</v>
      </c>
      <c r="K5613" t="s">
        <v>40</v>
      </c>
      <c r="L5613" t="s">
        <v>66</v>
      </c>
      <c r="M5613" t="s">
        <v>6397</v>
      </c>
      <c r="O5613" t="s">
        <v>6210</v>
      </c>
      <c r="P5613" t="s">
        <v>43</v>
      </c>
      <c r="Q5613" t="s">
        <v>6398</v>
      </c>
      <c r="R5613" s="2">
        <v>180</v>
      </c>
      <c r="S5613">
        <v>2020</v>
      </c>
      <c r="T5613" t="s">
        <v>6320</v>
      </c>
    </row>
    <row r="5614" spans="1:20" hidden="1" x14ac:dyDescent="0.35">
      <c r="A5614" s="1">
        <v>43871</v>
      </c>
      <c r="B5614" t="s">
        <v>4771</v>
      </c>
      <c r="C5614" t="s">
        <v>6413</v>
      </c>
      <c r="D5614" t="s">
        <v>6414</v>
      </c>
      <c r="E5614" t="s">
        <v>37</v>
      </c>
      <c r="F5614" s="2">
        <v>-500</v>
      </c>
      <c r="G5614" t="s">
        <v>3019</v>
      </c>
      <c r="H5614">
        <v>710655031</v>
      </c>
      <c r="I5614" t="s">
        <v>2888</v>
      </c>
      <c r="J5614" t="s">
        <v>17</v>
      </c>
      <c r="K5614" t="s">
        <v>91</v>
      </c>
      <c r="L5614" t="s">
        <v>87</v>
      </c>
      <c r="O5614" t="s">
        <v>3021</v>
      </c>
      <c r="P5614" t="s">
        <v>43</v>
      </c>
      <c r="Q5614" t="s">
        <v>6406</v>
      </c>
      <c r="R5614" s="2">
        <v>500</v>
      </c>
      <c r="S5614">
        <v>2020</v>
      </c>
      <c r="T5614" t="s">
        <v>6320</v>
      </c>
    </row>
    <row r="5615" spans="1:20" hidden="1" x14ac:dyDescent="0.35">
      <c r="A5615" s="1">
        <v>43871</v>
      </c>
      <c r="B5615" t="s">
        <v>6274</v>
      </c>
      <c r="C5615" t="s">
        <v>5355</v>
      </c>
      <c r="D5615" t="s">
        <v>6415</v>
      </c>
      <c r="E5615" t="s">
        <v>37</v>
      </c>
      <c r="F5615" s="2">
        <v>500</v>
      </c>
      <c r="G5615" t="s">
        <v>3019</v>
      </c>
      <c r="H5615">
        <v>710655031</v>
      </c>
      <c r="I5615" t="s">
        <v>2888</v>
      </c>
      <c r="J5615" t="s">
        <v>17</v>
      </c>
      <c r="K5615" t="s">
        <v>91</v>
      </c>
      <c r="L5615" t="s">
        <v>87</v>
      </c>
      <c r="N5615" t="s">
        <v>6217</v>
      </c>
      <c r="O5615" t="s">
        <v>3021</v>
      </c>
      <c r="P5615" t="s">
        <v>43</v>
      </c>
      <c r="Q5615" t="s">
        <v>6406</v>
      </c>
      <c r="R5615" s="2">
        <v>500</v>
      </c>
      <c r="S5615">
        <v>2020</v>
      </c>
      <c r="T5615" t="s">
        <v>6320</v>
      </c>
    </row>
    <row r="5616" spans="1:20" hidden="1" x14ac:dyDescent="0.35">
      <c r="A5616" s="1">
        <v>43872</v>
      </c>
      <c r="B5616" t="s">
        <v>4771</v>
      </c>
      <c r="C5616" t="s">
        <v>6416</v>
      </c>
      <c r="D5616" t="s">
        <v>6417</v>
      </c>
      <c r="E5616" t="s">
        <v>37</v>
      </c>
      <c r="F5616" s="2">
        <v>80</v>
      </c>
      <c r="G5616" t="s">
        <v>3027</v>
      </c>
      <c r="H5616">
        <v>886965909</v>
      </c>
      <c r="I5616" t="s">
        <v>38</v>
      </c>
      <c r="J5616" t="s">
        <v>58</v>
      </c>
      <c r="K5616" t="s">
        <v>40</v>
      </c>
      <c r="L5616" t="s">
        <v>112</v>
      </c>
      <c r="M5616" t="s">
        <v>6418</v>
      </c>
      <c r="O5616" t="s">
        <v>3035</v>
      </c>
      <c r="P5616" t="s">
        <v>43</v>
      </c>
      <c r="Q5616" t="s">
        <v>6419</v>
      </c>
      <c r="R5616" s="2">
        <v>80</v>
      </c>
      <c r="S5616">
        <v>2020</v>
      </c>
      <c r="T5616" t="s">
        <v>6320</v>
      </c>
    </row>
    <row r="5617" spans="1:20" hidden="1" x14ac:dyDescent="0.35">
      <c r="A5617" s="1">
        <v>43872</v>
      </c>
      <c r="B5617" t="s">
        <v>4771</v>
      </c>
      <c r="C5617" t="s">
        <v>6420</v>
      </c>
      <c r="D5617" t="s">
        <v>6421</v>
      </c>
      <c r="E5617" t="s">
        <v>37</v>
      </c>
      <c r="F5617" s="2">
        <v>160</v>
      </c>
      <c r="G5617" t="s">
        <v>3027</v>
      </c>
      <c r="H5617">
        <v>886965909</v>
      </c>
      <c r="I5617" t="s">
        <v>38</v>
      </c>
      <c r="J5617" t="s">
        <v>58</v>
      </c>
      <c r="K5617" t="s">
        <v>40</v>
      </c>
      <c r="L5617" t="s">
        <v>112</v>
      </c>
      <c r="M5617" t="s">
        <v>6418</v>
      </c>
      <c r="O5617" t="s">
        <v>3035</v>
      </c>
      <c r="P5617" t="s">
        <v>43</v>
      </c>
      <c r="Q5617" t="s">
        <v>6419</v>
      </c>
      <c r="R5617" s="2">
        <v>160</v>
      </c>
      <c r="S5617">
        <v>2020</v>
      </c>
      <c r="T5617" t="s">
        <v>6320</v>
      </c>
    </row>
    <row r="5618" spans="1:20" hidden="1" x14ac:dyDescent="0.35">
      <c r="A5618" s="1">
        <v>43872</v>
      </c>
      <c r="B5618" t="s">
        <v>4771</v>
      </c>
      <c r="C5618" t="s">
        <v>6422</v>
      </c>
      <c r="D5618" t="s">
        <v>6423</v>
      </c>
      <c r="E5618" t="s">
        <v>37</v>
      </c>
      <c r="F5618" s="2">
        <v>-160</v>
      </c>
      <c r="G5618" t="s">
        <v>3019</v>
      </c>
      <c r="H5618">
        <v>710655031</v>
      </c>
      <c r="I5618" t="s">
        <v>2888</v>
      </c>
      <c r="J5618" t="s">
        <v>17</v>
      </c>
      <c r="K5618" t="s">
        <v>40</v>
      </c>
      <c r="L5618" t="s">
        <v>112</v>
      </c>
      <c r="M5618" t="s">
        <v>6418</v>
      </c>
      <c r="O5618" t="s">
        <v>3021</v>
      </c>
      <c r="P5618" t="s">
        <v>43</v>
      </c>
      <c r="Q5618" t="s">
        <v>6419</v>
      </c>
      <c r="R5618" s="2">
        <v>160</v>
      </c>
      <c r="S5618">
        <v>2020</v>
      </c>
      <c r="T5618" t="s">
        <v>6320</v>
      </c>
    </row>
    <row r="5619" spans="1:20" hidden="1" x14ac:dyDescent="0.35">
      <c r="A5619" s="1">
        <v>43872</v>
      </c>
      <c r="B5619" t="s">
        <v>4771</v>
      </c>
      <c r="C5619" t="s">
        <v>6424</v>
      </c>
      <c r="D5619" t="s">
        <v>6425</v>
      </c>
      <c r="E5619" t="s">
        <v>37</v>
      </c>
      <c r="F5619" s="2">
        <v>-80</v>
      </c>
      <c r="G5619" t="s">
        <v>3019</v>
      </c>
      <c r="H5619">
        <v>710655031</v>
      </c>
      <c r="I5619" t="s">
        <v>2888</v>
      </c>
      <c r="J5619" t="s">
        <v>17</v>
      </c>
      <c r="K5619" t="s">
        <v>40</v>
      </c>
      <c r="L5619" t="s">
        <v>112</v>
      </c>
      <c r="M5619" t="s">
        <v>6418</v>
      </c>
      <c r="O5619" t="s">
        <v>3021</v>
      </c>
      <c r="P5619" t="s">
        <v>43</v>
      </c>
      <c r="Q5619" t="s">
        <v>6419</v>
      </c>
      <c r="R5619" s="2">
        <v>80</v>
      </c>
      <c r="S5619">
        <v>2020</v>
      </c>
      <c r="T5619" t="s">
        <v>6320</v>
      </c>
    </row>
    <row r="5620" spans="1:20" hidden="1" x14ac:dyDescent="0.35">
      <c r="A5620" s="1">
        <v>43875</v>
      </c>
      <c r="B5620" t="s">
        <v>6274</v>
      </c>
      <c r="C5620" t="s">
        <v>6426</v>
      </c>
      <c r="D5620" t="s">
        <v>6427</v>
      </c>
      <c r="E5620" t="s">
        <v>37</v>
      </c>
      <c r="F5620" s="2">
        <v>-50</v>
      </c>
      <c r="G5620" t="s">
        <v>2641</v>
      </c>
      <c r="H5620">
        <v>886968291</v>
      </c>
      <c r="I5620" t="s">
        <v>38</v>
      </c>
      <c r="J5620" t="s">
        <v>58</v>
      </c>
      <c r="K5620" t="s">
        <v>40</v>
      </c>
      <c r="L5620" t="s">
        <v>66</v>
      </c>
      <c r="M5620" t="s">
        <v>6248</v>
      </c>
      <c r="O5620" t="s">
        <v>2642</v>
      </c>
      <c r="P5620" t="s">
        <v>43</v>
      </c>
      <c r="Q5620" t="s">
        <v>945</v>
      </c>
      <c r="R5620" s="2">
        <v>50</v>
      </c>
      <c r="S5620">
        <v>2020</v>
      </c>
      <c r="T5620" t="s">
        <v>6320</v>
      </c>
    </row>
    <row r="5621" spans="1:20" hidden="1" x14ac:dyDescent="0.35">
      <c r="A5621" s="1">
        <v>43875</v>
      </c>
      <c r="B5621" t="s">
        <v>6274</v>
      </c>
      <c r="C5621" t="s">
        <v>6428</v>
      </c>
      <c r="D5621" t="s">
        <v>6429</v>
      </c>
      <c r="E5621" t="s">
        <v>37</v>
      </c>
      <c r="F5621" s="2">
        <v>-60</v>
      </c>
      <c r="G5621" t="s">
        <v>3027</v>
      </c>
      <c r="H5621">
        <v>886965909</v>
      </c>
      <c r="I5621" t="s">
        <v>38</v>
      </c>
      <c r="J5621" t="s">
        <v>58</v>
      </c>
      <c r="K5621" t="s">
        <v>40</v>
      </c>
      <c r="L5621" t="s">
        <v>66</v>
      </c>
      <c r="M5621" t="s">
        <v>6248</v>
      </c>
      <c r="O5621" t="s">
        <v>3035</v>
      </c>
      <c r="P5621" t="s">
        <v>43</v>
      </c>
      <c r="Q5621" t="s">
        <v>945</v>
      </c>
      <c r="R5621" s="2">
        <v>60</v>
      </c>
      <c r="S5621">
        <v>2020</v>
      </c>
      <c r="T5621" t="s">
        <v>6320</v>
      </c>
    </row>
    <row r="5622" spans="1:20" hidden="1" x14ac:dyDescent="0.35">
      <c r="A5622" s="1">
        <v>43875</v>
      </c>
      <c r="B5622" t="s">
        <v>6274</v>
      </c>
      <c r="C5622" t="s">
        <v>5355</v>
      </c>
      <c r="D5622" t="s">
        <v>6430</v>
      </c>
      <c r="E5622" t="s">
        <v>37</v>
      </c>
      <c r="F5622" s="2">
        <v>300</v>
      </c>
      <c r="G5622" t="s">
        <v>3019</v>
      </c>
      <c r="H5622">
        <v>710655031</v>
      </c>
      <c r="I5622" t="s">
        <v>2888</v>
      </c>
      <c r="J5622" t="s">
        <v>17</v>
      </c>
      <c r="K5622" t="s">
        <v>91</v>
      </c>
      <c r="L5622" t="s">
        <v>87</v>
      </c>
      <c r="N5622" t="s">
        <v>6217</v>
      </c>
      <c r="O5622" t="s">
        <v>3021</v>
      </c>
      <c r="P5622" t="s">
        <v>43</v>
      </c>
      <c r="Q5622" t="s">
        <v>6431</v>
      </c>
      <c r="R5622" s="2">
        <v>300</v>
      </c>
      <c r="S5622">
        <v>2020</v>
      </c>
      <c r="T5622" t="s">
        <v>6320</v>
      </c>
    </row>
    <row r="5623" spans="1:20" hidden="1" x14ac:dyDescent="0.35">
      <c r="A5623" s="1">
        <v>43879</v>
      </c>
      <c r="B5623" t="s">
        <v>6289</v>
      </c>
      <c r="C5623" t="s">
        <v>5351</v>
      </c>
      <c r="D5623" t="s">
        <v>3957</v>
      </c>
      <c r="E5623" t="s">
        <v>37</v>
      </c>
      <c r="F5623" s="2">
        <v>-375.32</v>
      </c>
      <c r="G5623" t="s">
        <v>2641</v>
      </c>
      <c r="H5623">
        <v>886968291</v>
      </c>
      <c r="I5623" t="s">
        <v>38</v>
      </c>
      <c r="J5623" t="s">
        <v>58</v>
      </c>
      <c r="K5623" t="s">
        <v>40</v>
      </c>
      <c r="L5623" t="s">
        <v>418</v>
      </c>
      <c r="M5623" t="s">
        <v>6432</v>
      </c>
      <c r="O5623" t="s">
        <v>2642</v>
      </c>
      <c r="P5623" t="s">
        <v>43</v>
      </c>
      <c r="Q5623" t="s">
        <v>945</v>
      </c>
      <c r="R5623" s="2">
        <v>375.32</v>
      </c>
      <c r="S5623">
        <v>2020</v>
      </c>
      <c r="T5623" t="s">
        <v>6320</v>
      </c>
    </row>
    <row r="5624" spans="1:20" hidden="1" x14ac:dyDescent="0.35">
      <c r="A5624" s="1">
        <v>43879</v>
      </c>
      <c r="B5624" t="s">
        <v>6274</v>
      </c>
      <c r="C5624" t="s">
        <v>6433</v>
      </c>
      <c r="D5624" t="s">
        <v>6434</v>
      </c>
      <c r="E5624" t="s">
        <v>37</v>
      </c>
      <c r="F5624" s="2">
        <v>-36.01</v>
      </c>
      <c r="G5624" t="s">
        <v>2641</v>
      </c>
      <c r="H5624">
        <v>886968291</v>
      </c>
      <c r="I5624" t="s">
        <v>38</v>
      </c>
      <c r="J5624" t="s">
        <v>58</v>
      </c>
      <c r="K5624" t="s">
        <v>40</v>
      </c>
      <c r="L5624" t="s">
        <v>66</v>
      </c>
      <c r="M5624" t="s">
        <v>67</v>
      </c>
      <c r="O5624" t="s">
        <v>2642</v>
      </c>
      <c r="P5624" t="s">
        <v>43</v>
      </c>
      <c r="Q5624" t="s">
        <v>945</v>
      </c>
      <c r="R5624" s="2">
        <v>36.01</v>
      </c>
      <c r="S5624">
        <v>2020</v>
      </c>
      <c r="T5624" t="s">
        <v>6320</v>
      </c>
    </row>
    <row r="5625" spans="1:20" hidden="1" x14ac:dyDescent="0.35">
      <c r="A5625" s="1">
        <v>43879</v>
      </c>
      <c r="B5625" t="s">
        <v>6435</v>
      </c>
      <c r="C5625" t="s">
        <v>2883</v>
      </c>
      <c r="D5625" t="s">
        <v>2883</v>
      </c>
      <c r="E5625" t="s">
        <v>37</v>
      </c>
      <c r="F5625" s="2">
        <v>30</v>
      </c>
      <c r="G5625" t="s">
        <v>3027</v>
      </c>
      <c r="H5625">
        <v>886965909</v>
      </c>
      <c r="I5625" t="s">
        <v>38</v>
      </c>
      <c r="J5625" t="s">
        <v>58</v>
      </c>
      <c r="K5625" t="s">
        <v>40</v>
      </c>
      <c r="L5625" t="s">
        <v>83</v>
      </c>
      <c r="M5625" t="s">
        <v>1033</v>
      </c>
      <c r="O5625" t="s">
        <v>3035</v>
      </c>
      <c r="P5625" t="s">
        <v>43</v>
      </c>
      <c r="Q5625" t="s">
        <v>945</v>
      </c>
      <c r="R5625" s="2">
        <v>30</v>
      </c>
      <c r="S5625">
        <v>2020</v>
      </c>
      <c r="T5625" t="s">
        <v>6320</v>
      </c>
    </row>
    <row r="5626" spans="1:20" hidden="1" x14ac:dyDescent="0.35">
      <c r="A5626" s="1">
        <v>43879</v>
      </c>
      <c r="B5626" t="s">
        <v>6289</v>
      </c>
      <c r="C5626" t="s">
        <v>5351</v>
      </c>
      <c r="D5626" t="s">
        <v>3957</v>
      </c>
      <c r="E5626" t="s">
        <v>37</v>
      </c>
      <c r="F5626" s="2">
        <v>-149.52000000000001</v>
      </c>
      <c r="G5626" t="s">
        <v>5647</v>
      </c>
      <c r="H5626">
        <v>363876571</v>
      </c>
      <c r="I5626" t="s">
        <v>38</v>
      </c>
      <c r="J5626" t="s">
        <v>17</v>
      </c>
      <c r="K5626" t="s">
        <v>40</v>
      </c>
      <c r="L5626" t="s">
        <v>66</v>
      </c>
      <c r="M5626" t="s">
        <v>6436</v>
      </c>
      <c r="O5626" t="s">
        <v>6210</v>
      </c>
      <c r="P5626" t="s">
        <v>43</v>
      </c>
      <c r="Q5626" t="s">
        <v>945</v>
      </c>
      <c r="R5626" s="2">
        <v>149.52000000000001</v>
      </c>
      <c r="S5626">
        <v>2020</v>
      </c>
      <c r="T5626" t="s">
        <v>6320</v>
      </c>
    </row>
    <row r="5627" spans="1:20" hidden="1" x14ac:dyDescent="0.35">
      <c r="A5627" s="1">
        <v>43879</v>
      </c>
      <c r="B5627" t="s">
        <v>6289</v>
      </c>
      <c r="C5627" t="s">
        <v>5351</v>
      </c>
      <c r="D5627" t="s">
        <v>3957</v>
      </c>
      <c r="E5627" t="s">
        <v>37</v>
      </c>
      <c r="F5627" s="2">
        <v>-52.05</v>
      </c>
      <c r="G5627" t="s">
        <v>5647</v>
      </c>
      <c r="H5627">
        <v>363876571</v>
      </c>
      <c r="I5627" t="s">
        <v>38</v>
      </c>
      <c r="J5627" t="s">
        <v>17</v>
      </c>
      <c r="K5627" t="s">
        <v>40</v>
      </c>
      <c r="L5627" t="s">
        <v>66</v>
      </c>
      <c r="M5627" t="s">
        <v>6437</v>
      </c>
      <c r="O5627" t="s">
        <v>6210</v>
      </c>
      <c r="P5627" t="s">
        <v>43</v>
      </c>
      <c r="Q5627" t="s">
        <v>945</v>
      </c>
      <c r="R5627" s="2">
        <v>52.05</v>
      </c>
      <c r="S5627">
        <v>2020</v>
      </c>
      <c r="T5627" t="s">
        <v>6320</v>
      </c>
    </row>
    <row r="5628" spans="1:20" hidden="1" x14ac:dyDescent="0.35">
      <c r="A5628" s="1">
        <v>43879</v>
      </c>
      <c r="B5628" t="s">
        <v>6438</v>
      </c>
      <c r="C5628" t="s">
        <v>6439</v>
      </c>
      <c r="D5628" t="s">
        <v>6440</v>
      </c>
      <c r="E5628" t="s">
        <v>37</v>
      </c>
      <c r="F5628" s="2">
        <v>-30000</v>
      </c>
      <c r="G5628" t="s">
        <v>3019</v>
      </c>
      <c r="H5628">
        <v>710655031</v>
      </c>
      <c r="I5628" t="s">
        <v>2888</v>
      </c>
      <c r="J5628" t="s">
        <v>17</v>
      </c>
      <c r="K5628" t="s">
        <v>49</v>
      </c>
      <c r="L5628" t="s">
        <v>46</v>
      </c>
      <c r="N5628" t="s">
        <v>6393</v>
      </c>
      <c r="O5628" t="s">
        <v>3021</v>
      </c>
      <c r="P5628" t="s">
        <v>43</v>
      </c>
      <c r="Q5628" t="s">
        <v>6394</v>
      </c>
      <c r="R5628" s="2">
        <v>30000</v>
      </c>
      <c r="S5628">
        <v>2020</v>
      </c>
      <c r="T5628" t="s">
        <v>6320</v>
      </c>
    </row>
    <row r="5629" spans="1:20" hidden="1" x14ac:dyDescent="0.35">
      <c r="A5629" s="1">
        <v>43880</v>
      </c>
      <c r="B5629" t="s">
        <v>6247</v>
      </c>
      <c r="C5629" t="s">
        <v>6441</v>
      </c>
      <c r="D5629" t="s">
        <v>6441</v>
      </c>
      <c r="E5629" t="s">
        <v>37</v>
      </c>
      <c r="F5629" s="2">
        <v>-100</v>
      </c>
      <c r="G5629" t="s">
        <v>52</v>
      </c>
      <c r="H5629">
        <v>2123710218</v>
      </c>
      <c r="I5629" t="s">
        <v>57</v>
      </c>
      <c r="J5629" t="s">
        <v>58</v>
      </c>
      <c r="K5629" t="s">
        <v>40</v>
      </c>
      <c r="L5629" t="s">
        <v>66</v>
      </c>
      <c r="M5629" t="s">
        <v>1835</v>
      </c>
      <c r="O5629" t="s">
        <v>61</v>
      </c>
      <c r="P5629" t="s">
        <v>43</v>
      </c>
      <c r="Q5629" t="s">
        <v>945</v>
      </c>
      <c r="R5629" s="2">
        <v>100</v>
      </c>
      <c r="S5629">
        <v>2020</v>
      </c>
      <c r="T5629" t="s">
        <v>6320</v>
      </c>
    </row>
    <row r="5630" spans="1:20" hidden="1" x14ac:dyDescent="0.35">
      <c r="A5630" s="1">
        <v>43880</v>
      </c>
      <c r="B5630" t="s">
        <v>6247</v>
      </c>
      <c r="C5630" t="s">
        <v>2972</v>
      </c>
      <c r="D5630" t="s">
        <v>2972</v>
      </c>
      <c r="E5630" t="s">
        <v>37</v>
      </c>
      <c r="F5630" s="2">
        <v>-100</v>
      </c>
      <c r="G5630" t="s">
        <v>29</v>
      </c>
      <c r="H5630">
        <v>2123674356</v>
      </c>
      <c r="I5630" t="s">
        <v>38</v>
      </c>
      <c r="J5630" t="s">
        <v>39</v>
      </c>
      <c r="K5630" t="s">
        <v>40</v>
      </c>
      <c r="L5630" t="s">
        <v>66</v>
      </c>
      <c r="M5630" t="s">
        <v>1835</v>
      </c>
      <c r="O5630" t="s">
        <v>42</v>
      </c>
      <c r="P5630" t="s">
        <v>43</v>
      </c>
      <c r="Q5630" t="s">
        <v>945</v>
      </c>
      <c r="R5630" s="2">
        <v>100</v>
      </c>
      <c r="S5630">
        <v>2020</v>
      </c>
      <c r="T5630" t="s">
        <v>6320</v>
      </c>
    </row>
    <row r="5631" spans="1:20" hidden="1" x14ac:dyDescent="0.35">
      <c r="A5631" s="1">
        <v>43880</v>
      </c>
      <c r="B5631" t="s">
        <v>6247</v>
      </c>
      <c r="C5631" t="s">
        <v>6442</v>
      </c>
      <c r="D5631" t="s">
        <v>6442</v>
      </c>
      <c r="E5631" t="s">
        <v>37</v>
      </c>
      <c r="F5631" s="2">
        <v>-100</v>
      </c>
      <c r="G5631" t="s">
        <v>276</v>
      </c>
      <c r="H5631">
        <v>3123680344</v>
      </c>
      <c r="I5631" t="s">
        <v>57</v>
      </c>
      <c r="J5631" t="s">
        <v>277</v>
      </c>
      <c r="K5631" t="s">
        <v>40</v>
      </c>
      <c r="L5631" t="s">
        <v>66</v>
      </c>
      <c r="M5631" t="s">
        <v>1835</v>
      </c>
      <c r="O5631" t="s">
        <v>279</v>
      </c>
      <c r="P5631" t="s">
        <v>43</v>
      </c>
      <c r="Q5631" t="s">
        <v>945</v>
      </c>
      <c r="R5631" s="2">
        <v>100</v>
      </c>
      <c r="S5631">
        <v>2020</v>
      </c>
      <c r="T5631" t="s">
        <v>6320</v>
      </c>
    </row>
    <row r="5632" spans="1:20" hidden="1" x14ac:dyDescent="0.35">
      <c r="A5632" s="1">
        <v>43880</v>
      </c>
      <c r="B5632" t="s">
        <v>4782</v>
      </c>
      <c r="C5632" t="s">
        <v>5501</v>
      </c>
      <c r="D5632" t="s">
        <v>3501</v>
      </c>
      <c r="E5632" t="s">
        <v>37</v>
      </c>
      <c r="F5632" s="2">
        <v>-171.65</v>
      </c>
      <c r="G5632" t="s">
        <v>1761</v>
      </c>
      <c r="H5632">
        <v>3123788147</v>
      </c>
      <c r="I5632" t="s">
        <v>38</v>
      </c>
      <c r="J5632" t="s">
        <v>58</v>
      </c>
      <c r="K5632" t="s">
        <v>40</v>
      </c>
      <c r="L5632" t="s">
        <v>418</v>
      </c>
      <c r="M5632" t="s">
        <v>6285</v>
      </c>
      <c r="O5632" t="s">
        <v>1762</v>
      </c>
      <c r="P5632" t="s">
        <v>43</v>
      </c>
      <c r="Q5632" t="s">
        <v>945</v>
      </c>
      <c r="R5632" s="2">
        <v>171.65</v>
      </c>
      <c r="S5632">
        <v>2020</v>
      </c>
      <c r="T5632" t="s">
        <v>6320</v>
      </c>
    </row>
    <row r="5633" spans="1:20" hidden="1" x14ac:dyDescent="0.35">
      <c r="A5633" s="1">
        <v>43880</v>
      </c>
      <c r="B5633" t="s">
        <v>6247</v>
      </c>
      <c r="C5633" t="s">
        <v>2969</v>
      </c>
      <c r="D5633" t="s">
        <v>2969</v>
      </c>
      <c r="E5633" t="s">
        <v>37</v>
      </c>
      <c r="F5633" s="2">
        <v>-100</v>
      </c>
      <c r="G5633" t="s">
        <v>1761</v>
      </c>
      <c r="H5633">
        <v>3123788147</v>
      </c>
      <c r="I5633" t="s">
        <v>38</v>
      </c>
      <c r="J5633" t="s">
        <v>58</v>
      </c>
      <c r="K5633" t="s">
        <v>40</v>
      </c>
      <c r="L5633" t="s">
        <v>66</v>
      </c>
      <c r="M5633" t="s">
        <v>1835</v>
      </c>
      <c r="O5633" t="s">
        <v>1762</v>
      </c>
      <c r="P5633" t="s">
        <v>43</v>
      </c>
      <c r="Q5633" t="s">
        <v>945</v>
      </c>
      <c r="R5633" s="2">
        <v>100</v>
      </c>
      <c r="S5633">
        <v>2020</v>
      </c>
      <c r="T5633" t="s">
        <v>6320</v>
      </c>
    </row>
    <row r="5634" spans="1:20" hidden="1" x14ac:dyDescent="0.35">
      <c r="A5634" s="1">
        <v>43880</v>
      </c>
      <c r="B5634" t="s">
        <v>6247</v>
      </c>
      <c r="C5634" t="s">
        <v>3254</v>
      </c>
      <c r="D5634" t="s">
        <v>3254</v>
      </c>
      <c r="E5634" t="s">
        <v>37</v>
      </c>
      <c r="F5634" s="2">
        <v>-100</v>
      </c>
      <c r="G5634" t="s">
        <v>1761</v>
      </c>
      <c r="H5634">
        <v>3123788147</v>
      </c>
      <c r="I5634" t="s">
        <v>38</v>
      </c>
      <c r="J5634" t="s">
        <v>58</v>
      </c>
      <c r="K5634" t="s">
        <v>40</v>
      </c>
      <c r="L5634" t="s">
        <v>66</v>
      </c>
      <c r="M5634" t="s">
        <v>1835</v>
      </c>
      <c r="O5634" t="s">
        <v>1762</v>
      </c>
      <c r="P5634" t="s">
        <v>43</v>
      </c>
      <c r="Q5634" t="s">
        <v>945</v>
      </c>
      <c r="R5634" s="2">
        <v>100</v>
      </c>
      <c r="S5634">
        <v>2020</v>
      </c>
      <c r="T5634" t="s">
        <v>6320</v>
      </c>
    </row>
    <row r="5635" spans="1:20" hidden="1" x14ac:dyDescent="0.35">
      <c r="A5635" s="1">
        <v>43880</v>
      </c>
      <c r="B5635" t="s">
        <v>6247</v>
      </c>
      <c r="C5635" t="s">
        <v>4135</v>
      </c>
      <c r="D5635" t="s">
        <v>4135</v>
      </c>
      <c r="E5635" t="s">
        <v>37</v>
      </c>
      <c r="F5635" s="2">
        <v>-100</v>
      </c>
      <c r="G5635" t="s">
        <v>533</v>
      </c>
      <c r="H5635">
        <v>2120678228</v>
      </c>
      <c r="I5635" t="s">
        <v>57</v>
      </c>
      <c r="J5635" t="s">
        <v>58</v>
      </c>
      <c r="K5635" t="s">
        <v>40</v>
      </c>
      <c r="L5635" t="s">
        <v>66</v>
      </c>
      <c r="M5635" t="s">
        <v>1835</v>
      </c>
      <c r="O5635" t="s">
        <v>534</v>
      </c>
      <c r="P5635" t="s">
        <v>43</v>
      </c>
      <c r="Q5635" t="s">
        <v>945</v>
      </c>
      <c r="R5635" s="2">
        <v>100</v>
      </c>
      <c r="S5635">
        <v>2020</v>
      </c>
      <c r="T5635" t="s">
        <v>6320</v>
      </c>
    </row>
    <row r="5636" spans="1:20" hidden="1" x14ac:dyDescent="0.35">
      <c r="A5636" s="1">
        <v>43880</v>
      </c>
      <c r="B5636" t="s">
        <v>6247</v>
      </c>
      <c r="C5636" t="s">
        <v>6443</v>
      </c>
      <c r="D5636" t="s">
        <v>6443</v>
      </c>
      <c r="E5636" t="s">
        <v>37</v>
      </c>
      <c r="F5636" s="2">
        <v>-11.5</v>
      </c>
      <c r="G5636" t="s">
        <v>3027</v>
      </c>
      <c r="H5636">
        <v>886965909</v>
      </c>
      <c r="I5636" t="s">
        <v>38</v>
      </c>
      <c r="J5636" t="s">
        <v>58</v>
      </c>
      <c r="K5636" t="s">
        <v>40</v>
      </c>
      <c r="L5636" t="s">
        <v>76</v>
      </c>
      <c r="M5636" t="s">
        <v>2963</v>
      </c>
      <c r="O5636" t="s">
        <v>3035</v>
      </c>
      <c r="P5636" t="s">
        <v>43</v>
      </c>
      <c r="Q5636" t="s">
        <v>945</v>
      </c>
      <c r="R5636" s="2">
        <v>11.5</v>
      </c>
      <c r="S5636">
        <v>2020</v>
      </c>
      <c r="T5636" t="s">
        <v>6320</v>
      </c>
    </row>
    <row r="5637" spans="1:20" hidden="1" x14ac:dyDescent="0.35">
      <c r="A5637" s="1">
        <v>43880</v>
      </c>
      <c r="B5637" t="s">
        <v>6289</v>
      </c>
      <c r="C5637" t="s">
        <v>5351</v>
      </c>
      <c r="D5637" t="s">
        <v>3957</v>
      </c>
      <c r="E5637" t="s">
        <v>37</v>
      </c>
      <c r="F5637" s="2">
        <v>-93.44</v>
      </c>
      <c r="G5637" t="s">
        <v>5647</v>
      </c>
      <c r="H5637">
        <v>363876571</v>
      </c>
      <c r="I5637" t="s">
        <v>38</v>
      </c>
      <c r="J5637" t="s">
        <v>17</v>
      </c>
      <c r="K5637" t="s">
        <v>40</v>
      </c>
      <c r="L5637" t="s">
        <v>66</v>
      </c>
      <c r="M5637" t="s">
        <v>67</v>
      </c>
      <c r="O5637" t="s">
        <v>6210</v>
      </c>
      <c r="P5637" t="s">
        <v>43</v>
      </c>
      <c r="Q5637" t="s">
        <v>945</v>
      </c>
      <c r="R5637" s="2">
        <v>93.44</v>
      </c>
      <c r="S5637">
        <v>2020</v>
      </c>
      <c r="T5637" t="s">
        <v>6320</v>
      </c>
    </row>
    <row r="5638" spans="1:20" hidden="1" x14ac:dyDescent="0.35">
      <c r="A5638" s="1">
        <v>43880</v>
      </c>
      <c r="B5638" t="s">
        <v>6247</v>
      </c>
      <c r="C5638" t="s">
        <v>4336</v>
      </c>
      <c r="D5638" t="s">
        <v>4336</v>
      </c>
      <c r="E5638" t="s">
        <v>37</v>
      </c>
      <c r="F5638" s="2">
        <v>-100</v>
      </c>
      <c r="G5638" t="s">
        <v>735</v>
      </c>
      <c r="H5638">
        <v>710665618</v>
      </c>
      <c r="I5638" t="s">
        <v>57</v>
      </c>
      <c r="J5638" t="s">
        <v>58</v>
      </c>
      <c r="K5638" t="s">
        <v>40</v>
      </c>
      <c r="L5638" t="s">
        <v>66</v>
      </c>
      <c r="M5638" t="s">
        <v>1835</v>
      </c>
      <c r="O5638" t="s">
        <v>736</v>
      </c>
      <c r="P5638" t="s">
        <v>43</v>
      </c>
      <c r="Q5638" t="s">
        <v>945</v>
      </c>
      <c r="R5638" s="2">
        <v>100</v>
      </c>
      <c r="S5638">
        <v>2020</v>
      </c>
      <c r="T5638" t="s">
        <v>6320</v>
      </c>
    </row>
    <row r="5639" spans="1:20" hidden="1" x14ac:dyDescent="0.35">
      <c r="A5639" s="1">
        <v>43881</v>
      </c>
      <c r="B5639" t="s">
        <v>6289</v>
      </c>
      <c r="C5639" t="s">
        <v>5351</v>
      </c>
      <c r="D5639" t="s">
        <v>3957</v>
      </c>
      <c r="E5639" t="s">
        <v>37</v>
      </c>
      <c r="F5639" s="2">
        <v>-170.64</v>
      </c>
      <c r="G5639" t="s">
        <v>5647</v>
      </c>
      <c r="H5639">
        <v>363876571</v>
      </c>
      <c r="I5639" t="s">
        <v>38</v>
      </c>
      <c r="J5639" t="s">
        <v>17</v>
      </c>
      <c r="K5639" t="s">
        <v>40</v>
      </c>
      <c r="L5639" t="s">
        <v>66</v>
      </c>
      <c r="M5639" t="s">
        <v>6436</v>
      </c>
      <c r="O5639" t="s">
        <v>6210</v>
      </c>
      <c r="P5639" t="s">
        <v>43</v>
      </c>
      <c r="Q5639" t="s">
        <v>945</v>
      </c>
      <c r="R5639" s="2">
        <v>170.64</v>
      </c>
      <c r="S5639">
        <v>2020</v>
      </c>
      <c r="T5639" t="s">
        <v>6320</v>
      </c>
    </row>
    <row r="5640" spans="1:20" hidden="1" x14ac:dyDescent="0.35">
      <c r="A5640" s="1">
        <v>43882</v>
      </c>
      <c r="B5640" t="s">
        <v>6254</v>
      </c>
      <c r="C5640" t="s">
        <v>6444</v>
      </c>
      <c r="D5640" t="s">
        <v>6445</v>
      </c>
      <c r="E5640" t="s">
        <v>37</v>
      </c>
      <c r="F5640" s="2">
        <v>1595</v>
      </c>
      <c r="G5640" t="s">
        <v>395</v>
      </c>
      <c r="H5640">
        <v>3123752192</v>
      </c>
      <c r="I5640" t="s">
        <v>38</v>
      </c>
      <c r="J5640" t="s">
        <v>277</v>
      </c>
      <c r="K5640" t="s">
        <v>91</v>
      </c>
      <c r="L5640" t="s">
        <v>87</v>
      </c>
      <c r="N5640" t="s">
        <v>6280</v>
      </c>
      <c r="O5640" t="s">
        <v>396</v>
      </c>
      <c r="P5640" t="s">
        <v>43</v>
      </c>
      <c r="Q5640" t="s">
        <v>148</v>
      </c>
      <c r="R5640" s="2">
        <v>1595</v>
      </c>
      <c r="S5640">
        <v>2020</v>
      </c>
      <c r="T5640" t="s">
        <v>6320</v>
      </c>
    </row>
    <row r="5641" spans="1:20" hidden="1" x14ac:dyDescent="0.35">
      <c r="A5641" s="1">
        <v>43882</v>
      </c>
      <c r="B5641" t="s">
        <v>6446</v>
      </c>
      <c r="C5641" t="s">
        <v>6447</v>
      </c>
      <c r="D5641" t="s">
        <v>6448</v>
      </c>
      <c r="E5641" t="s">
        <v>37</v>
      </c>
      <c r="F5641" s="2">
        <v>-75</v>
      </c>
      <c r="G5641" t="s">
        <v>433</v>
      </c>
      <c r="H5641">
        <v>3123859963</v>
      </c>
      <c r="I5641" t="s">
        <v>38</v>
      </c>
      <c r="J5641" t="s">
        <v>277</v>
      </c>
      <c r="K5641" t="s">
        <v>40</v>
      </c>
      <c r="L5641" t="s">
        <v>76</v>
      </c>
      <c r="M5641" t="s">
        <v>6449</v>
      </c>
      <c r="O5641" t="s">
        <v>434</v>
      </c>
      <c r="P5641" t="s">
        <v>43</v>
      </c>
      <c r="Q5641" t="s">
        <v>945</v>
      </c>
      <c r="R5641" s="2">
        <v>75</v>
      </c>
      <c r="S5641">
        <v>2020</v>
      </c>
      <c r="T5641" t="s">
        <v>6320</v>
      </c>
    </row>
    <row r="5642" spans="1:20" hidden="1" x14ac:dyDescent="0.35">
      <c r="A5642" s="1">
        <v>43882</v>
      </c>
      <c r="B5642" t="s">
        <v>6289</v>
      </c>
      <c r="C5642" t="s">
        <v>5351</v>
      </c>
      <c r="D5642" t="s">
        <v>3957</v>
      </c>
      <c r="E5642" t="s">
        <v>37</v>
      </c>
      <c r="F5642" s="2">
        <v>-99</v>
      </c>
      <c r="G5642" t="s">
        <v>5647</v>
      </c>
      <c r="H5642">
        <v>363876571</v>
      </c>
      <c r="I5642" t="s">
        <v>38</v>
      </c>
      <c r="J5642" t="s">
        <v>17</v>
      </c>
      <c r="K5642" t="s">
        <v>40</v>
      </c>
      <c r="L5642" t="s">
        <v>66</v>
      </c>
      <c r="M5642" t="s">
        <v>6436</v>
      </c>
      <c r="O5642" t="s">
        <v>6210</v>
      </c>
      <c r="P5642" t="s">
        <v>43</v>
      </c>
      <c r="Q5642" t="s">
        <v>945</v>
      </c>
      <c r="R5642" s="2">
        <v>99</v>
      </c>
      <c r="S5642">
        <v>2020</v>
      </c>
      <c r="T5642" t="s">
        <v>6320</v>
      </c>
    </row>
    <row r="5643" spans="1:20" hidden="1" x14ac:dyDescent="0.35">
      <c r="A5643" s="1">
        <v>43885</v>
      </c>
      <c r="B5643" t="s">
        <v>6289</v>
      </c>
      <c r="C5643" t="s">
        <v>5351</v>
      </c>
      <c r="D5643" t="s">
        <v>3957</v>
      </c>
      <c r="E5643" t="s">
        <v>37</v>
      </c>
      <c r="F5643" s="2">
        <v>-187.69</v>
      </c>
      <c r="G5643" t="s">
        <v>2641</v>
      </c>
      <c r="H5643">
        <v>886968291</v>
      </c>
      <c r="I5643" t="s">
        <v>38</v>
      </c>
      <c r="J5643" t="s">
        <v>58</v>
      </c>
      <c r="K5643" t="s">
        <v>40</v>
      </c>
      <c r="L5643" t="s">
        <v>418</v>
      </c>
      <c r="M5643" t="s">
        <v>6432</v>
      </c>
      <c r="O5643" t="s">
        <v>2642</v>
      </c>
      <c r="P5643" t="s">
        <v>43</v>
      </c>
      <c r="Q5643" t="s">
        <v>6450</v>
      </c>
      <c r="R5643" s="2">
        <v>187.69</v>
      </c>
      <c r="S5643">
        <v>2020</v>
      </c>
      <c r="T5643" t="s">
        <v>6320</v>
      </c>
    </row>
    <row r="5644" spans="1:20" hidden="1" x14ac:dyDescent="0.35">
      <c r="A5644" s="1">
        <v>43885</v>
      </c>
      <c r="B5644" t="s">
        <v>6289</v>
      </c>
      <c r="C5644" t="s">
        <v>5351</v>
      </c>
      <c r="D5644" t="s">
        <v>3957</v>
      </c>
      <c r="E5644" t="s">
        <v>37</v>
      </c>
      <c r="F5644" s="2">
        <v>-205.09</v>
      </c>
      <c r="G5644" t="s">
        <v>3027</v>
      </c>
      <c r="H5644">
        <v>886965909</v>
      </c>
      <c r="I5644" t="s">
        <v>38</v>
      </c>
      <c r="J5644" t="s">
        <v>58</v>
      </c>
      <c r="K5644" t="s">
        <v>40</v>
      </c>
      <c r="L5644" t="s">
        <v>418</v>
      </c>
      <c r="M5644" t="s">
        <v>6432</v>
      </c>
      <c r="O5644" t="s">
        <v>3035</v>
      </c>
      <c r="P5644" t="s">
        <v>43</v>
      </c>
      <c r="Q5644" t="s">
        <v>6450</v>
      </c>
      <c r="R5644" s="2">
        <v>205.09</v>
      </c>
      <c r="S5644">
        <v>2020</v>
      </c>
      <c r="T5644" t="s">
        <v>6320</v>
      </c>
    </row>
    <row r="5645" spans="1:20" hidden="1" x14ac:dyDescent="0.35">
      <c r="A5645" s="1">
        <v>43885</v>
      </c>
      <c r="B5645" t="s">
        <v>6289</v>
      </c>
      <c r="C5645" t="s">
        <v>5351</v>
      </c>
      <c r="D5645" t="s">
        <v>3957</v>
      </c>
      <c r="E5645" t="s">
        <v>37</v>
      </c>
      <c r="F5645" s="2">
        <v>-52.05</v>
      </c>
      <c r="G5645" t="s">
        <v>5647</v>
      </c>
      <c r="H5645">
        <v>363876571</v>
      </c>
      <c r="I5645" t="s">
        <v>38</v>
      </c>
      <c r="J5645" t="s">
        <v>17</v>
      </c>
      <c r="K5645" t="s">
        <v>40</v>
      </c>
      <c r="L5645" t="s">
        <v>66</v>
      </c>
      <c r="M5645" t="s">
        <v>6437</v>
      </c>
      <c r="O5645" t="s">
        <v>6210</v>
      </c>
      <c r="P5645" t="s">
        <v>43</v>
      </c>
      <c r="Q5645" t="s">
        <v>945</v>
      </c>
      <c r="R5645" s="2">
        <v>52.05</v>
      </c>
      <c r="S5645">
        <v>2020</v>
      </c>
      <c r="T5645" t="s">
        <v>6320</v>
      </c>
    </row>
    <row r="5646" spans="1:20" hidden="1" x14ac:dyDescent="0.35">
      <c r="A5646" s="1">
        <v>43887</v>
      </c>
      <c r="B5646" t="s">
        <v>6324</v>
      </c>
      <c r="C5646" t="s">
        <v>6451</v>
      </c>
      <c r="D5646" t="s">
        <v>6452</v>
      </c>
      <c r="E5646" t="s">
        <v>37</v>
      </c>
      <c r="F5646" s="2">
        <v>67197.850000000006</v>
      </c>
      <c r="G5646" t="s">
        <v>29</v>
      </c>
      <c r="H5646">
        <v>2123674356</v>
      </c>
      <c r="I5646" t="s">
        <v>38</v>
      </c>
      <c r="J5646" t="s">
        <v>39</v>
      </c>
      <c r="K5646" t="s">
        <v>1160</v>
      </c>
      <c r="L5646" t="s">
        <v>5674</v>
      </c>
      <c r="N5646" t="s">
        <v>89</v>
      </c>
      <c r="O5646" t="s">
        <v>42</v>
      </c>
      <c r="P5646" t="s">
        <v>43</v>
      </c>
      <c r="Q5646" t="s">
        <v>6453</v>
      </c>
      <c r="R5646" s="2">
        <v>67197.850000000006</v>
      </c>
      <c r="S5646">
        <v>2020</v>
      </c>
      <c r="T5646" t="s">
        <v>6320</v>
      </c>
    </row>
    <row r="5647" spans="1:20" hidden="1" x14ac:dyDescent="0.35">
      <c r="A5647" s="1">
        <v>43887</v>
      </c>
      <c r="B5647" t="s">
        <v>4771</v>
      </c>
      <c r="C5647" t="s">
        <v>6454</v>
      </c>
      <c r="D5647" t="s">
        <v>6455</v>
      </c>
      <c r="E5647" t="s">
        <v>37</v>
      </c>
      <c r="F5647" s="2">
        <v>-200</v>
      </c>
      <c r="G5647" t="s">
        <v>2641</v>
      </c>
      <c r="H5647">
        <v>886968291</v>
      </c>
      <c r="I5647" t="s">
        <v>38</v>
      </c>
      <c r="J5647" t="s">
        <v>58</v>
      </c>
      <c r="K5647" t="s">
        <v>40</v>
      </c>
      <c r="L5647" t="s">
        <v>108</v>
      </c>
      <c r="M5647" t="s">
        <v>109</v>
      </c>
      <c r="O5647" t="s">
        <v>2642</v>
      </c>
      <c r="P5647" t="s">
        <v>43</v>
      </c>
      <c r="Q5647" t="s">
        <v>945</v>
      </c>
      <c r="R5647" s="2">
        <v>200</v>
      </c>
      <c r="S5647">
        <v>2020</v>
      </c>
      <c r="T5647" t="s">
        <v>6320</v>
      </c>
    </row>
    <row r="5648" spans="1:20" hidden="1" x14ac:dyDescent="0.35">
      <c r="A5648" s="1">
        <v>43887</v>
      </c>
      <c r="B5648" t="s">
        <v>4771</v>
      </c>
      <c r="C5648" t="s">
        <v>6456</v>
      </c>
      <c r="D5648" t="s">
        <v>6457</v>
      </c>
      <c r="E5648" t="s">
        <v>37</v>
      </c>
      <c r="F5648" s="2">
        <v>-200</v>
      </c>
      <c r="G5648" t="s">
        <v>3027</v>
      </c>
      <c r="H5648">
        <v>886965909</v>
      </c>
      <c r="I5648" t="s">
        <v>38</v>
      </c>
      <c r="J5648" t="s">
        <v>58</v>
      </c>
      <c r="K5648" t="s">
        <v>40</v>
      </c>
      <c r="L5648" t="s">
        <v>108</v>
      </c>
      <c r="M5648" t="s">
        <v>109</v>
      </c>
      <c r="O5648" t="s">
        <v>3035</v>
      </c>
      <c r="P5648" t="s">
        <v>43</v>
      </c>
      <c r="Q5648" t="s">
        <v>945</v>
      </c>
      <c r="R5648" s="2">
        <v>200</v>
      </c>
      <c r="S5648">
        <v>2020</v>
      </c>
      <c r="T5648" t="s">
        <v>6320</v>
      </c>
    </row>
    <row r="5649" spans="1:20" hidden="1" x14ac:dyDescent="0.35">
      <c r="A5649" s="1">
        <v>43887</v>
      </c>
      <c r="B5649" t="s">
        <v>4771</v>
      </c>
      <c r="C5649" t="s">
        <v>6458</v>
      </c>
      <c r="D5649" t="s">
        <v>6459</v>
      </c>
      <c r="E5649" t="s">
        <v>37</v>
      </c>
      <c r="F5649" s="2">
        <v>-1690</v>
      </c>
      <c r="G5649" t="s">
        <v>2929</v>
      </c>
      <c r="H5649">
        <v>1124223312</v>
      </c>
      <c r="I5649" t="s">
        <v>38</v>
      </c>
      <c r="J5649" t="s">
        <v>17</v>
      </c>
      <c r="K5649" t="s">
        <v>96</v>
      </c>
      <c r="L5649" t="s">
        <v>97</v>
      </c>
      <c r="N5649" t="s">
        <v>6460</v>
      </c>
      <c r="O5649" t="s">
        <v>2930</v>
      </c>
      <c r="P5649" t="s">
        <v>500</v>
      </c>
      <c r="Q5649" t="s">
        <v>6461</v>
      </c>
      <c r="R5649" s="2">
        <v>1690</v>
      </c>
      <c r="S5649">
        <v>2020</v>
      </c>
      <c r="T5649" t="s">
        <v>6320</v>
      </c>
    </row>
    <row r="5650" spans="1:20" hidden="1" x14ac:dyDescent="0.35">
      <c r="A5650" s="1">
        <v>43888</v>
      </c>
      <c r="B5650" t="s">
        <v>4771</v>
      </c>
      <c r="C5650" t="s">
        <v>6462</v>
      </c>
      <c r="D5650" t="s">
        <v>6462</v>
      </c>
      <c r="E5650" t="s">
        <v>37</v>
      </c>
      <c r="F5650" s="2">
        <v>-67197.850000000006</v>
      </c>
      <c r="G5650" t="s">
        <v>29</v>
      </c>
      <c r="H5650">
        <v>2123674356</v>
      </c>
      <c r="I5650" t="s">
        <v>38</v>
      </c>
      <c r="J5650" t="s">
        <v>39</v>
      </c>
      <c r="K5650" t="s">
        <v>1160</v>
      </c>
      <c r="L5650" t="s">
        <v>5674</v>
      </c>
      <c r="N5650" t="s">
        <v>89</v>
      </c>
      <c r="O5650" t="s">
        <v>42</v>
      </c>
      <c r="P5650" t="s">
        <v>43</v>
      </c>
      <c r="Q5650" t="s">
        <v>6453</v>
      </c>
      <c r="R5650" s="2">
        <v>67197.850000000006</v>
      </c>
      <c r="S5650">
        <v>2020</v>
      </c>
      <c r="T5650" t="s">
        <v>6320</v>
      </c>
    </row>
    <row r="5651" spans="1:20" hidden="1" x14ac:dyDescent="0.35">
      <c r="A5651" s="1">
        <v>43888</v>
      </c>
      <c r="B5651" t="s">
        <v>6254</v>
      </c>
      <c r="C5651" t="s">
        <v>6463</v>
      </c>
      <c r="D5651" t="s">
        <v>6464</v>
      </c>
      <c r="E5651" t="s">
        <v>37</v>
      </c>
      <c r="F5651" s="2">
        <v>2000</v>
      </c>
      <c r="G5651" t="s">
        <v>779</v>
      </c>
      <c r="H5651">
        <v>8320442620</v>
      </c>
      <c r="I5651" t="s">
        <v>57</v>
      </c>
      <c r="J5651" t="s">
        <v>277</v>
      </c>
      <c r="K5651" t="s">
        <v>91</v>
      </c>
      <c r="L5651" t="s">
        <v>87</v>
      </c>
      <c r="O5651" t="s">
        <v>780</v>
      </c>
      <c r="P5651" t="s">
        <v>43</v>
      </c>
      <c r="Q5651" t="s">
        <v>148</v>
      </c>
      <c r="R5651" s="2">
        <v>2000</v>
      </c>
      <c r="S5651">
        <v>2020</v>
      </c>
      <c r="T5651" t="s">
        <v>6320</v>
      </c>
    </row>
    <row r="5652" spans="1:20" hidden="1" x14ac:dyDescent="0.35">
      <c r="A5652" s="1">
        <v>43888</v>
      </c>
      <c r="B5652" t="s">
        <v>4771</v>
      </c>
      <c r="C5652" t="s">
        <v>6465</v>
      </c>
      <c r="D5652" t="s">
        <v>6466</v>
      </c>
      <c r="E5652" t="s">
        <v>37</v>
      </c>
      <c r="F5652" s="2">
        <v>300</v>
      </c>
      <c r="G5652" t="s">
        <v>2641</v>
      </c>
      <c r="H5652">
        <v>886968291</v>
      </c>
      <c r="I5652" t="s">
        <v>38</v>
      </c>
      <c r="J5652" t="s">
        <v>58</v>
      </c>
      <c r="K5652" t="s">
        <v>91</v>
      </c>
      <c r="L5652" t="s">
        <v>87</v>
      </c>
      <c r="N5652" t="s">
        <v>6217</v>
      </c>
      <c r="O5652" t="s">
        <v>2642</v>
      </c>
      <c r="P5652" t="s">
        <v>43</v>
      </c>
      <c r="Q5652" t="s">
        <v>6431</v>
      </c>
      <c r="R5652" s="2">
        <v>300</v>
      </c>
      <c r="S5652">
        <v>2020</v>
      </c>
      <c r="T5652" t="s">
        <v>6320</v>
      </c>
    </row>
    <row r="5653" spans="1:20" hidden="1" x14ac:dyDescent="0.35">
      <c r="A5653" s="1">
        <v>43888</v>
      </c>
      <c r="B5653" t="s">
        <v>6274</v>
      </c>
      <c r="C5653" t="s">
        <v>6467</v>
      </c>
      <c r="D5653" t="s">
        <v>6468</v>
      </c>
      <c r="E5653" t="s">
        <v>37</v>
      </c>
      <c r="F5653" s="2">
        <v>-136</v>
      </c>
      <c r="G5653" t="s">
        <v>3027</v>
      </c>
      <c r="H5653">
        <v>886965909</v>
      </c>
      <c r="I5653" t="s">
        <v>38</v>
      </c>
      <c r="J5653" t="s">
        <v>58</v>
      </c>
      <c r="K5653" t="s">
        <v>40</v>
      </c>
      <c r="L5653" t="s">
        <v>66</v>
      </c>
      <c r="M5653" t="s">
        <v>6469</v>
      </c>
      <c r="O5653" t="s">
        <v>3035</v>
      </c>
      <c r="P5653" t="s">
        <v>43</v>
      </c>
      <c r="Q5653" t="s">
        <v>945</v>
      </c>
      <c r="R5653" s="2">
        <v>136</v>
      </c>
      <c r="S5653">
        <v>2020</v>
      </c>
      <c r="T5653" t="s">
        <v>6320</v>
      </c>
    </row>
    <row r="5654" spans="1:20" hidden="1" x14ac:dyDescent="0.35">
      <c r="A5654" s="1">
        <v>43888</v>
      </c>
      <c r="B5654" t="s">
        <v>141</v>
      </c>
      <c r="C5654" t="s">
        <v>4009</v>
      </c>
      <c r="D5654" t="s">
        <v>3843</v>
      </c>
      <c r="E5654" t="s">
        <v>37</v>
      </c>
      <c r="F5654" s="2">
        <v>1690</v>
      </c>
      <c r="G5654" t="s">
        <v>3027</v>
      </c>
      <c r="H5654">
        <v>886965909</v>
      </c>
      <c r="I5654" t="s">
        <v>38</v>
      </c>
      <c r="J5654" t="s">
        <v>58</v>
      </c>
      <c r="K5654" t="s">
        <v>91</v>
      </c>
      <c r="L5654" t="s">
        <v>87</v>
      </c>
      <c r="N5654" t="s">
        <v>6460</v>
      </c>
      <c r="O5654" t="s">
        <v>3035</v>
      </c>
      <c r="P5654" t="s">
        <v>43</v>
      </c>
      <c r="Q5654" t="s">
        <v>6461</v>
      </c>
      <c r="R5654" s="2">
        <v>1690</v>
      </c>
      <c r="S5654">
        <v>2020</v>
      </c>
      <c r="T5654" t="s">
        <v>6320</v>
      </c>
    </row>
    <row r="5655" spans="1:20" hidden="1" x14ac:dyDescent="0.35">
      <c r="A5655" s="1">
        <v>43888</v>
      </c>
      <c r="B5655" t="s">
        <v>4771</v>
      </c>
      <c r="C5655" t="s">
        <v>6470</v>
      </c>
      <c r="D5655" t="s">
        <v>6471</v>
      </c>
      <c r="E5655" t="s">
        <v>37</v>
      </c>
      <c r="F5655" s="2">
        <v>-300</v>
      </c>
      <c r="G5655" t="s">
        <v>3019</v>
      </c>
      <c r="H5655">
        <v>710655031</v>
      </c>
      <c r="I5655" t="s">
        <v>2888</v>
      </c>
      <c r="J5655" t="s">
        <v>17</v>
      </c>
      <c r="K5655" t="s">
        <v>91</v>
      </c>
      <c r="L5655" t="s">
        <v>87</v>
      </c>
      <c r="N5655" t="s">
        <v>6217</v>
      </c>
      <c r="O5655" t="s">
        <v>3021</v>
      </c>
      <c r="P5655" t="s">
        <v>43</v>
      </c>
      <c r="Q5655" t="s">
        <v>6431</v>
      </c>
      <c r="R5655" s="2">
        <v>300</v>
      </c>
      <c r="S5655">
        <v>2020</v>
      </c>
      <c r="T5655" t="s">
        <v>6320</v>
      </c>
    </row>
    <row r="5656" spans="1:20" hidden="1" x14ac:dyDescent="0.35">
      <c r="A5656" s="1">
        <v>43888</v>
      </c>
      <c r="B5656" t="s">
        <v>4771</v>
      </c>
      <c r="C5656" t="s">
        <v>6472</v>
      </c>
      <c r="D5656" t="s">
        <v>6472</v>
      </c>
      <c r="E5656" t="s">
        <v>37</v>
      </c>
      <c r="F5656" s="2">
        <v>67197.850000000006</v>
      </c>
      <c r="G5656" t="s">
        <v>47</v>
      </c>
      <c r="H5656">
        <v>2113481242</v>
      </c>
      <c r="I5656" t="s">
        <v>2888</v>
      </c>
      <c r="J5656" t="s">
        <v>17</v>
      </c>
      <c r="K5656" t="s">
        <v>1160</v>
      </c>
      <c r="L5656" t="s">
        <v>5674</v>
      </c>
      <c r="N5656" t="s">
        <v>89</v>
      </c>
      <c r="O5656" t="s">
        <v>2890</v>
      </c>
      <c r="P5656" t="s">
        <v>500</v>
      </c>
      <c r="Q5656" t="s">
        <v>6453</v>
      </c>
      <c r="R5656" s="2">
        <v>67197.850000000006</v>
      </c>
      <c r="S5656">
        <v>2020</v>
      </c>
      <c r="T5656" t="s">
        <v>6320</v>
      </c>
    </row>
    <row r="5657" spans="1:20" hidden="1" x14ac:dyDescent="0.35">
      <c r="A5657" s="1">
        <v>43889</v>
      </c>
      <c r="B5657" t="s">
        <v>6340</v>
      </c>
      <c r="C5657" t="s">
        <v>5338</v>
      </c>
      <c r="D5657" t="s">
        <v>6473</v>
      </c>
      <c r="E5657" t="s">
        <v>37</v>
      </c>
      <c r="F5657" s="2">
        <v>1495</v>
      </c>
      <c r="G5657" t="s">
        <v>52</v>
      </c>
      <c r="H5657">
        <v>2123710218</v>
      </c>
      <c r="I5657" t="s">
        <v>57</v>
      </c>
      <c r="J5657" t="s">
        <v>58</v>
      </c>
      <c r="K5657" t="s">
        <v>91</v>
      </c>
      <c r="L5657" t="s">
        <v>87</v>
      </c>
      <c r="N5657" t="s">
        <v>6304</v>
      </c>
      <c r="O5657" t="s">
        <v>61</v>
      </c>
      <c r="P5657" t="s">
        <v>43</v>
      </c>
      <c r="Q5657" t="s">
        <v>148</v>
      </c>
      <c r="R5657" s="2">
        <v>1495</v>
      </c>
      <c r="S5657">
        <v>2020</v>
      </c>
      <c r="T5657" t="s">
        <v>6320</v>
      </c>
    </row>
    <row r="5658" spans="1:20" hidden="1" x14ac:dyDescent="0.35">
      <c r="A5658" s="1">
        <v>43889</v>
      </c>
      <c r="B5658" t="s">
        <v>6305</v>
      </c>
      <c r="C5658" t="s">
        <v>5529</v>
      </c>
      <c r="D5658" t="s">
        <v>1230</v>
      </c>
      <c r="E5658" t="s">
        <v>37</v>
      </c>
      <c r="F5658" s="2">
        <v>0.06</v>
      </c>
      <c r="G5658" t="s">
        <v>498</v>
      </c>
      <c r="H5658">
        <v>0</v>
      </c>
      <c r="I5658" t="s">
        <v>38</v>
      </c>
      <c r="J5658" t="s">
        <v>17</v>
      </c>
      <c r="K5658" t="s">
        <v>91</v>
      </c>
      <c r="L5658" t="s">
        <v>499</v>
      </c>
      <c r="N5658" t="s">
        <v>6306</v>
      </c>
      <c r="O5658" t="s">
        <v>42</v>
      </c>
      <c r="P5658" t="s">
        <v>500</v>
      </c>
      <c r="Q5658" t="s">
        <v>5529</v>
      </c>
      <c r="R5658" s="2">
        <v>0.06</v>
      </c>
      <c r="S5658">
        <v>2020</v>
      </c>
      <c r="T5658" t="s">
        <v>6320</v>
      </c>
    </row>
    <row r="5659" spans="1:20" hidden="1" x14ac:dyDescent="0.35">
      <c r="A5659" s="1">
        <v>43889</v>
      </c>
      <c r="B5659" t="s">
        <v>6305</v>
      </c>
      <c r="C5659" t="s">
        <v>5529</v>
      </c>
      <c r="D5659" t="s">
        <v>1230</v>
      </c>
      <c r="E5659" t="s">
        <v>37</v>
      </c>
      <c r="F5659" s="2">
        <v>0.05</v>
      </c>
      <c r="G5659" t="s">
        <v>1191</v>
      </c>
      <c r="H5659">
        <v>7123691524</v>
      </c>
      <c r="I5659" t="s">
        <v>57</v>
      </c>
      <c r="J5659" t="s">
        <v>277</v>
      </c>
      <c r="K5659" t="s">
        <v>91</v>
      </c>
      <c r="L5659" t="s">
        <v>499</v>
      </c>
      <c r="N5659" t="s">
        <v>6307</v>
      </c>
      <c r="O5659" t="s">
        <v>279</v>
      </c>
      <c r="P5659" t="s">
        <v>500</v>
      </c>
      <c r="Q5659" t="s">
        <v>5529</v>
      </c>
      <c r="R5659" s="2">
        <v>0.05</v>
      </c>
      <c r="S5659">
        <v>2020</v>
      </c>
      <c r="T5659" t="s">
        <v>6320</v>
      </c>
    </row>
    <row r="5660" spans="1:20" hidden="1" x14ac:dyDescent="0.35">
      <c r="A5660" s="1">
        <v>43889</v>
      </c>
      <c r="B5660" t="s">
        <v>6305</v>
      </c>
      <c r="C5660" t="s">
        <v>5529</v>
      </c>
      <c r="D5660" t="s">
        <v>1230</v>
      </c>
      <c r="E5660" t="s">
        <v>37</v>
      </c>
      <c r="F5660" s="2">
        <v>0.05</v>
      </c>
      <c r="G5660" t="s">
        <v>1171</v>
      </c>
      <c r="H5660">
        <v>0</v>
      </c>
      <c r="I5660" t="s">
        <v>57</v>
      </c>
      <c r="J5660" t="s">
        <v>58</v>
      </c>
      <c r="K5660" t="s">
        <v>91</v>
      </c>
      <c r="L5660" t="s">
        <v>499</v>
      </c>
      <c r="N5660" t="s">
        <v>6310</v>
      </c>
      <c r="O5660" t="s">
        <v>534</v>
      </c>
      <c r="P5660" t="s">
        <v>500</v>
      </c>
      <c r="Q5660" t="s">
        <v>5529</v>
      </c>
      <c r="R5660" s="2">
        <v>0.05</v>
      </c>
      <c r="S5660">
        <v>2020</v>
      </c>
      <c r="T5660" t="s">
        <v>6320</v>
      </c>
    </row>
    <row r="5661" spans="1:20" hidden="1" x14ac:dyDescent="0.35">
      <c r="A5661" s="1">
        <v>43889</v>
      </c>
      <c r="B5661" t="s">
        <v>6245</v>
      </c>
      <c r="C5661" t="s">
        <v>6474</v>
      </c>
      <c r="D5661" t="s">
        <v>6474</v>
      </c>
      <c r="E5661" t="s">
        <v>37</v>
      </c>
      <c r="F5661" s="2">
        <v>1895</v>
      </c>
      <c r="G5661" t="s">
        <v>3027</v>
      </c>
      <c r="H5661">
        <v>886965909</v>
      </c>
      <c r="I5661" t="s">
        <v>38</v>
      </c>
      <c r="J5661" t="s">
        <v>58</v>
      </c>
      <c r="K5661" t="s">
        <v>91</v>
      </c>
      <c r="L5661" t="s">
        <v>87</v>
      </c>
      <c r="N5661" t="s">
        <v>6201</v>
      </c>
      <c r="O5661" t="s">
        <v>3035</v>
      </c>
      <c r="P5661" t="s">
        <v>43</v>
      </c>
      <c r="Q5661" t="s">
        <v>148</v>
      </c>
      <c r="R5661" s="2">
        <v>1895</v>
      </c>
      <c r="S5661">
        <v>2020</v>
      </c>
      <c r="T5661" t="s">
        <v>6320</v>
      </c>
    </row>
    <row r="5662" spans="1:20" hidden="1" x14ac:dyDescent="0.35">
      <c r="A5662" s="1">
        <v>43889</v>
      </c>
      <c r="B5662" t="s">
        <v>6274</v>
      </c>
      <c r="C5662" t="s">
        <v>5355</v>
      </c>
      <c r="D5662" t="s">
        <v>6475</v>
      </c>
      <c r="E5662" t="s">
        <v>37</v>
      </c>
      <c r="F5662" s="2">
        <v>1020</v>
      </c>
      <c r="G5662" t="s">
        <v>3019</v>
      </c>
      <c r="H5662">
        <v>710655031</v>
      </c>
      <c r="I5662" t="s">
        <v>2888</v>
      </c>
      <c r="J5662" t="s">
        <v>17</v>
      </c>
      <c r="K5662" t="s">
        <v>91</v>
      </c>
      <c r="L5662" t="s">
        <v>87</v>
      </c>
      <c r="N5662" t="s">
        <v>6217</v>
      </c>
      <c r="O5662" t="s">
        <v>3021</v>
      </c>
      <c r="P5662" t="s">
        <v>43</v>
      </c>
      <c r="Q5662" t="s">
        <v>6476</v>
      </c>
      <c r="R5662" s="2">
        <v>1020</v>
      </c>
      <c r="S5662">
        <v>2020</v>
      </c>
      <c r="T5662" t="s">
        <v>6320</v>
      </c>
    </row>
    <row r="5663" spans="1:20" hidden="1" x14ac:dyDescent="0.35">
      <c r="A5663" s="1">
        <v>43889</v>
      </c>
      <c r="B5663" t="s">
        <v>6305</v>
      </c>
      <c r="C5663" t="s">
        <v>5529</v>
      </c>
      <c r="D5663" t="s">
        <v>1230</v>
      </c>
      <c r="E5663" t="s">
        <v>37</v>
      </c>
      <c r="F5663" s="2">
        <v>0.23</v>
      </c>
      <c r="G5663" t="s">
        <v>2929</v>
      </c>
      <c r="H5663">
        <v>1124223312</v>
      </c>
      <c r="I5663" t="s">
        <v>38</v>
      </c>
      <c r="J5663" t="s">
        <v>17</v>
      </c>
      <c r="K5663" t="s">
        <v>91</v>
      </c>
      <c r="L5663" t="s">
        <v>499</v>
      </c>
      <c r="N5663" t="s">
        <v>6313</v>
      </c>
      <c r="O5663" t="s">
        <v>2930</v>
      </c>
      <c r="P5663" t="s">
        <v>500</v>
      </c>
      <c r="Q5663" t="s">
        <v>5529</v>
      </c>
      <c r="R5663" s="2">
        <v>0.23</v>
      </c>
      <c r="S5663">
        <v>2020</v>
      </c>
      <c r="T5663" t="s">
        <v>6320</v>
      </c>
    </row>
    <row r="5664" spans="1:20" hidden="1" x14ac:dyDescent="0.35">
      <c r="A5664" s="1">
        <v>43889</v>
      </c>
      <c r="B5664" t="s">
        <v>6305</v>
      </c>
      <c r="C5664" t="s">
        <v>5529</v>
      </c>
      <c r="D5664" t="s">
        <v>1230</v>
      </c>
      <c r="E5664" t="s">
        <v>37</v>
      </c>
      <c r="F5664" s="2">
        <v>716.53</v>
      </c>
      <c r="G5664" t="s">
        <v>47</v>
      </c>
      <c r="H5664">
        <v>2113481242</v>
      </c>
      <c r="I5664" t="s">
        <v>2888</v>
      </c>
      <c r="J5664" t="s">
        <v>17</v>
      </c>
      <c r="K5664" t="s">
        <v>91</v>
      </c>
      <c r="L5664" t="s">
        <v>499</v>
      </c>
      <c r="O5664" t="s">
        <v>2890</v>
      </c>
      <c r="P5664" t="s">
        <v>500</v>
      </c>
      <c r="Q5664" t="s">
        <v>5529</v>
      </c>
      <c r="R5664" s="2">
        <v>716.53</v>
      </c>
      <c r="S5664">
        <v>2020</v>
      </c>
      <c r="T5664" t="s">
        <v>6320</v>
      </c>
    </row>
    <row r="5665" spans="1:20" hidden="1" x14ac:dyDescent="0.35">
      <c r="A5665" s="1">
        <v>43892</v>
      </c>
      <c r="B5665" t="s">
        <v>6316</v>
      </c>
      <c r="C5665" t="s">
        <v>6317</v>
      </c>
      <c r="D5665" t="s">
        <v>6477</v>
      </c>
      <c r="E5665" t="s">
        <v>37</v>
      </c>
      <c r="F5665" s="2">
        <v>-730.2</v>
      </c>
      <c r="G5665" t="s">
        <v>52</v>
      </c>
      <c r="H5665">
        <v>2123710218</v>
      </c>
      <c r="I5665" t="s">
        <v>57</v>
      </c>
      <c r="J5665" t="s">
        <v>58</v>
      </c>
      <c r="K5665" t="s">
        <v>40</v>
      </c>
      <c r="L5665" t="s">
        <v>122</v>
      </c>
      <c r="M5665" t="s">
        <v>6319</v>
      </c>
      <c r="O5665" t="s">
        <v>61</v>
      </c>
      <c r="P5665" t="s">
        <v>43</v>
      </c>
      <c r="Q5665" t="s">
        <v>945</v>
      </c>
      <c r="R5665" s="2">
        <v>730.2</v>
      </c>
      <c r="S5665">
        <v>2020</v>
      </c>
      <c r="T5665" t="s">
        <v>6478</v>
      </c>
    </row>
    <row r="5666" spans="1:20" hidden="1" x14ac:dyDescent="0.35">
      <c r="A5666" s="1">
        <v>43892</v>
      </c>
      <c r="B5666" t="s">
        <v>6257</v>
      </c>
      <c r="C5666" t="s">
        <v>5322</v>
      </c>
      <c r="D5666" t="s">
        <v>6479</v>
      </c>
      <c r="E5666" t="s">
        <v>37</v>
      </c>
      <c r="F5666" s="2">
        <v>-75</v>
      </c>
      <c r="G5666" t="s">
        <v>52</v>
      </c>
      <c r="H5666">
        <v>2123710218</v>
      </c>
      <c r="I5666" t="s">
        <v>57</v>
      </c>
      <c r="J5666" t="s">
        <v>58</v>
      </c>
      <c r="K5666" t="s">
        <v>40</v>
      </c>
      <c r="L5666" t="s">
        <v>108</v>
      </c>
      <c r="M5666" t="s">
        <v>109</v>
      </c>
      <c r="O5666" t="s">
        <v>61</v>
      </c>
      <c r="P5666" t="s">
        <v>43</v>
      </c>
      <c r="Q5666" t="s">
        <v>945</v>
      </c>
      <c r="R5666" s="2">
        <v>75</v>
      </c>
      <c r="S5666">
        <v>2020</v>
      </c>
      <c r="T5666" t="s">
        <v>6478</v>
      </c>
    </row>
    <row r="5667" spans="1:20" hidden="1" x14ac:dyDescent="0.35">
      <c r="A5667" s="1">
        <v>43892</v>
      </c>
      <c r="B5667" t="s">
        <v>6322</v>
      </c>
      <c r="C5667" t="s">
        <v>5333</v>
      </c>
      <c r="D5667" t="s">
        <v>5953</v>
      </c>
      <c r="E5667" t="s">
        <v>37</v>
      </c>
      <c r="F5667" s="2">
        <v>-748.93</v>
      </c>
      <c r="G5667" t="s">
        <v>307</v>
      </c>
      <c r="H5667">
        <v>3123666335</v>
      </c>
      <c r="I5667" t="s">
        <v>57</v>
      </c>
      <c r="J5667" t="s">
        <v>277</v>
      </c>
      <c r="K5667" t="s">
        <v>40</v>
      </c>
      <c r="L5667" t="s">
        <v>122</v>
      </c>
      <c r="M5667" t="s">
        <v>6172</v>
      </c>
      <c r="O5667" t="s">
        <v>308</v>
      </c>
      <c r="P5667" t="s">
        <v>43</v>
      </c>
      <c r="Q5667" t="s">
        <v>945</v>
      </c>
      <c r="R5667" s="2">
        <v>748.93</v>
      </c>
      <c r="S5667">
        <v>2020</v>
      </c>
      <c r="T5667" t="s">
        <v>6478</v>
      </c>
    </row>
    <row r="5668" spans="1:20" hidden="1" x14ac:dyDescent="0.35">
      <c r="A5668" s="1">
        <v>43892</v>
      </c>
      <c r="B5668" t="s">
        <v>6257</v>
      </c>
      <c r="C5668" t="s">
        <v>5322</v>
      </c>
      <c r="D5668" t="s">
        <v>6480</v>
      </c>
      <c r="E5668" t="s">
        <v>37</v>
      </c>
      <c r="F5668" s="2">
        <v>-75</v>
      </c>
      <c r="G5668" t="s">
        <v>307</v>
      </c>
      <c r="H5668">
        <v>3123666335</v>
      </c>
      <c r="I5668" t="s">
        <v>57</v>
      </c>
      <c r="J5668" t="s">
        <v>277</v>
      </c>
      <c r="K5668" t="s">
        <v>40</v>
      </c>
      <c r="L5668" t="s">
        <v>108</v>
      </c>
      <c r="M5668" t="s">
        <v>109</v>
      </c>
      <c r="O5668" t="s">
        <v>308</v>
      </c>
      <c r="P5668" t="s">
        <v>43</v>
      </c>
      <c r="Q5668" t="s">
        <v>945</v>
      </c>
      <c r="R5668" s="2">
        <v>75</v>
      </c>
      <c r="S5668">
        <v>2020</v>
      </c>
      <c r="T5668" t="s">
        <v>6478</v>
      </c>
    </row>
    <row r="5669" spans="1:20" hidden="1" x14ac:dyDescent="0.35">
      <c r="A5669" s="1">
        <v>43892</v>
      </c>
      <c r="B5669" t="s">
        <v>6324</v>
      </c>
      <c r="C5669" t="s">
        <v>6481</v>
      </c>
      <c r="D5669" t="s">
        <v>6482</v>
      </c>
      <c r="E5669" t="s">
        <v>37</v>
      </c>
      <c r="F5669" s="2">
        <v>1595</v>
      </c>
      <c r="G5669" t="s">
        <v>307</v>
      </c>
      <c r="H5669">
        <v>3123666335</v>
      </c>
      <c r="I5669" t="s">
        <v>57</v>
      </c>
      <c r="J5669" t="s">
        <v>277</v>
      </c>
      <c r="K5669" t="s">
        <v>91</v>
      </c>
      <c r="L5669" t="s">
        <v>87</v>
      </c>
      <c r="N5669" t="s">
        <v>6176</v>
      </c>
      <c r="O5669" t="s">
        <v>308</v>
      </c>
      <c r="P5669" t="s">
        <v>43</v>
      </c>
      <c r="Q5669" t="s">
        <v>148</v>
      </c>
      <c r="R5669" s="2">
        <v>1595</v>
      </c>
      <c r="S5669">
        <v>2020</v>
      </c>
      <c r="T5669" t="s">
        <v>6478</v>
      </c>
    </row>
    <row r="5670" spans="1:20" hidden="1" x14ac:dyDescent="0.35">
      <c r="A5670" s="1">
        <v>43892</v>
      </c>
      <c r="B5670" t="s">
        <v>6327</v>
      </c>
      <c r="C5670" t="s">
        <v>4590</v>
      </c>
      <c r="D5670" t="s">
        <v>3535</v>
      </c>
      <c r="E5670" t="s">
        <v>37</v>
      </c>
      <c r="F5670" s="2">
        <v>-467.03</v>
      </c>
      <c r="G5670" t="s">
        <v>29</v>
      </c>
      <c r="H5670">
        <v>2123674356</v>
      </c>
      <c r="I5670" t="s">
        <v>38</v>
      </c>
      <c r="J5670" t="s">
        <v>39</v>
      </c>
      <c r="K5670" t="s">
        <v>40</v>
      </c>
      <c r="L5670" t="s">
        <v>122</v>
      </c>
      <c r="M5670" t="s">
        <v>6177</v>
      </c>
      <c r="O5670" t="s">
        <v>42</v>
      </c>
      <c r="P5670" t="s">
        <v>43</v>
      </c>
      <c r="Q5670" t="s">
        <v>945</v>
      </c>
      <c r="R5670" s="2">
        <v>467.03</v>
      </c>
      <c r="S5670">
        <v>2020</v>
      </c>
      <c r="T5670" t="s">
        <v>6478</v>
      </c>
    </row>
    <row r="5671" spans="1:20" hidden="1" x14ac:dyDescent="0.35">
      <c r="A5671" s="1">
        <v>43892</v>
      </c>
      <c r="B5671" t="s">
        <v>6257</v>
      </c>
      <c r="C5671" t="s">
        <v>6483</v>
      </c>
      <c r="D5671" t="s">
        <v>6483</v>
      </c>
      <c r="E5671" t="s">
        <v>37</v>
      </c>
      <c r="F5671" s="2">
        <v>-150</v>
      </c>
      <c r="G5671" t="s">
        <v>29</v>
      </c>
      <c r="H5671">
        <v>2123674356</v>
      </c>
      <c r="I5671" t="s">
        <v>38</v>
      </c>
      <c r="J5671" t="s">
        <v>39</v>
      </c>
      <c r="K5671" t="s">
        <v>1160</v>
      </c>
      <c r="L5671" t="s">
        <v>1161</v>
      </c>
      <c r="M5671" t="s">
        <v>1161</v>
      </c>
      <c r="N5671" t="s">
        <v>1161</v>
      </c>
      <c r="O5671" t="s">
        <v>42</v>
      </c>
      <c r="P5671" t="s">
        <v>43</v>
      </c>
      <c r="Q5671" t="s">
        <v>1161</v>
      </c>
      <c r="R5671" s="2">
        <v>150</v>
      </c>
      <c r="S5671">
        <v>2020</v>
      </c>
      <c r="T5671" t="s">
        <v>6478</v>
      </c>
    </row>
    <row r="5672" spans="1:20" hidden="1" x14ac:dyDescent="0.35">
      <c r="A5672" s="1">
        <v>43892</v>
      </c>
      <c r="B5672" t="s">
        <v>6257</v>
      </c>
      <c r="C5672" t="s">
        <v>5322</v>
      </c>
      <c r="D5672" t="s">
        <v>6484</v>
      </c>
      <c r="E5672" t="s">
        <v>37</v>
      </c>
      <c r="F5672" s="2">
        <v>-75</v>
      </c>
      <c r="G5672" t="s">
        <v>29</v>
      </c>
      <c r="H5672">
        <v>2123674356</v>
      </c>
      <c r="I5672" t="s">
        <v>38</v>
      </c>
      <c r="J5672" t="s">
        <v>39</v>
      </c>
      <c r="K5672" t="s">
        <v>40</v>
      </c>
      <c r="L5672" t="s">
        <v>108</v>
      </c>
      <c r="M5672" t="s">
        <v>109</v>
      </c>
      <c r="O5672" t="s">
        <v>42</v>
      </c>
      <c r="P5672" t="s">
        <v>43</v>
      </c>
      <c r="Q5672" t="s">
        <v>945</v>
      </c>
      <c r="R5672" s="2">
        <v>75</v>
      </c>
      <c r="S5672">
        <v>2020</v>
      </c>
      <c r="T5672" t="s">
        <v>6478</v>
      </c>
    </row>
    <row r="5673" spans="1:20" hidden="1" x14ac:dyDescent="0.35">
      <c r="A5673" s="1">
        <v>43892</v>
      </c>
      <c r="B5673" t="s">
        <v>6257</v>
      </c>
      <c r="C5673" t="s">
        <v>6485</v>
      </c>
      <c r="D5673" t="s">
        <v>6485</v>
      </c>
      <c r="E5673" t="s">
        <v>37</v>
      </c>
      <c r="F5673" s="2">
        <v>150</v>
      </c>
      <c r="G5673" t="s">
        <v>498</v>
      </c>
      <c r="H5673">
        <v>0</v>
      </c>
      <c r="I5673" t="s">
        <v>38</v>
      </c>
      <c r="J5673" t="s">
        <v>17</v>
      </c>
      <c r="K5673" t="s">
        <v>1160</v>
      </c>
      <c r="L5673" t="s">
        <v>1161</v>
      </c>
      <c r="M5673" t="s">
        <v>1161</v>
      </c>
      <c r="N5673" t="s">
        <v>1161</v>
      </c>
      <c r="O5673" t="s">
        <v>42</v>
      </c>
      <c r="P5673" t="s">
        <v>500</v>
      </c>
      <c r="Q5673" t="s">
        <v>1161</v>
      </c>
      <c r="R5673" s="2">
        <v>150</v>
      </c>
      <c r="S5673">
        <v>2020</v>
      </c>
      <c r="T5673" t="s">
        <v>6478</v>
      </c>
    </row>
    <row r="5674" spans="1:20" hidden="1" x14ac:dyDescent="0.35">
      <c r="A5674" s="1">
        <v>43892</v>
      </c>
      <c r="B5674" t="s">
        <v>6322</v>
      </c>
      <c r="C5674" t="s">
        <v>5333</v>
      </c>
      <c r="D5674" t="s">
        <v>5957</v>
      </c>
      <c r="E5674" t="s">
        <v>37</v>
      </c>
      <c r="F5674" s="2">
        <v>-711.48</v>
      </c>
      <c r="G5674" t="s">
        <v>779</v>
      </c>
      <c r="H5674">
        <v>8320442620</v>
      </c>
      <c r="I5674" t="s">
        <v>57</v>
      </c>
      <c r="J5674" t="s">
        <v>277</v>
      </c>
      <c r="K5674" t="s">
        <v>40</v>
      </c>
      <c r="L5674" t="s">
        <v>122</v>
      </c>
      <c r="M5674" t="s">
        <v>6172</v>
      </c>
      <c r="O5674" t="s">
        <v>780</v>
      </c>
      <c r="P5674" t="s">
        <v>43</v>
      </c>
      <c r="Q5674" t="s">
        <v>945</v>
      </c>
      <c r="R5674" s="2">
        <v>711.48</v>
      </c>
      <c r="S5674">
        <v>2020</v>
      </c>
      <c r="T5674" t="s">
        <v>6478</v>
      </c>
    </row>
    <row r="5675" spans="1:20" hidden="1" x14ac:dyDescent="0.35">
      <c r="A5675" s="1">
        <v>43892</v>
      </c>
      <c r="B5675" t="s">
        <v>6257</v>
      </c>
      <c r="C5675" t="s">
        <v>5322</v>
      </c>
      <c r="D5675" t="s">
        <v>6486</v>
      </c>
      <c r="E5675" t="s">
        <v>37</v>
      </c>
      <c r="F5675" s="2">
        <v>-75</v>
      </c>
      <c r="G5675" t="s">
        <v>779</v>
      </c>
      <c r="H5675">
        <v>8320442620</v>
      </c>
      <c r="I5675" t="s">
        <v>57</v>
      </c>
      <c r="J5675" t="s">
        <v>277</v>
      </c>
      <c r="K5675" t="s">
        <v>40</v>
      </c>
      <c r="L5675" t="s">
        <v>108</v>
      </c>
      <c r="M5675" t="s">
        <v>109</v>
      </c>
      <c r="O5675" t="s">
        <v>780</v>
      </c>
      <c r="P5675" t="s">
        <v>43</v>
      </c>
      <c r="Q5675" t="s">
        <v>945</v>
      </c>
      <c r="R5675" s="2">
        <v>75</v>
      </c>
      <c r="S5675">
        <v>2020</v>
      </c>
      <c r="T5675" t="s">
        <v>6478</v>
      </c>
    </row>
    <row r="5676" spans="1:20" hidden="1" x14ac:dyDescent="0.35">
      <c r="A5676" s="1">
        <v>43892</v>
      </c>
      <c r="B5676" t="s">
        <v>6322</v>
      </c>
      <c r="C5676" t="s">
        <v>5333</v>
      </c>
      <c r="D5676" t="s">
        <v>4702</v>
      </c>
      <c r="E5676" t="s">
        <v>37</v>
      </c>
      <c r="F5676" s="2">
        <v>-675.63</v>
      </c>
      <c r="G5676" t="s">
        <v>3920</v>
      </c>
      <c r="H5676">
        <v>371052603</v>
      </c>
      <c r="I5676" t="s">
        <v>57</v>
      </c>
      <c r="J5676" t="s">
        <v>277</v>
      </c>
      <c r="K5676" t="s">
        <v>40</v>
      </c>
      <c r="L5676" t="s">
        <v>122</v>
      </c>
      <c r="M5676" t="s">
        <v>6172</v>
      </c>
      <c r="O5676" t="s">
        <v>4025</v>
      </c>
      <c r="P5676" t="s">
        <v>43</v>
      </c>
      <c r="Q5676" t="s">
        <v>945</v>
      </c>
      <c r="R5676" s="2">
        <v>675.63</v>
      </c>
      <c r="S5676">
        <v>2020</v>
      </c>
      <c r="T5676" t="s">
        <v>6478</v>
      </c>
    </row>
    <row r="5677" spans="1:20" hidden="1" x14ac:dyDescent="0.35">
      <c r="A5677" s="1">
        <v>43892</v>
      </c>
      <c r="B5677" t="s">
        <v>6274</v>
      </c>
      <c r="C5677" t="s">
        <v>6487</v>
      </c>
      <c r="D5677" t="s">
        <v>6488</v>
      </c>
      <c r="E5677" t="s">
        <v>37</v>
      </c>
      <c r="F5677" s="2">
        <v>-75</v>
      </c>
      <c r="G5677" t="s">
        <v>3920</v>
      </c>
      <c r="H5677">
        <v>371052603</v>
      </c>
      <c r="I5677" t="s">
        <v>57</v>
      </c>
      <c r="J5677" t="s">
        <v>277</v>
      </c>
      <c r="K5677" t="s">
        <v>40</v>
      </c>
      <c r="L5677" t="s">
        <v>108</v>
      </c>
      <c r="M5677" t="s">
        <v>109</v>
      </c>
      <c r="O5677" t="s">
        <v>4025</v>
      </c>
      <c r="P5677" t="s">
        <v>43</v>
      </c>
      <c r="Q5677" t="s">
        <v>945</v>
      </c>
      <c r="R5677" s="2">
        <v>75</v>
      </c>
      <c r="S5677">
        <v>2020</v>
      </c>
      <c r="T5677" t="s">
        <v>6478</v>
      </c>
    </row>
    <row r="5678" spans="1:20" hidden="1" x14ac:dyDescent="0.35">
      <c r="A5678" s="1">
        <v>43892</v>
      </c>
      <c r="B5678" t="s">
        <v>6274</v>
      </c>
      <c r="C5678" t="s">
        <v>5355</v>
      </c>
      <c r="D5678" t="s">
        <v>6489</v>
      </c>
      <c r="E5678" t="s">
        <v>37</v>
      </c>
      <c r="F5678" s="2">
        <v>1395</v>
      </c>
      <c r="G5678" t="s">
        <v>3920</v>
      </c>
      <c r="H5678">
        <v>371052603</v>
      </c>
      <c r="I5678" t="s">
        <v>57</v>
      </c>
      <c r="J5678" t="s">
        <v>277</v>
      </c>
      <c r="K5678" t="s">
        <v>91</v>
      </c>
      <c r="L5678" t="s">
        <v>87</v>
      </c>
      <c r="N5678" t="s">
        <v>6337</v>
      </c>
      <c r="O5678" t="s">
        <v>4025</v>
      </c>
      <c r="P5678" t="s">
        <v>43</v>
      </c>
      <c r="Q5678" t="s">
        <v>148</v>
      </c>
      <c r="R5678" s="2">
        <v>1395</v>
      </c>
      <c r="S5678">
        <v>2020</v>
      </c>
      <c r="T5678" t="s">
        <v>6478</v>
      </c>
    </row>
    <row r="5679" spans="1:20" hidden="1" x14ac:dyDescent="0.35">
      <c r="A5679" s="1">
        <v>43892</v>
      </c>
      <c r="B5679" t="s">
        <v>6338</v>
      </c>
      <c r="C5679" t="s">
        <v>5480</v>
      </c>
      <c r="D5679" t="s">
        <v>5481</v>
      </c>
      <c r="E5679" t="s">
        <v>37</v>
      </c>
      <c r="F5679" s="2">
        <v>-456.02</v>
      </c>
      <c r="G5679" t="s">
        <v>276</v>
      </c>
      <c r="H5679">
        <v>3123680344</v>
      </c>
      <c r="I5679" t="s">
        <v>57</v>
      </c>
      <c r="J5679" t="s">
        <v>277</v>
      </c>
      <c r="K5679" t="s">
        <v>40</v>
      </c>
      <c r="L5679" t="s">
        <v>122</v>
      </c>
      <c r="M5679" t="s">
        <v>6185</v>
      </c>
      <c r="O5679" t="s">
        <v>279</v>
      </c>
      <c r="P5679" t="s">
        <v>43</v>
      </c>
      <c r="Q5679" t="s">
        <v>945</v>
      </c>
      <c r="R5679" s="2">
        <v>456.02</v>
      </c>
      <c r="S5679">
        <v>2020</v>
      </c>
      <c r="T5679" t="s">
        <v>6478</v>
      </c>
    </row>
    <row r="5680" spans="1:20" hidden="1" x14ac:dyDescent="0.35">
      <c r="A5680" s="1">
        <v>43892</v>
      </c>
      <c r="B5680" t="s">
        <v>6257</v>
      </c>
      <c r="C5680" t="s">
        <v>5322</v>
      </c>
      <c r="D5680" t="s">
        <v>6490</v>
      </c>
      <c r="E5680" t="s">
        <v>37</v>
      </c>
      <c r="F5680" s="2">
        <v>-75</v>
      </c>
      <c r="G5680" t="s">
        <v>276</v>
      </c>
      <c r="H5680">
        <v>3123680344</v>
      </c>
      <c r="I5680" t="s">
        <v>57</v>
      </c>
      <c r="J5680" t="s">
        <v>277</v>
      </c>
      <c r="K5680" t="s">
        <v>40</v>
      </c>
      <c r="L5680" t="s">
        <v>108</v>
      </c>
      <c r="M5680" t="s">
        <v>109</v>
      </c>
      <c r="O5680" t="s">
        <v>279</v>
      </c>
      <c r="P5680" t="s">
        <v>43</v>
      </c>
      <c r="Q5680" t="s">
        <v>945</v>
      </c>
      <c r="R5680" s="2">
        <v>75</v>
      </c>
      <c r="S5680">
        <v>2020</v>
      </c>
      <c r="T5680" t="s">
        <v>6478</v>
      </c>
    </row>
    <row r="5681" spans="1:20" hidden="1" x14ac:dyDescent="0.35">
      <c r="A5681" s="1">
        <v>43892</v>
      </c>
      <c r="B5681" t="s">
        <v>6340</v>
      </c>
      <c r="C5681" t="s">
        <v>5338</v>
      </c>
      <c r="D5681" t="s">
        <v>6491</v>
      </c>
      <c r="E5681" t="s">
        <v>37</v>
      </c>
      <c r="F5681" s="2">
        <v>1495</v>
      </c>
      <c r="G5681" t="s">
        <v>276</v>
      </c>
      <c r="H5681">
        <v>3123680344</v>
      </c>
      <c r="I5681" t="s">
        <v>57</v>
      </c>
      <c r="J5681" t="s">
        <v>277</v>
      </c>
      <c r="K5681" t="s">
        <v>91</v>
      </c>
      <c r="L5681" t="s">
        <v>87</v>
      </c>
      <c r="N5681" t="s">
        <v>6188</v>
      </c>
      <c r="O5681" t="s">
        <v>279</v>
      </c>
      <c r="P5681" t="s">
        <v>43</v>
      </c>
      <c r="Q5681" t="s">
        <v>148</v>
      </c>
      <c r="R5681" s="2">
        <v>1495</v>
      </c>
      <c r="S5681">
        <v>2020</v>
      </c>
      <c r="T5681" t="s">
        <v>6478</v>
      </c>
    </row>
    <row r="5682" spans="1:20" hidden="1" x14ac:dyDescent="0.35">
      <c r="A5682" s="1">
        <v>43892</v>
      </c>
      <c r="B5682" t="s">
        <v>6316</v>
      </c>
      <c r="C5682" t="s">
        <v>6342</v>
      </c>
      <c r="D5682" t="s">
        <v>6492</v>
      </c>
      <c r="E5682" t="s">
        <v>37</v>
      </c>
      <c r="F5682" s="2">
        <v>-963.16</v>
      </c>
      <c r="G5682" t="s">
        <v>1761</v>
      </c>
      <c r="H5682">
        <v>3123788147</v>
      </c>
      <c r="I5682" t="s">
        <v>38</v>
      </c>
      <c r="J5682" t="s">
        <v>58</v>
      </c>
      <c r="K5682" t="s">
        <v>40</v>
      </c>
      <c r="L5682" t="s">
        <v>122</v>
      </c>
      <c r="M5682" t="s">
        <v>6319</v>
      </c>
      <c r="O5682" t="s">
        <v>1762</v>
      </c>
      <c r="P5682" t="s">
        <v>43</v>
      </c>
      <c r="Q5682" t="s">
        <v>945</v>
      </c>
      <c r="R5682" s="2">
        <v>963.16</v>
      </c>
      <c r="S5682">
        <v>2020</v>
      </c>
      <c r="T5682" t="s">
        <v>6478</v>
      </c>
    </row>
    <row r="5683" spans="1:20" hidden="1" x14ac:dyDescent="0.35">
      <c r="A5683" s="1">
        <v>43892</v>
      </c>
      <c r="B5683" t="s">
        <v>6257</v>
      </c>
      <c r="C5683" t="s">
        <v>5322</v>
      </c>
      <c r="D5683" t="s">
        <v>6493</v>
      </c>
      <c r="E5683" t="s">
        <v>37</v>
      </c>
      <c r="F5683" s="2">
        <v>-150</v>
      </c>
      <c r="G5683" t="s">
        <v>1761</v>
      </c>
      <c r="H5683">
        <v>3123788147</v>
      </c>
      <c r="I5683" t="s">
        <v>38</v>
      </c>
      <c r="J5683" t="s">
        <v>58</v>
      </c>
      <c r="K5683" t="s">
        <v>40</v>
      </c>
      <c r="L5683" t="s">
        <v>108</v>
      </c>
      <c r="M5683" t="s">
        <v>109</v>
      </c>
      <c r="O5683" t="s">
        <v>1762</v>
      </c>
      <c r="P5683" t="s">
        <v>43</v>
      </c>
      <c r="Q5683" t="s">
        <v>945</v>
      </c>
      <c r="R5683" s="2">
        <v>150</v>
      </c>
      <c r="S5683">
        <v>2020</v>
      </c>
      <c r="T5683" t="s">
        <v>6478</v>
      </c>
    </row>
    <row r="5684" spans="1:20" hidden="1" x14ac:dyDescent="0.35">
      <c r="A5684" s="1">
        <v>43892</v>
      </c>
      <c r="B5684" t="s">
        <v>6254</v>
      </c>
      <c r="C5684" t="s">
        <v>6494</v>
      </c>
      <c r="D5684" t="s">
        <v>6495</v>
      </c>
      <c r="E5684" t="s">
        <v>37</v>
      </c>
      <c r="F5684" s="2">
        <v>1495</v>
      </c>
      <c r="G5684" t="s">
        <v>1761</v>
      </c>
      <c r="H5684">
        <v>3123788147</v>
      </c>
      <c r="I5684" t="s">
        <v>38</v>
      </c>
      <c r="J5684" t="s">
        <v>58</v>
      </c>
      <c r="K5684" t="s">
        <v>91</v>
      </c>
      <c r="L5684" t="s">
        <v>87</v>
      </c>
      <c r="N5684" t="s">
        <v>6192</v>
      </c>
      <c r="O5684" t="s">
        <v>1762</v>
      </c>
      <c r="P5684" t="s">
        <v>43</v>
      </c>
      <c r="Q5684" t="s">
        <v>148</v>
      </c>
      <c r="R5684" s="2">
        <v>1495</v>
      </c>
      <c r="S5684">
        <v>2020</v>
      </c>
      <c r="T5684" t="s">
        <v>6478</v>
      </c>
    </row>
    <row r="5685" spans="1:20" hidden="1" x14ac:dyDescent="0.35">
      <c r="A5685" s="1">
        <v>43892</v>
      </c>
      <c r="B5685" t="s">
        <v>6338</v>
      </c>
      <c r="C5685" t="s">
        <v>5480</v>
      </c>
      <c r="D5685" t="s">
        <v>5482</v>
      </c>
      <c r="E5685" t="s">
        <v>37</v>
      </c>
      <c r="F5685" s="2">
        <v>-563.38</v>
      </c>
      <c r="G5685" t="s">
        <v>395</v>
      </c>
      <c r="H5685">
        <v>3123752192</v>
      </c>
      <c r="I5685" t="s">
        <v>38</v>
      </c>
      <c r="J5685" t="s">
        <v>277</v>
      </c>
      <c r="K5685" t="s">
        <v>40</v>
      </c>
      <c r="L5685" t="s">
        <v>122</v>
      </c>
      <c r="M5685" t="s">
        <v>6185</v>
      </c>
      <c r="O5685" t="s">
        <v>396</v>
      </c>
      <c r="P5685" t="s">
        <v>43</v>
      </c>
      <c r="Q5685" t="s">
        <v>945</v>
      </c>
      <c r="R5685" s="2">
        <v>563.38</v>
      </c>
      <c r="S5685">
        <v>2020</v>
      </c>
      <c r="T5685" t="s">
        <v>6478</v>
      </c>
    </row>
    <row r="5686" spans="1:20" hidden="1" x14ac:dyDescent="0.35">
      <c r="A5686" s="1">
        <v>43892</v>
      </c>
      <c r="B5686" t="s">
        <v>6257</v>
      </c>
      <c r="C5686" t="s">
        <v>5322</v>
      </c>
      <c r="D5686" t="s">
        <v>6496</v>
      </c>
      <c r="E5686" t="s">
        <v>37</v>
      </c>
      <c r="F5686" s="2">
        <v>-75</v>
      </c>
      <c r="G5686" t="s">
        <v>395</v>
      </c>
      <c r="H5686">
        <v>3123752192</v>
      </c>
      <c r="I5686" t="s">
        <v>38</v>
      </c>
      <c r="J5686" t="s">
        <v>277</v>
      </c>
      <c r="K5686" t="s">
        <v>40</v>
      </c>
      <c r="L5686" t="s">
        <v>108</v>
      </c>
      <c r="M5686" t="s">
        <v>109</v>
      </c>
      <c r="O5686" t="s">
        <v>396</v>
      </c>
      <c r="P5686" t="s">
        <v>43</v>
      </c>
      <c r="Q5686" t="s">
        <v>945</v>
      </c>
      <c r="R5686" s="2">
        <v>75</v>
      </c>
      <c r="S5686">
        <v>2020</v>
      </c>
      <c r="T5686" t="s">
        <v>6478</v>
      </c>
    </row>
    <row r="5687" spans="1:20" hidden="1" x14ac:dyDescent="0.35">
      <c r="A5687" s="1">
        <v>43892</v>
      </c>
      <c r="B5687" t="s">
        <v>6316</v>
      </c>
      <c r="C5687" t="s">
        <v>6342</v>
      </c>
      <c r="D5687" t="s">
        <v>6497</v>
      </c>
      <c r="E5687" t="s">
        <v>37</v>
      </c>
      <c r="F5687" s="2">
        <v>-831.31</v>
      </c>
      <c r="G5687" t="s">
        <v>533</v>
      </c>
      <c r="H5687">
        <v>2120678228</v>
      </c>
      <c r="I5687" t="s">
        <v>57</v>
      </c>
      <c r="J5687" t="s">
        <v>58</v>
      </c>
      <c r="K5687" t="s">
        <v>40</v>
      </c>
      <c r="L5687" t="s">
        <v>122</v>
      </c>
      <c r="M5687" t="s">
        <v>6319</v>
      </c>
      <c r="O5687" t="s">
        <v>534</v>
      </c>
      <c r="P5687" t="s">
        <v>43</v>
      </c>
      <c r="Q5687" t="s">
        <v>945</v>
      </c>
      <c r="R5687" s="2">
        <v>831.31</v>
      </c>
      <c r="S5687">
        <v>2020</v>
      </c>
      <c r="T5687" t="s">
        <v>6478</v>
      </c>
    </row>
    <row r="5688" spans="1:20" hidden="1" x14ac:dyDescent="0.35">
      <c r="A5688" s="1">
        <v>43892</v>
      </c>
      <c r="B5688" t="s">
        <v>6257</v>
      </c>
      <c r="C5688" t="s">
        <v>6498</v>
      </c>
      <c r="D5688" t="s">
        <v>6499</v>
      </c>
      <c r="E5688" t="s">
        <v>37</v>
      </c>
      <c r="F5688" s="2">
        <v>-150</v>
      </c>
      <c r="G5688" t="s">
        <v>533</v>
      </c>
      <c r="H5688">
        <v>2120678228</v>
      </c>
      <c r="I5688" t="s">
        <v>57</v>
      </c>
      <c r="J5688" t="s">
        <v>58</v>
      </c>
      <c r="K5688" t="s">
        <v>1160</v>
      </c>
      <c r="L5688" t="s">
        <v>1161</v>
      </c>
      <c r="M5688" t="s">
        <v>1161</v>
      </c>
      <c r="N5688" t="s">
        <v>1161</v>
      </c>
      <c r="O5688" t="s">
        <v>534</v>
      </c>
      <c r="P5688" t="s">
        <v>43</v>
      </c>
      <c r="Q5688" t="s">
        <v>1161</v>
      </c>
      <c r="R5688" s="2">
        <v>150</v>
      </c>
      <c r="S5688">
        <v>2020</v>
      </c>
      <c r="T5688" t="s">
        <v>6478</v>
      </c>
    </row>
    <row r="5689" spans="1:20" hidden="1" x14ac:dyDescent="0.35">
      <c r="A5689" s="1">
        <v>43892</v>
      </c>
      <c r="B5689" t="s">
        <v>6257</v>
      </c>
      <c r="C5689" t="s">
        <v>5322</v>
      </c>
      <c r="D5689" t="s">
        <v>6500</v>
      </c>
      <c r="E5689" t="s">
        <v>37</v>
      </c>
      <c r="F5689" s="2">
        <v>-75</v>
      </c>
      <c r="G5689" t="s">
        <v>533</v>
      </c>
      <c r="H5689">
        <v>2120678228</v>
      </c>
      <c r="I5689" t="s">
        <v>57</v>
      </c>
      <c r="J5689" t="s">
        <v>58</v>
      </c>
      <c r="K5689" t="s">
        <v>40</v>
      </c>
      <c r="L5689" t="s">
        <v>108</v>
      </c>
      <c r="M5689" t="s">
        <v>109</v>
      </c>
      <c r="O5689" t="s">
        <v>534</v>
      </c>
      <c r="P5689" t="s">
        <v>43</v>
      </c>
      <c r="Q5689" t="s">
        <v>945</v>
      </c>
      <c r="R5689" s="2">
        <v>75</v>
      </c>
      <c r="S5689">
        <v>2020</v>
      </c>
      <c r="T5689" t="s">
        <v>6478</v>
      </c>
    </row>
    <row r="5690" spans="1:20" hidden="1" x14ac:dyDescent="0.35">
      <c r="A5690" s="1">
        <v>43892</v>
      </c>
      <c r="B5690" t="s">
        <v>6324</v>
      </c>
      <c r="C5690" t="s">
        <v>6501</v>
      </c>
      <c r="D5690" t="s">
        <v>6502</v>
      </c>
      <c r="E5690" t="s">
        <v>37</v>
      </c>
      <c r="F5690" s="2">
        <v>1675</v>
      </c>
      <c r="G5690" t="s">
        <v>533</v>
      </c>
      <c r="H5690">
        <v>2120678228</v>
      </c>
      <c r="I5690" t="s">
        <v>57</v>
      </c>
      <c r="J5690" t="s">
        <v>58</v>
      </c>
      <c r="K5690" t="s">
        <v>91</v>
      </c>
      <c r="L5690" t="s">
        <v>87</v>
      </c>
      <c r="N5690" t="s">
        <v>6355</v>
      </c>
      <c r="O5690" t="s">
        <v>534</v>
      </c>
      <c r="P5690" t="s">
        <v>43</v>
      </c>
      <c r="Q5690" t="s">
        <v>148</v>
      </c>
      <c r="R5690" s="2">
        <v>1675</v>
      </c>
      <c r="S5690">
        <v>2020</v>
      </c>
      <c r="T5690" t="s">
        <v>6478</v>
      </c>
    </row>
    <row r="5691" spans="1:20" hidden="1" x14ac:dyDescent="0.35">
      <c r="A5691" s="1">
        <v>43892</v>
      </c>
      <c r="B5691" t="s">
        <v>6257</v>
      </c>
      <c r="C5691" t="s">
        <v>6503</v>
      </c>
      <c r="D5691" t="s">
        <v>6504</v>
      </c>
      <c r="E5691" t="s">
        <v>37</v>
      </c>
      <c r="F5691" s="2">
        <v>150</v>
      </c>
      <c r="G5691" t="s">
        <v>1171</v>
      </c>
      <c r="H5691">
        <v>0</v>
      </c>
      <c r="I5691" t="s">
        <v>57</v>
      </c>
      <c r="J5691" t="s">
        <v>58</v>
      </c>
      <c r="K5691" t="s">
        <v>1160</v>
      </c>
      <c r="L5691" t="s">
        <v>1161</v>
      </c>
      <c r="M5691" t="s">
        <v>1161</v>
      </c>
      <c r="N5691" t="s">
        <v>1161</v>
      </c>
      <c r="O5691" t="s">
        <v>534</v>
      </c>
      <c r="P5691" t="s">
        <v>500</v>
      </c>
      <c r="Q5691" t="s">
        <v>1161</v>
      </c>
      <c r="R5691" s="2">
        <v>150</v>
      </c>
      <c r="S5691">
        <v>2020</v>
      </c>
      <c r="T5691" t="s">
        <v>6478</v>
      </c>
    </row>
    <row r="5692" spans="1:20" hidden="1" x14ac:dyDescent="0.35">
      <c r="A5692" s="1">
        <v>43892</v>
      </c>
      <c r="B5692" t="s">
        <v>6358</v>
      </c>
      <c r="C5692" t="s">
        <v>4410</v>
      </c>
      <c r="D5692" t="s">
        <v>3549</v>
      </c>
      <c r="E5692" t="s">
        <v>37</v>
      </c>
      <c r="F5692" s="2">
        <v>-1118.25</v>
      </c>
      <c r="G5692" t="s">
        <v>2641</v>
      </c>
      <c r="H5692">
        <v>886968291</v>
      </c>
      <c r="I5692" t="s">
        <v>38</v>
      </c>
      <c r="J5692" t="s">
        <v>58</v>
      </c>
      <c r="K5692" t="s">
        <v>40</v>
      </c>
      <c r="L5692" t="s">
        <v>122</v>
      </c>
      <c r="M5692" t="s">
        <v>6199</v>
      </c>
      <c r="O5692" t="s">
        <v>2642</v>
      </c>
      <c r="P5692" t="s">
        <v>43</v>
      </c>
      <c r="Q5692" t="s">
        <v>945</v>
      </c>
      <c r="R5692" s="2">
        <v>1118.25</v>
      </c>
      <c r="S5692">
        <v>2020</v>
      </c>
      <c r="T5692" t="s">
        <v>6478</v>
      </c>
    </row>
    <row r="5693" spans="1:20" hidden="1" x14ac:dyDescent="0.35">
      <c r="A5693" s="1">
        <v>43892</v>
      </c>
      <c r="B5693" t="s">
        <v>4771</v>
      </c>
      <c r="C5693" t="s">
        <v>6505</v>
      </c>
      <c r="D5693" t="s">
        <v>6506</v>
      </c>
      <c r="E5693" t="s">
        <v>37</v>
      </c>
      <c r="F5693" s="2">
        <v>-40</v>
      </c>
      <c r="G5693" t="s">
        <v>2641</v>
      </c>
      <c r="H5693">
        <v>886968291</v>
      </c>
      <c r="I5693" t="s">
        <v>38</v>
      </c>
      <c r="J5693" t="s">
        <v>58</v>
      </c>
      <c r="K5693" t="s">
        <v>40</v>
      </c>
      <c r="L5693" t="s">
        <v>112</v>
      </c>
      <c r="M5693" t="s">
        <v>6418</v>
      </c>
      <c r="O5693" t="s">
        <v>2642</v>
      </c>
      <c r="P5693" t="s">
        <v>43</v>
      </c>
      <c r="Q5693" t="s">
        <v>6507</v>
      </c>
      <c r="R5693" s="2">
        <v>40</v>
      </c>
      <c r="S5693">
        <v>2020</v>
      </c>
      <c r="T5693" t="s">
        <v>6478</v>
      </c>
    </row>
    <row r="5694" spans="1:20" hidden="1" x14ac:dyDescent="0.35">
      <c r="A5694" s="1">
        <v>43892</v>
      </c>
      <c r="B5694" t="s">
        <v>6274</v>
      </c>
      <c r="C5694" t="s">
        <v>6508</v>
      </c>
      <c r="D5694" t="s">
        <v>6509</v>
      </c>
      <c r="E5694" t="s">
        <v>37</v>
      </c>
      <c r="F5694" s="2">
        <v>-1500</v>
      </c>
      <c r="G5694" t="s">
        <v>3027</v>
      </c>
      <c r="H5694">
        <v>886965909</v>
      </c>
      <c r="I5694" t="s">
        <v>38</v>
      </c>
      <c r="J5694" t="s">
        <v>58</v>
      </c>
      <c r="K5694" t="s">
        <v>96</v>
      </c>
      <c r="L5694" t="s">
        <v>97</v>
      </c>
      <c r="N5694" t="s">
        <v>6510</v>
      </c>
      <c r="O5694" t="s">
        <v>3035</v>
      </c>
      <c r="P5694" t="s">
        <v>43</v>
      </c>
      <c r="Q5694" t="s">
        <v>153</v>
      </c>
      <c r="R5694" s="2">
        <v>1500</v>
      </c>
      <c r="S5694">
        <v>2020</v>
      </c>
      <c r="T5694" t="s">
        <v>6478</v>
      </c>
    </row>
    <row r="5695" spans="1:20" hidden="1" x14ac:dyDescent="0.35">
      <c r="A5695" s="1">
        <v>43892</v>
      </c>
      <c r="B5695" t="s">
        <v>6247</v>
      </c>
      <c r="C5695" t="s">
        <v>6511</v>
      </c>
      <c r="D5695" t="s">
        <v>6511</v>
      </c>
      <c r="E5695" t="s">
        <v>37</v>
      </c>
      <c r="F5695" s="2">
        <v>-419</v>
      </c>
      <c r="G5695" t="s">
        <v>3027</v>
      </c>
      <c r="H5695">
        <v>886965909</v>
      </c>
      <c r="I5695" t="s">
        <v>38</v>
      </c>
      <c r="J5695" t="s">
        <v>58</v>
      </c>
      <c r="K5695" t="s">
        <v>96</v>
      </c>
      <c r="L5695" t="s">
        <v>97</v>
      </c>
      <c r="N5695" t="s">
        <v>6512</v>
      </c>
      <c r="O5695" t="s">
        <v>3035</v>
      </c>
      <c r="P5695" t="s">
        <v>43</v>
      </c>
      <c r="Q5695" t="s">
        <v>6513</v>
      </c>
      <c r="R5695" s="2">
        <v>419</v>
      </c>
      <c r="S5695">
        <v>2020</v>
      </c>
      <c r="T5695" t="s">
        <v>6478</v>
      </c>
    </row>
    <row r="5696" spans="1:20" hidden="1" x14ac:dyDescent="0.35">
      <c r="A5696" s="1">
        <v>43892</v>
      </c>
      <c r="B5696" t="s">
        <v>6371</v>
      </c>
      <c r="C5696" t="s">
        <v>6372</v>
      </c>
      <c r="D5696" t="s">
        <v>6514</v>
      </c>
      <c r="E5696" t="s">
        <v>37</v>
      </c>
      <c r="F5696" s="2">
        <v>-120</v>
      </c>
      <c r="G5696" t="s">
        <v>3027</v>
      </c>
      <c r="H5696">
        <v>886965909</v>
      </c>
      <c r="I5696" t="s">
        <v>38</v>
      </c>
      <c r="J5696" t="s">
        <v>58</v>
      </c>
      <c r="K5696" t="s">
        <v>40</v>
      </c>
      <c r="L5696" t="s">
        <v>112</v>
      </c>
      <c r="M5696" t="s">
        <v>6418</v>
      </c>
      <c r="O5696" t="s">
        <v>3035</v>
      </c>
      <c r="P5696" t="s">
        <v>43</v>
      </c>
      <c r="Q5696" t="s">
        <v>6515</v>
      </c>
      <c r="R5696" s="2">
        <v>120</v>
      </c>
      <c r="S5696">
        <v>2020</v>
      </c>
      <c r="T5696" t="s">
        <v>6478</v>
      </c>
    </row>
    <row r="5697" spans="1:20" hidden="1" x14ac:dyDescent="0.35">
      <c r="A5697" s="1">
        <v>43892</v>
      </c>
      <c r="B5697" t="s">
        <v>4771</v>
      </c>
      <c r="C5697" t="s">
        <v>6516</v>
      </c>
      <c r="D5697" t="s">
        <v>6517</v>
      </c>
      <c r="E5697" t="s">
        <v>37</v>
      </c>
      <c r="F5697" s="2">
        <v>-40</v>
      </c>
      <c r="G5697" t="s">
        <v>3027</v>
      </c>
      <c r="H5697">
        <v>886965909</v>
      </c>
      <c r="I5697" t="s">
        <v>38</v>
      </c>
      <c r="J5697" t="s">
        <v>58</v>
      </c>
      <c r="K5697" t="s">
        <v>40</v>
      </c>
      <c r="L5697" t="s">
        <v>112</v>
      </c>
      <c r="M5697" t="s">
        <v>6418</v>
      </c>
      <c r="O5697" t="s">
        <v>3035</v>
      </c>
      <c r="P5697" t="s">
        <v>43</v>
      </c>
      <c r="Q5697" t="s">
        <v>6518</v>
      </c>
      <c r="R5697" s="2">
        <v>40</v>
      </c>
      <c r="S5697">
        <v>2020</v>
      </c>
      <c r="T5697" t="s">
        <v>6478</v>
      </c>
    </row>
    <row r="5698" spans="1:20" hidden="1" x14ac:dyDescent="0.35">
      <c r="A5698" s="1">
        <v>43892</v>
      </c>
      <c r="B5698" t="s">
        <v>4771</v>
      </c>
      <c r="C5698" t="s">
        <v>6519</v>
      </c>
      <c r="D5698" t="s">
        <v>6520</v>
      </c>
      <c r="E5698" t="s">
        <v>37</v>
      </c>
      <c r="F5698" s="2">
        <v>500</v>
      </c>
      <c r="G5698" t="s">
        <v>3027</v>
      </c>
      <c r="H5698">
        <v>886965909</v>
      </c>
      <c r="I5698" t="s">
        <v>38</v>
      </c>
      <c r="J5698" t="s">
        <v>58</v>
      </c>
      <c r="K5698" t="s">
        <v>91</v>
      </c>
      <c r="L5698" t="s">
        <v>87</v>
      </c>
      <c r="O5698" t="s">
        <v>3035</v>
      </c>
      <c r="P5698" t="s">
        <v>43</v>
      </c>
      <c r="Q5698" t="s">
        <v>6521</v>
      </c>
      <c r="R5698" s="2">
        <v>500</v>
      </c>
      <c r="S5698">
        <v>2020</v>
      </c>
      <c r="T5698" t="s">
        <v>6478</v>
      </c>
    </row>
    <row r="5699" spans="1:20" hidden="1" x14ac:dyDescent="0.35">
      <c r="A5699" s="1">
        <v>43892</v>
      </c>
      <c r="B5699" t="s">
        <v>6322</v>
      </c>
      <c r="C5699" t="s">
        <v>5333</v>
      </c>
      <c r="D5699" t="s">
        <v>5970</v>
      </c>
      <c r="E5699" t="s">
        <v>37</v>
      </c>
      <c r="F5699" s="2">
        <v>-733.95</v>
      </c>
      <c r="G5699" t="s">
        <v>433</v>
      </c>
      <c r="H5699">
        <v>3123859963</v>
      </c>
      <c r="I5699" t="s">
        <v>38</v>
      </c>
      <c r="J5699" t="s">
        <v>277</v>
      </c>
      <c r="K5699" t="s">
        <v>40</v>
      </c>
      <c r="L5699" t="s">
        <v>122</v>
      </c>
      <c r="M5699" t="s">
        <v>6172</v>
      </c>
      <c r="O5699" t="s">
        <v>434</v>
      </c>
      <c r="P5699" t="s">
        <v>43</v>
      </c>
      <c r="Q5699" t="s">
        <v>945</v>
      </c>
      <c r="R5699" s="2">
        <v>733.95</v>
      </c>
      <c r="S5699">
        <v>2020</v>
      </c>
      <c r="T5699" t="s">
        <v>6478</v>
      </c>
    </row>
    <row r="5700" spans="1:20" hidden="1" x14ac:dyDescent="0.35">
      <c r="A5700" s="1">
        <v>43892</v>
      </c>
      <c r="B5700" t="s">
        <v>6257</v>
      </c>
      <c r="C5700" t="s">
        <v>5322</v>
      </c>
      <c r="D5700" t="s">
        <v>6522</v>
      </c>
      <c r="E5700" t="s">
        <v>37</v>
      </c>
      <c r="F5700" s="2">
        <v>-75</v>
      </c>
      <c r="G5700" t="s">
        <v>433</v>
      </c>
      <c r="H5700">
        <v>3123859963</v>
      </c>
      <c r="I5700" t="s">
        <v>38</v>
      </c>
      <c r="J5700" t="s">
        <v>277</v>
      </c>
      <c r="K5700" t="s">
        <v>40</v>
      </c>
      <c r="L5700" t="s">
        <v>108</v>
      </c>
      <c r="M5700" t="s">
        <v>109</v>
      </c>
      <c r="O5700" t="s">
        <v>434</v>
      </c>
      <c r="P5700" t="s">
        <v>43</v>
      </c>
      <c r="Q5700" t="s">
        <v>945</v>
      </c>
      <c r="R5700" s="2">
        <v>75</v>
      </c>
      <c r="S5700">
        <v>2020</v>
      </c>
      <c r="T5700" t="s">
        <v>6478</v>
      </c>
    </row>
    <row r="5701" spans="1:20" hidden="1" x14ac:dyDescent="0.35">
      <c r="A5701" s="1">
        <v>43892</v>
      </c>
      <c r="B5701" t="s">
        <v>6274</v>
      </c>
      <c r="C5701" t="s">
        <v>6523</v>
      </c>
      <c r="D5701" t="s">
        <v>6524</v>
      </c>
      <c r="E5701" t="s">
        <v>37</v>
      </c>
      <c r="F5701" s="2">
        <v>-625</v>
      </c>
      <c r="G5701" t="s">
        <v>5647</v>
      </c>
      <c r="H5701">
        <v>363876571</v>
      </c>
      <c r="I5701" t="s">
        <v>38</v>
      </c>
      <c r="J5701" t="s">
        <v>17</v>
      </c>
      <c r="K5701" t="s">
        <v>40</v>
      </c>
      <c r="L5701" t="s">
        <v>122</v>
      </c>
      <c r="M5701" t="s">
        <v>6209</v>
      </c>
      <c r="O5701" t="s">
        <v>6210</v>
      </c>
      <c r="P5701" t="s">
        <v>43</v>
      </c>
      <c r="Q5701" t="s">
        <v>2852</v>
      </c>
      <c r="R5701" s="2">
        <v>625</v>
      </c>
      <c r="S5701">
        <v>2020</v>
      </c>
      <c r="T5701" t="s">
        <v>6478</v>
      </c>
    </row>
    <row r="5702" spans="1:20" hidden="1" x14ac:dyDescent="0.35">
      <c r="A5702" s="1">
        <v>43892</v>
      </c>
      <c r="B5702" t="s">
        <v>4771</v>
      </c>
      <c r="C5702" t="s">
        <v>6525</v>
      </c>
      <c r="D5702" t="s">
        <v>6526</v>
      </c>
      <c r="E5702" t="s">
        <v>37</v>
      </c>
      <c r="F5702" s="2">
        <v>-40</v>
      </c>
      <c r="G5702" t="s">
        <v>5647</v>
      </c>
      <c r="H5702">
        <v>363876571</v>
      </c>
      <c r="I5702" t="s">
        <v>38</v>
      </c>
      <c r="J5702" t="s">
        <v>17</v>
      </c>
      <c r="K5702" t="s">
        <v>40</v>
      </c>
      <c r="L5702" t="s">
        <v>112</v>
      </c>
      <c r="M5702" t="s">
        <v>6418</v>
      </c>
      <c r="O5702" t="s">
        <v>6210</v>
      </c>
      <c r="P5702" t="s">
        <v>43</v>
      </c>
      <c r="Q5702" t="s">
        <v>6527</v>
      </c>
      <c r="R5702" s="2">
        <v>40</v>
      </c>
      <c r="S5702">
        <v>2020</v>
      </c>
      <c r="T5702" t="s">
        <v>6478</v>
      </c>
    </row>
    <row r="5703" spans="1:20" hidden="1" x14ac:dyDescent="0.35">
      <c r="A5703" s="1">
        <v>43892</v>
      </c>
      <c r="B5703" t="s">
        <v>6316</v>
      </c>
      <c r="C5703" t="s">
        <v>6374</v>
      </c>
      <c r="D5703" t="s">
        <v>6528</v>
      </c>
      <c r="E5703" t="s">
        <v>37</v>
      </c>
      <c r="F5703" s="2">
        <v>-843.79</v>
      </c>
      <c r="G5703" t="s">
        <v>735</v>
      </c>
      <c r="H5703">
        <v>710665618</v>
      </c>
      <c r="I5703" t="s">
        <v>57</v>
      </c>
      <c r="J5703" t="s">
        <v>58</v>
      </c>
      <c r="K5703" t="s">
        <v>40</v>
      </c>
      <c r="L5703" t="s">
        <v>122</v>
      </c>
      <c r="M5703" t="s">
        <v>6319</v>
      </c>
      <c r="O5703" t="s">
        <v>736</v>
      </c>
      <c r="P5703" t="s">
        <v>43</v>
      </c>
      <c r="Q5703" t="s">
        <v>945</v>
      </c>
      <c r="R5703" s="2">
        <v>843.79</v>
      </c>
      <c r="S5703">
        <v>2020</v>
      </c>
      <c r="T5703" t="s">
        <v>6478</v>
      </c>
    </row>
    <row r="5704" spans="1:20" hidden="1" x14ac:dyDescent="0.35">
      <c r="A5704" s="1">
        <v>43892</v>
      </c>
      <c r="B5704" t="s">
        <v>6274</v>
      </c>
      <c r="C5704" t="s">
        <v>6487</v>
      </c>
      <c r="D5704" t="s">
        <v>6488</v>
      </c>
      <c r="E5704" t="s">
        <v>37</v>
      </c>
      <c r="F5704" s="2">
        <v>-75</v>
      </c>
      <c r="G5704" t="s">
        <v>735</v>
      </c>
      <c r="H5704">
        <v>710665618</v>
      </c>
      <c r="I5704" t="s">
        <v>57</v>
      </c>
      <c r="J5704" t="s">
        <v>58</v>
      </c>
      <c r="K5704" t="s">
        <v>40</v>
      </c>
      <c r="L5704" t="s">
        <v>108</v>
      </c>
      <c r="M5704" t="s">
        <v>109</v>
      </c>
      <c r="O5704" t="s">
        <v>736</v>
      </c>
      <c r="P5704" t="s">
        <v>43</v>
      </c>
      <c r="Q5704" t="s">
        <v>945</v>
      </c>
      <c r="R5704" s="2">
        <v>75</v>
      </c>
      <c r="S5704">
        <v>2020</v>
      </c>
      <c r="T5704" t="s">
        <v>6478</v>
      </c>
    </row>
    <row r="5705" spans="1:20" hidden="1" x14ac:dyDescent="0.35">
      <c r="A5705" s="1">
        <v>43892</v>
      </c>
      <c r="B5705" t="s">
        <v>6316</v>
      </c>
      <c r="C5705" t="s">
        <v>6342</v>
      </c>
      <c r="D5705" t="s">
        <v>6529</v>
      </c>
      <c r="E5705" t="s">
        <v>37</v>
      </c>
      <c r="F5705" s="2">
        <v>-694.01</v>
      </c>
      <c r="G5705" t="s">
        <v>643</v>
      </c>
      <c r="H5705">
        <v>8320478665</v>
      </c>
      <c r="I5705" t="s">
        <v>38</v>
      </c>
      <c r="J5705" t="s">
        <v>58</v>
      </c>
      <c r="K5705" t="s">
        <v>40</v>
      </c>
      <c r="L5705" t="s">
        <v>122</v>
      </c>
      <c r="M5705" t="s">
        <v>6319</v>
      </c>
      <c r="O5705" t="s">
        <v>644</v>
      </c>
      <c r="P5705" t="s">
        <v>43</v>
      </c>
      <c r="Q5705" t="s">
        <v>945</v>
      </c>
      <c r="R5705" s="2">
        <v>694.01</v>
      </c>
      <c r="S5705">
        <v>2020</v>
      </c>
      <c r="T5705" t="s">
        <v>6478</v>
      </c>
    </row>
    <row r="5706" spans="1:20" hidden="1" x14ac:dyDescent="0.35">
      <c r="A5706" s="1">
        <v>43892</v>
      </c>
      <c r="B5706" t="s">
        <v>6254</v>
      </c>
      <c r="C5706" t="s">
        <v>6530</v>
      </c>
      <c r="D5706" t="s">
        <v>6531</v>
      </c>
      <c r="E5706" t="s">
        <v>37</v>
      </c>
      <c r="F5706" s="2">
        <v>1400</v>
      </c>
      <c r="G5706" t="s">
        <v>643</v>
      </c>
      <c r="H5706">
        <v>8320478665</v>
      </c>
      <c r="I5706" t="s">
        <v>38</v>
      </c>
      <c r="J5706" t="s">
        <v>58</v>
      </c>
      <c r="K5706" t="s">
        <v>91</v>
      </c>
      <c r="L5706" t="s">
        <v>87</v>
      </c>
      <c r="N5706" t="s">
        <v>6214</v>
      </c>
      <c r="O5706" t="s">
        <v>644</v>
      </c>
      <c r="P5706" t="s">
        <v>43</v>
      </c>
      <c r="Q5706" t="s">
        <v>148</v>
      </c>
      <c r="R5706" s="2">
        <v>1400</v>
      </c>
      <c r="S5706">
        <v>2020</v>
      </c>
      <c r="T5706" t="s">
        <v>6478</v>
      </c>
    </row>
    <row r="5707" spans="1:20" hidden="1" x14ac:dyDescent="0.35">
      <c r="A5707" s="1">
        <v>43892</v>
      </c>
      <c r="B5707" t="s">
        <v>4771</v>
      </c>
      <c r="C5707" t="s">
        <v>6532</v>
      </c>
      <c r="D5707" t="s">
        <v>6533</v>
      </c>
      <c r="E5707" t="s">
        <v>37</v>
      </c>
      <c r="F5707" s="2">
        <v>-500</v>
      </c>
      <c r="G5707" t="s">
        <v>3019</v>
      </c>
      <c r="H5707">
        <v>710655031</v>
      </c>
      <c r="I5707" t="s">
        <v>2888</v>
      </c>
      <c r="J5707" t="s">
        <v>17</v>
      </c>
      <c r="K5707" t="s">
        <v>91</v>
      </c>
      <c r="L5707" t="s">
        <v>87</v>
      </c>
      <c r="O5707" t="s">
        <v>3021</v>
      </c>
      <c r="P5707" t="s">
        <v>43</v>
      </c>
      <c r="Q5707" t="s">
        <v>6521</v>
      </c>
      <c r="R5707" s="2">
        <v>500</v>
      </c>
      <c r="S5707">
        <v>2020</v>
      </c>
      <c r="T5707" t="s">
        <v>6478</v>
      </c>
    </row>
    <row r="5708" spans="1:20" hidden="1" x14ac:dyDescent="0.35">
      <c r="A5708" s="1">
        <v>43892</v>
      </c>
      <c r="B5708" t="s">
        <v>4771</v>
      </c>
      <c r="C5708" t="s">
        <v>6534</v>
      </c>
      <c r="D5708" t="s">
        <v>6535</v>
      </c>
      <c r="E5708" t="s">
        <v>37</v>
      </c>
      <c r="F5708" s="2">
        <v>40</v>
      </c>
      <c r="G5708" t="s">
        <v>3019</v>
      </c>
      <c r="H5708">
        <v>710655031</v>
      </c>
      <c r="I5708" t="s">
        <v>2888</v>
      </c>
      <c r="J5708" t="s">
        <v>17</v>
      </c>
      <c r="K5708" t="s">
        <v>40</v>
      </c>
      <c r="L5708" t="s">
        <v>112</v>
      </c>
      <c r="M5708" t="s">
        <v>6418</v>
      </c>
      <c r="O5708" t="s">
        <v>3021</v>
      </c>
      <c r="P5708" t="s">
        <v>43</v>
      </c>
      <c r="Q5708" t="s">
        <v>6518</v>
      </c>
      <c r="R5708" s="2">
        <v>40</v>
      </c>
      <c r="S5708">
        <v>2020</v>
      </c>
      <c r="T5708" t="s">
        <v>6478</v>
      </c>
    </row>
    <row r="5709" spans="1:20" hidden="1" x14ac:dyDescent="0.35">
      <c r="A5709" s="1">
        <v>43892</v>
      </c>
      <c r="B5709" t="s">
        <v>4771</v>
      </c>
      <c r="C5709" t="s">
        <v>6536</v>
      </c>
      <c r="D5709" t="s">
        <v>6537</v>
      </c>
      <c r="E5709" t="s">
        <v>37</v>
      </c>
      <c r="F5709" s="2">
        <v>40</v>
      </c>
      <c r="G5709" t="s">
        <v>3019</v>
      </c>
      <c r="H5709">
        <v>710655031</v>
      </c>
      <c r="I5709" t="s">
        <v>2888</v>
      </c>
      <c r="J5709" t="s">
        <v>17</v>
      </c>
      <c r="K5709" t="s">
        <v>40</v>
      </c>
      <c r="L5709" t="s">
        <v>112</v>
      </c>
      <c r="M5709" t="s">
        <v>6418</v>
      </c>
      <c r="O5709" t="s">
        <v>3021</v>
      </c>
      <c r="P5709" t="s">
        <v>43</v>
      </c>
      <c r="Q5709" t="s">
        <v>6527</v>
      </c>
      <c r="R5709" s="2">
        <v>40</v>
      </c>
      <c r="S5709">
        <v>2020</v>
      </c>
      <c r="T5709" t="s">
        <v>6478</v>
      </c>
    </row>
    <row r="5710" spans="1:20" hidden="1" x14ac:dyDescent="0.35">
      <c r="A5710" s="1">
        <v>43892</v>
      </c>
      <c r="B5710" t="s">
        <v>4771</v>
      </c>
      <c r="C5710" t="s">
        <v>6538</v>
      </c>
      <c r="D5710" t="s">
        <v>6539</v>
      </c>
      <c r="E5710" t="s">
        <v>37</v>
      </c>
      <c r="F5710" s="2">
        <v>40</v>
      </c>
      <c r="G5710" t="s">
        <v>3019</v>
      </c>
      <c r="H5710">
        <v>710655031</v>
      </c>
      <c r="I5710" t="s">
        <v>2888</v>
      </c>
      <c r="J5710" t="s">
        <v>17</v>
      </c>
      <c r="K5710" t="s">
        <v>40</v>
      </c>
      <c r="L5710" t="s">
        <v>112</v>
      </c>
      <c r="M5710" t="s">
        <v>6418</v>
      </c>
      <c r="O5710" t="s">
        <v>3021</v>
      </c>
      <c r="P5710" t="s">
        <v>43</v>
      </c>
      <c r="Q5710" t="s">
        <v>6507</v>
      </c>
      <c r="R5710" s="2">
        <v>40</v>
      </c>
      <c r="S5710">
        <v>2020</v>
      </c>
      <c r="T5710" t="s">
        <v>6478</v>
      </c>
    </row>
    <row r="5711" spans="1:20" hidden="1" x14ac:dyDescent="0.35">
      <c r="A5711" s="1">
        <v>43892</v>
      </c>
      <c r="B5711" t="s">
        <v>6274</v>
      </c>
      <c r="C5711" t="s">
        <v>5355</v>
      </c>
      <c r="D5711" t="s">
        <v>6540</v>
      </c>
      <c r="E5711" t="s">
        <v>37</v>
      </c>
      <c r="F5711" s="2">
        <v>500</v>
      </c>
      <c r="G5711" t="s">
        <v>3019</v>
      </c>
      <c r="H5711">
        <v>710655031</v>
      </c>
      <c r="I5711" t="s">
        <v>2888</v>
      </c>
      <c r="J5711" t="s">
        <v>17</v>
      </c>
      <c r="K5711" t="s">
        <v>91</v>
      </c>
      <c r="L5711" t="s">
        <v>87</v>
      </c>
      <c r="O5711" t="s">
        <v>3021</v>
      </c>
      <c r="P5711" t="s">
        <v>43</v>
      </c>
      <c r="Q5711" t="s">
        <v>6521</v>
      </c>
      <c r="R5711" s="2">
        <v>500</v>
      </c>
      <c r="S5711">
        <v>2020</v>
      </c>
      <c r="T5711" t="s">
        <v>6478</v>
      </c>
    </row>
    <row r="5712" spans="1:20" hidden="1" x14ac:dyDescent="0.35">
      <c r="A5712" s="1">
        <v>43892</v>
      </c>
      <c r="B5712" t="s">
        <v>6274</v>
      </c>
      <c r="C5712" t="s">
        <v>5355</v>
      </c>
      <c r="D5712" t="s">
        <v>6541</v>
      </c>
      <c r="E5712" t="s">
        <v>37</v>
      </c>
      <c r="F5712" s="2">
        <v>945</v>
      </c>
      <c r="G5712" t="s">
        <v>3019</v>
      </c>
      <c r="H5712">
        <v>710655031</v>
      </c>
      <c r="I5712" t="s">
        <v>2888</v>
      </c>
      <c r="J5712" t="s">
        <v>17</v>
      </c>
      <c r="K5712" t="s">
        <v>91</v>
      </c>
      <c r="L5712" t="s">
        <v>87</v>
      </c>
      <c r="N5712" t="s">
        <v>6220</v>
      </c>
      <c r="O5712" t="s">
        <v>3021</v>
      </c>
      <c r="P5712" t="s">
        <v>43</v>
      </c>
      <c r="Q5712" t="s">
        <v>6521</v>
      </c>
      <c r="R5712" s="2">
        <v>945</v>
      </c>
      <c r="S5712">
        <v>2020</v>
      </c>
      <c r="T5712" t="s">
        <v>6478</v>
      </c>
    </row>
    <row r="5713" spans="1:20" hidden="1" x14ac:dyDescent="0.35">
      <c r="A5713" s="1">
        <v>43892</v>
      </c>
      <c r="B5713" t="s">
        <v>4771</v>
      </c>
      <c r="C5713" t="s">
        <v>6542</v>
      </c>
      <c r="D5713" t="s">
        <v>6542</v>
      </c>
      <c r="E5713" t="s">
        <v>37</v>
      </c>
      <c r="F5713" s="2">
        <v>1500</v>
      </c>
      <c r="G5713" t="s">
        <v>2929</v>
      </c>
      <c r="H5713">
        <v>1124223312</v>
      </c>
      <c r="I5713" t="s">
        <v>38</v>
      </c>
      <c r="J5713" t="s">
        <v>17</v>
      </c>
      <c r="K5713" t="s">
        <v>96</v>
      </c>
      <c r="L5713" t="s">
        <v>97</v>
      </c>
      <c r="N5713" t="s">
        <v>6543</v>
      </c>
      <c r="O5713" t="s">
        <v>2930</v>
      </c>
      <c r="P5713" t="s">
        <v>500</v>
      </c>
      <c r="Q5713" t="s">
        <v>153</v>
      </c>
      <c r="R5713" s="2">
        <v>1500</v>
      </c>
      <c r="S5713">
        <v>2020</v>
      </c>
      <c r="T5713" t="s">
        <v>6478</v>
      </c>
    </row>
    <row r="5714" spans="1:20" hidden="1" x14ac:dyDescent="0.35">
      <c r="A5714" s="1">
        <v>43893</v>
      </c>
      <c r="B5714" t="s">
        <v>6340</v>
      </c>
      <c r="C5714" t="s">
        <v>5767</v>
      </c>
      <c r="D5714" t="s">
        <v>6544</v>
      </c>
      <c r="E5714" t="s">
        <v>37</v>
      </c>
      <c r="F5714" s="2">
        <v>1395</v>
      </c>
      <c r="G5714" t="s">
        <v>1761</v>
      </c>
      <c r="H5714">
        <v>3123788147</v>
      </c>
      <c r="I5714" t="s">
        <v>38</v>
      </c>
      <c r="J5714" t="s">
        <v>58</v>
      </c>
      <c r="K5714" t="s">
        <v>91</v>
      </c>
      <c r="L5714" t="s">
        <v>87</v>
      </c>
      <c r="N5714" t="s">
        <v>6192</v>
      </c>
      <c r="O5714" t="s">
        <v>1762</v>
      </c>
      <c r="P5714" t="s">
        <v>43</v>
      </c>
      <c r="Q5714" t="s">
        <v>148</v>
      </c>
      <c r="R5714" s="2">
        <v>1395</v>
      </c>
      <c r="S5714">
        <v>2020</v>
      </c>
      <c r="T5714" t="s">
        <v>6478</v>
      </c>
    </row>
    <row r="5715" spans="1:20" hidden="1" x14ac:dyDescent="0.35">
      <c r="A5715" s="1">
        <v>43893</v>
      </c>
      <c r="B5715" t="s">
        <v>6245</v>
      </c>
      <c r="C5715" t="s">
        <v>6545</v>
      </c>
      <c r="D5715" t="s">
        <v>6545</v>
      </c>
      <c r="E5715" t="s">
        <v>37</v>
      </c>
      <c r="F5715" s="2">
        <v>830</v>
      </c>
      <c r="G5715" t="s">
        <v>2641</v>
      </c>
      <c r="H5715">
        <v>886968291</v>
      </c>
      <c r="I5715" t="s">
        <v>38</v>
      </c>
      <c r="J5715" t="s">
        <v>58</v>
      </c>
      <c r="K5715" t="s">
        <v>91</v>
      </c>
      <c r="L5715" t="s">
        <v>87</v>
      </c>
      <c r="N5715" t="s">
        <v>6228</v>
      </c>
      <c r="O5715" t="s">
        <v>2642</v>
      </c>
      <c r="P5715" t="s">
        <v>43</v>
      </c>
      <c r="Q5715" t="s">
        <v>6546</v>
      </c>
      <c r="R5715" s="2">
        <v>830</v>
      </c>
      <c r="S5715">
        <v>2020</v>
      </c>
      <c r="T5715" t="s">
        <v>6478</v>
      </c>
    </row>
    <row r="5716" spans="1:20" hidden="1" x14ac:dyDescent="0.35">
      <c r="A5716" s="1">
        <v>43893</v>
      </c>
      <c r="B5716" t="s">
        <v>4771</v>
      </c>
      <c r="C5716" t="s">
        <v>6547</v>
      </c>
      <c r="D5716" t="s">
        <v>6548</v>
      </c>
      <c r="E5716" t="s">
        <v>37</v>
      </c>
      <c r="F5716" s="2">
        <v>1020</v>
      </c>
      <c r="G5716" t="s">
        <v>2641</v>
      </c>
      <c r="H5716">
        <v>886968291</v>
      </c>
      <c r="I5716" t="s">
        <v>38</v>
      </c>
      <c r="J5716" t="s">
        <v>58</v>
      </c>
      <c r="K5716" t="s">
        <v>91</v>
      </c>
      <c r="L5716" t="s">
        <v>87</v>
      </c>
      <c r="N5716" t="s">
        <v>6217</v>
      </c>
      <c r="O5716" t="s">
        <v>2642</v>
      </c>
      <c r="P5716" t="s">
        <v>43</v>
      </c>
      <c r="Q5716" t="s">
        <v>6476</v>
      </c>
      <c r="R5716" s="2">
        <v>1020</v>
      </c>
      <c r="S5716">
        <v>2020</v>
      </c>
      <c r="T5716" t="s">
        <v>6478</v>
      </c>
    </row>
    <row r="5717" spans="1:20" hidden="1" x14ac:dyDescent="0.35">
      <c r="A5717" s="1">
        <v>43893</v>
      </c>
      <c r="B5717" t="s">
        <v>4163</v>
      </c>
      <c r="C5717" t="s">
        <v>5384</v>
      </c>
      <c r="D5717" t="s">
        <v>3555</v>
      </c>
      <c r="E5717" t="s">
        <v>37</v>
      </c>
      <c r="F5717" s="2">
        <v>-1221.75</v>
      </c>
      <c r="G5717" t="s">
        <v>3027</v>
      </c>
      <c r="H5717">
        <v>886965909</v>
      </c>
      <c r="I5717" t="s">
        <v>38</v>
      </c>
      <c r="J5717" t="s">
        <v>58</v>
      </c>
      <c r="K5717" t="s">
        <v>40</v>
      </c>
      <c r="L5717" t="s">
        <v>122</v>
      </c>
      <c r="M5717" t="s">
        <v>6229</v>
      </c>
      <c r="O5717" t="s">
        <v>3035</v>
      </c>
      <c r="P5717" t="s">
        <v>43</v>
      </c>
      <c r="Q5717" t="s">
        <v>2852</v>
      </c>
      <c r="R5717" s="2">
        <v>1221.75</v>
      </c>
      <c r="S5717">
        <v>2020</v>
      </c>
      <c r="T5717" t="s">
        <v>6478</v>
      </c>
    </row>
    <row r="5718" spans="1:20" hidden="1" x14ac:dyDescent="0.35">
      <c r="A5718" s="1">
        <v>43893</v>
      </c>
      <c r="B5718" t="s">
        <v>4771</v>
      </c>
      <c r="C5718" t="s">
        <v>6549</v>
      </c>
      <c r="D5718" t="s">
        <v>6550</v>
      </c>
      <c r="E5718" t="s">
        <v>37</v>
      </c>
      <c r="F5718" s="2">
        <v>-120</v>
      </c>
      <c r="G5718" t="s">
        <v>3027</v>
      </c>
      <c r="H5718">
        <v>886965909</v>
      </c>
      <c r="I5718" t="s">
        <v>38</v>
      </c>
      <c r="J5718" t="s">
        <v>58</v>
      </c>
      <c r="K5718" t="s">
        <v>40</v>
      </c>
      <c r="L5718" t="s">
        <v>112</v>
      </c>
      <c r="M5718" t="s">
        <v>6418</v>
      </c>
      <c r="O5718" t="s">
        <v>3035</v>
      </c>
      <c r="P5718" t="s">
        <v>43</v>
      </c>
      <c r="Q5718" t="s">
        <v>6515</v>
      </c>
      <c r="R5718" s="2">
        <v>120</v>
      </c>
      <c r="S5718">
        <v>2020</v>
      </c>
      <c r="T5718" t="s">
        <v>6478</v>
      </c>
    </row>
    <row r="5719" spans="1:20" hidden="1" x14ac:dyDescent="0.35">
      <c r="A5719" s="1">
        <v>43893</v>
      </c>
      <c r="B5719" t="s">
        <v>6254</v>
      </c>
      <c r="C5719" t="s">
        <v>6551</v>
      </c>
      <c r="D5719" t="s">
        <v>6552</v>
      </c>
      <c r="E5719" t="s">
        <v>37</v>
      </c>
      <c r="F5719" s="2">
        <v>1595</v>
      </c>
      <c r="G5719" t="s">
        <v>433</v>
      </c>
      <c r="H5719">
        <v>3123859963</v>
      </c>
      <c r="I5719" t="s">
        <v>38</v>
      </c>
      <c r="J5719" t="s">
        <v>277</v>
      </c>
      <c r="K5719" t="s">
        <v>91</v>
      </c>
      <c r="L5719" t="s">
        <v>87</v>
      </c>
      <c r="N5719" t="s">
        <v>6205</v>
      </c>
      <c r="O5719" t="s">
        <v>434</v>
      </c>
      <c r="P5719" t="s">
        <v>43</v>
      </c>
      <c r="Q5719" t="s">
        <v>148</v>
      </c>
      <c r="R5719" s="2">
        <v>1595</v>
      </c>
      <c r="S5719">
        <v>2020</v>
      </c>
      <c r="T5719" t="s">
        <v>6478</v>
      </c>
    </row>
    <row r="5720" spans="1:20" hidden="1" x14ac:dyDescent="0.35">
      <c r="A5720" s="1">
        <v>43893</v>
      </c>
      <c r="B5720" t="s">
        <v>4771</v>
      </c>
      <c r="C5720" t="s">
        <v>6553</v>
      </c>
      <c r="D5720" t="s">
        <v>6554</v>
      </c>
      <c r="E5720" t="s">
        <v>37</v>
      </c>
      <c r="F5720" s="2">
        <v>-1020</v>
      </c>
      <c r="G5720" t="s">
        <v>3019</v>
      </c>
      <c r="H5720">
        <v>710655031</v>
      </c>
      <c r="I5720" t="s">
        <v>2888</v>
      </c>
      <c r="J5720" t="s">
        <v>17</v>
      </c>
      <c r="K5720" t="s">
        <v>91</v>
      </c>
      <c r="L5720" t="s">
        <v>87</v>
      </c>
      <c r="N5720" t="s">
        <v>6217</v>
      </c>
      <c r="O5720" t="s">
        <v>3021</v>
      </c>
      <c r="P5720" t="s">
        <v>43</v>
      </c>
      <c r="Q5720" t="s">
        <v>6476</v>
      </c>
      <c r="R5720" s="2">
        <v>1020</v>
      </c>
      <c r="S5720">
        <v>2020</v>
      </c>
      <c r="T5720" t="s">
        <v>6478</v>
      </c>
    </row>
    <row r="5721" spans="1:20" hidden="1" x14ac:dyDescent="0.35">
      <c r="A5721" s="1">
        <v>43893</v>
      </c>
      <c r="B5721" t="s">
        <v>4771</v>
      </c>
      <c r="C5721" t="s">
        <v>6555</v>
      </c>
      <c r="D5721" t="s">
        <v>6556</v>
      </c>
      <c r="E5721" t="s">
        <v>37</v>
      </c>
      <c r="F5721" s="2">
        <v>120</v>
      </c>
      <c r="G5721" t="s">
        <v>3019</v>
      </c>
      <c r="H5721">
        <v>710655031</v>
      </c>
      <c r="I5721" t="s">
        <v>2888</v>
      </c>
      <c r="J5721" t="s">
        <v>17</v>
      </c>
      <c r="K5721" t="s">
        <v>40</v>
      </c>
      <c r="L5721" t="s">
        <v>112</v>
      </c>
      <c r="M5721" t="s">
        <v>6418</v>
      </c>
      <c r="O5721" t="s">
        <v>3021</v>
      </c>
      <c r="P5721" t="s">
        <v>43</v>
      </c>
      <c r="Q5721" t="s">
        <v>6515</v>
      </c>
      <c r="R5721" s="2">
        <v>120</v>
      </c>
      <c r="S5721">
        <v>2020</v>
      </c>
      <c r="T5721" t="s">
        <v>6478</v>
      </c>
    </row>
    <row r="5722" spans="1:20" hidden="1" x14ac:dyDescent="0.35">
      <c r="A5722" s="1">
        <v>43893</v>
      </c>
      <c r="B5722" t="s">
        <v>6274</v>
      </c>
      <c r="C5722" t="s">
        <v>5355</v>
      </c>
      <c r="D5722" t="s">
        <v>6557</v>
      </c>
      <c r="E5722" t="s">
        <v>37</v>
      </c>
      <c r="F5722" s="2">
        <v>500</v>
      </c>
      <c r="G5722" t="s">
        <v>3019</v>
      </c>
      <c r="H5722">
        <v>710655031</v>
      </c>
      <c r="I5722" t="s">
        <v>2888</v>
      </c>
      <c r="J5722" t="s">
        <v>17</v>
      </c>
      <c r="K5722" t="s">
        <v>91</v>
      </c>
      <c r="L5722" t="s">
        <v>87</v>
      </c>
      <c r="N5722" t="s">
        <v>6558</v>
      </c>
      <c r="O5722" t="s">
        <v>3021</v>
      </c>
      <c r="P5722" t="s">
        <v>43</v>
      </c>
      <c r="Q5722" t="s">
        <v>6559</v>
      </c>
      <c r="R5722" s="2">
        <v>500</v>
      </c>
      <c r="S5722">
        <v>2020</v>
      </c>
      <c r="T5722" t="s">
        <v>6478</v>
      </c>
    </row>
    <row r="5723" spans="1:20" hidden="1" x14ac:dyDescent="0.35">
      <c r="A5723" s="1">
        <v>43894</v>
      </c>
      <c r="B5723" t="s">
        <v>4771</v>
      </c>
      <c r="C5723" t="s">
        <v>6560</v>
      </c>
      <c r="D5723" t="s">
        <v>6560</v>
      </c>
      <c r="E5723" t="s">
        <v>37</v>
      </c>
      <c r="F5723" s="2">
        <v>1495</v>
      </c>
      <c r="G5723" t="s">
        <v>29</v>
      </c>
      <c r="H5723">
        <v>2123674356</v>
      </c>
      <c r="I5723" t="s">
        <v>38</v>
      </c>
      <c r="J5723" t="s">
        <v>39</v>
      </c>
      <c r="K5723" t="s">
        <v>91</v>
      </c>
      <c r="L5723" t="s">
        <v>87</v>
      </c>
      <c r="N5723" t="s">
        <v>6223</v>
      </c>
      <c r="O5723" t="s">
        <v>42</v>
      </c>
      <c r="P5723" t="s">
        <v>43</v>
      </c>
      <c r="Q5723" t="s">
        <v>148</v>
      </c>
      <c r="R5723" s="2">
        <v>1495</v>
      </c>
      <c r="S5723">
        <v>2020</v>
      </c>
      <c r="T5723" t="s">
        <v>6478</v>
      </c>
    </row>
    <row r="5724" spans="1:20" hidden="1" x14ac:dyDescent="0.35">
      <c r="A5724" s="1">
        <v>43894</v>
      </c>
      <c r="B5724" t="s">
        <v>4771</v>
      </c>
      <c r="C5724" t="s">
        <v>6561</v>
      </c>
      <c r="D5724" t="s">
        <v>6562</v>
      </c>
      <c r="E5724" t="s">
        <v>37</v>
      </c>
      <c r="F5724" s="2">
        <v>120</v>
      </c>
      <c r="G5724" t="s">
        <v>3027</v>
      </c>
      <c r="H5724">
        <v>886965909</v>
      </c>
      <c r="I5724" t="s">
        <v>38</v>
      </c>
      <c r="J5724" t="s">
        <v>58</v>
      </c>
      <c r="K5724" t="s">
        <v>40</v>
      </c>
      <c r="L5724" t="s">
        <v>112</v>
      </c>
      <c r="M5724" t="s">
        <v>6418</v>
      </c>
      <c r="O5724" t="s">
        <v>3035</v>
      </c>
      <c r="P5724" t="s">
        <v>43</v>
      </c>
      <c r="Q5724" t="s">
        <v>6515</v>
      </c>
      <c r="R5724" s="2">
        <v>120</v>
      </c>
      <c r="S5724">
        <v>2020</v>
      </c>
      <c r="T5724" t="s">
        <v>6478</v>
      </c>
    </row>
    <row r="5725" spans="1:20" hidden="1" x14ac:dyDescent="0.35">
      <c r="A5725" s="1">
        <v>43894</v>
      </c>
      <c r="B5725" t="s">
        <v>4771</v>
      </c>
      <c r="C5725" t="s">
        <v>6563</v>
      </c>
      <c r="D5725" t="s">
        <v>6564</v>
      </c>
      <c r="E5725" t="s">
        <v>37</v>
      </c>
      <c r="F5725" s="2">
        <v>120</v>
      </c>
      <c r="G5725" t="s">
        <v>3027</v>
      </c>
      <c r="H5725">
        <v>886965909</v>
      </c>
      <c r="I5725" t="s">
        <v>38</v>
      </c>
      <c r="J5725" t="s">
        <v>58</v>
      </c>
      <c r="K5725" t="s">
        <v>40</v>
      </c>
      <c r="L5725" t="s">
        <v>112</v>
      </c>
      <c r="M5725" t="s">
        <v>6418</v>
      </c>
      <c r="O5725" t="s">
        <v>3035</v>
      </c>
      <c r="P5725" t="s">
        <v>43</v>
      </c>
      <c r="Q5725" t="s">
        <v>6515</v>
      </c>
      <c r="R5725" s="2">
        <v>120</v>
      </c>
      <c r="S5725">
        <v>2020</v>
      </c>
      <c r="T5725" t="s">
        <v>6478</v>
      </c>
    </row>
    <row r="5726" spans="1:20" hidden="1" x14ac:dyDescent="0.35">
      <c r="A5726" s="1">
        <v>43894</v>
      </c>
      <c r="B5726" t="s">
        <v>6362</v>
      </c>
      <c r="C5726" t="s">
        <v>5376</v>
      </c>
      <c r="D5726" t="s">
        <v>3557</v>
      </c>
      <c r="E5726" t="s">
        <v>37</v>
      </c>
      <c r="F5726" s="2">
        <v>845</v>
      </c>
      <c r="G5726" t="s">
        <v>3027</v>
      </c>
      <c r="H5726">
        <v>886965909</v>
      </c>
      <c r="I5726" t="s">
        <v>38</v>
      </c>
      <c r="J5726" t="s">
        <v>58</v>
      </c>
      <c r="K5726" t="s">
        <v>91</v>
      </c>
      <c r="L5726" t="s">
        <v>87</v>
      </c>
      <c r="N5726" t="s">
        <v>6201</v>
      </c>
      <c r="O5726" t="s">
        <v>3035</v>
      </c>
      <c r="P5726" t="s">
        <v>43</v>
      </c>
      <c r="Q5726" t="s">
        <v>148</v>
      </c>
      <c r="R5726" s="2">
        <v>845</v>
      </c>
      <c r="S5726">
        <v>2020</v>
      </c>
      <c r="T5726" t="s">
        <v>6478</v>
      </c>
    </row>
    <row r="5727" spans="1:20" hidden="1" x14ac:dyDescent="0.35">
      <c r="A5727" s="1">
        <v>43894</v>
      </c>
      <c r="B5727" t="s">
        <v>4771</v>
      </c>
      <c r="C5727" t="s">
        <v>6565</v>
      </c>
      <c r="D5727" t="s">
        <v>6566</v>
      </c>
      <c r="E5727" t="s">
        <v>37</v>
      </c>
      <c r="F5727" s="2">
        <v>945</v>
      </c>
      <c r="G5727" t="s">
        <v>3027</v>
      </c>
      <c r="H5727">
        <v>886965909</v>
      </c>
      <c r="I5727" t="s">
        <v>38</v>
      </c>
      <c r="J5727" t="s">
        <v>58</v>
      </c>
      <c r="K5727" t="s">
        <v>91</v>
      </c>
      <c r="L5727" t="s">
        <v>87</v>
      </c>
      <c r="N5727" t="s">
        <v>6220</v>
      </c>
      <c r="O5727" t="s">
        <v>3035</v>
      </c>
      <c r="P5727" t="s">
        <v>43</v>
      </c>
      <c r="Q5727" t="s">
        <v>6521</v>
      </c>
      <c r="R5727" s="2">
        <v>945</v>
      </c>
      <c r="S5727">
        <v>2020</v>
      </c>
      <c r="T5727" t="s">
        <v>6478</v>
      </c>
    </row>
    <row r="5728" spans="1:20" hidden="1" x14ac:dyDescent="0.35">
      <c r="A5728" s="1">
        <v>43894</v>
      </c>
      <c r="B5728" t="s">
        <v>6362</v>
      </c>
      <c r="C5728" t="s">
        <v>5376</v>
      </c>
      <c r="D5728" t="s">
        <v>3557</v>
      </c>
      <c r="E5728" t="s">
        <v>37</v>
      </c>
      <c r="F5728" s="2">
        <v>1650</v>
      </c>
      <c r="G5728" t="s">
        <v>735</v>
      </c>
      <c r="H5728">
        <v>710665618</v>
      </c>
      <c r="I5728" t="s">
        <v>57</v>
      </c>
      <c r="J5728" t="s">
        <v>58</v>
      </c>
      <c r="K5728" t="s">
        <v>91</v>
      </c>
      <c r="L5728" t="s">
        <v>87</v>
      </c>
      <c r="N5728" t="s">
        <v>6242</v>
      </c>
      <c r="O5728" t="s">
        <v>736</v>
      </c>
      <c r="P5728" t="s">
        <v>43</v>
      </c>
      <c r="Q5728" t="s">
        <v>148</v>
      </c>
      <c r="R5728" s="2">
        <v>1650</v>
      </c>
      <c r="S5728">
        <v>2020</v>
      </c>
      <c r="T5728" t="s">
        <v>6478</v>
      </c>
    </row>
    <row r="5729" spans="1:20" hidden="1" x14ac:dyDescent="0.35">
      <c r="A5729" s="1">
        <v>43894</v>
      </c>
      <c r="B5729" t="s">
        <v>4771</v>
      </c>
      <c r="C5729" t="s">
        <v>6567</v>
      </c>
      <c r="D5729" t="s">
        <v>6568</v>
      </c>
      <c r="E5729" t="s">
        <v>37</v>
      </c>
      <c r="F5729" s="2">
        <v>-945</v>
      </c>
      <c r="G5729" t="s">
        <v>3019</v>
      </c>
      <c r="H5729">
        <v>710655031</v>
      </c>
      <c r="I5729" t="s">
        <v>2888</v>
      </c>
      <c r="J5729" t="s">
        <v>17</v>
      </c>
      <c r="K5729" t="s">
        <v>91</v>
      </c>
      <c r="L5729" t="s">
        <v>87</v>
      </c>
      <c r="N5729" t="s">
        <v>6220</v>
      </c>
      <c r="O5729" t="s">
        <v>3021</v>
      </c>
      <c r="P5729" t="s">
        <v>43</v>
      </c>
      <c r="Q5729" t="s">
        <v>6521</v>
      </c>
      <c r="R5729" s="2">
        <v>945</v>
      </c>
      <c r="S5729">
        <v>2020</v>
      </c>
      <c r="T5729" t="s">
        <v>6478</v>
      </c>
    </row>
    <row r="5730" spans="1:20" hidden="1" x14ac:dyDescent="0.35">
      <c r="A5730" s="1">
        <v>43894</v>
      </c>
      <c r="B5730" t="s">
        <v>4771</v>
      </c>
      <c r="C5730" t="s">
        <v>6569</v>
      </c>
      <c r="D5730" t="s">
        <v>6570</v>
      </c>
      <c r="E5730" t="s">
        <v>37</v>
      </c>
      <c r="F5730" s="2">
        <v>-120</v>
      </c>
      <c r="G5730" t="s">
        <v>3019</v>
      </c>
      <c r="H5730">
        <v>710655031</v>
      </c>
      <c r="I5730" t="s">
        <v>2888</v>
      </c>
      <c r="J5730" t="s">
        <v>17</v>
      </c>
      <c r="K5730" t="s">
        <v>40</v>
      </c>
      <c r="L5730" t="s">
        <v>112</v>
      </c>
      <c r="M5730" t="s">
        <v>6418</v>
      </c>
      <c r="O5730" t="s">
        <v>3021</v>
      </c>
      <c r="P5730" t="s">
        <v>43</v>
      </c>
      <c r="Q5730" t="s">
        <v>6515</v>
      </c>
      <c r="R5730" s="2">
        <v>120</v>
      </c>
      <c r="S5730">
        <v>2020</v>
      </c>
      <c r="T5730" t="s">
        <v>6478</v>
      </c>
    </row>
    <row r="5731" spans="1:20" hidden="1" x14ac:dyDescent="0.35">
      <c r="A5731" s="1">
        <v>43894</v>
      </c>
      <c r="B5731" t="s">
        <v>4771</v>
      </c>
      <c r="C5731" t="s">
        <v>6571</v>
      </c>
      <c r="D5731" t="s">
        <v>6572</v>
      </c>
      <c r="E5731" t="s">
        <v>37</v>
      </c>
      <c r="F5731" s="2">
        <v>-120</v>
      </c>
      <c r="G5731" t="s">
        <v>3019</v>
      </c>
      <c r="H5731">
        <v>710655031</v>
      </c>
      <c r="I5731" t="s">
        <v>2888</v>
      </c>
      <c r="J5731" t="s">
        <v>17</v>
      </c>
      <c r="K5731" t="s">
        <v>40</v>
      </c>
      <c r="L5731" t="s">
        <v>112</v>
      </c>
      <c r="M5731" t="s">
        <v>6418</v>
      </c>
      <c r="O5731" t="s">
        <v>3021</v>
      </c>
      <c r="P5731" t="s">
        <v>43</v>
      </c>
      <c r="Q5731" t="s">
        <v>6515</v>
      </c>
      <c r="R5731" s="2">
        <v>120</v>
      </c>
      <c r="S5731">
        <v>2020</v>
      </c>
      <c r="T5731" t="s">
        <v>6478</v>
      </c>
    </row>
    <row r="5732" spans="1:20" hidden="1" x14ac:dyDescent="0.35">
      <c r="A5732" s="1">
        <v>43896</v>
      </c>
      <c r="B5732" t="s">
        <v>4771</v>
      </c>
      <c r="C5732" t="s">
        <v>6573</v>
      </c>
      <c r="D5732" t="s">
        <v>6574</v>
      </c>
      <c r="E5732" t="s">
        <v>37</v>
      </c>
      <c r="F5732" s="2">
        <v>230</v>
      </c>
      <c r="G5732" t="s">
        <v>2641</v>
      </c>
      <c r="H5732">
        <v>886968291</v>
      </c>
      <c r="I5732" t="s">
        <v>38</v>
      </c>
      <c r="J5732" t="s">
        <v>58</v>
      </c>
      <c r="K5732" t="s">
        <v>91</v>
      </c>
      <c r="L5732" t="s">
        <v>87</v>
      </c>
      <c r="N5732" t="s">
        <v>6217</v>
      </c>
      <c r="O5732" t="s">
        <v>2642</v>
      </c>
      <c r="P5732" t="s">
        <v>43</v>
      </c>
      <c r="Q5732" t="s">
        <v>6575</v>
      </c>
      <c r="R5732" s="2">
        <v>230</v>
      </c>
      <c r="S5732">
        <v>2020</v>
      </c>
      <c r="T5732" t="s">
        <v>6478</v>
      </c>
    </row>
    <row r="5733" spans="1:20" hidden="1" x14ac:dyDescent="0.35">
      <c r="A5733" s="1">
        <v>43896</v>
      </c>
      <c r="B5733" t="s">
        <v>4771</v>
      </c>
      <c r="C5733" t="s">
        <v>6576</v>
      </c>
      <c r="D5733" t="s">
        <v>6577</v>
      </c>
      <c r="E5733" t="s">
        <v>37</v>
      </c>
      <c r="F5733" s="2">
        <v>370</v>
      </c>
      <c r="G5733" t="s">
        <v>2641</v>
      </c>
      <c r="H5733">
        <v>886968291</v>
      </c>
      <c r="I5733" t="s">
        <v>38</v>
      </c>
      <c r="J5733" t="s">
        <v>58</v>
      </c>
      <c r="K5733" t="s">
        <v>91</v>
      </c>
      <c r="L5733" t="s">
        <v>87</v>
      </c>
      <c r="O5733" t="s">
        <v>2642</v>
      </c>
      <c r="P5733" t="s">
        <v>43</v>
      </c>
      <c r="Q5733" t="s">
        <v>6575</v>
      </c>
      <c r="R5733" s="2">
        <v>370</v>
      </c>
      <c r="S5733">
        <v>2020</v>
      </c>
      <c r="T5733" t="s">
        <v>6478</v>
      </c>
    </row>
    <row r="5734" spans="1:20" hidden="1" x14ac:dyDescent="0.35">
      <c r="A5734" s="1">
        <v>43896</v>
      </c>
      <c r="B5734" t="s">
        <v>6247</v>
      </c>
      <c r="C5734" t="s">
        <v>4357</v>
      </c>
      <c r="D5734" t="s">
        <v>4357</v>
      </c>
      <c r="E5734" t="s">
        <v>37</v>
      </c>
      <c r="F5734" s="2">
        <v>-192.5</v>
      </c>
      <c r="G5734" t="s">
        <v>735</v>
      </c>
      <c r="H5734">
        <v>710665618</v>
      </c>
      <c r="I5734" t="s">
        <v>57</v>
      </c>
      <c r="J5734" t="s">
        <v>58</v>
      </c>
      <c r="K5734" t="s">
        <v>40</v>
      </c>
      <c r="L5734" t="s">
        <v>161</v>
      </c>
      <c r="M5734" t="s">
        <v>6578</v>
      </c>
      <c r="O5734" t="s">
        <v>736</v>
      </c>
      <c r="P5734" t="s">
        <v>43</v>
      </c>
      <c r="Q5734" t="s">
        <v>945</v>
      </c>
      <c r="R5734" s="2">
        <v>192.5</v>
      </c>
      <c r="S5734">
        <v>2020</v>
      </c>
      <c r="T5734" t="s">
        <v>6478</v>
      </c>
    </row>
    <row r="5735" spans="1:20" hidden="1" x14ac:dyDescent="0.35">
      <c r="A5735" s="1">
        <v>43896</v>
      </c>
      <c r="B5735" t="s">
        <v>4771</v>
      </c>
      <c r="C5735" t="s">
        <v>6579</v>
      </c>
      <c r="D5735" t="s">
        <v>6580</v>
      </c>
      <c r="E5735" t="s">
        <v>37</v>
      </c>
      <c r="F5735" s="2">
        <v>-370</v>
      </c>
      <c r="G5735" t="s">
        <v>3019</v>
      </c>
      <c r="H5735">
        <v>710655031</v>
      </c>
      <c r="I5735" t="s">
        <v>2888</v>
      </c>
      <c r="J5735" t="s">
        <v>17</v>
      </c>
      <c r="K5735" t="s">
        <v>91</v>
      </c>
      <c r="L5735" t="s">
        <v>87</v>
      </c>
      <c r="O5735" t="s">
        <v>3021</v>
      </c>
      <c r="P5735" t="s">
        <v>43</v>
      </c>
      <c r="Q5735" t="s">
        <v>6575</v>
      </c>
      <c r="R5735" s="2">
        <v>370</v>
      </c>
      <c r="S5735">
        <v>2020</v>
      </c>
      <c r="T5735" t="s">
        <v>6478</v>
      </c>
    </row>
    <row r="5736" spans="1:20" hidden="1" x14ac:dyDescent="0.35">
      <c r="A5736" s="1">
        <v>43896</v>
      </c>
      <c r="B5736" t="s">
        <v>4771</v>
      </c>
      <c r="C5736" t="s">
        <v>6581</v>
      </c>
      <c r="D5736" t="s">
        <v>6582</v>
      </c>
      <c r="E5736" t="s">
        <v>37</v>
      </c>
      <c r="F5736" s="2">
        <v>-230</v>
      </c>
      <c r="G5736" t="s">
        <v>3019</v>
      </c>
      <c r="H5736">
        <v>710655031</v>
      </c>
      <c r="I5736" t="s">
        <v>2888</v>
      </c>
      <c r="J5736" t="s">
        <v>17</v>
      </c>
      <c r="K5736" t="s">
        <v>91</v>
      </c>
      <c r="L5736" t="s">
        <v>87</v>
      </c>
      <c r="N5736" t="s">
        <v>6217</v>
      </c>
      <c r="O5736" t="s">
        <v>3021</v>
      </c>
      <c r="P5736" t="s">
        <v>43</v>
      </c>
      <c r="Q5736" t="s">
        <v>6575</v>
      </c>
      <c r="R5736" s="2">
        <v>230</v>
      </c>
      <c r="S5736">
        <v>2020</v>
      </c>
      <c r="T5736" t="s">
        <v>6478</v>
      </c>
    </row>
    <row r="5737" spans="1:20" hidden="1" x14ac:dyDescent="0.35">
      <c r="A5737" s="1">
        <v>43896</v>
      </c>
      <c r="B5737" t="s">
        <v>6274</v>
      </c>
      <c r="C5737" t="s">
        <v>5355</v>
      </c>
      <c r="D5737" t="s">
        <v>6583</v>
      </c>
      <c r="E5737" t="s">
        <v>37</v>
      </c>
      <c r="F5737" s="2">
        <v>230</v>
      </c>
      <c r="G5737" t="s">
        <v>3019</v>
      </c>
      <c r="H5737">
        <v>710655031</v>
      </c>
      <c r="I5737" t="s">
        <v>2888</v>
      </c>
      <c r="J5737" t="s">
        <v>17</v>
      </c>
      <c r="K5737" t="s">
        <v>91</v>
      </c>
      <c r="L5737" t="s">
        <v>87</v>
      </c>
      <c r="N5737" t="s">
        <v>6217</v>
      </c>
      <c r="O5737" t="s">
        <v>3021</v>
      </c>
      <c r="P5737" t="s">
        <v>43</v>
      </c>
      <c r="Q5737" t="s">
        <v>6575</v>
      </c>
      <c r="R5737" s="2">
        <v>230</v>
      </c>
      <c r="S5737">
        <v>2020</v>
      </c>
      <c r="T5737" t="s">
        <v>6478</v>
      </c>
    </row>
    <row r="5738" spans="1:20" hidden="1" x14ac:dyDescent="0.35">
      <c r="A5738" s="1">
        <v>43896</v>
      </c>
      <c r="B5738" t="s">
        <v>6274</v>
      </c>
      <c r="C5738" t="s">
        <v>5355</v>
      </c>
      <c r="D5738" t="s">
        <v>6584</v>
      </c>
      <c r="E5738" t="s">
        <v>37</v>
      </c>
      <c r="F5738" s="2">
        <v>370</v>
      </c>
      <c r="G5738" t="s">
        <v>3019</v>
      </c>
      <c r="H5738">
        <v>710655031</v>
      </c>
      <c r="I5738" t="s">
        <v>2888</v>
      </c>
      <c r="J5738" t="s">
        <v>17</v>
      </c>
      <c r="K5738" t="s">
        <v>91</v>
      </c>
      <c r="L5738" t="s">
        <v>87</v>
      </c>
      <c r="N5738" t="s">
        <v>6217</v>
      </c>
      <c r="O5738" t="s">
        <v>3021</v>
      </c>
      <c r="P5738" t="s">
        <v>43</v>
      </c>
      <c r="Q5738" t="s">
        <v>6575</v>
      </c>
      <c r="R5738" s="2">
        <v>370</v>
      </c>
      <c r="S5738">
        <v>2020</v>
      </c>
      <c r="T5738" t="s">
        <v>6478</v>
      </c>
    </row>
    <row r="5739" spans="1:20" hidden="1" x14ac:dyDescent="0.35">
      <c r="A5739" s="1">
        <v>43896</v>
      </c>
      <c r="B5739" t="s">
        <v>4771</v>
      </c>
      <c r="C5739" t="s">
        <v>5344</v>
      </c>
      <c r="D5739" t="s">
        <v>6585</v>
      </c>
      <c r="E5739" t="s">
        <v>37</v>
      </c>
      <c r="F5739" s="2">
        <v>-1200</v>
      </c>
      <c r="G5739" t="s">
        <v>2929</v>
      </c>
      <c r="H5739">
        <v>1124223312</v>
      </c>
      <c r="I5739" t="s">
        <v>38</v>
      </c>
      <c r="J5739" t="s">
        <v>17</v>
      </c>
      <c r="K5739" t="s">
        <v>96</v>
      </c>
      <c r="L5739" t="s">
        <v>97</v>
      </c>
      <c r="N5739" t="s">
        <v>6586</v>
      </c>
      <c r="O5739" t="s">
        <v>2930</v>
      </c>
      <c r="P5739" t="s">
        <v>500</v>
      </c>
      <c r="Q5739" t="s">
        <v>153</v>
      </c>
      <c r="R5739" s="2">
        <v>1200</v>
      </c>
      <c r="S5739">
        <v>2020</v>
      </c>
      <c r="T5739" t="s">
        <v>6478</v>
      </c>
    </row>
    <row r="5740" spans="1:20" hidden="1" x14ac:dyDescent="0.35">
      <c r="A5740" s="1">
        <v>43896</v>
      </c>
      <c r="B5740" t="s">
        <v>4771</v>
      </c>
      <c r="C5740" t="s">
        <v>5344</v>
      </c>
      <c r="D5740" t="s">
        <v>6587</v>
      </c>
      <c r="E5740" t="s">
        <v>37</v>
      </c>
      <c r="F5740" s="2">
        <v>-845</v>
      </c>
      <c r="G5740" t="s">
        <v>2929</v>
      </c>
      <c r="H5740">
        <v>1124223312</v>
      </c>
      <c r="I5740" t="s">
        <v>38</v>
      </c>
      <c r="J5740" t="s">
        <v>17</v>
      </c>
      <c r="K5740" t="s">
        <v>96</v>
      </c>
      <c r="L5740" t="s">
        <v>97</v>
      </c>
      <c r="N5740" t="s">
        <v>6588</v>
      </c>
      <c r="O5740" t="s">
        <v>2930</v>
      </c>
      <c r="P5740" t="s">
        <v>500</v>
      </c>
      <c r="Q5740" t="s">
        <v>153</v>
      </c>
      <c r="R5740" s="2">
        <v>845</v>
      </c>
      <c r="S5740">
        <v>2020</v>
      </c>
      <c r="T5740" t="s">
        <v>6478</v>
      </c>
    </row>
    <row r="5741" spans="1:20" hidden="1" x14ac:dyDescent="0.35">
      <c r="A5741" s="1">
        <v>43899</v>
      </c>
      <c r="B5741" t="s">
        <v>6257</v>
      </c>
      <c r="C5741" t="s">
        <v>6589</v>
      </c>
      <c r="D5741" t="s">
        <v>6589</v>
      </c>
      <c r="E5741" t="s">
        <v>37</v>
      </c>
      <c r="F5741" s="2">
        <v>-150</v>
      </c>
      <c r="G5741" t="s">
        <v>276</v>
      </c>
      <c r="H5741">
        <v>3123680344</v>
      </c>
      <c r="I5741" t="s">
        <v>57</v>
      </c>
      <c r="J5741" t="s">
        <v>277</v>
      </c>
      <c r="K5741" t="s">
        <v>1160</v>
      </c>
      <c r="L5741" t="s">
        <v>1161</v>
      </c>
      <c r="M5741" t="s">
        <v>1161</v>
      </c>
      <c r="N5741" t="s">
        <v>1161</v>
      </c>
      <c r="O5741" t="s">
        <v>279</v>
      </c>
      <c r="P5741" t="s">
        <v>43</v>
      </c>
      <c r="Q5741" t="s">
        <v>1161</v>
      </c>
      <c r="R5741" s="2">
        <v>150</v>
      </c>
      <c r="S5741">
        <v>2020</v>
      </c>
      <c r="T5741" t="s">
        <v>6478</v>
      </c>
    </row>
    <row r="5742" spans="1:20" hidden="1" x14ac:dyDescent="0.35">
      <c r="A5742" s="1">
        <v>43899</v>
      </c>
      <c r="B5742" t="s">
        <v>6257</v>
      </c>
      <c r="C5742" t="s">
        <v>6590</v>
      </c>
      <c r="D5742" t="s">
        <v>6590</v>
      </c>
      <c r="E5742" t="s">
        <v>37</v>
      </c>
      <c r="F5742" s="2">
        <v>150</v>
      </c>
      <c r="G5742" t="s">
        <v>1191</v>
      </c>
      <c r="H5742">
        <v>7123691524</v>
      </c>
      <c r="I5742" t="s">
        <v>57</v>
      </c>
      <c r="J5742" t="s">
        <v>277</v>
      </c>
      <c r="K5742" t="s">
        <v>1160</v>
      </c>
      <c r="L5742" t="s">
        <v>1161</v>
      </c>
      <c r="M5742" t="s">
        <v>1161</v>
      </c>
      <c r="N5742" t="s">
        <v>1161</v>
      </c>
      <c r="O5742" t="s">
        <v>279</v>
      </c>
      <c r="P5742" t="s">
        <v>500</v>
      </c>
      <c r="Q5742" t="s">
        <v>1161</v>
      </c>
      <c r="R5742" s="2">
        <v>150</v>
      </c>
      <c r="S5742">
        <v>2020</v>
      </c>
      <c r="T5742" t="s">
        <v>6478</v>
      </c>
    </row>
    <row r="5743" spans="1:20" hidden="1" x14ac:dyDescent="0.35">
      <c r="A5743" s="1">
        <v>43899</v>
      </c>
      <c r="B5743" t="s">
        <v>6274</v>
      </c>
      <c r="C5743" t="s">
        <v>6591</v>
      </c>
      <c r="D5743" t="s">
        <v>6592</v>
      </c>
      <c r="E5743" t="s">
        <v>37</v>
      </c>
      <c r="F5743" s="2">
        <v>-136</v>
      </c>
      <c r="G5743" t="s">
        <v>2641</v>
      </c>
      <c r="H5743">
        <v>886968291</v>
      </c>
      <c r="I5743" t="s">
        <v>38</v>
      </c>
      <c r="J5743" t="s">
        <v>58</v>
      </c>
      <c r="K5743" t="s">
        <v>40</v>
      </c>
      <c r="L5743" t="s">
        <v>66</v>
      </c>
      <c r="M5743" t="s">
        <v>6469</v>
      </c>
      <c r="O5743" t="s">
        <v>2642</v>
      </c>
      <c r="P5743" t="s">
        <v>43</v>
      </c>
      <c r="Q5743" t="s">
        <v>945</v>
      </c>
      <c r="R5743" s="2">
        <v>136</v>
      </c>
      <c r="S5743">
        <v>2020</v>
      </c>
      <c r="T5743" t="s">
        <v>6478</v>
      </c>
    </row>
    <row r="5744" spans="1:20" hidden="1" x14ac:dyDescent="0.35">
      <c r="A5744" s="1">
        <v>43899</v>
      </c>
      <c r="B5744" t="s">
        <v>141</v>
      </c>
      <c r="C5744" t="s">
        <v>4009</v>
      </c>
      <c r="D5744" t="s">
        <v>3843</v>
      </c>
      <c r="E5744" t="s">
        <v>37</v>
      </c>
      <c r="F5744" s="2">
        <v>845</v>
      </c>
      <c r="G5744" t="s">
        <v>2641</v>
      </c>
      <c r="H5744">
        <v>886968291</v>
      </c>
      <c r="I5744" t="s">
        <v>38</v>
      </c>
      <c r="J5744" t="s">
        <v>58</v>
      </c>
      <c r="K5744" t="s">
        <v>91</v>
      </c>
      <c r="L5744" t="s">
        <v>87</v>
      </c>
      <c r="N5744" t="s">
        <v>6588</v>
      </c>
      <c r="O5744" t="s">
        <v>2642</v>
      </c>
      <c r="P5744" t="s">
        <v>43</v>
      </c>
      <c r="Q5744" t="s">
        <v>153</v>
      </c>
      <c r="R5744" s="2">
        <v>845</v>
      </c>
      <c r="S5744">
        <v>2020</v>
      </c>
      <c r="T5744" t="s">
        <v>6478</v>
      </c>
    </row>
    <row r="5745" spans="1:20" hidden="1" x14ac:dyDescent="0.35">
      <c r="A5745" s="1">
        <v>43899</v>
      </c>
      <c r="B5745" t="s">
        <v>141</v>
      </c>
      <c r="C5745" t="s">
        <v>4009</v>
      </c>
      <c r="D5745" t="s">
        <v>3843</v>
      </c>
      <c r="E5745" t="s">
        <v>37</v>
      </c>
      <c r="F5745" s="2">
        <v>1200</v>
      </c>
      <c r="G5745" t="s">
        <v>3027</v>
      </c>
      <c r="H5745">
        <v>886965909</v>
      </c>
      <c r="I5745" t="s">
        <v>38</v>
      </c>
      <c r="J5745" t="s">
        <v>58</v>
      </c>
      <c r="K5745" t="s">
        <v>91</v>
      </c>
      <c r="L5745" t="s">
        <v>87</v>
      </c>
      <c r="N5745" t="s">
        <v>6586</v>
      </c>
      <c r="O5745" t="s">
        <v>3035</v>
      </c>
      <c r="P5745" t="s">
        <v>43</v>
      </c>
      <c r="Q5745" t="s">
        <v>153</v>
      </c>
      <c r="R5745" s="2">
        <v>1200</v>
      </c>
      <c r="S5745">
        <v>2020</v>
      </c>
      <c r="T5745" t="s">
        <v>6478</v>
      </c>
    </row>
    <row r="5746" spans="1:20" hidden="1" x14ac:dyDescent="0.35">
      <c r="A5746" s="1">
        <v>43899</v>
      </c>
      <c r="B5746" t="s">
        <v>6281</v>
      </c>
      <c r="C5746" t="s">
        <v>6593</v>
      </c>
      <c r="D5746" t="s">
        <v>6594</v>
      </c>
      <c r="E5746" t="s">
        <v>37</v>
      </c>
      <c r="F5746" s="2">
        <v>428.18</v>
      </c>
      <c r="G5746" t="s">
        <v>433</v>
      </c>
      <c r="H5746">
        <v>3123859963</v>
      </c>
      <c r="I5746" t="s">
        <v>38</v>
      </c>
      <c r="J5746" t="s">
        <v>277</v>
      </c>
      <c r="K5746" t="s">
        <v>91</v>
      </c>
      <c r="L5746" t="s">
        <v>87</v>
      </c>
      <c r="N5746" t="s">
        <v>6205</v>
      </c>
      <c r="O5746" t="s">
        <v>434</v>
      </c>
      <c r="P5746" t="s">
        <v>43</v>
      </c>
      <c r="Q5746" t="s">
        <v>148</v>
      </c>
      <c r="R5746" s="2">
        <v>428.18</v>
      </c>
      <c r="S5746">
        <v>2020</v>
      </c>
      <c r="T5746" t="s">
        <v>6478</v>
      </c>
    </row>
    <row r="5747" spans="1:20" hidden="1" x14ac:dyDescent="0.35">
      <c r="A5747" s="1">
        <v>43899</v>
      </c>
      <c r="B5747" t="s">
        <v>6250</v>
      </c>
      <c r="C5747" t="s">
        <v>6595</v>
      </c>
      <c r="D5747" t="s">
        <v>6596</v>
      </c>
      <c r="E5747" t="s">
        <v>37</v>
      </c>
      <c r="F5747" s="2">
        <v>2629.53</v>
      </c>
      <c r="G5747" t="s">
        <v>5647</v>
      </c>
      <c r="H5747">
        <v>363876571</v>
      </c>
      <c r="I5747" t="s">
        <v>38</v>
      </c>
      <c r="J5747" t="s">
        <v>17</v>
      </c>
      <c r="K5747" t="s">
        <v>91</v>
      </c>
      <c r="L5747" t="s">
        <v>87</v>
      </c>
      <c r="N5747" t="s">
        <v>6253</v>
      </c>
      <c r="O5747" t="s">
        <v>6210</v>
      </c>
      <c r="P5747" t="s">
        <v>43</v>
      </c>
      <c r="Q5747" t="s">
        <v>148</v>
      </c>
      <c r="R5747" s="2">
        <v>2629.53</v>
      </c>
      <c r="S5747">
        <v>2020</v>
      </c>
      <c r="T5747" t="s">
        <v>6478</v>
      </c>
    </row>
    <row r="5748" spans="1:20" hidden="1" x14ac:dyDescent="0.35">
      <c r="A5748" s="1">
        <v>43899</v>
      </c>
      <c r="B5748" t="s">
        <v>6281</v>
      </c>
      <c r="C5748" t="s">
        <v>6597</v>
      </c>
      <c r="D5748" t="s">
        <v>6598</v>
      </c>
      <c r="E5748" t="s">
        <v>37</v>
      </c>
      <c r="F5748" s="2">
        <v>199.29</v>
      </c>
      <c r="G5748" t="s">
        <v>643</v>
      </c>
      <c r="H5748">
        <v>8320478665</v>
      </c>
      <c r="I5748" t="s">
        <v>38</v>
      </c>
      <c r="J5748" t="s">
        <v>58</v>
      </c>
      <c r="K5748" t="s">
        <v>91</v>
      </c>
      <c r="L5748" t="s">
        <v>87</v>
      </c>
      <c r="N5748" t="s">
        <v>6214</v>
      </c>
      <c r="O5748" t="s">
        <v>644</v>
      </c>
      <c r="P5748" t="s">
        <v>43</v>
      </c>
      <c r="Q5748" t="s">
        <v>148</v>
      </c>
      <c r="R5748" s="2">
        <v>199.29</v>
      </c>
      <c r="S5748">
        <v>2020</v>
      </c>
      <c r="T5748" t="s">
        <v>6478</v>
      </c>
    </row>
    <row r="5749" spans="1:20" hidden="1" x14ac:dyDescent="0.35">
      <c r="A5749" s="1">
        <v>43900</v>
      </c>
      <c r="B5749" t="s">
        <v>6247</v>
      </c>
      <c r="C5749" t="s">
        <v>6599</v>
      </c>
      <c r="D5749" t="s">
        <v>6599</v>
      </c>
      <c r="E5749" t="s">
        <v>37</v>
      </c>
      <c r="F5749" s="2">
        <v>-11.5</v>
      </c>
      <c r="G5749" t="s">
        <v>3027</v>
      </c>
      <c r="H5749">
        <v>886965909</v>
      </c>
      <c r="I5749" t="s">
        <v>38</v>
      </c>
      <c r="J5749" t="s">
        <v>58</v>
      </c>
      <c r="K5749" t="s">
        <v>40</v>
      </c>
      <c r="L5749" t="s">
        <v>76</v>
      </c>
      <c r="M5749" t="s">
        <v>2963</v>
      </c>
      <c r="O5749" t="s">
        <v>3035</v>
      </c>
      <c r="P5749" t="s">
        <v>43</v>
      </c>
      <c r="Q5749" t="s">
        <v>945</v>
      </c>
      <c r="R5749" s="2">
        <v>11.5</v>
      </c>
      <c r="S5749">
        <v>2020</v>
      </c>
      <c r="T5749" t="s">
        <v>6478</v>
      </c>
    </row>
    <row r="5750" spans="1:20" hidden="1" x14ac:dyDescent="0.35">
      <c r="A5750" s="1">
        <v>43901</v>
      </c>
      <c r="B5750" t="s">
        <v>6281</v>
      </c>
      <c r="C5750" t="s">
        <v>6600</v>
      </c>
      <c r="D5750" t="s">
        <v>6601</v>
      </c>
      <c r="E5750" t="s">
        <v>37</v>
      </c>
      <c r="F5750" s="2">
        <v>467.03</v>
      </c>
      <c r="G5750" t="s">
        <v>29</v>
      </c>
      <c r="H5750">
        <v>2123674356</v>
      </c>
      <c r="I5750" t="s">
        <v>38</v>
      </c>
      <c r="J5750" t="s">
        <v>39</v>
      </c>
      <c r="K5750" t="s">
        <v>91</v>
      </c>
      <c r="L5750" t="s">
        <v>87</v>
      </c>
      <c r="N5750" t="s">
        <v>6223</v>
      </c>
      <c r="O5750" t="s">
        <v>42</v>
      </c>
      <c r="P5750" t="s">
        <v>43</v>
      </c>
      <c r="Q5750" t="s">
        <v>148</v>
      </c>
      <c r="R5750" s="2">
        <v>467.03</v>
      </c>
      <c r="S5750">
        <v>2020</v>
      </c>
      <c r="T5750" t="s">
        <v>6478</v>
      </c>
    </row>
    <row r="5751" spans="1:20" hidden="1" x14ac:dyDescent="0.35">
      <c r="A5751" s="1">
        <v>43901</v>
      </c>
      <c r="B5751" t="s">
        <v>6274</v>
      </c>
      <c r="C5751" t="s">
        <v>6602</v>
      </c>
      <c r="D5751" t="s">
        <v>6603</v>
      </c>
      <c r="E5751" t="s">
        <v>37</v>
      </c>
      <c r="F5751" s="2">
        <v>-150</v>
      </c>
      <c r="G5751" t="s">
        <v>2641</v>
      </c>
      <c r="H5751">
        <v>886968291</v>
      </c>
      <c r="I5751" t="s">
        <v>38</v>
      </c>
      <c r="J5751" t="s">
        <v>58</v>
      </c>
      <c r="K5751" t="s">
        <v>40</v>
      </c>
      <c r="L5751" t="s">
        <v>112</v>
      </c>
      <c r="M5751" t="s">
        <v>3258</v>
      </c>
      <c r="O5751" t="s">
        <v>2642</v>
      </c>
      <c r="P5751" t="s">
        <v>43</v>
      </c>
      <c r="Q5751" t="s">
        <v>945</v>
      </c>
      <c r="R5751" s="2">
        <v>150</v>
      </c>
      <c r="S5751">
        <v>2020</v>
      </c>
      <c r="T5751" t="s">
        <v>6478</v>
      </c>
    </row>
    <row r="5752" spans="1:20" hidden="1" x14ac:dyDescent="0.35">
      <c r="A5752" s="1">
        <v>43902</v>
      </c>
      <c r="B5752" t="s">
        <v>6245</v>
      </c>
      <c r="C5752" t="s">
        <v>6604</v>
      </c>
      <c r="D5752" t="s">
        <v>6604</v>
      </c>
      <c r="E5752" t="s">
        <v>37</v>
      </c>
      <c r="F5752" s="2">
        <v>100</v>
      </c>
      <c r="G5752" t="s">
        <v>2641</v>
      </c>
      <c r="H5752">
        <v>886968291</v>
      </c>
      <c r="I5752" t="s">
        <v>38</v>
      </c>
      <c r="J5752" t="s">
        <v>58</v>
      </c>
      <c r="K5752" t="s">
        <v>91</v>
      </c>
      <c r="L5752" t="s">
        <v>87</v>
      </c>
      <c r="N5752" t="s">
        <v>6228</v>
      </c>
      <c r="O5752" t="s">
        <v>2642</v>
      </c>
      <c r="P5752" t="s">
        <v>43</v>
      </c>
      <c r="Q5752" t="s">
        <v>148</v>
      </c>
      <c r="R5752" s="2">
        <v>100</v>
      </c>
      <c r="S5752">
        <v>2020</v>
      </c>
      <c r="T5752" t="s">
        <v>6478</v>
      </c>
    </row>
    <row r="5753" spans="1:20" hidden="1" x14ac:dyDescent="0.35">
      <c r="A5753" s="1">
        <v>43902</v>
      </c>
      <c r="B5753" t="s">
        <v>6605</v>
      </c>
      <c r="C5753" t="s">
        <v>6606</v>
      </c>
      <c r="D5753" t="s">
        <v>6607</v>
      </c>
      <c r="E5753" t="s">
        <v>37</v>
      </c>
      <c r="F5753" s="2">
        <v>-11000</v>
      </c>
      <c r="G5753" t="s">
        <v>47</v>
      </c>
      <c r="H5753">
        <v>2113481242</v>
      </c>
      <c r="I5753" t="s">
        <v>2888</v>
      </c>
      <c r="J5753" t="s">
        <v>17</v>
      </c>
      <c r="K5753" t="s">
        <v>49</v>
      </c>
      <c r="L5753" t="s">
        <v>46</v>
      </c>
      <c r="N5753" t="s">
        <v>6608</v>
      </c>
      <c r="O5753" t="s">
        <v>2890</v>
      </c>
      <c r="P5753" t="s">
        <v>500</v>
      </c>
      <c r="Q5753" t="s">
        <v>645</v>
      </c>
      <c r="R5753" s="2">
        <v>11000</v>
      </c>
      <c r="S5753">
        <v>2020</v>
      </c>
      <c r="T5753" t="s">
        <v>6478</v>
      </c>
    </row>
    <row r="5754" spans="1:20" hidden="1" x14ac:dyDescent="0.35">
      <c r="A5754" s="1">
        <v>43902</v>
      </c>
      <c r="B5754" t="s">
        <v>6609</v>
      </c>
      <c r="C5754" t="s">
        <v>6610</v>
      </c>
      <c r="D5754" t="s">
        <v>6611</v>
      </c>
      <c r="E5754" t="s">
        <v>37</v>
      </c>
      <c r="F5754" s="2">
        <v>-30</v>
      </c>
      <c r="G5754" t="s">
        <v>47</v>
      </c>
      <c r="H5754">
        <v>2113481242</v>
      </c>
      <c r="I5754" t="s">
        <v>2888</v>
      </c>
      <c r="J5754" t="s">
        <v>17</v>
      </c>
      <c r="K5754" t="s">
        <v>49</v>
      </c>
      <c r="L5754" t="s">
        <v>46</v>
      </c>
      <c r="N5754" t="s">
        <v>6612</v>
      </c>
      <c r="O5754" t="s">
        <v>2890</v>
      </c>
      <c r="P5754" t="s">
        <v>500</v>
      </c>
      <c r="Q5754" t="s">
        <v>645</v>
      </c>
      <c r="R5754" s="2">
        <v>30</v>
      </c>
      <c r="S5754">
        <v>2020</v>
      </c>
      <c r="T5754" t="s">
        <v>6478</v>
      </c>
    </row>
    <row r="5755" spans="1:20" hidden="1" x14ac:dyDescent="0.35">
      <c r="A5755" s="1">
        <v>43903</v>
      </c>
      <c r="B5755" t="s">
        <v>4771</v>
      </c>
      <c r="C5755" t="s">
        <v>6613</v>
      </c>
      <c r="D5755" t="s">
        <v>6614</v>
      </c>
      <c r="E5755" t="s">
        <v>37</v>
      </c>
      <c r="F5755" s="2">
        <v>-1800</v>
      </c>
      <c r="G5755" t="s">
        <v>2641</v>
      </c>
      <c r="H5755">
        <v>886968291</v>
      </c>
      <c r="I5755" t="s">
        <v>38</v>
      </c>
      <c r="J5755" t="s">
        <v>58</v>
      </c>
      <c r="K5755" t="s">
        <v>96</v>
      </c>
      <c r="L5755" t="s">
        <v>97</v>
      </c>
      <c r="N5755" t="s">
        <v>6615</v>
      </c>
      <c r="O5755" t="s">
        <v>2642</v>
      </c>
      <c r="P5755" t="s">
        <v>43</v>
      </c>
      <c r="Q5755" t="s">
        <v>6616</v>
      </c>
      <c r="R5755" s="2">
        <v>1800</v>
      </c>
      <c r="S5755">
        <v>2020</v>
      </c>
      <c r="T5755" t="s">
        <v>6478</v>
      </c>
    </row>
    <row r="5756" spans="1:20" hidden="1" x14ac:dyDescent="0.35">
      <c r="A5756" s="1">
        <v>43903</v>
      </c>
      <c r="B5756" t="s">
        <v>4771</v>
      </c>
      <c r="C5756" t="s">
        <v>6617</v>
      </c>
      <c r="D5756" t="s">
        <v>6618</v>
      </c>
      <c r="E5756" t="s">
        <v>37</v>
      </c>
      <c r="F5756" s="2">
        <v>500</v>
      </c>
      <c r="G5756" t="s">
        <v>2641</v>
      </c>
      <c r="H5756">
        <v>886968291</v>
      </c>
      <c r="I5756" t="s">
        <v>38</v>
      </c>
      <c r="J5756" t="s">
        <v>58</v>
      </c>
      <c r="K5756" t="s">
        <v>91</v>
      </c>
      <c r="L5756" t="s">
        <v>87</v>
      </c>
      <c r="O5756" t="s">
        <v>2642</v>
      </c>
      <c r="P5756" t="s">
        <v>43</v>
      </c>
      <c r="Q5756" t="s">
        <v>6619</v>
      </c>
      <c r="R5756" s="2">
        <v>500</v>
      </c>
      <c r="S5756">
        <v>2020</v>
      </c>
      <c r="T5756" t="s">
        <v>6478</v>
      </c>
    </row>
    <row r="5757" spans="1:20" hidden="1" x14ac:dyDescent="0.35">
      <c r="A5757" s="1">
        <v>43903</v>
      </c>
      <c r="B5757" t="s">
        <v>4771</v>
      </c>
      <c r="C5757" t="s">
        <v>6620</v>
      </c>
      <c r="D5757" t="s">
        <v>6621</v>
      </c>
      <c r="E5757" t="s">
        <v>37</v>
      </c>
      <c r="F5757" s="2">
        <v>1800</v>
      </c>
      <c r="G5757" t="s">
        <v>2641</v>
      </c>
      <c r="H5757">
        <v>886968291</v>
      </c>
      <c r="I5757" t="s">
        <v>38</v>
      </c>
      <c r="J5757" t="s">
        <v>58</v>
      </c>
      <c r="K5757" t="s">
        <v>96</v>
      </c>
      <c r="L5757" t="s">
        <v>97</v>
      </c>
      <c r="N5757" t="s">
        <v>6615</v>
      </c>
      <c r="O5757" t="s">
        <v>2642</v>
      </c>
      <c r="P5757" t="s">
        <v>43</v>
      </c>
      <c r="Q5757" t="s">
        <v>6619</v>
      </c>
      <c r="R5757" s="2">
        <v>1800</v>
      </c>
      <c r="S5757">
        <v>2020</v>
      </c>
      <c r="T5757" t="s">
        <v>6478</v>
      </c>
    </row>
    <row r="5758" spans="1:20" hidden="1" x14ac:dyDescent="0.35">
      <c r="A5758" s="1">
        <v>43903</v>
      </c>
      <c r="B5758" t="s">
        <v>4771</v>
      </c>
      <c r="C5758" t="s">
        <v>6622</v>
      </c>
      <c r="D5758" t="s">
        <v>6623</v>
      </c>
      <c r="E5758" t="s">
        <v>37</v>
      </c>
      <c r="F5758" s="2">
        <v>-1800</v>
      </c>
      <c r="G5758" t="s">
        <v>3027</v>
      </c>
      <c r="H5758">
        <v>886965909</v>
      </c>
      <c r="I5758" t="s">
        <v>38</v>
      </c>
      <c r="J5758" t="s">
        <v>58</v>
      </c>
      <c r="K5758" t="s">
        <v>96</v>
      </c>
      <c r="L5758" t="s">
        <v>97</v>
      </c>
      <c r="N5758" t="s">
        <v>6615</v>
      </c>
      <c r="O5758" t="s">
        <v>3035</v>
      </c>
      <c r="P5758" t="s">
        <v>43</v>
      </c>
      <c r="Q5758" t="s">
        <v>6619</v>
      </c>
      <c r="R5758" s="2">
        <v>1800</v>
      </c>
      <c r="S5758">
        <v>2020</v>
      </c>
      <c r="T5758" t="s">
        <v>6478</v>
      </c>
    </row>
    <row r="5759" spans="1:20" hidden="1" x14ac:dyDescent="0.35">
      <c r="A5759" s="1">
        <v>43903</v>
      </c>
      <c r="B5759" t="s">
        <v>4771</v>
      </c>
      <c r="C5759" t="s">
        <v>6624</v>
      </c>
      <c r="D5759" t="s">
        <v>6625</v>
      </c>
      <c r="E5759" t="s">
        <v>37</v>
      </c>
      <c r="F5759" s="2">
        <v>-500</v>
      </c>
      <c r="G5759" t="s">
        <v>3027</v>
      </c>
      <c r="H5759">
        <v>886965909</v>
      </c>
      <c r="I5759" t="s">
        <v>38</v>
      </c>
      <c r="J5759" t="s">
        <v>58</v>
      </c>
      <c r="K5759" t="s">
        <v>91</v>
      </c>
      <c r="L5759" t="s">
        <v>87</v>
      </c>
      <c r="O5759" t="s">
        <v>3035</v>
      </c>
      <c r="P5759" t="s">
        <v>43</v>
      </c>
      <c r="Q5759" t="s">
        <v>6619</v>
      </c>
      <c r="R5759" s="2">
        <v>500</v>
      </c>
      <c r="S5759">
        <v>2020</v>
      </c>
      <c r="T5759" t="s">
        <v>6478</v>
      </c>
    </row>
    <row r="5760" spans="1:20" hidden="1" x14ac:dyDescent="0.35">
      <c r="A5760" s="1">
        <v>43903</v>
      </c>
      <c r="B5760" t="s">
        <v>6289</v>
      </c>
      <c r="C5760" t="s">
        <v>5351</v>
      </c>
      <c r="D5760" t="s">
        <v>3957</v>
      </c>
      <c r="E5760" t="s">
        <v>37</v>
      </c>
      <c r="F5760" s="2">
        <v>-168.97</v>
      </c>
      <c r="G5760" t="s">
        <v>3027</v>
      </c>
      <c r="H5760">
        <v>886965909</v>
      </c>
      <c r="I5760" t="s">
        <v>38</v>
      </c>
      <c r="J5760" t="s">
        <v>58</v>
      </c>
      <c r="K5760" t="s">
        <v>40</v>
      </c>
      <c r="L5760" t="s">
        <v>66</v>
      </c>
      <c r="M5760" t="s">
        <v>131</v>
      </c>
      <c r="O5760" t="s">
        <v>3035</v>
      </c>
      <c r="P5760" t="s">
        <v>43</v>
      </c>
      <c r="Q5760" t="s">
        <v>945</v>
      </c>
      <c r="R5760" s="2">
        <v>168.97</v>
      </c>
      <c r="S5760">
        <v>2020</v>
      </c>
      <c r="T5760" t="s">
        <v>6478</v>
      </c>
    </row>
    <row r="5761" spans="1:20" hidden="1" x14ac:dyDescent="0.35">
      <c r="A5761" s="1">
        <v>43903</v>
      </c>
      <c r="B5761" t="s">
        <v>6270</v>
      </c>
      <c r="C5761" t="s">
        <v>6626</v>
      </c>
      <c r="D5761" t="s">
        <v>6627</v>
      </c>
      <c r="E5761" t="s">
        <v>37</v>
      </c>
      <c r="F5761" s="2">
        <v>500</v>
      </c>
      <c r="G5761" t="s">
        <v>3027</v>
      </c>
      <c r="H5761">
        <v>886965909</v>
      </c>
      <c r="I5761" t="s">
        <v>38</v>
      </c>
      <c r="J5761" t="s">
        <v>58</v>
      </c>
      <c r="K5761" t="s">
        <v>91</v>
      </c>
      <c r="L5761" t="s">
        <v>87</v>
      </c>
      <c r="O5761" t="s">
        <v>3035</v>
      </c>
      <c r="P5761" t="s">
        <v>43</v>
      </c>
      <c r="Q5761" t="s">
        <v>6619</v>
      </c>
      <c r="R5761" s="2">
        <v>500</v>
      </c>
      <c r="S5761">
        <v>2020</v>
      </c>
      <c r="T5761" t="s">
        <v>6478</v>
      </c>
    </row>
    <row r="5762" spans="1:20" hidden="1" x14ac:dyDescent="0.35">
      <c r="A5762" s="1">
        <v>43903</v>
      </c>
      <c r="B5762" t="s">
        <v>6270</v>
      </c>
      <c r="C5762" t="s">
        <v>6626</v>
      </c>
      <c r="D5762" t="s">
        <v>6627</v>
      </c>
      <c r="E5762" t="s">
        <v>37</v>
      </c>
      <c r="F5762" s="2">
        <v>1800</v>
      </c>
      <c r="G5762" t="s">
        <v>3027</v>
      </c>
      <c r="H5762">
        <v>886965909</v>
      </c>
      <c r="I5762" t="s">
        <v>38</v>
      </c>
      <c r="J5762" t="s">
        <v>58</v>
      </c>
      <c r="K5762" t="s">
        <v>96</v>
      </c>
      <c r="L5762" t="s">
        <v>97</v>
      </c>
      <c r="N5762" t="s">
        <v>6615</v>
      </c>
      <c r="O5762" t="s">
        <v>3035</v>
      </c>
      <c r="P5762" t="s">
        <v>43</v>
      </c>
      <c r="Q5762" t="s">
        <v>6619</v>
      </c>
      <c r="R5762" s="2">
        <v>1800</v>
      </c>
      <c r="S5762">
        <v>2020</v>
      </c>
      <c r="T5762" t="s">
        <v>6478</v>
      </c>
    </row>
    <row r="5763" spans="1:20" hidden="1" x14ac:dyDescent="0.35">
      <c r="A5763" s="1">
        <v>43906</v>
      </c>
      <c r="B5763" t="s">
        <v>6340</v>
      </c>
      <c r="C5763" t="s">
        <v>6628</v>
      </c>
      <c r="D5763" t="s">
        <v>6629</v>
      </c>
      <c r="E5763" t="s">
        <v>37</v>
      </c>
      <c r="F5763" s="2">
        <v>1000</v>
      </c>
      <c r="G5763" t="s">
        <v>779</v>
      </c>
      <c r="H5763">
        <v>8320442620</v>
      </c>
      <c r="I5763" t="s">
        <v>57</v>
      </c>
      <c r="J5763" t="s">
        <v>277</v>
      </c>
      <c r="K5763" t="s">
        <v>91</v>
      </c>
      <c r="L5763" t="s">
        <v>87</v>
      </c>
      <c r="N5763" t="s">
        <v>6630</v>
      </c>
      <c r="O5763" t="s">
        <v>780</v>
      </c>
      <c r="P5763" t="s">
        <v>43</v>
      </c>
      <c r="Q5763" t="s">
        <v>148</v>
      </c>
      <c r="R5763" s="2">
        <v>1000</v>
      </c>
      <c r="S5763">
        <v>2020</v>
      </c>
      <c r="T5763" t="s">
        <v>6478</v>
      </c>
    </row>
    <row r="5764" spans="1:20" hidden="1" x14ac:dyDescent="0.35">
      <c r="A5764" s="1">
        <v>43906</v>
      </c>
      <c r="B5764" t="s">
        <v>4771</v>
      </c>
      <c r="C5764" t="s">
        <v>6631</v>
      </c>
      <c r="D5764" t="s">
        <v>6631</v>
      </c>
      <c r="E5764" t="s">
        <v>37</v>
      </c>
      <c r="F5764" s="2">
        <v>-85</v>
      </c>
      <c r="G5764" t="s">
        <v>533</v>
      </c>
      <c r="H5764">
        <v>2120678228</v>
      </c>
      <c r="I5764" t="s">
        <v>57</v>
      </c>
      <c r="J5764" t="s">
        <v>58</v>
      </c>
      <c r="K5764" t="s">
        <v>40</v>
      </c>
      <c r="L5764" t="s">
        <v>66</v>
      </c>
      <c r="M5764" t="s">
        <v>6632</v>
      </c>
      <c r="O5764" t="s">
        <v>534</v>
      </c>
      <c r="P5764" t="s">
        <v>43</v>
      </c>
      <c r="Q5764" t="s">
        <v>945</v>
      </c>
      <c r="R5764" s="2">
        <v>85</v>
      </c>
      <c r="S5764">
        <v>2020</v>
      </c>
      <c r="T5764" t="s">
        <v>6478</v>
      </c>
    </row>
    <row r="5765" spans="1:20" hidden="1" x14ac:dyDescent="0.35">
      <c r="A5765" s="1">
        <v>43906</v>
      </c>
      <c r="B5765" t="s">
        <v>4771</v>
      </c>
      <c r="C5765" t="s">
        <v>6633</v>
      </c>
      <c r="D5765" t="s">
        <v>6634</v>
      </c>
      <c r="E5765" t="s">
        <v>37</v>
      </c>
      <c r="F5765" s="2">
        <v>-1100</v>
      </c>
      <c r="G5765" t="s">
        <v>3027</v>
      </c>
      <c r="H5765">
        <v>886965909</v>
      </c>
      <c r="I5765" t="s">
        <v>38</v>
      </c>
      <c r="J5765" t="s">
        <v>58</v>
      </c>
      <c r="K5765" t="s">
        <v>40</v>
      </c>
      <c r="L5765" t="s">
        <v>66</v>
      </c>
      <c r="M5765" t="s">
        <v>3218</v>
      </c>
      <c r="O5765" t="s">
        <v>3035</v>
      </c>
      <c r="P5765" t="s">
        <v>43</v>
      </c>
      <c r="Q5765" t="s">
        <v>6635</v>
      </c>
      <c r="R5765" s="2">
        <v>1100</v>
      </c>
      <c r="S5765">
        <v>2020</v>
      </c>
      <c r="T5765" t="s">
        <v>6478</v>
      </c>
    </row>
    <row r="5766" spans="1:20" hidden="1" x14ac:dyDescent="0.35">
      <c r="A5766" s="1">
        <v>43906</v>
      </c>
      <c r="B5766" t="s">
        <v>6371</v>
      </c>
      <c r="C5766" t="s">
        <v>6372</v>
      </c>
      <c r="D5766" t="s">
        <v>6636</v>
      </c>
      <c r="E5766" t="s">
        <v>37</v>
      </c>
      <c r="F5766" s="2">
        <v>-120</v>
      </c>
      <c r="G5766" t="s">
        <v>3027</v>
      </c>
      <c r="H5766">
        <v>886965909</v>
      </c>
      <c r="I5766" t="s">
        <v>38</v>
      </c>
      <c r="J5766" t="s">
        <v>58</v>
      </c>
      <c r="K5766" t="s">
        <v>40</v>
      </c>
      <c r="L5766" t="s">
        <v>112</v>
      </c>
      <c r="M5766" t="s">
        <v>6418</v>
      </c>
      <c r="O5766" t="s">
        <v>3035</v>
      </c>
      <c r="P5766" t="s">
        <v>43</v>
      </c>
      <c r="Q5766" t="s">
        <v>6515</v>
      </c>
      <c r="R5766" s="2">
        <v>120</v>
      </c>
      <c r="S5766">
        <v>2020</v>
      </c>
      <c r="T5766" t="s">
        <v>6478</v>
      </c>
    </row>
    <row r="5767" spans="1:20" hidden="1" x14ac:dyDescent="0.35">
      <c r="A5767" s="1">
        <v>43906</v>
      </c>
      <c r="B5767" t="s">
        <v>6289</v>
      </c>
      <c r="C5767" t="s">
        <v>5351</v>
      </c>
      <c r="D5767" t="s">
        <v>3957</v>
      </c>
      <c r="E5767" t="s">
        <v>37</v>
      </c>
      <c r="F5767" s="2">
        <v>-22.22</v>
      </c>
      <c r="G5767" t="s">
        <v>3027</v>
      </c>
      <c r="H5767">
        <v>886965909</v>
      </c>
      <c r="I5767" t="s">
        <v>38</v>
      </c>
      <c r="J5767" t="s">
        <v>58</v>
      </c>
      <c r="K5767" t="s">
        <v>40</v>
      </c>
      <c r="L5767" t="s">
        <v>76</v>
      </c>
      <c r="M5767" t="s">
        <v>2459</v>
      </c>
      <c r="O5767" t="s">
        <v>3035</v>
      </c>
      <c r="P5767" t="s">
        <v>43</v>
      </c>
      <c r="Q5767" t="s">
        <v>945</v>
      </c>
      <c r="R5767" s="2">
        <v>22.22</v>
      </c>
      <c r="S5767">
        <v>2020</v>
      </c>
      <c r="T5767" t="s">
        <v>6478</v>
      </c>
    </row>
    <row r="5768" spans="1:20" hidden="1" x14ac:dyDescent="0.35">
      <c r="A5768" s="1">
        <v>43906</v>
      </c>
      <c r="B5768" t="s">
        <v>6289</v>
      </c>
      <c r="C5768" t="s">
        <v>5351</v>
      </c>
      <c r="D5768" t="s">
        <v>3957</v>
      </c>
      <c r="E5768" t="s">
        <v>37</v>
      </c>
      <c r="F5768" s="2">
        <v>-93.44</v>
      </c>
      <c r="G5768" t="s">
        <v>5647</v>
      </c>
      <c r="H5768">
        <v>363876571</v>
      </c>
      <c r="I5768" t="s">
        <v>38</v>
      </c>
      <c r="J5768" t="s">
        <v>17</v>
      </c>
      <c r="K5768" t="s">
        <v>40</v>
      </c>
      <c r="L5768" t="s">
        <v>66</v>
      </c>
      <c r="M5768" t="s">
        <v>67</v>
      </c>
      <c r="O5768" t="s">
        <v>6210</v>
      </c>
      <c r="P5768" t="s">
        <v>43</v>
      </c>
      <c r="Q5768" t="s">
        <v>945</v>
      </c>
      <c r="R5768" s="2">
        <v>93.44</v>
      </c>
      <c r="S5768">
        <v>2020</v>
      </c>
      <c r="T5768" t="s">
        <v>6478</v>
      </c>
    </row>
    <row r="5769" spans="1:20" hidden="1" x14ac:dyDescent="0.35">
      <c r="A5769" s="1">
        <v>43906</v>
      </c>
      <c r="B5769" t="s">
        <v>6274</v>
      </c>
      <c r="C5769" t="s">
        <v>6637</v>
      </c>
      <c r="D5769" t="s">
        <v>6638</v>
      </c>
      <c r="E5769" t="s">
        <v>37</v>
      </c>
      <c r="F5769" s="2">
        <v>-1100</v>
      </c>
      <c r="G5769" t="s">
        <v>3019</v>
      </c>
      <c r="H5769">
        <v>710655031</v>
      </c>
      <c r="I5769" t="s">
        <v>2888</v>
      </c>
      <c r="J5769" t="s">
        <v>17</v>
      </c>
      <c r="K5769" t="s">
        <v>40</v>
      </c>
      <c r="L5769" t="s">
        <v>66</v>
      </c>
      <c r="M5769" t="s">
        <v>3218</v>
      </c>
      <c r="O5769" t="s">
        <v>3021</v>
      </c>
      <c r="P5769" t="s">
        <v>43</v>
      </c>
      <c r="Q5769" t="s">
        <v>6635</v>
      </c>
      <c r="R5769" s="2">
        <v>1100</v>
      </c>
      <c r="S5769">
        <v>2020</v>
      </c>
      <c r="T5769" t="s">
        <v>6478</v>
      </c>
    </row>
    <row r="5770" spans="1:20" hidden="1" x14ac:dyDescent="0.35">
      <c r="A5770" s="1">
        <v>43906</v>
      </c>
      <c r="B5770" t="s">
        <v>6289</v>
      </c>
      <c r="C5770" t="s">
        <v>5351</v>
      </c>
      <c r="D5770" t="s">
        <v>3957</v>
      </c>
      <c r="E5770" t="s">
        <v>37</v>
      </c>
      <c r="F5770" s="2">
        <v>-333.49</v>
      </c>
      <c r="G5770" t="s">
        <v>3019</v>
      </c>
      <c r="H5770">
        <v>710655031</v>
      </c>
      <c r="I5770" t="s">
        <v>2888</v>
      </c>
      <c r="J5770" t="s">
        <v>17</v>
      </c>
      <c r="K5770" t="s">
        <v>3101</v>
      </c>
      <c r="L5770" t="s">
        <v>3102</v>
      </c>
      <c r="M5770" t="s">
        <v>3102</v>
      </c>
      <c r="N5770" t="s">
        <v>6639</v>
      </c>
      <c r="O5770" t="s">
        <v>3021</v>
      </c>
      <c r="P5770" t="s">
        <v>43</v>
      </c>
      <c r="Q5770" t="s">
        <v>6025</v>
      </c>
      <c r="R5770" s="2">
        <v>333.49</v>
      </c>
      <c r="S5770">
        <v>2020</v>
      </c>
      <c r="T5770" t="s">
        <v>6478</v>
      </c>
    </row>
    <row r="5771" spans="1:20" hidden="1" x14ac:dyDescent="0.35">
      <c r="A5771" s="1">
        <v>43906</v>
      </c>
      <c r="B5771" t="s">
        <v>4771</v>
      </c>
      <c r="C5771" t="s">
        <v>6640</v>
      </c>
      <c r="D5771" t="s">
        <v>6641</v>
      </c>
      <c r="E5771" t="s">
        <v>37</v>
      </c>
      <c r="F5771" s="2">
        <v>1100</v>
      </c>
      <c r="G5771" t="s">
        <v>3019</v>
      </c>
      <c r="H5771">
        <v>710655031</v>
      </c>
      <c r="I5771" t="s">
        <v>2888</v>
      </c>
      <c r="J5771" t="s">
        <v>17</v>
      </c>
      <c r="K5771" t="s">
        <v>40</v>
      </c>
      <c r="L5771" t="s">
        <v>66</v>
      </c>
      <c r="M5771" t="s">
        <v>3218</v>
      </c>
      <c r="O5771" t="s">
        <v>3021</v>
      </c>
      <c r="P5771" t="s">
        <v>43</v>
      </c>
      <c r="Q5771" t="s">
        <v>6635</v>
      </c>
      <c r="R5771" s="2">
        <v>1100</v>
      </c>
      <c r="S5771">
        <v>2020</v>
      </c>
      <c r="T5771" t="s">
        <v>6478</v>
      </c>
    </row>
    <row r="5772" spans="1:20" hidden="1" x14ac:dyDescent="0.35">
      <c r="A5772" s="1">
        <v>43906</v>
      </c>
      <c r="B5772" t="s">
        <v>6642</v>
      </c>
      <c r="C5772" t="s">
        <v>6643</v>
      </c>
      <c r="D5772" t="s">
        <v>6643</v>
      </c>
      <c r="E5772" t="s">
        <v>37</v>
      </c>
      <c r="F5772" s="2">
        <v>-585</v>
      </c>
      <c r="G5772" t="s">
        <v>47</v>
      </c>
      <c r="H5772">
        <v>2113481242</v>
      </c>
      <c r="I5772" t="s">
        <v>2888</v>
      </c>
      <c r="J5772" t="s">
        <v>17</v>
      </c>
      <c r="K5772" t="s">
        <v>49</v>
      </c>
      <c r="L5772" t="s">
        <v>46</v>
      </c>
      <c r="N5772" t="s">
        <v>47</v>
      </c>
      <c r="O5772" t="s">
        <v>2890</v>
      </c>
      <c r="P5772" t="s">
        <v>500</v>
      </c>
      <c r="Q5772" t="s">
        <v>645</v>
      </c>
      <c r="R5772" s="2">
        <v>585</v>
      </c>
      <c r="S5772">
        <v>2020</v>
      </c>
      <c r="T5772" t="s">
        <v>6478</v>
      </c>
    </row>
    <row r="5773" spans="1:20" hidden="1" x14ac:dyDescent="0.35">
      <c r="A5773" s="1">
        <v>43907</v>
      </c>
      <c r="B5773" t="s">
        <v>4771</v>
      </c>
      <c r="C5773" t="s">
        <v>6644</v>
      </c>
      <c r="D5773" t="s">
        <v>6645</v>
      </c>
      <c r="E5773" t="s">
        <v>37</v>
      </c>
      <c r="F5773" s="2">
        <v>-250</v>
      </c>
      <c r="G5773" t="s">
        <v>276</v>
      </c>
      <c r="H5773">
        <v>3123680344</v>
      </c>
      <c r="I5773" t="s">
        <v>57</v>
      </c>
      <c r="J5773" t="s">
        <v>277</v>
      </c>
      <c r="K5773" t="s">
        <v>40</v>
      </c>
      <c r="L5773" t="s">
        <v>66</v>
      </c>
      <c r="M5773" t="s">
        <v>3218</v>
      </c>
      <c r="O5773" t="s">
        <v>279</v>
      </c>
      <c r="P5773" t="s">
        <v>43</v>
      </c>
      <c r="Q5773" t="s">
        <v>945</v>
      </c>
      <c r="R5773" s="2">
        <v>250</v>
      </c>
      <c r="S5773">
        <v>2020</v>
      </c>
      <c r="T5773" t="s">
        <v>6478</v>
      </c>
    </row>
    <row r="5774" spans="1:20" hidden="1" x14ac:dyDescent="0.35">
      <c r="A5774" s="1">
        <v>43907</v>
      </c>
      <c r="B5774" t="s">
        <v>6289</v>
      </c>
      <c r="C5774" t="s">
        <v>5351</v>
      </c>
      <c r="D5774" t="s">
        <v>3957</v>
      </c>
      <c r="E5774" t="s">
        <v>37</v>
      </c>
      <c r="F5774" s="2">
        <v>-187.66</v>
      </c>
      <c r="G5774" t="s">
        <v>2641</v>
      </c>
      <c r="H5774">
        <v>886968291</v>
      </c>
      <c r="I5774" t="s">
        <v>38</v>
      </c>
      <c r="J5774" t="s">
        <v>58</v>
      </c>
      <c r="K5774" t="s">
        <v>40</v>
      </c>
      <c r="L5774" t="s">
        <v>418</v>
      </c>
      <c r="M5774" t="s">
        <v>6432</v>
      </c>
      <c r="O5774" t="s">
        <v>2642</v>
      </c>
      <c r="P5774" t="s">
        <v>43</v>
      </c>
      <c r="Q5774" t="s">
        <v>6450</v>
      </c>
      <c r="R5774" s="2">
        <v>187.66</v>
      </c>
      <c r="S5774">
        <v>2020</v>
      </c>
      <c r="T5774" t="s">
        <v>6478</v>
      </c>
    </row>
    <row r="5775" spans="1:20" hidden="1" x14ac:dyDescent="0.35">
      <c r="A5775" s="1">
        <v>43907</v>
      </c>
      <c r="B5775" t="s">
        <v>6274</v>
      </c>
      <c r="C5775" t="s">
        <v>6646</v>
      </c>
      <c r="D5775" t="s">
        <v>6647</v>
      </c>
      <c r="E5775" t="s">
        <v>37</v>
      </c>
      <c r="F5775" s="2">
        <v>-102.07</v>
      </c>
      <c r="G5775" t="s">
        <v>3019</v>
      </c>
      <c r="H5775">
        <v>710655031</v>
      </c>
      <c r="I5775" t="s">
        <v>2888</v>
      </c>
      <c r="J5775" t="s">
        <v>17</v>
      </c>
      <c r="K5775" t="s">
        <v>3101</v>
      </c>
      <c r="L5775" t="s">
        <v>3102</v>
      </c>
      <c r="M5775" t="s">
        <v>6639</v>
      </c>
      <c r="O5775" t="s">
        <v>3021</v>
      </c>
      <c r="P5775" t="s">
        <v>43</v>
      </c>
      <c r="Q5775" t="s">
        <v>6025</v>
      </c>
      <c r="R5775" s="2">
        <v>102.07</v>
      </c>
      <c r="S5775">
        <v>2020</v>
      </c>
      <c r="T5775" t="s">
        <v>6478</v>
      </c>
    </row>
    <row r="5776" spans="1:20" hidden="1" x14ac:dyDescent="0.35">
      <c r="A5776" s="1">
        <v>43907</v>
      </c>
      <c r="B5776" t="s">
        <v>4771</v>
      </c>
      <c r="C5776" t="s">
        <v>6648</v>
      </c>
      <c r="D5776" t="s">
        <v>6648</v>
      </c>
      <c r="E5776" t="s">
        <v>37</v>
      </c>
      <c r="F5776" s="2">
        <v>1800</v>
      </c>
      <c r="G5776" t="s">
        <v>2929</v>
      </c>
      <c r="H5776">
        <v>1124223312</v>
      </c>
      <c r="I5776" t="s">
        <v>38</v>
      </c>
      <c r="J5776" t="s">
        <v>17</v>
      </c>
      <c r="K5776" t="s">
        <v>96</v>
      </c>
      <c r="L5776" t="s">
        <v>97</v>
      </c>
      <c r="N5776" t="s">
        <v>6649</v>
      </c>
      <c r="O5776" t="s">
        <v>2930</v>
      </c>
      <c r="P5776" t="s">
        <v>500</v>
      </c>
      <c r="Q5776" t="s">
        <v>6650</v>
      </c>
      <c r="R5776" s="2">
        <v>1800</v>
      </c>
      <c r="S5776">
        <v>2020</v>
      </c>
      <c r="T5776" t="s">
        <v>6478</v>
      </c>
    </row>
    <row r="5777" spans="1:20" hidden="1" x14ac:dyDescent="0.35">
      <c r="A5777" s="1">
        <v>43907</v>
      </c>
      <c r="B5777" t="s">
        <v>6651</v>
      </c>
      <c r="C5777" t="s">
        <v>6652</v>
      </c>
      <c r="D5777" t="s">
        <v>6653</v>
      </c>
      <c r="E5777" t="s">
        <v>37</v>
      </c>
      <c r="F5777" s="2">
        <v>1800</v>
      </c>
      <c r="G5777" t="s">
        <v>2929</v>
      </c>
      <c r="H5777">
        <v>1124223312</v>
      </c>
      <c r="I5777" t="s">
        <v>38</v>
      </c>
      <c r="J5777" t="s">
        <v>17</v>
      </c>
      <c r="K5777" t="s">
        <v>96</v>
      </c>
      <c r="L5777" t="s">
        <v>97</v>
      </c>
      <c r="N5777" t="s">
        <v>6615</v>
      </c>
      <c r="O5777" t="s">
        <v>2930</v>
      </c>
      <c r="P5777" t="s">
        <v>500</v>
      </c>
      <c r="Q5777" t="s">
        <v>153</v>
      </c>
      <c r="R5777" s="2">
        <v>1800</v>
      </c>
      <c r="S5777">
        <v>2020</v>
      </c>
      <c r="T5777" t="s">
        <v>6478</v>
      </c>
    </row>
    <row r="5778" spans="1:20" hidden="1" x14ac:dyDescent="0.35">
      <c r="A5778" s="1">
        <v>43908</v>
      </c>
      <c r="B5778" t="s">
        <v>4782</v>
      </c>
      <c r="C5778" t="s">
        <v>5501</v>
      </c>
      <c r="D5778" t="s">
        <v>3501</v>
      </c>
      <c r="E5778" t="s">
        <v>37</v>
      </c>
      <c r="F5778" s="2">
        <v>-171.65</v>
      </c>
      <c r="G5778" t="s">
        <v>1761</v>
      </c>
      <c r="H5778">
        <v>3123788147</v>
      </c>
      <c r="I5778" t="s">
        <v>38</v>
      </c>
      <c r="J5778" t="s">
        <v>58</v>
      </c>
      <c r="K5778" t="s">
        <v>40</v>
      </c>
      <c r="L5778" t="s">
        <v>418</v>
      </c>
      <c r="M5778" t="s">
        <v>6285</v>
      </c>
      <c r="O5778" t="s">
        <v>1762</v>
      </c>
      <c r="P5778" t="s">
        <v>43</v>
      </c>
      <c r="Q5778" t="s">
        <v>945</v>
      </c>
      <c r="R5778" s="2">
        <v>171.65</v>
      </c>
      <c r="S5778">
        <v>2020</v>
      </c>
      <c r="T5778" t="s">
        <v>6478</v>
      </c>
    </row>
    <row r="5779" spans="1:20" hidden="1" x14ac:dyDescent="0.35">
      <c r="A5779" s="1">
        <v>43908</v>
      </c>
      <c r="B5779" t="s">
        <v>6289</v>
      </c>
      <c r="C5779" t="s">
        <v>5351</v>
      </c>
      <c r="D5779" t="s">
        <v>3957</v>
      </c>
      <c r="E5779" t="s">
        <v>37</v>
      </c>
      <c r="F5779" s="2">
        <v>-205.1</v>
      </c>
      <c r="G5779" t="s">
        <v>3027</v>
      </c>
      <c r="H5779">
        <v>886965909</v>
      </c>
      <c r="I5779" t="s">
        <v>38</v>
      </c>
      <c r="J5779" t="s">
        <v>58</v>
      </c>
      <c r="K5779" t="s">
        <v>40</v>
      </c>
      <c r="L5779" t="s">
        <v>418</v>
      </c>
      <c r="M5779" t="s">
        <v>6432</v>
      </c>
      <c r="O5779" t="s">
        <v>3035</v>
      </c>
      <c r="P5779" t="s">
        <v>43</v>
      </c>
      <c r="Q5779" t="s">
        <v>6450</v>
      </c>
      <c r="R5779" s="2">
        <v>205.1</v>
      </c>
      <c r="S5779">
        <v>2020</v>
      </c>
      <c r="T5779" t="s">
        <v>6478</v>
      </c>
    </row>
    <row r="5780" spans="1:20" hidden="1" x14ac:dyDescent="0.35">
      <c r="A5780" s="1">
        <v>43909</v>
      </c>
      <c r="B5780" t="s">
        <v>6274</v>
      </c>
      <c r="C5780" t="s">
        <v>6654</v>
      </c>
      <c r="D5780" t="s">
        <v>6655</v>
      </c>
      <c r="E5780" t="s">
        <v>37</v>
      </c>
      <c r="F5780" s="2">
        <v>-150</v>
      </c>
      <c r="G5780" t="s">
        <v>2641</v>
      </c>
      <c r="H5780">
        <v>886968291</v>
      </c>
      <c r="I5780" t="s">
        <v>38</v>
      </c>
      <c r="J5780" t="s">
        <v>58</v>
      </c>
      <c r="K5780" t="s">
        <v>40</v>
      </c>
      <c r="L5780" t="s">
        <v>66</v>
      </c>
      <c r="M5780" t="s">
        <v>6397</v>
      </c>
      <c r="O5780" t="s">
        <v>2642</v>
      </c>
      <c r="P5780" t="s">
        <v>43</v>
      </c>
      <c r="Q5780" t="s">
        <v>945</v>
      </c>
      <c r="R5780" s="2">
        <v>150</v>
      </c>
      <c r="S5780">
        <v>2020</v>
      </c>
      <c r="T5780" t="s">
        <v>6478</v>
      </c>
    </row>
    <row r="5781" spans="1:20" hidden="1" x14ac:dyDescent="0.35">
      <c r="A5781" s="1">
        <v>43909</v>
      </c>
      <c r="B5781" t="s">
        <v>6274</v>
      </c>
      <c r="C5781" t="s">
        <v>6656</v>
      </c>
      <c r="D5781" t="s">
        <v>6657</v>
      </c>
      <c r="E5781" t="s">
        <v>37</v>
      </c>
      <c r="F5781" s="2">
        <v>-10</v>
      </c>
      <c r="G5781" t="s">
        <v>2641</v>
      </c>
      <c r="H5781">
        <v>886968291</v>
      </c>
      <c r="I5781" t="s">
        <v>38</v>
      </c>
      <c r="J5781" t="s">
        <v>58</v>
      </c>
      <c r="K5781" t="s">
        <v>40</v>
      </c>
      <c r="L5781" t="s">
        <v>66</v>
      </c>
      <c r="M5781" t="s">
        <v>6397</v>
      </c>
      <c r="O5781" t="s">
        <v>2642</v>
      </c>
      <c r="P5781" t="s">
        <v>43</v>
      </c>
      <c r="Q5781" t="s">
        <v>945</v>
      </c>
      <c r="R5781" s="2">
        <v>10</v>
      </c>
      <c r="S5781">
        <v>2020</v>
      </c>
      <c r="T5781" t="s">
        <v>6478</v>
      </c>
    </row>
    <row r="5782" spans="1:20" hidden="1" x14ac:dyDescent="0.35">
      <c r="A5782" s="1">
        <v>43909</v>
      </c>
      <c r="B5782" t="s">
        <v>6289</v>
      </c>
      <c r="C5782" t="s">
        <v>5351</v>
      </c>
      <c r="D5782" t="s">
        <v>3957</v>
      </c>
      <c r="E5782" t="s">
        <v>37</v>
      </c>
      <c r="F5782" s="2">
        <v>-271</v>
      </c>
      <c r="G5782" t="s">
        <v>3027</v>
      </c>
      <c r="H5782">
        <v>886965909</v>
      </c>
      <c r="I5782" t="s">
        <v>38</v>
      </c>
      <c r="J5782" t="s">
        <v>58</v>
      </c>
      <c r="K5782" t="s">
        <v>40</v>
      </c>
      <c r="L5782" t="s">
        <v>83</v>
      </c>
      <c r="M5782" t="s">
        <v>3170</v>
      </c>
      <c r="O5782" t="s">
        <v>3035</v>
      </c>
      <c r="P5782" t="s">
        <v>43</v>
      </c>
      <c r="Q5782" t="s">
        <v>945</v>
      </c>
      <c r="R5782" s="2">
        <v>271</v>
      </c>
      <c r="S5782">
        <v>2020</v>
      </c>
      <c r="T5782" t="s">
        <v>6478</v>
      </c>
    </row>
    <row r="5783" spans="1:20" hidden="1" x14ac:dyDescent="0.35">
      <c r="A5783" s="1">
        <v>43910</v>
      </c>
      <c r="B5783" t="s">
        <v>6289</v>
      </c>
      <c r="C5783" t="s">
        <v>5351</v>
      </c>
      <c r="D5783" t="s">
        <v>3957</v>
      </c>
      <c r="E5783" t="s">
        <v>37</v>
      </c>
      <c r="F5783" s="2">
        <v>-52.05</v>
      </c>
      <c r="G5783" t="s">
        <v>5647</v>
      </c>
      <c r="H5783">
        <v>363876571</v>
      </c>
      <c r="I5783" t="s">
        <v>38</v>
      </c>
      <c r="J5783" t="s">
        <v>17</v>
      </c>
      <c r="K5783" t="s">
        <v>40</v>
      </c>
      <c r="L5783" t="s">
        <v>66</v>
      </c>
      <c r="M5783" t="s">
        <v>6437</v>
      </c>
      <c r="O5783" t="s">
        <v>6210</v>
      </c>
      <c r="P5783" t="s">
        <v>43</v>
      </c>
      <c r="Q5783" t="s">
        <v>945</v>
      </c>
      <c r="R5783" s="2">
        <v>52.05</v>
      </c>
      <c r="S5783">
        <v>2020</v>
      </c>
      <c r="T5783" t="s">
        <v>6478</v>
      </c>
    </row>
    <row r="5784" spans="1:20" hidden="1" x14ac:dyDescent="0.35">
      <c r="A5784" s="1">
        <v>43913</v>
      </c>
      <c r="B5784" t="s">
        <v>6254</v>
      </c>
      <c r="C5784" t="s">
        <v>6658</v>
      </c>
      <c r="D5784" t="s">
        <v>6659</v>
      </c>
      <c r="E5784" t="s">
        <v>37</v>
      </c>
      <c r="F5784" s="2">
        <v>1595</v>
      </c>
      <c r="G5784" t="s">
        <v>395</v>
      </c>
      <c r="H5784">
        <v>3123752192</v>
      </c>
      <c r="I5784" t="s">
        <v>38</v>
      </c>
      <c r="J5784" t="s">
        <v>277</v>
      </c>
      <c r="K5784" t="s">
        <v>91</v>
      </c>
      <c r="L5784" t="s">
        <v>87</v>
      </c>
      <c r="N5784" t="s">
        <v>6280</v>
      </c>
      <c r="O5784" t="s">
        <v>396</v>
      </c>
      <c r="P5784" t="s">
        <v>43</v>
      </c>
      <c r="Q5784" t="s">
        <v>148</v>
      </c>
      <c r="R5784" s="2">
        <v>1595</v>
      </c>
      <c r="S5784">
        <v>2020</v>
      </c>
      <c r="T5784" t="s">
        <v>6478</v>
      </c>
    </row>
    <row r="5785" spans="1:20" hidden="1" x14ac:dyDescent="0.35">
      <c r="A5785" s="1">
        <v>43913</v>
      </c>
      <c r="B5785" t="s">
        <v>6274</v>
      </c>
      <c r="C5785" t="s">
        <v>6660</v>
      </c>
      <c r="D5785" t="s">
        <v>6661</v>
      </c>
      <c r="E5785" t="s">
        <v>37</v>
      </c>
      <c r="F5785" s="2">
        <v>-100</v>
      </c>
      <c r="G5785" t="s">
        <v>3027</v>
      </c>
      <c r="H5785">
        <v>886965909</v>
      </c>
      <c r="I5785" t="s">
        <v>38</v>
      </c>
      <c r="J5785" t="s">
        <v>58</v>
      </c>
      <c r="K5785" t="s">
        <v>40</v>
      </c>
      <c r="L5785" t="s">
        <v>112</v>
      </c>
      <c r="M5785" t="s">
        <v>3258</v>
      </c>
      <c r="O5785" t="s">
        <v>3035</v>
      </c>
      <c r="P5785" t="s">
        <v>43</v>
      </c>
      <c r="Q5785" t="s">
        <v>945</v>
      </c>
      <c r="R5785" s="2">
        <v>100</v>
      </c>
      <c r="S5785">
        <v>2020</v>
      </c>
      <c r="T5785" t="s">
        <v>6478</v>
      </c>
    </row>
    <row r="5786" spans="1:20" hidden="1" x14ac:dyDescent="0.35">
      <c r="A5786" s="1">
        <v>43913</v>
      </c>
      <c r="B5786" t="s">
        <v>4771</v>
      </c>
      <c r="C5786" t="s">
        <v>6662</v>
      </c>
      <c r="D5786" t="s">
        <v>6663</v>
      </c>
      <c r="E5786" t="s">
        <v>37</v>
      </c>
      <c r="F5786" s="2">
        <v>695</v>
      </c>
      <c r="G5786" t="s">
        <v>3027</v>
      </c>
      <c r="H5786">
        <v>886965909</v>
      </c>
      <c r="I5786" t="s">
        <v>38</v>
      </c>
      <c r="J5786" t="s">
        <v>58</v>
      </c>
      <c r="K5786" t="s">
        <v>91</v>
      </c>
      <c r="L5786" t="s">
        <v>87</v>
      </c>
      <c r="N5786" t="s">
        <v>6220</v>
      </c>
      <c r="O5786" t="s">
        <v>3035</v>
      </c>
      <c r="P5786" t="s">
        <v>43</v>
      </c>
      <c r="Q5786" t="s">
        <v>6664</v>
      </c>
      <c r="R5786" s="2">
        <v>695</v>
      </c>
      <c r="S5786">
        <v>2020</v>
      </c>
      <c r="T5786" t="s">
        <v>6478</v>
      </c>
    </row>
    <row r="5787" spans="1:20" hidden="1" x14ac:dyDescent="0.35">
      <c r="A5787" s="1">
        <v>43913</v>
      </c>
      <c r="B5787" t="s">
        <v>4771</v>
      </c>
      <c r="C5787" t="s">
        <v>6665</v>
      </c>
      <c r="D5787" t="s">
        <v>6666</v>
      </c>
      <c r="E5787" t="s">
        <v>37</v>
      </c>
      <c r="F5787" s="2">
        <v>-695</v>
      </c>
      <c r="G5787" t="s">
        <v>3019</v>
      </c>
      <c r="H5787">
        <v>710655031</v>
      </c>
      <c r="I5787" t="s">
        <v>2888</v>
      </c>
      <c r="J5787" t="s">
        <v>17</v>
      </c>
      <c r="K5787" t="s">
        <v>91</v>
      </c>
      <c r="L5787" t="s">
        <v>87</v>
      </c>
      <c r="N5787" t="s">
        <v>6220</v>
      </c>
      <c r="O5787" t="s">
        <v>3021</v>
      </c>
      <c r="P5787" t="s">
        <v>43</v>
      </c>
      <c r="Q5787" t="s">
        <v>6664</v>
      </c>
      <c r="R5787" s="2">
        <v>695</v>
      </c>
      <c r="S5787">
        <v>2020</v>
      </c>
      <c r="T5787" t="s">
        <v>6478</v>
      </c>
    </row>
    <row r="5788" spans="1:20" hidden="1" x14ac:dyDescent="0.35">
      <c r="A5788" s="1">
        <v>43913</v>
      </c>
      <c r="B5788" t="s">
        <v>6274</v>
      </c>
      <c r="C5788" t="s">
        <v>5355</v>
      </c>
      <c r="D5788" t="s">
        <v>6667</v>
      </c>
      <c r="E5788" t="s">
        <v>37</v>
      </c>
      <c r="F5788" s="2">
        <v>695</v>
      </c>
      <c r="G5788" t="s">
        <v>3019</v>
      </c>
      <c r="H5788">
        <v>710655031</v>
      </c>
      <c r="I5788" t="s">
        <v>2888</v>
      </c>
      <c r="J5788" t="s">
        <v>17</v>
      </c>
      <c r="K5788" t="s">
        <v>91</v>
      </c>
      <c r="L5788" t="s">
        <v>87</v>
      </c>
      <c r="N5788" t="s">
        <v>6220</v>
      </c>
      <c r="O5788" t="s">
        <v>3021</v>
      </c>
      <c r="P5788" t="s">
        <v>43</v>
      </c>
      <c r="Q5788" t="s">
        <v>6664</v>
      </c>
      <c r="R5788" s="2">
        <v>695</v>
      </c>
      <c r="S5788">
        <v>2020</v>
      </c>
      <c r="T5788" t="s">
        <v>6478</v>
      </c>
    </row>
    <row r="5789" spans="1:20" hidden="1" x14ac:dyDescent="0.35">
      <c r="A5789" s="1">
        <v>43913</v>
      </c>
      <c r="B5789" t="s">
        <v>4771</v>
      </c>
      <c r="C5789" t="s">
        <v>6668</v>
      </c>
      <c r="D5789" t="s">
        <v>6669</v>
      </c>
      <c r="E5789" t="s">
        <v>37</v>
      </c>
      <c r="F5789" s="2">
        <v>10000</v>
      </c>
      <c r="G5789" t="s">
        <v>4037</v>
      </c>
      <c r="H5789">
        <v>1160333314</v>
      </c>
      <c r="I5789" t="s">
        <v>57</v>
      </c>
      <c r="J5789" t="s">
        <v>17</v>
      </c>
      <c r="K5789" t="s">
        <v>49</v>
      </c>
      <c r="L5789" t="s">
        <v>46</v>
      </c>
      <c r="N5789" t="s">
        <v>6670</v>
      </c>
      <c r="O5789" t="s">
        <v>4038</v>
      </c>
      <c r="P5789" t="s">
        <v>43</v>
      </c>
      <c r="Q5789" t="s">
        <v>645</v>
      </c>
      <c r="R5789" s="2">
        <v>10000</v>
      </c>
      <c r="S5789">
        <v>2020</v>
      </c>
      <c r="T5789" t="s">
        <v>6478</v>
      </c>
    </row>
    <row r="5790" spans="1:20" hidden="1" x14ac:dyDescent="0.35">
      <c r="A5790" s="1">
        <v>43913</v>
      </c>
      <c r="B5790" t="s">
        <v>4771</v>
      </c>
      <c r="C5790" t="s">
        <v>6671</v>
      </c>
      <c r="D5790" t="s">
        <v>6672</v>
      </c>
      <c r="E5790" t="s">
        <v>37</v>
      </c>
      <c r="F5790" s="2">
        <v>-10000</v>
      </c>
      <c r="G5790" t="s">
        <v>47</v>
      </c>
      <c r="H5790">
        <v>2113481242</v>
      </c>
      <c r="I5790" t="s">
        <v>2888</v>
      </c>
      <c r="J5790" t="s">
        <v>17</v>
      </c>
      <c r="K5790" t="s">
        <v>49</v>
      </c>
      <c r="L5790" t="s">
        <v>46</v>
      </c>
      <c r="N5790" t="s">
        <v>6670</v>
      </c>
      <c r="O5790" t="s">
        <v>2890</v>
      </c>
      <c r="P5790" t="s">
        <v>500</v>
      </c>
      <c r="Q5790" t="s">
        <v>645</v>
      </c>
      <c r="R5790" s="2">
        <v>10000</v>
      </c>
      <c r="S5790">
        <v>2020</v>
      </c>
      <c r="T5790" t="s">
        <v>6478</v>
      </c>
    </row>
    <row r="5791" spans="1:20" hidden="1" x14ac:dyDescent="0.35">
      <c r="A5791" s="1">
        <v>43915</v>
      </c>
      <c r="B5791" t="s">
        <v>4771</v>
      </c>
      <c r="C5791" t="s">
        <v>6673</v>
      </c>
      <c r="D5791" t="s">
        <v>6674</v>
      </c>
      <c r="E5791" t="s">
        <v>37</v>
      </c>
      <c r="F5791" s="2">
        <v>20000</v>
      </c>
      <c r="G5791" t="s">
        <v>735</v>
      </c>
      <c r="H5791">
        <v>710665618</v>
      </c>
      <c r="I5791" t="s">
        <v>57</v>
      </c>
      <c r="J5791" t="s">
        <v>58</v>
      </c>
      <c r="K5791" t="s">
        <v>49</v>
      </c>
      <c r="L5791" t="s">
        <v>46</v>
      </c>
      <c r="N5791" t="s">
        <v>6675</v>
      </c>
      <c r="O5791" t="s">
        <v>736</v>
      </c>
      <c r="P5791" t="s">
        <v>43</v>
      </c>
      <c r="Q5791" t="s">
        <v>645</v>
      </c>
      <c r="R5791" s="2">
        <v>20000</v>
      </c>
      <c r="S5791">
        <v>2020</v>
      </c>
      <c r="T5791" t="s">
        <v>6478</v>
      </c>
    </row>
    <row r="5792" spans="1:20" hidden="1" x14ac:dyDescent="0.35">
      <c r="A5792" s="1">
        <v>43915</v>
      </c>
      <c r="B5792" t="s">
        <v>6327</v>
      </c>
      <c r="C5792" t="s">
        <v>6676</v>
      </c>
      <c r="D5792" t="s">
        <v>6677</v>
      </c>
      <c r="E5792" t="s">
        <v>37</v>
      </c>
      <c r="F5792" s="2">
        <v>-20000</v>
      </c>
      <c r="G5792" t="s">
        <v>4037</v>
      </c>
      <c r="H5792">
        <v>1160333314</v>
      </c>
      <c r="I5792" t="s">
        <v>57</v>
      </c>
      <c r="J5792" t="s">
        <v>17</v>
      </c>
      <c r="K5792" t="s">
        <v>49</v>
      </c>
      <c r="L5792" t="s">
        <v>46</v>
      </c>
      <c r="N5792" t="s">
        <v>6675</v>
      </c>
      <c r="O5792" t="s">
        <v>4038</v>
      </c>
      <c r="P5792" t="s">
        <v>43</v>
      </c>
      <c r="Q5792" t="s">
        <v>645</v>
      </c>
      <c r="R5792" s="2">
        <v>20000</v>
      </c>
      <c r="S5792">
        <v>2020</v>
      </c>
      <c r="T5792" t="s">
        <v>6478</v>
      </c>
    </row>
    <row r="5793" spans="1:20" hidden="1" x14ac:dyDescent="0.35">
      <c r="A5793" s="1">
        <v>43916</v>
      </c>
      <c r="B5793" t="s">
        <v>4771</v>
      </c>
      <c r="C5793" t="s">
        <v>6678</v>
      </c>
      <c r="D5793" t="s">
        <v>6679</v>
      </c>
      <c r="E5793" t="s">
        <v>37</v>
      </c>
      <c r="F5793" s="2">
        <v>-20000</v>
      </c>
      <c r="G5793" t="s">
        <v>735</v>
      </c>
      <c r="H5793">
        <v>710665618</v>
      </c>
      <c r="I5793" t="s">
        <v>57</v>
      </c>
      <c r="J5793" t="s">
        <v>58</v>
      </c>
      <c r="K5793" t="s">
        <v>49</v>
      </c>
      <c r="L5793" t="s">
        <v>46</v>
      </c>
      <c r="N5793" t="s">
        <v>6675</v>
      </c>
      <c r="O5793" t="s">
        <v>736</v>
      </c>
      <c r="P5793" t="s">
        <v>43</v>
      </c>
      <c r="Q5793" t="s">
        <v>645</v>
      </c>
      <c r="R5793" s="2">
        <v>20000</v>
      </c>
      <c r="S5793">
        <v>2020</v>
      </c>
      <c r="T5793" t="s">
        <v>6478</v>
      </c>
    </row>
    <row r="5794" spans="1:20" hidden="1" x14ac:dyDescent="0.35">
      <c r="A5794" s="1">
        <v>43916</v>
      </c>
      <c r="B5794" t="s">
        <v>4771</v>
      </c>
      <c r="C5794" t="s">
        <v>6680</v>
      </c>
      <c r="D5794" t="s">
        <v>6681</v>
      </c>
      <c r="E5794" t="s">
        <v>37</v>
      </c>
      <c r="F5794" s="2">
        <v>20000</v>
      </c>
      <c r="G5794" t="s">
        <v>6682</v>
      </c>
      <c r="H5794">
        <v>5798</v>
      </c>
      <c r="I5794" t="s">
        <v>57</v>
      </c>
      <c r="J5794" t="s">
        <v>17</v>
      </c>
      <c r="K5794" t="s">
        <v>49</v>
      </c>
      <c r="L5794" t="s">
        <v>46</v>
      </c>
      <c r="N5794" t="s">
        <v>6675</v>
      </c>
      <c r="O5794" t="s">
        <v>6683</v>
      </c>
      <c r="P5794" t="s">
        <v>500</v>
      </c>
      <c r="Q5794" t="s">
        <v>645</v>
      </c>
      <c r="R5794" s="2">
        <v>20000</v>
      </c>
      <c r="S5794">
        <v>2020</v>
      </c>
      <c r="T5794" t="s">
        <v>6478</v>
      </c>
    </row>
    <row r="5795" spans="1:20" hidden="1" x14ac:dyDescent="0.35">
      <c r="A5795" s="1">
        <v>43917</v>
      </c>
      <c r="B5795" t="s">
        <v>6289</v>
      </c>
      <c r="C5795" t="s">
        <v>5351</v>
      </c>
      <c r="D5795" t="s">
        <v>4002</v>
      </c>
      <c r="E5795" t="s">
        <v>37</v>
      </c>
      <c r="F5795" s="2">
        <v>-320.48</v>
      </c>
      <c r="G5795" t="s">
        <v>3920</v>
      </c>
      <c r="H5795">
        <v>371052603</v>
      </c>
      <c r="I5795" t="s">
        <v>57</v>
      </c>
      <c r="J5795" t="s">
        <v>277</v>
      </c>
      <c r="K5795" t="s">
        <v>40</v>
      </c>
      <c r="L5795" t="s">
        <v>418</v>
      </c>
      <c r="M5795" t="s">
        <v>6432</v>
      </c>
      <c r="O5795" t="s">
        <v>4025</v>
      </c>
      <c r="P5795" t="s">
        <v>43</v>
      </c>
      <c r="Q5795" t="s">
        <v>6684</v>
      </c>
      <c r="R5795" s="2">
        <v>320.48</v>
      </c>
      <c r="S5795">
        <v>2020</v>
      </c>
      <c r="T5795" t="s">
        <v>6478</v>
      </c>
    </row>
    <row r="5796" spans="1:20" hidden="1" x14ac:dyDescent="0.35">
      <c r="A5796" s="1">
        <v>43917</v>
      </c>
      <c r="B5796" t="s">
        <v>6289</v>
      </c>
      <c r="C5796" t="s">
        <v>5351</v>
      </c>
      <c r="D5796" t="s">
        <v>4002</v>
      </c>
      <c r="E5796" t="s">
        <v>37</v>
      </c>
      <c r="F5796" s="2">
        <v>-100.48</v>
      </c>
      <c r="G5796" t="s">
        <v>3920</v>
      </c>
      <c r="H5796">
        <v>371052603</v>
      </c>
      <c r="I5796" t="s">
        <v>57</v>
      </c>
      <c r="J5796" t="s">
        <v>277</v>
      </c>
      <c r="K5796" t="s">
        <v>40</v>
      </c>
      <c r="L5796" t="s">
        <v>66</v>
      </c>
      <c r="M5796" t="s">
        <v>6277</v>
      </c>
      <c r="O5796" t="s">
        <v>4025</v>
      </c>
      <c r="P5796" t="s">
        <v>43</v>
      </c>
      <c r="Q5796" t="s">
        <v>945</v>
      </c>
      <c r="R5796" s="2">
        <v>100.48</v>
      </c>
      <c r="S5796">
        <v>2020</v>
      </c>
      <c r="T5796" t="s">
        <v>6478</v>
      </c>
    </row>
    <row r="5797" spans="1:20" hidden="1" x14ac:dyDescent="0.35">
      <c r="A5797" s="1">
        <v>43917</v>
      </c>
      <c r="B5797" t="s">
        <v>6289</v>
      </c>
      <c r="C5797" t="s">
        <v>6685</v>
      </c>
      <c r="D5797" t="s">
        <v>6686</v>
      </c>
      <c r="E5797" t="s">
        <v>37</v>
      </c>
      <c r="F5797" s="2">
        <v>100.48</v>
      </c>
      <c r="G5797" t="s">
        <v>3920</v>
      </c>
      <c r="H5797">
        <v>371052603</v>
      </c>
      <c r="I5797" t="s">
        <v>57</v>
      </c>
      <c r="J5797" t="s">
        <v>277</v>
      </c>
      <c r="K5797" t="s">
        <v>40</v>
      </c>
      <c r="L5797" t="s">
        <v>66</v>
      </c>
      <c r="M5797" t="s">
        <v>6277</v>
      </c>
      <c r="O5797" t="s">
        <v>4025</v>
      </c>
      <c r="P5797" t="s">
        <v>43</v>
      </c>
      <c r="Q5797" t="s">
        <v>945</v>
      </c>
      <c r="R5797" s="2">
        <v>100.48</v>
      </c>
      <c r="S5797">
        <v>2020</v>
      </c>
      <c r="T5797" t="s">
        <v>6478</v>
      </c>
    </row>
    <row r="5798" spans="1:20" hidden="1" x14ac:dyDescent="0.35">
      <c r="A5798" s="1">
        <v>43917</v>
      </c>
      <c r="B5798" t="s">
        <v>6274</v>
      </c>
      <c r="C5798" t="s">
        <v>6687</v>
      </c>
      <c r="D5798" t="s">
        <v>6688</v>
      </c>
      <c r="E5798" t="s">
        <v>37</v>
      </c>
      <c r="F5798" s="2">
        <v>-12.48</v>
      </c>
      <c r="G5798" t="s">
        <v>3027</v>
      </c>
      <c r="H5798">
        <v>886965909</v>
      </c>
      <c r="I5798" t="s">
        <v>38</v>
      </c>
      <c r="J5798" t="s">
        <v>58</v>
      </c>
      <c r="K5798" t="s">
        <v>40</v>
      </c>
      <c r="L5798" t="s">
        <v>108</v>
      </c>
      <c r="M5798" t="s">
        <v>109</v>
      </c>
      <c r="O5798" t="s">
        <v>3035</v>
      </c>
      <c r="P5798" t="s">
        <v>43</v>
      </c>
      <c r="Q5798" t="s">
        <v>945</v>
      </c>
      <c r="R5798" s="2">
        <v>12.48</v>
      </c>
      <c r="S5798">
        <v>2020</v>
      </c>
      <c r="T5798" t="s">
        <v>6478</v>
      </c>
    </row>
    <row r="5799" spans="1:20" hidden="1" x14ac:dyDescent="0.35">
      <c r="A5799" s="1">
        <v>43917</v>
      </c>
      <c r="B5799" t="s">
        <v>6274</v>
      </c>
      <c r="C5799" t="s">
        <v>6689</v>
      </c>
      <c r="D5799" t="s">
        <v>6690</v>
      </c>
      <c r="E5799" t="s">
        <v>37</v>
      </c>
      <c r="F5799" s="2">
        <v>-19.72</v>
      </c>
      <c r="G5799" t="s">
        <v>5647</v>
      </c>
      <c r="H5799">
        <v>363876571</v>
      </c>
      <c r="I5799" t="s">
        <v>38</v>
      </c>
      <c r="J5799" t="s">
        <v>17</v>
      </c>
      <c r="K5799" t="s">
        <v>40</v>
      </c>
      <c r="L5799" t="s">
        <v>108</v>
      </c>
      <c r="M5799" t="s">
        <v>109</v>
      </c>
      <c r="O5799" t="s">
        <v>6210</v>
      </c>
      <c r="P5799" t="s">
        <v>43</v>
      </c>
      <c r="Q5799" t="s">
        <v>945</v>
      </c>
      <c r="R5799" s="2">
        <v>19.72</v>
      </c>
      <c r="S5799">
        <v>2020</v>
      </c>
      <c r="T5799" t="s">
        <v>6478</v>
      </c>
    </row>
    <row r="5800" spans="1:20" hidden="1" x14ac:dyDescent="0.35">
      <c r="A5800" s="1">
        <v>43920</v>
      </c>
      <c r="B5800" t="s">
        <v>6281</v>
      </c>
      <c r="C5800" t="s">
        <v>6691</v>
      </c>
      <c r="D5800" t="s">
        <v>6692</v>
      </c>
      <c r="E5800" t="s">
        <v>37</v>
      </c>
      <c r="F5800" s="2">
        <v>89.73</v>
      </c>
      <c r="G5800" t="s">
        <v>29</v>
      </c>
      <c r="H5800">
        <v>2123674356</v>
      </c>
      <c r="I5800" t="s">
        <v>38</v>
      </c>
      <c r="J5800" t="s">
        <v>39</v>
      </c>
      <c r="K5800" t="s">
        <v>91</v>
      </c>
      <c r="L5800" t="s">
        <v>87</v>
      </c>
      <c r="N5800" t="s">
        <v>6223</v>
      </c>
      <c r="O5800" t="s">
        <v>42</v>
      </c>
      <c r="P5800" t="s">
        <v>43</v>
      </c>
      <c r="Q5800" t="s">
        <v>148</v>
      </c>
      <c r="R5800" s="2">
        <v>89.73</v>
      </c>
      <c r="S5800">
        <v>2020</v>
      </c>
      <c r="T5800" t="s">
        <v>6478</v>
      </c>
    </row>
    <row r="5801" spans="1:20" hidden="1" x14ac:dyDescent="0.35">
      <c r="A5801" s="1">
        <v>43920</v>
      </c>
      <c r="B5801" t="s">
        <v>4771</v>
      </c>
      <c r="C5801" t="s">
        <v>6693</v>
      </c>
      <c r="D5801" t="s">
        <v>6693</v>
      </c>
      <c r="E5801" t="s">
        <v>37</v>
      </c>
      <c r="F5801" s="2">
        <v>-216</v>
      </c>
      <c r="G5801" t="s">
        <v>779</v>
      </c>
      <c r="H5801">
        <v>8320442620</v>
      </c>
      <c r="I5801" t="s">
        <v>57</v>
      </c>
      <c r="J5801" t="s">
        <v>277</v>
      </c>
      <c r="K5801" t="s">
        <v>40</v>
      </c>
      <c r="L5801" t="s">
        <v>83</v>
      </c>
      <c r="M5801" t="s">
        <v>3170</v>
      </c>
      <c r="O5801" t="s">
        <v>780</v>
      </c>
      <c r="P5801" t="s">
        <v>43</v>
      </c>
      <c r="Q5801" t="s">
        <v>945</v>
      </c>
      <c r="R5801" s="2">
        <v>216</v>
      </c>
      <c r="S5801">
        <v>2020</v>
      </c>
      <c r="T5801" t="s">
        <v>6478</v>
      </c>
    </row>
    <row r="5802" spans="1:20" hidden="1" x14ac:dyDescent="0.35">
      <c r="A5802" s="1">
        <v>43920</v>
      </c>
      <c r="B5802" t="s">
        <v>4771</v>
      </c>
      <c r="C5802" t="s">
        <v>6694</v>
      </c>
      <c r="D5802" t="s">
        <v>6695</v>
      </c>
      <c r="E5802" t="s">
        <v>37</v>
      </c>
      <c r="F5802" s="2">
        <v>-200</v>
      </c>
      <c r="G5802" t="s">
        <v>2641</v>
      </c>
      <c r="H5802">
        <v>886968291</v>
      </c>
      <c r="I5802" t="s">
        <v>38</v>
      </c>
      <c r="J5802" t="s">
        <v>58</v>
      </c>
      <c r="K5802" t="s">
        <v>40</v>
      </c>
      <c r="L5802" t="s">
        <v>108</v>
      </c>
      <c r="M5802" t="s">
        <v>109</v>
      </c>
      <c r="O5802" t="s">
        <v>2642</v>
      </c>
      <c r="P5802" t="s">
        <v>43</v>
      </c>
      <c r="Q5802" t="s">
        <v>945</v>
      </c>
      <c r="R5802" s="2">
        <v>200</v>
      </c>
      <c r="S5802">
        <v>2020</v>
      </c>
      <c r="T5802" t="s">
        <v>6478</v>
      </c>
    </row>
    <row r="5803" spans="1:20" hidden="1" x14ac:dyDescent="0.35">
      <c r="A5803" s="1">
        <v>43920</v>
      </c>
      <c r="B5803" t="s">
        <v>4771</v>
      </c>
      <c r="C5803" t="s">
        <v>6696</v>
      </c>
      <c r="D5803" t="s">
        <v>6697</v>
      </c>
      <c r="E5803" t="s">
        <v>37</v>
      </c>
      <c r="F5803" s="2">
        <v>-40</v>
      </c>
      <c r="G5803" t="s">
        <v>2641</v>
      </c>
      <c r="H5803">
        <v>886968291</v>
      </c>
      <c r="I5803" t="s">
        <v>38</v>
      </c>
      <c r="J5803" t="s">
        <v>58</v>
      </c>
      <c r="K5803" t="s">
        <v>40</v>
      </c>
      <c r="L5803" t="s">
        <v>112</v>
      </c>
      <c r="M5803" t="s">
        <v>6418</v>
      </c>
      <c r="O5803" t="s">
        <v>2642</v>
      </c>
      <c r="P5803" t="s">
        <v>43</v>
      </c>
      <c r="Q5803" t="s">
        <v>6698</v>
      </c>
      <c r="R5803" s="2">
        <v>40</v>
      </c>
      <c r="S5803">
        <v>2020</v>
      </c>
      <c r="T5803" t="s">
        <v>6478</v>
      </c>
    </row>
    <row r="5804" spans="1:20" hidden="1" x14ac:dyDescent="0.35">
      <c r="A5804" s="1">
        <v>43920</v>
      </c>
      <c r="B5804" t="s">
        <v>4771</v>
      </c>
      <c r="C5804" t="s">
        <v>6699</v>
      </c>
      <c r="D5804" t="s">
        <v>6700</v>
      </c>
      <c r="E5804" t="s">
        <v>37</v>
      </c>
      <c r="F5804" s="2">
        <v>-200</v>
      </c>
      <c r="G5804" t="s">
        <v>3027</v>
      </c>
      <c r="H5804">
        <v>886965909</v>
      </c>
      <c r="I5804" t="s">
        <v>38</v>
      </c>
      <c r="J5804" t="s">
        <v>58</v>
      </c>
      <c r="K5804" t="s">
        <v>40</v>
      </c>
      <c r="L5804" t="s">
        <v>108</v>
      </c>
      <c r="M5804" t="s">
        <v>109</v>
      </c>
      <c r="O5804" t="s">
        <v>3035</v>
      </c>
      <c r="P5804" t="s">
        <v>43</v>
      </c>
      <c r="Q5804" t="s">
        <v>945</v>
      </c>
      <c r="R5804" s="2">
        <v>200</v>
      </c>
      <c r="S5804">
        <v>2020</v>
      </c>
      <c r="T5804" t="s">
        <v>6478</v>
      </c>
    </row>
    <row r="5805" spans="1:20" hidden="1" x14ac:dyDescent="0.35">
      <c r="A5805" s="1">
        <v>43920</v>
      </c>
      <c r="B5805" t="s">
        <v>6371</v>
      </c>
      <c r="C5805" t="s">
        <v>6701</v>
      </c>
      <c r="D5805" t="s">
        <v>6702</v>
      </c>
      <c r="E5805" t="s">
        <v>37</v>
      </c>
      <c r="F5805" s="2">
        <v>-120</v>
      </c>
      <c r="G5805" t="s">
        <v>3027</v>
      </c>
      <c r="H5805">
        <v>886965909</v>
      </c>
      <c r="I5805" t="s">
        <v>38</v>
      </c>
      <c r="J5805" t="s">
        <v>58</v>
      </c>
      <c r="K5805" t="s">
        <v>40</v>
      </c>
      <c r="L5805" t="s">
        <v>112</v>
      </c>
      <c r="M5805" t="s">
        <v>6418</v>
      </c>
      <c r="O5805" t="s">
        <v>3035</v>
      </c>
      <c r="P5805" t="s">
        <v>43</v>
      </c>
      <c r="Q5805" t="s">
        <v>6703</v>
      </c>
      <c r="R5805" s="2">
        <v>120</v>
      </c>
      <c r="S5805">
        <v>2020</v>
      </c>
      <c r="T5805" t="s">
        <v>6478</v>
      </c>
    </row>
    <row r="5806" spans="1:20" hidden="1" x14ac:dyDescent="0.35">
      <c r="A5806" s="1">
        <v>43920</v>
      </c>
      <c r="B5806" t="s">
        <v>6274</v>
      </c>
      <c r="C5806" t="s">
        <v>6704</v>
      </c>
      <c r="D5806" t="s">
        <v>6705</v>
      </c>
      <c r="E5806" t="s">
        <v>37</v>
      </c>
      <c r="F5806" s="2">
        <v>-119.29</v>
      </c>
      <c r="G5806" t="s">
        <v>3027</v>
      </c>
      <c r="H5806">
        <v>886965909</v>
      </c>
      <c r="I5806" t="s">
        <v>38</v>
      </c>
      <c r="J5806" t="s">
        <v>58</v>
      </c>
      <c r="K5806" t="s">
        <v>40</v>
      </c>
      <c r="L5806" t="s">
        <v>66</v>
      </c>
      <c r="M5806" t="s">
        <v>67</v>
      </c>
      <c r="O5806" t="s">
        <v>3035</v>
      </c>
      <c r="P5806" t="s">
        <v>43</v>
      </c>
      <c r="Q5806" t="s">
        <v>945</v>
      </c>
      <c r="R5806" s="2">
        <v>119.29</v>
      </c>
      <c r="S5806">
        <v>2020</v>
      </c>
      <c r="T5806" t="s">
        <v>6478</v>
      </c>
    </row>
    <row r="5807" spans="1:20" hidden="1" x14ac:dyDescent="0.35">
      <c r="A5807" s="1">
        <v>43920</v>
      </c>
      <c r="B5807" t="s">
        <v>4771</v>
      </c>
      <c r="C5807" t="s">
        <v>6706</v>
      </c>
      <c r="D5807" t="s">
        <v>6707</v>
      </c>
      <c r="E5807" t="s">
        <v>37</v>
      </c>
      <c r="F5807" s="2">
        <v>-40</v>
      </c>
      <c r="G5807" t="s">
        <v>3027</v>
      </c>
      <c r="H5807">
        <v>886965909</v>
      </c>
      <c r="I5807" t="s">
        <v>38</v>
      </c>
      <c r="J5807" t="s">
        <v>58</v>
      </c>
      <c r="K5807" t="s">
        <v>40</v>
      </c>
      <c r="L5807" t="s">
        <v>112</v>
      </c>
      <c r="M5807" t="s">
        <v>6418</v>
      </c>
      <c r="O5807" t="s">
        <v>3035</v>
      </c>
      <c r="P5807" t="s">
        <v>43</v>
      </c>
      <c r="Q5807" t="s">
        <v>6703</v>
      </c>
      <c r="R5807" s="2">
        <v>40</v>
      </c>
      <c r="S5807">
        <v>2020</v>
      </c>
      <c r="T5807" t="s">
        <v>6478</v>
      </c>
    </row>
    <row r="5808" spans="1:20" hidden="1" x14ac:dyDescent="0.35">
      <c r="A5808" s="1">
        <v>43920</v>
      </c>
      <c r="B5808" t="s">
        <v>4771</v>
      </c>
      <c r="C5808" t="s">
        <v>6708</v>
      </c>
      <c r="D5808" t="s">
        <v>6709</v>
      </c>
      <c r="E5808" t="s">
        <v>37</v>
      </c>
      <c r="F5808" s="2">
        <v>120</v>
      </c>
      <c r="G5808" t="s">
        <v>3027</v>
      </c>
      <c r="H5808">
        <v>886965909</v>
      </c>
      <c r="I5808" t="s">
        <v>38</v>
      </c>
      <c r="J5808" t="s">
        <v>58</v>
      </c>
      <c r="K5808" t="s">
        <v>40</v>
      </c>
      <c r="L5808" t="s">
        <v>112</v>
      </c>
      <c r="M5808" t="s">
        <v>6418</v>
      </c>
      <c r="O5808" t="s">
        <v>3035</v>
      </c>
      <c r="P5808" t="s">
        <v>43</v>
      </c>
      <c r="Q5808" t="s">
        <v>6703</v>
      </c>
      <c r="R5808" s="2">
        <v>120</v>
      </c>
      <c r="S5808">
        <v>2020</v>
      </c>
      <c r="T5808" t="s">
        <v>6478</v>
      </c>
    </row>
    <row r="5809" spans="1:20" hidden="1" x14ac:dyDescent="0.35">
      <c r="A5809" s="1">
        <v>43920</v>
      </c>
      <c r="B5809" t="s">
        <v>6362</v>
      </c>
      <c r="C5809" t="s">
        <v>5376</v>
      </c>
      <c r="D5809" t="s">
        <v>3557</v>
      </c>
      <c r="E5809" t="s">
        <v>37</v>
      </c>
      <c r="F5809" s="2">
        <v>900</v>
      </c>
      <c r="G5809" t="s">
        <v>3027</v>
      </c>
      <c r="H5809">
        <v>886965909</v>
      </c>
      <c r="I5809" t="s">
        <v>38</v>
      </c>
      <c r="J5809" t="s">
        <v>58</v>
      </c>
      <c r="K5809" t="s">
        <v>91</v>
      </c>
      <c r="L5809" t="s">
        <v>87</v>
      </c>
      <c r="N5809" t="s">
        <v>6201</v>
      </c>
      <c r="O5809" t="s">
        <v>3035</v>
      </c>
      <c r="P5809" t="s">
        <v>43</v>
      </c>
      <c r="Q5809" t="s">
        <v>148</v>
      </c>
      <c r="R5809" s="2">
        <v>900</v>
      </c>
      <c r="S5809">
        <v>2020</v>
      </c>
      <c r="T5809" t="s">
        <v>6478</v>
      </c>
    </row>
    <row r="5810" spans="1:20" hidden="1" x14ac:dyDescent="0.35">
      <c r="A5810" s="1">
        <v>43920</v>
      </c>
      <c r="B5810" t="s">
        <v>4771</v>
      </c>
      <c r="C5810" t="s">
        <v>6710</v>
      </c>
      <c r="D5810" t="s">
        <v>6711</v>
      </c>
      <c r="E5810" t="s">
        <v>37</v>
      </c>
      <c r="F5810" s="2">
        <v>-40</v>
      </c>
      <c r="G5810" t="s">
        <v>5647</v>
      </c>
      <c r="H5810">
        <v>363876571</v>
      </c>
      <c r="I5810" t="s">
        <v>38</v>
      </c>
      <c r="J5810" t="s">
        <v>17</v>
      </c>
      <c r="K5810" t="s">
        <v>40</v>
      </c>
      <c r="L5810" t="s">
        <v>112</v>
      </c>
      <c r="M5810" t="s">
        <v>6418</v>
      </c>
      <c r="O5810" t="s">
        <v>6210</v>
      </c>
      <c r="P5810" t="s">
        <v>43</v>
      </c>
      <c r="Q5810" t="s">
        <v>6712</v>
      </c>
      <c r="R5810" s="2">
        <v>40</v>
      </c>
      <c r="S5810">
        <v>2020</v>
      </c>
      <c r="T5810" t="s">
        <v>6478</v>
      </c>
    </row>
    <row r="5811" spans="1:20" hidden="1" x14ac:dyDescent="0.35">
      <c r="A5811" s="1">
        <v>43920</v>
      </c>
      <c r="B5811" t="s">
        <v>6274</v>
      </c>
      <c r="C5811" t="s">
        <v>6713</v>
      </c>
      <c r="D5811" t="s">
        <v>6714</v>
      </c>
      <c r="E5811" t="s">
        <v>37</v>
      </c>
      <c r="F5811" s="2">
        <v>-75</v>
      </c>
      <c r="G5811" t="s">
        <v>735</v>
      </c>
      <c r="H5811">
        <v>710665618</v>
      </c>
      <c r="I5811" t="s">
        <v>57</v>
      </c>
      <c r="J5811" t="s">
        <v>58</v>
      </c>
      <c r="K5811" t="s">
        <v>40</v>
      </c>
      <c r="L5811" t="s">
        <v>108</v>
      </c>
      <c r="M5811" t="s">
        <v>109</v>
      </c>
      <c r="O5811" t="s">
        <v>736</v>
      </c>
      <c r="P5811" t="s">
        <v>43</v>
      </c>
      <c r="Q5811" t="s">
        <v>945</v>
      </c>
      <c r="R5811" s="2">
        <v>75</v>
      </c>
      <c r="S5811">
        <v>2020</v>
      </c>
      <c r="T5811" t="s">
        <v>6478</v>
      </c>
    </row>
    <row r="5812" spans="1:20" hidden="1" x14ac:dyDescent="0.35">
      <c r="A5812" s="1">
        <v>43920</v>
      </c>
      <c r="B5812" t="s">
        <v>4771</v>
      </c>
      <c r="C5812" t="s">
        <v>6715</v>
      </c>
      <c r="D5812" t="s">
        <v>6716</v>
      </c>
      <c r="E5812" t="s">
        <v>37</v>
      </c>
      <c r="F5812" s="2">
        <v>-120</v>
      </c>
      <c r="G5812" t="s">
        <v>3019</v>
      </c>
      <c r="H5812">
        <v>710655031</v>
      </c>
      <c r="I5812" t="s">
        <v>2888</v>
      </c>
      <c r="J5812" t="s">
        <v>17</v>
      </c>
      <c r="K5812" t="s">
        <v>40</v>
      </c>
      <c r="L5812" t="s">
        <v>112</v>
      </c>
      <c r="M5812" t="s">
        <v>6418</v>
      </c>
      <c r="O5812" t="s">
        <v>3021</v>
      </c>
      <c r="P5812" t="s">
        <v>43</v>
      </c>
      <c r="Q5812" t="s">
        <v>6703</v>
      </c>
      <c r="R5812" s="2">
        <v>120</v>
      </c>
      <c r="S5812">
        <v>2020</v>
      </c>
      <c r="T5812" t="s">
        <v>6478</v>
      </c>
    </row>
    <row r="5813" spans="1:20" hidden="1" x14ac:dyDescent="0.35">
      <c r="A5813" s="1">
        <v>43920</v>
      </c>
      <c r="B5813" t="s">
        <v>6274</v>
      </c>
      <c r="C5813" t="s">
        <v>6717</v>
      </c>
      <c r="D5813" t="s">
        <v>6718</v>
      </c>
      <c r="E5813" t="s">
        <v>37</v>
      </c>
      <c r="F5813" s="2">
        <v>-102.07</v>
      </c>
      <c r="G5813" t="s">
        <v>3019</v>
      </c>
      <c r="H5813">
        <v>710655031</v>
      </c>
      <c r="I5813" t="s">
        <v>2888</v>
      </c>
      <c r="J5813" t="s">
        <v>17</v>
      </c>
      <c r="K5813" t="s">
        <v>3101</v>
      </c>
      <c r="L5813" t="s">
        <v>3102</v>
      </c>
      <c r="M5813" t="s">
        <v>6639</v>
      </c>
      <c r="O5813" t="s">
        <v>3021</v>
      </c>
      <c r="P5813" t="s">
        <v>43</v>
      </c>
      <c r="Q5813" t="s">
        <v>6025</v>
      </c>
      <c r="R5813" s="2">
        <v>102.07</v>
      </c>
      <c r="S5813">
        <v>2020</v>
      </c>
      <c r="T5813" t="s">
        <v>6478</v>
      </c>
    </row>
    <row r="5814" spans="1:20" hidden="1" x14ac:dyDescent="0.35">
      <c r="A5814" s="1">
        <v>43920</v>
      </c>
      <c r="B5814" t="s">
        <v>4771</v>
      </c>
      <c r="C5814" t="s">
        <v>6719</v>
      </c>
      <c r="D5814" t="s">
        <v>6720</v>
      </c>
      <c r="E5814" t="s">
        <v>37</v>
      </c>
      <c r="F5814" s="2">
        <v>40</v>
      </c>
      <c r="G5814" t="s">
        <v>3019</v>
      </c>
      <c r="H5814">
        <v>710655031</v>
      </c>
      <c r="I5814" t="s">
        <v>2888</v>
      </c>
      <c r="J5814" t="s">
        <v>17</v>
      </c>
      <c r="K5814" t="s">
        <v>40</v>
      </c>
      <c r="L5814" t="s">
        <v>112</v>
      </c>
      <c r="M5814" t="s">
        <v>6418</v>
      </c>
      <c r="O5814" t="s">
        <v>3021</v>
      </c>
      <c r="P5814" t="s">
        <v>43</v>
      </c>
      <c r="Q5814" t="s">
        <v>6703</v>
      </c>
      <c r="R5814" s="2">
        <v>40</v>
      </c>
      <c r="S5814">
        <v>2020</v>
      </c>
      <c r="T5814" t="s">
        <v>6478</v>
      </c>
    </row>
    <row r="5815" spans="1:20" hidden="1" x14ac:dyDescent="0.35">
      <c r="A5815" s="1">
        <v>43920</v>
      </c>
      <c r="B5815" t="s">
        <v>4771</v>
      </c>
      <c r="C5815" t="s">
        <v>6721</v>
      </c>
      <c r="D5815" t="s">
        <v>6722</v>
      </c>
      <c r="E5815" t="s">
        <v>37</v>
      </c>
      <c r="F5815" s="2">
        <v>40</v>
      </c>
      <c r="G5815" t="s">
        <v>3019</v>
      </c>
      <c r="H5815">
        <v>710655031</v>
      </c>
      <c r="I5815" t="s">
        <v>2888</v>
      </c>
      <c r="J5815" t="s">
        <v>17</v>
      </c>
      <c r="K5815" t="s">
        <v>40</v>
      </c>
      <c r="L5815" t="s">
        <v>112</v>
      </c>
      <c r="M5815" t="s">
        <v>6418</v>
      </c>
      <c r="O5815" t="s">
        <v>3021</v>
      </c>
      <c r="P5815" t="s">
        <v>43</v>
      </c>
      <c r="Q5815" t="s">
        <v>6712</v>
      </c>
      <c r="R5815" s="2">
        <v>40</v>
      </c>
      <c r="S5815">
        <v>2020</v>
      </c>
      <c r="T5815" t="s">
        <v>6478</v>
      </c>
    </row>
    <row r="5816" spans="1:20" hidden="1" x14ac:dyDescent="0.35">
      <c r="A5816" s="1">
        <v>43920</v>
      </c>
      <c r="B5816" t="s">
        <v>4771</v>
      </c>
      <c r="C5816" t="s">
        <v>6723</v>
      </c>
      <c r="D5816" t="s">
        <v>6724</v>
      </c>
      <c r="E5816" t="s">
        <v>37</v>
      </c>
      <c r="F5816" s="2">
        <v>40</v>
      </c>
      <c r="G5816" t="s">
        <v>3019</v>
      </c>
      <c r="H5816">
        <v>710655031</v>
      </c>
      <c r="I5816" t="s">
        <v>2888</v>
      </c>
      <c r="J5816" t="s">
        <v>17</v>
      </c>
      <c r="K5816" t="s">
        <v>40</v>
      </c>
      <c r="L5816" t="s">
        <v>112</v>
      </c>
      <c r="M5816" t="s">
        <v>6418</v>
      </c>
      <c r="O5816" t="s">
        <v>3021</v>
      </c>
      <c r="P5816" t="s">
        <v>43</v>
      </c>
      <c r="Q5816" t="s">
        <v>6698</v>
      </c>
      <c r="R5816" s="2">
        <v>40</v>
      </c>
      <c r="S5816">
        <v>2020</v>
      </c>
      <c r="T5816" t="s">
        <v>6478</v>
      </c>
    </row>
    <row r="5817" spans="1:20" hidden="1" x14ac:dyDescent="0.35">
      <c r="A5817" s="1">
        <v>43920</v>
      </c>
      <c r="B5817" t="s">
        <v>6609</v>
      </c>
      <c r="C5817" t="s">
        <v>6725</v>
      </c>
      <c r="D5817" t="s">
        <v>6726</v>
      </c>
      <c r="E5817" t="s">
        <v>37</v>
      </c>
      <c r="F5817" s="2">
        <v>-15</v>
      </c>
      <c r="G5817" t="s">
        <v>47</v>
      </c>
      <c r="H5817">
        <v>2113481242</v>
      </c>
      <c r="I5817" t="s">
        <v>2888</v>
      </c>
      <c r="J5817" t="s">
        <v>17</v>
      </c>
      <c r="K5817" t="s">
        <v>49</v>
      </c>
      <c r="L5817" t="s">
        <v>46</v>
      </c>
      <c r="N5817" t="s">
        <v>6612</v>
      </c>
      <c r="O5817" t="s">
        <v>2890</v>
      </c>
      <c r="P5817" t="s">
        <v>500</v>
      </c>
      <c r="Q5817" t="s">
        <v>645</v>
      </c>
      <c r="R5817" s="2">
        <v>15</v>
      </c>
      <c r="S5817">
        <v>2020</v>
      </c>
      <c r="T5817" t="s">
        <v>6478</v>
      </c>
    </row>
    <row r="5818" spans="1:20" hidden="1" x14ac:dyDescent="0.35">
      <c r="A5818" s="1">
        <v>43920</v>
      </c>
      <c r="B5818" t="s">
        <v>6605</v>
      </c>
      <c r="C5818" t="s">
        <v>6727</v>
      </c>
      <c r="D5818" t="s">
        <v>6728</v>
      </c>
      <c r="E5818" t="s">
        <v>37</v>
      </c>
      <c r="F5818" s="2">
        <v>6000</v>
      </c>
      <c r="G5818" t="s">
        <v>47</v>
      </c>
      <c r="H5818">
        <v>2113481242</v>
      </c>
      <c r="I5818" t="s">
        <v>2888</v>
      </c>
      <c r="J5818" t="s">
        <v>17</v>
      </c>
      <c r="K5818" t="s">
        <v>49</v>
      </c>
      <c r="L5818" t="s">
        <v>46</v>
      </c>
      <c r="N5818" t="s">
        <v>6608</v>
      </c>
      <c r="O5818" t="s">
        <v>2890</v>
      </c>
      <c r="P5818" t="s">
        <v>500</v>
      </c>
      <c r="Q5818" t="s">
        <v>645</v>
      </c>
      <c r="R5818" s="2">
        <v>6000</v>
      </c>
      <c r="S5818">
        <v>2020</v>
      </c>
      <c r="T5818" t="s">
        <v>6478</v>
      </c>
    </row>
    <row r="5819" spans="1:20" hidden="1" x14ac:dyDescent="0.35">
      <c r="A5819" s="1">
        <v>43921</v>
      </c>
      <c r="B5819" t="s">
        <v>6254</v>
      </c>
      <c r="C5819" t="s">
        <v>6729</v>
      </c>
      <c r="D5819" t="s">
        <v>6730</v>
      </c>
      <c r="E5819" t="s">
        <v>37</v>
      </c>
      <c r="F5819" s="2">
        <v>1495</v>
      </c>
      <c r="G5819" t="s">
        <v>52</v>
      </c>
      <c r="H5819">
        <v>2123710218</v>
      </c>
      <c r="I5819" t="s">
        <v>57</v>
      </c>
      <c r="J5819" t="s">
        <v>58</v>
      </c>
      <c r="K5819" t="s">
        <v>91</v>
      </c>
      <c r="L5819" t="s">
        <v>87</v>
      </c>
      <c r="N5819" t="s">
        <v>6304</v>
      </c>
      <c r="O5819" t="s">
        <v>61</v>
      </c>
      <c r="P5819" t="s">
        <v>43</v>
      </c>
      <c r="Q5819" t="s">
        <v>148</v>
      </c>
      <c r="R5819" s="2">
        <v>1495</v>
      </c>
      <c r="S5819">
        <v>2020</v>
      </c>
      <c r="T5819" t="s">
        <v>6478</v>
      </c>
    </row>
    <row r="5820" spans="1:20" hidden="1" x14ac:dyDescent="0.35">
      <c r="A5820" s="1">
        <v>43921</v>
      </c>
      <c r="B5820" t="s">
        <v>6305</v>
      </c>
      <c r="C5820" t="s">
        <v>5529</v>
      </c>
      <c r="D5820" t="s">
        <v>1230</v>
      </c>
      <c r="E5820" t="s">
        <v>37</v>
      </c>
      <c r="F5820" s="2">
        <v>0.05</v>
      </c>
      <c r="G5820" t="s">
        <v>498</v>
      </c>
      <c r="H5820">
        <v>0</v>
      </c>
      <c r="I5820" t="s">
        <v>38</v>
      </c>
      <c r="J5820" t="s">
        <v>17</v>
      </c>
      <c r="K5820" t="s">
        <v>91</v>
      </c>
      <c r="L5820" t="s">
        <v>499</v>
      </c>
      <c r="N5820" t="s">
        <v>6306</v>
      </c>
      <c r="O5820" t="s">
        <v>42</v>
      </c>
      <c r="P5820" t="s">
        <v>500</v>
      </c>
      <c r="Q5820" t="s">
        <v>5529</v>
      </c>
      <c r="R5820" s="2">
        <v>0.05</v>
      </c>
      <c r="S5820">
        <v>2020</v>
      </c>
      <c r="T5820" t="s">
        <v>6478</v>
      </c>
    </row>
    <row r="5821" spans="1:20" hidden="1" x14ac:dyDescent="0.35">
      <c r="A5821" s="1">
        <v>43921</v>
      </c>
      <c r="B5821" t="s">
        <v>6305</v>
      </c>
      <c r="C5821" t="s">
        <v>5529</v>
      </c>
      <c r="D5821" t="s">
        <v>1230</v>
      </c>
      <c r="E5821" t="s">
        <v>37</v>
      </c>
      <c r="F5821" s="2">
        <v>0.04</v>
      </c>
      <c r="G5821" t="s">
        <v>1191</v>
      </c>
      <c r="H5821">
        <v>7123691524</v>
      </c>
      <c r="I5821" t="s">
        <v>57</v>
      </c>
      <c r="J5821" t="s">
        <v>277</v>
      </c>
      <c r="K5821" t="s">
        <v>91</v>
      </c>
      <c r="L5821" t="s">
        <v>499</v>
      </c>
      <c r="N5821" t="s">
        <v>6307</v>
      </c>
      <c r="O5821" t="s">
        <v>279</v>
      </c>
      <c r="P5821" t="s">
        <v>500</v>
      </c>
      <c r="Q5821" t="s">
        <v>5529</v>
      </c>
      <c r="R5821" s="2">
        <v>0.04</v>
      </c>
      <c r="S5821">
        <v>2020</v>
      </c>
      <c r="T5821" t="s">
        <v>6478</v>
      </c>
    </row>
    <row r="5822" spans="1:20" hidden="1" x14ac:dyDescent="0.35">
      <c r="A5822" s="1">
        <v>43921</v>
      </c>
      <c r="B5822" t="s">
        <v>6305</v>
      </c>
      <c r="C5822" t="s">
        <v>5529</v>
      </c>
      <c r="D5822" t="s">
        <v>1230</v>
      </c>
      <c r="E5822" t="s">
        <v>37</v>
      </c>
      <c r="F5822" s="2">
        <v>0.05</v>
      </c>
      <c r="G5822" t="s">
        <v>1171</v>
      </c>
      <c r="H5822">
        <v>0</v>
      </c>
      <c r="I5822" t="s">
        <v>57</v>
      </c>
      <c r="J5822" t="s">
        <v>58</v>
      </c>
      <c r="K5822" t="s">
        <v>91</v>
      </c>
      <c r="L5822" t="s">
        <v>499</v>
      </c>
      <c r="N5822" t="s">
        <v>6310</v>
      </c>
      <c r="O5822" t="s">
        <v>534</v>
      </c>
      <c r="P5822" t="s">
        <v>500</v>
      </c>
      <c r="Q5822" t="s">
        <v>5529</v>
      </c>
      <c r="R5822" s="2">
        <v>0.05</v>
      </c>
      <c r="S5822">
        <v>2020</v>
      </c>
      <c r="T5822" t="s">
        <v>6478</v>
      </c>
    </row>
    <row r="5823" spans="1:20" hidden="1" x14ac:dyDescent="0.35">
      <c r="A5823" s="1">
        <v>43921</v>
      </c>
      <c r="B5823" t="s">
        <v>6245</v>
      </c>
      <c r="C5823" t="s">
        <v>6731</v>
      </c>
      <c r="D5823" t="s">
        <v>6731</v>
      </c>
      <c r="E5823" t="s">
        <v>37</v>
      </c>
      <c r="F5823" s="2">
        <v>925</v>
      </c>
      <c r="G5823" t="s">
        <v>2641</v>
      </c>
      <c r="H5823">
        <v>886968291</v>
      </c>
      <c r="I5823" t="s">
        <v>38</v>
      </c>
      <c r="J5823" t="s">
        <v>58</v>
      </c>
      <c r="K5823" t="s">
        <v>91</v>
      </c>
      <c r="L5823" t="s">
        <v>87</v>
      </c>
      <c r="N5823" t="s">
        <v>6228</v>
      </c>
      <c r="O5823" t="s">
        <v>2642</v>
      </c>
      <c r="P5823" t="s">
        <v>43</v>
      </c>
      <c r="Q5823" t="s">
        <v>148</v>
      </c>
      <c r="R5823" s="2">
        <v>925</v>
      </c>
      <c r="S5823">
        <v>2020</v>
      </c>
      <c r="T5823" t="s">
        <v>6478</v>
      </c>
    </row>
    <row r="5824" spans="1:20" hidden="1" x14ac:dyDescent="0.35">
      <c r="A5824" s="1">
        <v>43921</v>
      </c>
      <c r="B5824" t="s">
        <v>6274</v>
      </c>
      <c r="C5824" t="s">
        <v>5355</v>
      </c>
      <c r="D5824" t="s">
        <v>6732</v>
      </c>
      <c r="E5824" t="s">
        <v>37</v>
      </c>
      <c r="F5824" s="2">
        <v>900</v>
      </c>
      <c r="G5824" t="s">
        <v>3019</v>
      </c>
      <c r="H5824">
        <v>710655031</v>
      </c>
      <c r="I5824" t="s">
        <v>2888</v>
      </c>
      <c r="J5824" t="s">
        <v>17</v>
      </c>
      <c r="K5824" t="s">
        <v>91</v>
      </c>
      <c r="L5824" t="s">
        <v>87</v>
      </c>
      <c r="N5824" t="s">
        <v>6217</v>
      </c>
      <c r="O5824" t="s">
        <v>3021</v>
      </c>
      <c r="P5824" t="s">
        <v>43</v>
      </c>
      <c r="Q5824" t="s">
        <v>6733</v>
      </c>
      <c r="R5824" s="2">
        <v>900</v>
      </c>
      <c r="S5824">
        <v>2020</v>
      </c>
      <c r="T5824" t="s">
        <v>6478</v>
      </c>
    </row>
    <row r="5825" spans="1:20" hidden="1" x14ac:dyDescent="0.35">
      <c r="A5825" s="1">
        <v>43921</v>
      </c>
      <c r="B5825" t="s">
        <v>5316</v>
      </c>
      <c r="C5825" t="s">
        <v>5506</v>
      </c>
      <c r="D5825" t="s">
        <v>6734</v>
      </c>
      <c r="E5825" t="s">
        <v>37</v>
      </c>
      <c r="F5825" s="2">
        <v>1000</v>
      </c>
      <c r="G5825" t="s">
        <v>3019</v>
      </c>
      <c r="H5825">
        <v>710655031</v>
      </c>
      <c r="I5825" t="s">
        <v>2888</v>
      </c>
      <c r="J5825" t="s">
        <v>17</v>
      </c>
      <c r="K5825" t="s">
        <v>91</v>
      </c>
      <c r="L5825" t="s">
        <v>87</v>
      </c>
      <c r="N5825" t="s">
        <v>6735</v>
      </c>
      <c r="O5825" t="s">
        <v>3021</v>
      </c>
      <c r="P5825" t="s">
        <v>43</v>
      </c>
      <c r="Q5825" t="s">
        <v>6736</v>
      </c>
      <c r="R5825" s="2">
        <v>1000</v>
      </c>
      <c r="S5825">
        <v>2020</v>
      </c>
      <c r="T5825" t="s">
        <v>6478</v>
      </c>
    </row>
    <row r="5826" spans="1:20" hidden="1" x14ac:dyDescent="0.35">
      <c r="A5826" s="1">
        <v>43921</v>
      </c>
      <c r="B5826" t="s">
        <v>6274</v>
      </c>
      <c r="C5826" t="s">
        <v>5355</v>
      </c>
      <c r="D5826" t="s">
        <v>6737</v>
      </c>
      <c r="E5826" t="s">
        <v>37</v>
      </c>
      <c r="F5826" s="2">
        <v>1020</v>
      </c>
      <c r="G5826" t="s">
        <v>3019</v>
      </c>
      <c r="H5826">
        <v>710655031</v>
      </c>
      <c r="I5826" t="s">
        <v>2888</v>
      </c>
      <c r="J5826" t="s">
        <v>17</v>
      </c>
      <c r="K5826" t="s">
        <v>91</v>
      </c>
      <c r="L5826" t="s">
        <v>87</v>
      </c>
      <c r="N5826" t="s">
        <v>6217</v>
      </c>
      <c r="O5826" t="s">
        <v>3021</v>
      </c>
      <c r="P5826" t="s">
        <v>43</v>
      </c>
      <c r="Q5826" t="s">
        <v>6733</v>
      </c>
      <c r="R5826" s="2">
        <v>1020</v>
      </c>
      <c r="S5826">
        <v>2020</v>
      </c>
      <c r="T5826" t="s">
        <v>6478</v>
      </c>
    </row>
    <row r="5827" spans="1:20" hidden="1" x14ac:dyDescent="0.35">
      <c r="A5827" s="1">
        <v>43921</v>
      </c>
      <c r="B5827" t="s">
        <v>6305</v>
      </c>
      <c r="C5827" t="s">
        <v>5529</v>
      </c>
      <c r="D5827" t="s">
        <v>1230</v>
      </c>
      <c r="E5827" t="s">
        <v>37</v>
      </c>
      <c r="F5827" s="2">
        <v>0.03</v>
      </c>
      <c r="G5827" t="s">
        <v>6682</v>
      </c>
      <c r="H5827">
        <v>5798</v>
      </c>
      <c r="I5827" t="s">
        <v>57</v>
      </c>
      <c r="J5827" t="s">
        <v>17</v>
      </c>
      <c r="K5827" t="s">
        <v>91</v>
      </c>
      <c r="L5827" t="s">
        <v>499</v>
      </c>
      <c r="N5827" t="s">
        <v>6738</v>
      </c>
      <c r="O5827" t="s">
        <v>6683</v>
      </c>
      <c r="P5827" t="s">
        <v>500</v>
      </c>
      <c r="Q5827" t="s">
        <v>5529</v>
      </c>
      <c r="R5827" s="2">
        <v>0.03</v>
      </c>
      <c r="S5827">
        <v>2020</v>
      </c>
      <c r="T5827" t="s">
        <v>6478</v>
      </c>
    </row>
    <row r="5828" spans="1:20" hidden="1" x14ac:dyDescent="0.35">
      <c r="A5828" s="1">
        <v>43921</v>
      </c>
      <c r="B5828" t="s">
        <v>6305</v>
      </c>
      <c r="C5828" t="s">
        <v>5529</v>
      </c>
      <c r="D5828" t="s">
        <v>1230</v>
      </c>
      <c r="E5828" t="s">
        <v>37</v>
      </c>
      <c r="F5828" s="2">
        <v>0.09</v>
      </c>
      <c r="G5828" t="s">
        <v>2929</v>
      </c>
      <c r="H5828">
        <v>1124223312</v>
      </c>
      <c r="I5828" t="s">
        <v>38</v>
      </c>
      <c r="J5828" t="s">
        <v>17</v>
      </c>
      <c r="K5828" t="s">
        <v>91</v>
      </c>
      <c r="L5828" t="s">
        <v>499</v>
      </c>
      <c r="N5828" t="s">
        <v>6313</v>
      </c>
      <c r="O5828" t="s">
        <v>2930</v>
      </c>
      <c r="P5828" t="s">
        <v>500</v>
      </c>
      <c r="Q5828" t="s">
        <v>5529</v>
      </c>
      <c r="R5828" s="2">
        <v>0.09</v>
      </c>
      <c r="S5828">
        <v>2020</v>
      </c>
      <c r="T5828" t="s">
        <v>6478</v>
      </c>
    </row>
    <row r="5829" spans="1:20" hidden="1" x14ac:dyDescent="0.35">
      <c r="A5829" s="1">
        <v>43921</v>
      </c>
      <c r="B5829" t="s">
        <v>6305</v>
      </c>
      <c r="C5829" t="s">
        <v>5529</v>
      </c>
      <c r="D5829" t="s">
        <v>1230</v>
      </c>
      <c r="E5829" t="s">
        <v>37</v>
      </c>
      <c r="F5829" s="2">
        <v>833.21</v>
      </c>
      <c r="G5829" t="s">
        <v>47</v>
      </c>
      <c r="H5829">
        <v>2113481242</v>
      </c>
      <c r="I5829" t="s">
        <v>2888</v>
      </c>
      <c r="J5829" t="s">
        <v>17</v>
      </c>
      <c r="K5829" t="s">
        <v>91</v>
      </c>
      <c r="L5829" t="s">
        <v>499</v>
      </c>
      <c r="O5829" t="s">
        <v>2890</v>
      </c>
      <c r="P5829" t="s">
        <v>500</v>
      </c>
      <c r="Q5829" t="s">
        <v>5529</v>
      </c>
      <c r="R5829" s="2">
        <v>833.21</v>
      </c>
      <c r="S5829">
        <v>2020</v>
      </c>
      <c r="T5829" t="s">
        <v>6478</v>
      </c>
    </row>
    <row r="5830" spans="1:20" hidden="1" x14ac:dyDescent="0.35">
      <c r="A5830" s="1">
        <v>43922</v>
      </c>
      <c r="B5830" t="s">
        <v>6257</v>
      </c>
      <c r="C5830" t="s">
        <v>5322</v>
      </c>
      <c r="D5830" t="s">
        <v>6739</v>
      </c>
      <c r="E5830" t="s">
        <v>37</v>
      </c>
      <c r="F5830" s="2">
        <v>-75</v>
      </c>
      <c r="G5830" t="s">
        <v>52</v>
      </c>
      <c r="H5830">
        <v>2123710218</v>
      </c>
      <c r="I5830" t="s">
        <v>57</v>
      </c>
      <c r="J5830" t="s">
        <v>58</v>
      </c>
      <c r="K5830" t="s">
        <v>40</v>
      </c>
      <c r="L5830" t="s">
        <v>108</v>
      </c>
      <c r="M5830" t="s">
        <v>109</v>
      </c>
      <c r="O5830" t="s">
        <v>61</v>
      </c>
      <c r="P5830" t="s">
        <v>43</v>
      </c>
      <c r="Q5830" t="s">
        <v>945</v>
      </c>
      <c r="R5830" s="2">
        <v>75</v>
      </c>
      <c r="S5830">
        <v>2020</v>
      </c>
      <c r="T5830" t="s">
        <v>6740</v>
      </c>
    </row>
    <row r="5831" spans="1:20" hidden="1" x14ac:dyDescent="0.35">
      <c r="A5831" s="1">
        <v>43922</v>
      </c>
      <c r="B5831" t="s">
        <v>6322</v>
      </c>
      <c r="C5831" t="s">
        <v>5333</v>
      </c>
      <c r="D5831" t="s">
        <v>5953</v>
      </c>
      <c r="E5831" t="s">
        <v>37</v>
      </c>
      <c r="F5831" s="2">
        <v>-748.93</v>
      </c>
      <c r="G5831" t="s">
        <v>307</v>
      </c>
      <c r="H5831">
        <v>3123666335</v>
      </c>
      <c r="I5831" t="s">
        <v>57</v>
      </c>
      <c r="J5831" t="s">
        <v>277</v>
      </c>
      <c r="K5831" t="s">
        <v>40</v>
      </c>
      <c r="L5831" t="s">
        <v>122</v>
      </c>
      <c r="M5831" t="s">
        <v>6172</v>
      </c>
      <c r="O5831" t="s">
        <v>308</v>
      </c>
      <c r="P5831" t="s">
        <v>43</v>
      </c>
      <c r="Q5831" t="s">
        <v>945</v>
      </c>
      <c r="R5831" s="2">
        <v>748.93</v>
      </c>
      <c r="S5831">
        <v>2020</v>
      </c>
      <c r="T5831" t="s">
        <v>6740</v>
      </c>
    </row>
    <row r="5832" spans="1:20" hidden="1" x14ac:dyDescent="0.35">
      <c r="A5832" s="1">
        <v>43922</v>
      </c>
      <c r="B5832" t="s">
        <v>6257</v>
      </c>
      <c r="C5832" t="s">
        <v>5322</v>
      </c>
      <c r="D5832" t="s">
        <v>6741</v>
      </c>
      <c r="E5832" t="s">
        <v>37</v>
      </c>
      <c r="F5832" s="2">
        <v>-75</v>
      </c>
      <c r="G5832" t="s">
        <v>307</v>
      </c>
      <c r="H5832">
        <v>3123666335</v>
      </c>
      <c r="I5832" t="s">
        <v>57</v>
      </c>
      <c r="J5832" t="s">
        <v>277</v>
      </c>
      <c r="K5832" t="s">
        <v>40</v>
      </c>
      <c r="L5832" t="s">
        <v>108</v>
      </c>
      <c r="M5832" t="s">
        <v>109</v>
      </c>
      <c r="O5832" t="s">
        <v>308</v>
      </c>
      <c r="P5832" t="s">
        <v>43</v>
      </c>
      <c r="Q5832" t="s">
        <v>945</v>
      </c>
      <c r="R5832" s="2">
        <v>75</v>
      </c>
      <c r="S5832">
        <v>2020</v>
      </c>
      <c r="T5832" t="s">
        <v>6740</v>
      </c>
    </row>
    <row r="5833" spans="1:20" hidden="1" x14ac:dyDescent="0.35">
      <c r="A5833" s="1">
        <v>43922</v>
      </c>
      <c r="B5833" t="s">
        <v>6742</v>
      </c>
      <c r="C5833" t="s">
        <v>6743</v>
      </c>
      <c r="D5833" t="s">
        <v>6744</v>
      </c>
      <c r="E5833" t="s">
        <v>37</v>
      </c>
      <c r="F5833" s="2">
        <v>-726.97</v>
      </c>
      <c r="G5833" t="s">
        <v>29</v>
      </c>
      <c r="H5833">
        <v>2123674356</v>
      </c>
      <c r="I5833" t="s">
        <v>38</v>
      </c>
      <c r="J5833" t="s">
        <v>39</v>
      </c>
      <c r="K5833" t="s">
        <v>40</v>
      </c>
      <c r="L5833" t="s">
        <v>122</v>
      </c>
      <c r="M5833" t="s">
        <v>6177</v>
      </c>
      <c r="O5833" t="s">
        <v>42</v>
      </c>
      <c r="P5833" t="s">
        <v>43</v>
      </c>
      <c r="Q5833" t="s">
        <v>945</v>
      </c>
      <c r="R5833" s="2">
        <v>726.97</v>
      </c>
      <c r="S5833">
        <v>2020</v>
      </c>
      <c r="T5833" t="s">
        <v>6740</v>
      </c>
    </row>
    <row r="5834" spans="1:20" hidden="1" x14ac:dyDescent="0.35">
      <c r="A5834" s="1">
        <v>43922</v>
      </c>
      <c r="B5834" t="s">
        <v>6257</v>
      </c>
      <c r="C5834" t="s">
        <v>6745</v>
      </c>
      <c r="D5834" t="s">
        <v>6745</v>
      </c>
      <c r="E5834" t="s">
        <v>37</v>
      </c>
      <c r="F5834" s="2">
        <v>-150</v>
      </c>
      <c r="G5834" t="s">
        <v>29</v>
      </c>
      <c r="H5834">
        <v>2123674356</v>
      </c>
      <c r="I5834" t="s">
        <v>38</v>
      </c>
      <c r="J5834" t="s">
        <v>39</v>
      </c>
      <c r="K5834" t="s">
        <v>1160</v>
      </c>
      <c r="L5834" t="s">
        <v>1161</v>
      </c>
      <c r="M5834" t="s">
        <v>1161</v>
      </c>
      <c r="N5834" t="s">
        <v>1161</v>
      </c>
      <c r="O5834" t="s">
        <v>42</v>
      </c>
      <c r="P5834" t="s">
        <v>43</v>
      </c>
      <c r="Q5834" t="s">
        <v>1161</v>
      </c>
      <c r="R5834" s="2">
        <v>150</v>
      </c>
      <c r="S5834">
        <v>2020</v>
      </c>
      <c r="T5834" t="s">
        <v>6740</v>
      </c>
    </row>
    <row r="5835" spans="1:20" hidden="1" x14ac:dyDescent="0.35">
      <c r="A5835" s="1">
        <v>43922</v>
      </c>
      <c r="B5835" t="s">
        <v>6257</v>
      </c>
      <c r="C5835" t="s">
        <v>5322</v>
      </c>
      <c r="D5835" t="s">
        <v>6746</v>
      </c>
      <c r="E5835" t="s">
        <v>37</v>
      </c>
      <c r="F5835" s="2">
        <v>-75</v>
      </c>
      <c r="G5835" t="s">
        <v>29</v>
      </c>
      <c r="H5835">
        <v>2123674356</v>
      </c>
      <c r="I5835" t="s">
        <v>38</v>
      </c>
      <c r="J5835" t="s">
        <v>39</v>
      </c>
      <c r="K5835" t="s">
        <v>40</v>
      </c>
      <c r="L5835" t="s">
        <v>108</v>
      </c>
      <c r="M5835" t="s">
        <v>109</v>
      </c>
      <c r="O5835" t="s">
        <v>42</v>
      </c>
      <c r="P5835" t="s">
        <v>43</v>
      </c>
      <c r="Q5835" t="s">
        <v>945</v>
      </c>
      <c r="R5835" s="2">
        <v>75</v>
      </c>
      <c r="S5835">
        <v>2020</v>
      </c>
      <c r="T5835" t="s">
        <v>6740</v>
      </c>
    </row>
    <row r="5836" spans="1:20" hidden="1" x14ac:dyDescent="0.35">
      <c r="A5836" s="1">
        <v>43922</v>
      </c>
      <c r="B5836" t="s">
        <v>4771</v>
      </c>
      <c r="C5836" t="s">
        <v>6747</v>
      </c>
      <c r="D5836" t="s">
        <v>6747</v>
      </c>
      <c r="E5836" t="s">
        <v>37</v>
      </c>
      <c r="F5836" s="2">
        <v>1495</v>
      </c>
      <c r="G5836" t="s">
        <v>29</v>
      </c>
      <c r="H5836">
        <v>2123674356</v>
      </c>
      <c r="I5836" t="s">
        <v>38</v>
      </c>
      <c r="J5836" t="s">
        <v>39</v>
      </c>
      <c r="K5836" t="s">
        <v>91</v>
      </c>
      <c r="L5836" t="s">
        <v>87</v>
      </c>
      <c r="N5836" t="s">
        <v>6223</v>
      </c>
      <c r="O5836" t="s">
        <v>42</v>
      </c>
      <c r="P5836" t="s">
        <v>43</v>
      </c>
      <c r="Q5836" t="s">
        <v>148</v>
      </c>
      <c r="R5836" s="2">
        <v>1495</v>
      </c>
      <c r="S5836">
        <v>2020</v>
      </c>
      <c r="T5836" t="s">
        <v>6740</v>
      </c>
    </row>
    <row r="5837" spans="1:20" hidden="1" x14ac:dyDescent="0.35">
      <c r="A5837" s="1">
        <v>43922</v>
      </c>
      <c r="B5837" t="s">
        <v>6257</v>
      </c>
      <c r="C5837" t="s">
        <v>6748</v>
      </c>
      <c r="D5837" t="s">
        <v>6748</v>
      </c>
      <c r="E5837" t="s">
        <v>37</v>
      </c>
      <c r="F5837" s="2">
        <v>150</v>
      </c>
      <c r="G5837" t="s">
        <v>498</v>
      </c>
      <c r="H5837">
        <v>0</v>
      </c>
      <c r="I5837" t="s">
        <v>38</v>
      </c>
      <c r="J5837" t="s">
        <v>17</v>
      </c>
      <c r="K5837" t="s">
        <v>1160</v>
      </c>
      <c r="L5837" t="s">
        <v>1161</v>
      </c>
      <c r="M5837" t="s">
        <v>1161</v>
      </c>
      <c r="N5837" t="s">
        <v>1161</v>
      </c>
      <c r="O5837" t="s">
        <v>42</v>
      </c>
      <c r="P5837" t="s">
        <v>500</v>
      </c>
      <c r="Q5837" t="s">
        <v>1161</v>
      </c>
      <c r="R5837" s="2">
        <v>150</v>
      </c>
      <c r="S5837">
        <v>2020</v>
      </c>
      <c r="T5837" t="s">
        <v>6740</v>
      </c>
    </row>
    <row r="5838" spans="1:20" hidden="1" x14ac:dyDescent="0.35">
      <c r="A5838" s="1">
        <v>43922</v>
      </c>
      <c r="B5838" t="s">
        <v>6322</v>
      </c>
      <c r="C5838" t="s">
        <v>5333</v>
      </c>
      <c r="D5838" t="s">
        <v>5957</v>
      </c>
      <c r="E5838" t="s">
        <v>37</v>
      </c>
      <c r="F5838" s="2">
        <v>-711.48</v>
      </c>
      <c r="G5838" t="s">
        <v>779</v>
      </c>
      <c r="H5838">
        <v>8320442620</v>
      </c>
      <c r="I5838" t="s">
        <v>57</v>
      </c>
      <c r="J5838" t="s">
        <v>277</v>
      </c>
      <c r="K5838" t="s">
        <v>40</v>
      </c>
      <c r="L5838" t="s">
        <v>122</v>
      </c>
      <c r="M5838" t="s">
        <v>6172</v>
      </c>
      <c r="O5838" t="s">
        <v>780</v>
      </c>
      <c r="P5838" t="s">
        <v>43</v>
      </c>
      <c r="Q5838" t="s">
        <v>945</v>
      </c>
      <c r="R5838" s="2">
        <v>711.48</v>
      </c>
      <c r="S5838">
        <v>2020</v>
      </c>
      <c r="T5838" t="s">
        <v>6740</v>
      </c>
    </row>
    <row r="5839" spans="1:20" hidden="1" x14ac:dyDescent="0.35">
      <c r="A5839" s="1">
        <v>43922</v>
      </c>
      <c r="B5839" t="s">
        <v>6257</v>
      </c>
      <c r="C5839" t="s">
        <v>5322</v>
      </c>
      <c r="D5839" t="s">
        <v>6749</v>
      </c>
      <c r="E5839" t="s">
        <v>37</v>
      </c>
      <c r="F5839" s="2">
        <v>-75</v>
      </c>
      <c r="G5839" t="s">
        <v>779</v>
      </c>
      <c r="H5839">
        <v>8320442620</v>
      </c>
      <c r="I5839" t="s">
        <v>57</v>
      </c>
      <c r="J5839" t="s">
        <v>277</v>
      </c>
      <c r="K5839" t="s">
        <v>40</v>
      </c>
      <c r="L5839" t="s">
        <v>108</v>
      </c>
      <c r="M5839" t="s">
        <v>109</v>
      </c>
      <c r="O5839" t="s">
        <v>780</v>
      </c>
      <c r="P5839" t="s">
        <v>43</v>
      </c>
      <c r="Q5839" t="s">
        <v>945</v>
      </c>
      <c r="R5839" s="2">
        <v>75</v>
      </c>
      <c r="S5839">
        <v>2020</v>
      </c>
      <c r="T5839" t="s">
        <v>6740</v>
      </c>
    </row>
    <row r="5840" spans="1:20" hidden="1" x14ac:dyDescent="0.35">
      <c r="A5840" s="1">
        <v>43922</v>
      </c>
      <c r="B5840" t="s">
        <v>4771</v>
      </c>
      <c r="C5840" t="s">
        <v>6750</v>
      </c>
      <c r="D5840" t="s">
        <v>6750</v>
      </c>
      <c r="E5840" t="s">
        <v>37</v>
      </c>
      <c r="F5840" s="2">
        <v>1000</v>
      </c>
      <c r="G5840" t="s">
        <v>779</v>
      </c>
      <c r="H5840">
        <v>8320442620</v>
      </c>
      <c r="I5840" t="s">
        <v>57</v>
      </c>
      <c r="J5840" t="s">
        <v>277</v>
      </c>
      <c r="K5840" t="s">
        <v>91</v>
      </c>
      <c r="L5840" t="s">
        <v>87</v>
      </c>
      <c r="N5840" t="s">
        <v>6735</v>
      </c>
      <c r="O5840" t="s">
        <v>780</v>
      </c>
      <c r="P5840" t="s">
        <v>43</v>
      </c>
      <c r="Q5840" t="s">
        <v>6736</v>
      </c>
      <c r="R5840" s="2">
        <v>1000</v>
      </c>
      <c r="S5840">
        <v>2020</v>
      </c>
      <c r="T5840" t="s">
        <v>6740</v>
      </c>
    </row>
    <row r="5841" spans="1:20" hidden="1" x14ac:dyDescent="0.35">
      <c r="A5841" s="1">
        <v>43922</v>
      </c>
      <c r="B5841" t="s">
        <v>6322</v>
      </c>
      <c r="C5841" t="s">
        <v>5333</v>
      </c>
      <c r="D5841" t="s">
        <v>4702</v>
      </c>
      <c r="E5841" t="s">
        <v>37</v>
      </c>
      <c r="F5841" s="2">
        <v>-675.63</v>
      </c>
      <c r="G5841" t="s">
        <v>3920</v>
      </c>
      <c r="H5841">
        <v>371052603</v>
      </c>
      <c r="I5841" t="s">
        <v>57</v>
      </c>
      <c r="J5841" t="s">
        <v>277</v>
      </c>
      <c r="K5841" t="s">
        <v>40</v>
      </c>
      <c r="L5841" t="s">
        <v>122</v>
      </c>
      <c r="M5841" t="s">
        <v>6172</v>
      </c>
      <c r="O5841" t="s">
        <v>4025</v>
      </c>
      <c r="P5841" t="s">
        <v>43</v>
      </c>
      <c r="Q5841" t="s">
        <v>945</v>
      </c>
      <c r="R5841" s="2">
        <v>675.63</v>
      </c>
      <c r="S5841">
        <v>2020</v>
      </c>
      <c r="T5841" t="s">
        <v>6740</v>
      </c>
    </row>
    <row r="5842" spans="1:20" hidden="1" x14ac:dyDescent="0.35">
      <c r="A5842" s="1">
        <v>43922</v>
      </c>
      <c r="B5842" t="s">
        <v>6274</v>
      </c>
      <c r="C5842" t="s">
        <v>6713</v>
      </c>
      <c r="D5842" t="s">
        <v>6714</v>
      </c>
      <c r="E5842" t="s">
        <v>37</v>
      </c>
      <c r="F5842" s="2">
        <v>-75</v>
      </c>
      <c r="G5842" t="s">
        <v>3920</v>
      </c>
      <c r="H5842">
        <v>371052603</v>
      </c>
      <c r="I5842" t="s">
        <v>57</v>
      </c>
      <c r="J5842" t="s">
        <v>277</v>
      </c>
      <c r="K5842" t="s">
        <v>40</v>
      </c>
      <c r="L5842" t="s">
        <v>108</v>
      </c>
      <c r="M5842" t="s">
        <v>109</v>
      </c>
      <c r="O5842" t="s">
        <v>4025</v>
      </c>
      <c r="P5842" t="s">
        <v>43</v>
      </c>
      <c r="Q5842" t="s">
        <v>945</v>
      </c>
      <c r="R5842" s="2">
        <v>75</v>
      </c>
      <c r="S5842">
        <v>2020</v>
      </c>
      <c r="T5842" t="s">
        <v>6740</v>
      </c>
    </row>
    <row r="5843" spans="1:20" hidden="1" x14ac:dyDescent="0.35">
      <c r="A5843" s="1">
        <v>43922</v>
      </c>
      <c r="B5843" t="s">
        <v>6274</v>
      </c>
      <c r="C5843" t="s">
        <v>5355</v>
      </c>
      <c r="D5843" t="s">
        <v>6751</v>
      </c>
      <c r="E5843" t="s">
        <v>37</v>
      </c>
      <c r="F5843" s="2">
        <v>1395</v>
      </c>
      <c r="G5843" t="s">
        <v>3920</v>
      </c>
      <c r="H5843">
        <v>371052603</v>
      </c>
      <c r="I5843" t="s">
        <v>57</v>
      </c>
      <c r="J5843" t="s">
        <v>277</v>
      </c>
      <c r="K5843" t="s">
        <v>91</v>
      </c>
      <c r="L5843" t="s">
        <v>87</v>
      </c>
      <c r="N5843" t="s">
        <v>6337</v>
      </c>
      <c r="O5843" t="s">
        <v>4025</v>
      </c>
      <c r="P5843" t="s">
        <v>43</v>
      </c>
      <c r="Q5843" t="s">
        <v>148</v>
      </c>
      <c r="R5843" s="2">
        <v>1395</v>
      </c>
      <c r="S5843">
        <v>2020</v>
      </c>
      <c r="T5843" t="s">
        <v>6740</v>
      </c>
    </row>
    <row r="5844" spans="1:20" hidden="1" x14ac:dyDescent="0.35">
      <c r="A5844" s="1">
        <v>43922</v>
      </c>
      <c r="B5844" t="s">
        <v>6338</v>
      </c>
      <c r="C5844" t="s">
        <v>5480</v>
      </c>
      <c r="D5844" t="s">
        <v>5481</v>
      </c>
      <c r="E5844" t="s">
        <v>37</v>
      </c>
      <c r="F5844" s="2">
        <v>-456.02</v>
      </c>
      <c r="G5844" t="s">
        <v>276</v>
      </c>
      <c r="H5844">
        <v>3123680344</v>
      </c>
      <c r="I5844" t="s">
        <v>57</v>
      </c>
      <c r="J5844" t="s">
        <v>277</v>
      </c>
      <c r="K5844" t="s">
        <v>40</v>
      </c>
      <c r="L5844" t="s">
        <v>122</v>
      </c>
      <c r="M5844" t="s">
        <v>6185</v>
      </c>
      <c r="O5844" t="s">
        <v>279</v>
      </c>
      <c r="P5844" t="s">
        <v>43</v>
      </c>
      <c r="Q5844" t="s">
        <v>945</v>
      </c>
      <c r="R5844" s="2">
        <v>456.02</v>
      </c>
      <c r="S5844">
        <v>2020</v>
      </c>
      <c r="T5844" t="s">
        <v>6740</v>
      </c>
    </row>
    <row r="5845" spans="1:20" hidden="1" x14ac:dyDescent="0.35">
      <c r="A5845" s="1">
        <v>43922</v>
      </c>
      <c r="B5845" t="s">
        <v>6257</v>
      </c>
      <c r="C5845" t="s">
        <v>5322</v>
      </c>
      <c r="D5845" t="s">
        <v>6752</v>
      </c>
      <c r="E5845" t="s">
        <v>37</v>
      </c>
      <c r="F5845" s="2">
        <v>-75</v>
      </c>
      <c r="G5845" t="s">
        <v>276</v>
      </c>
      <c r="H5845">
        <v>3123680344</v>
      </c>
      <c r="I5845" t="s">
        <v>57</v>
      </c>
      <c r="J5845" t="s">
        <v>277</v>
      </c>
      <c r="K5845" t="s">
        <v>40</v>
      </c>
      <c r="L5845" t="s">
        <v>108</v>
      </c>
      <c r="M5845" t="s">
        <v>109</v>
      </c>
      <c r="O5845" t="s">
        <v>279</v>
      </c>
      <c r="P5845" t="s">
        <v>43</v>
      </c>
      <c r="Q5845" t="s">
        <v>945</v>
      </c>
      <c r="R5845" s="2">
        <v>75</v>
      </c>
      <c r="S5845">
        <v>2020</v>
      </c>
      <c r="T5845" t="s">
        <v>6740</v>
      </c>
    </row>
    <row r="5846" spans="1:20" hidden="1" x14ac:dyDescent="0.35">
      <c r="A5846" s="1">
        <v>43922</v>
      </c>
      <c r="B5846" t="s">
        <v>6340</v>
      </c>
      <c r="C5846" t="s">
        <v>5338</v>
      </c>
      <c r="D5846" t="s">
        <v>6753</v>
      </c>
      <c r="E5846" t="s">
        <v>37</v>
      </c>
      <c r="F5846" s="2">
        <v>1495</v>
      </c>
      <c r="G5846" t="s">
        <v>276</v>
      </c>
      <c r="H5846">
        <v>3123680344</v>
      </c>
      <c r="I5846" t="s">
        <v>57</v>
      </c>
      <c r="J5846" t="s">
        <v>277</v>
      </c>
      <c r="K5846" t="s">
        <v>91</v>
      </c>
      <c r="L5846" t="s">
        <v>87</v>
      </c>
      <c r="N5846" t="s">
        <v>6188</v>
      </c>
      <c r="O5846" t="s">
        <v>279</v>
      </c>
      <c r="P5846" t="s">
        <v>43</v>
      </c>
      <c r="Q5846" t="s">
        <v>148</v>
      </c>
      <c r="R5846" s="2">
        <v>1495</v>
      </c>
      <c r="S5846">
        <v>2020</v>
      </c>
      <c r="T5846" t="s">
        <v>6740</v>
      </c>
    </row>
    <row r="5847" spans="1:20" hidden="1" x14ac:dyDescent="0.35">
      <c r="A5847" s="1">
        <v>43922</v>
      </c>
      <c r="B5847" t="s">
        <v>6257</v>
      </c>
      <c r="C5847" t="s">
        <v>5322</v>
      </c>
      <c r="D5847" t="s">
        <v>6754</v>
      </c>
      <c r="E5847" t="s">
        <v>37</v>
      </c>
      <c r="F5847" s="2">
        <v>-150</v>
      </c>
      <c r="G5847" t="s">
        <v>1761</v>
      </c>
      <c r="H5847">
        <v>3123788147</v>
      </c>
      <c r="I5847" t="s">
        <v>38</v>
      </c>
      <c r="J5847" t="s">
        <v>58</v>
      </c>
      <c r="K5847" t="s">
        <v>40</v>
      </c>
      <c r="L5847" t="s">
        <v>108</v>
      </c>
      <c r="M5847" t="s">
        <v>109</v>
      </c>
      <c r="O5847" t="s">
        <v>1762</v>
      </c>
      <c r="P5847" t="s">
        <v>43</v>
      </c>
      <c r="Q5847" t="s">
        <v>945</v>
      </c>
      <c r="R5847" s="2">
        <v>150</v>
      </c>
      <c r="S5847">
        <v>2020</v>
      </c>
      <c r="T5847" t="s">
        <v>6740</v>
      </c>
    </row>
    <row r="5848" spans="1:20" hidden="1" x14ac:dyDescent="0.35">
      <c r="A5848" s="1">
        <v>43922</v>
      </c>
      <c r="B5848" t="s">
        <v>6340</v>
      </c>
      <c r="C5848" t="s">
        <v>5382</v>
      </c>
      <c r="D5848" t="s">
        <v>6755</v>
      </c>
      <c r="E5848" t="s">
        <v>37</v>
      </c>
      <c r="F5848" s="2">
        <v>1399</v>
      </c>
      <c r="G5848" t="s">
        <v>1761</v>
      </c>
      <c r="H5848">
        <v>3123788147</v>
      </c>
      <c r="I5848" t="s">
        <v>38</v>
      </c>
      <c r="J5848" t="s">
        <v>58</v>
      </c>
      <c r="K5848" t="s">
        <v>91</v>
      </c>
      <c r="L5848" t="s">
        <v>87</v>
      </c>
      <c r="N5848" t="s">
        <v>6192</v>
      </c>
      <c r="O5848" t="s">
        <v>1762</v>
      </c>
      <c r="P5848" t="s">
        <v>43</v>
      </c>
      <c r="Q5848" t="s">
        <v>148</v>
      </c>
      <c r="R5848" s="2">
        <v>1399</v>
      </c>
      <c r="S5848">
        <v>2020</v>
      </c>
      <c r="T5848" t="s">
        <v>6740</v>
      </c>
    </row>
    <row r="5849" spans="1:20" hidden="1" x14ac:dyDescent="0.35">
      <c r="A5849" s="1">
        <v>43922</v>
      </c>
      <c r="B5849" t="s">
        <v>6254</v>
      </c>
      <c r="C5849" t="s">
        <v>6756</v>
      </c>
      <c r="D5849" t="s">
        <v>6757</v>
      </c>
      <c r="E5849" t="s">
        <v>37</v>
      </c>
      <c r="F5849" s="2">
        <v>1495</v>
      </c>
      <c r="G5849" t="s">
        <v>1761</v>
      </c>
      <c r="H5849">
        <v>3123788147</v>
      </c>
      <c r="I5849" t="s">
        <v>38</v>
      </c>
      <c r="J5849" t="s">
        <v>58</v>
      </c>
      <c r="K5849" t="s">
        <v>91</v>
      </c>
      <c r="L5849" t="s">
        <v>87</v>
      </c>
      <c r="N5849" t="s">
        <v>6192</v>
      </c>
      <c r="O5849" t="s">
        <v>1762</v>
      </c>
      <c r="P5849" t="s">
        <v>43</v>
      </c>
      <c r="Q5849" t="s">
        <v>148</v>
      </c>
      <c r="R5849" s="2">
        <v>1495</v>
      </c>
      <c r="S5849">
        <v>2020</v>
      </c>
      <c r="T5849" t="s">
        <v>6740</v>
      </c>
    </row>
    <row r="5850" spans="1:20" hidden="1" x14ac:dyDescent="0.35">
      <c r="A5850" s="1">
        <v>43922</v>
      </c>
      <c r="B5850" t="s">
        <v>6338</v>
      </c>
      <c r="C5850" t="s">
        <v>5480</v>
      </c>
      <c r="D5850" t="s">
        <v>5482</v>
      </c>
      <c r="E5850" t="s">
        <v>37</v>
      </c>
      <c r="F5850" s="2">
        <v>-563.38</v>
      </c>
      <c r="G5850" t="s">
        <v>395</v>
      </c>
      <c r="H5850">
        <v>3123752192</v>
      </c>
      <c r="I5850" t="s">
        <v>38</v>
      </c>
      <c r="J5850" t="s">
        <v>277</v>
      </c>
      <c r="K5850" t="s">
        <v>40</v>
      </c>
      <c r="L5850" t="s">
        <v>122</v>
      </c>
      <c r="M5850" t="s">
        <v>6185</v>
      </c>
      <c r="O5850" t="s">
        <v>396</v>
      </c>
      <c r="P5850" t="s">
        <v>43</v>
      </c>
      <c r="Q5850" t="s">
        <v>945</v>
      </c>
      <c r="R5850" s="2">
        <v>563.38</v>
      </c>
      <c r="S5850">
        <v>2020</v>
      </c>
      <c r="T5850" t="s">
        <v>6740</v>
      </c>
    </row>
    <row r="5851" spans="1:20" hidden="1" x14ac:dyDescent="0.35">
      <c r="A5851" s="1">
        <v>43922</v>
      </c>
      <c r="B5851" t="s">
        <v>6257</v>
      </c>
      <c r="C5851" t="s">
        <v>5322</v>
      </c>
      <c r="D5851" t="s">
        <v>6758</v>
      </c>
      <c r="E5851" t="s">
        <v>37</v>
      </c>
      <c r="F5851" s="2">
        <v>-75</v>
      </c>
      <c r="G5851" t="s">
        <v>395</v>
      </c>
      <c r="H5851">
        <v>3123752192</v>
      </c>
      <c r="I5851" t="s">
        <v>38</v>
      </c>
      <c r="J5851" t="s">
        <v>277</v>
      </c>
      <c r="K5851" t="s">
        <v>40</v>
      </c>
      <c r="L5851" t="s">
        <v>108</v>
      </c>
      <c r="M5851" t="s">
        <v>109</v>
      </c>
      <c r="O5851" t="s">
        <v>396</v>
      </c>
      <c r="P5851" t="s">
        <v>43</v>
      </c>
      <c r="Q5851" t="s">
        <v>945</v>
      </c>
      <c r="R5851" s="2">
        <v>75</v>
      </c>
      <c r="S5851">
        <v>2020</v>
      </c>
      <c r="T5851" t="s">
        <v>6740</v>
      </c>
    </row>
    <row r="5852" spans="1:20" hidden="1" x14ac:dyDescent="0.35">
      <c r="A5852" s="1">
        <v>43922</v>
      </c>
      <c r="B5852" t="s">
        <v>6257</v>
      </c>
      <c r="C5852" t="s">
        <v>6676</v>
      </c>
      <c r="D5852" t="s">
        <v>6759</v>
      </c>
      <c r="E5852" t="s">
        <v>37</v>
      </c>
      <c r="F5852" s="2">
        <v>-150</v>
      </c>
      <c r="G5852" t="s">
        <v>533</v>
      </c>
      <c r="H5852">
        <v>2120678228</v>
      </c>
      <c r="I5852" t="s">
        <v>57</v>
      </c>
      <c r="J5852" t="s">
        <v>58</v>
      </c>
      <c r="K5852" t="s">
        <v>1160</v>
      </c>
      <c r="L5852" t="s">
        <v>1161</v>
      </c>
      <c r="M5852" t="s">
        <v>1161</v>
      </c>
      <c r="N5852" t="s">
        <v>1161</v>
      </c>
      <c r="O5852" t="s">
        <v>534</v>
      </c>
      <c r="P5852" t="s">
        <v>43</v>
      </c>
      <c r="Q5852" t="s">
        <v>1161</v>
      </c>
      <c r="R5852" s="2">
        <v>150</v>
      </c>
      <c r="S5852">
        <v>2020</v>
      </c>
      <c r="T5852" t="s">
        <v>6740</v>
      </c>
    </row>
    <row r="5853" spans="1:20" hidden="1" x14ac:dyDescent="0.35">
      <c r="A5853" s="1">
        <v>43922</v>
      </c>
      <c r="B5853" t="s">
        <v>6257</v>
      </c>
      <c r="C5853" t="s">
        <v>5322</v>
      </c>
      <c r="D5853" t="s">
        <v>6760</v>
      </c>
      <c r="E5853" t="s">
        <v>37</v>
      </c>
      <c r="F5853" s="2">
        <v>-75</v>
      </c>
      <c r="G5853" t="s">
        <v>533</v>
      </c>
      <c r="H5853">
        <v>2120678228</v>
      </c>
      <c r="I5853" t="s">
        <v>57</v>
      </c>
      <c r="J5853" t="s">
        <v>58</v>
      </c>
      <c r="K5853" t="s">
        <v>40</v>
      </c>
      <c r="L5853" t="s">
        <v>108</v>
      </c>
      <c r="M5853" t="s">
        <v>109</v>
      </c>
      <c r="O5853" t="s">
        <v>534</v>
      </c>
      <c r="P5853" t="s">
        <v>43</v>
      </c>
      <c r="Q5853" t="s">
        <v>945</v>
      </c>
      <c r="R5853" s="2">
        <v>75</v>
      </c>
      <c r="S5853">
        <v>2020</v>
      </c>
      <c r="T5853" t="s">
        <v>6740</v>
      </c>
    </row>
    <row r="5854" spans="1:20" hidden="1" x14ac:dyDescent="0.35">
      <c r="A5854" s="1">
        <v>43922</v>
      </c>
      <c r="B5854" t="s">
        <v>6324</v>
      </c>
      <c r="C5854" t="s">
        <v>6761</v>
      </c>
      <c r="D5854" t="s">
        <v>6762</v>
      </c>
      <c r="E5854" t="s">
        <v>37</v>
      </c>
      <c r="F5854" s="2">
        <v>1675</v>
      </c>
      <c r="G5854" t="s">
        <v>533</v>
      </c>
      <c r="H5854">
        <v>2120678228</v>
      </c>
      <c r="I5854" t="s">
        <v>57</v>
      </c>
      <c r="J5854" t="s">
        <v>58</v>
      </c>
      <c r="K5854" t="s">
        <v>91</v>
      </c>
      <c r="L5854" t="s">
        <v>87</v>
      </c>
      <c r="N5854" t="s">
        <v>6355</v>
      </c>
      <c r="O5854" t="s">
        <v>534</v>
      </c>
      <c r="P5854" t="s">
        <v>43</v>
      </c>
      <c r="Q5854" t="s">
        <v>148</v>
      </c>
      <c r="R5854" s="2">
        <v>1675</v>
      </c>
      <c r="S5854">
        <v>2020</v>
      </c>
      <c r="T5854" t="s">
        <v>6740</v>
      </c>
    </row>
    <row r="5855" spans="1:20" hidden="1" x14ac:dyDescent="0.35">
      <c r="A5855" s="1">
        <v>43922</v>
      </c>
      <c r="B5855" t="s">
        <v>6257</v>
      </c>
      <c r="C5855" t="s">
        <v>6763</v>
      </c>
      <c r="D5855" t="s">
        <v>6764</v>
      </c>
      <c r="E5855" t="s">
        <v>37</v>
      </c>
      <c r="F5855" s="2">
        <v>150</v>
      </c>
      <c r="G5855" t="s">
        <v>1171</v>
      </c>
      <c r="H5855">
        <v>0</v>
      </c>
      <c r="I5855" t="s">
        <v>57</v>
      </c>
      <c r="J5855" t="s">
        <v>58</v>
      </c>
      <c r="K5855" t="s">
        <v>1160</v>
      </c>
      <c r="L5855" t="s">
        <v>1161</v>
      </c>
      <c r="M5855" t="s">
        <v>1161</v>
      </c>
      <c r="N5855" t="s">
        <v>1161</v>
      </c>
      <c r="O5855" t="s">
        <v>534</v>
      </c>
      <c r="P5855" t="s">
        <v>500</v>
      </c>
      <c r="Q5855" t="s">
        <v>1161</v>
      </c>
      <c r="R5855" s="2">
        <v>150</v>
      </c>
      <c r="S5855">
        <v>2020</v>
      </c>
      <c r="T5855" t="s">
        <v>6740</v>
      </c>
    </row>
    <row r="5856" spans="1:20" hidden="1" x14ac:dyDescent="0.35">
      <c r="A5856" s="1">
        <v>43922</v>
      </c>
      <c r="B5856" t="s">
        <v>6358</v>
      </c>
      <c r="C5856" t="s">
        <v>4410</v>
      </c>
      <c r="D5856" t="s">
        <v>3549</v>
      </c>
      <c r="E5856" t="s">
        <v>37</v>
      </c>
      <c r="F5856" s="2">
        <v>-1118.25</v>
      </c>
      <c r="G5856" t="s">
        <v>2641</v>
      </c>
      <c r="H5856">
        <v>886968291</v>
      </c>
      <c r="I5856" t="s">
        <v>38</v>
      </c>
      <c r="J5856" t="s">
        <v>58</v>
      </c>
      <c r="K5856" t="s">
        <v>40</v>
      </c>
      <c r="L5856" t="s">
        <v>122</v>
      </c>
      <c r="M5856" t="s">
        <v>6199</v>
      </c>
      <c r="O5856" t="s">
        <v>2642</v>
      </c>
      <c r="P5856" t="s">
        <v>43</v>
      </c>
      <c r="Q5856" t="s">
        <v>945</v>
      </c>
      <c r="R5856" s="2">
        <v>1118.25</v>
      </c>
      <c r="S5856">
        <v>2020</v>
      </c>
      <c r="T5856" t="s">
        <v>6740</v>
      </c>
    </row>
    <row r="5857" spans="1:20" hidden="1" x14ac:dyDescent="0.35">
      <c r="A5857" s="1">
        <v>43922</v>
      </c>
      <c r="B5857" t="s">
        <v>4771</v>
      </c>
      <c r="C5857" t="s">
        <v>6765</v>
      </c>
      <c r="D5857" t="s">
        <v>6766</v>
      </c>
      <c r="E5857" t="s">
        <v>37</v>
      </c>
      <c r="F5857" s="2">
        <v>1020</v>
      </c>
      <c r="G5857" t="s">
        <v>2641</v>
      </c>
      <c r="H5857">
        <v>886968291</v>
      </c>
      <c r="I5857" t="s">
        <v>38</v>
      </c>
      <c r="J5857" t="s">
        <v>58</v>
      </c>
      <c r="K5857" t="s">
        <v>91</v>
      </c>
      <c r="L5857" t="s">
        <v>87</v>
      </c>
      <c r="N5857" t="s">
        <v>6217</v>
      </c>
      <c r="O5857" t="s">
        <v>2642</v>
      </c>
      <c r="P5857" t="s">
        <v>43</v>
      </c>
      <c r="Q5857" t="s">
        <v>6733</v>
      </c>
      <c r="R5857" s="2">
        <v>1020</v>
      </c>
      <c r="S5857">
        <v>2020</v>
      </c>
      <c r="T5857" t="s">
        <v>6740</v>
      </c>
    </row>
    <row r="5858" spans="1:20" hidden="1" x14ac:dyDescent="0.35">
      <c r="A5858" s="1">
        <v>43922</v>
      </c>
      <c r="B5858" t="s">
        <v>6245</v>
      </c>
      <c r="C5858" t="s">
        <v>6767</v>
      </c>
      <c r="D5858" t="s">
        <v>6767</v>
      </c>
      <c r="E5858" t="s">
        <v>37</v>
      </c>
      <c r="F5858" s="2">
        <v>895</v>
      </c>
      <c r="G5858" t="s">
        <v>3027</v>
      </c>
      <c r="H5858">
        <v>886965909</v>
      </c>
      <c r="I5858" t="s">
        <v>38</v>
      </c>
      <c r="J5858" t="s">
        <v>58</v>
      </c>
      <c r="K5858" t="s">
        <v>91</v>
      </c>
      <c r="L5858" t="s">
        <v>87</v>
      </c>
      <c r="N5858" t="s">
        <v>6201</v>
      </c>
      <c r="O5858" t="s">
        <v>3035</v>
      </c>
      <c r="P5858" t="s">
        <v>43</v>
      </c>
      <c r="Q5858" t="s">
        <v>148</v>
      </c>
      <c r="R5858" s="2">
        <v>895</v>
      </c>
      <c r="S5858">
        <v>2020</v>
      </c>
      <c r="T5858" t="s">
        <v>6740</v>
      </c>
    </row>
    <row r="5859" spans="1:20" hidden="1" x14ac:dyDescent="0.35">
      <c r="A5859" s="1">
        <v>43922</v>
      </c>
      <c r="B5859" t="s">
        <v>6322</v>
      </c>
      <c r="C5859" t="s">
        <v>5333</v>
      </c>
      <c r="D5859" t="s">
        <v>5970</v>
      </c>
      <c r="E5859" t="s">
        <v>37</v>
      </c>
      <c r="F5859" s="2">
        <v>-733.95</v>
      </c>
      <c r="G5859" t="s">
        <v>433</v>
      </c>
      <c r="H5859">
        <v>3123859963</v>
      </c>
      <c r="I5859" t="s">
        <v>38</v>
      </c>
      <c r="J5859" t="s">
        <v>277</v>
      </c>
      <c r="K5859" t="s">
        <v>40</v>
      </c>
      <c r="L5859" t="s">
        <v>122</v>
      </c>
      <c r="M5859" t="s">
        <v>6172</v>
      </c>
      <c r="O5859" t="s">
        <v>434</v>
      </c>
      <c r="P5859" t="s">
        <v>43</v>
      </c>
      <c r="Q5859" t="s">
        <v>945</v>
      </c>
      <c r="R5859" s="2">
        <v>733.95</v>
      </c>
      <c r="S5859">
        <v>2020</v>
      </c>
      <c r="T5859" t="s">
        <v>6740</v>
      </c>
    </row>
    <row r="5860" spans="1:20" hidden="1" x14ac:dyDescent="0.35">
      <c r="A5860" s="1">
        <v>43922</v>
      </c>
      <c r="B5860" t="s">
        <v>6257</v>
      </c>
      <c r="C5860" t="s">
        <v>5322</v>
      </c>
      <c r="D5860" t="s">
        <v>6768</v>
      </c>
      <c r="E5860" t="s">
        <v>37</v>
      </c>
      <c r="F5860" s="2">
        <v>-75</v>
      </c>
      <c r="G5860" t="s">
        <v>433</v>
      </c>
      <c r="H5860">
        <v>3123859963</v>
      </c>
      <c r="I5860" t="s">
        <v>38</v>
      </c>
      <c r="J5860" t="s">
        <v>277</v>
      </c>
      <c r="K5860" t="s">
        <v>40</v>
      </c>
      <c r="L5860" t="s">
        <v>108</v>
      </c>
      <c r="M5860" t="s">
        <v>109</v>
      </c>
      <c r="O5860" t="s">
        <v>434</v>
      </c>
      <c r="P5860" t="s">
        <v>43</v>
      </c>
      <c r="Q5860" t="s">
        <v>945</v>
      </c>
      <c r="R5860" s="2">
        <v>75</v>
      </c>
      <c r="S5860">
        <v>2020</v>
      </c>
      <c r="T5860" t="s">
        <v>6740</v>
      </c>
    </row>
    <row r="5861" spans="1:20" hidden="1" x14ac:dyDescent="0.35">
      <c r="A5861" s="1">
        <v>43922</v>
      </c>
      <c r="B5861" t="s">
        <v>6274</v>
      </c>
      <c r="C5861" t="s">
        <v>6769</v>
      </c>
      <c r="D5861" t="s">
        <v>6770</v>
      </c>
      <c r="E5861" t="s">
        <v>37</v>
      </c>
      <c r="F5861" s="2">
        <v>-625</v>
      </c>
      <c r="G5861" t="s">
        <v>5647</v>
      </c>
      <c r="H5861">
        <v>363876571</v>
      </c>
      <c r="I5861" t="s">
        <v>38</v>
      </c>
      <c r="J5861" t="s">
        <v>17</v>
      </c>
      <c r="K5861" t="s">
        <v>40</v>
      </c>
      <c r="L5861" t="s">
        <v>122</v>
      </c>
      <c r="M5861" t="s">
        <v>6209</v>
      </c>
      <c r="O5861" t="s">
        <v>6210</v>
      </c>
      <c r="P5861" t="s">
        <v>43</v>
      </c>
      <c r="Q5861" t="s">
        <v>2852</v>
      </c>
      <c r="R5861" s="2">
        <v>625</v>
      </c>
      <c r="S5861">
        <v>2020</v>
      </c>
      <c r="T5861" t="s">
        <v>6740</v>
      </c>
    </row>
    <row r="5862" spans="1:20" hidden="1" x14ac:dyDescent="0.35">
      <c r="A5862" s="1">
        <v>43922</v>
      </c>
      <c r="B5862" t="s">
        <v>6316</v>
      </c>
      <c r="C5862" t="s">
        <v>6374</v>
      </c>
      <c r="D5862" t="s">
        <v>6771</v>
      </c>
      <c r="E5862" t="s">
        <v>37</v>
      </c>
      <c r="F5862" s="2">
        <v>-843.79</v>
      </c>
      <c r="G5862" t="s">
        <v>735</v>
      </c>
      <c r="H5862">
        <v>710665618</v>
      </c>
      <c r="I5862" t="s">
        <v>57</v>
      </c>
      <c r="J5862" t="s">
        <v>58</v>
      </c>
      <c r="K5862" t="s">
        <v>40</v>
      </c>
      <c r="L5862" t="s">
        <v>122</v>
      </c>
      <c r="M5862" t="s">
        <v>6319</v>
      </c>
      <c r="O5862" t="s">
        <v>736</v>
      </c>
      <c r="P5862" t="s">
        <v>43</v>
      </c>
      <c r="Q5862" t="s">
        <v>945</v>
      </c>
      <c r="R5862" s="2">
        <v>843.79</v>
      </c>
      <c r="S5862">
        <v>2020</v>
      </c>
      <c r="T5862" t="s">
        <v>6740</v>
      </c>
    </row>
    <row r="5863" spans="1:20" hidden="1" x14ac:dyDescent="0.35">
      <c r="A5863" s="1">
        <v>43922</v>
      </c>
      <c r="B5863" t="s">
        <v>4771</v>
      </c>
      <c r="C5863" t="s">
        <v>6772</v>
      </c>
      <c r="D5863" t="s">
        <v>6773</v>
      </c>
      <c r="E5863" t="s">
        <v>37</v>
      </c>
      <c r="F5863" s="2">
        <v>-1020</v>
      </c>
      <c r="G5863" t="s">
        <v>3019</v>
      </c>
      <c r="H5863">
        <v>710655031</v>
      </c>
      <c r="I5863" t="s">
        <v>2888</v>
      </c>
      <c r="J5863" t="s">
        <v>17</v>
      </c>
      <c r="K5863" t="s">
        <v>91</v>
      </c>
      <c r="L5863" t="s">
        <v>87</v>
      </c>
      <c r="N5863" t="s">
        <v>6217</v>
      </c>
      <c r="O5863" t="s">
        <v>3021</v>
      </c>
      <c r="P5863" t="s">
        <v>43</v>
      </c>
      <c r="Q5863" t="s">
        <v>6733</v>
      </c>
      <c r="R5863" s="2">
        <v>1020</v>
      </c>
      <c r="S5863">
        <v>2020</v>
      </c>
      <c r="T5863" t="s">
        <v>6740</v>
      </c>
    </row>
    <row r="5864" spans="1:20" hidden="1" x14ac:dyDescent="0.35">
      <c r="A5864" s="1">
        <v>43922</v>
      </c>
      <c r="B5864" t="s">
        <v>6274</v>
      </c>
      <c r="C5864" t="s">
        <v>6774</v>
      </c>
      <c r="D5864" t="s">
        <v>6775</v>
      </c>
      <c r="E5864" t="s">
        <v>37</v>
      </c>
      <c r="F5864" s="2">
        <v>-1000</v>
      </c>
      <c r="G5864" t="s">
        <v>3019</v>
      </c>
      <c r="H5864">
        <v>710655031</v>
      </c>
      <c r="I5864" t="s">
        <v>2888</v>
      </c>
      <c r="J5864" t="s">
        <v>17</v>
      </c>
      <c r="K5864" t="s">
        <v>91</v>
      </c>
      <c r="L5864" t="s">
        <v>87</v>
      </c>
      <c r="N5864" t="s">
        <v>6735</v>
      </c>
      <c r="O5864" t="s">
        <v>3021</v>
      </c>
      <c r="P5864" t="s">
        <v>43</v>
      </c>
      <c r="Q5864" t="s">
        <v>6736</v>
      </c>
      <c r="R5864" s="2">
        <v>1000</v>
      </c>
      <c r="S5864">
        <v>2020</v>
      </c>
      <c r="T5864" t="s">
        <v>6740</v>
      </c>
    </row>
    <row r="5865" spans="1:20" hidden="1" x14ac:dyDescent="0.35">
      <c r="A5865" s="1">
        <v>43923</v>
      </c>
      <c r="B5865" t="s">
        <v>6316</v>
      </c>
      <c r="C5865" t="s">
        <v>6374</v>
      </c>
      <c r="D5865" t="s">
        <v>6776</v>
      </c>
      <c r="E5865" t="s">
        <v>37</v>
      </c>
      <c r="F5865" s="2">
        <v>-730.2</v>
      </c>
      <c r="G5865" t="s">
        <v>52</v>
      </c>
      <c r="H5865">
        <v>2123710218</v>
      </c>
      <c r="I5865" t="s">
        <v>57</v>
      </c>
      <c r="J5865" t="s">
        <v>58</v>
      </c>
      <c r="K5865" t="s">
        <v>40</v>
      </c>
      <c r="L5865" t="s">
        <v>122</v>
      </c>
      <c r="M5865" t="s">
        <v>6319</v>
      </c>
      <c r="O5865" t="s">
        <v>61</v>
      </c>
      <c r="P5865" t="s">
        <v>43</v>
      </c>
      <c r="Q5865" t="s">
        <v>945</v>
      </c>
      <c r="R5865" s="2">
        <v>730.2</v>
      </c>
      <c r="S5865">
        <v>2020</v>
      </c>
      <c r="T5865" t="s">
        <v>6740</v>
      </c>
    </row>
    <row r="5866" spans="1:20" hidden="1" x14ac:dyDescent="0.35">
      <c r="A5866" s="1">
        <v>43923</v>
      </c>
      <c r="B5866" t="s">
        <v>6324</v>
      </c>
      <c r="C5866" t="s">
        <v>6777</v>
      </c>
      <c r="D5866" t="s">
        <v>6778</v>
      </c>
      <c r="E5866" t="s">
        <v>37</v>
      </c>
      <c r="F5866" s="2">
        <v>1595</v>
      </c>
      <c r="G5866" t="s">
        <v>307</v>
      </c>
      <c r="H5866">
        <v>3123666335</v>
      </c>
      <c r="I5866" t="s">
        <v>57</v>
      </c>
      <c r="J5866" t="s">
        <v>277</v>
      </c>
      <c r="K5866" t="s">
        <v>91</v>
      </c>
      <c r="L5866" t="s">
        <v>87</v>
      </c>
      <c r="N5866" t="s">
        <v>6176</v>
      </c>
      <c r="O5866" t="s">
        <v>308</v>
      </c>
      <c r="P5866" t="s">
        <v>43</v>
      </c>
      <c r="Q5866" t="s">
        <v>148</v>
      </c>
      <c r="R5866" s="2">
        <v>1595</v>
      </c>
      <c r="S5866">
        <v>2020</v>
      </c>
      <c r="T5866" t="s">
        <v>6740</v>
      </c>
    </row>
    <row r="5867" spans="1:20" hidden="1" x14ac:dyDescent="0.35">
      <c r="A5867" s="1">
        <v>43923</v>
      </c>
      <c r="B5867" t="s">
        <v>6316</v>
      </c>
      <c r="C5867" t="s">
        <v>6374</v>
      </c>
      <c r="D5867" t="s">
        <v>6779</v>
      </c>
      <c r="E5867" t="s">
        <v>37</v>
      </c>
      <c r="F5867" s="2">
        <v>-963.16</v>
      </c>
      <c r="G5867" t="s">
        <v>1761</v>
      </c>
      <c r="H5867">
        <v>3123788147</v>
      </c>
      <c r="I5867" t="s">
        <v>38</v>
      </c>
      <c r="J5867" t="s">
        <v>58</v>
      </c>
      <c r="K5867" t="s">
        <v>40</v>
      </c>
      <c r="L5867" t="s">
        <v>122</v>
      </c>
      <c r="M5867" t="s">
        <v>6319</v>
      </c>
      <c r="O5867" t="s">
        <v>1762</v>
      </c>
      <c r="P5867" t="s">
        <v>43</v>
      </c>
      <c r="Q5867" t="s">
        <v>945</v>
      </c>
      <c r="R5867" s="2">
        <v>963.16</v>
      </c>
      <c r="S5867">
        <v>2020</v>
      </c>
      <c r="T5867" t="s">
        <v>6740</v>
      </c>
    </row>
    <row r="5868" spans="1:20" hidden="1" x14ac:dyDescent="0.35">
      <c r="A5868" s="1">
        <v>43923</v>
      </c>
      <c r="B5868" t="s">
        <v>6316</v>
      </c>
      <c r="C5868" t="s">
        <v>6374</v>
      </c>
      <c r="D5868" t="s">
        <v>6780</v>
      </c>
      <c r="E5868" t="s">
        <v>37</v>
      </c>
      <c r="F5868" s="2">
        <v>-831.31</v>
      </c>
      <c r="G5868" t="s">
        <v>533</v>
      </c>
      <c r="H5868">
        <v>2120678228</v>
      </c>
      <c r="I5868" t="s">
        <v>57</v>
      </c>
      <c r="J5868" t="s">
        <v>58</v>
      </c>
      <c r="K5868" t="s">
        <v>40</v>
      </c>
      <c r="L5868" t="s">
        <v>122</v>
      </c>
      <c r="M5868" t="s">
        <v>6319</v>
      </c>
      <c r="O5868" t="s">
        <v>534</v>
      </c>
      <c r="P5868" t="s">
        <v>43</v>
      </c>
      <c r="Q5868" t="s">
        <v>945</v>
      </c>
      <c r="R5868" s="2">
        <v>831.31</v>
      </c>
      <c r="S5868">
        <v>2020</v>
      </c>
      <c r="T5868" t="s">
        <v>6740</v>
      </c>
    </row>
    <row r="5869" spans="1:20" hidden="1" x14ac:dyDescent="0.35">
      <c r="A5869" s="1">
        <v>43923</v>
      </c>
      <c r="B5869" t="s">
        <v>4163</v>
      </c>
      <c r="C5869" t="s">
        <v>5384</v>
      </c>
      <c r="D5869" t="s">
        <v>3555</v>
      </c>
      <c r="E5869" t="s">
        <v>37</v>
      </c>
      <c r="F5869" s="2">
        <v>-1221.75</v>
      </c>
      <c r="G5869" t="s">
        <v>3027</v>
      </c>
      <c r="H5869">
        <v>886965909</v>
      </c>
      <c r="I5869" t="s">
        <v>38</v>
      </c>
      <c r="J5869" t="s">
        <v>58</v>
      </c>
      <c r="K5869" t="s">
        <v>40</v>
      </c>
      <c r="L5869" t="s">
        <v>122</v>
      </c>
      <c r="M5869" t="s">
        <v>6229</v>
      </c>
      <c r="O5869" t="s">
        <v>3035</v>
      </c>
      <c r="P5869" t="s">
        <v>43</v>
      </c>
      <c r="Q5869" t="s">
        <v>2852</v>
      </c>
      <c r="R5869" s="2">
        <v>1221.75</v>
      </c>
      <c r="S5869">
        <v>2020</v>
      </c>
      <c r="T5869" t="s">
        <v>6740</v>
      </c>
    </row>
    <row r="5870" spans="1:20" hidden="1" x14ac:dyDescent="0.35">
      <c r="A5870" s="1">
        <v>43923</v>
      </c>
      <c r="B5870" t="s">
        <v>4771</v>
      </c>
      <c r="C5870" t="s">
        <v>6781</v>
      </c>
      <c r="D5870" t="s">
        <v>6782</v>
      </c>
      <c r="E5870" t="s">
        <v>37</v>
      </c>
      <c r="F5870" s="2">
        <v>895</v>
      </c>
      <c r="G5870" t="s">
        <v>3027</v>
      </c>
      <c r="H5870">
        <v>886965909</v>
      </c>
      <c r="I5870" t="s">
        <v>38</v>
      </c>
      <c r="J5870" t="s">
        <v>58</v>
      </c>
      <c r="K5870" t="s">
        <v>91</v>
      </c>
      <c r="L5870" t="s">
        <v>87</v>
      </c>
      <c r="N5870" t="s">
        <v>6220</v>
      </c>
      <c r="O5870" t="s">
        <v>3035</v>
      </c>
      <c r="P5870" t="s">
        <v>43</v>
      </c>
      <c r="Q5870" t="s">
        <v>6783</v>
      </c>
      <c r="R5870" s="2">
        <v>895</v>
      </c>
      <c r="S5870">
        <v>2020</v>
      </c>
      <c r="T5870" t="s">
        <v>6740</v>
      </c>
    </row>
    <row r="5871" spans="1:20" hidden="1" x14ac:dyDescent="0.35">
      <c r="A5871" s="1">
        <v>43923</v>
      </c>
      <c r="B5871" t="s">
        <v>4771</v>
      </c>
      <c r="C5871" t="s">
        <v>6784</v>
      </c>
      <c r="D5871" t="s">
        <v>6785</v>
      </c>
      <c r="E5871" t="s">
        <v>37</v>
      </c>
      <c r="F5871" s="2">
        <v>945</v>
      </c>
      <c r="G5871" t="s">
        <v>3027</v>
      </c>
      <c r="H5871">
        <v>886965909</v>
      </c>
      <c r="I5871" t="s">
        <v>38</v>
      </c>
      <c r="J5871" t="s">
        <v>58</v>
      </c>
      <c r="K5871" t="s">
        <v>91</v>
      </c>
      <c r="L5871" t="s">
        <v>87</v>
      </c>
      <c r="N5871" t="s">
        <v>6220</v>
      </c>
      <c r="O5871" t="s">
        <v>3035</v>
      </c>
      <c r="P5871" t="s">
        <v>43</v>
      </c>
      <c r="Q5871" t="s">
        <v>6783</v>
      </c>
      <c r="R5871" s="2">
        <v>945</v>
      </c>
      <c r="S5871">
        <v>2020</v>
      </c>
      <c r="T5871" t="s">
        <v>6740</v>
      </c>
    </row>
    <row r="5872" spans="1:20" hidden="1" x14ac:dyDescent="0.35">
      <c r="A5872" s="1">
        <v>43923</v>
      </c>
      <c r="B5872" t="s">
        <v>6362</v>
      </c>
      <c r="C5872" t="s">
        <v>5376</v>
      </c>
      <c r="D5872" t="s">
        <v>3557</v>
      </c>
      <c r="E5872" t="s">
        <v>37</v>
      </c>
      <c r="F5872" s="2">
        <v>1650</v>
      </c>
      <c r="G5872" t="s">
        <v>735</v>
      </c>
      <c r="H5872">
        <v>710665618</v>
      </c>
      <c r="I5872" t="s">
        <v>57</v>
      </c>
      <c r="J5872" t="s">
        <v>58</v>
      </c>
      <c r="K5872" t="s">
        <v>91</v>
      </c>
      <c r="L5872" t="s">
        <v>87</v>
      </c>
      <c r="N5872" t="s">
        <v>6242</v>
      </c>
      <c r="O5872" t="s">
        <v>736</v>
      </c>
      <c r="P5872" t="s">
        <v>43</v>
      </c>
      <c r="Q5872" t="s">
        <v>148</v>
      </c>
      <c r="R5872" s="2">
        <v>1650</v>
      </c>
      <c r="S5872">
        <v>2020</v>
      </c>
      <c r="T5872" t="s">
        <v>6740</v>
      </c>
    </row>
    <row r="5873" spans="1:20" hidden="1" x14ac:dyDescent="0.35">
      <c r="A5873" s="1">
        <v>43923</v>
      </c>
      <c r="B5873" t="s">
        <v>6316</v>
      </c>
      <c r="C5873" t="s">
        <v>6374</v>
      </c>
      <c r="D5873" t="s">
        <v>6786</v>
      </c>
      <c r="E5873" t="s">
        <v>37</v>
      </c>
      <c r="F5873" s="2">
        <v>-694.01</v>
      </c>
      <c r="G5873" t="s">
        <v>643</v>
      </c>
      <c r="H5873">
        <v>8320478665</v>
      </c>
      <c r="I5873" t="s">
        <v>38</v>
      </c>
      <c r="J5873" t="s">
        <v>58</v>
      </c>
      <c r="K5873" t="s">
        <v>40</v>
      </c>
      <c r="L5873" t="s">
        <v>122</v>
      </c>
      <c r="M5873" t="s">
        <v>6319</v>
      </c>
      <c r="O5873" t="s">
        <v>644</v>
      </c>
      <c r="P5873" t="s">
        <v>43</v>
      </c>
      <c r="Q5873" t="s">
        <v>945</v>
      </c>
      <c r="R5873" s="2">
        <v>694.01</v>
      </c>
      <c r="S5873">
        <v>2020</v>
      </c>
      <c r="T5873" t="s">
        <v>6740</v>
      </c>
    </row>
    <row r="5874" spans="1:20" hidden="1" x14ac:dyDescent="0.35">
      <c r="A5874" s="1">
        <v>43923</v>
      </c>
      <c r="B5874" t="s">
        <v>6254</v>
      </c>
      <c r="C5874" t="s">
        <v>6787</v>
      </c>
      <c r="D5874" t="s">
        <v>6788</v>
      </c>
      <c r="E5874" t="s">
        <v>37</v>
      </c>
      <c r="F5874" s="2">
        <v>1475</v>
      </c>
      <c r="G5874" t="s">
        <v>643</v>
      </c>
      <c r="H5874">
        <v>8320478665</v>
      </c>
      <c r="I5874" t="s">
        <v>38</v>
      </c>
      <c r="J5874" t="s">
        <v>58</v>
      </c>
      <c r="K5874" t="s">
        <v>91</v>
      </c>
      <c r="L5874" t="s">
        <v>87</v>
      </c>
      <c r="N5874" t="s">
        <v>6214</v>
      </c>
      <c r="O5874" t="s">
        <v>644</v>
      </c>
      <c r="P5874" t="s">
        <v>43</v>
      </c>
      <c r="Q5874" t="s">
        <v>148</v>
      </c>
      <c r="R5874" s="2">
        <v>1475</v>
      </c>
      <c r="S5874">
        <v>2020</v>
      </c>
      <c r="T5874" t="s">
        <v>6740</v>
      </c>
    </row>
    <row r="5875" spans="1:20" hidden="1" x14ac:dyDescent="0.35">
      <c r="A5875" s="1">
        <v>43923</v>
      </c>
      <c r="B5875" t="s">
        <v>4771</v>
      </c>
      <c r="C5875" t="s">
        <v>6789</v>
      </c>
      <c r="D5875" t="s">
        <v>6790</v>
      </c>
      <c r="E5875" t="s">
        <v>37</v>
      </c>
      <c r="F5875" s="2">
        <v>-945</v>
      </c>
      <c r="G5875" t="s">
        <v>3019</v>
      </c>
      <c r="H5875">
        <v>710655031</v>
      </c>
      <c r="I5875" t="s">
        <v>2888</v>
      </c>
      <c r="J5875" t="s">
        <v>17</v>
      </c>
      <c r="K5875" t="s">
        <v>91</v>
      </c>
      <c r="L5875" t="s">
        <v>87</v>
      </c>
      <c r="N5875" t="s">
        <v>6220</v>
      </c>
      <c r="O5875" t="s">
        <v>3021</v>
      </c>
      <c r="P5875" t="s">
        <v>43</v>
      </c>
      <c r="Q5875" t="s">
        <v>6783</v>
      </c>
      <c r="R5875" s="2">
        <v>945</v>
      </c>
      <c r="S5875">
        <v>2020</v>
      </c>
      <c r="T5875" t="s">
        <v>6740</v>
      </c>
    </row>
    <row r="5876" spans="1:20" hidden="1" x14ac:dyDescent="0.35">
      <c r="A5876" s="1">
        <v>43923</v>
      </c>
      <c r="B5876" t="s">
        <v>4771</v>
      </c>
      <c r="C5876" t="s">
        <v>6791</v>
      </c>
      <c r="D5876" t="s">
        <v>6792</v>
      </c>
      <c r="E5876" t="s">
        <v>37</v>
      </c>
      <c r="F5876" s="2">
        <v>-895</v>
      </c>
      <c r="G5876" t="s">
        <v>3019</v>
      </c>
      <c r="H5876">
        <v>710655031</v>
      </c>
      <c r="I5876" t="s">
        <v>2888</v>
      </c>
      <c r="J5876" t="s">
        <v>17</v>
      </c>
      <c r="K5876" t="s">
        <v>91</v>
      </c>
      <c r="L5876" t="s">
        <v>87</v>
      </c>
      <c r="N5876" t="s">
        <v>6220</v>
      </c>
      <c r="O5876" t="s">
        <v>3021</v>
      </c>
      <c r="P5876" t="s">
        <v>43</v>
      </c>
      <c r="Q5876" t="s">
        <v>6783</v>
      </c>
      <c r="R5876" s="2">
        <v>895</v>
      </c>
      <c r="S5876">
        <v>2020</v>
      </c>
      <c r="T5876" t="s">
        <v>6740</v>
      </c>
    </row>
    <row r="5877" spans="1:20" hidden="1" x14ac:dyDescent="0.35">
      <c r="A5877" s="1">
        <v>43923</v>
      </c>
      <c r="B5877" t="s">
        <v>6274</v>
      </c>
      <c r="C5877" t="s">
        <v>5355</v>
      </c>
      <c r="D5877" t="s">
        <v>6793</v>
      </c>
      <c r="E5877" t="s">
        <v>37</v>
      </c>
      <c r="F5877" s="2">
        <v>895</v>
      </c>
      <c r="G5877" t="s">
        <v>3019</v>
      </c>
      <c r="H5877">
        <v>710655031</v>
      </c>
      <c r="I5877" t="s">
        <v>2888</v>
      </c>
      <c r="J5877" t="s">
        <v>17</v>
      </c>
      <c r="K5877" t="s">
        <v>91</v>
      </c>
      <c r="L5877" t="s">
        <v>87</v>
      </c>
      <c r="N5877" t="s">
        <v>6220</v>
      </c>
      <c r="O5877" t="s">
        <v>3021</v>
      </c>
      <c r="P5877" t="s">
        <v>43</v>
      </c>
      <c r="Q5877" t="s">
        <v>6783</v>
      </c>
      <c r="R5877" s="2">
        <v>895</v>
      </c>
      <c r="S5877">
        <v>2020</v>
      </c>
      <c r="T5877" t="s">
        <v>6740</v>
      </c>
    </row>
    <row r="5878" spans="1:20" hidden="1" x14ac:dyDescent="0.35">
      <c r="A5878" s="1">
        <v>43923</v>
      </c>
      <c r="B5878" t="s">
        <v>6274</v>
      </c>
      <c r="C5878" t="s">
        <v>5355</v>
      </c>
      <c r="D5878" t="s">
        <v>6794</v>
      </c>
      <c r="E5878" t="s">
        <v>37</v>
      </c>
      <c r="F5878" s="2">
        <v>945</v>
      </c>
      <c r="G5878" t="s">
        <v>3019</v>
      </c>
      <c r="H5878">
        <v>710655031</v>
      </c>
      <c r="I5878" t="s">
        <v>2888</v>
      </c>
      <c r="J5878" t="s">
        <v>17</v>
      </c>
      <c r="K5878" t="s">
        <v>91</v>
      </c>
      <c r="L5878" t="s">
        <v>87</v>
      </c>
      <c r="N5878" t="s">
        <v>6220</v>
      </c>
      <c r="O5878" t="s">
        <v>3021</v>
      </c>
      <c r="P5878" t="s">
        <v>43</v>
      </c>
      <c r="Q5878" t="s">
        <v>6783</v>
      </c>
      <c r="R5878" s="2">
        <v>945</v>
      </c>
      <c r="S5878">
        <v>2020</v>
      </c>
      <c r="T5878" t="s">
        <v>6740</v>
      </c>
    </row>
    <row r="5879" spans="1:20" hidden="1" x14ac:dyDescent="0.35">
      <c r="A5879" s="1">
        <v>43924</v>
      </c>
      <c r="B5879" t="s">
        <v>4771</v>
      </c>
      <c r="C5879" t="s">
        <v>6795</v>
      </c>
      <c r="D5879" t="s">
        <v>6796</v>
      </c>
      <c r="E5879" t="s">
        <v>37</v>
      </c>
      <c r="F5879" s="2">
        <v>900</v>
      </c>
      <c r="G5879" t="s">
        <v>2641</v>
      </c>
      <c r="H5879">
        <v>886968291</v>
      </c>
      <c r="I5879" t="s">
        <v>38</v>
      </c>
      <c r="J5879" t="s">
        <v>58</v>
      </c>
      <c r="K5879" t="s">
        <v>91</v>
      </c>
      <c r="L5879" t="s">
        <v>87</v>
      </c>
      <c r="N5879" t="s">
        <v>6217</v>
      </c>
      <c r="O5879" t="s">
        <v>2642</v>
      </c>
      <c r="P5879" t="s">
        <v>43</v>
      </c>
      <c r="Q5879" t="s">
        <v>6733</v>
      </c>
      <c r="R5879" s="2">
        <v>900</v>
      </c>
      <c r="S5879">
        <v>2020</v>
      </c>
      <c r="T5879" t="s">
        <v>6740</v>
      </c>
    </row>
    <row r="5880" spans="1:20" hidden="1" x14ac:dyDescent="0.35">
      <c r="A5880" s="1">
        <v>43924</v>
      </c>
      <c r="B5880" t="s">
        <v>6797</v>
      </c>
      <c r="C5880" t="s">
        <v>5376</v>
      </c>
      <c r="D5880" t="s">
        <v>6798</v>
      </c>
      <c r="E5880" t="s">
        <v>37</v>
      </c>
      <c r="F5880" s="2">
        <v>1595</v>
      </c>
      <c r="G5880" t="s">
        <v>433</v>
      </c>
      <c r="H5880">
        <v>3123859963</v>
      </c>
      <c r="I5880" t="s">
        <v>38</v>
      </c>
      <c r="J5880" t="s">
        <v>277</v>
      </c>
      <c r="K5880" t="s">
        <v>91</v>
      </c>
      <c r="L5880" t="s">
        <v>87</v>
      </c>
      <c r="N5880" t="s">
        <v>6205</v>
      </c>
      <c r="O5880" t="s">
        <v>434</v>
      </c>
      <c r="P5880" t="s">
        <v>43</v>
      </c>
      <c r="Q5880" t="s">
        <v>148</v>
      </c>
      <c r="R5880" s="2">
        <v>1595</v>
      </c>
      <c r="S5880">
        <v>2020</v>
      </c>
      <c r="T5880" t="s">
        <v>6740</v>
      </c>
    </row>
    <row r="5881" spans="1:20" hidden="1" x14ac:dyDescent="0.35">
      <c r="A5881" s="1">
        <v>43924</v>
      </c>
      <c r="B5881" t="s">
        <v>4771</v>
      </c>
      <c r="C5881" t="s">
        <v>6799</v>
      </c>
      <c r="D5881" t="s">
        <v>6800</v>
      </c>
      <c r="E5881" t="s">
        <v>37</v>
      </c>
      <c r="F5881" s="2">
        <v>-900</v>
      </c>
      <c r="G5881" t="s">
        <v>3019</v>
      </c>
      <c r="H5881">
        <v>710655031</v>
      </c>
      <c r="I5881" t="s">
        <v>2888</v>
      </c>
      <c r="J5881" t="s">
        <v>17</v>
      </c>
      <c r="K5881" t="s">
        <v>91</v>
      </c>
      <c r="L5881" t="s">
        <v>87</v>
      </c>
      <c r="N5881" t="s">
        <v>6217</v>
      </c>
      <c r="O5881" t="s">
        <v>3021</v>
      </c>
      <c r="P5881" t="s">
        <v>43</v>
      </c>
      <c r="Q5881" t="s">
        <v>6733</v>
      </c>
      <c r="R5881" s="2">
        <v>900</v>
      </c>
      <c r="S5881">
        <v>2020</v>
      </c>
      <c r="T5881" t="s">
        <v>6740</v>
      </c>
    </row>
    <row r="5882" spans="1:20" hidden="1" x14ac:dyDescent="0.35">
      <c r="A5882" s="1">
        <v>43928</v>
      </c>
      <c r="B5882" t="s">
        <v>6247</v>
      </c>
      <c r="C5882" t="s">
        <v>6801</v>
      </c>
      <c r="D5882" t="s">
        <v>6801</v>
      </c>
      <c r="E5882" t="s">
        <v>37</v>
      </c>
      <c r="F5882" s="2">
        <v>-50</v>
      </c>
      <c r="G5882" t="s">
        <v>2641</v>
      </c>
      <c r="H5882">
        <v>886968291</v>
      </c>
      <c r="I5882" t="s">
        <v>38</v>
      </c>
      <c r="J5882" t="s">
        <v>58</v>
      </c>
      <c r="K5882" t="s">
        <v>40</v>
      </c>
      <c r="L5882" t="s">
        <v>76</v>
      </c>
      <c r="M5882" t="s">
        <v>2963</v>
      </c>
      <c r="O5882" t="s">
        <v>2642</v>
      </c>
      <c r="P5882" t="s">
        <v>43</v>
      </c>
      <c r="Q5882" t="s">
        <v>945</v>
      </c>
      <c r="R5882" s="2">
        <v>50</v>
      </c>
      <c r="S5882">
        <v>2020</v>
      </c>
      <c r="T5882" t="s">
        <v>6740</v>
      </c>
    </row>
    <row r="5883" spans="1:20" hidden="1" x14ac:dyDescent="0.35">
      <c r="A5883" s="1">
        <v>43928</v>
      </c>
      <c r="B5883" t="s">
        <v>6247</v>
      </c>
      <c r="C5883" t="s">
        <v>6802</v>
      </c>
      <c r="D5883" t="s">
        <v>6802</v>
      </c>
      <c r="E5883" t="s">
        <v>37</v>
      </c>
      <c r="F5883" s="2">
        <v>-35.979999999999997</v>
      </c>
      <c r="G5883" t="s">
        <v>2641</v>
      </c>
      <c r="H5883">
        <v>886968291</v>
      </c>
      <c r="I5883" t="s">
        <v>38</v>
      </c>
      <c r="J5883" t="s">
        <v>58</v>
      </c>
      <c r="K5883" t="s">
        <v>40</v>
      </c>
      <c r="L5883" t="s">
        <v>76</v>
      </c>
      <c r="M5883" t="s">
        <v>2963</v>
      </c>
      <c r="O5883" t="s">
        <v>2642</v>
      </c>
      <c r="P5883" t="s">
        <v>43</v>
      </c>
      <c r="Q5883" t="s">
        <v>945</v>
      </c>
      <c r="R5883" s="2">
        <v>35.979999999999997</v>
      </c>
      <c r="S5883">
        <v>2020</v>
      </c>
      <c r="T5883" t="s">
        <v>6740</v>
      </c>
    </row>
    <row r="5884" spans="1:20" hidden="1" x14ac:dyDescent="0.35">
      <c r="A5884" s="1">
        <v>43928</v>
      </c>
      <c r="B5884" t="s">
        <v>6247</v>
      </c>
      <c r="C5884" t="s">
        <v>6803</v>
      </c>
      <c r="D5884" t="s">
        <v>6803</v>
      </c>
      <c r="E5884" t="s">
        <v>37</v>
      </c>
      <c r="F5884" s="2">
        <v>-39.6</v>
      </c>
      <c r="G5884" t="s">
        <v>3027</v>
      </c>
      <c r="H5884">
        <v>886965909</v>
      </c>
      <c r="I5884" t="s">
        <v>38</v>
      </c>
      <c r="J5884" t="s">
        <v>58</v>
      </c>
      <c r="K5884" t="s">
        <v>40</v>
      </c>
      <c r="L5884" t="s">
        <v>76</v>
      </c>
      <c r="M5884" t="s">
        <v>2963</v>
      </c>
      <c r="O5884" t="s">
        <v>3035</v>
      </c>
      <c r="P5884" t="s">
        <v>43</v>
      </c>
      <c r="Q5884" t="s">
        <v>945</v>
      </c>
      <c r="R5884" s="2">
        <v>39.6</v>
      </c>
      <c r="S5884">
        <v>2020</v>
      </c>
      <c r="T5884" t="s">
        <v>6740</v>
      </c>
    </row>
    <row r="5885" spans="1:20" hidden="1" x14ac:dyDescent="0.35">
      <c r="A5885" s="1">
        <v>43928</v>
      </c>
      <c r="B5885" t="s">
        <v>6250</v>
      </c>
      <c r="C5885" t="s">
        <v>6804</v>
      </c>
      <c r="D5885" t="s">
        <v>6805</v>
      </c>
      <c r="E5885" t="s">
        <v>37</v>
      </c>
      <c r="F5885" s="2">
        <v>1944.17</v>
      </c>
      <c r="G5885" t="s">
        <v>5647</v>
      </c>
      <c r="H5885">
        <v>363876571</v>
      </c>
      <c r="I5885" t="s">
        <v>38</v>
      </c>
      <c r="J5885" t="s">
        <v>17</v>
      </c>
      <c r="K5885" t="s">
        <v>91</v>
      </c>
      <c r="L5885" t="s">
        <v>87</v>
      </c>
      <c r="N5885" t="s">
        <v>6253</v>
      </c>
      <c r="O5885" t="s">
        <v>6210</v>
      </c>
      <c r="P5885" t="s">
        <v>43</v>
      </c>
      <c r="Q5885" t="s">
        <v>148</v>
      </c>
      <c r="R5885" s="2">
        <v>1944.17</v>
      </c>
      <c r="S5885">
        <v>2020</v>
      </c>
      <c r="T5885" t="s">
        <v>6740</v>
      </c>
    </row>
    <row r="5886" spans="1:20" hidden="1" x14ac:dyDescent="0.35">
      <c r="A5886" s="1">
        <v>43928</v>
      </c>
      <c r="B5886" t="s">
        <v>5316</v>
      </c>
      <c r="C5886" t="s">
        <v>5506</v>
      </c>
      <c r="D5886" t="s">
        <v>6806</v>
      </c>
      <c r="E5886" t="s">
        <v>37</v>
      </c>
      <c r="F5886" s="2">
        <v>700</v>
      </c>
      <c r="G5886" t="s">
        <v>3019</v>
      </c>
      <c r="H5886">
        <v>710655031</v>
      </c>
      <c r="I5886" t="s">
        <v>2888</v>
      </c>
      <c r="J5886" t="s">
        <v>17</v>
      </c>
      <c r="K5886" t="s">
        <v>91</v>
      </c>
      <c r="L5886" t="s">
        <v>87</v>
      </c>
      <c r="M5886" t="s">
        <v>6217</v>
      </c>
      <c r="N5886" t="s">
        <v>6217</v>
      </c>
      <c r="O5886" t="s">
        <v>3021</v>
      </c>
      <c r="P5886" t="s">
        <v>43</v>
      </c>
      <c r="Q5886" t="s">
        <v>6807</v>
      </c>
      <c r="R5886" s="2">
        <v>700</v>
      </c>
      <c r="S5886">
        <v>2020</v>
      </c>
      <c r="T5886" t="s">
        <v>6740</v>
      </c>
    </row>
    <row r="5887" spans="1:20" hidden="1" x14ac:dyDescent="0.35">
      <c r="A5887" s="1">
        <v>43930</v>
      </c>
      <c r="B5887" t="s">
        <v>6257</v>
      </c>
      <c r="C5887" t="s">
        <v>6671</v>
      </c>
      <c r="D5887" t="s">
        <v>6808</v>
      </c>
      <c r="E5887" t="s">
        <v>37</v>
      </c>
      <c r="F5887" s="2">
        <v>-150</v>
      </c>
      <c r="G5887" t="s">
        <v>276</v>
      </c>
      <c r="H5887">
        <v>3123680344</v>
      </c>
      <c r="I5887" t="s">
        <v>57</v>
      </c>
      <c r="J5887" t="s">
        <v>277</v>
      </c>
      <c r="K5887" t="s">
        <v>1160</v>
      </c>
      <c r="L5887" t="s">
        <v>1161</v>
      </c>
      <c r="M5887" t="s">
        <v>1161</v>
      </c>
      <c r="N5887" t="s">
        <v>1161</v>
      </c>
      <c r="O5887" t="s">
        <v>279</v>
      </c>
      <c r="P5887" t="s">
        <v>43</v>
      </c>
      <c r="Q5887" t="s">
        <v>1161</v>
      </c>
      <c r="R5887" s="2">
        <v>150</v>
      </c>
      <c r="S5887">
        <v>2020</v>
      </c>
      <c r="T5887" t="s">
        <v>6740</v>
      </c>
    </row>
    <row r="5888" spans="1:20" hidden="1" x14ac:dyDescent="0.35">
      <c r="A5888" s="1">
        <v>43930</v>
      </c>
      <c r="B5888" t="s">
        <v>6257</v>
      </c>
      <c r="C5888" t="s">
        <v>6763</v>
      </c>
      <c r="D5888" t="s">
        <v>6809</v>
      </c>
      <c r="E5888" t="s">
        <v>37</v>
      </c>
      <c r="F5888" s="2">
        <v>150</v>
      </c>
      <c r="G5888" t="s">
        <v>1191</v>
      </c>
      <c r="H5888">
        <v>7123691524</v>
      </c>
      <c r="I5888" t="s">
        <v>57</v>
      </c>
      <c r="J5888" t="s">
        <v>277</v>
      </c>
      <c r="K5888" t="s">
        <v>1160</v>
      </c>
      <c r="L5888" t="s">
        <v>1161</v>
      </c>
      <c r="M5888" t="s">
        <v>1161</v>
      </c>
      <c r="N5888" t="s">
        <v>1161</v>
      </c>
      <c r="O5888" t="s">
        <v>279</v>
      </c>
      <c r="P5888" t="s">
        <v>500</v>
      </c>
      <c r="Q5888" t="s">
        <v>1161</v>
      </c>
      <c r="R5888" s="2">
        <v>150</v>
      </c>
      <c r="S5888">
        <v>2020</v>
      </c>
      <c r="T5888" t="s">
        <v>6740</v>
      </c>
    </row>
    <row r="5889" spans="1:20" hidden="1" x14ac:dyDescent="0.35">
      <c r="A5889" s="1">
        <v>43931</v>
      </c>
      <c r="B5889" t="s">
        <v>6289</v>
      </c>
      <c r="C5889" t="s">
        <v>5351</v>
      </c>
      <c r="D5889" t="s">
        <v>3957</v>
      </c>
      <c r="E5889" t="s">
        <v>37</v>
      </c>
      <c r="F5889" s="2">
        <v>-189.44</v>
      </c>
      <c r="G5889" t="s">
        <v>2641</v>
      </c>
      <c r="H5889">
        <v>886968291</v>
      </c>
      <c r="I5889" t="s">
        <v>38</v>
      </c>
      <c r="J5889" t="s">
        <v>58</v>
      </c>
      <c r="K5889" t="s">
        <v>40</v>
      </c>
      <c r="L5889" t="s">
        <v>66</v>
      </c>
      <c r="M5889" t="s">
        <v>2506</v>
      </c>
      <c r="O5889" t="s">
        <v>2642</v>
      </c>
      <c r="P5889" t="s">
        <v>43</v>
      </c>
      <c r="Q5889" t="s">
        <v>945</v>
      </c>
      <c r="R5889" s="2">
        <v>189.44</v>
      </c>
      <c r="S5889">
        <v>2020</v>
      </c>
      <c r="T5889" t="s">
        <v>6740</v>
      </c>
    </row>
    <row r="5890" spans="1:20" hidden="1" x14ac:dyDescent="0.35">
      <c r="A5890" s="1">
        <v>43931</v>
      </c>
      <c r="B5890" t="s">
        <v>6274</v>
      </c>
      <c r="C5890" t="s">
        <v>6810</v>
      </c>
      <c r="D5890" t="s">
        <v>6811</v>
      </c>
      <c r="E5890" t="s">
        <v>37</v>
      </c>
      <c r="F5890" s="2">
        <v>-137.94</v>
      </c>
      <c r="G5890" t="s">
        <v>3027</v>
      </c>
      <c r="H5890">
        <v>886965909</v>
      </c>
      <c r="I5890" t="s">
        <v>38</v>
      </c>
      <c r="J5890" t="s">
        <v>58</v>
      </c>
      <c r="K5890" t="s">
        <v>40</v>
      </c>
      <c r="L5890" t="s">
        <v>66</v>
      </c>
      <c r="M5890" t="s">
        <v>67</v>
      </c>
      <c r="O5890" t="s">
        <v>3035</v>
      </c>
      <c r="P5890" t="s">
        <v>43</v>
      </c>
      <c r="Q5890" t="s">
        <v>945</v>
      </c>
      <c r="R5890" s="2">
        <v>137.94</v>
      </c>
      <c r="S5890">
        <v>2020</v>
      </c>
      <c r="T5890" t="s">
        <v>6740</v>
      </c>
    </row>
    <row r="5891" spans="1:20" hidden="1" x14ac:dyDescent="0.35">
      <c r="A5891" s="1">
        <v>43931</v>
      </c>
      <c r="B5891" t="s">
        <v>6289</v>
      </c>
      <c r="C5891" t="s">
        <v>5351</v>
      </c>
      <c r="D5891" t="s">
        <v>3957</v>
      </c>
      <c r="E5891" t="s">
        <v>37</v>
      </c>
      <c r="F5891" s="2">
        <v>-93.44</v>
      </c>
      <c r="G5891" t="s">
        <v>5647</v>
      </c>
      <c r="H5891">
        <v>363876571</v>
      </c>
      <c r="I5891" t="s">
        <v>38</v>
      </c>
      <c r="J5891" t="s">
        <v>17</v>
      </c>
      <c r="K5891" t="s">
        <v>40</v>
      </c>
      <c r="L5891" t="s">
        <v>66</v>
      </c>
      <c r="M5891" t="s">
        <v>67</v>
      </c>
      <c r="O5891" t="s">
        <v>6210</v>
      </c>
      <c r="P5891" t="s">
        <v>43</v>
      </c>
      <c r="Q5891" t="s">
        <v>945</v>
      </c>
      <c r="R5891" s="2">
        <v>93.44</v>
      </c>
      <c r="S5891">
        <v>2020</v>
      </c>
      <c r="T5891" t="s">
        <v>6740</v>
      </c>
    </row>
    <row r="5892" spans="1:20" hidden="1" x14ac:dyDescent="0.35">
      <c r="A5892" s="1">
        <v>43931</v>
      </c>
      <c r="B5892" t="s">
        <v>6274</v>
      </c>
      <c r="C5892" t="s">
        <v>6812</v>
      </c>
      <c r="D5892" t="s">
        <v>6813</v>
      </c>
      <c r="E5892" t="s">
        <v>37</v>
      </c>
      <c r="F5892" s="2">
        <v>-237.5</v>
      </c>
      <c r="G5892" t="s">
        <v>3019</v>
      </c>
      <c r="H5892">
        <v>710655031</v>
      </c>
      <c r="I5892" t="s">
        <v>2888</v>
      </c>
      <c r="J5892" t="s">
        <v>17</v>
      </c>
      <c r="K5892" t="s">
        <v>3101</v>
      </c>
      <c r="L5892" t="s">
        <v>3102</v>
      </c>
      <c r="M5892" t="s">
        <v>67</v>
      </c>
      <c r="O5892" t="s">
        <v>3021</v>
      </c>
      <c r="P5892" t="s">
        <v>43</v>
      </c>
      <c r="Q5892" t="s">
        <v>6025</v>
      </c>
      <c r="R5892" s="2">
        <v>237.5</v>
      </c>
      <c r="S5892">
        <v>2020</v>
      </c>
      <c r="T5892" t="s">
        <v>6740</v>
      </c>
    </row>
    <row r="5893" spans="1:20" hidden="1" x14ac:dyDescent="0.35">
      <c r="A5893" s="1">
        <v>43934</v>
      </c>
      <c r="B5893" t="s">
        <v>6289</v>
      </c>
      <c r="C5893" t="s">
        <v>5351</v>
      </c>
      <c r="D5893" t="s">
        <v>3957</v>
      </c>
      <c r="E5893" t="s">
        <v>37</v>
      </c>
      <c r="F5893" s="2">
        <v>-187.66</v>
      </c>
      <c r="G5893" t="s">
        <v>2641</v>
      </c>
      <c r="H5893">
        <v>886968291</v>
      </c>
      <c r="I5893" t="s">
        <v>38</v>
      </c>
      <c r="J5893" t="s">
        <v>58</v>
      </c>
      <c r="K5893" t="s">
        <v>40</v>
      </c>
      <c r="L5893" t="s">
        <v>418</v>
      </c>
      <c r="M5893" t="s">
        <v>6432</v>
      </c>
      <c r="O5893" t="s">
        <v>2642</v>
      </c>
      <c r="P5893" t="s">
        <v>43</v>
      </c>
      <c r="Q5893" t="s">
        <v>6450</v>
      </c>
      <c r="R5893" s="2">
        <v>187.66</v>
      </c>
      <c r="S5893">
        <v>2020</v>
      </c>
      <c r="T5893" t="s">
        <v>6740</v>
      </c>
    </row>
    <row r="5894" spans="1:20" hidden="1" x14ac:dyDescent="0.35">
      <c r="A5894" s="1">
        <v>43934</v>
      </c>
      <c r="B5894" t="s">
        <v>6289</v>
      </c>
      <c r="C5894" t="s">
        <v>5351</v>
      </c>
      <c r="D5894" t="s">
        <v>3957</v>
      </c>
      <c r="E5894" t="s">
        <v>37</v>
      </c>
      <c r="F5894" s="2">
        <v>-223.55</v>
      </c>
      <c r="G5894" t="s">
        <v>3027</v>
      </c>
      <c r="H5894">
        <v>886965909</v>
      </c>
      <c r="I5894" t="s">
        <v>38</v>
      </c>
      <c r="J5894" t="s">
        <v>58</v>
      </c>
      <c r="K5894" t="s">
        <v>40</v>
      </c>
      <c r="L5894" t="s">
        <v>418</v>
      </c>
      <c r="M5894" t="s">
        <v>6432</v>
      </c>
      <c r="O5894" t="s">
        <v>3035</v>
      </c>
      <c r="P5894" t="s">
        <v>43</v>
      </c>
      <c r="Q5894" t="s">
        <v>945</v>
      </c>
      <c r="R5894" s="2">
        <v>223.55</v>
      </c>
      <c r="S5894">
        <v>2020</v>
      </c>
      <c r="T5894" t="s">
        <v>6740</v>
      </c>
    </row>
    <row r="5895" spans="1:20" hidden="1" x14ac:dyDescent="0.35">
      <c r="A5895" s="1">
        <v>43934</v>
      </c>
      <c r="B5895" t="s">
        <v>6289</v>
      </c>
      <c r="C5895" t="s">
        <v>5351</v>
      </c>
      <c r="D5895" t="s">
        <v>3957</v>
      </c>
      <c r="E5895" t="s">
        <v>37</v>
      </c>
      <c r="F5895" s="2">
        <v>-52.05</v>
      </c>
      <c r="G5895" t="s">
        <v>5647</v>
      </c>
      <c r="H5895">
        <v>363876571</v>
      </c>
      <c r="I5895" t="s">
        <v>38</v>
      </c>
      <c r="J5895" t="s">
        <v>17</v>
      </c>
      <c r="K5895" t="s">
        <v>40</v>
      </c>
      <c r="L5895" t="s">
        <v>66</v>
      </c>
      <c r="M5895" t="s">
        <v>6437</v>
      </c>
      <c r="O5895" t="s">
        <v>6210</v>
      </c>
      <c r="P5895" t="s">
        <v>43</v>
      </c>
      <c r="Q5895" t="s">
        <v>945</v>
      </c>
      <c r="R5895" s="2">
        <v>52.05</v>
      </c>
      <c r="S5895">
        <v>2020</v>
      </c>
      <c r="T5895" t="s">
        <v>6740</v>
      </c>
    </row>
    <row r="5896" spans="1:20" hidden="1" x14ac:dyDescent="0.35">
      <c r="A5896" s="1">
        <v>43934</v>
      </c>
      <c r="B5896" t="s">
        <v>4771</v>
      </c>
      <c r="C5896" t="s">
        <v>5322</v>
      </c>
      <c r="D5896" t="s">
        <v>6814</v>
      </c>
      <c r="E5896" t="s">
        <v>37</v>
      </c>
      <c r="F5896" s="2">
        <v>-5000</v>
      </c>
      <c r="G5896" t="s">
        <v>47</v>
      </c>
      <c r="H5896">
        <v>2113481242</v>
      </c>
      <c r="I5896" t="s">
        <v>2888</v>
      </c>
      <c r="J5896" t="s">
        <v>17</v>
      </c>
      <c r="K5896" t="s">
        <v>49</v>
      </c>
      <c r="L5896" t="s">
        <v>46</v>
      </c>
      <c r="N5896" t="s">
        <v>6675</v>
      </c>
      <c r="O5896" t="s">
        <v>2890</v>
      </c>
      <c r="P5896" t="s">
        <v>500</v>
      </c>
      <c r="Q5896" t="s">
        <v>645</v>
      </c>
      <c r="R5896" s="2">
        <v>5000</v>
      </c>
      <c r="S5896">
        <v>2020</v>
      </c>
      <c r="T5896" t="s">
        <v>6740</v>
      </c>
    </row>
    <row r="5897" spans="1:20" hidden="1" x14ac:dyDescent="0.35">
      <c r="A5897" s="1">
        <v>43935</v>
      </c>
      <c r="B5897" t="s">
        <v>4771</v>
      </c>
      <c r="C5897" t="s">
        <v>6815</v>
      </c>
      <c r="D5897" t="s">
        <v>6815</v>
      </c>
      <c r="E5897" t="s">
        <v>37</v>
      </c>
      <c r="F5897" s="2">
        <v>1100</v>
      </c>
      <c r="G5897" t="s">
        <v>779</v>
      </c>
      <c r="H5897">
        <v>8320442620</v>
      </c>
      <c r="I5897" t="s">
        <v>57</v>
      </c>
      <c r="J5897" t="s">
        <v>277</v>
      </c>
      <c r="K5897" t="s">
        <v>91</v>
      </c>
      <c r="L5897" t="s">
        <v>87</v>
      </c>
      <c r="N5897" t="s">
        <v>6630</v>
      </c>
      <c r="O5897" t="s">
        <v>780</v>
      </c>
      <c r="P5897" t="s">
        <v>43</v>
      </c>
      <c r="Q5897" t="s">
        <v>6816</v>
      </c>
      <c r="R5897" s="2">
        <v>1100</v>
      </c>
      <c r="S5897">
        <v>2020</v>
      </c>
      <c r="T5897" t="s">
        <v>6740</v>
      </c>
    </row>
    <row r="5898" spans="1:20" hidden="1" x14ac:dyDescent="0.35">
      <c r="A5898" s="1">
        <v>43935</v>
      </c>
      <c r="B5898" t="s">
        <v>4771</v>
      </c>
      <c r="C5898" t="s">
        <v>6817</v>
      </c>
      <c r="D5898" t="s">
        <v>6818</v>
      </c>
      <c r="E5898" t="s">
        <v>37</v>
      </c>
      <c r="F5898" s="2">
        <v>700</v>
      </c>
      <c r="G5898" t="s">
        <v>2641</v>
      </c>
      <c r="H5898">
        <v>886968291</v>
      </c>
      <c r="I5898" t="s">
        <v>38</v>
      </c>
      <c r="J5898" t="s">
        <v>58</v>
      </c>
      <c r="K5898" t="s">
        <v>91</v>
      </c>
      <c r="L5898" t="s">
        <v>87</v>
      </c>
      <c r="M5898" t="s">
        <v>6217</v>
      </c>
      <c r="N5898" t="s">
        <v>6217</v>
      </c>
      <c r="O5898" t="s">
        <v>2642</v>
      </c>
      <c r="P5898" t="s">
        <v>43</v>
      </c>
      <c r="Q5898" t="s">
        <v>6807</v>
      </c>
      <c r="R5898" s="2">
        <v>700</v>
      </c>
      <c r="S5898">
        <v>2020</v>
      </c>
      <c r="T5898" t="s">
        <v>6740</v>
      </c>
    </row>
    <row r="5899" spans="1:20" hidden="1" x14ac:dyDescent="0.35">
      <c r="A5899" s="1">
        <v>43935</v>
      </c>
      <c r="B5899" t="s">
        <v>6819</v>
      </c>
      <c r="C5899" t="s">
        <v>6819</v>
      </c>
      <c r="D5899" t="s">
        <v>6819</v>
      </c>
      <c r="E5899" t="s">
        <v>37</v>
      </c>
      <c r="F5899" s="2">
        <v>-700</v>
      </c>
      <c r="G5899" t="s">
        <v>3019</v>
      </c>
      <c r="H5899">
        <v>710655031</v>
      </c>
      <c r="I5899" t="s">
        <v>2888</v>
      </c>
      <c r="J5899" t="s">
        <v>17</v>
      </c>
      <c r="K5899" t="s">
        <v>91</v>
      </c>
      <c r="L5899" t="s">
        <v>87</v>
      </c>
      <c r="M5899" t="s">
        <v>6217</v>
      </c>
      <c r="O5899" t="s">
        <v>3021</v>
      </c>
      <c r="P5899" t="s">
        <v>43</v>
      </c>
      <c r="Q5899" t="s">
        <v>6807</v>
      </c>
      <c r="R5899" s="2">
        <v>700</v>
      </c>
      <c r="S5899">
        <v>2020</v>
      </c>
      <c r="T5899" t="s">
        <v>6740</v>
      </c>
    </row>
    <row r="5900" spans="1:20" hidden="1" x14ac:dyDescent="0.35">
      <c r="A5900" s="1">
        <v>43935</v>
      </c>
      <c r="B5900" t="s">
        <v>6820</v>
      </c>
      <c r="C5900" t="s">
        <v>6820</v>
      </c>
      <c r="D5900" t="s">
        <v>6820</v>
      </c>
      <c r="E5900" t="s">
        <v>37</v>
      </c>
      <c r="F5900" s="2">
        <v>1100</v>
      </c>
      <c r="G5900" t="s">
        <v>3019</v>
      </c>
      <c r="H5900">
        <v>710655031</v>
      </c>
      <c r="I5900" t="s">
        <v>2888</v>
      </c>
      <c r="J5900" t="s">
        <v>17</v>
      </c>
      <c r="K5900" t="s">
        <v>91</v>
      </c>
      <c r="L5900" t="s">
        <v>87</v>
      </c>
      <c r="N5900" t="s">
        <v>6630</v>
      </c>
      <c r="O5900" t="s">
        <v>3021</v>
      </c>
      <c r="P5900" t="s">
        <v>43</v>
      </c>
      <c r="Q5900" t="s">
        <v>6816</v>
      </c>
      <c r="R5900" s="2">
        <v>1100</v>
      </c>
      <c r="S5900">
        <v>2020</v>
      </c>
      <c r="T5900" t="s">
        <v>6740</v>
      </c>
    </row>
    <row r="5901" spans="1:20" hidden="1" x14ac:dyDescent="0.35">
      <c r="A5901" s="1">
        <v>43936</v>
      </c>
      <c r="B5901" t="s">
        <v>6821</v>
      </c>
      <c r="C5901" t="s">
        <v>6822</v>
      </c>
      <c r="D5901" t="s">
        <v>6823</v>
      </c>
      <c r="E5901" t="s">
        <v>37</v>
      </c>
      <c r="F5901" s="2">
        <v>1200</v>
      </c>
      <c r="G5901" t="s">
        <v>29</v>
      </c>
      <c r="H5901">
        <v>2123674356</v>
      </c>
      <c r="I5901" t="s">
        <v>38</v>
      </c>
      <c r="J5901" t="s">
        <v>39</v>
      </c>
      <c r="K5901" t="s">
        <v>96</v>
      </c>
      <c r="L5901" t="s">
        <v>97</v>
      </c>
      <c r="N5901" t="s">
        <v>6223</v>
      </c>
      <c r="O5901" t="s">
        <v>42</v>
      </c>
      <c r="P5901" t="s">
        <v>43</v>
      </c>
      <c r="Q5901" t="s">
        <v>6824</v>
      </c>
      <c r="R5901" s="2">
        <v>1200</v>
      </c>
      <c r="S5901">
        <v>2020</v>
      </c>
      <c r="T5901" t="s">
        <v>6740</v>
      </c>
    </row>
    <row r="5902" spans="1:20" hidden="1" x14ac:dyDescent="0.35">
      <c r="A5902" s="1">
        <v>43936</v>
      </c>
      <c r="B5902" t="s">
        <v>4771</v>
      </c>
      <c r="C5902" t="s">
        <v>6825</v>
      </c>
      <c r="D5902" t="s">
        <v>6825</v>
      </c>
      <c r="E5902" t="s">
        <v>37</v>
      </c>
      <c r="F5902" s="2">
        <v>-125</v>
      </c>
      <c r="G5902" t="s">
        <v>276</v>
      </c>
      <c r="H5902">
        <v>3123680344</v>
      </c>
      <c r="I5902" t="s">
        <v>57</v>
      </c>
      <c r="J5902" t="s">
        <v>277</v>
      </c>
      <c r="K5902" t="s">
        <v>40</v>
      </c>
      <c r="L5902" t="s">
        <v>66</v>
      </c>
      <c r="M5902" t="s">
        <v>6826</v>
      </c>
      <c r="O5902" t="s">
        <v>279</v>
      </c>
      <c r="P5902" t="s">
        <v>43</v>
      </c>
      <c r="Q5902" t="s">
        <v>945</v>
      </c>
      <c r="R5902" s="2">
        <v>125</v>
      </c>
      <c r="S5902">
        <v>2020</v>
      </c>
      <c r="T5902" t="s">
        <v>6740</v>
      </c>
    </row>
    <row r="5903" spans="1:20" hidden="1" x14ac:dyDescent="0.35">
      <c r="A5903" s="1">
        <v>43936</v>
      </c>
      <c r="B5903" t="s">
        <v>6827</v>
      </c>
      <c r="C5903" t="s">
        <v>6827</v>
      </c>
      <c r="D5903" t="s">
        <v>6827</v>
      </c>
      <c r="E5903" t="s">
        <v>37</v>
      </c>
      <c r="F5903" s="2">
        <v>-1100</v>
      </c>
      <c r="G5903" t="s">
        <v>3019</v>
      </c>
      <c r="H5903">
        <v>710655031</v>
      </c>
      <c r="I5903" t="s">
        <v>2888</v>
      </c>
      <c r="J5903" t="s">
        <v>17</v>
      </c>
      <c r="K5903" t="s">
        <v>91</v>
      </c>
      <c r="L5903" t="s">
        <v>87</v>
      </c>
      <c r="N5903" t="s">
        <v>6630</v>
      </c>
      <c r="O5903" t="s">
        <v>3021</v>
      </c>
      <c r="P5903" t="s">
        <v>43</v>
      </c>
      <c r="Q5903" t="s">
        <v>6816</v>
      </c>
      <c r="R5903" s="2">
        <v>1100</v>
      </c>
      <c r="S5903">
        <v>2020</v>
      </c>
      <c r="T5903" t="s">
        <v>6740</v>
      </c>
    </row>
    <row r="5904" spans="1:20" hidden="1" x14ac:dyDescent="0.35">
      <c r="A5904" s="1">
        <v>43937</v>
      </c>
      <c r="B5904" t="s">
        <v>6828</v>
      </c>
      <c r="C5904" t="s">
        <v>6829</v>
      </c>
      <c r="D5904" t="s">
        <v>6830</v>
      </c>
      <c r="E5904" t="s">
        <v>37</v>
      </c>
      <c r="F5904" s="2">
        <v>-5000</v>
      </c>
      <c r="G5904" t="s">
        <v>735</v>
      </c>
      <c r="H5904">
        <v>710665618</v>
      </c>
      <c r="I5904" t="s">
        <v>57</v>
      </c>
      <c r="J5904" t="s">
        <v>58</v>
      </c>
      <c r="K5904" t="s">
        <v>49</v>
      </c>
      <c r="L5904" t="s">
        <v>46</v>
      </c>
      <c r="N5904" t="s">
        <v>6831</v>
      </c>
      <c r="O5904" t="s">
        <v>736</v>
      </c>
      <c r="P5904" t="s">
        <v>43</v>
      </c>
      <c r="Q5904" t="s">
        <v>6832</v>
      </c>
      <c r="R5904" s="2">
        <v>5000</v>
      </c>
      <c r="S5904">
        <v>2020</v>
      </c>
      <c r="T5904" t="s">
        <v>6740</v>
      </c>
    </row>
    <row r="5905" spans="1:20" hidden="1" x14ac:dyDescent="0.35">
      <c r="A5905" s="1">
        <v>43937</v>
      </c>
      <c r="B5905" t="s">
        <v>6833</v>
      </c>
      <c r="C5905" t="s">
        <v>6833</v>
      </c>
      <c r="D5905" t="s">
        <v>6833</v>
      </c>
      <c r="E5905" t="s">
        <v>37</v>
      </c>
      <c r="F5905" s="2">
        <v>195</v>
      </c>
      <c r="G5905" t="s">
        <v>3019</v>
      </c>
      <c r="H5905">
        <v>710655031</v>
      </c>
      <c r="I5905" t="s">
        <v>2888</v>
      </c>
      <c r="J5905" t="s">
        <v>17</v>
      </c>
      <c r="K5905" t="s">
        <v>91</v>
      </c>
      <c r="L5905" t="s">
        <v>87</v>
      </c>
      <c r="N5905" t="s">
        <v>6217</v>
      </c>
      <c r="O5905" t="s">
        <v>3021</v>
      </c>
      <c r="P5905" t="s">
        <v>43</v>
      </c>
      <c r="Q5905" t="s">
        <v>6834</v>
      </c>
      <c r="R5905" s="2">
        <v>195</v>
      </c>
      <c r="S5905">
        <v>2020</v>
      </c>
      <c r="T5905" t="s">
        <v>6740</v>
      </c>
    </row>
    <row r="5906" spans="1:20" hidden="1" x14ac:dyDescent="0.35">
      <c r="A5906" s="1">
        <v>43937</v>
      </c>
      <c r="B5906" t="s">
        <v>6835</v>
      </c>
      <c r="C5906" t="s">
        <v>3508</v>
      </c>
      <c r="D5906" t="s">
        <v>3508</v>
      </c>
      <c r="E5906" t="s">
        <v>37</v>
      </c>
      <c r="F5906" s="2">
        <v>5000</v>
      </c>
      <c r="G5906" t="s">
        <v>6682</v>
      </c>
      <c r="H5906">
        <v>5798</v>
      </c>
      <c r="I5906" t="s">
        <v>57</v>
      </c>
      <c r="J5906" t="s">
        <v>17</v>
      </c>
      <c r="K5906" t="s">
        <v>49</v>
      </c>
      <c r="L5906" t="s">
        <v>46</v>
      </c>
      <c r="N5906" t="s">
        <v>6675</v>
      </c>
      <c r="O5906" t="s">
        <v>6683</v>
      </c>
      <c r="P5906" t="s">
        <v>500</v>
      </c>
      <c r="Q5906" t="s">
        <v>645</v>
      </c>
      <c r="R5906" s="2">
        <v>5000</v>
      </c>
      <c r="S5906">
        <v>2020</v>
      </c>
      <c r="T5906" t="s">
        <v>6740</v>
      </c>
    </row>
    <row r="5907" spans="1:20" hidden="1" x14ac:dyDescent="0.35">
      <c r="A5907" s="1">
        <v>43937</v>
      </c>
      <c r="B5907" t="s">
        <v>6247</v>
      </c>
      <c r="C5907" t="s">
        <v>537</v>
      </c>
      <c r="D5907" t="s">
        <v>537</v>
      </c>
      <c r="E5907" t="s">
        <v>37</v>
      </c>
      <c r="F5907" s="2">
        <v>-5000</v>
      </c>
      <c r="G5907" t="s">
        <v>47</v>
      </c>
      <c r="H5907">
        <v>2113481242</v>
      </c>
      <c r="I5907" t="s">
        <v>2888</v>
      </c>
      <c r="J5907" t="s">
        <v>17</v>
      </c>
      <c r="K5907" t="s">
        <v>49</v>
      </c>
      <c r="L5907" t="s">
        <v>46</v>
      </c>
      <c r="N5907" t="s">
        <v>6831</v>
      </c>
      <c r="O5907" t="s">
        <v>2890</v>
      </c>
      <c r="P5907" t="s">
        <v>500</v>
      </c>
      <c r="Q5907" t="s">
        <v>6836</v>
      </c>
      <c r="R5907" s="2">
        <v>5000</v>
      </c>
      <c r="S5907">
        <v>2020</v>
      </c>
      <c r="T5907" t="s">
        <v>6740</v>
      </c>
    </row>
    <row r="5908" spans="1:20" hidden="1" x14ac:dyDescent="0.35">
      <c r="A5908" s="1">
        <v>43938</v>
      </c>
      <c r="B5908" t="s">
        <v>4782</v>
      </c>
      <c r="C5908" t="s">
        <v>5501</v>
      </c>
      <c r="D5908" t="s">
        <v>3501</v>
      </c>
      <c r="E5908" t="s">
        <v>37</v>
      </c>
      <c r="F5908" s="2">
        <v>-171.65</v>
      </c>
      <c r="G5908" t="s">
        <v>1761</v>
      </c>
      <c r="H5908">
        <v>3123788147</v>
      </c>
      <c r="I5908" t="s">
        <v>38</v>
      </c>
      <c r="J5908" t="s">
        <v>58</v>
      </c>
      <c r="K5908" t="s">
        <v>40</v>
      </c>
      <c r="L5908" t="s">
        <v>418</v>
      </c>
      <c r="M5908" t="s">
        <v>6285</v>
      </c>
      <c r="O5908" t="s">
        <v>1762</v>
      </c>
      <c r="P5908" t="s">
        <v>43</v>
      </c>
      <c r="Q5908" t="s">
        <v>945</v>
      </c>
      <c r="R5908" s="2">
        <v>171.65</v>
      </c>
      <c r="S5908">
        <v>2020</v>
      </c>
      <c r="T5908" t="s">
        <v>6740</v>
      </c>
    </row>
    <row r="5909" spans="1:20" hidden="1" x14ac:dyDescent="0.35">
      <c r="A5909" s="1">
        <v>43941</v>
      </c>
      <c r="B5909" t="s">
        <v>6371</v>
      </c>
      <c r="C5909" t="s">
        <v>6701</v>
      </c>
      <c r="D5909" t="s">
        <v>6837</v>
      </c>
      <c r="E5909" t="s">
        <v>37</v>
      </c>
      <c r="F5909" s="2">
        <v>-120</v>
      </c>
      <c r="G5909" t="s">
        <v>3027</v>
      </c>
      <c r="H5909">
        <v>886965909</v>
      </c>
      <c r="I5909" t="s">
        <v>38</v>
      </c>
      <c r="J5909" t="s">
        <v>58</v>
      </c>
      <c r="K5909" t="s">
        <v>40</v>
      </c>
      <c r="L5909" t="s">
        <v>112</v>
      </c>
      <c r="M5909" t="s">
        <v>6418</v>
      </c>
      <c r="O5909" t="s">
        <v>3035</v>
      </c>
      <c r="P5909" t="s">
        <v>43</v>
      </c>
      <c r="Q5909" t="s">
        <v>6838</v>
      </c>
      <c r="R5909" s="2">
        <v>120</v>
      </c>
      <c r="S5909">
        <v>2020</v>
      </c>
      <c r="T5909" t="s">
        <v>6740</v>
      </c>
    </row>
    <row r="5910" spans="1:20" hidden="1" x14ac:dyDescent="0.35">
      <c r="A5910" s="1">
        <v>43941</v>
      </c>
      <c r="B5910" t="s">
        <v>5316</v>
      </c>
      <c r="C5910" t="s">
        <v>5506</v>
      </c>
      <c r="D5910" t="s">
        <v>6839</v>
      </c>
      <c r="E5910" t="s">
        <v>37</v>
      </c>
      <c r="F5910" s="2">
        <v>800</v>
      </c>
      <c r="G5910" t="s">
        <v>3019</v>
      </c>
      <c r="H5910">
        <v>710655031</v>
      </c>
      <c r="I5910" t="s">
        <v>2888</v>
      </c>
      <c r="J5910" t="s">
        <v>17</v>
      </c>
      <c r="K5910" t="s">
        <v>96</v>
      </c>
      <c r="L5910" t="s">
        <v>97</v>
      </c>
      <c r="N5910" t="s">
        <v>6840</v>
      </c>
      <c r="O5910" t="s">
        <v>3021</v>
      </c>
      <c r="P5910" t="s">
        <v>43</v>
      </c>
      <c r="Q5910" t="s">
        <v>153</v>
      </c>
      <c r="R5910" s="2">
        <v>800</v>
      </c>
      <c r="S5910">
        <v>2020</v>
      </c>
      <c r="T5910" t="s">
        <v>6740</v>
      </c>
    </row>
    <row r="5911" spans="1:20" hidden="1" x14ac:dyDescent="0.35">
      <c r="A5911" s="1">
        <v>43942</v>
      </c>
      <c r="B5911" t="s">
        <v>6835</v>
      </c>
      <c r="C5911" t="s">
        <v>3508</v>
      </c>
      <c r="D5911" t="s">
        <v>3508</v>
      </c>
      <c r="E5911" t="s">
        <v>37</v>
      </c>
      <c r="F5911" s="2">
        <v>5000</v>
      </c>
      <c r="G5911" t="s">
        <v>6682</v>
      </c>
      <c r="H5911">
        <v>5798</v>
      </c>
      <c r="I5911" t="s">
        <v>57</v>
      </c>
      <c r="J5911" t="s">
        <v>17</v>
      </c>
      <c r="K5911" t="s">
        <v>49</v>
      </c>
      <c r="L5911" t="s">
        <v>46</v>
      </c>
      <c r="N5911" t="s">
        <v>6675</v>
      </c>
      <c r="O5911" t="s">
        <v>6683</v>
      </c>
      <c r="P5911" t="s">
        <v>500</v>
      </c>
      <c r="Q5911" t="s">
        <v>645</v>
      </c>
      <c r="R5911" s="2">
        <v>5000</v>
      </c>
      <c r="S5911">
        <v>2020</v>
      </c>
      <c r="T5911" t="s">
        <v>6740</v>
      </c>
    </row>
    <row r="5912" spans="1:20" hidden="1" x14ac:dyDescent="0.35">
      <c r="A5912" s="1">
        <v>43943</v>
      </c>
      <c r="B5912" t="s">
        <v>4771</v>
      </c>
      <c r="C5912" t="s">
        <v>6841</v>
      </c>
      <c r="D5912" t="s">
        <v>6842</v>
      </c>
      <c r="E5912" t="s">
        <v>37</v>
      </c>
      <c r="F5912" s="2">
        <v>5000</v>
      </c>
      <c r="G5912" t="s">
        <v>735</v>
      </c>
      <c r="H5912">
        <v>710665618</v>
      </c>
      <c r="I5912" t="s">
        <v>57</v>
      </c>
      <c r="J5912" t="s">
        <v>58</v>
      </c>
      <c r="K5912" t="s">
        <v>96</v>
      </c>
      <c r="L5912" t="s">
        <v>97</v>
      </c>
      <c r="M5912" t="s">
        <v>5859</v>
      </c>
      <c r="N5912" t="s">
        <v>1161</v>
      </c>
      <c r="O5912" t="s">
        <v>736</v>
      </c>
      <c r="P5912" t="s">
        <v>43</v>
      </c>
      <c r="Q5912" t="s">
        <v>6843</v>
      </c>
      <c r="R5912" s="2">
        <v>5000</v>
      </c>
      <c r="S5912">
        <v>2020</v>
      </c>
      <c r="T5912" t="s">
        <v>6740</v>
      </c>
    </row>
    <row r="5913" spans="1:20" hidden="1" x14ac:dyDescent="0.35">
      <c r="A5913" s="1">
        <v>43944</v>
      </c>
      <c r="B5913" t="s">
        <v>4771</v>
      </c>
      <c r="C5913" t="s">
        <v>6844</v>
      </c>
      <c r="D5913" t="s">
        <v>6845</v>
      </c>
      <c r="E5913" t="s">
        <v>37</v>
      </c>
      <c r="F5913" s="2">
        <v>5000</v>
      </c>
      <c r="G5913" t="s">
        <v>735</v>
      </c>
      <c r="H5913">
        <v>710665618</v>
      </c>
      <c r="I5913" t="s">
        <v>57</v>
      </c>
      <c r="J5913" t="s">
        <v>58</v>
      </c>
      <c r="K5913" t="s">
        <v>96</v>
      </c>
      <c r="L5913" t="s">
        <v>97</v>
      </c>
      <c r="M5913" t="s">
        <v>5859</v>
      </c>
      <c r="N5913" t="s">
        <v>1161</v>
      </c>
      <c r="O5913" t="s">
        <v>736</v>
      </c>
      <c r="P5913" t="s">
        <v>43</v>
      </c>
      <c r="Q5913" t="s">
        <v>6843</v>
      </c>
      <c r="R5913" s="2">
        <v>5000</v>
      </c>
      <c r="S5913">
        <v>2020</v>
      </c>
      <c r="T5913" t="s">
        <v>6740</v>
      </c>
    </row>
    <row r="5914" spans="1:20" hidden="1" x14ac:dyDescent="0.35">
      <c r="A5914" s="1">
        <v>43944</v>
      </c>
      <c r="B5914" t="s">
        <v>6846</v>
      </c>
      <c r="C5914" t="s">
        <v>6847</v>
      </c>
      <c r="D5914" t="s">
        <v>6848</v>
      </c>
      <c r="E5914" t="s">
        <v>37</v>
      </c>
      <c r="F5914" s="2">
        <v>-35</v>
      </c>
      <c r="G5914" t="s">
        <v>4037</v>
      </c>
      <c r="H5914">
        <v>1160333314</v>
      </c>
      <c r="I5914" t="s">
        <v>57</v>
      </c>
      <c r="J5914" t="s">
        <v>17</v>
      </c>
      <c r="K5914" t="s">
        <v>40</v>
      </c>
      <c r="L5914" t="s">
        <v>83</v>
      </c>
      <c r="M5914" t="s">
        <v>6849</v>
      </c>
      <c r="O5914" t="s">
        <v>4038</v>
      </c>
      <c r="P5914" t="s">
        <v>43</v>
      </c>
      <c r="Q5914" t="s">
        <v>945</v>
      </c>
      <c r="R5914" s="2">
        <v>35</v>
      </c>
      <c r="S5914">
        <v>2020</v>
      </c>
      <c r="T5914" t="s">
        <v>6740</v>
      </c>
    </row>
    <row r="5915" spans="1:20" hidden="1" x14ac:dyDescent="0.35">
      <c r="A5915" s="1">
        <v>43945</v>
      </c>
      <c r="B5915" t="s">
        <v>6274</v>
      </c>
      <c r="C5915" t="s">
        <v>6850</v>
      </c>
      <c r="D5915" t="s">
        <v>6851</v>
      </c>
      <c r="E5915" t="s">
        <v>37</v>
      </c>
      <c r="F5915" s="2">
        <v>-118</v>
      </c>
      <c r="G5915" t="s">
        <v>5647</v>
      </c>
      <c r="H5915">
        <v>363876571</v>
      </c>
      <c r="I5915" t="s">
        <v>38</v>
      </c>
      <c r="J5915" t="s">
        <v>17</v>
      </c>
      <c r="K5915" t="s">
        <v>40</v>
      </c>
      <c r="L5915" t="s">
        <v>66</v>
      </c>
      <c r="M5915" t="s">
        <v>6469</v>
      </c>
      <c r="O5915" t="s">
        <v>6210</v>
      </c>
      <c r="P5915" t="s">
        <v>43</v>
      </c>
      <c r="Q5915" t="s">
        <v>945</v>
      </c>
      <c r="R5915" s="2">
        <v>118</v>
      </c>
      <c r="S5915">
        <v>2020</v>
      </c>
      <c r="T5915" t="s">
        <v>6740</v>
      </c>
    </row>
    <row r="5916" spans="1:20" hidden="1" x14ac:dyDescent="0.35">
      <c r="A5916" s="1">
        <v>43945</v>
      </c>
      <c r="B5916" t="s">
        <v>6852</v>
      </c>
      <c r="C5916" t="s">
        <v>6853</v>
      </c>
      <c r="D5916" t="s">
        <v>6854</v>
      </c>
      <c r="E5916" t="s">
        <v>37</v>
      </c>
      <c r="F5916" s="2">
        <v>-5000</v>
      </c>
      <c r="G5916" t="s">
        <v>735</v>
      </c>
      <c r="H5916">
        <v>710665618</v>
      </c>
      <c r="I5916" t="s">
        <v>57</v>
      </c>
      <c r="J5916" t="s">
        <v>58</v>
      </c>
      <c r="K5916" t="s">
        <v>96</v>
      </c>
      <c r="L5916" t="s">
        <v>97</v>
      </c>
      <c r="M5916" t="s">
        <v>5859</v>
      </c>
      <c r="N5916" t="s">
        <v>1161</v>
      </c>
      <c r="O5916" t="s">
        <v>736</v>
      </c>
      <c r="P5916" t="s">
        <v>43</v>
      </c>
      <c r="Q5916" t="s">
        <v>6843</v>
      </c>
      <c r="R5916" s="2">
        <v>5000</v>
      </c>
      <c r="S5916">
        <v>2020</v>
      </c>
      <c r="T5916" t="s">
        <v>6740</v>
      </c>
    </row>
    <row r="5917" spans="1:20" hidden="1" x14ac:dyDescent="0.35">
      <c r="A5917" s="1">
        <v>43945</v>
      </c>
      <c r="B5917" t="s">
        <v>4771</v>
      </c>
      <c r="C5917" t="s">
        <v>6855</v>
      </c>
      <c r="D5917" t="s">
        <v>6856</v>
      </c>
      <c r="E5917" t="s">
        <v>37</v>
      </c>
      <c r="F5917" s="2">
        <v>5000</v>
      </c>
      <c r="G5917" t="s">
        <v>735</v>
      </c>
      <c r="H5917">
        <v>710665618</v>
      </c>
      <c r="I5917" t="s">
        <v>57</v>
      </c>
      <c r="J5917" t="s">
        <v>58</v>
      </c>
      <c r="K5917" t="s">
        <v>96</v>
      </c>
      <c r="L5917" t="s">
        <v>97</v>
      </c>
      <c r="M5917" t="s">
        <v>5859</v>
      </c>
      <c r="N5917" t="s">
        <v>1161</v>
      </c>
      <c r="O5917" t="s">
        <v>736</v>
      </c>
      <c r="P5917" t="s">
        <v>43</v>
      </c>
      <c r="Q5917" t="s">
        <v>6843</v>
      </c>
      <c r="R5917" s="2">
        <v>5000</v>
      </c>
      <c r="S5917">
        <v>2020</v>
      </c>
      <c r="T5917" t="s">
        <v>6740</v>
      </c>
    </row>
    <row r="5918" spans="1:20" hidden="1" x14ac:dyDescent="0.35">
      <c r="A5918" s="1">
        <v>43945</v>
      </c>
      <c r="B5918" t="s">
        <v>6846</v>
      </c>
      <c r="C5918" t="s">
        <v>6857</v>
      </c>
      <c r="D5918" t="s">
        <v>6858</v>
      </c>
      <c r="E5918" t="s">
        <v>37</v>
      </c>
      <c r="F5918" s="2">
        <v>-35</v>
      </c>
      <c r="G5918" t="s">
        <v>4037</v>
      </c>
      <c r="H5918">
        <v>1160333314</v>
      </c>
      <c r="I5918" t="s">
        <v>57</v>
      </c>
      <c r="J5918" t="s">
        <v>17</v>
      </c>
      <c r="K5918" t="s">
        <v>40</v>
      </c>
      <c r="L5918" t="s">
        <v>83</v>
      </c>
      <c r="M5918" t="s">
        <v>6849</v>
      </c>
      <c r="O5918" t="s">
        <v>4038</v>
      </c>
      <c r="P5918" t="s">
        <v>43</v>
      </c>
      <c r="Q5918" t="s">
        <v>945</v>
      </c>
      <c r="R5918" s="2">
        <v>35</v>
      </c>
      <c r="S5918">
        <v>2020</v>
      </c>
      <c r="T5918" t="s">
        <v>6740</v>
      </c>
    </row>
    <row r="5919" spans="1:20" hidden="1" x14ac:dyDescent="0.35">
      <c r="A5919" s="1">
        <v>43945</v>
      </c>
      <c r="B5919" t="s">
        <v>4771</v>
      </c>
      <c r="C5919" t="s">
        <v>6859</v>
      </c>
      <c r="D5919" t="s">
        <v>6860</v>
      </c>
      <c r="E5919" t="s">
        <v>37</v>
      </c>
      <c r="F5919" s="2">
        <v>-5000</v>
      </c>
      <c r="G5919" t="s">
        <v>6682</v>
      </c>
      <c r="H5919">
        <v>5798</v>
      </c>
      <c r="I5919" t="s">
        <v>57</v>
      </c>
      <c r="J5919" t="s">
        <v>17</v>
      </c>
      <c r="K5919" t="s">
        <v>49</v>
      </c>
      <c r="L5919" t="s">
        <v>46</v>
      </c>
      <c r="N5919" t="s">
        <v>6675</v>
      </c>
      <c r="O5919" t="s">
        <v>6683</v>
      </c>
      <c r="P5919" t="s">
        <v>500</v>
      </c>
      <c r="Q5919" t="s">
        <v>645</v>
      </c>
      <c r="R5919" s="2">
        <v>5000</v>
      </c>
      <c r="S5919">
        <v>2020</v>
      </c>
      <c r="T5919" t="s">
        <v>6740</v>
      </c>
    </row>
    <row r="5920" spans="1:20" hidden="1" x14ac:dyDescent="0.35">
      <c r="A5920" s="1">
        <v>43948</v>
      </c>
      <c r="B5920" t="s">
        <v>6295</v>
      </c>
      <c r="C5920" t="s">
        <v>5351</v>
      </c>
      <c r="D5920" t="s">
        <v>4687</v>
      </c>
      <c r="E5920" t="s">
        <v>37</v>
      </c>
      <c r="F5920" s="2">
        <v>-100.48</v>
      </c>
      <c r="G5920" t="s">
        <v>3920</v>
      </c>
      <c r="H5920">
        <v>371052603</v>
      </c>
      <c r="I5920" t="s">
        <v>57</v>
      </c>
      <c r="J5920" t="s">
        <v>277</v>
      </c>
      <c r="K5920" t="s">
        <v>40</v>
      </c>
      <c r="L5920" t="s">
        <v>418</v>
      </c>
      <c r="M5920" t="s">
        <v>6432</v>
      </c>
      <c r="O5920" t="s">
        <v>4025</v>
      </c>
      <c r="P5920" t="s">
        <v>43</v>
      </c>
      <c r="Q5920" t="s">
        <v>945</v>
      </c>
      <c r="R5920" s="2">
        <v>100.48</v>
      </c>
      <c r="S5920">
        <v>2020</v>
      </c>
      <c r="T5920" t="s">
        <v>6740</v>
      </c>
    </row>
    <row r="5921" spans="1:20" hidden="1" x14ac:dyDescent="0.35">
      <c r="A5921" s="1">
        <v>43948</v>
      </c>
      <c r="B5921" t="s">
        <v>6852</v>
      </c>
      <c r="C5921" t="s">
        <v>6861</v>
      </c>
      <c r="D5921" t="s">
        <v>6862</v>
      </c>
      <c r="E5921" t="s">
        <v>37</v>
      </c>
      <c r="F5921" s="2">
        <v>-5000</v>
      </c>
      <c r="G5921" t="s">
        <v>735</v>
      </c>
      <c r="H5921">
        <v>710665618</v>
      </c>
      <c r="I5921" t="s">
        <v>57</v>
      </c>
      <c r="J5921" t="s">
        <v>58</v>
      </c>
      <c r="K5921" t="s">
        <v>96</v>
      </c>
      <c r="L5921" t="s">
        <v>97</v>
      </c>
      <c r="M5921" t="s">
        <v>5859</v>
      </c>
      <c r="N5921" t="s">
        <v>1161</v>
      </c>
      <c r="O5921" t="s">
        <v>736</v>
      </c>
      <c r="P5921" t="s">
        <v>43</v>
      </c>
      <c r="Q5921" t="s">
        <v>6843</v>
      </c>
      <c r="R5921" s="2">
        <v>5000</v>
      </c>
      <c r="S5921">
        <v>2020</v>
      </c>
      <c r="T5921" t="s">
        <v>6740</v>
      </c>
    </row>
    <row r="5922" spans="1:20" hidden="1" x14ac:dyDescent="0.35">
      <c r="A5922" s="1">
        <v>43948</v>
      </c>
      <c r="B5922" t="s">
        <v>6254</v>
      </c>
      <c r="C5922" t="s">
        <v>6863</v>
      </c>
      <c r="D5922" t="s">
        <v>6864</v>
      </c>
      <c r="E5922" t="s">
        <v>37</v>
      </c>
      <c r="F5922" s="2">
        <v>1475</v>
      </c>
      <c r="G5922" t="s">
        <v>643</v>
      </c>
      <c r="H5922">
        <v>8320478665</v>
      </c>
      <c r="I5922" t="s">
        <v>38</v>
      </c>
      <c r="J5922" t="s">
        <v>58</v>
      </c>
      <c r="K5922" t="s">
        <v>91</v>
      </c>
      <c r="L5922" t="s">
        <v>87</v>
      </c>
      <c r="N5922" t="s">
        <v>6214</v>
      </c>
      <c r="O5922" t="s">
        <v>644</v>
      </c>
      <c r="P5922" t="s">
        <v>43</v>
      </c>
      <c r="Q5922" t="s">
        <v>148</v>
      </c>
      <c r="R5922" s="2">
        <v>1475</v>
      </c>
      <c r="S5922">
        <v>2020</v>
      </c>
      <c r="T5922" t="s">
        <v>6740</v>
      </c>
    </row>
    <row r="5923" spans="1:20" hidden="1" x14ac:dyDescent="0.35">
      <c r="A5923" s="1">
        <v>43948</v>
      </c>
      <c r="B5923" t="s">
        <v>6274</v>
      </c>
      <c r="C5923" t="s">
        <v>5355</v>
      </c>
      <c r="D5923" t="s">
        <v>6865</v>
      </c>
      <c r="E5923" t="s">
        <v>37</v>
      </c>
      <c r="F5923" s="2">
        <v>1020</v>
      </c>
      <c r="G5923" t="s">
        <v>3019</v>
      </c>
      <c r="H5923">
        <v>710655031</v>
      </c>
      <c r="I5923" t="s">
        <v>2888</v>
      </c>
      <c r="J5923" t="s">
        <v>17</v>
      </c>
      <c r="K5923" t="s">
        <v>91</v>
      </c>
      <c r="L5923" t="s">
        <v>87</v>
      </c>
      <c r="N5923" t="s">
        <v>6217</v>
      </c>
      <c r="O5923" t="s">
        <v>3021</v>
      </c>
      <c r="P5923" t="s">
        <v>43</v>
      </c>
      <c r="Q5923" t="s">
        <v>6866</v>
      </c>
      <c r="R5923" s="2">
        <v>1020</v>
      </c>
      <c r="S5923">
        <v>2020</v>
      </c>
      <c r="T5923" t="s">
        <v>6740</v>
      </c>
    </row>
    <row r="5924" spans="1:20" hidden="1" x14ac:dyDescent="0.35">
      <c r="A5924" s="1">
        <v>43949</v>
      </c>
      <c r="B5924" t="s">
        <v>6867</v>
      </c>
      <c r="C5924" t="s">
        <v>6868</v>
      </c>
      <c r="D5924" t="s">
        <v>6869</v>
      </c>
      <c r="E5924" t="s">
        <v>37</v>
      </c>
      <c r="F5924" s="2">
        <v>183.47</v>
      </c>
      <c r="G5924" t="s">
        <v>5647</v>
      </c>
      <c r="H5924">
        <v>363876571</v>
      </c>
      <c r="I5924" t="s">
        <v>38</v>
      </c>
      <c r="J5924" t="s">
        <v>17</v>
      </c>
      <c r="K5924" t="s">
        <v>91</v>
      </c>
      <c r="L5924" t="s">
        <v>87</v>
      </c>
      <c r="N5924" t="s">
        <v>6253</v>
      </c>
      <c r="O5924" t="s">
        <v>6210</v>
      </c>
      <c r="P5924" t="s">
        <v>43</v>
      </c>
      <c r="Q5924" t="s">
        <v>148</v>
      </c>
      <c r="R5924" s="2">
        <v>183.47</v>
      </c>
      <c r="S5924">
        <v>2020</v>
      </c>
      <c r="T5924" t="s">
        <v>6740</v>
      </c>
    </row>
    <row r="5925" spans="1:20" hidden="1" x14ac:dyDescent="0.35">
      <c r="A5925" s="1">
        <v>43950</v>
      </c>
      <c r="B5925" t="s">
        <v>6324</v>
      </c>
      <c r="C5925" t="s">
        <v>6870</v>
      </c>
      <c r="D5925" t="s">
        <v>6871</v>
      </c>
      <c r="E5925" t="s">
        <v>37</v>
      </c>
      <c r="F5925" s="2">
        <v>1595</v>
      </c>
      <c r="G5925" t="s">
        <v>307</v>
      </c>
      <c r="H5925">
        <v>3123666335</v>
      </c>
      <c r="I5925" t="s">
        <v>57</v>
      </c>
      <c r="J5925" t="s">
        <v>277</v>
      </c>
      <c r="K5925" t="s">
        <v>91</v>
      </c>
      <c r="L5925" t="s">
        <v>87</v>
      </c>
      <c r="N5925" t="s">
        <v>6176</v>
      </c>
      <c r="O5925" t="s">
        <v>308</v>
      </c>
      <c r="P5925" t="s">
        <v>43</v>
      </c>
      <c r="Q5925" t="s">
        <v>148</v>
      </c>
      <c r="R5925" s="2">
        <v>1595</v>
      </c>
      <c r="S5925">
        <v>2020</v>
      </c>
      <c r="T5925" t="s">
        <v>6740</v>
      </c>
    </row>
    <row r="5926" spans="1:20" hidden="1" x14ac:dyDescent="0.35">
      <c r="A5926" s="1">
        <v>43950</v>
      </c>
      <c r="B5926" t="s">
        <v>4771</v>
      </c>
      <c r="C5926" t="s">
        <v>6872</v>
      </c>
      <c r="D5926" t="s">
        <v>6873</v>
      </c>
      <c r="E5926" t="s">
        <v>37</v>
      </c>
      <c r="F5926" s="2">
        <v>-200</v>
      </c>
      <c r="G5926" t="s">
        <v>2641</v>
      </c>
      <c r="H5926">
        <v>886968291</v>
      </c>
      <c r="I5926" t="s">
        <v>38</v>
      </c>
      <c r="J5926" t="s">
        <v>58</v>
      </c>
      <c r="K5926" t="s">
        <v>40</v>
      </c>
      <c r="L5926" t="s">
        <v>108</v>
      </c>
      <c r="M5926" t="s">
        <v>109</v>
      </c>
      <c r="O5926" t="s">
        <v>2642</v>
      </c>
      <c r="P5926" t="s">
        <v>43</v>
      </c>
      <c r="Q5926" t="s">
        <v>945</v>
      </c>
      <c r="R5926" s="2">
        <v>200</v>
      </c>
      <c r="S5926">
        <v>2020</v>
      </c>
      <c r="T5926" t="s">
        <v>6740</v>
      </c>
    </row>
    <row r="5927" spans="1:20" hidden="1" x14ac:dyDescent="0.35">
      <c r="A5927" s="1">
        <v>43950</v>
      </c>
      <c r="B5927" t="s">
        <v>4771</v>
      </c>
      <c r="C5927" t="s">
        <v>6874</v>
      </c>
      <c r="D5927" t="s">
        <v>6875</v>
      </c>
      <c r="E5927" t="s">
        <v>37</v>
      </c>
      <c r="F5927" s="2">
        <v>-200</v>
      </c>
      <c r="G5927" t="s">
        <v>3027</v>
      </c>
      <c r="H5927">
        <v>886965909</v>
      </c>
      <c r="I5927" t="s">
        <v>38</v>
      </c>
      <c r="J5927" t="s">
        <v>58</v>
      </c>
      <c r="K5927" t="s">
        <v>40</v>
      </c>
      <c r="L5927" t="s">
        <v>108</v>
      </c>
      <c r="M5927" t="s">
        <v>109</v>
      </c>
      <c r="O5927" t="s">
        <v>3035</v>
      </c>
      <c r="P5927" t="s">
        <v>43</v>
      </c>
      <c r="Q5927" t="s">
        <v>945</v>
      </c>
      <c r="R5927" s="2">
        <v>200</v>
      </c>
      <c r="S5927">
        <v>2020</v>
      </c>
      <c r="T5927" t="s">
        <v>6740</v>
      </c>
    </row>
    <row r="5928" spans="1:20" hidden="1" x14ac:dyDescent="0.35">
      <c r="A5928" s="1">
        <v>43951</v>
      </c>
      <c r="B5928" t="s">
        <v>6254</v>
      </c>
      <c r="C5928" t="s">
        <v>6876</v>
      </c>
      <c r="D5928" t="s">
        <v>6877</v>
      </c>
      <c r="E5928" t="s">
        <v>37</v>
      </c>
      <c r="F5928" s="2">
        <v>1495</v>
      </c>
      <c r="G5928" t="s">
        <v>52</v>
      </c>
      <c r="H5928">
        <v>2123710218</v>
      </c>
      <c r="I5928" t="s">
        <v>57</v>
      </c>
      <c r="J5928" t="s">
        <v>58</v>
      </c>
      <c r="K5928" t="s">
        <v>91</v>
      </c>
      <c r="L5928" t="s">
        <v>87</v>
      </c>
      <c r="N5928" t="s">
        <v>6304</v>
      </c>
      <c r="O5928" t="s">
        <v>61</v>
      </c>
      <c r="P5928" t="s">
        <v>43</v>
      </c>
      <c r="Q5928" t="s">
        <v>148</v>
      </c>
      <c r="R5928" s="2">
        <v>1495</v>
      </c>
      <c r="S5928">
        <v>2020</v>
      </c>
      <c r="T5928" t="s">
        <v>6740</v>
      </c>
    </row>
    <row r="5929" spans="1:20" hidden="1" x14ac:dyDescent="0.35">
      <c r="A5929" s="1">
        <v>43951</v>
      </c>
      <c r="B5929" t="s">
        <v>6305</v>
      </c>
      <c r="C5929" t="s">
        <v>5529</v>
      </c>
      <c r="D5929" t="s">
        <v>1230</v>
      </c>
      <c r="E5929" t="s">
        <v>37</v>
      </c>
      <c r="F5929" s="2">
        <v>0.03</v>
      </c>
      <c r="G5929" t="s">
        <v>498</v>
      </c>
      <c r="H5929">
        <v>0</v>
      </c>
      <c r="I5929" t="s">
        <v>38</v>
      </c>
      <c r="J5929" t="s">
        <v>17</v>
      </c>
      <c r="K5929" t="s">
        <v>91</v>
      </c>
      <c r="L5929" t="s">
        <v>499</v>
      </c>
      <c r="N5929" t="s">
        <v>6306</v>
      </c>
      <c r="O5929" t="s">
        <v>42</v>
      </c>
      <c r="P5929" t="s">
        <v>500</v>
      </c>
      <c r="Q5929" t="s">
        <v>5529</v>
      </c>
      <c r="R5929" s="2">
        <v>0.03</v>
      </c>
      <c r="S5929">
        <v>2020</v>
      </c>
      <c r="T5929" t="s">
        <v>6740</v>
      </c>
    </row>
    <row r="5930" spans="1:20" hidden="1" x14ac:dyDescent="0.35">
      <c r="A5930" s="1">
        <v>43951</v>
      </c>
      <c r="B5930" t="s">
        <v>6305</v>
      </c>
      <c r="C5930" t="s">
        <v>5529</v>
      </c>
      <c r="D5930" t="s">
        <v>1230</v>
      </c>
      <c r="E5930" t="s">
        <v>37</v>
      </c>
      <c r="F5930" s="2">
        <v>0.02</v>
      </c>
      <c r="G5930" t="s">
        <v>1191</v>
      </c>
      <c r="H5930">
        <v>7123691524</v>
      </c>
      <c r="I5930" t="s">
        <v>57</v>
      </c>
      <c r="J5930" t="s">
        <v>277</v>
      </c>
      <c r="K5930" t="s">
        <v>91</v>
      </c>
      <c r="L5930" t="s">
        <v>499</v>
      </c>
      <c r="N5930" t="s">
        <v>6307</v>
      </c>
      <c r="O5930" t="s">
        <v>279</v>
      </c>
      <c r="P5930" t="s">
        <v>500</v>
      </c>
      <c r="Q5930" t="s">
        <v>5529</v>
      </c>
      <c r="R5930" s="2">
        <v>0.02</v>
      </c>
      <c r="S5930">
        <v>2020</v>
      </c>
      <c r="T5930" t="s">
        <v>6740</v>
      </c>
    </row>
    <row r="5931" spans="1:20" hidden="1" x14ac:dyDescent="0.35">
      <c r="A5931" s="1">
        <v>43951</v>
      </c>
      <c r="B5931" t="s">
        <v>6305</v>
      </c>
      <c r="C5931" t="s">
        <v>5529</v>
      </c>
      <c r="D5931" t="s">
        <v>1230</v>
      </c>
      <c r="E5931" t="s">
        <v>37</v>
      </c>
      <c r="F5931" s="2">
        <v>0.03</v>
      </c>
      <c r="G5931" t="s">
        <v>1171</v>
      </c>
      <c r="H5931">
        <v>0</v>
      </c>
      <c r="I5931" t="s">
        <v>57</v>
      </c>
      <c r="J5931" t="s">
        <v>58</v>
      </c>
      <c r="K5931" t="s">
        <v>91</v>
      </c>
      <c r="L5931" t="s">
        <v>499</v>
      </c>
      <c r="N5931" t="s">
        <v>6310</v>
      </c>
      <c r="O5931" t="s">
        <v>534</v>
      </c>
      <c r="P5931" t="s">
        <v>500</v>
      </c>
      <c r="Q5931" t="s">
        <v>5529</v>
      </c>
      <c r="R5931" s="2">
        <v>0.03</v>
      </c>
      <c r="S5931">
        <v>2020</v>
      </c>
      <c r="T5931" t="s">
        <v>6740</v>
      </c>
    </row>
    <row r="5932" spans="1:20" hidden="1" x14ac:dyDescent="0.35">
      <c r="A5932" s="1">
        <v>43951</v>
      </c>
      <c r="B5932" t="s">
        <v>6305</v>
      </c>
      <c r="C5932" t="s">
        <v>5529</v>
      </c>
      <c r="D5932" t="s">
        <v>1230</v>
      </c>
      <c r="E5932" t="s">
        <v>37</v>
      </c>
      <c r="F5932" s="2">
        <v>0.19</v>
      </c>
      <c r="G5932" t="s">
        <v>6682</v>
      </c>
      <c r="H5932">
        <v>5798</v>
      </c>
      <c r="I5932" t="s">
        <v>57</v>
      </c>
      <c r="J5932" t="s">
        <v>17</v>
      </c>
      <c r="K5932" t="s">
        <v>91</v>
      </c>
      <c r="L5932" t="s">
        <v>499</v>
      </c>
      <c r="N5932" t="s">
        <v>6738</v>
      </c>
      <c r="O5932" t="s">
        <v>6683</v>
      </c>
      <c r="P5932" t="s">
        <v>500</v>
      </c>
      <c r="Q5932" t="s">
        <v>5529</v>
      </c>
      <c r="R5932" s="2">
        <v>0.19</v>
      </c>
      <c r="S5932">
        <v>2020</v>
      </c>
      <c r="T5932" t="s">
        <v>6740</v>
      </c>
    </row>
    <row r="5933" spans="1:20" hidden="1" x14ac:dyDescent="0.35">
      <c r="A5933" s="1">
        <v>43951</v>
      </c>
      <c r="B5933" t="s">
        <v>6305</v>
      </c>
      <c r="C5933" t="s">
        <v>5529</v>
      </c>
      <c r="D5933" t="s">
        <v>1230</v>
      </c>
      <c r="E5933" t="s">
        <v>37</v>
      </c>
      <c r="F5933" s="2">
        <v>0.06</v>
      </c>
      <c r="G5933" t="s">
        <v>2929</v>
      </c>
      <c r="H5933">
        <v>1124223312</v>
      </c>
      <c r="I5933" t="s">
        <v>38</v>
      </c>
      <c r="J5933" t="s">
        <v>17</v>
      </c>
      <c r="K5933" t="s">
        <v>91</v>
      </c>
      <c r="L5933" t="s">
        <v>499</v>
      </c>
      <c r="N5933" t="s">
        <v>6313</v>
      </c>
      <c r="O5933" t="s">
        <v>2930</v>
      </c>
      <c r="P5933" t="s">
        <v>500</v>
      </c>
      <c r="Q5933" t="s">
        <v>5529</v>
      </c>
      <c r="R5933" s="2">
        <v>0.06</v>
      </c>
      <c r="S5933">
        <v>2020</v>
      </c>
      <c r="T5933" t="s">
        <v>6740</v>
      </c>
    </row>
    <row r="5934" spans="1:20" hidden="1" x14ac:dyDescent="0.35">
      <c r="A5934" s="1">
        <v>43951</v>
      </c>
      <c r="B5934" t="s">
        <v>6305</v>
      </c>
      <c r="C5934" t="s">
        <v>5529</v>
      </c>
      <c r="D5934" t="s">
        <v>1230</v>
      </c>
      <c r="E5934" t="s">
        <v>37</v>
      </c>
      <c r="F5934" s="2">
        <v>468.72</v>
      </c>
      <c r="G5934" t="s">
        <v>47</v>
      </c>
      <c r="H5934">
        <v>2113481242</v>
      </c>
      <c r="I5934" t="s">
        <v>2888</v>
      </c>
      <c r="J5934" t="s">
        <v>17</v>
      </c>
      <c r="K5934" t="s">
        <v>91</v>
      </c>
      <c r="L5934" t="s">
        <v>499</v>
      </c>
      <c r="N5934" t="s">
        <v>6878</v>
      </c>
      <c r="O5934" t="s">
        <v>2890</v>
      </c>
      <c r="P5934" t="s">
        <v>500</v>
      </c>
      <c r="Q5934" t="s">
        <v>5529</v>
      </c>
      <c r="R5934" s="2">
        <v>468.72</v>
      </c>
      <c r="S5934">
        <v>2020</v>
      </c>
      <c r="T5934" t="s">
        <v>6740</v>
      </c>
    </row>
    <row r="5935" spans="1:20" hidden="1" x14ac:dyDescent="0.35">
      <c r="A5935" s="1">
        <v>43952</v>
      </c>
      <c r="B5935" t="s">
        <v>6257</v>
      </c>
      <c r="C5935" t="s">
        <v>5322</v>
      </c>
      <c r="D5935" t="s">
        <v>6879</v>
      </c>
      <c r="E5935" t="s">
        <v>37</v>
      </c>
      <c r="F5935" s="2">
        <v>-75</v>
      </c>
      <c r="G5935" t="s">
        <v>52</v>
      </c>
      <c r="H5935">
        <v>2123710218</v>
      </c>
      <c r="I5935" t="s">
        <v>57</v>
      </c>
      <c r="J5935" t="s">
        <v>58</v>
      </c>
      <c r="K5935" t="s">
        <v>40</v>
      </c>
      <c r="L5935" t="s">
        <v>108</v>
      </c>
      <c r="M5935" t="s">
        <v>109</v>
      </c>
      <c r="O5935" t="s">
        <v>61</v>
      </c>
      <c r="P5935" t="s">
        <v>43</v>
      </c>
      <c r="Q5935" t="s">
        <v>945</v>
      </c>
      <c r="R5935" s="2">
        <v>75</v>
      </c>
      <c r="S5935">
        <v>2020</v>
      </c>
      <c r="T5935" t="s">
        <v>6880</v>
      </c>
    </row>
    <row r="5936" spans="1:20" hidden="1" x14ac:dyDescent="0.35">
      <c r="A5936" s="1">
        <v>43952</v>
      </c>
      <c r="B5936" t="s">
        <v>6322</v>
      </c>
      <c r="C5936" t="s">
        <v>5333</v>
      </c>
      <c r="D5936" t="s">
        <v>5953</v>
      </c>
      <c r="E5936" t="s">
        <v>37</v>
      </c>
      <c r="F5936" s="2">
        <v>-748.93</v>
      </c>
      <c r="G5936" t="s">
        <v>307</v>
      </c>
      <c r="H5936">
        <v>3123666335</v>
      </c>
      <c r="I5936" t="s">
        <v>57</v>
      </c>
      <c r="J5936" t="s">
        <v>277</v>
      </c>
      <c r="K5936" t="s">
        <v>40</v>
      </c>
      <c r="L5936" t="s">
        <v>122</v>
      </c>
      <c r="M5936" t="s">
        <v>6172</v>
      </c>
      <c r="O5936" t="s">
        <v>308</v>
      </c>
      <c r="P5936" t="s">
        <v>43</v>
      </c>
      <c r="Q5936" t="s">
        <v>945</v>
      </c>
      <c r="R5936" s="2">
        <v>748.93</v>
      </c>
      <c r="S5936">
        <v>2020</v>
      </c>
      <c r="T5936" t="s">
        <v>6880</v>
      </c>
    </row>
    <row r="5937" spans="1:20" hidden="1" x14ac:dyDescent="0.35">
      <c r="A5937" s="1">
        <v>43952</v>
      </c>
      <c r="B5937" t="s">
        <v>6257</v>
      </c>
      <c r="C5937" t="s">
        <v>5322</v>
      </c>
      <c r="D5937" t="s">
        <v>6881</v>
      </c>
      <c r="E5937" t="s">
        <v>37</v>
      </c>
      <c r="F5937" s="2">
        <v>-75</v>
      </c>
      <c r="G5937" t="s">
        <v>307</v>
      </c>
      <c r="H5937">
        <v>3123666335</v>
      </c>
      <c r="I5937" t="s">
        <v>57</v>
      </c>
      <c r="J5937" t="s">
        <v>277</v>
      </c>
      <c r="K5937" t="s">
        <v>40</v>
      </c>
      <c r="L5937" t="s">
        <v>108</v>
      </c>
      <c r="M5937" t="s">
        <v>109</v>
      </c>
      <c r="O5937" t="s">
        <v>308</v>
      </c>
      <c r="P5937" t="s">
        <v>43</v>
      </c>
      <c r="Q5937" t="s">
        <v>945</v>
      </c>
      <c r="R5937" s="2">
        <v>75</v>
      </c>
      <c r="S5937">
        <v>2020</v>
      </c>
      <c r="T5937" t="s">
        <v>6880</v>
      </c>
    </row>
    <row r="5938" spans="1:20" hidden="1" x14ac:dyDescent="0.35">
      <c r="A5938" s="1">
        <v>43952</v>
      </c>
      <c r="B5938" t="s">
        <v>6257</v>
      </c>
      <c r="C5938" t="s">
        <v>6882</v>
      </c>
      <c r="D5938" t="s">
        <v>6882</v>
      </c>
      <c r="E5938" t="s">
        <v>37</v>
      </c>
      <c r="F5938" s="2">
        <v>-150</v>
      </c>
      <c r="G5938" t="s">
        <v>29</v>
      </c>
      <c r="H5938">
        <v>2123674356</v>
      </c>
      <c r="I5938" t="s">
        <v>38</v>
      </c>
      <c r="J5938" t="s">
        <v>39</v>
      </c>
      <c r="K5938" t="s">
        <v>1160</v>
      </c>
      <c r="L5938" t="s">
        <v>1161</v>
      </c>
      <c r="M5938" t="s">
        <v>1161</v>
      </c>
      <c r="N5938" t="s">
        <v>1161</v>
      </c>
      <c r="O5938" t="s">
        <v>42</v>
      </c>
      <c r="P5938" t="s">
        <v>43</v>
      </c>
      <c r="Q5938" t="s">
        <v>1161</v>
      </c>
      <c r="R5938" s="2">
        <v>150</v>
      </c>
      <c r="S5938">
        <v>2020</v>
      </c>
      <c r="T5938" t="s">
        <v>6880</v>
      </c>
    </row>
    <row r="5939" spans="1:20" hidden="1" x14ac:dyDescent="0.35">
      <c r="A5939" s="1">
        <v>43952</v>
      </c>
      <c r="B5939" t="s">
        <v>6257</v>
      </c>
      <c r="C5939" t="s">
        <v>5322</v>
      </c>
      <c r="D5939" t="s">
        <v>6883</v>
      </c>
      <c r="E5939" t="s">
        <v>37</v>
      </c>
      <c r="F5939" s="2">
        <v>-75</v>
      </c>
      <c r="G5939" t="s">
        <v>29</v>
      </c>
      <c r="H5939">
        <v>2123674356</v>
      </c>
      <c r="I5939" t="s">
        <v>38</v>
      </c>
      <c r="J5939" t="s">
        <v>39</v>
      </c>
      <c r="K5939" t="s">
        <v>40</v>
      </c>
      <c r="L5939" t="s">
        <v>108</v>
      </c>
      <c r="M5939" t="s">
        <v>109</v>
      </c>
      <c r="O5939" t="s">
        <v>42</v>
      </c>
      <c r="P5939" t="s">
        <v>43</v>
      </c>
      <c r="Q5939" t="s">
        <v>945</v>
      </c>
      <c r="R5939" s="2">
        <v>75</v>
      </c>
      <c r="S5939">
        <v>2020</v>
      </c>
      <c r="T5939" t="s">
        <v>6880</v>
      </c>
    </row>
    <row r="5940" spans="1:20" hidden="1" x14ac:dyDescent="0.35">
      <c r="A5940" s="1">
        <v>43952</v>
      </c>
      <c r="B5940" t="s">
        <v>6884</v>
      </c>
      <c r="C5940" t="s">
        <v>6885</v>
      </c>
      <c r="D5940" t="s">
        <v>6885</v>
      </c>
      <c r="E5940" t="s">
        <v>37</v>
      </c>
      <c r="F5940" s="2">
        <v>1495</v>
      </c>
      <c r="G5940" t="s">
        <v>29</v>
      </c>
      <c r="H5940">
        <v>2123674356</v>
      </c>
      <c r="I5940" t="s">
        <v>38</v>
      </c>
      <c r="J5940" t="s">
        <v>39</v>
      </c>
      <c r="K5940" t="s">
        <v>91</v>
      </c>
      <c r="L5940" t="s">
        <v>87</v>
      </c>
      <c r="N5940" t="s">
        <v>6223</v>
      </c>
      <c r="O5940" t="s">
        <v>42</v>
      </c>
      <c r="P5940" t="s">
        <v>43</v>
      </c>
      <c r="Q5940" t="s">
        <v>148</v>
      </c>
      <c r="R5940" s="2">
        <v>1495</v>
      </c>
      <c r="S5940">
        <v>2020</v>
      </c>
      <c r="T5940" t="s">
        <v>6880</v>
      </c>
    </row>
    <row r="5941" spans="1:20" hidden="1" x14ac:dyDescent="0.35">
      <c r="A5941" s="1">
        <v>43952</v>
      </c>
      <c r="B5941" t="s">
        <v>6257</v>
      </c>
      <c r="C5941" t="s">
        <v>6886</v>
      </c>
      <c r="D5941" t="s">
        <v>6886</v>
      </c>
      <c r="E5941" t="s">
        <v>37</v>
      </c>
      <c r="F5941" s="2">
        <v>150</v>
      </c>
      <c r="G5941" t="s">
        <v>498</v>
      </c>
      <c r="H5941">
        <v>0</v>
      </c>
      <c r="I5941" t="s">
        <v>38</v>
      </c>
      <c r="J5941" t="s">
        <v>17</v>
      </c>
      <c r="K5941" t="s">
        <v>1160</v>
      </c>
      <c r="L5941" t="s">
        <v>1161</v>
      </c>
      <c r="M5941" t="s">
        <v>1161</v>
      </c>
      <c r="N5941" t="s">
        <v>1161</v>
      </c>
      <c r="O5941" t="s">
        <v>42</v>
      </c>
      <c r="P5941" t="s">
        <v>500</v>
      </c>
      <c r="Q5941" t="s">
        <v>1161</v>
      </c>
      <c r="R5941" s="2">
        <v>150</v>
      </c>
      <c r="S5941">
        <v>2020</v>
      </c>
      <c r="T5941" t="s">
        <v>6880</v>
      </c>
    </row>
    <row r="5942" spans="1:20" hidden="1" x14ac:dyDescent="0.35">
      <c r="A5942" s="1">
        <v>43952</v>
      </c>
      <c r="B5942" t="s">
        <v>6322</v>
      </c>
      <c r="C5942" t="s">
        <v>5333</v>
      </c>
      <c r="D5942" t="s">
        <v>5957</v>
      </c>
      <c r="E5942" t="s">
        <v>37</v>
      </c>
      <c r="F5942" s="2">
        <v>-711.48</v>
      </c>
      <c r="G5942" t="s">
        <v>779</v>
      </c>
      <c r="H5942">
        <v>8320442620</v>
      </c>
      <c r="I5942" t="s">
        <v>57</v>
      </c>
      <c r="J5942" t="s">
        <v>277</v>
      </c>
      <c r="K5942" t="s">
        <v>40</v>
      </c>
      <c r="L5942" t="s">
        <v>122</v>
      </c>
      <c r="M5942" t="s">
        <v>6172</v>
      </c>
      <c r="O5942" t="s">
        <v>780</v>
      </c>
      <c r="P5942" t="s">
        <v>43</v>
      </c>
      <c r="Q5942" t="s">
        <v>945</v>
      </c>
      <c r="R5942" s="2">
        <v>711.48</v>
      </c>
      <c r="S5942">
        <v>2020</v>
      </c>
      <c r="T5942" t="s">
        <v>6880</v>
      </c>
    </row>
    <row r="5943" spans="1:20" hidden="1" x14ac:dyDescent="0.35">
      <c r="A5943" s="1">
        <v>43952</v>
      </c>
      <c r="B5943" t="s">
        <v>6257</v>
      </c>
      <c r="C5943" t="s">
        <v>5322</v>
      </c>
      <c r="D5943" t="s">
        <v>6887</v>
      </c>
      <c r="E5943" t="s">
        <v>37</v>
      </c>
      <c r="F5943" s="2">
        <v>-75</v>
      </c>
      <c r="G5943" t="s">
        <v>779</v>
      </c>
      <c r="H5943">
        <v>8320442620</v>
      </c>
      <c r="I5943" t="s">
        <v>57</v>
      </c>
      <c r="J5943" t="s">
        <v>277</v>
      </c>
      <c r="K5943" t="s">
        <v>40</v>
      </c>
      <c r="L5943" t="s">
        <v>108</v>
      </c>
      <c r="M5943" t="s">
        <v>109</v>
      </c>
      <c r="O5943" t="s">
        <v>780</v>
      </c>
      <c r="P5943" t="s">
        <v>43</v>
      </c>
      <c r="Q5943" t="s">
        <v>945</v>
      </c>
      <c r="R5943" s="2">
        <v>75</v>
      </c>
      <c r="S5943">
        <v>2020</v>
      </c>
      <c r="T5943" t="s">
        <v>6880</v>
      </c>
    </row>
    <row r="5944" spans="1:20" hidden="1" x14ac:dyDescent="0.35">
      <c r="A5944" s="1">
        <v>43952</v>
      </c>
      <c r="B5944" t="s">
        <v>6322</v>
      </c>
      <c r="C5944" t="s">
        <v>5333</v>
      </c>
      <c r="D5944" t="s">
        <v>4702</v>
      </c>
      <c r="E5944" t="s">
        <v>37</v>
      </c>
      <c r="F5944" s="2">
        <v>-675.63</v>
      </c>
      <c r="G5944" t="s">
        <v>3920</v>
      </c>
      <c r="H5944">
        <v>371052603</v>
      </c>
      <c r="I5944" t="s">
        <v>57</v>
      </c>
      <c r="J5944" t="s">
        <v>277</v>
      </c>
      <c r="K5944" t="s">
        <v>40</v>
      </c>
      <c r="L5944" t="s">
        <v>122</v>
      </c>
      <c r="M5944" t="s">
        <v>6172</v>
      </c>
      <c r="O5944" t="s">
        <v>4025</v>
      </c>
      <c r="P5944" t="s">
        <v>43</v>
      </c>
      <c r="Q5944" t="s">
        <v>945</v>
      </c>
      <c r="R5944" s="2">
        <v>675.63</v>
      </c>
      <c r="S5944">
        <v>2020</v>
      </c>
      <c r="T5944" t="s">
        <v>6880</v>
      </c>
    </row>
    <row r="5945" spans="1:20" hidden="1" x14ac:dyDescent="0.35">
      <c r="A5945" s="1">
        <v>43952</v>
      </c>
      <c r="B5945" t="s">
        <v>6274</v>
      </c>
      <c r="C5945" t="s">
        <v>6888</v>
      </c>
      <c r="D5945" t="s">
        <v>6889</v>
      </c>
      <c r="E5945" t="s">
        <v>37</v>
      </c>
      <c r="F5945" s="2">
        <v>-75</v>
      </c>
      <c r="G5945" t="s">
        <v>3920</v>
      </c>
      <c r="H5945">
        <v>371052603</v>
      </c>
      <c r="I5945" t="s">
        <v>57</v>
      </c>
      <c r="J5945" t="s">
        <v>277</v>
      </c>
      <c r="K5945" t="s">
        <v>40</v>
      </c>
      <c r="L5945" t="s">
        <v>108</v>
      </c>
      <c r="M5945" t="s">
        <v>109</v>
      </c>
      <c r="O5945" t="s">
        <v>4025</v>
      </c>
      <c r="P5945" t="s">
        <v>43</v>
      </c>
      <c r="Q5945" t="s">
        <v>945</v>
      </c>
      <c r="R5945" s="2">
        <v>75</v>
      </c>
      <c r="S5945">
        <v>2020</v>
      </c>
      <c r="T5945" t="s">
        <v>6880</v>
      </c>
    </row>
    <row r="5946" spans="1:20" hidden="1" x14ac:dyDescent="0.35">
      <c r="A5946" s="1">
        <v>43952</v>
      </c>
      <c r="B5946" t="s">
        <v>6247</v>
      </c>
      <c r="C5946" t="s">
        <v>6890</v>
      </c>
      <c r="D5946" t="s">
        <v>6890</v>
      </c>
      <c r="E5946" t="s">
        <v>37</v>
      </c>
      <c r="F5946" s="2">
        <v>-57.25</v>
      </c>
      <c r="G5946" t="s">
        <v>3920</v>
      </c>
      <c r="H5946">
        <v>371052603</v>
      </c>
      <c r="I5946" t="s">
        <v>57</v>
      </c>
      <c r="J5946" t="s">
        <v>277</v>
      </c>
      <c r="K5946" t="s">
        <v>40</v>
      </c>
      <c r="L5946" t="s">
        <v>418</v>
      </c>
      <c r="M5946" t="s">
        <v>6277</v>
      </c>
      <c r="O5946" t="s">
        <v>4025</v>
      </c>
      <c r="P5946" t="s">
        <v>43</v>
      </c>
      <c r="Q5946" t="s">
        <v>945</v>
      </c>
      <c r="R5946" s="2">
        <v>57.25</v>
      </c>
      <c r="S5946">
        <v>2020</v>
      </c>
      <c r="T5946" t="s">
        <v>6880</v>
      </c>
    </row>
    <row r="5947" spans="1:20" hidden="1" x14ac:dyDescent="0.35">
      <c r="A5947" s="1">
        <v>43952</v>
      </c>
      <c r="B5947" t="s">
        <v>6274</v>
      </c>
      <c r="C5947" t="s">
        <v>5355</v>
      </c>
      <c r="D5947" t="s">
        <v>6891</v>
      </c>
      <c r="E5947" t="s">
        <v>37</v>
      </c>
      <c r="F5947" s="2">
        <v>1395</v>
      </c>
      <c r="G5947" t="s">
        <v>3920</v>
      </c>
      <c r="H5947">
        <v>371052603</v>
      </c>
      <c r="I5947" t="s">
        <v>57</v>
      </c>
      <c r="J5947" t="s">
        <v>277</v>
      </c>
      <c r="K5947" t="s">
        <v>91</v>
      </c>
      <c r="L5947" t="s">
        <v>87</v>
      </c>
      <c r="N5947" t="s">
        <v>6337</v>
      </c>
      <c r="O5947" t="s">
        <v>4025</v>
      </c>
      <c r="P5947" t="s">
        <v>43</v>
      </c>
      <c r="Q5947" t="s">
        <v>148</v>
      </c>
      <c r="R5947" s="2">
        <v>1395</v>
      </c>
      <c r="S5947">
        <v>2020</v>
      </c>
      <c r="T5947" t="s">
        <v>6880</v>
      </c>
    </row>
    <row r="5948" spans="1:20" hidden="1" x14ac:dyDescent="0.35">
      <c r="A5948" s="1">
        <v>43952</v>
      </c>
      <c r="B5948" t="s">
        <v>6257</v>
      </c>
      <c r="C5948" t="s">
        <v>5322</v>
      </c>
      <c r="D5948" t="s">
        <v>6892</v>
      </c>
      <c r="E5948" t="s">
        <v>37</v>
      </c>
      <c r="F5948" s="2">
        <v>-75</v>
      </c>
      <c r="G5948" t="s">
        <v>276</v>
      </c>
      <c r="H5948">
        <v>3123680344</v>
      </c>
      <c r="I5948" t="s">
        <v>57</v>
      </c>
      <c r="J5948" t="s">
        <v>277</v>
      </c>
      <c r="K5948" t="s">
        <v>40</v>
      </c>
      <c r="L5948" t="s">
        <v>108</v>
      </c>
      <c r="M5948" t="s">
        <v>109</v>
      </c>
      <c r="O5948" t="s">
        <v>279</v>
      </c>
      <c r="P5948" t="s">
        <v>43</v>
      </c>
      <c r="Q5948" t="s">
        <v>945</v>
      </c>
      <c r="R5948" s="2">
        <v>75</v>
      </c>
      <c r="S5948">
        <v>2020</v>
      </c>
      <c r="T5948" t="s">
        <v>6880</v>
      </c>
    </row>
    <row r="5949" spans="1:20" hidden="1" x14ac:dyDescent="0.35">
      <c r="A5949" s="1">
        <v>43952</v>
      </c>
      <c r="B5949" t="s">
        <v>6340</v>
      </c>
      <c r="C5949" t="s">
        <v>6893</v>
      </c>
      <c r="D5949" t="s">
        <v>6894</v>
      </c>
      <c r="E5949" t="s">
        <v>37</v>
      </c>
      <c r="F5949" s="2">
        <v>1495</v>
      </c>
      <c r="G5949" t="s">
        <v>276</v>
      </c>
      <c r="H5949">
        <v>3123680344</v>
      </c>
      <c r="I5949" t="s">
        <v>57</v>
      </c>
      <c r="J5949" t="s">
        <v>277</v>
      </c>
      <c r="K5949" t="s">
        <v>91</v>
      </c>
      <c r="L5949" t="s">
        <v>87</v>
      </c>
      <c r="N5949" t="s">
        <v>6188</v>
      </c>
      <c r="O5949" t="s">
        <v>279</v>
      </c>
      <c r="P5949" t="s">
        <v>43</v>
      </c>
      <c r="Q5949" t="s">
        <v>148</v>
      </c>
      <c r="R5949" s="2">
        <v>1495</v>
      </c>
      <c r="S5949">
        <v>2020</v>
      </c>
      <c r="T5949" t="s">
        <v>6880</v>
      </c>
    </row>
    <row r="5950" spans="1:20" hidden="1" x14ac:dyDescent="0.35">
      <c r="A5950" s="1">
        <v>43952</v>
      </c>
      <c r="B5950" t="s">
        <v>6257</v>
      </c>
      <c r="C5950" t="s">
        <v>5322</v>
      </c>
      <c r="D5950" t="s">
        <v>6895</v>
      </c>
      <c r="E5950" t="s">
        <v>37</v>
      </c>
      <c r="F5950" s="2">
        <v>-150</v>
      </c>
      <c r="G5950" t="s">
        <v>1761</v>
      </c>
      <c r="H5950">
        <v>3123788147</v>
      </c>
      <c r="I5950" t="s">
        <v>38</v>
      </c>
      <c r="J5950" t="s">
        <v>58</v>
      </c>
      <c r="K5950" t="s">
        <v>40</v>
      </c>
      <c r="L5950" t="s">
        <v>108</v>
      </c>
      <c r="M5950" t="s">
        <v>109</v>
      </c>
      <c r="O5950" t="s">
        <v>1762</v>
      </c>
      <c r="P5950" t="s">
        <v>43</v>
      </c>
      <c r="Q5950" t="s">
        <v>945</v>
      </c>
      <c r="R5950" s="2">
        <v>150</v>
      </c>
      <c r="S5950">
        <v>2020</v>
      </c>
      <c r="T5950" t="s">
        <v>6880</v>
      </c>
    </row>
    <row r="5951" spans="1:20" hidden="1" x14ac:dyDescent="0.35">
      <c r="A5951" s="1">
        <v>43952</v>
      </c>
      <c r="B5951" t="s">
        <v>6254</v>
      </c>
      <c r="C5951" t="s">
        <v>6896</v>
      </c>
      <c r="D5951" t="s">
        <v>6897</v>
      </c>
      <c r="E5951" t="s">
        <v>37</v>
      </c>
      <c r="F5951" s="2">
        <v>1495</v>
      </c>
      <c r="G5951" t="s">
        <v>1761</v>
      </c>
      <c r="H5951">
        <v>3123788147</v>
      </c>
      <c r="I5951" t="s">
        <v>38</v>
      </c>
      <c r="J5951" t="s">
        <v>58</v>
      </c>
      <c r="K5951" t="s">
        <v>91</v>
      </c>
      <c r="L5951" t="s">
        <v>87</v>
      </c>
      <c r="N5951" t="s">
        <v>6192</v>
      </c>
      <c r="O5951" t="s">
        <v>1762</v>
      </c>
      <c r="P5951" t="s">
        <v>43</v>
      </c>
      <c r="Q5951" t="s">
        <v>148</v>
      </c>
      <c r="R5951" s="2">
        <v>1495</v>
      </c>
      <c r="S5951">
        <v>2020</v>
      </c>
      <c r="T5951" t="s">
        <v>6880</v>
      </c>
    </row>
    <row r="5952" spans="1:20" hidden="1" x14ac:dyDescent="0.35">
      <c r="A5952" s="1">
        <v>43952</v>
      </c>
      <c r="B5952" t="s">
        <v>6257</v>
      </c>
      <c r="C5952" t="s">
        <v>5322</v>
      </c>
      <c r="D5952" t="s">
        <v>6898</v>
      </c>
      <c r="E5952" t="s">
        <v>37</v>
      </c>
      <c r="F5952" s="2">
        <v>-75</v>
      </c>
      <c r="G5952" t="s">
        <v>395</v>
      </c>
      <c r="H5952">
        <v>3123752192</v>
      </c>
      <c r="I5952" t="s">
        <v>38</v>
      </c>
      <c r="J5952" t="s">
        <v>277</v>
      </c>
      <c r="K5952" t="s">
        <v>40</v>
      </c>
      <c r="L5952" t="s">
        <v>108</v>
      </c>
      <c r="M5952" t="s">
        <v>109</v>
      </c>
      <c r="O5952" t="s">
        <v>396</v>
      </c>
      <c r="P5952" t="s">
        <v>43</v>
      </c>
      <c r="Q5952" t="s">
        <v>945</v>
      </c>
      <c r="R5952" s="2">
        <v>75</v>
      </c>
      <c r="S5952">
        <v>2020</v>
      </c>
      <c r="T5952" t="s">
        <v>6880</v>
      </c>
    </row>
    <row r="5953" spans="1:20" hidden="1" x14ac:dyDescent="0.35">
      <c r="A5953" s="1">
        <v>43952</v>
      </c>
      <c r="B5953" t="s">
        <v>6254</v>
      </c>
      <c r="C5953" t="s">
        <v>6899</v>
      </c>
      <c r="D5953" t="s">
        <v>4844</v>
      </c>
      <c r="E5953" t="s">
        <v>37</v>
      </c>
      <c r="F5953" s="2">
        <v>1595</v>
      </c>
      <c r="G5953" t="s">
        <v>395</v>
      </c>
      <c r="H5953">
        <v>3123752192</v>
      </c>
      <c r="I5953" t="s">
        <v>38</v>
      </c>
      <c r="J5953" t="s">
        <v>277</v>
      </c>
      <c r="K5953" t="s">
        <v>91</v>
      </c>
      <c r="L5953" t="s">
        <v>87</v>
      </c>
      <c r="N5953" t="s">
        <v>6280</v>
      </c>
      <c r="O5953" t="s">
        <v>396</v>
      </c>
      <c r="P5953" t="s">
        <v>43</v>
      </c>
      <c r="Q5953" t="s">
        <v>148</v>
      </c>
      <c r="R5953" s="2">
        <v>1595</v>
      </c>
      <c r="S5953">
        <v>2020</v>
      </c>
      <c r="T5953" t="s">
        <v>6880</v>
      </c>
    </row>
    <row r="5954" spans="1:20" hidden="1" x14ac:dyDescent="0.35">
      <c r="A5954" s="1">
        <v>43952</v>
      </c>
      <c r="B5954" t="s">
        <v>6257</v>
      </c>
      <c r="C5954" t="s">
        <v>6900</v>
      </c>
      <c r="D5954" t="s">
        <v>6901</v>
      </c>
      <c r="E5954" t="s">
        <v>37</v>
      </c>
      <c r="F5954" s="2">
        <v>-150</v>
      </c>
      <c r="G5954" t="s">
        <v>533</v>
      </c>
      <c r="H5954">
        <v>2120678228</v>
      </c>
      <c r="I5954" t="s">
        <v>57</v>
      </c>
      <c r="J5954" t="s">
        <v>58</v>
      </c>
      <c r="K5954" t="s">
        <v>1160</v>
      </c>
      <c r="L5954" t="s">
        <v>1161</v>
      </c>
      <c r="M5954" t="s">
        <v>1161</v>
      </c>
      <c r="N5954" t="s">
        <v>1161</v>
      </c>
      <c r="O5954" t="s">
        <v>534</v>
      </c>
      <c r="P5954" t="s">
        <v>43</v>
      </c>
      <c r="Q5954" t="s">
        <v>1161</v>
      </c>
      <c r="R5954" s="2">
        <v>150</v>
      </c>
      <c r="S5954">
        <v>2020</v>
      </c>
      <c r="T5954" t="s">
        <v>6880</v>
      </c>
    </row>
    <row r="5955" spans="1:20" hidden="1" x14ac:dyDescent="0.35">
      <c r="A5955" s="1">
        <v>43952</v>
      </c>
      <c r="B5955" t="s">
        <v>6257</v>
      </c>
      <c r="C5955" t="s">
        <v>5322</v>
      </c>
      <c r="D5955" t="s">
        <v>6902</v>
      </c>
      <c r="E5955" t="s">
        <v>37</v>
      </c>
      <c r="F5955" s="2">
        <v>-75</v>
      </c>
      <c r="G5955" t="s">
        <v>533</v>
      </c>
      <c r="H5955">
        <v>2120678228</v>
      </c>
      <c r="I5955" t="s">
        <v>57</v>
      </c>
      <c r="J5955" t="s">
        <v>58</v>
      </c>
      <c r="K5955" t="s">
        <v>40</v>
      </c>
      <c r="L5955" t="s">
        <v>108</v>
      </c>
      <c r="M5955" t="s">
        <v>109</v>
      </c>
      <c r="O5955" t="s">
        <v>534</v>
      </c>
      <c r="P5955" t="s">
        <v>43</v>
      </c>
      <c r="Q5955" t="s">
        <v>945</v>
      </c>
      <c r="R5955" s="2">
        <v>75</v>
      </c>
      <c r="S5955">
        <v>2020</v>
      </c>
      <c r="T5955" t="s">
        <v>6880</v>
      </c>
    </row>
    <row r="5956" spans="1:20" hidden="1" x14ac:dyDescent="0.35">
      <c r="A5956" s="1">
        <v>43952</v>
      </c>
      <c r="B5956" t="s">
        <v>6324</v>
      </c>
      <c r="C5956" t="s">
        <v>6903</v>
      </c>
      <c r="D5956" t="s">
        <v>6904</v>
      </c>
      <c r="E5956" t="s">
        <v>37</v>
      </c>
      <c r="F5956" s="2">
        <v>1675</v>
      </c>
      <c r="G5956" t="s">
        <v>533</v>
      </c>
      <c r="H5956">
        <v>2120678228</v>
      </c>
      <c r="I5956" t="s">
        <v>57</v>
      </c>
      <c r="J5956" t="s">
        <v>58</v>
      </c>
      <c r="K5956" t="s">
        <v>91</v>
      </c>
      <c r="L5956" t="s">
        <v>87</v>
      </c>
      <c r="N5956" t="s">
        <v>6355</v>
      </c>
      <c r="O5956" t="s">
        <v>534</v>
      </c>
      <c r="P5956" t="s">
        <v>43</v>
      </c>
      <c r="Q5956" t="s">
        <v>148</v>
      </c>
      <c r="R5956" s="2">
        <v>1675</v>
      </c>
      <c r="S5956">
        <v>2020</v>
      </c>
      <c r="T5956" t="s">
        <v>6880</v>
      </c>
    </row>
    <row r="5957" spans="1:20" hidden="1" x14ac:dyDescent="0.35">
      <c r="A5957" s="1">
        <v>43952</v>
      </c>
      <c r="B5957" t="s">
        <v>6257</v>
      </c>
      <c r="C5957" t="s">
        <v>6763</v>
      </c>
      <c r="D5957" t="s">
        <v>6905</v>
      </c>
      <c r="E5957" t="s">
        <v>37</v>
      </c>
      <c r="F5957" s="2">
        <v>150</v>
      </c>
      <c r="G5957" t="s">
        <v>1171</v>
      </c>
      <c r="H5957">
        <v>0</v>
      </c>
      <c r="I5957" t="s">
        <v>57</v>
      </c>
      <c r="J5957" t="s">
        <v>58</v>
      </c>
      <c r="K5957" t="s">
        <v>1160</v>
      </c>
      <c r="L5957" t="s">
        <v>1161</v>
      </c>
      <c r="M5957" t="s">
        <v>1161</v>
      </c>
      <c r="N5957" t="s">
        <v>1161</v>
      </c>
      <c r="O5957" t="s">
        <v>534</v>
      </c>
      <c r="P5957" t="s">
        <v>500</v>
      </c>
      <c r="Q5957" t="s">
        <v>1161</v>
      </c>
      <c r="R5957" s="2">
        <v>150</v>
      </c>
      <c r="S5957">
        <v>2020</v>
      </c>
      <c r="T5957" t="s">
        <v>6880</v>
      </c>
    </row>
    <row r="5958" spans="1:20" hidden="1" x14ac:dyDescent="0.35">
      <c r="A5958" s="1">
        <v>43952</v>
      </c>
      <c r="B5958" t="s">
        <v>6358</v>
      </c>
      <c r="C5958" t="s">
        <v>4410</v>
      </c>
      <c r="D5958" t="s">
        <v>3549</v>
      </c>
      <c r="E5958" t="s">
        <v>37</v>
      </c>
      <c r="F5958" s="2">
        <v>-1118.25</v>
      </c>
      <c r="G5958" t="s">
        <v>2641</v>
      </c>
      <c r="H5958">
        <v>886968291</v>
      </c>
      <c r="I5958" t="s">
        <v>38</v>
      </c>
      <c r="J5958" t="s">
        <v>58</v>
      </c>
      <c r="K5958" t="s">
        <v>40</v>
      </c>
      <c r="L5958" t="s">
        <v>122</v>
      </c>
      <c r="M5958" t="s">
        <v>6199</v>
      </c>
      <c r="O5958" t="s">
        <v>2642</v>
      </c>
      <c r="P5958" t="s">
        <v>43</v>
      </c>
      <c r="Q5958" t="s">
        <v>945</v>
      </c>
      <c r="R5958" s="2">
        <v>1118.25</v>
      </c>
      <c r="S5958">
        <v>2020</v>
      </c>
      <c r="T5958" t="s">
        <v>6880</v>
      </c>
    </row>
    <row r="5959" spans="1:20" hidden="1" x14ac:dyDescent="0.35">
      <c r="A5959" s="1">
        <v>43952</v>
      </c>
      <c r="B5959" t="s">
        <v>6245</v>
      </c>
      <c r="C5959" t="s">
        <v>6906</v>
      </c>
      <c r="D5959" t="s">
        <v>6906</v>
      </c>
      <c r="E5959" t="s">
        <v>37</v>
      </c>
      <c r="F5959" s="2">
        <v>925</v>
      </c>
      <c r="G5959" t="s">
        <v>2641</v>
      </c>
      <c r="H5959">
        <v>886968291</v>
      </c>
      <c r="I5959" t="s">
        <v>38</v>
      </c>
      <c r="J5959" t="s">
        <v>58</v>
      </c>
      <c r="K5959" t="s">
        <v>91</v>
      </c>
      <c r="L5959" t="s">
        <v>87</v>
      </c>
      <c r="N5959" t="s">
        <v>6228</v>
      </c>
      <c r="O5959" t="s">
        <v>2642</v>
      </c>
      <c r="P5959" t="s">
        <v>43</v>
      </c>
      <c r="Q5959" t="s">
        <v>148</v>
      </c>
      <c r="R5959" s="2">
        <v>925</v>
      </c>
      <c r="S5959">
        <v>2020</v>
      </c>
      <c r="T5959" t="s">
        <v>6880</v>
      </c>
    </row>
    <row r="5960" spans="1:20" hidden="1" x14ac:dyDescent="0.35">
      <c r="A5960" s="1">
        <v>43952</v>
      </c>
      <c r="B5960" t="s">
        <v>6245</v>
      </c>
      <c r="C5960" t="s">
        <v>6907</v>
      </c>
      <c r="D5960" t="s">
        <v>6907</v>
      </c>
      <c r="E5960" t="s">
        <v>37</v>
      </c>
      <c r="F5960" s="2">
        <v>895</v>
      </c>
      <c r="G5960" t="s">
        <v>3027</v>
      </c>
      <c r="H5960">
        <v>886965909</v>
      </c>
      <c r="I5960" t="s">
        <v>38</v>
      </c>
      <c r="J5960" t="s">
        <v>58</v>
      </c>
      <c r="K5960" t="s">
        <v>91</v>
      </c>
      <c r="L5960" t="s">
        <v>87</v>
      </c>
      <c r="N5960" t="s">
        <v>6201</v>
      </c>
      <c r="O5960" t="s">
        <v>3035</v>
      </c>
      <c r="P5960" t="s">
        <v>43</v>
      </c>
      <c r="Q5960" t="s">
        <v>148</v>
      </c>
      <c r="R5960" s="2">
        <v>895</v>
      </c>
      <c r="S5960">
        <v>2020</v>
      </c>
      <c r="T5960" t="s">
        <v>6880</v>
      </c>
    </row>
    <row r="5961" spans="1:20" hidden="1" x14ac:dyDescent="0.35">
      <c r="A5961" s="1">
        <v>43952</v>
      </c>
      <c r="B5961" t="s">
        <v>6362</v>
      </c>
      <c r="C5961" t="s">
        <v>5376</v>
      </c>
      <c r="D5961" t="s">
        <v>3557</v>
      </c>
      <c r="E5961" t="s">
        <v>37</v>
      </c>
      <c r="F5961" s="2">
        <v>900</v>
      </c>
      <c r="G5961" t="s">
        <v>3027</v>
      </c>
      <c r="H5961">
        <v>886965909</v>
      </c>
      <c r="I5961" t="s">
        <v>38</v>
      </c>
      <c r="J5961" t="s">
        <v>58</v>
      </c>
      <c r="K5961" t="s">
        <v>91</v>
      </c>
      <c r="L5961" t="s">
        <v>87</v>
      </c>
      <c r="N5961" t="s">
        <v>6217</v>
      </c>
      <c r="O5961" t="s">
        <v>3035</v>
      </c>
      <c r="P5961" t="s">
        <v>43</v>
      </c>
      <c r="Q5961" t="s">
        <v>6908</v>
      </c>
      <c r="R5961" s="2">
        <v>900</v>
      </c>
      <c r="S5961">
        <v>2020</v>
      </c>
      <c r="T5961" t="s">
        <v>6880</v>
      </c>
    </row>
    <row r="5962" spans="1:20" hidden="1" x14ac:dyDescent="0.35">
      <c r="A5962" s="1">
        <v>43952</v>
      </c>
      <c r="B5962" t="s">
        <v>6322</v>
      </c>
      <c r="C5962" t="s">
        <v>5333</v>
      </c>
      <c r="D5962" t="s">
        <v>5970</v>
      </c>
      <c r="E5962" t="s">
        <v>37</v>
      </c>
      <c r="F5962" s="2">
        <v>-733.95</v>
      </c>
      <c r="G5962" t="s">
        <v>433</v>
      </c>
      <c r="H5962">
        <v>3123859963</v>
      </c>
      <c r="I5962" t="s">
        <v>38</v>
      </c>
      <c r="J5962" t="s">
        <v>277</v>
      </c>
      <c r="K5962" t="s">
        <v>40</v>
      </c>
      <c r="L5962" t="s">
        <v>122</v>
      </c>
      <c r="M5962" t="s">
        <v>6172</v>
      </c>
      <c r="O5962" t="s">
        <v>434</v>
      </c>
      <c r="P5962" t="s">
        <v>43</v>
      </c>
      <c r="Q5962" t="s">
        <v>945</v>
      </c>
      <c r="R5962" s="2">
        <v>733.95</v>
      </c>
      <c r="S5962">
        <v>2020</v>
      </c>
      <c r="T5962" t="s">
        <v>6880</v>
      </c>
    </row>
    <row r="5963" spans="1:20" hidden="1" x14ac:dyDescent="0.35">
      <c r="A5963" s="1">
        <v>43952</v>
      </c>
      <c r="B5963" t="s">
        <v>6257</v>
      </c>
      <c r="C5963" t="s">
        <v>5322</v>
      </c>
      <c r="D5963" t="s">
        <v>6909</v>
      </c>
      <c r="E5963" t="s">
        <v>37</v>
      </c>
      <c r="F5963" s="2">
        <v>-75</v>
      </c>
      <c r="G5963" t="s">
        <v>433</v>
      </c>
      <c r="H5963">
        <v>3123859963</v>
      </c>
      <c r="I5963" t="s">
        <v>38</v>
      </c>
      <c r="J5963" t="s">
        <v>277</v>
      </c>
      <c r="K5963" t="s">
        <v>40</v>
      </c>
      <c r="L5963" t="s">
        <v>108</v>
      </c>
      <c r="M5963" t="s">
        <v>109</v>
      </c>
      <c r="O5963" t="s">
        <v>434</v>
      </c>
      <c r="P5963" t="s">
        <v>43</v>
      </c>
      <c r="Q5963" t="s">
        <v>945</v>
      </c>
      <c r="R5963" s="2">
        <v>75</v>
      </c>
      <c r="S5963">
        <v>2020</v>
      </c>
      <c r="T5963" t="s">
        <v>6880</v>
      </c>
    </row>
    <row r="5964" spans="1:20" hidden="1" x14ac:dyDescent="0.35">
      <c r="A5964" s="1">
        <v>43952</v>
      </c>
      <c r="B5964" t="s">
        <v>6274</v>
      </c>
      <c r="C5964" t="s">
        <v>6910</v>
      </c>
      <c r="D5964" t="s">
        <v>6911</v>
      </c>
      <c r="E5964" t="s">
        <v>37</v>
      </c>
      <c r="F5964" s="2">
        <v>-625</v>
      </c>
      <c r="G5964" t="s">
        <v>5647</v>
      </c>
      <c r="H5964">
        <v>363876571</v>
      </c>
      <c r="I5964" t="s">
        <v>38</v>
      </c>
      <c r="J5964" t="s">
        <v>17</v>
      </c>
      <c r="K5964" t="s">
        <v>40</v>
      </c>
      <c r="L5964" t="s">
        <v>122</v>
      </c>
      <c r="M5964" t="s">
        <v>6209</v>
      </c>
      <c r="O5964" t="s">
        <v>6210</v>
      </c>
      <c r="P5964" t="s">
        <v>43</v>
      </c>
      <c r="Q5964" t="s">
        <v>2852</v>
      </c>
      <c r="R5964" s="2">
        <v>625</v>
      </c>
      <c r="S5964">
        <v>2020</v>
      </c>
      <c r="T5964" t="s">
        <v>6880</v>
      </c>
    </row>
    <row r="5965" spans="1:20" hidden="1" x14ac:dyDescent="0.35">
      <c r="A5965" s="1">
        <v>43952</v>
      </c>
      <c r="B5965" t="s">
        <v>6247</v>
      </c>
      <c r="C5965" t="s">
        <v>4557</v>
      </c>
      <c r="D5965" t="s">
        <v>4557</v>
      </c>
      <c r="E5965" t="s">
        <v>37</v>
      </c>
      <c r="F5965" s="2">
        <v>-57.25</v>
      </c>
      <c r="G5965" t="s">
        <v>5647</v>
      </c>
      <c r="H5965">
        <v>363876571</v>
      </c>
      <c r="I5965" t="s">
        <v>38</v>
      </c>
      <c r="J5965" t="s">
        <v>17</v>
      </c>
      <c r="K5965" t="s">
        <v>40</v>
      </c>
      <c r="L5965" t="s">
        <v>418</v>
      </c>
      <c r="M5965" t="s">
        <v>6314</v>
      </c>
      <c r="O5965" t="s">
        <v>6210</v>
      </c>
      <c r="P5965" t="s">
        <v>43</v>
      </c>
      <c r="Q5965" t="s">
        <v>945</v>
      </c>
      <c r="R5965" s="2">
        <v>57.25</v>
      </c>
      <c r="S5965">
        <v>2020</v>
      </c>
      <c r="T5965" t="s">
        <v>6880</v>
      </c>
    </row>
    <row r="5966" spans="1:20" hidden="1" x14ac:dyDescent="0.35">
      <c r="A5966" s="1">
        <v>43952</v>
      </c>
      <c r="B5966" t="s">
        <v>6316</v>
      </c>
      <c r="C5966" t="s">
        <v>6374</v>
      </c>
      <c r="D5966" t="s">
        <v>6912</v>
      </c>
      <c r="E5966" t="s">
        <v>37</v>
      </c>
      <c r="F5966" s="2">
        <v>-843.79</v>
      </c>
      <c r="G5966" t="s">
        <v>735</v>
      </c>
      <c r="H5966">
        <v>710665618</v>
      </c>
      <c r="I5966" t="s">
        <v>57</v>
      </c>
      <c r="J5966" t="s">
        <v>58</v>
      </c>
      <c r="K5966" t="s">
        <v>40</v>
      </c>
      <c r="L5966" t="s">
        <v>122</v>
      </c>
      <c r="M5966" t="s">
        <v>6319</v>
      </c>
      <c r="O5966" t="s">
        <v>736</v>
      </c>
      <c r="P5966" t="s">
        <v>43</v>
      </c>
      <c r="Q5966" t="s">
        <v>945</v>
      </c>
      <c r="R5966" s="2">
        <v>843.79</v>
      </c>
      <c r="S5966">
        <v>2020</v>
      </c>
      <c r="T5966" t="s">
        <v>6880</v>
      </c>
    </row>
    <row r="5967" spans="1:20" hidden="1" x14ac:dyDescent="0.35">
      <c r="A5967" s="1">
        <v>43952</v>
      </c>
      <c r="B5967" t="s">
        <v>6274</v>
      </c>
      <c r="C5967" t="s">
        <v>6713</v>
      </c>
      <c r="D5967" t="s">
        <v>6714</v>
      </c>
      <c r="E5967" t="s">
        <v>37</v>
      </c>
      <c r="F5967" s="2">
        <v>-75</v>
      </c>
      <c r="G5967" t="s">
        <v>735</v>
      </c>
      <c r="H5967">
        <v>710665618</v>
      </c>
      <c r="I5967" t="s">
        <v>57</v>
      </c>
      <c r="J5967" t="s">
        <v>58</v>
      </c>
      <c r="K5967" t="s">
        <v>40</v>
      </c>
      <c r="L5967" t="s">
        <v>108</v>
      </c>
      <c r="M5967" t="s">
        <v>109</v>
      </c>
      <c r="O5967" t="s">
        <v>736</v>
      </c>
      <c r="P5967" t="s">
        <v>43</v>
      </c>
      <c r="Q5967" t="s">
        <v>945</v>
      </c>
      <c r="R5967" s="2">
        <v>75</v>
      </c>
      <c r="S5967">
        <v>2020</v>
      </c>
      <c r="T5967" t="s">
        <v>6880</v>
      </c>
    </row>
    <row r="5968" spans="1:20" hidden="1" x14ac:dyDescent="0.35">
      <c r="A5968" s="1">
        <v>43952</v>
      </c>
      <c r="B5968" t="s">
        <v>6274</v>
      </c>
      <c r="C5968" t="s">
        <v>5355</v>
      </c>
      <c r="D5968" t="s">
        <v>6913</v>
      </c>
      <c r="E5968" t="s">
        <v>37</v>
      </c>
      <c r="F5968" s="2">
        <v>900</v>
      </c>
      <c r="G5968" t="s">
        <v>3019</v>
      </c>
      <c r="H5968">
        <v>710655031</v>
      </c>
      <c r="I5968" t="s">
        <v>2888</v>
      </c>
      <c r="J5968" t="s">
        <v>17</v>
      </c>
      <c r="K5968" t="s">
        <v>91</v>
      </c>
      <c r="L5968" t="s">
        <v>87</v>
      </c>
      <c r="N5968" t="s">
        <v>6217</v>
      </c>
      <c r="O5968" t="s">
        <v>3021</v>
      </c>
      <c r="P5968" t="s">
        <v>43</v>
      </c>
      <c r="Q5968" t="s">
        <v>6908</v>
      </c>
      <c r="R5968" s="2">
        <v>900</v>
      </c>
      <c r="S5968">
        <v>2020</v>
      </c>
      <c r="T5968" t="s">
        <v>6880</v>
      </c>
    </row>
    <row r="5969" spans="1:20" hidden="1" x14ac:dyDescent="0.35">
      <c r="A5969" s="1">
        <v>43952</v>
      </c>
      <c r="B5969" t="s">
        <v>6274</v>
      </c>
      <c r="C5969" t="s">
        <v>5355</v>
      </c>
      <c r="D5969" t="s">
        <v>6914</v>
      </c>
      <c r="E5969" t="s">
        <v>37</v>
      </c>
      <c r="F5969" s="2">
        <v>978.33</v>
      </c>
      <c r="G5969" t="s">
        <v>3019</v>
      </c>
      <c r="H5969">
        <v>710655031</v>
      </c>
      <c r="I5969" t="s">
        <v>2888</v>
      </c>
      <c r="J5969" t="s">
        <v>17</v>
      </c>
      <c r="K5969" t="s">
        <v>91</v>
      </c>
      <c r="L5969" t="s">
        <v>87</v>
      </c>
      <c r="N5969" t="s">
        <v>6220</v>
      </c>
      <c r="O5969" t="s">
        <v>3021</v>
      </c>
      <c r="P5969" t="s">
        <v>43</v>
      </c>
      <c r="Q5969" t="s">
        <v>6915</v>
      </c>
      <c r="R5969" s="2">
        <v>978.33</v>
      </c>
      <c r="S5969">
        <v>2020</v>
      </c>
      <c r="T5969" t="s">
        <v>6880</v>
      </c>
    </row>
    <row r="5970" spans="1:20" hidden="1" x14ac:dyDescent="0.35">
      <c r="A5970" s="1">
        <v>43955</v>
      </c>
      <c r="B5970" t="s">
        <v>6316</v>
      </c>
      <c r="C5970" t="s">
        <v>6342</v>
      </c>
      <c r="D5970" t="s">
        <v>6916</v>
      </c>
      <c r="E5970" t="s">
        <v>37</v>
      </c>
      <c r="F5970" s="2">
        <v>-730.2</v>
      </c>
      <c r="G5970" t="s">
        <v>52</v>
      </c>
      <c r="H5970">
        <v>2123710218</v>
      </c>
      <c r="I5970" t="s">
        <v>57</v>
      </c>
      <c r="J5970" t="s">
        <v>58</v>
      </c>
      <c r="K5970" t="s">
        <v>40</v>
      </c>
      <c r="L5970" t="s">
        <v>122</v>
      </c>
      <c r="M5970" t="s">
        <v>6319</v>
      </c>
      <c r="O5970" t="s">
        <v>61</v>
      </c>
      <c r="P5970" t="s">
        <v>43</v>
      </c>
      <c r="Q5970" t="s">
        <v>945</v>
      </c>
      <c r="R5970" s="2">
        <v>730.2</v>
      </c>
      <c r="S5970">
        <v>2020</v>
      </c>
      <c r="T5970" t="s">
        <v>6880</v>
      </c>
    </row>
    <row r="5971" spans="1:20" hidden="1" x14ac:dyDescent="0.35">
      <c r="A5971" s="1">
        <v>43955</v>
      </c>
      <c r="B5971" t="s">
        <v>4771</v>
      </c>
      <c r="C5971" t="s">
        <v>6917</v>
      </c>
      <c r="D5971" t="s">
        <v>6918</v>
      </c>
      <c r="E5971" t="s">
        <v>37</v>
      </c>
      <c r="F5971" s="2">
        <v>-24.84</v>
      </c>
      <c r="G5971" t="s">
        <v>29</v>
      </c>
      <c r="H5971">
        <v>2123674356</v>
      </c>
      <c r="I5971" t="s">
        <v>38</v>
      </c>
      <c r="J5971" t="s">
        <v>39</v>
      </c>
      <c r="K5971" t="s">
        <v>40</v>
      </c>
      <c r="L5971" t="s">
        <v>83</v>
      </c>
      <c r="M5971" t="s">
        <v>6919</v>
      </c>
      <c r="O5971" t="s">
        <v>42</v>
      </c>
      <c r="P5971" t="s">
        <v>43</v>
      </c>
      <c r="Q5971" t="s">
        <v>945</v>
      </c>
      <c r="R5971" s="2">
        <v>24.84</v>
      </c>
      <c r="S5971">
        <v>2020</v>
      </c>
      <c r="T5971" t="s">
        <v>6880</v>
      </c>
    </row>
    <row r="5972" spans="1:20" hidden="1" x14ac:dyDescent="0.35">
      <c r="A5972" s="1">
        <v>43955</v>
      </c>
      <c r="B5972" t="s">
        <v>4771</v>
      </c>
      <c r="C5972" t="s">
        <v>6920</v>
      </c>
      <c r="D5972" t="s">
        <v>6920</v>
      </c>
      <c r="E5972" t="s">
        <v>37</v>
      </c>
      <c r="F5972" s="2">
        <v>800</v>
      </c>
      <c r="G5972" t="s">
        <v>29</v>
      </c>
      <c r="H5972">
        <v>2123674356</v>
      </c>
      <c r="I5972" t="s">
        <v>38</v>
      </c>
      <c r="J5972" t="s">
        <v>39</v>
      </c>
      <c r="K5972" t="s">
        <v>96</v>
      </c>
      <c r="L5972" t="s">
        <v>97</v>
      </c>
      <c r="N5972" t="s">
        <v>6840</v>
      </c>
      <c r="O5972" t="s">
        <v>42</v>
      </c>
      <c r="P5972" t="s">
        <v>43</v>
      </c>
      <c r="Q5972" t="s">
        <v>6824</v>
      </c>
      <c r="R5972" s="2">
        <v>800</v>
      </c>
      <c r="S5972">
        <v>2020</v>
      </c>
      <c r="T5972" t="s">
        <v>6880</v>
      </c>
    </row>
    <row r="5973" spans="1:20" hidden="1" x14ac:dyDescent="0.35">
      <c r="A5973" s="1">
        <v>43955</v>
      </c>
      <c r="B5973" t="s">
        <v>4771</v>
      </c>
      <c r="C5973" t="s">
        <v>6921</v>
      </c>
      <c r="D5973" t="s">
        <v>6922</v>
      </c>
      <c r="E5973" t="s">
        <v>37</v>
      </c>
      <c r="F5973" s="2">
        <v>-935</v>
      </c>
      <c r="G5973" t="s">
        <v>779</v>
      </c>
      <c r="H5973">
        <v>8320442620</v>
      </c>
      <c r="I5973" t="s">
        <v>57</v>
      </c>
      <c r="J5973" t="s">
        <v>277</v>
      </c>
      <c r="K5973" t="s">
        <v>40</v>
      </c>
      <c r="L5973" t="s">
        <v>418</v>
      </c>
      <c r="M5973" t="s">
        <v>6923</v>
      </c>
      <c r="O5973" t="s">
        <v>780</v>
      </c>
      <c r="P5973" t="s">
        <v>43</v>
      </c>
      <c r="Q5973" t="s">
        <v>945</v>
      </c>
      <c r="R5973" s="2">
        <v>935</v>
      </c>
      <c r="S5973">
        <v>2020</v>
      </c>
      <c r="T5973" t="s">
        <v>6880</v>
      </c>
    </row>
    <row r="5974" spans="1:20" hidden="1" x14ac:dyDescent="0.35">
      <c r="A5974" s="1">
        <v>43955</v>
      </c>
      <c r="B5974" t="s">
        <v>4771</v>
      </c>
      <c r="C5974" t="s">
        <v>6924</v>
      </c>
      <c r="D5974" t="s">
        <v>6924</v>
      </c>
      <c r="E5974" t="s">
        <v>37</v>
      </c>
      <c r="F5974" s="2">
        <v>-82.88</v>
      </c>
      <c r="G5974" t="s">
        <v>276</v>
      </c>
      <c r="H5974">
        <v>3123680344</v>
      </c>
      <c r="I5974" t="s">
        <v>57</v>
      </c>
      <c r="J5974" t="s">
        <v>277</v>
      </c>
      <c r="K5974" t="s">
        <v>40</v>
      </c>
      <c r="L5974" t="s">
        <v>66</v>
      </c>
      <c r="M5974" t="s">
        <v>131</v>
      </c>
      <c r="O5974" t="s">
        <v>279</v>
      </c>
      <c r="P5974" t="s">
        <v>43</v>
      </c>
      <c r="Q5974" t="s">
        <v>6925</v>
      </c>
      <c r="R5974" s="2">
        <v>82.88</v>
      </c>
      <c r="S5974">
        <v>2020</v>
      </c>
      <c r="T5974" t="s">
        <v>6880</v>
      </c>
    </row>
    <row r="5975" spans="1:20" hidden="1" x14ac:dyDescent="0.35">
      <c r="A5975" s="1">
        <v>43955</v>
      </c>
      <c r="B5975" t="s">
        <v>6316</v>
      </c>
      <c r="C5975" t="s">
        <v>6342</v>
      </c>
      <c r="D5975" t="s">
        <v>6926</v>
      </c>
      <c r="E5975" t="s">
        <v>37</v>
      </c>
      <c r="F5975" s="2">
        <v>-963.16</v>
      </c>
      <c r="G5975" t="s">
        <v>1761</v>
      </c>
      <c r="H5975">
        <v>3123788147</v>
      </c>
      <c r="I5975" t="s">
        <v>38</v>
      </c>
      <c r="J5975" t="s">
        <v>58</v>
      </c>
      <c r="K5975" t="s">
        <v>40</v>
      </c>
      <c r="L5975" t="s">
        <v>122</v>
      </c>
      <c r="M5975" t="s">
        <v>6319</v>
      </c>
      <c r="O5975" t="s">
        <v>1762</v>
      </c>
      <c r="P5975" t="s">
        <v>43</v>
      </c>
      <c r="Q5975" t="s">
        <v>945</v>
      </c>
      <c r="R5975" s="2">
        <v>963.16</v>
      </c>
      <c r="S5975">
        <v>2020</v>
      </c>
      <c r="T5975" t="s">
        <v>6880</v>
      </c>
    </row>
    <row r="5976" spans="1:20" hidden="1" x14ac:dyDescent="0.35">
      <c r="A5976" s="1">
        <v>43955</v>
      </c>
      <c r="B5976" t="s">
        <v>6340</v>
      </c>
      <c r="C5976" t="s">
        <v>5382</v>
      </c>
      <c r="D5976" t="s">
        <v>6927</v>
      </c>
      <c r="E5976" t="s">
        <v>37</v>
      </c>
      <c r="F5976" s="2">
        <v>1495</v>
      </c>
      <c r="G5976" t="s">
        <v>1761</v>
      </c>
      <c r="H5976">
        <v>3123788147</v>
      </c>
      <c r="I5976" t="s">
        <v>38</v>
      </c>
      <c r="J5976" t="s">
        <v>58</v>
      </c>
      <c r="K5976" t="s">
        <v>91</v>
      </c>
      <c r="L5976" t="s">
        <v>87</v>
      </c>
      <c r="N5976" t="s">
        <v>6192</v>
      </c>
      <c r="O5976" t="s">
        <v>1762</v>
      </c>
      <c r="P5976" t="s">
        <v>43</v>
      </c>
      <c r="Q5976" t="s">
        <v>148</v>
      </c>
      <c r="R5976" s="2">
        <v>1495</v>
      </c>
      <c r="S5976">
        <v>2020</v>
      </c>
      <c r="T5976" t="s">
        <v>6880</v>
      </c>
    </row>
    <row r="5977" spans="1:20" hidden="1" x14ac:dyDescent="0.35">
      <c r="A5977" s="1">
        <v>43955</v>
      </c>
      <c r="B5977" t="s">
        <v>6316</v>
      </c>
      <c r="C5977" t="s">
        <v>6342</v>
      </c>
      <c r="D5977" t="s">
        <v>6928</v>
      </c>
      <c r="E5977" t="s">
        <v>37</v>
      </c>
      <c r="F5977" s="2">
        <v>-831.31</v>
      </c>
      <c r="G5977" t="s">
        <v>533</v>
      </c>
      <c r="H5977">
        <v>2120678228</v>
      </c>
      <c r="I5977" t="s">
        <v>57</v>
      </c>
      <c r="J5977" t="s">
        <v>58</v>
      </c>
      <c r="K5977" t="s">
        <v>40</v>
      </c>
      <c r="L5977" t="s">
        <v>122</v>
      </c>
      <c r="M5977" t="s">
        <v>6319</v>
      </c>
      <c r="O5977" t="s">
        <v>534</v>
      </c>
      <c r="P5977" t="s">
        <v>43</v>
      </c>
      <c r="Q5977" t="s">
        <v>945</v>
      </c>
      <c r="R5977" s="2">
        <v>831.31</v>
      </c>
      <c r="S5977">
        <v>2020</v>
      </c>
      <c r="T5977" t="s">
        <v>6880</v>
      </c>
    </row>
    <row r="5978" spans="1:20" hidden="1" x14ac:dyDescent="0.35">
      <c r="A5978" s="1">
        <v>43955</v>
      </c>
      <c r="B5978" t="s">
        <v>6929</v>
      </c>
      <c r="C5978" t="s">
        <v>4027</v>
      </c>
      <c r="D5978" t="s">
        <v>4027</v>
      </c>
      <c r="E5978" t="s">
        <v>37</v>
      </c>
      <c r="F5978" s="2">
        <v>1000</v>
      </c>
      <c r="G5978" t="s">
        <v>6930</v>
      </c>
      <c r="H5978">
        <v>678827616</v>
      </c>
      <c r="I5978" t="s">
        <v>57</v>
      </c>
      <c r="J5978" t="s">
        <v>58</v>
      </c>
      <c r="K5978" t="s">
        <v>49</v>
      </c>
      <c r="L5978" t="s">
        <v>46</v>
      </c>
      <c r="N5978" t="s">
        <v>6930</v>
      </c>
      <c r="O5978" t="s">
        <v>6931</v>
      </c>
      <c r="P5978" t="s">
        <v>43</v>
      </c>
      <c r="Q5978" t="s">
        <v>645</v>
      </c>
      <c r="R5978" s="2">
        <v>1000</v>
      </c>
      <c r="S5978">
        <v>2020</v>
      </c>
      <c r="T5978" t="s">
        <v>6880</v>
      </c>
    </row>
    <row r="5979" spans="1:20" hidden="1" x14ac:dyDescent="0.35">
      <c r="A5979" s="1">
        <v>43955</v>
      </c>
      <c r="B5979" t="s">
        <v>4771</v>
      </c>
      <c r="C5979" t="s">
        <v>6932</v>
      </c>
      <c r="D5979" t="s">
        <v>6933</v>
      </c>
      <c r="E5979" t="s">
        <v>37</v>
      </c>
      <c r="F5979" s="2">
        <v>4000</v>
      </c>
      <c r="G5979" t="s">
        <v>6930</v>
      </c>
      <c r="H5979">
        <v>678827616</v>
      </c>
      <c r="I5979" t="s">
        <v>57</v>
      </c>
      <c r="J5979" t="s">
        <v>58</v>
      </c>
      <c r="K5979" t="s">
        <v>49</v>
      </c>
      <c r="L5979" t="s">
        <v>46</v>
      </c>
      <c r="N5979" t="s">
        <v>6934</v>
      </c>
      <c r="O5979" t="s">
        <v>6931</v>
      </c>
      <c r="P5979" t="s">
        <v>43</v>
      </c>
      <c r="Q5979" t="s">
        <v>645</v>
      </c>
      <c r="R5979" s="2">
        <v>4000</v>
      </c>
      <c r="S5979">
        <v>2020</v>
      </c>
      <c r="T5979" t="s">
        <v>6880</v>
      </c>
    </row>
    <row r="5980" spans="1:20" hidden="1" x14ac:dyDescent="0.35">
      <c r="A5980" s="1">
        <v>43955</v>
      </c>
      <c r="B5980" t="s">
        <v>6289</v>
      </c>
      <c r="C5980" t="s">
        <v>5351</v>
      </c>
      <c r="D5980" t="s">
        <v>3957</v>
      </c>
      <c r="E5980" t="s">
        <v>37</v>
      </c>
      <c r="F5980" s="2">
        <v>-45</v>
      </c>
      <c r="G5980" t="s">
        <v>2641</v>
      </c>
      <c r="H5980">
        <v>886968291</v>
      </c>
      <c r="I5980" t="s">
        <v>38</v>
      </c>
      <c r="J5980" t="s">
        <v>58</v>
      </c>
      <c r="K5980" t="s">
        <v>40</v>
      </c>
      <c r="L5980" t="s">
        <v>66</v>
      </c>
      <c r="M5980" t="s">
        <v>3504</v>
      </c>
      <c r="O5980" t="s">
        <v>2642</v>
      </c>
      <c r="P5980" t="s">
        <v>43</v>
      </c>
      <c r="Q5980" t="s">
        <v>945</v>
      </c>
      <c r="R5980" s="2">
        <v>45</v>
      </c>
      <c r="S5980">
        <v>2020</v>
      </c>
      <c r="T5980" t="s">
        <v>6880</v>
      </c>
    </row>
    <row r="5981" spans="1:20" hidden="1" x14ac:dyDescent="0.35">
      <c r="A5981" s="1">
        <v>43955</v>
      </c>
      <c r="B5981" t="s">
        <v>4771</v>
      </c>
      <c r="C5981" t="s">
        <v>6935</v>
      </c>
      <c r="D5981" t="s">
        <v>6936</v>
      </c>
      <c r="E5981" t="s">
        <v>37</v>
      </c>
      <c r="F5981" s="2">
        <v>195</v>
      </c>
      <c r="G5981" t="s">
        <v>2641</v>
      </c>
      <c r="H5981">
        <v>886968291</v>
      </c>
      <c r="I5981" t="s">
        <v>38</v>
      </c>
      <c r="J5981" t="s">
        <v>58</v>
      </c>
      <c r="K5981" t="s">
        <v>91</v>
      </c>
      <c r="L5981" t="s">
        <v>87</v>
      </c>
      <c r="N5981" t="s">
        <v>6217</v>
      </c>
      <c r="O5981" t="s">
        <v>2642</v>
      </c>
      <c r="P5981" t="s">
        <v>43</v>
      </c>
      <c r="Q5981" t="s">
        <v>6834</v>
      </c>
      <c r="R5981" s="2">
        <v>195</v>
      </c>
      <c r="S5981">
        <v>2020</v>
      </c>
      <c r="T5981" t="s">
        <v>6880</v>
      </c>
    </row>
    <row r="5982" spans="1:20" hidden="1" x14ac:dyDescent="0.35">
      <c r="A5982" s="1">
        <v>43955</v>
      </c>
      <c r="B5982" t="s">
        <v>4771</v>
      </c>
      <c r="C5982" t="s">
        <v>6937</v>
      </c>
      <c r="D5982" t="s">
        <v>6938</v>
      </c>
      <c r="E5982" t="s">
        <v>37</v>
      </c>
      <c r="F5982" s="2">
        <v>900</v>
      </c>
      <c r="G5982" t="s">
        <v>2641</v>
      </c>
      <c r="H5982">
        <v>886968291</v>
      </c>
      <c r="I5982" t="s">
        <v>38</v>
      </c>
      <c r="J5982" t="s">
        <v>58</v>
      </c>
      <c r="K5982" t="s">
        <v>91</v>
      </c>
      <c r="L5982" t="s">
        <v>87</v>
      </c>
      <c r="N5982" t="s">
        <v>6217</v>
      </c>
      <c r="O5982" t="s">
        <v>2642</v>
      </c>
      <c r="P5982" t="s">
        <v>43</v>
      </c>
      <c r="Q5982" t="s">
        <v>6908</v>
      </c>
      <c r="R5982" s="2">
        <v>900</v>
      </c>
      <c r="S5982">
        <v>2020</v>
      </c>
      <c r="T5982" t="s">
        <v>6880</v>
      </c>
    </row>
    <row r="5983" spans="1:20" hidden="1" x14ac:dyDescent="0.35">
      <c r="A5983" s="1">
        <v>43955</v>
      </c>
      <c r="B5983" t="s">
        <v>4771</v>
      </c>
      <c r="C5983" t="s">
        <v>6939</v>
      </c>
      <c r="D5983" t="s">
        <v>6940</v>
      </c>
      <c r="E5983" t="s">
        <v>37</v>
      </c>
      <c r="F5983" s="2">
        <v>1020</v>
      </c>
      <c r="G5983" t="s">
        <v>2641</v>
      </c>
      <c r="H5983">
        <v>886968291</v>
      </c>
      <c r="I5983" t="s">
        <v>38</v>
      </c>
      <c r="J5983" t="s">
        <v>58</v>
      </c>
      <c r="K5983" t="s">
        <v>91</v>
      </c>
      <c r="L5983" t="s">
        <v>87</v>
      </c>
      <c r="N5983" t="s">
        <v>6217</v>
      </c>
      <c r="O5983" t="s">
        <v>2642</v>
      </c>
      <c r="P5983" t="s">
        <v>43</v>
      </c>
      <c r="Q5983" t="s">
        <v>6866</v>
      </c>
      <c r="R5983" s="2">
        <v>1020</v>
      </c>
      <c r="S5983">
        <v>2020</v>
      </c>
      <c r="T5983" t="s">
        <v>6880</v>
      </c>
    </row>
    <row r="5984" spans="1:20" hidden="1" x14ac:dyDescent="0.35">
      <c r="A5984" s="1">
        <v>43955</v>
      </c>
      <c r="B5984" t="s">
        <v>4163</v>
      </c>
      <c r="C5984" t="s">
        <v>5384</v>
      </c>
      <c r="D5984" t="s">
        <v>3555</v>
      </c>
      <c r="E5984" t="s">
        <v>37</v>
      </c>
      <c r="F5984" s="2">
        <v>-1221.75</v>
      </c>
      <c r="G5984" t="s">
        <v>3027</v>
      </c>
      <c r="H5984">
        <v>886965909</v>
      </c>
      <c r="I5984" t="s">
        <v>38</v>
      </c>
      <c r="J5984" t="s">
        <v>58</v>
      </c>
      <c r="K5984" t="s">
        <v>40</v>
      </c>
      <c r="L5984" t="s">
        <v>122</v>
      </c>
      <c r="M5984" t="s">
        <v>6229</v>
      </c>
      <c r="O5984" t="s">
        <v>3035</v>
      </c>
      <c r="P5984" t="s">
        <v>43</v>
      </c>
      <c r="Q5984" t="s">
        <v>2852</v>
      </c>
      <c r="R5984" s="2">
        <v>1221.75</v>
      </c>
      <c r="S5984">
        <v>2020</v>
      </c>
      <c r="T5984" t="s">
        <v>6880</v>
      </c>
    </row>
    <row r="5985" spans="1:20" hidden="1" x14ac:dyDescent="0.35">
      <c r="A5985" s="1">
        <v>43955</v>
      </c>
      <c r="B5985" t="s">
        <v>4771</v>
      </c>
      <c r="C5985" t="s">
        <v>6941</v>
      </c>
      <c r="D5985" t="s">
        <v>6942</v>
      </c>
      <c r="E5985" t="s">
        <v>37</v>
      </c>
      <c r="F5985" s="2">
        <v>-900</v>
      </c>
      <c r="G5985" t="s">
        <v>3027</v>
      </c>
      <c r="H5985">
        <v>886965909</v>
      </c>
      <c r="I5985" t="s">
        <v>38</v>
      </c>
      <c r="J5985" t="s">
        <v>58</v>
      </c>
      <c r="K5985" t="s">
        <v>91</v>
      </c>
      <c r="L5985" t="s">
        <v>87</v>
      </c>
      <c r="N5985" t="s">
        <v>6217</v>
      </c>
      <c r="O5985" t="s">
        <v>3035</v>
      </c>
      <c r="P5985" t="s">
        <v>43</v>
      </c>
      <c r="Q5985" t="s">
        <v>6908</v>
      </c>
      <c r="R5985" s="2">
        <v>900</v>
      </c>
      <c r="S5985">
        <v>2020</v>
      </c>
      <c r="T5985" t="s">
        <v>6880</v>
      </c>
    </row>
    <row r="5986" spans="1:20" hidden="1" x14ac:dyDescent="0.35">
      <c r="A5986" s="1">
        <v>43955</v>
      </c>
      <c r="B5986" t="s">
        <v>6289</v>
      </c>
      <c r="C5986" t="s">
        <v>5351</v>
      </c>
      <c r="D5986" t="s">
        <v>3957</v>
      </c>
      <c r="E5986" t="s">
        <v>37</v>
      </c>
      <c r="F5986" s="2">
        <v>-45</v>
      </c>
      <c r="G5986" t="s">
        <v>3027</v>
      </c>
      <c r="H5986">
        <v>886965909</v>
      </c>
      <c r="I5986" t="s">
        <v>38</v>
      </c>
      <c r="J5986" t="s">
        <v>58</v>
      </c>
      <c r="K5986" t="s">
        <v>40</v>
      </c>
      <c r="L5986" t="s">
        <v>66</v>
      </c>
      <c r="M5986" t="s">
        <v>3504</v>
      </c>
      <c r="O5986" t="s">
        <v>3035</v>
      </c>
      <c r="P5986" t="s">
        <v>43</v>
      </c>
      <c r="Q5986" t="s">
        <v>945</v>
      </c>
      <c r="R5986" s="2">
        <v>45</v>
      </c>
      <c r="S5986">
        <v>2020</v>
      </c>
      <c r="T5986" t="s">
        <v>6880</v>
      </c>
    </row>
    <row r="5987" spans="1:20" hidden="1" x14ac:dyDescent="0.35">
      <c r="A5987" s="1">
        <v>43955</v>
      </c>
      <c r="B5987" t="s">
        <v>6289</v>
      </c>
      <c r="C5987" t="s">
        <v>5351</v>
      </c>
      <c r="D5987" t="s">
        <v>3957</v>
      </c>
      <c r="E5987" t="s">
        <v>37</v>
      </c>
      <c r="F5987" s="2">
        <v>-11.5</v>
      </c>
      <c r="G5987" t="s">
        <v>3027</v>
      </c>
      <c r="H5987">
        <v>886965909</v>
      </c>
      <c r="I5987" t="s">
        <v>38</v>
      </c>
      <c r="J5987" t="s">
        <v>58</v>
      </c>
      <c r="K5987" t="s">
        <v>40</v>
      </c>
      <c r="L5987" t="s">
        <v>66</v>
      </c>
      <c r="M5987" t="s">
        <v>67</v>
      </c>
      <c r="O5987" t="s">
        <v>3035</v>
      </c>
      <c r="P5987" t="s">
        <v>43</v>
      </c>
      <c r="Q5987" t="s">
        <v>945</v>
      </c>
      <c r="R5987" s="2">
        <v>11.5</v>
      </c>
      <c r="S5987">
        <v>2020</v>
      </c>
      <c r="T5987" t="s">
        <v>6880</v>
      </c>
    </row>
    <row r="5988" spans="1:20" hidden="1" x14ac:dyDescent="0.35">
      <c r="A5988" s="1">
        <v>43955</v>
      </c>
      <c r="B5988" t="s">
        <v>4771</v>
      </c>
      <c r="C5988" t="s">
        <v>6943</v>
      </c>
      <c r="D5988" t="s">
        <v>6944</v>
      </c>
      <c r="E5988" t="s">
        <v>37</v>
      </c>
      <c r="F5988" s="2">
        <v>900</v>
      </c>
      <c r="G5988" t="s">
        <v>3027</v>
      </c>
      <c r="H5988">
        <v>886965909</v>
      </c>
      <c r="I5988" t="s">
        <v>38</v>
      </c>
      <c r="J5988" t="s">
        <v>58</v>
      </c>
      <c r="K5988" t="s">
        <v>91</v>
      </c>
      <c r="L5988" t="s">
        <v>87</v>
      </c>
      <c r="N5988" t="s">
        <v>6220</v>
      </c>
      <c r="O5988" t="s">
        <v>3035</v>
      </c>
      <c r="P5988" t="s">
        <v>43</v>
      </c>
      <c r="Q5988" t="s">
        <v>6915</v>
      </c>
      <c r="R5988" s="2">
        <v>900</v>
      </c>
      <c r="S5988">
        <v>2020</v>
      </c>
      <c r="T5988" t="s">
        <v>6880</v>
      </c>
    </row>
    <row r="5989" spans="1:20" hidden="1" x14ac:dyDescent="0.35">
      <c r="A5989" s="1">
        <v>43955</v>
      </c>
      <c r="B5989" t="s">
        <v>4771</v>
      </c>
      <c r="C5989" t="s">
        <v>6945</v>
      </c>
      <c r="D5989" t="s">
        <v>6946</v>
      </c>
      <c r="E5989" t="s">
        <v>37</v>
      </c>
      <c r="F5989" s="2">
        <v>920</v>
      </c>
      <c r="G5989" t="s">
        <v>3027</v>
      </c>
      <c r="H5989">
        <v>886965909</v>
      </c>
      <c r="I5989" t="s">
        <v>38</v>
      </c>
      <c r="J5989" t="s">
        <v>58</v>
      </c>
      <c r="K5989" t="s">
        <v>91</v>
      </c>
      <c r="L5989" t="s">
        <v>87</v>
      </c>
      <c r="N5989" t="s">
        <v>6220</v>
      </c>
      <c r="O5989" t="s">
        <v>3035</v>
      </c>
      <c r="P5989" t="s">
        <v>43</v>
      </c>
      <c r="Q5989" t="s">
        <v>6947</v>
      </c>
      <c r="R5989" s="2">
        <v>920</v>
      </c>
      <c r="S5989">
        <v>2020</v>
      </c>
      <c r="T5989" t="s">
        <v>6880</v>
      </c>
    </row>
    <row r="5990" spans="1:20" hidden="1" x14ac:dyDescent="0.35">
      <c r="A5990" s="1">
        <v>43955</v>
      </c>
      <c r="B5990" t="s">
        <v>4771</v>
      </c>
      <c r="C5990" t="s">
        <v>6948</v>
      </c>
      <c r="D5990" t="s">
        <v>6949</v>
      </c>
      <c r="E5990" t="s">
        <v>37</v>
      </c>
      <c r="F5990" s="2">
        <v>978.33</v>
      </c>
      <c r="G5990" t="s">
        <v>3027</v>
      </c>
      <c r="H5990">
        <v>886965909</v>
      </c>
      <c r="I5990" t="s">
        <v>38</v>
      </c>
      <c r="J5990" t="s">
        <v>58</v>
      </c>
      <c r="K5990" t="s">
        <v>91</v>
      </c>
      <c r="L5990" t="s">
        <v>87</v>
      </c>
      <c r="N5990" t="s">
        <v>6220</v>
      </c>
      <c r="O5990" t="s">
        <v>3035</v>
      </c>
      <c r="P5990" t="s">
        <v>43</v>
      </c>
      <c r="Q5990" t="s">
        <v>6915</v>
      </c>
      <c r="R5990" s="2">
        <v>978.33</v>
      </c>
      <c r="S5990">
        <v>2020</v>
      </c>
      <c r="T5990" t="s">
        <v>6880</v>
      </c>
    </row>
    <row r="5991" spans="1:20" hidden="1" x14ac:dyDescent="0.35">
      <c r="A5991" s="1">
        <v>43955</v>
      </c>
      <c r="B5991" t="s">
        <v>6797</v>
      </c>
      <c r="C5991" t="s">
        <v>5376</v>
      </c>
      <c r="D5991" t="s">
        <v>6950</v>
      </c>
      <c r="E5991" t="s">
        <v>37</v>
      </c>
      <c r="F5991" s="2">
        <v>1595</v>
      </c>
      <c r="G5991" t="s">
        <v>433</v>
      </c>
      <c r="H5991">
        <v>3123859963</v>
      </c>
      <c r="I5991" t="s">
        <v>38</v>
      </c>
      <c r="J5991" t="s">
        <v>277</v>
      </c>
      <c r="K5991" t="s">
        <v>91</v>
      </c>
      <c r="L5991" t="s">
        <v>87</v>
      </c>
      <c r="N5991" t="s">
        <v>6205</v>
      </c>
      <c r="O5991" t="s">
        <v>434</v>
      </c>
      <c r="P5991" t="s">
        <v>43</v>
      </c>
      <c r="Q5991" t="s">
        <v>148</v>
      </c>
      <c r="R5991" s="2">
        <v>1595</v>
      </c>
      <c r="S5991">
        <v>2020</v>
      </c>
      <c r="T5991" t="s">
        <v>6880</v>
      </c>
    </row>
    <row r="5992" spans="1:20" hidden="1" x14ac:dyDescent="0.35">
      <c r="A5992" s="1">
        <v>43955</v>
      </c>
      <c r="B5992" t="s">
        <v>6362</v>
      </c>
      <c r="C5992" t="s">
        <v>5376</v>
      </c>
      <c r="D5992" t="s">
        <v>3557</v>
      </c>
      <c r="E5992" t="s">
        <v>37</v>
      </c>
      <c r="F5992" s="2">
        <v>1650</v>
      </c>
      <c r="G5992" t="s">
        <v>735</v>
      </c>
      <c r="H5992">
        <v>710665618</v>
      </c>
      <c r="I5992" t="s">
        <v>57</v>
      </c>
      <c r="J5992" t="s">
        <v>58</v>
      </c>
      <c r="K5992" t="s">
        <v>91</v>
      </c>
      <c r="L5992" t="s">
        <v>87</v>
      </c>
      <c r="N5992" t="s">
        <v>6242</v>
      </c>
      <c r="O5992" t="s">
        <v>736</v>
      </c>
      <c r="P5992" t="s">
        <v>43</v>
      </c>
      <c r="Q5992" t="s">
        <v>148</v>
      </c>
      <c r="R5992" s="2">
        <v>1650</v>
      </c>
      <c r="S5992">
        <v>2020</v>
      </c>
      <c r="T5992" t="s">
        <v>6880</v>
      </c>
    </row>
    <row r="5993" spans="1:20" hidden="1" x14ac:dyDescent="0.35">
      <c r="A5993" s="1">
        <v>43955</v>
      </c>
      <c r="B5993" t="s">
        <v>6316</v>
      </c>
      <c r="C5993" t="s">
        <v>6342</v>
      </c>
      <c r="D5993" t="s">
        <v>6951</v>
      </c>
      <c r="E5993" t="s">
        <v>37</v>
      </c>
      <c r="F5993" s="2">
        <v>-694.01</v>
      </c>
      <c r="G5993" t="s">
        <v>643</v>
      </c>
      <c r="H5993">
        <v>8320478665</v>
      </c>
      <c r="I5993" t="s">
        <v>38</v>
      </c>
      <c r="J5993" t="s">
        <v>58</v>
      </c>
      <c r="K5993" t="s">
        <v>40</v>
      </c>
      <c r="L5993" t="s">
        <v>122</v>
      </c>
      <c r="M5993" t="s">
        <v>6319</v>
      </c>
      <c r="O5993" t="s">
        <v>644</v>
      </c>
      <c r="P5993" t="s">
        <v>43</v>
      </c>
      <c r="Q5993" t="s">
        <v>945</v>
      </c>
      <c r="R5993" s="2">
        <v>694.01</v>
      </c>
      <c r="S5993">
        <v>2020</v>
      </c>
      <c r="T5993" t="s">
        <v>6880</v>
      </c>
    </row>
    <row r="5994" spans="1:20" hidden="1" x14ac:dyDescent="0.35">
      <c r="A5994" s="1">
        <v>43955</v>
      </c>
      <c r="B5994" t="s">
        <v>4771</v>
      </c>
      <c r="C5994" t="s">
        <v>6952</v>
      </c>
      <c r="D5994" t="s">
        <v>6953</v>
      </c>
      <c r="E5994" t="s">
        <v>37</v>
      </c>
      <c r="F5994" s="2">
        <v>-1020</v>
      </c>
      <c r="G5994" t="s">
        <v>3019</v>
      </c>
      <c r="H5994">
        <v>710655031</v>
      </c>
      <c r="I5994" t="s">
        <v>2888</v>
      </c>
      <c r="J5994" t="s">
        <v>17</v>
      </c>
      <c r="K5994" t="s">
        <v>91</v>
      </c>
      <c r="L5994" t="s">
        <v>87</v>
      </c>
      <c r="N5994" t="s">
        <v>6217</v>
      </c>
      <c r="O5994" t="s">
        <v>3021</v>
      </c>
      <c r="P5994" t="s">
        <v>43</v>
      </c>
      <c r="Q5994" t="s">
        <v>6866</v>
      </c>
      <c r="R5994" s="2">
        <v>1020</v>
      </c>
      <c r="S5994">
        <v>2020</v>
      </c>
      <c r="T5994" t="s">
        <v>6880</v>
      </c>
    </row>
    <row r="5995" spans="1:20" hidden="1" x14ac:dyDescent="0.35">
      <c r="A5995" s="1">
        <v>43955</v>
      </c>
      <c r="B5995" t="s">
        <v>4771</v>
      </c>
      <c r="C5995" t="s">
        <v>6954</v>
      </c>
      <c r="D5995" t="s">
        <v>6955</v>
      </c>
      <c r="E5995" t="s">
        <v>37</v>
      </c>
      <c r="F5995" s="2">
        <v>-978.33</v>
      </c>
      <c r="G5995" t="s">
        <v>3019</v>
      </c>
      <c r="H5995">
        <v>710655031</v>
      </c>
      <c r="I5995" t="s">
        <v>2888</v>
      </c>
      <c r="J5995" t="s">
        <v>17</v>
      </c>
      <c r="K5995" t="s">
        <v>91</v>
      </c>
      <c r="L5995" t="s">
        <v>87</v>
      </c>
      <c r="N5995" t="s">
        <v>6220</v>
      </c>
      <c r="O5995" t="s">
        <v>3021</v>
      </c>
      <c r="P5995" t="s">
        <v>43</v>
      </c>
      <c r="Q5995" t="s">
        <v>6915</v>
      </c>
      <c r="R5995" s="2">
        <v>978.33</v>
      </c>
      <c r="S5995">
        <v>2020</v>
      </c>
      <c r="T5995" t="s">
        <v>6880</v>
      </c>
    </row>
    <row r="5996" spans="1:20" hidden="1" x14ac:dyDescent="0.35">
      <c r="A5996" s="1">
        <v>43955</v>
      </c>
      <c r="B5996" t="s">
        <v>4771</v>
      </c>
      <c r="C5996" t="s">
        <v>6956</v>
      </c>
      <c r="D5996" t="s">
        <v>6957</v>
      </c>
      <c r="E5996" t="s">
        <v>37</v>
      </c>
      <c r="F5996" s="2">
        <v>-920</v>
      </c>
      <c r="G5996" t="s">
        <v>3019</v>
      </c>
      <c r="H5996">
        <v>710655031</v>
      </c>
      <c r="I5996" t="s">
        <v>2888</v>
      </c>
      <c r="J5996" t="s">
        <v>17</v>
      </c>
      <c r="K5996" t="s">
        <v>91</v>
      </c>
      <c r="L5996" t="s">
        <v>87</v>
      </c>
      <c r="N5996" t="s">
        <v>6220</v>
      </c>
      <c r="O5996" t="s">
        <v>3021</v>
      </c>
      <c r="P5996" t="s">
        <v>43</v>
      </c>
      <c r="Q5996" t="s">
        <v>6947</v>
      </c>
      <c r="R5996" s="2">
        <v>920</v>
      </c>
      <c r="S5996">
        <v>2020</v>
      </c>
      <c r="T5996" t="s">
        <v>6880</v>
      </c>
    </row>
    <row r="5997" spans="1:20" hidden="1" x14ac:dyDescent="0.35">
      <c r="A5997" s="1">
        <v>43955</v>
      </c>
      <c r="B5997" t="s">
        <v>4771</v>
      </c>
      <c r="C5997" t="s">
        <v>6958</v>
      </c>
      <c r="D5997" t="s">
        <v>6959</v>
      </c>
      <c r="E5997" t="s">
        <v>37</v>
      </c>
      <c r="F5997" s="2">
        <v>-900</v>
      </c>
      <c r="G5997" t="s">
        <v>3019</v>
      </c>
      <c r="H5997">
        <v>710655031</v>
      </c>
      <c r="I5997" t="s">
        <v>2888</v>
      </c>
      <c r="J5997" t="s">
        <v>17</v>
      </c>
      <c r="K5997" t="s">
        <v>91</v>
      </c>
      <c r="L5997" t="s">
        <v>87</v>
      </c>
      <c r="N5997" t="s">
        <v>6220</v>
      </c>
      <c r="O5997" t="s">
        <v>3021</v>
      </c>
      <c r="P5997" t="s">
        <v>43</v>
      </c>
      <c r="Q5997" t="s">
        <v>6915</v>
      </c>
      <c r="R5997" s="2">
        <v>900</v>
      </c>
      <c r="S5997">
        <v>2020</v>
      </c>
      <c r="T5997" t="s">
        <v>6880</v>
      </c>
    </row>
    <row r="5998" spans="1:20" hidden="1" x14ac:dyDescent="0.35">
      <c r="A5998" s="1">
        <v>43955</v>
      </c>
      <c r="B5998" t="s">
        <v>6274</v>
      </c>
      <c r="C5998" t="s">
        <v>6960</v>
      </c>
      <c r="D5998" t="s">
        <v>6961</v>
      </c>
      <c r="E5998" t="s">
        <v>37</v>
      </c>
      <c r="F5998" s="2">
        <v>-800</v>
      </c>
      <c r="G5998" t="s">
        <v>3019</v>
      </c>
      <c r="H5998">
        <v>710655031</v>
      </c>
      <c r="I5998" t="s">
        <v>2888</v>
      </c>
      <c r="J5998" t="s">
        <v>17</v>
      </c>
      <c r="K5998" t="s">
        <v>96</v>
      </c>
      <c r="L5998" t="s">
        <v>97</v>
      </c>
      <c r="N5998" t="s">
        <v>6840</v>
      </c>
      <c r="O5998" t="s">
        <v>3021</v>
      </c>
      <c r="P5998" t="s">
        <v>43</v>
      </c>
      <c r="Q5998" t="s">
        <v>153</v>
      </c>
      <c r="R5998" s="2">
        <v>800</v>
      </c>
      <c r="S5998">
        <v>2020</v>
      </c>
      <c r="T5998" t="s">
        <v>6880</v>
      </c>
    </row>
    <row r="5999" spans="1:20" hidden="1" x14ac:dyDescent="0.35">
      <c r="A5999" s="1">
        <v>43955</v>
      </c>
      <c r="B5999" t="s">
        <v>4771</v>
      </c>
      <c r="C5999" t="s">
        <v>6962</v>
      </c>
      <c r="D5999" t="s">
        <v>6963</v>
      </c>
      <c r="E5999" t="s">
        <v>37</v>
      </c>
      <c r="F5999" s="2">
        <v>-195</v>
      </c>
      <c r="G5999" t="s">
        <v>3019</v>
      </c>
      <c r="H5999">
        <v>710655031</v>
      </c>
      <c r="I5999" t="s">
        <v>2888</v>
      </c>
      <c r="J5999" t="s">
        <v>17</v>
      </c>
      <c r="K5999" t="s">
        <v>91</v>
      </c>
      <c r="L5999" t="s">
        <v>87</v>
      </c>
      <c r="N5999" t="s">
        <v>6217</v>
      </c>
      <c r="O5999" t="s">
        <v>3021</v>
      </c>
      <c r="P5999" t="s">
        <v>43</v>
      </c>
      <c r="Q5999" t="s">
        <v>6834</v>
      </c>
      <c r="R5999" s="2">
        <v>195</v>
      </c>
      <c r="S5999">
        <v>2020</v>
      </c>
      <c r="T5999" t="s">
        <v>6880</v>
      </c>
    </row>
    <row r="6000" spans="1:20" hidden="1" x14ac:dyDescent="0.35">
      <c r="A6000" s="1">
        <v>43955</v>
      </c>
      <c r="B6000" t="s">
        <v>6274</v>
      </c>
      <c r="C6000" t="s">
        <v>5355</v>
      </c>
      <c r="D6000" t="s">
        <v>6964</v>
      </c>
      <c r="E6000" t="s">
        <v>37</v>
      </c>
      <c r="F6000" s="2">
        <v>82.88</v>
      </c>
      <c r="G6000" t="s">
        <v>3019</v>
      </c>
      <c r="H6000">
        <v>710655031</v>
      </c>
      <c r="I6000" t="s">
        <v>2888</v>
      </c>
      <c r="J6000" t="s">
        <v>17</v>
      </c>
      <c r="K6000" t="s">
        <v>40</v>
      </c>
      <c r="L6000" t="s">
        <v>66</v>
      </c>
      <c r="M6000" t="s">
        <v>131</v>
      </c>
      <c r="O6000" t="s">
        <v>3021</v>
      </c>
      <c r="P6000" t="s">
        <v>43</v>
      </c>
      <c r="Q6000" t="s">
        <v>6925</v>
      </c>
      <c r="R6000" s="2">
        <v>82.88</v>
      </c>
      <c r="S6000">
        <v>2020</v>
      </c>
      <c r="T6000" t="s">
        <v>6880</v>
      </c>
    </row>
    <row r="6001" spans="1:20" hidden="1" x14ac:dyDescent="0.35">
      <c r="A6001" s="1">
        <v>43955</v>
      </c>
      <c r="B6001" t="s">
        <v>6274</v>
      </c>
      <c r="C6001" t="s">
        <v>5355</v>
      </c>
      <c r="D6001" t="s">
        <v>6965</v>
      </c>
      <c r="E6001" t="s">
        <v>37</v>
      </c>
      <c r="F6001" s="2">
        <v>920</v>
      </c>
      <c r="G6001" t="s">
        <v>3019</v>
      </c>
      <c r="H6001">
        <v>710655031</v>
      </c>
      <c r="I6001" t="s">
        <v>2888</v>
      </c>
      <c r="J6001" t="s">
        <v>17</v>
      </c>
      <c r="K6001" t="s">
        <v>91</v>
      </c>
      <c r="L6001" t="s">
        <v>87</v>
      </c>
      <c r="N6001" t="s">
        <v>6220</v>
      </c>
      <c r="O6001" t="s">
        <v>3021</v>
      </c>
      <c r="P6001" t="s">
        <v>43</v>
      </c>
      <c r="Q6001" t="s">
        <v>6947</v>
      </c>
      <c r="R6001" s="2">
        <v>920</v>
      </c>
      <c r="S6001">
        <v>2020</v>
      </c>
      <c r="T6001" t="s">
        <v>6880</v>
      </c>
    </row>
    <row r="6002" spans="1:20" hidden="1" x14ac:dyDescent="0.35">
      <c r="A6002" s="1">
        <v>43955</v>
      </c>
      <c r="B6002" t="s">
        <v>4771</v>
      </c>
      <c r="C6002" t="s">
        <v>6966</v>
      </c>
      <c r="D6002" t="s">
        <v>6967</v>
      </c>
      <c r="E6002" t="s">
        <v>37</v>
      </c>
      <c r="F6002" s="2">
        <v>-4000</v>
      </c>
      <c r="G6002" t="s">
        <v>6682</v>
      </c>
      <c r="H6002">
        <v>5798</v>
      </c>
      <c r="I6002" t="s">
        <v>57</v>
      </c>
      <c r="J6002" t="s">
        <v>17</v>
      </c>
      <c r="K6002" t="s">
        <v>49</v>
      </c>
      <c r="L6002" t="s">
        <v>46</v>
      </c>
      <c r="N6002" t="s">
        <v>6738</v>
      </c>
      <c r="O6002" t="s">
        <v>6683</v>
      </c>
      <c r="P6002" t="s">
        <v>500</v>
      </c>
      <c r="Q6002" t="s">
        <v>645</v>
      </c>
      <c r="R6002" s="2">
        <v>4000</v>
      </c>
      <c r="S6002">
        <v>2020</v>
      </c>
      <c r="T6002" t="s">
        <v>6880</v>
      </c>
    </row>
    <row r="6003" spans="1:20" hidden="1" x14ac:dyDescent="0.35">
      <c r="A6003" s="1">
        <v>43955</v>
      </c>
      <c r="B6003" t="s">
        <v>6929</v>
      </c>
      <c r="C6003" t="s">
        <v>4410</v>
      </c>
      <c r="D6003" t="s">
        <v>4027</v>
      </c>
      <c r="E6003" t="s">
        <v>37</v>
      </c>
      <c r="F6003" s="2">
        <v>-1000</v>
      </c>
      <c r="G6003" t="s">
        <v>6682</v>
      </c>
      <c r="H6003">
        <v>5798</v>
      </c>
      <c r="I6003" t="s">
        <v>57</v>
      </c>
      <c r="J6003" t="s">
        <v>17</v>
      </c>
      <c r="K6003" t="s">
        <v>49</v>
      </c>
      <c r="L6003" t="s">
        <v>46</v>
      </c>
      <c r="N6003" t="s">
        <v>6682</v>
      </c>
      <c r="O6003" t="s">
        <v>6683</v>
      </c>
      <c r="P6003" t="s">
        <v>500</v>
      </c>
      <c r="Q6003" t="s">
        <v>645</v>
      </c>
      <c r="R6003" s="2">
        <v>1000</v>
      </c>
      <c r="S6003">
        <v>2020</v>
      </c>
      <c r="T6003" t="s">
        <v>6880</v>
      </c>
    </row>
    <row r="6004" spans="1:20" hidden="1" x14ac:dyDescent="0.35">
      <c r="A6004" s="1">
        <v>43956</v>
      </c>
      <c r="B6004" t="s">
        <v>4771</v>
      </c>
      <c r="C6004" t="s">
        <v>6968</v>
      </c>
      <c r="D6004" t="s">
        <v>6969</v>
      </c>
      <c r="E6004" t="s">
        <v>37</v>
      </c>
      <c r="F6004" s="2">
        <v>-2000</v>
      </c>
      <c r="G6004" t="s">
        <v>29</v>
      </c>
      <c r="H6004">
        <v>2123674356</v>
      </c>
      <c r="I6004" t="s">
        <v>38</v>
      </c>
      <c r="J6004" t="s">
        <v>39</v>
      </c>
      <c r="K6004" t="s">
        <v>96</v>
      </c>
      <c r="L6004" t="s">
        <v>97</v>
      </c>
      <c r="N6004" t="s">
        <v>6970</v>
      </c>
      <c r="O6004" t="s">
        <v>42</v>
      </c>
      <c r="P6004" t="s">
        <v>43</v>
      </c>
      <c r="Q6004" t="s">
        <v>6971</v>
      </c>
      <c r="R6004" s="2">
        <v>2000</v>
      </c>
      <c r="S6004">
        <v>2020</v>
      </c>
      <c r="T6004" t="s">
        <v>6880</v>
      </c>
    </row>
    <row r="6005" spans="1:20" hidden="1" x14ac:dyDescent="0.35">
      <c r="A6005" s="1">
        <v>43956</v>
      </c>
      <c r="B6005" t="s">
        <v>6281</v>
      </c>
      <c r="C6005" t="s">
        <v>6972</v>
      </c>
      <c r="D6005" t="s">
        <v>6973</v>
      </c>
      <c r="E6005" t="s">
        <v>37</v>
      </c>
      <c r="F6005" s="2">
        <v>57.84</v>
      </c>
      <c r="G6005" t="s">
        <v>779</v>
      </c>
      <c r="H6005">
        <v>8320442620</v>
      </c>
      <c r="I6005" t="s">
        <v>57</v>
      </c>
      <c r="J6005" t="s">
        <v>277</v>
      </c>
      <c r="K6005" t="s">
        <v>91</v>
      </c>
      <c r="L6005" t="s">
        <v>87</v>
      </c>
      <c r="N6005" t="s">
        <v>6630</v>
      </c>
      <c r="O6005" t="s">
        <v>780</v>
      </c>
      <c r="P6005" t="s">
        <v>43</v>
      </c>
      <c r="Q6005" t="s">
        <v>148</v>
      </c>
      <c r="R6005" s="2">
        <v>57.84</v>
      </c>
      <c r="S6005">
        <v>2020</v>
      </c>
      <c r="T6005" t="s">
        <v>6880</v>
      </c>
    </row>
    <row r="6006" spans="1:20" hidden="1" x14ac:dyDescent="0.35">
      <c r="A6006" s="1">
        <v>43956</v>
      </c>
      <c r="B6006" t="s">
        <v>6389</v>
      </c>
      <c r="C6006" t="s">
        <v>6974</v>
      </c>
      <c r="D6006" t="s">
        <v>6974</v>
      </c>
      <c r="E6006" t="s">
        <v>37</v>
      </c>
      <c r="F6006" s="2">
        <v>-30</v>
      </c>
      <c r="G6006" t="s">
        <v>735</v>
      </c>
      <c r="H6006">
        <v>710665618</v>
      </c>
      <c r="I6006" t="s">
        <v>57</v>
      </c>
      <c r="J6006" t="s">
        <v>58</v>
      </c>
      <c r="K6006" t="s">
        <v>40</v>
      </c>
      <c r="L6006" t="s">
        <v>83</v>
      </c>
      <c r="M6006" t="s">
        <v>1033</v>
      </c>
      <c r="O6006" t="s">
        <v>736</v>
      </c>
      <c r="P6006" t="s">
        <v>43</v>
      </c>
      <c r="Q6006" t="s">
        <v>945</v>
      </c>
      <c r="R6006" s="2">
        <v>30</v>
      </c>
      <c r="S6006">
        <v>2020</v>
      </c>
      <c r="T6006" t="s">
        <v>6880</v>
      </c>
    </row>
    <row r="6007" spans="1:20" hidden="1" x14ac:dyDescent="0.35">
      <c r="A6007" s="1">
        <v>43956</v>
      </c>
      <c r="B6007" t="s">
        <v>6289</v>
      </c>
      <c r="C6007" t="s">
        <v>5351</v>
      </c>
      <c r="D6007" t="s">
        <v>3957</v>
      </c>
      <c r="E6007" t="s">
        <v>37</v>
      </c>
      <c r="F6007" s="2">
        <v>-82.88</v>
      </c>
      <c r="G6007" t="s">
        <v>3019</v>
      </c>
      <c r="H6007">
        <v>710655031</v>
      </c>
      <c r="I6007" t="s">
        <v>2888</v>
      </c>
      <c r="J6007" t="s">
        <v>17</v>
      </c>
      <c r="K6007" t="s">
        <v>40</v>
      </c>
      <c r="L6007" t="s">
        <v>66</v>
      </c>
      <c r="M6007" t="s">
        <v>131</v>
      </c>
      <c r="O6007" t="s">
        <v>3021</v>
      </c>
      <c r="P6007" t="s">
        <v>43</v>
      </c>
      <c r="Q6007" t="s">
        <v>6925</v>
      </c>
      <c r="R6007" s="2">
        <v>82.88</v>
      </c>
      <c r="S6007">
        <v>2020</v>
      </c>
      <c r="T6007" t="s">
        <v>6880</v>
      </c>
    </row>
    <row r="6008" spans="1:20" hidden="1" x14ac:dyDescent="0.35">
      <c r="A6008" s="1">
        <v>43956</v>
      </c>
      <c r="B6008" t="s">
        <v>4771</v>
      </c>
      <c r="C6008" t="s">
        <v>6975</v>
      </c>
      <c r="D6008" t="s">
        <v>6976</v>
      </c>
      <c r="E6008" t="s">
        <v>37</v>
      </c>
      <c r="F6008" s="2">
        <v>2000</v>
      </c>
      <c r="G6008" t="s">
        <v>2929</v>
      </c>
      <c r="H6008">
        <v>1124223312</v>
      </c>
      <c r="I6008" t="s">
        <v>38</v>
      </c>
      <c r="J6008" t="s">
        <v>17</v>
      </c>
      <c r="K6008" t="s">
        <v>96</v>
      </c>
      <c r="L6008" t="s">
        <v>97</v>
      </c>
      <c r="N6008" t="s">
        <v>6970</v>
      </c>
      <c r="O6008" t="s">
        <v>2930</v>
      </c>
      <c r="P6008" t="s">
        <v>500</v>
      </c>
      <c r="Q6008" t="s">
        <v>6977</v>
      </c>
      <c r="R6008" s="2">
        <v>2000</v>
      </c>
      <c r="S6008">
        <v>2020</v>
      </c>
      <c r="T6008" t="s">
        <v>6880</v>
      </c>
    </row>
    <row r="6009" spans="1:20" hidden="1" x14ac:dyDescent="0.35">
      <c r="A6009" s="1">
        <v>43957</v>
      </c>
      <c r="B6009" t="s">
        <v>6289</v>
      </c>
      <c r="C6009" t="s">
        <v>5351</v>
      </c>
      <c r="D6009" t="s">
        <v>3957</v>
      </c>
      <c r="E6009" t="s">
        <v>37</v>
      </c>
      <c r="F6009" s="2">
        <v>-93.44</v>
      </c>
      <c r="G6009" t="s">
        <v>5647</v>
      </c>
      <c r="H6009">
        <v>363876571</v>
      </c>
      <c r="I6009" t="s">
        <v>38</v>
      </c>
      <c r="J6009" t="s">
        <v>17</v>
      </c>
      <c r="K6009" t="s">
        <v>40</v>
      </c>
      <c r="L6009" t="s">
        <v>66</v>
      </c>
      <c r="M6009" t="s">
        <v>67</v>
      </c>
      <c r="O6009" t="s">
        <v>6210</v>
      </c>
      <c r="P6009" t="s">
        <v>43</v>
      </c>
      <c r="Q6009" t="s">
        <v>945</v>
      </c>
      <c r="R6009" s="2">
        <v>93.44</v>
      </c>
      <c r="S6009">
        <v>2020</v>
      </c>
      <c r="T6009" t="s">
        <v>6880</v>
      </c>
    </row>
    <row r="6010" spans="1:20" hidden="1" x14ac:dyDescent="0.35">
      <c r="A6010" s="1">
        <v>43958</v>
      </c>
      <c r="B6010" t="s">
        <v>6978</v>
      </c>
      <c r="C6010" t="s">
        <v>6979</v>
      </c>
      <c r="D6010" t="s">
        <v>6979</v>
      </c>
      <c r="E6010" t="s">
        <v>37</v>
      </c>
      <c r="F6010" s="2">
        <v>-227.31</v>
      </c>
      <c r="G6010" t="s">
        <v>533</v>
      </c>
      <c r="H6010">
        <v>2120678228</v>
      </c>
      <c r="I6010" t="s">
        <v>57</v>
      </c>
      <c r="J6010" t="s">
        <v>58</v>
      </c>
      <c r="K6010" t="s">
        <v>40</v>
      </c>
      <c r="L6010" t="s">
        <v>161</v>
      </c>
      <c r="M6010" t="s">
        <v>6978</v>
      </c>
      <c r="O6010" t="s">
        <v>534</v>
      </c>
      <c r="P6010" t="s">
        <v>43</v>
      </c>
      <c r="Q6010" t="s">
        <v>945</v>
      </c>
      <c r="R6010" s="2">
        <v>227.31</v>
      </c>
      <c r="S6010">
        <v>2020</v>
      </c>
      <c r="T6010" t="s">
        <v>6880</v>
      </c>
    </row>
    <row r="6011" spans="1:20" hidden="1" x14ac:dyDescent="0.35">
      <c r="A6011" s="1">
        <v>43958</v>
      </c>
      <c r="B6011" t="s">
        <v>6274</v>
      </c>
      <c r="C6011" t="s">
        <v>6980</v>
      </c>
      <c r="D6011" t="s">
        <v>6981</v>
      </c>
      <c r="E6011" t="s">
        <v>37</v>
      </c>
      <c r="F6011" s="2">
        <v>-600</v>
      </c>
      <c r="G6011" t="s">
        <v>6930</v>
      </c>
      <c r="H6011">
        <v>678827616</v>
      </c>
      <c r="I6011" t="s">
        <v>57</v>
      </c>
      <c r="J6011" t="s">
        <v>58</v>
      </c>
      <c r="K6011" t="s">
        <v>59</v>
      </c>
      <c r="L6011" t="s">
        <v>60</v>
      </c>
      <c r="M6011" t="s">
        <v>6982</v>
      </c>
      <c r="N6011" t="s">
        <v>6930</v>
      </c>
      <c r="O6011" t="s">
        <v>6931</v>
      </c>
      <c r="P6011" t="s">
        <v>43</v>
      </c>
      <c r="Q6011" t="s">
        <v>445</v>
      </c>
      <c r="R6011" s="2">
        <v>600</v>
      </c>
      <c r="S6011">
        <v>2020</v>
      </c>
      <c r="T6011" t="s">
        <v>6880</v>
      </c>
    </row>
    <row r="6012" spans="1:20" hidden="1" x14ac:dyDescent="0.35">
      <c r="A6012" s="1">
        <v>43958</v>
      </c>
      <c r="B6012" t="s">
        <v>6274</v>
      </c>
      <c r="C6012" t="s">
        <v>6983</v>
      </c>
      <c r="D6012" t="s">
        <v>6984</v>
      </c>
      <c r="E6012" t="s">
        <v>37</v>
      </c>
      <c r="F6012" s="2">
        <v>-10</v>
      </c>
      <c r="G6012" t="s">
        <v>6930</v>
      </c>
      <c r="H6012">
        <v>678827616</v>
      </c>
      <c r="I6012" t="s">
        <v>57</v>
      </c>
      <c r="J6012" t="s">
        <v>58</v>
      </c>
      <c r="K6012" t="s">
        <v>59</v>
      </c>
      <c r="L6012" t="s">
        <v>60</v>
      </c>
      <c r="M6012" t="s">
        <v>6982</v>
      </c>
      <c r="N6012" t="s">
        <v>6930</v>
      </c>
      <c r="O6012" t="s">
        <v>6931</v>
      </c>
      <c r="P6012" t="s">
        <v>43</v>
      </c>
      <c r="Q6012" t="s">
        <v>445</v>
      </c>
      <c r="R6012" s="2">
        <v>10</v>
      </c>
      <c r="S6012">
        <v>2020</v>
      </c>
      <c r="T6012" t="s">
        <v>6880</v>
      </c>
    </row>
    <row r="6013" spans="1:20" hidden="1" x14ac:dyDescent="0.35">
      <c r="A6013" s="1">
        <v>43958</v>
      </c>
      <c r="B6013" t="s">
        <v>6835</v>
      </c>
      <c r="C6013" t="s">
        <v>3508</v>
      </c>
      <c r="D6013" t="s">
        <v>3508</v>
      </c>
      <c r="E6013" t="s">
        <v>37</v>
      </c>
      <c r="F6013" s="2">
        <v>1029.03</v>
      </c>
      <c r="G6013" t="s">
        <v>6930</v>
      </c>
      <c r="H6013">
        <v>678827616</v>
      </c>
      <c r="I6013" t="s">
        <v>57</v>
      </c>
      <c r="J6013" t="s">
        <v>58</v>
      </c>
      <c r="K6013" t="s">
        <v>59</v>
      </c>
      <c r="L6013" t="s">
        <v>60</v>
      </c>
      <c r="N6013" t="s">
        <v>6934</v>
      </c>
      <c r="O6013" t="s">
        <v>6931</v>
      </c>
      <c r="P6013" t="s">
        <v>43</v>
      </c>
      <c r="Q6013" t="s">
        <v>445</v>
      </c>
      <c r="R6013" s="2">
        <v>1029.03</v>
      </c>
      <c r="S6013">
        <v>2020</v>
      </c>
      <c r="T6013" t="s">
        <v>6880</v>
      </c>
    </row>
    <row r="6014" spans="1:20" hidden="1" x14ac:dyDescent="0.35">
      <c r="A6014" s="1">
        <v>43958</v>
      </c>
      <c r="B6014" t="s">
        <v>4771</v>
      </c>
      <c r="C6014" t="s">
        <v>6985</v>
      </c>
      <c r="D6014" t="s">
        <v>6986</v>
      </c>
      <c r="E6014" t="s">
        <v>37</v>
      </c>
      <c r="F6014" s="2">
        <v>-40</v>
      </c>
      <c r="G6014" t="s">
        <v>2641</v>
      </c>
      <c r="H6014">
        <v>886968291</v>
      </c>
      <c r="I6014" t="s">
        <v>38</v>
      </c>
      <c r="J6014" t="s">
        <v>58</v>
      </c>
      <c r="K6014" t="s">
        <v>40</v>
      </c>
      <c r="L6014" t="s">
        <v>112</v>
      </c>
      <c r="M6014" t="s">
        <v>6418</v>
      </c>
      <c r="O6014" t="s">
        <v>2642</v>
      </c>
      <c r="P6014" t="s">
        <v>43</v>
      </c>
      <c r="Q6014" t="s">
        <v>6987</v>
      </c>
      <c r="R6014" s="2">
        <v>40</v>
      </c>
      <c r="S6014">
        <v>2020</v>
      </c>
      <c r="T6014" t="s">
        <v>6880</v>
      </c>
    </row>
    <row r="6015" spans="1:20" hidden="1" x14ac:dyDescent="0.35">
      <c r="A6015" s="1">
        <v>43958</v>
      </c>
      <c r="B6015" t="s">
        <v>4771</v>
      </c>
      <c r="C6015" t="s">
        <v>6988</v>
      </c>
      <c r="D6015" t="s">
        <v>6989</v>
      </c>
      <c r="E6015" t="s">
        <v>37</v>
      </c>
      <c r="F6015" s="2">
        <v>-40</v>
      </c>
      <c r="G6015" t="s">
        <v>3027</v>
      </c>
      <c r="H6015">
        <v>886965909</v>
      </c>
      <c r="I6015" t="s">
        <v>38</v>
      </c>
      <c r="J6015" t="s">
        <v>58</v>
      </c>
      <c r="K6015" t="s">
        <v>40</v>
      </c>
      <c r="L6015" t="s">
        <v>112</v>
      </c>
      <c r="M6015" t="s">
        <v>6418</v>
      </c>
      <c r="O6015" t="s">
        <v>3035</v>
      </c>
      <c r="P6015" t="s">
        <v>43</v>
      </c>
      <c r="Q6015" t="s">
        <v>6990</v>
      </c>
      <c r="R6015" s="2">
        <v>40</v>
      </c>
      <c r="S6015">
        <v>2020</v>
      </c>
      <c r="T6015" t="s">
        <v>6880</v>
      </c>
    </row>
    <row r="6016" spans="1:20" hidden="1" x14ac:dyDescent="0.35">
      <c r="A6016" s="1">
        <v>43958</v>
      </c>
      <c r="B6016" t="s">
        <v>6289</v>
      </c>
      <c r="C6016" t="s">
        <v>5351</v>
      </c>
      <c r="D6016" t="s">
        <v>3957</v>
      </c>
      <c r="E6016" t="s">
        <v>37</v>
      </c>
      <c r="F6016" s="2">
        <v>-218.5</v>
      </c>
      <c r="G6016" t="s">
        <v>5647</v>
      </c>
      <c r="H6016">
        <v>363876571</v>
      </c>
      <c r="I6016" t="s">
        <v>38</v>
      </c>
      <c r="J6016" t="s">
        <v>17</v>
      </c>
      <c r="K6016" t="s">
        <v>40</v>
      </c>
      <c r="L6016" t="s">
        <v>66</v>
      </c>
      <c r="M6016" t="s">
        <v>6991</v>
      </c>
      <c r="O6016" t="s">
        <v>6210</v>
      </c>
      <c r="P6016" t="s">
        <v>43</v>
      </c>
      <c r="Q6016" t="s">
        <v>6992</v>
      </c>
      <c r="R6016" s="2">
        <v>218.5</v>
      </c>
      <c r="S6016">
        <v>2020</v>
      </c>
      <c r="T6016" t="s">
        <v>6880</v>
      </c>
    </row>
    <row r="6017" spans="1:20" hidden="1" x14ac:dyDescent="0.35">
      <c r="A6017" s="1">
        <v>43958</v>
      </c>
      <c r="B6017" t="s">
        <v>4771</v>
      </c>
      <c r="C6017" t="s">
        <v>6993</v>
      </c>
      <c r="D6017" t="s">
        <v>6994</v>
      </c>
      <c r="E6017" t="s">
        <v>37</v>
      </c>
      <c r="F6017" s="2">
        <v>-40</v>
      </c>
      <c r="G6017" t="s">
        <v>5647</v>
      </c>
      <c r="H6017">
        <v>363876571</v>
      </c>
      <c r="I6017" t="s">
        <v>38</v>
      </c>
      <c r="J6017" t="s">
        <v>17</v>
      </c>
      <c r="K6017" t="s">
        <v>40</v>
      </c>
      <c r="L6017" t="s">
        <v>112</v>
      </c>
      <c r="M6017" t="s">
        <v>6418</v>
      </c>
      <c r="O6017" t="s">
        <v>6210</v>
      </c>
      <c r="P6017" t="s">
        <v>43</v>
      </c>
      <c r="Q6017" t="s">
        <v>6995</v>
      </c>
      <c r="R6017" s="2">
        <v>40</v>
      </c>
      <c r="S6017">
        <v>2020</v>
      </c>
      <c r="T6017" t="s">
        <v>6880</v>
      </c>
    </row>
    <row r="6018" spans="1:20" hidden="1" x14ac:dyDescent="0.35">
      <c r="A6018" s="1">
        <v>43958</v>
      </c>
      <c r="B6018" t="s">
        <v>6250</v>
      </c>
      <c r="C6018" t="s">
        <v>6996</v>
      </c>
      <c r="D6018" t="s">
        <v>6997</v>
      </c>
      <c r="E6018" t="s">
        <v>37</v>
      </c>
      <c r="F6018" s="2">
        <v>855.84</v>
      </c>
      <c r="G6018" t="s">
        <v>5647</v>
      </c>
      <c r="H6018">
        <v>363876571</v>
      </c>
      <c r="I6018" t="s">
        <v>38</v>
      </c>
      <c r="J6018" t="s">
        <v>17</v>
      </c>
      <c r="K6018" t="s">
        <v>91</v>
      </c>
      <c r="L6018" t="s">
        <v>87</v>
      </c>
      <c r="N6018" t="s">
        <v>6253</v>
      </c>
      <c r="O6018" t="s">
        <v>6210</v>
      </c>
      <c r="P6018" t="s">
        <v>43</v>
      </c>
      <c r="Q6018" t="s">
        <v>148</v>
      </c>
      <c r="R6018" s="2">
        <v>855.84</v>
      </c>
      <c r="S6018">
        <v>2020</v>
      </c>
      <c r="T6018" t="s">
        <v>6880</v>
      </c>
    </row>
    <row r="6019" spans="1:20" hidden="1" x14ac:dyDescent="0.35">
      <c r="A6019" s="1">
        <v>43958</v>
      </c>
      <c r="B6019" t="s">
        <v>6371</v>
      </c>
      <c r="C6019" t="s">
        <v>6372</v>
      </c>
      <c r="D6019" t="s">
        <v>6998</v>
      </c>
      <c r="E6019" t="s">
        <v>37</v>
      </c>
      <c r="F6019" s="2">
        <v>-120</v>
      </c>
      <c r="G6019" t="s">
        <v>3019</v>
      </c>
      <c r="H6019">
        <v>710655031</v>
      </c>
      <c r="I6019" t="s">
        <v>2888</v>
      </c>
      <c r="J6019" t="s">
        <v>17</v>
      </c>
      <c r="K6019" t="s">
        <v>40</v>
      </c>
      <c r="L6019" t="s">
        <v>112</v>
      </c>
      <c r="M6019" t="s">
        <v>6418</v>
      </c>
      <c r="O6019" t="s">
        <v>3021</v>
      </c>
      <c r="P6019" t="s">
        <v>43</v>
      </c>
      <c r="Q6019" t="s">
        <v>6838</v>
      </c>
      <c r="R6019" s="2">
        <v>120</v>
      </c>
      <c r="S6019">
        <v>2020</v>
      </c>
      <c r="T6019" t="s">
        <v>6880</v>
      </c>
    </row>
    <row r="6020" spans="1:20" hidden="1" x14ac:dyDescent="0.35">
      <c r="A6020" s="1">
        <v>43958</v>
      </c>
      <c r="B6020" t="s">
        <v>4771</v>
      </c>
      <c r="C6020" t="s">
        <v>6999</v>
      </c>
      <c r="D6020" t="s">
        <v>7000</v>
      </c>
      <c r="E6020" t="s">
        <v>37</v>
      </c>
      <c r="F6020" s="2">
        <v>40</v>
      </c>
      <c r="G6020" t="s">
        <v>3019</v>
      </c>
      <c r="H6020">
        <v>710655031</v>
      </c>
      <c r="I6020" t="s">
        <v>2888</v>
      </c>
      <c r="J6020" t="s">
        <v>17</v>
      </c>
      <c r="K6020" t="s">
        <v>40</v>
      </c>
      <c r="L6020" t="s">
        <v>112</v>
      </c>
      <c r="M6020" t="s">
        <v>6418</v>
      </c>
      <c r="O6020" t="s">
        <v>3021</v>
      </c>
      <c r="P6020" t="s">
        <v>43</v>
      </c>
      <c r="Q6020" t="s">
        <v>6990</v>
      </c>
      <c r="R6020" s="2">
        <v>40</v>
      </c>
      <c r="S6020">
        <v>2020</v>
      </c>
      <c r="T6020" t="s">
        <v>6880</v>
      </c>
    </row>
    <row r="6021" spans="1:20" hidden="1" x14ac:dyDescent="0.35">
      <c r="A6021" s="1">
        <v>43958</v>
      </c>
      <c r="B6021" t="s">
        <v>4771</v>
      </c>
      <c r="C6021" t="s">
        <v>7001</v>
      </c>
      <c r="D6021" t="s">
        <v>7002</v>
      </c>
      <c r="E6021" t="s">
        <v>37</v>
      </c>
      <c r="F6021" s="2">
        <v>40</v>
      </c>
      <c r="G6021" t="s">
        <v>3019</v>
      </c>
      <c r="H6021">
        <v>710655031</v>
      </c>
      <c r="I6021" t="s">
        <v>2888</v>
      </c>
      <c r="J6021" t="s">
        <v>17</v>
      </c>
      <c r="K6021" t="s">
        <v>40</v>
      </c>
      <c r="L6021" t="s">
        <v>112</v>
      </c>
      <c r="M6021" t="s">
        <v>6418</v>
      </c>
      <c r="O6021" t="s">
        <v>3021</v>
      </c>
      <c r="P6021" t="s">
        <v>43</v>
      </c>
      <c r="Q6021" t="s">
        <v>6995</v>
      </c>
      <c r="R6021" s="2">
        <v>40</v>
      </c>
      <c r="S6021">
        <v>2020</v>
      </c>
      <c r="T6021" t="s">
        <v>6880</v>
      </c>
    </row>
    <row r="6022" spans="1:20" hidden="1" x14ac:dyDescent="0.35">
      <c r="A6022" s="1">
        <v>43958</v>
      </c>
      <c r="B6022" t="s">
        <v>4771</v>
      </c>
      <c r="C6022" t="s">
        <v>7003</v>
      </c>
      <c r="D6022" t="s">
        <v>7004</v>
      </c>
      <c r="E6022" t="s">
        <v>37</v>
      </c>
      <c r="F6022" s="2">
        <v>40</v>
      </c>
      <c r="G6022" t="s">
        <v>3019</v>
      </c>
      <c r="H6022">
        <v>710655031</v>
      </c>
      <c r="I6022" t="s">
        <v>2888</v>
      </c>
      <c r="J6022" t="s">
        <v>17</v>
      </c>
      <c r="K6022" t="s">
        <v>40</v>
      </c>
      <c r="L6022" t="s">
        <v>112</v>
      </c>
      <c r="M6022" t="s">
        <v>6418</v>
      </c>
      <c r="O6022" t="s">
        <v>3021</v>
      </c>
      <c r="P6022" t="s">
        <v>43</v>
      </c>
      <c r="Q6022" t="s">
        <v>6987</v>
      </c>
      <c r="R6022" s="2">
        <v>40</v>
      </c>
      <c r="S6022">
        <v>2020</v>
      </c>
      <c r="T6022" t="s">
        <v>6880</v>
      </c>
    </row>
    <row r="6023" spans="1:20" hidden="1" x14ac:dyDescent="0.35">
      <c r="A6023" s="1">
        <v>43959</v>
      </c>
      <c r="B6023" t="s">
        <v>6742</v>
      </c>
      <c r="C6023" t="s">
        <v>6743</v>
      </c>
      <c r="D6023" t="s">
        <v>6744</v>
      </c>
      <c r="E6023" t="s">
        <v>37</v>
      </c>
      <c r="F6023" s="2">
        <v>-100</v>
      </c>
      <c r="G6023" t="s">
        <v>29</v>
      </c>
      <c r="H6023">
        <v>2123674356</v>
      </c>
      <c r="I6023" t="s">
        <v>38</v>
      </c>
      <c r="J6023" t="s">
        <v>39</v>
      </c>
      <c r="K6023" t="s">
        <v>40</v>
      </c>
      <c r="L6023" t="s">
        <v>122</v>
      </c>
      <c r="M6023" t="s">
        <v>6177</v>
      </c>
      <c r="O6023" t="s">
        <v>42</v>
      </c>
      <c r="P6023" t="s">
        <v>43</v>
      </c>
      <c r="Q6023" t="s">
        <v>945</v>
      </c>
      <c r="R6023" s="2">
        <v>100</v>
      </c>
      <c r="S6023">
        <v>2020</v>
      </c>
      <c r="T6023" t="s">
        <v>6880</v>
      </c>
    </row>
    <row r="6024" spans="1:20" hidden="1" x14ac:dyDescent="0.35">
      <c r="A6024" s="1">
        <v>43959</v>
      </c>
      <c r="B6024" t="s">
        <v>6835</v>
      </c>
      <c r="C6024" t="s">
        <v>3508</v>
      </c>
      <c r="D6024" t="s">
        <v>3508</v>
      </c>
      <c r="E6024" t="s">
        <v>37</v>
      </c>
      <c r="F6024" s="2">
        <v>25000</v>
      </c>
      <c r="G6024" t="s">
        <v>6930</v>
      </c>
      <c r="H6024">
        <v>678827616</v>
      </c>
      <c r="I6024" t="s">
        <v>57</v>
      </c>
      <c r="J6024" t="s">
        <v>58</v>
      </c>
      <c r="K6024" t="s">
        <v>49</v>
      </c>
      <c r="L6024" t="s">
        <v>46</v>
      </c>
      <c r="N6024" t="s">
        <v>6831</v>
      </c>
      <c r="O6024" t="s">
        <v>6931</v>
      </c>
      <c r="P6024" t="s">
        <v>43</v>
      </c>
      <c r="Q6024" t="s">
        <v>645</v>
      </c>
      <c r="R6024" s="2">
        <v>25000</v>
      </c>
      <c r="S6024">
        <v>2020</v>
      </c>
      <c r="T6024" t="s">
        <v>6880</v>
      </c>
    </row>
    <row r="6025" spans="1:20" hidden="1" x14ac:dyDescent="0.35">
      <c r="A6025" s="1">
        <v>43959</v>
      </c>
      <c r="B6025" t="s">
        <v>6247</v>
      </c>
      <c r="C6025" t="s">
        <v>718</v>
      </c>
      <c r="D6025" t="s">
        <v>718</v>
      </c>
      <c r="E6025" t="s">
        <v>37</v>
      </c>
      <c r="F6025" s="2">
        <v>-25000</v>
      </c>
      <c r="G6025" t="s">
        <v>47</v>
      </c>
      <c r="H6025">
        <v>2113481242</v>
      </c>
      <c r="I6025" t="s">
        <v>2888</v>
      </c>
      <c r="J6025" t="s">
        <v>17</v>
      </c>
      <c r="K6025" t="s">
        <v>49</v>
      </c>
      <c r="L6025" t="s">
        <v>46</v>
      </c>
      <c r="N6025" t="s">
        <v>6831</v>
      </c>
      <c r="O6025" t="s">
        <v>2890</v>
      </c>
      <c r="P6025" t="s">
        <v>500</v>
      </c>
      <c r="Q6025" t="s">
        <v>645</v>
      </c>
      <c r="R6025" s="2">
        <v>25000</v>
      </c>
      <c r="S6025">
        <v>2020</v>
      </c>
      <c r="T6025" t="s">
        <v>6880</v>
      </c>
    </row>
    <row r="6026" spans="1:20" hidden="1" x14ac:dyDescent="0.35">
      <c r="A6026" s="1">
        <v>43962</v>
      </c>
      <c r="B6026" t="s">
        <v>6257</v>
      </c>
      <c r="C6026" t="s">
        <v>6671</v>
      </c>
      <c r="D6026" t="s">
        <v>7005</v>
      </c>
      <c r="E6026" t="s">
        <v>37</v>
      </c>
      <c r="F6026" s="2">
        <v>-150</v>
      </c>
      <c r="G6026" t="s">
        <v>276</v>
      </c>
      <c r="H6026">
        <v>3123680344</v>
      </c>
      <c r="I6026" t="s">
        <v>57</v>
      </c>
      <c r="J6026" t="s">
        <v>277</v>
      </c>
      <c r="K6026" t="s">
        <v>1160</v>
      </c>
      <c r="L6026" t="s">
        <v>1161</v>
      </c>
      <c r="M6026" t="s">
        <v>1161</v>
      </c>
      <c r="N6026" t="s">
        <v>1161</v>
      </c>
      <c r="O6026" t="s">
        <v>279</v>
      </c>
      <c r="P6026" t="s">
        <v>43</v>
      </c>
      <c r="Q6026" t="s">
        <v>1161</v>
      </c>
      <c r="R6026" s="2">
        <v>150</v>
      </c>
      <c r="S6026">
        <v>2020</v>
      </c>
      <c r="T6026" t="s">
        <v>6880</v>
      </c>
    </row>
    <row r="6027" spans="1:20" hidden="1" x14ac:dyDescent="0.35">
      <c r="A6027" s="1">
        <v>43962</v>
      </c>
      <c r="B6027" t="s">
        <v>6257</v>
      </c>
      <c r="C6027" t="s">
        <v>6763</v>
      </c>
      <c r="D6027" t="s">
        <v>7006</v>
      </c>
      <c r="E6027" t="s">
        <v>37</v>
      </c>
      <c r="F6027" s="2">
        <v>150</v>
      </c>
      <c r="G6027" t="s">
        <v>1191</v>
      </c>
      <c r="H6027">
        <v>7123691524</v>
      </c>
      <c r="I6027" t="s">
        <v>57</v>
      </c>
      <c r="J6027" t="s">
        <v>277</v>
      </c>
      <c r="K6027" t="s">
        <v>1160</v>
      </c>
      <c r="L6027" t="s">
        <v>1161</v>
      </c>
      <c r="M6027" t="s">
        <v>1161</v>
      </c>
      <c r="N6027" t="s">
        <v>1161</v>
      </c>
      <c r="O6027" t="s">
        <v>279</v>
      </c>
      <c r="P6027" t="s">
        <v>500</v>
      </c>
      <c r="Q6027" t="s">
        <v>1161</v>
      </c>
      <c r="R6027" s="2">
        <v>150</v>
      </c>
      <c r="S6027">
        <v>2020</v>
      </c>
      <c r="T6027" t="s">
        <v>6880</v>
      </c>
    </row>
    <row r="6028" spans="1:20" hidden="1" x14ac:dyDescent="0.35">
      <c r="A6028" s="1">
        <v>43962</v>
      </c>
      <c r="B6028" t="s">
        <v>6274</v>
      </c>
      <c r="C6028" t="s">
        <v>7007</v>
      </c>
      <c r="D6028" t="s">
        <v>7008</v>
      </c>
      <c r="E6028" t="s">
        <v>37</v>
      </c>
      <c r="F6028" s="2">
        <v>-40</v>
      </c>
      <c r="G6028" t="s">
        <v>6930</v>
      </c>
      <c r="H6028">
        <v>678827616</v>
      </c>
      <c r="I6028" t="s">
        <v>57</v>
      </c>
      <c r="J6028" t="s">
        <v>58</v>
      </c>
      <c r="K6028" t="s">
        <v>40</v>
      </c>
      <c r="L6028" t="s">
        <v>112</v>
      </c>
      <c r="M6028" t="s">
        <v>6418</v>
      </c>
      <c r="O6028" t="s">
        <v>6931</v>
      </c>
      <c r="P6028" t="s">
        <v>43</v>
      </c>
      <c r="Q6028" t="s">
        <v>945</v>
      </c>
      <c r="R6028" s="2">
        <v>40</v>
      </c>
      <c r="S6028">
        <v>2020</v>
      </c>
      <c r="T6028" t="s">
        <v>6880</v>
      </c>
    </row>
    <row r="6029" spans="1:20" hidden="1" x14ac:dyDescent="0.35">
      <c r="A6029" s="1">
        <v>43962</v>
      </c>
      <c r="B6029" t="s">
        <v>5316</v>
      </c>
      <c r="C6029" t="s">
        <v>5506</v>
      </c>
      <c r="D6029" t="s">
        <v>7009</v>
      </c>
      <c r="E6029" t="s">
        <v>37</v>
      </c>
      <c r="F6029" s="2">
        <v>450</v>
      </c>
      <c r="G6029" t="s">
        <v>3019</v>
      </c>
      <c r="H6029">
        <v>710655031</v>
      </c>
      <c r="I6029" t="s">
        <v>2888</v>
      </c>
      <c r="J6029" t="s">
        <v>17</v>
      </c>
      <c r="K6029" t="s">
        <v>91</v>
      </c>
      <c r="L6029" t="s">
        <v>87</v>
      </c>
      <c r="N6029" t="s">
        <v>6217</v>
      </c>
      <c r="O6029" t="s">
        <v>3021</v>
      </c>
      <c r="P6029" t="s">
        <v>43</v>
      </c>
      <c r="Q6029" t="s">
        <v>7010</v>
      </c>
      <c r="R6029" s="2">
        <v>450</v>
      </c>
      <c r="S6029">
        <v>2020</v>
      </c>
      <c r="T6029" t="s">
        <v>6880</v>
      </c>
    </row>
    <row r="6030" spans="1:20" hidden="1" x14ac:dyDescent="0.35">
      <c r="A6030" s="1">
        <v>43963</v>
      </c>
      <c r="B6030" t="s">
        <v>4771</v>
      </c>
      <c r="C6030" t="s">
        <v>5173</v>
      </c>
      <c r="D6030" t="s">
        <v>7011</v>
      </c>
      <c r="E6030" t="s">
        <v>37</v>
      </c>
      <c r="F6030" s="2">
        <v>-6.99</v>
      </c>
      <c r="G6030" t="s">
        <v>307</v>
      </c>
      <c r="H6030">
        <v>3123666335</v>
      </c>
      <c r="I6030" t="s">
        <v>57</v>
      </c>
      <c r="J6030" t="s">
        <v>277</v>
      </c>
      <c r="K6030" t="s">
        <v>40</v>
      </c>
      <c r="L6030" t="s">
        <v>66</v>
      </c>
      <c r="M6030" t="s">
        <v>67</v>
      </c>
      <c r="O6030" t="s">
        <v>308</v>
      </c>
      <c r="P6030" t="s">
        <v>43</v>
      </c>
      <c r="Q6030" t="s">
        <v>945</v>
      </c>
      <c r="R6030" s="2">
        <v>6.99</v>
      </c>
      <c r="S6030">
        <v>2020</v>
      </c>
      <c r="T6030" t="s">
        <v>6880</v>
      </c>
    </row>
    <row r="6031" spans="1:20" hidden="1" x14ac:dyDescent="0.35">
      <c r="A6031" s="1">
        <v>43963</v>
      </c>
      <c r="B6031" t="s">
        <v>6247</v>
      </c>
      <c r="C6031" t="s">
        <v>7012</v>
      </c>
      <c r="D6031" t="s">
        <v>7012</v>
      </c>
      <c r="E6031" t="s">
        <v>37</v>
      </c>
      <c r="F6031" s="2">
        <v>-250</v>
      </c>
      <c r="G6031" t="s">
        <v>735</v>
      </c>
      <c r="H6031">
        <v>710665618</v>
      </c>
      <c r="I6031" t="s">
        <v>57</v>
      </c>
      <c r="J6031" t="s">
        <v>58</v>
      </c>
      <c r="K6031" t="s">
        <v>40</v>
      </c>
      <c r="L6031" t="s">
        <v>66</v>
      </c>
      <c r="M6031" t="s">
        <v>7013</v>
      </c>
      <c r="O6031" t="s">
        <v>736</v>
      </c>
      <c r="P6031" t="s">
        <v>43</v>
      </c>
      <c r="Q6031" t="s">
        <v>7014</v>
      </c>
      <c r="R6031" s="2">
        <v>250</v>
      </c>
      <c r="S6031">
        <v>2020</v>
      </c>
      <c r="T6031" t="s">
        <v>6880</v>
      </c>
    </row>
    <row r="6032" spans="1:20" hidden="1" x14ac:dyDescent="0.35">
      <c r="A6032" s="1">
        <v>43963</v>
      </c>
      <c r="B6032" t="s">
        <v>5316</v>
      </c>
      <c r="C6032" t="s">
        <v>5506</v>
      </c>
      <c r="D6032" t="s">
        <v>7015</v>
      </c>
      <c r="E6032" t="s">
        <v>37</v>
      </c>
      <c r="F6032" s="2">
        <v>1300</v>
      </c>
      <c r="G6032" t="s">
        <v>3019</v>
      </c>
      <c r="H6032">
        <v>710655031</v>
      </c>
      <c r="I6032" t="s">
        <v>2888</v>
      </c>
      <c r="J6032" t="s">
        <v>17</v>
      </c>
      <c r="K6032" t="s">
        <v>91</v>
      </c>
      <c r="L6032" t="s">
        <v>87</v>
      </c>
      <c r="N6032" t="s">
        <v>6735</v>
      </c>
      <c r="O6032" t="s">
        <v>3021</v>
      </c>
      <c r="P6032" t="s">
        <v>43</v>
      </c>
      <c r="Q6032" t="s">
        <v>7016</v>
      </c>
      <c r="R6032" s="2">
        <v>1300</v>
      </c>
      <c r="S6032">
        <v>2020</v>
      </c>
      <c r="T6032" t="s">
        <v>6880</v>
      </c>
    </row>
    <row r="6033" spans="1:20" hidden="1" x14ac:dyDescent="0.35">
      <c r="A6033" s="1">
        <v>43964</v>
      </c>
      <c r="B6033" t="s">
        <v>6274</v>
      </c>
      <c r="C6033" t="s">
        <v>7017</v>
      </c>
      <c r="D6033" t="s">
        <v>7018</v>
      </c>
      <c r="E6033" t="s">
        <v>37</v>
      </c>
      <c r="F6033" s="2">
        <v>-300</v>
      </c>
      <c r="G6033" t="s">
        <v>6930</v>
      </c>
      <c r="H6033">
        <v>678827616</v>
      </c>
      <c r="I6033" t="s">
        <v>57</v>
      </c>
      <c r="J6033" t="s">
        <v>58</v>
      </c>
      <c r="K6033" t="s">
        <v>59</v>
      </c>
      <c r="L6033" t="s">
        <v>60</v>
      </c>
      <c r="M6033" t="s">
        <v>7019</v>
      </c>
      <c r="N6033" t="s">
        <v>6930</v>
      </c>
      <c r="O6033" t="s">
        <v>6931</v>
      </c>
      <c r="P6033" t="s">
        <v>43</v>
      </c>
      <c r="Q6033" t="s">
        <v>445</v>
      </c>
      <c r="R6033" s="2">
        <v>300</v>
      </c>
      <c r="S6033">
        <v>2020</v>
      </c>
      <c r="T6033" t="s">
        <v>6880</v>
      </c>
    </row>
    <row r="6034" spans="1:20" hidden="1" x14ac:dyDescent="0.35">
      <c r="A6034" s="1">
        <v>43964</v>
      </c>
      <c r="B6034" t="s">
        <v>6274</v>
      </c>
      <c r="C6034" t="s">
        <v>7020</v>
      </c>
      <c r="D6034" t="s">
        <v>7021</v>
      </c>
      <c r="E6034" t="s">
        <v>37</v>
      </c>
      <c r="F6034" s="2">
        <v>-100</v>
      </c>
      <c r="G6034" t="s">
        <v>6930</v>
      </c>
      <c r="H6034">
        <v>678827616</v>
      </c>
      <c r="I6034" t="s">
        <v>57</v>
      </c>
      <c r="J6034" t="s">
        <v>58</v>
      </c>
      <c r="K6034" t="s">
        <v>59</v>
      </c>
      <c r="L6034" t="s">
        <v>60</v>
      </c>
      <c r="M6034" t="s">
        <v>7022</v>
      </c>
      <c r="N6034" t="s">
        <v>6930</v>
      </c>
      <c r="O6034" t="s">
        <v>6931</v>
      </c>
      <c r="P6034" t="s">
        <v>43</v>
      </c>
      <c r="Q6034" t="s">
        <v>445</v>
      </c>
      <c r="R6034" s="2">
        <v>100</v>
      </c>
      <c r="S6034">
        <v>2020</v>
      </c>
      <c r="T6034" t="s">
        <v>6880</v>
      </c>
    </row>
    <row r="6035" spans="1:20" hidden="1" x14ac:dyDescent="0.35">
      <c r="A6035" s="1">
        <v>43964</v>
      </c>
      <c r="B6035" t="s">
        <v>6274</v>
      </c>
      <c r="C6035" t="s">
        <v>7023</v>
      </c>
      <c r="D6035" t="s">
        <v>7024</v>
      </c>
      <c r="E6035" t="s">
        <v>37</v>
      </c>
      <c r="F6035" s="2">
        <v>-70.650000000000006</v>
      </c>
      <c r="G6035" t="s">
        <v>5647</v>
      </c>
      <c r="H6035">
        <v>363876571</v>
      </c>
      <c r="I6035" t="s">
        <v>38</v>
      </c>
      <c r="J6035" t="s">
        <v>17</v>
      </c>
      <c r="K6035" t="s">
        <v>40</v>
      </c>
      <c r="L6035" t="s">
        <v>66</v>
      </c>
      <c r="M6035" t="s">
        <v>67</v>
      </c>
      <c r="O6035" t="s">
        <v>6210</v>
      </c>
      <c r="P6035" t="s">
        <v>43</v>
      </c>
      <c r="Q6035" t="s">
        <v>945</v>
      </c>
      <c r="R6035" s="2">
        <v>70.650000000000006</v>
      </c>
      <c r="S6035">
        <v>2020</v>
      </c>
      <c r="T6035" t="s">
        <v>6880</v>
      </c>
    </row>
    <row r="6036" spans="1:20" hidden="1" x14ac:dyDescent="0.35">
      <c r="A6036" s="1">
        <v>43965</v>
      </c>
      <c r="B6036" t="s">
        <v>6274</v>
      </c>
      <c r="C6036" t="s">
        <v>7025</v>
      </c>
      <c r="D6036" t="s">
        <v>7026</v>
      </c>
      <c r="E6036" t="s">
        <v>37</v>
      </c>
      <c r="F6036" s="2">
        <v>-3000</v>
      </c>
      <c r="G6036" t="s">
        <v>6930</v>
      </c>
      <c r="H6036">
        <v>678827616</v>
      </c>
      <c r="I6036" t="s">
        <v>57</v>
      </c>
      <c r="J6036" t="s">
        <v>58</v>
      </c>
      <c r="K6036" t="s">
        <v>59</v>
      </c>
      <c r="L6036" t="s">
        <v>60</v>
      </c>
      <c r="M6036" t="s">
        <v>7019</v>
      </c>
      <c r="N6036" t="s">
        <v>6930</v>
      </c>
      <c r="O6036" t="s">
        <v>6931</v>
      </c>
      <c r="P6036" t="s">
        <v>43</v>
      </c>
      <c r="Q6036" t="s">
        <v>445</v>
      </c>
      <c r="R6036" s="2">
        <v>3000</v>
      </c>
      <c r="S6036">
        <v>2020</v>
      </c>
      <c r="T6036" t="s">
        <v>6880</v>
      </c>
    </row>
    <row r="6037" spans="1:20" hidden="1" x14ac:dyDescent="0.35">
      <c r="A6037" s="1">
        <v>43969</v>
      </c>
      <c r="B6037" t="s">
        <v>6835</v>
      </c>
      <c r="C6037" t="s">
        <v>3508</v>
      </c>
      <c r="D6037" t="s">
        <v>3508</v>
      </c>
      <c r="E6037" t="s">
        <v>37</v>
      </c>
      <c r="F6037" s="2">
        <v>150</v>
      </c>
      <c r="G6037" t="s">
        <v>6930</v>
      </c>
      <c r="H6037">
        <v>678827616</v>
      </c>
      <c r="I6037" t="s">
        <v>57</v>
      </c>
      <c r="J6037" t="s">
        <v>58</v>
      </c>
      <c r="K6037" t="s">
        <v>59</v>
      </c>
      <c r="L6037" t="s">
        <v>60</v>
      </c>
      <c r="N6037" t="s">
        <v>6934</v>
      </c>
      <c r="O6037" t="s">
        <v>6931</v>
      </c>
      <c r="P6037" t="s">
        <v>43</v>
      </c>
      <c r="Q6037" t="s">
        <v>445</v>
      </c>
      <c r="R6037" s="2">
        <v>150</v>
      </c>
      <c r="S6037">
        <v>2020</v>
      </c>
      <c r="T6037" t="s">
        <v>6880</v>
      </c>
    </row>
    <row r="6038" spans="1:20" hidden="1" x14ac:dyDescent="0.35">
      <c r="A6038" s="1">
        <v>43969</v>
      </c>
      <c r="B6038" t="s">
        <v>4771</v>
      </c>
      <c r="C6038" t="s">
        <v>7027</v>
      </c>
      <c r="D6038" t="s">
        <v>7028</v>
      </c>
      <c r="E6038" t="s">
        <v>37</v>
      </c>
      <c r="F6038" s="2">
        <v>-40</v>
      </c>
      <c r="G6038" t="s">
        <v>2641</v>
      </c>
      <c r="H6038">
        <v>886968291</v>
      </c>
      <c r="I6038" t="s">
        <v>38</v>
      </c>
      <c r="J6038" t="s">
        <v>58</v>
      </c>
      <c r="K6038" t="s">
        <v>40</v>
      </c>
      <c r="L6038" t="s">
        <v>112</v>
      </c>
      <c r="M6038" t="s">
        <v>6418</v>
      </c>
      <c r="O6038" t="s">
        <v>2642</v>
      </c>
      <c r="P6038" t="s">
        <v>43</v>
      </c>
      <c r="Q6038" t="s">
        <v>7029</v>
      </c>
      <c r="R6038" s="2">
        <v>40</v>
      </c>
      <c r="S6038">
        <v>2020</v>
      </c>
      <c r="T6038" t="s">
        <v>6880</v>
      </c>
    </row>
    <row r="6039" spans="1:20" hidden="1" x14ac:dyDescent="0.35">
      <c r="A6039" s="1">
        <v>43969</v>
      </c>
      <c r="B6039" t="s">
        <v>6247</v>
      </c>
      <c r="C6039" t="s">
        <v>5979</v>
      </c>
      <c r="D6039" t="s">
        <v>5979</v>
      </c>
      <c r="E6039" t="s">
        <v>37</v>
      </c>
      <c r="F6039" s="2">
        <v>-45</v>
      </c>
      <c r="G6039" t="s">
        <v>3027</v>
      </c>
      <c r="H6039">
        <v>886965909</v>
      </c>
      <c r="I6039" t="s">
        <v>38</v>
      </c>
      <c r="J6039" t="s">
        <v>58</v>
      </c>
      <c r="K6039" t="s">
        <v>40</v>
      </c>
      <c r="L6039" t="s">
        <v>66</v>
      </c>
      <c r="M6039" t="s">
        <v>7030</v>
      </c>
      <c r="O6039" t="s">
        <v>3035</v>
      </c>
      <c r="P6039" t="s">
        <v>43</v>
      </c>
      <c r="Q6039" t="s">
        <v>945</v>
      </c>
      <c r="R6039" s="2">
        <v>45</v>
      </c>
      <c r="S6039">
        <v>2020</v>
      </c>
      <c r="T6039" t="s">
        <v>6880</v>
      </c>
    </row>
    <row r="6040" spans="1:20" hidden="1" x14ac:dyDescent="0.35">
      <c r="A6040" s="1">
        <v>43969</v>
      </c>
      <c r="B6040" t="s">
        <v>4771</v>
      </c>
      <c r="C6040" t="s">
        <v>7031</v>
      </c>
      <c r="D6040" t="s">
        <v>7032</v>
      </c>
      <c r="E6040" t="s">
        <v>37</v>
      </c>
      <c r="F6040" s="2">
        <v>-40</v>
      </c>
      <c r="G6040" t="s">
        <v>3027</v>
      </c>
      <c r="H6040">
        <v>886965909</v>
      </c>
      <c r="I6040" t="s">
        <v>38</v>
      </c>
      <c r="J6040" t="s">
        <v>58</v>
      </c>
      <c r="K6040" t="s">
        <v>40</v>
      </c>
      <c r="L6040" t="s">
        <v>112</v>
      </c>
      <c r="M6040" t="s">
        <v>6418</v>
      </c>
      <c r="O6040" t="s">
        <v>3035</v>
      </c>
      <c r="P6040" t="s">
        <v>43</v>
      </c>
      <c r="Q6040" t="s">
        <v>7033</v>
      </c>
      <c r="R6040" s="2">
        <v>40</v>
      </c>
      <c r="S6040">
        <v>2020</v>
      </c>
      <c r="T6040" t="s">
        <v>6880</v>
      </c>
    </row>
    <row r="6041" spans="1:20" hidden="1" x14ac:dyDescent="0.35">
      <c r="A6041" s="1">
        <v>43969</v>
      </c>
      <c r="B6041" t="s">
        <v>4771</v>
      </c>
      <c r="C6041" t="s">
        <v>7034</v>
      </c>
      <c r="D6041" t="s">
        <v>7035</v>
      </c>
      <c r="E6041" t="s">
        <v>37</v>
      </c>
      <c r="F6041" s="2">
        <v>-40</v>
      </c>
      <c r="G6041" t="s">
        <v>5647</v>
      </c>
      <c r="H6041">
        <v>363876571</v>
      </c>
      <c r="I6041" t="s">
        <v>38</v>
      </c>
      <c r="J6041" t="s">
        <v>17</v>
      </c>
      <c r="K6041" t="s">
        <v>40</v>
      </c>
      <c r="L6041" t="s">
        <v>112</v>
      </c>
      <c r="M6041" t="s">
        <v>6418</v>
      </c>
      <c r="O6041" t="s">
        <v>6210</v>
      </c>
      <c r="P6041" t="s">
        <v>43</v>
      </c>
      <c r="Q6041" t="s">
        <v>7036</v>
      </c>
      <c r="R6041" s="2">
        <v>40</v>
      </c>
      <c r="S6041">
        <v>2020</v>
      </c>
      <c r="T6041" t="s">
        <v>6880</v>
      </c>
    </row>
    <row r="6042" spans="1:20" hidden="1" x14ac:dyDescent="0.35">
      <c r="A6042" s="1">
        <v>43969</v>
      </c>
      <c r="B6042" t="s">
        <v>6371</v>
      </c>
      <c r="C6042" t="s">
        <v>6372</v>
      </c>
      <c r="D6042" t="s">
        <v>7037</v>
      </c>
      <c r="E6042" t="s">
        <v>37</v>
      </c>
      <c r="F6042" s="2">
        <v>-120</v>
      </c>
      <c r="G6042" t="s">
        <v>3019</v>
      </c>
      <c r="H6042">
        <v>710655031</v>
      </c>
      <c r="I6042" t="s">
        <v>2888</v>
      </c>
      <c r="J6042" t="s">
        <v>17</v>
      </c>
      <c r="K6042" t="s">
        <v>40</v>
      </c>
      <c r="L6042" t="s">
        <v>112</v>
      </c>
      <c r="M6042" t="s">
        <v>6418</v>
      </c>
      <c r="O6042" t="s">
        <v>3021</v>
      </c>
      <c r="P6042" t="s">
        <v>43</v>
      </c>
      <c r="Q6042" t="s">
        <v>6838</v>
      </c>
      <c r="R6042" s="2">
        <v>120</v>
      </c>
      <c r="S6042">
        <v>2020</v>
      </c>
      <c r="T6042" t="s">
        <v>6880</v>
      </c>
    </row>
    <row r="6043" spans="1:20" hidden="1" x14ac:dyDescent="0.35">
      <c r="A6043" s="1">
        <v>43969</v>
      </c>
      <c r="B6043" t="s">
        <v>4771</v>
      </c>
      <c r="C6043" t="s">
        <v>7038</v>
      </c>
      <c r="D6043" t="s">
        <v>7039</v>
      </c>
      <c r="E6043" t="s">
        <v>37</v>
      </c>
      <c r="F6043" s="2">
        <v>40</v>
      </c>
      <c r="G6043" t="s">
        <v>3019</v>
      </c>
      <c r="H6043">
        <v>710655031</v>
      </c>
      <c r="I6043" t="s">
        <v>2888</v>
      </c>
      <c r="J6043" t="s">
        <v>17</v>
      </c>
      <c r="K6043" t="s">
        <v>40</v>
      </c>
      <c r="L6043" t="s">
        <v>112</v>
      </c>
      <c r="M6043" t="s">
        <v>6418</v>
      </c>
      <c r="O6043" t="s">
        <v>3021</v>
      </c>
      <c r="P6043" t="s">
        <v>43</v>
      </c>
      <c r="Q6043" t="s">
        <v>7033</v>
      </c>
      <c r="R6043" s="2">
        <v>40</v>
      </c>
      <c r="S6043">
        <v>2020</v>
      </c>
      <c r="T6043" t="s">
        <v>6880</v>
      </c>
    </row>
    <row r="6044" spans="1:20" hidden="1" x14ac:dyDescent="0.35">
      <c r="A6044" s="1">
        <v>43969</v>
      </c>
      <c r="B6044" t="s">
        <v>4771</v>
      </c>
      <c r="C6044" t="s">
        <v>7040</v>
      </c>
      <c r="D6044" t="s">
        <v>7041</v>
      </c>
      <c r="E6044" t="s">
        <v>37</v>
      </c>
      <c r="F6044" s="2">
        <v>40</v>
      </c>
      <c r="G6044" t="s">
        <v>3019</v>
      </c>
      <c r="H6044">
        <v>710655031</v>
      </c>
      <c r="I6044" t="s">
        <v>2888</v>
      </c>
      <c r="J6044" t="s">
        <v>17</v>
      </c>
      <c r="K6044" t="s">
        <v>40</v>
      </c>
      <c r="L6044" t="s">
        <v>112</v>
      </c>
      <c r="M6044" t="s">
        <v>6418</v>
      </c>
      <c r="O6044" t="s">
        <v>3021</v>
      </c>
      <c r="P6044" t="s">
        <v>43</v>
      </c>
      <c r="Q6044" t="s">
        <v>7036</v>
      </c>
      <c r="R6044" s="2">
        <v>40</v>
      </c>
      <c r="S6044">
        <v>2020</v>
      </c>
      <c r="T6044" t="s">
        <v>6880</v>
      </c>
    </row>
    <row r="6045" spans="1:20" hidden="1" x14ac:dyDescent="0.35">
      <c r="A6045" s="1">
        <v>43969</v>
      </c>
      <c r="B6045" t="s">
        <v>4771</v>
      </c>
      <c r="C6045" t="s">
        <v>7042</v>
      </c>
      <c r="D6045" t="s">
        <v>7043</v>
      </c>
      <c r="E6045" t="s">
        <v>37</v>
      </c>
      <c r="F6045" s="2">
        <v>40</v>
      </c>
      <c r="G6045" t="s">
        <v>3019</v>
      </c>
      <c r="H6045">
        <v>710655031</v>
      </c>
      <c r="I6045" t="s">
        <v>2888</v>
      </c>
      <c r="J6045" t="s">
        <v>17</v>
      </c>
      <c r="K6045" t="s">
        <v>40</v>
      </c>
      <c r="L6045" t="s">
        <v>112</v>
      </c>
      <c r="M6045" t="s">
        <v>6418</v>
      </c>
      <c r="O6045" t="s">
        <v>3021</v>
      </c>
      <c r="P6045" t="s">
        <v>43</v>
      </c>
      <c r="Q6045" t="s">
        <v>7029</v>
      </c>
      <c r="R6045" s="2">
        <v>40</v>
      </c>
      <c r="S6045">
        <v>2020</v>
      </c>
      <c r="T6045" t="s">
        <v>6880</v>
      </c>
    </row>
    <row r="6046" spans="1:20" hidden="1" x14ac:dyDescent="0.35">
      <c r="A6046" s="1">
        <v>43970</v>
      </c>
      <c r="B6046" t="s">
        <v>4782</v>
      </c>
      <c r="C6046" t="s">
        <v>5501</v>
      </c>
      <c r="D6046" t="s">
        <v>3501</v>
      </c>
      <c r="E6046" t="s">
        <v>37</v>
      </c>
      <c r="F6046" s="2">
        <v>-171.65</v>
      </c>
      <c r="G6046" t="s">
        <v>1761</v>
      </c>
      <c r="H6046">
        <v>3123788147</v>
      </c>
      <c r="I6046" t="s">
        <v>38</v>
      </c>
      <c r="J6046" t="s">
        <v>58</v>
      </c>
      <c r="K6046" t="s">
        <v>40</v>
      </c>
      <c r="L6046" t="s">
        <v>418</v>
      </c>
      <c r="M6046" t="s">
        <v>6285</v>
      </c>
      <c r="O6046" t="s">
        <v>1762</v>
      </c>
      <c r="P6046" t="s">
        <v>43</v>
      </c>
      <c r="Q6046" t="s">
        <v>945</v>
      </c>
      <c r="R6046" s="2">
        <v>171.65</v>
      </c>
      <c r="S6046">
        <v>2020</v>
      </c>
      <c r="T6046" t="s">
        <v>6880</v>
      </c>
    </row>
    <row r="6047" spans="1:20" hidden="1" x14ac:dyDescent="0.35">
      <c r="A6047" s="1">
        <v>43970</v>
      </c>
      <c r="B6047" t="s">
        <v>6274</v>
      </c>
      <c r="C6047" t="s">
        <v>7044</v>
      </c>
      <c r="D6047" t="s">
        <v>7045</v>
      </c>
      <c r="E6047" t="s">
        <v>37</v>
      </c>
      <c r="F6047" s="2">
        <v>-200</v>
      </c>
      <c r="G6047" t="s">
        <v>6930</v>
      </c>
      <c r="H6047">
        <v>678827616</v>
      </c>
      <c r="I6047" t="s">
        <v>57</v>
      </c>
      <c r="J6047" t="s">
        <v>58</v>
      </c>
      <c r="K6047" t="s">
        <v>59</v>
      </c>
      <c r="L6047" t="s">
        <v>60</v>
      </c>
      <c r="M6047" t="s">
        <v>6248</v>
      </c>
      <c r="N6047" t="s">
        <v>6930</v>
      </c>
      <c r="O6047" t="s">
        <v>6931</v>
      </c>
      <c r="P6047" t="s">
        <v>43</v>
      </c>
      <c r="Q6047" t="s">
        <v>445</v>
      </c>
      <c r="R6047" s="2">
        <v>200</v>
      </c>
      <c r="S6047">
        <v>2020</v>
      </c>
      <c r="T6047" t="s">
        <v>6880</v>
      </c>
    </row>
    <row r="6048" spans="1:20" hidden="1" x14ac:dyDescent="0.35">
      <c r="A6048" s="1">
        <v>43971</v>
      </c>
      <c r="B6048" t="s">
        <v>4771</v>
      </c>
      <c r="C6048" t="s">
        <v>7046</v>
      </c>
      <c r="D6048" t="s">
        <v>7047</v>
      </c>
      <c r="E6048" t="s">
        <v>37</v>
      </c>
      <c r="F6048" s="2">
        <v>-500</v>
      </c>
      <c r="G6048" t="s">
        <v>52</v>
      </c>
      <c r="H6048">
        <v>2123710218</v>
      </c>
      <c r="I6048" t="s">
        <v>57</v>
      </c>
      <c r="J6048" t="s">
        <v>58</v>
      </c>
      <c r="K6048" t="s">
        <v>40</v>
      </c>
      <c r="L6048" t="s">
        <v>66</v>
      </c>
      <c r="M6048" t="s">
        <v>6248</v>
      </c>
      <c r="O6048" t="s">
        <v>61</v>
      </c>
      <c r="P6048" t="s">
        <v>43</v>
      </c>
      <c r="Q6048" t="s">
        <v>945</v>
      </c>
      <c r="R6048" s="2">
        <v>500</v>
      </c>
      <c r="S6048">
        <v>2020</v>
      </c>
      <c r="T6048" t="s">
        <v>6880</v>
      </c>
    </row>
    <row r="6049" spans="1:20" hidden="1" x14ac:dyDescent="0.35">
      <c r="A6049" s="1">
        <v>43971</v>
      </c>
      <c r="B6049" t="s">
        <v>6281</v>
      </c>
      <c r="C6049" t="s">
        <v>7048</v>
      </c>
      <c r="D6049" t="s">
        <v>7049</v>
      </c>
      <c r="E6049" t="s">
        <v>37</v>
      </c>
      <c r="F6049" s="2">
        <v>175</v>
      </c>
      <c r="G6049" t="s">
        <v>52</v>
      </c>
      <c r="H6049">
        <v>2123710218</v>
      </c>
      <c r="I6049" t="s">
        <v>57</v>
      </c>
      <c r="J6049" t="s">
        <v>58</v>
      </c>
      <c r="K6049" t="s">
        <v>91</v>
      </c>
      <c r="L6049" t="s">
        <v>87</v>
      </c>
      <c r="N6049" t="s">
        <v>6304</v>
      </c>
      <c r="O6049" t="s">
        <v>61</v>
      </c>
      <c r="P6049" t="s">
        <v>43</v>
      </c>
      <c r="Q6049" t="s">
        <v>148</v>
      </c>
      <c r="R6049" s="2">
        <v>175</v>
      </c>
      <c r="S6049">
        <v>2020</v>
      </c>
      <c r="T6049" t="s">
        <v>6880</v>
      </c>
    </row>
    <row r="6050" spans="1:20" hidden="1" x14ac:dyDescent="0.35">
      <c r="A6050" s="1">
        <v>43972</v>
      </c>
      <c r="B6050" t="s">
        <v>6247</v>
      </c>
      <c r="C6050" t="s">
        <v>3970</v>
      </c>
      <c r="D6050" t="s">
        <v>3970</v>
      </c>
      <c r="E6050" t="s">
        <v>37</v>
      </c>
      <c r="F6050" s="2">
        <v>-2000</v>
      </c>
      <c r="G6050" t="s">
        <v>735</v>
      </c>
      <c r="H6050">
        <v>710665618</v>
      </c>
      <c r="I6050" t="s">
        <v>57</v>
      </c>
      <c r="J6050" t="s">
        <v>58</v>
      </c>
      <c r="K6050" t="s">
        <v>40</v>
      </c>
      <c r="L6050" t="s">
        <v>66</v>
      </c>
      <c r="M6050" t="s">
        <v>7050</v>
      </c>
      <c r="O6050" t="s">
        <v>736</v>
      </c>
      <c r="P6050" t="s">
        <v>43</v>
      </c>
      <c r="Q6050" t="s">
        <v>7051</v>
      </c>
      <c r="R6050" s="2">
        <v>2000</v>
      </c>
      <c r="S6050">
        <v>2020</v>
      </c>
      <c r="T6050" t="s">
        <v>6880</v>
      </c>
    </row>
    <row r="6051" spans="1:20" hidden="1" x14ac:dyDescent="0.35">
      <c r="A6051" s="1">
        <v>43973</v>
      </c>
      <c r="B6051" t="s">
        <v>4771</v>
      </c>
      <c r="C6051" t="s">
        <v>7052</v>
      </c>
      <c r="D6051" t="s">
        <v>7052</v>
      </c>
      <c r="E6051" t="s">
        <v>37</v>
      </c>
      <c r="F6051" s="2">
        <v>-800</v>
      </c>
      <c r="G6051" t="s">
        <v>29</v>
      </c>
      <c r="H6051">
        <v>2123674356</v>
      </c>
      <c r="I6051" t="s">
        <v>38</v>
      </c>
      <c r="J6051" t="s">
        <v>39</v>
      </c>
      <c r="K6051" t="s">
        <v>40</v>
      </c>
      <c r="L6051" t="s">
        <v>108</v>
      </c>
      <c r="M6051" t="s">
        <v>7053</v>
      </c>
      <c r="O6051" t="s">
        <v>42</v>
      </c>
      <c r="P6051" t="s">
        <v>43</v>
      </c>
      <c r="Q6051" t="s">
        <v>945</v>
      </c>
      <c r="R6051" s="2">
        <v>800</v>
      </c>
      <c r="S6051">
        <v>2020</v>
      </c>
      <c r="T6051" t="s">
        <v>6880</v>
      </c>
    </row>
    <row r="6052" spans="1:20" hidden="1" x14ac:dyDescent="0.35">
      <c r="A6052" s="1">
        <v>43973</v>
      </c>
      <c r="B6052" t="s">
        <v>6274</v>
      </c>
      <c r="C6052" t="s">
        <v>7054</v>
      </c>
      <c r="D6052" t="s">
        <v>7055</v>
      </c>
      <c r="E6052" t="s">
        <v>37</v>
      </c>
      <c r="F6052" s="2">
        <v>-500</v>
      </c>
      <c r="G6052" t="s">
        <v>6930</v>
      </c>
      <c r="H6052">
        <v>678827616</v>
      </c>
      <c r="I6052" t="s">
        <v>57</v>
      </c>
      <c r="J6052" t="s">
        <v>58</v>
      </c>
      <c r="K6052" t="s">
        <v>59</v>
      </c>
      <c r="L6052" t="s">
        <v>60</v>
      </c>
      <c r="M6052" t="s">
        <v>7019</v>
      </c>
      <c r="N6052" t="s">
        <v>6930</v>
      </c>
      <c r="O6052" t="s">
        <v>6931</v>
      </c>
      <c r="P6052" t="s">
        <v>43</v>
      </c>
      <c r="Q6052" t="s">
        <v>445</v>
      </c>
      <c r="R6052" s="2">
        <v>500</v>
      </c>
      <c r="S6052">
        <v>2020</v>
      </c>
      <c r="T6052" t="s">
        <v>6880</v>
      </c>
    </row>
    <row r="6053" spans="1:20" hidden="1" x14ac:dyDescent="0.35">
      <c r="A6053" s="1">
        <v>43973</v>
      </c>
      <c r="B6053" t="s">
        <v>4771</v>
      </c>
      <c r="C6053" t="s">
        <v>7056</v>
      </c>
      <c r="D6053" t="s">
        <v>7057</v>
      </c>
      <c r="E6053" t="s">
        <v>37</v>
      </c>
      <c r="F6053" s="2">
        <v>-250</v>
      </c>
      <c r="G6053" t="s">
        <v>6930</v>
      </c>
      <c r="H6053">
        <v>678827616</v>
      </c>
      <c r="I6053" t="s">
        <v>57</v>
      </c>
      <c r="J6053" t="s">
        <v>58</v>
      </c>
      <c r="K6053" t="s">
        <v>59</v>
      </c>
      <c r="L6053" t="s">
        <v>60</v>
      </c>
      <c r="M6053" t="s">
        <v>7013</v>
      </c>
      <c r="N6053" t="s">
        <v>6930</v>
      </c>
      <c r="O6053" t="s">
        <v>6931</v>
      </c>
      <c r="P6053" t="s">
        <v>43</v>
      </c>
      <c r="Q6053" t="s">
        <v>7014</v>
      </c>
      <c r="R6053" s="2">
        <v>250</v>
      </c>
      <c r="S6053">
        <v>2020</v>
      </c>
      <c r="T6053" t="s">
        <v>6880</v>
      </c>
    </row>
    <row r="6054" spans="1:20" hidden="1" x14ac:dyDescent="0.35">
      <c r="A6054" s="1">
        <v>43973</v>
      </c>
      <c r="B6054" t="s">
        <v>4771</v>
      </c>
      <c r="C6054" t="s">
        <v>7058</v>
      </c>
      <c r="D6054" t="s">
        <v>7059</v>
      </c>
      <c r="E6054" t="s">
        <v>37</v>
      </c>
      <c r="F6054" s="2">
        <v>250</v>
      </c>
      <c r="G6054" t="s">
        <v>735</v>
      </c>
      <c r="H6054">
        <v>710665618</v>
      </c>
      <c r="I6054" t="s">
        <v>57</v>
      </c>
      <c r="J6054" t="s">
        <v>58</v>
      </c>
      <c r="K6054" t="s">
        <v>40</v>
      </c>
      <c r="L6054" t="s">
        <v>66</v>
      </c>
      <c r="M6054" t="s">
        <v>7013</v>
      </c>
      <c r="O6054" t="s">
        <v>736</v>
      </c>
      <c r="P6054" t="s">
        <v>43</v>
      </c>
      <c r="Q6054" t="s">
        <v>7014</v>
      </c>
      <c r="R6054" s="2">
        <v>250</v>
      </c>
      <c r="S6054">
        <v>2020</v>
      </c>
      <c r="T6054" t="s">
        <v>6880</v>
      </c>
    </row>
    <row r="6055" spans="1:20" hidden="1" x14ac:dyDescent="0.35">
      <c r="A6055" s="1">
        <v>43977</v>
      </c>
      <c r="B6055" t="s">
        <v>6281</v>
      </c>
      <c r="C6055" t="s">
        <v>7060</v>
      </c>
      <c r="D6055" t="s">
        <v>7061</v>
      </c>
      <c r="E6055" t="s">
        <v>37</v>
      </c>
      <c r="F6055" s="2">
        <v>894</v>
      </c>
      <c r="G6055" t="s">
        <v>533</v>
      </c>
      <c r="H6055">
        <v>2120678228</v>
      </c>
      <c r="I6055" t="s">
        <v>57</v>
      </c>
      <c r="J6055" t="s">
        <v>58</v>
      </c>
      <c r="K6055" t="s">
        <v>91</v>
      </c>
      <c r="L6055" t="s">
        <v>87</v>
      </c>
      <c r="N6055" t="s">
        <v>6355</v>
      </c>
      <c r="O6055" t="s">
        <v>534</v>
      </c>
      <c r="P6055" t="s">
        <v>43</v>
      </c>
      <c r="Q6055" t="s">
        <v>148</v>
      </c>
      <c r="R6055" s="2">
        <v>894</v>
      </c>
      <c r="S6055">
        <v>2020</v>
      </c>
      <c r="T6055" t="s">
        <v>6880</v>
      </c>
    </row>
    <row r="6056" spans="1:20" hidden="1" x14ac:dyDescent="0.35">
      <c r="A6056" s="1">
        <v>43977</v>
      </c>
      <c r="B6056" t="s">
        <v>4771</v>
      </c>
      <c r="C6056" t="s">
        <v>7062</v>
      </c>
      <c r="D6056" t="s">
        <v>7063</v>
      </c>
      <c r="E6056" t="s">
        <v>37</v>
      </c>
      <c r="F6056" s="2">
        <v>-2000</v>
      </c>
      <c r="G6056" t="s">
        <v>6930</v>
      </c>
      <c r="H6056">
        <v>678827616</v>
      </c>
      <c r="I6056" t="s">
        <v>57</v>
      </c>
      <c r="J6056" t="s">
        <v>58</v>
      </c>
      <c r="K6056" t="s">
        <v>59</v>
      </c>
      <c r="L6056" t="s">
        <v>60</v>
      </c>
      <c r="M6056" t="s">
        <v>7050</v>
      </c>
      <c r="N6056" t="s">
        <v>6930</v>
      </c>
      <c r="O6056" t="s">
        <v>6931</v>
      </c>
      <c r="P6056" t="s">
        <v>43</v>
      </c>
      <c r="Q6056" t="s">
        <v>7051</v>
      </c>
      <c r="R6056" s="2">
        <v>2000</v>
      </c>
      <c r="S6056">
        <v>2020</v>
      </c>
      <c r="T6056" t="s">
        <v>6880</v>
      </c>
    </row>
    <row r="6057" spans="1:20" hidden="1" x14ac:dyDescent="0.35">
      <c r="A6057" s="1">
        <v>43977</v>
      </c>
      <c r="B6057" t="s">
        <v>6247</v>
      </c>
      <c r="C6057" t="s">
        <v>3972</v>
      </c>
      <c r="D6057" t="s">
        <v>3972</v>
      </c>
      <c r="E6057" t="s">
        <v>37</v>
      </c>
      <c r="F6057" s="2">
        <v>-1500</v>
      </c>
      <c r="G6057" t="s">
        <v>735</v>
      </c>
      <c r="H6057">
        <v>710665618</v>
      </c>
      <c r="I6057" t="s">
        <v>57</v>
      </c>
      <c r="J6057" t="s">
        <v>58</v>
      </c>
      <c r="K6057" t="s">
        <v>40</v>
      </c>
      <c r="L6057" t="s">
        <v>66</v>
      </c>
      <c r="M6057" t="s">
        <v>7050</v>
      </c>
      <c r="O6057" t="s">
        <v>736</v>
      </c>
      <c r="P6057" t="s">
        <v>43</v>
      </c>
      <c r="Q6057" t="s">
        <v>7064</v>
      </c>
      <c r="R6057" s="2">
        <v>1500</v>
      </c>
      <c r="S6057">
        <v>2020</v>
      </c>
      <c r="T6057" t="s">
        <v>6880</v>
      </c>
    </row>
    <row r="6058" spans="1:20" hidden="1" x14ac:dyDescent="0.35">
      <c r="A6058" s="1">
        <v>43977</v>
      </c>
      <c r="B6058" t="s">
        <v>4771</v>
      </c>
      <c r="C6058" t="s">
        <v>7065</v>
      </c>
      <c r="D6058" t="s">
        <v>7066</v>
      </c>
      <c r="E6058" t="s">
        <v>37</v>
      </c>
      <c r="F6058" s="2">
        <v>2000</v>
      </c>
      <c r="G6058" t="s">
        <v>735</v>
      </c>
      <c r="H6058">
        <v>710665618</v>
      </c>
      <c r="I6058" t="s">
        <v>57</v>
      </c>
      <c r="J6058" t="s">
        <v>58</v>
      </c>
      <c r="K6058" t="s">
        <v>40</v>
      </c>
      <c r="L6058" t="s">
        <v>66</v>
      </c>
      <c r="M6058" t="s">
        <v>7050</v>
      </c>
      <c r="O6058" t="s">
        <v>736</v>
      </c>
      <c r="P6058" t="s">
        <v>43</v>
      </c>
      <c r="Q6058" t="s">
        <v>7051</v>
      </c>
      <c r="R6058" s="2">
        <v>2000</v>
      </c>
      <c r="S6058">
        <v>2020</v>
      </c>
      <c r="T6058" t="s">
        <v>6880</v>
      </c>
    </row>
    <row r="6059" spans="1:20" hidden="1" x14ac:dyDescent="0.35">
      <c r="A6059" s="1">
        <v>43977</v>
      </c>
      <c r="B6059" t="s">
        <v>6324</v>
      </c>
      <c r="C6059" t="s">
        <v>7067</v>
      </c>
      <c r="D6059" t="s">
        <v>7068</v>
      </c>
      <c r="E6059" t="s">
        <v>37</v>
      </c>
      <c r="F6059" s="2">
        <v>90</v>
      </c>
      <c r="G6059" t="s">
        <v>3019</v>
      </c>
      <c r="H6059">
        <v>710655031</v>
      </c>
      <c r="I6059" t="s">
        <v>2888</v>
      </c>
      <c r="J6059" t="s">
        <v>17</v>
      </c>
      <c r="K6059" t="s">
        <v>91</v>
      </c>
      <c r="L6059" t="s">
        <v>87</v>
      </c>
      <c r="O6059" t="s">
        <v>3021</v>
      </c>
      <c r="P6059" t="s">
        <v>43</v>
      </c>
      <c r="Q6059" t="s">
        <v>7069</v>
      </c>
      <c r="R6059" s="2">
        <v>90</v>
      </c>
      <c r="S6059">
        <v>2020</v>
      </c>
      <c r="T6059" t="s">
        <v>6880</v>
      </c>
    </row>
    <row r="6060" spans="1:20" hidden="1" x14ac:dyDescent="0.35">
      <c r="A6060" s="1">
        <v>43978</v>
      </c>
      <c r="B6060" t="s">
        <v>4771</v>
      </c>
      <c r="C6060" t="s">
        <v>7070</v>
      </c>
      <c r="D6060" t="s">
        <v>7071</v>
      </c>
      <c r="E6060" t="s">
        <v>37</v>
      </c>
      <c r="F6060" s="2">
        <v>-45</v>
      </c>
      <c r="G6060" t="s">
        <v>29</v>
      </c>
      <c r="H6060">
        <v>2123674356</v>
      </c>
      <c r="I6060" t="s">
        <v>38</v>
      </c>
      <c r="J6060" t="s">
        <v>39</v>
      </c>
      <c r="K6060" t="s">
        <v>40</v>
      </c>
      <c r="L6060" t="s">
        <v>66</v>
      </c>
      <c r="M6060" t="s">
        <v>3504</v>
      </c>
      <c r="O6060" t="s">
        <v>42</v>
      </c>
      <c r="P6060" t="s">
        <v>43</v>
      </c>
      <c r="Q6060" t="s">
        <v>945</v>
      </c>
      <c r="R6060" s="2">
        <v>45</v>
      </c>
      <c r="S6060">
        <v>2020</v>
      </c>
      <c r="T6060" t="s">
        <v>6880</v>
      </c>
    </row>
    <row r="6061" spans="1:20" hidden="1" x14ac:dyDescent="0.35">
      <c r="A6061" s="1">
        <v>43978</v>
      </c>
      <c r="B6061" t="s">
        <v>4771</v>
      </c>
      <c r="C6061" t="s">
        <v>7072</v>
      </c>
      <c r="D6061" t="s">
        <v>7072</v>
      </c>
      <c r="E6061" t="s">
        <v>37</v>
      </c>
      <c r="F6061" s="2">
        <v>-45</v>
      </c>
      <c r="G6061" t="s">
        <v>779</v>
      </c>
      <c r="H6061">
        <v>8320442620</v>
      </c>
      <c r="I6061" t="s">
        <v>57</v>
      </c>
      <c r="J6061" t="s">
        <v>277</v>
      </c>
      <c r="K6061" t="s">
        <v>40</v>
      </c>
      <c r="L6061" t="s">
        <v>66</v>
      </c>
      <c r="M6061" t="s">
        <v>3504</v>
      </c>
      <c r="O6061" t="s">
        <v>780</v>
      </c>
      <c r="P6061" t="s">
        <v>43</v>
      </c>
      <c r="Q6061" t="s">
        <v>945</v>
      </c>
      <c r="R6061" s="2">
        <v>45</v>
      </c>
      <c r="S6061">
        <v>2020</v>
      </c>
      <c r="T6061" t="s">
        <v>6880</v>
      </c>
    </row>
    <row r="6062" spans="1:20" hidden="1" x14ac:dyDescent="0.35">
      <c r="A6062" s="1">
        <v>43978</v>
      </c>
      <c r="B6062" t="s">
        <v>4771</v>
      </c>
      <c r="C6062" t="s">
        <v>3504</v>
      </c>
      <c r="D6062" t="s">
        <v>7073</v>
      </c>
      <c r="E6062" t="s">
        <v>37</v>
      </c>
      <c r="F6062" s="2">
        <v>-1050</v>
      </c>
      <c r="G6062" t="s">
        <v>276</v>
      </c>
      <c r="H6062">
        <v>3123680344</v>
      </c>
      <c r="I6062" t="s">
        <v>57</v>
      </c>
      <c r="J6062" t="s">
        <v>277</v>
      </c>
      <c r="K6062" t="s">
        <v>40</v>
      </c>
      <c r="L6062" t="s">
        <v>66</v>
      </c>
      <c r="M6062" t="s">
        <v>3504</v>
      </c>
      <c r="O6062" t="s">
        <v>279</v>
      </c>
      <c r="P6062" t="s">
        <v>43</v>
      </c>
      <c r="Q6062" t="s">
        <v>945</v>
      </c>
      <c r="R6062" s="2">
        <v>1050</v>
      </c>
      <c r="S6062">
        <v>2020</v>
      </c>
      <c r="T6062" t="s">
        <v>6880</v>
      </c>
    </row>
    <row r="6063" spans="1:20" hidden="1" x14ac:dyDescent="0.35">
      <c r="A6063" s="1">
        <v>43978</v>
      </c>
      <c r="B6063" t="s">
        <v>6274</v>
      </c>
      <c r="C6063" t="s">
        <v>7074</v>
      </c>
      <c r="D6063" t="s">
        <v>7075</v>
      </c>
      <c r="E6063" t="s">
        <v>37</v>
      </c>
      <c r="F6063" s="2">
        <v>-2800</v>
      </c>
      <c r="G6063" t="s">
        <v>6930</v>
      </c>
      <c r="H6063">
        <v>678827616</v>
      </c>
      <c r="I6063" t="s">
        <v>57</v>
      </c>
      <c r="J6063" t="s">
        <v>58</v>
      </c>
      <c r="K6063" t="s">
        <v>59</v>
      </c>
      <c r="L6063" t="s">
        <v>60</v>
      </c>
      <c r="M6063" t="s">
        <v>7076</v>
      </c>
      <c r="N6063" t="s">
        <v>6930</v>
      </c>
      <c r="O6063" t="s">
        <v>6931</v>
      </c>
      <c r="P6063" t="s">
        <v>43</v>
      </c>
      <c r="Q6063" t="s">
        <v>445</v>
      </c>
      <c r="R6063" s="2">
        <v>2800</v>
      </c>
      <c r="S6063">
        <v>2020</v>
      </c>
      <c r="T6063" t="s">
        <v>6880</v>
      </c>
    </row>
    <row r="6064" spans="1:20" hidden="1" x14ac:dyDescent="0.35">
      <c r="A6064" s="1">
        <v>43978</v>
      </c>
      <c r="B6064" t="s">
        <v>4771</v>
      </c>
      <c r="C6064" t="s">
        <v>7077</v>
      </c>
      <c r="D6064" t="s">
        <v>7078</v>
      </c>
      <c r="E6064" t="s">
        <v>37</v>
      </c>
      <c r="F6064" s="2">
        <v>-187.66</v>
      </c>
      <c r="G6064" t="s">
        <v>2641</v>
      </c>
      <c r="H6064">
        <v>886968291</v>
      </c>
      <c r="I6064" t="s">
        <v>38</v>
      </c>
      <c r="J6064" t="s">
        <v>58</v>
      </c>
      <c r="K6064" t="s">
        <v>40</v>
      </c>
      <c r="L6064" t="s">
        <v>418</v>
      </c>
      <c r="M6064" t="s">
        <v>6432</v>
      </c>
      <c r="O6064" t="s">
        <v>2642</v>
      </c>
      <c r="P6064" t="s">
        <v>43</v>
      </c>
      <c r="Q6064" t="s">
        <v>7079</v>
      </c>
      <c r="R6064" s="2">
        <v>187.66</v>
      </c>
      <c r="S6064">
        <v>2020</v>
      </c>
      <c r="T6064" t="s">
        <v>6880</v>
      </c>
    </row>
    <row r="6065" spans="1:20" hidden="1" x14ac:dyDescent="0.35">
      <c r="A6065" s="1">
        <v>43978</v>
      </c>
      <c r="B6065" t="s">
        <v>4771</v>
      </c>
      <c r="C6065" t="s">
        <v>7080</v>
      </c>
      <c r="D6065" t="s">
        <v>7081</v>
      </c>
      <c r="E6065" t="s">
        <v>37</v>
      </c>
      <c r="F6065" s="2">
        <v>99.62</v>
      </c>
      <c r="G6065" t="s">
        <v>2641</v>
      </c>
      <c r="H6065">
        <v>886968291</v>
      </c>
      <c r="I6065" t="s">
        <v>38</v>
      </c>
      <c r="J6065" t="s">
        <v>58</v>
      </c>
      <c r="K6065" t="s">
        <v>91</v>
      </c>
      <c r="L6065" t="s">
        <v>87</v>
      </c>
      <c r="O6065" t="s">
        <v>2642</v>
      </c>
      <c r="P6065" t="s">
        <v>43</v>
      </c>
      <c r="Q6065" t="s">
        <v>7082</v>
      </c>
      <c r="R6065" s="2">
        <v>99.62</v>
      </c>
      <c r="S6065">
        <v>2020</v>
      </c>
      <c r="T6065" t="s">
        <v>6880</v>
      </c>
    </row>
    <row r="6066" spans="1:20" hidden="1" x14ac:dyDescent="0.35">
      <c r="A6066" s="1">
        <v>43978</v>
      </c>
      <c r="B6066" t="s">
        <v>4771</v>
      </c>
      <c r="C6066" t="s">
        <v>7083</v>
      </c>
      <c r="D6066" t="s">
        <v>7084</v>
      </c>
      <c r="E6066" t="s">
        <v>37</v>
      </c>
      <c r="F6066" s="2">
        <v>450</v>
      </c>
      <c r="G6066" t="s">
        <v>2641</v>
      </c>
      <c r="H6066">
        <v>886968291</v>
      </c>
      <c r="I6066" t="s">
        <v>38</v>
      </c>
      <c r="J6066" t="s">
        <v>58</v>
      </c>
      <c r="K6066" t="s">
        <v>91</v>
      </c>
      <c r="L6066" t="s">
        <v>87</v>
      </c>
      <c r="N6066" t="s">
        <v>6217</v>
      </c>
      <c r="O6066" t="s">
        <v>2642</v>
      </c>
      <c r="P6066" t="s">
        <v>43</v>
      </c>
      <c r="Q6066" t="s">
        <v>7010</v>
      </c>
      <c r="R6066" s="2">
        <v>450</v>
      </c>
      <c r="S6066">
        <v>2020</v>
      </c>
      <c r="T6066" t="s">
        <v>6880</v>
      </c>
    </row>
    <row r="6067" spans="1:20" hidden="1" x14ac:dyDescent="0.35">
      <c r="A6067" s="1">
        <v>43978</v>
      </c>
      <c r="B6067" t="s">
        <v>4771</v>
      </c>
      <c r="C6067" t="s">
        <v>7085</v>
      </c>
      <c r="D6067" t="s">
        <v>7086</v>
      </c>
      <c r="E6067" t="s">
        <v>37</v>
      </c>
      <c r="F6067" s="2">
        <v>450</v>
      </c>
      <c r="G6067" t="s">
        <v>2641</v>
      </c>
      <c r="H6067">
        <v>886968291</v>
      </c>
      <c r="I6067" t="s">
        <v>38</v>
      </c>
      <c r="J6067" t="s">
        <v>58</v>
      </c>
      <c r="K6067" t="s">
        <v>91</v>
      </c>
      <c r="L6067" t="s">
        <v>87</v>
      </c>
      <c r="N6067" t="s">
        <v>6217</v>
      </c>
      <c r="O6067" t="s">
        <v>2642</v>
      </c>
      <c r="P6067" t="s">
        <v>43</v>
      </c>
      <c r="Q6067" t="s">
        <v>7082</v>
      </c>
      <c r="R6067" s="2">
        <v>450</v>
      </c>
      <c r="S6067">
        <v>2020</v>
      </c>
      <c r="T6067" t="s">
        <v>6880</v>
      </c>
    </row>
    <row r="6068" spans="1:20" hidden="1" x14ac:dyDescent="0.35">
      <c r="A6068" s="1">
        <v>43978</v>
      </c>
      <c r="B6068" t="s">
        <v>4771</v>
      </c>
      <c r="C6068" t="s">
        <v>7087</v>
      </c>
      <c r="D6068" t="s">
        <v>7088</v>
      </c>
      <c r="E6068" t="s">
        <v>37</v>
      </c>
      <c r="F6068" s="2">
        <v>-223.55</v>
      </c>
      <c r="G6068" t="s">
        <v>3027</v>
      </c>
      <c r="H6068">
        <v>886965909</v>
      </c>
      <c r="I6068" t="s">
        <v>38</v>
      </c>
      <c r="J6068" t="s">
        <v>58</v>
      </c>
      <c r="K6068" t="s">
        <v>40</v>
      </c>
      <c r="L6068" t="s">
        <v>418</v>
      </c>
      <c r="M6068" t="s">
        <v>6432</v>
      </c>
      <c r="O6068" t="s">
        <v>3035</v>
      </c>
      <c r="P6068" t="s">
        <v>43</v>
      </c>
      <c r="Q6068" t="s">
        <v>7089</v>
      </c>
      <c r="R6068" s="2">
        <v>223.55</v>
      </c>
      <c r="S6068">
        <v>2020</v>
      </c>
      <c r="T6068" t="s">
        <v>6880</v>
      </c>
    </row>
    <row r="6069" spans="1:20" hidden="1" x14ac:dyDescent="0.35">
      <c r="A6069" s="1">
        <v>43978</v>
      </c>
      <c r="B6069" t="s">
        <v>4771</v>
      </c>
      <c r="C6069" t="s">
        <v>7090</v>
      </c>
      <c r="D6069" t="s">
        <v>7091</v>
      </c>
      <c r="E6069" t="s">
        <v>37</v>
      </c>
      <c r="F6069" s="2">
        <v>90</v>
      </c>
      <c r="G6069" t="s">
        <v>5647</v>
      </c>
      <c r="H6069">
        <v>363876571</v>
      </c>
      <c r="I6069" t="s">
        <v>38</v>
      </c>
      <c r="J6069" t="s">
        <v>17</v>
      </c>
      <c r="K6069" t="s">
        <v>91</v>
      </c>
      <c r="L6069" t="s">
        <v>87</v>
      </c>
      <c r="O6069" t="s">
        <v>6210</v>
      </c>
      <c r="P6069" t="s">
        <v>43</v>
      </c>
      <c r="Q6069" t="s">
        <v>7069</v>
      </c>
      <c r="R6069" s="2">
        <v>90</v>
      </c>
      <c r="S6069">
        <v>2020</v>
      </c>
      <c r="T6069" t="s">
        <v>6880</v>
      </c>
    </row>
    <row r="6070" spans="1:20" hidden="1" x14ac:dyDescent="0.35">
      <c r="A6070" s="1">
        <v>43978</v>
      </c>
      <c r="B6070" t="s">
        <v>6247</v>
      </c>
      <c r="C6070" t="s">
        <v>4973</v>
      </c>
      <c r="D6070" t="s">
        <v>4973</v>
      </c>
      <c r="E6070" t="s">
        <v>37</v>
      </c>
      <c r="F6070" s="2">
        <v>-152.27000000000001</v>
      </c>
      <c r="G6070" t="s">
        <v>735</v>
      </c>
      <c r="H6070">
        <v>710665618</v>
      </c>
      <c r="I6070" t="s">
        <v>57</v>
      </c>
      <c r="J6070" t="s">
        <v>58</v>
      </c>
      <c r="K6070" t="s">
        <v>40</v>
      </c>
      <c r="L6070" t="s">
        <v>76</v>
      </c>
      <c r="M6070" t="s">
        <v>7092</v>
      </c>
      <c r="O6070" t="s">
        <v>736</v>
      </c>
      <c r="P6070" t="s">
        <v>43</v>
      </c>
      <c r="Q6070" t="s">
        <v>7093</v>
      </c>
      <c r="R6070" s="2">
        <v>152.27000000000001</v>
      </c>
      <c r="S6070">
        <v>2020</v>
      </c>
      <c r="T6070" t="s">
        <v>6880</v>
      </c>
    </row>
    <row r="6071" spans="1:20" hidden="1" x14ac:dyDescent="0.35">
      <c r="A6071" s="1">
        <v>43978</v>
      </c>
      <c r="B6071" t="s">
        <v>4771</v>
      </c>
      <c r="C6071" t="s">
        <v>7094</v>
      </c>
      <c r="D6071" t="s">
        <v>7095</v>
      </c>
      <c r="E6071" t="s">
        <v>37</v>
      </c>
      <c r="F6071" s="2">
        <v>-450</v>
      </c>
      <c r="G6071" t="s">
        <v>3019</v>
      </c>
      <c r="H6071">
        <v>710655031</v>
      </c>
      <c r="I6071" t="s">
        <v>2888</v>
      </c>
      <c r="J6071" t="s">
        <v>17</v>
      </c>
      <c r="K6071" t="s">
        <v>91</v>
      </c>
      <c r="L6071" t="s">
        <v>87</v>
      </c>
      <c r="N6071" t="s">
        <v>6217</v>
      </c>
      <c r="O6071" t="s">
        <v>3021</v>
      </c>
      <c r="P6071" t="s">
        <v>43</v>
      </c>
      <c r="Q6071" t="s">
        <v>7010</v>
      </c>
      <c r="R6071" s="2">
        <v>450</v>
      </c>
      <c r="S6071">
        <v>2020</v>
      </c>
      <c r="T6071" t="s">
        <v>6880</v>
      </c>
    </row>
    <row r="6072" spans="1:20" hidden="1" x14ac:dyDescent="0.35">
      <c r="A6072" s="1">
        <v>43978</v>
      </c>
      <c r="B6072" t="s">
        <v>4771</v>
      </c>
      <c r="C6072" t="s">
        <v>7096</v>
      </c>
      <c r="D6072" t="s">
        <v>7097</v>
      </c>
      <c r="E6072" t="s">
        <v>37</v>
      </c>
      <c r="F6072" s="2">
        <v>-450</v>
      </c>
      <c r="G6072" t="s">
        <v>3019</v>
      </c>
      <c r="H6072">
        <v>710655031</v>
      </c>
      <c r="I6072" t="s">
        <v>2888</v>
      </c>
      <c r="J6072" t="s">
        <v>17</v>
      </c>
      <c r="K6072" t="s">
        <v>91</v>
      </c>
      <c r="L6072" t="s">
        <v>87</v>
      </c>
      <c r="N6072" t="s">
        <v>6217</v>
      </c>
      <c r="O6072" t="s">
        <v>3021</v>
      </c>
      <c r="P6072" t="s">
        <v>43</v>
      </c>
      <c r="Q6072" t="s">
        <v>7082</v>
      </c>
      <c r="R6072" s="2">
        <v>450</v>
      </c>
      <c r="S6072">
        <v>2020</v>
      </c>
      <c r="T6072" t="s">
        <v>6880</v>
      </c>
    </row>
    <row r="6073" spans="1:20" hidden="1" x14ac:dyDescent="0.35">
      <c r="A6073" s="1">
        <v>43978</v>
      </c>
      <c r="B6073" t="s">
        <v>4771</v>
      </c>
      <c r="C6073" t="s">
        <v>7098</v>
      </c>
      <c r="D6073" t="s">
        <v>7099</v>
      </c>
      <c r="E6073" t="s">
        <v>37</v>
      </c>
      <c r="F6073" s="2">
        <v>-99.62</v>
      </c>
      <c r="G6073" t="s">
        <v>3019</v>
      </c>
      <c r="H6073">
        <v>710655031</v>
      </c>
      <c r="I6073" t="s">
        <v>2888</v>
      </c>
      <c r="J6073" t="s">
        <v>17</v>
      </c>
      <c r="K6073" t="s">
        <v>91</v>
      </c>
      <c r="L6073" t="s">
        <v>87</v>
      </c>
      <c r="O6073" t="s">
        <v>3021</v>
      </c>
      <c r="P6073" t="s">
        <v>43</v>
      </c>
      <c r="Q6073" t="s">
        <v>7082</v>
      </c>
      <c r="R6073" s="2">
        <v>99.62</v>
      </c>
      <c r="S6073">
        <v>2020</v>
      </c>
      <c r="T6073" t="s">
        <v>6880</v>
      </c>
    </row>
    <row r="6074" spans="1:20" hidden="1" x14ac:dyDescent="0.35">
      <c r="A6074" s="1">
        <v>43978</v>
      </c>
      <c r="B6074" t="s">
        <v>4771</v>
      </c>
      <c r="C6074" t="s">
        <v>7100</v>
      </c>
      <c r="D6074" t="s">
        <v>7101</v>
      </c>
      <c r="E6074" t="s">
        <v>37</v>
      </c>
      <c r="F6074" s="2">
        <v>-90</v>
      </c>
      <c r="G6074" t="s">
        <v>3019</v>
      </c>
      <c r="H6074">
        <v>710655031</v>
      </c>
      <c r="I6074" t="s">
        <v>2888</v>
      </c>
      <c r="J6074" t="s">
        <v>17</v>
      </c>
      <c r="K6074" t="s">
        <v>91</v>
      </c>
      <c r="L6074" t="s">
        <v>87</v>
      </c>
      <c r="O6074" t="s">
        <v>3021</v>
      </c>
      <c r="P6074" t="s">
        <v>43</v>
      </c>
      <c r="Q6074" t="s">
        <v>7069</v>
      </c>
      <c r="R6074" s="2">
        <v>90</v>
      </c>
      <c r="S6074">
        <v>2020</v>
      </c>
      <c r="T6074" t="s">
        <v>6880</v>
      </c>
    </row>
    <row r="6075" spans="1:20" hidden="1" x14ac:dyDescent="0.35">
      <c r="A6075" s="1">
        <v>43978</v>
      </c>
      <c r="B6075" t="s">
        <v>6274</v>
      </c>
      <c r="C6075" t="s">
        <v>5355</v>
      </c>
      <c r="D6075" t="s">
        <v>7102</v>
      </c>
      <c r="E6075" t="s">
        <v>37</v>
      </c>
      <c r="F6075" s="2">
        <v>50</v>
      </c>
      <c r="G6075" t="s">
        <v>3019</v>
      </c>
      <c r="H6075">
        <v>710655031</v>
      </c>
      <c r="I6075" t="s">
        <v>2888</v>
      </c>
      <c r="J6075" t="s">
        <v>17</v>
      </c>
      <c r="K6075" t="s">
        <v>40</v>
      </c>
      <c r="L6075" t="s">
        <v>66</v>
      </c>
      <c r="M6075" t="s">
        <v>7103</v>
      </c>
      <c r="O6075" t="s">
        <v>3021</v>
      </c>
      <c r="P6075" t="s">
        <v>43</v>
      </c>
      <c r="Q6075" t="s">
        <v>7104</v>
      </c>
      <c r="R6075" s="2">
        <v>50</v>
      </c>
      <c r="S6075">
        <v>2020</v>
      </c>
      <c r="T6075" t="s">
        <v>6880</v>
      </c>
    </row>
    <row r="6076" spans="1:20" hidden="1" x14ac:dyDescent="0.35">
      <c r="A6076" s="1">
        <v>43978</v>
      </c>
      <c r="B6076" t="s">
        <v>7105</v>
      </c>
      <c r="C6076" t="s">
        <v>7106</v>
      </c>
      <c r="D6076" t="s">
        <v>7107</v>
      </c>
      <c r="E6076" t="s">
        <v>37</v>
      </c>
      <c r="F6076" s="2">
        <v>99.62</v>
      </c>
      <c r="G6076" t="s">
        <v>3019</v>
      </c>
      <c r="H6076">
        <v>710655031</v>
      </c>
      <c r="I6076" t="s">
        <v>2888</v>
      </c>
      <c r="J6076" t="s">
        <v>17</v>
      </c>
      <c r="K6076" t="s">
        <v>91</v>
      </c>
      <c r="L6076" t="s">
        <v>87</v>
      </c>
      <c r="O6076" t="s">
        <v>3021</v>
      </c>
      <c r="P6076" t="s">
        <v>43</v>
      </c>
      <c r="Q6076" t="s">
        <v>7082</v>
      </c>
      <c r="R6076" s="2">
        <v>99.62</v>
      </c>
      <c r="S6076">
        <v>2020</v>
      </c>
      <c r="T6076" t="s">
        <v>6880</v>
      </c>
    </row>
    <row r="6077" spans="1:20" hidden="1" x14ac:dyDescent="0.35">
      <c r="A6077" s="1">
        <v>43978</v>
      </c>
      <c r="B6077" t="s">
        <v>4771</v>
      </c>
      <c r="C6077" t="s">
        <v>7108</v>
      </c>
      <c r="D6077" t="s">
        <v>7109</v>
      </c>
      <c r="E6077" t="s">
        <v>37</v>
      </c>
      <c r="F6077" s="2">
        <v>187.66</v>
      </c>
      <c r="G6077" t="s">
        <v>3019</v>
      </c>
      <c r="H6077">
        <v>710655031</v>
      </c>
      <c r="I6077" t="s">
        <v>2888</v>
      </c>
      <c r="J6077" t="s">
        <v>17</v>
      </c>
      <c r="K6077" t="s">
        <v>40</v>
      </c>
      <c r="L6077" t="s">
        <v>418</v>
      </c>
      <c r="M6077" t="s">
        <v>6432</v>
      </c>
      <c r="O6077" t="s">
        <v>3021</v>
      </c>
      <c r="P6077" t="s">
        <v>43</v>
      </c>
      <c r="Q6077" t="s">
        <v>7079</v>
      </c>
      <c r="R6077" s="2">
        <v>187.66</v>
      </c>
      <c r="S6077">
        <v>2020</v>
      </c>
      <c r="T6077" t="s">
        <v>6880</v>
      </c>
    </row>
    <row r="6078" spans="1:20" hidden="1" x14ac:dyDescent="0.35">
      <c r="A6078" s="1">
        <v>43978</v>
      </c>
      <c r="B6078" t="s">
        <v>4771</v>
      </c>
      <c r="C6078" t="s">
        <v>7110</v>
      </c>
      <c r="D6078" t="s">
        <v>7111</v>
      </c>
      <c r="E6078" t="s">
        <v>37</v>
      </c>
      <c r="F6078" s="2">
        <v>223.55</v>
      </c>
      <c r="G6078" t="s">
        <v>3019</v>
      </c>
      <c r="H6078">
        <v>710655031</v>
      </c>
      <c r="I6078" t="s">
        <v>2888</v>
      </c>
      <c r="J6078" t="s">
        <v>17</v>
      </c>
      <c r="K6078" t="s">
        <v>40</v>
      </c>
      <c r="L6078" t="s">
        <v>418</v>
      </c>
      <c r="M6078" t="s">
        <v>6432</v>
      </c>
      <c r="O6078" t="s">
        <v>3021</v>
      </c>
      <c r="P6078" t="s">
        <v>43</v>
      </c>
      <c r="Q6078" t="s">
        <v>7089</v>
      </c>
      <c r="R6078" s="2">
        <v>223.55</v>
      </c>
      <c r="S6078">
        <v>2020</v>
      </c>
      <c r="T6078" t="s">
        <v>6880</v>
      </c>
    </row>
    <row r="6079" spans="1:20" hidden="1" x14ac:dyDescent="0.35">
      <c r="A6079" s="1">
        <v>43978</v>
      </c>
      <c r="B6079" t="s">
        <v>7105</v>
      </c>
      <c r="C6079" t="s">
        <v>7106</v>
      </c>
      <c r="D6079" t="s">
        <v>7107</v>
      </c>
      <c r="E6079" t="s">
        <v>37</v>
      </c>
      <c r="F6079" s="2">
        <v>450</v>
      </c>
      <c r="G6079" t="s">
        <v>3019</v>
      </c>
      <c r="H6079">
        <v>710655031</v>
      </c>
      <c r="I6079" t="s">
        <v>2888</v>
      </c>
      <c r="J6079" t="s">
        <v>17</v>
      </c>
      <c r="K6079" t="s">
        <v>91</v>
      </c>
      <c r="L6079" t="s">
        <v>87</v>
      </c>
      <c r="N6079" t="s">
        <v>6217</v>
      </c>
      <c r="O6079" t="s">
        <v>3021</v>
      </c>
      <c r="P6079" t="s">
        <v>43</v>
      </c>
      <c r="Q6079" t="s">
        <v>7082</v>
      </c>
      <c r="R6079" s="2">
        <v>450</v>
      </c>
      <c r="S6079">
        <v>2020</v>
      </c>
      <c r="T6079" t="s">
        <v>6880</v>
      </c>
    </row>
    <row r="6080" spans="1:20" hidden="1" x14ac:dyDescent="0.35">
      <c r="A6080" s="1">
        <v>43979</v>
      </c>
      <c r="B6080" t="s">
        <v>7105</v>
      </c>
      <c r="C6080" t="s">
        <v>7112</v>
      </c>
      <c r="D6080" t="s">
        <v>7113</v>
      </c>
      <c r="E6080" t="s">
        <v>37</v>
      </c>
      <c r="F6080" s="2">
        <v>-95.12</v>
      </c>
      <c r="G6080" t="s">
        <v>3920</v>
      </c>
      <c r="H6080">
        <v>371052603</v>
      </c>
      <c r="I6080" t="s">
        <v>57</v>
      </c>
      <c r="J6080" t="s">
        <v>277</v>
      </c>
      <c r="K6080" t="s">
        <v>40</v>
      </c>
      <c r="L6080" t="s">
        <v>418</v>
      </c>
      <c r="M6080" t="s">
        <v>6277</v>
      </c>
      <c r="O6080" t="s">
        <v>4025</v>
      </c>
      <c r="P6080" t="s">
        <v>43</v>
      </c>
      <c r="Q6080" t="s">
        <v>945</v>
      </c>
      <c r="R6080" s="2">
        <v>95.12</v>
      </c>
      <c r="S6080">
        <v>2020</v>
      </c>
      <c r="T6080" t="s">
        <v>6880</v>
      </c>
    </row>
    <row r="6081" spans="1:20" hidden="1" x14ac:dyDescent="0.35">
      <c r="A6081" s="1">
        <v>43979</v>
      </c>
      <c r="B6081" t="s">
        <v>4771</v>
      </c>
      <c r="C6081" t="s">
        <v>7114</v>
      </c>
      <c r="D6081" t="s">
        <v>7115</v>
      </c>
      <c r="E6081" t="s">
        <v>37</v>
      </c>
      <c r="F6081" s="2">
        <v>-1500</v>
      </c>
      <c r="G6081" t="s">
        <v>6930</v>
      </c>
      <c r="H6081">
        <v>678827616</v>
      </c>
      <c r="I6081" t="s">
        <v>57</v>
      </c>
      <c r="J6081" t="s">
        <v>58</v>
      </c>
      <c r="K6081" t="s">
        <v>59</v>
      </c>
      <c r="L6081" t="s">
        <v>60</v>
      </c>
      <c r="M6081" t="s">
        <v>7050</v>
      </c>
      <c r="N6081" t="s">
        <v>6930</v>
      </c>
      <c r="O6081" t="s">
        <v>6931</v>
      </c>
      <c r="P6081" t="s">
        <v>43</v>
      </c>
      <c r="Q6081" t="s">
        <v>7064</v>
      </c>
      <c r="R6081" s="2">
        <v>1500</v>
      </c>
      <c r="S6081">
        <v>2020</v>
      </c>
      <c r="T6081" t="s">
        <v>6880</v>
      </c>
    </row>
    <row r="6082" spans="1:20" hidden="1" x14ac:dyDescent="0.35">
      <c r="A6082" s="1">
        <v>43979</v>
      </c>
      <c r="B6082" t="s">
        <v>4771</v>
      </c>
      <c r="C6082" t="s">
        <v>7116</v>
      </c>
      <c r="D6082" t="s">
        <v>7117</v>
      </c>
      <c r="E6082" t="s">
        <v>37</v>
      </c>
      <c r="F6082" s="2">
        <v>-200</v>
      </c>
      <c r="G6082" t="s">
        <v>2641</v>
      </c>
      <c r="H6082">
        <v>886968291</v>
      </c>
      <c r="I6082" t="s">
        <v>38</v>
      </c>
      <c r="J6082" t="s">
        <v>58</v>
      </c>
      <c r="K6082" t="s">
        <v>40</v>
      </c>
      <c r="L6082" t="s">
        <v>108</v>
      </c>
      <c r="M6082" t="s">
        <v>109</v>
      </c>
      <c r="O6082" t="s">
        <v>2642</v>
      </c>
      <c r="P6082" t="s">
        <v>43</v>
      </c>
      <c r="Q6082" t="s">
        <v>945</v>
      </c>
      <c r="R6082" s="2">
        <v>200</v>
      </c>
      <c r="S6082">
        <v>2020</v>
      </c>
      <c r="T6082" t="s">
        <v>6880</v>
      </c>
    </row>
    <row r="6083" spans="1:20" hidden="1" x14ac:dyDescent="0.35">
      <c r="A6083" s="1">
        <v>43979</v>
      </c>
      <c r="B6083" t="s">
        <v>4771</v>
      </c>
      <c r="C6083" t="s">
        <v>7118</v>
      </c>
      <c r="D6083" t="s">
        <v>7119</v>
      </c>
      <c r="E6083" t="s">
        <v>37</v>
      </c>
      <c r="F6083" s="2">
        <v>-200</v>
      </c>
      <c r="G6083" t="s">
        <v>3027</v>
      </c>
      <c r="H6083">
        <v>886965909</v>
      </c>
      <c r="I6083" t="s">
        <v>38</v>
      </c>
      <c r="J6083" t="s">
        <v>58</v>
      </c>
      <c r="K6083" t="s">
        <v>40</v>
      </c>
      <c r="L6083" t="s">
        <v>108</v>
      </c>
      <c r="M6083" t="s">
        <v>109</v>
      </c>
      <c r="O6083" t="s">
        <v>3035</v>
      </c>
      <c r="P6083" t="s">
        <v>43</v>
      </c>
      <c r="Q6083" t="s">
        <v>945</v>
      </c>
      <c r="R6083" s="2">
        <v>200</v>
      </c>
      <c r="S6083">
        <v>2020</v>
      </c>
      <c r="T6083" t="s">
        <v>6880</v>
      </c>
    </row>
    <row r="6084" spans="1:20" hidden="1" x14ac:dyDescent="0.35">
      <c r="A6084" s="1">
        <v>43979</v>
      </c>
      <c r="B6084" t="s">
        <v>6274</v>
      </c>
      <c r="C6084" t="s">
        <v>7120</v>
      </c>
      <c r="D6084" t="s">
        <v>7121</v>
      </c>
      <c r="E6084" t="s">
        <v>37</v>
      </c>
      <c r="F6084" s="2">
        <v>-21.64</v>
      </c>
      <c r="G6084" t="s">
        <v>735</v>
      </c>
      <c r="H6084">
        <v>710665618</v>
      </c>
      <c r="I6084" t="s">
        <v>57</v>
      </c>
      <c r="J6084" t="s">
        <v>58</v>
      </c>
      <c r="K6084" t="s">
        <v>40</v>
      </c>
      <c r="L6084" t="s">
        <v>66</v>
      </c>
      <c r="M6084" t="s">
        <v>7122</v>
      </c>
      <c r="O6084" t="s">
        <v>736</v>
      </c>
      <c r="P6084" t="s">
        <v>43</v>
      </c>
      <c r="Q6084" t="s">
        <v>945</v>
      </c>
      <c r="R6084" s="2">
        <v>21.64</v>
      </c>
      <c r="S6084">
        <v>2020</v>
      </c>
      <c r="T6084" t="s">
        <v>6880</v>
      </c>
    </row>
    <row r="6085" spans="1:20" hidden="1" x14ac:dyDescent="0.35">
      <c r="A6085" s="1">
        <v>43979</v>
      </c>
      <c r="B6085" t="s">
        <v>6435</v>
      </c>
      <c r="C6085" t="s">
        <v>2883</v>
      </c>
      <c r="D6085" t="s">
        <v>2883</v>
      </c>
      <c r="E6085" t="s">
        <v>37</v>
      </c>
      <c r="F6085" s="2">
        <v>30</v>
      </c>
      <c r="G6085" t="s">
        <v>735</v>
      </c>
      <c r="H6085">
        <v>710665618</v>
      </c>
      <c r="I6085" t="s">
        <v>57</v>
      </c>
      <c r="J6085" t="s">
        <v>58</v>
      </c>
      <c r="K6085" t="s">
        <v>40</v>
      </c>
      <c r="L6085" t="s">
        <v>83</v>
      </c>
      <c r="M6085" t="s">
        <v>1033</v>
      </c>
      <c r="O6085" t="s">
        <v>736</v>
      </c>
      <c r="P6085" t="s">
        <v>43</v>
      </c>
      <c r="Q6085" t="s">
        <v>945</v>
      </c>
      <c r="R6085" s="2">
        <v>30</v>
      </c>
      <c r="S6085">
        <v>2020</v>
      </c>
      <c r="T6085" t="s">
        <v>6880</v>
      </c>
    </row>
    <row r="6086" spans="1:20" hidden="1" x14ac:dyDescent="0.35">
      <c r="A6086" s="1">
        <v>43979</v>
      </c>
      <c r="B6086" t="s">
        <v>4771</v>
      </c>
      <c r="C6086" t="s">
        <v>7123</v>
      </c>
      <c r="D6086" t="s">
        <v>7124</v>
      </c>
      <c r="E6086" t="s">
        <v>37</v>
      </c>
      <c r="F6086" s="2">
        <v>1500</v>
      </c>
      <c r="G6086" t="s">
        <v>735</v>
      </c>
      <c r="H6086">
        <v>710665618</v>
      </c>
      <c r="I6086" t="s">
        <v>57</v>
      </c>
      <c r="J6086" t="s">
        <v>58</v>
      </c>
      <c r="K6086" t="s">
        <v>40</v>
      </c>
      <c r="L6086" t="s">
        <v>66</v>
      </c>
      <c r="M6086" t="s">
        <v>7050</v>
      </c>
      <c r="O6086" t="s">
        <v>736</v>
      </c>
      <c r="P6086" t="s">
        <v>43</v>
      </c>
      <c r="Q6086" t="s">
        <v>7064</v>
      </c>
      <c r="R6086" s="2">
        <v>1500</v>
      </c>
      <c r="S6086">
        <v>2020</v>
      </c>
      <c r="T6086" t="s">
        <v>6880</v>
      </c>
    </row>
    <row r="6087" spans="1:20" hidden="1" x14ac:dyDescent="0.35">
      <c r="A6087" s="1">
        <v>43979</v>
      </c>
      <c r="B6087" t="s">
        <v>6274</v>
      </c>
      <c r="C6087" t="s">
        <v>7125</v>
      </c>
      <c r="D6087" t="s">
        <v>7126</v>
      </c>
      <c r="E6087" t="s">
        <v>37</v>
      </c>
      <c r="F6087" s="2">
        <v>-1300</v>
      </c>
      <c r="G6087" t="s">
        <v>3019</v>
      </c>
      <c r="H6087">
        <v>710655031</v>
      </c>
      <c r="I6087" t="s">
        <v>2888</v>
      </c>
      <c r="J6087" t="s">
        <v>17</v>
      </c>
      <c r="K6087" t="s">
        <v>91</v>
      </c>
      <c r="L6087" t="s">
        <v>87</v>
      </c>
      <c r="N6087" t="s">
        <v>6735</v>
      </c>
      <c r="O6087" t="s">
        <v>3021</v>
      </c>
      <c r="P6087" t="s">
        <v>43</v>
      </c>
      <c r="Q6087" t="s">
        <v>7016</v>
      </c>
      <c r="R6087" s="2">
        <v>1300</v>
      </c>
      <c r="S6087">
        <v>2020</v>
      </c>
      <c r="T6087" t="s">
        <v>6880</v>
      </c>
    </row>
    <row r="6088" spans="1:20" hidden="1" x14ac:dyDescent="0.35">
      <c r="A6088" s="1">
        <v>43979</v>
      </c>
      <c r="B6088" t="s">
        <v>6289</v>
      </c>
      <c r="C6088" t="s">
        <v>5351</v>
      </c>
      <c r="D6088" t="s">
        <v>3957</v>
      </c>
      <c r="E6088" t="s">
        <v>37</v>
      </c>
      <c r="F6088" s="2">
        <v>-411.21</v>
      </c>
      <c r="G6088" t="s">
        <v>3019</v>
      </c>
      <c r="H6088">
        <v>710655031</v>
      </c>
      <c r="I6088" t="s">
        <v>2888</v>
      </c>
      <c r="J6088" t="s">
        <v>17</v>
      </c>
      <c r="K6088" t="s">
        <v>40</v>
      </c>
      <c r="L6088" t="s">
        <v>418</v>
      </c>
      <c r="M6088" t="s">
        <v>6432</v>
      </c>
      <c r="O6088" t="s">
        <v>3021</v>
      </c>
      <c r="P6088" t="s">
        <v>43</v>
      </c>
      <c r="Q6088" t="s">
        <v>7127</v>
      </c>
      <c r="R6088" s="2">
        <v>411.21</v>
      </c>
      <c r="S6088">
        <v>2020</v>
      </c>
      <c r="T6088" t="s">
        <v>6880</v>
      </c>
    </row>
    <row r="6089" spans="1:20" hidden="1" x14ac:dyDescent="0.35">
      <c r="A6089" s="1">
        <v>43979</v>
      </c>
      <c r="B6089" t="s">
        <v>6289</v>
      </c>
      <c r="C6089" t="s">
        <v>5351</v>
      </c>
      <c r="D6089" t="s">
        <v>3957</v>
      </c>
      <c r="E6089" t="s">
        <v>37</v>
      </c>
      <c r="F6089" s="2">
        <v>-50</v>
      </c>
      <c r="G6089" t="s">
        <v>3019</v>
      </c>
      <c r="H6089">
        <v>710655031</v>
      </c>
      <c r="I6089" t="s">
        <v>2888</v>
      </c>
      <c r="J6089" t="s">
        <v>17</v>
      </c>
      <c r="K6089" t="s">
        <v>40</v>
      </c>
      <c r="L6089" t="s">
        <v>66</v>
      </c>
      <c r="M6089" t="s">
        <v>7103</v>
      </c>
      <c r="O6089" t="s">
        <v>3021</v>
      </c>
      <c r="P6089" t="s">
        <v>43</v>
      </c>
      <c r="Q6089" t="s">
        <v>7104</v>
      </c>
      <c r="R6089" s="2">
        <v>50</v>
      </c>
      <c r="S6089">
        <v>2020</v>
      </c>
      <c r="T6089" t="s">
        <v>6880</v>
      </c>
    </row>
    <row r="6090" spans="1:20" hidden="1" x14ac:dyDescent="0.35">
      <c r="A6090" s="1">
        <v>43980</v>
      </c>
      <c r="B6090" t="s">
        <v>6305</v>
      </c>
      <c r="C6090" t="s">
        <v>5529</v>
      </c>
      <c r="D6090" t="s">
        <v>1230</v>
      </c>
      <c r="E6090" t="s">
        <v>37</v>
      </c>
      <c r="F6090" s="2">
        <v>0.02</v>
      </c>
      <c r="G6090" t="s">
        <v>498</v>
      </c>
      <c r="H6090">
        <v>0</v>
      </c>
      <c r="I6090" t="s">
        <v>38</v>
      </c>
      <c r="J6090" t="s">
        <v>17</v>
      </c>
      <c r="K6090" t="s">
        <v>91</v>
      </c>
      <c r="L6090" t="s">
        <v>499</v>
      </c>
      <c r="N6090" t="s">
        <v>6306</v>
      </c>
      <c r="O6090" t="s">
        <v>42</v>
      </c>
      <c r="P6090" t="s">
        <v>500</v>
      </c>
      <c r="Q6090" t="s">
        <v>5529</v>
      </c>
      <c r="R6090" s="2">
        <v>0.02</v>
      </c>
      <c r="S6090">
        <v>2020</v>
      </c>
      <c r="T6090" t="s">
        <v>6880</v>
      </c>
    </row>
    <row r="6091" spans="1:20" hidden="1" x14ac:dyDescent="0.35">
      <c r="A6091" s="1">
        <v>43980</v>
      </c>
      <c r="B6091" t="s">
        <v>6305</v>
      </c>
      <c r="C6091" t="s">
        <v>5529</v>
      </c>
      <c r="D6091" t="s">
        <v>1230</v>
      </c>
      <c r="E6091" t="s">
        <v>37</v>
      </c>
      <c r="F6091" s="2">
        <v>0.02</v>
      </c>
      <c r="G6091" t="s">
        <v>1191</v>
      </c>
      <c r="H6091">
        <v>7123691524</v>
      </c>
      <c r="I6091" t="s">
        <v>57</v>
      </c>
      <c r="J6091" t="s">
        <v>277</v>
      </c>
      <c r="K6091" t="s">
        <v>91</v>
      </c>
      <c r="L6091" t="s">
        <v>499</v>
      </c>
      <c r="N6091" t="s">
        <v>6307</v>
      </c>
      <c r="O6091" t="s">
        <v>279</v>
      </c>
      <c r="P6091" t="s">
        <v>500</v>
      </c>
      <c r="Q6091" t="s">
        <v>5529</v>
      </c>
      <c r="R6091" s="2">
        <v>0.02</v>
      </c>
      <c r="S6091">
        <v>2020</v>
      </c>
      <c r="T6091" t="s">
        <v>6880</v>
      </c>
    </row>
    <row r="6092" spans="1:20" hidden="1" x14ac:dyDescent="0.35">
      <c r="A6092" s="1">
        <v>43980</v>
      </c>
      <c r="B6092" t="s">
        <v>6254</v>
      </c>
      <c r="C6092" t="s">
        <v>7128</v>
      </c>
      <c r="D6092" t="s">
        <v>7129</v>
      </c>
      <c r="E6092" t="s">
        <v>37</v>
      </c>
      <c r="F6092" s="2">
        <v>1595</v>
      </c>
      <c r="G6092" t="s">
        <v>395</v>
      </c>
      <c r="H6092">
        <v>3123752192</v>
      </c>
      <c r="I6092" t="s">
        <v>38</v>
      </c>
      <c r="J6092" t="s">
        <v>277</v>
      </c>
      <c r="K6092" t="s">
        <v>91</v>
      </c>
      <c r="L6092" t="s">
        <v>87</v>
      </c>
      <c r="N6092" t="s">
        <v>6280</v>
      </c>
      <c r="O6092" t="s">
        <v>396</v>
      </c>
      <c r="P6092" t="s">
        <v>43</v>
      </c>
      <c r="Q6092" t="s">
        <v>148</v>
      </c>
      <c r="R6092" s="2">
        <v>1595</v>
      </c>
      <c r="S6092">
        <v>2020</v>
      </c>
      <c r="T6092" t="s">
        <v>6880</v>
      </c>
    </row>
    <row r="6093" spans="1:20" hidden="1" x14ac:dyDescent="0.35">
      <c r="A6093" s="1">
        <v>43980</v>
      </c>
      <c r="B6093" t="s">
        <v>6305</v>
      </c>
      <c r="C6093" t="s">
        <v>5529</v>
      </c>
      <c r="D6093" t="s">
        <v>1230</v>
      </c>
      <c r="E6093" t="s">
        <v>37</v>
      </c>
      <c r="F6093" s="2">
        <v>0.02</v>
      </c>
      <c r="G6093" t="s">
        <v>1171</v>
      </c>
      <c r="H6093">
        <v>0</v>
      </c>
      <c r="I6093" t="s">
        <v>57</v>
      </c>
      <c r="J6093" t="s">
        <v>58</v>
      </c>
      <c r="K6093" t="s">
        <v>91</v>
      </c>
      <c r="L6093" t="s">
        <v>499</v>
      </c>
      <c r="N6093" t="s">
        <v>6310</v>
      </c>
      <c r="O6093" t="s">
        <v>534</v>
      </c>
      <c r="P6093" t="s">
        <v>500</v>
      </c>
      <c r="Q6093" t="s">
        <v>5529</v>
      </c>
      <c r="R6093" s="2">
        <v>0.02</v>
      </c>
      <c r="S6093">
        <v>2020</v>
      </c>
      <c r="T6093" t="s">
        <v>6880</v>
      </c>
    </row>
    <row r="6094" spans="1:20" hidden="1" x14ac:dyDescent="0.35">
      <c r="A6094" s="1">
        <v>43980</v>
      </c>
      <c r="B6094" t="s">
        <v>4771</v>
      </c>
      <c r="C6094" t="s">
        <v>7130</v>
      </c>
      <c r="D6094" t="s">
        <v>7131</v>
      </c>
      <c r="E6094" t="s">
        <v>37</v>
      </c>
      <c r="F6094" s="2">
        <v>-152.27000000000001</v>
      </c>
      <c r="G6094" t="s">
        <v>6930</v>
      </c>
      <c r="H6094">
        <v>678827616</v>
      </c>
      <c r="I6094" t="s">
        <v>57</v>
      </c>
      <c r="J6094" t="s">
        <v>58</v>
      </c>
      <c r="K6094" t="s">
        <v>40</v>
      </c>
      <c r="L6094" t="s">
        <v>76</v>
      </c>
      <c r="M6094" t="s">
        <v>7092</v>
      </c>
      <c r="O6094" t="s">
        <v>6931</v>
      </c>
      <c r="P6094" t="s">
        <v>43</v>
      </c>
      <c r="Q6094" t="s">
        <v>7093</v>
      </c>
      <c r="R6094" s="2">
        <v>152.27000000000001</v>
      </c>
      <c r="S6094">
        <v>2020</v>
      </c>
      <c r="T6094" t="s">
        <v>6880</v>
      </c>
    </row>
    <row r="6095" spans="1:20" hidden="1" x14ac:dyDescent="0.35">
      <c r="A6095" s="1">
        <v>43980</v>
      </c>
      <c r="B6095" t="s">
        <v>4771</v>
      </c>
      <c r="C6095" t="s">
        <v>7132</v>
      </c>
      <c r="D6095" t="s">
        <v>7133</v>
      </c>
      <c r="E6095" t="s">
        <v>37</v>
      </c>
      <c r="F6095" s="2">
        <v>152.27000000000001</v>
      </c>
      <c r="G6095" t="s">
        <v>735</v>
      </c>
      <c r="H6095">
        <v>710665618</v>
      </c>
      <c r="I6095" t="s">
        <v>57</v>
      </c>
      <c r="J6095" t="s">
        <v>58</v>
      </c>
      <c r="K6095" t="s">
        <v>40</v>
      </c>
      <c r="L6095" t="s">
        <v>76</v>
      </c>
      <c r="M6095" t="s">
        <v>7092</v>
      </c>
      <c r="O6095" t="s">
        <v>736</v>
      </c>
      <c r="P6095" t="s">
        <v>43</v>
      </c>
      <c r="Q6095" t="s">
        <v>7093</v>
      </c>
      <c r="R6095" s="2">
        <v>152.27000000000001</v>
      </c>
      <c r="S6095">
        <v>2020</v>
      </c>
      <c r="T6095" t="s">
        <v>6880</v>
      </c>
    </row>
    <row r="6096" spans="1:20" hidden="1" x14ac:dyDescent="0.35">
      <c r="A6096" s="1">
        <v>43980</v>
      </c>
      <c r="B6096" t="s">
        <v>6254</v>
      </c>
      <c r="C6096" t="s">
        <v>7134</v>
      </c>
      <c r="D6096" t="s">
        <v>7135</v>
      </c>
      <c r="E6096" t="s">
        <v>37</v>
      </c>
      <c r="F6096" s="2">
        <v>1475</v>
      </c>
      <c r="G6096" t="s">
        <v>643</v>
      </c>
      <c r="H6096">
        <v>8320478665</v>
      </c>
      <c r="I6096" t="s">
        <v>38</v>
      </c>
      <c r="J6096" t="s">
        <v>58</v>
      </c>
      <c r="K6096" t="s">
        <v>91</v>
      </c>
      <c r="L6096" t="s">
        <v>87</v>
      </c>
      <c r="N6096" t="s">
        <v>6214</v>
      </c>
      <c r="O6096" t="s">
        <v>644</v>
      </c>
      <c r="P6096" t="s">
        <v>43</v>
      </c>
      <c r="Q6096" t="s">
        <v>148</v>
      </c>
      <c r="R6096" s="2">
        <v>1475</v>
      </c>
      <c r="S6096">
        <v>2020</v>
      </c>
      <c r="T6096" t="s">
        <v>6880</v>
      </c>
    </row>
    <row r="6097" spans="1:20" hidden="1" x14ac:dyDescent="0.35">
      <c r="A6097" s="1">
        <v>43980</v>
      </c>
      <c r="B6097" t="s">
        <v>6274</v>
      </c>
      <c r="C6097" t="s">
        <v>5355</v>
      </c>
      <c r="D6097" t="s">
        <v>7136</v>
      </c>
      <c r="E6097" t="s">
        <v>37</v>
      </c>
      <c r="F6097" s="2">
        <v>1020</v>
      </c>
      <c r="G6097" t="s">
        <v>3019</v>
      </c>
      <c r="H6097">
        <v>710655031</v>
      </c>
      <c r="I6097" t="s">
        <v>2888</v>
      </c>
      <c r="J6097" t="s">
        <v>17</v>
      </c>
      <c r="K6097" t="s">
        <v>91</v>
      </c>
      <c r="L6097" t="s">
        <v>87</v>
      </c>
      <c r="N6097" t="s">
        <v>6217</v>
      </c>
      <c r="O6097" t="s">
        <v>3021</v>
      </c>
      <c r="P6097" t="s">
        <v>43</v>
      </c>
      <c r="Q6097" t="s">
        <v>7137</v>
      </c>
      <c r="R6097" s="2">
        <v>1020</v>
      </c>
      <c r="S6097">
        <v>2020</v>
      </c>
      <c r="T6097" t="s">
        <v>6880</v>
      </c>
    </row>
    <row r="6098" spans="1:20" hidden="1" x14ac:dyDescent="0.35">
      <c r="A6098" s="1">
        <v>43980</v>
      </c>
      <c r="B6098" t="s">
        <v>6305</v>
      </c>
      <c r="C6098" t="s">
        <v>5529</v>
      </c>
      <c r="D6098" t="s">
        <v>1230</v>
      </c>
      <c r="E6098" t="s">
        <v>37</v>
      </c>
      <c r="F6098" s="2">
        <v>0.16</v>
      </c>
      <c r="G6098" t="s">
        <v>6682</v>
      </c>
      <c r="H6098">
        <v>5798</v>
      </c>
      <c r="I6098" t="s">
        <v>57</v>
      </c>
      <c r="J6098" t="s">
        <v>17</v>
      </c>
      <c r="K6098" t="s">
        <v>91</v>
      </c>
      <c r="L6098" t="s">
        <v>499</v>
      </c>
      <c r="N6098" t="s">
        <v>6738</v>
      </c>
      <c r="O6098" t="s">
        <v>6683</v>
      </c>
      <c r="P6098" t="s">
        <v>500</v>
      </c>
      <c r="Q6098" t="s">
        <v>5529</v>
      </c>
      <c r="R6098" s="2">
        <v>0.16</v>
      </c>
      <c r="S6098">
        <v>2020</v>
      </c>
      <c r="T6098" t="s">
        <v>6880</v>
      </c>
    </row>
    <row r="6099" spans="1:20" hidden="1" x14ac:dyDescent="0.35">
      <c r="A6099" s="1">
        <v>43980</v>
      </c>
      <c r="B6099" t="s">
        <v>6305</v>
      </c>
      <c r="C6099" t="s">
        <v>5529</v>
      </c>
      <c r="D6099" t="s">
        <v>1230</v>
      </c>
      <c r="E6099" t="s">
        <v>37</v>
      </c>
      <c r="F6099" s="2">
        <v>0.08</v>
      </c>
      <c r="G6099" t="s">
        <v>2929</v>
      </c>
      <c r="H6099">
        <v>1124223312</v>
      </c>
      <c r="I6099" t="s">
        <v>38</v>
      </c>
      <c r="J6099" t="s">
        <v>17</v>
      </c>
      <c r="K6099" t="s">
        <v>91</v>
      </c>
      <c r="L6099" t="s">
        <v>499</v>
      </c>
      <c r="N6099" t="s">
        <v>6313</v>
      </c>
      <c r="O6099" t="s">
        <v>2930</v>
      </c>
      <c r="P6099" t="s">
        <v>500</v>
      </c>
      <c r="Q6099" t="s">
        <v>5529</v>
      </c>
      <c r="R6099" s="2">
        <v>0.08</v>
      </c>
      <c r="S6099">
        <v>2020</v>
      </c>
      <c r="T6099" t="s">
        <v>6880</v>
      </c>
    </row>
    <row r="6100" spans="1:20" hidden="1" x14ac:dyDescent="0.35">
      <c r="A6100" s="1">
        <v>43980</v>
      </c>
      <c r="B6100" t="s">
        <v>6305</v>
      </c>
      <c r="C6100" t="s">
        <v>5529</v>
      </c>
      <c r="D6100" t="s">
        <v>1230</v>
      </c>
      <c r="E6100" t="s">
        <v>37</v>
      </c>
      <c r="F6100" s="2">
        <v>40.68</v>
      </c>
      <c r="G6100" t="s">
        <v>47</v>
      </c>
      <c r="H6100">
        <v>2113481242</v>
      </c>
      <c r="I6100" t="s">
        <v>2888</v>
      </c>
      <c r="J6100" t="s">
        <v>17</v>
      </c>
      <c r="K6100" t="s">
        <v>91</v>
      </c>
      <c r="L6100" t="s">
        <v>499</v>
      </c>
      <c r="N6100" t="s">
        <v>6878</v>
      </c>
      <c r="O6100" t="s">
        <v>2890</v>
      </c>
      <c r="P6100" t="s">
        <v>500</v>
      </c>
      <c r="Q6100" t="s">
        <v>5529</v>
      </c>
      <c r="R6100" s="2">
        <v>40.68</v>
      </c>
      <c r="S6100">
        <v>2020</v>
      </c>
      <c r="T6100" t="s">
        <v>6880</v>
      </c>
    </row>
    <row r="6101" spans="1:20" hidden="1" x14ac:dyDescent="0.35">
      <c r="A6101" s="1">
        <v>43983</v>
      </c>
      <c r="B6101" t="s">
        <v>6257</v>
      </c>
      <c r="C6101" t="s">
        <v>5322</v>
      </c>
      <c r="D6101" t="s">
        <v>7138</v>
      </c>
      <c r="E6101" t="s">
        <v>37</v>
      </c>
      <c r="F6101" s="2">
        <v>-75</v>
      </c>
      <c r="G6101" t="s">
        <v>52</v>
      </c>
      <c r="H6101">
        <v>2123710218</v>
      </c>
      <c r="I6101" t="s">
        <v>57</v>
      </c>
      <c r="J6101" t="s">
        <v>58</v>
      </c>
      <c r="K6101" t="s">
        <v>40</v>
      </c>
      <c r="L6101" t="s">
        <v>108</v>
      </c>
      <c r="M6101" t="s">
        <v>109</v>
      </c>
      <c r="O6101" t="s">
        <v>61</v>
      </c>
      <c r="P6101" t="s">
        <v>43</v>
      </c>
      <c r="Q6101" t="s">
        <v>945</v>
      </c>
      <c r="R6101" s="2">
        <v>75</v>
      </c>
      <c r="S6101">
        <v>2020</v>
      </c>
      <c r="T6101" t="s">
        <v>7139</v>
      </c>
    </row>
    <row r="6102" spans="1:20" hidden="1" x14ac:dyDescent="0.35">
      <c r="A6102" s="1">
        <v>43983</v>
      </c>
      <c r="B6102" t="s">
        <v>6254</v>
      </c>
      <c r="C6102" t="s">
        <v>7140</v>
      </c>
      <c r="D6102" t="s">
        <v>7141</v>
      </c>
      <c r="E6102" t="s">
        <v>37</v>
      </c>
      <c r="F6102" s="2">
        <v>1495</v>
      </c>
      <c r="G6102" t="s">
        <v>52</v>
      </c>
      <c r="H6102">
        <v>2123710218</v>
      </c>
      <c r="I6102" t="s">
        <v>57</v>
      </c>
      <c r="J6102" t="s">
        <v>58</v>
      </c>
      <c r="K6102" t="s">
        <v>91</v>
      </c>
      <c r="L6102" t="s">
        <v>87</v>
      </c>
      <c r="N6102" t="s">
        <v>6304</v>
      </c>
      <c r="O6102" t="s">
        <v>61</v>
      </c>
      <c r="P6102" t="s">
        <v>43</v>
      </c>
      <c r="Q6102" t="s">
        <v>148</v>
      </c>
      <c r="R6102" s="2">
        <v>1495</v>
      </c>
      <c r="S6102">
        <v>2020</v>
      </c>
      <c r="T6102" t="s">
        <v>7139</v>
      </c>
    </row>
    <row r="6103" spans="1:20" hidden="1" x14ac:dyDescent="0.35">
      <c r="A6103" s="1">
        <v>43983</v>
      </c>
      <c r="B6103" t="s">
        <v>6257</v>
      </c>
      <c r="C6103" t="s">
        <v>5322</v>
      </c>
      <c r="D6103" t="s">
        <v>7142</v>
      </c>
      <c r="E6103" t="s">
        <v>37</v>
      </c>
      <c r="F6103" s="2">
        <v>-75</v>
      </c>
      <c r="G6103" t="s">
        <v>307</v>
      </c>
      <c r="H6103">
        <v>3123666335</v>
      </c>
      <c r="I6103" t="s">
        <v>57</v>
      </c>
      <c r="J6103" t="s">
        <v>277</v>
      </c>
      <c r="K6103" t="s">
        <v>40</v>
      </c>
      <c r="L6103" t="s">
        <v>108</v>
      </c>
      <c r="M6103" t="s">
        <v>109</v>
      </c>
      <c r="O6103" t="s">
        <v>308</v>
      </c>
      <c r="P6103" t="s">
        <v>43</v>
      </c>
      <c r="Q6103" t="s">
        <v>945</v>
      </c>
      <c r="R6103" s="2">
        <v>75</v>
      </c>
      <c r="S6103">
        <v>2020</v>
      </c>
      <c r="T6103" t="s">
        <v>7139</v>
      </c>
    </row>
    <row r="6104" spans="1:20" hidden="1" x14ac:dyDescent="0.35">
      <c r="A6104" s="1">
        <v>43983</v>
      </c>
      <c r="B6104" t="s">
        <v>6257</v>
      </c>
      <c r="C6104" t="s">
        <v>7143</v>
      </c>
      <c r="D6104" t="s">
        <v>7143</v>
      </c>
      <c r="E6104" t="s">
        <v>37</v>
      </c>
      <c r="F6104" s="2">
        <v>-150</v>
      </c>
      <c r="G6104" t="s">
        <v>29</v>
      </c>
      <c r="H6104">
        <v>2123674356</v>
      </c>
      <c r="I6104" t="s">
        <v>38</v>
      </c>
      <c r="J6104" t="s">
        <v>39</v>
      </c>
      <c r="K6104" t="s">
        <v>1160</v>
      </c>
      <c r="L6104" t="s">
        <v>1161</v>
      </c>
      <c r="M6104" t="s">
        <v>1161</v>
      </c>
      <c r="N6104" t="s">
        <v>1161</v>
      </c>
      <c r="O6104" t="s">
        <v>42</v>
      </c>
      <c r="P6104" t="s">
        <v>43</v>
      </c>
      <c r="Q6104" t="s">
        <v>1161</v>
      </c>
      <c r="R6104" s="2">
        <v>150</v>
      </c>
      <c r="S6104">
        <v>2020</v>
      </c>
      <c r="T6104" t="s">
        <v>7139</v>
      </c>
    </row>
    <row r="6105" spans="1:20" hidden="1" x14ac:dyDescent="0.35">
      <c r="A6105" s="1">
        <v>43983</v>
      </c>
      <c r="B6105" t="s">
        <v>6257</v>
      </c>
      <c r="C6105" t="s">
        <v>5322</v>
      </c>
      <c r="D6105" t="s">
        <v>7144</v>
      </c>
      <c r="E6105" t="s">
        <v>37</v>
      </c>
      <c r="F6105" s="2">
        <v>-75</v>
      </c>
      <c r="G6105" t="s">
        <v>29</v>
      </c>
      <c r="H6105">
        <v>2123674356</v>
      </c>
      <c r="I6105" t="s">
        <v>38</v>
      </c>
      <c r="J6105" t="s">
        <v>39</v>
      </c>
      <c r="K6105" t="s">
        <v>40</v>
      </c>
      <c r="L6105" t="s">
        <v>108</v>
      </c>
      <c r="M6105" t="s">
        <v>109</v>
      </c>
      <c r="O6105" t="s">
        <v>42</v>
      </c>
      <c r="P6105" t="s">
        <v>43</v>
      </c>
      <c r="Q6105" t="s">
        <v>945</v>
      </c>
      <c r="R6105" s="2">
        <v>75</v>
      </c>
      <c r="S6105">
        <v>2020</v>
      </c>
      <c r="T6105" t="s">
        <v>7139</v>
      </c>
    </row>
    <row r="6106" spans="1:20" hidden="1" x14ac:dyDescent="0.35">
      <c r="A6106" s="1">
        <v>43983</v>
      </c>
      <c r="B6106" t="s">
        <v>6257</v>
      </c>
      <c r="C6106" t="s">
        <v>7145</v>
      </c>
      <c r="D6106" t="s">
        <v>7145</v>
      </c>
      <c r="E6106" t="s">
        <v>37</v>
      </c>
      <c r="F6106" s="2">
        <v>150</v>
      </c>
      <c r="G6106" t="s">
        <v>498</v>
      </c>
      <c r="H6106">
        <v>0</v>
      </c>
      <c r="I6106" t="s">
        <v>38</v>
      </c>
      <c r="J6106" t="s">
        <v>17</v>
      </c>
      <c r="K6106" t="s">
        <v>1160</v>
      </c>
      <c r="L6106" t="s">
        <v>1161</v>
      </c>
      <c r="M6106" t="s">
        <v>1161</v>
      </c>
      <c r="N6106" t="s">
        <v>1161</v>
      </c>
      <c r="O6106" t="s">
        <v>42</v>
      </c>
      <c r="P6106" t="s">
        <v>500</v>
      </c>
      <c r="Q6106" t="s">
        <v>1161</v>
      </c>
      <c r="R6106" s="2">
        <v>150</v>
      </c>
      <c r="S6106">
        <v>2020</v>
      </c>
      <c r="T6106" t="s">
        <v>7139</v>
      </c>
    </row>
    <row r="6107" spans="1:20" hidden="1" x14ac:dyDescent="0.35">
      <c r="A6107" s="1">
        <v>43983</v>
      </c>
      <c r="B6107" t="s">
        <v>6257</v>
      </c>
      <c r="C6107" t="s">
        <v>5322</v>
      </c>
      <c r="D6107" t="s">
        <v>7146</v>
      </c>
      <c r="E6107" t="s">
        <v>37</v>
      </c>
      <c r="F6107" s="2">
        <v>-75</v>
      </c>
      <c r="G6107" t="s">
        <v>779</v>
      </c>
      <c r="H6107">
        <v>8320442620</v>
      </c>
      <c r="I6107" t="s">
        <v>57</v>
      </c>
      <c r="J6107" t="s">
        <v>277</v>
      </c>
      <c r="K6107" t="s">
        <v>40</v>
      </c>
      <c r="L6107" t="s">
        <v>108</v>
      </c>
      <c r="M6107" t="s">
        <v>109</v>
      </c>
      <c r="O6107" t="s">
        <v>780</v>
      </c>
      <c r="P6107" t="s">
        <v>43</v>
      </c>
      <c r="Q6107" t="s">
        <v>945</v>
      </c>
      <c r="R6107" s="2">
        <v>75</v>
      </c>
      <c r="S6107">
        <v>2020</v>
      </c>
      <c r="T6107" t="s">
        <v>7139</v>
      </c>
    </row>
    <row r="6108" spans="1:20" hidden="1" x14ac:dyDescent="0.35">
      <c r="A6108" s="1">
        <v>43983</v>
      </c>
      <c r="B6108" t="s">
        <v>6274</v>
      </c>
      <c r="C6108" t="s">
        <v>7147</v>
      </c>
      <c r="D6108" t="s">
        <v>7148</v>
      </c>
      <c r="E6108" t="s">
        <v>37</v>
      </c>
      <c r="F6108" s="2">
        <v>-75</v>
      </c>
      <c r="G6108" t="s">
        <v>3920</v>
      </c>
      <c r="H6108">
        <v>371052603</v>
      </c>
      <c r="I6108" t="s">
        <v>57</v>
      </c>
      <c r="J6108" t="s">
        <v>277</v>
      </c>
      <c r="K6108" t="s">
        <v>40</v>
      </c>
      <c r="L6108" t="s">
        <v>108</v>
      </c>
      <c r="M6108" t="s">
        <v>109</v>
      </c>
      <c r="O6108" t="s">
        <v>4025</v>
      </c>
      <c r="P6108" t="s">
        <v>43</v>
      </c>
      <c r="Q6108" t="s">
        <v>945</v>
      </c>
      <c r="R6108" s="2">
        <v>75</v>
      </c>
      <c r="S6108">
        <v>2020</v>
      </c>
      <c r="T6108" t="s">
        <v>7139</v>
      </c>
    </row>
    <row r="6109" spans="1:20" hidden="1" x14ac:dyDescent="0.35">
      <c r="A6109" s="1">
        <v>43983</v>
      </c>
      <c r="B6109" t="s">
        <v>6274</v>
      </c>
      <c r="C6109" t="s">
        <v>5355</v>
      </c>
      <c r="D6109" t="s">
        <v>7149</v>
      </c>
      <c r="E6109" t="s">
        <v>37</v>
      </c>
      <c r="F6109" s="2">
        <v>1395</v>
      </c>
      <c r="G6109" t="s">
        <v>3920</v>
      </c>
      <c r="H6109">
        <v>371052603</v>
      </c>
      <c r="I6109" t="s">
        <v>57</v>
      </c>
      <c r="J6109" t="s">
        <v>277</v>
      </c>
      <c r="K6109" t="s">
        <v>91</v>
      </c>
      <c r="L6109" t="s">
        <v>87</v>
      </c>
      <c r="N6109" t="s">
        <v>6337</v>
      </c>
      <c r="O6109" t="s">
        <v>4025</v>
      </c>
      <c r="P6109" t="s">
        <v>43</v>
      </c>
      <c r="Q6109" t="s">
        <v>148</v>
      </c>
      <c r="R6109" s="2">
        <v>1395</v>
      </c>
      <c r="S6109">
        <v>2020</v>
      </c>
      <c r="T6109" t="s">
        <v>7139</v>
      </c>
    </row>
    <row r="6110" spans="1:20" hidden="1" x14ac:dyDescent="0.35">
      <c r="A6110" s="1">
        <v>43983</v>
      </c>
      <c r="B6110" t="s">
        <v>6257</v>
      </c>
      <c r="C6110" t="s">
        <v>5322</v>
      </c>
      <c r="D6110" t="s">
        <v>7150</v>
      </c>
      <c r="E6110" t="s">
        <v>37</v>
      </c>
      <c r="F6110" s="2">
        <v>-75</v>
      </c>
      <c r="G6110" t="s">
        <v>276</v>
      </c>
      <c r="H6110">
        <v>3123680344</v>
      </c>
      <c r="I6110" t="s">
        <v>57</v>
      </c>
      <c r="J6110" t="s">
        <v>277</v>
      </c>
      <c r="K6110" t="s">
        <v>40</v>
      </c>
      <c r="L6110" t="s">
        <v>108</v>
      </c>
      <c r="M6110" t="s">
        <v>109</v>
      </c>
      <c r="O6110" t="s">
        <v>279</v>
      </c>
      <c r="P6110" t="s">
        <v>43</v>
      </c>
      <c r="Q6110" t="s">
        <v>945</v>
      </c>
      <c r="R6110" s="2">
        <v>75</v>
      </c>
      <c r="S6110">
        <v>2020</v>
      </c>
      <c r="T6110" t="s">
        <v>7139</v>
      </c>
    </row>
    <row r="6111" spans="1:20" hidden="1" x14ac:dyDescent="0.35">
      <c r="A6111" s="1">
        <v>43983</v>
      </c>
      <c r="B6111" t="s">
        <v>6340</v>
      </c>
      <c r="C6111" t="s">
        <v>5338</v>
      </c>
      <c r="D6111" t="s">
        <v>7151</v>
      </c>
      <c r="E6111" t="s">
        <v>37</v>
      </c>
      <c r="F6111" s="2">
        <v>1495</v>
      </c>
      <c r="G6111" t="s">
        <v>276</v>
      </c>
      <c r="H6111">
        <v>3123680344</v>
      </c>
      <c r="I6111" t="s">
        <v>57</v>
      </c>
      <c r="J6111" t="s">
        <v>277</v>
      </c>
      <c r="K6111" t="s">
        <v>91</v>
      </c>
      <c r="L6111" t="s">
        <v>87</v>
      </c>
      <c r="N6111" t="s">
        <v>6188</v>
      </c>
      <c r="O6111" t="s">
        <v>279</v>
      </c>
      <c r="P6111" t="s">
        <v>43</v>
      </c>
      <c r="Q6111" t="s">
        <v>148</v>
      </c>
      <c r="R6111" s="2">
        <v>1495</v>
      </c>
      <c r="S6111">
        <v>2020</v>
      </c>
      <c r="T6111" t="s">
        <v>7139</v>
      </c>
    </row>
    <row r="6112" spans="1:20" hidden="1" x14ac:dyDescent="0.35">
      <c r="A6112" s="1">
        <v>43983</v>
      </c>
      <c r="B6112" t="s">
        <v>6257</v>
      </c>
      <c r="C6112" t="s">
        <v>5322</v>
      </c>
      <c r="D6112" t="s">
        <v>7152</v>
      </c>
      <c r="E6112" t="s">
        <v>37</v>
      </c>
      <c r="F6112" s="2">
        <v>-150</v>
      </c>
      <c r="G6112" t="s">
        <v>1761</v>
      </c>
      <c r="H6112">
        <v>3123788147</v>
      </c>
      <c r="I6112" t="s">
        <v>38</v>
      </c>
      <c r="J6112" t="s">
        <v>58</v>
      </c>
      <c r="K6112" t="s">
        <v>40</v>
      </c>
      <c r="L6112" t="s">
        <v>108</v>
      </c>
      <c r="M6112" t="s">
        <v>109</v>
      </c>
      <c r="O6112" t="s">
        <v>1762</v>
      </c>
      <c r="P6112" t="s">
        <v>43</v>
      </c>
      <c r="Q6112" t="s">
        <v>945</v>
      </c>
      <c r="R6112" s="2">
        <v>150</v>
      </c>
      <c r="S6112">
        <v>2020</v>
      </c>
      <c r="T6112" t="s">
        <v>7139</v>
      </c>
    </row>
    <row r="6113" spans="1:20" hidden="1" x14ac:dyDescent="0.35">
      <c r="A6113" s="1">
        <v>43983</v>
      </c>
      <c r="B6113" t="s">
        <v>6254</v>
      </c>
      <c r="C6113" t="s">
        <v>7153</v>
      </c>
      <c r="D6113" t="s">
        <v>7154</v>
      </c>
      <c r="E6113" t="s">
        <v>37</v>
      </c>
      <c r="F6113" s="2">
        <v>1495</v>
      </c>
      <c r="G6113" t="s">
        <v>1761</v>
      </c>
      <c r="H6113">
        <v>3123788147</v>
      </c>
      <c r="I6113" t="s">
        <v>38</v>
      </c>
      <c r="J6113" t="s">
        <v>58</v>
      </c>
      <c r="K6113" t="s">
        <v>91</v>
      </c>
      <c r="L6113" t="s">
        <v>87</v>
      </c>
      <c r="N6113" t="s">
        <v>6192</v>
      </c>
      <c r="O6113" t="s">
        <v>1762</v>
      </c>
      <c r="P6113" t="s">
        <v>43</v>
      </c>
      <c r="Q6113" t="s">
        <v>148</v>
      </c>
      <c r="R6113" s="2">
        <v>1495</v>
      </c>
      <c r="S6113">
        <v>2020</v>
      </c>
      <c r="T6113" t="s">
        <v>7139</v>
      </c>
    </row>
    <row r="6114" spans="1:20" hidden="1" x14ac:dyDescent="0.35">
      <c r="A6114" s="1">
        <v>43983</v>
      </c>
      <c r="B6114" t="s">
        <v>6257</v>
      </c>
      <c r="C6114" t="s">
        <v>5322</v>
      </c>
      <c r="D6114" t="s">
        <v>7155</v>
      </c>
      <c r="E6114" t="s">
        <v>37</v>
      </c>
      <c r="F6114" s="2">
        <v>-75</v>
      </c>
      <c r="G6114" t="s">
        <v>395</v>
      </c>
      <c r="H6114">
        <v>3123752192</v>
      </c>
      <c r="I6114" t="s">
        <v>38</v>
      </c>
      <c r="J6114" t="s">
        <v>277</v>
      </c>
      <c r="K6114" t="s">
        <v>40</v>
      </c>
      <c r="L6114" t="s">
        <v>108</v>
      </c>
      <c r="M6114" t="s">
        <v>109</v>
      </c>
      <c r="O6114" t="s">
        <v>396</v>
      </c>
      <c r="P6114" t="s">
        <v>43</v>
      </c>
      <c r="Q6114" t="s">
        <v>945</v>
      </c>
      <c r="R6114" s="2">
        <v>75</v>
      </c>
      <c r="S6114">
        <v>2020</v>
      </c>
      <c r="T6114" t="s">
        <v>7139</v>
      </c>
    </row>
    <row r="6115" spans="1:20" hidden="1" x14ac:dyDescent="0.35">
      <c r="A6115" s="1">
        <v>43983</v>
      </c>
      <c r="B6115" t="s">
        <v>6257</v>
      </c>
      <c r="C6115" t="s">
        <v>7156</v>
      </c>
      <c r="D6115" t="s">
        <v>7157</v>
      </c>
      <c r="E6115" t="s">
        <v>37</v>
      </c>
      <c r="F6115" s="2">
        <v>-150</v>
      </c>
      <c r="G6115" t="s">
        <v>533</v>
      </c>
      <c r="H6115">
        <v>2120678228</v>
      </c>
      <c r="I6115" t="s">
        <v>57</v>
      </c>
      <c r="J6115" t="s">
        <v>58</v>
      </c>
      <c r="K6115" t="s">
        <v>1160</v>
      </c>
      <c r="L6115" t="s">
        <v>1161</v>
      </c>
      <c r="M6115" t="s">
        <v>1161</v>
      </c>
      <c r="N6115" t="s">
        <v>1161</v>
      </c>
      <c r="O6115" t="s">
        <v>534</v>
      </c>
      <c r="P6115" t="s">
        <v>43</v>
      </c>
      <c r="Q6115" t="s">
        <v>1161</v>
      </c>
      <c r="R6115" s="2">
        <v>150</v>
      </c>
      <c r="S6115">
        <v>2020</v>
      </c>
      <c r="T6115" t="s">
        <v>7139</v>
      </c>
    </row>
    <row r="6116" spans="1:20" hidden="1" x14ac:dyDescent="0.35">
      <c r="A6116" s="1">
        <v>43983</v>
      </c>
      <c r="B6116" t="s">
        <v>6257</v>
      </c>
      <c r="C6116" t="s">
        <v>5344</v>
      </c>
      <c r="D6116" t="s">
        <v>7158</v>
      </c>
      <c r="E6116" t="s">
        <v>37</v>
      </c>
      <c r="F6116" s="2">
        <v>-75</v>
      </c>
      <c r="G6116" t="s">
        <v>533</v>
      </c>
      <c r="H6116">
        <v>2120678228</v>
      </c>
      <c r="I6116" t="s">
        <v>57</v>
      </c>
      <c r="J6116" t="s">
        <v>58</v>
      </c>
      <c r="K6116" t="s">
        <v>40</v>
      </c>
      <c r="L6116" t="s">
        <v>108</v>
      </c>
      <c r="M6116" t="s">
        <v>109</v>
      </c>
      <c r="O6116" t="s">
        <v>534</v>
      </c>
      <c r="P6116" t="s">
        <v>43</v>
      </c>
      <c r="Q6116" t="s">
        <v>945</v>
      </c>
      <c r="R6116" s="2">
        <v>75</v>
      </c>
      <c r="S6116">
        <v>2020</v>
      </c>
      <c r="T6116" t="s">
        <v>7139</v>
      </c>
    </row>
    <row r="6117" spans="1:20" hidden="1" x14ac:dyDescent="0.35">
      <c r="A6117" s="1">
        <v>43983</v>
      </c>
      <c r="B6117" t="s">
        <v>6324</v>
      </c>
      <c r="C6117" t="s">
        <v>7159</v>
      </c>
      <c r="D6117" t="s">
        <v>7160</v>
      </c>
      <c r="E6117" t="s">
        <v>37</v>
      </c>
      <c r="F6117" s="2">
        <v>1675</v>
      </c>
      <c r="G6117" t="s">
        <v>533</v>
      </c>
      <c r="H6117">
        <v>2120678228</v>
      </c>
      <c r="I6117" t="s">
        <v>57</v>
      </c>
      <c r="J6117" t="s">
        <v>58</v>
      </c>
      <c r="K6117" t="s">
        <v>91</v>
      </c>
      <c r="L6117" t="s">
        <v>87</v>
      </c>
      <c r="N6117" t="s">
        <v>6355</v>
      </c>
      <c r="O6117" t="s">
        <v>534</v>
      </c>
      <c r="P6117" t="s">
        <v>43</v>
      </c>
      <c r="Q6117" t="s">
        <v>148</v>
      </c>
      <c r="R6117" s="2">
        <v>1675</v>
      </c>
      <c r="S6117">
        <v>2020</v>
      </c>
      <c r="T6117" t="s">
        <v>7139</v>
      </c>
    </row>
    <row r="6118" spans="1:20" hidden="1" x14ac:dyDescent="0.35">
      <c r="A6118" s="1">
        <v>43983</v>
      </c>
      <c r="B6118" t="s">
        <v>6257</v>
      </c>
      <c r="C6118" t="s">
        <v>6763</v>
      </c>
      <c r="D6118" t="s">
        <v>7161</v>
      </c>
      <c r="E6118" t="s">
        <v>37</v>
      </c>
      <c r="F6118" s="2">
        <v>150</v>
      </c>
      <c r="G6118" t="s">
        <v>1171</v>
      </c>
      <c r="H6118">
        <v>0</v>
      </c>
      <c r="I6118" t="s">
        <v>57</v>
      </c>
      <c r="J6118" t="s">
        <v>58</v>
      </c>
      <c r="K6118" t="s">
        <v>1160</v>
      </c>
      <c r="L6118" t="s">
        <v>1161</v>
      </c>
      <c r="M6118" t="s">
        <v>1161</v>
      </c>
      <c r="N6118" t="s">
        <v>1161</v>
      </c>
      <c r="O6118" t="s">
        <v>534</v>
      </c>
      <c r="P6118" t="s">
        <v>500</v>
      </c>
      <c r="Q6118" t="s">
        <v>1161</v>
      </c>
      <c r="R6118" s="2">
        <v>150</v>
      </c>
      <c r="S6118">
        <v>2020</v>
      </c>
      <c r="T6118" t="s">
        <v>7139</v>
      </c>
    </row>
    <row r="6119" spans="1:20" hidden="1" x14ac:dyDescent="0.35">
      <c r="A6119" s="1">
        <v>43983</v>
      </c>
      <c r="B6119" t="s">
        <v>6274</v>
      </c>
      <c r="C6119" t="s">
        <v>7162</v>
      </c>
      <c r="D6119" t="s">
        <v>7163</v>
      </c>
      <c r="E6119" t="s">
        <v>37</v>
      </c>
      <c r="F6119" s="2">
        <v>-1500</v>
      </c>
      <c r="G6119" t="s">
        <v>6930</v>
      </c>
      <c r="H6119">
        <v>678827616</v>
      </c>
      <c r="I6119" t="s">
        <v>57</v>
      </c>
      <c r="J6119" t="s">
        <v>58</v>
      </c>
      <c r="K6119" t="s">
        <v>59</v>
      </c>
      <c r="L6119" t="s">
        <v>60</v>
      </c>
      <c r="M6119" t="s">
        <v>7164</v>
      </c>
      <c r="N6119" t="s">
        <v>6930</v>
      </c>
      <c r="O6119" t="s">
        <v>6931</v>
      </c>
      <c r="P6119" t="s">
        <v>43</v>
      </c>
      <c r="Q6119" t="s">
        <v>445</v>
      </c>
      <c r="R6119" s="2">
        <v>1500</v>
      </c>
      <c r="S6119">
        <v>2020</v>
      </c>
      <c r="T6119" t="s">
        <v>7139</v>
      </c>
    </row>
    <row r="6120" spans="1:20" hidden="1" x14ac:dyDescent="0.35">
      <c r="A6120" s="1">
        <v>43983</v>
      </c>
      <c r="B6120" t="s">
        <v>6274</v>
      </c>
      <c r="C6120" t="s">
        <v>7165</v>
      </c>
      <c r="D6120" t="s">
        <v>7166</v>
      </c>
      <c r="E6120" t="s">
        <v>37</v>
      </c>
      <c r="F6120" s="2">
        <v>-834</v>
      </c>
      <c r="G6120" t="s">
        <v>6930</v>
      </c>
      <c r="H6120">
        <v>678827616</v>
      </c>
      <c r="I6120" t="s">
        <v>57</v>
      </c>
      <c r="J6120" t="s">
        <v>58</v>
      </c>
      <c r="K6120" t="s">
        <v>40</v>
      </c>
      <c r="L6120" t="s">
        <v>122</v>
      </c>
      <c r="M6120" t="s">
        <v>7167</v>
      </c>
      <c r="O6120" t="s">
        <v>6931</v>
      </c>
      <c r="P6120" t="s">
        <v>43</v>
      </c>
      <c r="Q6120" t="s">
        <v>945</v>
      </c>
      <c r="R6120" s="2">
        <v>834</v>
      </c>
      <c r="S6120">
        <v>2020</v>
      </c>
      <c r="T6120" t="s">
        <v>7139</v>
      </c>
    </row>
    <row r="6121" spans="1:20" hidden="1" x14ac:dyDescent="0.35">
      <c r="A6121" s="1">
        <v>43983</v>
      </c>
      <c r="B6121" t="s">
        <v>6274</v>
      </c>
      <c r="C6121" t="s">
        <v>7162</v>
      </c>
      <c r="D6121" t="s">
        <v>7163</v>
      </c>
      <c r="E6121" t="s">
        <v>37</v>
      </c>
      <c r="F6121" s="2">
        <v>-100</v>
      </c>
      <c r="G6121" t="s">
        <v>6930</v>
      </c>
      <c r="H6121">
        <v>678827616</v>
      </c>
      <c r="I6121" t="s">
        <v>57</v>
      </c>
      <c r="J6121" t="s">
        <v>58</v>
      </c>
      <c r="K6121" t="s">
        <v>59</v>
      </c>
      <c r="L6121" t="s">
        <v>60</v>
      </c>
      <c r="M6121" t="s">
        <v>7164</v>
      </c>
      <c r="N6121" t="s">
        <v>6930</v>
      </c>
      <c r="O6121" t="s">
        <v>6931</v>
      </c>
      <c r="P6121" t="s">
        <v>43</v>
      </c>
      <c r="Q6121" t="s">
        <v>445</v>
      </c>
      <c r="R6121" s="2">
        <v>100</v>
      </c>
      <c r="S6121">
        <v>2020</v>
      </c>
      <c r="T6121" t="s">
        <v>7139</v>
      </c>
    </row>
    <row r="6122" spans="1:20" hidden="1" x14ac:dyDescent="0.35">
      <c r="A6122" s="1">
        <v>43983</v>
      </c>
      <c r="B6122" t="s">
        <v>7105</v>
      </c>
      <c r="C6122" t="s">
        <v>7168</v>
      </c>
      <c r="D6122" t="s">
        <v>7169</v>
      </c>
      <c r="E6122" t="s">
        <v>37</v>
      </c>
      <c r="F6122" s="2">
        <v>-1118.25</v>
      </c>
      <c r="G6122" t="s">
        <v>2641</v>
      </c>
      <c r="H6122">
        <v>886968291</v>
      </c>
      <c r="I6122" t="s">
        <v>38</v>
      </c>
      <c r="J6122" t="s">
        <v>58</v>
      </c>
      <c r="K6122" t="s">
        <v>40</v>
      </c>
      <c r="L6122" t="s">
        <v>122</v>
      </c>
      <c r="M6122" t="s">
        <v>6199</v>
      </c>
      <c r="O6122" t="s">
        <v>2642</v>
      </c>
      <c r="P6122" t="s">
        <v>43</v>
      </c>
      <c r="Q6122" t="s">
        <v>945</v>
      </c>
      <c r="R6122" s="2">
        <v>1118.25</v>
      </c>
      <c r="S6122">
        <v>2020</v>
      </c>
      <c r="T6122" t="s">
        <v>7139</v>
      </c>
    </row>
    <row r="6123" spans="1:20" hidden="1" x14ac:dyDescent="0.35">
      <c r="A6123" s="1">
        <v>43983</v>
      </c>
      <c r="B6123" t="s">
        <v>6245</v>
      </c>
      <c r="C6123" t="s">
        <v>7170</v>
      </c>
      <c r="D6123" t="s">
        <v>7171</v>
      </c>
      <c r="E6123" t="s">
        <v>37</v>
      </c>
      <c r="F6123" s="2">
        <v>895</v>
      </c>
      <c r="G6123" t="s">
        <v>3027</v>
      </c>
      <c r="H6123">
        <v>886965909</v>
      </c>
      <c r="I6123" t="s">
        <v>38</v>
      </c>
      <c r="J6123" t="s">
        <v>58</v>
      </c>
      <c r="K6123" t="s">
        <v>91</v>
      </c>
      <c r="L6123" t="s">
        <v>87</v>
      </c>
      <c r="N6123" t="s">
        <v>6201</v>
      </c>
      <c r="O6123" t="s">
        <v>3035</v>
      </c>
      <c r="P6123" t="s">
        <v>43</v>
      </c>
      <c r="Q6123" t="s">
        <v>148</v>
      </c>
      <c r="R6123" s="2">
        <v>895</v>
      </c>
      <c r="S6123">
        <v>2020</v>
      </c>
      <c r="T6123" t="s">
        <v>7139</v>
      </c>
    </row>
    <row r="6124" spans="1:20" hidden="1" x14ac:dyDescent="0.35">
      <c r="A6124" s="1">
        <v>43983</v>
      </c>
      <c r="B6124" t="s">
        <v>6257</v>
      </c>
      <c r="C6124" t="s">
        <v>5322</v>
      </c>
      <c r="D6124" t="s">
        <v>7172</v>
      </c>
      <c r="E6124" t="s">
        <v>37</v>
      </c>
      <c r="F6124" s="2">
        <v>-75</v>
      </c>
      <c r="G6124" t="s">
        <v>433</v>
      </c>
      <c r="H6124">
        <v>3123859963</v>
      </c>
      <c r="I6124" t="s">
        <v>38</v>
      </c>
      <c r="J6124" t="s">
        <v>277</v>
      </c>
      <c r="K6124" t="s">
        <v>40</v>
      </c>
      <c r="L6124" t="s">
        <v>108</v>
      </c>
      <c r="M6124" t="s">
        <v>109</v>
      </c>
      <c r="O6124" t="s">
        <v>434</v>
      </c>
      <c r="P6124" t="s">
        <v>43</v>
      </c>
      <c r="Q6124" t="s">
        <v>945</v>
      </c>
      <c r="R6124" s="2">
        <v>75</v>
      </c>
      <c r="S6124">
        <v>2020</v>
      </c>
      <c r="T6124" t="s">
        <v>7139</v>
      </c>
    </row>
    <row r="6125" spans="1:20" hidden="1" x14ac:dyDescent="0.35">
      <c r="A6125" s="1">
        <v>43983</v>
      </c>
      <c r="B6125" t="s">
        <v>6274</v>
      </c>
      <c r="C6125" t="s">
        <v>7173</v>
      </c>
      <c r="D6125" t="s">
        <v>7174</v>
      </c>
      <c r="E6125" t="s">
        <v>37</v>
      </c>
      <c r="F6125" s="2">
        <v>-625</v>
      </c>
      <c r="G6125" t="s">
        <v>5647</v>
      </c>
      <c r="H6125">
        <v>363876571</v>
      </c>
      <c r="I6125" t="s">
        <v>38</v>
      </c>
      <c r="J6125" t="s">
        <v>17</v>
      </c>
      <c r="K6125" t="s">
        <v>40</v>
      </c>
      <c r="L6125" t="s">
        <v>122</v>
      </c>
      <c r="M6125" t="s">
        <v>6209</v>
      </c>
      <c r="O6125" t="s">
        <v>6210</v>
      </c>
      <c r="P6125" t="s">
        <v>43</v>
      </c>
      <c r="Q6125" t="s">
        <v>2852</v>
      </c>
      <c r="R6125" s="2">
        <v>625</v>
      </c>
      <c r="S6125">
        <v>2020</v>
      </c>
      <c r="T6125" t="s">
        <v>7139</v>
      </c>
    </row>
    <row r="6126" spans="1:20" hidden="1" x14ac:dyDescent="0.35">
      <c r="A6126" s="1">
        <v>43983</v>
      </c>
      <c r="B6126" t="s">
        <v>6247</v>
      </c>
      <c r="C6126" t="s">
        <v>4237</v>
      </c>
      <c r="D6126" t="s">
        <v>4237</v>
      </c>
      <c r="E6126" t="s">
        <v>37</v>
      </c>
      <c r="F6126" s="2">
        <v>-1400</v>
      </c>
      <c r="G6126" t="s">
        <v>735</v>
      </c>
      <c r="H6126">
        <v>710665618</v>
      </c>
      <c r="I6126" t="s">
        <v>57</v>
      </c>
      <c r="J6126" t="s">
        <v>58</v>
      </c>
      <c r="K6126" t="s">
        <v>40</v>
      </c>
      <c r="L6126" t="s">
        <v>66</v>
      </c>
      <c r="M6126" t="s">
        <v>7050</v>
      </c>
      <c r="O6126" t="s">
        <v>736</v>
      </c>
      <c r="P6126" t="s">
        <v>43</v>
      </c>
      <c r="Q6126" t="s">
        <v>7175</v>
      </c>
      <c r="R6126" s="2">
        <v>1400</v>
      </c>
      <c r="S6126">
        <v>2020</v>
      </c>
      <c r="T6126" t="s">
        <v>7139</v>
      </c>
    </row>
    <row r="6127" spans="1:20" hidden="1" x14ac:dyDescent="0.35">
      <c r="A6127" s="1">
        <v>43983</v>
      </c>
      <c r="B6127" t="s">
        <v>7105</v>
      </c>
      <c r="C6127" t="s">
        <v>7176</v>
      </c>
      <c r="D6127" t="s">
        <v>7177</v>
      </c>
      <c r="E6127" t="s">
        <v>37</v>
      </c>
      <c r="F6127" s="2">
        <v>-843.79</v>
      </c>
      <c r="G6127" t="s">
        <v>735</v>
      </c>
      <c r="H6127">
        <v>710665618</v>
      </c>
      <c r="I6127" t="s">
        <v>57</v>
      </c>
      <c r="J6127" t="s">
        <v>58</v>
      </c>
      <c r="K6127" t="s">
        <v>40</v>
      </c>
      <c r="L6127" t="s">
        <v>122</v>
      </c>
      <c r="M6127" t="s">
        <v>6319</v>
      </c>
      <c r="O6127" t="s">
        <v>736</v>
      </c>
      <c r="P6127" t="s">
        <v>43</v>
      </c>
      <c r="Q6127" t="s">
        <v>945</v>
      </c>
      <c r="R6127" s="2">
        <v>843.79</v>
      </c>
      <c r="S6127">
        <v>2020</v>
      </c>
      <c r="T6127" t="s">
        <v>7139</v>
      </c>
    </row>
    <row r="6128" spans="1:20" hidden="1" x14ac:dyDescent="0.35">
      <c r="A6128" s="1">
        <v>43983</v>
      </c>
      <c r="B6128" t="s">
        <v>6274</v>
      </c>
      <c r="C6128" t="s">
        <v>7147</v>
      </c>
      <c r="D6128" t="s">
        <v>7148</v>
      </c>
      <c r="E6128" t="s">
        <v>37</v>
      </c>
      <c r="F6128" s="2">
        <v>-75</v>
      </c>
      <c r="G6128" t="s">
        <v>735</v>
      </c>
      <c r="H6128">
        <v>710665618</v>
      </c>
      <c r="I6128" t="s">
        <v>57</v>
      </c>
      <c r="J6128" t="s">
        <v>58</v>
      </c>
      <c r="K6128" t="s">
        <v>40</v>
      </c>
      <c r="L6128" t="s">
        <v>108</v>
      </c>
      <c r="M6128" t="s">
        <v>109</v>
      </c>
      <c r="O6128" t="s">
        <v>736</v>
      </c>
      <c r="P6128" t="s">
        <v>43</v>
      </c>
      <c r="Q6128" t="s">
        <v>945</v>
      </c>
      <c r="R6128" s="2">
        <v>75</v>
      </c>
      <c r="S6128">
        <v>2020</v>
      </c>
      <c r="T6128" t="s">
        <v>7139</v>
      </c>
    </row>
    <row r="6129" spans="1:20" hidden="1" x14ac:dyDescent="0.35">
      <c r="A6129" s="1">
        <v>43983</v>
      </c>
      <c r="B6129" t="s">
        <v>6274</v>
      </c>
      <c r="C6129" t="s">
        <v>5355</v>
      </c>
      <c r="D6129" t="s">
        <v>7178</v>
      </c>
      <c r="E6129" t="s">
        <v>37</v>
      </c>
      <c r="F6129" s="2">
        <v>920</v>
      </c>
      <c r="G6129" t="s">
        <v>3019</v>
      </c>
      <c r="H6129">
        <v>710655031</v>
      </c>
      <c r="I6129" t="s">
        <v>2888</v>
      </c>
      <c r="J6129" t="s">
        <v>17</v>
      </c>
      <c r="K6129" t="s">
        <v>91</v>
      </c>
      <c r="L6129" t="s">
        <v>87</v>
      </c>
      <c r="N6129" t="s">
        <v>6220</v>
      </c>
      <c r="O6129" t="s">
        <v>3021</v>
      </c>
      <c r="P6129" t="s">
        <v>43</v>
      </c>
      <c r="Q6129" t="s">
        <v>7179</v>
      </c>
      <c r="R6129" s="2">
        <v>920</v>
      </c>
      <c r="S6129">
        <v>2020</v>
      </c>
      <c r="T6129" t="s">
        <v>7139</v>
      </c>
    </row>
    <row r="6130" spans="1:20" hidden="1" x14ac:dyDescent="0.35">
      <c r="A6130" s="1">
        <v>43983</v>
      </c>
      <c r="B6130" t="s">
        <v>6274</v>
      </c>
      <c r="C6130" t="s">
        <v>5355</v>
      </c>
      <c r="D6130" t="s">
        <v>7180</v>
      </c>
      <c r="E6130" t="s">
        <v>37</v>
      </c>
      <c r="F6130" s="2">
        <v>978.33</v>
      </c>
      <c r="G6130" t="s">
        <v>3019</v>
      </c>
      <c r="H6130">
        <v>710655031</v>
      </c>
      <c r="I6130" t="s">
        <v>2888</v>
      </c>
      <c r="J6130" t="s">
        <v>17</v>
      </c>
      <c r="K6130" t="s">
        <v>91</v>
      </c>
      <c r="L6130" t="s">
        <v>87</v>
      </c>
      <c r="N6130" t="s">
        <v>6220</v>
      </c>
      <c r="O6130" t="s">
        <v>3021</v>
      </c>
      <c r="P6130" t="s">
        <v>43</v>
      </c>
      <c r="Q6130" t="s">
        <v>7179</v>
      </c>
      <c r="R6130" s="2">
        <v>978.33</v>
      </c>
      <c r="S6130">
        <v>2020</v>
      </c>
      <c r="T6130" t="s">
        <v>7139</v>
      </c>
    </row>
    <row r="6131" spans="1:20" hidden="1" x14ac:dyDescent="0.35">
      <c r="A6131" s="1">
        <v>43984</v>
      </c>
      <c r="B6131" t="s">
        <v>6316</v>
      </c>
      <c r="C6131" t="s">
        <v>6342</v>
      </c>
      <c r="D6131" t="s">
        <v>7181</v>
      </c>
      <c r="E6131" t="s">
        <v>37</v>
      </c>
      <c r="F6131" s="2">
        <v>-730.2</v>
      </c>
      <c r="G6131" t="s">
        <v>52</v>
      </c>
      <c r="H6131">
        <v>2123710218</v>
      </c>
      <c r="I6131" t="s">
        <v>57</v>
      </c>
      <c r="J6131" t="s">
        <v>58</v>
      </c>
      <c r="K6131" t="s">
        <v>40</v>
      </c>
      <c r="L6131" t="s">
        <v>122</v>
      </c>
      <c r="M6131" t="s">
        <v>6319</v>
      </c>
      <c r="O6131" t="s">
        <v>61</v>
      </c>
      <c r="P6131" t="s">
        <v>43</v>
      </c>
      <c r="Q6131" t="s">
        <v>945</v>
      </c>
      <c r="R6131" s="2">
        <v>730.2</v>
      </c>
      <c r="S6131">
        <v>2020</v>
      </c>
      <c r="T6131" t="s">
        <v>7139</v>
      </c>
    </row>
    <row r="6132" spans="1:20" hidden="1" x14ac:dyDescent="0.35">
      <c r="A6132" s="1">
        <v>43984</v>
      </c>
      <c r="B6132" t="s">
        <v>4771</v>
      </c>
      <c r="C6132" t="s">
        <v>7182</v>
      </c>
      <c r="D6132" t="s">
        <v>7182</v>
      </c>
      <c r="E6132" t="s">
        <v>37</v>
      </c>
      <c r="F6132" s="2">
        <v>-100</v>
      </c>
      <c r="G6132" t="s">
        <v>29</v>
      </c>
      <c r="H6132">
        <v>2123674356</v>
      </c>
      <c r="I6132" t="s">
        <v>38</v>
      </c>
      <c r="J6132" t="s">
        <v>39</v>
      </c>
      <c r="K6132" t="s">
        <v>40</v>
      </c>
      <c r="L6132" t="s">
        <v>112</v>
      </c>
      <c r="M6132" t="s">
        <v>3258</v>
      </c>
      <c r="O6132" t="s">
        <v>42</v>
      </c>
      <c r="P6132" t="s">
        <v>43</v>
      </c>
      <c r="Q6132" t="s">
        <v>945</v>
      </c>
      <c r="R6132" s="2">
        <v>100</v>
      </c>
      <c r="S6132">
        <v>2020</v>
      </c>
      <c r="T6132" t="s">
        <v>7139</v>
      </c>
    </row>
    <row r="6133" spans="1:20" hidden="1" x14ac:dyDescent="0.35">
      <c r="A6133" s="1">
        <v>43984</v>
      </c>
      <c r="B6133" t="s">
        <v>4771</v>
      </c>
      <c r="C6133" t="s">
        <v>7183</v>
      </c>
      <c r="D6133" t="s">
        <v>7183</v>
      </c>
      <c r="E6133" t="s">
        <v>37</v>
      </c>
      <c r="F6133" s="2">
        <v>1300</v>
      </c>
      <c r="G6133" t="s">
        <v>779</v>
      </c>
      <c r="H6133">
        <v>8320442620</v>
      </c>
      <c r="I6133" t="s">
        <v>57</v>
      </c>
      <c r="J6133" t="s">
        <v>277</v>
      </c>
      <c r="K6133" t="s">
        <v>91</v>
      </c>
      <c r="L6133" t="s">
        <v>87</v>
      </c>
      <c r="N6133" t="s">
        <v>6735</v>
      </c>
      <c r="O6133" t="s">
        <v>780</v>
      </c>
      <c r="P6133" t="s">
        <v>43</v>
      </c>
      <c r="Q6133" t="s">
        <v>7016</v>
      </c>
      <c r="R6133" s="2">
        <v>1300</v>
      </c>
      <c r="S6133">
        <v>2020</v>
      </c>
      <c r="T6133" t="s">
        <v>7139</v>
      </c>
    </row>
    <row r="6134" spans="1:20" hidden="1" x14ac:dyDescent="0.35">
      <c r="A6134" s="1">
        <v>43984</v>
      </c>
      <c r="B6134" t="s">
        <v>6316</v>
      </c>
      <c r="C6134" t="s">
        <v>6374</v>
      </c>
      <c r="D6134" t="s">
        <v>7184</v>
      </c>
      <c r="E6134" t="s">
        <v>37</v>
      </c>
      <c r="F6134" s="2">
        <v>-963.16</v>
      </c>
      <c r="G6134" t="s">
        <v>1761</v>
      </c>
      <c r="H6134">
        <v>3123788147</v>
      </c>
      <c r="I6134" t="s">
        <v>38</v>
      </c>
      <c r="J6134" t="s">
        <v>58</v>
      </c>
      <c r="K6134" t="s">
        <v>40</v>
      </c>
      <c r="L6134" t="s">
        <v>122</v>
      </c>
      <c r="M6134" t="s">
        <v>6319</v>
      </c>
      <c r="O6134" t="s">
        <v>1762</v>
      </c>
      <c r="P6134" t="s">
        <v>43</v>
      </c>
      <c r="Q6134" t="s">
        <v>945</v>
      </c>
      <c r="R6134" s="2">
        <v>963.16</v>
      </c>
      <c r="S6134">
        <v>2020</v>
      </c>
      <c r="T6134" t="s">
        <v>7139</v>
      </c>
    </row>
    <row r="6135" spans="1:20" hidden="1" x14ac:dyDescent="0.35">
      <c r="A6135" s="1">
        <v>43984</v>
      </c>
      <c r="B6135" t="s">
        <v>6340</v>
      </c>
      <c r="C6135" t="s">
        <v>5382</v>
      </c>
      <c r="D6135" t="s">
        <v>7185</v>
      </c>
      <c r="E6135" t="s">
        <v>37</v>
      </c>
      <c r="F6135" s="2">
        <v>1495</v>
      </c>
      <c r="G6135" t="s">
        <v>1761</v>
      </c>
      <c r="H6135">
        <v>3123788147</v>
      </c>
      <c r="I6135" t="s">
        <v>38</v>
      </c>
      <c r="J6135" t="s">
        <v>58</v>
      </c>
      <c r="K6135" t="s">
        <v>91</v>
      </c>
      <c r="L6135" t="s">
        <v>87</v>
      </c>
      <c r="N6135" t="s">
        <v>6192</v>
      </c>
      <c r="O6135" t="s">
        <v>1762</v>
      </c>
      <c r="P6135" t="s">
        <v>43</v>
      </c>
      <c r="Q6135" t="s">
        <v>148</v>
      </c>
      <c r="R6135" s="2">
        <v>1495</v>
      </c>
      <c r="S6135">
        <v>2020</v>
      </c>
      <c r="T6135" t="s">
        <v>7139</v>
      </c>
    </row>
    <row r="6136" spans="1:20" hidden="1" x14ac:dyDescent="0.35">
      <c r="A6136" s="1">
        <v>43984</v>
      </c>
      <c r="B6136" t="s">
        <v>4771</v>
      </c>
      <c r="C6136" t="s">
        <v>7186</v>
      </c>
      <c r="D6136" t="s">
        <v>7186</v>
      </c>
      <c r="E6136" t="s">
        <v>37</v>
      </c>
      <c r="F6136" s="2">
        <v>-50</v>
      </c>
      <c r="G6136" t="s">
        <v>395</v>
      </c>
      <c r="H6136">
        <v>3123752192</v>
      </c>
      <c r="I6136" t="s">
        <v>38</v>
      </c>
      <c r="J6136" t="s">
        <v>277</v>
      </c>
      <c r="K6136" t="s">
        <v>40</v>
      </c>
      <c r="L6136" t="s">
        <v>66</v>
      </c>
      <c r="M6136" t="s">
        <v>7103</v>
      </c>
      <c r="O6136" t="s">
        <v>396</v>
      </c>
      <c r="P6136" t="s">
        <v>43</v>
      </c>
      <c r="Q6136" t="s">
        <v>7104</v>
      </c>
      <c r="R6136" s="2">
        <v>50</v>
      </c>
      <c r="S6136">
        <v>2020</v>
      </c>
      <c r="T6136" t="s">
        <v>7139</v>
      </c>
    </row>
    <row r="6137" spans="1:20" hidden="1" x14ac:dyDescent="0.35">
      <c r="A6137" s="1">
        <v>43984</v>
      </c>
      <c r="B6137" t="s">
        <v>6316</v>
      </c>
      <c r="C6137" t="s">
        <v>6374</v>
      </c>
      <c r="D6137" t="s">
        <v>7187</v>
      </c>
      <c r="E6137" t="s">
        <v>37</v>
      </c>
      <c r="F6137" s="2">
        <v>-831.31</v>
      </c>
      <c r="G6137" t="s">
        <v>533</v>
      </c>
      <c r="H6137">
        <v>2120678228</v>
      </c>
      <c r="I6137" t="s">
        <v>57</v>
      </c>
      <c r="J6137" t="s">
        <v>58</v>
      </c>
      <c r="K6137" t="s">
        <v>40</v>
      </c>
      <c r="L6137" t="s">
        <v>122</v>
      </c>
      <c r="M6137" t="s">
        <v>6319</v>
      </c>
      <c r="O6137" t="s">
        <v>534</v>
      </c>
      <c r="P6137" t="s">
        <v>43</v>
      </c>
      <c r="Q6137" t="s">
        <v>945</v>
      </c>
      <c r="R6137" s="2">
        <v>831.31</v>
      </c>
      <c r="S6137">
        <v>2020</v>
      </c>
      <c r="T6137" t="s">
        <v>7139</v>
      </c>
    </row>
    <row r="6138" spans="1:20" hidden="1" x14ac:dyDescent="0.35">
      <c r="A6138" s="1">
        <v>43984</v>
      </c>
      <c r="B6138" t="s">
        <v>7105</v>
      </c>
      <c r="C6138" t="s">
        <v>7188</v>
      </c>
      <c r="D6138" t="s">
        <v>7189</v>
      </c>
      <c r="E6138" t="s">
        <v>37</v>
      </c>
      <c r="F6138" s="2">
        <v>-1221.75</v>
      </c>
      <c r="G6138" t="s">
        <v>3027</v>
      </c>
      <c r="H6138">
        <v>886965909</v>
      </c>
      <c r="I6138" t="s">
        <v>38</v>
      </c>
      <c r="J6138" t="s">
        <v>58</v>
      </c>
      <c r="K6138" t="s">
        <v>40</v>
      </c>
      <c r="L6138" t="s">
        <v>122</v>
      </c>
      <c r="M6138" t="s">
        <v>6229</v>
      </c>
      <c r="O6138" t="s">
        <v>3035</v>
      </c>
      <c r="P6138" t="s">
        <v>43</v>
      </c>
      <c r="Q6138" t="s">
        <v>2852</v>
      </c>
      <c r="R6138" s="2">
        <v>1221.75</v>
      </c>
      <c r="S6138">
        <v>2020</v>
      </c>
      <c r="T6138" t="s">
        <v>7139</v>
      </c>
    </row>
    <row r="6139" spans="1:20" hidden="1" x14ac:dyDescent="0.35">
      <c r="A6139" s="1">
        <v>43984</v>
      </c>
      <c r="B6139" t="s">
        <v>7105</v>
      </c>
      <c r="C6139" t="s">
        <v>7190</v>
      </c>
      <c r="D6139" t="s">
        <v>7191</v>
      </c>
      <c r="E6139" t="s">
        <v>37</v>
      </c>
      <c r="F6139" s="2">
        <v>137.72999999999999</v>
      </c>
      <c r="G6139" t="s">
        <v>5647</v>
      </c>
      <c r="H6139">
        <v>363876571</v>
      </c>
      <c r="I6139" t="s">
        <v>38</v>
      </c>
      <c r="J6139" t="s">
        <v>17</v>
      </c>
      <c r="K6139" t="s">
        <v>91</v>
      </c>
      <c r="L6139" t="s">
        <v>87</v>
      </c>
      <c r="N6139" t="s">
        <v>6253</v>
      </c>
      <c r="O6139" t="s">
        <v>6210</v>
      </c>
      <c r="P6139" t="s">
        <v>43</v>
      </c>
      <c r="Q6139" t="s">
        <v>148</v>
      </c>
      <c r="R6139" s="2">
        <v>137.72999999999999</v>
      </c>
      <c r="S6139">
        <v>2020</v>
      </c>
      <c r="T6139" t="s">
        <v>7139</v>
      </c>
    </row>
    <row r="6140" spans="1:20" hidden="1" x14ac:dyDescent="0.35">
      <c r="A6140" s="1">
        <v>43984</v>
      </c>
      <c r="B6140" t="s">
        <v>6316</v>
      </c>
      <c r="C6140" t="s">
        <v>6342</v>
      </c>
      <c r="D6140" t="s">
        <v>7192</v>
      </c>
      <c r="E6140" t="s">
        <v>37</v>
      </c>
      <c r="F6140" s="2">
        <v>-694.01</v>
      </c>
      <c r="G6140" t="s">
        <v>643</v>
      </c>
      <c r="H6140">
        <v>8320478665</v>
      </c>
      <c r="I6140" t="s">
        <v>38</v>
      </c>
      <c r="J6140" t="s">
        <v>58</v>
      </c>
      <c r="K6140" t="s">
        <v>40</v>
      </c>
      <c r="L6140" t="s">
        <v>122</v>
      </c>
      <c r="M6140" t="s">
        <v>6319</v>
      </c>
      <c r="O6140" t="s">
        <v>644</v>
      </c>
      <c r="P6140" t="s">
        <v>43</v>
      </c>
      <c r="Q6140" t="s">
        <v>945</v>
      </c>
      <c r="R6140" s="2">
        <v>694.01</v>
      </c>
      <c r="S6140">
        <v>2020</v>
      </c>
      <c r="T6140" t="s">
        <v>7139</v>
      </c>
    </row>
    <row r="6141" spans="1:20" hidden="1" x14ac:dyDescent="0.35">
      <c r="A6141" s="1">
        <v>43984</v>
      </c>
      <c r="B6141" t="s">
        <v>6371</v>
      </c>
      <c r="C6141" t="s">
        <v>6372</v>
      </c>
      <c r="D6141" t="s">
        <v>7193</v>
      </c>
      <c r="E6141" t="s">
        <v>37</v>
      </c>
      <c r="F6141" s="2">
        <v>-120</v>
      </c>
      <c r="G6141" t="s">
        <v>3019</v>
      </c>
      <c r="H6141">
        <v>710655031</v>
      </c>
      <c r="I6141" t="s">
        <v>2888</v>
      </c>
      <c r="J6141" t="s">
        <v>17</v>
      </c>
      <c r="K6141" t="s">
        <v>40</v>
      </c>
      <c r="L6141" t="s">
        <v>112</v>
      </c>
      <c r="M6141" t="s">
        <v>6418</v>
      </c>
      <c r="O6141" t="s">
        <v>3021</v>
      </c>
      <c r="P6141" t="s">
        <v>43</v>
      </c>
      <c r="Q6141" t="s">
        <v>6838</v>
      </c>
      <c r="R6141" s="2">
        <v>120</v>
      </c>
      <c r="S6141">
        <v>2020</v>
      </c>
      <c r="T6141" t="s">
        <v>7139</v>
      </c>
    </row>
    <row r="6142" spans="1:20" hidden="1" x14ac:dyDescent="0.35">
      <c r="A6142" s="1">
        <v>43985</v>
      </c>
      <c r="B6142" t="s">
        <v>6254</v>
      </c>
      <c r="C6142" t="s">
        <v>7194</v>
      </c>
      <c r="D6142" t="s">
        <v>7195</v>
      </c>
      <c r="E6142" t="s">
        <v>37</v>
      </c>
      <c r="F6142" s="2">
        <v>1495</v>
      </c>
      <c r="G6142" t="s">
        <v>307</v>
      </c>
      <c r="H6142">
        <v>3123666335</v>
      </c>
      <c r="I6142" t="s">
        <v>57</v>
      </c>
      <c r="J6142" t="s">
        <v>277</v>
      </c>
      <c r="K6142" t="s">
        <v>91</v>
      </c>
      <c r="L6142" t="s">
        <v>87</v>
      </c>
      <c r="M6142" t="s">
        <v>3049</v>
      </c>
      <c r="N6142" t="s">
        <v>6176</v>
      </c>
      <c r="O6142" t="s">
        <v>308</v>
      </c>
      <c r="P6142" t="s">
        <v>43</v>
      </c>
      <c r="Q6142" t="s">
        <v>7196</v>
      </c>
      <c r="R6142" s="2">
        <v>1495</v>
      </c>
      <c r="S6142">
        <v>2020</v>
      </c>
      <c r="T6142" t="s">
        <v>7139</v>
      </c>
    </row>
    <row r="6143" spans="1:20" hidden="1" x14ac:dyDescent="0.35">
      <c r="A6143" s="1">
        <v>43985</v>
      </c>
      <c r="B6143" t="s">
        <v>6254</v>
      </c>
      <c r="C6143" t="s">
        <v>7194</v>
      </c>
      <c r="D6143" t="s">
        <v>7195</v>
      </c>
      <c r="E6143" t="s">
        <v>37</v>
      </c>
      <c r="F6143" s="2">
        <v>2990</v>
      </c>
      <c r="G6143" t="s">
        <v>307</v>
      </c>
      <c r="H6143">
        <v>3123666335</v>
      </c>
      <c r="I6143" t="s">
        <v>57</v>
      </c>
      <c r="J6143" t="s">
        <v>277</v>
      </c>
      <c r="K6143" t="s">
        <v>96</v>
      </c>
      <c r="L6143" t="s">
        <v>97</v>
      </c>
      <c r="M6143" t="s">
        <v>3049</v>
      </c>
      <c r="N6143" t="s">
        <v>6176</v>
      </c>
      <c r="O6143" t="s">
        <v>308</v>
      </c>
      <c r="P6143" t="s">
        <v>43</v>
      </c>
      <c r="Q6143" t="s">
        <v>7196</v>
      </c>
      <c r="R6143" s="2">
        <v>2990</v>
      </c>
      <c r="S6143">
        <v>2020</v>
      </c>
      <c r="T6143" t="s">
        <v>7139</v>
      </c>
    </row>
    <row r="6144" spans="1:20" hidden="1" x14ac:dyDescent="0.35">
      <c r="A6144" s="1">
        <v>43985</v>
      </c>
      <c r="B6144" t="s">
        <v>4771</v>
      </c>
      <c r="C6144" t="s">
        <v>7197</v>
      </c>
      <c r="D6144" t="s">
        <v>7198</v>
      </c>
      <c r="E6144" t="s">
        <v>37</v>
      </c>
      <c r="F6144" s="2">
        <v>-1400</v>
      </c>
      <c r="G6144" t="s">
        <v>6930</v>
      </c>
      <c r="H6144">
        <v>678827616</v>
      </c>
      <c r="I6144" t="s">
        <v>57</v>
      </c>
      <c r="J6144" t="s">
        <v>58</v>
      </c>
      <c r="K6144" t="s">
        <v>59</v>
      </c>
      <c r="L6144" t="s">
        <v>60</v>
      </c>
      <c r="M6144" t="s">
        <v>7050</v>
      </c>
      <c r="N6144" t="s">
        <v>6930</v>
      </c>
      <c r="O6144" t="s">
        <v>6931</v>
      </c>
      <c r="P6144" t="s">
        <v>43</v>
      </c>
      <c r="Q6144" t="s">
        <v>7175</v>
      </c>
      <c r="R6144" s="2">
        <v>1400</v>
      </c>
      <c r="S6144">
        <v>2020</v>
      </c>
      <c r="T6144" t="s">
        <v>7139</v>
      </c>
    </row>
    <row r="6145" spans="1:20" hidden="1" x14ac:dyDescent="0.35">
      <c r="A6145" s="1">
        <v>43985</v>
      </c>
      <c r="B6145" t="s">
        <v>4771</v>
      </c>
      <c r="C6145" t="s">
        <v>7199</v>
      </c>
      <c r="D6145" t="s">
        <v>7200</v>
      </c>
      <c r="E6145" t="s">
        <v>37</v>
      </c>
      <c r="F6145" s="2">
        <v>1020</v>
      </c>
      <c r="G6145" t="s">
        <v>2641</v>
      </c>
      <c r="H6145">
        <v>886968291</v>
      </c>
      <c r="I6145" t="s">
        <v>38</v>
      </c>
      <c r="J6145" t="s">
        <v>58</v>
      </c>
      <c r="K6145" t="s">
        <v>91</v>
      </c>
      <c r="L6145" t="s">
        <v>87</v>
      </c>
      <c r="N6145" t="s">
        <v>6217</v>
      </c>
      <c r="O6145" t="s">
        <v>2642</v>
      </c>
      <c r="P6145" t="s">
        <v>43</v>
      </c>
      <c r="Q6145" t="s">
        <v>7137</v>
      </c>
      <c r="R6145" s="2">
        <v>1020</v>
      </c>
      <c r="S6145">
        <v>2020</v>
      </c>
      <c r="T6145" t="s">
        <v>7139</v>
      </c>
    </row>
    <row r="6146" spans="1:20" hidden="1" x14ac:dyDescent="0.35">
      <c r="A6146" s="1">
        <v>43985</v>
      </c>
      <c r="B6146" t="s">
        <v>7105</v>
      </c>
      <c r="C6146" t="s">
        <v>7201</v>
      </c>
      <c r="D6146" t="s">
        <v>7202</v>
      </c>
      <c r="E6146" t="s">
        <v>37</v>
      </c>
      <c r="F6146" s="2">
        <v>900</v>
      </c>
      <c r="G6146" t="s">
        <v>3027</v>
      </c>
      <c r="H6146">
        <v>886965909</v>
      </c>
      <c r="I6146" t="s">
        <v>38</v>
      </c>
      <c r="J6146" t="s">
        <v>58</v>
      </c>
      <c r="K6146" t="s">
        <v>91</v>
      </c>
      <c r="L6146" t="s">
        <v>87</v>
      </c>
      <c r="N6146" t="s">
        <v>6201</v>
      </c>
      <c r="O6146" t="s">
        <v>3035</v>
      </c>
      <c r="P6146" t="s">
        <v>43</v>
      </c>
      <c r="Q6146" t="s">
        <v>148</v>
      </c>
      <c r="R6146" s="2">
        <v>900</v>
      </c>
      <c r="S6146">
        <v>2020</v>
      </c>
      <c r="T6146" t="s">
        <v>7139</v>
      </c>
    </row>
    <row r="6147" spans="1:20" hidden="1" x14ac:dyDescent="0.35">
      <c r="A6147" s="1">
        <v>43985</v>
      </c>
      <c r="B6147" t="s">
        <v>4771</v>
      </c>
      <c r="C6147" t="s">
        <v>7203</v>
      </c>
      <c r="D6147" t="s">
        <v>7204</v>
      </c>
      <c r="E6147" t="s">
        <v>37</v>
      </c>
      <c r="F6147" s="2">
        <v>920</v>
      </c>
      <c r="G6147" t="s">
        <v>3027</v>
      </c>
      <c r="H6147">
        <v>886965909</v>
      </c>
      <c r="I6147" t="s">
        <v>38</v>
      </c>
      <c r="J6147" t="s">
        <v>58</v>
      </c>
      <c r="K6147" t="s">
        <v>91</v>
      </c>
      <c r="L6147" t="s">
        <v>87</v>
      </c>
      <c r="N6147" t="s">
        <v>6220</v>
      </c>
      <c r="O6147" t="s">
        <v>3035</v>
      </c>
      <c r="P6147" t="s">
        <v>43</v>
      </c>
      <c r="Q6147" t="s">
        <v>7179</v>
      </c>
      <c r="R6147" s="2">
        <v>920</v>
      </c>
      <c r="S6147">
        <v>2020</v>
      </c>
      <c r="T6147" t="s">
        <v>7139</v>
      </c>
    </row>
    <row r="6148" spans="1:20" hidden="1" x14ac:dyDescent="0.35">
      <c r="A6148" s="1">
        <v>43985</v>
      </c>
      <c r="B6148" t="s">
        <v>4771</v>
      </c>
      <c r="C6148" t="s">
        <v>7205</v>
      </c>
      <c r="D6148" t="s">
        <v>7206</v>
      </c>
      <c r="E6148" t="s">
        <v>37</v>
      </c>
      <c r="F6148" s="2">
        <v>978.33</v>
      </c>
      <c r="G6148" t="s">
        <v>3027</v>
      </c>
      <c r="H6148">
        <v>886965909</v>
      </c>
      <c r="I6148" t="s">
        <v>38</v>
      </c>
      <c r="J6148" t="s">
        <v>58</v>
      </c>
      <c r="K6148" t="s">
        <v>91</v>
      </c>
      <c r="L6148" t="s">
        <v>87</v>
      </c>
      <c r="N6148" t="s">
        <v>6220</v>
      </c>
      <c r="O6148" t="s">
        <v>3035</v>
      </c>
      <c r="P6148" t="s">
        <v>43</v>
      </c>
      <c r="Q6148" t="s">
        <v>7179</v>
      </c>
      <c r="R6148" s="2">
        <v>978.33</v>
      </c>
      <c r="S6148">
        <v>2020</v>
      </c>
      <c r="T6148" t="s">
        <v>7139</v>
      </c>
    </row>
    <row r="6149" spans="1:20" hidden="1" x14ac:dyDescent="0.35">
      <c r="A6149" s="1">
        <v>43985</v>
      </c>
      <c r="B6149" t="s">
        <v>6797</v>
      </c>
      <c r="C6149" t="s">
        <v>5376</v>
      </c>
      <c r="D6149" t="s">
        <v>7207</v>
      </c>
      <c r="E6149" t="s">
        <v>37</v>
      </c>
      <c r="F6149" s="2">
        <v>1595</v>
      </c>
      <c r="G6149" t="s">
        <v>433</v>
      </c>
      <c r="H6149">
        <v>3123859963</v>
      </c>
      <c r="I6149" t="s">
        <v>38</v>
      </c>
      <c r="J6149" t="s">
        <v>277</v>
      </c>
      <c r="K6149" t="s">
        <v>91</v>
      </c>
      <c r="L6149" t="s">
        <v>87</v>
      </c>
      <c r="N6149" t="s">
        <v>6205</v>
      </c>
      <c r="O6149" t="s">
        <v>434</v>
      </c>
      <c r="P6149" t="s">
        <v>43</v>
      </c>
      <c r="Q6149" t="s">
        <v>148</v>
      </c>
      <c r="R6149" s="2">
        <v>1595</v>
      </c>
      <c r="S6149">
        <v>2020</v>
      </c>
      <c r="T6149" t="s">
        <v>7139</v>
      </c>
    </row>
    <row r="6150" spans="1:20" hidden="1" x14ac:dyDescent="0.35">
      <c r="A6150" s="1">
        <v>43985</v>
      </c>
      <c r="B6150" t="s">
        <v>6389</v>
      </c>
      <c r="C6150" t="s">
        <v>7208</v>
      </c>
      <c r="D6150" t="s">
        <v>7208</v>
      </c>
      <c r="E6150" t="s">
        <v>37</v>
      </c>
      <c r="F6150" s="2">
        <v>-30</v>
      </c>
      <c r="G6150" t="s">
        <v>735</v>
      </c>
      <c r="H6150">
        <v>710665618</v>
      </c>
      <c r="I6150" t="s">
        <v>57</v>
      </c>
      <c r="J6150" t="s">
        <v>58</v>
      </c>
      <c r="K6150" t="s">
        <v>40</v>
      </c>
      <c r="L6150" t="s">
        <v>83</v>
      </c>
      <c r="M6150" t="s">
        <v>1033</v>
      </c>
      <c r="O6150" t="s">
        <v>736</v>
      </c>
      <c r="P6150" t="s">
        <v>43</v>
      </c>
      <c r="Q6150" t="s">
        <v>945</v>
      </c>
      <c r="R6150" s="2">
        <v>30</v>
      </c>
      <c r="S6150">
        <v>2020</v>
      </c>
      <c r="T6150" t="s">
        <v>7139</v>
      </c>
    </row>
    <row r="6151" spans="1:20" hidden="1" x14ac:dyDescent="0.35">
      <c r="A6151" s="1">
        <v>43985</v>
      </c>
      <c r="B6151" t="s">
        <v>4771</v>
      </c>
      <c r="C6151" t="s">
        <v>7209</v>
      </c>
      <c r="D6151" t="s">
        <v>7210</v>
      </c>
      <c r="E6151" t="s">
        <v>37</v>
      </c>
      <c r="F6151" s="2">
        <v>1400</v>
      </c>
      <c r="G6151" t="s">
        <v>735</v>
      </c>
      <c r="H6151">
        <v>710665618</v>
      </c>
      <c r="I6151" t="s">
        <v>57</v>
      </c>
      <c r="J6151" t="s">
        <v>58</v>
      </c>
      <c r="K6151" t="s">
        <v>40</v>
      </c>
      <c r="L6151" t="s">
        <v>66</v>
      </c>
      <c r="M6151" t="s">
        <v>7050</v>
      </c>
      <c r="O6151" t="s">
        <v>736</v>
      </c>
      <c r="P6151" t="s">
        <v>43</v>
      </c>
      <c r="Q6151" t="s">
        <v>7175</v>
      </c>
      <c r="R6151" s="2">
        <v>1400</v>
      </c>
      <c r="S6151">
        <v>2020</v>
      </c>
      <c r="T6151" t="s">
        <v>7139</v>
      </c>
    </row>
    <row r="6152" spans="1:20" hidden="1" x14ac:dyDescent="0.35">
      <c r="A6152" s="1">
        <v>43985</v>
      </c>
      <c r="B6152" t="s">
        <v>6274</v>
      </c>
      <c r="C6152" t="s">
        <v>7211</v>
      </c>
      <c r="D6152" t="s">
        <v>7212</v>
      </c>
      <c r="E6152" t="s">
        <v>37</v>
      </c>
      <c r="F6152" s="2">
        <v>-1495</v>
      </c>
      <c r="G6152" t="s">
        <v>3019</v>
      </c>
      <c r="H6152">
        <v>710655031</v>
      </c>
      <c r="I6152" t="s">
        <v>2888</v>
      </c>
      <c r="J6152" t="s">
        <v>17</v>
      </c>
      <c r="K6152" t="s">
        <v>91</v>
      </c>
      <c r="L6152" t="s">
        <v>87</v>
      </c>
      <c r="N6152" t="s">
        <v>7213</v>
      </c>
      <c r="O6152" t="s">
        <v>3021</v>
      </c>
      <c r="P6152" t="s">
        <v>43</v>
      </c>
      <c r="Q6152" t="s">
        <v>7214</v>
      </c>
      <c r="R6152" s="2">
        <v>1495</v>
      </c>
      <c r="S6152">
        <v>2020</v>
      </c>
      <c r="T6152" t="s">
        <v>7139</v>
      </c>
    </row>
    <row r="6153" spans="1:20" hidden="1" x14ac:dyDescent="0.35">
      <c r="A6153" s="1">
        <v>43985</v>
      </c>
      <c r="B6153" t="s">
        <v>4771</v>
      </c>
      <c r="C6153" t="s">
        <v>7215</v>
      </c>
      <c r="D6153" t="s">
        <v>7216</v>
      </c>
      <c r="E6153" t="s">
        <v>37</v>
      </c>
      <c r="F6153" s="2">
        <v>-1020</v>
      </c>
      <c r="G6153" t="s">
        <v>3019</v>
      </c>
      <c r="H6153">
        <v>710655031</v>
      </c>
      <c r="I6153" t="s">
        <v>2888</v>
      </c>
      <c r="J6153" t="s">
        <v>17</v>
      </c>
      <c r="K6153" t="s">
        <v>91</v>
      </c>
      <c r="L6153" t="s">
        <v>87</v>
      </c>
      <c r="N6153" t="s">
        <v>6217</v>
      </c>
      <c r="O6153" t="s">
        <v>3021</v>
      </c>
      <c r="P6153" t="s">
        <v>43</v>
      </c>
      <c r="Q6153" t="s">
        <v>7137</v>
      </c>
      <c r="R6153" s="2">
        <v>1020</v>
      </c>
      <c r="S6153">
        <v>2020</v>
      </c>
      <c r="T6153" t="s">
        <v>7139</v>
      </c>
    </row>
    <row r="6154" spans="1:20" hidden="1" x14ac:dyDescent="0.35">
      <c r="A6154" s="1">
        <v>43985</v>
      </c>
      <c r="B6154" t="s">
        <v>4771</v>
      </c>
      <c r="C6154" t="s">
        <v>7217</v>
      </c>
      <c r="D6154" t="s">
        <v>7218</v>
      </c>
      <c r="E6154" t="s">
        <v>37</v>
      </c>
      <c r="F6154" s="2">
        <v>-978.33</v>
      </c>
      <c r="G6154" t="s">
        <v>3019</v>
      </c>
      <c r="H6154">
        <v>710655031</v>
      </c>
      <c r="I6154" t="s">
        <v>2888</v>
      </c>
      <c r="J6154" t="s">
        <v>17</v>
      </c>
      <c r="K6154" t="s">
        <v>91</v>
      </c>
      <c r="L6154" t="s">
        <v>87</v>
      </c>
      <c r="N6154" t="s">
        <v>6220</v>
      </c>
      <c r="O6154" t="s">
        <v>3021</v>
      </c>
      <c r="P6154" t="s">
        <v>43</v>
      </c>
      <c r="Q6154" t="s">
        <v>7179</v>
      </c>
      <c r="R6154" s="2">
        <v>978.33</v>
      </c>
      <c r="S6154">
        <v>2020</v>
      </c>
      <c r="T6154" t="s">
        <v>7139</v>
      </c>
    </row>
    <row r="6155" spans="1:20" hidden="1" x14ac:dyDescent="0.35">
      <c r="A6155" s="1">
        <v>43985</v>
      </c>
      <c r="B6155" t="s">
        <v>4771</v>
      </c>
      <c r="C6155" t="s">
        <v>7219</v>
      </c>
      <c r="D6155" t="s">
        <v>7220</v>
      </c>
      <c r="E6155" t="s">
        <v>37</v>
      </c>
      <c r="F6155" s="2">
        <v>-920</v>
      </c>
      <c r="G6155" t="s">
        <v>3019</v>
      </c>
      <c r="H6155">
        <v>710655031</v>
      </c>
      <c r="I6155" t="s">
        <v>2888</v>
      </c>
      <c r="J6155" t="s">
        <v>17</v>
      </c>
      <c r="K6155" t="s">
        <v>91</v>
      </c>
      <c r="L6155" t="s">
        <v>87</v>
      </c>
      <c r="N6155" t="s">
        <v>6220</v>
      </c>
      <c r="O6155" t="s">
        <v>3021</v>
      </c>
      <c r="P6155" t="s">
        <v>43</v>
      </c>
      <c r="Q6155" t="s">
        <v>7179</v>
      </c>
      <c r="R6155" s="2">
        <v>920</v>
      </c>
      <c r="S6155">
        <v>2020</v>
      </c>
      <c r="T6155" t="s">
        <v>7139</v>
      </c>
    </row>
    <row r="6156" spans="1:20" hidden="1" x14ac:dyDescent="0.35">
      <c r="A6156" s="1">
        <v>43985</v>
      </c>
      <c r="B6156" t="s">
        <v>6274</v>
      </c>
      <c r="C6156" t="s">
        <v>5355</v>
      </c>
      <c r="D6156" t="s">
        <v>7221</v>
      </c>
      <c r="E6156" t="s">
        <v>37</v>
      </c>
      <c r="F6156" s="2">
        <v>60</v>
      </c>
      <c r="G6156" t="s">
        <v>3019</v>
      </c>
      <c r="H6156">
        <v>710655031</v>
      </c>
      <c r="I6156" t="s">
        <v>2888</v>
      </c>
      <c r="J6156" t="s">
        <v>17</v>
      </c>
      <c r="K6156" t="s">
        <v>40</v>
      </c>
      <c r="L6156" t="s">
        <v>66</v>
      </c>
      <c r="M6156" t="s">
        <v>6248</v>
      </c>
      <c r="O6156" t="s">
        <v>3021</v>
      </c>
      <c r="P6156" t="s">
        <v>43</v>
      </c>
      <c r="Q6156" t="s">
        <v>945</v>
      </c>
      <c r="R6156" s="2">
        <v>60</v>
      </c>
      <c r="S6156">
        <v>2020</v>
      </c>
      <c r="T6156" t="s">
        <v>7139</v>
      </c>
    </row>
    <row r="6157" spans="1:20" hidden="1" x14ac:dyDescent="0.35">
      <c r="A6157" s="1">
        <v>43985</v>
      </c>
      <c r="B6157" t="s">
        <v>6274</v>
      </c>
      <c r="C6157" t="s">
        <v>5355</v>
      </c>
      <c r="D6157" t="s">
        <v>7222</v>
      </c>
      <c r="E6157" t="s">
        <v>37</v>
      </c>
      <c r="F6157" s="2">
        <v>900</v>
      </c>
      <c r="G6157" t="s">
        <v>3019</v>
      </c>
      <c r="H6157">
        <v>710655031</v>
      </c>
      <c r="I6157" t="s">
        <v>2888</v>
      </c>
      <c r="J6157" t="s">
        <v>17</v>
      </c>
      <c r="K6157" t="s">
        <v>91</v>
      </c>
      <c r="L6157" t="s">
        <v>87</v>
      </c>
      <c r="N6157" t="s">
        <v>6220</v>
      </c>
      <c r="O6157" t="s">
        <v>3021</v>
      </c>
      <c r="P6157" t="s">
        <v>43</v>
      </c>
      <c r="Q6157" t="s">
        <v>7223</v>
      </c>
      <c r="R6157" s="2">
        <v>900</v>
      </c>
      <c r="S6157">
        <v>2020</v>
      </c>
      <c r="T6157" t="s">
        <v>7139</v>
      </c>
    </row>
    <row r="6158" spans="1:20" hidden="1" x14ac:dyDescent="0.35">
      <c r="A6158" s="1">
        <v>43985</v>
      </c>
      <c r="B6158" t="s">
        <v>7105</v>
      </c>
      <c r="C6158" t="s">
        <v>7106</v>
      </c>
      <c r="D6158" t="s">
        <v>7107</v>
      </c>
      <c r="E6158" t="s">
        <v>37</v>
      </c>
      <c r="F6158" s="2">
        <v>1495</v>
      </c>
      <c r="G6158" t="s">
        <v>3019</v>
      </c>
      <c r="H6158">
        <v>710655031</v>
      </c>
      <c r="I6158" t="s">
        <v>2888</v>
      </c>
      <c r="J6158" t="s">
        <v>17</v>
      </c>
      <c r="K6158" t="s">
        <v>91</v>
      </c>
      <c r="L6158" t="s">
        <v>87</v>
      </c>
      <c r="N6158" t="s">
        <v>7213</v>
      </c>
      <c r="O6158" t="s">
        <v>3021</v>
      </c>
      <c r="P6158" t="s">
        <v>43</v>
      </c>
      <c r="Q6158" t="s">
        <v>7214</v>
      </c>
      <c r="R6158" s="2">
        <v>1495</v>
      </c>
      <c r="S6158">
        <v>2020</v>
      </c>
      <c r="T6158" t="s">
        <v>7139</v>
      </c>
    </row>
    <row r="6159" spans="1:20" hidden="1" x14ac:dyDescent="0.35">
      <c r="A6159" s="1">
        <v>43986</v>
      </c>
      <c r="B6159" t="s">
        <v>4771</v>
      </c>
      <c r="C6159" t="s">
        <v>7224</v>
      </c>
      <c r="D6159" t="s">
        <v>7224</v>
      </c>
      <c r="E6159" t="s">
        <v>37</v>
      </c>
      <c r="F6159" s="2">
        <v>1495</v>
      </c>
      <c r="G6159" t="s">
        <v>29</v>
      </c>
      <c r="H6159">
        <v>2123674356</v>
      </c>
      <c r="I6159" t="s">
        <v>38</v>
      </c>
      <c r="J6159" t="s">
        <v>39</v>
      </c>
      <c r="K6159" t="s">
        <v>91</v>
      </c>
      <c r="L6159" t="s">
        <v>87</v>
      </c>
      <c r="N6159" t="s">
        <v>6223</v>
      </c>
      <c r="O6159" t="s">
        <v>42</v>
      </c>
      <c r="P6159" t="s">
        <v>43</v>
      </c>
      <c r="Q6159" t="s">
        <v>7214</v>
      </c>
      <c r="R6159" s="2">
        <v>1495</v>
      </c>
      <c r="S6159">
        <v>2020</v>
      </c>
      <c r="T6159" t="s">
        <v>7139</v>
      </c>
    </row>
    <row r="6160" spans="1:20" hidden="1" x14ac:dyDescent="0.35">
      <c r="A6160" s="1">
        <v>43986</v>
      </c>
      <c r="B6160" t="s">
        <v>4771</v>
      </c>
      <c r="C6160" t="s">
        <v>7225</v>
      </c>
      <c r="D6160" t="s">
        <v>7226</v>
      </c>
      <c r="E6160" t="s">
        <v>37</v>
      </c>
      <c r="F6160" s="2">
        <v>900</v>
      </c>
      <c r="G6160" t="s">
        <v>2641</v>
      </c>
      <c r="H6160">
        <v>886968291</v>
      </c>
      <c r="I6160" t="s">
        <v>38</v>
      </c>
      <c r="J6160" t="s">
        <v>58</v>
      </c>
      <c r="K6160" t="s">
        <v>91</v>
      </c>
      <c r="L6160" t="s">
        <v>87</v>
      </c>
      <c r="N6160" t="s">
        <v>6217</v>
      </c>
      <c r="O6160" t="s">
        <v>2642</v>
      </c>
      <c r="P6160" t="s">
        <v>43</v>
      </c>
      <c r="Q6160" t="s">
        <v>7223</v>
      </c>
      <c r="R6160" s="2">
        <v>900</v>
      </c>
      <c r="S6160">
        <v>2020</v>
      </c>
      <c r="T6160" t="s">
        <v>7139</v>
      </c>
    </row>
    <row r="6161" spans="1:20" hidden="1" x14ac:dyDescent="0.35">
      <c r="A6161" s="1">
        <v>43986</v>
      </c>
      <c r="B6161" t="s">
        <v>6274</v>
      </c>
      <c r="C6161" t="s">
        <v>7227</v>
      </c>
      <c r="D6161" t="s">
        <v>7228</v>
      </c>
      <c r="E6161" t="s">
        <v>37</v>
      </c>
      <c r="F6161" s="2">
        <v>-110</v>
      </c>
      <c r="G6161" t="s">
        <v>5647</v>
      </c>
      <c r="H6161">
        <v>363876571</v>
      </c>
      <c r="I6161" t="s">
        <v>38</v>
      </c>
      <c r="J6161" t="s">
        <v>17</v>
      </c>
      <c r="K6161" t="s">
        <v>40</v>
      </c>
      <c r="L6161" t="s">
        <v>66</v>
      </c>
      <c r="M6161" t="s">
        <v>6397</v>
      </c>
      <c r="O6161" t="s">
        <v>6210</v>
      </c>
      <c r="P6161" t="s">
        <v>43</v>
      </c>
      <c r="Q6161" t="s">
        <v>945</v>
      </c>
      <c r="R6161" s="2">
        <v>110</v>
      </c>
      <c r="S6161">
        <v>2020</v>
      </c>
      <c r="T6161" t="s">
        <v>7139</v>
      </c>
    </row>
    <row r="6162" spans="1:20" hidden="1" x14ac:dyDescent="0.35">
      <c r="A6162" s="1">
        <v>43986</v>
      </c>
      <c r="B6162" t="s">
        <v>4771</v>
      </c>
      <c r="C6162" t="s">
        <v>7229</v>
      </c>
      <c r="D6162" t="s">
        <v>7230</v>
      </c>
      <c r="E6162" t="s">
        <v>37</v>
      </c>
      <c r="F6162" s="2">
        <v>-900</v>
      </c>
      <c r="G6162" t="s">
        <v>3019</v>
      </c>
      <c r="H6162">
        <v>710655031</v>
      </c>
      <c r="I6162" t="s">
        <v>2888</v>
      </c>
      <c r="J6162" t="s">
        <v>17</v>
      </c>
      <c r="K6162" t="s">
        <v>91</v>
      </c>
      <c r="L6162" t="s">
        <v>87</v>
      </c>
      <c r="N6162" t="s">
        <v>6217</v>
      </c>
      <c r="O6162" t="s">
        <v>3021</v>
      </c>
      <c r="P6162" t="s">
        <v>43</v>
      </c>
      <c r="Q6162" t="s">
        <v>7223</v>
      </c>
      <c r="R6162" s="2">
        <v>900</v>
      </c>
      <c r="S6162">
        <v>2020</v>
      </c>
      <c r="T6162" t="s">
        <v>7139</v>
      </c>
    </row>
    <row r="6163" spans="1:20" hidden="1" x14ac:dyDescent="0.35">
      <c r="A6163" s="1">
        <v>43986</v>
      </c>
      <c r="B6163" t="s">
        <v>6371</v>
      </c>
      <c r="C6163" t="s">
        <v>6372</v>
      </c>
      <c r="D6163" t="s">
        <v>7231</v>
      </c>
      <c r="E6163" t="s">
        <v>37</v>
      </c>
      <c r="F6163" s="2">
        <v>-60</v>
      </c>
      <c r="G6163" t="s">
        <v>3019</v>
      </c>
      <c r="H6163">
        <v>710655031</v>
      </c>
      <c r="I6163" t="s">
        <v>2888</v>
      </c>
      <c r="J6163" t="s">
        <v>17</v>
      </c>
      <c r="K6163" t="s">
        <v>40</v>
      </c>
      <c r="L6163" t="s">
        <v>66</v>
      </c>
      <c r="M6163" t="s">
        <v>6248</v>
      </c>
      <c r="O6163" t="s">
        <v>3021</v>
      </c>
      <c r="P6163" t="s">
        <v>43</v>
      </c>
      <c r="Q6163" t="s">
        <v>945</v>
      </c>
      <c r="R6163" s="2">
        <v>60</v>
      </c>
      <c r="S6163">
        <v>2020</v>
      </c>
      <c r="T6163" t="s">
        <v>7139</v>
      </c>
    </row>
    <row r="6164" spans="1:20" hidden="1" x14ac:dyDescent="0.35">
      <c r="A6164" s="1">
        <v>43986</v>
      </c>
      <c r="B6164" t="s">
        <v>7232</v>
      </c>
      <c r="C6164" t="s">
        <v>5529</v>
      </c>
      <c r="D6164" t="s">
        <v>7233</v>
      </c>
      <c r="E6164" t="s">
        <v>37</v>
      </c>
      <c r="F6164" s="2">
        <v>75.36</v>
      </c>
      <c r="G6164" t="s">
        <v>47</v>
      </c>
      <c r="H6164">
        <v>2113481242</v>
      </c>
      <c r="I6164" t="s">
        <v>2888</v>
      </c>
      <c r="J6164" t="s">
        <v>17</v>
      </c>
      <c r="K6164" t="s">
        <v>91</v>
      </c>
      <c r="L6164" t="s">
        <v>499</v>
      </c>
      <c r="N6164" t="s">
        <v>6878</v>
      </c>
      <c r="O6164" t="s">
        <v>2890</v>
      </c>
      <c r="P6164" t="s">
        <v>500</v>
      </c>
      <c r="Q6164" t="s">
        <v>5529</v>
      </c>
      <c r="R6164" s="2">
        <v>75.36</v>
      </c>
      <c r="S6164">
        <v>2020</v>
      </c>
      <c r="T6164" t="s">
        <v>7139</v>
      </c>
    </row>
    <row r="6165" spans="1:20" hidden="1" x14ac:dyDescent="0.35">
      <c r="A6165" s="1">
        <v>43987</v>
      </c>
      <c r="B6165" t="s">
        <v>7105</v>
      </c>
      <c r="C6165" t="s">
        <v>7201</v>
      </c>
      <c r="D6165" t="s">
        <v>7202</v>
      </c>
      <c r="E6165" t="s">
        <v>37</v>
      </c>
      <c r="F6165" s="2">
        <v>1650</v>
      </c>
      <c r="G6165" t="s">
        <v>735</v>
      </c>
      <c r="H6165">
        <v>710665618</v>
      </c>
      <c r="I6165" t="s">
        <v>57</v>
      </c>
      <c r="J6165" t="s">
        <v>58</v>
      </c>
      <c r="K6165" t="s">
        <v>91</v>
      </c>
      <c r="L6165" t="s">
        <v>87</v>
      </c>
      <c r="N6165" t="s">
        <v>6242</v>
      </c>
      <c r="O6165" t="s">
        <v>736</v>
      </c>
      <c r="P6165" t="s">
        <v>43</v>
      </c>
      <c r="Q6165" t="s">
        <v>148</v>
      </c>
      <c r="R6165" s="2">
        <v>1650</v>
      </c>
      <c r="S6165">
        <v>2020</v>
      </c>
      <c r="T6165" t="s">
        <v>7139</v>
      </c>
    </row>
    <row r="6166" spans="1:20" hidden="1" x14ac:dyDescent="0.35">
      <c r="A6166" s="1">
        <v>43990</v>
      </c>
      <c r="B6166" t="s">
        <v>6742</v>
      </c>
      <c r="C6166" t="s">
        <v>6743</v>
      </c>
      <c r="D6166" t="s">
        <v>6744</v>
      </c>
      <c r="E6166" t="s">
        <v>37</v>
      </c>
      <c r="F6166" s="2">
        <v>-100</v>
      </c>
      <c r="G6166" t="s">
        <v>29</v>
      </c>
      <c r="H6166">
        <v>2123674356</v>
      </c>
      <c r="I6166" t="s">
        <v>38</v>
      </c>
      <c r="J6166" t="s">
        <v>39</v>
      </c>
      <c r="K6166" t="s">
        <v>40</v>
      </c>
      <c r="L6166" t="s">
        <v>122</v>
      </c>
      <c r="M6166" t="s">
        <v>6177</v>
      </c>
      <c r="O6166" t="s">
        <v>42</v>
      </c>
      <c r="P6166" t="s">
        <v>43</v>
      </c>
      <c r="Q6166" t="s">
        <v>945</v>
      </c>
      <c r="R6166" s="2">
        <v>100</v>
      </c>
      <c r="S6166">
        <v>2020</v>
      </c>
      <c r="T6166" t="s">
        <v>7139</v>
      </c>
    </row>
    <row r="6167" spans="1:20" hidden="1" x14ac:dyDescent="0.35">
      <c r="A6167" s="1">
        <v>43991</v>
      </c>
      <c r="B6167" t="s">
        <v>6257</v>
      </c>
      <c r="C6167" t="s">
        <v>6671</v>
      </c>
      <c r="D6167" t="s">
        <v>7234</v>
      </c>
      <c r="E6167" t="s">
        <v>37</v>
      </c>
      <c r="F6167" s="2">
        <v>-150</v>
      </c>
      <c r="G6167" t="s">
        <v>276</v>
      </c>
      <c r="H6167">
        <v>3123680344</v>
      </c>
      <c r="I6167" t="s">
        <v>57</v>
      </c>
      <c r="J6167" t="s">
        <v>277</v>
      </c>
      <c r="K6167" t="s">
        <v>1160</v>
      </c>
      <c r="L6167" t="s">
        <v>1161</v>
      </c>
      <c r="M6167" t="s">
        <v>1161</v>
      </c>
      <c r="N6167" t="s">
        <v>1161</v>
      </c>
      <c r="O6167" t="s">
        <v>279</v>
      </c>
      <c r="P6167" t="s">
        <v>43</v>
      </c>
      <c r="Q6167" t="s">
        <v>1161</v>
      </c>
      <c r="R6167" s="2">
        <v>150</v>
      </c>
      <c r="S6167">
        <v>2020</v>
      </c>
      <c r="T6167" t="s">
        <v>7139</v>
      </c>
    </row>
    <row r="6168" spans="1:20" hidden="1" x14ac:dyDescent="0.35">
      <c r="A6168" s="1">
        <v>43991</v>
      </c>
      <c r="B6168" t="s">
        <v>6257</v>
      </c>
      <c r="C6168" t="s">
        <v>6763</v>
      </c>
      <c r="D6168" t="s">
        <v>7235</v>
      </c>
      <c r="E6168" t="s">
        <v>37</v>
      </c>
      <c r="F6168" s="2">
        <v>150</v>
      </c>
      <c r="G6168" t="s">
        <v>1191</v>
      </c>
      <c r="H6168">
        <v>7123691524</v>
      </c>
      <c r="I6168" t="s">
        <v>57</v>
      </c>
      <c r="J6168" t="s">
        <v>277</v>
      </c>
      <c r="K6168" t="s">
        <v>1160</v>
      </c>
      <c r="L6168" t="s">
        <v>1161</v>
      </c>
      <c r="M6168" t="s">
        <v>1161</v>
      </c>
      <c r="N6168" t="s">
        <v>1161</v>
      </c>
      <c r="O6168" t="s">
        <v>279</v>
      </c>
      <c r="P6168" t="s">
        <v>500</v>
      </c>
      <c r="Q6168" t="s">
        <v>1161</v>
      </c>
      <c r="R6168" s="2">
        <v>150</v>
      </c>
      <c r="S6168">
        <v>2020</v>
      </c>
      <c r="T6168" t="s">
        <v>7139</v>
      </c>
    </row>
    <row r="6169" spans="1:20" hidden="1" x14ac:dyDescent="0.35">
      <c r="A6169" s="1">
        <v>43991</v>
      </c>
      <c r="B6169" t="s">
        <v>4771</v>
      </c>
      <c r="C6169" t="s">
        <v>7236</v>
      </c>
      <c r="D6169" t="s">
        <v>7237</v>
      </c>
      <c r="E6169" t="s">
        <v>37</v>
      </c>
      <c r="F6169" s="2">
        <v>650</v>
      </c>
      <c r="G6169" t="s">
        <v>2641</v>
      </c>
      <c r="H6169">
        <v>886968291</v>
      </c>
      <c r="I6169" t="s">
        <v>38</v>
      </c>
      <c r="J6169" t="s">
        <v>58</v>
      </c>
      <c r="K6169" t="s">
        <v>91</v>
      </c>
      <c r="L6169" t="s">
        <v>87</v>
      </c>
      <c r="N6169" t="s">
        <v>6217</v>
      </c>
      <c r="O6169" t="s">
        <v>2642</v>
      </c>
      <c r="P6169" t="s">
        <v>43</v>
      </c>
      <c r="Q6169" t="s">
        <v>7238</v>
      </c>
      <c r="R6169" s="2">
        <v>650</v>
      </c>
      <c r="S6169">
        <v>2020</v>
      </c>
      <c r="T6169" t="s">
        <v>7139</v>
      </c>
    </row>
    <row r="6170" spans="1:20" hidden="1" x14ac:dyDescent="0.35">
      <c r="A6170" s="1">
        <v>43991</v>
      </c>
      <c r="B6170" t="s">
        <v>7105</v>
      </c>
      <c r="C6170" t="s">
        <v>7190</v>
      </c>
      <c r="D6170" t="s">
        <v>7191</v>
      </c>
      <c r="E6170" t="s">
        <v>37</v>
      </c>
      <c r="F6170" s="2">
        <v>165.28</v>
      </c>
      <c r="G6170" t="s">
        <v>5647</v>
      </c>
      <c r="H6170">
        <v>363876571</v>
      </c>
      <c r="I6170" t="s">
        <v>38</v>
      </c>
      <c r="J6170" t="s">
        <v>17</v>
      </c>
      <c r="K6170" t="s">
        <v>91</v>
      </c>
      <c r="L6170" t="s">
        <v>87</v>
      </c>
      <c r="N6170" t="s">
        <v>6253</v>
      </c>
      <c r="O6170" t="s">
        <v>6210</v>
      </c>
      <c r="P6170" t="s">
        <v>43</v>
      </c>
      <c r="Q6170" t="s">
        <v>148</v>
      </c>
      <c r="R6170" s="2">
        <v>165.28</v>
      </c>
      <c r="S6170">
        <v>2020</v>
      </c>
      <c r="T6170" t="s">
        <v>7139</v>
      </c>
    </row>
    <row r="6171" spans="1:20" hidden="1" x14ac:dyDescent="0.35">
      <c r="A6171" s="1">
        <v>43991</v>
      </c>
      <c r="B6171" t="s">
        <v>7105</v>
      </c>
      <c r="C6171" t="s">
        <v>7239</v>
      </c>
      <c r="D6171" t="s">
        <v>7240</v>
      </c>
      <c r="E6171" t="s">
        <v>37</v>
      </c>
      <c r="F6171" s="2">
        <v>1865.67</v>
      </c>
      <c r="G6171" t="s">
        <v>5647</v>
      </c>
      <c r="H6171">
        <v>363876571</v>
      </c>
      <c r="I6171" t="s">
        <v>38</v>
      </c>
      <c r="J6171" t="s">
        <v>17</v>
      </c>
      <c r="K6171" t="s">
        <v>91</v>
      </c>
      <c r="L6171" t="s">
        <v>87</v>
      </c>
      <c r="N6171" t="s">
        <v>6253</v>
      </c>
      <c r="O6171" t="s">
        <v>6210</v>
      </c>
      <c r="P6171" t="s">
        <v>43</v>
      </c>
      <c r="Q6171" t="s">
        <v>148</v>
      </c>
      <c r="R6171" s="2">
        <v>1865.67</v>
      </c>
      <c r="S6171">
        <v>2020</v>
      </c>
      <c r="T6171" t="s">
        <v>7139</v>
      </c>
    </row>
    <row r="6172" spans="1:20" hidden="1" x14ac:dyDescent="0.35">
      <c r="A6172" s="1">
        <v>43991</v>
      </c>
      <c r="B6172" t="s">
        <v>6247</v>
      </c>
      <c r="C6172" t="s">
        <v>4197</v>
      </c>
      <c r="D6172" t="s">
        <v>4197</v>
      </c>
      <c r="E6172" t="s">
        <v>37</v>
      </c>
      <c r="F6172" s="2">
        <v>-1600</v>
      </c>
      <c r="G6172" t="s">
        <v>735</v>
      </c>
      <c r="H6172">
        <v>710665618</v>
      </c>
      <c r="I6172" t="s">
        <v>57</v>
      </c>
      <c r="J6172" t="s">
        <v>58</v>
      </c>
      <c r="K6172" t="s">
        <v>40</v>
      </c>
      <c r="L6172" t="s">
        <v>66</v>
      </c>
      <c r="M6172" t="s">
        <v>7050</v>
      </c>
      <c r="O6172" t="s">
        <v>736</v>
      </c>
      <c r="P6172" t="s">
        <v>43</v>
      </c>
      <c r="Q6172" t="s">
        <v>7241</v>
      </c>
      <c r="R6172" s="2">
        <v>1600</v>
      </c>
      <c r="S6172">
        <v>2020</v>
      </c>
      <c r="T6172" t="s">
        <v>7139</v>
      </c>
    </row>
    <row r="6173" spans="1:20" hidden="1" x14ac:dyDescent="0.35">
      <c r="A6173" s="1">
        <v>43991</v>
      </c>
      <c r="B6173" t="s">
        <v>6274</v>
      </c>
      <c r="C6173" t="s">
        <v>7242</v>
      </c>
      <c r="D6173" t="s">
        <v>7243</v>
      </c>
      <c r="E6173" t="s">
        <v>37</v>
      </c>
      <c r="F6173" s="2">
        <v>-1500</v>
      </c>
      <c r="G6173" t="s">
        <v>3019</v>
      </c>
      <c r="H6173">
        <v>710655031</v>
      </c>
      <c r="I6173" t="s">
        <v>2888</v>
      </c>
      <c r="J6173" t="s">
        <v>17</v>
      </c>
      <c r="K6173" t="s">
        <v>91</v>
      </c>
      <c r="L6173" t="s">
        <v>87</v>
      </c>
      <c r="N6173" t="s">
        <v>6735</v>
      </c>
      <c r="O6173" t="s">
        <v>3021</v>
      </c>
      <c r="P6173" t="s">
        <v>43</v>
      </c>
      <c r="Q6173" t="s">
        <v>7244</v>
      </c>
      <c r="R6173" s="2">
        <v>1500</v>
      </c>
      <c r="S6173">
        <v>2020</v>
      </c>
      <c r="T6173" t="s">
        <v>7139</v>
      </c>
    </row>
    <row r="6174" spans="1:20" hidden="1" x14ac:dyDescent="0.35">
      <c r="A6174" s="1">
        <v>43991</v>
      </c>
      <c r="B6174" t="s">
        <v>4771</v>
      </c>
      <c r="C6174" t="s">
        <v>7245</v>
      </c>
      <c r="D6174" t="s">
        <v>7246</v>
      </c>
      <c r="E6174" t="s">
        <v>37</v>
      </c>
      <c r="F6174" s="2">
        <v>-650</v>
      </c>
      <c r="G6174" t="s">
        <v>3019</v>
      </c>
      <c r="H6174">
        <v>710655031</v>
      </c>
      <c r="I6174" t="s">
        <v>2888</v>
      </c>
      <c r="J6174" t="s">
        <v>17</v>
      </c>
      <c r="K6174" t="s">
        <v>91</v>
      </c>
      <c r="L6174" t="s">
        <v>87</v>
      </c>
      <c r="N6174" t="s">
        <v>6217</v>
      </c>
      <c r="O6174" t="s">
        <v>3021</v>
      </c>
      <c r="P6174" t="s">
        <v>43</v>
      </c>
      <c r="Q6174" t="s">
        <v>7238</v>
      </c>
      <c r="R6174" s="2">
        <v>650</v>
      </c>
      <c r="S6174">
        <v>2020</v>
      </c>
      <c r="T6174" t="s">
        <v>7139</v>
      </c>
    </row>
    <row r="6175" spans="1:20" hidden="1" x14ac:dyDescent="0.35">
      <c r="A6175" s="1">
        <v>43991</v>
      </c>
      <c r="B6175" t="s">
        <v>7105</v>
      </c>
      <c r="C6175" t="s">
        <v>7106</v>
      </c>
      <c r="D6175" t="s">
        <v>7107</v>
      </c>
      <c r="E6175" t="s">
        <v>37</v>
      </c>
      <c r="F6175" s="2">
        <v>650</v>
      </c>
      <c r="G6175" t="s">
        <v>3019</v>
      </c>
      <c r="H6175">
        <v>710655031</v>
      </c>
      <c r="I6175" t="s">
        <v>2888</v>
      </c>
      <c r="J6175" t="s">
        <v>17</v>
      </c>
      <c r="K6175" t="s">
        <v>91</v>
      </c>
      <c r="L6175" t="s">
        <v>87</v>
      </c>
      <c r="N6175" t="s">
        <v>6217</v>
      </c>
      <c r="O6175" t="s">
        <v>3021</v>
      </c>
      <c r="P6175" t="s">
        <v>43</v>
      </c>
      <c r="Q6175" t="s">
        <v>7238</v>
      </c>
      <c r="R6175" s="2">
        <v>650</v>
      </c>
      <c r="S6175">
        <v>2020</v>
      </c>
      <c r="T6175" t="s">
        <v>7139</v>
      </c>
    </row>
    <row r="6176" spans="1:20" hidden="1" x14ac:dyDescent="0.35">
      <c r="A6176" s="1">
        <v>43991</v>
      </c>
      <c r="B6176" t="s">
        <v>7105</v>
      </c>
      <c r="C6176" t="s">
        <v>7106</v>
      </c>
      <c r="D6176" t="s">
        <v>7107</v>
      </c>
      <c r="E6176" t="s">
        <v>37</v>
      </c>
      <c r="F6176" s="2">
        <v>1500</v>
      </c>
      <c r="G6176" t="s">
        <v>3019</v>
      </c>
      <c r="H6176">
        <v>710655031</v>
      </c>
      <c r="I6176" t="s">
        <v>2888</v>
      </c>
      <c r="J6176" t="s">
        <v>17</v>
      </c>
      <c r="K6176" t="s">
        <v>91</v>
      </c>
      <c r="L6176" t="s">
        <v>87</v>
      </c>
      <c r="N6176" t="s">
        <v>6735</v>
      </c>
      <c r="O6176" t="s">
        <v>3021</v>
      </c>
      <c r="P6176" t="s">
        <v>43</v>
      </c>
      <c r="Q6176" t="s">
        <v>7244</v>
      </c>
      <c r="R6176" s="2">
        <v>1500</v>
      </c>
      <c r="S6176">
        <v>2020</v>
      </c>
      <c r="T6176" t="s">
        <v>7139</v>
      </c>
    </row>
    <row r="6177" spans="1:20" hidden="1" x14ac:dyDescent="0.35">
      <c r="A6177" s="1">
        <v>43992</v>
      </c>
      <c r="B6177" t="s">
        <v>4771</v>
      </c>
      <c r="C6177" t="s">
        <v>7247</v>
      </c>
      <c r="D6177" t="s">
        <v>7247</v>
      </c>
      <c r="E6177" t="s">
        <v>37</v>
      </c>
      <c r="F6177" s="2">
        <v>1500</v>
      </c>
      <c r="G6177" t="s">
        <v>779</v>
      </c>
      <c r="H6177">
        <v>8320442620</v>
      </c>
      <c r="I6177" t="s">
        <v>57</v>
      </c>
      <c r="J6177" t="s">
        <v>277</v>
      </c>
      <c r="K6177" t="s">
        <v>91</v>
      </c>
      <c r="L6177" t="s">
        <v>87</v>
      </c>
      <c r="N6177" t="s">
        <v>6735</v>
      </c>
      <c r="O6177" t="s">
        <v>780</v>
      </c>
      <c r="P6177" t="s">
        <v>43</v>
      </c>
      <c r="Q6177" t="s">
        <v>7244</v>
      </c>
      <c r="R6177" s="2">
        <v>1500</v>
      </c>
      <c r="S6177">
        <v>2020</v>
      </c>
      <c r="T6177" t="s">
        <v>7139</v>
      </c>
    </row>
    <row r="6178" spans="1:20" hidden="1" x14ac:dyDescent="0.35">
      <c r="A6178" s="1">
        <v>43993</v>
      </c>
      <c r="B6178" t="s">
        <v>4771</v>
      </c>
      <c r="C6178" t="s">
        <v>7248</v>
      </c>
      <c r="D6178" t="s">
        <v>7249</v>
      </c>
      <c r="E6178" t="s">
        <v>37</v>
      </c>
      <c r="F6178" s="2">
        <v>-1600</v>
      </c>
      <c r="G6178" t="s">
        <v>6930</v>
      </c>
      <c r="H6178">
        <v>678827616</v>
      </c>
      <c r="I6178" t="s">
        <v>57</v>
      </c>
      <c r="J6178" t="s">
        <v>58</v>
      </c>
      <c r="K6178" t="s">
        <v>59</v>
      </c>
      <c r="L6178" t="s">
        <v>60</v>
      </c>
      <c r="M6178" t="s">
        <v>7050</v>
      </c>
      <c r="N6178" t="s">
        <v>6930</v>
      </c>
      <c r="O6178" t="s">
        <v>6931</v>
      </c>
      <c r="P6178" t="s">
        <v>43</v>
      </c>
      <c r="Q6178" t="s">
        <v>7241</v>
      </c>
      <c r="R6178" s="2">
        <v>1600</v>
      </c>
      <c r="S6178">
        <v>2020</v>
      </c>
      <c r="T6178" t="s">
        <v>7139</v>
      </c>
    </row>
    <row r="6179" spans="1:20" hidden="1" x14ac:dyDescent="0.35">
      <c r="A6179" s="1">
        <v>43993</v>
      </c>
      <c r="B6179" t="s">
        <v>7250</v>
      </c>
      <c r="C6179" t="s">
        <v>7251</v>
      </c>
      <c r="D6179" t="s">
        <v>7251</v>
      </c>
      <c r="E6179" t="s">
        <v>37</v>
      </c>
      <c r="F6179" s="2">
        <v>-100</v>
      </c>
      <c r="G6179" t="s">
        <v>6930</v>
      </c>
      <c r="H6179">
        <v>678827616</v>
      </c>
      <c r="I6179" t="s">
        <v>57</v>
      </c>
      <c r="J6179" t="s">
        <v>58</v>
      </c>
      <c r="K6179" t="s">
        <v>59</v>
      </c>
      <c r="L6179" t="s">
        <v>60</v>
      </c>
      <c r="M6179" t="s">
        <v>7122</v>
      </c>
      <c r="N6179" t="s">
        <v>6930</v>
      </c>
      <c r="O6179" t="s">
        <v>6931</v>
      </c>
      <c r="P6179" t="s">
        <v>43</v>
      </c>
      <c r="Q6179" t="s">
        <v>445</v>
      </c>
      <c r="R6179" s="2">
        <v>100</v>
      </c>
      <c r="S6179">
        <v>2020</v>
      </c>
      <c r="T6179" t="s">
        <v>7139</v>
      </c>
    </row>
    <row r="6180" spans="1:20" hidden="1" x14ac:dyDescent="0.35">
      <c r="A6180" s="1">
        <v>43993</v>
      </c>
      <c r="B6180" t="s">
        <v>6247</v>
      </c>
      <c r="C6180" t="s">
        <v>4975</v>
      </c>
      <c r="D6180" t="s">
        <v>4975</v>
      </c>
      <c r="E6180" t="s">
        <v>37</v>
      </c>
      <c r="F6180" s="2">
        <v>-40</v>
      </c>
      <c r="G6180" t="s">
        <v>735</v>
      </c>
      <c r="H6180">
        <v>710665618</v>
      </c>
      <c r="I6180" t="s">
        <v>57</v>
      </c>
      <c r="J6180" t="s">
        <v>58</v>
      </c>
      <c r="K6180" t="s">
        <v>40</v>
      </c>
      <c r="L6180" t="s">
        <v>112</v>
      </c>
      <c r="M6180" t="s">
        <v>6418</v>
      </c>
      <c r="O6180" t="s">
        <v>736</v>
      </c>
      <c r="P6180" t="s">
        <v>43</v>
      </c>
      <c r="Q6180" t="s">
        <v>945</v>
      </c>
      <c r="R6180" s="2">
        <v>40</v>
      </c>
      <c r="S6180">
        <v>2020</v>
      </c>
      <c r="T6180" t="s">
        <v>7139</v>
      </c>
    </row>
    <row r="6181" spans="1:20" hidden="1" x14ac:dyDescent="0.35">
      <c r="A6181" s="1">
        <v>43993</v>
      </c>
      <c r="B6181" t="s">
        <v>4771</v>
      </c>
      <c r="C6181" t="s">
        <v>7252</v>
      </c>
      <c r="D6181" t="s">
        <v>7253</v>
      </c>
      <c r="E6181" t="s">
        <v>37</v>
      </c>
      <c r="F6181" s="2">
        <v>1600</v>
      </c>
      <c r="G6181" t="s">
        <v>735</v>
      </c>
      <c r="H6181">
        <v>710665618</v>
      </c>
      <c r="I6181" t="s">
        <v>57</v>
      </c>
      <c r="J6181" t="s">
        <v>58</v>
      </c>
      <c r="K6181" t="s">
        <v>40</v>
      </c>
      <c r="L6181" t="s">
        <v>66</v>
      </c>
      <c r="M6181" t="s">
        <v>7050</v>
      </c>
      <c r="O6181" t="s">
        <v>736</v>
      </c>
      <c r="P6181" t="s">
        <v>43</v>
      </c>
      <c r="Q6181" t="s">
        <v>7241</v>
      </c>
      <c r="R6181" s="2">
        <v>1600</v>
      </c>
      <c r="S6181">
        <v>2020</v>
      </c>
      <c r="T6181" t="s">
        <v>7139</v>
      </c>
    </row>
    <row r="6182" spans="1:20" hidden="1" x14ac:dyDescent="0.35">
      <c r="A6182" s="1">
        <v>43994</v>
      </c>
      <c r="B6182" t="s">
        <v>6274</v>
      </c>
      <c r="C6182" t="s">
        <v>7254</v>
      </c>
      <c r="D6182" t="s">
        <v>7255</v>
      </c>
      <c r="E6182" t="s">
        <v>37</v>
      </c>
      <c r="F6182" s="2">
        <v>102.83</v>
      </c>
      <c r="G6182" t="s">
        <v>3920</v>
      </c>
      <c r="H6182">
        <v>371052603</v>
      </c>
      <c r="I6182" t="s">
        <v>57</v>
      </c>
      <c r="J6182" t="s">
        <v>277</v>
      </c>
      <c r="K6182" t="s">
        <v>40</v>
      </c>
      <c r="L6182" t="s">
        <v>66</v>
      </c>
      <c r="M6182" t="s">
        <v>67</v>
      </c>
      <c r="O6182" t="s">
        <v>4025</v>
      </c>
      <c r="P6182" t="s">
        <v>43</v>
      </c>
      <c r="Q6182" t="s">
        <v>945</v>
      </c>
      <c r="R6182" s="2">
        <v>102.83</v>
      </c>
      <c r="S6182">
        <v>2020</v>
      </c>
      <c r="T6182" t="s">
        <v>7139</v>
      </c>
    </row>
    <row r="6183" spans="1:20" hidden="1" x14ac:dyDescent="0.35">
      <c r="A6183" s="1">
        <v>43994</v>
      </c>
      <c r="B6183" t="s">
        <v>6247</v>
      </c>
      <c r="C6183" t="s">
        <v>3970</v>
      </c>
      <c r="D6183" t="s">
        <v>3970</v>
      </c>
      <c r="E6183" t="s">
        <v>37</v>
      </c>
      <c r="F6183" s="2">
        <v>-1000</v>
      </c>
      <c r="G6183" t="s">
        <v>6930</v>
      </c>
      <c r="H6183">
        <v>678827616</v>
      </c>
      <c r="I6183" t="s">
        <v>57</v>
      </c>
      <c r="J6183" t="s">
        <v>58</v>
      </c>
      <c r="K6183" t="s">
        <v>59</v>
      </c>
      <c r="L6183" t="s">
        <v>60</v>
      </c>
      <c r="M6183" t="s">
        <v>7050</v>
      </c>
      <c r="N6183" t="s">
        <v>6930</v>
      </c>
      <c r="O6183" t="s">
        <v>6931</v>
      </c>
      <c r="P6183" t="s">
        <v>43</v>
      </c>
      <c r="Q6183" t="s">
        <v>445</v>
      </c>
      <c r="R6183" s="2">
        <v>1000</v>
      </c>
      <c r="S6183">
        <v>2020</v>
      </c>
      <c r="T6183" t="s">
        <v>7139</v>
      </c>
    </row>
    <row r="6184" spans="1:20" hidden="1" x14ac:dyDescent="0.35">
      <c r="A6184" s="1">
        <v>43994</v>
      </c>
      <c r="B6184" t="s">
        <v>6247</v>
      </c>
      <c r="C6184" t="s">
        <v>3972</v>
      </c>
      <c r="D6184" t="s">
        <v>3972</v>
      </c>
      <c r="E6184" t="s">
        <v>37</v>
      </c>
      <c r="F6184" s="2">
        <v>-850</v>
      </c>
      <c r="G6184" t="s">
        <v>6930</v>
      </c>
      <c r="H6184">
        <v>678827616</v>
      </c>
      <c r="I6184" t="s">
        <v>57</v>
      </c>
      <c r="J6184" t="s">
        <v>58</v>
      </c>
      <c r="K6184" t="s">
        <v>59</v>
      </c>
      <c r="L6184" t="s">
        <v>60</v>
      </c>
      <c r="M6184" t="s">
        <v>7050</v>
      </c>
      <c r="N6184" t="s">
        <v>6930</v>
      </c>
      <c r="O6184" t="s">
        <v>6931</v>
      </c>
      <c r="P6184" t="s">
        <v>43</v>
      </c>
      <c r="Q6184" t="s">
        <v>445</v>
      </c>
      <c r="R6184" s="2">
        <v>850</v>
      </c>
      <c r="S6184">
        <v>2020</v>
      </c>
      <c r="T6184" t="s">
        <v>7139</v>
      </c>
    </row>
    <row r="6185" spans="1:20" hidden="1" x14ac:dyDescent="0.35">
      <c r="A6185" s="1">
        <v>43994</v>
      </c>
      <c r="B6185" t="s">
        <v>4771</v>
      </c>
      <c r="C6185" t="s">
        <v>7256</v>
      </c>
      <c r="D6185" t="s">
        <v>7257</v>
      </c>
      <c r="E6185" t="s">
        <v>37</v>
      </c>
      <c r="F6185" s="2">
        <v>-50.02</v>
      </c>
      <c r="G6185" t="s">
        <v>6930</v>
      </c>
      <c r="H6185">
        <v>678827616</v>
      </c>
      <c r="I6185" t="s">
        <v>57</v>
      </c>
      <c r="J6185" t="s">
        <v>58</v>
      </c>
      <c r="K6185" t="s">
        <v>59</v>
      </c>
      <c r="L6185" t="s">
        <v>60</v>
      </c>
      <c r="M6185" t="s">
        <v>67</v>
      </c>
      <c r="N6185" t="s">
        <v>6930</v>
      </c>
      <c r="O6185" t="s">
        <v>6931</v>
      </c>
      <c r="P6185" t="s">
        <v>43</v>
      </c>
      <c r="Q6185" t="s">
        <v>7258</v>
      </c>
      <c r="R6185" s="2">
        <v>50.02</v>
      </c>
      <c r="S6185">
        <v>2020</v>
      </c>
      <c r="T6185" t="s">
        <v>7139</v>
      </c>
    </row>
    <row r="6186" spans="1:20" hidden="1" x14ac:dyDescent="0.35">
      <c r="A6186" s="1">
        <v>43994</v>
      </c>
      <c r="B6186" t="s">
        <v>4771</v>
      </c>
      <c r="C6186" t="s">
        <v>7259</v>
      </c>
      <c r="D6186" t="s">
        <v>7260</v>
      </c>
      <c r="E6186" t="s">
        <v>37</v>
      </c>
      <c r="F6186" s="2">
        <v>300</v>
      </c>
      <c r="G6186" t="s">
        <v>3027</v>
      </c>
      <c r="H6186">
        <v>886965909</v>
      </c>
      <c r="I6186" t="s">
        <v>38</v>
      </c>
      <c r="J6186" t="s">
        <v>58</v>
      </c>
      <c r="K6186" t="s">
        <v>91</v>
      </c>
      <c r="L6186" t="s">
        <v>87</v>
      </c>
      <c r="O6186" t="s">
        <v>3035</v>
      </c>
      <c r="P6186" t="s">
        <v>43</v>
      </c>
      <c r="Q6186" t="s">
        <v>7261</v>
      </c>
      <c r="R6186" s="2">
        <v>300</v>
      </c>
      <c r="S6186">
        <v>2020</v>
      </c>
      <c r="T6186" t="s">
        <v>7139</v>
      </c>
    </row>
    <row r="6187" spans="1:20" hidden="1" x14ac:dyDescent="0.35">
      <c r="A6187" s="1">
        <v>43994</v>
      </c>
      <c r="B6187" t="s">
        <v>6274</v>
      </c>
      <c r="C6187" t="s">
        <v>7262</v>
      </c>
      <c r="D6187" t="s">
        <v>7263</v>
      </c>
      <c r="E6187" t="s">
        <v>37</v>
      </c>
      <c r="F6187" s="2">
        <v>-102.83</v>
      </c>
      <c r="G6187" t="s">
        <v>5647</v>
      </c>
      <c r="H6187">
        <v>363876571</v>
      </c>
      <c r="I6187" t="s">
        <v>38</v>
      </c>
      <c r="J6187" t="s">
        <v>17</v>
      </c>
      <c r="K6187" t="s">
        <v>40</v>
      </c>
      <c r="L6187" t="s">
        <v>66</v>
      </c>
      <c r="M6187" t="s">
        <v>67</v>
      </c>
      <c r="O6187" t="s">
        <v>6210</v>
      </c>
      <c r="P6187" t="s">
        <v>43</v>
      </c>
      <c r="Q6187" t="s">
        <v>945</v>
      </c>
      <c r="R6187" s="2">
        <v>102.83</v>
      </c>
      <c r="S6187">
        <v>2020</v>
      </c>
      <c r="T6187" t="s">
        <v>7139</v>
      </c>
    </row>
    <row r="6188" spans="1:20" hidden="1" x14ac:dyDescent="0.35">
      <c r="A6188" s="1">
        <v>43994</v>
      </c>
      <c r="B6188" t="s">
        <v>4771</v>
      </c>
      <c r="C6188" t="s">
        <v>7264</v>
      </c>
      <c r="D6188" t="s">
        <v>7265</v>
      </c>
      <c r="E6188" t="s">
        <v>37</v>
      </c>
      <c r="F6188" s="2">
        <v>50.02</v>
      </c>
      <c r="G6188" t="s">
        <v>735</v>
      </c>
      <c r="H6188">
        <v>710665618</v>
      </c>
      <c r="I6188" t="s">
        <v>57</v>
      </c>
      <c r="J6188" t="s">
        <v>58</v>
      </c>
      <c r="K6188" t="s">
        <v>40</v>
      </c>
      <c r="L6188" t="s">
        <v>66</v>
      </c>
      <c r="M6188" t="s">
        <v>67</v>
      </c>
      <c r="O6188" t="s">
        <v>736</v>
      </c>
      <c r="P6188" t="s">
        <v>43</v>
      </c>
      <c r="Q6188" t="s">
        <v>7258</v>
      </c>
      <c r="R6188" s="2">
        <v>50.02</v>
      </c>
      <c r="S6188">
        <v>2020</v>
      </c>
      <c r="T6188" t="s">
        <v>7139</v>
      </c>
    </row>
    <row r="6189" spans="1:20" hidden="1" x14ac:dyDescent="0.35">
      <c r="A6189" s="1">
        <v>43994</v>
      </c>
      <c r="B6189" t="s">
        <v>6274</v>
      </c>
      <c r="C6189" t="s">
        <v>7266</v>
      </c>
      <c r="D6189" t="s">
        <v>7267</v>
      </c>
      <c r="E6189" t="s">
        <v>37</v>
      </c>
      <c r="F6189" s="2">
        <v>-1550</v>
      </c>
      <c r="G6189" t="s">
        <v>3019</v>
      </c>
      <c r="H6189">
        <v>710655031</v>
      </c>
      <c r="I6189" t="s">
        <v>2888</v>
      </c>
      <c r="J6189" t="s">
        <v>17</v>
      </c>
      <c r="K6189" t="s">
        <v>91</v>
      </c>
      <c r="L6189" t="s">
        <v>87</v>
      </c>
      <c r="M6189" t="s">
        <v>7268</v>
      </c>
      <c r="N6189" t="s">
        <v>7269</v>
      </c>
      <c r="O6189" t="s">
        <v>3021</v>
      </c>
      <c r="P6189" t="s">
        <v>43</v>
      </c>
      <c r="Q6189" t="s">
        <v>7268</v>
      </c>
      <c r="R6189" s="2">
        <v>1550</v>
      </c>
      <c r="S6189">
        <v>2020</v>
      </c>
      <c r="T6189" t="s">
        <v>7139</v>
      </c>
    </row>
    <row r="6190" spans="1:20" hidden="1" x14ac:dyDescent="0.35">
      <c r="A6190" s="1">
        <v>43994</v>
      </c>
      <c r="B6190" t="s">
        <v>4771</v>
      </c>
      <c r="C6190" t="s">
        <v>7270</v>
      </c>
      <c r="D6190" t="s">
        <v>7271</v>
      </c>
      <c r="E6190" t="s">
        <v>37</v>
      </c>
      <c r="F6190" s="2">
        <v>-300</v>
      </c>
      <c r="G6190" t="s">
        <v>3019</v>
      </c>
      <c r="H6190">
        <v>710655031</v>
      </c>
      <c r="I6190" t="s">
        <v>2888</v>
      </c>
      <c r="J6190" t="s">
        <v>17</v>
      </c>
      <c r="K6190" t="s">
        <v>91</v>
      </c>
      <c r="L6190" t="s">
        <v>87</v>
      </c>
      <c r="O6190" t="s">
        <v>3021</v>
      </c>
      <c r="P6190" t="s">
        <v>43</v>
      </c>
      <c r="Q6190" t="s">
        <v>7261</v>
      </c>
      <c r="R6190" s="2">
        <v>300</v>
      </c>
      <c r="S6190">
        <v>2020</v>
      </c>
      <c r="T6190" t="s">
        <v>7139</v>
      </c>
    </row>
    <row r="6191" spans="1:20" hidden="1" x14ac:dyDescent="0.35">
      <c r="A6191" s="1">
        <v>43994</v>
      </c>
      <c r="B6191" t="s">
        <v>6274</v>
      </c>
      <c r="C6191" t="s">
        <v>5355</v>
      </c>
      <c r="D6191" t="s">
        <v>7272</v>
      </c>
      <c r="E6191" t="s">
        <v>37</v>
      </c>
      <c r="F6191" s="2">
        <v>300</v>
      </c>
      <c r="G6191" t="s">
        <v>3019</v>
      </c>
      <c r="H6191">
        <v>710655031</v>
      </c>
      <c r="I6191" t="s">
        <v>2888</v>
      </c>
      <c r="J6191" t="s">
        <v>17</v>
      </c>
      <c r="K6191" t="s">
        <v>91</v>
      </c>
      <c r="L6191" t="s">
        <v>87</v>
      </c>
      <c r="O6191" t="s">
        <v>3021</v>
      </c>
      <c r="P6191" t="s">
        <v>43</v>
      </c>
      <c r="Q6191" t="s">
        <v>7261</v>
      </c>
      <c r="R6191" s="2">
        <v>300</v>
      </c>
      <c r="S6191">
        <v>2020</v>
      </c>
      <c r="T6191" t="s">
        <v>7139</v>
      </c>
    </row>
    <row r="6192" spans="1:20" hidden="1" x14ac:dyDescent="0.35">
      <c r="A6192" s="1">
        <v>43994</v>
      </c>
      <c r="B6192" t="s">
        <v>7105</v>
      </c>
      <c r="C6192" t="s">
        <v>7106</v>
      </c>
      <c r="D6192" t="s">
        <v>7107</v>
      </c>
      <c r="E6192" t="s">
        <v>37</v>
      </c>
      <c r="F6192" s="2">
        <v>1550</v>
      </c>
      <c r="G6192" t="s">
        <v>3019</v>
      </c>
      <c r="H6192">
        <v>710655031</v>
      </c>
      <c r="I6192" t="s">
        <v>2888</v>
      </c>
      <c r="J6192" t="s">
        <v>17</v>
      </c>
      <c r="K6192" t="s">
        <v>91</v>
      </c>
      <c r="L6192" t="s">
        <v>87</v>
      </c>
      <c r="M6192" t="s">
        <v>7268</v>
      </c>
      <c r="N6192" t="s">
        <v>7269</v>
      </c>
      <c r="O6192" t="s">
        <v>3021</v>
      </c>
      <c r="P6192" t="s">
        <v>43</v>
      </c>
      <c r="Q6192" t="s">
        <v>7268</v>
      </c>
      <c r="R6192" s="2">
        <v>1550</v>
      </c>
      <c r="S6192">
        <v>2020</v>
      </c>
      <c r="T6192" t="s">
        <v>7139</v>
      </c>
    </row>
    <row r="6193" spans="1:20" hidden="1" x14ac:dyDescent="0.35">
      <c r="A6193" s="1">
        <v>43997</v>
      </c>
      <c r="B6193" t="s">
        <v>6289</v>
      </c>
      <c r="C6193" t="s">
        <v>5351</v>
      </c>
      <c r="D6193" t="s">
        <v>4002</v>
      </c>
      <c r="E6193" t="s">
        <v>37</v>
      </c>
      <c r="F6193" s="2">
        <v>-102.83</v>
      </c>
      <c r="G6193" t="s">
        <v>3920</v>
      </c>
      <c r="H6193">
        <v>371052603</v>
      </c>
      <c r="I6193" t="s">
        <v>57</v>
      </c>
      <c r="J6193" t="s">
        <v>277</v>
      </c>
      <c r="K6193" t="s">
        <v>40</v>
      </c>
      <c r="L6193" t="s">
        <v>66</v>
      </c>
      <c r="M6193" t="s">
        <v>67</v>
      </c>
      <c r="O6193" t="s">
        <v>4025</v>
      </c>
      <c r="P6193" t="s">
        <v>43</v>
      </c>
      <c r="Q6193" t="s">
        <v>945</v>
      </c>
      <c r="R6193" s="2">
        <v>102.83</v>
      </c>
      <c r="S6193">
        <v>2020</v>
      </c>
      <c r="T6193" t="s">
        <v>7139</v>
      </c>
    </row>
    <row r="6194" spans="1:20" hidden="1" x14ac:dyDescent="0.35">
      <c r="A6194" s="1">
        <v>43997</v>
      </c>
      <c r="B6194" t="s">
        <v>6289</v>
      </c>
      <c r="C6194" t="s">
        <v>5351</v>
      </c>
      <c r="D6194" t="s">
        <v>4002</v>
      </c>
      <c r="E6194" t="s">
        <v>37</v>
      </c>
      <c r="F6194" s="2">
        <v>-1388.73</v>
      </c>
      <c r="G6194" t="s">
        <v>6930</v>
      </c>
      <c r="H6194">
        <v>678827616</v>
      </c>
      <c r="I6194" t="s">
        <v>57</v>
      </c>
      <c r="J6194" t="s">
        <v>58</v>
      </c>
      <c r="K6194" t="s">
        <v>40</v>
      </c>
      <c r="L6194" t="s">
        <v>418</v>
      </c>
      <c r="O6194" t="s">
        <v>6931</v>
      </c>
      <c r="P6194" t="s">
        <v>43</v>
      </c>
      <c r="R6194" s="2">
        <v>1388.73</v>
      </c>
      <c r="S6194">
        <v>2020</v>
      </c>
      <c r="T6194" t="s">
        <v>7139</v>
      </c>
    </row>
    <row r="6195" spans="1:20" hidden="1" x14ac:dyDescent="0.35">
      <c r="A6195" s="1">
        <v>43997</v>
      </c>
      <c r="B6195" t="s">
        <v>6274</v>
      </c>
      <c r="C6195" t="s">
        <v>7273</v>
      </c>
      <c r="D6195" t="s">
        <v>7274</v>
      </c>
      <c r="E6195" t="s">
        <v>37</v>
      </c>
      <c r="F6195" s="2">
        <v>-132.63999999999999</v>
      </c>
      <c r="G6195" t="s">
        <v>6930</v>
      </c>
      <c r="H6195">
        <v>678827616</v>
      </c>
      <c r="I6195" t="s">
        <v>57</v>
      </c>
      <c r="J6195" t="s">
        <v>58</v>
      </c>
      <c r="K6195" t="s">
        <v>59</v>
      </c>
      <c r="L6195" t="s">
        <v>60</v>
      </c>
      <c r="M6195" t="s">
        <v>67</v>
      </c>
      <c r="N6195" t="s">
        <v>6930</v>
      </c>
      <c r="O6195" t="s">
        <v>6931</v>
      </c>
      <c r="P6195" t="s">
        <v>43</v>
      </c>
      <c r="Q6195" t="s">
        <v>445</v>
      </c>
      <c r="R6195" s="2">
        <v>132.63999999999999</v>
      </c>
      <c r="S6195">
        <v>2020</v>
      </c>
      <c r="T6195" t="s">
        <v>7139</v>
      </c>
    </row>
    <row r="6196" spans="1:20" hidden="1" x14ac:dyDescent="0.35">
      <c r="A6196" s="1">
        <v>43997</v>
      </c>
      <c r="B6196" t="s">
        <v>6289</v>
      </c>
      <c r="C6196" t="s">
        <v>5351</v>
      </c>
      <c r="D6196" t="s">
        <v>4002</v>
      </c>
      <c r="E6196" t="s">
        <v>37</v>
      </c>
      <c r="F6196" s="2">
        <v>-103.84</v>
      </c>
      <c r="G6196" t="s">
        <v>6930</v>
      </c>
      <c r="H6196">
        <v>678827616</v>
      </c>
      <c r="I6196" t="s">
        <v>57</v>
      </c>
      <c r="J6196" t="s">
        <v>58</v>
      </c>
      <c r="K6196" t="s">
        <v>59</v>
      </c>
      <c r="L6196" t="s">
        <v>60</v>
      </c>
      <c r="M6196" t="s">
        <v>67</v>
      </c>
      <c r="N6196" t="s">
        <v>6930</v>
      </c>
      <c r="O6196" t="s">
        <v>6931</v>
      </c>
      <c r="P6196" t="s">
        <v>43</v>
      </c>
      <c r="Q6196" t="s">
        <v>445</v>
      </c>
      <c r="R6196" s="2">
        <v>103.84</v>
      </c>
      <c r="S6196">
        <v>2020</v>
      </c>
      <c r="T6196" t="s">
        <v>7139</v>
      </c>
    </row>
    <row r="6197" spans="1:20" hidden="1" x14ac:dyDescent="0.35">
      <c r="A6197" s="1">
        <v>43997</v>
      </c>
      <c r="B6197" t="s">
        <v>6289</v>
      </c>
      <c r="C6197" t="s">
        <v>5351</v>
      </c>
      <c r="D6197" t="s">
        <v>4002</v>
      </c>
      <c r="E6197" t="s">
        <v>37</v>
      </c>
      <c r="F6197" s="2">
        <v>-57.18</v>
      </c>
      <c r="G6197" t="s">
        <v>6930</v>
      </c>
      <c r="H6197">
        <v>678827616</v>
      </c>
      <c r="I6197" t="s">
        <v>57</v>
      </c>
      <c r="J6197" t="s">
        <v>58</v>
      </c>
      <c r="K6197" t="s">
        <v>59</v>
      </c>
      <c r="L6197" t="s">
        <v>60</v>
      </c>
      <c r="M6197" t="s">
        <v>67</v>
      </c>
      <c r="N6197" t="s">
        <v>6930</v>
      </c>
      <c r="O6197" t="s">
        <v>6931</v>
      </c>
      <c r="P6197" t="s">
        <v>43</v>
      </c>
      <c r="Q6197" t="s">
        <v>445</v>
      </c>
      <c r="R6197" s="2">
        <v>57.18</v>
      </c>
      <c r="S6197">
        <v>2020</v>
      </c>
      <c r="T6197" t="s">
        <v>7139</v>
      </c>
    </row>
    <row r="6198" spans="1:20" hidden="1" x14ac:dyDescent="0.35">
      <c r="A6198" s="1">
        <v>43997</v>
      </c>
      <c r="B6198" t="s">
        <v>6274</v>
      </c>
      <c r="C6198" t="s">
        <v>7275</v>
      </c>
      <c r="D6198" t="s">
        <v>7276</v>
      </c>
      <c r="E6198" t="s">
        <v>37</v>
      </c>
      <c r="F6198" s="2">
        <v>-35</v>
      </c>
      <c r="G6198" t="s">
        <v>6930</v>
      </c>
      <c r="H6198">
        <v>678827616</v>
      </c>
      <c r="I6198" t="s">
        <v>57</v>
      </c>
      <c r="J6198" t="s">
        <v>58</v>
      </c>
      <c r="K6198" t="s">
        <v>59</v>
      </c>
      <c r="L6198" t="s">
        <v>60</v>
      </c>
      <c r="M6198" t="s">
        <v>67</v>
      </c>
      <c r="N6198" t="s">
        <v>6930</v>
      </c>
      <c r="O6198" t="s">
        <v>6931</v>
      </c>
      <c r="P6198" t="s">
        <v>43</v>
      </c>
      <c r="Q6198" t="s">
        <v>445</v>
      </c>
      <c r="R6198" s="2">
        <v>35</v>
      </c>
      <c r="S6198">
        <v>2020</v>
      </c>
      <c r="T6198" t="s">
        <v>7139</v>
      </c>
    </row>
    <row r="6199" spans="1:20" hidden="1" x14ac:dyDescent="0.35">
      <c r="A6199" s="1">
        <v>43997</v>
      </c>
      <c r="B6199" t="s">
        <v>6274</v>
      </c>
      <c r="C6199" t="s">
        <v>7277</v>
      </c>
      <c r="D6199" t="s">
        <v>7278</v>
      </c>
      <c r="E6199" t="s">
        <v>37</v>
      </c>
      <c r="F6199" s="2">
        <v>-20.52</v>
      </c>
      <c r="G6199" t="s">
        <v>6930</v>
      </c>
      <c r="H6199">
        <v>678827616</v>
      </c>
      <c r="I6199" t="s">
        <v>57</v>
      </c>
      <c r="J6199" t="s">
        <v>58</v>
      </c>
      <c r="K6199" t="s">
        <v>59</v>
      </c>
      <c r="L6199" t="s">
        <v>60</v>
      </c>
      <c r="M6199" t="s">
        <v>7122</v>
      </c>
      <c r="N6199" t="s">
        <v>6930</v>
      </c>
      <c r="O6199" t="s">
        <v>6931</v>
      </c>
      <c r="P6199" t="s">
        <v>43</v>
      </c>
      <c r="Q6199" t="s">
        <v>445</v>
      </c>
      <c r="R6199" s="2">
        <v>20.52</v>
      </c>
      <c r="S6199">
        <v>2020</v>
      </c>
      <c r="T6199" t="s">
        <v>7139</v>
      </c>
    </row>
    <row r="6200" spans="1:20" hidden="1" x14ac:dyDescent="0.35">
      <c r="A6200" s="1">
        <v>43997</v>
      </c>
      <c r="B6200" t="s">
        <v>6274</v>
      </c>
      <c r="C6200" t="s">
        <v>7279</v>
      </c>
      <c r="D6200" t="s">
        <v>7280</v>
      </c>
      <c r="E6200" t="s">
        <v>37</v>
      </c>
      <c r="F6200" s="2">
        <v>-50.02</v>
      </c>
      <c r="G6200" t="s">
        <v>735</v>
      </c>
      <c r="H6200">
        <v>710665618</v>
      </c>
      <c r="I6200" t="s">
        <v>57</v>
      </c>
      <c r="J6200" t="s">
        <v>58</v>
      </c>
      <c r="K6200" t="s">
        <v>40</v>
      </c>
      <c r="L6200" t="s">
        <v>66</v>
      </c>
      <c r="M6200" t="s">
        <v>67</v>
      </c>
      <c r="O6200" t="s">
        <v>736</v>
      </c>
      <c r="P6200" t="s">
        <v>43</v>
      </c>
      <c r="Q6200" t="s">
        <v>7258</v>
      </c>
      <c r="R6200" s="2">
        <v>50.02</v>
      </c>
      <c r="S6200">
        <v>2020</v>
      </c>
      <c r="T6200" t="s">
        <v>7139</v>
      </c>
    </row>
    <row r="6201" spans="1:20" hidden="1" x14ac:dyDescent="0.35">
      <c r="A6201" s="1">
        <v>43998</v>
      </c>
      <c r="B6201" t="s">
        <v>4782</v>
      </c>
      <c r="C6201" t="s">
        <v>5501</v>
      </c>
      <c r="D6201" t="s">
        <v>3501</v>
      </c>
      <c r="E6201" t="s">
        <v>37</v>
      </c>
      <c r="F6201" s="2">
        <v>-171.65</v>
      </c>
      <c r="G6201" t="s">
        <v>1761</v>
      </c>
      <c r="H6201">
        <v>3123788147</v>
      </c>
      <c r="I6201" t="s">
        <v>38</v>
      </c>
      <c r="J6201" t="s">
        <v>58</v>
      </c>
      <c r="K6201" t="s">
        <v>40</v>
      </c>
      <c r="L6201" t="s">
        <v>418</v>
      </c>
      <c r="M6201" t="s">
        <v>6285</v>
      </c>
      <c r="O6201" t="s">
        <v>1762</v>
      </c>
      <c r="P6201" t="s">
        <v>43</v>
      </c>
      <c r="Q6201" t="s">
        <v>945</v>
      </c>
      <c r="R6201" s="2">
        <v>171.65</v>
      </c>
      <c r="S6201">
        <v>2020</v>
      </c>
      <c r="T6201" t="s">
        <v>7139</v>
      </c>
    </row>
    <row r="6202" spans="1:20" hidden="1" x14ac:dyDescent="0.35">
      <c r="A6202" s="1">
        <v>43998</v>
      </c>
      <c r="B6202" t="s">
        <v>7250</v>
      </c>
      <c r="C6202" t="s">
        <v>7281</v>
      </c>
      <c r="D6202" t="s">
        <v>7281</v>
      </c>
      <c r="E6202" t="s">
        <v>37</v>
      </c>
      <c r="F6202" s="2">
        <v>-300</v>
      </c>
      <c r="G6202" t="s">
        <v>6930</v>
      </c>
      <c r="H6202">
        <v>678827616</v>
      </c>
      <c r="I6202" t="s">
        <v>57</v>
      </c>
      <c r="J6202" t="s">
        <v>58</v>
      </c>
      <c r="K6202" t="s">
        <v>59</v>
      </c>
      <c r="L6202" t="s">
        <v>60</v>
      </c>
      <c r="M6202" t="s">
        <v>6991</v>
      </c>
      <c r="N6202" t="s">
        <v>6930</v>
      </c>
      <c r="O6202" t="s">
        <v>6931</v>
      </c>
      <c r="P6202" t="s">
        <v>43</v>
      </c>
      <c r="Q6202" t="s">
        <v>445</v>
      </c>
      <c r="R6202" s="2">
        <v>300</v>
      </c>
      <c r="S6202">
        <v>2020</v>
      </c>
      <c r="T6202" t="s">
        <v>7139</v>
      </c>
    </row>
    <row r="6203" spans="1:20" hidden="1" x14ac:dyDescent="0.35">
      <c r="A6203" s="1">
        <v>43998</v>
      </c>
      <c r="B6203" t="s">
        <v>6289</v>
      </c>
      <c r="C6203" t="s">
        <v>5351</v>
      </c>
      <c r="D6203" t="s">
        <v>4002</v>
      </c>
      <c r="E6203" t="s">
        <v>37</v>
      </c>
      <c r="F6203" s="2">
        <v>-14.77</v>
      </c>
      <c r="G6203" t="s">
        <v>6930</v>
      </c>
      <c r="H6203">
        <v>678827616</v>
      </c>
      <c r="I6203" t="s">
        <v>57</v>
      </c>
      <c r="J6203" t="s">
        <v>58</v>
      </c>
      <c r="K6203" t="s">
        <v>59</v>
      </c>
      <c r="L6203" t="s">
        <v>60</v>
      </c>
      <c r="M6203" t="s">
        <v>67</v>
      </c>
      <c r="N6203" t="s">
        <v>6930</v>
      </c>
      <c r="O6203" t="s">
        <v>6931</v>
      </c>
      <c r="P6203" t="s">
        <v>43</v>
      </c>
      <c r="Q6203" t="s">
        <v>445</v>
      </c>
      <c r="R6203" s="2">
        <v>14.77</v>
      </c>
      <c r="S6203">
        <v>2020</v>
      </c>
      <c r="T6203" t="s">
        <v>7139</v>
      </c>
    </row>
    <row r="6204" spans="1:20" hidden="1" x14ac:dyDescent="0.35">
      <c r="A6204" s="1">
        <v>43998</v>
      </c>
      <c r="B6204" t="s">
        <v>6371</v>
      </c>
      <c r="C6204" t="s">
        <v>6372</v>
      </c>
      <c r="D6204" t="s">
        <v>7282</v>
      </c>
      <c r="E6204" t="s">
        <v>37</v>
      </c>
      <c r="F6204" s="2">
        <v>-120</v>
      </c>
      <c r="G6204" t="s">
        <v>3019</v>
      </c>
      <c r="H6204">
        <v>710655031</v>
      </c>
      <c r="I6204" t="s">
        <v>2888</v>
      </c>
      <c r="J6204" t="s">
        <v>17</v>
      </c>
      <c r="K6204" t="s">
        <v>40</v>
      </c>
      <c r="L6204" t="s">
        <v>112</v>
      </c>
      <c r="M6204" t="s">
        <v>6418</v>
      </c>
      <c r="O6204" t="s">
        <v>3021</v>
      </c>
      <c r="P6204" t="s">
        <v>43</v>
      </c>
      <c r="Q6204" t="s">
        <v>6838</v>
      </c>
      <c r="R6204" s="2">
        <v>120</v>
      </c>
      <c r="S6204">
        <v>2020</v>
      </c>
      <c r="T6204" t="s">
        <v>7139</v>
      </c>
    </row>
    <row r="6205" spans="1:20" hidden="1" x14ac:dyDescent="0.35">
      <c r="A6205" s="1">
        <v>43999</v>
      </c>
      <c r="B6205" t="s">
        <v>6274</v>
      </c>
      <c r="C6205" t="s">
        <v>7283</v>
      </c>
      <c r="D6205" t="s">
        <v>7284</v>
      </c>
      <c r="E6205" t="s">
        <v>37</v>
      </c>
      <c r="F6205" s="2">
        <v>-600</v>
      </c>
      <c r="G6205" t="s">
        <v>6930</v>
      </c>
      <c r="H6205">
        <v>678827616</v>
      </c>
      <c r="I6205" t="s">
        <v>57</v>
      </c>
      <c r="J6205" t="s">
        <v>58</v>
      </c>
      <c r="K6205" t="s">
        <v>59</v>
      </c>
      <c r="L6205" t="s">
        <v>60</v>
      </c>
      <c r="M6205" t="s">
        <v>7285</v>
      </c>
      <c r="N6205" t="s">
        <v>6930</v>
      </c>
      <c r="O6205" t="s">
        <v>6931</v>
      </c>
      <c r="P6205" t="s">
        <v>43</v>
      </c>
      <c r="Q6205" t="s">
        <v>445</v>
      </c>
      <c r="R6205" s="2">
        <v>600</v>
      </c>
      <c r="S6205">
        <v>2020</v>
      </c>
      <c r="T6205" t="s">
        <v>7139</v>
      </c>
    </row>
    <row r="6206" spans="1:20" hidden="1" x14ac:dyDescent="0.35">
      <c r="A6206" s="1">
        <v>43999</v>
      </c>
      <c r="B6206" t="s">
        <v>6289</v>
      </c>
      <c r="C6206" t="s">
        <v>5351</v>
      </c>
      <c r="D6206" t="s">
        <v>4002</v>
      </c>
      <c r="E6206" t="s">
        <v>37</v>
      </c>
      <c r="F6206" s="2">
        <v>-340.94</v>
      </c>
      <c r="G6206" t="s">
        <v>6930</v>
      </c>
      <c r="H6206">
        <v>678827616</v>
      </c>
      <c r="I6206" t="s">
        <v>57</v>
      </c>
      <c r="J6206" t="s">
        <v>58</v>
      </c>
      <c r="K6206" t="s">
        <v>59</v>
      </c>
      <c r="L6206" t="s">
        <v>60</v>
      </c>
      <c r="M6206" t="s">
        <v>67</v>
      </c>
      <c r="N6206" t="s">
        <v>6930</v>
      </c>
      <c r="O6206" t="s">
        <v>6931</v>
      </c>
      <c r="P6206" t="s">
        <v>43</v>
      </c>
      <c r="Q6206" t="s">
        <v>445</v>
      </c>
      <c r="R6206" s="2">
        <v>340.94</v>
      </c>
      <c r="S6206">
        <v>2020</v>
      </c>
      <c r="T6206" t="s">
        <v>7139</v>
      </c>
    </row>
    <row r="6207" spans="1:20" hidden="1" x14ac:dyDescent="0.35">
      <c r="A6207" s="1">
        <v>43999</v>
      </c>
      <c r="B6207" t="s">
        <v>6247</v>
      </c>
      <c r="C6207" t="s">
        <v>7286</v>
      </c>
      <c r="D6207" t="s">
        <v>7286</v>
      </c>
      <c r="E6207" t="s">
        <v>37</v>
      </c>
      <c r="F6207" s="2">
        <v>-1375</v>
      </c>
      <c r="G6207" t="s">
        <v>2641</v>
      </c>
      <c r="H6207">
        <v>886968291</v>
      </c>
      <c r="I6207" t="s">
        <v>38</v>
      </c>
      <c r="J6207" t="s">
        <v>58</v>
      </c>
      <c r="K6207" t="s">
        <v>40</v>
      </c>
      <c r="L6207" t="s">
        <v>66</v>
      </c>
      <c r="M6207" t="s">
        <v>7050</v>
      </c>
      <c r="O6207" t="s">
        <v>2642</v>
      </c>
      <c r="P6207" t="s">
        <v>43</v>
      </c>
      <c r="Q6207" t="s">
        <v>945</v>
      </c>
      <c r="R6207" s="2">
        <v>1375</v>
      </c>
      <c r="S6207">
        <v>2020</v>
      </c>
      <c r="T6207" t="s">
        <v>7139</v>
      </c>
    </row>
    <row r="6208" spans="1:20" hidden="1" x14ac:dyDescent="0.35">
      <c r="A6208" s="1">
        <v>43999</v>
      </c>
      <c r="B6208" t="s">
        <v>6274</v>
      </c>
      <c r="C6208" t="s">
        <v>7287</v>
      </c>
      <c r="D6208" t="s">
        <v>7288</v>
      </c>
      <c r="E6208" t="s">
        <v>37</v>
      </c>
      <c r="F6208" s="2">
        <v>-1320</v>
      </c>
      <c r="G6208" t="s">
        <v>2641</v>
      </c>
      <c r="H6208">
        <v>886968291</v>
      </c>
      <c r="I6208" t="s">
        <v>38</v>
      </c>
      <c r="J6208" t="s">
        <v>58</v>
      </c>
      <c r="K6208" t="s">
        <v>40</v>
      </c>
      <c r="L6208" t="s">
        <v>66</v>
      </c>
      <c r="M6208" t="s">
        <v>7164</v>
      </c>
      <c r="O6208" t="s">
        <v>2642</v>
      </c>
      <c r="P6208" t="s">
        <v>43</v>
      </c>
      <c r="Q6208" t="s">
        <v>945</v>
      </c>
      <c r="R6208" s="2">
        <v>1320</v>
      </c>
      <c r="S6208">
        <v>2020</v>
      </c>
      <c r="T6208" t="s">
        <v>7139</v>
      </c>
    </row>
    <row r="6209" spans="1:20" hidden="1" x14ac:dyDescent="0.35">
      <c r="A6209" s="1">
        <v>43999</v>
      </c>
      <c r="B6209" t="s">
        <v>6274</v>
      </c>
      <c r="C6209" t="s">
        <v>7289</v>
      </c>
      <c r="D6209" t="s">
        <v>7290</v>
      </c>
      <c r="E6209" t="s">
        <v>37</v>
      </c>
      <c r="F6209" s="2">
        <v>-263.89</v>
      </c>
      <c r="G6209" t="s">
        <v>2641</v>
      </c>
      <c r="H6209">
        <v>886968291</v>
      </c>
      <c r="I6209" t="s">
        <v>38</v>
      </c>
      <c r="J6209" t="s">
        <v>58</v>
      </c>
      <c r="K6209" t="s">
        <v>40</v>
      </c>
      <c r="L6209" t="s">
        <v>108</v>
      </c>
      <c r="M6209" t="s">
        <v>109</v>
      </c>
      <c r="O6209" t="s">
        <v>2642</v>
      </c>
      <c r="P6209" t="s">
        <v>43</v>
      </c>
      <c r="Q6209" t="s">
        <v>945</v>
      </c>
      <c r="R6209" s="2">
        <v>263.89</v>
      </c>
      <c r="S6209">
        <v>2020</v>
      </c>
      <c r="T6209" t="s">
        <v>7139</v>
      </c>
    </row>
    <row r="6210" spans="1:20" hidden="1" x14ac:dyDescent="0.35">
      <c r="A6210" s="1">
        <v>43999</v>
      </c>
      <c r="B6210" t="s">
        <v>4771</v>
      </c>
      <c r="C6210" t="s">
        <v>7291</v>
      </c>
      <c r="D6210" t="s">
        <v>7292</v>
      </c>
      <c r="E6210" t="s">
        <v>37</v>
      </c>
      <c r="F6210" s="2">
        <v>-40</v>
      </c>
      <c r="G6210" t="s">
        <v>2641</v>
      </c>
      <c r="H6210">
        <v>886968291</v>
      </c>
      <c r="I6210" t="s">
        <v>38</v>
      </c>
      <c r="J6210" t="s">
        <v>58</v>
      </c>
      <c r="K6210" t="s">
        <v>40</v>
      </c>
      <c r="L6210" t="s">
        <v>112</v>
      </c>
      <c r="M6210" t="s">
        <v>6418</v>
      </c>
      <c r="O6210" t="s">
        <v>2642</v>
      </c>
      <c r="P6210" t="s">
        <v>43</v>
      </c>
      <c r="Q6210" t="s">
        <v>7293</v>
      </c>
      <c r="R6210" s="2">
        <v>40</v>
      </c>
      <c r="S6210">
        <v>2020</v>
      </c>
      <c r="T6210" t="s">
        <v>7139</v>
      </c>
    </row>
    <row r="6211" spans="1:20" hidden="1" x14ac:dyDescent="0.35">
      <c r="A6211" s="1">
        <v>43999</v>
      </c>
      <c r="B6211" t="s">
        <v>4771</v>
      </c>
      <c r="C6211" t="s">
        <v>7294</v>
      </c>
      <c r="D6211" t="s">
        <v>7295</v>
      </c>
      <c r="E6211" t="s">
        <v>37</v>
      </c>
      <c r="F6211" s="2">
        <v>-40</v>
      </c>
      <c r="G6211" t="s">
        <v>3027</v>
      </c>
      <c r="H6211">
        <v>886965909</v>
      </c>
      <c r="I6211" t="s">
        <v>38</v>
      </c>
      <c r="J6211" t="s">
        <v>58</v>
      </c>
      <c r="K6211" t="s">
        <v>40</v>
      </c>
      <c r="L6211" t="s">
        <v>112</v>
      </c>
      <c r="M6211" t="s">
        <v>6418</v>
      </c>
      <c r="O6211" t="s">
        <v>3035</v>
      </c>
      <c r="P6211" t="s">
        <v>43</v>
      </c>
      <c r="Q6211" t="s">
        <v>7296</v>
      </c>
      <c r="R6211" s="2">
        <v>40</v>
      </c>
      <c r="S6211">
        <v>2020</v>
      </c>
      <c r="T6211" t="s">
        <v>7139</v>
      </c>
    </row>
    <row r="6212" spans="1:20" hidden="1" x14ac:dyDescent="0.35">
      <c r="A6212" s="1">
        <v>43999</v>
      </c>
      <c r="B6212" t="s">
        <v>4771</v>
      </c>
      <c r="C6212" t="s">
        <v>7297</v>
      </c>
      <c r="D6212" t="s">
        <v>7298</v>
      </c>
      <c r="E6212" t="s">
        <v>37</v>
      </c>
      <c r="F6212" s="2">
        <v>-40</v>
      </c>
      <c r="G6212" t="s">
        <v>5647</v>
      </c>
      <c r="H6212">
        <v>363876571</v>
      </c>
      <c r="I6212" t="s">
        <v>38</v>
      </c>
      <c r="J6212" t="s">
        <v>17</v>
      </c>
      <c r="K6212" t="s">
        <v>40</v>
      </c>
      <c r="L6212" t="s">
        <v>112</v>
      </c>
      <c r="M6212" t="s">
        <v>6418</v>
      </c>
      <c r="O6212" t="s">
        <v>6210</v>
      </c>
      <c r="P6212" t="s">
        <v>43</v>
      </c>
      <c r="Q6212" t="s">
        <v>7299</v>
      </c>
      <c r="R6212" s="2">
        <v>40</v>
      </c>
      <c r="S6212">
        <v>2020</v>
      </c>
      <c r="T6212" t="s">
        <v>7139</v>
      </c>
    </row>
    <row r="6213" spans="1:20" hidden="1" x14ac:dyDescent="0.35">
      <c r="A6213" s="1">
        <v>43999</v>
      </c>
      <c r="B6213" t="s">
        <v>4771</v>
      </c>
      <c r="C6213" t="s">
        <v>7300</v>
      </c>
      <c r="D6213" t="s">
        <v>7301</v>
      </c>
      <c r="E6213" t="s">
        <v>37</v>
      </c>
      <c r="F6213" s="2">
        <v>40</v>
      </c>
      <c r="G6213" t="s">
        <v>3019</v>
      </c>
      <c r="H6213">
        <v>710655031</v>
      </c>
      <c r="I6213" t="s">
        <v>2888</v>
      </c>
      <c r="J6213" t="s">
        <v>17</v>
      </c>
      <c r="K6213" t="s">
        <v>40</v>
      </c>
      <c r="L6213" t="s">
        <v>112</v>
      </c>
      <c r="M6213" t="s">
        <v>6418</v>
      </c>
      <c r="O6213" t="s">
        <v>3021</v>
      </c>
      <c r="P6213" t="s">
        <v>43</v>
      </c>
      <c r="Q6213" t="s">
        <v>7296</v>
      </c>
      <c r="R6213" s="2">
        <v>40</v>
      </c>
      <c r="S6213">
        <v>2020</v>
      </c>
      <c r="T6213" t="s">
        <v>7139</v>
      </c>
    </row>
    <row r="6214" spans="1:20" hidden="1" x14ac:dyDescent="0.35">
      <c r="A6214" s="1">
        <v>43999</v>
      </c>
      <c r="B6214" t="s">
        <v>4771</v>
      </c>
      <c r="C6214" t="s">
        <v>7302</v>
      </c>
      <c r="D6214" t="s">
        <v>7303</v>
      </c>
      <c r="E6214" t="s">
        <v>37</v>
      </c>
      <c r="F6214" s="2">
        <v>40</v>
      </c>
      <c r="G6214" t="s">
        <v>3019</v>
      </c>
      <c r="H6214">
        <v>710655031</v>
      </c>
      <c r="I6214" t="s">
        <v>2888</v>
      </c>
      <c r="J6214" t="s">
        <v>17</v>
      </c>
      <c r="K6214" t="s">
        <v>40</v>
      </c>
      <c r="L6214" t="s">
        <v>112</v>
      </c>
      <c r="M6214" t="s">
        <v>6418</v>
      </c>
      <c r="O6214" t="s">
        <v>3021</v>
      </c>
      <c r="P6214" t="s">
        <v>43</v>
      </c>
      <c r="Q6214" t="s">
        <v>7299</v>
      </c>
      <c r="R6214" s="2">
        <v>40</v>
      </c>
      <c r="S6214">
        <v>2020</v>
      </c>
      <c r="T6214" t="s">
        <v>7139</v>
      </c>
    </row>
    <row r="6215" spans="1:20" hidden="1" x14ac:dyDescent="0.35">
      <c r="A6215" s="1">
        <v>43999</v>
      </c>
      <c r="B6215" t="s">
        <v>4771</v>
      </c>
      <c r="C6215" t="s">
        <v>7304</v>
      </c>
      <c r="D6215" t="s">
        <v>7305</v>
      </c>
      <c r="E6215" t="s">
        <v>37</v>
      </c>
      <c r="F6215" s="2">
        <v>40</v>
      </c>
      <c r="G6215" t="s">
        <v>3019</v>
      </c>
      <c r="H6215">
        <v>710655031</v>
      </c>
      <c r="I6215" t="s">
        <v>2888</v>
      </c>
      <c r="J6215" t="s">
        <v>17</v>
      </c>
      <c r="K6215" t="s">
        <v>40</v>
      </c>
      <c r="L6215" t="s">
        <v>112</v>
      </c>
      <c r="M6215" t="s">
        <v>6418</v>
      </c>
      <c r="O6215" t="s">
        <v>3021</v>
      </c>
      <c r="P6215" t="s">
        <v>43</v>
      </c>
      <c r="Q6215" t="s">
        <v>7293</v>
      </c>
      <c r="R6215" s="2">
        <v>40</v>
      </c>
      <c r="S6215">
        <v>2020</v>
      </c>
      <c r="T6215" t="s">
        <v>7139</v>
      </c>
    </row>
    <row r="6216" spans="1:20" hidden="1" x14ac:dyDescent="0.35">
      <c r="A6216" s="1">
        <v>44000</v>
      </c>
      <c r="B6216" t="s">
        <v>6289</v>
      </c>
      <c r="C6216" t="s">
        <v>5351</v>
      </c>
      <c r="D6216" t="s">
        <v>4002</v>
      </c>
      <c r="E6216" t="s">
        <v>37</v>
      </c>
      <c r="F6216" s="2">
        <v>-515.04999999999995</v>
      </c>
      <c r="G6216" t="s">
        <v>6930</v>
      </c>
      <c r="H6216">
        <v>678827616</v>
      </c>
      <c r="I6216" t="s">
        <v>57</v>
      </c>
      <c r="J6216" t="s">
        <v>58</v>
      </c>
      <c r="K6216" t="s">
        <v>59</v>
      </c>
      <c r="L6216" t="s">
        <v>60</v>
      </c>
      <c r="M6216" t="s">
        <v>67</v>
      </c>
      <c r="N6216" t="s">
        <v>6930</v>
      </c>
      <c r="O6216" t="s">
        <v>6931</v>
      </c>
      <c r="P6216" t="s">
        <v>43</v>
      </c>
      <c r="Q6216" t="s">
        <v>445</v>
      </c>
      <c r="R6216" s="2">
        <v>515.04999999999995</v>
      </c>
      <c r="S6216">
        <v>2020</v>
      </c>
      <c r="T6216" t="s">
        <v>7139</v>
      </c>
    </row>
    <row r="6217" spans="1:20" hidden="1" x14ac:dyDescent="0.35">
      <c r="A6217" s="1">
        <v>44001</v>
      </c>
      <c r="B6217" t="s">
        <v>6289</v>
      </c>
      <c r="C6217" t="s">
        <v>5351</v>
      </c>
      <c r="D6217" t="s">
        <v>4002</v>
      </c>
      <c r="E6217" t="s">
        <v>37</v>
      </c>
      <c r="F6217" s="2">
        <v>-376.63</v>
      </c>
      <c r="G6217" t="s">
        <v>6930</v>
      </c>
      <c r="H6217">
        <v>678827616</v>
      </c>
      <c r="I6217" t="s">
        <v>57</v>
      </c>
      <c r="J6217" t="s">
        <v>58</v>
      </c>
      <c r="K6217" t="s">
        <v>59</v>
      </c>
      <c r="L6217" t="s">
        <v>60</v>
      </c>
      <c r="M6217" t="s">
        <v>67</v>
      </c>
      <c r="N6217" t="s">
        <v>6930</v>
      </c>
      <c r="O6217" t="s">
        <v>6931</v>
      </c>
      <c r="P6217" t="s">
        <v>43</v>
      </c>
      <c r="Q6217" t="s">
        <v>445</v>
      </c>
      <c r="R6217" s="2">
        <v>376.63</v>
      </c>
      <c r="S6217">
        <v>2020</v>
      </c>
      <c r="T6217" t="s">
        <v>7139</v>
      </c>
    </row>
    <row r="6218" spans="1:20" hidden="1" x14ac:dyDescent="0.35">
      <c r="A6218" s="1">
        <v>44001</v>
      </c>
      <c r="B6218" t="s">
        <v>6274</v>
      </c>
      <c r="C6218" t="s">
        <v>7306</v>
      </c>
      <c r="D6218" t="s">
        <v>7307</v>
      </c>
      <c r="E6218" t="s">
        <v>37</v>
      </c>
      <c r="F6218" s="2">
        <v>-200</v>
      </c>
      <c r="G6218" t="s">
        <v>6930</v>
      </c>
      <c r="H6218">
        <v>678827616</v>
      </c>
      <c r="I6218" t="s">
        <v>57</v>
      </c>
      <c r="J6218" t="s">
        <v>58</v>
      </c>
      <c r="K6218" t="s">
        <v>40</v>
      </c>
      <c r="L6218" t="s">
        <v>112</v>
      </c>
      <c r="M6218" t="s">
        <v>3258</v>
      </c>
      <c r="O6218" t="s">
        <v>6931</v>
      </c>
      <c r="P6218" t="s">
        <v>43</v>
      </c>
      <c r="Q6218" t="s">
        <v>945</v>
      </c>
      <c r="R6218" s="2">
        <v>200</v>
      </c>
      <c r="S6218">
        <v>2020</v>
      </c>
      <c r="T6218" t="s">
        <v>7139</v>
      </c>
    </row>
    <row r="6219" spans="1:20" hidden="1" x14ac:dyDescent="0.35">
      <c r="A6219" s="1">
        <v>44001</v>
      </c>
      <c r="B6219" t="s">
        <v>6274</v>
      </c>
      <c r="C6219" t="s">
        <v>7308</v>
      </c>
      <c r="D6219" t="s">
        <v>7309</v>
      </c>
      <c r="E6219" t="s">
        <v>37</v>
      </c>
      <c r="F6219" s="2">
        <v>-1000</v>
      </c>
      <c r="G6219" t="s">
        <v>2641</v>
      </c>
      <c r="H6219">
        <v>886968291</v>
      </c>
      <c r="I6219" t="s">
        <v>38</v>
      </c>
      <c r="J6219" t="s">
        <v>58</v>
      </c>
      <c r="K6219" t="s">
        <v>40</v>
      </c>
      <c r="L6219" t="s">
        <v>66</v>
      </c>
      <c r="M6219" t="s">
        <v>3218</v>
      </c>
      <c r="O6219" t="s">
        <v>2642</v>
      </c>
      <c r="P6219" t="s">
        <v>43</v>
      </c>
      <c r="Q6219" t="s">
        <v>945</v>
      </c>
      <c r="R6219" s="2">
        <v>1000</v>
      </c>
      <c r="S6219">
        <v>2020</v>
      </c>
      <c r="T6219" t="s">
        <v>7139</v>
      </c>
    </row>
    <row r="6220" spans="1:20" hidden="1" x14ac:dyDescent="0.35">
      <c r="A6220" s="1">
        <v>44004</v>
      </c>
      <c r="B6220" t="s">
        <v>6274</v>
      </c>
      <c r="C6220" t="s">
        <v>7310</v>
      </c>
      <c r="D6220" t="s">
        <v>7311</v>
      </c>
      <c r="E6220" t="s">
        <v>37</v>
      </c>
      <c r="F6220" s="2">
        <v>-125</v>
      </c>
      <c r="G6220" t="s">
        <v>6930</v>
      </c>
      <c r="H6220">
        <v>678827616</v>
      </c>
      <c r="I6220" t="s">
        <v>57</v>
      </c>
      <c r="J6220" t="s">
        <v>58</v>
      </c>
      <c r="K6220" t="s">
        <v>59</v>
      </c>
      <c r="L6220" t="s">
        <v>60</v>
      </c>
      <c r="M6220" t="s">
        <v>3181</v>
      </c>
      <c r="N6220" t="s">
        <v>6930</v>
      </c>
      <c r="O6220" t="s">
        <v>6931</v>
      </c>
      <c r="P6220" t="s">
        <v>43</v>
      </c>
      <c r="Q6220" t="s">
        <v>445</v>
      </c>
      <c r="R6220" s="2">
        <v>125</v>
      </c>
      <c r="S6220">
        <v>2020</v>
      </c>
      <c r="T6220" t="s">
        <v>7139</v>
      </c>
    </row>
    <row r="6221" spans="1:20" hidden="1" x14ac:dyDescent="0.35">
      <c r="A6221" s="1">
        <v>44004</v>
      </c>
      <c r="B6221" t="s">
        <v>6274</v>
      </c>
      <c r="C6221" t="s">
        <v>7312</v>
      </c>
      <c r="D6221" t="s">
        <v>7313</v>
      </c>
      <c r="E6221" t="s">
        <v>37</v>
      </c>
      <c r="F6221" s="2">
        <v>-210</v>
      </c>
      <c r="G6221" t="s">
        <v>2641</v>
      </c>
      <c r="H6221">
        <v>886968291</v>
      </c>
      <c r="I6221" t="s">
        <v>38</v>
      </c>
      <c r="J6221" t="s">
        <v>58</v>
      </c>
      <c r="K6221" t="s">
        <v>91</v>
      </c>
      <c r="L6221" t="s">
        <v>87</v>
      </c>
      <c r="N6221" t="s">
        <v>7314</v>
      </c>
      <c r="O6221" t="s">
        <v>2642</v>
      </c>
      <c r="P6221" t="s">
        <v>43</v>
      </c>
      <c r="Q6221" t="s">
        <v>7315</v>
      </c>
      <c r="R6221" s="2">
        <v>210</v>
      </c>
      <c r="S6221">
        <v>2020</v>
      </c>
      <c r="T6221" t="s">
        <v>7139</v>
      </c>
    </row>
    <row r="6222" spans="1:20" hidden="1" x14ac:dyDescent="0.35">
      <c r="A6222" s="1">
        <v>44004</v>
      </c>
      <c r="B6222" t="s">
        <v>4771</v>
      </c>
      <c r="C6222" t="s">
        <v>7316</v>
      </c>
      <c r="D6222" t="s">
        <v>7317</v>
      </c>
      <c r="E6222" t="s">
        <v>37</v>
      </c>
      <c r="F6222" s="2">
        <v>-187.66</v>
      </c>
      <c r="G6222" t="s">
        <v>2641</v>
      </c>
      <c r="H6222">
        <v>886968291</v>
      </c>
      <c r="I6222" t="s">
        <v>38</v>
      </c>
      <c r="J6222" t="s">
        <v>58</v>
      </c>
      <c r="K6222" t="s">
        <v>40</v>
      </c>
      <c r="L6222" t="s">
        <v>418</v>
      </c>
      <c r="M6222" t="s">
        <v>6432</v>
      </c>
      <c r="O6222" t="s">
        <v>2642</v>
      </c>
      <c r="P6222" t="s">
        <v>43</v>
      </c>
      <c r="Q6222" t="s">
        <v>7318</v>
      </c>
      <c r="R6222" s="2">
        <v>187.66</v>
      </c>
      <c r="S6222">
        <v>2020</v>
      </c>
      <c r="T6222" t="s">
        <v>7139</v>
      </c>
    </row>
    <row r="6223" spans="1:20" hidden="1" x14ac:dyDescent="0.35">
      <c r="A6223" s="1">
        <v>44004</v>
      </c>
      <c r="B6223" t="s">
        <v>6274</v>
      </c>
      <c r="C6223" t="s">
        <v>7319</v>
      </c>
      <c r="D6223" t="s">
        <v>7320</v>
      </c>
      <c r="E6223" t="s">
        <v>37</v>
      </c>
      <c r="F6223" s="2">
        <v>-100</v>
      </c>
      <c r="G6223" t="s">
        <v>2641</v>
      </c>
      <c r="H6223">
        <v>886968291</v>
      </c>
      <c r="I6223" t="s">
        <v>38</v>
      </c>
      <c r="J6223" t="s">
        <v>58</v>
      </c>
      <c r="K6223" t="s">
        <v>40</v>
      </c>
      <c r="L6223" t="s">
        <v>66</v>
      </c>
      <c r="M6223" t="s">
        <v>7321</v>
      </c>
      <c r="O6223" t="s">
        <v>2642</v>
      </c>
      <c r="P6223" t="s">
        <v>43</v>
      </c>
      <c r="Q6223" t="s">
        <v>945</v>
      </c>
      <c r="R6223" s="2">
        <v>100</v>
      </c>
      <c r="S6223">
        <v>2020</v>
      </c>
      <c r="T6223" t="s">
        <v>7139</v>
      </c>
    </row>
    <row r="6224" spans="1:20" hidden="1" x14ac:dyDescent="0.35">
      <c r="A6224" s="1">
        <v>44004</v>
      </c>
      <c r="B6224" t="s">
        <v>6289</v>
      </c>
      <c r="C6224" t="s">
        <v>5351</v>
      </c>
      <c r="D6224" t="s">
        <v>3957</v>
      </c>
      <c r="E6224" t="s">
        <v>37</v>
      </c>
      <c r="F6224" s="2">
        <v>-23.15</v>
      </c>
      <c r="G6224" t="s">
        <v>2641</v>
      </c>
      <c r="H6224">
        <v>886968291</v>
      </c>
      <c r="I6224" t="s">
        <v>38</v>
      </c>
      <c r="J6224" t="s">
        <v>58</v>
      </c>
      <c r="K6224" t="s">
        <v>40</v>
      </c>
      <c r="L6224" t="s">
        <v>76</v>
      </c>
      <c r="M6224" t="s">
        <v>2459</v>
      </c>
      <c r="O6224" t="s">
        <v>2642</v>
      </c>
      <c r="P6224" t="s">
        <v>43</v>
      </c>
      <c r="Q6224" t="s">
        <v>945</v>
      </c>
      <c r="R6224" s="2">
        <v>23.15</v>
      </c>
      <c r="S6224">
        <v>2020</v>
      </c>
      <c r="T6224" t="s">
        <v>7139</v>
      </c>
    </row>
    <row r="6225" spans="1:20" hidden="1" x14ac:dyDescent="0.35">
      <c r="A6225" s="1">
        <v>44004</v>
      </c>
      <c r="B6225" t="s">
        <v>4771</v>
      </c>
      <c r="C6225" t="s">
        <v>7322</v>
      </c>
      <c r="D6225" t="s">
        <v>7323</v>
      </c>
      <c r="E6225" t="s">
        <v>37</v>
      </c>
      <c r="F6225" s="2">
        <v>-223.55</v>
      </c>
      <c r="G6225" t="s">
        <v>3027</v>
      </c>
      <c r="H6225">
        <v>886965909</v>
      </c>
      <c r="I6225" t="s">
        <v>38</v>
      </c>
      <c r="J6225" t="s">
        <v>58</v>
      </c>
      <c r="K6225" t="s">
        <v>40</v>
      </c>
      <c r="L6225" t="s">
        <v>418</v>
      </c>
      <c r="M6225" t="s">
        <v>6432</v>
      </c>
      <c r="O6225" t="s">
        <v>3035</v>
      </c>
      <c r="P6225" t="s">
        <v>43</v>
      </c>
      <c r="Q6225" t="s">
        <v>7324</v>
      </c>
      <c r="R6225" s="2">
        <v>223.55</v>
      </c>
      <c r="S6225">
        <v>2020</v>
      </c>
      <c r="T6225" t="s">
        <v>7139</v>
      </c>
    </row>
    <row r="6226" spans="1:20" hidden="1" x14ac:dyDescent="0.35">
      <c r="A6226" s="1">
        <v>44004</v>
      </c>
      <c r="B6226" t="s">
        <v>7250</v>
      </c>
      <c r="C6226" t="s">
        <v>7325</v>
      </c>
      <c r="D6226" t="s">
        <v>7325</v>
      </c>
      <c r="E6226" t="s">
        <v>37</v>
      </c>
      <c r="F6226" s="2">
        <v>-300</v>
      </c>
      <c r="G6226" t="s">
        <v>5647</v>
      </c>
      <c r="H6226">
        <v>363876571</v>
      </c>
      <c r="I6226" t="s">
        <v>38</v>
      </c>
      <c r="J6226" t="s">
        <v>17</v>
      </c>
      <c r="K6226" t="s">
        <v>40</v>
      </c>
      <c r="L6226" t="s">
        <v>66</v>
      </c>
      <c r="M6226" t="s">
        <v>6991</v>
      </c>
      <c r="O6226" t="s">
        <v>6210</v>
      </c>
      <c r="P6226" t="s">
        <v>43</v>
      </c>
      <c r="Q6226" t="s">
        <v>7326</v>
      </c>
      <c r="R6226" s="2">
        <v>300</v>
      </c>
      <c r="S6226">
        <v>2020</v>
      </c>
      <c r="T6226" t="s">
        <v>7139</v>
      </c>
    </row>
    <row r="6227" spans="1:20" hidden="1" x14ac:dyDescent="0.35">
      <c r="A6227" s="1">
        <v>44004</v>
      </c>
      <c r="B6227" t="s">
        <v>7105</v>
      </c>
      <c r="C6227" t="s">
        <v>7239</v>
      </c>
      <c r="D6227" t="s">
        <v>7240</v>
      </c>
      <c r="E6227" t="s">
        <v>37</v>
      </c>
      <c r="F6227" s="2">
        <v>841.61</v>
      </c>
      <c r="G6227" t="s">
        <v>5647</v>
      </c>
      <c r="H6227">
        <v>363876571</v>
      </c>
      <c r="I6227" t="s">
        <v>38</v>
      </c>
      <c r="J6227" t="s">
        <v>17</v>
      </c>
      <c r="K6227" t="s">
        <v>91</v>
      </c>
      <c r="L6227" t="s">
        <v>87</v>
      </c>
      <c r="N6227" t="s">
        <v>6253</v>
      </c>
      <c r="O6227" t="s">
        <v>6210</v>
      </c>
      <c r="P6227" t="s">
        <v>43</v>
      </c>
      <c r="Q6227" t="s">
        <v>148</v>
      </c>
      <c r="R6227" s="2">
        <v>841.61</v>
      </c>
      <c r="S6227">
        <v>2020</v>
      </c>
      <c r="T6227" t="s">
        <v>7139</v>
      </c>
    </row>
    <row r="6228" spans="1:20" hidden="1" x14ac:dyDescent="0.35">
      <c r="A6228" s="1">
        <v>44004</v>
      </c>
      <c r="B6228" t="s">
        <v>6289</v>
      </c>
      <c r="C6228" t="s">
        <v>5351</v>
      </c>
      <c r="D6228" t="s">
        <v>3957</v>
      </c>
      <c r="E6228" t="s">
        <v>37</v>
      </c>
      <c r="F6228" s="2">
        <v>-411.21</v>
      </c>
      <c r="G6228" t="s">
        <v>3019</v>
      </c>
      <c r="H6228">
        <v>710655031</v>
      </c>
      <c r="I6228" t="s">
        <v>2888</v>
      </c>
      <c r="J6228" t="s">
        <v>17</v>
      </c>
      <c r="K6228" t="s">
        <v>40</v>
      </c>
      <c r="L6228" t="s">
        <v>418</v>
      </c>
      <c r="M6228" t="s">
        <v>6432</v>
      </c>
      <c r="O6228" t="s">
        <v>3021</v>
      </c>
      <c r="P6228" t="s">
        <v>43</v>
      </c>
      <c r="Q6228" t="s">
        <v>7127</v>
      </c>
      <c r="R6228" s="2">
        <v>411.21</v>
      </c>
      <c r="S6228">
        <v>2020</v>
      </c>
      <c r="T6228" t="s">
        <v>7139</v>
      </c>
    </row>
    <row r="6229" spans="1:20" hidden="1" x14ac:dyDescent="0.35">
      <c r="A6229" s="1">
        <v>44004</v>
      </c>
      <c r="B6229" t="s">
        <v>4771</v>
      </c>
      <c r="C6229" t="s">
        <v>7327</v>
      </c>
      <c r="D6229" t="s">
        <v>7328</v>
      </c>
      <c r="E6229" t="s">
        <v>37</v>
      </c>
      <c r="F6229" s="2">
        <v>187.66</v>
      </c>
      <c r="G6229" t="s">
        <v>3019</v>
      </c>
      <c r="H6229">
        <v>710655031</v>
      </c>
      <c r="I6229" t="s">
        <v>2888</v>
      </c>
      <c r="J6229" t="s">
        <v>17</v>
      </c>
      <c r="K6229" t="s">
        <v>40</v>
      </c>
      <c r="L6229" t="s">
        <v>418</v>
      </c>
      <c r="M6229" t="s">
        <v>6432</v>
      </c>
      <c r="O6229" t="s">
        <v>3021</v>
      </c>
      <c r="P6229" t="s">
        <v>43</v>
      </c>
      <c r="Q6229" t="s">
        <v>7318</v>
      </c>
      <c r="R6229" s="2">
        <v>187.66</v>
      </c>
      <c r="S6229">
        <v>2020</v>
      </c>
      <c r="T6229" t="s">
        <v>7139</v>
      </c>
    </row>
    <row r="6230" spans="1:20" hidden="1" x14ac:dyDescent="0.35">
      <c r="A6230" s="1">
        <v>44004</v>
      </c>
      <c r="B6230" t="s">
        <v>4771</v>
      </c>
      <c r="C6230" t="s">
        <v>7329</v>
      </c>
      <c r="D6230" t="s">
        <v>7330</v>
      </c>
      <c r="E6230" t="s">
        <v>37</v>
      </c>
      <c r="F6230" s="2">
        <v>223.55</v>
      </c>
      <c r="G6230" t="s">
        <v>3019</v>
      </c>
      <c r="H6230">
        <v>710655031</v>
      </c>
      <c r="I6230" t="s">
        <v>2888</v>
      </c>
      <c r="J6230" t="s">
        <v>17</v>
      </c>
      <c r="K6230" t="s">
        <v>40</v>
      </c>
      <c r="L6230" t="s">
        <v>418</v>
      </c>
      <c r="M6230" t="s">
        <v>6432</v>
      </c>
      <c r="O6230" t="s">
        <v>3021</v>
      </c>
      <c r="P6230" t="s">
        <v>43</v>
      </c>
      <c r="Q6230" t="s">
        <v>7324</v>
      </c>
      <c r="R6230" s="2">
        <v>223.55</v>
      </c>
      <c r="S6230">
        <v>2020</v>
      </c>
      <c r="T6230" t="s">
        <v>7139</v>
      </c>
    </row>
    <row r="6231" spans="1:20" hidden="1" x14ac:dyDescent="0.35">
      <c r="A6231" s="1">
        <v>44005</v>
      </c>
      <c r="B6231" t="s">
        <v>6289</v>
      </c>
      <c r="C6231" t="s">
        <v>5351</v>
      </c>
      <c r="D6231" t="s">
        <v>3957</v>
      </c>
      <c r="E6231" t="s">
        <v>37</v>
      </c>
      <c r="F6231" s="2">
        <v>-11.5</v>
      </c>
      <c r="G6231" t="s">
        <v>3027</v>
      </c>
      <c r="H6231">
        <v>886965909</v>
      </c>
      <c r="I6231" t="s">
        <v>38</v>
      </c>
      <c r="J6231" t="s">
        <v>58</v>
      </c>
      <c r="K6231" t="s">
        <v>40</v>
      </c>
      <c r="L6231" t="s">
        <v>66</v>
      </c>
      <c r="M6231" t="s">
        <v>67</v>
      </c>
      <c r="O6231" t="s">
        <v>3035</v>
      </c>
      <c r="P6231" t="s">
        <v>43</v>
      </c>
      <c r="Q6231" t="s">
        <v>945</v>
      </c>
      <c r="R6231" s="2">
        <v>11.5</v>
      </c>
      <c r="S6231">
        <v>2020</v>
      </c>
      <c r="T6231" t="s">
        <v>7139</v>
      </c>
    </row>
    <row r="6232" spans="1:20" hidden="1" x14ac:dyDescent="0.35">
      <c r="A6232" s="1">
        <v>44005</v>
      </c>
      <c r="B6232" t="s">
        <v>6274</v>
      </c>
      <c r="C6232" t="s">
        <v>4440</v>
      </c>
      <c r="D6232" t="s">
        <v>7331</v>
      </c>
      <c r="E6232" t="s">
        <v>37</v>
      </c>
      <c r="F6232" s="2">
        <v>-305</v>
      </c>
      <c r="G6232" t="s">
        <v>5647</v>
      </c>
      <c r="H6232">
        <v>363876571</v>
      </c>
      <c r="I6232" t="s">
        <v>38</v>
      </c>
      <c r="J6232" t="s">
        <v>17</v>
      </c>
      <c r="K6232" t="s">
        <v>40</v>
      </c>
      <c r="L6232" t="s">
        <v>66</v>
      </c>
      <c r="M6232" t="s">
        <v>7332</v>
      </c>
      <c r="O6232" t="s">
        <v>6210</v>
      </c>
      <c r="P6232" t="s">
        <v>43</v>
      </c>
      <c r="Q6232" t="s">
        <v>945</v>
      </c>
      <c r="R6232" s="2">
        <v>305</v>
      </c>
      <c r="S6232">
        <v>2020</v>
      </c>
      <c r="T6232" t="s">
        <v>7139</v>
      </c>
    </row>
    <row r="6233" spans="1:20" hidden="1" x14ac:dyDescent="0.35">
      <c r="A6233" s="1">
        <v>44005</v>
      </c>
      <c r="B6233" t="s">
        <v>7105</v>
      </c>
      <c r="C6233" t="s">
        <v>7190</v>
      </c>
      <c r="D6233" t="s">
        <v>7191</v>
      </c>
      <c r="E6233" t="s">
        <v>37</v>
      </c>
      <c r="F6233" s="2">
        <v>165.28</v>
      </c>
      <c r="G6233" t="s">
        <v>5647</v>
      </c>
      <c r="H6233">
        <v>363876571</v>
      </c>
      <c r="I6233" t="s">
        <v>38</v>
      </c>
      <c r="J6233" t="s">
        <v>17</v>
      </c>
      <c r="K6233" t="s">
        <v>91</v>
      </c>
      <c r="L6233" t="s">
        <v>87</v>
      </c>
      <c r="N6233" t="s">
        <v>6253</v>
      </c>
      <c r="O6233" t="s">
        <v>6210</v>
      </c>
      <c r="P6233" t="s">
        <v>43</v>
      </c>
      <c r="Q6233" t="s">
        <v>148</v>
      </c>
      <c r="R6233" s="2">
        <v>165.28</v>
      </c>
      <c r="S6233">
        <v>2020</v>
      </c>
      <c r="T6233" t="s">
        <v>7139</v>
      </c>
    </row>
    <row r="6234" spans="1:20" hidden="1" x14ac:dyDescent="0.35">
      <c r="A6234" s="1">
        <v>44005</v>
      </c>
      <c r="B6234" t="s">
        <v>7105</v>
      </c>
      <c r="C6234" t="s">
        <v>7190</v>
      </c>
      <c r="D6234" t="s">
        <v>7191</v>
      </c>
      <c r="E6234" t="s">
        <v>37</v>
      </c>
      <c r="F6234" s="2">
        <v>257.10000000000002</v>
      </c>
      <c r="G6234" t="s">
        <v>5647</v>
      </c>
      <c r="H6234">
        <v>363876571</v>
      </c>
      <c r="I6234" t="s">
        <v>38</v>
      </c>
      <c r="J6234" t="s">
        <v>17</v>
      </c>
      <c r="K6234" t="s">
        <v>91</v>
      </c>
      <c r="L6234" t="s">
        <v>87</v>
      </c>
      <c r="N6234" t="s">
        <v>6253</v>
      </c>
      <c r="O6234" t="s">
        <v>6210</v>
      </c>
      <c r="P6234" t="s">
        <v>43</v>
      </c>
      <c r="Q6234" t="s">
        <v>148</v>
      </c>
      <c r="R6234" s="2">
        <v>257.10000000000002</v>
      </c>
      <c r="S6234">
        <v>2020</v>
      </c>
      <c r="T6234" t="s">
        <v>7139</v>
      </c>
    </row>
    <row r="6235" spans="1:20" hidden="1" x14ac:dyDescent="0.35">
      <c r="A6235" s="1">
        <v>44006</v>
      </c>
      <c r="B6235" t="s">
        <v>6289</v>
      </c>
      <c r="C6235" t="s">
        <v>5351</v>
      </c>
      <c r="D6235" t="s">
        <v>3957</v>
      </c>
      <c r="E6235" t="s">
        <v>37</v>
      </c>
      <c r="F6235" s="2">
        <v>-49.62</v>
      </c>
      <c r="G6235" t="s">
        <v>2641</v>
      </c>
      <c r="H6235">
        <v>886968291</v>
      </c>
      <c r="I6235" t="s">
        <v>38</v>
      </c>
      <c r="J6235" t="s">
        <v>58</v>
      </c>
      <c r="K6235" t="s">
        <v>40</v>
      </c>
      <c r="L6235" t="s">
        <v>76</v>
      </c>
      <c r="M6235" t="s">
        <v>2459</v>
      </c>
      <c r="O6235" t="s">
        <v>2642</v>
      </c>
      <c r="P6235" t="s">
        <v>43</v>
      </c>
      <c r="Q6235" t="s">
        <v>945</v>
      </c>
      <c r="R6235" s="2">
        <v>49.62</v>
      </c>
      <c r="S6235">
        <v>2020</v>
      </c>
      <c r="T6235" t="s">
        <v>7139</v>
      </c>
    </row>
    <row r="6236" spans="1:20" hidden="1" x14ac:dyDescent="0.35">
      <c r="A6236" s="1">
        <v>44006</v>
      </c>
      <c r="B6236" t="s">
        <v>7250</v>
      </c>
      <c r="C6236" t="s">
        <v>7333</v>
      </c>
      <c r="D6236" t="s">
        <v>7333</v>
      </c>
      <c r="E6236" t="s">
        <v>37</v>
      </c>
      <c r="F6236" s="2">
        <v>-260</v>
      </c>
      <c r="G6236" t="s">
        <v>5647</v>
      </c>
      <c r="H6236">
        <v>363876571</v>
      </c>
      <c r="I6236" t="s">
        <v>38</v>
      </c>
      <c r="J6236" t="s">
        <v>17</v>
      </c>
      <c r="K6236" t="s">
        <v>40</v>
      </c>
      <c r="L6236" t="s">
        <v>66</v>
      </c>
      <c r="M6236" t="s">
        <v>6991</v>
      </c>
      <c r="O6236" t="s">
        <v>6210</v>
      </c>
      <c r="P6236" t="s">
        <v>43</v>
      </c>
      <c r="Q6236" t="s">
        <v>7334</v>
      </c>
      <c r="R6236" s="2">
        <v>260</v>
      </c>
      <c r="S6236">
        <v>2020</v>
      </c>
      <c r="T6236" t="s">
        <v>7139</v>
      </c>
    </row>
    <row r="6237" spans="1:20" hidden="1" x14ac:dyDescent="0.35">
      <c r="A6237" s="1">
        <v>44007</v>
      </c>
      <c r="B6237" t="s">
        <v>6289</v>
      </c>
      <c r="C6237" t="s">
        <v>5351</v>
      </c>
      <c r="D6237" t="s">
        <v>3957</v>
      </c>
      <c r="E6237" t="s">
        <v>37</v>
      </c>
      <c r="F6237" s="2">
        <v>-52.05</v>
      </c>
      <c r="G6237" t="s">
        <v>5647</v>
      </c>
      <c r="H6237">
        <v>363876571</v>
      </c>
      <c r="I6237" t="s">
        <v>38</v>
      </c>
      <c r="J6237" t="s">
        <v>17</v>
      </c>
      <c r="K6237" t="s">
        <v>40</v>
      </c>
      <c r="L6237" t="s">
        <v>66</v>
      </c>
      <c r="M6237" t="s">
        <v>6437</v>
      </c>
      <c r="O6237" t="s">
        <v>6210</v>
      </c>
      <c r="P6237" t="s">
        <v>43</v>
      </c>
      <c r="Q6237" t="s">
        <v>945</v>
      </c>
      <c r="R6237" s="2">
        <v>52.05</v>
      </c>
      <c r="S6237">
        <v>2020</v>
      </c>
      <c r="T6237" t="s">
        <v>7139</v>
      </c>
    </row>
    <row r="6238" spans="1:20" hidden="1" x14ac:dyDescent="0.35">
      <c r="A6238" s="1">
        <v>44007</v>
      </c>
      <c r="B6238" t="s">
        <v>7105</v>
      </c>
      <c r="C6238" t="s">
        <v>7190</v>
      </c>
      <c r="D6238" t="s">
        <v>7191</v>
      </c>
      <c r="E6238" t="s">
        <v>37</v>
      </c>
      <c r="F6238" s="2">
        <v>247.92</v>
      </c>
      <c r="G6238" t="s">
        <v>5647</v>
      </c>
      <c r="H6238">
        <v>363876571</v>
      </c>
      <c r="I6238" t="s">
        <v>38</v>
      </c>
      <c r="J6238" t="s">
        <v>17</v>
      </c>
      <c r="K6238" t="s">
        <v>91</v>
      </c>
      <c r="L6238" t="s">
        <v>87</v>
      </c>
      <c r="N6238" t="s">
        <v>6253</v>
      </c>
      <c r="O6238" t="s">
        <v>6210</v>
      </c>
      <c r="P6238" t="s">
        <v>43</v>
      </c>
      <c r="Q6238" t="s">
        <v>148</v>
      </c>
      <c r="R6238" s="2">
        <v>247.92</v>
      </c>
      <c r="S6238">
        <v>2020</v>
      </c>
      <c r="T6238" t="s">
        <v>7139</v>
      </c>
    </row>
    <row r="6239" spans="1:20" hidden="1" x14ac:dyDescent="0.35">
      <c r="A6239" s="1">
        <v>44011</v>
      </c>
      <c r="B6239" t="s">
        <v>4771</v>
      </c>
      <c r="C6239" t="s">
        <v>7335</v>
      </c>
      <c r="D6239" t="s">
        <v>7335</v>
      </c>
      <c r="E6239" t="s">
        <v>37</v>
      </c>
      <c r="F6239" s="2">
        <v>-2990</v>
      </c>
      <c r="G6239" t="s">
        <v>307</v>
      </c>
      <c r="H6239">
        <v>3123666335</v>
      </c>
      <c r="I6239" t="s">
        <v>57</v>
      </c>
      <c r="J6239" t="s">
        <v>277</v>
      </c>
      <c r="K6239" t="s">
        <v>96</v>
      </c>
      <c r="L6239" t="s">
        <v>97</v>
      </c>
      <c r="N6239" t="s">
        <v>7336</v>
      </c>
      <c r="O6239" t="s">
        <v>308</v>
      </c>
      <c r="P6239" t="s">
        <v>43</v>
      </c>
      <c r="Q6239" t="s">
        <v>7337</v>
      </c>
      <c r="R6239" s="2">
        <v>2990</v>
      </c>
      <c r="S6239">
        <v>2020</v>
      </c>
      <c r="T6239" t="s">
        <v>7139</v>
      </c>
    </row>
    <row r="6240" spans="1:20" hidden="1" x14ac:dyDescent="0.35">
      <c r="A6240" s="1">
        <v>44011</v>
      </c>
      <c r="B6240" t="s">
        <v>4771</v>
      </c>
      <c r="C6240" t="s">
        <v>7338</v>
      </c>
      <c r="D6240" t="s">
        <v>7338</v>
      </c>
      <c r="E6240" t="s">
        <v>37</v>
      </c>
      <c r="F6240" s="2">
        <v>-1050</v>
      </c>
      <c r="G6240" t="s">
        <v>307</v>
      </c>
      <c r="H6240">
        <v>3123666335</v>
      </c>
      <c r="I6240" t="s">
        <v>57</v>
      </c>
      <c r="J6240" t="s">
        <v>277</v>
      </c>
      <c r="K6240" t="s">
        <v>40</v>
      </c>
      <c r="L6240" t="s">
        <v>66</v>
      </c>
      <c r="M6240" t="s">
        <v>3504</v>
      </c>
      <c r="O6240" t="s">
        <v>308</v>
      </c>
      <c r="P6240" t="s">
        <v>43</v>
      </c>
      <c r="Q6240" t="s">
        <v>945</v>
      </c>
      <c r="R6240" s="2">
        <v>1050</v>
      </c>
      <c r="S6240">
        <v>2020</v>
      </c>
      <c r="T6240" t="s">
        <v>7139</v>
      </c>
    </row>
    <row r="6241" spans="1:20" hidden="1" x14ac:dyDescent="0.35">
      <c r="A6241" s="1">
        <v>44011</v>
      </c>
      <c r="B6241" t="s">
        <v>4771</v>
      </c>
      <c r="C6241" t="s">
        <v>7339</v>
      </c>
      <c r="D6241" t="s">
        <v>7339</v>
      </c>
      <c r="E6241" t="s">
        <v>37</v>
      </c>
      <c r="F6241" s="2">
        <v>-342</v>
      </c>
      <c r="G6241" t="s">
        <v>307</v>
      </c>
      <c r="H6241">
        <v>3123666335</v>
      </c>
      <c r="I6241" t="s">
        <v>57</v>
      </c>
      <c r="J6241" t="s">
        <v>277</v>
      </c>
      <c r="K6241" t="s">
        <v>40</v>
      </c>
      <c r="L6241" t="s">
        <v>66</v>
      </c>
      <c r="M6241" t="s">
        <v>7340</v>
      </c>
      <c r="O6241" t="s">
        <v>308</v>
      </c>
      <c r="P6241" t="s">
        <v>43</v>
      </c>
      <c r="Q6241" t="s">
        <v>945</v>
      </c>
      <c r="R6241" s="2">
        <v>342</v>
      </c>
      <c r="S6241">
        <v>2020</v>
      </c>
      <c r="T6241" t="s">
        <v>7139</v>
      </c>
    </row>
    <row r="6242" spans="1:20" hidden="1" x14ac:dyDescent="0.35">
      <c r="A6242" s="1">
        <v>44011</v>
      </c>
      <c r="B6242" t="s">
        <v>4771</v>
      </c>
      <c r="C6242" t="s">
        <v>7341</v>
      </c>
      <c r="D6242" t="s">
        <v>7341</v>
      </c>
      <c r="E6242" t="s">
        <v>37</v>
      </c>
      <c r="F6242" s="2">
        <v>-48</v>
      </c>
      <c r="G6242" t="s">
        <v>307</v>
      </c>
      <c r="H6242">
        <v>3123666335</v>
      </c>
      <c r="I6242" t="s">
        <v>57</v>
      </c>
      <c r="J6242" t="s">
        <v>277</v>
      </c>
      <c r="K6242" t="s">
        <v>40</v>
      </c>
      <c r="L6242" t="s">
        <v>66</v>
      </c>
      <c r="M6242" t="s">
        <v>3504</v>
      </c>
      <c r="O6242" t="s">
        <v>308</v>
      </c>
      <c r="P6242" t="s">
        <v>43</v>
      </c>
      <c r="Q6242" t="s">
        <v>945</v>
      </c>
      <c r="R6242" s="2">
        <v>48</v>
      </c>
      <c r="S6242">
        <v>2020</v>
      </c>
      <c r="T6242" t="s">
        <v>7139</v>
      </c>
    </row>
    <row r="6243" spans="1:20" hidden="1" x14ac:dyDescent="0.35">
      <c r="A6243" s="1">
        <v>44011</v>
      </c>
      <c r="B6243" t="s">
        <v>4771</v>
      </c>
      <c r="C6243" t="s">
        <v>6763</v>
      </c>
      <c r="D6243" t="s">
        <v>7342</v>
      </c>
      <c r="E6243" t="s">
        <v>37</v>
      </c>
      <c r="F6243" s="2">
        <v>1395</v>
      </c>
      <c r="G6243" t="s">
        <v>307</v>
      </c>
      <c r="H6243">
        <v>3123666335</v>
      </c>
      <c r="I6243" t="s">
        <v>57</v>
      </c>
      <c r="J6243" t="s">
        <v>277</v>
      </c>
      <c r="K6243" t="s">
        <v>91</v>
      </c>
      <c r="L6243" t="s">
        <v>87</v>
      </c>
      <c r="N6243" t="s">
        <v>7343</v>
      </c>
      <c r="O6243" t="s">
        <v>308</v>
      </c>
      <c r="P6243" t="s">
        <v>43</v>
      </c>
      <c r="Q6243" t="s">
        <v>153</v>
      </c>
      <c r="R6243" s="2">
        <v>1395</v>
      </c>
      <c r="S6243">
        <v>2020</v>
      </c>
      <c r="T6243" t="s">
        <v>7139</v>
      </c>
    </row>
    <row r="6244" spans="1:20" hidden="1" x14ac:dyDescent="0.35">
      <c r="A6244" s="1">
        <v>44011</v>
      </c>
      <c r="B6244" t="s">
        <v>4771</v>
      </c>
      <c r="C6244" t="s">
        <v>7344</v>
      </c>
      <c r="D6244" t="s">
        <v>7344</v>
      </c>
      <c r="E6244" t="s">
        <v>37</v>
      </c>
      <c r="F6244" s="2">
        <v>-45</v>
      </c>
      <c r="G6244" t="s">
        <v>29</v>
      </c>
      <c r="H6244">
        <v>2123674356</v>
      </c>
      <c r="I6244" t="s">
        <v>38</v>
      </c>
      <c r="J6244" t="s">
        <v>39</v>
      </c>
      <c r="K6244" t="s">
        <v>40</v>
      </c>
      <c r="L6244" t="s">
        <v>66</v>
      </c>
      <c r="M6244" t="s">
        <v>3504</v>
      </c>
      <c r="O6244" t="s">
        <v>42</v>
      </c>
      <c r="P6244" t="s">
        <v>43</v>
      </c>
      <c r="Q6244" t="s">
        <v>945</v>
      </c>
      <c r="R6244" s="2">
        <v>45</v>
      </c>
      <c r="S6244">
        <v>2020</v>
      </c>
      <c r="T6244" t="s">
        <v>7139</v>
      </c>
    </row>
    <row r="6245" spans="1:20" hidden="1" x14ac:dyDescent="0.35">
      <c r="A6245" s="1">
        <v>44011</v>
      </c>
      <c r="B6245" t="s">
        <v>4771</v>
      </c>
      <c r="C6245" t="s">
        <v>7345</v>
      </c>
      <c r="D6245" t="s">
        <v>7346</v>
      </c>
      <c r="E6245" t="s">
        <v>37</v>
      </c>
      <c r="F6245" s="2">
        <v>150</v>
      </c>
      <c r="G6245" t="s">
        <v>29</v>
      </c>
      <c r="H6245">
        <v>2123674356</v>
      </c>
      <c r="I6245" t="s">
        <v>38</v>
      </c>
      <c r="J6245" t="s">
        <v>39</v>
      </c>
      <c r="K6245" t="s">
        <v>91</v>
      </c>
      <c r="L6245" t="s">
        <v>87</v>
      </c>
      <c r="M6245" t="s">
        <v>3049</v>
      </c>
      <c r="N6245" t="s">
        <v>7347</v>
      </c>
      <c r="O6245" t="s">
        <v>42</v>
      </c>
      <c r="P6245" t="s">
        <v>43</v>
      </c>
      <c r="Q6245" t="s">
        <v>7348</v>
      </c>
      <c r="R6245" s="2">
        <v>150</v>
      </c>
      <c r="S6245">
        <v>2020</v>
      </c>
      <c r="T6245" t="s">
        <v>7139</v>
      </c>
    </row>
    <row r="6246" spans="1:20" hidden="1" x14ac:dyDescent="0.35">
      <c r="A6246" s="1">
        <v>44011</v>
      </c>
      <c r="B6246" t="s">
        <v>4771</v>
      </c>
      <c r="C6246" t="s">
        <v>7345</v>
      </c>
      <c r="D6246" t="s">
        <v>7346</v>
      </c>
      <c r="E6246" t="s">
        <v>37</v>
      </c>
      <c r="F6246" s="2">
        <v>1345</v>
      </c>
      <c r="G6246" t="s">
        <v>29</v>
      </c>
      <c r="H6246">
        <v>2123674356</v>
      </c>
      <c r="I6246" t="s">
        <v>38</v>
      </c>
      <c r="J6246" t="s">
        <v>39</v>
      </c>
      <c r="K6246" t="s">
        <v>96</v>
      </c>
      <c r="L6246" t="s">
        <v>97</v>
      </c>
      <c r="M6246" t="s">
        <v>3049</v>
      </c>
      <c r="N6246" t="s">
        <v>7347</v>
      </c>
      <c r="O6246" t="s">
        <v>42</v>
      </c>
      <c r="P6246" t="s">
        <v>43</v>
      </c>
      <c r="Q6246" t="s">
        <v>7348</v>
      </c>
      <c r="R6246" s="2">
        <v>1345</v>
      </c>
      <c r="S6246">
        <v>2020</v>
      </c>
      <c r="T6246" t="s">
        <v>7139</v>
      </c>
    </row>
    <row r="6247" spans="1:20" hidden="1" x14ac:dyDescent="0.35">
      <c r="A6247" s="1">
        <v>44011</v>
      </c>
      <c r="B6247" t="s">
        <v>7105</v>
      </c>
      <c r="C6247" t="s">
        <v>7112</v>
      </c>
      <c r="D6247" t="s">
        <v>7113</v>
      </c>
      <c r="E6247" t="s">
        <v>37</v>
      </c>
      <c r="F6247" s="2">
        <v>-1355.86</v>
      </c>
      <c r="G6247" t="s">
        <v>3920</v>
      </c>
      <c r="H6247">
        <v>371052603</v>
      </c>
      <c r="I6247" t="s">
        <v>57</v>
      </c>
      <c r="J6247" t="s">
        <v>277</v>
      </c>
      <c r="K6247" t="s">
        <v>40</v>
      </c>
      <c r="L6247" t="s">
        <v>66</v>
      </c>
      <c r="M6247" t="s">
        <v>7349</v>
      </c>
      <c r="O6247" t="s">
        <v>4025</v>
      </c>
      <c r="P6247" t="s">
        <v>43</v>
      </c>
      <c r="Q6247" t="s">
        <v>7350</v>
      </c>
      <c r="R6247" s="2">
        <v>1355.86</v>
      </c>
      <c r="S6247">
        <v>2020</v>
      </c>
      <c r="T6247" t="s">
        <v>7139</v>
      </c>
    </row>
    <row r="6248" spans="1:20" hidden="1" x14ac:dyDescent="0.35">
      <c r="A6248" s="1">
        <v>44011</v>
      </c>
      <c r="B6248" t="s">
        <v>4771</v>
      </c>
      <c r="C6248" t="s">
        <v>7351</v>
      </c>
      <c r="D6248" t="s">
        <v>7352</v>
      </c>
      <c r="E6248" t="s">
        <v>37</v>
      </c>
      <c r="F6248" s="2">
        <v>-1048</v>
      </c>
      <c r="G6248" t="s">
        <v>276</v>
      </c>
      <c r="H6248">
        <v>3123680344</v>
      </c>
      <c r="I6248" t="s">
        <v>57</v>
      </c>
      <c r="J6248" t="s">
        <v>277</v>
      </c>
      <c r="K6248" t="s">
        <v>40</v>
      </c>
      <c r="L6248" t="s">
        <v>418</v>
      </c>
      <c r="M6248" t="s">
        <v>416</v>
      </c>
      <c r="O6248" t="s">
        <v>279</v>
      </c>
      <c r="P6248" t="s">
        <v>43</v>
      </c>
      <c r="Q6248" t="s">
        <v>945</v>
      </c>
      <c r="R6248" s="2">
        <v>1048</v>
      </c>
      <c r="S6248">
        <v>2020</v>
      </c>
      <c r="T6248" t="s">
        <v>7139</v>
      </c>
    </row>
    <row r="6249" spans="1:20" hidden="1" x14ac:dyDescent="0.35">
      <c r="A6249" s="1">
        <v>44011</v>
      </c>
      <c r="B6249" t="s">
        <v>4771</v>
      </c>
      <c r="C6249" t="s">
        <v>7353</v>
      </c>
      <c r="D6249" t="s">
        <v>7353</v>
      </c>
      <c r="E6249" t="s">
        <v>37</v>
      </c>
      <c r="F6249" s="2">
        <v>-287</v>
      </c>
      <c r="G6249" t="s">
        <v>1761</v>
      </c>
      <c r="H6249">
        <v>3123788147</v>
      </c>
      <c r="I6249" t="s">
        <v>38</v>
      </c>
      <c r="J6249" t="s">
        <v>58</v>
      </c>
      <c r="K6249" t="s">
        <v>40</v>
      </c>
      <c r="L6249" t="s">
        <v>66</v>
      </c>
      <c r="M6249" t="s">
        <v>3504</v>
      </c>
      <c r="O6249" t="s">
        <v>1762</v>
      </c>
      <c r="P6249" t="s">
        <v>43</v>
      </c>
      <c r="Q6249" t="s">
        <v>945</v>
      </c>
      <c r="R6249" s="2">
        <v>287</v>
      </c>
      <c r="S6249">
        <v>2020</v>
      </c>
      <c r="T6249" t="s">
        <v>7139</v>
      </c>
    </row>
    <row r="6250" spans="1:20" hidden="1" x14ac:dyDescent="0.35">
      <c r="A6250" s="1">
        <v>44011</v>
      </c>
      <c r="B6250" t="s">
        <v>4771</v>
      </c>
      <c r="C6250" t="s">
        <v>7354</v>
      </c>
      <c r="D6250" t="s">
        <v>7354</v>
      </c>
      <c r="E6250" t="s">
        <v>37</v>
      </c>
      <c r="F6250" s="2">
        <v>-45</v>
      </c>
      <c r="G6250" t="s">
        <v>1761</v>
      </c>
      <c r="H6250">
        <v>3123788147</v>
      </c>
      <c r="I6250" t="s">
        <v>38</v>
      </c>
      <c r="J6250" t="s">
        <v>58</v>
      </c>
      <c r="K6250" t="s">
        <v>40</v>
      </c>
      <c r="L6250" t="s">
        <v>66</v>
      </c>
      <c r="M6250" t="s">
        <v>3504</v>
      </c>
      <c r="O6250" t="s">
        <v>1762</v>
      </c>
      <c r="P6250" t="s">
        <v>43</v>
      </c>
      <c r="Q6250" t="s">
        <v>945</v>
      </c>
      <c r="R6250" s="2">
        <v>45</v>
      </c>
      <c r="S6250">
        <v>2020</v>
      </c>
      <c r="T6250" t="s">
        <v>7139</v>
      </c>
    </row>
    <row r="6251" spans="1:20" hidden="1" x14ac:dyDescent="0.35">
      <c r="A6251" s="1">
        <v>44011</v>
      </c>
      <c r="B6251" t="s">
        <v>4771</v>
      </c>
      <c r="C6251" t="s">
        <v>7355</v>
      </c>
      <c r="D6251" t="s">
        <v>7356</v>
      </c>
      <c r="E6251" t="s">
        <v>37</v>
      </c>
      <c r="F6251" s="2">
        <v>-45</v>
      </c>
      <c r="G6251" t="s">
        <v>395</v>
      </c>
      <c r="H6251">
        <v>3123752192</v>
      </c>
      <c r="I6251" t="s">
        <v>38</v>
      </c>
      <c r="J6251" t="s">
        <v>277</v>
      </c>
      <c r="K6251" t="s">
        <v>40</v>
      </c>
      <c r="L6251" t="s">
        <v>66</v>
      </c>
      <c r="M6251" t="s">
        <v>3504</v>
      </c>
      <c r="O6251" t="s">
        <v>396</v>
      </c>
      <c r="P6251" t="s">
        <v>43</v>
      </c>
      <c r="Q6251" t="s">
        <v>945</v>
      </c>
      <c r="R6251" s="2">
        <v>45</v>
      </c>
      <c r="S6251">
        <v>2020</v>
      </c>
      <c r="T6251" t="s">
        <v>7139</v>
      </c>
    </row>
    <row r="6252" spans="1:20" hidden="1" x14ac:dyDescent="0.35">
      <c r="A6252" s="1">
        <v>44011</v>
      </c>
      <c r="B6252" t="s">
        <v>6274</v>
      </c>
      <c r="C6252" t="s">
        <v>7357</v>
      </c>
      <c r="D6252" t="s">
        <v>7358</v>
      </c>
      <c r="E6252" t="s">
        <v>37</v>
      </c>
      <c r="F6252" s="2">
        <v>-28.14</v>
      </c>
      <c r="G6252" t="s">
        <v>6930</v>
      </c>
      <c r="H6252">
        <v>678827616</v>
      </c>
      <c r="I6252" t="s">
        <v>57</v>
      </c>
      <c r="J6252" t="s">
        <v>58</v>
      </c>
      <c r="K6252" t="s">
        <v>40</v>
      </c>
      <c r="L6252" t="s">
        <v>83</v>
      </c>
      <c r="M6252" t="s">
        <v>7359</v>
      </c>
      <c r="O6252" t="s">
        <v>6931</v>
      </c>
      <c r="P6252" t="s">
        <v>43</v>
      </c>
      <c r="Q6252" t="s">
        <v>945</v>
      </c>
      <c r="R6252" s="2">
        <v>28.14</v>
      </c>
      <c r="S6252">
        <v>2020</v>
      </c>
      <c r="T6252" t="s">
        <v>7139</v>
      </c>
    </row>
    <row r="6253" spans="1:20" hidden="1" x14ac:dyDescent="0.35">
      <c r="A6253" s="1">
        <v>44011</v>
      </c>
      <c r="B6253" t="s">
        <v>4771</v>
      </c>
      <c r="C6253" t="s">
        <v>7360</v>
      </c>
      <c r="D6253" t="s">
        <v>7361</v>
      </c>
      <c r="E6253" t="s">
        <v>37</v>
      </c>
      <c r="F6253" s="2">
        <v>-200</v>
      </c>
      <c r="G6253" t="s">
        <v>2641</v>
      </c>
      <c r="H6253">
        <v>886968291</v>
      </c>
      <c r="I6253" t="s">
        <v>38</v>
      </c>
      <c r="J6253" t="s">
        <v>58</v>
      </c>
      <c r="K6253" t="s">
        <v>40</v>
      </c>
      <c r="L6253" t="s">
        <v>108</v>
      </c>
      <c r="M6253" t="s">
        <v>109</v>
      </c>
      <c r="O6253" t="s">
        <v>2642</v>
      </c>
      <c r="P6253" t="s">
        <v>43</v>
      </c>
      <c r="Q6253" t="s">
        <v>945</v>
      </c>
      <c r="R6253" s="2">
        <v>200</v>
      </c>
      <c r="S6253">
        <v>2020</v>
      </c>
      <c r="T6253" t="s">
        <v>7139</v>
      </c>
    </row>
    <row r="6254" spans="1:20" hidden="1" x14ac:dyDescent="0.35">
      <c r="A6254" s="1">
        <v>44011</v>
      </c>
      <c r="B6254" t="s">
        <v>4771</v>
      </c>
      <c r="C6254" t="s">
        <v>7362</v>
      </c>
      <c r="D6254" t="s">
        <v>7363</v>
      </c>
      <c r="E6254" t="s">
        <v>37</v>
      </c>
      <c r="F6254" s="2">
        <v>-200</v>
      </c>
      <c r="G6254" t="s">
        <v>3027</v>
      </c>
      <c r="H6254">
        <v>886965909</v>
      </c>
      <c r="I6254" t="s">
        <v>38</v>
      </c>
      <c r="J6254" t="s">
        <v>58</v>
      </c>
      <c r="K6254" t="s">
        <v>40</v>
      </c>
      <c r="L6254" t="s">
        <v>108</v>
      </c>
      <c r="M6254" t="s">
        <v>109</v>
      </c>
      <c r="O6254" t="s">
        <v>3035</v>
      </c>
      <c r="P6254" t="s">
        <v>43</v>
      </c>
      <c r="Q6254" t="s">
        <v>945</v>
      </c>
      <c r="R6254" s="2">
        <v>200</v>
      </c>
      <c r="S6254">
        <v>2020</v>
      </c>
      <c r="T6254" t="s">
        <v>7139</v>
      </c>
    </row>
    <row r="6255" spans="1:20" hidden="1" x14ac:dyDescent="0.35">
      <c r="A6255" s="1">
        <v>44011</v>
      </c>
      <c r="B6255" t="s">
        <v>6247</v>
      </c>
      <c r="C6255" t="s">
        <v>4982</v>
      </c>
      <c r="D6255" t="s">
        <v>4982</v>
      </c>
      <c r="E6255" t="s">
        <v>37</v>
      </c>
      <c r="F6255" s="2">
        <v>-1375</v>
      </c>
      <c r="G6255" t="s">
        <v>735</v>
      </c>
      <c r="H6255">
        <v>710665618</v>
      </c>
      <c r="I6255" t="s">
        <v>57</v>
      </c>
      <c r="J6255" t="s">
        <v>58</v>
      </c>
      <c r="K6255" t="s">
        <v>40</v>
      </c>
      <c r="L6255" t="s">
        <v>66</v>
      </c>
      <c r="M6255" t="s">
        <v>194</v>
      </c>
      <c r="O6255" t="s">
        <v>736</v>
      </c>
      <c r="P6255" t="s">
        <v>43</v>
      </c>
      <c r="Q6255" t="s">
        <v>7364</v>
      </c>
      <c r="R6255" s="2">
        <v>1375</v>
      </c>
      <c r="S6255">
        <v>2020</v>
      </c>
      <c r="T6255" t="s">
        <v>7139</v>
      </c>
    </row>
    <row r="6256" spans="1:20" hidden="1" x14ac:dyDescent="0.35">
      <c r="A6256" s="1">
        <v>44011</v>
      </c>
      <c r="B6256" t="s">
        <v>6371</v>
      </c>
      <c r="C6256" t="s">
        <v>6372</v>
      </c>
      <c r="D6256" t="s">
        <v>7365</v>
      </c>
      <c r="E6256" t="s">
        <v>37</v>
      </c>
      <c r="F6256" s="2">
        <v>-500</v>
      </c>
      <c r="G6256" t="s">
        <v>3019</v>
      </c>
      <c r="H6256">
        <v>710655031</v>
      </c>
      <c r="I6256" t="s">
        <v>2888</v>
      </c>
      <c r="J6256" t="s">
        <v>17</v>
      </c>
      <c r="K6256" t="s">
        <v>96</v>
      </c>
      <c r="L6256" t="s">
        <v>97</v>
      </c>
      <c r="N6256" t="s">
        <v>7366</v>
      </c>
      <c r="O6256" t="s">
        <v>3021</v>
      </c>
      <c r="P6256" t="s">
        <v>43</v>
      </c>
      <c r="Q6256" t="s">
        <v>7367</v>
      </c>
      <c r="R6256" s="2">
        <v>500</v>
      </c>
      <c r="S6256">
        <v>2020</v>
      </c>
      <c r="T6256" t="s">
        <v>7139</v>
      </c>
    </row>
    <row r="6257" spans="1:20" hidden="1" x14ac:dyDescent="0.35">
      <c r="A6257" s="1">
        <v>44011</v>
      </c>
      <c r="B6257" t="s">
        <v>4771</v>
      </c>
      <c r="C6257" t="s">
        <v>6671</v>
      </c>
      <c r="D6257" t="s">
        <v>7368</v>
      </c>
      <c r="E6257" t="s">
        <v>37</v>
      </c>
      <c r="F6257" s="2">
        <v>-1395</v>
      </c>
      <c r="G6257" t="s">
        <v>4037</v>
      </c>
      <c r="H6257">
        <v>1160333314</v>
      </c>
      <c r="I6257" t="s">
        <v>57</v>
      </c>
      <c r="J6257" t="s">
        <v>17</v>
      </c>
      <c r="K6257" t="s">
        <v>96</v>
      </c>
      <c r="L6257" t="s">
        <v>97</v>
      </c>
      <c r="N6257" t="s">
        <v>7343</v>
      </c>
      <c r="O6257" t="s">
        <v>4038</v>
      </c>
      <c r="P6257" t="s">
        <v>43</v>
      </c>
      <c r="Q6257" t="s">
        <v>153</v>
      </c>
      <c r="R6257" s="2">
        <v>1395</v>
      </c>
      <c r="S6257">
        <v>2020</v>
      </c>
      <c r="T6257" t="s">
        <v>7139</v>
      </c>
    </row>
    <row r="6258" spans="1:20" hidden="1" x14ac:dyDescent="0.35">
      <c r="A6258" s="1">
        <v>44011</v>
      </c>
      <c r="B6258" t="s">
        <v>4771</v>
      </c>
      <c r="C6258" t="s">
        <v>7369</v>
      </c>
      <c r="D6258" t="s">
        <v>7369</v>
      </c>
      <c r="E6258" t="s">
        <v>37</v>
      </c>
      <c r="F6258" s="2">
        <v>2990</v>
      </c>
      <c r="G6258" t="s">
        <v>4037</v>
      </c>
      <c r="H6258">
        <v>1160333314</v>
      </c>
      <c r="I6258" t="s">
        <v>57</v>
      </c>
      <c r="J6258" t="s">
        <v>17</v>
      </c>
      <c r="K6258" t="s">
        <v>96</v>
      </c>
      <c r="L6258" t="s">
        <v>97</v>
      </c>
      <c r="N6258" t="s">
        <v>7336</v>
      </c>
      <c r="O6258" t="s">
        <v>4038</v>
      </c>
      <c r="P6258" t="s">
        <v>43</v>
      </c>
      <c r="Q6258" t="s">
        <v>153</v>
      </c>
      <c r="R6258" s="2">
        <v>2990</v>
      </c>
      <c r="S6258">
        <v>2020</v>
      </c>
      <c r="T6258" t="s">
        <v>7139</v>
      </c>
    </row>
    <row r="6259" spans="1:20" hidden="1" x14ac:dyDescent="0.35">
      <c r="A6259" s="1">
        <v>44011</v>
      </c>
      <c r="B6259" t="s">
        <v>4771</v>
      </c>
      <c r="C6259" t="s">
        <v>7370</v>
      </c>
      <c r="D6259" t="s">
        <v>7371</v>
      </c>
      <c r="E6259" t="s">
        <v>37</v>
      </c>
      <c r="F6259" s="2">
        <v>-1495</v>
      </c>
      <c r="G6259" t="s">
        <v>2929</v>
      </c>
      <c r="H6259">
        <v>1124223312</v>
      </c>
      <c r="I6259" t="s">
        <v>38</v>
      </c>
      <c r="J6259" t="s">
        <v>17</v>
      </c>
      <c r="K6259" t="s">
        <v>96</v>
      </c>
      <c r="L6259" t="s">
        <v>97</v>
      </c>
      <c r="N6259" t="s">
        <v>7347</v>
      </c>
      <c r="O6259" t="s">
        <v>2930</v>
      </c>
      <c r="P6259" t="s">
        <v>500</v>
      </c>
      <c r="Q6259" t="s">
        <v>7372</v>
      </c>
      <c r="R6259" s="2">
        <v>1495</v>
      </c>
      <c r="S6259">
        <v>2020</v>
      </c>
      <c r="T6259" t="s">
        <v>7139</v>
      </c>
    </row>
    <row r="6260" spans="1:20" hidden="1" x14ac:dyDescent="0.35">
      <c r="A6260" s="1">
        <v>44012</v>
      </c>
      <c r="B6260" t="s">
        <v>6305</v>
      </c>
      <c r="C6260" t="s">
        <v>5529</v>
      </c>
      <c r="D6260" t="s">
        <v>1230</v>
      </c>
      <c r="E6260" t="s">
        <v>37</v>
      </c>
      <c r="F6260" s="2">
        <v>0.03</v>
      </c>
      <c r="G6260" t="s">
        <v>498</v>
      </c>
      <c r="H6260">
        <v>0</v>
      </c>
      <c r="I6260" t="s">
        <v>38</v>
      </c>
      <c r="J6260" t="s">
        <v>17</v>
      </c>
      <c r="K6260" t="s">
        <v>91</v>
      </c>
      <c r="L6260" t="s">
        <v>499</v>
      </c>
      <c r="N6260" t="s">
        <v>6306</v>
      </c>
      <c r="O6260" t="s">
        <v>42</v>
      </c>
      <c r="P6260" t="s">
        <v>500</v>
      </c>
      <c r="Q6260" t="s">
        <v>5529</v>
      </c>
      <c r="R6260" s="2">
        <v>0.03</v>
      </c>
      <c r="S6260">
        <v>2020</v>
      </c>
      <c r="T6260" t="s">
        <v>7139</v>
      </c>
    </row>
    <row r="6261" spans="1:20" hidden="1" x14ac:dyDescent="0.35">
      <c r="A6261" s="1">
        <v>44012</v>
      </c>
      <c r="B6261" t="s">
        <v>6274</v>
      </c>
      <c r="C6261" t="s">
        <v>7373</v>
      </c>
      <c r="D6261" t="s">
        <v>7374</v>
      </c>
      <c r="E6261" t="s">
        <v>37</v>
      </c>
      <c r="F6261" s="2">
        <v>-109.56</v>
      </c>
      <c r="G6261" t="s">
        <v>3920</v>
      </c>
      <c r="H6261">
        <v>371052603</v>
      </c>
      <c r="I6261" t="s">
        <v>57</v>
      </c>
      <c r="J6261" t="s">
        <v>277</v>
      </c>
      <c r="K6261" t="s">
        <v>40</v>
      </c>
      <c r="L6261" t="s">
        <v>66</v>
      </c>
      <c r="M6261" t="s">
        <v>67</v>
      </c>
      <c r="O6261" t="s">
        <v>4025</v>
      </c>
      <c r="P6261" t="s">
        <v>43</v>
      </c>
      <c r="Q6261" t="s">
        <v>945</v>
      </c>
      <c r="R6261" s="2">
        <v>109.56</v>
      </c>
      <c r="S6261">
        <v>2020</v>
      </c>
      <c r="T6261" t="s">
        <v>7139</v>
      </c>
    </row>
    <row r="6262" spans="1:20" hidden="1" x14ac:dyDescent="0.35">
      <c r="A6262" s="1">
        <v>44012</v>
      </c>
      <c r="B6262" t="s">
        <v>4771</v>
      </c>
      <c r="C6262" t="s">
        <v>7375</v>
      </c>
      <c r="D6262" t="s">
        <v>7376</v>
      </c>
      <c r="E6262" t="s">
        <v>37</v>
      </c>
      <c r="F6262" s="2">
        <v>1355.86</v>
      </c>
      <c r="G6262" t="s">
        <v>3920</v>
      </c>
      <c r="H6262">
        <v>371052603</v>
      </c>
      <c r="I6262" t="s">
        <v>57</v>
      </c>
      <c r="J6262" t="s">
        <v>277</v>
      </c>
      <c r="K6262" t="s">
        <v>40</v>
      </c>
      <c r="L6262" t="s">
        <v>66</v>
      </c>
      <c r="M6262" t="s">
        <v>7349</v>
      </c>
      <c r="O6262" t="s">
        <v>4025</v>
      </c>
      <c r="P6262" t="s">
        <v>43</v>
      </c>
      <c r="Q6262" t="s">
        <v>7350</v>
      </c>
      <c r="R6262" s="2">
        <v>1355.86</v>
      </c>
      <c r="S6262">
        <v>2020</v>
      </c>
      <c r="T6262" t="s">
        <v>7139</v>
      </c>
    </row>
    <row r="6263" spans="1:20" hidden="1" x14ac:dyDescent="0.35">
      <c r="A6263" s="1">
        <v>44012</v>
      </c>
      <c r="B6263" t="s">
        <v>6305</v>
      </c>
      <c r="C6263" t="s">
        <v>5529</v>
      </c>
      <c r="D6263" t="s">
        <v>1230</v>
      </c>
      <c r="E6263" t="s">
        <v>37</v>
      </c>
      <c r="F6263" s="2">
        <v>0.03</v>
      </c>
      <c r="G6263" t="s">
        <v>1191</v>
      </c>
      <c r="H6263">
        <v>7123691524</v>
      </c>
      <c r="I6263" t="s">
        <v>57</v>
      </c>
      <c r="J6263" t="s">
        <v>277</v>
      </c>
      <c r="K6263" t="s">
        <v>91</v>
      </c>
      <c r="L6263" t="s">
        <v>499</v>
      </c>
      <c r="N6263" t="s">
        <v>6307</v>
      </c>
      <c r="O6263" t="s">
        <v>279</v>
      </c>
      <c r="P6263" t="s">
        <v>500</v>
      </c>
      <c r="Q6263" t="s">
        <v>5529</v>
      </c>
      <c r="R6263" s="2">
        <v>0.03</v>
      </c>
      <c r="S6263">
        <v>2020</v>
      </c>
      <c r="T6263" t="s">
        <v>7139</v>
      </c>
    </row>
    <row r="6264" spans="1:20" hidden="1" x14ac:dyDescent="0.35">
      <c r="A6264" s="1">
        <v>44012</v>
      </c>
      <c r="B6264" t="s">
        <v>6254</v>
      </c>
      <c r="C6264" t="s">
        <v>7377</v>
      </c>
      <c r="D6264" t="s">
        <v>7378</v>
      </c>
      <c r="E6264" t="s">
        <v>37</v>
      </c>
      <c r="F6264" s="2">
        <v>1795</v>
      </c>
      <c r="G6264" t="s">
        <v>395</v>
      </c>
      <c r="H6264">
        <v>3123752192</v>
      </c>
      <c r="I6264" t="s">
        <v>38</v>
      </c>
      <c r="J6264" t="s">
        <v>277</v>
      </c>
      <c r="K6264" t="s">
        <v>91</v>
      </c>
      <c r="L6264" t="s">
        <v>87</v>
      </c>
      <c r="N6264" t="s">
        <v>6205</v>
      </c>
      <c r="O6264" t="s">
        <v>396</v>
      </c>
      <c r="P6264" t="s">
        <v>43</v>
      </c>
      <c r="Q6264" t="s">
        <v>148</v>
      </c>
      <c r="R6264" s="2">
        <v>1795</v>
      </c>
      <c r="S6264">
        <v>2020</v>
      </c>
      <c r="T6264" t="s">
        <v>7139</v>
      </c>
    </row>
    <row r="6265" spans="1:20" hidden="1" x14ac:dyDescent="0.35">
      <c r="A6265" s="1">
        <v>44012</v>
      </c>
      <c r="B6265" t="s">
        <v>6305</v>
      </c>
      <c r="C6265" t="s">
        <v>5529</v>
      </c>
      <c r="D6265" t="s">
        <v>1230</v>
      </c>
      <c r="E6265" t="s">
        <v>37</v>
      </c>
      <c r="F6265" s="2">
        <v>0.02</v>
      </c>
      <c r="G6265" t="s">
        <v>1171</v>
      </c>
      <c r="H6265">
        <v>0</v>
      </c>
      <c r="I6265" t="s">
        <v>57</v>
      </c>
      <c r="J6265" t="s">
        <v>58</v>
      </c>
      <c r="K6265" t="s">
        <v>91</v>
      </c>
      <c r="L6265" t="s">
        <v>499</v>
      </c>
      <c r="N6265" t="s">
        <v>6310</v>
      </c>
      <c r="O6265" t="s">
        <v>534</v>
      </c>
      <c r="P6265" t="s">
        <v>500</v>
      </c>
      <c r="Q6265" t="s">
        <v>5529</v>
      </c>
      <c r="R6265" s="2">
        <v>0.02</v>
      </c>
      <c r="S6265">
        <v>2020</v>
      </c>
      <c r="T6265" t="s">
        <v>7139</v>
      </c>
    </row>
    <row r="6266" spans="1:20" hidden="1" x14ac:dyDescent="0.35">
      <c r="A6266" s="1">
        <v>44012</v>
      </c>
      <c r="B6266" t="s">
        <v>6274</v>
      </c>
      <c r="C6266" t="s">
        <v>7379</v>
      </c>
      <c r="D6266" t="s">
        <v>7380</v>
      </c>
      <c r="E6266" t="s">
        <v>37</v>
      </c>
      <c r="F6266" s="2">
        <v>-1405.4</v>
      </c>
      <c r="G6266" t="s">
        <v>6930</v>
      </c>
      <c r="H6266">
        <v>678827616</v>
      </c>
      <c r="I6266" t="s">
        <v>57</v>
      </c>
      <c r="J6266" t="s">
        <v>58</v>
      </c>
      <c r="K6266" t="s">
        <v>59</v>
      </c>
      <c r="L6266" t="s">
        <v>60</v>
      </c>
      <c r="M6266" t="s">
        <v>67</v>
      </c>
      <c r="N6266" t="s">
        <v>6930</v>
      </c>
      <c r="O6266" t="s">
        <v>6931</v>
      </c>
      <c r="P6266" t="s">
        <v>43</v>
      </c>
      <c r="Q6266" t="s">
        <v>445</v>
      </c>
      <c r="R6266" s="2">
        <v>1405.4</v>
      </c>
      <c r="S6266">
        <v>2020</v>
      </c>
      <c r="T6266" t="s">
        <v>7139</v>
      </c>
    </row>
    <row r="6267" spans="1:20" hidden="1" x14ac:dyDescent="0.35">
      <c r="A6267" s="1">
        <v>44012</v>
      </c>
      <c r="B6267" t="s">
        <v>4771</v>
      </c>
      <c r="C6267" t="s">
        <v>7381</v>
      </c>
      <c r="D6267" t="s">
        <v>7382</v>
      </c>
      <c r="E6267" t="s">
        <v>37</v>
      </c>
      <c r="F6267" s="2">
        <v>-1375</v>
      </c>
      <c r="G6267" t="s">
        <v>6930</v>
      </c>
      <c r="H6267">
        <v>678827616</v>
      </c>
      <c r="I6267" t="s">
        <v>57</v>
      </c>
      <c r="J6267" t="s">
        <v>58</v>
      </c>
      <c r="K6267" t="s">
        <v>59</v>
      </c>
      <c r="L6267" t="s">
        <v>60</v>
      </c>
      <c r="M6267" t="s">
        <v>194</v>
      </c>
      <c r="N6267" t="s">
        <v>6930</v>
      </c>
      <c r="O6267" t="s">
        <v>6931</v>
      </c>
      <c r="P6267" t="s">
        <v>43</v>
      </c>
      <c r="Q6267" t="s">
        <v>7364</v>
      </c>
      <c r="R6267" s="2">
        <v>1375</v>
      </c>
      <c r="S6267">
        <v>2020</v>
      </c>
      <c r="T6267" t="s">
        <v>7139</v>
      </c>
    </row>
    <row r="6268" spans="1:20" hidden="1" x14ac:dyDescent="0.35">
      <c r="A6268" s="1">
        <v>44012</v>
      </c>
      <c r="B6268" t="s">
        <v>4771</v>
      </c>
      <c r="C6268" t="s">
        <v>7383</v>
      </c>
      <c r="D6268" t="s">
        <v>7384</v>
      </c>
      <c r="E6268" t="s">
        <v>37</v>
      </c>
      <c r="F6268" s="2">
        <v>-1355.86</v>
      </c>
      <c r="G6268" t="s">
        <v>6930</v>
      </c>
      <c r="H6268">
        <v>678827616</v>
      </c>
      <c r="I6268" t="s">
        <v>57</v>
      </c>
      <c r="J6268" t="s">
        <v>58</v>
      </c>
      <c r="K6268" t="s">
        <v>59</v>
      </c>
      <c r="L6268" t="s">
        <v>60</v>
      </c>
      <c r="M6268" t="s">
        <v>7349</v>
      </c>
      <c r="N6268" t="s">
        <v>6930</v>
      </c>
      <c r="O6268" t="s">
        <v>6931</v>
      </c>
      <c r="P6268" t="s">
        <v>43</v>
      </c>
      <c r="Q6268" t="s">
        <v>7350</v>
      </c>
      <c r="R6268" s="2">
        <v>1355.86</v>
      </c>
      <c r="S6268">
        <v>2020</v>
      </c>
      <c r="T6268" t="s">
        <v>7139</v>
      </c>
    </row>
    <row r="6269" spans="1:20" hidden="1" x14ac:dyDescent="0.35">
      <c r="A6269" s="1">
        <v>44012</v>
      </c>
      <c r="B6269" t="s">
        <v>6835</v>
      </c>
      <c r="C6269" t="s">
        <v>3508</v>
      </c>
      <c r="D6269" t="s">
        <v>3508</v>
      </c>
      <c r="E6269" t="s">
        <v>37</v>
      </c>
      <c r="F6269" s="2">
        <v>10000</v>
      </c>
      <c r="G6269" t="s">
        <v>6930</v>
      </c>
      <c r="H6269">
        <v>678827616</v>
      </c>
      <c r="I6269" t="s">
        <v>57</v>
      </c>
      <c r="J6269" t="s">
        <v>58</v>
      </c>
      <c r="K6269" t="s">
        <v>49</v>
      </c>
      <c r="L6269" t="s">
        <v>46</v>
      </c>
      <c r="N6269" t="s">
        <v>6831</v>
      </c>
      <c r="O6269" t="s">
        <v>6931</v>
      </c>
      <c r="P6269" t="s">
        <v>43</v>
      </c>
      <c r="Q6269" t="s">
        <v>645</v>
      </c>
      <c r="R6269" s="2">
        <v>10000</v>
      </c>
      <c r="S6269">
        <v>2020</v>
      </c>
      <c r="T6269" t="s">
        <v>7139</v>
      </c>
    </row>
    <row r="6270" spans="1:20" hidden="1" x14ac:dyDescent="0.35">
      <c r="A6270" s="1">
        <v>44012</v>
      </c>
      <c r="B6270" t="s">
        <v>7105</v>
      </c>
      <c r="C6270" t="s">
        <v>7385</v>
      </c>
      <c r="D6270" t="s">
        <v>7386</v>
      </c>
      <c r="E6270" t="s">
        <v>37</v>
      </c>
      <c r="F6270" s="2">
        <v>592.24</v>
      </c>
      <c r="G6270" t="s">
        <v>5647</v>
      </c>
      <c r="H6270">
        <v>363876571</v>
      </c>
      <c r="I6270" t="s">
        <v>38</v>
      </c>
      <c r="J6270" t="s">
        <v>17</v>
      </c>
      <c r="K6270" t="s">
        <v>91</v>
      </c>
      <c r="L6270" t="s">
        <v>87</v>
      </c>
      <c r="N6270" t="s">
        <v>6253</v>
      </c>
      <c r="O6270" t="s">
        <v>6210</v>
      </c>
      <c r="P6270" t="s">
        <v>43</v>
      </c>
      <c r="Q6270" t="s">
        <v>148</v>
      </c>
      <c r="R6270" s="2">
        <v>592.24</v>
      </c>
      <c r="S6270">
        <v>2020</v>
      </c>
      <c r="T6270" t="s">
        <v>7139</v>
      </c>
    </row>
    <row r="6271" spans="1:20" hidden="1" x14ac:dyDescent="0.35">
      <c r="A6271" s="1">
        <v>44012</v>
      </c>
      <c r="B6271" t="s">
        <v>4771</v>
      </c>
      <c r="C6271" t="s">
        <v>7387</v>
      </c>
      <c r="D6271" t="s">
        <v>7388</v>
      </c>
      <c r="E6271" t="s">
        <v>37</v>
      </c>
      <c r="F6271" s="2">
        <v>1375</v>
      </c>
      <c r="G6271" t="s">
        <v>735</v>
      </c>
      <c r="H6271">
        <v>710665618</v>
      </c>
      <c r="I6271" t="s">
        <v>57</v>
      </c>
      <c r="J6271" t="s">
        <v>58</v>
      </c>
      <c r="K6271" t="s">
        <v>40</v>
      </c>
      <c r="L6271" t="s">
        <v>66</v>
      </c>
      <c r="M6271" t="s">
        <v>194</v>
      </c>
      <c r="O6271" t="s">
        <v>736</v>
      </c>
      <c r="P6271" t="s">
        <v>43</v>
      </c>
      <c r="Q6271" t="s">
        <v>7364</v>
      </c>
      <c r="R6271" s="2">
        <v>1375</v>
      </c>
      <c r="S6271">
        <v>2020</v>
      </c>
      <c r="T6271" t="s">
        <v>7139</v>
      </c>
    </row>
    <row r="6272" spans="1:20" hidden="1" x14ac:dyDescent="0.35">
      <c r="A6272" s="1">
        <v>44012</v>
      </c>
      <c r="B6272" t="s">
        <v>6274</v>
      </c>
      <c r="C6272" t="s">
        <v>5355</v>
      </c>
      <c r="D6272" t="s">
        <v>7389</v>
      </c>
      <c r="E6272" t="s">
        <v>37</v>
      </c>
      <c r="F6272" s="2">
        <v>1020</v>
      </c>
      <c r="G6272" t="s">
        <v>3019</v>
      </c>
      <c r="H6272">
        <v>710655031</v>
      </c>
      <c r="I6272" t="s">
        <v>2888</v>
      </c>
      <c r="J6272" t="s">
        <v>17</v>
      </c>
      <c r="K6272" t="s">
        <v>91</v>
      </c>
      <c r="L6272" t="s">
        <v>87</v>
      </c>
      <c r="N6272" t="s">
        <v>6217</v>
      </c>
      <c r="O6272" t="s">
        <v>3021</v>
      </c>
      <c r="P6272" t="s">
        <v>43</v>
      </c>
      <c r="Q6272" t="s">
        <v>7390</v>
      </c>
      <c r="R6272" s="2">
        <v>1020</v>
      </c>
      <c r="S6272">
        <v>2020</v>
      </c>
      <c r="T6272" t="s">
        <v>7139</v>
      </c>
    </row>
    <row r="6273" spans="1:20" hidden="1" x14ac:dyDescent="0.35">
      <c r="A6273" s="1">
        <v>44012</v>
      </c>
      <c r="B6273" t="s">
        <v>7105</v>
      </c>
      <c r="C6273" t="s">
        <v>7106</v>
      </c>
      <c r="D6273" t="s">
        <v>7107</v>
      </c>
      <c r="E6273" t="s">
        <v>37</v>
      </c>
      <c r="F6273" s="2">
        <v>2150</v>
      </c>
      <c r="G6273" t="s">
        <v>3019</v>
      </c>
      <c r="H6273">
        <v>710655031</v>
      </c>
      <c r="I6273" t="s">
        <v>2888</v>
      </c>
      <c r="J6273" t="s">
        <v>17</v>
      </c>
      <c r="K6273" t="s">
        <v>91</v>
      </c>
      <c r="L6273" t="s">
        <v>87</v>
      </c>
      <c r="N6273" t="s">
        <v>7391</v>
      </c>
      <c r="O6273" t="s">
        <v>3021</v>
      </c>
      <c r="P6273" t="s">
        <v>43</v>
      </c>
      <c r="Q6273" t="s">
        <v>7391</v>
      </c>
      <c r="R6273" s="2">
        <v>2150</v>
      </c>
      <c r="S6273">
        <v>2020</v>
      </c>
      <c r="T6273" t="s">
        <v>7139</v>
      </c>
    </row>
    <row r="6274" spans="1:20" hidden="1" x14ac:dyDescent="0.35">
      <c r="A6274" s="1">
        <v>44012</v>
      </c>
      <c r="B6274" t="s">
        <v>6305</v>
      </c>
      <c r="C6274" t="s">
        <v>5529</v>
      </c>
      <c r="D6274" t="s">
        <v>1230</v>
      </c>
      <c r="E6274" t="s">
        <v>37</v>
      </c>
      <c r="F6274" s="2">
        <v>0.17</v>
      </c>
      <c r="G6274" t="s">
        <v>6682</v>
      </c>
      <c r="H6274">
        <v>5798</v>
      </c>
      <c r="I6274" t="s">
        <v>57</v>
      </c>
      <c r="J6274" t="s">
        <v>17</v>
      </c>
      <c r="K6274" t="s">
        <v>91</v>
      </c>
      <c r="L6274" t="s">
        <v>499</v>
      </c>
      <c r="N6274" t="s">
        <v>6738</v>
      </c>
      <c r="O6274" t="s">
        <v>6683</v>
      </c>
      <c r="P6274" t="s">
        <v>500</v>
      </c>
      <c r="Q6274" t="s">
        <v>5529</v>
      </c>
      <c r="R6274" s="2">
        <v>0.17</v>
      </c>
      <c r="S6274">
        <v>2020</v>
      </c>
      <c r="T6274" t="s">
        <v>7139</v>
      </c>
    </row>
    <row r="6275" spans="1:20" hidden="1" x14ac:dyDescent="0.35">
      <c r="A6275" s="1">
        <v>44012</v>
      </c>
      <c r="B6275" t="s">
        <v>6305</v>
      </c>
      <c r="C6275" t="s">
        <v>5529</v>
      </c>
      <c r="D6275" t="s">
        <v>1230</v>
      </c>
      <c r="E6275" t="s">
        <v>37</v>
      </c>
      <c r="F6275" s="2">
        <v>7.0000000000000007E-2</v>
      </c>
      <c r="G6275" t="s">
        <v>2929</v>
      </c>
      <c r="H6275">
        <v>1124223312</v>
      </c>
      <c r="I6275" t="s">
        <v>38</v>
      </c>
      <c r="J6275" t="s">
        <v>17</v>
      </c>
      <c r="K6275" t="s">
        <v>91</v>
      </c>
      <c r="L6275" t="s">
        <v>499</v>
      </c>
      <c r="N6275" t="s">
        <v>6313</v>
      </c>
      <c r="O6275" t="s">
        <v>2930</v>
      </c>
      <c r="P6275" t="s">
        <v>500</v>
      </c>
      <c r="Q6275" t="s">
        <v>5529</v>
      </c>
      <c r="R6275" s="2">
        <v>7.0000000000000007E-2</v>
      </c>
      <c r="S6275">
        <v>2020</v>
      </c>
      <c r="T6275" t="s">
        <v>7139</v>
      </c>
    </row>
    <row r="6276" spans="1:20" hidden="1" x14ac:dyDescent="0.35">
      <c r="A6276" s="1">
        <v>44012</v>
      </c>
      <c r="B6276" t="s">
        <v>6247</v>
      </c>
      <c r="C6276" t="s">
        <v>4134</v>
      </c>
      <c r="D6276" t="s">
        <v>4134</v>
      </c>
      <c r="E6276" t="s">
        <v>37</v>
      </c>
      <c r="F6276" s="2">
        <v>-10000</v>
      </c>
      <c r="G6276" t="s">
        <v>47</v>
      </c>
      <c r="H6276">
        <v>2113481242</v>
      </c>
      <c r="I6276" t="s">
        <v>2888</v>
      </c>
      <c r="J6276" t="s">
        <v>17</v>
      </c>
      <c r="K6276" t="s">
        <v>49</v>
      </c>
      <c r="L6276" t="s">
        <v>46</v>
      </c>
      <c r="N6276" t="s">
        <v>6831</v>
      </c>
      <c r="O6276" t="s">
        <v>2890</v>
      </c>
      <c r="P6276" t="s">
        <v>500</v>
      </c>
      <c r="Q6276" t="s">
        <v>645</v>
      </c>
      <c r="R6276" s="2">
        <v>10000</v>
      </c>
      <c r="S6276">
        <v>2020</v>
      </c>
      <c r="T6276" t="s">
        <v>7139</v>
      </c>
    </row>
    <row r="6277" spans="1:20" hidden="1" x14ac:dyDescent="0.35">
      <c r="A6277" s="1">
        <v>44012</v>
      </c>
      <c r="B6277" t="s">
        <v>6305</v>
      </c>
      <c r="C6277" t="s">
        <v>5529</v>
      </c>
      <c r="D6277" t="s">
        <v>1230</v>
      </c>
      <c r="E6277" t="s">
        <v>37</v>
      </c>
      <c r="F6277" s="2">
        <v>33.14</v>
      </c>
      <c r="G6277" t="s">
        <v>47</v>
      </c>
      <c r="H6277">
        <v>2113481242</v>
      </c>
      <c r="I6277" t="s">
        <v>2888</v>
      </c>
      <c r="J6277" t="s">
        <v>17</v>
      </c>
      <c r="K6277" t="s">
        <v>91</v>
      </c>
      <c r="L6277" t="s">
        <v>499</v>
      </c>
      <c r="N6277" t="s">
        <v>6878</v>
      </c>
      <c r="O6277" t="s">
        <v>2890</v>
      </c>
      <c r="P6277" t="s">
        <v>500</v>
      </c>
      <c r="Q6277" t="s">
        <v>5529</v>
      </c>
      <c r="R6277" s="2">
        <v>33.14</v>
      </c>
      <c r="S6277">
        <v>2020</v>
      </c>
      <c r="T6277" t="s">
        <v>7139</v>
      </c>
    </row>
    <row r="6278" spans="1:20" hidden="1" x14ac:dyDescent="0.35">
      <c r="A6278" s="1">
        <v>44013</v>
      </c>
      <c r="B6278" t="s">
        <v>6257</v>
      </c>
      <c r="C6278" t="s">
        <v>5322</v>
      </c>
      <c r="D6278" t="s">
        <v>7392</v>
      </c>
      <c r="E6278" t="s">
        <v>37</v>
      </c>
      <c r="F6278" s="2">
        <v>-75</v>
      </c>
      <c r="G6278" t="s">
        <v>52</v>
      </c>
      <c r="H6278">
        <v>2123710218</v>
      </c>
      <c r="I6278" t="s">
        <v>57</v>
      </c>
      <c r="J6278" t="s">
        <v>58</v>
      </c>
      <c r="K6278" t="s">
        <v>40</v>
      </c>
      <c r="L6278" t="s">
        <v>108</v>
      </c>
      <c r="M6278" t="s">
        <v>109</v>
      </c>
      <c r="O6278" t="s">
        <v>61</v>
      </c>
      <c r="P6278" t="s">
        <v>43</v>
      </c>
      <c r="Q6278" t="s">
        <v>945</v>
      </c>
      <c r="R6278" s="2">
        <v>75</v>
      </c>
      <c r="S6278">
        <v>2020</v>
      </c>
      <c r="T6278" t="s">
        <v>7393</v>
      </c>
    </row>
    <row r="6279" spans="1:20" hidden="1" x14ac:dyDescent="0.35">
      <c r="A6279" s="1">
        <v>44013</v>
      </c>
      <c r="B6279" t="s">
        <v>6254</v>
      </c>
      <c r="C6279" t="s">
        <v>7394</v>
      </c>
      <c r="D6279" t="s">
        <v>7395</v>
      </c>
      <c r="E6279" t="s">
        <v>37</v>
      </c>
      <c r="F6279" s="2">
        <v>1600</v>
      </c>
      <c r="G6279" t="s">
        <v>52</v>
      </c>
      <c r="H6279">
        <v>2123710218</v>
      </c>
      <c r="I6279" t="s">
        <v>57</v>
      </c>
      <c r="J6279" t="s">
        <v>58</v>
      </c>
      <c r="K6279" t="s">
        <v>91</v>
      </c>
      <c r="L6279" t="s">
        <v>87</v>
      </c>
      <c r="N6279" t="s">
        <v>6304</v>
      </c>
      <c r="O6279" t="s">
        <v>61</v>
      </c>
      <c r="P6279" t="s">
        <v>43</v>
      </c>
      <c r="Q6279" t="s">
        <v>148</v>
      </c>
      <c r="R6279" s="2">
        <v>1600</v>
      </c>
      <c r="S6279">
        <v>2020</v>
      </c>
      <c r="T6279" t="s">
        <v>7393</v>
      </c>
    </row>
    <row r="6280" spans="1:20" hidden="1" x14ac:dyDescent="0.35">
      <c r="A6280" s="1">
        <v>44013</v>
      </c>
      <c r="B6280" t="s">
        <v>6257</v>
      </c>
      <c r="C6280" t="s">
        <v>5322</v>
      </c>
      <c r="D6280" t="s">
        <v>7396</v>
      </c>
      <c r="E6280" t="s">
        <v>37</v>
      </c>
      <c r="F6280" s="2">
        <v>-75</v>
      </c>
      <c r="G6280" t="s">
        <v>307</v>
      </c>
      <c r="H6280">
        <v>3123666335</v>
      </c>
      <c r="I6280" t="s">
        <v>57</v>
      </c>
      <c r="J6280" t="s">
        <v>277</v>
      </c>
      <c r="K6280" t="s">
        <v>40</v>
      </c>
      <c r="L6280" t="s">
        <v>108</v>
      </c>
      <c r="M6280" t="s">
        <v>109</v>
      </c>
      <c r="O6280" t="s">
        <v>308</v>
      </c>
      <c r="P6280" t="s">
        <v>43</v>
      </c>
      <c r="Q6280" t="s">
        <v>945</v>
      </c>
      <c r="R6280" s="2">
        <v>75</v>
      </c>
      <c r="S6280">
        <v>2020</v>
      </c>
      <c r="T6280" t="s">
        <v>7393</v>
      </c>
    </row>
    <row r="6281" spans="1:20" hidden="1" x14ac:dyDescent="0.35">
      <c r="A6281" s="1">
        <v>44013</v>
      </c>
      <c r="B6281" t="s">
        <v>6254</v>
      </c>
      <c r="C6281" t="s">
        <v>7397</v>
      </c>
      <c r="D6281" t="s">
        <v>7398</v>
      </c>
      <c r="E6281" t="s">
        <v>37</v>
      </c>
      <c r="F6281" s="2">
        <v>1495</v>
      </c>
      <c r="G6281" t="s">
        <v>307</v>
      </c>
      <c r="H6281">
        <v>3123666335</v>
      </c>
      <c r="I6281" t="s">
        <v>57</v>
      </c>
      <c r="J6281" t="s">
        <v>277</v>
      </c>
      <c r="K6281" t="s">
        <v>91</v>
      </c>
      <c r="L6281" t="s">
        <v>87</v>
      </c>
      <c r="N6281" t="s">
        <v>6176</v>
      </c>
      <c r="O6281" t="s">
        <v>308</v>
      </c>
      <c r="P6281" t="s">
        <v>43</v>
      </c>
      <c r="Q6281" t="s">
        <v>148</v>
      </c>
      <c r="R6281" s="2">
        <v>1495</v>
      </c>
      <c r="S6281">
        <v>2020</v>
      </c>
      <c r="T6281" t="s">
        <v>7393</v>
      </c>
    </row>
    <row r="6282" spans="1:20" hidden="1" x14ac:dyDescent="0.35">
      <c r="A6282" s="1">
        <v>44013</v>
      </c>
      <c r="B6282" t="s">
        <v>6257</v>
      </c>
      <c r="C6282" t="s">
        <v>7399</v>
      </c>
      <c r="D6282" t="s">
        <v>7399</v>
      </c>
      <c r="E6282" t="s">
        <v>37</v>
      </c>
      <c r="F6282" s="2">
        <v>-150</v>
      </c>
      <c r="G6282" t="s">
        <v>29</v>
      </c>
      <c r="H6282">
        <v>2123674356</v>
      </c>
      <c r="I6282" t="s">
        <v>38</v>
      </c>
      <c r="J6282" t="s">
        <v>39</v>
      </c>
      <c r="K6282" t="s">
        <v>1160</v>
      </c>
      <c r="L6282" t="s">
        <v>1161</v>
      </c>
      <c r="M6282" t="s">
        <v>1161</v>
      </c>
      <c r="N6282" t="s">
        <v>1161</v>
      </c>
      <c r="O6282" t="s">
        <v>42</v>
      </c>
      <c r="P6282" t="s">
        <v>43</v>
      </c>
      <c r="Q6282" t="s">
        <v>1161</v>
      </c>
      <c r="R6282" s="2">
        <v>150</v>
      </c>
      <c r="S6282">
        <v>2020</v>
      </c>
      <c r="T6282" t="s">
        <v>7393</v>
      </c>
    </row>
    <row r="6283" spans="1:20" hidden="1" x14ac:dyDescent="0.35">
      <c r="A6283" s="1">
        <v>44013</v>
      </c>
      <c r="B6283" t="s">
        <v>6257</v>
      </c>
      <c r="C6283" t="s">
        <v>5322</v>
      </c>
      <c r="D6283" t="s">
        <v>7400</v>
      </c>
      <c r="E6283" t="s">
        <v>37</v>
      </c>
      <c r="F6283" s="2">
        <v>-75</v>
      </c>
      <c r="G6283" t="s">
        <v>29</v>
      </c>
      <c r="H6283">
        <v>2123674356</v>
      </c>
      <c r="I6283" t="s">
        <v>38</v>
      </c>
      <c r="J6283" t="s">
        <v>39</v>
      </c>
      <c r="K6283" t="s">
        <v>40</v>
      </c>
      <c r="L6283" t="s">
        <v>108</v>
      </c>
      <c r="M6283" t="s">
        <v>109</v>
      </c>
      <c r="O6283" t="s">
        <v>42</v>
      </c>
      <c r="P6283" t="s">
        <v>43</v>
      </c>
      <c r="Q6283" t="s">
        <v>945</v>
      </c>
      <c r="R6283" s="2">
        <v>75</v>
      </c>
      <c r="S6283">
        <v>2020</v>
      </c>
      <c r="T6283" t="s">
        <v>7393</v>
      </c>
    </row>
    <row r="6284" spans="1:20" hidden="1" x14ac:dyDescent="0.35">
      <c r="A6284" s="1">
        <v>44013</v>
      </c>
      <c r="B6284" t="s">
        <v>4771</v>
      </c>
      <c r="C6284" t="s">
        <v>7401</v>
      </c>
      <c r="D6284" t="s">
        <v>7401</v>
      </c>
      <c r="E6284" t="s">
        <v>37</v>
      </c>
      <c r="F6284" s="2">
        <v>1495</v>
      </c>
      <c r="G6284" t="s">
        <v>29</v>
      </c>
      <c r="H6284">
        <v>2123674356</v>
      </c>
      <c r="I6284" t="s">
        <v>38</v>
      </c>
      <c r="J6284" t="s">
        <v>39</v>
      </c>
      <c r="K6284" t="s">
        <v>91</v>
      </c>
      <c r="L6284" t="s">
        <v>87</v>
      </c>
      <c r="N6284" t="s">
        <v>7391</v>
      </c>
      <c r="O6284" t="s">
        <v>42</v>
      </c>
      <c r="P6284" t="s">
        <v>43</v>
      </c>
      <c r="Q6284" t="s">
        <v>7391</v>
      </c>
      <c r="R6284" s="2">
        <v>1495</v>
      </c>
      <c r="S6284">
        <v>2020</v>
      </c>
      <c r="T6284" t="s">
        <v>7393</v>
      </c>
    </row>
    <row r="6285" spans="1:20" hidden="1" x14ac:dyDescent="0.35">
      <c r="A6285" s="1">
        <v>44013</v>
      </c>
      <c r="B6285" t="s">
        <v>6257</v>
      </c>
      <c r="C6285" t="s">
        <v>7402</v>
      </c>
      <c r="D6285" t="s">
        <v>7402</v>
      </c>
      <c r="E6285" t="s">
        <v>37</v>
      </c>
      <c r="F6285" s="2">
        <v>150</v>
      </c>
      <c r="G6285" t="s">
        <v>498</v>
      </c>
      <c r="H6285">
        <v>0</v>
      </c>
      <c r="I6285" t="s">
        <v>38</v>
      </c>
      <c r="J6285" t="s">
        <v>17</v>
      </c>
      <c r="K6285" t="s">
        <v>1160</v>
      </c>
      <c r="L6285" t="s">
        <v>1161</v>
      </c>
      <c r="M6285" t="s">
        <v>1161</v>
      </c>
      <c r="N6285" t="s">
        <v>1161</v>
      </c>
      <c r="O6285" t="s">
        <v>42</v>
      </c>
      <c r="P6285" t="s">
        <v>500</v>
      </c>
      <c r="Q6285" t="s">
        <v>1161</v>
      </c>
      <c r="R6285" s="2">
        <v>150</v>
      </c>
      <c r="S6285">
        <v>2020</v>
      </c>
      <c r="T6285" t="s">
        <v>7393</v>
      </c>
    </row>
    <row r="6286" spans="1:20" hidden="1" x14ac:dyDescent="0.35">
      <c r="A6286" s="1">
        <v>44013</v>
      </c>
      <c r="B6286" t="s">
        <v>6257</v>
      </c>
      <c r="C6286" t="s">
        <v>5322</v>
      </c>
      <c r="D6286" t="s">
        <v>7403</v>
      </c>
      <c r="E6286" t="s">
        <v>37</v>
      </c>
      <c r="F6286" s="2">
        <v>-75</v>
      </c>
      <c r="G6286" t="s">
        <v>779</v>
      </c>
      <c r="H6286">
        <v>8320442620</v>
      </c>
      <c r="I6286" t="s">
        <v>57</v>
      </c>
      <c r="J6286" t="s">
        <v>277</v>
      </c>
      <c r="K6286" t="s">
        <v>40</v>
      </c>
      <c r="L6286" t="s">
        <v>108</v>
      </c>
      <c r="M6286" t="s">
        <v>109</v>
      </c>
      <c r="O6286" t="s">
        <v>780</v>
      </c>
      <c r="P6286" t="s">
        <v>43</v>
      </c>
      <c r="Q6286" t="s">
        <v>945</v>
      </c>
      <c r="R6286" s="2">
        <v>75</v>
      </c>
      <c r="S6286">
        <v>2020</v>
      </c>
      <c r="T6286" t="s">
        <v>7393</v>
      </c>
    </row>
    <row r="6287" spans="1:20" hidden="1" x14ac:dyDescent="0.35">
      <c r="A6287" s="1">
        <v>44013</v>
      </c>
      <c r="B6287" t="s">
        <v>6274</v>
      </c>
      <c r="C6287" t="s">
        <v>7404</v>
      </c>
      <c r="D6287" t="s">
        <v>7405</v>
      </c>
      <c r="E6287" t="s">
        <v>37</v>
      </c>
      <c r="F6287" s="2">
        <v>-75</v>
      </c>
      <c r="G6287" t="s">
        <v>3920</v>
      </c>
      <c r="H6287">
        <v>371052603</v>
      </c>
      <c r="I6287" t="s">
        <v>57</v>
      </c>
      <c r="J6287" t="s">
        <v>277</v>
      </c>
      <c r="K6287" t="s">
        <v>40</v>
      </c>
      <c r="L6287" t="s">
        <v>108</v>
      </c>
      <c r="M6287" t="s">
        <v>109</v>
      </c>
      <c r="O6287" t="s">
        <v>4025</v>
      </c>
      <c r="P6287" t="s">
        <v>43</v>
      </c>
      <c r="Q6287" t="s">
        <v>945</v>
      </c>
      <c r="R6287" s="2">
        <v>75</v>
      </c>
      <c r="S6287">
        <v>2020</v>
      </c>
      <c r="T6287" t="s">
        <v>7393</v>
      </c>
    </row>
    <row r="6288" spans="1:20" hidden="1" x14ac:dyDescent="0.35">
      <c r="A6288" s="1">
        <v>44013</v>
      </c>
      <c r="B6288" t="s">
        <v>6274</v>
      </c>
      <c r="C6288" t="s">
        <v>5355</v>
      </c>
      <c r="D6288" t="s">
        <v>7406</v>
      </c>
      <c r="E6288" t="s">
        <v>37</v>
      </c>
      <c r="F6288" s="2">
        <v>1395</v>
      </c>
      <c r="G6288" t="s">
        <v>3920</v>
      </c>
      <c r="H6288">
        <v>371052603</v>
      </c>
      <c r="I6288" t="s">
        <v>57</v>
      </c>
      <c r="J6288" t="s">
        <v>277</v>
      </c>
      <c r="K6288" t="s">
        <v>91</v>
      </c>
      <c r="L6288" t="s">
        <v>87</v>
      </c>
      <c r="N6288" t="s">
        <v>6337</v>
      </c>
      <c r="O6288" t="s">
        <v>4025</v>
      </c>
      <c r="P6288" t="s">
        <v>43</v>
      </c>
      <c r="Q6288" t="s">
        <v>148</v>
      </c>
      <c r="R6288" s="2">
        <v>1395</v>
      </c>
      <c r="S6288">
        <v>2020</v>
      </c>
      <c r="T6288" t="s">
        <v>7393</v>
      </c>
    </row>
    <row r="6289" spans="1:20" hidden="1" x14ac:dyDescent="0.35">
      <c r="A6289" s="1">
        <v>44013</v>
      </c>
      <c r="B6289" t="s">
        <v>6257</v>
      </c>
      <c r="C6289" t="s">
        <v>5322</v>
      </c>
      <c r="D6289" t="s">
        <v>7407</v>
      </c>
      <c r="E6289" t="s">
        <v>37</v>
      </c>
      <c r="F6289" s="2">
        <v>-75</v>
      </c>
      <c r="G6289" t="s">
        <v>276</v>
      </c>
      <c r="H6289">
        <v>3123680344</v>
      </c>
      <c r="I6289" t="s">
        <v>57</v>
      </c>
      <c r="J6289" t="s">
        <v>277</v>
      </c>
      <c r="K6289" t="s">
        <v>40</v>
      </c>
      <c r="L6289" t="s">
        <v>108</v>
      </c>
      <c r="M6289" t="s">
        <v>109</v>
      </c>
      <c r="O6289" t="s">
        <v>279</v>
      </c>
      <c r="P6289" t="s">
        <v>43</v>
      </c>
      <c r="Q6289" t="s">
        <v>945</v>
      </c>
      <c r="R6289" s="2">
        <v>75</v>
      </c>
      <c r="S6289">
        <v>2020</v>
      </c>
      <c r="T6289" t="s">
        <v>7393</v>
      </c>
    </row>
    <row r="6290" spans="1:20" hidden="1" x14ac:dyDescent="0.35">
      <c r="A6290" s="1">
        <v>44013</v>
      </c>
      <c r="B6290" t="s">
        <v>6340</v>
      </c>
      <c r="C6290" t="s">
        <v>5338</v>
      </c>
      <c r="D6290" t="s">
        <v>7408</v>
      </c>
      <c r="E6290" t="s">
        <v>37</v>
      </c>
      <c r="F6290" s="2">
        <v>1695</v>
      </c>
      <c r="G6290" t="s">
        <v>276</v>
      </c>
      <c r="H6290">
        <v>3123680344</v>
      </c>
      <c r="I6290" t="s">
        <v>57</v>
      </c>
      <c r="J6290" t="s">
        <v>277</v>
      </c>
      <c r="K6290" t="s">
        <v>91</v>
      </c>
      <c r="L6290" t="s">
        <v>87</v>
      </c>
      <c r="N6290" t="s">
        <v>6188</v>
      </c>
      <c r="O6290" t="s">
        <v>279</v>
      </c>
      <c r="P6290" t="s">
        <v>43</v>
      </c>
      <c r="Q6290" t="s">
        <v>148</v>
      </c>
      <c r="R6290" s="2">
        <v>1695</v>
      </c>
      <c r="S6290">
        <v>2020</v>
      </c>
      <c r="T6290" t="s">
        <v>7393</v>
      </c>
    </row>
    <row r="6291" spans="1:20" hidden="1" x14ac:dyDescent="0.35">
      <c r="A6291" s="1">
        <v>44013</v>
      </c>
      <c r="B6291" t="s">
        <v>6257</v>
      </c>
      <c r="C6291" t="s">
        <v>5322</v>
      </c>
      <c r="D6291" t="s">
        <v>7409</v>
      </c>
      <c r="E6291" t="s">
        <v>37</v>
      </c>
      <c r="F6291" s="2">
        <v>-150</v>
      </c>
      <c r="G6291" t="s">
        <v>1761</v>
      </c>
      <c r="H6291">
        <v>3123788147</v>
      </c>
      <c r="I6291" t="s">
        <v>38</v>
      </c>
      <c r="J6291" t="s">
        <v>58</v>
      </c>
      <c r="K6291" t="s">
        <v>40</v>
      </c>
      <c r="L6291" t="s">
        <v>108</v>
      </c>
      <c r="M6291" t="s">
        <v>109</v>
      </c>
      <c r="O6291" t="s">
        <v>1762</v>
      </c>
      <c r="P6291" t="s">
        <v>43</v>
      </c>
      <c r="Q6291" t="s">
        <v>945</v>
      </c>
      <c r="R6291" s="2">
        <v>150</v>
      </c>
      <c r="S6291">
        <v>2020</v>
      </c>
      <c r="T6291" t="s">
        <v>7393</v>
      </c>
    </row>
    <row r="6292" spans="1:20" hidden="1" x14ac:dyDescent="0.35">
      <c r="A6292" s="1">
        <v>44013</v>
      </c>
      <c r="B6292" t="s">
        <v>6254</v>
      </c>
      <c r="C6292" t="s">
        <v>7410</v>
      </c>
      <c r="D6292" t="s">
        <v>7411</v>
      </c>
      <c r="E6292" t="s">
        <v>37</v>
      </c>
      <c r="F6292" s="2">
        <v>1495</v>
      </c>
      <c r="G6292" t="s">
        <v>1761</v>
      </c>
      <c r="H6292">
        <v>3123788147</v>
      </c>
      <c r="I6292" t="s">
        <v>38</v>
      </c>
      <c r="J6292" t="s">
        <v>58</v>
      </c>
      <c r="K6292" t="s">
        <v>91</v>
      </c>
      <c r="L6292" t="s">
        <v>87</v>
      </c>
      <c r="N6292" t="s">
        <v>6192</v>
      </c>
      <c r="O6292" t="s">
        <v>1762</v>
      </c>
      <c r="P6292" t="s">
        <v>43</v>
      </c>
      <c r="Q6292" t="s">
        <v>148</v>
      </c>
      <c r="R6292" s="2">
        <v>1495</v>
      </c>
      <c r="S6292">
        <v>2020</v>
      </c>
      <c r="T6292" t="s">
        <v>7393</v>
      </c>
    </row>
    <row r="6293" spans="1:20" hidden="1" x14ac:dyDescent="0.35">
      <c r="A6293" s="1">
        <v>44013</v>
      </c>
      <c r="B6293" t="s">
        <v>6340</v>
      </c>
      <c r="C6293" t="s">
        <v>5767</v>
      </c>
      <c r="D6293" t="s">
        <v>7412</v>
      </c>
      <c r="E6293" t="s">
        <v>37</v>
      </c>
      <c r="F6293" s="2">
        <v>1495</v>
      </c>
      <c r="G6293" t="s">
        <v>1761</v>
      </c>
      <c r="H6293">
        <v>3123788147</v>
      </c>
      <c r="I6293" t="s">
        <v>38</v>
      </c>
      <c r="J6293" t="s">
        <v>58</v>
      </c>
      <c r="K6293" t="s">
        <v>91</v>
      </c>
      <c r="L6293" t="s">
        <v>87</v>
      </c>
      <c r="N6293" t="s">
        <v>6192</v>
      </c>
      <c r="O6293" t="s">
        <v>1762</v>
      </c>
      <c r="P6293" t="s">
        <v>43</v>
      </c>
      <c r="Q6293" t="s">
        <v>148</v>
      </c>
      <c r="R6293" s="2">
        <v>1495</v>
      </c>
      <c r="S6293">
        <v>2020</v>
      </c>
      <c r="T6293" t="s">
        <v>7393</v>
      </c>
    </row>
    <row r="6294" spans="1:20" hidden="1" x14ac:dyDescent="0.35">
      <c r="A6294" s="1">
        <v>44013</v>
      </c>
      <c r="B6294" t="s">
        <v>6257</v>
      </c>
      <c r="C6294" t="s">
        <v>5322</v>
      </c>
      <c r="D6294" t="s">
        <v>7413</v>
      </c>
      <c r="E6294" t="s">
        <v>37</v>
      </c>
      <c r="F6294" s="2">
        <v>-75</v>
      </c>
      <c r="G6294" t="s">
        <v>395</v>
      </c>
      <c r="H6294">
        <v>3123752192</v>
      </c>
      <c r="I6294" t="s">
        <v>38</v>
      </c>
      <c r="J6294" t="s">
        <v>277</v>
      </c>
      <c r="K6294" t="s">
        <v>40</v>
      </c>
      <c r="L6294" t="s">
        <v>108</v>
      </c>
      <c r="M6294" t="s">
        <v>109</v>
      </c>
      <c r="O6294" t="s">
        <v>396</v>
      </c>
      <c r="P6294" t="s">
        <v>43</v>
      </c>
      <c r="Q6294" t="s">
        <v>945</v>
      </c>
      <c r="R6294" s="2">
        <v>75</v>
      </c>
      <c r="S6294">
        <v>2020</v>
      </c>
      <c r="T6294" t="s">
        <v>7393</v>
      </c>
    </row>
    <row r="6295" spans="1:20" hidden="1" x14ac:dyDescent="0.35">
      <c r="A6295" s="1">
        <v>44013</v>
      </c>
      <c r="B6295" t="s">
        <v>6257</v>
      </c>
      <c r="C6295" t="s">
        <v>7414</v>
      </c>
      <c r="D6295" t="s">
        <v>7415</v>
      </c>
      <c r="E6295" t="s">
        <v>37</v>
      </c>
      <c r="F6295" s="2">
        <v>-150</v>
      </c>
      <c r="G6295" t="s">
        <v>533</v>
      </c>
      <c r="H6295">
        <v>2120678228</v>
      </c>
      <c r="I6295" t="s">
        <v>57</v>
      </c>
      <c r="J6295" t="s">
        <v>58</v>
      </c>
      <c r="K6295" t="s">
        <v>1160</v>
      </c>
      <c r="L6295" t="s">
        <v>1161</v>
      </c>
      <c r="M6295" t="s">
        <v>1161</v>
      </c>
      <c r="N6295" t="s">
        <v>1161</v>
      </c>
      <c r="O6295" t="s">
        <v>534</v>
      </c>
      <c r="P6295" t="s">
        <v>43</v>
      </c>
      <c r="Q6295" t="s">
        <v>1161</v>
      </c>
      <c r="R6295" s="2">
        <v>150</v>
      </c>
      <c r="S6295">
        <v>2020</v>
      </c>
      <c r="T6295" t="s">
        <v>7393</v>
      </c>
    </row>
    <row r="6296" spans="1:20" hidden="1" x14ac:dyDescent="0.35">
      <c r="A6296" s="1">
        <v>44013</v>
      </c>
      <c r="B6296" t="s">
        <v>6257</v>
      </c>
      <c r="C6296" t="s">
        <v>5322</v>
      </c>
      <c r="D6296" t="s">
        <v>7416</v>
      </c>
      <c r="E6296" t="s">
        <v>37</v>
      </c>
      <c r="F6296" s="2">
        <v>-75</v>
      </c>
      <c r="G6296" t="s">
        <v>533</v>
      </c>
      <c r="H6296">
        <v>2120678228</v>
      </c>
      <c r="I6296" t="s">
        <v>57</v>
      </c>
      <c r="J6296" t="s">
        <v>58</v>
      </c>
      <c r="K6296" t="s">
        <v>40</v>
      </c>
      <c r="L6296" t="s">
        <v>108</v>
      </c>
      <c r="M6296" t="s">
        <v>109</v>
      </c>
      <c r="O6296" t="s">
        <v>534</v>
      </c>
      <c r="P6296" t="s">
        <v>43</v>
      </c>
      <c r="Q6296" t="s">
        <v>945</v>
      </c>
      <c r="R6296" s="2">
        <v>75</v>
      </c>
      <c r="S6296">
        <v>2020</v>
      </c>
      <c r="T6296" t="s">
        <v>7393</v>
      </c>
    </row>
    <row r="6297" spans="1:20" hidden="1" x14ac:dyDescent="0.35">
      <c r="A6297" s="1">
        <v>44013</v>
      </c>
      <c r="B6297" t="s">
        <v>6324</v>
      </c>
      <c r="C6297" t="s">
        <v>7417</v>
      </c>
      <c r="D6297" t="s">
        <v>7418</v>
      </c>
      <c r="E6297" t="s">
        <v>37</v>
      </c>
      <c r="F6297" s="2">
        <v>1700</v>
      </c>
      <c r="G6297" t="s">
        <v>533</v>
      </c>
      <c r="H6297">
        <v>2120678228</v>
      </c>
      <c r="I6297" t="s">
        <v>57</v>
      </c>
      <c r="J6297" t="s">
        <v>58</v>
      </c>
      <c r="K6297" t="s">
        <v>91</v>
      </c>
      <c r="L6297" t="s">
        <v>87</v>
      </c>
      <c r="N6297" t="s">
        <v>6355</v>
      </c>
      <c r="O6297" t="s">
        <v>534</v>
      </c>
      <c r="P6297" t="s">
        <v>43</v>
      </c>
      <c r="Q6297" t="s">
        <v>148</v>
      </c>
      <c r="R6297" s="2">
        <v>1700</v>
      </c>
      <c r="S6297">
        <v>2020</v>
      </c>
      <c r="T6297" t="s">
        <v>7393</v>
      </c>
    </row>
    <row r="6298" spans="1:20" hidden="1" x14ac:dyDescent="0.35">
      <c r="A6298" s="1">
        <v>44013</v>
      </c>
      <c r="B6298" t="s">
        <v>6257</v>
      </c>
      <c r="C6298" t="s">
        <v>6763</v>
      </c>
      <c r="D6298" t="s">
        <v>7419</v>
      </c>
      <c r="E6298" t="s">
        <v>37</v>
      </c>
      <c r="F6298" s="2">
        <v>150</v>
      </c>
      <c r="G6298" t="s">
        <v>1171</v>
      </c>
      <c r="H6298">
        <v>0</v>
      </c>
      <c r="I6298" t="s">
        <v>57</v>
      </c>
      <c r="J6298" t="s">
        <v>58</v>
      </c>
      <c r="K6298" t="s">
        <v>1160</v>
      </c>
      <c r="L6298" t="s">
        <v>1161</v>
      </c>
      <c r="M6298" t="s">
        <v>1161</v>
      </c>
      <c r="N6298" t="s">
        <v>1161</v>
      </c>
      <c r="O6298" t="s">
        <v>534</v>
      </c>
      <c r="P6298" t="s">
        <v>500</v>
      </c>
      <c r="Q6298" t="s">
        <v>1161</v>
      </c>
      <c r="R6298" s="2">
        <v>150</v>
      </c>
      <c r="S6298">
        <v>2020</v>
      </c>
      <c r="T6298" t="s">
        <v>7393</v>
      </c>
    </row>
    <row r="6299" spans="1:20" hidden="1" x14ac:dyDescent="0.35">
      <c r="A6299" s="1">
        <v>44013</v>
      </c>
      <c r="B6299" t="s">
        <v>6274</v>
      </c>
      <c r="C6299" t="s">
        <v>7420</v>
      </c>
      <c r="D6299" t="s">
        <v>7421</v>
      </c>
      <c r="E6299" t="s">
        <v>37</v>
      </c>
      <c r="F6299" s="2">
        <v>-834</v>
      </c>
      <c r="G6299" t="s">
        <v>6930</v>
      </c>
      <c r="H6299">
        <v>678827616</v>
      </c>
      <c r="I6299" t="s">
        <v>57</v>
      </c>
      <c r="J6299" t="s">
        <v>58</v>
      </c>
      <c r="K6299" t="s">
        <v>40</v>
      </c>
      <c r="L6299" t="s">
        <v>122</v>
      </c>
      <c r="M6299" t="s">
        <v>7167</v>
      </c>
      <c r="O6299" t="s">
        <v>6931</v>
      </c>
      <c r="P6299" t="s">
        <v>43</v>
      </c>
      <c r="Q6299" t="s">
        <v>945</v>
      </c>
      <c r="R6299" s="2">
        <v>834</v>
      </c>
      <c r="S6299">
        <v>2020</v>
      </c>
      <c r="T6299" t="s">
        <v>7393</v>
      </c>
    </row>
    <row r="6300" spans="1:20" hidden="1" x14ac:dyDescent="0.35">
      <c r="A6300" s="1">
        <v>44013</v>
      </c>
      <c r="B6300" t="s">
        <v>6274</v>
      </c>
      <c r="C6300" t="s">
        <v>7422</v>
      </c>
      <c r="D6300" t="s">
        <v>7423</v>
      </c>
      <c r="E6300" t="s">
        <v>37</v>
      </c>
      <c r="F6300" s="2">
        <v>-150</v>
      </c>
      <c r="G6300" t="s">
        <v>6930</v>
      </c>
      <c r="H6300">
        <v>678827616</v>
      </c>
      <c r="I6300" t="s">
        <v>57</v>
      </c>
      <c r="J6300" t="s">
        <v>58</v>
      </c>
      <c r="K6300" t="s">
        <v>59</v>
      </c>
      <c r="L6300" t="s">
        <v>60</v>
      </c>
      <c r="M6300" t="s">
        <v>7424</v>
      </c>
      <c r="N6300" t="s">
        <v>6930</v>
      </c>
      <c r="O6300" t="s">
        <v>6931</v>
      </c>
      <c r="P6300" t="s">
        <v>43</v>
      </c>
      <c r="Q6300" t="s">
        <v>445</v>
      </c>
      <c r="R6300" s="2">
        <v>150</v>
      </c>
      <c r="S6300">
        <v>2020</v>
      </c>
      <c r="T6300" t="s">
        <v>7393</v>
      </c>
    </row>
    <row r="6301" spans="1:20" hidden="1" x14ac:dyDescent="0.35">
      <c r="A6301" s="1">
        <v>44013</v>
      </c>
      <c r="B6301" t="s">
        <v>7105</v>
      </c>
      <c r="C6301" t="s">
        <v>7425</v>
      </c>
      <c r="D6301" t="s">
        <v>7426</v>
      </c>
      <c r="E6301" t="s">
        <v>37</v>
      </c>
      <c r="F6301" s="2">
        <v>-1118.25</v>
      </c>
      <c r="G6301" t="s">
        <v>2641</v>
      </c>
      <c r="H6301">
        <v>886968291</v>
      </c>
      <c r="I6301" t="s">
        <v>38</v>
      </c>
      <c r="J6301" t="s">
        <v>58</v>
      </c>
      <c r="K6301" t="s">
        <v>40</v>
      </c>
      <c r="L6301" t="s">
        <v>122</v>
      </c>
      <c r="M6301" t="s">
        <v>6199</v>
      </c>
      <c r="O6301" t="s">
        <v>2642</v>
      </c>
      <c r="P6301" t="s">
        <v>43</v>
      </c>
      <c r="Q6301" t="s">
        <v>945</v>
      </c>
      <c r="R6301" s="2">
        <v>1118.25</v>
      </c>
      <c r="S6301">
        <v>2020</v>
      </c>
      <c r="T6301" t="s">
        <v>7393</v>
      </c>
    </row>
    <row r="6302" spans="1:20" hidden="1" x14ac:dyDescent="0.35">
      <c r="A6302" s="1">
        <v>44013</v>
      </c>
      <c r="B6302" t="s">
        <v>4771</v>
      </c>
      <c r="C6302" t="s">
        <v>7427</v>
      </c>
      <c r="D6302" t="s">
        <v>7428</v>
      </c>
      <c r="E6302" t="s">
        <v>37</v>
      </c>
      <c r="F6302" s="2">
        <v>-500</v>
      </c>
      <c r="G6302" t="s">
        <v>2641</v>
      </c>
      <c r="H6302">
        <v>886968291</v>
      </c>
      <c r="I6302" t="s">
        <v>38</v>
      </c>
      <c r="J6302" t="s">
        <v>58</v>
      </c>
      <c r="K6302" t="s">
        <v>91</v>
      </c>
      <c r="L6302" t="s">
        <v>87</v>
      </c>
      <c r="N6302" t="s">
        <v>7366</v>
      </c>
      <c r="O6302" t="s">
        <v>2642</v>
      </c>
      <c r="P6302" t="s">
        <v>43</v>
      </c>
      <c r="Q6302" t="s">
        <v>7367</v>
      </c>
      <c r="R6302" s="2">
        <v>500</v>
      </c>
      <c r="S6302">
        <v>2020</v>
      </c>
      <c r="T6302" t="s">
        <v>7393</v>
      </c>
    </row>
    <row r="6303" spans="1:20" hidden="1" x14ac:dyDescent="0.35">
      <c r="A6303" s="1">
        <v>44013</v>
      </c>
      <c r="B6303" t="s">
        <v>4771</v>
      </c>
      <c r="C6303" t="s">
        <v>7429</v>
      </c>
      <c r="D6303" t="s">
        <v>7430</v>
      </c>
      <c r="E6303" t="s">
        <v>37</v>
      </c>
      <c r="F6303" s="2">
        <v>-40</v>
      </c>
      <c r="G6303" t="s">
        <v>2641</v>
      </c>
      <c r="H6303">
        <v>886968291</v>
      </c>
      <c r="I6303" t="s">
        <v>38</v>
      </c>
      <c r="J6303" t="s">
        <v>58</v>
      </c>
      <c r="K6303" t="s">
        <v>40</v>
      </c>
      <c r="L6303" t="s">
        <v>112</v>
      </c>
      <c r="M6303" t="s">
        <v>6418</v>
      </c>
      <c r="O6303" t="s">
        <v>2642</v>
      </c>
      <c r="P6303" t="s">
        <v>43</v>
      </c>
      <c r="Q6303" t="s">
        <v>7431</v>
      </c>
      <c r="R6303" s="2">
        <v>40</v>
      </c>
      <c r="S6303">
        <v>2020</v>
      </c>
      <c r="T6303" t="s">
        <v>7393</v>
      </c>
    </row>
    <row r="6304" spans="1:20" hidden="1" x14ac:dyDescent="0.35">
      <c r="A6304" s="1">
        <v>44013</v>
      </c>
      <c r="B6304" t="s">
        <v>6274</v>
      </c>
      <c r="C6304" t="s">
        <v>7432</v>
      </c>
      <c r="D6304" t="s">
        <v>7433</v>
      </c>
      <c r="E6304" t="s">
        <v>37</v>
      </c>
      <c r="F6304" s="2">
        <v>-15</v>
      </c>
      <c r="G6304" t="s">
        <v>2641</v>
      </c>
      <c r="H6304">
        <v>886968291</v>
      </c>
      <c r="I6304" t="s">
        <v>38</v>
      </c>
      <c r="J6304" t="s">
        <v>58</v>
      </c>
      <c r="K6304" t="s">
        <v>40</v>
      </c>
      <c r="L6304" t="s">
        <v>66</v>
      </c>
      <c r="M6304" t="s">
        <v>7434</v>
      </c>
      <c r="O6304" t="s">
        <v>2642</v>
      </c>
      <c r="P6304" t="s">
        <v>43</v>
      </c>
      <c r="Q6304" t="s">
        <v>945</v>
      </c>
      <c r="R6304" s="2">
        <v>15</v>
      </c>
      <c r="S6304">
        <v>2020</v>
      </c>
      <c r="T6304" t="s">
        <v>7393</v>
      </c>
    </row>
    <row r="6305" spans="1:20" hidden="1" x14ac:dyDescent="0.35">
      <c r="A6305" s="1">
        <v>44013</v>
      </c>
      <c r="B6305" t="s">
        <v>4771</v>
      </c>
      <c r="C6305" t="s">
        <v>7435</v>
      </c>
      <c r="D6305" t="s">
        <v>7436</v>
      </c>
      <c r="E6305" t="s">
        <v>37</v>
      </c>
      <c r="F6305" s="2">
        <v>250</v>
      </c>
      <c r="G6305" t="s">
        <v>2641</v>
      </c>
      <c r="H6305">
        <v>886968291</v>
      </c>
      <c r="I6305" t="s">
        <v>38</v>
      </c>
      <c r="J6305" t="s">
        <v>58</v>
      </c>
      <c r="K6305" t="s">
        <v>91</v>
      </c>
      <c r="L6305" t="s">
        <v>87</v>
      </c>
      <c r="N6305" t="s">
        <v>7391</v>
      </c>
      <c r="O6305" t="s">
        <v>2642</v>
      </c>
      <c r="P6305" t="s">
        <v>43</v>
      </c>
      <c r="Q6305" t="s">
        <v>7391</v>
      </c>
      <c r="R6305" s="2">
        <v>250</v>
      </c>
      <c r="S6305">
        <v>2020</v>
      </c>
      <c r="T6305" t="s">
        <v>7393</v>
      </c>
    </row>
    <row r="6306" spans="1:20" hidden="1" x14ac:dyDescent="0.35">
      <c r="A6306" s="1">
        <v>44013</v>
      </c>
      <c r="B6306" t="s">
        <v>4771</v>
      </c>
      <c r="C6306" t="s">
        <v>7437</v>
      </c>
      <c r="D6306" t="s">
        <v>7438</v>
      </c>
      <c r="E6306" t="s">
        <v>37</v>
      </c>
      <c r="F6306" s="2">
        <v>800</v>
      </c>
      <c r="G6306" t="s">
        <v>2641</v>
      </c>
      <c r="H6306">
        <v>886968291</v>
      </c>
      <c r="I6306" t="s">
        <v>38</v>
      </c>
      <c r="J6306" t="s">
        <v>58</v>
      </c>
      <c r="K6306" t="s">
        <v>91</v>
      </c>
      <c r="L6306" t="s">
        <v>87</v>
      </c>
      <c r="N6306" t="s">
        <v>6217</v>
      </c>
      <c r="O6306" t="s">
        <v>2642</v>
      </c>
      <c r="P6306" t="s">
        <v>43</v>
      </c>
      <c r="Q6306" t="s">
        <v>7439</v>
      </c>
      <c r="R6306" s="2">
        <v>800</v>
      </c>
      <c r="S6306">
        <v>2020</v>
      </c>
      <c r="T6306" t="s">
        <v>7393</v>
      </c>
    </row>
    <row r="6307" spans="1:20" hidden="1" x14ac:dyDescent="0.35">
      <c r="A6307" s="1">
        <v>44013</v>
      </c>
      <c r="B6307" t="s">
        <v>4771</v>
      </c>
      <c r="C6307" t="s">
        <v>7440</v>
      </c>
      <c r="D6307" t="s">
        <v>7441</v>
      </c>
      <c r="E6307" t="s">
        <v>37</v>
      </c>
      <c r="F6307" s="2">
        <v>900</v>
      </c>
      <c r="G6307" t="s">
        <v>2641</v>
      </c>
      <c r="H6307">
        <v>886968291</v>
      </c>
      <c r="I6307" t="s">
        <v>38</v>
      </c>
      <c r="J6307" t="s">
        <v>58</v>
      </c>
      <c r="K6307" t="s">
        <v>91</v>
      </c>
      <c r="L6307" t="s">
        <v>87</v>
      </c>
      <c r="N6307" t="s">
        <v>6217</v>
      </c>
      <c r="O6307" t="s">
        <v>2642</v>
      </c>
      <c r="P6307" t="s">
        <v>43</v>
      </c>
      <c r="Q6307" t="s">
        <v>7439</v>
      </c>
      <c r="R6307" s="2">
        <v>900</v>
      </c>
      <c r="S6307">
        <v>2020</v>
      </c>
      <c r="T6307" t="s">
        <v>7393</v>
      </c>
    </row>
    <row r="6308" spans="1:20" hidden="1" x14ac:dyDescent="0.35">
      <c r="A6308" s="1">
        <v>44013</v>
      </c>
      <c r="B6308" t="s">
        <v>4771</v>
      </c>
      <c r="C6308" t="s">
        <v>7442</v>
      </c>
      <c r="D6308" t="s">
        <v>7443</v>
      </c>
      <c r="E6308" t="s">
        <v>37</v>
      </c>
      <c r="F6308" s="2">
        <v>-40</v>
      </c>
      <c r="G6308" t="s">
        <v>3027</v>
      </c>
      <c r="H6308">
        <v>886965909</v>
      </c>
      <c r="I6308" t="s">
        <v>38</v>
      </c>
      <c r="J6308" t="s">
        <v>58</v>
      </c>
      <c r="K6308" t="s">
        <v>40</v>
      </c>
      <c r="L6308" t="s">
        <v>112</v>
      </c>
      <c r="M6308" t="s">
        <v>6418</v>
      </c>
      <c r="O6308" t="s">
        <v>3035</v>
      </c>
      <c r="P6308" t="s">
        <v>43</v>
      </c>
      <c r="Q6308" t="s">
        <v>7444</v>
      </c>
      <c r="R6308" s="2">
        <v>40</v>
      </c>
      <c r="S6308">
        <v>2020</v>
      </c>
      <c r="T6308" t="s">
        <v>7393</v>
      </c>
    </row>
    <row r="6309" spans="1:20" hidden="1" x14ac:dyDescent="0.35">
      <c r="A6309" s="1">
        <v>44013</v>
      </c>
      <c r="B6309" t="s">
        <v>6245</v>
      </c>
      <c r="C6309" t="s">
        <v>7445</v>
      </c>
      <c r="D6309" t="s">
        <v>7446</v>
      </c>
      <c r="E6309" t="s">
        <v>37</v>
      </c>
      <c r="F6309" s="2">
        <v>895</v>
      </c>
      <c r="G6309" t="s">
        <v>3027</v>
      </c>
      <c r="H6309">
        <v>886965909</v>
      </c>
      <c r="I6309" t="s">
        <v>38</v>
      </c>
      <c r="J6309" t="s">
        <v>58</v>
      </c>
      <c r="K6309" t="s">
        <v>91</v>
      </c>
      <c r="L6309" t="s">
        <v>87</v>
      </c>
      <c r="N6309" t="s">
        <v>6201</v>
      </c>
      <c r="O6309" t="s">
        <v>3035</v>
      </c>
      <c r="P6309" t="s">
        <v>43</v>
      </c>
      <c r="Q6309" t="s">
        <v>148</v>
      </c>
      <c r="R6309" s="2">
        <v>895</v>
      </c>
      <c r="S6309">
        <v>2020</v>
      </c>
      <c r="T6309" t="s">
        <v>7393</v>
      </c>
    </row>
    <row r="6310" spans="1:20" hidden="1" x14ac:dyDescent="0.35">
      <c r="A6310" s="1">
        <v>44013</v>
      </c>
      <c r="B6310" t="s">
        <v>6257</v>
      </c>
      <c r="C6310" t="s">
        <v>5322</v>
      </c>
      <c r="D6310" t="s">
        <v>7447</v>
      </c>
      <c r="E6310" t="s">
        <v>37</v>
      </c>
      <c r="F6310" s="2">
        <v>-75</v>
      </c>
      <c r="G6310" t="s">
        <v>433</v>
      </c>
      <c r="H6310">
        <v>3123859963</v>
      </c>
      <c r="I6310" t="s">
        <v>38</v>
      </c>
      <c r="J6310" t="s">
        <v>277</v>
      </c>
      <c r="K6310" t="s">
        <v>40</v>
      </c>
      <c r="L6310" t="s">
        <v>108</v>
      </c>
      <c r="M6310" t="s">
        <v>109</v>
      </c>
      <c r="O6310" t="s">
        <v>434</v>
      </c>
      <c r="P6310" t="s">
        <v>43</v>
      </c>
      <c r="Q6310" t="s">
        <v>945</v>
      </c>
      <c r="R6310" s="2">
        <v>75</v>
      </c>
      <c r="S6310">
        <v>2020</v>
      </c>
      <c r="T6310" t="s">
        <v>7393</v>
      </c>
    </row>
    <row r="6311" spans="1:20" hidden="1" x14ac:dyDescent="0.35">
      <c r="A6311" s="1">
        <v>44013</v>
      </c>
      <c r="B6311" t="s">
        <v>6274</v>
      </c>
      <c r="C6311" t="s">
        <v>7448</v>
      </c>
      <c r="D6311" t="s">
        <v>7449</v>
      </c>
      <c r="E6311" t="s">
        <v>37</v>
      </c>
      <c r="F6311" s="2">
        <v>-625</v>
      </c>
      <c r="G6311" t="s">
        <v>5647</v>
      </c>
      <c r="H6311">
        <v>363876571</v>
      </c>
      <c r="I6311" t="s">
        <v>38</v>
      </c>
      <c r="J6311" t="s">
        <v>17</v>
      </c>
      <c r="K6311" t="s">
        <v>40</v>
      </c>
      <c r="L6311" t="s">
        <v>122</v>
      </c>
      <c r="M6311" t="s">
        <v>6209</v>
      </c>
      <c r="O6311" t="s">
        <v>6210</v>
      </c>
      <c r="P6311" t="s">
        <v>43</v>
      </c>
      <c r="Q6311" t="s">
        <v>2852</v>
      </c>
      <c r="R6311" s="2">
        <v>625</v>
      </c>
      <c r="S6311">
        <v>2020</v>
      </c>
      <c r="T6311" t="s">
        <v>7393</v>
      </c>
    </row>
    <row r="6312" spans="1:20" hidden="1" x14ac:dyDescent="0.35">
      <c r="A6312" s="1">
        <v>44013</v>
      </c>
      <c r="B6312" t="s">
        <v>6274</v>
      </c>
      <c r="C6312" t="s">
        <v>7450</v>
      </c>
      <c r="D6312" t="s">
        <v>7451</v>
      </c>
      <c r="E6312" t="s">
        <v>37</v>
      </c>
      <c r="F6312" s="2">
        <v>-133</v>
      </c>
      <c r="G6312" t="s">
        <v>5647</v>
      </c>
      <c r="H6312">
        <v>363876571</v>
      </c>
      <c r="I6312" t="s">
        <v>38</v>
      </c>
      <c r="J6312" t="s">
        <v>17</v>
      </c>
      <c r="K6312" t="s">
        <v>40</v>
      </c>
      <c r="L6312" t="s">
        <v>66</v>
      </c>
      <c r="M6312" t="s">
        <v>7452</v>
      </c>
      <c r="O6312" t="s">
        <v>6210</v>
      </c>
      <c r="P6312" t="s">
        <v>43</v>
      </c>
      <c r="Q6312" t="s">
        <v>945</v>
      </c>
      <c r="R6312" s="2">
        <v>133</v>
      </c>
      <c r="S6312">
        <v>2020</v>
      </c>
      <c r="T6312" t="s">
        <v>7393</v>
      </c>
    </row>
    <row r="6313" spans="1:20" hidden="1" x14ac:dyDescent="0.35">
      <c r="A6313" s="1">
        <v>44013</v>
      </c>
      <c r="B6313" t="s">
        <v>7453</v>
      </c>
      <c r="C6313" t="s">
        <v>7454</v>
      </c>
      <c r="D6313" t="s">
        <v>7455</v>
      </c>
      <c r="E6313" t="s">
        <v>37</v>
      </c>
      <c r="F6313" s="2">
        <v>-52.05</v>
      </c>
      <c r="G6313" t="s">
        <v>5647</v>
      </c>
      <c r="H6313">
        <v>363876571</v>
      </c>
      <c r="I6313" t="s">
        <v>38</v>
      </c>
      <c r="J6313" t="s">
        <v>17</v>
      </c>
      <c r="K6313" t="s">
        <v>40</v>
      </c>
      <c r="L6313" t="s">
        <v>66</v>
      </c>
      <c r="M6313" t="s">
        <v>6437</v>
      </c>
      <c r="O6313" t="s">
        <v>6210</v>
      </c>
      <c r="P6313" t="s">
        <v>43</v>
      </c>
      <c r="Q6313" t="s">
        <v>945</v>
      </c>
      <c r="R6313" s="2">
        <v>52.05</v>
      </c>
      <c r="S6313">
        <v>2020</v>
      </c>
      <c r="T6313" t="s">
        <v>7393</v>
      </c>
    </row>
    <row r="6314" spans="1:20" hidden="1" x14ac:dyDescent="0.35">
      <c r="A6314" s="1">
        <v>44013</v>
      </c>
      <c r="B6314" t="s">
        <v>4771</v>
      </c>
      <c r="C6314" t="s">
        <v>7456</v>
      </c>
      <c r="D6314" t="s">
        <v>7457</v>
      </c>
      <c r="E6314" t="s">
        <v>37</v>
      </c>
      <c r="F6314" s="2">
        <v>-40</v>
      </c>
      <c r="G6314" t="s">
        <v>5647</v>
      </c>
      <c r="H6314">
        <v>363876571</v>
      </c>
      <c r="I6314" t="s">
        <v>38</v>
      </c>
      <c r="J6314" t="s">
        <v>17</v>
      </c>
      <c r="K6314" t="s">
        <v>40</v>
      </c>
      <c r="L6314" t="s">
        <v>112</v>
      </c>
      <c r="M6314" t="s">
        <v>6418</v>
      </c>
      <c r="O6314" t="s">
        <v>6210</v>
      </c>
      <c r="P6314" t="s">
        <v>43</v>
      </c>
      <c r="Q6314" t="s">
        <v>7458</v>
      </c>
      <c r="R6314" s="2">
        <v>40</v>
      </c>
      <c r="S6314">
        <v>2020</v>
      </c>
      <c r="T6314" t="s">
        <v>7393</v>
      </c>
    </row>
    <row r="6315" spans="1:20" hidden="1" x14ac:dyDescent="0.35">
      <c r="A6315" s="1">
        <v>44013</v>
      </c>
      <c r="B6315" t="s">
        <v>4771</v>
      </c>
      <c r="C6315" t="s">
        <v>7459</v>
      </c>
      <c r="D6315" t="s">
        <v>7460</v>
      </c>
      <c r="E6315" t="s">
        <v>37</v>
      </c>
      <c r="F6315" s="2">
        <v>200</v>
      </c>
      <c r="G6315" t="s">
        <v>5647</v>
      </c>
      <c r="H6315">
        <v>363876571</v>
      </c>
      <c r="I6315" t="s">
        <v>38</v>
      </c>
      <c r="J6315" t="s">
        <v>17</v>
      </c>
      <c r="K6315" t="s">
        <v>91</v>
      </c>
      <c r="L6315" t="s">
        <v>87</v>
      </c>
      <c r="N6315" t="s">
        <v>7391</v>
      </c>
      <c r="O6315" t="s">
        <v>6210</v>
      </c>
      <c r="P6315" t="s">
        <v>43</v>
      </c>
      <c r="Q6315" t="s">
        <v>7391</v>
      </c>
      <c r="R6315" s="2">
        <v>200</v>
      </c>
      <c r="S6315">
        <v>2020</v>
      </c>
      <c r="T6315" t="s">
        <v>7393</v>
      </c>
    </row>
    <row r="6316" spans="1:20" hidden="1" x14ac:dyDescent="0.35">
      <c r="A6316" s="1">
        <v>44013</v>
      </c>
      <c r="B6316" t="s">
        <v>7105</v>
      </c>
      <c r="C6316" t="s">
        <v>7461</v>
      </c>
      <c r="D6316" t="s">
        <v>7462</v>
      </c>
      <c r="E6316" t="s">
        <v>37</v>
      </c>
      <c r="F6316" s="2">
        <v>-843.79</v>
      </c>
      <c r="G6316" t="s">
        <v>735</v>
      </c>
      <c r="H6316">
        <v>710665618</v>
      </c>
      <c r="I6316" t="s">
        <v>57</v>
      </c>
      <c r="J6316" t="s">
        <v>58</v>
      </c>
      <c r="K6316" t="s">
        <v>40</v>
      </c>
      <c r="L6316" t="s">
        <v>122</v>
      </c>
      <c r="M6316" t="s">
        <v>6319</v>
      </c>
      <c r="O6316" t="s">
        <v>736</v>
      </c>
      <c r="P6316" t="s">
        <v>43</v>
      </c>
      <c r="Q6316" t="s">
        <v>945</v>
      </c>
      <c r="R6316" s="2">
        <v>843.79</v>
      </c>
      <c r="S6316">
        <v>2020</v>
      </c>
      <c r="T6316" t="s">
        <v>7393</v>
      </c>
    </row>
    <row r="6317" spans="1:20" hidden="1" x14ac:dyDescent="0.35">
      <c r="A6317" s="1">
        <v>44013</v>
      </c>
      <c r="B6317" t="s">
        <v>6274</v>
      </c>
      <c r="C6317" t="s">
        <v>7404</v>
      </c>
      <c r="D6317" t="s">
        <v>7405</v>
      </c>
      <c r="E6317" t="s">
        <v>37</v>
      </c>
      <c r="F6317" s="2">
        <v>-75</v>
      </c>
      <c r="G6317" t="s">
        <v>735</v>
      </c>
      <c r="H6317">
        <v>710665618</v>
      </c>
      <c r="I6317" t="s">
        <v>57</v>
      </c>
      <c r="J6317" t="s">
        <v>58</v>
      </c>
      <c r="K6317" t="s">
        <v>40</v>
      </c>
      <c r="L6317" t="s">
        <v>108</v>
      </c>
      <c r="M6317" t="s">
        <v>109</v>
      </c>
      <c r="O6317" t="s">
        <v>736</v>
      </c>
      <c r="P6317" t="s">
        <v>43</v>
      </c>
      <c r="Q6317" t="s">
        <v>945</v>
      </c>
      <c r="R6317" s="2">
        <v>75</v>
      </c>
      <c r="S6317">
        <v>2020</v>
      </c>
      <c r="T6317" t="s">
        <v>7393</v>
      </c>
    </row>
    <row r="6318" spans="1:20" hidden="1" x14ac:dyDescent="0.35">
      <c r="A6318" s="1">
        <v>44013</v>
      </c>
      <c r="B6318" t="s">
        <v>6274</v>
      </c>
      <c r="C6318" t="s">
        <v>7463</v>
      </c>
      <c r="D6318" t="s">
        <v>7464</v>
      </c>
      <c r="E6318" t="s">
        <v>37</v>
      </c>
      <c r="F6318" s="2">
        <v>-1495</v>
      </c>
      <c r="G6318" t="s">
        <v>3019</v>
      </c>
      <c r="H6318">
        <v>710655031</v>
      </c>
      <c r="I6318" t="s">
        <v>2888</v>
      </c>
      <c r="J6318" t="s">
        <v>17</v>
      </c>
      <c r="K6318" t="s">
        <v>91</v>
      </c>
      <c r="L6318" t="s">
        <v>87</v>
      </c>
      <c r="N6318" t="s">
        <v>7391</v>
      </c>
      <c r="O6318" t="s">
        <v>3021</v>
      </c>
      <c r="P6318" t="s">
        <v>43</v>
      </c>
      <c r="Q6318" t="s">
        <v>7391</v>
      </c>
      <c r="R6318" s="2">
        <v>1495</v>
      </c>
      <c r="S6318">
        <v>2020</v>
      </c>
      <c r="T6318" t="s">
        <v>7393</v>
      </c>
    </row>
    <row r="6319" spans="1:20" hidden="1" x14ac:dyDescent="0.35">
      <c r="A6319" s="1">
        <v>44013</v>
      </c>
      <c r="B6319" t="s">
        <v>4771</v>
      </c>
      <c r="C6319" t="s">
        <v>7465</v>
      </c>
      <c r="D6319" t="s">
        <v>7466</v>
      </c>
      <c r="E6319" t="s">
        <v>37</v>
      </c>
      <c r="F6319" s="2">
        <v>-900</v>
      </c>
      <c r="G6319" t="s">
        <v>3019</v>
      </c>
      <c r="H6319">
        <v>710655031</v>
      </c>
      <c r="I6319" t="s">
        <v>2888</v>
      </c>
      <c r="J6319" t="s">
        <v>17</v>
      </c>
      <c r="K6319" t="s">
        <v>91</v>
      </c>
      <c r="L6319" t="s">
        <v>87</v>
      </c>
      <c r="N6319" t="s">
        <v>6217</v>
      </c>
      <c r="O6319" t="s">
        <v>3021</v>
      </c>
      <c r="P6319" t="s">
        <v>43</v>
      </c>
      <c r="Q6319" t="s">
        <v>7439</v>
      </c>
      <c r="R6319" s="2">
        <v>900</v>
      </c>
      <c r="S6319">
        <v>2020</v>
      </c>
      <c r="T6319" t="s">
        <v>7393</v>
      </c>
    </row>
    <row r="6320" spans="1:20" hidden="1" x14ac:dyDescent="0.35">
      <c r="A6320" s="1">
        <v>44013</v>
      </c>
      <c r="B6320" t="s">
        <v>4771</v>
      </c>
      <c r="C6320" t="s">
        <v>7467</v>
      </c>
      <c r="D6320" t="s">
        <v>7468</v>
      </c>
      <c r="E6320" t="s">
        <v>37</v>
      </c>
      <c r="F6320" s="2">
        <v>-800</v>
      </c>
      <c r="G6320" t="s">
        <v>3019</v>
      </c>
      <c r="H6320">
        <v>710655031</v>
      </c>
      <c r="I6320" t="s">
        <v>2888</v>
      </c>
      <c r="J6320" t="s">
        <v>17</v>
      </c>
      <c r="K6320" t="s">
        <v>91</v>
      </c>
      <c r="L6320" t="s">
        <v>87</v>
      </c>
      <c r="N6320" t="s">
        <v>6217</v>
      </c>
      <c r="O6320" t="s">
        <v>3021</v>
      </c>
      <c r="P6320" t="s">
        <v>43</v>
      </c>
      <c r="Q6320" t="s">
        <v>7439</v>
      </c>
      <c r="R6320" s="2">
        <v>800</v>
      </c>
      <c r="S6320">
        <v>2020</v>
      </c>
      <c r="T6320" t="s">
        <v>7393</v>
      </c>
    </row>
    <row r="6321" spans="1:20" hidden="1" x14ac:dyDescent="0.35">
      <c r="A6321" s="1">
        <v>44013</v>
      </c>
      <c r="B6321" t="s">
        <v>4771</v>
      </c>
      <c r="C6321" t="s">
        <v>7469</v>
      </c>
      <c r="D6321" t="s">
        <v>7470</v>
      </c>
      <c r="E6321" t="s">
        <v>37</v>
      </c>
      <c r="F6321" s="2">
        <v>-250</v>
      </c>
      <c r="G6321" t="s">
        <v>3019</v>
      </c>
      <c r="H6321">
        <v>710655031</v>
      </c>
      <c r="I6321" t="s">
        <v>2888</v>
      </c>
      <c r="J6321" t="s">
        <v>17</v>
      </c>
      <c r="K6321" t="s">
        <v>91</v>
      </c>
      <c r="L6321" t="s">
        <v>87</v>
      </c>
      <c r="N6321" t="s">
        <v>7391</v>
      </c>
      <c r="O6321" t="s">
        <v>3021</v>
      </c>
      <c r="P6321" t="s">
        <v>43</v>
      </c>
      <c r="Q6321" t="s">
        <v>7391</v>
      </c>
      <c r="R6321" s="2">
        <v>250</v>
      </c>
      <c r="S6321">
        <v>2020</v>
      </c>
      <c r="T6321" t="s">
        <v>7393</v>
      </c>
    </row>
    <row r="6322" spans="1:20" hidden="1" x14ac:dyDescent="0.35">
      <c r="A6322" s="1">
        <v>44013</v>
      </c>
      <c r="B6322" t="s">
        <v>4771</v>
      </c>
      <c r="C6322" t="s">
        <v>7471</v>
      </c>
      <c r="D6322" t="s">
        <v>7472</v>
      </c>
      <c r="E6322" t="s">
        <v>37</v>
      </c>
      <c r="F6322" s="2">
        <v>-200</v>
      </c>
      <c r="G6322" t="s">
        <v>3019</v>
      </c>
      <c r="H6322">
        <v>710655031</v>
      </c>
      <c r="I6322" t="s">
        <v>2888</v>
      </c>
      <c r="J6322" t="s">
        <v>17</v>
      </c>
      <c r="K6322" t="s">
        <v>91</v>
      </c>
      <c r="L6322" t="s">
        <v>87</v>
      </c>
      <c r="N6322" t="s">
        <v>7391</v>
      </c>
      <c r="O6322" t="s">
        <v>3021</v>
      </c>
      <c r="P6322" t="s">
        <v>43</v>
      </c>
      <c r="Q6322" t="s">
        <v>7391</v>
      </c>
      <c r="R6322" s="2">
        <v>200</v>
      </c>
      <c r="S6322">
        <v>2020</v>
      </c>
      <c r="T6322" t="s">
        <v>7393</v>
      </c>
    </row>
    <row r="6323" spans="1:20" hidden="1" x14ac:dyDescent="0.35">
      <c r="A6323" s="1">
        <v>44013</v>
      </c>
      <c r="B6323" t="s">
        <v>6274</v>
      </c>
      <c r="C6323" t="s">
        <v>7473</v>
      </c>
      <c r="D6323" t="s">
        <v>7474</v>
      </c>
      <c r="E6323" t="s">
        <v>37</v>
      </c>
      <c r="F6323" s="2">
        <v>-55</v>
      </c>
      <c r="G6323" t="s">
        <v>3019</v>
      </c>
      <c r="H6323">
        <v>710655031</v>
      </c>
      <c r="I6323" t="s">
        <v>2888</v>
      </c>
      <c r="J6323" t="s">
        <v>17</v>
      </c>
      <c r="K6323" t="s">
        <v>91</v>
      </c>
      <c r="L6323" t="s">
        <v>87</v>
      </c>
      <c r="N6323" t="s">
        <v>7391</v>
      </c>
      <c r="O6323" t="s">
        <v>3021</v>
      </c>
      <c r="P6323" t="s">
        <v>43</v>
      </c>
      <c r="Q6323" t="s">
        <v>7391</v>
      </c>
      <c r="R6323" s="2">
        <v>55</v>
      </c>
      <c r="S6323">
        <v>2020</v>
      </c>
      <c r="T6323" t="s">
        <v>7393</v>
      </c>
    </row>
    <row r="6324" spans="1:20" hidden="1" x14ac:dyDescent="0.35">
      <c r="A6324" s="1">
        <v>44013</v>
      </c>
      <c r="B6324" t="s">
        <v>4771</v>
      </c>
      <c r="C6324" t="s">
        <v>7475</v>
      </c>
      <c r="D6324" t="s">
        <v>7476</v>
      </c>
      <c r="E6324" t="s">
        <v>37</v>
      </c>
      <c r="F6324" s="2">
        <v>40</v>
      </c>
      <c r="G6324" t="s">
        <v>3019</v>
      </c>
      <c r="H6324">
        <v>710655031</v>
      </c>
      <c r="I6324" t="s">
        <v>2888</v>
      </c>
      <c r="J6324" t="s">
        <v>17</v>
      </c>
      <c r="K6324" t="s">
        <v>40</v>
      </c>
      <c r="L6324" t="s">
        <v>112</v>
      </c>
      <c r="M6324" t="s">
        <v>6418</v>
      </c>
      <c r="O6324" t="s">
        <v>3021</v>
      </c>
      <c r="P6324" t="s">
        <v>43</v>
      </c>
      <c r="Q6324" t="s">
        <v>7444</v>
      </c>
      <c r="R6324" s="2">
        <v>40</v>
      </c>
      <c r="S6324">
        <v>2020</v>
      </c>
      <c r="T6324" t="s">
        <v>7393</v>
      </c>
    </row>
    <row r="6325" spans="1:20" hidden="1" x14ac:dyDescent="0.35">
      <c r="A6325" s="1">
        <v>44013</v>
      </c>
      <c r="B6325" t="s">
        <v>4771</v>
      </c>
      <c r="C6325" t="s">
        <v>7477</v>
      </c>
      <c r="D6325" t="s">
        <v>7478</v>
      </c>
      <c r="E6325" t="s">
        <v>37</v>
      </c>
      <c r="F6325" s="2">
        <v>40</v>
      </c>
      <c r="G6325" t="s">
        <v>3019</v>
      </c>
      <c r="H6325">
        <v>710655031</v>
      </c>
      <c r="I6325" t="s">
        <v>2888</v>
      </c>
      <c r="J6325" t="s">
        <v>17</v>
      </c>
      <c r="K6325" t="s">
        <v>40</v>
      </c>
      <c r="L6325" t="s">
        <v>112</v>
      </c>
      <c r="M6325" t="s">
        <v>6418</v>
      </c>
      <c r="O6325" t="s">
        <v>3021</v>
      </c>
      <c r="P6325" t="s">
        <v>43</v>
      </c>
      <c r="Q6325" t="s">
        <v>7458</v>
      </c>
      <c r="R6325" s="2">
        <v>40</v>
      </c>
      <c r="S6325">
        <v>2020</v>
      </c>
      <c r="T6325" t="s">
        <v>7393</v>
      </c>
    </row>
    <row r="6326" spans="1:20" hidden="1" x14ac:dyDescent="0.35">
      <c r="A6326" s="1">
        <v>44013</v>
      </c>
      <c r="B6326" t="s">
        <v>4771</v>
      </c>
      <c r="C6326" t="s">
        <v>7479</v>
      </c>
      <c r="D6326" t="s">
        <v>7480</v>
      </c>
      <c r="E6326" t="s">
        <v>37</v>
      </c>
      <c r="F6326" s="2">
        <v>40</v>
      </c>
      <c r="G6326" t="s">
        <v>3019</v>
      </c>
      <c r="H6326">
        <v>710655031</v>
      </c>
      <c r="I6326" t="s">
        <v>2888</v>
      </c>
      <c r="J6326" t="s">
        <v>17</v>
      </c>
      <c r="K6326" t="s">
        <v>40</v>
      </c>
      <c r="L6326" t="s">
        <v>112</v>
      </c>
      <c r="M6326" t="s">
        <v>6418</v>
      </c>
      <c r="O6326" t="s">
        <v>3021</v>
      </c>
      <c r="P6326" t="s">
        <v>43</v>
      </c>
      <c r="Q6326" t="s">
        <v>7431</v>
      </c>
      <c r="R6326" s="2">
        <v>40</v>
      </c>
      <c r="S6326">
        <v>2020</v>
      </c>
      <c r="T6326" t="s">
        <v>7393</v>
      </c>
    </row>
    <row r="6327" spans="1:20" hidden="1" x14ac:dyDescent="0.35">
      <c r="A6327" s="1">
        <v>44013</v>
      </c>
      <c r="B6327" t="s">
        <v>4771</v>
      </c>
      <c r="C6327" t="s">
        <v>7481</v>
      </c>
      <c r="D6327" t="s">
        <v>7482</v>
      </c>
      <c r="E6327" t="s">
        <v>37</v>
      </c>
      <c r="F6327" s="2">
        <v>500</v>
      </c>
      <c r="G6327" t="s">
        <v>3019</v>
      </c>
      <c r="H6327">
        <v>710655031</v>
      </c>
      <c r="I6327" t="s">
        <v>2888</v>
      </c>
      <c r="J6327" t="s">
        <v>17</v>
      </c>
      <c r="K6327" t="s">
        <v>96</v>
      </c>
      <c r="L6327" t="s">
        <v>97</v>
      </c>
      <c r="N6327" t="s">
        <v>7366</v>
      </c>
      <c r="O6327" t="s">
        <v>3021</v>
      </c>
      <c r="P6327" t="s">
        <v>43</v>
      </c>
      <c r="Q6327" t="s">
        <v>7367</v>
      </c>
      <c r="R6327" s="2">
        <v>500</v>
      </c>
      <c r="S6327">
        <v>2020</v>
      </c>
      <c r="T6327" t="s">
        <v>7393</v>
      </c>
    </row>
    <row r="6328" spans="1:20" hidden="1" x14ac:dyDescent="0.35">
      <c r="A6328" s="1">
        <v>44013</v>
      </c>
      <c r="B6328" t="s">
        <v>6274</v>
      </c>
      <c r="C6328" t="s">
        <v>5355</v>
      </c>
      <c r="D6328" t="s">
        <v>7483</v>
      </c>
      <c r="E6328" t="s">
        <v>37</v>
      </c>
      <c r="F6328" s="2">
        <v>800</v>
      </c>
      <c r="G6328" t="s">
        <v>3019</v>
      </c>
      <c r="H6328">
        <v>710655031</v>
      </c>
      <c r="I6328" t="s">
        <v>2888</v>
      </c>
      <c r="J6328" t="s">
        <v>17</v>
      </c>
      <c r="K6328" t="s">
        <v>91</v>
      </c>
      <c r="L6328" t="s">
        <v>87</v>
      </c>
      <c r="N6328" t="s">
        <v>6217</v>
      </c>
      <c r="O6328" t="s">
        <v>3021</v>
      </c>
      <c r="P6328" t="s">
        <v>43</v>
      </c>
      <c r="Q6328" t="s">
        <v>7439</v>
      </c>
      <c r="R6328" s="2">
        <v>800</v>
      </c>
      <c r="S6328">
        <v>2020</v>
      </c>
      <c r="T6328" t="s">
        <v>7393</v>
      </c>
    </row>
    <row r="6329" spans="1:20" hidden="1" x14ac:dyDescent="0.35">
      <c r="A6329" s="1">
        <v>44013</v>
      </c>
      <c r="B6329" t="s">
        <v>6274</v>
      </c>
      <c r="C6329" t="s">
        <v>5355</v>
      </c>
      <c r="D6329" t="s">
        <v>7484</v>
      </c>
      <c r="E6329" t="s">
        <v>37</v>
      </c>
      <c r="F6329" s="2">
        <v>900</v>
      </c>
      <c r="G6329" t="s">
        <v>3019</v>
      </c>
      <c r="H6329">
        <v>710655031</v>
      </c>
      <c r="I6329" t="s">
        <v>2888</v>
      </c>
      <c r="J6329" t="s">
        <v>17</v>
      </c>
      <c r="K6329" t="s">
        <v>91</v>
      </c>
      <c r="L6329" t="s">
        <v>87</v>
      </c>
      <c r="N6329" t="s">
        <v>6217</v>
      </c>
      <c r="O6329" t="s">
        <v>3021</v>
      </c>
      <c r="P6329" t="s">
        <v>43</v>
      </c>
      <c r="Q6329" t="s">
        <v>7439</v>
      </c>
      <c r="R6329" s="2">
        <v>900</v>
      </c>
      <c r="S6329">
        <v>2020</v>
      </c>
      <c r="T6329" t="s">
        <v>7393</v>
      </c>
    </row>
    <row r="6330" spans="1:20" hidden="1" x14ac:dyDescent="0.35">
      <c r="A6330" s="1">
        <v>44013</v>
      </c>
      <c r="B6330" t="s">
        <v>4771</v>
      </c>
      <c r="C6330" t="s">
        <v>7485</v>
      </c>
      <c r="D6330" t="s">
        <v>7485</v>
      </c>
      <c r="E6330" t="s">
        <v>37</v>
      </c>
      <c r="F6330" s="2">
        <v>-800</v>
      </c>
      <c r="G6330" t="s">
        <v>2929</v>
      </c>
      <c r="H6330">
        <v>1124223312</v>
      </c>
      <c r="I6330" t="s">
        <v>38</v>
      </c>
      <c r="J6330" t="s">
        <v>17</v>
      </c>
      <c r="K6330" t="s">
        <v>96</v>
      </c>
      <c r="L6330" t="s">
        <v>97</v>
      </c>
      <c r="N6330" t="s">
        <v>7366</v>
      </c>
      <c r="O6330" t="s">
        <v>2930</v>
      </c>
      <c r="P6330" t="s">
        <v>500</v>
      </c>
      <c r="Q6330" t="s">
        <v>7486</v>
      </c>
      <c r="R6330" s="2">
        <v>800</v>
      </c>
      <c r="S6330">
        <v>2020</v>
      </c>
      <c r="T6330" t="s">
        <v>7393</v>
      </c>
    </row>
    <row r="6331" spans="1:20" hidden="1" x14ac:dyDescent="0.35">
      <c r="A6331" s="1">
        <v>44014</v>
      </c>
      <c r="B6331" t="s">
        <v>6316</v>
      </c>
      <c r="C6331" t="s">
        <v>6374</v>
      </c>
      <c r="D6331" t="s">
        <v>7487</v>
      </c>
      <c r="E6331" t="s">
        <v>37</v>
      </c>
      <c r="F6331" s="2">
        <v>-730.2</v>
      </c>
      <c r="G6331" t="s">
        <v>52</v>
      </c>
      <c r="H6331">
        <v>2123710218</v>
      </c>
      <c r="I6331" t="s">
        <v>57</v>
      </c>
      <c r="J6331" t="s">
        <v>58</v>
      </c>
      <c r="K6331" t="s">
        <v>40</v>
      </c>
      <c r="L6331" t="s">
        <v>122</v>
      </c>
      <c r="M6331" t="s">
        <v>6319</v>
      </c>
      <c r="O6331" t="s">
        <v>61</v>
      </c>
      <c r="P6331" t="s">
        <v>43</v>
      </c>
      <c r="Q6331" t="s">
        <v>945</v>
      </c>
      <c r="R6331" s="2">
        <v>730.2</v>
      </c>
      <c r="S6331">
        <v>2020</v>
      </c>
      <c r="T6331" t="s">
        <v>7393</v>
      </c>
    </row>
    <row r="6332" spans="1:20" hidden="1" x14ac:dyDescent="0.35">
      <c r="A6332" s="1">
        <v>44014</v>
      </c>
      <c r="B6332" t="s">
        <v>6316</v>
      </c>
      <c r="C6332" t="s">
        <v>6374</v>
      </c>
      <c r="D6332" t="s">
        <v>7488</v>
      </c>
      <c r="E6332" t="s">
        <v>37</v>
      </c>
      <c r="F6332" s="2">
        <v>-963.16</v>
      </c>
      <c r="G6332" t="s">
        <v>1761</v>
      </c>
      <c r="H6332">
        <v>3123788147</v>
      </c>
      <c r="I6332" t="s">
        <v>38</v>
      </c>
      <c r="J6332" t="s">
        <v>58</v>
      </c>
      <c r="K6332" t="s">
        <v>40</v>
      </c>
      <c r="L6332" t="s">
        <v>122</v>
      </c>
      <c r="M6332" t="s">
        <v>6319</v>
      </c>
      <c r="O6332" t="s">
        <v>1762</v>
      </c>
      <c r="P6332" t="s">
        <v>43</v>
      </c>
      <c r="Q6332" t="s">
        <v>945</v>
      </c>
      <c r="R6332" s="2">
        <v>963.16</v>
      </c>
      <c r="S6332">
        <v>2020</v>
      </c>
      <c r="T6332" t="s">
        <v>7393</v>
      </c>
    </row>
    <row r="6333" spans="1:20" hidden="1" x14ac:dyDescent="0.35">
      <c r="A6333" s="1">
        <v>44014</v>
      </c>
      <c r="B6333" t="s">
        <v>6316</v>
      </c>
      <c r="C6333" t="s">
        <v>6374</v>
      </c>
      <c r="D6333" t="s">
        <v>7489</v>
      </c>
      <c r="E6333" t="s">
        <v>37</v>
      </c>
      <c r="F6333" s="2">
        <v>-831.31</v>
      </c>
      <c r="G6333" t="s">
        <v>533</v>
      </c>
      <c r="H6333">
        <v>2120678228</v>
      </c>
      <c r="I6333" t="s">
        <v>57</v>
      </c>
      <c r="J6333" t="s">
        <v>58</v>
      </c>
      <c r="K6333" t="s">
        <v>40</v>
      </c>
      <c r="L6333" t="s">
        <v>122</v>
      </c>
      <c r="M6333" t="s">
        <v>6319</v>
      </c>
      <c r="O6333" t="s">
        <v>534</v>
      </c>
      <c r="P6333" t="s">
        <v>43</v>
      </c>
      <c r="Q6333" t="s">
        <v>945</v>
      </c>
      <c r="R6333" s="2">
        <v>831.31</v>
      </c>
      <c r="S6333">
        <v>2020</v>
      </c>
      <c r="T6333" t="s">
        <v>7393</v>
      </c>
    </row>
    <row r="6334" spans="1:20" hidden="1" x14ac:dyDescent="0.35">
      <c r="A6334" s="1">
        <v>44014</v>
      </c>
      <c r="B6334" t="s">
        <v>4771</v>
      </c>
      <c r="C6334" t="s">
        <v>6943</v>
      </c>
      <c r="D6334" t="s">
        <v>6944</v>
      </c>
      <c r="E6334" t="s">
        <v>37</v>
      </c>
      <c r="F6334" s="2">
        <v>1020</v>
      </c>
      <c r="G6334" t="s">
        <v>2641</v>
      </c>
      <c r="H6334">
        <v>886968291</v>
      </c>
      <c r="I6334" t="s">
        <v>38</v>
      </c>
      <c r="J6334" t="s">
        <v>58</v>
      </c>
      <c r="K6334" t="s">
        <v>91</v>
      </c>
      <c r="L6334" t="s">
        <v>87</v>
      </c>
      <c r="N6334" t="s">
        <v>6217</v>
      </c>
      <c r="O6334" t="s">
        <v>2642</v>
      </c>
      <c r="P6334" t="s">
        <v>43</v>
      </c>
      <c r="Q6334" t="s">
        <v>7390</v>
      </c>
      <c r="R6334" s="2">
        <v>1020</v>
      </c>
      <c r="S6334">
        <v>2020</v>
      </c>
      <c r="T6334" t="s">
        <v>7393</v>
      </c>
    </row>
    <row r="6335" spans="1:20" hidden="1" x14ac:dyDescent="0.35">
      <c r="A6335" s="1">
        <v>44014</v>
      </c>
      <c r="B6335" t="s">
        <v>7105</v>
      </c>
      <c r="C6335" t="s">
        <v>7188</v>
      </c>
      <c r="D6335" t="s">
        <v>7189</v>
      </c>
      <c r="E6335" t="s">
        <v>37</v>
      </c>
      <c r="F6335" s="2">
        <v>-1221.75</v>
      </c>
      <c r="G6335" t="s">
        <v>3027</v>
      </c>
      <c r="H6335">
        <v>886965909</v>
      </c>
      <c r="I6335" t="s">
        <v>38</v>
      </c>
      <c r="J6335" t="s">
        <v>58</v>
      </c>
      <c r="K6335" t="s">
        <v>40</v>
      </c>
      <c r="L6335" t="s">
        <v>122</v>
      </c>
      <c r="M6335" t="s">
        <v>6229</v>
      </c>
      <c r="O6335" t="s">
        <v>3035</v>
      </c>
      <c r="P6335" t="s">
        <v>43</v>
      </c>
      <c r="Q6335" t="s">
        <v>2852</v>
      </c>
      <c r="R6335" s="2">
        <v>1221.75</v>
      </c>
      <c r="S6335">
        <v>2020</v>
      </c>
      <c r="T6335" t="s">
        <v>7393</v>
      </c>
    </row>
    <row r="6336" spans="1:20" hidden="1" x14ac:dyDescent="0.35">
      <c r="A6336" s="1">
        <v>44014</v>
      </c>
      <c r="B6336" t="s">
        <v>6316</v>
      </c>
      <c r="C6336" t="s">
        <v>6374</v>
      </c>
      <c r="D6336" t="s">
        <v>7490</v>
      </c>
      <c r="E6336" t="s">
        <v>37</v>
      </c>
      <c r="F6336" s="2">
        <v>-694.01</v>
      </c>
      <c r="G6336" t="s">
        <v>643</v>
      </c>
      <c r="H6336">
        <v>8320478665</v>
      </c>
      <c r="I6336" t="s">
        <v>38</v>
      </c>
      <c r="J6336" t="s">
        <v>58</v>
      </c>
      <c r="K6336" t="s">
        <v>40</v>
      </c>
      <c r="L6336" t="s">
        <v>122</v>
      </c>
      <c r="M6336" t="s">
        <v>6319</v>
      </c>
      <c r="O6336" t="s">
        <v>644</v>
      </c>
      <c r="P6336" t="s">
        <v>43</v>
      </c>
      <c r="Q6336" t="s">
        <v>945</v>
      </c>
      <c r="R6336" s="2">
        <v>694.01</v>
      </c>
      <c r="S6336">
        <v>2020</v>
      </c>
      <c r="T6336" t="s">
        <v>7393</v>
      </c>
    </row>
    <row r="6337" spans="1:20" hidden="1" x14ac:dyDescent="0.35">
      <c r="A6337" s="1">
        <v>44014</v>
      </c>
      <c r="B6337" t="s">
        <v>6254</v>
      </c>
      <c r="C6337" t="s">
        <v>7491</v>
      </c>
      <c r="D6337" t="s">
        <v>7492</v>
      </c>
      <c r="E6337" t="s">
        <v>37</v>
      </c>
      <c r="F6337" s="2">
        <v>1475</v>
      </c>
      <c r="G6337" t="s">
        <v>643</v>
      </c>
      <c r="H6337">
        <v>8320478665</v>
      </c>
      <c r="I6337" t="s">
        <v>38</v>
      </c>
      <c r="J6337" t="s">
        <v>58</v>
      </c>
      <c r="K6337" t="s">
        <v>91</v>
      </c>
      <c r="L6337" t="s">
        <v>87</v>
      </c>
      <c r="N6337" t="s">
        <v>6214</v>
      </c>
      <c r="O6337" t="s">
        <v>644</v>
      </c>
      <c r="P6337" t="s">
        <v>43</v>
      </c>
      <c r="Q6337" t="s">
        <v>148</v>
      </c>
      <c r="R6337" s="2">
        <v>1475</v>
      </c>
      <c r="S6337">
        <v>2020</v>
      </c>
      <c r="T6337" t="s">
        <v>7393</v>
      </c>
    </row>
    <row r="6338" spans="1:20" hidden="1" x14ac:dyDescent="0.35">
      <c r="A6338" s="1">
        <v>44014</v>
      </c>
      <c r="B6338" t="s">
        <v>4771</v>
      </c>
      <c r="C6338" t="s">
        <v>7493</v>
      </c>
      <c r="D6338" t="s">
        <v>7494</v>
      </c>
      <c r="E6338" t="s">
        <v>37</v>
      </c>
      <c r="F6338" s="2">
        <v>-1020</v>
      </c>
      <c r="G6338" t="s">
        <v>3019</v>
      </c>
      <c r="H6338">
        <v>710655031</v>
      </c>
      <c r="I6338" t="s">
        <v>2888</v>
      </c>
      <c r="J6338" t="s">
        <v>17</v>
      </c>
      <c r="K6338" t="s">
        <v>91</v>
      </c>
      <c r="L6338" t="s">
        <v>87</v>
      </c>
      <c r="N6338" t="s">
        <v>6217</v>
      </c>
      <c r="O6338" t="s">
        <v>3021</v>
      </c>
      <c r="P6338" t="s">
        <v>43</v>
      </c>
      <c r="Q6338" t="s">
        <v>7390</v>
      </c>
      <c r="R6338" s="2">
        <v>1020</v>
      </c>
      <c r="S6338">
        <v>2020</v>
      </c>
      <c r="T6338" t="s">
        <v>7393</v>
      </c>
    </row>
    <row r="6339" spans="1:20" hidden="1" x14ac:dyDescent="0.35">
      <c r="A6339" s="1">
        <v>44014</v>
      </c>
      <c r="B6339" t="s">
        <v>6371</v>
      </c>
      <c r="C6339" t="s">
        <v>6372</v>
      </c>
      <c r="D6339" t="s">
        <v>7495</v>
      </c>
      <c r="E6339" t="s">
        <v>37</v>
      </c>
      <c r="F6339" s="2">
        <v>-120</v>
      </c>
      <c r="G6339" t="s">
        <v>3019</v>
      </c>
      <c r="H6339">
        <v>710655031</v>
      </c>
      <c r="I6339" t="s">
        <v>2888</v>
      </c>
      <c r="J6339" t="s">
        <v>17</v>
      </c>
      <c r="K6339" t="s">
        <v>40</v>
      </c>
      <c r="L6339" t="s">
        <v>112</v>
      </c>
      <c r="M6339" t="s">
        <v>6418</v>
      </c>
      <c r="O6339" t="s">
        <v>3021</v>
      </c>
      <c r="P6339" t="s">
        <v>43</v>
      </c>
      <c r="Q6339" t="s">
        <v>6838</v>
      </c>
      <c r="R6339" s="2">
        <v>120</v>
      </c>
      <c r="S6339">
        <v>2020</v>
      </c>
      <c r="T6339" t="s">
        <v>7393</v>
      </c>
    </row>
    <row r="6340" spans="1:20" hidden="1" x14ac:dyDescent="0.35">
      <c r="A6340" s="1">
        <v>44014</v>
      </c>
      <c r="B6340" t="s">
        <v>6274</v>
      </c>
      <c r="C6340" t="s">
        <v>5355</v>
      </c>
      <c r="D6340" t="s">
        <v>7496</v>
      </c>
      <c r="E6340" t="s">
        <v>37</v>
      </c>
      <c r="F6340" s="2">
        <v>950</v>
      </c>
      <c r="G6340" t="s">
        <v>3019</v>
      </c>
      <c r="H6340">
        <v>710655031</v>
      </c>
      <c r="I6340" t="s">
        <v>2888</v>
      </c>
      <c r="J6340" t="s">
        <v>17</v>
      </c>
      <c r="K6340" t="s">
        <v>91</v>
      </c>
      <c r="L6340" t="s">
        <v>87</v>
      </c>
      <c r="N6340" t="s">
        <v>6220</v>
      </c>
      <c r="O6340" t="s">
        <v>3021</v>
      </c>
      <c r="P6340" t="s">
        <v>43</v>
      </c>
      <c r="Q6340" t="s">
        <v>7497</v>
      </c>
      <c r="R6340" s="2">
        <v>950</v>
      </c>
      <c r="S6340">
        <v>2020</v>
      </c>
      <c r="T6340" t="s">
        <v>7393</v>
      </c>
    </row>
    <row r="6341" spans="1:20" hidden="1" x14ac:dyDescent="0.35">
      <c r="A6341" s="1">
        <v>44014</v>
      </c>
      <c r="B6341" t="s">
        <v>6274</v>
      </c>
      <c r="C6341" t="s">
        <v>5355</v>
      </c>
      <c r="D6341" t="s">
        <v>7498</v>
      </c>
      <c r="E6341" t="s">
        <v>37</v>
      </c>
      <c r="F6341" s="2">
        <v>978.33</v>
      </c>
      <c r="G6341" t="s">
        <v>3019</v>
      </c>
      <c r="H6341">
        <v>710655031</v>
      </c>
      <c r="I6341" t="s">
        <v>2888</v>
      </c>
      <c r="J6341" t="s">
        <v>17</v>
      </c>
      <c r="K6341" t="s">
        <v>91</v>
      </c>
      <c r="L6341" t="s">
        <v>87</v>
      </c>
      <c r="N6341" t="s">
        <v>6220</v>
      </c>
      <c r="O6341" t="s">
        <v>3021</v>
      </c>
      <c r="P6341" t="s">
        <v>43</v>
      </c>
      <c r="Q6341" t="s">
        <v>7497</v>
      </c>
      <c r="R6341" s="2">
        <v>978.33</v>
      </c>
      <c r="S6341">
        <v>2020</v>
      </c>
      <c r="T6341" t="s">
        <v>7393</v>
      </c>
    </row>
    <row r="6342" spans="1:20" hidden="1" x14ac:dyDescent="0.35">
      <c r="A6342" s="1">
        <v>44015</v>
      </c>
      <c r="B6342" t="s">
        <v>6247</v>
      </c>
      <c r="C6342" t="s">
        <v>7499</v>
      </c>
      <c r="D6342" t="s">
        <v>7499</v>
      </c>
      <c r="E6342" t="s">
        <v>37</v>
      </c>
      <c r="F6342" s="2">
        <v>-1345</v>
      </c>
      <c r="G6342" t="s">
        <v>29</v>
      </c>
      <c r="H6342">
        <v>2123674356</v>
      </c>
      <c r="I6342" t="s">
        <v>38</v>
      </c>
      <c r="J6342" t="s">
        <v>39</v>
      </c>
      <c r="K6342" t="s">
        <v>96</v>
      </c>
      <c r="L6342" t="s">
        <v>97</v>
      </c>
      <c r="N6342" t="s">
        <v>7500</v>
      </c>
      <c r="O6342" t="s">
        <v>42</v>
      </c>
      <c r="P6342" t="s">
        <v>43</v>
      </c>
      <c r="Q6342" t="s">
        <v>7501</v>
      </c>
      <c r="R6342" s="2">
        <v>1345</v>
      </c>
      <c r="S6342">
        <v>2020</v>
      </c>
      <c r="T6342" t="s">
        <v>7393</v>
      </c>
    </row>
    <row r="6343" spans="1:20" hidden="1" x14ac:dyDescent="0.35">
      <c r="A6343" s="1">
        <v>44015</v>
      </c>
      <c r="B6343" t="s">
        <v>6274</v>
      </c>
      <c r="C6343" t="s">
        <v>7502</v>
      </c>
      <c r="D6343" t="s">
        <v>7503</v>
      </c>
      <c r="E6343" t="s">
        <v>37</v>
      </c>
      <c r="F6343" s="2">
        <v>300</v>
      </c>
      <c r="G6343" t="s">
        <v>3920</v>
      </c>
      <c r="H6343">
        <v>371052603</v>
      </c>
      <c r="I6343" t="s">
        <v>57</v>
      </c>
      <c r="J6343" t="s">
        <v>277</v>
      </c>
      <c r="K6343" t="s">
        <v>91</v>
      </c>
      <c r="L6343" t="s">
        <v>87</v>
      </c>
      <c r="N6343" t="s">
        <v>6337</v>
      </c>
      <c r="O6343" t="s">
        <v>4025</v>
      </c>
      <c r="P6343" t="s">
        <v>43</v>
      </c>
      <c r="Q6343" t="s">
        <v>7504</v>
      </c>
      <c r="R6343" s="2">
        <v>300</v>
      </c>
      <c r="S6343">
        <v>2020</v>
      </c>
      <c r="T6343" t="s">
        <v>7393</v>
      </c>
    </row>
    <row r="6344" spans="1:20" hidden="1" x14ac:dyDescent="0.35">
      <c r="A6344" s="1">
        <v>44015</v>
      </c>
      <c r="B6344" t="s">
        <v>6274</v>
      </c>
      <c r="C6344" t="s">
        <v>7505</v>
      </c>
      <c r="D6344" t="s">
        <v>7506</v>
      </c>
      <c r="E6344" t="s">
        <v>37</v>
      </c>
      <c r="F6344" s="2">
        <v>-300</v>
      </c>
      <c r="G6344" t="s">
        <v>2641</v>
      </c>
      <c r="H6344">
        <v>886968291</v>
      </c>
      <c r="I6344" t="s">
        <v>38</v>
      </c>
      <c r="J6344" t="s">
        <v>58</v>
      </c>
      <c r="K6344" t="s">
        <v>91</v>
      </c>
      <c r="L6344" t="s">
        <v>87</v>
      </c>
      <c r="N6344" t="s">
        <v>6337</v>
      </c>
      <c r="O6344" t="s">
        <v>2642</v>
      </c>
      <c r="P6344" t="s">
        <v>43</v>
      </c>
      <c r="Q6344" t="s">
        <v>7504</v>
      </c>
      <c r="R6344" s="2">
        <v>300</v>
      </c>
      <c r="S6344">
        <v>2020</v>
      </c>
      <c r="T6344" t="s">
        <v>7393</v>
      </c>
    </row>
    <row r="6345" spans="1:20" hidden="1" x14ac:dyDescent="0.35">
      <c r="A6345" s="1">
        <v>44015</v>
      </c>
      <c r="B6345" t="s">
        <v>7105</v>
      </c>
      <c r="C6345" t="s">
        <v>7201</v>
      </c>
      <c r="D6345" t="s">
        <v>7202</v>
      </c>
      <c r="E6345" t="s">
        <v>37</v>
      </c>
      <c r="F6345" s="2">
        <v>900</v>
      </c>
      <c r="G6345" t="s">
        <v>3027</v>
      </c>
      <c r="H6345">
        <v>886965909</v>
      </c>
      <c r="I6345" t="s">
        <v>38</v>
      </c>
      <c r="J6345" t="s">
        <v>58</v>
      </c>
      <c r="K6345" t="s">
        <v>91</v>
      </c>
      <c r="L6345" t="s">
        <v>87</v>
      </c>
      <c r="N6345" t="s">
        <v>6201</v>
      </c>
      <c r="O6345" t="s">
        <v>3035</v>
      </c>
      <c r="P6345" t="s">
        <v>43</v>
      </c>
      <c r="Q6345" t="s">
        <v>148</v>
      </c>
      <c r="R6345" s="2">
        <v>900</v>
      </c>
      <c r="S6345">
        <v>2020</v>
      </c>
      <c r="T6345" t="s">
        <v>7393</v>
      </c>
    </row>
    <row r="6346" spans="1:20" hidden="1" x14ac:dyDescent="0.35">
      <c r="A6346" s="1">
        <v>44015</v>
      </c>
      <c r="B6346" t="s">
        <v>4771</v>
      </c>
      <c r="C6346" t="s">
        <v>7507</v>
      </c>
      <c r="D6346" t="s">
        <v>7508</v>
      </c>
      <c r="E6346" t="s">
        <v>37</v>
      </c>
      <c r="F6346" s="2">
        <v>950</v>
      </c>
      <c r="G6346" t="s">
        <v>3027</v>
      </c>
      <c r="H6346">
        <v>886965909</v>
      </c>
      <c r="I6346" t="s">
        <v>38</v>
      </c>
      <c r="J6346" t="s">
        <v>58</v>
      </c>
      <c r="K6346" t="s">
        <v>91</v>
      </c>
      <c r="L6346" t="s">
        <v>87</v>
      </c>
      <c r="N6346" t="s">
        <v>6220</v>
      </c>
      <c r="O6346" t="s">
        <v>3035</v>
      </c>
      <c r="P6346" t="s">
        <v>43</v>
      </c>
      <c r="Q6346" t="s">
        <v>7497</v>
      </c>
      <c r="R6346" s="2">
        <v>950</v>
      </c>
      <c r="S6346">
        <v>2020</v>
      </c>
      <c r="T6346" t="s">
        <v>7393</v>
      </c>
    </row>
    <row r="6347" spans="1:20" hidden="1" x14ac:dyDescent="0.35">
      <c r="A6347" s="1">
        <v>44015</v>
      </c>
      <c r="B6347" t="s">
        <v>4771</v>
      </c>
      <c r="C6347" t="s">
        <v>7509</v>
      </c>
      <c r="D6347" t="s">
        <v>7510</v>
      </c>
      <c r="E6347" t="s">
        <v>37</v>
      </c>
      <c r="F6347" s="2">
        <v>978.33</v>
      </c>
      <c r="G6347" t="s">
        <v>3027</v>
      </c>
      <c r="H6347">
        <v>886965909</v>
      </c>
      <c r="I6347" t="s">
        <v>38</v>
      </c>
      <c r="J6347" t="s">
        <v>58</v>
      </c>
      <c r="K6347" t="s">
        <v>91</v>
      </c>
      <c r="L6347" t="s">
        <v>87</v>
      </c>
      <c r="N6347" t="s">
        <v>6220</v>
      </c>
      <c r="O6347" t="s">
        <v>3035</v>
      </c>
      <c r="P6347" t="s">
        <v>43</v>
      </c>
      <c r="Q6347" t="s">
        <v>7497</v>
      </c>
      <c r="R6347" s="2">
        <v>978.33</v>
      </c>
      <c r="S6347">
        <v>2020</v>
      </c>
      <c r="T6347" t="s">
        <v>7393</v>
      </c>
    </row>
    <row r="6348" spans="1:20" hidden="1" x14ac:dyDescent="0.35">
      <c r="A6348" s="1">
        <v>44015</v>
      </c>
      <c r="B6348" t="s">
        <v>7105</v>
      </c>
      <c r="C6348" t="s">
        <v>7201</v>
      </c>
      <c r="D6348" t="s">
        <v>7202</v>
      </c>
      <c r="E6348" t="s">
        <v>37</v>
      </c>
      <c r="F6348" s="2">
        <v>1595</v>
      </c>
      <c r="G6348" t="s">
        <v>3027</v>
      </c>
      <c r="H6348">
        <v>886965909</v>
      </c>
      <c r="I6348" t="s">
        <v>38</v>
      </c>
      <c r="J6348" t="s">
        <v>58</v>
      </c>
      <c r="K6348" t="s">
        <v>91</v>
      </c>
      <c r="L6348" t="s">
        <v>87</v>
      </c>
      <c r="N6348" t="s">
        <v>6201</v>
      </c>
      <c r="O6348" t="s">
        <v>3035</v>
      </c>
      <c r="P6348" t="s">
        <v>43</v>
      </c>
      <c r="Q6348" t="s">
        <v>148</v>
      </c>
      <c r="R6348" s="2">
        <v>1595</v>
      </c>
      <c r="S6348">
        <v>2020</v>
      </c>
      <c r="T6348" t="s">
        <v>7393</v>
      </c>
    </row>
    <row r="6349" spans="1:20" hidden="1" x14ac:dyDescent="0.35">
      <c r="A6349" s="1">
        <v>44015</v>
      </c>
      <c r="B6349" t="s">
        <v>6274</v>
      </c>
      <c r="C6349" t="s">
        <v>4440</v>
      </c>
      <c r="D6349" t="s">
        <v>7511</v>
      </c>
      <c r="E6349" t="s">
        <v>37</v>
      </c>
      <c r="F6349" s="2">
        <v>-85</v>
      </c>
      <c r="G6349" t="s">
        <v>5647</v>
      </c>
      <c r="H6349">
        <v>363876571</v>
      </c>
      <c r="I6349" t="s">
        <v>38</v>
      </c>
      <c r="J6349" t="s">
        <v>17</v>
      </c>
      <c r="K6349" t="s">
        <v>40</v>
      </c>
      <c r="L6349" t="s">
        <v>66</v>
      </c>
      <c r="M6349" t="s">
        <v>7332</v>
      </c>
      <c r="O6349" t="s">
        <v>6210</v>
      </c>
      <c r="P6349" t="s">
        <v>43</v>
      </c>
      <c r="Q6349" t="s">
        <v>945</v>
      </c>
      <c r="R6349" s="2">
        <v>85</v>
      </c>
      <c r="S6349">
        <v>2020</v>
      </c>
      <c r="T6349" t="s">
        <v>7393</v>
      </c>
    </row>
    <row r="6350" spans="1:20" hidden="1" x14ac:dyDescent="0.35">
      <c r="A6350" s="1">
        <v>44015</v>
      </c>
      <c r="B6350" t="s">
        <v>4771</v>
      </c>
      <c r="C6350" t="s">
        <v>7512</v>
      </c>
      <c r="D6350" t="s">
        <v>7513</v>
      </c>
      <c r="E6350" t="s">
        <v>37</v>
      </c>
      <c r="F6350" s="2">
        <v>-978.33</v>
      </c>
      <c r="G6350" t="s">
        <v>3019</v>
      </c>
      <c r="H6350">
        <v>710655031</v>
      </c>
      <c r="I6350" t="s">
        <v>2888</v>
      </c>
      <c r="J6350" t="s">
        <v>17</v>
      </c>
      <c r="K6350" t="s">
        <v>91</v>
      </c>
      <c r="L6350" t="s">
        <v>87</v>
      </c>
      <c r="N6350" t="s">
        <v>6220</v>
      </c>
      <c r="O6350" t="s">
        <v>3021</v>
      </c>
      <c r="P6350" t="s">
        <v>43</v>
      </c>
      <c r="Q6350" t="s">
        <v>7497</v>
      </c>
      <c r="R6350" s="2">
        <v>978.33</v>
      </c>
      <c r="S6350">
        <v>2020</v>
      </c>
      <c r="T6350" t="s">
        <v>7393</v>
      </c>
    </row>
    <row r="6351" spans="1:20" hidden="1" x14ac:dyDescent="0.35">
      <c r="A6351" s="1">
        <v>44015</v>
      </c>
      <c r="B6351" t="s">
        <v>4771</v>
      </c>
      <c r="C6351" t="s">
        <v>7514</v>
      </c>
      <c r="D6351" t="s">
        <v>7515</v>
      </c>
      <c r="E6351" t="s">
        <v>37</v>
      </c>
      <c r="F6351" s="2">
        <v>-950</v>
      </c>
      <c r="G6351" t="s">
        <v>3019</v>
      </c>
      <c r="H6351">
        <v>710655031</v>
      </c>
      <c r="I6351" t="s">
        <v>2888</v>
      </c>
      <c r="J6351" t="s">
        <v>17</v>
      </c>
      <c r="K6351" t="s">
        <v>91</v>
      </c>
      <c r="L6351" t="s">
        <v>87</v>
      </c>
      <c r="N6351" t="s">
        <v>6220</v>
      </c>
      <c r="O6351" t="s">
        <v>3021</v>
      </c>
      <c r="P6351" t="s">
        <v>43</v>
      </c>
      <c r="Q6351" t="s">
        <v>7497</v>
      </c>
      <c r="R6351" s="2">
        <v>950</v>
      </c>
      <c r="S6351">
        <v>2020</v>
      </c>
      <c r="T6351" t="s">
        <v>7393</v>
      </c>
    </row>
    <row r="6352" spans="1:20" hidden="1" x14ac:dyDescent="0.35">
      <c r="A6352" s="1">
        <v>44015</v>
      </c>
      <c r="B6352" t="s">
        <v>6274</v>
      </c>
      <c r="C6352" t="s">
        <v>7516</v>
      </c>
      <c r="D6352" t="s">
        <v>7517</v>
      </c>
      <c r="E6352" t="s">
        <v>37</v>
      </c>
      <c r="F6352" s="2">
        <v>-376.8</v>
      </c>
      <c r="G6352" t="s">
        <v>3019</v>
      </c>
      <c r="H6352">
        <v>710655031</v>
      </c>
      <c r="I6352" t="s">
        <v>2888</v>
      </c>
      <c r="J6352" t="s">
        <v>17</v>
      </c>
      <c r="K6352" t="s">
        <v>40</v>
      </c>
      <c r="L6352" t="s">
        <v>66</v>
      </c>
      <c r="M6352" t="s">
        <v>7518</v>
      </c>
      <c r="O6352" t="s">
        <v>3021</v>
      </c>
      <c r="P6352" t="s">
        <v>43</v>
      </c>
      <c r="Q6352" t="s">
        <v>7519</v>
      </c>
      <c r="R6352" s="2">
        <v>376.8</v>
      </c>
      <c r="S6352">
        <v>2020</v>
      </c>
      <c r="T6352" t="s">
        <v>7393</v>
      </c>
    </row>
    <row r="6353" spans="1:20" hidden="1" x14ac:dyDescent="0.35">
      <c r="A6353" s="1">
        <v>44018</v>
      </c>
      <c r="B6353" t="s">
        <v>6247</v>
      </c>
      <c r="C6353" t="s">
        <v>3246</v>
      </c>
      <c r="D6353" t="s">
        <v>3246</v>
      </c>
      <c r="E6353" t="s">
        <v>37</v>
      </c>
      <c r="F6353" s="2">
        <v>-1005</v>
      </c>
      <c r="G6353" t="s">
        <v>307</v>
      </c>
      <c r="H6353">
        <v>3123666335</v>
      </c>
      <c r="I6353" t="s">
        <v>57</v>
      </c>
      <c r="J6353" t="s">
        <v>277</v>
      </c>
      <c r="K6353" t="s">
        <v>96</v>
      </c>
      <c r="L6353" t="s">
        <v>97</v>
      </c>
      <c r="N6353" t="s">
        <v>7520</v>
      </c>
      <c r="O6353" t="s">
        <v>308</v>
      </c>
      <c r="P6353" t="s">
        <v>43</v>
      </c>
      <c r="Q6353" t="s">
        <v>153</v>
      </c>
      <c r="R6353" s="2">
        <v>1005</v>
      </c>
      <c r="S6353">
        <v>2020</v>
      </c>
      <c r="T6353" t="s">
        <v>7393</v>
      </c>
    </row>
    <row r="6354" spans="1:20" hidden="1" x14ac:dyDescent="0.35">
      <c r="A6354" s="1">
        <v>44018</v>
      </c>
      <c r="B6354" t="s">
        <v>6274</v>
      </c>
      <c r="C6354" t="s">
        <v>7521</v>
      </c>
      <c r="D6354" t="s">
        <v>7522</v>
      </c>
      <c r="E6354" t="s">
        <v>37</v>
      </c>
      <c r="F6354" s="2">
        <v>-9000</v>
      </c>
      <c r="G6354" t="s">
        <v>6930</v>
      </c>
      <c r="H6354">
        <v>678827616</v>
      </c>
      <c r="I6354" t="s">
        <v>57</v>
      </c>
      <c r="J6354" t="s">
        <v>58</v>
      </c>
      <c r="K6354" t="s">
        <v>59</v>
      </c>
      <c r="L6354" t="s">
        <v>60</v>
      </c>
      <c r="M6354" t="s">
        <v>109</v>
      </c>
      <c r="N6354" t="s">
        <v>6930</v>
      </c>
      <c r="O6354" t="s">
        <v>6931</v>
      </c>
      <c r="P6354" t="s">
        <v>43</v>
      </c>
      <c r="Q6354" t="s">
        <v>445</v>
      </c>
      <c r="R6354" s="2">
        <v>9000</v>
      </c>
      <c r="S6354">
        <v>2020</v>
      </c>
      <c r="T6354" t="s">
        <v>7393</v>
      </c>
    </row>
    <row r="6355" spans="1:20" hidden="1" x14ac:dyDescent="0.35">
      <c r="A6355" s="1">
        <v>44018</v>
      </c>
      <c r="B6355" t="s">
        <v>6274</v>
      </c>
      <c r="C6355" t="s">
        <v>7523</v>
      </c>
      <c r="D6355" t="s">
        <v>7524</v>
      </c>
      <c r="E6355" t="s">
        <v>37</v>
      </c>
      <c r="F6355" s="2">
        <v>-75</v>
      </c>
      <c r="G6355" t="s">
        <v>2641</v>
      </c>
      <c r="H6355">
        <v>886968291</v>
      </c>
      <c r="I6355" t="s">
        <v>38</v>
      </c>
      <c r="J6355" t="s">
        <v>58</v>
      </c>
      <c r="K6355" t="s">
        <v>40</v>
      </c>
      <c r="L6355" t="s">
        <v>112</v>
      </c>
      <c r="M6355" t="s">
        <v>3258</v>
      </c>
      <c r="O6355" t="s">
        <v>2642</v>
      </c>
      <c r="P6355" t="s">
        <v>43</v>
      </c>
      <c r="Q6355" t="s">
        <v>945</v>
      </c>
      <c r="R6355" s="2">
        <v>75</v>
      </c>
      <c r="S6355">
        <v>2020</v>
      </c>
      <c r="T6355" t="s">
        <v>7393</v>
      </c>
    </row>
    <row r="6356" spans="1:20" hidden="1" x14ac:dyDescent="0.35">
      <c r="A6356" s="1">
        <v>44018</v>
      </c>
      <c r="B6356" t="s">
        <v>7105</v>
      </c>
      <c r="C6356" t="s">
        <v>7201</v>
      </c>
      <c r="D6356" t="s">
        <v>7202</v>
      </c>
      <c r="E6356" t="s">
        <v>37</v>
      </c>
      <c r="F6356" s="2">
        <v>1650</v>
      </c>
      <c r="G6356" t="s">
        <v>3027</v>
      </c>
      <c r="H6356">
        <v>886965909</v>
      </c>
      <c r="I6356" t="s">
        <v>38</v>
      </c>
      <c r="J6356" t="s">
        <v>58</v>
      </c>
      <c r="K6356" t="s">
        <v>91</v>
      </c>
      <c r="L6356" t="s">
        <v>87</v>
      </c>
      <c r="N6356" t="s">
        <v>6201</v>
      </c>
      <c r="O6356" t="s">
        <v>3035</v>
      </c>
      <c r="P6356" t="s">
        <v>43</v>
      </c>
      <c r="Q6356" t="s">
        <v>148</v>
      </c>
      <c r="R6356" s="2">
        <v>1650</v>
      </c>
      <c r="S6356">
        <v>2020</v>
      </c>
      <c r="T6356" t="s">
        <v>7393</v>
      </c>
    </row>
    <row r="6357" spans="1:20" hidden="1" x14ac:dyDescent="0.35">
      <c r="A6357" s="1">
        <v>44018</v>
      </c>
      <c r="B6357" t="s">
        <v>6389</v>
      </c>
      <c r="C6357" t="s">
        <v>7525</v>
      </c>
      <c r="D6357" t="s">
        <v>7525</v>
      </c>
      <c r="E6357" t="s">
        <v>37</v>
      </c>
      <c r="F6357" s="2">
        <v>-30</v>
      </c>
      <c r="G6357" t="s">
        <v>735</v>
      </c>
      <c r="H6357">
        <v>710665618</v>
      </c>
      <c r="I6357" t="s">
        <v>57</v>
      </c>
      <c r="J6357" t="s">
        <v>58</v>
      </c>
      <c r="K6357" t="s">
        <v>40</v>
      </c>
      <c r="L6357" t="s">
        <v>83</v>
      </c>
      <c r="M6357" t="s">
        <v>1033</v>
      </c>
      <c r="O6357" t="s">
        <v>736</v>
      </c>
      <c r="P6357" t="s">
        <v>43</v>
      </c>
      <c r="Q6357" t="s">
        <v>945</v>
      </c>
      <c r="R6357" s="2">
        <v>30</v>
      </c>
      <c r="S6357">
        <v>2020</v>
      </c>
      <c r="T6357" t="s">
        <v>7393</v>
      </c>
    </row>
    <row r="6358" spans="1:20" hidden="1" x14ac:dyDescent="0.35">
      <c r="A6358" s="1">
        <v>44018</v>
      </c>
      <c r="B6358" t="s">
        <v>6274</v>
      </c>
      <c r="C6358" t="s">
        <v>7526</v>
      </c>
      <c r="D6358" t="s">
        <v>7527</v>
      </c>
      <c r="E6358" t="s">
        <v>37</v>
      </c>
      <c r="F6358" s="2">
        <v>-168.64</v>
      </c>
      <c r="G6358" t="s">
        <v>3019</v>
      </c>
      <c r="H6358">
        <v>710655031</v>
      </c>
      <c r="I6358" t="s">
        <v>2888</v>
      </c>
      <c r="J6358" t="s">
        <v>17</v>
      </c>
      <c r="K6358" t="s">
        <v>40</v>
      </c>
      <c r="L6358" t="s">
        <v>66</v>
      </c>
      <c r="M6358" t="s">
        <v>7528</v>
      </c>
      <c r="O6358" t="s">
        <v>3021</v>
      </c>
      <c r="P6358" t="s">
        <v>43</v>
      </c>
      <c r="Q6358" t="s">
        <v>7529</v>
      </c>
      <c r="R6358" s="2">
        <v>168.64</v>
      </c>
      <c r="S6358">
        <v>2020</v>
      </c>
      <c r="T6358" t="s">
        <v>7393</v>
      </c>
    </row>
    <row r="6359" spans="1:20" hidden="1" x14ac:dyDescent="0.35">
      <c r="A6359" s="1">
        <v>44018</v>
      </c>
      <c r="B6359" t="s">
        <v>7105</v>
      </c>
      <c r="C6359" t="s">
        <v>7106</v>
      </c>
      <c r="D6359" t="s">
        <v>7107</v>
      </c>
      <c r="E6359" t="s">
        <v>37</v>
      </c>
      <c r="F6359" s="2">
        <v>495</v>
      </c>
      <c r="G6359" t="s">
        <v>3019</v>
      </c>
      <c r="H6359">
        <v>710655031</v>
      </c>
      <c r="I6359" t="s">
        <v>2888</v>
      </c>
      <c r="J6359" t="s">
        <v>17</v>
      </c>
      <c r="K6359" t="s">
        <v>91</v>
      </c>
      <c r="L6359" t="s">
        <v>87</v>
      </c>
      <c r="N6359" t="s">
        <v>7530</v>
      </c>
      <c r="O6359" t="s">
        <v>3021</v>
      </c>
      <c r="P6359" t="s">
        <v>43</v>
      </c>
      <c r="Q6359" t="s">
        <v>7268</v>
      </c>
      <c r="R6359" s="2">
        <v>495</v>
      </c>
      <c r="S6359">
        <v>2020</v>
      </c>
      <c r="T6359" t="s">
        <v>7393</v>
      </c>
    </row>
    <row r="6360" spans="1:20" hidden="1" x14ac:dyDescent="0.35">
      <c r="A6360" s="1">
        <v>44018</v>
      </c>
      <c r="B6360" t="s">
        <v>7105</v>
      </c>
      <c r="C6360" t="s">
        <v>7106</v>
      </c>
      <c r="D6360" t="s">
        <v>7107</v>
      </c>
      <c r="E6360" t="s">
        <v>37</v>
      </c>
      <c r="F6360" s="2">
        <v>1600</v>
      </c>
      <c r="G6360" t="s">
        <v>3019</v>
      </c>
      <c r="H6360">
        <v>710655031</v>
      </c>
      <c r="I6360" t="s">
        <v>2888</v>
      </c>
      <c r="J6360" t="s">
        <v>17</v>
      </c>
      <c r="K6360" t="s">
        <v>91</v>
      </c>
      <c r="L6360" t="s">
        <v>87</v>
      </c>
      <c r="M6360" t="s">
        <v>7268</v>
      </c>
      <c r="O6360" t="s">
        <v>3021</v>
      </c>
      <c r="P6360" t="s">
        <v>43</v>
      </c>
      <c r="Q6360" t="s">
        <v>7268</v>
      </c>
      <c r="R6360" s="2">
        <v>1600</v>
      </c>
      <c r="S6360">
        <v>2020</v>
      </c>
      <c r="T6360" t="s">
        <v>7393</v>
      </c>
    </row>
    <row r="6361" spans="1:20" hidden="1" x14ac:dyDescent="0.35">
      <c r="A6361" s="1">
        <v>44019</v>
      </c>
      <c r="B6361" t="s">
        <v>7105</v>
      </c>
      <c r="C6361" t="s">
        <v>7531</v>
      </c>
      <c r="D6361" t="s">
        <v>7532</v>
      </c>
      <c r="E6361" t="s">
        <v>37</v>
      </c>
      <c r="F6361" s="2">
        <v>433.42</v>
      </c>
      <c r="G6361" t="s">
        <v>3019</v>
      </c>
      <c r="H6361">
        <v>710655031</v>
      </c>
      <c r="I6361" t="s">
        <v>2888</v>
      </c>
      <c r="J6361" t="s">
        <v>17</v>
      </c>
      <c r="K6361" t="s">
        <v>91</v>
      </c>
      <c r="L6361" t="s">
        <v>87</v>
      </c>
      <c r="N6361" t="s">
        <v>7533</v>
      </c>
      <c r="O6361" t="s">
        <v>3021</v>
      </c>
      <c r="P6361" t="s">
        <v>43</v>
      </c>
      <c r="Q6361" t="s">
        <v>7534</v>
      </c>
      <c r="R6361" s="2">
        <v>433.42</v>
      </c>
      <c r="S6361">
        <v>2020</v>
      </c>
      <c r="T6361" t="s">
        <v>7393</v>
      </c>
    </row>
    <row r="6362" spans="1:20" hidden="1" x14ac:dyDescent="0.35">
      <c r="A6362" s="1">
        <v>44020</v>
      </c>
      <c r="B6362" t="s">
        <v>6742</v>
      </c>
      <c r="C6362" t="s">
        <v>6743</v>
      </c>
      <c r="D6362" t="s">
        <v>6744</v>
      </c>
      <c r="E6362" t="s">
        <v>37</v>
      </c>
      <c r="F6362" s="2">
        <v>-100</v>
      </c>
      <c r="G6362" t="s">
        <v>29</v>
      </c>
      <c r="H6362">
        <v>2123674356</v>
      </c>
      <c r="I6362" t="s">
        <v>38</v>
      </c>
      <c r="J6362" t="s">
        <v>39</v>
      </c>
      <c r="K6362" t="s">
        <v>40</v>
      </c>
      <c r="L6362" t="s">
        <v>122</v>
      </c>
      <c r="M6362" t="s">
        <v>6177</v>
      </c>
      <c r="O6362" t="s">
        <v>42</v>
      </c>
      <c r="P6362" t="s">
        <v>43</v>
      </c>
      <c r="Q6362" t="s">
        <v>945</v>
      </c>
      <c r="R6362" s="2">
        <v>100</v>
      </c>
      <c r="S6362">
        <v>2020</v>
      </c>
      <c r="T6362" t="s">
        <v>7393</v>
      </c>
    </row>
    <row r="6363" spans="1:20" hidden="1" x14ac:dyDescent="0.35">
      <c r="A6363" s="1">
        <v>44020</v>
      </c>
      <c r="B6363" t="s">
        <v>4771</v>
      </c>
      <c r="C6363" t="s">
        <v>7535</v>
      </c>
      <c r="D6363" t="s">
        <v>7536</v>
      </c>
      <c r="E6363" t="s">
        <v>37</v>
      </c>
      <c r="F6363" s="2">
        <v>-1650</v>
      </c>
      <c r="G6363" t="s">
        <v>3920</v>
      </c>
      <c r="H6363">
        <v>371052603</v>
      </c>
      <c r="I6363" t="s">
        <v>57</v>
      </c>
      <c r="J6363" t="s">
        <v>277</v>
      </c>
      <c r="K6363" t="s">
        <v>91</v>
      </c>
      <c r="L6363" t="s">
        <v>87</v>
      </c>
      <c r="N6363" t="s">
        <v>7269</v>
      </c>
      <c r="O6363" t="s">
        <v>4025</v>
      </c>
      <c r="P6363" t="s">
        <v>43</v>
      </c>
      <c r="Q6363" t="s">
        <v>7537</v>
      </c>
      <c r="R6363" s="2">
        <v>1650</v>
      </c>
      <c r="S6363">
        <v>2020</v>
      </c>
      <c r="T6363" t="s">
        <v>7393</v>
      </c>
    </row>
    <row r="6364" spans="1:20" hidden="1" x14ac:dyDescent="0.35">
      <c r="A6364" s="1">
        <v>44020</v>
      </c>
      <c r="B6364" t="s">
        <v>6274</v>
      </c>
      <c r="C6364" t="s">
        <v>7538</v>
      </c>
      <c r="D6364" t="s">
        <v>7539</v>
      </c>
      <c r="E6364" t="s">
        <v>37</v>
      </c>
      <c r="F6364" s="2">
        <v>1650</v>
      </c>
      <c r="G6364" t="s">
        <v>3920</v>
      </c>
      <c r="H6364">
        <v>371052603</v>
      </c>
      <c r="I6364" t="s">
        <v>57</v>
      </c>
      <c r="J6364" t="s">
        <v>277</v>
      </c>
      <c r="K6364" t="s">
        <v>91</v>
      </c>
      <c r="L6364" t="s">
        <v>87</v>
      </c>
      <c r="N6364" t="s">
        <v>7269</v>
      </c>
      <c r="O6364" t="s">
        <v>4025</v>
      </c>
      <c r="P6364" t="s">
        <v>43</v>
      </c>
      <c r="Q6364" t="s">
        <v>7537</v>
      </c>
      <c r="R6364" s="2">
        <v>1650</v>
      </c>
      <c r="S6364">
        <v>2020</v>
      </c>
      <c r="T6364" t="s">
        <v>7393</v>
      </c>
    </row>
    <row r="6365" spans="1:20" hidden="1" x14ac:dyDescent="0.35">
      <c r="A6365" s="1">
        <v>44020</v>
      </c>
      <c r="B6365" t="s">
        <v>4771</v>
      </c>
      <c r="C6365" t="s">
        <v>7540</v>
      </c>
      <c r="D6365" t="s">
        <v>7541</v>
      </c>
      <c r="E6365" t="s">
        <v>37</v>
      </c>
      <c r="F6365" s="2">
        <v>-376.8</v>
      </c>
      <c r="G6365" t="s">
        <v>2641</v>
      </c>
      <c r="H6365">
        <v>886968291</v>
      </c>
      <c r="I6365" t="s">
        <v>38</v>
      </c>
      <c r="J6365" t="s">
        <v>58</v>
      </c>
      <c r="K6365" t="s">
        <v>40</v>
      </c>
      <c r="L6365" t="s">
        <v>66</v>
      </c>
      <c r="M6365" t="s">
        <v>7518</v>
      </c>
      <c r="O6365" t="s">
        <v>2642</v>
      </c>
      <c r="P6365" t="s">
        <v>43</v>
      </c>
      <c r="Q6365" t="s">
        <v>7519</v>
      </c>
      <c r="R6365" s="2">
        <v>376.8</v>
      </c>
      <c r="S6365">
        <v>2020</v>
      </c>
      <c r="T6365" t="s">
        <v>7393</v>
      </c>
    </row>
    <row r="6366" spans="1:20" hidden="1" x14ac:dyDescent="0.35">
      <c r="A6366" s="1">
        <v>44020</v>
      </c>
      <c r="B6366" t="s">
        <v>4771</v>
      </c>
      <c r="C6366" t="s">
        <v>7542</v>
      </c>
      <c r="D6366" t="s">
        <v>7543</v>
      </c>
      <c r="E6366" t="s">
        <v>37</v>
      </c>
      <c r="F6366" s="2">
        <v>-168.64</v>
      </c>
      <c r="G6366" t="s">
        <v>2641</v>
      </c>
      <c r="H6366">
        <v>886968291</v>
      </c>
      <c r="I6366" t="s">
        <v>38</v>
      </c>
      <c r="J6366" t="s">
        <v>58</v>
      </c>
      <c r="K6366" t="s">
        <v>40</v>
      </c>
      <c r="L6366" t="s">
        <v>66</v>
      </c>
      <c r="M6366" t="s">
        <v>7528</v>
      </c>
      <c r="O6366" t="s">
        <v>2642</v>
      </c>
      <c r="P6366" t="s">
        <v>43</v>
      </c>
      <c r="Q6366" t="s">
        <v>7529</v>
      </c>
      <c r="R6366" s="2">
        <v>168.64</v>
      </c>
      <c r="S6366">
        <v>2020</v>
      </c>
      <c r="T6366" t="s">
        <v>7393</v>
      </c>
    </row>
    <row r="6367" spans="1:20" hidden="1" x14ac:dyDescent="0.35">
      <c r="A6367" s="1">
        <v>44020</v>
      </c>
      <c r="B6367" t="s">
        <v>6274</v>
      </c>
      <c r="C6367" t="s">
        <v>7544</v>
      </c>
      <c r="D6367" t="s">
        <v>7545</v>
      </c>
      <c r="E6367" t="s">
        <v>37</v>
      </c>
      <c r="F6367" s="2">
        <v>-1650</v>
      </c>
      <c r="G6367" t="s">
        <v>3027</v>
      </c>
      <c r="H6367">
        <v>886965909</v>
      </c>
      <c r="I6367" t="s">
        <v>38</v>
      </c>
      <c r="J6367" t="s">
        <v>58</v>
      </c>
      <c r="K6367" t="s">
        <v>91</v>
      </c>
      <c r="L6367" t="s">
        <v>87</v>
      </c>
      <c r="N6367" t="s">
        <v>7546</v>
      </c>
      <c r="O6367" t="s">
        <v>3035</v>
      </c>
      <c r="P6367" t="s">
        <v>43</v>
      </c>
      <c r="Q6367" t="s">
        <v>148</v>
      </c>
      <c r="R6367" s="2">
        <v>1650</v>
      </c>
      <c r="S6367">
        <v>2020</v>
      </c>
      <c r="T6367" t="s">
        <v>7393</v>
      </c>
    </row>
    <row r="6368" spans="1:20" hidden="1" x14ac:dyDescent="0.35">
      <c r="A6368" s="1">
        <v>44020</v>
      </c>
      <c r="B6368" t="s">
        <v>4771</v>
      </c>
      <c r="C6368" t="s">
        <v>7547</v>
      </c>
      <c r="D6368" t="s">
        <v>7548</v>
      </c>
      <c r="E6368" t="s">
        <v>37</v>
      </c>
      <c r="F6368" s="2">
        <v>433.42</v>
      </c>
      <c r="G6368" t="s">
        <v>5647</v>
      </c>
      <c r="H6368">
        <v>363876571</v>
      </c>
      <c r="I6368" t="s">
        <v>38</v>
      </c>
      <c r="J6368" t="s">
        <v>17</v>
      </c>
      <c r="K6368" t="s">
        <v>91</v>
      </c>
      <c r="L6368" t="s">
        <v>87</v>
      </c>
      <c r="N6368" t="s">
        <v>7533</v>
      </c>
      <c r="O6368" t="s">
        <v>6210</v>
      </c>
      <c r="P6368" t="s">
        <v>43</v>
      </c>
      <c r="Q6368" t="s">
        <v>7534</v>
      </c>
      <c r="R6368" s="2">
        <v>433.42</v>
      </c>
      <c r="S6368">
        <v>2020</v>
      </c>
      <c r="T6368" t="s">
        <v>7393</v>
      </c>
    </row>
    <row r="6369" spans="1:20" hidden="1" x14ac:dyDescent="0.35">
      <c r="A6369" s="1">
        <v>44020</v>
      </c>
      <c r="B6369" t="s">
        <v>6247</v>
      </c>
      <c r="C6369" t="s">
        <v>5005</v>
      </c>
      <c r="D6369" t="s">
        <v>5005</v>
      </c>
      <c r="E6369" t="s">
        <v>37</v>
      </c>
      <c r="F6369" s="2">
        <v>-175</v>
      </c>
      <c r="G6369" t="s">
        <v>735</v>
      </c>
      <c r="H6369">
        <v>710665618</v>
      </c>
      <c r="I6369" t="s">
        <v>57</v>
      </c>
      <c r="J6369" t="s">
        <v>58</v>
      </c>
      <c r="K6369" t="s">
        <v>40</v>
      </c>
      <c r="L6369" t="s">
        <v>112</v>
      </c>
      <c r="M6369" t="s">
        <v>6418</v>
      </c>
      <c r="O6369" t="s">
        <v>736</v>
      </c>
      <c r="P6369" t="s">
        <v>43</v>
      </c>
      <c r="Q6369" t="s">
        <v>945</v>
      </c>
      <c r="R6369" s="2">
        <v>175</v>
      </c>
      <c r="S6369">
        <v>2020</v>
      </c>
      <c r="T6369" t="s">
        <v>7393</v>
      </c>
    </row>
    <row r="6370" spans="1:20" hidden="1" x14ac:dyDescent="0.35">
      <c r="A6370" s="1">
        <v>44020</v>
      </c>
      <c r="B6370" t="s">
        <v>4771</v>
      </c>
      <c r="C6370" t="s">
        <v>7549</v>
      </c>
      <c r="D6370" t="s">
        <v>7550</v>
      </c>
      <c r="E6370" t="s">
        <v>37</v>
      </c>
      <c r="F6370" s="2">
        <v>1650</v>
      </c>
      <c r="G6370" t="s">
        <v>735</v>
      </c>
      <c r="H6370">
        <v>710665618</v>
      </c>
      <c r="I6370" t="s">
        <v>57</v>
      </c>
      <c r="J6370" t="s">
        <v>58</v>
      </c>
      <c r="K6370" t="s">
        <v>91</v>
      </c>
      <c r="L6370" t="s">
        <v>87</v>
      </c>
      <c r="N6370" t="s">
        <v>7269</v>
      </c>
      <c r="O6370" t="s">
        <v>736</v>
      </c>
      <c r="P6370" t="s">
        <v>43</v>
      </c>
      <c r="Q6370" t="s">
        <v>7537</v>
      </c>
      <c r="R6370" s="2">
        <v>1650</v>
      </c>
      <c r="S6370">
        <v>2020</v>
      </c>
      <c r="T6370" t="s">
        <v>7393</v>
      </c>
    </row>
    <row r="6371" spans="1:20" hidden="1" x14ac:dyDescent="0.35">
      <c r="A6371" s="1">
        <v>44020</v>
      </c>
      <c r="B6371" t="s">
        <v>6274</v>
      </c>
      <c r="C6371" t="s">
        <v>7551</v>
      </c>
      <c r="D6371" t="s">
        <v>7552</v>
      </c>
      <c r="E6371" t="s">
        <v>37</v>
      </c>
      <c r="F6371" s="2">
        <v>-1600</v>
      </c>
      <c r="G6371" t="s">
        <v>3019</v>
      </c>
      <c r="H6371">
        <v>710655031</v>
      </c>
      <c r="I6371" t="s">
        <v>2888</v>
      </c>
      <c r="J6371" t="s">
        <v>17</v>
      </c>
      <c r="K6371" t="s">
        <v>91</v>
      </c>
      <c r="L6371" t="s">
        <v>87</v>
      </c>
      <c r="M6371" t="s">
        <v>7268</v>
      </c>
      <c r="O6371" t="s">
        <v>3021</v>
      </c>
      <c r="P6371" t="s">
        <v>43</v>
      </c>
      <c r="Q6371" t="s">
        <v>7268</v>
      </c>
      <c r="R6371" s="2">
        <v>1600</v>
      </c>
      <c r="S6371">
        <v>2020</v>
      </c>
      <c r="T6371" t="s">
        <v>7393</v>
      </c>
    </row>
    <row r="6372" spans="1:20" hidden="1" x14ac:dyDescent="0.35">
      <c r="A6372" s="1">
        <v>44020</v>
      </c>
      <c r="B6372" t="s">
        <v>6274</v>
      </c>
      <c r="C6372" t="s">
        <v>7553</v>
      </c>
      <c r="D6372" t="s">
        <v>7554</v>
      </c>
      <c r="E6372" t="s">
        <v>37</v>
      </c>
      <c r="F6372" s="2">
        <v>-495</v>
      </c>
      <c r="G6372" t="s">
        <v>3019</v>
      </c>
      <c r="H6372">
        <v>710655031</v>
      </c>
      <c r="I6372" t="s">
        <v>2888</v>
      </c>
      <c r="J6372" t="s">
        <v>17</v>
      </c>
      <c r="K6372" t="s">
        <v>91</v>
      </c>
      <c r="L6372" t="s">
        <v>87</v>
      </c>
      <c r="N6372" t="s">
        <v>7530</v>
      </c>
      <c r="O6372" t="s">
        <v>3021</v>
      </c>
      <c r="P6372" t="s">
        <v>43</v>
      </c>
      <c r="Q6372" t="s">
        <v>7268</v>
      </c>
      <c r="R6372" s="2">
        <v>495</v>
      </c>
      <c r="S6372">
        <v>2020</v>
      </c>
      <c r="T6372" t="s">
        <v>7393</v>
      </c>
    </row>
    <row r="6373" spans="1:20" hidden="1" x14ac:dyDescent="0.35">
      <c r="A6373" s="1">
        <v>44020</v>
      </c>
      <c r="B6373" t="s">
        <v>4771</v>
      </c>
      <c r="C6373" t="s">
        <v>7555</v>
      </c>
      <c r="D6373" t="s">
        <v>7556</v>
      </c>
      <c r="E6373" t="s">
        <v>37</v>
      </c>
      <c r="F6373" s="2">
        <v>-433.42</v>
      </c>
      <c r="G6373" t="s">
        <v>3019</v>
      </c>
      <c r="H6373">
        <v>710655031</v>
      </c>
      <c r="I6373" t="s">
        <v>2888</v>
      </c>
      <c r="J6373" t="s">
        <v>17</v>
      </c>
      <c r="K6373" t="s">
        <v>91</v>
      </c>
      <c r="L6373" t="s">
        <v>87</v>
      </c>
      <c r="N6373" t="s">
        <v>7533</v>
      </c>
      <c r="O6373" t="s">
        <v>3021</v>
      </c>
      <c r="P6373" t="s">
        <v>43</v>
      </c>
      <c r="Q6373" t="s">
        <v>7534</v>
      </c>
      <c r="R6373" s="2">
        <v>433.42</v>
      </c>
      <c r="S6373">
        <v>2020</v>
      </c>
      <c r="T6373" t="s">
        <v>7393</v>
      </c>
    </row>
    <row r="6374" spans="1:20" hidden="1" x14ac:dyDescent="0.35">
      <c r="A6374" s="1">
        <v>44020</v>
      </c>
      <c r="B6374" t="s">
        <v>4771</v>
      </c>
      <c r="C6374" t="s">
        <v>7557</v>
      </c>
      <c r="D6374" t="s">
        <v>7558</v>
      </c>
      <c r="E6374" t="s">
        <v>37</v>
      </c>
      <c r="F6374" s="2">
        <v>168.64</v>
      </c>
      <c r="G6374" t="s">
        <v>3019</v>
      </c>
      <c r="H6374">
        <v>710655031</v>
      </c>
      <c r="I6374" t="s">
        <v>2888</v>
      </c>
      <c r="J6374" t="s">
        <v>17</v>
      </c>
      <c r="K6374" t="s">
        <v>40</v>
      </c>
      <c r="L6374" t="s">
        <v>66</v>
      </c>
      <c r="M6374" t="s">
        <v>7528</v>
      </c>
      <c r="O6374" t="s">
        <v>3021</v>
      </c>
      <c r="P6374" t="s">
        <v>43</v>
      </c>
      <c r="Q6374" t="s">
        <v>7529</v>
      </c>
      <c r="R6374" s="2">
        <v>168.64</v>
      </c>
      <c r="S6374">
        <v>2020</v>
      </c>
      <c r="T6374" t="s">
        <v>7393</v>
      </c>
    </row>
    <row r="6375" spans="1:20" hidden="1" x14ac:dyDescent="0.35">
      <c r="A6375" s="1">
        <v>44020</v>
      </c>
      <c r="B6375" t="s">
        <v>4771</v>
      </c>
      <c r="C6375" t="s">
        <v>7559</v>
      </c>
      <c r="D6375" t="s">
        <v>7560</v>
      </c>
      <c r="E6375" t="s">
        <v>37</v>
      </c>
      <c r="F6375" s="2">
        <v>376.8</v>
      </c>
      <c r="G6375" t="s">
        <v>3019</v>
      </c>
      <c r="H6375">
        <v>710655031</v>
      </c>
      <c r="I6375" t="s">
        <v>2888</v>
      </c>
      <c r="J6375" t="s">
        <v>17</v>
      </c>
      <c r="K6375" t="s">
        <v>40</v>
      </c>
      <c r="L6375" t="s">
        <v>66</v>
      </c>
      <c r="M6375" t="s">
        <v>7518</v>
      </c>
      <c r="O6375" t="s">
        <v>3021</v>
      </c>
      <c r="P6375" t="s">
        <v>43</v>
      </c>
      <c r="Q6375" t="s">
        <v>7519</v>
      </c>
      <c r="R6375" s="2">
        <v>376.8</v>
      </c>
      <c r="S6375">
        <v>2020</v>
      </c>
      <c r="T6375" t="s">
        <v>7393</v>
      </c>
    </row>
    <row r="6376" spans="1:20" hidden="1" x14ac:dyDescent="0.35">
      <c r="A6376" s="1">
        <v>44021</v>
      </c>
      <c r="B6376" t="s">
        <v>6257</v>
      </c>
      <c r="C6376" t="s">
        <v>6671</v>
      </c>
      <c r="D6376" t="s">
        <v>7561</v>
      </c>
      <c r="E6376" t="s">
        <v>37</v>
      </c>
      <c r="F6376" s="2">
        <v>-150</v>
      </c>
      <c r="G6376" t="s">
        <v>276</v>
      </c>
      <c r="H6376">
        <v>3123680344</v>
      </c>
      <c r="I6376" t="s">
        <v>57</v>
      </c>
      <c r="J6376" t="s">
        <v>277</v>
      </c>
      <c r="K6376" t="s">
        <v>1160</v>
      </c>
      <c r="L6376" t="s">
        <v>1161</v>
      </c>
      <c r="M6376" t="s">
        <v>1161</v>
      </c>
      <c r="N6376" t="s">
        <v>1161</v>
      </c>
      <c r="O6376" t="s">
        <v>279</v>
      </c>
      <c r="P6376" t="s">
        <v>43</v>
      </c>
      <c r="Q6376" t="s">
        <v>1161</v>
      </c>
      <c r="R6376" s="2">
        <v>150</v>
      </c>
      <c r="S6376">
        <v>2020</v>
      </c>
      <c r="T6376" t="s">
        <v>7393</v>
      </c>
    </row>
    <row r="6377" spans="1:20" hidden="1" x14ac:dyDescent="0.35">
      <c r="A6377" s="1">
        <v>44021</v>
      </c>
      <c r="B6377" t="s">
        <v>6257</v>
      </c>
      <c r="C6377" t="s">
        <v>6763</v>
      </c>
      <c r="D6377" t="s">
        <v>7562</v>
      </c>
      <c r="E6377" t="s">
        <v>37</v>
      </c>
      <c r="F6377" s="2">
        <v>150</v>
      </c>
      <c r="G6377" t="s">
        <v>1191</v>
      </c>
      <c r="H6377">
        <v>7123691524</v>
      </c>
      <c r="I6377" t="s">
        <v>57</v>
      </c>
      <c r="J6377" t="s">
        <v>277</v>
      </c>
      <c r="K6377" t="s">
        <v>1160</v>
      </c>
      <c r="L6377" t="s">
        <v>1161</v>
      </c>
      <c r="M6377" t="s">
        <v>1161</v>
      </c>
      <c r="N6377" t="s">
        <v>1161</v>
      </c>
      <c r="O6377" t="s">
        <v>279</v>
      </c>
      <c r="P6377" t="s">
        <v>500</v>
      </c>
      <c r="Q6377" t="s">
        <v>1161</v>
      </c>
      <c r="R6377" s="2">
        <v>150</v>
      </c>
      <c r="S6377">
        <v>2020</v>
      </c>
      <c r="T6377" t="s">
        <v>7393</v>
      </c>
    </row>
    <row r="6378" spans="1:20" hidden="1" x14ac:dyDescent="0.35">
      <c r="A6378" s="1">
        <v>44021</v>
      </c>
      <c r="B6378" t="s">
        <v>6274</v>
      </c>
      <c r="C6378" t="s">
        <v>4440</v>
      </c>
      <c r="D6378" t="s">
        <v>7563</v>
      </c>
      <c r="E6378" t="s">
        <v>37</v>
      </c>
      <c r="F6378" s="2">
        <v>-85</v>
      </c>
      <c r="G6378" t="s">
        <v>5647</v>
      </c>
      <c r="H6378">
        <v>363876571</v>
      </c>
      <c r="I6378" t="s">
        <v>38</v>
      </c>
      <c r="J6378" t="s">
        <v>17</v>
      </c>
      <c r="K6378" t="s">
        <v>40</v>
      </c>
      <c r="L6378" t="s">
        <v>66</v>
      </c>
      <c r="M6378" t="s">
        <v>7332</v>
      </c>
      <c r="O6378" t="s">
        <v>6210</v>
      </c>
      <c r="P6378" t="s">
        <v>43</v>
      </c>
      <c r="Q6378" t="s">
        <v>945</v>
      </c>
      <c r="R6378" s="2">
        <v>85</v>
      </c>
      <c r="S6378">
        <v>2020</v>
      </c>
      <c r="T6378" t="s">
        <v>7393</v>
      </c>
    </row>
    <row r="6379" spans="1:20" hidden="1" x14ac:dyDescent="0.35">
      <c r="A6379" s="1">
        <v>44021</v>
      </c>
      <c r="B6379" t="s">
        <v>4771</v>
      </c>
      <c r="C6379" t="s">
        <v>7564</v>
      </c>
      <c r="D6379" t="s">
        <v>7565</v>
      </c>
      <c r="E6379" t="s">
        <v>37</v>
      </c>
      <c r="F6379" s="2">
        <v>-75</v>
      </c>
      <c r="G6379" t="s">
        <v>5647</v>
      </c>
      <c r="H6379">
        <v>363876571</v>
      </c>
      <c r="I6379" t="s">
        <v>38</v>
      </c>
      <c r="J6379" t="s">
        <v>17</v>
      </c>
      <c r="K6379" t="s">
        <v>40</v>
      </c>
      <c r="L6379" t="s">
        <v>112</v>
      </c>
      <c r="M6379" t="s">
        <v>3258</v>
      </c>
      <c r="O6379" t="s">
        <v>6210</v>
      </c>
      <c r="P6379" t="s">
        <v>43</v>
      </c>
      <c r="Q6379" t="s">
        <v>7566</v>
      </c>
      <c r="R6379" s="2">
        <v>75</v>
      </c>
      <c r="S6379">
        <v>2020</v>
      </c>
      <c r="T6379" t="s">
        <v>7393</v>
      </c>
    </row>
    <row r="6380" spans="1:20" hidden="1" x14ac:dyDescent="0.35">
      <c r="A6380" s="1">
        <v>44021</v>
      </c>
      <c r="B6380" t="s">
        <v>4771</v>
      </c>
      <c r="C6380" t="s">
        <v>7567</v>
      </c>
      <c r="D6380" t="s">
        <v>7568</v>
      </c>
      <c r="E6380" t="s">
        <v>37</v>
      </c>
      <c r="F6380" s="2">
        <v>75</v>
      </c>
      <c r="G6380" t="s">
        <v>5647</v>
      </c>
      <c r="H6380">
        <v>363876571</v>
      </c>
      <c r="I6380" t="s">
        <v>38</v>
      </c>
      <c r="J6380" t="s">
        <v>17</v>
      </c>
      <c r="K6380" t="s">
        <v>40</v>
      </c>
      <c r="L6380" t="s">
        <v>112</v>
      </c>
      <c r="M6380" t="s">
        <v>3258</v>
      </c>
      <c r="O6380" t="s">
        <v>6210</v>
      </c>
      <c r="P6380" t="s">
        <v>43</v>
      </c>
      <c r="Q6380" t="s">
        <v>7566</v>
      </c>
      <c r="R6380" s="2">
        <v>75</v>
      </c>
      <c r="S6380">
        <v>2020</v>
      </c>
      <c r="T6380" t="s">
        <v>7393</v>
      </c>
    </row>
    <row r="6381" spans="1:20" hidden="1" x14ac:dyDescent="0.35">
      <c r="A6381" s="1">
        <v>44021</v>
      </c>
      <c r="B6381" t="s">
        <v>6274</v>
      </c>
      <c r="C6381" t="s">
        <v>7569</v>
      </c>
      <c r="D6381" t="s">
        <v>7570</v>
      </c>
      <c r="E6381" t="s">
        <v>37</v>
      </c>
      <c r="F6381" s="2">
        <v>-75</v>
      </c>
      <c r="G6381" t="s">
        <v>3019</v>
      </c>
      <c r="H6381">
        <v>710655031</v>
      </c>
      <c r="I6381" t="s">
        <v>2888</v>
      </c>
      <c r="J6381" t="s">
        <v>17</v>
      </c>
      <c r="K6381" t="s">
        <v>40</v>
      </c>
      <c r="L6381" t="s">
        <v>112</v>
      </c>
      <c r="M6381" t="s">
        <v>3258</v>
      </c>
      <c r="O6381" t="s">
        <v>3021</v>
      </c>
      <c r="P6381" t="s">
        <v>43</v>
      </c>
      <c r="Q6381" t="s">
        <v>7566</v>
      </c>
      <c r="R6381" s="2">
        <v>75</v>
      </c>
      <c r="S6381">
        <v>2020</v>
      </c>
      <c r="T6381" t="s">
        <v>7393</v>
      </c>
    </row>
    <row r="6382" spans="1:20" hidden="1" x14ac:dyDescent="0.35">
      <c r="A6382" s="1">
        <v>44021</v>
      </c>
      <c r="B6382" t="s">
        <v>7571</v>
      </c>
      <c r="C6382" t="s">
        <v>7571</v>
      </c>
      <c r="D6382" t="s">
        <v>7571</v>
      </c>
      <c r="E6382" t="s">
        <v>37</v>
      </c>
      <c r="F6382" s="2">
        <v>75</v>
      </c>
      <c r="G6382" t="s">
        <v>3019</v>
      </c>
      <c r="H6382">
        <v>710655031</v>
      </c>
      <c r="I6382" t="s">
        <v>2888</v>
      </c>
      <c r="J6382" t="s">
        <v>17</v>
      </c>
      <c r="K6382" t="s">
        <v>40</v>
      </c>
      <c r="L6382" t="s">
        <v>112</v>
      </c>
      <c r="M6382" t="s">
        <v>3258</v>
      </c>
      <c r="O6382" t="s">
        <v>3021</v>
      </c>
      <c r="P6382" t="s">
        <v>43</v>
      </c>
      <c r="Q6382" t="s">
        <v>7566</v>
      </c>
      <c r="R6382" s="2">
        <v>75</v>
      </c>
      <c r="S6382">
        <v>2020</v>
      </c>
      <c r="T6382" t="s">
        <v>7393</v>
      </c>
    </row>
    <row r="6383" spans="1:20" hidden="1" x14ac:dyDescent="0.35">
      <c r="A6383" s="1">
        <v>44025</v>
      </c>
      <c r="B6383" t="s">
        <v>4771</v>
      </c>
      <c r="C6383" t="s">
        <v>7572</v>
      </c>
      <c r="D6383" t="s">
        <v>7573</v>
      </c>
      <c r="E6383" t="s">
        <v>37</v>
      </c>
      <c r="F6383" s="2">
        <v>-668.09</v>
      </c>
      <c r="G6383" t="s">
        <v>2641</v>
      </c>
      <c r="H6383">
        <v>886968291</v>
      </c>
      <c r="I6383" t="s">
        <v>38</v>
      </c>
      <c r="J6383" t="s">
        <v>58</v>
      </c>
      <c r="K6383" t="s">
        <v>91</v>
      </c>
      <c r="L6383" t="s">
        <v>87</v>
      </c>
      <c r="N6383" t="s">
        <v>7533</v>
      </c>
      <c r="O6383" t="s">
        <v>2642</v>
      </c>
      <c r="P6383" t="s">
        <v>43</v>
      </c>
      <c r="Q6383" t="s">
        <v>7574</v>
      </c>
      <c r="R6383" s="2">
        <v>668.09</v>
      </c>
      <c r="S6383">
        <v>2020</v>
      </c>
      <c r="T6383" t="s">
        <v>7393</v>
      </c>
    </row>
    <row r="6384" spans="1:20" hidden="1" x14ac:dyDescent="0.35">
      <c r="A6384" s="1">
        <v>44025</v>
      </c>
      <c r="B6384" t="s">
        <v>6274</v>
      </c>
      <c r="C6384" t="s">
        <v>7575</v>
      </c>
      <c r="D6384" t="s">
        <v>7576</v>
      </c>
      <c r="E6384" t="s">
        <v>37</v>
      </c>
      <c r="F6384" s="2">
        <v>-240</v>
      </c>
      <c r="G6384" t="s">
        <v>2641</v>
      </c>
      <c r="H6384">
        <v>886968291</v>
      </c>
      <c r="I6384" t="s">
        <v>38</v>
      </c>
      <c r="J6384" t="s">
        <v>58</v>
      </c>
      <c r="K6384" t="s">
        <v>40</v>
      </c>
      <c r="L6384" t="s">
        <v>66</v>
      </c>
      <c r="M6384" t="s">
        <v>6397</v>
      </c>
      <c r="O6384" t="s">
        <v>2642</v>
      </c>
      <c r="P6384" t="s">
        <v>43</v>
      </c>
      <c r="Q6384" t="s">
        <v>945</v>
      </c>
      <c r="R6384" s="2">
        <v>240</v>
      </c>
      <c r="S6384">
        <v>2020</v>
      </c>
      <c r="T6384" t="s">
        <v>7393</v>
      </c>
    </row>
    <row r="6385" spans="1:20" hidden="1" x14ac:dyDescent="0.35">
      <c r="A6385" s="1">
        <v>44025</v>
      </c>
      <c r="B6385" t="s">
        <v>6274</v>
      </c>
      <c r="C6385" t="s">
        <v>7283</v>
      </c>
      <c r="D6385" t="s">
        <v>7284</v>
      </c>
      <c r="E6385" t="s">
        <v>37</v>
      </c>
      <c r="F6385" s="2">
        <v>-200</v>
      </c>
      <c r="G6385" t="s">
        <v>2641</v>
      </c>
      <c r="H6385">
        <v>886968291</v>
      </c>
      <c r="I6385" t="s">
        <v>38</v>
      </c>
      <c r="J6385" t="s">
        <v>58</v>
      </c>
      <c r="K6385" t="s">
        <v>40</v>
      </c>
      <c r="L6385" t="s">
        <v>66</v>
      </c>
      <c r="M6385" t="s">
        <v>7285</v>
      </c>
      <c r="O6385" t="s">
        <v>2642</v>
      </c>
      <c r="P6385" t="s">
        <v>43</v>
      </c>
      <c r="Q6385" t="s">
        <v>945</v>
      </c>
      <c r="R6385" s="2">
        <v>200</v>
      </c>
      <c r="S6385">
        <v>2020</v>
      </c>
      <c r="T6385" t="s">
        <v>7393</v>
      </c>
    </row>
    <row r="6386" spans="1:20" hidden="1" x14ac:dyDescent="0.35">
      <c r="A6386" s="1">
        <v>44025</v>
      </c>
      <c r="B6386" t="s">
        <v>7105</v>
      </c>
      <c r="C6386" t="s">
        <v>7531</v>
      </c>
      <c r="D6386" t="s">
        <v>7532</v>
      </c>
      <c r="E6386" t="s">
        <v>37</v>
      </c>
      <c r="F6386" s="2">
        <v>668.09</v>
      </c>
      <c r="G6386" t="s">
        <v>2641</v>
      </c>
      <c r="H6386">
        <v>886968291</v>
      </c>
      <c r="I6386" t="s">
        <v>38</v>
      </c>
      <c r="J6386" t="s">
        <v>58</v>
      </c>
      <c r="K6386" t="s">
        <v>91</v>
      </c>
      <c r="L6386" t="s">
        <v>87</v>
      </c>
      <c r="N6386" t="s">
        <v>7533</v>
      </c>
      <c r="O6386" t="s">
        <v>2642</v>
      </c>
      <c r="P6386" t="s">
        <v>43</v>
      </c>
      <c r="Q6386" t="s">
        <v>7574</v>
      </c>
      <c r="R6386" s="2">
        <v>668.09</v>
      </c>
      <c r="S6386">
        <v>2020</v>
      </c>
      <c r="T6386" t="s">
        <v>7393</v>
      </c>
    </row>
    <row r="6387" spans="1:20" hidden="1" x14ac:dyDescent="0.35">
      <c r="A6387" s="1">
        <v>44025</v>
      </c>
      <c r="B6387" t="s">
        <v>7105</v>
      </c>
      <c r="C6387" t="s">
        <v>7201</v>
      </c>
      <c r="D6387" t="s">
        <v>7202</v>
      </c>
      <c r="E6387" t="s">
        <v>37</v>
      </c>
      <c r="F6387" s="2">
        <v>1500</v>
      </c>
      <c r="G6387" t="s">
        <v>2641</v>
      </c>
      <c r="H6387">
        <v>886968291</v>
      </c>
      <c r="I6387" t="s">
        <v>38</v>
      </c>
      <c r="J6387" t="s">
        <v>58</v>
      </c>
      <c r="K6387" t="s">
        <v>91</v>
      </c>
      <c r="L6387" t="s">
        <v>87</v>
      </c>
      <c r="N6387" t="s">
        <v>6228</v>
      </c>
      <c r="O6387" t="s">
        <v>2642</v>
      </c>
      <c r="P6387" t="s">
        <v>43</v>
      </c>
      <c r="Q6387" t="s">
        <v>148</v>
      </c>
      <c r="R6387" s="2">
        <v>1500</v>
      </c>
      <c r="S6387">
        <v>2020</v>
      </c>
      <c r="T6387" t="s">
        <v>7393</v>
      </c>
    </row>
    <row r="6388" spans="1:20" hidden="1" x14ac:dyDescent="0.35">
      <c r="A6388" s="1">
        <v>44025</v>
      </c>
      <c r="B6388" t="s">
        <v>7105</v>
      </c>
      <c r="C6388" t="s">
        <v>7201</v>
      </c>
      <c r="D6388" t="s">
        <v>7202</v>
      </c>
      <c r="E6388" t="s">
        <v>37</v>
      </c>
      <c r="F6388" s="2">
        <v>500</v>
      </c>
      <c r="G6388" t="s">
        <v>5647</v>
      </c>
      <c r="H6388">
        <v>363876571</v>
      </c>
      <c r="I6388" t="s">
        <v>38</v>
      </c>
      <c r="J6388" t="s">
        <v>17</v>
      </c>
      <c r="K6388" t="s">
        <v>91</v>
      </c>
      <c r="L6388" t="s">
        <v>87</v>
      </c>
      <c r="N6388" t="s">
        <v>6253</v>
      </c>
      <c r="O6388" t="s">
        <v>6210</v>
      </c>
      <c r="P6388" t="s">
        <v>43</v>
      </c>
      <c r="Q6388" t="s">
        <v>148</v>
      </c>
      <c r="R6388" s="2">
        <v>500</v>
      </c>
      <c r="S6388">
        <v>2020</v>
      </c>
      <c r="T6388" t="s">
        <v>7393</v>
      </c>
    </row>
    <row r="6389" spans="1:20" hidden="1" x14ac:dyDescent="0.35">
      <c r="A6389" s="1">
        <v>44025</v>
      </c>
      <c r="B6389" t="s">
        <v>4771</v>
      </c>
      <c r="C6389" t="s">
        <v>7577</v>
      </c>
      <c r="D6389" t="s">
        <v>7578</v>
      </c>
      <c r="E6389" t="s">
        <v>37</v>
      </c>
      <c r="F6389" s="2">
        <v>668.09</v>
      </c>
      <c r="G6389" t="s">
        <v>5647</v>
      </c>
      <c r="H6389">
        <v>363876571</v>
      </c>
      <c r="I6389" t="s">
        <v>38</v>
      </c>
      <c r="J6389" t="s">
        <v>17</v>
      </c>
      <c r="K6389" t="s">
        <v>91</v>
      </c>
      <c r="L6389" t="s">
        <v>87</v>
      </c>
      <c r="N6389" t="s">
        <v>7533</v>
      </c>
      <c r="O6389" t="s">
        <v>6210</v>
      </c>
      <c r="P6389" t="s">
        <v>43</v>
      </c>
      <c r="Q6389" t="s">
        <v>7574</v>
      </c>
      <c r="R6389" s="2">
        <v>668.09</v>
      </c>
      <c r="S6389">
        <v>2020</v>
      </c>
      <c r="T6389" t="s">
        <v>7393</v>
      </c>
    </row>
    <row r="6390" spans="1:20" hidden="1" x14ac:dyDescent="0.35">
      <c r="A6390" s="1">
        <v>44026</v>
      </c>
      <c r="B6390" t="s">
        <v>7105</v>
      </c>
      <c r="C6390" t="s">
        <v>7385</v>
      </c>
      <c r="D6390" t="s">
        <v>7386</v>
      </c>
      <c r="E6390" t="s">
        <v>37</v>
      </c>
      <c r="F6390" s="2">
        <v>250.3</v>
      </c>
      <c r="G6390" t="s">
        <v>2641</v>
      </c>
      <c r="H6390">
        <v>886968291</v>
      </c>
      <c r="I6390" t="s">
        <v>38</v>
      </c>
      <c r="J6390" t="s">
        <v>58</v>
      </c>
      <c r="K6390" t="s">
        <v>91</v>
      </c>
      <c r="L6390" t="s">
        <v>87</v>
      </c>
      <c r="N6390" t="s">
        <v>6228</v>
      </c>
      <c r="O6390" t="s">
        <v>2642</v>
      </c>
      <c r="P6390" t="s">
        <v>43</v>
      </c>
      <c r="Q6390" t="s">
        <v>148</v>
      </c>
      <c r="R6390" s="2">
        <v>250.3</v>
      </c>
      <c r="S6390">
        <v>2020</v>
      </c>
      <c r="T6390" t="s">
        <v>7393</v>
      </c>
    </row>
    <row r="6391" spans="1:20" hidden="1" x14ac:dyDescent="0.35">
      <c r="A6391" s="1">
        <v>44026</v>
      </c>
      <c r="B6391" t="s">
        <v>6247</v>
      </c>
      <c r="C6391" t="s">
        <v>7579</v>
      </c>
      <c r="D6391" t="s">
        <v>7579</v>
      </c>
      <c r="E6391" t="s">
        <v>37</v>
      </c>
      <c r="F6391" s="2">
        <v>-23</v>
      </c>
      <c r="G6391" t="s">
        <v>3027</v>
      </c>
      <c r="H6391">
        <v>886965909</v>
      </c>
      <c r="I6391" t="s">
        <v>38</v>
      </c>
      <c r="J6391" t="s">
        <v>58</v>
      </c>
      <c r="K6391" t="s">
        <v>40</v>
      </c>
      <c r="L6391" t="s">
        <v>76</v>
      </c>
      <c r="M6391" t="s">
        <v>3260</v>
      </c>
      <c r="O6391" t="s">
        <v>3035</v>
      </c>
      <c r="P6391" t="s">
        <v>43</v>
      </c>
      <c r="Q6391" t="s">
        <v>945</v>
      </c>
      <c r="R6391" s="2">
        <v>23</v>
      </c>
      <c r="S6391">
        <v>2020</v>
      </c>
      <c r="T6391" t="s">
        <v>7393</v>
      </c>
    </row>
    <row r="6392" spans="1:20" hidden="1" x14ac:dyDescent="0.35">
      <c r="A6392" s="1">
        <v>44026</v>
      </c>
      <c r="B6392" t="s">
        <v>6247</v>
      </c>
      <c r="C6392" t="s">
        <v>4665</v>
      </c>
      <c r="D6392" t="s">
        <v>4665</v>
      </c>
      <c r="E6392" t="s">
        <v>37</v>
      </c>
      <c r="F6392" s="2">
        <v>-35.31</v>
      </c>
      <c r="G6392" t="s">
        <v>5647</v>
      </c>
      <c r="H6392">
        <v>363876571</v>
      </c>
      <c r="I6392" t="s">
        <v>38</v>
      </c>
      <c r="J6392" t="s">
        <v>17</v>
      </c>
      <c r="K6392" t="s">
        <v>40</v>
      </c>
      <c r="L6392" t="s">
        <v>418</v>
      </c>
      <c r="M6392" t="s">
        <v>6314</v>
      </c>
      <c r="O6392" t="s">
        <v>6210</v>
      </c>
      <c r="P6392" t="s">
        <v>43</v>
      </c>
      <c r="Q6392" t="s">
        <v>945</v>
      </c>
      <c r="R6392" s="2">
        <v>35.31</v>
      </c>
      <c r="S6392">
        <v>2020</v>
      </c>
      <c r="T6392" t="s">
        <v>7393</v>
      </c>
    </row>
    <row r="6393" spans="1:20" hidden="1" x14ac:dyDescent="0.35">
      <c r="A6393" s="1">
        <v>44026</v>
      </c>
      <c r="B6393" t="s">
        <v>7105</v>
      </c>
      <c r="C6393" t="s">
        <v>7580</v>
      </c>
      <c r="D6393" t="s">
        <v>7202</v>
      </c>
      <c r="E6393" t="s">
        <v>37</v>
      </c>
      <c r="F6393" s="2">
        <v>-200</v>
      </c>
      <c r="G6393" t="s">
        <v>3019</v>
      </c>
      <c r="H6393">
        <v>710655031</v>
      </c>
      <c r="I6393" t="s">
        <v>2888</v>
      </c>
      <c r="J6393" t="s">
        <v>17</v>
      </c>
      <c r="K6393" t="s">
        <v>40</v>
      </c>
      <c r="L6393" t="s">
        <v>66</v>
      </c>
      <c r="M6393" t="s">
        <v>7581</v>
      </c>
      <c r="O6393" t="s">
        <v>3021</v>
      </c>
      <c r="P6393" t="s">
        <v>43</v>
      </c>
      <c r="Q6393" t="s">
        <v>7582</v>
      </c>
      <c r="R6393" s="2">
        <v>200</v>
      </c>
      <c r="S6393">
        <v>2020</v>
      </c>
      <c r="T6393" t="s">
        <v>7393</v>
      </c>
    </row>
    <row r="6394" spans="1:20" hidden="1" x14ac:dyDescent="0.35">
      <c r="A6394" s="1">
        <v>44027</v>
      </c>
      <c r="B6394" t="s">
        <v>6274</v>
      </c>
      <c r="C6394" t="s">
        <v>7583</v>
      </c>
      <c r="D6394" t="s">
        <v>7584</v>
      </c>
      <c r="E6394" t="s">
        <v>37</v>
      </c>
      <c r="F6394" s="2">
        <v>-75</v>
      </c>
      <c r="G6394" t="s">
        <v>2641</v>
      </c>
      <c r="H6394">
        <v>886968291</v>
      </c>
      <c r="I6394" t="s">
        <v>38</v>
      </c>
      <c r="J6394" t="s">
        <v>58</v>
      </c>
      <c r="K6394" t="s">
        <v>40</v>
      </c>
      <c r="L6394" t="s">
        <v>112</v>
      </c>
      <c r="M6394" t="s">
        <v>3258</v>
      </c>
      <c r="O6394" t="s">
        <v>2642</v>
      </c>
      <c r="P6394" t="s">
        <v>43</v>
      </c>
      <c r="Q6394" t="s">
        <v>945</v>
      </c>
      <c r="R6394" s="2">
        <v>75</v>
      </c>
      <c r="S6394">
        <v>2020</v>
      </c>
      <c r="T6394" t="s">
        <v>7393</v>
      </c>
    </row>
    <row r="6395" spans="1:20" hidden="1" x14ac:dyDescent="0.35">
      <c r="A6395" s="1">
        <v>44027</v>
      </c>
      <c r="B6395" t="s">
        <v>6274</v>
      </c>
      <c r="C6395" t="s">
        <v>7585</v>
      </c>
      <c r="D6395" t="s">
        <v>7586</v>
      </c>
      <c r="E6395" t="s">
        <v>37</v>
      </c>
      <c r="F6395" s="2">
        <v>-75</v>
      </c>
      <c r="G6395" t="s">
        <v>5647</v>
      </c>
      <c r="H6395">
        <v>363876571</v>
      </c>
      <c r="I6395" t="s">
        <v>38</v>
      </c>
      <c r="J6395" t="s">
        <v>17</v>
      </c>
      <c r="K6395" t="s">
        <v>40</v>
      </c>
      <c r="L6395" t="s">
        <v>112</v>
      </c>
      <c r="M6395" t="s">
        <v>3258</v>
      </c>
      <c r="O6395" t="s">
        <v>6210</v>
      </c>
      <c r="P6395" t="s">
        <v>43</v>
      </c>
      <c r="Q6395" t="s">
        <v>7566</v>
      </c>
      <c r="R6395" s="2">
        <v>75</v>
      </c>
      <c r="S6395">
        <v>2020</v>
      </c>
      <c r="T6395" t="s">
        <v>7393</v>
      </c>
    </row>
    <row r="6396" spans="1:20" hidden="1" x14ac:dyDescent="0.35">
      <c r="A6396" s="1">
        <v>44027</v>
      </c>
      <c r="B6396" t="s">
        <v>7105</v>
      </c>
      <c r="C6396" t="s">
        <v>7106</v>
      </c>
      <c r="D6396" t="s">
        <v>7107</v>
      </c>
      <c r="E6396" t="s">
        <v>37</v>
      </c>
      <c r="F6396" s="2">
        <v>300</v>
      </c>
      <c r="G6396" t="s">
        <v>3019</v>
      </c>
      <c r="H6396">
        <v>710655031</v>
      </c>
      <c r="I6396" t="s">
        <v>2888</v>
      </c>
      <c r="J6396" t="s">
        <v>17</v>
      </c>
      <c r="K6396" t="s">
        <v>91</v>
      </c>
      <c r="L6396" t="s">
        <v>87</v>
      </c>
      <c r="N6396" t="s">
        <v>6217</v>
      </c>
      <c r="O6396" t="s">
        <v>3021</v>
      </c>
      <c r="P6396" t="s">
        <v>43</v>
      </c>
      <c r="Q6396" t="s">
        <v>7587</v>
      </c>
      <c r="R6396" s="2">
        <v>300</v>
      </c>
      <c r="S6396">
        <v>2020</v>
      </c>
      <c r="T6396" t="s">
        <v>7393</v>
      </c>
    </row>
    <row r="6397" spans="1:20" hidden="1" x14ac:dyDescent="0.35">
      <c r="A6397" s="1">
        <v>44028</v>
      </c>
      <c r="B6397" t="s">
        <v>6247</v>
      </c>
      <c r="C6397" t="s">
        <v>5047</v>
      </c>
      <c r="D6397" t="s">
        <v>5047</v>
      </c>
      <c r="E6397" t="s">
        <v>37</v>
      </c>
      <c r="F6397" s="2">
        <v>-93.14</v>
      </c>
      <c r="G6397" t="s">
        <v>735</v>
      </c>
      <c r="H6397">
        <v>710665618</v>
      </c>
      <c r="I6397" t="s">
        <v>57</v>
      </c>
      <c r="J6397" t="s">
        <v>58</v>
      </c>
      <c r="K6397" t="s">
        <v>40</v>
      </c>
      <c r="L6397" t="s">
        <v>76</v>
      </c>
      <c r="M6397" t="s">
        <v>7092</v>
      </c>
      <c r="O6397" t="s">
        <v>736</v>
      </c>
      <c r="P6397" t="s">
        <v>43</v>
      </c>
      <c r="Q6397" t="s">
        <v>945</v>
      </c>
      <c r="R6397" s="2">
        <v>93.14</v>
      </c>
      <c r="S6397">
        <v>2020</v>
      </c>
      <c r="T6397" t="s">
        <v>7393</v>
      </c>
    </row>
    <row r="6398" spans="1:20" hidden="1" x14ac:dyDescent="0.35">
      <c r="A6398" s="1">
        <v>44028</v>
      </c>
      <c r="B6398" t="s">
        <v>6371</v>
      </c>
      <c r="C6398" t="s">
        <v>6372</v>
      </c>
      <c r="D6398" t="s">
        <v>7588</v>
      </c>
      <c r="E6398" t="s">
        <v>37</v>
      </c>
      <c r="F6398" s="2">
        <v>-120</v>
      </c>
      <c r="G6398" t="s">
        <v>3019</v>
      </c>
      <c r="H6398">
        <v>710655031</v>
      </c>
      <c r="I6398" t="s">
        <v>2888</v>
      </c>
      <c r="J6398" t="s">
        <v>17</v>
      </c>
      <c r="K6398" t="s">
        <v>40</v>
      </c>
      <c r="L6398" t="s">
        <v>112</v>
      </c>
      <c r="M6398" t="s">
        <v>6418</v>
      </c>
      <c r="O6398" t="s">
        <v>3021</v>
      </c>
      <c r="P6398" t="s">
        <v>43</v>
      </c>
      <c r="Q6398" t="s">
        <v>6838</v>
      </c>
      <c r="R6398" s="2">
        <v>120</v>
      </c>
      <c r="S6398">
        <v>2020</v>
      </c>
      <c r="T6398" t="s">
        <v>7393</v>
      </c>
    </row>
    <row r="6399" spans="1:20" hidden="1" x14ac:dyDescent="0.35">
      <c r="A6399" s="1">
        <v>44029</v>
      </c>
      <c r="B6399" t="s">
        <v>6247</v>
      </c>
      <c r="C6399" t="s">
        <v>4134</v>
      </c>
      <c r="D6399" t="s">
        <v>4134</v>
      </c>
      <c r="E6399" t="s">
        <v>37</v>
      </c>
      <c r="F6399" s="2">
        <v>-90</v>
      </c>
      <c r="G6399" t="s">
        <v>307</v>
      </c>
      <c r="H6399">
        <v>3123666335</v>
      </c>
      <c r="I6399" t="s">
        <v>57</v>
      </c>
      <c r="J6399" t="s">
        <v>277</v>
      </c>
      <c r="K6399" t="s">
        <v>40</v>
      </c>
      <c r="L6399" t="s">
        <v>66</v>
      </c>
      <c r="M6399" t="s">
        <v>7589</v>
      </c>
      <c r="O6399" t="s">
        <v>308</v>
      </c>
      <c r="P6399" t="s">
        <v>43</v>
      </c>
      <c r="Q6399" t="s">
        <v>945</v>
      </c>
      <c r="R6399" s="2">
        <v>90</v>
      </c>
      <c r="S6399">
        <v>2020</v>
      </c>
      <c r="T6399" t="s">
        <v>7393</v>
      </c>
    </row>
    <row r="6400" spans="1:20" hidden="1" x14ac:dyDescent="0.35">
      <c r="A6400" s="1">
        <v>44029</v>
      </c>
      <c r="B6400" t="s">
        <v>6274</v>
      </c>
      <c r="C6400" t="s">
        <v>7590</v>
      </c>
      <c r="D6400" t="s">
        <v>7591</v>
      </c>
      <c r="E6400" t="s">
        <v>37</v>
      </c>
      <c r="F6400" s="2">
        <v>-75</v>
      </c>
      <c r="G6400" t="s">
        <v>2641</v>
      </c>
      <c r="H6400">
        <v>886968291</v>
      </c>
      <c r="I6400" t="s">
        <v>38</v>
      </c>
      <c r="J6400" t="s">
        <v>58</v>
      </c>
      <c r="K6400" t="s">
        <v>40</v>
      </c>
      <c r="L6400" t="s">
        <v>112</v>
      </c>
      <c r="M6400" t="s">
        <v>3258</v>
      </c>
      <c r="O6400" t="s">
        <v>2642</v>
      </c>
      <c r="P6400" t="s">
        <v>43</v>
      </c>
      <c r="Q6400" t="s">
        <v>945</v>
      </c>
      <c r="R6400" s="2">
        <v>75</v>
      </c>
      <c r="S6400">
        <v>2020</v>
      </c>
      <c r="T6400" t="s">
        <v>7393</v>
      </c>
    </row>
    <row r="6401" spans="1:20" hidden="1" x14ac:dyDescent="0.35">
      <c r="A6401" s="1">
        <v>44029</v>
      </c>
      <c r="B6401" t="s">
        <v>7105</v>
      </c>
      <c r="C6401" t="s">
        <v>7385</v>
      </c>
      <c r="D6401" t="s">
        <v>7386</v>
      </c>
      <c r="E6401" t="s">
        <v>37</v>
      </c>
      <c r="F6401" s="2">
        <v>159.65</v>
      </c>
      <c r="G6401" t="s">
        <v>2641</v>
      </c>
      <c r="H6401">
        <v>886968291</v>
      </c>
      <c r="I6401" t="s">
        <v>38</v>
      </c>
      <c r="J6401" t="s">
        <v>58</v>
      </c>
      <c r="K6401" t="s">
        <v>91</v>
      </c>
      <c r="L6401" t="s">
        <v>87</v>
      </c>
      <c r="N6401" t="s">
        <v>6228</v>
      </c>
      <c r="O6401" t="s">
        <v>2642</v>
      </c>
      <c r="P6401" t="s">
        <v>43</v>
      </c>
      <c r="Q6401" t="s">
        <v>148</v>
      </c>
      <c r="R6401" s="2">
        <v>159.65</v>
      </c>
      <c r="S6401">
        <v>2020</v>
      </c>
      <c r="T6401" t="s">
        <v>7393</v>
      </c>
    </row>
    <row r="6402" spans="1:20" hidden="1" x14ac:dyDescent="0.35">
      <c r="A6402" s="1">
        <v>44029</v>
      </c>
      <c r="B6402" t="s">
        <v>6274</v>
      </c>
      <c r="C6402" t="s">
        <v>7592</v>
      </c>
      <c r="D6402" t="s">
        <v>7593</v>
      </c>
      <c r="E6402" t="s">
        <v>37</v>
      </c>
      <c r="F6402" s="2">
        <v>-235</v>
      </c>
      <c r="G6402" t="s">
        <v>5647</v>
      </c>
      <c r="H6402">
        <v>363876571</v>
      </c>
      <c r="I6402" t="s">
        <v>38</v>
      </c>
      <c r="J6402" t="s">
        <v>17</v>
      </c>
      <c r="K6402" t="s">
        <v>40</v>
      </c>
      <c r="L6402" t="s">
        <v>108</v>
      </c>
      <c r="M6402" t="s">
        <v>109</v>
      </c>
      <c r="O6402" t="s">
        <v>6210</v>
      </c>
      <c r="P6402" t="s">
        <v>43</v>
      </c>
      <c r="Q6402" t="s">
        <v>945</v>
      </c>
      <c r="R6402" s="2">
        <v>235</v>
      </c>
      <c r="S6402">
        <v>2020</v>
      </c>
      <c r="T6402" t="s">
        <v>7393</v>
      </c>
    </row>
    <row r="6403" spans="1:20" hidden="1" x14ac:dyDescent="0.35">
      <c r="A6403" s="1">
        <v>44029</v>
      </c>
      <c r="B6403" t="s">
        <v>6371</v>
      </c>
      <c r="C6403" t="s">
        <v>6372</v>
      </c>
      <c r="D6403" t="s">
        <v>7594</v>
      </c>
      <c r="E6403" t="s">
        <v>37</v>
      </c>
      <c r="F6403" s="2">
        <v>-75</v>
      </c>
      <c r="G6403" t="s">
        <v>5647</v>
      </c>
      <c r="H6403">
        <v>363876571</v>
      </c>
      <c r="I6403" t="s">
        <v>38</v>
      </c>
      <c r="J6403" t="s">
        <v>17</v>
      </c>
      <c r="K6403" t="s">
        <v>40</v>
      </c>
      <c r="L6403" t="s">
        <v>112</v>
      </c>
      <c r="M6403" t="s">
        <v>3258</v>
      </c>
      <c r="O6403" t="s">
        <v>6210</v>
      </c>
      <c r="P6403" t="s">
        <v>43</v>
      </c>
      <c r="Q6403" t="s">
        <v>7566</v>
      </c>
      <c r="R6403" s="2">
        <v>75</v>
      </c>
      <c r="S6403">
        <v>2020</v>
      </c>
      <c r="T6403" t="s">
        <v>7393</v>
      </c>
    </row>
    <row r="6404" spans="1:20" hidden="1" x14ac:dyDescent="0.35">
      <c r="A6404" s="1">
        <v>44029</v>
      </c>
      <c r="B6404" t="s">
        <v>6274</v>
      </c>
      <c r="C6404" t="s">
        <v>7595</v>
      </c>
      <c r="D6404" t="s">
        <v>7596</v>
      </c>
      <c r="E6404" t="s">
        <v>37</v>
      </c>
      <c r="F6404" s="2">
        <v>-75</v>
      </c>
      <c r="G6404" t="s">
        <v>5647</v>
      </c>
      <c r="H6404">
        <v>363876571</v>
      </c>
      <c r="I6404" t="s">
        <v>38</v>
      </c>
      <c r="J6404" t="s">
        <v>17</v>
      </c>
      <c r="K6404" t="s">
        <v>40</v>
      </c>
      <c r="L6404" t="s">
        <v>112</v>
      </c>
      <c r="M6404" t="s">
        <v>3258</v>
      </c>
      <c r="O6404" t="s">
        <v>6210</v>
      </c>
      <c r="P6404" t="s">
        <v>43</v>
      </c>
      <c r="Q6404" t="s">
        <v>7566</v>
      </c>
      <c r="R6404" s="2">
        <v>75</v>
      </c>
      <c r="S6404">
        <v>2020</v>
      </c>
      <c r="T6404" t="s">
        <v>7393</v>
      </c>
    </row>
    <row r="6405" spans="1:20" hidden="1" x14ac:dyDescent="0.35">
      <c r="A6405" s="1">
        <v>44029</v>
      </c>
      <c r="B6405" t="s">
        <v>6247</v>
      </c>
      <c r="C6405" t="s">
        <v>4228</v>
      </c>
      <c r="D6405" t="s">
        <v>4228</v>
      </c>
      <c r="E6405" t="s">
        <v>37</v>
      </c>
      <c r="F6405" s="2">
        <v>-48.39</v>
      </c>
      <c r="G6405" t="s">
        <v>735</v>
      </c>
      <c r="H6405">
        <v>710665618</v>
      </c>
      <c r="I6405" t="s">
        <v>57</v>
      </c>
      <c r="J6405" t="s">
        <v>58</v>
      </c>
      <c r="K6405" t="s">
        <v>40</v>
      </c>
      <c r="L6405" t="s">
        <v>76</v>
      </c>
      <c r="M6405" t="s">
        <v>7597</v>
      </c>
      <c r="O6405" t="s">
        <v>736</v>
      </c>
      <c r="P6405" t="s">
        <v>43</v>
      </c>
      <c r="Q6405" t="s">
        <v>945</v>
      </c>
      <c r="R6405" s="2">
        <v>48.39</v>
      </c>
      <c r="S6405">
        <v>2020</v>
      </c>
      <c r="T6405" t="s">
        <v>7393</v>
      </c>
    </row>
    <row r="6406" spans="1:20" hidden="1" x14ac:dyDescent="0.35">
      <c r="A6406" s="1">
        <v>44029</v>
      </c>
      <c r="B6406" t="s">
        <v>7598</v>
      </c>
      <c r="C6406" t="s">
        <v>7598</v>
      </c>
      <c r="D6406" t="s">
        <v>7598</v>
      </c>
      <c r="E6406" t="s">
        <v>37</v>
      </c>
      <c r="F6406" s="2">
        <v>-75</v>
      </c>
      <c r="G6406" t="s">
        <v>3019</v>
      </c>
      <c r="H6406">
        <v>710655031</v>
      </c>
      <c r="I6406" t="s">
        <v>2888</v>
      </c>
      <c r="J6406" t="s">
        <v>17</v>
      </c>
      <c r="K6406" t="s">
        <v>40</v>
      </c>
      <c r="L6406" t="s">
        <v>112</v>
      </c>
      <c r="M6406" t="s">
        <v>3258</v>
      </c>
      <c r="O6406" t="s">
        <v>3021</v>
      </c>
      <c r="P6406" t="s">
        <v>43</v>
      </c>
      <c r="Q6406" t="s">
        <v>7566</v>
      </c>
      <c r="R6406" s="2">
        <v>75</v>
      </c>
      <c r="S6406">
        <v>2020</v>
      </c>
      <c r="T6406" t="s">
        <v>7393</v>
      </c>
    </row>
    <row r="6407" spans="1:20" hidden="1" x14ac:dyDescent="0.35">
      <c r="A6407" s="1">
        <v>44032</v>
      </c>
      <c r="B6407" t="s">
        <v>7105</v>
      </c>
      <c r="C6407" t="s">
        <v>7531</v>
      </c>
      <c r="D6407" t="s">
        <v>7532</v>
      </c>
      <c r="E6407" t="s">
        <v>37</v>
      </c>
      <c r="F6407" s="2">
        <v>525.28</v>
      </c>
      <c r="G6407" t="s">
        <v>3019</v>
      </c>
      <c r="H6407">
        <v>710655031</v>
      </c>
      <c r="I6407" t="s">
        <v>2888</v>
      </c>
      <c r="J6407" t="s">
        <v>17</v>
      </c>
      <c r="K6407" t="s">
        <v>91</v>
      </c>
      <c r="L6407" t="s">
        <v>87</v>
      </c>
      <c r="N6407" t="s">
        <v>7533</v>
      </c>
      <c r="O6407" t="s">
        <v>3021</v>
      </c>
      <c r="P6407" t="s">
        <v>43</v>
      </c>
      <c r="Q6407" t="s">
        <v>7599</v>
      </c>
      <c r="R6407" s="2">
        <v>525.28</v>
      </c>
      <c r="S6407">
        <v>2020</v>
      </c>
      <c r="T6407" t="s">
        <v>7393</v>
      </c>
    </row>
    <row r="6408" spans="1:20" hidden="1" x14ac:dyDescent="0.35">
      <c r="A6408" s="1">
        <v>44033</v>
      </c>
      <c r="B6408" t="s">
        <v>4771</v>
      </c>
      <c r="C6408" t="s">
        <v>7600</v>
      </c>
      <c r="D6408" t="s">
        <v>7600</v>
      </c>
      <c r="E6408" t="s">
        <v>37</v>
      </c>
      <c r="F6408" s="2">
        <v>-2150</v>
      </c>
      <c r="G6408" t="s">
        <v>779</v>
      </c>
      <c r="H6408">
        <v>8320442620</v>
      </c>
      <c r="I6408" t="s">
        <v>57</v>
      </c>
      <c r="J6408" t="s">
        <v>277</v>
      </c>
      <c r="K6408" t="s">
        <v>59</v>
      </c>
      <c r="L6408" t="s">
        <v>60</v>
      </c>
      <c r="M6408" t="s">
        <v>7601</v>
      </c>
      <c r="N6408" t="s">
        <v>779</v>
      </c>
      <c r="O6408" t="s">
        <v>780</v>
      </c>
      <c r="P6408" t="s">
        <v>43</v>
      </c>
      <c r="Q6408" t="s">
        <v>719</v>
      </c>
      <c r="R6408" s="2">
        <v>2150</v>
      </c>
      <c r="S6408">
        <v>2020</v>
      </c>
      <c r="T6408" t="s">
        <v>7393</v>
      </c>
    </row>
    <row r="6409" spans="1:20" hidden="1" x14ac:dyDescent="0.35">
      <c r="A6409" s="1">
        <v>44034</v>
      </c>
      <c r="B6409" t="s">
        <v>6247</v>
      </c>
      <c r="C6409" t="s">
        <v>4973</v>
      </c>
      <c r="D6409" t="s">
        <v>4973</v>
      </c>
      <c r="E6409" t="s">
        <v>37</v>
      </c>
      <c r="F6409" s="2">
        <v>-270</v>
      </c>
      <c r="G6409" t="s">
        <v>6930</v>
      </c>
      <c r="H6409">
        <v>678827616</v>
      </c>
      <c r="I6409" t="s">
        <v>57</v>
      </c>
      <c r="J6409" t="s">
        <v>58</v>
      </c>
      <c r="K6409" t="s">
        <v>40</v>
      </c>
      <c r="L6409" t="s">
        <v>112</v>
      </c>
      <c r="M6409" t="s">
        <v>6418</v>
      </c>
      <c r="O6409" t="s">
        <v>6931</v>
      </c>
      <c r="P6409" t="s">
        <v>43</v>
      </c>
      <c r="Q6409" t="s">
        <v>945</v>
      </c>
      <c r="R6409" s="2">
        <v>270</v>
      </c>
      <c r="S6409">
        <v>2020</v>
      </c>
      <c r="T6409" t="s">
        <v>7393</v>
      </c>
    </row>
    <row r="6410" spans="1:20" hidden="1" x14ac:dyDescent="0.35">
      <c r="A6410" s="1">
        <v>44039</v>
      </c>
      <c r="B6410" t="s">
        <v>7105</v>
      </c>
      <c r="C6410" t="s">
        <v>7112</v>
      </c>
      <c r="D6410" t="s">
        <v>7113</v>
      </c>
      <c r="E6410" t="s">
        <v>37</v>
      </c>
      <c r="F6410" s="2">
        <v>-225.48</v>
      </c>
      <c r="G6410" t="s">
        <v>3920</v>
      </c>
      <c r="H6410">
        <v>371052603</v>
      </c>
      <c r="I6410" t="s">
        <v>57</v>
      </c>
      <c r="J6410" t="s">
        <v>277</v>
      </c>
      <c r="K6410" t="s">
        <v>40</v>
      </c>
      <c r="L6410" t="s">
        <v>418</v>
      </c>
      <c r="M6410" t="s">
        <v>6432</v>
      </c>
      <c r="O6410" t="s">
        <v>4025</v>
      </c>
      <c r="P6410" t="s">
        <v>43</v>
      </c>
      <c r="Q6410" t="s">
        <v>945</v>
      </c>
      <c r="R6410" s="2">
        <v>225.48</v>
      </c>
      <c r="S6410">
        <v>2020</v>
      </c>
      <c r="T6410" t="s">
        <v>7393</v>
      </c>
    </row>
    <row r="6411" spans="1:20" hidden="1" x14ac:dyDescent="0.35">
      <c r="A6411" s="1">
        <v>44039</v>
      </c>
      <c r="B6411" t="s">
        <v>6274</v>
      </c>
      <c r="C6411" t="s">
        <v>5355</v>
      </c>
      <c r="D6411" t="s">
        <v>7602</v>
      </c>
      <c r="E6411" t="s">
        <v>37</v>
      </c>
      <c r="F6411" s="2">
        <v>2300</v>
      </c>
      <c r="G6411" t="s">
        <v>3920</v>
      </c>
      <c r="H6411">
        <v>371052603</v>
      </c>
      <c r="I6411" t="s">
        <v>57</v>
      </c>
      <c r="J6411" t="s">
        <v>277</v>
      </c>
      <c r="K6411" t="s">
        <v>91</v>
      </c>
      <c r="L6411" t="s">
        <v>87</v>
      </c>
      <c r="N6411" t="s">
        <v>7603</v>
      </c>
      <c r="O6411" t="s">
        <v>4025</v>
      </c>
      <c r="P6411" t="s">
        <v>43</v>
      </c>
      <c r="Q6411" t="s">
        <v>7604</v>
      </c>
      <c r="R6411" s="2">
        <v>2300</v>
      </c>
      <c r="S6411">
        <v>2020</v>
      </c>
      <c r="T6411" t="s">
        <v>7393</v>
      </c>
    </row>
    <row r="6412" spans="1:20" hidden="1" x14ac:dyDescent="0.35">
      <c r="A6412" s="1">
        <v>44039</v>
      </c>
      <c r="B6412" t="s">
        <v>6289</v>
      </c>
      <c r="C6412" t="s">
        <v>5351</v>
      </c>
      <c r="D6412" t="s">
        <v>3957</v>
      </c>
      <c r="E6412" t="s">
        <v>37</v>
      </c>
      <c r="F6412" s="2">
        <v>-1593.54</v>
      </c>
      <c r="G6412" t="s">
        <v>2641</v>
      </c>
      <c r="H6412">
        <v>886968291</v>
      </c>
      <c r="I6412" t="s">
        <v>38</v>
      </c>
      <c r="J6412" t="s">
        <v>58</v>
      </c>
      <c r="K6412" t="s">
        <v>40</v>
      </c>
      <c r="L6412" t="s">
        <v>66</v>
      </c>
      <c r="M6412" t="s">
        <v>7605</v>
      </c>
      <c r="O6412" t="s">
        <v>2642</v>
      </c>
      <c r="P6412" t="s">
        <v>43</v>
      </c>
      <c r="Q6412" t="s">
        <v>7606</v>
      </c>
      <c r="R6412" s="2">
        <v>1593.54</v>
      </c>
      <c r="S6412">
        <v>2020</v>
      </c>
      <c r="T6412" t="s">
        <v>7393</v>
      </c>
    </row>
    <row r="6413" spans="1:20" hidden="1" x14ac:dyDescent="0.35">
      <c r="A6413" s="1">
        <v>44039</v>
      </c>
      <c r="B6413" t="s">
        <v>6247</v>
      </c>
      <c r="C6413" t="s">
        <v>7607</v>
      </c>
      <c r="D6413" t="s">
        <v>7607</v>
      </c>
      <c r="E6413" t="s">
        <v>37</v>
      </c>
      <c r="F6413" s="2">
        <v>-187.66</v>
      </c>
      <c r="G6413" t="s">
        <v>2641</v>
      </c>
      <c r="H6413">
        <v>886968291</v>
      </c>
      <c r="I6413" t="s">
        <v>38</v>
      </c>
      <c r="J6413" t="s">
        <v>58</v>
      </c>
      <c r="K6413" t="s">
        <v>40</v>
      </c>
      <c r="L6413" t="s">
        <v>418</v>
      </c>
      <c r="M6413" t="s">
        <v>6432</v>
      </c>
      <c r="O6413" t="s">
        <v>2642</v>
      </c>
      <c r="P6413" t="s">
        <v>43</v>
      </c>
      <c r="Q6413" t="s">
        <v>6450</v>
      </c>
      <c r="R6413" s="2">
        <v>187.66</v>
      </c>
      <c r="S6413">
        <v>2020</v>
      </c>
      <c r="T6413" t="s">
        <v>7393</v>
      </c>
    </row>
    <row r="6414" spans="1:20" hidden="1" x14ac:dyDescent="0.35">
      <c r="A6414" s="1">
        <v>44039</v>
      </c>
      <c r="B6414" t="s">
        <v>6247</v>
      </c>
      <c r="C6414" t="s">
        <v>7608</v>
      </c>
      <c r="D6414" t="s">
        <v>7608</v>
      </c>
      <c r="E6414" t="s">
        <v>37</v>
      </c>
      <c r="F6414" s="2">
        <v>-223.53</v>
      </c>
      <c r="G6414" t="s">
        <v>3027</v>
      </c>
      <c r="H6414">
        <v>886965909</v>
      </c>
      <c r="I6414" t="s">
        <v>38</v>
      </c>
      <c r="J6414" t="s">
        <v>58</v>
      </c>
      <c r="K6414" t="s">
        <v>40</v>
      </c>
      <c r="L6414" t="s">
        <v>418</v>
      </c>
      <c r="M6414" t="s">
        <v>6432</v>
      </c>
      <c r="O6414" t="s">
        <v>3035</v>
      </c>
      <c r="P6414" t="s">
        <v>43</v>
      </c>
      <c r="Q6414" t="s">
        <v>1831</v>
      </c>
      <c r="R6414" s="2">
        <v>223.53</v>
      </c>
      <c r="S6414">
        <v>2020</v>
      </c>
      <c r="T6414" t="s">
        <v>7393</v>
      </c>
    </row>
    <row r="6415" spans="1:20" hidden="1" x14ac:dyDescent="0.35">
      <c r="A6415" s="1">
        <v>44039</v>
      </c>
      <c r="B6415" t="s">
        <v>6289</v>
      </c>
      <c r="C6415" t="s">
        <v>5351</v>
      </c>
      <c r="D6415" t="s">
        <v>3957</v>
      </c>
      <c r="E6415" t="s">
        <v>37</v>
      </c>
      <c r="F6415" s="2">
        <v>-1605.87</v>
      </c>
      <c r="G6415" t="s">
        <v>5647</v>
      </c>
      <c r="H6415">
        <v>363876571</v>
      </c>
      <c r="I6415" t="s">
        <v>38</v>
      </c>
      <c r="J6415" t="s">
        <v>17</v>
      </c>
      <c r="K6415" t="s">
        <v>40</v>
      </c>
      <c r="L6415" t="s">
        <v>66</v>
      </c>
      <c r="M6415" t="s">
        <v>7605</v>
      </c>
      <c r="O6415" t="s">
        <v>6210</v>
      </c>
      <c r="P6415" t="s">
        <v>43</v>
      </c>
      <c r="Q6415" t="s">
        <v>7606</v>
      </c>
      <c r="R6415" s="2">
        <v>1605.87</v>
      </c>
      <c r="S6415">
        <v>2020</v>
      </c>
      <c r="T6415" t="s">
        <v>7393</v>
      </c>
    </row>
    <row r="6416" spans="1:20" hidden="1" x14ac:dyDescent="0.35">
      <c r="A6416" s="1">
        <v>44039</v>
      </c>
      <c r="B6416" t="s">
        <v>4771</v>
      </c>
      <c r="C6416" t="s">
        <v>7609</v>
      </c>
      <c r="D6416" t="s">
        <v>7610</v>
      </c>
      <c r="E6416" t="s">
        <v>37</v>
      </c>
      <c r="F6416" s="2">
        <v>-200</v>
      </c>
      <c r="G6416" t="s">
        <v>5647</v>
      </c>
      <c r="H6416">
        <v>363876571</v>
      </c>
      <c r="I6416" t="s">
        <v>38</v>
      </c>
      <c r="J6416" t="s">
        <v>17</v>
      </c>
      <c r="K6416" t="s">
        <v>40</v>
      </c>
      <c r="L6416" t="s">
        <v>66</v>
      </c>
      <c r="M6416" t="s">
        <v>7611</v>
      </c>
      <c r="O6416" t="s">
        <v>6210</v>
      </c>
      <c r="P6416" t="s">
        <v>43</v>
      </c>
      <c r="Q6416" t="s">
        <v>7582</v>
      </c>
      <c r="R6416" s="2">
        <v>200</v>
      </c>
      <c r="S6416">
        <v>2020</v>
      </c>
      <c r="T6416" t="s">
        <v>7393</v>
      </c>
    </row>
    <row r="6417" spans="1:20" hidden="1" x14ac:dyDescent="0.35">
      <c r="A6417" s="1">
        <v>44039</v>
      </c>
      <c r="B6417" t="s">
        <v>6274</v>
      </c>
      <c r="C6417" t="s">
        <v>7612</v>
      </c>
      <c r="D6417" t="s">
        <v>7613</v>
      </c>
      <c r="E6417" t="s">
        <v>37</v>
      </c>
      <c r="F6417" s="2">
        <v>-75</v>
      </c>
      <c r="G6417" t="s">
        <v>5647</v>
      </c>
      <c r="H6417">
        <v>363876571</v>
      </c>
      <c r="I6417" t="s">
        <v>38</v>
      </c>
      <c r="J6417" t="s">
        <v>17</v>
      </c>
      <c r="K6417" t="s">
        <v>40</v>
      </c>
      <c r="L6417" t="s">
        <v>112</v>
      </c>
      <c r="M6417" t="s">
        <v>3258</v>
      </c>
      <c r="O6417" t="s">
        <v>6210</v>
      </c>
      <c r="P6417" t="s">
        <v>43</v>
      </c>
      <c r="Q6417" t="s">
        <v>945</v>
      </c>
      <c r="R6417" s="2">
        <v>75</v>
      </c>
      <c r="S6417">
        <v>2020</v>
      </c>
      <c r="T6417" t="s">
        <v>7393</v>
      </c>
    </row>
    <row r="6418" spans="1:20" hidden="1" x14ac:dyDescent="0.35">
      <c r="A6418" s="1">
        <v>44039</v>
      </c>
      <c r="B6418" t="s">
        <v>6274</v>
      </c>
      <c r="C6418" t="s">
        <v>7614</v>
      </c>
      <c r="D6418" t="s">
        <v>7615</v>
      </c>
      <c r="E6418" t="s">
        <v>37</v>
      </c>
      <c r="F6418" s="2">
        <v>-75</v>
      </c>
      <c r="G6418" t="s">
        <v>5647</v>
      </c>
      <c r="H6418">
        <v>363876571</v>
      </c>
      <c r="I6418" t="s">
        <v>38</v>
      </c>
      <c r="J6418" t="s">
        <v>17</v>
      </c>
      <c r="K6418" t="s">
        <v>40</v>
      </c>
      <c r="L6418" t="s">
        <v>112</v>
      </c>
      <c r="M6418" t="s">
        <v>3258</v>
      </c>
      <c r="O6418" t="s">
        <v>6210</v>
      </c>
      <c r="P6418" t="s">
        <v>43</v>
      </c>
      <c r="Q6418" t="s">
        <v>945</v>
      </c>
      <c r="R6418" s="2">
        <v>75</v>
      </c>
      <c r="S6418">
        <v>2020</v>
      </c>
      <c r="T6418" t="s">
        <v>7393</v>
      </c>
    </row>
    <row r="6419" spans="1:20" hidden="1" x14ac:dyDescent="0.35">
      <c r="A6419" s="1">
        <v>44039</v>
      </c>
      <c r="B6419" t="s">
        <v>4771</v>
      </c>
      <c r="C6419" t="s">
        <v>7616</v>
      </c>
      <c r="D6419" t="s">
        <v>7617</v>
      </c>
      <c r="E6419" t="s">
        <v>37</v>
      </c>
      <c r="F6419" s="2">
        <v>433.42</v>
      </c>
      <c r="G6419" t="s">
        <v>5647</v>
      </c>
      <c r="H6419">
        <v>363876571</v>
      </c>
      <c r="I6419" t="s">
        <v>38</v>
      </c>
      <c r="J6419" t="s">
        <v>17</v>
      </c>
      <c r="K6419" t="s">
        <v>91</v>
      </c>
      <c r="L6419" t="s">
        <v>87</v>
      </c>
      <c r="N6419" t="s">
        <v>7533</v>
      </c>
      <c r="O6419" t="s">
        <v>6210</v>
      </c>
      <c r="P6419" t="s">
        <v>43</v>
      </c>
      <c r="Q6419" t="s">
        <v>7534</v>
      </c>
      <c r="R6419" s="2">
        <v>433.42</v>
      </c>
      <c r="S6419">
        <v>2020</v>
      </c>
      <c r="T6419" t="s">
        <v>7393</v>
      </c>
    </row>
    <row r="6420" spans="1:20" hidden="1" x14ac:dyDescent="0.35">
      <c r="A6420" s="1">
        <v>44039</v>
      </c>
      <c r="B6420" t="s">
        <v>4771</v>
      </c>
      <c r="C6420" t="s">
        <v>7618</v>
      </c>
      <c r="D6420" t="s">
        <v>7619</v>
      </c>
      <c r="E6420" t="s">
        <v>37</v>
      </c>
      <c r="F6420" s="2">
        <v>525.28</v>
      </c>
      <c r="G6420" t="s">
        <v>5647</v>
      </c>
      <c r="H6420">
        <v>363876571</v>
      </c>
      <c r="I6420" t="s">
        <v>38</v>
      </c>
      <c r="J6420" t="s">
        <v>17</v>
      </c>
      <c r="K6420" t="s">
        <v>91</v>
      </c>
      <c r="L6420" t="s">
        <v>87</v>
      </c>
      <c r="N6420" t="s">
        <v>7533</v>
      </c>
      <c r="O6420" t="s">
        <v>6210</v>
      </c>
      <c r="P6420" t="s">
        <v>43</v>
      </c>
      <c r="Q6420" t="s">
        <v>7599</v>
      </c>
      <c r="R6420" s="2">
        <v>525.28</v>
      </c>
      <c r="S6420">
        <v>2020</v>
      </c>
      <c r="T6420" t="s">
        <v>7393</v>
      </c>
    </row>
    <row r="6421" spans="1:20" hidden="1" x14ac:dyDescent="0.35">
      <c r="A6421" s="1">
        <v>44039</v>
      </c>
      <c r="B6421" t="s">
        <v>6247</v>
      </c>
      <c r="C6421" t="s">
        <v>5004</v>
      </c>
      <c r="D6421" t="s">
        <v>5004</v>
      </c>
      <c r="E6421" t="s">
        <v>37</v>
      </c>
      <c r="F6421" s="2">
        <v>-325</v>
      </c>
      <c r="G6421" t="s">
        <v>735</v>
      </c>
      <c r="H6421">
        <v>710665618</v>
      </c>
      <c r="I6421" t="s">
        <v>57</v>
      </c>
      <c r="J6421" t="s">
        <v>58</v>
      </c>
      <c r="K6421" t="s">
        <v>40</v>
      </c>
      <c r="L6421" t="s">
        <v>66</v>
      </c>
      <c r="M6421" t="s">
        <v>2532</v>
      </c>
      <c r="O6421" t="s">
        <v>736</v>
      </c>
      <c r="P6421" t="s">
        <v>43</v>
      </c>
      <c r="Q6421" t="s">
        <v>945</v>
      </c>
      <c r="R6421" s="2">
        <v>325</v>
      </c>
      <c r="S6421">
        <v>2020</v>
      </c>
      <c r="T6421" t="s">
        <v>7393</v>
      </c>
    </row>
    <row r="6422" spans="1:20" hidden="1" x14ac:dyDescent="0.35">
      <c r="A6422" s="1">
        <v>44039</v>
      </c>
      <c r="B6422" t="s">
        <v>4771</v>
      </c>
      <c r="C6422" t="s">
        <v>7620</v>
      </c>
      <c r="D6422" t="s">
        <v>7621</v>
      </c>
      <c r="E6422" t="s">
        <v>37</v>
      </c>
      <c r="F6422" s="2">
        <v>-525.28</v>
      </c>
      <c r="G6422" t="s">
        <v>3019</v>
      </c>
      <c r="H6422">
        <v>710655031</v>
      </c>
      <c r="I6422" t="s">
        <v>2888</v>
      </c>
      <c r="J6422" t="s">
        <v>17</v>
      </c>
      <c r="K6422" t="s">
        <v>91</v>
      </c>
      <c r="L6422" t="s">
        <v>87</v>
      </c>
      <c r="N6422" t="s">
        <v>7533</v>
      </c>
      <c r="O6422" t="s">
        <v>3021</v>
      </c>
      <c r="P6422" t="s">
        <v>43</v>
      </c>
      <c r="Q6422" t="s">
        <v>7599</v>
      </c>
      <c r="R6422" s="2">
        <v>525.28</v>
      </c>
      <c r="S6422">
        <v>2020</v>
      </c>
      <c r="T6422" t="s">
        <v>7393</v>
      </c>
    </row>
    <row r="6423" spans="1:20" hidden="1" x14ac:dyDescent="0.35">
      <c r="A6423" s="1">
        <v>44039</v>
      </c>
      <c r="B6423" t="s">
        <v>4771</v>
      </c>
      <c r="C6423" t="s">
        <v>7622</v>
      </c>
      <c r="D6423" t="s">
        <v>7623</v>
      </c>
      <c r="E6423" t="s">
        <v>37</v>
      </c>
      <c r="F6423" s="2">
        <v>-433.42</v>
      </c>
      <c r="G6423" t="s">
        <v>3019</v>
      </c>
      <c r="H6423">
        <v>710655031</v>
      </c>
      <c r="I6423" t="s">
        <v>2888</v>
      </c>
      <c r="J6423" t="s">
        <v>17</v>
      </c>
      <c r="K6423" t="s">
        <v>91</v>
      </c>
      <c r="L6423" t="s">
        <v>87</v>
      </c>
      <c r="N6423" t="s">
        <v>7533</v>
      </c>
      <c r="O6423" t="s">
        <v>3021</v>
      </c>
      <c r="P6423" t="s">
        <v>43</v>
      </c>
      <c r="Q6423" t="s">
        <v>7534</v>
      </c>
      <c r="R6423" s="2">
        <v>433.42</v>
      </c>
      <c r="S6423">
        <v>2020</v>
      </c>
      <c r="T6423" t="s">
        <v>7393</v>
      </c>
    </row>
    <row r="6424" spans="1:20" hidden="1" x14ac:dyDescent="0.35">
      <c r="A6424" s="1">
        <v>44039</v>
      </c>
      <c r="B6424" t="s">
        <v>4771</v>
      </c>
      <c r="C6424" t="s">
        <v>7624</v>
      </c>
      <c r="D6424" t="s">
        <v>7625</v>
      </c>
      <c r="E6424" t="s">
        <v>37</v>
      </c>
      <c r="F6424" s="2">
        <v>200</v>
      </c>
      <c r="G6424" t="s">
        <v>3019</v>
      </c>
      <c r="H6424">
        <v>710655031</v>
      </c>
      <c r="I6424" t="s">
        <v>2888</v>
      </c>
      <c r="J6424" t="s">
        <v>17</v>
      </c>
      <c r="K6424" t="s">
        <v>40</v>
      </c>
      <c r="L6424" t="s">
        <v>66</v>
      </c>
      <c r="M6424" t="s">
        <v>7581</v>
      </c>
      <c r="O6424" t="s">
        <v>3021</v>
      </c>
      <c r="P6424" t="s">
        <v>43</v>
      </c>
      <c r="Q6424" t="s">
        <v>7582</v>
      </c>
      <c r="R6424" s="2">
        <v>200</v>
      </c>
      <c r="S6424">
        <v>2020</v>
      </c>
      <c r="T6424" t="s">
        <v>7393</v>
      </c>
    </row>
    <row r="6425" spans="1:20" hidden="1" x14ac:dyDescent="0.35">
      <c r="A6425" s="1">
        <v>44039</v>
      </c>
      <c r="B6425" t="s">
        <v>6835</v>
      </c>
      <c r="C6425" t="s">
        <v>3508</v>
      </c>
      <c r="D6425" t="s">
        <v>3508</v>
      </c>
      <c r="E6425" t="s">
        <v>37</v>
      </c>
      <c r="F6425" s="2">
        <v>5000</v>
      </c>
      <c r="G6425" t="s">
        <v>3019</v>
      </c>
      <c r="H6425">
        <v>710655031</v>
      </c>
      <c r="I6425" t="s">
        <v>2888</v>
      </c>
      <c r="J6425" t="s">
        <v>17</v>
      </c>
      <c r="K6425" t="s">
        <v>49</v>
      </c>
      <c r="L6425" t="s">
        <v>46</v>
      </c>
      <c r="N6425" t="s">
        <v>7626</v>
      </c>
      <c r="O6425" t="s">
        <v>3021</v>
      </c>
      <c r="P6425" t="s">
        <v>43</v>
      </c>
      <c r="Q6425" t="s">
        <v>645</v>
      </c>
      <c r="R6425" s="2">
        <v>5000</v>
      </c>
      <c r="S6425">
        <v>2020</v>
      </c>
      <c r="T6425" t="s">
        <v>7393</v>
      </c>
    </row>
    <row r="6426" spans="1:20" hidden="1" x14ac:dyDescent="0.35">
      <c r="A6426" s="1">
        <v>44039</v>
      </c>
      <c r="B6426" t="s">
        <v>6247</v>
      </c>
      <c r="C6426" t="s">
        <v>760</v>
      </c>
      <c r="D6426" t="s">
        <v>760</v>
      </c>
      <c r="E6426" t="s">
        <v>37</v>
      </c>
      <c r="F6426" s="2">
        <v>-5000</v>
      </c>
      <c r="G6426" t="s">
        <v>47</v>
      </c>
      <c r="H6426">
        <v>2113481242</v>
      </c>
      <c r="I6426" t="s">
        <v>2888</v>
      </c>
      <c r="J6426" t="s">
        <v>17</v>
      </c>
      <c r="K6426" t="s">
        <v>49</v>
      </c>
      <c r="L6426" t="s">
        <v>46</v>
      </c>
      <c r="N6426" t="s">
        <v>7626</v>
      </c>
      <c r="O6426" t="s">
        <v>2890</v>
      </c>
      <c r="P6426" t="s">
        <v>500</v>
      </c>
      <c r="Q6426" t="s">
        <v>645</v>
      </c>
      <c r="R6426" s="2">
        <v>5000</v>
      </c>
      <c r="S6426">
        <v>2020</v>
      </c>
      <c r="T6426" t="s">
        <v>7393</v>
      </c>
    </row>
    <row r="6427" spans="1:20" hidden="1" x14ac:dyDescent="0.35">
      <c r="A6427" s="1">
        <v>44040</v>
      </c>
      <c r="B6427" t="s">
        <v>4771</v>
      </c>
      <c r="C6427" t="s">
        <v>7627</v>
      </c>
      <c r="D6427" t="s">
        <v>7628</v>
      </c>
      <c r="E6427" t="s">
        <v>37</v>
      </c>
      <c r="F6427" s="2">
        <v>-2300</v>
      </c>
      <c r="G6427" t="s">
        <v>3920</v>
      </c>
      <c r="H6427">
        <v>371052603</v>
      </c>
      <c r="I6427" t="s">
        <v>57</v>
      </c>
      <c r="J6427" t="s">
        <v>277</v>
      </c>
      <c r="K6427" t="s">
        <v>91</v>
      </c>
      <c r="L6427" t="s">
        <v>87</v>
      </c>
      <c r="N6427" t="s">
        <v>7603</v>
      </c>
      <c r="O6427" t="s">
        <v>4025</v>
      </c>
      <c r="P6427" t="s">
        <v>43</v>
      </c>
      <c r="Q6427" t="s">
        <v>7604</v>
      </c>
      <c r="R6427" s="2">
        <v>2300</v>
      </c>
      <c r="S6427">
        <v>2020</v>
      </c>
      <c r="T6427" t="s">
        <v>7393</v>
      </c>
    </row>
    <row r="6428" spans="1:20" hidden="1" x14ac:dyDescent="0.35">
      <c r="A6428" s="1">
        <v>44040</v>
      </c>
      <c r="B6428" t="s">
        <v>4771</v>
      </c>
      <c r="C6428" t="s">
        <v>7629</v>
      </c>
      <c r="D6428" t="s">
        <v>7630</v>
      </c>
      <c r="E6428" t="s">
        <v>37</v>
      </c>
      <c r="F6428" s="2">
        <v>-2300</v>
      </c>
      <c r="G6428" t="s">
        <v>3920</v>
      </c>
      <c r="H6428">
        <v>371052603</v>
      </c>
      <c r="I6428" t="s">
        <v>57</v>
      </c>
      <c r="J6428" t="s">
        <v>277</v>
      </c>
      <c r="K6428" t="s">
        <v>91</v>
      </c>
      <c r="L6428" t="s">
        <v>87</v>
      </c>
      <c r="N6428" t="s">
        <v>7603</v>
      </c>
      <c r="O6428" t="s">
        <v>4025</v>
      </c>
      <c r="P6428" t="s">
        <v>43</v>
      </c>
      <c r="Q6428" t="s">
        <v>7604</v>
      </c>
      <c r="R6428" s="2">
        <v>2300</v>
      </c>
      <c r="S6428">
        <v>2020</v>
      </c>
      <c r="T6428" t="s">
        <v>7393</v>
      </c>
    </row>
    <row r="6429" spans="1:20" hidden="1" x14ac:dyDescent="0.35">
      <c r="A6429" s="1">
        <v>44040</v>
      </c>
      <c r="B6429" t="s">
        <v>6274</v>
      </c>
      <c r="C6429" t="s">
        <v>5355</v>
      </c>
      <c r="D6429" t="s">
        <v>7631</v>
      </c>
      <c r="E6429" t="s">
        <v>37</v>
      </c>
      <c r="F6429" s="2">
        <v>2300</v>
      </c>
      <c r="G6429" t="s">
        <v>3920</v>
      </c>
      <c r="H6429">
        <v>371052603</v>
      </c>
      <c r="I6429" t="s">
        <v>57</v>
      </c>
      <c r="J6429" t="s">
        <v>277</v>
      </c>
      <c r="K6429" t="s">
        <v>91</v>
      </c>
      <c r="L6429" t="s">
        <v>87</v>
      </c>
      <c r="N6429" t="s">
        <v>7603</v>
      </c>
      <c r="O6429" t="s">
        <v>4025</v>
      </c>
      <c r="P6429" t="s">
        <v>43</v>
      </c>
      <c r="Q6429" t="s">
        <v>7604</v>
      </c>
      <c r="R6429" s="2">
        <v>2300</v>
      </c>
      <c r="S6429">
        <v>2020</v>
      </c>
      <c r="T6429" t="s">
        <v>7393</v>
      </c>
    </row>
    <row r="6430" spans="1:20" hidden="1" x14ac:dyDescent="0.35">
      <c r="A6430" s="1">
        <v>44040</v>
      </c>
      <c r="B6430" t="s">
        <v>4782</v>
      </c>
      <c r="C6430" t="s">
        <v>5501</v>
      </c>
      <c r="D6430" t="s">
        <v>3501</v>
      </c>
      <c r="E6430" t="s">
        <v>37</v>
      </c>
      <c r="F6430" s="2">
        <v>-189.61</v>
      </c>
      <c r="G6430" t="s">
        <v>1761</v>
      </c>
      <c r="H6430">
        <v>3123788147</v>
      </c>
      <c r="I6430" t="s">
        <v>38</v>
      </c>
      <c r="J6430" t="s">
        <v>58</v>
      </c>
      <c r="K6430" t="s">
        <v>40</v>
      </c>
      <c r="L6430" t="s">
        <v>418</v>
      </c>
      <c r="M6430" t="s">
        <v>6285</v>
      </c>
      <c r="O6430" t="s">
        <v>1762</v>
      </c>
      <c r="P6430" t="s">
        <v>43</v>
      </c>
      <c r="Q6430" t="s">
        <v>945</v>
      </c>
      <c r="R6430" s="2">
        <v>189.61</v>
      </c>
      <c r="S6430">
        <v>2020</v>
      </c>
      <c r="T6430" t="s">
        <v>7393</v>
      </c>
    </row>
    <row r="6431" spans="1:20" hidden="1" x14ac:dyDescent="0.35">
      <c r="A6431" s="1">
        <v>44040</v>
      </c>
      <c r="B6431" t="s">
        <v>4771</v>
      </c>
      <c r="C6431" t="s">
        <v>7632</v>
      </c>
      <c r="D6431" t="s">
        <v>7633</v>
      </c>
      <c r="E6431" t="s">
        <v>37</v>
      </c>
      <c r="F6431" s="2">
        <v>2300</v>
      </c>
      <c r="G6431" t="s">
        <v>6930</v>
      </c>
      <c r="H6431">
        <v>678827616</v>
      </c>
      <c r="I6431" t="s">
        <v>57</v>
      </c>
      <c r="J6431" t="s">
        <v>58</v>
      </c>
      <c r="K6431" t="s">
        <v>91</v>
      </c>
      <c r="L6431" t="s">
        <v>87</v>
      </c>
      <c r="N6431" t="s">
        <v>7603</v>
      </c>
      <c r="O6431" t="s">
        <v>6931</v>
      </c>
      <c r="P6431" t="s">
        <v>43</v>
      </c>
      <c r="Q6431" t="s">
        <v>7604</v>
      </c>
      <c r="R6431" s="2">
        <v>2300</v>
      </c>
      <c r="S6431">
        <v>2020</v>
      </c>
      <c r="T6431" t="s">
        <v>7393</v>
      </c>
    </row>
    <row r="6432" spans="1:20" hidden="1" x14ac:dyDescent="0.35">
      <c r="A6432" s="1">
        <v>44040</v>
      </c>
      <c r="B6432" t="s">
        <v>4771</v>
      </c>
      <c r="C6432" t="s">
        <v>7634</v>
      </c>
      <c r="D6432" t="s">
        <v>7635</v>
      </c>
      <c r="E6432" t="s">
        <v>37</v>
      </c>
      <c r="F6432" s="2">
        <v>2300</v>
      </c>
      <c r="G6432" t="s">
        <v>6930</v>
      </c>
      <c r="H6432">
        <v>678827616</v>
      </c>
      <c r="I6432" t="s">
        <v>57</v>
      </c>
      <c r="J6432" t="s">
        <v>58</v>
      </c>
      <c r="K6432" t="s">
        <v>91</v>
      </c>
      <c r="L6432" t="s">
        <v>87</v>
      </c>
      <c r="N6432" t="s">
        <v>7603</v>
      </c>
      <c r="O6432" t="s">
        <v>6931</v>
      </c>
      <c r="P6432" t="s">
        <v>43</v>
      </c>
      <c r="Q6432" t="s">
        <v>7604</v>
      </c>
      <c r="R6432" s="2">
        <v>2300</v>
      </c>
      <c r="S6432">
        <v>2020</v>
      </c>
      <c r="T6432" t="s">
        <v>7393</v>
      </c>
    </row>
    <row r="6433" spans="1:20" hidden="1" x14ac:dyDescent="0.35">
      <c r="A6433" s="1">
        <v>44040</v>
      </c>
      <c r="B6433" t="s">
        <v>7105</v>
      </c>
      <c r="C6433" t="s">
        <v>7531</v>
      </c>
      <c r="D6433" t="s">
        <v>7532</v>
      </c>
      <c r="E6433" t="s">
        <v>37</v>
      </c>
      <c r="F6433" s="2">
        <v>407.26</v>
      </c>
      <c r="G6433" t="s">
        <v>5647</v>
      </c>
      <c r="H6433">
        <v>363876571</v>
      </c>
      <c r="I6433" t="s">
        <v>38</v>
      </c>
      <c r="J6433" t="s">
        <v>17</v>
      </c>
      <c r="K6433" t="s">
        <v>91</v>
      </c>
      <c r="L6433" t="s">
        <v>87</v>
      </c>
      <c r="N6433" t="s">
        <v>6253</v>
      </c>
      <c r="O6433" t="s">
        <v>6210</v>
      </c>
      <c r="P6433" t="s">
        <v>43</v>
      </c>
      <c r="Q6433" t="s">
        <v>7533</v>
      </c>
      <c r="R6433" s="2">
        <v>407.26</v>
      </c>
      <c r="S6433">
        <v>2020</v>
      </c>
      <c r="T6433" t="s">
        <v>7393</v>
      </c>
    </row>
    <row r="6434" spans="1:20" hidden="1" x14ac:dyDescent="0.35">
      <c r="A6434" s="1">
        <v>44040</v>
      </c>
      <c r="B6434" t="s">
        <v>6289</v>
      </c>
      <c r="C6434" t="s">
        <v>5351</v>
      </c>
      <c r="D6434" t="s">
        <v>3957</v>
      </c>
      <c r="E6434" t="s">
        <v>37</v>
      </c>
      <c r="F6434" s="2">
        <v>-3900</v>
      </c>
      <c r="G6434" t="s">
        <v>3019</v>
      </c>
      <c r="H6434">
        <v>710655031</v>
      </c>
      <c r="I6434" t="s">
        <v>2888</v>
      </c>
      <c r="J6434" t="s">
        <v>17</v>
      </c>
      <c r="K6434" t="s">
        <v>3101</v>
      </c>
      <c r="L6434" t="s">
        <v>3102</v>
      </c>
      <c r="M6434" t="s">
        <v>7636</v>
      </c>
      <c r="O6434" t="s">
        <v>3021</v>
      </c>
      <c r="P6434" t="s">
        <v>43</v>
      </c>
      <c r="Q6434" t="s">
        <v>7637</v>
      </c>
      <c r="R6434" s="2">
        <v>3900</v>
      </c>
      <c r="S6434">
        <v>2020</v>
      </c>
      <c r="T6434" t="s">
        <v>7393</v>
      </c>
    </row>
    <row r="6435" spans="1:20" hidden="1" x14ac:dyDescent="0.35">
      <c r="A6435" s="1">
        <v>44041</v>
      </c>
      <c r="B6435" t="s">
        <v>4771</v>
      </c>
      <c r="C6435" t="s">
        <v>5173</v>
      </c>
      <c r="D6435" t="s">
        <v>7638</v>
      </c>
      <c r="E6435" t="s">
        <v>37</v>
      </c>
      <c r="F6435" s="2">
        <v>-12.19</v>
      </c>
      <c r="G6435" t="s">
        <v>307</v>
      </c>
      <c r="H6435">
        <v>3123666335</v>
      </c>
      <c r="I6435" t="s">
        <v>57</v>
      </c>
      <c r="J6435" t="s">
        <v>277</v>
      </c>
      <c r="K6435" t="s">
        <v>40</v>
      </c>
      <c r="L6435" t="s">
        <v>66</v>
      </c>
      <c r="M6435" t="s">
        <v>67</v>
      </c>
      <c r="O6435" t="s">
        <v>308</v>
      </c>
      <c r="P6435" t="s">
        <v>43</v>
      </c>
      <c r="Q6435" t="s">
        <v>945</v>
      </c>
      <c r="R6435" s="2">
        <v>12.19</v>
      </c>
      <c r="S6435">
        <v>2020</v>
      </c>
      <c r="T6435" t="s">
        <v>7393</v>
      </c>
    </row>
    <row r="6436" spans="1:20" hidden="1" x14ac:dyDescent="0.35">
      <c r="A6436" s="1">
        <v>44041</v>
      </c>
      <c r="B6436" t="s">
        <v>4771</v>
      </c>
      <c r="C6436" t="s">
        <v>7639</v>
      </c>
      <c r="D6436" t="s">
        <v>7639</v>
      </c>
      <c r="E6436" t="s">
        <v>37</v>
      </c>
      <c r="F6436" s="2">
        <v>-175</v>
      </c>
      <c r="G6436" t="s">
        <v>779</v>
      </c>
      <c r="H6436">
        <v>8320442620</v>
      </c>
      <c r="I6436" t="s">
        <v>57</v>
      </c>
      <c r="J6436" t="s">
        <v>277</v>
      </c>
      <c r="K6436" t="s">
        <v>40</v>
      </c>
      <c r="L6436" t="s">
        <v>112</v>
      </c>
      <c r="M6436" t="s">
        <v>3258</v>
      </c>
      <c r="O6436" t="s">
        <v>780</v>
      </c>
      <c r="P6436" t="s">
        <v>43</v>
      </c>
      <c r="Q6436" t="s">
        <v>945</v>
      </c>
      <c r="R6436" s="2">
        <v>175</v>
      </c>
      <c r="S6436">
        <v>2020</v>
      </c>
      <c r="T6436" t="s">
        <v>7393</v>
      </c>
    </row>
    <row r="6437" spans="1:20" hidden="1" x14ac:dyDescent="0.35">
      <c r="A6437" s="1">
        <v>44041</v>
      </c>
      <c r="B6437" t="s">
        <v>6274</v>
      </c>
      <c r="C6437" t="s">
        <v>5432</v>
      </c>
      <c r="D6437" t="s">
        <v>5433</v>
      </c>
      <c r="E6437" t="s">
        <v>37</v>
      </c>
      <c r="F6437" s="2">
        <v>-2300</v>
      </c>
      <c r="G6437" t="s">
        <v>6930</v>
      </c>
      <c r="H6437">
        <v>678827616</v>
      </c>
      <c r="I6437" t="s">
        <v>57</v>
      </c>
      <c r="J6437" t="s">
        <v>58</v>
      </c>
      <c r="K6437" t="s">
        <v>96</v>
      </c>
      <c r="L6437" t="s">
        <v>97</v>
      </c>
      <c r="N6437" t="s">
        <v>7640</v>
      </c>
      <c r="O6437" t="s">
        <v>6931</v>
      </c>
      <c r="P6437" t="s">
        <v>43</v>
      </c>
      <c r="Q6437" t="s">
        <v>7641</v>
      </c>
      <c r="R6437" s="2">
        <v>2300</v>
      </c>
      <c r="S6437">
        <v>2020</v>
      </c>
      <c r="T6437" t="s">
        <v>7393</v>
      </c>
    </row>
    <row r="6438" spans="1:20" hidden="1" x14ac:dyDescent="0.35">
      <c r="A6438" s="1">
        <v>44041</v>
      </c>
      <c r="B6438" t="s">
        <v>6274</v>
      </c>
      <c r="C6438" t="s">
        <v>7642</v>
      </c>
      <c r="D6438" t="s">
        <v>7643</v>
      </c>
      <c r="E6438" t="s">
        <v>37</v>
      </c>
      <c r="F6438" s="2">
        <v>-1003.66</v>
      </c>
      <c r="G6438" t="s">
        <v>6930</v>
      </c>
      <c r="H6438">
        <v>678827616</v>
      </c>
      <c r="I6438" t="s">
        <v>57</v>
      </c>
      <c r="J6438" t="s">
        <v>58</v>
      </c>
      <c r="K6438" t="s">
        <v>59</v>
      </c>
      <c r="L6438" t="s">
        <v>60</v>
      </c>
      <c r="M6438" t="s">
        <v>67</v>
      </c>
      <c r="N6438" t="s">
        <v>6930</v>
      </c>
      <c r="O6438" t="s">
        <v>6931</v>
      </c>
      <c r="P6438" t="s">
        <v>43</v>
      </c>
      <c r="Q6438" t="s">
        <v>445</v>
      </c>
      <c r="R6438" s="2">
        <v>1003.66</v>
      </c>
      <c r="S6438">
        <v>2020</v>
      </c>
      <c r="T6438" t="s">
        <v>7393</v>
      </c>
    </row>
    <row r="6439" spans="1:20" hidden="1" x14ac:dyDescent="0.35">
      <c r="A6439" s="1">
        <v>44041</v>
      </c>
      <c r="B6439" t="s">
        <v>6274</v>
      </c>
      <c r="C6439" t="s">
        <v>7644</v>
      </c>
      <c r="D6439" t="s">
        <v>7645</v>
      </c>
      <c r="E6439" t="s">
        <v>37</v>
      </c>
      <c r="F6439" s="2">
        <v>-243.25</v>
      </c>
      <c r="G6439" t="s">
        <v>6930</v>
      </c>
      <c r="H6439">
        <v>678827616</v>
      </c>
      <c r="I6439" t="s">
        <v>57</v>
      </c>
      <c r="J6439" t="s">
        <v>58</v>
      </c>
      <c r="K6439" t="s">
        <v>59</v>
      </c>
      <c r="L6439" t="s">
        <v>60</v>
      </c>
      <c r="M6439" t="s">
        <v>67</v>
      </c>
      <c r="N6439" t="s">
        <v>6930</v>
      </c>
      <c r="O6439" t="s">
        <v>6931</v>
      </c>
      <c r="P6439" t="s">
        <v>43</v>
      </c>
      <c r="Q6439" t="s">
        <v>445</v>
      </c>
      <c r="R6439" s="2">
        <v>243.25</v>
      </c>
      <c r="S6439">
        <v>2020</v>
      </c>
      <c r="T6439" t="s">
        <v>7393</v>
      </c>
    </row>
    <row r="6440" spans="1:20" hidden="1" x14ac:dyDescent="0.35">
      <c r="A6440" s="1">
        <v>44041</v>
      </c>
      <c r="B6440" t="s">
        <v>6274</v>
      </c>
      <c r="C6440" t="s">
        <v>7646</v>
      </c>
      <c r="D6440" t="s">
        <v>7647</v>
      </c>
      <c r="E6440" t="s">
        <v>37</v>
      </c>
      <c r="F6440" s="2">
        <v>-189.4</v>
      </c>
      <c r="G6440" t="s">
        <v>6930</v>
      </c>
      <c r="H6440">
        <v>678827616</v>
      </c>
      <c r="I6440" t="s">
        <v>57</v>
      </c>
      <c r="J6440" t="s">
        <v>58</v>
      </c>
      <c r="K6440" t="s">
        <v>59</v>
      </c>
      <c r="L6440" t="s">
        <v>60</v>
      </c>
      <c r="M6440" t="s">
        <v>67</v>
      </c>
      <c r="N6440" t="s">
        <v>6930</v>
      </c>
      <c r="O6440" t="s">
        <v>6931</v>
      </c>
      <c r="P6440" t="s">
        <v>43</v>
      </c>
      <c r="Q6440" t="s">
        <v>445</v>
      </c>
      <c r="R6440" s="2">
        <v>189.4</v>
      </c>
      <c r="S6440">
        <v>2020</v>
      </c>
      <c r="T6440" t="s">
        <v>7393</v>
      </c>
    </row>
    <row r="6441" spans="1:20" hidden="1" x14ac:dyDescent="0.35">
      <c r="A6441" s="1">
        <v>44041</v>
      </c>
      <c r="B6441" t="s">
        <v>6274</v>
      </c>
      <c r="C6441" t="s">
        <v>7648</v>
      </c>
      <c r="D6441" t="s">
        <v>7649</v>
      </c>
      <c r="E6441" t="s">
        <v>37</v>
      </c>
      <c r="F6441" s="2">
        <v>-86.97</v>
      </c>
      <c r="G6441" t="s">
        <v>6930</v>
      </c>
      <c r="H6441">
        <v>678827616</v>
      </c>
      <c r="I6441" t="s">
        <v>57</v>
      </c>
      <c r="J6441" t="s">
        <v>58</v>
      </c>
      <c r="K6441" t="s">
        <v>59</v>
      </c>
      <c r="L6441" t="s">
        <v>60</v>
      </c>
      <c r="M6441" t="s">
        <v>67</v>
      </c>
      <c r="N6441" t="s">
        <v>6930</v>
      </c>
      <c r="O6441" t="s">
        <v>6931</v>
      </c>
      <c r="P6441" t="s">
        <v>43</v>
      </c>
      <c r="Q6441" t="s">
        <v>445</v>
      </c>
      <c r="R6441" s="2">
        <v>86.97</v>
      </c>
      <c r="S6441">
        <v>2020</v>
      </c>
      <c r="T6441" t="s">
        <v>7393</v>
      </c>
    </row>
    <row r="6442" spans="1:20" hidden="1" x14ac:dyDescent="0.35">
      <c r="A6442" s="1">
        <v>44041</v>
      </c>
      <c r="B6442" t="s">
        <v>6274</v>
      </c>
      <c r="C6442" t="s">
        <v>7650</v>
      </c>
      <c r="D6442" t="s">
        <v>7651</v>
      </c>
      <c r="E6442" t="s">
        <v>37</v>
      </c>
      <c r="F6442" s="2">
        <v>-61.14</v>
      </c>
      <c r="G6442" t="s">
        <v>6930</v>
      </c>
      <c r="H6442">
        <v>678827616</v>
      </c>
      <c r="I6442" t="s">
        <v>57</v>
      </c>
      <c r="J6442" t="s">
        <v>58</v>
      </c>
      <c r="K6442" t="s">
        <v>59</v>
      </c>
      <c r="L6442" t="s">
        <v>60</v>
      </c>
      <c r="M6442" t="s">
        <v>67</v>
      </c>
      <c r="N6442" t="s">
        <v>6930</v>
      </c>
      <c r="O6442" t="s">
        <v>6931</v>
      </c>
      <c r="P6442" t="s">
        <v>43</v>
      </c>
      <c r="Q6442" t="s">
        <v>445</v>
      </c>
      <c r="R6442" s="2">
        <v>61.14</v>
      </c>
      <c r="S6442">
        <v>2020</v>
      </c>
      <c r="T6442" t="s">
        <v>7393</v>
      </c>
    </row>
    <row r="6443" spans="1:20" hidden="1" x14ac:dyDescent="0.35">
      <c r="A6443" s="1">
        <v>44041</v>
      </c>
      <c r="B6443" t="s">
        <v>6274</v>
      </c>
      <c r="C6443" t="s">
        <v>7652</v>
      </c>
      <c r="D6443" t="s">
        <v>7653</v>
      </c>
      <c r="E6443" t="s">
        <v>37</v>
      </c>
      <c r="F6443" s="2">
        <v>-57.18</v>
      </c>
      <c r="G6443" t="s">
        <v>6930</v>
      </c>
      <c r="H6443">
        <v>678827616</v>
      </c>
      <c r="I6443" t="s">
        <v>57</v>
      </c>
      <c r="J6443" t="s">
        <v>58</v>
      </c>
      <c r="K6443" t="s">
        <v>59</v>
      </c>
      <c r="L6443" t="s">
        <v>60</v>
      </c>
      <c r="M6443" t="s">
        <v>67</v>
      </c>
      <c r="N6443" t="s">
        <v>6930</v>
      </c>
      <c r="O6443" t="s">
        <v>6931</v>
      </c>
      <c r="P6443" t="s">
        <v>43</v>
      </c>
      <c r="Q6443" t="s">
        <v>445</v>
      </c>
      <c r="R6443" s="2">
        <v>57.18</v>
      </c>
      <c r="S6443">
        <v>2020</v>
      </c>
      <c r="T6443" t="s">
        <v>7393</v>
      </c>
    </row>
    <row r="6444" spans="1:20" hidden="1" x14ac:dyDescent="0.35">
      <c r="A6444" s="1">
        <v>44041</v>
      </c>
      <c r="B6444" t="s">
        <v>6274</v>
      </c>
      <c r="C6444" t="s">
        <v>7654</v>
      </c>
      <c r="D6444" t="s">
        <v>7655</v>
      </c>
      <c r="E6444" t="s">
        <v>37</v>
      </c>
      <c r="F6444" s="2">
        <v>-50.97</v>
      </c>
      <c r="G6444" t="s">
        <v>6930</v>
      </c>
      <c r="H6444">
        <v>678827616</v>
      </c>
      <c r="I6444" t="s">
        <v>57</v>
      </c>
      <c r="J6444" t="s">
        <v>58</v>
      </c>
      <c r="K6444" t="s">
        <v>59</v>
      </c>
      <c r="L6444" t="s">
        <v>60</v>
      </c>
      <c r="M6444" t="s">
        <v>67</v>
      </c>
      <c r="N6444" t="s">
        <v>6930</v>
      </c>
      <c r="O6444" t="s">
        <v>6931</v>
      </c>
      <c r="P6444" t="s">
        <v>43</v>
      </c>
      <c r="Q6444" t="s">
        <v>445</v>
      </c>
      <c r="R6444" s="2">
        <v>50.97</v>
      </c>
      <c r="S6444">
        <v>2020</v>
      </c>
      <c r="T6444" t="s">
        <v>7393</v>
      </c>
    </row>
    <row r="6445" spans="1:20" hidden="1" x14ac:dyDescent="0.35">
      <c r="A6445" s="1">
        <v>44041</v>
      </c>
      <c r="B6445" t="s">
        <v>6274</v>
      </c>
      <c r="C6445" t="s">
        <v>7656</v>
      </c>
      <c r="D6445" t="s">
        <v>7657</v>
      </c>
      <c r="E6445" t="s">
        <v>37</v>
      </c>
      <c r="F6445" s="2">
        <v>-48.81</v>
      </c>
      <c r="G6445" t="s">
        <v>6930</v>
      </c>
      <c r="H6445">
        <v>678827616</v>
      </c>
      <c r="I6445" t="s">
        <v>57</v>
      </c>
      <c r="J6445" t="s">
        <v>58</v>
      </c>
      <c r="K6445" t="s">
        <v>59</v>
      </c>
      <c r="L6445" t="s">
        <v>60</v>
      </c>
      <c r="M6445" t="s">
        <v>67</v>
      </c>
      <c r="N6445" t="s">
        <v>6930</v>
      </c>
      <c r="O6445" t="s">
        <v>6931</v>
      </c>
      <c r="P6445" t="s">
        <v>43</v>
      </c>
      <c r="Q6445" t="s">
        <v>445</v>
      </c>
      <c r="R6445" s="2">
        <v>48.81</v>
      </c>
      <c r="S6445">
        <v>2020</v>
      </c>
      <c r="T6445" t="s">
        <v>7393</v>
      </c>
    </row>
    <row r="6446" spans="1:20" hidden="1" x14ac:dyDescent="0.35">
      <c r="A6446" s="1">
        <v>44041</v>
      </c>
      <c r="B6446" t="s">
        <v>6274</v>
      </c>
      <c r="C6446" t="s">
        <v>7658</v>
      </c>
      <c r="D6446" t="s">
        <v>7659</v>
      </c>
      <c r="E6446" t="s">
        <v>37</v>
      </c>
      <c r="F6446" s="2">
        <v>-36.85</v>
      </c>
      <c r="G6446" t="s">
        <v>6930</v>
      </c>
      <c r="H6446">
        <v>678827616</v>
      </c>
      <c r="I6446" t="s">
        <v>57</v>
      </c>
      <c r="J6446" t="s">
        <v>58</v>
      </c>
      <c r="K6446" t="s">
        <v>59</v>
      </c>
      <c r="L6446" t="s">
        <v>60</v>
      </c>
      <c r="M6446" t="s">
        <v>67</v>
      </c>
      <c r="N6446" t="s">
        <v>6930</v>
      </c>
      <c r="O6446" t="s">
        <v>6931</v>
      </c>
      <c r="P6446" t="s">
        <v>43</v>
      </c>
      <c r="Q6446" t="s">
        <v>445</v>
      </c>
      <c r="R6446" s="2">
        <v>36.85</v>
      </c>
      <c r="S6446">
        <v>2020</v>
      </c>
      <c r="T6446" t="s">
        <v>7393</v>
      </c>
    </row>
    <row r="6447" spans="1:20" hidden="1" x14ac:dyDescent="0.35">
      <c r="A6447" s="1">
        <v>44041</v>
      </c>
      <c r="B6447" t="s">
        <v>6274</v>
      </c>
      <c r="C6447" t="s">
        <v>7660</v>
      </c>
      <c r="D6447" t="s">
        <v>7661</v>
      </c>
      <c r="E6447" t="s">
        <v>37</v>
      </c>
      <c r="F6447" s="2">
        <v>-36.11</v>
      </c>
      <c r="G6447" t="s">
        <v>6930</v>
      </c>
      <c r="H6447">
        <v>678827616</v>
      </c>
      <c r="I6447" t="s">
        <v>57</v>
      </c>
      <c r="J6447" t="s">
        <v>58</v>
      </c>
      <c r="K6447" t="s">
        <v>59</v>
      </c>
      <c r="L6447" t="s">
        <v>60</v>
      </c>
      <c r="M6447" t="s">
        <v>67</v>
      </c>
      <c r="N6447" t="s">
        <v>6930</v>
      </c>
      <c r="O6447" t="s">
        <v>6931</v>
      </c>
      <c r="P6447" t="s">
        <v>43</v>
      </c>
      <c r="Q6447" t="s">
        <v>445</v>
      </c>
      <c r="R6447" s="2">
        <v>36.11</v>
      </c>
      <c r="S6447">
        <v>2020</v>
      </c>
      <c r="T6447" t="s">
        <v>7393</v>
      </c>
    </row>
    <row r="6448" spans="1:20" hidden="1" x14ac:dyDescent="0.35">
      <c r="A6448" s="1">
        <v>44041</v>
      </c>
      <c r="B6448" t="s">
        <v>6274</v>
      </c>
      <c r="C6448" t="s">
        <v>7662</v>
      </c>
      <c r="D6448" t="s">
        <v>7663</v>
      </c>
      <c r="E6448" t="s">
        <v>37</v>
      </c>
      <c r="F6448" s="2">
        <v>-32.35</v>
      </c>
      <c r="G6448" t="s">
        <v>6930</v>
      </c>
      <c r="H6448">
        <v>678827616</v>
      </c>
      <c r="I6448" t="s">
        <v>57</v>
      </c>
      <c r="J6448" t="s">
        <v>58</v>
      </c>
      <c r="K6448" t="s">
        <v>59</v>
      </c>
      <c r="L6448" t="s">
        <v>60</v>
      </c>
      <c r="M6448" t="s">
        <v>67</v>
      </c>
      <c r="N6448" t="s">
        <v>6930</v>
      </c>
      <c r="O6448" t="s">
        <v>6931</v>
      </c>
      <c r="P6448" t="s">
        <v>43</v>
      </c>
      <c r="Q6448" t="s">
        <v>445</v>
      </c>
      <c r="R6448" s="2">
        <v>32.35</v>
      </c>
      <c r="S6448">
        <v>2020</v>
      </c>
      <c r="T6448" t="s">
        <v>7393</v>
      </c>
    </row>
    <row r="6449" spans="1:20" hidden="1" x14ac:dyDescent="0.35">
      <c r="A6449" s="1">
        <v>44041</v>
      </c>
      <c r="B6449" t="s">
        <v>6274</v>
      </c>
      <c r="C6449" t="s">
        <v>7664</v>
      </c>
      <c r="D6449" t="s">
        <v>7665</v>
      </c>
      <c r="E6449" t="s">
        <v>37</v>
      </c>
      <c r="F6449" s="2">
        <v>-31.92</v>
      </c>
      <c r="G6449" t="s">
        <v>6930</v>
      </c>
      <c r="H6449">
        <v>678827616</v>
      </c>
      <c r="I6449" t="s">
        <v>57</v>
      </c>
      <c r="J6449" t="s">
        <v>58</v>
      </c>
      <c r="K6449" t="s">
        <v>59</v>
      </c>
      <c r="L6449" t="s">
        <v>60</v>
      </c>
      <c r="M6449" t="s">
        <v>67</v>
      </c>
      <c r="N6449" t="s">
        <v>6930</v>
      </c>
      <c r="O6449" t="s">
        <v>6931</v>
      </c>
      <c r="P6449" t="s">
        <v>43</v>
      </c>
      <c r="Q6449" t="s">
        <v>445</v>
      </c>
      <c r="R6449" s="2">
        <v>31.92</v>
      </c>
      <c r="S6449">
        <v>2020</v>
      </c>
      <c r="T6449" t="s">
        <v>7393</v>
      </c>
    </row>
    <row r="6450" spans="1:20" hidden="1" x14ac:dyDescent="0.35">
      <c r="A6450" s="1">
        <v>44041</v>
      </c>
      <c r="B6450" t="s">
        <v>6274</v>
      </c>
      <c r="C6450" t="s">
        <v>7666</v>
      </c>
      <c r="D6450" t="s">
        <v>7667</v>
      </c>
      <c r="E6450" t="s">
        <v>37</v>
      </c>
      <c r="F6450" s="2">
        <v>-23.79</v>
      </c>
      <c r="G6450" t="s">
        <v>6930</v>
      </c>
      <c r="H6450">
        <v>678827616</v>
      </c>
      <c r="I6450" t="s">
        <v>57</v>
      </c>
      <c r="J6450" t="s">
        <v>58</v>
      </c>
      <c r="K6450" t="s">
        <v>59</v>
      </c>
      <c r="L6450" t="s">
        <v>60</v>
      </c>
      <c r="M6450" t="s">
        <v>67</v>
      </c>
      <c r="N6450" t="s">
        <v>6930</v>
      </c>
      <c r="O6450" t="s">
        <v>6931</v>
      </c>
      <c r="P6450" t="s">
        <v>43</v>
      </c>
      <c r="Q6450" t="s">
        <v>445</v>
      </c>
      <c r="R6450" s="2">
        <v>23.79</v>
      </c>
      <c r="S6450">
        <v>2020</v>
      </c>
      <c r="T6450" t="s">
        <v>7393</v>
      </c>
    </row>
    <row r="6451" spans="1:20" hidden="1" x14ac:dyDescent="0.35">
      <c r="A6451" s="1">
        <v>44041</v>
      </c>
      <c r="B6451" t="s">
        <v>6274</v>
      </c>
      <c r="C6451" t="s">
        <v>7668</v>
      </c>
      <c r="D6451" t="s">
        <v>7669</v>
      </c>
      <c r="E6451" t="s">
        <v>37</v>
      </c>
      <c r="F6451" s="2">
        <v>-14.77</v>
      </c>
      <c r="G6451" t="s">
        <v>6930</v>
      </c>
      <c r="H6451">
        <v>678827616</v>
      </c>
      <c r="I6451" t="s">
        <v>57</v>
      </c>
      <c r="J6451" t="s">
        <v>58</v>
      </c>
      <c r="K6451" t="s">
        <v>59</v>
      </c>
      <c r="L6451" t="s">
        <v>60</v>
      </c>
      <c r="M6451" t="s">
        <v>67</v>
      </c>
      <c r="N6451" t="s">
        <v>6930</v>
      </c>
      <c r="O6451" t="s">
        <v>6931</v>
      </c>
      <c r="P6451" t="s">
        <v>43</v>
      </c>
      <c r="Q6451" t="s">
        <v>445</v>
      </c>
      <c r="R6451" s="2">
        <v>14.77</v>
      </c>
      <c r="S6451">
        <v>2020</v>
      </c>
      <c r="T6451" t="s">
        <v>7393</v>
      </c>
    </row>
    <row r="6452" spans="1:20" hidden="1" x14ac:dyDescent="0.35">
      <c r="A6452" s="1">
        <v>44041</v>
      </c>
      <c r="B6452" t="s">
        <v>7670</v>
      </c>
      <c r="C6452" t="s">
        <v>4018</v>
      </c>
      <c r="D6452" t="s">
        <v>4018</v>
      </c>
      <c r="E6452" t="s">
        <v>37</v>
      </c>
      <c r="F6452" s="2">
        <v>-1100</v>
      </c>
      <c r="G6452" t="s">
        <v>2641</v>
      </c>
      <c r="H6452">
        <v>886968291</v>
      </c>
      <c r="I6452" t="s">
        <v>38</v>
      </c>
      <c r="J6452" t="s">
        <v>58</v>
      </c>
      <c r="K6452" t="s">
        <v>91</v>
      </c>
      <c r="L6452" t="s">
        <v>87</v>
      </c>
      <c r="O6452" t="s">
        <v>2642</v>
      </c>
      <c r="P6452" t="s">
        <v>43</v>
      </c>
      <c r="Q6452" t="s">
        <v>7671</v>
      </c>
      <c r="R6452" s="2">
        <v>1100</v>
      </c>
      <c r="S6452">
        <v>2020</v>
      </c>
      <c r="T6452" t="s">
        <v>7393</v>
      </c>
    </row>
    <row r="6453" spans="1:20" hidden="1" x14ac:dyDescent="0.35">
      <c r="A6453" s="1">
        <v>44041</v>
      </c>
      <c r="B6453" t="s">
        <v>4771</v>
      </c>
      <c r="C6453" t="s">
        <v>7672</v>
      </c>
      <c r="D6453" t="s">
        <v>7673</v>
      </c>
      <c r="E6453" t="s">
        <v>37</v>
      </c>
      <c r="F6453" s="2">
        <v>-200</v>
      </c>
      <c r="G6453" t="s">
        <v>2641</v>
      </c>
      <c r="H6453">
        <v>886968291</v>
      </c>
      <c r="I6453" t="s">
        <v>38</v>
      </c>
      <c r="J6453" t="s">
        <v>58</v>
      </c>
      <c r="K6453" t="s">
        <v>40</v>
      </c>
      <c r="L6453" t="s">
        <v>108</v>
      </c>
      <c r="M6453" t="s">
        <v>109</v>
      </c>
      <c r="O6453" t="s">
        <v>2642</v>
      </c>
      <c r="P6453" t="s">
        <v>43</v>
      </c>
      <c r="Q6453" t="s">
        <v>945</v>
      </c>
      <c r="R6453" s="2">
        <v>200</v>
      </c>
      <c r="S6453">
        <v>2020</v>
      </c>
      <c r="T6453" t="s">
        <v>7393</v>
      </c>
    </row>
    <row r="6454" spans="1:20" hidden="1" x14ac:dyDescent="0.35">
      <c r="A6454" s="1">
        <v>44041</v>
      </c>
      <c r="B6454" t="s">
        <v>4771</v>
      </c>
      <c r="C6454" t="s">
        <v>7674</v>
      </c>
      <c r="D6454" t="s">
        <v>7675</v>
      </c>
      <c r="E6454" t="s">
        <v>37</v>
      </c>
      <c r="F6454" s="2">
        <v>-200</v>
      </c>
      <c r="G6454" t="s">
        <v>3027</v>
      </c>
      <c r="H6454">
        <v>886965909</v>
      </c>
      <c r="I6454" t="s">
        <v>38</v>
      </c>
      <c r="J6454" t="s">
        <v>58</v>
      </c>
      <c r="K6454" t="s">
        <v>40</v>
      </c>
      <c r="L6454" t="s">
        <v>108</v>
      </c>
      <c r="M6454" t="s">
        <v>109</v>
      </c>
      <c r="O6454" t="s">
        <v>3035</v>
      </c>
      <c r="P6454" t="s">
        <v>43</v>
      </c>
      <c r="Q6454" t="s">
        <v>945</v>
      </c>
      <c r="R6454" s="2">
        <v>200</v>
      </c>
      <c r="S6454">
        <v>2020</v>
      </c>
      <c r="T6454" t="s">
        <v>7393</v>
      </c>
    </row>
    <row r="6455" spans="1:20" hidden="1" x14ac:dyDescent="0.35">
      <c r="A6455" s="1">
        <v>44041</v>
      </c>
      <c r="B6455" t="s">
        <v>7105</v>
      </c>
      <c r="C6455" t="s">
        <v>7106</v>
      </c>
      <c r="D6455" t="s">
        <v>7107</v>
      </c>
      <c r="E6455" t="s">
        <v>37</v>
      </c>
      <c r="F6455" s="2">
        <v>1495</v>
      </c>
      <c r="G6455" t="s">
        <v>3019</v>
      </c>
      <c r="H6455">
        <v>710655031</v>
      </c>
      <c r="I6455" t="s">
        <v>2888</v>
      </c>
      <c r="J6455" t="s">
        <v>17</v>
      </c>
      <c r="K6455" t="s">
        <v>91</v>
      </c>
      <c r="L6455" t="s">
        <v>87</v>
      </c>
      <c r="N6455" t="s">
        <v>7676</v>
      </c>
      <c r="O6455" t="s">
        <v>3021</v>
      </c>
      <c r="P6455" t="s">
        <v>43</v>
      </c>
      <c r="Q6455" t="s">
        <v>7677</v>
      </c>
      <c r="R6455" s="2">
        <v>1495</v>
      </c>
      <c r="S6455">
        <v>2020</v>
      </c>
      <c r="T6455" t="s">
        <v>7393</v>
      </c>
    </row>
    <row r="6456" spans="1:20" hidden="1" x14ac:dyDescent="0.35">
      <c r="A6456" s="1">
        <v>44041</v>
      </c>
      <c r="B6456" t="s">
        <v>7105</v>
      </c>
      <c r="C6456" t="s">
        <v>7106</v>
      </c>
      <c r="D6456" t="s">
        <v>7107</v>
      </c>
      <c r="E6456" t="s">
        <v>37</v>
      </c>
      <c r="F6456" s="2">
        <v>1600</v>
      </c>
      <c r="G6456" t="s">
        <v>3019</v>
      </c>
      <c r="H6456">
        <v>710655031</v>
      </c>
      <c r="I6456" t="s">
        <v>2888</v>
      </c>
      <c r="J6456" t="s">
        <v>17</v>
      </c>
      <c r="K6456" t="s">
        <v>91</v>
      </c>
      <c r="L6456" t="s">
        <v>87</v>
      </c>
      <c r="M6456" t="s">
        <v>7268</v>
      </c>
      <c r="O6456" t="s">
        <v>3021</v>
      </c>
      <c r="P6456" t="s">
        <v>43</v>
      </c>
      <c r="Q6456" t="s">
        <v>7268</v>
      </c>
      <c r="R6456" s="2">
        <v>1600</v>
      </c>
      <c r="S6456">
        <v>2020</v>
      </c>
      <c r="T6456" t="s">
        <v>7393</v>
      </c>
    </row>
    <row r="6457" spans="1:20" hidden="1" x14ac:dyDescent="0.35">
      <c r="A6457" s="1">
        <v>44041</v>
      </c>
      <c r="B6457" t="s">
        <v>4771</v>
      </c>
      <c r="C6457" t="s">
        <v>7678</v>
      </c>
      <c r="D6457" t="s">
        <v>7678</v>
      </c>
      <c r="E6457" t="s">
        <v>37</v>
      </c>
      <c r="F6457" s="2">
        <v>2300</v>
      </c>
      <c r="G6457" t="s">
        <v>4037</v>
      </c>
      <c r="H6457">
        <v>1160333314</v>
      </c>
      <c r="I6457" t="s">
        <v>57</v>
      </c>
      <c r="J6457" t="s">
        <v>17</v>
      </c>
      <c r="K6457" t="s">
        <v>96</v>
      </c>
      <c r="L6457" t="s">
        <v>97</v>
      </c>
      <c r="N6457" t="s">
        <v>7640</v>
      </c>
      <c r="O6457" t="s">
        <v>4038</v>
      </c>
      <c r="P6457" t="s">
        <v>43</v>
      </c>
      <c r="Q6457" t="s">
        <v>7641</v>
      </c>
      <c r="R6457" s="2">
        <v>2300</v>
      </c>
      <c r="S6457">
        <v>2020</v>
      </c>
      <c r="T6457" t="s">
        <v>7393</v>
      </c>
    </row>
    <row r="6458" spans="1:20" hidden="1" x14ac:dyDescent="0.35">
      <c r="A6458" s="1">
        <v>44042</v>
      </c>
      <c r="B6458" t="s">
        <v>6274</v>
      </c>
      <c r="C6458" t="s">
        <v>7679</v>
      </c>
      <c r="D6458" t="s">
        <v>7680</v>
      </c>
      <c r="E6458" t="s">
        <v>37</v>
      </c>
      <c r="F6458" s="2">
        <v>-709.47</v>
      </c>
      <c r="G6458" t="s">
        <v>6930</v>
      </c>
      <c r="H6458">
        <v>678827616</v>
      </c>
      <c r="I6458" t="s">
        <v>57</v>
      </c>
      <c r="J6458" t="s">
        <v>58</v>
      </c>
      <c r="K6458" t="s">
        <v>59</v>
      </c>
      <c r="L6458" t="s">
        <v>60</v>
      </c>
      <c r="M6458" t="s">
        <v>67</v>
      </c>
      <c r="N6458" t="s">
        <v>6930</v>
      </c>
      <c r="O6458" t="s">
        <v>6931</v>
      </c>
      <c r="P6458" t="s">
        <v>43</v>
      </c>
      <c r="Q6458" t="s">
        <v>445</v>
      </c>
      <c r="R6458" s="2">
        <v>709.47</v>
      </c>
      <c r="S6458">
        <v>2020</v>
      </c>
      <c r="T6458" t="s">
        <v>7393</v>
      </c>
    </row>
    <row r="6459" spans="1:20" hidden="1" x14ac:dyDescent="0.35">
      <c r="A6459" s="1">
        <v>44042</v>
      </c>
      <c r="B6459" t="s">
        <v>6274</v>
      </c>
      <c r="C6459" t="s">
        <v>7681</v>
      </c>
      <c r="D6459" t="s">
        <v>7682</v>
      </c>
      <c r="E6459" t="s">
        <v>37</v>
      </c>
      <c r="F6459" s="2">
        <v>-1000</v>
      </c>
      <c r="G6459" t="s">
        <v>2641</v>
      </c>
      <c r="H6459">
        <v>886968291</v>
      </c>
      <c r="I6459" t="s">
        <v>38</v>
      </c>
      <c r="J6459" t="s">
        <v>58</v>
      </c>
      <c r="K6459" t="s">
        <v>40</v>
      </c>
      <c r="L6459" t="s">
        <v>66</v>
      </c>
      <c r="M6459" t="s">
        <v>3218</v>
      </c>
      <c r="O6459" t="s">
        <v>2642</v>
      </c>
      <c r="P6459" t="s">
        <v>43</v>
      </c>
      <c r="Q6459" t="s">
        <v>945</v>
      </c>
      <c r="R6459" s="2">
        <v>1000</v>
      </c>
      <c r="S6459">
        <v>2020</v>
      </c>
      <c r="T6459" t="s">
        <v>7393</v>
      </c>
    </row>
    <row r="6460" spans="1:20" hidden="1" x14ac:dyDescent="0.35">
      <c r="A6460" s="1">
        <v>44042</v>
      </c>
      <c r="B6460" t="s">
        <v>6274</v>
      </c>
      <c r="C6460" t="s">
        <v>7683</v>
      </c>
      <c r="D6460" t="s">
        <v>7684</v>
      </c>
      <c r="E6460" t="s">
        <v>37</v>
      </c>
      <c r="F6460" s="2">
        <v>-814.4</v>
      </c>
      <c r="G6460" t="s">
        <v>2641</v>
      </c>
      <c r="H6460">
        <v>886968291</v>
      </c>
      <c r="I6460" t="s">
        <v>38</v>
      </c>
      <c r="J6460" t="s">
        <v>58</v>
      </c>
      <c r="K6460" t="s">
        <v>40</v>
      </c>
      <c r="L6460" t="s">
        <v>66</v>
      </c>
      <c r="M6460" t="s">
        <v>67</v>
      </c>
      <c r="O6460" t="s">
        <v>2642</v>
      </c>
      <c r="P6460" t="s">
        <v>43</v>
      </c>
      <c r="Q6460" t="s">
        <v>945</v>
      </c>
      <c r="R6460" s="2">
        <v>814.4</v>
      </c>
      <c r="S6460">
        <v>2020</v>
      </c>
      <c r="T6460" t="s">
        <v>7393</v>
      </c>
    </row>
    <row r="6461" spans="1:20" hidden="1" x14ac:dyDescent="0.35">
      <c r="A6461" s="1">
        <v>44042</v>
      </c>
      <c r="B6461" t="s">
        <v>4771</v>
      </c>
      <c r="C6461" t="s">
        <v>7685</v>
      </c>
      <c r="D6461" t="s">
        <v>7685</v>
      </c>
      <c r="E6461" t="s">
        <v>37</v>
      </c>
      <c r="F6461" s="2">
        <v>-108.25</v>
      </c>
      <c r="G6461" t="s">
        <v>643</v>
      </c>
      <c r="H6461">
        <v>8320478665</v>
      </c>
      <c r="I6461" t="s">
        <v>38</v>
      </c>
      <c r="J6461" t="s">
        <v>58</v>
      </c>
      <c r="K6461" t="s">
        <v>40</v>
      </c>
      <c r="L6461" t="s">
        <v>66</v>
      </c>
      <c r="M6461" t="s">
        <v>2506</v>
      </c>
      <c r="O6461" t="s">
        <v>644</v>
      </c>
      <c r="P6461" t="s">
        <v>43</v>
      </c>
      <c r="Q6461" t="s">
        <v>945</v>
      </c>
      <c r="R6461" s="2">
        <v>108.25</v>
      </c>
      <c r="S6461">
        <v>2020</v>
      </c>
      <c r="T6461" t="s">
        <v>7393</v>
      </c>
    </row>
    <row r="6462" spans="1:20" hidden="1" x14ac:dyDescent="0.35">
      <c r="A6462" s="1">
        <v>44042</v>
      </c>
      <c r="B6462" t="s">
        <v>6274</v>
      </c>
      <c r="C6462" t="s">
        <v>7686</v>
      </c>
      <c r="D6462" t="s">
        <v>7687</v>
      </c>
      <c r="E6462" t="s">
        <v>37</v>
      </c>
      <c r="F6462" s="2">
        <v>-129.41</v>
      </c>
      <c r="G6462" t="s">
        <v>3019</v>
      </c>
      <c r="H6462">
        <v>710655031</v>
      </c>
      <c r="I6462" t="s">
        <v>2888</v>
      </c>
      <c r="J6462" t="s">
        <v>17</v>
      </c>
      <c r="K6462" t="s">
        <v>40</v>
      </c>
      <c r="L6462" t="s">
        <v>66</v>
      </c>
      <c r="M6462" t="s">
        <v>67</v>
      </c>
      <c r="O6462" t="s">
        <v>3021</v>
      </c>
      <c r="P6462" t="s">
        <v>43</v>
      </c>
      <c r="Q6462" t="s">
        <v>945</v>
      </c>
      <c r="R6462" s="2">
        <v>129.41</v>
      </c>
      <c r="S6462">
        <v>2020</v>
      </c>
      <c r="T6462" t="s">
        <v>7393</v>
      </c>
    </row>
    <row r="6463" spans="1:20" hidden="1" x14ac:dyDescent="0.35">
      <c r="A6463" s="1">
        <v>44043</v>
      </c>
      <c r="B6463" t="s">
        <v>6254</v>
      </c>
      <c r="C6463" t="s">
        <v>7688</v>
      </c>
      <c r="D6463" t="s">
        <v>7689</v>
      </c>
      <c r="E6463" t="s">
        <v>37</v>
      </c>
      <c r="F6463" s="2">
        <v>1495</v>
      </c>
      <c r="G6463" t="s">
        <v>307</v>
      </c>
      <c r="H6463">
        <v>3123666335</v>
      </c>
      <c r="I6463" t="s">
        <v>57</v>
      </c>
      <c r="J6463" t="s">
        <v>277</v>
      </c>
      <c r="K6463" t="s">
        <v>91</v>
      </c>
      <c r="L6463" t="s">
        <v>87</v>
      </c>
      <c r="N6463" t="s">
        <v>6176</v>
      </c>
      <c r="O6463" t="s">
        <v>308</v>
      </c>
      <c r="P6463" t="s">
        <v>43</v>
      </c>
      <c r="Q6463" t="s">
        <v>148</v>
      </c>
      <c r="R6463" s="2">
        <v>1495</v>
      </c>
      <c r="S6463">
        <v>2020</v>
      </c>
      <c r="T6463" t="s">
        <v>7393</v>
      </c>
    </row>
    <row r="6464" spans="1:20" hidden="1" x14ac:dyDescent="0.35">
      <c r="A6464" s="1">
        <v>44043</v>
      </c>
      <c r="B6464" t="s">
        <v>6305</v>
      </c>
      <c r="C6464" t="s">
        <v>5529</v>
      </c>
      <c r="D6464" t="s">
        <v>1230</v>
      </c>
      <c r="E6464" t="s">
        <v>37</v>
      </c>
      <c r="F6464" s="2">
        <v>0.03</v>
      </c>
      <c r="G6464" t="s">
        <v>498</v>
      </c>
      <c r="H6464">
        <v>0</v>
      </c>
      <c r="I6464" t="s">
        <v>38</v>
      </c>
      <c r="J6464" t="s">
        <v>17</v>
      </c>
      <c r="K6464" t="s">
        <v>91</v>
      </c>
      <c r="L6464" t="s">
        <v>499</v>
      </c>
      <c r="N6464" t="s">
        <v>6306</v>
      </c>
      <c r="O6464" t="s">
        <v>42</v>
      </c>
      <c r="P6464" t="s">
        <v>500</v>
      </c>
      <c r="Q6464" t="s">
        <v>5529</v>
      </c>
      <c r="R6464" s="2">
        <v>0.03</v>
      </c>
      <c r="S6464">
        <v>2020</v>
      </c>
      <c r="T6464" t="s">
        <v>7393</v>
      </c>
    </row>
    <row r="6465" spans="1:20" hidden="1" x14ac:dyDescent="0.35">
      <c r="A6465" s="1">
        <v>44043</v>
      </c>
      <c r="B6465" t="s">
        <v>6305</v>
      </c>
      <c r="C6465" t="s">
        <v>5529</v>
      </c>
      <c r="D6465" t="s">
        <v>1230</v>
      </c>
      <c r="E6465" t="s">
        <v>37</v>
      </c>
      <c r="F6465" s="2">
        <v>0.02</v>
      </c>
      <c r="G6465" t="s">
        <v>1191</v>
      </c>
      <c r="H6465">
        <v>7123691524</v>
      </c>
      <c r="I6465" t="s">
        <v>57</v>
      </c>
      <c r="J6465" t="s">
        <v>277</v>
      </c>
      <c r="K6465" t="s">
        <v>91</v>
      </c>
      <c r="L6465" t="s">
        <v>499</v>
      </c>
      <c r="N6465" t="s">
        <v>6307</v>
      </c>
      <c r="O6465" t="s">
        <v>279</v>
      </c>
      <c r="P6465" t="s">
        <v>500</v>
      </c>
      <c r="Q6465" t="s">
        <v>5529</v>
      </c>
      <c r="R6465" s="2">
        <v>0.02</v>
      </c>
      <c r="S6465">
        <v>2020</v>
      </c>
      <c r="T6465" t="s">
        <v>7393</v>
      </c>
    </row>
    <row r="6466" spans="1:20" hidden="1" x14ac:dyDescent="0.35">
      <c r="A6466" s="1">
        <v>44043</v>
      </c>
      <c r="B6466" t="s">
        <v>6254</v>
      </c>
      <c r="C6466" t="s">
        <v>7690</v>
      </c>
      <c r="D6466" t="s">
        <v>7691</v>
      </c>
      <c r="E6466" t="s">
        <v>37</v>
      </c>
      <c r="F6466" s="2">
        <v>1495</v>
      </c>
      <c r="G6466" t="s">
        <v>1761</v>
      </c>
      <c r="H6466">
        <v>3123788147</v>
      </c>
      <c r="I6466" t="s">
        <v>38</v>
      </c>
      <c r="J6466" t="s">
        <v>58</v>
      </c>
      <c r="K6466" t="s">
        <v>91</v>
      </c>
      <c r="L6466" t="s">
        <v>87</v>
      </c>
      <c r="N6466" t="s">
        <v>6192</v>
      </c>
      <c r="O6466" t="s">
        <v>1762</v>
      </c>
      <c r="P6466" t="s">
        <v>43</v>
      </c>
      <c r="Q6466" t="s">
        <v>148</v>
      </c>
      <c r="R6466" s="2">
        <v>1495</v>
      </c>
      <c r="S6466">
        <v>2020</v>
      </c>
      <c r="T6466" t="s">
        <v>7393</v>
      </c>
    </row>
    <row r="6467" spans="1:20" hidden="1" x14ac:dyDescent="0.35">
      <c r="A6467" s="1">
        <v>44043</v>
      </c>
      <c r="B6467" t="s">
        <v>6305</v>
      </c>
      <c r="C6467" t="s">
        <v>5529</v>
      </c>
      <c r="D6467" t="s">
        <v>1230</v>
      </c>
      <c r="E6467" t="s">
        <v>37</v>
      </c>
      <c r="F6467" s="2">
        <v>0.03</v>
      </c>
      <c r="G6467" t="s">
        <v>1171</v>
      </c>
      <c r="H6467">
        <v>0</v>
      </c>
      <c r="I6467" t="s">
        <v>57</v>
      </c>
      <c r="J6467" t="s">
        <v>58</v>
      </c>
      <c r="K6467" t="s">
        <v>91</v>
      </c>
      <c r="L6467" t="s">
        <v>499</v>
      </c>
      <c r="N6467" t="s">
        <v>6310</v>
      </c>
      <c r="O6467" t="s">
        <v>534</v>
      </c>
      <c r="P6467" t="s">
        <v>500</v>
      </c>
      <c r="Q6467" t="s">
        <v>5529</v>
      </c>
      <c r="R6467" s="2">
        <v>0.03</v>
      </c>
      <c r="S6467">
        <v>2020</v>
      </c>
      <c r="T6467" t="s">
        <v>7393</v>
      </c>
    </row>
    <row r="6468" spans="1:20" hidden="1" x14ac:dyDescent="0.35">
      <c r="A6468" s="1">
        <v>44043</v>
      </c>
      <c r="B6468" t="s">
        <v>6835</v>
      </c>
      <c r="C6468" t="s">
        <v>3508</v>
      </c>
      <c r="D6468" t="s">
        <v>3508</v>
      </c>
      <c r="E6468" t="s">
        <v>37</v>
      </c>
      <c r="F6468" s="2">
        <v>895</v>
      </c>
      <c r="G6468" t="s">
        <v>2641</v>
      </c>
      <c r="H6468">
        <v>886968291</v>
      </c>
      <c r="I6468" t="s">
        <v>38</v>
      </c>
      <c r="J6468" t="s">
        <v>58</v>
      </c>
      <c r="K6468" t="s">
        <v>91</v>
      </c>
      <c r="L6468" t="s">
        <v>87</v>
      </c>
      <c r="N6468" t="s">
        <v>6228</v>
      </c>
      <c r="O6468" t="s">
        <v>2642</v>
      </c>
      <c r="P6468" t="s">
        <v>43</v>
      </c>
      <c r="Q6468" t="s">
        <v>148</v>
      </c>
      <c r="R6468" s="2">
        <v>895</v>
      </c>
      <c r="S6468">
        <v>2020</v>
      </c>
      <c r="T6468" t="s">
        <v>7393</v>
      </c>
    </row>
    <row r="6469" spans="1:20" hidden="1" x14ac:dyDescent="0.35">
      <c r="A6469" s="1">
        <v>44043</v>
      </c>
      <c r="B6469" t="s">
        <v>6274</v>
      </c>
      <c r="C6469" t="s">
        <v>5355</v>
      </c>
      <c r="D6469" t="s">
        <v>7692</v>
      </c>
      <c r="E6469" t="s">
        <v>37</v>
      </c>
      <c r="F6469" s="2">
        <v>1020</v>
      </c>
      <c r="G6469" t="s">
        <v>3019</v>
      </c>
      <c r="H6469">
        <v>710655031</v>
      </c>
      <c r="I6469" t="s">
        <v>2888</v>
      </c>
      <c r="J6469" t="s">
        <v>17</v>
      </c>
      <c r="K6469" t="s">
        <v>91</v>
      </c>
      <c r="L6469" t="s">
        <v>87</v>
      </c>
      <c r="N6469" t="s">
        <v>6220</v>
      </c>
      <c r="O6469" t="s">
        <v>3021</v>
      </c>
      <c r="P6469" t="s">
        <v>43</v>
      </c>
      <c r="Q6469" t="s">
        <v>7693</v>
      </c>
      <c r="R6469" s="2">
        <v>1020</v>
      </c>
      <c r="S6469">
        <v>2020</v>
      </c>
      <c r="T6469" t="s">
        <v>7393</v>
      </c>
    </row>
    <row r="6470" spans="1:20" hidden="1" x14ac:dyDescent="0.35">
      <c r="A6470" s="1">
        <v>44043</v>
      </c>
      <c r="B6470" t="s">
        <v>6305</v>
      </c>
      <c r="C6470" t="s">
        <v>5529</v>
      </c>
      <c r="D6470" t="s">
        <v>1230</v>
      </c>
      <c r="E6470" t="s">
        <v>37</v>
      </c>
      <c r="F6470" s="2">
        <v>0.17</v>
      </c>
      <c r="G6470" t="s">
        <v>6682</v>
      </c>
      <c r="H6470">
        <v>5798</v>
      </c>
      <c r="I6470" t="s">
        <v>57</v>
      </c>
      <c r="J6470" t="s">
        <v>17</v>
      </c>
      <c r="K6470" t="s">
        <v>91</v>
      </c>
      <c r="L6470" t="s">
        <v>499</v>
      </c>
      <c r="N6470" t="s">
        <v>6738</v>
      </c>
      <c r="O6470" t="s">
        <v>6683</v>
      </c>
      <c r="P6470" t="s">
        <v>500</v>
      </c>
      <c r="Q6470" t="s">
        <v>5529</v>
      </c>
      <c r="R6470" s="2">
        <v>0.17</v>
      </c>
      <c r="S6470">
        <v>2020</v>
      </c>
      <c r="T6470" t="s">
        <v>7393</v>
      </c>
    </row>
    <row r="6471" spans="1:20" hidden="1" x14ac:dyDescent="0.35">
      <c r="A6471" s="1">
        <v>44043</v>
      </c>
      <c r="B6471" t="s">
        <v>6305</v>
      </c>
      <c r="C6471" t="s">
        <v>5529</v>
      </c>
      <c r="D6471" t="s">
        <v>1230</v>
      </c>
      <c r="E6471" t="s">
        <v>37</v>
      </c>
      <c r="F6471" s="2">
        <v>0.06</v>
      </c>
      <c r="G6471" t="s">
        <v>2929</v>
      </c>
      <c r="H6471">
        <v>1124223312</v>
      </c>
      <c r="I6471" t="s">
        <v>38</v>
      </c>
      <c r="J6471" t="s">
        <v>17</v>
      </c>
      <c r="K6471" t="s">
        <v>91</v>
      </c>
      <c r="L6471" t="s">
        <v>499</v>
      </c>
      <c r="N6471" t="s">
        <v>6313</v>
      </c>
      <c r="O6471" t="s">
        <v>2930</v>
      </c>
      <c r="P6471" t="s">
        <v>500</v>
      </c>
      <c r="Q6471" t="s">
        <v>5529</v>
      </c>
      <c r="R6471" s="2">
        <v>0.06</v>
      </c>
      <c r="S6471">
        <v>2020</v>
      </c>
      <c r="T6471" t="s">
        <v>7393</v>
      </c>
    </row>
    <row r="6472" spans="1:20" hidden="1" x14ac:dyDescent="0.35">
      <c r="A6472" s="1">
        <v>44043</v>
      </c>
      <c r="B6472" t="s">
        <v>6305</v>
      </c>
      <c r="C6472" t="s">
        <v>5529</v>
      </c>
      <c r="D6472" t="s">
        <v>1230</v>
      </c>
      <c r="E6472" t="s">
        <v>37</v>
      </c>
      <c r="F6472" s="2">
        <v>27.46</v>
      </c>
      <c r="G6472" t="s">
        <v>47</v>
      </c>
      <c r="H6472">
        <v>2113481242</v>
      </c>
      <c r="I6472" t="s">
        <v>2888</v>
      </c>
      <c r="J6472" t="s">
        <v>17</v>
      </c>
      <c r="K6472" t="s">
        <v>91</v>
      </c>
      <c r="L6472" t="s">
        <v>499</v>
      </c>
      <c r="N6472" t="s">
        <v>6878</v>
      </c>
      <c r="O6472" t="s">
        <v>2890</v>
      </c>
      <c r="P6472" t="s">
        <v>500</v>
      </c>
      <c r="Q6472" t="s">
        <v>5529</v>
      </c>
      <c r="R6472" s="2">
        <v>27.46</v>
      </c>
      <c r="S6472">
        <v>2020</v>
      </c>
      <c r="T6472" t="s">
        <v>7393</v>
      </c>
    </row>
    <row r="6473" spans="1:20" hidden="1" x14ac:dyDescent="0.35">
      <c r="A6473" s="1">
        <v>44046</v>
      </c>
      <c r="B6473" t="s">
        <v>6316</v>
      </c>
      <c r="C6473" t="s">
        <v>6374</v>
      </c>
      <c r="D6473" t="s">
        <v>7694</v>
      </c>
      <c r="E6473" t="s">
        <v>37</v>
      </c>
      <c r="F6473" s="2">
        <v>-730.2</v>
      </c>
      <c r="G6473" t="s">
        <v>52</v>
      </c>
      <c r="H6473">
        <v>2123710218</v>
      </c>
      <c r="I6473" t="s">
        <v>57</v>
      </c>
      <c r="J6473" t="s">
        <v>58</v>
      </c>
      <c r="K6473" t="s">
        <v>40</v>
      </c>
      <c r="L6473" t="s">
        <v>122</v>
      </c>
      <c r="M6473" t="s">
        <v>6319</v>
      </c>
      <c r="O6473" t="s">
        <v>61</v>
      </c>
      <c r="P6473" t="s">
        <v>43</v>
      </c>
      <c r="Q6473" t="s">
        <v>945</v>
      </c>
      <c r="R6473" s="2">
        <v>730.2</v>
      </c>
      <c r="S6473">
        <v>2020</v>
      </c>
      <c r="T6473" t="s">
        <v>7695</v>
      </c>
    </row>
    <row r="6474" spans="1:20" hidden="1" x14ac:dyDescent="0.35">
      <c r="A6474" s="1">
        <v>44046</v>
      </c>
      <c r="B6474" t="s">
        <v>6257</v>
      </c>
      <c r="C6474" t="s">
        <v>5322</v>
      </c>
      <c r="D6474" t="s">
        <v>7696</v>
      </c>
      <c r="E6474" t="s">
        <v>37</v>
      </c>
      <c r="F6474" s="2">
        <v>-75</v>
      </c>
      <c r="G6474" t="s">
        <v>52</v>
      </c>
      <c r="H6474">
        <v>2123710218</v>
      </c>
      <c r="I6474" t="s">
        <v>57</v>
      </c>
      <c r="J6474" t="s">
        <v>58</v>
      </c>
      <c r="K6474" t="s">
        <v>40</v>
      </c>
      <c r="L6474" t="s">
        <v>108</v>
      </c>
      <c r="M6474" t="s">
        <v>109</v>
      </c>
      <c r="O6474" t="s">
        <v>61</v>
      </c>
      <c r="P6474" t="s">
        <v>43</v>
      </c>
      <c r="Q6474" t="s">
        <v>945</v>
      </c>
      <c r="R6474" s="2">
        <v>75</v>
      </c>
      <c r="S6474">
        <v>2020</v>
      </c>
      <c r="T6474" t="s">
        <v>7695</v>
      </c>
    </row>
    <row r="6475" spans="1:20" hidden="1" x14ac:dyDescent="0.35">
      <c r="A6475" s="1">
        <v>44046</v>
      </c>
      <c r="B6475" t="s">
        <v>6254</v>
      </c>
      <c r="C6475" t="s">
        <v>7697</v>
      </c>
      <c r="D6475" t="s">
        <v>7698</v>
      </c>
      <c r="E6475" t="s">
        <v>37</v>
      </c>
      <c r="F6475" s="2">
        <v>1595</v>
      </c>
      <c r="G6475" t="s">
        <v>52</v>
      </c>
      <c r="H6475">
        <v>2123710218</v>
      </c>
      <c r="I6475" t="s">
        <v>57</v>
      </c>
      <c r="J6475" t="s">
        <v>58</v>
      </c>
      <c r="K6475" t="s">
        <v>91</v>
      </c>
      <c r="L6475" t="s">
        <v>87</v>
      </c>
      <c r="N6475" t="s">
        <v>6304</v>
      </c>
      <c r="O6475" t="s">
        <v>61</v>
      </c>
      <c r="P6475" t="s">
        <v>43</v>
      </c>
      <c r="Q6475" t="s">
        <v>148</v>
      </c>
      <c r="R6475" s="2">
        <v>1595</v>
      </c>
      <c r="S6475">
        <v>2020</v>
      </c>
      <c r="T6475" t="s">
        <v>7695</v>
      </c>
    </row>
    <row r="6476" spans="1:20" hidden="1" x14ac:dyDescent="0.35">
      <c r="A6476" s="1">
        <v>44046</v>
      </c>
      <c r="B6476" t="s">
        <v>6257</v>
      </c>
      <c r="C6476" t="s">
        <v>5322</v>
      </c>
      <c r="D6476" t="s">
        <v>7699</v>
      </c>
      <c r="E6476" t="s">
        <v>37</v>
      </c>
      <c r="F6476" s="2">
        <v>-75</v>
      </c>
      <c r="G6476" t="s">
        <v>307</v>
      </c>
      <c r="H6476">
        <v>3123666335</v>
      </c>
      <c r="I6476" t="s">
        <v>57</v>
      </c>
      <c r="J6476" t="s">
        <v>277</v>
      </c>
      <c r="K6476" t="s">
        <v>40</v>
      </c>
      <c r="L6476" t="s">
        <v>108</v>
      </c>
      <c r="M6476" t="s">
        <v>109</v>
      </c>
      <c r="O6476" t="s">
        <v>308</v>
      </c>
      <c r="P6476" t="s">
        <v>43</v>
      </c>
      <c r="Q6476" t="s">
        <v>945</v>
      </c>
      <c r="R6476" s="2">
        <v>75</v>
      </c>
      <c r="S6476">
        <v>2020</v>
      </c>
      <c r="T6476" t="s">
        <v>7695</v>
      </c>
    </row>
    <row r="6477" spans="1:20" hidden="1" x14ac:dyDescent="0.35">
      <c r="A6477" s="1">
        <v>44046</v>
      </c>
      <c r="B6477" t="s">
        <v>6257</v>
      </c>
      <c r="C6477" t="s">
        <v>7700</v>
      </c>
      <c r="D6477" t="s">
        <v>7701</v>
      </c>
      <c r="E6477" t="s">
        <v>37</v>
      </c>
      <c r="F6477" s="2">
        <v>-150</v>
      </c>
      <c r="G6477" t="s">
        <v>29</v>
      </c>
      <c r="H6477">
        <v>2123674356</v>
      </c>
      <c r="I6477" t="s">
        <v>38</v>
      </c>
      <c r="J6477" t="s">
        <v>39</v>
      </c>
      <c r="K6477" t="s">
        <v>1160</v>
      </c>
      <c r="L6477" t="s">
        <v>1161</v>
      </c>
      <c r="M6477" t="s">
        <v>1161</v>
      </c>
      <c r="N6477" t="s">
        <v>1161</v>
      </c>
      <c r="O6477" t="s">
        <v>42</v>
      </c>
      <c r="P6477" t="s">
        <v>43</v>
      </c>
      <c r="Q6477" t="s">
        <v>1161</v>
      </c>
      <c r="R6477" s="2">
        <v>150</v>
      </c>
      <c r="S6477">
        <v>2020</v>
      </c>
      <c r="T6477" t="s">
        <v>7695</v>
      </c>
    </row>
    <row r="6478" spans="1:20" hidden="1" x14ac:dyDescent="0.35">
      <c r="A6478" s="1">
        <v>44046</v>
      </c>
      <c r="B6478" t="s">
        <v>6257</v>
      </c>
      <c r="C6478" t="s">
        <v>5322</v>
      </c>
      <c r="D6478" t="s">
        <v>7702</v>
      </c>
      <c r="E6478" t="s">
        <v>37</v>
      </c>
      <c r="F6478" s="2">
        <v>-75</v>
      </c>
      <c r="G6478" t="s">
        <v>29</v>
      </c>
      <c r="H6478">
        <v>2123674356</v>
      </c>
      <c r="I6478" t="s">
        <v>38</v>
      </c>
      <c r="J6478" t="s">
        <v>39</v>
      </c>
      <c r="K6478" t="s">
        <v>40</v>
      </c>
      <c r="L6478" t="s">
        <v>108</v>
      </c>
      <c r="M6478" t="s">
        <v>109</v>
      </c>
      <c r="O6478" t="s">
        <v>42</v>
      </c>
      <c r="P6478" t="s">
        <v>43</v>
      </c>
      <c r="Q6478" t="s">
        <v>945</v>
      </c>
      <c r="R6478" s="2">
        <v>75</v>
      </c>
      <c r="S6478">
        <v>2020</v>
      </c>
      <c r="T6478" t="s">
        <v>7695</v>
      </c>
    </row>
    <row r="6479" spans="1:20" hidden="1" x14ac:dyDescent="0.35">
      <c r="A6479" s="1">
        <v>44046</v>
      </c>
      <c r="B6479" t="s">
        <v>6257</v>
      </c>
      <c r="C6479" t="s">
        <v>7703</v>
      </c>
      <c r="D6479" t="s">
        <v>7703</v>
      </c>
      <c r="E6479" t="s">
        <v>37</v>
      </c>
      <c r="F6479" s="2">
        <v>150</v>
      </c>
      <c r="G6479" t="s">
        <v>498</v>
      </c>
      <c r="H6479">
        <v>0</v>
      </c>
      <c r="I6479" t="s">
        <v>38</v>
      </c>
      <c r="J6479" t="s">
        <v>17</v>
      </c>
      <c r="K6479" t="s">
        <v>1160</v>
      </c>
      <c r="L6479" t="s">
        <v>1161</v>
      </c>
      <c r="M6479" t="s">
        <v>1161</v>
      </c>
      <c r="N6479" t="s">
        <v>1161</v>
      </c>
      <c r="O6479" t="s">
        <v>42</v>
      </c>
      <c r="P6479" t="s">
        <v>500</v>
      </c>
      <c r="Q6479" t="s">
        <v>1161</v>
      </c>
      <c r="R6479" s="2">
        <v>150</v>
      </c>
      <c r="S6479">
        <v>2020</v>
      </c>
      <c r="T6479" t="s">
        <v>7695</v>
      </c>
    </row>
    <row r="6480" spans="1:20" hidden="1" x14ac:dyDescent="0.35">
      <c r="A6480" s="1">
        <v>44046</v>
      </c>
      <c r="B6480" t="s">
        <v>6257</v>
      </c>
      <c r="C6480" t="s">
        <v>5322</v>
      </c>
      <c r="D6480" t="s">
        <v>7704</v>
      </c>
      <c r="E6480" t="s">
        <v>37</v>
      </c>
      <c r="F6480" s="2">
        <v>-75</v>
      </c>
      <c r="G6480" t="s">
        <v>779</v>
      </c>
      <c r="H6480">
        <v>8320442620</v>
      </c>
      <c r="I6480" t="s">
        <v>57</v>
      </c>
      <c r="J6480" t="s">
        <v>277</v>
      </c>
      <c r="K6480" t="s">
        <v>40</v>
      </c>
      <c r="L6480" t="s">
        <v>108</v>
      </c>
      <c r="M6480" t="s">
        <v>109</v>
      </c>
      <c r="O6480" t="s">
        <v>780</v>
      </c>
      <c r="P6480" t="s">
        <v>43</v>
      </c>
      <c r="Q6480" t="s">
        <v>945</v>
      </c>
      <c r="R6480" s="2">
        <v>75</v>
      </c>
      <c r="S6480">
        <v>2020</v>
      </c>
      <c r="T6480" t="s">
        <v>7695</v>
      </c>
    </row>
    <row r="6481" spans="1:20" hidden="1" x14ac:dyDescent="0.35">
      <c r="A6481" s="1">
        <v>44046</v>
      </c>
      <c r="B6481" t="s">
        <v>6254</v>
      </c>
      <c r="C6481" t="s">
        <v>7705</v>
      </c>
      <c r="D6481" t="s">
        <v>7706</v>
      </c>
      <c r="E6481" t="s">
        <v>37</v>
      </c>
      <c r="F6481" s="2">
        <v>1695</v>
      </c>
      <c r="G6481" t="s">
        <v>779</v>
      </c>
      <c r="H6481">
        <v>8320442620</v>
      </c>
      <c r="I6481" t="s">
        <v>57</v>
      </c>
      <c r="J6481" t="s">
        <v>277</v>
      </c>
      <c r="K6481" t="s">
        <v>91</v>
      </c>
      <c r="L6481" t="s">
        <v>87</v>
      </c>
      <c r="M6481" t="s">
        <v>3049</v>
      </c>
      <c r="O6481" t="s">
        <v>780</v>
      </c>
      <c r="P6481" t="s">
        <v>43</v>
      </c>
      <c r="Q6481" t="s">
        <v>7707</v>
      </c>
      <c r="R6481" s="2">
        <v>1695</v>
      </c>
      <c r="S6481">
        <v>2020</v>
      </c>
      <c r="T6481" t="s">
        <v>7695</v>
      </c>
    </row>
    <row r="6482" spans="1:20" hidden="1" x14ac:dyDescent="0.35">
      <c r="A6482" s="1">
        <v>44046</v>
      </c>
      <c r="B6482" t="s">
        <v>6254</v>
      </c>
      <c r="C6482" t="s">
        <v>7705</v>
      </c>
      <c r="D6482" t="s">
        <v>7706</v>
      </c>
      <c r="E6482" t="s">
        <v>37</v>
      </c>
      <c r="F6482" s="2">
        <v>2200</v>
      </c>
      <c r="G6482" t="s">
        <v>779</v>
      </c>
      <c r="H6482">
        <v>8320442620</v>
      </c>
      <c r="I6482" t="s">
        <v>57</v>
      </c>
      <c r="J6482" t="s">
        <v>277</v>
      </c>
      <c r="K6482" t="s">
        <v>96</v>
      </c>
      <c r="L6482" t="s">
        <v>97</v>
      </c>
      <c r="M6482" t="s">
        <v>3049</v>
      </c>
      <c r="O6482" t="s">
        <v>780</v>
      </c>
      <c r="P6482" t="s">
        <v>43</v>
      </c>
      <c r="Q6482" t="s">
        <v>7707</v>
      </c>
      <c r="R6482" s="2">
        <v>2200</v>
      </c>
      <c r="S6482">
        <v>2020</v>
      </c>
      <c r="T6482" t="s">
        <v>7695</v>
      </c>
    </row>
    <row r="6483" spans="1:20" hidden="1" x14ac:dyDescent="0.35">
      <c r="A6483" s="1">
        <v>44046</v>
      </c>
      <c r="B6483" t="s">
        <v>7708</v>
      </c>
      <c r="C6483" t="s">
        <v>7708</v>
      </c>
      <c r="D6483" t="s">
        <v>7708</v>
      </c>
      <c r="E6483" t="s">
        <v>37</v>
      </c>
      <c r="F6483" s="2">
        <v>-75</v>
      </c>
      <c r="G6483" t="s">
        <v>3920</v>
      </c>
      <c r="H6483">
        <v>371052603</v>
      </c>
      <c r="I6483" t="s">
        <v>57</v>
      </c>
      <c r="J6483" t="s">
        <v>277</v>
      </c>
      <c r="K6483" t="s">
        <v>40</v>
      </c>
      <c r="L6483" t="s">
        <v>108</v>
      </c>
      <c r="M6483" t="s">
        <v>109</v>
      </c>
      <c r="O6483" t="s">
        <v>4025</v>
      </c>
      <c r="P6483" t="s">
        <v>43</v>
      </c>
      <c r="Q6483" t="s">
        <v>945</v>
      </c>
      <c r="R6483" s="2">
        <v>75</v>
      </c>
      <c r="S6483">
        <v>2020</v>
      </c>
      <c r="T6483" t="s">
        <v>7695</v>
      </c>
    </row>
    <row r="6484" spans="1:20" hidden="1" x14ac:dyDescent="0.35">
      <c r="A6484" s="1">
        <v>44046</v>
      </c>
      <c r="B6484" t="s">
        <v>7709</v>
      </c>
      <c r="C6484" t="s">
        <v>7709</v>
      </c>
      <c r="D6484" t="s">
        <v>7709</v>
      </c>
      <c r="E6484" t="s">
        <v>37</v>
      </c>
      <c r="F6484" s="2">
        <v>1550</v>
      </c>
      <c r="G6484" t="s">
        <v>3920</v>
      </c>
      <c r="H6484">
        <v>371052603</v>
      </c>
      <c r="I6484" t="s">
        <v>57</v>
      </c>
      <c r="J6484" t="s">
        <v>277</v>
      </c>
      <c r="K6484" t="s">
        <v>91</v>
      </c>
      <c r="L6484" t="s">
        <v>87</v>
      </c>
      <c r="N6484" t="s">
        <v>6337</v>
      </c>
      <c r="O6484" t="s">
        <v>4025</v>
      </c>
      <c r="P6484" t="s">
        <v>43</v>
      </c>
      <c r="Q6484" t="s">
        <v>148</v>
      </c>
      <c r="R6484" s="2">
        <v>1550</v>
      </c>
      <c r="S6484">
        <v>2020</v>
      </c>
      <c r="T6484" t="s">
        <v>7695</v>
      </c>
    </row>
    <row r="6485" spans="1:20" hidden="1" x14ac:dyDescent="0.35">
      <c r="A6485" s="1">
        <v>44046</v>
      </c>
      <c r="B6485" t="s">
        <v>6257</v>
      </c>
      <c r="C6485" t="s">
        <v>5322</v>
      </c>
      <c r="D6485" t="s">
        <v>7710</v>
      </c>
      <c r="E6485" t="s">
        <v>37</v>
      </c>
      <c r="F6485" s="2">
        <v>-75</v>
      </c>
      <c r="G6485" t="s">
        <v>276</v>
      </c>
      <c r="H6485">
        <v>3123680344</v>
      </c>
      <c r="I6485" t="s">
        <v>57</v>
      </c>
      <c r="J6485" t="s">
        <v>277</v>
      </c>
      <c r="K6485" t="s">
        <v>40</v>
      </c>
      <c r="L6485" t="s">
        <v>108</v>
      </c>
      <c r="M6485" t="s">
        <v>109</v>
      </c>
      <c r="O6485" t="s">
        <v>279</v>
      </c>
      <c r="P6485" t="s">
        <v>43</v>
      </c>
      <c r="Q6485" t="s">
        <v>945</v>
      </c>
      <c r="R6485" s="2">
        <v>75</v>
      </c>
      <c r="S6485">
        <v>2020</v>
      </c>
      <c r="T6485" t="s">
        <v>7695</v>
      </c>
    </row>
    <row r="6486" spans="1:20" hidden="1" x14ac:dyDescent="0.35">
      <c r="A6486" s="1">
        <v>44046</v>
      </c>
      <c r="B6486" t="s">
        <v>6340</v>
      </c>
      <c r="C6486" t="s">
        <v>7711</v>
      </c>
      <c r="D6486" t="s">
        <v>7712</v>
      </c>
      <c r="E6486" t="s">
        <v>37</v>
      </c>
      <c r="F6486" s="2">
        <v>1550</v>
      </c>
      <c r="G6486" t="s">
        <v>276</v>
      </c>
      <c r="H6486">
        <v>3123680344</v>
      </c>
      <c r="I6486" t="s">
        <v>57</v>
      </c>
      <c r="J6486" t="s">
        <v>277</v>
      </c>
      <c r="K6486" t="s">
        <v>91</v>
      </c>
      <c r="L6486" t="s">
        <v>87</v>
      </c>
      <c r="N6486" t="s">
        <v>6188</v>
      </c>
      <c r="O6486" t="s">
        <v>279</v>
      </c>
      <c r="P6486" t="s">
        <v>43</v>
      </c>
      <c r="Q6486" t="s">
        <v>148</v>
      </c>
      <c r="R6486" s="2">
        <v>1550</v>
      </c>
      <c r="S6486">
        <v>2020</v>
      </c>
      <c r="T6486" t="s">
        <v>7695</v>
      </c>
    </row>
    <row r="6487" spans="1:20" hidden="1" x14ac:dyDescent="0.35">
      <c r="A6487" s="1">
        <v>44046</v>
      </c>
      <c r="B6487" t="s">
        <v>6316</v>
      </c>
      <c r="C6487" t="s">
        <v>6374</v>
      </c>
      <c r="D6487" t="s">
        <v>7713</v>
      </c>
      <c r="E6487" t="s">
        <v>37</v>
      </c>
      <c r="F6487" s="2">
        <v>-963.16</v>
      </c>
      <c r="G6487" t="s">
        <v>1761</v>
      </c>
      <c r="H6487">
        <v>3123788147</v>
      </c>
      <c r="I6487" t="s">
        <v>38</v>
      </c>
      <c r="J6487" t="s">
        <v>58</v>
      </c>
      <c r="K6487" t="s">
        <v>40</v>
      </c>
      <c r="L6487" t="s">
        <v>122</v>
      </c>
      <c r="M6487" t="s">
        <v>6319</v>
      </c>
      <c r="O6487" t="s">
        <v>1762</v>
      </c>
      <c r="P6487" t="s">
        <v>43</v>
      </c>
      <c r="Q6487" t="s">
        <v>945</v>
      </c>
      <c r="R6487" s="2">
        <v>963.16</v>
      </c>
      <c r="S6487">
        <v>2020</v>
      </c>
      <c r="T6487" t="s">
        <v>7695</v>
      </c>
    </row>
    <row r="6488" spans="1:20" hidden="1" x14ac:dyDescent="0.35">
      <c r="A6488" s="1">
        <v>44046</v>
      </c>
      <c r="B6488" t="s">
        <v>6257</v>
      </c>
      <c r="C6488" t="s">
        <v>5322</v>
      </c>
      <c r="D6488" t="s">
        <v>7714</v>
      </c>
      <c r="E6488" t="s">
        <v>37</v>
      </c>
      <c r="F6488" s="2">
        <v>-150</v>
      </c>
      <c r="G6488" t="s">
        <v>1761</v>
      </c>
      <c r="H6488">
        <v>3123788147</v>
      </c>
      <c r="I6488" t="s">
        <v>38</v>
      </c>
      <c r="J6488" t="s">
        <v>58</v>
      </c>
      <c r="K6488" t="s">
        <v>40</v>
      </c>
      <c r="L6488" t="s">
        <v>108</v>
      </c>
      <c r="M6488" t="s">
        <v>109</v>
      </c>
      <c r="O6488" t="s">
        <v>1762</v>
      </c>
      <c r="P6488" t="s">
        <v>43</v>
      </c>
      <c r="Q6488" t="s">
        <v>945</v>
      </c>
      <c r="R6488" s="2">
        <v>150</v>
      </c>
      <c r="S6488">
        <v>2020</v>
      </c>
      <c r="T6488" t="s">
        <v>7695</v>
      </c>
    </row>
    <row r="6489" spans="1:20" hidden="1" x14ac:dyDescent="0.35">
      <c r="A6489" s="1">
        <v>44046</v>
      </c>
      <c r="B6489" t="s">
        <v>6340</v>
      </c>
      <c r="C6489" t="s">
        <v>7715</v>
      </c>
      <c r="D6489" t="s">
        <v>7716</v>
      </c>
      <c r="E6489" t="s">
        <v>37</v>
      </c>
      <c r="F6489" s="2">
        <v>1495</v>
      </c>
      <c r="G6489" t="s">
        <v>1761</v>
      </c>
      <c r="H6489">
        <v>3123788147</v>
      </c>
      <c r="I6489" t="s">
        <v>38</v>
      </c>
      <c r="J6489" t="s">
        <v>58</v>
      </c>
      <c r="K6489" t="s">
        <v>91</v>
      </c>
      <c r="L6489" t="s">
        <v>87</v>
      </c>
      <c r="N6489" t="s">
        <v>6192</v>
      </c>
      <c r="O6489" t="s">
        <v>1762</v>
      </c>
      <c r="P6489" t="s">
        <v>43</v>
      </c>
      <c r="Q6489" t="s">
        <v>148</v>
      </c>
      <c r="R6489" s="2">
        <v>1495</v>
      </c>
      <c r="S6489">
        <v>2020</v>
      </c>
      <c r="T6489" t="s">
        <v>7695</v>
      </c>
    </row>
    <row r="6490" spans="1:20" hidden="1" x14ac:dyDescent="0.35">
      <c r="A6490" s="1">
        <v>44046</v>
      </c>
      <c r="B6490" t="s">
        <v>6257</v>
      </c>
      <c r="C6490" t="s">
        <v>5322</v>
      </c>
      <c r="D6490" t="s">
        <v>7717</v>
      </c>
      <c r="E6490" t="s">
        <v>37</v>
      </c>
      <c r="F6490" s="2">
        <v>-75</v>
      </c>
      <c r="G6490" t="s">
        <v>395</v>
      </c>
      <c r="H6490">
        <v>3123752192</v>
      </c>
      <c r="I6490" t="s">
        <v>38</v>
      </c>
      <c r="J6490" t="s">
        <v>277</v>
      </c>
      <c r="K6490" t="s">
        <v>40</v>
      </c>
      <c r="L6490" t="s">
        <v>108</v>
      </c>
      <c r="M6490" t="s">
        <v>109</v>
      </c>
      <c r="O6490" t="s">
        <v>396</v>
      </c>
      <c r="P6490" t="s">
        <v>43</v>
      </c>
      <c r="Q6490" t="s">
        <v>945</v>
      </c>
      <c r="R6490" s="2">
        <v>75</v>
      </c>
      <c r="S6490">
        <v>2020</v>
      </c>
      <c r="T6490" t="s">
        <v>7695</v>
      </c>
    </row>
    <row r="6491" spans="1:20" hidden="1" x14ac:dyDescent="0.35">
      <c r="A6491" s="1">
        <v>44046</v>
      </c>
      <c r="B6491" t="s">
        <v>6254</v>
      </c>
      <c r="C6491" t="s">
        <v>7718</v>
      </c>
      <c r="D6491" t="s">
        <v>5153</v>
      </c>
      <c r="E6491" t="s">
        <v>37</v>
      </c>
      <c r="F6491" s="2">
        <v>1795</v>
      </c>
      <c r="G6491" t="s">
        <v>395</v>
      </c>
      <c r="H6491">
        <v>3123752192</v>
      </c>
      <c r="I6491" t="s">
        <v>38</v>
      </c>
      <c r="J6491" t="s">
        <v>277</v>
      </c>
      <c r="K6491" t="s">
        <v>91</v>
      </c>
      <c r="L6491" t="s">
        <v>87</v>
      </c>
      <c r="N6491" t="s">
        <v>6205</v>
      </c>
      <c r="O6491" t="s">
        <v>396</v>
      </c>
      <c r="P6491" t="s">
        <v>43</v>
      </c>
      <c r="Q6491" t="s">
        <v>148</v>
      </c>
      <c r="R6491" s="2">
        <v>1795</v>
      </c>
      <c r="S6491">
        <v>2020</v>
      </c>
      <c r="T6491" t="s">
        <v>7695</v>
      </c>
    </row>
    <row r="6492" spans="1:20" hidden="1" x14ac:dyDescent="0.35">
      <c r="A6492" s="1">
        <v>44046</v>
      </c>
      <c r="B6492" t="s">
        <v>6316</v>
      </c>
      <c r="C6492" t="s">
        <v>6374</v>
      </c>
      <c r="D6492" t="s">
        <v>7719</v>
      </c>
      <c r="E6492" t="s">
        <v>37</v>
      </c>
      <c r="F6492" s="2">
        <v>-831.31</v>
      </c>
      <c r="G6492" t="s">
        <v>533</v>
      </c>
      <c r="H6492">
        <v>2120678228</v>
      </c>
      <c r="I6492" t="s">
        <v>57</v>
      </c>
      <c r="J6492" t="s">
        <v>58</v>
      </c>
      <c r="K6492" t="s">
        <v>40</v>
      </c>
      <c r="L6492" t="s">
        <v>122</v>
      </c>
      <c r="M6492" t="s">
        <v>6319</v>
      </c>
      <c r="O6492" t="s">
        <v>534</v>
      </c>
      <c r="P6492" t="s">
        <v>43</v>
      </c>
      <c r="Q6492" t="s">
        <v>945</v>
      </c>
      <c r="R6492" s="2">
        <v>831.31</v>
      </c>
      <c r="S6492">
        <v>2020</v>
      </c>
      <c r="T6492" t="s">
        <v>7695</v>
      </c>
    </row>
    <row r="6493" spans="1:20" hidden="1" x14ac:dyDescent="0.35">
      <c r="A6493" s="1">
        <v>44046</v>
      </c>
      <c r="B6493" t="s">
        <v>6257</v>
      </c>
      <c r="C6493" t="s">
        <v>7720</v>
      </c>
      <c r="D6493" t="s">
        <v>7721</v>
      </c>
      <c r="E6493" t="s">
        <v>37</v>
      </c>
      <c r="F6493" s="2">
        <v>-150</v>
      </c>
      <c r="G6493" t="s">
        <v>533</v>
      </c>
      <c r="H6493">
        <v>2120678228</v>
      </c>
      <c r="I6493" t="s">
        <v>57</v>
      </c>
      <c r="J6493" t="s">
        <v>58</v>
      </c>
      <c r="K6493" t="s">
        <v>1160</v>
      </c>
      <c r="L6493" t="s">
        <v>1161</v>
      </c>
      <c r="M6493" t="s">
        <v>1161</v>
      </c>
      <c r="N6493" t="s">
        <v>1161</v>
      </c>
      <c r="O6493" t="s">
        <v>534</v>
      </c>
      <c r="P6493" t="s">
        <v>43</v>
      </c>
      <c r="Q6493" t="s">
        <v>1161</v>
      </c>
      <c r="R6493" s="2">
        <v>150</v>
      </c>
      <c r="S6493">
        <v>2020</v>
      </c>
      <c r="T6493" t="s">
        <v>7695</v>
      </c>
    </row>
    <row r="6494" spans="1:20" hidden="1" x14ac:dyDescent="0.35">
      <c r="A6494" s="1">
        <v>44046</v>
      </c>
      <c r="B6494" t="s">
        <v>6257</v>
      </c>
      <c r="C6494" t="s">
        <v>5322</v>
      </c>
      <c r="D6494" t="s">
        <v>7722</v>
      </c>
      <c r="E6494" t="s">
        <v>37</v>
      </c>
      <c r="F6494" s="2">
        <v>-75</v>
      </c>
      <c r="G6494" t="s">
        <v>533</v>
      </c>
      <c r="H6494">
        <v>2120678228</v>
      </c>
      <c r="I6494" t="s">
        <v>57</v>
      </c>
      <c r="J6494" t="s">
        <v>58</v>
      </c>
      <c r="K6494" t="s">
        <v>40</v>
      </c>
      <c r="L6494" t="s">
        <v>108</v>
      </c>
      <c r="M6494" t="s">
        <v>109</v>
      </c>
      <c r="O6494" t="s">
        <v>534</v>
      </c>
      <c r="P6494" t="s">
        <v>43</v>
      </c>
      <c r="Q6494" t="s">
        <v>945</v>
      </c>
      <c r="R6494" s="2">
        <v>75</v>
      </c>
      <c r="S6494">
        <v>2020</v>
      </c>
      <c r="T6494" t="s">
        <v>7695</v>
      </c>
    </row>
    <row r="6495" spans="1:20" hidden="1" x14ac:dyDescent="0.35">
      <c r="A6495" s="1">
        <v>44046</v>
      </c>
      <c r="B6495" t="s">
        <v>6324</v>
      </c>
      <c r="C6495" t="s">
        <v>7723</v>
      </c>
      <c r="D6495" t="s">
        <v>7724</v>
      </c>
      <c r="E6495" t="s">
        <v>37</v>
      </c>
      <c r="F6495" s="2">
        <v>1700</v>
      </c>
      <c r="G6495" t="s">
        <v>533</v>
      </c>
      <c r="H6495">
        <v>2120678228</v>
      </c>
      <c r="I6495" t="s">
        <v>57</v>
      </c>
      <c r="J6495" t="s">
        <v>58</v>
      </c>
      <c r="K6495" t="s">
        <v>91</v>
      </c>
      <c r="L6495" t="s">
        <v>87</v>
      </c>
      <c r="N6495" t="s">
        <v>6355</v>
      </c>
      <c r="O6495" t="s">
        <v>534</v>
      </c>
      <c r="P6495" t="s">
        <v>43</v>
      </c>
      <c r="Q6495" t="s">
        <v>148</v>
      </c>
      <c r="R6495" s="2">
        <v>1700</v>
      </c>
      <c r="S6495">
        <v>2020</v>
      </c>
      <c r="T6495" t="s">
        <v>7695</v>
      </c>
    </row>
    <row r="6496" spans="1:20" hidden="1" x14ac:dyDescent="0.35">
      <c r="A6496" s="1">
        <v>44046</v>
      </c>
      <c r="B6496" t="s">
        <v>6257</v>
      </c>
      <c r="C6496" t="s">
        <v>7725</v>
      </c>
      <c r="D6496" t="s">
        <v>7726</v>
      </c>
      <c r="E6496" t="s">
        <v>37</v>
      </c>
      <c r="F6496" s="2">
        <v>150</v>
      </c>
      <c r="G6496" t="s">
        <v>1171</v>
      </c>
      <c r="H6496">
        <v>0</v>
      </c>
      <c r="I6496" t="s">
        <v>57</v>
      </c>
      <c r="J6496" t="s">
        <v>58</v>
      </c>
      <c r="K6496" t="s">
        <v>1160</v>
      </c>
      <c r="L6496" t="s">
        <v>1161</v>
      </c>
      <c r="M6496" t="s">
        <v>1161</v>
      </c>
      <c r="N6496" t="s">
        <v>1161</v>
      </c>
      <c r="O6496" t="s">
        <v>534</v>
      </c>
      <c r="P6496" t="s">
        <v>500</v>
      </c>
      <c r="Q6496" t="s">
        <v>1161</v>
      </c>
      <c r="R6496" s="2">
        <v>150</v>
      </c>
      <c r="S6496">
        <v>2020</v>
      </c>
      <c r="T6496" t="s">
        <v>7695</v>
      </c>
    </row>
    <row r="6497" spans="1:20" hidden="1" x14ac:dyDescent="0.35">
      <c r="A6497" s="1">
        <v>44046</v>
      </c>
      <c r="B6497" t="s">
        <v>6274</v>
      </c>
      <c r="C6497" t="s">
        <v>7727</v>
      </c>
      <c r="D6497" t="s">
        <v>7728</v>
      </c>
      <c r="E6497" t="s">
        <v>37</v>
      </c>
      <c r="F6497" s="2">
        <v>-834</v>
      </c>
      <c r="G6497" t="s">
        <v>6930</v>
      </c>
      <c r="H6497">
        <v>678827616</v>
      </c>
      <c r="I6497" t="s">
        <v>57</v>
      </c>
      <c r="J6497" t="s">
        <v>58</v>
      </c>
      <c r="K6497" t="s">
        <v>40</v>
      </c>
      <c r="L6497" t="s">
        <v>122</v>
      </c>
      <c r="M6497" t="s">
        <v>7167</v>
      </c>
      <c r="O6497" t="s">
        <v>6931</v>
      </c>
      <c r="P6497" t="s">
        <v>43</v>
      </c>
      <c r="Q6497" t="s">
        <v>945</v>
      </c>
      <c r="R6497" s="2">
        <v>834</v>
      </c>
      <c r="S6497">
        <v>2020</v>
      </c>
      <c r="T6497" t="s">
        <v>7695</v>
      </c>
    </row>
    <row r="6498" spans="1:20" hidden="1" x14ac:dyDescent="0.35">
      <c r="A6498" s="1">
        <v>44046</v>
      </c>
      <c r="B6498" t="s">
        <v>6274</v>
      </c>
      <c r="C6498" t="s">
        <v>7729</v>
      </c>
      <c r="D6498" t="s">
        <v>7730</v>
      </c>
      <c r="E6498" t="s">
        <v>37</v>
      </c>
      <c r="F6498" s="2">
        <v>-580.72</v>
      </c>
      <c r="G6498" t="s">
        <v>2641</v>
      </c>
      <c r="H6498">
        <v>886968291</v>
      </c>
      <c r="I6498" t="s">
        <v>38</v>
      </c>
      <c r="J6498" t="s">
        <v>58</v>
      </c>
      <c r="K6498" t="s">
        <v>40</v>
      </c>
      <c r="L6498" t="s">
        <v>66</v>
      </c>
      <c r="M6498" t="s">
        <v>7518</v>
      </c>
      <c r="O6498" t="s">
        <v>2642</v>
      </c>
      <c r="P6498" t="s">
        <v>43</v>
      </c>
      <c r="Q6498" t="s">
        <v>945</v>
      </c>
      <c r="R6498" s="2">
        <v>580.72</v>
      </c>
      <c r="S6498">
        <v>2020</v>
      </c>
      <c r="T6498" t="s">
        <v>7695</v>
      </c>
    </row>
    <row r="6499" spans="1:20" hidden="1" x14ac:dyDescent="0.35">
      <c r="A6499" s="1">
        <v>44046</v>
      </c>
      <c r="B6499" t="s">
        <v>6274</v>
      </c>
      <c r="C6499" t="s">
        <v>7731</v>
      </c>
      <c r="D6499" t="s">
        <v>7732</v>
      </c>
      <c r="E6499" t="s">
        <v>37</v>
      </c>
      <c r="F6499" s="2">
        <v>-114.95</v>
      </c>
      <c r="G6499" t="s">
        <v>2641</v>
      </c>
      <c r="H6499">
        <v>886968291</v>
      </c>
      <c r="I6499" t="s">
        <v>38</v>
      </c>
      <c r="J6499" t="s">
        <v>58</v>
      </c>
      <c r="K6499" t="s">
        <v>40</v>
      </c>
      <c r="L6499" t="s">
        <v>66</v>
      </c>
      <c r="M6499" t="s">
        <v>7528</v>
      </c>
      <c r="O6499" t="s">
        <v>2642</v>
      </c>
      <c r="P6499" t="s">
        <v>43</v>
      </c>
      <c r="Q6499" t="s">
        <v>945</v>
      </c>
      <c r="R6499" s="2">
        <v>114.95</v>
      </c>
      <c r="S6499">
        <v>2020</v>
      </c>
      <c r="T6499" t="s">
        <v>7695</v>
      </c>
    </row>
    <row r="6500" spans="1:20" hidden="1" x14ac:dyDescent="0.35">
      <c r="A6500" s="1">
        <v>44046</v>
      </c>
      <c r="B6500" t="s">
        <v>6274</v>
      </c>
      <c r="C6500" t="s">
        <v>7733</v>
      </c>
      <c r="D6500" t="s">
        <v>7734</v>
      </c>
      <c r="E6500" t="s">
        <v>37</v>
      </c>
      <c r="F6500" s="2">
        <v>-75</v>
      </c>
      <c r="G6500" t="s">
        <v>2641</v>
      </c>
      <c r="H6500">
        <v>886968291</v>
      </c>
      <c r="I6500" t="s">
        <v>38</v>
      </c>
      <c r="J6500" t="s">
        <v>58</v>
      </c>
      <c r="K6500" t="s">
        <v>40</v>
      </c>
      <c r="L6500" t="s">
        <v>112</v>
      </c>
      <c r="M6500" t="s">
        <v>3258</v>
      </c>
      <c r="O6500" t="s">
        <v>2642</v>
      </c>
      <c r="P6500" t="s">
        <v>43</v>
      </c>
      <c r="Q6500" t="s">
        <v>945</v>
      </c>
      <c r="R6500" s="2">
        <v>75</v>
      </c>
      <c r="S6500">
        <v>2020</v>
      </c>
      <c r="T6500" t="s">
        <v>7695</v>
      </c>
    </row>
    <row r="6501" spans="1:20" hidden="1" x14ac:dyDescent="0.35">
      <c r="A6501" s="1">
        <v>44046</v>
      </c>
      <c r="B6501" t="s">
        <v>6274</v>
      </c>
      <c r="C6501" t="s">
        <v>7735</v>
      </c>
      <c r="D6501" t="s">
        <v>7736</v>
      </c>
      <c r="E6501" t="s">
        <v>37</v>
      </c>
      <c r="F6501" s="2">
        <v>-75</v>
      </c>
      <c r="G6501" t="s">
        <v>2641</v>
      </c>
      <c r="H6501">
        <v>886968291</v>
      </c>
      <c r="I6501" t="s">
        <v>38</v>
      </c>
      <c r="J6501" t="s">
        <v>58</v>
      </c>
      <c r="K6501" t="s">
        <v>40</v>
      </c>
      <c r="L6501" t="s">
        <v>112</v>
      </c>
      <c r="M6501" t="s">
        <v>3258</v>
      </c>
      <c r="O6501" t="s">
        <v>2642</v>
      </c>
      <c r="P6501" t="s">
        <v>43</v>
      </c>
      <c r="Q6501" t="s">
        <v>945</v>
      </c>
      <c r="R6501" s="2">
        <v>75</v>
      </c>
      <c r="S6501">
        <v>2020</v>
      </c>
      <c r="T6501" t="s">
        <v>7695</v>
      </c>
    </row>
    <row r="6502" spans="1:20" hidden="1" x14ac:dyDescent="0.35">
      <c r="A6502" s="1">
        <v>44046</v>
      </c>
      <c r="B6502" t="s">
        <v>6274</v>
      </c>
      <c r="C6502" t="s">
        <v>7737</v>
      </c>
      <c r="D6502" t="s">
        <v>7738</v>
      </c>
      <c r="E6502" t="s">
        <v>37</v>
      </c>
      <c r="F6502" s="2">
        <v>-45</v>
      </c>
      <c r="G6502" t="s">
        <v>2641</v>
      </c>
      <c r="H6502">
        <v>886968291</v>
      </c>
      <c r="I6502" t="s">
        <v>38</v>
      </c>
      <c r="J6502" t="s">
        <v>58</v>
      </c>
      <c r="K6502" t="s">
        <v>40</v>
      </c>
      <c r="L6502" t="s">
        <v>66</v>
      </c>
      <c r="M6502" t="s">
        <v>7739</v>
      </c>
      <c r="O6502" t="s">
        <v>2642</v>
      </c>
      <c r="P6502" t="s">
        <v>43</v>
      </c>
      <c r="Q6502" t="s">
        <v>945</v>
      </c>
      <c r="R6502" s="2">
        <v>45</v>
      </c>
      <c r="S6502">
        <v>2020</v>
      </c>
      <c r="T6502" t="s">
        <v>7695</v>
      </c>
    </row>
    <row r="6503" spans="1:20" hidden="1" x14ac:dyDescent="0.35">
      <c r="A6503" s="1">
        <v>44046</v>
      </c>
      <c r="B6503" t="s">
        <v>6245</v>
      </c>
      <c r="C6503" t="s">
        <v>7740</v>
      </c>
      <c r="D6503" t="s">
        <v>7740</v>
      </c>
      <c r="E6503" t="s">
        <v>37</v>
      </c>
      <c r="F6503" s="2">
        <v>925</v>
      </c>
      <c r="G6503" t="s">
        <v>3027</v>
      </c>
      <c r="H6503">
        <v>886965909</v>
      </c>
      <c r="I6503" t="s">
        <v>38</v>
      </c>
      <c r="J6503" t="s">
        <v>58</v>
      </c>
      <c r="K6503" t="s">
        <v>91</v>
      </c>
      <c r="L6503" t="s">
        <v>87</v>
      </c>
      <c r="N6503" t="s">
        <v>6201</v>
      </c>
      <c r="O6503" t="s">
        <v>3035</v>
      </c>
      <c r="P6503" t="s">
        <v>43</v>
      </c>
      <c r="Q6503" t="s">
        <v>148</v>
      </c>
      <c r="R6503" s="2">
        <v>925</v>
      </c>
      <c r="S6503">
        <v>2020</v>
      </c>
      <c r="T6503" t="s">
        <v>7695</v>
      </c>
    </row>
    <row r="6504" spans="1:20" hidden="1" x14ac:dyDescent="0.35">
      <c r="A6504" s="1">
        <v>44046</v>
      </c>
      <c r="B6504" t="s">
        <v>6257</v>
      </c>
      <c r="C6504" t="s">
        <v>5322</v>
      </c>
      <c r="D6504" t="s">
        <v>7741</v>
      </c>
      <c r="E6504" t="s">
        <v>37</v>
      </c>
      <c r="F6504" s="2">
        <v>-75</v>
      </c>
      <c r="G6504" t="s">
        <v>433</v>
      </c>
      <c r="H6504">
        <v>3123859963</v>
      </c>
      <c r="I6504" t="s">
        <v>38</v>
      </c>
      <c r="J6504" t="s">
        <v>277</v>
      </c>
      <c r="K6504" t="s">
        <v>40</v>
      </c>
      <c r="L6504" t="s">
        <v>108</v>
      </c>
      <c r="M6504" t="s">
        <v>109</v>
      </c>
      <c r="O6504" t="s">
        <v>434</v>
      </c>
      <c r="P6504" t="s">
        <v>43</v>
      </c>
      <c r="Q6504" t="s">
        <v>945</v>
      </c>
      <c r="R6504" s="2">
        <v>75</v>
      </c>
      <c r="S6504">
        <v>2020</v>
      </c>
      <c r="T6504" t="s">
        <v>7695</v>
      </c>
    </row>
    <row r="6505" spans="1:20" hidden="1" x14ac:dyDescent="0.35">
      <c r="A6505" s="1">
        <v>44046</v>
      </c>
      <c r="B6505" t="s">
        <v>6274</v>
      </c>
      <c r="C6505" t="s">
        <v>7742</v>
      </c>
      <c r="D6505" t="s">
        <v>7743</v>
      </c>
      <c r="E6505" t="s">
        <v>37</v>
      </c>
      <c r="F6505" s="2">
        <v>-625</v>
      </c>
      <c r="G6505" t="s">
        <v>5647</v>
      </c>
      <c r="H6505">
        <v>363876571</v>
      </c>
      <c r="I6505" t="s">
        <v>38</v>
      </c>
      <c r="J6505" t="s">
        <v>17</v>
      </c>
      <c r="K6505" t="s">
        <v>40</v>
      </c>
      <c r="L6505" t="s">
        <v>122</v>
      </c>
      <c r="M6505" t="s">
        <v>6209</v>
      </c>
      <c r="O6505" t="s">
        <v>6210</v>
      </c>
      <c r="P6505" t="s">
        <v>43</v>
      </c>
      <c r="Q6505" t="s">
        <v>2852</v>
      </c>
      <c r="R6505" s="2">
        <v>625</v>
      </c>
      <c r="S6505">
        <v>2020</v>
      </c>
      <c r="T6505" t="s">
        <v>7695</v>
      </c>
    </row>
    <row r="6506" spans="1:20" hidden="1" x14ac:dyDescent="0.35">
      <c r="A6506" s="1">
        <v>44046</v>
      </c>
      <c r="B6506" t="s">
        <v>6274</v>
      </c>
      <c r="C6506" t="s">
        <v>7744</v>
      </c>
      <c r="D6506" t="s">
        <v>7745</v>
      </c>
      <c r="E6506" t="s">
        <v>37</v>
      </c>
      <c r="F6506" s="2">
        <v>-75</v>
      </c>
      <c r="G6506" t="s">
        <v>5647</v>
      </c>
      <c r="H6506">
        <v>363876571</v>
      </c>
      <c r="I6506" t="s">
        <v>38</v>
      </c>
      <c r="J6506" t="s">
        <v>17</v>
      </c>
      <c r="K6506" t="s">
        <v>40</v>
      </c>
      <c r="L6506" t="s">
        <v>112</v>
      </c>
      <c r="M6506" t="s">
        <v>3258</v>
      </c>
      <c r="O6506" t="s">
        <v>6210</v>
      </c>
      <c r="P6506" t="s">
        <v>43</v>
      </c>
      <c r="Q6506" t="s">
        <v>945</v>
      </c>
      <c r="R6506" s="2">
        <v>75</v>
      </c>
      <c r="S6506">
        <v>2020</v>
      </c>
      <c r="T6506" t="s">
        <v>7695</v>
      </c>
    </row>
    <row r="6507" spans="1:20" hidden="1" x14ac:dyDescent="0.35">
      <c r="A6507" s="1">
        <v>44046</v>
      </c>
      <c r="B6507" t="s">
        <v>6274</v>
      </c>
      <c r="C6507" t="s">
        <v>7746</v>
      </c>
      <c r="D6507" t="s">
        <v>7747</v>
      </c>
      <c r="E6507" t="s">
        <v>37</v>
      </c>
      <c r="F6507" s="2">
        <v>-70</v>
      </c>
      <c r="G6507" t="s">
        <v>5647</v>
      </c>
      <c r="H6507">
        <v>363876571</v>
      </c>
      <c r="I6507" t="s">
        <v>38</v>
      </c>
      <c r="J6507" t="s">
        <v>17</v>
      </c>
      <c r="K6507" t="s">
        <v>40</v>
      </c>
      <c r="L6507" t="s">
        <v>66</v>
      </c>
      <c r="M6507" t="s">
        <v>7748</v>
      </c>
      <c r="O6507" t="s">
        <v>6210</v>
      </c>
      <c r="P6507" t="s">
        <v>43</v>
      </c>
      <c r="Q6507" t="s">
        <v>945</v>
      </c>
      <c r="R6507" s="2">
        <v>70</v>
      </c>
      <c r="S6507">
        <v>2020</v>
      </c>
      <c r="T6507" t="s">
        <v>7695</v>
      </c>
    </row>
    <row r="6508" spans="1:20" hidden="1" x14ac:dyDescent="0.35">
      <c r="A6508" s="1">
        <v>44046</v>
      </c>
      <c r="B6508" t="s">
        <v>7105</v>
      </c>
      <c r="C6508" t="s">
        <v>7749</v>
      </c>
      <c r="D6508" t="s">
        <v>7750</v>
      </c>
      <c r="E6508" t="s">
        <v>37</v>
      </c>
      <c r="F6508" s="2">
        <v>-46.98</v>
      </c>
      <c r="G6508" t="s">
        <v>5647</v>
      </c>
      <c r="H6508">
        <v>363876571</v>
      </c>
      <c r="I6508" t="s">
        <v>38</v>
      </c>
      <c r="J6508" t="s">
        <v>17</v>
      </c>
      <c r="K6508" t="s">
        <v>40</v>
      </c>
      <c r="L6508" t="s">
        <v>76</v>
      </c>
      <c r="M6508" t="s">
        <v>7751</v>
      </c>
      <c r="O6508" t="s">
        <v>6210</v>
      </c>
      <c r="P6508" t="s">
        <v>43</v>
      </c>
      <c r="Q6508" t="s">
        <v>945</v>
      </c>
      <c r="R6508" s="2">
        <v>46.98</v>
      </c>
      <c r="S6508">
        <v>2020</v>
      </c>
      <c r="T6508" t="s">
        <v>7695</v>
      </c>
    </row>
    <row r="6509" spans="1:20" hidden="1" x14ac:dyDescent="0.35">
      <c r="A6509" s="1">
        <v>44046</v>
      </c>
      <c r="B6509" t="s">
        <v>7105</v>
      </c>
      <c r="C6509" t="s">
        <v>7752</v>
      </c>
      <c r="D6509" t="s">
        <v>7753</v>
      </c>
      <c r="E6509" t="s">
        <v>37</v>
      </c>
      <c r="F6509" s="2">
        <v>-843.79</v>
      </c>
      <c r="G6509" t="s">
        <v>735</v>
      </c>
      <c r="H6509">
        <v>710665618</v>
      </c>
      <c r="I6509" t="s">
        <v>57</v>
      </c>
      <c r="J6509" t="s">
        <v>58</v>
      </c>
      <c r="K6509" t="s">
        <v>40</v>
      </c>
      <c r="L6509" t="s">
        <v>122</v>
      </c>
      <c r="M6509" t="s">
        <v>6319</v>
      </c>
      <c r="O6509" t="s">
        <v>736</v>
      </c>
      <c r="P6509" t="s">
        <v>43</v>
      </c>
      <c r="Q6509" t="s">
        <v>945</v>
      </c>
      <c r="R6509" s="2">
        <v>843.79</v>
      </c>
      <c r="S6509">
        <v>2020</v>
      </c>
      <c r="T6509" t="s">
        <v>7695</v>
      </c>
    </row>
    <row r="6510" spans="1:20" hidden="1" x14ac:dyDescent="0.35">
      <c r="A6510" s="1">
        <v>44046</v>
      </c>
      <c r="B6510" t="s">
        <v>6274</v>
      </c>
      <c r="C6510" t="s">
        <v>7754</v>
      </c>
      <c r="D6510" t="s">
        <v>7755</v>
      </c>
      <c r="E6510" t="s">
        <v>37</v>
      </c>
      <c r="F6510" s="2">
        <v>-75</v>
      </c>
      <c r="G6510" t="s">
        <v>735</v>
      </c>
      <c r="H6510">
        <v>710665618</v>
      </c>
      <c r="I6510" t="s">
        <v>57</v>
      </c>
      <c r="J6510" t="s">
        <v>58</v>
      </c>
      <c r="K6510" t="s">
        <v>40</v>
      </c>
      <c r="L6510" t="s">
        <v>108</v>
      </c>
      <c r="M6510" t="s">
        <v>109</v>
      </c>
      <c r="O6510" t="s">
        <v>736</v>
      </c>
      <c r="P6510" t="s">
        <v>43</v>
      </c>
      <c r="Q6510" t="s">
        <v>945</v>
      </c>
      <c r="R6510" s="2">
        <v>75</v>
      </c>
      <c r="S6510">
        <v>2020</v>
      </c>
      <c r="T6510" t="s">
        <v>7695</v>
      </c>
    </row>
    <row r="6511" spans="1:20" hidden="1" x14ac:dyDescent="0.35">
      <c r="A6511" s="1">
        <v>44046</v>
      </c>
      <c r="B6511" t="s">
        <v>6316</v>
      </c>
      <c r="C6511" t="s">
        <v>6342</v>
      </c>
      <c r="D6511" t="s">
        <v>7756</v>
      </c>
      <c r="E6511" t="s">
        <v>37</v>
      </c>
      <c r="F6511" s="2">
        <v>-694.01</v>
      </c>
      <c r="G6511" t="s">
        <v>643</v>
      </c>
      <c r="H6511">
        <v>8320478665</v>
      </c>
      <c r="I6511" t="s">
        <v>38</v>
      </c>
      <c r="J6511" t="s">
        <v>58</v>
      </c>
      <c r="K6511" t="s">
        <v>40</v>
      </c>
      <c r="L6511" t="s">
        <v>122</v>
      </c>
      <c r="M6511" t="s">
        <v>6319</v>
      </c>
      <c r="O6511" t="s">
        <v>644</v>
      </c>
      <c r="P6511" t="s">
        <v>43</v>
      </c>
      <c r="Q6511" t="s">
        <v>945</v>
      </c>
      <c r="R6511" s="2">
        <v>694.01</v>
      </c>
      <c r="S6511">
        <v>2020</v>
      </c>
      <c r="T6511" t="s">
        <v>7695</v>
      </c>
    </row>
    <row r="6512" spans="1:20" hidden="1" x14ac:dyDescent="0.35">
      <c r="A6512" s="1">
        <v>44046</v>
      </c>
      <c r="B6512" t="s">
        <v>6257</v>
      </c>
      <c r="C6512" t="s">
        <v>5322</v>
      </c>
      <c r="D6512" t="s">
        <v>7757</v>
      </c>
      <c r="E6512" t="s">
        <v>37</v>
      </c>
      <c r="F6512" s="2">
        <v>-75</v>
      </c>
      <c r="G6512" t="s">
        <v>643</v>
      </c>
      <c r="H6512">
        <v>8320478665</v>
      </c>
      <c r="I6512" t="s">
        <v>38</v>
      </c>
      <c r="J6512" t="s">
        <v>58</v>
      </c>
      <c r="K6512" t="s">
        <v>40</v>
      </c>
      <c r="L6512" t="s">
        <v>108</v>
      </c>
      <c r="M6512" t="s">
        <v>109</v>
      </c>
      <c r="O6512" t="s">
        <v>644</v>
      </c>
      <c r="P6512" t="s">
        <v>43</v>
      </c>
      <c r="Q6512" t="s">
        <v>945</v>
      </c>
      <c r="R6512" s="2">
        <v>75</v>
      </c>
      <c r="S6512">
        <v>2020</v>
      </c>
      <c r="T6512" t="s">
        <v>7695</v>
      </c>
    </row>
    <row r="6513" spans="1:20" hidden="1" x14ac:dyDescent="0.35">
      <c r="A6513" s="1">
        <v>44046</v>
      </c>
      <c r="B6513" t="s">
        <v>6254</v>
      </c>
      <c r="C6513" t="s">
        <v>7758</v>
      </c>
      <c r="D6513" t="s">
        <v>7759</v>
      </c>
      <c r="E6513" t="s">
        <v>37</v>
      </c>
      <c r="F6513" s="2">
        <v>1475</v>
      </c>
      <c r="G6513" t="s">
        <v>643</v>
      </c>
      <c r="H6513">
        <v>8320478665</v>
      </c>
      <c r="I6513" t="s">
        <v>38</v>
      </c>
      <c r="J6513" t="s">
        <v>58</v>
      </c>
      <c r="K6513" t="s">
        <v>91</v>
      </c>
      <c r="L6513" t="s">
        <v>87</v>
      </c>
      <c r="N6513" t="s">
        <v>6214</v>
      </c>
      <c r="O6513" t="s">
        <v>644</v>
      </c>
      <c r="P6513" t="s">
        <v>43</v>
      </c>
      <c r="Q6513" t="s">
        <v>148</v>
      </c>
      <c r="R6513" s="2">
        <v>1475</v>
      </c>
      <c r="S6513">
        <v>2020</v>
      </c>
      <c r="T6513" t="s">
        <v>7695</v>
      </c>
    </row>
    <row r="6514" spans="1:20" hidden="1" x14ac:dyDescent="0.35">
      <c r="A6514" s="1">
        <v>44046</v>
      </c>
      <c r="B6514" t="s">
        <v>6371</v>
      </c>
      <c r="C6514" t="s">
        <v>6372</v>
      </c>
      <c r="D6514" t="s">
        <v>7760</v>
      </c>
      <c r="E6514" t="s">
        <v>37</v>
      </c>
      <c r="F6514" s="2">
        <v>-120</v>
      </c>
      <c r="G6514" t="s">
        <v>3019</v>
      </c>
      <c r="H6514">
        <v>710655031</v>
      </c>
      <c r="I6514" t="s">
        <v>2888</v>
      </c>
      <c r="J6514" t="s">
        <v>17</v>
      </c>
      <c r="K6514" t="s">
        <v>40</v>
      </c>
      <c r="L6514" t="s">
        <v>112</v>
      </c>
      <c r="M6514" t="s">
        <v>6418</v>
      </c>
      <c r="O6514" t="s">
        <v>3021</v>
      </c>
      <c r="P6514" t="s">
        <v>43</v>
      </c>
      <c r="Q6514" t="s">
        <v>6838</v>
      </c>
      <c r="R6514" s="2">
        <v>120</v>
      </c>
      <c r="S6514">
        <v>2020</v>
      </c>
      <c r="T6514" t="s">
        <v>7695</v>
      </c>
    </row>
    <row r="6515" spans="1:20" hidden="1" x14ac:dyDescent="0.35">
      <c r="A6515" s="1">
        <v>44046</v>
      </c>
      <c r="B6515" t="s">
        <v>6274</v>
      </c>
      <c r="C6515" t="s">
        <v>5355</v>
      </c>
      <c r="D6515" t="s">
        <v>7761</v>
      </c>
      <c r="E6515" t="s">
        <v>37</v>
      </c>
      <c r="F6515" s="2">
        <v>900</v>
      </c>
      <c r="G6515" t="s">
        <v>3019</v>
      </c>
      <c r="H6515">
        <v>710655031</v>
      </c>
      <c r="I6515" t="s">
        <v>2888</v>
      </c>
      <c r="J6515" t="s">
        <v>17</v>
      </c>
      <c r="K6515" t="s">
        <v>91</v>
      </c>
      <c r="L6515" t="s">
        <v>87</v>
      </c>
      <c r="N6515" t="s">
        <v>6217</v>
      </c>
      <c r="O6515" t="s">
        <v>3021</v>
      </c>
      <c r="P6515" t="s">
        <v>43</v>
      </c>
      <c r="Q6515" t="s">
        <v>7762</v>
      </c>
      <c r="R6515" s="2">
        <v>900</v>
      </c>
      <c r="S6515">
        <v>2020</v>
      </c>
      <c r="T6515" t="s">
        <v>7695</v>
      </c>
    </row>
    <row r="6516" spans="1:20" hidden="1" x14ac:dyDescent="0.35">
      <c r="A6516" s="1">
        <v>44046</v>
      </c>
      <c r="B6516" t="s">
        <v>6274</v>
      </c>
      <c r="C6516" t="s">
        <v>5355</v>
      </c>
      <c r="D6516" t="s">
        <v>7763</v>
      </c>
      <c r="E6516" t="s">
        <v>37</v>
      </c>
      <c r="F6516" s="2">
        <v>950</v>
      </c>
      <c r="G6516" t="s">
        <v>3019</v>
      </c>
      <c r="H6516">
        <v>710655031</v>
      </c>
      <c r="I6516" t="s">
        <v>2888</v>
      </c>
      <c r="J6516" t="s">
        <v>17</v>
      </c>
      <c r="K6516" t="s">
        <v>91</v>
      </c>
      <c r="L6516" t="s">
        <v>87</v>
      </c>
      <c r="N6516" t="s">
        <v>6220</v>
      </c>
      <c r="O6516" t="s">
        <v>3021</v>
      </c>
      <c r="P6516" t="s">
        <v>43</v>
      </c>
      <c r="Q6516" t="s">
        <v>7764</v>
      </c>
      <c r="R6516" s="2">
        <v>950</v>
      </c>
      <c r="S6516">
        <v>2020</v>
      </c>
      <c r="T6516" t="s">
        <v>7695</v>
      </c>
    </row>
    <row r="6517" spans="1:20" hidden="1" x14ac:dyDescent="0.35">
      <c r="A6517" s="1">
        <v>44046</v>
      </c>
      <c r="B6517" t="s">
        <v>6274</v>
      </c>
      <c r="C6517" t="s">
        <v>5355</v>
      </c>
      <c r="D6517" t="s">
        <v>7765</v>
      </c>
      <c r="E6517" t="s">
        <v>37</v>
      </c>
      <c r="F6517" s="2">
        <v>978.33</v>
      </c>
      <c r="G6517" t="s">
        <v>3019</v>
      </c>
      <c r="H6517">
        <v>710655031</v>
      </c>
      <c r="I6517" t="s">
        <v>2888</v>
      </c>
      <c r="J6517" t="s">
        <v>17</v>
      </c>
      <c r="K6517" t="s">
        <v>91</v>
      </c>
      <c r="L6517" t="s">
        <v>87</v>
      </c>
      <c r="N6517" t="s">
        <v>6220</v>
      </c>
      <c r="O6517" t="s">
        <v>3021</v>
      </c>
      <c r="P6517" t="s">
        <v>43</v>
      </c>
      <c r="Q6517" t="s">
        <v>7764</v>
      </c>
      <c r="R6517" s="2">
        <v>978.33</v>
      </c>
      <c r="S6517">
        <v>2020</v>
      </c>
      <c r="T6517" t="s">
        <v>7695</v>
      </c>
    </row>
    <row r="6518" spans="1:20" hidden="1" x14ac:dyDescent="0.35">
      <c r="A6518" s="1">
        <v>44047</v>
      </c>
      <c r="B6518" t="s">
        <v>4771</v>
      </c>
      <c r="C6518" t="s">
        <v>7766</v>
      </c>
      <c r="D6518" t="s">
        <v>7767</v>
      </c>
      <c r="E6518" t="s">
        <v>37</v>
      </c>
      <c r="F6518" s="2">
        <v>-2200</v>
      </c>
      <c r="G6518" t="s">
        <v>779</v>
      </c>
      <c r="H6518">
        <v>8320442620</v>
      </c>
      <c r="I6518" t="s">
        <v>57</v>
      </c>
      <c r="J6518" t="s">
        <v>277</v>
      </c>
      <c r="K6518" t="s">
        <v>96</v>
      </c>
      <c r="L6518" t="s">
        <v>97</v>
      </c>
      <c r="N6518" t="s">
        <v>7768</v>
      </c>
      <c r="O6518" t="s">
        <v>780</v>
      </c>
      <c r="P6518" t="s">
        <v>43</v>
      </c>
      <c r="Q6518" t="s">
        <v>7769</v>
      </c>
      <c r="R6518" s="2">
        <v>2200</v>
      </c>
      <c r="S6518">
        <v>2020</v>
      </c>
      <c r="T6518" t="s">
        <v>7695</v>
      </c>
    </row>
    <row r="6519" spans="1:20" hidden="1" x14ac:dyDescent="0.35">
      <c r="A6519" s="1">
        <v>44047</v>
      </c>
      <c r="B6519" t="s">
        <v>4771</v>
      </c>
      <c r="C6519" t="s">
        <v>7770</v>
      </c>
      <c r="D6519" t="s">
        <v>7771</v>
      </c>
      <c r="E6519" t="s">
        <v>37</v>
      </c>
      <c r="F6519" s="2">
        <v>2200</v>
      </c>
      <c r="G6519" t="s">
        <v>779</v>
      </c>
      <c r="H6519">
        <v>8320442620</v>
      </c>
      <c r="I6519" t="s">
        <v>57</v>
      </c>
      <c r="J6519" t="s">
        <v>277</v>
      </c>
      <c r="K6519" t="s">
        <v>91</v>
      </c>
      <c r="L6519" t="s">
        <v>87</v>
      </c>
      <c r="N6519" t="s">
        <v>7772</v>
      </c>
      <c r="O6519" t="s">
        <v>780</v>
      </c>
      <c r="P6519" t="s">
        <v>43</v>
      </c>
      <c r="Q6519" t="s">
        <v>7773</v>
      </c>
      <c r="R6519" s="2">
        <v>2200</v>
      </c>
      <c r="S6519">
        <v>2020</v>
      </c>
      <c r="T6519" t="s">
        <v>7695</v>
      </c>
    </row>
    <row r="6520" spans="1:20" hidden="1" x14ac:dyDescent="0.35">
      <c r="A6520" s="1">
        <v>44047</v>
      </c>
      <c r="B6520" t="s">
        <v>6247</v>
      </c>
      <c r="C6520" t="s">
        <v>4975</v>
      </c>
      <c r="D6520" t="s">
        <v>4975</v>
      </c>
      <c r="E6520" t="s">
        <v>37</v>
      </c>
      <c r="F6520" s="2">
        <v>-95.61</v>
      </c>
      <c r="G6520" t="s">
        <v>6930</v>
      </c>
      <c r="H6520">
        <v>678827616</v>
      </c>
      <c r="I6520" t="s">
        <v>57</v>
      </c>
      <c r="J6520" t="s">
        <v>58</v>
      </c>
      <c r="K6520" t="s">
        <v>40</v>
      </c>
      <c r="L6520" t="s">
        <v>76</v>
      </c>
      <c r="M6520" t="s">
        <v>7092</v>
      </c>
      <c r="O6520" t="s">
        <v>6931</v>
      </c>
      <c r="P6520" t="s">
        <v>43</v>
      </c>
      <c r="Q6520" t="s">
        <v>945</v>
      </c>
      <c r="R6520" s="2">
        <v>95.61</v>
      </c>
      <c r="S6520">
        <v>2020</v>
      </c>
      <c r="T6520" t="s">
        <v>7695</v>
      </c>
    </row>
    <row r="6521" spans="1:20" hidden="1" x14ac:dyDescent="0.35">
      <c r="A6521" s="1">
        <v>44047</v>
      </c>
      <c r="B6521" t="s">
        <v>7105</v>
      </c>
      <c r="C6521" t="s">
        <v>7385</v>
      </c>
      <c r="D6521" t="s">
        <v>7386</v>
      </c>
      <c r="E6521" t="s">
        <v>37</v>
      </c>
      <c r="F6521" s="2">
        <v>128.55000000000001</v>
      </c>
      <c r="G6521" t="s">
        <v>5647</v>
      </c>
      <c r="H6521">
        <v>363876571</v>
      </c>
      <c r="I6521" t="s">
        <v>38</v>
      </c>
      <c r="J6521" t="s">
        <v>17</v>
      </c>
      <c r="K6521" t="s">
        <v>91</v>
      </c>
      <c r="L6521" t="s">
        <v>87</v>
      </c>
      <c r="N6521" t="s">
        <v>6228</v>
      </c>
      <c r="O6521" t="s">
        <v>6210</v>
      </c>
      <c r="P6521" t="s">
        <v>43</v>
      </c>
      <c r="Q6521" t="s">
        <v>148</v>
      </c>
      <c r="R6521" s="2">
        <v>128.55000000000001</v>
      </c>
      <c r="S6521">
        <v>2020</v>
      </c>
      <c r="T6521" t="s">
        <v>7695</v>
      </c>
    </row>
    <row r="6522" spans="1:20" hidden="1" x14ac:dyDescent="0.35">
      <c r="A6522" s="1">
        <v>44047</v>
      </c>
      <c r="B6522" t="s">
        <v>4771</v>
      </c>
      <c r="C6522" t="s">
        <v>7774</v>
      </c>
      <c r="D6522" t="s">
        <v>7775</v>
      </c>
      <c r="E6522" t="s">
        <v>37</v>
      </c>
      <c r="F6522" s="2">
        <v>-2200</v>
      </c>
      <c r="G6522" t="s">
        <v>4037</v>
      </c>
      <c r="H6522">
        <v>1160333314</v>
      </c>
      <c r="I6522" t="s">
        <v>57</v>
      </c>
      <c r="J6522" t="s">
        <v>17</v>
      </c>
      <c r="K6522" t="s">
        <v>96</v>
      </c>
      <c r="L6522" t="s">
        <v>97</v>
      </c>
      <c r="N6522" t="s">
        <v>7772</v>
      </c>
      <c r="O6522" t="s">
        <v>4038</v>
      </c>
      <c r="P6522" t="s">
        <v>43</v>
      </c>
      <c r="Q6522" t="s">
        <v>153</v>
      </c>
      <c r="R6522" s="2">
        <v>2200</v>
      </c>
      <c r="S6522">
        <v>2020</v>
      </c>
      <c r="T6522" t="s">
        <v>7695</v>
      </c>
    </row>
    <row r="6523" spans="1:20" hidden="1" x14ac:dyDescent="0.35">
      <c r="A6523" s="1">
        <v>44047</v>
      </c>
      <c r="B6523" t="s">
        <v>4771</v>
      </c>
      <c r="C6523" t="s">
        <v>7776</v>
      </c>
      <c r="D6523" t="s">
        <v>7777</v>
      </c>
      <c r="E6523" t="s">
        <v>37</v>
      </c>
      <c r="F6523" s="2">
        <v>2200</v>
      </c>
      <c r="G6523" t="s">
        <v>4037</v>
      </c>
      <c r="H6523">
        <v>1160333314</v>
      </c>
      <c r="I6523" t="s">
        <v>57</v>
      </c>
      <c r="J6523" t="s">
        <v>17</v>
      </c>
      <c r="K6523" t="s">
        <v>96</v>
      </c>
      <c r="L6523" t="s">
        <v>97</v>
      </c>
      <c r="N6523" t="s">
        <v>7768</v>
      </c>
      <c r="O6523" t="s">
        <v>4038</v>
      </c>
      <c r="P6523" t="s">
        <v>43</v>
      </c>
      <c r="Q6523" t="s">
        <v>153</v>
      </c>
      <c r="R6523" s="2">
        <v>2200</v>
      </c>
      <c r="S6523">
        <v>2020</v>
      </c>
      <c r="T6523" t="s">
        <v>7695</v>
      </c>
    </row>
    <row r="6524" spans="1:20" hidden="1" x14ac:dyDescent="0.35">
      <c r="A6524" s="1">
        <v>44048</v>
      </c>
      <c r="B6524" t="s">
        <v>4771</v>
      </c>
      <c r="C6524" t="s">
        <v>7778</v>
      </c>
      <c r="D6524" t="s">
        <v>7779</v>
      </c>
      <c r="E6524" t="s">
        <v>37</v>
      </c>
      <c r="F6524" s="2">
        <v>-40</v>
      </c>
      <c r="G6524" t="s">
        <v>2641</v>
      </c>
      <c r="H6524">
        <v>886968291</v>
      </c>
      <c r="I6524" t="s">
        <v>38</v>
      </c>
      <c r="J6524" t="s">
        <v>58</v>
      </c>
      <c r="K6524" t="s">
        <v>40</v>
      </c>
      <c r="L6524" t="s">
        <v>112</v>
      </c>
      <c r="M6524" t="s">
        <v>6418</v>
      </c>
      <c r="O6524" t="s">
        <v>2642</v>
      </c>
      <c r="P6524" t="s">
        <v>43</v>
      </c>
      <c r="Q6524" t="s">
        <v>7780</v>
      </c>
      <c r="R6524" s="2">
        <v>40</v>
      </c>
      <c r="S6524">
        <v>2020</v>
      </c>
      <c r="T6524" t="s">
        <v>7695</v>
      </c>
    </row>
    <row r="6525" spans="1:20" hidden="1" x14ac:dyDescent="0.35">
      <c r="A6525" s="1">
        <v>44048</v>
      </c>
      <c r="B6525" t="s">
        <v>4771</v>
      </c>
      <c r="C6525" t="s">
        <v>7781</v>
      </c>
      <c r="D6525" t="s">
        <v>7782</v>
      </c>
      <c r="E6525" t="s">
        <v>37</v>
      </c>
      <c r="F6525" s="2">
        <v>-40</v>
      </c>
      <c r="G6525" t="s">
        <v>2641</v>
      </c>
      <c r="H6525">
        <v>886968291</v>
      </c>
      <c r="I6525" t="s">
        <v>38</v>
      </c>
      <c r="J6525" t="s">
        <v>58</v>
      </c>
      <c r="K6525" t="s">
        <v>40</v>
      </c>
      <c r="L6525" t="s">
        <v>112</v>
      </c>
      <c r="M6525" t="s">
        <v>6418</v>
      </c>
      <c r="O6525" t="s">
        <v>2642</v>
      </c>
      <c r="P6525" t="s">
        <v>43</v>
      </c>
      <c r="Q6525" t="s">
        <v>7780</v>
      </c>
      <c r="R6525" s="2">
        <v>40</v>
      </c>
      <c r="S6525">
        <v>2020</v>
      </c>
      <c r="T6525" t="s">
        <v>7695</v>
      </c>
    </row>
    <row r="6526" spans="1:20" hidden="1" x14ac:dyDescent="0.35">
      <c r="A6526" s="1">
        <v>44048</v>
      </c>
      <c r="B6526" t="s">
        <v>4771</v>
      </c>
      <c r="C6526" t="s">
        <v>7783</v>
      </c>
      <c r="D6526" t="s">
        <v>7784</v>
      </c>
      <c r="E6526" t="s">
        <v>37</v>
      </c>
      <c r="F6526" s="2">
        <v>300</v>
      </c>
      <c r="G6526" t="s">
        <v>2641</v>
      </c>
      <c r="H6526">
        <v>886968291</v>
      </c>
      <c r="I6526" t="s">
        <v>38</v>
      </c>
      <c r="J6526" t="s">
        <v>58</v>
      </c>
      <c r="K6526" t="s">
        <v>91</v>
      </c>
      <c r="L6526" t="s">
        <v>87</v>
      </c>
      <c r="N6526" t="s">
        <v>6217</v>
      </c>
      <c r="O6526" t="s">
        <v>2642</v>
      </c>
      <c r="P6526" t="s">
        <v>43</v>
      </c>
      <c r="Q6526" t="s">
        <v>7587</v>
      </c>
      <c r="R6526" s="2">
        <v>300</v>
      </c>
      <c r="S6526">
        <v>2020</v>
      </c>
      <c r="T6526" t="s">
        <v>7695</v>
      </c>
    </row>
    <row r="6527" spans="1:20" hidden="1" x14ac:dyDescent="0.35">
      <c r="A6527" s="1">
        <v>44048</v>
      </c>
      <c r="B6527" t="s">
        <v>4771</v>
      </c>
      <c r="C6527" t="s">
        <v>7785</v>
      </c>
      <c r="D6527" t="s">
        <v>7786</v>
      </c>
      <c r="E6527" t="s">
        <v>37</v>
      </c>
      <c r="F6527" s="2">
        <v>900</v>
      </c>
      <c r="G6527" t="s">
        <v>2641</v>
      </c>
      <c r="H6527">
        <v>886968291</v>
      </c>
      <c r="I6527" t="s">
        <v>38</v>
      </c>
      <c r="J6527" t="s">
        <v>58</v>
      </c>
      <c r="K6527" t="s">
        <v>91</v>
      </c>
      <c r="L6527" t="s">
        <v>87</v>
      </c>
      <c r="N6527" t="s">
        <v>6217</v>
      </c>
      <c r="O6527" t="s">
        <v>2642</v>
      </c>
      <c r="P6527" t="s">
        <v>43</v>
      </c>
      <c r="Q6527" t="s">
        <v>7762</v>
      </c>
      <c r="R6527" s="2">
        <v>900</v>
      </c>
      <c r="S6527">
        <v>2020</v>
      </c>
      <c r="T6527" t="s">
        <v>7695</v>
      </c>
    </row>
    <row r="6528" spans="1:20" hidden="1" x14ac:dyDescent="0.35">
      <c r="A6528" s="1">
        <v>44048</v>
      </c>
      <c r="B6528" t="s">
        <v>4771</v>
      </c>
      <c r="C6528" t="s">
        <v>7787</v>
      </c>
      <c r="D6528" t="s">
        <v>7788</v>
      </c>
      <c r="E6528" t="s">
        <v>37</v>
      </c>
      <c r="F6528" s="2">
        <v>-40</v>
      </c>
      <c r="G6528" t="s">
        <v>3027</v>
      </c>
      <c r="H6528">
        <v>886965909</v>
      </c>
      <c r="I6528" t="s">
        <v>38</v>
      </c>
      <c r="J6528" t="s">
        <v>58</v>
      </c>
      <c r="K6528" t="s">
        <v>40</v>
      </c>
      <c r="L6528" t="s">
        <v>112</v>
      </c>
      <c r="M6528" t="s">
        <v>6418</v>
      </c>
      <c r="O6528" t="s">
        <v>3035</v>
      </c>
      <c r="P6528" t="s">
        <v>43</v>
      </c>
      <c r="Q6528" t="s">
        <v>7789</v>
      </c>
      <c r="R6528" s="2">
        <v>40</v>
      </c>
      <c r="S6528">
        <v>2020</v>
      </c>
      <c r="T6528" t="s">
        <v>7695</v>
      </c>
    </row>
    <row r="6529" spans="1:20" hidden="1" x14ac:dyDescent="0.35">
      <c r="A6529" s="1">
        <v>44048</v>
      </c>
      <c r="B6529" t="s">
        <v>4771</v>
      </c>
      <c r="C6529" t="s">
        <v>7790</v>
      </c>
      <c r="D6529" t="s">
        <v>7791</v>
      </c>
      <c r="E6529" t="s">
        <v>37</v>
      </c>
      <c r="F6529" s="2">
        <v>-40</v>
      </c>
      <c r="G6529" t="s">
        <v>3027</v>
      </c>
      <c r="H6529">
        <v>886965909</v>
      </c>
      <c r="I6529" t="s">
        <v>38</v>
      </c>
      <c r="J6529" t="s">
        <v>58</v>
      </c>
      <c r="K6529" t="s">
        <v>40</v>
      </c>
      <c r="L6529" t="s">
        <v>112</v>
      </c>
      <c r="M6529" t="s">
        <v>6418</v>
      </c>
      <c r="O6529" t="s">
        <v>3035</v>
      </c>
      <c r="P6529" t="s">
        <v>43</v>
      </c>
      <c r="Q6529" t="s">
        <v>7789</v>
      </c>
      <c r="R6529" s="2">
        <v>40</v>
      </c>
      <c r="S6529">
        <v>2020</v>
      </c>
      <c r="T6529" t="s">
        <v>7695</v>
      </c>
    </row>
    <row r="6530" spans="1:20" hidden="1" x14ac:dyDescent="0.35">
      <c r="A6530" s="1">
        <v>44048</v>
      </c>
      <c r="B6530" t="s">
        <v>4771</v>
      </c>
      <c r="C6530" t="s">
        <v>7792</v>
      </c>
      <c r="D6530" t="s">
        <v>7793</v>
      </c>
      <c r="E6530" t="s">
        <v>37</v>
      </c>
      <c r="F6530" s="2">
        <v>950</v>
      </c>
      <c r="G6530" t="s">
        <v>3027</v>
      </c>
      <c r="H6530">
        <v>886965909</v>
      </c>
      <c r="I6530" t="s">
        <v>38</v>
      </c>
      <c r="J6530" t="s">
        <v>58</v>
      </c>
      <c r="K6530" t="s">
        <v>91</v>
      </c>
      <c r="L6530" t="s">
        <v>87</v>
      </c>
      <c r="N6530" t="s">
        <v>6220</v>
      </c>
      <c r="O6530" t="s">
        <v>3035</v>
      </c>
      <c r="P6530" t="s">
        <v>43</v>
      </c>
      <c r="Q6530" t="s">
        <v>7764</v>
      </c>
      <c r="R6530" s="2">
        <v>950</v>
      </c>
      <c r="S6530">
        <v>2020</v>
      </c>
      <c r="T6530" t="s">
        <v>7695</v>
      </c>
    </row>
    <row r="6531" spans="1:20" hidden="1" x14ac:dyDescent="0.35">
      <c r="A6531" s="1">
        <v>44048</v>
      </c>
      <c r="B6531" t="s">
        <v>4771</v>
      </c>
      <c r="C6531" t="s">
        <v>7794</v>
      </c>
      <c r="D6531" t="s">
        <v>7795</v>
      </c>
      <c r="E6531" t="s">
        <v>37</v>
      </c>
      <c r="F6531" s="2">
        <v>978.33</v>
      </c>
      <c r="G6531" t="s">
        <v>3027</v>
      </c>
      <c r="H6531">
        <v>886965909</v>
      </c>
      <c r="I6531" t="s">
        <v>38</v>
      </c>
      <c r="J6531" t="s">
        <v>58</v>
      </c>
      <c r="K6531" t="s">
        <v>91</v>
      </c>
      <c r="L6531" t="s">
        <v>87</v>
      </c>
      <c r="N6531" t="s">
        <v>6220</v>
      </c>
      <c r="O6531" t="s">
        <v>3035</v>
      </c>
      <c r="P6531" t="s">
        <v>43</v>
      </c>
      <c r="Q6531" t="s">
        <v>7764</v>
      </c>
      <c r="R6531" s="2">
        <v>978.33</v>
      </c>
      <c r="S6531">
        <v>2020</v>
      </c>
      <c r="T6531" t="s">
        <v>7695</v>
      </c>
    </row>
    <row r="6532" spans="1:20" hidden="1" x14ac:dyDescent="0.35">
      <c r="A6532" s="1">
        <v>44048</v>
      </c>
      <c r="B6532" t="s">
        <v>4771</v>
      </c>
      <c r="C6532" t="s">
        <v>7796</v>
      </c>
      <c r="D6532" t="s">
        <v>7797</v>
      </c>
      <c r="E6532" t="s">
        <v>37</v>
      </c>
      <c r="F6532" s="2">
        <v>1020</v>
      </c>
      <c r="G6532" t="s">
        <v>3027</v>
      </c>
      <c r="H6532">
        <v>886965909</v>
      </c>
      <c r="I6532" t="s">
        <v>38</v>
      </c>
      <c r="J6532" t="s">
        <v>58</v>
      </c>
      <c r="K6532" t="s">
        <v>91</v>
      </c>
      <c r="L6532" t="s">
        <v>87</v>
      </c>
      <c r="N6532" t="s">
        <v>6220</v>
      </c>
      <c r="O6532" t="s">
        <v>3035</v>
      </c>
      <c r="P6532" t="s">
        <v>43</v>
      </c>
      <c r="Q6532" t="s">
        <v>7693</v>
      </c>
      <c r="R6532" s="2">
        <v>1020</v>
      </c>
      <c r="S6532">
        <v>2020</v>
      </c>
      <c r="T6532" t="s">
        <v>7695</v>
      </c>
    </row>
    <row r="6533" spans="1:20" hidden="1" x14ac:dyDescent="0.35">
      <c r="A6533" s="1">
        <v>44048</v>
      </c>
      <c r="B6533" t="s">
        <v>4771</v>
      </c>
      <c r="C6533" t="s">
        <v>7798</v>
      </c>
      <c r="D6533" t="s">
        <v>7799</v>
      </c>
      <c r="E6533" t="s">
        <v>37</v>
      </c>
      <c r="F6533" s="2">
        <v>-433.42</v>
      </c>
      <c r="G6533" t="s">
        <v>5647</v>
      </c>
      <c r="H6533">
        <v>363876571</v>
      </c>
      <c r="I6533" t="s">
        <v>38</v>
      </c>
      <c r="J6533" t="s">
        <v>17</v>
      </c>
      <c r="K6533" t="s">
        <v>91</v>
      </c>
      <c r="L6533" t="s">
        <v>87</v>
      </c>
      <c r="N6533" t="s">
        <v>7533</v>
      </c>
      <c r="O6533" t="s">
        <v>6210</v>
      </c>
      <c r="P6533" t="s">
        <v>43</v>
      </c>
      <c r="Q6533" t="s">
        <v>7534</v>
      </c>
      <c r="R6533" s="2">
        <v>433.42</v>
      </c>
      <c r="S6533">
        <v>2020</v>
      </c>
      <c r="T6533" t="s">
        <v>7695</v>
      </c>
    </row>
    <row r="6534" spans="1:20" hidden="1" x14ac:dyDescent="0.35">
      <c r="A6534" s="1">
        <v>44048</v>
      </c>
      <c r="B6534" t="s">
        <v>4771</v>
      </c>
      <c r="C6534" t="s">
        <v>7800</v>
      </c>
      <c r="D6534" t="s">
        <v>7801</v>
      </c>
      <c r="E6534" t="s">
        <v>37</v>
      </c>
      <c r="F6534" s="2">
        <v>-40</v>
      </c>
      <c r="G6534" t="s">
        <v>5647</v>
      </c>
      <c r="H6534">
        <v>363876571</v>
      </c>
      <c r="I6534" t="s">
        <v>38</v>
      </c>
      <c r="J6534" t="s">
        <v>17</v>
      </c>
      <c r="K6534" t="s">
        <v>40</v>
      </c>
      <c r="L6534" t="s">
        <v>112</v>
      </c>
      <c r="M6534" t="s">
        <v>6418</v>
      </c>
      <c r="O6534" t="s">
        <v>6210</v>
      </c>
      <c r="P6534" t="s">
        <v>43</v>
      </c>
      <c r="Q6534" t="s">
        <v>7802</v>
      </c>
      <c r="R6534" s="2">
        <v>40</v>
      </c>
      <c r="S6534">
        <v>2020</v>
      </c>
      <c r="T6534" t="s">
        <v>7695</v>
      </c>
    </row>
    <row r="6535" spans="1:20" hidden="1" x14ac:dyDescent="0.35">
      <c r="A6535" s="1">
        <v>44048</v>
      </c>
      <c r="B6535" t="s">
        <v>4771</v>
      </c>
      <c r="C6535" t="s">
        <v>7803</v>
      </c>
      <c r="D6535" t="s">
        <v>7804</v>
      </c>
      <c r="E6535" t="s">
        <v>37</v>
      </c>
      <c r="F6535" s="2">
        <v>-40</v>
      </c>
      <c r="G6535" t="s">
        <v>5647</v>
      </c>
      <c r="H6535">
        <v>363876571</v>
      </c>
      <c r="I6535" t="s">
        <v>38</v>
      </c>
      <c r="J6535" t="s">
        <v>17</v>
      </c>
      <c r="K6535" t="s">
        <v>40</v>
      </c>
      <c r="L6535" t="s">
        <v>112</v>
      </c>
      <c r="M6535" t="s">
        <v>6418</v>
      </c>
      <c r="O6535" t="s">
        <v>6210</v>
      </c>
      <c r="P6535" t="s">
        <v>43</v>
      </c>
      <c r="Q6535" t="s">
        <v>7802</v>
      </c>
      <c r="R6535" s="2">
        <v>40</v>
      </c>
      <c r="S6535">
        <v>2020</v>
      </c>
      <c r="T6535" t="s">
        <v>7695</v>
      </c>
    </row>
    <row r="6536" spans="1:20" hidden="1" x14ac:dyDescent="0.35">
      <c r="A6536" s="1">
        <v>44048</v>
      </c>
      <c r="B6536" t="s">
        <v>7805</v>
      </c>
      <c r="C6536" t="s">
        <v>7805</v>
      </c>
      <c r="D6536" t="s">
        <v>7805</v>
      </c>
      <c r="E6536" t="s">
        <v>37</v>
      </c>
      <c r="F6536" s="2">
        <v>-30</v>
      </c>
      <c r="G6536" t="s">
        <v>735</v>
      </c>
      <c r="H6536">
        <v>710665618</v>
      </c>
      <c r="I6536" t="s">
        <v>57</v>
      </c>
      <c r="J6536" t="s">
        <v>58</v>
      </c>
      <c r="K6536" t="s">
        <v>40</v>
      </c>
      <c r="L6536" t="s">
        <v>83</v>
      </c>
      <c r="M6536" t="s">
        <v>4410</v>
      </c>
      <c r="O6536" t="s">
        <v>736</v>
      </c>
      <c r="P6536" t="s">
        <v>43</v>
      </c>
      <c r="Q6536" t="s">
        <v>2875</v>
      </c>
      <c r="R6536" s="2">
        <v>30</v>
      </c>
      <c r="S6536">
        <v>2020</v>
      </c>
      <c r="T6536" t="s">
        <v>7695</v>
      </c>
    </row>
    <row r="6537" spans="1:20" hidden="1" x14ac:dyDescent="0.35">
      <c r="A6537" s="1">
        <v>44048</v>
      </c>
      <c r="B6537" t="s">
        <v>6274</v>
      </c>
      <c r="C6537" t="s">
        <v>7806</v>
      </c>
      <c r="D6537" t="s">
        <v>7807</v>
      </c>
      <c r="E6537" t="s">
        <v>37</v>
      </c>
      <c r="F6537" s="2">
        <v>-1600</v>
      </c>
      <c r="G6537" t="s">
        <v>3019</v>
      </c>
      <c r="H6537">
        <v>710655031</v>
      </c>
      <c r="I6537" t="s">
        <v>2888</v>
      </c>
      <c r="J6537" t="s">
        <v>17</v>
      </c>
      <c r="K6537" t="s">
        <v>91</v>
      </c>
      <c r="L6537" t="s">
        <v>87</v>
      </c>
      <c r="M6537" t="s">
        <v>7268</v>
      </c>
      <c r="O6537" t="s">
        <v>3021</v>
      </c>
      <c r="P6537" t="s">
        <v>43</v>
      </c>
      <c r="Q6537" t="s">
        <v>7268</v>
      </c>
      <c r="R6537" s="2">
        <v>1600</v>
      </c>
      <c r="S6537">
        <v>2020</v>
      </c>
      <c r="T6537" t="s">
        <v>7695</v>
      </c>
    </row>
    <row r="6538" spans="1:20" hidden="1" x14ac:dyDescent="0.35">
      <c r="A6538" s="1">
        <v>44048</v>
      </c>
      <c r="B6538" t="s">
        <v>6274</v>
      </c>
      <c r="C6538" t="s">
        <v>7808</v>
      </c>
      <c r="D6538" t="s">
        <v>7809</v>
      </c>
      <c r="E6538" t="s">
        <v>37</v>
      </c>
      <c r="F6538" s="2">
        <v>-1495</v>
      </c>
      <c r="G6538" t="s">
        <v>3019</v>
      </c>
      <c r="H6538">
        <v>710655031</v>
      </c>
      <c r="I6538" t="s">
        <v>2888</v>
      </c>
      <c r="J6538" t="s">
        <v>17</v>
      </c>
      <c r="K6538" t="s">
        <v>91</v>
      </c>
      <c r="L6538" t="s">
        <v>87</v>
      </c>
      <c r="N6538" t="s">
        <v>7676</v>
      </c>
      <c r="O6538" t="s">
        <v>3021</v>
      </c>
      <c r="P6538" t="s">
        <v>43</v>
      </c>
      <c r="Q6538" t="s">
        <v>7677</v>
      </c>
      <c r="R6538" s="2">
        <v>1495</v>
      </c>
      <c r="S6538">
        <v>2020</v>
      </c>
      <c r="T6538" t="s">
        <v>7695</v>
      </c>
    </row>
    <row r="6539" spans="1:20" hidden="1" x14ac:dyDescent="0.35">
      <c r="A6539" s="1">
        <v>44048</v>
      </c>
      <c r="B6539" t="s">
        <v>4771</v>
      </c>
      <c r="C6539" t="s">
        <v>7810</v>
      </c>
      <c r="D6539" t="s">
        <v>7811</v>
      </c>
      <c r="E6539" t="s">
        <v>37</v>
      </c>
      <c r="F6539" s="2">
        <v>-1020</v>
      </c>
      <c r="G6539" t="s">
        <v>3019</v>
      </c>
      <c r="H6539">
        <v>710655031</v>
      </c>
      <c r="I6539" t="s">
        <v>2888</v>
      </c>
      <c r="J6539" t="s">
        <v>17</v>
      </c>
      <c r="K6539" t="s">
        <v>91</v>
      </c>
      <c r="L6539" t="s">
        <v>87</v>
      </c>
      <c r="N6539" t="s">
        <v>6220</v>
      </c>
      <c r="O6539" t="s">
        <v>3021</v>
      </c>
      <c r="P6539" t="s">
        <v>43</v>
      </c>
      <c r="Q6539" t="s">
        <v>7693</v>
      </c>
      <c r="R6539" s="2">
        <v>1020</v>
      </c>
      <c r="S6539">
        <v>2020</v>
      </c>
      <c r="T6539" t="s">
        <v>7695</v>
      </c>
    </row>
    <row r="6540" spans="1:20" hidden="1" x14ac:dyDescent="0.35">
      <c r="A6540" s="1">
        <v>44048</v>
      </c>
      <c r="B6540" t="s">
        <v>4771</v>
      </c>
      <c r="C6540" t="s">
        <v>7812</v>
      </c>
      <c r="D6540" t="s">
        <v>7813</v>
      </c>
      <c r="E6540" t="s">
        <v>37</v>
      </c>
      <c r="F6540" s="2">
        <v>-978.33</v>
      </c>
      <c r="G6540" t="s">
        <v>3019</v>
      </c>
      <c r="H6540">
        <v>710655031</v>
      </c>
      <c r="I6540" t="s">
        <v>2888</v>
      </c>
      <c r="J6540" t="s">
        <v>17</v>
      </c>
      <c r="K6540" t="s">
        <v>91</v>
      </c>
      <c r="L6540" t="s">
        <v>87</v>
      </c>
      <c r="N6540" t="s">
        <v>6220</v>
      </c>
      <c r="O6540" t="s">
        <v>3021</v>
      </c>
      <c r="P6540" t="s">
        <v>43</v>
      </c>
      <c r="Q6540" t="s">
        <v>7764</v>
      </c>
      <c r="R6540" s="2">
        <v>978.33</v>
      </c>
      <c r="S6540">
        <v>2020</v>
      </c>
      <c r="T6540" t="s">
        <v>7695</v>
      </c>
    </row>
    <row r="6541" spans="1:20" hidden="1" x14ac:dyDescent="0.35">
      <c r="A6541" s="1">
        <v>44048</v>
      </c>
      <c r="B6541" t="s">
        <v>4771</v>
      </c>
      <c r="C6541" t="s">
        <v>7814</v>
      </c>
      <c r="D6541" t="s">
        <v>7815</v>
      </c>
      <c r="E6541" t="s">
        <v>37</v>
      </c>
      <c r="F6541" s="2">
        <v>-950</v>
      </c>
      <c r="G6541" t="s">
        <v>3019</v>
      </c>
      <c r="H6541">
        <v>710655031</v>
      </c>
      <c r="I6541" t="s">
        <v>2888</v>
      </c>
      <c r="J6541" t="s">
        <v>17</v>
      </c>
      <c r="K6541" t="s">
        <v>91</v>
      </c>
      <c r="L6541" t="s">
        <v>87</v>
      </c>
      <c r="N6541" t="s">
        <v>6220</v>
      </c>
      <c r="O6541" t="s">
        <v>3021</v>
      </c>
      <c r="P6541" t="s">
        <v>43</v>
      </c>
      <c r="Q6541" t="s">
        <v>7764</v>
      </c>
      <c r="R6541" s="2">
        <v>950</v>
      </c>
      <c r="S6541">
        <v>2020</v>
      </c>
      <c r="T6541" t="s">
        <v>7695</v>
      </c>
    </row>
    <row r="6542" spans="1:20" hidden="1" x14ac:dyDescent="0.35">
      <c r="A6542" s="1">
        <v>44048</v>
      </c>
      <c r="B6542" t="s">
        <v>4771</v>
      </c>
      <c r="C6542" t="s">
        <v>7816</v>
      </c>
      <c r="D6542" t="s">
        <v>7817</v>
      </c>
      <c r="E6542" t="s">
        <v>37</v>
      </c>
      <c r="F6542" s="2">
        <v>-900</v>
      </c>
      <c r="G6542" t="s">
        <v>3019</v>
      </c>
      <c r="H6542">
        <v>710655031</v>
      </c>
      <c r="I6542" t="s">
        <v>2888</v>
      </c>
      <c r="J6542" t="s">
        <v>17</v>
      </c>
      <c r="K6542" t="s">
        <v>91</v>
      </c>
      <c r="L6542" t="s">
        <v>87</v>
      </c>
      <c r="N6542" t="s">
        <v>6217</v>
      </c>
      <c r="O6542" t="s">
        <v>3021</v>
      </c>
      <c r="P6542" t="s">
        <v>43</v>
      </c>
      <c r="Q6542" t="s">
        <v>7762</v>
      </c>
      <c r="R6542" s="2">
        <v>900</v>
      </c>
      <c r="S6542">
        <v>2020</v>
      </c>
      <c r="T6542" t="s">
        <v>7695</v>
      </c>
    </row>
    <row r="6543" spans="1:20" hidden="1" x14ac:dyDescent="0.35">
      <c r="A6543" s="1">
        <v>44048</v>
      </c>
      <c r="B6543" t="s">
        <v>4771</v>
      </c>
      <c r="C6543" t="s">
        <v>7818</v>
      </c>
      <c r="D6543" t="s">
        <v>7819</v>
      </c>
      <c r="E6543" t="s">
        <v>37</v>
      </c>
      <c r="F6543" s="2">
        <v>-300</v>
      </c>
      <c r="G6543" t="s">
        <v>3019</v>
      </c>
      <c r="H6543">
        <v>710655031</v>
      </c>
      <c r="I6543" t="s">
        <v>2888</v>
      </c>
      <c r="J6543" t="s">
        <v>17</v>
      </c>
      <c r="K6543" t="s">
        <v>91</v>
      </c>
      <c r="L6543" t="s">
        <v>87</v>
      </c>
      <c r="N6543" t="s">
        <v>6217</v>
      </c>
      <c r="O6543" t="s">
        <v>3021</v>
      </c>
      <c r="P6543" t="s">
        <v>43</v>
      </c>
      <c r="Q6543" t="s">
        <v>7587</v>
      </c>
      <c r="R6543" s="2">
        <v>300</v>
      </c>
      <c r="S6543">
        <v>2020</v>
      </c>
      <c r="T6543" t="s">
        <v>7695</v>
      </c>
    </row>
    <row r="6544" spans="1:20" hidden="1" x14ac:dyDescent="0.35">
      <c r="A6544" s="1">
        <v>44048</v>
      </c>
      <c r="B6544" t="s">
        <v>4771</v>
      </c>
      <c r="C6544" t="s">
        <v>7820</v>
      </c>
      <c r="D6544" t="s">
        <v>7821</v>
      </c>
      <c r="E6544" t="s">
        <v>37</v>
      </c>
      <c r="F6544" s="2">
        <v>40</v>
      </c>
      <c r="G6544" t="s">
        <v>3019</v>
      </c>
      <c r="H6544">
        <v>710655031</v>
      </c>
      <c r="I6544" t="s">
        <v>2888</v>
      </c>
      <c r="J6544" t="s">
        <v>17</v>
      </c>
      <c r="K6544" t="s">
        <v>40</v>
      </c>
      <c r="L6544" t="s">
        <v>112</v>
      </c>
      <c r="M6544" t="s">
        <v>6418</v>
      </c>
      <c r="O6544" t="s">
        <v>3021</v>
      </c>
      <c r="P6544" t="s">
        <v>43</v>
      </c>
      <c r="Q6544" t="s">
        <v>7789</v>
      </c>
      <c r="R6544" s="2">
        <v>40</v>
      </c>
      <c r="S6544">
        <v>2020</v>
      </c>
      <c r="T6544" t="s">
        <v>7695</v>
      </c>
    </row>
    <row r="6545" spans="1:20" hidden="1" x14ac:dyDescent="0.35">
      <c r="A6545" s="1">
        <v>44048</v>
      </c>
      <c r="B6545" t="s">
        <v>4771</v>
      </c>
      <c r="C6545" t="s">
        <v>7822</v>
      </c>
      <c r="D6545" t="s">
        <v>7823</v>
      </c>
      <c r="E6545" t="s">
        <v>37</v>
      </c>
      <c r="F6545" s="2">
        <v>40</v>
      </c>
      <c r="G6545" t="s">
        <v>3019</v>
      </c>
      <c r="H6545">
        <v>710655031</v>
      </c>
      <c r="I6545" t="s">
        <v>2888</v>
      </c>
      <c r="J6545" t="s">
        <v>17</v>
      </c>
      <c r="K6545" t="s">
        <v>40</v>
      </c>
      <c r="L6545" t="s">
        <v>112</v>
      </c>
      <c r="M6545" t="s">
        <v>6418</v>
      </c>
      <c r="O6545" t="s">
        <v>3021</v>
      </c>
      <c r="P6545" t="s">
        <v>43</v>
      </c>
      <c r="Q6545" t="s">
        <v>7789</v>
      </c>
      <c r="R6545" s="2">
        <v>40</v>
      </c>
      <c r="S6545">
        <v>2020</v>
      </c>
      <c r="T6545" t="s">
        <v>7695</v>
      </c>
    </row>
    <row r="6546" spans="1:20" hidden="1" x14ac:dyDescent="0.35">
      <c r="A6546" s="1">
        <v>44048</v>
      </c>
      <c r="B6546" t="s">
        <v>4771</v>
      </c>
      <c r="C6546" t="s">
        <v>7824</v>
      </c>
      <c r="D6546" t="s">
        <v>7825</v>
      </c>
      <c r="E6546" t="s">
        <v>37</v>
      </c>
      <c r="F6546" s="2">
        <v>40</v>
      </c>
      <c r="G6546" t="s">
        <v>3019</v>
      </c>
      <c r="H6546">
        <v>710655031</v>
      </c>
      <c r="I6546" t="s">
        <v>2888</v>
      </c>
      <c r="J6546" t="s">
        <v>17</v>
      </c>
      <c r="K6546" t="s">
        <v>40</v>
      </c>
      <c r="L6546" t="s">
        <v>112</v>
      </c>
      <c r="M6546" t="s">
        <v>6418</v>
      </c>
      <c r="O6546" t="s">
        <v>3021</v>
      </c>
      <c r="P6546" t="s">
        <v>43</v>
      </c>
      <c r="Q6546" t="s">
        <v>7802</v>
      </c>
      <c r="R6546" s="2">
        <v>40</v>
      </c>
      <c r="S6546">
        <v>2020</v>
      </c>
      <c r="T6546" t="s">
        <v>7695</v>
      </c>
    </row>
    <row r="6547" spans="1:20" hidden="1" x14ac:dyDescent="0.35">
      <c r="A6547" s="1">
        <v>44048</v>
      </c>
      <c r="B6547" t="s">
        <v>4771</v>
      </c>
      <c r="C6547" t="s">
        <v>7826</v>
      </c>
      <c r="D6547" t="s">
        <v>7827</v>
      </c>
      <c r="E6547" t="s">
        <v>37</v>
      </c>
      <c r="F6547" s="2">
        <v>40</v>
      </c>
      <c r="G6547" t="s">
        <v>3019</v>
      </c>
      <c r="H6547">
        <v>710655031</v>
      </c>
      <c r="I6547" t="s">
        <v>2888</v>
      </c>
      <c r="J6547" t="s">
        <v>17</v>
      </c>
      <c r="K6547" t="s">
        <v>40</v>
      </c>
      <c r="L6547" t="s">
        <v>112</v>
      </c>
      <c r="M6547" t="s">
        <v>6418</v>
      </c>
      <c r="O6547" t="s">
        <v>3021</v>
      </c>
      <c r="P6547" t="s">
        <v>43</v>
      </c>
      <c r="Q6547" t="s">
        <v>7802</v>
      </c>
      <c r="R6547" s="2">
        <v>40</v>
      </c>
      <c r="S6547">
        <v>2020</v>
      </c>
      <c r="T6547" t="s">
        <v>7695</v>
      </c>
    </row>
    <row r="6548" spans="1:20" hidden="1" x14ac:dyDescent="0.35">
      <c r="A6548" s="1">
        <v>44048</v>
      </c>
      <c r="B6548" t="s">
        <v>4771</v>
      </c>
      <c r="C6548" t="s">
        <v>7828</v>
      </c>
      <c r="D6548" t="s">
        <v>7829</v>
      </c>
      <c r="E6548" t="s">
        <v>37</v>
      </c>
      <c r="F6548" s="2">
        <v>40</v>
      </c>
      <c r="G6548" t="s">
        <v>3019</v>
      </c>
      <c r="H6548">
        <v>710655031</v>
      </c>
      <c r="I6548" t="s">
        <v>2888</v>
      </c>
      <c r="J6548" t="s">
        <v>17</v>
      </c>
      <c r="K6548" t="s">
        <v>40</v>
      </c>
      <c r="L6548" t="s">
        <v>112</v>
      </c>
      <c r="M6548" t="s">
        <v>6418</v>
      </c>
      <c r="O6548" t="s">
        <v>3021</v>
      </c>
      <c r="P6548" t="s">
        <v>43</v>
      </c>
      <c r="Q6548" t="s">
        <v>7780</v>
      </c>
      <c r="R6548" s="2">
        <v>40</v>
      </c>
      <c r="S6548">
        <v>2020</v>
      </c>
      <c r="T6548" t="s">
        <v>7695</v>
      </c>
    </row>
    <row r="6549" spans="1:20" hidden="1" x14ac:dyDescent="0.35">
      <c r="A6549" s="1">
        <v>44048</v>
      </c>
      <c r="B6549" t="s">
        <v>4771</v>
      </c>
      <c r="C6549" t="s">
        <v>7830</v>
      </c>
      <c r="D6549" t="s">
        <v>7831</v>
      </c>
      <c r="E6549" t="s">
        <v>37</v>
      </c>
      <c r="F6549" s="2">
        <v>40</v>
      </c>
      <c r="G6549" t="s">
        <v>3019</v>
      </c>
      <c r="H6549">
        <v>710655031</v>
      </c>
      <c r="I6549" t="s">
        <v>2888</v>
      </c>
      <c r="J6549" t="s">
        <v>17</v>
      </c>
      <c r="K6549" t="s">
        <v>40</v>
      </c>
      <c r="L6549" t="s">
        <v>112</v>
      </c>
      <c r="M6549" t="s">
        <v>6418</v>
      </c>
      <c r="O6549" t="s">
        <v>3021</v>
      </c>
      <c r="P6549" t="s">
        <v>43</v>
      </c>
      <c r="Q6549" t="s">
        <v>7780</v>
      </c>
      <c r="R6549" s="2">
        <v>40</v>
      </c>
      <c r="S6549">
        <v>2020</v>
      </c>
      <c r="T6549" t="s">
        <v>7695</v>
      </c>
    </row>
    <row r="6550" spans="1:20" hidden="1" x14ac:dyDescent="0.35">
      <c r="A6550" s="1">
        <v>44048</v>
      </c>
      <c r="B6550" t="s">
        <v>4771</v>
      </c>
      <c r="C6550" t="s">
        <v>7832</v>
      </c>
      <c r="D6550" t="s">
        <v>7833</v>
      </c>
      <c r="E6550" t="s">
        <v>37</v>
      </c>
      <c r="F6550" s="2">
        <v>433.42</v>
      </c>
      <c r="G6550" t="s">
        <v>3019</v>
      </c>
      <c r="H6550">
        <v>710655031</v>
      </c>
      <c r="I6550" t="s">
        <v>2888</v>
      </c>
      <c r="J6550" t="s">
        <v>17</v>
      </c>
      <c r="K6550" t="s">
        <v>91</v>
      </c>
      <c r="L6550" t="s">
        <v>87</v>
      </c>
      <c r="N6550" t="s">
        <v>7533</v>
      </c>
      <c r="O6550" t="s">
        <v>3021</v>
      </c>
      <c r="P6550" t="s">
        <v>43</v>
      </c>
      <c r="Q6550" t="s">
        <v>7534</v>
      </c>
      <c r="R6550" s="2">
        <v>433.42</v>
      </c>
      <c r="S6550">
        <v>2020</v>
      </c>
      <c r="T6550" t="s">
        <v>7695</v>
      </c>
    </row>
    <row r="6551" spans="1:20" hidden="1" x14ac:dyDescent="0.35">
      <c r="A6551" s="1">
        <v>44049</v>
      </c>
      <c r="B6551" t="s">
        <v>4771</v>
      </c>
      <c r="C6551" t="s">
        <v>7834</v>
      </c>
      <c r="D6551" t="s">
        <v>7834</v>
      </c>
      <c r="E6551" t="s">
        <v>37</v>
      </c>
      <c r="F6551" s="2">
        <v>1495</v>
      </c>
      <c r="G6551" t="s">
        <v>29</v>
      </c>
      <c r="H6551">
        <v>2123674356</v>
      </c>
      <c r="I6551" t="s">
        <v>38</v>
      </c>
      <c r="J6551" t="s">
        <v>39</v>
      </c>
      <c r="K6551" t="s">
        <v>91</v>
      </c>
      <c r="L6551" t="s">
        <v>87</v>
      </c>
      <c r="N6551" t="s">
        <v>7676</v>
      </c>
      <c r="O6551" t="s">
        <v>42</v>
      </c>
      <c r="P6551" t="s">
        <v>43</v>
      </c>
      <c r="Q6551" t="s">
        <v>7677</v>
      </c>
      <c r="R6551" s="2">
        <v>1495</v>
      </c>
      <c r="S6551">
        <v>2020</v>
      </c>
      <c r="T6551" t="s">
        <v>7695</v>
      </c>
    </row>
    <row r="6552" spans="1:20" hidden="1" x14ac:dyDescent="0.35">
      <c r="A6552" s="1">
        <v>44049</v>
      </c>
      <c r="B6552" t="s">
        <v>7105</v>
      </c>
      <c r="C6552" t="s">
        <v>7385</v>
      </c>
      <c r="D6552" t="s">
        <v>7386</v>
      </c>
      <c r="E6552" t="s">
        <v>37</v>
      </c>
      <c r="F6552" s="2">
        <v>157.59</v>
      </c>
      <c r="G6552" t="s">
        <v>2641</v>
      </c>
      <c r="H6552">
        <v>886968291</v>
      </c>
      <c r="I6552" t="s">
        <v>38</v>
      </c>
      <c r="J6552" t="s">
        <v>58</v>
      </c>
      <c r="K6552" t="s">
        <v>91</v>
      </c>
      <c r="L6552" t="s">
        <v>87</v>
      </c>
      <c r="N6552" t="s">
        <v>6228</v>
      </c>
      <c r="O6552" t="s">
        <v>2642</v>
      </c>
      <c r="P6552" t="s">
        <v>43</v>
      </c>
      <c r="Q6552" t="s">
        <v>148</v>
      </c>
      <c r="R6552" s="2">
        <v>157.59</v>
      </c>
      <c r="S6552">
        <v>2020</v>
      </c>
      <c r="T6552" t="s">
        <v>7695</v>
      </c>
    </row>
    <row r="6553" spans="1:20" hidden="1" x14ac:dyDescent="0.35">
      <c r="A6553" s="1">
        <v>44049</v>
      </c>
      <c r="B6553" t="s">
        <v>6797</v>
      </c>
      <c r="C6553" t="s">
        <v>5376</v>
      </c>
      <c r="D6553" t="s">
        <v>7835</v>
      </c>
      <c r="E6553" t="s">
        <v>37</v>
      </c>
      <c r="F6553" s="2">
        <v>1695</v>
      </c>
      <c r="G6553" t="s">
        <v>433</v>
      </c>
      <c r="H6553">
        <v>3123859963</v>
      </c>
      <c r="I6553" t="s">
        <v>38</v>
      </c>
      <c r="J6553" t="s">
        <v>277</v>
      </c>
      <c r="K6553" t="s">
        <v>91</v>
      </c>
      <c r="L6553" t="s">
        <v>87</v>
      </c>
      <c r="N6553" t="s">
        <v>6205</v>
      </c>
      <c r="O6553" t="s">
        <v>434</v>
      </c>
      <c r="P6553" t="s">
        <v>43</v>
      </c>
      <c r="Q6553" t="s">
        <v>148</v>
      </c>
      <c r="R6553" s="2">
        <v>1695</v>
      </c>
      <c r="S6553">
        <v>2020</v>
      </c>
      <c r="T6553" t="s">
        <v>7695</v>
      </c>
    </row>
    <row r="6554" spans="1:20" hidden="1" x14ac:dyDescent="0.35">
      <c r="A6554" s="1">
        <v>44050</v>
      </c>
      <c r="B6554" t="s">
        <v>7836</v>
      </c>
      <c r="C6554" t="s">
        <v>7836</v>
      </c>
      <c r="D6554" t="s">
        <v>7836</v>
      </c>
      <c r="E6554" t="s">
        <v>37</v>
      </c>
      <c r="F6554" s="2">
        <v>-2300</v>
      </c>
      <c r="G6554" t="s">
        <v>3920</v>
      </c>
      <c r="H6554">
        <v>371052603</v>
      </c>
      <c r="I6554" t="s">
        <v>57</v>
      </c>
      <c r="J6554" t="s">
        <v>277</v>
      </c>
      <c r="K6554" t="s">
        <v>91</v>
      </c>
      <c r="L6554" t="s">
        <v>87</v>
      </c>
      <c r="N6554" t="s">
        <v>7641</v>
      </c>
      <c r="O6554" t="s">
        <v>4025</v>
      </c>
      <c r="P6554" t="s">
        <v>43</v>
      </c>
      <c r="Q6554" t="s">
        <v>7641</v>
      </c>
      <c r="R6554" s="2">
        <v>2300</v>
      </c>
      <c r="S6554">
        <v>2020</v>
      </c>
      <c r="T6554" t="s">
        <v>7695</v>
      </c>
    </row>
    <row r="6555" spans="1:20" hidden="1" x14ac:dyDescent="0.35">
      <c r="A6555" s="1">
        <v>44050</v>
      </c>
      <c r="B6555" t="s">
        <v>7837</v>
      </c>
      <c r="C6555" t="s">
        <v>7837</v>
      </c>
      <c r="D6555" t="s">
        <v>7837</v>
      </c>
      <c r="E6555" t="s">
        <v>37</v>
      </c>
      <c r="F6555" s="2">
        <v>2300</v>
      </c>
      <c r="G6555" t="s">
        <v>3920</v>
      </c>
      <c r="H6555">
        <v>371052603</v>
      </c>
      <c r="I6555" t="s">
        <v>57</v>
      </c>
      <c r="J6555" t="s">
        <v>277</v>
      </c>
      <c r="K6555" t="s">
        <v>91</v>
      </c>
      <c r="L6555" t="s">
        <v>87</v>
      </c>
      <c r="N6555" t="s">
        <v>7641</v>
      </c>
      <c r="O6555" t="s">
        <v>4025</v>
      </c>
      <c r="P6555" t="s">
        <v>43</v>
      </c>
      <c r="Q6555" t="s">
        <v>7641</v>
      </c>
      <c r="R6555" s="2">
        <v>2300</v>
      </c>
      <c r="S6555">
        <v>2020</v>
      </c>
      <c r="T6555" t="s">
        <v>7695</v>
      </c>
    </row>
    <row r="6556" spans="1:20" hidden="1" x14ac:dyDescent="0.35">
      <c r="A6556" s="1">
        <v>44050</v>
      </c>
      <c r="B6556" t="s">
        <v>7838</v>
      </c>
      <c r="C6556" t="s">
        <v>7838</v>
      </c>
      <c r="D6556" t="s">
        <v>7838</v>
      </c>
      <c r="E6556" t="s">
        <v>37</v>
      </c>
      <c r="F6556" s="2">
        <v>2300</v>
      </c>
      <c r="G6556" t="s">
        <v>6930</v>
      </c>
      <c r="H6556">
        <v>678827616</v>
      </c>
      <c r="I6556" t="s">
        <v>57</v>
      </c>
      <c r="J6556" t="s">
        <v>58</v>
      </c>
      <c r="K6556" t="s">
        <v>91</v>
      </c>
      <c r="L6556" t="s">
        <v>87</v>
      </c>
      <c r="N6556" t="s">
        <v>7641</v>
      </c>
      <c r="O6556" t="s">
        <v>6931</v>
      </c>
      <c r="P6556" t="s">
        <v>43</v>
      </c>
      <c r="Q6556" t="s">
        <v>7641</v>
      </c>
      <c r="R6556" s="2">
        <v>2300</v>
      </c>
      <c r="S6556">
        <v>2020</v>
      </c>
      <c r="T6556" t="s">
        <v>7695</v>
      </c>
    </row>
    <row r="6557" spans="1:20" hidden="1" x14ac:dyDescent="0.35">
      <c r="A6557" s="1">
        <v>44050</v>
      </c>
      <c r="B6557" t="s">
        <v>7105</v>
      </c>
      <c r="C6557" t="s">
        <v>7201</v>
      </c>
      <c r="D6557" t="s">
        <v>7202</v>
      </c>
      <c r="E6557" t="s">
        <v>37</v>
      </c>
      <c r="F6557" s="2">
        <v>1400</v>
      </c>
      <c r="G6557" t="s">
        <v>2641</v>
      </c>
      <c r="H6557">
        <v>886968291</v>
      </c>
      <c r="I6557" t="s">
        <v>38</v>
      </c>
      <c r="J6557" t="s">
        <v>58</v>
      </c>
      <c r="K6557" t="s">
        <v>91</v>
      </c>
      <c r="L6557" t="s">
        <v>87</v>
      </c>
      <c r="N6557" t="s">
        <v>6228</v>
      </c>
      <c r="O6557" t="s">
        <v>2642</v>
      </c>
      <c r="P6557" t="s">
        <v>43</v>
      </c>
      <c r="Q6557" t="s">
        <v>148</v>
      </c>
      <c r="R6557" s="2">
        <v>1400</v>
      </c>
      <c r="S6557">
        <v>2020</v>
      </c>
      <c r="T6557" t="s">
        <v>7695</v>
      </c>
    </row>
    <row r="6558" spans="1:20" hidden="1" x14ac:dyDescent="0.35">
      <c r="A6558" s="1">
        <v>44050</v>
      </c>
      <c r="B6558" t="s">
        <v>7839</v>
      </c>
      <c r="C6558" t="s">
        <v>7839</v>
      </c>
      <c r="D6558" t="s">
        <v>7839</v>
      </c>
      <c r="E6558" t="s">
        <v>37</v>
      </c>
      <c r="F6558" s="2">
        <v>1650</v>
      </c>
      <c r="G6558" t="s">
        <v>735</v>
      </c>
      <c r="H6558">
        <v>710665618</v>
      </c>
      <c r="I6558" t="s">
        <v>57</v>
      </c>
      <c r="J6558" t="s">
        <v>58</v>
      </c>
      <c r="K6558" t="s">
        <v>91</v>
      </c>
      <c r="L6558" t="s">
        <v>87</v>
      </c>
      <c r="N6558" t="s">
        <v>6242</v>
      </c>
      <c r="O6558" t="s">
        <v>736</v>
      </c>
      <c r="P6558" t="s">
        <v>43</v>
      </c>
      <c r="Q6558" t="s">
        <v>148</v>
      </c>
      <c r="R6558" s="2">
        <v>1650</v>
      </c>
      <c r="S6558">
        <v>2020</v>
      </c>
      <c r="T6558" t="s">
        <v>7695</v>
      </c>
    </row>
    <row r="6559" spans="1:20" hidden="1" x14ac:dyDescent="0.35">
      <c r="A6559" s="1">
        <v>44050</v>
      </c>
      <c r="B6559" t="s">
        <v>7250</v>
      </c>
      <c r="C6559" t="s">
        <v>7840</v>
      </c>
      <c r="D6559" t="s">
        <v>7840</v>
      </c>
      <c r="E6559" t="s">
        <v>37</v>
      </c>
      <c r="F6559" s="2">
        <v>-200</v>
      </c>
      <c r="G6559" t="s">
        <v>3019</v>
      </c>
      <c r="H6559">
        <v>710655031</v>
      </c>
      <c r="I6559" t="s">
        <v>2888</v>
      </c>
      <c r="J6559" t="s">
        <v>17</v>
      </c>
      <c r="K6559" t="s">
        <v>40</v>
      </c>
      <c r="L6559" t="s">
        <v>66</v>
      </c>
      <c r="O6559" t="s">
        <v>3021</v>
      </c>
      <c r="P6559" t="s">
        <v>43</v>
      </c>
      <c r="Q6559" t="s">
        <v>7841</v>
      </c>
      <c r="R6559" s="2">
        <v>200</v>
      </c>
      <c r="S6559">
        <v>2020</v>
      </c>
      <c r="T6559" t="s">
        <v>7695</v>
      </c>
    </row>
    <row r="6560" spans="1:20" hidden="1" x14ac:dyDescent="0.35">
      <c r="A6560" s="1">
        <v>44050</v>
      </c>
      <c r="B6560" t="s">
        <v>4771</v>
      </c>
      <c r="C6560" t="s">
        <v>7842</v>
      </c>
      <c r="D6560" t="s">
        <v>7843</v>
      </c>
      <c r="E6560" t="s">
        <v>37</v>
      </c>
      <c r="F6560" s="2">
        <v>-2300</v>
      </c>
      <c r="G6560" t="s">
        <v>4037</v>
      </c>
      <c r="H6560">
        <v>1160333314</v>
      </c>
      <c r="I6560" t="s">
        <v>57</v>
      </c>
      <c r="J6560" t="s">
        <v>17</v>
      </c>
      <c r="K6560" t="s">
        <v>91</v>
      </c>
      <c r="L6560" t="s">
        <v>87</v>
      </c>
      <c r="N6560" t="s">
        <v>7641</v>
      </c>
      <c r="O6560" t="s">
        <v>4038</v>
      </c>
      <c r="P6560" t="s">
        <v>43</v>
      </c>
      <c r="Q6560" t="s">
        <v>7641</v>
      </c>
      <c r="R6560" s="2">
        <v>2300</v>
      </c>
      <c r="S6560">
        <v>2020</v>
      </c>
      <c r="T6560" t="s">
        <v>7695</v>
      </c>
    </row>
    <row r="6561" spans="1:20" hidden="1" x14ac:dyDescent="0.35">
      <c r="A6561" s="1">
        <v>44053</v>
      </c>
      <c r="B6561" t="s">
        <v>4771</v>
      </c>
      <c r="C6561" t="s">
        <v>7844</v>
      </c>
      <c r="D6561" t="s">
        <v>7844</v>
      </c>
      <c r="E6561" t="s">
        <v>37</v>
      </c>
      <c r="F6561" s="2">
        <v>-1202</v>
      </c>
      <c r="G6561" t="s">
        <v>307</v>
      </c>
      <c r="H6561">
        <v>3123666335</v>
      </c>
      <c r="I6561" t="s">
        <v>57</v>
      </c>
      <c r="J6561" t="s">
        <v>277</v>
      </c>
      <c r="K6561" t="s">
        <v>40</v>
      </c>
      <c r="L6561" t="s">
        <v>418</v>
      </c>
      <c r="M6561" t="s">
        <v>6348</v>
      </c>
      <c r="O6561" t="s">
        <v>308</v>
      </c>
      <c r="P6561" t="s">
        <v>43</v>
      </c>
      <c r="Q6561" t="s">
        <v>945</v>
      </c>
      <c r="R6561" s="2">
        <v>1202</v>
      </c>
      <c r="S6561">
        <v>2020</v>
      </c>
      <c r="T6561" t="s">
        <v>7695</v>
      </c>
    </row>
    <row r="6562" spans="1:20" hidden="1" x14ac:dyDescent="0.35">
      <c r="A6562" s="1">
        <v>44053</v>
      </c>
      <c r="B6562" t="s">
        <v>6742</v>
      </c>
      <c r="C6562" t="s">
        <v>6743</v>
      </c>
      <c r="D6562" t="s">
        <v>6744</v>
      </c>
      <c r="E6562" t="s">
        <v>37</v>
      </c>
      <c r="F6562" s="2">
        <v>-100</v>
      </c>
      <c r="G6562" t="s">
        <v>29</v>
      </c>
      <c r="H6562">
        <v>2123674356</v>
      </c>
      <c r="I6562" t="s">
        <v>38</v>
      </c>
      <c r="J6562" t="s">
        <v>39</v>
      </c>
      <c r="K6562" t="s">
        <v>40</v>
      </c>
      <c r="L6562" t="s">
        <v>122</v>
      </c>
      <c r="M6562" t="s">
        <v>6177</v>
      </c>
      <c r="O6562" t="s">
        <v>42</v>
      </c>
      <c r="P6562" t="s">
        <v>43</v>
      </c>
      <c r="Q6562" t="s">
        <v>945</v>
      </c>
      <c r="R6562" s="2">
        <v>100</v>
      </c>
      <c r="S6562">
        <v>2020</v>
      </c>
      <c r="T6562" t="s">
        <v>7695</v>
      </c>
    </row>
    <row r="6563" spans="1:20" hidden="1" x14ac:dyDescent="0.35">
      <c r="A6563" s="1">
        <v>44053</v>
      </c>
      <c r="B6563" t="s">
        <v>6257</v>
      </c>
      <c r="C6563" t="s">
        <v>7845</v>
      </c>
      <c r="D6563" t="s">
        <v>7845</v>
      </c>
      <c r="E6563" t="s">
        <v>37</v>
      </c>
      <c r="F6563" s="2">
        <v>-150</v>
      </c>
      <c r="G6563" t="s">
        <v>276</v>
      </c>
      <c r="H6563">
        <v>3123680344</v>
      </c>
      <c r="I6563" t="s">
        <v>57</v>
      </c>
      <c r="J6563" t="s">
        <v>277</v>
      </c>
      <c r="K6563" t="s">
        <v>1160</v>
      </c>
      <c r="L6563" t="s">
        <v>1161</v>
      </c>
      <c r="M6563" t="s">
        <v>1161</v>
      </c>
      <c r="N6563" t="s">
        <v>1161</v>
      </c>
      <c r="O6563" t="s">
        <v>279</v>
      </c>
      <c r="P6563" t="s">
        <v>43</v>
      </c>
      <c r="Q6563" t="s">
        <v>1161</v>
      </c>
      <c r="R6563" s="2">
        <v>150</v>
      </c>
      <c r="S6563">
        <v>2020</v>
      </c>
      <c r="T6563" t="s">
        <v>7695</v>
      </c>
    </row>
    <row r="6564" spans="1:20" hidden="1" x14ac:dyDescent="0.35">
      <c r="A6564" s="1">
        <v>44053</v>
      </c>
      <c r="B6564" t="s">
        <v>6257</v>
      </c>
      <c r="C6564" t="s">
        <v>7846</v>
      </c>
      <c r="D6564" t="s">
        <v>7846</v>
      </c>
      <c r="E6564" t="s">
        <v>37</v>
      </c>
      <c r="F6564" s="2">
        <v>150</v>
      </c>
      <c r="G6564" t="s">
        <v>1191</v>
      </c>
      <c r="H6564">
        <v>7123691524</v>
      </c>
      <c r="I6564" t="s">
        <v>57</v>
      </c>
      <c r="J6564" t="s">
        <v>277</v>
      </c>
      <c r="K6564" t="s">
        <v>1160</v>
      </c>
      <c r="L6564" t="s">
        <v>1161</v>
      </c>
      <c r="M6564" t="s">
        <v>1161</v>
      </c>
      <c r="N6564" t="s">
        <v>1161</v>
      </c>
      <c r="O6564" t="s">
        <v>279</v>
      </c>
      <c r="P6564" t="s">
        <v>500</v>
      </c>
      <c r="Q6564" t="s">
        <v>1161</v>
      </c>
      <c r="R6564" s="2">
        <v>150</v>
      </c>
      <c r="S6564">
        <v>2020</v>
      </c>
      <c r="T6564" t="s">
        <v>7695</v>
      </c>
    </row>
    <row r="6565" spans="1:20" hidden="1" x14ac:dyDescent="0.35">
      <c r="A6565" s="1">
        <v>44053</v>
      </c>
      <c r="B6565" t="s">
        <v>7847</v>
      </c>
      <c r="C6565" t="s">
        <v>7847</v>
      </c>
      <c r="D6565" t="s">
        <v>7847</v>
      </c>
      <c r="E6565" t="s">
        <v>37</v>
      </c>
      <c r="F6565" s="2">
        <v>-25</v>
      </c>
      <c r="G6565" t="s">
        <v>6930</v>
      </c>
      <c r="H6565">
        <v>678827616</v>
      </c>
      <c r="I6565" t="s">
        <v>57</v>
      </c>
      <c r="J6565" t="s">
        <v>58</v>
      </c>
      <c r="K6565" t="s">
        <v>40</v>
      </c>
      <c r="L6565" t="s">
        <v>112</v>
      </c>
      <c r="M6565" t="s">
        <v>6418</v>
      </c>
      <c r="O6565" t="s">
        <v>6931</v>
      </c>
      <c r="P6565" t="s">
        <v>43</v>
      </c>
      <c r="Q6565" t="s">
        <v>945</v>
      </c>
      <c r="R6565" s="2">
        <v>25</v>
      </c>
      <c r="S6565">
        <v>2020</v>
      </c>
      <c r="T6565" t="s">
        <v>7695</v>
      </c>
    </row>
    <row r="6566" spans="1:20" hidden="1" x14ac:dyDescent="0.35">
      <c r="A6566" s="1">
        <v>44053</v>
      </c>
      <c r="B6566" t="s">
        <v>6274</v>
      </c>
      <c r="C6566" t="s">
        <v>7848</v>
      </c>
      <c r="D6566" t="s">
        <v>7849</v>
      </c>
      <c r="E6566" t="s">
        <v>37</v>
      </c>
      <c r="F6566" s="2">
        <v>-433.49</v>
      </c>
      <c r="G6566" t="s">
        <v>2641</v>
      </c>
      <c r="H6566">
        <v>886968291</v>
      </c>
      <c r="I6566" t="s">
        <v>38</v>
      </c>
      <c r="J6566" t="s">
        <v>58</v>
      </c>
      <c r="K6566" t="s">
        <v>40</v>
      </c>
      <c r="L6566" t="s">
        <v>66</v>
      </c>
      <c r="M6566" t="s">
        <v>6991</v>
      </c>
      <c r="O6566" t="s">
        <v>2642</v>
      </c>
      <c r="P6566" t="s">
        <v>43</v>
      </c>
      <c r="Q6566" t="s">
        <v>7850</v>
      </c>
      <c r="R6566" s="2">
        <v>433.49</v>
      </c>
      <c r="S6566">
        <v>2020</v>
      </c>
      <c r="T6566" t="s">
        <v>7695</v>
      </c>
    </row>
    <row r="6567" spans="1:20" hidden="1" x14ac:dyDescent="0.35">
      <c r="A6567" s="1">
        <v>44053</v>
      </c>
      <c r="B6567" t="s">
        <v>6274</v>
      </c>
      <c r="C6567" t="s">
        <v>7851</v>
      </c>
      <c r="D6567" t="s">
        <v>7852</v>
      </c>
      <c r="E6567" t="s">
        <v>37</v>
      </c>
      <c r="F6567" s="2">
        <v>-321</v>
      </c>
      <c r="G6567" t="s">
        <v>2641</v>
      </c>
      <c r="H6567">
        <v>886968291</v>
      </c>
      <c r="I6567" t="s">
        <v>38</v>
      </c>
      <c r="J6567" t="s">
        <v>58</v>
      </c>
      <c r="K6567" t="s">
        <v>40</v>
      </c>
      <c r="L6567" t="s">
        <v>108</v>
      </c>
      <c r="M6567" t="s">
        <v>109</v>
      </c>
      <c r="O6567" t="s">
        <v>2642</v>
      </c>
      <c r="P6567" t="s">
        <v>43</v>
      </c>
      <c r="Q6567" t="s">
        <v>945</v>
      </c>
      <c r="R6567" s="2">
        <v>321</v>
      </c>
      <c r="S6567">
        <v>2020</v>
      </c>
      <c r="T6567" t="s">
        <v>7695</v>
      </c>
    </row>
    <row r="6568" spans="1:20" hidden="1" x14ac:dyDescent="0.35">
      <c r="A6568" s="1">
        <v>44053</v>
      </c>
      <c r="B6568" t="s">
        <v>7105</v>
      </c>
      <c r="C6568" t="s">
        <v>7853</v>
      </c>
      <c r="D6568" t="s">
        <v>7854</v>
      </c>
      <c r="E6568" t="s">
        <v>37</v>
      </c>
      <c r="F6568" s="2">
        <v>-300</v>
      </c>
      <c r="G6568" t="s">
        <v>2641</v>
      </c>
      <c r="H6568">
        <v>886968291</v>
      </c>
      <c r="I6568" t="s">
        <v>38</v>
      </c>
      <c r="J6568" t="s">
        <v>58</v>
      </c>
      <c r="K6568" t="s">
        <v>91</v>
      </c>
      <c r="L6568" t="s">
        <v>87</v>
      </c>
      <c r="N6568" t="s">
        <v>6217</v>
      </c>
      <c r="O6568" t="s">
        <v>2642</v>
      </c>
      <c r="P6568" t="s">
        <v>43</v>
      </c>
      <c r="Q6568" t="s">
        <v>7855</v>
      </c>
      <c r="R6568" s="2">
        <v>300</v>
      </c>
      <c r="S6568">
        <v>2020</v>
      </c>
      <c r="T6568" t="s">
        <v>7695</v>
      </c>
    </row>
    <row r="6569" spans="1:20" hidden="1" x14ac:dyDescent="0.35">
      <c r="A6569" s="1">
        <v>44053</v>
      </c>
      <c r="B6569" t="s">
        <v>7105</v>
      </c>
      <c r="C6569" t="s">
        <v>7853</v>
      </c>
      <c r="D6569" t="s">
        <v>7854</v>
      </c>
      <c r="E6569" t="s">
        <v>37</v>
      </c>
      <c r="F6569" s="2">
        <v>-140</v>
      </c>
      <c r="G6569" t="s">
        <v>2641</v>
      </c>
      <c r="H6569">
        <v>886968291</v>
      </c>
      <c r="I6569" t="s">
        <v>38</v>
      </c>
      <c r="J6569" t="s">
        <v>58</v>
      </c>
      <c r="K6569" t="s">
        <v>40</v>
      </c>
      <c r="L6569" t="s">
        <v>66</v>
      </c>
      <c r="M6569" t="s">
        <v>6991</v>
      </c>
      <c r="O6569" t="s">
        <v>2642</v>
      </c>
      <c r="P6569" t="s">
        <v>43</v>
      </c>
      <c r="Q6569" t="s">
        <v>7856</v>
      </c>
      <c r="R6569" s="2">
        <v>140</v>
      </c>
      <c r="S6569">
        <v>2020</v>
      </c>
      <c r="T6569" t="s">
        <v>7695</v>
      </c>
    </row>
    <row r="6570" spans="1:20" hidden="1" x14ac:dyDescent="0.35">
      <c r="A6570" s="1">
        <v>44053</v>
      </c>
      <c r="B6570" t="s">
        <v>7105</v>
      </c>
      <c r="C6570" t="s">
        <v>7201</v>
      </c>
      <c r="D6570" t="s">
        <v>7202</v>
      </c>
      <c r="E6570" t="s">
        <v>37</v>
      </c>
      <c r="F6570" s="2">
        <v>400</v>
      </c>
      <c r="G6570" t="s">
        <v>2641</v>
      </c>
      <c r="H6570">
        <v>886968291</v>
      </c>
      <c r="I6570" t="s">
        <v>38</v>
      </c>
      <c r="J6570" t="s">
        <v>58</v>
      </c>
      <c r="K6570" t="s">
        <v>91</v>
      </c>
      <c r="L6570" t="s">
        <v>87</v>
      </c>
      <c r="N6570" t="s">
        <v>6228</v>
      </c>
      <c r="O6570" t="s">
        <v>2642</v>
      </c>
      <c r="P6570" t="s">
        <v>43</v>
      </c>
      <c r="Q6570" t="s">
        <v>148</v>
      </c>
      <c r="R6570" s="2">
        <v>400</v>
      </c>
      <c r="S6570">
        <v>2020</v>
      </c>
      <c r="T6570" t="s">
        <v>7695</v>
      </c>
    </row>
    <row r="6571" spans="1:20" hidden="1" x14ac:dyDescent="0.35">
      <c r="A6571" s="1">
        <v>44053</v>
      </c>
      <c r="B6571" t="s">
        <v>6274</v>
      </c>
      <c r="C6571" t="s">
        <v>7857</v>
      </c>
      <c r="D6571" t="s">
        <v>7858</v>
      </c>
      <c r="E6571" t="s">
        <v>37</v>
      </c>
      <c r="F6571" s="2">
        <v>-27.16</v>
      </c>
      <c r="G6571" t="s">
        <v>3027</v>
      </c>
      <c r="H6571">
        <v>886965909</v>
      </c>
      <c r="I6571" t="s">
        <v>38</v>
      </c>
      <c r="J6571" t="s">
        <v>58</v>
      </c>
      <c r="K6571" t="s">
        <v>40</v>
      </c>
      <c r="L6571" t="s">
        <v>76</v>
      </c>
      <c r="M6571" t="s">
        <v>2459</v>
      </c>
      <c r="O6571" t="s">
        <v>3035</v>
      </c>
      <c r="P6571" t="s">
        <v>43</v>
      </c>
      <c r="Q6571" t="s">
        <v>945</v>
      </c>
      <c r="R6571" s="2">
        <v>27.16</v>
      </c>
      <c r="S6571">
        <v>2020</v>
      </c>
      <c r="T6571" t="s">
        <v>7695</v>
      </c>
    </row>
    <row r="6572" spans="1:20" hidden="1" x14ac:dyDescent="0.35">
      <c r="A6572" s="1">
        <v>44053</v>
      </c>
      <c r="B6572" t="s">
        <v>6274</v>
      </c>
      <c r="C6572" t="s">
        <v>7859</v>
      </c>
      <c r="D6572" t="s">
        <v>7860</v>
      </c>
      <c r="E6572" t="s">
        <v>37</v>
      </c>
      <c r="F6572" s="2">
        <v>-380</v>
      </c>
      <c r="G6572" t="s">
        <v>5647</v>
      </c>
      <c r="H6572">
        <v>363876571</v>
      </c>
      <c r="I6572" t="s">
        <v>38</v>
      </c>
      <c r="J6572" t="s">
        <v>17</v>
      </c>
      <c r="K6572" t="s">
        <v>40</v>
      </c>
      <c r="L6572" t="s">
        <v>108</v>
      </c>
      <c r="M6572" t="s">
        <v>109</v>
      </c>
      <c r="O6572" t="s">
        <v>6210</v>
      </c>
      <c r="P6572" t="s">
        <v>43</v>
      </c>
      <c r="Q6572" t="s">
        <v>945</v>
      </c>
      <c r="R6572" s="2">
        <v>380</v>
      </c>
      <c r="S6572">
        <v>2020</v>
      </c>
      <c r="T6572" t="s">
        <v>7695</v>
      </c>
    </row>
    <row r="6573" spans="1:20" hidden="1" x14ac:dyDescent="0.35">
      <c r="A6573" s="1">
        <v>44053</v>
      </c>
      <c r="B6573" t="s">
        <v>6274</v>
      </c>
      <c r="C6573" t="s">
        <v>7861</v>
      </c>
      <c r="D6573" t="s">
        <v>7862</v>
      </c>
      <c r="E6573" t="s">
        <v>37</v>
      </c>
      <c r="F6573" s="2">
        <v>-75</v>
      </c>
      <c r="G6573" t="s">
        <v>5647</v>
      </c>
      <c r="H6573">
        <v>363876571</v>
      </c>
      <c r="I6573" t="s">
        <v>38</v>
      </c>
      <c r="J6573" t="s">
        <v>17</v>
      </c>
      <c r="K6573" t="s">
        <v>40</v>
      </c>
      <c r="L6573" t="s">
        <v>112</v>
      </c>
      <c r="M6573" t="s">
        <v>3258</v>
      </c>
      <c r="O6573" t="s">
        <v>6210</v>
      </c>
      <c r="P6573" t="s">
        <v>43</v>
      </c>
      <c r="Q6573" t="s">
        <v>945</v>
      </c>
      <c r="R6573" s="2">
        <v>75</v>
      </c>
      <c r="S6573">
        <v>2020</v>
      </c>
      <c r="T6573" t="s">
        <v>7695</v>
      </c>
    </row>
    <row r="6574" spans="1:20" hidden="1" x14ac:dyDescent="0.35">
      <c r="A6574" s="1">
        <v>44053</v>
      </c>
      <c r="B6574" t="s">
        <v>6274</v>
      </c>
      <c r="C6574" t="s">
        <v>7863</v>
      </c>
      <c r="D6574" t="s">
        <v>7864</v>
      </c>
      <c r="E6574" t="s">
        <v>37</v>
      </c>
      <c r="F6574" s="2">
        <v>-75</v>
      </c>
      <c r="G6574" t="s">
        <v>5647</v>
      </c>
      <c r="H6574">
        <v>363876571</v>
      </c>
      <c r="I6574" t="s">
        <v>38</v>
      </c>
      <c r="J6574" t="s">
        <v>17</v>
      </c>
      <c r="K6574" t="s">
        <v>40</v>
      </c>
      <c r="L6574" t="s">
        <v>112</v>
      </c>
      <c r="M6574" t="s">
        <v>3258</v>
      </c>
      <c r="O6574" t="s">
        <v>6210</v>
      </c>
      <c r="P6574" t="s">
        <v>43</v>
      </c>
      <c r="Q6574" t="s">
        <v>945</v>
      </c>
      <c r="R6574" s="2">
        <v>75</v>
      </c>
      <c r="S6574">
        <v>2020</v>
      </c>
      <c r="T6574" t="s">
        <v>7695</v>
      </c>
    </row>
    <row r="6575" spans="1:20" hidden="1" x14ac:dyDescent="0.35">
      <c r="A6575" s="1">
        <v>44053</v>
      </c>
      <c r="B6575" t="s">
        <v>7105</v>
      </c>
      <c r="C6575" t="s">
        <v>7385</v>
      </c>
      <c r="D6575" t="s">
        <v>7386</v>
      </c>
      <c r="E6575" t="s">
        <v>37</v>
      </c>
      <c r="F6575" s="2">
        <v>142.33000000000001</v>
      </c>
      <c r="G6575" t="s">
        <v>5647</v>
      </c>
      <c r="H6575">
        <v>363876571</v>
      </c>
      <c r="I6575" t="s">
        <v>38</v>
      </c>
      <c r="J6575" t="s">
        <v>17</v>
      </c>
      <c r="K6575" t="s">
        <v>91</v>
      </c>
      <c r="L6575" t="s">
        <v>87</v>
      </c>
      <c r="O6575" t="s">
        <v>6210</v>
      </c>
      <c r="P6575" t="s">
        <v>43</v>
      </c>
      <c r="Q6575" t="s">
        <v>7865</v>
      </c>
      <c r="R6575" s="2">
        <v>142.33000000000001</v>
      </c>
      <c r="S6575">
        <v>2020</v>
      </c>
      <c r="T6575" t="s">
        <v>7695</v>
      </c>
    </row>
    <row r="6576" spans="1:20" hidden="1" x14ac:dyDescent="0.35">
      <c r="A6576" s="1">
        <v>44053</v>
      </c>
      <c r="B6576" t="s">
        <v>6274</v>
      </c>
      <c r="C6576" t="s">
        <v>7866</v>
      </c>
      <c r="D6576" t="s">
        <v>7867</v>
      </c>
      <c r="E6576" t="s">
        <v>37</v>
      </c>
      <c r="F6576" s="2">
        <v>-1495</v>
      </c>
      <c r="G6576" t="s">
        <v>3019</v>
      </c>
      <c r="H6576">
        <v>710655031</v>
      </c>
      <c r="I6576" t="s">
        <v>2888</v>
      </c>
      <c r="J6576" t="s">
        <v>17</v>
      </c>
      <c r="K6576" t="s">
        <v>91</v>
      </c>
      <c r="L6576" t="s">
        <v>87</v>
      </c>
      <c r="M6576" t="s">
        <v>7268</v>
      </c>
      <c r="N6576" t="s">
        <v>7868</v>
      </c>
      <c r="O6576" t="s">
        <v>3021</v>
      </c>
      <c r="P6576" t="s">
        <v>43</v>
      </c>
      <c r="Q6576" t="s">
        <v>7268</v>
      </c>
      <c r="R6576" s="2">
        <v>1495</v>
      </c>
      <c r="S6576">
        <v>2020</v>
      </c>
      <c r="T6576" t="s">
        <v>7695</v>
      </c>
    </row>
    <row r="6577" spans="1:20" hidden="1" x14ac:dyDescent="0.35">
      <c r="A6577" s="1">
        <v>44053</v>
      </c>
      <c r="B6577" t="s">
        <v>6274</v>
      </c>
      <c r="C6577" t="s">
        <v>7869</v>
      </c>
      <c r="D6577" t="s">
        <v>7870</v>
      </c>
      <c r="E6577" t="s">
        <v>37</v>
      </c>
      <c r="F6577" s="2">
        <v>-254.19</v>
      </c>
      <c r="G6577" t="s">
        <v>3019</v>
      </c>
      <c r="H6577">
        <v>710655031</v>
      </c>
      <c r="I6577" t="s">
        <v>2888</v>
      </c>
      <c r="J6577" t="s">
        <v>17</v>
      </c>
      <c r="K6577" t="s">
        <v>40</v>
      </c>
      <c r="L6577" t="s">
        <v>66</v>
      </c>
      <c r="O6577" t="s">
        <v>3021</v>
      </c>
      <c r="P6577" t="s">
        <v>43</v>
      </c>
      <c r="Q6577" t="s">
        <v>7871</v>
      </c>
      <c r="R6577" s="2">
        <v>254.19</v>
      </c>
      <c r="S6577">
        <v>2020</v>
      </c>
      <c r="T6577" t="s">
        <v>7695</v>
      </c>
    </row>
    <row r="6578" spans="1:20" hidden="1" x14ac:dyDescent="0.35">
      <c r="A6578" s="1">
        <v>44053</v>
      </c>
      <c r="B6578" t="s">
        <v>6274</v>
      </c>
      <c r="C6578" t="s">
        <v>7872</v>
      </c>
      <c r="D6578" t="s">
        <v>7873</v>
      </c>
      <c r="E6578" t="s">
        <v>37</v>
      </c>
      <c r="F6578" s="2">
        <v>-12.7</v>
      </c>
      <c r="G6578" t="s">
        <v>3019</v>
      </c>
      <c r="H6578">
        <v>710655031</v>
      </c>
      <c r="I6578" t="s">
        <v>2888</v>
      </c>
      <c r="J6578" t="s">
        <v>17</v>
      </c>
      <c r="K6578" t="s">
        <v>40</v>
      </c>
      <c r="L6578" t="s">
        <v>66</v>
      </c>
      <c r="M6578" t="s">
        <v>6397</v>
      </c>
      <c r="N6578" t="s">
        <v>7874</v>
      </c>
      <c r="O6578" t="s">
        <v>3021</v>
      </c>
      <c r="P6578" t="s">
        <v>43</v>
      </c>
      <c r="Q6578" t="s">
        <v>7875</v>
      </c>
      <c r="R6578" s="2">
        <v>12.7</v>
      </c>
      <c r="S6578">
        <v>2020</v>
      </c>
      <c r="T6578" t="s">
        <v>7695</v>
      </c>
    </row>
    <row r="6579" spans="1:20" hidden="1" x14ac:dyDescent="0.35">
      <c r="A6579" s="1">
        <v>44053</v>
      </c>
      <c r="B6579" t="s">
        <v>7105</v>
      </c>
      <c r="C6579" t="s">
        <v>7106</v>
      </c>
      <c r="D6579" t="s">
        <v>7107</v>
      </c>
      <c r="E6579" t="s">
        <v>37</v>
      </c>
      <c r="F6579" s="2">
        <v>1495</v>
      </c>
      <c r="G6579" t="s">
        <v>3019</v>
      </c>
      <c r="H6579">
        <v>710655031</v>
      </c>
      <c r="I6579" t="s">
        <v>2888</v>
      </c>
      <c r="J6579" t="s">
        <v>17</v>
      </c>
      <c r="K6579" t="s">
        <v>91</v>
      </c>
      <c r="L6579" t="s">
        <v>87</v>
      </c>
      <c r="M6579" t="s">
        <v>7268</v>
      </c>
      <c r="N6579" t="s">
        <v>7868</v>
      </c>
      <c r="O6579" t="s">
        <v>3021</v>
      </c>
      <c r="P6579" t="s">
        <v>43</v>
      </c>
      <c r="Q6579" t="s">
        <v>7268</v>
      </c>
      <c r="R6579" s="2">
        <v>1495</v>
      </c>
      <c r="S6579">
        <v>2020</v>
      </c>
      <c r="T6579" t="s">
        <v>7695</v>
      </c>
    </row>
    <row r="6580" spans="1:20" hidden="1" x14ac:dyDescent="0.35">
      <c r="A6580" s="1">
        <v>44054</v>
      </c>
      <c r="B6580" t="s">
        <v>7105</v>
      </c>
      <c r="C6580" t="s">
        <v>7385</v>
      </c>
      <c r="D6580" t="s">
        <v>7386</v>
      </c>
      <c r="E6580" t="s">
        <v>37</v>
      </c>
      <c r="F6580" s="2">
        <v>891.62</v>
      </c>
      <c r="G6580" t="s">
        <v>2641</v>
      </c>
      <c r="H6580">
        <v>886968291</v>
      </c>
      <c r="I6580" t="s">
        <v>38</v>
      </c>
      <c r="J6580" t="s">
        <v>58</v>
      </c>
      <c r="K6580" t="s">
        <v>91</v>
      </c>
      <c r="L6580" t="s">
        <v>87</v>
      </c>
      <c r="N6580" t="s">
        <v>6228</v>
      </c>
      <c r="O6580" t="s">
        <v>2642</v>
      </c>
      <c r="P6580" t="s">
        <v>43</v>
      </c>
      <c r="Q6580" t="s">
        <v>148</v>
      </c>
      <c r="R6580" s="2">
        <v>891.62</v>
      </c>
      <c r="S6580">
        <v>2020</v>
      </c>
      <c r="T6580" t="s">
        <v>7695</v>
      </c>
    </row>
    <row r="6581" spans="1:20" hidden="1" x14ac:dyDescent="0.35">
      <c r="A6581" s="1">
        <v>44054</v>
      </c>
      <c r="B6581" t="s">
        <v>7105</v>
      </c>
      <c r="C6581" t="s">
        <v>7531</v>
      </c>
      <c r="D6581" t="s">
        <v>7532</v>
      </c>
      <c r="E6581" t="s">
        <v>37</v>
      </c>
      <c r="F6581" s="2">
        <v>411.48</v>
      </c>
      <c r="G6581" t="s">
        <v>5647</v>
      </c>
      <c r="H6581">
        <v>363876571</v>
      </c>
      <c r="I6581" t="s">
        <v>38</v>
      </c>
      <c r="J6581" t="s">
        <v>17</v>
      </c>
      <c r="K6581" t="s">
        <v>91</v>
      </c>
      <c r="L6581" t="s">
        <v>87</v>
      </c>
      <c r="N6581" t="s">
        <v>6253</v>
      </c>
      <c r="O6581" t="s">
        <v>6210</v>
      </c>
      <c r="P6581" t="s">
        <v>43</v>
      </c>
      <c r="Q6581" t="s">
        <v>148</v>
      </c>
      <c r="R6581" s="2">
        <v>411.48</v>
      </c>
      <c r="S6581">
        <v>2020</v>
      </c>
      <c r="T6581" t="s">
        <v>7695</v>
      </c>
    </row>
    <row r="6582" spans="1:20" hidden="1" x14ac:dyDescent="0.35">
      <c r="A6582" s="1">
        <v>44056</v>
      </c>
      <c r="B6582" t="s">
        <v>6274</v>
      </c>
      <c r="C6582" t="s">
        <v>7876</v>
      </c>
      <c r="D6582" t="s">
        <v>7877</v>
      </c>
      <c r="E6582" t="s">
        <v>37</v>
      </c>
      <c r="F6582" s="2">
        <v>-352</v>
      </c>
      <c r="G6582" t="s">
        <v>2641</v>
      </c>
      <c r="H6582">
        <v>886968291</v>
      </c>
      <c r="I6582" t="s">
        <v>38</v>
      </c>
      <c r="J6582" t="s">
        <v>58</v>
      </c>
      <c r="K6582" t="s">
        <v>40</v>
      </c>
      <c r="L6582" t="s">
        <v>66</v>
      </c>
      <c r="M6582" t="s">
        <v>7876</v>
      </c>
      <c r="O6582" t="s">
        <v>2642</v>
      </c>
      <c r="P6582" t="s">
        <v>43</v>
      </c>
      <c r="Q6582" t="s">
        <v>945</v>
      </c>
      <c r="R6582" s="2">
        <v>352</v>
      </c>
      <c r="S6582">
        <v>2020</v>
      </c>
      <c r="T6582" t="s">
        <v>7695</v>
      </c>
    </row>
    <row r="6583" spans="1:20" hidden="1" x14ac:dyDescent="0.35">
      <c r="A6583" s="1">
        <v>44056</v>
      </c>
      <c r="B6583" t="s">
        <v>6274</v>
      </c>
      <c r="C6583" t="s">
        <v>7876</v>
      </c>
      <c r="D6583" t="s">
        <v>7878</v>
      </c>
      <c r="E6583" t="s">
        <v>37</v>
      </c>
      <c r="F6583" s="2">
        <v>-232</v>
      </c>
      <c r="G6583" t="s">
        <v>3027</v>
      </c>
      <c r="H6583">
        <v>886965909</v>
      </c>
      <c r="I6583" t="s">
        <v>38</v>
      </c>
      <c r="J6583" t="s">
        <v>58</v>
      </c>
      <c r="K6583" t="s">
        <v>40</v>
      </c>
      <c r="L6583" t="s">
        <v>66</v>
      </c>
      <c r="M6583" t="s">
        <v>7876</v>
      </c>
      <c r="O6583" t="s">
        <v>3035</v>
      </c>
      <c r="P6583" t="s">
        <v>43</v>
      </c>
      <c r="Q6583" t="s">
        <v>945</v>
      </c>
      <c r="R6583" s="2">
        <v>232</v>
      </c>
      <c r="S6583">
        <v>2020</v>
      </c>
      <c r="T6583" t="s">
        <v>7695</v>
      </c>
    </row>
    <row r="6584" spans="1:20" hidden="1" x14ac:dyDescent="0.35">
      <c r="A6584" s="1">
        <v>44057</v>
      </c>
      <c r="B6584" t="s">
        <v>7105</v>
      </c>
      <c r="C6584" t="s">
        <v>7201</v>
      </c>
      <c r="D6584" t="s">
        <v>7202</v>
      </c>
      <c r="E6584" t="s">
        <v>37</v>
      </c>
      <c r="F6584" s="2">
        <v>1200</v>
      </c>
      <c r="G6584" t="s">
        <v>5647</v>
      </c>
      <c r="H6584">
        <v>363876571</v>
      </c>
      <c r="I6584" t="s">
        <v>38</v>
      </c>
      <c r="J6584" t="s">
        <v>17</v>
      </c>
      <c r="K6584" t="s">
        <v>91</v>
      </c>
      <c r="L6584" t="s">
        <v>87</v>
      </c>
      <c r="N6584" t="s">
        <v>6253</v>
      </c>
      <c r="O6584" t="s">
        <v>6210</v>
      </c>
      <c r="P6584" t="s">
        <v>43</v>
      </c>
      <c r="Q6584" t="s">
        <v>148</v>
      </c>
      <c r="R6584" s="2">
        <v>1200</v>
      </c>
      <c r="S6584">
        <v>2020</v>
      </c>
      <c r="T6584" t="s">
        <v>7695</v>
      </c>
    </row>
    <row r="6585" spans="1:20" hidden="1" x14ac:dyDescent="0.35">
      <c r="A6585" s="1">
        <v>44060</v>
      </c>
      <c r="B6585" t="s">
        <v>6274</v>
      </c>
      <c r="C6585" t="s">
        <v>7879</v>
      </c>
      <c r="D6585" t="s">
        <v>7880</v>
      </c>
      <c r="E6585" t="s">
        <v>37</v>
      </c>
      <c r="F6585" s="2">
        <v>-75</v>
      </c>
      <c r="G6585" t="s">
        <v>2641</v>
      </c>
      <c r="H6585">
        <v>886968291</v>
      </c>
      <c r="I6585" t="s">
        <v>38</v>
      </c>
      <c r="J6585" t="s">
        <v>58</v>
      </c>
      <c r="K6585" t="s">
        <v>40</v>
      </c>
      <c r="L6585" t="s">
        <v>112</v>
      </c>
      <c r="M6585" t="s">
        <v>3258</v>
      </c>
      <c r="O6585" t="s">
        <v>2642</v>
      </c>
      <c r="P6585" t="s">
        <v>43</v>
      </c>
      <c r="Q6585" t="s">
        <v>945</v>
      </c>
      <c r="R6585" s="2">
        <v>75</v>
      </c>
      <c r="S6585">
        <v>2020</v>
      </c>
      <c r="T6585" t="s">
        <v>7695</v>
      </c>
    </row>
    <row r="6586" spans="1:20" hidden="1" x14ac:dyDescent="0.35">
      <c r="A6586" s="1">
        <v>44060</v>
      </c>
      <c r="B6586" t="s">
        <v>6274</v>
      </c>
      <c r="C6586" t="s">
        <v>7881</v>
      </c>
      <c r="D6586" t="s">
        <v>7882</v>
      </c>
      <c r="E6586" t="s">
        <v>37</v>
      </c>
      <c r="F6586" s="2">
        <v>-75</v>
      </c>
      <c r="G6586" t="s">
        <v>2641</v>
      </c>
      <c r="H6586">
        <v>886968291</v>
      </c>
      <c r="I6586" t="s">
        <v>38</v>
      </c>
      <c r="J6586" t="s">
        <v>58</v>
      </c>
      <c r="K6586" t="s">
        <v>40</v>
      </c>
      <c r="L6586" t="s">
        <v>112</v>
      </c>
      <c r="M6586" t="s">
        <v>3258</v>
      </c>
      <c r="O6586" t="s">
        <v>2642</v>
      </c>
      <c r="P6586" t="s">
        <v>43</v>
      </c>
      <c r="Q6586" t="s">
        <v>945</v>
      </c>
      <c r="R6586" s="2">
        <v>75</v>
      </c>
      <c r="S6586">
        <v>2020</v>
      </c>
      <c r="T6586" t="s">
        <v>7695</v>
      </c>
    </row>
    <row r="6587" spans="1:20" hidden="1" x14ac:dyDescent="0.35">
      <c r="A6587" s="1">
        <v>44060</v>
      </c>
      <c r="B6587" t="s">
        <v>6274</v>
      </c>
      <c r="C6587" t="s">
        <v>7883</v>
      </c>
      <c r="D6587" t="s">
        <v>7884</v>
      </c>
      <c r="E6587" t="s">
        <v>37</v>
      </c>
      <c r="F6587" s="2">
        <v>-33</v>
      </c>
      <c r="G6587" t="s">
        <v>2641</v>
      </c>
      <c r="H6587">
        <v>886968291</v>
      </c>
      <c r="I6587" t="s">
        <v>38</v>
      </c>
      <c r="J6587" t="s">
        <v>58</v>
      </c>
      <c r="K6587" t="s">
        <v>40</v>
      </c>
      <c r="L6587" t="s">
        <v>112</v>
      </c>
      <c r="M6587" t="s">
        <v>3258</v>
      </c>
      <c r="O6587" t="s">
        <v>2642</v>
      </c>
      <c r="P6587" t="s">
        <v>43</v>
      </c>
      <c r="Q6587" t="s">
        <v>945</v>
      </c>
      <c r="R6587" s="2">
        <v>33</v>
      </c>
      <c r="S6587">
        <v>2020</v>
      </c>
      <c r="T6587" t="s">
        <v>7695</v>
      </c>
    </row>
    <row r="6588" spans="1:20" hidden="1" x14ac:dyDescent="0.35">
      <c r="A6588" s="1">
        <v>44060</v>
      </c>
      <c r="B6588" t="s">
        <v>6274</v>
      </c>
      <c r="C6588" t="s">
        <v>7885</v>
      </c>
      <c r="D6588" t="s">
        <v>7886</v>
      </c>
      <c r="E6588" t="s">
        <v>37</v>
      </c>
      <c r="F6588" s="2">
        <v>-75</v>
      </c>
      <c r="G6588" t="s">
        <v>5647</v>
      </c>
      <c r="H6588">
        <v>363876571</v>
      </c>
      <c r="I6588" t="s">
        <v>38</v>
      </c>
      <c r="J6588" t="s">
        <v>17</v>
      </c>
      <c r="K6588" t="s">
        <v>40</v>
      </c>
      <c r="L6588" t="s">
        <v>112</v>
      </c>
      <c r="M6588" t="s">
        <v>3258</v>
      </c>
      <c r="O6588" t="s">
        <v>6210</v>
      </c>
      <c r="P6588" t="s">
        <v>43</v>
      </c>
      <c r="Q6588" t="s">
        <v>945</v>
      </c>
      <c r="R6588" s="2">
        <v>75</v>
      </c>
      <c r="S6588">
        <v>2020</v>
      </c>
      <c r="T6588" t="s">
        <v>7695</v>
      </c>
    </row>
    <row r="6589" spans="1:20" hidden="1" x14ac:dyDescent="0.35">
      <c r="A6589" s="1">
        <v>44060</v>
      </c>
      <c r="B6589" t="s">
        <v>6371</v>
      </c>
      <c r="C6589" t="s">
        <v>6372</v>
      </c>
      <c r="D6589" t="s">
        <v>7887</v>
      </c>
      <c r="E6589" t="s">
        <v>37</v>
      </c>
      <c r="F6589" s="2">
        <v>-120</v>
      </c>
      <c r="G6589" t="s">
        <v>3019</v>
      </c>
      <c r="H6589">
        <v>710655031</v>
      </c>
      <c r="I6589" t="s">
        <v>2888</v>
      </c>
      <c r="J6589" t="s">
        <v>17</v>
      </c>
      <c r="K6589" t="s">
        <v>40</v>
      </c>
      <c r="L6589" t="s">
        <v>112</v>
      </c>
      <c r="M6589" t="s">
        <v>6418</v>
      </c>
      <c r="O6589" t="s">
        <v>3021</v>
      </c>
      <c r="P6589" t="s">
        <v>43</v>
      </c>
      <c r="Q6589" t="s">
        <v>6838</v>
      </c>
      <c r="R6589" s="2">
        <v>120</v>
      </c>
      <c r="S6589">
        <v>2020</v>
      </c>
      <c r="T6589" t="s">
        <v>7695</v>
      </c>
    </row>
    <row r="6590" spans="1:20" hidden="1" x14ac:dyDescent="0.35">
      <c r="A6590" s="1">
        <v>44061</v>
      </c>
      <c r="B6590" t="s">
        <v>7105</v>
      </c>
      <c r="C6590" t="s">
        <v>7385</v>
      </c>
      <c r="D6590" t="s">
        <v>7386</v>
      </c>
      <c r="E6590" t="s">
        <v>37</v>
      </c>
      <c r="F6590" s="2">
        <v>303.01</v>
      </c>
      <c r="G6590" t="s">
        <v>5647</v>
      </c>
      <c r="H6590">
        <v>363876571</v>
      </c>
      <c r="I6590" t="s">
        <v>38</v>
      </c>
      <c r="J6590" t="s">
        <v>17</v>
      </c>
      <c r="K6590" t="s">
        <v>91</v>
      </c>
      <c r="L6590" t="s">
        <v>87</v>
      </c>
      <c r="N6590" t="s">
        <v>6253</v>
      </c>
      <c r="O6590" t="s">
        <v>6210</v>
      </c>
      <c r="P6590" t="s">
        <v>43</v>
      </c>
      <c r="Q6590" t="s">
        <v>148</v>
      </c>
      <c r="R6590" s="2">
        <v>303.01</v>
      </c>
      <c r="S6590">
        <v>2020</v>
      </c>
      <c r="T6590" t="s">
        <v>7695</v>
      </c>
    </row>
    <row r="6591" spans="1:20" hidden="1" x14ac:dyDescent="0.35">
      <c r="A6591" s="1">
        <v>44062</v>
      </c>
      <c r="B6591" t="s">
        <v>7888</v>
      </c>
      <c r="C6591" t="s">
        <v>7889</v>
      </c>
      <c r="D6591" t="s">
        <v>7890</v>
      </c>
      <c r="E6591" t="s">
        <v>37</v>
      </c>
      <c r="F6591" s="2">
        <v>-101.17</v>
      </c>
      <c r="G6591" t="s">
        <v>779</v>
      </c>
      <c r="H6591">
        <v>8320442620</v>
      </c>
      <c r="I6591" t="s">
        <v>57</v>
      </c>
      <c r="J6591" t="s">
        <v>277</v>
      </c>
      <c r="K6591" t="s">
        <v>40</v>
      </c>
      <c r="L6591" t="s">
        <v>66</v>
      </c>
      <c r="M6591" t="s">
        <v>7891</v>
      </c>
      <c r="O6591" t="s">
        <v>780</v>
      </c>
      <c r="P6591" t="s">
        <v>43</v>
      </c>
      <c r="Q6591" t="s">
        <v>945</v>
      </c>
      <c r="R6591" s="2">
        <v>101.17</v>
      </c>
      <c r="S6591">
        <v>2020</v>
      </c>
      <c r="T6591" t="s">
        <v>7695</v>
      </c>
    </row>
    <row r="6592" spans="1:20" hidden="1" x14ac:dyDescent="0.35">
      <c r="A6592" s="1">
        <v>44063</v>
      </c>
      <c r="B6592" t="s">
        <v>7105</v>
      </c>
      <c r="C6592" t="s">
        <v>7385</v>
      </c>
      <c r="D6592" t="s">
        <v>7386</v>
      </c>
      <c r="E6592" t="s">
        <v>37</v>
      </c>
      <c r="F6592" s="2">
        <v>300.7</v>
      </c>
      <c r="G6592" t="s">
        <v>2641</v>
      </c>
      <c r="H6592">
        <v>886968291</v>
      </c>
      <c r="I6592" t="s">
        <v>38</v>
      </c>
      <c r="J6592" t="s">
        <v>58</v>
      </c>
      <c r="K6592" t="s">
        <v>91</v>
      </c>
      <c r="L6592" t="s">
        <v>87</v>
      </c>
      <c r="N6592" t="s">
        <v>6228</v>
      </c>
      <c r="O6592" t="s">
        <v>2642</v>
      </c>
      <c r="P6592" t="s">
        <v>43</v>
      </c>
      <c r="Q6592" t="s">
        <v>148</v>
      </c>
      <c r="R6592" s="2">
        <v>300.7</v>
      </c>
      <c r="S6592">
        <v>2020</v>
      </c>
      <c r="T6592" t="s">
        <v>7695</v>
      </c>
    </row>
    <row r="6593" spans="1:20" hidden="1" x14ac:dyDescent="0.35">
      <c r="A6593" s="1">
        <v>44064</v>
      </c>
      <c r="B6593" t="s">
        <v>4782</v>
      </c>
      <c r="C6593" t="s">
        <v>5501</v>
      </c>
      <c r="D6593" t="s">
        <v>3501</v>
      </c>
      <c r="E6593" t="s">
        <v>37</v>
      </c>
      <c r="F6593" s="2">
        <v>-176.71</v>
      </c>
      <c r="G6593" t="s">
        <v>1761</v>
      </c>
      <c r="H6593">
        <v>3123788147</v>
      </c>
      <c r="I6593" t="s">
        <v>38</v>
      </c>
      <c r="J6593" t="s">
        <v>58</v>
      </c>
      <c r="K6593" t="s">
        <v>40</v>
      </c>
      <c r="L6593" t="s">
        <v>418</v>
      </c>
      <c r="M6593" t="s">
        <v>6285</v>
      </c>
      <c r="O6593" t="s">
        <v>1762</v>
      </c>
      <c r="P6593" t="s">
        <v>43</v>
      </c>
      <c r="Q6593" t="s">
        <v>945</v>
      </c>
      <c r="R6593" s="2">
        <v>176.71</v>
      </c>
      <c r="S6593">
        <v>2020</v>
      </c>
      <c r="T6593" t="s">
        <v>7695</v>
      </c>
    </row>
    <row r="6594" spans="1:20" hidden="1" x14ac:dyDescent="0.35">
      <c r="A6594" s="1">
        <v>44068</v>
      </c>
      <c r="B6594" t="s">
        <v>4771</v>
      </c>
      <c r="C6594" t="s">
        <v>7892</v>
      </c>
      <c r="D6594" t="s">
        <v>7893</v>
      </c>
      <c r="E6594" t="s">
        <v>37</v>
      </c>
      <c r="F6594" s="2">
        <v>1000</v>
      </c>
      <c r="G6594" t="s">
        <v>2641</v>
      </c>
      <c r="H6594">
        <v>886968291</v>
      </c>
      <c r="I6594" t="s">
        <v>38</v>
      </c>
      <c r="J6594" t="s">
        <v>58</v>
      </c>
      <c r="K6594" t="s">
        <v>91</v>
      </c>
      <c r="L6594" t="s">
        <v>87</v>
      </c>
      <c r="N6594" t="s">
        <v>6217</v>
      </c>
      <c r="O6594" t="s">
        <v>2642</v>
      </c>
      <c r="P6594" t="s">
        <v>43</v>
      </c>
      <c r="Q6594" t="s">
        <v>7894</v>
      </c>
      <c r="R6594" s="2">
        <v>1000</v>
      </c>
      <c r="S6594">
        <v>2020</v>
      </c>
      <c r="T6594" t="s">
        <v>7695</v>
      </c>
    </row>
    <row r="6595" spans="1:20" hidden="1" x14ac:dyDescent="0.35">
      <c r="A6595" s="1">
        <v>44068</v>
      </c>
      <c r="B6595" t="s">
        <v>4771</v>
      </c>
      <c r="C6595" t="s">
        <v>7895</v>
      </c>
      <c r="D6595" t="s">
        <v>7896</v>
      </c>
      <c r="E6595" t="s">
        <v>37</v>
      </c>
      <c r="F6595" s="2">
        <v>-1000</v>
      </c>
      <c r="G6595" t="s">
        <v>3019</v>
      </c>
      <c r="H6595">
        <v>710655031</v>
      </c>
      <c r="I6595" t="s">
        <v>2888</v>
      </c>
      <c r="J6595" t="s">
        <v>17</v>
      </c>
      <c r="K6595" t="s">
        <v>91</v>
      </c>
      <c r="L6595" t="s">
        <v>87</v>
      </c>
      <c r="N6595" t="s">
        <v>6217</v>
      </c>
      <c r="O6595" t="s">
        <v>3021</v>
      </c>
      <c r="P6595" t="s">
        <v>43</v>
      </c>
      <c r="Q6595" t="s">
        <v>7894</v>
      </c>
      <c r="R6595" s="2">
        <v>1000</v>
      </c>
      <c r="S6595">
        <v>2020</v>
      </c>
      <c r="T6595" t="s">
        <v>7695</v>
      </c>
    </row>
    <row r="6596" spans="1:20" hidden="1" x14ac:dyDescent="0.35">
      <c r="A6596" s="1">
        <v>44068</v>
      </c>
      <c r="B6596" t="s">
        <v>7105</v>
      </c>
      <c r="C6596" t="s">
        <v>7106</v>
      </c>
      <c r="D6596" t="s">
        <v>7107</v>
      </c>
      <c r="E6596" t="s">
        <v>37</v>
      </c>
      <c r="F6596" s="2">
        <v>1000</v>
      </c>
      <c r="G6596" t="s">
        <v>3019</v>
      </c>
      <c r="H6596">
        <v>710655031</v>
      </c>
      <c r="I6596" t="s">
        <v>2888</v>
      </c>
      <c r="J6596" t="s">
        <v>17</v>
      </c>
      <c r="K6596" t="s">
        <v>91</v>
      </c>
      <c r="L6596" t="s">
        <v>87</v>
      </c>
      <c r="N6596" t="s">
        <v>6217</v>
      </c>
      <c r="O6596" t="s">
        <v>3021</v>
      </c>
      <c r="P6596" t="s">
        <v>43</v>
      </c>
      <c r="Q6596" t="s">
        <v>7894</v>
      </c>
      <c r="R6596" s="2">
        <v>1000</v>
      </c>
      <c r="S6596">
        <v>2020</v>
      </c>
      <c r="T6596" t="s">
        <v>7695</v>
      </c>
    </row>
    <row r="6597" spans="1:20" hidden="1" x14ac:dyDescent="0.35">
      <c r="A6597" s="1">
        <v>44070</v>
      </c>
      <c r="B6597" t="s">
        <v>7897</v>
      </c>
      <c r="C6597" t="s">
        <v>7897</v>
      </c>
      <c r="D6597" t="s">
        <v>7897</v>
      </c>
      <c r="E6597" t="s">
        <v>37</v>
      </c>
      <c r="F6597" s="2">
        <v>-552.03</v>
      </c>
      <c r="G6597" t="s">
        <v>3920</v>
      </c>
      <c r="H6597">
        <v>371052603</v>
      </c>
      <c r="I6597" t="s">
        <v>57</v>
      </c>
      <c r="J6597" t="s">
        <v>277</v>
      </c>
      <c r="K6597" t="s">
        <v>7898</v>
      </c>
      <c r="L6597" t="s">
        <v>7899</v>
      </c>
      <c r="M6597" t="s">
        <v>7900</v>
      </c>
      <c r="N6597" t="s">
        <v>7900</v>
      </c>
      <c r="O6597" t="s">
        <v>4025</v>
      </c>
      <c r="P6597" t="s">
        <v>43</v>
      </c>
      <c r="Q6597" t="s">
        <v>7901</v>
      </c>
      <c r="R6597" s="2">
        <v>552.03</v>
      </c>
      <c r="S6597">
        <v>2020</v>
      </c>
      <c r="T6597" t="s">
        <v>7695</v>
      </c>
    </row>
    <row r="6598" spans="1:20" hidden="1" x14ac:dyDescent="0.35">
      <c r="A6598" s="1">
        <v>44071</v>
      </c>
      <c r="B6598" t="s">
        <v>6254</v>
      </c>
      <c r="C6598" t="s">
        <v>7902</v>
      </c>
      <c r="D6598" t="s">
        <v>7903</v>
      </c>
      <c r="E6598" t="s">
        <v>37</v>
      </c>
      <c r="F6598" s="2">
        <v>1495</v>
      </c>
      <c r="G6598" t="s">
        <v>1761</v>
      </c>
      <c r="H6598">
        <v>3123788147</v>
      </c>
      <c r="I6598" t="s">
        <v>38</v>
      </c>
      <c r="J6598" t="s">
        <v>58</v>
      </c>
      <c r="K6598" t="s">
        <v>91</v>
      </c>
      <c r="L6598" t="s">
        <v>87</v>
      </c>
      <c r="N6598" t="s">
        <v>6192</v>
      </c>
      <c r="O6598" t="s">
        <v>1762</v>
      </c>
      <c r="P6598" t="s">
        <v>43</v>
      </c>
      <c r="Q6598" t="s">
        <v>148</v>
      </c>
      <c r="R6598" s="2">
        <v>1495</v>
      </c>
      <c r="S6598">
        <v>2020</v>
      </c>
      <c r="T6598" t="s">
        <v>7695</v>
      </c>
    </row>
    <row r="6599" spans="1:20" hidden="1" x14ac:dyDescent="0.35">
      <c r="A6599" s="1">
        <v>44071</v>
      </c>
      <c r="B6599" t="s">
        <v>4771</v>
      </c>
      <c r="C6599" t="s">
        <v>7904</v>
      </c>
      <c r="D6599" t="s">
        <v>7905</v>
      </c>
      <c r="E6599" t="s">
        <v>37</v>
      </c>
      <c r="F6599" s="2">
        <v>-200</v>
      </c>
      <c r="G6599" t="s">
        <v>2641</v>
      </c>
      <c r="H6599">
        <v>886968291</v>
      </c>
      <c r="I6599" t="s">
        <v>38</v>
      </c>
      <c r="J6599" t="s">
        <v>58</v>
      </c>
      <c r="K6599" t="s">
        <v>40</v>
      </c>
      <c r="L6599" t="s">
        <v>108</v>
      </c>
      <c r="M6599" t="s">
        <v>109</v>
      </c>
      <c r="O6599" t="s">
        <v>2642</v>
      </c>
      <c r="P6599" t="s">
        <v>43</v>
      </c>
      <c r="Q6599" t="s">
        <v>945</v>
      </c>
      <c r="R6599" s="2">
        <v>200</v>
      </c>
      <c r="S6599">
        <v>2020</v>
      </c>
      <c r="T6599" t="s">
        <v>7695</v>
      </c>
    </row>
    <row r="6600" spans="1:20" hidden="1" x14ac:dyDescent="0.35">
      <c r="A6600" s="1">
        <v>44071</v>
      </c>
      <c r="B6600" t="s">
        <v>7105</v>
      </c>
      <c r="C6600" t="s">
        <v>7385</v>
      </c>
      <c r="D6600" t="s">
        <v>7386</v>
      </c>
      <c r="E6600" t="s">
        <v>37</v>
      </c>
      <c r="F6600" s="2">
        <v>156.94999999999999</v>
      </c>
      <c r="G6600" t="s">
        <v>2641</v>
      </c>
      <c r="H6600">
        <v>886968291</v>
      </c>
      <c r="I6600" t="s">
        <v>38</v>
      </c>
      <c r="J6600" t="s">
        <v>58</v>
      </c>
      <c r="K6600" t="s">
        <v>91</v>
      </c>
      <c r="L6600" t="s">
        <v>87</v>
      </c>
      <c r="N6600" t="s">
        <v>6228</v>
      </c>
      <c r="O6600" t="s">
        <v>2642</v>
      </c>
      <c r="P6600" t="s">
        <v>43</v>
      </c>
      <c r="Q6600" t="s">
        <v>148</v>
      </c>
      <c r="R6600" s="2">
        <v>156.94999999999999</v>
      </c>
      <c r="S6600">
        <v>2020</v>
      </c>
      <c r="T6600" t="s">
        <v>7695</v>
      </c>
    </row>
    <row r="6601" spans="1:20" hidden="1" x14ac:dyDescent="0.35">
      <c r="A6601" s="1">
        <v>44071</v>
      </c>
      <c r="B6601" t="s">
        <v>4771</v>
      </c>
      <c r="C6601" t="s">
        <v>7906</v>
      </c>
      <c r="D6601" t="s">
        <v>7907</v>
      </c>
      <c r="E6601" t="s">
        <v>37</v>
      </c>
      <c r="F6601" s="2">
        <v>-200</v>
      </c>
      <c r="G6601" t="s">
        <v>3027</v>
      </c>
      <c r="H6601">
        <v>886965909</v>
      </c>
      <c r="I6601" t="s">
        <v>38</v>
      </c>
      <c r="J6601" t="s">
        <v>58</v>
      </c>
      <c r="K6601" t="s">
        <v>40</v>
      </c>
      <c r="L6601" t="s">
        <v>108</v>
      </c>
      <c r="M6601" t="s">
        <v>109</v>
      </c>
      <c r="O6601" t="s">
        <v>3035</v>
      </c>
      <c r="P6601" t="s">
        <v>43</v>
      </c>
      <c r="Q6601" t="s">
        <v>945</v>
      </c>
      <c r="R6601" s="2">
        <v>200</v>
      </c>
      <c r="S6601">
        <v>2020</v>
      </c>
      <c r="T6601" t="s">
        <v>7695</v>
      </c>
    </row>
    <row r="6602" spans="1:20" hidden="1" x14ac:dyDescent="0.35">
      <c r="A6602" s="1">
        <v>44071</v>
      </c>
      <c r="B6602" t="s">
        <v>7105</v>
      </c>
      <c r="C6602" t="s">
        <v>7112</v>
      </c>
      <c r="D6602" t="s">
        <v>7113</v>
      </c>
      <c r="E6602" t="s">
        <v>37</v>
      </c>
      <c r="F6602" s="2">
        <v>-2423.56</v>
      </c>
      <c r="G6602" t="s">
        <v>3019</v>
      </c>
      <c r="H6602">
        <v>710655031</v>
      </c>
      <c r="I6602" t="s">
        <v>2888</v>
      </c>
      <c r="J6602" t="s">
        <v>17</v>
      </c>
      <c r="K6602" t="s">
        <v>40</v>
      </c>
      <c r="L6602" t="s">
        <v>66</v>
      </c>
      <c r="M6602" t="s">
        <v>3689</v>
      </c>
      <c r="O6602" t="s">
        <v>3021</v>
      </c>
      <c r="P6602" t="s">
        <v>43</v>
      </c>
      <c r="Q6602" t="s">
        <v>7908</v>
      </c>
      <c r="R6602" s="2">
        <v>2423.56</v>
      </c>
      <c r="S6602">
        <v>2020</v>
      </c>
      <c r="T6602" t="s">
        <v>7695</v>
      </c>
    </row>
    <row r="6603" spans="1:20" hidden="1" x14ac:dyDescent="0.35">
      <c r="A6603" s="1">
        <v>44071</v>
      </c>
      <c r="B6603" t="s">
        <v>6274</v>
      </c>
      <c r="C6603" t="s">
        <v>5355</v>
      </c>
      <c r="D6603" t="s">
        <v>7909</v>
      </c>
      <c r="E6603" t="s">
        <v>37</v>
      </c>
      <c r="F6603" s="2">
        <v>1020</v>
      </c>
      <c r="G6603" t="s">
        <v>3019</v>
      </c>
      <c r="H6603">
        <v>710655031</v>
      </c>
      <c r="I6603" t="s">
        <v>2888</v>
      </c>
      <c r="J6603" t="s">
        <v>17</v>
      </c>
      <c r="K6603" t="s">
        <v>91</v>
      </c>
      <c r="L6603" t="s">
        <v>87</v>
      </c>
      <c r="N6603" t="s">
        <v>6220</v>
      </c>
      <c r="O6603" t="s">
        <v>3021</v>
      </c>
      <c r="P6603" t="s">
        <v>43</v>
      </c>
      <c r="Q6603" t="s">
        <v>7910</v>
      </c>
      <c r="R6603" s="2">
        <v>1020</v>
      </c>
      <c r="S6603">
        <v>2020</v>
      </c>
      <c r="T6603" t="s">
        <v>7695</v>
      </c>
    </row>
    <row r="6604" spans="1:20" hidden="1" x14ac:dyDescent="0.35">
      <c r="A6604" s="1">
        <v>44074</v>
      </c>
      <c r="B6604" t="s">
        <v>6305</v>
      </c>
      <c r="C6604" t="s">
        <v>5529</v>
      </c>
      <c r="D6604" t="s">
        <v>1230</v>
      </c>
      <c r="E6604" t="s">
        <v>37</v>
      </c>
      <c r="F6604" s="2">
        <v>0.03</v>
      </c>
      <c r="G6604" t="s">
        <v>498</v>
      </c>
      <c r="H6604">
        <v>0</v>
      </c>
      <c r="I6604" t="s">
        <v>38</v>
      </c>
      <c r="J6604" t="s">
        <v>17</v>
      </c>
      <c r="K6604" t="s">
        <v>91</v>
      </c>
      <c r="L6604" t="s">
        <v>499</v>
      </c>
      <c r="N6604" t="s">
        <v>6306</v>
      </c>
      <c r="O6604" t="s">
        <v>42</v>
      </c>
      <c r="P6604" t="s">
        <v>500</v>
      </c>
      <c r="Q6604" t="s">
        <v>5529</v>
      </c>
      <c r="R6604" s="2">
        <v>0.03</v>
      </c>
      <c r="S6604">
        <v>2020</v>
      </c>
      <c r="T6604" t="s">
        <v>7695</v>
      </c>
    </row>
    <row r="6605" spans="1:20" hidden="1" x14ac:dyDescent="0.35">
      <c r="A6605" s="1">
        <v>44074</v>
      </c>
      <c r="B6605" t="s">
        <v>6305</v>
      </c>
      <c r="C6605" t="s">
        <v>5529</v>
      </c>
      <c r="D6605" t="s">
        <v>1230</v>
      </c>
      <c r="E6605" t="s">
        <v>37</v>
      </c>
      <c r="F6605" s="2">
        <v>0.03</v>
      </c>
      <c r="G6605" t="s">
        <v>1191</v>
      </c>
      <c r="H6605">
        <v>7123691524</v>
      </c>
      <c r="I6605" t="s">
        <v>57</v>
      </c>
      <c r="J6605" t="s">
        <v>277</v>
      </c>
      <c r="K6605" t="s">
        <v>91</v>
      </c>
      <c r="L6605" t="s">
        <v>499</v>
      </c>
      <c r="N6605" t="s">
        <v>6307</v>
      </c>
      <c r="O6605" t="s">
        <v>279</v>
      </c>
      <c r="P6605" t="s">
        <v>500</v>
      </c>
      <c r="Q6605" t="s">
        <v>5529</v>
      </c>
      <c r="R6605" s="2">
        <v>0.03</v>
      </c>
      <c r="S6605">
        <v>2020</v>
      </c>
      <c r="T6605" t="s">
        <v>7695</v>
      </c>
    </row>
    <row r="6606" spans="1:20" hidden="1" x14ac:dyDescent="0.35">
      <c r="A6606" s="1">
        <v>44074</v>
      </c>
      <c r="B6606" t="s">
        <v>6254</v>
      </c>
      <c r="C6606" t="s">
        <v>5378</v>
      </c>
      <c r="D6606" t="s">
        <v>5379</v>
      </c>
      <c r="E6606" t="s">
        <v>37</v>
      </c>
      <c r="F6606" s="2">
        <v>1795</v>
      </c>
      <c r="G6606" t="s">
        <v>395</v>
      </c>
      <c r="H6606">
        <v>3123752192</v>
      </c>
      <c r="I6606" t="s">
        <v>38</v>
      </c>
      <c r="J6606" t="s">
        <v>277</v>
      </c>
      <c r="K6606" t="s">
        <v>91</v>
      </c>
      <c r="L6606" t="s">
        <v>87</v>
      </c>
      <c r="N6606" t="s">
        <v>6205</v>
      </c>
      <c r="O6606" t="s">
        <v>396</v>
      </c>
      <c r="P6606" t="s">
        <v>43</v>
      </c>
      <c r="Q6606" t="s">
        <v>148</v>
      </c>
      <c r="R6606" s="2">
        <v>1795</v>
      </c>
      <c r="S6606">
        <v>2020</v>
      </c>
      <c r="T6606" t="s">
        <v>7695</v>
      </c>
    </row>
    <row r="6607" spans="1:20" hidden="1" x14ac:dyDescent="0.35">
      <c r="A6607" s="1">
        <v>44074</v>
      </c>
      <c r="B6607" t="s">
        <v>6305</v>
      </c>
      <c r="C6607" t="s">
        <v>5529</v>
      </c>
      <c r="D6607" t="s">
        <v>1230</v>
      </c>
      <c r="E6607" t="s">
        <v>37</v>
      </c>
      <c r="F6607" s="2">
        <v>0.03</v>
      </c>
      <c r="G6607" t="s">
        <v>1171</v>
      </c>
      <c r="H6607">
        <v>0</v>
      </c>
      <c r="I6607" t="s">
        <v>57</v>
      </c>
      <c r="J6607" t="s">
        <v>58</v>
      </c>
      <c r="K6607" t="s">
        <v>91</v>
      </c>
      <c r="L6607" t="s">
        <v>499</v>
      </c>
      <c r="N6607" t="s">
        <v>6310</v>
      </c>
      <c r="O6607" t="s">
        <v>534</v>
      </c>
      <c r="P6607" t="s">
        <v>500</v>
      </c>
      <c r="Q6607" t="s">
        <v>5529</v>
      </c>
      <c r="R6607" s="2">
        <v>0.03</v>
      </c>
      <c r="S6607">
        <v>2020</v>
      </c>
      <c r="T6607" t="s">
        <v>7695</v>
      </c>
    </row>
    <row r="6608" spans="1:20" hidden="1" x14ac:dyDescent="0.35">
      <c r="A6608" s="1">
        <v>44074</v>
      </c>
      <c r="B6608" t="s">
        <v>7911</v>
      </c>
      <c r="C6608" t="s">
        <v>7911</v>
      </c>
      <c r="D6608" t="s">
        <v>7911</v>
      </c>
      <c r="E6608" t="s">
        <v>37</v>
      </c>
      <c r="F6608" s="2">
        <v>-50</v>
      </c>
      <c r="G6608" t="s">
        <v>6930</v>
      </c>
      <c r="H6608">
        <v>678827616</v>
      </c>
      <c r="I6608" t="s">
        <v>57</v>
      </c>
      <c r="J6608" t="s">
        <v>58</v>
      </c>
      <c r="K6608" t="s">
        <v>40</v>
      </c>
      <c r="L6608" t="s">
        <v>112</v>
      </c>
      <c r="M6608" t="s">
        <v>6418</v>
      </c>
      <c r="O6608" t="s">
        <v>6931</v>
      </c>
      <c r="P6608" t="s">
        <v>43</v>
      </c>
      <c r="Q6608" t="s">
        <v>945</v>
      </c>
      <c r="R6608" s="2">
        <v>50</v>
      </c>
      <c r="S6608">
        <v>2020</v>
      </c>
      <c r="T6608" t="s">
        <v>7695</v>
      </c>
    </row>
    <row r="6609" spans="1:20" hidden="1" x14ac:dyDescent="0.35">
      <c r="A6609" s="1">
        <v>44074</v>
      </c>
      <c r="B6609" t="s">
        <v>6274</v>
      </c>
      <c r="C6609" t="s">
        <v>5355</v>
      </c>
      <c r="D6609" t="s">
        <v>7912</v>
      </c>
      <c r="E6609" t="s">
        <v>37</v>
      </c>
      <c r="F6609" s="2">
        <v>900</v>
      </c>
      <c r="G6609" t="s">
        <v>3019</v>
      </c>
      <c r="H6609">
        <v>710655031</v>
      </c>
      <c r="I6609" t="s">
        <v>2888</v>
      </c>
      <c r="J6609" t="s">
        <v>17</v>
      </c>
      <c r="K6609" t="s">
        <v>91</v>
      </c>
      <c r="L6609" t="s">
        <v>87</v>
      </c>
      <c r="N6609" t="s">
        <v>6217</v>
      </c>
      <c r="O6609" t="s">
        <v>3021</v>
      </c>
      <c r="P6609" t="s">
        <v>43</v>
      </c>
      <c r="Q6609" t="s">
        <v>7913</v>
      </c>
      <c r="R6609" s="2">
        <v>900</v>
      </c>
      <c r="S6609">
        <v>2020</v>
      </c>
      <c r="T6609" t="s">
        <v>7695</v>
      </c>
    </row>
    <row r="6610" spans="1:20" hidden="1" x14ac:dyDescent="0.35">
      <c r="A6610" s="1">
        <v>44074</v>
      </c>
      <c r="B6610" t="s">
        <v>6305</v>
      </c>
      <c r="C6610" t="s">
        <v>5529</v>
      </c>
      <c r="D6610" t="s">
        <v>1230</v>
      </c>
      <c r="E6610" t="s">
        <v>37</v>
      </c>
      <c r="F6610" s="2">
        <v>0.17</v>
      </c>
      <c r="G6610" t="s">
        <v>6682</v>
      </c>
      <c r="H6610">
        <v>5798</v>
      </c>
      <c r="I6610" t="s">
        <v>57</v>
      </c>
      <c r="J6610" t="s">
        <v>17</v>
      </c>
      <c r="K6610" t="s">
        <v>91</v>
      </c>
      <c r="L6610" t="s">
        <v>499</v>
      </c>
      <c r="N6610" t="s">
        <v>6738</v>
      </c>
      <c r="O6610" t="s">
        <v>6683</v>
      </c>
      <c r="P6610" t="s">
        <v>500</v>
      </c>
      <c r="Q6610" t="s">
        <v>5529</v>
      </c>
      <c r="R6610" s="2">
        <v>0.17</v>
      </c>
      <c r="S6610">
        <v>2020</v>
      </c>
      <c r="T6610" t="s">
        <v>7695</v>
      </c>
    </row>
    <row r="6611" spans="1:20" hidden="1" x14ac:dyDescent="0.35">
      <c r="A6611" s="1">
        <v>44074</v>
      </c>
      <c r="B6611" t="s">
        <v>6305</v>
      </c>
      <c r="C6611" t="s">
        <v>5529</v>
      </c>
      <c r="D6611" t="s">
        <v>1230</v>
      </c>
      <c r="E6611" t="s">
        <v>37</v>
      </c>
      <c r="F6611" s="2">
        <v>0.05</v>
      </c>
      <c r="G6611" t="s">
        <v>2929</v>
      </c>
      <c r="H6611">
        <v>1124223312</v>
      </c>
      <c r="I6611" t="s">
        <v>38</v>
      </c>
      <c r="J6611" t="s">
        <v>17</v>
      </c>
      <c r="K6611" t="s">
        <v>91</v>
      </c>
      <c r="L6611" t="s">
        <v>499</v>
      </c>
      <c r="N6611" t="s">
        <v>6313</v>
      </c>
      <c r="O6611" t="s">
        <v>2930</v>
      </c>
      <c r="P6611" t="s">
        <v>500</v>
      </c>
      <c r="Q6611" t="s">
        <v>5529</v>
      </c>
      <c r="R6611" s="2">
        <v>0.05</v>
      </c>
      <c r="S6611">
        <v>2020</v>
      </c>
      <c r="T6611" t="s">
        <v>7695</v>
      </c>
    </row>
    <row r="6612" spans="1:20" hidden="1" x14ac:dyDescent="0.35">
      <c r="A6612" s="1">
        <v>44074</v>
      </c>
      <c r="B6612" t="s">
        <v>6305</v>
      </c>
      <c r="C6612" t="s">
        <v>5529</v>
      </c>
      <c r="D6612" t="s">
        <v>1230</v>
      </c>
      <c r="E6612" t="s">
        <v>37</v>
      </c>
      <c r="F6612" s="2">
        <v>17.75</v>
      </c>
      <c r="G6612" t="s">
        <v>47</v>
      </c>
      <c r="H6612">
        <v>2113481242</v>
      </c>
      <c r="I6612" t="s">
        <v>2888</v>
      </c>
      <c r="J6612" t="s">
        <v>17</v>
      </c>
      <c r="K6612" t="s">
        <v>91</v>
      </c>
      <c r="L6612" t="s">
        <v>499</v>
      </c>
      <c r="N6612" t="s">
        <v>6878</v>
      </c>
      <c r="O6612" t="s">
        <v>2890</v>
      </c>
      <c r="P6612" t="s">
        <v>500</v>
      </c>
      <c r="Q6612" t="s">
        <v>5529</v>
      </c>
      <c r="R6612" s="2">
        <v>17.75</v>
      </c>
      <c r="S6612">
        <v>2020</v>
      </c>
      <c r="T6612" t="s">
        <v>7695</v>
      </c>
    </row>
    <row r="6613" spans="1:20" hidden="1" x14ac:dyDescent="0.35">
      <c r="A6613" s="1">
        <v>44075</v>
      </c>
      <c r="B6613" t="s">
        <v>6257</v>
      </c>
      <c r="C6613" t="s">
        <v>7914</v>
      </c>
      <c r="D6613" t="s">
        <v>7915</v>
      </c>
      <c r="E6613" t="s">
        <v>37</v>
      </c>
      <c r="F6613" s="2">
        <v>-75</v>
      </c>
      <c r="G6613" t="s">
        <v>52</v>
      </c>
      <c r="H6613">
        <v>2123710218</v>
      </c>
      <c r="I6613" t="s">
        <v>57</v>
      </c>
      <c r="J6613" t="s">
        <v>58</v>
      </c>
      <c r="K6613" t="s">
        <v>40</v>
      </c>
      <c r="L6613" t="s">
        <v>108</v>
      </c>
      <c r="M6613" t="s">
        <v>109</v>
      </c>
      <c r="O6613" t="s">
        <v>61</v>
      </c>
      <c r="P6613" t="s">
        <v>43</v>
      </c>
      <c r="Q6613" t="s">
        <v>945</v>
      </c>
      <c r="R6613" s="2">
        <v>75</v>
      </c>
      <c r="S6613">
        <v>2020</v>
      </c>
      <c r="T6613" t="s">
        <v>7916</v>
      </c>
    </row>
    <row r="6614" spans="1:20" hidden="1" x14ac:dyDescent="0.35">
      <c r="A6614" s="1">
        <v>44075</v>
      </c>
      <c r="B6614" t="s">
        <v>6254</v>
      </c>
      <c r="C6614" t="s">
        <v>7917</v>
      </c>
      <c r="D6614" t="s">
        <v>7918</v>
      </c>
      <c r="E6614" t="s">
        <v>37</v>
      </c>
      <c r="F6614" s="2">
        <v>1595</v>
      </c>
      <c r="G6614" t="s">
        <v>52</v>
      </c>
      <c r="H6614">
        <v>2123710218</v>
      </c>
      <c r="I6614" t="s">
        <v>57</v>
      </c>
      <c r="J6614" t="s">
        <v>58</v>
      </c>
      <c r="K6614" t="s">
        <v>91</v>
      </c>
      <c r="L6614" t="s">
        <v>87</v>
      </c>
      <c r="N6614" t="s">
        <v>6304</v>
      </c>
      <c r="O6614" t="s">
        <v>61</v>
      </c>
      <c r="P6614" t="s">
        <v>43</v>
      </c>
      <c r="Q6614" t="s">
        <v>148</v>
      </c>
      <c r="R6614" s="2">
        <v>1595</v>
      </c>
      <c r="S6614">
        <v>2020</v>
      </c>
      <c r="T6614" t="s">
        <v>7916</v>
      </c>
    </row>
    <row r="6615" spans="1:20" hidden="1" x14ac:dyDescent="0.35">
      <c r="A6615" s="1">
        <v>44075</v>
      </c>
      <c r="B6615" t="s">
        <v>6257</v>
      </c>
      <c r="C6615" t="s">
        <v>7914</v>
      </c>
      <c r="D6615" t="s">
        <v>7919</v>
      </c>
      <c r="E6615" t="s">
        <v>37</v>
      </c>
      <c r="F6615" s="2">
        <v>-75</v>
      </c>
      <c r="G6615" t="s">
        <v>307</v>
      </c>
      <c r="H6615">
        <v>3123666335</v>
      </c>
      <c r="I6615" t="s">
        <v>57</v>
      </c>
      <c r="J6615" t="s">
        <v>277</v>
      </c>
      <c r="K6615" t="s">
        <v>40</v>
      </c>
      <c r="L6615" t="s">
        <v>108</v>
      </c>
      <c r="M6615" t="s">
        <v>109</v>
      </c>
      <c r="O6615" t="s">
        <v>308</v>
      </c>
      <c r="P6615" t="s">
        <v>43</v>
      </c>
      <c r="Q6615" t="s">
        <v>945</v>
      </c>
      <c r="R6615" s="2">
        <v>75</v>
      </c>
      <c r="S6615">
        <v>2020</v>
      </c>
      <c r="T6615" t="s">
        <v>7916</v>
      </c>
    </row>
    <row r="6616" spans="1:20" hidden="1" x14ac:dyDescent="0.35">
      <c r="A6616" s="1">
        <v>44075</v>
      </c>
      <c r="B6616" t="s">
        <v>6254</v>
      </c>
      <c r="C6616" t="s">
        <v>7920</v>
      </c>
      <c r="D6616" t="s">
        <v>7921</v>
      </c>
      <c r="E6616" t="s">
        <v>37</v>
      </c>
      <c r="F6616" s="2">
        <v>1495</v>
      </c>
      <c r="G6616" t="s">
        <v>307</v>
      </c>
      <c r="H6616">
        <v>3123666335</v>
      </c>
      <c r="I6616" t="s">
        <v>57</v>
      </c>
      <c r="J6616" t="s">
        <v>277</v>
      </c>
      <c r="K6616" t="s">
        <v>91</v>
      </c>
      <c r="L6616" t="s">
        <v>87</v>
      </c>
      <c r="N6616" t="s">
        <v>6176</v>
      </c>
      <c r="O6616" t="s">
        <v>308</v>
      </c>
      <c r="P6616" t="s">
        <v>43</v>
      </c>
      <c r="Q6616" t="s">
        <v>148</v>
      </c>
      <c r="R6616" s="2">
        <v>1495</v>
      </c>
      <c r="S6616">
        <v>2020</v>
      </c>
      <c r="T6616" t="s">
        <v>7916</v>
      </c>
    </row>
    <row r="6617" spans="1:20" hidden="1" x14ac:dyDescent="0.35">
      <c r="A6617" s="1">
        <v>44075</v>
      </c>
      <c r="B6617" t="s">
        <v>6257</v>
      </c>
      <c r="C6617" t="s">
        <v>7922</v>
      </c>
      <c r="D6617" t="s">
        <v>7922</v>
      </c>
      <c r="E6617" t="s">
        <v>37</v>
      </c>
      <c r="F6617" s="2">
        <v>-150</v>
      </c>
      <c r="G6617" t="s">
        <v>29</v>
      </c>
      <c r="H6617">
        <v>2123674356</v>
      </c>
      <c r="I6617" t="s">
        <v>38</v>
      </c>
      <c r="J6617" t="s">
        <v>39</v>
      </c>
      <c r="K6617" t="s">
        <v>1160</v>
      </c>
      <c r="L6617" t="s">
        <v>1161</v>
      </c>
      <c r="M6617" t="s">
        <v>1161</v>
      </c>
      <c r="N6617" t="s">
        <v>1161</v>
      </c>
      <c r="O6617" t="s">
        <v>42</v>
      </c>
      <c r="P6617" t="s">
        <v>43</v>
      </c>
      <c r="Q6617" t="s">
        <v>1161</v>
      </c>
      <c r="R6617" s="2">
        <v>150</v>
      </c>
      <c r="S6617">
        <v>2020</v>
      </c>
      <c r="T6617" t="s">
        <v>7916</v>
      </c>
    </row>
    <row r="6618" spans="1:20" hidden="1" x14ac:dyDescent="0.35">
      <c r="A6618" s="1">
        <v>44075</v>
      </c>
      <c r="B6618" t="s">
        <v>6257</v>
      </c>
      <c r="C6618" t="s">
        <v>7923</v>
      </c>
      <c r="D6618" t="s">
        <v>7924</v>
      </c>
      <c r="E6618" t="s">
        <v>37</v>
      </c>
      <c r="F6618" s="2">
        <v>-75</v>
      </c>
      <c r="G6618" t="s">
        <v>29</v>
      </c>
      <c r="H6618">
        <v>2123674356</v>
      </c>
      <c r="I6618" t="s">
        <v>38</v>
      </c>
      <c r="J6618" t="s">
        <v>39</v>
      </c>
      <c r="K6618" t="s">
        <v>40</v>
      </c>
      <c r="L6618" t="s">
        <v>108</v>
      </c>
      <c r="M6618" t="s">
        <v>109</v>
      </c>
      <c r="O6618" t="s">
        <v>42</v>
      </c>
      <c r="P6618" t="s">
        <v>43</v>
      </c>
      <c r="Q6618" t="s">
        <v>945</v>
      </c>
      <c r="R6618" s="2">
        <v>75</v>
      </c>
      <c r="S6618">
        <v>2020</v>
      </c>
      <c r="T6618" t="s">
        <v>7916</v>
      </c>
    </row>
    <row r="6619" spans="1:20" hidden="1" x14ac:dyDescent="0.35">
      <c r="A6619" s="1">
        <v>44075</v>
      </c>
      <c r="B6619" t="s">
        <v>6257</v>
      </c>
      <c r="C6619" t="s">
        <v>7925</v>
      </c>
      <c r="D6619" t="s">
        <v>7925</v>
      </c>
      <c r="E6619" t="s">
        <v>37</v>
      </c>
      <c r="F6619" s="2">
        <v>150</v>
      </c>
      <c r="G6619" t="s">
        <v>498</v>
      </c>
      <c r="H6619">
        <v>0</v>
      </c>
      <c r="I6619" t="s">
        <v>38</v>
      </c>
      <c r="J6619" t="s">
        <v>17</v>
      </c>
      <c r="K6619" t="s">
        <v>1160</v>
      </c>
      <c r="L6619" t="s">
        <v>1161</v>
      </c>
      <c r="M6619" t="s">
        <v>1161</v>
      </c>
      <c r="N6619" t="s">
        <v>1161</v>
      </c>
      <c r="O6619" t="s">
        <v>42</v>
      </c>
      <c r="P6619" t="s">
        <v>500</v>
      </c>
      <c r="Q6619" t="s">
        <v>1161</v>
      </c>
      <c r="R6619" s="2">
        <v>150</v>
      </c>
      <c r="S6619">
        <v>2020</v>
      </c>
      <c r="T6619" t="s">
        <v>7916</v>
      </c>
    </row>
    <row r="6620" spans="1:20" hidden="1" x14ac:dyDescent="0.35">
      <c r="A6620" s="1">
        <v>44075</v>
      </c>
      <c r="B6620" t="s">
        <v>6257</v>
      </c>
      <c r="C6620" t="s">
        <v>7914</v>
      </c>
      <c r="D6620" t="s">
        <v>7926</v>
      </c>
      <c r="E6620" t="s">
        <v>37</v>
      </c>
      <c r="F6620" s="2">
        <v>-75</v>
      </c>
      <c r="G6620" t="s">
        <v>779</v>
      </c>
      <c r="H6620">
        <v>8320442620</v>
      </c>
      <c r="I6620" t="s">
        <v>57</v>
      </c>
      <c r="J6620" t="s">
        <v>277</v>
      </c>
      <c r="K6620" t="s">
        <v>40</v>
      </c>
      <c r="L6620" t="s">
        <v>108</v>
      </c>
      <c r="M6620" t="s">
        <v>109</v>
      </c>
      <c r="O6620" t="s">
        <v>780</v>
      </c>
      <c r="P6620" t="s">
        <v>43</v>
      </c>
      <c r="Q6620" t="s">
        <v>945</v>
      </c>
      <c r="R6620" s="2">
        <v>75</v>
      </c>
      <c r="S6620">
        <v>2020</v>
      </c>
      <c r="T6620" t="s">
        <v>7916</v>
      </c>
    </row>
    <row r="6621" spans="1:20" hidden="1" x14ac:dyDescent="0.35">
      <c r="A6621" s="1">
        <v>44075</v>
      </c>
      <c r="B6621" t="s">
        <v>7927</v>
      </c>
      <c r="C6621" t="s">
        <v>7927</v>
      </c>
      <c r="D6621" t="s">
        <v>7927</v>
      </c>
      <c r="E6621" t="s">
        <v>37</v>
      </c>
      <c r="F6621" s="2">
        <v>-75</v>
      </c>
      <c r="G6621" t="s">
        <v>3920</v>
      </c>
      <c r="H6621">
        <v>371052603</v>
      </c>
      <c r="I6621" t="s">
        <v>57</v>
      </c>
      <c r="J6621" t="s">
        <v>277</v>
      </c>
      <c r="K6621" t="s">
        <v>40</v>
      </c>
      <c r="L6621" t="s">
        <v>108</v>
      </c>
      <c r="M6621" t="s">
        <v>109</v>
      </c>
      <c r="O6621" t="s">
        <v>4025</v>
      </c>
      <c r="P6621" t="s">
        <v>43</v>
      </c>
      <c r="Q6621" t="s">
        <v>945</v>
      </c>
      <c r="R6621" s="2">
        <v>75</v>
      </c>
      <c r="S6621">
        <v>2020</v>
      </c>
      <c r="T6621" t="s">
        <v>7916</v>
      </c>
    </row>
    <row r="6622" spans="1:20" hidden="1" x14ac:dyDescent="0.35">
      <c r="A6622" s="1">
        <v>44075</v>
      </c>
      <c r="B6622" t="s">
        <v>7928</v>
      </c>
      <c r="C6622" t="s">
        <v>7928</v>
      </c>
      <c r="D6622" t="s">
        <v>7928</v>
      </c>
      <c r="E6622" t="s">
        <v>37</v>
      </c>
      <c r="F6622" s="2">
        <v>1550</v>
      </c>
      <c r="G6622" t="s">
        <v>3920</v>
      </c>
      <c r="H6622">
        <v>371052603</v>
      </c>
      <c r="I6622" t="s">
        <v>57</v>
      </c>
      <c r="J6622" t="s">
        <v>277</v>
      </c>
      <c r="K6622" t="s">
        <v>91</v>
      </c>
      <c r="L6622" t="s">
        <v>87</v>
      </c>
      <c r="N6622" t="s">
        <v>6337</v>
      </c>
      <c r="O6622" t="s">
        <v>4025</v>
      </c>
      <c r="P6622" t="s">
        <v>43</v>
      </c>
      <c r="Q6622" t="s">
        <v>148</v>
      </c>
      <c r="R6622" s="2">
        <v>1550</v>
      </c>
      <c r="S6622">
        <v>2020</v>
      </c>
      <c r="T6622" t="s">
        <v>7916</v>
      </c>
    </row>
    <row r="6623" spans="1:20" hidden="1" x14ac:dyDescent="0.35">
      <c r="A6623" s="1">
        <v>44075</v>
      </c>
      <c r="B6623" t="s">
        <v>6257</v>
      </c>
      <c r="C6623" t="s">
        <v>7914</v>
      </c>
      <c r="D6623" t="s">
        <v>7929</v>
      </c>
      <c r="E6623" t="s">
        <v>37</v>
      </c>
      <c r="F6623" s="2">
        <v>-75</v>
      </c>
      <c r="G6623" t="s">
        <v>276</v>
      </c>
      <c r="H6623">
        <v>3123680344</v>
      </c>
      <c r="I6623" t="s">
        <v>57</v>
      </c>
      <c r="J6623" t="s">
        <v>277</v>
      </c>
      <c r="K6623" t="s">
        <v>40</v>
      </c>
      <c r="L6623" t="s">
        <v>108</v>
      </c>
      <c r="M6623" t="s">
        <v>109</v>
      </c>
      <c r="O6623" t="s">
        <v>279</v>
      </c>
      <c r="P6623" t="s">
        <v>43</v>
      </c>
      <c r="Q6623" t="s">
        <v>945</v>
      </c>
      <c r="R6623" s="2">
        <v>75</v>
      </c>
      <c r="S6623">
        <v>2020</v>
      </c>
      <c r="T6623" t="s">
        <v>7916</v>
      </c>
    </row>
    <row r="6624" spans="1:20" hidden="1" x14ac:dyDescent="0.35">
      <c r="A6624" s="1">
        <v>44075</v>
      </c>
      <c r="B6624" t="s">
        <v>6340</v>
      </c>
      <c r="C6624" t="s">
        <v>5338</v>
      </c>
      <c r="D6624" t="s">
        <v>7930</v>
      </c>
      <c r="E6624" t="s">
        <v>37</v>
      </c>
      <c r="F6624" s="2">
        <v>1100</v>
      </c>
      <c r="G6624" t="s">
        <v>276</v>
      </c>
      <c r="H6624">
        <v>3123680344</v>
      </c>
      <c r="I6624" t="s">
        <v>57</v>
      </c>
      <c r="J6624" t="s">
        <v>277</v>
      </c>
      <c r="K6624" t="s">
        <v>91</v>
      </c>
      <c r="L6624" t="s">
        <v>87</v>
      </c>
      <c r="N6624" t="s">
        <v>6188</v>
      </c>
      <c r="O6624" t="s">
        <v>279</v>
      </c>
      <c r="P6624" t="s">
        <v>43</v>
      </c>
      <c r="Q6624" t="s">
        <v>148</v>
      </c>
      <c r="R6624" s="2">
        <v>1100</v>
      </c>
      <c r="S6624">
        <v>2020</v>
      </c>
      <c r="T6624" t="s">
        <v>7916</v>
      </c>
    </row>
    <row r="6625" spans="1:20" hidden="1" x14ac:dyDescent="0.35">
      <c r="A6625" s="1">
        <v>44075</v>
      </c>
      <c r="B6625" t="s">
        <v>6257</v>
      </c>
      <c r="C6625" t="s">
        <v>7914</v>
      </c>
      <c r="D6625" t="s">
        <v>7931</v>
      </c>
      <c r="E6625" t="s">
        <v>37</v>
      </c>
      <c r="F6625" s="2">
        <v>-150</v>
      </c>
      <c r="G6625" t="s">
        <v>1761</v>
      </c>
      <c r="H6625">
        <v>3123788147</v>
      </c>
      <c r="I6625" t="s">
        <v>38</v>
      </c>
      <c r="J6625" t="s">
        <v>58</v>
      </c>
      <c r="K6625" t="s">
        <v>40</v>
      </c>
      <c r="L6625" t="s">
        <v>108</v>
      </c>
      <c r="M6625" t="s">
        <v>109</v>
      </c>
      <c r="O6625" t="s">
        <v>1762</v>
      </c>
      <c r="P6625" t="s">
        <v>43</v>
      </c>
      <c r="Q6625" t="s">
        <v>945</v>
      </c>
      <c r="R6625" s="2">
        <v>150</v>
      </c>
      <c r="S6625">
        <v>2020</v>
      </c>
      <c r="T6625" t="s">
        <v>7916</v>
      </c>
    </row>
    <row r="6626" spans="1:20" hidden="1" x14ac:dyDescent="0.35">
      <c r="A6626" s="1">
        <v>44075</v>
      </c>
      <c r="B6626" t="s">
        <v>6257</v>
      </c>
      <c r="C6626" t="s">
        <v>7914</v>
      </c>
      <c r="D6626" t="s">
        <v>7932</v>
      </c>
      <c r="E6626" t="s">
        <v>37</v>
      </c>
      <c r="F6626" s="2">
        <v>-75</v>
      </c>
      <c r="G6626" t="s">
        <v>395</v>
      </c>
      <c r="H6626">
        <v>3123752192</v>
      </c>
      <c r="I6626" t="s">
        <v>38</v>
      </c>
      <c r="J6626" t="s">
        <v>277</v>
      </c>
      <c r="K6626" t="s">
        <v>40</v>
      </c>
      <c r="L6626" t="s">
        <v>108</v>
      </c>
      <c r="M6626" t="s">
        <v>109</v>
      </c>
      <c r="O6626" t="s">
        <v>396</v>
      </c>
      <c r="P6626" t="s">
        <v>43</v>
      </c>
      <c r="Q6626" t="s">
        <v>945</v>
      </c>
      <c r="R6626" s="2">
        <v>75</v>
      </c>
      <c r="S6626">
        <v>2020</v>
      </c>
      <c r="T6626" t="s">
        <v>7916</v>
      </c>
    </row>
    <row r="6627" spans="1:20" hidden="1" x14ac:dyDescent="0.35">
      <c r="A6627" s="1">
        <v>44075</v>
      </c>
      <c r="B6627" t="s">
        <v>6257</v>
      </c>
      <c r="C6627" t="s">
        <v>7933</v>
      </c>
      <c r="D6627" t="s">
        <v>7934</v>
      </c>
      <c r="E6627" t="s">
        <v>37</v>
      </c>
      <c r="F6627" s="2">
        <v>-150</v>
      </c>
      <c r="G6627" t="s">
        <v>533</v>
      </c>
      <c r="H6627">
        <v>2120678228</v>
      </c>
      <c r="I6627" t="s">
        <v>57</v>
      </c>
      <c r="J6627" t="s">
        <v>58</v>
      </c>
      <c r="K6627" t="s">
        <v>1160</v>
      </c>
      <c r="L6627" t="s">
        <v>1161</v>
      </c>
      <c r="M6627" t="s">
        <v>1161</v>
      </c>
      <c r="N6627" t="s">
        <v>1161</v>
      </c>
      <c r="O6627" t="s">
        <v>534</v>
      </c>
      <c r="P6627" t="s">
        <v>43</v>
      </c>
      <c r="Q6627" t="s">
        <v>1161</v>
      </c>
      <c r="R6627" s="2">
        <v>150</v>
      </c>
      <c r="S6627">
        <v>2020</v>
      </c>
      <c r="T6627" t="s">
        <v>7916</v>
      </c>
    </row>
    <row r="6628" spans="1:20" hidden="1" x14ac:dyDescent="0.35">
      <c r="A6628" s="1">
        <v>44075</v>
      </c>
      <c r="B6628" t="s">
        <v>6257</v>
      </c>
      <c r="C6628" t="s">
        <v>7914</v>
      </c>
      <c r="D6628" t="s">
        <v>7935</v>
      </c>
      <c r="E6628" t="s">
        <v>37</v>
      </c>
      <c r="F6628" s="2">
        <v>-75</v>
      </c>
      <c r="G6628" t="s">
        <v>533</v>
      </c>
      <c r="H6628">
        <v>2120678228</v>
      </c>
      <c r="I6628" t="s">
        <v>57</v>
      </c>
      <c r="J6628" t="s">
        <v>58</v>
      </c>
      <c r="K6628" t="s">
        <v>40</v>
      </c>
      <c r="L6628" t="s">
        <v>108</v>
      </c>
      <c r="M6628" t="s">
        <v>109</v>
      </c>
      <c r="O6628" t="s">
        <v>534</v>
      </c>
      <c r="P6628" t="s">
        <v>43</v>
      </c>
      <c r="Q6628" t="s">
        <v>945</v>
      </c>
      <c r="R6628" s="2">
        <v>75</v>
      </c>
      <c r="S6628">
        <v>2020</v>
      </c>
      <c r="T6628" t="s">
        <v>7916</v>
      </c>
    </row>
    <row r="6629" spans="1:20" hidden="1" x14ac:dyDescent="0.35">
      <c r="A6629" s="1">
        <v>44075</v>
      </c>
      <c r="B6629" t="s">
        <v>6257</v>
      </c>
      <c r="C6629" t="s">
        <v>7936</v>
      </c>
      <c r="D6629" t="s">
        <v>7937</v>
      </c>
      <c r="E6629" t="s">
        <v>37</v>
      </c>
      <c r="F6629" s="2">
        <v>150</v>
      </c>
      <c r="G6629" t="s">
        <v>1171</v>
      </c>
      <c r="H6629">
        <v>0</v>
      </c>
      <c r="I6629" t="s">
        <v>57</v>
      </c>
      <c r="J6629" t="s">
        <v>58</v>
      </c>
      <c r="K6629" t="s">
        <v>1160</v>
      </c>
      <c r="L6629" t="s">
        <v>1161</v>
      </c>
      <c r="M6629" t="s">
        <v>1161</v>
      </c>
      <c r="N6629" t="s">
        <v>1161</v>
      </c>
      <c r="O6629" t="s">
        <v>534</v>
      </c>
      <c r="P6629" t="s">
        <v>500</v>
      </c>
      <c r="Q6629" t="s">
        <v>1161</v>
      </c>
      <c r="R6629" s="2">
        <v>150</v>
      </c>
      <c r="S6629">
        <v>2020</v>
      </c>
      <c r="T6629" t="s">
        <v>7916</v>
      </c>
    </row>
    <row r="6630" spans="1:20" hidden="1" x14ac:dyDescent="0.35">
      <c r="A6630" s="1">
        <v>44075</v>
      </c>
      <c r="B6630" t="s">
        <v>7938</v>
      </c>
      <c r="C6630" t="s">
        <v>7938</v>
      </c>
      <c r="D6630" t="s">
        <v>7938</v>
      </c>
      <c r="E6630" t="s">
        <v>37</v>
      </c>
      <c r="F6630" s="2">
        <v>-834</v>
      </c>
      <c r="G6630" t="s">
        <v>6930</v>
      </c>
      <c r="H6630">
        <v>678827616</v>
      </c>
      <c r="I6630" t="s">
        <v>57</v>
      </c>
      <c r="J6630" t="s">
        <v>58</v>
      </c>
      <c r="K6630" t="s">
        <v>40</v>
      </c>
      <c r="L6630" t="s">
        <v>122</v>
      </c>
      <c r="M6630" t="s">
        <v>7167</v>
      </c>
      <c r="O6630" t="s">
        <v>6931</v>
      </c>
      <c r="P6630" t="s">
        <v>43</v>
      </c>
      <c r="Q6630" t="s">
        <v>945</v>
      </c>
      <c r="R6630" s="2">
        <v>834</v>
      </c>
      <c r="S6630">
        <v>2020</v>
      </c>
      <c r="T6630" t="s">
        <v>7916</v>
      </c>
    </row>
    <row r="6631" spans="1:20" hidden="1" x14ac:dyDescent="0.35">
      <c r="A6631" s="1">
        <v>44075</v>
      </c>
      <c r="B6631" t="s">
        <v>6274</v>
      </c>
      <c r="C6631" t="s">
        <v>7939</v>
      </c>
      <c r="D6631" t="s">
        <v>7940</v>
      </c>
      <c r="E6631" t="s">
        <v>37</v>
      </c>
      <c r="F6631" s="2">
        <v>-75</v>
      </c>
      <c r="G6631" t="s">
        <v>2641</v>
      </c>
      <c r="H6631">
        <v>886968291</v>
      </c>
      <c r="I6631" t="s">
        <v>38</v>
      </c>
      <c r="J6631" t="s">
        <v>58</v>
      </c>
      <c r="K6631" t="s">
        <v>40</v>
      </c>
      <c r="L6631" t="s">
        <v>112</v>
      </c>
      <c r="M6631" t="s">
        <v>3258</v>
      </c>
      <c r="O6631" t="s">
        <v>2642</v>
      </c>
      <c r="P6631" t="s">
        <v>43</v>
      </c>
      <c r="Q6631" t="s">
        <v>945</v>
      </c>
      <c r="R6631" s="2">
        <v>75</v>
      </c>
      <c r="S6631">
        <v>2020</v>
      </c>
      <c r="T6631" t="s">
        <v>7916</v>
      </c>
    </row>
    <row r="6632" spans="1:20" hidden="1" x14ac:dyDescent="0.35">
      <c r="A6632" s="1">
        <v>44075</v>
      </c>
      <c r="B6632" t="s">
        <v>6274</v>
      </c>
      <c r="C6632" t="s">
        <v>7941</v>
      </c>
      <c r="D6632" t="s">
        <v>7942</v>
      </c>
      <c r="E6632" t="s">
        <v>37</v>
      </c>
      <c r="F6632" s="2">
        <v>-75</v>
      </c>
      <c r="G6632" t="s">
        <v>2641</v>
      </c>
      <c r="H6632">
        <v>886968291</v>
      </c>
      <c r="I6632" t="s">
        <v>38</v>
      </c>
      <c r="J6632" t="s">
        <v>58</v>
      </c>
      <c r="K6632" t="s">
        <v>40</v>
      </c>
      <c r="L6632" t="s">
        <v>112</v>
      </c>
      <c r="M6632" t="s">
        <v>3258</v>
      </c>
      <c r="O6632" t="s">
        <v>2642</v>
      </c>
      <c r="P6632" t="s">
        <v>43</v>
      </c>
      <c r="Q6632" t="s">
        <v>945</v>
      </c>
      <c r="R6632" s="2">
        <v>75</v>
      </c>
      <c r="S6632">
        <v>2020</v>
      </c>
      <c r="T6632" t="s">
        <v>7916</v>
      </c>
    </row>
    <row r="6633" spans="1:20" hidden="1" x14ac:dyDescent="0.35">
      <c r="A6633" s="1">
        <v>44075</v>
      </c>
      <c r="B6633" t="s">
        <v>6245</v>
      </c>
      <c r="C6633" t="s">
        <v>7943</v>
      </c>
      <c r="D6633" t="s">
        <v>7943</v>
      </c>
      <c r="E6633" t="s">
        <v>37</v>
      </c>
      <c r="F6633" s="2">
        <v>925</v>
      </c>
      <c r="G6633" t="s">
        <v>3027</v>
      </c>
      <c r="H6633">
        <v>886965909</v>
      </c>
      <c r="I6633" t="s">
        <v>38</v>
      </c>
      <c r="J6633" t="s">
        <v>58</v>
      </c>
      <c r="K6633" t="s">
        <v>91</v>
      </c>
      <c r="L6633" t="s">
        <v>87</v>
      </c>
      <c r="N6633" t="s">
        <v>6201</v>
      </c>
      <c r="O6633" t="s">
        <v>3035</v>
      </c>
      <c r="P6633" t="s">
        <v>43</v>
      </c>
      <c r="Q6633" t="s">
        <v>148</v>
      </c>
      <c r="R6633" s="2">
        <v>925</v>
      </c>
      <c r="S6633">
        <v>2020</v>
      </c>
      <c r="T6633" t="s">
        <v>7916</v>
      </c>
    </row>
    <row r="6634" spans="1:20" hidden="1" x14ac:dyDescent="0.35">
      <c r="A6634" s="1">
        <v>44075</v>
      </c>
      <c r="B6634" t="s">
        <v>6257</v>
      </c>
      <c r="C6634" t="s">
        <v>7914</v>
      </c>
      <c r="D6634" t="s">
        <v>7944</v>
      </c>
      <c r="E6634" t="s">
        <v>37</v>
      </c>
      <c r="F6634" s="2">
        <v>-75</v>
      </c>
      <c r="G6634" t="s">
        <v>433</v>
      </c>
      <c r="H6634">
        <v>3123859963</v>
      </c>
      <c r="I6634" t="s">
        <v>38</v>
      </c>
      <c r="J6634" t="s">
        <v>277</v>
      </c>
      <c r="K6634" t="s">
        <v>40</v>
      </c>
      <c r="L6634" t="s">
        <v>108</v>
      </c>
      <c r="M6634" t="s">
        <v>109</v>
      </c>
      <c r="O6634" t="s">
        <v>434</v>
      </c>
      <c r="P6634" t="s">
        <v>43</v>
      </c>
      <c r="Q6634" t="s">
        <v>945</v>
      </c>
      <c r="R6634" s="2">
        <v>75</v>
      </c>
      <c r="S6634">
        <v>2020</v>
      </c>
      <c r="T6634" t="s">
        <v>7916</v>
      </c>
    </row>
    <row r="6635" spans="1:20" hidden="1" x14ac:dyDescent="0.35">
      <c r="A6635" s="1">
        <v>44075</v>
      </c>
      <c r="B6635" t="s">
        <v>6274</v>
      </c>
      <c r="C6635" t="s">
        <v>7945</v>
      </c>
      <c r="D6635" t="s">
        <v>7946</v>
      </c>
      <c r="E6635" t="s">
        <v>37</v>
      </c>
      <c r="F6635" s="2">
        <v>-625</v>
      </c>
      <c r="G6635" t="s">
        <v>5647</v>
      </c>
      <c r="H6635">
        <v>363876571</v>
      </c>
      <c r="I6635" t="s">
        <v>38</v>
      </c>
      <c r="J6635" t="s">
        <v>17</v>
      </c>
      <c r="K6635" t="s">
        <v>40</v>
      </c>
      <c r="L6635" t="s">
        <v>122</v>
      </c>
      <c r="M6635" t="s">
        <v>6209</v>
      </c>
      <c r="O6635" t="s">
        <v>6210</v>
      </c>
      <c r="P6635" t="s">
        <v>43</v>
      </c>
      <c r="Q6635" t="s">
        <v>2852</v>
      </c>
      <c r="R6635" s="2">
        <v>625</v>
      </c>
      <c r="S6635">
        <v>2020</v>
      </c>
      <c r="T6635" t="s">
        <v>7916</v>
      </c>
    </row>
    <row r="6636" spans="1:20" hidden="1" x14ac:dyDescent="0.35">
      <c r="A6636" s="1">
        <v>44075</v>
      </c>
      <c r="B6636" t="s">
        <v>7947</v>
      </c>
      <c r="C6636" t="s">
        <v>7947</v>
      </c>
      <c r="D6636" t="s">
        <v>7947</v>
      </c>
      <c r="E6636" t="s">
        <v>37</v>
      </c>
      <c r="F6636" s="2">
        <v>-843.79</v>
      </c>
      <c r="G6636" t="s">
        <v>735</v>
      </c>
      <c r="H6636">
        <v>710665618</v>
      </c>
      <c r="I6636" t="s">
        <v>57</v>
      </c>
      <c r="J6636" t="s">
        <v>58</v>
      </c>
      <c r="K6636" t="s">
        <v>40</v>
      </c>
      <c r="L6636" t="s">
        <v>122</v>
      </c>
      <c r="M6636" t="s">
        <v>6319</v>
      </c>
      <c r="O6636" t="s">
        <v>736</v>
      </c>
      <c r="P6636" t="s">
        <v>43</v>
      </c>
      <c r="Q6636" t="s">
        <v>945</v>
      </c>
      <c r="R6636" s="2">
        <v>843.79</v>
      </c>
      <c r="S6636">
        <v>2020</v>
      </c>
      <c r="T6636" t="s">
        <v>7916</v>
      </c>
    </row>
    <row r="6637" spans="1:20" hidden="1" x14ac:dyDescent="0.35">
      <c r="A6637" s="1">
        <v>44075</v>
      </c>
      <c r="B6637" t="s">
        <v>7948</v>
      </c>
      <c r="C6637" t="s">
        <v>7948</v>
      </c>
      <c r="D6637" t="s">
        <v>7948</v>
      </c>
      <c r="E6637" t="s">
        <v>37</v>
      </c>
      <c r="F6637" s="2">
        <v>-75</v>
      </c>
      <c r="G6637" t="s">
        <v>735</v>
      </c>
      <c r="H6637">
        <v>710665618</v>
      </c>
      <c r="I6637" t="s">
        <v>57</v>
      </c>
      <c r="J6637" t="s">
        <v>58</v>
      </c>
      <c r="K6637" t="s">
        <v>40</v>
      </c>
      <c r="L6637" t="s">
        <v>108</v>
      </c>
      <c r="M6637" t="s">
        <v>109</v>
      </c>
      <c r="O6637" t="s">
        <v>736</v>
      </c>
      <c r="P6637" t="s">
        <v>43</v>
      </c>
      <c r="Q6637" t="s">
        <v>945</v>
      </c>
      <c r="R6637" s="2">
        <v>75</v>
      </c>
      <c r="S6637">
        <v>2020</v>
      </c>
      <c r="T6637" t="s">
        <v>7916</v>
      </c>
    </row>
    <row r="6638" spans="1:20" hidden="1" x14ac:dyDescent="0.35">
      <c r="A6638" s="1">
        <v>44075</v>
      </c>
      <c r="B6638" t="s">
        <v>6257</v>
      </c>
      <c r="C6638" t="s">
        <v>7914</v>
      </c>
      <c r="D6638" t="s">
        <v>7949</v>
      </c>
      <c r="E6638" t="s">
        <v>37</v>
      </c>
      <c r="F6638" s="2">
        <v>-75</v>
      </c>
      <c r="G6638" t="s">
        <v>643</v>
      </c>
      <c r="H6638">
        <v>8320478665</v>
      </c>
      <c r="I6638" t="s">
        <v>38</v>
      </c>
      <c r="J6638" t="s">
        <v>58</v>
      </c>
      <c r="K6638" t="s">
        <v>40</v>
      </c>
      <c r="L6638" t="s">
        <v>108</v>
      </c>
      <c r="M6638" t="s">
        <v>109</v>
      </c>
      <c r="O6638" t="s">
        <v>644</v>
      </c>
      <c r="P6638" t="s">
        <v>43</v>
      </c>
      <c r="Q6638" t="s">
        <v>945</v>
      </c>
      <c r="R6638" s="2">
        <v>75</v>
      </c>
      <c r="S6638">
        <v>2020</v>
      </c>
      <c r="T6638" t="s">
        <v>7916</v>
      </c>
    </row>
    <row r="6639" spans="1:20" hidden="1" x14ac:dyDescent="0.35">
      <c r="A6639" s="1">
        <v>44075</v>
      </c>
      <c r="B6639" t="s">
        <v>6371</v>
      </c>
      <c r="C6639" t="s">
        <v>6372</v>
      </c>
      <c r="D6639" t="s">
        <v>7950</v>
      </c>
      <c r="E6639" t="s">
        <v>37</v>
      </c>
      <c r="F6639" s="2">
        <v>-120</v>
      </c>
      <c r="G6639" t="s">
        <v>3019</v>
      </c>
      <c r="H6639">
        <v>710655031</v>
      </c>
      <c r="I6639" t="s">
        <v>2888</v>
      </c>
      <c r="J6639" t="s">
        <v>17</v>
      </c>
      <c r="K6639" t="s">
        <v>40</v>
      </c>
      <c r="L6639" t="s">
        <v>112</v>
      </c>
      <c r="M6639" t="s">
        <v>6418</v>
      </c>
      <c r="O6639" t="s">
        <v>3021</v>
      </c>
      <c r="P6639" t="s">
        <v>43</v>
      </c>
      <c r="Q6639" t="s">
        <v>6838</v>
      </c>
      <c r="R6639" s="2">
        <v>120</v>
      </c>
      <c r="S6639">
        <v>2020</v>
      </c>
      <c r="T6639" t="s">
        <v>7916</v>
      </c>
    </row>
    <row r="6640" spans="1:20" hidden="1" x14ac:dyDescent="0.35">
      <c r="A6640" s="1">
        <v>44075</v>
      </c>
      <c r="B6640" t="s">
        <v>7105</v>
      </c>
      <c r="C6640" t="s">
        <v>7951</v>
      </c>
      <c r="D6640" t="s">
        <v>7107</v>
      </c>
      <c r="E6640" t="s">
        <v>37</v>
      </c>
      <c r="F6640" s="2">
        <v>1495</v>
      </c>
      <c r="G6640" t="s">
        <v>3019</v>
      </c>
      <c r="H6640">
        <v>710655031</v>
      </c>
      <c r="I6640" t="s">
        <v>2888</v>
      </c>
      <c r="J6640" t="s">
        <v>17</v>
      </c>
      <c r="K6640" t="s">
        <v>91</v>
      </c>
      <c r="L6640" t="s">
        <v>87</v>
      </c>
      <c r="N6640" t="s">
        <v>7676</v>
      </c>
      <c r="O6640" t="s">
        <v>3021</v>
      </c>
      <c r="P6640" t="s">
        <v>43</v>
      </c>
      <c r="Q6640" t="s">
        <v>7952</v>
      </c>
      <c r="R6640" s="2">
        <v>1495</v>
      </c>
      <c r="S6640">
        <v>2020</v>
      </c>
      <c r="T6640" t="s">
        <v>7916</v>
      </c>
    </row>
    <row r="6641" spans="1:20" hidden="1" x14ac:dyDescent="0.35">
      <c r="A6641" s="1">
        <v>44076</v>
      </c>
      <c r="B6641" t="s">
        <v>6316</v>
      </c>
      <c r="C6641" t="s">
        <v>6317</v>
      </c>
      <c r="D6641" t="s">
        <v>7953</v>
      </c>
      <c r="E6641" t="s">
        <v>37</v>
      </c>
      <c r="F6641" s="2">
        <v>-730.2</v>
      </c>
      <c r="G6641" t="s">
        <v>52</v>
      </c>
      <c r="H6641">
        <v>2123710218</v>
      </c>
      <c r="I6641" t="s">
        <v>57</v>
      </c>
      <c r="J6641" t="s">
        <v>58</v>
      </c>
      <c r="K6641" t="s">
        <v>40</v>
      </c>
      <c r="L6641" t="s">
        <v>122</v>
      </c>
      <c r="M6641" t="s">
        <v>6319</v>
      </c>
      <c r="O6641" t="s">
        <v>61</v>
      </c>
      <c r="P6641" t="s">
        <v>43</v>
      </c>
      <c r="Q6641" t="s">
        <v>945</v>
      </c>
      <c r="R6641" s="2">
        <v>730.2</v>
      </c>
      <c r="S6641">
        <v>2020</v>
      </c>
      <c r="T6641" t="s">
        <v>7916</v>
      </c>
    </row>
    <row r="6642" spans="1:20" hidden="1" x14ac:dyDescent="0.35">
      <c r="A6642" s="1">
        <v>44076</v>
      </c>
      <c r="B6642" t="s">
        <v>7954</v>
      </c>
      <c r="C6642" t="s">
        <v>7954</v>
      </c>
      <c r="D6642" t="s">
        <v>7954</v>
      </c>
      <c r="E6642" t="s">
        <v>37</v>
      </c>
      <c r="F6642" s="2">
        <v>2000</v>
      </c>
      <c r="G6642" t="s">
        <v>3920</v>
      </c>
      <c r="H6642">
        <v>371052603</v>
      </c>
      <c r="I6642" t="s">
        <v>57</v>
      </c>
      <c r="J6642" t="s">
        <v>277</v>
      </c>
      <c r="K6642" t="s">
        <v>40</v>
      </c>
      <c r="L6642" t="s">
        <v>66</v>
      </c>
      <c r="M6642" t="s">
        <v>7955</v>
      </c>
      <c r="O6642" t="s">
        <v>4025</v>
      </c>
      <c r="P6642" t="s">
        <v>43</v>
      </c>
      <c r="Q6642" t="s">
        <v>7956</v>
      </c>
      <c r="R6642" s="2">
        <v>2000</v>
      </c>
      <c r="S6642">
        <v>2020</v>
      </c>
      <c r="T6642" t="s">
        <v>7916</v>
      </c>
    </row>
    <row r="6643" spans="1:20" hidden="1" x14ac:dyDescent="0.35">
      <c r="A6643" s="1">
        <v>44076</v>
      </c>
      <c r="B6643" t="s">
        <v>7957</v>
      </c>
      <c r="C6643" t="s">
        <v>7957</v>
      </c>
      <c r="D6643" t="s">
        <v>7957</v>
      </c>
      <c r="E6643" t="s">
        <v>37</v>
      </c>
      <c r="F6643" s="2">
        <v>2000</v>
      </c>
      <c r="G6643" t="s">
        <v>3920</v>
      </c>
      <c r="H6643">
        <v>371052603</v>
      </c>
      <c r="I6643" t="s">
        <v>57</v>
      </c>
      <c r="J6643" t="s">
        <v>277</v>
      </c>
      <c r="K6643" t="s">
        <v>40</v>
      </c>
      <c r="L6643" t="s">
        <v>66</v>
      </c>
      <c r="M6643" t="s">
        <v>7955</v>
      </c>
      <c r="O6643" t="s">
        <v>4025</v>
      </c>
      <c r="P6643" t="s">
        <v>43</v>
      </c>
      <c r="Q6643" t="s">
        <v>7956</v>
      </c>
      <c r="R6643" s="2">
        <v>2000</v>
      </c>
      <c r="S6643">
        <v>2020</v>
      </c>
      <c r="T6643" t="s">
        <v>7916</v>
      </c>
    </row>
    <row r="6644" spans="1:20" hidden="1" x14ac:dyDescent="0.35">
      <c r="A6644" s="1">
        <v>44076</v>
      </c>
      <c r="B6644" t="s">
        <v>6316</v>
      </c>
      <c r="C6644" t="s">
        <v>6342</v>
      </c>
      <c r="D6644" t="s">
        <v>7958</v>
      </c>
      <c r="E6644" t="s">
        <v>37</v>
      </c>
      <c r="F6644" s="2">
        <v>-963.16</v>
      </c>
      <c r="G6644" t="s">
        <v>1761</v>
      </c>
      <c r="H6644">
        <v>3123788147</v>
      </c>
      <c r="I6644" t="s">
        <v>38</v>
      </c>
      <c r="J6644" t="s">
        <v>58</v>
      </c>
      <c r="K6644" t="s">
        <v>40</v>
      </c>
      <c r="L6644" t="s">
        <v>122</v>
      </c>
      <c r="M6644" t="s">
        <v>6319</v>
      </c>
      <c r="O6644" t="s">
        <v>1762</v>
      </c>
      <c r="P6644" t="s">
        <v>43</v>
      </c>
      <c r="Q6644" t="s">
        <v>945</v>
      </c>
      <c r="R6644" s="2">
        <v>963.16</v>
      </c>
      <c r="S6644">
        <v>2020</v>
      </c>
      <c r="T6644" t="s">
        <v>7916</v>
      </c>
    </row>
    <row r="6645" spans="1:20" hidden="1" x14ac:dyDescent="0.35">
      <c r="A6645" s="1">
        <v>44076</v>
      </c>
      <c r="B6645" t="s">
        <v>6340</v>
      </c>
      <c r="C6645" t="s">
        <v>5767</v>
      </c>
      <c r="D6645" t="s">
        <v>7959</v>
      </c>
      <c r="E6645" t="s">
        <v>37</v>
      </c>
      <c r="F6645" s="2">
        <v>1495</v>
      </c>
      <c r="G6645" t="s">
        <v>1761</v>
      </c>
      <c r="H6645">
        <v>3123788147</v>
      </c>
      <c r="I6645" t="s">
        <v>38</v>
      </c>
      <c r="J6645" t="s">
        <v>58</v>
      </c>
      <c r="K6645" t="s">
        <v>91</v>
      </c>
      <c r="L6645" t="s">
        <v>87</v>
      </c>
      <c r="N6645" t="s">
        <v>6192</v>
      </c>
      <c r="O6645" t="s">
        <v>1762</v>
      </c>
      <c r="P6645" t="s">
        <v>43</v>
      </c>
      <c r="Q6645" t="s">
        <v>148</v>
      </c>
      <c r="R6645" s="2">
        <v>1495</v>
      </c>
      <c r="S6645">
        <v>2020</v>
      </c>
      <c r="T6645" t="s">
        <v>7916</v>
      </c>
    </row>
    <row r="6646" spans="1:20" hidden="1" x14ac:dyDescent="0.35">
      <c r="A6646" s="1">
        <v>44076</v>
      </c>
      <c r="B6646" t="s">
        <v>6316</v>
      </c>
      <c r="C6646" t="s">
        <v>6342</v>
      </c>
      <c r="D6646" t="s">
        <v>7960</v>
      </c>
      <c r="E6646" t="s">
        <v>37</v>
      </c>
      <c r="F6646" s="2">
        <v>-831.31</v>
      </c>
      <c r="G6646" t="s">
        <v>533</v>
      </c>
      <c r="H6646">
        <v>2120678228</v>
      </c>
      <c r="I6646" t="s">
        <v>57</v>
      </c>
      <c r="J6646" t="s">
        <v>58</v>
      </c>
      <c r="K6646" t="s">
        <v>40</v>
      </c>
      <c r="L6646" t="s">
        <v>122</v>
      </c>
      <c r="M6646" t="s">
        <v>6319</v>
      </c>
      <c r="O6646" t="s">
        <v>534</v>
      </c>
      <c r="P6646" t="s">
        <v>43</v>
      </c>
      <c r="Q6646" t="s">
        <v>945</v>
      </c>
      <c r="R6646" s="2">
        <v>831.31</v>
      </c>
      <c r="S6646">
        <v>2020</v>
      </c>
      <c r="T6646" t="s">
        <v>7916</v>
      </c>
    </row>
    <row r="6647" spans="1:20" hidden="1" x14ac:dyDescent="0.35">
      <c r="A6647" s="1">
        <v>44076</v>
      </c>
      <c r="B6647" t="s">
        <v>6274</v>
      </c>
      <c r="C6647" t="s">
        <v>7961</v>
      </c>
      <c r="D6647" t="s">
        <v>7962</v>
      </c>
      <c r="E6647" t="s">
        <v>37</v>
      </c>
      <c r="F6647" s="2">
        <v>-396</v>
      </c>
      <c r="G6647" t="s">
        <v>2641</v>
      </c>
      <c r="H6647">
        <v>886968291</v>
      </c>
      <c r="I6647" t="s">
        <v>38</v>
      </c>
      <c r="J6647" t="s">
        <v>58</v>
      </c>
      <c r="K6647" t="s">
        <v>40</v>
      </c>
      <c r="L6647" t="s">
        <v>108</v>
      </c>
      <c r="M6647" t="s">
        <v>109</v>
      </c>
      <c r="O6647" t="s">
        <v>2642</v>
      </c>
      <c r="P6647" t="s">
        <v>43</v>
      </c>
      <c r="Q6647" t="s">
        <v>945</v>
      </c>
      <c r="R6647" s="2">
        <v>396</v>
      </c>
      <c r="S6647">
        <v>2020</v>
      </c>
      <c r="T6647" t="s">
        <v>7916</v>
      </c>
    </row>
    <row r="6648" spans="1:20" hidden="1" x14ac:dyDescent="0.35">
      <c r="A6648" s="1">
        <v>44076</v>
      </c>
      <c r="B6648" t="s">
        <v>6274</v>
      </c>
      <c r="C6648" t="s">
        <v>7963</v>
      </c>
      <c r="D6648" t="s">
        <v>7964</v>
      </c>
      <c r="E6648" t="s">
        <v>37</v>
      </c>
      <c r="F6648" s="2">
        <v>-328</v>
      </c>
      <c r="G6648" t="s">
        <v>5647</v>
      </c>
      <c r="H6648">
        <v>363876571</v>
      </c>
      <c r="I6648" t="s">
        <v>38</v>
      </c>
      <c r="J6648" t="s">
        <v>17</v>
      </c>
      <c r="K6648" t="s">
        <v>40</v>
      </c>
      <c r="L6648" t="s">
        <v>108</v>
      </c>
      <c r="M6648" t="s">
        <v>109</v>
      </c>
      <c r="O6648" t="s">
        <v>6210</v>
      </c>
      <c r="P6648" t="s">
        <v>43</v>
      </c>
      <c r="Q6648" t="s">
        <v>945</v>
      </c>
      <c r="R6648" s="2">
        <v>328</v>
      </c>
      <c r="S6648">
        <v>2020</v>
      </c>
      <c r="T6648" t="s">
        <v>7916</v>
      </c>
    </row>
    <row r="6649" spans="1:20" hidden="1" x14ac:dyDescent="0.35">
      <c r="A6649" s="1">
        <v>44076</v>
      </c>
      <c r="B6649" t="s">
        <v>7105</v>
      </c>
      <c r="C6649" t="s">
        <v>5376</v>
      </c>
      <c r="D6649" t="s">
        <v>7202</v>
      </c>
      <c r="E6649" t="s">
        <v>37</v>
      </c>
      <c r="F6649" s="2">
        <v>2400</v>
      </c>
      <c r="G6649" t="s">
        <v>5647</v>
      </c>
      <c r="H6649">
        <v>363876571</v>
      </c>
      <c r="I6649" t="s">
        <v>38</v>
      </c>
      <c r="J6649" t="s">
        <v>17</v>
      </c>
      <c r="K6649" t="s">
        <v>91</v>
      </c>
      <c r="L6649" t="s">
        <v>87</v>
      </c>
      <c r="N6649" t="s">
        <v>6253</v>
      </c>
      <c r="O6649" t="s">
        <v>6210</v>
      </c>
      <c r="P6649" t="s">
        <v>43</v>
      </c>
      <c r="Q6649" t="s">
        <v>148</v>
      </c>
      <c r="R6649" s="2">
        <v>2400</v>
      </c>
      <c r="S6649">
        <v>2020</v>
      </c>
      <c r="T6649" t="s">
        <v>7916</v>
      </c>
    </row>
    <row r="6650" spans="1:20" hidden="1" x14ac:dyDescent="0.35">
      <c r="A6650" s="1">
        <v>44076</v>
      </c>
      <c r="B6650" t="s">
        <v>6316</v>
      </c>
      <c r="C6650" t="s">
        <v>6342</v>
      </c>
      <c r="D6650" t="s">
        <v>7965</v>
      </c>
      <c r="E6650" t="s">
        <v>37</v>
      </c>
      <c r="F6650" s="2">
        <v>-1061.7</v>
      </c>
      <c r="G6650" t="s">
        <v>643</v>
      </c>
      <c r="H6650">
        <v>8320478665</v>
      </c>
      <c r="I6650" t="s">
        <v>38</v>
      </c>
      <c r="J6650" t="s">
        <v>58</v>
      </c>
      <c r="K6650" t="s">
        <v>40</v>
      </c>
      <c r="L6650" t="s">
        <v>122</v>
      </c>
      <c r="M6650" t="s">
        <v>6319</v>
      </c>
      <c r="O6650" t="s">
        <v>644</v>
      </c>
      <c r="P6650" t="s">
        <v>43</v>
      </c>
      <c r="Q6650" t="s">
        <v>945</v>
      </c>
      <c r="R6650" s="2">
        <v>1061.7</v>
      </c>
      <c r="S6650">
        <v>2020</v>
      </c>
      <c r="T6650" t="s">
        <v>7916</v>
      </c>
    </row>
    <row r="6651" spans="1:20" hidden="1" x14ac:dyDescent="0.35">
      <c r="A6651" s="1">
        <v>44076</v>
      </c>
      <c r="B6651" t="s">
        <v>6254</v>
      </c>
      <c r="C6651" t="s">
        <v>7966</v>
      </c>
      <c r="D6651" t="s">
        <v>7967</v>
      </c>
      <c r="E6651" t="s">
        <v>37</v>
      </c>
      <c r="F6651" s="2">
        <v>1475</v>
      </c>
      <c r="G6651" t="s">
        <v>643</v>
      </c>
      <c r="H6651">
        <v>8320478665</v>
      </c>
      <c r="I6651" t="s">
        <v>38</v>
      </c>
      <c r="J6651" t="s">
        <v>58</v>
      </c>
      <c r="K6651" t="s">
        <v>91</v>
      </c>
      <c r="L6651" t="s">
        <v>87</v>
      </c>
      <c r="N6651" t="s">
        <v>6214</v>
      </c>
      <c r="O6651" t="s">
        <v>644</v>
      </c>
      <c r="P6651" t="s">
        <v>43</v>
      </c>
      <c r="Q6651" t="s">
        <v>148</v>
      </c>
      <c r="R6651" s="2">
        <v>1475</v>
      </c>
      <c r="S6651">
        <v>2020</v>
      </c>
      <c r="T6651" t="s">
        <v>7916</v>
      </c>
    </row>
    <row r="6652" spans="1:20" hidden="1" x14ac:dyDescent="0.35">
      <c r="A6652" s="1">
        <v>44076</v>
      </c>
      <c r="B6652" t="s">
        <v>6274</v>
      </c>
      <c r="C6652" t="s">
        <v>5355</v>
      </c>
      <c r="D6652" t="s">
        <v>7968</v>
      </c>
      <c r="E6652" t="s">
        <v>37</v>
      </c>
      <c r="F6652" s="2">
        <v>920</v>
      </c>
      <c r="G6652" t="s">
        <v>3019</v>
      </c>
      <c r="H6652">
        <v>710655031</v>
      </c>
      <c r="I6652" t="s">
        <v>2888</v>
      </c>
      <c r="J6652" t="s">
        <v>17</v>
      </c>
      <c r="K6652" t="s">
        <v>91</v>
      </c>
      <c r="L6652" t="s">
        <v>87</v>
      </c>
      <c r="N6652" t="s">
        <v>6220</v>
      </c>
      <c r="O6652" t="s">
        <v>3021</v>
      </c>
      <c r="P6652" t="s">
        <v>43</v>
      </c>
      <c r="Q6652" t="s">
        <v>7969</v>
      </c>
      <c r="R6652" s="2">
        <v>920</v>
      </c>
      <c r="S6652">
        <v>2020</v>
      </c>
      <c r="T6652" t="s">
        <v>7916</v>
      </c>
    </row>
    <row r="6653" spans="1:20" hidden="1" x14ac:dyDescent="0.35">
      <c r="A6653" s="1">
        <v>44077</v>
      </c>
      <c r="B6653" t="s">
        <v>4771</v>
      </c>
      <c r="C6653" t="s">
        <v>7970</v>
      </c>
      <c r="D6653" t="s">
        <v>7970</v>
      </c>
      <c r="E6653" t="s">
        <v>37</v>
      </c>
      <c r="F6653" s="2">
        <v>1495</v>
      </c>
      <c r="G6653" t="s">
        <v>29</v>
      </c>
      <c r="H6653">
        <v>2123674356</v>
      </c>
      <c r="I6653" t="s">
        <v>38</v>
      </c>
      <c r="J6653" t="s">
        <v>39</v>
      </c>
      <c r="K6653" t="s">
        <v>91</v>
      </c>
      <c r="L6653" t="s">
        <v>87</v>
      </c>
      <c r="N6653" t="s">
        <v>7676</v>
      </c>
      <c r="O6653" t="s">
        <v>42</v>
      </c>
      <c r="P6653" t="s">
        <v>43</v>
      </c>
      <c r="Q6653" t="s">
        <v>7952</v>
      </c>
      <c r="R6653" s="2">
        <v>1495</v>
      </c>
      <c r="S6653">
        <v>2020</v>
      </c>
      <c r="T6653" t="s">
        <v>7916</v>
      </c>
    </row>
    <row r="6654" spans="1:20" hidden="1" x14ac:dyDescent="0.35">
      <c r="A6654" s="1">
        <v>44077</v>
      </c>
      <c r="B6654" t="s">
        <v>6340</v>
      </c>
      <c r="C6654" t="s">
        <v>6628</v>
      </c>
      <c r="D6654" t="s">
        <v>7971</v>
      </c>
      <c r="E6654" t="s">
        <v>37</v>
      </c>
      <c r="F6654" s="2">
        <v>1695</v>
      </c>
      <c r="G6654" t="s">
        <v>276</v>
      </c>
      <c r="H6654">
        <v>3123680344</v>
      </c>
      <c r="I6654" t="s">
        <v>57</v>
      </c>
      <c r="J6654" t="s">
        <v>277</v>
      </c>
      <c r="K6654" t="s">
        <v>91</v>
      </c>
      <c r="L6654" t="s">
        <v>87</v>
      </c>
      <c r="N6654" t="s">
        <v>6188</v>
      </c>
      <c r="O6654" t="s">
        <v>279</v>
      </c>
      <c r="P6654" t="s">
        <v>43</v>
      </c>
      <c r="Q6654" t="s">
        <v>148</v>
      </c>
      <c r="R6654" s="2">
        <v>1695</v>
      </c>
      <c r="S6654">
        <v>2020</v>
      </c>
      <c r="T6654" t="s">
        <v>7916</v>
      </c>
    </row>
    <row r="6655" spans="1:20" hidden="1" x14ac:dyDescent="0.35">
      <c r="A6655" s="1">
        <v>44077</v>
      </c>
      <c r="B6655" t="s">
        <v>6797</v>
      </c>
      <c r="C6655" t="s">
        <v>5376</v>
      </c>
      <c r="D6655" t="s">
        <v>7972</v>
      </c>
      <c r="E6655" t="s">
        <v>37</v>
      </c>
      <c r="F6655" s="2">
        <v>1700</v>
      </c>
      <c r="G6655" t="s">
        <v>533</v>
      </c>
      <c r="H6655">
        <v>2120678228</v>
      </c>
      <c r="I6655" t="s">
        <v>57</v>
      </c>
      <c r="J6655" t="s">
        <v>58</v>
      </c>
      <c r="K6655" t="s">
        <v>91</v>
      </c>
      <c r="L6655" t="s">
        <v>87</v>
      </c>
      <c r="N6655" t="s">
        <v>6355</v>
      </c>
      <c r="O6655" t="s">
        <v>534</v>
      </c>
      <c r="P6655" t="s">
        <v>43</v>
      </c>
      <c r="Q6655" t="s">
        <v>148</v>
      </c>
      <c r="R6655" s="2">
        <v>1700</v>
      </c>
      <c r="S6655">
        <v>2020</v>
      </c>
      <c r="T6655" t="s">
        <v>7916</v>
      </c>
    </row>
    <row r="6656" spans="1:20" hidden="1" x14ac:dyDescent="0.35">
      <c r="A6656" s="1">
        <v>44077</v>
      </c>
      <c r="B6656" t="s">
        <v>4771</v>
      </c>
      <c r="C6656" t="s">
        <v>7973</v>
      </c>
      <c r="D6656" t="s">
        <v>7974</v>
      </c>
      <c r="E6656" t="s">
        <v>37</v>
      </c>
      <c r="F6656" s="2">
        <v>900</v>
      </c>
      <c r="G6656" t="s">
        <v>2641</v>
      </c>
      <c r="H6656">
        <v>886968291</v>
      </c>
      <c r="I6656" t="s">
        <v>38</v>
      </c>
      <c r="J6656" t="s">
        <v>58</v>
      </c>
      <c r="K6656" t="s">
        <v>91</v>
      </c>
      <c r="L6656" t="s">
        <v>87</v>
      </c>
      <c r="N6656" t="s">
        <v>6217</v>
      </c>
      <c r="O6656" t="s">
        <v>2642</v>
      </c>
      <c r="P6656" t="s">
        <v>43</v>
      </c>
      <c r="Q6656" t="s">
        <v>7913</v>
      </c>
      <c r="R6656" s="2">
        <v>900</v>
      </c>
      <c r="S6656">
        <v>2020</v>
      </c>
      <c r="T6656" t="s">
        <v>7916</v>
      </c>
    </row>
    <row r="6657" spans="1:20" hidden="1" x14ac:dyDescent="0.35">
      <c r="A6657" s="1">
        <v>44077</v>
      </c>
      <c r="B6657" t="s">
        <v>4771</v>
      </c>
      <c r="C6657" t="s">
        <v>7975</v>
      </c>
      <c r="D6657" t="s">
        <v>7976</v>
      </c>
      <c r="E6657" t="s">
        <v>37</v>
      </c>
      <c r="F6657" s="2">
        <v>920</v>
      </c>
      <c r="G6657" t="s">
        <v>3027</v>
      </c>
      <c r="H6657">
        <v>886965909</v>
      </c>
      <c r="I6657" t="s">
        <v>38</v>
      </c>
      <c r="J6657" t="s">
        <v>58</v>
      </c>
      <c r="K6657" t="s">
        <v>91</v>
      </c>
      <c r="L6657" t="s">
        <v>87</v>
      </c>
      <c r="N6657" t="s">
        <v>6220</v>
      </c>
      <c r="O6657" t="s">
        <v>3035</v>
      </c>
      <c r="P6657" t="s">
        <v>43</v>
      </c>
      <c r="Q6657" t="s">
        <v>7969</v>
      </c>
      <c r="R6657" s="2">
        <v>920</v>
      </c>
      <c r="S6657">
        <v>2020</v>
      </c>
      <c r="T6657" t="s">
        <v>7916</v>
      </c>
    </row>
    <row r="6658" spans="1:20" hidden="1" x14ac:dyDescent="0.35">
      <c r="A6658" s="1">
        <v>44077</v>
      </c>
      <c r="B6658" t="s">
        <v>4771</v>
      </c>
      <c r="C6658" t="s">
        <v>7977</v>
      </c>
      <c r="D6658" t="s">
        <v>7978</v>
      </c>
      <c r="E6658" t="s">
        <v>37</v>
      </c>
      <c r="F6658" s="2">
        <v>1020</v>
      </c>
      <c r="G6658" t="s">
        <v>3027</v>
      </c>
      <c r="H6658">
        <v>886965909</v>
      </c>
      <c r="I6658" t="s">
        <v>38</v>
      </c>
      <c r="J6658" t="s">
        <v>58</v>
      </c>
      <c r="K6658" t="s">
        <v>91</v>
      </c>
      <c r="L6658" t="s">
        <v>87</v>
      </c>
      <c r="N6658" t="s">
        <v>6220</v>
      </c>
      <c r="O6658" t="s">
        <v>3035</v>
      </c>
      <c r="P6658" t="s">
        <v>43</v>
      </c>
      <c r="Q6658" t="s">
        <v>7910</v>
      </c>
      <c r="R6658" s="2">
        <v>1020</v>
      </c>
      <c r="S6658">
        <v>2020</v>
      </c>
      <c r="T6658" t="s">
        <v>7916</v>
      </c>
    </row>
    <row r="6659" spans="1:20" hidden="1" x14ac:dyDescent="0.35">
      <c r="A6659" s="1">
        <v>44077</v>
      </c>
      <c r="B6659" t="s">
        <v>7979</v>
      </c>
      <c r="C6659" t="s">
        <v>7979</v>
      </c>
      <c r="D6659" t="s">
        <v>7979</v>
      </c>
      <c r="E6659" t="s">
        <v>37</v>
      </c>
      <c r="F6659" s="2">
        <v>-30</v>
      </c>
      <c r="G6659" t="s">
        <v>735</v>
      </c>
      <c r="H6659">
        <v>710665618</v>
      </c>
      <c r="I6659" t="s">
        <v>57</v>
      </c>
      <c r="J6659" t="s">
        <v>58</v>
      </c>
      <c r="K6659" t="s">
        <v>40</v>
      </c>
      <c r="L6659" t="s">
        <v>83</v>
      </c>
      <c r="M6659" t="s">
        <v>1033</v>
      </c>
      <c r="O6659" t="s">
        <v>736</v>
      </c>
      <c r="P6659" t="s">
        <v>43</v>
      </c>
      <c r="Q6659" t="s">
        <v>945</v>
      </c>
      <c r="R6659" s="2">
        <v>30</v>
      </c>
      <c r="S6659">
        <v>2020</v>
      </c>
      <c r="T6659" t="s">
        <v>7916</v>
      </c>
    </row>
    <row r="6660" spans="1:20" hidden="1" x14ac:dyDescent="0.35">
      <c r="A6660" s="1">
        <v>44077</v>
      </c>
      <c r="B6660" t="s">
        <v>4771</v>
      </c>
      <c r="C6660" t="s">
        <v>7980</v>
      </c>
      <c r="D6660" t="s">
        <v>7981</v>
      </c>
      <c r="E6660" t="s">
        <v>37</v>
      </c>
      <c r="F6660" s="2">
        <v>-1020</v>
      </c>
      <c r="G6660" t="s">
        <v>3019</v>
      </c>
      <c r="H6660">
        <v>710655031</v>
      </c>
      <c r="I6660" t="s">
        <v>2888</v>
      </c>
      <c r="J6660" t="s">
        <v>17</v>
      </c>
      <c r="K6660" t="s">
        <v>91</v>
      </c>
      <c r="L6660" t="s">
        <v>87</v>
      </c>
      <c r="N6660" t="s">
        <v>6220</v>
      </c>
      <c r="O6660" t="s">
        <v>3021</v>
      </c>
      <c r="P6660" t="s">
        <v>43</v>
      </c>
      <c r="Q6660" t="s">
        <v>7910</v>
      </c>
      <c r="R6660" s="2">
        <v>1020</v>
      </c>
      <c r="S6660">
        <v>2020</v>
      </c>
      <c r="T6660" t="s">
        <v>7916</v>
      </c>
    </row>
    <row r="6661" spans="1:20" hidden="1" x14ac:dyDescent="0.35">
      <c r="A6661" s="1">
        <v>44077</v>
      </c>
      <c r="B6661" t="s">
        <v>4771</v>
      </c>
      <c r="C6661" t="s">
        <v>7982</v>
      </c>
      <c r="D6661" t="s">
        <v>7983</v>
      </c>
      <c r="E6661" t="s">
        <v>37</v>
      </c>
      <c r="F6661" s="2">
        <v>-920</v>
      </c>
      <c r="G6661" t="s">
        <v>3019</v>
      </c>
      <c r="H6661">
        <v>710655031</v>
      </c>
      <c r="I6661" t="s">
        <v>2888</v>
      </c>
      <c r="J6661" t="s">
        <v>17</v>
      </c>
      <c r="K6661" t="s">
        <v>91</v>
      </c>
      <c r="L6661" t="s">
        <v>87</v>
      </c>
      <c r="N6661" t="s">
        <v>6220</v>
      </c>
      <c r="O6661" t="s">
        <v>3021</v>
      </c>
      <c r="P6661" t="s">
        <v>43</v>
      </c>
      <c r="Q6661" t="s">
        <v>7969</v>
      </c>
      <c r="R6661" s="2">
        <v>920</v>
      </c>
      <c r="S6661">
        <v>2020</v>
      </c>
      <c r="T6661" t="s">
        <v>7916</v>
      </c>
    </row>
    <row r="6662" spans="1:20" hidden="1" x14ac:dyDescent="0.35">
      <c r="A6662" s="1">
        <v>44077</v>
      </c>
      <c r="B6662" t="s">
        <v>4771</v>
      </c>
      <c r="C6662" t="s">
        <v>7984</v>
      </c>
      <c r="D6662" t="s">
        <v>7985</v>
      </c>
      <c r="E6662" t="s">
        <v>37</v>
      </c>
      <c r="F6662" s="2">
        <v>-900</v>
      </c>
      <c r="G6662" t="s">
        <v>3019</v>
      </c>
      <c r="H6662">
        <v>710655031</v>
      </c>
      <c r="I6662" t="s">
        <v>2888</v>
      </c>
      <c r="J6662" t="s">
        <v>17</v>
      </c>
      <c r="K6662" t="s">
        <v>91</v>
      </c>
      <c r="L6662" t="s">
        <v>87</v>
      </c>
      <c r="N6662" t="s">
        <v>6217</v>
      </c>
      <c r="O6662" t="s">
        <v>3021</v>
      </c>
      <c r="P6662" t="s">
        <v>43</v>
      </c>
      <c r="Q6662" t="s">
        <v>7913</v>
      </c>
      <c r="R6662" s="2">
        <v>900</v>
      </c>
      <c r="S6662">
        <v>2020</v>
      </c>
      <c r="T6662" t="s">
        <v>7916</v>
      </c>
    </row>
    <row r="6663" spans="1:20" hidden="1" x14ac:dyDescent="0.35">
      <c r="A6663" s="1">
        <v>44077</v>
      </c>
      <c r="B6663" t="s">
        <v>6274</v>
      </c>
      <c r="C6663" t="s">
        <v>5355</v>
      </c>
      <c r="D6663" t="s">
        <v>7986</v>
      </c>
      <c r="E6663" t="s">
        <v>37</v>
      </c>
      <c r="F6663" s="2">
        <v>978.33</v>
      </c>
      <c r="G6663" t="s">
        <v>3019</v>
      </c>
      <c r="H6663">
        <v>710655031</v>
      </c>
      <c r="I6663" t="s">
        <v>2888</v>
      </c>
      <c r="J6663" t="s">
        <v>17</v>
      </c>
      <c r="K6663" t="s">
        <v>91</v>
      </c>
      <c r="L6663" t="s">
        <v>87</v>
      </c>
      <c r="N6663" t="s">
        <v>6220</v>
      </c>
      <c r="O6663" t="s">
        <v>3021</v>
      </c>
      <c r="P6663" t="s">
        <v>43</v>
      </c>
      <c r="Q6663" t="s">
        <v>7987</v>
      </c>
      <c r="R6663" s="2">
        <v>978.33</v>
      </c>
      <c r="S6663">
        <v>2020</v>
      </c>
      <c r="T6663" t="s">
        <v>7916</v>
      </c>
    </row>
    <row r="6664" spans="1:20" hidden="1" x14ac:dyDescent="0.35">
      <c r="A6664" s="1">
        <v>44078</v>
      </c>
      <c r="B6664" t="s">
        <v>7988</v>
      </c>
      <c r="C6664" t="s">
        <v>7989</v>
      </c>
      <c r="D6664" t="s">
        <v>7990</v>
      </c>
      <c r="E6664" t="s">
        <v>37</v>
      </c>
      <c r="F6664" s="2">
        <v>-50</v>
      </c>
      <c r="G6664" t="s">
        <v>779</v>
      </c>
      <c r="H6664">
        <v>8320442620</v>
      </c>
      <c r="I6664" t="s">
        <v>57</v>
      </c>
      <c r="J6664" t="s">
        <v>277</v>
      </c>
      <c r="K6664" t="s">
        <v>40</v>
      </c>
      <c r="L6664" t="s">
        <v>112</v>
      </c>
      <c r="M6664" t="s">
        <v>7991</v>
      </c>
      <c r="O6664" t="s">
        <v>780</v>
      </c>
      <c r="P6664" t="s">
        <v>43</v>
      </c>
      <c r="Q6664" t="s">
        <v>7992</v>
      </c>
      <c r="R6664" s="2">
        <v>50</v>
      </c>
      <c r="S6664">
        <v>2020</v>
      </c>
      <c r="T6664" t="s">
        <v>7916</v>
      </c>
    </row>
    <row r="6665" spans="1:20" hidden="1" x14ac:dyDescent="0.35">
      <c r="A6665" s="1">
        <v>44078</v>
      </c>
      <c r="B6665" t="s">
        <v>4771</v>
      </c>
      <c r="C6665" t="s">
        <v>7993</v>
      </c>
      <c r="D6665" t="s">
        <v>7993</v>
      </c>
      <c r="E6665" t="s">
        <v>37</v>
      </c>
      <c r="F6665" s="2">
        <v>1695</v>
      </c>
      <c r="G6665" t="s">
        <v>779</v>
      </c>
      <c r="H6665">
        <v>8320442620</v>
      </c>
      <c r="I6665" t="s">
        <v>57</v>
      </c>
      <c r="J6665" t="s">
        <v>277</v>
      </c>
      <c r="K6665" t="s">
        <v>91</v>
      </c>
      <c r="L6665" t="s">
        <v>87</v>
      </c>
      <c r="N6665" t="s">
        <v>6735</v>
      </c>
      <c r="O6665" t="s">
        <v>780</v>
      </c>
      <c r="P6665" t="s">
        <v>43</v>
      </c>
      <c r="Q6665" t="s">
        <v>7994</v>
      </c>
      <c r="R6665" s="2">
        <v>1695</v>
      </c>
      <c r="S6665">
        <v>2020</v>
      </c>
      <c r="T6665" t="s">
        <v>7916</v>
      </c>
    </row>
    <row r="6666" spans="1:20" hidden="1" x14ac:dyDescent="0.35">
      <c r="A6666" s="1">
        <v>44078</v>
      </c>
      <c r="B6666" t="s">
        <v>7995</v>
      </c>
      <c r="C6666" t="s">
        <v>7995</v>
      </c>
      <c r="D6666" t="s">
        <v>7995</v>
      </c>
      <c r="E6666" t="s">
        <v>37</v>
      </c>
      <c r="F6666" s="2">
        <v>-2000</v>
      </c>
      <c r="G6666" t="s">
        <v>3920</v>
      </c>
      <c r="H6666">
        <v>371052603</v>
      </c>
      <c r="I6666" t="s">
        <v>57</v>
      </c>
      <c r="J6666" t="s">
        <v>277</v>
      </c>
      <c r="K6666" t="s">
        <v>40</v>
      </c>
      <c r="L6666" t="s">
        <v>66</v>
      </c>
      <c r="M6666" t="s">
        <v>7955</v>
      </c>
      <c r="O6666" t="s">
        <v>4025</v>
      </c>
      <c r="P6666" t="s">
        <v>43</v>
      </c>
      <c r="Q6666" t="s">
        <v>7956</v>
      </c>
      <c r="R6666" s="2">
        <v>2000</v>
      </c>
      <c r="S6666">
        <v>2020</v>
      </c>
      <c r="T6666" t="s">
        <v>7916</v>
      </c>
    </row>
    <row r="6667" spans="1:20" hidden="1" x14ac:dyDescent="0.35">
      <c r="A6667" s="1">
        <v>44078</v>
      </c>
      <c r="B6667" t="s">
        <v>7996</v>
      </c>
      <c r="C6667" t="s">
        <v>7996</v>
      </c>
      <c r="D6667" t="s">
        <v>7996</v>
      </c>
      <c r="E6667" t="s">
        <v>37</v>
      </c>
      <c r="F6667" s="2">
        <v>-2000</v>
      </c>
      <c r="G6667" t="s">
        <v>3920</v>
      </c>
      <c r="H6667">
        <v>371052603</v>
      </c>
      <c r="I6667" t="s">
        <v>57</v>
      </c>
      <c r="J6667" t="s">
        <v>277</v>
      </c>
      <c r="K6667" t="s">
        <v>40</v>
      </c>
      <c r="L6667" t="s">
        <v>66</v>
      </c>
      <c r="M6667" t="s">
        <v>7955</v>
      </c>
      <c r="O6667" t="s">
        <v>4025</v>
      </c>
      <c r="P6667" t="s">
        <v>43</v>
      </c>
      <c r="Q6667" t="s">
        <v>7956</v>
      </c>
      <c r="R6667" s="2">
        <v>2000</v>
      </c>
      <c r="S6667">
        <v>2020</v>
      </c>
      <c r="T6667" t="s">
        <v>7916</v>
      </c>
    </row>
    <row r="6668" spans="1:20" hidden="1" x14ac:dyDescent="0.35">
      <c r="A6668" s="1">
        <v>44078</v>
      </c>
      <c r="B6668" t="s">
        <v>7997</v>
      </c>
      <c r="C6668" t="s">
        <v>7997</v>
      </c>
      <c r="D6668" t="s">
        <v>7997</v>
      </c>
      <c r="E6668" t="s">
        <v>37</v>
      </c>
      <c r="F6668" s="2">
        <v>1650</v>
      </c>
      <c r="G6668" t="s">
        <v>3920</v>
      </c>
      <c r="H6668">
        <v>371052603</v>
      </c>
      <c r="I6668" t="s">
        <v>57</v>
      </c>
      <c r="J6668" t="s">
        <v>277</v>
      </c>
      <c r="K6668" t="s">
        <v>91</v>
      </c>
      <c r="L6668" t="s">
        <v>87</v>
      </c>
      <c r="N6668" t="s">
        <v>7998</v>
      </c>
      <c r="O6668" t="s">
        <v>4025</v>
      </c>
      <c r="P6668" t="s">
        <v>43</v>
      </c>
      <c r="Q6668" t="s">
        <v>148</v>
      </c>
      <c r="R6668" s="2">
        <v>1650</v>
      </c>
      <c r="S6668">
        <v>2020</v>
      </c>
      <c r="T6668" t="s">
        <v>7916</v>
      </c>
    </row>
    <row r="6669" spans="1:20" hidden="1" x14ac:dyDescent="0.35">
      <c r="A6669" s="1">
        <v>44078</v>
      </c>
      <c r="B6669" t="s">
        <v>4771</v>
      </c>
      <c r="C6669" t="s">
        <v>7999</v>
      </c>
      <c r="D6669" t="s">
        <v>7999</v>
      </c>
      <c r="E6669" t="s">
        <v>37</v>
      </c>
      <c r="F6669" s="2">
        <v>-1695</v>
      </c>
      <c r="G6669" t="s">
        <v>276</v>
      </c>
      <c r="H6669">
        <v>3123680344</v>
      </c>
      <c r="I6669" t="s">
        <v>57</v>
      </c>
      <c r="J6669" t="s">
        <v>277</v>
      </c>
      <c r="K6669" t="s">
        <v>91</v>
      </c>
      <c r="L6669" t="s">
        <v>87</v>
      </c>
      <c r="N6669" t="s">
        <v>6735</v>
      </c>
      <c r="O6669" t="s">
        <v>279</v>
      </c>
      <c r="P6669" t="s">
        <v>43</v>
      </c>
      <c r="Q6669" t="s">
        <v>7994</v>
      </c>
      <c r="R6669" s="2">
        <v>1695</v>
      </c>
      <c r="S6669">
        <v>2020</v>
      </c>
      <c r="T6669" t="s">
        <v>7916</v>
      </c>
    </row>
    <row r="6670" spans="1:20" hidden="1" x14ac:dyDescent="0.35">
      <c r="A6670" s="1">
        <v>44078</v>
      </c>
      <c r="B6670" t="s">
        <v>8000</v>
      </c>
      <c r="C6670" t="s">
        <v>8000</v>
      </c>
      <c r="D6670" t="s">
        <v>8000</v>
      </c>
      <c r="E6670" t="s">
        <v>37</v>
      </c>
      <c r="F6670" s="2">
        <v>2000</v>
      </c>
      <c r="G6670" t="s">
        <v>6930</v>
      </c>
      <c r="H6670">
        <v>678827616</v>
      </c>
      <c r="I6670" t="s">
        <v>57</v>
      </c>
      <c r="J6670" t="s">
        <v>58</v>
      </c>
      <c r="K6670" t="s">
        <v>59</v>
      </c>
      <c r="L6670" t="s">
        <v>8001</v>
      </c>
      <c r="M6670" t="s">
        <v>7955</v>
      </c>
      <c r="N6670" t="s">
        <v>6930</v>
      </c>
      <c r="O6670" t="s">
        <v>6931</v>
      </c>
      <c r="P6670" t="s">
        <v>43</v>
      </c>
      <c r="Q6670" t="s">
        <v>7956</v>
      </c>
      <c r="R6670" s="2">
        <v>2000</v>
      </c>
      <c r="S6670">
        <v>2020</v>
      </c>
      <c r="T6670" t="s">
        <v>7916</v>
      </c>
    </row>
    <row r="6671" spans="1:20" hidden="1" x14ac:dyDescent="0.35">
      <c r="A6671" s="1">
        <v>44078</v>
      </c>
      <c r="B6671" t="s">
        <v>4771</v>
      </c>
      <c r="C6671" t="s">
        <v>8002</v>
      </c>
      <c r="D6671" t="s">
        <v>8003</v>
      </c>
      <c r="E6671" t="s">
        <v>37</v>
      </c>
      <c r="F6671" s="2">
        <v>-80</v>
      </c>
      <c r="G6671" t="s">
        <v>2641</v>
      </c>
      <c r="H6671">
        <v>886968291</v>
      </c>
      <c r="I6671" t="s">
        <v>38</v>
      </c>
      <c r="J6671" t="s">
        <v>58</v>
      </c>
      <c r="K6671" t="s">
        <v>40</v>
      </c>
      <c r="L6671" t="s">
        <v>112</v>
      </c>
      <c r="M6671" t="s">
        <v>6418</v>
      </c>
      <c r="O6671" t="s">
        <v>2642</v>
      </c>
      <c r="P6671" t="s">
        <v>43</v>
      </c>
      <c r="Q6671" t="s">
        <v>8004</v>
      </c>
      <c r="R6671" s="2">
        <v>80</v>
      </c>
      <c r="S6671">
        <v>2020</v>
      </c>
      <c r="T6671" t="s">
        <v>7916</v>
      </c>
    </row>
    <row r="6672" spans="1:20" hidden="1" x14ac:dyDescent="0.35">
      <c r="A6672" s="1">
        <v>44078</v>
      </c>
      <c r="B6672" t="s">
        <v>4771</v>
      </c>
      <c r="C6672" t="s">
        <v>8005</v>
      </c>
      <c r="D6672" t="s">
        <v>8006</v>
      </c>
      <c r="E6672" t="s">
        <v>37</v>
      </c>
      <c r="F6672" s="2">
        <v>-80</v>
      </c>
      <c r="G6672" t="s">
        <v>3027</v>
      </c>
      <c r="H6672">
        <v>886965909</v>
      </c>
      <c r="I6672" t="s">
        <v>38</v>
      </c>
      <c r="J6672" t="s">
        <v>58</v>
      </c>
      <c r="K6672" t="s">
        <v>40</v>
      </c>
      <c r="L6672" t="s">
        <v>112</v>
      </c>
      <c r="M6672" t="s">
        <v>6418</v>
      </c>
      <c r="O6672" t="s">
        <v>3035</v>
      </c>
      <c r="P6672" t="s">
        <v>43</v>
      </c>
      <c r="Q6672" t="s">
        <v>8007</v>
      </c>
      <c r="R6672" s="2">
        <v>80</v>
      </c>
      <c r="S6672">
        <v>2020</v>
      </c>
      <c r="T6672" t="s">
        <v>7916</v>
      </c>
    </row>
    <row r="6673" spans="1:20" hidden="1" x14ac:dyDescent="0.35">
      <c r="A6673" s="1">
        <v>44078</v>
      </c>
      <c r="B6673" t="s">
        <v>4771</v>
      </c>
      <c r="C6673" t="s">
        <v>8008</v>
      </c>
      <c r="D6673" t="s">
        <v>8009</v>
      </c>
      <c r="E6673" t="s">
        <v>37</v>
      </c>
      <c r="F6673" s="2">
        <v>978.33</v>
      </c>
      <c r="G6673" t="s">
        <v>3027</v>
      </c>
      <c r="H6673">
        <v>886965909</v>
      </c>
      <c r="I6673" t="s">
        <v>38</v>
      </c>
      <c r="J6673" t="s">
        <v>58</v>
      </c>
      <c r="K6673" t="s">
        <v>91</v>
      </c>
      <c r="L6673" t="s">
        <v>87</v>
      </c>
      <c r="N6673" t="s">
        <v>6220</v>
      </c>
      <c r="O6673" t="s">
        <v>3035</v>
      </c>
      <c r="P6673" t="s">
        <v>43</v>
      </c>
      <c r="Q6673" t="s">
        <v>7987</v>
      </c>
      <c r="R6673" s="2">
        <v>978.33</v>
      </c>
      <c r="S6673">
        <v>2020</v>
      </c>
      <c r="T6673" t="s">
        <v>7916</v>
      </c>
    </row>
    <row r="6674" spans="1:20" hidden="1" x14ac:dyDescent="0.35">
      <c r="A6674" s="1">
        <v>44078</v>
      </c>
      <c r="B6674" t="s">
        <v>6274</v>
      </c>
      <c r="C6674" t="s">
        <v>8010</v>
      </c>
      <c r="D6674" t="s">
        <v>8011</v>
      </c>
      <c r="E6674" t="s">
        <v>37</v>
      </c>
      <c r="F6674" s="2">
        <v>-1695</v>
      </c>
      <c r="G6674" t="s">
        <v>5647</v>
      </c>
      <c r="H6674">
        <v>363876571</v>
      </c>
      <c r="I6674" t="s">
        <v>38</v>
      </c>
      <c r="J6674" t="s">
        <v>17</v>
      </c>
      <c r="K6674" t="s">
        <v>91</v>
      </c>
      <c r="L6674" t="s">
        <v>87</v>
      </c>
      <c r="N6674" t="s">
        <v>8012</v>
      </c>
      <c r="O6674" t="s">
        <v>6210</v>
      </c>
      <c r="P6674" t="s">
        <v>43</v>
      </c>
      <c r="Q6674" t="s">
        <v>8013</v>
      </c>
      <c r="R6674" s="2">
        <v>1695</v>
      </c>
      <c r="S6674">
        <v>2020</v>
      </c>
      <c r="T6674" t="s">
        <v>7916</v>
      </c>
    </row>
    <row r="6675" spans="1:20" hidden="1" x14ac:dyDescent="0.35">
      <c r="A6675" s="1">
        <v>44078</v>
      </c>
      <c r="B6675" t="s">
        <v>6274</v>
      </c>
      <c r="C6675" t="s">
        <v>8014</v>
      </c>
      <c r="D6675" t="s">
        <v>8015</v>
      </c>
      <c r="E6675" t="s">
        <v>37</v>
      </c>
      <c r="F6675" s="2">
        <v>-1650</v>
      </c>
      <c r="G6675" t="s">
        <v>5647</v>
      </c>
      <c r="H6675">
        <v>363876571</v>
      </c>
      <c r="I6675" t="s">
        <v>38</v>
      </c>
      <c r="J6675" t="s">
        <v>17</v>
      </c>
      <c r="K6675" t="s">
        <v>91</v>
      </c>
      <c r="L6675" t="s">
        <v>87</v>
      </c>
      <c r="O6675" t="s">
        <v>6210</v>
      </c>
      <c r="P6675" t="s">
        <v>43</v>
      </c>
      <c r="Q6675" t="s">
        <v>8016</v>
      </c>
      <c r="R6675" s="2">
        <v>1650</v>
      </c>
      <c r="S6675">
        <v>2020</v>
      </c>
      <c r="T6675" t="s">
        <v>7916</v>
      </c>
    </row>
    <row r="6676" spans="1:20" hidden="1" x14ac:dyDescent="0.35">
      <c r="A6676" s="1">
        <v>44078</v>
      </c>
      <c r="B6676" t="s">
        <v>4771</v>
      </c>
      <c r="C6676" t="s">
        <v>8017</v>
      </c>
      <c r="D6676" t="s">
        <v>8018</v>
      </c>
      <c r="E6676" t="s">
        <v>37</v>
      </c>
      <c r="F6676" s="2">
        <v>-80</v>
      </c>
      <c r="G6676" t="s">
        <v>5647</v>
      </c>
      <c r="H6676">
        <v>363876571</v>
      </c>
      <c r="I6676" t="s">
        <v>38</v>
      </c>
      <c r="J6676" t="s">
        <v>17</v>
      </c>
      <c r="K6676" t="s">
        <v>40</v>
      </c>
      <c r="L6676" t="s">
        <v>112</v>
      </c>
      <c r="M6676" t="s">
        <v>6418</v>
      </c>
      <c r="O6676" t="s">
        <v>6210</v>
      </c>
      <c r="P6676" t="s">
        <v>43</v>
      </c>
      <c r="Q6676" t="s">
        <v>8019</v>
      </c>
      <c r="R6676" s="2">
        <v>80</v>
      </c>
      <c r="S6676">
        <v>2020</v>
      </c>
      <c r="T6676" t="s">
        <v>7916</v>
      </c>
    </row>
    <row r="6677" spans="1:20" hidden="1" x14ac:dyDescent="0.35">
      <c r="A6677" s="1">
        <v>44078</v>
      </c>
      <c r="B6677" t="s">
        <v>7105</v>
      </c>
      <c r="C6677" t="s">
        <v>5376</v>
      </c>
      <c r="D6677" t="s">
        <v>7202</v>
      </c>
      <c r="E6677" t="s">
        <v>37</v>
      </c>
      <c r="F6677" s="2">
        <v>1650</v>
      </c>
      <c r="G6677" t="s">
        <v>5647</v>
      </c>
      <c r="H6677">
        <v>363876571</v>
      </c>
      <c r="I6677" t="s">
        <v>38</v>
      </c>
      <c r="J6677" t="s">
        <v>17</v>
      </c>
      <c r="K6677" t="s">
        <v>91</v>
      </c>
      <c r="L6677" t="s">
        <v>87</v>
      </c>
      <c r="O6677" t="s">
        <v>6210</v>
      </c>
      <c r="P6677" t="s">
        <v>43</v>
      </c>
      <c r="Q6677" t="s">
        <v>8016</v>
      </c>
      <c r="R6677" s="2">
        <v>1650</v>
      </c>
      <c r="S6677">
        <v>2020</v>
      </c>
      <c r="T6677" t="s">
        <v>7916</v>
      </c>
    </row>
    <row r="6678" spans="1:20" hidden="1" x14ac:dyDescent="0.35">
      <c r="A6678" s="1">
        <v>44078</v>
      </c>
      <c r="B6678" t="s">
        <v>7105</v>
      </c>
      <c r="C6678" t="s">
        <v>5376</v>
      </c>
      <c r="D6678" t="s">
        <v>7202</v>
      </c>
      <c r="E6678" t="s">
        <v>37</v>
      </c>
      <c r="F6678" s="2">
        <v>1695</v>
      </c>
      <c r="G6678" t="s">
        <v>5647</v>
      </c>
      <c r="H6678">
        <v>363876571</v>
      </c>
      <c r="I6678" t="s">
        <v>38</v>
      </c>
      <c r="J6678" t="s">
        <v>17</v>
      </c>
      <c r="K6678" t="s">
        <v>91</v>
      </c>
      <c r="L6678" t="s">
        <v>87</v>
      </c>
      <c r="N6678" t="s">
        <v>8012</v>
      </c>
      <c r="O6678" t="s">
        <v>6210</v>
      </c>
      <c r="P6678" t="s">
        <v>43</v>
      </c>
      <c r="Q6678" t="s">
        <v>8013</v>
      </c>
      <c r="R6678" s="2">
        <v>1695</v>
      </c>
      <c r="S6678">
        <v>2020</v>
      </c>
      <c r="T6678" t="s">
        <v>7916</v>
      </c>
    </row>
    <row r="6679" spans="1:20" hidden="1" x14ac:dyDescent="0.35">
      <c r="A6679" s="1">
        <v>44078</v>
      </c>
      <c r="B6679" t="s">
        <v>6274</v>
      </c>
      <c r="C6679" t="s">
        <v>8020</v>
      </c>
      <c r="D6679" t="s">
        <v>8021</v>
      </c>
      <c r="E6679" t="s">
        <v>37</v>
      </c>
      <c r="F6679" s="2">
        <v>-1495</v>
      </c>
      <c r="G6679" t="s">
        <v>3019</v>
      </c>
      <c r="H6679">
        <v>710655031</v>
      </c>
      <c r="I6679" t="s">
        <v>2888</v>
      </c>
      <c r="J6679" t="s">
        <v>17</v>
      </c>
      <c r="K6679" t="s">
        <v>91</v>
      </c>
      <c r="L6679" t="s">
        <v>87</v>
      </c>
      <c r="N6679" t="s">
        <v>7676</v>
      </c>
      <c r="O6679" t="s">
        <v>3021</v>
      </c>
      <c r="P6679" t="s">
        <v>43</v>
      </c>
      <c r="Q6679" t="s">
        <v>7952</v>
      </c>
      <c r="R6679" s="2">
        <v>1495</v>
      </c>
      <c r="S6679">
        <v>2020</v>
      </c>
      <c r="T6679" t="s">
        <v>7916</v>
      </c>
    </row>
    <row r="6680" spans="1:20" hidden="1" x14ac:dyDescent="0.35">
      <c r="A6680" s="1">
        <v>44078</v>
      </c>
      <c r="B6680" t="s">
        <v>4771</v>
      </c>
      <c r="C6680" t="s">
        <v>8022</v>
      </c>
      <c r="D6680" t="s">
        <v>8023</v>
      </c>
      <c r="E6680" t="s">
        <v>37</v>
      </c>
      <c r="F6680" s="2">
        <v>-978.33</v>
      </c>
      <c r="G6680" t="s">
        <v>3019</v>
      </c>
      <c r="H6680">
        <v>710655031</v>
      </c>
      <c r="I6680" t="s">
        <v>2888</v>
      </c>
      <c r="J6680" t="s">
        <v>17</v>
      </c>
      <c r="K6680" t="s">
        <v>91</v>
      </c>
      <c r="L6680" t="s">
        <v>87</v>
      </c>
      <c r="N6680" t="s">
        <v>6220</v>
      </c>
      <c r="O6680" t="s">
        <v>3021</v>
      </c>
      <c r="P6680" t="s">
        <v>43</v>
      </c>
      <c r="Q6680" t="s">
        <v>7987</v>
      </c>
      <c r="R6680" s="2">
        <v>978.33</v>
      </c>
      <c r="S6680">
        <v>2020</v>
      </c>
      <c r="T6680" t="s">
        <v>7916</v>
      </c>
    </row>
    <row r="6681" spans="1:20" hidden="1" x14ac:dyDescent="0.35">
      <c r="A6681" s="1">
        <v>44078</v>
      </c>
      <c r="B6681" t="s">
        <v>6371</v>
      </c>
      <c r="C6681" t="s">
        <v>6372</v>
      </c>
      <c r="D6681" t="s">
        <v>8024</v>
      </c>
      <c r="E6681" t="s">
        <v>37</v>
      </c>
      <c r="F6681" s="2">
        <v>-50</v>
      </c>
      <c r="G6681" t="s">
        <v>3019</v>
      </c>
      <c r="H6681">
        <v>710655031</v>
      </c>
      <c r="I6681" t="s">
        <v>2888</v>
      </c>
      <c r="J6681" t="s">
        <v>17</v>
      </c>
      <c r="K6681" t="s">
        <v>40</v>
      </c>
      <c r="L6681" t="s">
        <v>112</v>
      </c>
      <c r="M6681" t="s">
        <v>7991</v>
      </c>
      <c r="O6681" t="s">
        <v>3021</v>
      </c>
      <c r="P6681" t="s">
        <v>43</v>
      </c>
      <c r="Q6681" t="s">
        <v>7992</v>
      </c>
      <c r="R6681" s="2">
        <v>50</v>
      </c>
      <c r="S6681">
        <v>2020</v>
      </c>
      <c r="T6681" t="s">
        <v>7916</v>
      </c>
    </row>
    <row r="6682" spans="1:20" hidden="1" x14ac:dyDescent="0.35">
      <c r="A6682" s="1">
        <v>44078</v>
      </c>
      <c r="B6682" t="s">
        <v>6274</v>
      </c>
      <c r="C6682" t="s">
        <v>5355</v>
      </c>
      <c r="D6682" t="s">
        <v>8025</v>
      </c>
      <c r="E6682" t="s">
        <v>37</v>
      </c>
      <c r="F6682" s="2">
        <v>50</v>
      </c>
      <c r="G6682" t="s">
        <v>3019</v>
      </c>
      <c r="H6682">
        <v>710655031</v>
      </c>
      <c r="I6682" t="s">
        <v>2888</v>
      </c>
      <c r="J6682" t="s">
        <v>17</v>
      </c>
      <c r="K6682" t="s">
        <v>40</v>
      </c>
      <c r="L6682" t="s">
        <v>112</v>
      </c>
      <c r="M6682" t="s">
        <v>7991</v>
      </c>
      <c r="O6682" t="s">
        <v>3021</v>
      </c>
      <c r="P6682" t="s">
        <v>43</v>
      </c>
      <c r="Q6682" t="s">
        <v>7992</v>
      </c>
      <c r="R6682" s="2">
        <v>50</v>
      </c>
      <c r="S6682">
        <v>2020</v>
      </c>
      <c r="T6682" t="s">
        <v>7916</v>
      </c>
    </row>
    <row r="6683" spans="1:20" hidden="1" x14ac:dyDescent="0.35">
      <c r="A6683" s="1">
        <v>44078</v>
      </c>
      <c r="B6683" t="s">
        <v>4771</v>
      </c>
      <c r="C6683" t="s">
        <v>8026</v>
      </c>
      <c r="D6683" t="s">
        <v>8027</v>
      </c>
      <c r="E6683" t="s">
        <v>37</v>
      </c>
      <c r="F6683" s="2">
        <v>80</v>
      </c>
      <c r="G6683" t="s">
        <v>3019</v>
      </c>
      <c r="H6683">
        <v>710655031</v>
      </c>
      <c r="I6683" t="s">
        <v>2888</v>
      </c>
      <c r="J6683" t="s">
        <v>17</v>
      </c>
      <c r="K6683" t="s">
        <v>40</v>
      </c>
      <c r="L6683" t="s">
        <v>112</v>
      </c>
      <c r="M6683" t="s">
        <v>6418</v>
      </c>
      <c r="O6683" t="s">
        <v>3021</v>
      </c>
      <c r="P6683" t="s">
        <v>43</v>
      </c>
      <c r="Q6683" t="s">
        <v>8007</v>
      </c>
      <c r="R6683" s="2">
        <v>80</v>
      </c>
      <c r="S6683">
        <v>2020</v>
      </c>
      <c r="T6683" t="s">
        <v>7916</v>
      </c>
    </row>
    <row r="6684" spans="1:20" hidden="1" x14ac:dyDescent="0.35">
      <c r="A6684" s="1">
        <v>44078</v>
      </c>
      <c r="B6684" t="s">
        <v>4771</v>
      </c>
      <c r="C6684" t="s">
        <v>8028</v>
      </c>
      <c r="D6684" t="s">
        <v>8029</v>
      </c>
      <c r="E6684" t="s">
        <v>37</v>
      </c>
      <c r="F6684" s="2">
        <v>80</v>
      </c>
      <c r="G6684" t="s">
        <v>3019</v>
      </c>
      <c r="H6684">
        <v>710655031</v>
      </c>
      <c r="I6684" t="s">
        <v>2888</v>
      </c>
      <c r="J6684" t="s">
        <v>17</v>
      </c>
      <c r="K6684" t="s">
        <v>40</v>
      </c>
      <c r="L6684" t="s">
        <v>112</v>
      </c>
      <c r="M6684" t="s">
        <v>6418</v>
      </c>
      <c r="O6684" t="s">
        <v>3021</v>
      </c>
      <c r="P6684" t="s">
        <v>43</v>
      </c>
      <c r="Q6684" t="s">
        <v>8019</v>
      </c>
      <c r="R6684" s="2">
        <v>80</v>
      </c>
      <c r="S6684">
        <v>2020</v>
      </c>
      <c r="T6684" t="s">
        <v>7916</v>
      </c>
    </row>
    <row r="6685" spans="1:20" hidden="1" x14ac:dyDescent="0.35">
      <c r="A6685" s="1">
        <v>44078</v>
      </c>
      <c r="B6685" t="s">
        <v>4771</v>
      </c>
      <c r="C6685" t="s">
        <v>8030</v>
      </c>
      <c r="D6685" t="s">
        <v>8031</v>
      </c>
      <c r="E6685" t="s">
        <v>37</v>
      </c>
      <c r="F6685" s="2">
        <v>80</v>
      </c>
      <c r="G6685" t="s">
        <v>3019</v>
      </c>
      <c r="H6685">
        <v>710655031</v>
      </c>
      <c r="I6685" t="s">
        <v>2888</v>
      </c>
      <c r="J6685" t="s">
        <v>17</v>
      </c>
      <c r="K6685" t="s">
        <v>40</v>
      </c>
      <c r="L6685" t="s">
        <v>112</v>
      </c>
      <c r="M6685" t="s">
        <v>6418</v>
      </c>
      <c r="O6685" t="s">
        <v>3021</v>
      </c>
      <c r="P6685" t="s">
        <v>43</v>
      </c>
      <c r="Q6685" t="s">
        <v>8004</v>
      </c>
      <c r="R6685" s="2">
        <v>80</v>
      </c>
      <c r="S6685">
        <v>2020</v>
      </c>
      <c r="T6685" t="s">
        <v>7916</v>
      </c>
    </row>
    <row r="6686" spans="1:20" hidden="1" x14ac:dyDescent="0.35">
      <c r="A6686" s="1">
        <v>44078</v>
      </c>
      <c r="B6686" t="s">
        <v>6274</v>
      </c>
      <c r="C6686" t="s">
        <v>5355</v>
      </c>
      <c r="D6686" t="s">
        <v>8032</v>
      </c>
      <c r="E6686" t="s">
        <v>37</v>
      </c>
      <c r="F6686" s="2">
        <v>2423.56</v>
      </c>
      <c r="G6686" t="s">
        <v>3019</v>
      </c>
      <c r="H6686">
        <v>710655031</v>
      </c>
      <c r="I6686" t="s">
        <v>2888</v>
      </c>
      <c r="J6686" t="s">
        <v>17</v>
      </c>
      <c r="K6686" t="s">
        <v>40</v>
      </c>
      <c r="L6686" t="s">
        <v>66</v>
      </c>
      <c r="M6686" t="s">
        <v>3689</v>
      </c>
      <c r="O6686" t="s">
        <v>3021</v>
      </c>
      <c r="P6686" t="s">
        <v>43</v>
      </c>
      <c r="Q6686" t="s">
        <v>7908</v>
      </c>
      <c r="R6686" s="2">
        <v>2423.56</v>
      </c>
      <c r="S6686">
        <v>2020</v>
      </c>
      <c r="T6686" t="s">
        <v>7916</v>
      </c>
    </row>
    <row r="6687" spans="1:20" hidden="1" x14ac:dyDescent="0.35">
      <c r="A6687" s="1">
        <v>44082</v>
      </c>
      <c r="B6687" t="s">
        <v>4771</v>
      </c>
      <c r="C6687" t="s">
        <v>8033</v>
      </c>
      <c r="D6687" t="s">
        <v>8034</v>
      </c>
      <c r="E6687" t="s">
        <v>37</v>
      </c>
      <c r="F6687" s="2">
        <v>-12.19</v>
      </c>
      <c r="G6687" t="s">
        <v>307</v>
      </c>
      <c r="H6687">
        <v>3123666335</v>
      </c>
      <c r="I6687" t="s">
        <v>57</v>
      </c>
      <c r="J6687" t="s">
        <v>277</v>
      </c>
      <c r="K6687" t="s">
        <v>40</v>
      </c>
      <c r="L6687" t="s">
        <v>66</v>
      </c>
      <c r="M6687" t="s">
        <v>67</v>
      </c>
      <c r="O6687" t="s">
        <v>308</v>
      </c>
      <c r="P6687" t="s">
        <v>43</v>
      </c>
      <c r="Q6687" t="s">
        <v>945</v>
      </c>
      <c r="R6687" s="2">
        <v>12.19</v>
      </c>
      <c r="S6687">
        <v>2020</v>
      </c>
      <c r="T6687" t="s">
        <v>7916</v>
      </c>
    </row>
    <row r="6688" spans="1:20" hidden="1" x14ac:dyDescent="0.35">
      <c r="A6688" s="1">
        <v>44082</v>
      </c>
      <c r="B6688" t="s">
        <v>8035</v>
      </c>
      <c r="C6688" t="s">
        <v>8035</v>
      </c>
      <c r="D6688" t="s">
        <v>8035</v>
      </c>
      <c r="E6688" t="s">
        <v>37</v>
      </c>
      <c r="F6688" s="2">
        <v>-156.47999999999999</v>
      </c>
      <c r="G6688" t="s">
        <v>3920</v>
      </c>
      <c r="H6688">
        <v>371052603</v>
      </c>
      <c r="I6688" t="s">
        <v>57</v>
      </c>
      <c r="J6688" t="s">
        <v>277</v>
      </c>
      <c r="K6688" t="s">
        <v>40</v>
      </c>
      <c r="L6688" t="s">
        <v>66</v>
      </c>
      <c r="M6688" t="s">
        <v>67</v>
      </c>
      <c r="O6688" t="s">
        <v>4025</v>
      </c>
      <c r="P6688" t="s">
        <v>43</v>
      </c>
      <c r="Q6688" t="s">
        <v>8036</v>
      </c>
      <c r="R6688" s="2">
        <v>156.47999999999999</v>
      </c>
      <c r="S6688">
        <v>2020</v>
      </c>
      <c r="T6688" t="s">
        <v>7916</v>
      </c>
    </row>
    <row r="6689" spans="1:20" hidden="1" x14ac:dyDescent="0.35">
      <c r="A6689" s="1">
        <v>44082</v>
      </c>
      <c r="B6689" t="s">
        <v>8037</v>
      </c>
      <c r="C6689" t="s">
        <v>8037</v>
      </c>
      <c r="D6689" t="s">
        <v>8037</v>
      </c>
      <c r="E6689" t="s">
        <v>37</v>
      </c>
      <c r="F6689" s="2">
        <v>-1841.45</v>
      </c>
      <c r="G6689" t="s">
        <v>6930</v>
      </c>
      <c r="H6689">
        <v>678827616</v>
      </c>
      <c r="I6689" t="s">
        <v>57</v>
      </c>
      <c r="J6689" t="s">
        <v>58</v>
      </c>
      <c r="K6689" t="s">
        <v>40</v>
      </c>
      <c r="L6689" t="s">
        <v>66</v>
      </c>
      <c r="M6689" t="s">
        <v>67</v>
      </c>
      <c r="O6689" t="s">
        <v>6931</v>
      </c>
      <c r="P6689" t="s">
        <v>43</v>
      </c>
      <c r="Q6689" t="s">
        <v>945</v>
      </c>
      <c r="R6689" s="2">
        <v>1841.45</v>
      </c>
      <c r="S6689">
        <v>2020</v>
      </c>
      <c r="T6689" t="s">
        <v>7916</v>
      </c>
    </row>
    <row r="6690" spans="1:20" hidden="1" x14ac:dyDescent="0.35">
      <c r="A6690" s="1">
        <v>44082</v>
      </c>
      <c r="B6690" t="s">
        <v>8038</v>
      </c>
      <c r="C6690" t="s">
        <v>8038</v>
      </c>
      <c r="D6690" t="s">
        <v>8038</v>
      </c>
      <c r="E6690" t="s">
        <v>37</v>
      </c>
      <c r="F6690" s="2">
        <v>-156.47999999999999</v>
      </c>
      <c r="G6690" t="s">
        <v>6930</v>
      </c>
      <c r="H6690">
        <v>678827616</v>
      </c>
      <c r="I6690" t="s">
        <v>57</v>
      </c>
      <c r="J6690" t="s">
        <v>58</v>
      </c>
      <c r="K6690" t="s">
        <v>40</v>
      </c>
      <c r="L6690" t="s">
        <v>66</v>
      </c>
      <c r="M6690" t="s">
        <v>67</v>
      </c>
      <c r="O6690" t="s">
        <v>6931</v>
      </c>
      <c r="P6690" t="s">
        <v>43</v>
      </c>
      <c r="Q6690" t="s">
        <v>8036</v>
      </c>
      <c r="R6690" s="2">
        <v>156.47999999999999</v>
      </c>
      <c r="S6690">
        <v>2020</v>
      </c>
      <c r="T6690" t="s">
        <v>7916</v>
      </c>
    </row>
    <row r="6691" spans="1:20" hidden="1" x14ac:dyDescent="0.35">
      <c r="A6691" s="1">
        <v>44082</v>
      </c>
      <c r="B6691" t="s">
        <v>8039</v>
      </c>
      <c r="C6691" t="s">
        <v>8039</v>
      </c>
      <c r="D6691" t="s">
        <v>8039</v>
      </c>
      <c r="E6691" t="s">
        <v>37</v>
      </c>
      <c r="F6691" s="2">
        <v>-104.42</v>
      </c>
      <c r="G6691" t="s">
        <v>6930</v>
      </c>
      <c r="H6691">
        <v>678827616</v>
      </c>
      <c r="I6691" t="s">
        <v>57</v>
      </c>
      <c r="J6691" t="s">
        <v>58</v>
      </c>
      <c r="K6691" t="s">
        <v>40</v>
      </c>
      <c r="L6691" t="s">
        <v>66</v>
      </c>
      <c r="M6691" t="s">
        <v>67</v>
      </c>
      <c r="O6691" t="s">
        <v>6931</v>
      </c>
      <c r="P6691" t="s">
        <v>43</v>
      </c>
      <c r="Q6691" t="s">
        <v>945</v>
      </c>
      <c r="R6691" s="2">
        <v>104.42</v>
      </c>
      <c r="S6691">
        <v>2020</v>
      </c>
      <c r="T6691" t="s">
        <v>7916</v>
      </c>
    </row>
    <row r="6692" spans="1:20" hidden="1" x14ac:dyDescent="0.35">
      <c r="A6692" s="1">
        <v>44082</v>
      </c>
      <c r="B6692" t="s">
        <v>8040</v>
      </c>
      <c r="C6692" t="s">
        <v>8040</v>
      </c>
      <c r="D6692" t="s">
        <v>8040</v>
      </c>
      <c r="E6692" t="s">
        <v>37</v>
      </c>
      <c r="F6692" s="2">
        <v>156.47999999999999</v>
      </c>
      <c r="G6692" t="s">
        <v>6930</v>
      </c>
      <c r="H6692">
        <v>678827616</v>
      </c>
      <c r="I6692" t="s">
        <v>57</v>
      </c>
      <c r="J6692" t="s">
        <v>58</v>
      </c>
      <c r="K6692" t="s">
        <v>40</v>
      </c>
      <c r="L6692" t="s">
        <v>66</v>
      </c>
      <c r="M6692" t="s">
        <v>67</v>
      </c>
      <c r="O6692" t="s">
        <v>6931</v>
      </c>
      <c r="P6692" t="s">
        <v>43</v>
      </c>
      <c r="Q6692" t="s">
        <v>8036</v>
      </c>
      <c r="R6692" s="2">
        <v>156.47999999999999</v>
      </c>
      <c r="S6692">
        <v>2020</v>
      </c>
      <c r="T6692" t="s">
        <v>7916</v>
      </c>
    </row>
    <row r="6693" spans="1:20" hidden="1" x14ac:dyDescent="0.35">
      <c r="A6693" s="1">
        <v>44082</v>
      </c>
      <c r="B6693" t="s">
        <v>6274</v>
      </c>
      <c r="C6693" t="s">
        <v>8041</v>
      </c>
      <c r="D6693" t="s">
        <v>8042</v>
      </c>
      <c r="E6693" t="s">
        <v>37</v>
      </c>
      <c r="F6693" s="2">
        <v>-593.91</v>
      </c>
      <c r="G6693" t="s">
        <v>2641</v>
      </c>
      <c r="H6693">
        <v>886968291</v>
      </c>
      <c r="I6693" t="s">
        <v>38</v>
      </c>
      <c r="J6693" t="s">
        <v>58</v>
      </c>
      <c r="K6693" t="s">
        <v>40</v>
      </c>
      <c r="L6693" t="s">
        <v>66</v>
      </c>
      <c r="M6693" t="s">
        <v>67</v>
      </c>
      <c r="O6693" t="s">
        <v>2642</v>
      </c>
      <c r="P6693" t="s">
        <v>43</v>
      </c>
      <c r="Q6693" t="s">
        <v>945</v>
      </c>
      <c r="R6693" s="2">
        <v>593.91</v>
      </c>
      <c r="S6693">
        <v>2020</v>
      </c>
      <c r="T6693" t="s">
        <v>7916</v>
      </c>
    </row>
    <row r="6694" spans="1:20" hidden="1" x14ac:dyDescent="0.35">
      <c r="A6694" s="1">
        <v>44082</v>
      </c>
      <c r="B6694" t="s">
        <v>7105</v>
      </c>
      <c r="C6694" t="s">
        <v>5376</v>
      </c>
      <c r="D6694" t="s">
        <v>7202</v>
      </c>
      <c r="E6694" t="s">
        <v>37</v>
      </c>
      <c r="F6694" s="2">
        <v>300</v>
      </c>
      <c r="G6694" t="s">
        <v>2641</v>
      </c>
      <c r="H6694">
        <v>886968291</v>
      </c>
      <c r="I6694" t="s">
        <v>38</v>
      </c>
      <c r="J6694" t="s">
        <v>58</v>
      </c>
      <c r="K6694" t="s">
        <v>91</v>
      </c>
      <c r="L6694" t="s">
        <v>87</v>
      </c>
      <c r="N6694" t="s">
        <v>6217</v>
      </c>
      <c r="O6694" t="s">
        <v>2642</v>
      </c>
      <c r="P6694" t="s">
        <v>43</v>
      </c>
      <c r="Q6694" t="s">
        <v>7855</v>
      </c>
      <c r="R6694" s="2">
        <v>300</v>
      </c>
      <c r="S6694">
        <v>2020</v>
      </c>
      <c r="T6694" t="s">
        <v>7916</v>
      </c>
    </row>
    <row r="6695" spans="1:20" hidden="1" x14ac:dyDescent="0.35">
      <c r="A6695" s="1">
        <v>44082</v>
      </c>
      <c r="B6695" t="s">
        <v>7105</v>
      </c>
      <c r="C6695" t="s">
        <v>5376</v>
      </c>
      <c r="D6695" t="s">
        <v>7202</v>
      </c>
      <c r="E6695" t="s">
        <v>37</v>
      </c>
      <c r="F6695" s="2">
        <v>1795</v>
      </c>
      <c r="G6695" t="s">
        <v>2641</v>
      </c>
      <c r="H6695">
        <v>886968291</v>
      </c>
      <c r="I6695" t="s">
        <v>38</v>
      </c>
      <c r="J6695" t="s">
        <v>58</v>
      </c>
      <c r="K6695" t="s">
        <v>91</v>
      </c>
      <c r="L6695" t="s">
        <v>87</v>
      </c>
      <c r="N6695" t="s">
        <v>6205</v>
      </c>
      <c r="O6695" t="s">
        <v>2642</v>
      </c>
      <c r="P6695" t="s">
        <v>43</v>
      </c>
      <c r="Q6695" t="s">
        <v>148</v>
      </c>
      <c r="R6695" s="2">
        <v>1795</v>
      </c>
      <c r="S6695">
        <v>2020</v>
      </c>
      <c r="T6695" t="s">
        <v>7916</v>
      </c>
    </row>
    <row r="6696" spans="1:20" hidden="1" x14ac:dyDescent="0.35">
      <c r="A6696" s="1">
        <v>44082</v>
      </c>
      <c r="B6696" t="s">
        <v>6274</v>
      </c>
      <c r="C6696" t="s">
        <v>8043</v>
      </c>
      <c r="D6696" t="s">
        <v>8044</v>
      </c>
      <c r="E6696" t="s">
        <v>37</v>
      </c>
      <c r="F6696" s="2">
        <v>-42.02</v>
      </c>
      <c r="G6696" t="s">
        <v>3027</v>
      </c>
      <c r="H6696">
        <v>886965909</v>
      </c>
      <c r="I6696" t="s">
        <v>38</v>
      </c>
      <c r="J6696" t="s">
        <v>58</v>
      </c>
      <c r="K6696" t="s">
        <v>40</v>
      </c>
      <c r="L6696" t="s">
        <v>66</v>
      </c>
      <c r="M6696" t="s">
        <v>67</v>
      </c>
      <c r="O6696" t="s">
        <v>3035</v>
      </c>
      <c r="P6696" t="s">
        <v>43</v>
      </c>
      <c r="Q6696" t="s">
        <v>945</v>
      </c>
      <c r="R6696" s="2">
        <v>42.02</v>
      </c>
      <c r="S6696">
        <v>2020</v>
      </c>
      <c r="T6696" t="s">
        <v>7916</v>
      </c>
    </row>
    <row r="6697" spans="1:20" hidden="1" x14ac:dyDescent="0.35">
      <c r="A6697" s="1">
        <v>44082</v>
      </c>
      <c r="B6697" t="s">
        <v>4771</v>
      </c>
      <c r="C6697" t="s">
        <v>8045</v>
      </c>
      <c r="D6697" t="s">
        <v>8045</v>
      </c>
      <c r="E6697" t="s">
        <v>37</v>
      </c>
      <c r="F6697" s="2">
        <v>1695</v>
      </c>
      <c r="G6697" t="s">
        <v>433</v>
      </c>
      <c r="H6697">
        <v>3123859963</v>
      </c>
      <c r="I6697" t="s">
        <v>38</v>
      </c>
      <c r="J6697" t="s">
        <v>277</v>
      </c>
      <c r="K6697" t="s">
        <v>91</v>
      </c>
      <c r="L6697" t="s">
        <v>87</v>
      </c>
      <c r="N6697" t="s">
        <v>8012</v>
      </c>
      <c r="O6697" t="s">
        <v>434</v>
      </c>
      <c r="P6697" t="s">
        <v>43</v>
      </c>
      <c r="Q6697" t="s">
        <v>8013</v>
      </c>
      <c r="R6697" s="2">
        <v>1695</v>
      </c>
      <c r="S6697">
        <v>2020</v>
      </c>
      <c r="T6697" t="s">
        <v>7916</v>
      </c>
    </row>
    <row r="6698" spans="1:20" hidden="1" x14ac:dyDescent="0.35">
      <c r="A6698" s="1">
        <v>44082</v>
      </c>
      <c r="B6698" t="s">
        <v>6274</v>
      </c>
      <c r="C6698" t="s">
        <v>8046</v>
      </c>
      <c r="D6698" t="s">
        <v>8047</v>
      </c>
      <c r="E6698" t="s">
        <v>37</v>
      </c>
      <c r="F6698" s="2">
        <v>-260.23</v>
      </c>
      <c r="G6698" t="s">
        <v>5647</v>
      </c>
      <c r="H6698">
        <v>363876571</v>
      </c>
      <c r="I6698" t="s">
        <v>38</v>
      </c>
      <c r="J6698" t="s">
        <v>17</v>
      </c>
      <c r="K6698" t="s">
        <v>40</v>
      </c>
      <c r="L6698" t="s">
        <v>66</v>
      </c>
      <c r="M6698" t="s">
        <v>67</v>
      </c>
      <c r="O6698" t="s">
        <v>6210</v>
      </c>
      <c r="P6698" t="s">
        <v>43</v>
      </c>
      <c r="Q6698" t="s">
        <v>945</v>
      </c>
      <c r="R6698" s="2">
        <v>260.23</v>
      </c>
      <c r="S6698">
        <v>2020</v>
      </c>
      <c r="T6698" t="s">
        <v>7916</v>
      </c>
    </row>
    <row r="6699" spans="1:20" hidden="1" x14ac:dyDescent="0.35">
      <c r="A6699" s="1">
        <v>44082</v>
      </c>
      <c r="B6699" t="s">
        <v>6274</v>
      </c>
      <c r="C6699" t="s">
        <v>5355</v>
      </c>
      <c r="D6699" t="s">
        <v>8048</v>
      </c>
      <c r="E6699" t="s">
        <v>37</v>
      </c>
      <c r="F6699" s="2">
        <v>30</v>
      </c>
      <c r="G6699" t="s">
        <v>3019</v>
      </c>
      <c r="H6699">
        <v>710655031</v>
      </c>
      <c r="I6699" t="s">
        <v>2888</v>
      </c>
      <c r="J6699" t="s">
        <v>17</v>
      </c>
      <c r="K6699" t="s">
        <v>91</v>
      </c>
      <c r="L6699" t="s">
        <v>87</v>
      </c>
      <c r="N6699" t="s">
        <v>6220</v>
      </c>
      <c r="O6699" t="s">
        <v>3021</v>
      </c>
      <c r="P6699" t="s">
        <v>43</v>
      </c>
      <c r="Q6699" t="s">
        <v>8049</v>
      </c>
      <c r="R6699" s="2">
        <v>30</v>
      </c>
      <c r="S6699">
        <v>2020</v>
      </c>
      <c r="T6699" t="s">
        <v>7916</v>
      </c>
    </row>
    <row r="6700" spans="1:20" hidden="1" x14ac:dyDescent="0.35">
      <c r="A6700" s="1">
        <v>44082</v>
      </c>
      <c r="B6700" t="s">
        <v>7105</v>
      </c>
      <c r="C6700" t="s">
        <v>7951</v>
      </c>
      <c r="D6700" t="s">
        <v>7107</v>
      </c>
      <c r="E6700" t="s">
        <v>37</v>
      </c>
      <c r="F6700" s="2">
        <v>500</v>
      </c>
      <c r="G6700" t="s">
        <v>3019</v>
      </c>
      <c r="H6700">
        <v>710655031</v>
      </c>
      <c r="I6700" t="s">
        <v>2888</v>
      </c>
      <c r="J6700" t="s">
        <v>17</v>
      </c>
      <c r="K6700" t="s">
        <v>91</v>
      </c>
      <c r="L6700" t="s">
        <v>87</v>
      </c>
      <c r="N6700" t="s">
        <v>6217</v>
      </c>
      <c r="O6700" t="s">
        <v>3021</v>
      </c>
      <c r="P6700" t="s">
        <v>43</v>
      </c>
      <c r="Q6700" t="s">
        <v>8050</v>
      </c>
      <c r="R6700" s="2">
        <v>500</v>
      </c>
      <c r="S6700">
        <v>2020</v>
      </c>
      <c r="T6700" t="s">
        <v>7916</v>
      </c>
    </row>
    <row r="6701" spans="1:20" hidden="1" x14ac:dyDescent="0.35">
      <c r="A6701" s="1">
        <v>44083</v>
      </c>
      <c r="B6701" t="s">
        <v>6257</v>
      </c>
      <c r="C6701" t="s">
        <v>8051</v>
      </c>
      <c r="D6701" t="s">
        <v>8051</v>
      </c>
      <c r="E6701" t="s">
        <v>37</v>
      </c>
      <c r="F6701" s="2">
        <v>-150</v>
      </c>
      <c r="G6701" t="s">
        <v>276</v>
      </c>
      <c r="H6701">
        <v>3123680344</v>
      </c>
      <c r="I6701" t="s">
        <v>57</v>
      </c>
      <c r="J6701" t="s">
        <v>277</v>
      </c>
      <c r="K6701" t="s">
        <v>1160</v>
      </c>
      <c r="L6701" t="s">
        <v>1161</v>
      </c>
      <c r="M6701" t="s">
        <v>1161</v>
      </c>
      <c r="N6701" t="s">
        <v>1161</v>
      </c>
      <c r="O6701" t="s">
        <v>279</v>
      </c>
      <c r="P6701" t="s">
        <v>43</v>
      </c>
      <c r="Q6701" t="s">
        <v>1161</v>
      </c>
      <c r="R6701" s="2">
        <v>150</v>
      </c>
      <c r="S6701">
        <v>2020</v>
      </c>
      <c r="T6701" t="s">
        <v>7916</v>
      </c>
    </row>
    <row r="6702" spans="1:20" hidden="1" x14ac:dyDescent="0.35">
      <c r="A6702" s="1">
        <v>44083</v>
      </c>
      <c r="B6702" t="s">
        <v>6257</v>
      </c>
      <c r="C6702" t="s">
        <v>8052</v>
      </c>
      <c r="D6702" t="s">
        <v>8052</v>
      </c>
      <c r="E6702" t="s">
        <v>37</v>
      </c>
      <c r="F6702" s="2">
        <v>150</v>
      </c>
      <c r="G6702" t="s">
        <v>1191</v>
      </c>
      <c r="H6702">
        <v>7123691524</v>
      </c>
      <c r="I6702" t="s">
        <v>57</v>
      </c>
      <c r="J6702" t="s">
        <v>277</v>
      </c>
      <c r="K6702" t="s">
        <v>1160</v>
      </c>
      <c r="L6702" t="s">
        <v>1161</v>
      </c>
      <c r="M6702" t="s">
        <v>1161</v>
      </c>
      <c r="N6702" t="s">
        <v>1161</v>
      </c>
      <c r="O6702" t="s">
        <v>279</v>
      </c>
      <c r="P6702" t="s">
        <v>500</v>
      </c>
      <c r="Q6702" t="s">
        <v>1161</v>
      </c>
      <c r="R6702" s="2">
        <v>150</v>
      </c>
      <c r="S6702">
        <v>2020</v>
      </c>
      <c r="T6702" t="s">
        <v>7916</v>
      </c>
    </row>
    <row r="6703" spans="1:20" hidden="1" x14ac:dyDescent="0.35">
      <c r="A6703" s="1">
        <v>44083</v>
      </c>
      <c r="B6703" t="s">
        <v>4771</v>
      </c>
      <c r="C6703" t="s">
        <v>8053</v>
      </c>
      <c r="D6703" t="s">
        <v>8054</v>
      </c>
      <c r="E6703" t="s">
        <v>37</v>
      </c>
      <c r="F6703" s="2">
        <v>500</v>
      </c>
      <c r="G6703" t="s">
        <v>2641</v>
      </c>
      <c r="H6703">
        <v>886968291</v>
      </c>
      <c r="I6703" t="s">
        <v>38</v>
      </c>
      <c r="J6703" t="s">
        <v>58</v>
      </c>
      <c r="K6703" t="s">
        <v>91</v>
      </c>
      <c r="L6703" t="s">
        <v>87</v>
      </c>
      <c r="N6703" t="s">
        <v>6217</v>
      </c>
      <c r="O6703" t="s">
        <v>2642</v>
      </c>
      <c r="P6703" t="s">
        <v>43</v>
      </c>
      <c r="Q6703" t="s">
        <v>8050</v>
      </c>
      <c r="R6703" s="2">
        <v>500</v>
      </c>
      <c r="S6703">
        <v>2020</v>
      </c>
      <c r="T6703" t="s">
        <v>7916</v>
      </c>
    </row>
    <row r="6704" spans="1:20" hidden="1" x14ac:dyDescent="0.35">
      <c r="A6704" s="1">
        <v>44083</v>
      </c>
      <c r="B6704" t="s">
        <v>4771</v>
      </c>
      <c r="C6704" t="s">
        <v>8055</v>
      </c>
      <c r="D6704" t="s">
        <v>8056</v>
      </c>
      <c r="E6704" t="s">
        <v>37</v>
      </c>
      <c r="F6704" s="2">
        <v>925</v>
      </c>
      <c r="G6704" t="s">
        <v>2641</v>
      </c>
      <c r="H6704">
        <v>886968291</v>
      </c>
      <c r="I6704" t="s">
        <v>38</v>
      </c>
      <c r="J6704" t="s">
        <v>58</v>
      </c>
      <c r="K6704" t="s">
        <v>91</v>
      </c>
      <c r="L6704" t="s">
        <v>87</v>
      </c>
      <c r="N6704" t="s">
        <v>6217</v>
      </c>
      <c r="O6704" t="s">
        <v>2642</v>
      </c>
      <c r="P6704" t="s">
        <v>43</v>
      </c>
      <c r="Q6704" t="s">
        <v>8057</v>
      </c>
      <c r="R6704" s="2">
        <v>925</v>
      </c>
      <c r="S6704">
        <v>2020</v>
      </c>
      <c r="T6704" t="s">
        <v>7916</v>
      </c>
    </row>
    <row r="6705" spans="1:20" hidden="1" x14ac:dyDescent="0.35">
      <c r="A6705" s="1">
        <v>44083</v>
      </c>
      <c r="B6705" t="s">
        <v>4771</v>
      </c>
      <c r="C6705" t="s">
        <v>8058</v>
      </c>
      <c r="D6705" t="s">
        <v>8059</v>
      </c>
      <c r="E6705" t="s">
        <v>37</v>
      </c>
      <c r="F6705" s="2">
        <v>30</v>
      </c>
      <c r="G6705" t="s">
        <v>3027</v>
      </c>
      <c r="H6705">
        <v>886965909</v>
      </c>
      <c r="I6705" t="s">
        <v>38</v>
      </c>
      <c r="J6705" t="s">
        <v>58</v>
      </c>
      <c r="K6705" t="s">
        <v>91</v>
      </c>
      <c r="L6705" t="s">
        <v>87</v>
      </c>
      <c r="N6705" t="s">
        <v>6220</v>
      </c>
      <c r="O6705" t="s">
        <v>3035</v>
      </c>
      <c r="P6705" t="s">
        <v>43</v>
      </c>
      <c r="Q6705" t="s">
        <v>8049</v>
      </c>
      <c r="R6705" s="2">
        <v>30</v>
      </c>
      <c r="S6705">
        <v>2020</v>
      </c>
      <c r="T6705" t="s">
        <v>7916</v>
      </c>
    </row>
    <row r="6706" spans="1:20" hidden="1" x14ac:dyDescent="0.35">
      <c r="A6706" s="1">
        <v>44083</v>
      </c>
      <c r="B6706" t="s">
        <v>4771</v>
      </c>
      <c r="C6706" t="s">
        <v>8060</v>
      </c>
      <c r="D6706" t="s">
        <v>8061</v>
      </c>
      <c r="E6706" t="s">
        <v>37</v>
      </c>
      <c r="F6706" s="2">
        <v>-925</v>
      </c>
      <c r="G6706" t="s">
        <v>3019</v>
      </c>
      <c r="H6706">
        <v>710655031</v>
      </c>
      <c r="I6706" t="s">
        <v>2888</v>
      </c>
      <c r="J6706" t="s">
        <v>17</v>
      </c>
      <c r="K6706" t="s">
        <v>91</v>
      </c>
      <c r="L6706" t="s">
        <v>87</v>
      </c>
      <c r="N6706" t="s">
        <v>6217</v>
      </c>
      <c r="O6706" t="s">
        <v>3021</v>
      </c>
      <c r="P6706" t="s">
        <v>43</v>
      </c>
      <c r="Q6706" t="s">
        <v>8057</v>
      </c>
      <c r="R6706" s="2">
        <v>925</v>
      </c>
      <c r="S6706">
        <v>2020</v>
      </c>
      <c r="T6706" t="s">
        <v>7916</v>
      </c>
    </row>
    <row r="6707" spans="1:20" hidden="1" x14ac:dyDescent="0.35">
      <c r="A6707" s="1">
        <v>44083</v>
      </c>
      <c r="B6707" t="s">
        <v>4771</v>
      </c>
      <c r="C6707" t="s">
        <v>8062</v>
      </c>
      <c r="D6707" t="s">
        <v>8063</v>
      </c>
      <c r="E6707" t="s">
        <v>37</v>
      </c>
      <c r="F6707" s="2">
        <v>-500</v>
      </c>
      <c r="G6707" t="s">
        <v>3019</v>
      </c>
      <c r="H6707">
        <v>710655031</v>
      </c>
      <c r="I6707" t="s">
        <v>2888</v>
      </c>
      <c r="J6707" t="s">
        <v>17</v>
      </c>
      <c r="K6707" t="s">
        <v>91</v>
      </c>
      <c r="L6707" t="s">
        <v>87</v>
      </c>
      <c r="N6707" t="s">
        <v>6217</v>
      </c>
      <c r="O6707" t="s">
        <v>3021</v>
      </c>
      <c r="P6707" t="s">
        <v>43</v>
      </c>
      <c r="Q6707" t="s">
        <v>8050</v>
      </c>
      <c r="R6707" s="2">
        <v>500</v>
      </c>
      <c r="S6707">
        <v>2020</v>
      </c>
      <c r="T6707" t="s">
        <v>7916</v>
      </c>
    </row>
    <row r="6708" spans="1:20" hidden="1" x14ac:dyDescent="0.35">
      <c r="A6708" s="1">
        <v>44083</v>
      </c>
      <c r="B6708" t="s">
        <v>4771</v>
      </c>
      <c r="C6708" t="s">
        <v>8064</v>
      </c>
      <c r="D6708" t="s">
        <v>8065</v>
      </c>
      <c r="E6708" t="s">
        <v>37</v>
      </c>
      <c r="F6708" s="2">
        <v>-30</v>
      </c>
      <c r="G6708" t="s">
        <v>3019</v>
      </c>
      <c r="H6708">
        <v>710655031</v>
      </c>
      <c r="I6708" t="s">
        <v>2888</v>
      </c>
      <c r="J6708" t="s">
        <v>17</v>
      </c>
      <c r="K6708" t="s">
        <v>91</v>
      </c>
      <c r="L6708" t="s">
        <v>87</v>
      </c>
      <c r="N6708" t="s">
        <v>6220</v>
      </c>
      <c r="O6708" t="s">
        <v>3021</v>
      </c>
      <c r="P6708" t="s">
        <v>43</v>
      </c>
      <c r="Q6708" t="s">
        <v>8049</v>
      </c>
      <c r="R6708" s="2">
        <v>30</v>
      </c>
      <c r="S6708">
        <v>2020</v>
      </c>
      <c r="T6708" t="s">
        <v>7916</v>
      </c>
    </row>
    <row r="6709" spans="1:20" hidden="1" x14ac:dyDescent="0.35">
      <c r="A6709" s="1">
        <v>44083</v>
      </c>
      <c r="B6709" t="s">
        <v>7105</v>
      </c>
      <c r="C6709" t="s">
        <v>7951</v>
      </c>
      <c r="D6709" t="s">
        <v>7107</v>
      </c>
      <c r="E6709" t="s">
        <v>37</v>
      </c>
      <c r="F6709" s="2">
        <v>925</v>
      </c>
      <c r="G6709" t="s">
        <v>3019</v>
      </c>
      <c r="H6709">
        <v>710655031</v>
      </c>
      <c r="I6709" t="s">
        <v>2888</v>
      </c>
      <c r="J6709" t="s">
        <v>17</v>
      </c>
      <c r="K6709" t="s">
        <v>91</v>
      </c>
      <c r="L6709" t="s">
        <v>87</v>
      </c>
      <c r="N6709" t="s">
        <v>6217</v>
      </c>
      <c r="O6709" t="s">
        <v>3021</v>
      </c>
      <c r="P6709" t="s">
        <v>43</v>
      </c>
      <c r="Q6709" t="s">
        <v>8057</v>
      </c>
      <c r="R6709" s="2">
        <v>925</v>
      </c>
      <c r="S6709">
        <v>2020</v>
      </c>
      <c r="T6709" t="s">
        <v>7916</v>
      </c>
    </row>
    <row r="6710" spans="1:20" hidden="1" x14ac:dyDescent="0.35">
      <c r="A6710" s="1">
        <v>44084</v>
      </c>
      <c r="B6710" t="s">
        <v>8066</v>
      </c>
      <c r="C6710" t="s">
        <v>8066</v>
      </c>
      <c r="D6710" t="s">
        <v>8066</v>
      </c>
      <c r="E6710" t="s">
        <v>37</v>
      </c>
      <c r="F6710" s="2">
        <v>-2000</v>
      </c>
      <c r="G6710" t="s">
        <v>3920</v>
      </c>
      <c r="H6710">
        <v>371052603</v>
      </c>
      <c r="I6710" t="s">
        <v>57</v>
      </c>
      <c r="J6710" t="s">
        <v>277</v>
      </c>
      <c r="K6710" t="s">
        <v>40</v>
      </c>
      <c r="L6710" t="s">
        <v>66</v>
      </c>
      <c r="M6710" t="s">
        <v>7955</v>
      </c>
      <c r="O6710" t="s">
        <v>4025</v>
      </c>
      <c r="P6710" t="s">
        <v>43</v>
      </c>
      <c r="Q6710" t="s">
        <v>7956</v>
      </c>
      <c r="R6710" s="2">
        <v>2000</v>
      </c>
      <c r="S6710">
        <v>2020</v>
      </c>
      <c r="T6710" t="s">
        <v>7916</v>
      </c>
    </row>
    <row r="6711" spans="1:20" hidden="1" x14ac:dyDescent="0.35">
      <c r="A6711" s="1">
        <v>44084</v>
      </c>
      <c r="B6711" t="s">
        <v>8067</v>
      </c>
      <c r="C6711" t="s">
        <v>8067</v>
      </c>
      <c r="D6711" t="s">
        <v>8067</v>
      </c>
      <c r="E6711" t="s">
        <v>37</v>
      </c>
      <c r="F6711" s="2">
        <v>-2000</v>
      </c>
      <c r="G6711" t="s">
        <v>6930</v>
      </c>
      <c r="H6711">
        <v>678827616</v>
      </c>
      <c r="I6711" t="s">
        <v>57</v>
      </c>
      <c r="J6711" t="s">
        <v>58</v>
      </c>
      <c r="K6711" t="s">
        <v>40</v>
      </c>
      <c r="L6711" t="s">
        <v>66</v>
      </c>
      <c r="M6711" t="s">
        <v>7955</v>
      </c>
      <c r="O6711" t="s">
        <v>6931</v>
      </c>
      <c r="P6711" t="s">
        <v>43</v>
      </c>
      <c r="Q6711" t="s">
        <v>7956</v>
      </c>
      <c r="R6711" s="2">
        <v>2000</v>
      </c>
      <c r="S6711">
        <v>2020</v>
      </c>
      <c r="T6711" t="s">
        <v>7916</v>
      </c>
    </row>
    <row r="6712" spans="1:20" hidden="1" x14ac:dyDescent="0.35">
      <c r="A6712" s="1">
        <v>44084</v>
      </c>
      <c r="B6712" t="s">
        <v>8068</v>
      </c>
      <c r="C6712" t="s">
        <v>8068</v>
      </c>
      <c r="D6712" t="s">
        <v>8068</v>
      </c>
      <c r="E6712" t="s">
        <v>37</v>
      </c>
      <c r="F6712" s="2">
        <v>2000</v>
      </c>
      <c r="G6712" t="s">
        <v>6930</v>
      </c>
      <c r="H6712">
        <v>678827616</v>
      </c>
      <c r="I6712" t="s">
        <v>57</v>
      </c>
      <c r="J6712" t="s">
        <v>58</v>
      </c>
      <c r="K6712" t="s">
        <v>40</v>
      </c>
      <c r="L6712" t="s">
        <v>66</v>
      </c>
      <c r="M6712" t="s">
        <v>7955</v>
      </c>
      <c r="O6712" t="s">
        <v>6931</v>
      </c>
      <c r="P6712" t="s">
        <v>43</v>
      </c>
      <c r="Q6712" t="s">
        <v>7956</v>
      </c>
      <c r="R6712" s="2">
        <v>2000</v>
      </c>
      <c r="S6712">
        <v>2020</v>
      </c>
      <c r="T6712" t="s">
        <v>7916</v>
      </c>
    </row>
    <row r="6713" spans="1:20" hidden="1" x14ac:dyDescent="0.35">
      <c r="A6713" s="1">
        <v>44085</v>
      </c>
      <c r="B6713" t="s">
        <v>8069</v>
      </c>
      <c r="C6713" t="s">
        <v>8069</v>
      </c>
      <c r="D6713" t="s">
        <v>8069</v>
      </c>
      <c r="E6713" t="s">
        <v>37</v>
      </c>
      <c r="F6713" s="2">
        <v>-150</v>
      </c>
      <c r="G6713" t="s">
        <v>6930</v>
      </c>
      <c r="H6713">
        <v>678827616</v>
      </c>
      <c r="I6713" t="s">
        <v>57</v>
      </c>
      <c r="J6713" t="s">
        <v>58</v>
      </c>
      <c r="K6713" t="s">
        <v>40</v>
      </c>
      <c r="L6713" t="s">
        <v>66</v>
      </c>
      <c r="M6713" t="s">
        <v>8070</v>
      </c>
      <c r="O6713" t="s">
        <v>6931</v>
      </c>
      <c r="P6713" t="s">
        <v>43</v>
      </c>
      <c r="Q6713" t="s">
        <v>945</v>
      </c>
      <c r="R6713" s="2">
        <v>150</v>
      </c>
      <c r="S6713">
        <v>2020</v>
      </c>
      <c r="T6713" t="s">
        <v>7916</v>
      </c>
    </row>
    <row r="6714" spans="1:20" hidden="1" x14ac:dyDescent="0.35">
      <c r="A6714" s="1">
        <v>44088</v>
      </c>
      <c r="B6714" t="s">
        <v>7988</v>
      </c>
      <c r="C6714" t="s">
        <v>8071</v>
      </c>
      <c r="D6714" t="s">
        <v>8072</v>
      </c>
      <c r="E6714" t="s">
        <v>37</v>
      </c>
      <c r="F6714" s="2">
        <v>-360</v>
      </c>
      <c r="G6714" t="s">
        <v>533</v>
      </c>
      <c r="H6714">
        <v>2120678228</v>
      </c>
      <c r="I6714" t="s">
        <v>57</v>
      </c>
      <c r="J6714" t="s">
        <v>58</v>
      </c>
      <c r="K6714" t="s">
        <v>40</v>
      </c>
      <c r="L6714" t="s">
        <v>66</v>
      </c>
      <c r="M6714" t="s">
        <v>6288</v>
      </c>
      <c r="O6714" t="s">
        <v>534</v>
      </c>
      <c r="P6714" t="s">
        <v>43</v>
      </c>
      <c r="Q6714" t="s">
        <v>945</v>
      </c>
      <c r="R6714" s="2">
        <v>360</v>
      </c>
      <c r="S6714">
        <v>2020</v>
      </c>
      <c r="T6714" t="s">
        <v>7916</v>
      </c>
    </row>
    <row r="6715" spans="1:20" hidden="1" x14ac:dyDescent="0.35">
      <c r="A6715" s="1">
        <v>44088</v>
      </c>
      <c r="B6715" t="s">
        <v>6289</v>
      </c>
      <c r="C6715" t="s">
        <v>5351</v>
      </c>
      <c r="D6715" t="s">
        <v>3957</v>
      </c>
      <c r="E6715" t="s">
        <v>37</v>
      </c>
      <c r="F6715" s="2">
        <v>-85.52</v>
      </c>
      <c r="G6715" t="s">
        <v>2641</v>
      </c>
      <c r="H6715">
        <v>886968291</v>
      </c>
      <c r="I6715" t="s">
        <v>38</v>
      </c>
      <c r="J6715" t="s">
        <v>58</v>
      </c>
      <c r="K6715" t="s">
        <v>40</v>
      </c>
      <c r="L6715" t="s">
        <v>66</v>
      </c>
      <c r="M6715" t="s">
        <v>131</v>
      </c>
      <c r="O6715" t="s">
        <v>2642</v>
      </c>
      <c r="P6715" t="s">
        <v>43</v>
      </c>
      <c r="Q6715" t="s">
        <v>945</v>
      </c>
      <c r="R6715" s="2">
        <v>85.52</v>
      </c>
      <c r="S6715">
        <v>2020</v>
      </c>
      <c r="T6715" t="s">
        <v>7916</v>
      </c>
    </row>
    <row r="6716" spans="1:20" hidden="1" x14ac:dyDescent="0.35">
      <c r="A6716" s="1">
        <v>44088</v>
      </c>
      <c r="B6716" t="s">
        <v>6605</v>
      </c>
      <c r="C6716" t="s">
        <v>8073</v>
      </c>
      <c r="D6716" t="s">
        <v>8074</v>
      </c>
      <c r="E6716" t="s">
        <v>37</v>
      </c>
      <c r="F6716" s="2">
        <v>-15000</v>
      </c>
      <c r="G6716" t="s">
        <v>47</v>
      </c>
      <c r="H6716">
        <v>2113481242</v>
      </c>
      <c r="I6716" t="s">
        <v>2888</v>
      </c>
      <c r="J6716" t="s">
        <v>17</v>
      </c>
      <c r="K6716" t="s">
        <v>49</v>
      </c>
      <c r="L6716" t="s">
        <v>46</v>
      </c>
      <c r="N6716" t="s">
        <v>8075</v>
      </c>
      <c r="O6716" t="s">
        <v>2890</v>
      </c>
      <c r="P6716" t="s">
        <v>500</v>
      </c>
      <c r="Q6716" t="s">
        <v>645</v>
      </c>
      <c r="R6716" s="2">
        <v>15000</v>
      </c>
      <c r="S6716">
        <v>2020</v>
      </c>
      <c r="T6716" t="s">
        <v>7916</v>
      </c>
    </row>
    <row r="6717" spans="1:20" hidden="1" x14ac:dyDescent="0.35">
      <c r="A6717" s="1">
        <v>44088</v>
      </c>
      <c r="B6717" t="s">
        <v>6609</v>
      </c>
      <c r="C6717" t="s">
        <v>8076</v>
      </c>
      <c r="D6717" t="s">
        <v>8077</v>
      </c>
      <c r="E6717" t="s">
        <v>37</v>
      </c>
      <c r="F6717" s="2">
        <v>-30</v>
      </c>
      <c r="G6717" t="s">
        <v>47</v>
      </c>
      <c r="H6717">
        <v>2113481242</v>
      </c>
      <c r="I6717" t="s">
        <v>2888</v>
      </c>
      <c r="J6717" t="s">
        <v>17</v>
      </c>
      <c r="K6717" t="s">
        <v>49</v>
      </c>
      <c r="L6717" t="s">
        <v>46</v>
      </c>
      <c r="N6717" t="s">
        <v>8075</v>
      </c>
      <c r="O6717" t="s">
        <v>2890</v>
      </c>
      <c r="P6717" t="s">
        <v>500</v>
      </c>
      <c r="Q6717" t="s">
        <v>645</v>
      </c>
      <c r="R6717" s="2">
        <v>30</v>
      </c>
      <c r="S6717">
        <v>2020</v>
      </c>
      <c r="T6717" t="s">
        <v>7916</v>
      </c>
    </row>
    <row r="6718" spans="1:20" hidden="1" x14ac:dyDescent="0.35">
      <c r="A6718" s="1">
        <v>44089</v>
      </c>
      <c r="B6718" t="s">
        <v>6281</v>
      </c>
      <c r="C6718" t="s">
        <v>8078</v>
      </c>
      <c r="D6718" t="s">
        <v>8079</v>
      </c>
      <c r="E6718" t="s">
        <v>37</v>
      </c>
      <c r="F6718" s="2">
        <v>2879.82</v>
      </c>
      <c r="G6718" t="s">
        <v>52</v>
      </c>
      <c r="H6718">
        <v>2123710218</v>
      </c>
      <c r="I6718" t="s">
        <v>57</v>
      </c>
      <c r="J6718" t="s">
        <v>58</v>
      </c>
      <c r="K6718" t="s">
        <v>91</v>
      </c>
      <c r="L6718" t="s">
        <v>87</v>
      </c>
      <c r="N6718" t="s">
        <v>6304</v>
      </c>
      <c r="O6718" t="s">
        <v>61</v>
      </c>
      <c r="P6718" t="s">
        <v>43</v>
      </c>
      <c r="Q6718" t="s">
        <v>148</v>
      </c>
      <c r="R6718" s="2">
        <v>2879.82</v>
      </c>
      <c r="S6718">
        <v>2020</v>
      </c>
      <c r="T6718" t="s">
        <v>7916</v>
      </c>
    </row>
    <row r="6719" spans="1:20" hidden="1" x14ac:dyDescent="0.35">
      <c r="A6719" s="1">
        <v>44090</v>
      </c>
      <c r="B6719" t="s">
        <v>8080</v>
      </c>
      <c r="C6719" t="s">
        <v>8081</v>
      </c>
      <c r="D6719" t="s">
        <v>8082</v>
      </c>
      <c r="E6719" t="s">
        <v>37</v>
      </c>
      <c r="F6719" s="2">
        <v>-1525.26</v>
      </c>
      <c r="G6719" t="s">
        <v>307</v>
      </c>
      <c r="H6719">
        <v>3123666335</v>
      </c>
      <c r="I6719" t="s">
        <v>57</v>
      </c>
      <c r="J6719" t="s">
        <v>277</v>
      </c>
      <c r="K6719" t="s">
        <v>40</v>
      </c>
      <c r="L6719" t="s">
        <v>66</v>
      </c>
      <c r="M6719" t="s">
        <v>3689</v>
      </c>
      <c r="O6719" t="s">
        <v>308</v>
      </c>
      <c r="P6719" t="s">
        <v>43</v>
      </c>
      <c r="Q6719" t="s">
        <v>8083</v>
      </c>
      <c r="R6719" s="2">
        <v>1525.26</v>
      </c>
      <c r="S6719">
        <v>2020</v>
      </c>
      <c r="T6719" t="s">
        <v>7916</v>
      </c>
    </row>
    <row r="6720" spans="1:20" hidden="1" x14ac:dyDescent="0.35">
      <c r="A6720" s="1">
        <v>44090</v>
      </c>
      <c r="B6720" t="s">
        <v>6371</v>
      </c>
      <c r="C6720" t="s">
        <v>6372</v>
      </c>
      <c r="D6720" t="s">
        <v>8084</v>
      </c>
      <c r="E6720" t="s">
        <v>37</v>
      </c>
      <c r="F6720" s="2">
        <v>-120</v>
      </c>
      <c r="G6720" t="s">
        <v>3019</v>
      </c>
      <c r="H6720">
        <v>710655031</v>
      </c>
      <c r="I6720" t="s">
        <v>2888</v>
      </c>
      <c r="J6720" t="s">
        <v>17</v>
      </c>
      <c r="K6720" t="s">
        <v>40</v>
      </c>
      <c r="L6720" t="s">
        <v>112</v>
      </c>
      <c r="M6720" t="s">
        <v>6418</v>
      </c>
      <c r="O6720" t="s">
        <v>3021</v>
      </c>
      <c r="P6720" t="s">
        <v>43</v>
      </c>
      <c r="Q6720" t="s">
        <v>6838</v>
      </c>
      <c r="R6720" s="2">
        <v>120</v>
      </c>
      <c r="S6720">
        <v>2020</v>
      </c>
      <c r="T6720" t="s">
        <v>7916</v>
      </c>
    </row>
    <row r="6721" spans="1:20" hidden="1" x14ac:dyDescent="0.35">
      <c r="A6721" s="1">
        <v>44095</v>
      </c>
      <c r="B6721" t="s">
        <v>4771</v>
      </c>
      <c r="C6721" t="s">
        <v>8085</v>
      </c>
      <c r="D6721" t="s">
        <v>8085</v>
      </c>
      <c r="E6721" t="s">
        <v>37</v>
      </c>
      <c r="F6721" s="2">
        <v>1525.26</v>
      </c>
      <c r="G6721" t="s">
        <v>307</v>
      </c>
      <c r="H6721">
        <v>3123666335</v>
      </c>
      <c r="I6721" t="s">
        <v>57</v>
      </c>
      <c r="J6721" t="s">
        <v>277</v>
      </c>
      <c r="K6721" t="s">
        <v>7898</v>
      </c>
      <c r="L6721" t="s">
        <v>7899</v>
      </c>
      <c r="M6721" t="s">
        <v>7900</v>
      </c>
      <c r="N6721" t="s">
        <v>7900</v>
      </c>
      <c r="O6721" t="s">
        <v>308</v>
      </c>
      <c r="P6721" t="s">
        <v>43</v>
      </c>
      <c r="Q6721" t="s">
        <v>8086</v>
      </c>
      <c r="R6721" s="2">
        <v>1525.26</v>
      </c>
      <c r="S6721">
        <v>2020</v>
      </c>
      <c r="T6721" t="s">
        <v>7916</v>
      </c>
    </row>
    <row r="6722" spans="1:20" hidden="1" x14ac:dyDescent="0.35">
      <c r="A6722" s="1">
        <v>44095</v>
      </c>
      <c r="B6722" t="s">
        <v>4771</v>
      </c>
      <c r="C6722" t="s">
        <v>8087</v>
      </c>
      <c r="D6722" t="s">
        <v>8087</v>
      </c>
      <c r="E6722" t="s">
        <v>37</v>
      </c>
      <c r="F6722" s="2">
        <v>-550</v>
      </c>
      <c r="G6722" t="s">
        <v>779</v>
      </c>
      <c r="H6722">
        <v>8320442620</v>
      </c>
      <c r="I6722" t="s">
        <v>57</v>
      </c>
      <c r="J6722" t="s">
        <v>277</v>
      </c>
      <c r="K6722" t="s">
        <v>40</v>
      </c>
      <c r="L6722" t="s">
        <v>66</v>
      </c>
      <c r="M6722" t="s">
        <v>3504</v>
      </c>
      <c r="O6722" t="s">
        <v>780</v>
      </c>
      <c r="P6722" t="s">
        <v>43</v>
      </c>
      <c r="Q6722" t="s">
        <v>945</v>
      </c>
      <c r="R6722" s="2">
        <v>550</v>
      </c>
      <c r="S6722">
        <v>2020</v>
      </c>
      <c r="T6722" t="s">
        <v>7916</v>
      </c>
    </row>
    <row r="6723" spans="1:20" hidden="1" x14ac:dyDescent="0.35">
      <c r="A6723" s="1">
        <v>44095</v>
      </c>
      <c r="B6723" t="s">
        <v>4771</v>
      </c>
      <c r="C6723" t="s">
        <v>8088</v>
      </c>
      <c r="D6723" t="s">
        <v>8088</v>
      </c>
      <c r="E6723" t="s">
        <v>37</v>
      </c>
      <c r="F6723" s="2">
        <v>-48.5</v>
      </c>
      <c r="G6723" t="s">
        <v>779</v>
      </c>
      <c r="H6723">
        <v>8320442620</v>
      </c>
      <c r="I6723" t="s">
        <v>57</v>
      </c>
      <c r="J6723" t="s">
        <v>277</v>
      </c>
      <c r="K6723" t="s">
        <v>40</v>
      </c>
      <c r="L6723" t="s">
        <v>66</v>
      </c>
      <c r="M6723" t="s">
        <v>3504</v>
      </c>
      <c r="O6723" t="s">
        <v>780</v>
      </c>
      <c r="P6723" t="s">
        <v>43</v>
      </c>
      <c r="Q6723" t="s">
        <v>945</v>
      </c>
      <c r="R6723" s="2">
        <v>48.5</v>
      </c>
      <c r="S6723">
        <v>2020</v>
      </c>
      <c r="T6723" t="s">
        <v>7916</v>
      </c>
    </row>
    <row r="6724" spans="1:20" hidden="1" x14ac:dyDescent="0.35">
      <c r="A6724" s="1">
        <v>44095</v>
      </c>
      <c r="B6724" t="s">
        <v>4771</v>
      </c>
      <c r="C6724" t="s">
        <v>8089</v>
      </c>
      <c r="D6724" t="s">
        <v>8089</v>
      </c>
      <c r="E6724" t="s">
        <v>37</v>
      </c>
      <c r="F6724" s="2">
        <v>-45</v>
      </c>
      <c r="G6724" t="s">
        <v>779</v>
      </c>
      <c r="H6724">
        <v>8320442620</v>
      </c>
      <c r="I6724" t="s">
        <v>57</v>
      </c>
      <c r="J6724" t="s">
        <v>277</v>
      </c>
      <c r="K6724" t="s">
        <v>40</v>
      </c>
      <c r="L6724" t="s">
        <v>66</v>
      </c>
      <c r="M6724" t="s">
        <v>3504</v>
      </c>
      <c r="O6724" t="s">
        <v>780</v>
      </c>
      <c r="P6724" t="s">
        <v>43</v>
      </c>
      <c r="Q6724" t="s">
        <v>945</v>
      </c>
      <c r="R6724" s="2">
        <v>45</v>
      </c>
      <c r="S6724">
        <v>2020</v>
      </c>
      <c r="T6724" t="s">
        <v>7916</v>
      </c>
    </row>
    <row r="6725" spans="1:20" hidden="1" x14ac:dyDescent="0.35">
      <c r="A6725" s="1">
        <v>44095</v>
      </c>
      <c r="B6725" t="s">
        <v>8090</v>
      </c>
      <c r="C6725" t="s">
        <v>8090</v>
      </c>
      <c r="D6725" t="s">
        <v>8090</v>
      </c>
      <c r="E6725" t="s">
        <v>37</v>
      </c>
      <c r="F6725" s="2">
        <v>-62.04</v>
      </c>
      <c r="G6725" t="s">
        <v>6930</v>
      </c>
      <c r="H6725">
        <v>678827616</v>
      </c>
      <c r="I6725" t="s">
        <v>57</v>
      </c>
      <c r="J6725" t="s">
        <v>58</v>
      </c>
      <c r="K6725" t="s">
        <v>40</v>
      </c>
      <c r="L6725" t="s">
        <v>66</v>
      </c>
      <c r="M6725" t="s">
        <v>6437</v>
      </c>
      <c r="O6725" t="s">
        <v>6931</v>
      </c>
      <c r="P6725" t="s">
        <v>43</v>
      </c>
      <c r="Q6725" t="s">
        <v>8091</v>
      </c>
      <c r="R6725" s="2">
        <v>62.04</v>
      </c>
      <c r="S6725">
        <v>2020</v>
      </c>
      <c r="T6725" t="s">
        <v>7916</v>
      </c>
    </row>
    <row r="6726" spans="1:20" hidden="1" x14ac:dyDescent="0.35">
      <c r="A6726" s="1">
        <v>44095</v>
      </c>
      <c r="B6726" t="s">
        <v>8092</v>
      </c>
      <c r="C6726" t="s">
        <v>8092</v>
      </c>
      <c r="D6726" t="s">
        <v>8092</v>
      </c>
      <c r="E6726" t="s">
        <v>37</v>
      </c>
      <c r="F6726" s="2">
        <v>-27</v>
      </c>
      <c r="G6726" t="s">
        <v>6930</v>
      </c>
      <c r="H6726">
        <v>678827616</v>
      </c>
      <c r="I6726" t="s">
        <v>57</v>
      </c>
      <c r="J6726" t="s">
        <v>58</v>
      </c>
      <c r="K6726" t="s">
        <v>40</v>
      </c>
      <c r="L6726" t="s">
        <v>66</v>
      </c>
      <c r="M6726" t="s">
        <v>8093</v>
      </c>
      <c r="O6726" t="s">
        <v>6931</v>
      </c>
      <c r="P6726" t="s">
        <v>43</v>
      </c>
      <c r="Q6726" t="s">
        <v>945</v>
      </c>
      <c r="R6726" s="2">
        <v>27</v>
      </c>
      <c r="S6726">
        <v>2020</v>
      </c>
      <c r="T6726" t="s">
        <v>7916</v>
      </c>
    </row>
    <row r="6727" spans="1:20" hidden="1" x14ac:dyDescent="0.35">
      <c r="A6727" s="1">
        <v>44095</v>
      </c>
      <c r="B6727" t="s">
        <v>6274</v>
      </c>
      <c r="C6727" t="s">
        <v>8094</v>
      </c>
      <c r="D6727" t="s">
        <v>8095</v>
      </c>
      <c r="E6727" t="s">
        <v>37</v>
      </c>
      <c r="F6727" s="2">
        <v>-1003.85</v>
      </c>
      <c r="G6727" t="s">
        <v>2641</v>
      </c>
      <c r="H6727">
        <v>886968291</v>
      </c>
      <c r="I6727" t="s">
        <v>38</v>
      </c>
      <c r="J6727" t="s">
        <v>58</v>
      </c>
      <c r="K6727" t="s">
        <v>40</v>
      </c>
      <c r="L6727" t="s">
        <v>66</v>
      </c>
      <c r="M6727" t="s">
        <v>8093</v>
      </c>
      <c r="O6727" t="s">
        <v>2642</v>
      </c>
      <c r="P6727" t="s">
        <v>43</v>
      </c>
      <c r="Q6727" t="s">
        <v>945</v>
      </c>
      <c r="R6727" s="2">
        <v>1003.85</v>
      </c>
      <c r="S6727">
        <v>2020</v>
      </c>
      <c r="T6727" t="s">
        <v>7916</v>
      </c>
    </row>
    <row r="6728" spans="1:20" hidden="1" x14ac:dyDescent="0.35">
      <c r="A6728" s="1">
        <v>44095</v>
      </c>
      <c r="B6728" t="s">
        <v>6274</v>
      </c>
      <c r="C6728" t="s">
        <v>8096</v>
      </c>
      <c r="D6728" t="s">
        <v>8097</v>
      </c>
      <c r="E6728" t="s">
        <v>37</v>
      </c>
      <c r="F6728" s="2">
        <v>-187.66</v>
      </c>
      <c r="G6728" t="s">
        <v>2641</v>
      </c>
      <c r="H6728">
        <v>886968291</v>
      </c>
      <c r="I6728" t="s">
        <v>38</v>
      </c>
      <c r="J6728" t="s">
        <v>58</v>
      </c>
      <c r="K6728" t="s">
        <v>40</v>
      </c>
      <c r="L6728" t="s">
        <v>418</v>
      </c>
      <c r="M6728" t="s">
        <v>6432</v>
      </c>
      <c r="O6728" t="s">
        <v>2642</v>
      </c>
      <c r="P6728" t="s">
        <v>43</v>
      </c>
      <c r="Q6728" t="s">
        <v>6450</v>
      </c>
      <c r="R6728" s="2">
        <v>187.66</v>
      </c>
      <c r="S6728">
        <v>2020</v>
      </c>
      <c r="T6728" t="s">
        <v>7916</v>
      </c>
    </row>
    <row r="6729" spans="1:20" hidden="1" x14ac:dyDescent="0.35">
      <c r="A6729" s="1">
        <v>44095</v>
      </c>
      <c r="B6729" t="s">
        <v>6274</v>
      </c>
      <c r="C6729" t="s">
        <v>8098</v>
      </c>
      <c r="D6729" t="s">
        <v>8099</v>
      </c>
      <c r="E6729" t="s">
        <v>37</v>
      </c>
      <c r="F6729" s="2">
        <v>-164.52</v>
      </c>
      <c r="G6729" t="s">
        <v>2641</v>
      </c>
      <c r="H6729">
        <v>886968291</v>
      </c>
      <c r="I6729" t="s">
        <v>38</v>
      </c>
      <c r="J6729" t="s">
        <v>58</v>
      </c>
      <c r="K6729" t="s">
        <v>40</v>
      </c>
      <c r="L6729" t="s">
        <v>66</v>
      </c>
      <c r="M6729" t="s">
        <v>131</v>
      </c>
      <c r="O6729" t="s">
        <v>2642</v>
      </c>
      <c r="P6729" t="s">
        <v>43</v>
      </c>
      <c r="Q6729" t="s">
        <v>945</v>
      </c>
      <c r="R6729" s="2">
        <v>164.52</v>
      </c>
      <c r="S6729">
        <v>2020</v>
      </c>
      <c r="T6729" t="s">
        <v>7916</v>
      </c>
    </row>
    <row r="6730" spans="1:20" hidden="1" x14ac:dyDescent="0.35">
      <c r="A6730" s="1">
        <v>44095</v>
      </c>
      <c r="B6730" t="s">
        <v>6274</v>
      </c>
      <c r="C6730" t="s">
        <v>8100</v>
      </c>
      <c r="D6730" t="s">
        <v>8101</v>
      </c>
      <c r="E6730" t="s">
        <v>37</v>
      </c>
      <c r="F6730" s="2">
        <v>-78.81</v>
      </c>
      <c r="G6730" t="s">
        <v>2641</v>
      </c>
      <c r="H6730">
        <v>886968291</v>
      </c>
      <c r="I6730" t="s">
        <v>38</v>
      </c>
      <c r="J6730" t="s">
        <v>58</v>
      </c>
      <c r="K6730" t="s">
        <v>40</v>
      </c>
      <c r="L6730" t="s">
        <v>76</v>
      </c>
      <c r="M6730" t="s">
        <v>3260</v>
      </c>
      <c r="O6730" t="s">
        <v>2642</v>
      </c>
      <c r="P6730" t="s">
        <v>43</v>
      </c>
      <c r="Q6730" t="s">
        <v>945</v>
      </c>
      <c r="R6730" s="2">
        <v>78.81</v>
      </c>
      <c r="S6730">
        <v>2020</v>
      </c>
      <c r="T6730" t="s">
        <v>7916</v>
      </c>
    </row>
    <row r="6731" spans="1:20" hidden="1" x14ac:dyDescent="0.35">
      <c r="A6731" s="1">
        <v>44095</v>
      </c>
      <c r="B6731" t="s">
        <v>6274</v>
      </c>
      <c r="C6731" t="s">
        <v>8102</v>
      </c>
      <c r="D6731" t="s">
        <v>8103</v>
      </c>
      <c r="E6731" t="s">
        <v>37</v>
      </c>
      <c r="F6731" s="2">
        <v>-74.72</v>
      </c>
      <c r="G6731" t="s">
        <v>2641</v>
      </c>
      <c r="H6731">
        <v>886968291</v>
      </c>
      <c r="I6731" t="s">
        <v>38</v>
      </c>
      <c r="J6731" t="s">
        <v>58</v>
      </c>
      <c r="K6731" t="s">
        <v>40</v>
      </c>
      <c r="L6731" t="s">
        <v>76</v>
      </c>
      <c r="M6731" t="s">
        <v>3260</v>
      </c>
      <c r="O6731" t="s">
        <v>2642</v>
      </c>
      <c r="P6731" t="s">
        <v>43</v>
      </c>
      <c r="Q6731" t="s">
        <v>945</v>
      </c>
      <c r="R6731" s="2">
        <v>74.72</v>
      </c>
      <c r="S6731">
        <v>2020</v>
      </c>
      <c r="T6731" t="s">
        <v>7916</v>
      </c>
    </row>
    <row r="6732" spans="1:20" hidden="1" x14ac:dyDescent="0.35">
      <c r="A6732" s="1">
        <v>44095</v>
      </c>
      <c r="B6732" t="s">
        <v>6274</v>
      </c>
      <c r="C6732" t="s">
        <v>8104</v>
      </c>
      <c r="D6732" t="s">
        <v>8105</v>
      </c>
      <c r="E6732" t="s">
        <v>37</v>
      </c>
      <c r="F6732" s="2">
        <v>-55</v>
      </c>
      <c r="G6732" t="s">
        <v>2641</v>
      </c>
      <c r="H6732">
        <v>886968291</v>
      </c>
      <c r="I6732" t="s">
        <v>38</v>
      </c>
      <c r="J6732" t="s">
        <v>58</v>
      </c>
      <c r="K6732" t="s">
        <v>40</v>
      </c>
      <c r="L6732" t="s">
        <v>66</v>
      </c>
      <c r="M6732" t="s">
        <v>3504</v>
      </c>
      <c r="O6732" t="s">
        <v>2642</v>
      </c>
      <c r="P6732" t="s">
        <v>43</v>
      </c>
      <c r="Q6732" t="s">
        <v>945</v>
      </c>
      <c r="R6732" s="2">
        <v>55</v>
      </c>
      <c r="S6732">
        <v>2020</v>
      </c>
      <c r="T6732" t="s">
        <v>7916</v>
      </c>
    </row>
    <row r="6733" spans="1:20" hidden="1" x14ac:dyDescent="0.35">
      <c r="A6733" s="1">
        <v>44095</v>
      </c>
      <c r="B6733" t="s">
        <v>6274</v>
      </c>
      <c r="C6733" t="s">
        <v>8106</v>
      </c>
      <c r="D6733" t="s">
        <v>8107</v>
      </c>
      <c r="E6733" t="s">
        <v>37</v>
      </c>
      <c r="F6733" s="2">
        <v>-223.55</v>
      </c>
      <c r="G6733" t="s">
        <v>3027</v>
      </c>
      <c r="H6733">
        <v>886965909</v>
      </c>
      <c r="I6733" t="s">
        <v>38</v>
      </c>
      <c r="J6733" t="s">
        <v>58</v>
      </c>
      <c r="K6733" t="s">
        <v>40</v>
      </c>
      <c r="L6733" t="s">
        <v>418</v>
      </c>
      <c r="M6733" t="s">
        <v>6432</v>
      </c>
      <c r="O6733" t="s">
        <v>3035</v>
      </c>
      <c r="P6733" t="s">
        <v>43</v>
      </c>
      <c r="Q6733" t="s">
        <v>1831</v>
      </c>
      <c r="R6733" s="2">
        <v>223.55</v>
      </c>
      <c r="S6733">
        <v>2020</v>
      </c>
      <c r="T6733" t="s">
        <v>7916</v>
      </c>
    </row>
    <row r="6734" spans="1:20" hidden="1" x14ac:dyDescent="0.35">
      <c r="A6734" s="1">
        <v>44095</v>
      </c>
      <c r="B6734" t="s">
        <v>6274</v>
      </c>
      <c r="C6734" t="s">
        <v>8108</v>
      </c>
      <c r="D6734" t="s">
        <v>8109</v>
      </c>
      <c r="E6734" t="s">
        <v>37</v>
      </c>
      <c r="F6734" s="2">
        <v>-90</v>
      </c>
      <c r="G6734" t="s">
        <v>3027</v>
      </c>
      <c r="H6734">
        <v>886965909</v>
      </c>
      <c r="I6734" t="s">
        <v>38</v>
      </c>
      <c r="J6734" t="s">
        <v>58</v>
      </c>
      <c r="K6734" t="s">
        <v>40</v>
      </c>
      <c r="L6734" t="s">
        <v>66</v>
      </c>
      <c r="M6734" t="s">
        <v>3504</v>
      </c>
      <c r="O6734" t="s">
        <v>3035</v>
      </c>
      <c r="P6734" t="s">
        <v>43</v>
      </c>
      <c r="Q6734" t="s">
        <v>945</v>
      </c>
      <c r="R6734" s="2">
        <v>90</v>
      </c>
      <c r="S6734">
        <v>2020</v>
      </c>
      <c r="T6734" t="s">
        <v>7916</v>
      </c>
    </row>
    <row r="6735" spans="1:20" hidden="1" x14ac:dyDescent="0.35">
      <c r="A6735" s="1">
        <v>44095</v>
      </c>
      <c r="B6735" t="s">
        <v>6274</v>
      </c>
      <c r="C6735" t="s">
        <v>8110</v>
      </c>
      <c r="D6735" t="s">
        <v>8111</v>
      </c>
      <c r="E6735" t="s">
        <v>37</v>
      </c>
      <c r="F6735" s="2">
        <v>-167.23</v>
      </c>
      <c r="G6735" t="s">
        <v>5647</v>
      </c>
      <c r="H6735">
        <v>363876571</v>
      </c>
      <c r="I6735" t="s">
        <v>38</v>
      </c>
      <c r="J6735" t="s">
        <v>17</v>
      </c>
      <c r="K6735" t="s">
        <v>40</v>
      </c>
      <c r="L6735" t="s">
        <v>66</v>
      </c>
      <c r="M6735" t="s">
        <v>8112</v>
      </c>
      <c r="O6735" t="s">
        <v>6210</v>
      </c>
      <c r="P6735" t="s">
        <v>43</v>
      </c>
      <c r="Q6735" t="s">
        <v>945</v>
      </c>
      <c r="R6735" s="2">
        <v>167.23</v>
      </c>
      <c r="S6735">
        <v>2020</v>
      </c>
      <c r="T6735" t="s">
        <v>7916</v>
      </c>
    </row>
    <row r="6736" spans="1:20" hidden="1" x14ac:dyDescent="0.35">
      <c r="A6736" s="1">
        <v>44095</v>
      </c>
      <c r="B6736" t="s">
        <v>6274</v>
      </c>
      <c r="C6736" t="s">
        <v>8113</v>
      </c>
      <c r="D6736" t="s">
        <v>8114</v>
      </c>
      <c r="E6736" t="s">
        <v>37</v>
      </c>
      <c r="F6736" s="2">
        <v>-76.06</v>
      </c>
      <c r="G6736" t="s">
        <v>5647</v>
      </c>
      <c r="H6736">
        <v>363876571</v>
      </c>
      <c r="I6736" t="s">
        <v>38</v>
      </c>
      <c r="J6736" t="s">
        <v>17</v>
      </c>
      <c r="K6736" t="s">
        <v>40</v>
      </c>
      <c r="L6736" t="s">
        <v>66</v>
      </c>
      <c r="M6736" t="s">
        <v>131</v>
      </c>
      <c r="O6736" t="s">
        <v>6210</v>
      </c>
      <c r="P6736" t="s">
        <v>43</v>
      </c>
      <c r="Q6736" t="s">
        <v>945</v>
      </c>
      <c r="R6736" s="2">
        <v>76.06</v>
      </c>
      <c r="S6736">
        <v>2020</v>
      </c>
      <c r="T6736" t="s">
        <v>7916</v>
      </c>
    </row>
    <row r="6737" spans="1:20" hidden="1" x14ac:dyDescent="0.35">
      <c r="A6737" s="1">
        <v>44095</v>
      </c>
      <c r="B6737" t="s">
        <v>6274</v>
      </c>
      <c r="C6737" t="s">
        <v>8115</v>
      </c>
      <c r="D6737" t="s">
        <v>8116</v>
      </c>
      <c r="E6737" t="s">
        <v>37</v>
      </c>
      <c r="F6737" s="2">
        <v>-49.99</v>
      </c>
      <c r="G6737" t="s">
        <v>5647</v>
      </c>
      <c r="H6737">
        <v>363876571</v>
      </c>
      <c r="I6737" t="s">
        <v>38</v>
      </c>
      <c r="J6737" t="s">
        <v>17</v>
      </c>
      <c r="K6737" t="s">
        <v>40</v>
      </c>
      <c r="L6737" t="s">
        <v>76</v>
      </c>
      <c r="M6737" t="s">
        <v>8117</v>
      </c>
      <c r="N6737" t="s">
        <v>5647</v>
      </c>
      <c r="O6737" t="s">
        <v>6210</v>
      </c>
      <c r="P6737" t="s">
        <v>43</v>
      </c>
      <c r="Q6737" t="s">
        <v>945</v>
      </c>
      <c r="R6737" s="2">
        <v>49.99</v>
      </c>
      <c r="S6737">
        <v>2020</v>
      </c>
      <c r="T6737" t="s">
        <v>7916</v>
      </c>
    </row>
    <row r="6738" spans="1:20" hidden="1" x14ac:dyDescent="0.35">
      <c r="A6738" s="1">
        <v>44095</v>
      </c>
      <c r="B6738" t="s">
        <v>6289</v>
      </c>
      <c r="C6738" t="s">
        <v>5351</v>
      </c>
      <c r="D6738" t="s">
        <v>3957</v>
      </c>
      <c r="E6738" t="s">
        <v>37</v>
      </c>
      <c r="F6738" s="2">
        <v>-62.04</v>
      </c>
      <c r="G6738" t="s">
        <v>3019</v>
      </c>
      <c r="H6738">
        <v>710655031</v>
      </c>
      <c r="I6738" t="s">
        <v>2888</v>
      </c>
      <c r="J6738" t="s">
        <v>17</v>
      </c>
      <c r="K6738" t="s">
        <v>40</v>
      </c>
      <c r="L6738" t="s">
        <v>66</v>
      </c>
      <c r="M6738" t="s">
        <v>6437</v>
      </c>
      <c r="O6738" t="s">
        <v>3021</v>
      </c>
      <c r="P6738" t="s">
        <v>43</v>
      </c>
      <c r="Q6738" t="s">
        <v>8091</v>
      </c>
      <c r="R6738" s="2">
        <v>62.04</v>
      </c>
      <c r="S6738">
        <v>2020</v>
      </c>
      <c r="T6738" t="s">
        <v>7916</v>
      </c>
    </row>
    <row r="6739" spans="1:20" hidden="1" x14ac:dyDescent="0.35">
      <c r="A6739" s="1">
        <v>44095</v>
      </c>
      <c r="B6739" t="s">
        <v>6274</v>
      </c>
      <c r="C6739" t="s">
        <v>8118</v>
      </c>
      <c r="D6739" t="s">
        <v>8119</v>
      </c>
      <c r="E6739" t="s">
        <v>37</v>
      </c>
      <c r="F6739" s="2">
        <v>62.04</v>
      </c>
      <c r="G6739" t="s">
        <v>3019</v>
      </c>
      <c r="H6739">
        <v>710655031</v>
      </c>
      <c r="I6739" t="s">
        <v>2888</v>
      </c>
      <c r="J6739" t="s">
        <v>17</v>
      </c>
      <c r="K6739" t="s">
        <v>40</v>
      </c>
      <c r="L6739" t="s">
        <v>66</v>
      </c>
      <c r="M6739" t="s">
        <v>6437</v>
      </c>
      <c r="O6739" t="s">
        <v>3021</v>
      </c>
      <c r="P6739" t="s">
        <v>43</v>
      </c>
      <c r="Q6739" t="s">
        <v>8091</v>
      </c>
      <c r="R6739" s="2">
        <v>62.04</v>
      </c>
      <c r="S6739">
        <v>2020</v>
      </c>
      <c r="T6739" t="s">
        <v>7916</v>
      </c>
    </row>
    <row r="6740" spans="1:20" hidden="1" x14ac:dyDescent="0.35">
      <c r="A6740" s="1">
        <v>44095</v>
      </c>
      <c r="B6740" t="s">
        <v>7105</v>
      </c>
      <c r="C6740" t="s">
        <v>7951</v>
      </c>
      <c r="D6740" t="s">
        <v>7107</v>
      </c>
      <c r="E6740" t="s">
        <v>37</v>
      </c>
      <c r="F6740" s="2">
        <v>500</v>
      </c>
      <c r="G6740" t="s">
        <v>3019</v>
      </c>
      <c r="H6740">
        <v>710655031</v>
      </c>
      <c r="I6740" t="s">
        <v>2888</v>
      </c>
      <c r="J6740" t="s">
        <v>17</v>
      </c>
      <c r="K6740" t="s">
        <v>91</v>
      </c>
      <c r="L6740" t="s">
        <v>87</v>
      </c>
      <c r="N6740" t="s">
        <v>6217</v>
      </c>
      <c r="O6740" t="s">
        <v>3021</v>
      </c>
      <c r="P6740" t="s">
        <v>43</v>
      </c>
      <c r="Q6740" t="s">
        <v>8120</v>
      </c>
      <c r="R6740" s="2">
        <v>500</v>
      </c>
      <c r="S6740">
        <v>2020</v>
      </c>
      <c r="T6740" t="s">
        <v>7916</v>
      </c>
    </row>
    <row r="6741" spans="1:20" hidden="1" x14ac:dyDescent="0.35">
      <c r="A6741" s="1">
        <v>44096</v>
      </c>
      <c r="B6741" t="s">
        <v>7988</v>
      </c>
      <c r="C6741" t="s">
        <v>8121</v>
      </c>
      <c r="D6741" t="s">
        <v>8122</v>
      </c>
      <c r="E6741" t="s">
        <v>37</v>
      </c>
      <c r="F6741" s="2">
        <v>-76.48</v>
      </c>
      <c r="G6741" t="s">
        <v>779</v>
      </c>
      <c r="H6741">
        <v>8320442620</v>
      </c>
      <c r="I6741" t="s">
        <v>57</v>
      </c>
      <c r="J6741" t="s">
        <v>277</v>
      </c>
      <c r="K6741" t="s">
        <v>40</v>
      </c>
      <c r="L6741" t="s">
        <v>66</v>
      </c>
      <c r="M6741" t="s">
        <v>131</v>
      </c>
      <c r="O6741" t="s">
        <v>780</v>
      </c>
      <c r="P6741" t="s">
        <v>43</v>
      </c>
      <c r="Q6741" t="s">
        <v>8123</v>
      </c>
      <c r="R6741" s="2">
        <v>76.48</v>
      </c>
      <c r="S6741">
        <v>2020</v>
      </c>
      <c r="T6741" t="s">
        <v>7916</v>
      </c>
    </row>
    <row r="6742" spans="1:20" hidden="1" x14ac:dyDescent="0.35">
      <c r="A6742" s="1">
        <v>44096</v>
      </c>
      <c r="B6742" t="s">
        <v>8124</v>
      </c>
      <c r="C6742" t="s">
        <v>8124</v>
      </c>
      <c r="D6742" t="s">
        <v>8124</v>
      </c>
      <c r="E6742" t="s">
        <v>37</v>
      </c>
      <c r="F6742" s="2">
        <v>-1650</v>
      </c>
      <c r="G6742" t="s">
        <v>3920</v>
      </c>
      <c r="H6742">
        <v>371052603</v>
      </c>
      <c r="I6742" t="s">
        <v>57</v>
      </c>
      <c r="J6742" t="s">
        <v>277</v>
      </c>
      <c r="K6742" t="s">
        <v>91</v>
      </c>
      <c r="L6742" t="s">
        <v>87</v>
      </c>
      <c r="N6742" t="s">
        <v>7269</v>
      </c>
      <c r="O6742" t="s">
        <v>4025</v>
      </c>
      <c r="P6742" t="s">
        <v>43</v>
      </c>
      <c r="Q6742" t="s">
        <v>8125</v>
      </c>
      <c r="R6742" s="2">
        <v>1650</v>
      </c>
      <c r="S6742">
        <v>2020</v>
      </c>
      <c r="T6742" t="s">
        <v>7916</v>
      </c>
    </row>
    <row r="6743" spans="1:20" hidden="1" x14ac:dyDescent="0.35">
      <c r="A6743" s="1">
        <v>44096</v>
      </c>
      <c r="B6743" t="s">
        <v>8126</v>
      </c>
      <c r="C6743" t="s">
        <v>8126</v>
      </c>
      <c r="D6743" t="s">
        <v>8126</v>
      </c>
      <c r="E6743" t="s">
        <v>37</v>
      </c>
      <c r="F6743" s="2">
        <v>76.48</v>
      </c>
      <c r="G6743" t="s">
        <v>3920</v>
      </c>
      <c r="H6743">
        <v>371052603</v>
      </c>
      <c r="I6743" t="s">
        <v>57</v>
      </c>
      <c r="J6743" t="s">
        <v>277</v>
      </c>
      <c r="K6743" t="s">
        <v>40</v>
      </c>
      <c r="L6743" t="s">
        <v>66</v>
      </c>
      <c r="M6743" t="s">
        <v>131</v>
      </c>
      <c r="O6743" t="s">
        <v>4025</v>
      </c>
      <c r="P6743" t="s">
        <v>43</v>
      </c>
      <c r="Q6743" t="s">
        <v>8123</v>
      </c>
      <c r="R6743" s="2">
        <v>76.48</v>
      </c>
      <c r="S6743">
        <v>2020</v>
      </c>
      <c r="T6743" t="s">
        <v>7916</v>
      </c>
    </row>
    <row r="6744" spans="1:20" hidden="1" x14ac:dyDescent="0.35">
      <c r="A6744" s="1">
        <v>44096</v>
      </c>
      <c r="B6744" t="s">
        <v>8127</v>
      </c>
      <c r="C6744" t="s">
        <v>8127</v>
      </c>
      <c r="D6744" t="s">
        <v>8127</v>
      </c>
      <c r="E6744" t="s">
        <v>37</v>
      </c>
      <c r="F6744" s="2">
        <v>276.92</v>
      </c>
      <c r="G6744" t="s">
        <v>3920</v>
      </c>
      <c r="H6744">
        <v>371052603</v>
      </c>
      <c r="I6744" t="s">
        <v>57</v>
      </c>
      <c r="J6744" t="s">
        <v>277</v>
      </c>
      <c r="K6744" t="s">
        <v>40</v>
      </c>
      <c r="L6744" t="s">
        <v>418</v>
      </c>
      <c r="M6744" t="s">
        <v>6432</v>
      </c>
      <c r="O6744" t="s">
        <v>4025</v>
      </c>
      <c r="P6744" t="s">
        <v>43</v>
      </c>
      <c r="Q6744" t="s">
        <v>8128</v>
      </c>
      <c r="R6744" s="2">
        <v>276.92</v>
      </c>
      <c r="S6744">
        <v>2020</v>
      </c>
      <c r="T6744" t="s">
        <v>7916</v>
      </c>
    </row>
    <row r="6745" spans="1:20" hidden="1" x14ac:dyDescent="0.35">
      <c r="A6745" s="1">
        <v>44096</v>
      </c>
      <c r="B6745" t="s">
        <v>4782</v>
      </c>
      <c r="C6745" t="s">
        <v>5501</v>
      </c>
      <c r="D6745" t="s">
        <v>3501</v>
      </c>
      <c r="E6745" t="s">
        <v>37</v>
      </c>
      <c r="F6745" s="2">
        <v>-176.71</v>
      </c>
      <c r="G6745" t="s">
        <v>1761</v>
      </c>
      <c r="H6745">
        <v>3123788147</v>
      </c>
      <c r="I6745" t="s">
        <v>38</v>
      </c>
      <c r="J6745" t="s">
        <v>58</v>
      </c>
      <c r="K6745" t="s">
        <v>40</v>
      </c>
      <c r="L6745" t="s">
        <v>418</v>
      </c>
      <c r="M6745" t="s">
        <v>6285</v>
      </c>
      <c r="O6745" t="s">
        <v>1762</v>
      </c>
      <c r="P6745" t="s">
        <v>43</v>
      </c>
      <c r="Q6745" t="s">
        <v>945</v>
      </c>
      <c r="R6745" s="2">
        <v>176.71</v>
      </c>
      <c r="S6745">
        <v>2020</v>
      </c>
      <c r="T6745" t="s">
        <v>7916</v>
      </c>
    </row>
    <row r="6746" spans="1:20" hidden="1" x14ac:dyDescent="0.35">
      <c r="A6746" s="1">
        <v>44096</v>
      </c>
      <c r="B6746" t="s">
        <v>8129</v>
      </c>
      <c r="C6746" t="s">
        <v>8129</v>
      </c>
      <c r="D6746" t="s">
        <v>8129</v>
      </c>
      <c r="E6746" t="s">
        <v>37</v>
      </c>
      <c r="F6746" s="2">
        <v>-276.92</v>
      </c>
      <c r="G6746" t="s">
        <v>6930</v>
      </c>
      <c r="H6746">
        <v>678827616</v>
      </c>
      <c r="I6746" t="s">
        <v>57</v>
      </c>
      <c r="J6746" t="s">
        <v>58</v>
      </c>
      <c r="K6746" t="s">
        <v>40</v>
      </c>
      <c r="L6746" t="s">
        <v>418</v>
      </c>
      <c r="M6746" t="s">
        <v>6432</v>
      </c>
      <c r="O6746" t="s">
        <v>6931</v>
      </c>
      <c r="P6746" t="s">
        <v>43</v>
      </c>
      <c r="Q6746" t="s">
        <v>8128</v>
      </c>
      <c r="R6746" s="2">
        <v>276.92</v>
      </c>
      <c r="S6746">
        <v>2020</v>
      </c>
      <c r="T6746" t="s">
        <v>7916</v>
      </c>
    </row>
    <row r="6747" spans="1:20" hidden="1" x14ac:dyDescent="0.35">
      <c r="A6747" s="1">
        <v>44096</v>
      </c>
      <c r="B6747" t="s">
        <v>8130</v>
      </c>
      <c r="C6747" t="s">
        <v>8130</v>
      </c>
      <c r="D6747" t="s">
        <v>8130</v>
      </c>
      <c r="E6747" t="s">
        <v>37</v>
      </c>
      <c r="F6747" s="2">
        <v>-76.790000000000006</v>
      </c>
      <c r="G6747" t="s">
        <v>6930</v>
      </c>
      <c r="H6747">
        <v>678827616</v>
      </c>
      <c r="I6747" t="s">
        <v>57</v>
      </c>
      <c r="J6747" t="s">
        <v>58</v>
      </c>
      <c r="K6747" t="s">
        <v>40</v>
      </c>
      <c r="L6747" t="s">
        <v>76</v>
      </c>
      <c r="M6747" t="s">
        <v>8131</v>
      </c>
      <c r="O6747" t="s">
        <v>6931</v>
      </c>
      <c r="P6747" t="s">
        <v>43</v>
      </c>
      <c r="Q6747" t="s">
        <v>945</v>
      </c>
      <c r="R6747" s="2">
        <v>76.790000000000006</v>
      </c>
      <c r="S6747">
        <v>2020</v>
      </c>
      <c r="T6747" t="s">
        <v>7916</v>
      </c>
    </row>
    <row r="6748" spans="1:20" hidden="1" x14ac:dyDescent="0.35">
      <c r="A6748" s="1">
        <v>44096</v>
      </c>
      <c r="B6748" t="s">
        <v>8132</v>
      </c>
      <c r="C6748" t="s">
        <v>8132</v>
      </c>
      <c r="D6748" t="s">
        <v>8132</v>
      </c>
      <c r="E6748" t="s">
        <v>37</v>
      </c>
      <c r="F6748" s="2">
        <v>-1484</v>
      </c>
      <c r="G6748" t="s">
        <v>735</v>
      </c>
      <c r="H6748">
        <v>710665618</v>
      </c>
      <c r="I6748" t="s">
        <v>57</v>
      </c>
      <c r="J6748" t="s">
        <v>58</v>
      </c>
      <c r="K6748" t="s">
        <v>40</v>
      </c>
      <c r="L6748" t="s">
        <v>418</v>
      </c>
      <c r="M6748" t="s">
        <v>6348</v>
      </c>
      <c r="O6748" t="s">
        <v>736</v>
      </c>
      <c r="P6748" t="s">
        <v>43</v>
      </c>
      <c r="Q6748" t="s">
        <v>945</v>
      </c>
      <c r="R6748" s="2">
        <v>1484</v>
      </c>
      <c r="S6748">
        <v>2020</v>
      </c>
      <c r="T6748" t="s">
        <v>7916</v>
      </c>
    </row>
    <row r="6749" spans="1:20" hidden="1" x14ac:dyDescent="0.35">
      <c r="A6749" s="1">
        <v>44096</v>
      </c>
      <c r="B6749" t="s">
        <v>8133</v>
      </c>
      <c r="C6749" t="s">
        <v>8133</v>
      </c>
      <c r="D6749" t="s">
        <v>8133</v>
      </c>
      <c r="E6749" t="s">
        <v>37</v>
      </c>
      <c r="F6749" s="2">
        <v>1650</v>
      </c>
      <c r="G6749" t="s">
        <v>735</v>
      </c>
      <c r="H6749">
        <v>710665618</v>
      </c>
      <c r="I6749" t="s">
        <v>57</v>
      </c>
      <c r="J6749" t="s">
        <v>58</v>
      </c>
      <c r="K6749" t="s">
        <v>91</v>
      </c>
      <c r="L6749" t="s">
        <v>87</v>
      </c>
      <c r="N6749" t="s">
        <v>7269</v>
      </c>
      <c r="O6749" t="s">
        <v>736</v>
      </c>
      <c r="P6749" t="s">
        <v>43</v>
      </c>
      <c r="Q6749" t="s">
        <v>8125</v>
      </c>
      <c r="R6749" s="2">
        <v>1650</v>
      </c>
      <c r="S6749">
        <v>2020</v>
      </c>
      <c r="T6749" t="s">
        <v>7916</v>
      </c>
    </row>
    <row r="6750" spans="1:20" hidden="1" x14ac:dyDescent="0.35">
      <c r="A6750" s="1">
        <v>44097</v>
      </c>
      <c r="B6750" t="s">
        <v>8134</v>
      </c>
      <c r="C6750" t="s">
        <v>8134</v>
      </c>
      <c r="D6750" t="s">
        <v>8134</v>
      </c>
      <c r="E6750" t="s">
        <v>37</v>
      </c>
      <c r="F6750" s="2">
        <v>-100.47</v>
      </c>
      <c r="G6750" t="s">
        <v>3920</v>
      </c>
      <c r="H6750">
        <v>371052603</v>
      </c>
      <c r="I6750" t="s">
        <v>57</v>
      </c>
      <c r="J6750" t="s">
        <v>277</v>
      </c>
      <c r="K6750" t="s">
        <v>40</v>
      </c>
      <c r="L6750" t="s">
        <v>66</v>
      </c>
      <c r="M6750" t="s">
        <v>6277</v>
      </c>
      <c r="O6750" t="s">
        <v>4025</v>
      </c>
      <c r="P6750" t="s">
        <v>43</v>
      </c>
      <c r="Q6750" t="s">
        <v>945</v>
      </c>
      <c r="R6750" s="2">
        <v>100.47</v>
      </c>
      <c r="S6750">
        <v>2020</v>
      </c>
      <c r="T6750" t="s">
        <v>7916</v>
      </c>
    </row>
    <row r="6751" spans="1:20" hidden="1" x14ac:dyDescent="0.35">
      <c r="A6751" s="1">
        <v>44097</v>
      </c>
      <c r="B6751" t="s">
        <v>6247</v>
      </c>
      <c r="C6751" t="s">
        <v>8135</v>
      </c>
      <c r="D6751" t="s">
        <v>8135</v>
      </c>
      <c r="E6751" t="s">
        <v>37</v>
      </c>
      <c r="F6751" s="2">
        <v>-55</v>
      </c>
      <c r="G6751" t="s">
        <v>3027</v>
      </c>
      <c r="H6751">
        <v>886965909</v>
      </c>
      <c r="I6751" t="s">
        <v>38</v>
      </c>
      <c r="J6751" t="s">
        <v>58</v>
      </c>
      <c r="K6751" t="s">
        <v>40</v>
      </c>
      <c r="L6751" t="s">
        <v>76</v>
      </c>
      <c r="M6751" t="s">
        <v>3260</v>
      </c>
      <c r="O6751" t="s">
        <v>3035</v>
      </c>
      <c r="P6751" t="s">
        <v>43</v>
      </c>
      <c r="Q6751" t="s">
        <v>945</v>
      </c>
      <c r="R6751" s="2">
        <v>55</v>
      </c>
      <c r="S6751">
        <v>2020</v>
      </c>
      <c r="T6751" t="s">
        <v>7916</v>
      </c>
    </row>
    <row r="6752" spans="1:20" hidden="1" x14ac:dyDescent="0.35">
      <c r="A6752" s="1">
        <v>44098</v>
      </c>
      <c r="B6752" t="s">
        <v>6289</v>
      </c>
      <c r="C6752" t="s">
        <v>5351</v>
      </c>
      <c r="D6752" t="s">
        <v>3957</v>
      </c>
      <c r="E6752" t="s">
        <v>37</v>
      </c>
      <c r="F6752" s="2">
        <v>-685.51</v>
      </c>
      <c r="G6752" t="s">
        <v>3027</v>
      </c>
      <c r="H6752">
        <v>886965909</v>
      </c>
      <c r="I6752" t="s">
        <v>38</v>
      </c>
      <c r="J6752" t="s">
        <v>58</v>
      </c>
      <c r="K6752" t="s">
        <v>40</v>
      </c>
      <c r="L6752" t="s">
        <v>108</v>
      </c>
      <c r="M6752" t="s">
        <v>109</v>
      </c>
      <c r="O6752" t="s">
        <v>3035</v>
      </c>
      <c r="P6752" t="s">
        <v>43</v>
      </c>
      <c r="Q6752" t="s">
        <v>945</v>
      </c>
      <c r="R6752" s="2">
        <v>685.51</v>
      </c>
      <c r="S6752">
        <v>2020</v>
      </c>
      <c r="T6752" t="s">
        <v>7916</v>
      </c>
    </row>
    <row r="6753" spans="1:20" hidden="1" x14ac:dyDescent="0.35">
      <c r="A6753" s="1">
        <v>44099</v>
      </c>
      <c r="B6753" t="s">
        <v>6295</v>
      </c>
      <c r="C6753" t="s">
        <v>5351</v>
      </c>
      <c r="D6753" t="s">
        <v>8136</v>
      </c>
      <c r="E6753" t="s">
        <v>37</v>
      </c>
      <c r="F6753" s="2">
        <v>-216</v>
      </c>
      <c r="G6753" t="s">
        <v>779</v>
      </c>
      <c r="H6753">
        <v>8320442620</v>
      </c>
      <c r="I6753" t="s">
        <v>57</v>
      </c>
      <c r="J6753" t="s">
        <v>277</v>
      </c>
      <c r="K6753" t="s">
        <v>40</v>
      </c>
      <c r="L6753" t="s">
        <v>83</v>
      </c>
      <c r="M6753" t="s">
        <v>3170</v>
      </c>
      <c r="O6753" t="s">
        <v>780</v>
      </c>
      <c r="P6753" t="s">
        <v>43</v>
      </c>
      <c r="Q6753" t="s">
        <v>8137</v>
      </c>
      <c r="R6753" s="2">
        <v>216</v>
      </c>
      <c r="S6753">
        <v>2020</v>
      </c>
      <c r="T6753" t="s">
        <v>7916</v>
      </c>
    </row>
    <row r="6754" spans="1:20" hidden="1" x14ac:dyDescent="0.35">
      <c r="A6754" s="1">
        <v>44099</v>
      </c>
      <c r="B6754" t="s">
        <v>6340</v>
      </c>
      <c r="C6754" t="s">
        <v>8138</v>
      </c>
      <c r="D6754" t="s">
        <v>8139</v>
      </c>
      <c r="E6754" t="s">
        <v>37</v>
      </c>
      <c r="F6754" s="2">
        <v>3390</v>
      </c>
      <c r="G6754" t="s">
        <v>395</v>
      </c>
      <c r="H6754">
        <v>3123752192</v>
      </c>
      <c r="I6754" t="s">
        <v>38</v>
      </c>
      <c r="J6754" t="s">
        <v>277</v>
      </c>
      <c r="K6754" t="s">
        <v>96</v>
      </c>
      <c r="L6754" t="s">
        <v>97</v>
      </c>
      <c r="M6754" t="s">
        <v>3049</v>
      </c>
      <c r="O6754" t="s">
        <v>396</v>
      </c>
      <c r="P6754" t="s">
        <v>43</v>
      </c>
      <c r="Q6754" t="s">
        <v>8140</v>
      </c>
      <c r="R6754" s="2">
        <v>3390</v>
      </c>
      <c r="S6754">
        <v>2020</v>
      </c>
      <c r="T6754" t="s">
        <v>7916</v>
      </c>
    </row>
    <row r="6755" spans="1:20" hidden="1" x14ac:dyDescent="0.35">
      <c r="A6755" s="1">
        <v>44099</v>
      </c>
      <c r="B6755" t="s">
        <v>6340</v>
      </c>
      <c r="C6755" t="s">
        <v>8138</v>
      </c>
      <c r="D6755" t="s">
        <v>8139</v>
      </c>
      <c r="E6755" t="s">
        <v>37</v>
      </c>
      <c r="F6755" s="2">
        <v>6780</v>
      </c>
      <c r="G6755" t="s">
        <v>395</v>
      </c>
      <c r="H6755">
        <v>3123752192</v>
      </c>
      <c r="I6755" t="s">
        <v>38</v>
      </c>
      <c r="J6755" t="s">
        <v>277</v>
      </c>
      <c r="K6755" t="s">
        <v>91</v>
      </c>
      <c r="L6755" t="s">
        <v>87</v>
      </c>
      <c r="M6755" t="s">
        <v>3049</v>
      </c>
      <c r="O6755" t="s">
        <v>396</v>
      </c>
      <c r="P6755" t="s">
        <v>43</v>
      </c>
      <c r="Q6755" t="s">
        <v>8140</v>
      </c>
      <c r="R6755" s="2">
        <v>6780</v>
      </c>
      <c r="S6755">
        <v>2020</v>
      </c>
      <c r="T6755" t="s">
        <v>7916</v>
      </c>
    </row>
    <row r="6756" spans="1:20" hidden="1" x14ac:dyDescent="0.35">
      <c r="A6756" s="1">
        <v>44099</v>
      </c>
      <c r="B6756" t="s">
        <v>6289</v>
      </c>
      <c r="C6756" t="s">
        <v>5351</v>
      </c>
      <c r="D6756" t="s">
        <v>3957</v>
      </c>
      <c r="E6756" t="s">
        <v>37</v>
      </c>
      <c r="F6756" s="2">
        <v>-419.47</v>
      </c>
      <c r="G6756" t="s">
        <v>5647</v>
      </c>
      <c r="H6756">
        <v>363876571</v>
      </c>
      <c r="I6756" t="s">
        <v>38</v>
      </c>
      <c r="J6756" t="s">
        <v>17</v>
      </c>
      <c r="K6756" t="s">
        <v>40</v>
      </c>
      <c r="L6756" t="s">
        <v>108</v>
      </c>
      <c r="M6756" t="s">
        <v>109</v>
      </c>
      <c r="O6756" t="s">
        <v>6210</v>
      </c>
      <c r="P6756" t="s">
        <v>43</v>
      </c>
      <c r="Q6756" t="s">
        <v>945</v>
      </c>
      <c r="R6756" s="2">
        <v>419.47</v>
      </c>
      <c r="S6756">
        <v>2020</v>
      </c>
      <c r="T6756" t="s">
        <v>7916</v>
      </c>
    </row>
    <row r="6757" spans="1:20" hidden="1" x14ac:dyDescent="0.35">
      <c r="A6757" s="1">
        <v>44102</v>
      </c>
      <c r="B6757" t="s">
        <v>8141</v>
      </c>
      <c r="C6757" t="s">
        <v>8141</v>
      </c>
      <c r="D6757" t="s">
        <v>8141</v>
      </c>
      <c r="E6757" t="s">
        <v>37</v>
      </c>
      <c r="F6757" s="2">
        <v>-21.64</v>
      </c>
      <c r="G6757" t="s">
        <v>6930</v>
      </c>
      <c r="H6757">
        <v>678827616</v>
      </c>
      <c r="I6757" t="s">
        <v>57</v>
      </c>
      <c r="J6757" t="s">
        <v>58</v>
      </c>
      <c r="K6757" t="s">
        <v>40</v>
      </c>
      <c r="L6757" t="s">
        <v>108</v>
      </c>
      <c r="M6757" t="s">
        <v>109</v>
      </c>
      <c r="O6757" t="s">
        <v>6931</v>
      </c>
      <c r="P6757" t="s">
        <v>43</v>
      </c>
      <c r="Q6757" t="s">
        <v>8142</v>
      </c>
      <c r="R6757" s="2">
        <v>21.64</v>
      </c>
      <c r="S6757">
        <v>2020</v>
      </c>
      <c r="T6757" t="s">
        <v>7916</v>
      </c>
    </row>
    <row r="6758" spans="1:20" hidden="1" x14ac:dyDescent="0.35">
      <c r="A6758" s="1">
        <v>44102</v>
      </c>
      <c r="B6758" t="s">
        <v>6289</v>
      </c>
      <c r="C6758" t="s">
        <v>5351</v>
      </c>
      <c r="D6758" t="s">
        <v>3957</v>
      </c>
      <c r="E6758" t="s">
        <v>37</v>
      </c>
      <c r="F6758" s="2">
        <v>-904.08</v>
      </c>
      <c r="G6758" t="s">
        <v>2641</v>
      </c>
      <c r="H6758">
        <v>886968291</v>
      </c>
      <c r="I6758" t="s">
        <v>38</v>
      </c>
      <c r="J6758" t="s">
        <v>58</v>
      </c>
      <c r="K6758" t="s">
        <v>40</v>
      </c>
      <c r="L6758" t="s">
        <v>108</v>
      </c>
      <c r="M6758" t="s">
        <v>109</v>
      </c>
      <c r="O6758" t="s">
        <v>2642</v>
      </c>
      <c r="P6758" t="s">
        <v>43</v>
      </c>
      <c r="R6758" s="2">
        <v>904.08</v>
      </c>
      <c r="S6758">
        <v>2020</v>
      </c>
      <c r="T6758" t="s">
        <v>7916</v>
      </c>
    </row>
    <row r="6759" spans="1:20" hidden="1" x14ac:dyDescent="0.35">
      <c r="A6759" s="1">
        <v>44102</v>
      </c>
      <c r="B6759" t="s">
        <v>6274</v>
      </c>
      <c r="C6759" t="s">
        <v>8143</v>
      </c>
      <c r="D6759" t="s">
        <v>8144</v>
      </c>
      <c r="E6759" t="s">
        <v>37</v>
      </c>
      <c r="F6759" s="2">
        <v>-85</v>
      </c>
      <c r="G6759" t="s">
        <v>2641</v>
      </c>
      <c r="H6759">
        <v>886968291</v>
      </c>
      <c r="I6759" t="s">
        <v>38</v>
      </c>
      <c r="J6759" t="s">
        <v>58</v>
      </c>
      <c r="K6759" t="s">
        <v>40</v>
      </c>
      <c r="L6759" t="s">
        <v>112</v>
      </c>
      <c r="M6759" t="s">
        <v>3258</v>
      </c>
      <c r="O6759" t="s">
        <v>2642</v>
      </c>
      <c r="P6759" t="s">
        <v>43</v>
      </c>
      <c r="Q6759" t="s">
        <v>945</v>
      </c>
      <c r="R6759" s="2">
        <v>85</v>
      </c>
      <c r="S6759">
        <v>2020</v>
      </c>
      <c r="T6759" t="s">
        <v>7916</v>
      </c>
    </row>
    <row r="6760" spans="1:20" hidden="1" x14ac:dyDescent="0.35">
      <c r="A6760" s="1">
        <v>44102</v>
      </c>
      <c r="B6760" t="s">
        <v>6274</v>
      </c>
      <c r="C6760" t="s">
        <v>8145</v>
      </c>
      <c r="D6760" t="s">
        <v>8146</v>
      </c>
      <c r="E6760" t="s">
        <v>37</v>
      </c>
      <c r="F6760" s="2">
        <v>-75</v>
      </c>
      <c r="G6760" t="s">
        <v>2641</v>
      </c>
      <c r="H6760">
        <v>886968291</v>
      </c>
      <c r="I6760" t="s">
        <v>38</v>
      </c>
      <c r="J6760" t="s">
        <v>58</v>
      </c>
      <c r="K6760" t="s">
        <v>40</v>
      </c>
      <c r="L6760" t="s">
        <v>112</v>
      </c>
      <c r="M6760" t="s">
        <v>3258</v>
      </c>
      <c r="O6760" t="s">
        <v>2642</v>
      </c>
      <c r="P6760" t="s">
        <v>43</v>
      </c>
      <c r="Q6760" t="s">
        <v>945</v>
      </c>
      <c r="R6760" s="2">
        <v>75</v>
      </c>
      <c r="S6760">
        <v>2020</v>
      </c>
      <c r="T6760" t="s">
        <v>7916</v>
      </c>
    </row>
    <row r="6761" spans="1:20" hidden="1" x14ac:dyDescent="0.35">
      <c r="A6761" s="1">
        <v>44102</v>
      </c>
      <c r="B6761" t="s">
        <v>6270</v>
      </c>
      <c r="C6761" t="s">
        <v>6626</v>
      </c>
      <c r="D6761" t="s">
        <v>8147</v>
      </c>
      <c r="E6761" t="s">
        <v>37</v>
      </c>
      <c r="F6761" s="2">
        <v>160</v>
      </c>
      <c r="G6761" t="s">
        <v>2641</v>
      </c>
      <c r="H6761">
        <v>886968291</v>
      </c>
      <c r="I6761" t="s">
        <v>38</v>
      </c>
      <c r="J6761" t="s">
        <v>58</v>
      </c>
      <c r="K6761" t="s">
        <v>91</v>
      </c>
      <c r="L6761" t="s">
        <v>87</v>
      </c>
      <c r="N6761" t="s">
        <v>6228</v>
      </c>
      <c r="O6761" t="s">
        <v>2642</v>
      </c>
      <c r="P6761" t="s">
        <v>43</v>
      </c>
      <c r="Q6761" t="s">
        <v>148</v>
      </c>
      <c r="R6761" s="2">
        <v>160</v>
      </c>
      <c r="S6761">
        <v>2020</v>
      </c>
      <c r="T6761" t="s">
        <v>7916</v>
      </c>
    </row>
    <row r="6762" spans="1:20" hidden="1" x14ac:dyDescent="0.35">
      <c r="A6762" s="1">
        <v>44102</v>
      </c>
      <c r="B6762" t="s">
        <v>7105</v>
      </c>
      <c r="C6762" t="s">
        <v>5351</v>
      </c>
      <c r="D6762" t="s">
        <v>7113</v>
      </c>
      <c r="E6762" t="s">
        <v>37</v>
      </c>
      <c r="F6762" s="2">
        <v>-377.36</v>
      </c>
      <c r="G6762" t="s">
        <v>3019</v>
      </c>
      <c r="H6762">
        <v>710655031</v>
      </c>
      <c r="I6762" t="s">
        <v>2888</v>
      </c>
      <c r="J6762" t="s">
        <v>17</v>
      </c>
      <c r="K6762" t="s">
        <v>40</v>
      </c>
      <c r="L6762" t="s">
        <v>108</v>
      </c>
      <c r="M6762" t="s">
        <v>109</v>
      </c>
      <c r="O6762" t="s">
        <v>3021</v>
      </c>
      <c r="P6762" t="s">
        <v>43</v>
      </c>
      <c r="Q6762" t="s">
        <v>945</v>
      </c>
      <c r="R6762" s="2">
        <v>377.36</v>
      </c>
      <c r="S6762">
        <v>2020</v>
      </c>
      <c r="T6762" t="s">
        <v>7916</v>
      </c>
    </row>
    <row r="6763" spans="1:20" hidden="1" x14ac:dyDescent="0.35">
      <c r="A6763" s="1">
        <v>44102</v>
      </c>
      <c r="B6763" t="s">
        <v>6289</v>
      </c>
      <c r="C6763" t="s">
        <v>5351</v>
      </c>
      <c r="D6763" t="s">
        <v>3957</v>
      </c>
      <c r="E6763" t="s">
        <v>37</v>
      </c>
      <c r="F6763" s="2">
        <v>-21.64</v>
      </c>
      <c r="G6763" t="s">
        <v>3019</v>
      </c>
      <c r="H6763">
        <v>710655031</v>
      </c>
      <c r="I6763" t="s">
        <v>2888</v>
      </c>
      <c r="J6763" t="s">
        <v>17</v>
      </c>
      <c r="K6763" t="s">
        <v>40</v>
      </c>
      <c r="L6763" t="s">
        <v>108</v>
      </c>
      <c r="M6763" t="s">
        <v>109</v>
      </c>
      <c r="O6763" t="s">
        <v>3021</v>
      </c>
      <c r="P6763" t="s">
        <v>43</v>
      </c>
      <c r="Q6763" t="s">
        <v>8142</v>
      </c>
      <c r="R6763" s="2">
        <v>21.64</v>
      </c>
      <c r="S6763">
        <v>2020</v>
      </c>
      <c r="T6763" t="s">
        <v>7916</v>
      </c>
    </row>
    <row r="6764" spans="1:20" hidden="1" x14ac:dyDescent="0.35">
      <c r="A6764" s="1">
        <v>44102</v>
      </c>
      <c r="B6764" t="s">
        <v>6274</v>
      </c>
      <c r="C6764" t="s">
        <v>8148</v>
      </c>
      <c r="D6764" t="s">
        <v>8149</v>
      </c>
      <c r="E6764" t="s">
        <v>37</v>
      </c>
      <c r="F6764" s="2">
        <v>21.64</v>
      </c>
      <c r="G6764" t="s">
        <v>3019</v>
      </c>
      <c r="H6764">
        <v>710655031</v>
      </c>
      <c r="I6764" t="s">
        <v>2888</v>
      </c>
      <c r="J6764" t="s">
        <v>17</v>
      </c>
      <c r="K6764" t="s">
        <v>40</v>
      </c>
      <c r="L6764" t="s">
        <v>108</v>
      </c>
      <c r="M6764" t="s">
        <v>109</v>
      </c>
      <c r="O6764" t="s">
        <v>3021</v>
      </c>
      <c r="P6764" t="s">
        <v>43</v>
      </c>
      <c r="Q6764" t="s">
        <v>8142</v>
      </c>
      <c r="R6764" s="2">
        <v>21.64</v>
      </c>
      <c r="S6764">
        <v>2020</v>
      </c>
      <c r="T6764" t="s">
        <v>7916</v>
      </c>
    </row>
    <row r="6765" spans="1:20" hidden="1" x14ac:dyDescent="0.35">
      <c r="A6765" s="1">
        <v>44102</v>
      </c>
      <c r="B6765" t="s">
        <v>6274</v>
      </c>
      <c r="C6765" t="s">
        <v>8150</v>
      </c>
      <c r="D6765" t="s">
        <v>8151</v>
      </c>
      <c r="E6765" t="s">
        <v>37</v>
      </c>
      <c r="F6765" s="2">
        <v>377.36</v>
      </c>
      <c r="G6765" t="s">
        <v>3019</v>
      </c>
      <c r="H6765">
        <v>710655031</v>
      </c>
      <c r="I6765" t="s">
        <v>2888</v>
      </c>
      <c r="J6765" t="s">
        <v>17</v>
      </c>
      <c r="K6765" t="s">
        <v>40</v>
      </c>
      <c r="L6765" t="s">
        <v>108</v>
      </c>
      <c r="M6765" t="s">
        <v>109</v>
      </c>
      <c r="O6765" t="s">
        <v>3021</v>
      </c>
      <c r="P6765" t="s">
        <v>43</v>
      </c>
      <c r="Q6765" t="s">
        <v>945</v>
      </c>
      <c r="R6765" s="2">
        <v>377.36</v>
      </c>
      <c r="S6765">
        <v>2020</v>
      </c>
      <c r="T6765" t="s">
        <v>7916</v>
      </c>
    </row>
    <row r="6766" spans="1:20" hidden="1" x14ac:dyDescent="0.35">
      <c r="A6766" s="1">
        <v>44103</v>
      </c>
      <c r="B6766" t="s">
        <v>4771</v>
      </c>
      <c r="C6766" t="s">
        <v>8152</v>
      </c>
      <c r="D6766" t="s">
        <v>8153</v>
      </c>
      <c r="E6766" t="s">
        <v>37</v>
      </c>
      <c r="F6766" s="2">
        <v>-200</v>
      </c>
      <c r="G6766" t="s">
        <v>2641</v>
      </c>
      <c r="H6766">
        <v>886968291</v>
      </c>
      <c r="I6766" t="s">
        <v>38</v>
      </c>
      <c r="J6766" t="s">
        <v>58</v>
      </c>
      <c r="K6766" t="s">
        <v>40</v>
      </c>
      <c r="L6766" t="s">
        <v>108</v>
      </c>
      <c r="M6766" t="s">
        <v>109</v>
      </c>
      <c r="O6766" t="s">
        <v>2642</v>
      </c>
      <c r="P6766" t="s">
        <v>43</v>
      </c>
      <c r="Q6766" t="s">
        <v>1829</v>
      </c>
      <c r="R6766" s="2">
        <v>200</v>
      </c>
      <c r="S6766">
        <v>2020</v>
      </c>
      <c r="T6766" t="s">
        <v>7916</v>
      </c>
    </row>
    <row r="6767" spans="1:20" hidden="1" x14ac:dyDescent="0.35">
      <c r="A6767" s="1">
        <v>44103</v>
      </c>
      <c r="B6767" t="s">
        <v>7105</v>
      </c>
      <c r="C6767" t="s">
        <v>7385</v>
      </c>
      <c r="D6767" t="s">
        <v>7386</v>
      </c>
      <c r="E6767" t="s">
        <v>37</v>
      </c>
      <c r="F6767" s="2">
        <v>123.96</v>
      </c>
      <c r="G6767" t="s">
        <v>2641</v>
      </c>
      <c r="H6767">
        <v>886968291</v>
      </c>
      <c r="I6767" t="s">
        <v>38</v>
      </c>
      <c r="J6767" t="s">
        <v>58</v>
      </c>
      <c r="K6767" t="s">
        <v>91</v>
      </c>
      <c r="L6767" t="s">
        <v>87</v>
      </c>
      <c r="N6767" t="s">
        <v>6228</v>
      </c>
      <c r="O6767" t="s">
        <v>2642</v>
      </c>
      <c r="P6767" t="s">
        <v>43</v>
      </c>
      <c r="Q6767" t="s">
        <v>148</v>
      </c>
      <c r="R6767" s="2">
        <v>123.96</v>
      </c>
      <c r="S6767">
        <v>2020</v>
      </c>
      <c r="T6767" t="s">
        <v>7916</v>
      </c>
    </row>
    <row r="6768" spans="1:20" hidden="1" x14ac:dyDescent="0.35">
      <c r="A6768" s="1">
        <v>44103</v>
      </c>
      <c r="B6768" t="s">
        <v>4771</v>
      </c>
      <c r="C6768" t="s">
        <v>8154</v>
      </c>
      <c r="D6768" t="s">
        <v>8155</v>
      </c>
      <c r="E6768" t="s">
        <v>37</v>
      </c>
      <c r="F6768" s="2">
        <v>200</v>
      </c>
      <c r="G6768" t="s">
        <v>2641</v>
      </c>
      <c r="H6768">
        <v>886968291</v>
      </c>
      <c r="I6768" t="s">
        <v>38</v>
      </c>
      <c r="J6768" t="s">
        <v>58</v>
      </c>
      <c r="K6768" t="s">
        <v>91</v>
      </c>
      <c r="L6768" t="s">
        <v>87</v>
      </c>
      <c r="N6768" t="s">
        <v>6217</v>
      </c>
      <c r="O6768" t="s">
        <v>2642</v>
      </c>
      <c r="P6768" t="s">
        <v>43</v>
      </c>
      <c r="Q6768" t="s">
        <v>8156</v>
      </c>
      <c r="R6768" s="2">
        <v>200</v>
      </c>
      <c r="S6768">
        <v>2020</v>
      </c>
      <c r="T6768" t="s">
        <v>7916</v>
      </c>
    </row>
    <row r="6769" spans="1:20" hidden="1" x14ac:dyDescent="0.35">
      <c r="A6769" s="1">
        <v>44103</v>
      </c>
      <c r="B6769" t="s">
        <v>4771</v>
      </c>
      <c r="C6769" t="s">
        <v>8157</v>
      </c>
      <c r="D6769" t="s">
        <v>8158</v>
      </c>
      <c r="E6769" t="s">
        <v>37</v>
      </c>
      <c r="F6769" s="2">
        <v>500</v>
      </c>
      <c r="G6769" t="s">
        <v>2641</v>
      </c>
      <c r="H6769">
        <v>886968291</v>
      </c>
      <c r="I6769" t="s">
        <v>38</v>
      </c>
      <c r="J6769" t="s">
        <v>58</v>
      </c>
      <c r="K6769" t="s">
        <v>91</v>
      </c>
      <c r="L6769" t="s">
        <v>87</v>
      </c>
      <c r="N6769" t="s">
        <v>6217</v>
      </c>
      <c r="O6769" t="s">
        <v>2642</v>
      </c>
      <c r="P6769" t="s">
        <v>43</v>
      </c>
      <c r="Q6769" t="s">
        <v>8120</v>
      </c>
      <c r="R6769" s="2">
        <v>500</v>
      </c>
      <c r="S6769">
        <v>2020</v>
      </c>
      <c r="T6769" t="s">
        <v>7916</v>
      </c>
    </row>
    <row r="6770" spans="1:20" hidden="1" x14ac:dyDescent="0.35">
      <c r="A6770" s="1">
        <v>44103</v>
      </c>
      <c r="B6770" t="s">
        <v>4771</v>
      </c>
      <c r="C6770" t="s">
        <v>8159</v>
      </c>
      <c r="D6770" t="s">
        <v>8160</v>
      </c>
      <c r="E6770" t="s">
        <v>37</v>
      </c>
      <c r="F6770" s="2">
        <v>-200</v>
      </c>
      <c r="G6770" t="s">
        <v>3027</v>
      </c>
      <c r="H6770">
        <v>886965909</v>
      </c>
      <c r="I6770" t="s">
        <v>38</v>
      </c>
      <c r="J6770" t="s">
        <v>58</v>
      </c>
      <c r="K6770" t="s">
        <v>40</v>
      </c>
      <c r="L6770" t="s">
        <v>108</v>
      </c>
      <c r="M6770" t="s">
        <v>109</v>
      </c>
      <c r="O6770" t="s">
        <v>3035</v>
      </c>
      <c r="P6770" t="s">
        <v>43</v>
      </c>
      <c r="Q6770" t="s">
        <v>945</v>
      </c>
      <c r="R6770" s="2">
        <v>200</v>
      </c>
      <c r="S6770">
        <v>2020</v>
      </c>
      <c r="T6770" t="s">
        <v>7916</v>
      </c>
    </row>
    <row r="6771" spans="1:20" hidden="1" x14ac:dyDescent="0.35">
      <c r="A6771" s="1">
        <v>44103</v>
      </c>
      <c r="B6771" t="s">
        <v>4771</v>
      </c>
      <c r="C6771" t="s">
        <v>8161</v>
      </c>
      <c r="D6771" t="s">
        <v>8162</v>
      </c>
      <c r="E6771" t="s">
        <v>37</v>
      </c>
      <c r="F6771" s="2">
        <v>-500</v>
      </c>
      <c r="G6771" t="s">
        <v>3019</v>
      </c>
      <c r="H6771">
        <v>710655031</v>
      </c>
      <c r="I6771" t="s">
        <v>2888</v>
      </c>
      <c r="J6771" t="s">
        <v>17</v>
      </c>
      <c r="K6771" t="s">
        <v>91</v>
      </c>
      <c r="L6771" t="s">
        <v>87</v>
      </c>
      <c r="N6771" t="s">
        <v>6217</v>
      </c>
      <c r="O6771" t="s">
        <v>3021</v>
      </c>
      <c r="P6771" t="s">
        <v>43</v>
      </c>
      <c r="Q6771" t="s">
        <v>8120</v>
      </c>
      <c r="R6771" s="2">
        <v>500</v>
      </c>
      <c r="S6771">
        <v>2020</v>
      </c>
      <c r="T6771" t="s">
        <v>7916</v>
      </c>
    </row>
    <row r="6772" spans="1:20" hidden="1" x14ac:dyDescent="0.35">
      <c r="A6772" s="1">
        <v>44103</v>
      </c>
      <c r="B6772" t="s">
        <v>4771</v>
      </c>
      <c r="C6772" t="s">
        <v>8163</v>
      </c>
      <c r="D6772" t="s">
        <v>8164</v>
      </c>
      <c r="E6772" t="s">
        <v>37</v>
      </c>
      <c r="F6772" s="2">
        <v>-200</v>
      </c>
      <c r="G6772" t="s">
        <v>3019</v>
      </c>
      <c r="H6772">
        <v>710655031</v>
      </c>
      <c r="I6772" t="s">
        <v>2888</v>
      </c>
      <c r="J6772" t="s">
        <v>17</v>
      </c>
      <c r="K6772" t="s">
        <v>91</v>
      </c>
      <c r="L6772" t="s">
        <v>87</v>
      </c>
      <c r="N6772" t="s">
        <v>6217</v>
      </c>
      <c r="O6772" t="s">
        <v>3021</v>
      </c>
      <c r="P6772" t="s">
        <v>43</v>
      </c>
      <c r="Q6772" t="s">
        <v>8156</v>
      </c>
      <c r="R6772" s="2">
        <v>200</v>
      </c>
      <c r="S6772">
        <v>2020</v>
      </c>
      <c r="T6772" t="s">
        <v>7916</v>
      </c>
    </row>
    <row r="6773" spans="1:20" hidden="1" x14ac:dyDescent="0.35">
      <c r="A6773" s="1">
        <v>44103</v>
      </c>
      <c r="B6773" t="s">
        <v>7105</v>
      </c>
      <c r="C6773" t="s">
        <v>7951</v>
      </c>
      <c r="D6773" t="s">
        <v>7107</v>
      </c>
      <c r="E6773" t="s">
        <v>37</v>
      </c>
      <c r="F6773" s="2">
        <v>200</v>
      </c>
      <c r="G6773" t="s">
        <v>3019</v>
      </c>
      <c r="H6773">
        <v>710655031</v>
      </c>
      <c r="I6773" t="s">
        <v>2888</v>
      </c>
      <c r="J6773" t="s">
        <v>17</v>
      </c>
      <c r="K6773" t="s">
        <v>91</v>
      </c>
      <c r="L6773" t="s">
        <v>87</v>
      </c>
      <c r="N6773" t="s">
        <v>6217</v>
      </c>
      <c r="O6773" t="s">
        <v>3021</v>
      </c>
      <c r="P6773" t="s">
        <v>43</v>
      </c>
      <c r="Q6773" t="s">
        <v>8156</v>
      </c>
      <c r="R6773" s="2">
        <v>200</v>
      </c>
      <c r="S6773">
        <v>2020</v>
      </c>
      <c r="T6773" t="s">
        <v>7916</v>
      </c>
    </row>
    <row r="6774" spans="1:20" hidden="1" x14ac:dyDescent="0.35">
      <c r="A6774" s="1">
        <v>44104</v>
      </c>
      <c r="B6774" t="s">
        <v>6305</v>
      </c>
      <c r="C6774" t="s">
        <v>5529</v>
      </c>
      <c r="D6774" t="s">
        <v>1230</v>
      </c>
      <c r="E6774" t="s">
        <v>37</v>
      </c>
      <c r="F6774" s="2">
        <v>0.03</v>
      </c>
      <c r="G6774" t="s">
        <v>498</v>
      </c>
      <c r="H6774">
        <v>0</v>
      </c>
      <c r="I6774" t="s">
        <v>38</v>
      </c>
      <c r="J6774" t="s">
        <v>17</v>
      </c>
      <c r="K6774" t="s">
        <v>91</v>
      </c>
      <c r="L6774" t="s">
        <v>499</v>
      </c>
      <c r="N6774" t="s">
        <v>6306</v>
      </c>
      <c r="O6774" t="s">
        <v>42</v>
      </c>
      <c r="P6774" t="s">
        <v>500</v>
      </c>
      <c r="Q6774" t="s">
        <v>5529</v>
      </c>
      <c r="R6774" s="2">
        <v>0.03</v>
      </c>
      <c r="S6774">
        <v>2020</v>
      </c>
      <c r="T6774" t="s">
        <v>7916</v>
      </c>
    </row>
    <row r="6775" spans="1:20" hidden="1" x14ac:dyDescent="0.35">
      <c r="A6775" s="1">
        <v>44104</v>
      </c>
      <c r="B6775" t="s">
        <v>6305</v>
      </c>
      <c r="C6775" t="s">
        <v>5529</v>
      </c>
      <c r="D6775" t="s">
        <v>1230</v>
      </c>
      <c r="E6775" t="s">
        <v>37</v>
      </c>
      <c r="F6775" s="2">
        <v>0.02</v>
      </c>
      <c r="G6775" t="s">
        <v>1191</v>
      </c>
      <c r="H6775">
        <v>7123691524</v>
      </c>
      <c r="I6775" t="s">
        <v>57</v>
      </c>
      <c r="J6775" t="s">
        <v>277</v>
      </c>
      <c r="K6775" t="s">
        <v>91</v>
      </c>
      <c r="L6775" t="s">
        <v>499</v>
      </c>
      <c r="N6775" t="s">
        <v>6307</v>
      </c>
      <c r="O6775" t="s">
        <v>279</v>
      </c>
      <c r="P6775" t="s">
        <v>500</v>
      </c>
      <c r="Q6775" t="s">
        <v>5529</v>
      </c>
      <c r="R6775" s="2">
        <v>0.02</v>
      </c>
      <c r="S6775">
        <v>2020</v>
      </c>
      <c r="T6775" t="s">
        <v>7916</v>
      </c>
    </row>
    <row r="6776" spans="1:20" hidden="1" x14ac:dyDescent="0.35">
      <c r="A6776" s="1">
        <v>44104</v>
      </c>
      <c r="B6776" t="s">
        <v>6305</v>
      </c>
      <c r="C6776" t="s">
        <v>5529</v>
      </c>
      <c r="D6776" t="s">
        <v>1230</v>
      </c>
      <c r="E6776" t="s">
        <v>37</v>
      </c>
      <c r="F6776" s="2">
        <v>0.03</v>
      </c>
      <c r="G6776" t="s">
        <v>1171</v>
      </c>
      <c r="H6776">
        <v>0</v>
      </c>
      <c r="I6776" t="s">
        <v>57</v>
      </c>
      <c r="J6776" t="s">
        <v>58</v>
      </c>
      <c r="K6776" t="s">
        <v>91</v>
      </c>
      <c r="L6776" t="s">
        <v>499</v>
      </c>
      <c r="N6776" t="s">
        <v>6310</v>
      </c>
      <c r="O6776" t="s">
        <v>534</v>
      </c>
      <c r="P6776" t="s">
        <v>500</v>
      </c>
      <c r="Q6776" t="s">
        <v>5529</v>
      </c>
      <c r="R6776" s="2">
        <v>0.03</v>
      </c>
      <c r="S6776">
        <v>2020</v>
      </c>
      <c r="T6776" t="s">
        <v>7916</v>
      </c>
    </row>
    <row r="6777" spans="1:20" hidden="1" x14ac:dyDescent="0.35">
      <c r="A6777" s="1">
        <v>44104</v>
      </c>
      <c r="B6777" t="s">
        <v>6305</v>
      </c>
      <c r="C6777" t="s">
        <v>5529</v>
      </c>
      <c r="D6777" t="s">
        <v>1230</v>
      </c>
      <c r="E6777" t="s">
        <v>37</v>
      </c>
      <c r="F6777" s="2">
        <v>0.17</v>
      </c>
      <c r="G6777" t="s">
        <v>6682</v>
      </c>
      <c r="H6777">
        <v>5798</v>
      </c>
      <c r="I6777" t="s">
        <v>57</v>
      </c>
      <c r="J6777" t="s">
        <v>17</v>
      </c>
      <c r="K6777" t="s">
        <v>91</v>
      </c>
      <c r="L6777" t="s">
        <v>499</v>
      </c>
      <c r="N6777" t="s">
        <v>6738</v>
      </c>
      <c r="O6777" t="s">
        <v>6683</v>
      </c>
      <c r="P6777" t="s">
        <v>500</v>
      </c>
      <c r="Q6777" t="s">
        <v>5529</v>
      </c>
      <c r="R6777" s="2">
        <v>0.17</v>
      </c>
      <c r="S6777">
        <v>2020</v>
      </c>
      <c r="T6777" t="s">
        <v>7916</v>
      </c>
    </row>
    <row r="6778" spans="1:20" hidden="1" x14ac:dyDescent="0.35">
      <c r="A6778" s="1">
        <v>44104</v>
      </c>
      <c r="B6778" t="s">
        <v>6305</v>
      </c>
      <c r="C6778" t="s">
        <v>5529</v>
      </c>
      <c r="D6778" t="s">
        <v>1230</v>
      </c>
      <c r="E6778" t="s">
        <v>37</v>
      </c>
      <c r="F6778" s="2">
        <v>0.06</v>
      </c>
      <c r="G6778" t="s">
        <v>2929</v>
      </c>
      <c r="H6778">
        <v>1124223312</v>
      </c>
      <c r="I6778" t="s">
        <v>38</v>
      </c>
      <c r="J6778" t="s">
        <v>17</v>
      </c>
      <c r="K6778" t="s">
        <v>91</v>
      </c>
      <c r="L6778" t="s">
        <v>499</v>
      </c>
      <c r="N6778" t="s">
        <v>6313</v>
      </c>
      <c r="O6778" t="s">
        <v>2930</v>
      </c>
      <c r="P6778" t="s">
        <v>500</v>
      </c>
      <c r="Q6778" t="s">
        <v>5529</v>
      </c>
      <c r="R6778" s="2">
        <v>0.06</v>
      </c>
      <c r="S6778">
        <v>2020</v>
      </c>
      <c r="T6778" t="s">
        <v>7916</v>
      </c>
    </row>
    <row r="6779" spans="1:20" hidden="1" x14ac:dyDescent="0.35">
      <c r="A6779" s="1">
        <v>44104</v>
      </c>
      <c r="B6779" t="s">
        <v>8165</v>
      </c>
      <c r="C6779" t="s">
        <v>8165</v>
      </c>
      <c r="D6779" t="s">
        <v>8166</v>
      </c>
      <c r="E6779" t="s">
        <v>37</v>
      </c>
      <c r="F6779" s="2">
        <v>-0.93</v>
      </c>
      <c r="G6779" t="s">
        <v>47</v>
      </c>
      <c r="H6779">
        <v>2113481242</v>
      </c>
      <c r="I6779" t="s">
        <v>2888</v>
      </c>
      <c r="J6779" t="s">
        <v>17</v>
      </c>
      <c r="K6779" t="s">
        <v>49</v>
      </c>
      <c r="L6779" t="s">
        <v>46</v>
      </c>
      <c r="N6779" t="s">
        <v>8075</v>
      </c>
      <c r="O6779" t="s">
        <v>2890</v>
      </c>
      <c r="P6779" t="s">
        <v>500</v>
      </c>
      <c r="Q6779" t="s">
        <v>8167</v>
      </c>
      <c r="R6779" s="2">
        <v>0.93</v>
      </c>
      <c r="S6779">
        <v>2020</v>
      </c>
      <c r="T6779" t="s">
        <v>7916</v>
      </c>
    </row>
    <row r="6780" spans="1:20" hidden="1" x14ac:dyDescent="0.35">
      <c r="A6780" s="1">
        <v>44104</v>
      </c>
      <c r="B6780" t="s">
        <v>8165</v>
      </c>
      <c r="C6780" t="s">
        <v>8166</v>
      </c>
      <c r="D6780" t="s">
        <v>8166</v>
      </c>
      <c r="E6780" t="s">
        <v>37</v>
      </c>
      <c r="F6780" s="2">
        <v>0.46</v>
      </c>
      <c r="G6780" t="s">
        <v>47</v>
      </c>
      <c r="H6780">
        <v>2113481242</v>
      </c>
      <c r="I6780" t="s">
        <v>2888</v>
      </c>
      <c r="J6780" t="s">
        <v>17</v>
      </c>
      <c r="K6780" t="s">
        <v>49</v>
      </c>
      <c r="L6780" t="s">
        <v>46</v>
      </c>
      <c r="N6780" t="s">
        <v>8075</v>
      </c>
      <c r="O6780" t="s">
        <v>2890</v>
      </c>
      <c r="P6780" t="s">
        <v>500</v>
      </c>
      <c r="Q6780" t="s">
        <v>8167</v>
      </c>
      <c r="R6780" s="2">
        <v>0.46</v>
      </c>
      <c r="S6780">
        <v>2020</v>
      </c>
      <c r="T6780" t="s">
        <v>7916</v>
      </c>
    </row>
    <row r="6781" spans="1:20" hidden="1" x14ac:dyDescent="0.35">
      <c r="A6781" s="1">
        <v>44104</v>
      </c>
      <c r="B6781" t="s">
        <v>8165</v>
      </c>
      <c r="C6781" t="s">
        <v>8166</v>
      </c>
      <c r="D6781" t="s">
        <v>8166</v>
      </c>
      <c r="E6781" t="s">
        <v>37</v>
      </c>
      <c r="F6781" s="2">
        <v>0.47</v>
      </c>
      <c r="G6781" t="s">
        <v>47</v>
      </c>
      <c r="H6781">
        <v>2113481242</v>
      </c>
      <c r="I6781" t="s">
        <v>2888</v>
      </c>
      <c r="J6781" t="s">
        <v>17</v>
      </c>
      <c r="K6781" t="s">
        <v>49</v>
      </c>
      <c r="L6781" t="s">
        <v>46</v>
      </c>
      <c r="N6781" t="s">
        <v>8075</v>
      </c>
      <c r="O6781" t="s">
        <v>2890</v>
      </c>
      <c r="P6781" t="s">
        <v>500</v>
      </c>
      <c r="Q6781" t="s">
        <v>8167</v>
      </c>
      <c r="R6781" s="2">
        <v>0.47</v>
      </c>
      <c r="S6781">
        <v>2020</v>
      </c>
      <c r="T6781" t="s">
        <v>7916</v>
      </c>
    </row>
    <row r="6782" spans="1:20" hidden="1" x14ac:dyDescent="0.35">
      <c r="A6782" s="1">
        <v>44104</v>
      </c>
      <c r="B6782" t="s">
        <v>6305</v>
      </c>
      <c r="C6782" t="s">
        <v>5529</v>
      </c>
      <c r="D6782" t="s">
        <v>1230</v>
      </c>
      <c r="E6782" t="s">
        <v>37</v>
      </c>
      <c r="F6782" s="2">
        <v>9.36</v>
      </c>
      <c r="G6782" t="s">
        <v>47</v>
      </c>
      <c r="H6782">
        <v>2113481242</v>
      </c>
      <c r="I6782" t="s">
        <v>2888</v>
      </c>
      <c r="J6782" t="s">
        <v>17</v>
      </c>
      <c r="K6782" t="s">
        <v>91</v>
      </c>
      <c r="L6782" t="s">
        <v>499</v>
      </c>
      <c r="N6782" t="s">
        <v>6878</v>
      </c>
      <c r="O6782" t="s">
        <v>2890</v>
      </c>
      <c r="P6782" t="s">
        <v>500</v>
      </c>
      <c r="Q6782" t="s">
        <v>5529</v>
      </c>
      <c r="R6782" s="2">
        <v>9.36</v>
      </c>
      <c r="S6782">
        <v>2020</v>
      </c>
      <c r="T6782" t="s">
        <v>7916</v>
      </c>
    </row>
    <row r="6783" spans="1:20" hidden="1" x14ac:dyDescent="0.35">
      <c r="A6783" s="1">
        <v>44105</v>
      </c>
      <c r="B6783" t="s">
        <v>6257</v>
      </c>
      <c r="C6783" t="s">
        <v>7914</v>
      </c>
      <c r="D6783" t="s">
        <v>8168</v>
      </c>
      <c r="E6783" t="s">
        <v>37</v>
      </c>
      <c r="F6783" s="2">
        <v>-75</v>
      </c>
      <c r="G6783" t="s">
        <v>52</v>
      </c>
      <c r="H6783">
        <v>2123710218</v>
      </c>
      <c r="I6783" t="s">
        <v>57</v>
      </c>
      <c r="J6783" t="s">
        <v>58</v>
      </c>
      <c r="K6783" t="s">
        <v>40</v>
      </c>
      <c r="L6783" t="s">
        <v>108</v>
      </c>
      <c r="M6783" t="s">
        <v>109</v>
      </c>
      <c r="O6783" t="s">
        <v>61</v>
      </c>
      <c r="P6783" t="s">
        <v>43</v>
      </c>
      <c r="Q6783" t="s">
        <v>945</v>
      </c>
      <c r="R6783" s="2">
        <v>75</v>
      </c>
      <c r="S6783">
        <v>2020</v>
      </c>
      <c r="T6783" t="s">
        <v>8169</v>
      </c>
    </row>
    <row r="6784" spans="1:20" hidden="1" x14ac:dyDescent="0.35">
      <c r="A6784" s="1">
        <v>44105</v>
      </c>
      <c r="B6784" t="s">
        <v>6254</v>
      </c>
      <c r="C6784" t="s">
        <v>8170</v>
      </c>
      <c r="D6784" t="s">
        <v>8171</v>
      </c>
      <c r="E6784" t="s">
        <v>37</v>
      </c>
      <c r="F6784" s="2">
        <v>1595</v>
      </c>
      <c r="G6784" t="s">
        <v>52</v>
      </c>
      <c r="H6784">
        <v>2123710218</v>
      </c>
      <c r="I6784" t="s">
        <v>57</v>
      </c>
      <c r="J6784" t="s">
        <v>58</v>
      </c>
      <c r="K6784" t="s">
        <v>91</v>
      </c>
      <c r="L6784" t="s">
        <v>87</v>
      </c>
      <c r="N6784" t="s">
        <v>6304</v>
      </c>
      <c r="O6784" t="s">
        <v>61</v>
      </c>
      <c r="P6784" t="s">
        <v>43</v>
      </c>
      <c r="Q6784" t="s">
        <v>148</v>
      </c>
      <c r="R6784" s="2">
        <v>1595</v>
      </c>
      <c r="S6784">
        <v>2020</v>
      </c>
      <c r="T6784" t="s">
        <v>8169</v>
      </c>
    </row>
    <row r="6785" spans="1:20" hidden="1" x14ac:dyDescent="0.35">
      <c r="A6785" s="1">
        <v>44105</v>
      </c>
      <c r="B6785" t="s">
        <v>6257</v>
      </c>
      <c r="C6785" t="s">
        <v>7914</v>
      </c>
      <c r="D6785" t="s">
        <v>8172</v>
      </c>
      <c r="E6785" t="s">
        <v>37</v>
      </c>
      <c r="F6785" s="2">
        <v>-75</v>
      </c>
      <c r="G6785" t="s">
        <v>307</v>
      </c>
      <c r="H6785">
        <v>3123666335</v>
      </c>
      <c r="I6785" t="s">
        <v>57</v>
      </c>
      <c r="J6785" t="s">
        <v>277</v>
      </c>
      <c r="K6785" t="s">
        <v>40</v>
      </c>
      <c r="L6785" t="s">
        <v>108</v>
      </c>
      <c r="M6785" t="s">
        <v>109</v>
      </c>
      <c r="O6785" t="s">
        <v>308</v>
      </c>
      <c r="P6785" t="s">
        <v>43</v>
      </c>
      <c r="Q6785" t="s">
        <v>945</v>
      </c>
      <c r="R6785" s="2">
        <v>75</v>
      </c>
      <c r="S6785">
        <v>2020</v>
      </c>
      <c r="T6785" t="s">
        <v>8169</v>
      </c>
    </row>
    <row r="6786" spans="1:20" hidden="1" x14ac:dyDescent="0.35">
      <c r="A6786" s="1">
        <v>44105</v>
      </c>
      <c r="B6786" t="s">
        <v>6254</v>
      </c>
      <c r="C6786" t="s">
        <v>8173</v>
      </c>
      <c r="D6786" t="s">
        <v>8174</v>
      </c>
      <c r="E6786" t="s">
        <v>37</v>
      </c>
      <c r="F6786" s="2">
        <v>1495</v>
      </c>
      <c r="G6786" t="s">
        <v>307</v>
      </c>
      <c r="H6786">
        <v>3123666335</v>
      </c>
      <c r="I6786" t="s">
        <v>57</v>
      </c>
      <c r="J6786" t="s">
        <v>277</v>
      </c>
      <c r="K6786" t="s">
        <v>91</v>
      </c>
      <c r="L6786" t="s">
        <v>87</v>
      </c>
      <c r="N6786" t="s">
        <v>6176</v>
      </c>
      <c r="O6786" t="s">
        <v>308</v>
      </c>
      <c r="P6786" t="s">
        <v>43</v>
      </c>
      <c r="Q6786" t="s">
        <v>148</v>
      </c>
      <c r="R6786" s="2">
        <v>1495</v>
      </c>
      <c r="S6786">
        <v>2020</v>
      </c>
      <c r="T6786" t="s">
        <v>8169</v>
      </c>
    </row>
    <row r="6787" spans="1:20" hidden="1" x14ac:dyDescent="0.35">
      <c r="A6787" s="1">
        <v>44105</v>
      </c>
      <c r="B6787" t="s">
        <v>6257</v>
      </c>
      <c r="C6787" t="s">
        <v>7700</v>
      </c>
      <c r="D6787" t="s">
        <v>8175</v>
      </c>
      <c r="E6787" t="s">
        <v>37</v>
      </c>
      <c r="F6787" s="2">
        <v>-150</v>
      </c>
      <c r="G6787" t="s">
        <v>29</v>
      </c>
      <c r="H6787">
        <v>2123674356</v>
      </c>
      <c r="I6787" t="s">
        <v>38</v>
      </c>
      <c r="J6787" t="s">
        <v>39</v>
      </c>
      <c r="K6787" t="s">
        <v>1160</v>
      </c>
      <c r="L6787" t="s">
        <v>1161</v>
      </c>
      <c r="M6787" t="s">
        <v>1161</v>
      </c>
      <c r="N6787" t="s">
        <v>1161</v>
      </c>
      <c r="O6787" t="s">
        <v>42</v>
      </c>
      <c r="P6787" t="s">
        <v>43</v>
      </c>
      <c r="Q6787" t="s">
        <v>1161</v>
      </c>
      <c r="R6787" s="2">
        <v>150</v>
      </c>
      <c r="S6787">
        <v>2020</v>
      </c>
      <c r="T6787" t="s">
        <v>8169</v>
      </c>
    </row>
    <row r="6788" spans="1:20" hidden="1" x14ac:dyDescent="0.35">
      <c r="A6788" s="1">
        <v>44105</v>
      </c>
      <c r="B6788" t="s">
        <v>6257</v>
      </c>
      <c r="C6788" t="s">
        <v>7923</v>
      </c>
      <c r="D6788" t="s">
        <v>8176</v>
      </c>
      <c r="E6788" t="s">
        <v>37</v>
      </c>
      <c r="F6788" s="2">
        <v>-75</v>
      </c>
      <c r="G6788" t="s">
        <v>29</v>
      </c>
      <c r="H6788">
        <v>2123674356</v>
      </c>
      <c r="I6788" t="s">
        <v>38</v>
      </c>
      <c r="J6788" t="s">
        <v>39</v>
      </c>
      <c r="K6788" t="s">
        <v>40</v>
      </c>
      <c r="L6788" t="s">
        <v>108</v>
      </c>
      <c r="M6788" t="s">
        <v>109</v>
      </c>
      <c r="O6788" t="s">
        <v>42</v>
      </c>
      <c r="P6788" t="s">
        <v>43</v>
      </c>
      <c r="Q6788" t="s">
        <v>945</v>
      </c>
      <c r="R6788" s="2">
        <v>75</v>
      </c>
      <c r="S6788">
        <v>2020</v>
      </c>
      <c r="T6788" t="s">
        <v>8169</v>
      </c>
    </row>
    <row r="6789" spans="1:20" hidden="1" x14ac:dyDescent="0.35">
      <c r="A6789" s="1">
        <v>44105</v>
      </c>
      <c r="B6789" t="s">
        <v>6257</v>
      </c>
      <c r="C6789" t="s">
        <v>8177</v>
      </c>
      <c r="D6789" t="s">
        <v>8177</v>
      </c>
      <c r="E6789" t="s">
        <v>37</v>
      </c>
      <c r="F6789" s="2">
        <v>150</v>
      </c>
      <c r="G6789" t="s">
        <v>498</v>
      </c>
      <c r="H6789">
        <v>0</v>
      </c>
      <c r="I6789" t="s">
        <v>38</v>
      </c>
      <c r="J6789" t="s">
        <v>17</v>
      </c>
      <c r="K6789" t="s">
        <v>1160</v>
      </c>
      <c r="L6789" t="s">
        <v>1161</v>
      </c>
      <c r="M6789" t="s">
        <v>1161</v>
      </c>
      <c r="N6789" t="s">
        <v>1161</v>
      </c>
      <c r="O6789" t="s">
        <v>42</v>
      </c>
      <c r="P6789" t="s">
        <v>500</v>
      </c>
      <c r="Q6789" t="s">
        <v>1161</v>
      </c>
      <c r="R6789" s="2">
        <v>150</v>
      </c>
      <c r="S6789">
        <v>2020</v>
      </c>
      <c r="T6789" t="s">
        <v>8169</v>
      </c>
    </row>
    <row r="6790" spans="1:20" hidden="1" x14ac:dyDescent="0.35">
      <c r="A6790" s="1">
        <v>44105</v>
      </c>
      <c r="B6790" t="s">
        <v>6257</v>
      </c>
      <c r="C6790" t="s">
        <v>7914</v>
      </c>
      <c r="D6790" t="s">
        <v>8178</v>
      </c>
      <c r="E6790" t="s">
        <v>37</v>
      </c>
      <c r="F6790" s="2">
        <v>-75</v>
      </c>
      <c r="G6790" t="s">
        <v>779</v>
      </c>
      <c r="H6790">
        <v>8320442620</v>
      </c>
      <c r="I6790" t="s">
        <v>57</v>
      </c>
      <c r="J6790" t="s">
        <v>277</v>
      </c>
      <c r="K6790" t="s">
        <v>40</v>
      </c>
      <c r="L6790" t="s">
        <v>108</v>
      </c>
      <c r="M6790" t="s">
        <v>109</v>
      </c>
      <c r="O6790" t="s">
        <v>780</v>
      </c>
      <c r="P6790" t="s">
        <v>43</v>
      </c>
      <c r="Q6790" t="s">
        <v>945</v>
      </c>
      <c r="R6790" s="2">
        <v>75</v>
      </c>
      <c r="S6790">
        <v>2020</v>
      </c>
      <c r="T6790" t="s">
        <v>8169</v>
      </c>
    </row>
    <row r="6791" spans="1:20" hidden="1" x14ac:dyDescent="0.35">
      <c r="A6791" s="1">
        <v>44105</v>
      </c>
      <c r="B6791" t="s">
        <v>6274</v>
      </c>
      <c r="C6791" t="s">
        <v>8179</v>
      </c>
      <c r="D6791" t="s">
        <v>8180</v>
      </c>
      <c r="E6791" t="s">
        <v>37</v>
      </c>
      <c r="F6791" s="2">
        <v>-75</v>
      </c>
      <c r="G6791" t="s">
        <v>3920</v>
      </c>
      <c r="H6791">
        <v>371052603</v>
      </c>
      <c r="I6791" t="s">
        <v>57</v>
      </c>
      <c r="J6791" t="s">
        <v>277</v>
      </c>
      <c r="K6791" t="s">
        <v>40</v>
      </c>
      <c r="L6791" t="s">
        <v>108</v>
      </c>
      <c r="M6791" t="s">
        <v>109</v>
      </c>
      <c r="O6791" t="s">
        <v>4025</v>
      </c>
      <c r="P6791" t="s">
        <v>43</v>
      </c>
      <c r="Q6791" t="s">
        <v>945</v>
      </c>
      <c r="R6791" s="2">
        <v>75</v>
      </c>
      <c r="S6791">
        <v>2020</v>
      </c>
      <c r="T6791" t="s">
        <v>8169</v>
      </c>
    </row>
    <row r="6792" spans="1:20" hidden="1" x14ac:dyDescent="0.35">
      <c r="A6792" s="1">
        <v>44105</v>
      </c>
      <c r="B6792" t="s">
        <v>6274</v>
      </c>
      <c r="C6792" t="s">
        <v>5355</v>
      </c>
      <c r="D6792" t="s">
        <v>8181</v>
      </c>
      <c r="E6792" t="s">
        <v>37</v>
      </c>
      <c r="F6792" s="2">
        <v>1550</v>
      </c>
      <c r="G6792" t="s">
        <v>3920</v>
      </c>
      <c r="H6792">
        <v>371052603</v>
      </c>
      <c r="I6792" t="s">
        <v>57</v>
      </c>
      <c r="J6792" t="s">
        <v>277</v>
      </c>
      <c r="K6792" t="s">
        <v>91</v>
      </c>
      <c r="L6792" t="s">
        <v>87</v>
      </c>
      <c r="N6792" t="s">
        <v>6337</v>
      </c>
      <c r="O6792" t="s">
        <v>4025</v>
      </c>
      <c r="P6792" t="s">
        <v>43</v>
      </c>
      <c r="Q6792" t="s">
        <v>148</v>
      </c>
      <c r="R6792" s="2">
        <v>1550</v>
      </c>
      <c r="S6792">
        <v>2020</v>
      </c>
      <c r="T6792" t="s">
        <v>8169</v>
      </c>
    </row>
    <row r="6793" spans="1:20" hidden="1" x14ac:dyDescent="0.35">
      <c r="A6793" s="1">
        <v>44105</v>
      </c>
      <c r="B6793" t="s">
        <v>6257</v>
      </c>
      <c r="C6793" t="s">
        <v>7914</v>
      </c>
      <c r="D6793" t="s">
        <v>8182</v>
      </c>
      <c r="E6793" t="s">
        <v>37</v>
      </c>
      <c r="F6793" s="2">
        <v>-75</v>
      </c>
      <c r="G6793" t="s">
        <v>276</v>
      </c>
      <c r="H6793">
        <v>3123680344</v>
      </c>
      <c r="I6793" t="s">
        <v>57</v>
      </c>
      <c r="J6793" t="s">
        <v>277</v>
      </c>
      <c r="K6793" t="s">
        <v>40</v>
      </c>
      <c r="L6793" t="s">
        <v>108</v>
      </c>
      <c r="M6793" t="s">
        <v>109</v>
      </c>
      <c r="O6793" t="s">
        <v>279</v>
      </c>
      <c r="P6793" t="s">
        <v>43</v>
      </c>
      <c r="Q6793" t="s">
        <v>945</v>
      </c>
      <c r="R6793" s="2">
        <v>75</v>
      </c>
      <c r="S6793">
        <v>2020</v>
      </c>
      <c r="T6793" t="s">
        <v>8169</v>
      </c>
    </row>
    <row r="6794" spans="1:20" hidden="1" x14ac:dyDescent="0.35">
      <c r="A6794" s="1">
        <v>44105</v>
      </c>
      <c r="B6794" t="s">
        <v>6257</v>
      </c>
      <c r="C6794" t="s">
        <v>7914</v>
      </c>
      <c r="D6794" t="s">
        <v>8183</v>
      </c>
      <c r="E6794" t="s">
        <v>37</v>
      </c>
      <c r="F6794" s="2">
        <v>-150</v>
      </c>
      <c r="G6794" t="s">
        <v>1761</v>
      </c>
      <c r="H6794">
        <v>3123788147</v>
      </c>
      <c r="I6794" t="s">
        <v>38</v>
      </c>
      <c r="J6794" t="s">
        <v>58</v>
      </c>
      <c r="K6794" t="s">
        <v>40</v>
      </c>
      <c r="L6794" t="s">
        <v>108</v>
      </c>
      <c r="M6794" t="s">
        <v>109</v>
      </c>
      <c r="O6794" t="s">
        <v>1762</v>
      </c>
      <c r="P6794" t="s">
        <v>43</v>
      </c>
      <c r="Q6794" t="s">
        <v>945</v>
      </c>
      <c r="R6794" s="2">
        <v>150</v>
      </c>
      <c r="S6794">
        <v>2020</v>
      </c>
      <c r="T6794" t="s">
        <v>8169</v>
      </c>
    </row>
    <row r="6795" spans="1:20" hidden="1" x14ac:dyDescent="0.35">
      <c r="A6795" s="1">
        <v>44105</v>
      </c>
      <c r="B6795" t="s">
        <v>6254</v>
      </c>
      <c r="C6795" t="s">
        <v>8184</v>
      </c>
      <c r="D6795" t="s">
        <v>8185</v>
      </c>
      <c r="E6795" t="s">
        <v>37</v>
      </c>
      <c r="F6795" s="2">
        <v>1495</v>
      </c>
      <c r="G6795" t="s">
        <v>1761</v>
      </c>
      <c r="H6795">
        <v>3123788147</v>
      </c>
      <c r="I6795" t="s">
        <v>38</v>
      </c>
      <c r="J6795" t="s">
        <v>58</v>
      </c>
      <c r="K6795" t="s">
        <v>91</v>
      </c>
      <c r="L6795" t="s">
        <v>87</v>
      </c>
      <c r="N6795" t="s">
        <v>6192</v>
      </c>
      <c r="O6795" t="s">
        <v>1762</v>
      </c>
      <c r="P6795" t="s">
        <v>43</v>
      </c>
      <c r="Q6795" t="s">
        <v>148</v>
      </c>
      <c r="R6795" s="2">
        <v>1495</v>
      </c>
      <c r="S6795">
        <v>2020</v>
      </c>
      <c r="T6795" t="s">
        <v>8169</v>
      </c>
    </row>
    <row r="6796" spans="1:20" hidden="1" x14ac:dyDescent="0.35">
      <c r="A6796" s="1">
        <v>44105</v>
      </c>
      <c r="B6796" t="s">
        <v>6257</v>
      </c>
      <c r="C6796" t="s">
        <v>7914</v>
      </c>
      <c r="D6796" t="s">
        <v>8186</v>
      </c>
      <c r="E6796" t="s">
        <v>37</v>
      </c>
      <c r="F6796" s="2">
        <v>-75</v>
      </c>
      <c r="G6796" t="s">
        <v>395</v>
      </c>
      <c r="H6796">
        <v>3123752192</v>
      </c>
      <c r="I6796" t="s">
        <v>38</v>
      </c>
      <c r="J6796" t="s">
        <v>277</v>
      </c>
      <c r="K6796" t="s">
        <v>40</v>
      </c>
      <c r="L6796" t="s">
        <v>108</v>
      </c>
      <c r="M6796" t="s">
        <v>109</v>
      </c>
      <c r="O6796" t="s">
        <v>396</v>
      </c>
      <c r="P6796" t="s">
        <v>43</v>
      </c>
      <c r="Q6796" t="s">
        <v>945</v>
      </c>
      <c r="R6796" s="2">
        <v>75</v>
      </c>
      <c r="S6796">
        <v>2020</v>
      </c>
      <c r="T6796" t="s">
        <v>8169</v>
      </c>
    </row>
    <row r="6797" spans="1:20" hidden="1" x14ac:dyDescent="0.35">
      <c r="A6797" s="1">
        <v>44105</v>
      </c>
      <c r="B6797" t="s">
        <v>6257</v>
      </c>
      <c r="C6797" t="s">
        <v>8187</v>
      </c>
      <c r="D6797" t="s">
        <v>8188</v>
      </c>
      <c r="E6797" t="s">
        <v>37</v>
      </c>
      <c r="F6797" s="2">
        <v>-150</v>
      </c>
      <c r="G6797" t="s">
        <v>533</v>
      </c>
      <c r="H6797">
        <v>2120678228</v>
      </c>
      <c r="I6797" t="s">
        <v>57</v>
      </c>
      <c r="J6797" t="s">
        <v>58</v>
      </c>
      <c r="K6797" t="s">
        <v>1160</v>
      </c>
      <c r="L6797" t="s">
        <v>1161</v>
      </c>
      <c r="M6797" t="s">
        <v>1161</v>
      </c>
      <c r="N6797" t="s">
        <v>1161</v>
      </c>
      <c r="O6797" t="s">
        <v>534</v>
      </c>
      <c r="P6797" t="s">
        <v>43</v>
      </c>
      <c r="Q6797" t="s">
        <v>1161</v>
      </c>
      <c r="R6797" s="2">
        <v>150</v>
      </c>
      <c r="S6797">
        <v>2020</v>
      </c>
      <c r="T6797" t="s">
        <v>8169</v>
      </c>
    </row>
    <row r="6798" spans="1:20" hidden="1" x14ac:dyDescent="0.35">
      <c r="A6798" s="1">
        <v>44105</v>
      </c>
      <c r="B6798" t="s">
        <v>6257</v>
      </c>
      <c r="C6798" t="s">
        <v>5351</v>
      </c>
      <c r="D6798" t="s">
        <v>8189</v>
      </c>
      <c r="E6798" t="s">
        <v>37</v>
      </c>
      <c r="F6798" s="2">
        <v>-75</v>
      </c>
      <c r="G6798" t="s">
        <v>533</v>
      </c>
      <c r="H6798">
        <v>2120678228</v>
      </c>
      <c r="I6798" t="s">
        <v>57</v>
      </c>
      <c r="J6798" t="s">
        <v>58</v>
      </c>
      <c r="K6798" t="s">
        <v>40</v>
      </c>
      <c r="L6798" t="s">
        <v>108</v>
      </c>
      <c r="M6798" t="s">
        <v>109</v>
      </c>
      <c r="O6798" t="s">
        <v>534</v>
      </c>
      <c r="P6798" t="s">
        <v>43</v>
      </c>
      <c r="Q6798" t="s">
        <v>945</v>
      </c>
      <c r="R6798" s="2">
        <v>75</v>
      </c>
      <c r="S6798">
        <v>2020</v>
      </c>
      <c r="T6798" t="s">
        <v>8169</v>
      </c>
    </row>
    <row r="6799" spans="1:20" hidden="1" x14ac:dyDescent="0.35">
      <c r="A6799" s="1">
        <v>44105</v>
      </c>
      <c r="B6799" t="s">
        <v>6257</v>
      </c>
      <c r="C6799" t="s">
        <v>8190</v>
      </c>
      <c r="D6799" t="s">
        <v>8191</v>
      </c>
      <c r="E6799" t="s">
        <v>37</v>
      </c>
      <c r="F6799" s="2">
        <v>150</v>
      </c>
      <c r="G6799" t="s">
        <v>1171</v>
      </c>
      <c r="H6799">
        <v>0</v>
      </c>
      <c r="I6799" t="s">
        <v>57</v>
      </c>
      <c r="J6799" t="s">
        <v>58</v>
      </c>
      <c r="K6799" t="s">
        <v>1160</v>
      </c>
      <c r="L6799" t="s">
        <v>1161</v>
      </c>
      <c r="M6799" t="s">
        <v>1161</v>
      </c>
      <c r="N6799" t="s">
        <v>1161</v>
      </c>
      <c r="O6799" t="s">
        <v>534</v>
      </c>
      <c r="P6799" t="s">
        <v>500</v>
      </c>
      <c r="Q6799" t="s">
        <v>1161</v>
      </c>
      <c r="R6799" s="2">
        <v>150</v>
      </c>
      <c r="S6799">
        <v>2020</v>
      </c>
      <c r="T6799" t="s">
        <v>8169</v>
      </c>
    </row>
    <row r="6800" spans="1:20" hidden="1" x14ac:dyDescent="0.35">
      <c r="A6800" s="1">
        <v>44105</v>
      </c>
      <c r="B6800" t="s">
        <v>6274</v>
      </c>
      <c r="C6800" t="s">
        <v>8192</v>
      </c>
      <c r="D6800" t="s">
        <v>8193</v>
      </c>
      <c r="E6800" t="s">
        <v>37</v>
      </c>
      <c r="F6800" s="2">
        <v>-834</v>
      </c>
      <c r="G6800" t="s">
        <v>6930</v>
      </c>
      <c r="H6800">
        <v>678827616</v>
      </c>
      <c r="I6800" t="s">
        <v>57</v>
      </c>
      <c r="J6800" t="s">
        <v>58</v>
      </c>
      <c r="K6800" t="s">
        <v>40</v>
      </c>
      <c r="L6800" t="s">
        <v>122</v>
      </c>
      <c r="M6800" t="s">
        <v>7167</v>
      </c>
      <c r="O6800" t="s">
        <v>6931</v>
      </c>
      <c r="P6800" t="s">
        <v>43</v>
      </c>
      <c r="Q6800" t="s">
        <v>945</v>
      </c>
      <c r="R6800" s="2">
        <v>834</v>
      </c>
      <c r="S6800">
        <v>2020</v>
      </c>
      <c r="T6800" t="s">
        <v>8169</v>
      </c>
    </row>
    <row r="6801" spans="1:20" hidden="1" x14ac:dyDescent="0.35">
      <c r="A6801" s="1">
        <v>44105</v>
      </c>
      <c r="B6801" t="s">
        <v>6245</v>
      </c>
      <c r="C6801" t="s">
        <v>8194</v>
      </c>
      <c r="D6801" t="s">
        <v>8194</v>
      </c>
      <c r="E6801" t="s">
        <v>37</v>
      </c>
      <c r="F6801" s="2">
        <v>925</v>
      </c>
      <c r="G6801" t="s">
        <v>3027</v>
      </c>
      <c r="H6801">
        <v>886965909</v>
      </c>
      <c r="I6801" t="s">
        <v>38</v>
      </c>
      <c r="J6801" t="s">
        <v>58</v>
      </c>
      <c r="K6801" t="s">
        <v>91</v>
      </c>
      <c r="L6801" t="s">
        <v>87</v>
      </c>
      <c r="N6801" t="s">
        <v>6201</v>
      </c>
      <c r="O6801" t="s">
        <v>3035</v>
      </c>
      <c r="P6801" t="s">
        <v>43</v>
      </c>
      <c r="Q6801" t="s">
        <v>148</v>
      </c>
      <c r="R6801" s="2">
        <v>925</v>
      </c>
      <c r="S6801">
        <v>2020</v>
      </c>
      <c r="T6801" t="s">
        <v>8169</v>
      </c>
    </row>
    <row r="6802" spans="1:20" hidden="1" x14ac:dyDescent="0.35">
      <c r="A6802" s="1">
        <v>44105</v>
      </c>
      <c r="B6802" t="s">
        <v>6257</v>
      </c>
      <c r="C6802" t="s">
        <v>7914</v>
      </c>
      <c r="D6802" t="s">
        <v>8195</v>
      </c>
      <c r="E6802" t="s">
        <v>37</v>
      </c>
      <c r="F6802" s="2">
        <v>-75</v>
      </c>
      <c r="G6802" t="s">
        <v>433</v>
      </c>
      <c r="H6802">
        <v>3123859963</v>
      </c>
      <c r="I6802" t="s">
        <v>38</v>
      </c>
      <c r="J6802" t="s">
        <v>277</v>
      </c>
      <c r="K6802" t="s">
        <v>40</v>
      </c>
      <c r="L6802" t="s">
        <v>108</v>
      </c>
      <c r="M6802" t="s">
        <v>109</v>
      </c>
      <c r="O6802" t="s">
        <v>434</v>
      </c>
      <c r="P6802" t="s">
        <v>43</v>
      </c>
      <c r="Q6802" t="s">
        <v>945</v>
      </c>
      <c r="R6802" s="2">
        <v>75</v>
      </c>
      <c r="S6802">
        <v>2020</v>
      </c>
      <c r="T6802" t="s">
        <v>8169</v>
      </c>
    </row>
    <row r="6803" spans="1:20" hidden="1" x14ac:dyDescent="0.35">
      <c r="A6803" s="1">
        <v>44105</v>
      </c>
      <c r="B6803" t="s">
        <v>6274</v>
      </c>
      <c r="C6803" t="s">
        <v>8196</v>
      </c>
      <c r="D6803" t="s">
        <v>8197</v>
      </c>
      <c r="E6803" t="s">
        <v>37</v>
      </c>
      <c r="F6803" s="2">
        <v>-625</v>
      </c>
      <c r="G6803" t="s">
        <v>5647</v>
      </c>
      <c r="H6803">
        <v>363876571</v>
      </c>
      <c r="I6803" t="s">
        <v>38</v>
      </c>
      <c r="J6803" t="s">
        <v>17</v>
      </c>
      <c r="K6803" t="s">
        <v>40</v>
      </c>
      <c r="L6803" t="s">
        <v>122</v>
      </c>
      <c r="M6803" t="s">
        <v>6209</v>
      </c>
      <c r="O6803" t="s">
        <v>6210</v>
      </c>
      <c r="P6803" t="s">
        <v>43</v>
      </c>
      <c r="Q6803" t="s">
        <v>2852</v>
      </c>
      <c r="R6803" s="2">
        <v>625</v>
      </c>
      <c r="S6803">
        <v>2020</v>
      </c>
      <c r="T6803" t="s">
        <v>8169</v>
      </c>
    </row>
    <row r="6804" spans="1:20" hidden="1" x14ac:dyDescent="0.35">
      <c r="A6804" s="1">
        <v>44105</v>
      </c>
      <c r="B6804" t="s">
        <v>7105</v>
      </c>
      <c r="C6804" t="s">
        <v>7749</v>
      </c>
      <c r="D6804" t="s">
        <v>7750</v>
      </c>
      <c r="E6804" t="s">
        <v>37</v>
      </c>
      <c r="F6804" s="2">
        <v>-140.94</v>
      </c>
      <c r="G6804" t="s">
        <v>5647</v>
      </c>
      <c r="H6804">
        <v>363876571</v>
      </c>
      <c r="I6804" t="s">
        <v>38</v>
      </c>
      <c r="J6804" t="s">
        <v>17</v>
      </c>
      <c r="K6804" t="s">
        <v>40</v>
      </c>
      <c r="L6804" t="s">
        <v>76</v>
      </c>
      <c r="M6804" t="s">
        <v>8198</v>
      </c>
      <c r="O6804" t="s">
        <v>6210</v>
      </c>
      <c r="P6804" t="s">
        <v>43</v>
      </c>
      <c r="Q6804" t="s">
        <v>945</v>
      </c>
      <c r="R6804" s="2">
        <v>140.94</v>
      </c>
      <c r="S6804">
        <v>2020</v>
      </c>
      <c r="T6804" t="s">
        <v>8169</v>
      </c>
    </row>
    <row r="6805" spans="1:20" hidden="1" x14ac:dyDescent="0.35">
      <c r="A6805" s="1">
        <v>44105</v>
      </c>
      <c r="B6805" t="s">
        <v>7105</v>
      </c>
      <c r="C6805" t="s">
        <v>8199</v>
      </c>
      <c r="D6805" t="s">
        <v>8200</v>
      </c>
      <c r="E6805" t="s">
        <v>37</v>
      </c>
      <c r="F6805" s="2">
        <v>-843.79</v>
      </c>
      <c r="G6805" t="s">
        <v>735</v>
      </c>
      <c r="H6805">
        <v>710665618</v>
      </c>
      <c r="I6805" t="s">
        <v>57</v>
      </c>
      <c r="J6805" t="s">
        <v>58</v>
      </c>
      <c r="K6805" t="s">
        <v>40</v>
      </c>
      <c r="L6805" t="s">
        <v>122</v>
      </c>
      <c r="M6805" t="s">
        <v>6319</v>
      </c>
      <c r="O6805" t="s">
        <v>736</v>
      </c>
      <c r="P6805" t="s">
        <v>43</v>
      </c>
      <c r="Q6805" t="s">
        <v>945</v>
      </c>
      <c r="R6805" s="2">
        <v>843.79</v>
      </c>
      <c r="S6805">
        <v>2020</v>
      </c>
      <c r="T6805" t="s">
        <v>8169</v>
      </c>
    </row>
    <row r="6806" spans="1:20" hidden="1" x14ac:dyDescent="0.35">
      <c r="A6806" s="1">
        <v>44105</v>
      </c>
      <c r="B6806" t="s">
        <v>6274</v>
      </c>
      <c r="C6806" t="s">
        <v>8179</v>
      </c>
      <c r="D6806" t="s">
        <v>8180</v>
      </c>
      <c r="E6806" t="s">
        <v>37</v>
      </c>
      <c r="F6806" s="2">
        <v>-75</v>
      </c>
      <c r="G6806" t="s">
        <v>735</v>
      </c>
      <c r="H6806">
        <v>710665618</v>
      </c>
      <c r="I6806" t="s">
        <v>57</v>
      </c>
      <c r="J6806" t="s">
        <v>58</v>
      </c>
      <c r="K6806" t="s">
        <v>40</v>
      </c>
      <c r="L6806" t="s">
        <v>108</v>
      </c>
      <c r="M6806" t="s">
        <v>109</v>
      </c>
      <c r="O6806" t="s">
        <v>736</v>
      </c>
      <c r="P6806" t="s">
        <v>43</v>
      </c>
      <c r="Q6806" t="s">
        <v>945</v>
      </c>
      <c r="R6806" s="2">
        <v>75</v>
      </c>
      <c r="S6806">
        <v>2020</v>
      </c>
      <c r="T6806" t="s">
        <v>8169</v>
      </c>
    </row>
    <row r="6807" spans="1:20" hidden="1" x14ac:dyDescent="0.35">
      <c r="A6807" s="1">
        <v>44105</v>
      </c>
      <c r="B6807" t="s">
        <v>6257</v>
      </c>
      <c r="C6807" t="s">
        <v>7914</v>
      </c>
      <c r="D6807" t="s">
        <v>8201</v>
      </c>
      <c r="E6807" t="s">
        <v>37</v>
      </c>
      <c r="F6807" s="2">
        <v>-75</v>
      </c>
      <c r="G6807" t="s">
        <v>643</v>
      </c>
      <c r="H6807">
        <v>8320478665</v>
      </c>
      <c r="I6807" t="s">
        <v>38</v>
      </c>
      <c r="J6807" t="s">
        <v>58</v>
      </c>
      <c r="K6807" t="s">
        <v>40</v>
      </c>
      <c r="L6807" t="s">
        <v>108</v>
      </c>
      <c r="M6807" t="s">
        <v>109</v>
      </c>
      <c r="O6807" t="s">
        <v>644</v>
      </c>
      <c r="P6807" t="s">
        <v>43</v>
      </c>
      <c r="Q6807" t="s">
        <v>945</v>
      </c>
      <c r="R6807" s="2">
        <v>75</v>
      </c>
      <c r="S6807">
        <v>2020</v>
      </c>
      <c r="T6807" t="s">
        <v>8169</v>
      </c>
    </row>
    <row r="6808" spans="1:20" hidden="1" x14ac:dyDescent="0.35">
      <c r="A6808" s="1">
        <v>44105</v>
      </c>
      <c r="B6808" t="s">
        <v>6274</v>
      </c>
      <c r="C6808" t="s">
        <v>5355</v>
      </c>
      <c r="D6808" t="s">
        <v>8202</v>
      </c>
      <c r="E6808" t="s">
        <v>37</v>
      </c>
      <c r="F6808" s="2">
        <v>950</v>
      </c>
      <c r="G6808" t="s">
        <v>3019</v>
      </c>
      <c r="H6808">
        <v>710655031</v>
      </c>
      <c r="I6808" t="s">
        <v>2888</v>
      </c>
      <c r="J6808" t="s">
        <v>17</v>
      </c>
      <c r="K6808" t="s">
        <v>91</v>
      </c>
      <c r="L6808" t="s">
        <v>87</v>
      </c>
      <c r="N6808" t="s">
        <v>6220</v>
      </c>
      <c r="O6808" t="s">
        <v>3021</v>
      </c>
      <c r="P6808" t="s">
        <v>43</v>
      </c>
      <c r="Q6808" t="s">
        <v>8203</v>
      </c>
      <c r="R6808" s="2">
        <v>950</v>
      </c>
      <c r="S6808">
        <v>2020</v>
      </c>
      <c r="T6808" t="s">
        <v>8169</v>
      </c>
    </row>
    <row r="6809" spans="1:20" hidden="1" x14ac:dyDescent="0.35">
      <c r="A6809" s="1">
        <v>44105</v>
      </c>
      <c r="B6809" t="s">
        <v>6247</v>
      </c>
      <c r="C6809" t="s">
        <v>400</v>
      </c>
      <c r="D6809" t="s">
        <v>400</v>
      </c>
      <c r="E6809" t="s">
        <v>37</v>
      </c>
      <c r="F6809" s="2">
        <v>-10000</v>
      </c>
      <c r="G6809" t="s">
        <v>47</v>
      </c>
      <c r="H6809">
        <v>2113481242</v>
      </c>
      <c r="I6809" t="s">
        <v>2888</v>
      </c>
      <c r="J6809" t="s">
        <v>17</v>
      </c>
      <c r="K6809" t="s">
        <v>49</v>
      </c>
      <c r="L6809" t="s">
        <v>46</v>
      </c>
      <c r="N6809" t="s">
        <v>8204</v>
      </c>
      <c r="O6809" t="s">
        <v>2890</v>
      </c>
      <c r="P6809" t="s">
        <v>500</v>
      </c>
      <c r="Q6809" t="s">
        <v>645</v>
      </c>
      <c r="R6809" s="2">
        <v>10000</v>
      </c>
      <c r="S6809">
        <v>2020</v>
      </c>
      <c r="T6809" t="s">
        <v>8169</v>
      </c>
    </row>
    <row r="6810" spans="1:20" hidden="1" x14ac:dyDescent="0.35">
      <c r="A6810" s="1">
        <v>44106</v>
      </c>
      <c r="B6810" t="s">
        <v>6316</v>
      </c>
      <c r="C6810" t="s">
        <v>8205</v>
      </c>
      <c r="D6810" t="s">
        <v>8206</v>
      </c>
      <c r="E6810" t="s">
        <v>37</v>
      </c>
      <c r="F6810" s="2">
        <v>-730.2</v>
      </c>
      <c r="G6810" t="s">
        <v>52</v>
      </c>
      <c r="H6810">
        <v>2123710218</v>
      </c>
      <c r="I6810" t="s">
        <v>57</v>
      </c>
      <c r="J6810" t="s">
        <v>58</v>
      </c>
      <c r="K6810" t="s">
        <v>40</v>
      </c>
      <c r="L6810" t="s">
        <v>122</v>
      </c>
      <c r="M6810" t="s">
        <v>6319</v>
      </c>
      <c r="O6810" t="s">
        <v>61</v>
      </c>
      <c r="P6810" t="s">
        <v>43</v>
      </c>
      <c r="Q6810" t="s">
        <v>945</v>
      </c>
      <c r="R6810" s="2">
        <v>730.2</v>
      </c>
      <c r="S6810">
        <v>2020</v>
      </c>
      <c r="T6810" t="s">
        <v>8169</v>
      </c>
    </row>
    <row r="6811" spans="1:20" hidden="1" x14ac:dyDescent="0.35">
      <c r="A6811" s="1">
        <v>44106</v>
      </c>
      <c r="B6811" t="s">
        <v>6340</v>
      </c>
      <c r="C6811" t="s">
        <v>5338</v>
      </c>
      <c r="D6811" t="s">
        <v>8207</v>
      </c>
      <c r="E6811" t="s">
        <v>37</v>
      </c>
      <c r="F6811" s="2">
        <v>1550</v>
      </c>
      <c r="G6811" t="s">
        <v>276</v>
      </c>
      <c r="H6811">
        <v>3123680344</v>
      </c>
      <c r="I6811" t="s">
        <v>57</v>
      </c>
      <c r="J6811" t="s">
        <v>277</v>
      </c>
      <c r="K6811" t="s">
        <v>91</v>
      </c>
      <c r="L6811" t="s">
        <v>87</v>
      </c>
      <c r="N6811" t="s">
        <v>6188</v>
      </c>
      <c r="O6811" t="s">
        <v>279</v>
      </c>
      <c r="P6811" t="s">
        <v>43</v>
      </c>
      <c r="Q6811" t="s">
        <v>148</v>
      </c>
      <c r="R6811" s="2">
        <v>1550</v>
      </c>
      <c r="S6811">
        <v>2020</v>
      </c>
      <c r="T6811" t="s">
        <v>8169</v>
      </c>
    </row>
    <row r="6812" spans="1:20" hidden="1" x14ac:dyDescent="0.35">
      <c r="A6812" s="1">
        <v>44106</v>
      </c>
      <c r="B6812" t="s">
        <v>6316</v>
      </c>
      <c r="C6812" t="s">
        <v>8205</v>
      </c>
      <c r="D6812" t="s">
        <v>8208</v>
      </c>
      <c r="E6812" t="s">
        <v>37</v>
      </c>
      <c r="F6812" s="2">
        <v>-963.16</v>
      </c>
      <c r="G6812" t="s">
        <v>1761</v>
      </c>
      <c r="H6812">
        <v>3123788147</v>
      </c>
      <c r="I6812" t="s">
        <v>38</v>
      </c>
      <c r="J6812" t="s">
        <v>58</v>
      </c>
      <c r="K6812" t="s">
        <v>40</v>
      </c>
      <c r="L6812" t="s">
        <v>122</v>
      </c>
      <c r="M6812" t="s">
        <v>6319</v>
      </c>
      <c r="O6812" t="s">
        <v>1762</v>
      </c>
      <c r="P6812" t="s">
        <v>43</v>
      </c>
      <c r="Q6812" t="s">
        <v>945</v>
      </c>
      <c r="R6812" s="2">
        <v>963.16</v>
      </c>
      <c r="S6812">
        <v>2020</v>
      </c>
      <c r="T6812" t="s">
        <v>8169</v>
      </c>
    </row>
    <row r="6813" spans="1:20" hidden="1" x14ac:dyDescent="0.35">
      <c r="A6813" s="1">
        <v>44106</v>
      </c>
      <c r="B6813" t="s">
        <v>6340</v>
      </c>
      <c r="C6813" t="s">
        <v>5382</v>
      </c>
      <c r="D6813" t="s">
        <v>8209</v>
      </c>
      <c r="E6813" t="s">
        <v>37</v>
      </c>
      <c r="F6813" s="2">
        <v>1495</v>
      </c>
      <c r="G6813" t="s">
        <v>1761</v>
      </c>
      <c r="H6813">
        <v>3123788147</v>
      </c>
      <c r="I6813" t="s">
        <v>38</v>
      </c>
      <c r="J6813" t="s">
        <v>58</v>
      </c>
      <c r="K6813" t="s">
        <v>91</v>
      </c>
      <c r="L6813" t="s">
        <v>87</v>
      </c>
      <c r="N6813" t="s">
        <v>6192</v>
      </c>
      <c r="O6813" t="s">
        <v>1762</v>
      </c>
      <c r="P6813" t="s">
        <v>43</v>
      </c>
      <c r="Q6813" t="s">
        <v>148</v>
      </c>
      <c r="R6813" s="2">
        <v>1495</v>
      </c>
      <c r="S6813">
        <v>2020</v>
      </c>
      <c r="T6813" t="s">
        <v>8169</v>
      </c>
    </row>
    <row r="6814" spans="1:20" hidden="1" x14ac:dyDescent="0.35">
      <c r="A6814" s="1">
        <v>44106</v>
      </c>
      <c r="B6814" t="s">
        <v>6316</v>
      </c>
      <c r="C6814" t="s">
        <v>8205</v>
      </c>
      <c r="D6814" t="s">
        <v>8210</v>
      </c>
      <c r="E6814" t="s">
        <v>37</v>
      </c>
      <c r="F6814" s="2">
        <v>-831.31</v>
      </c>
      <c r="G6814" t="s">
        <v>533</v>
      </c>
      <c r="H6814">
        <v>2120678228</v>
      </c>
      <c r="I6814" t="s">
        <v>57</v>
      </c>
      <c r="J6814" t="s">
        <v>58</v>
      </c>
      <c r="K6814" t="s">
        <v>40</v>
      </c>
      <c r="L6814" t="s">
        <v>122</v>
      </c>
      <c r="M6814" t="s">
        <v>6319</v>
      </c>
      <c r="O6814" t="s">
        <v>534</v>
      </c>
      <c r="P6814" t="s">
        <v>43</v>
      </c>
      <c r="Q6814" t="s">
        <v>945</v>
      </c>
      <c r="R6814" s="2">
        <v>831.31</v>
      </c>
      <c r="S6814">
        <v>2020</v>
      </c>
      <c r="T6814" t="s">
        <v>8169</v>
      </c>
    </row>
    <row r="6815" spans="1:20" hidden="1" x14ac:dyDescent="0.35">
      <c r="A6815" s="1">
        <v>44106</v>
      </c>
      <c r="B6815" t="s">
        <v>6316</v>
      </c>
      <c r="C6815" t="s">
        <v>8205</v>
      </c>
      <c r="D6815" t="s">
        <v>8211</v>
      </c>
      <c r="E6815" t="s">
        <v>37</v>
      </c>
      <c r="F6815" s="2">
        <v>-1061.7</v>
      </c>
      <c r="G6815" t="s">
        <v>643</v>
      </c>
      <c r="H6815">
        <v>8320478665</v>
      </c>
      <c r="I6815" t="s">
        <v>38</v>
      </c>
      <c r="J6815" t="s">
        <v>58</v>
      </c>
      <c r="K6815" t="s">
        <v>40</v>
      </c>
      <c r="L6815" t="s">
        <v>122</v>
      </c>
      <c r="M6815" t="s">
        <v>6319</v>
      </c>
      <c r="O6815" t="s">
        <v>644</v>
      </c>
      <c r="P6815" t="s">
        <v>43</v>
      </c>
      <c r="Q6815" t="s">
        <v>945</v>
      </c>
      <c r="R6815" s="2">
        <v>1061.7</v>
      </c>
      <c r="S6815">
        <v>2020</v>
      </c>
      <c r="T6815" t="s">
        <v>8169</v>
      </c>
    </row>
    <row r="6816" spans="1:20" hidden="1" x14ac:dyDescent="0.35">
      <c r="A6816" s="1">
        <v>44106</v>
      </c>
      <c r="B6816" t="s">
        <v>6274</v>
      </c>
      <c r="C6816" t="s">
        <v>5355</v>
      </c>
      <c r="D6816" t="s">
        <v>8212</v>
      </c>
      <c r="E6816" t="s">
        <v>37</v>
      </c>
      <c r="F6816" s="2">
        <v>1020</v>
      </c>
      <c r="G6816" t="s">
        <v>3019</v>
      </c>
      <c r="H6816">
        <v>710655031</v>
      </c>
      <c r="I6816" t="s">
        <v>2888</v>
      </c>
      <c r="J6816" t="s">
        <v>17</v>
      </c>
      <c r="K6816" t="s">
        <v>91</v>
      </c>
      <c r="L6816" t="s">
        <v>87</v>
      </c>
      <c r="N6816" t="s">
        <v>6220</v>
      </c>
      <c r="O6816" t="s">
        <v>3021</v>
      </c>
      <c r="P6816" t="s">
        <v>43</v>
      </c>
      <c r="Q6816" t="s">
        <v>8213</v>
      </c>
      <c r="R6816" s="2">
        <v>1020</v>
      </c>
      <c r="S6816">
        <v>2020</v>
      </c>
      <c r="T6816" t="s">
        <v>8169</v>
      </c>
    </row>
    <row r="6817" spans="1:20" hidden="1" x14ac:dyDescent="0.35">
      <c r="A6817" s="1">
        <v>44106</v>
      </c>
      <c r="B6817" t="s">
        <v>6609</v>
      </c>
      <c r="C6817" t="s">
        <v>8214</v>
      </c>
      <c r="D6817" t="s">
        <v>8215</v>
      </c>
      <c r="E6817" t="s">
        <v>37</v>
      </c>
      <c r="F6817" s="2">
        <v>-15</v>
      </c>
      <c r="G6817" t="s">
        <v>47</v>
      </c>
      <c r="H6817">
        <v>2113481242</v>
      </c>
      <c r="I6817" t="s">
        <v>2888</v>
      </c>
      <c r="J6817" t="s">
        <v>17</v>
      </c>
      <c r="K6817" t="s">
        <v>49</v>
      </c>
      <c r="L6817" t="s">
        <v>46</v>
      </c>
      <c r="N6817" t="s">
        <v>8075</v>
      </c>
      <c r="O6817" t="s">
        <v>2890</v>
      </c>
      <c r="P6817" t="s">
        <v>500</v>
      </c>
      <c r="Q6817" t="s">
        <v>645</v>
      </c>
      <c r="R6817" s="2">
        <v>15</v>
      </c>
      <c r="S6817">
        <v>2020</v>
      </c>
      <c r="T6817" t="s">
        <v>8169</v>
      </c>
    </row>
    <row r="6818" spans="1:20" hidden="1" x14ac:dyDescent="0.35">
      <c r="A6818" s="1">
        <v>44106</v>
      </c>
      <c r="B6818" t="s">
        <v>6605</v>
      </c>
      <c r="C6818" t="s">
        <v>8216</v>
      </c>
      <c r="D6818" t="s">
        <v>8217</v>
      </c>
      <c r="E6818" t="s">
        <v>37</v>
      </c>
      <c r="F6818" s="2">
        <v>12600</v>
      </c>
      <c r="G6818" t="s">
        <v>47</v>
      </c>
      <c r="H6818">
        <v>2113481242</v>
      </c>
      <c r="I6818" t="s">
        <v>2888</v>
      </c>
      <c r="J6818" t="s">
        <v>17</v>
      </c>
      <c r="K6818" t="s">
        <v>49</v>
      </c>
      <c r="L6818" t="s">
        <v>46</v>
      </c>
      <c r="N6818" t="s">
        <v>8075</v>
      </c>
      <c r="O6818" t="s">
        <v>2890</v>
      </c>
      <c r="P6818" t="s">
        <v>500</v>
      </c>
      <c r="Q6818" t="s">
        <v>645</v>
      </c>
      <c r="R6818" s="2">
        <v>12600</v>
      </c>
      <c r="S6818">
        <v>2020</v>
      </c>
      <c r="T6818" t="s">
        <v>8169</v>
      </c>
    </row>
    <row r="6819" spans="1:20" hidden="1" x14ac:dyDescent="0.35">
      <c r="A6819" s="1">
        <v>44109</v>
      </c>
      <c r="B6819" t="s">
        <v>7888</v>
      </c>
      <c r="C6819" t="s">
        <v>7889</v>
      </c>
      <c r="D6819" t="s">
        <v>8218</v>
      </c>
      <c r="E6819" t="s">
        <v>37</v>
      </c>
      <c r="F6819" s="2">
        <v>-100</v>
      </c>
      <c r="G6819" t="s">
        <v>307</v>
      </c>
      <c r="H6819">
        <v>3123666335</v>
      </c>
      <c r="I6819" t="s">
        <v>57</v>
      </c>
      <c r="J6819" t="s">
        <v>277</v>
      </c>
      <c r="K6819" t="s">
        <v>40</v>
      </c>
      <c r="L6819" t="s">
        <v>66</v>
      </c>
      <c r="M6819" t="s">
        <v>7891</v>
      </c>
      <c r="O6819" t="s">
        <v>308</v>
      </c>
      <c r="P6819" t="s">
        <v>43</v>
      </c>
      <c r="Q6819" t="s">
        <v>945</v>
      </c>
      <c r="R6819" s="2">
        <v>100</v>
      </c>
      <c r="S6819">
        <v>2020</v>
      </c>
      <c r="T6819" t="s">
        <v>8169</v>
      </c>
    </row>
    <row r="6820" spans="1:20" hidden="1" x14ac:dyDescent="0.35">
      <c r="A6820" s="1">
        <v>44109</v>
      </c>
      <c r="B6820" t="s">
        <v>6797</v>
      </c>
      <c r="C6820" t="s">
        <v>5376</v>
      </c>
      <c r="D6820" t="s">
        <v>8219</v>
      </c>
      <c r="E6820" t="s">
        <v>37</v>
      </c>
      <c r="F6820" s="2">
        <v>50</v>
      </c>
      <c r="G6820" t="s">
        <v>29</v>
      </c>
      <c r="H6820">
        <v>2123674356</v>
      </c>
      <c r="I6820" t="s">
        <v>38</v>
      </c>
      <c r="J6820" t="s">
        <v>39</v>
      </c>
      <c r="K6820" t="s">
        <v>91</v>
      </c>
      <c r="L6820" t="s">
        <v>87</v>
      </c>
      <c r="N6820" t="s">
        <v>6223</v>
      </c>
      <c r="O6820" t="s">
        <v>42</v>
      </c>
      <c r="P6820" t="s">
        <v>43</v>
      </c>
      <c r="Q6820" t="s">
        <v>148</v>
      </c>
      <c r="R6820" s="2">
        <v>50</v>
      </c>
      <c r="S6820">
        <v>2020</v>
      </c>
      <c r="T6820" t="s">
        <v>8169</v>
      </c>
    </row>
    <row r="6821" spans="1:20" hidden="1" x14ac:dyDescent="0.35">
      <c r="A6821" s="1">
        <v>44109</v>
      </c>
      <c r="B6821" t="s">
        <v>4771</v>
      </c>
      <c r="C6821" t="s">
        <v>8220</v>
      </c>
      <c r="D6821" t="s">
        <v>8220</v>
      </c>
      <c r="E6821" t="s">
        <v>37</v>
      </c>
      <c r="F6821" s="2">
        <v>1695</v>
      </c>
      <c r="G6821" t="s">
        <v>779</v>
      </c>
      <c r="H6821">
        <v>8320442620</v>
      </c>
      <c r="I6821" t="s">
        <v>57</v>
      </c>
      <c r="J6821" t="s">
        <v>277</v>
      </c>
      <c r="K6821" t="s">
        <v>91</v>
      </c>
      <c r="L6821" t="s">
        <v>87</v>
      </c>
      <c r="N6821" t="s">
        <v>6630</v>
      </c>
      <c r="O6821" t="s">
        <v>780</v>
      </c>
      <c r="P6821" t="s">
        <v>43</v>
      </c>
      <c r="Q6821" t="s">
        <v>148</v>
      </c>
      <c r="R6821" s="2">
        <v>1695</v>
      </c>
      <c r="S6821">
        <v>2020</v>
      </c>
      <c r="T6821" t="s">
        <v>8169</v>
      </c>
    </row>
    <row r="6822" spans="1:20" hidden="1" x14ac:dyDescent="0.35">
      <c r="A6822" s="1">
        <v>44109</v>
      </c>
      <c r="B6822" t="s">
        <v>4771</v>
      </c>
      <c r="C6822" t="s">
        <v>8221</v>
      </c>
      <c r="D6822" t="s">
        <v>8222</v>
      </c>
      <c r="E6822" t="s">
        <v>37</v>
      </c>
      <c r="F6822" s="2">
        <v>-3390</v>
      </c>
      <c r="G6822" t="s">
        <v>395</v>
      </c>
      <c r="H6822">
        <v>3123752192</v>
      </c>
      <c r="I6822" t="s">
        <v>38</v>
      </c>
      <c r="J6822" t="s">
        <v>277</v>
      </c>
      <c r="K6822" t="s">
        <v>96</v>
      </c>
      <c r="L6822" t="s">
        <v>97</v>
      </c>
      <c r="N6822" t="s">
        <v>8223</v>
      </c>
      <c r="O6822" t="s">
        <v>396</v>
      </c>
      <c r="P6822" t="s">
        <v>43</v>
      </c>
      <c r="Q6822" t="s">
        <v>8140</v>
      </c>
      <c r="R6822" s="2">
        <v>3390</v>
      </c>
      <c r="S6822">
        <v>2020</v>
      </c>
      <c r="T6822" t="s">
        <v>8169</v>
      </c>
    </row>
    <row r="6823" spans="1:20" hidden="1" x14ac:dyDescent="0.35">
      <c r="A6823" s="1">
        <v>44109</v>
      </c>
      <c r="B6823" t="s">
        <v>7888</v>
      </c>
      <c r="C6823" t="s">
        <v>7889</v>
      </c>
      <c r="D6823" t="s">
        <v>8224</v>
      </c>
      <c r="E6823" t="s">
        <v>37</v>
      </c>
      <c r="F6823" s="2">
        <v>-79</v>
      </c>
      <c r="G6823" t="s">
        <v>533</v>
      </c>
      <c r="H6823">
        <v>2120678228</v>
      </c>
      <c r="I6823" t="s">
        <v>57</v>
      </c>
      <c r="J6823" t="s">
        <v>58</v>
      </c>
      <c r="K6823" t="s">
        <v>40</v>
      </c>
      <c r="L6823" t="s">
        <v>66</v>
      </c>
      <c r="M6823" t="s">
        <v>7891</v>
      </c>
      <c r="O6823" t="s">
        <v>534</v>
      </c>
      <c r="P6823" t="s">
        <v>43</v>
      </c>
      <c r="Q6823" t="s">
        <v>945</v>
      </c>
      <c r="R6823" s="2">
        <v>79</v>
      </c>
      <c r="S6823">
        <v>2020</v>
      </c>
      <c r="T6823" t="s">
        <v>8169</v>
      </c>
    </row>
    <row r="6824" spans="1:20" hidden="1" x14ac:dyDescent="0.35">
      <c r="A6824" s="1">
        <v>44109</v>
      </c>
      <c r="B6824" t="s">
        <v>6797</v>
      </c>
      <c r="C6824" t="s">
        <v>5376</v>
      </c>
      <c r="D6824" t="s">
        <v>8225</v>
      </c>
      <c r="E6824" t="s">
        <v>37</v>
      </c>
      <c r="F6824" s="2">
        <v>1495</v>
      </c>
      <c r="G6824" t="s">
        <v>533</v>
      </c>
      <c r="H6824">
        <v>2120678228</v>
      </c>
      <c r="I6824" t="s">
        <v>57</v>
      </c>
      <c r="J6824" t="s">
        <v>58</v>
      </c>
      <c r="K6824" t="s">
        <v>91</v>
      </c>
      <c r="L6824" t="s">
        <v>87</v>
      </c>
      <c r="N6824" t="s">
        <v>7676</v>
      </c>
      <c r="O6824" t="s">
        <v>534</v>
      </c>
      <c r="P6824" t="s">
        <v>43</v>
      </c>
      <c r="Q6824" t="s">
        <v>8226</v>
      </c>
      <c r="R6824" s="2">
        <v>1495</v>
      </c>
      <c r="S6824">
        <v>2020</v>
      </c>
      <c r="T6824" t="s">
        <v>8169</v>
      </c>
    </row>
    <row r="6825" spans="1:20" hidden="1" x14ac:dyDescent="0.35">
      <c r="A6825" s="1">
        <v>44109</v>
      </c>
      <c r="B6825" t="s">
        <v>6797</v>
      </c>
      <c r="C6825" t="s">
        <v>5376</v>
      </c>
      <c r="D6825" t="s">
        <v>8227</v>
      </c>
      <c r="E6825" t="s">
        <v>37</v>
      </c>
      <c r="F6825" s="2">
        <v>1700</v>
      </c>
      <c r="G6825" t="s">
        <v>533</v>
      </c>
      <c r="H6825">
        <v>2120678228</v>
      </c>
      <c r="I6825" t="s">
        <v>57</v>
      </c>
      <c r="J6825" t="s">
        <v>58</v>
      </c>
      <c r="K6825" t="s">
        <v>91</v>
      </c>
      <c r="L6825" t="s">
        <v>87</v>
      </c>
      <c r="N6825" t="s">
        <v>6205</v>
      </c>
      <c r="O6825" t="s">
        <v>534</v>
      </c>
      <c r="P6825" t="s">
        <v>43</v>
      </c>
      <c r="Q6825" t="s">
        <v>148</v>
      </c>
      <c r="R6825" s="2">
        <v>1700</v>
      </c>
      <c r="S6825">
        <v>2020</v>
      </c>
      <c r="T6825" t="s">
        <v>8169</v>
      </c>
    </row>
    <row r="6826" spans="1:20" hidden="1" x14ac:dyDescent="0.35">
      <c r="A6826" s="1">
        <v>44109</v>
      </c>
      <c r="B6826" t="s">
        <v>6274</v>
      </c>
      <c r="C6826" t="s">
        <v>8228</v>
      </c>
      <c r="D6826" t="s">
        <v>8229</v>
      </c>
      <c r="E6826" t="s">
        <v>37</v>
      </c>
      <c r="F6826" s="2">
        <v>-513</v>
      </c>
      <c r="G6826" t="s">
        <v>2641</v>
      </c>
      <c r="H6826">
        <v>886968291</v>
      </c>
      <c r="I6826" t="s">
        <v>38</v>
      </c>
      <c r="J6826" t="s">
        <v>58</v>
      </c>
      <c r="K6826" t="s">
        <v>40</v>
      </c>
      <c r="L6826" t="s">
        <v>108</v>
      </c>
      <c r="M6826" t="s">
        <v>109</v>
      </c>
      <c r="O6826" t="s">
        <v>2642</v>
      </c>
      <c r="P6826" t="s">
        <v>43</v>
      </c>
      <c r="Q6826" t="s">
        <v>945</v>
      </c>
      <c r="R6826" s="2">
        <v>513</v>
      </c>
      <c r="S6826">
        <v>2020</v>
      </c>
      <c r="T6826" t="s">
        <v>8169</v>
      </c>
    </row>
    <row r="6827" spans="1:20" hidden="1" x14ac:dyDescent="0.35">
      <c r="A6827" s="1">
        <v>44109</v>
      </c>
      <c r="B6827" t="s">
        <v>4771</v>
      </c>
      <c r="C6827" t="s">
        <v>8230</v>
      </c>
      <c r="D6827" t="s">
        <v>8231</v>
      </c>
      <c r="E6827" t="s">
        <v>37</v>
      </c>
      <c r="F6827" s="2">
        <v>950</v>
      </c>
      <c r="G6827" t="s">
        <v>3027</v>
      </c>
      <c r="H6827">
        <v>886965909</v>
      </c>
      <c r="I6827" t="s">
        <v>38</v>
      </c>
      <c r="J6827" t="s">
        <v>58</v>
      </c>
      <c r="K6827" t="s">
        <v>91</v>
      </c>
      <c r="L6827" t="s">
        <v>87</v>
      </c>
      <c r="N6827" t="s">
        <v>6220</v>
      </c>
      <c r="O6827" t="s">
        <v>3035</v>
      </c>
      <c r="P6827" t="s">
        <v>43</v>
      </c>
      <c r="Q6827" t="s">
        <v>8203</v>
      </c>
      <c r="R6827" s="2">
        <v>950</v>
      </c>
      <c r="S6827">
        <v>2020</v>
      </c>
      <c r="T6827" t="s">
        <v>8169</v>
      </c>
    </row>
    <row r="6828" spans="1:20" hidden="1" x14ac:dyDescent="0.35">
      <c r="A6828" s="1">
        <v>44109</v>
      </c>
      <c r="B6828" t="s">
        <v>4771</v>
      </c>
      <c r="C6828" t="s">
        <v>8232</v>
      </c>
      <c r="D6828" t="s">
        <v>8233</v>
      </c>
      <c r="E6828" t="s">
        <v>37</v>
      </c>
      <c r="F6828" s="2">
        <v>1000</v>
      </c>
      <c r="G6828" t="s">
        <v>3027</v>
      </c>
      <c r="H6828">
        <v>886965909</v>
      </c>
      <c r="I6828" t="s">
        <v>38</v>
      </c>
      <c r="J6828" t="s">
        <v>58</v>
      </c>
      <c r="K6828" t="s">
        <v>91</v>
      </c>
      <c r="L6828" t="s">
        <v>87</v>
      </c>
      <c r="N6828" t="s">
        <v>6220</v>
      </c>
      <c r="O6828" t="s">
        <v>3035</v>
      </c>
      <c r="P6828" t="s">
        <v>43</v>
      </c>
      <c r="Q6828" t="s">
        <v>8234</v>
      </c>
      <c r="R6828" s="2">
        <v>1000</v>
      </c>
      <c r="S6828">
        <v>2020</v>
      </c>
      <c r="T6828" t="s">
        <v>8169</v>
      </c>
    </row>
    <row r="6829" spans="1:20" hidden="1" x14ac:dyDescent="0.35">
      <c r="A6829" s="1">
        <v>44109</v>
      </c>
      <c r="B6829" t="s">
        <v>4771</v>
      </c>
      <c r="C6829" t="s">
        <v>8235</v>
      </c>
      <c r="D6829" t="s">
        <v>8236</v>
      </c>
      <c r="E6829" t="s">
        <v>37</v>
      </c>
      <c r="F6829" s="2">
        <v>1020</v>
      </c>
      <c r="G6829" t="s">
        <v>3027</v>
      </c>
      <c r="H6829">
        <v>886965909</v>
      </c>
      <c r="I6829" t="s">
        <v>38</v>
      </c>
      <c r="J6829" t="s">
        <v>58</v>
      </c>
      <c r="K6829" t="s">
        <v>91</v>
      </c>
      <c r="L6829" t="s">
        <v>87</v>
      </c>
      <c r="N6829" t="s">
        <v>6220</v>
      </c>
      <c r="O6829" t="s">
        <v>3035</v>
      </c>
      <c r="P6829" t="s">
        <v>43</v>
      </c>
      <c r="Q6829" t="s">
        <v>8234</v>
      </c>
      <c r="R6829" s="2">
        <v>1020</v>
      </c>
      <c r="S6829">
        <v>2020</v>
      </c>
      <c r="T6829" t="s">
        <v>8169</v>
      </c>
    </row>
    <row r="6830" spans="1:20" hidden="1" x14ac:dyDescent="0.35">
      <c r="A6830" s="1">
        <v>44109</v>
      </c>
      <c r="B6830" t="s">
        <v>7988</v>
      </c>
      <c r="C6830" t="s">
        <v>8237</v>
      </c>
      <c r="D6830" t="s">
        <v>8238</v>
      </c>
      <c r="E6830" t="s">
        <v>37</v>
      </c>
      <c r="F6830" s="2">
        <v>-120</v>
      </c>
      <c r="G6830" t="s">
        <v>433</v>
      </c>
      <c r="H6830">
        <v>3123859963</v>
      </c>
      <c r="I6830" t="s">
        <v>38</v>
      </c>
      <c r="J6830" t="s">
        <v>277</v>
      </c>
      <c r="K6830" t="s">
        <v>40</v>
      </c>
      <c r="L6830" t="s">
        <v>66</v>
      </c>
      <c r="M6830" t="s">
        <v>6248</v>
      </c>
      <c r="O6830" t="s">
        <v>434</v>
      </c>
      <c r="P6830" t="s">
        <v>43</v>
      </c>
      <c r="Q6830" t="s">
        <v>945</v>
      </c>
      <c r="R6830" s="2">
        <v>120</v>
      </c>
      <c r="S6830">
        <v>2020</v>
      </c>
      <c r="T6830" t="s">
        <v>8169</v>
      </c>
    </row>
    <row r="6831" spans="1:20" hidden="1" x14ac:dyDescent="0.35">
      <c r="A6831" s="1">
        <v>44109</v>
      </c>
      <c r="B6831" t="s">
        <v>6797</v>
      </c>
      <c r="C6831" t="s">
        <v>5376</v>
      </c>
      <c r="D6831" t="s">
        <v>8239</v>
      </c>
      <c r="E6831" t="s">
        <v>37</v>
      </c>
      <c r="F6831" s="2">
        <v>1695</v>
      </c>
      <c r="G6831" t="s">
        <v>433</v>
      </c>
      <c r="H6831">
        <v>3123859963</v>
      </c>
      <c r="I6831" t="s">
        <v>38</v>
      </c>
      <c r="J6831" t="s">
        <v>277</v>
      </c>
      <c r="K6831" t="s">
        <v>91</v>
      </c>
      <c r="L6831" t="s">
        <v>87</v>
      </c>
      <c r="N6831" t="s">
        <v>6205</v>
      </c>
      <c r="O6831" t="s">
        <v>434</v>
      </c>
      <c r="P6831" t="s">
        <v>43</v>
      </c>
      <c r="Q6831" t="s">
        <v>148</v>
      </c>
      <c r="R6831" s="2">
        <v>1695</v>
      </c>
      <c r="S6831">
        <v>2020</v>
      </c>
      <c r="T6831" t="s">
        <v>8169</v>
      </c>
    </row>
    <row r="6832" spans="1:20" hidden="1" x14ac:dyDescent="0.35">
      <c r="A6832" s="1">
        <v>44109</v>
      </c>
      <c r="B6832" t="s">
        <v>6274</v>
      </c>
      <c r="C6832" t="s">
        <v>8228</v>
      </c>
      <c r="D6832" t="s">
        <v>8229</v>
      </c>
      <c r="E6832" t="s">
        <v>37</v>
      </c>
      <c r="F6832" s="2">
        <v>-360</v>
      </c>
      <c r="G6832" t="s">
        <v>5647</v>
      </c>
      <c r="H6832">
        <v>363876571</v>
      </c>
      <c r="I6832" t="s">
        <v>38</v>
      </c>
      <c r="J6832" t="s">
        <v>17</v>
      </c>
      <c r="K6832" t="s">
        <v>40</v>
      </c>
      <c r="L6832" t="s">
        <v>108</v>
      </c>
      <c r="M6832" t="s">
        <v>109</v>
      </c>
      <c r="O6832" t="s">
        <v>6210</v>
      </c>
      <c r="P6832" t="s">
        <v>43</v>
      </c>
      <c r="Q6832" t="s">
        <v>945</v>
      </c>
      <c r="R6832" s="2">
        <v>360</v>
      </c>
      <c r="S6832">
        <v>2020</v>
      </c>
      <c r="T6832" t="s">
        <v>8169</v>
      </c>
    </row>
    <row r="6833" spans="1:20" hidden="1" x14ac:dyDescent="0.35">
      <c r="A6833" s="1">
        <v>44109</v>
      </c>
      <c r="B6833" t="s">
        <v>6247</v>
      </c>
      <c r="C6833" t="s">
        <v>5048</v>
      </c>
      <c r="D6833" t="s">
        <v>5048</v>
      </c>
      <c r="E6833" t="s">
        <v>37</v>
      </c>
      <c r="F6833" s="2">
        <v>-192.5</v>
      </c>
      <c r="G6833" t="s">
        <v>735</v>
      </c>
      <c r="H6833">
        <v>710665618</v>
      </c>
      <c r="I6833" t="s">
        <v>57</v>
      </c>
      <c r="J6833" t="s">
        <v>58</v>
      </c>
      <c r="K6833" t="s">
        <v>40</v>
      </c>
      <c r="L6833" t="s">
        <v>161</v>
      </c>
      <c r="M6833" t="s">
        <v>6578</v>
      </c>
      <c r="O6833" t="s">
        <v>736</v>
      </c>
      <c r="P6833" t="s">
        <v>43</v>
      </c>
      <c r="Q6833" t="s">
        <v>945</v>
      </c>
      <c r="R6833" s="2">
        <v>192.5</v>
      </c>
      <c r="S6833">
        <v>2020</v>
      </c>
      <c r="T6833" t="s">
        <v>8169</v>
      </c>
    </row>
    <row r="6834" spans="1:20" hidden="1" x14ac:dyDescent="0.35">
      <c r="A6834" s="1">
        <v>44109</v>
      </c>
      <c r="B6834" t="s">
        <v>6389</v>
      </c>
      <c r="C6834" t="s">
        <v>8240</v>
      </c>
      <c r="D6834" t="s">
        <v>8240</v>
      </c>
      <c r="E6834" t="s">
        <v>37</v>
      </c>
      <c r="F6834" s="2">
        <v>-30</v>
      </c>
      <c r="G6834" t="s">
        <v>735</v>
      </c>
      <c r="H6834">
        <v>710665618</v>
      </c>
      <c r="I6834" t="s">
        <v>57</v>
      </c>
      <c r="J6834" t="s">
        <v>58</v>
      </c>
      <c r="K6834" t="s">
        <v>40</v>
      </c>
      <c r="L6834" t="s">
        <v>83</v>
      </c>
      <c r="M6834" t="s">
        <v>1033</v>
      </c>
      <c r="O6834" t="s">
        <v>736</v>
      </c>
      <c r="P6834" t="s">
        <v>43</v>
      </c>
      <c r="Q6834" t="s">
        <v>945</v>
      </c>
      <c r="R6834" s="2">
        <v>30</v>
      </c>
      <c r="S6834">
        <v>2020</v>
      </c>
      <c r="T6834" t="s">
        <v>8169</v>
      </c>
    </row>
    <row r="6835" spans="1:20" hidden="1" x14ac:dyDescent="0.35">
      <c r="A6835" s="1">
        <v>44109</v>
      </c>
      <c r="B6835" t="s">
        <v>7105</v>
      </c>
      <c r="C6835" t="s">
        <v>5376</v>
      </c>
      <c r="D6835" t="s">
        <v>7202</v>
      </c>
      <c r="E6835" t="s">
        <v>37</v>
      </c>
      <c r="F6835" s="2">
        <v>1650</v>
      </c>
      <c r="G6835" t="s">
        <v>735</v>
      </c>
      <c r="H6835">
        <v>710665618</v>
      </c>
      <c r="I6835" t="s">
        <v>57</v>
      </c>
      <c r="J6835" t="s">
        <v>58</v>
      </c>
      <c r="K6835" t="s">
        <v>91</v>
      </c>
      <c r="L6835" t="s">
        <v>87</v>
      </c>
      <c r="N6835" t="s">
        <v>8241</v>
      </c>
      <c r="O6835" t="s">
        <v>736</v>
      </c>
      <c r="P6835" t="s">
        <v>43</v>
      </c>
      <c r="Q6835" t="s">
        <v>148</v>
      </c>
      <c r="R6835" s="2">
        <v>1650</v>
      </c>
      <c r="S6835">
        <v>2020</v>
      </c>
      <c r="T6835" t="s">
        <v>8169</v>
      </c>
    </row>
    <row r="6836" spans="1:20" hidden="1" x14ac:dyDescent="0.35">
      <c r="A6836" s="1">
        <v>44109</v>
      </c>
      <c r="B6836" t="s">
        <v>6274</v>
      </c>
      <c r="C6836" t="s">
        <v>8242</v>
      </c>
      <c r="D6836" t="s">
        <v>8243</v>
      </c>
      <c r="E6836" t="s">
        <v>37</v>
      </c>
      <c r="F6836" s="2">
        <v>-2200</v>
      </c>
      <c r="G6836" t="s">
        <v>3019</v>
      </c>
      <c r="H6836">
        <v>710655031</v>
      </c>
      <c r="I6836" t="s">
        <v>2888</v>
      </c>
      <c r="J6836" t="s">
        <v>17</v>
      </c>
      <c r="K6836" t="s">
        <v>40</v>
      </c>
      <c r="L6836" t="s">
        <v>83</v>
      </c>
      <c r="M6836" t="s">
        <v>2366</v>
      </c>
      <c r="O6836" t="s">
        <v>3021</v>
      </c>
      <c r="P6836" t="s">
        <v>43</v>
      </c>
      <c r="Q6836" t="s">
        <v>945</v>
      </c>
      <c r="R6836" s="2">
        <v>2200</v>
      </c>
      <c r="S6836">
        <v>2020</v>
      </c>
      <c r="T6836" t="s">
        <v>8169</v>
      </c>
    </row>
    <row r="6837" spans="1:20" hidden="1" x14ac:dyDescent="0.35">
      <c r="A6837" s="1">
        <v>44109</v>
      </c>
      <c r="B6837" t="s">
        <v>4771</v>
      </c>
      <c r="C6837" t="s">
        <v>8244</v>
      </c>
      <c r="D6837" t="s">
        <v>8245</v>
      </c>
      <c r="E6837" t="s">
        <v>37</v>
      </c>
      <c r="F6837" s="2">
        <v>-1020</v>
      </c>
      <c r="G6837" t="s">
        <v>3019</v>
      </c>
      <c r="H6837">
        <v>710655031</v>
      </c>
      <c r="I6837" t="s">
        <v>2888</v>
      </c>
      <c r="J6837" t="s">
        <v>17</v>
      </c>
      <c r="K6837" t="s">
        <v>91</v>
      </c>
      <c r="L6837" t="s">
        <v>87</v>
      </c>
      <c r="N6837" t="s">
        <v>6220</v>
      </c>
      <c r="O6837" t="s">
        <v>3021</v>
      </c>
      <c r="P6837" t="s">
        <v>43</v>
      </c>
      <c r="Q6837" t="s">
        <v>8234</v>
      </c>
      <c r="R6837" s="2">
        <v>1020</v>
      </c>
      <c r="S6837">
        <v>2020</v>
      </c>
      <c r="T6837" t="s">
        <v>8169</v>
      </c>
    </row>
    <row r="6838" spans="1:20" hidden="1" x14ac:dyDescent="0.35">
      <c r="A6838" s="1">
        <v>44109</v>
      </c>
      <c r="B6838" t="s">
        <v>4771</v>
      </c>
      <c r="C6838" t="s">
        <v>8246</v>
      </c>
      <c r="D6838" t="s">
        <v>8247</v>
      </c>
      <c r="E6838" t="s">
        <v>37</v>
      </c>
      <c r="F6838" s="2">
        <v>-1000</v>
      </c>
      <c r="G6838" t="s">
        <v>3019</v>
      </c>
      <c r="H6838">
        <v>710655031</v>
      </c>
      <c r="I6838" t="s">
        <v>2888</v>
      </c>
      <c r="J6838" t="s">
        <v>17</v>
      </c>
      <c r="K6838" t="s">
        <v>91</v>
      </c>
      <c r="L6838" t="s">
        <v>87</v>
      </c>
      <c r="N6838" t="s">
        <v>6220</v>
      </c>
      <c r="O6838" t="s">
        <v>3021</v>
      </c>
      <c r="P6838" t="s">
        <v>43</v>
      </c>
      <c r="Q6838" t="s">
        <v>8234</v>
      </c>
      <c r="R6838" s="2">
        <v>1000</v>
      </c>
      <c r="S6838">
        <v>2020</v>
      </c>
      <c r="T6838" t="s">
        <v>8169</v>
      </c>
    </row>
    <row r="6839" spans="1:20" hidden="1" x14ac:dyDescent="0.35">
      <c r="A6839" s="1">
        <v>44109</v>
      </c>
      <c r="B6839" t="s">
        <v>4771</v>
      </c>
      <c r="C6839" t="s">
        <v>8248</v>
      </c>
      <c r="D6839" t="s">
        <v>8249</v>
      </c>
      <c r="E6839" t="s">
        <v>37</v>
      </c>
      <c r="F6839" s="2">
        <v>-950</v>
      </c>
      <c r="G6839" t="s">
        <v>3019</v>
      </c>
      <c r="H6839">
        <v>710655031</v>
      </c>
      <c r="I6839" t="s">
        <v>2888</v>
      </c>
      <c r="J6839" t="s">
        <v>17</v>
      </c>
      <c r="K6839" t="s">
        <v>91</v>
      </c>
      <c r="L6839" t="s">
        <v>87</v>
      </c>
      <c r="N6839" t="s">
        <v>6220</v>
      </c>
      <c r="O6839" t="s">
        <v>3021</v>
      </c>
      <c r="P6839" t="s">
        <v>43</v>
      </c>
      <c r="Q6839" t="s">
        <v>8203</v>
      </c>
      <c r="R6839" s="2">
        <v>950</v>
      </c>
      <c r="S6839">
        <v>2020</v>
      </c>
      <c r="T6839" t="s">
        <v>8169</v>
      </c>
    </row>
    <row r="6840" spans="1:20" hidden="1" x14ac:dyDescent="0.35">
      <c r="A6840" s="1">
        <v>44109</v>
      </c>
      <c r="B6840" t="s">
        <v>6371</v>
      </c>
      <c r="C6840" t="s">
        <v>6372</v>
      </c>
      <c r="D6840" t="s">
        <v>8250</v>
      </c>
      <c r="E6840" t="s">
        <v>37</v>
      </c>
      <c r="F6840" s="2">
        <v>-120</v>
      </c>
      <c r="G6840" t="s">
        <v>3019</v>
      </c>
      <c r="H6840">
        <v>710655031</v>
      </c>
      <c r="I6840" t="s">
        <v>2888</v>
      </c>
      <c r="J6840" t="s">
        <v>17</v>
      </c>
      <c r="K6840" t="s">
        <v>40</v>
      </c>
      <c r="L6840" t="s">
        <v>112</v>
      </c>
      <c r="M6840" t="s">
        <v>6418</v>
      </c>
      <c r="O6840" t="s">
        <v>3021</v>
      </c>
      <c r="P6840" t="s">
        <v>43</v>
      </c>
      <c r="Q6840" t="s">
        <v>6838</v>
      </c>
      <c r="R6840" s="2">
        <v>120</v>
      </c>
      <c r="S6840">
        <v>2020</v>
      </c>
      <c r="T6840" t="s">
        <v>8169</v>
      </c>
    </row>
    <row r="6841" spans="1:20" hidden="1" x14ac:dyDescent="0.35">
      <c r="A6841" s="1">
        <v>44109</v>
      </c>
      <c r="B6841" t="s">
        <v>6274</v>
      </c>
      <c r="C6841" t="s">
        <v>5355</v>
      </c>
      <c r="D6841" t="s">
        <v>8251</v>
      </c>
      <c r="E6841" t="s">
        <v>37</v>
      </c>
      <c r="F6841" s="2">
        <v>1000</v>
      </c>
      <c r="G6841" t="s">
        <v>3019</v>
      </c>
      <c r="H6841">
        <v>710655031</v>
      </c>
      <c r="I6841" t="s">
        <v>2888</v>
      </c>
      <c r="J6841" t="s">
        <v>17</v>
      </c>
      <c r="K6841" t="s">
        <v>91</v>
      </c>
      <c r="L6841" t="s">
        <v>87</v>
      </c>
      <c r="N6841" t="s">
        <v>6220</v>
      </c>
      <c r="O6841" t="s">
        <v>3021</v>
      </c>
      <c r="P6841" t="s">
        <v>43</v>
      </c>
      <c r="Q6841" t="s">
        <v>8234</v>
      </c>
      <c r="R6841" s="2">
        <v>1000</v>
      </c>
      <c r="S6841">
        <v>2020</v>
      </c>
      <c r="T6841" t="s">
        <v>8169</v>
      </c>
    </row>
    <row r="6842" spans="1:20" hidden="1" x14ac:dyDescent="0.35">
      <c r="A6842" s="1">
        <v>44109</v>
      </c>
      <c r="B6842" t="s">
        <v>6274</v>
      </c>
      <c r="C6842" t="s">
        <v>5355</v>
      </c>
      <c r="D6842" t="s">
        <v>8252</v>
      </c>
      <c r="E6842" t="s">
        <v>37</v>
      </c>
      <c r="F6842" s="2">
        <v>2500</v>
      </c>
      <c r="G6842" t="s">
        <v>3019</v>
      </c>
      <c r="H6842">
        <v>710655031</v>
      </c>
      <c r="I6842" t="s">
        <v>2888</v>
      </c>
      <c r="J6842" t="s">
        <v>17</v>
      </c>
      <c r="K6842" t="s">
        <v>49</v>
      </c>
      <c r="L6842" t="s">
        <v>46</v>
      </c>
      <c r="N6842" t="s">
        <v>7626</v>
      </c>
      <c r="O6842" t="s">
        <v>3021</v>
      </c>
      <c r="P6842" t="s">
        <v>43</v>
      </c>
      <c r="Q6842" t="s">
        <v>645</v>
      </c>
      <c r="R6842" s="2">
        <v>2500</v>
      </c>
      <c r="S6842">
        <v>2020</v>
      </c>
      <c r="T6842" t="s">
        <v>8169</v>
      </c>
    </row>
    <row r="6843" spans="1:20" hidden="1" x14ac:dyDescent="0.35">
      <c r="A6843" s="1">
        <v>44109</v>
      </c>
      <c r="B6843" t="s">
        <v>4771</v>
      </c>
      <c r="C6843" t="s">
        <v>8253</v>
      </c>
      <c r="D6843" t="s">
        <v>8254</v>
      </c>
      <c r="E6843" t="s">
        <v>37</v>
      </c>
      <c r="F6843" s="2">
        <v>3390</v>
      </c>
      <c r="G6843" t="s">
        <v>2929</v>
      </c>
      <c r="H6843">
        <v>1124223312</v>
      </c>
      <c r="I6843" t="s">
        <v>38</v>
      </c>
      <c r="J6843" t="s">
        <v>17</v>
      </c>
      <c r="K6843" t="s">
        <v>96</v>
      </c>
      <c r="L6843" t="s">
        <v>97</v>
      </c>
      <c r="N6843" t="s">
        <v>8223</v>
      </c>
      <c r="O6843" t="s">
        <v>2930</v>
      </c>
      <c r="P6843" t="s">
        <v>500</v>
      </c>
      <c r="Q6843" t="s">
        <v>153</v>
      </c>
      <c r="R6843" s="2">
        <v>3390</v>
      </c>
      <c r="S6843">
        <v>2020</v>
      </c>
      <c r="T6843" t="s">
        <v>8169</v>
      </c>
    </row>
    <row r="6844" spans="1:20" hidden="1" x14ac:dyDescent="0.35">
      <c r="A6844" s="1">
        <v>44109</v>
      </c>
      <c r="B6844" t="s">
        <v>7988</v>
      </c>
      <c r="C6844" t="s">
        <v>8255</v>
      </c>
      <c r="D6844" t="s">
        <v>8256</v>
      </c>
      <c r="E6844" t="s">
        <v>37</v>
      </c>
      <c r="F6844" s="2">
        <v>-2500</v>
      </c>
      <c r="G6844" t="s">
        <v>47</v>
      </c>
      <c r="H6844">
        <v>2113481242</v>
      </c>
      <c r="I6844" t="s">
        <v>2888</v>
      </c>
      <c r="J6844" t="s">
        <v>17</v>
      </c>
      <c r="K6844" t="s">
        <v>49</v>
      </c>
      <c r="L6844" t="s">
        <v>46</v>
      </c>
      <c r="N6844" t="s">
        <v>7626</v>
      </c>
      <c r="O6844" t="s">
        <v>2890</v>
      </c>
      <c r="P6844" t="s">
        <v>500</v>
      </c>
      <c r="Q6844" t="s">
        <v>645</v>
      </c>
      <c r="R6844" s="2">
        <v>2500</v>
      </c>
      <c r="S6844">
        <v>2020</v>
      </c>
      <c r="T6844" t="s">
        <v>8169</v>
      </c>
    </row>
    <row r="6845" spans="1:20" hidden="1" x14ac:dyDescent="0.35">
      <c r="A6845" s="1">
        <v>44110</v>
      </c>
      <c r="B6845" t="s">
        <v>6274</v>
      </c>
      <c r="C6845" t="s">
        <v>8257</v>
      </c>
      <c r="D6845" t="s">
        <v>8257</v>
      </c>
      <c r="E6845" t="s">
        <v>37</v>
      </c>
      <c r="F6845" s="2">
        <v>-75</v>
      </c>
      <c r="G6845" t="s">
        <v>2641</v>
      </c>
      <c r="H6845">
        <v>886968291</v>
      </c>
      <c r="I6845" t="s">
        <v>38</v>
      </c>
      <c r="J6845" t="s">
        <v>58</v>
      </c>
      <c r="K6845" t="s">
        <v>40</v>
      </c>
      <c r="L6845" t="s">
        <v>112</v>
      </c>
      <c r="M6845" t="s">
        <v>3258</v>
      </c>
      <c r="O6845" t="s">
        <v>2642</v>
      </c>
      <c r="P6845" t="s">
        <v>43</v>
      </c>
      <c r="Q6845" t="s">
        <v>945</v>
      </c>
      <c r="R6845" s="2">
        <v>75</v>
      </c>
      <c r="S6845">
        <v>2020</v>
      </c>
      <c r="T6845" t="s">
        <v>8169</v>
      </c>
    </row>
    <row r="6846" spans="1:20" hidden="1" x14ac:dyDescent="0.35">
      <c r="A6846" s="1">
        <v>44110</v>
      </c>
      <c r="B6846" t="s">
        <v>7105</v>
      </c>
      <c r="C6846" t="s">
        <v>8258</v>
      </c>
      <c r="D6846" t="s">
        <v>8258</v>
      </c>
      <c r="E6846" t="s">
        <v>37</v>
      </c>
      <c r="F6846" s="2">
        <v>179.05</v>
      </c>
      <c r="G6846" t="s">
        <v>2641</v>
      </c>
      <c r="H6846">
        <v>886968291</v>
      </c>
      <c r="I6846" t="s">
        <v>38</v>
      </c>
      <c r="J6846" t="s">
        <v>58</v>
      </c>
      <c r="K6846" t="s">
        <v>91</v>
      </c>
      <c r="L6846" t="s">
        <v>87</v>
      </c>
      <c r="N6846" t="s">
        <v>6228</v>
      </c>
      <c r="O6846" t="s">
        <v>2642</v>
      </c>
      <c r="P6846" t="s">
        <v>43</v>
      </c>
      <c r="Q6846" t="s">
        <v>148</v>
      </c>
      <c r="R6846" s="2">
        <v>179.05</v>
      </c>
      <c r="S6846">
        <v>2020</v>
      </c>
      <c r="T6846" t="s">
        <v>8169</v>
      </c>
    </row>
    <row r="6847" spans="1:20" hidden="1" x14ac:dyDescent="0.35">
      <c r="A6847" s="1">
        <v>44110</v>
      </c>
      <c r="B6847" t="s">
        <v>6274</v>
      </c>
      <c r="C6847" t="s">
        <v>8259</v>
      </c>
      <c r="D6847" t="s">
        <v>8259</v>
      </c>
      <c r="E6847" t="s">
        <v>37</v>
      </c>
      <c r="F6847" s="2">
        <v>-75</v>
      </c>
      <c r="G6847" t="s">
        <v>5647</v>
      </c>
      <c r="H6847">
        <v>363876571</v>
      </c>
      <c r="I6847" t="s">
        <v>38</v>
      </c>
      <c r="J6847" t="s">
        <v>17</v>
      </c>
      <c r="K6847" t="s">
        <v>40</v>
      </c>
      <c r="L6847" t="s">
        <v>112</v>
      </c>
      <c r="M6847" t="s">
        <v>3258</v>
      </c>
      <c r="O6847" t="s">
        <v>6210</v>
      </c>
      <c r="P6847" t="s">
        <v>43</v>
      </c>
      <c r="Q6847" t="s">
        <v>945</v>
      </c>
      <c r="R6847" s="2">
        <v>75</v>
      </c>
      <c r="S6847">
        <v>2020</v>
      </c>
      <c r="T6847" t="s">
        <v>8169</v>
      </c>
    </row>
    <row r="6848" spans="1:20" hidden="1" x14ac:dyDescent="0.35">
      <c r="A6848" s="1">
        <v>44110</v>
      </c>
      <c r="B6848" t="s">
        <v>7105</v>
      </c>
      <c r="C6848" t="s">
        <v>7532</v>
      </c>
      <c r="D6848" t="s">
        <v>7532</v>
      </c>
      <c r="E6848" t="s">
        <v>37</v>
      </c>
      <c r="F6848" s="2">
        <v>334.27</v>
      </c>
      <c r="G6848" t="s">
        <v>5647</v>
      </c>
      <c r="H6848">
        <v>363876571</v>
      </c>
      <c r="I6848" t="s">
        <v>38</v>
      </c>
      <c r="J6848" t="s">
        <v>17</v>
      </c>
      <c r="K6848" t="s">
        <v>91</v>
      </c>
      <c r="L6848" t="s">
        <v>87</v>
      </c>
      <c r="N6848" t="s">
        <v>6253</v>
      </c>
      <c r="O6848" t="s">
        <v>6210</v>
      </c>
      <c r="P6848" t="s">
        <v>43</v>
      </c>
      <c r="Q6848" t="s">
        <v>148</v>
      </c>
      <c r="R6848" s="2">
        <v>334.27</v>
      </c>
      <c r="S6848">
        <v>2020</v>
      </c>
      <c r="T6848" t="s">
        <v>8169</v>
      </c>
    </row>
    <row r="6849" spans="1:20" hidden="1" x14ac:dyDescent="0.35">
      <c r="A6849" s="1">
        <v>44110</v>
      </c>
      <c r="B6849" t="s">
        <v>7105</v>
      </c>
      <c r="C6849" t="s">
        <v>8260</v>
      </c>
      <c r="D6849" t="s">
        <v>8260</v>
      </c>
      <c r="E6849" t="s">
        <v>37</v>
      </c>
      <c r="F6849" s="2">
        <v>150</v>
      </c>
      <c r="G6849" t="s">
        <v>3019</v>
      </c>
      <c r="H6849">
        <v>710655031</v>
      </c>
      <c r="I6849" t="s">
        <v>2888</v>
      </c>
      <c r="J6849" t="s">
        <v>17</v>
      </c>
      <c r="K6849" t="s">
        <v>91</v>
      </c>
      <c r="L6849" t="s">
        <v>87</v>
      </c>
      <c r="N6849" t="s">
        <v>7533</v>
      </c>
      <c r="O6849" t="s">
        <v>3021</v>
      </c>
      <c r="P6849" t="s">
        <v>43</v>
      </c>
      <c r="Q6849" t="s">
        <v>8261</v>
      </c>
      <c r="R6849" s="2">
        <v>150</v>
      </c>
      <c r="S6849">
        <v>2020</v>
      </c>
      <c r="T6849" t="s">
        <v>8169</v>
      </c>
    </row>
    <row r="6850" spans="1:20" hidden="1" x14ac:dyDescent="0.35">
      <c r="A6850" s="1">
        <v>44111</v>
      </c>
      <c r="B6850" t="s">
        <v>6247</v>
      </c>
      <c r="C6850" t="s">
        <v>8262</v>
      </c>
      <c r="D6850" t="s">
        <v>8262</v>
      </c>
      <c r="E6850" t="s">
        <v>37</v>
      </c>
      <c r="F6850" s="2">
        <v>-5107</v>
      </c>
      <c r="G6850" t="s">
        <v>52</v>
      </c>
      <c r="H6850">
        <v>2123710218</v>
      </c>
      <c r="I6850" t="s">
        <v>57</v>
      </c>
      <c r="J6850" t="s">
        <v>58</v>
      </c>
      <c r="K6850" t="s">
        <v>59</v>
      </c>
      <c r="L6850" t="s">
        <v>60</v>
      </c>
      <c r="M6850" t="s">
        <v>5511</v>
      </c>
      <c r="N6850" t="s">
        <v>52</v>
      </c>
      <c r="O6850" t="s">
        <v>61</v>
      </c>
      <c r="P6850" t="s">
        <v>43</v>
      </c>
      <c r="Q6850" t="s">
        <v>5511</v>
      </c>
      <c r="R6850" s="2">
        <v>5107</v>
      </c>
      <c r="S6850">
        <v>2020</v>
      </c>
      <c r="T6850" t="s">
        <v>8169</v>
      </c>
    </row>
    <row r="6851" spans="1:20" hidden="1" x14ac:dyDescent="0.35">
      <c r="A6851" s="1">
        <v>44111</v>
      </c>
      <c r="B6851" t="s">
        <v>6247</v>
      </c>
      <c r="C6851" t="s">
        <v>8263</v>
      </c>
      <c r="D6851" t="s">
        <v>8263</v>
      </c>
      <c r="E6851" t="s">
        <v>37</v>
      </c>
      <c r="F6851" s="2">
        <v>-1393</v>
      </c>
      <c r="G6851" t="s">
        <v>52</v>
      </c>
      <c r="H6851">
        <v>2123710218</v>
      </c>
      <c r="I6851" t="s">
        <v>57</v>
      </c>
      <c r="J6851" t="s">
        <v>58</v>
      </c>
      <c r="K6851" t="s">
        <v>59</v>
      </c>
      <c r="L6851" t="s">
        <v>60</v>
      </c>
      <c r="M6851" t="s">
        <v>5511</v>
      </c>
      <c r="N6851" t="s">
        <v>52</v>
      </c>
      <c r="O6851" t="s">
        <v>61</v>
      </c>
      <c r="P6851" t="s">
        <v>43</v>
      </c>
      <c r="Q6851" t="s">
        <v>5511</v>
      </c>
      <c r="R6851" s="2">
        <v>1393</v>
      </c>
      <c r="S6851">
        <v>2020</v>
      </c>
      <c r="T6851" t="s">
        <v>8169</v>
      </c>
    </row>
    <row r="6852" spans="1:20" hidden="1" x14ac:dyDescent="0.35">
      <c r="A6852" s="1">
        <v>44111</v>
      </c>
      <c r="B6852" t="s">
        <v>6978</v>
      </c>
      <c r="C6852" t="s">
        <v>8264</v>
      </c>
      <c r="D6852" t="s">
        <v>8264</v>
      </c>
      <c r="E6852" t="s">
        <v>37</v>
      </c>
      <c r="F6852" s="2">
        <v>-185</v>
      </c>
      <c r="G6852" t="s">
        <v>533</v>
      </c>
      <c r="H6852">
        <v>2120678228</v>
      </c>
      <c r="I6852" t="s">
        <v>57</v>
      </c>
      <c r="J6852" t="s">
        <v>58</v>
      </c>
      <c r="K6852" t="s">
        <v>40</v>
      </c>
      <c r="L6852" t="s">
        <v>161</v>
      </c>
      <c r="M6852" t="s">
        <v>6978</v>
      </c>
      <c r="O6852" t="s">
        <v>534</v>
      </c>
      <c r="P6852" t="s">
        <v>43</v>
      </c>
      <c r="Q6852" t="s">
        <v>945</v>
      </c>
      <c r="R6852" s="2">
        <v>185</v>
      </c>
      <c r="S6852">
        <v>2020</v>
      </c>
      <c r="T6852" t="s">
        <v>8169</v>
      </c>
    </row>
    <row r="6853" spans="1:20" hidden="1" x14ac:dyDescent="0.35">
      <c r="A6853" s="1">
        <v>44111</v>
      </c>
      <c r="B6853" t="s">
        <v>4771</v>
      </c>
      <c r="C6853" t="s">
        <v>8265</v>
      </c>
      <c r="D6853" t="s">
        <v>8266</v>
      </c>
      <c r="E6853" t="s">
        <v>37</v>
      </c>
      <c r="F6853" s="2">
        <v>750</v>
      </c>
      <c r="G6853" t="s">
        <v>2641</v>
      </c>
      <c r="H6853">
        <v>886968291</v>
      </c>
      <c r="I6853" t="s">
        <v>38</v>
      </c>
      <c r="J6853" t="s">
        <v>58</v>
      </c>
      <c r="K6853" t="s">
        <v>91</v>
      </c>
      <c r="L6853" t="s">
        <v>87</v>
      </c>
      <c r="O6853" t="s">
        <v>2642</v>
      </c>
      <c r="P6853" t="s">
        <v>43</v>
      </c>
      <c r="Q6853" t="s">
        <v>8267</v>
      </c>
      <c r="R6853" s="2">
        <v>750</v>
      </c>
      <c r="S6853">
        <v>2020</v>
      </c>
      <c r="T6853" t="s">
        <v>8169</v>
      </c>
    </row>
    <row r="6854" spans="1:20" hidden="1" x14ac:dyDescent="0.35">
      <c r="A6854" s="1">
        <v>44111</v>
      </c>
      <c r="B6854" t="s">
        <v>7105</v>
      </c>
      <c r="C6854" t="s">
        <v>8268</v>
      </c>
      <c r="D6854" t="s">
        <v>8258</v>
      </c>
      <c r="E6854" t="s">
        <v>37</v>
      </c>
      <c r="F6854" s="2">
        <v>1602.63</v>
      </c>
      <c r="G6854" t="s">
        <v>2641</v>
      </c>
      <c r="H6854">
        <v>886968291</v>
      </c>
      <c r="I6854" t="s">
        <v>38</v>
      </c>
      <c r="J6854" t="s">
        <v>58</v>
      </c>
      <c r="K6854" t="s">
        <v>91</v>
      </c>
      <c r="L6854" t="s">
        <v>87</v>
      </c>
      <c r="N6854" t="s">
        <v>6228</v>
      </c>
      <c r="O6854" t="s">
        <v>2642</v>
      </c>
      <c r="P6854" t="s">
        <v>43</v>
      </c>
      <c r="Q6854" t="s">
        <v>148</v>
      </c>
      <c r="R6854" s="2">
        <v>1602.63</v>
      </c>
      <c r="S6854">
        <v>2020</v>
      </c>
      <c r="T6854" t="s">
        <v>8169</v>
      </c>
    </row>
    <row r="6855" spans="1:20" hidden="1" x14ac:dyDescent="0.35">
      <c r="A6855" s="1">
        <v>44111</v>
      </c>
      <c r="B6855" t="s">
        <v>4771</v>
      </c>
      <c r="C6855" t="s">
        <v>8269</v>
      </c>
      <c r="D6855" t="s">
        <v>8270</v>
      </c>
      <c r="E6855" t="s">
        <v>37</v>
      </c>
      <c r="F6855" s="2">
        <v>150</v>
      </c>
      <c r="G6855" t="s">
        <v>5647</v>
      </c>
      <c r="H6855">
        <v>363876571</v>
      </c>
      <c r="I6855" t="s">
        <v>38</v>
      </c>
      <c r="J6855" t="s">
        <v>17</v>
      </c>
      <c r="K6855" t="s">
        <v>91</v>
      </c>
      <c r="L6855" t="s">
        <v>87</v>
      </c>
      <c r="N6855" t="s">
        <v>7533</v>
      </c>
      <c r="O6855" t="s">
        <v>6210</v>
      </c>
      <c r="P6855" t="s">
        <v>43</v>
      </c>
      <c r="Q6855" t="s">
        <v>8261</v>
      </c>
      <c r="R6855" s="2">
        <v>150</v>
      </c>
      <c r="S6855">
        <v>2020</v>
      </c>
      <c r="T6855" t="s">
        <v>8169</v>
      </c>
    </row>
    <row r="6856" spans="1:20" hidden="1" x14ac:dyDescent="0.35">
      <c r="A6856" s="1">
        <v>44111</v>
      </c>
      <c r="B6856" t="s">
        <v>4771</v>
      </c>
      <c r="C6856" t="s">
        <v>8271</v>
      </c>
      <c r="D6856" t="s">
        <v>8272</v>
      </c>
      <c r="E6856" t="s">
        <v>37</v>
      </c>
      <c r="F6856" s="2">
        <v>-750</v>
      </c>
      <c r="G6856" t="s">
        <v>3019</v>
      </c>
      <c r="H6856">
        <v>710655031</v>
      </c>
      <c r="I6856" t="s">
        <v>2888</v>
      </c>
      <c r="J6856" t="s">
        <v>17</v>
      </c>
      <c r="K6856" t="s">
        <v>91</v>
      </c>
      <c r="L6856" t="s">
        <v>87</v>
      </c>
      <c r="O6856" t="s">
        <v>3021</v>
      </c>
      <c r="P6856" t="s">
        <v>43</v>
      </c>
      <c r="Q6856" t="s">
        <v>8267</v>
      </c>
      <c r="R6856" s="2">
        <v>750</v>
      </c>
      <c r="S6856">
        <v>2020</v>
      </c>
      <c r="T6856" t="s">
        <v>8169</v>
      </c>
    </row>
    <row r="6857" spans="1:20" hidden="1" x14ac:dyDescent="0.35">
      <c r="A6857" s="1">
        <v>44111</v>
      </c>
      <c r="B6857" t="s">
        <v>4771</v>
      </c>
      <c r="C6857" t="s">
        <v>8273</v>
      </c>
      <c r="D6857" t="s">
        <v>8274</v>
      </c>
      <c r="E6857" t="s">
        <v>37</v>
      </c>
      <c r="F6857" s="2">
        <v>-150</v>
      </c>
      <c r="G6857" t="s">
        <v>3019</v>
      </c>
      <c r="H6857">
        <v>710655031</v>
      </c>
      <c r="I6857" t="s">
        <v>2888</v>
      </c>
      <c r="J6857" t="s">
        <v>17</v>
      </c>
      <c r="K6857" t="s">
        <v>91</v>
      </c>
      <c r="L6857" t="s">
        <v>87</v>
      </c>
      <c r="N6857" t="s">
        <v>7533</v>
      </c>
      <c r="O6857" t="s">
        <v>3021</v>
      </c>
      <c r="P6857" t="s">
        <v>43</v>
      </c>
      <c r="Q6857" t="s">
        <v>8261</v>
      </c>
      <c r="R6857" s="2">
        <v>150</v>
      </c>
      <c r="S6857">
        <v>2020</v>
      </c>
      <c r="T6857" t="s">
        <v>8169</v>
      </c>
    </row>
    <row r="6858" spans="1:20" hidden="1" x14ac:dyDescent="0.35">
      <c r="A6858" s="1">
        <v>44111</v>
      </c>
      <c r="B6858" t="s">
        <v>7105</v>
      </c>
      <c r="C6858" t="s">
        <v>7951</v>
      </c>
      <c r="D6858" t="s">
        <v>8260</v>
      </c>
      <c r="E6858" t="s">
        <v>37</v>
      </c>
      <c r="F6858" s="2">
        <v>750</v>
      </c>
      <c r="G6858" t="s">
        <v>3019</v>
      </c>
      <c r="H6858">
        <v>710655031</v>
      </c>
      <c r="I6858" t="s">
        <v>2888</v>
      </c>
      <c r="J6858" t="s">
        <v>17</v>
      </c>
      <c r="K6858" t="s">
        <v>91</v>
      </c>
      <c r="L6858" t="s">
        <v>87</v>
      </c>
      <c r="O6858" t="s">
        <v>3021</v>
      </c>
      <c r="P6858" t="s">
        <v>43</v>
      </c>
      <c r="Q6858" t="s">
        <v>8267</v>
      </c>
      <c r="R6858" s="2">
        <v>750</v>
      </c>
      <c r="S6858">
        <v>2020</v>
      </c>
      <c r="T6858" t="s">
        <v>8169</v>
      </c>
    </row>
    <row r="6859" spans="1:20" hidden="1" x14ac:dyDescent="0.35">
      <c r="A6859" s="1">
        <v>44112</v>
      </c>
      <c r="B6859" t="s">
        <v>4771</v>
      </c>
      <c r="C6859" t="s">
        <v>8275</v>
      </c>
      <c r="D6859" t="s">
        <v>8276</v>
      </c>
      <c r="E6859" t="s">
        <v>37</v>
      </c>
      <c r="F6859" s="2">
        <v>1495</v>
      </c>
      <c r="G6859" t="s">
        <v>29</v>
      </c>
      <c r="H6859">
        <v>2123674356</v>
      </c>
      <c r="I6859" t="s">
        <v>38</v>
      </c>
      <c r="J6859" t="s">
        <v>39</v>
      </c>
      <c r="K6859" t="s">
        <v>91</v>
      </c>
      <c r="L6859" t="s">
        <v>87</v>
      </c>
      <c r="N6859" t="s">
        <v>7676</v>
      </c>
      <c r="O6859" t="s">
        <v>42</v>
      </c>
      <c r="P6859" t="s">
        <v>43</v>
      </c>
      <c r="Q6859" t="s">
        <v>8226</v>
      </c>
      <c r="R6859" s="2">
        <v>1495</v>
      </c>
      <c r="S6859">
        <v>2020</v>
      </c>
      <c r="T6859" t="s">
        <v>8169</v>
      </c>
    </row>
    <row r="6860" spans="1:20" hidden="1" x14ac:dyDescent="0.35">
      <c r="A6860" s="1">
        <v>44112</v>
      </c>
      <c r="B6860" t="s">
        <v>4771</v>
      </c>
      <c r="C6860" t="s">
        <v>8277</v>
      </c>
      <c r="D6860" t="s">
        <v>8277</v>
      </c>
      <c r="E6860" t="s">
        <v>37</v>
      </c>
      <c r="F6860" s="2">
        <v>-1495</v>
      </c>
      <c r="G6860" t="s">
        <v>533</v>
      </c>
      <c r="H6860">
        <v>2120678228</v>
      </c>
      <c r="I6860" t="s">
        <v>57</v>
      </c>
      <c r="J6860" t="s">
        <v>58</v>
      </c>
      <c r="K6860" t="s">
        <v>91</v>
      </c>
      <c r="L6860" t="s">
        <v>87</v>
      </c>
      <c r="N6860" t="s">
        <v>7676</v>
      </c>
      <c r="O6860" t="s">
        <v>534</v>
      </c>
      <c r="P6860" t="s">
        <v>43</v>
      </c>
      <c r="Q6860" t="s">
        <v>8226</v>
      </c>
      <c r="R6860" s="2">
        <v>1495</v>
      </c>
      <c r="S6860">
        <v>2020</v>
      </c>
      <c r="T6860" t="s">
        <v>8169</v>
      </c>
    </row>
    <row r="6861" spans="1:20" hidden="1" x14ac:dyDescent="0.35">
      <c r="A6861" s="1">
        <v>44112</v>
      </c>
      <c r="B6861" t="s">
        <v>7105</v>
      </c>
      <c r="C6861" t="s">
        <v>5376</v>
      </c>
      <c r="D6861" t="s">
        <v>7202</v>
      </c>
      <c r="E6861" t="s">
        <v>37</v>
      </c>
      <c r="F6861" s="2">
        <v>700</v>
      </c>
      <c r="G6861" t="s">
        <v>2641</v>
      </c>
      <c r="H6861">
        <v>886968291</v>
      </c>
      <c r="I6861" t="s">
        <v>38</v>
      </c>
      <c r="J6861" t="s">
        <v>58</v>
      </c>
      <c r="K6861" t="s">
        <v>91</v>
      </c>
      <c r="L6861" t="s">
        <v>87</v>
      </c>
      <c r="N6861" t="s">
        <v>6228</v>
      </c>
      <c r="O6861" t="s">
        <v>2642</v>
      </c>
      <c r="P6861" t="s">
        <v>43</v>
      </c>
      <c r="Q6861" t="s">
        <v>148</v>
      </c>
      <c r="R6861" s="2">
        <v>700</v>
      </c>
      <c r="S6861">
        <v>2020</v>
      </c>
      <c r="T6861" t="s">
        <v>8169</v>
      </c>
    </row>
    <row r="6862" spans="1:20" hidden="1" x14ac:dyDescent="0.35">
      <c r="A6862" s="1">
        <v>44113</v>
      </c>
      <c r="B6862" t="s">
        <v>6257</v>
      </c>
      <c r="C6862" t="s">
        <v>8278</v>
      </c>
      <c r="D6862" t="s">
        <v>8278</v>
      </c>
      <c r="E6862" t="s">
        <v>37</v>
      </c>
      <c r="F6862" s="2">
        <v>-150</v>
      </c>
      <c r="G6862" t="s">
        <v>276</v>
      </c>
      <c r="H6862">
        <v>3123680344</v>
      </c>
      <c r="I6862" t="s">
        <v>57</v>
      </c>
      <c r="J6862" t="s">
        <v>277</v>
      </c>
      <c r="K6862" t="s">
        <v>1160</v>
      </c>
      <c r="L6862" t="s">
        <v>1161</v>
      </c>
      <c r="M6862" t="s">
        <v>1161</v>
      </c>
      <c r="N6862" t="s">
        <v>1161</v>
      </c>
      <c r="O6862" t="s">
        <v>279</v>
      </c>
      <c r="P6862" t="s">
        <v>43</v>
      </c>
      <c r="Q6862" t="s">
        <v>1161</v>
      </c>
      <c r="R6862" s="2">
        <v>150</v>
      </c>
      <c r="S6862">
        <v>2020</v>
      </c>
      <c r="T6862" t="s">
        <v>8169</v>
      </c>
    </row>
    <row r="6863" spans="1:20" hidden="1" x14ac:dyDescent="0.35">
      <c r="A6863" s="1">
        <v>44113</v>
      </c>
      <c r="B6863" t="s">
        <v>6257</v>
      </c>
      <c r="C6863" t="s">
        <v>8279</v>
      </c>
      <c r="D6863" t="s">
        <v>8279</v>
      </c>
      <c r="E6863" t="s">
        <v>37</v>
      </c>
      <c r="F6863" s="2">
        <v>150</v>
      </c>
      <c r="G6863" t="s">
        <v>1191</v>
      </c>
      <c r="H6863">
        <v>7123691524</v>
      </c>
      <c r="I6863" t="s">
        <v>57</v>
      </c>
      <c r="J6863" t="s">
        <v>277</v>
      </c>
      <c r="K6863" t="s">
        <v>1160</v>
      </c>
      <c r="L6863" t="s">
        <v>1161</v>
      </c>
      <c r="M6863" t="s">
        <v>1161</v>
      </c>
      <c r="N6863" t="s">
        <v>1161</v>
      </c>
      <c r="O6863" t="s">
        <v>279</v>
      </c>
      <c r="P6863" t="s">
        <v>500</v>
      </c>
      <c r="Q6863" t="s">
        <v>1161</v>
      </c>
      <c r="R6863" s="2">
        <v>150</v>
      </c>
      <c r="S6863">
        <v>2020</v>
      </c>
      <c r="T6863" t="s">
        <v>8169</v>
      </c>
    </row>
    <row r="6864" spans="1:20" hidden="1" x14ac:dyDescent="0.35">
      <c r="A6864" s="1">
        <v>44113</v>
      </c>
      <c r="B6864" t="s">
        <v>7105</v>
      </c>
      <c r="C6864" t="s">
        <v>5376</v>
      </c>
      <c r="D6864" t="s">
        <v>7202</v>
      </c>
      <c r="E6864" t="s">
        <v>37</v>
      </c>
      <c r="F6864" s="2">
        <v>900</v>
      </c>
      <c r="G6864" t="s">
        <v>2641</v>
      </c>
      <c r="H6864">
        <v>886968291</v>
      </c>
      <c r="I6864" t="s">
        <v>38</v>
      </c>
      <c r="J6864" t="s">
        <v>58</v>
      </c>
      <c r="K6864" t="s">
        <v>91</v>
      </c>
      <c r="L6864" t="s">
        <v>87</v>
      </c>
      <c r="N6864" t="s">
        <v>6228</v>
      </c>
      <c r="O6864" t="s">
        <v>2642</v>
      </c>
      <c r="P6864" t="s">
        <v>43</v>
      </c>
      <c r="Q6864" t="s">
        <v>148</v>
      </c>
      <c r="R6864" s="2">
        <v>900</v>
      </c>
      <c r="S6864">
        <v>2020</v>
      </c>
      <c r="T6864" t="s">
        <v>8169</v>
      </c>
    </row>
    <row r="6865" spans="1:20" hidden="1" x14ac:dyDescent="0.35">
      <c r="A6865" s="1">
        <v>44117</v>
      </c>
      <c r="B6865" t="s">
        <v>4771</v>
      </c>
      <c r="C6865" t="s">
        <v>8280</v>
      </c>
      <c r="D6865" t="s">
        <v>8281</v>
      </c>
      <c r="E6865" t="s">
        <v>37</v>
      </c>
      <c r="F6865" s="2">
        <v>150</v>
      </c>
      <c r="G6865" t="s">
        <v>2641</v>
      </c>
      <c r="H6865">
        <v>886968291</v>
      </c>
      <c r="I6865" t="s">
        <v>38</v>
      </c>
      <c r="J6865" t="s">
        <v>58</v>
      </c>
      <c r="K6865" t="s">
        <v>91</v>
      </c>
      <c r="L6865" t="s">
        <v>87</v>
      </c>
      <c r="N6865" t="s">
        <v>6217</v>
      </c>
      <c r="O6865" t="s">
        <v>2642</v>
      </c>
      <c r="P6865" t="s">
        <v>43</v>
      </c>
      <c r="Q6865" t="s">
        <v>8282</v>
      </c>
      <c r="R6865" s="2">
        <v>150</v>
      </c>
      <c r="S6865">
        <v>2020</v>
      </c>
      <c r="T6865" t="s">
        <v>8169</v>
      </c>
    </row>
    <row r="6866" spans="1:20" hidden="1" x14ac:dyDescent="0.35">
      <c r="A6866" s="1">
        <v>44117</v>
      </c>
      <c r="B6866" t="s">
        <v>7105</v>
      </c>
      <c r="C6866" t="s">
        <v>5376</v>
      </c>
      <c r="D6866" t="s">
        <v>7202</v>
      </c>
      <c r="E6866" t="s">
        <v>37</v>
      </c>
      <c r="F6866" s="2">
        <v>257</v>
      </c>
      <c r="G6866" t="s">
        <v>2641</v>
      </c>
      <c r="H6866">
        <v>886968291</v>
      </c>
      <c r="I6866" t="s">
        <v>38</v>
      </c>
      <c r="J6866" t="s">
        <v>58</v>
      </c>
      <c r="K6866" t="s">
        <v>91</v>
      </c>
      <c r="L6866" t="s">
        <v>87</v>
      </c>
      <c r="N6866" t="s">
        <v>6228</v>
      </c>
      <c r="O6866" t="s">
        <v>2642</v>
      </c>
      <c r="P6866" t="s">
        <v>43</v>
      </c>
      <c r="Q6866" t="s">
        <v>148</v>
      </c>
      <c r="R6866" s="2">
        <v>257</v>
      </c>
      <c r="S6866">
        <v>2020</v>
      </c>
      <c r="T6866" t="s">
        <v>8169</v>
      </c>
    </row>
    <row r="6867" spans="1:20" hidden="1" x14ac:dyDescent="0.35">
      <c r="A6867" s="1">
        <v>44117</v>
      </c>
      <c r="B6867" t="s">
        <v>6274</v>
      </c>
      <c r="C6867" t="s">
        <v>8283</v>
      </c>
      <c r="D6867" t="s">
        <v>8284</v>
      </c>
      <c r="E6867" t="s">
        <v>37</v>
      </c>
      <c r="F6867" s="2">
        <v>-225</v>
      </c>
      <c r="G6867" t="s">
        <v>5647</v>
      </c>
      <c r="H6867">
        <v>363876571</v>
      </c>
      <c r="I6867" t="s">
        <v>38</v>
      </c>
      <c r="J6867" t="s">
        <v>17</v>
      </c>
      <c r="K6867" t="s">
        <v>40</v>
      </c>
      <c r="L6867" t="s">
        <v>66</v>
      </c>
      <c r="M6867" t="s">
        <v>8285</v>
      </c>
      <c r="O6867" t="s">
        <v>6210</v>
      </c>
      <c r="P6867" t="s">
        <v>43</v>
      </c>
      <c r="Q6867" t="s">
        <v>945</v>
      </c>
      <c r="R6867" s="2">
        <v>225</v>
      </c>
      <c r="S6867">
        <v>2020</v>
      </c>
      <c r="T6867" t="s">
        <v>8169</v>
      </c>
    </row>
    <row r="6868" spans="1:20" hidden="1" x14ac:dyDescent="0.35">
      <c r="A6868" s="1">
        <v>44117</v>
      </c>
      <c r="B6868" t="s">
        <v>4771</v>
      </c>
      <c r="C6868" t="s">
        <v>8286</v>
      </c>
      <c r="D6868" t="s">
        <v>8287</v>
      </c>
      <c r="E6868" t="s">
        <v>37</v>
      </c>
      <c r="F6868" s="2">
        <v>-150</v>
      </c>
      <c r="G6868" t="s">
        <v>5647</v>
      </c>
      <c r="H6868">
        <v>363876571</v>
      </c>
      <c r="I6868" t="s">
        <v>38</v>
      </c>
      <c r="J6868" t="s">
        <v>17</v>
      </c>
      <c r="K6868" t="s">
        <v>91</v>
      </c>
      <c r="L6868" t="s">
        <v>87</v>
      </c>
      <c r="N6868" t="s">
        <v>6217</v>
      </c>
      <c r="O6868" t="s">
        <v>6210</v>
      </c>
      <c r="P6868" t="s">
        <v>43</v>
      </c>
      <c r="Q6868" t="s">
        <v>8282</v>
      </c>
      <c r="R6868" s="2">
        <v>150</v>
      </c>
      <c r="S6868">
        <v>2020</v>
      </c>
      <c r="T6868" t="s">
        <v>8169</v>
      </c>
    </row>
    <row r="6869" spans="1:20" hidden="1" x14ac:dyDescent="0.35">
      <c r="A6869" s="1">
        <v>44117</v>
      </c>
      <c r="B6869" t="s">
        <v>7105</v>
      </c>
      <c r="C6869" t="s">
        <v>7951</v>
      </c>
      <c r="D6869" t="s">
        <v>8260</v>
      </c>
      <c r="E6869" t="s">
        <v>37</v>
      </c>
      <c r="F6869" s="2">
        <v>150</v>
      </c>
      <c r="G6869" t="s">
        <v>3019</v>
      </c>
      <c r="H6869">
        <v>710655031</v>
      </c>
      <c r="I6869" t="s">
        <v>2888</v>
      </c>
      <c r="J6869" t="s">
        <v>17</v>
      </c>
      <c r="K6869" t="s">
        <v>91</v>
      </c>
      <c r="L6869" t="s">
        <v>87</v>
      </c>
      <c r="O6869" t="s">
        <v>3021</v>
      </c>
      <c r="P6869" t="s">
        <v>43</v>
      </c>
      <c r="Q6869" t="s">
        <v>8288</v>
      </c>
      <c r="R6869" s="2">
        <v>150</v>
      </c>
      <c r="S6869">
        <v>2020</v>
      </c>
      <c r="T6869" t="s">
        <v>8169</v>
      </c>
    </row>
    <row r="6870" spans="1:20" hidden="1" x14ac:dyDescent="0.35">
      <c r="A6870" s="1">
        <v>44118</v>
      </c>
      <c r="B6870" t="s">
        <v>6247</v>
      </c>
      <c r="C6870" t="s">
        <v>5004</v>
      </c>
      <c r="D6870" t="s">
        <v>5004</v>
      </c>
      <c r="E6870" t="s">
        <v>37</v>
      </c>
      <c r="F6870" s="2">
        <v>-75</v>
      </c>
      <c r="G6870" t="s">
        <v>6930</v>
      </c>
      <c r="H6870">
        <v>678827616</v>
      </c>
      <c r="I6870" t="s">
        <v>57</v>
      </c>
      <c r="J6870" t="s">
        <v>58</v>
      </c>
      <c r="K6870" t="s">
        <v>40</v>
      </c>
      <c r="L6870" t="s">
        <v>112</v>
      </c>
      <c r="M6870" t="s">
        <v>6418</v>
      </c>
      <c r="O6870" t="s">
        <v>6931</v>
      </c>
      <c r="P6870" t="s">
        <v>43</v>
      </c>
      <c r="Q6870" t="s">
        <v>945</v>
      </c>
      <c r="R6870" s="2">
        <v>75</v>
      </c>
      <c r="S6870">
        <v>2020</v>
      </c>
      <c r="T6870" t="s">
        <v>8169</v>
      </c>
    </row>
    <row r="6871" spans="1:20" hidden="1" x14ac:dyDescent="0.35">
      <c r="A6871" s="1">
        <v>44118</v>
      </c>
      <c r="B6871" t="s">
        <v>7105</v>
      </c>
      <c r="C6871" t="s">
        <v>7531</v>
      </c>
      <c r="D6871" t="s">
        <v>7532</v>
      </c>
      <c r="E6871" t="s">
        <v>37</v>
      </c>
      <c r="F6871" s="2">
        <v>396.46</v>
      </c>
      <c r="G6871" t="s">
        <v>5647</v>
      </c>
      <c r="H6871">
        <v>363876571</v>
      </c>
      <c r="I6871" t="s">
        <v>38</v>
      </c>
      <c r="J6871" t="s">
        <v>17</v>
      </c>
      <c r="K6871" t="s">
        <v>91</v>
      </c>
      <c r="L6871" t="s">
        <v>87</v>
      </c>
      <c r="N6871" t="s">
        <v>6253</v>
      </c>
      <c r="O6871" t="s">
        <v>6210</v>
      </c>
      <c r="P6871" t="s">
        <v>43</v>
      </c>
      <c r="Q6871" t="s">
        <v>148</v>
      </c>
      <c r="R6871" s="2">
        <v>396.46</v>
      </c>
      <c r="S6871">
        <v>2020</v>
      </c>
      <c r="T6871" t="s">
        <v>8169</v>
      </c>
    </row>
    <row r="6872" spans="1:20" hidden="1" x14ac:dyDescent="0.35">
      <c r="A6872" s="1">
        <v>44119</v>
      </c>
      <c r="B6872" t="s">
        <v>7105</v>
      </c>
      <c r="C6872" t="s">
        <v>8289</v>
      </c>
      <c r="D6872" t="s">
        <v>8290</v>
      </c>
      <c r="E6872" t="s">
        <v>37</v>
      </c>
      <c r="F6872" s="2">
        <v>1900</v>
      </c>
      <c r="G6872" t="s">
        <v>6930</v>
      </c>
      <c r="H6872">
        <v>678827616</v>
      </c>
      <c r="I6872" t="s">
        <v>57</v>
      </c>
      <c r="J6872" t="s">
        <v>58</v>
      </c>
      <c r="K6872" t="s">
        <v>91</v>
      </c>
      <c r="L6872" t="s">
        <v>87</v>
      </c>
      <c r="M6872" t="s">
        <v>5859</v>
      </c>
      <c r="N6872" t="s">
        <v>8291</v>
      </c>
      <c r="O6872" t="s">
        <v>6931</v>
      </c>
      <c r="P6872" t="s">
        <v>43</v>
      </c>
      <c r="Q6872" t="s">
        <v>8292</v>
      </c>
      <c r="R6872" s="2">
        <v>1900</v>
      </c>
      <c r="S6872">
        <v>2020</v>
      </c>
      <c r="T6872" t="s">
        <v>8169</v>
      </c>
    </row>
    <row r="6873" spans="1:20" hidden="1" x14ac:dyDescent="0.35">
      <c r="A6873" s="1">
        <v>44119</v>
      </c>
      <c r="B6873" t="s">
        <v>4771</v>
      </c>
      <c r="C6873" t="s">
        <v>8293</v>
      </c>
      <c r="D6873" t="s">
        <v>8294</v>
      </c>
      <c r="E6873" t="s">
        <v>37</v>
      </c>
      <c r="F6873" s="2">
        <v>1300</v>
      </c>
      <c r="G6873" t="s">
        <v>643</v>
      </c>
      <c r="H6873">
        <v>8320478665</v>
      </c>
      <c r="I6873" t="s">
        <v>38</v>
      </c>
      <c r="J6873" t="s">
        <v>58</v>
      </c>
      <c r="K6873" t="s">
        <v>91</v>
      </c>
      <c r="L6873" t="s">
        <v>87</v>
      </c>
      <c r="N6873" t="s">
        <v>8295</v>
      </c>
      <c r="O6873" t="s">
        <v>644</v>
      </c>
      <c r="P6873" t="s">
        <v>43</v>
      </c>
      <c r="Q6873" t="s">
        <v>8296</v>
      </c>
      <c r="R6873" s="2">
        <v>1300</v>
      </c>
      <c r="S6873">
        <v>2020</v>
      </c>
      <c r="T6873" t="s">
        <v>8169</v>
      </c>
    </row>
    <row r="6874" spans="1:20" hidden="1" x14ac:dyDescent="0.35">
      <c r="A6874" s="1">
        <v>44119</v>
      </c>
      <c r="B6874" t="s">
        <v>4771</v>
      </c>
      <c r="C6874" t="s">
        <v>5831</v>
      </c>
      <c r="D6874" t="s">
        <v>8297</v>
      </c>
      <c r="E6874" t="s">
        <v>37</v>
      </c>
      <c r="F6874" s="2">
        <v>-1300</v>
      </c>
      <c r="G6874" t="s">
        <v>2929</v>
      </c>
      <c r="H6874">
        <v>1124223312</v>
      </c>
      <c r="I6874" t="s">
        <v>38</v>
      </c>
      <c r="J6874" t="s">
        <v>17</v>
      </c>
      <c r="K6874" t="s">
        <v>96</v>
      </c>
      <c r="L6874" t="s">
        <v>97</v>
      </c>
      <c r="N6874" t="s">
        <v>8295</v>
      </c>
      <c r="O6874" t="s">
        <v>2930</v>
      </c>
      <c r="P6874" t="s">
        <v>500</v>
      </c>
      <c r="Q6874" t="s">
        <v>153</v>
      </c>
      <c r="R6874" s="2">
        <v>1300</v>
      </c>
      <c r="S6874">
        <v>2020</v>
      </c>
      <c r="T6874" t="s">
        <v>8169</v>
      </c>
    </row>
    <row r="6875" spans="1:20" hidden="1" x14ac:dyDescent="0.35">
      <c r="A6875" s="1">
        <v>44120</v>
      </c>
      <c r="B6875" t="s">
        <v>7988</v>
      </c>
      <c r="C6875" t="s">
        <v>7020</v>
      </c>
      <c r="D6875" t="s">
        <v>8298</v>
      </c>
      <c r="E6875" t="s">
        <v>37</v>
      </c>
      <c r="F6875" s="2">
        <v>-150</v>
      </c>
      <c r="G6875" t="s">
        <v>643</v>
      </c>
      <c r="H6875">
        <v>8320478665</v>
      </c>
      <c r="I6875" t="s">
        <v>38</v>
      </c>
      <c r="J6875" t="s">
        <v>58</v>
      </c>
      <c r="K6875" t="s">
        <v>40</v>
      </c>
      <c r="L6875" t="s">
        <v>112</v>
      </c>
      <c r="M6875" t="s">
        <v>3258</v>
      </c>
      <c r="O6875" t="s">
        <v>644</v>
      </c>
      <c r="P6875" t="s">
        <v>43</v>
      </c>
      <c r="Q6875" t="s">
        <v>945</v>
      </c>
      <c r="R6875" s="2">
        <v>150</v>
      </c>
      <c r="S6875">
        <v>2020</v>
      </c>
      <c r="T6875" t="s">
        <v>8169</v>
      </c>
    </row>
    <row r="6876" spans="1:20" hidden="1" x14ac:dyDescent="0.35">
      <c r="A6876" s="1">
        <v>44123</v>
      </c>
      <c r="B6876" t="s">
        <v>6274</v>
      </c>
      <c r="C6876" t="s">
        <v>8299</v>
      </c>
      <c r="D6876" t="s">
        <v>8300</v>
      </c>
      <c r="E6876" t="s">
        <v>37</v>
      </c>
      <c r="F6876" s="2">
        <v>-75</v>
      </c>
      <c r="G6876" t="s">
        <v>5647</v>
      </c>
      <c r="H6876">
        <v>363876571</v>
      </c>
      <c r="I6876" t="s">
        <v>38</v>
      </c>
      <c r="J6876" t="s">
        <v>17</v>
      </c>
      <c r="K6876" t="s">
        <v>40</v>
      </c>
      <c r="L6876" t="s">
        <v>112</v>
      </c>
      <c r="M6876" t="s">
        <v>3258</v>
      </c>
      <c r="O6876" t="s">
        <v>6210</v>
      </c>
      <c r="P6876" t="s">
        <v>43</v>
      </c>
      <c r="Q6876" t="s">
        <v>945</v>
      </c>
      <c r="R6876" s="2">
        <v>75</v>
      </c>
      <c r="S6876">
        <v>2020</v>
      </c>
      <c r="T6876" t="s">
        <v>8169</v>
      </c>
    </row>
    <row r="6877" spans="1:20" hidden="1" x14ac:dyDescent="0.35">
      <c r="A6877" s="1">
        <v>44123</v>
      </c>
      <c r="B6877" t="s">
        <v>7105</v>
      </c>
      <c r="C6877" t="s">
        <v>7531</v>
      </c>
      <c r="D6877" t="s">
        <v>7532</v>
      </c>
      <c r="E6877" t="s">
        <v>37</v>
      </c>
      <c r="F6877" s="2">
        <v>596.03</v>
      </c>
      <c r="G6877" t="s">
        <v>5647</v>
      </c>
      <c r="H6877">
        <v>363876571</v>
      </c>
      <c r="I6877" t="s">
        <v>38</v>
      </c>
      <c r="J6877" t="s">
        <v>17</v>
      </c>
      <c r="K6877" t="s">
        <v>91</v>
      </c>
      <c r="L6877" t="s">
        <v>87</v>
      </c>
      <c r="N6877" t="s">
        <v>8301</v>
      </c>
      <c r="O6877" t="s">
        <v>6210</v>
      </c>
      <c r="P6877" t="s">
        <v>43</v>
      </c>
      <c r="Q6877" t="s">
        <v>148</v>
      </c>
      <c r="R6877" s="2">
        <v>596.03</v>
      </c>
      <c r="S6877">
        <v>2020</v>
      </c>
      <c r="T6877" t="s">
        <v>8169</v>
      </c>
    </row>
    <row r="6878" spans="1:20" hidden="1" x14ac:dyDescent="0.35">
      <c r="A6878" s="1">
        <v>44123</v>
      </c>
      <c r="B6878" t="s">
        <v>7988</v>
      </c>
      <c r="C6878" t="s">
        <v>8302</v>
      </c>
      <c r="D6878" t="s">
        <v>8303</v>
      </c>
      <c r="E6878" t="s">
        <v>37</v>
      </c>
      <c r="F6878" s="2">
        <v>-250</v>
      </c>
      <c r="G6878" t="s">
        <v>643</v>
      </c>
      <c r="H6878">
        <v>8320478665</v>
      </c>
      <c r="I6878" t="s">
        <v>38</v>
      </c>
      <c r="J6878" t="s">
        <v>58</v>
      </c>
      <c r="K6878" t="s">
        <v>40</v>
      </c>
      <c r="L6878" t="s">
        <v>66</v>
      </c>
      <c r="M6878" t="s">
        <v>8304</v>
      </c>
      <c r="O6878" t="s">
        <v>644</v>
      </c>
      <c r="P6878" t="s">
        <v>43</v>
      </c>
      <c r="Q6878" t="s">
        <v>945</v>
      </c>
      <c r="R6878" s="2">
        <v>250</v>
      </c>
      <c r="S6878">
        <v>2020</v>
      </c>
      <c r="T6878" t="s">
        <v>8169</v>
      </c>
    </row>
    <row r="6879" spans="1:20" hidden="1" x14ac:dyDescent="0.35">
      <c r="A6879" s="1">
        <v>44124</v>
      </c>
      <c r="B6879" t="s">
        <v>4782</v>
      </c>
      <c r="C6879" t="s">
        <v>5501</v>
      </c>
      <c r="D6879" t="s">
        <v>3501</v>
      </c>
      <c r="E6879" t="s">
        <v>37</v>
      </c>
      <c r="F6879" s="2">
        <v>-176.71</v>
      </c>
      <c r="G6879" t="s">
        <v>1761</v>
      </c>
      <c r="H6879">
        <v>3123788147</v>
      </c>
      <c r="I6879" t="s">
        <v>38</v>
      </c>
      <c r="J6879" t="s">
        <v>58</v>
      </c>
      <c r="K6879" t="s">
        <v>40</v>
      </c>
      <c r="L6879" t="s">
        <v>418</v>
      </c>
      <c r="M6879" t="s">
        <v>6285</v>
      </c>
      <c r="O6879" t="s">
        <v>1762</v>
      </c>
      <c r="P6879" t="s">
        <v>43</v>
      </c>
      <c r="Q6879" t="s">
        <v>945</v>
      </c>
      <c r="R6879" s="2">
        <v>176.71</v>
      </c>
      <c r="S6879">
        <v>2020</v>
      </c>
      <c r="T6879" t="s">
        <v>8169</v>
      </c>
    </row>
    <row r="6880" spans="1:20" hidden="1" x14ac:dyDescent="0.35">
      <c r="A6880" s="1">
        <v>44124</v>
      </c>
      <c r="B6880" t="s">
        <v>7988</v>
      </c>
      <c r="C6880" t="s">
        <v>8305</v>
      </c>
      <c r="D6880" t="s">
        <v>8306</v>
      </c>
      <c r="E6880" t="s">
        <v>37</v>
      </c>
      <c r="F6880" s="2">
        <v>-136</v>
      </c>
      <c r="G6880" t="s">
        <v>643</v>
      </c>
      <c r="H6880">
        <v>8320478665</v>
      </c>
      <c r="I6880" t="s">
        <v>38</v>
      </c>
      <c r="J6880" t="s">
        <v>58</v>
      </c>
      <c r="K6880" t="s">
        <v>40</v>
      </c>
      <c r="L6880" t="s">
        <v>66</v>
      </c>
      <c r="M6880" t="s">
        <v>2506</v>
      </c>
      <c r="O6880" t="s">
        <v>644</v>
      </c>
      <c r="P6880" t="s">
        <v>43</v>
      </c>
      <c r="Q6880" t="s">
        <v>945</v>
      </c>
      <c r="R6880" s="2">
        <v>136</v>
      </c>
      <c r="S6880">
        <v>2020</v>
      </c>
      <c r="T6880" t="s">
        <v>8169</v>
      </c>
    </row>
    <row r="6881" spans="1:20" hidden="1" x14ac:dyDescent="0.35">
      <c r="A6881" s="1">
        <v>44124</v>
      </c>
      <c r="B6881" t="s">
        <v>6371</v>
      </c>
      <c r="C6881" t="s">
        <v>6372</v>
      </c>
      <c r="D6881" t="s">
        <v>8307</v>
      </c>
      <c r="E6881" t="s">
        <v>37</v>
      </c>
      <c r="F6881" s="2">
        <v>-120</v>
      </c>
      <c r="G6881" t="s">
        <v>3019</v>
      </c>
      <c r="H6881">
        <v>710655031</v>
      </c>
      <c r="I6881" t="s">
        <v>2888</v>
      </c>
      <c r="J6881" t="s">
        <v>17</v>
      </c>
      <c r="K6881" t="s">
        <v>40</v>
      </c>
      <c r="L6881" t="s">
        <v>112</v>
      </c>
      <c r="M6881" t="s">
        <v>6418</v>
      </c>
      <c r="O6881" t="s">
        <v>3021</v>
      </c>
      <c r="P6881" t="s">
        <v>43</v>
      </c>
      <c r="Q6881" t="s">
        <v>6838</v>
      </c>
      <c r="R6881" s="2">
        <v>120</v>
      </c>
      <c r="S6881">
        <v>2020</v>
      </c>
      <c r="T6881" t="s">
        <v>8169</v>
      </c>
    </row>
    <row r="6882" spans="1:20" hidden="1" x14ac:dyDescent="0.35">
      <c r="A6882" s="1">
        <v>44125</v>
      </c>
      <c r="B6882" t="s">
        <v>6274</v>
      </c>
      <c r="C6882" t="s">
        <v>8308</v>
      </c>
      <c r="D6882" t="s">
        <v>8309</v>
      </c>
      <c r="E6882" t="s">
        <v>37</v>
      </c>
      <c r="F6882" s="2">
        <v>-500</v>
      </c>
      <c r="G6882" t="s">
        <v>6930</v>
      </c>
      <c r="H6882">
        <v>678827616</v>
      </c>
      <c r="I6882" t="s">
        <v>57</v>
      </c>
      <c r="J6882" t="s">
        <v>58</v>
      </c>
      <c r="K6882" t="s">
        <v>40</v>
      </c>
      <c r="L6882" t="s">
        <v>66</v>
      </c>
      <c r="M6882" t="s">
        <v>7955</v>
      </c>
      <c r="O6882" t="s">
        <v>6931</v>
      </c>
      <c r="P6882" t="s">
        <v>43</v>
      </c>
      <c r="Q6882" t="s">
        <v>945</v>
      </c>
      <c r="R6882" s="2">
        <v>500</v>
      </c>
      <c r="S6882">
        <v>2020</v>
      </c>
      <c r="T6882" t="s">
        <v>8169</v>
      </c>
    </row>
    <row r="6883" spans="1:20" hidden="1" x14ac:dyDescent="0.35">
      <c r="A6883" s="1">
        <v>44125</v>
      </c>
      <c r="B6883" t="s">
        <v>6274</v>
      </c>
      <c r="C6883" t="s">
        <v>5355</v>
      </c>
      <c r="D6883" t="s">
        <v>8310</v>
      </c>
      <c r="E6883" t="s">
        <v>37</v>
      </c>
      <c r="F6883" s="2">
        <v>950</v>
      </c>
      <c r="G6883" t="s">
        <v>3019</v>
      </c>
      <c r="H6883">
        <v>710655031</v>
      </c>
      <c r="I6883" t="s">
        <v>2888</v>
      </c>
      <c r="J6883" t="s">
        <v>17</v>
      </c>
      <c r="K6883" t="s">
        <v>91</v>
      </c>
      <c r="L6883" t="s">
        <v>87</v>
      </c>
      <c r="N6883" t="s">
        <v>6217</v>
      </c>
      <c r="O6883" t="s">
        <v>3021</v>
      </c>
      <c r="P6883" t="s">
        <v>43</v>
      </c>
      <c r="Q6883" t="s">
        <v>8311</v>
      </c>
      <c r="R6883" s="2">
        <v>950</v>
      </c>
      <c r="S6883">
        <v>2020</v>
      </c>
      <c r="T6883" t="s">
        <v>8169</v>
      </c>
    </row>
    <row r="6884" spans="1:20" hidden="1" x14ac:dyDescent="0.35">
      <c r="A6884" s="1">
        <v>44126</v>
      </c>
      <c r="B6884" t="s">
        <v>6274</v>
      </c>
      <c r="C6884" t="s">
        <v>5355</v>
      </c>
      <c r="D6884" t="s">
        <v>8312</v>
      </c>
      <c r="E6884" t="s">
        <v>37</v>
      </c>
      <c r="F6884" s="2">
        <v>278</v>
      </c>
      <c r="G6884" t="s">
        <v>3019</v>
      </c>
      <c r="H6884">
        <v>710655031</v>
      </c>
      <c r="I6884" t="s">
        <v>2888</v>
      </c>
      <c r="J6884" t="s">
        <v>17</v>
      </c>
      <c r="K6884" t="s">
        <v>91</v>
      </c>
      <c r="L6884" t="s">
        <v>87</v>
      </c>
      <c r="N6884" t="s">
        <v>6217</v>
      </c>
      <c r="O6884" t="s">
        <v>3021</v>
      </c>
      <c r="P6884" t="s">
        <v>43</v>
      </c>
      <c r="Q6884" t="s">
        <v>8313</v>
      </c>
      <c r="R6884" s="2">
        <v>278</v>
      </c>
      <c r="S6884">
        <v>2020</v>
      </c>
      <c r="T6884" t="s">
        <v>8169</v>
      </c>
    </row>
    <row r="6885" spans="1:20" hidden="1" x14ac:dyDescent="0.35">
      <c r="A6885" s="1">
        <v>44127</v>
      </c>
      <c r="B6885" t="s">
        <v>4771</v>
      </c>
      <c r="C6885" t="s">
        <v>8314</v>
      </c>
      <c r="D6885" t="s">
        <v>8315</v>
      </c>
      <c r="E6885" t="s">
        <v>37</v>
      </c>
      <c r="F6885" s="2">
        <v>278</v>
      </c>
      <c r="G6885" t="s">
        <v>2641</v>
      </c>
      <c r="H6885">
        <v>886968291</v>
      </c>
      <c r="I6885" t="s">
        <v>38</v>
      </c>
      <c r="J6885" t="s">
        <v>58</v>
      </c>
      <c r="K6885" t="s">
        <v>91</v>
      </c>
      <c r="L6885" t="s">
        <v>87</v>
      </c>
      <c r="N6885" t="s">
        <v>6217</v>
      </c>
      <c r="O6885" t="s">
        <v>2642</v>
      </c>
      <c r="P6885" t="s">
        <v>43</v>
      </c>
      <c r="Q6885" t="s">
        <v>8313</v>
      </c>
      <c r="R6885" s="2">
        <v>278</v>
      </c>
      <c r="S6885">
        <v>2020</v>
      </c>
      <c r="T6885" t="s">
        <v>8169</v>
      </c>
    </row>
    <row r="6886" spans="1:20" hidden="1" x14ac:dyDescent="0.35">
      <c r="A6886" s="1">
        <v>44127</v>
      </c>
      <c r="B6886" t="s">
        <v>4771</v>
      </c>
      <c r="C6886" t="s">
        <v>8316</v>
      </c>
      <c r="D6886" t="s">
        <v>8317</v>
      </c>
      <c r="E6886" t="s">
        <v>37</v>
      </c>
      <c r="F6886" s="2">
        <v>950</v>
      </c>
      <c r="G6886" t="s">
        <v>2641</v>
      </c>
      <c r="H6886">
        <v>886968291</v>
      </c>
      <c r="I6886" t="s">
        <v>38</v>
      </c>
      <c r="J6886" t="s">
        <v>58</v>
      </c>
      <c r="K6886" t="s">
        <v>91</v>
      </c>
      <c r="L6886" t="s">
        <v>87</v>
      </c>
      <c r="N6886" t="s">
        <v>6217</v>
      </c>
      <c r="O6886" t="s">
        <v>2642</v>
      </c>
      <c r="P6886" t="s">
        <v>43</v>
      </c>
      <c r="Q6886" t="s">
        <v>8311</v>
      </c>
      <c r="R6886" s="2">
        <v>950</v>
      </c>
      <c r="S6886">
        <v>2020</v>
      </c>
      <c r="T6886" t="s">
        <v>8169</v>
      </c>
    </row>
    <row r="6887" spans="1:20" hidden="1" x14ac:dyDescent="0.35">
      <c r="A6887" s="1">
        <v>44127</v>
      </c>
      <c r="B6887" t="s">
        <v>6274</v>
      </c>
      <c r="C6887" t="s">
        <v>8318</v>
      </c>
      <c r="D6887" t="s">
        <v>8319</v>
      </c>
      <c r="E6887" t="s">
        <v>37</v>
      </c>
      <c r="F6887" s="2">
        <v>-75</v>
      </c>
      <c r="G6887" t="s">
        <v>5647</v>
      </c>
      <c r="H6887">
        <v>363876571</v>
      </c>
      <c r="I6887" t="s">
        <v>38</v>
      </c>
      <c r="J6887" t="s">
        <v>17</v>
      </c>
      <c r="K6887" t="s">
        <v>40</v>
      </c>
      <c r="L6887" t="s">
        <v>112</v>
      </c>
      <c r="M6887" t="s">
        <v>3258</v>
      </c>
      <c r="O6887" t="s">
        <v>6210</v>
      </c>
      <c r="P6887" t="s">
        <v>43</v>
      </c>
      <c r="Q6887" t="s">
        <v>945</v>
      </c>
      <c r="R6887" s="2">
        <v>75</v>
      </c>
      <c r="S6887">
        <v>2020</v>
      </c>
      <c r="T6887" t="s">
        <v>8169</v>
      </c>
    </row>
    <row r="6888" spans="1:20" hidden="1" x14ac:dyDescent="0.35">
      <c r="A6888" s="1">
        <v>44127</v>
      </c>
      <c r="B6888" t="s">
        <v>4771</v>
      </c>
      <c r="C6888" t="s">
        <v>8320</v>
      </c>
      <c r="D6888" t="s">
        <v>8321</v>
      </c>
      <c r="E6888" t="s">
        <v>37</v>
      </c>
      <c r="F6888" s="2">
        <v>-950</v>
      </c>
      <c r="G6888" t="s">
        <v>3019</v>
      </c>
      <c r="H6888">
        <v>710655031</v>
      </c>
      <c r="I6888" t="s">
        <v>2888</v>
      </c>
      <c r="J6888" t="s">
        <v>17</v>
      </c>
      <c r="K6888" t="s">
        <v>91</v>
      </c>
      <c r="L6888" t="s">
        <v>87</v>
      </c>
      <c r="N6888" t="s">
        <v>6217</v>
      </c>
      <c r="O6888" t="s">
        <v>3021</v>
      </c>
      <c r="P6888" t="s">
        <v>43</v>
      </c>
      <c r="Q6888" t="s">
        <v>8311</v>
      </c>
      <c r="R6888" s="2">
        <v>950</v>
      </c>
      <c r="S6888">
        <v>2020</v>
      </c>
      <c r="T6888" t="s">
        <v>8169</v>
      </c>
    </row>
    <row r="6889" spans="1:20" hidden="1" x14ac:dyDescent="0.35">
      <c r="A6889" s="1">
        <v>44127</v>
      </c>
      <c r="B6889" t="s">
        <v>4771</v>
      </c>
      <c r="C6889" t="s">
        <v>8322</v>
      </c>
      <c r="D6889" t="s">
        <v>8323</v>
      </c>
      <c r="E6889" t="s">
        <v>37</v>
      </c>
      <c r="F6889" s="2">
        <v>-278</v>
      </c>
      <c r="G6889" t="s">
        <v>3019</v>
      </c>
      <c r="H6889">
        <v>710655031</v>
      </c>
      <c r="I6889" t="s">
        <v>2888</v>
      </c>
      <c r="J6889" t="s">
        <v>17</v>
      </c>
      <c r="K6889" t="s">
        <v>91</v>
      </c>
      <c r="L6889" t="s">
        <v>87</v>
      </c>
      <c r="N6889" t="s">
        <v>6217</v>
      </c>
      <c r="O6889" t="s">
        <v>3021</v>
      </c>
      <c r="P6889" t="s">
        <v>43</v>
      </c>
      <c r="Q6889" t="s">
        <v>8313</v>
      </c>
      <c r="R6889" s="2">
        <v>278</v>
      </c>
      <c r="S6889">
        <v>2020</v>
      </c>
      <c r="T6889" t="s">
        <v>8169</v>
      </c>
    </row>
    <row r="6890" spans="1:20" hidden="1" x14ac:dyDescent="0.35">
      <c r="A6890" s="1">
        <v>44130</v>
      </c>
      <c r="B6890" t="s">
        <v>7988</v>
      </c>
      <c r="C6890" t="s">
        <v>3953</v>
      </c>
      <c r="D6890" t="s">
        <v>8324</v>
      </c>
      <c r="E6890" t="s">
        <v>37</v>
      </c>
      <c r="F6890" s="2">
        <v>-100</v>
      </c>
      <c r="G6890" t="s">
        <v>395</v>
      </c>
      <c r="H6890">
        <v>3123752192</v>
      </c>
      <c r="I6890" t="s">
        <v>38</v>
      </c>
      <c r="J6890" t="s">
        <v>277</v>
      </c>
      <c r="K6890" t="s">
        <v>40</v>
      </c>
      <c r="L6890" t="s">
        <v>66</v>
      </c>
      <c r="M6890" t="s">
        <v>7991</v>
      </c>
      <c r="O6890" t="s">
        <v>396</v>
      </c>
      <c r="P6890" t="s">
        <v>43</v>
      </c>
      <c r="Q6890" t="s">
        <v>945</v>
      </c>
      <c r="R6890" s="2">
        <v>100</v>
      </c>
      <c r="S6890">
        <v>2020</v>
      </c>
      <c r="T6890" t="s">
        <v>8169</v>
      </c>
    </row>
    <row r="6891" spans="1:20" hidden="1" x14ac:dyDescent="0.35">
      <c r="A6891" s="1">
        <v>44130</v>
      </c>
      <c r="B6891" t="s">
        <v>4771</v>
      </c>
      <c r="C6891" t="s">
        <v>8325</v>
      </c>
      <c r="D6891" t="s">
        <v>8326</v>
      </c>
      <c r="E6891" t="s">
        <v>37</v>
      </c>
      <c r="F6891" s="2">
        <v>400</v>
      </c>
      <c r="G6891" t="s">
        <v>395</v>
      </c>
      <c r="H6891">
        <v>3123752192</v>
      </c>
      <c r="I6891" t="s">
        <v>38</v>
      </c>
      <c r="J6891" t="s">
        <v>277</v>
      </c>
      <c r="K6891" t="s">
        <v>91</v>
      </c>
      <c r="L6891" t="s">
        <v>87</v>
      </c>
      <c r="M6891" t="s">
        <v>3049</v>
      </c>
      <c r="N6891" t="s">
        <v>8327</v>
      </c>
      <c r="O6891" t="s">
        <v>396</v>
      </c>
      <c r="P6891" t="s">
        <v>43</v>
      </c>
      <c r="Q6891" t="s">
        <v>8328</v>
      </c>
      <c r="R6891" s="2">
        <v>400</v>
      </c>
      <c r="S6891">
        <v>2020</v>
      </c>
      <c r="T6891" t="s">
        <v>8169</v>
      </c>
    </row>
    <row r="6892" spans="1:20" hidden="1" x14ac:dyDescent="0.35">
      <c r="A6892" s="1">
        <v>44130</v>
      </c>
      <c r="B6892" t="s">
        <v>4771</v>
      </c>
      <c r="C6892" t="s">
        <v>8325</v>
      </c>
      <c r="D6892" t="s">
        <v>8326</v>
      </c>
      <c r="E6892" t="s">
        <v>37</v>
      </c>
      <c r="F6892" s="2">
        <v>1095</v>
      </c>
      <c r="G6892" t="s">
        <v>395</v>
      </c>
      <c r="H6892">
        <v>3123752192</v>
      </c>
      <c r="I6892" t="s">
        <v>38</v>
      </c>
      <c r="J6892" t="s">
        <v>277</v>
      </c>
      <c r="K6892" t="s">
        <v>96</v>
      </c>
      <c r="L6892" t="s">
        <v>97</v>
      </c>
      <c r="M6892" t="s">
        <v>3049</v>
      </c>
      <c r="N6892" t="s">
        <v>8327</v>
      </c>
      <c r="O6892" t="s">
        <v>396</v>
      </c>
      <c r="P6892" t="s">
        <v>43</v>
      </c>
      <c r="Q6892" t="s">
        <v>8328</v>
      </c>
      <c r="R6892" s="2">
        <v>1095</v>
      </c>
      <c r="S6892">
        <v>2020</v>
      </c>
      <c r="T6892" t="s">
        <v>8169</v>
      </c>
    </row>
    <row r="6893" spans="1:20" hidden="1" x14ac:dyDescent="0.35">
      <c r="A6893" s="1">
        <v>44130</v>
      </c>
      <c r="B6893" t="s">
        <v>6274</v>
      </c>
      <c r="C6893" t="s">
        <v>8329</v>
      </c>
      <c r="D6893" t="s">
        <v>8330</v>
      </c>
      <c r="E6893" t="s">
        <v>37</v>
      </c>
      <c r="F6893" s="2">
        <v>-75</v>
      </c>
      <c r="G6893" t="s">
        <v>2641</v>
      </c>
      <c r="H6893">
        <v>886968291</v>
      </c>
      <c r="I6893" t="s">
        <v>38</v>
      </c>
      <c r="J6893" t="s">
        <v>58</v>
      </c>
      <c r="K6893" t="s">
        <v>40</v>
      </c>
      <c r="L6893" t="s">
        <v>112</v>
      </c>
      <c r="M6893" t="s">
        <v>3258</v>
      </c>
      <c r="O6893" t="s">
        <v>2642</v>
      </c>
      <c r="P6893" t="s">
        <v>43</v>
      </c>
      <c r="Q6893" t="s">
        <v>945</v>
      </c>
      <c r="R6893" s="2">
        <v>75</v>
      </c>
      <c r="S6893">
        <v>2020</v>
      </c>
      <c r="T6893" t="s">
        <v>8169</v>
      </c>
    </row>
    <row r="6894" spans="1:20" hidden="1" x14ac:dyDescent="0.35">
      <c r="A6894" s="1">
        <v>44130</v>
      </c>
      <c r="B6894" t="s">
        <v>7105</v>
      </c>
      <c r="C6894" t="s">
        <v>5376</v>
      </c>
      <c r="D6894" t="s">
        <v>7202</v>
      </c>
      <c r="E6894" t="s">
        <v>37</v>
      </c>
      <c r="F6894" s="2">
        <v>100</v>
      </c>
      <c r="G6894" t="s">
        <v>2641</v>
      </c>
      <c r="H6894">
        <v>886968291</v>
      </c>
      <c r="I6894" t="s">
        <v>38</v>
      </c>
      <c r="J6894" t="s">
        <v>58</v>
      </c>
      <c r="K6894" t="s">
        <v>91</v>
      </c>
      <c r="L6894" t="s">
        <v>87</v>
      </c>
      <c r="N6894" t="s">
        <v>6217</v>
      </c>
      <c r="O6894" t="s">
        <v>2642</v>
      </c>
      <c r="P6894" t="s">
        <v>43</v>
      </c>
      <c r="Q6894" t="s">
        <v>8331</v>
      </c>
      <c r="R6894" s="2">
        <v>100</v>
      </c>
      <c r="S6894">
        <v>2020</v>
      </c>
      <c r="T6894" t="s">
        <v>8169</v>
      </c>
    </row>
    <row r="6895" spans="1:20" hidden="1" x14ac:dyDescent="0.35">
      <c r="A6895" s="1">
        <v>44130</v>
      </c>
      <c r="B6895" t="s">
        <v>6274</v>
      </c>
      <c r="C6895" t="s">
        <v>8332</v>
      </c>
      <c r="D6895" t="s">
        <v>8333</v>
      </c>
      <c r="E6895" t="s">
        <v>37</v>
      </c>
      <c r="F6895" s="2">
        <v>-75</v>
      </c>
      <c r="G6895" t="s">
        <v>5647</v>
      </c>
      <c r="H6895">
        <v>363876571</v>
      </c>
      <c r="I6895" t="s">
        <v>38</v>
      </c>
      <c r="J6895" t="s">
        <v>17</v>
      </c>
      <c r="K6895" t="s">
        <v>40</v>
      </c>
      <c r="L6895" t="s">
        <v>112</v>
      </c>
      <c r="M6895" t="s">
        <v>3258</v>
      </c>
      <c r="O6895" t="s">
        <v>6210</v>
      </c>
      <c r="P6895" t="s">
        <v>43</v>
      </c>
      <c r="Q6895" t="s">
        <v>945</v>
      </c>
      <c r="R6895" s="2">
        <v>75</v>
      </c>
      <c r="S6895">
        <v>2020</v>
      </c>
      <c r="T6895" t="s">
        <v>8169</v>
      </c>
    </row>
    <row r="6896" spans="1:20" hidden="1" x14ac:dyDescent="0.35">
      <c r="A6896" s="1">
        <v>44130</v>
      </c>
      <c r="B6896" t="s">
        <v>7105</v>
      </c>
      <c r="C6896" t="s">
        <v>7531</v>
      </c>
      <c r="D6896" t="s">
        <v>7532</v>
      </c>
      <c r="E6896" t="s">
        <v>37</v>
      </c>
      <c r="F6896" s="2">
        <v>525.84</v>
      </c>
      <c r="G6896" t="s">
        <v>5647</v>
      </c>
      <c r="H6896">
        <v>363876571</v>
      </c>
      <c r="I6896" t="s">
        <v>38</v>
      </c>
      <c r="J6896" t="s">
        <v>17</v>
      </c>
      <c r="K6896" t="s">
        <v>91</v>
      </c>
      <c r="L6896" t="s">
        <v>87</v>
      </c>
      <c r="N6896" t="s">
        <v>7533</v>
      </c>
      <c r="O6896" t="s">
        <v>6210</v>
      </c>
      <c r="P6896" t="s">
        <v>43</v>
      </c>
      <c r="Q6896" t="s">
        <v>7533</v>
      </c>
      <c r="R6896" s="2">
        <v>525.84</v>
      </c>
      <c r="S6896">
        <v>2020</v>
      </c>
      <c r="T6896" t="s">
        <v>8169</v>
      </c>
    </row>
    <row r="6897" spans="1:20" hidden="1" x14ac:dyDescent="0.35">
      <c r="A6897" s="1">
        <v>44130</v>
      </c>
      <c r="B6897" t="s">
        <v>7888</v>
      </c>
      <c r="C6897" t="s">
        <v>7889</v>
      </c>
      <c r="D6897" t="s">
        <v>8334</v>
      </c>
      <c r="E6897" t="s">
        <v>37</v>
      </c>
      <c r="F6897" s="2">
        <v>-70</v>
      </c>
      <c r="G6897" t="s">
        <v>643</v>
      </c>
      <c r="H6897">
        <v>8320478665</v>
      </c>
      <c r="I6897" t="s">
        <v>38</v>
      </c>
      <c r="J6897" t="s">
        <v>58</v>
      </c>
      <c r="K6897" t="s">
        <v>40</v>
      </c>
      <c r="L6897" t="s">
        <v>83</v>
      </c>
      <c r="M6897" t="s">
        <v>7891</v>
      </c>
      <c r="O6897" t="s">
        <v>644</v>
      </c>
      <c r="P6897" t="s">
        <v>43</v>
      </c>
      <c r="Q6897" t="s">
        <v>945</v>
      </c>
      <c r="R6897" s="2">
        <v>70</v>
      </c>
      <c r="S6897">
        <v>2020</v>
      </c>
      <c r="T6897" t="s">
        <v>8169</v>
      </c>
    </row>
    <row r="6898" spans="1:20" hidden="1" x14ac:dyDescent="0.35">
      <c r="A6898" s="1">
        <v>44130</v>
      </c>
      <c r="B6898" t="s">
        <v>7988</v>
      </c>
      <c r="C6898" t="s">
        <v>3953</v>
      </c>
      <c r="D6898" t="s">
        <v>8335</v>
      </c>
      <c r="E6898" t="s">
        <v>37</v>
      </c>
      <c r="F6898" s="2">
        <v>-50</v>
      </c>
      <c r="G6898" t="s">
        <v>643</v>
      </c>
      <c r="H6898">
        <v>8320478665</v>
      </c>
      <c r="I6898" t="s">
        <v>38</v>
      </c>
      <c r="J6898" t="s">
        <v>58</v>
      </c>
      <c r="K6898" t="s">
        <v>40</v>
      </c>
      <c r="L6898" t="s">
        <v>112</v>
      </c>
      <c r="M6898" t="s">
        <v>7991</v>
      </c>
      <c r="O6898" t="s">
        <v>644</v>
      </c>
      <c r="P6898" t="s">
        <v>43</v>
      </c>
      <c r="Q6898" t="s">
        <v>945</v>
      </c>
      <c r="R6898" s="2">
        <v>50</v>
      </c>
      <c r="S6898">
        <v>2020</v>
      </c>
      <c r="T6898" t="s">
        <v>8169</v>
      </c>
    </row>
    <row r="6899" spans="1:20" hidden="1" x14ac:dyDescent="0.35">
      <c r="A6899" s="1">
        <v>44130</v>
      </c>
      <c r="B6899" t="s">
        <v>6274</v>
      </c>
      <c r="C6899" t="s">
        <v>5355</v>
      </c>
      <c r="D6899" t="s">
        <v>8336</v>
      </c>
      <c r="E6899" t="s">
        <v>37</v>
      </c>
      <c r="F6899" s="2">
        <v>50</v>
      </c>
      <c r="G6899" t="s">
        <v>3019</v>
      </c>
      <c r="H6899">
        <v>710655031</v>
      </c>
      <c r="I6899" t="s">
        <v>2888</v>
      </c>
      <c r="J6899" t="s">
        <v>17</v>
      </c>
      <c r="K6899" t="s">
        <v>40</v>
      </c>
      <c r="L6899" t="s">
        <v>112</v>
      </c>
      <c r="M6899" t="s">
        <v>7991</v>
      </c>
      <c r="O6899" t="s">
        <v>3021</v>
      </c>
      <c r="P6899" t="s">
        <v>43</v>
      </c>
      <c r="Q6899" t="s">
        <v>8337</v>
      </c>
      <c r="R6899" s="2">
        <v>50</v>
      </c>
      <c r="S6899">
        <v>2020</v>
      </c>
      <c r="T6899" t="s">
        <v>8169</v>
      </c>
    </row>
    <row r="6900" spans="1:20" hidden="1" x14ac:dyDescent="0.35">
      <c r="A6900" s="1">
        <v>44130</v>
      </c>
      <c r="B6900" t="s">
        <v>6274</v>
      </c>
      <c r="C6900" t="s">
        <v>5355</v>
      </c>
      <c r="D6900" t="s">
        <v>8338</v>
      </c>
      <c r="E6900" t="s">
        <v>37</v>
      </c>
      <c r="F6900" s="2">
        <v>100</v>
      </c>
      <c r="G6900" t="s">
        <v>3019</v>
      </c>
      <c r="H6900">
        <v>710655031</v>
      </c>
      <c r="I6900" t="s">
        <v>2888</v>
      </c>
      <c r="J6900" t="s">
        <v>17</v>
      </c>
      <c r="K6900" t="s">
        <v>91</v>
      </c>
      <c r="L6900" t="s">
        <v>87</v>
      </c>
      <c r="N6900" t="s">
        <v>6217</v>
      </c>
      <c r="O6900" t="s">
        <v>3021</v>
      </c>
      <c r="P6900" t="s">
        <v>43</v>
      </c>
      <c r="Q6900" t="s">
        <v>8331</v>
      </c>
      <c r="R6900" s="2">
        <v>100</v>
      </c>
      <c r="S6900">
        <v>2020</v>
      </c>
      <c r="T6900" t="s">
        <v>8169</v>
      </c>
    </row>
    <row r="6901" spans="1:20" hidden="1" x14ac:dyDescent="0.35">
      <c r="A6901" s="1">
        <v>44130</v>
      </c>
      <c r="B6901" t="s">
        <v>4771</v>
      </c>
      <c r="C6901" t="s">
        <v>8339</v>
      </c>
      <c r="D6901" t="s">
        <v>8340</v>
      </c>
      <c r="E6901" t="s">
        <v>37</v>
      </c>
      <c r="F6901" s="2">
        <v>-1495</v>
      </c>
      <c r="G6901" t="s">
        <v>2929</v>
      </c>
      <c r="H6901">
        <v>1124223312</v>
      </c>
      <c r="I6901" t="s">
        <v>38</v>
      </c>
      <c r="J6901" t="s">
        <v>17</v>
      </c>
      <c r="K6901" t="s">
        <v>96</v>
      </c>
      <c r="L6901" t="s">
        <v>97</v>
      </c>
      <c r="N6901" t="s">
        <v>8327</v>
      </c>
      <c r="O6901" t="s">
        <v>2930</v>
      </c>
      <c r="P6901" t="s">
        <v>500</v>
      </c>
      <c r="Q6901" t="s">
        <v>153</v>
      </c>
      <c r="R6901" s="2">
        <v>1495</v>
      </c>
      <c r="S6901">
        <v>2020</v>
      </c>
      <c r="T6901" t="s">
        <v>8169</v>
      </c>
    </row>
    <row r="6902" spans="1:20" hidden="1" x14ac:dyDescent="0.35">
      <c r="A6902" s="1">
        <v>44131</v>
      </c>
      <c r="B6902" t="s">
        <v>6274</v>
      </c>
      <c r="C6902" t="s">
        <v>8341</v>
      </c>
      <c r="D6902" t="s">
        <v>8342</v>
      </c>
      <c r="E6902" t="s">
        <v>37</v>
      </c>
      <c r="F6902" s="2">
        <v>-50</v>
      </c>
      <c r="G6902" t="s">
        <v>3920</v>
      </c>
      <c r="H6902">
        <v>371052603</v>
      </c>
      <c r="I6902" t="s">
        <v>57</v>
      </c>
      <c r="J6902" t="s">
        <v>277</v>
      </c>
      <c r="K6902" t="s">
        <v>40</v>
      </c>
      <c r="L6902" t="s">
        <v>108</v>
      </c>
      <c r="M6902" t="s">
        <v>7053</v>
      </c>
      <c r="O6902" t="s">
        <v>4025</v>
      </c>
      <c r="P6902" t="s">
        <v>43</v>
      </c>
      <c r="Q6902" t="s">
        <v>945</v>
      </c>
      <c r="R6902" s="2">
        <v>50</v>
      </c>
      <c r="S6902">
        <v>2020</v>
      </c>
      <c r="T6902" t="s">
        <v>8169</v>
      </c>
    </row>
    <row r="6903" spans="1:20" hidden="1" x14ac:dyDescent="0.35">
      <c r="A6903" s="1">
        <v>44131</v>
      </c>
      <c r="B6903" t="s">
        <v>4771</v>
      </c>
      <c r="C6903" t="s">
        <v>8343</v>
      </c>
      <c r="D6903" t="s">
        <v>8344</v>
      </c>
      <c r="E6903" t="s">
        <v>37</v>
      </c>
      <c r="F6903" s="2">
        <v>50</v>
      </c>
      <c r="G6903" t="s">
        <v>3920</v>
      </c>
      <c r="H6903">
        <v>371052603</v>
      </c>
      <c r="I6903" t="s">
        <v>57</v>
      </c>
      <c r="J6903" t="s">
        <v>277</v>
      </c>
      <c r="K6903" t="s">
        <v>40</v>
      </c>
      <c r="L6903" t="s">
        <v>112</v>
      </c>
      <c r="M6903" t="s">
        <v>7991</v>
      </c>
      <c r="O6903" t="s">
        <v>4025</v>
      </c>
      <c r="P6903" t="s">
        <v>43</v>
      </c>
      <c r="Q6903" t="s">
        <v>8337</v>
      </c>
      <c r="R6903" s="2">
        <v>50</v>
      </c>
      <c r="S6903">
        <v>2020</v>
      </c>
      <c r="T6903" t="s">
        <v>8169</v>
      </c>
    </row>
    <row r="6904" spans="1:20" hidden="1" x14ac:dyDescent="0.35">
      <c r="A6904" s="1">
        <v>44131</v>
      </c>
      <c r="B6904" t="s">
        <v>4771</v>
      </c>
      <c r="C6904" t="s">
        <v>8345</v>
      </c>
      <c r="D6904" t="s">
        <v>8346</v>
      </c>
      <c r="E6904" t="s">
        <v>37</v>
      </c>
      <c r="F6904" s="2">
        <v>-50</v>
      </c>
      <c r="G6904" t="s">
        <v>6930</v>
      </c>
      <c r="H6904">
        <v>678827616</v>
      </c>
      <c r="I6904" t="s">
        <v>57</v>
      </c>
      <c r="J6904" t="s">
        <v>58</v>
      </c>
      <c r="K6904" t="s">
        <v>40</v>
      </c>
      <c r="L6904" t="s">
        <v>112</v>
      </c>
      <c r="M6904" t="s">
        <v>7991</v>
      </c>
      <c r="O6904" t="s">
        <v>6931</v>
      </c>
      <c r="P6904" t="s">
        <v>43</v>
      </c>
      <c r="Q6904" t="s">
        <v>8337</v>
      </c>
      <c r="R6904" s="2">
        <v>50</v>
      </c>
      <c r="S6904">
        <v>2020</v>
      </c>
      <c r="T6904" t="s">
        <v>8169</v>
      </c>
    </row>
    <row r="6905" spans="1:20" hidden="1" x14ac:dyDescent="0.35">
      <c r="A6905" s="1">
        <v>44131</v>
      </c>
      <c r="B6905" t="s">
        <v>6371</v>
      </c>
      <c r="C6905" t="s">
        <v>6372</v>
      </c>
      <c r="D6905" t="s">
        <v>8347</v>
      </c>
      <c r="E6905" t="s">
        <v>37</v>
      </c>
      <c r="F6905" s="2">
        <v>-100</v>
      </c>
      <c r="G6905" t="s">
        <v>3019</v>
      </c>
      <c r="H6905">
        <v>710655031</v>
      </c>
      <c r="I6905" t="s">
        <v>2888</v>
      </c>
      <c r="J6905" t="s">
        <v>17</v>
      </c>
      <c r="K6905" t="s">
        <v>91</v>
      </c>
      <c r="L6905" t="s">
        <v>87</v>
      </c>
      <c r="N6905" t="s">
        <v>6217</v>
      </c>
      <c r="O6905" t="s">
        <v>3021</v>
      </c>
      <c r="P6905" t="s">
        <v>43</v>
      </c>
      <c r="Q6905" t="s">
        <v>8331</v>
      </c>
      <c r="R6905" s="2">
        <v>100</v>
      </c>
      <c r="S6905">
        <v>2020</v>
      </c>
      <c r="T6905" t="s">
        <v>8169</v>
      </c>
    </row>
    <row r="6906" spans="1:20" hidden="1" x14ac:dyDescent="0.35">
      <c r="A6906" s="1">
        <v>44131</v>
      </c>
      <c r="B6906" t="s">
        <v>6371</v>
      </c>
      <c r="C6906" t="s">
        <v>6372</v>
      </c>
      <c r="D6906" t="s">
        <v>8347</v>
      </c>
      <c r="E6906" t="s">
        <v>37</v>
      </c>
      <c r="F6906" s="2">
        <v>-50</v>
      </c>
      <c r="G6906" t="s">
        <v>3019</v>
      </c>
      <c r="H6906">
        <v>710655031</v>
      </c>
      <c r="I6906" t="s">
        <v>2888</v>
      </c>
      <c r="J6906" t="s">
        <v>17</v>
      </c>
      <c r="K6906" t="s">
        <v>40</v>
      </c>
      <c r="L6906" t="s">
        <v>112</v>
      </c>
      <c r="M6906" t="s">
        <v>7991</v>
      </c>
      <c r="O6906" t="s">
        <v>3021</v>
      </c>
      <c r="P6906" t="s">
        <v>43</v>
      </c>
      <c r="Q6906" t="s">
        <v>945</v>
      </c>
      <c r="R6906" s="2">
        <v>50</v>
      </c>
      <c r="S6906">
        <v>2020</v>
      </c>
      <c r="T6906" t="s">
        <v>8169</v>
      </c>
    </row>
    <row r="6907" spans="1:20" hidden="1" x14ac:dyDescent="0.35">
      <c r="A6907" s="1">
        <v>44132</v>
      </c>
      <c r="B6907" t="s">
        <v>7105</v>
      </c>
      <c r="C6907" t="s">
        <v>5351</v>
      </c>
      <c r="D6907" t="s">
        <v>8348</v>
      </c>
      <c r="E6907" t="s">
        <v>37</v>
      </c>
      <c r="F6907" s="2">
        <v>-842.85</v>
      </c>
      <c r="G6907" t="s">
        <v>3920</v>
      </c>
      <c r="H6907">
        <v>371052603</v>
      </c>
      <c r="I6907" t="s">
        <v>57</v>
      </c>
      <c r="J6907" t="s">
        <v>277</v>
      </c>
      <c r="K6907" t="s">
        <v>40</v>
      </c>
      <c r="L6907" t="s">
        <v>66</v>
      </c>
      <c r="M6907" t="s">
        <v>5859</v>
      </c>
      <c r="O6907" t="s">
        <v>4025</v>
      </c>
      <c r="P6907" t="s">
        <v>43</v>
      </c>
      <c r="Q6907" t="s">
        <v>8349</v>
      </c>
      <c r="R6907" s="2">
        <v>842.85</v>
      </c>
      <c r="S6907">
        <v>2020</v>
      </c>
      <c r="T6907" t="s">
        <v>8169</v>
      </c>
    </row>
    <row r="6908" spans="1:20" hidden="1" x14ac:dyDescent="0.35">
      <c r="A6908" s="1">
        <v>44132</v>
      </c>
      <c r="B6908" t="s">
        <v>4771</v>
      </c>
      <c r="C6908" t="s">
        <v>8350</v>
      </c>
      <c r="D6908" t="s">
        <v>8351</v>
      </c>
      <c r="E6908" t="s">
        <v>37</v>
      </c>
      <c r="F6908" s="2">
        <v>-200</v>
      </c>
      <c r="G6908" t="s">
        <v>2641</v>
      </c>
      <c r="H6908">
        <v>886968291</v>
      </c>
      <c r="I6908" t="s">
        <v>38</v>
      </c>
      <c r="J6908" t="s">
        <v>58</v>
      </c>
      <c r="K6908" t="s">
        <v>40</v>
      </c>
      <c r="L6908" t="s">
        <v>108</v>
      </c>
      <c r="M6908" t="s">
        <v>109</v>
      </c>
      <c r="O6908" t="s">
        <v>2642</v>
      </c>
      <c r="P6908" t="s">
        <v>43</v>
      </c>
      <c r="Q6908" t="s">
        <v>1829</v>
      </c>
      <c r="R6908" s="2">
        <v>200</v>
      </c>
      <c r="S6908">
        <v>2020</v>
      </c>
      <c r="T6908" t="s">
        <v>8169</v>
      </c>
    </row>
    <row r="6909" spans="1:20" hidden="1" x14ac:dyDescent="0.35">
      <c r="A6909" s="1">
        <v>44132</v>
      </c>
      <c r="B6909" t="s">
        <v>6245</v>
      </c>
      <c r="C6909" t="s">
        <v>8352</v>
      </c>
      <c r="D6909" t="s">
        <v>8352</v>
      </c>
      <c r="E6909" t="s">
        <v>37</v>
      </c>
      <c r="F6909" s="2">
        <v>1695</v>
      </c>
      <c r="G6909" t="s">
        <v>2641</v>
      </c>
      <c r="H6909">
        <v>886968291</v>
      </c>
      <c r="I6909" t="s">
        <v>38</v>
      </c>
      <c r="J6909" t="s">
        <v>58</v>
      </c>
      <c r="K6909" t="s">
        <v>91</v>
      </c>
      <c r="L6909" t="s">
        <v>87</v>
      </c>
      <c r="N6909" t="s">
        <v>2642</v>
      </c>
      <c r="O6909" t="s">
        <v>2642</v>
      </c>
      <c r="P6909" t="s">
        <v>43</v>
      </c>
      <c r="Q6909" t="s">
        <v>148</v>
      </c>
      <c r="R6909" s="2">
        <v>1695</v>
      </c>
      <c r="S6909">
        <v>2020</v>
      </c>
      <c r="T6909" t="s">
        <v>8169</v>
      </c>
    </row>
    <row r="6910" spans="1:20" hidden="1" x14ac:dyDescent="0.35">
      <c r="A6910" s="1">
        <v>44132</v>
      </c>
      <c r="B6910" t="s">
        <v>4771</v>
      </c>
      <c r="C6910" t="s">
        <v>8353</v>
      </c>
      <c r="D6910" t="s">
        <v>8354</v>
      </c>
      <c r="E6910" t="s">
        <v>37</v>
      </c>
      <c r="F6910" s="2">
        <v>-200</v>
      </c>
      <c r="G6910" t="s">
        <v>3027</v>
      </c>
      <c r="H6910">
        <v>886965909</v>
      </c>
      <c r="I6910" t="s">
        <v>38</v>
      </c>
      <c r="J6910" t="s">
        <v>58</v>
      </c>
      <c r="K6910" t="s">
        <v>40</v>
      </c>
      <c r="L6910" t="s">
        <v>108</v>
      </c>
      <c r="M6910" t="s">
        <v>109</v>
      </c>
      <c r="O6910" t="s">
        <v>3035</v>
      </c>
      <c r="P6910" t="s">
        <v>43</v>
      </c>
      <c r="Q6910" t="s">
        <v>1829</v>
      </c>
      <c r="R6910" s="2">
        <v>200</v>
      </c>
      <c r="S6910">
        <v>2020</v>
      </c>
      <c r="T6910" t="s">
        <v>8169</v>
      </c>
    </row>
    <row r="6911" spans="1:20" hidden="1" x14ac:dyDescent="0.35">
      <c r="A6911" s="1">
        <v>44132</v>
      </c>
      <c r="B6911" t="s">
        <v>7105</v>
      </c>
      <c r="C6911" t="s">
        <v>7531</v>
      </c>
      <c r="D6911" t="s">
        <v>7532</v>
      </c>
      <c r="E6911" t="s">
        <v>37</v>
      </c>
      <c r="F6911" s="2">
        <v>467.62</v>
      </c>
      <c r="G6911" t="s">
        <v>5647</v>
      </c>
      <c r="H6911">
        <v>363876571</v>
      </c>
      <c r="I6911" t="s">
        <v>38</v>
      </c>
      <c r="J6911" t="s">
        <v>17</v>
      </c>
      <c r="K6911" t="s">
        <v>91</v>
      </c>
      <c r="L6911" t="s">
        <v>87</v>
      </c>
      <c r="N6911" t="s">
        <v>8301</v>
      </c>
      <c r="O6911" t="s">
        <v>6210</v>
      </c>
      <c r="P6911" t="s">
        <v>43</v>
      </c>
      <c r="Q6911" t="s">
        <v>148</v>
      </c>
      <c r="R6911" s="2">
        <v>467.62</v>
      </c>
      <c r="S6911">
        <v>2020</v>
      </c>
      <c r="T6911" t="s">
        <v>8169</v>
      </c>
    </row>
    <row r="6912" spans="1:20" hidden="1" x14ac:dyDescent="0.35">
      <c r="A6912" s="1">
        <v>44132</v>
      </c>
      <c r="B6912" t="s">
        <v>6274</v>
      </c>
      <c r="C6912" t="s">
        <v>5355</v>
      </c>
      <c r="D6912" t="s">
        <v>8355</v>
      </c>
      <c r="E6912" t="s">
        <v>37</v>
      </c>
      <c r="F6912" s="2">
        <v>913.59</v>
      </c>
      <c r="G6912" t="s">
        <v>3019</v>
      </c>
      <c r="H6912">
        <v>710655031</v>
      </c>
      <c r="I6912" t="s">
        <v>2888</v>
      </c>
      <c r="J6912" t="s">
        <v>17</v>
      </c>
      <c r="K6912" t="s">
        <v>91</v>
      </c>
      <c r="L6912" t="s">
        <v>87</v>
      </c>
      <c r="M6912" t="s">
        <v>5859</v>
      </c>
      <c r="O6912" t="s">
        <v>3021</v>
      </c>
      <c r="P6912" t="s">
        <v>43</v>
      </c>
      <c r="Q6912" t="s">
        <v>8356</v>
      </c>
      <c r="R6912" s="2">
        <v>913.59</v>
      </c>
      <c r="S6912">
        <v>2020</v>
      </c>
      <c r="T6912" t="s">
        <v>8169</v>
      </c>
    </row>
    <row r="6913" spans="1:20" hidden="1" x14ac:dyDescent="0.35">
      <c r="A6913" s="1">
        <v>44133</v>
      </c>
      <c r="B6913" t="s">
        <v>4771</v>
      </c>
      <c r="C6913" t="s">
        <v>8357</v>
      </c>
      <c r="D6913" t="s">
        <v>8358</v>
      </c>
      <c r="E6913" t="s">
        <v>37</v>
      </c>
      <c r="F6913" s="2">
        <v>-1000</v>
      </c>
      <c r="G6913" t="s">
        <v>2641</v>
      </c>
      <c r="H6913">
        <v>886968291</v>
      </c>
      <c r="I6913" t="s">
        <v>38</v>
      </c>
      <c r="J6913" t="s">
        <v>58</v>
      </c>
      <c r="K6913" t="s">
        <v>91</v>
      </c>
      <c r="L6913" t="s">
        <v>87</v>
      </c>
      <c r="N6913" t="s">
        <v>2844</v>
      </c>
      <c r="O6913" t="s">
        <v>2642</v>
      </c>
      <c r="P6913" t="s">
        <v>43</v>
      </c>
      <c r="Q6913" t="s">
        <v>8359</v>
      </c>
      <c r="R6913" s="2">
        <v>1000</v>
      </c>
      <c r="S6913">
        <v>2020</v>
      </c>
      <c r="T6913" t="s">
        <v>8169</v>
      </c>
    </row>
    <row r="6914" spans="1:20" hidden="1" x14ac:dyDescent="0.35">
      <c r="A6914" s="1">
        <v>44133</v>
      </c>
      <c r="B6914" t="s">
        <v>6274</v>
      </c>
      <c r="C6914" t="s">
        <v>8360</v>
      </c>
      <c r="D6914" t="s">
        <v>8361</v>
      </c>
      <c r="E6914" t="s">
        <v>37</v>
      </c>
      <c r="F6914" s="2">
        <v>-75</v>
      </c>
      <c r="G6914" t="s">
        <v>2641</v>
      </c>
      <c r="H6914">
        <v>886968291</v>
      </c>
      <c r="I6914" t="s">
        <v>38</v>
      </c>
      <c r="J6914" t="s">
        <v>58</v>
      </c>
      <c r="K6914" t="s">
        <v>40</v>
      </c>
      <c r="L6914" t="s">
        <v>112</v>
      </c>
      <c r="M6914" t="s">
        <v>3258</v>
      </c>
      <c r="O6914" t="s">
        <v>2642</v>
      </c>
      <c r="P6914" t="s">
        <v>43</v>
      </c>
      <c r="Q6914" t="s">
        <v>945</v>
      </c>
      <c r="R6914" s="2">
        <v>75</v>
      </c>
      <c r="S6914">
        <v>2020</v>
      </c>
      <c r="T6914" t="s">
        <v>8169</v>
      </c>
    </row>
    <row r="6915" spans="1:20" hidden="1" x14ac:dyDescent="0.35">
      <c r="A6915" s="1">
        <v>44133</v>
      </c>
      <c r="B6915" t="s">
        <v>6274</v>
      </c>
      <c r="C6915" t="s">
        <v>8362</v>
      </c>
      <c r="D6915" t="s">
        <v>8363</v>
      </c>
      <c r="E6915" t="s">
        <v>37</v>
      </c>
      <c r="F6915" s="2">
        <v>-75</v>
      </c>
      <c r="G6915" t="s">
        <v>5647</v>
      </c>
      <c r="H6915">
        <v>363876571</v>
      </c>
      <c r="I6915" t="s">
        <v>38</v>
      </c>
      <c r="J6915" t="s">
        <v>17</v>
      </c>
      <c r="K6915" t="s">
        <v>40</v>
      </c>
      <c r="L6915" t="s">
        <v>112</v>
      </c>
      <c r="M6915" t="s">
        <v>3258</v>
      </c>
      <c r="O6915" t="s">
        <v>6210</v>
      </c>
      <c r="P6915" t="s">
        <v>43</v>
      </c>
      <c r="Q6915" t="s">
        <v>945</v>
      </c>
      <c r="R6915" s="2">
        <v>75</v>
      </c>
      <c r="S6915">
        <v>2020</v>
      </c>
      <c r="T6915" t="s">
        <v>8169</v>
      </c>
    </row>
    <row r="6916" spans="1:20" hidden="1" x14ac:dyDescent="0.35">
      <c r="A6916" s="1">
        <v>44133</v>
      </c>
      <c r="B6916" t="s">
        <v>7105</v>
      </c>
      <c r="C6916" t="s">
        <v>5351</v>
      </c>
      <c r="D6916" t="s">
        <v>8348</v>
      </c>
      <c r="E6916" t="s">
        <v>37</v>
      </c>
      <c r="F6916" s="2">
        <v>-899.55</v>
      </c>
      <c r="G6916" t="s">
        <v>3019</v>
      </c>
      <c r="H6916">
        <v>710655031</v>
      </c>
      <c r="I6916" t="s">
        <v>2888</v>
      </c>
      <c r="J6916" t="s">
        <v>17</v>
      </c>
      <c r="K6916" t="s">
        <v>40</v>
      </c>
      <c r="L6916" t="s">
        <v>66</v>
      </c>
      <c r="M6916" t="s">
        <v>5859</v>
      </c>
      <c r="O6916" t="s">
        <v>3021</v>
      </c>
      <c r="P6916" t="s">
        <v>43</v>
      </c>
      <c r="Q6916" t="s">
        <v>8349</v>
      </c>
      <c r="R6916" s="2">
        <v>899.55</v>
      </c>
      <c r="S6916">
        <v>2020</v>
      </c>
      <c r="T6916" t="s">
        <v>8169</v>
      </c>
    </row>
    <row r="6917" spans="1:20" hidden="1" x14ac:dyDescent="0.35">
      <c r="A6917" s="1">
        <v>44133</v>
      </c>
      <c r="B6917" t="s">
        <v>4771</v>
      </c>
      <c r="C6917" t="s">
        <v>8364</v>
      </c>
      <c r="D6917" t="s">
        <v>8365</v>
      </c>
      <c r="E6917" t="s">
        <v>37</v>
      </c>
      <c r="F6917" s="2">
        <v>1000</v>
      </c>
      <c r="G6917" t="s">
        <v>3019</v>
      </c>
      <c r="H6917">
        <v>710655031</v>
      </c>
      <c r="I6917" t="s">
        <v>2888</v>
      </c>
      <c r="J6917" t="s">
        <v>17</v>
      </c>
      <c r="K6917" t="s">
        <v>96</v>
      </c>
      <c r="L6917" t="s">
        <v>97</v>
      </c>
      <c r="N6917" t="s">
        <v>2844</v>
      </c>
      <c r="O6917" t="s">
        <v>3021</v>
      </c>
      <c r="P6917" t="s">
        <v>43</v>
      </c>
      <c r="Q6917" t="s">
        <v>8359</v>
      </c>
      <c r="R6917" s="2">
        <v>1000</v>
      </c>
      <c r="S6917">
        <v>2020</v>
      </c>
      <c r="T6917" t="s">
        <v>8169</v>
      </c>
    </row>
    <row r="6918" spans="1:20" hidden="1" x14ac:dyDescent="0.35">
      <c r="A6918" s="1">
        <v>44134</v>
      </c>
      <c r="B6918" t="s">
        <v>6254</v>
      </c>
      <c r="C6918" t="s">
        <v>8366</v>
      </c>
      <c r="D6918" t="s">
        <v>8367</v>
      </c>
      <c r="E6918" t="s">
        <v>37</v>
      </c>
      <c r="F6918" s="2">
        <v>1595</v>
      </c>
      <c r="G6918" t="s">
        <v>307</v>
      </c>
      <c r="H6918">
        <v>3123666335</v>
      </c>
      <c r="I6918" t="s">
        <v>57</v>
      </c>
      <c r="J6918" t="s">
        <v>277</v>
      </c>
      <c r="K6918" t="s">
        <v>91</v>
      </c>
      <c r="L6918" t="s">
        <v>87</v>
      </c>
      <c r="N6918" t="s">
        <v>6176</v>
      </c>
      <c r="O6918" t="s">
        <v>308</v>
      </c>
      <c r="P6918" t="s">
        <v>43</v>
      </c>
      <c r="Q6918" t="s">
        <v>148</v>
      </c>
      <c r="R6918" s="2">
        <v>1595</v>
      </c>
      <c r="S6918">
        <v>2020</v>
      </c>
      <c r="T6918" t="s">
        <v>8169</v>
      </c>
    </row>
    <row r="6919" spans="1:20" hidden="1" x14ac:dyDescent="0.35">
      <c r="A6919" s="1">
        <v>44134</v>
      </c>
      <c r="B6919" t="s">
        <v>6305</v>
      </c>
      <c r="C6919" t="s">
        <v>5529</v>
      </c>
      <c r="D6919" t="s">
        <v>1230</v>
      </c>
      <c r="E6919" t="s">
        <v>37</v>
      </c>
      <c r="F6919" s="2">
        <v>0.03</v>
      </c>
      <c r="G6919" t="s">
        <v>498</v>
      </c>
      <c r="H6919">
        <v>0</v>
      </c>
      <c r="I6919" t="s">
        <v>38</v>
      </c>
      <c r="J6919" t="s">
        <v>17</v>
      </c>
      <c r="K6919" t="s">
        <v>91</v>
      </c>
      <c r="L6919" t="s">
        <v>499</v>
      </c>
      <c r="N6919" t="s">
        <v>6306</v>
      </c>
      <c r="O6919" t="s">
        <v>42</v>
      </c>
      <c r="P6919" t="s">
        <v>500</v>
      </c>
      <c r="Q6919" t="s">
        <v>5529</v>
      </c>
      <c r="R6919" s="2">
        <v>0.03</v>
      </c>
      <c r="S6919">
        <v>2020</v>
      </c>
      <c r="T6919" t="s">
        <v>8169</v>
      </c>
    </row>
    <row r="6920" spans="1:20" hidden="1" x14ac:dyDescent="0.35">
      <c r="A6920" s="1">
        <v>44134</v>
      </c>
      <c r="B6920" t="s">
        <v>6305</v>
      </c>
      <c r="C6920" t="s">
        <v>5529</v>
      </c>
      <c r="D6920" t="s">
        <v>1230</v>
      </c>
      <c r="E6920" t="s">
        <v>37</v>
      </c>
      <c r="F6920" s="2">
        <v>0.03</v>
      </c>
      <c r="G6920" t="s">
        <v>1191</v>
      </c>
      <c r="H6920">
        <v>7123691524</v>
      </c>
      <c r="I6920" t="s">
        <v>57</v>
      </c>
      <c r="J6920" t="s">
        <v>277</v>
      </c>
      <c r="K6920" t="s">
        <v>91</v>
      </c>
      <c r="L6920" t="s">
        <v>499</v>
      </c>
      <c r="N6920" t="s">
        <v>6307</v>
      </c>
      <c r="O6920" t="s">
        <v>279</v>
      </c>
      <c r="P6920" t="s">
        <v>500</v>
      </c>
      <c r="Q6920" t="s">
        <v>5529</v>
      </c>
      <c r="R6920" s="2">
        <v>0.03</v>
      </c>
      <c r="S6920">
        <v>2020</v>
      </c>
      <c r="T6920" t="s">
        <v>8169</v>
      </c>
    </row>
    <row r="6921" spans="1:20" hidden="1" x14ac:dyDescent="0.35">
      <c r="A6921" s="1">
        <v>44134</v>
      </c>
      <c r="B6921" t="s">
        <v>6254</v>
      </c>
      <c r="C6921" t="s">
        <v>8368</v>
      </c>
      <c r="D6921" t="s">
        <v>8369</v>
      </c>
      <c r="E6921" t="s">
        <v>37</v>
      </c>
      <c r="F6921" s="2">
        <v>1495</v>
      </c>
      <c r="G6921" t="s">
        <v>1761</v>
      </c>
      <c r="H6921">
        <v>3123788147</v>
      </c>
      <c r="I6921" t="s">
        <v>38</v>
      </c>
      <c r="J6921" t="s">
        <v>58</v>
      </c>
      <c r="K6921" t="s">
        <v>91</v>
      </c>
      <c r="L6921" t="s">
        <v>87</v>
      </c>
      <c r="N6921" t="s">
        <v>6192</v>
      </c>
      <c r="O6921" t="s">
        <v>1762</v>
      </c>
      <c r="P6921" t="s">
        <v>43</v>
      </c>
      <c r="Q6921" t="s">
        <v>148</v>
      </c>
      <c r="R6921" s="2">
        <v>1495</v>
      </c>
      <c r="S6921">
        <v>2020</v>
      </c>
      <c r="T6921" t="s">
        <v>8169</v>
      </c>
    </row>
    <row r="6922" spans="1:20" hidden="1" x14ac:dyDescent="0.35">
      <c r="A6922" s="1">
        <v>44134</v>
      </c>
      <c r="B6922" t="s">
        <v>6305</v>
      </c>
      <c r="C6922" t="s">
        <v>5529</v>
      </c>
      <c r="D6922" t="s">
        <v>1230</v>
      </c>
      <c r="E6922" t="s">
        <v>37</v>
      </c>
      <c r="F6922" s="2">
        <v>0.03</v>
      </c>
      <c r="G6922" t="s">
        <v>1171</v>
      </c>
      <c r="H6922">
        <v>0</v>
      </c>
      <c r="I6922" t="s">
        <v>57</v>
      </c>
      <c r="J6922" t="s">
        <v>58</v>
      </c>
      <c r="K6922" t="s">
        <v>91</v>
      </c>
      <c r="L6922" t="s">
        <v>499</v>
      </c>
      <c r="N6922" t="s">
        <v>6310</v>
      </c>
      <c r="O6922" t="s">
        <v>534</v>
      </c>
      <c r="P6922" t="s">
        <v>500</v>
      </c>
      <c r="Q6922" t="s">
        <v>5529</v>
      </c>
      <c r="R6922" s="2">
        <v>0.03</v>
      </c>
      <c r="S6922">
        <v>2020</v>
      </c>
      <c r="T6922" t="s">
        <v>8169</v>
      </c>
    </row>
    <row r="6923" spans="1:20" hidden="1" x14ac:dyDescent="0.35">
      <c r="A6923" s="1">
        <v>44134</v>
      </c>
      <c r="B6923" t="s">
        <v>8370</v>
      </c>
      <c r="C6923" t="s">
        <v>8370</v>
      </c>
      <c r="D6923" t="s">
        <v>8370</v>
      </c>
      <c r="E6923" t="s">
        <v>37</v>
      </c>
      <c r="F6923" s="2">
        <v>-82</v>
      </c>
      <c r="G6923" t="s">
        <v>2641</v>
      </c>
      <c r="H6923">
        <v>886968291</v>
      </c>
      <c r="I6923" t="s">
        <v>38</v>
      </c>
      <c r="J6923" t="s">
        <v>58</v>
      </c>
      <c r="K6923" t="s">
        <v>40</v>
      </c>
      <c r="L6923" t="s">
        <v>66</v>
      </c>
      <c r="M6923" t="s">
        <v>8371</v>
      </c>
      <c r="O6923" t="s">
        <v>2642</v>
      </c>
      <c r="P6923" t="s">
        <v>43</v>
      </c>
      <c r="Q6923" t="s">
        <v>945</v>
      </c>
      <c r="R6923" s="2">
        <v>82</v>
      </c>
      <c r="S6923">
        <v>2020</v>
      </c>
      <c r="T6923" t="s">
        <v>8169</v>
      </c>
    </row>
    <row r="6924" spans="1:20" hidden="1" x14ac:dyDescent="0.35">
      <c r="A6924" s="1">
        <v>44134</v>
      </c>
      <c r="B6924" t="s">
        <v>8372</v>
      </c>
      <c r="C6924" t="s">
        <v>8372</v>
      </c>
      <c r="D6924" t="s">
        <v>8372</v>
      </c>
      <c r="E6924" t="s">
        <v>37</v>
      </c>
      <c r="F6924" s="2">
        <v>-99.02</v>
      </c>
      <c r="G6924" t="s">
        <v>5647</v>
      </c>
      <c r="H6924">
        <v>363876571</v>
      </c>
      <c r="I6924" t="s">
        <v>38</v>
      </c>
      <c r="J6924" t="s">
        <v>17</v>
      </c>
      <c r="K6924" t="s">
        <v>40</v>
      </c>
      <c r="L6924" t="s">
        <v>76</v>
      </c>
      <c r="M6924" t="s">
        <v>8198</v>
      </c>
      <c r="O6924" t="s">
        <v>6210</v>
      </c>
      <c r="P6924" t="s">
        <v>43</v>
      </c>
      <c r="Q6924" t="s">
        <v>945</v>
      </c>
      <c r="R6924" s="2">
        <v>99.02</v>
      </c>
      <c r="S6924">
        <v>2020</v>
      </c>
      <c r="T6924" t="s">
        <v>8169</v>
      </c>
    </row>
    <row r="6925" spans="1:20" hidden="1" x14ac:dyDescent="0.35">
      <c r="A6925" s="1">
        <v>44134</v>
      </c>
      <c r="B6925" t="s">
        <v>6305</v>
      </c>
      <c r="C6925" t="s">
        <v>5529</v>
      </c>
      <c r="D6925" t="s">
        <v>1230</v>
      </c>
      <c r="E6925" t="s">
        <v>37</v>
      </c>
      <c r="F6925" s="2">
        <v>0.16</v>
      </c>
      <c r="G6925" t="s">
        <v>6682</v>
      </c>
      <c r="H6925">
        <v>5798</v>
      </c>
      <c r="I6925" t="s">
        <v>57</v>
      </c>
      <c r="J6925" t="s">
        <v>17</v>
      </c>
      <c r="K6925" t="s">
        <v>91</v>
      </c>
      <c r="L6925" t="s">
        <v>499</v>
      </c>
      <c r="N6925" t="s">
        <v>6738</v>
      </c>
      <c r="O6925" t="s">
        <v>6683</v>
      </c>
      <c r="P6925" t="s">
        <v>500</v>
      </c>
      <c r="Q6925" t="s">
        <v>5529</v>
      </c>
      <c r="R6925" s="2">
        <v>0.16</v>
      </c>
      <c r="S6925">
        <v>2020</v>
      </c>
      <c r="T6925" t="s">
        <v>8169</v>
      </c>
    </row>
    <row r="6926" spans="1:20" hidden="1" x14ac:dyDescent="0.35">
      <c r="A6926" s="1">
        <v>44134</v>
      </c>
      <c r="B6926" t="s">
        <v>6305</v>
      </c>
      <c r="C6926" t="s">
        <v>5529</v>
      </c>
      <c r="D6926" t="s">
        <v>1230</v>
      </c>
      <c r="E6926" t="s">
        <v>37</v>
      </c>
      <c r="F6926" s="2">
        <v>7.0000000000000007E-2</v>
      </c>
      <c r="G6926" t="s">
        <v>2929</v>
      </c>
      <c r="H6926">
        <v>1124223312</v>
      </c>
      <c r="I6926" t="s">
        <v>38</v>
      </c>
      <c r="J6926" t="s">
        <v>17</v>
      </c>
      <c r="K6926" t="s">
        <v>91</v>
      </c>
      <c r="L6926" t="s">
        <v>499</v>
      </c>
      <c r="N6926" t="s">
        <v>6313</v>
      </c>
      <c r="O6926" t="s">
        <v>2930</v>
      </c>
      <c r="P6926" t="s">
        <v>500</v>
      </c>
      <c r="Q6926" t="s">
        <v>5529</v>
      </c>
      <c r="R6926" s="2">
        <v>7.0000000000000007E-2</v>
      </c>
      <c r="S6926">
        <v>2020</v>
      </c>
      <c r="T6926" t="s">
        <v>8169</v>
      </c>
    </row>
    <row r="6927" spans="1:20" hidden="1" x14ac:dyDescent="0.35">
      <c r="A6927" s="1">
        <v>44134</v>
      </c>
      <c r="B6927" t="s">
        <v>6305</v>
      </c>
      <c r="C6927" t="s">
        <v>5529</v>
      </c>
      <c r="D6927" t="s">
        <v>1230</v>
      </c>
      <c r="E6927" t="s">
        <v>37</v>
      </c>
      <c r="F6927" s="2">
        <v>9.57</v>
      </c>
      <c r="G6927" t="s">
        <v>47</v>
      </c>
      <c r="H6927">
        <v>2113481242</v>
      </c>
      <c r="I6927" t="s">
        <v>2888</v>
      </c>
      <c r="J6927" t="s">
        <v>17</v>
      </c>
      <c r="K6927" t="s">
        <v>91</v>
      </c>
      <c r="L6927" t="s">
        <v>499</v>
      </c>
      <c r="N6927" t="s">
        <v>6878</v>
      </c>
      <c r="O6927" t="s">
        <v>2890</v>
      </c>
      <c r="P6927" t="s">
        <v>500</v>
      </c>
      <c r="Q6927" t="s">
        <v>5529</v>
      </c>
      <c r="R6927" s="2">
        <v>9.57</v>
      </c>
      <c r="S6927">
        <v>2020</v>
      </c>
      <c r="T6927" t="s">
        <v>8169</v>
      </c>
    </row>
    <row r="6928" spans="1:20" hidden="1" x14ac:dyDescent="0.35">
      <c r="A6928" s="1">
        <v>44137</v>
      </c>
      <c r="B6928" t="s">
        <v>6316</v>
      </c>
      <c r="C6928" t="s">
        <v>8373</v>
      </c>
      <c r="D6928" t="s">
        <v>8374</v>
      </c>
      <c r="E6928" t="s">
        <v>37</v>
      </c>
      <c r="F6928" s="2">
        <v>-730.2</v>
      </c>
      <c r="G6928" t="s">
        <v>52</v>
      </c>
      <c r="H6928">
        <v>2123710218</v>
      </c>
      <c r="I6928" t="s">
        <v>57</v>
      </c>
      <c r="J6928" t="s">
        <v>58</v>
      </c>
      <c r="K6928" t="s">
        <v>40</v>
      </c>
      <c r="L6928" t="s">
        <v>122</v>
      </c>
      <c r="M6928" t="s">
        <v>6319</v>
      </c>
      <c r="O6928" t="s">
        <v>61</v>
      </c>
      <c r="P6928" t="s">
        <v>43</v>
      </c>
      <c r="Q6928" t="s">
        <v>945</v>
      </c>
      <c r="R6928" s="2">
        <v>730.2</v>
      </c>
      <c r="S6928">
        <v>2020</v>
      </c>
      <c r="T6928" t="s">
        <v>8375</v>
      </c>
    </row>
    <row r="6929" spans="1:20" hidden="1" x14ac:dyDescent="0.35">
      <c r="A6929" s="1">
        <v>44137</v>
      </c>
      <c r="B6929" t="s">
        <v>6257</v>
      </c>
      <c r="C6929" t="s">
        <v>7914</v>
      </c>
      <c r="D6929" t="s">
        <v>8376</v>
      </c>
      <c r="E6929" t="s">
        <v>37</v>
      </c>
      <c r="F6929" s="2">
        <v>-75</v>
      </c>
      <c r="G6929" t="s">
        <v>52</v>
      </c>
      <c r="H6929">
        <v>2123710218</v>
      </c>
      <c r="I6929" t="s">
        <v>57</v>
      </c>
      <c r="J6929" t="s">
        <v>58</v>
      </c>
      <c r="K6929" t="s">
        <v>40</v>
      </c>
      <c r="L6929" t="s">
        <v>108</v>
      </c>
      <c r="M6929" t="s">
        <v>109</v>
      </c>
      <c r="O6929" t="s">
        <v>61</v>
      </c>
      <c r="P6929" t="s">
        <v>43</v>
      </c>
      <c r="Q6929" t="s">
        <v>945</v>
      </c>
      <c r="R6929" s="2">
        <v>75</v>
      </c>
      <c r="S6929">
        <v>2020</v>
      </c>
      <c r="T6929" t="s">
        <v>8375</v>
      </c>
    </row>
    <row r="6930" spans="1:20" hidden="1" x14ac:dyDescent="0.35">
      <c r="A6930" s="1">
        <v>44137</v>
      </c>
      <c r="B6930" t="s">
        <v>6254</v>
      </c>
      <c r="C6930" t="s">
        <v>7688</v>
      </c>
      <c r="D6930" t="s">
        <v>7689</v>
      </c>
      <c r="E6930" t="s">
        <v>37</v>
      </c>
      <c r="F6930" s="2">
        <v>1595</v>
      </c>
      <c r="G6930" t="s">
        <v>52</v>
      </c>
      <c r="H6930">
        <v>2123710218</v>
      </c>
      <c r="I6930" t="s">
        <v>57</v>
      </c>
      <c r="J6930" t="s">
        <v>58</v>
      </c>
      <c r="K6930" t="s">
        <v>91</v>
      </c>
      <c r="L6930" t="s">
        <v>87</v>
      </c>
      <c r="N6930" t="s">
        <v>6304</v>
      </c>
      <c r="O6930" t="s">
        <v>61</v>
      </c>
      <c r="P6930" t="s">
        <v>43</v>
      </c>
      <c r="Q6930" t="s">
        <v>148</v>
      </c>
      <c r="R6930" s="2">
        <v>1595</v>
      </c>
      <c r="S6930">
        <v>2020</v>
      </c>
      <c r="T6930" t="s">
        <v>8375</v>
      </c>
    </row>
    <row r="6931" spans="1:20" hidden="1" x14ac:dyDescent="0.35">
      <c r="A6931" s="1">
        <v>44137</v>
      </c>
      <c r="B6931" t="s">
        <v>6257</v>
      </c>
      <c r="C6931" t="s">
        <v>7914</v>
      </c>
      <c r="D6931" t="s">
        <v>8377</v>
      </c>
      <c r="E6931" t="s">
        <v>37</v>
      </c>
      <c r="F6931" s="2">
        <v>-75</v>
      </c>
      <c r="G6931" t="s">
        <v>307</v>
      </c>
      <c r="H6931">
        <v>3123666335</v>
      </c>
      <c r="I6931" t="s">
        <v>57</v>
      </c>
      <c r="J6931" t="s">
        <v>277</v>
      </c>
      <c r="K6931" t="s">
        <v>40</v>
      </c>
      <c r="L6931" t="s">
        <v>108</v>
      </c>
      <c r="M6931" t="s">
        <v>109</v>
      </c>
      <c r="O6931" t="s">
        <v>308</v>
      </c>
      <c r="P6931" t="s">
        <v>43</v>
      </c>
      <c r="Q6931" t="s">
        <v>945</v>
      </c>
      <c r="R6931" s="2">
        <v>75</v>
      </c>
      <c r="S6931">
        <v>2020</v>
      </c>
      <c r="T6931" t="s">
        <v>8375</v>
      </c>
    </row>
    <row r="6932" spans="1:20" hidden="1" x14ac:dyDescent="0.35">
      <c r="A6932" s="1">
        <v>44137</v>
      </c>
      <c r="B6932" t="s">
        <v>6257</v>
      </c>
      <c r="C6932" t="s">
        <v>7700</v>
      </c>
      <c r="D6932" t="s">
        <v>8378</v>
      </c>
      <c r="E6932" t="s">
        <v>37</v>
      </c>
      <c r="F6932" s="2">
        <v>-150</v>
      </c>
      <c r="G6932" t="s">
        <v>29</v>
      </c>
      <c r="H6932">
        <v>2123674356</v>
      </c>
      <c r="I6932" t="s">
        <v>38</v>
      </c>
      <c r="J6932" t="s">
        <v>39</v>
      </c>
      <c r="K6932" t="s">
        <v>1160</v>
      </c>
      <c r="L6932" t="s">
        <v>1161</v>
      </c>
      <c r="M6932" t="s">
        <v>1161</v>
      </c>
      <c r="N6932" t="s">
        <v>1161</v>
      </c>
      <c r="O6932" t="s">
        <v>42</v>
      </c>
      <c r="P6932" t="s">
        <v>43</v>
      </c>
      <c r="Q6932" t="s">
        <v>1161</v>
      </c>
      <c r="R6932" s="2">
        <v>150</v>
      </c>
      <c r="S6932">
        <v>2020</v>
      </c>
      <c r="T6932" t="s">
        <v>8375</v>
      </c>
    </row>
    <row r="6933" spans="1:20" hidden="1" x14ac:dyDescent="0.35">
      <c r="A6933" s="1">
        <v>44137</v>
      </c>
      <c r="B6933" t="s">
        <v>6257</v>
      </c>
      <c r="C6933" t="s">
        <v>7923</v>
      </c>
      <c r="D6933" t="s">
        <v>8379</v>
      </c>
      <c r="E6933" t="s">
        <v>37</v>
      </c>
      <c r="F6933" s="2">
        <v>-75</v>
      </c>
      <c r="G6933" t="s">
        <v>29</v>
      </c>
      <c r="H6933">
        <v>2123674356</v>
      </c>
      <c r="I6933" t="s">
        <v>38</v>
      </c>
      <c r="J6933" t="s">
        <v>39</v>
      </c>
      <c r="K6933" t="s">
        <v>40</v>
      </c>
      <c r="L6933" t="s">
        <v>108</v>
      </c>
      <c r="M6933" t="s">
        <v>109</v>
      </c>
      <c r="O6933" t="s">
        <v>42</v>
      </c>
      <c r="P6933" t="s">
        <v>43</v>
      </c>
      <c r="Q6933" t="s">
        <v>945</v>
      </c>
      <c r="R6933" s="2">
        <v>75</v>
      </c>
      <c r="S6933">
        <v>2020</v>
      </c>
      <c r="T6933" t="s">
        <v>8375</v>
      </c>
    </row>
    <row r="6934" spans="1:20" hidden="1" x14ac:dyDescent="0.35">
      <c r="A6934" s="1">
        <v>44137</v>
      </c>
      <c r="B6934" t="s">
        <v>6257</v>
      </c>
      <c r="C6934" t="s">
        <v>8380</v>
      </c>
      <c r="D6934" t="s">
        <v>8380</v>
      </c>
      <c r="E6934" t="s">
        <v>37</v>
      </c>
      <c r="F6934" s="2">
        <v>150</v>
      </c>
      <c r="G6934" t="s">
        <v>498</v>
      </c>
      <c r="H6934">
        <v>0</v>
      </c>
      <c r="I6934" t="s">
        <v>38</v>
      </c>
      <c r="J6934" t="s">
        <v>17</v>
      </c>
      <c r="K6934" t="s">
        <v>1160</v>
      </c>
      <c r="L6934" t="s">
        <v>1161</v>
      </c>
      <c r="M6934" t="s">
        <v>1161</v>
      </c>
      <c r="N6934" t="s">
        <v>1161</v>
      </c>
      <c r="O6934" t="s">
        <v>42</v>
      </c>
      <c r="P6934" t="s">
        <v>500</v>
      </c>
      <c r="Q6934" t="s">
        <v>1161</v>
      </c>
      <c r="R6934" s="2">
        <v>150</v>
      </c>
      <c r="S6934">
        <v>2020</v>
      </c>
      <c r="T6934" t="s">
        <v>8375</v>
      </c>
    </row>
    <row r="6935" spans="1:20" hidden="1" x14ac:dyDescent="0.35">
      <c r="A6935" s="1">
        <v>44137</v>
      </c>
      <c r="B6935" t="s">
        <v>6257</v>
      </c>
      <c r="C6935" t="s">
        <v>7914</v>
      </c>
      <c r="D6935" t="s">
        <v>8381</v>
      </c>
      <c r="E6935" t="s">
        <v>37</v>
      </c>
      <c r="F6935" s="2">
        <v>-75</v>
      </c>
      <c r="G6935" t="s">
        <v>779</v>
      </c>
      <c r="H6935">
        <v>8320442620</v>
      </c>
      <c r="I6935" t="s">
        <v>57</v>
      </c>
      <c r="J6935" t="s">
        <v>277</v>
      </c>
      <c r="K6935" t="s">
        <v>40</v>
      </c>
      <c r="L6935" t="s">
        <v>108</v>
      </c>
      <c r="M6935" t="s">
        <v>109</v>
      </c>
      <c r="O6935" t="s">
        <v>780</v>
      </c>
      <c r="P6935" t="s">
        <v>43</v>
      </c>
      <c r="Q6935" t="s">
        <v>945</v>
      </c>
      <c r="R6935" s="2">
        <v>75</v>
      </c>
      <c r="S6935">
        <v>2020</v>
      </c>
      <c r="T6935" t="s">
        <v>8375</v>
      </c>
    </row>
    <row r="6936" spans="1:20" hidden="1" x14ac:dyDescent="0.35">
      <c r="A6936" s="1">
        <v>44137</v>
      </c>
      <c r="B6936" t="s">
        <v>6274</v>
      </c>
      <c r="C6936" t="s">
        <v>8382</v>
      </c>
      <c r="D6936" t="s">
        <v>8383</v>
      </c>
      <c r="E6936" t="s">
        <v>37</v>
      </c>
      <c r="F6936" s="2">
        <v>-1300</v>
      </c>
      <c r="G6936" t="s">
        <v>3920</v>
      </c>
      <c r="H6936">
        <v>371052603</v>
      </c>
      <c r="I6936" t="s">
        <v>57</v>
      </c>
      <c r="J6936" t="s">
        <v>277</v>
      </c>
      <c r="K6936" t="s">
        <v>40</v>
      </c>
      <c r="L6936" t="s">
        <v>66</v>
      </c>
      <c r="M6936" t="s">
        <v>7076</v>
      </c>
      <c r="O6936" t="s">
        <v>4025</v>
      </c>
      <c r="P6936" t="s">
        <v>43</v>
      </c>
      <c r="Q6936" t="s">
        <v>945</v>
      </c>
      <c r="R6936" s="2">
        <v>1300</v>
      </c>
      <c r="S6936">
        <v>2020</v>
      </c>
      <c r="T6936" t="s">
        <v>8375</v>
      </c>
    </row>
    <row r="6937" spans="1:20" hidden="1" x14ac:dyDescent="0.35">
      <c r="A6937" s="1">
        <v>44137</v>
      </c>
      <c r="B6937" t="s">
        <v>6274</v>
      </c>
      <c r="C6937" t="s">
        <v>8384</v>
      </c>
      <c r="D6937" t="s">
        <v>8385</v>
      </c>
      <c r="E6937" t="s">
        <v>37</v>
      </c>
      <c r="F6937" s="2">
        <v>-75</v>
      </c>
      <c r="G6937" t="s">
        <v>3920</v>
      </c>
      <c r="H6937">
        <v>371052603</v>
      </c>
      <c r="I6937" t="s">
        <v>57</v>
      </c>
      <c r="J6937" t="s">
        <v>277</v>
      </c>
      <c r="K6937" t="s">
        <v>40</v>
      </c>
      <c r="L6937" t="s">
        <v>108</v>
      </c>
      <c r="M6937" t="s">
        <v>109</v>
      </c>
      <c r="O6937" t="s">
        <v>4025</v>
      </c>
      <c r="P6937" t="s">
        <v>43</v>
      </c>
      <c r="Q6937" t="s">
        <v>945</v>
      </c>
      <c r="R6937" s="2">
        <v>75</v>
      </c>
      <c r="S6937">
        <v>2020</v>
      </c>
      <c r="T6937" t="s">
        <v>8375</v>
      </c>
    </row>
    <row r="6938" spans="1:20" hidden="1" x14ac:dyDescent="0.35">
      <c r="A6938" s="1">
        <v>44137</v>
      </c>
      <c r="B6938" t="s">
        <v>6274</v>
      </c>
      <c r="C6938" t="s">
        <v>5355</v>
      </c>
      <c r="D6938" t="s">
        <v>8386</v>
      </c>
      <c r="E6938" t="s">
        <v>37</v>
      </c>
      <c r="F6938" s="2">
        <v>1550</v>
      </c>
      <c r="G6938" t="s">
        <v>3920</v>
      </c>
      <c r="H6938">
        <v>371052603</v>
      </c>
      <c r="I6938" t="s">
        <v>57</v>
      </c>
      <c r="J6938" t="s">
        <v>277</v>
      </c>
      <c r="K6938" t="s">
        <v>91</v>
      </c>
      <c r="L6938" t="s">
        <v>87</v>
      </c>
      <c r="N6938" t="s">
        <v>4025</v>
      </c>
      <c r="O6938" t="s">
        <v>4025</v>
      </c>
      <c r="P6938" t="s">
        <v>43</v>
      </c>
      <c r="Q6938" t="s">
        <v>148</v>
      </c>
      <c r="R6938" s="2">
        <v>1550</v>
      </c>
      <c r="S6938">
        <v>2020</v>
      </c>
      <c r="T6938" t="s">
        <v>8375</v>
      </c>
    </row>
    <row r="6939" spans="1:20" hidden="1" x14ac:dyDescent="0.35">
      <c r="A6939" s="1">
        <v>44137</v>
      </c>
      <c r="B6939" t="s">
        <v>6257</v>
      </c>
      <c r="C6939" t="s">
        <v>7914</v>
      </c>
      <c r="D6939" t="s">
        <v>8387</v>
      </c>
      <c r="E6939" t="s">
        <v>37</v>
      </c>
      <c r="F6939" s="2">
        <v>-75</v>
      </c>
      <c r="G6939" t="s">
        <v>276</v>
      </c>
      <c r="H6939">
        <v>3123680344</v>
      </c>
      <c r="I6939" t="s">
        <v>57</v>
      </c>
      <c r="J6939" t="s">
        <v>277</v>
      </c>
      <c r="K6939" t="s">
        <v>40</v>
      </c>
      <c r="L6939" t="s">
        <v>108</v>
      </c>
      <c r="M6939" t="s">
        <v>109</v>
      </c>
      <c r="O6939" t="s">
        <v>279</v>
      </c>
      <c r="P6939" t="s">
        <v>43</v>
      </c>
      <c r="Q6939" t="s">
        <v>945</v>
      </c>
      <c r="R6939" s="2">
        <v>75</v>
      </c>
      <c r="S6939">
        <v>2020</v>
      </c>
      <c r="T6939" t="s">
        <v>8375</v>
      </c>
    </row>
    <row r="6940" spans="1:20" hidden="1" x14ac:dyDescent="0.35">
      <c r="A6940" s="1">
        <v>44137</v>
      </c>
      <c r="B6940" t="s">
        <v>6316</v>
      </c>
      <c r="C6940" t="s">
        <v>8205</v>
      </c>
      <c r="D6940" t="s">
        <v>8388</v>
      </c>
      <c r="E6940" t="s">
        <v>37</v>
      </c>
      <c r="F6940" s="2">
        <v>-963.16</v>
      </c>
      <c r="G6940" t="s">
        <v>1761</v>
      </c>
      <c r="H6940">
        <v>3123788147</v>
      </c>
      <c r="I6940" t="s">
        <v>38</v>
      </c>
      <c r="J6940" t="s">
        <v>58</v>
      </c>
      <c r="K6940" t="s">
        <v>40</v>
      </c>
      <c r="L6940" t="s">
        <v>122</v>
      </c>
      <c r="M6940" t="s">
        <v>6319</v>
      </c>
      <c r="O6940" t="s">
        <v>1762</v>
      </c>
      <c r="P6940" t="s">
        <v>43</v>
      </c>
      <c r="Q6940" t="s">
        <v>945</v>
      </c>
      <c r="R6940" s="2">
        <v>963.16</v>
      </c>
      <c r="S6940">
        <v>2020</v>
      </c>
      <c r="T6940" t="s">
        <v>8375</v>
      </c>
    </row>
    <row r="6941" spans="1:20" hidden="1" x14ac:dyDescent="0.35">
      <c r="A6941" s="1">
        <v>44137</v>
      </c>
      <c r="B6941" t="s">
        <v>6257</v>
      </c>
      <c r="C6941" t="s">
        <v>7914</v>
      </c>
      <c r="D6941" t="s">
        <v>8389</v>
      </c>
      <c r="E6941" t="s">
        <v>37</v>
      </c>
      <c r="F6941" s="2">
        <v>-150</v>
      </c>
      <c r="G6941" t="s">
        <v>1761</v>
      </c>
      <c r="H6941">
        <v>3123788147</v>
      </c>
      <c r="I6941" t="s">
        <v>38</v>
      </c>
      <c r="J6941" t="s">
        <v>58</v>
      </c>
      <c r="K6941" t="s">
        <v>40</v>
      </c>
      <c r="L6941" t="s">
        <v>108</v>
      </c>
      <c r="M6941" t="s">
        <v>109</v>
      </c>
      <c r="O6941" t="s">
        <v>1762</v>
      </c>
      <c r="P6941" t="s">
        <v>43</v>
      </c>
      <c r="Q6941" t="s">
        <v>945</v>
      </c>
      <c r="R6941" s="2">
        <v>150</v>
      </c>
      <c r="S6941">
        <v>2020</v>
      </c>
      <c r="T6941" t="s">
        <v>8375</v>
      </c>
    </row>
    <row r="6942" spans="1:20" hidden="1" x14ac:dyDescent="0.35">
      <c r="A6942" s="1">
        <v>44137</v>
      </c>
      <c r="B6942" t="s">
        <v>6340</v>
      </c>
      <c r="C6942" t="s">
        <v>7715</v>
      </c>
      <c r="D6942" t="s">
        <v>8390</v>
      </c>
      <c r="E6942" t="s">
        <v>37</v>
      </c>
      <c r="F6942" s="2">
        <v>1495</v>
      </c>
      <c r="G6942" t="s">
        <v>1761</v>
      </c>
      <c r="H6942">
        <v>3123788147</v>
      </c>
      <c r="I6942" t="s">
        <v>38</v>
      </c>
      <c r="J6942" t="s">
        <v>58</v>
      </c>
      <c r="K6942" t="s">
        <v>91</v>
      </c>
      <c r="L6942" t="s">
        <v>87</v>
      </c>
      <c r="N6942" t="s">
        <v>1762</v>
      </c>
      <c r="O6942" t="s">
        <v>1762</v>
      </c>
      <c r="P6942" t="s">
        <v>43</v>
      </c>
      <c r="Q6942" t="s">
        <v>148</v>
      </c>
      <c r="R6942" s="2">
        <v>1495</v>
      </c>
      <c r="S6942">
        <v>2020</v>
      </c>
      <c r="T6942" t="s">
        <v>8375</v>
      </c>
    </row>
    <row r="6943" spans="1:20" hidden="1" x14ac:dyDescent="0.35">
      <c r="A6943" s="1">
        <v>44137</v>
      </c>
      <c r="B6943" t="s">
        <v>6247</v>
      </c>
      <c r="C6943" t="s">
        <v>3543</v>
      </c>
      <c r="D6943" t="s">
        <v>3543</v>
      </c>
      <c r="E6943" t="s">
        <v>37</v>
      </c>
      <c r="F6943" s="2">
        <v>-1095</v>
      </c>
      <c r="G6943" t="s">
        <v>395</v>
      </c>
      <c r="H6943">
        <v>3123752192</v>
      </c>
      <c r="I6943" t="s">
        <v>38</v>
      </c>
      <c r="J6943" t="s">
        <v>277</v>
      </c>
      <c r="K6943" t="s">
        <v>96</v>
      </c>
      <c r="L6943" t="s">
        <v>97</v>
      </c>
      <c r="N6943" t="s">
        <v>8391</v>
      </c>
      <c r="O6943" t="s">
        <v>396</v>
      </c>
      <c r="P6943" t="s">
        <v>43</v>
      </c>
      <c r="Q6943" t="s">
        <v>8328</v>
      </c>
      <c r="R6943" s="2">
        <v>1095</v>
      </c>
      <c r="S6943">
        <v>2020</v>
      </c>
      <c r="T6943" t="s">
        <v>8375</v>
      </c>
    </row>
    <row r="6944" spans="1:20" hidden="1" x14ac:dyDescent="0.35">
      <c r="A6944" s="1">
        <v>44137</v>
      </c>
      <c r="B6944" t="s">
        <v>6257</v>
      </c>
      <c r="C6944" t="s">
        <v>7914</v>
      </c>
      <c r="D6944" t="s">
        <v>8392</v>
      </c>
      <c r="E6944" t="s">
        <v>37</v>
      </c>
      <c r="F6944" s="2">
        <v>-75</v>
      </c>
      <c r="G6944" t="s">
        <v>395</v>
      </c>
      <c r="H6944">
        <v>3123752192</v>
      </c>
      <c r="I6944" t="s">
        <v>38</v>
      </c>
      <c r="J6944" t="s">
        <v>277</v>
      </c>
      <c r="K6944" t="s">
        <v>40</v>
      </c>
      <c r="L6944" t="s">
        <v>108</v>
      </c>
      <c r="M6944" t="s">
        <v>109</v>
      </c>
      <c r="O6944" t="s">
        <v>396</v>
      </c>
      <c r="P6944" t="s">
        <v>43</v>
      </c>
      <c r="Q6944" t="s">
        <v>945</v>
      </c>
      <c r="R6944" s="2">
        <v>75</v>
      </c>
      <c r="S6944">
        <v>2020</v>
      </c>
      <c r="T6944" t="s">
        <v>8375</v>
      </c>
    </row>
    <row r="6945" spans="1:20" hidden="1" x14ac:dyDescent="0.35">
      <c r="A6945" s="1">
        <v>44137</v>
      </c>
      <c r="B6945" t="s">
        <v>6316</v>
      </c>
      <c r="C6945" t="s">
        <v>8205</v>
      </c>
      <c r="D6945" t="s">
        <v>8393</v>
      </c>
      <c r="E6945" t="s">
        <v>37</v>
      </c>
      <c r="F6945" s="2">
        <v>-831.31</v>
      </c>
      <c r="G6945" t="s">
        <v>533</v>
      </c>
      <c r="H6945">
        <v>2120678228</v>
      </c>
      <c r="I6945" t="s">
        <v>57</v>
      </c>
      <c r="J6945" t="s">
        <v>58</v>
      </c>
      <c r="K6945" t="s">
        <v>40</v>
      </c>
      <c r="L6945" t="s">
        <v>122</v>
      </c>
      <c r="M6945" t="s">
        <v>6319</v>
      </c>
      <c r="O6945" t="s">
        <v>534</v>
      </c>
      <c r="P6945" t="s">
        <v>43</v>
      </c>
      <c r="Q6945" t="s">
        <v>945</v>
      </c>
      <c r="R6945" s="2">
        <v>831.31</v>
      </c>
      <c r="S6945">
        <v>2020</v>
      </c>
      <c r="T6945" t="s">
        <v>8375</v>
      </c>
    </row>
    <row r="6946" spans="1:20" hidden="1" x14ac:dyDescent="0.35">
      <c r="A6946" s="1">
        <v>44137</v>
      </c>
      <c r="B6946" t="s">
        <v>6257</v>
      </c>
      <c r="C6946" t="s">
        <v>8394</v>
      </c>
      <c r="D6946" t="s">
        <v>8395</v>
      </c>
      <c r="E6946" t="s">
        <v>37</v>
      </c>
      <c r="F6946" s="2">
        <v>-150</v>
      </c>
      <c r="G6946" t="s">
        <v>533</v>
      </c>
      <c r="H6946">
        <v>2120678228</v>
      </c>
      <c r="I6946" t="s">
        <v>57</v>
      </c>
      <c r="J6946" t="s">
        <v>58</v>
      </c>
      <c r="K6946" t="s">
        <v>1160</v>
      </c>
      <c r="L6946" t="s">
        <v>1161</v>
      </c>
      <c r="M6946" t="s">
        <v>1161</v>
      </c>
      <c r="N6946" t="s">
        <v>1161</v>
      </c>
      <c r="O6946" t="s">
        <v>534</v>
      </c>
      <c r="P6946" t="s">
        <v>43</v>
      </c>
      <c r="Q6946" t="s">
        <v>1161</v>
      </c>
      <c r="R6946" s="2">
        <v>150</v>
      </c>
      <c r="S6946">
        <v>2020</v>
      </c>
      <c r="T6946" t="s">
        <v>8375</v>
      </c>
    </row>
    <row r="6947" spans="1:20" hidden="1" x14ac:dyDescent="0.35">
      <c r="A6947" s="1">
        <v>44137</v>
      </c>
      <c r="B6947" t="s">
        <v>6257</v>
      </c>
      <c r="C6947" t="s">
        <v>7914</v>
      </c>
      <c r="D6947" t="s">
        <v>8396</v>
      </c>
      <c r="E6947" t="s">
        <v>37</v>
      </c>
      <c r="F6947" s="2">
        <v>-75</v>
      </c>
      <c r="G6947" t="s">
        <v>533</v>
      </c>
      <c r="H6947">
        <v>2120678228</v>
      </c>
      <c r="I6947" t="s">
        <v>57</v>
      </c>
      <c r="J6947" t="s">
        <v>58</v>
      </c>
      <c r="K6947" t="s">
        <v>40</v>
      </c>
      <c r="L6947" t="s">
        <v>108</v>
      </c>
      <c r="M6947" t="s">
        <v>109</v>
      </c>
      <c r="O6947" t="s">
        <v>534</v>
      </c>
      <c r="P6947" t="s">
        <v>43</v>
      </c>
      <c r="Q6947" t="s">
        <v>945</v>
      </c>
      <c r="R6947" s="2">
        <v>75</v>
      </c>
      <c r="S6947">
        <v>2020</v>
      </c>
      <c r="T6947" t="s">
        <v>8375</v>
      </c>
    </row>
    <row r="6948" spans="1:20" hidden="1" x14ac:dyDescent="0.35">
      <c r="A6948" s="1">
        <v>44137</v>
      </c>
      <c r="B6948" t="s">
        <v>6257</v>
      </c>
      <c r="C6948" t="s">
        <v>8397</v>
      </c>
      <c r="D6948" t="s">
        <v>8398</v>
      </c>
      <c r="E6948" t="s">
        <v>37</v>
      </c>
      <c r="F6948" s="2">
        <v>150</v>
      </c>
      <c r="G6948" t="s">
        <v>1171</v>
      </c>
      <c r="H6948">
        <v>0</v>
      </c>
      <c r="I6948" t="s">
        <v>57</v>
      </c>
      <c r="J6948" t="s">
        <v>58</v>
      </c>
      <c r="K6948" t="s">
        <v>1160</v>
      </c>
      <c r="L6948" t="s">
        <v>1161</v>
      </c>
      <c r="M6948" t="s">
        <v>1161</v>
      </c>
      <c r="N6948" t="s">
        <v>1161</v>
      </c>
      <c r="O6948" t="s">
        <v>534</v>
      </c>
      <c r="P6948" t="s">
        <v>500</v>
      </c>
      <c r="Q6948" t="s">
        <v>1161</v>
      </c>
      <c r="R6948" s="2">
        <v>150</v>
      </c>
      <c r="S6948">
        <v>2020</v>
      </c>
      <c r="T6948" t="s">
        <v>8375</v>
      </c>
    </row>
    <row r="6949" spans="1:20" hidden="1" x14ac:dyDescent="0.35">
      <c r="A6949" s="1">
        <v>44137</v>
      </c>
      <c r="B6949" t="s">
        <v>6274</v>
      </c>
      <c r="C6949" t="s">
        <v>8399</v>
      </c>
      <c r="D6949" t="s">
        <v>8400</v>
      </c>
      <c r="E6949" t="s">
        <v>37</v>
      </c>
      <c r="F6949" s="2">
        <v>-834</v>
      </c>
      <c r="G6949" t="s">
        <v>6930</v>
      </c>
      <c r="H6949">
        <v>678827616</v>
      </c>
      <c r="I6949" t="s">
        <v>57</v>
      </c>
      <c r="J6949" t="s">
        <v>58</v>
      </c>
      <c r="K6949" t="s">
        <v>40</v>
      </c>
      <c r="L6949" t="s">
        <v>122</v>
      </c>
      <c r="M6949" t="s">
        <v>7167</v>
      </c>
      <c r="O6949" t="s">
        <v>6931</v>
      </c>
      <c r="P6949" t="s">
        <v>43</v>
      </c>
      <c r="Q6949" t="s">
        <v>8401</v>
      </c>
      <c r="R6949" s="2">
        <v>834</v>
      </c>
      <c r="S6949">
        <v>2020</v>
      </c>
      <c r="T6949" t="s">
        <v>8375</v>
      </c>
    </row>
    <row r="6950" spans="1:20" hidden="1" x14ac:dyDescent="0.35">
      <c r="A6950" s="1">
        <v>44137</v>
      </c>
      <c r="B6950" t="s">
        <v>8402</v>
      </c>
      <c r="C6950" t="s">
        <v>8402</v>
      </c>
      <c r="D6950" t="s">
        <v>8402</v>
      </c>
      <c r="E6950" t="s">
        <v>37</v>
      </c>
      <c r="F6950" s="2">
        <v>925</v>
      </c>
      <c r="G6950" t="s">
        <v>3027</v>
      </c>
      <c r="H6950">
        <v>886965909</v>
      </c>
      <c r="I6950" t="s">
        <v>38</v>
      </c>
      <c r="J6950" t="s">
        <v>58</v>
      </c>
      <c r="K6950" t="s">
        <v>91</v>
      </c>
      <c r="L6950" t="s">
        <v>87</v>
      </c>
      <c r="N6950" t="s">
        <v>6220</v>
      </c>
      <c r="O6950" t="s">
        <v>3035</v>
      </c>
      <c r="P6950" t="s">
        <v>43</v>
      </c>
      <c r="Q6950" t="s">
        <v>6220</v>
      </c>
      <c r="R6950" s="2">
        <v>925</v>
      </c>
      <c r="S6950">
        <v>2020</v>
      </c>
      <c r="T6950" t="s">
        <v>8375</v>
      </c>
    </row>
    <row r="6951" spans="1:20" hidden="1" x14ac:dyDescent="0.35">
      <c r="A6951" s="1">
        <v>44137</v>
      </c>
      <c r="B6951" t="s">
        <v>8403</v>
      </c>
      <c r="C6951" t="s">
        <v>8403</v>
      </c>
      <c r="D6951" t="s">
        <v>8403</v>
      </c>
      <c r="E6951" t="s">
        <v>37</v>
      </c>
      <c r="F6951" s="2">
        <v>950</v>
      </c>
      <c r="G6951" t="s">
        <v>3027</v>
      </c>
      <c r="H6951">
        <v>886965909</v>
      </c>
      <c r="I6951" t="s">
        <v>38</v>
      </c>
      <c r="J6951" t="s">
        <v>58</v>
      </c>
      <c r="K6951" t="s">
        <v>91</v>
      </c>
      <c r="L6951" t="s">
        <v>87</v>
      </c>
      <c r="N6951" t="s">
        <v>6220</v>
      </c>
      <c r="O6951" t="s">
        <v>3035</v>
      </c>
      <c r="P6951" t="s">
        <v>43</v>
      </c>
      <c r="Q6951" t="s">
        <v>6220</v>
      </c>
      <c r="R6951" s="2">
        <v>950</v>
      </c>
      <c r="S6951">
        <v>2020</v>
      </c>
      <c r="T6951" t="s">
        <v>8375</v>
      </c>
    </row>
    <row r="6952" spans="1:20" hidden="1" x14ac:dyDescent="0.35">
      <c r="A6952" s="1">
        <v>44137</v>
      </c>
      <c r="B6952" t="s">
        <v>8404</v>
      </c>
      <c r="C6952" t="s">
        <v>8404</v>
      </c>
      <c r="D6952" t="s">
        <v>8404</v>
      </c>
      <c r="E6952" t="s">
        <v>37</v>
      </c>
      <c r="F6952" s="2">
        <v>1020</v>
      </c>
      <c r="G6952" t="s">
        <v>3027</v>
      </c>
      <c r="H6952">
        <v>886965909</v>
      </c>
      <c r="I6952" t="s">
        <v>38</v>
      </c>
      <c r="J6952" t="s">
        <v>58</v>
      </c>
      <c r="K6952" t="s">
        <v>91</v>
      </c>
      <c r="L6952" t="s">
        <v>87</v>
      </c>
      <c r="N6952" t="s">
        <v>6220</v>
      </c>
      <c r="O6952" t="s">
        <v>3035</v>
      </c>
      <c r="P6952" t="s">
        <v>43</v>
      </c>
      <c r="Q6952" t="s">
        <v>8405</v>
      </c>
      <c r="R6952" s="2">
        <v>1020</v>
      </c>
      <c r="S6952">
        <v>2020</v>
      </c>
      <c r="T6952" t="s">
        <v>8375</v>
      </c>
    </row>
    <row r="6953" spans="1:20" hidden="1" x14ac:dyDescent="0.35">
      <c r="A6953" s="1">
        <v>44137</v>
      </c>
      <c r="B6953" t="s">
        <v>6257</v>
      </c>
      <c r="C6953" t="s">
        <v>7914</v>
      </c>
      <c r="D6953" t="s">
        <v>8406</v>
      </c>
      <c r="E6953" t="s">
        <v>37</v>
      </c>
      <c r="F6953" s="2">
        <v>-75</v>
      </c>
      <c r="G6953" t="s">
        <v>433</v>
      </c>
      <c r="H6953">
        <v>3123859963</v>
      </c>
      <c r="I6953" t="s">
        <v>38</v>
      </c>
      <c r="J6953" t="s">
        <v>277</v>
      </c>
      <c r="K6953" t="s">
        <v>40</v>
      </c>
      <c r="L6953" t="s">
        <v>108</v>
      </c>
      <c r="M6953" t="s">
        <v>109</v>
      </c>
      <c r="O6953" t="s">
        <v>434</v>
      </c>
      <c r="P6953" t="s">
        <v>43</v>
      </c>
      <c r="Q6953" t="s">
        <v>945</v>
      </c>
      <c r="R6953" s="2">
        <v>75</v>
      </c>
      <c r="S6953">
        <v>2020</v>
      </c>
      <c r="T6953" t="s">
        <v>8375</v>
      </c>
    </row>
    <row r="6954" spans="1:20" hidden="1" x14ac:dyDescent="0.35">
      <c r="A6954" s="1">
        <v>44137</v>
      </c>
      <c r="B6954" t="s">
        <v>8407</v>
      </c>
      <c r="C6954" t="s">
        <v>8407</v>
      </c>
      <c r="D6954" t="s">
        <v>8407</v>
      </c>
      <c r="E6954" t="s">
        <v>37</v>
      </c>
      <c r="F6954" s="2">
        <v>-625</v>
      </c>
      <c r="G6954" t="s">
        <v>5647</v>
      </c>
      <c r="H6954">
        <v>363876571</v>
      </c>
      <c r="I6954" t="s">
        <v>38</v>
      </c>
      <c r="J6954" t="s">
        <v>17</v>
      </c>
      <c r="K6954" t="s">
        <v>40</v>
      </c>
      <c r="L6954" t="s">
        <v>122</v>
      </c>
      <c r="M6954" t="s">
        <v>6209</v>
      </c>
      <c r="O6954" t="s">
        <v>6210</v>
      </c>
      <c r="P6954" t="s">
        <v>43</v>
      </c>
      <c r="Q6954" t="s">
        <v>2852</v>
      </c>
      <c r="R6954" s="2">
        <v>625</v>
      </c>
      <c r="S6954">
        <v>2020</v>
      </c>
      <c r="T6954" t="s">
        <v>8375</v>
      </c>
    </row>
    <row r="6955" spans="1:20" hidden="1" x14ac:dyDescent="0.35">
      <c r="A6955" s="1">
        <v>44137</v>
      </c>
      <c r="B6955" t="s">
        <v>8408</v>
      </c>
      <c r="C6955" t="s">
        <v>8408</v>
      </c>
      <c r="D6955" t="s">
        <v>8408</v>
      </c>
      <c r="E6955" t="s">
        <v>37</v>
      </c>
      <c r="F6955" s="2">
        <v>-75</v>
      </c>
      <c r="G6955" t="s">
        <v>5647</v>
      </c>
      <c r="H6955">
        <v>363876571</v>
      </c>
      <c r="I6955" t="s">
        <v>38</v>
      </c>
      <c r="J6955" t="s">
        <v>17</v>
      </c>
      <c r="K6955" t="s">
        <v>40</v>
      </c>
      <c r="L6955" t="s">
        <v>112</v>
      </c>
      <c r="M6955" t="s">
        <v>3258</v>
      </c>
      <c r="O6955" t="s">
        <v>6210</v>
      </c>
      <c r="P6955" t="s">
        <v>43</v>
      </c>
      <c r="Q6955" t="s">
        <v>8409</v>
      </c>
      <c r="R6955" s="2">
        <v>75</v>
      </c>
      <c r="S6955">
        <v>2020</v>
      </c>
      <c r="T6955" t="s">
        <v>8375</v>
      </c>
    </row>
    <row r="6956" spans="1:20" hidden="1" x14ac:dyDescent="0.35">
      <c r="A6956" s="1">
        <v>44137</v>
      </c>
      <c r="B6956" t="s">
        <v>7105</v>
      </c>
      <c r="C6956" t="s">
        <v>8410</v>
      </c>
      <c r="D6956" t="s">
        <v>8411</v>
      </c>
      <c r="E6956" t="s">
        <v>37</v>
      </c>
      <c r="F6956" s="2">
        <v>-843.79</v>
      </c>
      <c r="G6956" t="s">
        <v>735</v>
      </c>
      <c r="H6956">
        <v>710665618</v>
      </c>
      <c r="I6956" t="s">
        <v>57</v>
      </c>
      <c r="J6956" t="s">
        <v>58</v>
      </c>
      <c r="K6956" t="s">
        <v>40</v>
      </c>
      <c r="L6956" t="s">
        <v>122</v>
      </c>
      <c r="M6956" t="s">
        <v>6319</v>
      </c>
      <c r="O6956" t="s">
        <v>736</v>
      </c>
      <c r="P6956" t="s">
        <v>43</v>
      </c>
      <c r="Q6956" t="s">
        <v>945</v>
      </c>
      <c r="R6956" s="2">
        <v>843.79</v>
      </c>
      <c r="S6956">
        <v>2020</v>
      </c>
      <c r="T6956" t="s">
        <v>8375</v>
      </c>
    </row>
    <row r="6957" spans="1:20" hidden="1" x14ac:dyDescent="0.35">
      <c r="A6957" s="1">
        <v>44137</v>
      </c>
      <c r="B6957" t="s">
        <v>6274</v>
      </c>
      <c r="C6957" t="s">
        <v>8384</v>
      </c>
      <c r="D6957" t="s">
        <v>8385</v>
      </c>
      <c r="E6957" t="s">
        <v>37</v>
      </c>
      <c r="F6957" s="2">
        <v>-75</v>
      </c>
      <c r="G6957" t="s">
        <v>735</v>
      </c>
      <c r="H6957">
        <v>710665618</v>
      </c>
      <c r="I6957" t="s">
        <v>57</v>
      </c>
      <c r="J6957" t="s">
        <v>58</v>
      </c>
      <c r="K6957" t="s">
        <v>40</v>
      </c>
      <c r="L6957" t="s">
        <v>108</v>
      </c>
      <c r="M6957" t="s">
        <v>109</v>
      </c>
      <c r="O6957" t="s">
        <v>736</v>
      </c>
      <c r="P6957" t="s">
        <v>43</v>
      </c>
      <c r="Q6957" t="s">
        <v>945</v>
      </c>
      <c r="R6957" s="2">
        <v>75</v>
      </c>
      <c r="S6957">
        <v>2020</v>
      </c>
      <c r="T6957" t="s">
        <v>8375</v>
      </c>
    </row>
    <row r="6958" spans="1:20" hidden="1" x14ac:dyDescent="0.35">
      <c r="A6958" s="1">
        <v>44137</v>
      </c>
      <c r="B6958" t="s">
        <v>6257</v>
      </c>
      <c r="C6958" t="s">
        <v>7914</v>
      </c>
      <c r="D6958" t="s">
        <v>8412</v>
      </c>
      <c r="E6958" t="s">
        <v>37</v>
      </c>
      <c r="F6958" s="2">
        <v>-75</v>
      </c>
      <c r="G6958" t="s">
        <v>643</v>
      </c>
      <c r="H6958">
        <v>8320478665</v>
      </c>
      <c r="I6958" t="s">
        <v>38</v>
      </c>
      <c r="J6958" t="s">
        <v>58</v>
      </c>
      <c r="K6958" t="s">
        <v>40</v>
      </c>
      <c r="L6958" t="s">
        <v>108</v>
      </c>
      <c r="M6958" t="s">
        <v>109</v>
      </c>
      <c r="O6958" t="s">
        <v>644</v>
      </c>
      <c r="P6958" t="s">
        <v>43</v>
      </c>
      <c r="Q6958" t="s">
        <v>945</v>
      </c>
      <c r="R6958" s="2">
        <v>75</v>
      </c>
      <c r="S6958">
        <v>2020</v>
      </c>
      <c r="T6958" t="s">
        <v>8375</v>
      </c>
    </row>
    <row r="6959" spans="1:20" hidden="1" x14ac:dyDescent="0.35">
      <c r="A6959" s="1">
        <v>44137</v>
      </c>
      <c r="B6959" t="s">
        <v>8413</v>
      </c>
      <c r="C6959" t="s">
        <v>8413</v>
      </c>
      <c r="D6959" t="s">
        <v>8413</v>
      </c>
      <c r="E6959" t="s">
        <v>37</v>
      </c>
      <c r="F6959" s="2">
        <v>-1020</v>
      </c>
      <c r="G6959" t="s">
        <v>3019</v>
      </c>
      <c r="H6959">
        <v>710655031</v>
      </c>
      <c r="I6959" t="s">
        <v>2888</v>
      </c>
      <c r="J6959" t="s">
        <v>17</v>
      </c>
      <c r="K6959" t="s">
        <v>91</v>
      </c>
      <c r="L6959" t="s">
        <v>87</v>
      </c>
      <c r="N6959" t="s">
        <v>6220</v>
      </c>
      <c r="O6959" t="s">
        <v>3021</v>
      </c>
      <c r="P6959" t="s">
        <v>43</v>
      </c>
      <c r="Q6959" t="s">
        <v>8405</v>
      </c>
      <c r="R6959" s="2">
        <v>1020</v>
      </c>
      <c r="S6959">
        <v>2020</v>
      </c>
      <c r="T6959" t="s">
        <v>8375</v>
      </c>
    </row>
    <row r="6960" spans="1:20" hidden="1" x14ac:dyDescent="0.35">
      <c r="A6960" s="1">
        <v>44137</v>
      </c>
      <c r="B6960" t="s">
        <v>8414</v>
      </c>
      <c r="C6960" t="s">
        <v>8414</v>
      </c>
      <c r="D6960" t="s">
        <v>8414</v>
      </c>
      <c r="E6960" t="s">
        <v>37</v>
      </c>
      <c r="F6960" s="2">
        <v>-950</v>
      </c>
      <c r="G6960" t="s">
        <v>3019</v>
      </c>
      <c r="H6960">
        <v>710655031</v>
      </c>
      <c r="I6960" t="s">
        <v>2888</v>
      </c>
      <c r="J6960" t="s">
        <v>17</v>
      </c>
      <c r="K6960" t="s">
        <v>91</v>
      </c>
      <c r="L6960" t="s">
        <v>87</v>
      </c>
      <c r="N6960" t="s">
        <v>6220</v>
      </c>
      <c r="O6960" t="s">
        <v>3021</v>
      </c>
      <c r="P6960" t="s">
        <v>43</v>
      </c>
      <c r="Q6960" t="s">
        <v>8405</v>
      </c>
      <c r="R6960" s="2">
        <v>950</v>
      </c>
      <c r="S6960">
        <v>2020</v>
      </c>
      <c r="T6960" t="s">
        <v>8375</v>
      </c>
    </row>
    <row r="6961" spans="1:20" hidden="1" x14ac:dyDescent="0.35">
      <c r="A6961" s="1">
        <v>44137</v>
      </c>
      <c r="B6961" t="s">
        <v>8415</v>
      </c>
      <c r="C6961" t="s">
        <v>8415</v>
      </c>
      <c r="D6961" t="s">
        <v>8415</v>
      </c>
      <c r="E6961" t="s">
        <v>37</v>
      </c>
      <c r="F6961" s="2">
        <v>-500</v>
      </c>
      <c r="G6961" t="s">
        <v>3019</v>
      </c>
      <c r="H6961">
        <v>710655031</v>
      </c>
      <c r="I6961" t="s">
        <v>2888</v>
      </c>
      <c r="J6961" t="s">
        <v>17</v>
      </c>
      <c r="K6961" t="s">
        <v>91</v>
      </c>
      <c r="L6961" t="s">
        <v>87</v>
      </c>
      <c r="O6961" t="s">
        <v>3021</v>
      </c>
      <c r="P6961" t="s">
        <v>43</v>
      </c>
      <c r="R6961" s="2">
        <v>500</v>
      </c>
      <c r="S6961">
        <v>2020</v>
      </c>
      <c r="T6961" t="s">
        <v>8375</v>
      </c>
    </row>
    <row r="6962" spans="1:20" hidden="1" x14ac:dyDescent="0.35">
      <c r="A6962" s="1">
        <v>44137</v>
      </c>
      <c r="B6962" t="s">
        <v>8416</v>
      </c>
      <c r="C6962" t="s">
        <v>8416</v>
      </c>
      <c r="D6962" t="s">
        <v>8416</v>
      </c>
      <c r="E6962" t="s">
        <v>37</v>
      </c>
      <c r="F6962" s="2">
        <v>-150</v>
      </c>
      <c r="G6962" t="s">
        <v>3019</v>
      </c>
      <c r="H6962">
        <v>710655031</v>
      </c>
      <c r="I6962" t="s">
        <v>2888</v>
      </c>
      <c r="J6962" t="s">
        <v>17</v>
      </c>
      <c r="K6962" t="s">
        <v>40</v>
      </c>
      <c r="L6962" t="s">
        <v>66</v>
      </c>
      <c r="M6962" t="s">
        <v>8417</v>
      </c>
      <c r="O6962" t="s">
        <v>3021</v>
      </c>
      <c r="P6962" t="s">
        <v>43</v>
      </c>
      <c r="Q6962" t="s">
        <v>8418</v>
      </c>
      <c r="R6962" s="2">
        <v>150</v>
      </c>
      <c r="S6962">
        <v>2020</v>
      </c>
      <c r="T6962" t="s">
        <v>8375</v>
      </c>
    </row>
    <row r="6963" spans="1:20" hidden="1" x14ac:dyDescent="0.35">
      <c r="A6963" s="1">
        <v>44137</v>
      </c>
      <c r="B6963" t="s">
        <v>8419</v>
      </c>
      <c r="C6963" t="s">
        <v>8419</v>
      </c>
      <c r="D6963" t="s">
        <v>8419</v>
      </c>
      <c r="E6963" t="s">
        <v>37</v>
      </c>
      <c r="F6963" s="2">
        <v>950</v>
      </c>
      <c r="G6963" t="s">
        <v>3019</v>
      </c>
      <c r="H6963">
        <v>710655031</v>
      </c>
      <c r="I6963" t="s">
        <v>2888</v>
      </c>
      <c r="J6963" t="s">
        <v>17</v>
      </c>
      <c r="K6963" t="s">
        <v>91</v>
      </c>
      <c r="L6963" t="s">
        <v>87</v>
      </c>
      <c r="N6963" t="s">
        <v>6220</v>
      </c>
      <c r="O6963" t="s">
        <v>3021</v>
      </c>
      <c r="P6963" t="s">
        <v>43</v>
      </c>
      <c r="Q6963" t="s">
        <v>8405</v>
      </c>
      <c r="R6963" s="2">
        <v>950</v>
      </c>
      <c r="S6963">
        <v>2020</v>
      </c>
      <c r="T6963" t="s">
        <v>8375</v>
      </c>
    </row>
    <row r="6964" spans="1:20" hidden="1" x14ac:dyDescent="0.35">
      <c r="A6964" s="1">
        <v>44137</v>
      </c>
      <c r="B6964" t="s">
        <v>8420</v>
      </c>
      <c r="C6964" t="s">
        <v>8420</v>
      </c>
      <c r="D6964" t="s">
        <v>8420</v>
      </c>
      <c r="E6964" t="s">
        <v>37</v>
      </c>
      <c r="F6964" s="2">
        <v>1000</v>
      </c>
      <c r="G6964" t="s">
        <v>3019</v>
      </c>
      <c r="H6964">
        <v>710655031</v>
      </c>
      <c r="I6964" t="s">
        <v>2888</v>
      </c>
      <c r="J6964" t="s">
        <v>17</v>
      </c>
      <c r="K6964" t="s">
        <v>91</v>
      </c>
      <c r="L6964" t="s">
        <v>87</v>
      </c>
      <c r="N6964" t="s">
        <v>6220</v>
      </c>
      <c r="O6964" t="s">
        <v>3021</v>
      </c>
      <c r="P6964" t="s">
        <v>43</v>
      </c>
      <c r="Q6964" t="s">
        <v>8405</v>
      </c>
      <c r="R6964" s="2">
        <v>1000</v>
      </c>
      <c r="S6964">
        <v>2020</v>
      </c>
      <c r="T6964" t="s">
        <v>8375</v>
      </c>
    </row>
    <row r="6965" spans="1:20" hidden="1" x14ac:dyDescent="0.35">
      <c r="A6965" s="1">
        <v>44137</v>
      </c>
      <c r="B6965" t="s">
        <v>8421</v>
      </c>
      <c r="C6965" t="s">
        <v>8421</v>
      </c>
      <c r="D6965" t="s">
        <v>8421</v>
      </c>
      <c r="E6965" t="s">
        <v>37</v>
      </c>
      <c r="F6965" s="2">
        <v>1000</v>
      </c>
      <c r="G6965" t="s">
        <v>3019</v>
      </c>
      <c r="H6965">
        <v>710655031</v>
      </c>
      <c r="I6965" t="s">
        <v>2888</v>
      </c>
      <c r="J6965" t="s">
        <v>17</v>
      </c>
      <c r="K6965" t="s">
        <v>96</v>
      </c>
      <c r="L6965" t="s">
        <v>97</v>
      </c>
      <c r="N6965" t="s">
        <v>8422</v>
      </c>
      <c r="O6965" t="s">
        <v>3021</v>
      </c>
      <c r="P6965" t="s">
        <v>43</v>
      </c>
      <c r="Q6965" t="s">
        <v>8423</v>
      </c>
      <c r="R6965" s="2">
        <v>1000</v>
      </c>
      <c r="S6965">
        <v>2020</v>
      </c>
      <c r="T6965" t="s">
        <v>8375</v>
      </c>
    </row>
    <row r="6966" spans="1:20" hidden="1" x14ac:dyDescent="0.35">
      <c r="A6966" s="1">
        <v>44137</v>
      </c>
      <c r="B6966" t="s">
        <v>8424</v>
      </c>
      <c r="C6966" t="s">
        <v>8424</v>
      </c>
      <c r="D6966" t="s">
        <v>8424</v>
      </c>
      <c r="E6966" t="s">
        <v>37</v>
      </c>
      <c r="F6966" s="2">
        <v>1020</v>
      </c>
      <c r="G6966" t="s">
        <v>3019</v>
      </c>
      <c r="H6966">
        <v>710655031</v>
      </c>
      <c r="I6966" t="s">
        <v>2888</v>
      </c>
      <c r="J6966" t="s">
        <v>17</v>
      </c>
      <c r="K6966" t="s">
        <v>91</v>
      </c>
      <c r="L6966" t="s">
        <v>87</v>
      </c>
      <c r="N6966" t="s">
        <v>6217</v>
      </c>
      <c r="O6966" t="s">
        <v>3021</v>
      </c>
      <c r="P6966" t="s">
        <v>43</v>
      </c>
      <c r="R6966" s="2">
        <v>1020</v>
      </c>
      <c r="S6966">
        <v>2020</v>
      </c>
      <c r="T6966" t="s">
        <v>8375</v>
      </c>
    </row>
    <row r="6967" spans="1:20" hidden="1" x14ac:dyDescent="0.35">
      <c r="A6967" s="1">
        <v>44137</v>
      </c>
      <c r="B6967" t="s">
        <v>8425</v>
      </c>
      <c r="C6967" t="s">
        <v>8425</v>
      </c>
      <c r="D6967" t="s">
        <v>8425</v>
      </c>
      <c r="E6967" t="s">
        <v>37</v>
      </c>
      <c r="F6967" s="2">
        <v>1495</v>
      </c>
      <c r="G6967" t="s">
        <v>3019</v>
      </c>
      <c r="H6967">
        <v>710655031</v>
      </c>
      <c r="I6967" t="s">
        <v>2888</v>
      </c>
      <c r="J6967" t="s">
        <v>17</v>
      </c>
      <c r="K6967" t="s">
        <v>91</v>
      </c>
      <c r="L6967" t="s">
        <v>87</v>
      </c>
      <c r="N6967" t="s">
        <v>6217</v>
      </c>
      <c r="O6967" t="s">
        <v>3021</v>
      </c>
      <c r="P6967" t="s">
        <v>43</v>
      </c>
      <c r="R6967" s="2">
        <v>1495</v>
      </c>
      <c r="S6967">
        <v>2020</v>
      </c>
      <c r="T6967" t="s">
        <v>8375</v>
      </c>
    </row>
    <row r="6968" spans="1:20" hidden="1" x14ac:dyDescent="0.35">
      <c r="A6968" s="1">
        <v>44138</v>
      </c>
      <c r="B6968" t="s">
        <v>6340</v>
      </c>
      <c r="C6968" t="s">
        <v>5338</v>
      </c>
      <c r="D6968" t="s">
        <v>8426</v>
      </c>
      <c r="E6968" t="s">
        <v>37</v>
      </c>
      <c r="F6968" s="2">
        <v>1550</v>
      </c>
      <c r="G6968" t="s">
        <v>276</v>
      </c>
      <c r="H6968">
        <v>3123680344</v>
      </c>
      <c r="I6968" t="s">
        <v>57</v>
      </c>
      <c r="J6968" t="s">
        <v>277</v>
      </c>
      <c r="K6968" t="s">
        <v>91</v>
      </c>
      <c r="L6968" t="s">
        <v>87</v>
      </c>
      <c r="N6968" t="s">
        <v>279</v>
      </c>
      <c r="O6968" t="s">
        <v>279</v>
      </c>
      <c r="P6968" t="s">
        <v>43</v>
      </c>
      <c r="Q6968" t="s">
        <v>148</v>
      </c>
      <c r="R6968" s="2">
        <v>1550</v>
      </c>
      <c r="S6968">
        <v>2020</v>
      </c>
      <c r="T6968" t="s">
        <v>8375</v>
      </c>
    </row>
    <row r="6969" spans="1:20" hidden="1" x14ac:dyDescent="0.35">
      <c r="A6969" s="1">
        <v>44138</v>
      </c>
      <c r="B6969" t="s">
        <v>8427</v>
      </c>
      <c r="C6969" t="s">
        <v>8427</v>
      </c>
      <c r="D6969" t="s">
        <v>8427</v>
      </c>
      <c r="E6969" t="s">
        <v>37</v>
      </c>
      <c r="F6969" s="2">
        <v>-155</v>
      </c>
      <c r="G6969" t="s">
        <v>2641</v>
      </c>
      <c r="H6969">
        <v>886968291</v>
      </c>
      <c r="I6969" t="s">
        <v>38</v>
      </c>
      <c r="J6969" t="s">
        <v>58</v>
      </c>
      <c r="K6969" t="s">
        <v>40</v>
      </c>
      <c r="L6969" t="s">
        <v>83</v>
      </c>
      <c r="M6969" t="s">
        <v>8428</v>
      </c>
      <c r="O6969" t="s">
        <v>2642</v>
      </c>
      <c r="P6969" t="s">
        <v>43</v>
      </c>
      <c r="Q6969" t="s">
        <v>8429</v>
      </c>
      <c r="R6969" s="2">
        <v>155</v>
      </c>
      <c r="S6969">
        <v>2020</v>
      </c>
      <c r="T6969" t="s">
        <v>8375</v>
      </c>
    </row>
    <row r="6970" spans="1:20" hidden="1" x14ac:dyDescent="0.35">
      <c r="A6970" s="1">
        <v>44138</v>
      </c>
      <c r="B6970" t="s">
        <v>8430</v>
      </c>
      <c r="C6970" t="s">
        <v>8430</v>
      </c>
      <c r="D6970" t="s">
        <v>8430</v>
      </c>
      <c r="E6970" t="s">
        <v>37</v>
      </c>
      <c r="F6970" s="2">
        <v>-800</v>
      </c>
      <c r="G6970" t="s">
        <v>3027</v>
      </c>
      <c r="H6970">
        <v>886965909</v>
      </c>
      <c r="I6970" t="s">
        <v>38</v>
      </c>
      <c r="J6970" t="s">
        <v>58</v>
      </c>
      <c r="K6970" t="s">
        <v>96</v>
      </c>
      <c r="L6970" t="s">
        <v>97</v>
      </c>
      <c r="N6970" t="s">
        <v>7366</v>
      </c>
      <c r="O6970" t="s">
        <v>3035</v>
      </c>
      <c r="P6970" t="s">
        <v>43</v>
      </c>
      <c r="Q6970" t="s">
        <v>7486</v>
      </c>
      <c r="R6970" s="2">
        <v>800</v>
      </c>
      <c r="S6970">
        <v>2020</v>
      </c>
      <c r="T6970" t="s">
        <v>8375</v>
      </c>
    </row>
    <row r="6971" spans="1:20" hidden="1" x14ac:dyDescent="0.35">
      <c r="A6971" s="1">
        <v>44138</v>
      </c>
      <c r="B6971" t="s">
        <v>8431</v>
      </c>
      <c r="C6971" t="s">
        <v>8431</v>
      </c>
      <c r="D6971" t="s">
        <v>8431</v>
      </c>
      <c r="E6971" t="s">
        <v>37</v>
      </c>
      <c r="F6971" s="2">
        <v>378.8</v>
      </c>
      <c r="G6971" t="s">
        <v>5647</v>
      </c>
      <c r="H6971">
        <v>363876571</v>
      </c>
      <c r="I6971" t="s">
        <v>38</v>
      </c>
      <c r="J6971" t="s">
        <v>17</v>
      </c>
      <c r="K6971" t="s">
        <v>91</v>
      </c>
      <c r="L6971" t="s">
        <v>87</v>
      </c>
      <c r="N6971" t="s">
        <v>7533</v>
      </c>
      <c r="O6971" t="s">
        <v>6210</v>
      </c>
      <c r="P6971" t="s">
        <v>43</v>
      </c>
      <c r="Q6971" t="s">
        <v>7533</v>
      </c>
      <c r="R6971" s="2">
        <v>378.8</v>
      </c>
      <c r="S6971">
        <v>2020</v>
      </c>
      <c r="T6971" t="s">
        <v>8375</v>
      </c>
    </row>
    <row r="6972" spans="1:20" hidden="1" x14ac:dyDescent="0.35">
      <c r="A6972" s="1">
        <v>44139</v>
      </c>
      <c r="B6972" t="s">
        <v>7888</v>
      </c>
      <c r="C6972" t="s">
        <v>7889</v>
      </c>
      <c r="D6972" t="s">
        <v>8432</v>
      </c>
      <c r="E6972" t="s">
        <v>37</v>
      </c>
      <c r="F6972" s="2">
        <v>-90</v>
      </c>
      <c r="G6972" t="s">
        <v>307</v>
      </c>
      <c r="H6972">
        <v>3123666335</v>
      </c>
      <c r="I6972" t="s">
        <v>57</v>
      </c>
      <c r="J6972" t="s">
        <v>277</v>
      </c>
      <c r="K6972" t="s">
        <v>40</v>
      </c>
      <c r="L6972" t="s">
        <v>66</v>
      </c>
      <c r="M6972" t="s">
        <v>7891</v>
      </c>
      <c r="O6972" t="s">
        <v>308</v>
      </c>
      <c r="P6972" t="s">
        <v>43</v>
      </c>
      <c r="Q6972" t="s">
        <v>945</v>
      </c>
      <c r="R6972" s="2">
        <v>90</v>
      </c>
      <c r="S6972">
        <v>2020</v>
      </c>
      <c r="T6972" t="s">
        <v>8375</v>
      </c>
    </row>
    <row r="6973" spans="1:20" hidden="1" x14ac:dyDescent="0.35">
      <c r="A6973" s="1">
        <v>44139</v>
      </c>
      <c r="B6973" t="s">
        <v>6797</v>
      </c>
      <c r="C6973" t="s">
        <v>5376</v>
      </c>
      <c r="D6973" t="s">
        <v>8433</v>
      </c>
      <c r="E6973" t="s">
        <v>37</v>
      </c>
      <c r="F6973" s="2">
        <v>1495</v>
      </c>
      <c r="G6973" t="s">
        <v>29</v>
      </c>
      <c r="H6973">
        <v>2123674356</v>
      </c>
      <c r="I6973" t="s">
        <v>38</v>
      </c>
      <c r="J6973" t="s">
        <v>39</v>
      </c>
      <c r="K6973" t="s">
        <v>91</v>
      </c>
      <c r="L6973" t="s">
        <v>87</v>
      </c>
      <c r="N6973" t="s">
        <v>42</v>
      </c>
      <c r="O6973" t="s">
        <v>42</v>
      </c>
      <c r="P6973" t="s">
        <v>43</v>
      </c>
      <c r="Q6973" t="s">
        <v>148</v>
      </c>
      <c r="R6973" s="2">
        <v>1495</v>
      </c>
      <c r="S6973">
        <v>2020</v>
      </c>
      <c r="T6973" t="s">
        <v>8375</v>
      </c>
    </row>
    <row r="6974" spans="1:20" hidden="1" x14ac:dyDescent="0.35">
      <c r="A6974" s="1">
        <v>44139</v>
      </c>
      <c r="B6974" t="s">
        <v>4771</v>
      </c>
      <c r="C6974" t="s">
        <v>8434</v>
      </c>
      <c r="D6974" t="s">
        <v>8435</v>
      </c>
      <c r="E6974" t="s">
        <v>37</v>
      </c>
      <c r="F6974" s="2">
        <v>1695</v>
      </c>
      <c r="G6974" t="s">
        <v>779</v>
      </c>
      <c r="H6974">
        <v>8320442620</v>
      </c>
      <c r="I6974" t="s">
        <v>57</v>
      </c>
      <c r="J6974" t="s">
        <v>277</v>
      </c>
      <c r="K6974" t="s">
        <v>91</v>
      </c>
      <c r="L6974" t="s">
        <v>87</v>
      </c>
      <c r="N6974" t="s">
        <v>780</v>
      </c>
      <c r="O6974" t="s">
        <v>780</v>
      </c>
      <c r="P6974" t="s">
        <v>43</v>
      </c>
      <c r="Q6974" t="s">
        <v>148</v>
      </c>
      <c r="R6974" s="2">
        <v>1695</v>
      </c>
      <c r="S6974">
        <v>2020</v>
      </c>
      <c r="T6974" t="s">
        <v>8375</v>
      </c>
    </row>
    <row r="6975" spans="1:20" hidden="1" x14ac:dyDescent="0.35">
      <c r="A6975" s="1">
        <v>44139</v>
      </c>
      <c r="B6975" t="s">
        <v>6274</v>
      </c>
      <c r="C6975" t="s">
        <v>8436</v>
      </c>
      <c r="D6975" t="s">
        <v>8437</v>
      </c>
      <c r="E6975" t="s">
        <v>37</v>
      </c>
      <c r="F6975" s="2">
        <v>-225</v>
      </c>
      <c r="G6975" t="s">
        <v>3920</v>
      </c>
      <c r="H6975">
        <v>371052603</v>
      </c>
      <c r="I6975" t="s">
        <v>57</v>
      </c>
      <c r="J6975" t="s">
        <v>277</v>
      </c>
      <c r="K6975" t="s">
        <v>40</v>
      </c>
      <c r="L6975" t="s">
        <v>66</v>
      </c>
      <c r="M6975" t="s">
        <v>7076</v>
      </c>
      <c r="O6975" t="s">
        <v>4025</v>
      </c>
      <c r="P6975" t="s">
        <v>43</v>
      </c>
      <c r="Q6975" t="s">
        <v>945</v>
      </c>
      <c r="R6975" s="2">
        <v>225</v>
      </c>
      <c r="S6975">
        <v>2020</v>
      </c>
      <c r="T6975" t="s">
        <v>8375</v>
      </c>
    </row>
    <row r="6976" spans="1:20" hidden="1" x14ac:dyDescent="0.35">
      <c r="A6976" s="1">
        <v>44139</v>
      </c>
      <c r="B6976" t="s">
        <v>6797</v>
      </c>
      <c r="C6976" t="s">
        <v>5376</v>
      </c>
      <c r="D6976" t="s">
        <v>8438</v>
      </c>
      <c r="E6976" t="s">
        <v>37</v>
      </c>
      <c r="F6976" s="2">
        <v>1700</v>
      </c>
      <c r="G6976" t="s">
        <v>533</v>
      </c>
      <c r="H6976">
        <v>2120678228</v>
      </c>
      <c r="I6976" t="s">
        <v>57</v>
      </c>
      <c r="J6976" t="s">
        <v>58</v>
      </c>
      <c r="K6976" t="s">
        <v>91</v>
      </c>
      <c r="L6976" t="s">
        <v>87</v>
      </c>
      <c r="N6976" t="s">
        <v>534</v>
      </c>
      <c r="O6976" t="s">
        <v>534</v>
      </c>
      <c r="P6976" t="s">
        <v>43</v>
      </c>
      <c r="Q6976" t="s">
        <v>148</v>
      </c>
      <c r="R6976" s="2">
        <v>1700</v>
      </c>
      <c r="S6976">
        <v>2020</v>
      </c>
      <c r="T6976" t="s">
        <v>8375</v>
      </c>
    </row>
    <row r="6977" spans="1:20" hidden="1" x14ac:dyDescent="0.35">
      <c r="A6977" s="1">
        <v>44139</v>
      </c>
      <c r="B6977" t="s">
        <v>8439</v>
      </c>
      <c r="C6977" t="s">
        <v>8439</v>
      </c>
      <c r="D6977" t="s">
        <v>8439</v>
      </c>
      <c r="E6977" t="s">
        <v>37</v>
      </c>
      <c r="F6977" s="2">
        <v>-800</v>
      </c>
      <c r="G6977" t="s">
        <v>2641</v>
      </c>
      <c r="H6977">
        <v>886968291</v>
      </c>
      <c r="I6977" t="s">
        <v>38</v>
      </c>
      <c r="J6977" t="s">
        <v>58</v>
      </c>
      <c r="K6977" t="s">
        <v>91</v>
      </c>
      <c r="L6977" t="s">
        <v>87</v>
      </c>
      <c r="N6977" t="s">
        <v>7366</v>
      </c>
      <c r="O6977" t="s">
        <v>2642</v>
      </c>
      <c r="P6977" t="s">
        <v>43</v>
      </c>
      <c r="Q6977" t="s">
        <v>7486</v>
      </c>
      <c r="R6977" s="2">
        <v>800</v>
      </c>
      <c r="S6977">
        <v>2020</v>
      </c>
      <c r="T6977" t="s">
        <v>8375</v>
      </c>
    </row>
    <row r="6978" spans="1:20" hidden="1" x14ac:dyDescent="0.35">
      <c r="A6978" s="1">
        <v>44139</v>
      </c>
      <c r="B6978" t="s">
        <v>8440</v>
      </c>
      <c r="C6978" t="s">
        <v>8440</v>
      </c>
      <c r="D6978" t="s">
        <v>8440</v>
      </c>
      <c r="E6978" t="s">
        <v>37</v>
      </c>
      <c r="F6978" s="2">
        <v>-100</v>
      </c>
      <c r="G6978" t="s">
        <v>2641</v>
      </c>
      <c r="H6978">
        <v>886968291</v>
      </c>
      <c r="I6978" t="s">
        <v>38</v>
      </c>
      <c r="J6978" t="s">
        <v>58</v>
      </c>
      <c r="K6978" t="s">
        <v>40</v>
      </c>
      <c r="L6978" t="s">
        <v>112</v>
      </c>
      <c r="M6978" t="s">
        <v>3258</v>
      </c>
      <c r="O6978" t="s">
        <v>2642</v>
      </c>
      <c r="P6978" t="s">
        <v>43</v>
      </c>
      <c r="Q6978" t="s">
        <v>8409</v>
      </c>
      <c r="R6978" s="2">
        <v>100</v>
      </c>
      <c r="S6978">
        <v>2020</v>
      </c>
      <c r="T6978" t="s">
        <v>8375</v>
      </c>
    </row>
    <row r="6979" spans="1:20" hidden="1" x14ac:dyDescent="0.35">
      <c r="A6979" s="1">
        <v>44139</v>
      </c>
      <c r="B6979" t="s">
        <v>8441</v>
      </c>
      <c r="C6979" t="s">
        <v>8441</v>
      </c>
      <c r="D6979" t="s">
        <v>8441</v>
      </c>
      <c r="E6979" t="s">
        <v>37</v>
      </c>
      <c r="F6979" s="2">
        <v>800</v>
      </c>
      <c r="G6979" t="s">
        <v>3027</v>
      </c>
      <c r="H6979">
        <v>886965909</v>
      </c>
      <c r="I6979" t="s">
        <v>38</v>
      </c>
      <c r="J6979" t="s">
        <v>58</v>
      </c>
      <c r="K6979" t="s">
        <v>96</v>
      </c>
      <c r="L6979" t="s">
        <v>97</v>
      </c>
      <c r="N6979" t="s">
        <v>7366</v>
      </c>
      <c r="O6979" t="s">
        <v>3035</v>
      </c>
      <c r="P6979" t="s">
        <v>43</v>
      </c>
      <c r="Q6979" t="s">
        <v>7486</v>
      </c>
      <c r="R6979" s="2">
        <v>800</v>
      </c>
      <c r="S6979">
        <v>2020</v>
      </c>
      <c r="T6979" t="s">
        <v>8375</v>
      </c>
    </row>
    <row r="6980" spans="1:20" hidden="1" x14ac:dyDescent="0.35">
      <c r="A6980" s="1">
        <v>44139</v>
      </c>
      <c r="B6980" t="s">
        <v>8442</v>
      </c>
      <c r="C6980" t="s">
        <v>8442</v>
      </c>
      <c r="D6980" t="s">
        <v>8442</v>
      </c>
      <c r="E6980" t="s">
        <v>37</v>
      </c>
      <c r="F6980" s="2">
        <v>1000</v>
      </c>
      <c r="G6980" t="s">
        <v>3027</v>
      </c>
      <c r="H6980">
        <v>886965909</v>
      </c>
      <c r="I6980" t="s">
        <v>38</v>
      </c>
      <c r="J6980" t="s">
        <v>58</v>
      </c>
      <c r="K6980" t="s">
        <v>96</v>
      </c>
      <c r="L6980" t="s">
        <v>97</v>
      </c>
      <c r="N6980" t="s">
        <v>8422</v>
      </c>
      <c r="O6980" t="s">
        <v>3035</v>
      </c>
      <c r="P6980" t="s">
        <v>43</v>
      </c>
      <c r="Q6980" t="s">
        <v>8423</v>
      </c>
      <c r="R6980" s="2">
        <v>1000</v>
      </c>
      <c r="S6980">
        <v>2020</v>
      </c>
      <c r="T6980" t="s">
        <v>8375</v>
      </c>
    </row>
    <row r="6981" spans="1:20" hidden="1" x14ac:dyDescent="0.35">
      <c r="A6981" s="1">
        <v>44139</v>
      </c>
      <c r="B6981" t="s">
        <v>6797</v>
      </c>
      <c r="C6981" t="s">
        <v>5376</v>
      </c>
      <c r="D6981" t="s">
        <v>8443</v>
      </c>
      <c r="E6981" t="s">
        <v>37</v>
      </c>
      <c r="F6981" s="2">
        <v>1695</v>
      </c>
      <c r="G6981" t="s">
        <v>433</v>
      </c>
      <c r="H6981">
        <v>3123859963</v>
      </c>
      <c r="I6981" t="s">
        <v>38</v>
      </c>
      <c r="J6981" t="s">
        <v>277</v>
      </c>
      <c r="K6981" t="s">
        <v>91</v>
      </c>
      <c r="L6981" t="s">
        <v>87</v>
      </c>
      <c r="N6981" t="s">
        <v>434</v>
      </c>
      <c r="O6981" t="s">
        <v>434</v>
      </c>
      <c r="P6981" t="s">
        <v>43</v>
      </c>
      <c r="Q6981" t="s">
        <v>148</v>
      </c>
      <c r="R6981" s="2">
        <v>1695</v>
      </c>
      <c r="S6981">
        <v>2020</v>
      </c>
      <c r="T6981" t="s">
        <v>8375</v>
      </c>
    </row>
    <row r="6982" spans="1:20" hidden="1" x14ac:dyDescent="0.35">
      <c r="A6982" s="1">
        <v>44139</v>
      </c>
      <c r="B6982" t="s">
        <v>6389</v>
      </c>
      <c r="C6982" t="s">
        <v>8444</v>
      </c>
      <c r="D6982" t="s">
        <v>8444</v>
      </c>
      <c r="E6982" t="s">
        <v>37</v>
      </c>
      <c r="F6982" s="2">
        <v>-30</v>
      </c>
      <c r="G6982" t="s">
        <v>735</v>
      </c>
      <c r="H6982">
        <v>710665618</v>
      </c>
      <c r="I6982" t="s">
        <v>57</v>
      </c>
      <c r="J6982" t="s">
        <v>58</v>
      </c>
      <c r="K6982" t="s">
        <v>40</v>
      </c>
      <c r="L6982" t="s">
        <v>83</v>
      </c>
      <c r="M6982" t="s">
        <v>1033</v>
      </c>
      <c r="O6982" t="s">
        <v>736</v>
      </c>
      <c r="P6982" t="s">
        <v>43</v>
      </c>
      <c r="Q6982" t="s">
        <v>945</v>
      </c>
      <c r="R6982" s="2">
        <v>30</v>
      </c>
      <c r="S6982">
        <v>2020</v>
      </c>
      <c r="T6982" t="s">
        <v>8375</v>
      </c>
    </row>
    <row r="6983" spans="1:20" hidden="1" x14ac:dyDescent="0.35">
      <c r="A6983" s="1">
        <v>44139</v>
      </c>
      <c r="B6983" t="s">
        <v>4771</v>
      </c>
      <c r="C6983" t="s">
        <v>8445</v>
      </c>
      <c r="D6983" t="s">
        <v>8446</v>
      </c>
      <c r="E6983" t="s">
        <v>37</v>
      </c>
      <c r="F6983" s="2">
        <v>-1595</v>
      </c>
      <c r="G6983" t="s">
        <v>643</v>
      </c>
      <c r="H6983">
        <v>8320478665</v>
      </c>
      <c r="I6983" t="s">
        <v>38</v>
      </c>
      <c r="J6983" t="s">
        <v>58</v>
      </c>
      <c r="K6983" t="s">
        <v>96</v>
      </c>
      <c r="L6983" t="s">
        <v>97</v>
      </c>
      <c r="O6983" t="s">
        <v>644</v>
      </c>
      <c r="P6983" t="s">
        <v>43</v>
      </c>
      <c r="Q6983" t="s">
        <v>8447</v>
      </c>
      <c r="R6983" s="2">
        <v>1595</v>
      </c>
      <c r="S6983">
        <v>2020</v>
      </c>
      <c r="T6983" t="s">
        <v>8375</v>
      </c>
    </row>
    <row r="6984" spans="1:20" hidden="1" x14ac:dyDescent="0.35">
      <c r="A6984" s="1">
        <v>44139</v>
      </c>
      <c r="B6984" t="s">
        <v>4771</v>
      </c>
      <c r="C6984" t="s">
        <v>8448</v>
      </c>
      <c r="D6984" t="s">
        <v>8449</v>
      </c>
      <c r="E6984" t="s">
        <v>37</v>
      </c>
      <c r="F6984" s="2">
        <v>1595</v>
      </c>
      <c r="G6984" t="s">
        <v>643</v>
      </c>
      <c r="H6984">
        <v>8320478665</v>
      </c>
      <c r="I6984" t="s">
        <v>38</v>
      </c>
      <c r="J6984" t="s">
        <v>58</v>
      </c>
      <c r="K6984" t="s">
        <v>91</v>
      </c>
      <c r="L6984" t="s">
        <v>87</v>
      </c>
      <c r="O6984" t="s">
        <v>644</v>
      </c>
      <c r="P6984" t="s">
        <v>43</v>
      </c>
      <c r="Q6984" t="s">
        <v>148</v>
      </c>
      <c r="R6984" s="2">
        <v>1595</v>
      </c>
      <c r="S6984">
        <v>2020</v>
      </c>
      <c r="T6984" t="s">
        <v>8375</v>
      </c>
    </row>
    <row r="6985" spans="1:20" hidden="1" x14ac:dyDescent="0.35">
      <c r="A6985" s="1">
        <v>44139</v>
      </c>
      <c r="B6985" t="s">
        <v>4771</v>
      </c>
      <c r="C6985" t="s">
        <v>8450</v>
      </c>
      <c r="D6985" t="s">
        <v>8450</v>
      </c>
      <c r="E6985" t="s">
        <v>37</v>
      </c>
      <c r="F6985" s="2">
        <v>1595</v>
      </c>
      <c r="G6985" t="s">
        <v>643</v>
      </c>
      <c r="H6985">
        <v>8320478665</v>
      </c>
      <c r="I6985" t="s">
        <v>38</v>
      </c>
      <c r="J6985" t="s">
        <v>58</v>
      </c>
      <c r="K6985" t="s">
        <v>96</v>
      </c>
      <c r="L6985" t="s">
        <v>97</v>
      </c>
      <c r="O6985" t="s">
        <v>644</v>
      </c>
      <c r="P6985" t="s">
        <v>43</v>
      </c>
      <c r="Q6985" t="s">
        <v>8447</v>
      </c>
      <c r="R6985" s="2">
        <v>1595</v>
      </c>
      <c r="S6985">
        <v>2020</v>
      </c>
      <c r="T6985" t="s">
        <v>8375</v>
      </c>
    </row>
    <row r="6986" spans="1:20" hidden="1" x14ac:dyDescent="0.35">
      <c r="A6986" s="1">
        <v>44139</v>
      </c>
      <c r="B6986" t="s">
        <v>8451</v>
      </c>
      <c r="C6986" t="s">
        <v>8451</v>
      </c>
      <c r="D6986" t="s">
        <v>8451</v>
      </c>
      <c r="E6986" t="s">
        <v>37</v>
      </c>
      <c r="F6986" s="2">
        <v>-1000</v>
      </c>
      <c r="G6986" t="s">
        <v>3019</v>
      </c>
      <c r="H6986">
        <v>710655031</v>
      </c>
      <c r="I6986" t="s">
        <v>2888</v>
      </c>
      <c r="J6986" t="s">
        <v>17</v>
      </c>
      <c r="K6986" t="s">
        <v>91</v>
      </c>
      <c r="L6986" t="s">
        <v>87</v>
      </c>
      <c r="N6986" t="s">
        <v>6220</v>
      </c>
      <c r="O6986" t="s">
        <v>3021</v>
      </c>
      <c r="P6986" t="s">
        <v>43</v>
      </c>
      <c r="Q6986" t="s">
        <v>6220</v>
      </c>
      <c r="R6986" s="2">
        <v>1000</v>
      </c>
      <c r="S6986">
        <v>2020</v>
      </c>
      <c r="T6986" t="s">
        <v>8375</v>
      </c>
    </row>
    <row r="6987" spans="1:20" hidden="1" x14ac:dyDescent="0.35">
      <c r="A6987" s="1">
        <v>44140</v>
      </c>
      <c r="B6987" t="s">
        <v>8452</v>
      </c>
      <c r="C6987" t="s">
        <v>8452</v>
      </c>
      <c r="D6987" t="s">
        <v>8452</v>
      </c>
      <c r="E6987" t="s">
        <v>37</v>
      </c>
      <c r="F6987" s="2">
        <v>-45</v>
      </c>
      <c r="G6987" t="s">
        <v>3027</v>
      </c>
      <c r="H6987">
        <v>886965909</v>
      </c>
      <c r="I6987" t="s">
        <v>38</v>
      </c>
      <c r="J6987" t="s">
        <v>58</v>
      </c>
      <c r="K6987" t="s">
        <v>40</v>
      </c>
      <c r="L6987" t="s">
        <v>66</v>
      </c>
      <c r="M6987" t="s">
        <v>8453</v>
      </c>
      <c r="O6987" t="s">
        <v>3035</v>
      </c>
      <c r="P6987" t="s">
        <v>43</v>
      </c>
      <c r="Q6987" t="s">
        <v>945</v>
      </c>
      <c r="R6987" s="2">
        <v>45</v>
      </c>
      <c r="S6987">
        <v>2020</v>
      </c>
      <c r="T6987" t="s">
        <v>8375</v>
      </c>
    </row>
    <row r="6988" spans="1:20" hidden="1" x14ac:dyDescent="0.35">
      <c r="A6988" s="1">
        <v>44140</v>
      </c>
      <c r="B6988" t="s">
        <v>7105</v>
      </c>
      <c r="C6988" t="s">
        <v>5376</v>
      </c>
      <c r="D6988" t="s">
        <v>8454</v>
      </c>
      <c r="E6988" t="s">
        <v>37</v>
      </c>
      <c r="F6988" s="2">
        <v>1700</v>
      </c>
      <c r="G6988" t="s">
        <v>735</v>
      </c>
      <c r="H6988">
        <v>710665618</v>
      </c>
      <c r="I6988" t="s">
        <v>57</v>
      </c>
      <c r="J6988" t="s">
        <v>58</v>
      </c>
      <c r="K6988" t="s">
        <v>91</v>
      </c>
      <c r="L6988" t="s">
        <v>87</v>
      </c>
      <c r="O6988" t="s">
        <v>736</v>
      </c>
      <c r="P6988" t="s">
        <v>43</v>
      </c>
      <c r="R6988" s="2">
        <v>1700</v>
      </c>
      <c r="S6988">
        <v>2020</v>
      </c>
      <c r="T6988" t="s">
        <v>8375</v>
      </c>
    </row>
    <row r="6989" spans="1:20" hidden="1" x14ac:dyDescent="0.35">
      <c r="A6989" s="1">
        <v>44141</v>
      </c>
      <c r="B6989" t="s">
        <v>7988</v>
      </c>
      <c r="C6989" t="s">
        <v>8455</v>
      </c>
      <c r="D6989" t="s">
        <v>8456</v>
      </c>
      <c r="E6989" t="s">
        <v>37</v>
      </c>
      <c r="F6989" s="2">
        <v>-473.75</v>
      </c>
      <c r="G6989" t="s">
        <v>395</v>
      </c>
      <c r="H6989">
        <v>3123752192</v>
      </c>
      <c r="I6989" t="s">
        <v>38</v>
      </c>
      <c r="J6989" t="s">
        <v>277</v>
      </c>
      <c r="K6989" t="s">
        <v>40</v>
      </c>
      <c r="L6989" t="s">
        <v>108</v>
      </c>
      <c r="M6989" t="s">
        <v>7053</v>
      </c>
      <c r="O6989" t="s">
        <v>396</v>
      </c>
      <c r="P6989" t="s">
        <v>43</v>
      </c>
      <c r="Q6989" t="s">
        <v>945</v>
      </c>
      <c r="R6989" s="2">
        <v>473.75</v>
      </c>
      <c r="S6989">
        <v>2020</v>
      </c>
      <c r="T6989" t="s">
        <v>8375</v>
      </c>
    </row>
    <row r="6990" spans="1:20" hidden="1" x14ac:dyDescent="0.35">
      <c r="A6990" s="1">
        <v>44141</v>
      </c>
      <c r="B6990" t="s">
        <v>8457</v>
      </c>
      <c r="C6990" t="s">
        <v>8457</v>
      </c>
      <c r="D6990" t="s">
        <v>8457</v>
      </c>
      <c r="E6990" t="s">
        <v>37</v>
      </c>
      <c r="F6990" s="2">
        <v>-292.72000000000003</v>
      </c>
      <c r="G6990" t="s">
        <v>2641</v>
      </c>
      <c r="H6990">
        <v>886968291</v>
      </c>
      <c r="I6990" t="s">
        <v>38</v>
      </c>
      <c r="J6990" t="s">
        <v>58</v>
      </c>
      <c r="K6990" t="s">
        <v>40</v>
      </c>
      <c r="L6990" t="s">
        <v>66</v>
      </c>
      <c r="O6990" t="s">
        <v>2642</v>
      </c>
      <c r="P6990" t="s">
        <v>43</v>
      </c>
      <c r="Q6990" t="s">
        <v>8458</v>
      </c>
      <c r="R6990" s="2">
        <v>292.72000000000003</v>
      </c>
      <c r="S6990">
        <v>2020</v>
      </c>
      <c r="T6990" t="s">
        <v>8375</v>
      </c>
    </row>
    <row r="6991" spans="1:20" hidden="1" x14ac:dyDescent="0.35">
      <c r="A6991" s="1">
        <v>44141</v>
      </c>
      <c r="B6991" t="s">
        <v>8459</v>
      </c>
      <c r="C6991" t="s">
        <v>8459</v>
      </c>
      <c r="D6991" t="s">
        <v>8459</v>
      </c>
      <c r="E6991" t="s">
        <v>37</v>
      </c>
      <c r="F6991" s="2">
        <v>-152.28</v>
      </c>
      <c r="G6991" t="s">
        <v>2641</v>
      </c>
      <c r="H6991">
        <v>886968291</v>
      </c>
      <c r="I6991" t="s">
        <v>38</v>
      </c>
      <c r="J6991" t="s">
        <v>58</v>
      </c>
      <c r="K6991" t="s">
        <v>40</v>
      </c>
      <c r="L6991" t="s">
        <v>66</v>
      </c>
      <c r="M6991" t="s">
        <v>8460</v>
      </c>
      <c r="O6991" t="s">
        <v>2642</v>
      </c>
      <c r="P6991" t="s">
        <v>43</v>
      </c>
      <c r="Q6991" t="s">
        <v>8461</v>
      </c>
      <c r="R6991" s="2">
        <v>152.28</v>
      </c>
      <c r="S6991">
        <v>2020</v>
      </c>
      <c r="T6991" t="s">
        <v>8375</v>
      </c>
    </row>
    <row r="6992" spans="1:20" hidden="1" x14ac:dyDescent="0.35">
      <c r="A6992" s="1">
        <v>44141</v>
      </c>
      <c r="B6992" t="s">
        <v>8462</v>
      </c>
      <c r="C6992" t="s">
        <v>8462</v>
      </c>
      <c r="D6992" t="s">
        <v>8462</v>
      </c>
      <c r="E6992" t="s">
        <v>37</v>
      </c>
      <c r="F6992" s="2">
        <v>-150</v>
      </c>
      <c r="G6992" t="s">
        <v>2641</v>
      </c>
      <c r="H6992">
        <v>886968291</v>
      </c>
      <c r="I6992" t="s">
        <v>38</v>
      </c>
      <c r="J6992" t="s">
        <v>58</v>
      </c>
      <c r="K6992" t="s">
        <v>40</v>
      </c>
      <c r="L6992" t="s">
        <v>66</v>
      </c>
      <c r="M6992" t="s">
        <v>8463</v>
      </c>
      <c r="O6992" t="s">
        <v>2642</v>
      </c>
      <c r="P6992" t="s">
        <v>43</v>
      </c>
      <c r="Q6992" t="s">
        <v>8464</v>
      </c>
      <c r="R6992" s="2">
        <v>150</v>
      </c>
      <c r="S6992">
        <v>2020</v>
      </c>
      <c r="T6992" t="s">
        <v>8375</v>
      </c>
    </row>
    <row r="6993" spans="1:20" hidden="1" x14ac:dyDescent="0.35">
      <c r="A6993" s="1">
        <v>44141</v>
      </c>
      <c r="B6993" t="s">
        <v>8465</v>
      </c>
      <c r="C6993" t="s">
        <v>8465</v>
      </c>
      <c r="D6993" t="s">
        <v>8465</v>
      </c>
      <c r="E6993" t="s">
        <v>37</v>
      </c>
      <c r="F6993" s="2">
        <v>-63.32</v>
      </c>
      <c r="G6993" t="s">
        <v>2641</v>
      </c>
      <c r="H6993">
        <v>886968291</v>
      </c>
      <c r="I6993" t="s">
        <v>38</v>
      </c>
      <c r="J6993" t="s">
        <v>58</v>
      </c>
      <c r="K6993" t="s">
        <v>40</v>
      </c>
      <c r="L6993" t="s">
        <v>66</v>
      </c>
      <c r="M6993" t="s">
        <v>491</v>
      </c>
      <c r="O6993" t="s">
        <v>2642</v>
      </c>
      <c r="P6993" t="s">
        <v>43</v>
      </c>
      <c r="Q6993" t="s">
        <v>8458</v>
      </c>
      <c r="R6993" s="2">
        <v>63.32</v>
      </c>
      <c r="S6993">
        <v>2020</v>
      </c>
      <c r="T6993" t="s">
        <v>8375</v>
      </c>
    </row>
    <row r="6994" spans="1:20" hidden="1" x14ac:dyDescent="0.35">
      <c r="A6994" s="1">
        <v>44141</v>
      </c>
      <c r="B6994" t="s">
        <v>8466</v>
      </c>
      <c r="C6994" t="s">
        <v>8466</v>
      </c>
      <c r="D6994" t="s">
        <v>8466</v>
      </c>
      <c r="E6994" t="s">
        <v>37</v>
      </c>
      <c r="F6994" s="2">
        <v>-40</v>
      </c>
      <c r="G6994" t="s">
        <v>2641</v>
      </c>
      <c r="H6994">
        <v>886968291</v>
      </c>
      <c r="I6994" t="s">
        <v>38</v>
      </c>
      <c r="J6994" t="s">
        <v>58</v>
      </c>
      <c r="K6994" t="s">
        <v>40</v>
      </c>
      <c r="L6994" t="s">
        <v>66</v>
      </c>
      <c r="M6994" t="s">
        <v>489</v>
      </c>
      <c r="O6994" t="s">
        <v>2642</v>
      </c>
      <c r="P6994" t="s">
        <v>43</v>
      </c>
      <c r="Q6994" t="s">
        <v>8458</v>
      </c>
      <c r="R6994" s="2">
        <v>40</v>
      </c>
      <c r="S6994">
        <v>2020</v>
      </c>
      <c r="T6994" t="s">
        <v>8375</v>
      </c>
    </row>
    <row r="6995" spans="1:20" hidden="1" x14ac:dyDescent="0.35">
      <c r="A6995" s="1">
        <v>44141</v>
      </c>
      <c r="B6995" t="s">
        <v>8467</v>
      </c>
      <c r="C6995" t="s">
        <v>8467</v>
      </c>
      <c r="D6995" t="s">
        <v>8467</v>
      </c>
      <c r="E6995" t="s">
        <v>37</v>
      </c>
      <c r="F6995" s="2">
        <v>-229.98</v>
      </c>
      <c r="G6995" t="s">
        <v>3019</v>
      </c>
      <c r="H6995">
        <v>710655031</v>
      </c>
      <c r="I6995" t="s">
        <v>2888</v>
      </c>
      <c r="J6995" t="s">
        <v>17</v>
      </c>
      <c r="K6995" t="s">
        <v>40</v>
      </c>
      <c r="L6995" t="s">
        <v>66</v>
      </c>
      <c r="N6995" t="s">
        <v>8468</v>
      </c>
      <c r="O6995" t="s">
        <v>3021</v>
      </c>
      <c r="P6995" t="s">
        <v>43</v>
      </c>
      <c r="Q6995" t="s">
        <v>8468</v>
      </c>
      <c r="R6995" s="2">
        <v>229.98</v>
      </c>
      <c r="S6995">
        <v>2020</v>
      </c>
      <c r="T6995" t="s">
        <v>8375</v>
      </c>
    </row>
    <row r="6996" spans="1:20" hidden="1" x14ac:dyDescent="0.35">
      <c r="A6996" s="1">
        <v>44141</v>
      </c>
      <c r="B6996" t="s">
        <v>8469</v>
      </c>
      <c r="C6996" t="s">
        <v>8469</v>
      </c>
      <c r="D6996" t="s">
        <v>8469</v>
      </c>
      <c r="E6996" t="s">
        <v>37</v>
      </c>
      <c r="F6996" s="2">
        <v>-200</v>
      </c>
      <c r="G6996" t="s">
        <v>3019</v>
      </c>
      <c r="H6996">
        <v>710655031</v>
      </c>
      <c r="I6996" t="s">
        <v>2888</v>
      </c>
      <c r="J6996" t="s">
        <v>17</v>
      </c>
      <c r="K6996" t="s">
        <v>40</v>
      </c>
      <c r="L6996" t="s">
        <v>66</v>
      </c>
      <c r="M6996" t="s">
        <v>8463</v>
      </c>
      <c r="O6996" t="s">
        <v>3021</v>
      </c>
      <c r="P6996" t="s">
        <v>43</v>
      </c>
      <c r="Q6996" t="s">
        <v>8470</v>
      </c>
      <c r="R6996" s="2">
        <v>200</v>
      </c>
      <c r="S6996">
        <v>2020</v>
      </c>
      <c r="T6996" t="s">
        <v>8375</v>
      </c>
    </row>
    <row r="6997" spans="1:20" hidden="1" x14ac:dyDescent="0.35">
      <c r="A6997" s="1">
        <v>44144</v>
      </c>
      <c r="B6997" t="s">
        <v>4771</v>
      </c>
      <c r="C6997" t="s">
        <v>8471</v>
      </c>
      <c r="D6997" t="s">
        <v>8471</v>
      </c>
      <c r="E6997" t="s">
        <v>37</v>
      </c>
      <c r="F6997" s="2">
        <v>-1180</v>
      </c>
      <c r="G6997" t="s">
        <v>29</v>
      </c>
      <c r="H6997">
        <v>2123674356</v>
      </c>
      <c r="I6997" t="s">
        <v>38</v>
      </c>
      <c r="J6997" t="s">
        <v>39</v>
      </c>
      <c r="K6997" t="s">
        <v>40</v>
      </c>
      <c r="L6997" t="s">
        <v>418</v>
      </c>
      <c r="O6997" t="s">
        <v>42</v>
      </c>
      <c r="P6997" t="s">
        <v>43</v>
      </c>
      <c r="Q6997" t="s">
        <v>945</v>
      </c>
      <c r="R6997" s="2">
        <v>1180</v>
      </c>
      <c r="S6997">
        <v>2020</v>
      </c>
      <c r="T6997" t="s">
        <v>8375</v>
      </c>
    </row>
    <row r="6998" spans="1:20" hidden="1" x14ac:dyDescent="0.35">
      <c r="A6998" s="1">
        <v>44144</v>
      </c>
      <c r="B6998" t="s">
        <v>4771</v>
      </c>
      <c r="C6998" t="s">
        <v>8472</v>
      </c>
      <c r="D6998" t="s">
        <v>8472</v>
      </c>
      <c r="E6998" t="s">
        <v>37</v>
      </c>
      <c r="F6998" s="2">
        <v>-93.05</v>
      </c>
      <c r="G6998" t="s">
        <v>779</v>
      </c>
      <c r="H6998">
        <v>8320442620</v>
      </c>
      <c r="I6998" t="s">
        <v>57</v>
      </c>
      <c r="J6998" t="s">
        <v>277</v>
      </c>
      <c r="K6998" t="s">
        <v>40</v>
      </c>
      <c r="L6998" t="s">
        <v>83</v>
      </c>
      <c r="M6998" t="s">
        <v>983</v>
      </c>
      <c r="O6998" t="s">
        <v>780</v>
      </c>
      <c r="P6998" t="s">
        <v>43</v>
      </c>
      <c r="Q6998" t="s">
        <v>945</v>
      </c>
      <c r="R6998" s="2">
        <v>93.05</v>
      </c>
      <c r="S6998">
        <v>2020</v>
      </c>
      <c r="T6998" t="s">
        <v>8375</v>
      </c>
    </row>
    <row r="6999" spans="1:20" hidden="1" x14ac:dyDescent="0.35">
      <c r="A6999" s="1">
        <v>44144</v>
      </c>
      <c r="B6999" t="s">
        <v>6257</v>
      </c>
      <c r="C6999" t="s">
        <v>8473</v>
      </c>
      <c r="D6999" t="s">
        <v>8473</v>
      </c>
      <c r="E6999" t="s">
        <v>37</v>
      </c>
      <c r="F6999" s="2">
        <v>-150</v>
      </c>
      <c r="G6999" t="s">
        <v>276</v>
      </c>
      <c r="H6999">
        <v>3123680344</v>
      </c>
      <c r="I6999" t="s">
        <v>57</v>
      </c>
      <c r="J6999" t="s">
        <v>277</v>
      </c>
      <c r="K6999" t="s">
        <v>1160</v>
      </c>
      <c r="L6999" t="s">
        <v>1161</v>
      </c>
      <c r="M6999" t="s">
        <v>1161</v>
      </c>
      <c r="N6999" t="s">
        <v>1161</v>
      </c>
      <c r="O6999" t="s">
        <v>279</v>
      </c>
      <c r="P6999" t="s">
        <v>43</v>
      </c>
      <c r="Q6999" t="s">
        <v>1161</v>
      </c>
      <c r="R6999" s="2">
        <v>150</v>
      </c>
      <c r="S6999">
        <v>2020</v>
      </c>
      <c r="T6999" t="s">
        <v>8375</v>
      </c>
    </row>
    <row r="7000" spans="1:20" hidden="1" x14ac:dyDescent="0.35">
      <c r="A7000" s="1">
        <v>44144</v>
      </c>
      <c r="B7000" t="s">
        <v>6257</v>
      </c>
      <c r="C7000" t="s">
        <v>8474</v>
      </c>
      <c r="D7000" t="s">
        <v>8474</v>
      </c>
      <c r="E7000" t="s">
        <v>37</v>
      </c>
      <c r="F7000" s="2">
        <v>150</v>
      </c>
      <c r="G7000" t="s">
        <v>1191</v>
      </c>
      <c r="H7000">
        <v>7123691524</v>
      </c>
      <c r="I7000" t="s">
        <v>57</v>
      </c>
      <c r="J7000" t="s">
        <v>277</v>
      </c>
      <c r="K7000" t="s">
        <v>1160</v>
      </c>
      <c r="L7000" t="s">
        <v>1161</v>
      </c>
      <c r="M7000" t="s">
        <v>1161</v>
      </c>
      <c r="N7000" t="s">
        <v>1161</v>
      </c>
      <c r="O7000" t="s">
        <v>279</v>
      </c>
      <c r="P7000" t="s">
        <v>500</v>
      </c>
      <c r="Q7000" t="s">
        <v>1161</v>
      </c>
      <c r="R7000" s="2">
        <v>150</v>
      </c>
      <c r="S7000">
        <v>2020</v>
      </c>
      <c r="T7000" t="s">
        <v>8375</v>
      </c>
    </row>
    <row r="7001" spans="1:20" hidden="1" x14ac:dyDescent="0.35">
      <c r="A7001" s="1">
        <v>44144</v>
      </c>
      <c r="B7001" t="s">
        <v>4771</v>
      </c>
      <c r="C7001" t="s">
        <v>8475</v>
      </c>
      <c r="D7001" t="s">
        <v>8475</v>
      </c>
      <c r="E7001" t="s">
        <v>37</v>
      </c>
      <c r="F7001" s="2">
        <v>-322.3</v>
      </c>
      <c r="G7001" t="s">
        <v>395</v>
      </c>
      <c r="H7001">
        <v>3123752192</v>
      </c>
      <c r="I7001" t="s">
        <v>38</v>
      </c>
      <c r="J7001" t="s">
        <v>277</v>
      </c>
      <c r="K7001" t="s">
        <v>40</v>
      </c>
      <c r="L7001" t="s">
        <v>83</v>
      </c>
      <c r="M7001" t="s">
        <v>983</v>
      </c>
      <c r="O7001" t="s">
        <v>396</v>
      </c>
      <c r="P7001" t="s">
        <v>43</v>
      </c>
      <c r="Q7001" t="s">
        <v>945</v>
      </c>
      <c r="R7001" s="2">
        <v>322.3</v>
      </c>
      <c r="S7001">
        <v>2020</v>
      </c>
      <c r="T7001" t="s">
        <v>8375</v>
      </c>
    </row>
    <row r="7002" spans="1:20" hidden="1" x14ac:dyDescent="0.35">
      <c r="A7002" s="1">
        <v>44144</v>
      </c>
      <c r="B7002" t="s">
        <v>8476</v>
      </c>
      <c r="C7002" t="s">
        <v>8476</v>
      </c>
      <c r="D7002" t="s">
        <v>8476</v>
      </c>
      <c r="E7002" t="s">
        <v>37</v>
      </c>
      <c r="F7002" s="2">
        <v>-200</v>
      </c>
      <c r="G7002" t="s">
        <v>2641</v>
      </c>
      <c r="H7002">
        <v>886968291</v>
      </c>
      <c r="I7002" t="s">
        <v>38</v>
      </c>
      <c r="J7002" t="s">
        <v>58</v>
      </c>
      <c r="K7002" t="s">
        <v>40</v>
      </c>
      <c r="L7002" t="s">
        <v>66</v>
      </c>
      <c r="M7002" t="s">
        <v>8463</v>
      </c>
      <c r="O7002" t="s">
        <v>2642</v>
      </c>
      <c r="P7002" t="s">
        <v>43</v>
      </c>
      <c r="Q7002" t="s">
        <v>8470</v>
      </c>
      <c r="R7002" s="2">
        <v>200</v>
      </c>
      <c r="S7002">
        <v>2020</v>
      </c>
      <c r="T7002" t="s">
        <v>8375</v>
      </c>
    </row>
    <row r="7003" spans="1:20" hidden="1" x14ac:dyDescent="0.35">
      <c r="A7003" s="1">
        <v>44144</v>
      </c>
      <c r="B7003" t="s">
        <v>8477</v>
      </c>
      <c r="C7003" t="s">
        <v>8477</v>
      </c>
      <c r="D7003" t="s">
        <v>8477</v>
      </c>
      <c r="E7003" t="s">
        <v>37</v>
      </c>
      <c r="F7003" s="2">
        <v>-75</v>
      </c>
      <c r="G7003" t="s">
        <v>2641</v>
      </c>
      <c r="H7003">
        <v>886968291</v>
      </c>
      <c r="I7003" t="s">
        <v>38</v>
      </c>
      <c r="J7003" t="s">
        <v>58</v>
      </c>
      <c r="K7003" t="s">
        <v>40</v>
      </c>
      <c r="L7003" t="s">
        <v>112</v>
      </c>
      <c r="M7003" t="s">
        <v>3258</v>
      </c>
      <c r="O7003" t="s">
        <v>2642</v>
      </c>
      <c r="P7003" t="s">
        <v>43</v>
      </c>
      <c r="Q7003" t="s">
        <v>8409</v>
      </c>
      <c r="R7003" s="2">
        <v>75</v>
      </c>
      <c r="S7003">
        <v>2020</v>
      </c>
      <c r="T7003" t="s">
        <v>8375</v>
      </c>
    </row>
    <row r="7004" spans="1:20" hidden="1" x14ac:dyDescent="0.35">
      <c r="A7004" s="1">
        <v>44144</v>
      </c>
      <c r="B7004" t="s">
        <v>8478</v>
      </c>
      <c r="C7004" t="s">
        <v>8478</v>
      </c>
      <c r="D7004" t="s">
        <v>8478</v>
      </c>
      <c r="E7004" t="s">
        <v>37</v>
      </c>
      <c r="F7004" s="2">
        <v>-45</v>
      </c>
      <c r="G7004" t="s">
        <v>2641</v>
      </c>
      <c r="H7004">
        <v>886968291</v>
      </c>
      <c r="I7004" t="s">
        <v>38</v>
      </c>
      <c r="J7004" t="s">
        <v>58</v>
      </c>
      <c r="K7004" t="s">
        <v>40</v>
      </c>
      <c r="L7004" t="s">
        <v>66</v>
      </c>
      <c r="M7004" t="s">
        <v>8479</v>
      </c>
      <c r="O7004" t="s">
        <v>2642</v>
      </c>
      <c r="P7004" t="s">
        <v>43</v>
      </c>
      <c r="Q7004" t="s">
        <v>945</v>
      </c>
      <c r="R7004" s="2">
        <v>45</v>
      </c>
      <c r="S7004">
        <v>2020</v>
      </c>
      <c r="T7004" t="s">
        <v>8375</v>
      </c>
    </row>
    <row r="7005" spans="1:20" hidden="1" x14ac:dyDescent="0.35">
      <c r="A7005" s="1">
        <v>44144</v>
      </c>
      <c r="B7005" t="s">
        <v>4771</v>
      </c>
      <c r="C7005" t="s">
        <v>8480</v>
      </c>
      <c r="D7005" t="s">
        <v>8480</v>
      </c>
      <c r="E7005" t="s">
        <v>37</v>
      </c>
      <c r="F7005" s="2">
        <v>-144.86000000000001</v>
      </c>
      <c r="G7005" t="s">
        <v>433</v>
      </c>
      <c r="H7005">
        <v>3123859963</v>
      </c>
      <c r="I7005" t="s">
        <v>38</v>
      </c>
      <c r="J7005" t="s">
        <v>277</v>
      </c>
      <c r="K7005" t="s">
        <v>40</v>
      </c>
      <c r="L7005" t="s">
        <v>83</v>
      </c>
      <c r="M7005" t="s">
        <v>983</v>
      </c>
      <c r="O7005" t="s">
        <v>434</v>
      </c>
      <c r="P7005" t="s">
        <v>43</v>
      </c>
      <c r="Q7005" t="s">
        <v>945</v>
      </c>
      <c r="R7005" s="2">
        <v>144.86000000000001</v>
      </c>
      <c r="S7005">
        <v>2020</v>
      </c>
      <c r="T7005" t="s">
        <v>8375</v>
      </c>
    </row>
    <row r="7006" spans="1:20" hidden="1" x14ac:dyDescent="0.35">
      <c r="A7006" s="1">
        <v>44144</v>
      </c>
      <c r="B7006" t="s">
        <v>8481</v>
      </c>
      <c r="C7006" t="s">
        <v>8481</v>
      </c>
      <c r="D7006" t="s">
        <v>8481</v>
      </c>
      <c r="E7006" t="s">
        <v>37</v>
      </c>
      <c r="F7006" s="2">
        <v>-217.5</v>
      </c>
      <c r="G7006" t="s">
        <v>5647</v>
      </c>
      <c r="H7006">
        <v>363876571</v>
      </c>
      <c r="I7006" t="s">
        <v>38</v>
      </c>
      <c r="J7006" t="s">
        <v>17</v>
      </c>
      <c r="K7006" t="s">
        <v>40</v>
      </c>
      <c r="L7006" t="s">
        <v>66</v>
      </c>
      <c r="M7006" t="s">
        <v>8482</v>
      </c>
      <c r="O7006" t="s">
        <v>6210</v>
      </c>
      <c r="P7006" t="s">
        <v>43</v>
      </c>
      <c r="Q7006" t="s">
        <v>8482</v>
      </c>
      <c r="R7006" s="2">
        <v>217.5</v>
      </c>
      <c r="S7006">
        <v>2020</v>
      </c>
      <c r="T7006" t="s">
        <v>8375</v>
      </c>
    </row>
    <row r="7007" spans="1:20" hidden="1" x14ac:dyDescent="0.35">
      <c r="A7007" s="1">
        <v>44144</v>
      </c>
      <c r="B7007" t="s">
        <v>8483</v>
      </c>
      <c r="C7007" t="s">
        <v>8483</v>
      </c>
      <c r="D7007" t="s">
        <v>8483</v>
      </c>
      <c r="E7007" t="s">
        <v>37</v>
      </c>
      <c r="F7007" s="2">
        <v>409.95</v>
      </c>
      <c r="G7007" t="s">
        <v>5647</v>
      </c>
      <c r="H7007">
        <v>363876571</v>
      </c>
      <c r="I7007" t="s">
        <v>38</v>
      </c>
      <c r="J7007" t="s">
        <v>17</v>
      </c>
      <c r="K7007" t="s">
        <v>91</v>
      </c>
      <c r="L7007" t="s">
        <v>87</v>
      </c>
      <c r="N7007" t="s">
        <v>7533</v>
      </c>
      <c r="O7007" t="s">
        <v>6210</v>
      </c>
      <c r="P7007" t="s">
        <v>43</v>
      </c>
      <c r="Q7007" t="s">
        <v>7533</v>
      </c>
      <c r="R7007" s="2">
        <v>409.95</v>
      </c>
      <c r="S7007">
        <v>2020</v>
      </c>
      <c r="T7007" t="s">
        <v>8375</v>
      </c>
    </row>
    <row r="7008" spans="1:20" hidden="1" x14ac:dyDescent="0.35">
      <c r="A7008" s="1">
        <v>44144</v>
      </c>
      <c r="B7008" t="s">
        <v>4771</v>
      </c>
      <c r="C7008" t="s">
        <v>8484</v>
      </c>
      <c r="D7008" t="s">
        <v>8484</v>
      </c>
      <c r="E7008" t="s">
        <v>37</v>
      </c>
      <c r="F7008" s="2">
        <v>-55.13</v>
      </c>
      <c r="G7008" t="s">
        <v>643</v>
      </c>
      <c r="H7008">
        <v>8320478665</v>
      </c>
      <c r="I7008" t="s">
        <v>38</v>
      </c>
      <c r="J7008" t="s">
        <v>58</v>
      </c>
      <c r="K7008" t="s">
        <v>40</v>
      </c>
      <c r="L7008" t="s">
        <v>83</v>
      </c>
      <c r="M7008" t="s">
        <v>983</v>
      </c>
      <c r="O7008" t="s">
        <v>644</v>
      </c>
      <c r="P7008" t="s">
        <v>43</v>
      </c>
      <c r="Q7008" t="s">
        <v>945</v>
      </c>
      <c r="R7008" s="2">
        <v>55.13</v>
      </c>
      <c r="S7008">
        <v>2020</v>
      </c>
      <c r="T7008" t="s">
        <v>8375</v>
      </c>
    </row>
    <row r="7009" spans="1:20" hidden="1" x14ac:dyDescent="0.35">
      <c r="A7009" s="1">
        <v>44144</v>
      </c>
      <c r="B7009" t="s">
        <v>8485</v>
      </c>
      <c r="C7009" t="s">
        <v>8485</v>
      </c>
      <c r="D7009" t="s">
        <v>8485</v>
      </c>
      <c r="E7009" t="s">
        <v>37</v>
      </c>
      <c r="F7009" s="2">
        <v>-913.59</v>
      </c>
      <c r="G7009" t="s">
        <v>3019</v>
      </c>
      <c r="H7009">
        <v>710655031</v>
      </c>
      <c r="I7009" t="s">
        <v>2888</v>
      </c>
      <c r="J7009" t="s">
        <v>17</v>
      </c>
      <c r="K7009" t="s">
        <v>40</v>
      </c>
      <c r="L7009" t="s">
        <v>66</v>
      </c>
      <c r="N7009" t="s">
        <v>8486</v>
      </c>
      <c r="O7009" t="s">
        <v>3021</v>
      </c>
      <c r="P7009" t="s">
        <v>43</v>
      </c>
      <c r="Q7009" t="s">
        <v>945</v>
      </c>
      <c r="R7009" s="2">
        <v>913.59</v>
      </c>
      <c r="S7009">
        <v>2020</v>
      </c>
      <c r="T7009" t="s">
        <v>8375</v>
      </c>
    </row>
    <row r="7010" spans="1:20" hidden="1" x14ac:dyDescent="0.35">
      <c r="A7010" s="1">
        <v>44144</v>
      </c>
      <c r="B7010" t="s">
        <v>8487</v>
      </c>
      <c r="C7010" t="s">
        <v>8487</v>
      </c>
      <c r="D7010" t="s">
        <v>8487</v>
      </c>
      <c r="E7010" t="s">
        <v>37</v>
      </c>
      <c r="F7010" s="2">
        <v>-120</v>
      </c>
      <c r="G7010" t="s">
        <v>3019</v>
      </c>
      <c r="H7010">
        <v>710655031</v>
      </c>
      <c r="I7010" t="s">
        <v>2888</v>
      </c>
      <c r="J7010" t="s">
        <v>17</v>
      </c>
      <c r="K7010" t="s">
        <v>40</v>
      </c>
      <c r="L7010" t="s">
        <v>112</v>
      </c>
      <c r="M7010" t="s">
        <v>6418</v>
      </c>
      <c r="O7010" t="s">
        <v>3021</v>
      </c>
      <c r="P7010" t="s">
        <v>43</v>
      </c>
      <c r="Q7010" t="s">
        <v>6838</v>
      </c>
      <c r="R7010" s="2">
        <v>120</v>
      </c>
      <c r="S7010">
        <v>2020</v>
      </c>
      <c r="T7010" t="s">
        <v>8375</v>
      </c>
    </row>
    <row r="7011" spans="1:20" hidden="1" x14ac:dyDescent="0.35">
      <c r="A7011" s="1">
        <v>44145</v>
      </c>
      <c r="B7011" t="s">
        <v>8488</v>
      </c>
      <c r="C7011" t="s">
        <v>8488</v>
      </c>
      <c r="D7011" t="s">
        <v>8488</v>
      </c>
      <c r="E7011" t="s">
        <v>37</v>
      </c>
      <c r="F7011" s="2">
        <v>344.33</v>
      </c>
      <c r="G7011" t="s">
        <v>2641</v>
      </c>
      <c r="H7011">
        <v>886968291</v>
      </c>
      <c r="I7011" t="s">
        <v>38</v>
      </c>
      <c r="J7011" t="s">
        <v>58</v>
      </c>
      <c r="K7011" t="s">
        <v>91</v>
      </c>
      <c r="L7011" t="s">
        <v>87</v>
      </c>
      <c r="N7011" t="s">
        <v>6217</v>
      </c>
      <c r="O7011" t="s">
        <v>2642</v>
      </c>
      <c r="P7011" t="s">
        <v>43</v>
      </c>
      <c r="Q7011" t="s">
        <v>6217</v>
      </c>
      <c r="R7011" s="2">
        <v>344.33</v>
      </c>
      <c r="S7011">
        <v>2020</v>
      </c>
      <c r="T7011" t="s">
        <v>8375</v>
      </c>
    </row>
    <row r="7012" spans="1:20" hidden="1" x14ac:dyDescent="0.35">
      <c r="A7012" s="1">
        <v>44145</v>
      </c>
      <c r="B7012" t="s">
        <v>6605</v>
      </c>
      <c r="C7012" t="s">
        <v>8489</v>
      </c>
      <c r="D7012" t="s">
        <v>8490</v>
      </c>
      <c r="E7012" t="s">
        <v>37</v>
      </c>
      <c r="F7012" s="2">
        <v>-5000</v>
      </c>
      <c r="G7012" t="s">
        <v>47</v>
      </c>
      <c r="H7012">
        <v>2113481242</v>
      </c>
      <c r="I7012" t="s">
        <v>2888</v>
      </c>
      <c r="J7012" t="s">
        <v>17</v>
      </c>
      <c r="K7012" t="s">
        <v>59</v>
      </c>
      <c r="L7012" t="s">
        <v>60</v>
      </c>
      <c r="M7012" t="s">
        <v>8491</v>
      </c>
      <c r="N7012" t="s">
        <v>8492</v>
      </c>
      <c r="O7012" t="s">
        <v>2890</v>
      </c>
      <c r="P7012" t="s">
        <v>500</v>
      </c>
      <c r="Q7012" t="s">
        <v>8493</v>
      </c>
      <c r="R7012" s="2">
        <v>5000</v>
      </c>
      <c r="S7012">
        <v>2020</v>
      </c>
      <c r="T7012" t="s">
        <v>8375</v>
      </c>
    </row>
    <row r="7013" spans="1:20" hidden="1" x14ac:dyDescent="0.35">
      <c r="A7013" s="1">
        <v>44145</v>
      </c>
      <c r="B7013" t="s">
        <v>6609</v>
      </c>
      <c r="C7013" t="s">
        <v>8494</v>
      </c>
      <c r="D7013" t="s">
        <v>8495</v>
      </c>
      <c r="E7013" t="s">
        <v>37</v>
      </c>
      <c r="F7013" s="2">
        <v>-30</v>
      </c>
      <c r="G7013" t="s">
        <v>47</v>
      </c>
      <c r="H7013">
        <v>2113481242</v>
      </c>
      <c r="I7013" t="s">
        <v>2888</v>
      </c>
      <c r="J7013" t="s">
        <v>17</v>
      </c>
      <c r="K7013" t="s">
        <v>59</v>
      </c>
      <c r="L7013" t="s">
        <v>60</v>
      </c>
      <c r="M7013" t="s">
        <v>8496</v>
      </c>
      <c r="N7013" t="s">
        <v>8492</v>
      </c>
      <c r="O7013" t="s">
        <v>2890</v>
      </c>
      <c r="P7013" t="s">
        <v>500</v>
      </c>
      <c r="Q7013" t="s">
        <v>8493</v>
      </c>
      <c r="R7013" s="2">
        <v>30</v>
      </c>
      <c r="S7013">
        <v>2020</v>
      </c>
      <c r="T7013" t="s">
        <v>8375</v>
      </c>
    </row>
    <row r="7014" spans="1:20" hidden="1" x14ac:dyDescent="0.35">
      <c r="A7014" s="1">
        <v>44147</v>
      </c>
      <c r="B7014" t="s">
        <v>7105</v>
      </c>
      <c r="C7014" t="s">
        <v>8497</v>
      </c>
      <c r="D7014" t="s">
        <v>8498</v>
      </c>
      <c r="E7014" t="s">
        <v>37</v>
      </c>
      <c r="F7014" s="2">
        <v>1710</v>
      </c>
      <c r="G7014" t="s">
        <v>6930</v>
      </c>
      <c r="H7014">
        <v>678827616</v>
      </c>
      <c r="I7014" t="s">
        <v>57</v>
      </c>
      <c r="J7014" t="s">
        <v>58</v>
      </c>
      <c r="K7014" t="s">
        <v>91</v>
      </c>
      <c r="L7014" t="s">
        <v>87</v>
      </c>
      <c r="M7014" t="s">
        <v>5859</v>
      </c>
      <c r="N7014" t="s">
        <v>8499</v>
      </c>
      <c r="O7014" t="s">
        <v>6931</v>
      </c>
      <c r="P7014" t="s">
        <v>43</v>
      </c>
      <c r="Q7014" t="s">
        <v>8292</v>
      </c>
      <c r="R7014" s="2">
        <v>1710</v>
      </c>
      <c r="S7014">
        <v>2020</v>
      </c>
      <c r="T7014" t="s">
        <v>8375</v>
      </c>
    </row>
    <row r="7015" spans="1:20" hidden="1" x14ac:dyDescent="0.35">
      <c r="A7015" s="1">
        <v>44147</v>
      </c>
      <c r="B7015" t="s">
        <v>7105</v>
      </c>
      <c r="C7015" t="s">
        <v>8497</v>
      </c>
      <c r="D7015" t="s">
        <v>8500</v>
      </c>
      <c r="E7015" t="s">
        <v>37</v>
      </c>
      <c r="F7015" s="2">
        <v>1900</v>
      </c>
      <c r="G7015" t="s">
        <v>6930</v>
      </c>
      <c r="H7015">
        <v>678827616</v>
      </c>
      <c r="I7015" t="s">
        <v>57</v>
      </c>
      <c r="J7015" t="s">
        <v>58</v>
      </c>
      <c r="K7015" t="s">
        <v>91</v>
      </c>
      <c r="L7015" t="s">
        <v>87</v>
      </c>
      <c r="M7015" t="s">
        <v>5859</v>
      </c>
      <c r="N7015" t="s">
        <v>8499</v>
      </c>
      <c r="O7015" t="s">
        <v>6931</v>
      </c>
      <c r="P7015" t="s">
        <v>43</v>
      </c>
      <c r="Q7015" t="s">
        <v>8292</v>
      </c>
      <c r="R7015" s="2">
        <v>1900</v>
      </c>
      <c r="S7015">
        <v>2020</v>
      </c>
      <c r="T7015" t="s">
        <v>8375</v>
      </c>
    </row>
    <row r="7016" spans="1:20" hidden="1" x14ac:dyDescent="0.35">
      <c r="A7016" s="1">
        <v>44147</v>
      </c>
      <c r="B7016" t="s">
        <v>8501</v>
      </c>
      <c r="C7016" t="s">
        <v>8501</v>
      </c>
      <c r="D7016" t="s">
        <v>8501</v>
      </c>
      <c r="E7016" t="s">
        <v>37</v>
      </c>
      <c r="F7016" s="2">
        <v>-25</v>
      </c>
      <c r="G7016" t="s">
        <v>2641</v>
      </c>
      <c r="H7016">
        <v>886968291</v>
      </c>
      <c r="I7016" t="s">
        <v>38</v>
      </c>
      <c r="J7016" t="s">
        <v>58</v>
      </c>
      <c r="K7016" t="s">
        <v>40</v>
      </c>
      <c r="L7016" t="s">
        <v>76</v>
      </c>
      <c r="M7016" t="s">
        <v>3260</v>
      </c>
      <c r="O7016" t="s">
        <v>2642</v>
      </c>
      <c r="P7016" t="s">
        <v>43</v>
      </c>
      <c r="Q7016" t="s">
        <v>8502</v>
      </c>
      <c r="R7016" s="2">
        <v>25</v>
      </c>
      <c r="S7016">
        <v>2020</v>
      </c>
      <c r="T7016" t="s">
        <v>8375</v>
      </c>
    </row>
    <row r="7017" spans="1:20" hidden="1" x14ac:dyDescent="0.35">
      <c r="A7017" s="1">
        <v>44147</v>
      </c>
      <c r="B7017" t="s">
        <v>8503</v>
      </c>
      <c r="C7017" t="s">
        <v>8503</v>
      </c>
      <c r="D7017" t="s">
        <v>8503</v>
      </c>
      <c r="E7017" t="s">
        <v>37</v>
      </c>
      <c r="F7017" s="2">
        <v>-1221.75</v>
      </c>
      <c r="G7017" t="s">
        <v>3027</v>
      </c>
      <c r="H7017">
        <v>886965909</v>
      </c>
      <c r="I7017" t="s">
        <v>38</v>
      </c>
      <c r="J7017" t="s">
        <v>58</v>
      </c>
      <c r="K7017" t="s">
        <v>40</v>
      </c>
      <c r="L7017" t="s">
        <v>122</v>
      </c>
      <c r="M7017" t="s">
        <v>6229</v>
      </c>
      <c r="O7017" t="s">
        <v>3035</v>
      </c>
      <c r="P7017" t="s">
        <v>43</v>
      </c>
      <c r="Q7017" t="s">
        <v>2852</v>
      </c>
      <c r="R7017" s="2">
        <v>1221.75</v>
      </c>
      <c r="S7017">
        <v>2020</v>
      </c>
      <c r="T7017" t="s">
        <v>8375</v>
      </c>
    </row>
    <row r="7018" spans="1:20" hidden="1" x14ac:dyDescent="0.35">
      <c r="A7018" s="1">
        <v>44147</v>
      </c>
      <c r="B7018" t="s">
        <v>8504</v>
      </c>
      <c r="C7018" t="s">
        <v>8504</v>
      </c>
      <c r="D7018" t="s">
        <v>8504</v>
      </c>
      <c r="E7018" t="s">
        <v>37</v>
      </c>
      <c r="F7018" s="2">
        <v>-50</v>
      </c>
      <c r="G7018" t="s">
        <v>3027</v>
      </c>
      <c r="H7018">
        <v>886965909</v>
      </c>
      <c r="I7018" t="s">
        <v>38</v>
      </c>
      <c r="J7018" t="s">
        <v>58</v>
      </c>
      <c r="K7018" t="s">
        <v>40</v>
      </c>
      <c r="L7018" t="s">
        <v>76</v>
      </c>
      <c r="M7018" t="s">
        <v>8505</v>
      </c>
      <c r="O7018" t="s">
        <v>3035</v>
      </c>
      <c r="P7018" t="s">
        <v>43</v>
      </c>
      <c r="Q7018" t="s">
        <v>1419</v>
      </c>
      <c r="R7018" s="2">
        <v>50</v>
      </c>
      <c r="S7018">
        <v>2020</v>
      </c>
      <c r="T7018" t="s">
        <v>8375</v>
      </c>
    </row>
    <row r="7019" spans="1:20" hidden="1" x14ac:dyDescent="0.35">
      <c r="A7019" s="1">
        <v>44147</v>
      </c>
      <c r="B7019" t="s">
        <v>8506</v>
      </c>
      <c r="C7019" t="s">
        <v>8506</v>
      </c>
      <c r="D7019" t="s">
        <v>8506</v>
      </c>
      <c r="E7019" t="s">
        <v>37</v>
      </c>
      <c r="F7019" s="2">
        <v>-400</v>
      </c>
      <c r="G7019" t="s">
        <v>5647</v>
      </c>
      <c r="H7019">
        <v>363876571</v>
      </c>
      <c r="I7019" t="s">
        <v>38</v>
      </c>
      <c r="J7019" t="s">
        <v>17</v>
      </c>
      <c r="K7019" t="s">
        <v>40</v>
      </c>
      <c r="L7019" t="s">
        <v>66</v>
      </c>
      <c r="M7019" t="s">
        <v>8507</v>
      </c>
      <c r="O7019" t="s">
        <v>6210</v>
      </c>
      <c r="P7019" t="s">
        <v>43</v>
      </c>
      <c r="Q7019" t="s">
        <v>8507</v>
      </c>
      <c r="R7019" s="2">
        <v>400</v>
      </c>
      <c r="S7019">
        <v>2020</v>
      </c>
      <c r="T7019" t="s">
        <v>8375</v>
      </c>
    </row>
    <row r="7020" spans="1:20" hidden="1" x14ac:dyDescent="0.35">
      <c r="A7020" s="1">
        <v>44147</v>
      </c>
      <c r="B7020" t="s">
        <v>8508</v>
      </c>
      <c r="C7020" t="s">
        <v>8508</v>
      </c>
      <c r="D7020" t="s">
        <v>8508</v>
      </c>
      <c r="E7020" t="s">
        <v>37</v>
      </c>
      <c r="F7020" s="2">
        <v>-75</v>
      </c>
      <c r="G7020" t="s">
        <v>5647</v>
      </c>
      <c r="H7020">
        <v>363876571</v>
      </c>
      <c r="I7020" t="s">
        <v>38</v>
      </c>
      <c r="J7020" t="s">
        <v>17</v>
      </c>
      <c r="K7020" t="s">
        <v>40</v>
      </c>
      <c r="L7020" t="s">
        <v>112</v>
      </c>
      <c r="M7020" t="s">
        <v>3258</v>
      </c>
      <c r="O7020" t="s">
        <v>6210</v>
      </c>
      <c r="P7020" t="s">
        <v>43</v>
      </c>
      <c r="Q7020" t="s">
        <v>8409</v>
      </c>
      <c r="R7020" s="2">
        <v>75</v>
      </c>
      <c r="S7020">
        <v>2020</v>
      </c>
      <c r="T7020" t="s">
        <v>8375</v>
      </c>
    </row>
    <row r="7021" spans="1:20" hidden="1" x14ac:dyDescent="0.35">
      <c r="A7021" s="1">
        <v>44147</v>
      </c>
      <c r="B7021" t="s">
        <v>8509</v>
      </c>
      <c r="C7021" t="s">
        <v>8489</v>
      </c>
      <c r="D7021" t="s">
        <v>8510</v>
      </c>
      <c r="E7021" t="s">
        <v>37</v>
      </c>
      <c r="F7021" s="2">
        <v>-2500</v>
      </c>
      <c r="G7021" t="s">
        <v>47</v>
      </c>
      <c r="H7021">
        <v>2113481242</v>
      </c>
      <c r="I7021" t="s">
        <v>2888</v>
      </c>
      <c r="J7021" t="s">
        <v>17</v>
      </c>
      <c r="K7021" t="s">
        <v>59</v>
      </c>
      <c r="L7021" t="s">
        <v>54</v>
      </c>
      <c r="M7021" t="s">
        <v>8491</v>
      </c>
      <c r="N7021" t="s">
        <v>8492</v>
      </c>
      <c r="O7021" t="s">
        <v>2890</v>
      </c>
      <c r="P7021" t="s">
        <v>500</v>
      </c>
      <c r="Q7021" t="s">
        <v>8493</v>
      </c>
      <c r="R7021" s="2">
        <v>2500</v>
      </c>
      <c r="S7021">
        <v>2020</v>
      </c>
      <c r="T7021" t="s">
        <v>8375</v>
      </c>
    </row>
    <row r="7022" spans="1:20" hidden="1" x14ac:dyDescent="0.35">
      <c r="A7022" s="1">
        <v>44147</v>
      </c>
      <c r="B7022" t="s">
        <v>6609</v>
      </c>
      <c r="C7022" t="s">
        <v>8511</v>
      </c>
      <c r="D7022" t="s">
        <v>8512</v>
      </c>
      <c r="E7022" t="s">
        <v>37</v>
      </c>
      <c r="F7022" s="2">
        <v>-30</v>
      </c>
      <c r="G7022" t="s">
        <v>47</v>
      </c>
      <c r="H7022">
        <v>2113481242</v>
      </c>
      <c r="I7022" t="s">
        <v>2888</v>
      </c>
      <c r="J7022" t="s">
        <v>17</v>
      </c>
      <c r="K7022" t="s">
        <v>59</v>
      </c>
      <c r="L7022" t="s">
        <v>60</v>
      </c>
      <c r="M7022" t="s">
        <v>8496</v>
      </c>
      <c r="N7022" t="s">
        <v>8492</v>
      </c>
      <c r="O7022" t="s">
        <v>2890</v>
      </c>
      <c r="P7022" t="s">
        <v>500</v>
      </c>
      <c r="Q7022" t="s">
        <v>8493</v>
      </c>
      <c r="R7022" s="2">
        <v>30</v>
      </c>
      <c r="S7022">
        <v>2020</v>
      </c>
      <c r="T7022" t="s">
        <v>8375</v>
      </c>
    </row>
    <row r="7023" spans="1:20" hidden="1" x14ac:dyDescent="0.35">
      <c r="A7023" s="1">
        <v>44148</v>
      </c>
      <c r="B7023" t="s">
        <v>8513</v>
      </c>
      <c r="C7023" t="s">
        <v>8513</v>
      </c>
      <c r="D7023" t="s">
        <v>8513</v>
      </c>
      <c r="E7023" t="s">
        <v>37</v>
      </c>
      <c r="F7023" s="2">
        <v>-427.99</v>
      </c>
      <c r="G7023" t="s">
        <v>2641</v>
      </c>
      <c r="H7023">
        <v>886968291</v>
      </c>
      <c r="I7023" t="s">
        <v>38</v>
      </c>
      <c r="J7023" t="s">
        <v>58</v>
      </c>
      <c r="K7023" t="s">
        <v>40</v>
      </c>
      <c r="L7023" t="s">
        <v>66</v>
      </c>
      <c r="M7023" t="s">
        <v>6991</v>
      </c>
      <c r="O7023" t="s">
        <v>2642</v>
      </c>
      <c r="P7023" t="s">
        <v>43</v>
      </c>
      <c r="Q7023" t="s">
        <v>8514</v>
      </c>
      <c r="R7023" s="2">
        <v>427.99</v>
      </c>
      <c r="S7023">
        <v>2020</v>
      </c>
      <c r="T7023" t="s">
        <v>8375</v>
      </c>
    </row>
    <row r="7024" spans="1:20" hidden="1" x14ac:dyDescent="0.35">
      <c r="A7024" s="1">
        <v>44148</v>
      </c>
      <c r="B7024" t="s">
        <v>8515</v>
      </c>
      <c r="C7024" t="s">
        <v>8515</v>
      </c>
      <c r="D7024" t="s">
        <v>8515</v>
      </c>
      <c r="E7024" t="s">
        <v>37</v>
      </c>
      <c r="F7024" s="2">
        <v>-250</v>
      </c>
      <c r="G7024" t="s">
        <v>2641</v>
      </c>
      <c r="H7024">
        <v>886968291</v>
      </c>
      <c r="I7024" t="s">
        <v>38</v>
      </c>
      <c r="J7024" t="s">
        <v>58</v>
      </c>
      <c r="K7024" t="s">
        <v>40</v>
      </c>
      <c r="L7024" t="s">
        <v>66</v>
      </c>
      <c r="M7024" t="s">
        <v>8463</v>
      </c>
      <c r="O7024" t="s">
        <v>2642</v>
      </c>
      <c r="P7024" t="s">
        <v>43</v>
      </c>
      <c r="Q7024" t="s">
        <v>8464</v>
      </c>
      <c r="R7024" s="2">
        <v>250</v>
      </c>
      <c r="S7024">
        <v>2020</v>
      </c>
      <c r="T7024" t="s">
        <v>8375</v>
      </c>
    </row>
    <row r="7025" spans="1:20" hidden="1" x14ac:dyDescent="0.35">
      <c r="A7025" s="1">
        <v>44148</v>
      </c>
      <c r="B7025" t="s">
        <v>8516</v>
      </c>
      <c r="C7025" t="s">
        <v>8516</v>
      </c>
      <c r="D7025" t="s">
        <v>8516</v>
      </c>
      <c r="E7025" t="s">
        <v>37</v>
      </c>
      <c r="F7025" s="2">
        <v>-200</v>
      </c>
      <c r="G7025" t="s">
        <v>2641</v>
      </c>
      <c r="H7025">
        <v>886968291</v>
      </c>
      <c r="I7025" t="s">
        <v>38</v>
      </c>
      <c r="J7025" t="s">
        <v>58</v>
      </c>
      <c r="K7025" t="s">
        <v>40</v>
      </c>
      <c r="L7025" t="s">
        <v>66</v>
      </c>
      <c r="M7025" t="s">
        <v>8463</v>
      </c>
      <c r="O7025" t="s">
        <v>2642</v>
      </c>
      <c r="P7025" t="s">
        <v>43</v>
      </c>
      <c r="Q7025" t="s">
        <v>8470</v>
      </c>
      <c r="R7025" s="2">
        <v>200</v>
      </c>
      <c r="S7025">
        <v>2020</v>
      </c>
      <c r="T7025" t="s">
        <v>8375</v>
      </c>
    </row>
    <row r="7026" spans="1:20" hidden="1" x14ac:dyDescent="0.35">
      <c r="A7026" s="1">
        <v>44148</v>
      </c>
      <c r="B7026" t="s">
        <v>8517</v>
      </c>
      <c r="C7026" t="s">
        <v>8517</v>
      </c>
      <c r="D7026" t="s">
        <v>8517</v>
      </c>
      <c r="E7026" t="s">
        <v>37</v>
      </c>
      <c r="F7026" s="2">
        <v>-187.66</v>
      </c>
      <c r="G7026" t="s">
        <v>2641</v>
      </c>
      <c r="H7026">
        <v>886968291</v>
      </c>
      <c r="I7026" t="s">
        <v>38</v>
      </c>
      <c r="J7026" t="s">
        <v>58</v>
      </c>
      <c r="K7026" t="s">
        <v>40</v>
      </c>
      <c r="L7026" t="s">
        <v>418</v>
      </c>
      <c r="M7026" t="s">
        <v>6432</v>
      </c>
      <c r="O7026" t="s">
        <v>2642</v>
      </c>
      <c r="P7026" t="s">
        <v>43</v>
      </c>
      <c r="Q7026" t="s">
        <v>6450</v>
      </c>
      <c r="R7026" s="2">
        <v>187.66</v>
      </c>
      <c r="S7026">
        <v>2020</v>
      </c>
      <c r="T7026" t="s">
        <v>8375</v>
      </c>
    </row>
    <row r="7027" spans="1:20" hidden="1" x14ac:dyDescent="0.35">
      <c r="A7027" s="1">
        <v>44148</v>
      </c>
      <c r="B7027" t="s">
        <v>8518</v>
      </c>
      <c r="C7027" t="s">
        <v>8518</v>
      </c>
      <c r="D7027" t="s">
        <v>8518</v>
      </c>
      <c r="E7027" t="s">
        <v>37</v>
      </c>
      <c r="F7027" s="2">
        <v>-223.55</v>
      </c>
      <c r="G7027" t="s">
        <v>3027</v>
      </c>
      <c r="H7027">
        <v>886965909</v>
      </c>
      <c r="I7027" t="s">
        <v>38</v>
      </c>
      <c r="J7027" t="s">
        <v>58</v>
      </c>
      <c r="K7027" t="s">
        <v>40</v>
      </c>
      <c r="L7027" t="s">
        <v>418</v>
      </c>
      <c r="M7027" t="s">
        <v>6432</v>
      </c>
      <c r="O7027" t="s">
        <v>3035</v>
      </c>
      <c r="P7027" t="s">
        <v>43</v>
      </c>
      <c r="Q7027" t="s">
        <v>1831</v>
      </c>
      <c r="R7027" s="2">
        <v>223.55</v>
      </c>
      <c r="S7027">
        <v>2020</v>
      </c>
      <c r="T7027" t="s">
        <v>8375</v>
      </c>
    </row>
    <row r="7028" spans="1:20" hidden="1" x14ac:dyDescent="0.35">
      <c r="A7028" s="1">
        <v>44148</v>
      </c>
      <c r="B7028" t="s">
        <v>8519</v>
      </c>
      <c r="C7028" t="s">
        <v>8519</v>
      </c>
      <c r="D7028" t="s">
        <v>8519</v>
      </c>
      <c r="E7028" t="s">
        <v>37</v>
      </c>
      <c r="F7028" s="2">
        <v>-12.65</v>
      </c>
      <c r="G7028" t="s">
        <v>3027</v>
      </c>
      <c r="H7028">
        <v>886965909</v>
      </c>
      <c r="I7028" t="s">
        <v>38</v>
      </c>
      <c r="J7028" t="s">
        <v>58</v>
      </c>
      <c r="K7028" t="s">
        <v>40</v>
      </c>
      <c r="L7028" t="s">
        <v>76</v>
      </c>
      <c r="M7028" t="s">
        <v>3260</v>
      </c>
      <c r="O7028" t="s">
        <v>3035</v>
      </c>
      <c r="P7028" t="s">
        <v>43</v>
      </c>
      <c r="Q7028" t="s">
        <v>8520</v>
      </c>
      <c r="R7028" s="2">
        <v>12.65</v>
      </c>
      <c r="S7028">
        <v>2020</v>
      </c>
      <c r="T7028" t="s">
        <v>8375</v>
      </c>
    </row>
    <row r="7029" spans="1:20" hidden="1" x14ac:dyDescent="0.35">
      <c r="A7029" s="1">
        <v>44148</v>
      </c>
      <c r="B7029" t="s">
        <v>8521</v>
      </c>
      <c r="C7029" t="s">
        <v>8521</v>
      </c>
      <c r="D7029" t="s">
        <v>8521</v>
      </c>
      <c r="E7029" t="s">
        <v>37</v>
      </c>
      <c r="F7029" s="2">
        <v>-189.64</v>
      </c>
      <c r="G7029" t="s">
        <v>5647</v>
      </c>
      <c r="H7029">
        <v>363876571</v>
      </c>
      <c r="I7029" t="s">
        <v>38</v>
      </c>
      <c r="J7029" t="s">
        <v>17</v>
      </c>
      <c r="K7029" t="s">
        <v>40</v>
      </c>
      <c r="L7029" t="s">
        <v>66</v>
      </c>
      <c r="M7029" t="s">
        <v>6991</v>
      </c>
      <c r="O7029" t="s">
        <v>6210</v>
      </c>
      <c r="P7029" t="s">
        <v>43</v>
      </c>
      <c r="Q7029" t="s">
        <v>8522</v>
      </c>
      <c r="R7029" s="2">
        <v>189.64</v>
      </c>
      <c r="S7029">
        <v>2020</v>
      </c>
      <c r="T7029" t="s">
        <v>8375</v>
      </c>
    </row>
    <row r="7030" spans="1:20" hidden="1" x14ac:dyDescent="0.35">
      <c r="A7030" s="1">
        <v>44148</v>
      </c>
      <c r="B7030" t="s">
        <v>8523</v>
      </c>
      <c r="C7030" t="s">
        <v>8523</v>
      </c>
      <c r="D7030" t="s">
        <v>8523</v>
      </c>
      <c r="E7030" t="s">
        <v>37</v>
      </c>
      <c r="F7030" s="2">
        <v>1500</v>
      </c>
      <c r="G7030" t="s">
        <v>5647</v>
      </c>
      <c r="H7030">
        <v>363876571</v>
      </c>
      <c r="I7030" t="s">
        <v>38</v>
      </c>
      <c r="J7030" t="s">
        <v>17</v>
      </c>
      <c r="K7030" t="s">
        <v>91</v>
      </c>
      <c r="L7030" t="s">
        <v>87</v>
      </c>
      <c r="N7030" t="s">
        <v>7533</v>
      </c>
      <c r="O7030" t="s">
        <v>6210</v>
      </c>
      <c r="P7030" t="s">
        <v>43</v>
      </c>
      <c r="Q7030" t="s">
        <v>7533</v>
      </c>
      <c r="R7030" s="2">
        <v>1500</v>
      </c>
      <c r="S7030">
        <v>2020</v>
      </c>
      <c r="T7030" t="s">
        <v>8375</v>
      </c>
    </row>
    <row r="7031" spans="1:20" hidden="1" x14ac:dyDescent="0.35">
      <c r="A7031" s="1">
        <v>44148</v>
      </c>
      <c r="B7031" t="s">
        <v>8524</v>
      </c>
      <c r="C7031" t="s">
        <v>8524</v>
      </c>
      <c r="D7031" t="s">
        <v>8524</v>
      </c>
      <c r="E7031" t="s">
        <v>37</v>
      </c>
      <c r="F7031" s="2">
        <v>-1500</v>
      </c>
      <c r="G7031" t="s">
        <v>3019</v>
      </c>
      <c r="H7031">
        <v>710655031</v>
      </c>
      <c r="I7031" t="s">
        <v>2888</v>
      </c>
      <c r="J7031" t="s">
        <v>17</v>
      </c>
      <c r="K7031" t="s">
        <v>91</v>
      </c>
      <c r="L7031" t="s">
        <v>87</v>
      </c>
      <c r="N7031" t="s">
        <v>7533</v>
      </c>
      <c r="O7031" t="s">
        <v>3021</v>
      </c>
      <c r="P7031" t="s">
        <v>43</v>
      </c>
      <c r="Q7031" t="s">
        <v>7533</v>
      </c>
      <c r="R7031" s="2">
        <v>1500</v>
      </c>
      <c r="S7031">
        <v>2020</v>
      </c>
      <c r="T7031" t="s">
        <v>8375</v>
      </c>
    </row>
    <row r="7032" spans="1:20" hidden="1" x14ac:dyDescent="0.35">
      <c r="A7032" s="1">
        <v>44148</v>
      </c>
      <c r="B7032" t="s">
        <v>8525</v>
      </c>
      <c r="C7032" t="s">
        <v>8525</v>
      </c>
      <c r="D7032" t="s">
        <v>8525</v>
      </c>
      <c r="E7032" t="s">
        <v>37</v>
      </c>
      <c r="F7032" s="2">
        <v>-1440</v>
      </c>
      <c r="G7032" t="s">
        <v>3019</v>
      </c>
      <c r="H7032">
        <v>710655031</v>
      </c>
      <c r="I7032" t="s">
        <v>2888</v>
      </c>
      <c r="J7032" t="s">
        <v>17</v>
      </c>
      <c r="K7032" t="s">
        <v>91</v>
      </c>
      <c r="L7032" t="s">
        <v>87</v>
      </c>
      <c r="O7032" t="s">
        <v>3021</v>
      </c>
      <c r="P7032" t="s">
        <v>43</v>
      </c>
      <c r="R7032" s="2">
        <v>1440</v>
      </c>
      <c r="S7032">
        <v>2020</v>
      </c>
      <c r="T7032" t="s">
        <v>8375</v>
      </c>
    </row>
    <row r="7033" spans="1:20" hidden="1" x14ac:dyDescent="0.35">
      <c r="A7033" s="1">
        <v>44148</v>
      </c>
      <c r="B7033" t="s">
        <v>8526</v>
      </c>
      <c r="C7033" t="s">
        <v>8526</v>
      </c>
      <c r="D7033" t="s">
        <v>8526</v>
      </c>
      <c r="E7033" t="s">
        <v>37</v>
      </c>
      <c r="F7033" s="2">
        <v>899.55</v>
      </c>
      <c r="G7033" t="s">
        <v>3019</v>
      </c>
      <c r="H7033">
        <v>710655031</v>
      </c>
      <c r="I7033" t="s">
        <v>2888</v>
      </c>
      <c r="J7033" t="s">
        <v>17</v>
      </c>
      <c r="K7033" t="s">
        <v>40</v>
      </c>
      <c r="L7033" t="s">
        <v>66</v>
      </c>
      <c r="N7033" t="s">
        <v>8527</v>
      </c>
      <c r="O7033" t="s">
        <v>3021</v>
      </c>
      <c r="P7033" t="s">
        <v>43</v>
      </c>
      <c r="Q7033" t="s">
        <v>945</v>
      </c>
      <c r="R7033" s="2">
        <v>899.55</v>
      </c>
      <c r="S7033">
        <v>2020</v>
      </c>
      <c r="T7033" t="s">
        <v>8375</v>
      </c>
    </row>
    <row r="7034" spans="1:20" hidden="1" x14ac:dyDescent="0.35">
      <c r="A7034" s="1">
        <v>44148</v>
      </c>
      <c r="B7034" t="s">
        <v>8528</v>
      </c>
      <c r="C7034" t="s">
        <v>8528</v>
      </c>
      <c r="D7034" t="s">
        <v>8528</v>
      </c>
      <c r="E7034" t="s">
        <v>37</v>
      </c>
      <c r="F7034" s="2">
        <v>1440</v>
      </c>
      <c r="G7034" t="s">
        <v>3019</v>
      </c>
      <c r="H7034">
        <v>710655031</v>
      </c>
      <c r="I7034" t="s">
        <v>2888</v>
      </c>
      <c r="J7034" t="s">
        <v>17</v>
      </c>
      <c r="K7034" t="s">
        <v>91</v>
      </c>
      <c r="L7034" t="s">
        <v>87</v>
      </c>
      <c r="O7034" t="s">
        <v>3021</v>
      </c>
      <c r="P7034" t="s">
        <v>43</v>
      </c>
      <c r="Q7034" t="s">
        <v>148</v>
      </c>
      <c r="R7034" s="2">
        <v>1440</v>
      </c>
      <c r="S7034">
        <v>2020</v>
      </c>
      <c r="T7034" t="s">
        <v>8375</v>
      </c>
    </row>
    <row r="7035" spans="1:20" hidden="1" x14ac:dyDescent="0.35">
      <c r="A7035" s="1">
        <v>44148</v>
      </c>
      <c r="B7035" t="s">
        <v>8529</v>
      </c>
      <c r="C7035" t="s">
        <v>8529</v>
      </c>
      <c r="D7035" t="s">
        <v>8529</v>
      </c>
      <c r="E7035" t="s">
        <v>37</v>
      </c>
      <c r="F7035" s="2">
        <v>1500</v>
      </c>
      <c r="G7035" t="s">
        <v>3019</v>
      </c>
      <c r="H7035">
        <v>710655031</v>
      </c>
      <c r="I7035" t="s">
        <v>2888</v>
      </c>
      <c r="J7035" t="s">
        <v>17</v>
      </c>
      <c r="K7035" t="s">
        <v>91</v>
      </c>
      <c r="L7035" t="s">
        <v>87</v>
      </c>
      <c r="O7035" t="s">
        <v>3021</v>
      </c>
      <c r="P7035" t="s">
        <v>43</v>
      </c>
      <c r="Q7035" t="s">
        <v>148</v>
      </c>
      <c r="R7035" s="2">
        <v>1500</v>
      </c>
      <c r="S7035">
        <v>2020</v>
      </c>
      <c r="T7035" t="s">
        <v>8375</v>
      </c>
    </row>
    <row r="7036" spans="1:20" hidden="1" x14ac:dyDescent="0.35">
      <c r="A7036" s="1">
        <v>44151</v>
      </c>
      <c r="B7036" t="s">
        <v>8530</v>
      </c>
      <c r="C7036" t="s">
        <v>8530</v>
      </c>
      <c r="D7036" t="s">
        <v>8530</v>
      </c>
      <c r="E7036" t="s">
        <v>37</v>
      </c>
      <c r="F7036" s="2">
        <v>-75</v>
      </c>
      <c r="G7036" t="s">
        <v>5647</v>
      </c>
      <c r="H7036">
        <v>363876571</v>
      </c>
      <c r="I7036" t="s">
        <v>38</v>
      </c>
      <c r="J7036" t="s">
        <v>17</v>
      </c>
      <c r="K7036" t="s">
        <v>40</v>
      </c>
      <c r="L7036" t="s">
        <v>112</v>
      </c>
      <c r="M7036" t="s">
        <v>3258</v>
      </c>
      <c r="O7036" t="s">
        <v>6210</v>
      </c>
      <c r="P7036" t="s">
        <v>43</v>
      </c>
      <c r="Q7036" t="s">
        <v>8409</v>
      </c>
      <c r="R7036" s="2">
        <v>75</v>
      </c>
      <c r="S7036">
        <v>2020</v>
      </c>
      <c r="T7036" t="s">
        <v>8375</v>
      </c>
    </row>
    <row r="7037" spans="1:20" hidden="1" x14ac:dyDescent="0.35">
      <c r="A7037" s="1">
        <v>44151</v>
      </c>
      <c r="B7037" t="s">
        <v>8531</v>
      </c>
      <c r="C7037" t="s">
        <v>8531</v>
      </c>
      <c r="D7037" t="s">
        <v>8531</v>
      </c>
      <c r="E7037" t="s">
        <v>37</v>
      </c>
      <c r="F7037" s="2">
        <v>491.82</v>
      </c>
      <c r="G7037" t="s">
        <v>5647</v>
      </c>
      <c r="H7037">
        <v>363876571</v>
      </c>
      <c r="I7037" t="s">
        <v>38</v>
      </c>
      <c r="J7037" t="s">
        <v>17</v>
      </c>
      <c r="K7037" t="s">
        <v>91</v>
      </c>
      <c r="L7037" t="s">
        <v>87</v>
      </c>
      <c r="N7037" t="s">
        <v>7533</v>
      </c>
      <c r="O7037" t="s">
        <v>6210</v>
      </c>
      <c r="P7037" t="s">
        <v>43</v>
      </c>
      <c r="Q7037" t="s">
        <v>7533</v>
      </c>
      <c r="R7037" s="2">
        <v>491.82</v>
      </c>
      <c r="S7037">
        <v>2020</v>
      </c>
      <c r="T7037" t="s">
        <v>8375</v>
      </c>
    </row>
    <row r="7038" spans="1:20" hidden="1" x14ac:dyDescent="0.35">
      <c r="A7038" s="1">
        <v>44151</v>
      </c>
      <c r="B7038" t="s">
        <v>8532</v>
      </c>
      <c r="C7038" t="s">
        <v>8532</v>
      </c>
      <c r="D7038" t="s">
        <v>8532</v>
      </c>
      <c r="E7038" t="s">
        <v>37</v>
      </c>
      <c r="F7038" s="2">
        <v>-100</v>
      </c>
      <c r="G7038" t="s">
        <v>3019</v>
      </c>
      <c r="H7038">
        <v>710655031</v>
      </c>
      <c r="I7038" t="s">
        <v>2888</v>
      </c>
      <c r="J7038" t="s">
        <v>17</v>
      </c>
      <c r="K7038" t="s">
        <v>40</v>
      </c>
      <c r="L7038" t="s">
        <v>66</v>
      </c>
      <c r="M7038" t="s">
        <v>6248</v>
      </c>
      <c r="O7038" t="s">
        <v>3021</v>
      </c>
      <c r="P7038" t="s">
        <v>43</v>
      </c>
      <c r="Q7038" t="s">
        <v>8533</v>
      </c>
      <c r="R7038" s="2">
        <v>100</v>
      </c>
      <c r="S7038">
        <v>2020</v>
      </c>
      <c r="T7038" t="s">
        <v>8375</v>
      </c>
    </row>
    <row r="7039" spans="1:20" hidden="1" x14ac:dyDescent="0.35">
      <c r="A7039" s="1">
        <v>44152</v>
      </c>
      <c r="B7039" t="s">
        <v>6247</v>
      </c>
      <c r="C7039" t="s">
        <v>428</v>
      </c>
      <c r="D7039" t="s">
        <v>428</v>
      </c>
      <c r="E7039" t="s">
        <v>37</v>
      </c>
      <c r="F7039" s="2">
        <v>-50</v>
      </c>
      <c r="G7039" t="s">
        <v>533</v>
      </c>
      <c r="H7039">
        <v>2120678228</v>
      </c>
      <c r="I7039" t="s">
        <v>57</v>
      </c>
      <c r="J7039" t="s">
        <v>58</v>
      </c>
      <c r="K7039" t="s">
        <v>40</v>
      </c>
      <c r="L7039" t="s">
        <v>83</v>
      </c>
      <c r="M7039" t="s">
        <v>8534</v>
      </c>
      <c r="O7039" t="s">
        <v>534</v>
      </c>
      <c r="P7039" t="s">
        <v>43</v>
      </c>
      <c r="Q7039" t="s">
        <v>8535</v>
      </c>
      <c r="R7039" s="2">
        <v>50</v>
      </c>
      <c r="S7039">
        <v>2020</v>
      </c>
      <c r="T7039" t="s">
        <v>8375</v>
      </c>
    </row>
    <row r="7040" spans="1:20" hidden="1" x14ac:dyDescent="0.35">
      <c r="A7040" s="1">
        <v>44152</v>
      </c>
      <c r="B7040" t="s">
        <v>8536</v>
      </c>
      <c r="C7040" t="s">
        <v>8536</v>
      </c>
      <c r="D7040" t="s">
        <v>8536</v>
      </c>
      <c r="E7040" t="s">
        <v>37</v>
      </c>
      <c r="F7040" s="2">
        <v>-737</v>
      </c>
      <c r="G7040" t="s">
        <v>2641</v>
      </c>
      <c r="H7040">
        <v>886968291</v>
      </c>
      <c r="I7040" t="s">
        <v>38</v>
      </c>
      <c r="J7040" t="s">
        <v>58</v>
      </c>
      <c r="K7040" t="s">
        <v>40</v>
      </c>
      <c r="L7040" t="s">
        <v>108</v>
      </c>
      <c r="M7040" t="s">
        <v>109</v>
      </c>
      <c r="O7040" t="s">
        <v>2642</v>
      </c>
      <c r="P7040" t="s">
        <v>43</v>
      </c>
      <c r="Q7040" t="s">
        <v>8537</v>
      </c>
      <c r="R7040" s="2">
        <v>737</v>
      </c>
      <c r="S7040">
        <v>2020</v>
      </c>
      <c r="T7040" t="s">
        <v>8375</v>
      </c>
    </row>
    <row r="7041" spans="1:20" hidden="1" x14ac:dyDescent="0.35">
      <c r="A7041" s="1">
        <v>44152</v>
      </c>
      <c r="B7041" t="s">
        <v>8538</v>
      </c>
      <c r="C7041" t="s">
        <v>8538</v>
      </c>
      <c r="D7041" t="s">
        <v>8538</v>
      </c>
      <c r="E7041" t="s">
        <v>37</v>
      </c>
      <c r="F7041" s="2">
        <v>-50</v>
      </c>
      <c r="G7041" t="s">
        <v>3027</v>
      </c>
      <c r="H7041">
        <v>886965909</v>
      </c>
      <c r="I7041" t="s">
        <v>38</v>
      </c>
      <c r="J7041" t="s">
        <v>58</v>
      </c>
      <c r="K7041" t="s">
        <v>40</v>
      </c>
      <c r="L7041" t="s">
        <v>83</v>
      </c>
      <c r="M7041" t="s">
        <v>8534</v>
      </c>
      <c r="O7041" t="s">
        <v>3035</v>
      </c>
      <c r="P7041" t="s">
        <v>43</v>
      </c>
      <c r="Q7041" t="s">
        <v>8535</v>
      </c>
      <c r="R7041" s="2">
        <v>50</v>
      </c>
      <c r="S7041">
        <v>2020</v>
      </c>
      <c r="T7041" t="s">
        <v>8375</v>
      </c>
    </row>
    <row r="7042" spans="1:20" hidden="1" x14ac:dyDescent="0.35">
      <c r="A7042" s="1">
        <v>44152</v>
      </c>
      <c r="B7042" t="s">
        <v>8539</v>
      </c>
      <c r="C7042" t="s">
        <v>8539</v>
      </c>
      <c r="D7042" t="s">
        <v>8539</v>
      </c>
      <c r="E7042" t="s">
        <v>37</v>
      </c>
      <c r="F7042" s="2">
        <v>-348</v>
      </c>
      <c r="G7042" t="s">
        <v>5647</v>
      </c>
      <c r="H7042">
        <v>363876571</v>
      </c>
      <c r="I7042" t="s">
        <v>38</v>
      </c>
      <c r="J7042" t="s">
        <v>17</v>
      </c>
      <c r="K7042" t="s">
        <v>40</v>
      </c>
      <c r="L7042" t="s">
        <v>108</v>
      </c>
      <c r="M7042" t="s">
        <v>109</v>
      </c>
      <c r="O7042" t="s">
        <v>6210</v>
      </c>
      <c r="P7042" t="s">
        <v>43</v>
      </c>
      <c r="Q7042" t="s">
        <v>1829</v>
      </c>
      <c r="R7042" s="2">
        <v>348</v>
      </c>
      <c r="S7042">
        <v>2020</v>
      </c>
      <c r="T7042" t="s">
        <v>8375</v>
      </c>
    </row>
    <row r="7043" spans="1:20" hidden="1" x14ac:dyDescent="0.35">
      <c r="A7043" s="1">
        <v>44153</v>
      </c>
      <c r="B7043" t="s">
        <v>6742</v>
      </c>
      <c r="C7043" t="s">
        <v>6743</v>
      </c>
      <c r="D7043" t="s">
        <v>6744</v>
      </c>
      <c r="E7043" t="s">
        <v>37</v>
      </c>
      <c r="F7043" s="2">
        <v>-726.97</v>
      </c>
      <c r="G7043" t="s">
        <v>29</v>
      </c>
      <c r="H7043">
        <v>2123674356</v>
      </c>
      <c r="I7043" t="s">
        <v>38</v>
      </c>
      <c r="J7043" t="s">
        <v>39</v>
      </c>
      <c r="K7043" t="s">
        <v>40</v>
      </c>
      <c r="L7043" t="s">
        <v>122</v>
      </c>
      <c r="M7043" t="s">
        <v>6177</v>
      </c>
      <c r="O7043" t="s">
        <v>42</v>
      </c>
      <c r="P7043" t="s">
        <v>43</v>
      </c>
      <c r="Q7043" t="s">
        <v>945</v>
      </c>
      <c r="R7043" s="2">
        <v>726.97</v>
      </c>
      <c r="S7043">
        <v>2020</v>
      </c>
      <c r="T7043" t="s">
        <v>8375</v>
      </c>
    </row>
    <row r="7044" spans="1:20" hidden="1" x14ac:dyDescent="0.35">
      <c r="A7044" s="1">
        <v>44154</v>
      </c>
      <c r="B7044" t="s">
        <v>8540</v>
      </c>
      <c r="C7044" t="s">
        <v>540</v>
      </c>
      <c r="D7044" t="s">
        <v>540</v>
      </c>
      <c r="E7044" t="s">
        <v>37</v>
      </c>
      <c r="F7044" s="2">
        <v>-1100</v>
      </c>
      <c r="G7044" t="s">
        <v>307</v>
      </c>
      <c r="H7044">
        <v>3123666335</v>
      </c>
      <c r="I7044" t="s">
        <v>57</v>
      </c>
      <c r="J7044" t="s">
        <v>277</v>
      </c>
      <c r="K7044" t="s">
        <v>40</v>
      </c>
      <c r="L7044" t="s">
        <v>66</v>
      </c>
      <c r="M7044" t="s">
        <v>8541</v>
      </c>
      <c r="O7044" t="s">
        <v>308</v>
      </c>
      <c r="P7044" t="s">
        <v>43</v>
      </c>
      <c r="Q7044" t="s">
        <v>8542</v>
      </c>
      <c r="R7044" s="2">
        <v>1100</v>
      </c>
      <c r="S7044">
        <v>2020</v>
      </c>
      <c r="T7044" t="s">
        <v>8375</v>
      </c>
    </row>
    <row r="7045" spans="1:20" hidden="1" x14ac:dyDescent="0.35">
      <c r="A7045" s="1">
        <v>44154</v>
      </c>
      <c r="B7045" t="s">
        <v>4782</v>
      </c>
      <c r="C7045" t="s">
        <v>5501</v>
      </c>
      <c r="D7045" t="s">
        <v>3501</v>
      </c>
      <c r="E7045" t="s">
        <v>37</v>
      </c>
      <c r="F7045" s="2">
        <v>-176.71</v>
      </c>
      <c r="G7045" t="s">
        <v>1761</v>
      </c>
      <c r="H7045">
        <v>3123788147</v>
      </c>
      <c r="I7045" t="s">
        <v>38</v>
      </c>
      <c r="J7045" t="s">
        <v>58</v>
      </c>
      <c r="K7045" t="s">
        <v>40</v>
      </c>
      <c r="L7045" t="s">
        <v>418</v>
      </c>
      <c r="M7045" t="s">
        <v>6285</v>
      </c>
      <c r="O7045" t="s">
        <v>1762</v>
      </c>
      <c r="P7045" t="s">
        <v>43</v>
      </c>
      <c r="Q7045" t="s">
        <v>945</v>
      </c>
      <c r="R7045" s="2">
        <v>176.71</v>
      </c>
      <c r="S7045">
        <v>2020</v>
      </c>
      <c r="T7045" t="s">
        <v>8375</v>
      </c>
    </row>
    <row r="7046" spans="1:20" hidden="1" x14ac:dyDescent="0.35">
      <c r="A7046" s="1">
        <v>44154</v>
      </c>
      <c r="B7046" t="s">
        <v>8543</v>
      </c>
      <c r="C7046" t="s">
        <v>8543</v>
      </c>
      <c r="D7046" t="s">
        <v>8543</v>
      </c>
      <c r="E7046" t="s">
        <v>37</v>
      </c>
      <c r="F7046" s="2">
        <v>-560</v>
      </c>
      <c r="G7046" t="s">
        <v>2641</v>
      </c>
      <c r="H7046">
        <v>886968291</v>
      </c>
      <c r="I7046" t="s">
        <v>38</v>
      </c>
      <c r="J7046" t="s">
        <v>58</v>
      </c>
      <c r="K7046" t="s">
        <v>40</v>
      </c>
      <c r="L7046" t="s">
        <v>66</v>
      </c>
      <c r="M7046" t="s">
        <v>6991</v>
      </c>
      <c r="O7046" t="s">
        <v>2642</v>
      </c>
      <c r="P7046" t="s">
        <v>43</v>
      </c>
      <c r="Q7046" t="s">
        <v>7850</v>
      </c>
      <c r="R7046" s="2">
        <v>560</v>
      </c>
      <c r="S7046">
        <v>2020</v>
      </c>
      <c r="T7046" t="s">
        <v>8375</v>
      </c>
    </row>
    <row r="7047" spans="1:20" hidden="1" x14ac:dyDescent="0.35">
      <c r="A7047" s="1">
        <v>44158</v>
      </c>
      <c r="B7047" t="s">
        <v>8544</v>
      </c>
      <c r="C7047" t="s">
        <v>8544</v>
      </c>
      <c r="D7047" t="s">
        <v>8544</v>
      </c>
      <c r="E7047" t="s">
        <v>37</v>
      </c>
      <c r="F7047" s="2">
        <v>-100</v>
      </c>
      <c r="G7047" t="s">
        <v>2641</v>
      </c>
      <c r="H7047">
        <v>886968291</v>
      </c>
      <c r="I7047" t="s">
        <v>38</v>
      </c>
      <c r="J7047" t="s">
        <v>58</v>
      </c>
      <c r="K7047" t="s">
        <v>40</v>
      </c>
      <c r="L7047" t="s">
        <v>66</v>
      </c>
      <c r="M7047" t="s">
        <v>8463</v>
      </c>
      <c r="O7047" t="s">
        <v>2642</v>
      </c>
      <c r="P7047" t="s">
        <v>43</v>
      </c>
      <c r="Q7047" t="s">
        <v>8464</v>
      </c>
      <c r="R7047" s="2">
        <v>100</v>
      </c>
      <c r="S7047">
        <v>2020</v>
      </c>
      <c r="T7047" t="s">
        <v>8375</v>
      </c>
    </row>
    <row r="7048" spans="1:20" hidden="1" x14ac:dyDescent="0.35">
      <c r="A7048" s="1">
        <v>44158</v>
      </c>
      <c r="B7048" t="s">
        <v>8545</v>
      </c>
      <c r="C7048" t="s">
        <v>8545</v>
      </c>
      <c r="D7048" t="s">
        <v>8545</v>
      </c>
      <c r="E7048" t="s">
        <v>37</v>
      </c>
      <c r="F7048" s="2">
        <v>-400</v>
      </c>
      <c r="G7048" t="s">
        <v>5647</v>
      </c>
      <c r="H7048">
        <v>363876571</v>
      </c>
      <c r="I7048" t="s">
        <v>38</v>
      </c>
      <c r="J7048" t="s">
        <v>17</v>
      </c>
      <c r="K7048" t="s">
        <v>40</v>
      </c>
      <c r="L7048" t="s">
        <v>66</v>
      </c>
      <c r="M7048" t="s">
        <v>8463</v>
      </c>
      <c r="O7048" t="s">
        <v>6210</v>
      </c>
      <c r="P7048" t="s">
        <v>43</v>
      </c>
      <c r="Q7048" t="s">
        <v>8464</v>
      </c>
      <c r="R7048" s="2">
        <v>400</v>
      </c>
      <c r="S7048">
        <v>2020</v>
      </c>
      <c r="T7048" t="s">
        <v>8375</v>
      </c>
    </row>
    <row r="7049" spans="1:20" hidden="1" x14ac:dyDescent="0.35">
      <c r="A7049" s="1">
        <v>44159</v>
      </c>
      <c r="B7049" t="s">
        <v>6247</v>
      </c>
      <c r="C7049" t="s">
        <v>2725</v>
      </c>
      <c r="D7049" t="s">
        <v>2725</v>
      </c>
      <c r="E7049" t="s">
        <v>37</v>
      </c>
      <c r="F7049" s="2">
        <v>-60</v>
      </c>
      <c r="G7049" t="s">
        <v>6930</v>
      </c>
      <c r="H7049">
        <v>678827616</v>
      </c>
      <c r="I7049" t="s">
        <v>57</v>
      </c>
      <c r="J7049" t="s">
        <v>58</v>
      </c>
      <c r="K7049" t="s">
        <v>40</v>
      </c>
      <c r="L7049" t="s">
        <v>112</v>
      </c>
      <c r="M7049" t="s">
        <v>6418</v>
      </c>
      <c r="O7049" t="s">
        <v>6931</v>
      </c>
      <c r="P7049" t="s">
        <v>43</v>
      </c>
      <c r="Q7049" t="s">
        <v>5859</v>
      </c>
      <c r="R7049" s="2">
        <v>60</v>
      </c>
      <c r="S7049">
        <v>2020</v>
      </c>
      <c r="T7049" t="s">
        <v>8375</v>
      </c>
    </row>
    <row r="7050" spans="1:20" hidden="1" x14ac:dyDescent="0.35">
      <c r="A7050" s="1">
        <v>44159</v>
      </c>
      <c r="B7050" t="s">
        <v>8546</v>
      </c>
      <c r="C7050" t="s">
        <v>8546</v>
      </c>
      <c r="D7050" t="s">
        <v>8546</v>
      </c>
      <c r="E7050" t="s">
        <v>37</v>
      </c>
      <c r="F7050" s="2">
        <v>1619.69</v>
      </c>
      <c r="G7050" t="s">
        <v>5647</v>
      </c>
      <c r="H7050">
        <v>363876571</v>
      </c>
      <c r="I7050" t="s">
        <v>38</v>
      </c>
      <c r="J7050" t="s">
        <v>17</v>
      </c>
      <c r="K7050" t="s">
        <v>91</v>
      </c>
      <c r="L7050" t="s">
        <v>87</v>
      </c>
      <c r="N7050" t="s">
        <v>7533</v>
      </c>
      <c r="O7050" t="s">
        <v>6210</v>
      </c>
      <c r="P7050" t="s">
        <v>43</v>
      </c>
      <c r="Q7050" t="s">
        <v>148</v>
      </c>
      <c r="R7050" s="2">
        <v>1619.69</v>
      </c>
      <c r="S7050">
        <v>2020</v>
      </c>
      <c r="T7050" t="s">
        <v>8375</v>
      </c>
    </row>
    <row r="7051" spans="1:20" hidden="1" x14ac:dyDescent="0.35">
      <c r="A7051" s="1">
        <v>44160</v>
      </c>
      <c r="B7051" t="s">
        <v>8547</v>
      </c>
      <c r="C7051" t="s">
        <v>8548</v>
      </c>
      <c r="D7051" t="s">
        <v>8549</v>
      </c>
      <c r="E7051" t="s">
        <v>37</v>
      </c>
      <c r="F7051" s="2">
        <v>-67247.66</v>
      </c>
      <c r="G7051" t="s">
        <v>47</v>
      </c>
      <c r="H7051">
        <v>2113481242</v>
      </c>
      <c r="I7051" t="s">
        <v>2888</v>
      </c>
      <c r="J7051" t="s">
        <v>17</v>
      </c>
      <c r="K7051" t="s">
        <v>59</v>
      </c>
      <c r="L7051" t="s">
        <v>54</v>
      </c>
      <c r="M7051" t="s">
        <v>8496</v>
      </c>
      <c r="N7051" t="s">
        <v>8492</v>
      </c>
      <c r="O7051" t="s">
        <v>2890</v>
      </c>
      <c r="P7051" t="s">
        <v>500</v>
      </c>
      <c r="Q7051" t="s">
        <v>8493</v>
      </c>
      <c r="R7051" s="2">
        <v>67247.66</v>
      </c>
      <c r="S7051">
        <v>2020</v>
      </c>
      <c r="T7051" t="s">
        <v>8375</v>
      </c>
    </row>
    <row r="7052" spans="1:20" hidden="1" x14ac:dyDescent="0.35">
      <c r="A7052" s="1">
        <v>44160</v>
      </c>
      <c r="B7052" t="s">
        <v>6609</v>
      </c>
      <c r="C7052" t="s">
        <v>8550</v>
      </c>
      <c r="D7052" t="s">
        <v>8551</v>
      </c>
      <c r="E7052" t="s">
        <v>37</v>
      </c>
      <c r="F7052" s="2">
        <v>-30</v>
      </c>
      <c r="G7052" t="s">
        <v>47</v>
      </c>
      <c r="H7052">
        <v>2113481242</v>
      </c>
      <c r="I7052" t="s">
        <v>2888</v>
      </c>
      <c r="J7052" t="s">
        <v>17</v>
      </c>
      <c r="K7052" t="s">
        <v>59</v>
      </c>
      <c r="L7052" t="s">
        <v>60</v>
      </c>
      <c r="M7052" t="s">
        <v>8496</v>
      </c>
      <c r="N7052" t="s">
        <v>8492</v>
      </c>
      <c r="O7052" t="s">
        <v>2890</v>
      </c>
      <c r="P7052" t="s">
        <v>500</v>
      </c>
      <c r="Q7052" t="s">
        <v>8493</v>
      </c>
      <c r="R7052" s="2">
        <v>30</v>
      </c>
      <c r="S7052">
        <v>2020</v>
      </c>
      <c r="T7052" t="s">
        <v>8375</v>
      </c>
    </row>
    <row r="7053" spans="1:20" hidden="1" x14ac:dyDescent="0.35">
      <c r="A7053" s="1">
        <v>44162</v>
      </c>
      <c r="B7053" t="s">
        <v>8552</v>
      </c>
      <c r="C7053" t="s">
        <v>8552</v>
      </c>
      <c r="D7053" t="s">
        <v>8552</v>
      </c>
      <c r="E7053" t="s">
        <v>37</v>
      </c>
      <c r="F7053" s="2">
        <v>-100</v>
      </c>
      <c r="G7053" t="s">
        <v>2641</v>
      </c>
      <c r="H7053">
        <v>886968291</v>
      </c>
      <c r="I7053" t="s">
        <v>38</v>
      </c>
      <c r="J7053" t="s">
        <v>58</v>
      </c>
      <c r="K7053" t="s">
        <v>40</v>
      </c>
      <c r="L7053" t="s">
        <v>108</v>
      </c>
      <c r="M7053" t="s">
        <v>109</v>
      </c>
      <c r="O7053" t="s">
        <v>2642</v>
      </c>
      <c r="P7053" t="s">
        <v>43</v>
      </c>
      <c r="Q7053" t="s">
        <v>1829</v>
      </c>
      <c r="R7053" s="2">
        <v>100</v>
      </c>
      <c r="S7053">
        <v>2020</v>
      </c>
      <c r="T7053" t="s">
        <v>8375</v>
      </c>
    </row>
    <row r="7054" spans="1:20" hidden="1" x14ac:dyDescent="0.35">
      <c r="A7054" s="1">
        <v>44162</v>
      </c>
      <c r="B7054" t="s">
        <v>8553</v>
      </c>
      <c r="C7054" t="s">
        <v>8553</v>
      </c>
      <c r="D7054" t="s">
        <v>8553</v>
      </c>
      <c r="E7054" t="s">
        <v>37</v>
      </c>
      <c r="F7054" s="2">
        <v>-200</v>
      </c>
      <c r="G7054" t="s">
        <v>3027</v>
      </c>
      <c r="H7054">
        <v>886965909</v>
      </c>
      <c r="I7054" t="s">
        <v>38</v>
      </c>
      <c r="J7054" t="s">
        <v>58</v>
      </c>
      <c r="K7054" t="s">
        <v>40</v>
      </c>
      <c r="L7054" t="s">
        <v>108</v>
      </c>
      <c r="M7054" t="s">
        <v>109</v>
      </c>
      <c r="O7054" t="s">
        <v>3035</v>
      </c>
      <c r="P7054" t="s">
        <v>43</v>
      </c>
      <c r="Q7054" t="s">
        <v>1829</v>
      </c>
      <c r="R7054" s="2">
        <v>200</v>
      </c>
      <c r="S7054">
        <v>2020</v>
      </c>
      <c r="T7054" t="s">
        <v>8375</v>
      </c>
    </row>
    <row r="7055" spans="1:20" hidden="1" x14ac:dyDescent="0.35">
      <c r="A7055" s="1">
        <v>44165</v>
      </c>
      <c r="B7055" t="s">
        <v>4771</v>
      </c>
      <c r="C7055" t="s">
        <v>8554</v>
      </c>
      <c r="D7055" t="s">
        <v>8554</v>
      </c>
      <c r="E7055" t="s">
        <v>37</v>
      </c>
      <c r="F7055" s="2">
        <v>-1348</v>
      </c>
      <c r="G7055" t="s">
        <v>52</v>
      </c>
      <c r="H7055">
        <v>2123710218</v>
      </c>
      <c r="I7055" t="s">
        <v>57</v>
      </c>
      <c r="J7055" t="s">
        <v>58</v>
      </c>
      <c r="K7055" t="s">
        <v>40</v>
      </c>
      <c r="L7055" t="s">
        <v>418</v>
      </c>
      <c r="O7055" t="s">
        <v>61</v>
      </c>
      <c r="P7055" t="s">
        <v>43</v>
      </c>
      <c r="Q7055" t="s">
        <v>945</v>
      </c>
      <c r="R7055" s="2">
        <v>1348</v>
      </c>
      <c r="S7055">
        <v>2020</v>
      </c>
      <c r="T7055" t="s">
        <v>8375</v>
      </c>
    </row>
    <row r="7056" spans="1:20" hidden="1" x14ac:dyDescent="0.35">
      <c r="A7056" s="1">
        <v>44165</v>
      </c>
      <c r="B7056" t="s">
        <v>4771</v>
      </c>
      <c r="C7056" t="s">
        <v>8555</v>
      </c>
      <c r="D7056" t="s">
        <v>8555</v>
      </c>
      <c r="E7056" t="s">
        <v>37</v>
      </c>
      <c r="F7056" s="2">
        <v>-2500</v>
      </c>
      <c r="G7056" t="s">
        <v>307</v>
      </c>
      <c r="H7056">
        <v>3123666335</v>
      </c>
      <c r="I7056" t="s">
        <v>57</v>
      </c>
      <c r="J7056" t="s">
        <v>277</v>
      </c>
      <c r="K7056" t="s">
        <v>59</v>
      </c>
      <c r="L7056" t="s">
        <v>60</v>
      </c>
      <c r="M7056" t="s">
        <v>7581</v>
      </c>
      <c r="N7056" t="s">
        <v>307</v>
      </c>
      <c r="O7056" t="s">
        <v>308</v>
      </c>
      <c r="P7056" t="s">
        <v>43</v>
      </c>
      <c r="Q7056" t="s">
        <v>8542</v>
      </c>
      <c r="R7056" s="2">
        <v>2500</v>
      </c>
      <c r="S7056">
        <v>2020</v>
      </c>
      <c r="T7056" t="s">
        <v>8375</v>
      </c>
    </row>
    <row r="7057" spans="1:20" hidden="1" x14ac:dyDescent="0.35">
      <c r="A7057" s="1">
        <v>44165</v>
      </c>
      <c r="B7057" t="s">
        <v>6305</v>
      </c>
      <c r="C7057" t="s">
        <v>5529</v>
      </c>
      <c r="D7057" t="s">
        <v>1230</v>
      </c>
      <c r="E7057" t="s">
        <v>37</v>
      </c>
      <c r="F7057" s="2">
        <v>0.03</v>
      </c>
      <c r="G7057" t="s">
        <v>498</v>
      </c>
      <c r="H7057">
        <v>0</v>
      </c>
      <c r="I7057" t="s">
        <v>38</v>
      </c>
      <c r="J7057" t="s">
        <v>17</v>
      </c>
      <c r="K7057" t="s">
        <v>91</v>
      </c>
      <c r="L7057" t="s">
        <v>499</v>
      </c>
      <c r="N7057" t="s">
        <v>6306</v>
      </c>
      <c r="O7057" t="s">
        <v>42</v>
      </c>
      <c r="P7057" t="s">
        <v>500</v>
      </c>
      <c r="Q7057" t="s">
        <v>5529</v>
      </c>
      <c r="R7057" s="2">
        <v>0.03</v>
      </c>
      <c r="S7057">
        <v>2020</v>
      </c>
      <c r="T7057" t="s">
        <v>8375</v>
      </c>
    </row>
    <row r="7058" spans="1:20" hidden="1" x14ac:dyDescent="0.35">
      <c r="A7058" s="1">
        <v>44165</v>
      </c>
      <c r="B7058" t="s">
        <v>7988</v>
      </c>
      <c r="C7058" t="s">
        <v>8556</v>
      </c>
      <c r="D7058" t="s">
        <v>8557</v>
      </c>
      <c r="E7058" t="s">
        <v>37</v>
      </c>
      <c r="F7058" s="2">
        <v>-73.89</v>
      </c>
      <c r="G7058" t="s">
        <v>779</v>
      </c>
      <c r="H7058">
        <v>8320442620</v>
      </c>
      <c r="I7058" t="s">
        <v>57</v>
      </c>
      <c r="J7058" t="s">
        <v>277</v>
      </c>
      <c r="K7058" t="s">
        <v>40</v>
      </c>
      <c r="L7058" t="s">
        <v>66</v>
      </c>
      <c r="M7058" t="s">
        <v>131</v>
      </c>
      <c r="O7058" t="s">
        <v>780</v>
      </c>
      <c r="P7058" t="s">
        <v>43</v>
      </c>
      <c r="Q7058" t="s">
        <v>8558</v>
      </c>
      <c r="R7058" s="2">
        <v>73.89</v>
      </c>
      <c r="S7058">
        <v>2020</v>
      </c>
      <c r="T7058" t="s">
        <v>8375</v>
      </c>
    </row>
    <row r="7059" spans="1:20" hidden="1" x14ac:dyDescent="0.35">
      <c r="A7059" s="1">
        <v>44165</v>
      </c>
      <c r="B7059" t="s">
        <v>7105</v>
      </c>
      <c r="C7059" t="s">
        <v>8559</v>
      </c>
      <c r="D7059" t="s">
        <v>8560</v>
      </c>
      <c r="E7059" t="s">
        <v>37</v>
      </c>
      <c r="F7059" s="2">
        <v>-100.47</v>
      </c>
      <c r="G7059" t="s">
        <v>3920</v>
      </c>
      <c r="H7059">
        <v>371052603</v>
      </c>
      <c r="I7059" t="s">
        <v>57</v>
      </c>
      <c r="J7059" t="s">
        <v>277</v>
      </c>
      <c r="K7059" t="s">
        <v>40</v>
      </c>
      <c r="L7059" t="s">
        <v>66</v>
      </c>
      <c r="M7059" t="s">
        <v>6277</v>
      </c>
      <c r="O7059" t="s">
        <v>4025</v>
      </c>
      <c r="P7059" t="s">
        <v>43</v>
      </c>
      <c r="Q7059" t="s">
        <v>945</v>
      </c>
      <c r="R7059" s="2">
        <v>100.47</v>
      </c>
      <c r="S7059">
        <v>2020</v>
      </c>
      <c r="T7059" t="s">
        <v>8375</v>
      </c>
    </row>
    <row r="7060" spans="1:20" hidden="1" x14ac:dyDescent="0.35">
      <c r="A7060" s="1">
        <v>44165</v>
      </c>
      <c r="B7060" t="s">
        <v>4771</v>
      </c>
      <c r="C7060" t="s">
        <v>8561</v>
      </c>
      <c r="D7060" t="s">
        <v>8562</v>
      </c>
      <c r="E7060" t="s">
        <v>37</v>
      </c>
      <c r="F7060" s="2">
        <v>10.74</v>
      </c>
      <c r="G7060" t="s">
        <v>3920</v>
      </c>
      <c r="H7060">
        <v>371052603</v>
      </c>
      <c r="I7060" t="s">
        <v>57</v>
      </c>
      <c r="J7060" t="s">
        <v>277</v>
      </c>
      <c r="K7060" t="s">
        <v>40</v>
      </c>
      <c r="L7060" t="s">
        <v>66</v>
      </c>
      <c r="M7060" t="s">
        <v>8563</v>
      </c>
      <c r="O7060" t="s">
        <v>4025</v>
      </c>
      <c r="P7060" t="s">
        <v>43</v>
      </c>
      <c r="Q7060" t="s">
        <v>8564</v>
      </c>
      <c r="R7060" s="2">
        <v>10.74</v>
      </c>
      <c r="S7060">
        <v>2020</v>
      </c>
      <c r="T7060" t="s">
        <v>8375</v>
      </c>
    </row>
    <row r="7061" spans="1:20" hidden="1" x14ac:dyDescent="0.35">
      <c r="A7061" s="1">
        <v>44165</v>
      </c>
      <c r="B7061" t="s">
        <v>4771</v>
      </c>
      <c r="C7061" t="s">
        <v>8565</v>
      </c>
      <c r="D7061" t="s">
        <v>8566</v>
      </c>
      <c r="E7061" t="s">
        <v>37</v>
      </c>
      <c r="F7061" s="2">
        <v>34.49</v>
      </c>
      <c r="G7061" t="s">
        <v>3920</v>
      </c>
      <c r="H7061">
        <v>371052603</v>
      </c>
      <c r="I7061" t="s">
        <v>57</v>
      </c>
      <c r="J7061" t="s">
        <v>277</v>
      </c>
      <c r="K7061" t="s">
        <v>40</v>
      </c>
      <c r="L7061" t="s">
        <v>66</v>
      </c>
      <c r="M7061" t="s">
        <v>131</v>
      </c>
      <c r="O7061" t="s">
        <v>4025</v>
      </c>
      <c r="P7061" t="s">
        <v>43</v>
      </c>
      <c r="Q7061" t="s">
        <v>8567</v>
      </c>
      <c r="R7061" s="2">
        <v>34.49</v>
      </c>
      <c r="S7061">
        <v>2020</v>
      </c>
      <c r="T7061" t="s">
        <v>8375</v>
      </c>
    </row>
    <row r="7062" spans="1:20" hidden="1" x14ac:dyDescent="0.35">
      <c r="A7062" s="1">
        <v>44165</v>
      </c>
      <c r="B7062" t="s">
        <v>6274</v>
      </c>
      <c r="C7062" t="s">
        <v>8568</v>
      </c>
      <c r="D7062" t="s">
        <v>8569</v>
      </c>
      <c r="E7062" t="s">
        <v>37</v>
      </c>
      <c r="F7062" s="2">
        <v>73.89</v>
      </c>
      <c r="G7062" t="s">
        <v>3920</v>
      </c>
      <c r="H7062">
        <v>371052603</v>
      </c>
      <c r="I7062" t="s">
        <v>57</v>
      </c>
      <c r="J7062" t="s">
        <v>277</v>
      </c>
      <c r="K7062" t="s">
        <v>40</v>
      </c>
      <c r="L7062" t="s">
        <v>66</v>
      </c>
      <c r="M7062" t="s">
        <v>131</v>
      </c>
      <c r="O7062" t="s">
        <v>4025</v>
      </c>
      <c r="P7062" t="s">
        <v>43</v>
      </c>
      <c r="Q7062" t="s">
        <v>8558</v>
      </c>
      <c r="R7062" s="2">
        <v>73.89</v>
      </c>
      <c r="S7062">
        <v>2020</v>
      </c>
      <c r="T7062" t="s">
        <v>8375</v>
      </c>
    </row>
    <row r="7063" spans="1:20" hidden="1" x14ac:dyDescent="0.35">
      <c r="A7063" s="1">
        <v>44165</v>
      </c>
      <c r="B7063" t="s">
        <v>4771</v>
      </c>
      <c r="C7063" t="s">
        <v>8570</v>
      </c>
      <c r="D7063" t="s">
        <v>8571</v>
      </c>
      <c r="E7063" t="s">
        <v>37</v>
      </c>
      <c r="F7063" s="2">
        <v>120.03</v>
      </c>
      <c r="G7063" t="s">
        <v>3920</v>
      </c>
      <c r="H7063">
        <v>371052603</v>
      </c>
      <c r="I7063" t="s">
        <v>57</v>
      </c>
      <c r="J7063" t="s">
        <v>277</v>
      </c>
      <c r="K7063" t="s">
        <v>40</v>
      </c>
      <c r="L7063" t="s">
        <v>66</v>
      </c>
      <c r="M7063" t="s">
        <v>6437</v>
      </c>
      <c r="O7063" t="s">
        <v>4025</v>
      </c>
      <c r="P7063" t="s">
        <v>43</v>
      </c>
      <c r="Q7063" t="s">
        <v>8572</v>
      </c>
      <c r="R7063" s="2">
        <v>120.03</v>
      </c>
      <c r="S7063">
        <v>2020</v>
      </c>
      <c r="T7063" t="s">
        <v>8375</v>
      </c>
    </row>
    <row r="7064" spans="1:20" hidden="1" x14ac:dyDescent="0.35">
      <c r="A7064" s="1">
        <v>44165</v>
      </c>
      <c r="B7064" t="s">
        <v>4771</v>
      </c>
      <c r="C7064" t="s">
        <v>8573</v>
      </c>
      <c r="D7064" t="s">
        <v>8574</v>
      </c>
      <c r="E7064" t="s">
        <v>37</v>
      </c>
      <c r="F7064" s="2">
        <v>122.4</v>
      </c>
      <c r="G7064" t="s">
        <v>3920</v>
      </c>
      <c r="H7064">
        <v>371052603</v>
      </c>
      <c r="I7064" t="s">
        <v>57</v>
      </c>
      <c r="J7064" t="s">
        <v>277</v>
      </c>
      <c r="K7064" t="s">
        <v>40</v>
      </c>
      <c r="L7064" t="s">
        <v>76</v>
      </c>
      <c r="M7064" t="s">
        <v>8575</v>
      </c>
      <c r="O7064" t="s">
        <v>4025</v>
      </c>
      <c r="P7064" t="s">
        <v>43</v>
      </c>
      <c r="Q7064" t="s">
        <v>8576</v>
      </c>
      <c r="R7064" s="2">
        <v>122.4</v>
      </c>
      <c r="S7064">
        <v>2020</v>
      </c>
      <c r="T7064" t="s">
        <v>8375</v>
      </c>
    </row>
    <row r="7065" spans="1:20" hidden="1" x14ac:dyDescent="0.35">
      <c r="A7065" s="1">
        <v>44165</v>
      </c>
      <c r="B7065" t="s">
        <v>6305</v>
      </c>
      <c r="C7065" t="s">
        <v>5529</v>
      </c>
      <c r="D7065" t="s">
        <v>1230</v>
      </c>
      <c r="E7065" t="s">
        <v>37</v>
      </c>
      <c r="F7065" s="2">
        <v>0.03</v>
      </c>
      <c r="G7065" t="s">
        <v>1191</v>
      </c>
      <c r="H7065">
        <v>7123691524</v>
      </c>
      <c r="I7065" t="s">
        <v>57</v>
      </c>
      <c r="J7065" t="s">
        <v>277</v>
      </c>
      <c r="K7065" t="s">
        <v>91</v>
      </c>
      <c r="L7065" t="s">
        <v>499</v>
      </c>
      <c r="N7065" t="s">
        <v>6307</v>
      </c>
      <c r="O7065" t="s">
        <v>279</v>
      </c>
      <c r="P7065" t="s">
        <v>500</v>
      </c>
      <c r="Q7065" t="s">
        <v>5529</v>
      </c>
      <c r="R7065" s="2">
        <v>0.03</v>
      </c>
      <c r="S7065">
        <v>2020</v>
      </c>
      <c r="T7065" t="s">
        <v>8375</v>
      </c>
    </row>
    <row r="7066" spans="1:20" hidden="1" x14ac:dyDescent="0.35">
      <c r="A7066" s="1">
        <v>44165</v>
      </c>
      <c r="B7066" t="s">
        <v>4771</v>
      </c>
      <c r="C7066" t="s">
        <v>8577</v>
      </c>
      <c r="D7066" t="s">
        <v>8578</v>
      </c>
      <c r="E7066" t="s">
        <v>37</v>
      </c>
      <c r="F7066" s="2">
        <v>-1494</v>
      </c>
      <c r="G7066" t="s">
        <v>395</v>
      </c>
      <c r="H7066">
        <v>3123752192</v>
      </c>
      <c r="I7066" t="s">
        <v>38</v>
      </c>
      <c r="J7066" t="s">
        <v>277</v>
      </c>
      <c r="K7066" t="s">
        <v>40</v>
      </c>
      <c r="L7066" t="s">
        <v>418</v>
      </c>
      <c r="O7066" t="s">
        <v>396</v>
      </c>
      <c r="P7066" t="s">
        <v>43</v>
      </c>
      <c r="Q7066" t="s">
        <v>945</v>
      </c>
      <c r="R7066" s="2">
        <v>1494</v>
      </c>
      <c r="S7066">
        <v>2020</v>
      </c>
      <c r="T7066" t="s">
        <v>8375</v>
      </c>
    </row>
    <row r="7067" spans="1:20" hidden="1" x14ac:dyDescent="0.35">
      <c r="A7067" s="1">
        <v>44165</v>
      </c>
      <c r="B7067" t="s">
        <v>7988</v>
      </c>
      <c r="C7067" t="s">
        <v>8579</v>
      </c>
      <c r="D7067" t="s">
        <v>8580</v>
      </c>
      <c r="E7067" t="s">
        <v>37</v>
      </c>
      <c r="F7067" s="2">
        <v>-85</v>
      </c>
      <c r="G7067" t="s">
        <v>533</v>
      </c>
      <c r="H7067">
        <v>2120678228</v>
      </c>
      <c r="I7067" t="s">
        <v>57</v>
      </c>
      <c r="J7067" t="s">
        <v>58</v>
      </c>
      <c r="K7067" t="s">
        <v>40</v>
      </c>
      <c r="L7067" t="s">
        <v>66</v>
      </c>
      <c r="M7067" t="s">
        <v>6632</v>
      </c>
      <c r="O7067" t="s">
        <v>534</v>
      </c>
      <c r="P7067" t="s">
        <v>43</v>
      </c>
      <c r="Q7067" t="s">
        <v>945</v>
      </c>
      <c r="R7067" s="2">
        <v>85</v>
      </c>
      <c r="S7067">
        <v>2020</v>
      </c>
      <c r="T7067" t="s">
        <v>8375</v>
      </c>
    </row>
    <row r="7068" spans="1:20" hidden="1" x14ac:dyDescent="0.35">
      <c r="A7068" s="1">
        <v>44165</v>
      </c>
      <c r="B7068" t="s">
        <v>6305</v>
      </c>
      <c r="C7068" t="s">
        <v>5529</v>
      </c>
      <c r="D7068" t="s">
        <v>1230</v>
      </c>
      <c r="E7068" t="s">
        <v>37</v>
      </c>
      <c r="F7068" s="2">
        <v>0.03</v>
      </c>
      <c r="G7068" t="s">
        <v>1171</v>
      </c>
      <c r="H7068">
        <v>0</v>
      </c>
      <c r="I7068" t="s">
        <v>57</v>
      </c>
      <c r="J7068" t="s">
        <v>58</v>
      </c>
      <c r="K7068" t="s">
        <v>91</v>
      </c>
      <c r="L7068" t="s">
        <v>499</v>
      </c>
      <c r="N7068" t="s">
        <v>6310</v>
      </c>
      <c r="O7068" t="s">
        <v>534</v>
      </c>
      <c r="P7068" t="s">
        <v>500</v>
      </c>
      <c r="Q7068" t="s">
        <v>5529</v>
      </c>
      <c r="R7068" s="2">
        <v>0.03</v>
      </c>
      <c r="S7068">
        <v>2020</v>
      </c>
      <c r="T7068" t="s">
        <v>8375</v>
      </c>
    </row>
    <row r="7069" spans="1:20" hidden="1" x14ac:dyDescent="0.35">
      <c r="A7069" s="1">
        <v>44165</v>
      </c>
      <c r="B7069" t="s">
        <v>4771</v>
      </c>
      <c r="C7069" t="s">
        <v>8581</v>
      </c>
      <c r="D7069" t="s">
        <v>8582</v>
      </c>
      <c r="E7069" t="s">
        <v>37</v>
      </c>
      <c r="F7069" s="2">
        <v>-122.4</v>
      </c>
      <c r="G7069" t="s">
        <v>6930</v>
      </c>
      <c r="H7069">
        <v>678827616</v>
      </c>
      <c r="I7069" t="s">
        <v>57</v>
      </c>
      <c r="J7069" t="s">
        <v>58</v>
      </c>
      <c r="K7069" t="s">
        <v>40</v>
      </c>
      <c r="L7069" t="s">
        <v>76</v>
      </c>
      <c r="M7069" t="s">
        <v>8575</v>
      </c>
      <c r="O7069" t="s">
        <v>6931</v>
      </c>
      <c r="P7069" t="s">
        <v>43</v>
      </c>
      <c r="Q7069" t="s">
        <v>8576</v>
      </c>
      <c r="R7069" s="2">
        <v>122.4</v>
      </c>
      <c r="S7069">
        <v>2020</v>
      </c>
      <c r="T7069" t="s">
        <v>8375</v>
      </c>
    </row>
    <row r="7070" spans="1:20" hidden="1" x14ac:dyDescent="0.35">
      <c r="A7070" s="1">
        <v>44165</v>
      </c>
      <c r="B7070" t="s">
        <v>4771</v>
      </c>
      <c r="C7070" t="s">
        <v>8583</v>
      </c>
      <c r="D7070" t="s">
        <v>8584</v>
      </c>
      <c r="E7070" t="s">
        <v>37</v>
      </c>
      <c r="F7070" s="2">
        <v>-120.03</v>
      </c>
      <c r="G7070" t="s">
        <v>6930</v>
      </c>
      <c r="H7070">
        <v>678827616</v>
      </c>
      <c r="I7070" t="s">
        <v>57</v>
      </c>
      <c r="J7070" t="s">
        <v>58</v>
      </c>
      <c r="K7070" t="s">
        <v>40</v>
      </c>
      <c r="L7070" t="s">
        <v>66</v>
      </c>
      <c r="M7070" t="s">
        <v>6437</v>
      </c>
      <c r="O7070" t="s">
        <v>6931</v>
      </c>
      <c r="P7070" t="s">
        <v>43</v>
      </c>
      <c r="Q7070" t="s">
        <v>8572</v>
      </c>
      <c r="R7070" s="2">
        <v>120.03</v>
      </c>
      <c r="S7070">
        <v>2020</v>
      </c>
      <c r="T7070" t="s">
        <v>8375</v>
      </c>
    </row>
    <row r="7071" spans="1:20" hidden="1" x14ac:dyDescent="0.35">
      <c r="A7071" s="1">
        <v>44165</v>
      </c>
      <c r="B7071" t="s">
        <v>4771</v>
      </c>
      <c r="C7071" t="s">
        <v>8585</v>
      </c>
      <c r="D7071" t="s">
        <v>8586</v>
      </c>
      <c r="E7071" t="s">
        <v>37</v>
      </c>
      <c r="F7071" s="2">
        <v>-34.49</v>
      </c>
      <c r="G7071" t="s">
        <v>6930</v>
      </c>
      <c r="H7071">
        <v>678827616</v>
      </c>
      <c r="I7071" t="s">
        <v>57</v>
      </c>
      <c r="J7071" t="s">
        <v>58</v>
      </c>
      <c r="K7071" t="s">
        <v>40</v>
      </c>
      <c r="L7071" t="s">
        <v>66</v>
      </c>
      <c r="M7071" t="s">
        <v>131</v>
      </c>
      <c r="O7071" t="s">
        <v>6931</v>
      </c>
      <c r="P7071" t="s">
        <v>43</v>
      </c>
      <c r="Q7071" t="s">
        <v>8567</v>
      </c>
      <c r="R7071" s="2">
        <v>34.49</v>
      </c>
      <c r="S7071">
        <v>2020</v>
      </c>
      <c r="T7071" t="s">
        <v>8375</v>
      </c>
    </row>
    <row r="7072" spans="1:20" hidden="1" x14ac:dyDescent="0.35">
      <c r="A7072" s="1">
        <v>44165</v>
      </c>
      <c r="B7072" t="s">
        <v>4771</v>
      </c>
      <c r="C7072" t="s">
        <v>8587</v>
      </c>
      <c r="E7072" t="s">
        <v>37</v>
      </c>
      <c r="F7072" s="2">
        <v>-10.74</v>
      </c>
      <c r="G7072" t="s">
        <v>6930</v>
      </c>
      <c r="H7072">
        <v>678827616</v>
      </c>
      <c r="I7072" t="s">
        <v>57</v>
      </c>
      <c r="J7072" t="s">
        <v>58</v>
      </c>
      <c r="K7072" t="s">
        <v>40</v>
      </c>
      <c r="L7072" t="s">
        <v>66</v>
      </c>
      <c r="M7072" t="s">
        <v>8563</v>
      </c>
      <c r="O7072" t="s">
        <v>6931</v>
      </c>
      <c r="P7072" t="s">
        <v>43</v>
      </c>
      <c r="Q7072" t="s">
        <v>8564</v>
      </c>
      <c r="R7072" s="2">
        <v>10.74</v>
      </c>
      <c r="S7072">
        <v>2020</v>
      </c>
      <c r="T7072" t="s">
        <v>8375</v>
      </c>
    </row>
    <row r="7073" spans="1:20" hidden="1" x14ac:dyDescent="0.35">
      <c r="A7073" s="1">
        <v>44165</v>
      </c>
      <c r="B7073" t="s">
        <v>8588</v>
      </c>
      <c r="C7073" t="s">
        <v>8588</v>
      </c>
      <c r="D7073" t="s">
        <v>8588</v>
      </c>
      <c r="E7073" t="s">
        <v>37</v>
      </c>
      <c r="F7073" s="2">
        <v>-1118.25</v>
      </c>
      <c r="G7073" t="s">
        <v>2641</v>
      </c>
      <c r="H7073">
        <v>886968291</v>
      </c>
      <c r="I7073" t="s">
        <v>38</v>
      </c>
      <c r="J7073" t="s">
        <v>58</v>
      </c>
      <c r="K7073" t="s">
        <v>40</v>
      </c>
      <c r="L7073" t="s">
        <v>122</v>
      </c>
      <c r="M7073" t="s">
        <v>6199</v>
      </c>
      <c r="O7073" t="s">
        <v>2642</v>
      </c>
      <c r="P7073" t="s">
        <v>43</v>
      </c>
      <c r="R7073" s="2">
        <v>1118.25</v>
      </c>
      <c r="S7073">
        <v>2020</v>
      </c>
      <c r="T7073" t="s">
        <v>8375</v>
      </c>
    </row>
    <row r="7074" spans="1:20" hidden="1" x14ac:dyDescent="0.35">
      <c r="A7074" s="1">
        <v>44165</v>
      </c>
      <c r="B7074" t="s">
        <v>8589</v>
      </c>
      <c r="C7074" t="s">
        <v>8589</v>
      </c>
      <c r="D7074" t="s">
        <v>8589</v>
      </c>
      <c r="E7074" t="s">
        <v>37</v>
      </c>
      <c r="F7074" s="2">
        <v>-890.12</v>
      </c>
      <c r="G7074" t="s">
        <v>2641</v>
      </c>
      <c r="H7074">
        <v>886968291</v>
      </c>
      <c r="I7074" t="s">
        <v>38</v>
      </c>
      <c r="J7074" t="s">
        <v>58</v>
      </c>
      <c r="K7074" t="s">
        <v>40</v>
      </c>
      <c r="L7074" t="s">
        <v>66</v>
      </c>
      <c r="O7074" t="s">
        <v>2642</v>
      </c>
      <c r="P7074" t="s">
        <v>43</v>
      </c>
      <c r="Q7074" t="s">
        <v>8590</v>
      </c>
      <c r="R7074" s="2">
        <v>890.12</v>
      </c>
      <c r="S7074">
        <v>2020</v>
      </c>
      <c r="T7074" t="s">
        <v>8375</v>
      </c>
    </row>
    <row r="7075" spans="1:20" hidden="1" x14ac:dyDescent="0.35">
      <c r="A7075" s="1">
        <v>44165</v>
      </c>
      <c r="B7075" t="s">
        <v>8591</v>
      </c>
      <c r="C7075" t="s">
        <v>8591</v>
      </c>
      <c r="D7075" t="s">
        <v>8591</v>
      </c>
      <c r="E7075" t="s">
        <v>37</v>
      </c>
      <c r="F7075" s="2">
        <v>-290.35000000000002</v>
      </c>
      <c r="G7075" t="s">
        <v>2641</v>
      </c>
      <c r="H7075">
        <v>886968291</v>
      </c>
      <c r="I7075" t="s">
        <v>38</v>
      </c>
      <c r="J7075" t="s">
        <v>58</v>
      </c>
      <c r="K7075" t="s">
        <v>40</v>
      </c>
      <c r="L7075" t="s">
        <v>76</v>
      </c>
      <c r="M7075" t="s">
        <v>3260</v>
      </c>
      <c r="O7075" t="s">
        <v>2642</v>
      </c>
      <c r="P7075" t="s">
        <v>43</v>
      </c>
      <c r="Q7075" t="s">
        <v>8592</v>
      </c>
      <c r="R7075" s="2">
        <v>290.35000000000002</v>
      </c>
      <c r="S7075">
        <v>2020</v>
      </c>
      <c r="T7075" t="s">
        <v>8375</v>
      </c>
    </row>
    <row r="7076" spans="1:20" hidden="1" x14ac:dyDescent="0.35">
      <c r="A7076" s="1">
        <v>44165</v>
      </c>
      <c r="B7076" t="s">
        <v>8593</v>
      </c>
      <c r="C7076" t="s">
        <v>8593</v>
      </c>
      <c r="D7076" t="s">
        <v>8593</v>
      </c>
      <c r="E7076" t="s">
        <v>37</v>
      </c>
      <c r="F7076" s="2">
        <v>-187.66</v>
      </c>
      <c r="G7076" t="s">
        <v>2641</v>
      </c>
      <c r="H7076">
        <v>886968291</v>
      </c>
      <c r="I7076" t="s">
        <v>38</v>
      </c>
      <c r="J7076" t="s">
        <v>58</v>
      </c>
      <c r="K7076" t="s">
        <v>40</v>
      </c>
      <c r="L7076" t="s">
        <v>418</v>
      </c>
      <c r="M7076" t="s">
        <v>6432</v>
      </c>
      <c r="O7076" t="s">
        <v>2642</v>
      </c>
      <c r="P7076" t="s">
        <v>43</v>
      </c>
      <c r="Q7076" t="s">
        <v>6450</v>
      </c>
      <c r="R7076" s="2">
        <v>187.66</v>
      </c>
      <c r="S7076">
        <v>2020</v>
      </c>
      <c r="T7076" t="s">
        <v>8375</v>
      </c>
    </row>
    <row r="7077" spans="1:20" hidden="1" x14ac:dyDescent="0.35">
      <c r="A7077" s="1">
        <v>44165</v>
      </c>
      <c r="B7077" t="s">
        <v>8594</v>
      </c>
      <c r="C7077" t="s">
        <v>8594</v>
      </c>
      <c r="D7077" t="s">
        <v>8594</v>
      </c>
      <c r="E7077" t="s">
        <v>37</v>
      </c>
      <c r="F7077" s="2">
        <v>-145.22999999999999</v>
      </c>
      <c r="G7077" t="s">
        <v>2641</v>
      </c>
      <c r="H7077">
        <v>886968291</v>
      </c>
      <c r="I7077" t="s">
        <v>38</v>
      </c>
      <c r="J7077" t="s">
        <v>58</v>
      </c>
      <c r="K7077" t="s">
        <v>40</v>
      </c>
      <c r="L7077" t="s">
        <v>66</v>
      </c>
      <c r="M7077" t="s">
        <v>8595</v>
      </c>
      <c r="O7077" t="s">
        <v>2642</v>
      </c>
      <c r="P7077" t="s">
        <v>43</v>
      </c>
      <c r="Q7077" t="s">
        <v>8458</v>
      </c>
      <c r="R7077" s="2">
        <v>145.22999999999999</v>
      </c>
      <c r="S7077">
        <v>2020</v>
      </c>
      <c r="T7077" t="s">
        <v>8375</v>
      </c>
    </row>
    <row r="7078" spans="1:20" hidden="1" x14ac:dyDescent="0.35">
      <c r="A7078" s="1">
        <v>44165</v>
      </c>
      <c r="B7078" t="s">
        <v>8596</v>
      </c>
      <c r="C7078" t="s">
        <v>8596</v>
      </c>
      <c r="D7078" t="s">
        <v>8596</v>
      </c>
      <c r="E7078" t="s">
        <v>37</v>
      </c>
      <c r="F7078" s="2">
        <v>-136.5</v>
      </c>
      <c r="G7078" t="s">
        <v>2641</v>
      </c>
      <c r="H7078">
        <v>886968291</v>
      </c>
      <c r="I7078" t="s">
        <v>38</v>
      </c>
      <c r="J7078" t="s">
        <v>58</v>
      </c>
      <c r="K7078" t="s">
        <v>40</v>
      </c>
      <c r="L7078" t="s">
        <v>66</v>
      </c>
      <c r="M7078" t="s">
        <v>8595</v>
      </c>
      <c r="O7078" t="s">
        <v>2642</v>
      </c>
      <c r="P7078" t="s">
        <v>43</v>
      </c>
      <c r="Q7078" t="s">
        <v>8458</v>
      </c>
      <c r="R7078" s="2">
        <v>136.5</v>
      </c>
      <c r="S7078">
        <v>2020</v>
      </c>
      <c r="T7078" t="s">
        <v>8375</v>
      </c>
    </row>
    <row r="7079" spans="1:20" hidden="1" x14ac:dyDescent="0.35">
      <c r="A7079" s="1">
        <v>44165</v>
      </c>
      <c r="B7079" t="s">
        <v>8597</v>
      </c>
      <c r="C7079" t="s">
        <v>8597</v>
      </c>
      <c r="D7079" t="s">
        <v>8597</v>
      </c>
      <c r="E7079" t="s">
        <v>37</v>
      </c>
      <c r="F7079" s="2">
        <v>-118.14</v>
      </c>
      <c r="G7079" t="s">
        <v>2641</v>
      </c>
      <c r="H7079">
        <v>886968291</v>
      </c>
      <c r="I7079" t="s">
        <v>38</v>
      </c>
      <c r="J7079" t="s">
        <v>58</v>
      </c>
      <c r="K7079" t="s">
        <v>40</v>
      </c>
      <c r="L7079" t="s">
        <v>66</v>
      </c>
      <c r="M7079" t="s">
        <v>8598</v>
      </c>
      <c r="O7079" t="s">
        <v>2642</v>
      </c>
      <c r="P7079" t="s">
        <v>43</v>
      </c>
      <c r="Q7079" t="s">
        <v>8458</v>
      </c>
      <c r="R7079" s="2">
        <v>118.14</v>
      </c>
      <c r="S7079">
        <v>2020</v>
      </c>
      <c r="T7079" t="s">
        <v>8375</v>
      </c>
    </row>
    <row r="7080" spans="1:20" hidden="1" x14ac:dyDescent="0.35">
      <c r="A7080" s="1">
        <v>44165</v>
      </c>
      <c r="B7080" t="s">
        <v>8599</v>
      </c>
      <c r="C7080" t="s">
        <v>8599</v>
      </c>
      <c r="D7080" t="s">
        <v>8599</v>
      </c>
      <c r="E7080" t="s">
        <v>37</v>
      </c>
      <c r="F7080" s="2">
        <v>-105.42</v>
      </c>
      <c r="G7080" t="s">
        <v>2641</v>
      </c>
      <c r="H7080">
        <v>886968291</v>
      </c>
      <c r="I7080" t="s">
        <v>38</v>
      </c>
      <c r="J7080" t="s">
        <v>58</v>
      </c>
      <c r="K7080" t="s">
        <v>40</v>
      </c>
      <c r="L7080" t="s">
        <v>66</v>
      </c>
      <c r="M7080" t="s">
        <v>6437</v>
      </c>
      <c r="O7080" t="s">
        <v>2642</v>
      </c>
      <c r="P7080" t="s">
        <v>43</v>
      </c>
      <c r="Q7080" t="s">
        <v>8600</v>
      </c>
      <c r="R7080" s="2">
        <v>105.42</v>
      </c>
      <c r="S7080">
        <v>2020</v>
      </c>
      <c r="T7080" t="s">
        <v>8375</v>
      </c>
    </row>
    <row r="7081" spans="1:20" hidden="1" x14ac:dyDescent="0.35">
      <c r="A7081" s="1">
        <v>44165</v>
      </c>
      <c r="B7081" t="s">
        <v>8601</v>
      </c>
      <c r="C7081" t="s">
        <v>8601</v>
      </c>
      <c r="D7081" t="s">
        <v>8601</v>
      </c>
      <c r="E7081" t="s">
        <v>37</v>
      </c>
      <c r="F7081" s="2">
        <v>-77.069999999999993</v>
      </c>
      <c r="G7081" t="s">
        <v>2641</v>
      </c>
      <c r="H7081">
        <v>886968291</v>
      </c>
      <c r="I7081" t="s">
        <v>38</v>
      </c>
      <c r="J7081" t="s">
        <v>58</v>
      </c>
      <c r="K7081" t="s">
        <v>40</v>
      </c>
      <c r="L7081" t="s">
        <v>66</v>
      </c>
      <c r="M7081" t="s">
        <v>491</v>
      </c>
      <c r="O7081" t="s">
        <v>2642</v>
      </c>
      <c r="P7081" t="s">
        <v>43</v>
      </c>
      <c r="Q7081" t="s">
        <v>8602</v>
      </c>
      <c r="R7081" s="2">
        <v>77.069999999999993</v>
      </c>
      <c r="S7081">
        <v>2020</v>
      </c>
      <c r="T7081" t="s">
        <v>8375</v>
      </c>
    </row>
    <row r="7082" spans="1:20" hidden="1" x14ac:dyDescent="0.35">
      <c r="A7082" s="1">
        <v>44165</v>
      </c>
      <c r="B7082" t="s">
        <v>8603</v>
      </c>
      <c r="C7082" t="s">
        <v>8603</v>
      </c>
      <c r="D7082" t="s">
        <v>8603</v>
      </c>
      <c r="E7082" t="s">
        <v>37</v>
      </c>
      <c r="F7082" s="2">
        <v>-73.33</v>
      </c>
      <c r="G7082" t="s">
        <v>2641</v>
      </c>
      <c r="H7082">
        <v>886968291</v>
      </c>
      <c r="I7082" t="s">
        <v>38</v>
      </c>
      <c r="J7082" t="s">
        <v>58</v>
      </c>
      <c r="K7082" t="s">
        <v>40</v>
      </c>
      <c r="L7082" t="s">
        <v>76</v>
      </c>
      <c r="M7082" t="s">
        <v>3260</v>
      </c>
      <c r="O7082" t="s">
        <v>2642</v>
      </c>
      <c r="P7082" t="s">
        <v>43</v>
      </c>
      <c r="Q7082" t="s">
        <v>8592</v>
      </c>
      <c r="R7082" s="2">
        <v>73.33</v>
      </c>
      <c r="S7082">
        <v>2020</v>
      </c>
      <c r="T7082" t="s">
        <v>8375</v>
      </c>
    </row>
    <row r="7083" spans="1:20" hidden="1" x14ac:dyDescent="0.35">
      <c r="A7083" s="1">
        <v>44165</v>
      </c>
      <c r="B7083" t="s">
        <v>8604</v>
      </c>
      <c r="C7083" t="s">
        <v>8604</v>
      </c>
      <c r="D7083" t="s">
        <v>8604</v>
      </c>
      <c r="E7083" t="s">
        <v>37</v>
      </c>
      <c r="F7083" s="2">
        <v>-48.33</v>
      </c>
      <c r="G7083" t="s">
        <v>2641</v>
      </c>
      <c r="H7083">
        <v>886968291</v>
      </c>
      <c r="I7083" t="s">
        <v>38</v>
      </c>
      <c r="J7083" t="s">
        <v>58</v>
      </c>
      <c r="K7083" t="s">
        <v>40</v>
      </c>
      <c r="L7083" t="s">
        <v>66</v>
      </c>
      <c r="M7083" t="s">
        <v>3504</v>
      </c>
      <c r="O7083" t="s">
        <v>2642</v>
      </c>
      <c r="P7083" t="s">
        <v>43</v>
      </c>
      <c r="Q7083" t="s">
        <v>945</v>
      </c>
      <c r="R7083" s="2">
        <v>48.33</v>
      </c>
      <c r="S7083">
        <v>2020</v>
      </c>
      <c r="T7083" t="s">
        <v>8375</v>
      </c>
    </row>
    <row r="7084" spans="1:20" hidden="1" x14ac:dyDescent="0.35">
      <c r="A7084" s="1">
        <v>44165</v>
      </c>
      <c r="B7084" t="s">
        <v>8605</v>
      </c>
      <c r="C7084" t="s">
        <v>8605</v>
      </c>
      <c r="D7084" t="s">
        <v>8605</v>
      </c>
      <c r="E7084" t="s">
        <v>37</v>
      </c>
      <c r="F7084" s="2">
        <v>1695</v>
      </c>
      <c r="G7084" t="s">
        <v>2641</v>
      </c>
      <c r="H7084">
        <v>886968291</v>
      </c>
      <c r="I7084" t="s">
        <v>38</v>
      </c>
      <c r="J7084" t="s">
        <v>58</v>
      </c>
      <c r="K7084" t="s">
        <v>91</v>
      </c>
      <c r="L7084" t="s">
        <v>87</v>
      </c>
      <c r="N7084" t="s">
        <v>6217</v>
      </c>
      <c r="O7084" t="s">
        <v>2642</v>
      </c>
      <c r="P7084" t="s">
        <v>43</v>
      </c>
      <c r="Q7084" t="s">
        <v>148</v>
      </c>
      <c r="R7084" s="2">
        <v>1695</v>
      </c>
      <c r="S7084">
        <v>2020</v>
      </c>
      <c r="T7084" t="s">
        <v>8375</v>
      </c>
    </row>
    <row r="7085" spans="1:20" hidden="1" x14ac:dyDescent="0.35">
      <c r="A7085" s="1">
        <v>44165</v>
      </c>
      <c r="B7085" t="s">
        <v>8606</v>
      </c>
      <c r="C7085" t="s">
        <v>8606</v>
      </c>
      <c r="D7085" t="s">
        <v>8606</v>
      </c>
      <c r="E7085" t="s">
        <v>37</v>
      </c>
      <c r="F7085" s="2">
        <v>-1221.75</v>
      </c>
      <c r="G7085" t="s">
        <v>3027</v>
      </c>
      <c r="H7085">
        <v>886965909</v>
      </c>
      <c r="I7085" t="s">
        <v>38</v>
      </c>
      <c r="J7085" t="s">
        <v>58</v>
      </c>
      <c r="K7085" t="s">
        <v>40</v>
      </c>
      <c r="L7085" t="s">
        <v>122</v>
      </c>
      <c r="M7085" t="s">
        <v>6229</v>
      </c>
      <c r="O7085" t="s">
        <v>3035</v>
      </c>
      <c r="P7085" t="s">
        <v>43</v>
      </c>
      <c r="Q7085" t="s">
        <v>2852</v>
      </c>
      <c r="R7085" s="2">
        <v>1221.75</v>
      </c>
      <c r="S7085">
        <v>2020</v>
      </c>
      <c r="T7085" t="s">
        <v>8375</v>
      </c>
    </row>
    <row r="7086" spans="1:20" hidden="1" x14ac:dyDescent="0.35">
      <c r="A7086" s="1">
        <v>44165</v>
      </c>
      <c r="B7086" t="s">
        <v>8607</v>
      </c>
      <c r="C7086" t="s">
        <v>8607</v>
      </c>
      <c r="D7086" t="s">
        <v>8607</v>
      </c>
      <c r="E7086" t="s">
        <v>37</v>
      </c>
      <c r="F7086" s="2">
        <v>-223.55</v>
      </c>
      <c r="G7086" t="s">
        <v>3027</v>
      </c>
      <c r="H7086">
        <v>886965909</v>
      </c>
      <c r="I7086" t="s">
        <v>38</v>
      </c>
      <c r="J7086" t="s">
        <v>58</v>
      </c>
      <c r="K7086" t="s">
        <v>40</v>
      </c>
      <c r="L7086" t="s">
        <v>418</v>
      </c>
      <c r="M7086" t="s">
        <v>6432</v>
      </c>
      <c r="O7086" t="s">
        <v>3035</v>
      </c>
      <c r="P7086" t="s">
        <v>43</v>
      </c>
      <c r="Q7086" t="s">
        <v>1831</v>
      </c>
      <c r="R7086" s="2">
        <v>223.55</v>
      </c>
      <c r="S7086">
        <v>2020</v>
      </c>
      <c r="T7086" t="s">
        <v>8375</v>
      </c>
    </row>
    <row r="7087" spans="1:20" hidden="1" x14ac:dyDescent="0.35">
      <c r="A7087" s="1">
        <v>44165</v>
      </c>
      <c r="B7087" t="s">
        <v>8608</v>
      </c>
      <c r="C7087" t="s">
        <v>8608</v>
      </c>
      <c r="D7087" t="s">
        <v>8608</v>
      </c>
      <c r="E7087" t="s">
        <v>37</v>
      </c>
      <c r="F7087" s="2">
        <v>-45</v>
      </c>
      <c r="G7087" t="s">
        <v>3027</v>
      </c>
      <c r="H7087">
        <v>886965909</v>
      </c>
      <c r="I7087" t="s">
        <v>38</v>
      </c>
      <c r="J7087" t="s">
        <v>58</v>
      </c>
      <c r="K7087" t="s">
        <v>40</v>
      </c>
      <c r="L7087" t="s">
        <v>66</v>
      </c>
      <c r="M7087" t="s">
        <v>3504</v>
      </c>
      <c r="O7087" t="s">
        <v>3035</v>
      </c>
      <c r="P7087" t="s">
        <v>43</v>
      </c>
      <c r="Q7087" t="s">
        <v>8609</v>
      </c>
      <c r="R7087" s="2">
        <v>45</v>
      </c>
      <c r="S7087">
        <v>2020</v>
      </c>
      <c r="T7087" t="s">
        <v>8375</v>
      </c>
    </row>
    <row r="7088" spans="1:20" hidden="1" x14ac:dyDescent="0.35">
      <c r="A7088" s="1">
        <v>44165</v>
      </c>
      <c r="B7088" t="s">
        <v>8610</v>
      </c>
      <c r="C7088" t="s">
        <v>8610</v>
      </c>
      <c r="D7088" t="s">
        <v>8610</v>
      </c>
      <c r="E7088" t="s">
        <v>37</v>
      </c>
      <c r="F7088" s="2">
        <v>-11.5</v>
      </c>
      <c r="G7088" t="s">
        <v>3027</v>
      </c>
      <c r="H7088">
        <v>886965909</v>
      </c>
      <c r="I7088" t="s">
        <v>38</v>
      </c>
      <c r="J7088" t="s">
        <v>58</v>
      </c>
      <c r="K7088" t="s">
        <v>40</v>
      </c>
      <c r="L7088" t="s">
        <v>76</v>
      </c>
      <c r="M7088" t="s">
        <v>3260</v>
      </c>
      <c r="O7088" t="s">
        <v>3035</v>
      </c>
      <c r="P7088" t="s">
        <v>43</v>
      </c>
      <c r="Q7088" t="s">
        <v>8520</v>
      </c>
      <c r="R7088" s="2">
        <v>11.5</v>
      </c>
      <c r="S7088">
        <v>2020</v>
      </c>
      <c r="T7088" t="s">
        <v>8375</v>
      </c>
    </row>
    <row r="7089" spans="1:20" hidden="1" x14ac:dyDescent="0.35">
      <c r="A7089" s="1">
        <v>44165</v>
      </c>
      <c r="B7089" t="s">
        <v>8611</v>
      </c>
      <c r="C7089" t="s">
        <v>8611</v>
      </c>
      <c r="D7089" t="s">
        <v>8611</v>
      </c>
      <c r="E7089" t="s">
        <v>37</v>
      </c>
      <c r="F7089" s="2">
        <v>-855.14</v>
      </c>
      <c r="G7089" t="s">
        <v>5647</v>
      </c>
      <c r="H7089">
        <v>363876571</v>
      </c>
      <c r="I7089" t="s">
        <v>38</v>
      </c>
      <c r="J7089" t="s">
        <v>17</v>
      </c>
      <c r="K7089" t="s">
        <v>40</v>
      </c>
      <c r="L7089" t="s">
        <v>66</v>
      </c>
      <c r="M7089" t="s">
        <v>6991</v>
      </c>
      <c r="O7089" t="s">
        <v>6210</v>
      </c>
      <c r="P7089" t="s">
        <v>43</v>
      </c>
      <c r="Q7089" t="s">
        <v>5702</v>
      </c>
      <c r="R7089" s="2">
        <v>855.14</v>
      </c>
      <c r="S7089">
        <v>2020</v>
      </c>
      <c r="T7089" t="s">
        <v>8375</v>
      </c>
    </row>
    <row r="7090" spans="1:20" hidden="1" x14ac:dyDescent="0.35">
      <c r="A7090" s="1">
        <v>44165</v>
      </c>
      <c r="B7090" t="s">
        <v>8612</v>
      </c>
      <c r="C7090" t="s">
        <v>8612</v>
      </c>
      <c r="D7090" t="s">
        <v>8612</v>
      </c>
      <c r="E7090" t="s">
        <v>37</v>
      </c>
      <c r="F7090" s="2">
        <v>-233.5</v>
      </c>
      <c r="G7090" t="s">
        <v>5647</v>
      </c>
      <c r="H7090">
        <v>363876571</v>
      </c>
      <c r="I7090" t="s">
        <v>38</v>
      </c>
      <c r="J7090" t="s">
        <v>17</v>
      </c>
      <c r="K7090" t="s">
        <v>40</v>
      </c>
      <c r="L7090" t="s">
        <v>76</v>
      </c>
      <c r="M7090" t="s">
        <v>3260</v>
      </c>
      <c r="O7090" t="s">
        <v>6210</v>
      </c>
      <c r="P7090" t="s">
        <v>43</v>
      </c>
      <c r="Q7090" t="s">
        <v>8613</v>
      </c>
      <c r="R7090" s="2">
        <v>233.5</v>
      </c>
      <c r="S7090">
        <v>2020</v>
      </c>
      <c r="T7090" t="s">
        <v>8375</v>
      </c>
    </row>
    <row r="7091" spans="1:20" hidden="1" x14ac:dyDescent="0.35">
      <c r="A7091" s="1">
        <v>44165</v>
      </c>
      <c r="B7091" t="s">
        <v>8614</v>
      </c>
      <c r="C7091" t="s">
        <v>8614</v>
      </c>
      <c r="D7091" t="s">
        <v>8614</v>
      </c>
      <c r="E7091" t="s">
        <v>37</v>
      </c>
      <c r="F7091" s="2">
        <v>-109.88</v>
      </c>
      <c r="G7091" t="s">
        <v>5647</v>
      </c>
      <c r="H7091">
        <v>363876571</v>
      </c>
      <c r="I7091" t="s">
        <v>38</v>
      </c>
      <c r="J7091" t="s">
        <v>17</v>
      </c>
      <c r="K7091" t="s">
        <v>40</v>
      </c>
      <c r="L7091" t="s">
        <v>66</v>
      </c>
      <c r="M7091" t="s">
        <v>6991</v>
      </c>
      <c r="O7091" t="s">
        <v>6210</v>
      </c>
      <c r="P7091" t="s">
        <v>43</v>
      </c>
      <c r="Q7091" t="s">
        <v>8615</v>
      </c>
      <c r="R7091" s="2">
        <v>109.88</v>
      </c>
      <c r="S7091">
        <v>2020</v>
      </c>
      <c r="T7091" t="s">
        <v>8375</v>
      </c>
    </row>
    <row r="7092" spans="1:20" hidden="1" x14ac:dyDescent="0.35">
      <c r="A7092" s="1">
        <v>44165</v>
      </c>
      <c r="B7092" t="s">
        <v>8616</v>
      </c>
      <c r="C7092" t="s">
        <v>8616</v>
      </c>
      <c r="D7092" t="s">
        <v>8616</v>
      </c>
      <c r="E7092" t="s">
        <v>37</v>
      </c>
      <c r="F7092" s="2">
        <v>-108.18</v>
      </c>
      <c r="G7092" t="s">
        <v>5647</v>
      </c>
      <c r="H7092">
        <v>363876571</v>
      </c>
      <c r="I7092" t="s">
        <v>38</v>
      </c>
      <c r="J7092" t="s">
        <v>17</v>
      </c>
      <c r="K7092" t="s">
        <v>40</v>
      </c>
      <c r="L7092" t="s">
        <v>66</v>
      </c>
      <c r="M7092" t="s">
        <v>491</v>
      </c>
      <c r="O7092" t="s">
        <v>6210</v>
      </c>
      <c r="P7092" t="s">
        <v>43</v>
      </c>
      <c r="Q7092" t="s">
        <v>8617</v>
      </c>
      <c r="R7092" s="2">
        <v>108.18</v>
      </c>
      <c r="S7092">
        <v>2020</v>
      </c>
      <c r="T7092" t="s">
        <v>8375</v>
      </c>
    </row>
    <row r="7093" spans="1:20" hidden="1" x14ac:dyDescent="0.35">
      <c r="A7093" s="1">
        <v>44165</v>
      </c>
      <c r="B7093" t="s">
        <v>8618</v>
      </c>
      <c r="C7093" t="s">
        <v>8618</v>
      </c>
      <c r="D7093" t="s">
        <v>8618</v>
      </c>
      <c r="E7093" t="s">
        <v>37</v>
      </c>
      <c r="F7093" s="2">
        <v>-64.989999999999995</v>
      </c>
      <c r="G7093" t="s">
        <v>5647</v>
      </c>
      <c r="H7093">
        <v>363876571</v>
      </c>
      <c r="I7093" t="s">
        <v>38</v>
      </c>
      <c r="J7093" t="s">
        <v>17</v>
      </c>
      <c r="K7093" t="s">
        <v>40</v>
      </c>
      <c r="L7093" t="s">
        <v>76</v>
      </c>
      <c r="M7093" t="s">
        <v>8117</v>
      </c>
      <c r="N7093" t="s">
        <v>5647</v>
      </c>
      <c r="O7093" t="s">
        <v>6210</v>
      </c>
      <c r="P7093" t="s">
        <v>43</v>
      </c>
      <c r="Q7093" t="s">
        <v>8117</v>
      </c>
      <c r="R7093" s="2">
        <v>64.989999999999995</v>
      </c>
      <c r="S7093">
        <v>2020</v>
      </c>
      <c r="T7093" t="s">
        <v>8375</v>
      </c>
    </row>
    <row r="7094" spans="1:20" hidden="1" x14ac:dyDescent="0.35">
      <c r="A7094" s="1">
        <v>44165</v>
      </c>
      <c r="B7094" t="s">
        <v>8619</v>
      </c>
      <c r="C7094" t="s">
        <v>8619</v>
      </c>
      <c r="D7094" t="s">
        <v>8619</v>
      </c>
      <c r="E7094" t="s">
        <v>37</v>
      </c>
      <c r="F7094" s="2">
        <v>1320.05</v>
      </c>
      <c r="G7094" t="s">
        <v>5647</v>
      </c>
      <c r="H7094">
        <v>363876571</v>
      </c>
      <c r="I7094" t="s">
        <v>38</v>
      </c>
      <c r="J7094" t="s">
        <v>17</v>
      </c>
      <c r="K7094" t="s">
        <v>91</v>
      </c>
      <c r="L7094" t="s">
        <v>87</v>
      </c>
      <c r="N7094" t="s">
        <v>7533</v>
      </c>
      <c r="O7094" t="s">
        <v>6210</v>
      </c>
      <c r="P7094" t="s">
        <v>43</v>
      </c>
      <c r="Q7094" t="s">
        <v>7533</v>
      </c>
      <c r="R7094" s="2">
        <v>1320.05</v>
      </c>
      <c r="S7094">
        <v>2020</v>
      </c>
      <c r="T7094" t="s">
        <v>8375</v>
      </c>
    </row>
    <row r="7095" spans="1:20" hidden="1" x14ac:dyDescent="0.35">
      <c r="A7095" s="1">
        <v>44165</v>
      </c>
      <c r="B7095" t="s">
        <v>6274</v>
      </c>
      <c r="C7095" t="s">
        <v>8620</v>
      </c>
      <c r="D7095" t="s">
        <v>8621</v>
      </c>
      <c r="E7095" t="s">
        <v>37</v>
      </c>
      <c r="F7095" s="2">
        <v>-109.35</v>
      </c>
      <c r="G7095" t="s">
        <v>735</v>
      </c>
      <c r="H7095">
        <v>710665618</v>
      </c>
      <c r="I7095" t="s">
        <v>57</v>
      </c>
      <c r="J7095" t="s">
        <v>58</v>
      </c>
      <c r="K7095" t="s">
        <v>40</v>
      </c>
      <c r="L7095" t="s">
        <v>83</v>
      </c>
      <c r="M7095" t="s">
        <v>983</v>
      </c>
      <c r="O7095" t="s">
        <v>736</v>
      </c>
      <c r="P7095" t="s">
        <v>43</v>
      </c>
      <c r="Q7095" t="s">
        <v>945</v>
      </c>
      <c r="R7095" s="2">
        <v>109.35</v>
      </c>
      <c r="S7095">
        <v>2020</v>
      </c>
      <c r="T7095" t="s">
        <v>8375</v>
      </c>
    </row>
    <row r="7096" spans="1:20" hidden="1" x14ac:dyDescent="0.35">
      <c r="A7096" s="1">
        <v>44165</v>
      </c>
      <c r="B7096" t="s">
        <v>7988</v>
      </c>
      <c r="C7096" t="s">
        <v>5831</v>
      </c>
      <c r="D7096" t="s">
        <v>8622</v>
      </c>
      <c r="E7096" t="s">
        <v>37</v>
      </c>
      <c r="F7096" s="2">
        <v>-22.34</v>
      </c>
      <c r="G7096" t="s">
        <v>643</v>
      </c>
      <c r="H7096">
        <v>8320478665</v>
      </c>
      <c r="I7096" t="s">
        <v>38</v>
      </c>
      <c r="J7096" t="s">
        <v>58</v>
      </c>
      <c r="K7096" t="s">
        <v>40</v>
      </c>
      <c r="L7096" t="s">
        <v>76</v>
      </c>
      <c r="O7096" t="s">
        <v>644</v>
      </c>
      <c r="P7096" t="s">
        <v>43</v>
      </c>
      <c r="Q7096" t="s">
        <v>945</v>
      </c>
      <c r="R7096" s="2">
        <v>22.34</v>
      </c>
      <c r="S7096">
        <v>2020</v>
      </c>
      <c r="T7096" t="s">
        <v>8375</v>
      </c>
    </row>
    <row r="7097" spans="1:20" hidden="1" x14ac:dyDescent="0.35">
      <c r="A7097" s="1">
        <v>44165</v>
      </c>
      <c r="B7097" t="s">
        <v>8623</v>
      </c>
      <c r="C7097" t="s">
        <v>8623</v>
      </c>
      <c r="D7097" t="s">
        <v>8623</v>
      </c>
      <c r="E7097" t="s">
        <v>37</v>
      </c>
      <c r="F7097" s="2">
        <v>-3749.6</v>
      </c>
      <c r="G7097" t="s">
        <v>3019</v>
      </c>
      <c r="H7097">
        <v>710655031</v>
      </c>
      <c r="I7097" t="s">
        <v>2888</v>
      </c>
      <c r="J7097" t="s">
        <v>17</v>
      </c>
      <c r="K7097" t="s">
        <v>7898</v>
      </c>
      <c r="L7097" t="s">
        <v>7899</v>
      </c>
      <c r="M7097" t="s">
        <v>7900</v>
      </c>
      <c r="N7097" t="s">
        <v>7900</v>
      </c>
      <c r="O7097" t="s">
        <v>3021</v>
      </c>
      <c r="P7097" t="s">
        <v>43</v>
      </c>
      <c r="Q7097" t="s">
        <v>8086</v>
      </c>
      <c r="R7097" s="2">
        <v>3749.6</v>
      </c>
      <c r="S7097">
        <v>2020</v>
      </c>
      <c r="T7097" t="s">
        <v>8375</v>
      </c>
    </row>
    <row r="7098" spans="1:20" hidden="1" x14ac:dyDescent="0.35">
      <c r="A7098" s="1">
        <v>44165</v>
      </c>
      <c r="B7098" t="s">
        <v>8624</v>
      </c>
      <c r="C7098" t="s">
        <v>8624</v>
      </c>
      <c r="D7098" t="s">
        <v>8624</v>
      </c>
      <c r="E7098" t="s">
        <v>37</v>
      </c>
      <c r="F7098" s="2">
        <v>11.5</v>
      </c>
      <c r="G7098" t="s">
        <v>3019</v>
      </c>
      <c r="H7098">
        <v>710655031</v>
      </c>
      <c r="I7098" t="s">
        <v>2888</v>
      </c>
      <c r="J7098" t="s">
        <v>17</v>
      </c>
      <c r="K7098" t="s">
        <v>40</v>
      </c>
      <c r="L7098" t="s">
        <v>76</v>
      </c>
      <c r="M7098" t="s">
        <v>3260</v>
      </c>
      <c r="O7098" t="s">
        <v>3021</v>
      </c>
      <c r="P7098" t="s">
        <v>43</v>
      </c>
      <c r="Q7098" t="s">
        <v>8520</v>
      </c>
      <c r="R7098" s="2">
        <v>11.5</v>
      </c>
      <c r="S7098">
        <v>2020</v>
      </c>
      <c r="T7098" t="s">
        <v>8375</v>
      </c>
    </row>
    <row r="7099" spans="1:20" hidden="1" x14ac:dyDescent="0.35">
      <c r="A7099" s="1">
        <v>44165</v>
      </c>
      <c r="B7099" t="s">
        <v>8625</v>
      </c>
      <c r="C7099" t="s">
        <v>8625</v>
      </c>
      <c r="D7099" t="s">
        <v>8625</v>
      </c>
      <c r="E7099" t="s">
        <v>37</v>
      </c>
      <c r="F7099" s="2">
        <v>22.34</v>
      </c>
      <c r="G7099" t="s">
        <v>3019</v>
      </c>
      <c r="H7099">
        <v>710655031</v>
      </c>
      <c r="I7099" t="s">
        <v>2888</v>
      </c>
      <c r="J7099" t="s">
        <v>17</v>
      </c>
      <c r="K7099" t="s">
        <v>40</v>
      </c>
      <c r="L7099" t="s">
        <v>76</v>
      </c>
      <c r="N7099" t="s">
        <v>6157</v>
      </c>
      <c r="O7099" t="s">
        <v>3021</v>
      </c>
      <c r="P7099" t="s">
        <v>43</v>
      </c>
      <c r="Q7099" t="s">
        <v>8626</v>
      </c>
      <c r="R7099" s="2">
        <v>22.34</v>
      </c>
      <c r="S7099">
        <v>2020</v>
      </c>
      <c r="T7099" t="s">
        <v>8375</v>
      </c>
    </row>
    <row r="7100" spans="1:20" hidden="1" x14ac:dyDescent="0.35">
      <c r="A7100" s="1">
        <v>44165</v>
      </c>
      <c r="B7100" t="s">
        <v>8627</v>
      </c>
      <c r="C7100" t="s">
        <v>8627</v>
      </c>
      <c r="D7100" t="s">
        <v>8627</v>
      </c>
      <c r="E7100" t="s">
        <v>37</v>
      </c>
      <c r="F7100" s="2">
        <v>45</v>
      </c>
      <c r="G7100" t="s">
        <v>3019</v>
      </c>
      <c r="H7100">
        <v>710655031</v>
      </c>
      <c r="I7100" t="s">
        <v>2888</v>
      </c>
      <c r="J7100" t="s">
        <v>17</v>
      </c>
      <c r="K7100" t="s">
        <v>40</v>
      </c>
      <c r="L7100" t="s">
        <v>66</v>
      </c>
      <c r="M7100" t="s">
        <v>3504</v>
      </c>
      <c r="O7100" t="s">
        <v>3021</v>
      </c>
      <c r="P7100" t="s">
        <v>43</v>
      </c>
      <c r="Q7100" t="s">
        <v>8609</v>
      </c>
      <c r="R7100" s="2">
        <v>45</v>
      </c>
      <c r="S7100">
        <v>2020</v>
      </c>
      <c r="T7100" t="s">
        <v>8375</v>
      </c>
    </row>
    <row r="7101" spans="1:20" hidden="1" x14ac:dyDescent="0.35">
      <c r="A7101" s="1">
        <v>44165</v>
      </c>
      <c r="B7101" t="s">
        <v>8628</v>
      </c>
      <c r="C7101" t="s">
        <v>8628</v>
      </c>
      <c r="D7101" t="s">
        <v>8628</v>
      </c>
      <c r="E7101" t="s">
        <v>37</v>
      </c>
      <c r="F7101" s="2">
        <v>64.989999999999995</v>
      </c>
      <c r="G7101" t="s">
        <v>3019</v>
      </c>
      <c r="H7101">
        <v>710655031</v>
      </c>
      <c r="I7101" t="s">
        <v>2888</v>
      </c>
      <c r="J7101" t="s">
        <v>17</v>
      </c>
      <c r="K7101" t="s">
        <v>40</v>
      </c>
      <c r="L7101" t="s">
        <v>76</v>
      </c>
      <c r="M7101" t="s">
        <v>8117</v>
      </c>
      <c r="N7101" t="s">
        <v>6210</v>
      </c>
      <c r="O7101" t="s">
        <v>3021</v>
      </c>
      <c r="P7101" t="s">
        <v>43</v>
      </c>
      <c r="Q7101" t="s">
        <v>8117</v>
      </c>
      <c r="R7101" s="2">
        <v>64.989999999999995</v>
      </c>
      <c r="S7101">
        <v>2020</v>
      </c>
      <c r="T7101" t="s">
        <v>8375</v>
      </c>
    </row>
    <row r="7102" spans="1:20" hidden="1" x14ac:dyDescent="0.35">
      <c r="A7102" s="1">
        <v>44165</v>
      </c>
      <c r="B7102" t="s">
        <v>8629</v>
      </c>
      <c r="C7102" t="s">
        <v>8629</v>
      </c>
      <c r="D7102" t="s">
        <v>8629</v>
      </c>
      <c r="E7102" t="s">
        <v>37</v>
      </c>
      <c r="F7102" s="2">
        <v>67.650000000000006</v>
      </c>
      <c r="G7102" t="s">
        <v>3019</v>
      </c>
      <c r="H7102">
        <v>710655031</v>
      </c>
      <c r="I7102" t="s">
        <v>2888</v>
      </c>
      <c r="J7102" t="s">
        <v>17</v>
      </c>
      <c r="K7102" t="s">
        <v>40</v>
      </c>
      <c r="L7102" t="s">
        <v>108</v>
      </c>
      <c r="M7102" t="s">
        <v>109</v>
      </c>
      <c r="O7102" t="s">
        <v>3021</v>
      </c>
      <c r="P7102" t="s">
        <v>43</v>
      </c>
      <c r="Q7102" t="s">
        <v>1829</v>
      </c>
      <c r="R7102" s="2">
        <v>67.650000000000006</v>
      </c>
      <c r="S7102">
        <v>2020</v>
      </c>
      <c r="T7102" t="s">
        <v>8375</v>
      </c>
    </row>
    <row r="7103" spans="1:20" hidden="1" x14ac:dyDescent="0.35">
      <c r="A7103" s="1">
        <v>44165</v>
      </c>
      <c r="B7103" t="s">
        <v>8630</v>
      </c>
      <c r="C7103" t="s">
        <v>8630</v>
      </c>
      <c r="D7103" t="s">
        <v>8630</v>
      </c>
      <c r="E7103" t="s">
        <v>37</v>
      </c>
      <c r="F7103" s="2">
        <v>73.33</v>
      </c>
      <c r="G7103" t="s">
        <v>3019</v>
      </c>
      <c r="H7103">
        <v>710655031</v>
      </c>
      <c r="I7103" t="s">
        <v>2888</v>
      </c>
      <c r="J7103" t="s">
        <v>17</v>
      </c>
      <c r="K7103" t="s">
        <v>40</v>
      </c>
      <c r="L7103" t="s">
        <v>76</v>
      </c>
      <c r="M7103" t="s">
        <v>3260</v>
      </c>
      <c r="O7103" t="s">
        <v>3021</v>
      </c>
      <c r="P7103" t="s">
        <v>43</v>
      </c>
      <c r="Q7103" t="s">
        <v>8592</v>
      </c>
      <c r="R7103" s="2">
        <v>73.33</v>
      </c>
      <c r="S7103">
        <v>2020</v>
      </c>
      <c r="T7103" t="s">
        <v>8375</v>
      </c>
    </row>
    <row r="7104" spans="1:20" hidden="1" x14ac:dyDescent="0.35">
      <c r="A7104" s="1">
        <v>44165</v>
      </c>
      <c r="B7104" t="s">
        <v>8631</v>
      </c>
      <c r="C7104" t="s">
        <v>8631</v>
      </c>
      <c r="D7104" t="s">
        <v>8631</v>
      </c>
      <c r="E7104" t="s">
        <v>37</v>
      </c>
      <c r="F7104" s="2">
        <v>77.069999999999993</v>
      </c>
      <c r="G7104" t="s">
        <v>3019</v>
      </c>
      <c r="H7104">
        <v>710655031</v>
      </c>
      <c r="I7104" t="s">
        <v>2888</v>
      </c>
      <c r="J7104" t="s">
        <v>17</v>
      </c>
      <c r="K7104" t="s">
        <v>40</v>
      </c>
      <c r="L7104" t="s">
        <v>66</v>
      </c>
      <c r="M7104" t="s">
        <v>491</v>
      </c>
      <c r="O7104" t="s">
        <v>3021</v>
      </c>
      <c r="P7104" t="s">
        <v>43</v>
      </c>
      <c r="Q7104" t="s">
        <v>8602</v>
      </c>
      <c r="R7104" s="2">
        <v>77.069999999999993</v>
      </c>
      <c r="S7104">
        <v>2020</v>
      </c>
      <c r="T7104" t="s">
        <v>8375</v>
      </c>
    </row>
    <row r="7105" spans="1:20" hidden="1" x14ac:dyDescent="0.35">
      <c r="A7105" s="1">
        <v>44165</v>
      </c>
      <c r="B7105" t="s">
        <v>8632</v>
      </c>
      <c r="C7105" t="s">
        <v>8632</v>
      </c>
      <c r="D7105" t="s">
        <v>8632</v>
      </c>
      <c r="E7105" t="s">
        <v>37</v>
      </c>
      <c r="F7105" s="2">
        <v>105.42</v>
      </c>
      <c r="G7105" t="s">
        <v>3019</v>
      </c>
      <c r="H7105">
        <v>710655031</v>
      </c>
      <c r="I7105" t="s">
        <v>2888</v>
      </c>
      <c r="J7105" t="s">
        <v>17</v>
      </c>
      <c r="K7105" t="s">
        <v>40</v>
      </c>
      <c r="L7105" t="s">
        <v>66</v>
      </c>
      <c r="M7105" t="s">
        <v>6437</v>
      </c>
      <c r="O7105" t="s">
        <v>3021</v>
      </c>
      <c r="P7105" t="s">
        <v>43</v>
      </c>
      <c r="Q7105" t="s">
        <v>8600</v>
      </c>
      <c r="R7105" s="2">
        <v>105.42</v>
      </c>
      <c r="S7105">
        <v>2020</v>
      </c>
      <c r="T7105" t="s">
        <v>8375</v>
      </c>
    </row>
    <row r="7106" spans="1:20" hidden="1" x14ac:dyDescent="0.35">
      <c r="A7106" s="1">
        <v>44165</v>
      </c>
      <c r="B7106" t="s">
        <v>8633</v>
      </c>
      <c r="C7106" t="s">
        <v>8633</v>
      </c>
      <c r="D7106" t="s">
        <v>8633</v>
      </c>
      <c r="E7106" t="s">
        <v>37</v>
      </c>
      <c r="F7106" s="2">
        <v>108.18</v>
      </c>
      <c r="G7106" t="s">
        <v>3019</v>
      </c>
      <c r="H7106">
        <v>710655031</v>
      </c>
      <c r="I7106" t="s">
        <v>2888</v>
      </c>
      <c r="J7106" t="s">
        <v>17</v>
      </c>
      <c r="K7106" t="s">
        <v>40</v>
      </c>
      <c r="L7106" t="s">
        <v>66</v>
      </c>
      <c r="M7106" t="s">
        <v>491</v>
      </c>
      <c r="O7106" t="s">
        <v>3021</v>
      </c>
      <c r="P7106" t="s">
        <v>43</v>
      </c>
      <c r="Q7106" t="s">
        <v>8617</v>
      </c>
      <c r="R7106" s="2">
        <v>108.18</v>
      </c>
      <c r="S7106">
        <v>2020</v>
      </c>
      <c r="T7106" t="s">
        <v>8375</v>
      </c>
    </row>
    <row r="7107" spans="1:20" hidden="1" x14ac:dyDescent="0.35">
      <c r="A7107" s="1">
        <v>44165</v>
      </c>
      <c r="B7107" t="s">
        <v>8634</v>
      </c>
      <c r="C7107" t="s">
        <v>8634</v>
      </c>
      <c r="D7107" t="s">
        <v>8634</v>
      </c>
      <c r="E7107" t="s">
        <v>37</v>
      </c>
      <c r="F7107" s="2">
        <v>109.88</v>
      </c>
      <c r="G7107" t="s">
        <v>3019</v>
      </c>
      <c r="H7107">
        <v>710655031</v>
      </c>
      <c r="I7107" t="s">
        <v>2888</v>
      </c>
      <c r="J7107" t="s">
        <v>17</v>
      </c>
      <c r="K7107" t="s">
        <v>40</v>
      </c>
      <c r="L7107" t="s">
        <v>66</v>
      </c>
      <c r="M7107" t="s">
        <v>6991</v>
      </c>
      <c r="O7107" t="s">
        <v>3021</v>
      </c>
      <c r="P7107" t="s">
        <v>43</v>
      </c>
      <c r="Q7107" t="s">
        <v>8615</v>
      </c>
      <c r="R7107" s="2">
        <v>109.88</v>
      </c>
      <c r="S7107">
        <v>2020</v>
      </c>
      <c r="T7107" t="s">
        <v>8375</v>
      </c>
    </row>
    <row r="7108" spans="1:20" hidden="1" x14ac:dyDescent="0.35">
      <c r="A7108" s="1">
        <v>44165</v>
      </c>
      <c r="B7108" t="s">
        <v>8635</v>
      </c>
      <c r="C7108" t="s">
        <v>8635</v>
      </c>
      <c r="D7108" t="s">
        <v>8635</v>
      </c>
      <c r="E7108" t="s">
        <v>37</v>
      </c>
      <c r="F7108" s="2">
        <v>187.66</v>
      </c>
      <c r="G7108" t="s">
        <v>3019</v>
      </c>
      <c r="H7108">
        <v>710655031</v>
      </c>
      <c r="I7108" t="s">
        <v>2888</v>
      </c>
      <c r="J7108" t="s">
        <v>17</v>
      </c>
      <c r="K7108" t="s">
        <v>40</v>
      </c>
      <c r="L7108" t="s">
        <v>418</v>
      </c>
      <c r="M7108" t="s">
        <v>6432</v>
      </c>
      <c r="O7108" t="s">
        <v>3021</v>
      </c>
      <c r="P7108" t="s">
        <v>43</v>
      </c>
      <c r="Q7108" t="s">
        <v>8636</v>
      </c>
      <c r="R7108" s="2">
        <v>187.66</v>
      </c>
      <c r="S7108">
        <v>2020</v>
      </c>
      <c r="T7108" t="s">
        <v>8375</v>
      </c>
    </row>
    <row r="7109" spans="1:20" hidden="1" x14ac:dyDescent="0.35">
      <c r="A7109" s="1">
        <v>44165</v>
      </c>
      <c r="B7109" t="s">
        <v>8637</v>
      </c>
      <c r="C7109" t="s">
        <v>8637</v>
      </c>
      <c r="D7109" t="s">
        <v>8637</v>
      </c>
      <c r="E7109" t="s">
        <v>37</v>
      </c>
      <c r="F7109" s="2">
        <v>223.55</v>
      </c>
      <c r="G7109" t="s">
        <v>3019</v>
      </c>
      <c r="H7109">
        <v>710655031</v>
      </c>
      <c r="I7109" t="s">
        <v>2888</v>
      </c>
      <c r="J7109" t="s">
        <v>17</v>
      </c>
      <c r="K7109" t="s">
        <v>40</v>
      </c>
      <c r="L7109" t="s">
        <v>418</v>
      </c>
      <c r="M7109" t="s">
        <v>6432</v>
      </c>
      <c r="O7109" t="s">
        <v>3021</v>
      </c>
      <c r="P7109" t="s">
        <v>43</v>
      </c>
      <c r="Q7109" t="s">
        <v>1831</v>
      </c>
      <c r="R7109" s="2">
        <v>223.55</v>
      </c>
      <c r="S7109">
        <v>2020</v>
      </c>
      <c r="T7109" t="s">
        <v>8375</v>
      </c>
    </row>
    <row r="7110" spans="1:20" hidden="1" x14ac:dyDescent="0.35">
      <c r="A7110" s="1">
        <v>44165</v>
      </c>
      <c r="B7110" t="s">
        <v>8638</v>
      </c>
      <c r="C7110" t="s">
        <v>8638</v>
      </c>
      <c r="D7110" t="s">
        <v>8638</v>
      </c>
      <c r="E7110" t="s">
        <v>37</v>
      </c>
      <c r="F7110" s="2">
        <v>233.5</v>
      </c>
      <c r="G7110" t="s">
        <v>3019</v>
      </c>
      <c r="H7110">
        <v>710655031</v>
      </c>
      <c r="I7110" t="s">
        <v>2888</v>
      </c>
      <c r="J7110" t="s">
        <v>17</v>
      </c>
      <c r="K7110" t="s">
        <v>40</v>
      </c>
      <c r="L7110" t="s">
        <v>76</v>
      </c>
      <c r="M7110" t="s">
        <v>3260</v>
      </c>
      <c r="O7110" t="s">
        <v>3021</v>
      </c>
      <c r="P7110" t="s">
        <v>43</v>
      </c>
      <c r="Q7110" t="s">
        <v>8613</v>
      </c>
      <c r="R7110" s="2">
        <v>233.5</v>
      </c>
      <c r="S7110">
        <v>2020</v>
      </c>
      <c r="T7110" t="s">
        <v>8375</v>
      </c>
    </row>
    <row r="7111" spans="1:20" hidden="1" x14ac:dyDescent="0.35">
      <c r="A7111" s="1">
        <v>44165</v>
      </c>
      <c r="B7111" t="s">
        <v>8639</v>
      </c>
      <c r="C7111" t="s">
        <v>8639</v>
      </c>
      <c r="D7111" t="s">
        <v>8639</v>
      </c>
      <c r="E7111" t="s">
        <v>37</v>
      </c>
      <c r="F7111" s="2">
        <v>290.35000000000002</v>
      </c>
      <c r="G7111" t="s">
        <v>3019</v>
      </c>
      <c r="H7111">
        <v>710655031</v>
      </c>
      <c r="I7111" t="s">
        <v>2888</v>
      </c>
      <c r="J7111" t="s">
        <v>17</v>
      </c>
      <c r="K7111" t="s">
        <v>40</v>
      </c>
      <c r="L7111" t="s">
        <v>76</v>
      </c>
      <c r="M7111" t="s">
        <v>3260</v>
      </c>
      <c r="O7111" t="s">
        <v>3021</v>
      </c>
      <c r="P7111" t="s">
        <v>43</v>
      </c>
      <c r="Q7111" t="s">
        <v>8592</v>
      </c>
      <c r="R7111" s="2">
        <v>290.35000000000002</v>
      </c>
      <c r="S7111">
        <v>2020</v>
      </c>
      <c r="T7111" t="s">
        <v>8375</v>
      </c>
    </row>
    <row r="7112" spans="1:20" hidden="1" x14ac:dyDescent="0.35">
      <c r="A7112" s="1">
        <v>44165</v>
      </c>
      <c r="B7112" t="s">
        <v>8640</v>
      </c>
      <c r="C7112" t="s">
        <v>8640</v>
      </c>
      <c r="D7112" t="s">
        <v>8640</v>
      </c>
      <c r="E7112" t="s">
        <v>37</v>
      </c>
      <c r="F7112" s="2">
        <v>383.92</v>
      </c>
      <c r="G7112" t="s">
        <v>3019</v>
      </c>
      <c r="H7112">
        <v>710655031</v>
      </c>
      <c r="I7112" t="s">
        <v>2888</v>
      </c>
      <c r="J7112" t="s">
        <v>17</v>
      </c>
      <c r="K7112" t="s">
        <v>40</v>
      </c>
      <c r="L7112" t="s">
        <v>66</v>
      </c>
      <c r="N7112" t="s">
        <v>8527</v>
      </c>
      <c r="O7112" t="s">
        <v>3021</v>
      </c>
      <c r="P7112" t="s">
        <v>43</v>
      </c>
      <c r="Q7112" t="s">
        <v>945</v>
      </c>
      <c r="R7112" s="2">
        <v>383.92</v>
      </c>
      <c r="S7112">
        <v>2020</v>
      </c>
      <c r="T7112" t="s">
        <v>8375</v>
      </c>
    </row>
    <row r="7113" spans="1:20" hidden="1" x14ac:dyDescent="0.35">
      <c r="A7113" s="1">
        <v>44165</v>
      </c>
      <c r="B7113" t="s">
        <v>8641</v>
      </c>
      <c r="C7113" t="s">
        <v>8641</v>
      </c>
      <c r="D7113" t="s">
        <v>8641</v>
      </c>
      <c r="E7113" t="s">
        <v>37</v>
      </c>
      <c r="F7113" s="2">
        <v>855.14</v>
      </c>
      <c r="G7113" t="s">
        <v>3019</v>
      </c>
      <c r="H7113">
        <v>710655031</v>
      </c>
      <c r="I7113" t="s">
        <v>2888</v>
      </c>
      <c r="J7113" t="s">
        <v>17</v>
      </c>
      <c r="K7113" t="s">
        <v>40</v>
      </c>
      <c r="L7113" t="s">
        <v>66</v>
      </c>
      <c r="M7113" t="s">
        <v>6991</v>
      </c>
      <c r="O7113" t="s">
        <v>3021</v>
      </c>
      <c r="P7113" t="s">
        <v>43</v>
      </c>
      <c r="Q7113" t="s">
        <v>5702</v>
      </c>
      <c r="R7113" s="2">
        <v>855.14</v>
      </c>
      <c r="S7113">
        <v>2020</v>
      </c>
      <c r="T7113" t="s">
        <v>8375</v>
      </c>
    </row>
    <row r="7114" spans="1:20" hidden="1" x14ac:dyDescent="0.35">
      <c r="A7114" s="1">
        <v>44165</v>
      </c>
      <c r="B7114" t="s">
        <v>8642</v>
      </c>
      <c r="C7114" t="s">
        <v>8642</v>
      </c>
      <c r="D7114" t="s">
        <v>8642</v>
      </c>
      <c r="E7114" t="s">
        <v>37</v>
      </c>
      <c r="F7114" s="2">
        <v>890.12</v>
      </c>
      <c r="G7114" t="s">
        <v>3019</v>
      </c>
      <c r="H7114">
        <v>710655031</v>
      </c>
      <c r="I7114" t="s">
        <v>2888</v>
      </c>
      <c r="J7114" t="s">
        <v>17</v>
      </c>
      <c r="K7114" t="s">
        <v>40</v>
      </c>
      <c r="L7114" t="s">
        <v>66</v>
      </c>
      <c r="O7114" t="s">
        <v>3021</v>
      </c>
      <c r="P7114" t="s">
        <v>43</v>
      </c>
      <c r="Q7114" t="s">
        <v>8590</v>
      </c>
      <c r="R7114" s="2">
        <v>890.12</v>
      </c>
      <c r="S7114">
        <v>2020</v>
      </c>
      <c r="T7114" t="s">
        <v>8375</v>
      </c>
    </row>
    <row r="7115" spans="1:20" hidden="1" x14ac:dyDescent="0.35">
      <c r="A7115" s="1">
        <v>44165</v>
      </c>
      <c r="B7115" t="s">
        <v>8643</v>
      </c>
      <c r="C7115" t="s">
        <v>8643</v>
      </c>
      <c r="D7115" t="s">
        <v>8643</v>
      </c>
      <c r="E7115" t="s">
        <v>37</v>
      </c>
      <c r="F7115" s="2">
        <v>1495</v>
      </c>
      <c r="G7115" t="s">
        <v>3019</v>
      </c>
      <c r="H7115">
        <v>710655031</v>
      </c>
      <c r="I7115" t="s">
        <v>2888</v>
      </c>
      <c r="J7115" t="s">
        <v>17</v>
      </c>
      <c r="K7115" t="s">
        <v>91</v>
      </c>
      <c r="L7115" t="s">
        <v>87</v>
      </c>
      <c r="N7115" t="s">
        <v>6217</v>
      </c>
      <c r="O7115" t="s">
        <v>3021</v>
      </c>
      <c r="P7115" t="s">
        <v>43</v>
      </c>
      <c r="R7115" s="2">
        <v>1495</v>
      </c>
      <c r="S7115">
        <v>2020</v>
      </c>
      <c r="T7115" t="s">
        <v>8375</v>
      </c>
    </row>
    <row r="7116" spans="1:20" hidden="1" x14ac:dyDescent="0.35">
      <c r="A7116" s="1">
        <v>44165</v>
      </c>
      <c r="B7116" t="s">
        <v>6305</v>
      </c>
      <c r="C7116" t="s">
        <v>5529</v>
      </c>
      <c r="D7116" t="s">
        <v>1230</v>
      </c>
      <c r="E7116" t="s">
        <v>37</v>
      </c>
      <c r="F7116" s="2">
        <v>0.17</v>
      </c>
      <c r="G7116" t="s">
        <v>6682</v>
      </c>
      <c r="H7116">
        <v>5798</v>
      </c>
      <c r="I7116" t="s">
        <v>57</v>
      </c>
      <c r="J7116" t="s">
        <v>17</v>
      </c>
      <c r="K7116" t="s">
        <v>91</v>
      </c>
      <c r="L7116" t="s">
        <v>499</v>
      </c>
      <c r="N7116" t="s">
        <v>6738</v>
      </c>
      <c r="O7116" t="s">
        <v>6683</v>
      </c>
      <c r="P7116" t="s">
        <v>500</v>
      </c>
      <c r="Q7116" t="s">
        <v>5529</v>
      </c>
      <c r="R7116" s="2">
        <v>0.17</v>
      </c>
      <c r="S7116">
        <v>2020</v>
      </c>
      <c r="T7116" t="s">
        <v>8375</v>
      </c>
    </row>
    <row r="7117" spans="1:20" hidden="1" x14ac:dyDescent="0.35">
      <c r="A7117" s="1">
        <v>44165</v>
      </c>
      <c r="B7117" t="s">
        <v>6305</v>
      </c>
      <c r="C7117" t="s">
        <v>5529</v>
      </c>
      <c r="D7117" t="s">
        <v>1230</v>
      </c>
      <c r="E7117" t="s">
        <v>37</v>
      </c>
      <c r="F7117" s="2">
        <v>0.06</v>
      </c>
      <c r="G7117" t="s">
        <v>2929</v>
      </c>
      <c r="H7117">
        <v>1124223312</v>
      </c>
      <c r="I7117" t="s">
        <v>38</v>
      </c>
      <c r="J7117" t="s">
        <v>17</v>
      </c>
      <c r="K7117" t="s">
        <v>91</v>
      </c>
      <c r="L7117" t="s">
        <v>499</v>
      </c>
      <c r="N7117" t="s">
        <v>6313</v>
      </c>
      <c r="O7117" t="s">
        <v>2930</v>
      </c>
      <c r="P7117" t="s">
        <v>500</v>
      </c>
      <c r="Q7117" t="s">
        <v>5529</v>
      </c>
      <c r="R7117" s="2">
        <v>0.06</v>
      </c>
      <c r="S7117">
        <v>2020</v>
      </c>
      <c r="T7117" t="s">
        <v>8375</v>
      </c>
    </row>
    <row r="7118" spans="1:20" hidden="1" x14ac:dyDescent="0.35">
      <c r="A7118" s="1">
        <v>44165</v>
      </c>
      <c r="B7118" t="s">
        <v>6305</v>
      </c>
      <c r="C7118" t="s">
        <v>5529</v>
      </c>
      <c r="D7118" t="s">
        <v>1230</v>
      </c>
      <c r="E7118" t="s">
        <v>37</v>
      </c>
      <c r="F7118" s="2">
        <v>8.9600000000000009</v>
      </c>
      <c r="G7118" t="s">
        <v>47</v>
      </c>
      <c r="H7118">
        <v>2113481242</v>
      </c>
      <c r="I7118" t="s">
        <v>2888</v>
      </c>
      <c r="J7118" t="s">
        <v>17</v>
      </c>
      <c r="K7118" t="s">
        <v>91</v>
      </c>
      <c r="L7118" t="s">
        <v>499</v>
      </c>
      <c r="N7118" t="s">
        <v>47</v>
      </c>
      <c r="O7118" t="s">
        <v>2890</v>
      </c>
      <c r="P7118" t="s">
        <v>500</v>
      </c>
      <c r="Q7118" t="s">
        <v>5529</v>
      </c>
      <c r="R7118" s="2">
        <v>8.9600000000000009</v>
      </c>
      <c r="S7118">
        <v>2020</v>
      </c>
      <c r="T7118" t="s">
        <v>8375</v>
      </c>
    </row>
    <row r="7119" spans="1:20" hidden="1" x14ac:dyDescent="0.35">
      <c r="A7119" s="1">
        <v>44166</v>
      </c>
      <c r="B7119" t="s">
        <v>6257</v>
      </c>
      <c r="C7119" t="s">
        <v>7914</v>
      </c>
      <c r="D7119" t="s">
        <v>8644</v>
      </c>
      <c r="E7119" t="s">
        <v>37</v>
      </c>
      <c r="F7119" s="2">
        <v>-75</v>
      </c>
      <c r="G7119" t="s">
        <v>52</v>
      </c>
      <c r="H7119">
        <v>2123710218</v>
      </c>
      <c r="I7119" t="s">
        <v>57</v>
      </c>
      <c r="J7119" t="s">
        <v>58</v>
      </c>
      <c r="K7119" t="s">
        <v>40</v>
      </c>
      <c r="L7119" t="s">
        <v>108</v>
      </c>
      <c r="M7119" t="s">
        <v>109</v>
      </c>
      <c r="O7119" t="s">
        <v>61</v>
      </c>
      <c r="P7119" t="s">
        <v>43</v>
      </c>
      <c r="Q7119" t="s">
        <v>945</v>
      </c>
      <c r="R7119" s="2">
        <v>75</v>
      </c>
      <c r="S7119">
        <v>2020</v>
      </c>
      <c r="T7119" t="s">
        <v>8645</v>
      </c>
    </row>
    <row r="7120" spans="1:20" hidden="1" x14ac:dyDescent="0.35">
      <c r="A7120" s="1">
        <v>44166</v>
      </c>
      <c r="B7120" t="s">
        <v>6254</v>
      </c>
      <c r="C7120" t="s">
        <v>8646</v>
      </c>
      <c r="D7120" t="s">
        <v>8647</v>
      </c>
      <c r="E7120" t="s">
        <v>37</v>
      </c>
      <c r="F7120" s="2">
        <v>1595</v>
      </c>
      <c r="G7120" t="s">
        <v>52</v>
      </c>
      <c r="H7120">
        <v>2123710218</v>
      </c>
      <c r="I7120" t="s">
        <v>57</v>
      </c>
      <c r="J7120" t="s">
        <v>58</v>
      </c>
      <c r="K7120" t="s">
        <v>91</v>
      </c>
      <c r="L7120" t="s">
        <v>87</v>
      </c>
      <c r="N7120" t="s">
        <v>6304</v>
      </c>
      <c r="O7120" t="s">
        <v>61</v>
      </c>
      <c r="P7120" t="s">
        <v>43</v>
      </c>
      <c r="Q7120" t="s">
        <v>148</v>
      </c>
      <c r="R7120" s="2">
        <v>1595</v>
      </c>
      <c r="S7120">
        <v>2020</v>
      </c>
      <c r="T7120" t="s">
        <v>8645</v>
      </c>
    </row>
    <row r="7121" spans="1:20" hidden="1" x14ac:dyDescent="0.35">
      <c r="A7121" s="1">
        <v>44166</v>
      </c>
      <c r="B7121" t="s">
        <v>6257</v>
      </c>
      <c r="C7121" t="s">
        <v>7914</v>
      </c>
      <c r="D7121" t="s">
        <v>8648</v>
      </c>
      <c r="E7121" t="s">
        <v>37</v>
      </c>
      <c r="F7121" s="2">
        <v>-75</v>
      </c>
      <c r="G7121" t="s">
        <v>307</v>
      </c>
      <c r="H7121">
        <v>3123666335</v>
      </c>
      <c r="I7121" t="s">
        <v>57</v>
      </c>
      <c r="J7121" t="s">
        <v>277</v>
      </c>
      <c r="K7121" t="s">
        <v>40</v>
      </c>
      <c r="L7121" t="s">
        <v>108</v>
      </c>
      <c r="M7121" t="s">
        <v>109</v>
      </c>
      <c r="O7121" t="s">
        <v>308</v>
      </c>
      <c r="P7121" t="s">
        <v>43</v>
      </c>
      <c r="Q7121" t="s">
        <v>945</v>
      </c>
      <c r="R7121" s="2">
        <v>75</v>
      </c>
      <c r="S7121">
        <v>2020</v>
      </c>
      <c r="T7121" t="s">
        <v>8645</v>
      </c>
    </row>
    <row r="7122" spans="1:20" hidden="1" x14ac:dyDescent="0.35">
      <c r="A7122" s="1">
        <v>44166</v>
      </c>
      <c r="B7122" t="s">
        <v>6254</v>
      </c>
      <c r="C7122" t="s">
        <v>8649</v>
      </c>
      <c r="D7122" t="s">
        <v>8650</v>
      </c>
      <c r="E7122" t="s">
        <v>37</v>
      </c>
      <c r="F7122" s="2">
        <v>1595</v>
      </c>
      <c r="G7122" t="s">
        <v>307</v>
      </c>
      <c r="H7122">
        <v>3123666335</v>
      </c>
      <c r="I7122" t="s">
        <v>57</v>
      </c>
      <c r="J7122" t="s">
        <v>277</v>
      </c>
      <c r="K7122" t="s">
        <v>91</v>
      </c>
      <c r="L7122" t="s">
        <v>87</v>
      </c>
      <c r="N7122" t="s">
        <v>6176</v>
      </c>
      <c r="O7122" t="s">
        <v>308</v>
      </c>
      <c r="P7122" t="s">
        <v>43</v>
      </c>
      <c r="Q7122" t="s">
        <v>148</v>
      </c>
      <c r="R7122" s="2">
        <v>1595</v>
      </c>
      <c r="S7122">
        <v>2020</v>
      </c>
      <c r="T7122" t="s">
        <v>8645</v>
      </c>
    </row>
    <row r="7123" spans="1:20" hidden="1" x14ac:dyDescent="0.35">
      <c r="A7123" s="1">
        <v>44166</v>
      </c>
      <c r="B7123" t="s">
        <v>6257</v>
      </c>
      <c r="C7123" t="s">
        <v>8651</v>
      </c>
      <c r="D7123" t="s">
        <v>8651</v>
      </c>
      <c r="E7123" t="s">
        <v>37</v>
      </c>
      <c r="F7123" s="2">
        <v>-150</v>
      </c>
      <c r="G7123" t="s">
        <v>29</v>
      </c>
      <c r="H7123">
        <v>2123674356</v>
      </c>
      <c r="I7123" t="s">
        <v>38</v>
      </c>
      <c r="J7123" t="s">
        <v>39</v>
      </c>
      <c r="K7123" t="s">
        <v>1160</v>
      </c>
      <c r="L7123" t="s">
        <v>1161</v>
      </c>
      <c r="M7123" t="s">
        <v>1161</v>
      </c>
      <c r="N7123" t="s">
        <v>1161</v>
      </c>
      <c r="O7123" t="s">
        <v>42</v>
      </c>
      <c r="P7123" t="s">
        <v>43</v>
      </c>
      <c r="Q7123" t="s">
        <v>1161</v>
      </c>
      <c r="R7123" s="2">
        <v>150</v>
      </c>
      <c r="S7123">
        <v>2020</v>
      </c>
      <c r="T7123" t="s">
        <v>8645</v>
      </c>
    </row>
    <row r="7124" spans="1:20" hidden="1" x14ac:dyDescent="0.35">
      <c r="A7124" s="1">
        <v>44166</v>
      </c>
      <c r="B7124" t="s">
        <v>6257</v>
      </c>
      <c r="C7124" t="s">
        <v>7914</v>
      </c>
      <c r="D7124" t="s">
        <v>8652</v>
      </c>
      <c r="E7124" t="s">
        <v>37</v>
      </c>
      <c r="F7124" s="2">
        <v>-75</v>
      </c>
      <c r="G7124" t="s">
        <v>29</v>
      </c>
      <c r="H7124">
        <v>2123674356</v>
      </c>
      <c r="I7124" t="s">
        <v>38</v>
      </c>
      <c r="J7124" t="s">
        <v>39</v>
      </c>
      <c r="K7124" t="s">
        <v>40</v>
      </c>
      <c r="L7124" t="s">
        <v>108</v>
      </c>
      <c r="M7124" t="s">
        <v>109</v>
      </c>
      <c r="O7124" t="s">
        <v>42</v>
      </c>
      <c r="P7124" t="s">
        <v>43</v>
      </c>
      <c r="Q7124" t="s">
        <v>945</v>
      </c>
      <c r="R7124" s="2">
        <v>75</v>
      </c>
      <c r="S7124">
        <v>2020</v>
      </c>
      <c r="T7124" t="s">
        <v>8645</v>
      </c>
    </row>
    <row r="7125" spans="1:20" hidden="1" x14ac:dyDescent="0.35">
      <c r="A7125" s="1">
        <v>44166</v>
      </c>
      <c r="B7125" t="s">
        <v>6257</v>
      </c>
      <c r="C7125" t="s">
        <v>8653</v>
      </c>
      <c r="D7125" t="s">
        <v>8653</v>
      </c>
      <c r="E7125" t="s">
        <v>37</v>
      </c>
      <c r="F7125" s="2">
        <v>150</v>
      </c>
      <c r="G7125" t="s">
        <v>498</v>
      </c>
      <c r="H7125">
        <v>0</v>
      </c>
      <c r="I7125" t="s">
        <v>38</v>
      </c>
      <c r="J7125" t="s">
        <v>17</v>
      </c>
      <c r="K7125" t="s">
        <v>1160</v>
      </c>
      <c r="L7125" t="s">
        <v>1161</v>
      </c>
      <c r="M7125" t="s">
        <v>1161</v>
      </c>
      <c r="N7125" t="s">
        <v>1161</v>
      </c>
      <c r="O7125" t="s">
        <v>42</v>
      </c>
      <c r="P7125" t="s">
        <v>500</v>
      </c>
      <c r="Q7125" t="s">
        <v>1161</v>
      </c>
      <c r="R7125" s="2">
        <v>150</v>
      </c>
      <c r="S7125">
        <v>2020</v>
      </c>
      <c r="T7125" t="s">
        <v>8645</v>
      </c>
    </row>
    <row r="7126" spans="1:20" hidden="1" x14ac:dyDescent="0.35">
      <c r="A7126" s="1">
        <v>44166</v>
      </c>
      <c r="B7126" t="s">
        <v>6257</v>
      </c>
      <c r="C7126" t="s">
        <v>7914</v>
      </c>
      <c r="D7126" t="s">
        <v>8654</v>
      </c>
      <c r="E7126" t="s">
        <v>37</v>
      </c>
      <c r="F7126" s="2">
        <v>-75</v>
      </c>
      <c r="G7126" t="s">
        <v>779</v>
      </c>
      <c r="H7126">
        <v>8320442620</v>
      </c>
      <c r="I7126" t="s">
        <v>57</v>
      </c>
      <c r="J7126" t="s">
        <v>277</v>
      </c>
      <c r="K7126" t="s">
        <v>40</v>
      </c>
      <c r="L7126" t="s">
        <v>108</v>
      </c>
      <c r="M7126" t="s">
        <v>109</v>
      </c>
      <c r="O7126" t="s">
        <v>780</v>
      </c>
      <c r="P7126" t="s">
        <v>43</v>
      </c>
      <c r="Q7126" t="s">
        <v>945</v>
      </c>
      <c r="R7126" s="2">
        <v>75</v>
      </c>
      <c r="S7126">
        <v>2020</v>
      </c>
      <c r="T7126" t="s">
        <v>8645</v>
      </c>
    </row>
    <row r="7127" spans="1:20" hidden="1" x14ac:dyDescent="0.35">
      <c r="A7127" s="1">
        <v>44166</v>
      </c>
      <c r="B7127" t="s">
        <v>4771</v>
      </c>
      <c r="C7127" t="s">
        <v>8655</v>
      </c>
      <c r="D7127" t="s">
        <v>8656</v>
      </c>
      <c r="E7127" t="s">
        <v>37</v>
      </c>
      <c r="F7127" s="2">
        <v>-500</v>
      </c>
      <c r="G7127" t="s">
        <v>3920</v>
      </c>
      <c r="H7127">
        <v>371052603</v>
      </c>
      <c r="I7127" t="s">
        <v>57</v>
      </c>
      <c r="J7127" t="s">
        <v>277</v>
      </c>
      <c r="K7127" t="s">
        <v>91</v>
      </c>
      <c r="L7127" t="s">
        <v>87</v>
      </c>
      <c r="O7127" t="s">
        <v>4025</v>
      </c>
      <c r="P7127" t="s">
        <v>43</v>
      </c>
      <c r="Q7127" t="s">
        <v>8657</v>
      </c>
      <c r="R7127" s="2">
        <v>500</v>
      </c>
      <c r="S7127">
        <v>2020</v>
      </c>
      <c r="T7127" t="s">
        <v>8645</v>
      </c>
    </row>
    <row r="7128" spans="1:20" hidden="1" x14ac:dyDescent="0.35">
      <c r="A7128" s="1">
        <v>44166</v>
      </c>
      <c r="B7128" t="s">
        <v>6274</v>
      </c>
      <c r="C7128" t="s">
        <v>8658</v>
      </c>
      <c r="D7128" t="s">
        <v>8659</v>
      </c>
      <c r="E7128" t="s">
        <v>37</v>
      </c>
      <c r="F7128" s="2">
        <v>-75</v>
      </c>
      <c r="G7128" t="s">
        <v>3920</v>
      </c>
      <c r="H7128">
        <v>371052603</v>
      </c>
      <c r="I7128" t="s">
        <v>57</v>
      </c>
      <c r="J7128" t="s">
        <v>277</v>
      </c>
      <c r="K7128" t="s">
        <v>40</v>
      </c>
      <c r="L7128" t="s">
        <v>108</v>
      </c>
      <c r="M7128" t="s">
        <v>109</v>
      </c>
      <c r="O7128" t="s">
        <v>4025</v>
      </c>
      <c r="P7128" t="s">
        <v>43</v>
      </c>
      <c r="Q7128" t="s">
        <v>945</v>
      </c>
      <c r="R7128" s="2">
        <v>75</v>
      </c>
      <c r="S7128">
        <v>2020</v>
      </c>
      <c r="T7128" t="s">
        <v>8645</v>
      </c>
    </row>
    <row r="7129" spans="1:20" hidden="1" x14ac:dyDescent="0.35">
      <c r="A7129" s="1">
        <v>44166</v>
      </c>
      <c r="B7129" t="s">
        <v>6274</v>
      </c>
      <c r="C7129" t="s">
        <v>8660</v>
      </c>
      <c r="D7129" t="s">
        <v>8661</v>
      </c>
      <c r="E7129" t="s">
        <v>37</v>
      </c>
      <c r="F7129" s="2">
        <v>500</v>
      </c>
      <c r="G7129" t="s">
        <v>3920</v>
      </c>
      <c r="H7129">
        <v>371052603</v>
      </c>
      <c r="I7129" t="s">
        <v>57</v>
      </c>
      <c r="J7129" t="s">
        <v>277</v>
      </c>
      <c r="K7129" t="s">
        <v>91</v>
      </c>
      <c r="L7129" t="s">
        <v>87</v>
      </c>
      <c r="O7129" t="s">
        <v>4025</v>
      </c>
      <c r="P7129" t="s">
        <v>43</v>
      </c>
      <c r="Q7129" t="s">
        <v>8657</v>
      </c>
      <c r="R7129" s="2">
        <v>500</v>
      </c>
      <c r="S7129">
        <v>2020</v>
      </c>
      <c r="T7129" t="s">
        <v>8645</v>
      </c>
    </row>
    <row r="7130" spans="1:20" hidden="1" x14ac:dyDescent="0.35">
      <c r="A7130" s="1">
        <v>44166</v>
      </c>
      <c r="B7130" t="s">
        <v>6274</v>
      </c>
      <c r="C7130" t="s">
        <v>8662</v>
      </c>
      <c r="D7130" t="s">
        <v>8663</v>
      </c>
      <c r="E7130" t="s">
        <v>37</v>
      </c>
      <c r="F7130" s="2">
        <v>1550</v>
      </c>
      <c r="G7130" t="s">
        <v>3920</v>
      </c>
      <c r="H7130">
        <v>371052603</v>
      </c>
      <c r="I7130" t="s">
        <v>57</v>
      </c>
      <c r="J7130" t="s">
        <v>277</v>
      </c>
      <c r="K7130" t="s">
        <v>91</v>
      </c>
      <c r="L7130" t="s">
        <v>87</v>
      </c>
      <c r="N7130" t="s">
        <v>4025</v>
      </c>
      <c r="O7130" t="s">
        <v>4025</v>
      </c>
      <c r="P7130" t="s">
        <v>43</v>
      </c>
      <c r="Q7130" t="s">
        <v>148</v>
      </c>
      <c r="R7130" s="2">
        <v>1550</v>
      </c>
      <c r="S7130">
        <v>2020</v>
      </c>
      <c r="T7130" t="s">
        <v>8645</v>
      </c>
    </row>
    <row r="7131" spans="1:20" hidden="1" x14ac:dyDescent="0.35">
      <c r="A7131" s="1">
        <v>44166</v>
      </c>
      <c r="B7131" t="s">
        <v>6257</v>
      </c>
      <c r="C7131" t="s">
        <v>7914</v>
      </c>
      <c r="D7131" t="s">
        <v>8664</v>
      </c>
      <c r="E7131" t="s">
        <v>37</v>
      </c>
      <c r="F7131" s="2">
        <v>-75</v>
      </c>
      <c r="G7131" t="s">
        <v>276</v>
      </c>
      <c r="H7131">
        <v>3123680344</v>
      </c>
      <c r="I7131" t="s">
        <v>57</v>
      </c>
      <c r="J7131" t="s">
        <v>277</v>
      </c>
      <c r="K7131" t="s">
        <v>40</v>
      </c>
      <c r="L7131" t="s">
        <v>108</v>
      </c>
      <c r="M7131" t="s">
        <v>109</v>
      </c>
      <c r="O7131" t="s">
        <v>279</v>
      </c>
      <c r="P7131" t="s">
        <v>43</v>
      </c>
      <c r="Q7131" t="s">
        <v>945</v>
      </c>
      <c r="R7131" s="2">
        <v>75</v>
      </c>
      <c r="S7131">
        <v>2020</v>
      </c>
      <c r="T7131" t="s">
        <v>8645</v>
      </c>
    </row>
    <row r="7132" spans="1:20" hidden="1" x14ac:dyDescent="0.35">
      <c r="A7132" s="1">
        <v>44166</v>
      </c>
      <c r="B7132" t="s">
        <v>6257</v>
      </c>
      <c r="C7132" t="s">
        <v>7914</v>
      </c>
      <c r="D7132" t="s">
        <v>8665</v>
      </c>
      <c r="E7132" t="s">
        <v>37</v>
      </c>
      <c r="F7132" s="2">
        <v>-150</v>
      </c>
      <c r="G7132" t="s">
        <v>1761</v>
      </c>
      <c r="H7132">
        <v>3123788147</v>
      </c>
      <c r="I7132" t="s">
        <v>38</v>
      </c>
      <c r="J7132" t="s">
        <v>58</v>
      </c>
      <c r="K7132" t="s">
        <v>40</v>
      </c>
      <c r="L7132" t="s">
        <v>108</v>
      </c>
      <c r="M7132" t="s">
        <v>109</v>
      </c>
      <c r="O7132" t="s">
        <v>1762</v>
      </c>
      <c r="P7132" t="s">
        <v>43</v>
      </c>
      <c r="Q7132" t="s">
        <v>945</v>
      </c>
      <c r="R7132" s="2">
        <v>150</v>
      </c>
      <c r="S7132">
        <v>2020</v>
      </c>
      <c r="T7132" t="s">
        <v>8645</v>
      </c>
    </row>
    <row r="7133" spans="1:20" hidden="1" x14ac:dyDescent="0.35">
      <c r="A7133" s="1">
        <v>44166</v>
      </c>
      <c r="B7133" t="s">
        <v>6254</v>
      </c>
      <c r="C7133" t="s">
        <v>8666</v>
      </c>
      <c r="D7133" t="s">
        <v>8667</v>
      </c>
      <c r="E7133" t="s">
        <v>37</v>
      </c>
      <c r="F7133" s="2">
        <v>1495</v>
      </c>
      <c r="G7133" t="s">
        <v>1761</v>
      </c>
      <c r="H7133">
        <v>3123788147</v>
      </c>
      <c r="I7133" t="s">
        <v>38</v>
      </c>
      <c r="J7133" t="s">
        <v>58</v>
      </c>
      <c r="K7133" t="s">
        <v>91</v>
      </c>
      <c r="L7133" t="s">
        <v>87</v>
      </c>
      <c r="N7133" t="s">
        <v>1762</v>
      </c>
      <c r="O7133" t="s">
        <v>1762</v>
      </c>
      <c r="P7133" t="s">
        <v>43</v>
      </c>
      <c r="Q7133" t="s">
        <v>148</v>
      </c>
      <c r="R7133" s="2">
        <v>1495</v>
      </c>
      <c r="S7133">
        <v>2020</v>
      </c>
      <c r="T7133" t="s">
        <v>8645</v>
      </c>
    </row>
    <row r="7134" spans="1:20" hidden="1" x14ac:dyDescent="0.35">
      <c r="A7134" s="1">
        <v>44166</v>
      </c>
      <c r="B7134" t="s">
        <v>6338</v>
      </c>
      <c r="C7134" t="s">
        <v>5480</v>
      </c>
      <c r="D7134" t="s">
        <v>5482</v>
      </c>
      <c r="E7134" t="s">
        <v>37</v>
      </c>
      <c r="F7134" s="2">
        <v>-563.38</v>
      </c>
      <c r="G7134" t="s">
        <v>395</v>
      </c>
      <c r="H7134">
        <v>3123752192</v>
      </c>
      <c r="I7134" t="s">
        <v>38</v>
      </c>
      <c r="J7134" t="s">
        <v>277</v>
      </c>
      <c r="K7134" t="s">
        <v>40</v>
      </c>
      <c r="L7134" t="s">
        <v>122</v>
      </c>
      <c r="M7134" t="s">
        <v>6185</v>
      </c>
      <c r="O7134" t="s">
        <v>396</v>
      </c>
      <c r="P7134" t="s">
        <v>43</v>
      </c>
      <c r="Q7134" t="s">
        <v>945</v>
      </c>
      <c r="R7134" s="2">
        <v>563.38</v>
      </c>
      <c r="S7134">
        <v>2020</v>
      </c>
      <c r="T7134" t="s">
        <v>8645</v>
      </c>
    </row>
    <row r="7135" spans="1:20" hidden="1" x14ac:dyDescent="0.35">
      <c r="A7135" s="1">
        <v>44166</v>
      </c>
      <c r="B7135" t="s">
        <v>6257</v>
      </c>
      <c r="C7135" t="s">
        <v>7914</v>
      </c>
      <c r="D7135" t="s">
        <v>8668</v>
      </c>
      <c r="E7135" t="s">
        <v>37</v>
      </c>
      <c r="F7135" s="2">
        <v>-75</v>
      </c>
      <c r="G7135" t="s">
        <v>395</v>
      </c>
      <c r="H7135">
        <v>3123752192</v>
      </c>
      <c r="I7135" t="s">
        <v>38</v>
      </c>
      <c r="J7135" t="s">
        <v>277</v>
      </c>
      <c r="K7135" t="s">
        <v>40</v>
      </c>
      <c r="L7135" t="s">
        <v>108</v>
      </c>
      <c r="M7135" t="s">
        <v>109</v>
      </c>
      <c r="O7135" t="s">
        <v>396</v>
      </c>
      <c r="P7135" t="s">
        <v>43</v>
      </c>
      <c r="Q7135" t="s">
        <v>945</v>
      </c>
      <c r="R7135" s="2">
        <v>75</v>
      </c>
      <c r="S7135">
        <v>2020</v>
      </c>
      <c r="T7135" t="s">
        <v>8645</v>
      </c>
    </row>
    <row r="7136" spans="1:20" hidden="1" x14ac:dyDescent="0.35">
      <c r="A7136" s="1">
        <v>44166</v>
      </c>
      <c r="B7136" t="s">
        <v>6257</v>
      </c>
      <c r="C7136" t="s">
        <v>8669</v>
      </c>
      <c r="D7136" t="s">
        <v>8670</v>
      </c>
      <c r="E7136" t="s">
        <v>37</v>
      </c>
      <c r="F7136" s="2">
        <v>-150</v>
      </c>
      <c r="G7136" t="s">
        <v>533</v>
      </c>
      <c r="H7136">
        <v>2120678228</v>
      </c>
      <c r="I7136" t="s">
        <v>57</v>
      </c>
      <c r="J7136" t="s">
        <v>58</v>
      </c>
      <c r="K7136" t="s">
        <v>1160</v>
      </c>
      <c r="L7136" t="s">
        <v>1161</v>
      </c>
      <c r="M7136" t="s">
        <v>1161</v>
      </c>
      <c r="N7136" t="s">
        <v>1161</v>
      </c>
      <c r="O7136" t="s">
        <v>534</v>
      </c>
      <c r="P7136" t="s">
        <v>43</v>
      </c>
      <c r="Q7136" t="s">
        <v>1161</v>
      </c>
      <c r="R7136" s="2">
        <v>150</v>
      </c>
      <c r="S7136">
        <v>2020</v>
      </c>
      <c r="T7136" t="s">
        <v>8645</v>
      </c>
    </row>
    <row r="7137" spans="1:20" hidden="1" x14ac:dyDescent="0.35">
      <c r="A7137" s="1">
        <v>44166</v>
      </c>
      <c r="B7137" t="s">
        <v>6257</v>
      </c>
      <c r="C7137" t="s">
        <v>7914</v>
      </c>
      <c r="D7137" t="s">
        <v>8671</v>
      </c>
      <c r="E7137" t="s">
        <v>37</v>
      </c>
      <c r="F7137" s="2">
        <v>-75</v>
      </c>
      <c r="G7137" t="s">
        <v>533</v>
      </c>
      <c r="H7137">
        <v>2120678228</v>
      </c>
      <c r="I7137" t="s">
        <v>57</v>
      </c>
      <c r="J7137" t="s">
        <v>58</v>
      </c>
      <c r="K7137" t="s">
        <v>40</v>
      </c>
      <c r="L7137" t="s">
        <v>108</v>
      </c>
      <c r="M7137" t="s">
        <v>109</v>
      </c>
      <c r="O7137" t="s">
        <v>534</v>
      </c>
      <c r="P7137" t="s">
        <v>43</v>
      </c>
      <c r="Q7137" t="s">
        <v>945</v>
      </c>
      <c r="R7137" s="2">
        <v>75</v>
      </c>
      <c r="S7137">
        <v>2020</v>
      </c>
      <c r="T7137" t="s">
        <v>8645</v>
      </c>
    </row>
    <row r="7138" spans="1:20" hidden="1" x14ac:dyDescent="0.35">
      <c r="A7138" s="1">
        <v>44166</v>
      </c>
      <c r="B7138" t="s">
        <v>1230</v>
      </c>
      <c r="C7138" t="s">
        <v>1230</v>
      </c>
      <c r="D7138" t="s">
        <v>1230</v>
      </c>
      <c r="E7138" t="s">
        <v>37</v>
      </c>
      <c r="F7138" s="2">
        <v>0.03</v>
      </c>
      <c r="G7138" t="s">
        <v>1171</v>
      </c>
      <c r="H7138">
        <v>0</v>
      </c>
      <c r="I7138" t="s">
        <v>57</v>
      </c>
      <c r="J7138" t="s">
        <v>58</v>
      </c>
      <c r="K7138" t="s">
        <v>91</v>
      </c>
      <c r="L7138" t="s">
        <v>499</v>
      </c>
      <c r="N7138" t="s">
        <v>8672</v>
      </c>
      <c r="O7138" t="s">
        <v>534</v>
      </c>
      <c r="P7138" t="s">
        <v>500</v>
      </c>
      <c r="Q7138" t="s">
        <v>8673</v>
      </c>
      <c r="R7138" s="2">
        <v>0.03</v>
      </c>
      <c r="S7138">
        <v>2020</v>
      </c>
      <c r="T7138" t="s">
        <v>8645</v>
      </c>
    </row>
    <row r="7139" spans="1:20" hidden="1" x14ac:dyDescent="0.35">
      <c r="A7139" s="1">
        <v>44166</v>
      </c>
      <c r="B7139" t="s">
        <v>6257</v>
      </c>
      <c r="C7139" t="s">
        <v>8674</v>
      </c>
      <c r="D7139" t="s">
        <v>8675</v>
      </c>
      <c r="E7139" t="s">
        <v>37</v>
      </c>
      <c r="F7139" s="2">
        <v>150</v>
      </c>
      <c r="G7139" t="s">
        <v>1171</v>
      </c>
      <c r="H7139">
        <v>0</v>
      </c>
      <c r="I7139" t="s">
        <v>57</v>
      </c>
      <c r="J7139" t="s">
        <v>58</v>
      </c>
      <c r="K7139" t="s">
        <v>1160</v>
      </c>
      <c r="L7139" t="s">
        <v>1161</v>
      </c>
      <c r="M7139" t="s">
        <v>1161</v>
      </c>
      <c r="N7139" t="s">
        <v>1161</v>
      </c>
      <c r="O7139" t="s">
        <v>534</v>
      </c>
      <c r="P7139" t="s">
        <v>500</v>
      </c>
      <c r="Q7139" t="s">
        <v>1161</v>
      </c>
      <c r="R7139" s="2">
        <v>150</v>
      </c>
      <c r="S7139">
        <v>2020</v>
      </c>
      <c r="T7139" t="s">
        <v>8645</v>
      </c>
    </row>
    <row r="7140" spans="1:20" hidden="1" x14ac:dyDescent="0.35">
      <c r="A7140" s="1">
        <v>44166</v>
      </c>
      <c r="B7140" t="s">
        <v>6274</v>
      </c>
      <c r="C7140" t="s">
        <v>8676</v>
      </c>
      <c r="D7140" t="s">
        <v>8677</v>
      </c>
      <c r="E7140" t="s">
        <v>37</v>
      </c>
      <c r="F7140" s="2">
        <v>-834</v>
      </c>
      <c r="G7140" t="s">
        <v>6930</v>
      </c>
      <c r="H7140">
        <v>678827616</v>
      </c>
      <c r="I7140" t="s">
        <v>57</v>
      </c>
      <c r="J7140" t="s">
        <v>58</v>
      </c>
      <c r="K7140" t="s">
        <v>40</v>
      </c>
      <c r="L7140" t="s">
        <v>122</v>
      </c>
      <c r="M7140" t="s">
        <v>7167</v>
      </c>
      <c r="O7140" t="s">
        <v>6931</v>
      </c>
      <c r="P7140" t="s">
        <v>43</v>
      </c>
      <c r="Q7140" t="s">
        <v>8401</v>
      </c>
      <c r="R7140" s="2">
        <v>834</v>
      </c>
      <c r="S7140">
        <v>2020</v>
      </c>
      <c r="T7140" t="s">
        <v>8645</v>
      </c>
    </row>
    <row r="7141" spans="1:20" hidden="1" x14ac:dyDescent="0.35">
      <c r="A7141" s="1">
        <v>44166</v>
      </c>
      <c r="B7141" t="s">
        <v>8678</v>
      </c>
      <c r="C7141" t="s">
        <v>8678</v>
      </c>
      <c r="D7141" t="s">
        <v>8678</v>
      </c>
      <c r="E7141" t="s">
        <v>37</v>
      </c>
      <c r="F7141" s="2">
        <v>36.729999999999997</v>
      </c>
      <c r="G7141" t="s">
        <v>2641</v>
      </c>
      <c r="H7141">
        <v>886968291</v>
      </c>
      <c r="I7141" t="s">
        <v>38</v>
      </c>
      <c r="J7141" t="s">
        <v>58</v>
      </c>
      <c r="K7141" t="s">
        <v>91</v>
      </c>
      <c r="L7141" t="s">
        <v>87</v>
      </c>
      <c r="N7141" t="s">
        <v>6217</v>
      </c>
      <c r="O7141" t="s">
        <v>2642</v>
      </c>
      <c r="P7141" t="s">
        <v>43</v>
      </c>
      <c r="Q7141" t="s">
        <v>6217</v>
      </c>
      <c r="R7141" s="2">
        <v>36.729999999999997</v>
      </c>
      <c r="S7141">
        <v>2020</v>
      </c>
      <c r="T7141" t="s">
        <v>8645</v>
      </c>
    </row>
    <row r="7142" spans="1:20" hidden="1" x14ac:dyDescent="0.35">
      <c r="A7142" s="1">
        <v>44166</v>
      </c>
      <c r="B7142" t="s">
        <v>8679</v>
      </c>
      <c r="C7142" t="s">
        <v>8679</v>
      </c>
      <c r="D7142" t="s">
        <v>8679</v>
      </c>
      <c r="E7142" t="s">
        <v>37</v>
      </c>
      <c r="F7142" s="2">
        <v>1495</v>
      </c>
      <c r="G7142" t="s">
        <v>2641</v>
      </c>
      <c r="H7142">
        <v>886968291</v>
      </c>
      <c r="I7142" t="s">
        <v>38</v>
      </c>
      <c r="J7142" t="s">
        <v>58</v>
      </c>
      <c r="K7142" t="s">
        <v>91</v>
      </c>
      <c r="L7142" t="s">
        <v>87</v>
      </c>
      <c r="N7142" t="s">
        <v>6217</v>
      </c>
      <c r="O7142" t="s">
        <v>2642</v>
      </c>
      <c r="P7142" t="s">
        <v>43</v>
      </c>
      <c r="Q7142" t="s">
        <v>8680</v>
      </c>
      <c r="R7142" s="2">
        <v>1495</v>
      </c>
      <c r="S7142">
        <v>2020</v>
      </c>
      <c r="T7142" t="s">
        <v>8645</v>
      </c>
    </row>
    <row r="7143" spans="1:20" hidden="1" x14ac:dyDescent="0.35">
      <c r="A7143" s="1">
        <v>44166</v>
      </c>
      <c r="B7143" t="s">
        <v>6274</v>
      </c>
      <c r="C7143" t="s">
        <v>8681</v>
      </c>
      <c r="D7143" t="s">
        <v>8682</v>
      </c>
      <c r="E7143" t="s">
        <v>37</v>
      </c>
      <c r="F7143" s="2">
        <v>-208.33</v>
      </c>
      <c r="G7143" t="s">
        <v>8683</v>
      </c>
      <c r="H7143">
        <v>692554576</v>
      </c>
      <c r="I7143" t="s">
        <v>57</v>
      </c>
      <c r="J7143" t="s">
        <v>58</v>
      </c>
      <c r="K7143" t="s">
        <v>59</v>
      </c>
      <c r="L7143" t="s">
        <v>60</v>
      </c>
      <c r="M7143" t="s">
        <v>8684</v>
      </c>
      <c r="N7143" t="s">
        <v>8683</v>
      </c>
      <c r="O7143" t="s">
        <v>8685</v>
      </c>
      <c r="P7143" t="s">
        <v>43</v>
      </c>
      <c r="Q7143" t="s">
        <v>471</v>
      </c>
      <c r="R7143" s="2">
        <v>208.33</v>
      </c>
      <c r="S7143">
        <v>2020</v>
      </c>
      <c r="T7143" t="s">
        <v>8645</v>
      </c>
    </row>
    <row r="7144" spans="1:20" hidden="1" x14ac:dyDescent="0.35">
      <c r="A7144" s="1">
        <v>44166</v>
      </c>
      <c r="B7144" t="s">
        <v>4771</v>
      </c>
      <c r="C7144" t="s">
        <v>8686</v>
      </c>
      <c r="D7144" t="s">
        <v>8687</v>
      </c>
      <c r="E7144" t="s">
        <v>37</v>
      </c>
      <c r="F7144" s="2">
        <v>500</v>
      </c>
      <c r="G7144" t="s">
        <v>8683</v>
      </c>
      <c r="H7144">
        <v>692554576</v>
      </c>
      <c r="I7144" t="s">
        <v>57</v>
      </c>
      <c r="J7144" t="s">
        <v>58</v>
      </c>
      <c r="K7144" t="s">
        <v>91</v>
      </c>
      <c r="L7144" t="s">
        <v>87</v>
      </c>
      <c r="O7144" t="s">
        <v>8685</v>
      </c>
      <c r="P7144" t="s">
        <v>43</v>
      </c>
      <c r="Q7144" t="s">
        <v>8657</v>
      </c>
      <c r="R7144" s="2">
        <v>500</v>
      </c>
      <c r="S7144">
        <v>2020</v>
      </c>
      <c r="T7144" t="s">
        <v>8645</v>
      </c>
    </row>
    <row r="7145" spans="1:20" hidden="1" x14ac:dyDescent="0.35">
      <c r="A7145" s="1">
        <v>44166</v>
      </c>
      <c r="B7145" t="s">
        <v>8688</v>
      </c>
      <c r="C7145" t="s">
        <v>8688</v>
      </c>
      <c r="D7145" t="s">
        <v>8688</v>
      </c>
      <c r="E7145" t="s">
        <v>37</v>
      </c>
      <c r="F7145" s="2">
        <v>925</v>
      </c>
      <c r="G7145" t="s">
        <v>3027</v>
      </c>
      <c r="H7145">
        <v>886965909</v>
      </c>
      <c r="I7145" t="s">
        <v>38</v>
      </c>
      <c r="J7145" t="s">
        <v>58</v>
      </c>
      <c r="K7145" t="s">
        <v>91</v>
      </c>
      <c r="L7145" t="s">
        <v>87</v>
      </c>
      <c r="N7145" t="s">
        <v>6220</v>
      </c>
      <c r="O7145" t="s">
        <v>3035</v>
      </c>
      <c r="P7145" t="s">
        <v>43</v>
      </c>
      <c r="Q7145" t="s">
        <v>6220</v>
      </c>
      <c r="R7145" s="2">
        <v>925</v>
      </c>
      <c r="S7145">
        <v>2020</v>
      </c>
      <c r="T7145" t="s">
        <v>8645</v>
      </c>
    </row>
    <row r="7146" spans="1:20" hidden="1" x14ac:dyDescent="0.35">
      <c r="A7146" s="1">
        <v>44166</v>
      </c>
      <c r="B7146" t="s">
        <v>6257</v>
      </c>
      <c r="C7146" t="s">
        <v>7914</v>
      </c>
      <c r="D7146" t="s">
        <v>8689</v>
      </c>
      <c r="E7146" t="s">
        <v>37</v>
      </c>
      <c r="F7146" s="2">
        <v>-75</v>
      </c>
      <c r="G7146" t="s">
        <v>433</v>
      </c>
      <c r="H7146">
        <v>3123859963</v>
      </c>
      <c r="I7146" t="s">
        <v>38</v>
      </c>
      <c r="J7146" t="s">
        <v>277</v>
      </c>
      <c r="K7146" t="s">
        <v>40</v>
      </c>
      <c r="L7146" t="s">
        <v>108</v>
      </c>
      <c r="M7146" t="s">
        <v>109</v>
      </c>
      <c r="O7146" t="s">
        <v>434</v>
      </c>
      <c r="P7146" t="s">
        <v>43</v>
      </c>
      <c r="Q7146" t="s">
        <v>945</v>
      </c>
      <c r="R7146" s="2">
        <v>75</v>
      </c>
      <c r="S7146">
        <v>2020</v>
      </c>
      <c r="T7146" t="s">
        <v>8645</v>
      </c>
    </row>
    <row r="7147" spans="1:20" hidden="1" x14ac:dyDescent="0.35">
      <c r="A7147" s="1">
        <v>44166</v>
      </c>
      <c r="B7147" t="s">
        <v>8690</v>
      </c>
      <c r="C7147" t="s">
        <v>8690</v>
      </c>
      <c r="D7147" t="s">
        <v>8690</v>
      </c>
      <c r="E7147" t="s">
        <v>37</v>
      </c>
      <c r="F7147" s="2">
        <v>-625</v>
      </c>
      <c r="G7147" t="s">
        <v>5647</v>
      </c>
      <c r="H7147">
        <v>363876571</v>
      </c>
      <c r="I7147" t="s">
        <v>38</v>
      </c>
      <c r="J7147" t="s">
        <v>17</v>
      </c>
      <c r="K7147" t="s">
        <v>40</v>
      </c>
      <c r="L7147" t="s">
        <v>122</v>
      </c>
      <c r="M7147" t="s">
        <v>6209</v>
      </c>
      <c r="O7147" t="s">
        <v>6210</v>
      </c>
      <c r="P7147" t="s">
        <v>43</v>
      </c>
      <c r="Q7147" t="s">
        <v>2852</v>
      </c>
      <c r="R7147" s="2">
        <v>625</v>
      </c>
      <c r="S7147">
        <v>2020</v>
      </c>
      <c r="T7147" t="s">
        <v>8645</v>
      </c>
    </row>
    <row r="7148" spans="1:20" hidden="1" x14ac:dyDescent="0.35">
      <c r="A7148" s="1">
        <v>44166</v>
      </c>
      <c r="B7148" t="s">
        <v>8691</v>
      </c>
      <c r="C7148" t="s">
        <v>8691</v>
      </c>
      <c r="D7148" t="s">
        <v>8691</v>
      </c>
      <c r="E7148" t="s">
        <v>37</v>
      </c>
      <c r="F7148" s="2">
        <v>-124.84</v>
      </c>
      <c r="G7148" t="s">
        <v>5647</v>
      </c>
      <c r="H7148">
        <v>363876571</v>
      </c>
      <c r="I7148" t="s">
        <v>38</v>
      </c>
      <c r="J7148" t="s">
        <v>17</v>
      </c>
      <c r="K7148" t="s">
        <v>40</v>
      </c>
      <c r="L7148" t="s">
        <v>76</v>
      </c>
      <c r="M7148" t="s">
        <v>8198</v>
      </c>
      <c r="O7148" t="s">
        <v>6210</v>
      </c>
      <c r="P7148" t="s">
        <v>43</v>
      </c>
      <c r="Q7148" t="s">
        <v>1419</v>
      </c>
      <c r="R7148" s="2">
        <v>124.84</v>
      </c>
      <c r="S7148">
        <v>2020</v>
      </c>
      <c r="T7148" t="s">
        <v>8645</v>
      </c>
    </row>
    <row r="7149" spans="1:20" hidden="1" x14ac:dyDescent="0.35">
      <c r="A7149" s="1">
        <v>44166</v>
      </c>
      <c r="B7149" t="s">
        <v>7105</v>
      </c>
      <c r="C7149" t="s">
        <v>8692</v>
      </c>
      <c r="D7149" t="s">
        <v>8693</v>
      </c>
      <c r="E7149" t="s">
        <v>37</v>
      </c>
      <c r="F7149" s="2">
        <v>-843.79</v>
      </c>
      <c r="G7149" t="s">
        <v>735</v>
      </c>
      <c r="H7149">
        <v>710665618</v>
      </c>
      <c r="I7149" t="s">
        <v>57</v>
      </c>
      <c r="J7149" t="s">
        <v>58</v>
      </c>
      <c r="K7149" t="s">
        <v>40</v>
      </c>
      <c r="L7149" t="s">
        <v>122</v>
      </c>
      <c r="M7149" t="s">
        <v>6319</v>
      </c>
      <c r="O7149" t="s">
        <v>736</v>
      </c>
      <c r="P7149" t="s">
        <v>43</v>
      </c>
      <c r="Q7149" t="s">
        <v>945</v>
      </c>
      <c r="R7149" s="2">
        <v>843.79</v>
      </c>
      <c r="S7149">
        <v>2020</v>
      </c>
      <c r="T7149" t="s">
        <v>8645</v>
      </c>
    </row>
    <row r="7150" spans="1:20" hidden="1" x14ac:dyDescent="0.35">
      <c r="A7150" s="1">
        <v>44166</v>
      </c>
      <c r="B7150" t="s">
        <v>6274</v>
      </c>
      <c r="C7150" t="s">
        <v>8694</v>
      </c>
      <c r="D7150" t="s">
        <v>8695</v>
      </c>
      <c r="E7150" t="s">
        <v>37</v>
      </c>
      <c r="F7150" s="2">
        <v>-75</v>
      </c>
      <c r="G7150" t="s">
        <v>735</v>
      </c>
      <c r="H7150">
        <v>710665618</v>
      </c>
      <c r="I7150" t="s">
        <v>57</v>
      </c>
      <c r="J7150" t="s">
        <v>58</v>
      </c>
      <c r="K7150" t="s">
        <v>40</v>
      </c>
      <c r="L7150" t="s">
        <v>108</v>
      </c>
      <c r="M7150" t="s">
        <v>109</v>
      </c>
      <c r="O7150" t="s">
        <v>736</v>
      </c>
      <c r="P7150" t="s">
        <v>43</v>
      </c>
      <c r="Q7150" t="s">
        <v>945</v>
      </c>
      <c r="R7150" s="2">
        <v>75</v>
      </c>
      <c r="S7150">
        <v>2020</v>
      </c>
      <c r="T7150" t="s">
        <v>8645</v>
      </c>
    </row>
    <row r="7151" spans="1:20" hidden="1" x14ac:dyDescent="0.35">
      <c r="A7151" s="1">
        <v>44166</v>
      </c>
      <c r="B7151" t="s">
        <v>6257</v>
      </c>
      <c r="C7151" t="s">
        <v>7914</v>
      </c>
      <c r="D7151" t="s">
        <v>8696</v>
      </c>
      <c r="E7151" t="s">
        <v>37</v>
      </c>
      <c r="F7151" s="2">
        <v>-75</v>
      </c>
      <c r="G7151" t="s">
        <v>643</v>
      </c>
      <c r="H7151">
        <v>8320478665</v>
      </c>
      <c r="I7151" t="s">
        <v>38</v>
      </c>
      <c r="J7151" t="s">
        <v>58</v>
      </c>
      <c r="K7151" t="s">
        <v>40</v>
      </c>
      <c r="L7151" t="s">
        <v>108</v>
      </c>
      <c r="M7151" t="s">
        <v>109</v>
      </c>
      <c r="O7151" t="s">
        <v>644</v>
      </c>
      <c r="P7151" t="s">
        <v>43</v>
      </c>
      <c r="Q7151" t="s">
        <v>945</v>
      </c>
      <c r="R7151" s="2">
        <v>75</v>
      </c>
      <c r="S7151">
        <v>2020</v>
      </c>
      <c r="T7151" t="s">
        <v>8645</v>
      </c>
    </row>
    <row r="7152" spans="1:20" hidden="1" x14ac:dyDescent="0.35">
      <c r="A7152" s="1">
        <v>44166</v>
      </c>
      <c r="B7152" t="s">
        <v>8697</v>
      </c>
      <c r="C7152" t="s">
        <v>8697</v>
      </c>
      <c r="D7152" t="s">
        <v>8697</v>
      </c>
      <c r="E7152" t="s">
        <v>37</v>
      </c>
      <c r="F7152" s="2">
        <v>-1495</v>
      </c>
      <c r="G7152" t="s">
        <v>3019</v>
      </c>
      <c r="H7152">
        <v>710655031</v>
      </c>
      <c r="I7152" t="s">
        <v>2888</v>
      </c>
      <c r="J7152" t="s">
        <v>17</v>
      </c>
      <c r="K7152" t="s">
        <v>91</v>
      </c>
      <c r="L7152" t="s">
        <v>87</v>
      </c>
      <c r="N7152" t="s">
        <v>6217</v>
      </c>
      <c r="O7152" t="s">
        <v>3021</v>
      </c>
      <c r="P7152" t="s">
        <v>43</v>
      </c>
      <c r="Q7152" t="s">
        <v>8680</v>
      </c>
      <c r="R7152" s="2">
        <v>1495</v>
      </c>
      <c r="S7152">
        <v>2020</v>
      </c>
      <c r="T7152" t="s">
        <v>8645</v>
      </c>
    </row>
    <row r="7153" spans="1:20" hidden="1" x14ac:dyDescent="0.35">
      <c r="A7153" s="1">
        <v>44166</v>
      </c>
      <c r="B7153" t="s">
        <v>8698</v>
      </c>
      <c r="C7153" t="s">
        <v>8698</v>
      </c>
      <c r="D7153" t="s">
        <v>8698</v>
      </c>
      <c r="E7153" t="s">
        <v>37</v>
      </c>
      <c r="F7153" s="2">
        <v>1000</v>
      </c>
      <c r="G7153" t="s">
        <v>3019</v>
      </c>
      <c r="H7153">
        <v>710655031</v>
      </c>
      <c r="I7153" t="s">
        <v>2888</v>
      </c>
      <c r="J7153" t="s">
        <v>17</v>
      </c>
      <c r="K7153" t="s">
        <v>91</v>
      </c>
      <c r="L7153" t="s">
        <v>87</v>
      </c>
      <c r="N7153" t="s">
        <v>6220</v>
      </c>
      <c r="O7153" t="s">
        <v>3021</v>
      </c>
      <c r="P7153" t="s">
        <v>43</v>
      </c>
      <c r="Q7153" t="s">
        <v>8699</v>
      </c>
      <c r="R7153" s="2">
        <v>1000</v>
      </c>
      <c r="S7153">
        <v>2020</v>
      </c>
      <c r="T7153" t="s">
        <v>8645</v>
      </c>
    </row>
    <row r="7154" spans="1:20" hidden="1" x14ac:dyDescent="0.35">
      <c r="A7154" s="1">
        <v>44166</v>
      </c>
      <c r="B7154" t="s">
        <v>7988</v>
      </c>
      <c r="C7154" t="s">
        <v>8700</v>
      </c>
      <c r="D7154" t="s">
        <v>8701</v>
      </c>
      <c r="E7154" t="s">
        <v>37</v>
      </c>
      <c r="F7154" s="2">
        <v>-500</v>
      </c>
      <c r="G7154" t="s">
        <v>47</v>
      </c>
      <c r="H7154">
        <v>2113481242</v>
      </c>
      <c r="I7154" t="s">
        <v>2888</v>
      </c>
      <c r="J7154" t="s">
        <v>17</v>
      </c>
      <c r="K7154" t="s">
        <v>49</v>
      </c>
      <c r="L7154" t="s">
        <v>46</v>
      </c>
      <c r="N7154" t="s">
        <v>8702</v>
      </c>
      <c r="O7154" t="s">
        <v>2890</v>
      </c>
      <c r="P7154" t="s">
        <v>500</v>
      </c>
      <c r="Q7154" t="s">
        <v>645</v>
      </c>
      <c r="R7154" s="2">
        <v>500</v>
      </c>
      <c r="S7154">
        <v>2020</v>
      </c>
      <c r="T7154" t="s">
        <v>8645</v>
      </c>
    </row>
    <row r="7155" spans="1:20" hidden="1" x14ac:dyDescent="0.35">
      <c r="A7155" s="1">
        <v>44167</v>
      </c>
      <c r="B7155" t="s">
        <v>6316</v>
      </c>
      <c r="C7155" t="s">
        <v>8205</v>
      </c>
      <c r="D7155" t="s">
        <v>8703</v>
      </c>
      <c r="E7155" t="s">
        <v>37</v>
      </c>
      <c r="F7155" s="2">
        <v>-730.2</v>
      </c>
      <c r="G7155" t="s">
        <v>52</v>
      </c>
      <c r="H7155">
        <v>2123710218</v>
      </c>
      <c r="I7155" t="s">
        <v>57</v>
      </c>
      <c r="J7155" t="s">
        <v>58</v>
      </c>
      <c r="K7155" t="s">
        <v>40</v>
      </c>
      <c r="L7155" t="s">
        <v>122</v>
      </c>
      <c r="M7155" t="s">
        <v>6319</v>
      </c>
      <c r="O7155" t="s">
        <v>61</v>
      </c>
      <c r="P7155" t="s">
        <v>43</v>
      </c>
      <c r="Q7155" t="s">
        <v>945</v>
      </c>
      <c r="R7155" s="2">
        <v>730.2</v>
      </c>
      <c r="S7155">
        <v>2020</v>
      </c>
      <c r="T7155" t="s">
        <v>8645</v>
      </c>
    </row>
    <row r="7156" spans="1:20" hidden="1" x14ac:dyDescent="0.35">
      <c r="A7156" s="1">
        <v>44167</v>
      </c>
      <c r="B7156" t="s">
        <v>6316</v>
      </c>
      <c r="C7156" t="s">
        <v>8205</v>
      </c>
      <c r="D7156" t="s">
        <v>8704</v>
      </c>
      <c r="E7156" t="s">
        <v>37</v>
      </c>
      <c r="F7156" s="2">
        <v>-963.16</v>
      </c>
      <c r="G7156" t="s">
        <v>1761</v>
      </c>
      <c r="H7156">
        <v>3123788147</v>
      </c>
      <c r="I7156" t="s">
        <v>38</v>
      </c>
      <c r="J7156" t="s">
        <v>58</v>
      </c>
      <c r="K7156" t="s">
        <v>40</v>
      </c>
      <c r="L7156" t="s">
        <v>122</v>
      </c>
      <c r="M7156" t="s">
        <v>6319</v>
      </c>
      <c r="O7156" t="s">
        <v>1762</v>
      </c>
      <c r="P7156" t="s">
        <v>43</v>
      </c>
      <c r="Q7156" t="s">
        <v>945</v>
      </c>
      <c r="R7156" s="2">
        <v>963.16</v>
      </c>
      <c r="S7156">
        <v>2020</v>
      </c>
      <c r="T7156" t="s">
        <v>8645</v>
      </c>
    </row>
    <row r="7157" spans="1:20" hidden="1" x14ac:dyDescent="0.35">
      <c r="A7157" s="1">
        <v>44167</v>
      </c>
      <c r="B7157" t="s">
        <v>6340</v>
      </c>
      <c r="C7157" t="s">
        <v>5767</v>
      </c>
      <c r="D7157" t="s">
        <v>8705</v>
      </c>
      <c r="E7157" t="s">
        <v>37</v>
      </c>
      <c r="F7157" s="2">
        <v>1495</v>
      </c>
      <c r="G7157" t="s">
        <v>1761</v>
      </c>
      <c r="H7157">
        <v>3123788147</v>
      </c>
      <c r="I7157" t="s">
        <v>38</v>
      </c>
      <c r="J7157" t="s">
        <v>58</v>
      </c>
      <c r="K7157" t="s">
        <v>91</v>
      </c>
      <c r="L7157" t="s">
        <v>87</v>
      </c>
      <c r="N7157" t="s">
        <v>1762</v>
      </c>
      <c r="O7157" t="s">
        <v>1762</v>
      </c>
      <c r="P7157" t="s">
        <v>43</v>
      </c>
      <c r="Q7157" t="s">
        <v>148</v>
      </c>
      <c r="R7157" s="2">
        <v>1495</v>
      </c>
      <c r="S7157">
        <v>2020</v>
      </c>
      <c r="T7157" t="s">
        <v>8645</v>
      </c>
    </row>
    <row r="7158" spans="1:20" hidden="1" x14ac:dyDescent="0.35">
      <c r="A7158" s="1">
        <v>44167</v>
      </c>
      <c r="B7158" t="s">
        <v>6316</v>
      </c>
      <c r="C7158" t="s">
        <v>8205</v>
      </c>
      <c r="D7158" t="s">
        <v>8706</v>
      </c>
      <c r="E7158" t="s">
        <v>37</v>
      </c>
      <c r="F7158" s="2">
        <v>-831.31</v>
      </c>
      <c r="G7158" t="s">
        <v>533</v>
      </c>
      <c r="H7158">
        <v>2120678228</v>
      </c>
      <c r="I7158" t="s">
        <v>57</v>
      </c>
      <c r="J7158" t="s">
        <v>58</v>
      </c>
      <c r="K7158" t="s">
        <v>40</v>
      </c>
      <c r="L7158" t="s">
        <v>122</v>
      </c>
      <c r="M7158" t="s">
        <v>6319</v>
      </c>
      <c r="O7158" t="s">
        <v>534</v>
      </c>
      <c r="P7158" t="s">
        <v>43</v>
      </c>
      <c r="Q7158" t="s">
        <v>945</v>
      </c>
      <c r="R7158" s="2">
        <v>831.31</v>
      </c>
      <c r="S7158">
        <v>2020</v>
      </c>
      <c r="T7158" t="s">
        <v>8645</v>
      </c>
    </row>
    <row r="7159" spans="1:20" hidden="1" x14ac:dyDescent="0.35">
      <c r="A7159" s="1">
        <v>44167</v>
      </c>
      <c r="B7159" t="s">
        <v>8707</v>
      </c>
      <c r="C7159" t="s">
        <v>8707</v>
      </c>
      <c r="D7159" t="s">
        <v>8707</v>
      </c>
      <c r="E7159" t="s">
        <v>37</v>
      </c>
      <c r="F7159" s="2">
        <v>824.73</v>
      </c>
      <c r="G7159" t="s">
        <v>2641</v>
      </c>
      <c r="H7159">
        <v>886968291</v>
      </c>
      <c r="I7159" t="s">
        <v>38</v>
      </c>
      <c r="J7159" t="s">
        <v>58</v>
      </c>
      <c r="K7159" t="s">
        <v>91</v>
      </c>
      <c r="L7159" t="s">
        <v>87</v>
      </c>
      <c r="N7159" t="s">
        <v>6217</v>
      </c>
      <c r="O7159" t="s">
        <v>2642</v>
      </c>
      <c r="P7159" t="s">
        <v>43</v>
      </c>
      <c r="Q7159" t="s">
        <v>6546</v>
      </c>
      <c r="R7159" s="2">
        <v>824.73</v>
      </c>
      <c r="S7159">
        <v>2020</v>
      </c>
      <c r="T7159" t="s">
        <v>8645</v>
      </c>
    </row>
    <row r="7160" spans="1:20" hidden="1" x14ac:dyDescent="0.35">
      <c r="A7160" s="1">
        <v>44167</v>
      </c>
      <c r="B7160" t="s">
        <v>8708</v>
      </c>
      <c r="C7160" t="s">
        <v>8708</v>
      </c>
      <c r="D7160" t="s">
        <v>8708</v>
      </c>
      <c r="E7160" t="s">
        <v>37</v>
      </c>
      <c r="F7160" s="2">
        <v>950</v>
      </c>
      <c r="G7160" t="s">
        <v>3027</v>
      </c>
      <c r="H7160">
        <v>886965909</v>
      </c>
      <c r="I7160" t="s">
        <v>38</v>
      </c>
      <c r="J7160" t="s">
        <v>58</v>
      </c>
      <c r="K7160" t="s">
        <v>91</v>
      </c>
      <c r="L7160" t="s">
        <v>87</v>
      </c>
      <c r="N7160" t="s">
        <v>6220</v>
      </c>
      <c r="O7160" t="s">
        <v>3035</v>
      </c>
      <c r="P7160" t="s">
        <v>43</v>
      </c>
      <c r="Q7160" t="s">
        <v>6220</v>
      </c>
      <c r="R7160" s="2">
        <v>950</v>
      </c>
      <c r="S7160">
        <v>2020</v>
      </c>
      <c r="T7160" t="s">
        <v>8645</v>
      </c>
    </row>
    <row r="7161" spans="1:20" hidden="1" x14ac:dyDescent="0.35">
      <c r="A7161" s="1">
        <v>44167</v>
      </c>
      <c r="B7161" t="s">
        <v>8709</v>
      </c>
      <c r="C7161" t="s">
        <v>8709</v>
      </c>
      <c r="D7161" t="s">
        <v>8709</v>
      </c>
      <c r="E7161" t="s">
        <v>37</v>
      </c>
      <c r="F7161" s="2">
        <v>1000</v>
      </c>
      <c r="G7161" t="s">
        <v>3027</v>
      </c>
      <c r="H7161">
        <v>886965909</v>
      </c>
      <c r="I7161" t="s">
        <v>38</v>
      </c>
      <c r="J7161" t="s">
        <v>58</v>
      </c>
      <c r="K7161" t="s">
        <v>91</v>
      </c>
      <c r="L7161" t="s">
        <v>87</v>
      </c>
      <c r="N7161" t="s">
        <v>6220</v>
      </c>
      <c r="O7161" t="s">
        <v>3035</v>
      </c>
      <c r="P7161" t="s">
        <v>43</v>
      </c>
      <c r="Q7161" t="s">
        <v>8699</v>
      </c>
      <c r="R7161" s="2">
        <v>1000</v>
      </c>
      <c r="S7161">
        <v>2020</v>
      </c>
      <c r="T7161" t="s">
        <v>8645</v>
      </c>
    </row>
    <row r="7162" spans="1:20" hidden="1" x14ac:dyDescent="0.35">
      <c r="A7162" s="1">
        <v>44167</v>
      </c>
      <c r="B7162" t="s">
        <v>8710</v>
      </c>
      <c r="C7162" t="s">
        <v>8373</v>
      </c>
      <c r="D7162" t="s">
        <v>8711</v>
      </c>
      <c r="E7162" t="s">
        <v>37</v>
      </c>
      <c r="F7162" s="2">
        <v>-1061.7</v>
      </c>
      <c r="G7162" t="s">
        <v>643</v>
      </c>
      <c r="H7162">
        <v>8320478665</v>
      </c>
      <c r="I7162" t="s">
        <v>38</v>
      </c>
      <c r="J7162" t="s">
        <v>58</v>
      </c>
      <c r="K7162" t="s">
        <v>40</v>
      </c>
      <c r="L7162" t="s">
        <v>122</v>
      </c>
      <c r="M7162" t="s">
        <v>6319</v>
      </c>
      <c r="O7162" t="s">
        <v>644</v>
      </c>
      <c r="P7162" t="s">
        <v>43</v>
      </c>
      <c r="Q7162" t="s">
        <v>945</v>
      </c>
      <c r="R7162" s="2">
        <v>1061.7</v>
      </c>
      <c r="S7162">
        <v>2020</v>
      </c>
      <c r="T7162" t="s">
        <v>8645</v>
      </c>
    </row>
    <row r="7163" spans="1:20" hidden="1" x14ac:dyDescent="0.35">
      <c r="A7163" s="1">
        <v>44167</v>
      </c>
      <c r="B7163" t="s">
        <v>8712</v>
      </c>
      <c r="C7163" t="s">
        <v>8712</v>
      </c>
      <c r="D7163" t="s">
        <v>8712</v>
      </c>
      <c r="E7163" t="s">
        <v>37</v>
      </c>
      <c r="F7163" s="2">
        <v>-1000</v>
      </c>
      <c r="G7163" t="s">
        <v>3019</v>
      </c>
      <c r="H7163">
        <v>710655031</v>
      </c>
      <c r="I7163" t="s">
        <v>2888</v>
      </c>
      <c r="J7163" t="s">
        <v>17</v>
      </c>
      <c r="K7163" t="s">
        <v>91</v>
      </c>
      <c r="L7163" t="s">
        <v>87</v>
      </c>
      <c r="N7163" t="s">
        <v>6220</v>
      </c>
      <c r="O7163" t="s">
        <v>3021</v>
      </c>
      <c r="P7163" t="s">
        <v>43</v>
      </c>
      <c r="Q7163" t="s">
        <v>6220</v>
      </c>
      <c r="R7163" s="2">
        <v>1000</v>
      </c>
      <c r="S7163">
        <v>2020</v>
      </c>
      <c r="T7163" t="s">
        <v>8645</v>
      </c>
    </row>
    <row r="7164" spans="1:20" hidden="1" x14ac:dyDescent="0.35">
      <c r="A7164" s="1">
        <v>44167</v>
      </c>
      <c r="B7164" t="s">
        <v>8713</v>
      </c>
      <c r="C7164" t="s">
        <v>8713</v>
      </c>
      <c r="D7164" t="s">
        <v>8713</v>
      </c>
      <c r="E7164" t="s">
        <v>37</v>
      </c>
      <c r="F7164" s="2">
        <v>-950</v>
      </c>
      <c r="G7164" t="s">
        <v>3019</v>
      </c>
      <c r="H7164">
        <v>710655031</v>
      </c>
      <c r="I7164" t="s">
        <v>2888</v>
      </c>
      <c r="J7164" t="s">
        <v>17</v>
      </c>
      <c r="K7164" t="s">
        <v>91</v>
      </c>
      <c r="L7164" t="s">
        <v>87</v>
      </c>
      <c r="N7164" t="s">
        <v>6220</v>
      </c>
      <c r="O7164" t="s">
        <v>3021</v>
      </c>
      <c r="P7164" t="s">
        <v>43</v>
      </c>
      <c r="Q7164" t="s">
        <v>6220</v>
      </c>
      <c r="R7164" s="2">
        <v>950</v>
      </c>
      <c r="S7164">
        <v>2020</v>
      </c>
      <c r="T7164" t="s">
        <v>8645</v>
      </c>
    </row>
    <row r="7165" spans="1:20" hidden="1" x14ac:dyDescent="0.35">
      <c r="A7165" s="1">
        <v>44167</v>
      </c>
      <c r="B7165" t="s">
        <v>8714</v>
      </c>
      <c r="C7165" t="s">
        <v>8714</v>
      </c>
      <c r="D7165" t="s">
        <v>8714</v>
      </c>
      <c r="E7165" t="s">
        <v>37</v>
      </c>
      <c r="F7165" s="2">
        <v>950</v>
      </c>
      <c r="G7165" t="s">
        <v>3019</v>
      </c>
      <c r="H7165">
        <v>710655031</v>
      </c>
      <c r="I7165" t="s">
        <v>2888</v>
      </c>
      <c r="J7165" t="s">
        <v>17</v>
      </c>
      <c r="K7165" t="s">
        <v>91</v>
      </c>
      <c r="L7165" t="s">
        <v>87</v>
      </c>
      <c r="N7165" t="s">
        <v>6220</v>
      </c>
      <c r="O7165" t="s">
        <v>3021</v>
      </c>
      <c r="P7165" t="s">
        <v>43</v>
      </c>
      <c r="Q7165" t="s">
        <v>8715</v>
      </c>
      <c r="R7165" s="2">
        <v>950</v>
      </c>
      <c r="S7165">
        <v>2020</v>
      </c>
      <c r="T7165" t="s">
        <v>8645</v>
      </c>
    </row>
    <row r="7166" spans="1:20" hidden="1" x14ac:dyDescent="0.35">
      <c r="A7166" s="1">
        <v>44168</v>
      </c>
      <c r="B7166" t="s">
        <v>6797</v>
      </c>
      <c r="C7166" t="s">
        <v>5376</v>
      </c>
      <c r="D7166" t="s">
        <v>8716</v>
      </c>
      <c r="E7166" t="s">
        <v>37</v>
      </c>
      <c r="F7166" s="2">
        <v>1495</v>
      </c>
      <c r="G7166" t="s">
        <v>29</v>
      </c>
      <c r="H7166">
        <v>2123674356</v>
      </c>
      <c r="I7166" t="s">
        <v>38</v>
      </c>
      <c r="J7166" t="s">
        <v>39</v>
      </c>
      <c r="K7166" t="s">
        <v>91</v>
      </c>
      <c r="L7166" t="s">
        <v>87</v>
      </c>
      <c r="N7166" t="s">
        <v>42</v>
      </c>
      <c r="O7166" t="s">
        <v>42</v>
      </c>
      <c r="P7166" t="s">
        <v>43</v>
      </c>
      <c r="Q7166" t="s">
        <v>148</v>
      </c>
      <c r="R7166" s="2">
        <v>1495</v>
      </c>
      <c r="S7166">
        <v>2020</v>
      </c>
      <c r="T7166" t="s">
        <v>8645</v>
      </c>
    </row>
    <row r="7167" spans="1:20" hidden="1" x14ac:dyDescent="0.35">
      <c r="A7167" s="1">
        <v>44168</v>
      </c>
      <c r="B7167" t="s">
        <v>4771</v>
      </c>
      <c r="C7167" t="s">
        <v>8717</v>
      </c>
      <c r="D7167" t="s">
        <v>8717</v>
      </c>
      <c r="E7167" t="s">
        <v>37</v>
      </c>
      <c r="F7167" s="2">
        <v>1695</v>
      </c>
      <c r="G7167" t="s">
        <v>779</v>
      </c>
      <c r="H7167">
        <v>8320442620</v>
      </c>
      <c r="I7167" t="s">
        <v>57</v>
      </c>
      <c r="J7167" t="s">
        <v>277</v>
      </c>
      <c r="K7167" t="s">
        <v>91</v>
      </c>
      <c r="L7167" t="s">
        <v>87</v>
      </c>
      <c r="N7167" t="s">
        <v>780</v>
      </c>
      <c r="O7167" t="s">
        <v>780</v>
      </c>
      <c r="P7167" t="s">
        <v>43</v>
      </c>
      <c r="Q7167" t="s">
        <v>148</v>
      </c>
      <c r="R7167" s="2">
        <v>1695</v>
      </c>
      <c r="S7167">
        <v>2020</v>
      </c>
      <c r="T7167" t="s">
        <v>8645</v>
      </c>
    </row>
    <row r="7168" spans="1:20" hidden="1" x14ac:dyDescent="0.35">
      <c r="A7168" s="1">
        <v>44168</v>
      </c>
      <c r="B7168" t="s">
        <v>4771</v>
      </c>
      <c r="C7168" t="s">
        <v>8718</v>
      </c>
      <c r="D7168" t="s">
        <v>8719</v>
      </c>
      <c r="E7168" t="s">
        <v>37</v>
      </c>
      <c r="F7168" s="2">
        <v>-2500</v>
      </c>
      <c r="G7168" t="s">
        <v>3920</v>
      </c>
      <c r="H7168">
        <v>371052603</v>
      </c>
      <c r="I7168" t="s">
        <v>57</v>
      </c>
      <c r="J7168" t="s">
        <v>277</v>
      </c>
      <c r="K7168" t="s">
        <v>91</v>
      </c>
      <c r="L7168" t="s">
        <v>87</v>
      </c>
      <c r="O7168" t="s">
        <v>4025</v>
      </c>
      <c r="P7168" t="s">
        <v>43</v>
      </c>
      <c r="Q7168" t="s">
        <v>8720</v>
      </c>
      <c r="R7168" s="2">
        <v>2500</v>
      </c>
      <c r="S7168">
        <v>2020</v>
      </c>
      <c r="T7168" t="s">
        <v>8645</v>
      </c>
    </row>
    <row r="7169" spans="1:20" hidden="1" x14ac:dyDescent="0.35">
      <c r="A7169" s="1">
        <v>44168</v>
      </c>
      <c r="B7169" t="s">
        <v>4771</v>
      </c>
      <c r="C7169" t="s">
        <v>8721</v>
      </c>
      <c r="D7169" t="s">
        <v>8722</v>
      </c>
      <c r="E7169" t="s">
        <v>37</v>
      </c>
      <c r="F7169" s="2">
        <v>-1000</v>
      </c>
      <c r="G7169" t="s">
        <v>3920</v>
      </c>
      <c r="H7169">
        <v>371052603</v>
      </c>
      <c r="I7169" t="s">
        <v>57</v>
      </c>
      <c r="J7169" t="s">
        <v>277</v>
      </c>
      <c r="K7169" t="s">
        <v>91</v>
      </c>
      <c r="L7169" t="s">
        <v>87</v>
      </c>
      <c r="O7169" t="s">
        <v>4025</v>
      </c>
      <c r="P7169" t="s">
        <v>43</v>
      </c>
      <c r="Q7169" t="s">
        <v>8720</v>
      </c>
      <c r="R7169" s="2">
        <v>1000</v>
      </c>
      <c r="S7169">
        <v>2020</v>
      </c>
      <c r="T7169" t="s">
        <v>8645</v>
      </c>
    </row>
    <row r="7170" spans="1:20" hidden="1" x14ac:dyDescent="0.35">
      <c r="A7170" s="1">
        <v>44168</v>
      </c>
      <c r="B7170" t="s">
        <v>6835</v>
      </c>
      <c r="C7170" t="s">
        <v>8723</v>
      </c>
      <c r="D7170" t="s">
        <v>8723</v>
      </c>
      <c r="E7170" t="s">
        <v>37</v>
      </c>
      <c r="F7170" s="2">
        <v>1000</v>
      </c>
      <c r="G7170" t="s">
        <v>3920</v>
      </c>
      <c r="H7170">
        <v>371052603</v>
      </c>
      <c r="I7170" t="s">
        <v>57</v>
      </c>
      <c r="J7170" t="s">
        <v>277</v>
      </c>
      <c r="K7170" t="s">
        <v>91</v>
      </c>
      <c r="L7170" t="s">
        <v>87</v>
      </c>
      <c r="O7170" t="s">
        <v>4025</v>
      </c>
      <c r="P7170" t="s">
        <v>43</v>
      </c>
      <c r="Q7170" t="s">
        <v>8720</v>
      </c>
      <c r="R7170" s="2">
        <v>1000</v>
      </c>
      <c r="S7170">
        <v>2020</v>
      </c>
      <c r="T7170" t="s">
        <v>8645</v>
      </c>
    </row>
    <row r="7171" spans="1:20" hidden="1" x14ac:dyDescent="0.35">
      <c r="A7171" s="1">
        <v>44168</v>
      </c>
      <c r="B7171" t="s">
        <v>6835</v>
      </c>
      <c r="C7171" t="s">
        <v>8723</v>
      </c>
      <c r="D7171" t="s">
        <v>8723</v>
      </c>
      <c r="E7171" t="s">
        <v>37</v>
      </c>
      <c r="F7171" s="2">
        <v>2500</v>
      </c>
      <c r="G7171" t="s">
        <v>3920</v>
      </c>
      <c r="H7171">
        <v>371052603</v>
      </c>
      <c r="I7171" t="s">
        <v>57</v>
      </c>
      <c r="J7171" t="s">
        <v>277</v>
      </c>
      <c r="K7171" t="s">
        <v>91</v>
      </c>
      <c r="L7171" t="s">
        <v>87</v>
      </c>
      <c r="O7171" t="s">
        <v>4025</v>
      </c>
      <c r="P7171" t="s">
        <v>43</v>
      </c>
      <c r="Q7171" t="s">
        <v>8720</v>
      </c>
      <c r="R7171" s="2">
        <v>2500</v>
      </c>
      <c r="S7171">
        <v>2020</v>
      </c>
      <c r="T7171" t="s">
        <v>8645</v>
      </c>
    </row>
    <row r="7172" spans="1:20" hidden="1" x14ac:dyDescent="0.35">
      <c r="A7172" s="1">
        <v>44168</v>
      </c>
      <c r="B7172" t="s">
        <v>6340</v>
      </c>
      <c r="C7172" t="s">
        <v>5338</v>
      </c>
      <c r="D7172" t="s">
        <v>8724</v>
      </c>
      <c r="E7172" t="s">
        <v>37</v>
      </c>
      <c r="F7172" s="2">
        <v>1550</v>
      </c>
      <c r="G7172" t="s">
        <v>276</v>
      </c>
      <c r="H7172">
        <v>3123680344</v>
      </c>
      <c r="I7172" t="s">
        <v>57</v>
      </c>
      <c r="J7172" t="s">
        <v>277</v>
      </c>
      <c r="K7172" t="s">
        <v>91</v>
      </c>
      <c r="L7172" t="s">
        <v>87</v>
      </c>
      <c r="N7172" t="s">
        <v>279</v>
      </c>
      <c r="O7172" t="s">
        <v>279</v>
      </c>
      <c r="P7172" t="s">
        <v>43</v>
      </c>
      <c r="Q7172" t="s">
        <v>148</v>
      </c>
      <c r="R7172" s="2">
        <v>1550</v>
      </c>
      <c r="S7172">
        <v>2020</v>
      </c>
      <c r="T7172" t="s">
        <v>8645</v>
      </c>
    </row>
    <row r="7173" spans="1:20" hidden="1" x14ac:dyDescent="0.35">
      <c r="A7173" s="1">
        <v>44168</v>
      </c>
      <c r="B7173" t="s">
        <v>6797</v>
      </c>
      <c r="C7173" t="s">
        <v>5376</v>
      </c>
      <c r="D7173" t="s">
        <v>8725</v>
      </c>
      <c r="E7173" t="s">
        <v>37</v>
      </c>
      <c r="F7173" s="2">
        <v>1700</v>
      </c>
      <c r="G7173" t="s">
        <v>533</v>
      </c>
      <c r="H7173">
        <v>2120678228</v>
      </c>
      <c r="I7173" t="s">
        <v>57</v>
      </c>
      <c r="J7173" t="s">
        <v>58</v>
      </c>
      <c r="K7173" t="s">
        <v>91</v>
      </c>
      <c r="L7173" t="s">
        <v>87</v>
      </c>
      <c r="N7173" t="s">
        <v>534</v>
      </c>
      <c r="O7173" t="s">
        <v>534</v>
      </c>
      <c r="P7173" t="s">
        <v>43</v>
      </c>
      <c r="Q7173" t="s">
        <v>148</v>
      </c>
      <c r="R7173" s="2">
        <v>1700</v>
      </c>
      <c r="S7173">
        <v>2020</v>
      </c>
      <c r="T7173" t="s">
        <v>8645</v>
      </c>
    </row>
    <row r="7174" spans="1:20" hidden="1" x14ac:dyDescent="0.35">
      <c r="A7174" s="1">
        <v>44168</v>
      </c>
      <c r="B7174" t="s">
        <v>8726</v>
      </c>
      <c r="C7174" t="s">
        <v>7914</v>
      </c>
      <c r="D7174" t="s">
        <v>8727</v>
      </c>
      <c r="E7174" t="s">
        <v>37</v>
      </c>
      <c r="F7174" s="2">
        <v>-1000</v>
      </c>
      <c r="G7174" t="s">
        <v>8683</v>
      </c>
      <c r="H7174">
        <v>692554576</v>
      </c>
      <c r="I7174" t="s">
        <v>57</v>
      </c>
      <c r="J7174" t="s">
        <v>58</v>
      </c>
      <c r="K7174" t="s">
        <v>96</v>
      </c>
      <c r="L7174" t="s">
        <v>97</v>
      </c>
      <c r="M7174" t="s">
        <v>153</v>
      </c>
      <c r="N7174" t="s">
        <v>8683</v>
      </c>
      <c r="O7174" t="s">
        <v>8685</v>
      </c>
      <c r="P7174" t="s">
        <v>43</v>
      </c>
      <c r="Q7174" t="s">
        <v>8728</v>
      </c>
      <c r="R7174" s="2">
        <v>1000</v>
      </c>
      <c r="S7174">
        <v>2020</v>
      </c>
      <c r="T7174" t="s">
        <v>8645</v>
      </c>
    </row>
    <row r="7175" spans="1:20" hidden="1" x14ac:dyDescent="0.35">
      <c r="A7175" s="1">
        <v>44168</v>
      </c>
      <c r="B7175" t="s">
        <v>8726</v>
      </c>
      <c r="C7175" t="s">
        <v>7914</v>
      </c>
      <c r="D7175" t="s">
        <v>8729</v>
      </c>
      <c r="E7175" t="s">
        <v>37</v>
      </c>
      <c r="F7175" s="2">
        <v>-775</v>
      </c>
      <c r="G7175" t="s">
        <v>8683</v>
      </c>
      <c r="H7175">
        <v>692554576</v>
      </c>
      <c r="I7175" t="s">
        <v>57</v>
      </c>
      <c r="J7175" t="s">
        <v>58</v>
      </c>
      <c r="K7175" t="s">
        <v>59</v>
      </c>
      <c r="L7175" t="s">
        <v>60</v>
      </c>
      <c r="M7175" t="s">
        <v>7955</v>
      </c>
      <c r="N7175" t="s">
        <v>8683</v>
      </c>
      <c r="O7175" t="s">
        <v>8685</v>
      </c>
      <c r="P7175" t="s">
        <v>43</v>
      </c>
      <c r="Q7175" t="s">
        <v>8730</v>
      </c>
      <c r="R7175" s="2">
        <v>775</v>
      </c>
      <c r="S7175">
        <v>2020</v>
      </c>
      <c r="T7175" t="s">
        <v>8645</v>
      </c>
    </row>
    <row r="7176" spans="1:20" hidden="1" x14ac:dyDescent="0.35">
      <c r="A7176" s="1">
        <v>44168</v>
      </c>
      <c r="B7176" t="s">
        <v>8726</v>
      </c>
      <c r="C7176" t="s">
        <v>7914</v>
      </c>
      <c r="D7176" t="s">
        <v>8731</v>
      </c>
      <c r="E7176" t="s">
        <v>37</v>
      </c>
      <c r="F7176" s="2">
        <v>-775</v>
      </c>
      <c r="G7176" t="s">
        <v>8683</v>
      </c>
      <c r="H7176">
        <v>692554576</v>
      </c>
      <c r="I7176" t="s">
        <v>57</v>
      </c>
      <c r="J7176" t="s">
        <v>58</v>
      </c>
      <c r="K7176" t="s">
        <v>59</v>
      </c>
      <c r="L7176" t="s">
        <v>60</v>
      </c>
      <c r="M7176" t="s">
        <v>7955</v>
      </c>
      <c r="N7176" t="s">
        <v>8683</v>
      </c>
      <c r="O7176" t="s">
        <v>8685</v>
      </c>
      <c r="P7176" t="s">
        <v>43</v>
      </c>
      <c r="Q7176" t="s">
        <v>8730</v>
      </c>
      <c r="R7176" s="2">
        <v>775</v>
      </c>
      <c r="S7176">
        <v>2020</v>
      </c>
      <c r="T7176" t="s">
        <v>8645</v>
      </c>
    </row>
    <row r="7177" spans="1:20" hidden="1" x14ac:dyDescent="0.35">
      <c r="A7177" s="1">
        <v>44168</v>
      </c>
      <c r="B7177" t="s">
        <v>8726</v>
      </c>
      <c r="C7177" t="s">
        <v>7914</v>
      </c>
      <c r="D7177" t="s">
        <v>8732</v>
      </c>
      <c r="E7177" t="s">
        <v>37</v>
      </c>
      <c r="F7177" s="2">
        <v>-775</v>
      </c>
      <c r="G7177" t="s">
        <v>8683</v>
      </c>
      <c r="H7177">
        <v>692554576</v>
      </c>
      <c r="I7177" t="s">
        <v>57</v>
      </c>
      <c r="J7177" t="s">
        <v>58</v>
      </c>
      <c r="K7177" t="s">
        <v>59</v>
      </c>
      <c r="L7177" t="s">
        <v>60</v>
      </c>
      <c r="M7177" t="s">
        <v>7955</v>
      </c>
      <c r="N7177" t="s">
        <v>8683</v>
      </c>
      <c r="O7177" t="s">
        <v>8685</v>
      </c>
      <c r="P7177" t="s">
        <v>43</v>
      </c>
      <c r="Q7177" t="s">
        <v>8730</v>
      </c>
      <c r="R7177" s="2">
        <v>775</v>
      </c>
      <c r="S7177">
        <v>2020</v>
      </c>
      <c r="T7177" t="s">
        <v>8645</v>
      </c>
    </row>
    <row r="7178" spans="1:20" hidden="1" x14ac:dyDescent="0.35">
      <c r="A7178" s="1">
        <v>44168</v>
      </c>
      <c r="B7178" t="s">
        <v>4771</v>
      </c>
      <c r="C7178" t="s">
        <v>8733</v>
      </c>
      <c r="D7178" t="s">
        <v>8734</v>
      </c>
      <c r="E7178" t="s">
        <v>37</v>
      </c>
      <c r="F7178" s="2">
        <v>1000</v>
      </c>
      <c r="G7178" t="s">
        <v>8683</v>
      </c>
      <c r="H7178">
        <v>692554576</v>
      </c>
      <c r="I7178" t="s">
        <v>57</v>
      </c>
      <c r="J7178" t="s">
        <v>58</v>
      </c>
      <c r="K7178" t="s">
        <v>96</v>
      </c>
      <c r="L7178" t="s">
        <v>97</v>
      </c>
      <c r="M7178" t="s">
        <v>153</v>
      </c>
      <c r="N7178" t="s">
        <v>8683</v>
      </c>
      <c r="O7178" t="s">
        <v>8685</v>
      </c>
      <c r="P7178" t="s">
        <v>43</v>
      </c>
      <c r="Q7178" t="s">
        <v>8728</v>
      </c>
      <c r="R7178" s="2">
        <v>1000</v>
      </c>
      <c r="S7178">
        <v>2020</v>
      </c>
      <c r="T7178" t="s">
        <v>8645</v>
      </c>
    </row>
    <row r="7179" spans="1:20" hidden="1" x14ac:dyDescent="0.35">
      <c r="A7179" s="1">
        <v>44168</v>
      </c>
      <c r="B7179" t="s">
        <v>4771</v>
      </c>
      <c r="C7179" t="s">
        <v>8735</v>
      </c>
      <c r="D7179" t="s">
        <v>8736</v>
      </c>
      <c r="E7179" t="s">
        <v>37</v>
      </c>
      <c r="F7179" s="2">
        <v>2500</v>
      </c>
      <c r="G7179" t="s">
        <v>8683</v>
      </c>
      <c r="H7179">
        <v>692554576</v>
      </c>
      <c r="I7179" t="s">
        <v>57</v>
      </c>
      <c r="J7179" t="s">
        <v>58</v>
      </c>
      <c r="K7179" t="s">
        <v>91</v>
      </c>
      <c r="L7179" t="s">
        <v>87</v>
      </c>
      <c r="O7179" t="s">
        <v>8685</v>
      </c>
      <c r="P7179" t="s">
        <v>43</v>
      </c>
      <c r="Q7179" t="s">
        <v>8720</v>
      </c>
      <c r="R7179" s="2">
        <v>2500</v>
      </c>
      <c r="S7179">
        <v>2020</v>
      </c>
      <c r="T7179" t="s">
        <v>8645</v>
      </c>
    </row>
    <row r="7180" spans="1:20" hidden="1" x14ac:dyDescent="0.35">
      <c r="A7180" s="1">
        <v>44168</v>
      </c>
      <c r="B7180" t="s">
        <v>6245</v>
      </c>
      <c r="C7180" t="s">
        <v>8737</v>
      </c>
      <c r="D7180" t="s">
        <v>8737</v>
      </c>
      <c r="E7180" t="s">
        <v>37</v>
      </c>
      <c r="F7180" s="2">
        <v>75000</v>
      </c>
      <c r="G7180" t="s">
        <v>8683</v>
      </c>
      <c r="H7180">
        <v>692554576</v>
      </c>
      <c r="I7180" t="s">
        <v>57</v>
      </c>
      <c r="J7180" t="s">
        <v>58</v>
      </c>
      <c r="K7180" t="s">
        <v>49</v>
      </c>
      <c r="L7180" t="s">
        <v>46</v>
      </c>
      <c r="M7180" t="s">
        <v>8738</v>
      </c>
      <c r="N7180" t="s">
        <v>8683</v>
      </c>
      <c r="O7180" t="s">
        <v>8685</v>
      </c>
      <c r="P7180" t="s">
        <v>43</v>
      </c>
      <c r="Q7180" t="s">
        <v>8738</v>
      </c>
      <c r="R7180" s="2">
        <v>75000</v>
      </c>
      <c r="S7180">
        <v>2020</v>
      </c>
      <c r="T7180" t="s">
        <v>8645</v>
      </c>
    </row>
    <row r="7181" spans="1:20" hidden="1" x14ac:dyDescent="0.35">
      <c r="A7181" s="1">
        <v>44168</v>
      </c>
      <c r="B7181" t="s">
        <v>6389</v>
      </c>
      <c r="C7181" t="s">
        <v>8739</v>
      </c>
      <c r="D7181" t="s">
        <v>8739</v>
      </c>
      <c r="E7181" t="s">
        <v>37</v>
      </c>
      <c r="F7181" s="2">
        <v>-30</v>
      </c>
      <c r="G7181" t="s">
        <v>735</v>
      </c>
      <c r="H7181">
        <v>710665618</v>
      </c>
      <c r="I7181" t="s">
        <v>57</v>
      </c>
      <c r="J7181" t="s">
        <v>58</v>
      </c>
      <c r="K7181" t="s">
        <v>40</v>
      </c>
      <c r="L7181" t="s">
        <v>83</v>
      </c>
      <c r="M7181" t="s">
        <v>1033</v>
      </c>
      <c r="O7181" t="s">
        <v>736</v>
      </c>
      <c r="P7181" t="s">
        <v>43</v>
      </c>
      <c r="Q7181" t="s">
        <v>945</v>
      </c>
      <c r="R7181" s="2">
        <v>30</v>
      </c>
      <c r="S7181">
        <v>2020</v>
      </c>
      <c r="T7181" t="s">
        <v>8645</v>
      </c>
    </row>
    <row r="7182" spans="1:20" hidden="1" x14ac:dyDescent="0.35">
      <c r="A7182" s="1">
        <v>44168</v>
      </c>
      <c r="B7182" t="s">
        <v>6247</v>
      </c>
      <c r="C7182" t="s">
        <v>924</v>
      </c>
      <c r="D7182" t="s">
        <v>924</v>
      </c>
      <c r="E7182" t="s">
        <v>37</v>
      </c>
      <c r="F7182" s="2">
        <v>-75000</v>
      </c>
      <c r="G7182" t="s">
        <v>47</v>
      </c>
      <c r="H7182">
        <v>2113481242</v>
      </c>
      <c r="I7182" t="s">
        <v>2888</v>
      </c>
      <c r="J7182" t="s">
        <v>17</v>
      </c>
      <c r="K7182" t="s">
        <v>49</v>
      </c>
      <c r="L7182" t="s">
        <v>46</v>
      </c>
      <c r="M7182" t="s">
        <v>8738</v>
      </c>
      <c r="N7182" t="s">
        <v>8702</v>
      </c>
      <c r="O7182" t="s">
        <v>2890</v>
      </c>
      <c r="P7182" t="s">
        <v>500</v>
      </c>
      <c r="Q7182" t="s">
        <v>645</v>
      </c>
      <c r="R7182" s="2">
        <v>75000</v>
      </c>
      <c r="S7182">
        <v>2020</v>
      </c>
      <c r="T7182" t="s">
        <v>8645</v>
      </c>
    </row>
    <row r="7183" spans="1:20" hidden="1" x14ac:dyDescent="0.35">
      <c r="A7183" s="1">
        <v>44168</v>
      </c>
      <c r="B7183" t="s">
        <v>6247</v>
      </c>
      <c r="C7183" t="s">
        <v>1411</v>
      </c>
      <c r="D7183" t="s">
        <v>1411</v>
      </c>
      <c r="E7183" t="s">
        <v>37</v>
      </c>
      <c r="F7183" s="2">
        <v>-2500</v>
      </c>
      <c r="G7183" t="s">
        <v>47</v>
      </c>
      <c r="H7183">
        <v>2113481242</v>
      </c>
      <c r="I7183" t="s">
        <v>2888</v>
      </c>
      <c r="J7183" t="s">
        <v>17</v>
      </c>
      <c r="K7183" t="s">
        <v>49</v>
      </c>
      <c r="L7183" t="s">
        <v>46</v>
      </c>
      <c r="N7183" t="s">
        <v>8702</v>
      </c>
      <c r="O7183" t="s">
        <v>2890</v>
      </c>
      <c r="P7183" t="s">
        <v>500</v>
      </c>
      <c r="Q7183" t="s">
        <v>645</v>
      </c>
      <c r="R7183" s="2">
        <v>2500</v>
      </c>
      <c r="S7183">
        <v>2020</v>
      </c>
      <c r="T7183" t="s">
        <v>8645</v>
      </c>
    </row>
    <row r="7184" spans="1:20" hidden="1" x14ac:dyDescent="0.35">
      <c r="A7184" s="1">
        <v>44168</v>
      </c>
      <c r="B7184" t="s">
        <v>6247</v>
      </c>
      <c r="C7184" t="s">
        <v>404</v>
      </c>
      <c r="D7184" t="s">
        <v>404</v>
      </c>
      <c r="E7184" t="s">
        <v>37</v>
      </c>
      <c r="F7184" s="2">
        <v>-1000</v>
      </c>
      <c r="G7184" t="s">
        <v>47</v>
      </c>
      <c r="H7184">
        <v>2113481242</v>
      </c>
      <c r="I7184" t="s">
        <v>2888</v>
      </c>
      <c r="J7184" t="s">
        <v>17</v>
      </c>
      <c r="K7184" t="s">
        <v>49</v>
      </c>
      <c r="L7184" t="s">
        <v>46</v>
      </c>
      <c r="N7184" t="s">
        <v>8702</v>
      </c>
      <c r="O7184" t="s">
        <v>2890</v>
      </c>
      <c r="P7184" t="s">
        <v>500</v>
      </c>
      <c r="Q7184" t="s">
        <v>645</v>
      </c>
      <c r="R7184" s="2">
        <v>1000</v>
      </c>
      <c r="S7184">
        <v>2020</v>
      </c>
      <c r="T7184" t="s">
        <v>8645</v>
      </c>
    </row>
    <row r="7185" spans="1:20" hidden="1" x14ac:dyDescent="0.35">
      <c r="A7185" s="1">
        <v>44169</v>
      </c>
      <c r="B7185" t="s">
        <v>8740</v>
      </c>
      <c r="C7185" t="s">
        <v>8740</v>
      </c>
      <c r="D7185" t="s">
        <v>8740</v>
      </c>
      <c r="E7185" t="s">
        <v>37</v>
      </c>
      <c r="F7185" s="2">
        <v>-200</v>
      </c>
      <c r="G7185" t="s">
        <v>2641</v>
      </c>
      <c r="H7185">
        <v>886968291</v>
      </c>
      <c r="I7185" t="s">
        <v>38</v>
      </c>
      <c r="J7185" t="s">
        <v>58</v>
      </c>
      <c r="K7185" t="s">
        <v>40</v>
      </c>
      <c r="L7185" t="s">
        <v>66</v>
      </c>
      <c r="M7185" t="s">
        <v>7285</v>
      </c>
      <c r="O7185" t="s">
        <v>2642</v>
      </c>
      <c r="P7185" t="s">
        <v>43</v>
      </c>
      <c r="Q7185" t="s">
        <v>8741</v>
      </c>
      <c r="R7185" s="2">
        <v>200</v>
      </c>
      <c r="S7185">
        <v>2020</v>
      </c>
      <c r="T7185" t="s">
        <v>8645</v>
      </c>
    </row>
    <row r="7186" spans="1:20" hidden="1" x14ac:dyDescent="0.35">
      <c r="A7186" s="1">
        <v>44169</v>
      </c>
      <c r="B7186" t="s">
        <v>8742</v>
      </c>
      <c r="C7186" t="s">
        <v>8742</v>
      </c>
      <c r="D7186" t="s">
        <v>8742</v>
      </c>
      <c r="E7186" t="s">
        <v>37</v>
      </c>
      <c r="F7186" s="2">
        <v>-100</v>
      </c>
      <c r="G7186" t="s">
        <v>2641</v>
      </c>
      <c r="H7186">
        <v>886968291</v>
      </c>
      <c r="I7186" t="s">
        <v>38</v>
      </c>
      <c r="J7186" t="s">
        <v>58</v>
      </c>
      <c r="K7186" t="s">
        <v>40</v>
      </c>
      <c r="L7186" t="s">
        <v>66</v>
      </c>
      <c r="M7186" t="s">
        <v>491</v>
      </c>
      <c r="O7186" t="s">
        <v>2642</v>
      </c>
      <c r="P7186" t="s">
        <v>43</v>
      </c>
      <c r="Q7186" t="s">
        <v>8743</v>
      </c>
      <c r="R7186" s="2">
        <v>100</v>
      </c>
      <c r="S7186">
        <v>2020</v>
      </c>
      <c r="T7186" t="s">
        <v>8645</v>
      </c>
    </row>
    <row r="7187" spans="1:20" hidden="1" x14ac:dyDescent="0.35">
      <c r="A7187" s="1">
        <v>44169</v>
      </c>
      <c r="B7187" t="s">
        <v>8744</v>
      </c>
      <c r="C7187" t="s">
        <v>8744</v>
      </c>
      <c r="D7187" t="s">
        <v>8744</v>
      </c>
      <c r="E7187" t="s">
        <v>37</v>
      </c>
      <c r="F7187" s="2">
        <v>1020</v>
      </c>
      <c r="G7187" t="s">
        <v>3027</v>
      </c>
      <c r="H7187">
        <v>886965909</v>
      </c>
      <c r="I7187" t="s">
        <v>38</v>
      </c>
      <c r="J7187" t="s">
        <v>58</v>
      </c>
      <c r="K7187" t="s">
        <v>91</v>
      </c>
      <c r="L7187" t="s">
        <v>87</v>
      </c>
      <c r="N7187" t="s">
        <v>6220</v>
      </c>
      <c r="O7187" t="s">
        <v>3035</v>
      </c>
      <c r="P7187" t="s">
        <v>43</v>
      </c>
      <c r="Q7187" t="s">
        <v>8745</v>
      </c>
      <c r="R7187" s="2">
        <v>1020</v>
      </c>
      <c r="S7187">
        <v>2020</v>
      </c>
      <c r="T7187" t="s">
        <v>8645</v>
      </c>
    </row>
    <row r="7188" spans="1:20" hidden="1" x14ac:dyDescent="0.35">
      <c r="A7188" s="1">
        <v>44169</v>
      </c>
      <c r="B7188" t="s">
        <v>8746</v>
      </c>
      <c r="C7188" t="s">
        <v>8746</v>
      </c>
      <c r="D7188" t="s">
        <v>8746</v>
      </c>
      <c r="E7188" t="s">
        <v>37</v>
      </c>
      <c r="F7188" s="2">
        <v>-780.2</v>
      </c>
      <c r="G7188" t="s">
        <v>5647</v>
      </c>
      <c r="H7188">
        <v>363876571</v>
      </c>
      <c r="I7188" t="s">
        <v>38</v>
      </c>
      <c r="J7188" t="s">
        <v>17</v>
      </c>
      <c r="K7188" t="s">
        <v>96</v>
      </c>
      <c r="L7188" t="s">
        <v>97</v>
      </c>
      <c r="N7188" t="s">
        <v>8747</v>
      </c>
      <c r="O7188" t="s">
        <v>6210</v>
      </c>
      <c r="P7188" t="s">
        <v>43</v>
      </c>
      <c r="Q7188" t="s">
        <v>8748</v>
      </c>
      <c r="R7188" s="2">
        <v>780.2</v>
      </c>
      <c r="S7188">
        <v>2020</v>
      </c>
      <c r="T7188" t="s">
        <v>8645</v>
      </c>
    </row>
    <row r="7189" spans="1:20" hidden="1" x14ac:dyDescent="0.35">
      <c r="A7189" s="1">
        <v>44169</v>
      </c>
      <c r="B7189" t="s">
        <v>8749</v>
      </c>
      <c r="C7189" t="s">
        <v>8749</v>
      </c>
      <c r="D7189" t="s">
        <v>8749</v>
      </c>
      <c r="E7189" t="s">
        <v>37</v>
      </c>
      <c r="F7189" s="2">
        <v>-75</v>
      </c>
      <c r="G7189" t="s">
        <v>5647</v>
      </c>
      <c r="H7189">
        <v>363876571</v>
      </c>
      <c r="I7189" t="s">
        <v>38</v>
      </c>
      <c r="J7189" t="s">
        <v>17</v>
      </c>
      <c r="K7189" t="s">
        <v>40</v>
      </c>
      <c r="L7189" t="s">
        <v>112</v>
      </c>
      <c r="M7189" t="s">
        <v>3258</v>
      </c>
      <c r="O7189" t="s">
        <v>6210</v>
      </c>
      <c r="P7189" t="s">
        <v>43</v>
      </c>
      <c r="Q7189" t="s">
        <v>8409</v>
      </c>
      <c r="R7189" s="2">
        <v>75</v>
      </c>
      <c r="S7189">
        <v>2020</v>
      </c>
      <c r="T7189" t="s">
        <v>8645</v>
      </c>
    </row>
    <row r="7190" spans="1:20" hidden="1" x14ac:dyDescent="0.35">
      <c r="A7190" s="1">
        <v>44169</v>
      </c>
      <c r="B7190" t="s">
        <v>7105</v>
      </c>
      <c r="C7190" t="s">
        <v>8750</v>
      </c>
      <c r="D7190" t="s">
        <v>8751</v>
      </c>
      <c r="E7190" t="s">
        <v>37</v>
      </c>
      <c r="F7190" s="2">
        <v>1700</v>
      </c>
      <c r="G7190" t="s">
        <v>735</v>
      </c>
      <c r="H7190">
        <v>710665618</v>
      </c>
      <c r="I7190" t="s">
        <v>57</v>
      </c>
      <c r="J7190" t="s">
        <v>58</v>
      </c>
      <c r="K7190" t="s">
        <v>91</v>
      </c>
      <c r="L7190" t="s">
        <v>87</v>
      </c>
      <c r="O7190" t="s">
        <v>736</v>
      </c>
      <c r="P7190" t="s">
        <v>43</v>
      </c>
      <c r="R7190" s="2">
        <v>1700</v>
      </c>
      <c r="S7190">
        <v>2020</v>
      </c>
      <c r="T7190" t="s">
        <v>8645</v>
      </c>
    </row>
    <row r="7191" spans="1:20" hidden="1" x14ac:dyDescent="0.35">
      <c r="A7191" s="1">
        <v>44169</v>
      </c>
      <c r="B7191" t="s">
        <v>4771</v>
      </c>
      <c r="C7191" t="s">
        <v>8752</v>
      </c>
      <c r="D7191" t="s">
        <v>8752</v>
      </c>
      <c r="E7191" t="s">
        <v>37</v>
      </c>
      <c r="F7191" s="2">
        <v>1595</v>
      </c>
      <c r="G7191" t="s">
        <v>643</v>
      </c>
      <c r="H7191">
        <v>8320478665</v>
      </c>
      <c r="I7191" t="s">
        <v>38</v>
      </c>
      <c r="J7191" t="s">
        <v>58</v>
      </c>
      <c r="K7191" t="s">
        <v>91</v>
      </c>
      <c r="L7191" t="s">
        <v>87</v>
      </c>
      <c r="O7191" t="s">
        <v>644</v>
      </c>
      <c r="P7191" t="s">
        <v>43</v>
      </c>
      <c r="Q7191" t="s">
        <v>148</v>
      </c>
      <c r="R7191" s="2">
        <v>1595</v>
      </c>
      <c r="S7191">
        <v>2020</v>
      </c>
      <c r="T7191" t="s">
        <v>8645</v>
      </c>
    </row>
    <row r="7192" spans="1:20" hidden="1" x14ac:dyDescent="0.35">
      <c r="A7192" s="1">
        <v>44169</v>
      </c>
      <c r="B7192" t="s">
        <v>8753</v>
      </c>
      <c r="C7192" t="s">
        <v>8753</v>
      </c>
      <c r="D7192" t="s">
        <v>8753</v>
      </c>
      <c r="E7192" t="s">
        <v>37</v>
      </c>
      <c r="F7192" s="2">
        <v>-1020</v>
      </c>
      <c r="G7192" t="s">
        <v>3019</v>
      </c>
      <c r="H7192">
        <v>710655031</v>
      </c>
      <c r="I7192" t="s">
        <v>2888</v>
      </c>
      <c r="J7192" t="s">
        <v>17</v>
      </c>
      <c r="K7192" t="s">
        <v>91</v>
      </c>
      <c r="L7192" t="s">
        <v>87</v>
      </c>
      <c r="N7192" t="s">
        <v>6220</v>
      </c>
      <c r="O7192" t="s">
        <v>3021</v>
      </c>
      <c r="P7192" t="s">
        <v>43</v>
      </c>
      <c r="Q7192" t="s">
        <v>8745</v>
      </c>
      <c r="R7192" s="2">
        <v>1020</v>
      </c>
      <c r="S7192">
        <v>2020</v>
      </c>
      <c r="T7192" t="s">
        <v>8645</v>
      </c>
    </row>
    <row r="7193" spans="1:20" hidden="1" x14ac:dyDescent="0.35">
      <c r="A7193" s="1">
        <v>44169</v>
      </c>
      <c r="B7193" t="s">
        <v>8754</v>
      </c>
      <c r="C7193" t="s">
        <v>8754</v>
      </c>
      <c r="D7193" t="s">
        <v>8754</v>
      </c>
      <c r="E7193" t="s">
        <v>37</v>
      </c>
      <c r="F7193" s="2">
        <v>1020</v>
      </c>
      <c r="G7193" t="s">
        <v>3019</v>
      </c>
      <c r="H7193">
        <v>710655031</v>
      </c>
      <c r="I7193" t="s">
        <v>2888</v>
      </c>
      <c r="J7193" t="s">
        <v>17</v>
      </c>
      <c r="K7193" t="s">
        <v>91</v>
      </c>
      <c r="L7193" t="s">
        <v>87</v>
      </c>
      <c r="N7193" t="s">
        <v>6217</v>
      </c>
      <c r="O7193" t="s">
        <v>3021</v>
      </c>
      <c r="P7193" t="s">
        <v>43</v>
      </c>
      <c r="R7193" s="2">
        <v>1020</v>
      </c>
      <c r="S7193">
        <v>2020</v>
      </c>
      <c r="T7193" t="s">
        <v>8645</v>
      </c>
    </row>
    <row r="7194" spans="1:20" hidden="1" x14ac:dyDescent="0.35">
      <c r="A7194" s="1">
        <v>44172</v>
      </c>
      <c r="B7194" t="s">
        <v>6281</v>
      </c>
      <c r="C7194" t="s">
        <v>8755</v>
      </c>
      <c r="D7194" t="s">
        <v>8756</v>
      </c>
      <c r="E7194" t="s">
        <v>37</v>
      </c>
      <c r="F7194" s="2">
        <v>4669.8100000000004</v>
      </c>
      <c r="G7194" t="s">
        <v>52</v>
      </c>
      <c r="H7194">
        <v>2123710218</v>
      </c>
      <c r="I7194" t="s">
        <v>57</v>
      </c>
      <c r="J7194" t="s">
        <v>58</v>
      </c>
      <c r="K7194" t="s">
        <v>59</v>
      </c>
      <c r="L7194" t="s">
        <v>60</v>
      </c>
      <c r="M7194" t="s">
        <v>8757</v>
      </c>
      <c r="N7194" t="s">
        <v>52</v>
      </c>
      <c r="O7194" t="s">
        <v>61</v>
      </c>
      <c r="P7194" t="s">
        <v>43</v>
      </c>
      <c r="Q7194" t="s">
        <v>5511</v>
      </c>
      <c r="R7194" s="2">
        <v>4669.8100000000004</v>
      </c>
      <c r="S7194">
        <v>2020</v>
      </c>
      <c r="T7194" t="s">
        <v>8645</v>
      </c>
    </row>
    <row r="7195" spans="1:20" hidden="1" x14ac:dyDescent="0.35">
      <c r="A7195" s="1">
        <v>44172</v>
      </c>
      <c r="B7195" t="s">
        <v>8726</v>
      </c>
      <c r="C7195" t="s">
        <v>7914</v>
      </c>
      <c r="D7195" t="s">
        <v>8758</v>
      </c>
      <c r="E7195" t="s">
        <v>37</v>
      </c>
      <c r="F7195" s="2">
        <v>-800</v>
      </c>
      <c r="G7195" t="s">
        <v>8683</v>
      </c>
      <c r="H7195">
        <v>692554576</v>
      </c>
      <c r="I7195" t="s">
        <v>57</v>
      </c>
      <c r="J7195" t="s">
        <v>58</v>
      </c>
      <c r="K7195" t="s">
        <v>59</v>
      </c>
      <c r="L7195" t="s">
        <v>60</v>
      </c>
      <c r="M7195" t="s">
        <v>7955</v>
      </c>
      <c r="N7195" t="s">
        <v>8683</v>
      </c>
      <c r="O7195" t="s">
        <v>8685</v>
      </c>
      <c r="P7195" t="s">
        <v>43</v>
      </c>
      <c r="Q7195" t="s">
        <v>8730</v>
      </c>
      <c r="R7195" s="2">
        <v>800</v>
      </c>
      <c r="S7195">
        <v>2020</v>
      </c>
      <c r="T7195" t="s">
        <v>8645</v>
      </c>
    </row>
    <row r="7196" spans="1:20" hidden="1" x14ac:dyDescent="0.35">
      <c r="A7196" s="1">
        <v>44172</v>
      </c>
      <c r="B7196" t="s">
        <v>6274</v>
      </c>
      <c r="C7196" t="s">
        <v>8759</v>
      </c>
      <c r="D7196" t="s">
        <v>8760</v>
      </c>
      <c r="E7196" t="s">
        <v>37</v>
      </c>
      <c r="F7196" s="2">
        <v>-75</v>
      </c>
      <c r="G7196" t="s">
        <v>8683</v>
      </c>
      <c r="H7196">
        <v>692554576</v>
      </c>
      <c r="I7196" t="s">
        <v>57</v>
      </c>
      <c r="J7196" t="s">
        <v>58</v>
      </c>
      <c r="K7196" t="s">
        <v>59</v>
      </c>
      <c r="L7196" t="s">
        <v>60</v>
      </c>
      <c r="M7196" t="s">
        <v>8761</v>
      </c>
      <c r="N7196" t="s">
        <v>8683</v>
      </c>
      <c r="O7196" t="s">
        <v>8685</v>
      </c>
      <c r="P7196" t="s">
        <v>43</v>
      </c>
      <c r="Q7196" t="s">
        <v>8761</v>
      </c>
      <c r="R7196" s="2">
        <v>75</v>
      </c>
      <c r="S7196">
        <v>2020</v>
      </c>
      <c r="T7196" t="s">
        <v>8645</v>
      </c>
    </row>
    <row r="7197" spans="1:20" hidden="1" x14ac:dyDescent="0.35">
      <c r="A7197" s="1">
        <v>44172</v>
      </c>
      <c r="B7197" t="s">
        <v>8762</v>
      </c>
      <c r="C7197" t="s">
        <v>8762</v>
      </c>
      <c r="D7197" t="s">
        <v>8762</v>
      </c>
      <c r="E7197" t="s">
        <v>37</v>
      </c>
      <c r="F7197" s="2">
        <v>-75</v>
      </c>
      <c r="G7197" t="s">
        <v>5647</v>
      </c>
      <c r="H7197">
        <v>363876571</v>
      </c>
      <c r="I7197" t="s">
        <v>38</v>
      </c>
      <c r="J7197" t="s">
        <v>17</v>
      </c>
      <c r="K7197" t="s">
        <v>40</v>
      </c>
      <c r="L7197" t="s">
        <v>112</v>
      </c>
      <c r="M7197" t="s">
        <v>3258</v>
      </c>
      <c r="O7197" t="s">
        <v>6210</v>
      </c>
      <c r="P7197" t="s">
        <v>43</v>
      </c>
      <c r="Q7197" t="s">
        <v>8409</v>
      </c>
      <c r="R7197" s="2">
        <v>75</v>
      </c>
      <c r="S7197">
        <v>2020</v>
      </c>
      <c r="T7197" t="s">
        <v>8645</v>
      </c>
    </row>
    <row r="7198" spans="1:20" hidden="1" x14ac:dyDescent="0.35">
      <c r="A7198" s="1">
        <v>44173</v>
      </c>
      <c r="B7198" t="s">
        <v>8763</v>
      </c>
      <c r="C7198" t="s">
        <v>8763</v>
      </c>
      <c r="D7198" t="s">
        <v>8763</v>
      </c>
      <c r="E7198" t="s">
        <v>37</v>
      </c>
      <c r="F7198" s="2">
        <v>258.70999999999998</v>
      </c>
      <c r="G7198" t="s">
        <v>5647</v>
      </c>
      <c r="H7198">
        <v>363876571</v>
      </c>
      <c r="I7198" t="s">
        <v>38</v>
      </c>
      <c r="J7198" t="s">
        <v>17</v>
      </c>
      <c r="K7198" t="s">
        <v>91</v>
      </c>
      <c r="L7198" t="s">
        <v>87</v>
      </c>
      <c r="N7198" t="s">
        <v>7533</v>
      </c>
      <c r="O7198" t="s">
        <v>6210</v>
      </c>
      <c r="P7198" t="s">
        <v>43</v>
      </c>
      <c r="Q7198" t="s">
        <v>7533</v>
      </c>
      <c r="R7198" s="2">
        <v>258.70999999999998</v>
      </c>
      <c r="S7198">
        <v>2020</v>
      </c>
      <c r="T7198" t="s">
        <v>8645</v>
      </c>
    </row>
    <row r="7199" spans="1:20" hidden="1" x14ac:dyDescent="0.35">
      <c r="A7199" s="1">
        <v>44173</v>
      </c>
      <c r="B7199" t="s">
        <v>7988</v>
      </c>
      <c r="C7199" t="s">
        <v>8764</v>
      </c>
      <c r="D7199" t="s">
        <v>8765</v>
      </c>
      <c r="E7199" t="s">
        <v>37</v>
      </c>
      <c r="F7199" s="2">
        <v>-2000</v>
      </c>
      <c r="G7199" t="s">
        <v>643</v>
      </c>
      <c r="H7199">
        <v>8320478665</v>
      </c>
      <c r="I7199" t="s">
        <v>38</v>
      </c>
      <c r="J7199" t="s">
        <v>58</v>
      </c>
      <c r="K7199" t="s">
        <v>40</v>
      </c>
      <c r="L7199" t="s">
        <v>66</v>
      </c>
      <c r="M7199" t="s">
        <v>8766</v>
      </c>
      <c r="O7199" t="s">
        <v>644</v>
      </c>
      <c r="P7199" t="s">
        <v>43</v>
      </c>
      <c r="Q7199" t="s">
        <v>945</v>
      </c>
      <c r="R7199" s="2">
        <v>2000</v>
      </c>
      <c r="S7199">
        <v>2020</v>
      </c>
      <c r="T7199" t="s">
        <v>8645</v>
      </c>
    </row>
    <row r="7200" spans="1:20" hidden="1" x14ac:dyDescent="0.35">
      <c r="A7200" s="1">
        <v>44173</v>
      </c>
      <c r="B7200" t="s">
        <v>4771</v>
      </c>
      <c r="C7200" t="s">
        <v>8767</v>
      </c>
      <c r="D7200" t="s">
        <v>8767</v>
      </c>
      <c r="E7200" t="s">
        <v>37</v>
      </c>
      <c r="F7200" s="2">
        <v>1000</v>
      </c>
      <c r="G7200" t="s">
        <v>643</v>
      </c>
      <c r="H7200">
        <v>8320478665</v>
      </c>
      <c r="I7200" t="s">
        <v>38</v>
      </c>
      <c r="J7200" t="s">
        <v>58</v>
      </c>
      <c r="K7200" t="s">
        <v>40</v>
      </c>
      <c r="L7200" t="s">
        <v>66</v>
      </c>
      <c r="M7200" t="s">
        <v>8768</v>
      </c>
      <c r="O7200" t="s">
        <v>644</v>
      </c>
      <c r="P7200" t="s">
        <v>43</v>
      </c>
      <c r="Q7200" t="s">
        <v>945</v>
      </c>
      <c r="R7200" s="2">
        <v>1000</v>
      </c>
      <c r="S7200">
        <v>2020</v>
      </c>
      <c r="T7200" t="s">
        <v>8645</v>
      </c>
    </row>
    <row r="7201" spans="1:20" hidden="1" x14ac:dyDescent="0.35">
      <c r="A7201" s="1">
        <v>44173</v>
      </c>
      <c r="B7201" t="s">
        <v>8769</v>
      </c>
      <c r="C7201" t="s">
        <v>8769</v>
      </c>
      <c r="D7201" t="s">
        <v>8769</v>
      </c>
      <c r="E7201" t="s">
        <v>37</v>
      </c>
      <c r="F7201" s="2">
        <v>-120</v>
      </c>
      <c r="G7201" t="s">
        <v>3019</v>
      </c>
      <c r="H7201">
        <v>710655031</v>
      </c>
      <c r="I7201" t="s">
        <v>2888</v>
      </c>
      <c r="J7201" t="s">
        <v>17</v>
      </c>
      <c r="K7201" t="s">
        <v>40</v>
      </c>
      <c r="L7201" t="s">
        <v>112</v>
      </c>
      <c r="M7201" t="s">
        <v>6418</v>
      </c>
      <c r="O7201" t="s">
        <v>3021</v>
      </c>
      <c r="P7201" t="s">
        <v>43</v>
      </c>
      <c r="Q7201" t="s">
        <v>6838</v>
      </c>
      <c r="R7201" s="2">
        <v>120</v>
      </c>
      <c r="S7201">
        <v>2020</v>
      </c>
      <c r="T7201" t="s">
        <v>8645</v>
      </c>
    </row>
    <row r="7202" spans="1:20" hidden="1" x14ac:dyDescent="0.35">
      <c r="A7202" s="1">
        <v>44174</v>
      </c>
      <c r="B7202" t="s">
        <v>6257</v>
      </c>
      <c r="C7202" t="s">
        <v>8770</v>
      </c>
      <c r="D7202" t="s">
        <v>8770</v>
      </c>
      <c r="E7202" t="s">
        <v>37</v>
      </c>
      <c r="F7202" s="2">
        <v>-150</v>
      </c>
      <c r="G7202" t="s">
        <v>276</v>
      </c>
      <c r="H7202">
        <v>3123680344</v>
      </c>
      <c r="I7202" t="s">
        <v>57</v>
      </c>
      <c r="J7202" t="s">
        <v>277</v>
      </c>
      <c r="K7202" t="s">
        <v>1160</v>
      </c>
      <c r="L7202" t="s">
        <v>1161</v>
      </c>
      <c r="M7202" t="s">
        <v>1161</v>
      </c>
      <c r="N7202" t="s">
        <v>1161</v>
      </c>
      <c r="O7202" t="s">
        <v>279</v>
      </c>
      <c r="P7202" t="s">
        <v>43</v>
      </c>
      <c r="Q7202" t="s">
        <v>1161</v>
      </c>
      <c r="R7202" s="2">
        <v>150</v>
      </c>
      <c r="S7202">
        <v>2020</v>
      </c>
      <c r="T7202" t="s">
        <v>8645</v>
      </c>
    </row>
    <row r="7203" spans="1:20" hidden="1" x14ac:dyDescent="0.35">
      <c r="A7203" s="1">
        <v>44174</v>
      </c>
      <c r="B7203" t="s">
        <v>6257</v>
      </c>
      <c r="C7203" t="s">
        <v>8771</v>
      </c>
      <c r="D7203" t="s">
        <v>8771</v>
      </c>
      <c r="E7203" t="s">
        <v>37</v>
      </c>
      <c r="F7203" s="2">
        <v>150</v>
      </c>
      <c r="G7203" t="s">
        <v>1191</v>
      </c>
      <c r="H7203">
        <v>7123691524</v>
      </c>
      <c r="I7203" t="s">
        <v>57</v>
      </c>
      <c r="J7203" t="s">
        <v>277</v>
      </c>
      <c r="K7203" t="s">
        <v>1160</v>
      </c>
      <c r="L7203" t="s">
        <v>1161</v>
      </c>
      <c r="M7203" t="s">
        <v>1161</v>
      </c>
      <c r="N7203" t="s">
        <v>1161</v>
      </c>
      <c r="O7203" t="s">
        <v>279</v>
      </c>
      <c r="P7203" t="s">
        <v>500</v>
      </c>
      <c r="Q7203" t="s">
        <v>1161</v>
      </c>
      <c r="R7203" s="2">
        <v>150</v>
      </c>
      <c r="S7203">
        <v>2020</v>
      </c>
      <c r="T7203" t="s">
        <v>8645</v>
      </c>
    </row>
    <row r="7204" spans="1:20" hidden="1" x14ac:dyDescent="0.35">
      <c r="A7204" s="1">
        <v>44174</v>
      </c>
      <c r="B7204" t="s">
        <v>7105</v>
      </c>
      <c r="C7204" t="s">
        <v>8497</v>
      </c>
      <c r="D7204" t="s">
        <v>8772</v>
      </c>
      <c r="E7204" t="s">
        <v>37</v>
      </c>
      <c r="F7204" s="2">
        <v>1900</v>
      </c>
      <c r="G7204" t="s">
        <v>6930</v>
      </c>
      <c r="H7204">
        <v>678827616</v>
      </c>
      <c r="I7204" t="s">
        <v>57</v>
      </c>
      <c r="J7204" t="s">
        <v>58</v>
      </c>
      <c r="K7204" t="s">
        <v>91</v>
      </c>
      <c r="L7204" t="s">
        <v>87</v>
      </c>
      <c r="M7204" t="s">
        <v>5859</v>
      </c>
      <c r="N7204" t="s">
        <v>8499</v>
      </c>
      <c r="O7204" t="s">
        <v>6931</v>
      </c>
      <c r="P7204" t="s">
        <v>43</v>
      </c>
      <c r="Q7204" t="s">
        <v>8292</v>
      </c>
      <c r="R7204" s="2">
        <v>1900</v>
      </c>
      <c r="S7204">
        <v>2020</v>
      </c>
      <c r="T7204" t="s">
        <v>8645</v>
      </c>
    </row>
    <row r="7205" spans="1:20" hidden="1" x14ac:dyDescent="0.35">
      <c r="A7205" s="1">
        <v>44174</v>
      </c>
      <c r="B7205" t="s">
        <v>8773</v>
      </c>
      <c r="C7205" t="s">
        <v>8773</v>
      </c>
      <c r="D7205" t="s">
        <v>8773</v>
      </c>
      <c r="E7205" t="s">
        <v>37</v>
      </c>
      <c r="F7205" s="2">
        <v>-306</v>
      </c>
      <c r="G7205" t="s">
        <v>2641</v>
      </c>
      <c r="H7205">
        <v>886968291</v>
      </c>
      <c r="I7205" t="s">
        <v>38</v>
      </c>
      <c r="J7205" t="s">
        <v>58</v>
      </c>
      <c r="K7205" t="s">
        <v>40</v>
      </c>
      <c r="L7205" t="s">
        <v>108</v>
      </c>
      <c r="M7205" t="s">
        <v>109</v>
      </c>
      <c r="O7205" t="s">
        <v>2642</v>
      </c>
      <c r="P7205" t="s">
        <v>43</v>
      </c>
      <c r="Q7205" t="s">
        <v>1829</v>
      </c>
      <c r="R7205" s="2">
        <v>306</v>
      </c>
      <c r="S7205">
        <v>2020</v>
      </c>
      <c r="T7205" t="s">
        <v>8645</v>
      </c>
    </row>
    <row r="7206" spans="1:20" hidden="1" x14ac:dyDescent="0.35">
      <c r="A7206" s="1">
        <v>44174</v>
      </c>
      <c r="B7206" t="s">
        <v>8774</v>
      </c>
      <c r="C7206" t="s">
        <v>8774</v>
      </c>
      <c r="D7206" t="s">
        <v>8774</v>
      </c>
      <c r="E7206" t="s">
        <v>37</v>
      </c>
      <c r="F7206" s="2">
        <v>1495</v>
      </c>
      <c r="G7206" t="s">
        <v>2641</v>
      </c>
      <c r="H7206">
        <v>886968291</v>
      </c>
      <c r="I7206" t="s">
        <v>38</v>
      </c>
      <c r="J7206" t="s">
        <v>58</v>
      </c>
      <c r="K7206" t="s">
        <v>91</v>
      </c>
      <c r="L7206" t="s">
        <v>87</v>
      </c>
      <c r="N7206" t="s">
        <v>6217</v>
      </c>
      <c r="O7206" t="s">
        <v>2642</v>
      </c>
      <c r="P7206" t="s">
        <v>43</v>
      </c>
      <c r="Q7206" t="s">
        <v>8775</v>
      </c>
      <c r="R7206" s="2">
        <v>1495</v>
      </c>
      <c r="S7206">
        <v>2020</v>
      </c>
      <c r="T7206" t="s">
        <v>8645</v>
      </c>
    </row>
    <row r="7207" spans="1:20" hidden="1" x14ac:dyDescent="0.35">
      <c r="A7207" s="1">
        <v>44174</v>
      </c>
      <c r="B7207" t="s">
        <v>8776</v>
      </c>
      <c r="C7207" t="s">
        <v>8776</v>
      </c>
      <c r="D7207" t="s">
        <v>8776</v>
      </c>
      <c r="E7207" t="s">
        <v>37</v>
      </c>
      <c r="F7207" s="2">
        <v>-858</v>
      </c>
      <c r="G7207" t="s">
        <v>5647</v>
      </c>
      <c r="H7207">
        <v>363876571</v>
      </c>
      <c r="I7207" t="s">
        <v>38</v>
      </c>
      <c r="J7207" t="s">
        <v>17</v>
      </c>
      <c r="K7207" t="s">
        <v>40</v>
      </c>
      <c r="L7207" t="s">
        <v>108</v>
      </c>
      <c r="M7207" t="s">
        <v>109</v>
      </c>
      <c r="O7207" t="s">
        <v>6210</v>
      </c>
      <c r="P7207" t="s">
        <v>43</v>
      </c>
      <c r="Q7207" t="s">
        <v>8537</v>
      </c>
      <c r="R7207" s="2">
        <v>858</v>
      </c>
      <c r="S7207">
        <v>2020</v>
      </c>
      <c r="T7207" t="s">
        <v>8645</v>
      </c>
    </row>
    <row r="7208" spans="1:20" hidden="1" x14ac:dyDescent="0.35">
      <c r="A7208" s="1">
        <v>44174</v>
      </c>
      <c r="B7208" t="s">
        <v>8777</v>
      </c>
      <c r="C7208" t="s">
        <v>8777</v>
      </c>
      <c r="D7208" t="s">
        <v>8777</v>
      </c>
      <c r="E7208" t="s">
        <v>37</v>
      </c>
      <c r="F7208" s="2">
        <v>-1495</v>
      </c>
      <c r="G7208" t="s">
        <v>3019</v>
      </c>
      <c r="H7208">
        <v>710655031</v>
      </c>
      <c r="I7208" t="s">
        <v>2888</v>
      </c>
      <c r="J7208" t="s">
        <v>17</v>
      </c>
      <c r="K7208" t="s">
        <v>91</v>
      </c>
      <c r="L7208" t="s">
        <v>87</v>
      </c>
      <c r="N7208" t="s">
        <v>6217</v>
      </c>
      <c r="O7208" t="s">
        <v>3021</v>
      </c>
      <c r="P7208" t="s">
        <v>43</v>
      </c>
      <c r="Q7208" t="s">
        <v>8775</v>
      </c>
      <c r="R7208" s="2">
        <v>1495</v>
      </c>
      <c r="S7208">
        <v>2020</v>
      </c>
      <c r="T7208" t="s">
        <v>8645</v>
      </c>
    </row>
    <row r="7209" spans="1:20" hidden="1" x14ac:dyDescent="0.35">
      <c r="A7209" s="1">
        <v>44175</v>
      </c>
      <c r="B7209" t="s">
        <v>6289</v>
      </c>
      <c r="C7209" t="s">
        <v>5351</v>
      </c>
      <c r="D7209" t="s">
        <v>8778</v>
      </c>
      <c r="E7209" t="s">
        <v>37</v>
      </c>
      <c r="F7209" s="2">
        <v>-100.47</v>
      </c>
      <c r="G7209" t="s">
        <v>3920</v>
      </c>
      <c r="H7209">
        <v>371052603</v>
      </c>
      <c r="I7209" t="s">
        <v>57</v>
      </c>
      <c r="J7209" t="s">
        <v>277</v>
      </c>
      <c r="K7209" t="s">
        <v>40</v>
      </c>
      <c r="L7209" t="s">
        <v>66</v>
      </c>
      <c r="M7209" t="s">
        <v>6277</v>
      </c>
      <c r="O7209" t="s">
        <v>4025</v>
      </c>
      <c r="P7209" t="s">
        <v>43</v>
      </c>
      <c r="Q7209" t="s">
        <v>945</v>
      </c>
      <c r="R7209" s="2">
        <v>100.47</v>
      </c>
      <c r="S7209">
        <v>2020</v>
      </c>
      <c r="T7209" t="s">
        <v>8645</v>
      </c>
    </row>
    <row r="7210" spans="1:20" hidden="1" x14ac:dyDescent="0.35">
      <c r="A7210" s="1">
        <v>44175</v>
      </c>
      <c r="B7210" t="s">
        <v>4771</v>
      </c>
      <c r="C7210" t="s">
        <v>8779</v>
      </c>
      <c r="D7210" t="s">
        <v>8780</v>
      </c>
      <c r="E7210" t="s">
        <v>37</v>
      </c>
      <c r="F7210" s="2">
        <v>60</v>
      </c>
      <c r="G7210" t="s">
        <v>3920</v>
      </c>
      <c r="H7210">
        <v>371052603</v>
      </c>
      <c r="I7210" t="s">
        <v>57</v>
      </c>
      <c r="J7210" t="s">
        <v>277</v>
      </c>
      <c r="K7210" t="s">
        <v>40</v>
      </c>
      <c r="L7210" t="s">
        <v>66</v>
      </c>
      <c r="M7210" t="s">
        <v>3504</v>
      </c>
      <c r="O7210" t="s">
        <v>4025</v>
      </c>
      <c r="P7210" t="s">
        <v>43</v>
      </c>
      <c r="Q7210" t="s">
        <v>8781</v>
      </c>
      <c r="R7210" s="2">
        <v>60</v>
      </c>
      <c r="S7210">
        <v>2020</v>
      </c>
      <c r="T7210" t="s">
        <v>8645</v>
      </c>
    </row>
    <row r="7211" spans="1:20" hidden="1" x14ac:dyDescent="0.35">
      <c r="A7211" s="1">
        <v>44175</v>
      </c>
      <c r="B7211" t="s">
        <v>4771</v>
      </c>
      <c r="C7211" t="s">
        <v>8782</v>
      </c>
      <c r="D7211" t="s">
        <v>8783</v>
      </c>
      <c r="E7211" t="s">
        <v>37</v>
      </c>
      <c r="F7211" s="2">
        <v>120</v>
      </c>
      <c r="G7211" t="s">
        <v>3920</v>
      </c>
      <c r="H7211">
        <v>371052603</v>
      </c>
      <c r="I7211" t="s">
        <v>57</v>
      </c>
      <c r="J7211" t="s">
        <v>277</v>
      </c>
      <c r="K7211" t="s">
        <v>40</v>
      </c>
      <c r="L7211" t="s">
        <v>66</v>
      </c>
      <c r="M7211" t="s">
        <v>6437</v>
      </c>
      <c r="O7211" t="s">
        <v>4025</v>
      </c>
      <c r="P7211" t="s">
        <v>43</v>
      </c>
      <c r="Q7211" t="s">
        <v>8784</v>
      </c>
      <c r="R7211" s="2">
        <v>120</v>
      </c>
      <c r="S7211">
        <v>2020</v>
      </c>
      <c r="T7211" t="s">
        <v>8645</v>
      </c>
    </row>
    <row r="7212" spans="1:20" hidden="1" x14ac:dyDescent="0.35">
      <c r="A7212" s="1">
        <v>44175</v>
      </c>
      <c r="B7212" t="s">
        <v>4771</v>
      </c>
      <c r="C7212" t="s">
        <v>8785</v>
      </c>
      <c r="D7212" t="s">
        <v>8786</v>
      </c>
      <c r="E7212" t="s">
        <v>37</v>
      </c>
      <c r="F7212" s="2">
        <v>162.38</v>
      </c>
      <c r="G7212" t="s">
        <v>3920</v>
      </c>
      <c r="H7212">
        <v>371052603</v>
      </c>
      <c r="I7212" t="s">
        <v>57</v>
      </c>
      <c r="J7212" t="s">
        <v>277</v>
      </c>
      <c r="K7212" t="s">
        <v>40</v>
      </c>
      <c r="L7212" t="s">
        <v>66</v>
      </c>
      <c r="M7212" t="s">
        <v>2437</v>
      </c>
      <c r="O7212" t="s">
        <v>4025</v>
      </c>
      <c r="P7212" t="s">
        <v>43</v>
      </c>
      <c r="Q7212" t="s">
        <v>8787</v>
      </c>
      <c r="R7212" s="2">
        <v>162.38</v>
      </c>
      <c r="S7212">
        <v>2020</v>
      </c>
      <c r="T7212" t="s">
        <v>8645</v>
      </c>
    </row>
    <row r="7213" spans="1:20" hidden="1" x14ac:dyDescent="0.35">
      <c r="A7213" s="1">
        <v>44175</v>
      </c>
      <c r="B7213" t="s">
        <v>4771</v>
      </c>
      <c r="C7213" t="s">
        <v>8788</v>
      </c>
      <c r="D7213" t="s">
        <v>8789</v>
      </c>
      <c r="E7213" t="s">
        <v>37</v>
      </c>
      <c r="F7213" s="2">
        <v>400</v>
      </c>
      <c r="G7213" t="s">
        <v>3920</v>
      </c>
      <c r="H7213">
        <v>371052603</v>
      </c>
      <c r="I7213" t="s">
        <v>57</v>
      </c>
      <c r="J7213" t="s">
        <v>277</v>
      </c>
      <c r="K7213" t="s">
        <v>40</v>
      </c>
      <c r="L7213" t="s">
        <v>66</v>
      </c>
      <c r="M7213" t="s">
        <v>3504</v>
      </c>
      <c r="O7213" t="s">
        <v>4025</v>
      </c>
      <c r="P7213" t="s">
        <v>43</v>
      </c>
      <c r="Q7213" t="s">
        <v>8790</v>
      </c>
      <c r="R7213" s="2">
        <v>400</v>
      </c>
      <c r="S7213">
        <v>2020</v>
      </c>
      <c r="T7213" t="s">
        <v>8645</v>
      </c>
    </row>
    <row r="7214" spans="1:20" hidden="1" x14ac:dyDescent="0.35">
      <c r="A7214" s="1">
        <v>44175</v>
      </c>
      <c r="B7214" t="s">
        <v>4771</v>
      </c>
      <c r="C7214" t="s">
        <v>8791</v>
      </c>
      <c r="D7214" t="s">
        <v>8792</v>
      </c>
      <c r="E7214" t="s">
        <v>37</v>
      </c>
      <c r="F7214" s="2">
        <v>-400</v>
      </c>
      <c r="G7214" t="s">
        <v>6930</v>
      </c>
      <c r="H7214">
        <v>678827616</v>
      </c>
      <c r="I7214" t="s">
        <v>57</v>
      </c>
      <c r="J7214" t="s">
        <v>58</v>
      </c>
      <c r="K7214" t="s">
        <v>40</v>
      </c>
      <c r="L7214" t="s">
        <v>66</v>
      </c>
      <c r="M7214" t="s">
        <v>3504</v>
      </c>
      <c r="O7214" t="s">
        <v>6931</v>
      </c>
      <c r="P7214" t="s">
        <v>43</v>
      </c>
      <c r="Q7214" t="s">
        <v>8790</v>
      </c>
      <c r="R7214" s="2">
        <v>400</v>
      </c>
      <c r="S7214">
        <v>2020</v>
      </c>
      <c r="T7214" t="s">
        <v>8645</v>
      </c>
    </row>
    <row r="7215" spans="1:20" hidden="1" x14ac:dyDescent="0.35">
      <c r="A7215" s="1">
        <v>44175</v>
      </c>
      <c r="B7215" t="s">
        <v>4771</v>
      </c>
      <c r="C7215" t="s">
        <v>8793</v>
      </c>
      <c r="D7215" t="s">
        <v>8794</v>
      </c>
      <c r="E7215" t="s">
        <v>37</v>
      </c>
      <c r="F7215" s="2">
        <v>-162.38</v>
      </c>
      <c r="G7215" t="s">
        <v>6930</v>
      </c>
      <c r="H7215">
        <v>678827616</v>
      </c>
      <c r="I7215" t="s">
        <v>57</v>
      </c>
      <c r="J7215" t="s">
        <v>58</v>
      </c>
      <c r="K7215" t="s">
        <v>40</v>
      </c>
      <c r="L7215" t="s">
        <v>66</v>
      </c>
      <c r="M7215" t="s">
        <v>2437</v>
      </c>
      <c r="O7215" t="s">
        <v>6931</v>
      </c>
      <c r="P7215" t="s">
        <v>43</v>
      </c>
      <c r="Q7215" t="s">
        <v>8787</v>
      </c>
      <c r="R7215" s="2">
        <v>162.38</v>
      </c>
      <c r="S7215">
        <v>2020</v>
      </c>
      <c r="T7215" t="s">
        <v>8645</v>
      </c>
    </row>
    <row r="7216" spans="1:20" hidden="1" x14ac:dyDescent="0.35">
      <c r="A7216" s="1">
        <v>44175</v>
      </c>
      <c r="B7216" t="s">
        <v>4771</v>
      </c>
      <c r="C7216" t="s">
        <v>8795</v>
      </c>
      <c r="D7216" t="s">
        <v>8796</v>
      </c>
      <c r="E7216" t="s">
        <v>37</v>
      </c>
      <c r="F7216" s="2">
        <v>-120</v>
      </c>
      <c r="G7216" t="s">
        <v>6930</v>
      </c>
      <c r="H7216">
        <v>678827616</v>
      </c>
      <c r="I7216" t="s">
        <v>57</v>
      </c>
      <c r="J7216" t="s">
        <v>58</v>
      </c>
      <c r="K7216" t="s">
        <v>40</v>
      </c>
      <c r="L7216" t="s">
        <v>66</v>
      </c>
      <c r="M7216" t="s">
        <v>6437</v>
      </c>
      <c r="O7216" t="s">
        <v>6931</v>
      </c>
      <c r="P7216" t="s">
        <v>43</v>
      </c>
      <c r="Q7216" t="s">
        <v>8784</v>
      </c>
      <c r="R7216" s="2">
        <v>120</v>
      </c>
      <c r="S7216">
        <v>2020</v>
      </c>
      <c r="T7216" t="s">
        <v>8645</v>
      </c>
    </row>
    <row r="7217" spans="1:20" hidden="1" x14ac:dyDescent="0.35">
      <c r="A7217" s="1">
        <v>44175</v>
      </c>
      <c r="B7217" t="s">
        <v>4771</v>
      </c>
      <c r="C7217" t="s">
        <v>8797</v>
      </c>
      <c r="D7217" t="s">
        <v>8798</v>
      </c>
      <c r="E7217" t="s">
        <v>37</v>
      </c>
      <c r="F7217" s="2">
        <v>-60</v>
      </c>
      <c r="G7217" t="s">
        <v>6930</v>
      </c>
      <c r="H7217">
        <v>678827616</v>
      </c>
      <c r="I7217" t="s">
        <v>57</v>
      </c>
      <c r="J7217" t="s">
        <v>58</v>
      </c>
      <c r="K7217" t="s">
        <v>40</v>
      </c>
      <c r="L7217" t="s">
        <v>66</v>
      </c>
      <c r="M7217" t="s">
        <v>3504</v>
      </c>
      <c r="O7217" t="s">
        <v>6931</v>
      </c>
      <c r="P7217" t="s">
        <v>43</v>
      </c>
      <c r="Q7217" t="s">
        <v>8781</v>
      </c>
      <c r="R7217" s="2">
        <v>60</v>
      </c>
      <c r="S7217">
        <v>2020</v>
      </c>
      <c r="T7217" t="s">
        <v>8645</v>
      </c>
    </row>
    <row r="7218" spans="1:20" hidden="1" x14ac:dyDescent="0.35">
      <c r="A7218" s="1">
        <v>44175</v>
      </c>
      <c r="B7218" t="s">
        <v>8799</v>
      </c>
      <c r="C7218" t="s">
        <v>8799</v>
      </c>
      <c r="D7218" t="s">
        <v>8799</v>
      </c>
      <c r="E7218" t="s">
        <v>37</v>
      </c>
      <c r="F7218" s="2">
        <v>-808.75</v>
      </c>
      <c r="G7218" t="s">
        <v>2641</v>
      </c>
      <c r="H7218">
        <v>886968291</v>
      </c>
      <c r="I7218" t="s">
        <v>38</v>
      </c>
      <c r="J7218" t="s">
        <v>58</v>
      </c>
      <c r="K7218" t="s">
        <v>40</v>
      </c>
      <c r="L7218" t="s">
        <v>66</v>
      </c>
      <c r="M7218" t="s">
        <v>6991</v>
      </c>
      <c r="O7218" t="s">
        <v>2642</v>
      </c>
      <c r="P7218" t="s">
        <v>43</v>
      </c>
      <c r="Q7218" t="s">
        <v>8514</v>
      </c>
      <c r="R7218" s="2">
        <v>808.75</v>
      </c>
      <c r="S7218">
        <v>2020</v>
      </c>
      <c r="T7218" t="s">
        <v>8645</v>
      </c>
    </row>
    <row r="7219" spans="1:20" hidden="1" x14ac:dyDescent="0.35">
      <c r="A7219" s="1">
        <v>44175</v>
      </c>
      <c r="B7219" t="s">
        <v>4771</v>
      </c>
      <c r="C7219" t="s">
        <v>8800</v>
      </c>
      <c r="D7219" t="s">
        <v>8801</v>
      </c>
      <c r="E7219" t="s">
        <v>37</v>
      </c>
      <c r="F7219" s="2">
        <v>-67247.66</v>
      </c>
      <c r="G7219" t="s">
        <v>8683</v>
      </c>
      <c r="H7219">
        <v>692554576</v>
      </c>
      <c r="I7219" t="s">
        <v>57</v>
      </c>
      <c r="J7219" t="s">
        <v>58</v>
      </c>
      <c r="K7219" t="s">
        <v>59</v>
      </c>
      <c r="L7219" t="s">
        <v>54</v>
      </c>
      <c r="M7219" t="s">
        <v>8496</v>
      </c>
      <c r="N7219" t="s">
        <v>8683</v>
      </c>
      <c r="O7219" t="s">
        <v>8685</v>
      </c>
      <c r="P7219" t="s">
        <v>43</v>
      </c>
      <c r="Q7219" t="s">
        <v>278</v>
      </c>
      <c r="R7219" s="2">
        <v>67247.66</v>
      </c>
      <c r="S7219">
        <v>2020</v>
      </c>
      <c r="T7219" t="s">
        <v>8645</v>
      </c>
    </row>
    <row r="7220" spans="1:20" hidden="1" x14ac:dyDescent="0.35">
      <c r="A7220" s="1">
        <v>44175</v>
      </c>
      <c r="B7220" t="s">
        <v>8726</v>
      </c>
      <c r="C7220" t="s">
        <v>8802</v>
      </c>
      <c r="D7220" t="s">
        <v>8803</v>
      </c>
      <c r="E7220" t="s">
        <v>37</v>
      </c>
      <c r="F7220" s="2">
        <v>-30</v>
      </c>
      <c r="G7220" t="s">
        <v>8683</v>
      </c>
      <c r="H7220">
        <v>692554576</v>
      </c>
      <c r="I7220" t="s">
        <v>57</v>
      </c>
      <c r="J7220" t="s">
        <v>58</v>
      </c>
      <c r="K7220" t="s">
        <v>59</v>
      </c>
      <c r="L7220" t="s">
        <v>60</v>
      </c>
      <c r="M7220" t="s">
        <v>8496</v>
      </c>
      <c r="N7220" t="s">
        <v>8683</v>
      </c>
      <c r="O7220" t="s">
        <v>8685</v>
      </c>
      <c r="P7220" t="s">
        <v>43</v>
      </c>
      <c r="Q7220" t="s">
        <v>278</v>
      </c>
      <c r="R7220" s="2">
        <v>30</v>
      </c>
      <c r="S7220">
        <v>2020</v>
      </c>
      <c r="T7220" t="s">
        <v>8645</v>
      </c>
    </row>
    <row r="7221" spans="1:20" hidden="1" x14ac:dyDescent="0.35">
      <c r="A7221" s="1">
        <v>44175</v>
      </c>
      <c r="B7221" t="s">
        <v>8726</v>
      </c>
      <c r="C7221" t="s">
        <v>8804</v>
      </c>
      <c r="D7221" t="s">
        <v>8805</v>
      </c>
      <c r="E7221" t="s">
        <v>37</v>
      </c>
      <c r="F7221" s="2">
        <v>-30</v>
      </c>
      <c r="G7221" t="s">
        <v>8683</v>
      </c>
      <c r="H7221">
        <v>692554576</v>
      </c>
      <c r="I7221" t="s">
        <v>57</v>
      </c>
      <c r="J7221" t="s">
        <v>58</v>
      </c>
      <c r="K7221" t="s">
        <v>59</v>
      </c>
      <c r="L7221" t="s">
        <v>60</v>
      </c>
      <c r="M7221" t="s">
        <v>8496</v>
      </c>
      <c r="N7221" t="s">
        <v>8683</v>
      </c>
      <c r="O7221" t="s">
        <v>8685</v>
      </c>
      <c r="P7221" t="s">
        <v>43</v>
      </c>
      <c r="Q7221" t="s">
        <v>278</v>
      </c>
      <c r="R7221" s="2">
        <v>30</v>
      </c>
      <c r="S7221">
        <v>2020</v>
      </c>
      <c r="T7221" t="s">
        <v>8645</v>
      </c>
    </row>
    <row r="7222" spans="1:20" hidden="1" x14ac:dyDescent="0.35">
      <c r="A7222" s="1">
        <v>44175</v>
      </c>
      <c r="B7222" t="s">
        <v>8726</v>
      </c>
      <c r="C7222" t="s">
        <v>8806</v>
      </c>
      <c r="D7222" t="s">
        <v>8807</v>
      </c>
      <c r="E7222" t="s">
        <v>37</v>
      </c>
      <c r="F7222" s="2">
        <v>-30</v>
      </c>
      <c r="G7222" t="s">
        <v>8683</v>
      </c>
      <c r="H7222">
        <v>692554576</v>
      </c>
      <c r="I7222" t="s">
        <v>57</v>
      </c>
      <c r="J7222" t="s">
        <v>58</v>
      </c>
      <c r="K7222" t="s">
        <v>59</v>
      </c>
      <c r="L7222" t="s">
        <v>60</v>
      </c>
      <c r="M7222" t="s">
        <v>8496</v>
      </c>
      <c r="N7222" t="s">
        <v>8683</v>
      </c>
      <c r="O7222" t="s">
        <v>8685</v>
      </c>
      <c r="P7222" t="s">
        <v>43</v>
      </c>
      <c r="Q7222" t="s">
        <v>278</v>
      </c>
      <c r="R7222" s="2">
        <v>30</v>
      </c>
      <c r="S7222">
        <v>2020</v>
      </c>
      <c r="T7222" t="s">
        <v>8645</v>
      </c>
    </row>
    <row r="7223" spans="1:20" hidden="1" x14ac:dyDescent="0.35">
      <c r="A7223" s="1">
        <v>44175</v>
      </c>
      <c r="B7223" t="s">
        <v>6797</v>
      </c>
      <c r="C7223" t="s">
        <v>5376</v>
      </c>
      <c r="D7223" t="s">
        <v>8808</v>
      </c>
      <c r="E7223" t="s">
        <v>37</v>
      </c>
      <c r="F7223" s="2">
        <v>1695</v>
      </c>
      <c r="G7223" t="s">
        <v>433</v>
      </c>
      <c r="H7223">
        <v>3123859963</v>
      </c>
      <c r="I7223" t="s">
        <v>38</v>
      </c>
      <c r="J7223" t="s">
        <v>277</v>
      </c>
      <c r="K7223" t="s">
        <v>91</v>
      </c>
      <c r="L7223" t="s">
        <v>87</v>
      </c>
      <c r="N7223" t="s">
        <v>434</v>
      </c>
      <c r="O7223" t="s">
        <v>434</v>
      </c>
      <c r="P7223" t="s">
        <v>43</v>
      </c>
      <c r="Q7223" t="s">
        <v>148</v>
      </c>
      <c r="R7223" s="2">
        <v>1695</v>
      </c>
      <c r="S7223">
        <v>2020</v>
      </c>
      <c r="T7223" t="s">
        <v>8645</v>
      </c>
    </row>
    <row r="7224" spans="1:20" hidden="1" x14ac:dyDescent="0.35">
      <c r="A7224" s="1">
        <v>44175</v>
      </c>
      <c r="B7224" t="s">
        <v>6316</v>
      </c>
      <c r="C7224" t="s">
        <v>8205</v>
      </c>
      <c r="D7224" t="s">
        <v>8809</v>
      </c>
      <c r="E7224" t="s">
        <v>37</v>
      </c>
      <c r="F7224" s="2">
        <v>-1061.7</v>
      </c>
      <c r="G7224" t="s">
        <v>643</v>
      </c>
      <c r="H7224">
        <v>8320478665</v>
      </c>
      <c r="I7224" t="s">
        <v>38</v>
      </c>
      <c r="J7224" t="s">
        <v>58</v>
      </c>
      <c r="K7224" t="s">
        <v>40</v>
      </c>
      <c r="L7224" t="s">
        <v>122</v>
      </c>
      <c r="M7224" t="s">
        <v>6319</v>
      </c>
      <c r="O7224" t="s">
        <v>644</v>
      </c>
      <c r="P7224" t="s">
        <v>43</v>
      </c>
      <c r="Q7224" t="s">
        <v>945</v>
      </c>
      <c r="R7224" s="2">
        <v>1061.7</v>
      </c>
      <c r="S7224">
        <v>2020</v>
      </c>
      <c r="T7224" t="s">
        <v>8645</v>
      </c>
    </row>
    <row r="7225" spans="1:20" hidden="1" x14ac:dyDescent="0.35">
      <c r="A7225" s="1">
        <v>44176</v>
      </c>
      <c r="B7225" t="s">
        <v>8710</v>
      </c>
      <c r="C7225" t="s">
        <v>8810</v>
      </c>
      <c r="D7225" t="s">
        <v>8811</v>
      </c>
      <c r="E7225" t="s">
        <v>37</v>
      </c>
      <c r="F7225" s="2">
        <v>-748.93</v>
      </c>
      <c r="G7225" t="s">
        <v>307</v>
      </c>
      <c r="H7225">
        <v>3123666335</v>
      </c>
      <c r="I7225" t="s">
        <v>57</v>
      </c>
      <c r="J7225" t="s">
        <v>277</v>
      </c>
      <c r="K7225" t="s">
        <v>40</v>
      </c>
      <c r="L7225" t="s">
        <v>122</v>
      </c>
      <c r="M7225" t="s">
        <v>6172</v>
      </c>
      <c r="O7225" t="s">
        <v>308</v>
      </c>
      <c r="P7225" t="s">
        <v>43</v>
      </c>
      <c r="Q7225" t="s">
        <v>945</v>
      </c>
      <c r="R7225" s="2">
        <v>748.93</v>
      </c>
      <c r="S7225">
        <v>2020</v>
      </c>
      <c r="T7225" t="s">
        <v>8645</v>
      </c>
    </row>
    <row r="7226" spans="1:20" hidden="1" x14ac:dyDescent="0.35">
      <c r="A7226" s="1">
        <v>44176</v>
      </c>
      <c r="B7226" t="s">
        <v>8710</v>
      </c>
      <c r="C7226" t="s">
        <v>8810</v>
      </c>
      <c r="D7226" t="s">
        <v>8812</v>
      </c>
      <c r="E7226" t="s">
        <v>37</v>
      </c>
      <c r="F7226" s="2">
        <v>-675.63</v>
      </c>
      <c r="G7226" t="s">
        <v>307</v>
      </c>
      <c r="H7226">
        <v>3123666335</v>
      </c>
      <c r="I7226" t="s">
        <v>57</v>
      </c>
      <c r="J7226" t="s">
        <v>277</v>
      </c>
      <c r="K7226" t="s">
        <v>40</v>
      </c>
      <c r="L7226" t="s">
        <v>122</v>
      </c>
      <c r="M7226" t="s">
        <v>8813</v>
      </c>
      <c r="O7226" t="s">
        <v>308</v>
      </c>
      <c r="P7226" t="s">
        <v>43</v>
      </c>
      <c r="Q7226" t="s">
        <v>945</v>
      </c>
      <c r="R7226" s="2">
        <v>675.63</v>
      </c>
      <c r="S7226">
        <v>2020</v>
      </c>
      <c r="T7226" t="s">
        <v>8645</v>
      </c>
    </row>
    <row r="7227" spans="1:20" hidden="1" x14ac:dyDescent="0.35">
      <c r="A7227" s="1">
        <v>44176</v>
      </c>
      <c r="B7227" t="s">
        <v>8710</v>
      </c>
      <c r="C7227" t="s">
        <v>8813</v>
      </c>
      <c r="D7227" t="s">
        <v>8814</v>
      </c>
      <c r="E7227" t="s">
        <v>37</v>
      </c>
      <c r="F7227" s="2">
        <v>-711.48</v>
      </c>
      <c r="G7227" t="s">
        <v>779</v>
      </c>
      <c r="H7227">
        <v>8320442620</v>
      </c>
      <c r="I7227" t="s">
        <v>57</v>
      </c>
      <c r="J7227" t="s">
        <v>277</v>
      </c>
      <c r="K7227" t="s">
        <v>40</v>
      </c>
      <c r="L7227" t="s">
        <v>122</v>
      </c>
      <c r="M7227" t="s">
        <v>8813</v>
      </c>
      <c r="O7227" t="s">
        <v>780</v>
      </c>
      <c r="P7227" t="s">
        <v>43</v>
      </c>
      <c r="Q7227" t="s">
        <v>945</v>
      </c>
      <c r="R7227" s="2">
        <v>711.48</v>
      </c>
      <c r="S7227">
        <v>2020</v>
      </c>
      <c r="T7227" t="s">
        <v>8645</v>
      </c>
    </row>
    <row r="7228" spans="1:20" hidden="1" x14ac:dyDescent="0.35">
      <c r="A7228" s="1">
        <v>44176</v>
      </c>
      <c r="B7228" t="s">
        <v>4771</v>
      </c>
      <c r="C7228" t="s">
        <v>8815</v>
      </c>
      <c r="D7228" t="s">
        <v>8816</v>
      </c>
      <c r="E7228" t="s">
        <v>37</v>
      </c>
      <c r="F7228" s="2">
        <v>-3050</v>
      </c>
      <c r="G7228" t="s">
        <v>6930</v>
      </c>
      <c r="H7228">
        <v>678827616</v>
      </c>
      <c r="I7228" t="s">
        <v>57</v>
      </c>
      <c r="J7228" t="s">
        <v>58</v>
      </c>
      <c r="K7228" t="s">
        <v>91</v>
      </c>
      <c r="L7228" t="s">
        <v>87</v>
      </c>
      <c r="N7228" t="s">
        <v>8817</v>
      </c>
      <c r="O7228" t="s">
        <v>6931</v>
      </c>
      <c r="P7228" t="s">
        <v>43</v>
      </c>
      <c r="Q7228" t="s">
        <v>8818</v>
      </c>
      <c r="R7228" s="2">
        <v>3050</v>
      </c>
      <c r="S7228">
        <v>2020</v>
      </c>
      <c r="T7228" t="s">
        <v>8645</v>
      </c>
    </row>
    <row r="7229" spans="1:20" hidden="1" x14ac:dyDescent="0.35">
      <c r="A7229" s="1">
        <v>44176</v>
      </c>
      <c r="B7229" t="s">
        <v>7105</v>
      </c>
      <c r="C7229" t="s">
        <v>8497</v>
      </c>
      <c r="D7229" t="s">
        <v>8819</v>
      </c>
      <c r="E7229" t="s">
        <v>37</v>
      </c>
      <c r="F7229" s="2">
        <v>3050</v>
      </c>
      <c r="G7229" t="s">
        <v>6930</v>
      </c>
      <c r="H7229">
        <v>678827616</v>
      </c>
      <c r="I7229" t="s">
        <v>57</v>
      </c>
      <c r="J7229" t="s">
        <v>58</v>
      </c>
      <c r="K7229" t="s">
        <v>91</v>
      </c>
      <c r="L7229" t="s">
        <v>87</v>
      </c>
      <c r="N7229" t="s">
        <v>8817</v>
      </c>
      <c r="O7229" t="s">
        <v>6931</v>
      </c>
      <c r="P7229" t="s">
        <v>43</v>
      </c>
      <c r="Q7229" t="s">
        <v>8818</v>
      </c>
      <c r="R7229" s="2">
        <v>3050</v>
      </c>
      <c r="S7229">
        <v>2020</v>
      </c>
      <c r="T7229" t="s">
        <v>8645</v>
      </c>
    </row>
    <row r="7230" spans="1:20" hidden="1" x14ac:dyDescent="0.35">
      <c r="A7230" s="1">
        <v>44176</v>
      </c>
      <c r="B7230" t="s">
        <v>8820</v>
      </c>
      <c r="C7230" t="s">
        <v>8820</v>
      </c>
      <c r="D7230" t="s">
        <v>8820</v>
      </c>
      <c r="E7230" t="s">
        <v>37</v>
      </c>
      <c r="F7230" s="2">
        <v>-780.2</v>
      </c>
      <c r="G7230" t="s">
        <v>2641</v>
      </c>
      <c r="H7230">
        <v>886968291</v>
      </c>
      <c r="I7230" t="s">
        <v>38</v>
      </c>
      <c r="J7230" t="s">
        <v>58</v>
      </c>
      <c r="K7230" t="s">
        <v>91</v>
      </c>
      <c r="L7230" t="s">
        <v>87</v>
      </c>
      <c r="N7230" t="s">
        <v>8747</v>
      </c>
      <c r="O7230" t="s">
        <v>2642</v>
      </c>
      <c r="P7230" t="s">
        <v>43</v>
      </c>
      <c r="Q7230" t="s">
        <v>8747</v>
      </c>
      <c r="R7230" s="2">
        <v>780.2</v>
      </c>
      <c r="S7230">
        <v>2020</v>
      </c>
      <c r="T7230" t="s">
        <v>8645</v>
      </c>
    </row>
    <row r="7231" spans="1:20" hidden="1" x14ac:dyDescent="0.35">
      <c r="A7231" s="1">
        <v>44176</v>
      </c>
      <c r="B7231" t="s">
        <v>8821</v>
      </c>
      <c r="C7231" t="s">
        <v>8821</v>
      </c>
      <c r="D7231" t="s">
        <v>8821</v>
      </c>
      <c r="E7231" t="s">
        <v>37</v>
      </c>
      <c r="F7231" s="2">
        <v>1140</v>
      </c>
      <c r="G7231" t="s">
        <v>2641</v>
      </c>
      <c r="H7231">
        <v>886968291</v>
      </c>
      <c r="I7231" t="s">
        <v>38</v>
      </c>
      <c r="J7231" t="s">
        <v>58</v>
      </c>
      <c r="K7231" t="s">
        <v>91</v>
      </c>
      <c r="L7231" t="s">
        <v>87</v>
      </c>
      <c r="O7231" t="s">
        <v>2642</v>
      </c>
      <c r="P7231" t="s">
        <v>43</v>
      </c>
      <c r="Q7231" t="s">
        <v>6217</v>
      </c>
      <c r="R7231" s="2">
        <v>1140</v>
      </c>
      <c r="S7231">
        <v>2020</v>
      </c>
      <c r="T7231" t="s">
        <v>8645</v>
      </c>
    </row>
    <row r="7232" spans="1:20" hidden="1" x14ac:dyDescent="0.35">
      <c r="A7232" s="1">
        <v>44176</v>
      </c>
      <c r="B7232" t="s">
        <v>8822</v>
      </c>
      <c r="C7232" t="s">
        <v>8822</v>
      </c>
      <c r="D7232" t="s">
        <v>8822</v>
      </c>
      <c r="E7232" t="s">
        <v>37</v>
      </c>
      <c r="F7232" s="2">
        <v>1800</v>
      </c>
      <c r="G7232" t="s">
        <v>2641</v>
      </c>
      <c r="H7232">
        <v>886968291</v>
      </c>
      <c r="I7232" t="s">
        <v>38</v>
      </c>
      <c r="J7232" t="s">
        <v>58</v>
      </c>
      <c r="K7232" t="s">
        <v>40</v>
      </c>
      <c r="L7232" t="s">
        <v>66</v>
      </c>
      <c r="N7232" t="s">
        <v>8823</v>
      </c>
      <c r="O7232" t="s">
        <v>2642</v>
      </c>
      <c r="P7232" t="s">
        <v>43</v>
      </c>
      <c r="Q7232" t="s">
        <v>8824</v>
      </c>
      <c r="R7232" s="2">
        <v>1800</v>
      </c>
      <c r="S7232">
        <v>2020</v>
      </c>
      <c r="T7232" t="s">
        <v>8645</v>
      </c>
    </row>
    <row r="7233" spans="1:20" hidden="1" x14ac:dyDescent="0.35">
      <c r="A7233" s="1">
        <v>44176</v>
      </c>
      <c r="B7233" t="s">
        <v>4771</v>
      </c>
      <c r="C7233" t="s">
        <v>8825</v>
      </c>
      <c r="D7233" t="s">
        <v>8826</v>
      </c>
      <c r="E7233" t="s">
        <v>37</v>
      </c>
      <c r="F7233" s="2">
        <v>3050</v>
      </c>
      <c r="G7233" t="s">
        <v>8683</v>
      </c>
      <c r="H7233">
        <v>692554576</v>
      </c>
      <c r="I7233" t="s">
        <v>57</v>
      </c>
      <c r="J7233" t="s">
        <v>58</v>
      </c>
      <c r="K7233" t="s">
        <v>91</v>
      </c>
      <c r="L7233" t="s">
        <v>87</v>
      </c>
      <c r="N7233" t="s">
        <v>8817</v>
      </c>
      <c r="O7233" t="s">
        <v>8685</v>
      </c>
      <c r="P7233" t="s">
        <v>43</v>
      </c>
      <c r="Q7233" t="s">
        <v>8818</v>
      </c>
      <c r="R7233" s="2">
        <v>3050</v>
      </c>
      <c r="S7233">
        <v>2020</v>
      </c>
      <c r="T7233" t="s">
        <v>8645</v>
      </c>
    </row>
    <row r="7234" spans="1:20" hidden="1" x14ac:dyDescent="0.35">
      <c r="A7234" s="1">
        <v>44176</v>
      </c>
      <c r="B7234" t="s">
        <v>8827</v>
      </c>
      <c r="C7234" t="s">
        <v>8827</v>
      </c>
      <c r="D7234" t="s">
        <v>8827</v>
      </c>
      <c r="E7234" t="s">
        <v>37</v>
      </c>
      <c r="F7234" s="2">
        <v>-223.55</v>
      </c>
      <c r="G7234" t="s">
        <v>3027</v>
      </c>
      <c r="H7234">
        <v>886965909</v>
      </c>
      <c r="I7234" t="s">
        <v>38</v>
      </c>
      <c r="J7234" t="s">
        <v>58</v>
      </c>
      <c r="K7234" t="s">
        <v>40</v>
      </c>
      <c r="L7234" t="s">
        <v>418</v>
      </c>
      <c r="M7234" t="s">
        <v>6432</v>
      </c>
      <c r="O7234" t="s">
        <v>3035</v>
      </c>
      <c r="P7234" t="s">
        <v>43</v>
      </c>
      <c r="Q7234" t="s">
        <v>1831</v>
      </c>
      <c r="R7234" s="2">
        <v>223.55</v>
      </c>
      <c r="S7234">
        <v>2020</v>
      </c>
      <c r="T7234" t="s">
        <v>8645</v>
      </c>
    </row>
    <row r="7235" spans="1:20" hidden="1" x14ac:dyDescent="0.35">
      <c r="A7235" s="1">
        <v>44176</v>
      </c>
      <c r="B7235" t="s">
        <v>8710</v>
      </c>
      <c r="C7235" t="s">
        <v>8813</v>
      </c>
      <c r="D7235" t="s">
        <v>8828</v>
      </c>
      <c r="E7235" t="s">
        <v>37</v>
      </c>
      <c r="F7235" s="2">
        <v>-733.95</v>
      </c>
      <c r="G7235" t="s">
        <v>433</v>
      </c>
      <c r="H7235">
        <v>3123859963</v>
      </c>
      <c r="I7235" t="s">
        <v>38</v>
      </c>
      <c r="J7235" t="s">
        <v>277</v>
      </c>
      <c r="K7235" t="s">
        <v>40</v>
      </c>
      <c r="L7235" t="s">
        <v>122</v>
      </c>
      <c r="M7235" t="s">
        <v>6172</v>
      </c>
      <c r="O7235" t="s">
        <v>434</v>
      </c>
      <c r="P7235" t="s">
        <v>43</v>
      </c>
      <c r="Q7235" t="s">
        <v>945</v>
      </c>
      <c r="R7235" s="2">
        <v>733.95</v>
      </c>
      <c r="S7235">
        <v>2020</v>
      </c>
      <c r="T7235" t="s">
        <v>8645</v>
      </c>
    </row>
    <row r="7236" spans="1:20" hidden="1" x14ac:dyDescent="0.35">
      <c r="A7236" s="1">
        <v>44176</v>
      </c>
      <c r="B7236" t="s">
        <v>8829</v>
      </c>
      <c r="C7236" t="s">
        <v>8829</v>
      </c>
      <c r="D7236" t="s">
        <v>8829</v>
      </c>
      <c r="E7236" t="s">
        <v>37</v>
      </c>
      <c r="F7236" s="2">
        <v>-75</v>
      </c>
      <c r="G7236" t="s">
        <v>5647</v>
      </c>
      <c r="H7236">
        <v>363876571</v>
      </c>
      <c r="I7236" t="s">
        <v>38</v>
      </c>
      <c r="J7236" t="s">
        <v>17</v>
      </c>
      <c r="K7236" t="s">
        <v>40</v>
      </c>
      <c r="L7236" t="s">
        <v>112</v>
      </c>
      <c r="M7236" t="s">
        <v>3258</v>
      </c>
      <c r="O7236" t="s">
        <v>6210</v>
      </c>
      <c r="P7236" t="s">
        <v>43</v>
      </c>
      <c r="Q7236" t="s">
        <v>8409</v>
      </c>
      <c r="R7236" s="2">
        <v>75</v>
      </c>
      <c r="S7236">
        <v>2020</v>
      </c>
      <c r="T7236" t="s">
        <v>8645</v>
      </c>
    </row>
    <row r="7237" spans="1:20" hidden="1" x14ac:dyDescent="0.35">
      <c r="A7237" s="1">
        <v>44176</v>
      </c>
      <c r="B7237" t="s">
        <v>8830</v>
      </c>
      <c r="C7237" t="s">
        <v>8830</v>
      </c>
      <c r="D7237" t="s">
        <v>8830</v>
      </c>
      <c r="E7237" t="s">
        <v>37</v>
      </c>
      <c r="F7237" s="2">
        <v>255.18</v>
      </c>
      <c r="G7237" t="s">
        <v>5647</v>
      </c>
      <c r="H7237">
        <v>363876571</v>
      </c>
      <c r="I7237" t="s">
        <v>38</v>
      </c>
      <c r="J7237" t="s">
        <v>17</v>
      </c>
      <c r="K7237" t="s">
        <v>91</v>
      </c>
      <c r="L7237" t="s">
        <v>87</v>
      </c>
      <c r="N7237" t="s">
        <v>7533</v>
      </c>
      <c r="O7237" t="s">
        <v>6210</v>
      </c>
      <c r="P7237" t="s">
        <v>43</v>
      </c>
      <c r="Q7237" t="s">
        <v>7533</v>
      </c>
      <c r="R7237" s="2">
        <v>255.18</v>
      </c>
      <c r="S7237">
        <v>2020</v>
      </c>
      <c r="T7237" t="s">
        <v>8645</v>
      </c>
    </row>
    <row r="7238" spans="1:20" hidden="1" x14ac:dyDescent="0.35">
      <c r="A7238" s="1">
        <v>44176</v>
      </c>
      <c r="B7238" t="s">
        <v>8831</v>
      </c>
      <c r="C7238" t="s">
        <v>8831</v>
      </c>
      <c r="D7238" t="s">
        <v>8831</v>
      </c>
      <c r="E7238" t="s">
        <v>37</v>
      </c>
      <c r="F7238" s="2">
        <v>780.2</v>
      </c>
      <c r="G7238" t="s">
        <v>5647</v>
      </c>
      <c r="H7238">
        <v>363876571</v>
      </c>
      <c r="I7238" t="s">
        <v>38</v>
      </c>
      <c r="J7238" t="s">
        <v>17</v>
      </c>
      <c r="K7238" t="s">
        <v>96</v>
      </c>
      <c r="L7238" t="s">
        <v>97</v>
      </c>
      <c r="N7238" t="s">
        <v>8747</v>
      </c>
      <c r="O7238" t="s">
        <v>6210</v>
      </c>
      <c r="P7238" t="s">
        <v>43</v>
      </c>
      <c r="Q7238" t="s">
        <v>8748</v>
      </c>
      <c r="R7238" s="2">
        <v>780.2</v>
      </c>
      <c r="S7238">
        <v>2020</v>
      </c>
      <c r="T7238" t="s">
        <v>8645</v>
      </c>
    </row>
    <row r="7239" spans="1:20" hidden="1" x14ac:dyDescent="0.35">
      <c r="A7239" s="1">
        <v>44176</v>
      </c>
      <c r="B7239" t="s">
        <v>8832</v>
      </c>
      <c r="C7239" t="s">
        <v>8832</v>
      </c>
      <c r="D7239" t="s">
        <v>8832</v>
      </c>
      <c r="E7239" t="s">
        <v>37</v>
      </c>
      <c r="F7239" s="2">
        <v>-1800</v>
      </c>
      <c r="G7239" t="s">
        <v>3019</v>
      </c>
      <c r="H7239">
        <v>710655031</v>
      </c>
      <c r="I7239" t="s">
        <v>2888</v>
      </c>
      <c r="J7239" t="s">
        <v>17</v>
      </c>
      <c r="K7239" t="s">
        <v>96</v>
      </c>
      <c r="L7239" t="s">
        <v>97</v>
      </c>
      <c r="N7239" t="s">
        <v>8823</v>
      </c>
      <c r="O7239" t="s">
        <v>3021</v>
      </c>
      <c r="P7239" t="s">
        <v>43</v>
      </c>
      <c r="Q7239" t="s">
        <v>8823</v>
      </c>
      <c r="R7239" s="2">
        <v>1800</v>
      </c>
      <c r="S7239">
        <v>2020</v>
      </c>
      <c r="T7239" t="s">
        <v>8645</v>
      </c>
    </row>
    <row r="7240" spans="1:20" hidden="1" x14ac:dyDescent="0.35">
      <c r="A7240" s="1">
        <v>44176</v>
      </c>
      <c r="B7240" t="s">
        <v>8833</v>
      </c>
      <c r="C7240" t="s">
        <v>8833</v>
      </c>
      <c r="D7240" t="s">
        <v>8833</v>
      </c>
      <c r="E7240" t="s">
        <v>37</v>
      </c>
      <c r="F7240" s="2">
        <v>-1.99</v>
      </c>
      <c r="G7240" t="s">
        <v>3019</v>
      </c>
      <c r="H7240">
        <v>710655031</v>
      </c>
      <c r="I7240" t="s">
        <v>2888</v>
      </c>
      <c r="J7240" t="s">
        <v>17</v>
      </c>
      <c r="K7240" t="s">
        <v>40</v>
      </c>
      <c r="L7240" t="s">
        <v>83</v>
      </c>
      <c r="O7240" t="s">
        <v>3021</v>
      </c>
      <c r="P7240" t="s">
        <v>43</v>
      </c>
      <c r="Q7240" t="s">
        <v>8834</v>
      </c>
      <c r="R7240" s="2">
        <v>1.99</v>
      </c>
      <c r="S7240">
        <v>2020</v>
      </c>
      <c r="T7240" t="s">
        <v>8645</v>
      </c>
    </row>
    <row r="7241" spans="1:20" hidden="1" x14ac:dyDescent="0.35">
      <c r="A7241" s="1">
        <v>44176</v>
      </c>
      <c r="B7241" t="s">
        <v>8835</v>
      </c>
      <c r="C7241" t="s">
        <v>8835</v>
      </c>
      <c r="D7241" t="s">
        <v>8835</v>
      </c>
      <c r="E7241" t="s">
        <v>37</v>
      </c>
      <c r="F7241" s="2">
        <v>1800</v>
      </c>
      <c r="G7241" t="s">
        <v>3019</v>
      </c>
      <c r="H7241">
        <v>710655031</v>
      </c>
      <c r="I7241" t="s">
        <v>2888</v>
      </c>
      <c r="J7241" t="s">
        <v>17</v>
      </c>
      <c r="K7241" t="s">
        <v>96</v>
      </c>
      <c r="L7241" t="s">
        <v>97</v>
      </c>
      <c r="N7241" t="s">
        <v>8823</v>
      </c>
      <c r="O7241" t="s">
        <v>3021</v>
      </c>
      <c r="P7241" t="s">
        <v>43</v>
      </c>
      <c r="Q7241" t="s">
        <v>8823</v>
      </c>
      <c r="R7241" s="2">
        <v>1800</v>
      </c>
      <c r="S7241">
        <v>2020</v>
      </c>
      <c r="T7241" t="s">
        <v>8645</v>
      </c>
    </row>
    <row r="7242" spans="1:20" hidden="1" x14ac:dyDescent="0.35">
      <c r="A7242" s="1">
        <v>44176</v>
      </c>
      <c r="B7242" t="s">
        <v>4771</v>
      </c>
      <c r="C7242" t="s">
        <v>8836</v>
      </c>
      <c r="D7242" t="s">
        <v>8837</v>
      </c>
      <c r="E7242" t="s">
        <v>37</v>
      </c>
      <c r="F7242" s="2">
        <v>-1800</v>
      </c>
      <c r="G7242" t="s">
        <v>2929</v>
      </c>
      <c r="H7242">
        <v>1124223312</v>
      </c>
      <c r="I7242" t="s">
        <v>38</v>
      </c>
      <c r="J7242" t="s">
        <v>17</v>
      </c>
      <c r="K7242" t="s">
        <v>96</v>
      </c>
      <c r="L7242" t="s">
        <v>97</v>
      </c>
      <c r="N7242" t="s">
        <v>8823</v>
      </c>
      <c r="O7242" t="s">
        <v>2930</v>
      </c>
      <c r="P7242" t="s">
        <v>500</v>
      </c>
      <c r="Q7242" t="s">
        <v>8823</v>
      </c>
      <c r="R7242" s="2">
        <v>1800</v>
      </c>
      <c r="S7242">
        <v>2020</v>
      </c>
      <c r="T7242" t="s">
        <v>8645</v>
      </c>
    </row>
    <row r="7243" spans="1:20" hidden="1" x14ac:dyDescent="0.35">
      <c r="A7243" s="1">
        <v>44176</v>
      </c>
      <c r="B7243" t="s">
        <v>4771</v>
      </c>
      <c r="C7243" t="s">
        <v>8838</v>
      </c>
      <c r="D7243" t="s">
        <v>8839</v>
      </c>
      <c r="E7243" t="s">
        <v>37</v>
      </c>
      <c r="F7243" s="2">
        <v>-845</v>
      </c>
      <c r="G7243" t="s">
        <v>2929</v>
      </c>
      <c r="H7243">
        <v>1124223312</v>
      </c>
      <c r="I7243" t="s">
        <v>38</v>
      </c>
      <c r="J7243" t="s">
        <v>17</v>
      </c>
      <c r="K7243" t="s">
        <v>96</v>
      </c>
      <c r="L7243" t="s">
        <v>97</v>
      </c>
      <c r="N7243" t="s">
        <v>8840</v>
      </c>
      <c r="O7243" t="s">
        <v>2930</v>
      </c>
      <c r="P7243" t="s">
        <v>500</v>
      </c>
      <c r="Q7243" t="s">
        <v>153</v>
      </c>
      <c r="R7243" s="2">
        <v>845</v>
      </c>
      <c r="S7243">
        <v>2020</v>
      </c>
      <c r="T7243" t="s">
        <v>8645</v>
      </c>
    </row>
    <row r="7244" spans="1:20" hidden="1" x14ac:dyDescent="0.35">
      <c r="A7244" s="1">
        <v>44176</v>
      </c>
      <c r="B7244" t="s">
        <v>4771</v>
      </c>
      <c r="C7244" t="s">
        <v>8841</v>
      </c>
      <c r="D7244" t="s">
        <v>8841</v>
      </c>
      <c r="E7244" t="s">
        <v>37</v>
      </c>
      <c r="F7244" s="2">
        <v>30</v>
      </c>
      <c r="G7244" t="s">
        <v>47</v>
      </c>
      <c r="H7244">
        <v>2113481242</v>
      </c>
      <c r="I7244" t="s">
        <v>2888</v>
      </c>
      <c r="J7244" t="s">
        <v>17</v>
      </c>
      <c r="K7244" t="s">
        <v>59</v>
      </c>
      <c r="L7244" t="s">
        <v>60</v>
      </c>
      <c r="M7244" t="s">
        <v>8496</v>
      </c>
      <c r="N7244" t="s">
        <v>8492</v>
      </c>
      <c r="O7244" t="s">
        <v>2890</v>
      </c>
      <c r="P7244" t="s">
        <v>500</v>
      </c>
      <c r="Q7244" t="s">
        <v>8493</v>
      </c>
      <c r="R7244" s="2">
        <v>30</v>
      </c>
      <c r="S7244">
        <v>2020</v>
      </c>
      <c r="T7244" t="s">
        <v>8645</v>
      </c>
    </row>
    <row r="7245" spans="1:20" hidden="1" x14ac:dyDescent="0.35">
      <c r="A7245" s="1">
        <v>44176</v>
      </c>
      <c r="B7245" t="s">
        <v>4771</v>
      </c>
      <c r="C7245" t="s">
        <v>8842</v>
      </c>
      <c r="D7245" t="s">
        <v>8842</v>
      </c>
      <c r="E7245" t="s">
        <v>37</v>
      </c>
      <c r="F7245" s="2">
        <v>30</v>
      </c>
      <c r="G7245" t="s">
        <v>47</v>
      </c>
      <c r="H7245">
        <v>2113481242</v>
      </c>
      <c r="I7245" t="s">
        <v>2888</v>
      </c>
      <c r="J7245" t="s">
        <v>17</v>
      </c>
      <c r="K7245" t="s">
        <v>59</v>
      </c>
      <c r="L7245" t="s">
        <v>60</v>
      </c>
      <c r="M7245" t="s">
        <v>8496</v>
      </c>
      <c r="N7245" t="s">
        <v>8492</v>
      </c>
      <c r="O7245" t="s">
        <v>2890</v>
      </c>
      <c r="P7245" t="s">
        <v>500</v>
      </c>
      <c r="Q7245" t="s">
        <v>8493</v>
      </c>
      <c r="R7245" s="2">
        <v>30</v>
      </c>
      <c r="S7245">
        <v>2020</v>
      </c>
      <c r="T7245" t="s">
        <v>8645</v>
      </c>
    </row>
    <row r="7246" spans="1:20" hidden="1" x14ac:dyDescent="0.35">
      <c r="A7246" s="1">
        <v>44176</v>
      </c>
      <c r="B7246" t="s">
        <v>4771</v>
      </c>
      <c r="C7246" t="s">
        <v>8843</v>
      </c>
      <c r="D7246" t="s">
        <v>8843</v>
      </c>
      <c r="E7246" t="s">
        <v>37</v>
      </c>
      <c r="F7246" s="2">
        <v>30</v>
      </c>
      <c r="G7246" t="s">
        <v>47</v>
      </c>
      <c r="H7246">
        <v>2113481242</v>
      </c>
      <c r="I7246" t="s">
        <v>2888</v>
      </c>
      <c r="J7246" t="s">
        <v>17</v>
      </c>
      <c r="K7246" t="s">
        <v>59</v>
      </c>
      <c r="L7246" t="s">
        <v>60</v>
      </c>
      <c r="M7246" t="s">
        <v>8496</v>
      </c>
      <c r="N7246" t="s">
        <v>8492</v>
      </c>
      <c r="O7246" t="s">
        <v>2890</v>
      </c>
      <c r="P7246" t="s">
        <v>500</v>
      </c>
      <c r="Q7246" t="s">
        <v>8493</v>
      </c>
      <c r="R7246" s="2">
        <v>30</v>
      </c>
      <c r="S7246">
        <v>2020</v>
      </c>
      <c r="T7246" t="s">
        <v>8645</v>
      </c>
    </row>
    <row r="7247" spans="1:20" hidden="1" x14ac:dyDescent="0.35">
      <c r="A7247" s="1">
        <v>44179</v>
      </c>
      <c r="B7247" t="s">
        <v>8844</v>
      </c>
      <c r="C7247" t="s">
        <v>8844</v>
      </c>
      <c r="D7247" t="s">
        <v>8844</v>
      </c>
      <c r="E7247" t="s">
        <v>37</v>
      </c>
      <c r="F7247" s="2">
        <v>-247.87</v>
      </c>
      <c r="G7247" t="s">
        <v>2641</v>
      </c>
      <c r="H7247">
        <v>886968291</v>
      </c>
      <c r="I7247" t="s">
        <v>38</v>
      </c>
      <c r="J7247" t="s">
        <v>58</v>
      </c>
      <c r="K7247" t="s">
        <v>40</v>
      </c>
      <c r="L7247" t="s">
        <v>76</v>
      </c>
      <c r="M7247" t="s">
        <v>3260</v>
      </c>
      <c r="O7247" t="s">
        <v>2642</v>
      </c>
      <c r="P7247" t="s">
        <v>43</v>
      </c>
      <c r="Q7247" t="s">
        <v>8592</v>
      </c>
      <c r="R7247" s="2">
        <v>247.87</v>
      </c>
      <c r="S7247">
        <v>2020</v>
      </c>
      <c r="T7247" t="s">
        <v>8645</v>
      </c>
    </row>
    <row r="7248" spans="1:20" hidden="1" x14ac:dyDescent="0.35">
      <c r="A7248" s="1">
        <v>44179</v>
      </c>
      <c r="B7248" t="s">
        <v>8844</v>
      </c>
      <c r="C7248" t="s">
        <v>8844</v>
      </c>
      <c r="D7248" t="s">
        <v>8844</v>
      </c>
      <c r="E7248" t="s">
        <v>37</v>
      </c>
      <c r="F7248" s="2">
        <v>-205.05</v>
      </c>
      <c r="G7248" t="s">
        <v>2641</v>
      </c>
      <c r="H7248">
        <v>886968291</v>
      </c>
      <c r="I7248" t="s">
        <v>38</v>
      </c>
      <c r="J7248" t="s">
        <v>58</v>
      </c>
      <c r="K7248" t="s">
        <v>40</v>
      </c>
      <c r="L7248" t="s">
        <v>418</v>
      </c>
      <c r="M7248" t="s">
        <v>6432</v>
      </c>
      <c r="O7248" t="s">
        <v>2642</v>
      </c>
      <c r="P7248" t="s">
        <v>43</v>
      </c>
      <c r="Q7248" t="s">
        <v>6450</v>
      </c>
      <c r="R7248" s="2">
        <v>205.05</v>
      </c>
      <c r="S7248">
        <v>2020</v>
      </c>
      <c r="T7248" t="s">
        <v>8645</v>
      </c>
    </row>
    <row r="7249" spans="1:20" hidden="1" x14ac:dyDescent="0.35">
      <c r="A7249" s="1">
        <v>44179</v>
      </c>
      <c r="B7249" t="s">
        <v>8845</v>
      </c>
      <c r="C7249" t="s">
        <v>8845</v>
      </c>
      <c r="D7249" t="s">
        <v>8845</v>
      </c>
      <c r="E7249" t="s">
        <v>37</v>
      </c>
      <c r="F7249" s="2">
        <v>845</v>
      </c>
      <c r="G7249" t="s">
        <v>2641</v>
      </c>
      <c r="H7249">
        <v>886968291</v>
      </c>
      <c r="I7249" t="s">
        <v>38</v>
      </c>
      <c r="J7249" t="s">
        <v>58</v>
      </c>
      <c r="K7249" t="s">
        <v>40</v>
      </c>
      <c r="L7249" t="s">
        <v>66</v>
      </c>
      <c r="N7249" t="s">
        <v>8846</v>
      </c>
      <c r="O7249" t="s">
        <v>2642</v>
      </c>
      <c r="P7249" t="s">
        <v>43</v>
      </c>
      <c r="Q7249" t="s">
        <v>8847</v>
      </c>
      <c r="R7249" s="2">
        <v>845</v>
      </c>
      <c r="S7249">
        <v>2020</v>
      </c>
      <c r="T7249" t="s">
        <v>8645</v>
      </c>
    </row>
    <row r="7250" spans="1:20" hidden="1" x14ac:dyDescent="0.35">
      <c r="A7250" s="1">
        <v>44179</v>
      </c>
      <c r="B7250" t="s">
        <v>8848</v>
      </c>
      <c r="C7250" t="s">
        <v>8848</v>
      </c>
      <c r="D7250" t="s">
        <v>8848</v>
      </c>
      <c r="E7250" t="s">
        <v>37</v>
      </c>
      <c r="F7250" s="2">
        <v>527.08000000000004</v>
      </c>
      <c r="G7250" t="s">
        <v>5647</v>
      </c>
      <c r="H7250">
        <v>363876571</v>
      </c>
      <c r="I7250" t="s">
        <v>38</v>
      </c>
      <c r="J7250" t="s">
        <v>17</v>
      </c>
      <c r="K7250" t="s">
        <v>91</v>
      </c>
      <c r="L7250" t="s">
        <v>87</v>
      </c>
      <c r="N7250" t="s">
        <v>7533</v>
      </c>
      <c r="O7250" t="s">
        <v>6210</v>
      </c>
      <c r="P7250" t="s">
        <v>43</v>
      </c>
      <c r="Q7250" t="s">
        <v>7533</v>
      </c>
      <c r="R7250" s="2">
        <v>527.08000000000004</v>
      </c>
      <c r="S7250">
        <v>2020</v>
      </c>
      <c r="T7250" t="s">
        <v>8645</v>
      </c>
    </row>
    <row r="7251" spans="1:20" hidden="1" x14ac:dyDescent="0.35">
      <c r="A7251" s="1">
        <v>44179</v>
      </c>
      <c r="B7251" t="s">
        <v>8849</v>
      </c>
      <c r="C7251" t="s">
        <v>8849</v>
      </c>
      <c r="D7251" t="s">
        <v>8849</v>
      </c>
      <c r="E7251" t="s">
        <v>37</v>
      </c>
      <c r="F7251" s="2">
        <v>-845</v>
      </c>
      <c r="G7251" t="s">
        <v>3019</v>
      </c>
      <c r="H7251">
        <v>710655031</v>
      </c>
      <c r="I7251" t="s">
        <v>2888</v>
      </c>
      <c r="J7251" t="s">
        <v>17</v>
      </c>
      <c r="K7251" t="s">
        <v>96</v>
      </c>
      <c r="L7251" t="s">
        <v>97</v>
      </c>
      <c r="N7251" t="s">
        <v>8846</v>
      </c>
      <c r="O7251" t="s">
        <v>3021</v>
      </c>
      <c r="P7251" t="s">
        <v>43</v>
      </c>
      <c r="Q7251" t="s">
        <v>8840</v>
      </c>
      <c r="R7251" s="2">
        <v>845</v>
      </c>
      <c r="S7251">
        <v>2020</v>
      </c>
      <c r="T7251" t="s">
        <v>8645</v>
      </c>
    </row>
    <row r="7252" spans="1:20" hidden="1" x14ac:dyDescent="0.35">
      <c r="A7252" s="1">
        <v>44179</v>
      </c>
      <c r="B7252" t="s">
        <v>8844</v>
      </c>
      <c r="C7252" t="s">
        <v>8844</v>
      </c>
      <c r="D7252" t="s">
        <v>8844</v>
      </c>
      <c r="E7252" t="s">
        <v>37</v>
      </c>
      <c r="F7252" s="2">
        <v>-180.65</v>
      </c>
      <c r="G7252" t="s">
        <v>3019</v>
      </c>
      <c r="H7252">
        <v>710655031</v>
      </c>
      <c r="I7252" t="s">
        <v>2888</v>
      </c>
      <c r="J7252" t="s">
        <v>17</v>
      </c>
      <c r="K7252" t="s">
        <v>3101</v>
      </c>
      <c r="L7252" t="s">
        <v>3102</v>
      </c>
      <c r="O7252" t="s">
        <v>3021</v>
      </c>
      <c r="P7252" t="s">
        <v>43</v>
      </c>
      <c r="Q7252" t="s">
        <v>8850</v>
      </c>
      <c r="R7252" s="2">
        <v>180.65</v>
      </c>
      <c r="S7252">
        <v>2020</v>
      </c>
      <c r="T7252" t="s">
        <v>8645</v>
      </c>
    </row>
    <row r="7253" spans="1:20" hidden="1" x14ac:dyDescent="0.35">
      <c r="A7253" s="1">
        <v>44179</v>
      </c>
      <c r="B7253" t="s">
        <v>8851</v>
      </c>
      <c r="C7253" t="s">
        <v>8851</v>
      </c>
      <c r="D7253" t="s">
        <v>8851</v>
      </c>
      <c r="E7253" t="s">
        <v>37</v>
      </c>
      <c r="F7253" s="2">
        <v>845</v>
      </c>
      <c r="G7253" t="s">
        <v>3019</v>
      </c>
      <c r="H7253">
        <v>710655031</v>
      </c>
      <c r="I7253" t="s">
        <v>2888</v>
      </c>
      <c r="J7253" t="s">
        <v>17</v>
      </c>
      <c r="K7253" t="s">
        <v>96</v>
      </c>
      <c r="L7253" t="s">
        <v>97</v>
      </c>
      <c r="N7253" t="s">
        <v>8846</v>
      </c>
      <c r="O7253" t="s">
        <v>3021</v>
      </c>
      <c r="P7253" t="s">
        <v>43</v>
      </c>
      <c r="Q7253" t="s">
        <v>8840</v>
      </c>
      <c r="R7253" s="2">
        <v>845</v>
      </c>
      <c r="S7253">
        <v>2020</v>
      </c>
      <c r="T7253" t="s">
        <v>8645</v>
      </c>
    </row>
    <row r="7254" spans="1:20" hidden="1" x14ac:dyDescent="0.35">
      <c r="A7254" s="1">
        <v>44179</v>
      </c>
      <c r="B7254" t="s">
        <v>4771</v>
      </c>
      <c r="C7254" t="s">
        <v>8852</v>
      </c>
      <c r="D7254" t="s">
        <v>8852</v>
      </c>
      <c r="E7254" t="s">
        <v>37</v>
      </c>
      <c r="F7254" s="2">
        <v>0.44</v>
      </c>
      <c r="G7254" t="s">
        <v>47</v>
      </c>
      <c r="H7254">
        <v>2113481242</v>
      </c>
      <c r="I7254" t="s">
        <v>2888</v>
      </c>
      <c r="J7254" t="s">
        <v>17</v>
      </c>
      <c r="K7254" t="s">
        <v>91</v>
      </c>
      <c r="L7254" t="s">
        <v>499</v>
      </c>
      <c r="N7254" t="s">
        <v>47</v>
      </c>
      <c r="O7254" t="s">
        <v>2890</v>
      </c>
      <c r="P7254" t="s">
        <v>500</v>
      </c>
      <c r="Q7254" t="s">
        <v>5529</v>
      </c>
      <c r="R7254" s="2">
        <v>0.44</v>
      </c>
      <c r="S7254">
        <v>2020</v>
      </c>
      <c r="T7254" t="s">
        <v>8645</v>
      </c>
    </row>
    <row r="7255" spans="1:20" hidden="1" x14ac:dyDescent="0.35">
      <c r="A7255" s="1">
        <v>44179</v>
      </c>
      <c r="B7255" t="s">
        <v>4771</v>
      </c>
      <c r="C7255" t="s">
        <v>8853</v>
      </c>
      <c r="D7255" t="s">
        <v>8853</v>
      </c>
      <c r="E7255" t="s">
        <v>37</v>
      </c>
      <c r="F7255" s="2">
        <v>67247.22</v>
      </c>
      <c r="G7255" t="s">
        <v>47</v>
      </c>
      <c r="H7255">
        <v>2113481242</v>
      </c>
      <c r="I7255" t="s">
        <v>2888</v>
      </c>
      <c r="J7255" t="s">
        <v>17</v>
      </c>
      <c r="K7255" t="s">
        <v>59</v>
      </c>
      <c r="L7255" t="s">
        <v>54</v>
      </c>
      <c r="M7255" t="s">
        <v>8496</v>
      </c>
      <c r="N7255" t="s">
        <v>8492</v>
      </c>
      <c r="O7255" t="s">
        <v>2890</v>
      </c>
      <c r="P7255" t="s">
        <v>500</v>
      </c>
      <c r="Q7255" t="s">
        <v>8493</v>
      </c>
      <c r="R7255" s="2">
        <v>67247.22</v>
      </c>
      <c r="S7255">
        <v>2020</v>
      </c>
      <c r="T7255" t="s">
        <v>8645</v>
      </c>
    </row>
    <row r="7256" spans="1:20" hidden="1" x14ac:dyDescent="0.35">
      <c r="A7256" s="1">
        <v>44180</v>
      </c>
      <c r="B7256" t="s">
        <v>6247</v>
      </c>
      <c r="C7256" t="s">
        <v>8854</v>
      </c>
      <c r="D7256" t="s">
        <v>8854</v>
      </c>
      <c r="E7256" t="s">
        <v>37</v>
      </c>
      <c r="F7256" s="2">
        <v>-4534.4799999999996</v>
      </c>
      <c r="G7256" t="s">
        <v>52</v>
      </c>
      <c r="H7256">
        <v>2123710218</v>
      </c>
      <c r="I7256" t="s">
        <v>57</v>
      </c>
      <c r="J7256" t="s">
        <v>58</v>
      </c>
      <c r="K7256" t="s">
        <v>40</v>
      </c>
      <c r="L7256" t="s">
        <v>401</v>
      </c>
      <c r="M7256" t="s">
        <v>8855</v>
      </c>
      <c r="O7256" t="s">
        <v>61</v>
      </c>
      <c r="P7256" t="s">
        <v>43</v>
      </c>
      <c r="Q7256" t="s">
        <v>8855</v>
      </c>
      <c r="R7256" s="2">
        <v>4534.4799999999996</v>
      </c>
      <c r="S7256">
        <v>2020</v>
      </c>
      <c r="T7256" t="s">
        <v>8645</v>
      </c>
    </row>
    <row r="7257" spans="1:20" hidden="1" x14ac:dyDescent="0.35">
      <c r="A7257" s="1">
        <v>44180</v>
      </c>
      <c r="B7257" t="s">
        <v>6247</v>
      </c>
      <c r="C7257" t="s">
        <v>8856</v>
      </c>
      <c r="D7257" t="s">
        <v>8856</v>
      </c>
      <c r="E7257" t="s">
        <v>37</v>
      </c>
      <c r="F7257" s="2">
        <v>-4328.46</v>
      </c>
      <c r="G7257" t="s">
        <v>52</v>
      </c>
      <c r="H7257">
        <v>2123710218</v>
      </c>
      <c r="I7257" t="s">
        <v>57</v>
      </c>
      <c r="J7257" t="s">
        <v>58</v>
      </c>
      <c r="K7257" t="s">
        <v>40</v>
      </c>
      <c r="L7257" t="s">
        <v>401</v>
      </c>
      <c r="M7257" t="s">
        <v>8855</v>
      </c>
      <c r="O7257" t="s">
        <v>61</v>
      </c>
      <c r="P7257" t="s">
        <v>43</v>
      </c>
      <c r="Q7257" t="s">
        <v>8855</v>
      </c>
      <c r="R7257" s="2">
        <v>4328.46</v>
      </c>
      <c r="S7257">
        <v>2020</v>
      </c>
      <c r="T7257" t="s">
        <v>8645</v>
      </c>
    </row>
    <row r="7258" spans="1:20" hidden="1" x14ac:dyDescent="0.35">
      <c r="A7258" s="1">
        <v>44180</v>
      </c>
      <c r="B7258" t="s">
        <v>6247</v>
      </c>
      <c r="C7258" t="s">
        <v>8857</v>
      </c>
      <c r="D7258" t="s">
        <v>8857</v>
      </c>
      <c r="E7258" t="s">
        <v>37</v>
      </c>
      <c r="F7258" s="2">
        <v>-4328.46</v>
      </c>
      <c r="G7258" t="s">
        <v>52</v>
      </c>
      <c r="H7258">
        <v>2123710218</v>
      </c>
      <c r="I7258" t="s">
        <v>57</v>
      </c>
      <c r="J7258" t="s">
        <v>58</v>
      </c>
      <c r="K7258" t="s">
        <v>40</v>
      </c>
      <c r="L7258" t="s">
        <v>401</v>
      </c>
      <c r="M7258" t="s">
        <v>8855</v>
      </c>
      <c r="O7258" t="s">
        <v>61</v>
      </c>
      <c r="P7258" t="s">
        <v>43</v>
      </c>
      <c r="Q7258" t="s">
        <v>8855</v>
      </c>
      <c r="R7258" s="2">
        <v>4328.46</v>
      </c>
      <c r="S7258">
        <v>2020</v>
      </c>
      <c r="T7258" t="s">
        <v>8645</v>
      </c>
    </row>
    <row r="7259" spans="1:20" hidden="1" x14ac:dyDescent="0.35">
      <c r="A7259" s="1">
        <v>44180</v>
      </c>
      <c r="B7259" t="s">
        <v>6247</v>
      </c>
      <c r="C7259" t="s">
        <v>3099</v>
      </c>
      <c r="D7259" t="s">
        <v>3099</v>
      </c>
      <c r="E7259" t="s">
        <v>37</v>
      </c>
      <c r="F7259" s="2">
        <v>-4208.6400000000003</v>
      </c>
      <c r="G7259" t="s">
        <v>29</v>
      </c>
      <c r="H7259">
        <v>2123674356</v>
      </c>
      <c r="I7259" t="s">
        <v>38</v>
      </c>
      <c r="J7259" t="s">
        <v>39</v>
      </c>
      <c r="K7259" t="s">
        <v>40</v>
      </c>
      <c r="L7259" t="s">
        <v>401</v>
      </c>
      <c r="O7259" t="s">
        <v>42</v>
      </c>
      <c r="P7259" t="s">
        <v>43</v>
      </c>
      <c r="R7259" s="2">
        <v>4208.6400000000003</v>
      </c>
      <c r="S7259">
        <v>2020</v>
      </c>
      <c r="T7259" t="s">
        <v>8645</v>
      </c>
    </row>
    <row r="7260" spans="1:20" hidden="1" x14ac:dyDescent="0.35">
      <c r="A7260" s="1">
        <v>44180</v>
      </c>
      <c r="B7260" t="s">
        <v>6247</v>
      </c>
      <c r="C7260" t="s">
        <v>4134</v>
      </c>
      <c r="D7260" t="s">
        <v>4134</v>
      </c>
      <c r="E7260" t="s">
        <v>37</v>
      </c>
      <c r="F7260" s="2">
        <v>-5879.59</v>
      </c>
      <c r="G7260" t="s">
        <v>395</v>
      </c>
      <c r="H7260">
        <v>3123752192</v>
      </c>
      <c r="I7260" t="s">
        <v>38</v>
      </c>
      <c r="J7260" t="s">
        <v>277</v>
      </c>
      <c r="K7260" t="s">
        <v>40</v>
      </c>
      <c r="L7260" t="s">
        <v>401</v>
      </c>
      <c r="O7260" t="s">
        <v>396</v>
      </c>
      <c r="P7260" t="s">
        <v>43</v>
      </c>
      <c r="R7260" s="2">
        <v>5879.59</v>
      </c>
      <c r="S7260">
        <v>2020</v>
      </c>
      <c r="T7260" t="s">
        <v>8645</v>
      </c>
    </row>
    <row r="7261" spans="1:20" hidden="1" x14ac:dyDescent="0.35">
      <c r="A7261" s="1">
        <v>44180</v>
      </c>
      <c r="B7261" t="s">
        <v>6247</v>
      </c>
      <c r="C7261" t="s">
        <v>718</v>
      </c>
      <c r="D7261" t="s">
        <v>718</v>
      </c>
      <c r="E7261" t="s">
        <v>37</v>
      </c>
      <c r="F7261" s="2">
        <v>-3605.2</v>
      </c>
      <c r="G7261" t="s">
        <v>533</v>
      </c>
      <c r="H7261">
        <v>2120678228</v>
      </c>
      <c r="I7261" t="s">
        <v>57</v>
      </c>
      <c r="J7261" t="s">
        <v>58</v>
      </c>
      <c r="K7261" t="s">
        <v>40</v>
      </c>
      <c r="L7261" t="s">
        <v>401</v>
      </c>
      <c r="M7261" t="s">
        <v>8855</v>
      </c>
      <c r="O7261" t="s">
        <v>534</v>
      </c>
      <c r="P7261" t="s">
        <v>43</v>
      </c>
      <c r="Q7261" t="s">
        <v>8855</v>
      </c>
      <c r="R7261" s="2">
        <v>3605.2</v>
      </c>
      <c r="S7261">
        <v>2020</v>
      </c>
      <c r="T7261" t="s">
        <v>8645</v>
      </c>
    </row>
    <row r="7262" spans="1:20" hidden="1" x14ac:dyDescent="0.35">
      <c r="A7262" s="1">
        <v>44180</v>
      </c>
      <c r="B7262" t="s">
        <v>8858</v>
      </c>
      <c r="C7262" t="s">
        <v>8858</v>
      </c>
      <c r="D7262" t="s">
        <v>8858</v>
      </c>
      <c r="E7262" t="s">
        <v>37</v>
      </c>
      <c r="F7262" s="2">
        <v>-845</v>
      </c>
      <c r="G7262" t="s">
        <v>2641</v>
      </c>
      <c r="H7262">
        <v>886968291</v>
      </c>
      <c r="I7262" t="s">
        <v>38</v>
      </c>
      <c r="J7262" t="s">
        <v>58</v>
      </c>
      <c r="K7262" t="s">
        <v>91</v>
      </c>
      <c r="L7262" t="s">
        <v>87</v>
      </c>
      <c r="N7262" t="s">
        <v>8846</v>
      </c>
      <c r="O7262" t="s">
        <v>2642</v>
      </c>
      <c r="P7262" t="s">
        <v>43</v>
      </c>
      <c r="Q7262" t="s">
        <v>8840</v>
      </c>
      <c r="R7262" s="2">
        <v>845</v>
      </c>
      <c r="S7262">
        <v>2020</v>
      </c>
      <c r="T7262" t="s">
        <v>8645</v>
      </c>
    </row>
    <row r="7263" spans="1:20" hidden="1" x14ac:dyDescent="0.35">
      <c r="A7263" s="1">
        <v>44180</v>
      </c>
      <c r="B7263" t="s">
        <v>8859</v>
      </c>
      <c r="C7263" t="s">
        <v>8859</v>
      </c>
      <c r="D7263" t="s">
        <v>8859</v>
      </c>
      <c r="E7263" t="s">
        <v>37</v>
      </c>
      <c r="F7263" s="2">
        <v>-162.05000000000001</v>
      </c>
      <c r="G7263" t="s">
        <v>2641</v>
      </c>
      <c r="H7263">
        <v>886968291</v>
      </c>
      <c r="I7263" t="s">
        <v>38</v>
      </c>
      <c r="J7263" t="s">
        <v>58</v>
      </c>
      <c r="K7263" t="s">
        <v>40</v>
      </c>
      <c r="L7263" t="s">
        <v>66</v>
      </c>
      <c r="M7263" t="s">
        <v>8860</v>
      </c>
      <c r="O7263" t="s">
        <v>2642</v>
      </c>
      <c r="P7263" t="s">
        <v>43</v>
      </c>
      <c r="Q7263" t="s">
        <v>945</v>
      </c>
      <c r="R7263" s="2">
        <v>162.05000000000001</v>
      </c>
      <c r="S7263">
        <v>2020</v>
      </c>
      <c r="T7263" t="s">
        <v>8645</v>
      </c>
    </row>
    <row r="7264" spans="1:20" hidden="1" x14ac:dyDescent="0.35">
      <c r="A7264" s="1">
        <v>44180</v>
      </c>
      <c r="B7264" t="s">
        <v>8861</v>
      </c>
      <c r="C7264" t="s">
        <v>8861</v>
      </c>
      <c r="D7264" t="s">
        <v>8861</v>
      </c>
      <c r="E7264" t="s">
        <v>37</v>
      </c>
      <c r="F7264" s="2">
        <v>845</v>
      </c>
      <c r="G7264" t="s">
        <v>2641</v>
      </c>
      <c r="H7264">
        <v>886968291</v>
      </c>
      <c r="I7264" t="s">
        <v>38</v>
      </c>
      <c r="J7264" t="s">
        <v>58</v>
      </c>
      <c r="K7264" t="s">
        <v>91</v>
      </c>
      <c r="L7264" t="s">
        <v>87</v>
      </c>
      <c r="N7264" t="s">
        <v>8846</v>
      </c>
      <c r="O7264" t="s">
        <v>2642</v>
      </c>
      <c r="P7264" t="s">
        <v>43</v>
      </c>
      <c r="Q7264" t="s">
        <v>8840</v>
      </c>
      <c r="R7264" s="2">
        <v>845</v>
      </c>
      <c r="S7264">
        <v>2020</v>
      </c>
      <c r="T7264" t="s">
        <v>8645</v>
      </c>
    </row>
    <row r="7265" spans="1:20" hidden="1" x14ac:dyDescent="0.35">
      <c r="A7265" s="1">
        <v>44180</v>
      </c>
      <c r="B7265" t="s">
        <v>6247</v>
      </c>
      <c r="C7265" t="s">
        <v>3246</v>
      </c>
      <c r="D7265" t="s">
        <v>3246</v>
      </c>
      <c r="E7265" t="s">
        <v>37</v>
      </c>
      <c r="F7265" s="2">
        <v>-5651.41</v>
      </c>
      <c r="G7265" t="s">
        <v>433</v>
      </c>
      <c r="H7265">
        <v>3123859963</v>
      </c>
      <c r="I7265" t="s">
        <v>38</v>
      </c>
      <c r="J7265" t="s">
        <v>277</v>
      </c>
      <c r="K7265" t="s">
        <v>40</v>
      </c>
      <c r="L7265" t="s">
        <v>401</v>
      </c>
      <c r="O7265" t="s">
        <v>434</v>
      </c>
      <c r="P7265" t="s">
        <v>43</v>
      </c>
      <c r="R7265" s="2">
        <v>5651.41</v>
      </c>
      <c r="S7265">
        <v>2020</v>
      </c>
      <c r="T7265" t="s">
        <v>8645</v>
      </c>
    </row>
    <row r="7266" spans="1:20" hidden="1" x14ac:dyDescent="0.35">
      <c r="A7266" s="1">
        <v>44180</v>
      </c>
      <c r="B7266" t="s">
        <v>8862</v>
      </c>
      <c r="C7266" t="s">
        <v>8862</v>
      </c>
      <c r="D7266" t="s">
        <v>8862</v>
      </c>
      <c r="E7266" t="s">
        <v>37</v>
      </c>
      <c r="F7266" s="2">
        <v>-845</v>
      </c>
      <c r="G7266" t="s">
        <v>3019</v>
      </c>
      <c r="H7266">
        <v>710655031</v>
      </c>
      <c r="I7266" t="s">
        <v>2888</v>
      </c>
      <c r="J7266" t="s">
        <v>17</v>
      </c>
      <c r="K7266" t="s">
        <v>96</v>
      </c>
      <c r="L7266" t="s">
        <v>97</v>
      </c>
      <c r="N7266" t="s">
        <v>8846</v>
      </c>
      <c r="O7266" t="s">
        <v>3021</v>
      </c>
      <c r="P7266" t="s">
        <v>43</v>
      </c>
      <c r="Q7266" t="s">
        <v>8840</v>
      </c>
      <c r="R7266" s="2">
        <v>845</v>
      </c>
      <c r="S7266">
        <v>2020</v>
      </c>
      <c r="T7266" t="s">
        <v>8645</v>
      </c>
    </row>
    <row r="7267" spans="1:20" hidden="1" x14ac:dyDescent="0.35">
      <c r="A7267" s="1">
        <v>44180</v>
      </c>
      <c r="B7267" t="s">
        <v>8863</v>
      </c>
      <c r="C7267" t="s">
        <v>8863</v>
      </c>
      <c r="D7267" t="s">
        <v>8863</v>
      </c>
      <c r="E7267" t="s">
        <v>37</v>
      </c>
      <c r="F7267" s="2">
        <v>500</v>
      </c>
      <c r="G7267" t="s">
        <v>3019</v>
      </c>
      <c r="H7267">
        <v>710655031</v>
      </c>
      <c r="I7267" t="s">
        <v>2888</v>
      </c>
      <c r="J7267" t="s">
        <v>17</v>
      </c>
      <c r="K7267" t="s">
        <v>96</v>
      </c>
      <c r="L7267" t="s">
        <v>97</v>
      </c>
      <c r="N7267" t="s">
        <v>8864</v>
      </c>
      <c r="O7267" t="s">
        <v>3021</v>
      </c>
      <c r="P7267" t="s">
        <v>43</v>
      </c>
      <c r="Q7267" t="s">
        <v>8865</v>
      </c>
      <c r="R7267" s="2">
        <v>500</v>
      </c>
      <c r="S7267">
        <v>2020</v>
      </c>
      <c r="T7267" t="s">
        <v>8645</v>
      </c>
    </row>
    <row r="7268" spans="1:20" hidden="1" x14ac:dyDescent="0.35">
      <c r="A7268" s="1">
        <v>44180</v>
      </c>
      <c r="B7268" t="s">
        <v>8866</v>
      </c>
      <c r="C7268" t="s">
        <v>8866</v>
      </c>
      <c r="D7268" t="s">
        <v>8866</v>
      </c>
      <c r="E7268" t="s">
        <v>37</v>
      </c>
      <c r="F7268" s="2">
        <v>845</v>
      </c>
      <c r="G7268" t="s">
        <v>3019</v>
      </c>
      <c r="H7268">
        <v>710655031</v>
      </c>
      <c r="I7268" t="s">
        <v>2888</v>
      </c>
      <c r="J7268" t="s">
        <v>17</v>
      </c>
      <c r="K7268" t="s">
        <v>96</v>
      </c>
      <c r="L7268" t="s">
        <v>97</v>
      </c>
      <c r="N7268" t="s">
        <v>8846</v>
      </c>
      <c r="O7268" t="s">
        <v>3021</v>
      </c>
      <c r="P7268" t="s">
        <v>43</v>
      </c>
      <c r="Q7268" t="s">
        <v>8840</v>
      </c>
      <c r="R7268" s="2">
        <v>845</v>
      </c>
      <c r="S7268">
        <v>2020</v>
      </c>
      <c r="T7268" t="s">
        <v>8645</v>
      </c>
    </row>
    <row r="7269" spans="1:20" hidden="1" x14ac:dyDescent="0.35">
      <c r="A7269" s="1">
        <v>44181</v>
      </c>
      <c r="B7269" t="s">
        <v>6446</v>
      </c>
      <c r="C7269" t="s">
        <v>8867</v>
      </c>
      <c r="D7269" t="s">
        <v>8868</v>
      </c>
      <c r="E7269" t="s">
        <v>37</v>
      </c>
      <c r="F7269" s="2">
        <v>-7582.19</v>
      </c>
      <c r="G7269" t="s">
        <v>29</v>
      </c>
      <c r="H7269">
        <v>2123674356</v>
      </c>
      <c r="I7269" t="s">
        <v>38</v>
      </c>
      <c r="J7269" t="s">
        <v>39</v>
      </c>
      <c r="K7269" t="s">
        <v>40</v>
      </c>
      <c r="L7269" t="s">
        <v>401</v>
      </c>
      <c r="M7269" t="s">
        <v>8855</v>
      </c>
      <c r="O7269" t="s">
        <v>42</v>
      </c>
      <c r="P7269" t="s">
        <v>43</v>
      </c>
      <c r="Q7269" t="s">
        <v>8869</v>
      </c>
      <c r="R7269" s="2">
        <v>7582.19</v>
      </c>
      <c r="S7269">
        <v>2020</v>
      </c>
      <c r="T7269" t="s">
        <v>8645</v>
      </c>
    </row>
    <row r="7270" spans="1:20" hidden="1" x14ac:dyDescent="0.35">
      <c r="A7270" s="1">
        <v>44181</v>
      </c>
      <c r="B7270" t="s">
        <v>6247</v>
      </c>
      <c r="C7270" t="s">
        <v>3543</v>
      </c>
      <c r="D7270" t="s">
        <v>3543</v>
      </c>
      <c r="E7270" t="s">
        <v>37</v>
      </c>
      <c r="F7270" s="2">
        <v>-3801.7</v>
      </c>
      <c r="G7270" t="s">
        <v>779</v>
      </c>
      <c r="H7270">
        <v>8320442620</v>
      </c>
      <c r="I7270" t="s">
        <v>57</v>
      </c>
      <c r="J7270" t="s">
        <v>277</v>
      </c>
      <c r="K7270" t="s">
        <v>40</v>
      </c>
      <c r="L7270" t="s">
        <v>401</v>
      </c>
      <c r="M7270" t="s">
        <v>8855</v>
      </c>
      <c r="O7270" t="s">
        <v>780</v>
      </c>
      <c r="P7270" t="s">
        <v>43</v>
      </c>
      <c r="Q7270" t="s">
        <v>8855</v>
      </c>
      <c r="R7270" s="2">
        <v>3801.7</v>
      </c>
      <c r="S7270">
        <v>2020</v>
      </c>
      <c r="T7270" t="s">
        <v>8645</v>
      </c>
    </row>
    <row r="7271" spans="1:20" hidden="1" x14ac:dyDescent="0.35">
      <c r="A7271" s="1">
        <v>44181</v>
      </c>
      <c r="B7271" t="s">
        <v>6247</v>
      </c>
      <c r="C7271" t="s">
        <v>2789</v>
      </c>
      <c r="D7271" t="s">
        <v>2789</v>
      </c>
      <c r="E7271" t="s">
        <v>37</v>
      </c>
      <c r="F7271" s="2">
        <v>-1963.74</v>
      </c>
      <c r="G7271" t="s">
        <v>1761</v>
      </c>
      <c r="H7271">
        <v>3123788147</v>
      </c>
      <c r="I7271" t="s">
        <v>38</v>
      </c>
      <c r="J7271" t="s">
        <v>58</v>
      </c>
      <c r="K7271" t="s">
        <v>40</v>
      </c>
      <c r="L7271" t="s">
        <v>401</v>
      </c>
      <c r="O7271" t="s">
        <v>1762</v>
      </c>
      <c r="P7271" t="s">
        <v>43</v>
      </c>
      <c r="R7271" s="2">
        <v>1963.74</v>
      </c>
      <c r="S7271">
        <v>2020</v>
      </c>
      <c r="T7271" t="s">
        <v>8645</v>
      </c>
    </row>
    <row r="7272" spans="1:20" hidden="1" x14ac:dyDescent="0.35">
      <c r="A7272" s="1">
        <v>44181</v>
      </c>
      <c r="B7272" t="s">
        <v>6247</v>
      </c>
      <c r="C7272" t="s">
        <v>2590</v>
      </c>
      <c r="D7272" t="s">
        <v>2590</v>
      </c>
      <c r="E7272" t="s">
        <v>37</v>
      </c>
      <c r="F7272" s="2">
        <v>-4584.8900000000003</v>
      </c>
      <c r="G7272" t="s">
        <v>6930</v>
      </c>
      <c r="H7272">
        <v>678827616</v>
      </c>
      <c r="I7272" t="s">
        <v>57</v>
      </c>
      <c r="J7272" t="s">
        <v>58</v>
      </c>
      <c r="K7272" t="s">
        <v>40</v>
      </c>
      <c r="L7272" t="s">
        <v>401</v>
      </c>
      <c r="M7272" t="s">
        <v>8855</v>
      </c>
      <c r="O7272" t="s">
        <v>6931</v>
      </c>
      <c r="P7272" t="s">
        <v>43</v>
      </c>
      <c r="Q7272" t="s">
        <v>8855</v>
      </c>
      <c r="R7272" s="2">
        <v>4584.8900000000003</v>
      </c>
      <c r="S7272">
        <v>2020</v>
      </c>
      <c r="T7272" t="s">
        <v>8645</v>
      </c>
    </row>
    <row r="7273" spans="1:20" hidden="1" x14ac:dyDescent="0.35">
      <c r="A7273" s="1">
        <v>44181</v>
      </c>
      <c r="B7273" t="s">
        <v>8870</v>
      </c>
      <c r="C7273" t="s">
        <v>8870</v>
      </c>
      <c r="D7273" t="s">
        <v>8870</v>
      </c>
      <c r="E7273" t="s">
        <v>37</v>
      </c>
      <c r="F7273" s="2">
        <v>-133.44999999999999</v>
      </c>
      <c r="G7273" t="s">
        <v>2641</v>
      </c>
      <c r="H7273">
        <v>886968291</v>
      </c>
      <c r="I7273" t="s">
        <v>38</v>
      </c>
      <c r="J7273" t="s">
        <v>58</v>
      </c>
      <c r="K7273" t="s">
        <v>40</v>
      </c>
      <c r="L7273" t="s">
        <v>76</v>
      </c>
      <c r="M7273" t="s">
        <v>3260</v>
      </c>
      <c r="O7273" t="s">
        <v>2642</v>
      </c>
      <c r="P7273" t="s">
        <v>43</v>
      </c>
      <c r="Q7273" t="s">
        <v>1419</v>
      </c>
      <c r="R7273" s="2">
        <v>133.44999999999999</v>
      </c>
      <c r="S7273">
        <v>2020</v>
      </c>
      <c r="T7273" t="s">
        <v>8645</v>
      </c>
    </row>
    <row r="7274" spans="1:20" hidden="1" x14ac:dyDescent="0.35">
      <c r="A7274" s="1">
        <v>44181</v>
      </c>
      <c r="B7274" t="s">
        <v>6247</v>
      </c>
      <c r="C7274" t="s">
        <v>3246</v>
      </c>
      <c r="D7274" t="s">
        <v>3246</v>
      </c>
      <c r="E7274" t="s">
        <v>37</v>
      </c>
      <c r="F7274" s="2">
        <v>-4476.22</v>
      </c>
      <c r="G7274" t="s">
        <v>643</v>
      </c>
      <c r="H7274">
        <v>8320478665</v>
      </c>
      <c r="I7274" t="s">
        <v>38</v>
      </c>
      <c r="J7274" t="s">
        <v>58</v>
      </c>
      <c r="K7274" t="s">
        <v>40</v>
      </c>
      <c r="L7274" t="s">
        <v>401</v>
      </c>
      <c r="M7274" t="s">
        <v>8855</v>
      </c>
      <c r="O7274" t="s">
        <v>644</v>
      </c>
      <c r="P7274" t="s">
        <v>43</v>
      </c>
      <c r="Q7274" t="s">
        <v>8855</v>
      </c>
      <c r="R7274" s="2">
        <v>4476.22</v>
      </c>
      <c r="S7274">
        <v>2020</v>
      </c>
      <c r="T7274" t="s">
        <v>8645</v>
      </c>
    </row>
    <row r="7275" spans="1:20" hidden="1" x14ac:dyDescent="0.35">
      <c r="A7275" s="1">
        <v>44181</v>
      </c>
      <c r="B7275" t="s">
        <v>8871</v>
      </c>
      <c r="C7275" t="s">
        <v>8871</v>
      </c>
      <c r="D7275" t="s">
        <v>8871</v>
      </c>
      <c r="E7275" t="s">
        <v>37</v>
      </c>
      <c r="F7275" s="2">
        <v>1000</v>
      </c>
      <c r="G7275" t="s">
        <v>3019</v>
      </c>
      <c r="H7275">
        <v>710655031</v>
      </c>
      <c r="I7275" t="s">
        <v>2888</v>
      </c>
      <c r="J7275" t="s">
        <v>17</v>
      </c>
      <c r="K7275" t="s">
        <v>96</v>
      </c>
      <c r="L7275" t="s">
        <v>97</v>
      </c>
      <c r="N7275" t="s">
        <v>8864</v>
      </c>
      <c r="O7275" t="s">
        <v>3021</v>
      </c>
      <c r="P7275" t="s">
        <v>43</v>
      </c>
      <c r="Q7275" t="s">
        <v>8872</v>
      </c>
      <c r="R7275" s="2">
        <v>1000</v>
      </c>
      <c r="S7275">
        <v>2020</v>
      </c>
      <c r="T7275" t="s">
        <v>8645</v>
      </c>
    </row>
    <row r="7276" spans="1:20" hidden="1" x14ac:dyDescent="0.35">
      <c r="A7276" s="1">
        <v>44182</v>
      </c>
      <c r="B7276" t="s">
        <v>8873</v>
      </c>
      <c r="C7276" t="s">
        <v>8873</v>
      </c>
      <c r="D7276" t="s">
        <v>8873</v>
      </c>
      <c r="E7276" t="s">
        <v>37</v>
      </c>
      <c r="F7276" s="2">
        <v>-116.47</v>
      </c>
      <c r="G7276" t="s">
        <v>5647</v>
      </c>
      <c r="H7276">
        <v>363876571</v>
      </c>
      <c r="I7276" t="s">
        <v>38</v>
      </c>
      <c r="J7276" t="s">
        <v>17</v>
      </c>
      <c r="K7276" t="s">
        <v>40</v>
      </c>
      <c r="L7276" t="s">
        <v>66</v>
      </c>
      <c r="M7276" t="s">
        <v>6991</v>
      </c>
      <c r="O7276" t="s">
        <v>6210</v>
      </c>
      <c r="P7276" t="s">
        <v>43</v>
      </c>
      <c r="Q7276" t="s">
        <v>8874</v>
      </c>
      <c r="R7276" s="2">
        <v>116.47</v>
      </c>
      <c r="S7276">
        <v>2020</v>
      </c>
      <c r="T7276" t="s">
        <v>8645</v>
      </c>
    </row>
    <row r="7277" spans="1:20" hidden="1" x14ac:dyDescent="0.35">
      <c r="A7277" s="1">
        <v>44182</v>
      </c>
      <c r="B7277" t="s">
        <v>8875</v>
      </c>
      <c r="C7277" t="s">
        <v>8875</v>
      </c>
      <c r="D7277" t="s">
        <v>8875</v>
      </c>
      <c r="E7277" t="s">
        <v>37</v>
      </c>
      <c r="F7277" s="2">
        <v>-1.99</v>
      </c>
      <c r="G7277" t="s">
        <v>3019</v>
      </c>
      <c r="H7277">
        <v>710655031</v>
      </c>
      <c r="I7277" t="s">
        <v>2888</v>
      </c>
      <c r="J7277" t="s">
        <v>17</v>
      </c>
      <c r="K7277" t="s">
        <v>40</v>
      </c>
      <c r="L7277" t="s">
        <v>83</v>
      </c>
      <c r="O7277" t="s">
        <v>3021</v>
      </c>
      <c r="P7277" t="s">
        <v>43</v>
      </c>
      <c r="Q7277" t="s">
        <v>8834</v>
      </c>
      <c r="R7277" s="2">
        <v>1.99</v>
      </c>
      <c r="S7277">
        <v>2020</v>
      </c>
      <c r="T7277" t="s">
        <v>8645</v>
      </c>
    </row>
    <row r="7278" spans="1:20" hidden="1" x14ac:dyDescent="0.35">
      <c r="A7278" s="1">
        <v>44183</v>
      </c>
      <c r="B7278" t="s">
        <v>8876</v>
      </c>
      <c r="C7278" t="s">
        <v>8876</v>
      </c>
      <c r="D7278" t="s">
        <v>8876</v>
      </c>
      <c r="E7278" t="s">
        <v>37</v>
      </c>
      <c r="F7278" s="2">
        <v>-90</v>
      </c>
      <c r="G7278" t="s">
        <v>2641</v>
      </c>
      <c r="H7278">
        <v>886968291</v>
      </c>
      <c r="I7278" t="s">
        <v>38</v>
      </c>
      <c r="J7278" t="s">
        <v>58</v>
      </c>
      <c r="K7278" t="s">
        <v>40</v>
      </c>
      <c r="L7278" t="s">
        <v>112</v>
      </c>
      <c r="M7278" t="s">
        <v>3258</v>
      </c>
      <c r="O7278" t="s">
        <v>2642</v>
      </c>
      <c r="P7278" t="s">
        <v>43</v>
      </c>
      <c r="Q7278" t="s">
        <v>945</v>
      </c>
      <c r="R7278" s="2">
        <v>90</v>
      </c>
      <c r="S7278">
        <v>2020</v>
      </c>
      <c r="T7278" t="s">
        <v>8645</v>
      </c>
    </row>
    <row r="7279" spans="1:20" hidden="1" x14ac:dyDescent="0.35">
      <c r="A7279" s="1">
        <v>44183</v>
      </c>
      <c r="B7279" t="s">
        <v>8877</v>
      </c>
      <c r="C7279" t="s">
        <v>8877</v>
      </c>
      <c r="D7279" t="s">
        <v>8877</v>
      </c>
      <c r="E7279" t="s">
        <v>37</v>
      </c>
      <c r="F7279" s="2">
        <v>425</v>
      </c>
      <c r="G7279" t="s">
        <v>3019</v>
      </c>
      <c r="H7279">
        <v>710655031</v>
      </c>
      <c r="I7279" t="s">
        <v>2888</v>
      </c>
      <c r="J7279" t="s">
        <v>17</v>
      </c>
      <c r="K7279" t="s">
        <v>91</v>
      </c>
      <c r="L7279" t="s">
        <v>87</v>
      </c>
      <c r="O7279" t="s">
        <v>3021</v>
      </c>
      <c r="P7279" t="s">
        <v>43</v>
      </c>
      <c r="R7279" s="2">
        <v>425</v>
      </c>
      <c r="S7279">
        <v>2020</v>
      </c>
      <c r="T7279" t="s">
        <v>8645</v>
      </c>
    </row>
    <row r="7280" spans="1:20" hidden="1" x14ac:dyDescent="0.35">
      <c r="A7280" s="1">
        <v>44186</v>
      </c>
      <c r="B7280" t="s">
        <v>4782</v>
      </c>
      <c r="C7280" t="s">
        <v>5501</v>
      </c>
      <c r="D7280" t="s">
        <v>3501</v>
      </c>
      <c r="E7280" t="s">
        <v>37</v>
      </c>
      <c r="F7280" s="2">
        <v>-176.71</v>
      </c>
      <c r="G7280" t="s">
        <v>1761</v>
      </c>
      <c r="H7280">
        <v>3123788147</v>
      </c>
      <c r="I7280" t="s">
        <v>38</v>
      </c>
      <c r="J7280" t="s">
        <v>58</v>
      </c>
      <c r="K7280" t="s">
        <v>40</v>
      </c>
      <c r="L7280" t="s">
        <v>418</v>
      </c>
      <c r="M7280" t="s">
        <v>6285</v>
      </c>
      <c r="O7280" t="s">
        <v>1762</v>
      </c>
      <c r="P7280" t="s">
        <v>43</v>
      </c>
      <c r="R7280" s="2">
        <v>176.71</v>
      </c>
      <c r="S7280">
        <v>2020</v>
      </c>
      <c r="T7280" t="s">
        <v>8645</v>
      </c>
    </row>
    <row r="7281" spans="1:20" hidden="1" x14ac:dyDescent="0.35">
      <c r="A7281" s="1">
        <v>44186</v>
      </c>
      <c r="B7281" t="s">
        <v>8878</v>
      </c>
      <c r="C7281" t="s">
        <v>8878</v>
      </c>
      <c r="D7281" t="s">
        <v>8878</v>
      </c>
      <c r="E7281" t="s">
        <v>37</v>
      </c>
      <c r="F7281" s="2">
        <v>-1200</v>
      </c>
      <c r="G7281" t="s">
        <v>2641</v>
      </c>
      <c r="H7281">
        <v>886968291</v>
      </c>
      <c r="I7281" t="s">
        <v>38</v>
      </c>
      <c r="J7281" t="s">
        <v>58</v>
      </c>
      <c r="K7281" t="s">
        <v>91</v>
      </c>
      <c r="L7281" t="s">
        <v>87</v>
      </c>
      <c r="N7281" t="s">
        <v>8872</v>
      </c>
      <c r="O7281" t="s">
        <v>2642</v>
      </c>
      <c r="P7281" t="s">
        <v>43</v>
      </c>
      <c r="Q7281" t="s">
        <v>8879</v>
      </c>
      <c r="R7281" s="2">
        <v>1200</v>
      </c>
      <c r="S7281">
        <v>2020</v>
      </c>
      <c r="T7281" t="s">
        <v>8645</v>
      </c>
    </row>
    <row r="7282" spans="1:20" hidden="1" x14ac:dyDescent="0.35">
      <c r="A7282" s="1">
        <v>44186</v>
      </c>
      <c r="B7282" t="s">
        <v>8880</v>
      </c>
      <c r="C7282" t="s">
        <v>8880</v>
      </c>
      <c r="D7282" t="s">
        <v>8880</v>
      </c>
      <c r="E7282" t="s">
        <v>37</v>
      </c>
      <c r="F7282" s="2">
        <v>-1001</v>
      </c>
      <c r="G7282" t="s">
        <v>2641</v>
      </c>
      <c r="H7282">
        <v>886968291</v>
      </c>
      <c r="I7282" t="s">
        <v>38</v>
      </c>
      <c r="J7282" t="s">
        <v>58</v>
      </c>
      <c r="K7282" t="s">
        <v>40</v>
      </c>
      <c r="L7282" t="s">
        <v>83</v>
      </c>
      <c r="M7282" t="s">
        <v>8881</v>
      </c>
      <c r="O7282" t="s">
        <v>2642</v>
      </c>
      <c r="P7282" t="s">
        <v>43</v>
      </c>
      <c r="Q7282" t="s">
        <v>8882</v>
      </c>
      <c r="R7282" s="2">
        <v>1001</v>
      </c>
      <c r="S7282">
        <v>2020</v>
      </c>
      <c r="T7282" t="s">
        <v>8645</v>
      </c>
    </row>
    <row r="7283" spans="1:20" hidden="1" x14ac:dyDescent="0.35">
      <c r="A7283" s="1">
        <v>44186</v>
      </c>
      <c r="B7283" t="s">
        <v>8883</v>
      </c>
      <c r="C7283" t="s">
        <v>8883</v>
      </c>
      <c r="D7283" t="s">
        <v>8883</v>
      </c>
      <c r="E7283" t="s">
        <v>37</v>
      </c>
      <c r="F7283" s="2">
        <v>425</v>
      </c>
      <c r="G7283" t="s">
        <v>2641</v>
      </c>
      <c r="H7283">
        <v>886968291</v>
      </c>
      <c r="I7283" t="s">
        <v>38</v>
      </c>
      <c r="J7283" t="s">
        <v>58</v>
      </c>
      <c r="K7283" t="s">
        <v>91</v>
      </c>
      <c r="L7283" t="s">
        <v>87</v>
      </c>
      <c r="N7283" t="s">
        <v>6217</v>
      </c>
      <c r="O7283" t="s">
        <v>2642</v>
      </c>
      <c r="P7283" t="s">
        <v>43</v>
      </c>
      <c r="Q7283" t="s">
        <v>8884</v>
      </c>
      <c r="R7283" s="2">
        <v>425</v>
      </c>
      <c r="S7283">
        <v>2020</v>
      </c>
      <c r="T7283" t="s">
        <v>8645</v>
      </c>
    </row>
    <row r="7284" spans="1:20" hidden="1" x14ac:dyDescent="0.35">
      <c r="A7284" s="1">
        <v>44186</v>
      </c>
      <c r="B7284" t="s">
        <v>8885</v>
      </c>
      <c r="C7284" t="s">
        <v>8885</v>
      </c>
      <c r="D7284" t="s">
        <v>8885</v>
      </c>
      <c r="E7284" t="s">
        <v>37</v>
      </c>
      <c r="F7284" s="2">
        <v>500</v>
      </c>
      <c r="G7284" t="s">
        <v>2641</v>
      </c>
      <c r="H7284">
        <v>886968291</v>
      </c>
      <c r="I7284" t="s">
        <v>38</v>
      </c>
      <c r="J7284" t="s">
        <v>58</v>
      </c>
      <c r="K7284" t="s">
        <v>91</v>
      </c>
      <c r="L7284" t="s">
        <v>87</v>
      </c>
      <c r="N7284" t="s">
        <v>6217</v>
      </c>
      <c r="O7284" t="s">
        <v>2642</v>
      </c>
      <c r="P7284" t="s">
        <v>43</v>
      </c>
      <c r="Q7284" t="s">
        <v>8884</v>
      </c>
      <c r="R7284" s="2">
        <v>500</v>
      </c>
      <c r="S7284">
        <v>2020</v>
      </c>
      <c r="T7284" t="s">
        <v>8645</v>
      </c>
    </row>
    <row r="7285" spans="1:20" hidden="1" x14ac:dyDescent="0.35">
      <c r="A7285" s="1">
        <v>44186</v>
      </c>
      <c r="B7285" t="s">
        <v>8886</v>
      </c>
      <c r="C7285" t="s">
        <v>8886</v>
      </c>
      <c r="D7285" t="s">
        <v>8886</v>
      </c>
      <c r="E7285" t="s">
        <v>37</v>
      </c>
      <c r="F7285" s="2">
        <v>1000</v>
      </c>
      <c r="G7285" t="s">
        <v>2641</v>
      </c>
      <c r="H7285">
        <v>886968291</v>
      </c>
      <c r="I7285" t="s">
        <v>38</v>
      </c>
      <c r="J7285" t="s">
        <v>58</v>
      </c>
      <c r="K7285" t="s">
        <v>91</v>
      </c>
      <c r="L7285" t="s">
        <v>87</v>
      </c>
      <c r="N7285" t="s">
        <v>6217</v>
      </c>
      <c r="O7285" t="s">
        <v>2642</v>
      </c>
      <c r="P7285" t="s">
        <v>43</v>
      </c>
      <c r="Q7285" t="s">
        <v>8884</v>
      </c>
      <c r="R7285" s="2">
        <v>1000</v>
      </c>
      <c r="S7285">
        <v>2020</v>
      </c>
      <c r="T7285" t="s">
        <v>8645</v>
      </c>
    </row>
    <row r="7286" spans="1:20" hidden="1" x14ac:dyDescent="0.35">
      <c r="A7286" s="1">
        <v>44186</v>
      </c>
      <c r="B7286" t="s">
        <v>8887</v>
      </c>
      <c r="C7286" t="s">
        <v>8887</v>
      </c>
      <c r="D7286" t="s">
        <v>8887</v>
      </c>
      <c r="E7286" t="s">
        <v>37</v>
      </c>
      <c r="F7286" s="2">
        <v>-75</v>
      </c>
      <c r="G7286" t="s">
        <v>5647</v>
      </c>
      <c r="H7286">
        <v>363876571</v>
      </c>
      <c r="I7286" t="s">
        <v>38</v>
      </c>
      <c r="J7286" t="s">
        <v>17</v>
      </c>
      <c r="K7286" t="s">
        <v>40</v>
      </c>
      <c r="L7286" t="s">
        <v>112</v>
      </c>
      <c r="M7286" t="s">
        <v>3258</v>
      </c>
      <c r="O7286" t="s">
        <v>6210</v>
      </c>
      <c r="P7286" t="s">
        <v>43</v>
      </c>
      <c r="Q7286" t="s">
        <v>8409</v>
      </c>
      <c r="R7286" s="2">
        <v>75</v>
      </c>
      <c r="S7286">
        <v>2020</v>
      </c>
      <c r="T7286" t="s">
        <v>8645</v>
      </c>
    </row>
    <row r="7287" spans="1:20" hidden="1" x14ac:dyDescent="0.35">
      <c r="A7287" s="1">
        <v>44186</v>
      </c>
      <c r="B7287" t="s">
        <v>8888</v>
      </c>
      <c r="C7287" t="s">
        <v>8888</v>
      </c>
      <c r="D7287" t="s">
        <v>8888</v>
      </c>
      <c r="E7287" t="s">
        <v>37</v>
      </c>
      <c r="F7287" s="2">
        <v>-75</v>
      </c>
      <c r="G7287" t="s">
        <v>5647</v>
      </c>
      <c r="H7287">
        <v>363876571</v>
      </c>
      <c r="I7287" t="s">
        <v>38</v>
      </c>
      <c r="J7287" t="s">
        <v>17</v>
      </c>
      <c r="K7287" t="s">
        <v>40</v>
      </c>
      <c r="L7287" t="s">
        <v>112</v>
      </c>
      <c r="M7287" t="s">
        <v>3258</v>
      </c>
      <c r="O7287" t="s">
        <v>6210</v>
      </c>
      <c r="P7287" t="s">
        <v>43</v>
      </c>
      <c r="Q7287" t="s">
        <v>8409</v>
      </c>
      <c r="R7287" s="2">
        <v>75</v>
      </c>
      <c r="S7287">
        <v>2020</v>
      </c>
      <c r="T7287" t="s">
        <v>8645</v>
      </c>
    </row>
    <row r="7288" spans="1:20" hidden="1" x14ac:dyDescent="0.35">
      <c r="A7288" s="1">
        <v>44186</v>
      </c>
      <c r="B7288" t="s">
        <v>8889</v>
      </c>
      <c r="C7288" t="s">
        <v>8889</v>
      </c>
      <c r="D7288" t="s">
        <v>8889</v>
      </c>
      <c r="E7288" t="s">
        <v>37</v>
      </c>
      <c r="F7288" s="2">
        <v>-64.989999999999995</v>
      </c>
      <c r="G7288" t="s">
        <v>5647</v>
      </c>
      <c r="H7288">
        <v>363876571</v>
      </c>
      <c r="I7288" t="s">
        <v>38</v>
      </c>
      <c r="J7288" t="s">
        <v>17</v>
      </c>
      <c r="K7288" t="s">
        <v>40</v>
      </c>
      <c r="L7288" t="s">
        <v>76</v>
      </c>
      <c r="M7288" t="s">
        <v>8117</v>
      </c>
      <c r="N7288" t="s">
        <v>5647</v>
      </c>
      <c r="O7288" t="s">
        <v>6210</v>
      </c>
      <c r="P7288" t="s">
        <v>43</v>
      </c>
      <c r="Q7288" t="s">
        <v>8117</v>
      </c>
      <c r="R7288" s="2">
        <v>64.989999999999995</v>
      </c>
      <c r="S7288">
        <v>2020</v>
      </c>
      <c r="T7288" t="s">
        <v>8645</v>
      </c>
    </row>
    <row r="7289" spans="1:20" hidden="1" x14ac:dyDescent="0.35">
      <c r="A7289" s="1">
        <v>44186</v>
      </c>
      <c r="B7289" t="s">
        <v>8889</v>
      </c>
      <c r="C7289" t="s">
        <v>8889</v>
      </c>
      <c r="D7289" t="s">
        <v>8889</v>
      </c>
      <c r="E7289" t="s">
        <v>37</v>
      </c>
      <c r="F7289" s="2">
        <v>-42.21</v>
      </c>
      <c r="G7289" t="s">
        <v>5647</v>
      </c>
      <c r="H7289">
        <v>363876571</v>
      </c>
      <c r="I7289" t="s">
        <v>38</v>
      </c>
      <c r="J7289" t="s">
        <v>17</v>
      </c>
      <c r="K7289" t="s">
        <v>40</v>
      </c>
      <c r="L7289" t="s">
        <v>66</v>
      </c>
      <c r="M7289" t="s">
        <v>6991</v>
      </c>
      <c r="O7289" t="s">
        <v>6210</v>
      </c>
      <c r="P7289" t="s">
        <v>43</v>
      </c>
      <c r="Q7289" t="s">
        <v>8890</v>
      </c>
      <c r="R7289" s="2">
        <v>42.21</v>
      </c>
      <c r="S7289">
        <v>2020</v>
      </c>
      <c r="T7289" t="s">
        <v>8645</v>
      </c>
    </row>
    <row r="7290" spans="1:20" hidden="1" x14ac:dyDescent="0.35">
      <c r="A7290" s="1">
        <v>44186</v>
      </c>
      <c r="B7290" t="s">
        <v>8891</v>
      </c>
      <c r="C7290" t="s">
        <v>8891</v>
      </c>
      <c r="D7290" t="s">
        <v>8891</v>
      </c>
      <c r="E7290" t="s">
        <v>37</v>
      </c>
      <c r="F7290" s="2">
        <v>-1000</v>
      </c>
      <c r="G7290" t="s">
        <v>3019</v>
      </c>
      <c r="H7290">
        <v>710655031</v>
      </c>
      <c r="I7290" t="s">
        <v>2888</v>
      </c>
      <c r="J7290" t="s">
        <v>17</v>
      </c>
      <c r="K7290" t="s">
        <v>91</v>
      </c>
      <c r="L7290" t="s">
        <v>87</v>
      </c>
      <c r="N7290" t="s">
        <v>6217</v>
      </c>
      <c r="O7290" t="s">
        <v>3021</v>
      </c>
      <c r="P7290" t="s">
        <v>43</v>
      </c>
      <c r="Q7290" t="s">
        <v>8884</v>
      </c>
      <c r="R7290" s="2">
        <v>1000</v>
      </c>
      <c r="S7290">
        <v>2020</v>
      </c>
      <c r="T7290" t="s">
        <v>8645</v>
      </c>
    </row>
    <row r="7291" spans="1:20" hidden="1" x14ac:dyDescent="0.35">
      <c r="A7291" s="1">
        <v>44186</v>
      </c>
      <c r="B7291" t="s">
        <v>8892</v>
      </c>
      <c r="C7291" t="s">
        <v>8892</v>
      </c>
      <c r="D7291" t="s">
        <v>8892</v>
      </c>
      <c r="E7291" t="s">
        <v>37</v>
      </c>
      <c r="F7291" s="2">
        <v>-500</v>
      </c>
      <c r="G7291" t="s">
        <v>3019</v>
      </c>
      <c r="H7291">
        <v>710655031</v>
      </c>
      <c r="I7291" t="s">
        <v>2888</v>
      </c>
      <c r="J7291" t="s">
        <v>17</v>
      </c>
      <c r="K7291" t="s">
        <v>91</v>
      </c>
      <c r="L7291" t="s">
        <v>87</v>
      </c>
      <c r="N7291" t="s">
        <v>6217</v>
      </c>
      <c r="O7291" t="s">
        <v>3021</v>
      </c>
      <c r="P7291" t="s">
        <v>43</v>
      </c>
      <c r="Q7291" t="s">
        <v>8884</v>
      </c>
      <c r="R7291" s="2">
        <v>500</v>
      </c>
      <c r="S7291">
        <v>2020</v>
      </c>
      <c r="T7291" t="s">
        <v>8645</v>
      </c>
    </row>
    <row r="7292" spans="1:20" hidden="1" x14ac:dyDescent="0.35">
      <c r="A7292" s="1">
        <v>44186</v>
      </c>
      <c r="B7292" t="s">
        <v>8893</v>
      </c>
      <c r="C7292" t="s">
        <v>8893</v>
      </c>
      <c r="D7292" t="s">
        <v>8893</v>
      </c>
      <c r="E7292" t="s">
        <v>37</v>
      </c>
      <c r="F7292" s="2">
        <v>-425</v>
      </c>
      <c r="G7292" t="s">
        <v>3019</v>
      </c>
      <c r="H7292">
        <v>710655031</v>
      </c>
      <c r="I7292" t="s">
        <v>2888</v>
      </c>
      <c r="J7292" t="s">
        <v>17</v>
      </c>
      <c r="K7292" t="s">
        <v>91</v>
      </c>
      <c r="L7292" t="s">
        <v>87</v>
      </c>
      <c r="N7292" t="s">
        <v>6217</v>
      </c>
      <c r="O7292" t="s">
        <v>3021</v>
      </c>
      <c r="P7292" t="s">
        <v>43</v>
      </c>
      <c r="Q7292" t="s">
        <v>8884</v>
      </c>
      <c r="R7292" s="2">
        <v>425</v>
      </c>
      <c r="S7292">
        <v>2020</v>
      </c>
      <c r="T7292" t="s">
        <v>8645</v>
      </c>
    </row>
    <row r="7293" spans="1:20" hidden="1" x14ac:dyDescent="0.35">
      <c r="A7293" s="1">
        <v>44186</v>
      </c>
      <c r="B7293" t="s">
        <v>8894</v>
      </c>
      <c r="C7293" t="s">
        <v>8894</v>
      </c>
      <c r="D7293" t="s">
        <v>8894</v>
      </c>
      <c r="E7293" t="s">
        <v>37</v>
      </c>
      <c r="F7293" s="2">
        <v>1200</v>
      </c>
      <c r="G7293" t="s">
        <v>3019</v>
      </c>
      <c r="H7293">
        <v>710655031</v>
      </c>
      <c r="I7293" t="s">
        <v>2888</v>
      </c>
      <c r="J7293" t="s">
        <v>17</v>
      </c>
      <c r="K7293" t="s">
        <v>96</v>
      </c>
      <c r="L7293" t="s">
        <v>97</v>
      </c>
      <c r="N7293" t="s">
        <v>8872</v>
      </c>
      <c r="O7293" t="s">
        <v>3021</v>
      </c>
      <c r="P7293" t="s">
        <v>43</v>
      </c>
      <c r="Q7293" t="s">
        <v>8879</v>
      </c>
      <c r="R7293" s="2">
        <v>1200</v>
      </c>
      <c r="S7293">
        <v>2020</v>
      </c>
      <c r="T7293" t="s">
        <v>8645</v>
      </c>
    </row>
    <row r="7294" spans="1:20" hidden="1" x14ac:dyDescent="0.35">
      <c r="A7294" s="1">
        <v>44187</v>
      </c>
      <c r="B7294" t="s">
        <v>8895</v>
      </c>
      <c r="C7294" t="s">
        <v>8895</v>
      </c>
      <c r="D7294" t="s">
        <v>8895</v>
      </c>
      <c r="E7294" t="s">
        <v>37</v>
      </c>
      <c r="F7294" s="2">
        <v>-13.44</v>
      </c>
      <c r="G7294" t="s">
        <v>5647</v>
      </c>
      <c r="H7294">
        <v>363876571</v>
      </c>
      <c r="I7294" t="s">
        <v>38</v>
      </c>
      <c r="J7294" t="s">
        <v>17</v>
      </c>
      <c r="K7294" t="s">
        <v>40</v>
      </c>
      <c r="L7294" t="s">
        <v>66</v>
      </c>
      <c r="M7294" t="s">
        <v>491</v>
      </c>
      <c r="O7294" t="s">
        <v>6210</v>
      </c>
      <c r="P7294" t="s">
        <v>43</v>
      </c>
      <c r="R7294" s="2">
        <v>13.44</v>
      </c>
      <c r="S7294">
        <v>2020</v>
      </c>
      <c r="T7294" t="s">
        <v>8645</v>
      </c>
    </row>
    <row r="7295" spans="1:20" hidden="1" x14ac:dyDescent="0.35">
      <c r="A7295" s="1">
        <v>44187</v>
      </c>
      <c r="B7295" t="s">
        <v>8896</v>
      </c>
      <c r="C7295" t="s">
        <v>8896</v>
      </c>
      <c r="D7295" t="s">
        <v>8896</v>
      </c>
      <c r="E7295" t="s">
        <v>37</v>
      </c>
      <c r="F7295" s="2">
        <v>236.9</v>
      </c>
      <c r="G7295" t="s">
        <v>5647</v>
      </c>
      <c r="H7295">
        <v>363876571</v>
      </c>
      <c r="I7295" t="s">
        <v>38</v>
      </c>
      <c r="J7295" t="s">
        <v>17</v>
      </c>
      <c r="K7295" t="s">
        <v>91</v>
      </c>
      <c r="L7295" t="s">
        <v>87</v>
      </c>
      <c r="N7295" t="s">
        <v>7533</v>
      </c>
      <c r="O7295" t="s">
        <v>6210</v>
      </c>
      <c r="P7295" t="s">
        <v>43</v>
      </c>
      <c r="Q7295" t="s">
        <v>7533</v>
      </c>
      <c r="R7295" s="2">
        <v>236.9</v>
      </c>
      <c r="S7295">
        <v>2020</v>
      </c>
      <c r="T7295" t="s">
        <v>8645</v>
      </c>
    </row>
    <row r="7296" spans="1:20" hidden="1" x14ac:dyDescent="0.35">
      <c r="A7296" s="1">
        <v>44187</v>
      </c>
      <c r="B7296" t="s">
        <v>8897</v>
      </c>
      <c r="C7296" t="s">
        <v>8897</v>
      </c>
      <c r="D7296" t="s">
        <v>8897</v>
      </c>
      <c r="E7296" t="s">
        <v>37</v>
      </c>
      <c r="F7296" s="2">
        <v>267.54000000000002</v>
      </c>
      <c r="G7296" t="s">
        <v>5647</v>
      </c>
      <c r="H7296">
        <v>363876571</v>
      </c>
      <c r="I7296" t="s">
        <v>38</v>
      </c>
      <c r="J7296" t="s">
        <v>17</v>
      </c>
      <c r="K7296" t="s">
        <v>91</v>
      </c>
      <c r="L7296" t="s">
        <v>87</v>
      </c>
      <c r="N7296" t="s">
        <v>7533</v>
      </c>
      <c r="O7296" t="s">
        <v>6210</v>
      </c>
      <c r="P7296" t="s">
        <v>43</v>
      </c>
      <c r="Q7296" t="s">
        <v>7533</v>
      </c>
      <c r="R7296" s="2">
        <v>267.54000000000002</v>
      </c>
      <c r="S7296">
        <v>2020</v>
      </c>
      <c r="T7296" t="s">
        <v>8645</v>
      </c>
    </row>
    <row r="7297" spans="1:20" hidden="1" x14ac:dyDescent="0.35">
      <c r="A7297" s="1">
        <v>44188</v>
      </c>
      <c r="B7297" t="s">
        <v>4771</v>
      </c>
      <c r="C7297" t="s">
        <v>8898</v>
      </c>
      <c r="D7297" t="s">
        <v>8898</v>
      </c>
      <c r="E7297" t="s">
        <v>37</v>
      </c>
      <c r="F7297" s="2">
        <v>4328.46</v>
      </c>
      <c r="G7297" t="s">
        <v>52</v>
      </c>
      <c r="H7297">
        <v>2123710218</v>
      </c>
      <c r="I7297" t="s">
        <v>57</v>
      </c>
      <c r="J7297" t="s">
        <v>58</v>
      </c>
      <c r="K7297" t="s">
        <v>40</v>
      </c>
      <c r="L7297" t="s">
        <v>401</v>
      </c>
      <c r="M7297" t="s">
        <v>8855</v>
      </c>
      <c r="O7297" t="s">
        <v>61</v>
      </c>
      <c r="P7297" t="s">
        <v>43</v>
      </c>
      <c r="Q7297" t="s">
        <v>8855</v>
      </c>
      <c r="R7297" s="2">
        <v>4328.46</v>
      </c>
      <c r="S7297">
        <v>2020</v>
      </c>
      <c r="T7297" t="s">
        <v>8645</v>
      </c>
    </row>
    <row r="7298" spans="1:20" hidden="1" x14ac:dyDescent="0.35">
      <c r="A7298" s="1">
        <v>44188</v>
      </c>
      <c r="B7298" t="s">
        <v>4771</v>
      </c>
      <c r="C7298" t="s">
        <v>8899</v>
      </c>
      <c r="D7298" t="s">
        <v>8899</v>
      </c>
      <c r="E7298" t="s">
        <v>37</v>
      </c>
      <c r="F7298" s="2">
        <v>4534.4799999999996</v>
      </c>
      <c r="G7298" t="s">
        <v>52</v>
      </c>
      <c r="H7298">
        <v>2123710218</v>
      </c>
      <c r="I7298" t="s">
        <v>57</v>
      </c>
      <c r="J7298" t="s">
        <v>58</v>
      </c>
      <c r="K7298" t="s">
        <v>40</v>
      </c>
      <c r="L7298" t="s">
        <v>401</v>
      </c>
      <c r="M7298" t="s">
        <v>8855</v>
      </c>
      <c r="O7298" t="s">
        <v>61</v>
      </c>
      <c r="P7298" t="s">
        <v>43</v>
      </c>
      <c r="Q7298" t="s">
        <v>8855</v>
      </c>
      <c r="R7298" s="2">
        <v>4534.4799999999996</v>
      </c>
      <c r="S7298">
        <v>2020</v>
      </c>
      <c r="T7298" t="s">
        <v>8645</v>
      </c>
    </row>
    <row r="7299" spans="1:20" hidden="1" x14ac:dyDescent="0.35">
      <c r="A7299" s="1">
        <v>44188</v>
      </c>
      <c r="B7299" t="s">
        <v>4771</v>
      </c>
      <c r="C7299" t="s">
        <v>8900</v>
      </c>
      <c r="D7299" t="s">
        <v>8900</v>
      </c>
      <c r="E7299" t="s">
        <v>37</v>
      </c>
      <c r="F7299" s="2">
        <v>-4534.4799999999996</v>
      </c>
      <c r="G7299" t="s">
        <v>307</v>
      </c>
      <c r="H7299">
        <v>3123666335</v>
      </c>
      <c r="I7299" t="s">
        <v>57</v>
      </c>
      <c r="J7299" t="s">
        <v>277</v>
      </c>
      <c r="K7299" t="s">
        <v>40</v>
      </c>
      <c r="L7299" t="s">
        <v>401</v>
      </c>
      <c r="M7299" t="s">
        <v>8855</v>
      </c>
      <c r="O7299" t="s">
        <v>308</v>
      </c>
      <c r="P7299" t="s">
        <v>43</v>
      </c>
      <c r="Q7299" t="s">
        <v>8855</v>
      </c>
      <c r="R7299" s="2">
        <v>4534.4799999999996</v>
      </c>
      <c r="S7299">
        <v>2020</v>
      </c>
      <c r="T7299" t="s">
        <v>8645</v>
      </c>
    </row>
    <row r="7300" spans="1:20" hidden="1" x14ac:dyDescent="0.35">
      <c r="A7300" s="1">
        <v>44188</v>
      </c>
      <c r="B7300" t="s">
        <v>4771</v>
      </c>
      <c r="C7300" t="s">
        <v>8901</v>
      </c>
      <c r="D7300" t="s">
        <v>8901</v>
      </c>
      <c r="E7300" t="s">
        <v>37</v>
      </c>
      <c r="F7300" s="2">
        <v>-4328.46</v>
      </c>
      <c r="G7300" t="s">
        <v>276</v>
      </c>
      <c r="H7300">
        <v>3123680344</v>
      </c>
      <c r="I7300" t="s">
        <v>57</v>
      </c>
      <c r="J7300" t="s">
        <v>277</v>
      </c>
      <c r="K7300" t="s">
        <v>40</v>
      </c>
      <c r="L7300" t="s">
        <v>401</v>
      </c>
      <c r="M7300" t="s">
        <v>8855</v>
      </c>
      <c r="O7300" t="s">
        <v>279</v>
      </c>
      <c r="P7300" t="s">
        <v>43</v>
      </c>
      <c r="Q7300" t="s">
        <v>8855</v>
      </c>
      <c r="R7300" s="2">
        <v>4328.46</v>
      </c>
      <c r="S7300">
        <v>2020</v>
      </c>
      <c r="T7300" t="s">
        <v>8645</v>
      </c>
    </row>
    <row r="7301" spans="1:20" hidden="1" x14ac:dyDescent="0.35">
      <c r="A7301" s="1">
        <v>44188</v>
      </c>
      <c r="B7301" t="s">
        <v>8902</v>
      </c>
      <c r="C7301" t="s">
        <v>8902</v>
      </c>
      <c r="D7301" t="s">
        <v>8902</v>
      </c>
      <c r="E7301" t="s">
        <v>37</v>
      </c>
      <c r="F7301" s="2">
        <v>-11.5</v>
      </c>
      <c r="G7301" t="s">
        <v>3027</v>
      </c>
      <c r="H7301">
        <v>886965909</v>
      </c>
      <c r="I7301" t="s">
        <v>38</v>
      </c>
      <c r="J7301" t="s">
        <v>58</v>
      </c>
      <c r="K7301" t="s">
        <v>40</v>
      </c>
      <c r="L7301" t="s">
        <v>76</v>
      </c>
      <c r="M7301" t="s">
        <v>3260</v>
      </c>
      <c r="O7301" t="s">
        <v>3035</v>
      </c>
      <c r="P7301" t="s">
        <v>43</v>
      </c>
      <c r="Q7301" t="s">
        <v>8520</v>
      </c>
      <c r="R7301" s="2">
        <v>11.5</v>
      </c>
      <c r="S7301">
        <v>2020</v>
      </c>
      <c r="T7301" t="s">
        <v>8645</v>
      </c>
    </row>
    <row r="7302" spans="1:20" hidden="1" x14ac:dyDescent="0.35">
      <c r="A7302" s="1">
        <v>44188</v>
      </c>
      <c r="B7302" t="s">
        <v>8903</v>
      </c>
      <c r="C7302" t="s">
        <v>8903</v>
      </c>
      <c r="D7302" t="s">
        <v>8903</v>
      </c>
      <c r="E7302" t="s">
        <v>37</v>
      </c>
      <c r="F7302" s="2">
        <v>335.25</v>
      </c>
      <c r="G7302" t="s">
        <v>5647</v>
      </c>
      <c r="H7302">
        <v>363876571</v>
      </c>
      <c r="I7302" t="s">
        <v>38</v>
      </c>
      <c r="J7302" t="s">
        <v>17</v>
      </c>
      <c r="K7302" t="s">
        <v>91</v>
      </c>
      <c r="L7302" t="s">
        <v>87</v>
      </c>
      <c r="N7302" t="s">
        <v>7533</v>
      </c>
      <c r="O7302" t="s">
        <v>6210</v>
      </c>
      <c r="P7302" t="s">
        <v>43</v>
      </c>
      <c r="Q7302" t="s">
        <v>7533</v>
      </c>
      <c r="R7302" s="2">
        <v>335.25</v>
      </c>
      <c r="S7302">
        <v>2020</v>
      </c>
      <c r="T7302" t="s">
        <v>8645</v>
      </c>
    </row>
    <row r="7303" spans="1:20" hidden="1" x14ac:dyDescent="0.35">
      <c r="A7303" s="1">
        <v>44189</v>
      </c>
      <c r="B7303" t="s">
        <v>4771</v>
      </c>
      <c r="C7303" t="s">
        <v>8904</v>
      </c>
      <c r="D7303" t="s">
        <v>8904</v>
      </c>
      <c r="E7303" t="s">
        <v>37</v>
      </c>
      <c r="F7303" s="2">
        <v>7582.19</v>
      </c>
      <c r="G7303" t="s">
        <v>29</v>
      </c>
      <c r="H7303">
        <v>2123674356</v>
      </c>
      <c r="I7303" t="s">
        <v>38</v>
      </c>
      <c r="J7303" t="s">
        <v>39</v>
      </c>
      <c r="K7303" t="s">
        <v>40</v>
      </c>
      <c r="L7303" t="s">
        <v>401</v>
      </c>
      <c r="M7303" t="s">
        <v>8855</v>
      </c>
      <c r="O7303" t="s">
        <v>42</v>
      </c>
      <c r="P7303" t="s">
        <v>43</v>
      </c>
      <c r="Q7303" t="s">
        <v>8869</v>
      </c>
      <c r="R7303" s="2">
        <v>7582.19</v>
      </c>
      <c r="S7303">
        <v>2020</v>
      </c>
      <c r="T7303" t="s">
        <v>8645</v>
      </c>
    </row>
    <row r="7304" spans="1:20" hidden="1" x14ac:dyDescent="0.35">
      <c r="A7304" s="1">
        <v>44189</v>
      </c>
      <c r="B7304" t="s">
        <v>6274</v>
      </c>
      <c r="C7304" t="s">
        <v>8905</v>
      </c>
      <c r="D7304" t="s">
        <v>8906</v>
      </c>
      <c r="E7304" t="s">
        <v>37</v>
      </c>
      <c r="F7304" s="2">
        <v>-214.19</v>
      </c>
      <c r="G7304" t="s">
        <v>6930</v>
      </c>
      <c r="H7304">
        <v>678827616</v>
      </c>
      <c r="I7304" t="s">
        <v>57</v>
      </c>
      <c r="J7304" t="s">
        <v>58</v>
      </c>
      <c r="K7304" t="s">
        <v>40</v>
      </c>
      <c r="L7304" t="s">
        <v>66</v>
      </c>
      <c r="M7304" t="s">
        <v>67</v>
      </c>
      <c r="O7304" t="s">
        <v>6931</v>
      </c>
      <c r="P7304" t="s">
        <v>43</v>
      </c>
      <c r="R7304" s="2">
        <v>214.19</v>
      </c>
      <c r="S7304">
        <v>2020</v>
      </c>
      <c r="T7304" t="s">
        <v>8645</v>
      </c>
    </row>
    <row r="7305" spans="1:20" hidden="1" x14ac:dyDescent="0.35">
      <c r="A7305" s="1">
        <v>44189</v>
      </c>
      <c r="B7305" t="s">
        <v>8907</v>
      </c>
      <c r="C7305" t="s">
        <v>8907</v>
      </c>
      <c r="D7305" t="s">
        <v>8907</v>
      </c>
      <c r="E7305" t="s">
        <v>37</v>
      </c>
      <c r="F7305" s="2">
        <v>-8000</v>
      </c>
      <c r="G7305" t="s">
        <v>2641</v>
      </c>
      <c r="H7305">
        <v>886968291</v>
      </c>
      <c r="I7305" t="s">
        <v>38</v>
      </c>
      <c r="J7305" t="s">
        <v>58</v>
      </c>
      <c r="K7305" t="s">
        <v>40</v>
      </c>
      <c r="L7305" t="s">
        <v>401</v>
      </c>
      <c r="M7305" t="s">
        <v>8908</v>
      </c>
      <c r="O7305" t="s">
        <v>2642</v>
      </c>
      <c r="P7305" t="s">
        <v>43</v>
      </c>
      <c r="Q7305" t="s">
        <v>8908</v>
      </c>
      <c r="R7305" s="2">
        <v>8000</v>
      </c>
      <c r="S7305">
        <v>2020</v>
      </c>
      <c r="T7305" t="s">
        <v>8645</v>
      </c>
    </row>
    <row r="7306" spans="1:20" hidden="1" x14ac:dyDescent="0.35">
      <c r="A7306" s="1">
        <v>44189</v>
      </c>
      <c r="B7306" t="s">
        <v>8909</v>
      </c>
      <c r="C7306" t="s">
        <v>8909</v>
      </c>
      <c r="D7306" t="s">
        <v>8909</v>
      </c>
      <c r="E7306" t="s">
        <v>37</v>
      </c>
      <c r="F7306" s="2">
        <v>-758.86</v>
      </c>
      <c r="G7306" t="s">
        <v>2641</v>
      </c>
      <c r="H7306">
        <v>886968291</v>
      </c>
      <c r="I7306" t="s">
        <v>38</v>
      </c>
      <c r="J7306" t="s">
        <v>58</v>
      </c>
      <c r="K7306" t="s">
        <v>40</v>
      </c>
      <c r="L7306" t="s">
        <v>66</v>
      </c>
      <c r="M7306" t="s">
        <v>67</v>
      </c>
      <c r="O7306" t="s">
        <v>2642</v>
      </c>
      <c r="P7306" t="s">
        <v>43</v>
      </c>
      <c r="Q7306" t="s">
        <v>8910</v>
      </c>
      <c r="R7306" s="2">
        <v>758.86</v>
      </c>
      <c r="S7306">
        <v>2020</v>
      </c>
      <c r="T7306" t="s">
        <v>8645</v>
      </c>
    </row>
    <row r="7307" spans="1:20" hidden="1" x14ac:dyDescent="0.35">
      <c r="A7307" s="1">
        <v>44189</v>
      </c>
      <c r="B7307" t="s">
        <v>8911</v>
      </c>
      <c r="C7307" t="s">
        <v>8911</v>
      </c>
      <c r="D7307" t="s">
        <v>8911</v>
      </c>
      <c r="E7307" t="s">
        <v>37</v>
      </c>
      <c r="F7307" s="2">
        <v>-540</v>
      </c>
      <c r="G7307" t="s">
        <v>2641</v>
      </c>
      <c r="H7307">
        <v>886968291</v>
      </c>
      <c r="I7307" t="s">
        <v>38</v>
      </c>
      <c r="J7307" t="s">
        <v>58</v>
      </c>
      <c r="K7307" t="s">
        <v>40</v>
      </c>
      <c r="L7307" t="s">
        <v>66</v>
      </c>
      <c r="M7307" t="s">
        <v>2506</v>
      </c>
      <c r="O7307" t="s">
        <v>2642</v>
      </c>
      <c r="P7307" t="s">
        <v>43</v>
      </c>
      <c r="Q7307" t="s">
        <v>698</v>
      </c>
      <c r="R7307" s="2">
        <v>540</v>
      </c>
      <c r="S7307">
        <v>2020</v>
      </c>
      <c r="T7307" t="s">
        <v>8645</v>
      </c>
    </row>
    <row r="7308" spans="1:20" hidden="1" x14ac:dyDescent="0.35">
      <c r="A7308" s="1">
        <v>44189</v>
      </c>
      <c r="B7308" t="s">
        <v>8912</v>
      </c>
      <c r="C7308" t="s">
        <v>8912</v>
      </c>
      <c r="D7308" t="s">
        <v>8912</v>
      </c>
      <c r="E7308" t="s">
        <v>37</v>
      </c>
      <c r="F7308" s="2">
        <v>-7582.19</v>
      </c>
      <c r="G7308" t="s">
        <v>3027</v>
      </c>
      <c r="H7308">
        <v>886965909</v>
      </c>
      <c r="I7308" t="s">
        <v>38</v>
      </c>
      <c r="J7308" t="s">
        <v>58</v>
      </c>
      <c r="K7308" t="s">
        <v>40</v>
      </c>
      <c r="L7308" t="s">
        <v>401</v>
      </c>
      <c r="M7308" t="s">
        <v>8855</v>
      </c>
      <c r="O7308" t="s">
        <v>3035</v>
      </c>
      <c r="P7308" t="s">
        <v>43</v>
      </c>
      <c r="Q7308" t="s">
        <v>8869</v>
      </c>
      <c r="R7308" s="2">
        <v>7582.19</v>
      </c>
      <c r="S7308">
        <v>2020</v>
      </c>
      <c r="T7308" t="s">
        <v>8645</v>
      </c>
    </row>
    <row r="7309" spans="1:20" hidden="1" x14ac:dyDescent="0.35">
      <c r="A7309" s="1">
        <v>44189</v>
      </c>
      <c r="B7309" t="s">
        <v>8913</v>
      </c>
      <c r="C7309" t="s">
        <v>8913</v>
      </c>
      <c r="D7309" t="s">
        <v>8913</v>
      </c>
      <c r="E7309" t="s">
        <v>37</v>
      </c>
      <c r="F7309" s="2">
        <v>-300</v>
      </c>
      <c r="G7309" t="s">
        <v>5647</v>
      </c>
      <c r="H7309">
        <v>363876571</v>
      </c>
      <c r="I7309" t="s">
        <v>38</v>
      </c>
      <c r="J7309" t="s">
        <v>17</v>
      </c>
      <c r="K7309" t="s">
        <v>40</v>
      </c>
      <c r="L7309" t="s">
        <v>66</v>
      </c>
      <c r="M7309" t="s">
        <v>8914</v>
      </c>
      <c r="O7309" t="s">
        <v>6210</v>
      </c>
      <c r="P7309" t="s">
        <v>43</v>
      </c>
      <c r="Q7309" t="s">
        <v>8915</v>
      </c>
      <c r="R7309" s="2">
        <v>300</v>
      </c>
      <c r="S7309">
        <v>2020</v>
      </c>
      <c r="T7309" t="s">
        <v>8645</v>
      </c>
    </row>
    <row r="7310" spans="1:20" hidden="1" x14ac:dyDescent="0.35">
      <c r="A7310" s="1">
        <v>44189</v>
      </c>
      <c r="B7310" t="s">
        <v>8916</v>
      </c>
      <c r="C7310" t="s">
        <v>8916</v>
      </c>
      <c r="D7310" t="s">
        <v>8916</v>
      </c>
      <c r="E7310" t="s">
        <v>37</v>
      </c>
      <c r="F7310" s="2">
        <v>-187.23</v>
      </c>
      <c r="G7310" t="s">
        <v>5647</v>
      </c>
      <c r="H7310">
        <v>363876571</v>
      </c>
      <c r="I7310" t="s">
        <v>38</v>
      </c>
      <c r="J7310" t="s">
        <v>17</v>
      </c>
      <c r="K7310" t="s">
        <v>40</v>
      </c>
      <c r="L7310" t="s">
        <v>66</v>
      </c>
      <c r="M7310" t="s">
        <v>67</v>
      </c>
      <c r="O7310" t="s">
        <v>6210</v>
      </c>
      <c r="P7310" t="s">
        <v>43</v>
      </c>
      <c r="Q7310" t="s">
        <v>67</v>
      </c>
      <c r="R7310" s="2">
        <v>187.23</v>
      </c>
      <c r="S7310">
        <v>2020</v>
      </c>
      <c r="T7310" t="s">
        <v>8645</v>
      </c>
    </row>
    <row r="7311" spans="1:20" hidden="1" x14ac:dyDescent="0.35">
      <c r="A7311" s="1">
        <v>44189</v>
      </c>
      <c r="B7311" t="s">
        <v>8917</v>
      </c>
      <c r="C7311" t="s">
        <v>8917</v>
      </c>
      <c r="D7311" t="s">
        <v>8917</v>
      </c>
      <c r="E7311" t="s">
        <v>37</v>
      </c>
      <c r="F7311" s="2">
        <v>-121.9</v>
      </c>
      <c r="G7311" t="s">
        <v>3019</v>
      </c>
      <c r="H7311">
        <v>710655031</v>
      </c>
      <c r="I7311" t="s">
        <v>2888</v>
      </c>
      <c r="J7311" t="s">
        <v>17</v>
      </c>
      <c r="K7311" t="s">
        <v>3101</v>
      </c>
      <c r="L7311" t="s">
        <v>3102</v>
      </c>
      <c r="M7311" t="s">
        <v>67</v>
      </c>
      <c r="O7311" t="s">
        <v>3021</v>
      </c>
      <c r="P7311" t="s">
        <v>43</v>
      </c>
      <c r="Q7311" t="s">
        <v>8850</v>
      </c>
      <c r="R7311" s="2">
        <v>121.9</v>
      </c>
      <c r="S7311">
        <v>2020</v>
      </c>
      <c r="T7311" t="s">
        <v>8645</v>
      </c>
    </row>
    <row r="7312" spans="1:20" hidden="1" x14ac:dyDescent="0.35">
      <c r="A7312" s="1">
        <v>44189</v>
      </c>
      <c r="B7312" t="s">
        <v>8918</v>
      </c>
      <c r="C7312" t="s">
        <v>8919</v>
      </c>
      <c r="D7312" t="s">
        <v>8920</v>
      </c>
      <c r="E7312" t="s">
        <v>37</v>
      </c>
      <c r="F7312" s="2">
        <v>8000</v>
      </c>
      <c r="G7312" t="s">
        <v>2929</v>
      </c>
      <c r="H7312">
        <v>1124223312</v>
      </c>
      <c r="I7312" t="s">
        <v>38</v>
      </c>
      <c r="J7312" t="s">
        <v>17</v>
      </c>
      <c r="K7312" t="s">
        <v>40</v>
      </c>
      <c r="L7312" t="s">
        <v>401</v>
      </c>
      <c r="M7312" t="s">
        <v>8908</v>
      </c>
      <c r="O7312" t="s">
        <v>2930</v>
      </c>
      <c r="P7312" t="s">
        <v>500</v>
      </c>
      <c r="Q7312" t="s">
        <v>8908</v>
      </c>
      <c r="R7312" s="2">
        <v>8000</v>
      </c>
      <c r="S7312">
        <v>2020</v>
      </c>
      <c r="T7312" t="s">
        <v>8645</v>
      </c>
    </row>
    <row r="7313" spans="1:20" hidden="1" x14ac:dyDescent="0.35">
      <c r="A7313" s="1">
        <v>44193</v>
      </c>
      <c r="B7313" t="s">
        <v>4771</v>
      </c>
      <c r="C7313" t="s">
        <v>7914</v>
      </c>
      <c r="D7313" t="s">
        <v>8921</v>
      </c>
      <c r="E7313" t="s">
        <v>37</v>
      </c>
      <c r="F7313" s="2">
        <v>-300</v>
      </c>
      <c r="G7313" t="s">
        <v>52</v>
      </c>
      <c r="H7313">
        <v>2123710218</v>
      </c>
      <c r="I7313" t="s">
        <v>57</v>
      </c>
      <c r="J7313" t="s">
        <v>58</v>
      </c>
      <c r="K7313" t="s">
        <v>40</v>
      </c>
      <c r="L7313" t="s">
        <v>108</v>
      </c>
      <c r="M7313" t="s">
        <v>109</v>
      </c>
      <c r="O7313" t="s">
        <v>61</v>
      </c>
      <c r="P7313" t="s">
        <v>43</v>
      </c>
      <c r="Q7313" t="s">
        <v>1829</v>
      </c>
      <c r="R7313" s="2">
        <v>300</v>
      </c>
      <c r="S7313">
        <v>2020</v>
      </c>
      <c r="T7313" t="s">
        <v>8645</v>
      </c>
    </row>
    <row r="7314" spans="1:20" hidden="1" x14ac:dyDescent="0.35">
      <c r="A7314" s="1">
        <v>44193</v>
      </c>
      <c r="B7314" t="s">
        <v>4771</v>
      </c>
      <c r="C7314" t="s">
        <v>7914</v>
      </c>
      <c r="D7314" t="s">
        <v>8922</v>
      </c>
      <c r="E7314" t="s">
        <v>37</v>
      </c>
      <c r="F7314" s="2">
        <v>-700</v>
      </c>
      <c r="G7314" t="s">
        <v>29</v>
      </c>
      <c r="H7314">
        <v>2123674356</v>
      </c>
      <c r="I7314" t="s">
        <v>38</v>
      </c>
      <c r="J7314" t="s">
        <v>39</v>
      </c>
      <c r="K7314" t="s">
        <v>40</v>
      </c>
      <c r="L7314" t="s">
        <v>108</v>
      </c>
      <c r="M7314" t="s">
        <v>109</v>
      </c>
      <c r="O7314" t="s">
        <v>42</v>
      </c>
      <c r="P7314" t="s">
        <v>43</v>
      </c>
      <c r="Q7314" t="s">
        <v>8537</v>
      </c>
      <c r="R7314" s="2">
        <v>700</v>
      </c>
      <c r="S7314">
        <v>2020</v>
      </c>
      <c r="T7314" t="s">
        <v>8645</v>
      </c>
    </row>
    <row r="7315" spans="1:20" hidden="1" x14ac:dyDescent="0.35">
      <c r="A7315" s="1">
        <v>44193</v>
      </c>
      <c r="B7315" t="s">
        <v>6289</v>
      </c>
      <c r="C7315" t="s">
        <v>5351</v>
      </c>
      <c r="D7315" t="s">
        <v>8923</v>
      </c>
      <c r="E7315" t="s">
        <v>37</v>
      </c>
      <c r="F7315" s="2">
        <v>-101.01</v>
      </c>
      <c r="G7315" t="s">
        <v>3920</v>
      </c>
      <c r="H7315">
        <v>371052603</v>
      </c>
      <c r="I7315" t="s">
        <v>57</v>
      </c>
      <c r="J7315" t="s">
        <v>277</v>
      </c>
      <c r="K7315" t="s">
        <v>40</v>
      </c>
      <c r="L7315" t="s">
        <v>418</v>
      </c>
      <c r="M7315" t="s">
        <v>6432</v>
      </c>
      <c r="O7315" t="s">
        <v>4025</v>
      </c>
      <c r="P7315" t="s">
        <v>43</v>
      </c>
      <c r="Q7315" t="s">
        <v>945</v>
      </c>
      <c r="R7315" s="2">
        <v>101.01</v>
      </c>
      <c r="S7315">
        <v>2020</v>
      </c>
      <c r="T7315" t="s">
        <v>8645</v>
      </c>
    </row>
    <row r="7316" spans="1:20" hidden="1" x14ac:dyDescent="0.35">
      <c r="A7316" s="1">
        <v>44193</v>
      </c>
      <c r="B7316" t="s">
        <v>4771</v>
      </c>
      <c r="C7316" t="s">
        <v>8924</v>
      </c>
      <c r="D7316" t="s">
        <v>8924</v>
      </c>
      <c r="E7316" t="s">
        <v>37</v>
      </c>
      <c r="F7316" s="2">
        <v>-2007.52</v>
      </c>
      <c r="G7316" t="s">
        <v>1761</v>
      </c>
      <c r="H7316">
        <v>3123788147</v>
      </c>
      <c r="I7316" t="s">
        <v>38</v>
      </c>
      <c r="J7316" t="s">
        <v>58</v>
      </c>
      <c r="K7316" t="s">
        <v>40</v>
      </c>
      <c r="L7316" t="s">
        <v>401</v>
      </c>
      <c r="M7316" t="s">
        <v>2924</v>
      </c>
      <c r="O7316" t="s">
        <v>1762</v>
      </c>
      <c r="P7316" t="s">
        <v>43</v>
      </c>
      <c r="Q7316" t="s">
        <v>8855</v>
      </c>
      <c r="R7316" s="2">
        <v>2007.52</v>
      </c>
      <c r="S7316">
        <v>2020</v>
      </c>
      <c r="T7316" t="s">
        <v>8645</v>
      </c>
    </row>
    <row r="7317" spans="1:20" hidden="1" x14ac:dyDescent="0.35">
      <c r="A7317" s="1">
        <v>44193</v>
      </c>
      <c r="B7317" t="s">
        <v>8925</v>
      </c>
      <c r="C7317" t="s">
        <v>8925</v>
      </c>
      <c r="D7317" t="s">
        <v>8925</v>
      </c>
      <c r="E7317" t="s">
        <v>37</v>
      </c>
      <c r="F7317" s="2">
        <v>-228.07</v>
      </c>
      <c r="G7317" t="s">
        <v>2641</v>
      </c>
      <c r="H7317">
        <v>886968291</v>
      </c>
      <c r="I7317" t="s">
        <v>38</v>
      </c>
      <c r="J7317" t="s">
        <v>58</v>
      </c>
      <c r="K7317" t="s">
        <v>40</v>
      </c>
      <c r="L7317" t="s">
        <v>66</v>
      </c>
      <c r="M7317" t="s">
        <v>6991</v>
      </c>
      <c r="O7317" t="s">
        <v>2642</v>
      </c>
      <c r="P7317" t="s">
        <v>43</v>
      </c>
      <c r="Q7317" t="s">
        <v>8514</v>
      </c>
      <c r="R7317" s="2">
        <v>228.07</v>
      </c>
      <c r="S7317">
        <v>2020</v>
      </c>
      <c r="T7317" t="s">
        <v>8645</v>
      </c>
    </row>
    <row r="7318" spans="1:20" hidden="1" x14ac:dyDescent="0.35">
      <c r="A7318" s="1">
        <v>44193</v>
      </c>
      <c r="B7318" t="s">
        <v>8925</v>
      </c>
      <c r="C7318" t="s">
        <v>8925</v>
      </c>
      <c r="D7318" t="s">
        <v>8925</v>
      </c>
      <c r="E7318" t="s">
        <v>37</v>
      </c>
      <c r="F7318" s="2">
        <v>-175</v>
      </c>
      <c r="G7318" t="s">
        <v>2641</v>
      </c>
      <c r="H7318">
        <v>886968291</v>
      </c>
      <c r="I7318" t="s">
        <v>38</v>
      </c>
      <c r="J7318" t="s">
        <v>58</v>
      </c>
      <c r="K7318" t="s">
        <v>40</v>
      </c>
      <c r="L7318" t="s">
        <v>112</v>
      </c>
      <c r="M7318" t="s">
        <v>3258</v>
      </c>
      <c r="O7318" t="s">
        <v>2642</v>
      </c>
      <c r="P7318" t="s">
        <v>43</v>
      </c>
      <c r="Q7318" t="s">
        <v>945</v>
      </c>
      <c r="R7318" s="2">
        <v>175</v>
      </c>
      <c r="S7318">
        <v>2020</v>
      </c>
      <c r="T7318" t="s">
        <v>8645</v>
      </c>
    </row>
    <row r="7319" spans="1:20" hidden="1" x14ac:dyDescent="0.35">
      <c r="A7319" s="1">
        <v>44193</v>
      </c>
      <c r="B7319" t="s">
        <v>8925</v>
      </c>
      <c r="C7319" t="s">
        <v>8925</v>
      </c>
      <c r="D7319" t="s">
        <v>8925</v>
      </c>
      <c r="E7319" t="s">
        <v>37</v>
      </c>
      <c r="F7319" s="2">
        <v>-104.39</v>
      </c>
      <c r="G7319" t="s">
        <v>2641</v>
      </c>
      <c r="H7319">
        <v>886968291</v>
      </c>
      <c r="I7319" t="s">
        <v>38</v>
      </c>
      <c r="J7319" t="s">
        <v>58</v>
      </c>
      <c r="K7319" t="s">
        <v>40</v>
      </c>
      <c r="L7319" t="s">
        <v>66</v>
      </c>
      <c r="O7319" t="s">
        <v>2642</v>
      </c>
      <c r="P7319" t="s">
        <v>43</v>
      </c>
      <c r="R7319" s="2">
        <v>104.39</v>
      </c>
      <c r="S7319">
        <v>2020</v>
      </c>
      <c r="T7319" t="s">
        <v>8645</v>
      </c>
    </row>
    <row r="7320" spans="1:20" hidden="1" x14ac:dyDescent="0.35">
      <c r="A7320" s="1">
        <v>44193</v>
      </c>
      <c r="B7320" t="s">
        <v>4771</v>
      </c>
      <c r="C7320" t="s">
        <v>8926</v>
      </c>
      <c r="D7320" t="s">
        <v>8927</v>
      </c>
      <c r="E7320" t="s">
        <v>37</v>
      </c>
      <c r="F7320" s="2">
        <v>-1142</v>
      </c>
      <c r="G7320" t="s">
        <v>433</v>
      </c>
      <c r="H7320">
        <v>3123859963</v>
      </c>
      <c r="I7320" t="s">
        <v>38</v>
      </c>
      <c r="J7320" t="s">
        <v>277</v>
      </c>
      <c r="K7320" t="s">
        <v>40</v>
      </c>
      <c r="L7320" t="s">
        <v>418</v>
      </c>
      <c r="M7320" t="s">
        <v>8928</v>
      </c>
      <c r="O7320" t="s">
        <v>434</v>
      </c>
      <c r="P7320" t="s">
        <v>43</v>
      </c>
      <c r="Q7320" t="s">
        <v>945</v>
      </c>
      <c r="R7320" s="2">
        <v>1142</v>
      </c>
      <c r="S7320">
        <v>2020</v>
      </c>
      <c r="T7320" t="s">
        <v>8645</v>
      </c>
    </row>
    <row r="7321" spans="1:20" hidden="1" x14ac:dyDescent="0.35">
      <c r="A7321" s="1">
        <v>44193</v>
      </c>
      <c r="B7321" t="s">
        <v>8929</v>
      </c>
      <c r="C7321" t="s">
        <v>8929</v>
      </c>
      <c r="D7321" t="s">
        <v>8929</v>
      </c>
      <c r="E7321" t="s">
        <v>37</v>
      </c>
      <c r="F7321" s="2">
        <v>-4300</v>
      </c>
      <c r="G7321" t="s">
        <v>5647</v>
      </c>
      <c r="H7321">
        <v>363876571</v>
      </c>
      <c r="I7321" t="s">
        <v>38</v>
      </c>
      <c r="J7321" t="s">
        <v>17</v>
      </c>
      <c r="K7321" t="s">
        <v>40</v>
      </c>
      <c r="L7321" t="s">
        <v>401</v>
      </c>
      <c r="N7321" t="s">
        <v>8930</v>
      </c>
      <c r="O7321" t="s">
        <v>6210</v>
      </c>
      <c r="P7321" t="s">
        <v>43</v>
      </c>
      <c r="Q7321" t="s">
        <v>8930</v>
      </c>
      <c r="R7321" s="2">
        <v>4300</v>
      </c>
      <c r="S7321">
        <v>2020</v>
      </c>
      <c r="T7321" t="s">
        <v>8645</v>
      </c>
    </row>
    <row r="7322" spans="1:20" hidden="1" x14ac:dyDescent="0.35">
      <c r="A7322" s="1">
        <v>44193</v>
      </c>
      <c r="B7322" t="s">
        <v>8925</v>
      </c>
      <c r="C7322" t="s">
        <v>8925</v>
      </c>
      <c r="D7322" t="s">
        <v>8925</v>
      </c>
      <c r="E7322" t="s">
        <v>37</v>
      </c>
      <c r="F7322" s="2">
        <v>-92.44</v>
      </c>
      <c r="G7322" t="s">
        <v>5647</v>
      </c>
      <c r="H7322">
        <v>363876571</v>
      </c>
      <c r="I7322" t="s">
        <v>38</v>
      </c>
      <c r="J7322" t="s">
        <v>17</v>
      </c>
      <c r="K7322" t="s">
        <v>40</v>
      </c>
      <c r="L7322" t="s">
        <v>76</v>
      </c>
      <c r="M7322" t="s">
        <v>3260</v>
      </c>
      <c r="O7322" t="s">
        <v>6210</v>
      </c>
      <c r="P7322" t="s">
        <v>43</v>
      </c>
      <c r="Q7322" t="s">
        <v>1419</v>
      </c>
      <c r="R7322" s="2">
        <v>92.44</v>
      </c>
      <c r="S7322">
        <v>2020</v>
      </c>
      <c r="T7322" t="s">
        <v>8645</v>
      </c>
    </row>
    <row r="7323" spans="1:20" hidden="1" x14ac:dyDescent="0.35">
      <c r="A7323" s="1">
        <v>44193</v>
      </c>
      <c r="B7323" t="s">
        <v>8931</v>
      </c>
      <c r="C7323" t="s">
        <v>8931</v>
      </c>
      <c r="D7323" t="s">
        <v>8931</v>
      </c>
      <c r="E7323" t="s">
        <v>37</v>
      </c>
      <c r="F7323" s="2">
        <v>-75</v>
      </c>
      <c r="G7323" t="s">
        <v>5647</v>
      </c>
      <c r="H7323">
        <v>363876571</v>
      </c>
      <c r="I7323" t="s">
        <v>38</v>
      </c>
      <c r="J7323" t="s">
        <v>17</v>
      </c>
      <c r="K7323" t="s">
        <v>40</v>
      </c>
      <c r="L7323" t="s">
        <v>112</v>
      </c>
      <c r="M7323" t="s">
        <v>3258</v>
      </c>
      <c r="O7323" t="s">
        <v>6210</v>
      </c>
      <c r="P7323" t="s">
        <v>43</v>
      </c>
      <c r="Q7323" t="s">
        <v>8409</v>
      </c>
      <c r="R7323" s="2">
        <v>75</v>
      </c>
      <c r="S7323">
        <v>2020</v>
      </c>
      <c r="T7323" t="s">
        <v>8645</v>
      </c>
    </row>
    <row r="7324" spans="1:20" hidden="1" x14ac:dyDescent="0.35">
      <c r="A7324" s="1">
        <v>44193</v>
      </c>
      <c r="B7324" t="s">
        <v>8932</v>
      </c>
      <c r="C7324" t="s">
        <v>8932</v>
      </c>
      <c r="D7324" t="s">
        <v>8932</v>
      </c>
      <c r="E7324" t="s">
        <v>37</v>
      </c>
      <c r="F7324" s="2">
        <v>346.17</v>
      </c>
      <c r="G7324" t="s">
        <v>5647</v>
      </c>
      <c r="H7324">
        <v>363876571</v>
      </c>
      <c r="I7324" t="s">
        <v>38</v>
      </c>
      <c r="J7324" t="s">
        <v>17</v>
      </c>
      <c r="K7324" t="s">
        <v>91</v>
      </c>
      <c r="L7324" t="s">
        <v>87</v>
      </c>
      <c r="N7324" t="s">
        <v>7533</v>
      </c>
      <c r="O7324" t="s">
        <v>6210</v>
      </c>
      <c r="P7324" t="s">
        <v>43</v>
      </c>
      <c r="Q7324" t="s">
        <v>7533</v>
      </c>
      <c r="R7324" s="2">
        <v>346.17</v>
      </c>
      <c r="S7324">
        <v>2020</v>
      </c>
      <c r="T7324" t="s">
        <v>8645</v>
      </c>
    </row>
    <row r="7325" spans="1:20" hidden="1" x14ac:dyDescent="0.35">
      <c r="A7325" s="1">
        <v>44193</v>
      </c>
      <c r="B7325" t="s">
        <v>8933</v>
      </c>
      <c r="C7325" t="s">
        <v>8933</v>
      </c>
      <c r="D7325" t="s">
        <v>8933</v>
      </c>
      <c r="E7325" t="s">
        <v>37</v>
      </c>
      <c r="F7325" s="2">
        <v>568.82000000000005</v>
      </c>
      <c r="G7325" t="s">
        <v>5647</v>
      </c>
      <c r="H7325">
        <v>363876571</v>
      </c>
      <c r="I7325" t="s">
        <v>38</v>
      </c>
      <c r="J7325" t="s">
        <v>17</v>
      </c>
      <c r="K7325" t="s">
        <v>91</v>
      </c>
      <c r="L7325" t="s">
        <v>87</v>
      </c>
      <c r="N7325" t="s">
        <v>7533</v>
      </c>
      <c r="O7325" t="s">
        <v>6210</v>
      </c>
      <c r="P7325" t="s">
        <v>43</v>
      </c>
      <c r="Q7325" t="s">
        <v>7533</v>
      </c>
      <c r="R7325" s="2">
        <v>568.82000000000005</v>
      </c>
      <c r="S7325">
        <v>2020</v>
      </c>
      <c r="T7325" t="s">
        <v>8645</v>
      </c>
    </row>
    <row r="7326" spans="1:20" hidden="1" x14ac:dyDescent="0.35">
      <c r="A7326" s="1">
        <v>44193</v>
      </c>
      <c r="B7326" t="s">
        <v>8934</v>
      </c>
      <c r="C7326" t="s">
        <v>8934</v>
      </c>
      <c r="D7326" t="s">
        <v>8934</v>
      </c>
      <c r="E7326" t="s">
        <v>37</v>
      </c>
      <c r="F7326" s="2">
        <v>1020</v>
      </c>
      <c r="G7326" t="s">
        <v>3019</v>
      </c>
      <c r="H7326">
        <v>710655031</v>
      </c>
      <c r="I7326" t="s">
        <v>2888</v>
      </c>
      <c r="J7326" t="s">
        <v>17</v>
      </c>
      <c r="K7326" t="s">
        <v>91</v>
      </c>
      <c r="L7326" t="s">
        <v>87</v>
      </c>
      <c r="N7326" t="s">
        <v>6217</v>
      </c>
      <c r="O7326" t="s">
        <v>3021</v>
      </c>
      <c r="P7326" t="s">
        <v>43</v>
      </c>
      <c r="R7326" s="2">
        <v>1020</v>
      </c>
      <c r="S7326">
        <v>2020</v>
      </c>
      <c r="T7326" t="s">
        <v>8645</v>
      </c>
    </row>
    <row r="7327" spans="1:20" hidden="1" x14ac:dyDescent="0.35">
      <c r="A7327" s="1">
        <v>44193</v>
      </c>
      <c r="B7327" t="s">
        <v>8918</v>
      </c>
      <c r="C7327" t="s">
        <v>8935</v>
      </c>
      <c r="D7327" t="s">
        <v>8936</v>
      </c>
      <c r="E7327" t="s">
        <v>37</v>
      </c>
      <c r="F7327" s="2">
        <v>4300</v>
      </c>
      <c r="G7327" t="s">
        <v>2929</v>
      </c>
      <c r="H7327">
        <v>1124223312</v>
      </c>
      <c r="I7327" t="s">
        <v>38</v>
      </c>
      <c r="J7327" t="s">
        <v>17</v>
      </c>
      <c r="K7327" t="s">
        <v>40</v>
      </c>
      <c r="L7327" t="s">
        <v>401</v>
      </c>
      <c r="N7327" t="s">
        <v>8930</v>
      </c>
      <c r="O7327" t="s">
        <v>2930</v>
      </c>
      <c r="P7327" t="s">
        <v>500</v>
      </c>
      <c r="Q7327" t="s">
        <v>8930</v>
      </c>
      <c r="R7327" s="2">
        <v>4300</v>
      </c>
      <c r="S7327">
        <v>2020</v>
      </c>
      <c r="T7327" t="s">
        <v>8645</v>
      </c>
    </row>
    <row r="7328" spans="1:20" hidden="1" x14ac:dyDescent="0.35">
      <c r="A7328" s="1">
        <v>44194</v>
      </c>
      <c r="B7328" t="s">
        <v>4771</v>
      </c>
      <c r="C7328" t="s">
        <v>7914</v>
      </c>
      <c r="D7328" t="s">
        <v>8937</v>
      </c>
      <c r="E7328" t="s">
        <v>37</v>
      </c>
      <c r="F7328" s="2">
        <v>-900</v>
      </c>
      <c r="G7328" t="s">
        <v>307</v>
      </c>
      <c r="H7328">
        <v>3123666335</v>
      </c>
      <c r="I7328" t="s">
        <v>57</v>
      </c>
      <c r="J7328" t="s">
        <v>277</v>
      </c>
      <c r="K7328" t="s">
        <v>40</v>
      </c>
      <c r="L7328" t="s">
        <v>108</v>
      </c>
      <c r="M7328" t="s">
        <v>109</v>
      </c>
      <c r="O7328" t="s">
        <v>308</v>
      </c>
      <c r="P7328" t="s">
        <v>43</v>
      </c>
      <c r="Q7328" t="s">
        <v>8537</v>
      </c>
      <c r="R7328" s="2">
        <v>900</v>
      </c>
      <c r="S7328">
        <v>2020</v>
      </c>
      <c r="T7328" t="s">
        <v>8645</v>
      </c>
    </row>
    <row r="7329" spans="1:20" hidden="1" x14ac:dyDescent="0.35">
      <c r="A7329" s="1">
        <v>44194</v>
      </c>
      <c r="B7329" t="s">
        <v>8938</v>
      </c>
      <c r="C7329" t="s">
        <v>8938</v>
      </c>
      <c r="D7329" t="s">
        <v>8938</v>
      </c>
      <c r="E7329" t="s">
        <v>37</v>
      </c>
      <c r="F7329" s="2">
        <v>-6000</v>
      </c>
      <c r="G7329" t="s">
        <v>779</v>
      </c>
      <c r="H7329">
        <v>8320442620</v>
      </c>
      <c r="I7329" t="s">
        <v>57</v>
      </c>
      <c r="J7329" t="s">
        <v>277</v>
      </c>
      <c r="K7329" t="s">
        <v>452</v>
      </c>
      <c r="L7329" t="s">
        <v>453</v>
      </c>
      <c r="M7329" t="s">
        <v>8939</v>
      </c>
      <c r="O7329" t="s">
        <v>780</v>
      </c>
      <c r="P7329" t="s">
        <v>43</v>
      </c>
      <c r="Q7329" t="s">
        <v>8939</v>
      </c>
      <c r="R7329" s="2">
        <v>6000</v>
      </c>
      <c r="S7329">
        <v>2020</v>
      </c>
      <c r="T7329" t="s">
        <v>8645</v>
      </c>
    </row>
    <row r="7330" spans="1:20" hidden="1" x14ac:dyDescent="0.35">
      <c r="A7330" s="1">
        <v>44194</v>
      </c>
      <c r="B7330" t="s">
        <v>4771</v>
      </c>
      <c r="C7330" t="s">
        <v>7914</v>
      </c>
      <c r="D7330" t="s">
        <v>8940</v>
      </c>
      <c r="E7330" t="s">
        <v>37</v>
      </c>
      <c r="F7330" s="2">
        <v>-1500</v>
      </c>
      <c r="G7330" t="s">
        <v>779</v>
      </c>
      <c r="H7330">
        <v>8320442620</v>
      </c>
      <c r="I7330" t="s">
        <v>57</v>
      </c>
      <c r="J7330" t="s">
        <v>277</v>
      </c>
      <c r="K7330" t="s">
        <v>40</v>
      </c>
      <c r="L7330" t="s">
        <v>108</v>
      </c>
      <c r="M7330" t="s">
        <v>109</v>
      </c>
      <c r="O7330" t="s">
        <v>780</v>
      </c>
      <c r="P7330" t="s">
        <v>43</v>
      </c>
      <c r="Q7330" t="s">
        <v>1829</v>
      </c>
      <c r="R7330" s="2">
        <v>1500</v>
      </c>
      <c r="S7330">
        <v>2020</v>
      </c>
      <c r="T7330" t="s">
        <v>8645</v>
      </c>
    </row>
    <row r="7331" spans="1:20" hidden="1" x14ac:dyDescent="0.35">
      <c r="A7331" s="1">
        <v>44194</v>
      </c>
      <c r="B7331" t="s">
        <v>6274</v>
      </c>
      <c r="C7331" t="s">
        <v>8941</v>
      </c>
      <c r="D7331" t="s">
        <v>8942</v>
      </c>
      <c r="E7331" t="s">
        <v>37</v>
      </c>
      <c r="F7331" s="2">
        <v>-3605.2</v>
      </c>
      <c r="G7331" t="s">
        <v>3920</v>
      </c>
      <c r="H7331">
        <v>371052603</v>
      </c>
      <c r="I7331" t="s">
        <v>57</v>
      </c>
      <c r="J7331" t="s">
        <v>277</v>
      </c>
      <c r="K7331" t="s">
        <v>40</v>
      </c>
      <c r="L7331" t="s">
        <v>401</v>
      </c>
      <c r="M7331" t="s">
        <v>8855</v>
      </c>
      <c r="O7331" t="s">
        <v>4025</v>
      </c>
      <c r="P7331" t="s">
        <v>43</v>
      </c>
      <c r="Q7331" t="s">
        <v>8855</v>
      </c>
      <c r="R7331" s="2">
        <v>3605.2</v>
      </c>
      <c r="S7331">
        <v>2020</v>
      </c>
      <c r="T7331" t="s">
        <v>8645</v>
      </c>
    </row>
    <row r="7332" spans="1:20" hidden="1" x14ac:dyDescent="0.35">
      <c r="A7332" s="1">
        <v>44194</v>
      </c>
      <c r="B7332" t="s">
        <v>4771</v>
      </c>
      <c r="C7332" t="s">
        <v>7914</v>
      </c>
      <c r="D7332" t="s">
        <v>8943</v>
      </c>
      <c r="E7332" t="s">
        <v>37</v>
      </c>
      <c r="F7332" s="2">
        <v>-300</v>
      </c>
      <c r="G7332" t="s">
        <v>276</v>
      </c>
      <c r="H7332">
        <v>3123680344</v>
      </c>
      <c r="I7332" t="s">
        <v>57</v>
      </c>
      <c r="J7332" t="s">
        <v>277</v>
      </c>
      <c r="K7332" t="s">
        <v>40</v>
      </c>
      <c r="L7332" t="s">
        <v>108</v>
      </c>
      <c r="M7332" t="s">
        <v>109</v>
      </c>
      <c r="O7332" t="s">
        <v>279</v>
      </c>
      <c r="P7332" t="s">
        <v>43</v>
      </c>
      <c r="Q7332" t="s">
        <v>1829</v>
      </c>
      <c r="R7332" s="2">
        <v>300</v>
      </c>
      <c r="S7332">
        <v>2020</v>
      </c>
      <c r="T7332" t="s">
        <v>8645</v>
      </c>
    </row>
    <row r="7333" spans="1:20" hidden="1" x14ac:dyDescent="0.35">
      <c r="A7333" s="1">
        <v>44194</v>
      </c>
      <c r="B7333" t="s">
        <v>4771</v>
      </c>
      <c r="C7333" t="s">
        <v>7914</v>
      </c>
      <c r="D7333" t="s">
        <v>8944</v>
      </c>
      <c r="E7333" t="s">
        <v>37</v>
      </c>
      <c r="F7333" s="2">
        <v>-1400</v>
      </c>
      <c r="G7333" t="s">
        <v>395</v>
      </c>
      <c r="H7333">
        <v>3123752192</v>
      </c>
      <c r="I7333" t="s">
        <v>38</v>
      </c>
      <c r="J7333" t="s">
        <v>277</v>
      </c>
      <c r="K7333" t="s">
        <v>40</v>
      </c>
      <c r="L7333" t="s">
        <v>108</v>
      </c>
      <c r="M7333" t="s">
        <v>109</v>
      </c>
      <c r="O7333" t="s">
        <v>396</v>
      </c>
      <c r="P7333" t="s">
        <v>43</v>
      </c>
      <c r="Q7333" t="s">
        <v>1829</v>
      </c>
      <c r="R7333" s="2">
        <v>1400</v>
      </c>
      <c r="S7333">
        <v>2020</v>
      </c>
      <c r="T7333" t="s">
        <v>8645</v>
      </c>
    </row>
    <row r="7334" spans="1:20" hidden="1" x14ac:dyDescent="0.35">
      <c r="A7334" s="1">
        <v>44194</v>
      </c>
      <c r="B7334" t="s">
        <v>4771</v>
      </c>
      <c r="C7334" t="s">
        <v>7914</v>
      </c>
      <c r="D7334" t="s">
        <v>8945</v>
      </c>
      <c r="E7334" t="s">
        <v>37</v>
      </c>
      <c r="F7334" s="2">
        <v>-700</v>
      </c>
      <c r="G7334" t="s">
        <v>533</v>
      </c>
      <c r="H7334">
        <v>2120678228</v>
      </c>
      <c r="I7334" t="s">
        <v>57</v>
      </c>
      <c r="J7334" t="s">
        <v>58</v>
      </c>
      <c r="K7334" t="s">
        <v>40</v>
      </c>
      <c r="L7334" t="s">
        <v>108</v>
      </c>
      <c r="M7334" t="s">
        <v>109</v>
      </c>
      <c r="O7334" t="s">
        <v>534</v>
      </c>
      <c r="P7334" t="s">
        <v>43</v>
      </c>
      <c r="Q7334" t="s">
        <v>8537</v>
      </c>
      <c r="R7334" s="2">
        <v>700</v>
      </c>
      <c r="S7334">
        <v>2020</v>
      </c>
      <c r="T7334" t="s">
        <v>8645</v>
      </c>
    </row>
    <row r="7335" spans="1:20" hidden="1" x14ac:dyDescent="0.35">
      <c r="A7335" s="1">
        <v>44194</v>
      </c>
      <c r="B7335" t="s">
        <v>4771</v>
      </c>
      <c r="C7335" t="s">
        <v>8946</v>
      </c>
      <c r="D7335" t="s">
        <v>8947</v>
      </c>
      <c r="E7335" t="s">
        <v>37</v>
      </c>
      <c r="F7335" s="2">
        <v>3605.2</v>
      </c>
      <c r="G7335" t="s">
        <v>533</v>
      </c>
      <c r="H7335">
        <v>2120678228</v>
      </c>
      <c r="I7335" t="s">
        <v>57</v>
      </c>
      <c r="J7335" t="s">
        <v>58</v>
      </c>
      <c r="K7335" t="s">
        <v>40</v>
      </c>
      <c r="L7335" t="s">
        <v>401</v>
      </c>
      <c r="M7335" t="s">
        <v>8855</v>
      </c>
      <c r="O7335" t="s">
        <v>534</v>
      </c>
      <c r="P7335" t="s">
        <v>43</v>
      </c>
      <c r="Q7335" t="s">
        <v>8855</v>
      </c>
      <c r="R7335" s="2">
        <v>3605.2</v>
      </c>
      <c r="S7335">
        <v>2020</v>
      </c>
      <c r="T7335" t="s">
        <v>8645</v>
      </c>
    </row>
    <row r="7336" spans="1:20" hidden="1" x14ac:dyDescent="0.35">
      <c r="A7336" s="1">
        <v>44194</v>
      </c>
      <c r="B7336" t="s">
        <v>8948</v>
      </c>
      <c r="C7336" t="s">
        <v>8948</v>
      </c>
      <c r="D7336" t="s">
        <v>8948</v>
      </c>
      <c r="E7336" t="s">
        <v>37</v>
      </c>
      <c r="F7336" s="2">
        <v>-100</v>
      </c>
      <c r="G7336" t="s">
        <v>2641</v>
      </c>
      <c r="H7336">
        <v>886968291</v>
      </c>
      <c r="I7336" t="s">
        <v>38</v>
      </c>
      <c r="J7336" t="s">
        <v>58</v>
      </c>
      <c r="K7336" t="s">
        <v>40</v>
      </c>
      <c r="L7336" t="s">
        <v>108</v>
      </c>
      <c r="M7336" t="s">
        <v>109</v>
      </c>
      <c r="O7336" t="s">
        <v>2642</v>
      </c>
      <c r="P7336" t="s">
        <v>43</v>
      </c>
      <c r="Q7336" t="s">
        <v>1829</v>
      </c>
      <c r="R7336" s="2">
        <v>100</v>
      </c>
      <c r="S7336">
        <v>2020</v>
      </c>
      <c r="T7336" t="s">
        <v>8645</v>
      </c>
    </row>
    <row r="7337" spans="1:20" hidden="1" x14ac:dyDescent="0.35">
      <c r="A7337" s="1">
        <v>44194</v>
      </c>
      <c r="B7337" t="s">
        <v>8949</v>
      </c>
      <c r="C7337" t="s">
        <v>8949</v>
      </c>
      <c r="D7337" t="s">
        <v>8949</v>
      </c>
      <c r="E7337" t="s">
        <v>37</v>
      </c>
      <c r="F7337" s="2">
        <v>-200</v>
      </c>
      <c r="G7337" t="s">
        <v>3027</v>
      </c>
      <c r="H7337">
        <v>886965909</v>
      </c>
      <c r="I7337" t="s">
        <v>38</v>
      </c>
      <c r="J7337" t="s">
        <v>58</v>
      </c>
      <c r="K7337" t="s">
        <v>40</v>
      </c>
      <c r="L7337" t="s">
        <v>108</v>
      </c>
      <c r="M7337" t="s">
        <v>109</v>
      </c>
      <c r="O7337" t="s">
        <v>3035</v>
      </c>
      <c r="P7337" t="s">
        <v>43</v>
      </c>
      <c r="Q7337" t="s">
        <v>1829</v>
      </c>
      <c r="R7337" s="2">
        <v>200</v>
      </c>
      <c r="S7337">
        <v>2020</v>
      </c>
      <c r="T7337" t="s">
        <v>8645</v>
      </c>
    </row>
    <row r="7338" spans="1:20" hidden="1" x14ac:dyDescent="0.35">
      <c r="A7338" s="1">
        <v>44194</v>
      </c>
      <c r="B7338" t="s">
        <v>4771</v>
      </c>
      <c r="C7338" t="s">
        <v>7914</v>
      </c>
      <c r="D7338" t="s">
        <v>8950</v>
      </c>
      <c r="E7338" t="s">
        <v>37</v>
      </c>
      <c r="F7338" s="2">
        <v>-400</v>
      </c>
      <c r="G7338" t="s">
        <v>433</v>
      </c>
      <c r="H7338">
        <v>3123859963</v>
      </c>
      <c r="I7338" t="s">
        <v>38</v>
      </c>
      <c r="J7338" t="s">
        <v>277</v>
      </c>
      <c r="K7338" t="s">
        <v>40</v>
      </c>
      <c r="L7338" t="s">
        <v>108</v>
      </c>
      <c r="M7338" t="s">
        <v>109</v>
      </c>
      <c r="O7338" t="s">
        <v>434</v>
      </c>
      <c r="P7338" t="s">
        <v>43</v>
      </c>
      <c r="Q7338" t="s">
        <v>1829</v>
      </c>
      <c r="R7338" s="2">
        <v>400</v>
      </c>
      <c r="S7338">
        <v>2020</v>
      </c>
      <c r="T7338" t="s">
        <v>8645</v>
      </c>
    </row>
    <row r="7339" spans="1:20" hidden="1" x14ac:dyDescent="0.35">
      <c r="A7339" s="1">
        <v>44194</v>
      </c>
      <c r="B7339" t="s">
        <v>8951</v>
      </c>
      <c r="C7339" t="s">
        <v>8951</v>
      </c>
      <c r="D7339" t="s">
        <v>8951</v>
      </c>
      <c r="E7339" t="s">
        <v>37</v>
      </c>
      <c r="F7339" s="2">
        <v>-137.51</v>
      </c>
      <c r="G7339" t="s">
        <v>5647</v>
      </c>
      <c r="H7339">
        <v>363876571</v>
      </c>
      <c r="I7339" t="s">
        <v>38</v>
      </c>
      <c r="J7339" t="s">
        <v>17</v>
      </c>
      <c r="K7339" t="s">
        <v>40</v>
      </c>
      <c r="L7339" t="s">
        <v>76</v>
      </c>
      <c r="M7339" t="s">
        <v>8198</v>
      </c>
      <c r="O7339" t="s">
        <v>6210</v>
      </c>
      <c r="P7339" t="s">
        <v>43</v>
      </c>
      <c r="Q7339" t="s">
        <v>1419</v>
      </c>
      <c r="R7339" s="2">
        <v>137.51</v>
      </c>
      <c r="S7339">
        <v>2020</v>
      </c>
      <c r="T7339" t="s">
        <v>8645</v>
      </c>
    </row>
    <row r="7340" spans="1:20" hidden="1" x14ac:dyDescent="0.35">
      <c r="A7340" s="1">
        <v>44194</v>
      </c>
      <c r="B7340" t="s">
        <v>8952</v>
      </c>
      <c r="C7340" t="s">
        <v>8952</v>
      </c>
      <c r="D7340" t="s">
        <v>8952</v>
      </c>
      <c r="E7340" t="s">
        <v>37</v>
      </c>
      <c r="F7340" s="2">
        <v>-86.58</v>
      </c>
      <c r="G7340" t="s">
        <v>5647</v>
      </c>
      <c r="H7340">
        <v>363876571</v>
      </c>
      <c r="I7340" t="s">
        <v>38</v>
      </c>
      <c r="J7340" t="s">
        <v>17</v>
      </c>
      <c r="K7340" t="s">
        <v>40</v>
      </c>
      <c r="L7340" t="s">
        <v>66</v>
      </c>
      <c r="M7340" t="s">
        <v>67</v>
      </c>
      <c r="O7340" t="s">
        <v>6210</v>
      </c>
      <c r="P7340" t="s">
        <v>43</v>
      </c>
      <c r="Q7340" t="s">
        <v>67</v>
      </c>
      <c r="R7340" s="2">
        <v>86.58</v>
      </c>
      <c r="S7340">
        <v>2020</v>
      </c>
      <c r="T7340" t="s">
        <v>8645</v>
      </c>
    </row>
    <row r="7341" spans="1:20" hidden="1" x14ac:dyDescent="0.35">
      <c r="A7341" s="1">
        <v>44194</v>
      </c>
      <c r="B7341" t="s">
        <v>8953</v>
      </c>
      <c r="C7341" t="s">
        <v>8953</v>
      </c>
      <c r="D7341" t="s">
        <v>8953</v>
      </c>
      <c r="E7341" t="s">
        <v>37</v>
      </c>
      <c r="F7341" s="2">
        <v>-75</v>
      </c>
      <c r="G7341" t="s">
        <v>5647</v>
      </c>
      <c r="H7341">
        <v>363876571</v>
      </c>
      <c r="I7341" t="s">
        <v>38</v>
      </c>
      <c r="J7341" t="s">
        <v>17</v>
      </c>
      <c r="K7341" t="s">
        <v>40</v>
      </c>
      <c r="L7341" t="s">
        <v>112</v>
      </c>
      <c r="M7341" t="s">
        <v>3258</v>
      </c>
      <c r="O7341" t="s">
        <v>6210</v>
      </c>
      <c r="P7341" t="s">
        <v>43</v>
      </c>
      <c r="Q7341" t="s">
        <v>8409</v>
      </c>
      <c r="R7341" s="2">
        <v>75</v>
      </c>
      <c r="S7341">
        <v>2020</v>
      </c>
      <c r="T7341" t="s">
        <v>8645</v>
      </c>
    </row>
    <row r="7342" spans="1:20" hidden="1" x14ac:dyDescent="0.35">
      <c r="A7342" s="1">
        <v>44194</v>
      </c>
      <c r="B7342" t="s">
        <v>8954</v>
      </c>
      <c r="C7342" t="s">
        <v>8954</v>
      </c>
      <c r="D7342" t="s">
        <v>8954</v>
      </c>
      <c r="E7342" t="s">
        <v>37</v>
      </c>
      <c r="F7342" s="2">
        <v>255.26</v>
      </c>
      <c r="G7342" t="s">
        <v>5647</v>
      </c>
      <c r="H7342">
        <v>363876571</v>
      </c>
      <c r="I7342" t="s">
        <v>38</v>
      </c>
      <c r="J7342" t="s">
        <v>17</v>
      </c>
      <c r="K7342" t="s">
        <v>91</v>
      </c>
      <c r="L7342" t="s">
        <v>87</v>
      </c>
      <c r="N7342" t="s">
        <v>7533</v>
      </c>
      <c r="O7342" t="s">
        <v>6210</v>
      </c>
      <c r="P7342" t="s">
        <v>43</v>
      </c>
      <c r="Q7342" t="s">
        <v>7533</v>
      </c>
      <c r="R7342" s="2">
        <v>255.26</v>
      </c>
      <c r="S7342">
        <v>2020</v>
      </c>
      <c r="T7342" t="s">
        <v>8645</v>
      </c>
    </row>
    <row r="7343" spans="1:20" hidden="1" x14ac:dyDescent="0.35">
      <c r="A7343" s="1">
        <v>44194</v>
      </c>
      <c r="B7343" t="s">
        <v>4771</v>
      </c>
      <c r="C7343" t="s">
        <v>7914</v>
      </c>
      <c r="D7343" t="s">
        <v>8955</v>
      </c>
      <c r="E7343" t="s">
        <v>37</v>
      </c>
      <c r="F7343" s="2">
        <v>-850</v>
      </c>
      <c r="G7343" t="s">
        <v>643</v>
      </c>
      <c r="H7343">
        <v>8320478665</v>
      </c>
      <c r="I7343" t="s">
        <v>38</v>
      </c>
      <c r="J7343" t="s">
        <v>58</v>
      </c>
      <c r="K7343" t="s">
        <v>40</v>
      </c>
      <c r="L7343" t="s">
        <v>108</v>
      </c>
      <c r="M7343" t="s">
        <v>109</v>
      </c>
      <c r="O7343" t="s">
        <v>644</v>
      </c>
      <c r="P7343" t="s">
        <v>43</v>
      </c>
      <c r="Q7343" t="s">
        <v>8537</v>
      </c>
      <c r="R7343" s="2">
        <v>850</v>
      </c>
      <c r="S7343">
        <v>2020</v>
      </c>
      <c r="T7343" t="s">
        <v>8645</v>
      </c>
    </row>
    <row r="7344" spans="1:20" hidden="1" x14ac:dyDescent="0.35">
      <c r="A7344" s="1">
        <v>44195</v>
      </c>
      <c r="B7344" t="s">
        <v>8956</v>
      </c>
      <c r="C7344" t="s">
        <v>8956</v>
      </c>
      <c r="D7344" t="s">
        <v>8956</v>
      </c>
      <c r="E7344" t="s">
        <v>37</v>
      </c>
      <c r="F7344" s="2">
        <v>1495</v>
      </c>
      <c r="G7344" t="s">
        <v>29</v>
      </c>
      <c r="H7344">
        <v>2123674356</v>
      </c>
      <c r="I7344" t="s">
        <v>38</v>
      </c>
      <c r="J7344" t="s">
        <v>39</v>
      </c>
      <c r="K7344" t="s">
        <v>91</v>
      </c>
      <c r="L7344" t="s">
        <v>87</v>
      </c>
      <c r="O7344" t="s">
        <v>42</v>
      </c>
      <c r="P7344" t="s">
        <v>43</v>
      </c>
      <c r="Q7344" t="s">
        <v>148</v>
      </c>
      <c r="R7344" s="2">
        <v>1495</v>
      </c>
      <c r="S7344">
        <v>2020</v>
      </c>
      <c r="T7344" t="s">
        <v>8645</v>
      </c>
    </row>
    <row r="7345" spans="1:20" hidden="1" x14ac:dyDescent="0.35">
      <c r="A7345" s="1">
        <v>44195</v>
      </c>
      <c r="B7345" t="s">
        <v>8957</v>
      </c>
      <c r="C7345" t="s">
        <v>8957</v>
      </c>
      <c r="D7345" t="s">
        <v>8957</v>
      </c>
      <c r="E7345" t="s">
        <v>37</v>
      </c>
      <c r="F7345" s="2">
        <v>-1800</v>
      </c>
      <c r="G7345" t="s">
        <v>1761</v>
      </c>
      <c r="H7345">
        <v>3123788147</v>
      </c>
      <c r="I7345" t="s">
        <v>38</v>
      </c>
      <c r="J7345" t="s">
        <v>58</v>
      </c>
      <c r="K7345" t="s">
        <v>40</v>
      </c>
      <c r="L7345" t="s">
        <v>108</v>
      </c>
      <c r="M7345" t="s">
        <v>109</v>
      </c>
      <c r="O7345" t="s">
        <v>1762</v>
      </c>
      <c r="P7345" t="s">
        <v>43</v>
      </c>
      <c r="Q7345" t="s">
        <v>1829</v>
      </c>
      <c r="R7345" s="2">
        <v>1800</v>
      </c>
      <c r="S7345">
        <v>2020</v>
      </c>
      <c r="T7345" t="s">
        <v>8645</v>
      </c>
    </row>
    <row r="7346" spans="1:20" hidden="1" x14ac:dyDescent="0.35">
      <c r="A7346" s="1">
        <v>44195</v>
      </c>
      <c r="B7346" t="s">
        <v>8958</v>
      </c>
      <c r="E7346" t="s">
        <v>37</v>
      </c>
      <c r="F7346" s="2">
        <v>-4870.7700000000004</v>
      </c>
      <c r="G7346" t="s">
        <v>533</v>
      </c>
      <c r="H7346">
        <v>2120678228</v>
      </c>
      <c r="I7346" t="s">
        <v>57</v>
      </c>
      <c r="J7346" t="s">
        <v>58</v>
      </c>
      <c r="K7346" t="s">
        <v>40</v>
      </c>
      <c r="L7346" t="s">
        <v>401</v>
      </c>
      <c r="M7346" t="s">
        <v>8855</v>
      </c>
      <c r="O7346" t="s">
        <v>534</v>
      </c>
      <c r="P7346" t="s">
        <v>43</v>
      </c>
      <c r="Q7346" t="s">
        <v>8855</v>
      </c>
      <c r="R7346" s="2">
        <v>4870.7700000000004</v>
      </c>
      <c r="S7346">
        <v>2020</v>
      </c>
      <c r="T7346" t="s">
        <v>8645</v>
      </c>
    </row>
    <row r="7347" spans="1:20" hidden="1" x14ac:dyDescent="0.35">
      <c r="A7347" s="1">
        <v>44195</v>
      </c>
      <c r="B7347" t="s">
        <v>8959</v>
      </c>
      <c r="C7347" t="s">
        <v>8959</v>
      </c>
      <c r="D7347" t="s">
        <v>8959</v>
      </c>
      <c r="E7347" t="s">
        <v>37</v>
      </c>
      <c r="F7347" s="2">
        <v>-500</v>
      </c>
      <c r="G7347" t="s">
        <v>2641</v>
      </c>
      <c r="H7347">
        <v>886968291</v>
      </c>
      <c r="I7347" t="s">
        <v>38</v>
      </c>
      <c r="J7347" t="s">
        <v>58</v>
      </c>
      <c r="K7347" t="s">
        <v>40</v>
      </c>
      <c r="L7347" t="s">
        <v>66</v>
      </c>
      <c r="M7347" t="s">
        <v>8914</v>
      </c>
      <c r="N7347" t="s">
        <v>6217</v>
      </c>
      <c r="O7347" t="s">
        <v>2642</v>
      </c>
      <c r="P7347" t="s">
        <v>43</v>
      </c>
      <c r="Q7347" t="s">
        <v>8960</v>
      </c>
      <c r="R7347" s="2">
        <v>500</v>
      </c>
      <c r="S7347">
        <v>2020</v>
      </c>
      <c r="T7347" t="s">
        <v>8645</v>
      </c>
    </row>
    <row r="7348" spans="1:20" hidden="1" x14ac:dyDescent="0.35">
      <c r="A7348" s="1">
        <v>44195</v>
      </c>
      <c r="B7348" t="s">
        <v>8961</v>
      </c>
      <c r="C7348" t="s">
        <v>8961</v>
      </c>
      <c r="D7348" t="s">
        <v>8961</v>
      </c>
      <c r="E7348" t="s">
        <v>37</v>
      </c>
      <c r="F7348" s="2">
        <v>-45</v>
      </c>
      <c r="G7348" t="s">
        <v>2641</v>
      </c>
      <c r="H7348">
        <v>886968291</v>
      </c>
      <c r="I7348" t="s">
        <v>38</v>
      </c>
      <c r="J7348" t="s">
        <v>58</v>
      </c>
      <c r="K7348" t="s">
        <v>40</v>
      </c>
      <c r="L7348" t="s">
        <v>66</v>
      </c>
      <c r="M7348" t="s">
        <v>3504</v>
      </c>
      <c r="O7348" t="s">
        <v>2642</v>
      </c>
      <c r="P7348" t="s">
        <v>43</v>
      </c>
      <c r="Q7348" t="s">
        <v>8962</v>
      </c>
      <c r="R7348" s="2">
        <v>45</v>
      </c>
      <c r="S7348">
        <v>2020</v>
      </c>
      <c r="T7348" t="s">
        <v>8645</v>
      </c>
    </row>
    <row r="7349" spans="1:20" hidden="1" x14ac:dyDescent="0.35">
      <c r="A7349" s="1">
        <v>44195</v>
      </c>
      <c r="B7349" t="s">
        <v>8963</v>
      </c>
      <c r="C7349" t="s">
        <v>8963</v>
      </c>
      <c r="D7349" t="s">
        <v>8963</v>
      </c>
      <c r="E7349" t="s">
        <v>37</v>
      </c>
      <c r="F7349" s="2">
        <v>-500</v>
      </c>
      <c r="G7349" t="s">
        <v>3027</v>
      </c>
      <c r="H7349">
        <v>886965909</v>
      </c>
      <c r="I7349" t="s">
        <v>38</v>
      </c>
      <c r="J7349" t="s">
        <v>58</v>
      </c>
      <c r="K7349" t="s">
        <v>40</v>
      </c>
      <c r="L7349" t="s">
        <v>66</v>
      </c>
      <c r="M7349" t="s">
        <v>8914</v>
      </c>
      <c r="N7349" t="s">
        <v>8964</v>
      </c>
      <c r="O7349" t="s">
        <v>3035</v>
      </c>
      <c r="P7349" t="s">
        <v>43</v>
      </c>
      <c r="Q7349" t="s">
        <v>8960</v>
      </c>
      <c r="R7349" s="2">
        <v>500</v>
      </c>
      <c r="S7349">
        <v>2020</v>
      </c>
      <c r="T7349" t="s">
        <v>8645</v>
      </c>
    </row>
    <row r="7350" spans="1:20" hidden="1" x14ac:dyDescent="0.35">
      <c r="A7350" s="1">
        <v>44195</v>
      </c>
      <c r="B7350" t="s">
        <v>8965</v>
      </c>
      <c r="C7350" t="s">
        <v>8965</v>
      </c>
      <c r="D7350" t="s">
        <v>8965</v>
      </c>
      <c r="E7350" t="s">
        <v>37</v>
      </c>
      <c r="F7350" s="2">
        <v>-100</v>
      </c>
      <c r="G7350" t="s">
        <v>5647</v>
      </c>
      <c r="H7350">
        <v>363876571</v>
      </c>
      <c r="I7350" t="s">
        <v>38</v>
      </c>
      <c r="J7350" t="s">
        <v>17</v>
      </c>
      <c r="K7350" t="s">
        <v>40</v>
      </c>
      <c r="L7350" t="s">
        <v>108</v>
      </c>
      <c r="M7350" t="s">
        <v>109</v>
      </c>
      <c r="O7350" t="s">
        <v>6210</v>
      </c>
      <c r="P7350" t="s">
        <v>43</v>
      </c>
      <c r="Q7350" t="s">
        <v>1829</v>
      </c>
      <c r="R7350" s="2">
        <v>100</v>
      </c>
      <c r="S7350">
        <v>2020</v>
      </c>
      <c r="T7350" t="s">
        <v>8645</v>
      </c>
    </row>
    <row r="7351" spans="1:20" hidden="1" x14ac:dyDescent="0.35">
      <c r="A7351" s="1">
        <v>44195</v>
      </c>
      <c r="B7351" t="s">
        <v>6274</v>
      </c>
      <c r="C7351" t="s">
        <v>8966</v>
      </c>
      <c r="D7351" t="s">
        <v>8967</v>
      </c>
      <c r="E7351" t="s">
        <v>37</v>
      </c>
      <c r="F7351" s="2">
        <v>-900</v>
      </c>
      <c r="G7351" t="s">
        <v>735</v>
      </c>
      <c r="H7351">
        <v>710665618</v>
      </c>
      <c r="I7351" t="s">
        <v>57</v>
      </c>
      <c r="J7351" t="s">
        <v>58</v>
      </c>
      <c r="K7351" t="s">
        <v>40</v>
      </c>
      <c r="L7351" t="s">
        <v>108</v>
      </c>
      <c r="M7351" t="s">
        <v>109</v>
      </c>
      <c r="O7351" t="s">
        <v>736</v>
      </c>
      <c r="P7351" t="s">
        <v>43</v>
      </c>
      <c r="Q7351" t="s">
        <v>8537</v>
      </c>
      <c r="R7351" s="2">
        <v>900</v>
      </c>
      <c r="S7351">
        <v>2020</v>
      </c>
      <c r="T7351" t="s">
        <v>8645</v>
      </c>
    </row>
    <row r="7352" spans="1:20" hidden="1" x14ac:dyDescent="0.35">
      <c r="A7352" s="1">
        <v>44195</v>
      </c>
      <c r="B7352" t="s">
        <v>8968</v>
      </c>
      <c r="C7352" t="s">
        <v>8968</v>
      </c>
      <c r="D7352" t="s">
        <v>8968</v>
      </c>
      <c r="E7352" t="s">
        <v>37</v>
      </c>
      <c r="F7352" s="2">
        <v>-1321.89</v>
      </c>
      <c r="G7352" t="s">
        <v>3019</v>
      </c>
      <c r="H7352">
        <v>710655031</v>
      </c>
      <c r="I7352" t="s">
        <v>2888</v>
      </c>
      <c r="J7352" t="s">
        <v>17</v>
      </c>
      <c r="K7352" t="s">
        <v>40</v>
      </c>
      <c r="L7352" t="s">
        <v>66</v>
      </c>
      <c r="M7352" t="s">
        <v>5859</v>
      </c>
      <c r="O7352" t="s">
        <v>3021</v>
      </c>
      <c r="P7352" t="s">
        <v>43</v>
      </c>
      <c r="Q7352" t="s">
        <v>8969</v>
      </c>
      <c r="R7352" s="2">
        <v>1321.89</v>
      </c>
      <c r="S7352">
        <v>2020</v>
      </c>
      <c r="T7352" t="s">
        <v>8645</v>
      </c>
    </row>
    <row r="7353" spans="1:20" hidden="1" x14ac:dyDescent="0.35">
      <c r="A7353" s="1">
        <v>44195</v>
      </c>
      <c r="B7353" t="s">
        <v>8970</v>
      </c>
      <c r="C7353" t="s">
        <v>8970</v>
      </c>
      <c r="D7353" t="s">
        <v>8970</v>
      </c>
      <c r="E7353" t="s">
        <v>37</v>
      </c>
      <c r="F7353" s="2">
        <v>100</v>
      </c>
      <c r="G7353" t="s">
        <v>3019</v>
      </c>
      <c r="H7353">
        <v>710655031</v>
      </c>
      <c r="I7353" t="s">
        <v>2888</v>
      </c>
      <c r="J7353" t="s">
        <v>17</v>
      </c>
      <c r="K7353" t="s">
        <v>40</v>
      </c>
      <c r="L7353" t="s">
        <v>66</v>
      </c>
      <c r="M7353" t="s">
        <v>6248</v>
      </c>
      <c r="O7353" t="s">
        <v>3021</v>
      </c>
      <c r="P7353" t="s">
        <v>43</v>
      </c>
      <c r="Q7353" t="s">
        <v>8533</v>
      </c>
      <c r="R7353" s="2">
        <v>100</v>
      </c>
      <c r="S7353">
        <v>2020</v>
      </c>
      <c r="T7353" t="s">
        <v>8645</v>
      </c>
    </row>
    <row r="7354" spans="1:20" hidden="1" x14ac:dyDescent="0.35">
      <c r="A7354" s="1">
        <v>44196</v>
      </c>
      <c r="B7354" t="s">
        <v>8971</v>
      </c>
      <c r="C7354" t="s">
        <v>8971</v>
      </c>
      <c r="D7354" t="s">
        <v>8971</v>
      </c>
      <c r="E7354" t="s">
        <v>37</v>
      </c>
      <c r="F7354" s="2">
        <v>-6000</v>
      </c>
      <c r="G7354" t="s">
        <v>52</v>
      </c>
      <c r="H7354">
        <v>2123710218</v>
      </c>
      <c r="I7354" t="s">
        <v>57</v>
      </c>
      <c r="J7354" t="s">
        <v>58</v>
      </c>
      <c r="K7354" t="s">
        <v>452</v>
      </c>
      <c r="L7354" t="s">
        <v>453</v>
      </c>
      <c r="M7354" t="s">
        <v>8972</v>
      </c>
      <c r="O7354" t="s">
        <v>61</v>
      </c>
      <c r="P7354" t="s">
        <v>43</v>
      </c>
      <c r="Q7354" t="s">
        <v>8972</v>
      </c>
      <c r="R7354" s="2">
        <v>6000</v>
      </c>
      <c r="S7354">
        <v>2020</v>
      </c>
      <c r="T7354" t="s">
        <v>8645</v>
      </c>
    </row>
    <row r="7355" spans="1:20" hidden="1" x14ac:dyDescent="0.35">
      <c r="A7355" s="1">
        <v>44196</v>
      </c>
      <c r="B7355" t="s">
        <v>8973</v>
      </c>
      <c r="C7355" t="s">
        <v>8973</v>
      </c>
      <c r="D7355" t="s">
        <v>8973</v>
      </c>
      <c r="E7355" t="s">
        <v>37</v>
      </c>
      <c r="F7355" s="2">
        <v>-986.63</v>
      </c>
      <c r="G7355" t="s">
        <v>52</v>
      </c>
      <c r="H7355">
        <v>2123710218</v>
      </c>
      <c r="I7355" t="s">
        <v>57</v>
      </c>
      <c r="J7355" t="s">
        <v>58</v>
      </c>
      <c r="K7355" t="s">
        <v>59</v>
      </c>
      <c r="L7355" t="s">
        <v>60</v>
      </c>
      <c r="M7355" t="s">
        <v>8757</v>
      </c>
      <c r="N7355" t="s">
        <v>52</v>
      </c>
      <c r="O7355" t="s">
        <v>61</v>
      </c>
      <c r="P7355" t="s">
        <v>43</v>
      </c>
      <c r="Q7355" t="s">
        <v>5511</v>
      </c>
      <c r="R7355" s="2">
        <v>986.63</v>
      </c>
      <c r="S7355">
        <v>2020</v>
      </c>
      <c r="T7355" t="s">
        <v>8645</v>
      </c>
    </row>
    <row r="7356" spans="1:20" hidden="1" x14ac:dyDescent="0.35">
      <c r="A7356" s="1">
        <v>44196</v>
      </c>
      <c r="B7356" t="s">
        <v>8974</v>
      </c>
      <c r="C7356" t="s">
        <v>8974</v>
      </c>
      <c r="D7356" t="s">
        <v>8974</v>
      </c>
      <c r="E7356" t="s">
        <v>37</v>
      </c>
      <c r="F7356" s="2">
        <v>-4000</v>
      </c>
      <c r="G7356" t="s">
        <v>29</v>
      </c>
      <c r="H7356">
        <v>2123674356</v>
      </c>
      <c r="I7356" t="s">
        <v>38</v>
      </c>
      <c r="J7356" t="s">
        <v>39</v>
      </c>
      <c r="K7356" t="s">
        <v>452</v>
      </c>
      <c r="L7356" t="s">
        <v>453</v>
      </c>
      <c r="M7356" t="s">
        <v>8975</v>
      </c>
      <c r="O7356" t="s">
        <v>42</v>
      </c>
      <c r="P7356" t="s">
        <v>43</v>
      </c>
      <c r="Q7356" t="s">
        <v>8975</v>
      </c>
      <c r="R7356" s="2">
        <v>4000</v>
      </c>
      <c r="S7356">
        <v>2020</v>
      </c>
      <c r="T7356" t="s">
        <v>8645</v>
      </c>
    </row>
    <row r="7357" spans="1:20" hidden="1" x14ac:dyDescent="0.35">
      <c r="A7357" s="1">
        <v>44196</v>
      </c>
      <c r="B7357" t="s">
        <v>1230</v>
      </c>
      <c r="C7357" t="s">
        <v>1230</v>
      </c>
      <c r="D7357" t="s">
        <v>1230</v>
      </c>
      <c r="E7357" t="s">
        <v>37</v>
      </c>
      <c r="F7357" s="2">
        <v>0.04</v>
      </c>
      <c r="G7357" t="s">
        <v>498</v>
      </c>
      <c r="H7357">
        <v>0</v>
      </c>
      <c r="I7357" t="s">
        <v>38</v>
      </c>
      <c r="J7357" t="s">
        <v>17</v>
      </c>
      <c r="K7357" t="s">
        <v>91</v>
      </c>
      <c r="L7357" t="s">
        <v>499</v>
      </c>
      <c r="N7357" t="s">
        <v>89</v>
      </c>
      <c r="O7357" t="s">
        <v>42</v>
      </c>
      <c r="P7357" t="s">
        <v>500</v>
      </c>
      <c r="Q7357" t="s">
        <v>8673</v>
      </c>
      <c r="R7357" s="2">
        <v>0.04</v>
      </c>
      <c r="S7357">
        <v>2020</v>
      </c>
      <c r="T7357" t="s">
        <v>8645</v>
      </c>
    </row>
    <row r="7358" spans="1:20" hidden="1" x14ac:dyDescent="0.35">
      <c r="A7358" s="1">
        <v>44196</v>
      </c>
      <c r="B7358" t="s">
        <v>8726</v>
      </c>
      <c r="C7358" t="s">
        <v>8976</v>
      </c>
      <c r="D7358" t="s">
        <v>8977</v>
      </c>
      <c r="E7358" t="s">
        <v>37</v>
      </c>
      <c r="F7358" s="2">
        <v>-5000</v>
      </c>
      <c r="G7358" t="s">
        <v>3920</v>
      </c>
      <c r="H7358">
        <v>371052603</v>
      </c>
      <c r="I7358" t="s">
        <v>57</v>
      </c>
      <c r="J7358" t="s">
        <v>277</v>
      </c>
      <c r="K7358" t="s">
        <v>452</v>
      </c>
      <c r="L7358" t="s">
        <v>453</v>
      </c>
      <c r="M7358" t="s">
        <v>8978</v>
      </c>
      <c r="O7358" t="s">
        <v>4025</v>
      </c>
      <c r="P7358" t="s">
        <v>43</v>
      </c>
      <c r="Q7358" t="s">
        <v>2821</v>
      </c>
      <c r="R7358" s="2">
        <v>5000</v>
      </c>
      <c r="S7358">
        <v>2020</v>
      </c>
      <c r="T7358" t="s">
        <v>8645</v>
      </c>
    </row>
    <row r="7359" spans="1:20" hidden="1" x14ac:dyDescent="0.35">
      <c r="A7359" s="1">
        <v>44196</v>
      </c>
      <c r="B7359" t="s">
        <v>6274</v>
      </c>
      <c r="C7359" t="s">
        <v>8979</v>
      </c>
      <c r="D7359" t="s">
        <v>8980</v>
      </c>
      <c r="E7359" t="s">
        <v>37</v>
      </c>
      <c r="F7359" s="2">
        <v>-600</v>
      </c>
      <c r="G7359" t="s">
        <v>3920</v>
      </c>
      <c r="H7359">
        <v>371052603</v>
      </c>
      <c r="I7359" t="s">
        <v>57</v>
      </c>
      <c r="J7359" t="s">
        <v>277</v>
      </c>
      <c r="K7359" t="s">
        <v>40</v>
      </c>
      <c r="L7359" t="s">
        <v>108</v>
      </c>
      <c r="M7359" t="s">
        <v>109</v>
      </c>
      <c r="O7359" t="s">
        <v>4025</v>
      </c>
      <c r="P7359" t="s">
        <v>43</v>
      </c>
      <c r="Q7359" t="s">
        <v>1829</v>
      </c>
      <c r="R7359" s="2">
        <v>600</v>
      </c>
      <c r="S7359">
        <v>2020</v>
      </c>
      <c r="T7359" t="s">
        <v>8645</v>
      </c>
    </row>
    <row r="7360" spans="1:20" hidden="1" x14ac:dyDescent="0.35">
      <c r="A7360" s="1">
        <v>44196</v>
      </c>
      <c r="B7360" t="s">
        <v>8981</v>
      </c>
      <c r="C7360" t="s">
        <v>8981</v>
      </c>
      <c r="D7360" t="s">
        <v>8981</v>
      </c>
      <c r="E7360" t="s">
        <v>37</v>
      </c>
      <c r="F7360" s="2">
        <v>-3000</v>
      </c>
      <c r="G7360" t="s">
        <v>276</v>
      </c>
      <c r="H7360">
        <v>3123680344</v>
      </c>
      <c r="I7360" t="s">
        <v>57</v>
      </c>
      <c r="J7360" t="s">
        <v>277</v>
      </c>
      <c r="K7360" t="s">
        <v>452</v>
      </c>
      <c r="L7360" t="s">
        <v>453</v>
      </c>
      <c r="M7360" t="s">
        <v>8982</v>
      </c>
      <c r="O7360" t="s">
        <v>279</v>
      </c>
      <c r="P7360" t="s">
        <v>43</v>
      </c>
      <c r="Q7360" t="s">
        <v>8982</v>
      </c>
      <c r="R7360" s="2">
        <v>3000</v>
      </c>
      <c r="S7360">
        <v>2020</v>
      </c>
      <c r="T7360" t="s">
        <v>8645</v>
      </c>
    </row>
    <row r="7361" spans="1:20" hidden="1" x14ac:dyDescent="0.35">
      <c r="A7361" s="1">
        <v>44196</v>
      </c>
      <c r="B7361" t="s">
        <v>1230</v>
      </c>
      <c r="C7361" t="s">
        <v>1230</v>
      </c>
      <c r="D7361" t="s">
        <v>1230</v>
      </c>
      <c r="E7361" t="s">
        <v>37</v>
      </c>
      <c r="F7361" s="2">
        <v>0.03</v>
      </c>
      <c r="G7361" t="s">
        <v>1191</v>
      </c>
      <c r="H7361">
        <v>7123691524</v>
      </c>
      <c r="I7361" t="s">
        <v>57</v>
      </c>
      <c r="J7361" t="s">
        <v>277</v>
      </c>
      <c r="K7361" t="s">
        <v>91</v>
      </c>
      <c r="L7361" t="s">
        <v>499</v>
      </c>
      <c r="N7361" t="s">
        <v>8983</v>
      </c>
      <c r="O7361" t="s">
        <v>279</v>
      </c>
      <c r="P7361" t="s">
        <v>500</v>
      </c>
      <c r="Q7361" t="s">
        <v>8673</v>
      </c>
      <c r="R7361" s="2">
        <v>0.03</v>
      </c>
      <c r="S7361">
        <v>2020</v>
      </c>
      <c r="T7361" t="s">
        <v>8645</v>
      </c>
    </row>
    <row r="7362" spans="1:20" hidden="1" x14ac:dyDescent="0.35">
      <c r="A7362" s="1">
        <v>44196</v>
      </c>
      <c r="B7362" t="s">
        <v>8984</v>
      </c>
      <c r="C7362" t="s">
        <v>8984</v>
      </c>
      <c r="D7362" t="s">
        <v>8984</v>
      </c>
      <c r="E7362" t="s">
        <v>37</v>
      </c>
      <c r="F7362" s="2">
        <v>-9000</v>
      </c>
      <c r="G7362" t="s">
        <v>1761</v>
      </c>
      <c r="H7362">
        <v>3123788147</v>
      </c>
      <c r="I7362" t="s">
        <v>38</v>
      </c>
      <c r="J7362" t="s">
        <v>58</v>
      </c>
      <c r="K7362" t="s">
        <v>452</v>
      </c>
      <c r="L7362" t="s">
        <v>453</v>
      </c>
      <c r="M7362" t="s">
        <v>8985</v>
      </c>
      <c r="O7362" t="s">
        <v>1762</v>
      </c>
      <c r="P7362" t="s">
        <v>43</v>
      </c>
      <c r="Q7362" t="s">
        <v>8985</v>
      </c>
      <c r="R7362" s="2">
        <v>9000</v>
      </c>
      <c r="S7362">
        <v>2020</v>
      </c>
      <c r="T7362" t="s">
        <v>8645</v>
      </c>
    </row>
    <row r="7363" spans="1:20" hidden="1" x14ac:dyDescent="0.35">
      <c r="A7363" s="1">
        <v>44196</v>
      </c>
      <c r="B7363" t="s">
        <v>8986</v>
      </c>
      <c r="C7363" t="s">
        <v>8986</v>
      </c>
      <c r="D7363" t="s">
        <v>8986</v>
      </c>
      <c r="E7363" t="s">
        <v>37</v>
      </c>
      <c r="F7363" s="2">
        <v>-6000</v>
      </c>
      <c r="G7363" t="s">
        <v>395</v>
      </c>
      <c r="H7363">
        <v>3123752192</v>
      </c>
      <c r="I7363" t="s">
        <v>38</v>
      </c>
      <c r="J7363" t="s">
        <v>277</v>
      </c>
      <c r="K7363" t="s">
        <v>452</v>
      </c>
      <c r="L7363" t="s">
        <v>453</v>
      </c>
      <c r="M7363" t="s">
        <v>8987</v>
      </c>
      <c r="O7363" t="s">
        <v>396</v>
      </c>
      <c r="P7363" t="s">
        <v>43</v>
      </c>
      <c r="Q7363" t="s">
        <v>8987</v>
      </c>
      <c r="R7363" s="2">
        <v>6000</v>
      </c>
      <c r="S7363">
        <v>2020</v>
      </c>
      <c r="T7363" t="s">
        <v>8645</v>
      </c>
    </row>
    <row r="7364" spans="1:20" hidden="1" x14ac:dyDescent="0.35">
      <c r="A7364" s="1">
        <v>44196</v>
      </c>
      <c r="B7364" t="s">
        <v>8988</v>
      </c>
      <c r="C7364" t="s">
        <v>8988</v>
      </c>
      <c r="D7364" t="s">
        <v>8988</v>
      </c>
      <c r="E7364" t="s">
        <v>37</v>
      </c>
      <c r="F7364" s="2">
        <v>-1000</v>
      </c>
      <c r="G7364" t="s">
        <v>533</v>
      </c>
      <c r="H7364">
        <v>2120678228</v>
      </c>
      <c r="I7364" t="s">
        <v>57</v>
      </c>
      <c r="J7364" t="s">
        <v>58</v>
      </c>
      <c r="K7364" t="s">
        <v>452</v>
      </c>
      <c r="L7364" t="s">
        <v>453</v>
      </c>
      <c r="M7364" t="s">
        <v>8989</v>
      </c>
      <c r="O7364" t="s">
        <v>534</v>
      </c>
      <c r="P7364" t="s">
        <v>43</v>
      </c>
      <c r="Q7364" t="s">
        <v>8989</v>
      </c>
      <c r="R7364" s="2">
        <v>1000</v>
      </c>
      <c r="S7364">
        <v>2020</v>
      </c>
      <c r="T7364" t="s">
        <v>8645</v>
      </c>
    </row>
    <row r="7365" spans="1:20" hidden="1" x14ac:dyDescent="0.35">
      <c r="A7365" s="1">
        <v>44196</v>
      </c>
      <c r="B7365" t="s">
        <v>8990</v>
      </c>
      <c r="C7365" t="s">
        <v>8990</v>
      </c>
      <c r="D7365" t="s">
        <v>8990</v>
      </c>
      <c r="E7365" t="s">
        <v>37</v>
      </c>
      <c r="F7365" s="2">
        <v>-1118.25</v>
      </c>
      <c r="G7365" t="s">
        <v>2641</v>
      </c>
      <c r="H7365">
        <v>886968291</v>
      </c>
      <c r="I7365" t="s">
        <v>38</v>
      </c>
      <c r="J7365" t="s">
        <v>58</v>
      </c>
      <c r="K7365" t="s">
        <v>40</v>
      </c>
      <c r="L7365" t="s">
        <v>122</v>
      </c>
      <c r="M7365" t="s">
        <v>6199</v>
      </c>
      <c r="O7365" t="s">
        <v>2642</v>
      </c>
      <c r="P7365" t="s">
        <v>43</v>
      </c>
      <c r="R7365" s="2">
        <v>1118.25</v>
      </c>
      <c r="S7365">
        <v>2020</v>
      </c>
      <c r="T7365" t="s">
        <v>8645</v>
      </c>
    </row>
    <row r="7366" spans="1:20" hidden="1" x14ac:dyDescent="0.35">
      <c r="A7366" s="1">
        <v>44196</v>
      </c>
      <c r="B7366" t="s">
        <v>8726</v>
      </c>
      <c r="C7366" t="s">
        <v>8991</v>
      </c>
      <c r="D7366" t="s">
        <v>8992</v>
      </c>
      <c r="E7366" t="s">
        <v>37</v>
      </c>
      <c r="F7366" s="2">
        <v>-5000</v>
      </c>
      <c r="G7366" t="s">
        <v>8683</v>
      </c>
      <c r="H7366">
        <v>692554576</v>
      </c>
      <c r="I7366" t="s">
        <v>57</v>
      </c>
      <c r="J7366" t="s">
        <v>58</v>
      </c>
      <c r="K7366" t="s">
        <v>452</v>
      </c>
      <c r="L7366" t="s">
        <v>453</v>
      </c>
      <c r="M7366" t="s">
        <v>8993</v>
      </c>
      <c r="O7366" t="s">
        <v>8685</v>
      </c>
      <c r="P7366" t="s">
        <v>43</v>
      </c>
      <c r="Q7366" t="s">
        <v>2821</v>
      </c>
      <c r="R7366" s="2">
        <v>5000</v>
      </c>
      <c r="S7366">
        <v>2020</v>
      </c>
      <c r="T7366" t="s">
        <v>8645</v>
      </c>
    </row>
    <row r="7367" spans="1:20" hidden="1" x14ac:dyDescent="0.35">
      <c r="A7367" s="1">
        <v>44196</v>
      </c>
      <c r="B7367" t="s">
        <v>8994</v>
      </c>
      <c r="C7367" t="s">
        <v>8994</v>
      </c>
      <c r="D7367" t="s">
        <v>8994</v>
      </c>
      <c r="E7367" t="s">
        <v>37</v>
      </c>
      <c r="F7367" s="2">
        <v>-10000</v>
      </c>
      <c r="G7367" t="s">
        <v>3027</v>
      </c>
      <c r="H7367">
        <v>886965909</v>
      </c>
      <c r="I7367" t="s">
        <v>38</v>
      </c>
      <c r="J7367" t="s">
        <v>58</v>
      </c>
      <c r="K7367" t="s">
        <v>452</v>
      </c>
      <c r="L7367" t="s">
        <v>453</v>
      </c>
      <c r="M7367" t="s">
        <v>8995</v>
      </c>
      <c r="O7367" t="s">
        <v>3035</v>
      </c>
      <c r="P7367" t="s">
        <v>43</v>
      </c>
      <c r="Q7367" t="s">
        <v>8995</v>
      </c>
      <c r="R7367" s="2">
        <v>10000</v>
      </c>
      <c r="S7367">
        <v>2020</v>
      </c>
      <c r="T7367" t="s">
        <v>8645</v>
      </c>
    </row>
    <row r="7368" spans="1:20" hidden="1" x14ac:dyDescent="0.35">
      <c r="A7368" s="1">
        <v>44196</v>
      </c>
      <c r="B7368" t="s">
        <v>8996</v>
      </c>
      <c r="C7368" t="s">
        <v>8996</v>
      </c>
      <c r="D7368" t="s">
        <v>8996</v>
      </c>
      <c r="E7368" t="s">
        <v>37</v>
      </c>
      <c r="F7368" s="2">
        <v>-2000</v>
      </c>
      <c r="G7368" t="s">
        <v>3027</v>
      </c>
      <c r="H7368">
        <v>886965909</v>
      </c>
      <c r="I7368" t="s">
        <v>38</v>
      </c>
      <c r="J7368" t="s">
        <v>58</v>
      </c>
      <c r="K7368" t="s">
        <v>40</v>
      </c>
      <c r="L7368" t="s">
        <v>108</v>
      </c>
      <c r="M7368" t="s">
        <v>109</v>
      </c>
      <c r="O7368" t="s">
        <v>3035</v>
      </c>
      <c r="P7368" t="s">
        <v>43</v>
      </c>
      <c r="Q7368" t="s">
        <v>1829</v>
      </c>
      <c r="R7368" s="2">
        <v>2000</v>
      </c>
      <c r="S7368">
        <v>2020</v>
      </c>
      <c r="T7368" t="s">
        <v>8645</v>
      </c>
    </row>
    <row r="7369" spans="1:20" hidden="1" x14ac:dyDescent="0.35">
      <c r="A7369" s="1">
        <v>44196</v>
      </c>
      <c r="B7369" t="s">
        <v>8997</v>
      </c>
      <c r="C7369" t="s">
        <v>8997</v>
      </c>
      <c r="D7369" t="s">
        <v>8997</v>
      </c>
      <c r="E7369" t="s">
        <v>37</v>
      </c>
      <c r="F7369" s="2">
        <v>-11.5</v>
      </c>
      <c r="G7369" t="s">
        <v>3027</v>
      </c>
      <c r="H7369">
        <v>886965909</v>
      </c>
      <c r="I7369" t="s">
        <v>38</v>
      </c>
      <c r="J7369" t="s">
        <v>58</v>
      </c>
      <c r="K7369" t="s">
        <v>40</v>
      </c>
      <c r="L7369" t="s">
        <v>76</v>
      </c>
      <c r="M7369" t="s">
        <v>3260</v>
      </c>
      <c r="O7369" t="s">
        <v>3035</v>
      </c>
      <c r="P7369" t="s">
        <v>43</v>
      </c>
      <c r="Q7369" t="s">
        <v>8520</v>
      </c>
      <c r="R7369" s="2">
        <v>11.5</v>
      </c>
      <c r="S7369">
        <v>2020</v>
      </c>
      <c r="T7369" t="s">
        <v>8645</v>
      </c>
    </row>
    <row r="7370" spans="1:20" hidden="1" x14ac:dyDescent="0.35">
      <c r="A7370" s="1">
        <v>44196</v>
      </c>
      <c r="B7370" t="s">
        <v>8998</v>
      </c>
      <c r="C7370" t="s">
        <v>8998</v>
      </c>
      <c r="D7370" t="s">
        <v>8998</v>
      </c>
      <c r="E7370" t="s">
        <v>37</v>
      </c>
      <c r="F7370" s="2">
        <v>-3000</v>
      </c>
      <c r="G7370" t="s">
        <v>433</v>
      </c>
      <c r="H7370">
        <v>3123859963</v>
      </c>
      <c r="I7370" t="s">
        <v>38</v>
      </c>
      <c r="J7370" t="s">
        <v>277</v>
      </c>
      <c r="K7370" t="s">
        <v>452</v>
      </c>
      <c r="L7370" t="s">
        <v>453</v>
      </c>
      <c r="M7370" t="s">
        <v>8999</v>
      </c>
      <c r="O7370" t="s">
        <v>434</v>
      </c>
      <c r="P7370" t="s">
        <v>43</v>
      </c>
      <c r="Q7370" t="s">
        <v>8999</v>
      </c>
      <c r="R7370" s="2">
        <v>3000</v>
      </c>
      <c r="S7370">
        <v>2020</v>
      </c>
      <c r="T7370" t="s">
        <v>8645</v>
      </c>
    </row>
    <row r="7371" spans="1:20" hidden="1" x14ac:dyDescent="0.35">
      <c r="A7371" s="1">
        <v>44196</v>
      </c>
      <c r="B7371" t="s">
        <v>9000</v>
      </c>
      <c r="C7371" t="s">
        <v>9000</v>
      </c>
      <c r="D7371" t="s">
        <v>9000</v>
      </c>
      <c r="E7371" t="s">
        <v>37</v>
      </c>
      <c r="F7371" s="2">
        <v>-4000</v>
      </c>
      <c r="G7371" t="s">
        <v>5647</v>
      </c>
      <c r="H7371">
        <v>363876571</v>
      </c>
      <c r="I7371" t="s">
        <v>38</v>
      </c>
      <c r="J7371" t="s">
        <v>17</v>
      </c>
      <c r="K7371" t="s">
        <v>452</v>
      </c>
      <c r="L7371" t="s">
        <v>453</v>
      </c>
      <c r="M7371" t="s">
        <v>9001</v>
      </c>
      <c r="O7371" t="s">
        <v>6210</v>
      </c>
      <c r="P7371" t="s">
        <v>43</v>
      </c>
      <c r="Q7371" t="s">
        <v>9001</v>
      </c>
      <c r="R7371" s="2">
        <v>4000</v>
      </c>
      <c r="S7371">
        <v>2020</v>
      </c>
      <c r="T7371" t="s">
        <v>8645</v>
      </c>
    </row>
    <row r="7372" spans="1:20" hidden="1" x14ac:dyDescent="0.35">
      <c r="A7372" s="1">
        <v>44196</v>
      </c>
      <c r="B7372" t="s">
        <v>8726</v>
      </c>
      <c r="C7372" t="s">
        <v>9002</v>
      </c>
      <c r="D7372" t="s">
        <v>9003</v>
      </c>
      <c r="E7372" t="s">
        <v>37</v>
      </c>
      <c r="F7372" s="2">
        <v>-5000</v>
      </c>
      <c r="G7372" t="s">
        <v>735</v>
      </c>
      <c r="H7372">
        <v>710665618</v>
      </c>
      <c r="I7372" t="s">
        <v>57</v>
      </c>
      <c r="J7372" t="s">
        <v>58</v>
      </c>
      <c r="K7372" t="s">
        <v>452</v>
      </c>
      <c r="L7372" t="s">
        <v>453</v>
      </c>
      <c r="M7372" t="s">
        <v>9004</v>
      </c>
      <c r="O7372" t="s">
        <v>736</v>
      </c>
      <c r="P7372" t="s">
        <v>43</v>
      </c>
      <c r="Q7372" t="s">
        <v>2821</v>
      </c>
      <c r="R7372" s="2">
        <v>5000</v>
      </c>
      <c r="S7372">
        <v>2020</v>
      </c>
      <c r="T7372" t="s">
        <v>8645</v>
      </c>
    </row>
    <row r="7373" spans="1:20" hidden="1" x14ac:dyDescent="0.35">
      <c r="A7373" s="1">
        <v>44196</v>
      </c>
      <c r="B7373" t="s">
        <v>7105</v>
      </c>
      <c r="C7373" t="s">
        <v>9005</v>
      </c>
      <c r="D7373" t="s">
        <v>9006</v>
      </c>
      <c r="E7373" t="s">
        <v>37</v>
      </c>
      <c r="F7373" s="2">
        <v>-4627.08</v>
      </c>
      <c r="G7373" t="s">
        <v>735</v>
      </c>
      <c r="H7373">
        <v>710665618</v>
      </c>
      <c r="I7373" t="s">
        <v>57</v>
      </c>
      <c r="J7373" t="s">
        <v>58</v>
      </c>
      <c r="K7373" t="s">
        <v>40</v>
      </c>
      <c r="L7373" t="s">
        <v>401</v>
      </c>
      <c r="M7373" t="s">
        <v>8855</v>
      </c>
      <c r="O7373" t="s">
        <v>736</v>
      </c>
      <c r="P7373" t="s">
        <v>43</v>
      </c>
      <c r="Q7373" t="s">
        <v>8855</v>
      </c>
      <c r="R7373" s="2">
        <v>4627.08</v>
      </c>
      <c r="S7373">
        <v>2020</v>
      </c>
      <c r="T7373" t="s">
        <v>8645</v>
      </c>
    </row>
    <row r="7374" spans="1:20" hidden="1" x14ac:dyDescent="0.35">
      <c r="A7374" s="1">
        <v>44196</v>
      </c>
      <c r="B7374" t="s">
        <v>9007</v>
      </c>
      <c r="C7374" t="s">
        <v>9007</v>
      </c>
      <c r="D7374" t="s">
        <v>9007</v>
      </c>
      <c r="E7374" t="s">
        <v>37</v>
      </c>
      <c r="F7374" s="2">
        <v>-3000</v>
      </c>
      <c r="G7374" t="s">
        <v>643</v>
      </c>
      <c r="H7374">
        <v>8320478665</v>
      </c>
      <c r="I7374" t="s">
        <v>38</v>
      </c>
      <c r="J7374" t="s">
        <v>58</v>
      </c>
      <c r="K7374" t="s">
        <v>452</v>
      </c>
      <c r="L7374" t="s">
        <v>453</v>
      </c>
      <c r="M7374" t="s">
        <v>9008</v>
      </c>
      <c r="O7374" t="s">
        <v>644</v>
      </c>
      <c r="P7374" t="s">
        <v>43</v>
      </c>
      <c r="Q7374" t="s">
        <v>9008</v>
      </c>
      <c r="R7374" s="2">
        <v>3000</v>
      </c>
      <c r="S7374">
        <v>2020</v>
      </c>
      <c r="T7374" t="s">
        <v>8645</v>
      </c>
    </row>
    <row r="7375" spans="1:20" hidden="1" x14ac:dyDescent="0.35">
      <c r="A7375" s="1">
        <v>44196</v>
      </c>
      <c r="B7375" t="s">
        <v>9009</v>
      </c>
      <c r="C7375" t="s">
        <v>9009</v>
      </c>
      <c r="D7375" t="s">
        <v>9009</v>
      </c>
      <c r="E7375" t="s">
        <v>37</v>
      </c>
      <c r="F7375" s="2">
        <v>-100</v>
      </c>
      <c r="G7375" t="s">
        <v>3019</v>
      </c>
      <c r="H7375">
        <v>710655031</v>
      </c>
      <c r="I7375" t="s">
        <v>2888</v>
      </c>
      <c r="J7375" t="s">
        <v>17</v>
      </c>
      <c r="K7375" t="s">
        <v>40</v>
      </c>
      <c r="L7375" t="s">
        <v>66</v>
      </c>
      <c r="M7375" t="s">
        <v>6248</v>
      </c>
      <c r="O7375" t="s">
        <v>3021</v>
      </c>
      <c r="P7375" t="s">
        <v>43</v>
      </c>
      <c r="Q7375" t="s">
        <v>8533</v>
      </c>
      <c r="R7375" s="2">
        <v>100</v>
      </c>
      <c r="S7375">
        <v>2020</v>
      </c>
      <c r="T7375" t="s">
        <v>8645</v>
      </c>
    </row>
    <row r="7376" spans="1:20" hidden="1" x14ac:dyDescent="0.35">
      <c r="A7376" s="1">
        <v>44196</v>
      </c>
      <c r="B7376" t="s">
        <v>9010</v>
      </c>
      <c r="C7376" t="s">
        <v>9010</v>
      </c>
      <c r="D7376" t="s">
        <v>9010</v>
      </c>
      <c r="E7376" t="s">
        <v>37</v>
      </c>
      <c r="F7376" s="2">
        <v>1000</v>
      </c>
      <c r="G7376" t="s">
        <v>3019</v>
      </c>
      <c r="H7376">
        <v>710655031</v>
      </c>
      <c r="I7376" t="s">
        <v>2888</v>
      </c>
      <c r="J7376" t="s">
        <v>17</v>
      </c>
      <c r="K7376" t="s">
        <v>91</v>
      </c>
      <c r="L7376" t="s">
        <v>87</v>
      </c>
      <c r="N7376" t="s">
        <v>9011</v>
      </c>
      <c r="O7376" t="s">
        <v>3021</v>
      </c>
      <c r="P7376" t="s">
        <v>43</v>
      </c>
      <c r="Q7376" t="s">
        <v>9012</v>
      </c>
      <c r="R7376" s="2">
        <v>1000</v>
      </c>
      <c r="S7376">
        <v>2020</v>
      </c>
      <c r="T7376" t="s">
        <v>8645</v>
      </c>
    </row>
    <row r="7377" spans="1:20" hidden="1" x14ac:dyDescent="0.35">
      <c r="A7377" s="1">
        <v>44196</v>
      </c>
      <c r="B7377" t="s">
        <v>9010</v>
      </c>
      <c r="C7377" t="s">
        <v>9010</v>
      </c>
      <c r="D7377" t="s">
        <v>9010</v>
      </c>
      <c r="E7377" t="s">
        <v>37</v>
      </c>
      <c r="F7377" s="2">
        <v>1000</v>
      </c>
      <c r="G7377" t="s">
        <v>3019</v>
      </c>
      <c r="H7377">
        <v>710655031</v>
      </c>
      <c r="I7377" t="s">
        <v>2888</v>
      </c>
      <c r="J7377" t="s">
        <v>17</v>
      </c>
      <c r="K7377" t="s">
        <v>96</v>
      </c>
      <c r="L7377" t="s">
        <v>97</v>
      </c>
      <c r="N7377" t="s">
        <v>9011</v>
      </c>
      <c r="O7377" t="s">
        <v>3021</v>
      </c>
      <c r="P7377" t="s">
        <v>43</v>
      </c>
      <c r="Q7377" t="s">
        <v>9012</v>
      </c>
      <c r="R7377" s="2">
        <v>1000</v>
      </c>
      <c r="S7377">
        <v>2020</v>
      </c>
      <c r="T7377" t="s">
        <v>8645</v>
      </c>
    </row>
    <row r="7378" spans="1:20" hidden="1" x14ac:dyDescent="0.35">
      <c r="A7378" s="1">
        <v>44196</v>
      </c>
      <c r="B7378" t="s">
        <v>6305</v>
      </c>
      <c r="C7378" t="s">
        <v>5529</v>
      </c>
      <c r="D7378" t="s">
        <v>1230</v>
      </c>
      <c r="E7378" t="s">
        <v>37</v>
      </c>
      <c r="F7378" s="2">
        <v>0.17</v>
      </c>
      <c r="G7378" t="s">
        <v>6682</v>
      </c>
      <c r="H7378">
        <v>5798</v>
      </c>
      <c r="I7378" t="s">
        <v>57</v>
      </c>
      <c r="J7378" t="s">
        <v>17</v>
      </c>
      <c r="K7378" t="s">
        <v>91</v>
      </c>
      <c r="L7378" t="s">
        <v>499</v>
      </c>
      <c r="N7378" t="s">
        <v>6738</v>
      </c>
      <c r="O7378" t="s">
        <v>6683</v>
      </c>
      <c r="P7378" t="s">
        <v>500</v>
      </c>
      <c r="Q7378" t="s">
        <v>5529</v>
      </c>
      <c r="R7378" s="2">
        <v>0.17</v>
      </c>
      <c r="S7378">
        <v>2020</v>
      </c>
      <c r="T7378" t="s">
        <v>8645</v>
      </c>
    </row>
    <row r="7379" spans="1:20" hidden="1" x14ac:dyDescent="0.35">
      <c r="A7379" s="1">
        <v>44196</v>
      </c>
      <c r="B7379" t="s">
        <v>1230</v>
      </c>
      <c r="C7379" t="s">
        <v>1230</v>
      </c>
      <c r="D7379" t="s">
        <v>1230</v>
      </c>
      <c r="E7379" t="s">
        <v>37</v>
      </c>
      <c r="F7379" s="2">
        <v>7.0000000000000007E-2</v>
      </c>
      <c r="G7379" t="s">
        <v>2929</v>
      </c>
      <c r="H7379">
        <v>1124223312</v>
      </c>
      <c r="I7379" t="s">
        <v>38</v>
      </c>
      <c r="J7379" t="s">
        <v>17</v>
      </c>
      <c r="K7379" t="s">
        <v>91</v>
      </c>
      <c r="L7379" t="s">
        <v>499</v>
      </c>
      <c r="N7379" t="s">
        <v>9013</v>
      </c>
      <c r="O7379" t="s">
        <v>2930</v>
      </c>
      <c r="P7379" t="s">
        <v>500</v>
      </c>
      <c r="Q7379" t="s">
        <v>8673</v>
      </c>
      <c r="R7379" s="2">
        <v>7.0000000000000007E-2</v>
      </c>
      <c r="S7379">
        <v>2020</v>
      </c>
      <c r="T7379" t="s">
        <v>8645</v>
      </c>
    </row>
    <row r="7380" spans="1:20" hidden="1" x14ac:dyDescent="0.35">
      <c r="A7380" s="1">
        <v>44196</v>
      </c>
      <c r="B7380" t="s">
        <v>1230</v>
      </c>
      <c r="C7380" t="s">
        <v>1230</v>
      </c>
      <c r="D7380" t="s">
        <v>1230</v>
      </c>
      <c r="E7380" t="s">
        <v>37</v>
      </c>
      <c r="F7380" s="2">
        <v>7.74</v>
      </c>
      <c r="G7380" t="s">
        <v>47</v>
      </c>
      <c r="H7380">
        <v>2113481242</v>
      </c>
      <c r="I7380" t="s">
        <v>2888</v>
      </c>
      <c r="J7380" t="s">
        <v>17</v>
      </c>
      <c r="K7380" t="s">
        <v>91</v>
      </c>
      <c r="L7380" t="s">
        <v>499</v>
      </c>
      <c r="N7380" t="s">
        <v>47</v>
      </c>
      <c r="O7380" t="s">
        <v>2890</v>
      </c>
      <c r="P7380" t="s">
        <v>500</v>
      </c>
      <c r="Q7380" t="s">
        <v>5529</v>
      </c>
      <c r="R7380" s="2">
        <v>7.74</v>
      </c>
      <c r="S7380">
        <v>2020</v>
      </c>
      <c r="T7380" t="s">
        <v>8645</v>
      </c>
    </row>
    <row r="7381" spans="1:20" hidden="1" x14ac:dyDescent="0.35">
      <c r="A7381" s="1">
        <v>44196</v>
      </c>
      <c r="B7381" t="s">
        <v>9014</v>
      </c>
      <c r="C7381" t="s">
        <v>9014</v>
      </c>
      <c r="D7381" t="s">
        <v>9014</v>
      </c>
      <c r="E7381" t="s">
        <v>37</v>
      </c>
      <c r="F7381" s="2">
        <v>1000</v>
      </c>
      <c r="G7381" t="s">
        <v>47</v>
      </c>
      <c r="H7381">
        <v>2113481242</v>
      </c>
      <c r="I7381" t="s">
        <v>2888</v>
      </c>
      <c r="J7381" t="s">
        <v>17</v>
      </c>
      <c r="K7381" t="s">
        <v>452</v>
      </c>
      <c r="L7381" t="s">
        <v>453</v>
      </c>
      <c r="M7381" t="s">
        <v>8989</v>
      </c>
      <c r="O7381" t="s">
        <v>2890</v>
      </c>
      <c r="P7381" t="s">
        <v>500</v>
      </c>
      <c r="Q7381" t="s">
        <v>2821</v>
      </c>
      <c r="R7381" s="2">
        <v>1000</v>
      </c>
      <c r="S7381">
        <v>2020</v>
      </c>
      <c r="T7381" t="s">
        <v>8645</v>
      </c>
    </row>
    <row r="7382" spans="1:20" hidden="1" x14ac:dyDescent="0.35">
      <c r="A7382" s="1">
        <v>44196</v>
      </c>
      <c r="B7382" t="s">
        <v>9015</v>
      </c>
      <c r="C7382" t="s">
        <v>9015</v>
      </c>
      <c r="D7382" t="s">
        <v>9015</v>
      </c>
      <c r="E7382" t="s">
        <v>37</v>
      </c>
      <c r="F7382" s="2">
        <v>3000</v>
      </c>
      <c r="G7382" t="s">
        <v>47</v>
      </c>
      <c r="H7382">
        <v>2113481242</v>
      </c>
      <c r="I7382" t="s">
        <v>2888</v>
      </c>
      <c r="J7382" t="s">
        <v>17</v>
      </c>
      <c r="K7382" t="s">
        <v>452</v>
      </c>
      <c r="L7382" t="s">
        <v>453</v>
      </c>
      <c r="M7382" t="s">
        <v>8982</v>
      </c>
      <c r="O7382" t="s">
        <v>2890</v>
      </c>
      <c r="P7382" t="s">
        <v>500</v>
      </c>
      <c r="Q7382" t="s">
        <v>2821</v>
      </c>
      <c r="R7382" s="2">
        <v>3000</v>
      </c>
      <c r="S7382">
        <v>2020</v>
      </c>
      <c r="T7382" t="s">
        <v>8645</v>
      </c>
    </row>
    <row r="7383" spans="1:20" hidden="1" x14ac:dyDescent="0.35">
      <c r="A7383" s="1">
        <v>44196</v>
      </c>
      <c r="B7383" t="s">
        <v>9016</v>
      </c>
      <c r="C7383" t="s">
        <v>9016</v>
      </c>
      <c r="D7383" t="s">
        <v>9016</v>
      </c>
      <c r="E7383" t="s">
        <v>37</v>
      </c>
      <c r="F7383" s="2">
        <v>3000</v>
      </c>
      <c r="G7383" t="s">
        <v>47</v>
      </c>
      <c r="H7383">
        <v>2113481242</v>
      </c>
      <c r="I7383" t="s">
        <v>2888</v>
      </c>
      <c r="J7383" t="s">
        <v>17</v>
      </c>
      <c r="K7383" t="s">
        <v>452</v>
      </c>
      <c r="L7383" t="s">
        <v>453</v>
      </c>
      <c r="M7383" t="s">
        <v>9008</v>
      </c>
      <c r="O7383" t="s">
        <v>2890</v>
      </c>
      <c r="P7383" t="s">
        <v>500</v>
      </c>
      <c r="Q7383" t="s">
        <v>2821</v>
      </c>
      <c r="R7383" s="2">
        <v>3000</v>
      </c>
      <c r="S7383">
        <v>2020</v>
      </c>
      <c r="T7383" t="s">
        <v>8645</v>
      </c>
    </row>
    <row r="7384" spans="1:20" hidden="1" x14ac:dyDescent="0.35">
      <c r="A7384" s="1">
        <v>44196</v>
      </c>
      <c r="B7384" t="s">
        <v>9017</v>
      </c>
      <c r="C7384" t="s">
        <v>9017</v>
      </c>
      <c r="D7384" t="s">
        <v>9017</v>
      </c>
      <c r="E7384" t="s">
        <v>37</v>
      </c>
      <c r="F7384" s="2">
        <v>3000</v>
      </c>
      <c r="G7384" t="s">
        <v>47</v>
      </c>
      <c r="H7384">
        <v>2113481242</v>
      </c>
      <c r="I7384" t="s">
        <v>2888</v>
      </c>
      <c r="J7384" t="s">
        <v>17</v>
      </c>
      <c r="K7384" t="s">
        <v>452</v>
      </c>
      <c r="L7384" t="s">
        <v>453</v>
      </c>
      <c r="M7384" t="s">
        <v>8999</v>
      </c>
      <c r="O7384" t="s">
        <v>2890</v>
      </c>
      <c r="P7384" t="s">
        <v>500</v>
      </c>
      <c r="Q7384" t="s">
        <v>2821</v>
      </c>
      <c r="R7384" s="2">
        <v>3000</v>
      </c>
      <c r="S7384">
        <v>2020</v>
      </c>
      <c r="T7384" t="s">
        <v>8645</v>
      </c>
    </row>
    <row r="7385" spans="1:20" hidden="1" x14ac:dyDescent="0.35">
      <c r="A7385" s="1">
        <v>44196</v>
      </c>
      <c r="B7385" t="s">
        <v>9018</v>
      </c>
      <c r="C7385" t="s">
        <v>9018</v>
      </c>
      <c r="D7385" t="s">
        <v>9018</v>
      </c>
      <c r="E7385" t="s">
        <v>37</v>
      </c>
      <c r="F7385" s="2">
        <v>4000</v>
      </c>
      <c r="G7385" t="s">
        <v>47</v>
      </c>
      <c r="H7385">
        <v>2113481242</v>
      </c>
      <c r="I7385" t="s">
        <v>2888</v>
      </c>
      <c r="J7385" t="s">
        <v>17</v>
      </c>
      <c r="K7385" t="s">
        <v>452</v>
      </c>
      <c r="L7385" t="s">
        <v>453</v>
      </c>
      <c r="M7385" t="s">
        <v>8975</v>
      </c>
      <c r="O7385" t="s">
        <v>2890</v>
      </c>
      <c r="P7385" t="s">
        <v>500</v>
      </c>
      <c r="Q7385" t="s">
        <v>2821</v>
      </c>
      <c r="R7385" s="2">
        <v>4000</v>
      </c>
      <c r="S7385">
        <v>2020</v>
      </c>
      <c r="T7385" t="s">
        <v>8645</v>
      </c>
    </row>
    <row r="7386" spans="1:20" hidden="1" x14ac:dyDescent="0.35">
      <c r="A7386" s="1">
        <v>44196</v>
      </c>
      <c r="B7386" t="s">
        <v>9019</v>
      </c>
      <c r="C7386" t="s">
        <v>9019</v>
      </c>
      <c r="D7386" t="s">
        <v>9019</v>
      </c>
      <c r="E7386" t="s">
        <v>37</v>
      </c>
      <c r="F7386" s="2">
        <v>4000</v>
      </c>
      <c r="G7386" t="s">
        <v>47</v>
      </c>
      <c r="H7386">
        <v>2113481242</v>
      </c>
      <c r="I7386" t="s">
        <v>2888</v>
      </c>
      <c r="J7386" t="s">
        <v>17</v>
      </c>
      <c r="K7386" t="s">
        <v>452</v>
      </c>
      <c r="L7386" t="s">
        <v>453</v>
      </c>
      <c r="M7386" t="s">
        <v>9001</v>
      </c>
      <c r="O7386" t="s">
        <v>2890</v>
      </c>
      <c r="P7386" t="s">
        <v>500</v>
      </c>
      <c r="Q7386" t="s">
        <v>9001</v>
      </c>
      <c r="R7386" s="2">
        <v>4000</v>
      </c>
      <c r="S7386">
        <v>2020</v>
      </c>
      <c r="T7386" t="s">
        <v>8645</v>
      </c>
    </row>
    <row r="7387" spans="1:20" hidden="1" x14ac:dyDescent="0.35">
      <c r="A7387" s="1">
        <v>44196</v>
      </c>
      <c r="B7387" t="s">
        <v>9020</v>
      </c>
      <c r="C7387" t="s">
        <v>9020</v>
      </c>
      <c r="D7387" t="s">
        <v>9020</v>
      </c>
      <c r="E7387" t="s">
        <v>37</v>
      </c>
      <c r="F7387" s="2">
        <v>5000</v>
      </c>
      <c r="G7387" t="s">
        <v>47</v>
      </c>
      <c r="H7387">
        <v>2113481242</v>
      </c>
      <c r="I7387" t="s">
        <v>2888</v>
      </c>
      <c r="J7387" t="s">
        <v>17</v>
      </c>
      <c r="K7387" t="s">
        <v>452</v>
      </c>
      <c r="L7387" t="s">
        <v>453</v>
      </c>
      <c r="M7387" t="s">
        <v>8978</v>
      </c>
      <c r="O7387" t="s">
        <v>2890</v>
      </c>
      <c r="P7387" t="s">
        <v>500</v>
      </c>
      <c r="Q7387" t="s">
        <v>2821</v>
      </c>
      <c r="R7387" s="2">
        <v>5000</v>
      </c>
      <c r="S7387">
        <v>2020</v>
      </c>
      <c r="T7387" t="s">
        <v>8645</v>
      </c>
    </row>
    <row r="7388" spans="1:20" hidden="1" x14ac:dyDescent="0.35">
      <c r="A7388" s="1">
        <v>44196</v>
      </c>
      <c r="B7388" t="s">
        <v>9021</v>
      </c>
      <c r="C7388" t="s">
        <v>9021</v>
      </c>
      <c r="D7388" t="s">
        <v>9021</v>
      </c>
      <c r="E7388" t="s">
        <v>37</v>
      </c>
      <c r="F7388" s="2">
        <v>5000</v>
      </c>
      <c r="G7388" t="s">
        <v>47</v>
      </c>
      <c r="H7388">
        <v>2113481242</v>
      </c>
      <c r="I7388" t="s">
        <v>2888</v>
      </c>
      <c r="J7388" t="s">
        <v>17</v>
      </c>
      <c r="K7388" t="s">
        <v>452</v>
      </c>
      <c r="L7388" t="s">
        <v>453</v>
      </c>
      <c r="M7388" t="s">
        <v>9022</v>
      </c>
      <c r="O7388" t="s">
        <v>2890</v>
      </c>
      <c r="P7388" t="s">
        <v>500</v>
      </c>
      <c r="Q7388" t="s">
        <v>2821</v>
      </c>
      <c r="R7388" s="2">
        <v>5000</v>
      </c>
      <c r="S7388">
        <v>2020</v>
      </c>
      <c r="T7388" t="s">
        <v>8645</v>
      </c>
    </row>
    <row r="7389" spans="1:20" hidden="1" x14ac:dyDescent="0.35">
      <c r="A7389" s="1">
        <v>44196</v>
      </c>
      <c r="B7389" t="s">
        <v>9023</v>
      </c>
      <c r="C7389" t="s">
        <v>9023</v>
      </c>
      <c r="D7389" t="s">
        <v>9023</v>
      </c>
      <c r="E7389" t="s">
        <v>37</v>
      </c>
      <c r="F7389" s="2">
        <v>5000</v>
      </c>
      <c r="G7389" t="s">
        <v>47</v>
      </c>
      <c r="H7389">
        <v>2113481242</v>
      </c>
      <c r="I7389" t="s">
        <v>2888</v>
      </c>
      <c r="J7389" t="s">
        <v>17</v>
      </c>
      <c r="K7389" t="s">
        <v>452</v>
      </c>
      <c r="L7389" t="s">
        <v>453</v>
      </c>
      <c r="M7389" t="s">
        <v>9004</v>
      </c>
      <c r="O7389" t="s">
        <v>2890</v>
      </c>
      <c r="P7389" t="s">
        <v>500</v>
      </c>
      <c r="Q7389" t="s">
        <v>2821</v>
      </c>
      <c r="R7389" s="2">
        <v>5000</v>
      </c>
      <c r="S7389">
        <v>2020</v>
      </c>
      <c r="T7389" t="s">
        <v>8645</v>
      </c>
    </row>
    <row r="7390" spans="1:20" hidden="1" x14ac:dyDescent="0.35">
      <c r="A7390" s="1">
        <v>44196</v>
      </c>
      <c r="B7390" t="s">
        <v>9024</v>
      </c>
      <c r="C7390" t="s">
        <v>9024</v>
      </c>
      <c r="D7390" t="s">
        <v>9024</v>
      </c>
      <c r="E7390" t="s">
        <v>37</v>
      </c>
      <c r="F7390" s="2">
        <v>6000</v>
      </c>
      <c r="G7390" t="s">
        <v>47</v>
      </c>
      <c r="H7390">
        <v>2113481242</v>
      </c>
      <c r="I7390" t="s">
        <v>2888</v>
      </c>
      <c r="J7390" t="s">
        <v>17</v>
      </c>
      <c r="K7390" t="s">
        <v>452</v>
      </c>
      <c r="L7390" t="s">
        <v>453</v>
      </c>
      <c r="M7390" t="s">
        <v>8939</v>
      </c>
      <c r="O7390" t="s">
        <v>2890</v>
      </c>
      <c r="P7390" t="s">
        <v>500</v>
      </c>
      <c r="Q7390" t="s">
        <v>2821</v>
      </c>
      <c r="R7390" s="2">
        <v>6000</v>
      </c>
      <c r="S7390">
        <v>2020</v>
      </c>
      <c r="T7390" t="s">
        <v>8645</v>
      </c>
    </row>
    <row r="7391" spans="1:20" hidden="1" x14ac:dyDescent="0.35">
      <c r="A7391" s="1">
        <v>44196</v>
      </c>
      <c r="B7391" t="s">
        <v>9025</v>
      </c>
      <c r="C7391" t="s">
        <v>9025</v>
      </c>
      <c r="D7391" t="s">
        <v>9025</v>
      </c>
      <c r="E7391" t="s">
        <v>37</v>
      </c>
      <c r="F7391" s="2">
        <v>6000</v>
      </c>
      <c r="G7391" t="s">
        <v>47</v>
      </c>
      <c r="H7391">
        <v>2113481242</v>
      </c>
      <c r="I7391" t="s">
        <v>2888</v>
      </c>
      <c r="J7391" t="s">
        <v>17</v>
      </c>
      <c r="K7391" t="s">
        <v>452</v>
      </c>
      <c r="L7391" t="s">
        <v>453</v>
      </c>
      <c r="M7391" t="s">
        <v>9026</v>
      </c>
      <c r="O7391" t="s">
        <v>2890</v>
      </c>
      <c r="P7391" t="s">
        <v>500</v>
      </c>
      <c r="Q7391" t="s">
        <v>2821</v>
      </c>
      <c r="R7391" s="2">
        <v>6000</v>
      </c>
      <c r="S7391">
        <v>2020</v>
      </c>
      <c r="T7391" t="s">
        <v>8645</v>
      </c>
    </row>
    <row r="7392" spans="1:20" hidden="1" x14ac:dyDescent="0.35">
      <c r="A7392" s="1">
        <v>44196</v>
      </c>
      <c r="B7392" t="s">
        <v>9027</v>
      </c>
      <c r="C7392" t="s">
        <v>9027</v>
      </c>
      <c r="D7392" t="s">
        <v>9027</v>
      </c>
      <c r="E7392" t="s">
        <v>37</v>
      </c>
      <c r="F7392" s="2">
        <v>6000</v>
      </c>
      <c r="G7392" t="s">
        <v>47</v>
      </c>
      <c r="H7392">
        <v>2113481242</v>
      </c>
      <c r="I7392" t="s">
        <v>2888</v>
      </c>
      <c r="J7392" t="s">
        <v>17</v>
      </c>
      <c r="K7392" t="s">
        <v>452</v>
      </c>
      <c r="L7392" t="s">
        <v>453</v>
      </c>
      <c r="M7392" t="s">
        <v>8987</v>
      </c>
      <c r="O7392" t="s">
        <v>2890</v>
      </c>
      <c r="P7392" t="s">
        <v>500</v>
      </c>
      <c r="Q7392" t="s">
        <v>2821</v>
      </c>
      <c r="R7392" s="2">
        <v>6000</v>
      </c>
      <c r="S7392">
        <v>2020</v>
      </c>
      <c r="T7392" t="s">
        <v>8645</v>
      </c>
    </row>
    <row r="7393" spans="1:20" hidden="1" x14ac:dyDescent="0.35">
      <c r="A7393" s="1">
        <v>44196</v>
      </c>
      <c r="B7393" t="s">
        <v>9028</v>
      </c>
      <c r="C7393" t="s">
        <v>9028</v>
      </c>
      <c r="D7393" t="s">
        <v>9028</v>
      </c>
      <c r="E7393" t="s">
        <v>37</v>
      </c>
      <c r="F7393" s="2">
        <v>9000</v>
      </c>
      <c r="G7393" t="s">
        <v>47</v>
      </c>
      <c r="H7393">
        <v>2113481242</v>
      </c>
      <c r="I7393" t="s">
        <v>2888</v>
      </c>
      <c r="J7393" t="s">
        <v>17</v>
      </c>
      <c r="K7393" t="s">
        <v>452</v>
      </c>
      <c r="L7393" t="s">
        <v>453</v>
      </c>
      <c r="M7393" t="s">
        <v>8985</v>
      </c>
      <c r="O7393" t="s">
        <v>2890</v>
      </c>
      <c r="P7393" t="s">
        <v>500</v>
      </c>
      <c r="Q7393" t="s">
        <v>2821</v>
      </c>
      <c r="R7393" s="2">
        <v>9000</v>
      </c>
      <c r="S7393">
        <v>2020</v>
      </c>
      <c r="T7393" t="s">
        <v>8645</v>
      </c>
    </row>
    <row r="7394" spans="1:20" hidden="1" x14ac:dyDescent="0.35">
      <c r="A7394" s="1">
        <v>44196</v>
      </c>
      <c r="B7394" t="s">
        <v>9029</v>
      </c>
      <c r="C7394" t="s">
        <v>9029</v>
      </c>
      <c r="D7394" t="s">
        <v>9029</v>
      </c>
      <c r="E7394" t="s">
        <v>37</v>
      </c>
      <c r="F7394" s="2">
        <v>10000</v>
      </c>
      <c r="G7394" t="s">
        <v>47</v>
      </c>
      <c r="H7394">
        <v>2113481242</v>
      </c>
      <c r="I7394" t="s">
        <v>2888</v>
      </c>
      <c r="J7394" t="s">
        <v>17</v>
      </c>
      <c r="K7394" t="s">
        <v>452</v>
      </c>
      <c r="L7394" t="s">
        <v>453</v>
      </c>
      <c r="M7394" t="s">
        <v>8995</v>
      </c>
      <c r="O7394" t="s">
        <v>2890</v>
      </c>
      <c r="P7394" t="s">
        <v>500</v>
      </c>
      <c r="Q7394" t="s">
        <v>8995</v>
      </c>
      <c r="R7394" s="2">
        <v>10000</v>
      </c>
      <c r="S7394">
        <v>2020</v>
      </c>
      <c r="T7394" t="s">
        <v>8645</v>
      </c>
    </row>
    <row r="7395" spans="1:20" hidden="1" x14ac:dyDescent="0.35">
      <c r="A7395" s="1">
        <v>44200</v>
      </c>
      <c r="B7395" t="s">
        <v>9030</v>
      </c>
      <c r="C7395" t="s">
        <v>9030</v>
      </c>
      <c r="D7395" t="s">
        <v>9031</v>
      </c>
      <c r="E7395" t="s">
        <v>37</v>
      </c>
      <c r="F7395" s="2">
        <v>-730.2</v>
      </c>
      <c r="G7395" t="s">
        <v>52</v>
      </c>
      <c r="H7395">
        <v>2123710218</v>
      </c>
      <c r="I7395" t="s">
        <v>57</v>
      </c>
      <c r="J7395" t="s">
        <v>58</v>
      </c>
      <c r="K7395" t="s">
        <v>40</v>
      </c>
      <c r="L7395" t="s">
        <v>122</v>
      </c>
      <c r="M7395" t="s">
        <v>9032</v>
      </c>
      <c r="N7395" t="s">
        <v>15</v>
      </c>
      <c r="O7395" t="s">
        <v>61</v>
      </c>
      <c r="P7395" t="s">
        <v>43</v>
      </c>
      <c r="Q7395" t="s">
        <v>9032</v>
      </c>
      <c r="R7395" s="2">
        <v>730.2</v>
      </c>
      <c r="S7395">
        <v>2021</v>
      </c>
      <c r="T7395" t="s">
        <v>9033</v>
      </c>
    </row>
    <row r="7396" spans="1:20" hidden="1" x14ac:dyDescent="0.35">
      <c r="A7396" s="1">
        <v>44200</v>
      </c>
      <c r="B7396" t="s">
        <v>9030</v>
      </c>
      <c r="C7396" t="s">
        <v>9030</v>
      </c>
      <c r="D7396" t="s">
        <v>9034</v>
      </c>
      <c r="E7396" t="s">
        <v>37</v>
      </c>
      <c r="F7396" s="2">
        <v>-75</v>
      </c>
      <c r="G7396" t="s">
        <v>52</v>
      </c>
      <c r="H7396">
        <v>2123710218</v>
      </c>
      <c r="I7396" t="s">
        <v>57</v>
      </c>
      <c r="J7396" t="s">
        <v>58</v>
      </c>
      <c r="K7396" t="s">
        <v>40</v>
      </c>
      <c r="L7396" t="s">
        <v>108</v>
      </c>
      <c r="M7396" t="s">
        <v>109</v>
      </c>
      <c r="N7396" t="s">
        <v>9035</v>
      </c>
      <c r="O7396" t="s">
        <v>61</v>
      </c>
      <c r="P7396" t="s">
        <v>43</v>
      </c>
      <c r="Q7396" t="s">
        <v>2799</v>
      </c>
      <c r="R7396" s="2">
        <v>75</v>
      </c>
      <c r="S7396">
        <v>2021</v>
      </c>
      <c r="T7396" t="s">
        <v>9033</v>
      </c>
    </row>
    <row r="7397" spans="1:20" hidden="1" x14ac:dyDescent="0.35">
      <c r="A7397" s="1">
        <v>44200</v>
      </c>
      <c r="B7397" t="s">
        <v>9030</v>
      </c>
      <c r="C7397" t="s">
        <v>9030</v>
      </c>
      <c r="D7397" t="s">
        <v>9036</v>
      </c>
      <c r="E7397" t="s">
        <v>37</v>
      </c>
      <c r="F7397" s="2">
        <v>-75</v>
      </c>
      <c r="G7397" t="s">
        <v>307</v>
      </c>
      <c r="H7397">
        <v>3123666335</v>
      </c>
      <c r="I7397" t="s">
        <v>57</v>
      </c>
      <c r="J7397" t="s">
        <v>277</v>
      </c>
      <c r="K7397" t="s">
        <v>40</v>
      </c>
      <c r="L7397" t="s">
        <v>108</v>
      </c>
      <c r="M7397" t="s">
        <v>109</v>
      </c>
      <c r="N7397" t="s">
        <v>9035</v>
      </c>
      <c r="O7397" t="s">
        <v>308</v>
      </c>
      <c r="P7397" t="s">
        <v>43</v>
      </c>
      <c r="Q7397" t="s">
        <v>2799</v>
      </c>
      <c r="R7397" s="2">
        <v>75</v>
      </c>
      <c r="S7397">
        <v>2021</v>
      </c>
      <c r="T7397" t="s">
        <v>9033</v>
      </c>
    </row>
    <row r="7398" spans="1:20" hidden="1" x14ac:dyDescent="0.35">
      <c r="A7398" s="1">
        <v>44200</v>
      </c>
      <c r="B7398" t="s">
        <v>9030</v>
      </c>
      <c r="C7398" t="s">
        <v>9030</v>
      </c>
      <c r="D7398" t="s">
        <v>9037</v>
      </c>
      <c r="E7398" t="s">
        <v>37</v>
      </c>
      <c r="F7398" s="2">
        <v>1595</v>
      </c>
      <c r="G7398" t="s">
        <v>307</v>
      </c>
      <c r="H7398">
        <v>3123666335</v>
      </c>
      <c r="I7398" t="s">
        <v>57</v>
      </c>
      <c r="J7398" t="s">
        <v>277</v>
      </c>
      <c r="K7398" t="s">
        <v>91</v>
      </c>
      <c r="L7398" t="s">
        <v>87</v>
      </c>
      <c r="M7398" t="s">
        <v>2928</v>
      </c>
      <c r="N7398" t="s">
        <v>52</v>
      </c>
      <c r="O7398" t="s">
        <v>308</v>
      </c>
      <c r="P7398" t="s">
        <v>43</v>
      </c>
      <c r="Q7398" t="s">
        <v>3584</v>
      </c>
      <c r="R7398" s="2">
        <v>1595</v>
      </c>
      <c r="S7398">
        <v>2021</v>
      </c>
      <c r="T7398" t="s">
        <v>9033</v>
      </c>
    </row>
    <row r="7399" spans="1:20" hidden="1" x14ac:dyDescent="0.35">
      <c r="A7399" s="1">
        <v>44200</v>
      </c>
      <c r="B7399" t="s">
        <v>9030</v>
      </c>
      <c r="C7399" t="s">
        <v>9030</v>
      </c>
      <c r="D7399" t="s">
        <v>9038</v>
      </c>
      <c r="E7399" t="s">
        <v>37</v>
      </c>
      <c r="F7399" s="2">
        <v>-726.97</v>
      </c>
      <c r="G7399" t="s">
        <v>29</v>
      </c>
      <c r="H7399">
        <v>2123674356</v>
      </c>
      <c r="I7399" t="s">
        <v>38</v>
      </c>
      <c r="J7399" t="s">
        <v>39</v>
      </c>
      <c r="K7399" t="s">
        <v>40</v>
      </c>
      <c r="L7399" t="s">
        <v>122</v>
      </c>
      <c r="M7399" t="s">
        <v>9032</v>
      </c>
      <c r="N7399" t="s">
        <v>15</v>
      </c>
      <c r="O7399" t="s">
        <v>42</v>
      </c>
      <c r="P7399" t="s">
        <v>43</v>
      </c>
      <c r="Q7399" t="s">
        <v>9032</v>
      </c>
      <c r="R7399" s="2">
        <v>726.97</v>
      </c>
      <c r="S7399">
        <v>2021</v>
      </c>
      <c r="T7399" t="s">
        <v>9033</v>
      </c>
    </row>
    <row r="7400" spans="1:20" hidden="1" x14ac:dyDescent="0.35">
      <c r="A7400" s="1">
        <v>44200</v>
      </c>
      <c r="B7400" t="s">
        <v>9030</v>
      </c>
      <c r="C7400" t="s">
        <v>9030</v>
      </c>
      <c r="D7400" t="s">
        <v>9039</v>
      </c>
      <c r="E7400" t="s">
        <v>37</v>
      </c>
      <c r="F7400" s="2">
        <v>-150</v>
      </c>
      <c r="G7400" t="s">
        <v>29</v>
      </c>
      <c r="H7400">
        <v>2123674356</v>
      </c>
      <c r="I7400" t="s">
        <v>38</v>
      </c>
      <c r="J7400" t="s">
        <v>39</v>
      </c>
      <c r="K7400" t="s">
        <v>1160</v>
      </c>
      <c r="L7400" t="s">
        <v>1161</v>
      </c>
      <c r="M7400" t="s">
        <v>43</v>
      </c>
      <c r="N7400" t="s">
        <v>500</v>
      </c>
      <c r="O7400" t="s">
        <v>42</v>
      </c>
      <c r="P7400" t="s">
        <v>43</v>
      </c>
      <c r="Q7400" t="s">
        <v>9040</v>
      </c>
      <c r="R7400" s="2">
        <v>150</v>
      </c>
      <c r="S7400">
        <v>2021</v>
      </c>
      <c r="T7400" t="s">
        <v>9033</v>
      </c>
    </row>
    <row r="7401" spans="1:20" hidden="1" x14ac:dyDescent="0.35">
      <c r="A7401" s="1">
        <v>44200</v>
      </c>
      <c r="B7401" t="s">
        <v>9030</v>
      </c>
      <c r="C7401" t="s">
        <v>9030</v>
      </c>
      <c r="D7401" t="s">
        <v>9041</v>
      </c>
      <c r="E7401" t="s">
        <v>37</v>
      </c>
      <c r="F7401" s="2">
        <v>-75</v>
      </c>
      <c r="G7401" t="s">
        <v>29</v>
      </c>
      <c r="H7401">
        <v>2123674356</v>
      </c>
      <c r="I7401" t="s">
        <v>38</v>
      </c>
      <c r="J7401" t="s">
        <v>39</v>
      </c>
      <c r="K7401" t="s">
        <v>40</v>
      </c>
      <c r="L7401" t="s">
        <v>108</v>
      </c>
      <c r="M7401" t="s">
        <v>109</v>
      </c>
      <c r="N7401" t="s">
        <v>9035</v>
      </c>
      <c r="O7401" t="s">
        <v>42</v>
      </c>
      <c r="P7401" t="s">
        <v>43</v>
      </c>
      <c r="Q7401" t="s">
        <v>2799</v>
      </c>
      <c r="R7401" s="2">
        <v>75</v>
      </c>
      <c r="S7401">
        <v>2021</v>
      </c>
      <c r="T7401" t="s">
        <v>9033</v>
      </c>
    </row>
    <row r="7402" spans="1:20" hidden="1" x14ac:dyDescent="0.35">
      <c r="A7402" s="1">
        <v>44200</v>
      </c>
      <c r="B7402" t="s">
        <v>9030</v>
      </c>
      <c r="C7402" t="s">
        <v>9030</v>
      </c>
      <c r="D7402" t="s">
        <v>9042</v>
      </c>
      <c r="E7402" t="s">
        <v>37</v>
      </c>
      <c r="F7402" s="2">
        <v>1495</v>
      </c>
      <c r="G7402" t="s">
        <v>29</v>
      </c>
      <c r="H7402">
        <v>2123674356</v>
      </c>
      <c r="I7402" t="s">
        <v>38</v>
      </c>
      <c r="J7402" t="s">
        <v>39</v>
      </c>
      <c r="K7402" t="s">
        <v>91</v>
      </c>
      <c r="L7402" t="s">
        <v>87</v>
      </c>
      <c r="M7402" t="s">
        <v>2928</v>
      </c>
      <c r="N7402" t="s">
        <v>29</v>
      </c>
      <c r="O7402" t="s">
        <v>42</v>
      </c>
      <c r="P7402" t="s">
        <v>43</v>
      </c>
      <c r="Q7402" t="s">
        <v>3584</v>
      </c>
      <c r="R7402" s="2">
        <v>1495</v>
      </c>
      <c r="S7402">
        <v>2021</v>
      </c>
      <c r="T7402" t="s">
        <v>9033</v>
      </c>
    </row>
    <row r="7403" spans="1:20" hidden="1" x14ac:dyDescent="0.35">
      <c r="A7403" s="1">
        <v>44200</v>
      </c>
      <c r="B7403" t="s">
        <v>9030</v>
      </c>
      <c r="C7403" t="s">
        <v>9030</v>
      </c>
      <c r="D7403" t="s">
        <v>9043</v>
      </c>
      <c r="E7403" t="s">
        <v>37</v>
      </c>
      <c r="F7403" s="2">
        <v>-75</v>
      </c>
      <c r="G7403" t="s">
        <v>779</v>
      </c>
      <c r="H7403">
        <v>8320442620</v>
      </c>
      <c r="I7403" t="s">
        <v>57</v>
      </c>
      <c r="J7403" t="s">
        <v>277</v>
      </c>
      <c r="K7403" t="s">
        <v>40</v>
      </c>
      <c r="L7403" t="s">
        <v>108</v>
      </c>
      <c r="M7403" t="s">
        <v>109</v>
      </c>
      <c r="N7403" t="s">
        <v>9035</v>
      </c>
      <c r="O7403" t="s">
        <v>780</v>
      </c>
      <c r="P7403" t="s">
        <v>43</v>
      </c>
      <c r="Q7403" t="s">
        <v>2799</v>
      </c>
      <c r="R7403" s="2">
        <v>75</v>
      </c>
      <c r="S7403">
        <v>2021</v>
      </c>
      <c r="T7403" t="s">
        <v>9033</v>
      </c>
    </row>
    <row r="7404" spans="1:20" hidden="1" x14ac:dyDescent="0.35">
      <c r="A7404" s="1">
        <v>44200</v>
      </c>
      <c r="B7404" t="s">
        <v>9030</v>
      </c>
      <c r="C7404" t="s">
        <v>9030</v>
      </c>
      <c r="D7404" t="s">
        <v>9044</v>
      </c>
      <c r="E7404" t="s">
        <v>37</v>
      </c>
      <c r="F7404" s="2">
        <v>-75</v>
      </c>
      <c r="G7404" t="s">
        <v>3920</v>
      </c>
      <c r="H7404">
        <v>371052603</v>
      </c>
      <c r="I7404" t="s">
        <v>57</v>
      </c>
      <c r="J7404" t="s">
        <v>277</v>
      </c>
      <c r="K7404" t="s">
        <v>40</v>
      </c>
      <c r="L7404" t="s">
        <v>108</v>
      </c>
      <c r="M7404" t="s">
        <v>109</v>
      </c>
      <c r="N7404" t="s">
        <v>9035</v>
      </c>
      <c r="O7404" t="s">
        <v>4025</v>
      </c>
      <c r="P7404" t="s">
        <v>43</v>
      </c>
      <c r="Q7404" t="s">
        <v>2799</v>
      </c>
      <c r="R7404" s="2">
        <v>75</v>
      </c>
      <c r="S7404">
        <v>2021</v>
      </c>
      <c r="T7404" t="s">
        <v>9033</v>
      </c>
    </row>
    <row r="7405" spans="1:20" hidden="1" x14ac:dyDescent="0.35">
      <c r="A7405" s="1">
        <v>44200</v>
      </c>
      <c r="B7405" t="s">
        <v>9030</v>
      </c>
      <c r="C7405" t="s">
        <v>9030</v>
      </c>
      <c r="D7405" t="s">
        <v>9045</v>
      </c>
      <c r="E7405" t="s">
        <v>37</v>
      </c>
      <c r="F7405" s="2">
        <v>1550</v>
      </c>
      <c r="G7405" t="s">
        <v>3920</v>
      </c>
      <c r="H7405">
        <v>371052603</v>
      </c>
      <c r="I7405" t="s">
        <v>57</v>
      </c>
      <c r="J7405" t="s">
        <v>277</v>
      </c>
      <c r="K7405" t="s">
        <v>91</v>
      </c>
      <c r="L7405" t="s">
        <v>87</v>
      </c>
      <c r="M7405" t="s">
        <v>2928</v>
      </c>
      <c r="N7405" t="s">
        <v>15</v>
      </c>
      <c r="O7405" t="s">
        <v>4025</v>
      </c>
      <c r="P7405" t="s">
        <v>43</v>
      </c>
      <c r="Q7405" t="s">
        <v>3584</v>
      </c>
      <c r="R7405" s="2">
        <v>1550</v>
      </c>
      <c r="S7405">
        <v>2021</v>
      </c>
      <c r="T7405" t="s">
        <v>9033</v>
      </c>
    </row>
    <row r="7406" spans="1:20" hidden="1" x14ac:dyDescent="0.35">
      <c r="A7406" s="1">
        <v>44200</v>
      </c>
      <c r="B7406" t="s">
        <v>9030</v>
      </c>
      <c r="C7406" t="s">
        <v>9030</v>
      </c>
      <c r="D7406" t="s">
        <v>9046</v>
      </c>
      <c r="E7406" t="s">
        <v>37</v>
      </c>
      <c r="F7406" s="2">
        <v>-75</v>
      </c>
      <c r="G7406" t="s">
        <v>276</v>
      </c>
      <c r="H7406">
        <v>3123680344</v>
      </c>
      <c r="I7406" t="s">
        <v>57</v>
      </c>
      <c r="J7406" t="s">
        <v>277</v>
      </c>
      <c r="K7406" t="s">
        <v>40</v>
      </c>
      <c r="L7406" t="s">
        <v>108</v>
      </c>
      <c r="M7406" t="s">
        <v>109</v>
      </c>
      <c r="N7406" t="s">
        <v>9035</v>
      </c>
      <c r="O7406" t="s">
        <v>279</v>
      </c>
      <c r="P7406" t="s">
        <v>43</v>
      </c>
      <c r="Q7406" t="s">
        <v>2799</v>
      </c>
      <c r="R7406" s="2">
        <v>75</v>
      </c>
      <c r="S7406">
        <v>2021</v>
      </c>
      <c r="T7406" t="s">
        <v>9033</v>
      </c>
    </row>
    <row r="7407" spans="1:20" hidden="1" x14ac:dyDescent="0.35">
      <c r="A7407" s="1">
        <v>44200</v>
      </c>
      <c r="B7407" t="s">
        <v>9030</v>
      </c>
      <c r="C7407" t="s">
        <v>9030</v>
      </c>
      <c r="D7407" t="s">
        <v>9047</v>
      </c>
      <c r="E7407" t="s">
        <v>37</v>
      </c>
      <c r="F7407" s="2">
        <v>1550</v>
      </c>
      <c r="G7407" t="s">
        <v>276</v>
      </c>
      <c r="H7407">
        <v>3123680344</v>
      </c>
      <c r="I7407" t="s">
        <v>57</v>
      </c>
      <c r="J7407" t="s">
        <v>277</v>
      </c>
      <c r="K7407" t="s">
        <v>91</v>
      </c>
      <c r="L7407" t="s">
        <v>87</v>
      </c>
      <c r="M7407" t="s">
        <v>2928</v>
      </c>
      <c r="N7407" t="s">
        <v>307</v>
      </c>
      <c r="O7407" t="s">
        <v>279</v>
      </c>
      <c r="P7407" t="s">
        <v>43</v>
      </c>
      <c r="Q7407" t="s">
        <v>3584</v>
      </c>
      <c r="R7407" s="2">
        <v>1550</v>
      </c>
      <c r="S7407">
        <v>2021</v>
      </c>
      <c r="T7407" t="s">
        <v>9033</v>
      </c>
    </row>
    <row r="7408" spans="1:20" hidden="1" x14ac:dyDescent="0.35">
      <c r="A7408" s="1">
        <v>44200</v>
      </c>
      <c r="B7408" t="s">
        <v>9030</v>
      </c>
      <c r="C7408" t="s">
        <v>9030</v>
      </c>
      <c r="D7408" t="s">
        <v>9048</v>
      </c>
      <c r="E7408" t="s">
        <v>37</v>
      </c>
      <c r="F7408" s="2">
        <v>-963.16</v>
      </c>
      <c r="G7408" t="s">
        <v>1761</v>
      </c>
      <c r="H7408">
        <v>3123788147</v>
      </c>
      <c r="I7408" t="s">
        <v>38</v>
      </c>
      <c r="J7408" t="s">
        <v>58</v>
      </c>
      <c r="K7408" t="s">
        <v>40</v>
      </c>
      <c r="L7408" t="s">
        <v>122</v>
      </c>
      <c r="M7408" t="s">
        <v>9032</v>
      </c>
      <c r="N7408" t="s">
        <v>15</v>
      </c>
      <c r="O7408" t="s">
        <v>1762</v>
      </c>
      <c r="P7408" t="s">
        <v>43</v>
      </c>
      <c r="Q7408" t="s">
        <v>9032</v>
      </c>
      <c r="R7408" s="2">
        <v>963.16</v>
      </c>
      <c r="S7408">
        <v>2021</v>
      </c>
      <c r="T7408" t="s">
        <v>9033</v>
      </c>
    </row>
    <row r="7409" spans="1:20" hidden="1" x14ac:dyDescent="0.35">
      <c r="A7409" s="1">
        <v>44200</v>
      </c>
      <c r="B7409" t="s">
        <v>9030</v>
      </c>
      <c r="C7409" t="s">
        <v>9030</v>
      </c>
      <c r="D7409" t="s">
        <v>9049</v>
      </c>
      <c r="E7409" t="s">
        <v>37</v>
      </c>
      <c r="F7409" s="2">
        <v>-150</v>
      </c>
      <c r="G7409" t="s">
        <v>1761</v>
      </c>
      <c r="H7409">
        <v>3123788147</v>
      </c>
      <c r="I7409" t="s">
        <v>38</v>
      </c>
      <c r="J7409" t="s">
        <v>58</v>
      </c>
      <c r="K7409" t="s">
        <v>40</v>
      </c>
      <c r="L7409" t="s">
        <v>108</v>
      </c>
      <c r="M7409" t="s">
        <v>109</v>
      </c>
      <c r="N7409" t="s">
        <v>9035</v>
      </c>
      <c r="O7409" t="s">
        <v>1762</v>
      </c>
      <c r="P7409" t="s">
        <v>43</v>
      </c>
      <c r="Q7409" t="s">
        <v>2799</v>
      </c>
      <c r="R7409" s="2">
        <v>150</v>
      </c>
      <c r="S7409">
        <v>2021</v>
      </c>
      <c r="T7409" t="s">
        <v>9033</v>
      </c>
    </row>
    <row r="7410" spans="1:20" hidden="1" x14ac:dyDescent="0.35">
      <c r="A7410" s="1">
        <v>44200</v>
      </c>
      <c r="B7410" t="s">
        <v>9030</v>
      </c>
      <c r="C7410" t="s">
        <v>9030</v>
      </c>
      <c r="D7410" t="s">
        <v>9050</v>
      </c>
      <c r="E7410" t="s">
        <v>37</v>
      </c>
      <c r="F7410" s="2">
        <v>1495</v>
      </c>
      <c r="G7410" t="s">
        <v>1761</v>
      </c>
      <c r="H7410">
        <v>3123788147</v>
      </c>
      <c r="I7410" t="s">
        <v>38</v>
      </c>
      <c r="J7410" t="s">
        <v>58</v>
      </c>
      <c r="K7410" t="s">
        <v>91</v>
      </c>
      <c r="L7410" t="s">
        <v>87</v>
      </c>
      <c r="M7410" t="s">
        <v>2928</v>
      </c>
      <c r="N7410" t="s">
        <v>1761</v>
      </c>
      <c r="O7410" t="s">
        <v>1762</v>
      </c>
      <c r="P7410" t="s">
        <v>43</v>
      </c>
      <c r="Q7410" t="s">
        <v>3584</v>
      </c>
      <c r="R7410" s="2">
        <v>1495</v>
      </c>
      <c r="S7410">
        <v>2021</v>
      </c>
      <c r="T7410" t="s">
        <v>9033</v>
      </c>
    </row>
    <row r="7411" spans="1:20" hidden="1" x14ac:dyDescent="0.35">
      <c r="A7411" s="1">
        <v>44200</v>
      </c>
      <c r="B7411" t="s">
        <v>9030</v>
      </c>
      <c r="C7411" t="s">
        <v>9030</v>
      </c>
      <c r="D7411" t="s">
        <v>9051</v>
      </c>
      <c r="E7411" t="s">
        <v>37</v>
      </c>
      <c r="F7411" s="2">
        <v>1495</v>
      </c>
      <c r="G7411" t="s">
        <v>1761</v>
      </c>
      <c r="H7411">
        <v>3123788147</v>
      </c>
      <c r="I7411" t="s">
        <v>38</v>
      </c>
      <c r="J7411" t="s">
        <v>58</v>
      </c>
      <c r="K7411" t="s">
        <v>91</v>
      </c>
      <c r="L7411" t="s">
        <v>87</v>
      </c>
      <c r="M7411" t="s">
        <v>2928</v>
      </c>
      <c r="N7411" t="s">
        <v>1761</v>
      </c>
      <c r="O7411" t="s">
        <v>1762</v>
      </c>
      <c r="P7411" t="s">
        <v>43</v>
      </c>
      <c r="Q7411" t="s">
        <v>3584</v>
      </c>
      <c r="R7411" s="2">
        <v>1495</v>
      </c>
      <c r="S7411">
        <v>2021</v>
      </c>
      <c r="T7411" t="s">
        <v>9033</v>
      </c>
    </row>
    <row r="7412" spans="1:20" hidden="1" x14ac:dyDescent="0.35">
      <c r="A7412" s="1">
        <v>44200</v>
      </c>
      <c r="B7412" t="s">
        <v>9030</v>
      </c>
      <c r="C7412" t="s">
        <v>9030</v>
      </c>
      <c r="D7412" t="s">
        <v>9052</v>
      </c>
      <c r="E7412" t="s">
        <v>37</v>
      </c>
      <c r="F7412" s="2">
        <v>-563.38</v>
      </c>
      <c r="G7412" t="s">
        <v>395</v>
      </c>
      <c r="H7412">
        <v>3123752192</v>
      </c>
      <c r="I7412" t="s">
        <v>38</v>
      </c>
      <c r="J7412" t="s">
        <v>277</v>
      </c>
      <c r="K7412" t="s">
        <v>40</v>
      </c>
      <c r="L7412" t="s">
        <v>122</v>
      </c>
      <c r="M7412" t="s">
        <v>9032</v>
      </c>
      <c r="N7412" t="s">
        <v>15</v>
      </c>
      <c r="O7412" t="s">
        <v>396</v>
      </c>
      <c r="P7412" t="s">
        <v>43</v>
      </c>
      <c r="Q7412" t="s">
        <v>9032</v>
      </c>
      <c r="R7412" s="2">
        <v>563.38</v>
      </c>
      <c r="S7412">
        <v>2021</v>
      </c>
      <c r="T7412" t="s">
        <v>9033</v>
      </c>
    </row>
    <row r="7413" spans="1:20" hidden="1" x14ac:dyDescent="0.35">
      <c r="A7413" s="1">
        <v>44200</v>
      </c>
      <c r="B7413" t="s">
        <v>9030</v>
      </c>
      <c r="C7413" t="s">
        <v>9030</v>
      </c>
      <c r="D7413" t="s">
        <v>9053</v>
      </c>
      <c r="E7413" t="s">
        <v>37</v>
      </c>
      <c r="F7413" s="2">
        <v>-75</v>
      </c>
      <c r="G7413" t="s">
        <v>395</v>
      </c>
      <c r="H7413">
        <v>3123752192</v>
      </c>
      <c r="I7413" t="s">
        <v>38</v>
      </c>
      <c r="J7413" t="s">
        <v>277</v>
      </c>
      <c r="K7413" t="s">
        <v>40</v>
      </c>
      <c r="L7413" t="s">
        <v>108</v>
      </c>
      <c r="M7413" t="s">
        <v>109</v>
      </c>
      <c r="N7413" t="s">
        <v>9035</v>
      </c>
      <c r="O7413" t="s">
        <v>396</v>
      </c>
      <c r="P7413" t="s">
        <v>43</v>
      </c>
      <c r="Q7413" t="s">
        <v>2799</v>
      </c>
      <c r="R7413" s="2">
        <v>75</v>
      </c>
      <c r="S7413">
        <v>2021</v>
      </c>
      <c r="T7413" t="s">
        <v>9033</v>
      </c>
    </row>
    <row r="7414" spans="1:20" hidden="1" x14ac:dyDescent="0.35">
      <c r="A7414" s="1">
        <v>44200</v>
      </c>
      <c r="B7414" t="s">
        <v>9030</v>
      </c>
      <c r="C7414" t="s">
        <v>9030</v>
      </c>
      <c r="D7414" t="s">
        <v>9054</v>
      </c>
      <c r="E7414" t="s">
        <v>37</v>
      </c>
      <c r="F7414" s="2">
        <v>-831.31</v>
      </c>
      <c r="G7414" t="s">
        <v>533</v>
      </c>
      <c r="H7414">
        <v>2120678228</v>
      </c>
      <c r="I7414" t="s">
        <v>57</v>
      </c>
      <c r="J7414" t="s">
        <v>58</v>
      </c>
      <c r="K7414" t="s">
        <v>40</v>
      </c>
      <c r="L7414" t="s">
        <v>122</v>
      </c>
      <c r="M7414" t="s">
        <v>9032</v>
      </c>
      <c r="N7414" t="s">
        <v>15</v>
      </c>
      <c r="O7414" t="s">
        <v>534</v>
      </c>
      <c r="P7414" t="s">
        <v>43</v>
      </c>
      <c r="Q7414" t="s">
        <v>9032</v>
      </c>
      <c r="R7414" s="2">
        <v>831.31</v>
      </c>
      <c r="S7414">
        <v>2021</v>
      </c>
      <c r="T7414" t="s">
        <v>9033</v>
      </c>
    </row>
    <row r="7415" spans="1:20" hidden="1" x14ac:dyDescent="0.35">
      <c r="A7415" s="1">
        <v>44200</v>
      </c>
      <c r="B7415" t="s">
        <v>9030</v>
      </c>
      <c r="C7415" t="s">
        <v>9030</v>
      </c>
      <c r="D7415" t="s">
        <v>9055</v>
      </c>
      <c r="E7415" t="s">
        <v>37</v>
      </c>
      <c r="F7415" s="2">
        <v>-75</v>
      </c>
      <c r="G7415" t="s">
        <v>533</v>
      </c>
      <c r="H7415">
        <v>2120678228</v>
      </c>
      <c r="I7415" t="s">
        <v>57</v>
      </c>
      <c r="J7415" t="s">
        <v>58</v>
      </c>
      <c r="K7415" t="s">
        <v>40</v>
      </c>
      <c r="L7415" t="s">
        <v>108</v>
      </c>
      <c r="M7415" t="s">
        <v>109</v>
      </c>
      <c r="N7415" t="s">
        <v>9035</v>
      </c>
      <c r="O7415" t="s">
        <v>534</v>
      </c>
      <c r="P7415" t="s">
        <v>43</v>
      </c>
      <c r="Q7415" t="s">
        <v>2799</v>
      </c>
      <c r="R7415" s="2">
        <v>75</v>
      </c>
      <c r="S7415">
        <v>2021</v>
      </c>
      <c r="T7415" t="s">
        <v>9033</v>
      </c>
    </row>
    <row r="7416" spans="1:20" hidden="1" x14ac:dyDescent="0.35">
      <c r="A7416" s="1">
        <v>44200</v>
      </c>
      <c r="B7416" t="s">
        <v>9030</v>
      </c>
      <c r="C7416" t="s">
        <v>9030</v>
      </c>
      <c r="D7416" t="s">
        <v>9056</v>
      </c>
      <c r="E7416" t="s">
        <v>37</v>
      </c>
      <c r="F7416" s="2">
        <v>1700</v>
      </c>
      <c r="G7416" t="s">
        <v>533</v>
      </c>
      <c r="H7416">
        <v>2120678228</v>
      </c>
      <c r="I7416" t="s">
        <v>57</v>
      </c>
      <c r="J7416" t="s">
        <v>58</v>
      </c>
      <c r="K7416" t="s">
        <v>91</v>
      </c>
      <c r="L7416" t="s">
        <v>87</v>
      </c>
      <c r="M7416" t="s">
        <v>2928</v>
      </c>
      <c r="N7416" t="s">
        <v>52</v>
      </c>
      <c r="O7416" t="s">
        <v>534</v>
      </c>
      <c r="P7416" t="s">
        <v>43</v>
      </c>
      <c r="Q7416" t="s">
        <v>3584</v>
      </c>
      <c r="R7416" s="2">
        <v>1700</v>
      </c>
      <c r="S7416">
        <v>2021</v>
      </c>
      <c r="T7416" t="s">
        <v>9033</v>
      </c>
    </row>
    <row r="7417" spans="1:20" hidden="1" x14ac:dyDescent="0.35">
      <c r="A7417" s="1">
        <v>44200</v>
      </c>
      <c r="B7417" t="s">
        <v>9030</v>
      </c>
      <c r="C7417" t="s">
        <v>9030</v>
      </c>
      <c r="D7417" t="s">
        <v>9057</v>
      </c>
      <c r="E7417" t="s">
        <v>37</v>
      </c>
      <c r="F7417" s="2">
        <v>150</v>
      </c>
      <c r="G7417" t="s">
        <v>9058</v>
      </c>
      <c r="H7417">
        <v>2120679333</v>
      </c>
      <c r="I7417" t="s">
        <v>38</v>
      </c>
      <c r="J7417" t="s">
        <v>58</v>
      </c>
      <c r="K7417" t="s">
        <v>1160</v>
      </c>
      <c r="L7417" t="s">
        <v>1161</v>
      </c>
      <c r="M7417" t="s">
        <v>43</v>
      </c>
      <c r="N7417" t="s">
        <v>500</v>
      </c>
      <c r="O7417" t="s">
        <v>9059</v>
      </c>
      <c r="P7417" t="s">
        <v>500</v>
      </c>
      <c r="Q7417" t="s">
        <v>9040</v>
      </c>
      <c r="R7417" s="2">
        <v>150</v>
      </c>
      <c r="S7417">
        <v>2021</v>
      </c>
      <c r="T7417" t="s">
        <v>9033</v>
      </c>
    </row>
    <row r="7418" spans="1:20" hidden="1" x14ac:dyDescent="0.35">
      <c r="A7418" s="1">
        <v>44200</v>
      </c>
      <c r="B7418" t="s">
        <v>9030</v>
      </c>
      <c r="C7418" t="s">
        <v>9030</v>
      </c>
      <c r="D7418" t="s">
        <v>9060</v>
      </c>
      <c r="E7418" t="s">
        <v>37</v>
      </c>
      <c r="F7418" s="2">
        <v>-834</v>
      </c>
      <c r="G7418" t="s">
        <v>6930</v>
      </c>
      <c r="H7418">
        <v>678827616</v>
      </c>
      <c r="I7418" t="s">
        <v>57</v>
      </c>
      <c r="J7418" t="s">
        <v>58</v>
      </c>
      <c r="K7418" t="s">
        <v>40</v>
      </c>
      <c r="L7418" t="s">
        <v>122</v>
      </c>
      <c r="M7418" t="s">
        <v>9032</v>
      </c>
      <c r="N7418" t="s">
        <v>15</v>
      </c>
      <c r="O7418" t="s">
        <v>6931</v>
      </c>
      <c r="P7418" t="s">
        <v>43</v>
      </c>
      <c r="Q7418" t="s">
        <v>9032</v>
      </c>
      <c r="R7418" s="2">
        <v>834</v>
      </c>
      <c r="S7418">
        <v>2021</v>
      </c>
      <c r="T7418" t="s">
        <v>9033</v>
      </c>
    </row>
    <row r="7419" spans="1:20" hidden="1" x14ac:dyDescent="0.35">
      <c r="A7419" s="1">
        <v>44200</v>
      </c>
      <c r="B7419" t="s">
        <v>9030</v>
      </c>
      <c r="C7419" t="s">
        <v>9030</v>
      </c>
      <c r="D7419" t="s">
        <v>9061</v>
      </c>
      <c r="E7419" t="s">
        <v>37</v>
      </c>
      <c r="F7419" s="2">
        <v>-1000</v>
      </c>
      <c r="G7419" t="s">
        <v>2641</v>
      </c>
      <c r="H7419">
        <v>886968291</v>
      </c>
      <c r="I7419" t="s">
        <v>38</v>
      </c>
      <c r="J7419" t="s">
        <v>58</v>
      </c>
      <c r="K7419" t="s">
        <v>91</v>
      </c>
      <c r="L7419" t="s">
        <v>87</v>
      </c>
      <c r="M7419" t="s">
        <v>2928</v>
      </c>
      <c r="N7419" t="s">
        <v>15</v>
      </c>
      <c r="O7419" t="s">
        <v>2642</v>
      </c>
      <c r="P7419" t="s">
        <v>43</v>
      </c>
      <c r="Q7419" t="s">
        <v>8728</v>
      </c>
      <c r="R7419" s="2">
        <v>1000</v>
      </c>
      <c r="S7419">
        <v>2021</v>
      </c>
      <c r="T7419" t="s">
        <v>9033</v>
      </c>
    </row>
    <row r="7420" spans="1:20" hidden="1" x14ac:dyDescent="0.35">
      <c r="A7420" s="1">
        <v>44200</v>
      </c>
      <c r="B7420" t="s">
        <v>9030</v>
      </c>
      <c r="C7420" t="s">
        <v>9030</v>
      </c>
      <c r="D7420" t="s">
        <v>9062</v>
      </c>
      <c r="E7420" t="s">
        <v>37</v>
      </c>
      <c r="F7420" s="2">
        <v>-750</v>
      </c>
      <c r="G7420" t="s">
        <v>2641</v>
      </c>
      <c r="H7420">
        <v>886968291</v>
      </c>
      <c r="I7420" t="s">
        <v>38</v>
      </c>
      <c r="J7420" t="s">
        <v>58</v>
      </c>
      <c r="K7420" t="s">
        <v>91</v>
      </c>
      <c r="L7420" t="s">
        <v>87</v>
      </c>
      <c r="M7420" t="s">
        <v>2928</v>
      </c>
      <c r="N7420" t="s">
        <v>15</v>
      </c>
      <c r="O7420" t="s">
        <v>2642</v>
      </c>
      <c r="P7420" t="s">
        <v>43</v>
      </c>
      <c r="Q7420" t="s">
        <v>9063</v>
      </c>
      <c r="R7420" s="2">
        <v>750</v>
      </c>
      <c r="S7420">
        <v>2021</v>
      </c>
      <c r="T7420" t="s">
        <v>9033</v>
      </c>
    </row>
    <row r="7421" spans="1:20" hidden="1" x14ac:dyDescent="0.35">
      <c r="A7421" s="1">
        <v>44200</v>
      </c>
      <c r="B7421" t="s">
        <v>9030</v>
      </c>
      <c r="C7421" t="s">
        <v>9030</v>
      </c>
      <c r="D7421" t="s">
        <v>9064</v>
      </c>
      <c r="E7421" t="s">
        <v>37</v>
      </c>
      <c r="F7421" s="2">
        <v>-400</v>
      </c>
      <c r="G7421" t="s">
        <v>2641</v>
      </c>
      <c r="H7421">
        <v>886968291</v>
      </c>
      <c r="I7421" t="s">
        <v>38</v>
      </c>
      <c r="J7421" t="s">
        <v>58</v>
      </c>
      <c r="K7421" t="s">
        <v>40</v>
      </c>
      <c r="L7421" t="s">
        <v>66</v>
      </c>
      <c r="M7421" t="s">
        <v>8914</v>
      </c>
      <c r="N7421" t="s">
        <v>15</v>
      </c>
      <c r="O7421" t="s">
        <v>2642</v>
      </c>
      <c r="P7421" t="s">
        <v>43</v>
      </c>
      <c r="Q7421" t="s">
        <v>9065</v>
      </c>
      <c r="R7421" s="2">
        <v>400</v>
      </c>
      <c r="S7421">
        <v>2021</v>
      </c>
      <c r="T7421" t="s">
        <v>9033</v>
      </c>
    </row>
    <row r="7422" spans="1:20" hidden="1" x14ac:dyDescent="0.35">
      <c r="A7422" s="1">
        <v>44200</v>
      </c>
      <c r="B7422" t="s">
        <v>9030</v>
      </c>
      <c r="C7422" t="s">
        <v>9030</v>
      </c>
      <c r="D7422" t="s">
        <v>9066</v>
      </c>
      <c r="E7422" t="s">
        <v>37</v>
      </c>
      <c r="F7422" s="2">
        <v>695</v>
      </c>
      <c r="G7422" t="s">
        <v>2641</v>
      </c>
      <c r="H7422">
        <v>886968291</v>
      </c>
      <c r="I7422" t="s">
        <v>38</v>
      </c>
      <c r="J7422" t="s">
        <v>58</v>
      </c>
      <c r="K7422" t="s">
        <v>91</v>
      </c>
      <c r="L7422" t="s">
        <v>87</v>
      </c>
      <c r="M7422" t="s">
        <v>2928</v>
      </c>
      <c r="N7422" t="s">
        <v>15</v>
      </c>
      <c r="O7422" t="s">
        <v>2642</v>
      </c>
      <c r="P7422" t="s">
        <v>43</v>
      </c>
      <c r="Q7422" t="s">
        <v>9067</v>
      </c>
      <c r="R7422" s="2">
        <v>695</v>
      </c>
      <c r="S7422">
        <v>2021</v>
      </c>
      <c r="T7422" t="s">
        <v>9033</v>
      </c>
    </row>
    <row r="7423" spans="1:20" hidden="1" x14ac:dyDescent="0.35">
      <c r="A7423" s="1">
        <v>44200</v>
      </c>
      <c r="B7423" t="s">
        <v>9030</v>
      </c>
      <c r="C7423" t="s">
        <v>9030</v>
      </c>
      <c r="D7423" t="s">
        <v>9068</v>
      </c>
      <c r="E7423" t="s">
        <v>37</v>
      </c>
      <c r="F7423" s="2">
        <v>725</v>
      </c>
      <c r="G7423" t="s">
        <v>2641</v>
      </c>
      <c r="H7423">
        <v>886968291</v>
      </c>
      <c r="I7423" t="s">
        <v>38</v>
      </c>
      <c r="J7423" t="s">
        <v>58</v>
      </c>
      <c r="K7423" t="s">
        <v>91</v>
      </c>
      <c r="L7423" t="s">
        <v>87</v>
      </c>
      <c r="M7423" t="s">
        <v>2928</v>
      </c>
      <c r="N7423" t="s">
        <v>15</v>
      </c>
      <c r="O7423" t="s">
        <v>2642</v>
      </c>
      <c r="P7423" t="s">
        <v>43</v>
      </c>
      <c r="Q7423" t="s">
        <v>6217</v>
      </c>
      <c r="R7423" s="2">
        <v>725</v>
      </c>
      <c r="S7423">
        <v>2021</v>
      </c>
      <c r="T7423" t="s">
        <v>9033</v>
      </c>
    </row>
    <row r="7424" spans="1:20" hidden="1" x14ac:dyDescent="0.35">
      <c r="A7424" s="1">
        <v>44200</v>
      </c>
      <c r="B7424" t="s">
        <v>9030</v>
      </c>
      <c r="C7424" t="s">
        <v>9030</v>
      </c>
      <c r="D7424" t="s">
        <v>9069</v>
      </c>
      <c r="E7424" t="s">
        <v>37</v>
      </c>
      <c r="F7424" s="2">
        <v>750</v>
      </c>
      <c r="G7424" t="s">
        <v>2641</v>
      </c>
      <c r="H7424">
        <v>886968291</v>
      </c>
      <c r="I7424" t="s">
        <v>38</v>
      </c>
      <c r="J7424" t="s">
        <v>58</v>
      </c>
      <c r="K7424" t="s">
        <v>91</v>
      </c>
      <c r="L7424" t="s">
        <v>87</v>
      </c>
      <c r="M7424" t="s">
        <v>2928</v>
      </c>
      <c r="N7424" t="s">
        <v>15</v>
      </c>
      <c r="O7424" t="s">
        <v>2642</v>
      </c>
      <c r="P7424" t="s">
        <v>43</v>
      </c>
      <c r="Q7424" t="s">
        <v>9063</v>
      </c>
      <c r="R7424" s="2">
        <v>750</v>
      </c>
      <c r="S7424">
        <v>2021</v>
      </c>
      <c r="T7424" t="s">
        <v>9033</v>
      </c>
    </row>
    <row r="7425" spans="1:20" hidden="1" x14ac:dyDescent="0.35">
      <c r="A7425" s="1">
        <v>44200</v>
      </c>
      <c r="B7425" t="s">
        <v>9030</v>
      </c>
      <c r="C7425" t="s">
        <v>9030</v>
      </c>
      <c r="D7425" t="s">
        <v>9070</v>
      </c>
      <c r="E7425" t="s">
        <v>37</v>
      </c>
      <c r="F7425" s="2">
        <v>2000</v>
      </c>
      <c r="G7425" t="s">
        <v>2641</v>
      </c>
      <c r="H7425">
        <v>886968291</v>
      </c>
      <c r="I7425" t="s">
        <v>38</v>
      </c>
      <c r="J7425" t="s">
        <v>58</v>
      </c>
      <c r="K7425" t="s">
        <v>91</v>
      </c>
      <c r="L7425" t="s">
        <v>87</v>
      </c>
      <c r="M7425" t="s">
        <v>2928</v>
      </c>
      <c r="N7425" t="s">
        <v>15</v>
      </c>
      <c r="O7425" t="s">
        <v>2642</v>
      </c>
      <c r="P7425" t="s">
        <v>43</v>
      </c>
      <c r="Q7425" t="s">
        <v>9067</v>
      </c>
      <c r="R7425" s="2">
        <v>2000</v>
      </c>
      <c r="S7425">
        <v>2021</v>
      </c>
      <c r="T7425" t="s">
        <v>9033</v>
      </c>
    </row>
    <row r="7426" spans="1:20" hidden="1" x14ac:dyDescent="0.35">
      <c r="A7426" s="1">
        <v>44200</v>
      </c>
      <c r="B7426" t="s">
        <v>9030</v>
      </c>
      <c r="C7426" t="s">
        <v>9030</v>
      </c>
      <c r="D7426" t="s">
        <v>9071</v>
      </c>
      <c r="E7426" t="s">
        <v>37</v>
      </c>
      <c r="F7426" s="2">
        <v>-1250</v>
      </c>
      <c r="G7426" t="s">
        <v>8683</v>
      </c>
      <c r="H7426">
        <v>692554576</v>
      </c>
      <c r="I7426" t="s">
        <v>57</v>
      </c>
      <c r="J7426" t="s">
        <v>58</v>
      </c>
      <c r="K7426" t="s">
        <v>40</v>
      </c>
      <c r="L7426" t="s">
        <v>122</v>
      </c>
      <c r="M7426" t="s">
        <v>9032</v>
      </c>
      <c r="N7426" t="s">
        <v>15</v>
      </c>
      <c r="O7426" t="s">
        <v>8685</v>
      </c>
      <c r="P7426" t="s">
        <v>43</v>
      </c>
      <c r="Q7426" t="s">
        <v>9032</v>
      </c>
      <c r="R7426" s="2">
        <v>1250</v>
      </c>
      <c r="S7426">
        <v>2021</v>
      </c>
      <c r="T7426" t="s">
        <v>9033</v>
      </c>
    </row>
    <row r="7427" spans="1:20" hidden="1" x14ac:dyDescent="0.35">
      <c r="A7427" s="1">
        <v>44200</v>
      </c>
      <c r="B7427" t="s">
        <v>9030</v>
      </c>
      <c r="C7427" t="s">
        <v>9030</v>
      </c>
      <c r="D7427" t="s">
        <v>9072</v>
      </c>
      <c r="E7427" t="s">
        <v>37</v>
      </c>
      <c r="F7427" s="2">
        <v>925</v>
      </c>
      <c r="G7427" t="s">
        <v>3027</v>
      </c>
      <c r="H7427">
        <v>886965909</v>
      </c>
      <c r="I7427" t="s">
        <v>38</v>
      </c>
      <c r="J7427" t="s">
        <v>58</v>
      </c>
      <c r="K7427" t="s">
        <v>91</v>
      </c>
      <c r="L7427" t="s">
        <v>87</v>
      </c>
      <c r="M7427" t="s">
        <v>2928</v>
      </c>
      <c r="N7427" t="s">
        <v>15</v>
      </c>
      <c r="O7427" t="s">
        <v>3035</v>
      </c>
      <c r="P7427" t="s">
        <v>43</v>
      </c>
      <c r="Q7427" t="s">
        <v>6220</v>
      </c>
      <c r="R7427" s="2">
        <v>925</v>
      </c>
      <c r="S7427">
        <v>2021</v>
      </c>
      <c r="T7427" t="s">
        <v>9033</v>
      </c>
    </row>
    <row r="7428" spans="1:20" hidden="1" x14ac:dyDescent="0.35">
      <c r="A7428" s="1">
        <v>44200</v>
      </c>
      <c r="B7428" t="s">
        <v>9030</v>
      </c>
      <c r="C7428" t="s">
        <v>9030</v>
      </c>
      <c r="D7428" t="s">
        <v>9073</v>
      </c>
      <c r="E7428" t="s">
        <v>37</v>
      </c>
      <c r="F7428" s="2">
        <v>950</v>
      </c>
      <c r="G7428" t="s">
        <v>3027</v>
      </c>
      <c r="H7428">
        <v>886965909</v>
      </c>
      <c r="I7428" t="s">
        <v>38</v>
      </c>
      <c r="J7428" t="s">
        <v>58</v>
      </c>
      <c r="K7428" t="s">
        <v>91</v>
      </c>
      <c r="L7428" t="s">
        <v>87</v>
      </c>
      <c r="M7428" t="s">
        <v>2928</v>
      </c>
      <c r="N7428" t="s">
        <v>15</v>
      </c>
      <c r="O7428" t="s">
        <v>3035</v>
      </c>
      <c r="P7428" t="s">
        <v>43</v>
      </c>
      <c r="Q7428" t="s">
        <v>9074</v>
      </c>
      <c r="R7428" s="2">
        <v>950</v>
      </c>
      <c r="S7428">
        <v>2021</v>
      </c>
      <c r="T7428" t="s">
        <v>9033</v>
      </c>
    </row>
    <row r="7429" spans="1:20" hidden="1" x14ac:dyDescent="0.35">
      <c r="A7429" s="1">
        <v>44200</v>
      </c>
      <c r="B7429" t="s">
        <v>9030</v>
      </c>
      <c r="C7429" t="s">
        <v>9030</v>
      </c>
      <c r="D7429" t="s">
        <v>9075</v>
      </c>
      <c r="E7429" t="s">
        <v>37</v>
      </c>
      <c r="F7429" s="2">
        <v>1020</v>
      </c>
      <c r="G7429" t="s">
        <v>3027</v>
      </c>
      <c r="H7429">
        <v>886965909</v>
      </c>
      <c r="I7429" t="s">
        <v>38</v>
      </c>
      <c r="J7429" t="s">
        <v>58</v>
      </c>
      <c r="K7429" t="s">
        <v>91</v>
      </c>
      <c r="L7429" t="s">
        <v>87</v>
      </c>
      <c r="M7429" t="s">
        <v>2928</v>
      </c>
      <c r="N7429" t="s">
        <v>15</v>
      </c>
      <c r="O7429" t="s">
        <v>3035</v>
      </c>
      <c r="P7429" t="s">
        <v>43</v>
      </c>
      <c r="Q7429" t="s">
        <v>9074</v>
      </c>
      <c r="R7429" s="2">
        <v>1020</v>
      </c>
      <c r="S7429">
        <v>2021</v>
      </c>
      <c r="T7429" t="s">
        <v>9033</v>
      </c>
    </row>
    <row r="7430" spans="1:20" hidden="1" x14ac:dyDescent="0.35">
      <c r="A7430" s="1">
        <v>44200</v>
      </c>
      <c r="B7430" t="s">
        <v>9030</v>
      </c>
      <c r="C7430" t="s">
        <v>9030</v>
      </c>
      <c r="D7430" t="s">
        <v>9076</v>
      </c>
      <c r="E7430" t="s">
        <v>37</v>
      </c>
      <c r="F7430" s="2">
        <v>-75</v>
      </c>
      <c r="G7430" t="s">
        <v>433</v>
      </c>
      <c r="H7430">
        <v>3123859963</v>
      </c>
      <c r="I7430" t="s">
        <v>38</v>
      </c>
      <c r="J7430" t="s">
        <v>277</v>
      </c>
      <c r="K7430" t="s">
        <v>40</v>
      </c>
      <c r="L7430" t="s">
        <v>108</v>
      </c>
      <c r="M7430" t="s">
        <v>109</v>
      </c>
      <c r="N7430" t="s">
        <v>9035</v>
      </c>
      <c r="O7430" t="s">
        <v>434</v>
      </c>
      <c r="P7430" t="s">
        <v>43</v>
      </c>
      <c r="Q7430" t="s">
        <v>2799</v>
      </c>
      <c r="R7430" s="2">
        <v>75</v>
      </c>
      <c r="S7430">
        <v>2021</v>
      </c>
      <c r="T7430" t="s">
        <v>9033</v>
      </c>
    </row>
    <row r="7431" spans="1:20" hidden="1" x14ac:dyDescent="0.35">
      <c r="A7431" s="1">
        <v>44200</v>
      </c>
      <c r="B7431" t="s">
        <v>9030</v>
      </c>
      <c r="C7431" t="s">
        <v>9030</v>
      </c>
      <c r="D7431" t="s">
        <v>9077</v>
      </c>
      <c r="E7431" t="s">
        <v>37</v>
      </c>
      <c r="F7431" s="2">
        <v>-625</v>
      </c>
      <c r="G7431" t="s">
        <v>5647</v>
      </c>
      <c r="H7431">
        <v>363876571</v>
      </c>
      <c r="I7431" t="s">
        <v>38</v>
      </c>
      <c r="J7431" t="s">
        <v>17</v>
      </c>
      <c r="K7431" t="s">
        <v>40</v>
      </c>
      <c r="L7431" t="s">
        <v>122</v>
      </c>
      <c r="M7431" t="s">
        <v>9032</v>
      </c>
      <c r="N7431" t="s">
        <v>15</v>
      </c>
      <c r="O7431" t="s">
        <v>6210</v>
      </c>
      <c r="P7431" t="s">
        <v>43</v>
      </c>
      <c r="Q7431" t="s">
        <v>9032</v>
      </c>
      <c r="R7431" s="2">
        <v>625</v>
      </c>
      <c r="S7431">
        <v>2021</v>
      </c>
      <c r="T7431" t="s">
        <v>9033</v>
      </c>
    </row>
    <row r="7432" spans="1:20" hidden="1" x14ac:dyDescent="0.35">
      <c r="A7432" s="1">
        <v>44200</v>
      </c>
      <c r="B7432" t="s">
        <v>9030</v>
      </c>
      <c r="C7432" t="s">
        <v>9030</v>
      </c>
      <c r="D7432" t="s">
        <v>9078</v>
      </c>
      <c r="E7432" t="s">
        <v>37</v>
      </c>
      <c r="F7432" s="2">
        <v>-75</v>
      </c>
      <c r="G7432" t="s">
        <v>5647</v>
      </c>
      <c r="H7432">
        <v>363876571</v>
      </c>
      <c r="I7432" t="s">
        <v>38</v>
      </c>
      <c r="J7432" t="s">
        <v>17</v>
      </c>
      <c r="K7432" t="s">
        <v>40</v>
      </c>
      <c r="L7432" t="s">
        <v>112</v>
      </c>
      <c r="M7432" t="s">
        <v>9079</v>
      </c>
      <c r="N7432" t="s">
        <v>15</v>
      </c>
      <c r="O7432" t="s">
        <v>6210</v>
      </c>
      <c r="P7432" t="s">
        <v>43</v>
      </c>
      <c r="Q7432" t="s">
        <v>9080</v>
      </c>
      <c r="R7432" s="2">
        <v>75</v>
      </c>
      <c r="S7432">
        <v>2021</v>
      </c>
      <c r="T7432" t="s">
        <v>9033</v>
      </c>
    </row>
    <row r="7433" spans="1:20" hidden="1" x14ac:dyDescent="0.35">
      <c r="A7433" s="1">
        <v>44200</v>
      </c>
      <c r="B7433" t="s">
        <v>9030</v>
      </c>
      <c r="C7433" t="s">
        <v>9030</v>
      </c>
      <c r="D7433" t="s">
        <v>9081</v>
      </c>
      <c r="E7433" t="s">
        <v>37</v>
      </c>
      <c r="F7433" s="2">
        <v>-75</v>
      </c>
      <c r="G7433" t="s">
        <v>5647</v>
      </c>
      <c r="H7433">
        <v>363876571</v>
      </c>
      <c r="I7433" t="s">
        <v>38</v>
      </c>
      <c r="J7433" t="s">
        <v>17</v>
      </c>
      <c r="K7433" t="s">
        <v>40</v>
      </c>
      <c r="L7433" t="s">
        <v>112</v>
      </c>
      <c r="M7433" t="s">
        <v>9079</v>
      </c>
      <c r="N7433" t="s">
        <v>15</v>
      </c>
      <c r="O7433" t="s">
        <v>6210</v>
      </c>
      <c r="P7433" t="s">
        <v>43</v>
      </c>
      <c r="Q7433" t="s">
        <v>9080</v>
      </c>
      <c r="R7433" s="2">
        <v>75</v>
      </c>
      <c r="S7433">
        <v>2021</v>
      </c>
      <c r="T7433" t="s">
        <v>9033</v>
      </c>
    </row>
    <row r="7434" spans="1:20" hidden="1" x14ac:dyDescent="0.35">
      <c r="A7434" s="1">
        <v>44200</v>
      </c>
      <c r="B7434" t="s">
        <v>9030</v>
      </c>
      <c r="C7434" t="s">
        <v>9030</v>
      </c>
      <c r="D7434" t="s">
        <v>9082</v>
      </c>
      <c r="E7434" t="s">
        <v>37</v>
      </c>
      <c r="F7434" s="2">
        <v>424.52</v>
      </c>
      <c r="G7434" t="s">
        <v>5647</v>
      </c>
      <c r="H7434">
        <v>363876571</v>
      </c>
      <c r="I7434" t="s">
        <v>38</v>
      </c>
      <c r="J7434" t="s">
        <v>17</v>
      </c>
      <c r="K7434" t="s">
        <v>91</v>
      </c>
      <c r="L7434" t="s">
        <v>87</v>
      </c>
      <c r="M7434" t="s">
        <v>2928</v>
      </c>
      <c r="N7434" t="s">
        <v>5647</v>
      </c>
      <c r="O7434" t="s">
        <v>6210</v>
      </c>
      <c r="P7434" t="s">
        <v>43</v>
      </c>
      <c r="Q7434" t="s">
        <v>9083</v>
      </c>
      <c r="R7434" s="2">
        <v>424.52</v>
      </c>
      <c r="S7434">
        <v>2021</v>
      </c>
      <c r="T7434" t="s">
        <v>9033</v>
      </c>
    </row>
    <row r="7435" spans="1:20" hidden="1" x14ac:dyDescent="0.35">
      <c r="A7435" s="1">
        <v>44200</v>
      </c>
      <c r="B7435" t="s">
        <v>9030</v>
      </c>
      <c r="C7435" t="s">
        <v>9030</v>
      </c>
      <c r="D7435" t="s">
        <v>9084</v>
      </c>
      <c r="E7435" t="s">
        <v>37</v>
      </c>
      <c r="F7435" s="2">
        <v>750</v>
      </c>
      <c r="G7435" t="s">
        <v>5647</v>
      </c>
      <c r="H7435">
        <v>363876571</v>
      </c>
      <c r="I7435" t="s">
        <v>38</v>
      </c>
      <c r="J7435" t="s">
        <v>17</v>
      </c>
      <c r="K7435" t="s">
        <v>91</v>
      </c>
      <c r="L7435" t="s">
        <v>87</v>
      </c>
      <c r="M7435" t="s">
        <v>2928</v>
      </c>
      <c r="N7435" t="s">
        <v>15</v>
      </c>
      <c r="O7435" t="s">
        <v>6210</v>
      </c>
      <c r="P7435" t="s">
        <v>43</v>
      </c>
      <c r="Q7435" t="s">
        <v>9063</v>
      </c>
      <c r="R7435" s="2">
        <v>750</v>
      </c>
      <c r="S7435">
        <v>2021</v>
      </c>
      <c r="T7435" t="s">
        <v>9033</v>
      </c>
    </row>
    <row r="7436" spans="1:20" hidden="1" x14ac:dyDescent="0.35">
      <c r="A7436" s="1">
        <v>44200</v>
      </c>
      <c r="B7436" t="s">
        <v>9030</v>
      </c>
      <c r="C7436" t="s">
        <v>9030</v>
      </c>
      <c r="D7436" t="s">
        <v>9085</v>
      </c>
      <c r="E7436" t="s">
        <v>37</v>
      </c>
      <c r="F7436" s="2">
        <v>-843.79</v>
      </c>
      <c r="G7436" t="s">
        <v>735</v>
      </c>
      <c r="H7436">
        <v>710665618</v>
      </c>
      <c r="I7436" t="s">
        <v>57</v>
      </c>
      <c r="J7436" t="s">
        <v>58</v>
      </c>
      <c r="K7436" t="s">
        <v>40</v>
      </c>
      <c r="L7436" t="s">
        <v>122</v>
      </c>
      <c r="M7436" t="s">
        <v>9032</v>
      </c>
      <c r="N7436" t="s">
        <v>15</v>
      </c>
      <c r="O7436" t="s">
        <v>736</v>
      </c>
      <c r="P7436" t="s">
        <v>43</v>
      </c>
      <c r="Q7436" t="s">
        <v>9032</v>
      </c>
      <c r="R7436" s="2">
        <v>843.79</v>
      </c>
      <c r="S7436">
        <v>2021</v>
      </c>
      <c r="T7436" t="s">
        <v>9033</v>
      </c>
    </row>
    <row r="7437" spans="1:20" hidden="1" x14ac:dyDescent="0.35">
      <c r="A7437" s="1">
        <v>44200</v>
      </c>
      <c r="B7437" t="s">
        <v>9030</v>
      </c>
      <c r="C7437" t="s">
        <v>9030</v>
      </c>
      <c r="D7437" t="s">
        <v>9086</v>
      </c>
      <c r="E7437" t="s">
        <v>37</v>
      </c>
      <c r="F7437" s="2">
        <v>-75</v>
      </c>
      <c r="G7437" t="s">
        <v>735</v>
      </c>
      <c r="H7437">
        <v>710665618</v>
      </c>
      <c r="I7437" t="s">
        <v>57</v>
      </c>
      <c r="J7437" t="s">
        <v>58</v>
      </c>
      <c r="K7437" t="s">
        <v>40</v>
      </c>
      <c r="L7437" t="s">
        <v>108</v>
      </c>
      <c r="M7437" t="s">
        <v>109</v>
      </c>
      <c r="N7437" t="s">
        <v>9035</v>
      </c>
      <c r="O7437" t="s">
        <v>736</v>
      </c>
      <c r="P7437" t="s">
        <v>43</v>
      </c>
      <c r="Q7437" t="s">
        <v>2799</v>
      </c>
      <c r="R7437" s="2">
        <v>75</v>
      </c>
      <c r="S7437">
        <v>2021</v>
      </c>
      <c r="T7437" t="s">
        <v>9033</v>
      </c>
    </row>
    <row r="7438" spans="1:20" hidden="1" x14ac:dyDescent="0.35">
      <c r="A7438" s="1">
        <v>44200</v>
      </c>
      <c r="B7438" t="s">
        <v>9030</v>
      </c>
      <c r="C7438" t="s">
        <v>9030</v>
      </c>
      <c r="D7438" t="s">
        <v>9087</v>
      </c>
      <c r="E7438" t="s">
        <v>37</v>
      </c>
      <c r="F7438" s="2">
        <v>-75</v>
      </c>
      <c r="G7438" t="s">
        <v>643</v>
      </c>
      <c r="H7438">
        <v>8320478665</v>
      </c>
      <c r="I7438" t="s">
        <v>38</v>
      </c>
      <c r="J7438" t="s">
        <v>58</v>
      </c>
      <c r="K7438" t="s">
        <v>40</v>
      </c>
      <c r="L7438" t="s">
        <v>108</v>
      </c>
      <c r="M7438" t="s">
        <v>109</v>
      </c>
      <c r="N7438" t="s">
        <v>9035</v>
      </c>
      <c r="O7438" t="s">
        <v>644</v>
      </c>
      <c r="P7438" t="s">
        <v>43</v>
      </c>
      <c r="Q7438" t="s">
        <v>2799</v>
      </c>
      <c r="R7438" s="2">
        <v>75</v>
      </c>
      <c r="S7438">
        <v>2021</v>
      </c>
      <c r="T7438" t="s">
        <v>9033</v>
      </c>
    </row>
    <row r="7439" spans="1:20" hidden="1" x14ac:dyDescent="0.35">
      <c r="A7439" s="1">
        <v>44200</v>
      </c>
      <c r="B7439" t="s">
        <v>9030</v>
      </c>
      <c r="C7439" t="s">
        <v>9030</v>
      </c>
      <c r="D7439" t="s">
        <v>9088</v>
      </c>
      <c r="E7439" t="s">
        <v>37</v>
      </c>
      <c r="F7439" s="2">
        <v>-2000</v>
      </c>
      <c r="G7439" t="s">
        <v>3019</v>
      </c>
      <c r="H7439">
        <v>710655031</v>
      </c>
      <c r="I7439" t="s">
        <v>2888</v>
      </c>
      <c r="J7439" t="s">
        <v>17</v>
      </c>
      <c r="K7439" t="s">
        <v>91</v>
      </c>
      <c r="L7439" t="s">
        <v>87</v>
      </c>
      <c r="M7439" t="s">
        <v>2928</v>
      </c>
      <c r="N7439" t="s">
        <v>15</v>
      </c>
      <c r="O7439" t="s">
        <v>3021</v>
      </c>
      <c r="P7439" t="s">
        <v>43</v>
      </c>
      <c r="Q7439" t="s">
        <v>9067</v>
      </c>
      <c r="R7439" s="2">
        <v>2000</v>
      </c>
      <c r="S7439">
        <v>2021</v>
      </c>
      <c r="T7439" t="s">
        <v>9033</v>
      </c>
    </row>
    <row r="7440" spans="1:20" hidden="1" x14ac:dyDescent="0.35">
      <c r="A7440" s="1">
        <v>44200</v>
      </c>
      <c r="B7440" t="s">
        <v>9030</v>
      </c>
      <c r="C7440" t="s">
        <v>9030</v>
      </c>
      <c r="D7440" t="s">
        <v>9089</v>
      </c>
      <c r="E7440" t="s">
        <v>37</v>
      </c>
      <c r="F7440" s="2">
        <v>-1020</v>
      </c>
      <c r="G7440" t="s">
        <v>3019</v>
      </c>
      <c r="H7440">
        <v>710655031</v>
      </c>
      <c r="I7440" t="s">
        <v>2888</v>
      </c>
      <c r="J7440" t="s">
        <v>17</v>
      </c>
      <c r="K7440" t="s">
        <v>91</v>
      </c>
      <c r="L7440" t="s">
        <v>87</v>
      </c>
      <c r="M7440" t="s">
        <v>2928</v>
      </c>
      <c r="N7440" t="s">
        <v>15</v>
      </c>
      <c r="O7440" t="s">
        <v>3021</v>
      </c>
      <c r="P7440" t="s">
        <v>43</v>
      </c>
      <c r="Q7440" t="s">
        <v>9074</v>
      </c>
      <c r="R7440" s="2">
        <v>1020</v>
      </c>
      <c r="S7440">
        <v>2021</v>
      </c>
      <c r="T7440" t="s">
        <v>9033</v>
      </c>
    </row>
    <row r="7441" spans="1:20" hidden="1" x14ac:dyDescent="0.35">
      <c r="A7441" s="1">
        <v>44200</v>
      </c>
      <c r="B7441" t="s">
        <v>9030</v>
      </c>
      <c r="C7441" t="s">
        <v>9030</v>
      </c>
      <c r="D7441" t="s">
        <v>9090</v>
      </c>
      <c r="E7441" t="s">
        <v>37</v>
      </c>
      <c r="F7441" s="2">
        <v>-950</v>
      </c>
      <c r="G7441" t="s">
        <v>3019</v>
      </c>
      <c r="H7441">
        <v>710655031</v>
      </c>
      <c r="I7441" t="s">
        <v>2888</v>
      </c>
      <c r="J7441" t="s">
        <v>17</v>
      </c>
      <c r="K7441" t="s">
        <v>91</v>
      </c>
      <c r="L7441" t="s">
        <v>87</v>
      </c>
      <c r="M7441" t="s">
        <v>2928</v>
      </c>
      <c r="N7441" t="s">
        <v>15</v>
      </c>
      <c r="O7441" t="s">
        <v>3021</v>
      </c>
      <c r="P7441" t="s">
        <v>43</v>
      </c>
      <c r="Q7441" t="s">
        <v>9074</v>
      </c>
      <c r="R7441" s="2">
        <v>950</v>
      </c>
      <c r="S7441">
        <v>2021</v>
      </c>
      <c r="T7441" t="s">
        <v>9033</v>
      </c>
    </row>
    <row r="7442" spans="1:20" hidden="1" x14ac:dyDescent="0.35">
      <c r="A7442" s="1">
        <v>44200</v>
      </c>
      <c r="B7442" t="s">
        <v>9030</v>
      </c>
      <c r="C7442" t="s">
        <v>9030</v>
      </c>
      <c r="D7442" t="s">
        <v>9091</v>
      </c>
      <c r="E7442" t="s">
        <v>37</v>
      </c>
      <c r="F7442" s="2">
        <v>-750</v>
      </c>
      <c r="G7442" t="s">
        <v>3019</v>
      </c>
      <c r="H7442">
        <v>710655031</v>
      </c>
      <c r="I7442" t="s">
        <v>2888</v>
      </c>
      <c r="J7442" t="s">
        <v>17</v>
      </c>
      <c r="K7442" t="s">
        <v>91</v>
      </c>
      <c r="L7442" t="s">
        <v>87</v>
      </c>
      <c r="M7442" t="s">
        <v>2928</v>
      </c>
      <c r="N7442" t="s">
        <v>15</v>
      </c>
      <c r="O7442" t="s">
        <v>3021</v>
      </c>
      <c r="P7442" t="s">
        <v>43</v>
      </c>
      <c r="Q7442" t="s">
        <v>9063</v>
      </c>
      <c r="R7442" s="2">
        <v>750</v>
      </c>
      <c r="S7442">
        <v>2021</v>
      </c>
      <c r="T7442" t="s">
        <v>9033</v>
      </c>
    </row>
    <row r="7443" spans="1:20" hidden="1" x14ac:dyDescent="0.35">
      <c r="A7443" s="1">
        <v>44200</v>
      </c>
      <c r="B7443" t="s">
        <v>9030</v>
      </c>
      <c r="C7443" t="s">
        <v>9030</v>
      </c>
      <c r="D7443" t="s">
        <v>9092</v>
      </c>
      <c r="E7443" t="s">
        <v>37</v>
      </c>
      <c r="F7443" s="2">
        <v>-725</v>
      </c>
      <c r="G7443" t="s">
        <v>3019</v>
      </c>
      <c r="H7443">
        <v>710655031</v>
      </c>
      <c r="I7443" t="s">
        <v>2888</v>
      </c>
      <c r="J7443" t="s">
        <v>17</v>
      </c>
      <c r="K7443" t="s">
        <v>91</v>
      </c>
      <c r="L7443" t="s">
        <v>87</v>
      </c>
      <c r="M7443" t="s">
        <v>2928</v>
      </c>
      <c r="N7443" t="s">
        <v>15</v>
      </c>
      <c r="O7443" t="s">
        <v>3021</v>
      </c>
      <c r="P7443" t="s">
        <v>43</v>
      </c>
      <c r="Q7443" t="s">
        <v>6217</v>
      </c>
      <c r="R7443" s="2">
        <v>725</v>
      </c>
      <c r="S7443">
        <v>2021</v>
      </c>
      <c r="T7443" t="s">
        <v>9033</v>
      </c>
    </row>
    <row r="7444" spans="1:20" hidden="1" x14ac:dyDescent="0.35">
      <c r="A7444" s="1">
        <v>44200</v>
      </c>
      <c r="B7444" t="s">
        <v>9030</v>
      </c>
      <c r="C7444" t="s">
        <v>9030</v>
      </c>
      <c r="D7444" t="s">
        <v>9093</v>
      </c>
      <c r="E7444" t="s">
        <v>37</v>
      </c>
      <c r="F7444" s="2">
        <v>-695</v>
      </c>
      <c r="G7444" t="s">
        <v>3019</v>
      </c>
      <c r="H7444">
        <v>710655031</v>
      </c>
      <c r="I7444" t="s">
        <v>2888</v>
      </c>
      <c r="J7444" t="s">
        <v>17</v>
      </c>
      <c r="K7444" t="s">
        <v>91</v>
      </c>
      <c r="L7444" t="s">
        <v>87</v>
      </c>
      <c r="M7444" t="s">
        <v>2928</v>
      </c>
      <c r="N7444" t="s">
        <v>15</v>
      </c>
      <c r="O7444" t="s">
        <v>3021</v>
      </c>
      <c r="P7444" t="s">
        <v>43</v>
      </c>
      <c r="Q7444" t="s">
        <v>9067</v>
      </c>
      <c r="R7444" s="2">
        <v>695</v>
      </c>
      <c r="S7444">
        <v>2021</v>
      </c>
      <c r="T7444" t="s">
        <v>9033</v>
      </c>
    </row>
    <row r="7445" spans="1:20" hidden="1" x14ac:dyDescent="0.35">
      <c r="A7445" s="1">
        <v>44200</v>
      </c>
      <c r="B7445" t="s">
        <v>9030</v>
      </c>
      <c r="C7445" t="s">
        <v>9030</v>
      </c>
      <c r="D7445" t="s">
        <v>9094</v>
      </c>
      <c r="E7445" t="s">
        <v>37</v>
      </c>
      <c r="F7445" s="2">
        <v>197.42</v>
      </c>
      <c r="G7445" t="s">
        <v>3019</v>
      </c>
      <c r="H7445">
        <v>710655031</v>
      </c>
      <c r="I7445" t="s">
        <v>2888</v>
      </c>
      <c r="J7445" t="s">
        <v>17</v>
      </c>
      <c r="K7445" t="s">
        <v>91</v>
      </c>
      <c r="L7445" t="s">
        <v>87</v>
      </c>
      <c r="M7445" t="s">
        <v>2928</v>
      </c>
      <c r="N7445" t="s">
        <v>15</v>
      </c>
      <c r="O7445" t="s">
        <v>3021</v>
      </c>
      <c r="P7445" t="s">
        <v>43</v>
      </c>
      <c r="Q7445" t="s">
        <v>6217</v>
      </c>
      <c r="R7445" s="2">
        <v>197.42</v>
      </c>
      <c r="S7445">
        <v>2021</v>
      </c>
      <c r="T7445" t="s">
        <v>9033</v>
      </c>
    </row>
    <row r="7446" spans="1:20" hidden="1" x14ac:dyDescent="0.35">
      <c r="A7446" s="1">
        <v>44200</v>
      </c>
      <c r="B7446" t="s">
        <v>9030</v>
      </c>
      <c r="C7446" t="s">
        <v>9030</v>
      </c>
      <c r="D7446" t="s">
        <v>9095</v>
      </c>
      <c r="E7446" t="s">
        <v>37</v>
      </c>
      <c r="F7446" s="2">
        <v>695</v>
      </c>
      <c r="G7446" t="s">
        <v>3019</v>
      </c>
      <c r="H7446">
        <v>710655031</v>
      </c>
      <c r="I7446" t="s">
        <v>2888</v>
      </c>
      <c r="J7446" t="s">
        <v>17</v>
      </c>
      <c r="K7446" t="s">
        <v>91</v>
      </c>
      <c r="L7446" t="s">
        <v>87</v>
      </c>
      <c r="M7446" t="s">
        <v>2928</v>
      </c>
      <c r="N7446" t="s">
        <v>15</v>
      </c>
      <c r="O7446" t="s">
        <v>3021</v>
      </c>
      <c r="P7446" t="s">
        <v>43</v>
      </c>
      <c r="Q7446" t="s">
        <v>9096</v>
      </c>
      <c r="R7446" s="2">
        <v>695</v>
      </c>
      <c r="S7446">
        <v>2021</v>
      </c>
      <c r="T7446" t="s">
        <v>9033</v>
      </c>
    </row>
    <row r="7447" spans="1:20" hidden="1" x14ac:dyDescent="0.35">
      <c r="A7447" s="1">
        <v>44200</v>
      </c>
      <c r="B7447" t="s">
        <v>9030</v>
      </c>
      <c r="C7447" t="s">
        <v>9030</v>
      </c>
      <c r="D7447" t="s">
        <v>9097</v>
      </c>
      <c r="E7447" t="s">
        <v>37</v>
      </c>
      <c r="F7447" s="2">
        <v>725</v>
      </c>
      <c r="G7447" t="s">
        <v>3019</v>
      </c>
      <c r="H7447">
        <v>710655031</v>
      </c>
      <c r="I7447" t="s">
        <v>2888</v>
      </c>
      <c r="J7447" t="s">
        <v>17</v>
      </c>
      <c r="K7447" t="s">
        <v>91</v>
      </c>
      <c r="L7447" t="s">
        <v>87</v>
      </c>
      <c r="M7447" t="s">
        <v>2928</v>
      </c>
      <c r="N7447" t="s">
        <v>15</v>
      </c>
      <c r="O7447" t="s">
        <v>3021</v>
      </c>
      <c r="P7447" t="s">
        <v>43</v>
      </c>
      <c r="Q7447" t="s">
        <v>9098</v>
      </c>
      <c r="R7447" s="2">
        <v>725</v>
      </c>
      <c r="S7447">
        <v>2021</v>
      </c>
      <c r="T7447" t="s">
        <v>9033</v>
      </c>
    </row>
    <row r="7448" spans="1:20" hidden="1" x14ac:dyDescent="0.35">
      <c r="A7448" s="1">
        <v>44200</v>
      </c>
      <c r="B7448" t="s">
        <v>9030</v>
      </c>
      <c r="C7448" t="s">
        <v>9030</v>
      </c>
      <c r="D7448" t="s">
        <v>9099</v>
      </c>
      <c r="E7448" t="s">
        <v>37</v>
      </c>
      <c r="F7448" s="2">
        <v>950</v>
      </c>
      <c r="G7448" t="s">
        <v>3019</v>
      </c>
      <c r="H7448">
        <v>710655031</v>
      </c>
      <c r="I7448" t="s">
        <v>2888</v>
      </c>
      <c r="J7448" t="s">
        <v>17</v>
      </c>
      <c r="K7448" t="s">
        <v>91</v>
      </c>
      <c r="L7448" t="s">
        <v>87</v>
      </c>
      <c r="M7448" t="s">
        <v>2928</v>
      </c>
      <c r="N7448" t="s">
        <v>15</v>
      </c>
      <c r="O7448" t="s">
        <v>3021</v>
      </c>
      <c r="P7448" t="s">
        <v>43</v>
      </c>
      <c r="Q7448" t="s">
        <v>9100</v>
      </c>
      <c r="R7448" s="2">
        <v>950</v>
      </c>
      <c r="S7448">
        <v>2021</v>
      </c>
      <c r="T7448" t="s">
        <v>9033</v>
      </c>
    </row>
    <row r="7449" spans="1:20" hidden="1" x14ac:dyDescent="0.35">
      <c r="A7449" s="1">
        <v>44200</v>
      </c>
      <c r="B7449" t="s">
        <v>9030</v>
      </c>
      <c r="C7449" t="s">
        <v>9030</v>
      </c>
      <c r="D7449" t="s">
        <v>9101</v>
      </c>
      <c r="E7449" t="s">
        <v>37</v>
      </c>
      <c r="F7449" s="2">
        <v>1000</v>
      </c>
      <c r="G7449" t="s">
        <v>3019</v>
      </c>
      <c r="H7449">
        <v>710655031</v>
      </c>
      <c r="I7449" t="s">
        <v>2888</v>
      </c>
      <c r="J7449" t="s">
        <v>17</v>
      </c>
      <c r="K7449" t="s">
        <v>91</v>
      </c>
      <c r="L7449" t="s">
        <v>87</v>
      </c>
      <c r="M7449" t="s">
        <v>2928</v>
      </c>
      <c r="N7449" t="s">
        <v>15</v>
      </c>
      <c r="O7449" t="s">
        <v>3021</v>
      </c>
      <c r="P7449" t="s">
        <v>43</v>
      </c>
      <c r="Q7449" t="s">
        <v>6220</v>
      </c>
      <c r="R7449" s="2">
        <v>1000</v>
      </c>
      <c r="S7449">
        <v>2021</v>
      </c>
      <c r="T7449" t="s">
        <v>9033</v>
      </c>
    </row>
    <row r="7450" spans="1:20" hidden="1" x14ac:dyDescent="0.35">
      <c r="A7450" s="1">
        <v>44200</v>
      </c>
      <c r="B7450" t="s">
        <v>9030</v>
      </c>
      <c r="C7450" t="s">
        <v>9030</v>
      </c>
      <c r="D7450" t="s">
        <v>9102</v>
      </c>
      <c r="E7450" t="s">
        <v>37</v>
      </c>
      <c r="F7450" s="2">
        <v>1000</v>
      </c>
      <c r="G7450" t="s">
        <v>3019</v>
      </c>
      <c r="H7450">
        <v>710655031</v>
      </c>
      <c r="I7450" t="s">
        <v>2888</v>
      </c>
      <c r="J7450" t="s">
        <v>17</v>
      </c>
      <c r="K7450" t="s">
        <v>91</v>
      </c>
      <c r="L7450" t="s">
        <v>87</v>
      </c>
      <c r="M7450" t="s">
        <v>2928</v>
      </c>
      <c r="N7450" t="s">
        <v>15</v>
      </c>
      <c r="O7450" t="s">
        <v>3021</v>
      </c>
      <c r="P7450" t="s">
        <v>43</v>
      </c>
      <c r="Q7450" t="s">
        <v>9103</v>
      </c>
      <c r="R7450" s="2">
        <v>1000</v>
      </c>
      <c r="S7450">
        <v>2021</v>
      </c>
      <c r="T7450" t="s">
        <v>9033</v>
      </c>
    </row>
    <row r="7451" spans="1:20" hidden="1" x14ac:dyDescent="0.35">
      <c r="A7451" s="1">
        <v>44200</v>
      </c>
      <c r="B7451" t="s">
        <v>9030</v>
      </c>
      <c r="C7451" t="s">
        <v>9030</v>
      </c>
      <c r="D7451" t="s">
        <v>9104</v>
      </c>
      <c r="E7451" t="s">
        <v>37</v>
      </c>
      <c r="F7451" s="2">
        <v>1200</v>
      </c>
      <c r="G7451" t="s">
        <v>3019</v>
      </c>
      <c r="H7451">
        <v>710655031</v>
      </c>
      <c r="I7451" t="s">
        <v>2888</v>
      </c>
      <c r="J7451" t="s">
        <v>17</v>
      </c>
      <c r="K7451" t="s">
        <v>91</v>
      </c>
      <c r="L7451" t="s">
        <v>87</v>
      </c>
      <c r="M7451" t="s">
        <v>2928</v>
      </c>
      <c r="N7451" t="s">
        <v>15</v>
      </c>
      <c r="O7451" t="s">
        <v>3021</v>
      </c>
      <c r="P7451" t="s">
        <v>43</v>
      </c>
      <c r="Q7451" t="s">
        <v>9098</v>
      </c>
      <c r="R7451" s="2">
        <v>1200</v>
      </c>
      <c r="S7451">
        <v>2021</v>
      </c>
      <c r="T7451" t="s">
        <v>9033</v>
      </c>
    </row>
    <row r="7452" spans="1:20" hidden="1" x14ac:dyDescent="0.35">
      <c r="A7452" s="1">
        <v>44201</v>
      </c>
      <c r="B7452" t="s">
        <v>9030</v>
      </c>
      <c r="C7452" t="s">
        <v>9030</v>
      </c>
      <c r="D7452" t="s">
        <v>9105</v>
      </c>
      <c r="E7452" t="s">
        <v>37</v>
      </c>
      <c r="F7452" s="2">
        <v>1595</v>
      </c>
      <c r="G7452" t="s">
        <v>52</v>
      </c>
      <c r="H7452">
        <v>2123710218</v>
      </c>
      <c r="I7452" t="s">
        <v>57</v>
      </c>
      <c r="J7452" t="s">
        <v>58</v>
      </c>
      <c r="K7452" t="s">
        <v>91</v>
      </c>
      <c r="L7452" t="s">
        <v>87</v>
      </c>
      <c r="M7452" t="s">
        <v>2928</v>
      </c>
      <c r="N7452" t="s">
        <v>52</v>
      </c>
      <c r="O7452" t="s">
        <v>61</v>
      </c>
      <c r="P7452" t="s">
        <v>43</v>
      </c>
      <c r="Q7452" t="s">
        <v>3584</v>
      </c>
      <c r="R7452" s="2">
        <v>1595</v>
      </c>
      <c r="S7452">
        <v>2021</v>
      </c>
      <c r="T7452" t="s">
        <v>9033</v>
      </c>
    </row>
    <row r="7453" spans="1:20" hidden="1" x14ac:dyDescent="0.35">
      <c r="A7453" s="1">
        <v>44201</v>
      </c>
      <c r="B7453" t="s">
        <v>9030</v>
      </c>
      <c r="C7453" t="s">
        <v>9030</v>
      </c>
      <c r="D7453" t="s">
        <v>9106</v>
      </c>
      <c r="E7453" t="s">
        <v>37</v>
      </c>
      <c r="F7453" s="2">
        <v>-748.93</v>
      </c>
      <c r="G7453" t="s">
        <v>307</v>
      </c>
      <c r="H7453">
        <v>3123666335</v>
      </c>
      <c r="I7453" t="s">
        <v>57</v>
      </c>
      <c r="J7453" t="s">
        <v>277</v>
      </c>
      <c r="K7453" t="s">
        <v>40</v>
      </c>
      <c r="L7453" t="s">
        <v>122</v>
      </c>
      <c r="M7453" t="s">
        <v>9032</v>
      </c>
      <c r="N7453" t="s">
        <v>15</v>
      </c>
      <c r="O7453" t="s">
        <v>308</v>
      </c>
      <c r="P7453" t="s">
        <v>43</v>
      </c>
      <c r="Q7453" t="s">
        <v>9032</v>
      </c>
      <c r="R7453" s="2">
        <v>748.93</v>
      </c>
      <c r="S7453">
        <v>2021</v>
      </c>
      <c r="T7453" t="s">
        <v>9033</v>
      </c>
    </row>
    <row r="7454" spans="1:20" hidden="1" x14ac:dyDescent="0.35">
      <c r="A7454" s="1">
        <v>44201</v>
      </c>
      <c r="B7454" t="s">
        <v>9030</v>
      </c>
      <c r="C7454" t="s">
        <v>9030</v>
      </c>
      <c r="D7454" t="s">
        <v>9107</v>
      </c>
      <c r="E7454" t="s">
        <v>37</v>
      </c>
      <c r="F7454" s="2">
        <v>-675.63</v>
      </c>
      <c r="G7454" t="s">
        <v>307</v>
      </c>
      <c r="H7454">
        <v>3123666335</v>
      </c>
      <c r="I7454" t="s">
        <v>57</v>
      </c>
      <c r="J7454" t="s">
        <v>277</v>
      </c>
      <c r="K7454" t="s">
        <v>40</v>
      </c>
      <c r="L7454" t="s">
        <v>122</v>
      </c>
      <c r="M7454" t="s">
        <v>9032</v>
      </c>
      <c r="N7454" t="s">
        <v>15</v>
      </c>
      <c r="O7454" t="s">
        <v>308</v>
      </c>
      <c r="P7454" t="s">
        <v>43</v>
      </c>
      <c r="Q7454" t="s">
        <v>9032</v>
      </c>
      <c r="R7454" s="2">
        <v>675.63</v>
      </c>
      <c r="S7454">
        <v>2021</v>
      </c>
      <c r="T7454" t="s">
        <v>9033</v>
      </c>
    </row>
    <row r="7455" spans="1:20" hidden="1" x14ac:dyDescent="0.35">
      <c r="A7455" s="1">
        <v>44201</v>
      </c>
      <c r="B7455" t="s">
        <v>9030</v>
      </c>
      <c r="C7455" t="s">
        <v>9030</v>
      </c>
      <c r="D7455" t="s">
        <v>9108</v>
      </c>
      <c r="E7455" t="s">
        <v>37</v>
      </c>
      <c r="F7455" s="2">
        <v>-711.48</v>
      </c>
      <c r="G7455" t="s">
        <v>779</v>
      </c>
      <c r="H7455">
        <v>8320442620</v>
      </c>
      <c r="I7455" t="s">
        <v>57</v>
      </c>
      <c r="J7455" t="s">
        <v>277</v>
      </c>
      <c r="K7455" t="s">
        <v>40</v>
      </c>
      <c r="L7455" t="s">
        <v>122</v>
      </c>
      <c r="M7455" t="s">
        <v>9032</v>
      </c>
      <c r="N7455" t="s">
        <v>15</v>
      </c>
      <c r="O7455" t="s">
        <v>780</v>
      </c>
      <c r="P7455" t="s">
        <v>43</v>
      </c>
      <c r="Q7455" t="s">
        <v>9032</v>
      </c>
      <c r="R7455" s="2">
        <v>711.48</v>
      </c>
      <c r="S7455">
        <v>2021</v>
      </c>
      <c r="T7455" t="s">
        <v>9033</v>
      </c>
    </row>
    <row r="7456" spans="1:20" hidden="1" x14ac:dyDescent="0.35">
      <c r="A7456" s="1">
        <v>44201</v>
      </c>
      <c r="B7456" t="s">
        <v>9030</v>
      </c>
      <c r="C7456" t="s">
        <v>9030</v>
      </c>
      <c r="D7456" t="s">
        <v>9109</v>
      </c>
      <c r="E7456" t="s">
        <v>37</v>
      </c>
      <c r="F7456" s="2">
        <v>-857</v>
      </c>
      <c r="G7456" t="s">
        <v>2641</v>
      </c>
      <c r="H7456">
        <v>886968291</v>
      </c>
      <c r="I7456" t="s">
        <v>38</v>
      </c>
      <c r="J7456" t="s">
        <v>58</v>
      </c>
      <c r="K7456" t="s">
        <v>40</v>
      </c>
      <c r="L7456" t="s">
        <v>108</v>
      </c>
      <c r="M7456" t="s">
        <v>109</v>
      </c>
      <c r="N7456" t="s">
        <v>9035</v>
      </c>
      <c r="O7456" t="s">
        <v>2642</v>
      </c>
      <c r="P7456" t="s">
        <v>43</v>
      </c>
      <c r="Q7456" t="s">
        <v>2799</v>
      </c>
      <c r="R7456" s="2">
        <v>857</v>
      </c>
      <c r="S7456">
        <v>2021</v>
      </c>
      <c r="T7456" t="s">
        <v>9033</v>
      </c>
    </row>
    <row r="7457" spans="1:20" hidden="1" x14ac:dyDescent="0.35">
      <c r="A7457" s="1">
        <v>44201</v>
      </c>
      <c r="B7457" t="s">
        <v>9030</v>
      </c>
      <c r="C7457" t="s">
        <v>9030</v>
      </c>
      <c r="D7457" t="s">
        <v>9110</v>
      </c>
      <c r="E7457" t="s">
        <v>37</v>
      </c>
      <c r="F7457" s="2">
        <v>25</v>
      </c>
      <c r="G7457" t="s">
        <v>2641</v>
      </c>
      <c r="H7457">
        <v>886968291</v>
      </c>
      <c r="I7457" t="s">
        <v>38</v>
      </c>
      <c r="J7457" t="s">
        <v>58</v>
      </c>
      <c r="K7457" t="s">
        <v>91</v>
      </c>
      <c r="L7457" t="s">
        <v>87</v>
      </c>
      <c r="M7457" t="s">
        <v>2928</v>
      </c>
      <c r="N7457" t="s">
        <v>52</v>
      </c>
      <c r="O7457" t="s">
        <v>2642</v>
      </c>
      <c r="P7457" t="s">
        <v>43</v>
      </c>
      <c r="Q7457" t="s">
        <v>3584</v>
      </c>
      <c r="R7457" s="2">
        <v>25</v>
      </c>
      <c r="S7457">
        <v>2021</v>
      </c>
      <c r="T7457" t="s">
        <v>9033</v>
      </c>
    </row>
    <row r="7458" spans="1:20" hidden="1" x14ac:dyDescent="0.35">
      <c r="A7458" s="1">
        <v>44201</v>
      </c>
      <c r="B7458" t="s">
        <v>9030</v>
      </c>
      <c r="C7458" t="s">
        <v>9030</v>
      </c>
      <c r="D7458" t="s">
        <v>9111</v>
      </c>
      <c r="E7458" t="s">
        <v>37</v>
      </c>
      <c r="F7458" s="2">
        <v>50</v>
      </c>
      <c r="G7458" t="s">
        <v>2641</v>
      </c>
      <c r="H7458">
        <v>886968291</v>
      </c>
      <c r="I7458" t="s">
        <v>38</v>
      </c>
      <c r="J7458" t="s">
        <v>58</v>
      </c>
      <c r="K7458" t="s">
        <v>91</v>
      </c>
      <c r="L7458" t="s">
        <v>87</v>
      </c>
      <c r="M7458" t="s">
        <v>2928</v>
      </c>
      <c r="N7458" t="s">
        <v>52</v>
      </c>
      <c r="O7458" t="s">
        <v>2642</v>
      </c>
      <c r="P7458" t="s">
        <v>43</v>
      </c>
      <c r="Q7458" t="s">
        <v>3584</v>
      </c>
      <c r="R7458" s="2">
        <v>50</v>
      </c>
      <c r="S7458">
        <v>2021</v>
      </c>
      <c r="T7458" t="s">
        <v>9033</v>
      </c>
    </row>
    <row r="7459" spans="1:20" hidden="1" x14ac:dyDescent="0.35">
      <c r="A7459" s="1">
        <v>44201</v>
      </c>
      <c r="B7459" t="s">
        <v>9030</v>
      </c>
      <c r="C7459" t="s">
        <v>9030</v>
      </c>
      <c r="D7459" t="s">
        <v>9112</v>
      </c>
      <c r="E7459" t="s">
        <v>37</v>
      </c>
      <c r="F7459" s="2">
        <v>75</v>
      </c>
      <c r="G7459" t="s">
        <v>2641</v>
      </c>
      <c r="H7459">
        <v>886968291</v>
      </c>
      <c r="I7459" t="s">
        <v>38</v>
      </c>
      <c r="J7459" t="s">
        <v>58</v>
      </c>
      <c r="K7459" t="s">
        <v>40</v>
      </c>
      <c r="L7459" t="s">
        <v>112</v>
      </c>
      <c r="M7459" t="s">
        <v>9079</v>
      </c>
      <c r="N7459" t="s">
        <v>15</v>
      </c>
      <c r="O7459" t="s">
        <v>2642</v>
      </c>
      <c r="P7459" t="s">
        <v>43</v>
      </c>
      <c r="Q7459" t="s">
        <v>9080</v>
      </c>
      <c r="R7459" s="2">
        <v>75</v>
      </c>
      <c r="S7459">
        <v>2021</v>
      </c>
      <c r="T7459" t="s">
        <v>9033</v>
      </c>
    </row>
    <row r="7460" spans="1:20" hidden="1" x14ac:dyDescent="0.35">
      <c r="A7460" s="1">
        <v>44201</v>
      </c>
      <c r="B7460" t="s">
        <v>9030</v>
      </c>
      <c r="C7460" t="s">
        <v>9030</v>
      </c>
      <c r="D7460" t="s">
        <v>9113</v>
      </c>
      <c r="E7460" t="s">
        <v>37</v>
      </c>
      <c r="F7460" s="2">
        <v>1000</v>
      </c>
      <c r="G7460" t="s">
        <v>2641</v>
      </c>
      <c r="H7460">
        <v>886968291</v>
      </c>
      <c r="I7460" t="s">
        <v>38</v>
      </c>
      <c r="J7460" t="s">
        <v>58</v>
      </c>
      <c r="K7460" t="s">
        <v>96</v>
      </c>
      <c r="L7460" t="s">
        <v>97</v>
      </c>
      <c r="M7460" t="s">
        <v>153</v>
      </c>
      <c r="N7460" t="s">
        <v>2641</v>
      </c>
      <c r="O7460" t="s">
        <v>2642</v>
      </c>
      <c r="P7460" t="s">
        <v>43</v>
      </c>
      <c r="Q7460" t="s">
        <v>8728</v>
      </c>
      <c r="R7460" s="2">
        <v>1000</v>
      </c>
      <c r="S7460">
        <v>2021</v>
      </c>
      <c r="T7460" t="s">
        <v>9033</v>
      </c>
    </row>
    <row r="7461" spans="1:20" hidden="1" x14ac:dyDescent="0.35">
      <c r="A7461" s="1">
        <v>44201</v>
      </c>
      <c r="B7461" t="s">
        <v>9030</v>
      </c>
      <c r="C7461" t="s">
        <v>9030</v>
      </c>
      <c r="D7461" t="s">
        <v>9114</v>
      </c>
      <c r="E7461" t="s">
        <v>37</v>
      </c>
      <c r="F7461" s="2">
        <v>1500</v>
      </c>
      <c r="G7461" t="s">
        <v>2641</v>
      </c>
      <c r="H7461">
        <v>886968291</v>
      </c>
      <c r="I7461" t="s">
        <v>38</v>
      </c>
      <c r="J7461" t="s">
        <v>58</v>
      </c>
      <c r="K7461" t="s">
        <v>91</v>
      </c>
      <c r="L7461" t="s">
        <v>87</v>
      </c>
      <c r="M7461" t="s">
        <v>2928</v>
      </c>
      <c r="N7461" t="s">
        <v>52</v>
      </c>
      <c r="O7461" t="s">
        <v>2642</v>
      </c>
      <c r="P7461" t="s">
        <v>43</v>
      </c>
      <c r="Q7461" t="s">
        <v>3584</v>
      </c>
      <c r="R7461" s="2">
        <v>1500</v>
      </c>
      <c r="S7461">
        <v>2021</v>
      </c>
      <c r="T7461" t="s">
        <v>9033</v>
      </c>
    </row>
    <row r="7462" spans="1:20" hidden="1" x14ac:dyDescent="0.35">
      <c r="A7462" s="1">
        <v>44201</v>
      </c>
      <c r="B7462" t="s">
        <v>9030</v>
      </c>
      <c r="C7462" t="s">
        <v>9030</v>
      </c>
      <c r="D7462" t="s">
        <v>9115</v>
      </c>
      <c r="E7462" t="s">
        <v>37</v>
      </c>
      <c r="F7462" s="2">
        <v>1000</v>
      </c>
      <c r="G7462" t="s">
        <v>3027</v>
      </c>
      <c r="H7462">
        <v>886965909</v>
      </c>
      <c r="I7462" t="s">
        <v>38</v>
      </c>
      <c r="J7462" t="s">
        <v>58</v>
      </c>
      <c r="K7462" t="s">
        <v>91</v>
      </c>
      <c r="L7462" t="s">
        <v>87</v>
      </c>
      <c r="M7462" t="s">
        <v>2928</v>
      </c>
      <c r="N7462" t="s">
        <v>15</v>
      </c>
      <c r="O7462" t="s">
        <v>3035</v>
      </c>
      <c r="P7462" t="s">
        <v>43</v>
      </c>
      <c r="Q7462" t="s">
        <v>6220</v>
      </c>
      <c r="R7462" s="2">
        <v>1000</v>
      </c>
      <c r="S7462">
        <v>2021</v>
      </c>
      <c r="T7462" t="s">
        <v>9033</v>
      </c>
    </row>
    <row r="7463" spans="1:20" hidden="1" x14ac:dyDescent="0.35">
      <c r="A7463" s="1">
        <v>44201</v>
      </c>
      <c r="B7463" t="s">
        <v>9030</v>
      </c>
      <c r="C7463" t="s">
        <v>9030</v>
      </c>
      <c r="D7463" t="s">
        <v>9116</v>
      </c>
      <c r="E7463" t="s">
        <v>37</v>
      </c>
      <c r="F7463" s="2">
        <v>-733.95</v>
      </c>
      <c r="G7463" t="s">
        <v>433</v>
      </c>
      <c r="H7463">
        <v>3123859963</v>
      </c>
      <c r="I7463" t="s">
        <v>38</v>
      </c>
      <c r="J7463" t="s">
        <v>277</v>
      </c>
      <c r="K7463" t="s">
        <v>40</v>
      </c>
      <c r="L7463" t="s">
        <v>122</v>
      </c>
      <c r="M7463" t="s">
        <v>9032</v>
      </c>
      <c r="N7463" t="s">
        <v>15</v>
      </c>
      <c r="O7463" t="s">
        <v>434</v>
      </c>
      <c r="P7463" t="s">
        <v>43</v>
      </c>
      <c r="Q7463" t="s">
        <v>9032</v>
      </c>
      <c r="R7463" s="2">
        <v>733.95</v>
      </c>
      <c r="S7463">
        <v>2021</v>
      </c>
      <c r="T7463" t="s">
        <v>9033</v>
      </c>
    </row>
    <row r="7464" spans="1:20" hidden="1" x14ac:dyDescent="0.35">
      <c r="A7464" s="1">
        <v>44201</v>
      </c>
      <c r="B7464" t="s">
        <v>9030</v>
      </c>
      <c r="C7464" t="s">
        <v>9030</v>
      </c>
      <c r="D7464" t="s">
        <v>9117</v>
      </c>
      <c r="E7464" t="s">
        <v>37</v>
      </c>
      <c r="F7464" s="2">
        <v>-750</v>
      </c>
      <c r="G7464" t="s">
        <v>5647</v>
      </c>
      <c r="H7464">
        <v>363876571</v>
      </c>
      <c r="I7464" t="s">
        <v>38</v>
      </c>
      <c r="J7464" t="s">
        <v>17</v>
      </c>
      <c r="K7464" t="s">
        <v>91</v>
      </c>
      <c r="L7464" t="s">
        <v>87</v>
      </c>
      <c r="M7464" t="s">
        <v>2928</v>
      </c>
      <c r="N7464" t="s">
        <v>15</v>
      </c>
      <c r="O7464" t="s">
        <v>6210</v>
      </c>
      <c r="P7464" t="s">
        <v>43</v>
      </c>
      <c r="Q7464" t="s">
        <v>9118</v>
      </c>
      <c r="R7464" s="2">
        <v>750</v>
      </c>
      <c r="S7464">
        <v>2021</v>
      </c>
      <c r="T7464" t="s">
        <v>9033</v>
      </c>
    </row>
    <row r="7465" spans="1:20" hidden="1" x14ac:dyDescent="0.35">
      <c r="A7465" s="1">
        <v>44201</v>
      </c>
      <c r="B7465" t="s">
        <v>9030</v>
      </c>
      <c r="C7465" t="s">
        <v>9030</v>
      </c>
      <c r="D7465" t="s">
        <v>9119</v>
      </c>
      <c r="E7465" t="s">
        <v>37</v>
      </c>
      <c r="F7465" s="2">
        <v>-458</v>
      </c>
      <c r="G7465" t="s">
        <v>5647</v>
      </c>
      <c r="H7465">
        <v>363876571</v>
      </c>
      <c r="I7465" t="s">
        <v>38</v>
      </c>
      <c r="J7465" t="s">
        <v>17</v>
      </c>
      <c r="K7465" t="s">
        <v>40</v>
      </c>
      <c r="L7465" t="s">
        <v>108</v>
      </c>
      <c r="M7465" t="s">
        <v>109</v>
      </c>
      <c r="N7465" t="s">
        <v>9035</v>
      </c>
      <c r="O7465" t="s">
        <v>6210</v>
      </c>
      <c r="P7465" t="s">
        <v>43</v>
      </c>
      <c r="Q7465" t="s">
        <v>2799</v>
      </c>
      <c r="R7465" s="2">
        <v>458</v>
      </c>
      <c r="S7465">
        <v>2021</v>
      </c>
      <c r="T7465" t="s">
        <v>9033</v>
      </c>
    </row>
    <row r="7466" spans="1:20" hidden="1" x14ac:dyDescent="0.35">
      <c r="A7466" s="1">
        <v>44201</v>
      </c>
      <c r="B7466" t="s">
        <v>9030</v>
      </c>
      <c r="C7466" t="s">
        <v>9030</v>
      </c>
      <c r="D7466" t="s">
        <v>9120</v>
      </c>
      <c r="E7466" t="s">
        <v>37</v>
      </c>
      <c r="F7466" s="2">
        <v>-1061.7</v>
      </c>
      <c r="G7466" t="s">
        <v>643</v>
      </c>
      <c r="H7466">
        <v>8320478665</v>
      </c>
      <c r="I7466" t="s">
        <v>38</v>
      </c>
      <c r="J7466" t="s">
        <v>58</v>
      </c>
      <c r="K7466" t="s">
        <v>40</v>
      </c>
      <c r="L7466" t="s">
        <v>122</v>
      </c>
      <c r="M7466" t="s">
        <v>9032</v>
      </c>
      <c r="N7466" t="s">
        <v>15</v>
      </c>
      <c r="O7466" t="s">
        <v>644</v>
      </c>
      <c r="P7466" t="s">
        <v>43</v>
      </c>
      <c r="Q7466" t="s">
        <v>9032</v>
      </c>
      <c r="R7466" s="2">
        <v>1061.7</v>
      </c>
      <c r="S7466">
        <v>2021</v>
      </c>
      <c r="T7466" t="s">
        <v>9033</v>
      </c>
    </row>
    <row r="7467" spans="1:20" hidden="1" x14ac:dyDescent="0.35">
      <c r="A7467" s="1">
        <v>44201</v>
      </c>
      <c r="B7467" t="s">
        <v>9030</v>
      </c>
      <c r="C7467" t="s">
        <v>9030</v>
      </c>
      <c r="D7467" t="s">
        <v>9121</v>
      </c>
      <c r="E7467" t="s">
        <v>37</v>
      </c>
      <c r="F7467" s="2">
        <v>-1000</v>
      </c>
      <c r="G7467" t="s">
        <v>3019</v>
      </c>
      <c r="H7467">
        <v>710655031</v>
      </c>
      <c r="I7467" t="s">
        <v>2888</v>
      </c>
      <c r="J7467" t="s">
        <v>17</v>
      </c>
      <c r="K7467" t="s">
        <v>91</v>
      </c>
      <c r="L7467" t="s">
        <v>87</v>
      </c>
      <c r="M7467" t="s">
        <v>2928</v>
      </c>
      <c r="N7467" t="s">
        <v>15</v>
      </c>
      <c r="O7467" t="s">
        <v>3021</v>
      </c>
      <c r="P7467" t="s">
        <v>43</v>
      </c>
      <c r="Q7467" t="s">
        <v>9074</v>
      </c>
      <c r="R7467" s="2">
        <v>1000</v>
      </c>
      <c r="S7467">
        <v>2021</v>
      </c>
      <c r="T7467" t="s">
        <v>9033</v>
      </c>
    </row>
    <row r="7468" spans="1:20" hidden="1" x14ac:dyDescent="0.35">
      <c r="A7468" s="1">
        <v>44201</v>
      </c>
      <c r="B7468" t="s">
        <v>9030</v>
      </c>
      <c r="C7468" t="s">
        <v>9030</v>
      </c>
      <c r="D7468" t="s">
        <v>9122</v>
      </c>
      <c r="E7468" t="s">
        <v>37</v>
      </c>
      <c r="F7468" s="2">
        <v>-1000</v>
      </c>
      <c r="G7468" t="s">
        <v>3019</v>
      </c>
      <c r="H7468">
        <v>710655031</v>
      </c>
      <c r="I7468" t="s">
        <v>2888</v>
      </c>
      <c r="J7468" t="s">
        <v>17</v>
      </c>
      <c r="K7468" t="s">
        <v>91</v>
      </c>
      <c r="L7468" t="s">
        <v>87</v>
      </c>
      <c r="M7468" t="s">
        <v>2928</v>
      </c>
      <c r="N7468" t="s">
        <v>15</v>
      </c>
      <c r="O7468" t="s">
        <v>3021</v>
      </c>
      <c r="P7468" t="s">
        <v>43</v>
      </c>
      <c r="Q7468" t="s">
        <v>9067</v>
      </c>
      <c r="R7468" s="2">
        <v>1000</v>
      </c>
      <c r="S7468">
        <v>2021</v>
      </c>
      <c r="T7468" t="s">
        <v>9033</v>
      </c>
    </row>
    <row r="7469" spans="1:20" hidden="1" x14ac:dyDescent="0.35">
      <c r="A7469" s="1">
        <v>44201</v>
      </c>
      <c r="B7469" t="s">
        <v>9030</v>
      </c>
      <c r="C7469" t="s">
        <v>9030</v>
      </c>
      <c r="D7469" t="s">
        <v>9123</v>
      </c>
      <c r="E7469" t="s">
        <v>37</v>
      </c>
      <c r="F7469" s="2">
        <v>-925</v>
      </c>
      <c r="G7469" t="s">
        <v>3019</v>
      </c>
      <c r="H7469">
        <v>710655031</v>
      </c>
      <c r="I7469" t="s">
        <v>2888</v>
      </c>
      <c r="J7469" t="s">
        <v>17</v>
      </c>
      <c r="K7469" t="s">
        <v>40</v>
      </c>
      <c r="L7469" t="s">
        <v>66</v>
      </c>
      <c r="M7469" t="s">
        <v>9124</v>
      </c>
      <c r="N7469" t="s">
        <v>15</v>
      </c>
      <c r="O7469" t="s">
        <v>3021</v>
      </c>
      <c r="P7469" t="s">
        <v>43</v>
      </c>
      <c r="Q7469" t="s">
        <v>9125</v>
      </c>
      <c r="R7469" s="2">
        <v>925</v>
      </c>
      <c r="S7469">
        <v>2021</v>
      </c>
      <c r="T7469" t="s">
        <v>9033</v>
      </c>
    </row>
    <row r="7470" spans="1:20" hidden="1" x14ac:dyDescent="0.35">
      <c r="A7470" s="1">
        <v>44201</v>
      </c>
      <c r="B7470" t="s">
        <v>9030</v>
      </c>
      <c r="C7470" t="s">
        <v>9030</v>
      </c>
      <c r="D7470" t="s">
        <v>9126</v>
      </c>
      <c r="E7470" t="s">
        <v>37</v>
      </c>
      <c r="F7470" s="2">
        <v>-75</v>
      </c>
      <c r="G7470" t="s">
        <v>3019</v>
      </c>
      <c r="H7470">
        <v>710655031</v>
      </c>
      <c r="I7470" t="s">
        <v>2888</v>
      </c>
      <c r="J7470" t="s">
        <v>17</v>
      </c>
      <c r="K7470" t="s">
        <v>40</v>
      </c>
      <c r="L7470" t="s">
        <v>112</v>
      </c>
      <c r="M7470" t="s">
        <v>9079</v>
      </c>
      <c r="N7470" t="s">
        <v>15</v>
      </c>
      <c r="O7470" t="s">
        <v>3021</v>
      </c>
      <c r="P7470" t="s">
        <v>43</v>
      </c>
      <c r="Q7470" t="s">
        <v>6217</v>
      </c>
      <c r="R7470" s="2">
        <v>75</v>
      </c>
      <c r="S7470">
        <v>2021</v>
      </c>
      <c r="T7470" t="s">
        <v>9033</v>
      </c>
    </row>
    <row r="7471" spans="1:20" hidden="1" x14ac:dyDescent="0.35">
      <c r="A7471" s="1">
        <v>44201</v>
      </c>
      <c r="B7471" t="s">
        <v>9030</v>
      </c>
      <c r="C7471" t="s">
        <v>9030</v>
      </c>
      <c r="D7471" t="s">
        <v>9127</v>
      </c>
      <c r="E7471" t="s">
        <v>37</v>
      </c>
      <c r="F7471" s="2">
        <v>360</v>
      </c>
      <c r="G7471" t="s">
        <v>3019</v>
      </c>
      <c r="H7471">
        <v>710655031</v>
      </c>
      <c r="I7471" t="s">
        <v>2888</v>
      </c>
      <c r="J7471" t="s">
        <v>17</v>
      </c>
      <c r="K7471" t="s">
        <v>91</v>
      </c>
      <c r="L7471" t="s">
        <v>87</v>
      </c>
      <c r="M7471" t="s">
        <v>2928</v>
      </c>
      <c r="N7471" t="s">
        <v>15</v>
      </c>
      <c r="O7471" t="s">
        <v>3021</v>
      </c>
      <c r="P7471" t="s">
        <v>43</v>
      </c>
      <c r="Q7471" t="s">
        <v>6217</v>
      </c>
      <c r="R7471" s="2">
        <v>360</v>
      </c>
      <c r="S7471">
        <v>2021</v>
      </c>
      <c r="T7471" t="s">
        <v>9033</v>
      </c>
    </row>
    <row r="7472" spans="1:20" hidden="1" x14ac:dyDescent="0.35">
      <c r="A7472" s="1">
        <v>44201</v>
      </c>
      <c r="B7472" t="s">
        <v>9030</v>
      </c>
      <c r="C7472" t="s">
        <v>9030</v>
      </c>
      <c r="D7472" t="s">
        <v>9128</v>
      </c>
      <c r="E7472" t="s">
        <v>37</v>
      </c>
      <c r="F7472" s="2">
        <v>750</v>
      </c>
      <c r="G7472" t="s">
        <v>3019</v>
      </c>
      <c r="H7472">
        <v>710655031</v>
      </c>
      <c r="I7472" t="s">
        <v>2888</v>
      </c>
      <c r="J7472" t="s">
        <v>17</v>
      </c>
      <c r="K7472" t="s">
        <v>91</v>
      </c>
      <c r="L7472" t="s">
        <v>87</v>
      </c>
      <c r="M7472" t="s">
        <v>2928</v>
      </c>
      <c r="N7472" t="s">
        <v>15</v>
      </c>
      <c r="O7472" t="s">
        <v>3021</v>
      </c>
      <c r="P7472" t="s">
        <v>43</v>
      </c>
      <c r="Q7472" t="s">
        <v>9118</v>
      </c>
      <c r="R7472" s="2">
        <v>750</v>
      </c>
      <c r="S7472">
        <v>2021</v>
      </c>
      <c r="T7472" t="s">
        <v>9033</v>
      </c>
    </row>
    <row r="7473" spans="1:20" hidden="1" x14ac:dyDescent="0.35">
      <c r="A7473" s="1">
        <v>44201</v>
      </c>
      <c r="B7473" t="s">
        <v>9030</v>
      </c>
      <c r="C7473" t="s">
        <v>9030</v>
      </c>
      <c r="D7473" t="s">
        <v>9129</v>
      </c>
      <c r="E7473" t="s">
        <v>37</v>
      </c>
      <c r="F7473" s="2">
        <v>1450</v>
      </c>
      <c r="G7473" t="s">
        <v>3019</v>
      </c>
      <c r="H7473">
        <v>710655031</v>
      </c>
      <c r="I7473" t="s">
        <v>2888</v>
      </c>
      <c r="J7473" t="s">
        <v>17</v>
      </c>
      <c r="K7473" t="s">
        <v>91</v>
      </c>
      <c r="L7473" t="s">
        <v>87</v>
      </c>
      <c r="M7473" t="s">
        <v>2928</v>
      </c>
      <c r="N7473" t="s">
        <v>15</v>
      </c>
      <c r="O7473" t="s">
        <v>3021</v>
      </c>
      <c r="P7473" t="s">
        <v>43</v>
      </c>
      <c r="Q7473" t="s">
        <v>9130</v>
      </c>
      <c r="R7473" s="2">
        <v>1450</v>
      </c>
      <c r="S7473">
        <v>2021</v>
      </c>
      <c r="T7473" t="s">
        <v>9033</v>
      </c>
    </row>
    <row r="7474" spans="1:20" hidden="1" x14ac:dyDescent="0.35">
      <c r="A7474" s="1">
        <v>44202</v>
      </c>
      <c r="B7474" t="s">
        <v>9030</v>
      </c>
      <c r="C7474" t="s">
        <v>9030</v>
      </c>
      <c r="D7474" t="s">
        <v>9131</v>
      </c>
      <c r="E7474" t="s">
        <v>37</v>
      </c>
      <c r="F7474" s="2">
        <v>-726.97</v>
      </c>
      <c r="G7474" t="s">
        <v>29</v>
      </c>
      <c r="H7474">
        <v>2123674356</v>
      </c>
      <c r="I7474" t="s">
        <v>38</v>
      </c>
      <c r="J7474" t="s">
        <v>39</v>
      </c>
      <c r="K7474" t="s">
        <v>40</v>
      </c>
      <c r="L7474" t="s">
        <v>122</v>
      </c>
      <c r="M7474" t="s">
        <v>9032</v>
      </c>
      <c r="N7474" t="s">
        <v>15</v>
      </c>
      <c r="O7474" t="s">
        <v>42</v>
      </c>
      <c r="P7474" t="s">
        <v>43</v>
      </c>
      <c r="Q7474" t="s">
        <v>9032</v>
      </c>
      <c r="R7474" s="2">
        <v>726.97</v>
      </c>
      <c r="S7474">
        <v>2021</v>
      </c>
      <c r="T7474" t="s">
        <v>9033</v>
      </c>
    </row>
    <row r="7475" spans="1:20" hidden="1" x14ac:dyDescent="0.35">
      <c r="A7475" s="1">
        <v>44202</v>
      </c>
      <c r="B7475" t="s">
        <v>9030</v>
      </c>
      <c r="C7475" t="s">
        <v>9030</v>
      </c>
      <c r="D7475" t="s">
        <v>9132</v>
      </c>
      <c r="E7475" t="s">
        <v>37</v>
      </c>
      <c r="F7475" s="2">
        <v>1900</v>
      </c>
      <c r="G7475" t="s">
        <v>6930</v>
      </c>
      <c r="H7475">
        <v>678827616</v>
      </c>
      <c r="I7475" t="s">
        <v>57</v>
      </c>
      <c r="J7475" t="s">
        <v>58</v>
      </c>
      <c r="K7475" t="s">
        <v>91</v>
      </c>
      <c r="L7475" t="s">
        <v>87</v>
      </c>
      <c r="M7475" t="s">
        <v>2928</v>
      </c>
      <c r="N7475" t="s">
        <v>6931</v>
      </c>
      <c r="O7475" t="s">
        <v>6931</v>
      </c>
      <c r="P7475" t="s">
        <v>43</v>
      </c>
      <c r="Q7475" t="s">
        <v>3584</v>
      </c>
      <c r="R7475" s="2">
        <v>1900</v>
      </c>
      <c r="S7475">
        <v>2021</v>
      </c>
      <c r="T7475" t="s">
        <v>9033</v>
      </c>
    </row>
    <row r="7476" spans="1:20" hidden="1" x14ac:dyDescent="0.35">
      <c r="A7476" s="1">
        <v>44202</v>
      </c>
      <c r="B7476" t="s">
        <v>9030</v>
      </c>
      <c r="C7476" t="s">
        <v>9030</v>
      </c>
      <c r="D7476" t="s">
        <v>9133</v>
      </c>
      <c r="E7476" t="s">
        <v>37</v>
      </c>
      <c r="F7476" s="2">
        <v>-1221.75</v>
      </c>
      <c r="G7476" t="s">
        <v>3027</v>
      </c>
      <c r="H7476">
        <v>886965909</v>
      </c>
      <c r="I7476" t="s">
        <v>38</v>
      </c>
      <c r="J7476" t="s">
        <v>58</v>
      </c>
      <c r="K7476" t="s">
        <v>40</v>
      </c>
      <c r="L7476" t="s">
        <v>122</v>
      </c>
      <c r="M7476" t="s">
        <v>9032</v>
      </c>
      <c r="N7476" t="s">
        <v>15</v>
      </c>
      <c r="O7476" t="s">
        <v>3035</v>
      </c>
      <c r="P7476" t="s">
        <v>43</v>
      </c>
      <c r="Q7476" t="s">
        <v>9032</v>
      </c>
      <c r="R7476" s="2">
        <v>1221.75</v>
      </c>
      <c r="S7476">
        <v>2021</v>
      </c>
      <c r="T7476" t="s">
        <v>9033</v>
      </c>
    </row>
    <row r="7477" spans="1:20" hidden="1" x14ac:dyDescent="0.35">
      <c r="A7477" s="1">
        <v>44202</v>
      </c>
      <c r="B7477" t="s">
        <v>9030</v>
      </c>
      <c r="C7477" t="s">
        <v>9030</v>
      </c>
      <c r="D7477" t="s">
        <v>9134</v>
      </c>
      <c r="E7477" t="s">
        <v>37</v>
      </c>
      <c r="F7477" s="2">
        <v>-700</v>
      </c>
      <c r="G7477" t="s">
        <v>5647</v>
      </c>
      <c r="H7477">
        <v>363876571</v>
      </c>
      <c r="I7477" t="s">
        <v>38</v>
      </c>
      <c r="J7477" t="s">
        <v>17</v>
      </c>
      <c r="K7477" t="s">
        <v>40</v>
      </c>
      <c r="L7477" t="s">
        <v>66</v>
      </c>
      <c r="M7477" t="s">
        <v>8914</v>
      </c>
      <c r="N7477" t="s">
        <v>15</v>
      </c>
      <c r="O7477" t="s">
        <v>6210</v>
      </c>
      <c r="P7477" t="s">
        <v>43</v>
      </c>
      <c r="Q7477" t="s">
        <v>9065</v>
      </c>
      <c r="R7477" s="2">
        <v>700</v>
      </c>
      <c r="S7477">
        <v>2021</v>
      </c>
      <c r="T7477" t="s">
        <v>9033</v>
      </c>
    </row>
    <row r="7478" spans="1:20" hidden="1" x14ac:dyDescent="0.35">
      <c r="A7478" s="1">
        <v>44202</v>
      </c>
      <c r="B7478" t="s">
        <v>9030</v>
      </c>
      <c r="C7478" t="s">
        <v>9030</v>
      </c>
      <c r="D7478" t="s">
        <v>9135</v>
      </c>
      <c r="E7478" t="s">
        <v>37</v>
      </c>
      <c r="F7478" s="2">
        <v>-30</v>
      </c>
      <c r="G7478" t="s">
        <v>735</v>
      </c>
      <c r="H7478">
        <v>710665618</v>
      </c>
      <c r="I7478" t="s">
        <v>57</v>
      </c>
      <c r="J7478" t="s">
        <v>58</v>
      </c>
      <c r="K7478" t="s">
        <v>40</v>
      </c>
      <c r="L7478" t="s">
        <v>83</v>
      </c>
      <c r="M7478" t="s">
        <v>2168</v>
      </c>
      <c r="N7478" t="s">
        <v>735</v>
      </c>
      <c r="O7478" t="s">
        <v>736</v>
      </c>
      <c r="P7478" t="s">
        <v>43</v>
      </c>
      <c r="Q7478" t="s">
        <v>9136</v>
      </c>
      <c r="R7478" s="2">
        <v>30</v>
      </c>
      <c r="S7478">
        <v>2021</v>
      </c>
      <c r="T7478" t="s">
        <v>9033</v>
      </c>
    </row>
    <row r="7479" spans="1:20" hidden="1" x14ac:dyDescent="0.35">
      <c r="A7479" s="1">
        <v>44203</v>
      </c>
      <c r="B7479" t="s">
        <v>9030</v>
      </c>
      <c r="C7479" t="s">
        <v>9030</v>
      </c>
      <c r="D7479" t="s">
        <v>9137</v>
      </c>
      <c r="E7479" t="s">
        <v>37</v>
      </c>
      <c r="F7479" s="2">
        <v>-198</v>
      </c>
      <c r="G7479" t="s">
        <v>29</v>
      </c>
      <c r="H7479">
        <v>2123674356</v>
      </c>
      <c r="I7479" t="s">
        <v>38</v>
      </c>
      <c r="J7479" t="s">
        <v>39</v>
      </c>
      <c r="K7479" t="s">
        <v>40</v>
      </c>
      <c r="L7479" t="s">
        <v>161</v>
      </c>
      <c r="M7479" t="s">
        <v>9138</v>
      </c>
      <c r="N7479" t="s">
        <v>29</v>
      </c>
      <c r="O7479" t="s">
        <v>42</v>
      </c>
      <c r="P7479" t="s">
        <v>43</v>
      </c>
      <c r="Q7479" t="s">
        <v>162</v>
      </c>
      <c r="R7479" s="2">
        <v>198</v>
      </c>
      <c r="S7479">
        <v>2021</v>
      </c>
      <c r="T7479" t="s">
        <v>9033</v>
      </c>
    </row>
    <row r="7480" spans="1:20" hidden="1" x14ac:dyDescent="0.35">
      <c r="A7480" s="1">
        <v>44203</v>
      </c>
      <c r="B7480" t="s">
        <v>9030</v>
      </c>
      <c r="C7480" t="s">
        <v>9030</v>
      </c>
      <c r="D7480" t="s">
        <v>9139</v>
      </c>
      <c r="E7480" t="s">
        <v>37</v>
      </c>
      <c r="F7480" s="2">
        <v>-155</v>
      </c>
      <c r="G7480" t="s">
        <v>395</v>
      </c>
      <c r="H7480">
        <v>3123752192</v>
      </c>
      <c r="I7480" t="s">
        <v>38</v>
      </c>
      <c r="J7480" t="s">
        <v>277</v>
      </c>
      <c r="K7480" t="s">
        <v>91</v>
      </c>
      <c r="L7480" t="s">
        <v>87</v>
      </c>
      <c r="M7480" t="s">
        <v>2928</v>
      </c>
      <c r="N7480" t="s">
        <v>15</v>
      </c>
      <c r="O7480" t="s">
        <v>396</v>
      </c>
      <c r="P7480" t="s">
        <v>43</v>
      </c>
      <c r="Q7480" t="s">
        <v>3584</v>
      </c>
      <c r="R7480" s="2">
        <v>155</v>
      </c>
      <c r="S7480">
        <v>2021</v>
      </c>
      <c r="T7480" t="s">
        <v>9033</v>
      </c>
    </row>
    <row r="7481" spans="1:20" hidden="1" x14ac:dyDescent="0.35">
      <c r="A7481" s="1">
        <v>44203</v>
      </c>
      <c r="B7481" t="s">
        <v>9030</v>
      </c>
      <c r="C7481" t="s">
        <v>9030</v>
      </c>
      <c r="D7481" t="s">
        <v>9140</v>
      </c>
      <c r="E7481" t="s">
        <v>37</v>
      </c>
      <c r="F7481" s="2">
        <v>-695</v>
      </c>
      <c r="G7481" t="s">
        <v>2641</v>
      </c>
      <c r="H7481">
        <v>886968291</v>
      </c>
      <c r="I7481" t="s">
        <v>38</v>
      </c>
      <c r="J7481" t="s">
        <v>58</v>
      </c>
      <c r="K7481" t="s">
        <v>91</v>
      </c>
      <c r="L7481" t="s">
        <v>87</v>
      </c>
      <c r="M7481" t="s">
        <v>2928</v>
      </c>
      <c r="N7481" t="s">
        <v>15</v>
      </c>
      <c r="O7481" t="s">
        <v>2642</v>
      </c>
      <c r="P7481" t="s">
        <v>43</v>
      </c>
      <c r="Q7481" t="s">
        <v>3584</v>
      </c>
      <c r="R7481" s="2">
        <v>695</v>
      </c>
      <c r="S7481">
        <v>2021</v>
      </c>
      <c r="T7481" t="s">
        <v>9033</v>
      </c>
    </row>
    <row r="7482" spans="1:20" hidden="1" x14ac:dyDescent="0.35">
      <c r="A7482" s="1">
        <v>44203</v>
      </c>
      <c r="B7482" t="s">
        <v>9030</v>
      </c>
      <c r="C7482" t="s">
        <v>9030</v>
      </c>
      <c r="D7482" t="s">
        <v>9141</v>
      </c>
      <c r="E7482" t="s">
        <v>37</v>
      </c>
      <c r="F7482" s="2">
        <v>197.42</v>
      </c>
      <c r="G7482" t="s">
        <v>2641</v>
      </c>
      <c r="H7482">
        <v>886968291</v>
      </c>
      <c r="I7482" t="s">
        <v>38</v>
      </c>
      <c r="J7482" t="s">
        <v>58</v>
      </c>
      <c r="K7482" t="s">
        <v>91</v>
      </c>
      <c r="L7482" t="s">
        <v>87</v>
      </c>
      <c r="M7482" t="s">
        <v>2928</v>
      </c>
      <c r="N7482" t="s">
        <v>15</v>
      </c>
      <c r="O7482" t="s">
        <v>2642</v>
      </c>
      <c r="P7482" t="s">
        <v>43</v>
      </c>
      <c r="Q7482" t="s">
        <v>6217</v>
      </c>
      <c r="R7482" s="2">
        <v>197.42</v>
      </c>
      <c r="S7482">
        <v>2021</v>
      </c>
      <c r="T7482" t="s">
        <v>9033</v>
      </c>
    </row>
    <row r="7483" spans="1:20" hidden="1" x14ac:dyDescent="0.35">
      <c r="A7483" s="1">
        <v>44203</v>
      </c>
      <c r="B7483" t="s">
        <v>9030</v>
      </c>
      <c r="C7483" t="s">
        <v>9030</v>
      </c>
      <c r="D7483" t="s">
        <v>9142</v>
      </c>
      <c r="E7483" t="s">
        <v>37</v>
      </c>
      <c r="F7483" s="2">
        <v>360</v>
      </c>
      <c r="G7483" t="s">
        <v>2641</v>
      </c>
      <c r="H7483">
        <v>886968291</v>
      </c>
      <c r="I7483" t="s">
        <v>38</v>
      </c>
      <c r="J7483" t="s">
        <v>58</v>
      </c>
      <c r="K7483" t="s">
        <v>91</v>
      </c>
      <c r="L7483" t="s">
        <v>87</v>
      </c>
      <c r="M7483" t="s">
        <v>2928</v>
      </c>
      <c r="N7483" t="s">
        <v>15</v>
      </c>
      <c r="O7483" t="s">
        <v>2642</v>
      </c>
      <c r="P7483" t="s">
        <v>43</v>
      </c>
      <c r="Q7483" t="s">
        <v>6217</v>
      </c>
      <c r="R7483" s="2">
        <v>360</v>
      </c>
      <c r="S7483">
        <v>2021</v>
      </c>
      <c r="T7483" t="s">
        <v>9033</v>
      </c>
    </row>
    <row r="7484" spans="1:20" hidden="1" x14ac:dyDescent="0.35">
      <c r="A7484" s="1">
        <v>44203</v>
      </c>
      <c r="B7484" t="s">
        <v>9030</v>
      </c>
      <c r="C7484" t="s">
        <v>9030</v>
      </c>
      <c r="D7484" t="s">
        <v>9143</v>
      </c>
      <c r="E7484" t="s">
        <v>37</v>
      </c>
      <c r="F7484" s="2">
        <v>652.85</v>
      </c>
      <c r="G7484" t="s">
        <v>2641</v>
      </c>
      <c r="H7484">
        <v>886968291</v>
      </c>
      <c r="I7484" t="s">
        <v>38</v>
      </c>
      <c r="J7484" t="s">
        <v>58</v>
      </c>
      <c r="K7484" t="s">
        <v>91</v>
      </c>
      <c r="L7484" t="s">
        <v>87</v>
      </c>
      <c r="M7484" t="s">
        <v>2928</v>
      </c>
      <c r="N7484" t="s">
        <v>15</v>
      </c>
      <c r="O7484" t="s">
        <v>2642</v>
      </c>
      <c r="P7484" t="s">
        <v>43</v>
      </c>
      <c r="Q7484" t="s">
        <v>3584</v>
      </c>
      <c r="R7484" s="2">
        <v>652.85</v>
      </c>
      <c r="S7484">
        <v>2021</v>
      </c>
      <c r="T7484" t="s">
        <v>9033</v>
      </c>
    </row>
    <row r="7485" spans="1:20" hidden="1" x14ac:dyDescent="0.35">
      <c r="A7485" s="1">
        <v>44203</v>
      </c>
      <c r="B7485" t="s">
        <v>9030</v>
      </c>
      <c r="C7485" t="s">
        <v>9030</v>
      </c>
      <c r="D7485" t="s">
        <v>9144</v>
      </c>
      <c r="E7485" t="s">
        <v>37</v>
      </c>
      <c r="F7485" s="2">
        <v>695</v>
      </c>
      <c r="G7485" t="s">
        <v>2641</v>
      </c>
      <c r="H7485">
        <v>886968291</v>
      </c>
      <c r="I7485" t="s">
        <v>38</v>
      </c>
      <c r="J7485" t="s">
        <v>58</v>
      </c>
      <c r="K7485" t="s">
        <v>91</v>
      </c>
      <c r="L7485" t="s">
        <v>87</v>
      </c>
      <c r="M7485" t="s">
        <v>2928</v>
      </c>
      <c r="N7485" t="s">
        <v>15</v>
      </c>
      <c r="O7485" t="s">
        <v>2642</v>
      </c>
      <c r="P7485" t="s">
        <v>43</v>
      </c>
      <c r="Q7485" t="s">
        <v>3584</v>
      </c>
      <c r="R7485" s="2">
        <v>695</v>
      </c>
      <c r="S7485">
        <v>2021</v>
      </c>
      <c r="T7485" t="s">
        <v>9033</v>
      </c>
    </row>
    <row r="7486" spans="1:20" hidden="1" x14ac:dyDescent="0.35">
      <c r="A7486" s="1">
        <v>44203</v>
      </c>
      <c r="B7486" t="s">
        <v>9030</v>
      </c>
      <c r="C7486" t="s">
        <v>9030</v>
      </c>
      <c r="D7486" t="s">
        <v>9145</v>
      </c>
      <c r="E7486" t="s">
        <v>37</v>
      </c>
      <c r="F7486" s="2">
        <v>1450</v>
      </c>
      <c r="G7486" t="s">
        <v>2641</v>
      </c>
      <c r="H7486">
        <v>886968291</v>
      </c>
      <c r="I7486" t="s">
        <v>38</v>
      </c>
      <c r="J7486" t="s">
        <v>58</v>
      </c>
      <c r="K7486" t="s">
        <v>91</v>
      </c>
      <c r="L7486" t="s">
        <v>87</v>
      </c>
      <c r="M7486" t="s">
        <v>2928</v>
      </c>
      <c r="N7486" t="s">
        <v>15</v>
      </c>
      <c r="O7486" t="s">
        <v>2642</v>
      </c>
      <c r="P7486" t="s">
        <v>43</v>
      </c>
      <c r="Q7486" t="s">
        <v>6217</v>
      </c>
      <c r="R7486" s="2">
        <v>1450</v>
      </c>
      <c r="S7486">
        <v>2021</v>
      </c>
      <c r="T7486" t="s">
        <v>9033</v>
      </c>
    </row>
    <row r="7487" spans="1:20" hidden="1" x14ac:dyDescent="0.35">
      <c r="A7487" s="1">
        <v>44203</v>
      </c>
      <c r="B7487" t="s">
        <v>9030</v>
      </c>
      <c r="C7487" t="s">
        <v>9030</v>
      </c>
      <c r="D7487" t="s">
        <v>9146</v>
      </c>
      <c r="E7487" t="s">
        <v>37</v>
      </c>
      <c r="F7487" s="2">
        <v>-200</v>
      </c>
      <c r="G7487" t="s">
        <v>8683</v>
      </c>
      <c r="H7487">
        <v>692554576</v>
      </c>
      <c r="I7487" t="s">
        <v>57</v>
      </c>
      <c r="J7487" t="s">
        <v>58</v>
      </c>
      <c r="K7487" t="s">
        <v>40</v>
      </c>
      <c r="L7487" t="s">
        <v>66</v>
      </c>
      <c r="M7487" t="s">
        <v>9147</v>
      </c>
      <c r="N7487" t="s">
        <v>8492</v>
      </c>
      <c r="O7487" t="s">
        <v>8685</v>
      </c>
      <c r="P7487" t="s">
        <v>43</v>
      </c>
      <c r="Q7487" t="s">
        <v>9147</v>
      </c>
      <c r="R7487" s="2">
        <v>200</v>
      </c>
      <c r="S7487">
        <v>2021</v>
      </c>
      <c r="T7487" t="s">
        <v>9033</v>
      </c>
    </row>
    <row r="7488" spans="1:20" hidden="1" x14ac:dyDescent="0.35">
      <c r="A7488" s="1">
        <v>44203</v>
      </c>
      <c r="B7488" t="s">
        <v>9030</v>
      </c>
      <c r="C7488" t="s">
        <v>9030</v>
      </c>
      <c r="D7488" t="s">
        <v>9148</v>
      </c>
      <c r="E7488" t="s">
        <v>37</v>
      </c>
      <c r="F7488" s="2">
        <v>-1450</v>
      </c>
      <c r="G7488" t="s">
        <v>3019</v>
      </c>
      <c r="H7488">
        <v>710655031</v>
      </c>
      <c r="I7488" t="s">
        <v>2888</v>
      </c>
      <c r="J7488" t="s">
        <v>17</v>
      </c>
      <c r="K7488" t="s">
        <v>91</v>
      </c>
      <c r="L7488" t="s">
        <v>87</v>
      </c>
      <c r="M7488" t="s">
        <v>2928</v>
      </c>
      <c r="N7488" t="s">
        <v>15</v>
      </c>
      <c r="O7488" t="s">
        <v>3021</v>
      </c>
      <c r="P7488" t="s">
        <v>43</v>
      </c>
      <c r="Q7488" t="s">
        <v>6217</v>
      </c>
      <c r="R7488" s="2">
        <v>1450</v>
      </c>
      <c r="S7488">
        <v>2021</v>
      </c>
      <c r="T7488" t="s">
        <v>9033</v>
      </c>
    </row>
    <row r="7489" spans="1:20" hidden="1" x14ac:dyDescent="0.35">
      <c r="A7489" s="1">
        <v>44203</v>
      </c>
      <c r="B7489" t="s">
        <v>9030</v>
      </c>
      <c r="C7489" t="s">
        <v>9030</v>
      </c>
      <c r="D7489" t="s">
        <v>9149</v>
      </c>
      <c r="E7489" t="s">
        <v>37</v>
      </c>
      <c r="F7489" s="2">
        <v>-695</v>
      </c>
      <c r="G7489" t="s">
        <v>3019</v>
      </c>
      <c r="H7489">
        <v>710655031</v>
      </c>
      <c r="I7489" t="s">
        <v>2888</v>
      </c>
      <c r="J7489" t="s">
        <v>17</v>
      </c>
      <c r="K7489" t="s">
        <v>91</v>
      </c>
      <c r="L7489" t="s">
        <v>87</v>
      </c>
      <c r="M7489" t="s">
        <v>2928</v>
      </c>
      <c r="N7489" t="s">
        <v>15</v>
      </c>
      <c r="O7489" t="s">
        <v>3021</v>
      </c>
      <c r="P7489" t="s">
        <v>43</v>
      </c>
      <c r="Q7489" t="s">
        <v>3584</v>
      </c>
      <c r="R7489" s="2">
        <v>695</v>
      </c>
      <c r="S7489">
        <v>2021</v>
      </c>
      <c r="T7489" t="s">
        <v>9033</v>
      </c>
    </row>
    <row r="7490" spans="1:20" hidden="1" x14ac:dyDescent="0.35">
      <c r="A7490" s="1">
        <v>44203</v>
      </c>
      <c r="B7490" t="s">
        <v>9030</v>
      </c>
      <c r="C7490" t="s">
        <v>9030</v>
      </c>
      <c r="D7490" t="s">
        <v>9150</v>
      </c>
      <c r="E7490" t="s">
        <v>37</v>
      </c>
      <c r="F7490" s="2">
        <v>-652.85</v>
      </c>
      <c r="G7490" t="s">
        <v>3019</v>
      </c>
      <c r="H7490">
        <v>710655031</v>
      </c>
      <c r="I7490" t="s">
        <v>2888</v>
      </c>
      <c r="J7490" t="s">
        <v>17</v>
      </c>
      <c r="K7490" t="s">
        <v>91</v>
      </c>
      <c r="L7490" t="s">
        <v>87</v>
      </c>
      <c r="M7490" t="s">
        <v>2928</v>
      </c>
      <c r="N7490" t="s">
        <v>15</v>
      </c>
      <c r="O7490" t="s">
        <v>3021</v>
      </c>
      <c r="P7490" t="s">
        <v>43</v>
      </c>
      <c r="Q7490" t="s">
        <v>3584</v>
      </c>
      <c r="R7490" s="2">
        <v>652.85</v>
      </c>
      <c r="S7490">
        <v>2021</v>
      </c>
      <c r="T7490" t="s">
        <v>9033</v>
      </c>
    </row>
    <row r="7491" spans="1:20" hidden="1" x14ac:dyDescent="0.35">
      <c r="A7491" s="1">
        <v>44203</v>
      </c>
      <c r="B7491" t="s">
        <v>9030</v>
      </c>
      <c r="C7491" t="s">
        <v>9030</v>
      </c>
      <c r="D7491" t="s">
        <v>9151</v>
      </c>
      <c r="E7491" t="s">
        <v>37</v>
      </c>
      <c r="F7491" s="2">
        <v>-360</v>
      </c>
      <c r="G7491" t="s">
        <v>3019</v>
      </c>
      <c r="H7491">
        <v>710655031</v>
      </c>
      <c r="I7491" t="s">
        <v>2888</v>
      </c>
      <c r="J7491" t="s">
        <v>17</v>
      </c>
      <c r="K7491" t="s">
        <v>91</v>
      </c>
      <c r="L7491" t="s">
        <v>87</v>
      </c>
      <c r="M7491" t="s">
        <v>2928</v>
      </c>
      <c r="N7491" t="s">
        <v>15</v>
      </c>
      <c r="O7491" t="s">
        <v>3021</v>
      </c>
      <c r="P7491" t="s">
        <v>43</v>
      </c>
      <c r="Q7491" t="s">
        <v>6217</v>
      </c>
      <c r="R7491" s="2">
        <v>360</v>
      </c>
      <c r="S7491">
        <v>2021</v>
      </c>
      <c r="T7491" t="s">
        <v>9033</v>
      </c>
    </row>
    <row r="7492" spans="1:20" hidden="1" x14ac:dyDescent="0.35">
      <c r="A7492" s="1">
        <v>44203</v>
      </c>
      <c r="B7492" t="s">
        <v>9030</v>
      </c>
      <c r="C7492" t="s">
        <v>9030</v>
      </c>
      <c r="D7492" t="s">
        <v>9152</v>
      </c>
      <c r="E7492" t="s">
        <v>37</v>
      </c>
      <c r="F7492" s="2">
        <v>-197.42</v>
      </c>
      <c r="G7492" t="s">
        <v>3019</v>
      </c>
      <c r="H7492">
        <v>710655031</v>
      </c>
      <c r="I7492" t="s">
        <v>2888</v>
      </c>
      <c r="J7492" t="s">
        <v>17</v>
      </c>
      <c r="K7492" t="s">
        <v>91</v>
      </c>
      <c r="L7492" t="s">
        <v>87</v>
      </c>
      <c r="M7492" t="s">
        <v>2928</v>
      </c>
      <c r="N7492" t="s">
        <v>15</v>
      </c>
      <c r="O7492" t="s">
        <v>3021</v>
      </c>
      <c r="P7492" t="s">
        <v>43</v>
      </c>
      <c r="Q7492" t="s">
        <v>6217</v>
      </c>
      <c r="R7492" s="2">
        <v>197.42</v>
      </c>
      <c r="S7492">
        <v>2021</v>
      </c>
      <c r="T7492" t="s">
        <v>9033</v>
      </c>
    </row>
    <row r="7493" spans="1:20" hidden="1" x14ac:dyDescent="0.35">
      <c r="A7493" s="1">
        <v>44203</v>
      </c>
      <c r="B7493" t="s">
        <v>9030</v>
      </c>
      <c r="C7493" t="s">
        <v>9030</v>
      </c>
      <c r="D7493" t="s">
        <v>9153</v>
      </c>
      <c r="E7493" t="s">
        <v>37</v>
      </c>
      <c r="F7493" s="2">
        <v>652.85</v>
      </c>
      <c r="G7493" t="s">
        <v>3019</v>
      </c>
      <c r="H7493">
        <v>710655031</v>
      </c>
      <c r="I7493" t="s">
        <v>2888</v>
      </c>
      <c r="J7493" t="s">
        <v>17</v>
      </c>
      <c r="K7493" t="s">
        <v>91</v>
      </c>
      <c r="L7493" t="s">
        <v>87</v>
      </c>
      <c r="M7493" t="s">
        <v>2928</v>
      </c>
      <c r="N7493" t="s">
        <v>15</v>
      </c>
      <c r="O7493" t="s">
        <v>3021</v>
      </c>
      <c r="P7493" t="s">
        <v>43</v>
      </c>
      <c r="Q7493" t="s">
        <v>3584</v>
      </c>
      <c r="R7493" s="2">
        <v>652.85</v>
      </c>
      <c r="S7493">
        <v>2021</v>
      </c>
      <c r="T7493" t="s">
        <v>9033</v>
      </c>
    </row>
    <row r="7494" spans="1:20" hidden="1" x14ac:dyDescent="0.35">
      <c r="A7494" s="1">
        <v>44203</v>
      </c>
      <c r="B7494" t="s">
        <v>9030</v>
      </c>
      <c r="C7494" t="s">
        <v>9030</v>
      </c>
      <c r="D7494" t="s">
        <v>9154</v>
      </c>
      <c r="E7494" t="s">
        <v>37</v>
      </c>
      <c r="F7494" s="2">
        <v>695</v>
      </c>
      <c r="G7494" t="s">
        <v>3019</v>
      </c>
      <c r="H7494">
        <v>710655031</v>
      </c>
      <c r="I7494" t="s">
        <v>2888</v>
      </c>
      <c r="J7494" t="s">
        <v>17</v>
      </c>
      <c r="K7494" t="s">
        <v>91</v>
      </c>
      <c r="L7494" t="s">
        <v>87</v>
      </c>
      <c r="M7494" t="s">
        <v>2928</v>
      </c>
      <c r="N7494" t="s">
        <v>15</v>
      </c>
      <c r="O7494" t="s">
        <v>3021</v>
      </c>
      <c r="P7494" t="s">
        <v>43</v>
      </c>
      <c r="Q7494" t="s">
        <v>3584</v>
      </c>
      <c r="R7494" s="2">
        <v>695</v>
      </c>
      <c r="S7494">
        <v>2021</v>
      </c>
      <c r="T7494" t="s">
        <v>9033</v>
      </c>
    </row>
    <row r="7495" spans="1:20" hidden="1" x14ac:dyDescent="0.35">
      <c r="A7495" s="1">
        <v>44204</v>
      </c>
      <c r="B7495" t="s">
        <v>9030</v>
      </c>
      <c r="C7495" t="s">
        <v>9030</v>
      </c>
      <c r="D7495" t="s">
        <v>9155</v>
      </c>
      <c r="E7495" t="s">
        <v>37</v>
      </c>
      <c r="F7495" s="2">
        <v>-1495</v>
      </c>
      <c r="G7495" t="s">
        <v>29</v>
      </c>
      <c r="H7495">
        <v>2123674356</v>
      </c>
      <c r="I7495" t="s">
        <v>38</v>
      </c>
      <c r="J7495" t="s">
        <v>39</v>
      </c>
      <c r="K7495" t="s">
        <v>91</v>
      </c>
      <c r="L7495" t="s">
        <v>87</v>
      </c>
      <c r="M7495" t="s">
        <v>2928</v>
      </c>
      <c r="N7495" t="s">
        <v>29</v>
      </c>
      <c r="O7495" t="s">
        <v>42</v>
      </c>
      <c r="P7495" t="s">
        <v>43</v>
      </c>
      <c r="Q7495" t="s">
        <v>3584</v>
      </c>
      <c r="R7495" s="2">
        <v>1495</v>
      </c>
      <c r="S7495">
        <v>2021</v>
      </c>
      <c r="T7495" t="s">
        <v>9033</v>
      </c>
    </row>
    <row r="7496" spans="1:20" hidden="1" x14ac:dyDescent="0.35">
      <c r="A7496" s="1">
        <v>44204</v>
      </c>
      <c r="B7496" t="s">
        <v>9030</v>
      </c>
      <c r="C7496" t="s">
        <v>9030</v>
      </c>
      <c r="D7496" t="s">
        <v>9156</v>
      </c>
      <c r="E7496" t="s">
        <v>37</v>
      </c>
      <c r="F7496" s="2">
        <v>-250</v>
      </c>
      <c r="G7496" t="s">
        <v>5647</v>
      </c>
      <c r="H7496">
        <v>363876571</v>
      </c>
      <c r="I7496" t="s">
        <v>38</v>
      </c>
      <c r="J7496" t="s">
        <v>17</v>
      </c>
      <c r="K7496" t="s">
        <v>40</v>
      </c>
      <c r="L7496" t="s">
        <v>66</v>
      </c>
      <c r="M7496" t="s">
        <v>8914</v>
      </c>
      <c r="N7496" t="s">
        <v>15</v>
      </c>
      <c r="O7496" t="s">
        <v>6210</v>
      </c>
      <c r="P7496" t="s">
        <v>43</v>
      </c>
      <c r="Q7496" t="s">
        <v>9065</v>
      </c>
      <c r="R7496" s="2">
        <v>250</v>
      </c>
      <c r="S7496">
        <v>2021</v>
      </c>
      <c r="T7496" t="s">
        <v>9033</v>
      </c>
    </row>
    <row r="7497" spans="1:20" hidden="1" x14ac:dyDescent="0.35">
      <c r="A7497" s="1">
        <v>44204</v>
      </c>
      <c r="B7497" t="s">
        <v>9030</v>
      </c>
      <c r="C7497" t="s">
        <v>9030</v>
      </c>
      <c r="D7497" t="s">
        <v>9157</v>
      </c>
      <c r="E7497" t="s">
        <v>37</v>
      </c>
      <c r="F7497" s="2">
        <v>-800</v>
      </c>
      <c r="G7497" t="s">
        <v>643</v>
      </c>
      <c r="H7497">
        <v>8320478665</v>
      </c>
      <c r="I7497" t="s">
        <v>38</v>
      </c>
      <c r="J7497" t="s">
        <v>58</v>
      </c>
      <c r="K7497" t="s">
        <v>40</v>
      </c>
      <c r="L7497" t="s">
        <v>66</v>
      </c>
      <c r="M7497" t="s">
        <v>2532</v>
      </c>
      <c r="N7497" t="s">
        <v>15</v>
      </c>
      <c r="O7497" t="s">
        <v>644</v>
      </c>
      <c r="P7497" t="s">
        <v>43</v>
      </c>
      <c r="Q7497" t="s">
        <v>9158</v>
      </c>
      <c r="R7497" s="2">
        <v>800</v>
      </c>
      <c r="S7497">
        <v>2021</v>
      </c>
      <c r="T7497" t="s">
        <v>9033</v>
      </c>
    </row>
    <row r="7498" spans="1:20" hidden="1" x14ac:dyDescent="0.35">
      <c r="A7498" s="1">
        <v>44204</v>
      </c>
      <c r="B7498" t="s">
        <v>9030</v>
      </c>
      <c r="C7498" t="s">
        <v>9030</v>
      </c>
      <c r="D7498" t="s">
        <v>9159</v>
      </c>
      <c r="E7498" t="s">
        <v>37</v>
      </c>
      <c r="F7498" s="2">
        <v>1595</v>
      </c>
      <c r="G7498" t="s">
        <v>643</v>
      </c>
      <c r="H7498">
        <v>8320478665</v>
      </c>
      <c r="I7498" t="s">
        <v>38</v>
      </c>
      <c r="J7498" t="s">
        <v>58</v>
      </c>
      <c r="K7498" t="s">
        <v>91</v>
      </c>
      <c r="L7498" t="s">
        <v>87</v>
      </c>
      <c r="M7498" t="s">
        <v>2928</v>
      </c>
      <c r="N7498" t="s">
        <v>15</v>
      </c>
      <c r="O7498" t="s">
        <v>644</v>
      </c>
      <c r="P7498" t="s">
        <v>43</v>
      </c>
      <c r="Q7498" t="s">
        <v>3584</v>
      </c>
      <c r="R7498" s="2">
        <v>1595</v>
      </c>
      <c r="S7498">
        <v>2021</v>
      </c>
      <c r="T7498" t="s">
        <v>9033</v>
      </c>
    </row>
    <row r="7499" spans="1:20" hidden="1" x14ac:dyDescent="0.35">
      <c r="A7499" s="1">
        <v>44207</v>
      </c>
      <c r="B7499" t="s">
        <v>9030</v>
      </c>
      <c r="C7499" t="s">
        <v>9030</v>
      </c>
      <c r="D7499" t="s">
        <v>9160</v>
      </c>
      <c r="E7499" t="s">
        <v>37</v>
      </c>
      <c r="F7499" s="2">
        <v>1755</v>
      </c>
      <c r="G7499" t="s">
        <v>779</v>
      </c>
      <c r="H7499">
        <v>8320442620</v>
      </c>
      <c r="I7499" t="s">
        <v>57</v>
      </c>
      <c r="J7499" t="s">
        <v>277</v>
      </c>
      <c r="K7499" t="s">
        <v>91</v>
      </c>
      <c r="L7499" t="s">
        <v>87</v>
      </c>
      <c r="M7499" t="s">
        <v>2928</v>
      </c>
      <c r="N7499" t="s">
        <v>15</v>
      </c>
      <c r="O7499" t="s">
        <v>780</v>
      </c>
      <c r="P7499" t="s">
        <v>43</v>
      </c>
      <c r="Q7499" t="s">
        <v>3584</v>
      </c>
      <c r="R7499" s="2">
        <v>1755</v>
      </c>
      <c r="S7499">
        <v>2021</v>
      </c>
      <c r="T7499" t="s">
        <v>9033</v>
      </c>
    </row>
    <row r="7500" spans="1:20" hidden="1" x14ac:dyDescent="0.35">
      <c r="A7500" s="1">
        <v>44207</v>
      </c>
      <c r="B7500" t="s">
        <v>9030</v>
      </c>
      <c r="C7500" t="s">
        <v>9030</v>
      </c>
      <c r="D7500" t="s">
        <v>9161</v>
      </c>
      <c r="E7500" t="s">
        <v>37</v>
      </c>
      <c r="F7500" s="2">
        <v>-150</v>
      </c>
      <c r="G7500" t="s">
        <v>276</v>
      </c>
      <c r="H7500">
        <v>3123680344</v>
      </c>
      <c r="I7500" t="s">
        <v>57</v>
      </c>
      <c r="J7500" t="s">
        <v>277</v>
      </c>
      <c r="K7500" t="s">
        <v>1160</v>
      </c>
      <c r="L7500" t="s">
        <v>1161</v>
      </c>
      <c r="M7500" t="s">
        <v>43</v>
      </c>
      <c r="N7500" t="s">
        <v>500</v>
      </c>
      <c r="O7500" t="s">
        <v>279</v>
      </c>
      <c r="P7500" t="s">
        <v>43</v>
      </c>
      <c r="Q7500" t="s">
        <v>9040</v>
      </c>
      <c r="R7500" s="2">
        <v>150</v>
      </c>
      <c r="S7500">
        <v>2021</v>
      </c>
      <c r="T7500" t="s">
        <v>9033</v>
      </c>
    </row>
    <row r="7501" spans="1:20" hidden="1" x14ac:dyDescent="0.35">
      <c r="A7501" s="1">
        <v>44207</v>
      </c>
      <c r="B7501" t="s">
        <v>9030</v>
      </c>
      <c r="C7501" t="s">
        <v>9030</v>
      </c>
      <c r="D7501" t="s">
        <v>9162</v>
      </c>
      <c r="E7501" t="s">
        <v>37</v>
      </c>
      <c r="F7501" s="2">
        <v>150</v>
      </c>
      <c r="G7501" t="s">
        <v>1191</v>
      </c>
      <c r="H7501">
        <v>7123691524</v>
      </c>
      <c r="I7501" t="s">
        <v>57</v>
      </c>
      <c r="J7501" t="s">
        <v>277</v>
      </c>
      <c r="K7501" t="s">
        <v>1160</v>
      </c>
      <c r="L7501" t="s">
        <v>1161</v>
      </c>
      <c r="M7501" t="s">
        <v>43</v>
      </c>
      <c r="N7501" t="s">
        <v>500</v>
      </c>
      <c r="O7501" t="s">
        <v>279</v>
      </c>
      <c r="P7501" t="s">
        <v>500</v>
      </c>
      <c r="Q7501" t="s">
        <v>9040</v>
      </c>
      <c r="R7501" s="2">
        <v>150</v>
      </c>
      <c r="S7501">
        <v>2021</v>
      </c>
      <c r="T7501" t="s">
        <v>9033</v>
      </c>
    </row>
    <row r="7502" spans="1:20" hidden="1" x14ac:dyDescent="0.35">
      <c r="A7502" s="1">
        <v>44207</v>
      </c>
      <c r="B7502" t="s">
        <v>9030</v>
      </c>
      <c r="C7502" t="s">
        <v>9030</v>
      </c>
      <c r="D7502" t="s">
        <v>9163</v>
      </c>
      <c r="E7502" t="s">
        <v>37</v>
      </c>
      <c r="F7502" s="2">
        <v>1700</v>
      </c>
      <c r="G7502" t="s">
        <v>395</v>
      </c>
      <c r="H7502">
        <v>3123752192</v>
      </c>
      <c r="I7502" t="s">
        <v>38</v>
      </c>
      <c r="J7502" t="s">
        <v>277</v>
      </c>
      <c r="K7502" t="s">
        <v>91</v>
      </c>
      <c r="L7502" t="s">
        <v>87</v>
      </c>
      <c r="M7502" t="s">
        <v>2928</v>
      </c>
      <c r="N7502" t="s">
        <v>15</v>
      </c>
      <c r="O7502" t="s">
        <v>396</v>
      </c>
      <c r="P7502" t="s">
        <v>43</v>
      </c>
      <c r="Q7502" t="s">
        <v>3584</v>
      </c>
      <c r="R7502" s="2">
        <v>1700</v>
      </c>
      <c r="S7502">
        <v>2021</v>
      </c>
      <c r="T7502" t="s">
        <v>9033</v>
      </c>
    </row>
    <row r="7503" spans="1:20" hidden="1" x14ac:dyDescent="0.35">
      <c r="A7503" s="1">
        <v>44207</v>
      </c>
      <c r="B7503" t="s">
        <v>9030</v>
      </c>
      <c r="C7503" t="s">
        <v>9030</v>
      </c>
      <c r="D7503" t="s">
        <v>9164</v>
      </c>
      <c r="E7503" t="s">
        <v>37</v>
      </c>
      <c r="F7503" s="2">
        <v>-925</v>
      </c>
      <c r="G7503" t="s">
        <v>2641</v>
      </c>
      <c r="H7503">
        <v>886968291</v>
      </c>
      <c r="I7503" t="s">
        <v>38</v>
      </c>
      <c r="J7503" t="s">
        <v>58</v>
      </c>
      <c r="K7503" t="s">
        <v>96</v>
      </c>
      <c r="L7503" t="s">
        <v>97</v>
      </c>
      <c r="M7503" t="s">
        <v>2641</v>
      </c>
      <c r="N7503" t="s">
        <v>9165</v>
      </c>
      <c r="O7503" t="s">
        <v>2642</v>
      </c>
      <c r="P7503" t="s">
        <v>43</v>
      </c>
      <c r="Q7503" t="s">
        <v>9166</v>
      </c>
      <c r="R7503" s="2">
        <v>925</v>
      </c>
      <c r="S7503">
        <v>2021</v>
      </c>
      <c r="T7503" t="s">
        <v>9033</v>
      </c>
    </row>
    <row r="7504" spans="1:20" hidden="1" x14ac:dyDescent="0.35">
      <c r="A7504" s="1">
        <v>44207</v>
      </c>
      <c r="B7504" t="s">
        <v>9030</v>
      </c>
      <c r="C7504" t="s">
        <v>9030</v>
      </c>
      <c r="D7504" t="s">
        <v>9167</v>
      </c>
      <c r="E7504" t="s">
        <v>37</v>
      </c>
      <c r="F7504" s="2">
        <v>-200</v>
      </c>
      <c r="G7504" t="s">
        <v>3019</v>
      </c>
      <c r="H7504">
        <v>710655031</v>
      </c>
      <c r="I7504" t="s">
        <v>2888</v>
      </c>
      <c r="J7504" t="s">
        <v>17</v>
      </c>
      <c r="K7504" t="s">
        <v>40</v>
      </c>
      <c r="L7504" t="s">
        <v>66</v>
      </c>
      <c r="M7504" t="s">
        <v>9168</v>
      </c>
      <c r="N7504" t="s">
        <v>15</v>
      </c>
      <c r="O7504" t="s">
        <v>3021</v>
      </c>
      <c r="P7504" t="s">
        <v>43</v>
      </c>
      <c r="Q7504" t="s">
        <v>9168</v>
      </c>
      <c r="R7504" s="2">
        <v>200</v>
      </c>
      <c r="S7504">
        <v>2021</v>
      </c>
      <c r="T7504" t="s">
        <v>9033</v>
      </c>
    </row>
    <row r="7505" spans="1:20" hidden="1" x14ac:dyDescent="0.35">
      <c r="A7505" s="1">
        <v>44208</v>
      </c>
      <c r="B7505" t="s">
        <v>9030</v>
      </c>
      <c r="C7505" t="s">
        <v>9030</v>
      </c>
      <c r="D7505" t="s">
        <v>9169</v>
      </c>
      <c r="E7505" t="s">
        <v>37</v>
      </c>
      <c r="F7505" s="2">
        <v>3250</v>
      </c>
      <c r="G7505" t="s">
        <v>6930</v>
      </c>
      <c r="H7505">
        <v>678827616</v>
      </c>
      <c r="I7505" t="s">
        <v>57</v>
      </c>
      <c r="J7505" t="s">
        <v>58</v>
      </c>
      <c r="K7505" t="s">
        <v>91</v>
      </c>
      <c r="L7505" t="s">
        <v>87</v>
      </c>
      <c r="M7505" t="s">
        <v>2928</v>
      </c>
      <c r="N7505" t="s">
        <v>6930</v>
      </c>
      <c r="O7505" t="s">
        <v>6931</v>
      </c>
      <c r="P7505" t="s">
        <v>43</v>
      </c>
      <c r="Q7505" t="s">
        <v>7603</v>
      </c>
      <c r="R7505" s="2">
        <v>3250</v>
      </c>
      <c r="S7505">
        <v>2021</v>
      </c>
      <c r="T7505" t="s">
        <v>9033</v>
      </c>
    </row>
    <row r="7506" spans="1:20" hidden="1" x14ac:dyDescent="0.35">
      <c r="A7506" s="1">
        <v>44208</v>
      </c>
      <c r="B7506" t="s">
        <v>9030</v>
      </c>
      <c r="C7506" t="s">
        <v>9030</v>
      </c>
      <c r="D7506" t="s">
        <v>9170</v>
      </c>
      <c r="E7506" t="s">
        <v>37</v>
      </c>
      <c r="F7506" s="2">
        <v>-200</v>
      </c>
      <c r="G7506" t="s">
        <v>2641</v>
      </c>
      <c r="H7506">
        <v>886968291</v>
      </c>
      <c r="I7506" t="s">
        <v>38</v>
      </c>
      <c r="J7506" t="s">
        <v>58</v>
      </c>
      <c r="K7506" t="s">
        <v>40</v>
      </c>
      <c r="L7506" t="s">
        <v>66</v>
      </c>
      <c r="M7506" t="s">
        <v>9171</v>
      </c>
      <c r="N7506" t="s">
        <v>15</v>
      </c>
      <c r="O7506" t="s">
        <v>2642</v>
      </c>
      <c r="P7506" t="s">
        <v>43</v>
      </c>
      <c r="Q7506" t="s">
        <v>9172</v>
      </c>
      <c r="R7506" s="2">
        <v>200</v>
      </c>
      <c r="S7506">
        <v>2021</v>
      </c>
      <c r="T7506" t="s">
        <v>9033</v>
      </c>
    </row>
    <row r="7507" spans="1:20" hidden="1" x14ac:dyDescent="0.35">
      <c r="A7507" s="1">
        <v>44208</v>
      </c>
      <c r="B7507" t="s">
        <v>9030</v>
      </c>
      <c r="C7507" t="s">
        <v>9030</v>
      </c>
      <c r="D7507" t="s">
        <v>9173</v>
      </c>
      <c r="E7507" t="s">
        <v>37</v>
      </c>
      <c r="F7507" s="2">
        <v>-200</v>
      </c>
      <c r="G7507" t="s">
        <v>2641</v>
      </c>
      <c r="H7507">
        <v>886968291</v>
      </c>
      <c r="I7507" t="s">
        <v>38</v>
      </c>
      <c r="J7507" t="s">
        <v>58</v>
      </c>
      <c r="K7507" t="s">
        <v>40</v>
      </c>
      <c r="L7507" t="s">
        <v>66</v>
      </c>
      <c r="M7507" t="s">
        <v>9174</v>
      </c>
      <c r="N7507" t="s">
        <v>15</v>
      </c>
      <c r="O7507" t="s">
        <v>2642</v>
      </c>
      <c r="P7507" t="s">
        <v>43</v>
      </c>
      <c r="Q7507" t="s">
        <v>9174</v>
      </c>
      <c r="R7507" s="2">
        <v>200</v>
      </c>
      <c r="S7507">
        <v>2021</v>
      </c>
      <c r="T7507" t="s">
        <v>9033</v>
      </c>
    </row>
    <row r="7508" spans="1:20" hidden="1" x14ac:dyDescent="0.35">
      <c r="A7508" s="1">
        <v>44208</v>
      </c>
      <c r="B7508" t="s">
        <v>9030</v>
      </c>
      <c r="C7508" t="s">
        <v>9030</v>
      </c>
      <c r="D7508" t="s">
        <v>9175</v>
      </c>
      <c r="E7508" t="s">
        <v>37</v>
      </c>
      <c r="F7508" s="2">
        <v>-200</v>
      </c>
      <c r="G7508" t="s">
        <v>3027</v>
      </c>
      <c r="H7508">
        <v>886965909</v>
      </c>
      <c r="I7508" t="s">
        <v>38</v>
      </c>
      <c r="J7508" t="s">
        <v>58</v>
      </c>
      <c r="K7508" t="s">
        <v>40</v>
      </c>
      <c r="L7508" t="s">
        <v>66</v>
      </c>
      <c r="M7508" t="s">
        <v>9171</v>
      </c>
      <c r="N7508" t="s">
        <v>15</v>
      </c>
      <c r="O7508" t="s">
        <v>3035</v>
      </c>
      <c r="P7508" t="s">
        <v>43</v>
      </c>
      <c r="Q7508" t="s">
        <v>9172</v>
      </c>
      <c r="R7508" s="2">
        <v>200</v>
      </c>
      <c r="S7508">
        <v>2021</v>
      </c>
      <c r="T7508" t="s">
        <v>9033</v>
      </c>
    </row>
    <row r="7509" spans="1:20" hidden="1" x14ac:dyDescent="0.35">
      <c r="A7509" s="1">
        <v>44208</v>
      </c>
      <c r="B7509" t="s">
        <v>9030</v>
      </c>
      <c r="C7509" t="s">
        <v>9030</v>
      </c>
      <c r="D7509" t="s">
        <v>9176</v>
      </c>
      <c r="E7509" t="s">
        <v>37</v>
      </c>
      <c r="F7509" s="2">
        <v>-200</v>
      </c>
      <c r="G7509" t="s">
        <v>5647</v>
      </c>
      <c r="H7509">
        <v>363876571</v>
      </c>
      <c r="I7509" t="s">
        <v>38</v>
      </c>
      <c r="J7509" t="s">
        <v>17</v>
      </c>
      <c r="K7509" t="s">
        <v>40</v>
      </c>
      <c r="L7509" t="s">
        <v>66</v>
      </c>
      <c r="M7509" t="s">
        <v>9171</v>
      </c>
      <c r="N7509" t="s">
        <v>15</v>
      </c>
      <c r="O7509" t="s">
        <v>6210</v>
      </c>
      <c r="P7509" t="s">
        <v>43</v>
      </c>
      <c r="Q7509" t="s">
        <v>9172</v>
      </c>
      <c r="R7509" s="2">
        <v>200</v>
      </c>
      <c r="S7509">
        <v>2021</v>
      </c>
      <c r="T7509" t="s">
        <v>9033</v>
      </c>
    </row>
    <row r="7510" spans="1:20" hidden="1" x14ac:dyDescent="0.35">
      <c r="A7510" s="1">
        <v>44208</v>
      </c>
      <c r="B7510" t="s">
        <v>9030</v>
      </c>
      <c r="C7510" t="s">
        <v>9030</v>
      </c>
      <c r="D7510" t="s">
        <v>9177</v>
      </c>
      <c r="E7510" t="s">
        <v>37</v>
      </c>
      <c r="F7510" s="2">
        <v>259.44</v>
      </c>
      <c r="G7510" t="s">
        <v>5647</v>
      </c>
      <c r="H7510">
        <v>363876571</v>
      </c>
      <c r="I7510" t="s">
        <v>38</v>
      </c>
      <c r="J7510" t="s">
        <v>17</v>
      </c>
      <c r="K7510" t="s">
        <v>91</v>
      </c>
      <c r="L7510" t="s">
        <v>87</v>
      </c>
      <c r="M7510" t="s">
        <v>2928</v>
      </c>
      <c r="N7510" t="s">
        <v>15</v>
      </c>
      <c r="O7510" t="s">
        <v>6210</v>
      </c>
      <c r="P7510" t="s">
        <v>43</v>
      </c>
      <c r="Q7510" t="s">
        <v>3584</v>
      </c>
      <c r="R7510" s="2">
        <v>259.44</v>
      </c>
      <c r="S7510">
        <v>2021</v>
      </c>
      <c r="T7510" t="s">
        <v>9033</v>
      </c>
    </row>
    <row r="7511" spans="1:20" hidden="1" x14ac:dyDescent="0.35">
      <c r="A7511" s="1">
        <v>44208</v>
      </c>
      <c r="B7511" t="s">
        <v>9030</v>
      </c>
      <c r="C7511" t="s">
        <v>9030</v>
      </c>
      <c r="D7511" t="s">
        <v>9178</v>
      </c>
      <c r="E7511" t="s">
        <v>37</v>
      </c>
      <c r="F7511" s="2">
        <v>200</v>
      </c>
      <c r="G7511" t="s">
        <v>3019</v>
      </c>
      <c r="H7511">
        <v>710655031</v>
      </c>
      <c r="I7511" t="s">
        <v>2888</v>
      </c>
      <c r="J7511" t="s">
        <v>17</v>
      </c>
      <c r="K7511" t="s">
        <v>40</v>
      </c>
      <c r="L7511" t="s">
        <v>66</v>
      </c>
      <c r="M7511" t="s">
        <v>9171</v>
      </c>
      <c r="N7511" t="s">
        <v>15</v>
      </c>
      <c r="O7511" t="s">
        <v>3021</v>
      </c>
      <c r="P7511" t="s">
        <v>43</v>
      </c>
      <c r="Q7511" t="s">
        <v>9172</v>
      </c>
      <c r="R7511" s="2">
        <v>200</v>
      </c>
      <c r="S7511">
        <v>2021</v>
      </c>
      <c r="T7511" t="s">
        <v>9033</v>
      </c>
    </row>
    <row r="7512" spans="1:20" hidden="1" x14ac:dyDescent="0.35">
      <c r="A7512" s="1">
        <v>44208</v>
      </c>
      <c r="B7512" t="s">
        <v>9030</v>
      </c>
      <c r="C7512" t="s">
        <v>9030</v>
      </c>
      <c r="D7512" t="s">
        <v>9179</v>
      </c>
      <c r="E7512" t="s">
        <v>37</v>
      </c>
      <c r="F7512" s="2">
        <v>200</v>
      </c>
      <c r="G7512" t="s">
        <v>3019</v>
      </c>
      <c r="H7512">
        <v>710655031</v>
      </c>
      <c r="I7512" t="s">
        <v>2888</v>
      </c>
      <c r="J7512" t="s">
        <v>17</v>
      </c>
      <c r="K7512" t="s">
        <v>40</v>
      </c>
      <c r="L7512" t="s">
        <v>66</v>
      </c>
      <c r="M7512" t="s">
        <v>9171</v>
      </c>
      <c r="N7512" t="s">
        <v>15</v>
      </c>
      <c r="O7512" t="s">
        <v>3021</v>
      </c>
      <c r="P7512" t="s">
        <v>43</v>
      </c>
      <c r="Q7512" t="s">
        <v>9172</v>
      </c>
      <c r="R7512" s="2">
        <v>200</v>
      </c>
      <c r="S7512">
        <v>2021</v>
      </c>
      <c r="T7512" t="s">
        <v>9033</v>
      </c>
    </row>
    <row r="7513" spans="1:20" hidden="1" x14ac:dyDescent="0.35">
      <c r="A7513" s="1">
        <v>44208</v>
      </c>
      <c r="B7513" t="s">
        <v>9030</v>
      </c>
      <c r="C7513" t="s">
        <v>9030</v>
      </c>
      <c r="D7513" t="s">
        <v>9180</v>
      </c>
      <c r="E7513" t="s">
        <v>37</v>
      </c>
      <c r="F7513" s="2">
        <v>200</v>
      </c>
      <c r="G7513" t="s">
        <v>3019</v>
      </c>
      <c r="H7513">
        <v>710655031</v>
      </c>
      <c r="I7513" t="s">
        <v>2888</v>
      </c>
      <c r="J7513" t="s">
        <v>17</v>
      </c>
      <c r="K7513" t="s">
        <v>40</v>
      </c>
      <c r="L7513" t="s">
        <v>66</v>
      </c>
      <c r="M7513" t="s">
        <v>9171</v>
      </c>
      <c r="N7513" t="s">
        <v>15</v>
      </c>
      <c r="O7513" t="s">
        <v>3021</v>
      </c>
      <c r="P7513" t="s">
        <v>43</v>
      </c>
      <c r="Q7513" t="s">
        <v>9172</v>
      </c>
      <c r="R7513" s="2">
        <v>200</v>
      </c>
      <c r="S7513">
        <v>2021</v>
      </c>
      <c r="T7513" t="s">
        <v>9033</v>
      </c>
    </row>
    <row r="7514" spans="1:20" hidden="1" x14ac:dyDescent="0.35">
      <c r="A7514" s="1">
        <v>44208</v>
      </c>
      <c r="B7514" t="s">
        <v>9030</v>
      </c>
      <c r="C7514" t="s">
        <v>9030</v>
      </c>
      <c r="D7514" t="s">
        <v>9181</v>
      </c>
      <c r="E7514" t="s">
        <v>37</v>
      </c>
      <c r="F7514" s="2">
        <v>200</v>
      </c>
      <c r="G7514" t="s">
        <v>3019</v>
      </c>
      <c r="H7514">
        <v>710655031</v>
      </c>
      <c r="I7514" t="s">
        <v>2888</v>
      </c>
      <c r="J7514" t="s">
        <v>17</v>
      </c>
      <c r="K7514" t="s">
        <v>40</v>
      </c>
      <c r="L7514" t="s">
        <v>66</v>
      </c>
      <c r="M7514" t="s">
        <v>9174</v>
      </c>
      <c r="N7514" t="s">
        <v>15</v>
      </c>
      <c r="O7514" t="s">
        <v>3021</v>
      </c>
      <c r="P7514" t="s">
        <v>43</v>
      </c>
      <c r="Q7514" t="s">
        <v>9174</v>
      </c>
      <c r="R7514" s="2">
        <v>200</v>
      </c>
      <c r="S7514">
        <v>2021</v>
      </c>
      <c r="T7514" t="s">
        <v>9033</v>
      </c>
    </row>
    <row r="7515" spans="1:20" hidden="1" x14ac:dyDescent="0.35">
      <c r="A7515" s="1">
        <v>44208</v>
      </c>
      <c r="B7515" t="s">
        <v>9030</v>
      </c>
      <c r="C7515" t="s">
        <v>9030</v>
      </c>
      <c r="D7515" t="s">
        <v>9182</v>
      </c>
      <c r="E7515" t="s">
        <v>37</v>
      </c>
      <c r="F7515" s="2">
        <v>-2600</v>
      </c>
      <c r="G7515" t="s">
        <v>47</v>
      </c>
      <c r="H7515">
        <v>2113481242</v>
      </c>
      <c r="I7515" t="s">
        <v>2888</v>
      </c>
      <c r="J7515" t="s">
        <v>17</v>
      </c>
      <c r="K7515" t="s">
        <v>49</v>
      </c>
      <c r="L7515" t="s">
        <v>46</v>
      </c>
      <c r="M7515" t="s">
        <v>47</v>
      </c>
      <c r="N7515" t="s">
        <v>3019</v>
      </c>
      <c r="O7515" t="s">
        <v>2890</v>
      </c>
      <c r="P7515" t="s">
        <v>500</v>
      </c>
      <c r="Q7515" t="s">
        <v>9183</v>
      </c>
      <c r="R7515" s="2">
        <v>2600</v>
      </c>
      <c r="S7515">
        <v>2021</v>
      </c>
      <c r="T7515" t="s">
        <v>9033</v>
      </c>
    </row>
    <row r="7516" spans="1:20" hidden="1" x14ac:dyDescent="0.35">
      <c r="A7516" s="1">
        <v>44209</v>
      </c>
      <c r="B7516" t="s">
        <v>9030</v>
      </c>
      <c r="C7516" t="s">
        <v>9030</v>
      </c>
      <c r="D7516" t="s">
        <v>540</v>
      </c>
      <c r="E7516" t="s">
        <v>37</v>
      </c>
      <c r="F7516" s="2">
        <v>-7500</v>
      </c>
      <c r="G7516" t="s">
        <v>47</v>
      </c>
      <c r="H7516">
        <v>2113481242</v>
      </c>
      <c r="I7516" t="s">
        <v>2888</v>
      </c>
      <c r="J7516" t="s">
        <v>17</v>
      </c>
      <c r="K7516" t="s">
        <v>40</v>
      </c>
      <c r="L7516" t="s">
        <v>66</v>
      </c>
      <c r="M7516" t="s">
        <v>9168</v>
      </c>
      <c r="N7516" t="s">
        <v>15</v>
      </c>
      <c r="O7516" t="s">
        <v>2890</v>
      </c>
      <c r="P7516" t="s">
        <v>500</v>
      </c>
      <c r="Q7516" t="s">
        <v>9168</v>
      </c>
      <c r="R7516" s="2">
        <v>7500</v>
      </c>
      <c r="S7516">
        <v>2021</v>
      </c>
      <c r="T7516" t="s">
        <v>9033</v>
      </c>
    </row>
    <row r="7517" spans="1:20" hidden="1" x14ac:dyDescent="0.35">
      <c r="A7517" s="1">
        <v>44210</v>
      </c>
      <c r="B7517" t="s">
        <v>9030</v>
      </c>
      <c r="C7517" t="s">
        <v>9030</v>
      </c>
      <c r="D7517" t="s">
        <v>9184</v>
      </c>
      <c r="E7517" t="s">
        <v>37</v>
      </c>
      <c r="F7517" s="2">
        <v>-100</v>
      </c>
      <c r="G7517" t="s">
        <v>276</v>
      </c>
      <c r="H7517">
        <v>3123680344</v>
      </c>
      <c r="I7517" t="s">
        <v>57</v>
      </c>
      <c r="J7517" t="s">
        <v>277</v>
      </c>
      <c r="K7517" t="s">
        <v>40</v>
      </c>
      <c r="L7517" t="s">
        <v>66</v>
      </c>
      <c r="M7517" t="s">
        <v>9185</v>
      </c>
      <c r="N7517" t="s">
        <v>15</v>
      </c>
      <c r="O7517" t="s">
        <v>279</v>
      </c>
      <c r="P7517" t="s">
        <v>43</v>
      </c>
      <c r="Q7517" t="s">
        <v>9185</v>
      </c>
      <c r="R7517" s="2">
        <v>100</v>
      </c>
      <c r="S7517">
        <v>2021</v>
      </c>
      <c r="T7517" t="s">
        <v>9033</v>
      </c>
    </row>
    <row r="7518" spans="1:20" hidden="1" x14ac:dyDescent="0.35">
      <c r="A7518" s="1">
        <v>44210</v>
      </c>
      <c r="B7518" t="s">
        <v>9030</v>
      </c>
      <c r="C7518" t="s">
        <v>9030</v>
      </c>
      <c r="D7518" t="s">
        <v>9186</v>
      </c>
      <c r="E7518" t="s">
        <v>37</v>
      </c>
      <c r="F7518" s="2">
        <v>1695</v>
      </c>
      <c r="G7518" t="s">
        <v>433</v>
      </c>
      <c r="H7518">
        <v>3123859963</v>
      </c>
      <c r="I7518" t="s">
        <v>38</v>
      </c>
      <c r="J7518" t="s">
        <v>277</v>
      </c>
      <c r="K7518" t="s">
        <v>91</v>
      </c>
      <c r="L7518" t="s">
        <v>87</v>
      </c>
      <c r="M7518" t="s">
        <v>2928</v>
      </c>
      <c r="N7518" t="s">
        <v>52</v>
      </c>
      <c r="O7518" t="s">
        <v>434</v>
      </c>
      <c r="P7518" t="s">
        <v>43</v>
      </c>
      <c r="Q7518" t="s">
        <v>3584</v>
      </c>
      <c r="R7518" s="2">
        <v>1695</v>
      </c>
      <c r="S7518">
        <v>2021</v>
      </c>
      <c r="T7518" t="s">
        <v>9033</v>
      </c>
    </row>
    <row r="7519" spans="1:20" hidden="1" x14ac:dyDescent="0.35">
      <c r="A7519" s="1">
        <v>44210</v>
      </c>
      <c r="B7519" t="s">
        <v>9030</v>
      </c>
      <c r="C7519" t="s">
        <v>9030</v>
      </c>
      <c r="D7519" t="s">
        <v>9187</v>
      </c>
      <c r="E7519" t="s">
        <v>37</v>
      </c>
      <c r="F7519" s="2">
        <v>-75</v>
      </c>
      <c r="G7519" t="s">
        <v>5647</v>
      </c>
      <c r="H7519">
        <v>363876571</v>
      </c>
      <c r="I7519" t="s">
        <v>38</v>
      </c>
      <c r="J7519" t="s">
        <v>17</v>
      </c>
      <c r="K7519" t="s">
        <v>40</v>
      </c>
      <c r="L7519" t="s">
        <v>112</v>
      </c>
      <c r="M7519" t="s">
        <v>9079</v>
      </c>
      <c r="N7519" t="s">
        <v>15</v>
      </c>
      <c r="O7519" t="s">
        <v>6210</v>
      </c>
      <c r="P7519" t="s">
        <v>43</v>
      </c>
      <c r="Q7519" t="s">
        <v>9080</v>
      </c>
      <c r="R7519" s="2">
        <v>75</v>
      </c>
      <c r="S7519">
        <v>2021</v>
      </c>
      <c r="T7519" t="s">
        <v>9033</v>
      </c>
    </row>
    <row r="7520" spans="1:20" hidden="1" x14ac:dyDescent="0.35">
      <c r="A7520" s="1">
        <v>44210</v>
      </c>
      <c r="B7520" t="s">
        <v>9030</v>
      </c>
      <c r="C7520" t="s">
        <v>9030</v>
      </c>
      <c r="D7520" t="s">
        <v>9188</v>
      </c>
      <c r="E7520" t="s">
        <v>37</v>
      </c>
      <c r="F7520" s="2">
        <v>2600</v>
      </c>
      <c r="G7520" t="s">
        <v>3019</v>
      </c>
      <c r="H7520">
        <v>710655031</v>
      </c>
      <c r="I7520" t="s">
        <v>2888</v>
      </c>
      <c r="J7520" t="s">
        <v>17</v>
      </c>
      <c r="K7520" t="s">
        <v>49</v>
      </c>
      <c r="L7520" t="s">
        <v>46</v>
      </c>
      <c r="M7520" t="s">
        <v>47</v>
      </c>
      <c r="N7520" t="s">
        <v>3019</v>
      </c>
      <c r="O7520" t="s">
        <v>3021</v>
      </c>
      <c r="P7520" t="s">
        <v>43</v>
      </c>
      <c r="Q7520" t="s">
        <v>9183</v>
      </c>
      <c r="R7520" s="2">
        <v>2600</v>
      </c>
      <c r="S7520">
        <v>2021</v>
      </c>
      <c r="T7520" t="s">
        <v>9033</v>
      </c>
    </row>
    <row r="7521" spans="1:20" hidden="1" x14ac:dyDescent="0.35">
      <c r="A7521" s="1">
        <v>44211</v>
      </c>
      <c r="B7521" t="s">
        <v>9030</v>
      </c>
      <c r="C7521" t="s">
        <v>9030</v>
      </c>
      <c r="D7521" t="s">
        <v>9189</v>
      </c>
      <c r="E7521" t="s">
        <v>37</v>
      </c>
      <c r="F7521" s="2">
        <v>358.5</v>
      </c>
      <c r="G7521" t="s">
        <v>5647</v>
      </c>
      <c r="H7521">
        <v>363876571</v>
      </c>
      <c r="I7521" t="s">
        <v>38</v>
      </c>
      <c r="J7521" t="s">
        <v>17</v>
      </c>
      <c r="K7521" t="s">
        <v>91</v>
      </c>
      <c r="L7521" t="s">
        <v>87</v>
      </c>
      <c r="M7521" t="s">
        <v>2928</v>
      </c>
      <c r="N7521" t="s">
        <v>15</v>
      </c>
      <c r="O7521" t="s">
        <v>6210</v>
      </c>
      <c r="P7521" t="s">
        <v>43</v>
      </c>
      <c r="Q7521" t="s">
        <v>3584</v>
      </c>
      <c r="R7521" s="2">
        <v>358.5</v>
      </c>
      <c r="S7521">
        <v>2021</v>
      </c>
      <c r="T7521" t="s">
        <v>9033</v>
      </c>
    </row>
    <row r="7522" spans="1:20" hidden="1" x14ac:dyDescent="0.35">
      <c r="A7522" s="1">
        <v>44211</v>
      </c>
      <c r="B7522" t="s">
        <v>9030</v>
      </c>
      <c r="C7522" t="s">
        <v>9030</v>
      </c>
      <c r="D7522" t="s">
        <v>9190</v>
      </c>
      <c r="E7522" t="s">
        <v>37</v>
      </c>
      <c r="F7522" s="2">
        <v>1700</v>
      </c>
      <c r="G7522" t="s">
        <v>735</v>
      </c>
      <c r="H7522">
        <v>710665618</v>
      </c>
      <c r="I7522" t="s">
        <v>57</v>
      </c>
      <c r="J7522" t="s">
        <v>58</v>
      </c>
      <c r="K7522" t="s">
        <v>91</v>
      </c>
      <c r="L7522" t="s">
        <v>87</v>
      </c>
      <c r="M7522" t="s">
        <v>2928</v>
      </c>
      <c r="N7522" t="s">
        <v>52</v>
      </c>
      <c r="O7522" t="s">
        <v>736</v>
      </c>
      <c r="P7522" t="s">
        <v>43</v>
      </c>
      <c r="Q7522" t="s">
        <v>3584</v>
      </c>
      <c r="R7522" s="2">
        <v>1700</v>
      </c>
      <c r="S7522">
        <v>2021</v>
      </c>
      <c r="T7522" t="s">
        <v>9033</v>
      </c>
    </row>
    <row r="7523" spans="1:20" hidden="1" x14ac:dyDescent="0.35">
      <c r="A7523" s="1">
        <v>44215</v>
      </c>
      <c r="B7523" t="s">
        <v>9030</v>
      </c>
      <c r="C7523" t="s">
        <v>9030</v>
      </c>
      <c r="D7523" t="s">
        <v>9191</v>
      </c>
      <c r="E7523" t="s">
        <v>37</v>
      </c>
      <c r="F7523" s="2">
        <v>-55</v>
      </c>
      <c r="G7523" t="s">
        <v>2641</v>
      </c>
      <c r="H7523">
        <v>886968291</v>
      </c>
      <c r="I7523" t="s">
        <v>38</v>
      </c>
      <c r="J7523" t="s">
        <v>58</v>
      </c>
      <c r="K7523" t="s">
        <v>40</v>
      </c>
      <c r="L7523" t="s">
        <v>76</v>
      </c>
      <c r="M7523" t="s">
        <v>9192</v>
      </c>
      <c r="N7523" t="s">
        <v>2641</v>
      </c>
      <c r="O7523" t="s">
        <v>2642</v>
      </c>
      <c r="P7523" t="s">
        <v>43</v>
      </c>
      <c r="Q7523" t="s">
        <v>9192</v>
      </c>
      <c r="R7523" s="2">
        <v>55</v>
      </c>
      <c r="S7523">
        <v>2021</v>
      </c>
      <c r="T7523" t="s">
        <v>9033</v>
      </c>
    </row>
    <row r="7524" spans="1:20" hidden="1" x14ac:dyDescent="0.35">
      <c r="A7524" s="1">
        <v>44215</v>
      </c>
      <c r="B7524" t="s">
        <v>9030</v>
      </c>
      <c r="C7524" t="s">
        <v>9030</v>
      </c>
      <c r="D7524" t="s">
        <v>9193</v>
      </c>
      <c r="E7524" t="s">
        <v>37</v>
      </c>
      <c r="F7524" s="2">
        <v>500</v>
      </c>
      <c r="G7524" t="s">
        <v>2641</v>
      </c>
      <c r="H7524">
        <v>886968291</v>
      </c>
      <c r="I7524" t="s">
        <v>38</v>
      </c>
      <c r="J7524" t="s">
        <v>58</v>
      </c>
      <c r="K7524" t="s">
        <v>96</v>
      </c>
      <c r="L7524" t="s">
        <v>97</v>
      </c>
      <c r="M7524" t="s">
        <v>9058</v>
      </c>
      <c r="N7524" t="s">
        <v>9194</v>
      </c>
      <c r="O7524" t="s">
        <v>2642</v>
      </c>
      <c r="P7524" t="s">
        <v>43</v>
      </c>
      <c r="Q7524" t="s">
        <v>9195</v>
      </c>
      <c r="R7524" s="2">
        <v>500</v>
      </c>
      <c r="S7524">
        <v>2021</v>
      </c>
      <c r="T7524" t="s">
        <v>9033</v>
      </c>
    </row>
    <row r="7525" spans="1:20" hidden="1" x14ac:dyDescent="0.35">
      <c r="A7525" s="1">
        <v>44215</v>
      </c>
      <c r="B7525" t="s">
        <v>9030</v>
      </c>
      <c r="C7525" t="s">
        <v>9030</v>
      </c>
      <c r="D7525" t="s">
        <v>9196</v>
      </c>
      <c r="E7525" t="s">
        <v>37</v>
      </c>
      <c r="F7525" s="2">
        <v>-75</v>
      </c>
      <c r="G7525" t="s">
        <v>5647</v>
      </c>
      <c r="H7525">
        <v>363876571</v>
      </c>
      <c r="I7525" t="s">
        <v>38</v>
      </c>
      <c r="J7525" t="s">
        <v>17</v>
      </c>
      <c r="K7525" t="s">
        <v>40</v>
      </c>
      <c r="L7525" t="s">
        <v>112</v>
      </c>
      <c r="M7525" t="s">
        <v>9079</v>
      </c>
      <c r="N7525" t="s">
        <v>15</v>
      </c>
      <c r="O7525" t="s">
        <v>6210</v>
      </c>
      <c r="P7525" t="s">
        <v>43</v>
      </c>
      <c r="Q7525" t="s">
        <v>9080</v>
      </c>
      <c r="R7525" s="2">
        <v>75</v>
      </c>
      <c r="S7525">
        <v>2021</v>
      </c>
      <c r="T7525" t="s">
        <v>9033</v>
      </c>
    </row>
    <row r="7526" spans="1:20" hidden="1" x14ac:dyDescent="0.35">
      <c r="A7526" s="1">
        <v>44215</v>
      </c>
      <c r="B7526" t="s">
        <v>9030</v>
      </c>
      <c r="C7526" t="s">
        <v>9030</v>
      </c>
      <c r="D7526" t="s">
        <v>9197</v>
      </c>
      <c r="E7526" t="s">
        <v>37</v>
      </c>
      <c r="F7526" s="2">
        <v>-75</v>
      </c>
      <c r="G7526" t="s">
        <v>5647</v>
      </c>
      <c r="H7526">
        <v>363876571</v>
      </c>
      <c r="I7526" t="s">
        <v>38</v>
      </c>
      <c r="J7526" t="s">
        <v>17</v>
      </c>
      <c r="K7526" t="s">
        <v>40</v>
      </c>
      <c r="L7526" t="s">
        <v>112</v>
      </c>
      <c r="M7526" t="s">
        <v>9079</v>
      </c>
      <c r="N7526" t="s">
        <v>15</v>
      </c>
      <c r="O7526" t="s">
        <v>6210</v>
      </c>
      <c r="P7526" t="s">
        <v>43</v>
      </c>
      <c r="Q7526" t="s">
        <v>9080</v>
      </c>
      <c r="R7526" s="2">
        <v>75</v>
      </c>
      <c r="S7526">
        <v>2021</v>
      </c>
      <c r="T7526" t="s">
        <v>9033</v>
      </c>
    </row>
    <row r="7527" spans="1:20" hidden="1" x14ac:dyDescent="0.35">
      <c r="A7527" s="1">
        <v>44215</v>
      </c>
      <c r="B7527" t="s">
        <v>9030</v>
      </c>
      <c r="C7527" t="s">
        <v>9030</v>
      </c>
      <c r="D7527" t="s">
        <v>9198</v>
      </c>
      <c r="E7527" t="s">
        <v>37</v>
      </c>
      <c r="F7527" s="2">
        <v>-25.2</v>
      </c>
      <c r="G7527" t="s">
        <v>5647</v>
      </c>
      <c r="H7527">
        <v>363876571</v>
      </c>
      <c r="I7527" t="s">
        <v>38</v>
      </c>
      <c r="J7527" t="s">
        <v>17</v>
      </c>
      <c r="K7527" t="s">
        <v>91</v>
      </c>
      <c r="L7527" t="s">
        <v>87</v>
      </c>
      <c r="M7527" t="s">
        <v>2928</v>
      </c>
      <c r="N7527" t="s">
        <v>9199</v>
      </c>
      <c r="O7527" t="s">
        <v>6210</v>
      </c>
      <c r="P7527" t="s">
        <v>43</v>
      </c>
      <c r="Q7527" t="s">
        <v>9166</v>
      </c>
      <c r="R7527" s="2">
        <v>25.2</v>
      </c>
      <c r="S7527">
        <v>2021</v>
      </c>
      <c r="T7527" t="s">
        <v>9033</v>
      </c>
    </row>
    <row r="7528" spans="1:20" hidden="1" x14ac:dyDescent="0.35">
      <c r="A7528" s="1">
        <v>44215</v>
      </c>
      <c r="B7528" t="s">
        <v>9030</v>
      </c>
      <c r="C7528" t="s">
        <v>9030</v>
      </c>
      <c r="D7528" t="s">
        <v>9200</v>
      </c>
      <c r="E7528" t="s">
        <v>37</v>
      </c>
      <c r="F7528" s="2">
        <v>316.77999999999997</v>
      </c>
      <c r="G7528" t="s">
        <v>5647</v>
      </c>
      <c r="H7528">
        <v>363876571</v>
      </c>
      <c r="I7528" t="s">
        <v>38</v>
      </c>
      <c r="J7528" t="s">
        <v>17</v>
      </c>
      <c r="K7528" t="s">
        <v>91</v>
      </c>
      <c r="L7528" t="s">
        <v>87</v>
      </c>
      <c r="M7528" t="s">
        <v>2928</v>
      </c>
      <c r="N7528" t="s">
        <v>15</v>
      </c>
      <c r="O7528" t="s">
        <v>6210</v>
      </c>
      <c r="P7528" t="s">
        <v>43</v>
      </c>
      <c r="Q7528" t="s">
        <v>3584</v>
      </c>
      <c r="R7528" s="2">
        <v>316.77999999999997</v>
      </c>
      <c r="S7528">
        <v>2021</v>
      </c>
      <c r="T7528" t="s">
        <v>9033</v>
      </c>
    </row>
    <row r="7529" spans="1:20" hidden="1" x14ac:dyDescent="0.35">
      <c r="A7529" s="1">
        <v>44215</v>
      </c>
      <c r="B7529" t="s">
        <v>9030</v>
      </c>
      <c r="C7529" t="s">
        <v>9030</v>
      </c>
      <c r="D7529" t="s">
        <v>9201</v>
      </c>
      <c r="E7529" t="s">
        <v>37</v>
      </c>
      <c r="F7529" s="2">
        <v>-500</v>
      </c>
      <c r="G7529" t="s">
        <v>3019</v>
      </c>
      <c r="H7529">
        <v>710655031</v>
      </c>
      <c r="I7529" t="s">
        <v>2888</v>
      </c>
      <c r="J7529" t="s">
        <v>17</v>
      </c>
      <c r="K7529" t="s">
        <v>96</v>
      </c>
      <c r="L7529" t="s">
        <v>97</v>
      </c>
      <c r="M7529" t="s">
        <v>9058</v>
      </c>
      <c r="N7529" t="s">
        <v>9194</v>
      </c>
      <c r="O7529" t="s">
        <v>3021</v>
      </c>
      <c r="P7529" t="s">
        <v>43</v>
      </c>
      <c r="Q7529" t="s">
        <v>9195</v>
      </c>
      <c r="R7529" s="2">
        <v>500</v>
      </c>
      <c r="S7529">
        <v>2021</v>
      </c>
      <c r="T7529" t="s">
        <v>9033</v>
      </c>
    </row>
    <row r="7530" spans="1:20" hidden="1" x14ac:dyDescent="0.35">
      <c r="A7530" s="1">
        <v>44215</v>
      </c>
      <c r="B7530" t="s">
        <v>9030</v>
      </c>
      <c r="C7530" t="s">
        <v>9030</v>
      </c>
      <c r="D7530" t="s">
        <v>9202</v>
      </c>
      <c r="E7530" t="s">
        <v>37</v>
      </c>
      <c r="F7530" s="2">
        <v>500</v>
      </c>
      <c r="G7530" t="s">
        <v>3019</v>
      </c>
      <c r="H7530">
        <v>710655031</v>
      </c>
      <c r="I7530" t="s">
        <v>2888</v>
      </c>
      <c r="J7530" t="s">
        <v>17</v>
      </c>
      <c r="K7530" t="s">
        <v>96</v>
      </c>
      <c r="L7530" t="s">
        <v>97</v>
      </c>
      <c r="M7530" t="s">
        <v>9058</v>
      </c>
      <c r="N7530" t="s">
        <v>9194</v>
      </c>
      <c r="O7530" t="s">
        <v>3021</v>
      </c>
      <c r="P7530" t="s">
        <v>43</v>
      </c>
      <c r="Q7530" t="s">
        <v>9195</v>
      </c>
      <c r="R7530" s="2">
        <v>500</v>
      </c>
      <c r="S7530">
        <v>2021</v>
      </c>
      <c r="T7530" t="s">
        <v>9033</v>
      </c>
    </row>
    <row r="7531" spans="1:20" hidden="1" x14ac:dyDescent="0.35">
      <c r="A7531" s="1">
        <v>44215</v>
      </c>
      <c r="B7531" t="s">
        <v>9030</v>
      </c>
      <c r="C7531" t="s">
        <v>9030</v>
      </c>
      <c r="D7531" t="s">
        <v>9203</v>
      </c>
      <c r="E7531" t="s">
        <v>37</v>
      </c>
      <c r="F7531" s="2">
        <v>500</v>
      </c>
      <c r="G7531" t="s">
        <v>3019</v>
      </c>
      <c r="H7531">
        <v>710655031</v>
      </c>
      <c r="I7531" t="s">
        <v>2888</v>
      </c>
      <c r="J7531" t="s">
        <v>17</v>
      </c>
      <c r="K7531" t="s">
        <v>96</v>
      </c>
      <c r="L7531" t="s">
        <v>97</v>
      </c>
      <c r="M7531" t="s">
        <v>9058</v>
      </c>
      <c r="N7531" t="s">
        <v>9194</v>
      </c>
      <c r="O7531" t="s">
        <v>3021</v>
      </c>
      <c r="P7531" t="s">
        <v>43</v>
      </c>
      <c r="Q7531" t="s">
        <v>9195</v>
      </c>
      <c r="R7531" s="2">
        <v>500</v>
      </c>
      <c r="S7531">
        <v>2021</v>
      </c>
      <c r="T7531" t="s">
        <v>9033</v>
      </c>
    </row>
    <row r="7532" spans="1:20" hidden="1" x14ac:dyDescent="0.35">
      <c r="A7532" s="1">
        <v>44215</v>
      </c>
      <c r="B7532" t="s">
        <v>9030</v>
      </c>
      <c r="C7532" t="s">
        <v>9030</v>
      </c>
      <c r="D7532" t="s">
        <v>9204</v>
      </c>
      <c r="E7532" t="s">
        <v>37</v>
      </c>
      <c r="F7532" s="2">
        <v>1694</v>
      </c>
      <c r="G7532" t="s">
        <v>3019</v>
      </c>
      <c r="H7532">
        <v>710655031</v>
      </c>
      <c r="I7532" t="s">
        <v>2888</v>
      </c>
      <c r="J7532" t="s">
        <v>17</v>
      </c>
      <c r="K7532" t="s">
        <v>91</v>
      </c>
      <c r="L7532" t="s">
        <v>87</v>
      </c>
      <c r="M7532" t="s">
        <v>2928</v>
      </c>
      <c r="N7532" t="s">
        <v>395</v>
      </c>
      <c r="O7532" t="s">
        <v>3021</v>
      </c>
      <c r="P7532" t="s">
        <v>43</v>
      </c>
      <c r="Q7532" t="s">
        <v>9205</v>
      </c>
      <c r="R7532" s="2">
        <v>1694</v>
      </c>
      <c r="S7532">
        <v>2021</v>
      </c>
      <c r="T7532" t="s">
        <v>9033</v>
      </c>
    </row>
    <row r="7533" spans="1:20" hidden="1" x14ac:dyDescent="0.35">
      <c r="A7533" s="1">
        <v>44215</v>
      </c>
      <c r="B7533" t="s">
        <v>9030</v>
      </c>
      <c r="C7533" t="s">
        <v>9030</v>
      </c>
      <c r="D7533" t="s">
        <v>9206</v>
      </c>
      <c r="E7533" t="s">
        <v>37</v>
      </c>
      <c r="F7533" s="2">
        <v>-6000</v>
      </c>
      <c r="G7533" t="s">
        <v>47</v>
      </c>
      <c r="H7533">
        <v>2113481242</v>
      </c>
      <c r="I7533" t="s">
        <v>2888</v>
      </c>
      <c r="J7533" t="s">
        <v>17</v>
      </c>
      <c r="K7533" t="s">
        <v>59</v>
      </c>
      <c r="L7533" t="s">
        <v>54</v>
      </c>
      <c r="M7533" t="s">
        <v>9207</v>
      </c>
      <c r="N7533" t="s">
        <v>9207</v>
      </c>
      <c r="O7533" t="s">
        <v>2890</v>
      </c>
      <c r="P7533" t="s">
        <v>500</v>
      </c>
      <c r="Q7533" t="s">
        <v>9208</v>
      </c>
      <c r="R7533" s="2">
        <v>6000</v>
      </c>
      <c r="S7533">
        <v>2021</v>
      </c>
      <c r="T7533" t="s">
        <v>9033</v>
      </c>
    </row>
    <row r="7534" spans="1:20" hidden="1" x14ac:dyDescent="0.35">
      <c r="A7534" s="1">
        <v>44215</v>
      </c>
      <c r="B7534" t="s">
        <v>9030</v>
      </c>
      <c r="C7534" t="s">
        <v>9030</v>
      </c>
      <c r="D7534" t="s">
        <v>9209</v>
      </c>
      <c r="E7534" t="s">
        <v>37</v>
      </c>
      <c r="F7534" s="2">
        <v>-30</v>
      </c>
      <c r="G7534" t="s">
        <v>47</v>
      </c>
      <c r="H7534">
        <v>2113481242</v>
      </c>
      <c r="I7534" t="s">
        <v>2888</v>
      </c>
      <c r="J7534" t="s">
        <v>17</v>
      </c>
      <c r="K7534" t="s">
        <v>40</v>
      </c>
      <c r="L7534" t="s">
        <v>83</v>
      </c>
      <c r="M7534" t="s">
        <v>2168</v>
      </c>
      <c r="N7534" t="s">
        <v>9035</v>
      </c>
      <c r="O7534" t="s">
        <v>2890</v>
      </c>
      <c r="P7534" t="s">
        <v>500</v>
      </c>
      <c r="Q7534" t="s">
        <v>1111</v>
      </c>
      <c r="R7534" s="2">
        <v>30</v>
      </c>
      <c r="S7534">
        <v>2021</v>
      </c>
      <c r="T7534" t="s">
        <v>9033</v>
      </c>
    </row>
    <row r="7535" spans="1:20" hidden="1" x14ac:dyDescent="0.35">
      <c r="A7535" s="1">
        <v>44216</v>
      </c>
      <c r="B7535" t="s">
        <v>9030</v>
      </c>
      <c r="C7535" t="s">
        <v>9030</v>
      </c>
      <c r="D7535" t="s">
        <v>9210</v>
      </c>
      <c r="E7535" t="s">
        <v>37</v>
      </c>
      <c r="F7535" s="2">
        <v>-176.71</v>
      </c>
      <c r="G7535" t="s">
        <v>1761</v>
      </c>
      <c r="H7535">
        <v>3123788147</v>
      </c>
      <c r="I7535" t="s">
        <v>38</v>
      </c>
      <c r="J7535" t="s">
        <v>58</v>
      </c>
      <c r="K7535" t="s">
        <v>40</v>
      </c>
      <c r="L7535" t="s">
        <v>418</v>
      </c>
      <c r="M7535" t="s">
        <v>1831</v>
      </c>
      <c r="N7535" t="s">
        <v>15</v>
      </c>
      <c r="O7535" t="s">
        <v>1762</v>
      </c>
      <c r="P7535" t="s">
        <v>43</v>
      </c>
      <c r="Q7535" t="s">
        <v>1831</v>
      </c>
      <c r="R7535" s="2">
        <v>176.71</v>
      </c>
      <c r="S7535">
        <v>2021</v>
      </c>
      <c r="T7535" t="s">
        <v>9033</v>
      </c>
    </row>
    <row r="7536" spans="1:20" hidden="1" x14ac:dyDescent="0.35">
      <c r="A7536" s="1">
        <v>44216</v>
      </c>
      <c r="B7536" t="s">
        <v>9030</v>
      </c>
      <c r="C7536" t="s">
        <v>9030</v>
      </c>
      <c r="D7536" t="s">
        <v>9211</v>
      </c>
      <c r="E7536" t="s">
        <v>37</v>
      </c>
      <c r="F7536" s="2">
        <v>500</v>
      </c>
      <c r="G7536" t="s">
        <v>2641</v>
      </c>
      <c r="H7536">
        <v>886968291</v>
      </c>
      <c r="I7536" t="s">
        <v>38</v>
      </c>
      <c r="J7536" t="s">
        <v>58</v>
      </c>
      <c r="K7536" t="s">
        <v>96</v>
      </c>
      <c r="L7536" t="s">
        <v>97</v>
      </c>
      <c r="M7536" t="s">
        <v>9058</v>
      </c>
      <c r="N7536" t="s">
        <v>9194</v>
      </c>
      <c r="O7536" t="s">
        <v>2642</v>
      </c>
      <c r="P7536" t="s">
        <v>43</v>
      </c>
      <c r="Q7536" t="s">
        <v>9195</v>
      </c>
      <c r="R7536" s="2">
        <v>500</v>
      </c>
      <c r="S7536">
        <v>2021</v>
      </c>
      <c r="T7536" t="s">
        <v>9033</v>
      </c>
    </row>
    <row r="7537" spans="1:20" hidden="1" x14ac:dyDescent="0.35">
      <c r="A7537" s="1">
        <v>44216</v>
      </c>
      <c r="B7537" t="s">
        <v>9030</v>
      </c>
      <c r="C7537" t="s">
        <v>9030</v>
      </c>
      <c r="D7537" t="s">
        <v>9212</v>
      </c>
      <c r="E7537" t="s">
        <v>37</v>
      </c>
      <c r="F7537" s="2">
        <v>-500</v>
      </c>
      <c r="G7537" t="s">
        <v>3019</v>
      </c>
      <c r="H7537">
        <v>710655031</v>
      </c>
      <c r="I7537" t="s">
        <v>2888</v>
      </c>
      <c r="J7537" t="s">
        <v>17</v>
      </c>
      <c r="K7537" t="s">
        <v>96</v>
      </c>
      <c r="L7537" t="s">
        <v>97</v>
      </c>
      <c r="M7537" t="s">
        <v>9058</v>
      </c>
      <c r="N7537" t="s">
        <v>9194</v>
      </c>
      <c r="O7537" t="s">
        <v>3021</v>
      </c>
      <c r="P7537" t="s">
        <v>43</v>
      </c>
      <c r="Q7537" t="s">
        <v>9195</v>
      </c>
      <c r="R7537" s="2">
        <v>500</v>
      </c>
      <c r="S7537">
        <v>2021</v>
      </c>
      <c r="T7537" t="s">
        <v>9033</v>
      </c>
    </row>
    <row r="7538" spans="1:20" hidden="1" x14ac:dyDescent="0.35">
      <c r="A7538" s="1">
        <v>44218</v>
      </c>
      <c r="B7538" t="s">
        <v>9030</v>
      </c>
      <c r="C7538" t="s">
        <v>9030</v>
      </c>
      <c r="D7538" t="s">
        <v>9213</v>
      </c>
      <c r="E7538" t="s">
        <v>37</v>
      </c>
      <c r="F7538" s="2">
        <v>321.41000000000003</v>
      </c>
      <c r="G7538" t="s">
        <v>5647</v>
      </c>
      <c r="H7538">
        <v>363876571</v>
      </c>
      <c r="I7538" t="s">
        <v>38</v>
      </c>
      <c r="J7538" t="s">
        <v>17</v>
      </c>
      <c r="K7538" t="s">
        <v>91</v>
      </c>
      <c r="L7538" t="s">
        <v>87</v>
      </c>
      <c r="M7538" t="s">
        <v>2928</v>
      </c>
      <c r="N7538" t="s">
        <v>15</v>
      </c>
      <c r="O7538" t="s">
        <v>6210</v>
      </c>
      <c r="P7538" t="s">
        <v>43</v>
      </c>
      <c r="Q7538" t="s">
        <v>3584</v>
      </c>
      <c r="R7538" s="2">
        <v>321.41000000000003</v>
      </c>
      <c r="S7538">
        <v>2021</v>
      </c>
      <c r="T7538" t="s">
        <v>9033</v>
      </c>
    </row>
    <row r="7539" spans="1:20" hidden="1" x14ac:dyDescent="0.35">
      <c r="A7539" s="1">
        <v>44218</v>
      </c>
      <c r="B7539" t="s">
        <v>9030</v>
      </c>
      <c r="C7539" t="s">
        <v>9030</v>
      </c>
      <c r="D7539" t="s">
        <v>9214</v>
      </c>
      <c r="E7539" t="s">
        <v>37</v>
      </c>
      <c r="F7539" s="2">
        <v>-2500</v>
      </c>
      <c r="G7539" t="s">
        <v>47</v>
      </c>
      <c r="H7539">
        <v>2113481242</v>
      </c>
      <c r="I7539" t="s">
        <v>2888</v>
      </c>
      <c r="J7539" t="s">
        <v>17</v>
      </c>
      <c r="K7539" t="s">
        <v>59</v>
      </c>
      <c r="L7539" t="s">
        <v>54</v>
      </c>
      <c r="M7539" t="s">
        <v>9215</v>
      </c>
      <c r="N7539" t="s">
        <v>9058</v>
      </c>
      <c r="O7539" t="s">
        <v>2890</v>
      </c>
      <c r="P7539" t="s">
        <v>500</v>
      </c>
      <c r="Q7539" t="s">
        <v>9216</v>
      </c>
      <c r="R7539" s="2">
        <v>2500</v>
      </c>
      <c r="S7539">
        <v>2021</v>
      </c>
      <c r="T7539" t="s">
        <v>9033</v>
      </c>
    </row>
    <row r="7540" spans="1:20" hidden="1" x14ac:dyDescent="0.35">
      <c r="A7540" s="1">
        <v>44221</v>
      </c>
      <c r="B7540" t="s">
        <v>9030</v>
      </c>
      <c r="C7540" t="s">
        <v>9030</v>
      </c>
      <c r="D7540" t="s">
        <v>9217</v>
      </c>
      <c r="E7540" t="s">
        <v>37</v>
      </c>
      <c r="F7540" s="2">
        <v>-75</v>
      </c>
      <c r="G7540" t="s">
        <v>2641</v>
      </c>
      <c r="H7540">
        <v>886968291</v>
      </c>
      <c r="I7540" t="s">
        <v>38</v>
      </c>
      <c r="J7540" t="s">
        <v>58</v>
      </c>
      <c r="K7540" t="s">
        <v>40</v>
      </c>
      <c r="L7540" t="s">
        <v>112</v>
      </c>
      <c r="M7540" t="s">
        <v>9079</v>
      </c>
      <c r="N7540" t="s">
        <v>15</v>
      </c>
      <c r="O7540" t="s">
        <v>2642</v>
      </c>
      <c r="P7540" t="s">
        <v>43</v>
      </c>
      <c r="Q7540" t="s">
        <v>9080</v>
      </c>
      <c r="R7540" s="2">
        <v>75</v>
      </c>
      <c r="S7540">
        <v>2021</v>
      </c>
      <c r="T7540" t="s">
        <v>9033</v>
      </c>
    </row>
    <row r="7541" spans="1:20" hidden="1" x14ac:dyDescent="0.35">
      <c r="A7541" s="1">
        <v>44221</v>
      </c>
      <c r="B7541" t="s">
        <v>9030</v>
      </c>
      <c r="C7541" t="s">
        <v>9030</v>
      </c>
      <c r="D7541" t="s">
        <v>9218</v>
      </c>
      <c r="E7541" t="s">
        <v>37</v>
      </c>
      <c r="F7541" s="2">
        <v>-3665.25</v>
      </c>
      <c r="G7541" t="s">
        <v>3027</v>
      </c>
      <c r="H7541">
        <v>886965909</v>
      </c>
      <c r="I7541" t="s">
        <v>38</v>
      </c>
      <c r="J7541" t="s">
        <v>58</v>
      </c>
      <c r="K7541" t="s">
        <v>1160</v>
      </c>
      <c r="L7541" t="s">
        <v>5674</v>
      </c>
      <c r="M7541" t="s">
        <v>3027</v>
      </c>
      <c r="N7541" t="s">
        <v>3027</v>
      </c>
      <c r="O7541" t="s">
        <v>3035</v>
      </c>
      <c r="P7541" t="s">
        <v>43</v>
      </c>
      <c r="Q7541" t="s">
        <v>9219</v>
      </c>
      <c r="R7541" s="2">
        <v>3665.25</v>
      </c>
      <c r="S7541">
        <v>2021</v>
      </c>
      <c r="T7541" t="s">
        <v>9033</v>
      </c>
    </row>
    <row r="7542" spans="1:20" hidden="1" x14ac:dyDescent="0.35">
      <c r="A7542" s="1">
        <v>44221</v>
      </c>
      <c r="B7542" t="s">
        <v>9030</v>
      </c>
      <c r="C7542" t="s">
        <v>9030</v>
      </c>
      <c r="D7542" t="s">
        <v>9220</v>
      </c>
      <c r="E7542" t="s">
        <v>37</v>
      </c>
      <c r="F7542" s="2">
        <v>372.05</v>
      </c>
      <c r="G7542" t="s">
        <v>5647</v>
      </c>
      <c r="H7542">
        <v>363876571</v>
      </c>
      <c r="I7542" t="s">
        <v>38</v>
      </c>
      <c r="J7542" t="s">
        <v>17</v>
      </c>
      <c r="K7542" t="s">
        <v>91</v>
      </c>
      <c r="L7542" t="s">
        <v>87</v>
      </c>
      <c r="M7542" t="s">
        <v>2928</v>
      </c>
      <c r="N7542" t="s">
        <v>15</v>
      </c>
      <c r="O7542" t="s">
        <v>6210</v>
      </c>
      <c r="P7542" t="s">
        <v>43</v>
      </c>
      <c r="Q7542" t="s">
        <v>3584</v>
      </c>
      <c r="R7542" s="2">
        <v>372.05</v>
      </c>
      <c r="S7542">
        <v>2021</v>
      </c>
      <c r="T7542" t="s">
        <v>9033</v>
      </c>
    </row>
    <row r="7543" spans="1:20" hidden="1" x14ac:dyDescent="0.35">
      <c r="A7543" s="1">
        <v>44221</v>
      </c>
      <c r="B7543" t="s">
        <v>9030</v>
      </c>
      <c r="C7543" t="s">
        <v>9030</v>
      </c>
      <c r="D7543" t="s">
        <v>9221</v>
      </c>
      <c r="E7543" t="s">
        <v>37</v>
      </c>
      <c r="F7543" s="2">
        <v>-1694</v>
      </c>
      <c r="G7543" t="s">
        <v>3019</v>
      </c>
      <c r="H7543">
        <v>710655031</v>
      </c>
      <c r="I7543" t="s">
        <v>2888</v>
      </c>
      <c r="J7543" t="s">
        <v>17</v>
      </c>
      <c r="K7543" t="s">
        <v>91</v>
      </c>
      <c r="L7543" t="s">
        <v>87</v>
      </c>
      <c r="M7543" t="s">
        <v>2928</v>
      </c>
      <c r="N7543" t="s">
        <v>395</v>
      </c>
      <c r="O7543" t="s">
        <v>3021</v>
      </c>
      <c r="P7543" t="s">
        <v>43</v>
      </c>
      <c r="Q7543" t="s">
        <v>9205</v>
      </c>
      <c r="R7543" s="2">
        <v>1694</v>
      </c>
      <c r="S7543">
        <v>2021</v>
      </c>
      <c r="T7543" t="s">
        <v>9033</v>
      </c>
    </row>
    <row r="7544" spans="1:20" hidden="1" x14ac:dyDescent="0.35">
      <c r="A7544" s="1">
        <v>44224</v>
      </c>
      <c r="B7544" t="s">
        <v>9030</v>
      </c>
      <c r="C7544" t="s">
        <v>9030</v>
      </c>
      <c r="D7544" t="s">
        <v>9222</v>
      </c>
      <c r="E7544" t="s">
        <v>37</v>
      </c>
      <c r="F7544" s="2">
        <v>-200</v>
      </c>
      <c r="G7544" t="s">
        <v>2641</v>
      </c>
      <c r="H7544">
        <v>886968291</v>
      </c>
      <c r="I7544" t="s">
        <v>38</v>
      </c>
      <c r="J7544" t="s">
        <v>58</v>
      </c>
      <c r="K7544" t="s">
        <v>40</v>
      </c>
      <c r="L7544" t="s">
        <v>66</v>
      </c>
      <c r="M7544" t="s">
        <v>9147</v>
      </c>
      <c r="N7544" t="s">
        <v>15</v>
      </c>
      <c r="O7544" t="s">
        <v>2642</v>
      </c>
      <c r="P7544" t="s">
        <v>43</v>
      </c>
      <c r="Q7544" t="s">
        <v>9147</v>
      </c>
      <c r="R7544" s="2">
        <v>200</v>
      </c>
      <c r="S7544">
        <v>2021</v>
      </c>
      <c r="T7544" t="s">
        <v>9033</v>
      </c>
    </row>
    <row r="7545" spans="1:20" hidden="1" x14ac:dyDescent="0.35">
      <c r="A7545" s="1">
        <v>44224</v>
      </c>
      <c r="B7545" t="s">
        <v>9030</v>
      </c>
      <c r="C7545" t="s">
        <v>9030</v>
      </c>
      <c r="D7545" t="s">
        <v>9223</v>
      </c>
      <c r="E7545" t="s">
        <v>37</v>
      </c>
      <c r="F7545" s="2">
        <v>-100</v>
      </c>
      <c r="G7545" t="s">
        <v>2641</v>
      </c>
      <c r="H7545">
        <v>886968291</v>
      </c>
      <c r="I7545" t="s">
        <v>38</v>
      </c>
      <c r="J7545" t="s">
        <v>58</v>
      </c>
      <c r="K7545" t="s">
        <v>40</v>
      </c>
      <c r="L7545" t="s">
        <v>108</v>
      </c>
      <c r="M7545" t="s">
        <v>109</v>
      </c>
      <c r="N7545" t="s">
        <v>9035</v>
      </c>
      <c r="O7545" t="s">
        <v>2642</v>
      </c>
      <c r="P7545" t="s">
        <v>43</v>
      </c>
      <c r="Q7545" t="s">
        <v>2799</v>
      </c>
      <c r="R7545" s="2">
        <v>100</v>
      </c>
      <c r="S7545">
        <v>2021</v>
      </c>
      <c r="T7545" t="s">
        <v>9033</v>
      </c>
    </row>
    <row r="7546" spans="1:20" hidden="1" x14ac:dyDescent="0.35">
      <c r="A7546" s="1">
        <v>44224</v>
      </c>
      <c r="B7546" t="s">
        <v>9030</v>
      </c>
      <c r="C7546" t="s">
        <v>9030</v>
      </c>
      <c r="D7546" t="s">
        <v>9224</v>
      </c>
      <c r="E7546" t="s">
        <v>37</v>
      </c>
      <c r="F7546" s="2">
        <v>-200</v>
      </c>
      <c r="G7546" t="s">
        <v>3027</v>
      </c>
      <c r="H7546">
        <v>886965909</v>
      </c>
      <c r="I7546" t="s">
        <v>38</v>
      </c>
      <c r="J7546" t="s">
        <v>58</v>
      </c>
      <c r="K7546" t="s">
        <v>40</v>
      </c>
      <c r="L7546" t="s">
        <v>108</v>
      </c>
      <c r="M7546" t="s">
        <v>109</v>
      </c>
      <c r="N7546" t="s">
        <v>9035</v>
      </c>
      <c r="O7546" t="s">
        <v>3035</v>
      </c>
      <c r="P7546" t="s">
        <v>43</v>
      </c>
      <c r="Q7546" t="s">
        <v>2799</v>
      </c>
      <c r="R7546" s="2">
        <v>200</v>
      </c>
      <c r="S7546">
        <v>2021</v>
      </c>
      <c r="T7546" t="s">
        <v>9033</v>
      </c>
    </row>
    <row r="7547" spans="1:20" hidden="1" x14ac:dyDescent="0.35">
      <c r="A7547" s="1">
        <v>44224</v>
      </c>
      <c r="B7547" t="s">
        <v>9030</v>
      </c>
      <c r="C7547" t="s">
        <v>9030</v>
      </c>
      <c r="D7547" t="s">
        <v>9225</v>
      </c>
      <c r="E7547" t="s">
        <v>37</v>
      </c>
      <c r="F7547" s="2">
        <v>-200</v>
      </c>
      <c r="G7547" t="s">
        <v>3027</v>
      </c>
      <c r="H7547">
        <v>886965909</v>
      </c>
      <c r="I7547" t="s">
        <v>38</v>
      </c>
      <c r="J7547" t="s">
        <v>58</v>
      </c>
      <c r="K7547" t="s">
        <v>40</v>
      </c>
      <c r="L7547" t="s">
        <v>66</v>
      </c>
      <c r="M7547" t="s">
        <v>9147</v>
      </c>
      <c r="N7547" t="s">
        <v>15</v>
      </c>
      <c r="O7547" t="s">
        <v>3035</v>
      </c>
      <c r="P7547" t="s">
        <v>43</v>
      </c>
      <c r="Q7547" t="s">
        <v>9147</v>
      </c>
      <c r="R7547" s="2">
        <v>200</v>
      </c>
      <c r="S7547">
        <v>2021</v>
      </c>
      <c r="T7547" t="s">
        <v>9033</v>
      </c>
    </row>
    <row r="7548" spans="1:20" hidden="1" x14ac:dyDescent="0.35">
      <c r="A7548" s="1">
        <v>44224</v>
      </c>
      <c r="B7548" t="s">
        <v>9030</v>
      </c>
      <c r="C7548" t="s">
        <v>9030</v>
      </c>
      <c r="D7548" t="s">
        <v>1645</v>
      </c>
      <c r="E7548" t="s">
        <v>37</v>
      </c>
      <c r="F7548" s="2">
        <v>-500</v>
      </c>
      <c r="G7548" t="s">
        <v>47</v>
      </c>
      <c r="H7548">
        <v>2113481242</v>
      </c>
      <c r="I7548" t="s">
        <v>2888</v>
      </c>
      <c r="J7548" t="s">
        <v>17</v>
      </c>
      <c r="K7548" t="s">
        <v>59</v>
      </c>
      <c r="L7548" t="s">
        <v>54</v>
      </c>
      <c r="M7548" t="s">
        <v>375</v>
      </c>
      <c r="N7548" t="s">
        <v>9058</v>
      </c>
      <c r="O7548" t="s">
        <v>2890</v>
      </c>
      <c r="P7548" t="s">
        <v>500</v>
      </c>
      <c r="Q7548" t="s">
        <v>9226</v>
      </c>
      <c r="R7548" s="2">
        <v>500</v>
      </c>
      <c r="S7548">
        <v>2021</v>
      </c>
      <c r="T7548" t="s">
        <v>9033</v>
      </c>
    </row>
    <row r="7549" spans="1:20" hidden="1" x14ac:dyDescent="0.35">
      <c r="A7549" s="1">
        <v>44225</v>
      </c>
      <c r="B7549" t="s">
        <v>9030</v>
      </c>
      <c r="C7549" t="s">
        <v>9030</v>
      </c>
      <c r="D7549" t="s">
        <v>1230</v>
      </c>
      <c r="E7549" t="s">
        <v>37</v>
      </c>
      <c r="F7549" s="2">
        <v>0.03</v>
      </c>
      <c r="G7549" t="s">
        <v>1191</v>
      </c>
      <c r="H7549">
        <v>7123691524</v>
      </c>
      <c r="I7549" t="s">
        <v>57</v>
      </c>
      <c r="J7549" t="s">
        <v>277</v>
      </c>
      <c r="K7549" t="s">
        <v>91</v>
      </c>
      <c r="L7549" t="s">
        <v>499</v>
      </c>
      <c r="M7549" t="s">
        <v>2168</v>
      </c>
      <c r="N7549" t="s">
        <v>9035</v>
      </c>
      <c r="O7549" t="s">
        <v>279</v>
      </c>
      <c r="P7549" t="s">
        <v>500</v>
      </c>
      <c r="Q7549" t="s">
        <v>8673</v>
      </c>
      <c r="R7549" s="2">
        <v>0.03</v>
      </c>
      <c r="S7549">
        <v>2021</v>
      </c>
      <c r="T7549" t="s">
        <v>9033</v>
      </c>
    </row>
    <row r="7550" spans="1:20" hidden="1" x14ac:dyDescent="0.35">
      <c r="A7550" s="1">
        <v>44225</v>
      </c>
      <c r="B7550" t="s">
        <v>9030</v>
      </c>
      <c r="C7550" t="s">
        <v>9030</v>
      </c>
      <c r="D7550" t="s">
        <v>9227</v>
      </c>
      <c r="E7550" t="s">
        <v>37</v>
      </c>
      <c r="F7550" s="2">
        <v>1495</v>
      </c>
      <c r="G7550" t="s">
        <v>1761</v>
      </c>
      <c r="H7550">
        <v>3123788147</v>
      </c>
      <c r="I7550" t="s">
        <v>38</v>
      </c>
      <c r="J7550" t="s">
        <v>58</v>
      </c>
      <c r="K7550" t="s">
        <v>91</v>
      </c>
      <c r="L7550" t="s">
        <v>87</v>
      </c>
      <c r="M7550" t="s">
        <v>2928</v>
      </c>
      <c r="N7550" t="s">
        <v>1761</v>
      </c>
      <c r="O7550" t="s">
        <v>1762</v>
      </c>
      <c r="P7550" t="s">
        <v>43</v>
      </c>
      <c r="Q7550" t="s">
        <v>3584</v>
      </c>
      <c r="R7550" s="2">
        <v>1495</v>
      </c>
      <c r="S7550">
        <v>2021</v>
      </c>
      <c r="T7550" t="s">
        <v>9033</v>
      </c>
    </row>
    <row r="7551" spans="1:20" hidden="1" x14ac:dyDescent="0.35">
      <c r="A7551" s="1">
        <v>44225</v>
      </c>
      <c r="B7551" t="s">
        <v>9030</v>
      </c>
      <c r="C7551" t="s">
        <v>9030</v>
      </c>
      <c r="D7551" t="s">
        <v>1230</v>
      </c>
      <c r="E7551" t="s">
        <v>37</v>
      </c>
      <c r="F7551" s="2">
        <v>0.04</v>
      </c>
      <c r="G7551" t="s">
        <v>9058</v>
      </c>
      <c r="H7551">
        <v>2120679333</v>
      </c>
      <c r="I7551" t="s">
        <v>38</v>
      </c>
      <c r="J7551" t="s">
        <v>58</v>
      </c>
      <c r="K7551" t="s">
        <v>91</v>
      </c>
      <c r="L7551" t="s">
        <v>499</v>
      </c>
      <c r="M7551" t="s">
        <v>2168</v>
      </c>
      <c r="N7551" t="s">
        <v>9035</v>
      </c>
      <c r="O7551" t="s">
        <v>9059</v>
      </c>
      <c r="P7551" t="s">
        <v>500</v>
      </c>
      <c r="Q7551" t="s">
        <v>5529</v>
      </c>
      <c r="R7551" s="2">
        <v>0.04</v>
      </c>
      <c r="S7551">
        <v>2021</v>
      </c>
      <c r="T7551" t="s">
        <v>9033</v>
      </c>
    </row>
    <row r="7552" spans="1:20" hidden="1" x14ac:dyDescent="0.35">
      <c r="A7552" s="1">
        <v>44225</v>
      </c>
      <c r="B7552" t="s">
        <v>9030</v>
      </c>
      <c r="C7552" t="s">
        <v>9030</v>
      </c>
      <c r="D7552" t="s">
        <v>494</v>
      </c>
      <c r="E7552" t="s">
        <v>37</v>
      </c>
      <c r="F7552" s="2">
        <v>-12</v>
      </c>
      <c r="G7552" t="s">
        <v>6930</v>
      </c>
      <c r="H7552">
        <v>678827616</v>
      </c>
      <c r="I7552" t="s">
        <v>57</v>
      </c>
      <c r="J7552" t="s">
        <v>58</v>
      </c>
      <c r="K7552" t="s">
        <v>40</v>
      </c>
      <c r="L7552" t="s">
        <v>83</v>
      </c>
      <c r="M7552" t="s">
        <v>2168</v>
      </c>
      <c r="N7552" t="s">
        <v>9035</v>
      </c>
      <c r="O7552" t="s">
        <v>6931</v>
      </c>
      <c r="P7552" t="s">
        <v>43</v>
      </c>
      <c r="Q7552" t="s">
        <v>1111</v>
      </c>
      <c r="R7552" s="2">
        <v>12</v>
      </c>
      <c r="S7552">
        <v>2021</v>
      </c>
      <c r="T7552" t="s">
        <v>9033</v>
      </c>
    </row>
    <row r="7553" spans="1:20" hidden="1" x14ac:dyDescent="0.35">
      <c r="A7553" s="1">
        <v>44225</v>
      </c>
      <c r="B7553" t="s">
        <v>9030</v>
      </c>
      <c r="C7553" t="s">
        <v>9030</v>
      </c>
      <c r="D7553" t="s">
        <v>1230</v>
      </c>
      <c r="E7553" t="s">
        <v>37</v>
      </c>
      <c r="F7553" s="2">
        <v>0.04</v>
      </c>
      <c r="G7553" t="s">
        <v>9207</v>
      </c>
      <c r="H7553">
        <v>5123943606</v>
      </c>
      <c r="I7553" t="s">
        <v>57</v>
      </c>
      <c r="J7553" t="s">
        <v>58</v>
      </c>
      <c r="K7553" t="s">
        <v>91</v>
      </c>
      <c r="L7553" t="s">
        <v>499</v>
      </c>
      <c r="M7553" t="s">
        <v>2168</v>
      </c>
      <c r="N7553" t="s">
        <v>9035</v>
      </c>
      <c r="O7553" t="s">
        <v>9228</v>
      </c>
      <c r="P7553" t="s">
        <v>500</v>
      </c>
      <c r="Q7553" t="s">
        <v>8673</v>
      </c>
      <c r="R7553" s="2">
        <v>0.04</v>
      </c>
      <c r="S7553">
        <v>2021</v>
      </c>
      <c r="T7553" t="s">
        <v>9033</v>
      </c>
    </row>
    <row r="7554" spans="1:20" hidden="1" x14ac:dyDescent="0.35">
      <c r="A7554" s="1">
        <v>44225</v>
      </c>
      <c r="B7554" t="s">
        <v>9030</v>
      </c>
      <c r="C7554" t="s">
        <v>9030</v>
      </c>
      <c r="D7554" t="s">
        <v>9229</v>
      </c>
      <c r="E7554" t="s">
        <v>37</v>
      </c>
      <c r="F7554" s="2">
        <v>-1118.25</v>
      </c>
      <c r="G7554" t="s">
        <v>2641</v>
      </c>
      <c r="H7554">
        <v>886968291</v>
      </c>
      <c r="I7554" t="s">
        <v>38</v>
      </c>
      <c r="J7554" t="s">
        <v>58</v>
      </c>
      <c r="K7554" t="s">
        <v>40</v>
      </c>
      <c r="L7554" t="s">
        <v>122</v>
      </c>
      <c r="M7554" t="s">
        <v>9032</v>
      </c>
      <c r="N7554" t="s">
        <v>15</v>
      </c>
      <c r="O7554" t="s">
        <v>2642</v>
      </c>
      <c r="P7554" t="s">
        <v>43</v>
      </c>
      <c r="Q7554" t="s">
        <v>9032</v>
      </c>
      <c r="R7554" s="2">
        <v>1118.25</v>
      </c>
      <c r="S7554">
        <v>2021</v>
      </c>
      <c r="T7554" t="s">
        <v>9033</v>
      </c>
    </row>
    <row r="7555" spans="1:20" hidden="1" x14ac:dyDescent="0.35">
      <c r="A7555" s="1">
        <v>44225</v>
      </c>
      <c r="B7555" t="s">
        <v>9030</v>
      </c>
      <c r="C7555" t="s">
        <v>9030</v>
      </c>
      <c r="D7555" t="s">
        <v>9230</v>
      </c>
      <c r="E7555" t="s">
        <v>37</v>
      </c>
      <c r="F7555" s="2">
        <v>-1221.75</v>
      </c>
      <c r="G7555" t="s">
        <v>3027</v>
      </c>
      <c r="H7555">
        <v>886965909</v>
      </c>
      <c r="I7555" t="s">
        <v>38</v>
      </c>
      <c r="J7555" t="s">
        <v>58</v>
      </c>
      <c r="K7555" t="s">
        <v>40</v>
      </c>
      <c r="L7555" t="s">
        <v>122</v>
      </c>
      <c r="M7555" t="s">
        <v>9032</v>
      </c>
      <c r="N7555" t="s">
        <v>15</v>
      </c>
      <c r="O7555" t="s">
        <v>3035</v>
      </c>
      <c r="P7555" t="s">
        <v>43</v>
      </c>
      <c r="Q7555" t="s">
        <v>9032</v>
      </c>
      <c r="R7555" s="2">
        <v>1221.75</v>
      </c>
      <c r="S7555">
        <v>2021</v>
      </c>
      <c r="T7555" t="s">
        <v>9033</v>
      </c>
    </row>
    <row r="7556" spans="1:20" hidden="1" x14ac:dyDescent="0.35">
      <c r="A7556" s="1">
        <v>44225</v>
      </c>
      <c r="B7556" t="s">
        <v>9030</v>
      </c>
      <c r="C7556" t="s">
        <v>9030</v>
      </c>
      <c r="D7556" t="s">
        <v>9231</v>
      </c>
      <c r="E7556" t="s">
        <v>37</v>
      </c>
      <c r="F7556" s="2">
        <v>-215.03</v>
      </c>
      <c r="G7556" t="s">
        <v>5647</v>
      </c>
      <c r="H7556">
        <v>363876571</v>
      </c>
      <c r="I7556" t="s">
        <v>38</v>
      </c>
      <c r="J7556" t="s">
        <v>17</v>
      </c>
      <c r="K7556" t="s">
        <v>40</v>
      </c>
      <c r="L7556" t="s">
        <v>76</v>
      </c>
      <c r="M7556" t="s">
        <v>9232</v>
      </c>
      <c r="N7556" t="s">
        <v>15</v>
      </c>
      <c r="O7556" t="s">
        <v>6210</v>
      </c>
      <c r="P7556" t="s">
        <v>43</v>
      </c>
      <c r="Q7556" t="s">
        <v>9233</v>
      </c>
      <c r="R7556" s="2">
        <v>215.03</v>
      </c>
      <c r="S7556">
        <v>2021</v>
      </c>
      <c r="T7556" t="s">
        <v>9033</v>
      </c>
    </row>
    <row r="7557" spans="1:20" hidden="1" x14ac:dyDescent="0.35">
      <c r="A7557" s="1">
        <v>44225</v>
      </c>
      <c r="B7557" t="s">
        <v>9030</v>
      </c>
      <c r="C7557" t="s">
        <v>9030</v>
      </c>
      <c r="D7557" t="s">
        <v>9234</v>
      </c>
      <c r="E7557" t="s">
        <v>37</v>
      </c>
      <c r="F7557" s="2">
        <v>-868.94</v>
      </c>
      <c r="G7557" t="s">
        <v>3019</v>
      </c>
      <c r="H7557">
        <v>710655031</v>
      </c>
      <c r="I7557" t="s">
        <v>2888</v>
      </c>
      <c r="J7557" t="s">
        <v>17</v>
      </c>
      <c r="K7557" t="s">
        <v>7898</v>
      </c>
      <c r="L7557" t="s">
        <v>7899</v>
      </c>
      <c r="M7557" t="s">
        <v>9235</v>
      </c>
      <c r="N7557" t="s">
        <v>7900</v>
      </c>
      <c r="O7557" t="s">
        <v>3021</v>
      </c>
      <c r="P7557" t="s">
        <v>43</v>
      </c>
      <c r="Q7557" t="s">
        <v>8086</v>
      </c>
      <c r="R7557" s="2">
        <v>868.94</v>
      </c>
      <c r="S7557">
        <v>2021</v>
      </c>
      <c r="T7557" t="s">
        <v>9033</v>
      </c>
    </row>
    <row r="7558" spans="1:20" hidden="1" x14ac:dyDescent="0.35">
      <c r="A7558" s="1">
        <v>44225</v>
      </c>
      <c r="B7558" t="s">
        <v>9030</v>
      </c>
      <c r="C7558" t="s">
        <v>9030</v>
      </c>
      <c r="D7558" t="s">
        <v>1230</v>
      </c>
      <c r="E7558" t="s">
        <v>37</v>
      </c>
      <c r="F7558" s="2">
        <v>0.15</v>
      </c>
      <c r="G7558" t="s">
        <v>2929</v>
      </c>
      <c r="H7558">
        <v>1124223312</v>
      </c>
      <c r="I7558" t="s">
        <v>38</v>
      </c>
      <c r="J7558" t="s">
        <v>17</v>
      </c>
      <c r="K7558" t="s">
        <v>91</v>
      </c>
      <c r="L7558" t="s">
        <v>499</v>
      </c>
      <c r="M7558" t="s">
        <v>2168</v>
      </c>
      <c r="N7558" t="s">
        <v>9035</v>
      </c>
      <c r="O7558" t="s">
        <v>2930</v>
      </c>
      <c r="P7558" t="s">
        <v>500</v>
      </c>
      <c r="Q7558" t="s">
        <v>5529</v>
      </c>
      <c r="R7558" s="2">
        <v>0.15</v>
      </c>
      <c r="S7558">
        <v>2021</v>
      </c>
      <c r="T7558" t="s">
        <v>9033</v>
      </c>
    </row>
    <row r="7559" spans="1:20" hidden="1" x14ac:dyDescent="0.35">
      <c r="A7559" s="1">
        <v>44225</v>
      </c>
      <c r="B7559" t="s">
        <v>9030</v>
      </c>
      <c r="C7559" t="s">
        <v>9030</v>
      </c>
      <c r="D7559" t="s">
        <v>9236</v>
      </c>
      <c r="E7559" t="s">
        <v>37</v>
      </c>
      <c r="F7559" s="2">
        <v>-2500</v>
      </c>
      <c r="G7559" t="s">
        <v>47</v>
      </c>
      <c r="H7559">
        <v>2113481242</v>
      </c>
      <c r="I7559" t="s">
        <v>2888</v>
      </c>
      <c r="J7559" t="s">
        <v>17</v>
      </c>
      <c r="K7559" t="s">
        <v>59</v>
      </c>
      <c r="L7559" t="s">
        <v>54</v>
      </c>
      <c r="M7559" t="s">
        <v>9215</v>
      </c>
      <c r="N7559" t="s">
        <v>9058</v>
      </c>
      <c r="O7559" t="s">
        <v>2890</v>
      </c>
      <c r="P7559" t="s">
        <v>500</v>
      </c>
      <c r="Q7559" t="s">
        <v>9216</v>
      </c>
      <c r="R7559" s="2">
        <v>2500</v>
      </c>
      <c r="S7559">
        <v>2021</v>
      </c>
      <c r="T7559" t="s">
        <v>9033</v>
      </c>
    </row>
    <row r="7560" spans="1:20" hidden="1" x14ac:dyDescent="0.35">
      <c r="A7560" s="1">
        <v>44225</v>
      </c>
      <c r="B7560" t="s">
        <v>9030</v>
      </c>
      <c r="C7560" t="s">
        <v>9030</v>
      </c>
      <c r="D7560" t="s">
        <v>9237</v>
      </c>
      <c r="E7560" t="s">
        <v>37</v>
      </c>
      <c r="F7560" s="2">
        <v>-100</v>
      </c>
      <c r="G7560" t="s">
        <v>47</v>
      </c>
      <c r="H7560">
        <v>2113481242</v>
      </c>
      <c r="I7560" t="s">
        <v>2888</v>
      </c>
      <c r="J7560" t="s">
        <v>17</v>
      </c>
      <c r="K7560" t="s">
        <v>59</v>
      </c>
      <c r="L7560" t="s">
        <v>60</v>
      </c>
      <c r="M7560" t="s">
        <v>9215</v>
      </c>
      <c r="N7560" t="s">
        <v>9207</v>
      </c>
      <c r="O7560" t="s">
        <v>2890</v>
      </c>
      <c r="P7560" t="s">
        <v>500</v>
      </c>
      <c r="Q7560" t="s">
        <v>9238</v>
      </c>
      <c r="R7560" s="2">
        <v>100</v>
      </c>
      <c r="S7560">
        <v>2021</v>
      </c>
      <c r="T7560" t="s">
        <v>9033</v>
      </c>
    </row>
    <row r="7561" spans="1:20" hidden="1" x14ac:dyDescent="0.35">
      <c r="A7561" s="1">
        <v>44225</v>
      </c>
      <c r="B7561" t="s">
        <v>9030</v>
      </c>
      <c r="C7561" t="s">
        <v>9030</v>
      </c>
      <c r="D7561" t="s">
        <v>1230</v>
      </c>
      <c r="E7561" t="s">
        <v>37</v>
      </c>
      <c r="F7561" s="2">
        <v>9.1300000000000008</v>
      </c>
      <c r="G7561" t="s">
        <v>47</v>
      </c>
      <c r="H7561">
        <v>2113481242</v>
      </c>
      <c r="I7561" t="s">
        <v>2888</v>
      </c>
      <c r="J7561" t="s">
        <v>17</v>
      </c>
      <c r="K7561" t="s">
        <v>91</v>
      </c>
      <c r="L7561" t="s">
        <v>499</v>
      </c>
      <c r="M7561" t="s">
        <v>2168</v>
      </c>
      <c r="N7561" t="s">
        <v>9035</v>
      </c>
      <c r="O7561" t="s">
        <v>2890</v>
      </c>
      <c r="P7561" t="s">
        <v>500</v>
      </c>
      <c r="Q7561" t="s">
        <v>5529</v>
      </c>
      <c r="R7561" s="2">
        <v>9.1300000000000008</v>
      </c>
      <c r="S7561">
        <v>2021</v>
      </c>
      <c r="T7561" t="s">
        <v>9033</v>
      </c>
    </row>
    <row r="7562" spans="1:20" hidden="1" x14ac:dyDescent="0.35">
      <c r="A7562" s="1">
        <v>44228</v>
      </c>
      <c r="B7562" t="s">
        <v>9030</v>
      </c>
      <c r="C7562" t="s">
        <v>9030</v>
      </c>
      <c r="D7562" t="s">
        <v>9239</v>
      </c>
      <c r="E7562" t="s">
        <v>37</v>
      </c>
      <c r="F7562" s="2">
        <v>-75</v>
      </c>
      <c r="G7562" t="s">
        <v>52</v>
      </c>
      <c r="H7562">
        <v>2123710218</v>
      </c>
      <c r="I7562" t="s">
        <v>57</v>
      </c>
      <c r="J7562" t="s">
        <v>58</v>
      </c>
      <c r="K7562" t="s">
        <v>40</v>
      </c>
      <c r="L7562" t="s">
        <v>108</v>
      </c>
      <c r="M7562" t="s">
        <v>109</v>
      </c>
      <c r="N7562" t="s">
        <v>9035</v>
      </c>
      <c r="O7562" t="s">
        <v>61</v>
      </c>
      <c r="P7562" t="s">
        <v>43</v>
      </c>
      <c r="Q7562" t="s">
        <v>2799</v>
      </c>
      <c r="R7562" s="2">
        <v>75</v>
      </c>
      <c r="S7562">
        <v>2021</v>
      </c>
      <c r="T7562" t="s">
        <v>9240</v>
      </c>
    </row>
    <row r="7563" spans="1:20" hidden="1" x14ac:dyDescent="0.35">
      <c r="A7563" s="1">
        <v>44228</v>
      </c>
      <c r="B7563" t="s">
        <v>9030</v>
      </c>
      <c r="C7563" t="s">
        <v>9030</v>
      </c>
      <c r="D7563" t="s">
        <v>9241</v>
      </c>
      <c r="E7563" t="s">
        <v>37</v>
      </c>
      <c r="F7563" s="2">
        <v>1595</v>
      </c>
      <c r="G7563" t="s">
        <v>52</v>
      </c>
      <c r="H7563">
        <v>2123710218</v>
      </c>
      <c r="I7563" t="s">
        <v>57</v>
      </c>
      <c r="J7563" t="s">
        <v>58</v>
      </c>
      <c r="K7563" t="s">
        <v>91</v>
      </c>
      <c r="L7563" t="s">
        <v>87</v>
      </c>
      <c r="M7563" t="s">
        <v>2928</v>
      </c>
      <c r="N7563" t="s">
        <v>52</v>
      </c>
      <c r="O7563" t="s">
        <v>61</v>
      </c>
      <c r="P7563" t="s">
        <v>43</v>
      </c>
      <c r="Q7563" t="s">
        <v>3584</v>
      </c>
      <c r="R7563" s="2">
        <v>1595</v>
      </c>
      <c r="S7563">
        <v>2021</v>
      </c>
      <c r="T7563" t="s">
        <v>9240</v>
      </c>
    </row>
    <row r="7564" spans="1:20" hidden="1" x14ac:dyDescent="0.35">
      <c r="A7564" s="1">
        <v>44228</v>
      </c>
      <c r="B7564" t="s">
        <v>9030</v>
      </c>
      <c r="C7564" t="s">
        <v>9030</v>
      </c>
      <c r="D7564" t="s">
        <v>9242</v>
      </c>
      <c r="E7564" t="s">
        <v>37</v>
      </c>
      <c r="F7564" s="2">
        <v>-75</v>
      </c>
      <c r="G7564" t="s">
        <v>307</v>
      </c>
      <c r="H7564">
        <v>3123666335</v>
      </c>
      <c r="I7564" t="s">
        <v>57</v>
      </c>
      <c r="J7564" t="s">
        <v>277</v>
      </c>
      <c r="K7564" t="s">
        <v>40</v>
      </c>
      <c r="L7564" t="s">
        <v>108</v>
      </c>
      <c r="M7564" t="s">
        <v>109</v>
      </c>
      <c r="N7564" t="s">
        <v>9035</v>
      </c>
      <c r="O7564" t="s">
        <v>308</v>
      </c>
      <c r="P7564" t="s">
        <v>43</v>
      </c>
      <c r="Q7564" t="s">
        <v>2799</v>
      </c>
      <c r="R7564" s="2">
        <v>75</v>
      </c>
      <c r="S7564">
        <v>2021</v>
      </c>
      <c r="T7564" t="s">
        <v>9240</v>
      </c>
    </row>
    <row r="7565" spans="1:20" hidden="1" x14ac:dyDescent="0.35">
      <c r="A7565" s="1">
        <v>44228</v>
      </c>
      <c r="B7565" t="s">
        <v>9030</v>
      </c>
      <c r="C7565" t="s">
        <v>9030</v>
      </c>
      <c r="D7565" t="s">
        <v>9243</v>
      </c>
      <c r="E7565" t="s">
        <v>37</v>
      </c>
      <c r="F7565" s="2">
        <v>1595</v>
      </c>
      <c r="G7565" t="s">
        <v>307</v>
      </c>
      <c r="H7565">
        <v>3123666335</v>
      </c>
      <c r="I7565" t="s">
        <v>57</v>
      </c>
      <c r="J7565" t="s">
        <v>277</v>
      </c>
      <c r="K7565" t="s">
        <v>91</v>
      </c>
      <c r="L7565" t="s">
        <v>87</v>
      </c>
      <c r="M7565" t="s">
        <v>2928</v>
      </c>
      <c r="N7565" t="s">
        <v>52</v>
      </c>
      <c r="O7565" t="s">
        <v>308</v>
      </c>
      <c r="P7565" t="s">
        <v>43</v>
      </c>
      <c r="Q7565" t="s">
        <v>3584</v>
      </c>
      <c r="R7565" s="2">
        <v>1595</v>
      </c>
      <c r="S7565">
        <v>2021</v>
      </c>
      <c r="T7565" t="s">
        <v>9240</v>
      </c>
    </row>
    <row r="7566" spans="1:20" hidden="1" x14ac:dyDescent="0.35">
      <c r="A7566" s="1">
        <v>44228</v>
      </c>
      <c r="B7566" t="s">
        <v>9030</v>
      </c>
      <c r="C7566" t="s">
        <v>9030</v>
      </c>
      <c r="D7566" t="s">
        <v>9244</v>
      </c>
      <c r="E7566" t="s">
        <v>37</v>
      </c>
      <c r="F7566" s="2">
        <v>-150</v>
      </c>
      <c r="G7566" t="s">
        <v>29</v>
      </c>
      <c r="H7566">
        <v>2123674356</v>
      </c>
      <c r="I7566" t="s">
        <v>38</v>
      </c>
      <c r="J7566" t="s">
        <v>39</v>
      </c>
      <c r="K7566" t="s">
        <v>1160</v>
      </c>
      <c r="L7566" t="s">
        <v>1161</v>
      </c>
      <c r="M7566" t="s">
        <v>43</v>
      </c>
      <c r="N7566" t="s">
        <v>500</v>
      </c>
      <c r="O7566" t="s">
        <v>42</v>
      </c>
      <c r="P7566" t="s">
        <v>43</v>
      </c>
      <c r="Q7566" t="s">
        <v>9040</v>
      </c>
      <c r="R7566" s="2">
        <v>150</v>
      </c>
      <c r="S7566">
        <v>2021</v>
      </c>
      <c r="T7566" t="s">
        <v>9240</v>
      </c>
    </row>
    <row r="7567" spans="1:20" hidden="1" x14ac:dyDescent="0.35">
      <c r="A7567" s="1">
        <v>44228</v>
      </c>
      <c r="B7567" t="s">
        <v>9030</v>
      </c>
      <c r="C7567" t="s">
        <v>9030</v>
      </c>
      <c r="D7567" t="s">
        <v>9245</v>
      </c>
      <c r="E7567" t="s">
        <v>37</v>
      </c>
      <c r="F7567" s="2">
        <v>-75</v>
      </c>
      <c r="G7567" t="s">
        <v>29</v>
      </c>
      <c r="H7567">
        <v>2123674356</v>
      </c>
      <c r="I7567" t="s">
        <v>38</v>
      </c>
      <c r="J7567" t="s">
        <v>39</v>
      </c>
      <c r="K7567" t="s">
        <v>40</v>
      </c>
      <c r="L7567" t="s">
        <v>108</v>
      </c>
      <c r="M7567" t="s">
        <v>109</v>
      </c>
      <c r="N7567" t="s">
        <v>9035</v>
      </c>
      <c r="O7567" t="s">
        <v>42</v>
      </c>
      <c r="P7567" t="s">
        <v>43</v>
      </c>
      <c r="Q7567" t="s">
        <v>2799</v>
      </c>
      <c r="R7567" s="2">
        <v>75</v>
      </c>
      <c r="S7567">
        <v>2021</v>
      </c>
      <c r="T7567" t="s">
        <v>9240</v>
      </c>
    </row>
    <row r="7568" spans="1:20" hidden="1" x14ac:dyDescent="0.35">
      <c r="A7568" s="1">
        <v>44228</v>
      </c>
      <c r="B7568" t="s">
        <v>9030</v>
      </c>
      <c r="C7568" t="s">
        <v>9030</v>
      </c>
      <c r="D7568" t="s">
        <v>9246</v>
      </c>
      <c r="E7568" t="s">
        <v>37</v>
      </c>
      <c r="F7568" s="2">
        <v>-75</v>
      </c>
      <c r="G7568" t="s">
        <v>779</v>
      </c>
      <c r="H7568">
        <v>8320442620</v>
      </c>
      <c r="I7568" t="s">
        <v>57</v>
      </c>
      <c r="J7568" t="s">
        <v>277</v>
      </c>
      <c r="K7568" t="s">
        <v>40</v>
      </c>
      <c r="L7568" t="s">
        <v>108</v>
      </c>
      <c r="M7568" t="s">
        <v>109</v>
      </c>
      <c r="N7568" t="s">
        <v>9035</v>
      </c>
      <c r="O7568" t="s">
        <v>780</v>
      </c>
      <c r="P7568" t="s">
        <v>43</v>
      </c>
      <c r="Q7568" t="s">
        <v>2799</v>
      </c>
      <c r="R7568" s="2">
        <v>75</v>
      </c>
      <c r="S7568">
        <v>2021</v>
      </c>
      <c r="T7568" t="s">
        <v>9240</v>
      </c>
    </row>
    <row r="7569" spans="1:20" hidden="1" x14ac:dyDescent="0.35">
      <c r="A7569" s="1">
        <v>44228</v>
      </c>
      <c r="B7569" t="s">
        <v>9030</v>
      </c>
      <c r="C7569" t="s">
        <v>9030</v>
      </c>
      <c r="D7569" t="s">
        <v>9247</v>
      </c>
      <c r="E7569" t="s">
        <v>37</v>
      </c>
      <c r="F7569" s="2">
        <v>-75</v>
      </c>
      <c r="G7569" t="s">
        <v>3920</v>
      </c>
      <c r="H7569">
        <v>371052603</v>
      </c>
      <c r="I7569" t="s">
        <v>57</v>
      </c>
      <c r="J7569" t="s">
        <v>277</v>
      </c>
      <c r="K7569" t="s">
        <v>40</v>
      </c>
      <c r="L7569" t="s">
        <v>108</v>
      </c>
      <c r="M7569" t="s">
        <v>109</v>
      </c>
      <c r="N7569" t="s">
        <v>9035</v>
      </c>
      <c r="O7569" t="s">
        <v>4025</v>
      </c>
      <c r="P7569" t="s">
        <v>43</v>
      </c>
      <c r="Q7569" t="s">
        <v>2799</v>
      </c>
      <c r="R7569" s="2">
        <v>75</v>
      </c>
      <c r="S7569">
        <v>2021</v>
      </c>
      <c r="T7569" t="s">
        <v>9240</v>
      </c>
    </row>
    <row r="7570" spans="1:20" hidden="1" x14ac:dyDescent="0.35">
      <c r="A7570" s="1">
        <v>44228</v>
      </c>
      <c r="B7570" t="s">
        <v>9030</v>
      </c>
      <c r="C7570" t="s">
        <v>9030</v>
      </c>
      <c r="D7570" t="s">
        <v>9248</v>
      </c>
      <c r="E7570" t="s">
        <v>37</v>
      </c>
      <c r="F7570" s="2">
        <v>1550</v>
      </c>
      <c r="G7570" t="s">
        <v>3920</v>
      </c>
      <c r="H7570">
        <v>371052603</v>
      </c>
      <c r="I7570" t="s">
        <v>57</v>
      </c>
      <c r="J7570" t="s">
        <v>277</v>
      </c>
      <c r="K7570" t="s">
        <v>91</v>
      </c>
      <c r="L7570" t="s">
        <v>87</v>
      </c>
      <c r="M7570" t="s">
        <v>2928</v>
      </c>
      <c r="N7570" t="s">
        <v>15</v>
      </c>
      <c r="O7570" t="s">
        <v>4025</v>
      </c>
      <c r="P7570" t="s">
        <v>43</v>
      </c>
      <c r="Q7570" t="s">
        <v>3584</v>
      </c>
      <c r="R7570" s="2">
        <v>1550</v>
      </c>
      <c r="S7570">
        <v>2021</v>
      </c>
      <c r="T7570" t="s">
        <v>9240</v>
      </c>
    </row>
    <row r="7571" spans="1:20" hidden="1" x14ac:dyDescent="0.35">
      <c r="A7571" s="1">
        <v>44228</v>
      </c>
      <c r="B7571" t="s">
        <v>9030</v>
      </c>
      <c r="C7571" t="s">
        <v>9030</v>
      </c>
      <c r="D7571" t="s">
        <v>9249</v>
      </c>
      <c r="E7571" t="s">
        <v>37</v>
      </c>
      <c r="F7571" s="2">
        <v>-75</v>
      </c>
      <c r="G7571" t="s">
        <v>276</v>
      </c>
      <c r="H7571">
        <v>3123680344</v>
      </c>
      <c r="I7571" t="s">
        <v>57</v>
      </c>
      <c r="J7571" t="s">
        <v>277</v>
      </c>
      <c r="K7571" t="s">
        <v>40</v>
      </c>
      <c r="L7571" t="s">
        <v>108</v>
      </c>
      <c r="M7571" t="s">
        <v>109</v>
      </c>
      <c r="N7571" t="s">
        <v>9035</v>
      </c>
      <c r="O7571" t="s">
        <v>279</v>
      </c>
      <c r="P7571" t="s">
        <v>43</v>
      </c>
      <c r="Q7571" t="s">
        <v>2799</v>
      </c>
      <c r="R7571" s="2">
        <v>75</v>
      </c>
      <c r="S7571">
        <v>2021</v>
      </c>
      <c r="T7571" t="s">
        <v>9240</v>
      </c>
    </row>
    <row r="7572" spans="1:20" hidden="1" x14ac:dyDescent="0.35">
      <c r="A7572" s="1">
        <v>44228</v>
      </c>
      <c r="B7572" t="s">
        <v>9030</v>
      </c>
      <c r="C7572" t="s">
        <v>9030</v>
      </c>
      <c r="D7572" t="s">
        <v>9250</v>
      </c>
      <c r="E7572" t="s">
        <v>37</v>
      </c>
      <c r="F7572" s="2">
        <v>-150</v>
      </c>
      <c r="G7572" t="s">
        <v>1761</v>
      </c>
      <c r="H7572">
        <v>3123788147</v>
      </c>
      <c r="I7572" t="s">
        <v>38</v>
      </c>
      <c r="J7572" t="s">
        <v>58</v>
      </c>
      <c r="K7572" t="s">
        <v>40</v>
      </c>
      <c r="L7572" t="s">
        <v>108</v>
      </c>
      <c r="M7572" t="s">
        <v>109</v>
      </c>
      <c r="N7572" t="s">
        <v>9035</v>
      </c>
      <c r="O7572" t="s">
        <v>1762</v>
      </c>
      <c r="P7572" t="s">
        <v>43</v>
      </c>
      <c r="Q7572" t="s">
        <v>2799</v>
      </c>
      <c r="R7572" s="2">
        <v>150</v>
      </c>
      <c r="S7572">
        <v>2021</v>
      </c>
      <c r="T7572" t="s">
        <v>9240</v>
      </c>
    </row>
    <row r="7573" spans="1:20" hidden="1" x14ac:dyDescent="0.35">
      <c r="A7573" s="1">
        <v>44228</v>
      </c>
      <c r="B7573" t="s">
        <v>9030</v>
      </c>
      <c r="C7573" t="s">
        <v>9030</v>
      </c>
      <c r="D7573" t="s">
        <v>9251</v>
      </c>
      <c r="E7573" t="s">
        <v>37</v>
      </c>
      <c r="F7573" s="2">
        <v>1495</v>
      </c>
      <c r="G7573" t="s">
        <v>1761</v>
      </c>
      <c r="H7573">
        <v>3123788147</v>
      </c>
      <c r="I7573" t="s">
        <v>38</v>
      </c>
      <c r="J7573" t="s">
        <v>58</v>
      </c>
      <c r="K7573" t="s">
        <v>91</v>
      </c>
      <c r="L7573" t="s">
        <v>87</v>
      </c>
      <c r="M7573" t="s">
        <v>2928</v>
      </c>
      <c r="N7573" t="s">
        <v>1761</v>
      </c>
      <c r="O7573" t="s">
        <v>1762</v>
      </c>
      <c r="P7573" t="s">
        <v>43</v>
      </c>
      <c r="Q7573" t="s">
        <v>3584</v>
      </c>
      <c r="R7573" s="2">
        <v>1495</v>
      </c>
      <c r="S7573">
        <v>2021</v>
      </c>
      <c r="T7573" t="s">
        <v>9240</v>
      </c>
    </row>
    <row r="7574" spans="1:20" hidden="1" x14ac:dyDescent="0.35">
      <c r="A7574" s="1">
        <v>44228</v>
      </c>
      <c r="B7574" t="s">
        <v>9030</v>
      </c>
      <c r="C7574" t="s">
        <v>9030</v>
      </c>
      <c r="D7574" t="s">
        <v>9252</v>
      </c>
      <c r="E7574" t="s">
        <v>37</v>
      </c>
      <c r="F7574" s="2">
        <v>-563.38</v>
      </c>
      <c r="G7574" t="s">
        <v>395</v>
      </c>
      <c r="H7574">
        <v>3123752192</v>
      </c>
      <c r="I7574" t="s">
        <v>38</v>
      </c>
      <c r="J7574" t="s">
        <v>277</v>
      </c>
      <c r="K7574" t="s">
        <v>40</v>
      </c>
      <c r="L7574" t="s">
        <v>122</v>
      </c>
      <c r="M7574" t="s">
        <v>9032</v>
      </c>
      <c r="N7574" t="s">
        <v>15</v>
      </c>
      <c r="O7574" t="s">
        <v>396</v>
      </c>
      <c r="P7574" t="s">
        <v>43</v>
      </c>
      <c r="Q7574" t="s">
        <v>9032</v>
      </c>
      <c r="R7574" s="2">
        <v>563.38</v>
      </c>
      <c r="S7574">
        <v>2021</v>
      </c>
      <c r="T7574" t="s">
        <v>9240</v>
      </c>
    </row>
    <row r="7575" spans="1:20" hidden="1" x14ac:dyDescent="0.35">
      <c r="A7575" s="1">
        <v>44228</v>
      </c>
      <c r="B7575" t="s">
        <v>9030</v>
      </c>
      <c r="C7575" t="s">
        <v>9030</v>
      </c>
      <c r="D7575" t="s">
        <v>9253</v>
      </c>
      <c r="E7575" t="s">
        <v>37</v>
      </c>
      <c r="F7575" s="2">
        <v>-75</v>
      </c>
      <c r="G7575" t="s">
        <v>395</v>
      </c>
      <c r="H7575">
        <v>3123752192</v>
      </c>
      <c r="I7575" t="s">
        <v>38</v>
      </c>
      <c r="J7575" t="s">
        <v>277</v>
      </c>
      <c r="K7575" t="s">
        <v>40</v>
      </c>
      <c r="L7575" t="s">
        <v>108</v>
      </c>
      <c r="M7575" t="s">
        <v>109</v>
      </c>
      <c r="N7575" t="s">
        <v>9035</v>
      </c>
      <c r="O7575" t="s">
        <v>396</v>
      </c>
      <c r="P7575" t="s">
        <v>43</v>
      </c>
      <c r="Q7575" t="s">
        <v>2799</v>
      </c>
      <c r="R7575" s="2">
        <v>75</v>
      </c>
      <c r="S7575">
        <v>2021</v>
      </c>
      <c r="T7575" t="s">
        <v>9240</v>
      </c>
    </row>
    <row r="7576" spans="1:20" hidden="1" x14ac:dyDescent="0.35">
      <c r="A7576" s="1">
        <v>44228</v>
      </c>
      <c r="B7576" t="s">
        <v>9030</v>
      </c>
      <c r="C7576" t="s">
        <v>9030</v>
      </c>
      <c r="D7576" t="s">
        <v>9254</v>
      </c>
      <c r="E7576" t="s">
        <v>37</v>
      </c>
      <c r="F7576" s="2">
        <v>1695</v>
      </c>
      <c r="G7576" t="s">
        <v>395</v>
      </c>
      <c r="H7576">
        <v>3123752192</v>
      </c>
      <c r="I7576" t="s">
        <v>38</v>
      </c>
      <c r="J7576" t="s">
        <v>277</v>
      </c>
      <c r="K7576" t="s">
        <v>91</v>
      </c>
      <c r="L7576" t="s">
        <v>87</v>
      </c>
      <c r="M7576" t="s">
        <v>2928</v>
      </c>
      <c r="N7576" t="s">
        <v>15</v>
      </c>
      <c r="O7576" t="s">
        <v>396</v>
      </c>
      <c r="P7576" t="s">
        <v>43</v>
      </c>
      <c r="Q7576" t="s">
        <v>3584</v>
      </c>
      <c r="R7576" s="2">
        <v>1695</v>
      </c>
      <c r="S7576">
        <v>2021</v>
      </c>
      <c r="T7576" t="s">
        <v>9240</v>
      </c>
    </row>
    <row r="7577" spans="1:20" hidden="1" x14ac:dyDescent="0.35">
      <c r="A7577" s="1">
        <v>44228</v>
      </c>
      <c r="B7577" t="s">
        <v>9030</v>
      </c>
      <c r="C7577" t="s">
        <v>9030</v>
      </c>
      <c r="D7577" t="s">
        <v>9255</v>
      </c>
      <c r="E7577" t="s">
        <v>37</v>
      </c>
      <c r="F7577" s="2">
        <v>-150</v>
      </c>
      <c r="G7577" t="s">
        <v>533</v>
      </c>
      <c r="H7577">
        <v>2120678228</v>
      </c>
      <c r="I7577" t="s">
        <v>57</v>
      </c>
      <c r="J7577" t="s">
        <v>58</v>
      </c>
      <c r="K7577" t="s">
        <v>1160</v>
      </c>
      <c r="L7577" t="s">
        <v>1161</v>
      </c>
      <c r="M7577" t="s">
        <v>43</v>
      </c>
      <c r="N7577" t="s">
        <v>500</v>
      </c>
      <c r="O7577" t="s">
        <v>534</v>
      </c>
      <c r="P7577" t="s">
        <v>43</v>
      </c>
      <c r="Q7577" t="s">
        <v>9040</v>
      </c>
      <c r="R7577" s="2">
        <v>150</v>
      </c>
      <c r="S7577">
        <v>2021</v>
      </c>
      <c r="T7577" t="s">
        <v>9240</v>
      </c>
    </row>
    <row r="7578" spans="1:20" hidden="1" x14ac:dyDescent="0.35">
      <c r="A7578" s="1">
        <v>44228</v>
      </c>
      <c r="B7578" t="s">
        <v>9030</v>
      </c>
      <c r="C7578" t="s">
        <v>9030</v>
      </c>
      <c r="D7578" t="s">
        <v>9256</v>
      </c>
      <c r="E7578" t="s">
        <v>37</v>
      </c>
      <c r="F7578" s="2">
        <v>-75</v>
      </c>
      <c r="G7578" t="s">
        <v>533</v>
      </c>
      <c r="H7578">
        <v>2120678228</v>
      </c>
      <c r="I7578" t="s">
        <v>57</v>
      </c>
      <c r="J7578" t="s">
        <v>58</v>
      </c>
      <c r="K7578" t="s">
        <v>40</v>
      </c>
      <c r="L7578" t="s">
        <v>108</v>
      </c>
      <c r="M7578" t="s">
        <v>109</v>
      </c>
      <c r="N7578" t="s">
        <v>9035</v>
      </c>
      <c r="O7578" t="s">
        <v>534</v>
      </c>
      <c r="P7578" t="s">
        <v>43</v>
      </c>
      <c r="Q7578" t="s">
        <v>2799</v>
      </c>
      <c r="R7578" s="2">
        <v>75</v>
      </c>
      <c r="S7578">
        <v>2021</v>
      </c>
      <c r="T7578" t="s">
        <v>9240</v>
      </c>
    </row>
    <row r="7579" spans="1:20" hidden="1" x14ac:dyDescent="0.35">
      <c r="A7579" s="1">
        <v>44228</v>
      </c>
      <c r="B7579" t="s">
        <v>9030</v>
      </c>
      <c r="C7579" t="s">
        <v>9030</v>
      </c>
      <c r="D7579" t="s">
        <v>9257</v>
      </c>
      <c r="E7579" t="s">
        <v>37</v>
      </c>
      <c r="F7579" s="2">
        <v>150</v>
      </c>
      <c r="G7579" t="s">
        <v>9058</v>
      </c>
      <c r="H7579">
        <v>2120679333</v>
      </c>
      <c r="I7579" t="s">
        <v>38</v>
      </c>
      <c r="J7579" t="s">
        <v>58</v>
      </c>
      <c r="K7579" t="s">
        <v>1160</v>
      </c>
      <c r="L7579" t="s">
        <v>1161</v>
      </c>
      <c r="M7579" t="s">
        <v>43</v>
      </c>
      <c r="N7579" t="s">
        <v>500</v>
      </c>
      <c r="O7579" t="s">
        <v>9059</v>
      </c>
      <c r="P7579" t="s">
        <v>500</v>
      </c>
      <c r="Q7579" t="s">
        <v>9040</v>
      </c>
      <c r="R7579" s="2">
        <v>150</v>
      </c>
      <c r="S7579">
        <v>2021</v>
      </c>
      <c r="T7579" t="s">
        <v>9240</v>
      </c>
    </row>
    <row r="7580" spans="1:20" hidden="1" x14ac:dyDescent="0.35">
      <c r="A7580" s="1">
        <v>44228</v>
      </c>
      <c r="B7580" t="s">
        <v>9030</v>
      </c>
      <c r="C7580" t="s">
        <v>9030</v>
      </c>
      <c r="D7580" t="s">
        <v>9258</v>
      </c>
      <c r="E7580" t="s">
        <v>37</v>
      </c>
      <c r="F7580" s="2">
        <v>-834</v>
      </c>
      <c r="G7580" t="s">
        <v>6930</v>
      </c>
      <c r="H7580">
        <v>678827616</v>
      </c>
      <c r="I7580" t="s">
        <v>57</v>
      </c>
      <c r="J7580" t="s">
        <v>58</v>
      </c>
      <c r="K7580" t="s">
        <v>40</v>
      </c>
      <c r="L7580" t="s">
        <v>122</v>
      </c>
      <c r="M7580" t="s">
        <v>9032</v>
      </c>
      <c r="N7580" t="s">
        <v>15</v>
      </c>
      <c r="O7580" t="s">
        <v>6931</v>
      </c>
      <c r="P7580" t="s">
        <v>43</v>
      </c>
      <c r="Q7580" t="s">
        <v>9032</v>
      </c>
      <c r="R7580" s="2">
        <v>834</v>
      </c>
      <c r="S7580">
        <v>2021</v>
      </c>
      <c r="T7580" t="s">
        <v>9240</v>
      </c>
    </row>
    <row r="7581" spans="1:20" hidden="1" x14ac:dyDescent="0.35">
      <c r="A7581" s="1">
        <v>44228</v>
      </c>
      <c r="B7581" t="s">
        <v>9030</v>
      </c>
      <c r="C7581" t="s">
        <v>9030</v>
      </c>
      <c r="D7581" t="s">
        <v>9259</v>
      </c>
      <c r="E7581" t="s">
        <v>37</v>
      </c>
      <c r="F7581" s="2">
        <v>150</v>
      </c>
      <c r="G7581" t="s">
        <v>9207</v>
      </c>
      <c r="H7581">
        <v>5123943606</v>
      </c>
      <c r="I7581" t="s">
        <v>57</v>
      </c>
      <c r="J7581" t="s">
        <v>58</v>
      </c>
      <c r="K7581" t="s">
        <v>1160</v>
      </c>
      <c r="L7581" t="s">
        <v>1161</v>
      </c>
      <c r="M7581" t="s">
        <v>43</v>
      </c>
      <c r="N7581" t="s">
        <v>500</v>
      </c>
      <c r="O7581" t="s">
        <v>9228</v>
      </c>
      <c r="P7581" t="s">
        <v>500</v>
      </c>
      <c r="Q7581" t="s">
        <v>9040</v>
      </c>
      <c r="R7581" s="2">
        <v>150</v>
      </c>
      <c r="S7581">
        <v>2021</v>
      </c>
      <c r="T7581" t="s">
        <v>9240</v>
      </c>
    </row>
    <row r="7582" spans="1:20" hidden="1" x14ac:dyDescent="0.35">
      <c r="A7582" s="1">
        <v>44228</v>
      </c>
      <c r="B7582" t="s">
        <v>9030</v>
      </c>
      <c r="C7582" t="s">
        <v>9030</v>
      </c>
      <c r="D7582" t="s">
        <v>9260</v>
      </c>
      <c r="E7582" t="s">
        <v>37</v>
      </c>
      <c r="F7582" s="2">
        <v>-75</v>
      </c>
      <c r="G7582" t="s">
        <v>2641</v>
      </c>
      <c r="H7582">
        <v>886968291</v>
      </c>
      <c r="I7582" t="s">
        <v>38</v>
      </c>
      <c r="J7582" t="s">
        <v>58</v>
      </c>
      <c r="K7582" t="s">
        <v>40</v>
      </c>
      <c r="L7582" t="s">
        <v>112</v>
      </c>
      <c r="M7582" t="s">
        <v>9079</v>
      </c>
      <c r="N7582" t="s">
        <v>15</v>
      </c>
      <c r="O7582" t="s">
        <v>2642</v>
      </c>
      <c r="P7582" t="s">
        <v>43</v>
      </c>
      <c r="Q7582" t="s">
        <v>9080</v>
      </c>
      <c r="R7582" s="2">
        <v>75</v>
      </c>
      <c r="S7582">
        <v>2021</v>
      </c>
      <c r="T7582" t="s">
        <v>9240</v>
      </c>
    </row>
    <row r="7583" spans="1:20" hidden="1" x14ac:dyDescent="0.35">
      <c r="A7583" s="1">
        <v>44228</v>
      </c>
      <c r="B7583" t="s">
        <v>9030</v>
      </c>
      <c r="C7583" t="s">
        <v>9030</v>
      </c>
      <c r="D7583" t="s">
        <v>9261</v>
      </c>
      <c r="E7583" t="s">
        <v>37</v>
      </c>
      <c r="F7583" s="2">
        <v>-1250</v>
      </c>
      <c r="G7583" t="s">
        <v>8683</v>
      </c>
      <c r="H7583">
        <v>692554576</v>
      </c>
      <c r="I7583" t="s">
        <v>57</v>
      </c>
      <c r="J7583" t="s">
        <v>58</v>
      </c>
      <c r="K7583" t="s">
        <v>40</v>
      </c>
      <c r="L7583" t="s">
        <v>122</v>
      </c>
      <c r="M7583" t="s">
        <v>9032</v>
      </c>
      <c r="N7583" t="s">
        <v>15</v>
      </c>
      <c r="O7583" t="s">
        <v>8685</v>
      </c>
      <c r="P7583" t="s">
        <v>43</v>
      </c>
      <c r="Q7583" t="s">
        <v>9032</v>
      </c>
      <c r="R7583" s="2">
        <v>1250</v>
      </c>
      <c r="S7583">
        <v>2021</v>
      </c>
      <c r="T7583" t="s">
        <v>9240</v>
      </c>
    </row>
    <row r="7584" spans="1:20" hidden="1" x14ac:dyDescent="0.35">
      <c r="A7584" s="1">
        <v>44228</v>
      </c>
      <c r="B7584" t="s">
        <v>9030</v>
      </c>
      <c r="C7584" t="s">
        <v>9030</v>
      </c>
      <c r="D7584" t="s">
        <v>9262</v>
      </c>
      <c r="E7584" t="s">
        <v>37</v>
      </c>
      <c r="F7584" s="2">
        <v>925</v>
      </c>
      <c r="G7584" t="s">
        <v>3027</v>
      </c>
      <c r="H7584">
        <v>886965909</v>
      </c>
      <c r="I7584" t="s">
        <v>38</v>
      </c>
      <c r="J7584" t="s">
        <v>58</v>
      </c>
      <c r="K7584" t="s">
        <v>91</v>
      </c>
      <c r="L7584" t="s">
        <v>87</v>
      </c>
      <c r="M7584" t="s">
        <v>2928</v>
      </c>
      <c r="N7584" t="s">
        <v>15</v>
      </c>
      <c r="O7584" t="s">
        <v>3035</v>
      </c>
      <c r="P7584" t="s">
        <v>43</v>
      </c>
      <c r="Q7584" t="s">
        <v>3584</v>
      </c>
      <c r="R7584" s="2">
        <v>925</v>
      </c>
      <c r="S7584">
        <v>2021</v>
      </c>
      <c r="T7584" t="s">
        <v>9240</v>
      </c>
    </row>
    <row r="7585" spans="1:20" hidden="1" x14ac:dyDescent="0.35">
      <c r="A7585" s="1">
        <v>44228</v>
      </c>
      <c r="B7585" t="s">
        <v>9030</v>
      </c>
      <c r="C7585" t="s">
        <v>9030</v>
      </c>
      <c r="D7585" t="s">
        <v>9263</v>
      </c>
      <c r="E7585" t="s">
        <v>37</v>
      </c>
      <c r="F7585" s="2">
        <v>-75</v>
      </c>
      <c r="G7585" t="s">
        <v>433</v>
      </c>
      <c r="H7585">
        <v>3123859963</v>
      </c>
      <c r="I7585" t="s">
        <v>38</v>
      </c>
      <c r="J7585" t="s">
        <v>277</v>
      </c>
      <c r="K7585" t="s">
        <v>40</v>
      </c>
      <c r="L7585" t="s">
        <v>108</v>
      </c>
      <c r="M7585" t="s">
        <v>109</v>
      </c>
      <c r="N7585" t="s">
        <v>9035</v>
      </c>
      <c r="O7585" t="s">
        <v>434</v>
      </c>
      <c r="P7585" t="s">
        <v>43</v>
      </c>
      <c r="Q7585" t="s">
        <v>2799</v>
      </c>
      <c r="R7585" s="2">
        <v>75</v>
      </c>
      <c r="S7585">
        <v>2021</v>
      </c>
      <c r="T7585" t="s">
        <v>9240</v>
      </c>
    </row>
    <row r="7586" spans="1:20" hidden="1" x14ac:dyDescent="0.35">
      <c r="A7586" s="1">
        <v>44228</v>
      </c>
      <c r="B7586" t="s">
        <v>9030</v>
      </c>
      <c r="C7586" t="s">
        <v>9030</v>
      </c>
      <c r="D7586" t="s">
        <v>9264</v>
      </c>
      <c r="E7586" t="s">
        <v>37</v>
      </c>
      <c r="F7586" s="2">
        <v>-625</v>
      </c>
      <c r="G7586" t="s">
        <v>5647</v>
      </c>
      <c r="H7586">
        <v>363876571</v>
      </c>
      <c r="I7586" t="s">
        <v>38</v>
      </c>
      <c r="J7586" t="s">
        <v>17</v>
      </c>
      <c r="K7586" t="s">
        <v>40</v>
      </c>
      <c r="L7586" t="s">
        <v>122</v>
      </c>
      <c r="M7586" t="s">
        <v>9032</v>
      </c>
      <c r="N7586" t="s">
        <v>15</v>
      </c>
      <c r="O7586" t="s">
        <v>6210</v>
      </c>
      <c r="P7586" t="s">
        <v>43</v>
      </c>
      <c r="Q7586" t="s">
        <v>9032</v>
      </c>
      <c r="R7586" s="2">
        <v>625</v>
      </c>
      <c r="S7586">
        <v>2021</v>
      </c>
      <c r="T7586" t="s">
        <v>9240</v>
      </c>
    </row>
    <row r="7587" spans="1:20" hidden="1" x14ac:dyDescent="0.35">
      <c r="A7587" s="1">
        <v>44228</v>
      </c>
      <c r="B7587" t="s">
        <v>9030</v>
      </c>
      <c r="C7587" t="s">
        <v>9030</v>
      </c>
      <c r="D7587" t="s">
        <v>9265</v>
      </c>
      <c r="E7587" t="s">
        <v>37</v>
      </c>
      <c r="F7587" s="2">
        <v>-75</v>
      </c>
      <c r="G7587" t="s">
        <v>5647</v>
      </c>
      <c r="H7587">
        <v>363876571</v>
      </c>
      <c r="I7587" t="s">
        <v>38</v>
      </c>
      <c r="J7587" t="s">
        <v>17</v>
      </c>
      <c r="K7587" t="s">
        <v>40</v>
      </c>
      <c r="L7587" t="s">
        <v>112</v>
      </c>
      <c r="M7587" t="s">
        <v>9079</v>
      </c>
      <c r="N7587" t="s">
        <v>15</v>
      </c>
      <c r="O7587" t="s">
        <v>6210</v>
      </c>
      <c r="P7587" t="s">
        <v>43</v>
      </c>
      <c r="Q7587" t="s">
        <v>9080</v>
      </c>
      <c r="R7587" s="2">
        <v>75</v>
      </c>
      <c r="S7587">
        <v>2021</v>
      </c>
      <c r="T7587" t="s">
        <v>9240</v>
      </c>
    </row>
    <row r="7588" spans="1:20" hidden="1" x14ac:dyDescent="0.35">
      <c r="A7588" s="1">
        <v>44228</v>
      </c>
      <c r="B7588" t="s">
        <v>9030</v>
      </c>
      <c r="C7588" t="s">
        <v>9030</v>
      </c>
      <c r="D7588" t="s">
        <v>9266</v>
      </c>
      <c r="E7588" t="s">
        <v>37</v>
      </c>
      <c r="F7588" s="2">
        <v>75</v>
      </c>
      <c r="G7588" t="s">
        <v>5647</v>
      </c>
      <c r="H7588">
        <v>363876571</v>
      </c>
      <c r="I7588" t="s">
        <v>38</v>
      </c>
      <c r="J7588" t="s">
        <v>17</v>
      </c>
      <c r="K7588" t="s">
        <v>40</v>
      </c>
      <c r="L7588" t="s">
        <v>112</v>
      </c>
      <c r="M7588" t="s">
        <v>9079</v>
      </c>
      <c r="N7588" t="s">
        <v>15</v>
      </c>
      <c r="O7588" t="s">
        <v>6210</v>
      </c>
      <c r="P7588" t="s">
        <v>43</v>
      </c>
      <c r="Q7588" t="s">
        <v>9080</v>
      </c>
      <c r="R7588" s="2">
        <v>75</v>
      </c>
      <c r="S7588">
        <v>2021</v>
      </c>
      <c r="T7588" t="s">
        <v>9240</v>
      </c>
    </row>
    <row r="7589" spans="1:20" hidden="1" x14ac:dyDescent="0.35">
      <c r="A7589" s="1">
        <v>44228</v>
      </c>
      <c r="B7589" t="s">
        <v>9030</v>
      </c>
      <c r="C7589" t="s">
        <v>9030</v>
      </c>
      <c r="D7589" t="s">
        <v>9267</v>
      </c>
      <c r="E7589" t="s">
        <v>37</v>
      </c>
      <c r="F7589" s="2">
        <v>-843.79</v>
      </c>
      <c r="G7589" t="s">
        <v>735</v>
      </c>
      <c r="H7589">
        <v>710665618</v>
      </c>
      <c r="I7589" t="s">
        <v>57</v>
      </c>
      <c r="J7589" t="s">
        <v>58</v>
      </c>
      <c r="K7589" t="s">
        <v>40</v>
      </c>
      <c r="L7589" t="s">
        <v>122</v>
      </c>
      <c r="M7589" t="s">
        <v>9032</v>
      </c>
      <c r="N7589" t="s">
        <v>15</v>
      </c>
      <c r="O7589" t="s">
        <v>736</v>
      </c>
      <c r="P7589" t="s">
        <v>43</v>
      </c>
      <c r="Q7589" t="s">
        <v>9032</v>
      </c>
      <c r="R7589" s="2">
        <v>843.79</v>
      </c>
      <c r="S7589">
        <v>2021</v>
      </c>
      <c r="T7589" t="s">
        <v>9240</v>
      </c>
    </row>
    <row r="7590" spans="1:20" hidden="1" x14ac:dyDescent="0.35">
      <c r="A7590" s="1">
        <v>44228</v>
      </c>
      <c r="B7590" t="s">
        <v>9030</v>
      </c>
      <c r="C7590" t="s">
        <v>9030</v>
      </c>
      <c r="D7590" t="s">
        <v>9268</v>
      </c>
      <c r="E7590" t="s">
        <v>37</v>
      </c>
      <c r="F7590" s="2">
        <v>-75</v>
      </c>
      <c r="G7590" t="s">
        <v>735</v>
      </c>
      <c r="H7590">
        <v>710665618</v>
      </c>
      <c r="I7590" t="s">
        <v>57</v>
      </c>
      <c r="J7590" t="s">
        <v>58</v>
      </c>
      <c r="K7590" t="s">
        <v>40</v>
      </c>
      <c r="L7590" t="s">
        <v>108</v>
      </c>
      <c r="M7590" t="s">
        <v>109</v>
      </c>
      <c r="N7590" t="s">
        <v>9035</v>
      </c>
      <c r="O7590" t="s">
        <v>736</v>
      </c>
      <c r="P7590" t="s">
        <v>43</v>
      </c>
      <c r="Q7590" t="s">
        <v>2799</v>
      </c>
      <c r="R7590" s="2">
        <v>75</v>
      </c>
      <c r="S7590">
        <v>2021</v>
      </c>
      <c r="T7590" t="s">
        <v>9240</v>
      </c>
    </row>
    <row r="7591" spans="1:20" hidden="1" x14ac:dyDescent="0.35">
      <c r="A7591" s="1">
        <v>44228</v>
      </c>
      <c r="B7591" t="s">
        <v>9030</v>
      </c>
      <c r="C7591" t="s">
        <v>9030</v>
      </c>
      <c r="D7591" t="s">
        <v>9269</v>
      </c>
      <c r="E7591" t="s">
        <v>37</v>
      </c>
      <c r="F7591" s="2">
        <v>-75</v>
      </c>
      <c r="G7591" t="s">
        <v>643</v>
      </c>
      <c r="H7591">
        <v>8320478665</v>
      </c>
      <c r="I7591" t="s">
        <v>38</v>
      </c>
      <c r="J7591" t="s">
        <v>58</v>
      </c>
      <c r="K7591" t="s">
        <v>40</v>
      </c>
      <c r="L7591" t="s">
        <v>108</v>
      </c>
      <c r="M7591" t="s">
        <v>109</v>
      </c>
      <c r="N7591" t="s">
        <v>9035</v>
      </c>
      <c r="O7591" t="s">
        <v>644</v>
      </c>
      <c r="P7591" t="s">
        <v>43</v>
      </c>
      <c r="Q7591" t="s">
        <v>2799</v>
      </c>
      <c r="R7591" s="2">
        <v>75</v>
      </c>
      <c r="S7591">
        <v>2021</v>
      </c>
      <c r="T7591" t="s">
        <v>9240</v>
      </c>
    </row>
    <row r="7592" spans="1:20" hidden="1" x14ac:dyDescent="0.35">
      <c r="A7592" s="1">
        <v>44228</v>
      </c>
      <c r="B7592" t="s">
        <v>9030</v>
      </c>
      <c r="C7592" t="s">
        <v>9030</v>
      </c>
      <c r="D7592" t="s">
        <v>9270</v>
      </c>
      <c r="E7592" t="s">
        <v>37</v>
      </c>
      <c r="F7592" s="2">
        <v>-225</v>
      </c>
      <c r="G7592" t="s">
        <v>3019</v>
      </c>
      <c r="H7592">
        <v>710655031</v>
      </c>
      <c r="I7592" t="s">
        <v>2888</v>
      </c>
      <c r="J7592" t="s">
        <v>17</v>
      </c>
      <c r="K7592" t="s">
        <v>40</v>
      </c>
      <c r="L7592" t="s">
        <v>66</v>
      </c>
      <c r="M7592" t="s">
        <v>9271</v>
      </c>
      <c r="N7592" t="s">
        <v>9271</v>
      </c>
      <c r="O7592" t="s">
        <v>3021</v>
      </c>
      <c r="P7592" t="s">
        <v>43</v>
      </c>
      <c r="Q7592" t="s">
        <v>9272</v>
      </c>
      <c r="R7592" s="2">
        <v>225</v>
      </c>
      <c r="S7592">
        <v>2021</v>
      </c>
      <c r="T7592" t="s">
        <v>9240</v>
      </c>
    </row>
    <row r="7593" spans="1:20" hidden="1" x14ac:dyDescent="0.35">
      <c r="A7593" s="1">
        <v>44228</v>
      </c>
      <c r="B7593" t="s">
        <v>9030</v>
      </c>
      <c r="C7593" t="s">
        <v>9030</v>
      </c>
      <c r="D7593" t="s">
        <v>9273</v>
      </c>
      <c r="E7593" t="s">
        <v>37</v>
      </c>
      <c r="F7593" s="2">
        <v>1450</v>
      </c>
      <c r="G7593" t="s">
        <v>3019</v>
      </c>
      <c r="H7593">
        <v>710655031</v>
      </c>
      <c r="I7593" t="s">
        <v>2888</v>
      </c>
      <c r="J7593" t="s">
        <v>17</v>
      </c>
      <c r="K7593" t="s">
        <v>91</v>
      </c>
      <c r="L7593" t="s">
        <v>87</v>
      </c>
      <c r="M7593" t="s">
        <v>2928</v>
      </c>
      <c r="N7593" t="s">
        <v>15</v>
      </c>
      <c r="O7593" t="s">
        <v>3021</v>
      </c>
      <c r="P7593" t="s">
        <v>43</v>
      </c>
      <c r="Q7593" t="s">
        <v>9098</v>
      </c>
      <c r="R7593" s="2">
        <v>1450</v>
      </c>
      <c r="S7593">
        <v>2021</v>
      </c>
      <c r="T7593" t="s">
        <v>9240</v>
      </c>
    </row>
    <row r="7594" spans="1:20" hidden="1" x14ac:dyDescent="0.35">
      <c r="A7594" s="1">
        <v>44228</v>
      </c>
      <c r="B7594" t="s">
        <v>9030</v>
      </c>
      <c r="C7594" t="s">
        <v>9030</v>
      </c>
      <c r="D7594" t="s">
        <v>9274</v>
      </c>
      <c r="E7594" t="s">
        <v>37</v>
      </c>
      <c r="F7594" s="2">
        <v>-500</v>
      </c>
      <c r="G7594" t="s">
        <v>47</v>
      </c>
      <c r="H7594">
        <v>2113481242</v>
      </c>
      <c r="I7594" t="s">
        <v>2888</v>
      </c>
      <c r="J7594" t="s">
        <v>17</v>
      </c>
      <c r="K7594" t="s">
        <v>40</v>
      </c>
      <c r="L7594" t="s">
        <v>66</v>
      </c>
      <c r="M7594" t="s">
        <v>9275</v>
      </c>
      <c r="N7594" t="s">
        <v>15</v>
      </c>
      <c r="O7594" t="s">
        <v>2890</v>
      </c>
      <c r="P7594" t="s">
        <v>500</v>
      </c>
      <c r="Q7594" t="s">
        <v>9275</v>
      </c>
      <c r="R7594" s="2">
        <v>500</v>
      </c>
      <c r="S7594">
        <v>2021</v>
      </c>
      <c r="T7594" t="s">
        <v>9240</v>
      </c>
    </row>
    <row r="7595" spans="1:20" hidden="1" x14ac:dyDescent="0.35">
      <c r="A7595" s="1">
        <v>44228</v>
      </c>
      <c r="B7595" t="s">
        <v>9030</v>
      </c>
      <c r="C7595" t="s">
        <v>9030</v>
      </c>
      <c r="D7595" t="s">
        <v>9276</v>
      </c>
      <c r="E7595" t="s">
        <v>37</v>
      </c>
      <c r="F7595" s="2">
        <v>-15</v>
      </c>
      <c r="G7595" t="s">
        <v>47</v>
      </c>
      <c r="H7595">
        <v>2113481242</v>
      </c>
      <c r="I7595" t="s">
        <v>2888</v>
      </c>
      <c r="J7595" t="s">
        <v>17</v>
      </c>
      <c r="K7595" t="s">
        <v>40</v>
      </c>
      <c r="L7595" t="s">
        <v>83</v>
      </c>
      <c r="M7595" t="s">
        <v>2168</v>
      </c>
      <c r="N7595" t="s">
        <v>9035</v>
      </c>
      <c r="O7595" t="s">
        <v>2890</v>
      </c>
      <c r="P7595" t="s">
        <v>500</v>
      </c>
      <c r="Q7595" t="s">
        <v>1111</v>
      </c>
      <c r="R7595" s="2">
        <v>15</v>
      </c>
      <c r="S7595">
        <v>2021</v>
      </c>
      <c r="T7595" t="s">
        <v>9240</v>
      </c>
    </row>
    <row r="7596" spans="1:20" hidden="1" x14ac:dyDescent="0.35">
      <c r="A7596" s="1">
        <v>44228</v>
      </c>
      <c r="B7596" t="s">
        <v>9030</v>
      </c>
      <c r="C7596" t="s">
        <v>9030</v>
      </c>
      <c r="D7596" t="s">
        <v>9277</v>
      </c>
      <c r="E7596" t="s">
        <v>37</v>
      </c>
      <c r="F7596" s="2">
        <v>-10</v>
      </c>
      <c r="G7596" t="s">
        <v>47</v>
      </c>
      <c r="H7596">
        <v>2113481242</v>
      </c>
      <c r="I7596" t="s">
        <v>2888</v>
      </c>
      <c r="J7596" t="s">
        <v>17</v>
      </c>
      <c r="K7596" t="s">
        <v>59</v>
      </c>
      <c r="L7596" t="s">
        <v>54</v>
      </c>
      <c r="M7596" t="s">
        <v>9278</v>
      </c>
      <c r="N7596" t="s">
        <v>9207</v>
      </c>
      <c r="O7596" t="s">
        <v>2890</v>
      </c>
      <c r="P7596" t="s">
        <v>500</v>
      </c>
      <c r="Q7596" t="s">
        <v>9208</v>
      </c>
      <c r="R7596" s="2">
        <v>10</v>
      </c>
      <c r="S7596">
        <v>2021</v>
      </c>
      <c r="T7596" t="s">
        <v>9240</v>
      </c>
    </row>
    <row r="7597" spans="1:20" hidden="1" x14ac:dyDescent="0.35">
      <c r="A7597" s="1">
        <v>44228</v>
      </c>
      <c r="B7597" t="s">
        <v>9030</v>
      </c>
      <c r="C7597" t="s">
        <v>9030</v>
      </c>
      <c r="D7597" t="s">
        <v>9279</v>
      </c>
      <c r="E7597" t="s">
        <v>37</v>
      </c>
      <c r="F7597" s="2">
        <v>24692.28</v>
      </c>
      <c r="G7597" t="s">
        <v>47</v>
      </c>
      <c r="H7597">
        <v>2113481242</v>
      </c>
      <c r="I7597" t="s">
        <v>2888</v>
      </c>
      <c r="J7597" t="s">
        <v>17</v>
      </c>
      <c r="K7597" t="s">
        <v>59</v>
      </c>
      <c r="L7597" t="s">
        <v>54</v>
      </c>
      <c r="M7597" t="s">
        <v>9280</v>
      </c>
      <c r="N7597" t="s">
        <v>9207</v>
      </c>
      <c r="O7597" t="s">
        <v>9228</v>
      </c>
      <c r="P7597" t="s">
        <v>500</v>
      </c>
      <c r="Q7597" t="s">
        <v>9281</v>
      </c>
      <c r="R7597" s="2">
        <v>24692.28</v>
      </c>
      <c r="S7597">
        <v>2021</v>
      </c>
      <c r="T7597" t="s">
        <v>9240</v>
      </c>
    </row>
    <row r="7598" spans="1:20" hidden="1" x14ac:dyDescent="0.35">
      <c r="A7598" s="1">
        <v>44229</v>
      </c>
      <c r="B7598" t="s">
        <v>9030</v>
      </c>
      <c r="C7598" t="s">
        <v>9030</v>
      </c>
      <c r="D7598" t="s">
        <v>9282</v>
      </c>
      <c r="E7598" t="s">
        <v>37</v>
      </c>
      <c r="F7598" s="2">
        <v>-730.2</v>
      </c>
      <c r="G7598" t="s">
        <v>52</v>
      </c>
      <c r="H7598">
        <v>2123710218</v>
      </c>
      <c r="I7598" t="s">
        <v>57</v>
      </c>
      <c r="J7598" t="s">
        <v>58</v>
      </c>
      <c r="K7598" t="s">
        <v>40</v>
      </c>
      <c r="L7598" t="s">
        <v>122</v>
      </c>
      <c r="M7598" t="s">
        <v>9032</v>
      </c>
      <c r="N7598" t="s">
        <v>15</v>
      </c>
      <c r="O7598" t="s">
        <v>61</v>
      </c>
      <c r="P7598" t="s">
        <v>43</v>
      </c>
      <c r="Q7598" t="s">
        <v>9032</v>
      </c>
      <c r="R7598" s="2">
        <v>730.2</v>
      </c>
      <c r="S7598">
        <v>2021</v>
      </c>
      <c r="T7598" t="s">
        <v>9240</v>
      </c>
    </row>
    <row r="7599" spans="1:20" hidden="1" x14ac:dyDescent="0.35">
      <c r="A7599" s="1">
        <v>44229</v>
      </c>
      <c r="B7599" t="s">
        <v>9030</v>
      </c>
      <c r="C7599" t="s">
        <v>9030</v>
      </c>
      <c r="D7599" t="s">
        <v>9283</v>
      </c>
      <c r="E7599" t="s">
        <v>37</v>
      </c>
      <c r="F7599" s="2">
        <v>1550</v>
      </c>
      <c r="G7599" t="s">
        <v>276</v>
      </c>
      <c r="H7599">
        <v>3123680344</v>
      </c>
      <c r="I7599" t="s">
        <v>57</v>
      </c>
      <c r="J7599" t="s">
        <v>277</v>
      </c>
      <c r="K7599" t="s">
        <v>91</v>
      </c>
      <c r="L7599" t="s">
        <v>87</v>
      </c>
      <c r="M7599" t="s">
        <v>2928</v>
      </c>
      <c r="N7599" t="s">
        <v>307</v>
      </c>
      <c r="O7599" t="s">
        <v>279</v>
      </c>
      <c r="P7599" t="s">
        <v>43</v>
      </c>
      <c r="Q7599" t="s">
        <v>3584</v>
      </c>
      <c r="R7599" s="2">
        <v>1550</v>
      </c>
      <c r="S7599">
        <v>2021</v>
      </c>
      <c r="T7599" t="s">
        <v>9240</v>
      </c>
    </row>
    <row r="7600" spans="1:20" hidden="1" x14ac:dyDescent="0.35">
      <c r="A7600" s="1">
        <v>44229</v>
      </c>
      <c r="B7600" t="s">
        <v>9030</v>
      </c>
      <c r="C7600" t="s">
        <v>9030</v>
      </c>
      <c r="D7600" t="s">
        <v>9284</v>
      </c>
      <c r="E7600" t="s">
        <v>37</v>
      </c>
      <c r="F7600" s="2">
        <v>-963.16</v>
      </c>
      <c r="G7600" t="s">
        <v>1761</v>
      </c>
      <c r="H7600">
        <v>3123788147</v>
      </c>
      <c r="I7600" t="s">
        <v>38</v>
      </c>
      <c r="J7600" t="s">
        <v>58</v>
      </c>
      <c r="K7600" t="s">
        <v>40</v>
      </c>
      <c r="L7600" t="s">
        <v>122</v>
      </c>
      <c r="M7600" t="s">
        <v>9032</v>
      </c>
      <c r="N7600" t="s">
        <v>15</v>
      </c>
      <c r="O7600" t="s">
        <v>1762</v>
      </c>
      <c r="P7600" t="s">
        <v>43</v>
      </c>
      <c r="Q7600" t="s">
        <v>9032</v>
      </c>
      <c r="R7600" s="2">
        <v>963.16</v>
      </c>
      <c r="S7600">
        <v>2021</v>
      </c>
      <c r="T7600" t="s">
        <v>9240</v>
      </c>
    </row>
    <row r="7601" spans="1:20" hidden="1" x14ac:dyDescent="0.35">
      <c r="A7601" s="1">
        <v>44229</v>
      </c>
      <c r="B7601" t="s">
        <v>9030</v>
      </c>
      <c r="C7601" t="s">
        <v>9030</v>
      </c>
      <c r="D7601" t="s">
        <v>9285</v>
      </c>
      <c r="E7601" t="s">
        <v>37</v>
      </c>
      <c r="F7601" s="2">
        <v>-831.31</v>
      </c>
      <c r="G7601" t="s">
        <v>533</v>
      </c>
      <c r="H7601">
        <v>2120678228</v>
      </c>
      <c r="I7601" t="s">
        <v>57</v>
      </c>
      <c r="J7601" t="s">
        <v>58</v>
      </c>
      <c r="K7601" t="s">
        <v>40</v>
      </c>
      <c r="L7601" t="s">
        <v>122</v>
      </c>
      <c r="M7601" t="s">
        <v>9032</v>
      </c>
      <c r="N7601" t="s">
        <v>15</v>
      </c>
      <c r="O7601" t="s">
        <v>534</v>
      </c>
      <c r="P7601" t="s">
        <v>43</v>
      </c>
      <c r="Q7601" t="s">
        <v>9032</v>
      </c>
      <c r="R7601" s="2">
        <v>831.31</v>
      </c>
      <c r="S7601">
        <v>2021</v>
      </c>
      <c r="T7601" t="s">
        <v>9240</v>
      </c>
    </row>
    <row r="7602" spans="1:20" hidden="1" x14ac:dyDescent="0.35">
      <c r="A7602" s="1">
        <v>44229</v>
      </c>
      <c r="B7602" t="s">
        <v>9030</v>
      </c>
      <c r="C7602" t="s">
        <v>9030</v>
      </c>
      <c r="D7602" t="s">
        <v>9286</v>
      </c>
      <c r="E7602" t="s">
        <v>37</v>
      </c>
      <c r="F7602" s="2">
        <v>316.77999999999997</v>
      </c>
      <c r="G7602" t="s">
        <v>5647</v>
      </c>
      <c r="H7602">
        <v>363876571</v>
      </c>
      <c r="I7602" t="s">
        <v>38</v>
      </c>
      <c r="J7602" t="s">
        <v>17</v>
      </c>
      <c r="K7602" t="s">
        <v>91</v>
      </c>
      <c r="L7602" t="s">
        <v>87</v>
      </c>
      <c r="M7602" t="s">
        <v>2928</v>
      </c>
      <c r="N7602" t="s">
        <v>15</v>
      </c>
      <c r="O7602" t="s">
        <v>6210</v>
      </c>
      <c r="P7602" t="s">
        <v>43</v>
      </c>
      <c r="Q7602" t="s">
        <v>3584</v>
      </c>
      <c r="R7602" s="2">
        <v>316.77999999999997</v>
      </c>
      <c r="S7602">
        <v>2021</v>
      </c>
      <c r="T7602" t="s">
        <v>9240</v>
      </c>
    </row>
    <row r="7603" spans="1:20" hidden="1" x14ac:dyDescent="0.35">
      <c r="A7603" s="1">
        <v>44229</v>
      </c>
      <c r="B7603" t="s">
        <v>9030</v>
      </c>
      <c r="C7603" t="s">
        <v>9030</v>
      </c>
      <c r="D7603" t="s">
        <v>9287</v>
      </c>
      <c r="E7603" t="s">
        <v>37</v>
      </c>
      <c r="F7603" s="2">
        <v>-1061.7</v>
      </c>
      <c r="G7603" t="s">
        <v>643</v>
      </c>
      <c r="H7603">
        <v>8320478665</v>
      </c>
      <c r="I7603" t="s">
        <v>38</v>
      </c>
      <c r="J7603" t="s">
        <v>58</v>
      </c>
      <c r="K7603" t="s">
        <v>40</v>
      </c>
      <c r="L7603" t="s">
        <v>122</v>
      </c>
      <c r="M7603" t="s">
        <v>9032</v>
      </c>
      <c r="N7603" t="s">
        <v>15</v>
      </c>
      <c r="O7603" t="s">
        <v>644</v>
      </c>
      <c r="P7603" t="s">
        <v>43</v>
      </c>
      <c r="Q7603" t="s">
        <v>9032</v>
      </c>
      <c r="R7603" s="2">
        <v>1061.7</v>
      </c>
      <c r="S7603">
        <v>2021</v>
      </c>
      <c r="T7603" t="s">
        <v>9240</v>
      </c>
    </row>
    <row r="7604" spans="1:20" hidden="1" x14ac:dyDescent="0.35">
      <c r="A7604" s="1">
        <v>44229</v>
      </c>
      <c r="B7604" t="s">
        <v>9030</v>
      </c>
      <c r="C7604" t="s">
        <v>9030</v>
      </c>
      <c r="D7604" t="s">
        <v>9288</v>
      </c>
      <c r="E7604" t="s">
        <v>37</v>
      </c>
      <c r="F7604" s="2">
        <v>500</v>
      </c>
      <c r="G7604" t="s">
        <v>3019</v>
      </c>
      <c r="H7604">
        <v>710655031</v>
      </c>
      <c r="I7604" t="s">
        <v>2888</v>
      </c>
      <c r="J7604" t="s">
        <v>17</v>
      </c>
      <c r="K7604" t="s">
        <v>91</v>
      </c>
      <c r="L7604" t="s">
        <v>87</v>
      </c>
      <c r="M7604" t="s">
        <v>2928</v>
      </c>
      <c r="N7604" t="s">
        <v>15</v>
      </c>
      <c r="O7604" t="s">
        <v>3021</v>
      </c>
      <c r="P7604" t="s">
        <v>43</v>
      </c>
      <c r="Q7604" t="s">
        <v>9103</v>
      </c>
      <c r="R7604" s="2">
        <v>500</v>
      </c>
      <c r="S7604">
        <v>2021</v>
      </c>
      <c r="T7604" t="s">
        <v>9240</v>
      </c>
    </row>
    <row r="7605" spans="1:20" hidden="1" x14ac:dyDescent="0.35">
      <c r="A7605" s="1">
        <v>44229</v>
      </c>
      <c r="B7605" t="s">
        <v>9030</v>
      </c>
      <c r="C7605" t="s">
        <v>9030</v>
      </c>
      <c r="D7605" t="s">
        <v>9289</v>
      </c>
      <c r="E7605" t="s">
        <v>37</v>
      </c>
      <c r="F7605" s="2">
        <v>950</v>
      </c>
      <c r="G7605" t="s">
        <v>3019</v>
      </c>
      <c r="H7605">
        <v>710655031</v>
      </c>
      <c r="I7605" t="s">
        <v>2888</v>
      </c>
      <c r="J7605" t="s">
        <v>17</v>
      </c>
      <c r="K7605" t="s">
        <v>91</v>
      </c>
      <c r="L7605" t="s">
        <v>87</v>
      </c>
      <c r="M7605" t="s">
        <v>2928</v>
      </c>
      <c r="N7605" t="s">
        <v>15</v>
      </c>
      <c r="O7605" t="s">
        <v>3021</v>
      </c>
      <c r="P7605" t="s">
        <v>43</v>
      </c>
      <c r="Q7605" t="s">
        <v>9100</v>
      </c>
      <c r="R7605" s="2">
        <v>950</v>
      </c>
      <c r="S7605">
        <v>2021</v>
      </c>
      <c r="T7605" t="s">
        <v>9240</v>
      </c>
    </row>
    <row r="7606" spans="1:20" hidden="1" x14ac:dyDescent="0.35">
      <c r="A7606" s="1">
        <v>44229</v>
      </c>
      <c r="B7606" t="s">
        <v>9030</v>
      </c>
      <c r="C7606" t="s">
        <v>9030</v>
      </c>
      <c r="D7606" t="s">
        <v>9290</v>
      </c>
      <c r="E7606" t="s">
        <v>37</v>
      </c>
      <c r="F7606" s="2">
        <v>1000</v>
      </c>
      <c r="G7606" t="s">
        <v>3019</v>
      </c>
      <c r="H7606">
        <v>710655031</v>
      </c>
      <c r="I7606" t="s">
        <v>2888</v>
      </c>
      <c r="J7606" t="s">
        <v>17</v>
      </c>
      <c r="K7606" t="s">
        <v>91</v>
      </c>
      <c r="L7606" t="s">
        <v>87</v>
      </c>
      <c r="M7606" t="s">
        <v>2928</v>
      </c>
      <c r="N7606" t="s">
        <v>15</v>
      </c>
      <c r="O7606" t="s">
        <v>3021</v>
      </c>
      <c r="P7606" t="s">
        <v>43</v>
      </c>
      <c r="Q7606" t="s">
        <v>9130</v>
      </c>
      <c r="R7606" s="2">
        <v>1000</v>
      </c>
      <c r="S7606">
        <v>2021</v>
      </c>
      <c r="T7606" t="s">
        <v>9240</v>
      </c>
    </row>
    <row r="7607" spans="1:20" hidden="1" x14ac:dyDescent="0.35">
      <c r="A7607" s="1">
        <v>44229</v>
      </c>
      <c r="B7607" t="s">
        <v>9030</v>
      </c>
      <c r="C7607" t="s">
        <v>9030</v>
      </c>
      <c r="D7607" t="s">
        <v>1187</v>
      </c>
      <c r="E7607" t="s">
        <v>37</v>
      </c>
      <c r="F7607" s="2">
        <v>-500</v>
      </c>
      <c r="G7607" t="s">
        <v>47</v>
      </c>
      <c r="H7607">
        <v>2113481242</v>
      </c>
      <c r="I7607" t="s">
        <v>2888</v>
      </c>
      <c r="J7607" t="s">
        <v>17</v>
      </c>
      <c r="K7607" t="s">
        <v>59</v>
      </c>
      <c r="L7607" t="s">
        <v>54</v>
      </c>
      <c r="M7607" t="s">
        <v>375</v>
      </c>
      <c r="N7607" t="s">
        <v>9207</v>
      </c>
      <c r="O7607" t="s">
        <v>2890</v>
      </c>
      <c r="P7607" t="s">
        <v>500</v>
      </c>
      <c r="Q7607" t="s">
        <v>9291</v>
      </c>
      <c r="R7607" s="2">
        <v>500</v>
      </c>
      <c r="S7607">
        <v>2021</v>
      </c>
      <c r="T7607" t="s">
        <v>9240</v>
      </c>
    </row>
    <row r="7608" spans="1:20" hidden="1" x14ac:dyDescent="0.35">
      <c r="A7608" s="1">
        <v>44229</v>
      </c>
      <c r="B7608" t="s">
        <v>9030</v>
      </c>
      <c r="C7608" t="s">
        <v>9030</v>
      </c>
      <c r="D7608" t="s">
        <v>9292</v>
      </c>
      <c r="E7608" t="s">
        <v>37</v>
      </c>
      <c r="F7608" s="2">
        <v>-500</v>
      </c>
      <c r="G7608" t="s">
        <v>47</v>
      </c>
      <c r="H7608">
        <v>2113481242</v>
      </c>
      <c r="I7608" t="s">
        <v>2888</v>
      </c>
      <c r="J7608" t="s">
        <v>17</v>
      </c>
      <c r="K7608" t="s">
        <v>59</v>
      </c>
      <c r="L7608" t="s">
        <v>54</v>
      </c>
      <c r="M7608" t="s">
        <v>9215</v>
      </c>
      <c r="N7608" t="s">
        <v>9058</v>
      </c>
      <c r="O7608" t="s">
        <v>2890</v>
      </c>
      <c r="P7608" t="s">
        <v>500</v>
      </c>
      <c r="Q7608" t="s">
        <v>9216</v>
      </c>
      <c r="R7608" s="2">
        <v>500</v>
      </c>
      <c r="S7608">
        <v>2021</v>
      </c>
      <c r="T7608" t="s">
        <v>9240</v>
      </c>
    </row>
    <row r="7609" spans="1:20" hidden="1" x14ac:dyDescent="0.35">
      <c r="A7609" s="1">
        <v>44229</v>
      </c>
      <c r="B7609" t="s">
        <v>9030</v>
      </c>
      <c r="C7609" t="s">
        <v>9030</v>
      </c>
      <c r="D7609" t="s">
        <v>9293</v>
      </c>
      <c r="E7609" t="s">
        <v>37</v>
      </c>
      <c r="F7609" s="2">
        <v>-490</v>
      </c>
      <c r="G7609" t="s">
        <v>47</v>
      </c>
      <c r="H7609">
        <v>2113481242</v>
      </c>
      <c r="I7609" t="s">
        <v>2888</v>
      </c>
      <c r="J7609" t="s">
        <v>17</v>
      </c>
      <c r="K7609" t="s">
        <v>59</v>
      </c>
      <c r="L7609" t="s">
        <v>54</v>
      </c>
      <c r="M7609" t="s">
        <v>9278</v>
      </c>
      <c r="N7609" t="s">
        <v>9207</v>
      </c>
      <c r="O7609" t="s">
        <v>2890</v>
      </c>
      <c r="P7609" t="s">
        <v>500</v>
      </c>
      <c r="Q7609" t="s">
        <v>9208</v>
      </c>
      <c r="R7609" s="2">
        <v>490</v>
      </c>
      <c r="S7609">
        <v>2021</v>
      </c>
      <c r="T7609" t="s">
        <v>9240</v>
      </c>
    </row>
    <row r="7610" spans="1:20" hidden="1" x14ac:dyDescent="0.35">
      <c r="A7610" s="1">
        <v>44230</v>
      </c>
      <c r="B7610" t="s">
        <v>9030</v>
      </c>
      <c r="C7610" t="s">
        <v>9030</v>
      </c>
      <c r="D7610" t="s">
        <v>9294</v>
      </c>
      <c r="E7610" t="s">
        <v>37</v>
      </c>
      <c r="F7610" s="2">
        <v>-48.33</v>
      </c>
      <c r="G7610" t="s">
        <v>29</v>
      </c>
      <c r="H7610">
        <v>2123674356</v>
      </c>
      <c r="I7610" t="s">
        <v>38</v>
      </c>
      <c r="J7610" t="s">
        <v>39</v>
      </c>
      <c r="K7610" t="s">
        <v>40</v>
      </c>
      <c r="L7610" t="s">
        <v>66</v>
      </c>
      <c r="M7610" t="s">
        <v>9295</v>
      </c>
      <c r="N7610" t="s">
        <v>9035</v>
      </c>
      <c r="O7610" t="s">
        <v>42</v>
      </c>
      <c r="P7610" t="s">
        <v>43</v>
      </c>
      <c r="Q7610" t="s">
        <v>9295</v>
      </c>
      <c r="R7610" s="2">
        <v>48.33</v>
      </c>
      <c r="S7610">
        <v>2021</v>
      </c>
      <c r="T7610" t="s">
        <v>9240</v>
      </c>
    </row>
    <row r="7611" spans="1:20" hidden="1" x14ac:dyDescent="0.35">
      <c r="A7611" s="1">
        <v>44230</v>
      </c>
      <c r="B7611" t="s">
        <v>9030</v>
      </c>
      <c r="C7611" t="s">
        <v>9030</v>
      </c>
      <c r="D7611" t="s">
        <v>9296</v>
      </c>
      <c r="E7611" t="s">
        <v>37</v>
      </c>
      <c r="F7611" s="2">
        <v>1495</v>
      </c>
      <c r="G7611" t="s">
        <v>29</v>
      </c>
      <c r="H7611">
        <v>2123674356</v>
      </c>
      <c r="I7611" t="s">
        <v>38</v>
      </c>
      <c r="J7611" t="s">
        <v>39</v>
      </c>
      <c r="K7611" t="s">
        <v>91</v>
      </c>
      <c r="L7611" t="s">
        <v>87</v>
      </c>
      <c r="M7611" t="s">
        <v>2928</v>
      </c>
      <c r="N7611" t="s">
        <v>29</v>
      </c>
      <c r="O7611" t="s">
        <v>42</v>
      </c>
      <c r="P7611" t="s">
        <v>43</v>
      </c>
      <c r="Q7611" t="s">
        <v>3584</v>
      </c>
      <c r="R7611" s="2">
        <v>1495</v>
      </c>
      <c r="S7611">
        <v>2021</v>
      </c>
      <c r="T7611" t="s">
        <v>9240</v>
      </c>
    </row>
    <row r="7612" spans="1:20" hidden="1" x14ac:dyDescent="0.35">
      <c r="A7612" s="1">
        <v>44230</v>
      </c>
      <c r="B7612" t="s">
        <v>9030</v>
      </c>
      <c r="C7612" t="s">
        <v>9030</v>
      </c>
      <c r="D7612" t="s">
        <v>9297</v>
      </c>
      <c r="E7612" t="s">
        <v>37</v>
      </c>
      <c r="F7612" s="2">
        <v>4448.3900000000003</v>
      </c>
      <c r="G7612" t="s">
        <v>29</v>
      </c>
      <c r="H7612">
        <v>2123674356</v>
      </c>
      <c r="I7612" t="s">
        <v>38</v>
      </c>
      <c r="J7612" t="s">
        <v>39</v>
      </c>
      <c r="K7612" t="s">
        <v>1160</v>
      </c>
      <c r="L7612" t="s">
        <v>1161</v>
      </c>
      <c r="M7612" t="s">
        <v>9298</v>
      </c>
      <c r="N7612" t="s">
        <v>9058</v>
      </c>
      <c r="O7612" t="s">
        <v>42</v>
      </c>
      <c r="P7612" t="s">
        <v>43</v>
      </c>
      <c r="Q7612" t="s">
        <v>9299</v>
      </c>
      <c r="R7612" s="2">
        <v>4448.3900000000003</v>
      </c>
      <c r="S7612">
        <v>2021</v>
      </c>
      <c r="T7612" t="s">
        <v>9240</v>
      </c>
    </row>
    <row r="7613" spans="1:20" hidden="1" x14ac:dyDescent="0.35">
      <c r="A7613" s="1">
        <v>44230</v>
      </c>
      <c r="B7613" t="s">
        <v>9030</v>
      </c>
      <c r="C7613" t="s">
        <v>9030</v>
      </c>
      <c r="D7613" t="s">
        <v>9300</v>
      </c>
      <c r="E7613" t="s">
        <v>37</v>
      </c>
      <c r="F7613" s="2">
        <v>1695</v>
      </c>
      <c r="G7613" t="s">
        <v>779</v>
      </c>
      <c r="H7613">
        <v>8320442620</v>
      </c>
      <c r="I7613" t="s">
        <v>57</v>
      </c>
      <c r="J7613" t="s">
        <v>277</v>
      </c>
      <c r="K7613" t="s">
        <v>91</v>
      </c>
      <c r="L7613" t="s">
        <v>87</v>
      </c>
      <c r="M7613" t="s">
        <v>2928</v>
      </c>
      <c r="N7613" t="s">
        <v>15</v>
      </c>
      <c r="O7613" t="s">
        <v>780</v>
      </c>
      <c r="P7613" t="s">
        <v>43</v>
      </c>
      <c r="Q7613" t="s">
        <v>3584</v>
      </c>
      <c r="R7613" s="2">
        <v>1695</v>
      </c>
      <c r="S7613">
        <v>2021</v>
      </c>
      <c r="T7613" t="s">
        <v>9240</v>
      </c>
    </row>
    <row r="7614" spans="1:20" hidden="1" x14ac:dyDescent="0.35">
      <c r="A7614" s="1">
        <v>44230</v>
      </c>
      <c r="B7614" t="s">
        <v>9030</v>
      </c>
      <c r="C7614" t="s">
        <v>9030</v>
      </c>
      <c r="D7614" t="s">
        <v>9301</v>
      </c>
      <c r="E7614" t="s">
        <v>37</v>
      </c>
      <c r="F7614" s="2">
        <v>-1</v>
      </c>
      <c r="G7614" t="s">
        <v>395</v>
      </c>
      <c r="H7614">
        <v>3123752192</v>
      </c>
      <c r="I7614" t="s">
        <v>38</v>
      </c>
      <c r="J7614" t="s">
        <v>277</v>
      </c>
      <c r="K7614" t="s">
        <v>91</v>
      </c>
      <c r="L7614" t="s">
        <v>87</v>
      </c>
      <c r="M7614" t="s">
        <v>2928</v>
      </c>
      <c r="N7614" t="s">
        <v>15</v>
      </c>
      <c r="O7614" t="s">
        <v>396</v>
      </c>
      <c r="P7614" t="s">
        <v>43</v>
      </c>
      <c r="Q7614" t="s">
        <v>3584</v>
      </c>
      <c r="R7614" s="2">
        <v>1</v>
      </c>
      <c r="S7614">
        <v>2021</v>
      </c>
      <c r="T7614" t="s">
        <v>9240</v>
      </c>
    </row>
    <row r="7615" spans="1:20" hidden="1" x14ac:dyDescent="0.35">
      <c r="A7615" s="1">
        <v>44230</v>
      </c>
      <c r="B7615" t="s">
        <v>9030</v>
      </c>
      <c r="C7615" t="s">
        <v>9030</v>
      </c>
      <c r="D7615" t="s">
        <v>9302</v>
      </c>
      <c r="E7615" t="s">
        <v>37</v>
      </c>
      <c r="F7615" s="2">
        <v>1695</v>
      </c>
      <c r="G7615" t="s">
        <v>395</v>
      </c>
      <c r="H7615">
        <v>3123752192</v>
      </c>
      <c r="I7615" t="s">
        <v>38</v>
      </c>
      <c r="J7615" t="s">
        <v>277</v>
      </c>
      <c r="K7615" t="s">
        <v>91</v>
      </c>
      <c r="L7615" t="s">
        <v>87</v>
      </c>
      <c r="M7615" t="s">
        <v>2928</v>
      </c>
      <c r="N7615" t="s">
        <v>15</v>
      </c>
      <c r="O7615" t="s">
        <v>396</v>
      </c>
      <c r="P7615" t="s">
        <v>43</v>
      </c>
      <c r="Q7615" t="s">
        <v>3584</v>
      </c>
      <c r="R7615" s="2">
        <v>1695</v>
      </c>
      <c r="S7615">
        <v>2021</v>
      </c>
      <c r="T7615" t="s">
        <v>9240</v>
      </c>
    </row>
    <row r="7616" spans="1:20" hidden="1" x14ac:dyDescent="0.35">
      <c r="A7616" s="1">
        <v>44230</v>
      </c>
      <c r="B7616" t="s">
        <v>9030</v>
      </c>
      <c r="C7616" t="s">
        <v>9030</v>
      </c>
      <c r="D7616" t="s">
        <v>9303</v>
      </c>
      <c r="E7616" t="s">
        <v>37</v>
      </c>
      <c r="F7616" s="2">
        <v>-4448.3900000000003</v>
      </c>
      <c r="G7616" t="s">
        <v>9058</v>
      </c>
      <c r="H7616">
        <v>2120679333</v>
      </c>
      <c r="I7616" t="s">
        <v>38</v>
      </c>
      <c r="J7616" t="s">
        <v>58</v>
      </c>
      <c r="K7616" t="s">
        <v>1160</v>
      </c>
      <c r="L7616" t="s">
        <v>1161</v>
      </c>
      <c r="M7616" t="s">
        <v>29</v>
      </c>
      <c r="N7616" t="s">
        <v>9058</v>
      </c>
      <c r="O7616" t="s">
        <v>9059</v>
      </c>
      <c r="P7616" t="s">
        <v>500</v>
      </c>
      <c r="Q7616" t="s">
        <v>9299</v>
      </c>
      <c r="R7616" s="2">
        <v>4448.3900000000003</v>
      </c>
      <c r="S7616">
        <v>2021</v>
      </c>
      <c r="T7616" t="s">
        <v>9240</v>
      </c>
    </row>
    <row r="7617" spans="1:20" hidden="1" x14ac:dyDescent="0.35">
      <c r="A7617" s="1">
        <v>44230</v>
      </c>
      <c r="B7617" t="s">
        <v>9030</v>
      </c>
      <c r="C7617" t="s">
        <v>9030</v>
      </c>
      <c r="D7617" t="s">
        <v>9304</v>
      </c>
      <c r="E7617" t="s">
        <v>37</v>
      </c>
      <c r="F7617" s="2">
        <v>-550</v>
      </c>
      <c r="G7617" t="s">
        <v>9058</v>
      </c>
      <c r="H7617">
        <v>2120679333</v>
      </c>
      <c r="I7617" t="s">
        <v>38</v>
      </c>
      <c r="J7617" t="s">
        <v>58</v>
      </c>
      <c r="K7617" t="s">
        <v>40</v>
      </c>
      <c r="L7617" t="s">
        <v>83</v>
      </c>
      <c r="M7617" t="s">
        <v>9305</v>
      </c>
      <c r="N7617" t="s">
        <v>15</v>
      </c>
      <c r="O7617" t="s">
        <v>9059</v>
      </c>
      <c r="P7617" t="s">
        <v>500</v>
      </c>
      <c r="Q7617" t="s">
        <v>9305</v>
      </c>
      <c r="R7617" s="2">
        <v>550</v>
      </c>
      <c r="S7617">
        <v>2021</v>
      </c>
      <c r="T7617" t="s">
        <v>9240</v>
      </c>
    </row>
    <row r="7618" spans="1:20" hidden="1" x14ac:dyDescent="0.35">
      <c r="A7618" s="1">
        <v>44230</v>
      </c>
      <c r="B7618" t="s">
        <v>9030</v>
      </c>
      <c r="C7618" t="s">
        <v>9030</v>
      </c>
      <c r="D7618" t="s">
        <v>9306</v>
      </c>
      <c r="E7618" t="s">
        <v>37</v>
      </c>
      <c r="F7618" s="2">
        <v>875</v>
      </c>
      <c r="G7618" t="s">
        <v>9058</v>
      </c>
      <c r="H7618">
        <v>2120679333</v>
      </c>
      <c r="I7618" t="s">
        <v>38</v>
      </c>
      <c r="J7618" t="s">
        <v>58</v>
      </c>
      <c r="K7618" t="s">
        <v>91</v>
      </c>
      <c r="L7618" t="s">
        <v>87</v>
      </c>
      <c r="M7618" t="s">
        <v>2928</v>
      </c>
      <c r="N7618" t="s">
        <v>15</v>
      </c>
      <c r="O7618" t="s">
        <v>9059</v>
      </c>
      <c r="P7618" t="s">
        <v>500</v>
      </c>
      <c r="Q7618" t="s">
        <v>3584</v>
      </c>
      <c r="R7618" s="2">
        <v>875</v>
      </c>
      <c r="S7618">
        <v>2021</v>
      </c>
      <c r="T7618" t="s">
        <v>9240</v>
      </c>
    </row>
    <row r="7619" spans="1:20" hidden="1" x14ac:dyDescent="0.35">
      <c r="A7619" s="1">
        <v>44230</v>
      </c>
      <c r="B7619" t="s">
        <v>9030</v>
      </c>
      <c r="C7619" t="s">
        <v>9030</v>
      </c>
      <c r="D7619" t="s">
        <v>9307</v>
      </c>
      <c r="E7619" t="s">
        <v>37</v>
      </c>
      <c r="F7619" s="2">
        <v>1050</v>
      </c>
      <c r="G7619" t="s">
        <v>9058</v>
      </c>
      <c r="H7619">
        <v>2120679333</v>
      </c>
      <c r="I7619" t="s">
        <v>38</v>
      </c>
      <c r="J7619" t="s">
        <v>58</v>
      </c>
      <c r="K7619" t="s">
        <v>91</v>
      </c>
      <c r="L7619" t="s">
        <v>87</v>
      </c>
      <c r="M7619" t="s">
        <v>2928</v>
      </c>
      <c r="N7619" t="s">
        <v>15</v>
      </c>
      <c r="O7619" t="s">
        <v>9059</v>
      </c>
      <c r="P7619" t="s">
        <v>500</v>
      </c>
      <c r="Q7619" t="s">
        <v>3584</v>
      </c>
      <c r="R7619" s="2">
        <v>1050</v>
      </c>
      <c r="S7619">
        <v>2021</v>
      </c>
      <c r="T7619" t="s">
        <v>9240</v>
      </c>
    </row>
    <row r="7620" spans="1:20" hidden="1" x14ac:dyDescent="0.35">
      <c r="A7620" s="1">
        <v>44230</v>
      </c>
      <c r="B7620" t="s">
        <v>9030</v>
      </c>
      <c r="C7620" t="s">
        <v>9030</v>
      </c>
      <c r="D7620" t="s">
        <v>9308</v>
      </c>
      <c r="E7620" t="s">
        <v>37</v>
      </c>
      <c r="F7620" s="2">
        <v>24692.28</v>
      </c>
      <c r="G7620" t="s">
        <v>9058</v>
      </c>
      <c r="H7620">
        <v>2120679333</v>
      </c>
      <c r="I7620" t="s">
        <v>38</v>
      </c>
      <c r="J7620" t="s">
        <v>58</v>
      </c>
      <c r="K7620" t="s">
        <v>59</v>
      </c>
      <c r="L7620" t="s">
        <v>54</v>
      </c>
      <c r="M7620" t="s">
        <v>9280</v>
      </c>
      <c r="N7620" t="s">
        <v>9207</v>
      </c>
      <c r="O7620" t="s">
        <v>9228</v>
      </c>
      <c r="P7620" t="s">
        <v>500</v>
      </c>
      <c r="Q7620" t="s">
        <v>9281</v>
      </c>
      <c r="R7620" s="2">
        <v>24692.28</v>
      </c>
      <c r="S7620">
        <v>2021</v>
      </c>
      <c r="T7620" t="s">
        <v>9240</v>
      </c>
    </row>
    <row r="7621" spans="1:20" hidden="1" x14ac:dyDescent="0.35">
      <c r="A7621" s="1">
        <v>44230</v>
      </c>
      <c r="B7621" t="s">
        <v>9030</v>
      </c>
      <c r="C7621" t="s">
        <v>9030</v>
      </c>
      <c r="D7621" t="s">
        <v>9309</v>
      </c>
      <c r="E7621" t="s">
        <v>37</v>
      </c>
      <c r="F7621" s="2">
        <v>-205.05</v>
      </c>
      <c r="G7621" t="s">
        <v>2641</v>
      </c>
      <c r="H7621">
        <v>886968291</v>
      </c>
      <c r="I7621" t="s">
        <v>38</v>
      </c>
      <c r="J7621" t="s">
        <v>58</v>
      </c>
      <c r="K7621" t="s">
        <v>40</v>
      </c>
      <c r="L7621" t="s">
        <v>418</v>
      </c>
      <c r="M7621" t="s">
        <v>1831</v>
      </c>
      <c r="N7621" t="s">
        <v>2641</v>
      </c>
      <c r="O7621" t="s">
        <v>2642</v>
      </c>
      <c r="P7621" t="s">
        <v>43</v>
      </c>
      <c r="Q7621" t="s">
        <v>4053</v>
      </c>
      <c r="R7621" s="2">
        <v>205.05</v>
      </c>
      <c r="S7621">
        <v>2021</v>
      </c>
      <c r="T7621" t="s">
        <v>9240</v>
      </c>
    </row>
    <row r="7622" spans="1:20" hidden="1" x14ac:dyDescent="0.35">
      <c r="A7622" s="1">
        <v>44230</v>
      </c>
      <c r="B7622" t="s">
        <v>9030</v>
      </c>
      <c r="C7622" t="s">
        <v>9030</v>
      </c>
      <c r="D7622" t="s">
        <v>9310</v>
      </c>
      <c r="E7622" t="s">
        <v>37</v>
      </c>
      <c r="F7622" s="2">
        <v>-108.22</v>
      </c>
      <c r="G7622" t="s">
        <v>2641</v>
      </c>
      <c r="H7622">
        <v>886968291</v>
      </c>
      <c r="I7622" t="s">
        <v>38</v>
      </c>
      <c r="J7622" t="s">
        <v>58</v>
      </c>
      <c r="K7622" t="s">
        <v>40</v>
      </c>
      <c r="L7622" t="s">
        <v>66</v>
      </c>
      <c r="M7622" t="s">
        <v>128</v>
      </c>
      <c r="N7622" t="s">
        <v>2641</v>
      </c>
      <c r="O7622" t="s">
        <v>2642</v>
      </c>
      <c r="P7622" t="s">
        <v>43</v>
      </c>
      <c r="Q7622" t="s">
        <v>128</v>
      </c>
      <c r="R7622" s="2">
        <v>108.22</v>
      </c>
      <c r="S7622">
        <v>2021</v>
      </c>
      <c r="T7622" t="s">
        <v>9240</v>
      </c>
    </row>
    <row r="7623" spans="1:20" hidden="1" x14ac:dyDescent="0.35">
      <c r="A7623" s="1">
        <v>44230</v>
      </c>
      <c r="B7623" t="s">
        <v>9030</v>
      </c>
      <c r="C7623" t="s">
        <v>9030</v>
      </c>
      <c r="D7623" t="s">
        <v>9311</v>
      </c>
      <c r="E7623" t="s">
        <v>37</v>
      </c>
      <c r="F7623" s="2">
        <v>-101.87</v>
      </c>
      <c r="G7623" t="s">
        <v>2641</v>
      </c>
      <c r="H7623">
        <v>886968291</v>
      </c>
      <c r="I7623" t="s">
        <v>38</v>
      </c>
      <c r="J7623" t="s">
        <v>58</v>
      </c>
      <c r="K7623" t="s">
        <v>40</v>
      </c>
      <c r="L7623" t="s">
        <v>76</v>
      </c>
      <c r="M7623" t="s">
        <v>9192</v>
      </c>
      <c r="N7623" t="s">
        <v>2641</v>
      </c>
      <c r="O7623" t="s">
        <v>2642</v>
      </c>
      <c r="P7623" t="s">
        <v>43</v>
      </c>
      <c r="Q7623" t="s">
        <v>9312</v>
      </c>
      <c r="R7623" s="2">
        <v>101.87</v>
      </c>
      <c r="S7623">
        <v>2021</v>
      </c>
      <c r="T7623" t="s">
        <v>9240</v>
      </c>
    </row>
    <row r="7624" spans="1:20" hidden="1" x14ac:dyDescent="0.35">
      <c r="A7624" s="1">
        <v>44230</v>
      </c>
      <c r="B7624" t="s">
        <v>9030</v>
      </c>
      <c r="C7624" t="s">
        <v>9030</v>
      </c>
      <c r="D7624" t="s">
        <v>9313</v>
      </c>
      <c r="E7624" t="s">
        <v>37</v>
      </c>
      <c r="F7624" s="2">
        <v>-85</v>
      </c>
      <c r="G7624" t="s">
        <v>2641</v>
      </c>
      <c r="H7624">
        <v>886968291</v>
      </c>
      <c r="I7624" t="s">
        <v>38</v>
      </c>
      <c r="J7624" t="s">
        <v>58</v>
      </c>
      <c r="K7624" t="s">
        <v>40</v>
      </c>
      <c r="L7624" t="s">
        <v>112</v>
      </c>
      <c r="M7624" t="s">
        <v>9079</v>
      </c>
      <c r="N7624" t="s">
        <v>2641</v>
      </c>
      <c r="O7624" t="s">
        <v>2642</v>
      </c>
      <c r="P7624" t="s">
        <v>43</v>
      </c>
      <c r="Q7624" t="s">
        <v>9080</v>
      </c>
      <c r="R7624" s="2">
        <v>85</v>
      </c>
      <c r="S7624">
        <v>2021</v>
      </c>
      <c r="T7624" t="s">
        <v>9240</v>
      </c>
    </row>
    <row r="7625" spans="1:20" hidden="1" x14ac:dyDescent="0.35">
      <c r="A7625" s="1">
        <v>44230</v>
      </c>
      <c r="B7625" t="s">
        <v>9030</v>
      </c>
      <c r="C7625" t="s">
        <v>9030</v>
      </c>
      <c r="D7625" t="s">
        <v>9314</v>
      </c>
      <c r="E7625" t="s">
        <v>37</v>
      </c>
      <c r="F7625" s="2">
        <v>-85</v>
      </c>
      <c r="G7625" t="s">
        <v>2641</v>
      </c>
      <c r="H7625">
        <v>886968291</v>
      </c>
      <c r="I7625" t="s">
        <v>38</v>
      </c>
      <c r="J7625" t="s">
        <v>58</v>
      </c>
      <c r="K7625" t="s">
        <v>40</v>
      </c>
      <c r="L7625" t="s">
        <v>112</v>
      </c>
      <c r="M7625" t="s">
        <v>9079</v>
      </c>
      <c r="N7625" t="s">
        <v>2641</v>
      </c>
      <c r="O7625" t="s">
        <v>2642</v>
      </c>
      <c r="P7625" t="s">
        <v>43</v>
      </c>
      <c r="Q7625" t="s">
        <v>9080</v>
      </c>
      <c r="R7625" s="2">
        <v>85</v>
      </c>
      <c r="S7625">
        <v>2021</v>
      </c>
      <c r="T7625" t="s">
        <v>9240</v>
      </c>
    </row>
    <row r="7626" spans="1:20" hidden="1" x14ac:dyDescent="0.35">
      <c r="A7626" s="1">
        <v>44230</v>
      </c>
      <c r="B7626" t="s">
        <v>9030</v>
      </c>
      <c r="C7626" t="s">
        <v>9030</v>
      </c>
      <c r="D7626" t="s">
        <v>9315</v>
      </c>
      <c r="E7626" t="s">
        <v>37</v>
      </c>
      <c r="F7626" s="2">
        <v>-10.65</v>
      </c>
      <c r="G7626" t="s">
        <v>2641</v>
      </c>
      <c r="H7626">
        <v>886968291</v>
      </c>
      <c r="I7626" t="s">
        <v>38</v>
      </c>
      <c r="J7626" t="s">
        <v>58</v>
      </c>
      <c r="K7626" t="s">
        <v>40</v>
      </c>
      <c r="L7626" t="s">
        <v>76</v>
      </c>
      <c r="M7626" t="s">
        <v>4264</v>
      </c>
      <c r="N7626" t="s">
        <v>2641</v>
      </c>
      <c r="O7626" t="s">
        <v>2642</v>
      </c>
      <c r="P7626" t="s">
        <v>43</v>
      </c>
      <c r="Q7626" t="s">
        <v>4264</v>
      </c>
      <c r="R7626" s="2">
        <v>10.65</v>
      </c>
      <c r="S7626">
        <v>2021</v>
      </c>
      <c r="T7626" t="s">
        <v>9240</v>
      </c>
    </row>
    <row r="7627" spans="1:20" hidden="1" x14ac:dyDescent="0.35">
      <c r="A7627" s="1">
        <v>44230</v>
      </c>
      <c r="B7627" t="s">
        <v>9030</v>
      </c>
      <c r="C7627" t="s">
        <v>9030</v>
      </c>
      <c r="D7627" t="s">
        <v>9316</v>
      </c>
      <c r="E7627" t="s">
        <v>37</v>
      </c>
      <c r="F7627" s="2">
        <v>500</v>
      </c>
      <c r="G7627" t="s">
        <v>2641</v>
      </c>
      <c r="H7627">
        <v>886968291</v>
      </c>
      <c r="I7627" t="s">
        <v>38</v>
      </c>
      <c r="J7627" t="s">
        <v>58</v>
      </c>
      <c r="K7627" t="s">
        <v>91</v>
      </c>
      <c r="L7627" t="s">
        <v>87</v>
      </c>
      <c r="M7627" t="s">
        <v>2928</v>
      </c>
      <c r="N7627" t="s">
        <v>15</v>
      </c>
      <c r="O7627" t="s">
        <v>2642</v>
      </c>
      <c r="P7627" t="s">
        <v>43</v>
      </c>
      <c r="Q7627" t="s">
        <v>3584</v>
      </c>
      <c r="R7627" s="2">
        <v>500</v>
      </c>
      <c r="S7627">
        <v>2021</v>
      </c>
      <c r="T7627" t="s">
        <v>9240</v>
      </c>
    </row>
    <row r="7628" spans="1:20" hidden="1" x14ac:dyDescent="0.35">
      <c r="A7628" s="1">
        <v>44230</v>
      </c>
      <c r="B7628" t="s">
        <v>9030</v>
      </c>
      <c r="C7628" t="s">
        <v>9030</v>
      </c>
      <c r="D7628" t="s">
        <v>9317</v>
      </c>
      <c r="E7628" t="s">
        <v>37</v>
      </c>
      <c r="F7628" s="2">
        <v>1000</v>
      </c>
      <c r="G7628" t="s">
        <v>2641</v>
      </c>
      <c r="H7628">
        <v>886968291</v>
      </c>
      <c r="I7628" t="s">
        <v>38</v>
      </c>
      <c r="J7628" t="s">
        <v>58</v>
      </c>
      <c r="K7628" t="s">
        <v>91</v>
      </c>
      <c r="L7628" t="s">
        <v>87</v>
      </c>
      <c r="M7628" t="s">
        <v>2928</v>
      </c>
      <c r="N7628" t="s">
        <v>15</v>
      </c>
      <c r="O7628" t="s">
        <v>2642</v>
      </c>
      <c r="P7628" t="s">
        <v>43</v>
      </c>
      <c r="Q7628" t="s">
        <v>6217</v>
      </c>
      <c r="R7628" s="2">
        <v>1000</v>
      </c>
      <c r="S7628">
        <v>2021</v>
      </c>
      <c r="T7628" t="s">
        <v>9240</v>
      </c>
    </row>
    <row r="7629" spans="1:20" hidden="1" x14ac:dyDescent="0.35">
      <c r="A7629" s="1">
        <v>44230</v>
      </c>
      <c r="B7629" t="s">
        <v>9030</v>
      </c>
      <c r="C7629" t="s">
        <v>9030</v>
      </c>
      <c r="D7629" t="s">
        <v>9318</v>
      </c>
      <c r="E7629" t="s">
        <v>37</v>
      </c>
      <c r="F7629" s="2">
        <v>1450</v>
      </c>
      <c r="G7629" t="s">
        <v>2641</v>
      </c>
      <c r="H7629">
        <v>886968291</v>
      </c>
      <c r="I7629" t="s">
        <v>38</v>
      </c>
      <c r="J7629" t="s">
        <v>58</v>
      </c>
      <c r="K7629" t="s">
        <v>91</v>
      </c>
      <c r="L7629" t="s">
        <v>87</v>
      </c>
      <c r="M7629" t="s">
        <v>2928</v>
      </c>
      <c r="N7629" t="s">
        <v>15</v>
      </c>
      <c r="O7629" t="s">
        <v>2642</v>
      </c>
      <c r="P7629" t="s">
        <v>43</v>
      </c>
      <c r="Q7629" t="s">
        <v>6217</v>
      </c>
      <c r="R7629" s="2">
        <v>1450</v>
      </c>
      <c r="S7629">
        <v>2021</v>
      </c>
      <c r="T7629" t="s">
        <v>9240</v>
      </c>
    </row>
    <row r="7630" spans="1:20" hidden="1" x14ac:dyDescent="0.35">
      <c r="A7630" s="1">
        <v>44230</v>
      </c>
      <c r="B7630" t="s">
        <v>9030</v>
      </c>
      <c r="C7630" t="s">
        <v>9030</v>
      </c>
      <c r="D7630" t="s">
        <v>9319</v>
      </c>
      <c r="E7630" t="s">
        <v>37</v>
      </c>
      <c r="F7630" s="2">
        <v>-223.54</v>
      </c>
      <c r="G7630" t="s">
        <v>3027</v>
      </c>
      <c r="H7630">
        <v>886965909</v>
      </c>
      <c r="I7630" t="s">
        <v>38</v>
      </c>
      <c r="J7630" t="s">
        <v>58</v>
      </c>
      <c r="K7630" t="s">
        <v>40</v>
      </c>
      <c r="L7630" t="s">
        <v>418</v>
      </c>
      <c r="M7630" t="s">
        <v>1831</v>
      </c>
      <c r="N7630" t="s">
        <v>3027</v>
      </c>
      <c r="O7630" t="s">
        <v>3035</v>
      </c>
      <c r="P7630" t="s">
        <v>43</v>
      </c>
      <c r="Q7630" t="s">
        <v>4053</v>
      </c>
      <c r="R7630" s="2">
        <v>223.54</v>
      </c>
      <c r="S7630">
        <v>2021</v>
      </c>
      <c r="T7630" t="s">
        <v>9240</v>
      </c>
    </row>
    <row r="7631" spans="1:20" hidden="1" x14ac:dyDescent="0.35">
      <c r="A7631" s="1">
        <v>44230</v>
      </c>
      <c r="B7631" t="s">
        <v>9030</v>
      </c>
      <c r="C7631" t="s">
        <v>9030</v>
      </c>
      <c r="D7631" t="s">
        <v>9320</v>
      </c>
      <c r="E7631" t="s">
        <v>37</v>
      </c>
      <c r="F7631" s="2">
        <v>500</v>
      </c>
      <c r="G7631" t="s">
        <v>3027</v>
      </c>
      <c r="H7631">
        <v>886965909</v>
      </c>
      <c r="I7631" t="s">
        <v>38</v>
      </c>
      <c r="J7631" t="s">
        <v>58</v>
      </c>
      <c r="K7631" t="s">
        <v>91</v>
      </c>
      <c r="L7631" t="s">
        <v>87</v>
      </c>
      <c r="M7631" t="s">
        <v>2928</v>
      </c>
      <c r="N7631" t="s">
        <v>15</v>
      </c>
      <c r="O7631" t="s">
        <v>3035</v>
      </c>
      <c r="P7631" t="s">
        <v>43</v>
      </c>
      <c r="Q7631" t="s">
        <v>3584</v>
      </c>
      <c r="R7631" s="2">
        <v>500</v>
      </c>
      <c r="S7631">
        <v>2021</v>
      </c>
      <c r="T7631" t="s">
        <v>9240</v>
      </c>
    </row>
    <row r="7632" spans="1:20" hidden="1" x14ac:dyDescent="0.35">
      <c r="A7632" s="1">
        <v>44230</v>
      </c>
      <c r="B7632" t="s">
        <v>9030</v>
      </c>
      <c r="C7632" t="s">
        <v>9030</v>
      </c>
      <c r="D7632" t="s">
        <v>9321</v>
      </c>
      <c r="E7632" t="s">
        <v>37</v>
      </c>
      <c r="F7632" s="2">
        <v>950</v>
      </c>
      <c r="G7632" t="s">
        <v>3027</v>
      </c>
      <c r="H7632">
        <v>886965909</v>
      </c>
      <c r="I7632" t="s">
        <v>38</v>
      </c>
      <c r="J7632" t="s">
        <v>58</v>
      </c>
      <c r="K7632" t="s">
        <v>91</v>
      </c>
      <c r="L7632" t="s">
        <v>87</v>
      </c>
      <c r="M7632" t="s">
        <v>2928</v>
      </c>
      <c r="N7632" t="s">
        <v>15</v>
      </c>
      <c r="O7632" t="s">
        <v>3035</v>
      </c>
      <c r="P7632" t="s">
        <v>43</v>
      </c>
      <c r="Q7632" t="s">
        <v>9322</v>
      </c>
      <c r="R7632" s="2">
        <v>950</v>
      </c>
      <c r="S7632">
        <v>2021</v>
      </c>
      <c r="T7632" t="s">
        <v>9240</v>
      </c>
    </row>
    <row r="7633" spans="1:20" hidden="1" x14ac:dyDescent="0.35">
      <c r="A7633" s="1">
        <v>44230</v>
      </c>
      <c r="B7633" t="s">
        <v>9030</v>
      </c>
      <c r="C7633" t="s">
        <v>9030</v>
      </c>
      <c r="D7633" t="s">
        <v>9323</v>
      </c>
      <c r="E7633" t="s">
        <v>37</v>
      </c>
      <c r="F7633" s="2">
        <v>1020</v>
      </c>
      <c r="G7633" t="s">
        <v>3027</v>
      </c>
      <c r="H7633">
        <v>886965909</v>
      </c>
      <c r="I7633" t="s">
        <v>38</v>
      </c>
      <c r="J7633" t="s">
        <v>58</v>
      </c>
      <c r="K7633" t="s">
        <v>91</v>
      </c>
      <c r="L7633" t="s">
        <v>87</v>
      </c>
      <c r="M7633" t="s">
        <v>2928</v>
      </c>
      <c r="N7633" t="s">
        <v>15</v>
      </c>
      <c r="O7633" t="s">
        <v>3035</v>
      </c>
      <c r="P7633" t="s">
        <v>43</v>
      </c>
      <c r="Q7633" t="s">
        <v>9322</v>
      </c>
      <c r="R7633" s="2">
        <v>1020</v>
      </c>
      <c r="S7633">
        <v>2021</v>
      </c>
      <c r="T7633" t="s">
        <v>9240</v>
      </c>
    </row>
    <row r="7634" spans="1:20" hidden="1" x14ac:dyDescent="0.35">
      <c r="A7634" s="1">
        <v>44230</v>
      </c>
      <c r="B7634" t="s">
        <v>9030</v>
      </c>
      <c r="C7634" t="s">
        <v>9030</v>
      </c>
      <c r="D7634" t="s">
        <v>9324</v>
      </c>
      <c r="E7634" t="s">
        <v>37</v>
      </c>
      <c r="F7634" s="2">
        <v>1695</v>
      </c>
      <c r="G7634" t="s">
        <v>433</v>
      </c>
      <c r="H7634">
        <v>3123859963</v>
      </c>
      <c r="I7634" t="s">
        <v>38</v>
      </c>
      <c r="J7634" t="s">
        <v>277</v>
      </c>
      <c r="K7634" t="s">
        <v>91</v>
      </c>
      <c r="L7634" t="s">
        <v>87</v>
      </c>
      <c r="M7634" t="s">
        <v>2928</v>
      </c>
      <c r="N7634" t="s">
        <v>52</v>
      </c>
      <c r="O7634" t="s">
        <v>434</v>
      </c>
      <c r="P7634" t="s">
        <v>43</v>
      </c>
      <c r="Q7634" t="s">
        <v>3584</v>
      </c>
      <c r="R7634" s="2">
        <v>1695</v>
      </c>
      <c r="S7634">
        <v>2021</v>
      </c>
      <c r="T7634" t="s">
        <v>9240</v>
      </c>
    </row>
    <row r="7635" spans="1:20" hidden="1" x14ac:dyDescent="0.35">
      <c r="A7635" s="1">
        <v>44230</v>
      </c>
      <c r="B7635" t="s">
        <v>9030</v>
      </c>
      <c r="C7635" t="s">
        <v>9030</v>
      </c>
      <c r="D7635" t="s">
        <v>9325</v>
      </c>
      <c r="E7635" t="s">
        <v>37</v>
      </c>
      <c r="F7635" s="2">
        <v>-64.989999999999995</v>
      </c>
      <c r="G7635" t="s">
        <v>5647</v>
      </c>
      <c r="H7635">
        <v>363876571</v>
      </c>
      <c r="I7635" t="s">
        <v>38</v>
      </c>
      <c r="J7635" t="s">
        <v>17</v>
      </c>
      <c r="K7635" t="s">
        <v>40</v>
      </c>
      <c r="L7635" t="s">
        <v>76</v>
      </c>
      <c r="M7635" t="s">
        <v>8117</v>
      </c>
      <c r="N7635" t="s">
        <v>5647</v>
      </c>
      <c r="O7635" t="s">
        <v>6210</v>
      </c>
      <c r="P7635" t="s">
        <v>43</v>
      </c>
      <c r="Q7635" t="s">
        <v>8117</v>
      </c>
      <c r="R7635" s="2">
        <v>64.989999999999995</v>
      </c>
      <c r="S7635">
        <v>2021</v>
      </c>
      <c r="T7635" t="s">
        <v>9240</v>
      </c>
    </row>
    <row r="7636" spans="1:20" hidden="1" x14ac:dyDescent="0.35">
      <c r="A7636" s="1">
        <v>44230</v>
      </c>
      <c r="B7636" t="s">
        <v>9030</v>
      </c>
      <c r="C7636" t="s">
        <v>9030</v>
      </c>
      <c r="D7636" t="s">
        <v>6390</v>
      </c>
      <c r="E7636" t="s">
        <v>37</v>
      </c>
      <c r="F7636" s="2">
        <v>-30</v>
      </c>
      <c r="G7636" t="s">
        <v>735</v>
      </c>
      <c r="H7636">
        <v>710665618</v>
      </c>
      <c r="I7636" t="s">
        <v>57</v>
      </c>
      <c r="J7636" t="s">
        <v>58</v>
      </c>
      <c r="K7636" t="s">
        <v>40</v>
      </c>
      <c r="L7636" t="s">
        <v>83</v>
      </c>
      <c r="M7636" t="s">
        <v>2168</v>
      </c>
      <c r="N7636" t="s">
        <v>735</v>
      </c>
      <c r="O7636" t="s">
        <v>736</v>
      </c>
      <c r="P7636" t="s">
        <v>43</v>
      </c>
      <c r="Q7636" t="s">
        <v>9136</v>
      </c>
      <c r="R7636" s="2">
        <v>30</v>
      </c>
      <c r="S7636">
        <v>2021</v>
      </c>
      <c r="T7636" t="s">
        <v>9240</v>
      </c>
    </row>
    <row r="7637" spans="1:20" hidden="1" x14ac:dyDescent="0.35">
      <c r="A7637" s="1">
        <v>44230</v>
      </c>
      <c r="B7637" t="s">
        <v>9030</v>
      </c>
      <c r="C7637" t="s">
        <v>9030</v>
      </c>
      <c r="D7637" t="s">
        <v>9326</v>
      </c>
      <c r="E7637" t="s">
        <v>37</v>
      </c>
      <c r="F7637" s="2">
        <v>-1450</v>
      </c>
      <c r="G7637" t="s">
        <v>3019</v>
      </c>
      <c r="H7637">
        <v>710655031</v>
      </c>
      <c r="I7637" t="s">
        <v>2888</v>
      </c>
      <c r="J7637" t="s">
        <v>17</v>
      </c>
      <c r="K7637" t="s">
        <v>91</v>
      </c>
      <c r="L7637" t="s">
        <v>87</v>
      </c>
      <c r="M7637" t="s">
        <v>2928</v>
      </c>
      <c r="N7637" t="s">
        <v>15</v>
      </c>
      <c r="O7637" t="s">
        <v>3021</v>
      </c>
      <c r="P7637" t="s">
        <v>43</v>
      </c>
      <c r="Q7637" t="s">
        <v>6217</v>
      </c>
      <c r="R7637" s="2">
        <v>1450</v>
      </c>
      <c r="S7637">
        <v>2021</v>
      </c>
      <c r="T7637" t="s">
        <v>9240</v>
      </c>
    </row>
    <row r="7638" spans="1:20" hidden="1" x14ac:dyDescent="0.35">
      <c r="A7638" s="1">
        <v>44230</v>
      </c>
      <c r="B7638" t="s">
        <v>9030</v>
      </c>
      <c r="C7638" t="s">
        <v>9030</v>
      </c>
      <c r="D7638" t="s">
        <v>9327</v>
      </c>
      <c r="E7638" t="s">
        <v>37</v>
      </c>
      <c r="F7638" s="2">
        <v>-1020</v>
      </c>
      <c r="G7638" t="s">
        <v>3019</v>
      </c>
      <c r="H7638">
        <v>710655031</v>
      </c>
      <c r="I7638" t="s">
        <v>2888</v>
      </c>
      <c r="J7638" t="s">
        <v>17</v>
      </c>
      <c r="K7638" t="s">
        <v>91</v>
      </c>
      <c r="L7638" t="s">
        <v>87</v>
      </c>
      <c r="M7638" t="s">
        <v>2928</v>
      </c>
      <c r="N7638" t="s">
        <v>15</v>
      </c>
      <c r="O7638" t="s">
        <v>3021</v>
      </c>
      <c r="P7638" t="s">
        <v>43</v>
      </c>
      <c r="Q7638" t="s">
        <v>9322</v>
      </c>
      <c r="R7638" s="2">
        <v>1020</v>
      </c>
      <c r="S7638">
        <v>2021</v>
      </c>
      <c r="T7638" t="s">
        <v>9240</v>
      </c>
    </row>
    <row r="7639" spans="1:20" hidden="1" x14ac:dyDescent="0.35">
      <c r="A7639" s="1">
        <v>44230</v>
      </c>
      <c r="B7639" t="s">
        <v>9030</v>
      </c>
      <c r="C7639" t="s">
        <v>9030</v>
      </c>
      <c r="D7639" t="s">
        <v>9328</v>
      </c>
      <c r="E7639" t="s">
        <v>37</v>
      </c>
      <c r="F7639" s="2">
        <v>-1000</v>
      </c>
      <c r="G7639" t="s">
        <v>3019</v>
      </c>
      <c r="H7639">
        <v>710655031</v>
      </c>
      <c r="I7639" t="s">
        <v>2888</v>
      </c>
      <c r="J7639" t="s">
        <v>17</v>
      </c>
      <c r="K7639" t="s">
        <v>91</v>
      </c>
      <c r="L7639" t="s">
        <v>87</v>
      </c>
      <c r="M7639" t="s">
        <v>2928</v>
      </c>
      <c r="N7639" t="s">
        <v>15</v>
      </c>
      <c r="O7639" t="s">
        <v>3021</v>
      </c>
      <c r="P7639" t="s">
        <v>43</v>
      </c>
      <c r="Q7639" t="s">
        <v>9067</v>
      </c>
      <c r="R7639" s="2">
        <v>1000</v>
      </c>
      <c r="S7639">
        <v>2021</v>
      </c>
      <c r="T7639" t="s">
        <v>9240</v>
      </c>
    </row>
    <row r="7640" spans="1:20" hidden="1" x14ac:dyDescent="0.35">
      <c r="A7640" s="1">
        <v>44230</v>
      </c>
      <c r="B7640" t="s">
        <v>9030</v>
      </c>
      <c r="C7640" t="s">
        <v>9030</v>
      </c>
      <c r="D7640" t="s">
        <v>9329</v>
      </c>
      <c r="E7640" t="s">
        <v>37</v>
      </c>
      <c r="F7640" s="2">
        <v>-950</v>
      </c>
      <c r="G7640" t="s">
        <v>3019</v>
      </c>
      <c r="H7640">
        <v>710655031</v>
      </c>
      <c r="I7640" t="s">
        <v>2888</v>
      </c>
      <c r="J7640" t="s">
        <v>17</v>
      </c>
      <c r="K7640" t="s">
        <v>91</v>
      </c>
      <c r="L7640" t="s">
        <v>87</v>
      </c>
      <c r="M7640" t="s">
        <v>2928</v>
      </c>
      <c r="N7640" t="s">
        <v>15</v>
      </c>
      <c r="O7640" t="s">
        <v>3021</v>
      </c>
      <c r="P7640" t="s">
        <v>43</v>
      </c>
      <c r="Q7640" t="s">
        <v>9322</v>
      </c>
      <c r="R7640" s="2">
        <v>950</v>
      </c>
      <c r="S7640">
        <v>2021</v>
      </c>
      <c r="T7640" t="s">
        <v>9240</v>
      </c>
    </row>
    <row r="7641" spans="1:20" hidden="1" x14ac:dyDescent="0.35">
      <c r="A7641" s="1">
        <v>44230</v>
      </c>
      <c r="B7641" t="s">
        <v>9030</v>
      </c>
      <c r="C7641" t="s">
        <v>9030</v>
      </c>
      <c r="D7641" t="s">
        <v>9330</v>
      </c>
      <c r="E7641" t="s">
        <v>37</v>
      </c>
      <c r="F7641" s="2">
        <v>-500</v>
      </c>
      <c r="G7641" t="s">
        <v>3019</v>
      </c>
      <c r="H7641">
        <v>710655031</v>
      </c>
      <c r="I7641" t="s">
        <v>2888</v>
      </c>
      <c r="J7641" t="s">
        <v>17</v>
      </c>
      <c r="K7641" t="s">
        <v>91</v>
      </c>
      <c r="L7641" t="s">
        <v>87</v>
      </c>
      <c r="M7641" t="s">
        <v>2928</v>
      </c>
      <c r="N7641" t="s">
        <v>15</v>
      </c>
      <c r="O7641" t="s">
        <v>3021</v>
      </c>
      <c r="P7641" t="s">
        <v>43</v>
      </c>
      <c r="Q7641" t="s">
        <v>3584</v>
      </c>
      <c r="R7641" s="2">
        <v>500</v>
      </c>
      <c r="S7641">
        <v>2021</v>
      </c>
      <c r="T7641" t="s">
        <v>9240</v>
      </c>
    </row>
    <row r="7642" spans="1:20" hidden="1" x14ac:dyDescent="0.35">
      <c r="A7642" s="1">
        <v>44230</v>
      </c>
      <c r="B7642" t="s">
        <v>9030</v>
      </c>
      <c r="C7642" t="s">
        <v>9030</v>
      </c>
      <c r="D7642" t="s">
        <v>9331</v>
      </c>
      <c r="E7642" t="s">
        <v>37</v>
      </c>
      <c r="F7642" s="2">
        <v>-500</v>
      </c>
      <c r="G7642" t="s">
        <v>3019</v>
      </c>
      <c r="H7642">
        <v>710655031</v>
      </c>
      <c r="I7642" t="s">
        <v>2888</v>
      </c>
      <c r="J7642" t="s">
        <v>17</v>
      </c>
      <c r="K7642" t="s">
        <v>91</v>
      </c>
      <c r="L7642" t="s">
        <v>87</v>
      </c>
      <c r="M7642" t="s">
        <v>2928</v>
      </c>
      <c r="N7642" t="s">
        <v>15</v>
      </c>
      <c r="O7642" t="s">
        <v>3021</v>
      </c>
      <c r="P7642" t="s">
        <v>43</v>
      </c>
      <c r="Q7642" t="s">
        <v>3584</v>
      </c>
      <c r="R7642" s="2">
        <v>500</v>
      </c>
      <c r="S7642">
        <v>2021</v>
      </c>
      <c r="T7642" t="s">
        <v>9240</v>
      </c>
    </row>
    <row r="7643" spans="1:20" hidden="1" x14ac:dyDescent="0.35">
      <c r="A7643" s="1">
        <v>44230</v>
      </c>
      <c r="B7643" t="s">
        <v>9030</v>
      </c>
      <c r="C7643" t="s">
        <v>9030</v>
      </c>
      <c r="D7643" t="s">
        <v>9332</v>
      </c>
      <c r="E7643" t="s">
        <v>37</v>
      </c>
      <c r="F7643" s="2">
        <v>500</v>
      </c>
      <c r="G7643" t="s">
        <v>3019</v>
      </c>
      <c r="H7643">
        <v>710655031</v>
      </c>
      <c r="I7643" t="s">
        <v>2888</v>
      </c>
      <c r="J7643" t="s">
        <v>17</v>
      </c>
      <c r="K7643" t="s">
        <v>91</v>
      </c>
      <c r="L7643" t="s">
        <v>87</v>
      </c>
      <c r="M7643" t="s">
        <v>2928</v>
      </c>
      <c r="N7643" t="s">
        <v>15</v>
      </c>
      <c r="O7643" t="s">
        <v>3021</v>
      </c>
      <c r="P7643" t="s">
        <v>43</v>
      </c>
      <c r="Q7643" t="s">
        <v>9130</v>
      </c>
      <c r="R7643" s="2">
        <v>500</v>
      </c>
      <c r="S7643">
        <v>2021</v>
      </c>
      <c r="T7643" t="s">
        <v>9240</v>
      </c>
    </row>
    <row r="7644" spans="1:20" hidden="1" x14ac:dyDescent="0.35">
      <c r="A7644" s="1">
        <v>44230</v>
      </c>
      <c r="B7644" t="s">
        <v>9030</v>
      </c>
      <c r="C7644" t="s">
        <v>9030</v>
      </c>
      <c r="D7644" t="s">
        <v>9333</v>
      </c>
      <c r="E7644" t="s">
        <v>37</v>
      </c>
      <c r="F7644" s="2">
        <v>868.94</v>
      </c>
      <c r="G7644" t="s">
        <v>3019</v>
      </c>
      <c r="H7644">
        <v>710655031</v>
      </c>
      <c r="I7644" t="s">
        <v>2888</v>
      </c>
      <c r="J7644" t="s">
        <v>17</v>
      </c>
      <c r="K7644" t="s">
        <v>40</v>
      </c>
      <c r="L7644" t="s">
        <v>66</v>
      </c>
      <c r="M7644" t="s">
        <v>3689</v>
      </c>
      <c r="N7644" t="s">
        <v>9334</v>
      </c>
      <c r="O7644" t="s">
        <v>3021</v>
      </c>
      <c r="P7644" t="s">
        <v>43</v>
      </c>
      <c r="Q7644" t="s">
        <v>9335</v>
      </c>
      <c r="R7644" s="2">
        <v>868.94</v>
      </c>
      <c r="S7644">
        <v>2021</v>
      </c>
      <c r="T7644" t="s">
        <v>9240</v>
      </c>
    </row>
    <row r="7645" spans="1:20" hidden="1" x14ac:dyDescent="0.35">
      <c r="A7645" s="1">
        <v>44230</v>
      </c>
      <c r="B7645" t="s">
        <v>9030</v>
      </c>
      <c r="C7645" t="s">
        <v>9030</v>
      </c>
      <c r="D7645" t="s">
        <v>9336</v>
      </c>
      <c r="E7645" t="s">
        <v>37</v>
      </c>
      <c r="F7645" s="2">
        <v>1020</v>
      </c>
      <c r="G7645" t="s">
        <v>3019</v>
      </c>
      <c r="H7645">
        <v>710655031</v>
      </c>
      <c r="I7645" t="s">
        <v>2888</v>
      </c>
      <c r="J7645" t="s">
        <v>17</v>
      </c>
      <c r="K7645" t="s">
        <v>91</v>
      </c>
      <c r="L7645" t="s">
        <v>87</v>
      </c>
      <c r="M7645" t="s">
        <v>2928</v>
      </c>
      <c r="N7645" t="s">
        <v>15</v>
      </c>
      <c r="O7645" t="s">
        <v>3021</v>
      </c>
      <c r="P7645" t="s">
        <v>43</v>
      </c>
      <c r="Q7645" t="s">
        <v>9337</v>
      </c>
      <c r="R7645" s="2">
        <v>1020</v>
      </c>
      <c r="S7645">
        <v>2021</v>
      </c>
      <c r="T7645" t="s">
        <v>9240</v>
      </c>
    </row>
    <row r="7646" spans="1:20" hidden="1" x14ac:dyDescent="0.35">
      <c r="A7646" s="1">
        <v>44230</v>
      </c>
      <c r="B7646" t="s">
        <v>9030</v>
      </c>
      <c r="C7646" t="s">
        <v>9030</v>
      </c>
      <c r="D7646" t="s">
        <v>9338</v>
      </c>
      <c r="E7646" t="s">
        <v>37</v>
      </c>
      <c r="F7646" s="2">
        <v>-24692.28</v>
      </c>
      <c r="G7646" t="s">
        <v>47</v>
      </c>
      <c r="H7646">
        <v>2113481242</v>
      </c>
      <c r="I7646" t="s">
        <v>2888</v>
      </c>
      <c r="J7646" t="s">
        <v>17</v>
      </c>
      <c r="K7646" t="s">
        <v>59</v>
      </c>
      <c r="L7646" t="s">
        <v>54</v>
      </c>
      <c r="M7646" t="s">
        <v>9280</v>
      </c>
      <c r="N7646" t="s">
        <v>9207</v>
      </c>
      <c r="O7646" t="s">
        <v>9228</v>
      </c>
      <c r="P7646" t="s">
        <v>500</v>
      </c>
      <c r="Q7646" t="s">
        <v>9281</v>
      </c>
      <c r="R7646" s="2">
        <v>24692.28</v>
      </c>
      <c r="S7646">
        <v>2021</v>
      </c>
      <c r="T7646" t="s">
        <v>9240</v>
      </c>
    </row>
    <row r="7647" spans="1:20" hidden="1" x14ac:dyDescent="0.35">
      <c r="A7647" s="1">
        <v>44231</v>
      </c>
      <c r="B7647" t="s">
        <v>9030</v>
      </c>
      <c r="C7647" t="s">
        <v>9030</v>
      </c>
      <c r="D7647" t="s">
        <v>9339</v>
      </c>
      <c r="E7647" t="s">
        <v>37</v>
      </c>
      <c r="F7647" s="2">
        <v>1700</v>
      </c>
      <c r="G7647" t="s">
        <v>533</v>
      </c>
      <c r="H7647">
        <v>2120678228</v>
      </c>
      <c r="I7647" t="s">
        <v>57</v>
      </c>
      <c r="J7647" t="s">
        <v>58</v>
      </c>
      <c r="K7647" t="s">
        <v>91</v>
      </c>
      <c r="L7647" t="s">
        <v>87</v>
      </c>
      <c r="M7647" t="s">
        <v>2928</v>
      </c>
      <c r="N7647" t="s">
        <v>52</v>
      </c>
      <c r="O7647" t="s">
        <v>534</v>
      </c>
      <c r="P7647" t="s">
        <v>43</v>
      </c>
      <c r="Q7647" t="s">
        <v>3584</v>
      </c>
      <c r="R7647" s="2">
        <v>1700</v>
      </c>
      <c r="S7647">
        <v>2021</v>
      </c>
      <c r="T7647" t="s">
        <v>9240</v>
      </c>
    </row>
    <row r="7648" spans="1:20" hidden="1" x14ac:dyDescent="0.35">
      <c r="A7648" s="1">
        <v>44231</v>
      </c>
      <c r="B7648" t="s">
        <v>9030</v>
      </c>
      <c r="C7648" t="s">
        <v>9030</v>
      </c>
      <c r="D7648" t="s">
        <v>9340</v>
      </c>
      <c r="E7648" t="s">
        <v>37</v>
      </c>
      <c r="F7648" s="2">
        <v>-500</v>
      </c>
      <c r="G7648" t="s">
        <v>9058</v>
      </c>
      <c r="H7648">
        <v>2120679333</v>
      </c>
      <c r="I7648" t="s">
        <v>38</v>
      </c>
      <c r="J7648" t="s">
        <v>58</v>
      </c>
      <c r="K7648" t="s">
        <v>40</v>
      </c>
      <c r="L7648" t="s">
        <v>66</v>
      </c>
      <c r="M7648" t="s">
        <v>9341</v>
      </c>
      <c r="N7648" t="s">
        <v>15</v>
      </c>
      <c r="O7648" t="s">
        <v>9059</v>
      </c>
      <c r="P7648" t="s">
        <v>500</v>
      </c>
      <c r="Q7648" t="s">
        <v>9341</v>
      </c>
      <c r="R7648" s="2">
        <v>500</v>
      </c>
      <c r="S7648">
        <v>2021</v>
      </c>
      <c r="T7648" t="s">
        <v>9240</v>
      </c>
    </row>
    <row r="7649" spans="1:20" hidden="1" x14ac:dyDescent="0.35">
      <c r="A7649" s="1">
        <v>44231</v>
      </c>
      <c r="B7649" t="s">
        <v>9030</v>
      </c>
      <c r="C7649" t="s">
        <v>9030</v>
      </c>
      <c r="D7649" t="s">
        <v>9342</v>
      </c>
      <c r="E7649" t="s">
        <v>37</v>
      </c>
      <c r="F7649" s="2">
        <v>-300</v>
      </c>
      <c r="G7649" t="s">
        <v>9058</v>
      </c>
      <c r="H7649">
        <v>2120679333</v>
      </c>
      <c r="I7649" t="s">
        <v>38</v>
      </c>
      <c r="J7649" t="s">
        <v>58</v>
      </c>
      <c r="K7649" t="s">
        <v>40</v>
      </c>
      <c r="L7649" t="s">
        <v>66</v>
      </c>
      <c r="M7649" t="s">
        <v>9275</v>
      </c>
      <c r="N7649" t="s">
        <v>15</v>
      </c>
      <c r="O7649" t="s">
        <v>9059</v>
      </c>
      <c r="P7649" t="s">
        <v>500</v>
      </c>
      <c r="Q7649" t="s">
        <v>9275</v>
      </c>
      <c r="R7649" s="2">
        <v>300</v>
      </c>
      <c r="S7649">
        <v>2021</v>
      </c>
      <c r="T7649" t="s">
        <v>9240</v>
      </c>
    </row>
    <row r="7650" spans="1:20" hidden="1" x14ac:dyDescent="0.35">
      <c r="A7650" s="1">
        <v>44231</v>
      </c>
      <c r="B7650" t="s">
        <v>9030</v>
      </c>
      <c r="C7650" t="s">
        <v>9030</v>
      </c>
      <c r="D7650" t="s">
        <v>9343</v>
      </c>
      <c r="E7650" t="s">
        <v>37</v>
      </c>
      <c r="F7650" s="2">
        <v>1500</v>
      </c>
      <c r="G7650" t="s">
        <v>2641</v>
      </c>
      <c r="H7650">
        <v>886968291</v>
      </c>
      <c r="I7650" t="s">
        <v>38</v>
      </c>
      <c r="J7650" t="s">
        <v>58</v>
      </c>
      <c r="K7650" t="s">
        <v>91</v>
      </c>
      <c r="L7650" t="s">
        <v>87</v>
      </c>
      <c r="M7650" t="s">
        <v>2928</v>
      </c>
      <c r="N7650" t="s">
        <v>52</v>
      </c>
      <c r="O7650" t="s">
        <v>2642</v>
      </c>
      <c r="P7650" t="s">
        <v>43</v>
      </c>
      <c r="Q7650" t="s">
        <v>3584</v>
      </c>
      <c r="R7650" s="2">
        <v>1500</v>
      </c>
      <c r="S7650">
        <v>2021</v>
      </c>
      <c r="T7650" t="s">
        <v>9240</v>
      </c>
    </row>
    <row r="7651" spans="1:20" hidden="1" x14ac:dyDescent="0.35">
      <c r="A7651" s="1">
        <v>44231</v>
      </c>
      <c r="B7651" t="s">
        <v>9030</v>
      </c>
      <c r="C7651" t="s">
        <v>9030</v>
      </c>
      <c r="D7651" t="s">
        <v>9344</v>
      </c>
      <c r="E7651" t="s">
        <v>37</v>
      </c>
      <c r="F7651" s="2">
        <v>-308</v>
      </c>
      <c r="G7651" t="s">
        <v>5647</v>
      </c>
      <c r="H7651">
        <v>363876571</v>
      </c>
      <c r="I7651" t="s">
        <v>38</v>
      </c>
      <c r="J7651" t="s">
        <v>17</v>
      </c>
      <c r="K7651" t="s">
        <v>40</v>
      </c>
      <c r="L7651" t="s">
        <v>108</v>
      </c>
      <c r="M7651" t="s">
        <v>109</v>
      </c>
      <c r="N7651" t="s">
        <v>9035</v>
      </c>
      <c r="O7651" t="s">
        <v>6210</v>
      </c>
      <c r="P7651" t="s">
        <v>43</v>
      </c>
      <c r="Q7651" t="s">
        <v>2799</v>
      </c>
      <c r="R7651" s="2">
        <v>308</v>
      </c>
      <c r="S7651">
        <v>2021</v>
      </c>
      <c r="T7651" t="s">
        <v>9240</v>
      </c>
    </row>
    <row r="7652" spans="1:20" hidden="1" x14ac:dyDescent="0.35">
      <c r="A7652" s="1">
        <v>44231</v>
      </c>
      <c r="B7652" t="s">
        <v>9030</v>
      </c>
      <c r="C7652" t="s">
        <v>9030</v>
      </c>
      <c r="D7652" t="s">
        <v>9345</v>
      </c>
      <c r="E7652" t="s">
        <v>37</v>
      </c>
      <c r="F7652" s="2">
        <v>-75</v>
      </c>
      <c r="G7652" t="s">
        <v>5647</v>
      </c>
      <c r="H7652">
        <v>363876571</v>
      </c>
      <c r="I7652" t="s">
        <v>38</v>
      </c>
      <c r="J7652" t="s">
        <v>17</v>
      </c>
      <c r="K7652" t="s">
        <v>40</v>
      </c>
      <c r="L7652" t="s">
        <v>112</v>
      </c>
      <c r="M7652" t="s">
        <v>9079</v>
      </c>
      <c r="N7652" t="s">
        <v>15</v>
      </c>
      <c r="O7652" t="s">
        <v>6210</v>
      </c>
      <c r="P7652" t="s">
        <v>43</v>
      </c>
      <c r="Q7652" t="s">
        <v>9080</v>
      </c>
      <c r="R7652" s="2">
        <v>75</v>
      </c>
      <c r="S7652">
        <v>2021</v>
      </c>
      <c r="T7652" t="s">
        <v>9240</v>
      </c>
    </row>
    <row r="7653" spans="1:20" hidden="1" x14ac:dyDescent="0.35">
      <c r="A7653" s="1">
        <v>44231</v>
      </c>
      <c r="B7653" t="s">
        <v>9030</v>
      </c>
      <c r="C7653" t="s">
        <v>9030</v>
      </c>
      <c r="D7653" t="s">
        <v>9346</v>
      </c>
      <c r="E7653" t="s">
        <v>37</v>
      </c>
      <c r="F7653" s="2">
        <v>1700</v>
      </c>
      <c r="G7653" t="s">
        <v>735</v>
      </c>
      <c r="H7653">
        <v>710665618</v>
      </c>
      <c r="I7653" t="s">
        <v>57</v>
      </c>
      <c r="J7653" t="s">
        <v>58</v>
      </c>
      <c r="K7653" t="s">
        <v>91</v>
      </c>
      <c r="L7653" t="s">
        <v>87</v>
      </c>
      <c r="M7653" t="s">
        <v>2928</v>
      </c>
      <c r="N7653" t="s">
        <v>52</v>
      </c>
      <c r="O7653" t="s">
        <v>736</v>
      </c>
      <c r="P7653" t="s">
        <v>43</v>
      </c>
      <c r="Q7653" t="s">
        <v>3584</v>
      </c>
      <c r="R7653" s="2">
        <v>1700</v>
      </c>
      <c r="S7653">
        <v>2021</v>
      </c>
      <c r="T7653" t="s">
        <v>9240</v>
      </c>
    </row>
    <row r="7654" spans="1:20" hidden="1" x14ac:dyDescent="0.35">
      <c r="A7654" s="1">
        <v>44231</v>
      </c>
      <c r="B7654" t="s">
        <v>9030</v>
      </c>
      <c r="C7654" t="s">
        <v>9030</v>
      </c>
      <c r="D7654" t="s">
        <v>9347</v>
      </c>
      <c r="E7654" t="s">
        <v>37</v>
      </c>
      <c r="F7654" s="2">
        <v>791</v>
      </c>
      <c r="G7654" t="s">
        <v>3019</v>
      </c>
      <c r="H7654">
        <v>710655031</v>
      </c>
      <c r="I7654" t="s">
        <v>2888</v>
      </c>
      <c r="J7654" t="s">
        <v>17</v>
      </c>
      <c r="K7654" t="s">
        <v>91</v>
      </c>
      <c r="L7654" t="s">
        <v>87</v>
      </c>
      <c r="M7654" t="s">
        <v>2928</v>
      </c>
      <c r="N7654" t="s">
        <v>15</v>
      </c>
      <c r="O7654" t="s">
        <v>3021</v>
      </c>
      <c r="P7654" t="s">
        <v>43</v>
      </c>
      <c r="Q7654" t="s">
        <v>9096</v>
      </c>
      <c r="R7654" s="2">
        <v>791</v>
      </c>
      <c r="S7654">
        <v>2021</v>
      </c>
      <c r="T7654" t="s">
        <v>9240</v>
      </c>
    </row>
    <row r="7655" spans="1:20" hidden="1" x14ac:dyDescent="0.35">
      <c r="A7655" s="1">
        <v>44231</v>
      </c>
      <c r="B7655" t="s">
        <v>9030</v>
      </c>
      <c r="C7655" t="s">
        <v>9030</v>
      </c>
      <c r="D7655" t="s">
        <v>9348</v>
      </c>
      <c r="E7655" t="s">
        <v>37</v>
      </c>
      <c r="F7655" s="2">
        <v>-500</v>
      </c>
      <c r="G7655" t="s">
        <v>47</v>
      </c>
      <c r="H7655">
        <v>2113481242</v>
      </c>
      <c r="I7655" t="s">
        <v>2888</v>
      </c>
      <c r="J7655" t="s">
        <v>17</v>
      </c>
      <c r="K7655" t="s">
        <v>59</v>
      </c>
      <c r="L7655" t="s">
        <v>54</v>
      </c>
      <c r="M7655" t="s">
        <v>9278</v>
      </c>
      <c r="N7655" t="s">
        <v>9207</v>
      </c>
      <c r="O7655" t="s">
        <v>2890</v>
      </c>
      <c r="P7655" t="s">
        <v>500</v>
      </c>
      <c r="Q7655" t="s">
        <v>9208</v>
      </c>
      <c r="R7655" s="2">
        <v>500</v>
      </c>
      <c r="S7655">
        <v>2021</v>
      </c>
      <c r="T7655" t="s">
        <v>9240</v>
      </c>
    </row>
    <row r="7656" spans="1:20" hidden="1" x14ac:dyDescent="0.35">
      <c r="A7656" s="1">
        <v>44231</v>
      </c>
      <c r="B7656" t="s">
        <v>9030</v>
      </c>
      <c r="C7656" t="s">
        <v>9030</v>
      </c>
      <c r="D7656" t="s">
        <v>9349</v>
      </c>
      <c r="E7656" t="s">
        <v>37</v>
      </c>
      <c r="F7656" s="2">
        <v>500</v>
      </c>
      <c r="G7656" t="s">
        <v>47</v>
      </c>
      <c r="H7656">
        <v>2113481242</v>
      </c>
      <c r="I7656" t="s">
        <v>2888</v>
      </c>
      <c r="J7656" t="s">
        <v>17</v>
      </c>
      <c r="K7656" t="s">
        <v>40</v>
      </c>
      <c r="L7656" t="s">
        <v>66</v>
      </c>
      <c r="M7656" t="s">
        <v>9341</v>
      </c>
      <c r="N7656" t="s">
        <v>15</v>
      </c>
      <c r="O7656" t="s">
        <v>2890</v>
      </c>
      <c r="P7656" t="s">
        <v>500</v>
      </c>
      <c r="Q7656" t="s">
        <v>9341</v>
      </c>
      <c r="R7656" s="2">
        <v>500</v>
      </c>
      <c r="S7656">
        <v>2021</v>
      </c>
      <c r="T7656" t="s">
        <v>9240</v>
      </c>
    </row>
    <row r="7657" spans="1:20" hidden="1" x14ac:dyDescent="0.35">
      <c r="A7657" s="1">
        <v>44232</v>
      </c>
      <c r="B7657" t="s">
        <v>9030</v>
      </c>
      <c r="C7657" t="s">
        <v>9030</v>
      </c>
      <c r="D7657" t="s">
        <v>9350</v>
      </c>
      <c r="E7657" t="s">
        <v>37</v>
      </c>
      <c r="F7657" s="2">
        <v>-748.93</v>
      </c>
      <c r="G7657" t="s">
        <v>307</v>
      </c>
      <c r="H7657">
        <v>3123666335</v>
      </c>
      <c r="I7657" t="s">
        <v>57</v>
      </c>
      <c r="J7657" t="s">
        <v>277</v>
      </c>
      <c r="K7657" t="s">
        <v>40</v>
      </c>
      <c r="L7657" t="s">
        <v>122</v>
      </c>
      <c r="M7657" t="s">
        <v>9032</v>
      </c>
      <c r="N7657" t="s">
        <v>15</v>
      </c>
      <c r="O7657" t="s">
        <v>308</v>
      </c>
      <c r="P7657" t="s">
        <v>43</v>
      </c>
      <c r="Q7657" t="s">
        <v>9032</v>
      </c>
      <c r="R7657" s="2">
        <v>748.93</v>
      </c>
      <c r="S7657">
        <v>2021</v>
      </c>
      <c r="T7657" t="s">
        <v>9240</v>
      </c>
    </row>
    <row r="7658" spans="1:20" hidden="1" x14ac:dyDescent="0.35">
      <c r="A7658" s="1">
        <v>44232</v>
      </c>
      <c r="B7658" t="s">
        <v>9030</v>
      </c>
      <c r="C7658" t="s">
        <v>9030</v>
      </c>
      <c r="D7658" t="s">
        <v>9351</v>
      </c>
      <c r="E7658" t="s">
        <v>37</v>
      </c>
      <c r="F7658" s="2">
        <v>-675.63</v>
      </c>
      <c r="G7658" t="s">
        <v>307</v>
      </c>
      <c r="H7658">
        <v>3123666335</v>
      </c>
      <c r="I7658" t="s">
        <v>57</v>
      </c>
      <c r="J7658" t="s">
        <v>277</v>
      </c>
      <c r="K7658" t="s">
        <v>40</v>
      </c>
      <c r="L7658" t="s">
        <v>122</v>
      </c>
      <c r="M7658" t="s">
        <v>9032</v>
      </c>
      <c r="N7658" t="s">
        <v>15</v>
      </c>
      <c r="O7658" t="s">
        <v>308</v>
      </c>
      <c r="P7658" t="s">
        <v>43</v>
      </c>
      <c r="Q7658" t="s">
        <v>9032</v>
      </c>
      <c r="R7658" s="2">
        <v>675.63</v>
      </c>
      <c r="S7658">
        <v>2021</v>
      </c>
      <c r="T7658" t="s">
        <v>9240</v>
      </c>
    </row>
    <row r="7659" spans="1:20" hidden="1" x14ac:dyDescent="0.35">
      <c r="A7659" s="1">
        <v>44232</v>
      </c>
      <c r="B7659" t="s">
        <v>9030</v>
      </c>
      <c r="C7659" t="s">
        <v>9030</v>
      </c>
      <c r="D7659" t="s">
        <v>9352</v>
      </c>
      <c r="E7659" t="s">
        <v>37</v>
      </c>
      <c r="F7659" s="2">
        <v>-711.48</v>
      </c>
      <c r="G7659" t="s">
        <v>779</v>
      </c>
      <c r="H7659">
        <v>8320442620</v>
      </c>
      <c r="I7659" t="s">
        <v>57</v>
      </c>
      <c r="J7659" t="s">
        <v>277</v>
      </c>
      <c r="K7659" t="s">
        <v>40</v>
      </c>
      <c r="L7659" t="s">
        <v>122</v>
      </c>
      <c r="M7659" t="s">
        <v>9032</v>
      </c>
      <c r="N7659" t="s">
        <v>15</v>
      </c>
      <c r="O7659" t="s">
        <v>780</v>
      </c>
      <c r="P7659" t="s">
        <v>43</v>
      </c>
      <c r="Q7659" t="s">
        <v>9032</v>
      </c>
      <c r="R7659" s="2">
        <v>711.48</v>
      </c>
      <c r="S7659">
        <v>2021</v>
      </c>
      <c r="T7659" t="s">
        <v>9240</v>
      </c>
    </row>
    <row r="7660" spans="1:20" hidden="1" x14ac:dyDescent="0.35">
      <c r="A7660" s="1">
        <v>44232</v>
      </c>
      <c r="B7660" t="s">
        <v>9030</v>
      </c>
      <c r="C7660" t="s">
        <v>9030</v>
      </c>
      <c r="D7660" t="s">
        <v>9353</v>
      </c>
      <c r="E7660" t="s">
        <v>37</v>
      </c>
      <c r="F7660" s="2">
        <v>-1122</v>
      </c>
      <c r="G7660" t="s">
        <v>2641</v>
      </c>
      <c r="H7660">
        <v>886968291</v>
      </c>
      <c r="I7660" t="s">
        <v>38</v>
      </c>
      <c r="J7660" t="s">
        <v>58</v>
      </c>
      <c r="K7660" t="s">
        <v>40</v>
      </c>
      <c r="L7660" t="s">
        <v>108</v>
      </c>
      <c r="M7660" t="s">
        <v>109</v>
      </c>
      <c r="N7660" t="s">
        <v>2641</v>
      </c>
      <c r="O7660" t="s">
        <v>2642</v>
      </c>
      <c r="P7660" t="s">
        <v>43</v>
      </c>
      <c r="Q7660" t="s">
        <v>2799</v>
      </c>
      <c r="R7660" s="2">
        <v>1122</v>
      </c>
      <c r="S7660">
        <v>2021</v>
      </c>
      <c r="T7660" t="s">
        <v>9240</v>
      </c>
    </row>
    <row r="7661" spans="1:20" hidden="1" x14ac:dyDescent="0.35">
      <c r="A7661" s="1">
        <v>44232</v>
      </c>
      <c r="B7661" t="s">
        <v>9030</v>
      </c>
      <c r="C7661" t="s">
        <v>9030</v>
      </c>
      <c r="D7661" t="s">
        <v>9354</v>
      </c>
      <c r="E7661" t="s">
        <v>37</v>
      </c>
      <c r="F7661" s="2">
        <v>791</v>
      </c>
      <c r="G7661" t="s">
        <v>2641</v>
      </c>
      <c r="H7661">
        <v>886968291</v>
      </c>
      <c r="I7661" t="s">
        <v>38</v>
      </c>
      <c r="J7661" t="s">
        <v>58</v>
      </c>
      <c r="K7661" t="s">
        <v>91</v>
      </c>
      <c r="L7661" t="s">
        <v>87</v>
      </c>
      <c r="M7661" t="s">
        <v>2928</v>
      </c>
      <c r="N7661" t="s">
        <v>15</v>
      </c>
      <c r="O7661" t="s">
        <v>2642</v>
      </c>
      <c r="P7661" t="s">
        <v>43</v>
      </c>
      <c r="Q7661" t="s">
        <v>6217</v>
      </c>
      <c r="R7661" s="2">
        <v>791</v>
      </c>
      <c r="S7661">
        <v>2021</v>
      </c>
      <c r="T7661" t="s">
        <v>9240</v>
      </c>
    </row>
    <row r="7662" spans="1:20" hidden="1" x14ac:dyDescent="0.35">
      <c r="A7662" s="1">
        <v>44232</v>
      </c>
      <c r="B7662" t="s">
        <v>9030</v>
      </c>
      <c r="C7662" t="s">
        <v>9030</v>
      </c>
      <c r="D7662" t="s">
        <v>9355</v>
      </c>
      <c r="E7662" t="s">
        <v>37</v>
      </c>
      <c r="F7662" s="2">
        <v>500</v>
      </c>
      <c r="G7662" t="s">
        <v>3027</v>
      </c>
      <c r="H7662">
        <v>886965909</v>
      </c>
      <c r="I7662" t="s">
        <v>38</v>
      </c>
      <c r="J7662" t="s">
        <v>58</v>
      </c>
      <c r="K7662" t="s">
        <v>91</v>
      </c>
      <c r="L7662" t="s">
        <v>87</v>
      </c>
      <c r="M7662" t="s">
        <v>2928</v>
      </c>
      <c r="N7662" t="s">
        <v>15</v>
      </c>
      <c r="O7662" t="s">
        <v>3035</v>
      </c>
      <c r="P7662" t="s">
        <v>43</v>
      </c>
      <c r="Q7662" t="s">
        <v>3584</v>
      </c>
      <c r="R7662" s="2">
        <v>500</v>
      </c>
      <c r="S7662">
        <v>2021</v>
      </c>
      <c r="T7662" t="s">
        <v>9240</v>
      </c>
    </row>
    <row r="7663" spans="1:20" hidden="1" x14ac:dyDescent="0.35">
      <c r="A7663" s="1">
        <v>44232</v>
      </c>
      <c r="B7663" t="s">
        <v>9030</v>
      </c>
      <c r="C7663" t="s">
        <v>9030</v>
      </c>
      <c r="D7663" t="s">
        <v>9356</v>
      </c>
      <c r="E7663" t="s">
        <v>37</v>
      </c>
      <c r="F7663" s="2">
        <v>-733.95</v>
      </c>
      <c r="G7663" t="s">
        <v>433</v>
      </c>
      <c r="H7663">
        <v>3123859963</v>
      </c>
      <c r="I7663" t="s">
        <v>38</v>
      </c>
      <c r="J7663" t="s">
        <v>277</v>
      </c>
      <c r="K7663" t="s">
        <v>40</v>
      </c>
      <c r="L7663" t="s">
        <v>122</v>
      </c>
      <c r="M7663" t="s">
        <v>9032</v>
      </c>
      <c r="N7663" t="s">
        <v>15</v>
      </c>
      <c r="O7663" t="s">
        <v>434</v>
      </c>
      <c r="P7663" t="s">
        <v>43</v>
      </c>
      <c r="Q7663" t="s">
        <v>9032</v>
      </c>
      <c r="R7663" s="2">
        <v>733.95</v>
      </c>
      <c r="S7663">
        <v>2021</v>
      </c>
      <c r="T7663" t="s">
        <v>9240</v>
      </c>
    </row>
    <row r="7664" spans="1:20" hidden="1" x14ac:dyDescent="0.35">
      <c r="A7664" s="1">
        <v>44232</v>
      </c>
      <c r="B7664" t="s">
        <v>9030</v>
      </c>
      <c r="C7664" t="s">
        <v>9030</v>
      </c>
      <c r="D7664" t="s">
        <v>9357</v>
      </c>
      <c r="E7664" t="s">
        <v>37</v>
      </c>
      <c r="F7664" s="2">
        <v>-75</v>
      </c>
      <c r="G7664" t="s">
        <v>5647</v>
      </c>
      <c r="H7664">
        <v>363876571</v>
      </c>
      <c r="I7664" t="s">
        <v>38</v>
      </c>
      <c r="J7664" t="s">
        <v>17</v>
      </c>
      <c r="K7664" t="s">
        <v>40</v>
      </c>
      <c r="L7664" t="s">
        <v>112</v>
      </c>
      <c r="M7664" t="s">
        <v>9079</v>
      </c>
      <c r="N7664" t="s">
        <v>15</v>
      </c>
      <c r="O7664" t="s">
        <v>6210</v>
      </c>
      <c r="P7664" t="s">
        <v>43</v>
      </c>
      <c r="Q7664" t="s">
        <v>9080</v>
      </c>
      <c r="R7664" s="2">
        <v>75</v>
      </c>
      <c r="S7664">
        <v>2021</v>
      </c>
      <c r="T7664" t="s">
        <v>9240</v>
      </c>
    </row>
    <row r="7665" spans="1:20" hidden="1" x14ac:dyDescent="0.35">
      <c r="A7665" s="1">
        <v>44232</v>
      </c>
      <c r="B7665" t="s">
        <v>9030</v>
      </c>
      <c r="C7665" t="s">
        <v>9030</v>
      </c>
      <c r="D7665" t="s">
        <v>9358</v>
      </c>
      <c r="E7665" t="s">
        <v>37</v>
      </c>
      <c r="F7665" s="2">
        <v>369.09</v>
      </c>
      <c r="G7665" t="s">
        <v>5647</v>
      </c>
      <c r="H7665">
        <v>363876571</v>
      </c>
      <c r="I7665" t="s">
        <v>38</v>
      </c>
      <c r="J7665" t="s">
        <v>17</v>
      </c>
      <c r="K7665" t="s">
        <v>91</v>
      </c>
      <c r="L7665" t="s">
        <v>87</v>
      </c>
      <c r="M7665" t="s">
        <v>2928</v>
      </c>
      <c r="N7665" t="s">
        <v>15</v>
      </c>
      <c r="O7665" t="s">
        <v>6210</v>
      </c>
      <c r="P7665" t="s">
        <v>43</v>
      </c>
      <c r="Q7665" t="s">
        <v>3584</v>
      </c>
      <c r="R7665" s="2">
        <v>369.09</v>
      </c>
      <c r="S7665">
        <v>2021</v>
      </c>
      <c r="T7665" t="s">
        <v>9240</v>
      </c>
    </row>
    <row r="7666" spans="1:20" hidden="1" x14ac:dyDescent="0.35">
      <c r="A7666" s="1">
        <v>44232</v>
      </c>
      <c r="B7666" t="s">
        <v>9030</v>
      </c>
      <c r="C7666" t="s">
        <v>9030</v>
      </c>
      <c r="D7666" t="s">
        <v>9359</v>
      </c>
      <c r="E7666" t="s">
        <v>37</v>
      </c>
      <c r="F7666" s="2">
        <v>-791</v>
      </c>
      <c r="G7666" t="s">
        <v>3019</v>
      </c>
      <c r="H7666">
        <v>710655031</v>
      </c>
      <c r="I7666" t="s">
        <v>2888</v>
      </c>
      <c r="J7666" t="s">
        <v>17</v>
      </c>
      <c r="K7666" t="s">
        <v>91</v>
      </c>
      <c r="L7666" t="s">
        <v>87</v>
      </c>
      <c r="M7666" t="s">
        <v>2928</v>
      </c>
      <c r="N7666" t="s">
        <v>15</v>
      </c>
      <c r="O7666" t="s">
        <v>3021</v>
      </c>
      <c r="P7666" t="s">
        <v>43</v>
      </c>
      <c r="Q7666" t="s">
        <v>6217</v>
      </c>
      <c r="R7666" s="2">
        <v>791</v>
      </c>
      <c r="S7666">
        <v>2021</v>
      </c>
      <c r="T7666" t="s">
        <v>9240</v>
      </c>
    </row>
    <row r="7667" spans="1:20" hidden="1" x14ac:dyDescent="0.35">
      <c r="A7667" s="1">
        <v>44232</v>
      </c>
      <c r="B7667" t="s">
        <v>9030</v>
      </c>
      <c r="C7667" t="s">
        <v>9030</v>
      </c>
      <c r="D7667" t="s">
        <v>9360</v>
      </c>
      <c r="E7667" t="s">
        <v>37</v>
      </c>
      <c r="F7667" s="2">
        <v>-500</v>
      </c>
      <c r="G7667" t="s">
        <v>3019</v>
      </c>
      <c r="H7667">
        <v>710655031</v>
      </c>
      <c r="I7667" t="s">
        <v>2888</v>
      </c>
      <c r="J7667" t="s">
        <v>17</v>
      </c>
      <c r="K7667" t="s">
        <v>91</v>
      </c>
      <c r="L7667" t="s">
        <v>87</v>
      </c>
      <c r="M7667" t="s">
        <v>2928</v>
      </c>
      <c r="N7667" t="s">
        <v>15</v>
      </c>
      <c r="O7667" t="s">
        <v>3021</v>
      </c>
      <c r="P7667" t="s">
        <v>43</v>
      </c>
      <c r="Q7667" t="s">
        <v>3584</v>
      </c>
      <c r="R7667" s="2">
        <v>500</v>
      </c>
      <c r="S7667">
        <v>2021</v>
      </c>
      <c r="T7667" t="s">
        <v>9240</v>
      </c>
    </row>
    <row r="7668" spans="1:20" hidden="1" x14ac:dyDescent="0.35">
      <c r="A7668" s="1">
        <v>44232</v>
      </c>
      <c r="B7668" t="s">
        <v>9030</v>
      </c>
      <c r="C7668" t="s">
        <v>9030</v>
      </c>
      <c r="D7668" t="s">
        <v>9361</v>
      </c>
      <c r="E7668" t="s">
        <v>37</v>
      </c>
      <c r="F7668" s="2">
        <v>500</v>
      </c>
      <c r="G7668" t="s">
        <v>3019</v>
      </c>
      <c r="H7668">
        <v>710655031</v>
      </c>
      <c r="I7668" t="s">
        <v>2888</v>
      </c>
      <c r="J7668" t="s">
        <v>17</v>
      </c>
      <c r="K7668" t="s">
        <v>91</v>
      </c>
      <c r="L7668" t="s">
        <v>87</v>
      </c>
      <c r="M7668" t="s">
        <v>2928</v>
      </c>
      <c r="N7668" t="s">
        <v>15</v>
      </c>
      <c r="O7668" t="s">
        <v>3021</v>
      </c>
      <c r="P7668" t="s">
        <v>43</v>
      </c>
      <c r="Q7668" t="s">
        <v>9103</v>
      </c>
      <c r="R7668" s="2">
        <v>500</v>
      </c>
      <c r="S7668">
        <v>2021</v>
      </c>
      <c r="T7668" t="s">
        <v>9240</v>
      </c>
    </row>
    <row r="7669" spans="1:20" hidden="1" x14ac:dyDescent="0.35">
      <c r="A7669" s="1">
        <v>44232</v>
      </c>
      <c r="B7669" t="s">
        <v>9030</v>
      </c>
      <c r="C7669" t="s">
        <v>9030</v>
      </c>
      <c r="D7669" t="s">
        <v>9362</v>
      </c>
      <c r="E7669" t="s">
        <v>37</v>
      </c>
      <c r="F7669" s="2">
        <v>-317720.95</v>
      </c>
      <c r="G7669" t="s">
        <v>47</v>
      </c>
      <c r="H7669">
        <v>2113481242</v>
      </c>
      <c r="I7669" t="s">
        <v>2888</v>
      </c>
      <c r="J7669" t="s">
        <v>17</v>
      </c>
      <c r="K7669" t="s">
        <v>59</v>
      </c>
      <c r="L7669" t="s">
        <v>54</v>
      </c>
      <c r="M7669" t="s">
        <v>9215</v>
      </c>
      <c r="N7669" t="s">
        <v>9058</v>
      </c>
      <c r="O7669" t="s">
        <v>2890</v>
      </c>
      <c r="P7669" t="s">
        <v>500</v>
      </c>
      <c r="Q7669" t="s">
        <v>9216</v>
      </c>
      <c r="R7669" s="2">
        <v>317720.95</v>
      </c>
      <c r="S7669">
        <v>2021</v>
      </c>
      <c r="T7669" t="s">
        <v>9240</v>
      </c>
    </row>
    <row r="7670" spans="1:20" hidden="1" x14ac:dyDescent="0.35">
      <c r="A7670" s="1">
        <v>44232</v>
      </c>
      <c r="B7670" t="s">
        <v>9030</v>
      </c>
      <c r="C7670" t="s">
        <v>9030</v>
      </c>
      <c r="D7670" t="s">
        <v>9363</v>
      </c>
      <c r="E7670" t="s">
        <v>37</v>
      </c>
      <c r="F7670" s="2">
        <v>-30</v>
      </c>
      <c r="G7670" t="s">
        <v>47</v>
      </c>
      <c r="H7670">
        <v>2113481242</v>
      </c>
      <c r="I7670" t="s">
        <v>2888</v>
      </c>
      <c r="J7670" t="s">
        <v>17</v>
      </c>
      <c r="K7670" t="s">
        <v>40</v>
      </c>
      <c r="L7670" t="s">
        <v>83</v>
      </c>
      <c r="M7670" t="s">
        <v>2168</v>
      </c>
      <c r="N7670" t="s">
        <v>9035</v>
      </c>
      <c r="O7670" t="s">
        <v>2890</v>
      </c>
      <c r="P7670" t="s">
        <v>500</v>
      </c>
      <c r="Q7670" t="s">
        <v>1111</v>
      </c>
      <c r="R7670" s="2">
        <v>30</v>
      </c>
      <c r="S7670">
        <v>2021</v>
      </c>
      <c r="T7670" t="s">
        <v>9240</v>
      </c>
    </row>
    <row r="7671" spans="1:20" hidden="1" x14ac:dyDescent="0.35">
      <c r="A7671" s="1">
        <v>44235</v>
      </c>
      <c r="B7671" t="s">
        <v>9030</v>
      </c>
      <c r="C7671" t="s">
        <v>9030</v>
      </c>
      <c r="D7671" t="s">
        <v>9364</v>
      </c>
      <c r="E7671" t="s">
        <v>37</v>
      </c>
      <c r="F7671" s="2">
        <v>675.63</v>
      </c>
      <c r="G7671" t="s">
        <v>307</v>
      </c>
      <c r="H7671">
        <v>3123666335</v>
      </c>
      <c r="I7671" t="s">
        <v>57</v>
      </c>
      <c r="J7671" t="s">
        <v>277</v>
      </c>
      <c r="K7671" t="s">
        <v>40</v>
      </c>
      <c r="L7671" t="s">
        <v>122</v>
      </c>
      <c r="M7671" t="s">
        <v>9365</v>
      </c>
      <c r="N7671" t="s">
        <v>307</v>
      </c>
      <c r="O7671" t="s">
        <v>308</v>
      </c>
      <c r="P7671" t="s">
        <v>43</v>
      </c>
      <c r="Q7671" t="s">
        <v>9032</v>
      </c>
      <c r="R7671" s="2">
        <v>675.63</v>
      </c>
      <c r="S7671">
        <v>2021</v>
      </c>
      <c r="T7671" t="s">
        <v>9240</v>
      </c>
    </row>
    <row r="7672" spans="1:20" hidden="1" x14ac:dyDescent="0.35">
      <c r="A7672" s="1">
        <v>44235</v>
      </c>
      <c r="B7672" t="s">
        <v>9030</v>
      </c>
      <c r="C7672" t="s">
        <v>9030</v>
      </c>
      <c r="D7672" t="s">
        <v>9366</v>
      </c>
      <c r="E7672" t="s">
        <v>37</v>
      </c>
      <c r="F7672" s="2">
        <v>675.63</v>
      </c>
      <c r="G7672" t="s">
        <v>307</v>
      </c>
      <c r="H7672">
        <v>3123666335</v>
      </c>
      <c r="I7672" t="s">
        <v>57</v>
      </c>
      <c r="J7672" t="s">
        <v>277</v>
      </c>
      <c r="K7672" t="s">
        <v>40</v>
      </c>
      <c r="L7672" t="s">
        <v>122</v>
      </c>
      <c r="M7672" t="s">
        <v>9365</v>
      </c>
      <c r="N7672" t="s">
        <v>307</v>
      </c>
      <c r="O7672" t="s">
        <v>308</v>
      </c>
      <c r="P7672" t="s">
        <v>43</v>
      </c>
      <c r="Q7672" t="s">
        <v>9032</v>
      </c>
      <c r="R7672" s="2">
        <v>675.63</v>
      </c>
      <c r="S7672">
        <v>2021</v>
      </c>
      <c r="T7672" t="s">
        <v>9240</v>
      </c>
    </row>
    <row r="7673" spans="1:20" hidden="1" x14ac:dyDescent="0.35">
      <c r="A7673" s="1">
        <v>44235</v>
      </c>
      <c r="B7673" t="s">
        <v>9030</v>
      </c>
      <c r="C7673" t="s">
        <v>9030</v>
      </c>
      <c r="D7673" t="s">
        <v>9367</v>
      </c>
      <c r="E7673" t="s">
        <v>37</v>
      </c>
      <c r="F7673" s="2">
        <v>675.63</v>
      </c>
      <c r="G7673" t="s">
        <v>307</v>
      </c>
      <c r="H7673">
        <v>3123666335</v>
      </c>
      <c r="I7673" t="s">
        <v>57</v>
      </c>
      <c r="J7673" t="s">
        <v>277</v>
      </c>
      <c r="K7673" t="s">
        <v>40</v>
      </c>
      <c r="L7673" t="s">
        <v>122</v>
      </c>
      <c r="M7673" t="s">
        <v>9365</v>
      </c>
      <c r="N7673" t="s">
        <v>307</v>
      </c>
      <c r="O7673" t="s">
        <v>308</v>
      </c>
      <c r="P7673" t="s">
        <v>43</v>
      </c>
      <c r="Q7673" t="s">
        <v>9032</v>
      </c>
      <c r="R7673" s="2">
        <v>675.63</v>
      </c>
      <c r="S7673">
        <v>2021</v>
      </c>
      <c r="T7673" t="s">
        <v>9240</v>
      </c>
    </row>
    <row r="7674" spans="1:20" hidden="1" x14ac:dyDescent="0.35">
      <c r="A7674" s="1">
        <v>44235</v>
      </c>
      <c r="B7674" t="s">
        <v>9030</v>
      </c>
      <c r="C7674" t="s">
        <v>9030</v>
      </c>
      <c r="D7674" t="s">
        <v>9368</v>
      </c>
      <c r="E7674" t="s">
        <v>37</v>
      </c>
      <c r="F7674" s="2">
        <v>-675.63</v>
      </c>
      <c r="G7674" t="s">
        <v>3920</v>
      </c>
      <c r="H7674">
        <v>371052603</v>
      </c>
      <c r="I7674" t="s">
        <v>57</v>
      </c>
      <c r="J7674" t="s">
        <v>277</v>
      </c>
      <c r="K7674" t="s">
        <v>40</v>
      </c>
      <c r="L7674" t="s">
        <v>122</v>
      </c>
      <c r="M7674" t="s">
        <v>9365</v>
      </c>
      <c r="N7674" t="s">
        <v>3920</v>
      </c>
      <c r="O7674" t="s">
        <v>4025</v>
      </c>
      <c r="P7674" t="s">
        <v>43</v>
      </c>
      <c r="Q7674" t="s">
        <v>9032</v>
      </c>
      <c r="R7674" s="2">
        <v>675.63</v>
      </c>
      <c r="S7674">
        <v>2021</v>
      </c>
      <c r="T7674" t="s">
        <v>9240</v>
      </c>
    </row>
    <row r="7675" spans="1:20" hidden="1" x14ac:dyDescent="0.35">
      <c r="A7675" s="1">
        <v>44235</v>
      </c>
      <c r="B7675" t="s">
        <v>9030</v>
      </c>
      <c r="C7675" t="s">
        <v>9030</v>
      </c>
      <c r="D7675" t="s">
        <v>9369</v>
      </c>
      <c r="E7675" t="s">
        <v>37</v>
      </c>
      <c r="F7675" s="2">
        <v>-675.63</v>
      </c>
      <c r="G7675" t="s">
        <v>3920</v>
      </c>
      <c r="H7675">
        <v>371052603</v>
      </c>
      <c r="I7675" t="s">
        <v>57</v>
      </c>
      <c r="J7675" t="s">
        <v>277</v>
      </c>
      <c r="K7675" t="s">
        <v>40</v>
      </c>
      <c r="L7675" t="s">
        <v>122</v>
      </c>
      <c r="M7675" t="s">
        <v>9365</v>
      </c>
      <c r="N7675" t="s">
        <v>3920</v>
      </c>
      <c r="O7675" t="s">
        <v>4025</v>
      </c>
      <c r="P7675" t="s">
        <v>43</v>
      </c>
      <c r="Q7675" t="s">
        <v>9032</v>
      </c>
      <c r="R7675" s="2">
        <v>675.63</v>
      </c>
      <c r="S7675">
        <v>2021</v>
      </c>
      <c r="T7675" t="s">
        <v>9240</v>
      </c>
    </row>
    <row r="7676" spans="1:20" hidden="1" x14ac:dyDescent="0.35">
      <c r="A7676" s="1">
        <v>44235</v>
      </c>
      <c r="B7676" t="s">
        <v>9030</v>
      </c>
      <c r="C7676" t="s">
        <v>9030</v>
      </c>
      <c r="D7676" t="s">
        <v>9370</v>
      </c>
      <c r="E7676" t="s">
        <v>37</v>
      </c>
      <c r="F7676" s="2">
        <v>-675.63</v>
      </c>
      <c r="G7676" t="s">
        <v>3920</v>
      </c>
      <c r="H7676">
        <v>371052603</v>
      </c>
      <c r="I7676" t="s">
        <v>57</v>
      </c>
      <c r="J7676" t="s">
        <v>277</v>
      </c>
      <c r="K7676" t="s">
        <v>40</v>
      </c>
      <c r="L7676" t="s">
        <v>122</v>
      </c>
      <c r="M7676" t="s">
        <v>9365</v>
      </c>
      <c r="N7676" t="s">
        <v>3920</v>
      </c>
      <c r="O7676" t="s">
        <v>4025</v>
      </c>
      <c r="P7676" t="s">
        <v>43</v>
      </c>
      <c r="Q7676" t="s">
        <v>9032</v>
      </c>
      <c r="R7676" s="2">
        <v>675.63</v>
      </c>
      <c r="S7676">
        <v>2021</v>
      </c>
      <c r="T7676" t="s">
        <v>9240</v>
      </c>
    </row>
    <row r="7677" spans="1:20" hidden="1" x14ac:dyDescent="0.35">
      <c r="A7677" s="1">
        <v>44235</v>
      </c>
      <c r="B7677" t="s">
        <v>9030</v>
      </c>
      <c r="C7677" t="s">
        <v>9030</v>
      </c>
      <c r="D7677" t="s">
        <v>9371</v>
      </c>
      <c r="E7677" t="s">
        <v>37</v>
      </c>
      <c r="F7677" s="2">
        <v>4054.39</v>
      </c>
      <c r="G7677" t="s">
        <v>533</v>
      </c>
      <c r="H7677">
        <v>2120678228</v>
      </c>
      <c r="I7677" t="s">
        <v>57</v>
      </c>
      <c r="J7677" t="s">
        <v>58</v>
      </c>
      <c r="K7677" t="s">
        <v>1160</v>
      </c>
      <c r="L7677" t="s">
        <v>1161</v>
      </c>
      <c r="M7677" t="s">
        <v>9207</v>
      </c>
      <c r="N7677" t="s">
        <v>533</v>
      </c>
      <c r="O7677" t="s">
        <v>534</v>
      </c>
      <c r="P7677" t="s">
        <v>43</v>
      </c>
      <c r="Q7677" t="s">
        <v>9372</v>
      </c>
      <c r="R7677" s="2">
        <v>4054.39</v>
      </c>
      <c r="S7677">
        <v>2021</v>
      </c>
      <c r="T7677" t="s">
        <v>9240</v>
      </c>
    </row>
    <row r="7678" spans="1:20" hidden="1" x14ac:dyDescent="0.35">
      <c r="A7678" s="1">
        <v>44235</v>
      </c>
      <c r="B7678" t="s">
        <v>9030</v>
      </c>
      <c r="C7678" t="s">
        <v>9030</v>
      </c>
      <c r="D7678" t="s">
        <v>9373</v>
      </c>
      <c r="E7678" t="s">
        <v>37</v>
      </c>
      <c r="F7678" s="2">
        <v>-24692.28</v>
      </c>
      <c r="G7678" t="s">
        <v>9058</v>
      </c>
      <c r="H7678">
        <v>2120679333</v>
      </c>
      <c r="I7678" t="s">
        <v>38</v>
      </c>
      <c r="J7678" t="s">
        <v>58</v>
      </c>
      <c r="K7678" t="s">
        <v>59</v>
      </c>
      <c r="L7678" t="s">
        <v>54</v>
      </c>
      <c r="M7678" t="s">
        <v>9280</v>
      </c>
      <c r="N7678" t="s">
        <v>9207</v>
      </c>
      <c r="O7678" t="s">
        <v>9228</v>
      </c>
      <c r="P7678" t="s">
        <v>500</v>
      </c>
      <c r="Q7678" t="s">
        <v>9281</v>
      </c>
      <c r="R7678" s="2">
        <v>24692.28</v>
      </c>
      <c r="S7678">
        <v>2021</v>
      </c>
      <c r="T7678" t="s">
        <v>9240</v>
      </c>
    </row>
    <row r="7679" spans="1:20" hidden="1" x14ac:dyDescent="0.35">
      <c r="A7679" s="1">
        <v>44235</v>
      </c>
      <c r="B7679" t="s">
        <v>9030</v>
      </c>
      <c r="C7679" t="s">
        <v>9030</v>
      </c>
      <c r="D7679" t="s">
        <v>9374</v>
      </c>
      <c r="E7679" t="s">
        <v>37</v>
      </c>
      <c r="F7679" s="2">
        <v>-9560</v>
      </c>
      <c r="G7679" t="s">
        <v>9058</v>
      </c>
      <c r="H7679">
        <v>2120679333</v>
      </c>
      <c r="I7679" t="s">
        <v>38</v>
      </c>
      <c r="J7679" t="s">
        <v>58</v>
      </c>
      <c r="K7679" t="s">
        <v>40</v>
      </c>
      <c r="L7679" t="s">
        <v>66</v>
      </c>
      <c r="M7679" t="s">
        <v>9058</v>
      </c>
      <c r="N7679" t="s">
        <v>7850</v>
      </c>
      <c r="O7679" t="s">
        <v>9058</v>
      </c>
      <c r="P7679" t="s">
        <v>500</v>
      </c>
      <c r="Q7679" t="s">
        <v>9375</v>
      </c>
      <c r="R7679" s="2">
        <v>9560</v>
      </c>
      <c r="S7679">
        <v>2021</v>
      </c>
      <c r="T7679" t="s">
        <v>9240</v>
      </c>
    </row>
    <row r="7680" spans="1:20" hidden="1" x14ac:dyDescent="0.35">
      <c r="A7680" s="1">
        <v>44235</v>
      </c>
      <c r="B7680" t="s">
        <v>9030</v>
      </c>
      <c r="C7680" t="s">
        <v>9030</v>
      </c>
      <c r="D7680" t="s">
        <v>9376</v>
      </c>
      <c r="E7680" t="s">
        <v>37</v>
      </c>
      <c r="F7680" s="2">
        <v>-1050</v>
      </c>
      <c r="G7680" t="s">
        <v>9058</v>
      </c>
      <c r="H7680">
        <v>2120679333</v>
      </c>
      <c r="I7680" t="s">
        <v>38</v>
      </c>
      <c r="J7680" t="s">
        <v>58</v>
      </c>
      <c r="K7680" t="s">
        <v>91</v>
      </c>
      <c r="L7680" t="s">
        <v>87</v>
      </c>
      <c r="M7680" t="s">
        <v>2928</v>
      </c>
      <c r="N7680" t="s">
        <v>15</v>
      </c>
      <c r="O7680" t="s">
        <v>9059</v>
      </c>
      <c r="P7680" t="s">
        <v>500</v>
      </c>
      <c r="Q7680" t="s">
        <v>3584</v>
      </c>
      <c r="R7680" s="2">
        <v>1050</v>
      </c>
      <c r="S7680">
        <v>2021</v>
      </c>
      <c r="T7680" t="s">
        <v>9240</v>
      </c>
    </row>
    <row r="7681" spans="1:20" hidden="1" x14ac:dyDescent="0.35">
      <c r="A7681" s="1">
        <v>44235</v>
      </c>
      <c r="B7681" t="s">
        <v>9030</v>
      </c>
      <c r="C7681" t="s">
        <v>9030</v>
      </c>
      <c r="D7681" t="s">
        <v>9377</v>
      </c>
      <c r="E7681" t="s">
        <v>37</v>
      </c>
      <c r="F7681" s="2">
        <v>-875</v>
      </c>
      <c r="G7681" t="s">
        <v>9058</v>
      </c>
      <c r="H7681">
        <v>2120679333</v>
      </c>
      <c r="I7681" t="s">
        <v>38</v>
      </c>
      <c r="J7681" t="s">
        <v>58</v>
      </c>
      <c r="K7681" t="s">
        <v>91</v>
      </c>
      <c r="L7681" t="s">
        <v>87</v>
      </c>
      <c r="M7681" t="s">
        <v>2928</v>
      </c>
      <c r="N7681" t="s">
        <v>15</v>
      </c>
      <c r="O7681" t="s">
        <v>9059</v>
      </c>
      <c r="P7681" t="s">
        <v>500</v>
      </c>
      <c r="Q7681" t="s">
        <v>3584</v>
      </c>
      <c r="R7681" s="2">
        <v>875</v>
      </c>
      <c r="S7681">
        <v>2021</v>
      </c>
      <c r="T7681" t="s">
        <v>9240</v>
      </c>
    </row>
    <row r="7682" spans="1:20" hidden="1" x14ac:dyDescent="0.35">
      <c r="A7682" s="1">
        <v>44235</v>
      </c>
      <c r="B7682" t="s">
        <v>9030</v>
      </c>
      <c r="C7682" t="s">
        <v>9030</v>
      </c>
      <c r="D7682" t="s">
        <v>9378</v>
      </c>
      <c r="E7682" t="s">
        <v>37</v>
      </c>
      <c r="F7682" s="2">
        <v>300</v>
      </c>
      <c r="G7682" t="s">
        <v>9058</v>
      </c>
      <c r="H7682">
        <v>2120679333</v>
      </c>
      <c r="I7682" t="s">
        <v>38</v>
      </c>
      <c r="J7682" t="s">
        <v>58</v>
      </c>
      <c r="K7682" t="s">
        <v>40</v>
      </c>
      <c r="L7682" t="s">
        <v>66</v>
      </c>
      <c r="M7682" t="s">
        <v>9379</v>
      </c>
      <c r="N7682" t="s">
        <v>15</v>
      </c>
      <c r="O7682" t="s">
        <v>9059</v>
      </c>
      <c r="P7682" t="s">
        <v>500</v>
      </c>
      <c r="Q7682" t="s">
        <v>9379</v>
      </c>
      <c r="R7682" s="2">
        <v>300</v>
      </c>
      <c r="S7682">
        <v>2021</v>
      </c>
      <c r="T7682" t="s">
        <v>9240</v>
      </c>
    </row>
    <row r="7683" spans="1:20" hidden="1" x14ac:dyDescent="0.35">
      <c r="A7683" s="1">
        <v>44235</v>
      </c>
      <c r="B7683" t="s">
        <v>9030</v>
      </c>
      <c r="C7683" t="s">
        <v>9030</v>
      </c>
      <c r="D7683" t="s">
        <v>9380</v>
      </c>
      <c r="E7683" t="s">
        <v>37</v>
      </c>
      <c r="F7683" s="2">
        <v>500</v>
      </c>
      <c r="G7683" t="s">
        <v>9058</v>
      </c>
      <c r="H7683">
        <v>2120679333</v>
      </c>
      <c r="I7683" t="s">
        <v>38</v>
      </c>
      <c r="J7683" t="s">
        <v>58</v>
      </c>
      <c r="K7683" t="s">
        <v>40</v>
      </c>
      <c r="L7683" t="s">
        <v>66</v>
      </c>
      <c r="M7683" t="s">
        <v>9341</v>
      </c>
      <c r="N7683" t="s">
        <v>15</v>
      </c>
      <c r="O7683" t="s">
        <v>9059</v>
      </c>
      <c r="P7683" t="s">
        <v>500</v>
      </c>
      <c r="Q7683" t="s">
        <v>9341</v>
      </c>
      <c r="R7683" s="2">
        <v>500</v>
      </c>
      <c r="S7683">
        <v>2021</v>
      </c>
      <c r="T7683" t="s">
        <v>9240</v>
      </c>
    </row>
    <row r="7684" spans="1:20" hidden="1" x14ac:dyDescent="0.35">
      <c r="A7684" s="1">
        <v>44235</v>
      </c>
      <c r="B7684" t="s">
        <v>9030</v>
      </c>
      <c r="C7684" t="s">
        <v>9030</v>
      </c>
      <c r="D7684" t="s">
        <v>9381</v>
      </c>
      <c r="E7684" t="s">
        <v>37</v>
      </c>
      <c r="F7684" s="2">
        <v>550</v>
      </c>
      <c r="G7684" t="s">
        <v>9058</v>
      </c>
      <c r="H7684">
        <v>2120679333</v>
      </c>
      <c r="I7684" t="s">
        <v>38</v>
      </c>
      <c r="J7684" t="s">
        <v>58</v>
      </c>
      <c r="K7684" t="s">
        <v>40</v>
      </c>
      <c r="L7684" t="s">
        <v>83</v>
      </c>
      <c r="M7684" t="s">
        <v>9305</v>
      </c>
      <c r="N7684" t="s">
        <v>15</v>
      </c>
      <c r="O7684" t="s">
        <v>9059</v>
      </c>
      <c r="P7684" t="s">
        <v>500</v>
      </c>
      <c r="Q7684" t="s">
        <v>9305</v>
      </c>
      <c r="R7684" s="2">
        <v>550</v>
      </c>
      <c r="S7684">
        <v>2021</v>
      </c>
      <c r="T7684" t="s">
        <v>9240</v>
      </c>
    </row>
    <row r="7685" spans="1:20" hidden="1" x14ac:dyDescent="0.35">
      <c r="A7685" s="1">
        <v>44235</v>
      </c>
      <c r="B7685" t="s">
        <v>9030</v>
      </c>
      <c r="C7685" t="s">
        <v>9030</v>
      </c>
      <c r="D7685" t="s">
        <v>9382</v>
      </c>
      <c r="E7685" t="s">
        <v>37</v>
      </c>
      <c r="F7685" s="2">
        <v>10000</v>
      </c>
      <c r="G7685" t="s">
        <v>9058</v>
      </c>
      <c r="H7685">
        <v>2120679333</v>
      </c>
      <c r="I7685" t="s">
        <v>38</v>
      </c>
      <c r="J7685" t="s">
        <v>58</v>
      </c>
      <c r="K7685" t="s">
        <v>49</v>
      </c>
      <c r="L7685" t="s">
        <v>46</v>
      </c>
      <c r="M7685" t="s">
        <v>9058</v>
      </c>
      <c r="N7685" t="s">
        <v>47</v>
      </c>
      <c r="O7685" t="s">
        <v>9058</v>
      </c>
      <c r="P7685" t="s">
        <v>500</v>
      </c>
      <c r="Q7685" t="s">
        <v>9383</v>
      </c>
      <c r="R7685" s="2">
        <v>10000</v>
      </c>
      <c r="S7685">
        <v>2021</v>
      </c>
      <c r="T7685" t="s">
        <v>9240</v>
      </c>
    </row>
    <row r="7686" spans="1:20" hidden="1" x14ac:dyDescent="0.35">
      <c r="A7686" s="1">
        <v>44235</v>
      </c>
      <c r="B7686" t="s">
        <v>9030</v>
      </c>
      <c r="C7686" t="s">
        <v>9030</v>
      </c>
      <c r="D7686" t="s">
        <v>9384</v>
      </c>
      <c r="E7686" t="s">
        <v>37</v>
      </c>
      <c r="F7686" s="2">
        <v>11000</v>
      </c>
      <c r="G7686" t="s">
        <v>9058</v>
      </c>
      <c r="H7686">
        <v>2120679333</v>
      </c>
      <c r="I7686" t="s">
        <v>38</v>
      </c>
      <c r="J7686" t="s">
        <v>58</v>
      </c>
      <c r="K7686" t="s">
        <v>49</v>
      </c>
      <c r="L7686" t="s">
        <v>46</v>
      </c>
      <c r="M7686" t="s">
        <v>9058</v>
      </c>
      <c r="N7686" t="s">
        <v>47</v>
      </c>
      <c r="O7686" t="s">
        <v>9058</v>
      </c>
      <c r="P7686" t="s">
        <v>500</v>
      </c>
      <c r="Q7686" t="s">
        <v>9383</v>
      </c>
      <c r="R7686" s="2">
        <v>11000</v>
      </c>
      <c r="S7686">
        <v>2021</v>
      </c>
      <c r="T7686" t="s">
        <v>9240</v>
      </c>
    </row>
    <row r="7687" spans="1:20" hidden="1" x14ac:dyDescent="0.35">
      <c r="A7687" s="1">
        <v>44235</v>
      </c>
      <c r="B7687" t="s">
        <v>9030</v>
      </c>
      <c r="C7687" t="s">
        <v>9030</v>
      </c>
      <c r="D7687" t="s">
        <v>9385</v>
      </c>
      <c r="E7687" t="s">
        <v>37</v>
      </c>
      <c r="F7687" s="2">
        <v>-6545</v>
      </c>
      <c r="G7687" t="s">
        <v>9207</v>
      </c>
      <c r="H7687">
        <v>5123943606</v>
      </c>
      <c r="I7687" t="s">
        <v>57</v>
      </c>
      <c r="J7687" t="s">
        <v>58</v>
      </c>
      <c r="K7687" t="s">
        <v>59</v>
      </c>
      <c r="L7687" t="s">
        <v>54</v>
      </c>
      <c r="M7687" t="s">
        <v>576</v>
      </c>
      <c r="N7687" t="s">
        <v>15</v>
      </c>
      <c r="O7687" t="s">
        <v>9228</v>
      </c>
      <c r="P7687" t="s">
        <v>500</v>
      </c>
      <c r="Q7687" t="s">
        <v>9278</v>
      </c>
      <c r="R7687" s="2">
        <v>6545</v>
      </c>
      <c r="S7687">
        <v>2021</v>
      </c>
      <c r="T7687" t="s">
        <v>9240</v>
      </c>
    </row>
    <row r="7688" spans="1:20" hidden="1" x14ac:dyDescent="0.35">
      <c r="A7688" s="1">
        <v>44235</v>
      </c>
      <c r="B7688" t="s">
        <v>9030</v>
      </c>
      <c r="C7688" t="s">
        <v>9030</v>
      </c>
      <c r="D7688" t="s">
        <v>9386</v>
      </c>
      <c r="E7688" t="s">
        <v>37</v>
      </c>
      <c r="F7688" s="2">
        <v>-6000</v>
      </c>
      <c r="G7688" t="s">
        <v>9207</v>
      </c>
      <c r="H7688">
        <v>5123943606</v>
      </c>
      <c r="I7688" t="s">
        <v>57</v>
      </c>
      <c r="J7688" t="s">
        <v>58</v>
      </c>
      <c r="K7688" t="s">
        <v>59</v>
      </c>
      <c r="L7688" t="s">
        <v>8001</v>
      </c>
      <c r="M7688" t="s">
        <v>109</v>
      </c>
      <c r="N7688" t="s">
        <v>9207</v>
      </c>
      <c r="O7688" t="s">
        <v>9228</v>
      </c>
      <c r="P7688" t="s">
        <v>500</v>
      </c>
      <c r="Q7688" t="s">
        <v>9387</v>
      </c>
      <c r="R7688" s="2">
        <v>6000</v>
      </c>
      <c r="S7688">
        <v>2021</v>
      </c>
      <c r="T7688" t="s">
        <v>9240</v>
      </c>
    </row>
    <row r="7689" spans="1:20" hidden="1" x14ac:dyDescent="0.35">
      <c r="A7689" s="1">
        <v>44235</v>
      </c>
      <c r="B7689" t="s">
        <v>9030</v>
      </c>
      <c r="C7689" t="s">
        <v>9030</v>
      </c>
      <c r="D7689" t="s">
        <v>9388</v>
      </c>
      <c r="E7689" t="s">
        <v>37</v>
      </c>
      <c r="F7689" s="2">
        <v>-4054.39</v>
      </c>
      <c r="G7689" t="s">
        <v>9207</v>
      </c>
      <c r="H7689">
        <v>5123943606</v>
      </c>
      <c r="I7689" t="s">
        <v>57</v>
      </c>
      <c r="J7689" t="s">
        <v>58</v>
      </c>
      <c r="K7689" t="s">
        <v>1160</v>
      </c>
      <c r="L7689" t="s">
        <v>1161</v>
      </c>
      <c r="M7689" t="s">
        <v>9207</v>
      </c>
      <c r="N7689" t="s">
        <v>533</v>
      </c>
      <c r="O7689" t="s">
        <v>9228</v>
      </c>
      <c r="P7689" t="s">
        <v>500</v>
      </c>
      <c r="Q7689" t="s">
        <v>9372</v>
      </c>
      <c r="R7689" s="2">
        <v>4054.39</v>
      </c>
      <c r="S7689">
        <v>2021</v>
      </c>
      <c r="T7689" t="s">
        <v>9240</v>
      </c>
    </row>
    <row r="7690" spans="1:20" hidden="1" x14ac:dyDescent="0.35">
      <c r="A7690" s="1">
        <v>44235</v>
      </c>
      <c r="B7690" t="s">
        <v>9030</v>
      </c>
      <c r="C7690" t="s">
        <v>9030</v>
      </c>
      <c r="D7690" t="s">
        <v>9389</v>
      </c>
      <c r="E7690" t="s">
        <v>37</v>
      </c>
      <c r="F7690" s="2">
        <v>-550</v>
      </c>
      <c r="G7690" t="s">
        <v>9207</v>
      </c>
      <c r="H7690">
        <v>5123943606</v>
      </c>
      <c r="I7690" t="s">
        <v>57</v>
      </c>
      <c r="J7690" t="s">
        <v>58</v>
      </c>
      <c r="K7690" t="s">
        <v>59</v>
      </c>
      <c r="L7690" t="s">
        <v>60</v>
      </c>
      <c r="M7690" t="s">
        <v>9305</v>
      </c>
      <c r="N7690" t="s">
        <v>15</v>
      </c>
      <c r="O7690" t="s">
        <v>9228</v>
      </c>
      <c r="P7690" t="s">
        <v>500</v>
      </c>
      <c r="Q7690" t="s">
        <v>9305</v>
      </c>
      <c r="R7690" s="2">
        <v>550</v>
      </c>
      <c r="S7690">
        <v>2021</v>
      </c>
      <c r="T7690" t="s">
        <v>9240</v>
      </c>
    </row>
    <row r="7691" spans="1:20" hidden="1" x14ac:dyDescent="0.35">
      <c r="A7691" s="1">
        <v>44235</v>
      </c>
      <c r="B7691" t="s">
        <v>9030</v>
      </c>
      <c r="C7691" t="s">
        <v>9030</v>
      </c>
      <c r="D7691" t="s">
        <v>9390</v>
      </c>
      <c r="E7691" t="s">
        <v>37</v>
      </c>
      <c r="F7691" s="2">
        <v>-500</v>
      </c>
      <c r="G7691" t="s">
        <v>9207</v>
      </c>
      <c r="H7691">
        <v>5123943606</v>
      </c>
      <c r="I7691" t="s">
        <v>57</v>
      </c>
      <c r="J7691" t="s">
        <v>58</v>
      </c>
      <c r="K7691" t="s">
        <v>59</v>
      </c>
      <c r="L7691" t="s">
        <v>60</v>
      </c>
      <c r="M7691" t="s">
        <v>9341</v>
      </c>
      <c r="N7691" t="s">
        <v>15</v>
      </c>
      <c r="O7691" t="s">
        <v>9228</v>
      </c>
      <c r="P7691" t="s">
        <v>500</v>
      </c>
      <c r="Q7691" t="s">
        <v>9341</v>
      </c>
      <c r="R7691" s="2">
        <v>500</v>
      </c>
      <c r="S7691">
        <v>2021</v>
      </c>
      <c r="T7691" t="s">
        <v>9240</v>
      </c>
    </row>
    <row r="7692" spans="1:20" hidden="1" x14ac:dyDescent="0.35">
      <c r="A7692" s="1">
        <v>44235</v>
      </c>
      <c r="B7692" t="s">
        <v>9030</v>
      </c>
      <c r="C7692" t="s">
        <v>9030</v>
      </c>
      <c r="D7692" t="s">
        <v>9391</v>
      </c>
      <c r="E7692" t="s">
        <v>37</v>
      </c>
      <c r="F7692" s="2">
        <v>-300</v>
      </c>
      <c r="G7692" t="s">
        <v>9207</v>
      </c>
      <c r="H7692">
        <v>5123943606</v>
      </c>
      <c r="I7692" t="s">
        <v>57</v>
      </c>
      <c r="J7692" t="s">
        <v>58</v>
      </c>
      <c r="K7692" t="s">
        <v>59</v>
      </c>
      <c r="L7692" t="s">
        <v>60</v>
      </c>
      <c r="M7692" t="s">
        <v>9379</v>
      </c>
      <c r="N7692" t="s">
        <v>15</v>
      </c>
      <c r="O7692" t="s">
        <v>9228</v>
      </c>
      <c r="P7692" t="s">
        <v>500</v>
      </c>
      <c r="Q7692" t="s">
        <v>9379</v>
      </c>
      <c r="R7692" s="2">
        <v>300</v>
      </c>
      <c r="S7692">
        <v>2021</v>
      </c>
      <c r="T7692" t="s">
        <v>9240</v>
      </c>
    </row>
    <row r="7693" spans="1:20" hidden="1" x14ac:dyDescent="0.35">
      <c r="A7693" s="1">
        <v>44235</v>
      </c>
      <c r="B7693" t="s">
        <v>9030</v>
      </c>
      <c r="C7693" t="s">
        <v>9030</v>
      </c>
      <c r="D7693" t="s">
        <v>9392</v>
      </c>
      <c r="E7693" t="s">
        <v>37</v>
      </c>
      <c r="F7693" s="2">
        <v>875</v>
      </c>
      <c r="G7693" t="s">
        <v>9207</v>
      </c>
      <c r="H7693">
        <v>5123943606</v>
      </c>
      <c r="I7693" t="s">
        <v>57</v>
      </c>
      <c r="J7693" t="s">
        <v>58</v>
      </c>
      <c r="K7693" t="s">
        <v>91</v>
      </c>
      <c r="L7693" t="s">
        <v>87</v>
      </c>
      <c r="M7693" t="s">
        <v>2928</v>
      </c>
      <c r="N7693" t="s">
        <v>15</v>
      </c>
      <c r="O7693" t="s">
        <v>9228</v>
      </c>
      <c r="P7693" t="s">
        <v>500</v>
      </c>
      <c r="Q7693" t="s">
        <v>3584</v>
      </c>
      <c r="R7693" s="2">
        <v>875</v>
      </c>
      <c r="S7693">
        <v>2021</v>
      </c>
      <c r="T7693" t="s">
        <v>9240</v>
      </c>
    </row>
    <row r="7694" spans="1:20" hidden="1" x14ac:dyDescent="0.35">
      <c r="A7694" s="1">
        <v>44235</v>
      </c>
      <c r="B7694" t="s">
        <v>9030</v>
      </c>
      <c r="C7694" t="s">
        <v>9030</v>
      </c>
      <c r="D7694" t="s">
        <v>9393</v>
      </c>
      <c r="E7694" t="s">
        <v>37</v>
      </c>
      <c r="F7694" s="2">
        <v>1050</v>
      </c>
      <c r="G7694" t="s">
        <v>9207</v>
      </c>
      <c r="H7694">
        <v>5123943606</v>
      </c>
      <c r="I7694" t="s">
        <v>57</v>
      </c>
      <c r="J7694" t="s">
        <v>58</v>
      </c>
      <c r="K7694" t="s">
        <v>91</v>
      </c>
      <c r="L7694" t="s">
        <v>87</v>
      </c>
      <c r="M7694" t="s">
        <v>2928</v>
      </c>
      <c r="N7694" t="s">
        <v>15</v>
      </c>
      <c r="O7694" t="s">
        <v>9228</v>
      </c>
      <c r="P7694" t="s">
        <v>500</v>
      </c>
      <c r="Q7694" t="s">
        <v>3584</v>
      </c>
      <c r="R7694" s="2">
        <v>1050</v>
      </c>
      <c r="S7694">
        <v>2021</v>
      </c>
      <c r="T7694" t="s">
        <v>9240</v>
      </c>
    </row>
    <row r="7695" spans="1:20" hidden="1" x14ac:dyDescent="0.35">
      <c r="A7695" s="1">
        <v>44235</v>
      </c>
      <c r="B7695" t="s">
        <v>9030</v>
      </c>
      <c r="C7695" t="s">
        <v>9030</v>
      </c>
      <c r="D7695" t="s">
        <v>9394</v>
      </c>
      <c r="E7695" t="s">
        <v>37</v>
      </c>
      <c r="F7695" s="2">
        <v>24692.28</v>
      </c>
      <c r="G7695" t="s">
        <v>9207</v>
      </c>
      <c r="H7695">
        <v>5123943606</v>
      </c>
      <c r="I7695" t="s">
        <v>57</v>
      </c>
      <c r="J7695" t="s">
        <v>58</v>
      </c>
      <c r="K7695" t="s">
        <v>59</v>
      </c>
      <c r="L7695" t="s">
        <v>54</v>
      </c>
      <c r="M7695" t="s">
        <v>9280</v>
      </c>
      <c r="N7695" t="s">
        <v>9207</v>
      </c>
      <c r="O7695" t="s">
        <v>9228</v>
      </c>
      <c r="P7695" t="s">
        <v>500</v>
      </c>
      <c r="Q7695" t="s">
        <v>9281</v>
      </c>
      <c r="R7695" s="2">
        <v>24692.28</v>
      </c>
      <c r="S7695">
        <v>2021</v>
      </c>
      <c r="T7695" t="s">
        <v>9240</v>
      </c>
    </row>
    <row r="7696" spans="1:20" hidden="1" x14ac:dyDescent="0.35">
      <c r="A7696" s="1">
        <v>44235</v>
      </c>
      <c r="B7696" t="s">
        <v>9030</v>
      </c>
      <c r="C7696" t="s">
        <v>9030</v>
      </c>
      <c r="D7696" t="s">
        <v>9395</v>
      </c>
      <c r="E7696" t="s">
        <v>37</v>
      </c>
      <c r="F7696" s="2">
        <v>-65</v>
      </c>
      <c r="G7696" t="s">
        <v>5647</v>
      </c>
      <c r="H7696">
        <v>363876571</v>
      </c>
      <c r="I7696" t="s">
        <v>38</v>
      </c>
      <c r="J7696" t="s">
        <v>17</v>
      </c>
      <c r="K7696" t="s">
        <v>40</v>
      </c>
      <c r="L7696" t="s">
        <v>112</v>
      </c>
      <c r="M7696" t="s">
        <v>9396</v>
      </c>
      <c r="N7696" t="s">
        <v>15</v>
      </c>
      <c r="O7696" t="s">
        <v>6210</v>
      </c>
      <c r="P7696" t="s">
        <v>43</v>
      </c>
      <c r="Q7696" t="s">
        <v>9396</v>
      </c>
      <c r="R7696" s="2">
        <v>65</v>
      </c>
      <c r="S7696">
        <v>2021</v>
      </c>
      <c r="T7696" t="s">
        <v>9240</v>
      </c>
    </row>
    <row r="7697" spans="1:20" hidden="1" x14ac:dyDescent="0.35">
      <c r="A7697" s="1">
        <v>44235</v>
      </c>
      <c r="B7697" t="s">
        <v>9030</v>
      </c>
      <c r="C7697" t="s">
        <v>9030</v>
      </c>
      <c r="D7697" t="s">
        <v>9397</v>
      </c>
      <c r="E7697" t="s">
        <v>37</v>
      </c>
      <c r="F7697" s="2">
        <v>1595</v>
      </c>
      <c r="G7697" t="s">
        <v>643</v>
      </c>
      <c r="H7697">
        <v>8320478665</v>
      </c>
      <c r="I7697" t="s">
        <v>38</v>
      </c>
      <c r="J7697" t="s">
        <v>58</v>
      </c>
      <c r="K7697" t="s">
        <v>91</v>
      </c>
      <c r="L7697" t="s">
        <v>87</v>
      </c>
      <c r="M7697" t="s">
        <v>2928</v>
      </c>
      <c r="N7697" t="s">
        <v>15</v>
      </c>
      <c r="O7697" t="s">
        <v>644</v>
      </c>
      <c r="P7697" t="s">
        <v>43</v>
      </c>
      <c r="Q7697" t="s">
        <v>3584</v>
      </c>
      <c r="R7697" s="2">
        <v>1595</v>
      </c>
      <c r="S7697">
        <v>2021</v>
      </c>
      <c r="T7697" t="s">
        <v>9240</v>
      </c>
    </row>
    <row r="7698" spans="1:20" hidden="1" x14ac:dyDescent="0.35">
      <c r="A7698" s="1">
        <v>44235</v>
      </c>
      <c r="B7698" t="s">
        <v>9030</v>
      </c>
      <c r="C7698" t="s">
        <v>9030</v>
      </c>
      <c r="D7698" t="s">
        <v>9398</v>
      </c>
      <c r="E7698" t="s">
        <v>37</v>
      </c>
      <c r="F7698" s="2">
        <v>-1.99</v>
      </c>
      <c r="G7698" t="s">
        <v>3019</v>
      </c>
      <c r="H7698">
        <v>710655031</v>
      </c>
      <c r="I7698" t="s">
        <v>2888</v>
      </c>
      <c r="J7698" t="s">
        <v>17</v>
      </c>
      <c r="K7698" t="s">
        <v>40</v>
      </c>
      <c r="L7698" t="s">
        <v>83</v>
      </c>
      <c r="M7698" t="s">
        <v>9399</v>
      </c>
      <c r="N7698" t="s">
        <v>9400</v>
      </c>
      <c r="O7698" t="s">
        <v>3021</v>
      </c>
      <c r="P7698" t="s">
        <v>43</v>
      </c>
      <c r="Q7698" t="s">
        <v>9399</v>
      </c>
      <c r="R7698" s="2">
        <v>1.99</v>
      </c>
      <c r="S7698">
        <v>2021</v>
      </c>
      <c r="T7698" t="s">
        <v>9240</v>
      </c>
    </row>
    <row r="7699" spans="1:20" hidden="1" x14ac:dyDescent="0.35">
      <c r="A7699" s="1">
        <v>44235</v>
      </c>
      <c r="B7699" t="s">
        <v>9030</v>
      </c>
      <c r="C7699" t="s">
        <v>9030</v>
      </c>
      <c r="D7699" t="s">
        <v>9401</v>
      </c>
      <c r="E7699" t="s">
        <v>37</v>
      </c>
      <c r="F7699" s="2">
        <v>-11000</v>
      </c>
      <c r="G7699" t="s">
        <v>47</v>
      </c>
      <c r="H7699">
        <v>2113481242</v>
      </c>
      <c r="I7699" t="s">
        <v>2888</v>
      </c>
      <c r="J7699" t="s">
        <v>17</v>
      </c>
      <c r="K7699" t="s">
        <v>49</v>
      </c>
      <c r="L7699" t="s">
        <v>46</v>
      </c>
      <c r="M7699" t="s">
        <v>9058</v>
      </c>
      <c r="N7699" t="s">
        <v>47</v>
      </c>
      <c r="O7699" t="s">
        <v>9058</v>
      </c>
      <c r="P7699" t="s">
        <v>500</v>
      </c>
      <c r="Q7699" t="s">
        <v>9383</v>
      </c>
      <c r="R7699" s="2">
        <v>11000</v>
      </c>
      <c r="S7699">
        <v>2021</v>
      </c>
      <c r="T7699" t="s">
        <v>9240</v>
      </c>
    </row>
    <row r="7700" spans="1:20" hidden="1" x14ac:dyDescent="0.35">
      <c r="A7700" s="1">
        <v>44235</v>
      </c>
      <c r="B7700" t="s">
        <v>9030</v>
      </c>
      <c r="C7700" t="s">
        <v>9030</v>
      </c>
      <c r="D7700" t="s">
        <v>9402</v>
      </c>
      <c r="E7700" t="s">
        <v>37</v>
      </c>
      <c r="F7700" s="2">
        <v>-10000</v>
      </c>
      <c r="G7700" t="s">
        <v>47</v>
      </c>
      <c r="H7700">
        <v>2113481242</v>
      </c>
      <c r="I7700" t="s">
        <v>2888</v>
      </c>
      <c r="J7700" t="s">
        <v>17</v>
      </c>
      <c r="K7700" t="s">
        <v>49</v>
      </c>
      <c r="L7700" t="s">
        <v>46</v>
      </c>
      <c r="M7700" t="s">
        <v>9058</v>
      </c>
      <c r="N7700" t="s">
        <v>47</v>
      </c>
      <c r="O7700" t="s">
        <v>9058</v>
      </c>
      <c r="P7700" t="s">
        <v>500</v>
      </c>
      <c r="Q7700" t="s">
        <v>9383</v>
      </c>
      <c r="R7700" s="2">
        <v>10000</v>
      </c>
      <c r="S7700">
        <v>2021</v>
      </c>
      <c r="T7700" t="s">
        <v>9240</v>
      </c>
    </row>
    <row r="7701" spans="1:20" hidden="1" x14ac:dyDescent="0.35">
      <c r="A7701" s="1">
        <v>44235</v>
      </c>
      <c r="B7701" t="s">
        <v>9030</v>
      </c>
      <c r="C7701" t="s">
        <v>9030</v>
      </c>
      <c r="D7701" t="s">
        <v>9403</v>
      </c>
      <c r="E7701" t="s">
        <v>37</v>
      </c>
      <c r="F7701" s="2">
        <v>-1530</v>
      </c>
      <c r="G7701" t="s">
        <v>47</v>
      </c>
      <c r="H7701">
        <v>2113481242</v>
      </c>
      <c r="I7701" t="s">
        <v>2888</v>
      </c>
      <c r="J7701" t="s">
        <v>17</v>
      </c>
      <c r="K7701" t="s">
        <v>40</v>
      </c>
      <c r="L7701" t="s">
        <v>66</v>
      </c>
      <c r="M7701" t="s">
        <v>9174</v>
      </c>
      <c r="N7701" t="s">
        <v>15</v>
      </c>
      <c r="O7701" t="s">
        <v>2890</v>
      </c>
      <c r="P7701" t="s">
        <v>500</v>
      </c>
      <c r="Q7701" t="s">
        <v>9174</v>
      </c>
      <c r="R7701" s="2">
        <v>1530</v>
      </c>
      <c r="S7701">
        <v>2021</v>
      </c>
      <c r="T7701" t="s">
        <v>9240</v>
      </c>
    </row>
    <row r="7702" spans="1:20" hidden="1" x14ac:dyDescent="0.35">
      <c r="A7702" s="1">
        <v>44235</v>
      </c>
      <c r="B7702" t="s">
        <v>9030</v>
      </c>
      <c r="C7702" t="s">
        <v>9030</v>
      </c>
      <c r="D7702" t="s">
        <v>9404</v>
      </c>
      <c r="E7702" t="s">
        <v>37</v>
      </c>
      <c r="F7702" s="2">
        <v>-500</v>
      </c>
      <c r="G7702" t="s">
        <v>47</v>
      </c>
      <c r="H7702">
        <v>2113481242</v>
      </c>
      <c r="I7702" t="s">
        <v>2888</v>
      </c>
      <c r="J7702" t="s">
        <v>17</v>
      </c>
      <c r="K7702" t="s">
        <v>59</v>
      </c>
      <c r="L7702" t="s">
        <v>54</v>
      </c>
      <c r="M7702" t="s">
        <v>9278</v>
      </c>
      <c r="N7702" t="s">
        <v>9207</v>
      </c>
      <c r="O7702" t="s">
        <v>2890</v>
      </c>
      <c r="P7702" t="s">
        <v>500</v>
      </c>
      <c r="Q7702" t="s">
        <v>9208</v>
      </c>
      <c r="R7702" s="2">
        <v>500</v>
      </c>
      <c r="S7702">
        <v>2021</v>
      </c>
      <c r="T7702" t="s">
        <v>9240</v>
      </c>
    </row>
    <row r="7703" spans="1:20" hidden="1" x14ac:dyDescent="0.35">
      <c r="A7703" s="1">
        <v>44235</v>
      </c>
      <c r="B7703" t="s">
        <v>9030</v>
      </c>
      <c r="C7703" t="s">
        <v>9030</v>
      </c>
      <c r="D7703" t="s">
        <v>9405</v>
      </c>
      <c r="E7703" t="s">
        <v>37</v>
      </c>
      <c r="F7703" s="2">
        <v>-500</v>
      </c>
      <c r="G7703" t="s">
        <v>47</v>
      </c>
      <c r="H7703">
        <v>2113481242</v>
      </c>
      <c r="I7703" t="s">
        <v>2888</v>
      </c>
      <c r="J7703" t="s">
        <v>17</v>
      </c>
      <c r="K7703" t="s">
        <v>59</v>
      </c>
      <c r="L7703" t="s">
        <v>54</v>
      </c>
      <c r="M7703" t="s">
        <v>9278</v>
      </c>
      <c r="N7703" t="s">
        <v>9207</v>
      </c>
      <c r="O7703" t="s">
        <v>2890</v>
      </c>
      <c r="P7703" t="s">
        <v>500</v>
      </c>
      <c r="Q7703" t="s">
        <v>9208</v>
      </c>
      <c r="R7703" s="2">
        <v>500</v>
      </c>
      <c r="S7703">
        <v>2021</v>
      </c>
      <c r="T7703" t="s">
        <v>9240</v>
      </c>
    </row>
    <row r="7704" spans="1:20" hidden="1" x14ac:dyDescent="0.35">
      <c r="A7704" s="1">
        <v>44235</v>
      </c>
      <c r="B7704" t="s">
        <v>9030</v>
      </c>
      <c r="C7704" t="s">
        <v>9030</v>
      </c>
      <c r="D7704" t="s">
        <v>9406</v>
      </c>
      <c r="E7704" t="s">
        <v>37</v>
      </c>
      <c r="F7704" s="2">
        <v>6545</v>
      </c>
      <c r="G7704" t="s">
        <v>47</v>
      </c>
      <c r="H7704">
        <v>2113481242</v>
      </c>
      <c r="I7704" t="s">
        <v>2888</v>
      </c>
      <c r="J7704" t="s">
        <v>17</v>
      </c>
      <c r="K7704" t="s">
        <v>59</v>
      </c>
      <c r="L7704" t="s">
        <v>54</v>
      </c>
      <c r="M7704" t="s">
        <v>9278</v>
      </c>
      <c r="N7704" t="s">
        <v>15</v>
      </c>
      <c r="O7704" t="s">
        <v>2890</v>
      </c>
      <c r="P7704" t="s">
        <v>500</v>
      </c>
      <c r="Q7704" t="s">
        <v>9278</v>
      </c>
      <c r="R7704" s="2">
        <v>6545</v>
      </c>
      <c r="S7704">
        <v>2021</v>
      </c>
      <c r="T7704" t="s">
        <v>9240</v>
      </c>
    </row>
    <row r="7705" spans="1:20" hidden="1" x14ac:dyDescent="0.35">
      <c r="A7705" s="1">
        <v>44235</v>
      </c>
      <c r="B7705" t="s">
        <v>9030</v>
      </c>
      <c r="C7705" t="s">
        <v>9030</v>
      </c>
      <c r="D7705" t="s">
        <v>9407</v>
      </c>
      <c r="E7705" t="s">
        <v>37</v>
      </c>
      <c r="F7705" s="2">
        <v>9560</v>
      </c>
      <c r="G7705" t="s">
        <v>47</v>
      </c>
      <c r="H7705">
        <v>2113481242</v>
      </c>
      <c r="I7705" t="s">
        <v>2888</v>
      </c>
      <c r="J7705" t="s">
        <v>17</v>
      </c>
      <c r="K7705" t="s">
        <v>49</v>
      </c>
      <c r="L7705" t="s">
        <v>46</v>
      </c>
      <c r="M7705" t="s">
        <v>9058</v>
      </c>
      <c r="N7705" t="s">
        <v>47</v>
      </c>
      <c r="O7705" t="s">
        <v>9058</v>
      </c>
      <c r="P7705" t="s">
        <v>500</v>
      </c>
      <c r="Q7705" t="s">
        <v>9383</v>
      </c>
      <c r="R7705" s="2">
        <v>9560</v>
      </c>
      <c r="S7705">
        <v>2021</v>
      </c>
      <c r="T7705" t="s">
        <v>9240</v>
      </c>
    </row>
    <row r="7706" spans="1:20" hidden="1" x14ac:dyDescent="0.35">
      <c r="A7706" s="1">
        <v>44236</v>
      </c>
      <c r="B7706" t="s">
        <v>9030</v>
      </c>
      <c r="C7706" t="s">
        <v>9030</v>
      </c>
      <c r="D7706" t="s">
        <v>9408</v>
      </c>
      <c r="E7706" t="s">
        <v>37</v>
      </c>
      <c r="F7706" s="2">
        <v>-150</v>
      </c>
      <c r="G7706" t="s">
        <v>276</v>
      </c>
      <c r="H7706">
        <v>3123680344</v>
      </c>
      <c r="I7706" t="s">
        <v>57</v>
      </c>
      <c r="J7706" t="s">
        <v>277</v>
      </c>
      <c r="K7706" t="s">
        <v>1160</v>
      </c>
      <c r="L7706" t="s">
        <v>1161</v>
      </c>
      <c r="M7706" t="s">
        <v>43</v>
      </c>
      <c r="N7706" t="s">
        <v>500</v>
      </c>
      <c r="O7706" t="s">
        <v>279</v>
      </c>
      <c r="P7706" t="s">
        <v>43</v>
      </c>
      <c r="Q7706" t="s">
        <v>9040</v>
      </c>
      <c r="R7706" s="2">
        <v>150</v>
      </c>
      <c r="S7706">
        <v>2021</v>
      </c>
      <c r="T7706" t="s">
        <v>9240</v>
      </c>
    </row>
    <row r="7707" spans="1:20" hidden="1" x14ac:dyDescent="0.35">
      <c r="A7707" s="1">
        <v>44236</v>
      </c>
      <c r="B7707" t="s">
        <v>9030</v>
      </c>
      <c r="C7707" t="s">
        <v>9030</v>
      </c>
      <c r="D7707" t="s">
        <v>9409</v>
      </c>
      <c r="E7707" t="s">
        <v>37</v>
      </c>
      <c r="F7707" s="2">
        <v>150</v>
      </c>
      <c r="G7707" t="s">
        <v>1191</v>
      </c>
      <c r="H7707">
        <v>7123691524</v>
      </c>
      <c r="I7707" t="s">
        <v>57</v>
      </c>
      <c r="J7707" t="s">
        <v>277</v>
      </c>
      <c r="K7707" t="s">
        <v>1160</v>
      </c>
      <c r="L7707" t="s">
        <v>1161</v>
      </c>
      <c r="M7707" t="s">
        <v>43</v>
      </c>
      <c r="N7707" t="s">
        <v>500</v>
      </c>
      <c r="O7707" t="s">
        <v>279</v>
      </c>
      <c r="P7707" t="s">
        <v>500</v>
      </c>
      <c r="Q7707" t="s">
        <v>9040</v>
      </c>
      <c r="R7707" s="2">
        <v>150</v>
      </c>
      <c r="S7707">
        <v>2021</v>
      </c>
      <c r="T7707" t="s">
        <v>9240</v>
      </c>
    </row>
    <row r="7708" spans="1:20" hidden="1" x14ac:dyDescent="0.35">
      <c r="A7708" s="1">
        <v>44236</v>
      </c>
      <c r="B7708" t="s">
        <v>9030</v>
      </c>
      <c r="C7708" t="s">
        <v>9030</v>
      </c>
      <c r="D7708" t="s">
        <v>9410</v>
      </c>
      <c r="E7708" t="s">
        <v>37</v>
      </c>
      <c r="F7708" s="2">
        <v>-180</v>
      </c>
      <c r="G7708" t="s">
        <v>9058</v>
      </c>
      <c r="H7708">
        <v>2120679333</v>
      </c>
      <c r="I7708" t="s">
        <v>38</v>
      </c>
      <c r="J7708" t="s">
        <v>58</v>
      </c>
      <c r="K7708" t="s">
        <v>40</v>
      </c>
      <c r="L7708" t="s">
        <v>66</v>
      </c>
      <c r="M7708" t="s">
        <v>9411</v>
      </c>
      <c r="N7708" t="s">
        <v>15</v>
      </c>
      <c r="O7708" t="s">
        <v>9059</v>
      </c>
      <c r="P7708" t="s">
        <v>500</v>
      </c>
      <c r="Q7708" t="s">
        <v>9411</v>
      </c>
      <c r="R7708" s="2">
        <v>180</v>
      </c>
      <c r="S7708">
        <v>2021</v>
      </c>
      <c r="T7708" t="s">
        <v>9240</v>
      </c>
    </row>
    <row r="7709" spans="1:20" hidden="1" x14ac:dyDescent="0.35">
      <c r="A7709" s="1">
        <v>44236</v>
      </c>
      <c r="B7709" t="s">
        <v>9030</v>
      </c>
      <c r="C7709" t="s">
        <v>9030</v>
      </c>
      <c r="D7709" t="s">
        <v>9412</v>
      </c>
      <c r="E7709" t="s">
        <v>37</v>
      </c>
      <c r="F7709" s="2">
        <v>279.89999999999998</v>
      </c>
      <c r="G7709" t="s">
        <v>5647</v>
      </c>
      <c r="H7709">
        <v>363876571</v>
      </c>
      <c r="I7709" t="s">
        <v>38</v>
      </c>
      <c r="J7709" t="s">
        <v>17</v>
      </c>
      <c r="K7709" t="s">
        <v>91</v>
      </c>
      <c r="L7709" t="s">
        <v>87</v>
      </c>
      <c r="M7709" t="s">
        <v>2928</v>
      </c>
      <c r="N7709" t="s">
        <v>15</v>
      </c>
      <c r="O7709" t="s">
        <v>6210</v>
      </c>
      <c r="P7709" t="s">
        <v>43</v>
      </c>
      <c r="Q7709" t="s">
        <v>3584</v>
      </c>
      <c r="R7709" s="2">
        <v>279.89999999999998</v>
      </c>
      <c r="S7709">
        <v>2021</v>
      </c>
      <c r="T7709" t="s">
        <v>9240</v>
      </c>
    </row>
    <row r="7710" spans="1:20" hidden="1" x14ac:dyDescent="0.35">
      <c r="A7710" s="1">
        <v>44237</v>
      </c>
      <c r="B7710" t="s">
        <v>9030</v>
      </c>
      <c r="C7710" t="s">
        <v>9030</v>
      </c>
      <c r="D7710" t="s">
        <v>9413</v>
      </c>
      <c r="E7710" t="s">
        <v>37</v>
      </c>
      <c r="F7710" s="2">
        <v>-400</v>
      </c>
      <c r="G7710" t="s">
        <v>9058</v>
      </c>
      <c r="H7710">
        <v>2120679333</v>
      </c>
      <c r="I7710" t="s">
        <v>38</v>
      </c>
      <c r="J7710" t="s">
        <v>58</v>
      </c>
      <c r="K7710" t="s">
        <v>40</v>
      </c>
      <c r="L7710" t="s">
        <v>66</v>
      </c>
      <c r="M7710" t="s">
        <v>9124</v>
      </c>
      <c r="N7710" t="s">
        <v>15</v>
      </c>
      <c r="O7710" t="s">
        <v>9059</v>
      </c>
      <c r="P7710" t="s">
        <v>500</v>
      </c>
      <c r="Q7710" t="s">
        <v>9125</v>
      </c>
      <c r="R7710" s="2">
        <v>400</v>
      </c>
      <c r="S7710">
        <v>2021</v>
      </c>
      <c r="T7710" t="s">
        <v>9240</v>
      </c>
    </row>
    <row r="7711" spans="1:20" hidden="1" x14ac:dyDescent="0.35">
      <c r="A7711" s="1">
        <v>44237</v>
      </c>
      <c r="B7711" t="s">
        <v>9030</v>
      </c>
      <c r="C7711" t="s">
        <v>9030</v>
      </c>
      <c r="D7711" t="s">
        <v>9414</v>
      </c>
      <c r="E7711" t="s">
        <v>37</v>
      </c>
      <c r="F7711" s="2">
        <v>-142</v>
      </c>
      <c r="G7711" t="s">
        <v>9058</v>
      </c>
      <c r="H7711">
        <v>2120679333</v>
      </c>
      <c r="I7711" t="s">
        <v>38</v>
      </c>
      <c r="J7711" t="s">
        <v>58</v>
      </c>
      <c r="K7711" t="s">
        <v>40</v>
      </c>
      <c r="L7711" t="s">
        <v>66</v>
      </c>
      <c r="M7711" t="s">
        <v>9124</v>
      </c>
      <c r="N7711" t="s">
        <v>15</v>
      </c>
      <c r="O7711" t="s">
        <v>9059</v>
      </c>
      <c r="P7711" t="s">
        <v>500</v>
      </c>
      <c r="Q7711" t="s">
        <v>9125</v>
      </c>
      <c r="R7711" s="2">
        <v>142</v>
      </c>
      <c r="S7711">
        <v>2021</v>
      </c>
      <c r="T7711" t="s">
        <v>9240</v>
      </c>
    </row>
    <row r="7712" spans="1:20" hidden="1" x14ac:dyDescent="0.35">
      <c r="A7712" s="1">
        <v>44237</v>
      </c>
      <c r="B7712" t="s">
        <v>9030</v>
      </c>
      <c r="C7712" t="s">
        <v>9030</v>
      </c>
      <c r="D7712" t="s">
        <v>9415</v>
      </c>
      <c r="E7712" t="s">
        <v>37</v>
      </c>
      <c r="F7712" s="2">
        <v>-400</v>
      </c>
      <c r="G7712" t="s">
        <v>3019</v>
      </c>
      <c r="H7712">
        <v>710655031</v>
      </c>
      <c r="I7712" t="s">
        <v>2888</v>
      </c>
      <c r="J7712" t="s">
        <v>17</v>
      </c>
      <c r="K7712" t="s">
        <v>40</v>
      </c>
      <c r="L7712" t="s">
        <v>66</v>
      </c>
      <c r="M7712" t="s">
        <v>3689</v>
      </c>
      <c r="N7712" t="s">
        <v>9334</v>
      </c>
      <c r="O7712" t="s">
        <v>3021</v>
      </c>
      <c r="P7712" t="s">
        <v>43</v>
      </c>
      <c r="Q7712" t="s">
        <v>9335</v>
      </c>
      <c r="R7712" s="2">
        <v>400</v>
      </c>
      <c r="S7712">
        <v>2021</v>
      </c>
      <c r="T7712" t="s">
        <v>9240</v>
      </c>
    </row>
    <row r="7713" spans="1:20" hidden="1" x14ac:dyDescent="0.35">
      <c r="A7713" s="1">
        <v>44237</v>
      </c>
      <c r="B7713" t="s">
        <v>9030</v>
      </c>
      <c r="C7713" t="s">
        <v>9030</v>
      </c>
      <c r="D7713" t="s">
        <v>9416</v>
      </c>
      <c r="E7713" t="s">
        <v>37</v>
      </c>
      <c r="F7713" s="2">
        <v>142</v>
      </c>
      <c r="G7713" t="s">
        <v>3019</v>
      </c>
      <c r="H7713">
        <v>710655031</v>
      </c>
      <c r="I7713" t="s">
        <v>2888</v>
      </c>
      <c r="J7713" t="s">
        <v>17</v>
      </c>
      <c r="K7713" t="s">
        <v>40</v>
      </c>
      <c r="L7713" t="s">
        <v>66</v>
      </c>
      <c r="M7713" t="s">
        <v>3689</v>
      </c>
      <c r="N7713" t="s">
        <v>9334</v>
      </c>
      <c r="O7713" t="s">
        <v>3021</v>
      </c>
      <c r="P7713" t="s">
        <v>43</v>
      </c>
      <c r="Q7713" t="s">
        <v>9125</v>
      </c>
      <c r="R7713" s="2">
        <v>142</v>
      </c>
      <c r="S7713">
        <v>2021</v>
      </c>
      <c r="T7713" t="s">
        <v>9240</v>
      </c>
    </row>
    <row r="7714" spans="1:20" hidden="1" x14ac:dyDescent="0.35">
      <c r="A7714" s="1">
        <v>44237</v>
      </c>
      <c r="B7714" t="s">
        <v>9030</v>
      </c>
      <c r="C7714" t="s">
        <v>9030</v>
      </c>
      <c r="D7714" t="s">
        <v>9417</v>
      </c>
      <c r="E7714" t="s">
        <v>37</v>
      </c>
      <c r="F7714" s="2">
        <v>400</v>
      </c>
      <c r="G7714" t="s">
        <v>3019</v>
      </c>
      <c r="H7714">
        <v>710655031</v>
      </c>
      <c r="I7714" t="s">
        <v>2888</v>
      </c>
      <c r="J7714" t="s">
        <v>17</v>
      </c>
      <c r="K7714" t="s">
        <v>40</v>
      </c>
      <c r="L7714" t="s">
        <v>66</v>
      </c>
      <c r="M7714" t="s">
        <v>3689</v>
      </c>
      <c r="N7714" t="s">
        <v>9334</v>
      </c>
      <c r="O7714" t="s">
        <v>3021</v>
      </c>
      <c r="P7714" t="s">
        <v>43</v>
      </c>
      <c r="Q7714" t="s">
        <v>9335</v>
      </c>
      <c r="R7714" s="2">
        <v>400</v>
      </c>
      <c r="S7714">
        <v>2021</v>
      </c>
      <c r="T7714" t="s">
        <v>9240</v>
      </c>
    </row>
    <row r="7715" spans="1:20" hidden="1" x14ac:dyDescent="0.35">
      <c r="A7715" s="1">
        <v>44238</v>
      </c>
      <c r="B7715" t="s">
        <v>9030</v>
      </c>
      <c r="C7715" t="s">
        <v>9030</v>
      </c>
      <c r="D7715" t="s">
        <v>9415</v>
      </c>
      <c r="E7715" t="s">
        <v>37</v>
      </c>
      <c r="F7715" s="2">
        <v>-142</v>
      </c>
      <c r="G7715" t="s">
        <v>3019</v>
      </c>
      <c r="H7715">
        <v>710655031</v>
      </c>
      <c r="I7715" t="s">
        <v>2888</v>
      </c>
      <c r="J7715" t="s">
        <v>17</v>
      </c>
      <c r="K7715" t="s">
        <v>40</v>
      </c>
      <c r="L7715" t="s">
        <v>66</v>
      </c>
      <c r="M7715" t="s">
        <v>3689</v>
      </c>
      <c r="N7715" t="s">
        <v>9334</v>
      </c>
      <c r="O7715" t="s">
        <v>3021</v>
      </c>
      <c r="P7715" t="s">
        <v>43</v>
      </c>
      <c r="Q7715" t="s">
        <v>9334</v>
      </c>
      <c r="R7715" s="2">
        <v>142</v>
      </c>
      <c r="S7715">
        <v>2021</v>
      </c>
      <c r="T7715" t="s">
        <v>9240</v>
      </c>
    </row>
    <row r="7716" spans="1:20" hidden="1" x14ac:dyDescent="0.35">
      <c r="A7716" s="1">
        <v>44243</v>
      </c>
      <c r="B7716" t="s">
        <v>9030</v>
      </c>
      <c r="C7716" t="s">
        <v>9030</v>
      </c>
      <c r="D7716" t="s">
        <v>9418</v>
      </c>
      <c r="E7716" t="s">
        <v>37</v>
      </c>
      <c r="F7716" s="2">
        <v>-1001.1</v>
      </c>
      <c r="G7716" t="s">
        <v>29</v>
      </c>
      <c r="H7716">
        <v>2123674356</v>
      </c>
      <c r="I7716" t="s">
        <v>38</v>
      </c>
      <c r="J7716" t="s">
        <v>39</v>
      </c>
      <c r="K7716" t="s">
        <v>7898</v>
      </c>
      <c r="L7716" t="s">
        <v>7899</v>
      </c>
      <c r="M7716" t="s">
        <v>7900</v>
      </c>
      <c r="N7716" t="s">
        <v>7900</v>
      </c>
      <c r="O7716" t="s">
        <v>42</v>
      </c>
      <c r="P7716" t="s">
        <v>43</v>
      </c>
      <c r="Q7716" t="s">
        <v>9419</v>
      </c>
      <c r="R7716" s="2">
        <v>1001.1</v>
      </c>
      <c r="S7716">
        <v>2021</v>
      </c>
      <c r="T7716" t="s">
        <v>9240</v>
      </c>
    </row>
    <row r="7717" spans="1:20" hidden="1" x14ac:dyDescent="0.35">
      <c r="A7717" s="1">
        <v>44243</v>
      </c>
      <c r="B7717" t="s">
        <v>9030</v>
      </c>
      <c r="C7717" t="s">
        <v>9030</v>
      </c>
      <c r="D7717" t="s">
        <v>9420</v>
      </c>
      <c r="E7717" t="s">
        <v>37</v>
      </c>
      <c r="F7717" s="2">
        <v>700</v>
      </c>
      <c r="G7717" t="s">
        <v>9058</v>
      </c>
      <c r="H7717">
        <v>2120679333</v>
      </c>
      <c r="I7717" t="s">
        <v>38</v>
      </c>
      <c r="J7717" t="s">
        <v>58</v>
      </c>
      <c r="K7717" t="s">
        <v>91</v>
      </c>
      <c r="L7717" t="s">
        <v>87</v>
      </c>
      <c r="M7717" t="s">
        <v>2928</v>
      </c>
      <c r="N7717" t="s">
        <v>15</v>
      </c>
      <c r="O7717" t="s">
        <v>9059</v>
      </c>
      <c r="P7717" t="s">
        <v>500</v>
      </c>
      <c r="Q7717" t="s">
        <v>3584</v>
      </c>
      <c r="R7717" s="2">
        <v>700</v>
      </c>
      <c r="S7717">
        <v>2021</v>
      </c>
      <c r="T7717" t="s">
        <v>9240</v>
      </c>
    </row>
    <row r="7718" spans="1:20" hidden="1" x14ac:dyDescent="0.35">
      <c r="A7718" s="1">
        <v>44243</v>
      </c>
      <c r="B7718" t="s">
        <v>9030</v>
      </c>
      <c r="C7718" t="s">
        <v>9030</v>
      </c>
      <c r="D7718" t="s">
        <v>9421</v>
      </c>
      <c r="E7718" t="s">
        <v>37</v>
      </c>
      <c r="F7718" s="2">
        <v>322.29000000000002</v>
      </c>
      <c r="G7718" t="s">
        <v>5647</v>
      </c>
      <c r="H7718">
        <v>363876571</v>
      </c>
      <c r="I7718" t="s">
        <v>38</v>
      </c>
      <c r="J7718" t="s">
        <v>17</v>
      </c>
      <c r="K7718" t="s">
        <v>91</v>
      </c>
      <c r="L7718" t="s">
        <v>87</v>
      </c>
      <c r="M7718" t="s">
        <v>2928</v>
      </c>
      <c r="N7718" t="s">
        <v>15</v>
      </c>
      <c r="O7718" t="s">
        <v>6210</v>
      </c>
      <c r="P7718" t="s">
        <v>43</v>
      </c>
      <c r="Q7718" t="s">
        <v>3584</v>
      </c>
      <c r="R7718" s="2">
        <v>322.29000000000002</v>
      </c>
      <c r="S7718">
        <v>2021</v>
      </c>
      <c r="T7718" t="s">
        <v>9240</v>
      </c>
    </row>
    <row r="7719" spans="1:20" hidden="1" x14ac:dyDescent="0.35">
      <c r="A7719" s="1">
        <v>44243</v>
      </c>
      <c r="B7719" t="s">
        <v>9030</v>
      </c>
      <c r="C7719" t="s">
        <v>9030</v>
      </c>
      <c r="D7719" t="s">
        <v>9422</v>
      </c>
      <c r="E7719" t="s">
        <v>37</v>
      </c>
      <c r="F7719" s="2">
        <v>821</v>
      </c>
      <c r="G7719" t="s">
        <v>3019</v>
      </c>
      <c r="H7719">
        <v>710655031</v>
      </c>
      <c r="I7719" t="s">
        <v>2888</v>
      </c>
      <c r="J7719" t="s">
        <v>17</v>
      </c>
      <c r="K7719" t="s">
        <v>91</v>
      </c>
      <c r="L7719" t="s">
        <v>87</v>
      </c>
      <c r="M7719" t="s">
        <v>2928</v>
      </c>
      <c r="N7719" t="s">
        <v>15</v>
      </c>
      <c r="O7719" t="s">
        <v>3021</v>
      </c>
      <c r="P7719" t="s">
        <v>43</v>
      </c>
      <c r="Q7719" t="s">
        <v>9423</v>
      </c>
      <c r="R7719" s="2">
        <v>821</v>
      </c>
      <c r="S7719">
        <v>2021</v>
      </c>
      <c r="T7719" t="s">
        <v>9240</v>
      </c>
    </row>
    <row r="7720" spans="1:20" hidden="1" x14ac:dyDescent="0.35">
      <c r="A7720" s="1">
        <v>44244</v>
      </c>
      <c r="B7720" t="s">
        <v>9030</v>
      </c>
      <c r="C7720" t="s">
        <v>9030</v>
      </c>
      <c r="D7720" t="s">
        <v>9424</v>
      </c>
      <c r="E7720" t="s">
        <v>37</v>
      </c>
      <c r="F7720" s="2">
        <v>-176.71</v>
      </c>
      <c r="G7720" t="s">
        <v>1761</v>
      </c>
      <c r="H7720">
        <v>3123788147</v>
      </c>
      <c r="I7720" t="s">
        <v>38</v>
      </c>
      <c r="J7720" t="s">
        <v>58</v>
      </c>
      <c r="K7720" t="s">
        <v>40</v>
      </c>
      <c r="L7720" t="s">
        <v>418</v>
      </c>
      <c r="M7720" t="s">
        <v>1831</v>
      </c>
      <c r="N7720" t="s">
        <v>15</v>
      </c>
      <c r="O7720" t="s">
        <v>1762</v>
      </c>
      <c r="P7720" t="s">
        <v>43</v>
      </c>
      <c r="Q7720" t="s">
        <v>1831</v>
      </c>
      <c r="R7720" s="2">
        <v>176.71</v>
      </c>
      <c r="S7720">
        <v>2021</v>
      </c>
      <c r="T7720" t="s">
        <v>9240</v>
      </c>
    </row>
    <row r="7721" spans="1:20" hidden="1" x14ac:dyDescent="0.35">
      <c r="A7721" s="1">
        <v>44245</v>
      </c>
      <c r="B7721" t="s">
        <v>9030</v>
      </c>
      <c r="C7721" t="s">
        <v>9030</v>
      </c>
      <c r="D7721" t="s">
        <v>9425</v>
      </c>
      <c r="E7721" t="s">
        <v>37</v>
      </c>
      <c r="F7721" s="2">
        <v>-726.97</v>
      </c>
      <c r="G7721" t="s">
        <v>29</v>
      </c>
      <c r="H7721">
        <v>2123674356</v>
      </c>
      <c r="I7721" t="s">
        <v>38</v>
      </c>
      <c r="J7721" t="s">
        <v>39</v>
      </c>
      <c r="K7721" t="s">
        <v>40</v>
      </c>
      <c r="L7721" t="s">
        <v>122</v>
      </c>
      <c r="M7721" t="s">
        <v>9032</v>
      </c>
      <c r="N7721" t="s">
        <v>15</v>
      </c>
      <c r="O7721" t="s">
        <v>42</v>
      </c>
      <c r="P7721" t="s">
        <v>43</v>
      </c>
      <c r="Q7721" t="s">
        <v>9032</v>
      </c>
      <c r="R7721" s="2">
        <v>726.97</v>
      </c>
      <c r="S7721">
        <v>2021</v>
      </c>
      <c r="T7721" t="s">
        <v>9240</v>
      </c>
    </row>
    <row r="7722" spans="1:20" hidden="1" x14ac:dyDescent="0.35">
      <c r="A7722" s="1">
        <v>44246</v>
      </c>
      <c r="B7722" t="s">
        <v>9030</v>
      </c>
      <c r="C7722" t="s">
        <v>9030</v>
      </c>
      <c r="D7722" t="s">
        <v>9426</v>
      </c>
      <c r="E7722" t="s">
        <v>37</v>
      </c>
      <c r="F7722" s="2">
        <v>-75</v>
      </c>
      <c r="G7722" t="s">
        <v>5647</v>
      </c>
      <c r="H7722">
        <v>363876571</v>
      </c>
      <c r="I7722" t="s">
        <v>38</v>
      </c>
      <c r="J7722" t="s">
        <v>17</v>
      </c>
      <c r="K7722" t="s">
        <v>40</v>
      </c>
      <c r="L7722" t="s">
        <v>112</v>
      </c>
      <c r="M7722" t="s">
        <v>9079</v>
      </c>
      <c r="N7722" t="s">
        <v>15</v>
      </c>
      <c r="O7722" t="s">
        <v>6210</v>
      </c>
      <c r="P7722" t="s">
        <v>43</v>
      </c>
      <c r="Q7722" t="s">
        <v>9080</v>
      </c>
      <c r="R7722" s="2">
        <v>75</v>
      </c>
      <c r="S7722">
        <v>2021</v>
      </c>
      <c r="T7722" t="s">
        <v>9240</v>
      </c>
    </row>
    <row r="7723" spans="1:20" hidden="1" x14ac:dyDescent="0.35">
      <c r="A7723" s="1">
        <v>44246</v>
      </c>
      <c r="B7723" t="s">
        <v>9030</v>
      </c>
      <c r="C7723" t="s">
        <v>9030</v>
      </c>
      <c r="D7723" t="s">
        <v>9427</v>
      </c>
      <c r="E7723" t="s">
        <v>37</v>
      </c>
      <c r="F7723" s="2">
        <v>-25</v>
      </c>
      <c r="G7723" t="s">
        <v>5647</v>
      </c>
      <c r="H7723">
        <v>363876571</v>
      </c>
      <c r="I7723" t="s">
        <v>38</v>
      </c>
      <c r="J7723" t="s">
        <v>17</v>
      </c>
      <c r="K7723" t="s">
        <v>40</v>
      </c>
      <c r="L7723" t="s">
        <v>112</v>
      </c>
      <c r="M7723" t="s">
        <v>9396</v>
      </c>
      <c r="N7723" t="s">
        <v>15</v>
      </c>
      <c r="O7723" t="s">
        <v>6210</v>
      </c>
      <c r="P7723" t="s">
        <v>43</v>
      </c>
      <c r="Q7723" t="s">
        <v>9396</v>
      </c>
      <c r="R7723" s="2">
        <v>25</v>
      </c>
      <c r="S7723">
        <v>2021</v>
      </c>
      <c r="T7723" t="s">
        <v>9240</v>
      </c>
    </row>
    <row r="7724" spans="1:20" hidden="1" x14ac:dyDescent="0.35">
      <c r="A7724" s="1">
        <v>44249</v>
      </c>
      <c r="B7724" t="s">
        <v>9030</v>
      </c>
      <c r="C7724" t="s">
        <v>9030</v>
      </c>
      <c r="D7724" t="s">
        <v>9428</v>
      </c>
      <c r="E7724" t="s">
        <v>37</v>
      </c>
      <c r="F7724" s="2">
        <v>-75</v>
      </c>
      <c r="G7724" t="s">
        <v>9058</v>
      </c>
      <c r="H7724">
        <v>2120679333</v>
      </c>
      <c r="I7724" t="s">
        <v>38</v>
      </c>
      <c r="J7724" t="s">
        <v>58</v>
      </c>
      <c r="K7724" t="s">
        <v>40</v>
      </c>
      <c r="L7724" t="s">
        <v>66</v>
      </c>
      <c r="M7724" t="s">
        <v>9174</v>
      </c>
      <c r="N7724" t="s">
        <v>15</v>
      </c>
      <c r="O7724" t="s">
        <v>9059</v>
      </c>
      <c r="P7724" t="s">
        <v>500</v>
      </c>
      <c r="Q7724" t="s">
        <v>9174</v>
      </c>
      <c r="R7724" s="2">
        <v>75</v>
      </c>
      <c r="S7724">
        <v>2021</v>
      </c>
      <c r="T7724" t="s">
        <v>9240</v>
      </c>
    </row>
    <row r="7725" spans="1:20" hidden="1" x14ac:dyDescent="0.35">
      <c r="A7725" s="1">
        <v>44249</v>
      </c>
      <c r="B7725" t="s">
        <v>9030</v>
      </c>
      <c r="C7725" t="s">
        <v>9030</v>
      </c>
      <c r="D7725" t="s">
        <v>9429</v>
      </c>
      <c r="E7725" t="s">
        <v>37</v>
      </c>
      <c r="F7725" s="2">
        <v>821</v>
      </c>
      <c r="G7725" t="s">
        <v>2641</v>
      </c>
      <c r="H7725">
        <v>886968291</v>
      </c>
      <c r="I7725" t="s">
        <v>38</v>
      </c>
      <c r="J7725" t="s">
        <v>58</v>
      </c>
      <c r="K7725" t="s">
        <v>91</v>
      </c>
      <c r="L7725" t="s">
        <v>87</v>
      </c>
      <c r="M7725" t="s">
        <v>2928</v>
      </c>
      <c r="N7725" t="s">
        <v>15</v>
      </c>
      <c r="O7725" t="s">
        <v>2642</v>
      </c>
      <c r="P7725" t="s">
        <v>43</v>
      </c>
      <c r="Q7725" t="s">
        <v>6217</v>
      </c>
      <c r="R7725" s="2">
        <v>821</v>
      </c>
      <c r="S7725">
        <v>2021</v>
      </c>
      <c r="T7725" t="s">
        <v>9240</v>
      </c>
    </row>
    <row r="7726" spans="1:20" hidden="1" x14ac:dyDescent="0.35">
      <c r="A7726" s="1">
        <v>44249</v>
      </c>
      <c r="B7726" t="s">
        <v>9030</v>
      </c>
      <c r="C7726" t="s">
        <v>9030</v>
      </c>
      <c r="D7726" t="s">
        <v>9430</v>
      </c>
      <c r="E7726" t="s">
        <v>37</v>
      </c>
      <c r="F7726" s="2">
        <v>-821</v>
      </c>
      <c r="G7726" t="s">
        <v>3019</v>
      </c>
      <c r="H7726">
        <v>710655031</v>
      </c>
      <c r="I7726" t="s">
        <v>2888</v>
      </c>
      <c r="J7726" t="s">
        <v>17</v>
      </c>
      <c r="K7726" t="s">
        <v>91</v>
      </c>
      <c r="L7726" t="s">
        <v>87</v>
      </c>
      <c r="M7726" t="s">
        <v>2928</v>
      </c>
      <c r="N7726" t="s">
        <v>15</v>
      </c>
      <c r="O7726" t="s">
        <v>3021</v>
      </c>
      <c r="P7726" t="s">
        <v>43</v>
      </c>
      <c r="Q7726" t="s">
        <v>6217</v>
      </c>
      <c r="R7726" s="2">
        <v>821</v>
      </c>
      <c r="S7726">
        <v>2021</v>
      </c>
      <c r="T7726" t="s">
        <v>9240</v>
      </c>
    </row>
    <row r="7727" spans="1:20" hidden="1" x14ac:dyDescent="0.35">
      <c r="A7727" s="1">
        <v>44249</v>
      </c>
      <c r="B7727" t="s">
        <v>9030</v>
      </c>
      <c r="C7727" t="s">
        <v>9030</v>
      </c>
      <c r="D7727" t="s">
        <v>9431</v>
      </c>
      <c r="E7727" t="s">
        <v>37</v>
      </c>
      <c r="F7727" s="2">
        <v>1450</v>
      </c>
      <c r="G7727" t="s">
        <v>3019</v>
      </c>
      <c r="H7727">
        <v>710655031</v>
      </c>
      <c r="I7727" t="s">
        <v>2888</v>
      </c>
      <c r="J7727" t="s">
        <v>17</v>
      </c>
      <c r="K7727" t="s">
        <v>91</v>
      </c>
      <c r="L7727" t="s">
        <v>87</v>
      </c>
      <c r="M7727" t="s">
        <v>2928</v>
      </c>
      <c r="N7727" t="s">
        <v>15</v>
      </c>
      <c r="O7727" t="s">
        <v>3021</v>
      </c>
      <c r="P7727" t="s">
        <v>43</v>
      </c>
      <c r="Q7727" t="s">
        <v>9098</v>
      </c>
      <c r="R7727" s="2">
        <v>1450</v>
      </c>
      <c r="S7727">
        <v>2021</v>
      </c>
      <c r="T7727" t="s">
        <v>9240</v>
      </c>
    </row>
    <row r="7728" spans="1:20" hidden="1" x14ac:dyDescent="0.35">
      <c r="A7728" s="1">
        <v>44250</v>
      </c>
      <c r="B7728" t="s">
        <v>9030</v>
      </c>
      <c r="C7728" t="s">
        <v>9030</v>
      </c>
      <c r="D7728" t="s">
        <v>9432</v>
      </c>
      <c r="E7728" t="s">
        <v>37</v>
      </c>
      <c r="F7728" s="2">
        <v>-300</v>
      </c>
      <c r="G7728" t="s">
        <v>395</v>
      </c>
      <c r="H7728">
        <v>3123752192</v>
      </c>
      <c r="I7728" t="s">
        <v>38</v>
      </c>
      <c r="J7728" t="s">
        <v>277</v>
      </c>
      <c r="K7728" t="s">
        <v>40</v>
      </c>
      <c r="L7728" t="s">
        <v>66</v>
      </c>
      <c r="M7728" t="s">
        <v>9433</v>
      </c>
      <c r="N7728" t="s">
        <v>395</v>
      </c>
      <c r="O7728" t="s">
        <v>396</v>
      </c>
      <c r="P7728" t="s">
        <v>43</v>
      </c>
      <c r="Q7728" t="s">
        <v>9433</v>
      </c>
      <c r="R7728" s="2">
        <v>300</v>
      </c>
      <c r="S7728">
        <v>2021</v>
      </c>
      <c r="T7728" t="s">
        <v>9240</v>
      </c>
    </row>
    <row r="7729" spans="1:20" hidden="1" x14ac:dyDescent="0.35">
      <c r="A7729" s="1">
        <v>44250</v>
      </c>
      <c r="B7729" t="s">
        <v>9030</v>
      </c>
      <c r="C7729" t="s">
        <v>9030</v>
      </c>
      <c r="D7729" t="s">
        <v>9434</v>
      </c>
      <c r="E7729" t="s">
        <v>37</v>
      </c>
      <c r="F7729" s="2">
        <v>1900</v>
      </c>
      <c r="G7729" t="s">
        <v>6930</v>
      </c>
      <c r="H7729">
        <v>678827616</v>
      </c>
      <c r="I7729" t="s">
        <v>57</v>
      </c>
      <c r="J7729" t="s">
        <v>58</v>
      </c>
      <c r="K7729" t="s">
        <v>91</v>
      </c>
      <c r="L7729" t="s">
        <v>87</v>
      </c>
      <c r="M7729" t="s">
        <v>2928</v>
      </c>
      <c r="N7729" t="s">
        <v>6931</v>
      </c>
      <c r="O7729" t="s">
        <v>6931</v>
      </c>
      <c r="P7729" t="s">
        <v>43</v>
      </c>
      <c r="Q7729" t="s">
        <v>3584</v>
      </c>
      <c r="R7729" s="2">
        <v>1900</v>
      </c>
      <c r="S7729">
        <v>2021</v>
      </c>
      <c r="T7729" t="s">
        <v>9240</v>
      </c>
    </row>
    <row r="7730" spans="1:20" hidden="1" x14ac:dyDescent="0.35">
      <c r="A7730" s="1">
        <v>44250</v>
      </c>
      <c r="B7730" t="s">
        <v>9030</v>
      </c>
      <c r="C7730" t="s">
        <v>9030</v>
      </c>
      <c r="D7730" t="s">
        <v>9435</v>
      </c>
      <c r="E7730" t="s">
        <v>37</v>
      </c>
      <c r="F7730" s="2">
        <v>3425</v>
      </c>
      <c r="G7730" t="s">
        <v>8683</v>
      </c>
      <c r="H7730">
        <v>692554576</v>
      </c>
      <c r="I7730" t="s">
        <v>57</v>
      </c>
      <c r="J7730" t="s">
        <v>58</v>
      </c>
      <c r="K7730" t="s">
        <v>91</v>
      </c>
      <c r="L7730" t="s">
        <v>87</v>
      </c>
      <c r="M7730" t="s">
        <v>2928</v>
      </c>
      <c r="N7730" t="s">
        <v>15</v>
      </c>
      <c r="O7730" t="s">
        <v>8685</v>
      </c>
      <c r="P7730" t="s">
        <v>43</v>
      </c>
      <c r="Q7730" t="s">
        <v>3584</v>
      </c>
      <c r="R7730" s="2">
        <v>3425</v>
      </c>
      <c r="S7730">
        <v>2021</v>
      </c>
      <c r="T7730" t="s">
        <v>9240</v>
      </c>
    </row>
    <row r="7731" spans="1:20" hidden="1" x14ac:dyDescent="0.35">
      <c r="A7731" s="1">
        <v>44250</v>
      </c>
      <c r="B7731" t="s">
        <v>9030</v>
      </c>
      <c r="C7731" t="s">
        <v>9030</v>
      </c>
      <c r="D7731" t="s">
        <v>9436</v>
      </c>
      <c r="E7731" t="s">
        <v>37</v>
      </c>
      <c r="F7731" s="2">
        <v>320.52</v>
      </c>
      <c r="G7731" t="s">
        <v>5647</v>
      </c>
      <c r="H7731">
        <v>363876571</v>
      </c>
      <c r="I7731" t="s">
        <v>38</v>
      </c>
      <c r="J7731" t="s">
        <v>17</v>
      </c>
      <c r="K7731" t="s">
        <v>91</v>
      </c>
      <c r="L7731" t="s">
        <v>87</v>
      </c>
      <c r="M7731" t="s">
        <v>2928</v>
      </c>
      <c r="N7731" t="s">
        <v>15</v>
      </c>
      <c r="O7731" t="s">
        <v>6210</v>
      </c>
      <c r="P7731" t="s">
        <v>43</v>
      </c>
      <c r="Q7731" t="s">
        <v>3584</v>
      </c>
      <c r="R7731" s="2">
        <v>320.52</v>
      </c>
      <c r="S7731">
        <v>2021</v>
      </c>
      <c r="T7731" t="s">
        <v>9240</v>
      </c>
    </row>
    <row r="7732" spans="1:20" hidden="1" x14ac:dyDescent="0.35">
      <c r="A7732" s="1">
        <v>44250</v>
      </c>
      <c r="B7732" t="s">
        <v>9030</v>
      </c>
      <c r="C7732" t="s">
        <v>9030</v>
      </c>
      <c r="D7732" t="s">
        <v>9437</v>
      </c>
      <c r="E7732" t="s">
        <v>37</v>
      </c>
      <c r="F7732" s="2">
        <v>426.97</v>
      </c>
      <c r="G7732" t="s">
        <v>3019</v>
      </c>
      <c r="H7732">
        <v>710655031</v>
      </c>
      <c r="I7732" t="s">
        <v>2888</v>
      </c>
      <c r="J7732" t="s">
        <v>17</v>
      </c>
      <c r="K7732" t="s">
        <v>91</v>
      </c>
      <c r="L7732" t="s">
        <v>87</v>
      </c>
      <c r="M7732" t="s">
        <v>2928</v>
      </c>
      <c r="N7732" t="s">
        <v>15</v>
      </c>
      <c r="O7732" t="s">
        <v>3021</v>
      </c>
      <c r="P7732" t="s">
        <v>43</v>
      </c>
      <c r="Q7732" t="s">
        <v>6217</v>
      </c>
      <c r="R7732" s="2">
        <v>426.97</v>
      </c>
      <c r="S7732">
        <v>2021</v>
      </c>
      <c r="T7732" t="s">
        <v>9240</v>
      </c>
    </row>
    <row r="7733" spans="1:20" hidden="1" x14ac:dyDescent="0.35">
      <c r="A7733" s="1">
        <v>44251</v>
      </c>
      <c r="B7733" t="s">
        <v>9030</v>
      </c>
      <c r="C7733" t="s">
        <v>9030</v>
      </c>
      <c r="D7733" t="s">
        <v>9438</v>
      </c>
      <c r="E7733" t="s">
        <v>37</v>
      </c>
      <c r="F7733" s="2">
        <v>-523</v>
      </c>
      <c r="G7733" t="s">
        <v>9207</v>
      </c>
      <c r="H7733">
        <v>5123943606</v>
      </c>
      <c r="I7733" t="s">
        <v>57</v>
      </c>
      <c r="J7733" t="s">
        <v>58</v>
      </c>
      <c r="K7733" t="s">
        <v>59</v>
      </c>
      <c r="L7733" t="s">
        <v>60</v>
      </c>
      <c r="M7733" t="s">
        <v>9124</v>
      </c>
      <c r="N7733" t="s">
        <v>15</v>
      </c>
      <c r="O7733" t="s">
        <v>9228</v>
      </c>
      <c r="P7733" t="s">
        <v>500</v>
      </c>
      <c r="Q7733" t="s">
        <v>9125</v>
      </c>
      <c r="R7733" s="2">
        <v>523</v>
      </c>
      <c r="S7733">
        <v>2021</v>
      </c>
      <c r="T7733" t="s">
        <v>9240</v>
      </c>
    </row>
    <row r="7734" spans="1:20" hidden="1" x14ac:dyDescent="0.35">
      <c r="A7734" s="1">
        <v>44251</v>
      </c>
      <c r="B7734" t="s">
        <v>9030</v>
      </c>
      <c r="C7734" t="s">
        <v>9030</v>
      </c>
      <c r="D7734" t="s">
        <v>9439</v>
      </c>
      <c r="E7734" t="s">
        <v>37</v>
      </c>
      <c r="F7734" s="2">
        <v>426.97</v>
      </c>
      <c r="G7734" t="s">
        <v>2641</v>
      </c>
      <c r="H7734">
        <v>886968291</v>
      </c>
      <c r="I7734" t="s">
        <v>38</v>
      </c>
      <c r="J7734" t="s">
        <v>58</v>
      </c>
      <c r="K7734" t="s">
        <v>91</v>
      </c>
      <c r="L7734" t="s">
        <v>87</v>
      </c>
      <c r="M7734" t="s">
        <v>2928</v>
      </c>
      <c r="N7734" t="s">
        <v>15</v>
      </c>
      <c r="O7734" t="s">
        <v>2642</v>
      </c>
      <c r="P7734" t="s">
        <v>43</v>
      </c>
      <c r="Q7734" t="s">
        <v>6217</v>
      </c>
      <c r="R7734" s="2">
        <v>426.97</v>
      </c>
      <c r="S7734">
        <v>2021</v>
      </c>
      <c r="T7734" t="s">
        <v>9240</v>
      </c>
    </row>
    <row r="7735" spans="1:20" hidden="1" x14ac:dyDescent="0.35">
      <c r="A7735" s="1">
        <v>44251</v>
      </c>
      <c r="B7735" t="s">
        <v>9030</v>
      </c>
      <c r="C7735" t="s">
        <v>9030</v>
      </c>
      <c r="D7735" t="s">
        <v>9440</v>
      </c>
      <c r="E7735" t="s">
        <v>37</v>
      </c>
      <c r="F7735" s="2">
        <v>-1000</v>
      </c>
      <c r="G7735" t="s">
        <v>3019</v>
      </c>
      <c r="H7735">
        <v>710655031</v>
      </c>
      <c r="I7735" t="s">
        <v>2888</v>
      </c>
      <c r="J7735" t="s">
        <v>17</v>
      </c>
      <c r="K7735" t="s">
        <v>96</v>
      </c>
      <c r="L7735" t="s">
        <v>97</v>
      </c>
      <c r="M7735" t="s">
        <v>153</v>
      </c>
      <c r="N7735" t="s">
        <v>153</v>
      </c>
      <c r="O7735" t="s">
        <v>3021</v>
      </c>
      <c r="P7735" t="s">
        <v>43</v>
      </c>
      <c r="Q7735" t="s">
        <v>9441</v>
      </c>
      <c r="R7735" s="2">
        <v>1000</v>
      </c>
      <c r="S7735">
        <v>2021</v>
      </c>
      <c r="T7735" t="s">
        <v>9240</v>
      </c>
    </row>
    <row r="7736" spans="1:20" hidden="1" x14ac:dyDescent="0.35">
      <c r="A7736" s="1">
        <v>44251</v>
      </c>
      <c r="B7736" t="s">
        <v>9030</v>
      </c>
      <c r="C7736" t="s">
        <v>9030</v>
      </c>
      <c r="D7736" t="s">
        <v>9442</v>
      </c>
      <c r="E7736" t="s">
        <v>37</v>
      </c>
      <c r="F7736" s="2">
        <v>-523</v>
      </c>
      <c r="G7736" t="s">
        <v>3019</v>
      </c>
      <c r="H7736">
        <v>710655031</v>
      </c>
      <c r="I7736" t="s">
        <v>2888</v>
      </c>
      <c r="J7736" t="s">
        <v>17</v>
      </c>
      <c r="K7736" t="s">
        <v>40</v>
      </c>
      <c r="L7736" t="s">
        <v>66</v>
      </c>
      <c r="M7736" t="s">
        <v>9124</v>
      </c>
      <c r="N7736" t="s">
        <v>15</v>
      </c>
      <c r="O7736" t="s">
        <v>3021</v>
      </c>
      <c r="P7736" t="s">
        <v>43</v>
      </c>
      <c r="Q7736" t="s">
        <v>9125</v>
      </c>
      <c r="R7736" s="2">
        <v>523</v>
      </c>
      <c r="S7736">
        <v>2021</v>
      </c>
      <c r="T7736" t="s">
        <v>9240</v>
      </c>
    </row>
    <row r="7737" spans="1:20" hidden="1" x14ac:dyDescent="0.35">
      <c r="A7737" s="1">
        <v>44251</v>
      </c>
      <c r="B7737" t="s">
        <v>9030</v>
      </c>
      <c r="C7737" t="s">
        <v>9030</v>
      </c>
      <c r="D7737" t="s">
        <v>9443</v>
      </c>
      <c r="E7737" t="s">
        <v>37</v>
      </c>
      <c r="F7737" s="2">
        <v>-426.97</v>
      </c>
      <c r="G7737" t="s">
        <v>3019</v>
      </c>
      <c r="H7737">
        <v>710655031</v>
      </c>
      <c r="I7737" t="s">
        <v>2888</v>
      </c>
      <c r="J7737" t="s">
        <v>17</v>
      </c>
      <c r="K7737" t="s">
        <v>91</v>
      </c>
      <c r="L7737" t="s">
        <v>87</v>
      </c>
      <c r="M7737" t="s">
        <v>2928</v>
      </c>
      <c r="N7737" t="s">
        <v>15</v>
      </c>
      <c r="O7737" t="s">
        <v>3021</v>
      </c>
      <c r="P7737" t="s">
        <v>43</v>
      </c>
      <c r="Q7737" t="s">
        <v>6217</v>
      </c>
      <c r="R7737" s="2">
        <v>426.97</v>
      </c>
      <c r="S7737">
        <v>2021</v>
      </c>
      <c r="T7737" t="s">
        <v>9240</v>
      </c>
    </row>
    <row r="7738" spans="1:20" hidden="1" x14ac:dyDescent="0.35">
      <c r="A7738" s="1">
        <v>44251</v>
      </c>
      <c r="B7738" t="s">
        <v>9030</v>
      </c>
      <c r="C7738" t="s">
        <v>9030</v>
      </c>
      <c r="D7738" t="s">
        <v>9444</v>
      </c>
      <c r="E7738" t="s">
        <v>37</v>
      </c>
      <c r="F7738" s="2">
        <v>523</v>
      </c>
      <c r="G7738" t="s">
        <v>3019</v>
      </c>
      <c r="H7738">
        <v>710655031</v>
      </c>
      <c r="I7738" t="s">
        <v>2888</v>
      </c>
      <c r="J7738" t="s">
        <v>17</v>
      </c>
      <c r="K7738" t="s">
        <v>40</v>
      </c>
      <c r="L7738" t="s">
        <v>66</v>
      </c>
      <c r="M7738" t="s">
        <v>9124</v>
      </c>
      <c r="N7738" t="s">
        <v>15</v>
      </c>
      <c r="O7738" t="s">
        <v>3021</v>
      </c>
      <c r="P7738" t="s">
        <v>43</v>
      </c>
      <c r="Q7738" t="s">
        <v>9125</v>
      </c>
      <c r="R7738" s="2">
        <v>523</v>
      </c>
      <c r="S7738">
        <v>2021</v>
      </c>
      <c r="T7738" t="s">
        <v>9240</v>
      </c>
    </row>
    <row r="7739" spans="1:20" hidden="1" x14ac:dyDescent="0.35">
      <c r="A7739" s="1">
        <v>44251</v>
      </c>
      <c r="B7739" t="s">
        <v>9030</v>
      </c>
      <c r="C7739" t="s">
        <v>9030</v>
      </c>
      <c r="D7739" t="s">
        <v>9445</v>
      </c>
      <c r="E7739" t="s">
        <v>37</v>
      </c>
      <c r="F7739" s="2">
        <v>2300</v>
      </c>
      <c r="G7739" t="s">
        <v>3019</v>
      </c>
      <c r="H7739">
        <v>710655031</v>
      </c>
      <c r="I7739" t="s">
        <v>2888</v>
      </c>
      <c r="J7739" t="s">
        <v>17</v>
      </c>
      <c r="K7739" t="s">
        <v>91</v>
      </c>
      <c r="L7739" t="s">
        <v>87</v>
      </c>
      <c r="M7739" t="s">
        <v>2928</v>
      </c>
      <c r="N7739" t="s">
        <v>15</v>
      </c>
      <c r="O7739" t="s">
        <v>3021</v>
      </c>
      <c r="P7739" t="s">
        <v>43</v>
      </c>
      <c r="Q7739" t="s">
        <v>9423</v>
      </c>
      <c r="R7739" s="2">
        <v>2300</v>
      </c>
      <c r="S7739">
        <v>2021</v>
      </c>
      <c r="T7739" t="s">
        <v>9240</v>
      </c>
    </row>
    <row r="7740" spans="1:20" hidden="1" x14ac:dyDescent="0.35">
      <c r="A7740" s="1">
        <v>44251</v>
      </c>
      <c r="B7740" t="s">
        <v>9030</v>
      </c>
      <c r="C7740" t="s">
        <v>9030</v>
      </c>
      <c r="D7740" t="s">
        <v>9446</v>
      </c>
      <c r="E7740" t="s">
        <v>37</v>
      </c>
      <c r="F7740" s="2">
        <v>-17500</v>
      </c>
      <c r="G7740" t="s">
        <v>47</v>
      </c>
      <c r="H7740">
        <v>2113481242</v>
      </c>
      <c r="I7740" t="s">
        <v>2888</v>
      </c>
      <c r="J7740" t="s">
        <v>17</v>
      </c>
      <c r="K7740" t="s">
        <v>59</v>
      </c>
      <c r="L7740" t="s">
        <v>54</v>
      </c>
      <c r="M7740" t="s">
        <v>47</v>
      </c>
      <c r="N7740" t="s">
        <v>9207</v>
      </c>
      <c r="O7740" t="s">
        <v>2890</v>
      </c>
      <c r="P7740" t="s">
        <v>500</v>
      </c>
      <c r="Q7740" t="s">
        <v>9208</v>
      </c>
      <c r="R7740" s="2">
        <v>17500</v>
      </c>
      <c r="S7740">
        <v>2021</v>
      </c>
      <c r="T7740" t="s">
        <v>9240</v>
      </c>
    </row>
    <row r="7741" spans="1:20" hidden="1" x14ac:dyDescent="0.35">
      <c r="A7741" s="1">
        <v>44251</v>
      </c>
      <c r="B7741" t="s">
        <v>9030</v>
      </c>
      <c r="C7741" t="s">
        <v>9030</v>
      </c>
      <c r="D7741" t="s">
        <v>9447</v>
      </c>
      <c r="E7741" t="s">
        <v>37</v>
      </c>
      <c r="F7741" s="2">
        <v>-30</v>
      </c>
      <c r="G7741" t="s">
        <v>47</v>
      </c>
      <c r="H7741">
        <v>2113481242</v>
      </c>
      <c r="I7741" t="s">
        <v>2888</v>
      </c>
      <c r="J7741" t="s">
        <v>17</v>
      </c>
      <c r="K7741" t="s">
        <v>40</v>
      </c>
      <c r="L7741" t="s">
        <v>83</v>
      </c>
      <c r="M7741" t="s">
        <v>2168</v>
      </c>
      <c r="N7741" t="s">
        <v>9035</v>
      </c>
      <c r="O7741" t="s">
        <v>2890</v>
      </c>
      <c r="P7741" t="s">
        <v>500</v>
      </c>
      <c r="Q7741" t="s">
        <v>1111</v>
      </c>
      <c r="R7741" s="2">
        <v>30</v>
      </c>
      <c r="S7741">
        <v>2021</v>
      </c>
      <c r="T7741" t="s">
        <v>9240</v>
      </c>
    </row>
    <row r="7742" spans="1:20" hidden="1" x14ac:dyDescent="0.35">
      <c r="A7742" s="1">
        <v>44252</v>
      </c>
      <c r="B7742" t="s">
        <v>9030</v>
      </c>
      <c r="C7742" t="s">
        <v>9030</v>
      </c>
      <c r="D7742" t="s">
        <v>9448</v>
      </c>
      <c r="E7742" t="s">
        <v>37</v>
      </c>
      <c r="F7742" s="2">
        <v>-500</v>
      </c>
      <c r="G7742" t="s">
        <v>9058</v>
      </c>
      <c r="H7742">
        <v>2120679333</v>
      </c>
      <c r="I7742" t="s">
        <v>38</v>
      </c>
      <c r="J7742" t="s">
        <v>58</v>
      </c>
      <c r="K7742" t="s">
        <v>40</v>
      </c>
      <c r="L7742" t="s">
        <v>66</v>
      </c>
      <c r="M7742" t="s">
        <v>9449</v>
      </c>
      <c r="N7742" t="s">
        <v>15</v>
      </c>
      <c r="O7742" t="s">
        <v>9059</v>
      </c>
      <c r="P7742" t="s">
        <v>500</v>
      </c>
      <c r="Q7742" t="s">
        <v>9449</v>
      </c>
      <c r="R7742" s="2">
        <v>500</v>
      </c>
      <c r="S7742">
        <v>2021</v>
      </c>
      <c r="T7742" t="s">
        <v>9240</v>
      </c>
    </row>
    <row r="7743" spans="1:20" hidden="1" x14ac:dyDescent="0.35">
      <c r="A7743" s="1">
        <v>44252</v>
      </c>
      <c r="B7743" t="s">
        <v>9030</v>
      </c>
      <c r="C7743" t="s">
        <v>9030</v>
      </c>
      <c r="D7743" t="s">
        <v>9450</v>
      </c>
      <c r="E7743" t="s">
        <v>37</v>
      </c>
      <c r="F7743" s="2">
        <v>-100</v>
      </c>
      <c r="G7743" t="s">
        <v>2641</v>
      </c>
      <c r="H7743">
        <v>886968291</v>
      </c>
      <c r="I7743" t="s">
        <v>38</v>
      </c>
      <c r="J7743" t="s">
        <v>58</v>
      </c>
      <c r="K7743" t="s">
        <v>40</v>
      </c>
      <c r="L7743" t="s">
        <v>108</v>
      </c>
      <c r="M7743" t="s">
        <v>109</v>
      </c>
      <c r="N7743" t="s">
        <v>9035</v>
      </c>
      <c r="O7743" t="s">
        <v>2642</v>
      </c>
      <c r="P7743" t="s">
        <v>43</v>
      </c>
      <c r="Q7743" t="s">
        <v>2799</v>
      </c>
      <c r="R7743" s="2">
        <v>100</v>
      </c>
      <c r="S7743">
        <v>2021</v>
      </c>
      <c r="T7743" t="s">
        <v>9240</v>
      </c>
    </row>
    <row r="7744" spans="1:20" hidden="1" x14ac:dyDescent="0.35">
      <c r="A7744" s="1">
        <v>44252</v>
      </c>
      <c r="B7744" t="s">
        <v>9030</v>
      </c>
      <c r="C7744" t="s">
        <v>9030</v>
      </c>
      <c r="D7744" t="s">
        <v>9451</v>
      </c>
      <c r="E7744" t="s">
        <v>37</v>
      </c>
      <c r="F7744" s="2">
        <v>-200</v>
      </c>
      <c r="G7744" t="s">
        <v>3027</v>
      </c>
      <c r="H7744">
        <v>886965909</v>
      </c>
      <c r="I7744" t="s">
        <v>38</v>
      </c>
      <c r="J7744" t="s">
        <v>58</v>
      </c>
      <c r="K7744" t="s">
        <v>40</v>
      </c>
      <c r="L7744" t="s">
        <v>108</v>
      </c>
      <c r="M7744" t="s">
        <v>109</v>
      </c>
      <c r="N7744" t="s">
        <v>9035</v>
      </c>
      <c r="O7744" t="s">
        <v>3035</v>
      </c>
      <c r="P7744" t="s">
        <v>43</v>
      </c>
      <c r="Q7744" t="s">
        <v>2799</v>
      </c>
      <c r="R7744" s="2">
        <v>200</v>
      </c>
      <c r="S7744">
        <v>2021</v>
      </c>
      <c r="T7744" t="s">
        <v>9240</v>
      </c>
    </row>
    <row r="7745" spans="1:20" hidden="1" x14ac:dyDescent="0.35">
      <c r="A7745" s="1">
        <v>44252</v>
      </c>
      <c r="B7745" t="s">
        <v>9030</v>
      </c>
      <c r="C7745" t="s">
        <v>9030</v>
      </c>
      <c r="D7745" t="s">
        <v>9452</v>
      </c>
      <c r="E7745" t="s">
        <v>37</v>
      </c>
      <c r="F7745" s="2">
        <v>-60</v>
      </c>
      <c r="G7745" t="s">
        <v>3027</v>
      </c>
      <c r="H7745">
        <v>886965909</v>
      </c>
      <c r="I7745" t="s">
        <v>38</v>
      </c>
      <c r="J7745" t="s">
        <v>58</v>
      </c>
      <c r="K7745" t="s">
        <v>40</v>
      </c>
      <c r="L7745" t="s">
        <v>66</v>
      </c>
      <c r="M7745" t="s">
        <v>9295</v>
      </c>
      <c r="N7745" t="s">
        <v>3027</v>
      </c>
      <c r="O7745" t="s">
        <v>3035</v>
      </c>
      <c r="P7745" t="s">
        <v>43</v>
      </c>
      <c r="Q7745" t="s">
        <v>9295</v>
      </c>
      <c r="R7745" s="2">
        <v>60</v>
      </c>
      <c r="S7745">
        <v>2021</v>
      </c>
      <c r="T7745" t="s">
        <v>9240</v>
      </c>
    </row>
    <row r="7746" spans="1:20" hidden="1" x14ac:dyDescent="0.35">
      <c r="A7746" s="1">
        <v>44252</v>
      </c>
      <c r="B7746" t="s">
        <v>9030</v>
      </c>
      <c r="C7746" t="s">
        <v>9030</v>
      </c>
      <c r="D7746" t="s">
        <v>9453</v>
      </c>
      <c r="E7746" t="s">
        <v>37</v>
      </c>
      <c r="F7746" s="2">
        <v>-40</v>
      </c>
      <c r="G7746" t="s">
        <v>3019</v>
      </c>
      <c r="H7746">
        <v>710655031</v>
      </c>
      <c r="I7746" t="s">
        <v>2888</v>
      </c>
      <c r="J7746" t="s">
        <v>17</v>
      </c>
      <c r="K7746" t="s">
        <v>40</v>
      </c>
      <c r="L7746" t="s">
        <v>66</v>
      </c>
      <c r="M7746" t="s">
        <v>9171</v>
      </c>
      <c r="N7746" t="s">
        <v>15</v>
      </c>
      <c r="O7746" t="s">
        <v>3021</v>
      </c>
      <c r="P7746" t="s">
        <v>43</v>
      </c>
      <c r="Q7746" t="s">
        <v>9454</v>
      </c>
      <c r="R7746" s="2">
        <v>40</v>
      </c>
      <c r="S7746">
        <v>2021</v>
      </c>
      <c r="T7746" t="s">
        <v>9240</v>
      </c>
    </row>
    <row r="7747" spans="1:20" hidden="1" x14ac:dyDescent="0.35">
      <c r="A7747" s="1">
        <v>44252</v>
      </c>
      <c r="B7747" t="s">
        <v>9030</v>
      </c>
      <c r="C7747" t="s">
        <v>9030</v>
      </c>
      <c r="D7747" t="s">
        <v>9455</v>
      </c>
      <c r="E7747" t="s">
        <v>37</v>
      </c>
      <c r="F7747" s="2">
        <v>200</v>
      </c>
      <c r="G7747" t="s">
        <v>3019</v>
      </c>
      <c r="H7747">
        <v>710655031</v>
      </c>
      <c r="I7747" t="s">
        <v>2888</v>
      </c>
      <c r="J7747" t="s">
        <v>17</v>
      </c>
      <c r="K7747" t="s">
        <v>91</v>
      </c>
      <c r="L7747" t="s">
        <v>87</v>
      </c>
      <c r="M7747" t="s">
        <v>2928</v>
      </c>
      <c r="N7747" t="s">
        <v>15</v>
      </c>
      <c r="O7747" t="s">
        <v>3021</v>
      </c>
      <c r="P7747" t="s">
        <v>43</v>
      </c>
      <c r="Q7747" t="s">
        <v>9423</v>
      </c>
      <c r="R7747" s="2">
        <v>200</v>
      </c>
      <c r="S7747">
        <v>2021</v>
      </c>
      <c r="T7747" t="s">
        <v>9240</v>
      </c>
    </row>
    <row r="7748" spans="1:20" hidden="1" x14ac:dyDescent="0.35">
      <c r="A7748" s="1">
        <v>44253</v>
      </c>
      <c r="B7748" t="s">
        <v>9030</v>
      </c>
      <c r="C7748" t="s">
        <v>9030</v>
      </c>
      <c r="D7748" t="s">
        <v>1230</v>
      </c>
      <c r="E7748" t="s">
        <v>37</v>
      </c>
      <c r="F7748" s="2">
        <v>0.03</v>
      </c>
      <c r="G7748" t="s">
        <v>1191</v>
      </c>
      <c r="H7748">
        <v>7123691524</v>
      </c>
      <c r="I7748" t="s">
        <v>57</v>
      </c>
      <c r="J7748" t="s">
        <v>277</v>
      </c>
      <c r="K7748" t="s">
        <v>91</v>
      </c>
      <c r="L7748" t="s">
        <v>499</v>
      </c>
      <c r="M7748" t="s">
        <v>2168</v>
      </c>
      <c r="N7748" t="s">
        <v>9035</v>
      </c>
      <c r="O7748" t="s">
        <v>279</v>
      </c>
      <c r="P7748" t="s">
        <v>500</v>
      </c>
      <c r="Q7748" t="s">
        <v>8673</v>
      </c>
      <c r="R7748" s="2">
        <v>0.03</v>
      </c>
      <c r="S7748">
        <v>2021</v>
      </c>
      <c r="T7748" t="s">
        <v>9240</v>
      </c>
    </row>
    <row r="7749" spans="1:20" hidden="1" x14ac:dyDescent="0.35">
      <c r="A7749" s="1">
        <v>44253</v>
      </c>
      <c r="B7749" t="s">
        <v>9030</v>
      </c>
      <c r="C7749" t="s">
        <v>9030</v>
      </c>
      <c r="D7749" t="s">
        <v>9456</v>
      </c>
      <c r="E7749" t="s">
        <v>37</v>
      </c>
      <c r="F7749" s="2">
        <v>1495</v>
      </c>
      <c r="G7749" t="s">
        <v>1761</v>
      </c>
      <c r="H7749">
        <v>3123788147</v>
      </c>
      <c r="I7749" t="s">
        <v>38</v>
      </c>
      <c r="J7749" t="s">
        <v>58</v>
      </c>
      <c r="K7749" t="s">
        <v>91</v>
      </c>
      <c r="L7749" t="s">
        <v>87</v>
      </c>
      <c r="M7749" t="s">
        <v>2928</v>
      </c>
      <c r="N7749" t="s">
        <v>1761</v>
      </c>
      <c r="O7749" t="s">
        <v>1762</v>
      </c>
      <c r="P7749" t="s">
        <v>43</v>
      </c>
      <c r="Q7749" t="s">
        <v>3584</v>
      </c>
      <c r="R7749" s="2">
        <v>1495</v>
      </c>
      <c r="S7749">
        <v>2021</v>
      </c>
      <c r="T7749" t="s">
        <v>9240</v>
      </c>
    </row>
    <row r="7750" spans="1:20" hidden="1" x14ac:dyDescent="0.35">
      <c r="A7750" s="1">
        <v>44253</v>
      </c>
      <c r="B7750" t="s">
        <v>9030</v>
      </c>
      <c r="C7750" t="s">
        <v>9030</v>
      </c>
      <c r="D7750" t="s">
        <v>1230</v>
      </c>
      <c r="E7750" t="s">
        <v>37</v>
      </c>
      <c r="F7750" s="2">
        <v>0.1</v>
      </c>
      <c r="G7750" t="s">
        <v>9058</v>
      </c>
      <c r="H7750">
        <v>2120679333</v>
      </c>
      <c r="I7750" t="s">
        <v>38</v>
      </c>
      <c r="J7750" t="s">
        <v>58</v>
      </c>
      <c r="K7750" t="s">
        <v>91</v>
      </c>
      <c r="L7750" t="s">
        <v>499</v>
      </c>
      <c r="M7750" t="s">
        <v>2168</v>
      </c>
      <c r="N7750" t="s">
        <v>9035</v>
      </c>
      <c r="O7750" t="s">
        <v>9059</v>
      </c>
      <c r="P7750" t="s">
        <v>500</v>
      </c>
      <c r="Q7750" t="s">
        <v>5529</v>
      </c>
      <c r="R7750" s="2">
        <v>0.1</v>
      </c>
      <c r="S7750">
        <v>2021</v>
      </c>
      <c r="T7750" t="s">
        <v>9240</v>
      </c>
    </row>
    <row r="7751" spans="1:20" hidden="1" x14ac:dyDescent="0.35">
      <c r="A7751" s="1">
        <v>44253</v>
      </c>
      <c r="B7751" t="s">
        <v>9030</v>
      </c>
      <c r="C7751" t="s">
        <v>9030</v>
      </c>
      <c r="D7751" t="s">
        <v>1230</v>
      </c>
      <c r="E7751" t="s">
        <v>37</v>
      </c>
      <c r="F7751" s="2">
        <v>0.08</v>
      </c>
      <c r="G7751" t="s">
        <v>9207</v>
      </c>
      <c r="H7751">
        <v>5123943606</v>
      </c>
      <c r="I7751" t="s">
        <v>57</v>
      </c>
      <c r="J7751" t="s">
        <v>58</v>
      </c>
      <c r="K7751" t="s">
        <v>91</v>
      </c>
      <c r="L7751" t="s">
        <v>499</v>
      </c>
      <c r="M7751" t="s">
        <v>2168</v>
      </c>
      <c r="N7751" t="s">
        <v>9035</v>
      </c>
      <c r="O7751" t="s">
        <v>9228</v>
      </c>
      <c r="P7751" t="s">
        <v>500</v>
      </c>
      <c r="Q7751" t="s">
        <v>8673</v>
      </c>
      <c r="R7751" s="2">
        <v>0.08</v>
      </c>
      <c r="S7751">
        <v>2021</v>
      </c>
      <c r="T7751" t="s">
        <v>9240</v>
      </c>
    </row>
    <row r="7752" spans="1:20" hidden="1" x14ac:dyDescent="0.35">
      <c r="A7752" s="1">
        <v>44253</v>
      </c>
      <c r="B7752" t="s">
        <v>9030</v>
      </c>
      <c r="C7752" t="s">
        <v>9030</v>
      </c>
      <c r="D7752" t="s">
        <v>9457</v>
      </c>
      <c r="E7752" t="s">
        <v>37</v>
      </c>
      <c r="F7752" s="2">
        <v>-1118.25</v>
      </c>
      <c r="G7752" t="s">
        <v>2641</v>
      </c>
      <c r="H7752">
        <v>886968291</v>
      </c>
      <c r="I7752" t="s">
        <v>38</v>
      </c>
      <c r="J7752" t="s">
        <v>58</v>
      </c>
      <c r="K7752" t="s">
        <v>40</v>
      </c>
      <c r="L7752" t="s">
        <v>122</v>
      </c>
      <c r="M7752" t="s">
        <v>9032</v>
      </c>
      <c r="N7752" t="s">
        <v>15</v>
      </c>
      <c r="O7752" t="s">
        <v>2642</v>
      </c>
      <c r="P7752" t="s">
        <v>43</v>
      </c>
      <c r="Q7752" t="s">
        <v>9032</v>
      </c>
      <c r="R7752" s="2">
        <v>1118.25</v>
      </c>
      <c r="S7752">
        <v>2021</v>
      </c>
      <c r="T7752" t="s">
        <v>9240</v>
      </c>
    </row>
    <row r="7753" spans="1:20" hidden="1" x14ac:dyDescent="0.35">
      <c r="A7753" s="1">
        <v>44253</v>
      </c>
      <c r="B7753" t="s">
        <v>9030</v>
      </c>
      <c r="C7753" t="s">
        <v>9030</v>
      </c>
      <c r="D7753" t="s">
        <v>9458</v>
      </c>
      <c r="E7753" t="s">
        <v>37</v>
      </c>
      <c r="F7753" s="2">
        <v>-1221.75</v>
      </c>
      <c r="G7753" t="s">
        <v>3027</v>
      </c>
      <c r="H7753">
        <v>886965909</v>
      </c>
      <c r="I7753" t="s">
        <v>38</v>
      </c>
      <c r="J7753" t="s">
        <v>58</v>
      </c>
      <c r="K7753" t="s">
        <v>40</v>
      </c>
      <c r="L7753" t="s">
        <v>122</v>
      </c>
      <c r="M7753" t="s">
        <v>9032</v>
      </c>
      <c r="N7753" t="s">
        <v>15</v>
      </c>
      <c r="O7753" t="s">
        <v>3035</v>
      </c>
      <c r="P7753" t="s">
        <v>43</v>
      </c>
      <c r="Q7753" t="s">
        <v>9032</v>
      </c>
      <c r="R7753" s="2">
        <v>1221.75</v>
      </c>
      <c r="S7753">
        <v>2021</v>
      </c>
      <c r="T7753" t="s">
        <v>9240</v>
      </c>
    </row>
    <row r="7754" spans="1:20" hidden="1" x14ac:dyDescent="0.35">
      <c r="A7754" s="1">
        <v>44253</v>
      </c>
      <c r="B7754" t="s">
        <v>9030</v>
      </c>
      <c r="C7754" t="s">
        <v>9030</v>
      </c>
      <c r="D7754" t="s">
        <v>9459</v>
      </c>
      <c r="E7754" t="s">
        <v>37</v>
      </c>
      <c r="F7754" s="2">
        <v>520.35</v>
      </c>
      <c r="G7754" t="s">
        <v>5647</v>
      </c>
      <c r="H7754">
        <v>363876571</v>
      </c>
      <c r="I7754" t="s">
        <v>38</v>
      </c>
      <c r="J7754" t="s">
        <v>17</v>
      </c>
      <c r="K7754" t="s">
        <v>91</v>
      </c>
      <c r="L7754" t="s">
        <v>87</v>
      </c>
      <c r="M7754" t="s">
        <v>2928</v>
      </c>
      <c r="N7754" t="s">
        <v>15</v>
      </c>
      <c r="O7754" t="s">
        <v>6210</v>
      </c>
      <c r="P7754" t="s">
        <v>43</v>
      </c>
      <c r="Q7754" t="s">
        <v>3584</v>
      </c>
      <c r="R7754" s="2">
        <v>520.35</v>
      </c>
      <c r="S7754">
        <v>2021</v>
      </c>
      <c r="T7754" t="s">
        <v>9240</v>
      </c>
    </row>
    <row r="7755" spans="1:20" hidden="1" x14ac:dyDescent="0.35">
      <c r="A7755" s="1">
        <v>44253</v>
      </c>
      <c r="B7755" t="s">
        <v>9030</v>
      </c>
      <c r="C7755" t="s">
        <v>9030</v>
      </c>
      <c r="D7755" t="s">
        <v>1230</v>
      </c>
      <c r="E7755" t="s">
        <v>37</v>
      </c>
      <c r="F7755" s="2">
        <v>0.13</v>
      </c>
      <c r="G7755" t="s">
        <v>2929</v>
      </c>
      <c r="H7755">
        <v>1124223312</v>
      </c>
      <c r="I7755" t="s">
        <v>38</v>
      </c>
      <c r="J7755" t="s">
        <v>17</v>
      </c>
      <c r="K7755" t="s">
        <v>91</v>
      </c>
      <c r="L7755" t="s">
        <v>499</v>
      </c>
      <c r="M7755" t="s">
        <v>2168</v>
      </c>
      <c r="N7755" t="s">
        <v>9035</v>
      </c>
      <c r="O7755" t="s">
        <v>2930</v>
      </c>
      <c r="P7755" t="s">
        <v>500</v>
      </c>
      <c r="Q7755" t="s">
        <v>5529</v>
      </c>
      <c r="R7755" s="2">
        <v>0.13</v>
      </c>
      <c r="S7755">
        <v>2021</v>
      </c>
      <c r="T7755" t="s">
        <v>9240</v>
      </c>
    </row>
    <row r="7756" spans="1:20" hidden="1" x14ac:dyDescent="0.35">
      <c r="A7756" s="1">
        <v>44253</v>
      </c>
      <c r="B7756" t="s">
        <v>9030</v>
      </c>
      <c r="C7756" t="s">
        <v>9030</v>
      </c>
      <c r="D7756" t="s">
        <v>1230</v>
      </c>
      <c r="E7756" t="s">
        <v>37</v>
      </c>
      <c r="F7756" s="2">
        <v>3.74</v>
      </c>
      <c r="G7756" t="s">
        <v>47</v>
      </c>
      <c r="H7756">
        <v>2113481242</v>
      </c>
      <c r="I7756" t="s">
        <v>2888</v>
      </c>
      <c r="J7756" t="s">
        <v>17</v>
      </c>
      <c r="K7756" t="s">
        <v>91</v>
      </c>
      <c r="L7756" t="s">
        <v>499</v>
      </c>
      <c r="M7756" t="s">
        <v>2168</v>
      </c>
      <c r="N7756" t="s">
        <v>9035</v>
      </c>
      <c r="O7756" t="s">
        <v>2890</v>
      </c>
      <c r="P7756" t="s">
        <v>500</v>
      </c>
      <c r="Q7756" t="s">
        <v>5529</v>
      </c>
      <c r="R7756" s="2">
        <v>3.74</v>
      </c>
      <c r="S7756">
        <v>2021</v>
      </c>
      <c r="T7756" t="s">
        <v>9240</v>
      </c>
    </row>
    <row r="7757" spans="1:20" hidden="1" x14ac:dyDescent="0.35">
      <c r="A7757" s="1">
        <v>44256</v>
      </c>
      <c r="B7757" t="s">
        <v>9030</v>
      </c>
      <c r="C7757" t="s">
        <v>9030</v>
      </c>
      <c r="D7757" t="s">
        <v>9460</v>
      </c>
      <c r="E7757" t="s">
        <v>37</v>
      </c>
      <c r="F7757" s="2">
        <v>-75</v>
      </c>
      <c r="G7757" t="s">
        <v>52</v>
      </c>
      <c r="H7757">
        <v>2123710218</v>
      </c>
      <c r="I7757" t="s">
        <v>57</v>
      </c>
      <c r="J7757" t="s">
        <v>58</v>
      </c>
      <c r="K7757" t="s">
        <v>40</v>
      </c>
      <c r="L7757" t="s">
        <v>108</v>
      </c>
      <c r="M7757" t="s">
        <v>109</v>
      </c>
      <c r="N7757" t="s">
        <v>9035</v>
      </c>
      <c r="O7757" t="s">
        <v>61</v>
      </c>
      <c r="P7757" t="s">
        <v>43</v>
      </c>
      <c r="Q7757" t="s">
        <v>2799</v>
      </c>
      <c r="R7757" s="2">
        <v>75</v>
      </c>
      <c r="S7757">
        <v>2021</v>
      </c>
      <c r="T7757" t="s">
        <v>9461</v>
      </c>
    </row>
    <row r="7758" spans="1:20" hidden="1" x14ac:dyDescent="0.35">
      <c r="A7758" s="1">
        <v>44256</v>
      </c>
      <c r="B7758" t="s">
        <v>9030</v>
      </c>
      <c r="C7758" t="s">
        <v>9030</v>
      </c>
      <c r="D7758" t="s">
        <v>9462</v>
      </c>
      <c r="E7758" t="s">
        <v>37</v>
      </c>
      <c r="F7758" s="2">
        <v>1595</v>
      </c>
      <c r="G7758" t="s">
        <v>52</v>
      </c>
      <c r="H7758">
        <v>2123710218</v>
      </c>
      <c r="I7758" t="s">
        <v>57</v>
      </c>
      <c r="J7758" t="s">
        <v>58</v>
      </c>
      <c r="K7758" t="s">
        <v>91</v>
      </c>
      <c r="L7758" t="s">
        <v>87</v>
      </c>
      <c r="M7758" t="s">
        <v>2928</v>
      </c>
      <c r="N7758" t="s">
        <v>52</v>
      </c>
      <c r="O7758" t="s">
        <v>61</v>
      </c>
      <c r="P7758" t="s">
        <v>43</v>
      </c>
      <c r="Q7758" t="s">
        <v>3584</v>
      </c>
      <c r="R7758" s="2">
        <v>1595</v>
      </c>
      <c r="S7758">
        <v>2021</v>
      </c>
      <c r="T7758" t="s">
        <v>9461</v>
      </c>
    </row>
    <row r="7759" spans="1:20" hidden="1" x14ac:dyDescent="0.35">
      <c r="A7759" s="1">
        <v>44256</v>
      </c>
      <c r="B7759" t="s">
        <v>9030</v>
      </c>
      <c r="C7759" t="s">
        <v>9030</v>
      </c>
      <c r="D7759" t="s">
        <v>9463</v>
      </c>
      <c r="E7759" t="s">
        <v>37</v>
      </c>
      <c r="F7759" s="2">
        <v>-75</v>
      </c>
      <c r="G7759" t="s">
        <v>307</v>
      </c>
      <c r="H7759">
        <v>3123666335</v>
      </c>
      <c r="I7759" t="s">
        <v>57</v>
      </c>
      <c r="J7759" t="s">
        <v>277</v>
      </c>
      <c r="K7759" t="s">
        <v>40</v>
      </c>
      <c r="L7759" t="s">
        <v>108</v>
      </c>
      <c r="M7759" t="s">
        <v>109</v>
      </c>
      <c r="N7759" t="s">
        <v>9035</v>
      </c>
      <c r="O7759" t="s">
        <v>308</v>
      </c>
      <c r="P7759" t="s">
        <v>43</v>
      </c>
      <c r="Q7759" t="s">
        <v>2799</v>
      </c>
      <c r="R7759" s="2">
        <v>75</v>
      </c>
      <c r="S7759">
        <v>2021</v>
      </c>
      <c r="T7759" t="s">
        <v>9461</v>
      </c>
    </row>
    <row r="7760" spans="1:20" hidden="1" x14ac:dyDescent="0.35">
      <c r="A7760" s="1">
        <v>44256</v>
      </c>
      <c r="B7760" t="s">
        <v>9030</v>
      </c>
      <c r="C7760" t="s">
        <v>9030</v>
      </c>
      <c r="D7760" t="s">
        <v>9464</v>
      </c>
      <c r="E7760" t="s">
        <v>37</v>
      </c>
      <c r="F7760" s="2">
        <v>1595</v>
      </c>
      <c r="G7760" t="s">
        <v>307</v>
      </c>
      <c r="H7760">
        <v>3123666335</v>
      </c>
      <c r="I7760" t="s">
        <v>57</v>
      </c>
      <c r="J7760" t="s">
        <v>277</v>
      </c>
      <c r="K7760" t="s">
        <v>91</v>
      </c>
      <c r="L7760" t="s">
        <v>87</v>
      </c>
      <c r="M7760" t="s">
        <v>2928</v>
      </c>
      <c r="N7760" t="s">
        <v>52</v>
      </c>
      <c r="O7760" t="s">
        <v>308</v>
      </c>
      <c r="P7760" t="s">
        <v>43</v>
      </c>
      <c r="Q7760" t="s">
        <v>3584</v>
      </c>
      <c r="R7760" s="2">
        <v>1595</v>
      </c>
      <c r="S7760">
        <v>2021</v>
      </c>
      <c r="T7760" t="s">
        <v>9461</v>
      </c>
    </row>
    <row r="7761" spans="1:20" hidden="1" x14ac:dyDescent="0.35">
      <c r="A7761" s="1">
        <v>44256</v>
      </c>
      <c r="B7761" t="s">
        <v>9030</v>
      </c>
      <c r="C7761" t="s">
        <v>9030</v>
      </c>
      <c r="D7761" t="s">
        <v>9465</v>
      </c>
      <c r="E7761" t="s">
        <v>37</v>
      </c>
      <c r="F7761" s="2">
        <v>-726.97</v>
      </c>
      <c r="G7761" t="s">
        <v>29</v>
      </c>
      <c r="H7761">
        <v>2123674356</v>
      </c>
      <c r="I7761" t="s">
        <v>38</v>
      </c>
      <c r="J7761" t="s">
        <v>39</v>
      </c>
      <c r="K7761" t="s">
        <v>40</v>
      </c>
      <c r="L7761" t="s">
        <v>122</v>
      </c>
      <c r="M7761" t="s">
        <v>9032</v>
      </c>
      <c r="N7761" t="s">
        <v>15</v>
      </c>
      <c r="O7761" t="s">
        <v>42</v>
      </c>
      <c r="P7761" t="s">
        <v>43</v>
      </c>
      <c r="Q7761" t="s">
        <v>9032</v>
      </c>
      <c r="R7761" s="2">
        <v>726.97</v>
      </c>
      <c r="S7761">
        <v>2021</v>
      </c>
      <c r="T7761" t="s">
        <v>9461</v>
      </c>
    </row>
    <row r="7762" spans="1:20" hidden="1" x14ac:dyDescent="0.35">
      <c r="A7762" s="1">
        <v>44256</v>
      </c>
      <c r="B7762" t="s">
        <v>9030</v>
      </c>
      <c r="C7762" t="s">
        <v>9030</v>
      </c>
      <c r="D7762" t="s">
        <v>9466</v>
      </c>
      <c r="E7762" t="s">
        <v>37</v>
      </c>
      <c r="F7762" s="2">
        <v>-75</v>
      </c>
      <c r="G7762" t="s">
        <v>29</v>
      </c>
      <c r="H7762">
        <v>2123674356</v>
      </c>
      <c r="I7762" t="s">
        <v>38</v>
      </c>
      <c r="J7762" t="s">
        <v>39</v>
      </c>
      <c r="K7762" t="s">
        <v>40</v>
      </c>
      <c r="L7762" t="s">
        <v>108</v>
      </c>
      <c r="M7762" t="s">
        <v>109</v>
      </c>
      <c r="N7762" t="s">
        <v>9035</v>
      </c>
      <c r="O7762" t="s">
        <v>42</v>
      </c>
      <c r="P7762" t="s">
        <v>43</v>
      </c>
      <c r="Q7762" t="s">
        <v>2799</v>
      </c>
      <c r="R7762" s="2">
        <v>75</v>
      </c>
      <c r="S7762">
        <v>2021</v>
      </c>
      <c r="T7762" t="s">
        <v>9461</v>
      </c>
    </row>
    <row r="7763" spans="1:20" hidden="1" x14ac:dyDescent="0.35">
      <c r="A7763" s="1">
        <v>44256</v>
      </c>
      <c r="B7763" t="s">
        <v>9030</v>
      </c>
      <c r="C7763" t="s">
        <v>9030</v>
      </c>
      <c r="D7763" t="s">
        <v>9467</v>
      </c>
      <c r="E7763" t="s">
        <v>37</v>
      </c>
      <c r="F7763" s="2">
        <v>-75</v>
      </c>
      <c r="G7763" t="s">
        <v>779</v>
      </c>
      <c r="H7763">
        <v>8320442620</v>
      </c>
      <c r="I7763" t="s">
        <v>57</v>
      </c>
      <c r="J7763" t="s">
        <v>277</v>
      </c>
      <c r="K7763" t="s">
        <v>40</v>
      </c>
      <c r="L7763" t="s">
        <v>108</v>
      </c>
      <c r="M7763" t="s">
        <v>109</v>
      </c>
      <c r="N7763" t="s">
        <v>9035</v>
      </c>
      <c r="O7763" t="s">
        <v>780</v>
      </c>
      <c r="P7763" t="s">
        <v>43</v>
      </c>
      <c r="Q7763" t="s">
        <v>2799</v>
      </c>
      <c r="R7763" s="2">
        <v>75</v>
      </c>
      <c r="S7763">
        <v>2021</v>
      </c>
      <c r="T7763" t="s">
        <v>9461</v>
      </c>
    </row>
    <row r="7764" spans="1:20" hidden="1" x14ac:dyDescent="0.35">
      <c r="A7764" s="1">
        <v>44256</v>
      </c>
      <c r="B7764" t="s">
        <v>9030</v>
      </c>
      <c r="C7764" t="s">
        <v>9030</v>
      </c>
      <c r="D7764" t="s">
        <v>9468</v>
      </c>
      <c r="E7764" t="s">
        <v>37</v>
      </c>
      <c r="F7764" s="2">
        <v>-1760.89</v>
      </c>
      <c r="G7764" t="s">
        <v>3920</v>
      </c>
      <c r="H7764">
        <v>371052603</v>
      </c>
      <c r="I7764" t="s">
        <v>57</v>
      </c>
      <c r="J7764" t="s">
        <v>277</v>
      </c>
      <c r="K7764" t="s">
        <v>7898</v>
      </c>
      <c r="L7764" t="s">
        <v>7899</v>
      </c>
      <c r="M7764" t="s">
        <v>7900</v>
      </c>
      <c r="N7764" t="s">
        <v>7900</v>
      </c>
      <c r="O7764" t="s">
        <v>4025</v>
      </c>
      <c r="P7764" t="s">
        <v>43</v>
      </c>
      <c r="Q7764" t="s">
        <v>9419</v>
      </c>
      <c r="R7764" s="2">
        <v>1760.89</v>
      </c>
      <c r="S7764">
        <v>2021</v>
      </c>
      <c r="T7764" t="s">
        <v>9461</v>
      </c>
    </row>
    <row r="7765" spans="1:20" hidden="1" x14ac:dyDescent="0.35">
      <c r="A7765" s="1">
        <v>44256</v>
      </c>
      <c r="B7765" t="s">
        <v>9030</v>
      </c>
      <c r="C7765" t="s">
        <v>9030</v>
      </c>
      <c r="D7765" t="s">
        <v>9469</v>
      </c>
      <c r="E7765" t="s">
        <v>37</v>
      </c>
      <c r="F7765" s="2">
        <v>-75</v>
      </c>
      <c r="G7765" t="s">
        <v>3920</v>
      </c>
      <c r="H7765">
        <v>371052603</v>
      </c>
      <c r="I7765" t="s">
        <v>57</v>
      </c>
      <c r="J7765" t="s">
        <v>277</v>
      </c>
      <c r="K7765" t="s">
        <v>40</v>
      </c>
      <c r="L7765" t="s">
        <v>108</v>
      </c>
      <c r="M7765" t="s">
        <v>109</v>
      </c>
      <c r="N7765" t="s">
        <v>9035</v>
      </c>
      <c r="O7765" t="s">
        <v>4025</v>
      </c>
      <c r="P7765" t="s">
        <v>43</v>
      </c>
      <c r="Q7765" t="s">
        <v>2799</v>
      </c>
      <c r="R7765" s="2">
        <v>75</v>
      </c>
      <c r="S7765">
        <v>2021</v>
      </c>
      <c r="T7765" t="s">
        <v>9461</v>
      </c>
    </row>
    <row r="7766" spans="1:20" hidden="1" x14ac:dyDescent="0.35">
      <c r="A7766" s="1">
        <v>44256</v>
      </c>
      <c r="B7766" t="s">
        <v>9030</v>
      </c>
      <c r="C7766" t="s">
        <v>9030</v>
      </c>
      <c r="D7766" t="s">
        <v>9470</v>
      </c>
      <c r="E7766" t="s">
        <v>37</v>
      </c>
      <c r="F7766" s="2">
        <v>1550</v>
      </c>
      <c r="G7766" t="s">
        <v>3920</v>
      </c>
      <c r="H7766">
        <v>371052603</v>
      </c>
      <c r="I7766" t="s">
        <v>57</v>
      </c>
      <c r="J7766" t="s">
        <v>277</v>
      </c>
      <c r="K7766" t="s">
        <v>91</v>
      </c>
      <c r="L7766" t="s">
        <v>87</v>
      </c>
      <c r="M7766" t="s">
        <v>2928</v>
      </c>
      <c r="N7766" t="s">
        <v>15</v>
      </c>
      <c r="O7766" t="s">
        <v>4025</v>
      </c>
      <c r="P7766" t="s">
        <v>43</v>
      </c>
      <c r="Q7766" t="s">
        <v>3584</v>
      </c>
      <c r="R7766" s="2">
        <v>1550</v>
      </c>
      <c r="S7766">
        <v>2021</v>
      </c>
      <c r="T7766" t="s">
        <v>9461</v>
      </c>
    </row>
    <row r="7767" spans="1:20" hidden="1" x14ac:dyDescent="0.35">
      <c r="A7767" s="1">
        <v>44256</v>
      </c>
      <c r="B7767" t="s">
        <v>9030</v>
      </c>
      <c r="C7767" t="s">
        <v>9030</v>
      </c>
      <c r="D7767" t="s">
        <v>9471</v>
      </c>
      <c r="E7767" t="s">
        <v>37</v>
      </c>
      <c r="F7767" s="2">
        <v>-75</v>
      </c>
      <c r="G7767" t="s">
        <v>276</v>
      </c>
      <c r="H7767">
        <v>3123680344</v>
      </c>
      <c r="I7767" t="s">
        <v>57</v>
      </c>
      <c r="J7767" t="s">
        <v>277</v>
      </c>
      <c r="K7767" t="s">
        <v>40</v>
      </c>
      <c r="L7767" t="s">
        <v>108</v>
      </c>
      <c r="M7767" t="s">
        <v>109</v>
      </c>
      <c r="N7767" t="s">
        <v>9035</v>
      </c>
      <c r="O7767" t="s">
        <v>279</v>
      </c>
      <c r="P7767" t="s">
        <v>43</v>
      </c>
      <c r="Q7767" t="s">
        <v>2799</v>
      </c>
      <c r="R7767" s="2">
        <v>75</v>
      </c>
      <c r="S7767">
        <v>2021</v>
      </c>
      <c r="T7767" t="s">
        <v>9461</v>
      </c>
    </row>
    <row r="7768" spans="1:20" hidden="1" x14ac:dyDescent="0.35">
      <c r="A7768" s="1">
        <v>44256</v>
      </c>
      <c r="B7768" t="s">
        <v>9030</v>
      </c>
      <c r="C7768" t="s">
        <v>9030</v>
      </c>
      <c r="D7768" t="s">
        <v>9472</v>
      </c>
      <c r="E7768" t="s">
        <v>37</v>
      </c>
      <c r="F7768" s="2">
        <v>-150</v>
      </c>
      <c r="G7768" t="s">
        <v>1761</v>
      </c>
      <c r="H7768">
        <v>3123788147</v>
      </c>
      <c r="I7768" t="s">
        <v>38</v>
      </c>
      <c r="J7768" t="s">
        <v>58</v>
      </c>
      <c r="K7768" t="s">
        <v>40</v>
      </c>
      <c r="L7768" t="s">
        <v>108</v>
      </c>
      <c r="M7768" t="s">
        <v>109</v>
      </c>
      <c r="N7768" t="s">
        <v>9035</v>
      </c>
      <c r="O7768" t="s">
        <v>1762</v>
      </c>
      <c r="P7768" t="s">
        <v>43</v>
      </c>
      <c r="Q7768" t="s">
        <v>2799</v>
      </c>
      <c r="R7768" s="2">
        <v>150</v>
      </c>
      <c r="S7768">
        <v>2021</v>
      </c>
      <c r="T7768" t="s">
        <v>9461</v>
      </c>
    </row>
    <row r="7769" spans="1:20" hidden="1" x14ac:dyDescent="0.35">
      <c r="A7769" s="1">
        <v>44256</v>
      </c>
      <c r="B7769" t="s">
        <v>9030</v>
      </c>
      <c r="C7769" t="s">
        <v>9030</v>
      </c>
      <c r="D7769" t="s">
        <v>9473</v>
      </c>
      <c r="E7769" t="s">
        <v>37</v>
      </c>
      <c r="F7769" s="2">
        <v>-563.38</v>
      </c>
      <c r="G7769" t="s">
        <v>395</v>
      </c>
      <c r="H7769">
        <v>3123752192</v>
      </c>
      <c r="I7769" t="s">
        <v>38</v>
      </c>
      <c r="J7769" t="s">
        <v>277</v>
      </c>
      <c r="K7769" t="s">
        <v>40</v>
      </c>
      <c r="L7769" t="s">
        <v>122</v>
      </c>
      <c r="M7769" t="s">
        <v>9032</v>
      </c>
      <c r="N7769" t="s">
        <v>15</v>
      </c>
      <c r="O7769" t="s">
        <v>396</v>
      </c>
      <c r="P7769" t="s">
        <v>43</v>
      </c>
      <c r="Q7769" t="s">
        <v>9032</v>
      </c>
      <c r="R7769" s="2">
        <v>563.38</v>
      </c>
      <c r="S7769">
        <v>2021</v>
      </c>
      <c r="T7769" t="s">
        <v>9461</v>
      </c>
    </row>
    <row r="7770" spans="1:20" hidden="1" x14ac:dyDescent="0.35">
      <c r="A7770" s="1">
        <v>44256</v>
      </c>
      <c r="B7770" t="s">
        <v>9030</v>
      </c>
      <c r="C7770" t="s">
        <v>9030</v>
      </c>
      <c r="D7770" t="s">
        <v>9474</v>
      </c>
      <c r="E7770" t="s">
        <v>37</v>
      </c>
      <c r="F7770" s="2">
        <v>-75</v>
      </c>
      <c r="G7770" t="s">
        <v>395</v>
      </c>
      <c r="H7770">
        <v>3123752192</v>
      </c>
      <c r="I7770" t="s">
        <v>38</v>
      </c>
      <c r="J7770" t="s">
        <v>277</v>
      </c>
      <c r="K7770" t="s">
        <v>40</v>
      </c>
      <c r="L7770" t="s">
        <v>108</v>
      </c>
      <c r="M7770" t="s">
        <v>109</v>
      </c>
      <c r="N7770" t="s">
        <v>9035</v>
      </c>
      <c r="O7770" t="s">
        <v>396</v>
      </c>
      <c r="P7770" t="s">
        <v>43</v>
      </c>
      <c r="Q7770" t="s">
        <v>2799</v>
      </c>
      <c r="R7770" s="2">
        <v>75</v>
      </c>
      <c r="S7770">
        <v>2021</v>
      </c>
      <c r="T7770" t="s">
        <v>9461</v>
      </c>
    </row>
    <row r="7771" spans="1:20" hidden="1" x14ac:dyDescent="0.35">
      <c r="A7771" s="1">
        <v>44256</v>
      </c>
      <c r="B7771" t="s">
        <v>9030</v>
      </c>
      <c r="C7771" t="s">
        <v>9030</v>
      </c>
      <c r="D7771" t="s">
        <v>9475</v>
      </c>
      <c r="E7771" t="s">
        <v>37</v>
      </c>
      <c r="F7771" s="2">
        <v>-75</v>
      </c>
      <c r="G7771" t="s">
        <v>533</v>
      </c>
      <c r="H7771">
        <v>2120678228</v>
      </c>
      <c r="I7771" t="s">
        <v>57</v>
      </c>
      <c r="J7771" t="s">
        <v>58</v>
      </c>
      <c r="K7771" t="s">
        <v>40</v>
      </c>
      <c r="L7771" t="s">
        <v>108</v>
      </c>
      <c r="M7771" t="s">
        <v>109</v>
      </c>
      <c r="N7771" t="s">
        <v>9035</v>
      </c>
      <c r="O7771" t="s">
        <v>534</v>
      </c>
      <c r="P7771" t="s">
        <v>43</v>
      </c>
      <c r="Q7771" t="s">
        <v>2799</v>
      </c>
      <c r="R7771" s="2">
        <v>75</v>
      </c>
      <c r="S7771">
        <v>2021</v>
      </c>
      <c r="T7771" t="s">
        <v>9461</v>
      </c>
    </row>
    <row r="7772" spans="1:20" hidden="1" x14ac:dyDescent="0.35">
      <c r="A7772" s="1">
        <v>44256</v>
      </c>
      <c r="B7772" t="s">
        <v>9030</v>
      </c>
      <c r="C7772" t="s">
        <v>9030</v>
      </c>
      <c r="D7772" t="s">
        <v>9476</v>
      </c>
      <c r="E7772" t="s">
        <v>37</v>
      </c>
      <c r="F7772" s="2">
        <v>-834</v>
      </c>
      <c r="G7772" t="s">
        <v>6930</v>
      </c>
      <c r="H7772">
        <v>678827616</v>
      </c>
      <c r="I7772" t="s">
        <v>57</v>
      </c>
      <c r="J7772" t="s">
        <v>58</v>
      </c>
      <c r="K7772" t="s">
        <v>40</v>
      </c>
      <c r="L7772" t="s">
        <v>122</v>
      </c>
      <c r="M7772" t="s">
        <v>9032</v>
      </c>
      <c r="N7772" t="s">
        <v>15</v>
      </c>
      <c r="O7772" t="s">
        <v>6931</v>
      </c>
      <c r="P7772" t="s">
        <v>43</v>
      </c>
      <c r="Q7772" t="s">
        <v>9032</v>
      </c>
      <c r="R7772" s="2">
        <v>834</v>
      </c>
      <c r="S7772">
        <v>2021</v>
      </c>
      <c r="T7772" t="s">
        <v>9461</v>
      </c>
    </row>
    <row r="7773" spans="1:20" hidden="1" x14ac:dyDescent="0.35">
      <c r="A7773" s="1">
        <v>44256</v>
      </c>
      <c r="B7773" t="s">
        <v>9030</v>
      </c>
      <c r="C7773" t="s">
        <v>9030</v>
      </c>
      <c r="D7773" t="s">
        <v>9477</v>
      </c>
      <c r="E7773" t="s">
        <v>37</v>
      </c>
      <c r="F7773" s="2">
        <v>-85</v>
      </c>
      <c r="G7773" t="s">
        <v>2641</v>
      </c>
      <c r="H7773">
        <v>886968291</v>
      </c>
      <c r="I7773" t="s">
        <v>38</v>
      </c>
      <c r="J7773" t="s">
        <v>58</v>
      </c>
      <c r="K7773" t="s">
        <v>40</v>
      </c>
      <c r="L7773" t="s">
        <v>112</v>
      </c>
      <c r="M7773" t="s">
        <v>9396</v>
      </c>
      <c r="N7773" t="s">
        <v>15</v>
      </c>
      <c r="O7773" t="s">
        <v>2642</v>
      </c>
      <c r="P7773" t="s">
        <v>43</v>
      </c>
      <c r="Q7773" t="s">
        <v>9396</v>
      </c>
      <c r="R7773" s="2">
        <v>85</v>
      </c>
      <c r="S7773">
        <v>2021</v>
      </c>
      <c r="T7773" t="s">
        <v>9461</v>
      </c>
    </row>
    <row r="7774" spans="1:20" hidden="1" x14ac:dyDescent="0.35">
      <c r="A7774" s="1">
        <v>44256</v>
      </c>
      <c r="B7774" t="s">
        <v>9030</v>
      </c>
      <c r="C7774" t="s">
        <v>9030</v>
      </c>
      <c r="D7774" t="s">
        <v>9478</v>
      </c>
      <c r="E7774" t="s">
        <v>37</v>
      </c>
      <c r="F7774" s="2">
        <v>-75</v>
      </c>
      <c r="G7774" t="s">
        <v>2641</v>
      </c>
      <c r="H7774">
        <v>886968291</v>
      </c>
      <c r="I7774" t="s">
        <v>38</v>
      </c>
      <c r="J7774" t="s">
        <v>58</v>
      </c>
      <c r="K7774" t="s">
        <v>40</v>
      </c>
      <c r="L7774" t="s">
        <v>112</v>
      </c>
      <c r="M7774" t="s">
        <v>9079</v>
      </c>
      <c r="N7774" t="s">
        <v>15</v>
      </c>
      <c r="O7774" t="s">
        <v>2642</v>
      </c>
      <c r="P7774" t="s">
        <v>43</v>
      </c>
      <c r="Q7774" t="s">
        <v>9080</v>
      </c>
      <c r="R7774" s="2">
        <v>75</v>
      </c>
      <c r="S7774">
        <v>2021</v>
      </c>
      <c r="T7774" t="s">
        <v>9461</v>
      </c>
    </row>
    <row r="7775" spans="1:20" hidden="1" x14ac:dyDescent="0.35">
      <c r="A7775" s="1">
        <v>44256</v>
      </c>
      <c r="B7775" t="s">
        <v>9030</v>
      </c>
      <c r="C7775" t="s">
        <v>9030</v>
      </c>
      <c r="D7775" t="s">
        <v>9479</v>
      </c>
      <c r="E7775" t="s">
        <v>37</v>
      </c>
      <c r="F7775" s="2">
        <v>-65</v>
      </c>
      <c r="G7775" t="s">
        <v>2641</v>
      </c>
      <c r="H7775">
        <v>886968291</v>
      </c>
      <c r="I7775" t="s">
        <v>38</v>
      </c>
      <c r="J7775" t="s">
        <v>58</v>
      </c>
      <c r="K7775" t="s">
        <v>40</v>
      </c>
      <c r="L7775" t="s">
        <v>112</v>
      </c>
      <c r="M7775" t="s">
        <v>9396</v>
      </c>
      <c r="N7775" t="s">
        <v>15</v>
      </c>
      <c r="O7775" t="s">
        <v>2642</v>
      </c>
      <c r="P7775" t="s">
        <v>43</v>
      </c>
      <c r="Q7775" t="s">
        <v>9396</v>
      </c>
      <c r="R7775" s="2">
        <v>65</v>
      </c>
      <c r="S7775">
        <v>2021</v>
      </c>
      <c r="T7775" t="s">
        <v>9461</v>
      </c>
    </row>
    <row r="7776" spans="1:20" hidden="1" x14ac:dyDescent="0.35">
      <c r="A7776" s="1">
        <v>44256</v>
      </c>
      <c r="B7776" t="s">
        <v>9030</v>
      </c>
      <c r="C7776" t="s">
        <v>9030</v>
      </c>
      <c r="D7776" t="s">
        <v>9480</v>
      </c>
      <c r="E7776" t="s">
        <v>37</v>
      </c>
      <c r="F7776" s="2">
        <v>1450</v>
      </c>
      <c r="G7776" t="s">
        <v>2641</v>
      </c>
      <c r="H7776">
        <v>886968291</v>
      </c>
      <c r="I7776" t="s">
        <v>38</v>
      </c>
      <c r="J7776" t="s">
        <v>58</v>
      </c>
      <c r="K7776" t="s">
        <v>91</v>
      </c>
      <c r="L7776" t="s">
        <v>87</v>
      </c>
      <c r="M7776" t="s">
        <v>2928</v>
      </c>
      <c r="N7776" t="s">
        <v>15</v>
      </c>
      <c r="O7776" t="s">
        <v>2642</v>
      </c>
      <c r="P7776" t="s">
        <v>43</v>
      </c>
      <c r="Q7776" t="s">
        <v>6217</v>
      </c>
      <c r="R7776" s="2">
        <v>1450</v>
      </c>
      <c r="S7776">
        <v>2021</v>
      </c>
      <c r="T7776" t="s">
        <v>9461</v>
      </c>
    </row>
    <row r="7777" spans="1:20" hidden="1" x14ac:dyDescent="0.35">
      <c r="A7777" s="1">
        <v>44256</v>
      </c>
      <c r="B7777" t="s">
        <v>9030</v>
      </c>
      <c r="C7777" t="s">
        <v>9030</v>
      </c>
      <c r="D7777" t="s">
        <v>9481</v>
      </c>
      <c r="E7777" t="s">
        <v>37</v>
      </c>
      <c r="F7777" s="2">
        <v>-1250</v>
      </c>
      <c r="G7777" t="s">
        <v>8683</v>
      </c>
      <c r="H7777">
        <v>692554576</v>
      </c>
      <c r="I7777" t="s">
        <v>57</v>
      </c>
      <c r="J7777" t="s">
        <v>58</v>
      </c>
      <c r="K7777" t="s">
        <v>40</v>
      </c>
      <c r="L7777" t="s">
        <v>122</v>
      </c>
      <c r="M7777" t="s">
        <v>9032</v>
      </c>
      <c r="N7777" t="s">
        <v>15</v>
      </c>
      <c r="O7777" t="s">
        <v>8685</v>
      </c>
      <c r="P7777" t="s">
        <v>43</v>
      </c>
      <c r="Q7777" t="s">
        <v>9032</v>
      </c>
      <c r="R7777" s="2">
        <v>1250</v>
      </c>
      <c r="S7777">
        <v>2021</v>
      </c>
      <c r="T7777" t="s">
        <v>9461</v>
      </c>
    </row>
    <row r="7778" spans="1:20" hidden="1" x14ac:dyDescent="0.35">
      <c r="A7778" s="1">
        <v>44256</v>
      </c>
      <c r="B7778" t="s">
        <v>9030</v>
      </c>
      <c r="C7778" t="s">
        <v>9030</v>
      </c>
      <c r="D7778" t="s">
        <v>9482</v>
      </c>
      <c r="E7778" t="s">
        <v>37</v>
      </c>
      <c r="F7778" s="2">
        <v>-75</v>
      </c>
      <c r="G7778" t="s">
        <v>433</v>
      </c>
      <c r="H7778">
        <v>3123859963</v>
      </c>
      <c r="I7778" t="s">
        <v>38</v>
      </c>
      <c r="J7778" t="s">
        <v>277</v>
      </c>
      <c r="K7778" t="s">
        <v>40</v>
      </c>
      <c r="L7778" t="s">
        <v>108</v>
      </c>
      <c r="M7778" t="s">
        <v>109</v>
      </c>
      <c r="N7778" t="s">
        <v>9035</v>
      </c>
      <c r="O7778" t="s">
        <v>434</v>
      </c>
      <c r="P7778" t="s">
        <v>43</v>
      </c>
      <c r="Q7778" t="s">
        <v>2799</v>
      </c>
      <c r="R7778" s="2">
        <v>75</v>
      </c>
      <c r="S7778">
        <v>2021</v>
      </c>
      <c r="T7778" t="s">
        <v>9461</v>
      </c>
    </row>
    <row r="7779" spans="1:20" hidden="1" x14ac:dyDescent="0.35">
      <c r="A7779" s="1">
        <v>44256</v>
      </c>
      <c r="B7779" t="s">
        <v>9030</v>
      </c>
      <c r="C7779" t="s">
        <v>9030</v>
      </c>
      <c r="D7779" t="s">
        <v>9483</v>
      </c>
      <c r="E7779" t="s">
        <v>37</v>
      </c>
      <c r="F7779" s="2">
        <v>-625</v>
      </c>
      <c r="G7779" t="s">
        <v>5647</v>
      </c>
      <c r="H7779">
        <v>363876571</v>
      </c>
      <c r="I7779" t="s">
        <v>38</v>
      </c>
      <c r="J7779" t="s">
        <v>17</v>
      </c>
      <c r="K7779" t="s">
        <v>40</v>
      </c>
      <c r="L7779" t="s">
        <v>122</v>
      </c>
      <c r="M7779" t="s">
        <v>9032</v>
      </c>
      <c r="N7779" t="s">
        <v>15</v>
      </c>
      <c r="O7779" t="s">
        <v>6210</v>
      </c>
      <c r="P7779" t="s">
        <v>43</v>
      </c>
      <c r="Q7779" t="s">
        <v>9032</v>
      </c>
      <c r="R7779" s="2">
        <v>625</v>
      </c>
      <c r="S7779">
        <v>2021</v>
      </c>
      <c r="T7779" t="s">
        <v>9461</v>
      </c>
    </row>
    <row r="7780" spans="1:20" hidden="1" x14ac:dyDescent="0.35">
      <c r="A7780" s="1">
        <v>44256</v>
      </c>
      <c r="B7780" t="s">
        <v>9030</v>
      </c>
      <c r="C7780" t="s">
        <v>9030</v>
      </c>
      <c r="D7780" t="s">
        <v>9484</v>
      </c>
      <c r="E7780" t="s">
        <v>37</v>
      </c>
      <c r="F7780" s="2">
        <v>-212.95</v>
      </c>
      <c r="G7780" t="s">
        <v>5647</v>
      </c>
      <c r="H7780">
        <v>363876571</v>
      </c>
      <c r="I7780" t="s">
        <v>38</v>
      </c>
      <c r="J7780" t="s">
        <v>17</v>
      </c>
      <c r="K7780" t="s">
        <v>40</v>
      </c>
      <c r="L7780" t="s">
        <v>76</v>
      </c>
      <c r="M7780" t="s">
        <v>9232</v>
      </c>
      <c r="N7780" t="s">
        <v>15</v>
      </c>
      <c r="O7780" t="s">
        <v>6210</v>
      </c>
      <c r="P7780" t="s">
        <v>43</v>
      </c>
      <c r="Q7780" t="s">
        <v>9233</v>
      </c>
      <c r="R7780" s="2">
        <v>212.95</v>
      </c>
      <c r="S7780">
        <v>2021</v>
      </c>
      <c r="T7780" t="s">
        <v>9461</v>
      </c>
    </row>
    <row r="7781" spans="1:20" hidden="1" x14ac:dyDescent="0.35">
      <c r="A7781" s="1">
        <v>44256</v>
      </c>
      <c r="B7781" t="s">
        <v>9030</v>
      </c>
      <c r="C7781" t="s">
        <v>9030</v>
      </c>
      <c r="D7781" t="s">
        <v>9485</v>
      </c>
      <c r="E7781" t="s">
        <v>37</v>
      </c>
      <c r="F7781" s="2">
        <v>-65</v>
      </c>
      <c r="G7781" t="s">
        <v>5647</v>
      </c>
      <c r="H7781">
        <v>363876571</v>
      </c>
      <c r="I7781" t="s">
        <v>38</v>
      </c>
      <c r="J7781" t="s">
        <v>17</v>
      </c>
      <c r="K7781" t="s">
        <v>40</v>
      </c>
      <c r="L7781" t="s">
        <v>112</v>
      </c>
      <c r="M7781" t="s">
        <v>9396</v>
      </c>
      <c r="N7781" t="s">
        <v>15</v>
      </c>
      <c r="O7781" t="s">
        <v>6210</v>
      </c>
      <c r="P7781" t="s">
        <v>43</v>
      </c>
      <c r="Q7781" t="s">
        <v>9396</v>
      </c>
      <c r="R7781" s="2">
        <v>65</v>
      </c>
      <c r="S7781">
        <v>2021</v>
      </c>
      <c r="T7781" t="s">
        <v>9461</v>
      </c>
    </row>
    <row r="7782" spans="1:20" hidden="1" x14ac:dyDescent="0.35">
      <c r="A7782" s="1">
        <v>44256</v>
      </c>
      <c r="B7782" t="s">
        <v>9030</v>
      </c>
      <c r="C7782" t="s">
        <v>9030</v>
      </c>
      <c r="D7782" t="s">
        <v>9486</v>
      </c>
      <c r="E7782" t="s">
        <v>37</v>
      </c>
      <c r="F7782" s="2">
        <v>445.33</v>
      </c>
      <c r="G7782" t="s">
        <v>5647</v>
      </c>
      <c r="H7782">
        <v>363876571</v>
      </c>
      <c r="I7782" t="s">
        <v>38</v>
      </c>
      <c r="J7782" t="s">
        <v>17</v>
      </c>
      <c r="K7782" t="s">
        <v>91</v>
      </c>
      <c r="L7782" t="s">
        <v>87</v>
      </c>
      <c r="M7782" t="s">
        <v>2928</v>
      </c>
      <c r="N7782" t="s">
        <v>15</v>
      </c>
      <c r="O7782" t="s">
        <v>6210</v>
      </c>
      <c r="P7782" t="s">
        <v>43</v>
      </c>
      <c r="Q7782" t="s">
        <v>3584</v>
      </c>
      <c r="R7782" s="2">
        <v>445.33</v>
      </c>
      <c r="S7782">
        <v>2021</v>
      </c>
      <c r="T7782" t="s">
        <v>9461</v>
      </c>
    </row>
    <row r="7783" spans="1:20" hidden="1" x14ac:dyDescent="0.35">
      <c r="A7783" s="1">
        <v>44256</v>
      </c>
      <c r="B7783" t="s">
        <v>9030</v>
      </c>
      <c r="C7783" t="s">
        <v>9030</v>
      </c>
      <c r="D7783" t="s">
        <v>9487</v>
      </c>
      <c r="E7783" t="s">
        <v>37</v>
      </c>
      <c r="F7783" s="2">
        <v>-843.79</v>
      </c>
      <c r="G7783" t="s">
        <v>735</v>
      </c>
      <c r="H7783">
        <v>710665618</v>
      </c>
      <c r="I7783" t="s">
        <v>57</v>
      </c>
      <c r="J7783" t="s">
        <v>58</v>
      </c>
      <c r="K7783" t="s">
        <v>40</v>
      </c>
      <c r="L7783" t="s">
        <v>122</v>
      </c>
      <c r="M7783" t="s">
        <v>9032</v>
      </c>
      <c r="N7783" t="s">
        <v>15</v>
      </c>
      <c r="O7783" t="s">
        <v>736</v>
      </c>
      <c r="P7783" t="s">
        <v>43</v>
      </c>
      <c r="Q7783" t="s">
        <v>9032</v>
      </c>
      <c r="R7783" s="2">
        <v>843.79</v>
      </c>
      <c r="S7783">
        <v>2021</v>
      </c>
      <c r="T7783" t="s">
        <v>9461</v>
      </c>
    </row>
    <row r="7784" spans="1:20" hidden="1" x14ac:dyDescent="0.35">
      <c r="A7784" s="1">
        <v>44256</v>
      </c>
      <c r="B7784" t="s">
        <v>9030</v>
      </c>
      <c r="C7784" t="s">
        <v>9030</v>
      </c>
      <c r="D7784" t="s">
        <v>9488</v>
      </c>
      <c r="E7784" t="s">
        <v>37</v>
      </c>
      <c r="F7784" s="2">
        <v>-75</v>
      </c>
      <c r="G7784" t="s">
        <v>735</v>
      </c>
      <c r="H7784">
        <v>710665618</v>
      </c>
      <c r="I7784" t="s">
        <v>57</v>
      </c>
      <c r="J7784" t="s">
        <v>58</v>
      </c>
      <c r="K7784" t="s">
        <v>40</v>
      </c>
      <c r="L7784" t="s">
        <v>108</v>
      </c>
      <c r="M7784" t="s">
        <v>109</v>
      </c>
      <c r="N7784" t="s">
        <v>9035</v>
      </c>
      <c r="O7784" t="s">
        <v>736</v>
      </c>
      <c r="P7784" t="s">
        <v>43</v>
      </c>
      <c r="Q7784" t="s">
        <v>2799</v>
      </c>
      <c r="R7784" s="2">
        <v>75</v>
      </c>
      <c r="S7784">
        <v>2021</v>
      </c>
      <c r="T7784" t="s">
        <v>9461</v>
      </c>
    </row>
    <row r="7785" spans="1:20" hidden="1" x14ac:dyDescent="0.35">
      <c r="A7785" s="1">
        <v>44256</v>
      </c>
      <c r="B7785" t="s">
        <v>9030</v>
      </c>
      <c r="C7785" t="s">
        <v>9030</v>
      </c>
      <c r="D7785" t="s">
        <v>9489</v>
      </c>
      <c r="E7785" t="s">
        <v>37</v>
      </c>
      <c r="F7785" s="2">
        <v>-75</v>
      </c>
      <c r="G7785" t="s">
        <v>643</v>
      </c>
      <c r="H7785">
        <v>8320478665</v>
      </c>
      <c r="I7785" t="s">
        <v>38</v>
      </c>
      <c r="J7785" t="s">
        <v>58</v>
      </c>
      <c r="K7785" t="s">
        <v>40</v>
      </c>
      <c r="L7785" t="s">
        <v>108</v>
      </c>
      <c r="M7785" t="s">
        <v>109</v>
      </c>
      <c r="N7785" t="s">
        <v>9035</v>
      </c>
      <c r="O7785" t="s">
        <v>644</v>
      </c>
      <c r="P7785" t="s">
        <v>43</v>
      </c>
      <c r="Q7785" t="s">
        <v>2799</v>
      </c>
      <c r="R7785" s="2">
        <v>75</v>
      </c>
      <c r="S7785">
        <v>2021</v>
      </c>
      <c r="T7785" t="s">
        <v>9461</v>
      </c>
    </row>
    <row r="7786" spans="1:20" hidden="1" x14ac:dyDescent="0.35">
      <c r="A7786" s="1">
        <v>44256</v>
      </c>
      <c r="B7786" t="s">
        <v>9030</v>
      </c>
      <c r="C7786" t="s">
        <v>9030</v>
      </c>
      <c r="D7786" t="s">
        <v>9490</v>
      </c>
      <c r="E7786" t="s">
        <v>37</v>
      </c>
      <c r="F7786" s="2">
        <v>-2500</v>
      </c>
      <c r="G7786" t="s">
        <v>3019</v>
      </c>
      <c r="H7786">
        <v>710655031</v>
      </c>
      <c r="I7786" t="s">
        <v>2888</v>
      </c>
      <c r="J7786" t="s">
        <v>17</v>
      </c>
      <c r="K7786" t="s">
        <v>91</v>
      </c>
      <c r="L7786" t="s">
        <v>87</v>
      </c>
      <c r="M7786" t="s">
        <v>2928</v>
      </c>
      <c r="N7786" t="s">
        <v>15</v>
      </c>
      <c r="O7786" t="s">
        <v>3021</v>
      </c>
      <c r="P7786" t="s">
        <v>43</v>
      </c>
      <c r="Q7786" t="s">
        <v>9491</v>
      </c>
      <c r="R7786" s="2">
        <v>2500</v>
      </c>
      <c r="S7786">
        <v>2021</v>
      </c>
      <c r="T7786" t="s">
        <v>9461</v>
      </c>
    </row>
    <row r="7787" spans="1:20" hidden="1" x14ac:dyDescent="0.35">
      <c r="A7787" s="1">
        <v>44256</v>
      </c>
      <c r="B7787" t="s">
        <v>9030</v>
      </c>
      <c r="C7787" t="s">
        <v>9030</v>
      </c>
      <c r="D7787" t="s">
        <v>9492</v>
      </c>
      <c r="E7787" t="s">
        <v>37</v>
      </c>
      <c r="F7787" s="2">
        <v>-2275.7399999999998</v>
      </c>
      <c r="G7787" t="s">
        <v>3019</v>
      </c>
      <c r="H7787">
        <v>710655031</v>
      </c>
      <c r="I7787" t="s">
        <v>2888</v>
      </c>
      <c r="J7787" t="s">
        <v>17</v>
      </c>
      <c r="K7787" t="s">
        <v>7898</v>
      </c>
      <c r="L7787" t="s">
        <v>7899</v>
      </c>
      <c r="M7787" t="s">
        <v>9235</v>
      </c>
      <c r="N7787" t="s">
        <v>7900</v>
      </c>
      <c r="O7787" t="s">
        <v>3021</v>
      </c>
      <c r="P7787" t="s">
        <v>43</v>
      </c>
      <c r="Q7787" t="s">
        <v>8086</v>
      </c>
      <c r="R7787" s="2">
        <v>2275.7399999999998</v>
      </c>
      <c r="S7787">
        <v>2021</v>
      </c>
      <c r="T7787" t="s">
        <v>9461</v>
      </c>
    </row>
    <row r="7788" spans="1:20" hidden="1" x14ac:dyDescent="0.35">
      <c r="A7788" s="1">
        <v>44256</v>
      </c>
      <c r="B7788" t="s">
        <v>9030</v>
      </c>
      <c r="C7788" t="s">
        <v>9030</v>
      </c>
      <c r="D7788" t="s">
        <v>9493</v>
      </c>
      <c r="E7788" t="s">
        <v>37</v>
      </c>
      <c r="F7788" s="2">
        <v>-1450</v>
      </c>
      <c r="G7788" t="s">
        <v>3019</v>
      </c>
      <c r="H7788">
        <v>710655031</v>
      </c>
      <c r="I7788" t="s">
        <v>2888</v>
      </c>
      <c r="J7788" t="s">
        <v>17</v>
      </c>
      <c r="K7788" t="s">
        <v>91</v>
      </c>
      <c r="L7788" t="s">
        <v>87</v>
      </c>
      <c r="M7788" t="s">
        <v>2928</v>
      </c>
      <c r="N7788" t="s">
        <v>15</v>
      </c>
      <c r="O7788" t="s">
        <v>3021</v>
      </c>
      <c r="P7788" t="s">
        <v>43</v>
      </c>
      <c r="Q7788" t="s">
        <v>6217</v>
      </c>
      <c r="R7788" s="2">
        <v>1450</v>
      </c>
      <c r="S7788">
        <v>2021</v>
      </c>
      <c r="T7788" t="s">
        <v>9461</v>
      </c>
    </row>
    <row r="7789" spans="1:20" hidden="1" x14ac:dyDescent="0.35">
      <c r="A7789" s="1">
        <v>44257</v>
      </c>
      <c r="B7789" t="s">
        <v>9030</v>
      </c>
      <c r="C7789" t="s">
        <v>9030</v>
      </c>
      <c r="D7789" t="s">
        <v>9494</v>
      </c>
      <c r="E7789" t="s">
        <v>37</v>
      </c>
      <c r="F7789" s="2">
        <v>-730.2</v>
      </c>
      <c r="G7789" t="s">
        <v>52</v>
      </c>
      <c r="H7789">
        <v>2123710218</v>
      </c>
      <c r="I7789" t="s">
        <v>57</v>
      </c>
      <c r="J7789" t="s">
        <v>58</v>
      </c>
      <c r="K7789" t="s">
        <v>40</v>
      </c>
      <c r="L7789" t="s">
        <v>122</v>
      </c>
      <c r="M7789" t="s">
        <v>9032</v>
      </c>
      <c r="N7789" t="s">
        <v>15</v>
      </c>
      <c r="O7789" t="s">
        <v>61</v>
      </c>
      <c r="P7789" t="s">
        <v>43</v>
      </c>
      <c r="Q7789" t="s">
        <v>9032</v>
      </c>
      <c r="R7789" s="2">
        <v>730.2</v>
      </c>
      <c r="S7789">
        <v>2021</v>
      </c>
      <c r="T7789" t="s">
        <v>9461</v>
      </c>
    </row>
    <row r="7790" spans="1:20" hidden="1" x14ac:dyDescent="0.35">
      <c r="A7790" s="1">
        <v>44257</v>
      </c>
      <c r="B7790" t="s">
        <v>9030</v>
      </c>
      <c r="C7790" t="s">
        <v>9030</v>
      </c>
      <c r="D7790" t="s">
        <v>9495</v>
      </c>
      <c r="E7790" t="s">
        <v>37</v>
      </c>
      <c r="F7790" s="2">
        <v>1550</v>
      </c>
      <c r="G7790" t="s">
        <v>276</v>
      </c>
      <c r="H7790">
        <v>3123680344</v>
      </c>
      <c r="I7790" t="s">
        <v>57</v>
      </c>
      <c r="J7790" t="s">
        <v>277</v>
      </c>
      <c r="K7790" t="s">
        <v>91</v>
      </c>
      <c r="L7790" t="s">
        <v>87</v>
      </c>
      <c r="M7790" t="s">
        <v>2928</v>
      </c>
      <c r="N7790" t="s">
        <v>307</v>
      </c>
      <c r="O7790" t="s">
        <v>279</v>
      </c>
      <c r="P7790" t="s">
        <v>43</v>
      </c>
      <c r="Q7790" t="s">
        <v>3584</v>
      </c>
      <c r="R7790" s="2">
        <v>1550</v>
      </c>
      <c r="S7790">
        <v>2021</v>
      </c>
      <c r="T7790" t="s">
        <v>9461</v>
      </c>
    </row>
    <row r="7791" spans="1:20" hidden="1" x14ac:dyDescent="0.35">
      <c r="A7791" s="1">
        <v>44257</v>
      </c>
      <c r="B7791" t="s">
        <v>9030</v>
      </c>
      <c r="C7791" t="s">
        <v>9030</v>
      </c>
      <c r="D7791" t="s">
        <v>9496</v>
      </c>
      <c r="E7791" t="s">
        <v>37</v>
      </c>
      <c r="F7791" s="2">
        <v>-963.16</v>
      </c>
      <c r="G7791" t="s">
        <v>1761</v>
      </c>
      <c r="H7791">
        <v>3123788147</v>
      </c>
      <c r="I7791" t="s">
        <v>38</v>
      </c>
      <c r="J7791" t="s">
        <v>58</v>
      </c>
      <c r="K7791" t="s">
        <v>40</v>
      </c>
      <c r="L7791" t="s">
        <v>122</v>
      </c>
      <c r="M7791" t="s">
        <v>9032</v>
      </c>
      <c r="N7791" t="s">
        <v>15</v>
      </c>
      <c r="O7791" t="s">
        <v>1762</v>
      </c>
      <c r="P7791" t="s">
        <v>43</v>
      </c>
      <c r="Q7791" t="s">
        <v>9032</v>
      </c>
      <c r="R7791" s="2">
        <v>963.16</v>
      </c>
      <c r="S7791">
        <v>2021</v>
      </c>
      <c r="T7791" t="s">
        <v>9461</v>
      </c>
    </row>
    <row r="7792" spans="1:20" hidden="1" x14ac:dyDescent="0.35">
      <c r="A7792" s="1">
        <v>44257</v>
      </c>
      <c r="B7792" t="s">
        <v>9030</v>
      </c>
      <c r="C7792" t="s">
        <v>9030</v>
      </c>
      <c r="D7792" t="s">
        <v>9497</v>
      </c>
      <c r="E7792" t="s">
        <v>37</v>
      </c>
      <c r="F7792" s="2">
        <v>1495</v>
      </c>
      <c r="G7792" t="s">
        <v>1761</v>
      </c>
      <c r="H7792">
        <v>3123788147</v>
      </c>
      <c r="I7792" t="s">
        <v>38</v>
      </c>
      <c r="J7792" t="s">
        <v>58</v>
      </c>
      <c r="K7792" t="s">
        <v>91</v>
      </c>
      <c r="L7792" t="s">
        <v>87</v>
      </c>
      <c r="M7792" t="s">
        <v>2928</v>
      </c>
      <c r="N7792" t="s">
        <v>1761</v>
      </c>
      <c r="O7792" t="s">
        <v>1762</v>
      </c>
      <c r="P7792" t="s">
        <v>43</v>
      </c>
      <c r="Q7792" t="s">
        <v>3584</v>
      </c>
      <c r="R7792" s="2">
        <v>1495</v>
      </c>
      <c r="S7792">
        <v>2021</v>
      </c>
      <c r="T7792" t="s">
        <v>9461</v>
      </c>
    </row>
    <row r="7793" spans="1:20" hidden="1" x14ac:dyDescent="0.35">
      <c r="A7793" s="1">
        <v>44257</v>
      </c>
      <c r="B7793" t="s">
        <v>9030</v>
      </c>
      <c r="C7793" t="s">
        <v>9030</v>
      </c>
      <c r="D7793" t="s">
        <v>9498</v>
      </c>
      <c r="E7793" t="s">
        <v>37</v>
      </c>
      <c r="F7793" s="2">
        <v>-831.31</v>
      </c>
      <c r="G7793" t="s">
        <v>533</v>
      </c>
      <c r="H7793">
        <v>2120678228</v>
      </c>
      <c r="I7793" t="s">
        <v>57</v>
      </c>
      <c r="J7793" t="s">
        <v>58</v>
      </c>
      <c r="K7793" t="s">
        <v>40</v>
      </c>
      <c r="L7793" t="s">
        <v>122</v>
      </c>
      <c r="M7793" t="s">
        <v>9032</v>
      </c>
      <c r="N7793" t="s">
        <v>15</v>
      </c>
      <c r="O7793" t="s">
        <v>534</v>
      </c>
      <c r="P7793" t="s">
        <v>43</v>
      </c>
      <c r="Q7793" t="s">
        <v>9032</v>
      </c>
      <c r="R7793" s="2">
        <v>831.31</v>
      </c>
      <c r="S7793">
        <v>2021</v>
      </c>
      <c r="T7793" t="s">
        <v>9461</v>
      </c>
    </row>
    <row r="7794" spans="1:20" hidden="1" x14ac:dyDescent="0.35">
      <c r="A7794" s="1">
        <v>44257</v>
      </c>
      <c r="B7794" t="s">
        <v>9030</v>
      </c>
      <c r="C7794" t="s">
        <v>9030</v>
      </c>
      <c r="D7794" t="s">
        <v>9499</v>
      </c>
      <c r="E7794" t="s">
        <v>37</v>
      </c>
      <c r="F7794" s="2">
        <v>-670.08</v>
      </c>
      <c r="G7794" t="s">
        <v>3027</v>
      </c>
      <c r="H7794">
        <v>886965909</v>
      </c>
      <c r="I7794" t="s">
        <v>38</v>
      </c>
      <c r="J7794" t="s">
        <v>58</v>
      </c>
      <c r="K7794" t="s">
        <v>40</v>
      </c>
      <c r="L7794" t="s">
        <v>418</v>
      </c>
      <c r="M7794" t="s">
        <v>1831</v>
      </c>
      <c r="N7794" t="s">
        <v>15</v>
      </c>
      <c r="O7794" t="s">
        <v>3035</v>
      </c>
      <c r="P7794" t="s">
        <v>43</v>
      </c>
      <c r="Q7794" t="s">
        <v>1831</v>
      </c>
      <c r="R7794" s="2">
        <v>670.08</v>
      </c>
      <c r="S7794">
        <v>2021</v>
      </c>
      <c r="T7794" t="s">
        <v>9461</v>
      </c>
    </row>
    <row r="7795" spans="1:20" hidden="1" x14ac:dyDescent="0.35">
      <c r="A7795" s="1">
        <v>44257</v>
      </c>
      <c r="B7795" t="s">
        <v>9030</v>
      </c>
      <c r="C7795" t="s">
        <v>9030</v>
      </c>
      <c r="D7795" t="s">
        <v>9500</v>
      </c>
      <c r="E7795" t="s">
        <v>37</v>
      </c>
      <c r="F7795" s="2">
        <v>-1061.7</v>
      </c>
      <c r="G7795" t="s">
        <v>643</v>
      </c>
      <c r="H7795">
        <v>8320478665</v>
      </c>
      <c r="I7795" t="s">
        <v>38</v>
      </c>
      <c r="J7795" t="s">
        <v>58</v>
      </c>
      <c r="K7795" t="s">
        <v>40</v>
      </c>
      <c r="L7795" t="s">
        <v>122</v>
      </c>
      <c r="M7795" t="s">
        <v>9032</v>
      </c>
      <c r="N7795" t="s">
        <v>15</v>
      </c>
      <c r="O7795" t="s">
        <v>644</v>
      </c>
      <c r="P7795" t="s">
        <v>43</v>
      </c>
      <c r="Q7795" t="s">
        <v>9032</v>
      </c>
      <c r="R7795" s="2">
        <v>1061.7</v>
      </c>
      <c r="S7795">
        <v>2021</v>
      </c>
      <c r="T7795" t="s">
        <v>9461</v>
      </c>
    </row>
    <row r="7796" spans="1:20" hidden="1" x14ac:dyDescent="0.35">
      <c r="A7796" s="1">
        <v>44258</v>
      </c>
      <c r="B7796" t="s">
        <v>9030</v>
      </c>
      <c r="C7796" t="s">
        <v>9030</v>
      </c>
      <c r="D7796" t="s">
        <v>9501</v>
      </c>
      <c r="E7796" t="s">
        <v>37</v>
      </c>
      <c r="F7796" s="2">
        <v>-30</v>
      </c>
      <c r="G7796" t="s">
        <v>735</v>
      </c>
      <c r="H7796">
        <v>710665618</v>
      </c>
      <c r="I7796" t="s">
        <v>57</v>
      </c>
      <c r="J7796" t="s">
        <v>58</v>
      </c>
      <c r="K7796" t="s">
        <v>40</v>
      </c>
      <c r="L7796" t="s">
        <v>83</v>
      </c>
      <c r="M7796" t="s">
        <v>2168</v>
      </c>
      <c r="N7796" t="s">
        <v>735</v>
      </c>
      <c r="O7796" t="s">
        <v>736</v>
      </c>
      <c r="P7796" t="s">
        <v>43</v>
      </c>
      <c r="Q7796" t="s">
        <v>9136</v>
      </c>
      <c r="R7796" s="2">
        <v>30</v>
      </c>
      <c r="S7796">
        <v>2021</v>
      </c>
      <c r="T7796" t="s">
        <v>9461</v>
      </c>
    </row>
    <row r="7797" spans="1:20" hidden="1" x14ac:dyDescent="0.35">
      <c r="A7797" s="1">
        <v>44258</v>
      </c>
      <c r="B7797" t="s">
        <v>9030</v>
      </c>
      <c r="C7797" t="s">
        <v>9030</v>
      </c>
      <c r="D7797" t="s">
        <v>9502</v>
      </c>
      <c r="E7797" t="s">
        <v>37</v>
      </c>
      <c r="F7797" s="2">
        <v>187.21</v>
      </c>
      <c r="G7797" t="s">
        <v>3019</v>
      </c>
      <c r="H7797">
        <v>710655031</v>
      </c>
      <c r="I7797" t="s">
        <v>2888</v>
      </c>
      <c r="J7797" t="s">
        <v>17</v>
      </c>
      <c r="K7797" t="s">
        <v>91</v>
      </c>
      <c r="L7797" t="s">
        <v>87</v>
      </c>
      <c r="M7797" t="s">
        <v>2928</v>
      </c>
      <c r="N7797" t="s">
        <v>15</v>
      </c>
      <c r="O7797" t="s">
        <v>3021</v>
      </c>
      <c r="P7797" t="s">
        <v>43</v>
      </c>
      <c r="Q7797" t="s">
        <v>6217</v>
      </c>
      <c r="R7797" s="2">
        <v>187.21</v>
      </c>
      <c r="S7797">
        <v>2021</v>
      </c>
      <c r="T7797" t="s">
        <v>9461</v>
      </c>
    </row>
    <row r="7798" spans="1:20" hidden="1" x14ac:dyDescent="0.35">
      <c r="A7798" s="1">
        <v>44258</v>
      </c>
      <c r="B7798" t="s">
        <v>9030</v>
      </c>
      <c r="C7798" t="s">
        <v>9030</v>
      </c>
      <c r="D7798" t="s">
        <v>9503</v>
      </c>
      <c r="E7798" t="s">
        <v>37</v>
      </c>
      <c r="F7798" s="2">
        <v>1020</v>
      </c>
      <c r="G7798" t="s">
        <v>3019</v>
      </c>
      <c r="H7798">
        <v>710655031</v>
      </c>
      <c r="I7798" t="s">
        <v>2888</v>
      </c>
      <c r="J7798" t="s">
        <v>17</v>
      </c>
      <c r="K7798" t="s">
        <v>91</v>
      </c>
      <c r="L7798" t="s">
        <v>87</v>
      </c>
      <c r="M7798" t="s">
        <v>2928</v>
      </c>
      <c r="N7798" t="s">
        <v>15</v>
      </c>
      <c r="O7798" t="s">
        <v>3021</v>
      </c>
      <c r="P7798" t="s">
        <v>43</v>
      </c>
      <c r="Q7798" t="s">
        <v>9337</v>
      </c>
      <c r="R7798" s="2">
        <v>1020</v>
      </c>
      <c r="S7798">
        <v>2021</v>
      </c>
      <c r="T7798" t="s">
        <v>9461</v>
      </c>
    </row>
    <row r="7799" spans="1:20" hidden="1" x14ac:dyDescent="0.35">
      <c r="A7799" s="1">
        <v>44259</v>
      </c>
      <c r="B7799" t="s">
        <v>9030</v>
      </c>
      <c r="C7799" t="s">
        <v>9030</v>
      </c>
      <c r="D7799" t="s">
        <v>9504</v>
      </c>
      <c r="E7799" t="s">
        <v>37</v>
      </c>
      <c r="F7799" s="2">
        <v>1495</v>
      </c>
      <c r="G7799" t="s">
        <v>29</v>
      </c>
      <c r="H7799">
        <v>2123674356</v>
      </c>
      <c r="I7799" t="s">
        <v>38</v>
      </c>
      <c r="J7799" t="s">
        <v>39</v>
      </c>
      <c r="K7799" t="s">
        <v>91</v>
      </c>
      <c r="L7799" t="s">
        <v>87</v>
      </c>
      <c r="M7799" t="s">
        <v>2928</v>
      </c>
      <c r="N7799" t="s">
        <v>29</v>
      </c>
      <c r="O7799" t="s">
        <v>42</v>
      </c>
      <c r="P7799" t="s">
        <v>43</v>
      </c>
      <c r="Q7799" t="s">
        <v>3584</v>
      </c>
      <c r="R7799" s="2">
        <v>1495</v>
      </c>
      <c r="S7799">
        <v>2021</v>
      </c>
      <c r="T7799" t="s">
        <v>9461</v>
      </c>
    </row>
    <row r="7800" spans="1:20" hidden="1" x14ac:dyDescent="0.35">
      <c r="A7800" s="1">
        <v>44259</v>
      </c>
      <c r="B7800" t="s">
        <v>9030</v>
      </c>
      <c r="C7800" t="s">
        <v>9030</v>
      </c>
      <c r="D7800" t="s">
        <v>9505</v>
      </c>
      <c r="E7800" t="s">
        <v>37</v>
      </c>
      <c r="F7800" s="2">
        <v>1700</v>
      </c>
      <c r="G7800" t="s">
        <v>533</v>
      </c>
      <c r="H7800">
        <v>2120678228</v>
      </c>
      <c r="I7800" t="s">
        <v>57</v>
      </c>
      <c r="J7800" t="s">
        <v>58</v>
      </c>
      <c r="K7800" t="s">
        <v>91</v>
      </c>
      <c r="L7800" t="s">
        <v>87</v>
      </c>
      <c r="M7800" t="s">
        <v>2928</v>
      </c>
      <c r="N7800" t="s">
        <v>52</v>
      </c>
      <c r="O7800" t="s">
        <v>534</v>
      </c>
      <c r="P7800" t="s">
        <v>43</v>
      </c>
      <c r="Q7800" t="s">
        <v>3584</v>
      </c>
      <c r="R7800" s="2">
        <v>1700</v>
      </c>
      <c r="S7800">
        <v>2021</v>
      </c>
      <c r="T7800" t="s">
        <v>9461</v>
      </c>
    </row>
    <row r="7801" spans="1:20" hidden="1" x14ac:dyDescent="0.35">
      <c r="A7801" s="1">
        <v>44259</v>
      </c>
      <c r="B7801" t="s">
        <v>9030</v>
      </c>
      <c r="C7801" t="s">
        <v>9030</v>
      </c>
      <c r="D7801" t="s">
        <v>9506</v>
      </c>
      <c r="E7801" t="s">
        <v>37</v>
      </c>
      <c r="F7801" s="2">
        <v>650</v>
      </c>
      <c r="G7801" t="s">
        <v>9058</v>
      </c>
      <c r="H7801">
        <v>2120679333</v>
      </c>
      <c r="I7801" t="s">
        <v>38</v>
      </c>
      <c r="J7801" t="s">
        <v>58</v>
      </c>
      <c r="K7801" t="s">
        <v>91</v>
      </c>
      <c r="L7801" t="s">
        <v>87</v>
      </c>
      <c r="M7801" t="s">
        <v>2928</v>
      </c>
      <c r="N7801" t="s">
        <v>9058</v>
      </c>
      <c r="O7801" t="s">
        <v>9059</v>
      </c>
      <c r="P7801" t="s">
        <v>500</v>
      </c>
      <c r="Q7801" t="s">
        <v>3584</v>
      </c>
      <c r="R7801" s="2">
        <v>650</v>
      </c>
      <c r="S7801">
        <v>2021</v>
      </c>
      <c r="T7801" t="s">
        <v>9461</v>
      </c>
    </row>
    <row r="7802" spans="1:20" hidden="1" x14ac:dyDescent="0.35">
      <c r="A7802" s="1">
        <v>44259</v>
      </c>
      <c r="B7802" t="s">
        <v>9030</v>
      </c>
      <c r="C7802" t="s">
        <v>9030</v>
      </c>
      <c r="D7802" t="s">
        <v>9507</v>
      </c>
      <c r="E7802" t="s">
        <v>37</v>
      </c>
      <c r="F7802" s="2">
        <v>2500</v>
      </c>
      <c r="G7802" t="s">
        <v>9058</v>
      </c>
      <c r="H7802">
        <v>2120679333</v>
      </c>
      <c r="I7802" t="s">
        <v>38</v>
      </c>
      <c r="J7802" t="s">
        <v>58</v>
      </c>
      <c r="K7802" t="s">
        <v>91</v>
      </c>
      <c r="L7802" t="s">
        <v>87</v>
      </c>
      <c r="M7802" t="s">
        <v>2928</v>
      </c>
      <c r="N7802" t="s">
        <v>15</v>
      </c>
      <c r="O7802" t="s">
        <v>9059</v>
      </c>
      <c r="P7802" t="s">
        <v>500</v>
      </c>
      <c r="Q7802" t="s">
        <v>9491</v>
      </c>
      <c r="R7802" s="2">
        <v>2500</v>
      </c>
      <c r="S7802">
        <v>2021</v>
      </c>
      <c r="T7802" t="s">
        <v>9461</v>
      </c>
    </row>
    <row r="7803" spans="1:20" hidden="1" x14ac:dyDescent="0.35">
      <c r="A7803" s="1">
        <v>44259</v>
      </c>
      <c r="B7803" t="s">
        <v>9030</v>
      </c>
      <c r="C7803" t="s">
        <v>9030</v>
      </c>
      <c r="D7803" t="s">
        <v>9508</v>
      </c>
      <c r="E7803" t="s">
        <v>37</v>
      </c>
      <c r="F7803" s="2">
        <v>-3250</v>
      </c>
      <c r="G7803" t="s">
        <v>6930</v>
      </c>
      <c r="H7803">
        <v>678827616</v>
      </c>
      <c r="I7803" t="s">
        <v>57</v>
      </c>
      <c r="J7803" t="s">
        <v>58</v>
      </c>
      <c r="K7803" t="s">
        <v>91</v>
      </c>
      <c r="L7803" t="s">
        <v>87</v>
      </c>
      <c r="M7803" t="s">
        <v>2928</v>
      </c>
      <c r="N7803" t="s">
        <v>6930</v>
      </c>
      <c r="O7803" t="s">
        <v>6931</v>
      </c>
      <c r="P7803" t="s">
        <v>43</v>
      </c>
      <c r="Q7803" t="s">
        <v>7603</v>
      </c>
      <c r="R7803" s="2">
        <v>3250</v>
      </c>
      <c r="S7803">
        <v>2021</v>
      </c>
      <c r="T7803" t="s">
        <v>9461</v>
      </c>
    </row>
    <row r="7804" spans="1:20" hidden="1" x14ac:dyDescent="0.35">
      <c r="A7804" s="1">
        <v>44259</v>
      </c>
      <c r="B7804" t="s">
        <v>9030</v>
      </c>
      <c r="C7804" t="s">
        <v>9030</v>
      </c>
      <c r="D7804" t="s">
        <v>9509</v>
      </c>
      <c r="E7804" t="s">
        <v>37</v>
      </c>
      <c r="F7804" s="2">
        <v>1050</v>
      </c>
      <c r="G7804" t="s">
        <v>9207</v>
      </c>
      <c r="H7804">
        <v>5123943606</v>
      </c>
      <c r="I7804" t="s">
        <v>57</v>
      </c>
      <c r="J7804" t="s">
        <v>58</v>
      </c>
      <c r="K7804" t="s">
        <v>91</v>
      </c>
      <c r="L7804" t="s">
        <v>87</v>
      </c>
      <c r="M7804" t="s">
        <v>2928</v>
      </c>
      <c r="N7804" t="s">
        <v>15</v>
      </c>
      <c r="O7804" t="s">
        <v>9228</v>
      </c>
      <c r="P7804" t="s">
        <v>500</v>
      </c>
      <c r="Q7804" t="s">
        <v>3584</v>
      </c>
      <c r="R7804" s="2">
        <v>1050</v>
      </c>
      <c r="S7804">
        <v>2021</v>
      </c>
      <c r="T7804" t="s">
        <v>9461</v>
      </c>
    </row>
    <row r="7805" spans="1:20" hidden="1" x14ac:dyDescent="0.35">
      <c r="A7805" s="1">
        <v>44259</v>
      </c>
      <c r="B7805" t="s">
        <v>9030</v>
      </c>
      <c r="C7805" t="s">
        <v>9030</v>
      </c>
      <c r="D7805" t="s">
        <v>9510</v>
      </c>
      <c r="E7805" t="s">
        <v>37</v>
      </c>
      <c r="F7805" s="2">
        <v>187.21</v>
      </c>
      <c r="G7805" t="s">
        <v>2641</v>
      </c>
      <c r="H7805">
        <v>886968291</v>
      </c>
      <c r="I7805" t="s">
        <v>38</v>
      </c>
      <c r="J7805" t="s">
        <v>58</v>
      </c>
      <c r="K7805" t="s">
        <v>91</v>
      </c>
      <c r="L7805" t="s">
        <v>87</v>
      </c>
      <c r="M7805" t="s">
        <v>2928</v>
      </c>
      <c r="N7805" t="s">
        <v>15</v>
      </c>
      <c r="O7805" t="s">
        <v>2642</v>
      </c>
      <c r="P7805" t="s">
        <v>43</v>
      </c>
      <c r="Q7805" t="s">
        <v>6217</v>
      </c>
      <c r="R7805" s="2">
        <v>187.21</v>
      </c>
      <c r="S7805">
        <v>2021</v>
      </c>
      <c r="T7805" t="s">
        <v>9461</v>
      </c>
    </row>
    <row r="7806" spans="1:20" hidden="1" x14ac:dyDescent="0.35">
      <c r="A7806" s="1">
        <v>44259</v>
      </c>
      <c r="B7806" t="s">
        <v>9030</v>
      </c>
      <c r="C7806" t="s">
        <v>9030</v>
      </c>
      <c r="D7806" t="s">
        <v>9511</v>
      </c>
      <c r="E7806" t="s">
        <v>37</v>
      </c>
      <c r="F7806" s="2">
        <v>1200</v>
      </c>
      <c r="G7806" t="s">
        <v>2641</v>
      </c>
      <c r="H7806">
        <v>886968291</v>
      </c>
      <c r="I7806" t="s">
        <v>38</v>
      </c>
      <c r="J7806" t="s">
        <v>58</v>
      </c>
      <c r="K7806" t="s">
        <v>91</v>
      </c>
      <c r="L7806" t="s">
        <v>87</v>
      </c>
      <c r="M7806" t="s">
        <v>2928</v>
      </c>
      <c r="N7806" t="s">
        <v>15</v>
      </c>
      <c r="O7806" t="s">
        <v>2642</v>
      </c>
      <c r="P7806" t="s">
        <v>43</v>
      </c>
      <c r="Q7806" t="s">
        <v>3584</v>
      </c>
      <c r="R7806" s="2">
        <v>1200</v>
      </c>
      <c r="S7806">
        <v>2021</v>
      </c>
      <c r="T7806" t="s">
        <v>9461</v>
      </c>
    </row>
    <row r="7807" spans="1:20" hidden="1" x14ac:dyDescent="0.35">
      <c r="A7807" s="1">
        <v>44259</v>
      </c>
      <c r="B7807" t="s">
        <v>9030</v>
      </c>
      <c r="C7807" t="s">
        <v>9030</v>
      </c>
      <c r="D7807" t="s">
        <v>9512</v>
      </c>
      <c r="E7807" t="s">
        <v>37</v>
      </c>
      <c r="F7807" s="2">
        <v>3250</v>
      </c>
      <c r="G7807" t="s">
        <v>8683</v>
      </c>
      <c r="H7807">
        <v>692554576</v>
      </c>
      <c r="I7807" t="s">
        <v>57</v>
      </c>
      <c r="J7807" t="s">
        <v>58</v>
      </c>
      <c r="K7807" t="s">
        <v>91</v>
      </c>
      <c r="L7807" t="s">
        <v>87</v>
      </c>
      <c r="M7807" t="s">
        <v>2928</v>
      </c>
      <c r="N7807" t="s">
        <v>6930</v>
      </c>
      <c r="O7807" t="s">
        <v>8685</v>
      </c>
      <c r="P7807" t="s">
        <v>43</v>
      </c>
      <c r="Q7807" t="s">
        <v>7603</v>
      </c>
      <c r="R7807" s="2">
        <v>3250</v>
      </c>
      <c r="S7807">
        <v>2021</v>
      </c>
      <c r="T7807" t="s">
        <v>9461</v>
      </c>
    </row>
    <row r="7808" spans="1:20" hidden="1" x14ac:dyDescent="0.35">
      <c r="A7808" s="1">
        <v>44259</v>
      </c>
      <c r="B7808" t="s">
        <v>9030</v>
      </c>
      <c r="C7808" t="s">
        <v>9030</v>
      </c>
      <c r="D7808" t="s">
        <v>9513</v>
      </c>
      <c r="E7808" t="s">
        <v>37</v>
      </c>
      <c r="F7808" s="2">
        <v>1020</v>
      </c>
      <c r="G7808" t="s">
        <v>3027</v>
      </c>
      <c r="H7808">
        <v>886965909</v>
      </c>
      <c r="I7808" t="s">
        <v>38</v>
      </c>
      <c r="J7808" t="s">
        <v>58</v>
      </c>
      <c r="K7808" t="s">
        <v>91</v>
      </c>
      <c r="L7808" t="s">
        <v>87</v>
      </c>
      <c r="M7808" t="s">
        <v>2928</v>
      </c>
      <c r="N7808" t="s">
        <v>15</v>
      </c>
      <c r="O7808" t="s">
        <v>3035</v>
      </c>
      <c r="P7808" t="s">
        <v>43</v>
      </c>
      <c r="Q7808" t="s">
        <v>3584</v>
      </c>
      <c r="R7808" s="2">
        <v>1020</v>
      </c>
      <c r="S7808">
        <v>2021</v>
      </c>
      <c r="T7808" t="s">
        <v>9461</v>
      </c>
    </row>
    <row r="7809" spans="1:20" hidden="1" x14ac:dyDescent="0.35">
      <c r="A7809" s="1">
        <v>44259</v>
      </c>
      <c r="B7809" t="s">
        <v>9030</v>
      </c>
      <c r="C7809" t="s">
        <v>9030</v>
      </c>
      <c r="D7809" t="s">
        <v>9514</v>
      </c>
      <c r="E7809" t="s">
        <v>37</v>
      </c>
      <c r="F7809" s="2">
        <v>1595</v>
      </c>
      <c r="G7809" t="s">
        <v>643</v>
      </c>
      <c r="H7809">
        <v>8320478665</v>
      </c>
      <c r="I7809" t="s">
        <v>38</v>
      </c>
      <c r="J7809" t="s">
        <v>58</v>
      </c>
      <c r="K7809" t="s">
        <v>91</v>
      </c>
      <c r="L7809" t="s">
        <v>87</v>
      </c>
      <c r="M7809" t="s">
        <v>2928</v>
      </c>
      <c r="N7809" t="s">
        <v>15</v>
      </c>
      <c r="O7809" t="s">
        <v>644</v>
      </c>
      <c r="P7809" t="s">
        <v>43</v>
      </c>
      <c r="Q7809" t="s">
        <v>3584</v>
      </c>
      <c r="R7809" s="2">
        <v>1595</v>
      </c>
      <c r="S7809">
        <v>2021</v>
      </c>
      <c r="T7809" t="s">
        <v>9461</v>
      </c>
    </row>
    <row r="7810" spans="1:20" hidden="1" x14ac:dyDescent="0.35">
      <c r="A7810" s="1">
        <v>44259</v>
      </c>
      <c r="B7810" t="s">
        <v>9030</v>
      </c>
      <c r="C7810" t="s">
        <v>9030</v>
      </c>
      <c r="D7810" t="s">
        <v>9515</v>
      </c>
      <c r="E7810" t="s">
        <v>37</v>
      </c>
      <c r="F7810" s="2">
        <v>-1200</v>
      </c>
      <c r="G7810" t="s">
        <v>3019</v>
      </c>
      <c r="H7810">
        <v>710655031</v>
      </c>
      <c r="I7810" t="s">
        <v>2888</v>
      </c>
      <c r="J7810" t="s">
        <v>17</v>
      </c>
      <c r="K7810" t="s">
        <v>91</v>
      </c>
      <c r="L7810" t="s">
        <v>87</v>
      </c>
      <c r="M7810" t="s">
        <v>2928</v>
      </c>
      <c r="N7810" t="s">
        <v>15</v>
      </c>
      <c r="O7810" t="s">
        <v>3021</v>
      </c>
      <c r="P7810" t="s">
        <v>43</v>
      </c>
      <c r="Q7810" t="s">
        <v>3584</v>
      </c>
      <c r="R7810" s="2">
        <v>1200</v>
      </c>
      <c r="S7810">
        <v>2021</v>
      </c>
      <c r="T7810" t="s">
        <v>9461</v>
      </c>
    </row>
    <row r="7811" spans="1:20" hidden="1" x14ac:dyDescent="0.35">
      <c r="A7811" s="1">
        <v>44259</v>
      </c>
      <c r="B7811" t="s">
        <v>9030</v>
      </c>
      <c r="C7811" t="s">
        <v>9030</v>
      </c>
      <c r="D7811" t="s">
        <v>9516</v>
      </c>
      <c r="E7811" t="s">
        <v>37</v>
      </c>
      <c r="F7811" s="2">
        <v>-1020</v>
      </c>
      <c r="G7811" t="s">
        <v>3019</v>
      </c>
      <c r="H7811">
        <v>710655031</v>
      </c>
      <c r="I7811" t="s">
        <v>2888</v>
      </c>
      <c r="J7811" t="s">
        <v>17</v>
      </c>
      <c r="K7811" t="s">
        <v>91</v>
      </c>
      <c r="L7811" t="s">
        <v>87</v>
      </c>
      <c r="M7811" t="s">
        <v>2928</v>
      </c>
      <c r="N7811" t="s">
        <v>15</v>
      </c>
      <c r="O7811" t="s">
        <v>3021</v>
      </c>
      <c r="P7811" t="s">
        <v>43</v>
      </c>
      <c r="Q7811" t="s">
        <v>3584</v>
      </c>
      <c r="R7811" s="2">
        <v>1020</v>
      </c>
      <c r="S7811">
        <v>2021</v>
      </c>
      <c r="T7811" t="s">
        <v>9461</v>
      </c>
    </row>
    <row r="7812" spans="1:20" hidden="1" x14ac:dyDescent="0.35">
      <c r="A7812" s="1">
        <v>44259</v>
      </c>
      <c r="B7812" t="s">
        <v>9030</v>
      </c>
      <c r="C7812" t="s">
        <v>9030</v>
      </c>
      <c r="D7812" t="s">
        <v>9517</v>
      </c>
      <c r="E7812" t="s">
        <v>37</v>
      </c>
      <c r="F7812" s="2">
        <v>-187.21</v>
      </c>
      <c r="G7812" t="s">
        <v>3019</v>
      </c>
      <c r="H7812">
        <v>710655031</v>
      </c>
      <c r="I7812" t="s">
        <v>2888</v>
      </c>
      <c r="J7812" t="s">
        <v>17</v>
      </c>
      <c r="K7812" t="s">
        <v>91</v>
      </c>
      <c r="L7812" t="s">
        <v>87</v>
      </c>
      <c r="M7812" t="s">
        <v>2928</v>
      </c>
      <c r="N7812" t="s">
        <v>15</v>
      </c>
      <c r="O7812" t="s">
        <v>3021</v>
      </c>
      <c r="P7812" t="s">
        <v>43</v>
      </c>
      <c r="Q7812" t="s">
        <v>6217</v>
      </c>
      <c r="R7812" s="2">
        <v>187.21</v>
      </c>
      <c r="S7812">
        <v>2021</v>
      </c>
      <c r="T7812" t="s">
        <v>9461</v>
      </c>
    </row>
    <row r="7813" spans="1:20" hidden="1" x14ac:dyDescent="0.35">
      <c r="A7813" s="1">
        <v>44260</v>
      </c>
      <c r="B7813" t="s">
        <v>9030</v>
      </c>
      <c r="C7813" t="s">
        <v>9030</v>
      </c>
      <c r="D7813" t="s">
        <v>9518</v>
      </c>
      <c r="E7813" t="s">
        <v>37</v>
      </c>
      <c r="F7813" s="2">
        <v>-748.93</v>
      </c>
      <c r="G7813" t="s">
        <v>307</v>
      </c>
      <c r="H7813">
        <v>3123666335</v>
      </c>
      <c r="I7813" t="s">
        <v>57</v>
      </c>
      <c r="J7813" t="s">
        <v>277</v>
      </c>
      <c r="K7813" t="s">
        <v>40</v>
      </c>
      <c r="L7813" t="s">
        <v>122</v>
      </c>
      <c r="M7813" t="s">
        <v>9032</v>
      </c>
      <c r="N7813" t="s">
        <v>15</v>
      </c>
      <c r="O7813" t="s">
        <v>308</v>
      </c>
      <c r="P7813" t="s">
        <v>43</v>
      </c>
      <c r="Q7813" t="s">
        <v>9032</v>
      </c>
      <c r="R7813" s="2">
        <v>748.93</v>
      </c>
      <c r="S7813">
        <v>2021</v>
      </c>
      <c r="T7813" t="s">
        <v>9461</v>
      </c>
    </row>
    <row r="7814" spans="1:20" hidden="1" x14ac:dyDescent="0.35">
      <c r="A7814" s="1">
        <v>44260</v>
      </c>
      <c r="B7814" t="s">
        <v>9030</v>
      </c>
      <c r="C7814" t="s">
        <v>9030</v>
      </c>
      <c r="D7814" t="s">
        <v>9519</v>
      </c>
      <c r="E7814" t="s">
        <v>37</v>
      </c>
      <c r="F7814" s="2">
        <v>-675.63</v>
      </c>
      <c r="G7814" t="s">
        <v>307</v>
      </c>
      <c r="H7814">
        <v>3123666335</v>
      </c>
      <c r="I7814" t="s">
        <v>57</v>
      </c>
      <c r="J7814" t="s">
        <v>277</v>
      </c>
      <c r="K7814" t="s">
        <v>40</v>
      </c>
      <c r="L7814" t="s">
        <v>122</v>
      </c>
      <c r="M7814" t="s">
        <v>9032</v>
      </c>
      <c r="N7814" t="s">
        <v>15</v>
      </c>
      <c r="O7814" t="s">
        <v>308</v>
      </c>
      <c r="P7814" t="s">
        <v>43</v>
      </c>
      <c r="Q7814" t="s">
        <v>9032</v>
      </c>
      <c r="R7814" s="2">
        <v>675.63</v>
      </c>
      <c r="S7814">
        <v>2021</v>
      </c>
      <c r="T7814" t="s">
        <v>9461</v>
      </c>
    </row>
    <row r="7815" spans="1:20" hidden="1" x14ac:dyDescent="0.35">
      <c r="A7815" s="1">
        <v>44260</v>
      </c>
      <c r="B7815" t="s">
        <v>9030</v>
      </c>
      <c r="C7815" t="s">
        <v>9030</v>
      </c>
      <c r="D7815" t="s">
        <v>9520</v>
      </c>
      <c r="E7815" t="s">
        <v>37</v>
      </c>
      <c r="F7815" s="2">
        <v>-711.48</v>
      </c>
      <c r="G7815" t="s">
        <v>779</v>
      </c>
      <c r="H7815">
        <v>8320442620</v>
      </c>
      <c r="I7815" t="s">
        <v>57</v>
      </c>
      <c r="J7815" t="s">
        <v>277</v>
      </c>
      <c r="K7815" t="s">
        <v>40</v>
      </c>
      <c r="L7815" t="s">
        <v>122</v>
      </c>
      <c r="M7815" t="s">
        <v>9032</v>
      </c>
      <c r="N7815" t="s">
        <v>15</v>
      </c>
      <c r="O7815" t="s">
        <v>780</v>
      </c>
      <c r="P7815" t="s">
        <v>43</v>
      </c>
      <c r="Q7815" t="s">
        <v>9032</v>
      </c>
      <c r="R7815" s="2">
        <v>711.48</v>
      </c>
      <c r="S7815">
        <v>2021</v>
      </c>
      <c r="T7815" t="s">
        <v>9461</v>
      </c>
    </row>
    <row r="7816" spans="1:20" hidden="1" x14ac:dyDescent="0.35">
      <c r="A7816" s="1">
        <v>44260</v>
      </c>
      <c r="B7816" t="s">
        <v>9030</v>
      </c>
      <c r="C7816" t="s">
        <v>9030</v>
      </c>
      <c r="D7816" t="s">
        <v>9521</v>
      </c>
      <c r="E7816" t="s">
        <v>37</v>
      </c>
      <c r="F7816" s="2">
        <v>1500</v>
      </c>
      <c r="G7816" t="s">
        <v>2641</v>
      </c>
      <c r="H7816">
        <v>886968291</v>
      </c>
      <c r="I7816" t="s">
        <v>38</v>
      </c>
      <c r="J7816" t="s">
        <v>58</v>
      </c>
      <c r="K7816" t="s">
        <v>91</v>
      </c>
      <c r="L7816" t="s">
        <v>87</v>
      </c>
      <c r="M7816" t="s">
        <v>2928</v>
      </c>
      <c r="N7816" t="s">
        <v>52</v>
      </c>
      <c r="O7816" t="s">
        <v>2642</v>
      </c>
      <c r="P7816" t="s">
        <v>43</v>
      </c>
      <c r="Q7816" t="s">
        <v>3584</v>
      </c>
      <c r="R7816" s="2">
        <v>1500</v>
      </c>
      <c r="S7816">
        <v>2021</v>
      </c>
      <c r="T7816" t="s">
        <v>9461</v>
      </c>
    </row>
    <row r="7817" spans="1:20" hidden="1" x14ac:dyDescent="0.35">
      <c r="A7817" s="1">
        <v>44260</v>
      </c>
      <c r="B7817" t="s">
        <v>9030</v>
      </c>
      <c r="C7817" t="s">
        <v>9030</v>
      </c>
      <c r="D7817" t="s">
        <v>9522</v>
      </c>
      <c r="E7817" t="s">
        <v>37</v>
      </c>
      <c r="F7817" s="2">
        <v>1695</v>
      </c>
      <c r="G7817" t="s">
        <v>2641</v>
      </c>
      <c r="H7817">
        <v>886968291</v>
      </c>
      <c r="I7817" t="s">
        <v>38</v>
      </c>
      <c r="J7817" t="s">
        <v>58</v>
      </c>
      <c r="K7817" t="s">
        <v>91</v>
      </c>
      <c r="L7817" t="s">
        <v>87</v>
      </c>
      <c r="M7817" t="s">
        <v>2928</v>
      </c>
      <c r="N7817" t="s">
        <v>52</v>
      </c>
      <c r="O7817" t="s">
        <v>2642</v>
      </c>
      <c r="P7817" t="s">
        <v>43</v>
      </c>
      <c r="Q7817" t="s">
        <v>3584</v>
      </c>
      <c r="R7817" s="2">
        <v>1695</v>
      </c>
      <c r="S7817">
        <v>2021</v>
      </c>
      <c r="T7817" t="s">
        <v>9461</v>
      </c>
    </row>
    <row r="7818" spans="1:20" hidden="1" x14ac:dyDescent="0.35">
      <c r="A7818" s="1">
        <v>44260</v>
      </c>
      <c r="B7818" t="s">
        <v>9030</v>
      </c>
      <c r="C7818" t="s">
        <v>9030</v>
      </c>
      <c r="D7818" t="s">
        <v>9523</v>
      </c>
      <c r="E7818" t="s">
        <v>37</v>
      </c>
      <c r="F7818" s="2">
        <v>-733.95</v>
      </c>
      <c r="G7818" t="s">
        <v>433</v>
      </c>
      <c r="H7818">
        <v>3123859963</v>
      </c>
      <c r="I7818" t="s">
        <v>38</v>
      </c>
      <c r="J7818" t="s">
        <v>277</v>
      </c>
      <c r="K7818" t="s">
        <v>40</v>
      </c>
      <c r="L7818" t="s">
        <v>122</v>
      </c>
      <c r="M7818" t="s">
        <v>9032</v>
      </c>
      <c r="N7818" t="s">
        <v>15</v>
      </c>
      <c r="O7818" t="s">
        <v>434</v>
      </c>
      <c r="P7818" t="s">
        <v>43</v>
      </c>
      <c r="Q7818" t="s">
        <v>9032</v>
      </c>
      <c r="R7818" s="2">
        <v>733.95</v>
      </c>
      <c r="S7818">
        <v>2021</v>
      </c>
      <c r="T7818" t="s">
        <v>9461</v>
      </c>
    </row>
    <row r="7819" spans="1:20" hidden="1" x14ac:dyDescent="0.35">
      <c r="A7819" s="1">
        <v>44260</v>
      </c>
      <c r="B7819" t="s">
        <v>9030</v>
      </c>
      <c r="C7819" t="s">
        <v>9030</v>
      </c>
      <c r="D7819" t="s">
        <v>9524</v>
      </c>
      <c r="E7819" t="s">
        <v>37</v>
      </c>
      <c r="F7819" s="2">
        <v>1695</v>
      </c>
      <c r="G7819" t="s">
        <v>433</v>
      </c>
      <c r="H7819">
        <v>3123859963</v>
      </c>
      <c r="I7819" t="s">
        <v>38</v>
      </c>
      <c r="J7819" t="s">
        <v>277</v>
      </c>
      <c r="K7819" t="s">
        <v>91</v>
      </c>
      <c r="L7819" t="s">
        <v>87</v>
      </c>
      <c r="M7819" t="s">
        <v>2928</v>
      </c>
      <c r="N7819" t="s">
        <v>52</v>
      </c>
      <c r="O7819" t="s">
        <v>434</v>
      </c>
      <c r="P7819" t="s">
        <v>43</v>
      </c>
      <c r="Q7819" t="s">
        <v>3584</v>
      </c>
      <c r="R7819" s="2">
        <v>1695</v>
      </c>
      <c r="S7819">
        <v>2021</v>
      </c>
      <c r="T7819" t="s">
        <v>9461</v>
      </c>
    </row>
    <row r="7820" spans="1:20" hidden="1" x14ac:dyDescent="0.35">
      <c r="A7820" s="1">
        <v>44260</v>
      </c>
      <c r="B7820" t="s">
        <v>9030</v>
      </c>
      <c r="C7820" t="s">
        <v>9030</v>
      </c>
      <c r="D7820" t="s">
        <v>9525</v>
      </c>
      <c r="E7820" t="s">
        <v>37</v>
      </c>
      <c r="F7820" s="2">
        <v>1700</v>
      </c>
      <c r="G7820" t="s">
        <v>735</v>
      </c>
      <c r="H7820">
        <v>710665618</v>
      </c>
      <c r="I7820" t="s">
        <v>57</v>
      </c>
      <c r="J7820" t="s">
        <v>58</v>
      </c>
      <c r="K7820" t="s">
        <v>91</v>
      </c>
      <c r="L7820" t="s">
        <v>87</v>
      </c>
      <c r="M7820" t="s">
        <v>2928</v>
      </c>
      <c r="N7820" t="s">
        <v>52</v>
      </c>
      <c r="O7820" t="s">
        <v>736</v>
      </c>
      <c r="P7820" t="s">
        <v>43</v>
      </c>
      <c r="Q7820" t="s">
        <v>3584</v>
      </c>
      <c r="R7820" s="2">
        <v>1700</v>
      </c>
      <c r="S7820">
        <v>2021</v>
      </c>
      <c r="T7820" t="s">
        <v>9461</v>
      </c>
    </row>
    <row r="7821" spans="1:20" hidden="1" x14ac:dyDescent="0.35">
      <c r="A7821" s="1">
        <v>44260</v>
      </c>
      <c r="B7821" t="s">
        <v>9030</v>
      </c>
      <c r="C7821" t="s">
        <v>9030</v>
      </c>
      <c r="D7821" t="s">
        <v>9526</v>
      </c>
      <c r="E7821" t="s">
        <v>37</v>
      </c>
      <c r="F7821" s="2">
        <v>500</v>
      </c>
      <c r="G7821" t="s">
        <v>3019</v>
      </c>
      <c r="H7821">
        <v>710655031</v>
      </c>
      <c r="I7821" t="s">
        <v>2888</v>
      </c>
      <c r="J7821" t="s">
        <v>17</v>
      </c>
      <c r="K7821" t="s">
        <v>91</v>
      </c>
      <c r="L7821" t="s">
        <v>87</v>
      </c>
      <c r="M7821" t="s">
        <v>2928</v>
      </c>
      <c r="N7821" t="s">
        <v>15</v>
      </c>
      <c r="O7821" t="s">
        <v>3021</v>
      </c>
      <c r="P7821" t="s">
        <v>43</v>
      </c>
      <c r="Q7821" t="s">
        <v>9103</v>
      </c>
      <c r="R7821" s="2">
        <v>500</v>
      </c>
      <c r="S7821">
        <v>2021</v>
      </c>
      <c r="T7821" t="s">
        <v>9461</v>
      </c>
    </row>
    <row r="7822" spans="1:20" hidden="1" x14ac:dyDescent="0.35">
      <c r="A7822" s="1">
        <v>44263</v>
      </c>
      <c r="B7822" t="s">
        <v>9030</v>
      </c>
      <c r="C7822" t="s">
        <v>9030</v>
      </c>
      <c r="D7822" t="s">
        <v>9527</v>
      </c>
      <c r="E7822" t="s">
        <v>37</v>
      </c>
      <c r="F7822" s="2">
        <v>1695</v>
      </c>
      <c r="G7822" t="s">
        <v>779</v>
      </c>
      <c r="H7822">
        <v>8320442620</v>
      </c>
      <c r="I7822" t="s">
        <v>57</v>
      </c>
      <c r="J7822" t="s">
        <v>277</v>
      </c>
      <c r="K7822" t="s">
        <v>91</v>
      </c>
      <c r="L7822" t="s">
        <v>87</v>
      </c>
      <c r="M7822" t="s">
        <v>2928</v>
      </c>
      <c r="N7822" t="s">
        <v>15</v>
      </c>
      <c r="O7822" t="s">
        <v>780</v>
      </c>
      <c r="P7822" t="s">
        <v>43</v>
      </c>
      <c r="Q7822" t="s">
        <v>3584</v>
      </c>
      <c r="R7822" s="2">
        <v>1695</v>
      </c>
      <c r="S7822">
        <v>2021</v>
      </c>
      <c r="T7822" t="s">
        <v>9461</v>
      </c>
    </row>
    <row r="7823" spans="1:20" hidden="1" x14ac:dyDescent="0.35">
      <c r="A7823" s="1">
        <v>44263</v>
      </c>
      <c r="B7823" t="s">
        <v>9030</v>
      </c>
      <c r="C7823" t="s">
        <v>9030</v>
      </c>
      <c r="D7823" t="s">
        <v>9528</v>
      </c>
      <c r="E7823" t="s">
        <v>37</v>
      </c>
      <c r="F7823" s="2">
        <v>437.5</v>
      </c>
      <c r="G7823" t="s">
        <v>9058</v>
      </c>
      <c r="H7823">
        <v>2120679333</v>
      </c>
      <c r="I7823" t="s">
        <v>38</v>
      </c>
      <c r="J7823" t="s">
        <v>58</v>
      </c>
      <c r="K7823" t="s">
        <v>91</v>
      </c>
      <c r="L7823" t="s">
        <v>87</v>
      </c>
      <c r="M7823" t="s">
        <v>2928</v>
      </c>
      <c r="N7823" t="s">
        <v>15</v>
      </c>
      <c r="O7823" t="s">
        <v>9059</v>
      </c>
      <c r="P7823" t="s">
        <v>500</v>
      </c>
      <c r="Q7823" t="s">
        <v>3584</v>
      </c>
      <c r="R7823" s="2">
        <v>437.5</v>
      </c>
      <c r="S7823">
        <v>2021</v>
      </c>
      <c r="T7823" t="s">
        <v>9461</v>
      </c>
    </row>
    <row r="7824" spans="1:20" hidden="1" x14ac:dyDescent="0.35">
      <c r="A7824" s="1">
        <v>44263</v>
      </c>
      <c r="B7824" t="s">
        <v>9030</v>
      </c>
      <c r="C7824" t="s">
        <v>9030</v>
      </c>
      <c r="D7824" t="s">
        <v>9529</v>
      </c>
      <c r="E7824" t="s">
        <v>37</v>
      </c>
      <c r="F7824" s="2">
        <v>-45</v>
      </c>
      <c r="G7824" t="s">
        <v>2641</v>
      </c>
      <c r="H7824">
        <v>886968291</v>
      </c>
      <c r="I7824" t="s">
        <v>38</v>
      </c>
      <c r="J7824" t="s">
        <v>58</v>
      </c>
      <c r="K7824" t="s">
        <v>40</v>
      </c>
      <c r="L7824" t="s">
        <v>66</v>
      </c>
      <c r="M7824" t="s">
        <v>9530</v>
      </c>
      <c r="N7824" t="s">
        <v>15</v>
      </c>
      <c r="O7824" t="s">
        <v>2642</v>
      </c>
      <c r="P7824" t="s">
        <v>43</v>
      </c>
      <c r="Q7824" t="s">
        <v>9530</v>
      </c>
      <c r="R7824" s="2">
        <v>45</v>
      </c>
      <c r="S7824">
        <v>2021</v>
      </c>
      <c r="T7824" t="s">
        <v>9461</v>
      </c>
    </row>
    <row r="7825" spans="1:20" hidden="1" x14ac:dyDescent="0.35">
      <c r="A7825" s="1">
        <v>44263</v>
      </c>
      <c r="B7825" t="s">
        <v>9030</v>
      </c>
      <c r="C7825" t="s">
        <v>9030</v>
      </c>
      <c r="D7825" t="s">
        <v>9531</v>
      </c>
      <c r="E7825" t="s">
        <v>37</v>
      </c>
      <c r="F7825" s="2">
        <v>-75</v>
      </c>
      <c r="G7825" t="s">
        <v>3027</v>
      </c>
      <c r="H7825">
        <v>886965909</v>
      </c>
      <c r="I7825" t="s">
        <v>38</v>
      </c>
      <c r="J7825" t="s">
        <v>58</v>
      </c>
      <c r="K7825" t="s">
        <v>40</v>
      </c>
      <c r="L7825" t="s">
        <v>112</v>
      </c>
      <c r="M7825" t="s">
        <v>9396</v>
      </c>
      <c r="N7825" t="s">
        <v>15</v>
      </c>
      <c r="O7825" t="s">
        <v>3035</v>
      </c>
      <c r="P7825" t="s">
        <v>43</v>
      </c>
      <c r="Q7825" t="s">
        <v>9396</v>
      </c>
      <c r="R7825" s="2">
        <v>75</v>
      </c>
      <c r="S7825">
        <v>2021</v>
      </c>
      <c r="T7825" t="s">
        <v>9461</v>
      </c>
    </row>
    <row r="7826" spans="1:20" hidden="1" x14ac:dyDescent="0.35">
      <c r="A7826" s="1">
        <v>44263</v>
      </c>
      <c r="B7826" t="s">
        <v>9030</v>
      </c>
      <c r="C7826" t="s">
        <v>9030</v>
      </c>
      <c r="D7826" t="s">
        <v>9532</v>
      </c>
      <c r="E7826" t="s">
        <v>37</v>
      </c>
      <c r="F7826" s="2">
        <v>-45</v>
      </c>
      <c r="G7826" t="s">
        <v>3027</v>
      </c>
      <c r="H7826">
        <v>886965909</v>
      </c>
      <c r="I7826" t="s">
        <v>38</v>
      </c>
      <c r="J7826" t="s">
        <v>58</v>
      </c>
      <c r="K7826" t="s">
        <v>40</v>
      </c>
      <c r="L7826" t="s">
        <v>66</v>
      </c>
      <c r="M7826" t="s">
        <v>9295</v>
      </c>
      <c r="N7826" t="s">
        <v>3027</v>
      </c>
      <c r="O7826" t="s">
        <v>3035</v>
      </c>
      <c r="P7826" t="s">
        <v>43</v>
      </c>
      <c r="Q7826" t="s">
        <v>9295</v>
      </c>
      <c r="R7826" s="2">
        <v>45</v>
      </c>
      <c r="S7826">
        <v>2021</v>
      </c>
      <c r="T7826" t="s">
        <v>9461</v>
      </c>
    </row>
    <row r="7827" spans="1:20" hidden="1" x14ac:dyDescent="0.35">
      <c r="A7827" s="1">
        <v>44263</v>
      </c>
      <c r="B7827" t="s">
        <v>9030</v>
      </c>
      <c r="C7827" t="s">
        <v>9030</v>
      </c>
      <c r="D7827" t="s">
        <v>9533</v>
      </c>
      <c r="E7827" t="s">
        <v>37</v>
      </c>
      <c r="F7827" s="2">
        <v>-65</v>
      </c>
      <c r="G7827" t="s">
        <v>5647</v>
      </c>
      <c r="H7827">
        <v>363876571</v>
      </c>
      <c r="I7827" t="s">
        <v>38</v>
      </c>
      <c r="J7827" t="s">
        <v>17</v>
      </c>
      <c r="K7827" t="s">
        <v>40</v>
      </c>
      <c r="L7827" t="s">
        <v>112</v>
      </c>
      <c r="M7827" t="s">
        <v>9396</v>
      </c>
      <c r="N7827" t="s">
        <v>15</v>
      </c>
      <c r="O7827" t="s">
        <v>6210</v>
      </c>
      <c r="P7827" t="s">
        <v>43</v>
      </c>
      <c r="Q7827" t="s">
        <v>9396</v>
      </c>
      <c r="R7827" s="2">
        <v>65</v>
      </c>
      <c r="S7827">
        <v>2021</v>
      </c>
      <c r="T7827" t="s">
        <v>9461</v>
      </c>
    </row>
    <row r="7828" spans="1:20" hidden="1" x14ac:dyDescent="0.35">
      <c r="A7828" s="1">
        <v>44263</v>
      </c>
      <c r="B7828" t="s">
        <v>9030</v>
      </c>
      <c r="C7828" t="s">
        <v>9030</v>
      </c>
      <c r="D7828" t="s">
        <v>9534</v>
      </c>
      <c r="E7828" t="s">
        <v>37</v>
      </c>
      <c r="F7828" s="2">
        <v>367.32</v>
      </c>
      <c r="G7828" t="s">
        <v>5647</v>
      </c>
      <c r="H7828">
        <v>363876571</v>
      </c>
      <c r="I7828" t="s">
        <v>38</v>
      </c>
      <c r="J7828" t="s">
        <v>17</v>
      </c>
      <c r="K7828" t="s">
        <v>91</v>
      </c>
      <c r="L7828" t="s">
        <v>87</v>
      </c>
      <c r="M7828" t="s">
        <v>2928</v>
      </c>
      <c r="N7828" t="s">
        <v>15</v>
      </c>
      <c r="O7828" t="s">
        <v>6210</v>
      </c>
      <c r="P7828" t="s">
        <v>43</v>
      </c>
      <c r="Q7828" t="s">
        <v>3584</v>
      </c>
      <c r="R7828" s="2">
        <v>367.32</v>
      </c>
      <c r="S7828">
        <v>2021</v>
      </c>
      <c r="T7828" t="s">
        <v>9461</v>
      </c>
    </row>
    <row r="7829" spans="1:20" hidden="1" x14ac:dyDescent="0.35">
      <c r="A7829" s="1">
        <v>44263</v>
      </c>
      <c r="B7829" t="s">
        <v>9030</v>
      </c>
      <c r="C7829" t="s">
        <v>9030</v>
      </c>
      <c r="D7829" t="s">
        <v>9535</v>
      </c>
      <c r="E7829" t="s">
        <v>37</v>
      </c>
      <c r="F7829" s="2">
        <v>-400</v>
      </c>
      <c r="G7829" t="s">
        <v>3019</v>
      </c>
      <c r="H7829">
        <v>710655031</v>
      </c>
      <c r="I7829" t="s">
        <v>2888</v>
      </c>
      <c r="J7829" t="s">
        <v>17</v>
      </c>
      <c r="K7829" t="s">
        <v>40</v>
      </c>
      <c r="L7829" t="s">
        <v>66</v>
      </c>
      <c r="M7829" t="s">
        <v>9124</v>
      </c>
      <c r="N7829" t="s">
        <v>3027</v>
      </c>
      <c r="O7829" t="s">
        <v>3021</v>
      </c>
      <c r="P7829" t="s">
        <v>43</v>
      </c>
      <c r="Q7829" t="s">
        <v>9125</v>
      </c>
      <c r="R7829" s="2">
        <v>400</v>
      </c>
      <c r="S7829">
        <v>2021</v>
      </c>
      <c r="T7829" t="s">
        <v>9461</v>
      </c>
    </row>
    <row r="7830" spans="1:20" hidden="1" x14ac:dyDescent="0.35">
      <c r="A7830" s="1">
        <v>44263</v>
      </c>
      <c r="B7830" t="s">
        <v>9030</v>
      </c>
      <c r="C7830" t="s">
        <v>9030</v>
      </c>
      <c r="D7830" t="s">
        <v>9536</v>
      </c>
      <c r="E7830" t="s">
        <v>37</v>
      </c>
      <c r="F7830" s="2">
        <v>-300</v>
      </c>
      <c r="G7830" t="s">
        <v>3019</v>
      </c>
      <c r="H7830">
        <v>710655031</v>
      </c>
      <c r="I7830" t="s">
        <v>2888</v>
      </c>
      <c r="J7830" t="s">
        <v>17</v>
      </c>
      <c r="K7830" t="s">
        <v>40</v>
      </c>
      <c r="L7830" t="s">
        <v>66</v>
      </c>
      <c r="M7830" t="s">
        <v>9124</v>
      </c>
      <c r="N7830" t="s">
        <v>3027</v>
      </c>
      <c r="O7830" t="s">
        <v>3021</v>
      </c>
      <c r="P7830" t="s">
        <v>43</v>
      </c>
      <c r="Q7830" t="s">
        <v>9125</v>
      </c>
      <c r="R7830" s="2">
        <v>300</v>
      </c>
      <c r="S7830">
        <v>2021</v>
      </c>
      <c r="T7830" t="s">
        <v>9461</v>
      </c>
    </row>
    <row r="7831" spans="1:20" hidden="1" x14ac:dyDescent="0.35">
      <c r="A7831" s="1">
        <v>44263</v>
      </c>
      <c r="B7831" t="s">
        <v>9030</v>
      </c>
      <c r="C7831" t="s">
        <v>9030</v>
      </c>
      <c r="D7831" t="s">
        <v>9537</v>
      </c>
      <c r="E7831" t="s">
        <v>37</v>
      </c>
      <c r="F7831" s="2">
        <v>-300</v>
      </c>
      <c r="G7831" t="s">
        <v>3019</v>
      </c>
      <c r="H7831">
        <v>710655031</v>
      </c>
      <c r="I7831" t="s">
        <v>2888</v>
      </c>
      <c r="J7831" t="s">
        <v>17</v>
      </c>
      <c r="K7831" t="s">
        <v>40</v>
      </c>
      <c r="L7831" t="s">
        <v>66</v>
      </c>
      <c r="M7831" t="s">
        <v>9124</v>
      </c>
      <c r="N7831" t="s">
        <v>3027</v>
      </c>
      <c r="O7831" t="s">
        <v>3021</v>
      </c>
      <c r="P7831" t="s">
        <v>43</v>
      </c>
      <c r="Q7831" t="s">
        <v>9125</v>
      </c>
      <c r="R7831" s="2">
        <v>300</v>
      </c>
      <c r="S7831">
        <v>2021</v>
      </c>
      <c r="T7831" t="s">
        <v>9461</v>
      </c>
    </row>
    <row r="7832" spans="1:20" hidden="1" x14ac:dyDescent="0.35">
      <c r="A7832" s="1">
        <v>44264</v>
      </c>
      <c r="B7832" t="s">
        <v>9030</v>
      </c>
      <c r="C7832" t="s">
        <v>9030</v>
      </c>
      <c r="D7832" t="s">
        <v>9538</v>
      </c>
      <c r="E7832" t="s">
        <v>37</v>
      </c>
      <c r="F7832" s="2">
        <v>-150</v>
      </c>
      <c r="G7832" t="s">
        <v>276</v>
      </c>
      <c r="H7832">
        <v>3123680344</v>
      </c>
      <c r="I7832" t="s">
        <v>57</v>
      </c>
      <c r="J7832" t="s">
        <v>277</v>
      </c>
      <c r="K7832" t="s">
        <v>1160</v>
      </c>
      <c r="L7832" t="s">
        <v>1161</v>
      </c>
      <c r="M7832" t="s">
        <v>43</v>
      </c>
      <c r="N7832" t="s">
        <v>500</v>
      </c>
      <c r="O7832" t="s">
        <v>279</v>
      </c>
      <c r="P7832" t="s">
        <v>43</v>
      </c>
      <c r="Q7832" t="s">
        <v>9040</v>
      </c>
      <c r="R7832" s="2">
        <v>150</v>
      </c>
      <c r="S7832">
        <v>2021</v>
      </c>
      <c r="T7832" t="s">
        <v>9461</v>
      </c>
    </row>
    <row r="7833" spans="1:20" hidden="1" x14ac:dyDescent="0.35">
      <c r="A7833" s="1">
        <v>44264</v>
      </c>
      <c r="B7833" t="s">
        <v>9030</v>
      </c>
      <c r="C7833" t="s">
        <v>9030</v>
      </c>
      <c r="D7833" t="s">
        <v>9539</v>
      </c>
      <c r="E7833" t="s">
        <v>37</v>
      </c>
      <c r="F7833" s="2">
        <v>150</v>
      </c>
      <c r="G7833" t="s">
        <v>1191</v>
      </c>
      <c r="H7833">
        <v>7123691524</v>
      </c>
      <c r="I7833" t="s">
        <v>57</v>
      </c>
      <c r="J7833" t="s">
        <v>277</v>
      </c>
      <c r="K7833" t="s">
        <v>1160</v>
      </c>
      <c r="L7833" t="s">
        <v>1161</v>
      </c>
      <c r="M7833" t="s">
        <v>43</v>
      </c>
      <c r="N7833" t="s">
        <v>500</v>
      </c>
      <c r="O7833" t="s">
        <v>279</v>
      </c>
      <c r="P7833" t="s">
        <v>500</v>
      </c>
      <c r="Q7833" t="s">
        <v>9040</v>
      </c>
      <c r="R7833" s="2">
        <v>150</v>
      </c>
      <c r="S7833">
        <v>2021</v>
      </c>
      <c r="T7833" t="s">
        <v>9461</v>
      </c>
    </row>
    <row r="7834" spans="1:20" hidden="1" x14ac:dyDescent="0.35">
      <c r="A7834" s="1">
        <v>44264</v>
      </c>
      <c r="B7834" t="s">
        <v>9030</v>
      </c>
      <c r="C7834" t="s">
        <v>9030</v>
      </c>
      <c r="D7834" t="s">
        <v>9540</v>
      </c>
      <c r="E7834" t="s">
        <v>37</v>
      </c>
      <c r="F7834" s="2">
        <v>1900</v>
      </c>
      <c r="G7834" t="s">
        <v>6930</v>
      </c>
      <c r="H7834">
        <v>678827616</v>
      </c>
      <c r="I7834" t="s">
        <v>57</v>
      </c>
      <c r="J7834" t="s">
        <v>58</v>
      </c>
      <c r="K7834" t="s">
        <v>91</v>
      </c>
      <c r="L7834" t="s">
        <v>87</v>
      </c>
      <c r="M7834" t="s">
        <v>2928</v>
      </c>
      <c r="N7834" t="s">
        <v>6931</v>
      </c>
      <c r="O7834" t="s">
        <v>6931</v>
      </c>
      <c r="P7834" t="s">
        <v>43</v>
      </c>
      <c r="Q7834" t="s">
        <v>3584</v>
      </c>
      <c r="R7834" s="2">
        <v>1900</v>
      </c>
      <c r="S7834">
        <v>2021</v>
      </c>
      <c r="T7834" t="s">
        <v>9461</v>
      </c>
    </row>
    <row r="7835" spans="1:20" hidden="1" x14ac:dyDescent="0.35">
      <c r="A7835" s="1">
        <v>44264</v>
      </c>
      <c r="B7835" t="s">
        <v>9030</v>
      </c>
      <c r="C7835" t="s">
        <v>9030</v>
      </c>
      <c r="D7835" t="s">
        <v>9541</v>
      </c>
      <c r="E7835" t="s">
        <v>37</v>
      </c>
      <c r="F7835" s="2">
        <v>3350</v>
      </c>
      <c r="G7835" t="s">
        <v>8683</v>
      </c>
      <c r="H7835">
        <v>692554576</v>
      </c>
      <c r="I7835" t="s">
        <v>57</v>
      </c>
      <c r="J7835" t="s">
        <v>58</v>
      </c>
      <c r="K7835" t="s">
        <v>91</v>
      </c>
      <c r="L7835" t="s">
        <v>87</v>
      </c>
      <c r="M7835" t="s">
        <v>2928</v>
      </c>
      <c r="N7835" t="s">
        <v>15</v>
      </c>
      <c r="O7835" t="s">
        <v>8685</v>
      </c>
      <c r="P7835" t="s">
        <v>43</v>
      </c>
      <c r="Q7835" t="s">
        <v>3584</v>
      </c>
      <c r="R7835" s="2">
        <v>3350</v>
      </c>
      <c r="S7835">
        <v>2021</v>
      </c>
      <c r="T7835" t="s">
        <v>9461</v>
      </c>
    </row>
    <row r="7836" spans="1:20" hidden="1" x14ac:dyDescent="0.35">
      <c r="A7836" s="1">
        <v>44264</v>
      </c>
      <c r="B7836" t="s">
        <v>9030</v>
      </c>
      <c r="C7836" t="s">
        <v>9030</v>
      </c>
      <c r="D7836" t="s">
        <v>9542</v>
      </c>
      <c r="E7836" t="s">
        <v>37</v>
      </c>
      <c r="F7836" s="2">
        <v>297.56</v>
      </c>
      <c r="G7836" t="s">
        <v>5647</v>
      </c>
      <c r="H7836">
        <v>363876571</v>
      </c>
      <c r="I7836" t="s">
        <v>38</v>
      </c>
      <c r="J7836" t="s">
        <v>17</v>
      </c>
      <c r="K7836" t="s">
        <v>91</v>
      </c>
      <c r="L7836" t="s">
        <v>87</v>
      </c>
      <c r="M7836" t="s">
        <v>2928</v>
      </c>
      <c r="N7836" t="s">
        <v>15</v>
      </c>
      <c r="O7836" t="s">
        <v>6210</v>
      </c>
      <c r="P7836" t="s">
        <v>43</v>
      </c>
      <c r="Q7836" t="s">
        <v>3584</v>
      </c>
      <c r="R7836" s="2">
        <v>297.56</v>
      </c>
      <c r="S7836">
        <v>2021</v>
      </c>
      <c r="T7836" t="s">
        <v>9461</v>
      </c>
    </row>
    <row r="7837" spans="1:20" hidden="1" x14ac:dyDescent="0.35">
      <c r="A7837" s="1">
        <v>44264</v>
      </c>
      <c r="B7837" t="s">
        <v>9030</v>
      </c>
      <c r="C7837" t="s">
        <v>9030</v>
      </c>
      <c r="D7837" t="s">
        <v>9543</v>
      </c>
      <c r="E7837" t="s">
        <v>37</v>
      </c>
      <c r="F7837" s="2">
        <v>-198</v>
      </c>
      <c r="G7837" t="s">
        <v>3019</v>
      </c>
      <c r="H7837">
        <v>710655031</v>
      </c>
      <c r="I7837" t="s">
        <v>2888</v>
      </c>
      <c r="J7837" t="s">
        <v>17</v>
      </c>
      <c r="K7837" t="s">
        <v>40</v>
      </c>
      <c r="L7837" t="s">
        <v>66</v>
      </c>
      <c r="M7837" t="s">
        <v>9544</v>
      </c>
      <c r="N7837" t="s">
        <v>15</v>
      </c>
      <c r="O7837" t="s">
        <v>3021</v>
      </c>
      <c r="P7837" t="s">
        <v>43</v>
      </c>
      <c r="Q7837" t="s">
        <v>9545</v>
      </c>
      <c r="R7837" s="2">
        <v>198</v>
      </c>
      <c r="S7837">
        <v>2021</v>
      </c>
      <c r="T7837" t="s">
        <v>9461</v>
      </c>
    </row>
    <row r="7838" spans="1:20" hidden="1" x14ac:dyDescent="0.35">
      <c r="A7838" s="1">
        <v>44264</v>
      </c>
      <c r="B7838" t="s">
        <v>9030</v>
      </c>
      <c r="C7838" t="s">
        <v>9030</v>
      </c>
      <c r="D7838" t="s">
        <v>9546</v>
      </c>
      <c r="E7838" t="s">
        <v>37</v>
      </c>
      <c r="F7838" s="2">
        <v>1780.2</v>
      </c>
      <c r="G7838" t="s">
        <v>3019</v>
      </c>
      <c r="H7838">
        <v>710655031</v>
      </c>
      <c r="I7838" t="s">
        <v>2888</v>
      </c>
      <c r="J7838" t="s">
        <v>17</v>
      </c>
      <c r="K7838" t="s">
        <v>91</v>
      </c>
      <c r="L7838" t="s">
        <v>87</v>
      </c>
      <c r="M7838" t="s">
        <v>2928</v>
      </c>
      <c r="N7838" t="s">
        <v>15</v>
      </c>
      <c r="O7838" t="s">
        <v>3021</v>
      </c>
      <c r="P7838" t="s">
        <v>43</v>
      </c>
      <c r="Q7838" t="s">
        <v>6217</v>
      </c>
      <c r="R7838" s="2">
        <v>1780.2</v>
      </c>
      <c r="S7838">
        <v>2021</v>
      </c>
      <c r="T7838" t="s">
        <v>9461</v>
      </c>
    </row>
    <row r="7839" spans="1:20" hidden="1" x14ac:dyDescent="0.35">
      <c r="A7839" s="1">
        <v>44265</v>
      </c>
      <c r="B7839" t="s">
        <v>9030</v>
      </c>
      <c r="C7839" t="s">
        <v>9030</v>
      </c>
      <c r="D7839" t="s">
        <v>9547</v>
      </c>
      <c r="E7839" t="s">
        <v>37</v>
      </c>
      <c r="F7839" s="2">
        <v>-45</v>
      </c>
      <c r="G7839" t="s">
        <v>1761</v>
      </c>
      <c r="H7839">
        <v>3123788147</v>
      </c>
      <c r="I7839" t="s">
        <v>38</v>
      </c>
      <c r="J7839" t="s">
        <v>58</v>
      </c>
      <c r="K7839" t="s">
        <v>40</v>
      </c>
      <c r="L7839" t="s">
        <v>66</v>
      </c>
      <c r="M7839" t="s">
        <v>9295</v>
      </c>
      <c r="N7839" t="s">
        <v>9035</v>
      </c>
      <c r="O7839" t="s">
        <v>1762</v>
      </c>
      <c r="P7839" t="s">
        <v>43</v>
      </c>
      <c r="Q7839" t="s">
        <v>9295</v>
      </c>
      <c r="R7839" s="2">
        <v>45</v>
      </c>
      <c r="S7839">
        <v>2021</v>
      </c>
      <c r="T7839" t="s">
        <v>9461</v>
      </c>
    </row>
    <row r="7840" spans="1:20" hidden="1" x14ac:dyDescent="0.35">
      <c r="A7840" s="1">
        <v>44265</v>
      </c>
      <c r="B7840" t="s">
        <v>9030</v>
      </c>
      <c r="C7840" t="s">
        <v>9030</v>
      </c>
      <c r="D7840" t="s">
        <v>9548</v>
      </c>
      <c r="E7840" t="s">
        <v>37</v>
      </c>
      <c r="F7840" s="2">
        <v>-105</v>
      </c>
      <c r="G7840" t="s">
        <v>9058</v>
      </c>
      <c r="H7840">
        <v>2120679333</v>
      </c>
      <c r="I7840" t="s">
        <v>38</v>
      </c>
      <c r="J7840" t="s">
        <v>58</v>
      </c>
      <c r="K7840" t="s">
        <v>40</v>
      </c>
      <c r="L7840" t="s">
        <v>108</v>
      </c>
      <c r="M7840" t="s">
        <v>109</v>
      </c>
      <c r="N7840" t="s">
        <v>9035</v>
      </c>
      <c r="O7840" t="s">
        <v>9059</v>
      </c>
      <c r="P7840" t="s">
        <v>500</v>
      </c>
      <c r="Q7840" t="s">
        <v>2799</v>
      </c>
      <c r="R7840" s="2">
        <v>105</v>
      </c>
      <c r="S7840">
        <v>2021</v>
      </c>
      <c r="T7840" t="s">
        <v>9461</v>
      </c>
    </row>
    <row r="7841" spans="1:20" hidden="1" x14ac:dyDescent="0.35">
      <c r="A7841" s="1">
        <v>44265</v>
      </c>
      <c r="B7841" t="s">
        <v>9030</v>
      </c>
      <c r="C7841" t="s">
        <v>9030</v>
      </c>
      <c r="D7841" t="s">
        <v>9549</v>
      </c>
      <c r="E7841" t="s">
        <v>37</v>
      </c>
      <c r="F7841" s="2">
        <v>-150</v>
      </c>
      <c r="G7841" t="s">
        <v>9207</v>
      </c>
      <c r="H7841">
        <v>5123943606</v>
      </c>
      <c r="I7841" t="s">
        <v>57</v>
      </c>
      <c r="J7841" t="s">
        <v>58</v>
      </c>
      <c r="K7841" t="s">
        <v>59</v>
      </c>
      <c r="L7841" t="s">
        <v>8001</v>
      </c>
      <c r="M7841" t="s">
        <v>109</v>
      </c>
      <c r="N7841" t="s">
        <v>9035</v>
      </c>
      <c r="O7841" t="s">
        <v>9228</v>
      </c>
      <c r="P7841" t="s">
        <v>500</v>
      </c>
      <c r="Q7841" t="s">
        <v>2799</v>
      </c>
      <c r="R7841" s="2">
        <v>150</v>
      </c>
      <c r="S7841">
        <v>2021</v>
      </c>
      <c r="T7841" t="s">
        <v>9461</v>
      </c>
    </row>
    <row r="7842" spans="1:20" hidden="1" x14ac:dyDescent="0.35">
      <c r="A7842" s="1">
        <v>44265</v>
      </c>
      <c r="B7842" t="s">
        <v>9030</v>
      </c>
      <c r="C7842" t="s">
        <v>9030</v>
      </c>
      <c r="D7842" t="s">
        <v>9550</v>
      </c>
      <c r="E7842" t="s">
        <v>37</v>
      </c>
      <c r="F7842" s="2">
        <v>-973</v>
      </c>
      <c r="G7842" t="s">
        <v>2641</v>
      </c>
      <c r="H7842">
        <v>886968291</v>
      </c>
      <c r="I7842" t="s">
        <v>38</v>
      </c>
      <c r="J7842" t="s">
        <v>58</v>
      </c>
      <c r="K7842" t="s">
        <v>40</v>
      </c>
      <c r="L7842" t="s">
        <v>108</v>
      </c>
      <c r="M7842" t="s">
        <v>109</v>
      </c>
      <c r="N7842" t="s">
        <v>9035</v>
      </c>
      <c r="O7842" t="s">
        <v>2642</v>
      </c>
      <c r="P7842" t="s">
        <v>43</v>
      </c>
      <c r="Q7842" t="s">
        <v>2799</v>
      </c>
      <c r="R7842" s="2">
        <v>973</v>
      </c>
      <c r="S7842">
        <v>2021</v>
      </c>
      <c r="T7842" t="s">
        <v>9461</v>
      </c>
    </row>
    <row r="7843" spans="1:20" hidden="1" x14ac:dyDescent="0.35">
      <c r="A7843" s="1">
        <v>44265</v>
      </c>
      <c r="B7843" t="s">
        <v>9030</v>
      </c>
      <c r="C7843" t="s">
        <v>9030</v>
      </c>
      <c r="D7843" t="s">
        <v>9551</v>
      </c>
      <c r="E7843" t="s">
        <v>37</v>
      </c>
      <c r="F7843" s="2">
        <v>-319</v>
      </c>
      <c r="G7843" t="s">
        <v>2641</v>
      </c>
      <c r="H7843">
        <v>886968291</v>
      </c>
      <c r="I7843" t="s">
        <v>38</v>
      </c>
      <c r="J7843" t="s">
        <v>58</v>
      </c>
      <c r="K7843" t="s">
        <v>40</v>
      </c>
      <c r="L7843" t="s">
        <v>108</v>
      </c>
      <c r="M7843" t="s">
        <v>109</v>
      </c>
      <c r="N7843" t="s">
        <v>9035</v>
      </c>
      <c r="O7843" t="s">
        <v>2642</v>
      </c>
      <c r="P7843" t="s">
        <v>43</v>
      </c>
      <c r="Q7843" t="s">
        <v>2799</v>
      </c>
      <c r="R7843" s="2">
        <v>319</v>
      </c>
      <c r="S7843">
        <v>2021</v>
      </c>
      <c r="T7843" t="s">
        <v>9461</v>
      </c>
    </row>
    <row r="7844" spans="1:20" hidden="1" x14ac:dyDescent="0.35">
      <c r="A7844" s="1">
        <v>44265</v>
      </c>
      <c r="B7844" t="s">
        <v>9030</v>
      </c>
      <c r="C7844" t="s">
        <v>9030</v>
      </c>
      <c r="D7844" t="s">
        <v>9552</v>
      </c>
      <c r="E7844" t="s">
        <v>37</v>
      </c>
      <c r="F7844" s="2">
        <v>319</v>
      </c>
      <c r="G7844" t="s">
        <v>2641</v>
      </c>
      <c r="H7844">
        <v>886968291</v>
      </c>
      <c r="I7844" t="s">
        <v>38</v>
      </c>
      <c r="J7844" t="s">
        <v>58</v>
      </c>
      <c r="K7844" t="s">
        <v>40</v>
      </c>
      <c r="L7844" t="s">
        <v>108</v>
      </c>
      <c r="M7844" t="s">
        <v>109</v>
      </c>
      <c r="N7844" t="s">
        <v>2641</v>
      </c>
      <c r="O7844" t="s">
        <v>2642</v>
      </c>
      <c r="P7844" t="s">
        <v>43</v>
      </c>
      <c r="Q7844" t="s">
        <v>2799</v>
      </c>
      <c r="R7844" s="2">
        <v>319</v>
      </c>
      <c r="S7844">
        <v>2021</v>
      </c>
      <c r="T7844" t="s">
        <v>9461</v>
      </c>
    </row>
    <row r="7845" spans="1:20" hidden="1" x14ac:dyDescent="0.35">
      <c r="A7845" s="1">
        <v>44265</v>
      </c>
      <c r="B7845" t="s">
        <v>9030</v>
      </c>
      <c r="C7845" t="s">
        <v>9030</v>
      </c>
      <c r="D7845" t="s">
        <v>9553</v>
      </c>
      <c r="E7845" t="s">
        <v>37</v>
      </c>
      <c r="F7845" s="2">
        <v>1780.2</v>
      </c>
      <c r="G7845" t="s">
        <v>2641</v>
      </c>
      <c r="H7845">
        <v>886968291</v>
      </c>
      <c r="I7845" t="s">
        <v>38</v>
      </c>
      <c r="J7845" t="s">
        <v>58</v>
      </c>
      <c r="K7845" t="s">
        <v>91</v>
      </c>
      <c r="L7845" t="s">
        <v>87</v>
      </c>
      <c r="M7845" t="s">
        <v>2928</v>
      </c>
      <c r="N7845" t="s">
        <v>15</v>
      </c>
      <c r="O7845" t="s">
        <v>2642</v>
      </c>
      <c r="P7845" t="s">
        <v>43</v>
      </c>
      <c r="Q7845" t="s">
        <v>6217</v>
      </c>
      <c r="R7845" s="2">
        <v>1780.2</v>
      </c>
      <c r="S7845">
        <v>2021</v>
      </c>
      <c r="T7845" t="s">
        <v>9461</v>
      </c>
    </row>
    <row r="7846" spans="1:20" hidden="1" x14ac:dyDescent="0.35">
      <c r="A7846" s="1">
        <v>44265</v>
      </c>
      <c r="B7846" t="s">
        <v>9030</v>
      </c>
      <c r="C7846" t="s">
        <v>9030</v>
      </c>
      <c r="D7846" t="s">
        <v>9554</v>
      </c>
      <c r="E7846" t="s">
        <v>37</v>
      </c>
      <c r="F7846" s="2">
        <v>-400</v>
      </c>
      <c r="G7846" t="s">
        <v>3027</v>
      </c>
      <c r="H7846">
        <v>886965909</v>
      </c>
      <c r="I7846" t="s">
        <v>38</v>
      </c>
      <c r="J7846" t="s">
        <v>58</v>
      </c>
      <c r="K7846" t="s">
        <v>40</v>
      </c>
      <c r="L7846" t="s">
        <v>66</v>
      </c>
      <c r="M7846" t="s">
        <v>9124</v>
      </c>
      <c r="N7846" t="s">
        <v>3027</v>
      </c>
      <c r="O7846" t="s">
        <v>3035</v>
      </c>
      <c r="P7846" t="s">
        <v>43</v>
      </c>
      <c r="Q7846" t="s">
        <v>9125</v>
      </c>
      <c r="R7846" s="2">
        <v>400</v>
      </c>
      <c r="S7846">
        <v>2021</v>
      </c>
      <c r="T7846" t="s">
        <v>9461</v>
      </c>
    </row>
    <row r="7847" spans="1:20" hidden="1" x14ac:dyDescent="0.35">
      <c r="A7847" s="1">
        <v>44265</v>
      </c>
      <c r="B7847" t="s">
        <v>9030</v>
      </c>
      <c r="C7847" t="s">
        <v>9030</v>
      </c>
      <c r="D7847" t="s">
        <v>9555</v>
      </c>
      <c r="E7847" t="s">
        <v>37</v>
      </c>
      <c r="F7847" s="2">
        <v>-300</v>
      </c>
      <c r="G7847" t="s">
        <v>3027</v>
      </c>
      <c r="H7847">
        <v>886965909</v>
      </c>
      <c r="I7847" t="s">
        <v>38</v>
      </c>
      <c r="J7847" t="s">
        <v>58</v>
      </c>
      <c r="K7847" t="s">
        <v>40</v>
      </c>
      <c r="L7847" t="s">
        <v>66</v>
      </c>
      <c r="M7847" t="s">
        <v>9124</v>
      </c>
      <c r="N7847" t="s">
        <v>3027</v>
      </c>
      <c r="O7847" t="s">
        <v>3035</v>
      </c>
      <c r="P7847" t="s">
        <v>43</v>
      </c>
      <c r="Q7847" t="s">
        <v>9125</v>
      </c>
      <c r="R7847" s="2">
        <v>300</v>
      </c>
      <c r="S7847">
        <v>2021</v>
      </c>
      <c r="T7847" t="s">
        <v>9461</v>
      </c>
    </row>
    <row r="7848" spans="1:20" hidden="1" x14ac:dyDescent="0.35">
      <c r="A7848" s="1">
        <v>44265</v>
      </c>
      <c r="B7848" t="s">
        <v>9030</v>
      </c>
      <c r="C7848" t="s">
        <v>9030</v>
      </c>
      <c r="D7848" t="s">
        <v>9556</v>
      </c>
      <c r="E7848" t="s">
        <v>37</v>
      </c>
      <c r="F7848" s="2">
        <v>-300</v>
      </c>
      <c r="G7848" t="s">
        <v>3027</v>
      </c>
      <c r="H7848">
        <v>886965909</v>
      </c>
      <c r="I7848" t="s">
        <v>38</v>
      </c>
      <c r="J7848" t="s">
        <v>58</v>
      </c>
      <c r="K7848" t="s">
        <v>40</v>
      </c>
      <c r="L7848" t="s">
        <v>66</v>
      </c>
      <c r="M7848" t="s">
        <v>9124</v>
      </c>
      <c r="N7848" t="s">
        <v>3027</v>
      </c>
      <c r="O7848" t="s">
        <v>3035</v>
      </c>
      <c r="P7848" t="s">
        <v>43</v>
      </c>
      <c r="Q7848" t="s">
        <v>9125</v>
      </c>
      <c r="R7848" s="2">
        <v>300</v>
      </c>
      <c r="S7848">
        <v>2021</v>
      </c>
      <c r="T7848" t="s">
        <v>9461</v>
      </c>
    </row>
    <row r="7849" spans="1:20" hidden="1" x14ac:dyDescent="0.35">
      <c r="A7849" s="1">
        <v>44265</v>
      </c>
      <c r="B7849" t="s">
        <v>9030</v>
      </c>
      <c r="C7849" t="s">
        <v>9030</v>
      </c>
      <c r="D7849" t="s">
        <v>9557</v>
      </c>
      <c r="E7849" t="s">
        <v>37</v>
      </c>
      <c r="F7849" s="2">
        <v>-198</v>
      </c>
      <c r="G7849" t="s">
        <v>3027</v>
      </c>
      <c r="H7849">
        <v>886965909</v>
      </c>
      <c r="I7849" t="s">
        <v>38</v>
      </c>
      <c r="J7849" t="s">
        <v>58</v>
      </c>
      <c r="K7849" t="s">
        <v>40</v>
      </c>
      <c r="L7849" t="s">
        <v>66</v>
      </c>
      <c r="M7849" t="s">
        <v>9174</v>
      </c>
      <c r="N7849" t="s">
        <v>3027</v>
      </c>
      <c r="O7849" t="s">
        <v>3035</v>
      </c>
      <c r="P7849" t="s">
        <v>43</v>
      </c>
      <c r="Q7849" t="s">
        <v>9174</v>
      </c>
      <c r="R7849" s="2">
        <v>198</v>
      </c>
      <c r="S7849">
        <v>2021</v>
      </c>
      <c r="T7849" t="s">
        <v>9461</v>
      </c>
    </row>
    <row r="7850" spans="1:20" hidden="1" x14ac:dyDescent="0.35">
      <c r="A7850" s="1">
        <v>44265</v>
      </c>
      <c r="B7850" t="s">
        <v>9030</v>
      </c>
      <c r="C7850" t="s">
        <v>9030</v>
      </c>
      <c r="D7850" t="s">
        <v>9558</v>
      </c>
      <c r="E7850" t="s">
        <v>37</v>
      </c>
      <c r="F7850" s="2">
        <v>500</v>
      </c>
      <c r="G7850" t="s">
        <v>3027</v>
      </c>
      <c r="H7850">
        <v>886965909</v>
      </c>
      <c r="I7850" t="s">
        <v>38</v>
      </c>
      <c r="J7850" t="s">
        <v>58</v>
      </c>
      <c r="K7850" t="s">
        <v>91</v>
      </c>
      <c r="L7850" t="s">
        <v>87</v>
      </c>
      <c r="M7850" t="s">
        <v>2928</v>
      </c>
      <c r="N7850" t="s">
        <v>15</v>
      </c>
      <c r="O7850" t="s">
        <v>3035</v>
      </c>
      <c r="P7850" t="s">
        <v>43</v>
      </c>
      <c r="Q7850" t="s">
        <v>3584</v>
      </c>
      <c r="R7850" s="2">
        <v>500</v>
      </c>
      <c r="S7850">
        <v>2021</v>
      </c>
      <c r="T7850" t="s">
        <v>9461</v>
      </c>
    </row>
    <row r="7851" spans="1:20" hidden="1" x14ac:dyDescent="0.35">
      <c r="A7851" s="1">
        <v>44265</v>
      </c>
      <c r="B7851" t="s">
        <v>9030</v>
      </c>
      <c r="C7851" t="s">
        <v>9030</v>
      </c>
      <c r="D7851" t="s">
        <v>9559</v>
      </c>
      <c r="E7851" t="s">
        <v>37</v>
      </c>
      <c r="F7851" s="2">
        <v>-319</v>
      </c>
      <c r="G7851" t="s">
        <v>5647</v>
      </c>
      <c r="H7851">
        <v>363876571</v>
      </c>
      <c r="I7851" t="s">
        <v>38</v>
      </c>
      <c r="J7851" t="s">
        <v>17</v>
      </c>
      <c r="K7851" t="s">
        <v>40</v>
      </c>
      <c r="L7851" t="s">
        <v>108</v>
      </c>
      <c r="M7851" t="s">
        <v>109</v>
      </c>
      <c r="N7851" t="s">
        <v>9035</v>
      </c>
      <c r="O7851" t="s">
        <v>6210</v>
      </c>
      <c r="P7851" t="s">
        <v>43</v>
      </c>
      <c r="Q7851" t="s">
        <v>2799</v>
      </c>
      <c r="R7851" s="2">
        <v>319</v>
      </c>
      <c r="S7851">
        <v>2021</v>
      </c>
      <c r="T7851" t="s">
        <v>9461</v>
      </c>
    </row>
    <row r="7852" spans="1:20" hidden="1" x14ac:dyDescent="0.35">
      <c r="A7852" s="1">
        <v>44265</v>
      </c>
      <c r="B7852" t="s">
        <v>9030</v>
      </c>
      <c r="C7852" t="s">
        <v>9030</v>
      </c>
      <c r="D7852" t="s">
        <v>9560</v>
      </c>
      <c r="E7852" t="s">
        <v>37</v>
      </c>
      <c r="F7852" s="2">
        <v>-75</v>
      </c>
      <c r="G7852" t="s">
        <v>5647</v>
      </c>
      <c r="H7852">
        <v>363876571</v>
      </c>
      <c r="I7852" t="s">
        <v>38</v>
      </c>
      <c r="J7852" t="s">
        <v>17</v>
      </c>
      <c r="K7852" t="s">
        <v>40</v>
      </c>
      <c r="L7852" t="s">
        <v>112</v>
      </c>
      <c r="M7852" t="s">
        <v>9079</v>
      </c>
      <c r="N7852" t="s">
        <v>15</v>
      </c>
      <c r="O7852" t="s">
        <v>6210</v>
      </c>
      <c r="P7852" t="s">
        <v>43</v>
      </c>
      <c r="Q7852" t="s">
        <v>9080</v>
      </c>
      <c r="R7852" s="2">
        <v>75</v>
      </c>
      <c r="S7852">
        <v>2021</v>
      </c>
      <c r="T7852" t="s">
        <v>9461</v>
      </c>
    </row>
    <row r="7853" spans="1:20" hidden="1" x14ac:dyDescent="0.35">
      <c r="A7853" s="1">
        <v>44265</v>
      </c>
      <c r="B7853" t="s">
        <v>9030</v>
      </c>
      <c r="C7853" t="s">
        <v>9030</v>
      </c>
      <c r="D7853" t="s">
        <v>9561</v>
      </c>
      <c r="E7853" t="s">
        <v>37</v>
      </c>
      <c r="F7853" s="2">
        <v>-65</v>
      </c>
      <c r="G7853" t="s">
        <v>5647</v>
      </c>
      <c r="H7853">
        <v>363876571</v>
      </c>
      <c r="I7853" t="s">
        <v>38</v>
      </c>
      <c r="J7853" t="s">
        <v>17</v>
      </c>
      <c r="K7853" t="s">
        <v>40</v>
      </c>
      <c r="L7853" t="s">
        <v>112</v>
      </c>
      <c r="M7853" t="s">
        <v>9396</v>
      </c>
      <c r="N7853" t="s">
        <v>15</v>
      </c>
      <c r="O7853" t="s">
        <v>6210</v>
      </c>
      <c r="P7853" t="s">
        <v>43</v>
      </c>
      <c r="Q7853" t="s">
        <v>9396</v>
      </c>
      <c r="R7853" s="2">
        <v>65</v>
      </c>
      <c r="S7853">
        <v>2021</v>
      </c>
      <c r="T7853" t="s">
        <v>9461</v>
      </c>
    </row>
    <row r="7854" spans="1:20" hidden="1" x14ac:dyDescent="0.35">
      <c r="A7854" s="1">
        <v>44265</v>
      </c>
      <c r="B7854" t="s">
        <v>9030</v>
      </c>
      <c r="C7854" t="s">
        <v>9030</v>
      </c>
      <c r="D7854" t="s">
        <v>9562</v>
      </c>
      <c r="E7854" t="s">
        <v>37</v>
      </c>
      <c r="F7854" s="2">
        <v>-1780.2</v>
      </c>
      <c r="G7854" t="s">
        <v>3019</v>
      </c>
      <c r="H7854">
        <v>710655031</v>
      </c>
      <c r="I7854" t="s">
        <v>2888</v>
      </c>
      <c r="J7854" t="s">
        <v>17</v>
      </c>
      <c r="K7854" t="s">
        <v>91</v>
      </c>
      <c r="L7854" t="s">
        <v>87</v>
      </c>
      <c r="M7854" t="s">
        <v>2928</v>
      </c>
      <c r="N7854" t="s">
        <v>15</v>
      </c>
      <c r="O7854" t="s">
        <v>3021</v>
      </c>
      <c r="P7854" t="s">
        <v>43</v>
      </c>
      <c r="Q7854" t="s">
        <v>6217</v>
      </c>
      <c r="R7854" s="2">
        <v>1780.2</v>
      </c>
      <c r="S7854">
        <v>2021</v>
      </c>
      <c r="T7854" t="s">
        <v>9461</v>
      </c>
    </row>
    <row r="7855" spans="1:20" hidden="1" x14ac:dyDescent="0.35">
      <c r="A7855" s="1">
        <v>44265</v>
      </c>
      <c r="B7855" t="s">
        <v>9030</v>
      </c>
      <c r="C7855" t="s">
        <v>9030</v>
      </c>
      <c r="D7855" t="s">
        <v>9563</v>
      </c>
      <c r="E7855" t="s">
        <v>37</v>
      </c>
      <c r="F7855" s="2">
        <v>-500</v>
      </c>
      <c r="G7855" t="s">
        <v>3019</v>
      </c>
      <c r="H7855">
        <v>710655031</v>
      </c>
      <c r="I7855" t="s">
        <v>2888</v>
      </c>
      <c r="J7855" t="s">
        <v>17</v>
      </c>
      <c r="K7855" t="s">
        <v>91</v>
      </c>
      <c r="L7855" t="s">
        <v>87</v>
      </c>
      <c r="M7855" t="s">
        <v>2928</v>
      </c>
      <c r="N7855" t="s">
        <v>15</v>
      </c>
      <c r="O7855" t="s">
        <v>3021</v>
      </c>
      <c r="P7855" t="s">
        <v>43</v>
      </c>
      <c r="Q7855" t="s">
        <v>3584</v>
      </c>
      <c r="R7855" s="2">
        <v>500</v>
      </c>
      <c r="S7855">
        <v>2021</v>
      </c>
      <c r="T7855" t="s">
        <v>9461</v>
      </c>
    </row>
    <row r="7856" spans="1:20" hidden="1" x14ac:dyDescent="0.35">
      <c r="A7856" s="1">
        <v>44265</v>
      </c>
      <c r="B7856" t="s">
        <v>9030</v>
      </c>
      <c r="C7856" t="s">
        <v>9030</v>
      </c>
      <c r="D7856" t="s">
        <v>9564</v>
      </c>
      <c r="E7856" t="s">
        <v>37</v>
      </c>
      <c r="F7856" s="2">
        <v>198</v>
      </c>
      <c r="G7856" t="s">
        <v>3019</v>
      </c>
      <c r="H7856">
        <v>710655031</v>
      </c>
      <c r="I7856" t="s">
        <v>2888</v>
      </c>
      <c r="J7856" t="s">
        <v>17</v>
      </c>
      <c r="K7856" t="s">
        <v>40</v>
      </c>
      <c r="L7856" t="s">
        <v>66</v>
      </c>
      <c r="M7856" t="s">
        <v>9174</v>
      </c>
      <c r="N7856" t="s">
        <v>3027</v>
      </c>
      <c r="O7856" t="s">
        <v>3021</v>
      </c>
      <c r="P7856" t="s">
        <v>43</v>
      </c>
      <c r="Q7856" t="s">
        <v>9174</v>
      </c>
      <c r="R7856" s="2">
        <v>198</v>
      </c>
      <c r="S7856">
        <v>2021</v>
      </c>
      <c r="T7856" t="s">
        <v>9461</v>
      </c>
    </row>
    <row r="7857" spans="1:20" hidden="1" x14ac:dyDescent="0.35">
      <c r="A7857" s="1">
        <v>44265</v>
      </c>
      <c r="B7857" t="s">
        <v>9030</v>
      </c>
      <c r="C7857" t="s">
        <v>9030</v>
      </c>
      <c r="D7857" t="s">
        <v>9565</v>
      </c>
      <c r="E7857" t="s">
        <v>37</v>
      </c>
      <c r="F7857" s="2">
        <v>300</v>
      </c>
      <c r="G7857" t="s">
        <v>3019</v>
      </c>
      <c r="H7857">
        <v>710655031</v>
      </c>
      <c r="I7857" t="s">
        <v>2888</v>
      </c>
      <c r="J7857" t="s">
        <v>17</v>
      </c>
      <c r="K7857" t="s">
        <v>40</v>
      </c>
      <c r="L7857" t="s">
        <v>66</v>
      </c>
      <c r="M7857" t="s">
        <v>9124</v>
      </c>
      <c r="N7857" t="s">
        <v>3027</v>
      </c>
      <c r="O7857" t="s">
        <v>3021</v>
      </c>
      <c r="P7857" t="s">
        <v>43</v>
      </c>
      <c r="Q7857" t="s">
        <v>9125</v>
      </c>
      <c r="R7857" s="2">
        <v>300</v>
      </c>
      <c r="S7857">
        <v>2021</v>
      </c>
      <c r="T7857" t="s">
        <v>9461</v>
      </c>
    </row>
    <row r="7858" spans="1:20" hidden="1" x14ac:dyDescent="0.35">
      <c r="A7858" s="1">
        <v>44265</v>
      </c>
      <c r="B7858" t="s">
        <v>9030</v>
      </c>
      <c r="C7858" t="s">
        <v>9030</v>
      </c>
      <c r="D7858" t="s">
        <v>9566</v>
      </c>
      <c r="E7858" t="s">
        <v>37</v>
      </c>
      <c r="F7858" s="2">
        <v>300</v>
      </c>
      <c r="G7858" t="s">
        <v>3019</v>
      </c>
      <c r="H7858">
        <v>710655031</v>
      </c>
      <c r="I7858" t="s">
        <v>2888</v>
      </c>
      <c r="J7858" t="s">
        <v>17</v>
      </c>
      <c r="K7858" t="s">
        <v>40</v>
      </c>
      <c r="L7858" t="s">
        <v>66</v>
      </c>
      <c r="M7858" t="s">
        <v>9124</v>
      </c>
      <c r="N7858" t="s">
        <v>3027</v>
      </c>
      <c r="O7858" t="s">
        <v>3021</v>
      </c>
      <c r="P7858" t="s">
        <v>43</v>
      </c>
      <c r="Q7858" t="s">
        <v>9125</v>
      </c>
      <c r="R7858" s="2">
        <v>300</v>
      </c>
      <c r="S7858">
        <v>2021</v>
      </c>
      <c r="T7858" t="s">
        <v>9461</v>
      </c>
    </row>
    <row r="7859" spans="1:20" hidden="1" x14ac:dyDescent="0.35">
      <c r="A7859" s="1">
        <v>44265</v>
      </c>
      <c r="B7859" t="s">
        <v>9030</v>
      </c>
      <c r="C7859" t="s">
        <v>9030</v>
      </c>
      <c r="D7859" t="s">
        <v>9567</v>
      </c>
      <c r="E7859" t="s">
        <v>37</v>
      </c>
      <c r="F7859" s="2">
        <v>400</v>
      </c>
      <c r="G7859" t="s">
        <v>3019</v>
      </c>
      <c r="H7859">
        <v>710655031</v>
      </c>
      <c r="I7859" t="s">
        <v>2888</v>
      </c>
      <c r="J7859" t="s">
        <v>17</v>
      </c>
      <c r="K7859" t="s">
        <v>40</v>
      </c>
      <c r="L7859" t="s">
        <v>66</v>
      </c>
      <c r="M7859" t="s">
        <v>9124</v>
      </c>
      <c r="N7859" t="s">
        <v>3027</v>
      </c>
      <c r="O7859" t="s">
        <v>3021</v>
      </c>
      <c r="P7859" t="s">
        <v>43</v>
      </c>
      <c r="Q7859" t="s">
        <v>9125</v>
      </c>
      <c r="R7859" s="2">
        <v>400</v>
      </c>
      <c r="S7859">
        <v>2021</v>
      </c>
      <c r="T7859" t="s">
        <v>9461</v>
      </c>
    </row>
    <row r="7860" spans="1:20" hidden="1" x14ac:dyDescent="0.35">
      <c r="A7860" s="1">
        <v>44267</v>
      </c>
      <c r="B7860" t="s">
        <v>9030</v>
      </c>
      <c r="C7860" t="s">
        <v>9030</v>
      </c>
      <c r="D7860" t="s">
        <v>9568</v>
      </c>
      <c r="E7860" t="s">
        <v>37</v>
      </c>
      <c r="F7860" s="2">
        <v>-500</v>
      </c>
      <c r="G7860" t="s">
        <v>9207</v>
      </c>
      <c r="H7860">
        <v>5123943606</v>
      </c>
      <c r="I7860" t="s">
        <v>57</v>
      </c>
      <c r="J7860" t="s">
        <v>58</v>
      </c>
      <c r="K7860" t="s">
        <v>59</v>
      </c>
      <c r="L7860" t="s">
        <v>60</v>
      </c>
      <c r="M7860" t="s">
        <v>2532</v>
      </c>
      <c r="N7860" t="s">
        <v>15</v>
      </c>
      <c r="O7860" t="s">
        <v>9228</v>
      </c>
      <c r="P7860" t="s">
        <v>500</v>
      </c>
      <c r="Q7860" t="s">
        <v>9569</v>
      </c>
      <c r="R7860" s="2">
        <v>500</v>
      </c>
      <c r="S7860">
        <v>2021</v>
      </c>
      <c r="T7860" t="s">
        <v>9461</v>
      </c>
    </row>
    <row r="7861" spans="1:20" hidden="1" x14ac:dyDescent="0.35">
      <c r="A7861" s="1">
        <v>44267</v>
      </c>
      <c r="B7861" t="s">
        <v>9030</v>
      </c>
      <c r="C7861" t="s">
        <v>9030</v>
      </c>
      <c r="D7861" t="s">
        <v>9570</v>
      </c>
      <c r="E7861" t="s">
        <v>37</v>
      </c>
      <c r="F7861" s="2">
        <v>-200</v>
      </c>
      <c r="G7861" t="s">
        <v>3019</v>
      </c>
      <c r="H7861">
        <v>710655031</v>
      </c>
      <c r="I7861" t="s">
        <v>2888</v>
      </c>
      <c r="J7861" t="s">
        <v>17</v>
      </c>
      <c r="K7861" t="s">
        <v>40</v>
      </c>
      <c r="L7861" t="s">
        <v>66</v>
      </c>
      <c r="M7861" t="s">
        <v>9124</v>
      </c>
      <c r="N7861" t="s">
        <v>9030</v>
      </c>
      <c r="O7861" t="s">
        <v>3021</v>
      </c>
      <c r="P7861" t="s">
        <v>43</v>
      </c>
      <c r="Q7861" t="s">
        <v>9125</v>
      </c>
      <c r="R7861" s="2">
        <v>200</v>
      </c>
      <c r="S7861">
        <v>2021</v>
      </c>
      <c r="T7861" t="s">
        <v>9461</v>
      </c>
    </row>
    <row r="7862" spans="1:20" hidden="1" x14ac:dyDescent="0.35">
      <c r="A7862" s="1">
        <v>44267</v>
      </c>
      <c r="B7862" t="s">
        <v>9030</v>
      </c>
      <c r="C7862" t="s">
        <v>9030</v>
      </c>
      <c r="D7862" t="s">
        <v>9570</v>
      </c>
      <c r="E7862" t="s">
        <v>37</v>
      </c>
      <c r="F7862" s="2">
        <v>-45</v>
      </c>
      <c r="G7862" t="s">
        <v>3019</v>
      </c>
      <c r="H7862">
        <v>710655031</v>
      </c>
      <c r="I7862" t="s">
        <v>2888</v>
      </c>
      <c r="J7862" t="s">
        <v>17</v>
      </c>
      <c r="K7862" t="s">
        <v>40</v>
      </c>
      <c r="L7862" t="s">
        <v>66</v>
      </c>
      <c r="M7862" t="s">
        <v>9295</v>
      </c>
      <c r="N7862" t="s">
        <v>746</v>
      </c>
      <c r="O7862" t="s">
        <v>3021</v>
      </c>
      <c r="P7862" t="s">
        <v>43</v>
      </c>
      <c r="Q7862" t="s">
        <v>9295</v>
      </c>
      <c r="R7862" s="2">
        <v>45</v>
      </c>
      <c r="S7862">
        <v>2021</v>
      </c>
      <c r="T7862" t="s">
        <v>9461</v>
      </c>
    </row>
    <row r="7863" spans="1:20" hidden="1" x14ac:dyDescent="0.35">
      <c r="A7863" s="1">
        <v>44270</v>
      </c>
      <c r="B7863" t="s">
        <v>9030</v>
      </c>
      <c r="C7863" t="s">
        <v>9030</v>
      </c>
      <c r="D7863" t="s">
        <v>9571</v>
      </c>
      <c r="E7863" t="s">
        <v>37</v>
      </c>
      <c r="F7863" s="2">
        <v>45</v>
      </c>
      <c r="G7863" t="s">
        <v>1761</v>
      </c>
      <c r="H7863">
        <v>3123788147</v>
      </c>
      <c r="I7863" t="s">
        <v>38</v>
      </c>
      <c r="J7863" t="s">
        <v>58</v>
      </c>
      <c r="K7863" t="s">
        <v>40</v>
      </c>
      <c r="L7863" t="s">
        <v>66</v>
      </c>
      <c r="M7863" t="s">
        <v>9572</v>
      </c>
      <c r="N7863" t="s">
        <v>9035</v>
      </c>
      <c r="O7863" t="s">
        <v>1762</v>
      </c>
      <c r="P7863" t="s">
        <v>43</v>
      </c>
      <c r="Q7863" t="s">
        <v>9295</v>
      </c>
      <c r="R7863" s="2">
        <v>45</v>
      </c>
      <c r="S7863">
        <v>2021</v>
      </c>
      <c r="T7863" t="s">
        <v>9461</v>
      </c>
    </row>
    <row r="7864" spans="1:20" hidden="1" x14ac:dyDescent="0.35">
      <c r="A7864" s="1">
        <v>44270</v>
      </c>
      <c r="B7864" t="s">
        <v>9030</v>
      </c>
      <c r="C7864" t="s">
        <v>9030</v>
      </c>
      <c r="D7864" t="s">
        <v>9573</v>
      </c>
      <c r="E7864" t="s">
        <v>37</v>
      </c>
      <c r="F7864" s="2">
        <v>-500</v>
      </c>
      <c r="G7864" t="s">
        <v>9207</v>
      </c>
      <c r="H7864">
        <v>5123943606</v>
      </c>
      <c r="I7864" t="s">
        <v>57</v>
      </c>
      <c r="J7864" t="s">
        <v>58</v>
      </c>
      <c r="K7864" t="s">
        <v>59</v>
      </c>
      <c r="L7864" t="s">
        <v>60</v>
      </c>
      <c r="M7864" t="s">
        <v>2532</v>
      </c>
      <c r="N7864" t="s">
        <v>15</v>
      </c>
      <c r="O7864" t="s">
        <v>9228</v>
      </c>
      <c r="P7864" t="s">
        <v>500</v>
      </c>
      <c r="Q7864" t="s">
        <v>9569</v>
      </c>
      <c r="R7864" s="2">
        <v>500</v>
      </c>
      <c r="S7864">
        <v>2021</v>
      </c>
      <c r="T7864" t="s">
        <v>9461</v>
      </c>
    </row>
    <row r="7865" spans="1:20" hidden="1" x14ac:dyDescent="0.35">
      <c r="A7865" s="1">
        <v>44270</v>
      </c>
      <c r="B7865" t="s">
        <v>9030</v>
      </c>
      <c r="C7865" t="s">
        <v>9030</v>
      </c>
      <c r="D7865" t="s">
        <v>9574</v>
      </c>
      <c r="E7865" t="s">
        <v>37</v>
      </c>
      <c r="F7865" s="2">
        <v>-2500</v>
      </c>
      <c r="G7865" t="s">
        <v>8683</v>
      </c>
      <c r="H7865">
        <v>692554576</v>
      </c>
      <c r="I7865" t="s">
        <v>57</v>
      </c>
      <c r="J7865" t="s">
        <v>58</v>
      </c>
      <c r="K7865" t="s">
        <v>40</v>
      </c>
      <c r="L7865" t="s">
        <v>66</v>
      </c>
      <c r="M7865" t="s">
        <v>7076</v>
      </c>
      <c r="N7865" t="s">
        <v>15</v>
      </c>
      <c r="O7865" t="s">
        <v>8685</v>
      </c>
      <c r="P7865" t="s">
        <v>43</v>
      </c>
      <c r="Q7865" t="s">
        <v>9575</v>
      </c>
      <c r="R7865" s="2">
        <v>2500</v>
      </c>
      <c r="S7865">
        <v>2021</v>
      </c>
      <c r="T7865" t="s">
        <v>9461</v>
      </c>
    </row>
    <row r="7866" spans="1:20" hidden="1" x14ac:dyDescent="0.35">
      <c r="A7866" s="1">
        <v>44270</v>
      </c>
      <c r="B7866" t="s">
        <v>9030</v>
      </c>
      <c r="C7866" t="s">
        <v>9030</v>
      </c>
      <c r="D7866" t="s">
        <v>9576</v>
      </c>
      <c r="E7866" t="s">
        <v>37</v>
      </c>
      <c r="F7866" s="2">
        <v>-800</v>
      </c>
      <c r="G7866" t="s">
        <v>3027</v>
      </c>
      <c r="H7866">
        <v>886965909</v>
      </c>
      <c r="I7866" t="s">
        <v>38</v>
      </c>
      <c r="J7866" t="s">
        <v>58</v>
      </c>
      <c r="K7866" t="s">
        <v>40</v>
      </c>
      <c r="L7866" t="s">
        <v>66</v>
      </c>
      <c r="M7866" t="s">
        <v>9577</v>
      </c>
      <c r="N7866" t="s">
        <v>15</v>
      </c>
      <c r="O7866" t="s">
        <v>3035</v>
      </c>
      <c r="P7866" t="s">
        <v>43</v>
      </c>
      <c r="Q7866" t="s">
        <v>9577</v>
      </c>
      <c r="R7866" s="2">
        <v>800</v>
      </c>
      <c r="S7866">
        <v>2021</v>
      </c>
      <c r="T7866" t="s">
        <v>9461</v>
      </c>
    </row>
    <row r="7867" spans="1:20" hidden="1" x14ac:dyDescent="0.35">
      <c r="A7867" s="1">
        <v>44270</v>
      </c>
      <c r="B7867" t="s">
        <v>9030</v>
      </c>
      <c r="C7867" t="s">
        <v>9030</v>
      </c>
      <c r="D7867" t="s">
        <v>9578</v>
      </c>
      <c r="E7867" t="s">
        <v>37</v>
      </c>
      <c r="F7867" s="2">
        <v>0.01</v>
      </c>
      <c r="G7867" t="s">
        <v>5647</v>
      </c>
      <c r="H7867">
        <v>363876571</v>
      </c>
      <c r="I7867" t="s">
        <v>38</v>
      </c>
      <c r="J7867" t="s">
        <v>17</v>
      </c>
      <c r="K7867" t="s">
        <v>91</v>
      </c>
      <c r="L7867" t="s">
        <v>87</v>
      </c>
      <c r="M7867" t="s">
        <v>2928</v>
      </c>
      <c r="N7867" t="s">
        <v>15</v>
      </c>
      <c r="O7867" t="s">
        <v>6210</v>
      </c>
      <c r="P7867" t="s">
        <v>43</v>
      </c>
      <c r="Q7867" t="s">
        <v>3584</v>
      </c>
      <c r="R7867" s="2">
        <v>0.01</v>
      </c>
      <c r="S7867">
        <v>2021</v>
      </c>
      <c r="T7867" t="s">
        <v>9461</v>
      </c>
    </row>
    <row r="7868" spans="1:20" hidden="1" x14ac:dyDescent="0.35">
      <c r="A7868" s="1">
        <v>44270</v>
      </c>
      <c r="B7868" t="s">
        <v>9030</v>
      </c>
      <c r="C7868" t="s">
        <v>9030</v>
      </c>
      <c r="D7868" t="s">
        <v>9579</v>
      </c>
      <c r="E7868" t="s">
        <v>37</v>
      </c>
      <c r="F7868" s="2">
        <v>-300</v>
      </c>
      <c r="G7868" t="s">
        <v>3019</v>
      </c>
      <c r="H7868">
        <v>710655031</v>
      </c>
      <c r="I7868" t="s">
        <v>2888</v>
      </c>
      <c r="J7868" t="s">
        <v>17</v>
      </c>
      <c r="K7868" t="s">
        <v>40</v>
      </c>
      <c r="L7868" t="s">
        <v>66</v>
      </c>
      <c r="M7868" t="s">
        <v>9124</v>
      </c>
      <c r="N7868" t="s">
        <v>3027</v>
      </c>
      <c r="O7868" t="s">
        <v>3021</v>
      </c>
      <c r="P7868" t="s">
        <v>43</v>
      </c>
      <c r="Q7868" t="s">
        <v>9125</v>
      </c>
      <c r="R7868" s="2">
        <v>300</v>
      </c>
      <c r="S7868">
        <v>2021</v>
      </c>
      <c r="T7868" t="s">
        <v>9461</v>
      </c>
    </row>
    <row r="7869" spans="1:20" hidden="1" x14ac:dyDescent="0.35">
      <c r="A7869" s="1">
        <v>44270</v>
      </c>
      <c r="B7869" t="s">
        <v>9030</v>
      </c>
      <c r="C7869" t="s">
        <v>9030</v>
      </c>
      <c r="D7869" t="s">
        <v>9580</v>
      </c>
      <c r="E7869" t="s">
        <v>37</v>
      </c>
      <c r="F7869" s="2">
        <v>-300</v>
      </c>
      <c r="G7869" t="s">
        <v>3019</v>
      </c>
      <c r="H7869">
        <v>710655031</v>
      </c>
      <c r="I7869" t="s">
        <v>2888</v>
      </c>
      <c r="J7869" t="s">
        <v>17</v>
      </c>
      <c r="K7869" t="s">
        <v>40</v>
      </c>
      <c r="L7869" t="s">
        <v>66</v>
      </c>
      <c r="M7869" t="s">
        <v>9124</v>
      </c>
      <c r="N7869" t="s">
        <v>3027</v>
      </c>
      <c r="O7869" t="s">
        <v>3021</v>
      </c>
      <c r="P7869" t="s">
        <v>43</v>
      </c>
      <c r="Q7869" t="s">
        <v>9125</v>
      </c>
      <c r="R7869" s="2">
        <v>300</v>
      </c>
      <c r="S7869">
        <v>2021</v>
      </c>
      <c r="T7869" t="s">
        <v>9461</v>
      </c>
    </row>
    <row r="7870" spans="1:20" hidden="1" x14ac:dyDescent="0.35">
      <c r="A7870" s="1">
        <v>44271</v>
      </c>
      <c r="B7870" t="s">
        <v>9030</v>
      </c>
      <c r="C7870" t="s">
        <v>9030</v>
      </c>
      <c r="D7870" t="s">
        <v>9581</v>
      </c>
      <c r="E7870" t="s">
        <v>37</v>
      </c>
      <c r="F7870" s="2">
        <v>-3492.82</v>
      </c>
      <c r="G7870" t="s">
        <v>307</v>
      </c>
      <c r="H7870">
        <v>3123666335</v>
      </c>
      <c r="I7870" t="s">
        <v>57</v>
      </c>
      <c r="J7870" t="s">
        <v>277</v>
      </c>
      <c r="K7870" t="s">
        <v>7898</v>
      </c>
      <c r="L7870" t="s">
        <v>7899</v>
      </c>
      <c r="M7870" t="s">
        <v>7900</v>
      </c>
      <c r="N7870" t="s">
        <v>7900</v>
      </c>
      <c r="O7870" t="s">
        <v>308</v>
      </c>
      <c r="P7870" t="s">
        <v>43</v>
      </c>
      <c r="Q7870" t="s">
        <v>9419</v>
      </c>
      <c r="R7870" s="2">
        <v>3492.82</v>
      </c>
      <c r="S7870">
        <v>2021</v>
      </c>
      <c r="T7870" t="s">
        <v>9461</v>
      </c>
    </row>
    <row r="7871" spans="1:20" hidden="1" x14ac:dyDescent="0.35">
      <c r="A7871" s="1">
        <v>44271</v>
      </c>
      <c r="B7871" t="s">
        <v>9030</v>
      </c>
      <c r="C7871" t="s">
        <v>9030</v>
      </c>
      <c r="D7871" t="s">
        <v>9582</v>
      </c>
      <c r="E7871" t="s">
        <v>37</v>
      </c>
      <c r="F7871" s="2">
        <v>-5564.66</v>
      </c>
      <c r="G7871" t="s">
        <v>29</v>
      </c>
      <c r="H7871">
        <v>2123674356</v>
      </c>
      <c r="I7871" t="s">
        <v>38</v>
      </c>
      <c r="J7871" t="s">
        <v>39</v>
      </c>
      <c r="K7871" t="s">
        <v>7898</v>
      </c>
      <c r="L7871" t="s">
        <v>7899</v>
      </c>
      <c r="M7871" t="s">
        <v>7900</v>
      </c>
      <c r="N7871" t="s">
        <v>7900</v>
      </c>
      <c r="O7871" t="s">
        <v>42</v>
      </c>
      <c r="P7871" t="s">
        <v>43</v>
      </c>
      <c r="Q7871" t="s">
        <v>9419</v>
      </c>
      <c r="R7871" s="2">
        <v>5564.66</v>
      </c>
      <c r="S7871">
        <v>2021</v>
      </c>
      <c r="T7871" t="s">
        <v>9461</v>
      </c>
    </row>
    <row r="7872" spans="1:20" hidden="1" x14ac:dyDescent="0.35">
      <c r="A7872" s="1">
        <v>44271</v>
      </c>
      <c r="B7872" t="s">
        <v>9030</v>
      </c>
      <c r="C7872" t="s">
        <v>9030</v>
      </c>
      <c r="D7872" t="s">
        <v>9583</v>
      </c>
      <c r="E7872" t="s">
        <v>37</v>
      </c>
      <c r="F7872" s="2">
        <v>-400</v>
      </c>
      <c r="G7872" t="s">
        <v>9058</v>
      </c>
      <c r="H7872">
        <v>2120679333</v>
      </c>
      <c r="I7872" t="s">
        <v>38</v>
      </c>
      <c r="J7872" t="s">
        <v>58</v>
      </c>
      <c r="K7872" t="s">
        <v>40</v>
      </c>
      <c r="L7872" t="s">
        <v>66</v>
      </c>
      <c r="M7872" t="s">
        <v>9584</v>
      </c>
      <c r="N7872" t="s">
        <v>15</v>
      </c>
      <c r="O7872" t="s">
        <v>9059</v>
      </c>
      <c r="P7872" t="s">
        <v>500</v>
      </c>
      <c r="Q7872" t="s">
        <v>9584</v>
      </c>
      <c r="R7872" s="2">
        <v>400</v>
      </c>
      <c r="S7872">
        <v>2021</v>
      </c>
      <c r="T7872" t="s">
        <v>9461</v>
      </c>
    </row>
    <row r="7873" spans="1:20" hidden="1" x14ac:dyDescent="0.35">
      <c r="A7873" s="1">
        <v>44271</v>
      </c>
      <c r="B7873" t="s">
        <v>9030</v>
      </c>
      <c r="C7873" t="s">
        <v>9030</v>
      </c>
      <c r="D7873" t="s">
        <v>9585</v>
      </c>
      <c r="E7873" t="s">
        <v>37</v>
      </c>
      <c r="F7873" s="2">
        <v>-95</v>
      </c>
      <c r="G7873" t="s">
        <v>9207</v>
      </c>
      <c r="H7873">
        <v>5123943606</v>
      </c>
      <c r="I7873" t="s">
        <v>57</v>
      </c>
      <c r="J7873" t="s">
        <v>58</v>
      </c>
      <c r="K7873" t="s">
        <v>59</v>
      </c>
      <c r="L7873" t="s">
        <v>60</v>
      </c>
      <c r="M7873" t="s">
        <v>2532</v>
      </c>
      <c r="N7873" t="s">
        <v>15</v>
      </c>
      <c r="O7873" t="s">
        <v>9228</v>
      </c>
      <c r="P7873" t="s">
        <v>500</v>
      </c>
      <c r="Q7873" t="s">
        <v>9569</v>
      </c>
      <c r="R7873" s="2">
        <v>95</v>
      </c>
      <c r="S7873">
        <v>2021</v>
      </c>
      <c r="T7873" t="s">
        <v>9461</v>
      </c>
    </row>
    <row r="7874" spans="1:20" hidden="1" x14ac:dyDescent="0.35">
      <c r="A7874" s="1">
        <v>44271</v>
      </c>
      <c r="B7874" t="s">
        <v>9030</v>
      </c>
      <c r="C7874" t="s">
        <v>9030</v>
      </c>
      <c r="D7874" t="s">
        <v>9586</v>
      </c>
      <c r="E7874" t="s">
        <v>37</v>
      </c>
      <c r="F7874" s="2">
        <v>-405</v>
      </c>
      <c r="G7874" t="s">
        <v>3027</v>
      </c>
      <c r="H7874">
        <v>886965909</v>
      </c>
      <c r="I7874" t="s">
        <v>38</v>
      </c>
      <c r="J7874" t="s">
        <v>58</v>
      </c>
      <c r="K7874" t="s">
        <v>40</v>
      </c>
      <c r="L7874" t="s">
        <v>66</v>
      </c>
      <c r="M7874" t="s">
        <v>9544</v>
      </c>
      <c r="N7874" t="s">
        <v>15</v>
      </c>
      <c r="O7874" t="s">
        <v>3035</v>
      </c>
      <c r="P7874" t="s">
        <v>43</v>
      </c>
      <c r="Q7874" t="s">
        <v>9587</v>
      </c>
      <c r="R7874" s="2">
        <v>405</v>
      </c>
      <c r="S7874">
        <v>2021</v>
      </c>
      <c r="T7874" t="s">
        <v>9461</v>
      </c>
    </row>
    <row r="7875" spans="1:20" hidden="1" x14ac:dyDescent="0.35">
      <c r="A7875" s="1">
        <v>44271</v>
      </c>
      <c r="B7875" t="s">
        <v>9030</v>
      </c>
      <c r="C7875" t="s">
        <v>9030</v>
      </c>
      <c r="D7875" t="s">
        <v>9588</v>
      </c>
      <c r="E7875" t="s">
        <v>37</v>
      </c>
      <c r="F7875" s="2">
        <v>500</v>
      </c>
      <c r="G7875" t="s">
        <v>3019</v>
      </c>
      <c r="H7875">
        <v>710655031</v>
      </c>
      <c r="I7875" t="s">
        <v>2888</v>
      </c>
      <c r="J7875" t="s">
        <v>17</v>
      </c>
      <c r="K7875" t="s">
        <v>91</v>
      </c>
      <c r="L7875" t="s">
        <v>87</v>
      </c>
      <c r="M7875" t="s">
        <v>2928</v>
      </c>
      <c r="N7875" t="s">
        <v>15</v>
      </c>
      <c r="O7875" t="s">
        <v>3021</v>
      </c>
      <c r="P7875" t="s">
        <v>43</v>
      </c>
      <c r="Q7875" t="s">
        <v>9103</v>
      </c>
      <c r="R7875" s="2">
        <v>500</v>
      </c>
      <c r="S7875">
        <v>2021</v>
      </c>
      <c r="T7875" t="s">
        <v>9461</v>
      </c>
    </row>
    <row r="7876" spans="1:20" hidden="1" x14ac:dyDescent="0.35">
      <c r="A7876" s="1">
        <v>44271</v>
      </c>
      <c r="B7876" t="s">
        <v>9030</v>
      </c>
      <c r="C7876" t="s">
        <v>9030</v>
      </c>
      <c r="D7876" t="s">
        <v>9589</v>
      </c>
      <c r="E7876" t="s">
        <v>37</v>
      </c>
      <c r="F7876" s="2">
        <v>7500</v>
      </c>
      <c r="G7876" t="s">
        <v>47</v>
      </c>
      <c r="H7876">
        <v>2113481242</v>
      </c>
      <c r="I7876" t="s">
        <v>2888</v>
      </c>
      <c r="J7876" t="s">
        <v>17</v>
      </c>
      <c r="K7876" t="s">
        <v>40</v>
      </c>
      <c r="L7876" t="s">
        <v>66</v>
      </c>
      <c r="M7876" t="s">
        <v>9168</v>
      </c>
      <c r="N7876" t="s">
        <v>47</v>
      </c>
      <c r="O7876" t="s">
        <v>2890</v>
      </c>
      <c r="P7876" t="s">
        <v>500</v>
      </c>
      <c r="Q7876" t="s">
        <v>5859</v>
      </c>
      <c r="R7876" s="2">
        <v>7500</v>
      </c>
      <c r="S7876">
        <v>2021</v>
      </c>
      <c r="T7876" t="s">
        <v>9461</v>
      </c>
    </row>
    <row r="7877" spans="1:20" hidden="1" x14ac:dyDescent="0.35">
      <c r="A7877" s="1">
        <v>44272</v>
      </c>
      <c r="B7877" t="s">
        <v>9030</v>
      </c>
      <c r="C7877" t="s">
        <v>9030</v>
      </c>
      <c r="D7877" t="s">
        <v>9590</v>
      </c>
      <c r="E7877" t="s">
        <v>37</v>
      </c>
      <c r="F7877" s="2">
        <v>-120</v>
      </c>
      <c r="G7877" t="s">
        <v>3027</v>
      </c>
      <c r="H7877">
        <v>886965909</v>
      </c>
      <c r="I7877" t="s">
        <v>38</v>
      </c>
      <c r="J7877" t="s">
        <v>58</v>
      </c>
      <c r="K7877" t="s">
        <v>40</v>
      </c>
      <c r="L7877" t="s">
        <v>66</v>
      </c>
      <c r="M7877" t="s">
        <v>3218</v>
      </c>
      <c r="N7877" t="s">
        <v>15</v>
      </c>
      <c r="O7877" t="s">
        <v>3035</v>
      </c>
      <c r="P7877" t="s">
        <v>43</v>
      </c>
      <c r="Q7877" t="s">
        <v>9591</v>
      </c>
      <c r="R7877" s="2">
        <v>120</v>
      </c>
      <c r="S7877">
        <v>2021</v>
      </c>
      <c r="T7877" t="s">
        <v>9461</v>
      </c>
    </row>
    <row r="7878" spans="1:20" hidden="1" x14ac:dyDescent="0.35">
      <c r="A7878" s="1">
        <v>44272</v>
      </c>
      <c r="B7878" t="s">
        <v>9030</v>
      </c>
      <c r="C7878" t="s">
        <v>9030</v>
      </c>
      <c r="D7878" t="s">
        <v>9592</v>
      </c>
      <c r="E7878" t="s">
        <v>37</v>
      </c>
      <c r="F7878" s="2">
        <v>787.63</v>
      </c>
      <c r="G7878" t="s">
        <v>5647</v>
      </c>
      <c r="H7878">
        <v>363876571</v>
      </c>
      <c r="I7878" t="s">
        <v>38</v>
      </c>
      <c r="J7878" t="s">
        <v>17</v>
      </c>
      <c r="K7878" t="s">
        <v>91</v>
      </c>
      <c r="L7878" t="s">
        <v>87</v>
      </c>
      <c r="M7878" t="s">
        <v>2928</v>
      </c>
      <c r="N7878" t="s">
        <v>15</v>
      </c>
      <c r="O7878" t="s">
        <v>6210</v>
      </c>
      <c r="P7878" t="s">
        <v>43</v>
      </c>
      <c r="Q7878" t="s">
        <v>3584</v>
      </c>
      <c r="R7878" s="2">
        <v>787.63</v>
      </c>
      <c r="S7878">
        <v>2021</v>
      </c>
      <c r="T7878" t="s">
        <v>9461</v>
      </c>
    </row>
    <row r="7879" spans="1:20" hidden="1" x14ac:dyDescent="0.35">
      <c r="A7879" s="1">
        <v>44274</v>
      </c>
      <c r="B7879" t="s">
        <v>9030</v>
      </c>
      <c r="C7879" t="s">
        <v>9030</v>
      </c>
      <c r="D7879" t="s">
        <v>9593</v>
      </c>
      <c r="E7879" t="s">
        <v>37</v>
      </c>
      <c r="F7879" s="2">
        <v>-176.71</v>
      </c>
      <c r="G7879" t="s">
        <v>1761</v>
      </c>
      <c r="H7879">
        <v>3123788147</v>
      </c>
      <c r="I7879" t="s">
        <v>38</v>
      </c>
      <c r="J7879" t="s">
        <v>58</v>
      </c>
      <c r="K7879" t="s">
        <v>40</v>
      </c>
      <c r="L7879" t="s">
        <v>418</v>
      </c>
      <c r="M7879" t="s">
        <v>1831</v>
      </c>
      <c r="N7879" t="s">
        <v>15</v>
      </c>
      <c r="O7879" t="s">
        <v>1762</v>
      </c>
      <c r="P7879" t="s">
        <v>43</v>
      </c>
      <c r="Q7879" t="s">
        <v>1831</v>
      </c>
      <c r="R7879" s="2">
        <v>176.71</v>
      </c>
      <c r="S7879">
        <v>2021</v>
      </c>
      <c r="T7879" t="s">
        <v>9461</v>
      </c>
    </row>
    <row r="7880" spans="1:20" hidden="1" x14ac:dyDescent="0.35">
      <c r="A7880" s="1">
        <v>44274</v>
      </c>
      <c r="B7880" t="s">
        <v>9030</v>
      </c>
      <c r="C7880" t="s">
        <v>9030</v>
      </c>
      <c r="D7880" t="s">
        <v>9594</v>
      </c>
      <c r="E7880" t="s">
        <v>37</v>
      </c>
      <c r="F7880" s="2">
        <v>-500</v>
      </c>
      <c r="G7880" t="s">
        <v>3027</v>
      </c>
      <c r="H7880">
        <v>886965909</v>
      </c>
      <c r="I7880" t="s">
        <v>38</v>
      </c>
      <c r="J7880" t="s">
        <v>58</v>
      </c>
      <c r="K7880" t="s">
        <v>40</v>
      </c>
      <c r="L7880" t="s">
        <v>66</v>
      </c>
      <c r="M7880" t="s">
        <v>9584</v>
      </c>
      <c r="N7880" t="s">
        <v>15</v>
      </c>
      <c r="O7880" t="s">
        <v>3035</v>
      </c>
      <c r="P7880" t="s">
        <v>43</v>
      </c>
      <c r="Q7880" t="s">
        <v>9584</v>
      </c>
      <c r="R7880" s="2">
        <v>500</v>
      </c>
      <c r="S7880">
        <v>2021</v>
      </c>
      <c r="T7880" t="s">
        <v>9461</v>
      </c>
    </row>
    <row r="7881" spans="1:20" hidden="1" x14ac:dyDescent="0.35">
      <c r="A7881" s="1">
        <v>44277</v>
      </c>
      <c r="B7881" t="s">
        <v>9030</v>
      </c>
      <c r="C7881" t="s">
        <v>9030</v>
      </c>
      <c r="D7881" t="s">
        <v>9595</v>
      </c>
      <c r="E7881" t="s">
        <v>37</v>
      </c>
      <c r="F7881" s="2">
        <v>-324.74</v>
      </c>
      <c r="G7881" t="s">
        <v>9058</v>
      </c>
      <c r="H7881">
        <v>2120679333</v>
      </c>
      <c r="I7881" t="s">
        <v>38</v>
      </c>
      <c r="J7881" t="s">
        <v>58</v>
      </c>
      <c r="K7881" t="s">
        <v>40</v>
      </c>
      <c r="L7881" t="s">
        <v>66</v>
      </c>
      <c r="M7881" t="s">
        <v>9596</v>
      </c>
      <c r="N7881" t="s">
        <v>15</v>
      </c>
      <c r="O7881" t="s">
        <v>9059</v>
      </c>
      <c r="P7881" t="s">
        <v>500</v>
      </c>
      <c r="Q7881" t="s">
        <v>9596</v>
      </c>
      <c r="R7881" s="2">
        <v>324.74</v>
      </c>
      <c r="S7881">
        <v>2021</v>
      </c>
      <c r="T7881" t="s">
        <v>9461</v>
      </c>
    </row>
    <row r="7882" spans="1:20" hidden="1" x14ac:dyDescent="0.35">
      <c r="A7882" s="1">
        <v>44277</v>
      </c>
      <c r="B7882" t="s">
        <v>9030</v>
      </c>
      <c r="C7882" t="s">
        <v>9030</v>
      </c>
      <c r="D7882" t="s">
        <v>9597</v>
      </c>
      <c r="E7882" t="s">
        <v>37</v>
      </c>
      <c r="F7882" s="2">
        <v>-61.69</v>
      </c>
      <c r="G7882" t="s">
        <v>9058</v>
      </c>
      <c r="H7882">
        <v>2120679333</v>
      </c>
      <c r="I7882" t="s">
        <v>38</v>
      </c>
      <c r="J7882" t="s">
        <v>58</v>
      </c>
      <c r="K7882" t="s">
        <v>40</v>
      </c>
      <c r="L7882" t="s">
        <v>66</v>
      </c>
      <c r="M7882" t="s">
        <v>9174</v>
      </c>
      <c r="N7882" t="s">
        <v>15</v>
      </c>
      <c r="O7882" t="s">
        <v>9059</v>
      </c>
      <c r="P7882" t="s">
        <v>500</v>
      </c>
      <c r="Q7882" t="s">
        <v>9174</v>
      </c>
      <c r="R7882" s="2">
        <v>61.69</v>
      </c>
      <c r="S7882">
        <v>2021</v>
      </c>
      <c r="T7882" t="s">
        <v>9461</v>
      </c>
    </row>
    <row r="7883" spans="1:20" hidden="1" x14ac:dyDescent="0.35">
      <c r="A7883" s="1">
        <v>44277</v>
      </c>
      <c r="B7883" t="s">
        <v>9030</v>
      </c>
      <c r="C7883" t="s">
        <v>9030</v>
      </c>
      <c r="D7883" t="s">
        <v>9598</v>
      </c>
      <c r="E7883" t="s">
        <v>37</v>
      </c>
      <c r="F7883" s="2">
        <v>-405</v>
      </c>
      <c r="G7883" t="s">
        <v>9207</v>
      </c>
      <c r="H7883">
        <v>5123943606</v>
      </c>
      <c r="I7883" t="s">
        <v>57</v>
      </c>
      <c r="J7883" t="s">
        <v>58</v>
      </c>
      <c r="K7883" t="s">
        <v>59</v>
      </c>
      <c r="L7883" t="s">
        <v>60</v>
      </c>
      <c r="M7883" t="s">
        <v>9124</v>
      </c>
      <c r="N7883" t="s">
        <v>9207</v>
      </c>
      <c r="O7883" t="s">
        <v>9228</v>
      </c>
      <c r="P7883" t="s">
        <v>500</v>
      </c>
      <c r="Q7883" t="s">
        <v>9125</v>
      </c>
      <c r="R7883" s="2">
        <v>405</v>
      </c>
      <c r="S7883">
        <v>2021</v>
      </c>
      <c r="T7883" t="s">
        <v>9461</v>
      </c>
    </row>
    <row r="7884" spans="1:20" hidden="1" x14ac:dyDescent="0.35">
      <c r="A7884" s="1">
        <v>44277</v>
      </c>
      <c r="B7884" t="s">
        <v>9030</v>
      </c>
      <c r="C7884" t="s">
        <v>9030</v>
      </c>
      <c r="D7884" t="s">
        <v>9599</v>
      </c>
      <c r="E7884" t="s">
        <v>37</v>
      </c>
      <c r="F7884" s="2">
        <v>-200</v>
      </c>
      <c r="G7884" t="s">
        <v>9207</v>
      </c>
      <c r="H7884">
        <v>5123943606</v>
      </c>
      <c r="I7884" t="s">
        <v>57</v>
      </c>
      <c r="J7884" t="s">
        <v>58</v>
      </c>
      <c r="K7884" t="s">
        <v>59</v>
      </c>
      <c r="L7884" t="s">
        <v>60</v>
      </c>
      <c r="M7884" t="s">
        <v>9124</v>
      </c>
      <c r="N7884" t="s">
        <v>15</v>
      </c>
      <c r="O7884" t="s">
        <v>9228</v>
      </c>
      <c r="P7884" t="s">
        <v>500</v>
      </c>
      <c r="Q7884" t="s">
        <v>9125</v>
      </c>
      <c r="R7884" s="2">
        <v>200</v>
      </c>
      <c r="S7884">
        <v>2021</v>
      </c>
      <c r="T7884" t="s">
        <v>9461</v>
      </c>
    </row>
    <row r="7885" spans="1:20" hidden="1" x14ac:dyDescent="0.35">
      <c r="A7885" s="1">
        <v>44277</v>
      </c>
      <c r="B7885" t="s">
        <v>9030</v>
      </c>
      <c r="C7885" t="s">
        <v>9030</v>
      </c>
      <c r="D7885" t="s">
        <v>9600</v>
      </c>
      <c r="E7885" t="s">
        <v>37</v>
      </c>
      <c r="F7885" s="2">
        <v>437.5</v>
      </c>
      <c r="G7885" t="s">
        <v>9207</v>
      </c>
      <c r="H7885">
        <v>5123943606</v>
      </c>
      <c r="I7885" t="s">
        <v>57</v>
      </c>
      <c r="J7885" t="s">
        <v>58</v>
      </c>
      <c r="K7885" t="s">
        <v>91</v>
      </c>
      <c r="L7885" t="s">
        <v>87</v>
      </c>
      <c r="M7885" t="s">
        <v>2928</v>
      </c>
      <c r="N7885" t="s">
        <v>15</v>
      </c>
      <c r="O7885" t="s">
        <v>9228</v>
      </c>
      <c r="P7885" t="s">
        <v>500</v>
      </c>
      <c r="Q7885" t="s">
        <v>3584</v>
      </c>
      <c r="R7885" s="2">
        <v>437.5</v>
      </c>
      <c r="S7885">
        <v>2021</v>
      </c>
      <c r="T7885" t="s">
        <v>9461</v>
      </c>
    </row>
    <row r="7886" spans="1:20" hidden="1" x14ac:dyDescent="0.35">
      <c r="A7886" s="1">
        <v>44277</v>
      </c>
      <c r="B7886" t="s">
        <v>9030</v>
      </c>
      <c r="C7886" t="s">
        <v>9030</v>
      </c>
      <c r="D7886" t="s">
        <v>9601</v>
      </c>
      <c r="E7886" t="s">
        <v>37</v>
      </c>
      <c r="F7886" s="2">
        <v>-629.20000000000005</v>
      </c>
      <c r="G7886" t="s">
        <v>2641</v>
      </c>
      <c r="H7886">
        <v>886968291</v>
      </c>
      <c r="I7886" t="s">
        <v>38</v>
      </c>
      <c r="J7886" t="s">
        <v>58</v>
      </c>
      <c r="K7886" t="s">
        <v>40</v>
      </c>
      <c r="L7886" t="s">
        <v>76</v>
      </c>
      <c r="M7886" t="s">
        <v>9192</v>
      </c>
      <c r="N7886" t="s">
        <v>2641</v>
      </c>
      <c r="O7886" t="s">
        <v>2642</v>
      </c>
      <c r="P7886" t="s">
        <v>43</v>
      </c>
      <c r="Q7886" t="s">
        <v>9233</v>
      </c>
      <c r="R7886" s="2">
        <v>629.20000000000005</v>
      </c>
      <c r="S7886">
        <v>2021</v>
      </c>
      <c r="T7886" t="s">
        <v>9461</v>
      </c>
    </row>
    <row r="7887" spans="1:20" hidden="1" x14ac:dyDescent="0.35">
      <c r="A7887" s="1">
        <v>44277</v>
      </c>
      <c r="B7887" t="s">
        <v>9030</v>
      </c>
      <c r="C7887" t="s">
        <v>9030</v>
      </c>
      <c r="D7887" t="s">
        <v>9602</v>
      </c>
      <c r="E7887" t="s">
        <v>37</v>
      </c>
      <c r="F7887" s="2">
        <v>-235.28</v>
      </c>
      <c r="G7887" t="s">
        <v>2641</v>
      </c>
      <c r="H7887">
        <v>886968291</v>
      </c>
      <c r="I7887" t="s">
        <v>38</v>
      </c>
      <c r="J7887" t="s">
        <v>58</v>
      </c>
      <c r="K7887" t="s">
        <v>40</v>
      </c>
      <c r="L7887" t="s">
        <v>76</v>
      </c>
      <c r="M7887" t="s">
        <v>9192</v>
      </c>
      <c r="N7887" t="s">
        <v>2641</v>
      </c>
      <c r="O7887" t="s">
        <v>2642</v>
      </c>
      <c r="P7887" t="s">
        <v>43</v>
      </c>
      <c r="Q7887" t="s">
        <v>9312</v>
      </c>
      <c r="R7887" s="2">
        <v>235.28</v>
      </c>
      <c r="S7887">
        <v>2021</v>
      </c>
      <c r="T7887" t="s">
        <v>9461</v>
      </c>
    </row>
    <row r="7888" spans="1:20" hidden="1" x14ac:dyDescent="0.35">
      <c r="A7888" s="1">
        <v>44277</v>
      </c>
      <c r="B7888" t="s">
        <v>9030</v>
      </c>
      <c r="C7888" t="s">
        <v>9030</v>
      </c>
      <c r="D7888" t="s">
        <v>9603</v>
      </c>
      <c r="E7888" t="s">
        <v>37</v>
      </c>
      <c r="F7888" s="2">
        <v>-205.05</v>
      </c>
      <c r="G7888" t="s">
        <v>2641</v>
      </c>
      <c r="H7888">
        <v>886968291</v>
      </c>
      <c r="I7888" t="s">
        <v>38</v>
      </c>
      <c r="J7888" t="s">
        <v>58</v>
      </c>
      <c r="K7888" t="s">
        <v>40</v>
      </c>
      <c r="L7888" t="s">
        <v>418</v>
      </c>
      <c r="M7888" t="s">
        <v>1831</v>
      </c>
      <c r="N7888" t="s">
        <v>2641</v>
      </c>
      <c r="O7888" t="s">
        <v>2642</v>
      </c>
      <c r="P7888" t="s">
        <v>43</v>
      </c>
      <c r="Q7888" t="s">
        <v>4053</v>
      </c>
      <c r="R7888" s="2">
        <v>205.05</v>
      </c>
      <c r="S7888">
        <v>2021</v>
      </c>
      <c r="T7888" t="s">
        <v>9461</v>
      </c>
    </row>
    <row r="7889" spans="1:20" hidden="1" x14ac:dyDescent="0.35">
      <c r="A7889" s="1">
        <v>44277</v>
      </c>
      <c r="B7889" t="s">
        <v>9030</v>
      </c>
      <c r="C7889" t="s">
        <v>9030</v>
      </c>
      <c r="D7889" t="s">
        <v>9604</v>
      </c>
      <c r="E7889" t="s">
        <v>37</v>
      </c>
      <c r="F7889" s="2">
        <v>-205.05</v>
      </c>
      <c r="G7889" t="s">
        <v>2641</v>
      </c>
      <c r="H7889">
        <v>886968291</v>
      </c>
      <c r="I7889" t="s">
        <v>38</v>
      </c>
      <c r="J7889" t="s">
        <v>58</v>
      </c>
      <c r="K7889" t="s">
        <v>40</v>
      </c>
      <c r="L7889" t="s">
        <v>418</v>
      </c>
      <c r="M7889" t="s">
        <v>1831</v>
      </c>
      <c r="N7889" t="s">
        <v>2641</v>
      </c>
      <c r="O7889" t="s">
        <v>2642</v>
      </c>
      <c r="P7889" t="s">
        <v>43</v>
      </c>
      <c r="Q7889" t="s">
        <v>4053</v>
      </c>
      <c r="R7889" s="2">
        <v>205.05</v>
      </c>
      <c r="S7889">
        <v>2021</v>
      </c>
      <c r="T7889" t="s">
        <v>9461</v>
      </c>
    </row>
    <row r="7890" spans="1:20" hidden="1" x14ac:dyDescent="0.35">
      <c r="A7890" s="1">
        <v>44277</v>
      </c>
      <c r="B7890" t="s">
        <v>9030</v>
      </c>
      <c r="C7890" t="s">
        <v>9030</v>
      </c>
      <c r="D7890" t="s">
        <v>9605</v>
      </c>
      <c r="E7890" t="s">
        <v>37</v>
      </c>
      <c r="F7890" s="2">
        <v>-170</v>
      </c>
      <c r="G7890" t="s">
        <v>2641</v>
      </c>
      <c r="H7890">
        <v>886968291</v>
      </c>
      <c r="I7890" t="s">
        <v>38</v>
      </c>
      <c r="J7890" t="s">
        <v>58</v>
      </c>
      <c r="K7890" t="s">
        <v>40</v>
      </c>
      <c r="L7890" t="s">
        <v>112</v>
      </c>
      <c r="M7890" t="s">
        <v>9606</v>
      </c>
      <c r="N7890" t="s">
        <v>2641</v>
      </c>
      <c r="O7890" t="s">
        <v>2642</v>
      </c>
      <c r="P7890" t="s">
        <v>43</v>
      </c>
      <c r="Q7890" t="s">
        <v>9606</v>
      </c>
      <c r="R7890" s="2">
        <v>170</v>
      </c>
      <c r="S7890">
        <v>2021</v>
      </c>
      <c r="T7890" t="s">
        <v>9461</v>
      </c>
    </row>
    <row r="7891" spans="1:20" hidden="1" x14ac:dyDescent="0.35">
      <c r="A7891" s="1">
        <v>44277</v>
      </c>
      <c r="B7891" t="s">
        <v>9030</v>
      </c>
      <c r="C7891" t="s">
        <v>9030</v>
      </c>
      <c r="D7891" t="s">
        <v>9607</v>
      </c>
      <c r="E7891" t="s">
        <v>37</v>
      </c>
      <c r="F7891" s="2">
        <v>-108.22</v>
      </c>
      <c r="G7891" t="s">
        <v>2641</v>
      </c>
      <c r="H7891">
        <v>886968291</v>
      </c>
      <c r="I7891" t="s">
        <v>38</v>
      </c>
      <c r="J7891" t="s">
        <v>58</v>
      </c>
      <c r="K7891" t="s">
        <v>40</v>
      </c>
      <c r="L7891" t="s">
        <v>66</v>
      </c>
      <c r="M7891" t="s">
        <v>9608</v>
      </c>
      <c r="N7891" t="s">
        <v>2641</v>
      </c>
      <c r="O7891" t="s">
        <v>2642</v>
      </c>
      <c r="P7891" t="s">
        <v>43</v>
      </c>
      <c r="Q7891" t="s">
        <v>9608</v>
      </c>
      <c r="R7891" s="2">
        <v>108.22</v>
      </c>
      <c r="S7891">
        <v>2021</v>
      </c>
      <c r="T7891" t="s">
        <v>9461</v>
      </c>
    </row>
    <row r="7892" spans="1:20" hidden="1" x14ac:dyDescent="0.35">
      <c r="A7892" s="1">
        <v>44277</v>
      </c>
      <c r="B7892" t="s">
        <v>9030</v>
      </c>
      <c r="C7892" t="s">
        <v>9030</v>
      </c>
      <c r="D7892" t="s">
        <v>9609</v>
      </c>
      <c r="E7892" t="s">
        <v>37</v>
      </c>
      <c r="F7892" s="2">
        <v>-101.87</v>
      </c>
      <c r="G7892" t="s">
        <v>2641</v>
      </c>
      <c r="H7892">
        <v>886968291</v>
      </c>
      <c r="I7892" t="s">
        <v>38</v>
      </c>
      <c r="J7892" t="s">
        <v>58</v>
      </c>
      <c r="K7892" t="s">
        <v>40</v>
      </c>
      <c r="L7892" t="s">
        <v>76</v>
      </c>
      <c r="M7892" t="s">
        <v>9192</v>
      </c>
      <c r="N7892" t="s">
        <v>2641</v>
      </c>
      <c r="O7892" t="s">
        <v>2642</v>
      </c>
      <c r="P7892" t="s">
        <v>43</v>
      </c>
      <c r="Q7892" t="s">
        <v>9312</v>
      </c>
      <c r="R7892" s="2">
        <v>101.87</v>
      </c>
      <c r="S7892">
        <v>2021</v>
      </c>
      <c r="T7892" t="s">
        <v>9461</v>
      </c>
    </row>
    <row r="7893" spans="1:20" hidden="1" x14ac:dyDescent="0.35">
      <c r="A7893" s="1">
        <v>44277</v>
      </c>
      <c r="B7893" t="s">
        <v>9030</v>
      </c>
      <c r="C7893" t="s">
        <v>9030</v>
      </c>
      <c r="D7893" t="s">
        <v>9610</v>
      </c>
      <c r="E7893" t="s">
        <v>37</v>
      </c>
      <c r="F7893" s="2">
        <v>-100</v>
      </c>
      <c r="G7893" t="s">
        <v>2641</v>
      </c>
      <c r="H7893">
        <v>886968291</v>
      </c>
      <c r="I7893" t="s">
        <v>38</v>
      </c>
      <c r="J7893" t="s">
        <v>58</v>
      </c>
      <c r="K7893" t="s">
        <v>40</v>
      </c>
      <c r="L7893" t="s">
        <v>112</v>
      </c>
      <c r="M7893" t="s">
        <v>9606</v>
      </c>
      <c r="N7893" t="s">
        <v>2641</v>
      </c>
      <c r="O7893" t="s">
        <v>2642</v>
      </c>
      <c r="P7893" t="s">
        <v>43</v>
      </c>
      <c r="Q7893" t="s">
        <v>9606</v>
      </c>
      <c r="R7893" s="2">
        <v>100</v>
      </c>
      <c r="S7893">
        <v>2021</v>
      </c>
      <c r="T7893" t="s">
        <v>9461</v>
      </c>
    </row>
    <row r="7894" spans="1:20" hidden="1" x14ac:dyDescent="0.35">
      <c r="A7894" s="1">
        <v>44277</v>
      </c>
      <c r="B7894" t="s">
        <v>9030</v>
      </c>
      <c r="C7894" t="s">
        <v>9030</v>
      </c>
      <c r="D7894" t="s">
        <v>9611</v>
      </c>
      <c r="E7894" t="s">
        <v>37</v>
      </c>
      <c r="F7894" s="2">
        <v>-90.27</v>
      </c>
      <c r="G7894" t="s">
        <v>2641</v>
      </c>
      <c r="H7894">
        <v>886968291</v>
      </c>
      <c r="I7894" t="s">
        <v>38</v>
      </c>
      <c r="J7894" t="s">
        <v>58</v>
      </c>
      <c r="K7894" t="s">
        <v>40</v>
      </c>
      <c r="L7894" t="s">
        <v>66</v>
      </c>
      <c r="M7894" t="s">
        <v>9174</v>
      </c>
      <c r="N7894" t="s">
        <v>2641</v>
      </c>
      <c r="O7894" t="s">
        <v>2642</v>
      </c>
      <c r="P7894" t="s">
        <v>43</v>
      </c>
      <c r="Q7894" t="s">
        <v>9174</v>
      </c>
      <c r="R7894" s="2">
        <v>90.27</v>
      </c>
      <c r="S7894">
        <v>2021</v>
      </c>
      <c r="T7894" t="s">
        <v>9461</v>
      </c>
    </row>
    <row r="7895" spans="1:20" hidden="1" x14ac:dyDescent="0.35">
      <c r="A7895" s="1">
        <v>44277</v>
      </c>
      <c r="B7895" t="s">
        <v>9030</v>
      </c>
      <c r="C7895" t="s">
        <v>9030</v>
      </c>
      <c r="D7895" t="s">
        <v>9612</v>
      </c>
      <c r="E7895" t="s">
        <v>37</v>
      </c>
      <c r="F7895" s="2">
        <v>-49.99</v>
      </c>
      <c r="G7895" t="s">
        <v>2641</v>
      </c>
      <c r="H7895">
        <v>886968291</v>
      </c>
      <c r="I7895" t="s">
        <v>38</v>
      </c>
      <c r="J7895" t="s">
        <v>58</v>
      </c>
      <c r="K7895" t="s">
        <v>40</v>
      </c>
      <c r="L7895" t="s">
        <v>76</v>
      </c>
      <c r="M7895" t="s">
        <v>8117</v>
      </c>
      <c r="N7895" t="s">
        <v>2641</v>
      </c>
      <c r="O7895" t="s">
        <v>2642</v>
      </c>
      <c r="P7895" t="s">
        <v>43</v>
      </c>
      <c r="Q7895" t="s">
        <v>8117</v>
      </c>
      <c r="R7895" s="2">
        <v>49.99</v>
      </c>
      <c r="S7895">
        <v>2021</v>
      </c>
      <c r="T7895" t="s">
        <v>9461</v>
      </c>
    </row>
    <row r="7896" spans="1:20" hidden="1" x14ac:dyDescent="0.35">
      <c r="A7896" s="1">
        <v>44277</v>
      </c>
      <c r="B7896" t="s">
        <v>9030</v>
      </c>
      <c r="C7896" t="s">
        <v>9030</v>
      </c>
      <c r="D7896" t="s">
        <v>9613</v>
      </c>
      <c r="E7896" t="s">
        <v>37</v>
      </c>
      <c r="F7896" s="2">
        <v>-45</v>
      </c>
      <c r="G7896" t="s">
        <v>2641</v>
      </c>
      <c r="H7896">
        <v>886968291</v>
      </c>
      <c r="I7896" t="s">
        <v>38</v>
      </c>
      <c r="J7896" t="s">
        <v>58</v>
      </c>
      <c r="K7896" t="s">
        <v>40</v>
      </c>
      <c r="L7896" t="s">
        <v>66</v>
      </c>
      <c r="M7896" t="s">
        <v>9295</v>
      </c>
      <c r="N7896" t="s">
        <v>746</v>
      </c>
      <c r="O7896" t="s">
        <v>2642</v>
      </c>
      <c r="P7896" t="s">
        <v>43</v>
      </c>
      <c r="Q7896" t="s">
        <v>9295</v>
      </c>
      <c r="R7896" s="2">
        <v>45</v>
      </c>
      <c r="S7896">
        <v>2021</v>
      </c>
      <c r="T7896" t="s">
        <v>9461</v>
      </c>
    </row>
    <row r="7897" spans="1:20" hidden="1" x14ac:dyDescent="0.35">
      <c r="A7897" s="1">
        <v>44277</v>
      </c>
      <c r="B7897" t="s">
        <v>9030</v>
      </c>
      <c r="C7897" t="s">
        <v>9030</v>
      </c>
      <c r="D7897" t="s">
        <v>9614</v>
      </c>
      <c r="E7897" t="s">
        <v>37</v>
      </c>
      <c r="F7897" s="2">
        <v>-45</v>
      </c>
      <c r="G7897" t="s">
        <v>2641</v>
      </c>
      <c r="H7897">
        <v>886968291</v>
      </c>
      <c r="I7897" t="s">
        <v>38</v>
      </c>
      <c r="J7897" t="s">
        <v>58</v>
      </c>
      <c r="K7897" t="s">
        <v>40</v>
      </c>
      <c r="L7897" t="s">
        <v>66</v>
      </c>
      <c r="M7897" t="s">
        <v>9295</v>
      </c>
      <c r="N7897" t="s">
        <v>2641</v>
      </c>
      <c r="O7897" t="s">
        <v>2642</v>
      </c>
      <c r="P7897" t="s">
        <v>43</v>
      </c>
      <c r="Q7897" t="s">
        <v>9295</v>
      </c>
      <c r="R7897" s="2">
        <v>45</v>
      </c>
      <c r="S7897">
        <v>2021</v>
      </c>
      <c r="T7897" t="s">
        <v>9461</v>
      </c>
    </row>
    <row r="7898" spans="1:20" hidden="1" x14ac:dyDescent="0.35">
      <c r="A7898" s="1">
        <v>44277</v>
      </c>
      <c r="B7898" t="s">
        <v>9030</v>
      </c>
      <c r="C7898" t="s">
        <v>9030</v>
      </c>
      <c r="D7898" t="s">
        <v>9615</v>
      </c>
      <c r="E7898" t="s">
        <v>37</v>
      </c>
      <c r="F7898" s="2">
        <v>-10.65</v>
      </c>
      <c r="G7898" t="s">
        <v>2641</v>
      </c>
      <c r="H7898">
        <v>886968291</v>
      </c>
      <c r="I7898" t="s">
        <v>38</v>
      </c>
      <c r="J7898" t="s">
        <v>58</v>
      </c>
      <c r="K7898" t="s">
        <v>40</v>
      </c>
      <c r="L7898" t="s">
        <v>76</v>
      </c>
      <c r="M7898" t="s">
        <v>4264</v>
      </c>
      <c r="N7898" t="s">
        <v>2641</v>
      </c>
      <c r="O7898" t="s">
        <v>2642</v>
      </c>
      <c r="P7898" t="s">
        <v>43</v>
      </c>
      <c r="Q7898" t="s">
        <v>4264</v>
      </c>
      <c r="R7898" s="2">
        <v>10.65</v>
      </c>
      <c r="S7898">
        <v>2021</v>
      </c>
      <c r="T7898" t="s">
        <v>9461</v>
      </c>
    </row>
    <row r="7899" spans="1:20" hidden="1" x14ac:dyDescent="0.35">
      <c r="A7899" s="1">
        <v>44277</v>
      </c>
      <c r="B7899" t="s">
        <v>9030</v>
      </c>
      <c r="C7899" t="s">
        <v>9030</v>
      </c>
      <c r="D7899" t="s">
        <v>9616</v>
      </c>
      <c r="E7899" t="s">
        <v>37</v>
      </c>
      <c r="F7899" s="2">
        <v>-10.65</v>
      </c>
      <c r="G7899" t="s">
        <v>2641</v>
      </c>
      <c r="H7899">
        <v>886968291</v>
      </c>
      <c r="I7899" t="s">
        <v>38</v>
      </c>
      <c r="J7899" t="s">
        <v>58</v>
      </c>
      <c r="K7899" t="s">
        <v>40</v>
      </c>
      <c r="L7899" t="s">
        <v>76</v>
      </c>
      <c r="M7899" t="s">
        <v>4264</v>
      </c>
      <c r="N7899" t="s">
        <v>2641</v>
      </c>
      <c r="O7899" t="s">
        <v>2642</v>
      </c>
      <c r="P7899" t="s">
        <v>43</v>
      </c>
      <c r="Q7899" t="s">
        <v>4264</v>
      </c>
      <c r="R7899" s="2">
        <v>10.65</v>
      </c>
      <c r="S7899">
        <v>2021</v>
      </c>
      <c r="T7899" t="s">
        <v>9461</v>
      </c>
    </row>
    <row r="7900" spans="1:20" hidden="1" x14ac:dyDescent="0.35">
      <c r="A7900" s="1">
        <v>44277</v>
      </c>
      <c r="B7900" t="s">
        <v>9030</v>
      </c>
      <c r="C7900" t="s">
        <v>9030</v>
      </c>
      <c r="D7900" t="s">
        <v>9617</v>
      </c>
      <c r="E7900" t="s">
        <v>37</v>
      </c>
      <c r="F7900" s="2">
        <v>-1325</v>
      </c>
      <c r="G7900" t="s">
        <v>3027</v>
      </c>
      <c r="H7900">
        <v>886965909</v>
      </c>
      <c r="I7900" t="s">
        <v>38</v>
      </c>
      <c r="J7900" t="s">
        <v>58</v>
      </c>
      <c r="K7900" t="s">
        <v>40</v>
      </c>
      <c r="L7900" t="s">
        <v>66</v>
      </c>
      <c r="M7900" t="s">
        <v>9618</v>
      </c>
      <c r="N7900" t="s">
        <v>3027</v>
      </c>
      <c r="O7900" t="s">
        <v>3035</v>
      </c>
      <c r="P7900" t="s">
        <v>43</v>
      </c>
      <c r="Q7900" t="s">
        <v>9618</v>
      </c>
      <c r="R7900" s="2">
        <v>1325</v>
      </c>
      <c r="S7900">
        <v>2021</v>
      </c>
      <c r="T7900" t="s">
        <v>9461</v>
      </c>
    </row>
    <row r="7901" spans="1:20" hidden="1" x14ac:dyDescent="0.35">
      <c r="A7901" s="1">
        <v>44277</v>
      </c>
      <c r="B7901" t="s">
        <v>9030</v>
      </c>
      <c r="C7901" t="s">
        <v>9030</v>
      </c>
      <c r="D7901" t="s">
        <v>9619</v>
      </c>
      <c r="E7901" t="s">
        <v>37</v>
      </c>
      <c r="F7901" s="2">
        <v>-300</v>
      </c>
      <c r="G7901" t="s">
        <v>3027</v>
      </c>
      <c r="H7901">
        <v>886965909</v>
      </c>
      <c r="I7901" t="s">
        <v>38</v>
      </c>
      <c r="J7901" t="s">
        <v>58</v>
      </c>
      <c r="K7901" t="s">
        <v>40</v>
      </c>
      <c r="L7901" t="s">
        <v>66</v>
      </c>
      <c r="M7901" t="s">
        <v>9124</v>
      </c>
      <c r="N7901" t="s">
        <v>3027</v>
      </c>
      <c r="O7901" t="s">
        <v>3035</v>
      </c>
      <c r="P7901" t="s">
        <v>43</v>
      </c>
      <c r="Q7901" t="s">
        <v>9125</v>
      </c>
      <c r="R7901" s="2">
        <v>300</v>
      </c>
      <c r="S7901">
        <v>2021</v>
      </c>
      <c r="T7901" t="s">
        <v>9461</v>
      </c>
    </row>
    <row r="7902" spans="1:20" hidden="1" x14ac:dyDescent="0.35">
      <c r="A7902" s="1">
        <v>44277</v>
      </c>
      <c r="B7902" t="s">
        <v>9030</v>
      </c>
      <c r="C7902" t="s">
        <v>9030</v>
      </c>
      <c r="D7902" t="s">
        <v>9620</v>
      </c>
      <c r="E7902" t="s">
        <v>37</v>
      </c>
      <c r="F7902" s="2">
        <v>-300</v>
      </c>
      <c r="G7902" t="s">
        <v>3027</v>
      </c>
      <c r="H7902">
        <v>886965909</v>
      </c>
      <c r="I7902" t="s">
        <v>38</v>
      </c>
      <c r="J7902" t="s">
        <v>58</v>
      </c>
      <c r="K7902" t="s">
        <v>40</v>
      </c>
      <c r="L7902" t="s">
        <v>66</v>
      </c>
      <c r="M7902" t="s">
        <v>9124</v>
      </c>
      <c r="N7902" t="s">
        <v>3027</v>
      </c>
      <c r="O7902" t="s">
        <v>3035</v>
      </c>
      <c r="P7902" t="s">
        <v>43</v>
      </c>
      <c r="Q7902" t="s">
        <v>9125</v>
      </c>
      <c r="R7902" s="2">
        <v>300</v>
      </c>
      <c r="S7902">
        <v>2021</v>
      </c>
      <c r="T7902" t="s">
        <v>9461</v>
      </c>
    </row>
    <row r="7903" spans="1:20" hidden="1" x14ac:dyDescent="0.35">
      <c r="A7903" s="1">
        <v>44277</v>
      </c>
      <c r="B7903" t="s">
        <v>9030</v>
      </c>
      <c r="C7903" t="s">
        <v>9030</v>
      </c>
      <c r="D7903" t="s">
        <v>9621</v>
      </c>
      <c r="E7903" t="s">
        <v>37</v>
      </c>
      <c r="F7903" s="2">
        <v>-285</v>
      </c>
      <c r="G7903" t="s">
        <v>3027</v>
      </c>
      <c r="H7903">
        <v>886965909</v>
      </c>
      <c r="I7903" t="s">
        <v>38</v>
      </c>
      <c r="J7903" t="s">
        <v>58</v>
      </c>
      <c r="K7903" t="s">
        <v>40</v>
      </c>
      <c r="L7903" t="s">
        <v>66</v>
      </c>
      <c r="M7903" t="s">
        <v>9411</v>
      </c>
      <c r="N7903" t="s">
        <v>15</v>
      </c>
      <c r="O7903" t="s">
        <v>3035</v>
      </c>
      <c r="P7903" t="s">
        <v>43</v>
      </c>
      <c r="Q7903" t="s">
        <v>9411</v>
      </c>
      <c r="R7903" s="2">
        <v>285</v>
      </c>
      <c r="S7903">
        <v>2021</v>
      </c>
      <c r="T7903" t="s">
        <v>9461</v>
      </c>
    </row>
    <row r="7904" spans="1:20" hidden="1" x14ac:dyDescent="0.35">
      <c r="A7904" s="1">
        <v>44277</v>
      </c>
      <c r="B7904" t="s">
        <v>9030</v>
      </c>
      <c r="C7904" t="s">
        <v>9030</v>
      </c>
      <c r="D7904" t="s">
        <v>9622</v>
      </c>
      <c r="E7904" t="s">
        <v>37</v>
      </c>
      <c r="F7904" s="2">
        <v>-223.54</v>
      </c>
      <c r="G7904" t="s">
        <v>3027</v>
      </c>
      <c r="H7904">
        <v>886965909</v>
      </c>
      <c r="I7904" t="s">
        <v>38</v>
      </c>
      <c r="J7904" t="s">
        <v>58</v>
      </c>
      <c r="K7904" t="s">
        <v>40</v>
      </c>
      <c r="L7904" t="s">
        <v>418</v>
      </c>
      <c r="M7904" t="s">
        <v>1831</v>
      </c>
      <c r="N7904" t="s">
        <v>3027</v>
      </c>
      <c r="O7904" t="s">
        <v>3035</v>
      </c>
      <c r="P7904" t="s">
        <v>43</v>
      </c>
      <c r="Q7904" t="s">
        <v>4053</v>
      </c>
      <c r="R7904" s="2">
        <v>223.54</v>
      </c>
      <c r="S7904">
        <v>2021</v>
      </c>
      <c r="T7904" t="s">
        <v>9461</v>
      </c>
    </row>
    <row r="7905" spans="1:20" hidden="1" x14ac:dyDescent="0.35">
      <c r="A7905" s="1">
        <v>44277</v>
      </c>
      <c r="B7905" t="s">
        <v>9030</v>
      </c>
      <c r="C7905" t="s">
        <v>9030</v>
      </c>
      <c r="D7905" t="s">
        <v>9623</v>
      </c>
      <c r="E7905" t="s">
        <v>37</v>
      </c>
      <c r="F7905" s="2">
        <v>-223.54</v>
      </c>
      <c r="G7905" t="s">
        <v>3027</v>
      </c>
      <c r="H7905">
        <v>886965909</v>
      </c>
      <c r="I7905" t="s">
        <v>38</v>
      </c>
      <c r="J7905" t="s">
        <v>58</v>
      </c>
      <c r="K7905" t="s">
        <v>40</v>
      </c>
      <c r="L7905" t="s">
        <v>418</v>
      </c>
      <c r="M7905" t="s">
        <v>1831</v>
      </c>
      <c r="N7905" t="s">
        <v>3027</v>
      </c>
      <c r="O7905" t="s">
        <v>3035</v>
      </c>
      <c r="P7905" t="s">
        <v>43</v>
      </c>
      <c r="Q7905" t="s">
        <v>4053</v>
      </c>
      <c r="R7905" s="2">
        <v>223.54</v>
      </c>
      <c r="S7905">
        <v>2021</v>
      </c>
      <c r="T7905" t="s">
        <v>9461</v>
      </c>
    </row>
    <row r="7906" spans="1:20" hidden="1" x14ac:dyDescent="0.35">
      <c r="A7906" s="1">
        <v>44277</v>
      </c>
      <c r="B7906" t="s">
        <v>9030</v>
      </c>
      <c r="C7906" t="s">
        <v>9030</v>
      </c>
      <c r="D7906" t="s">
        <v>9624</v>
      </c>
      <c r="E7906" t="s">
        <v>37</v>
      </c>
      <c r="F7906" s="2">
        <v>-65</v>
      </c>
      <c r="G7906" t="s">
        <v>3027</v>
      </c>
      <c r="H7906">
        <v>886965909</v>
      </c>
      <c r="I7906" t="s">
        <v>38</v>
      </c>
      <c r="J7906" t="s">
        <v>58</v>
      </c>
      <c r="K7906" t="s">
        <v>40</v>
      </c>
      <c r="L7906" t="s">
        <v>112</v>
      </c>
      <c r="M7906" t="s">
        <v>9396</v>
      </c>
      <c r="N7906" t="s">
        <v>15</v>
      </c>
      <c r="O7906" t="s">
        <v>3035</v>
      </c>
      <c r="P7906" t="s">
        <v>43</v>
      </c>
      <c r="Q7906" t="s">
        <v>9396</v>
      </c>
      <c r="R7906" s="2">
        <v>65</v>
      </c>
      <c r="S7906">
        <v>2021</v>
      </c>
      <c r="T7906" t="s">
        <v>9461</v>
      </c>
    </row>
    <row r="7907" spans="1:20" hidden="1" x14ac:dyDescent="0.35">
      <c r="A7907" s="1">
        <v>44277</v>
      </c>
      <c r="B7907" t="s">
        <v>9030</v>
      </c>
      <c r="C7907" t="s">
        <v>9030</v>
      </c>
      <c r="D7907" t="s">
        <v>9625</v>
      </c>
      <c r="E7907" t="s">
        <v>37</v>
      </c>
      <c r="F7907" s="2">
        <v>-11.5</v>
      </c>
      <c r="G7907" t="s">
        <v>3027</v>
      </c>
      <c r="H7907">
        <v>886965909</v>
      </c>
      <c r="I7907" t="s">
        <v>38</v>
      </c>
      <c r="J7907" t="s">
        <v>58</v>
      </c>
      <c r="K7907" t="s">
        <v>40</v>
      </c>
      <c r="L7907" t="s">
        <v>76</v>
      </c>
      <c r="M7907" t="s">
        <v>9192</v>
      </c>
      <c r="N7907" t="s">
        <v>3027</v>
      </c>
      <c r="O7907" t="s">
        <v>3035</v>
      </c>
      <c r="P7907" t="s">
        <v>43</v>
      </c>
      <c r="Q7907" t="s">
        <v>9312</v>
      </c>
      <c r="R7907" s="2">
        <v>11.5</v>
      </c>
      <c r="S7907">
        <v>2021</v>
      </c>
      <c r="T7907" t="s">
        <v>9461</v>
      </c>
    </row>
    <row r="7908" spans="1:20" hidden="1" x14ac:dyDescent="0.35">
      <c r="A7908" s="1">
        <v>44277</v>
      </c>
      <c r="B7908" t="s">
        <v>9030</v>
      </c>
      <c r="C7908" t="s">
        <v>9030</v>
      </c>
      <c r="D7908" t="s">
        <v>9626</v>
      </c>
      <c r="E7908" t="s">
        <v>37</v>
      </c>
      <c r="F7908" s="2">
        <v>500</v>
      </c>
      <c r="G7908" t="s">
        <v>3027</v>
      </c>
      <c r="H7908">
        <v>886965909</v>
      </c>
      <c r="I7908" t="s">
        <v>38</v>
      </c>
      <c r="J7908" t="s">
        <v>58</v>
      </c>
      <c r="K7908" t="s">
        <v>91</v>
      </c>
      <c r="L7908" t="s">
        <v>87</v>
      </c>
      <c r="M7908" t="s">
        <v>2928</v>
      </c>
      <c r="N7908" t="s">
        <v>15</v>
      </c>
      <c r="O7908" t="s">
        <v>3035</v>
      </c>
      <c r="P7908" t="s">
        <v>43</v>
      </c>
      <c r="Q7908" t="s">
        <v>3584</v>
      </c>
      <c r="R7908" s="2">
        <v>500</v>
      </c>
      <c r="S7908">
        <v>2021</v>
      </c>
      <c r="T7908" t="s">
        <v>9461</v>
      </c>
    </row>
    <row r="7909" spans="1:20" hidden="1" x14ac:dyDescent="0.35">
      <c r="A7909" s="1">
        <v>44277</v>
      </c>
      <c r="B7909" t="s">
        <v>9030</v>
      </c>
      <c r="C7909" t="s">
        <v>9030</v>
      </c>
      <c r="D7909" t="s">
        <v>9627</v>
      </c>
      <c r="E7909" t="s">
        <v>37</v>
      </c>
      <c r="F7909" s="2">
        <v>-91.71</v>
      </c>
      <c r="G7909" t="s">
        <v>5647</v>
      </c>
      <c r="H7909">
        <v>363876571</v>
      </c>
      <c r="I7909" t="s">
        <v>38</v>
      </c>
      <c r="J7909" t="s">
        <v>17</v>
      </c>
      <c r="K7909" t="s">
        <v>40</v>
      </c>
      <c r="L7909" t="s">
        <v>76</v>
      </c>
      <c r="M7909" t="s">
        <v>9192</v>
      </c>
      <c r="N7909" t="s">
        <v>5647</v>
      </c>
      <c r="O7909" t="s">
        <v>6210</v>
      </c>
      <c r="P7909" t="s">
        <v>43</v>
      </c>
      <c r="Q7909" t="s">
        <v>9312</v>
      </c>
      <c r="R7909" s="2">
        <v>91.71</v>
      </c>
      <c r="S7909">
        <v>2021</v>
      </c>
      <c r="T7909" t="s">
        <v>9461</v>
      </c>
    </row>
    <row r="7910" spans="1:20" hidden="1" x14ac:dyDescent="0.35">
      <c r="A7910" s="1">
        <v>44277</v>
      </c>
      <c r="B7910" t="s">
        <v>9030</v>
      </c>
      <c r="C7910" t="s">
        <v>9030</v>
      </c>
      <c r="D7910" t="s">
        <v>9628</v>
      </c>
      <c r="E7910" t="s">
        <v>37</v>
      </c>
      <c r="F7910" s="2">
        <v>-65</v>
      </c>
      <c r="G7910" t="s">
        <v>5647</v>
      </c>
      <c r="H7910">
        <v>363876571</v>
      </c>
      <c r="I7910" t="s">
        <v>38</v>
      </c>
      <c r="J7910" t="s">
        <v>17</v>
      </c>
      <c r="K7910" t="s">
        <v>40</v>
      </c>
      <c r="L7910" t="s">
        <v>112</v>
      </c>
      <c r="M7910" t="s">
        <v>9396</v>
      </c>
      <c r="N7910" t="s">
        <v>15</v>
      </c>
      <c r="O7910" t="s">
        <v>6210</v>
      </c>
      <c r="P7910" t="s">
        <v>43</v>
      </c>
      <c r="Q7910" t="s">
        <v>9396</v>
      </c>
      <c r="R7910" s="2">
        <v>65</v>
      </c>
      <c r="S7910">
        <v>2021</v>
      </c>
      <c r="T7910" t="s">
        <v>9461</v>
      </c>
    </row>
    <row r="7911" spans="1:20" hidden="1" x14ac:dyDescent="0.35">
      <c r="A7911" s="1">
        <v>44277</v>
      </c>
      <c r="B7911" t="s">
        <v>9030</v>
      </c>
      <c r="C7911" t="s">
        <v>9030</v>
      </c>
      <c r="D7911" t="s">
        <v>9629</v>
      </c>
      <c r="E7911" t="s">
        <v>37</v>
      </c>
      <c r="F7911" s="2">
        <v>-64.989999999999995</v>
      </c>
      <c r="G7911" t="s">
        <v>5647</v>
      </c>
      <c r="H7911">
        <v>363876571</v>
      </c>
      <c r="I7911" t="s">
        <v>38</v>
      </c>
      <c r="J7911" t="s">
        <v>17</v>
      </c>
      <c r="K7911" t="s">
        <v>40</v>
      </c>
      <c r="L7911" t="s">
        <v>76</v>
      </c>
      <c r="M7911" t="s">
        <v>8117</v>
      </c>
      <c r="N7911" t="s">
        <v>5647</v>
      </c>
      <c r="O7911" t="s">
        <v>6210</v>
      </c>
      <c r="P7911" t="s">
        <v>43</v>
      </c>
      <c r="Q7911" t="s">
        <v>8117</v>
      </c>
      <c r="R7911" s="2">
        <v>64.989999999999995</v>
      </c>
      <c r="S7911">
        <v>2021</v>
      </c>
      <c r="T7911" t="s">
        <v>9461</v>
      </c>
    </row>
    <row r="7912" spans="1:20" hidden="1" x14ac:dyDescent="0.35">
      <c r="A7912" s="1">
        <v>44277</v>
      </c>
      <c r="B7912" t="s">
        <v>9030</v>
      </c>
      <c r="C7912" t="s">
        <v>9030</v>
      </c>
      <c r="D7912" t="s">
        <v>9630</v>
      </c>
      <c r="E7912" t="s">
        <v>37</v>
      </c>
      <c r="F7912" s="2">
        <v>-64.989999999999995</v>
      </c>
      <c r="G7912" t="s">
        <v>5647</v>
      </c>
      <c r="H7912">
        <v>363876571</v>
      </c>
      <c r="I7912" t="s">
        <v>38</v>
      </c>
      <c r="J7912" t="s">
        <v>17</v>
      </c>
      <c r="K7912" t="s">
        <v>40</v>
      </c>
      <c r="L7912" t="s">
        <v>76</v>
      </c>
      <c r="M7912" t="s">
        <v>8117</v>
      </c>
      <c r="N7912" t="s">
        <v>5647</v>
      </c>
      <c r="O7912" t="s">
        <v>6210</v>
      </c>
      <c r="P7912" t="s">
        <v>43</v>
      </c>
      <c r="Q7912" t="s">
        <v>8117</v>
      </c>
      <c r="R7912" s="2">
        <v>64.989999999999995</v>
      </c>
      <c r="S7912">
        <v>2021</v>
      </c>
      <c r="T7912" t="s">
        <v>9461</v>
      </c>
    </row>
    <row r="7913" spans="1:20" hidden="1" x14ac:dyDescent="0.35">
      <c r="A7913" s="1">
        <v>44277</v>
      </c>
      <c r="B7913" t="s">
        <v>9030</v>
      </c>
      <c r="C7913" t="s">
        <v>9030</v>
      </c>
      <c r="D7913" t="s">
        <v>9631</v>
      </c>
      <c r="E7913" t="s">
        <v>37</v>
      </c>
      <c r="F7913" s="2">
        <v>-500</v>
      </c>
      <c r="G7913" t="s">
        <v>3019</v>
      </c>
      <c r="H7913">
        <v>710655031</v>
      </c>
      <c r="I7913" t="s">
        <v>2888</v>
      </c>
      <c r="J7913" t="s">
        <v>17</v>
      </c>
      <c r="K7913" t="s">
        <v>91</v>
      </c>
      <c r="L7913" t="s">
        <v>87</v>
      </c>
      <c r="M7913" t="s">
        <v>2928</v>
      </c>
      <c r="N7913" t="s">
        <v>15</v>
      </c>
      <c r="O7913" t="s">
        <v>3021</v>
      </c>
      <c r="P7913" t="s">
        <v>43</v>
      </c>
      <c r="Q7913" t="s">
        <v>3584</v>
      </c>
      <c r="R7913" s="2">
        <v>500</v>
      </c>
      <c r="S7913">
        <v>2021</v>
      </c>
      <c r="T7913" t="s">
        <v>9461</v>
      </c>
    </row>
    <row r="7914" spans="1:20" hidden="1" x14ac:dyDescent="0.35">
      <c r="A7914" s="1">
        <v>44277</v>
      </c>
      <c r="B7914" t="s">
        <v>9030</v>
      </c>
      <c r="C7914" t="s">
        <v>9030</v>
      </c>
      <c r="D7914" t="s">
        <v>9632</v>
      </c>
      <c r="E7914" t="s">
        <v>37</v>
      </c>
      <c r="F7914" s="2">
        <v>-405</v>
      </c>
      <c r="G7914" t="s">
        <v>3019</v>
      </c>
      <c r="H7914">
        <v>710655031</v>
      </c>
      <c r="I7914" t="s">
        <v>2888</v>
      </c>
      <c r="J7914" t="s">
        <v>17</v>
      </c>
      <c r="K7914" t="s">
        <v>40</v>
      </c>
      <c r="L7914" t="s">
        <v>66</v>
      </c>
      <c r="M7914" t="s">
        <v>9124</v>
      </c>
      <c r="N7914" t="s">
        <v>9207</v>
      </c>
      <c r="O7914" t="s">
        <v>3021</v>
      </c>
      <c r="P7914" t="s">
        <v>43</v>
      </c>
      <c r="Q7914" t="s">
        <v>9125</v>
      </c>
      <c r="R7914" s="2">
        <v>405</v>
      </c>
      <c r="S7914">
        <v>2021</v>
      </c>
      <c r="T7914" t="s">
        <v>9461</v>
      </c>
    </row>
    <row r="7915" spans="1:20" hidden="1" x14ac:dyDescent="0.35">
      <c r="A7915" s="1">
        <v>44277</v>
      </c>
      <c r="B7915" t="s">
        <v>9030</v>
      </c>
      <c r="C7915" t="s">
        <v>9030</v>
      </c>
      <c r="D7915" t="s">
        <v>9633</v>
      </c>
      <c r="E7915" t="s">
        <v>37</v>
      </c>
      <c r="F7915" s="2">
        <v>-300</v>
      </c>
      <c r="G7915" t="s">
        <v>3019</v>
      </c>
      <c r="H7915">
        <v>710655031</v>
      </c>
      <c r="I7915" t="s">
        <v>2888</v>
      </c>
      <c r="J7915" t="s">
        <v>17</v>
      </c>
      <c r="K7915" t="s">
        <v>40</v>
      </c>
      <c r="L7915" t="s">
        <v>66</v>
      </c>
      <c r="M7915" t="s">
        <v>9124</v>
      </c>
      <c r="N7915" t="s">
        <v>3027</v>
      </c>
      <c r="O7915" t="s">
        <v>3021</v>
      </c>
      <c r="P7915" t="s">
        <v>43</v>
      </c>
      <c r="Q7915" t="s">
        <v>9125</v>
      </c>
      <c r="R7915" s="2">
        <v>300</v>
      </c>
      <c r="S7915">
        <v>2021</v>
      </c>
      <c r="T7915" t="s">
        <v>9461</v>
      </c>
    </row>
    <row r="7916" spans="1:20" hidden="1" x14ac:dyDescent="0.35">
      <c r="A7916" s="1">
        <v>44277</v>
      </c>
      <c r="B7916" t="s">
        <v>9030</v>
      </c>
      <c r="C7916" t="s">
        <v>9030</v>
      </c>
      <c r="D7916" t="s">
        <v>9633</v>
      </c>
      <c r="E7916" t="s">
        <v>37</v>
      </c>
      <c r="F7916" s="2">
        <v>-160</v>
      </c>
      <c r="G7916" t="s">
        <v>3019</v>
      </c>
      <c r="H7916">
        <v>710655031</v>
      </c>
      <c r="I7916" t="s">
        <v>2888</v>
      </c>
      <c r="J7916" t="s">
        <v>17</v>
      </c>
      <c r="K7916" t="s">
        <v>40</v>
      </c>
      <c r="L7916" t="s">
        <v>66</v>
      </c>
      <c r="M7916" t="s">
        <v>9030</v>
      </c>
      <c r="N7916" t="s">
        <v>9030</v>
      </c>
      <c r="O7916" t="s">
        <v>3021</v>
      </c>
      <c r="P7916" t="s">
        <v>43</v>
      </c>
      <c r="Q7916" t="s">
        <v>9272</v>
      </c>
      <c r="R7916" s="2">
        <v>160</v>
      </c>
      <c r="S7916">
        <v>2021</v>
      </c>
      <c r="T7916" t="s">
        <v>9461</v>
      </c>
    </row>
    <row r="7917" spans="1:20" hidden="1" x14ac:dyDescent="0.35">
      <c r="A7917" s="1">
        <v>44277</v>
      </c>
      <c r="B7917" t="s">
        <v>9030</v>
      </c>
      <c r="C7917" t="s">
        <v>9030</v>
      </c>
      <c r="D7917" t="s">
        <v>9634</v>
      </c>
      <c r="E7917" t="s">
        <v>37</v>
      </c>
      <c r="F7917" s="2">
        <v>45</v>
      </c>
      <c r="G7917" t="s">
        <v>3019</v>
      </c>
      <c r="H7917">
        <v>710655031</v>
      </c>
      <c r="I7917" t="s">
        <v>2888</v>
      </c>
      <c r="J7917" t="s">
        <v>17</v>
      </c>
      <c r="K7917" t="s">
        <v>40</v>
      </c>
      <c r="L7917" t="s">
        <v>66</v>
      </c>
      <c r="M7917" t="s">
        <v>9295</v>
      </c>
      <c r="N7917" t="s">
        <v>746</v>
      </c>
      <c r="O7917" t="s">
        <v>3021</v>
      </c>
      <c r="P7917" t="s">
        <v>43</v>
      </c>
      <c r="Q7917" t="s">
        <v>9295</v>
      </c>
      <c r="R7917" s="2">
        <v>45</v>
      </c>
      <c r="S7917">
        <v>2021</v>
      </c>
      <c r="T7917" t="s">
        <v>9461</v>
      </c>
    </row>
    <row r="7918" spans="1:20" hidden="1" x14ac:dyDescent="0.35">
      <c r="A7918" s="1">
        <v>44277</v>
      </c>
      <c r="B7918" t="s">
        <v>9030</v>
      </c>
      <c r="C7918" t="s">
        <v>9030</v>
      </c>
      <c r="D7918" t="s">
        <v>9635</v>
      </c>
      <c r="E7918" t="s">
        <v>37</v>
      </c>
      <c r="F7918" s="2">
        <v>200</v>
      </c>
      <c r="G7918" t="s">
        <v>3019</v>
      </c>
      <c r="H7918">
        <v>710655031</v>
      </c>
      <c r="I7918" t="s">
        <v>2888</v>
      </c>
      <c r="J7918" t="s">
        <v>17</v>
      </c>
      <c r="K7918" t="s">
        <v>40</v>
      </c>
      <c r="L7918" t="s">
        <v>66</v>
      </c>
      <c r="M7918" t="s">
        <v>9124</v>
      </c>
      <c r="N7918" t="s">
        <v>15</v>
      </c>
      <c r="O7918" t="s">
        <v>3021</v>
      </c>
      <c r="P7918" t="s">
        <v>43</v>
      </c>
      <c r="Q7918" t="s">
        <v>9125</v>
      </c>
      <c r="R7918" s="2">
        <v>200</v>
      </c>
      <c r="S7918">
        <v>2021</v>
      </c>
      <c r="T7918" t="s">
        <v>9461</v>
      </c>
    </row>
    <row r="7919" spans="1:20" hidden="1" x14ac:dyDescent="0.35">
      <c r="A7919" s="1">
        <v>44277</v>
      </c>
      <c r="B7919" t="s">
        <v>9030</v>
      </c>
      <c r="C7919" t="s">
        <v>9030</v>
      </c>
      <c r="D7919" t="s">
        <v>9636</v>
      </c>
      <c r="E7919" t="s">
        <v>37</v>
      </c>
      <c r="F7919" s="2">
        <v>300</v>
      </c>
      <c r="G7919" t="s">
        <v>3019</v>
      </c>
      <c r="H7919">
        <v>710655031</v>
      </c>
      <c r="I7919" t="s">
        <v>2888</v>
      </c>
      <c r="J7919" t="s">
        <v>17</v>
      </c>
      <c r="K7919" t="s">
        <v>40</v>
      </c>
      <c r="L7919" t="s">
        <v>66</v>
      </c>
      <c r="M7919" t="s">
        <v>9124</v>
      </c>
      <c r="N7919" t="s">
        <v>3027</v>
      </c>
      <c r="O7919" t="s">
        <v>3021</v>
      </c>
      <c r="P7919" t="s">
        <v>43</v>
      </c>
      <c r="Q7919" t="s">
        <v>9125</v>
      </c>
      <c r="R7919" s="2">
        <v>300</v>
      </c>
      <c r="S7919">
        <v>2021</v>
      </c>
      <c r="T7919" t="s">
        <v>9461</v>
      </c>
    </row>
    <row r="7920" spans="1:20" hidden="1" x14ac:dyDescent="0.35">
      <c r="A7920" s="1">
        <v>44277</v>
      </c>
      <c r="B7920" t="s">
        <v>9030</v>
      </c>
      <c r="C7920" t="s">
        <v>9030</v>
      </c>
      <c r="D7920" t="s">
        <v>9637</v>
      </c>
      <c r="E7920" t="s">
        <v>37</v>
      </c>
      <c r="F7920" s="2">
        <v>300</v>
      </c>
      <c r="G7920" t="s">
        <v>3019</v>
      </c>
      <c r="H7920">
        <v>710655031</v>
      </c>
      <c r="I7920" t="s">
        <v>2888</v>
      </c>
      <c r="J7920" t="s">
        <v>17</v>
      </c>
      <c r="K7920" t="s">
        <v>40</v>
      </c>
      <c r="L7920" t="s">
        <v>66</v>
      </c>
      <c r="M7920" t="s">
        <v>9124</v>
      </c>
      <c r="N7920" t="s">
        <v>3027</v>
      </c>
      <c r="O7920" t="s">
        <v>3021</v>
      </c>
      <c r="P7920" t="s">
        <v>43</v>
      </c>
      <c r="Q7920" t="s">
        <v>9125</v>
      </c>
      <c r="R7920" s="2">
        <v>300</v>
      </c>
      <c r="S7920">
        <v>2021</v>
      </c>
      <c r="T7920" t="s">
        <v>9461</v>
      </c>
    </row>
    <row r="7921" spans="1:20" hidden="1" x14ac:dyDescent="0.35">
      <c r="A7921" s="1">
        <v>44277</v>
      </c>
      <c r="B7921" t="s">
        <v>9030</v>
      </c>
      <c r="C7921" t="s">
        <v>9030</v>
      </c>
      <c r="D7921" t="s">
        <v>9638</v>
      </c>
      <c r="E7921" t="s">
        <v>37</v>
      </c>
      <c r="F7921" s="2">
        <v>2275.7399999999998</v>
      </c>
      <c r="G7921" t="s">
        <v>3019</v>
      </c>
      <c r="H7921">
        <v>710655031</v>
      </c>
      <c r="I7921" t="s">
        <v>2888</v>
      </c>
      <c r="J7921" t="s">
        <v>17</v>
      </c>
      <c r="K7921" t="s">
        <v>40</v>
      </c>
      <c r="L7921" t="s">
        <v>66</v>
      </c>
      <c r="M7921" t="s">
        <v>3689</v>
      </c>
      <c r="N7921" t="s">
        <v>9334</v>
      </c>
      <c r="O7921" t="s">
        <v>3021</v>
      </c>
      <c r="P7921" t="s">
        <v>43</v>
      </c>
      <c r="Q7921" t="s">
        <v>9335</v>
      </c>
      <c r="R7921" s="2">
        <v>2275.7399999999998</v>
      </c>
      <c r="S7921">
        <v>2021</v>
      </c>
      <c r="T7921" t="s">
        <v>9461</v>
      </c>
    </row>
    <row r="7922" spans="1:20" hidden="1" x14ac:dyDescent="0.35">
      <c r="A7922" s="1">
        <v>44278</v>
      </c>
      <c r="B7922" t="s">
        <v>9030</v>
      </c>
      <c r="C7922" t="s">
        <v>9030</v>
      </c>
      <c r="D7922" t="s">
        <v>9639</v>
      </c>
      <c r="E7922" t="s">
        <v>37</v>
      </c>
      <c r="F7922" s="2">
        <v>-500</v>
      </c>
      <c r="G7922" t="s">
        <v>3920</v>
      </c>
      <c r="H7922">
        <v>371052603</v>
      </c>
      <c r="I7922" t="s">
        <v>57</v>
      </c>
      <c r="J7922" t="s">
        <v>277</v>
      </c>
      <c r="K7922" t="s">
        <v>91</v>
      </c>
      <c r="L7922" t="s">
        <v>87</v>
      </c>
      <c r="M7922" t="s">
        <v>6930</v>
      </c>
      <c r="N7922" t="s">
        <v>2928</v>
      </c>
      <c r="O7922" t="s">
        <v>4025</v>
      </c>
      <c r="P7922" t="s">
        <v>43</v>
      </c>
      <c r="Q7922" t="s">
        <v>9640</v>
      </c>
      <c r="R7922" s="2">
        <v>500</v>
      </c>
      <c r="S7922">
        <v>2021</v>
      </c>
      <c r="T7922" t="s">
        <v>9461</v>
      </c>
    </row>
    <row r="7923" spans="1:20" hidden="1" x14ac:dyDescent="0.35">
      <c r="A7923" s="1">
        <v>44278</v>
      </c>
      <c r="B7923" t="s">
        <v>9030</v>
      </c>
      <c r="C7923" t="s">
        <v>9030</v>
      </c>
      <c r="D7923" t="s">
        <v>9641</v>
      </c>
      <c r="E7923" t="s">
        <v>37</v>
      </c>
      <c r="F7923" s="2">
        <v>500</v>
      </c>
      <c r="G7923" t="s">
        <v>6930</v>
      </c>
      <c r="H7923">
        <v>678827616</v>
      </c>
      <c r="I7923" t="s">
        <v>57</v>
      </c>
      <c r="J7923" t="s">
        <v>58</v>
      </c>
      <c r="K7923" t="s">
        <v>91</v>
      </c>
      <c r="L7923" t="s">
        <v>87</v>
      </c>
      <c r="M7923" t="s">
        <v>6930</v>
      </c>
      <c r="N7923" t="s">
        <v>2928</v>
      </c>
      <c r="O7923" t="s">
        <v>6931</v>
      </c>
      <c r="P7923" t="s">
        <v>43</v>
      </c>
      <c r="Q7923" t="s">
        <v>9640</v>
      </c>
      <c r="R7923" s="2">
        <v>500</v>
      </c>
      <c r="S7923">
        <v>2021</v>
      </c>
      <c r="T7923" t="s">
        <v>9461</v>
      </c>
    </row>
    <row r="7924" spans="1:20" hidden="1" x14ac:dyDescent="0.35">
      <c r="A7924" s="1">
        <v>44278</v>
      </c>
      <c r="B7924" t="s">
        <v>9030</v>
      </c>
      <c r="C7924" t="s">
        <v>9030</v>
      </c>
      <c r="D7924" t="s">
        <v>9642</v>
      </c>
      <c r="E7924" t="s">
        <v>37</v>
      </c>
      <c r="F7924" s="2">
        <v>-500</v>
      </c>
      <c r="G7924" t="s">
        <v>9207</v>
      </c>
      <c r="H7924">
        <v>5123943606</v>
      </c>
      <c r="I7924" t="s">
        <v>57</v>
      </c>
      <c r="J7924" t="s">
        <v>58</v>
      </c>
      <c r="K7924" t="s">
        <v>59</v>
      </c>
      <c r="L7924" t="s">
        <v>60</v>
      </c>
      <c r="M7924" t="s">
        <v>9643</v>
      </c>
      <c r="N7924" t="s">
        <v>15</v>
      </c>
      <c r="O7924" t="s">
        <v>9228</v>
      </c>
      <c r="P7924" t="s">
        <v>500</v>
      </c>
      <c r="Q7924" t="s">
        <v>9643</v>
      </c>
      <c r="R7924" s="2">
        <v>500</v>
      </c>
      <c r="S7924">
        <v>2021</v>
      </c>
      <c r="T7924" t="s">
        <v>9461</v>
      </c>
    </row>
    <row r="7925" spans="1:20" hidden="1" x14ac:dyDescent="0.35">
      <c r="A7925" s="1">
        <v>44278</v>
      </c>
      <c r="B7925" t="s">
        <v>9030</v>
      </c>
      <c r="C7925" t="s">
        <v>9030</v>
      </c>
      <c r="D7925" t="s">
        <v>9644</v>
      </c>
      <c r="E7925" t="s">
        <v>37</v>
      </c>
      <c r="F7925" s="2">
        <v>2500</v>
      </c>
      <c r="G7925" t="s">
        <v>8683</v>
      </c>
      <c r="H7925">
        <v>692554576</v>
      </c>
      <c r="I7925" t="s">
        <v>57</v>
      </c>
      <c r="J7925" t="s">
        <v>58</v>
      </c>
      <c r="K7925" t="s">
        <v>91</v>
      </c>
      <c r="L7925" t="s">
        <v>87</v>
      </c>
      <c r="M7925" t="s">
        <v>2928</v>
      </c>
      <c r="N7925" t="s">
        <v>15</v>
      </c>
      <c r="O7925" t="s">
        <v>8685</v>
      </c>
      <c r="P7925" t="s">
        <v>43</v>
      </c>
      <c r="Q7925" t="s">
        <v>3584</v>
      </c>
      <c r="R7925" s="2">
        <v>2500</v>
      </c>
      <c r="S7925">
        <v>2021</v>
      </c>
      <c r="T7925" t="s">
        <v>9461</v>
      </c>
    </row>
    <row r="7926" spans="1:20" hidden="1" x14ac:dyDescent="0.35">
      <c r="A7926" s="1">
        <v>44278</v>
      </c>
      <c r="B7926" t="s">
        <v>9030</v>
      </c>
      <c r="C7926" t="s">
        <v>9030</v>
      </c>
      <c r="D7926" t="s">
        <v>9645</v>
      </c>
      <c r="E7926" t="s">
        <v>37</v>
      </c>
      <c r="F7926" s="2">
        <v>-340.4</v>
      </c>
      <c r="G7926" t="s">
        <v>3027</v>
      </c>
      <c r="H7926">
        <v>886965909</v>
      </c>
      <c r="I7926" t="s">
        <v>38</v>
      </c>
      <c r="J7926" t="s">
        <v>58</v>
      </c>
      <c r="K7926" t="s">
        <v>40</v>
      </c>
      <c r="L7926" t="s">
        <v>66</v>
      </c>
      <c r="M7926" t="s">
        <v>9544</v>
      </c>
      <c r="N7926" t="s">
        <v>15</v>
      </c>
      <c r="O7926" t="s">
        <v>3035</v>
      </c>
      <c r="P7926" t="s">
        <v>43</v>
      </c>
      <c r="Q7926" t="s">
        <v>9544</v>
      </c>
      <c r="R7926" s="2">
        <v>340.4</v>
      </c>
      <c r="S7926">
        <v>2021</v>
      </c>
      <c r="T7926" t="s">
        <v>9461</v>
      </c>
    </row>
    <row r="7927" spans="1:20" hidden="1" x14ac:dyDescent="0.35">
      <c r="A7927" s="1">
        <v>44278</v>
      </c>
      <c r="B7927" t="s">
        <v>9030</v>
      </c>
      <c r="C7927" t="s">
        <v>9030</v>
      </c>
      <c r="D7927" t="s">
        <v>9646</v>
      </c>
      <c r="E7927" t="s">
        <v>37</v>
      </c>
      <c r="F7927" s="2">
        <v>-242.66</v>
      </c>
      <c r="G7927" t="s">
        <v>3027</v>
      </c>
      <c r="H7927">
        <v>886965909</v>
      </c>
      <c r="I7927" t="s">
        <v>38</v>
      </c>
      <c r="J7927" t="s">
        <v>58</v>
      </c>
      <c r="K7927" t="s">
        <v>40</v>
      </c>
      <c r="L7927" t="s">
        <v>66</v>
      </c>
      <c r="M7927" t="s">
        <v>9544</v>
      </c>
      <c r="N7927" t="s">
        <v>15</v>
      </c>
      <c r="O7927" t="s">
        <v>3035</v>
      </c>
      <c r="P7927" t="s">
        <v>43</v>
      </c>
      <c r="Q7927" t="s">
        <v>9544</v>
      </c>
      <c r="R7927" s="2">
        <v>242.66</v>
      </c>
      <c r="S7927">
        <v>2021</v>
      </c>
      <c r="T7927" t="s">
        <v>9461</v>
      </c>
    </row>
    <row r="7928" spans="1:20" hidden="1" x14ac:dyDescent="0.35">
      <c r="A7928" s="1">
        <v>44278</v>
      </c>
      <c r="B7928" t="s">
        <v>9030</v>
      </c>
      <c r="C7928" t="s">
        <v>9030</v>
      </c>
      <c r="D7928" t="s">
        <v>9647</v>
      </c>
      <c r="E7928" t="s">
        <v>37</v>
      </c>
      <c r="F7928" s="2">
        <v>-223.69</v>
      </c>
      <c r="G7928" t="s">
        <v>3027</v>
      </c>
      <c r="H7928">
        <v>886965909</v>
      </c>
      <c r="I7928" t="s">
        <v>38</v>
      </c>
      <c r="J7928" t="s">
        <v>58</v>
      </c>
      <c r="K7928" t="s">
        <v>40</v>
      </c>
      <c r="L7928" t="s">
        <v>66</v>
      </c>
      <c r="M7928" t="s">
        <v>9544</v>
      </c>
      <c r="N7928" t="s">
        <v>15</v>
      </c>
      <c r="O7928" t="s">
        <v>3035</v>
      </c>
      <c r="P7928" t="s">
        <v>43</v>
      </c>
      <c r="Q7928" t="s">
        <v>9544</v>
      </c>
      <c r="R7928" s="2">
        <v>223.69</v>
      </c>
      <c r="S7928">
        <v>2021</v>
      </c>
      <c r="T7928" t="s">
        <v>9461</v>
      </c>
    </row>
    <row r="7929" spans="1:20" hidden="1" x14ac:dyDescent="0.35">
      <c r="A7929" s="1">
        <v>44278</v>
      </c>
      <c r="B7929" t="s">
        <v>9030</v>
      </c>
      <c r="C7929" t="s">
        <v>9030</v>
      </c>
      <c r="D7929" t="s">
        <v>9648</v>
      </c>
      <c r="E7929" t="s">
        <v>37</v>
      </c>
      <c r="F7929" s="2">
        <v>-143.03</v>
      </c>
      <c r="G7929" t="s">
        <v>3027</v>
      </c>
      <c r="H7929">
        <v>886965909</v>
      </c>
      <c r="I7929" t="s">
        <v>38</v>
      </c>
      <c r="J7929" t="s">
        <v>58</v>
      </c>
      <c r="K7929" t="s">
        <v>40</v>
      </c>
      <c r="L7929" t="s">
        <v>66</v>
      </c>
      <c r="M7929" t="s">
        <v>9544</v>
      </c>
      <c r="N7929" t="s">
        <v>15</v>
      </c>
      <c r="O7929" t="s">
        <v>3035</v>
      </c>
      <c r="P7929" t="s">
        <v>43</v>
      </c>
      <c r="Q7929" t="s">
        <v>9544</v>
      </c>
      <c r="R7929" s="2">
        <v>143.03</v>
      </c>
      <c r="S7929">
        <v>2021</v>
      </c>
      <c r="T7929" t="s">
        <v>9461</v>
      </c>
    </row>
    <row r="7930" spans="1:20" hidden="1" x14ac:dyDescent="0.35">
      <c r="A7930" s="1">
        <v>44278</v>
      </c>
      <c r="B7930" t="s">
        <v>9030</v>
      </c>
      <c r="C7930" t="s">
        <v>9030</v>
      </c>
      <c r="D7930" t="s">
        <v>9649</v>
      </c>
      <c r="E7930" t="s">
        <v>37</v>
      </c>
      <c r="F7930" s="2">
        <v>2520</v>
      </c>
      <c r="G7930" t="s">
        <v>3027</v>
      </c>
      <c r="H7930">
        <v>886965909</v>
      </c>
      <c r="I7930" t="s">
        <v>38</v>
      </c>
      <c r="J7930" t="s">
        <v>58</v>
      </c>
      <c r="K7930" t="s">
        <v>91</v>
      </c>
      <c r="L7930" t="s">
        <v>87</v>
      </c>
      <c r="M7930" t="s">
        <v>2928</v>
      </c>
      <c r="N7930" t="s">
        <v>15</v>
      </c>
      <c r="O7930" t="s">
        <v>3035</v>
      </c>
      <c r="P7930" t="s">
        <v>43</v>
      </c>
      <c r="Q7930" t="s">
        <v>6220</v>
      </c>
      <c r="R7930" s="2">
        <v>2520</v>
      </c>
      <c r="S7930">
        <v>2021</v>
      </c>
      <c r="T7930" t="s">
        <v>9461</v>
      </c>
    </row>
    <row r="7931" spans="1:20" hidden="1" x14ac:dyDescent="0.35">
      <c r="A7931" s="1">
        <v>44278</v>
      </c>
      <c r="B7931" t="s">
        <v>9030</v>
      </c>
      <c r="C7931" t="s">
        <v>9030</v>
      </c>
      <c r="D7931" t="s">
        <v>9650</v>
      </c>
      <c r="E7931" t="s">
        <v>37</v>
      </c>
      <c r="F7931" s="2">
        <v>298.42</v>
      </c>
      <c r="G7931" t="s">
        <v>5647</v>
      </c>
      <c r="H7931">
        <v>363876571</v>
      </c>
      <c r="I7931" t="s">
        <v>38</v>
      </c>
      <c r="J7931" t="s">
        <v>17</v>
      </c>
      <c r="K7931" t="s">
        <v>91</v>
      </c>
      <c r="L7931" t="s">
        <v>87</v>
      </c>
      <c r="M7931" t="s">
        <v>2928</v>
      </c>
      <c r="N7931" t="s">
        <v>15</v>
      </c>
      <c r="O7931" t="s">
        <v>6210</v>
      </c>
      <c r="P7931" t="s">
        <v>43</v>
      </c>
      <c r="Q7931" t="s">
        <v>3584</v>
      </c>
      <c r="R7931" s="2">
        <v>298.42</v>
      </c>
      <c r="S7931">
        <v>2021</v>
      </c>
      <c r="T7931" t="s">
        <v>9461</v>
      </c>
    </row>
    <row r="7932" spans="1:20" hidden="1" x14ac:dyDescent="0.35">
      <c r="A7932" s="1">
        <v>44278</v>
      </c>
      <c r="B7932" t="s">
        <v>9030</v>
      </c>
      <c r="C7932" t="s">
        <v>9030</v>
      </c>
      <c r="D7932" t="s">
        <v>9651</v>
      </c>
      <c r="E7932" t="s">
        <v>37</v>
      </c>
      <c r="F7932" s="2">
        <v>-2500</v>
      </c>
      <c r="G7932" t="s">
        <v>735</v>
      </c>
      <c r="H7932">
        <v>710665618</v>
      </c>
      <c r="I7932" t="s">
        <v>57</v>
      </c>
      <c r="J7932" t="s">
        <v>58</v>
      </c>
      <c r="K7932" t="s">
        <v>91</v>
      </c>
      <c r="L7932" t="s">
        <v>87</v>
      </c>
      <c r="M7932" t="s">
        <v>2928</v>
      </c>
      <c r="N7932" t="s">
        <v>15</v>
      </c>
      <c r="O7932" t="s">
        <v>736</v>
      </c>
      <c r="P7932" t="s">
        <v>43</v>
      </c>
      <c r="Q7932" t="s">
        <v>3584</v>
      </c>
      <c r="R7932" s="2">
        <v>2500</v>
      </c>
      <c r="S7932">
        <v>2021</v>
      </c>
      <c r="T7932" t="s">
        <v>9461</v>
      </c>
    </row>
    <row r="7933" spans="1:20" hidden="1" x14ac:dyDescent="0.35">
      <c r="A7933" s="1">
        <v>44278</v>
      </c>
      <c r="B7933" t="s">
        <v>9030</v>
      </c>
      <c r="C7933" t="s">
        <v>9030</v>
      </c>
      <c r="D7933" t="s">
        <v>9652</v>
      </c>
      <c r="E7933" t="s">
        <v>37</v>
      </c>
      <c r="F7933" s="2">
        <v>2500</v>
      </c>
      <c r="G7933" t="s">
        <v>735</v>
      </c>
      <c r="H7933">
        <v>710665618</v>
      </c>
      <c r="I7933" t="s">
        <v>57</v>
      </c>
      <c r="J7933" t="s">
        <v>58</v>
      </c>
      <c r="K7933" t="s">
        <v>91</v>
      </c>
      <c r="L7933" t="s">
        <v>87</v>
      </c>
      <c r="M7933" t="s">
        <v>2928</v>
      </c>
      <c r="N7933" t="s">
        <v>15</v>
      </c>
      <c r="O7933" t="s">
        <v>736</v>
      </c>
      <c r="P7933" t="s">
        <v>43</v>
      </c>
      <c r="Q7933" t="s">
        <v>9653</v>
      </c>
      <c r="R7933" s="2">
        <v>2500</v>
      </c>
      <c r="S7933">
        <v>2021</v>
      </c>
      <c r="T7933" t="s">
        <v>9461</v>
      </c>
    </row>
    <row r="7934" spans="1:20" hidden="1" x14ac:dyDescent="0.35">
      <c r="A7934" s="1">
        <v>44278</v>
      </c>
      <c r="B7934" t="s">
        <v>9030</v>
      </c>
      <c r="C7934" t="s">
        <v>9030</v>
      </c>
      <c r="D7934" t="s">
        <v>9654</v>
      </c>
      <c r="E7934" t="s">
        <v>37</v>
      </c>
      <c r="F7934" s="2">
        <v>-2520</v>
      </c>
      <c r="G7934" t="s">
        <v>3019</v>
      </c>
      <c r="H7934">
        <v>710655031</v>
      </c>
      <c r="I7934" t="s">
        <v>2888</v>
      </c>
      <c r="J7934" t="s">
        <v>17</v>
      </c>
      <c r="K7934" t="s">
        <v>91</v>
      </c>
      <c r="L7934" t="s">
        <v>87</v>
      </c>
      <c r="M7934" t="s">
        <v>2928</v>
      </c>
      <c r="N7934" t="s">
        <v>15</v>
      </c>
      <c r="O7934" t="s">
        <v>3021</v>
      </c>
      <c r="P7934" t="s">
        <v>43</v>
      </c>
      <c r="Q7934" t="s">
        <v>6220</v>
      </c>
      <c r="R7934" s="2">
        <v>2520</v>
      </c>
      <c r="S7934">
        <v>2021</v>
      </c>
      <c r="T7934" t="s">
        <v>9461</v>
      </c>
    </row>
    <row r="7935" spans="1:20" hidden="1" x14ac:dyDescent="0.35">
      <c r="A7935" s="1">
        <v>44278</v>
      </c>
      <c r="B7935" t="s">
        <v>9030</v>
      </c>
      <c r="C7935" t="s">
        <v>9030</v>
      </c>
      <c r="D7935" t="s">
        <v>9655</v>
      </c>
      <c r="E7935" t="s">
        <v>37</v>
      </c>
      <c r="F7935" s="2">
        <v>405</v>
      </c>
      <c r="G7935" t="s">
        <v>3019</v>
      </c>
      <c r="H7935">
        <v>710655031</v>
      </c>
      <c r="I7935" t="s">
        <v>2888</v>
      </c>
      <c r="J7935" t="s">
        <v>17</v>
      </c>
      <c r="K7935" t="s">
        <v>40</v>
      </c>
      <c r="L7935" t="s">
        <v>66</v>
      </c>
      <c r="M7935" t="s">
        <v>9124</v>
      </c>
      <c r="N7935" t="s">
        <v>9207</v>
      </c>
      <c r="O7935" t="s">
        <v>3021</v>
      </c>
      <c r="P7935" t="s">
        <v>43</v>
      </c>
      <c r="Q7935" t="s">
        <v>9125</v>
      </c>
      <c r="R7935" s="2">
        <v>405</v>
      </c>
      <c r="S7935">
        <v>2021</v>
      </c>
      <c r="T7935" t="s">
        <v>9461</v>
      </c>
    </row>
    <row r="7936" spans="1:20" hidden="1" x14ac:dyDescent="0.35">
      <c r="A7936" s="1">
        <v>44278</v>
      </c>
      <c r="B7936" t="s">
        <v>9030</v>
      </c>
      <c r="C7936" t="s">
        <v>9030</v>
      </c>
      <c r="D7936" t="s">
        <v>9656</v>
      </c>
      <c r="E7936" t="s">
        <v>37</v>
      </c>
      <c r="F7936" s="2">
        <v>550</v>
      </c>
      <c r="G7936" t="s">
        <v>3019</v>
      </c>
      <c r="H7936">
        <v>710655031</v>
      </c>
      <c r="I7936" t="s">
        <v>2888</v>
      </c>
      <c r="J7936" t="s">
        <v>17</v>
      </c>
      <c r="K7936" t="s">
        <v>91</v>
      </c>
      <c r="L7936" t="s">
        <v>87</v>
      </c>
      <c r="M7936" t="s">
        <v>2928</v>
      </c>
      <c r="N7936" t="s">
        <v>15</v>
      </c>
      <c r="O7936" t="s">
        <v>3021</v>
      </c>
      <c r="P7936" t="s">
        <v>43</v>
      </c>
      <c r="Q7936" t="s">
        <v>9657</v>
      </c>
      <c r="R7936" s="2">
        <v>550</v>
      </c>
      <c r="S7936">
        <v>2021</v>
      </c>
      <c r="T7936" t="s">
        <v>9461</v>
      </c>
    </row>
    <row r="7937" spans="1:20" hidden="1" x14ac:dyDescent="0.35">
      <c r="A7937" s="1">
        <v>44278</v>
      </c>
      <c r="B7937" t="s">
        <v>9030</v>
      </c>
      <c r="C7937" t="s">
        <v>9030</v>
      </c>
      <c r="D7937" t="s">
        <v>9658</v>
      </c>
      <c r="E7937" t="s">
        <v>37</v>
      </c>
      <c r="F7937" s="2">
        <v>2520</v>
      </c>
      <c r="G7937" t="s">
        <v>3019</v>
      </c>
      <c r="H7937">
        <v>710655031</v>
      </c>
      <c r="I7937" t="s">
        <v>2888</v>
      </c>
      <c r="J7937" t="s">
        <v>17</v>
      </c>
      <c r="K7937" t="s">
        <v>91</v>
      </c>
      <c r="L7937" t="s">
        <v>87</v>
      </c>
      <c r="M7937" t="s">
        <v>2928</v>
      </c>
      <c r="N7937" t="s">
        <v>15</v>
      </c>
      <c r="O7937" t="s">
        <v>3021</v>
      </c>
      <c r="P7937" t="s">
        <v>43</v>
      </c>
      <c r="Q7937" t="s">
        <v>6220</v>
      </c>
      <c r="R7937" s="2">
        <v>2520</v>
      </c>
      <c r="S7937">
        <v>2021</v>
      </c>
      <c r="T7937" t="s">
        <v>9461</v>
      </c>
    </row>
    <row r="7938" spans="1:20" hidden="1" x14ac:dyDescent="0.35">
      <c r="A7938" s="1">
        <v>44279</v>
      </c>
      <c r="B7938" t="s">
        <v>9030</v>
      </c>
      <c r="C7938" t="s">
        <v>9030</v>
      </c>
      <c r="D7938" t="s">
        <v>9659</v>
      </c>
      <c r="E7938" t="s">
        <v>37</v>
      </c>
      <c r="F7938" s="2">
        <v>500</v>
      </c>
      <c r="G7938" t="s">
        <v>3920</v>
      </c>
      <c r="H7938">
        <v>371052603</v>
      </c>
      <c r="I7938" t="s">
        <v>57</v>
      </c>
      <c r="J7938" t="s">
        <v>277</v>
      </c>
      <c r="K7938" t="s">
        <v>91</v>
      </c>
      <c r="L7938" t="s">
        <v>87</v>
      </c>
      <c r="M7938" t="s">
        <v>6930</v>
      </c>
      <c r="N7938" t="s">
        <v>2928</v>
      </c>
      <c r="O7938" t="s">
        <v>4025</v>
      </c>
      <c r="P7938" t="s">
        <v>43</v>
      </c>
      <c r="Q7938" t="s">
        <v>9640</v>
      </c>
      <c r="R7938" s="2">
        <v>500</v>
      </c>
      <c r="S7938">
        <v>2021</v>
      </c>
      <c r="T7938" t="s">
        <v>9461</v>
      </c>
    </row>
    <row r="7939" spans="1:20" hidden="1" x14ac:dyDescent="0.35">
      <c r="A7939" s="1">
        <v>44279</v>
      </c>
      <c r="B7939" t="s">
        <v>9030</v>
      </c>
      <c r="C7939" t="s">
        <v>9030</v>
      </c>
      <c r="D7939" t="s">
        <v>9660</v>
      </c>
      <c r="E7939" t="s">
        <v>37</v>
      </c>
      <c r="F7939" s="2">
        <v>-600</v>
      </c>
      <c r="G7939" t="s">
        <v>9058</v>
      </c>
      <c r="H7939">
        <v>2120679333</v>
      </c>
      <c r="I7939" t="s">
        <v>38</v>
      </c>
      <c r="J7939" t="s">
        <v>58</v>
      </c>
      <c r="K7939" t="s">
        <v>40</v>
      </c>
      <c r="L7939" t="s">
        <v>66</v>
      </c>
      <c r="M7939" t="s">
        <v>9584</v>
      </c>
      <c r="N7939" t="s">
        <v>15</v>
      </c>
      <c r="O7939" t="s">
        <v>9059</v>
      </c>
      <c r="P7939" t="s">
        <v>500</v>
      </c>
      <c r="Q7939" t="s">
        <v>9584</v>
      </c>
      <c r="R7939" s="2">
        <v>600</v>
      </c>
      <c r="S7939">
        <v>2021</v>
      </c>
      <c r="T7939" t="s">
        <v>9461</v>
      </c>
    </row>
    <row r="7940" spans="1:20" hidden="1" x14ac:dyDescent="0.35">
      <c r="A7940" s="1">
        <v>44279</v>
      </c>
      <c r="B7940" t="s">
        <v>9030</v>
      </c>
      <c r="C7940" t="s">
        <v>9030</v>
      </c>
      <c r="D7940" t="s">
        <v>9661</v>
      </c>
      <c r="E7940" t="s">
        <v>37</v>
      </c>
      <c r="F7940" s="2">
        <v>-255</v>
      </c>
      <c r="G7940" t="s">
        <v>9058</v>
      </c>
      <c r="H7940">
        <v>2120679333</v>
      </c>
      <c r="I7940" t="s">
        <v>38</v>
      </c>
      <c r="J7940" t="s">
        <v>58</v>
      </c>
      <c r="K7940" t="s">
        <v>40</v>
      </c>
      <c r="L7940" t="s">
        <v>66</v>
      </c>
      <c r="M7940" t="s">
        <v>9411</v>
      </c>
      <c r="N7940" t="s">
        <v>15</v>
      </c>
      <c r="O7940" t="s">
        <v>9059</v>
      </c>
      <c r="P7940" t="s">
        <v>500</v>
      </c>
      <c r="Q7940" t="s">
        <v>9411</v>
      </c>
      <c r="R7940" s="2">
        <v>255</v>
      </c>
      <c r="S7940">
        <v>2021</v>
      </c>
      <c r="T7940" t="s">
        <v>9461</v>
      </c>
    </row>
    <row r="7941" spans="1:20" hidden="1" x14ac:dyDescent="0.35">
      <c r="A7941" s="1">
        <v>44279</v>
      </c>
      <c r="B7941" t="s">
        <v>9030</v>
      </c>
      <c r="C7941" t="s">
        <v>9030</v>
      </c>
      <c r="D7941" t="s">
        <v>9662</v>
      </c>
      <c r="E7941" t="s">
        <v>37</v>
      </c>
      <c r="F7941" s="2">
        <v>-70</v>
      </c>
      <c r="G7941" t="s">
        <v>6930</v>
      </c>
      <c r="H7941">
        <v>678827616</v>
      </c>
      <c r="I7941" t="s">
        <v>57</v>
      </c>
      <c r="J7941" t="s">
        <v>58</v>
      </c>
      <c r="K7941" t="s">
        <v>40</v>
      </c>
      <c r="L7941" t="s">
        <v>66</v>
      </c>
      <c r="M7941" t="s">
        <v>9663</v>
      </c>
      <c r="N7941" t="s">
        <v>6930</v>
      </c>
      <c r="O7941" t="s">
        <v>6931</v>
      </c>
      <c r="P7941" t="s">
        <v>43</v>
      </c>
      <c r="Q7941" t="s">
        <v>9663</v>
      </c>
      <c r="R7941" s="2">
        <v>70</v>
      </c>
      <c r="S7941">
        <v>2021</v>
      </c>
      <c r="T7941" t="s">
        <v>9461</v>
      </c>
    </row>
    <row r="7942" spans="1:20" hidden="1" x14ac:dyDescent="0.35">
      <c r="A7942" s="1">
        <v>44279</v>
      </c>
      <c r="B7942" t="s">
        <v>9030</v>
      </c>
      <c r="C7942" t="s">
        <v>9030</v>
      </c>
      <c r="D7942" t="s">
        <v>9664</v>
      </c>
      <c r="E7942" t="s">
        <v>37</v>
      </c>
      <c r="F7942" s="2">
        <v>-500</v>
      </c>
      <c r="G7942" t="s">
        <v>9207</v>
      </c>
      <c r="H7942">
        <v>5123943606</v>
      </c>
      <c r="I7942" t="s">
        <v>57</v>
      </c>
      <c r="J7942" t="s">
        <v>58</v>
      </c>
      <c r="K7942" t="s">
        <v>59</v>
      </c>
      <c r="L7942" t="s">
        <v>60</v>
      </c>
      <c r="M7942" t="s">
        <v>9643</v>
      </c>
      <c r="N7942" t="s">
        <v>15</v>
      </c>
      <c r="O7942" t="s">
        <v>9228</v>
      </c>
      <c r="P7942" t="s">
        <v>500</v>
      </c>
      <c r="Q7942" t="s">
        <v>9643</v>
      </c>
      <c r="R7942" s="2">
        <v>500</v>
      </c>
      <c r="S7942">
        <v>2021</v>
      </c>
      <c r="T7942" t="s">
        <v>9461</v>
      </c>
    </row>
    <row r="7943" spans="1:20" hidden="1" x14ac:dyDescent="0.35">
      <c r="A7943" s="1">
        <v>44279</v>
      </c>
      <c r="B7943" t="s">
        <v>9030</v>
      </c>
      <c r="C7943" t="s">
        <v>9030</v>
      </c>
      <c r="D7943" t="s">
        <v>9665</v>
      </c>
      <c r="E7943" t="s">
        <v>37</v>
      </c>
      <c r="F7943" s="2">
        <v>2445</v>
      </c>
      <c r="G7943" t="s">
        <v>3027</v>
      </c>
      <c r="H7943">
        <v>886965909</v>
      </c>
      <c r="I7943" t="s">
        <v>38</v>
      </c>
      <c r="J7943" t="s">
        <v>58</v>
      </c>
      <c r="K7943" t="s">
        <v>91</v>
      </c>
      <c r="L7943" t="s">
        <v>87</v>
      </c>
      <c r="M7943" t="s">
        <v>2928</v>
      </c>
      <c r="N7943" t="s">
        <v>52</v>
      </c>
      <c r="O7943" t="s">
        <v>3035</v>
      </c>
      <c r="P7943" t="s">
        <v>43</v>
      </c>
      <c r="Q7943" t="s">
        <v>3584</v>
      </c>
      <c r="R7943" s="2">
        <v>2445</v>
      </c>
      <c r="S7943">
        <v>2021</v>
      </c>
      <c r="T7943" t="s">
        <v>9461</v>
      </c>
    </row>
    <row r="7944" spans="1:20" hidden="1" x14ac:dyDescent="0.35">
      <c r="A7944" s="1">
        <v>44279</v>
      </c>
      <c r="B7944" t="s">
        <v>9030</v>
      </c>
      <c r="C7944" t="s">
        <v>9030</v>
      </c>
      <c r="D7944" t="s">
        <v>9666</v>
      </c>
      <c r="E7944" t="s">
        <v>37</v>
      </c>
      <c r="F7944" s="2">
        <v>463.7</v>
      </c>
      <c r="G7944" t="s">
        <v>5647</v>
      </c>
      <c r="H7944">
        <v>363876571</v>
      </c>
      <c r="I7944" t="s">
        <v>38</v>
      </c>
      <c r="J7944" t="s">
        <v>17</v>
      </c>
      <c r="K7944" t="s">
        <v>91</v>
      </c>
      <c r="L7944" t="s">
        <v>87</v>
      </c>
      <c r="M7944" t="s">
        <v>2928</v>
      </c>
      <c r="N7944" t="s">
        <v>15</v>
      </c>
      <c r="O7944" t="s">
        <v>6210</v>
      </c>
      <c r="P7944" t="s">
        <v>43</v>
      </c>
      <c r="Q7944" t="s">
        <v>3584</v>
      </c>
      <c r="R7944" s="2">
        <v>463.7</v>
      </c>
      <c r="S7944">
        <v>2021</v>
      </c>
      <c r="T7944" t="s">
        <v>9461</v>
      </c>
    </row>
    <row r="7945" spans="1:20" hidden="1" x14ac:dyDescent="0.35">
      <c r="A7945" s="1">
        <v>44279</v>
      </c>
      <c r="B7945" t="s">
        <v>9030</v>
      </c>
      <c r="C7945" t="s">
        <v>9030</v>
      </c>
      <c r="D7945" t="s">
        <v>9667</v>
      </c>
      <c r="E7945" t="s">
        <v>37</v>
      </c>
      <c r="F7945" s="2">
        <v>550</v>
      </c>
      <c r="G7945" t="s">
        <v>5647</v>
      </c>
      <c r="H7945">
        <v>363876571</v>
      </c>
      <c r="I7945" t="s">
        <v>38</v>
      </c>
      <c r="J7945" t="s">
        <v>17</v>
      </c>
      <c r="K7945" t="s">
        <v>91</v>
      </c>
      <c r="L7945" t="s">
        <v>87</v>
      </c>
      <c r="M7945" t="s">
        <v>2928</v>
      </c>
      <c r="N7945" t="s">
        <v>15</v>
      </c>
      <c r="O7945" t="s">
        <v>6210</v>
      </c>
      <c r="P7945" t="s">
        <v>43</v>
      </c>
      <c r="Q7945" t="s">
        <v>3584</v>
      </c>
      <c r="R7945" s="2">
        <v>550</v>
      </c>
      <c r="S7945">
        <v>2021</v>
      </c>
      <c r="T7945" t="s">
        <v>9461</v>
      </c>
    </row>
    <row r="7946" spans="1:20" hidden="1" x14ac:dyDescent="0.35">
      <c r="A7946" s="1">
        <v>44279</v>
      </c>
      <c r="B7946" t="s">
        <v>9030</v>
      </c>
      <c r="C7946" t="s">
        <v>9030</v>
      </c>
      <c r="D7946" t="s">
        <v>9668</v>
      </c>
      <c r="E7946" t="s">
        <v>37</v>
      </c>
      <c r="F7946" s="2">
        <v>-550</v>
      </c>
      <c r="G7946" t="s">
        <v>3019</v>
      </c>
      <c r="H7946">
        <v>710655031</v>
      </c>
      <c r="I7946" t="s">
        <v>2888</v>
      </c>
      <c r="J7946" t="s">
        <v>17</v>
      </c>
      <c r="K7946" t="s">
        <v>91</v>
      </c>
      <c r="L7946" t="s">
        <v>87</v>
      </c>
      <c r="M7946" t="s">
        <v>2928</v>
      </c>
      <c r="N7946" t="s">
        <v>15</v>
      </c>
      <c r="O7946" t="s">
        <v>3021</v>
      </c>
      <c r="P7946" t="s">
        <v>43</v>
      </c>
      <c r="Q7946" t="s">
        <v>3584</v>
      </c>
      <c r="R7946" s="2">
        <v>550</v>
      </c>
      <c r="S7946">
        <v>2021</v>
      </c>
      <c r="T7946" t="s">
        <v>9461</v>
      </c>
    </row>
    <row r="7947" spans="1:20" hidden="1" x14ac:dyDescent="0.35">
      <c r="A7947" s="1">
        <v>44279</v>
      </c>
      <c r="B7947" t="s">
        <v>9030</v>
      </c>
      <c r="C7947" t="s">
        <v>9030</v>
      </c>
      <c r="D7947" t="s">
        <v>9669</v>
      </c>
      <c r="E7947" t="s">
        <v>37</v>
      </c>
      <c r="F7947" s="2">
        <v>-220</v>
      </c>
      <c r="G7947" t="s">
        <v>3019</v>
      </c>
      <c r="H7947">
        <v>710655031</v>
      </c>
      <c r="I7947" t="s">
        <v>2888</v>
      </c>
      <c r="J7947" t="s">
        <v>17</v>
      </c>
      <c r="K7947" t="s">
        <v>40</v>
      </c>
      <c r="L7947" t="s">
        <v>66</v>
      </c>
      <c r="M7947" t="s">
        <v>9271</v>
      </c>
      <c r="N7947" t="s">
        <v>9271</v>
      </c>
      <c r="O7947" t="s">
        <v>3021</v>
      </c>
      <c r="P7947" t="s">
        <v>43</v>
      </c>
      <c r="Q7947" t="s">
        <v>9272</v>
      </c>
      <c r="R7947" s="2">
        <v>220</v>
      </c>
      <c r="S7947">
        <v>2021</v>
      </c>
      <c r="T7947" t="s">
        <v>9461</v>
      </c>
    </row>
    <row r="7948" spans="1:20" hidden="1" x14ac:dyDescent="0.35">
      <c r="A7948" s="1">
        <v>44279</v>
      </c>
      <c r="B7948" t="s">
        <v>9030</v>
      </c>
      <c r="C7948" t="s">
        <v>9030</v>
      </c>
      <c r="D7948" t="s">
        <v>9670</v>
      </c>
      <c r="E7948" t="s">
        <v>37</v>
      </c>
      <c r="F7948" s="2">
        <v>-15</v>
      </c>
      <c r="G7948" t="s">
        <v>47</v>
      </c>
      <c r="H7948">
        <v>2113481242</v>
      </c>
      <c r="I7948" t="s">
        <v>2888</v>
      </c>
      <c r="J7948" t="s">
        <v>17</v>
      </c>
      <c r="K7948" t="s">
        <v>40</v>
      </c>
      <c r="L7948" t="s">
        <v>83</v>
      </c>
      <c r="M7948" t="s">
        <v>2168</v>
      </c>
      <c r="N7948" t="s">
        <v>9035</v>
      </c>
      <c r="O7948" t="s">
        <v>2890</v>
      </c>
      <c r="P7948" t="s">
        <v>500</v>
      </c>
      <c r="Q7948" t="s">
        <v>1111</v>
      </c>
      <c r="R7948" s="2">
        <v>15</v>
      </c>
      <c r="S7948">
        <v>2021</v>
      </c>
      <c r="T7948" t="s">
        <v>9461</v>
      </c>
    </row>
    <row r="7949" spans="1:20" hidden="1" x14ac:dyDescent="0.35">
      <c r="A7949" s="1">
        <v>44279</v>
      </c>
      <c r="B7949" t="s">
        <v>9030</v>
      </c>
      <c r="C7949" t="s">
        <v>9030</v>
      </c>
      <c r="D7949" t="s">
        <v>9671</v>
      </c>
      <c r="E7949" t="s">
        <v>37</v>
      </c>
      <c r="F7949" s="2">
        <v>-15</v>
      </c>
      <c r="G7949" t="s">
        <v>47</v>
      </c>
      <c r="H7949">
        <v>2113481242</v>
      </c>
      <c r="I7949" t="s">
        <v>2888</v>
      </c>
      <c r="J7949" t="s">
        <v>17</v>
      </c>
      <c r="K7949" t="s">
        <v>40</v>
      </c>
      <c r="L7949" t="s">
        <v>83</v>
      </c>
      <c r="M7949" t="s">
        <v>2168</v>
      </c>
      <c r="N7949" t="s">
        <v>9035</v>
      </c>
      <c r="O7949" t="s">
        <v>2890</v>
      </c>
      <c r="P7949" t="s">
        <v>500</v>
      </c>
      <c r="Q7949" t="s">
        <v>1111</v>
      </c>
      <c r="R7949" s="2">
        <v>15</v>
      </c>
      <c r="S7949">
        <v>2021</v>
      </c>
      <c r="T7949" t="s">
        <v>9461</v>
      </c>
    </row>
    <row r="7950" spans="1:20" hidden="1" x14ac:dyDescent="0.35">
      <c r="A7950" s="1">
        <v>44279</v>
      </c>
      <c r="B7950" t="s">
        <v>9030</v>
      </c>
      <c r="C7950" t="s">
        <v>9030</v>
      </c>
      <c r="D7950" t="s">
        <v>9672</v>
      </c>
      <c r="E7950" t="s">
        <v>37</v>
      </c>
      <c r="F7950" s="2">
        <v>560.38</v>
      </c>
      <c r="G7950" t="s">
        <v>47</v>
      </c>
      <c r="H7950">
        <v>2113481242</v>
      </c>
      <c r="I7950" t="s">
        <v>2888</v>
      </c>
      <c r="J7950" t="s">
        <v>17</v>
      </c>
      <c r="K7950" t="s">
        <v>1160</v>
      </c>
      <c r="L7950" t="s">
        <v>5674</v>
      </c>
      <c r="M7950" t="s">
        <v>3027</v>
      </c>
      <c r="N7950" t="s">
        <v>3027</v>
      </c>
      <c r="O7950" t="s">
        <v>2890</v>
      </c>
      <c r="P7950" t="s">
        <v>500</v>
      </c>
      <c r="Q7950" t="s">
        <v>9219</v>
      </c>
      <c r="R7950" s="2">
        <v>560.38</v>
      </c>
      <c r="S7950">
        <v>2021</v>
      </c>
      <c r="T7950" t="s">
        <v>9461</v>
      </c>
    </row>
    <row r="7951" spans="1:20" hidden="1" x14ac:dyDescent="0.35">
      <c r="A7951" s="1">
        <v>44279</v>
      </c>
      <c r="B7951" t="s">
        <v>9030</v>
      </c>
      <c r="C7951" t="s">
        <v>9030</v>
      </c>
      <c r="D7951" t="s">
        <v>9673</v>
      </c>
      <c r="E7951" t="s">
        <v>37</v>
      </c>
      <c r="F7951" s="2">
        <v>86546.18</v>
      </c>
      <c r="G7951" t="s">
        <v>47</v>
      </c>
      <c r="H7951">
        <v>2113481242</v>
      </c>
      <c r="I7951" t="s">
        <v>2888</v>
      </c>
      <c r="J7951" t="s">
        <v>17</v>
      </c>
      <c r="K7951" t="s">
        <v>1160</v>
      </c>
      <c r="L7951" t="s">
        <v>5674</v>
      </c>
      <c r="M7951" t="s">
        <v>9215</v>
      </c>
      <c r="N7951" t="s">
        <v>3027</v>
      </c>
      <c r="O7951" t="s">
        <v>2890</v>
      </c>
      <c r="P7951" t="s">
        <v>500</v>
      </c>
      <c r="Q7951" t="s">
        <v>9674</v>
      </c>
      <c r="R7951" s="2">
        <v>86546.18</v>
      </c>
      <c r="S7951">
        <v>2021</v>
      </c>
      <c r="T7951" t="s">
        <v>9461</v>
      </c>
    </row>
    <row r="7952" spans="1:20" hidden="1" x14ac:dyDescent="0.35">
      <c r="A7952" s="1">
        <v>44280</v>
      </c>
      <c r="B7952" t="s">
        <v>9030</v>
      </c>
      <c r="C7952" t="s">
        <v>9030</v>
      </c>
      <c r="D7952" t="s">
        <v>9675</v>
      </c>
      <c r="E7952" t="s">
        <v>37</v>
      </c>
      <c r="F7952" s="2">
        <v>-300</v>
      </c>
      <c r="G7952" t="s">
        <v>9207</v>
      </c>
      <c r="H7952">
        <v>5123943606</v>
      </c>
      <c r="I7952" t="s">
        <v>57</v>
      </c>
      <c r="J7952" t="s">
        <v>58</v>
      </c>
      <c r="K7952" t="s">
        <v>59</v>
      </c>
      <c r="L7952" t="s">
        <v>60</v>
      </c>
      <c r="M7952" t="s">
        <v>2532</v>
      </c>
      <c r="N7952" t="s">
        <v>15</v>
      </c>
      <c r="O7952" t="s">
        <v>9228</v>
      </c>
      <c r="P7952" t="s">
        <v>500</v>
      </c>
      <c r="Q7952" t="s">
        <v>9569</v>
      </c>
      <c r="R7952" s="2">
        <v>300</v>
      </c>
      <c r="S7952">
        <v>2021</v>
      </c>
      <c r="T7952" t="s">
        <v>9461</v>
      </c>
    </row>
    <row r="7953" spans="1:20" hidden="1" x14ac:dyDescent="0.35">
      <c r="A7953" s="1">
        <v>44281</v>
      </c>
      <c r="B7953" t="s">
        <v>9030</v>
      </c>
      <c r="C7953" t="s">
        <v>9030</v>
      </c>
      <c r="D7953" t="s">
        <v>9676</v>
      </c>
      <c r="E7953" t="s">
        <v>37</v>
      </c>
      <c r="F7953" s="2">
        <v>-75</v>
      </c>
      <c r="G7953" t="s">
        <v>9207</v>
      </c>
      <c r="H7953">
        <v>5123943606</v>
      </c>
      <c r="I7953" t="s">
        <v>57</v>
      </c>
      <c r="J7953" t="s">
        <v>58</v>
      </c>
      <c r="K7953" t="s">
        <v>59</v>
      </c>
      <c r="L7953" t="s">
        <v>60</v>
      </c>
      <c r="M7953" t="s">
        <v>9643</v>
      </c>
      <c r="N7953" t="s">
        <v>15</v>
      </c>
      <c r="O7953" t="s">
        <v>9228</v>
      </c>
      <c r="P7953" t="s">
        <v>500</v>
      </c>
      <c r="Q7953" t="s">
        <v>9643</v>
      </c>
      <c r="R7953" s="2">
        <v>75</v>
      </c>
      <c r="S7953">
        <v>2021</v>
      </c>
      <c r="T7953" t="s">
        <v>9461</v>
      </c>
    </row>
    <row r="7954" spans="1:20" hidden="1" x14ac:dyDescent="0.35">
      <c r="A7954" s="1">
        <v>44284</v>
      </c>
      <c r="B7954" t="s">
        <v>9030</v>
      </c>
      <c r="C7954" t="s">
        <v>9030</v>
      </c>
      <c r="D7954" t="s">
        <v>9677</v>
      </c>
      <c r="E7954" t="s">
        <v>37</v>
      </c>
      <c r="F7954" s="2">
        <v>-355.14</v>
      </c>
      <c r="G7954" t="s">
        <v>3920</v>
      </c>
      <c r="H7954">
        <v>371052603</v>
      </c>
      <c r="I7954" t="s">
        <v>57</v>
      </c>
      <c r="J7954" t="s">
        <v>277</v>
      </c>
      <c r="K7954" t="s">
        <v>7898</v>
      </c>
      <c r="L7954" t="s">
        <v>7899</v>
      </c>
      <c r="M7954" t="s">
        <v>7900</v>
      </c>
      <c r="N7954" t="s">
        <v>7900</v>
      </c>
      <c r="O7954" t="s">
        <v>4025</v>
      </c>
      <c r="P7954" t="s">
        <v>43</v>
      </c>
      <c r="Q7954" t="s">
        <v>9419</v>
      </c>
      <c r="R7954" s="2">
        <v>355.14</v>
      </c>
      <c r="S7954">
        <v>2021</v>
      </c>
      <c r="T7954" t="s">
        <v>9461</v>
      </c>
    </row>
    <row r="7955" spans="1:20" hidden="1" x14ac:dyDescent="0.35">
      <c r="A7955" s="1">
        <v>44284</v>
      </c>
      <c r="B7955" t="s">
        <v>9030</v>
      </c>
      <c r="C7955" t="s">
        <v>9030</v>
      </c>
      <c r="D7955" t="s">
        <v>9678</v>
      </c>
      <c r="E7955" t="s">
        <v>37</v>
      </c>
      <c r="F7955" s="2">
        <v>-1875.86</v>
      </c>
      <c r="G7955" t="s">
        <v>3019</v>
      </c>
      <c r="H7955">
        <v>710655031</v>
      </c>
      <c r="I7955" t="s">
        <v>2888</v>
      </c>
      <c r="J7955" t="s">
        <v>17</v>
      </c>
      <c r="K7955" t="s">
        <v>7898</v>
      </c>
      <c r="L7955" t="s">
        <v>7899</v>
      </c>
      <c r="M7955" t="s">
        <v>9235</v>
      </c>
      <c r="N7955" t="s">
        <v>7900</v>
      </c>
      <c r="O7955" t="s">
        <v>3021</v>
      </c>
      <c r="P7955" t="s">
        <v>43</v>
      </c>
      <c r="Q7955" t="s">
        <v>8086</v>
      </c>
      <c r="R7955" s="2">
        <v>1875.86</v>
      </c>
      <c r="S7955">
        <v>2021</v>
      </c>
      <c r="T7955" t="s">
        <v>9461</v>
      </c>
    </row>
    <row r="7956" spans="1:20" hidden="1" x14ac:dyDescent="0.35">
      <c r="A7956" s="1">
        <v>44284</v>
      </c>
      <c r="B7956" t="s">
        <v>9030</v>
      </c>
      <c r="C7956" t="s">
        <v>9030</v>
      </c>
      <c r="D7956" t="s">
        <v>9679</v>
      </c>
      <c r="E7956" t="s">
        <v>37</v>
      </c>
      <c r="F7956" s="2">
        <v>-200</v>
      </c>
      <c r="G7956" t="s">
        <v>3019</v>
      </c>
      <c r="H7956">
        <v>710655031</v>
      </c>
      <c r="I7956" t="s">
        <v>2888</v>
      </c>
      <c r="J7956" t="s">
        <v>17</v>
      </c>
      <c r="K7956" t="s">
        <v>40</v>
      </c>
      <c r="L7956" t="s">
        <v>66</v>
      </c>
      <c r="M7956" t="s">
        <v>9680</v>
      </c>
      <c r="N7956" t="s">
        <v>9030</v>
      </c>
      <c r="O7956" t="s">
        <v>3021</v>
      </c>
      <c r="P7956" t="s">
        <v>43</v>
      </c>
      <c r="Q7956" t="s">
        <v>9681</v>
      </c>
      <c r="R7956" s="2">
        <v>200</v>
      </c>
      <c r="S7956">
        <v>2021</v>
      </c>
      <c r="T7956" t="s">
        <v>9461</v>
      </c>
    </row>
    <row r="7957" spans="1:20" hidden="1" x14ac:dyDescent="0.35">
      <c r="A7957" s="1">
        <v>44284</v>
      </c>
      <c r="B7957" t="s">
        <v>9030</v>
      </c>
      <c r="C7957" t="s">
        <v>9030</v>
      </c>
      <c r="D7957" t="s">
        <v>9682</v>
      </c>
      <c r="E7957" t="s">
        <v>37</v>
      </c>
      <c r="F7957" s="2">
        <v>1120</v>
      </c>
      <c r="G7957" t="s">
        <v>3019</v>
      </c>
      <c r="H7957">
        <v>710655031</v>
      </c>
      <c r="I7957" t="s">
        <v>2888</v>
      </c>
      <c r="J7957" t="s">
        <v>17</v>
      </c>
      <c r="K7957" t="s">
        <v>91</v>
      </c>
      <c r="L7957" t="s">
        <v>87</v>
      </c>
      <c r="M7957" t="s">
        <v>2928</v>
      </c>
      <c r="N7957" t="s">
        <v>15</v>
      </c>
      <c r="O7957" t="s">
        <v>3021</v>
      </c>
      <c r="P7957" t="s">
        <v>43</v>
      </c>
      <c r="Q7957" t="s">
        <v>9337</v>
      </c>
      <c r="R7957" s="2">
        <v>1120</v>
      </c>
      <c r="S7957">
        <v>2021</v>
      </c>
      <c r="T7957" t="s">
        <v>9461</v>
      </c>
    </row>
    <row r="7958" spans="1:20" hidden="1" x14ac:dyDescent="0.35">
      <c r="A7958" s="1">
        <v>44284</v>
      </c>
      <c r="B7958" t="s">
        <v>9030</v>
      </c>
      <c r="C7958" t="s">
        <v>9030</v>
      </c>
      <c r="D7958" t="s">
        <v>9683</v>
      </c>
      <c r="E7958" t="s">
        <v>37</v>
      </c>
      <c r="F7958" s="2">
        <v>1450</v>
      </c>
      <c r="G7958" t="s">
        <v>3019</v>
      </c>
      <c r="H7958">
        <v>710655031</v>
      </c>
      <c r="I7958" t="s">
        <v>2888</v>
      </c>
      <c r="J7958" t="s">
        <v>17</v>
      </c>
      <c r="K7958" t="s">
        <v>91</v>
      </c>
      <c r="L7958" t="s">
        <v>87</v>
      </c>
      <c r="M7958" t="s">
        <v>2928</v>
      </c>
      <c r="N7958" t="s">
        <v>15</v>
      </c>
      <c r="O7958" t="s">
        <v>3021</v>
      </c>
      <c r="P7958" t="s">
        <v>43</v>
      </c>
      <c r="Q7958" t="s">
        <v>9098</v>
      </c>
      <c r="R7958" s="2">
        <v>1450</v>
      </c>
      <c r="S7958">
        <v>2021</v>
      </c>
      <c r="T7958" t="s">
        <v>9461</v>
      </c>
    </row>
    <row r="7959" spans="1:20" hidden="1" x14ac:dyDescent="0.35">
      <c r="A7959" s="1">
        <v>44285</v>
      </c>
      <c r="B7959" t="s">
        <v>9030</v>
      </c>
      <c r="C7959" t="s">
        <v>9030</v>
      </c>
      <c r="D7959" t="s">
        <v>9684</v>
      </c>
      <c r="E7959" t="s">
        <v>37</v>
      </c>
      <c r="F7959" s="2">
        <v>-100</v>
      </c>
      <c r="G7959" t="s">
        <v>2641</v>
      </c>
      <c r="H7959">
        <v>886968291</v>
      </c>
      <c r="I7959" t="s">
        <v>38</v>
      </c>
      <c r="J7959" t="s">
        <v>58</v>
      </c>
      <c r="K7959" t="s">
        <v>40</v>
      </c>
      <c r="L7959" t="s">
        <v>108</v>
      </c>
      <c r="M7959" t="s">
        <v>109</v>
      </c>
      <c r="N7959" t="s">
        <v>9035</v>
      </c>
      <c r="O7959" t="s">
        <v>2642</v>
      </c>
      <c r="P7959" t="s">
        <v>43</v>
      </c>
      <c r="Q7959" t="s">
        <v>2799</v>
      </c>
      <c r="R7959" s="2">
        <v>100</v>
      </c>
      <c r="S7959">
        <v>2021</v>
      </c>
      <c r="T7959" t="s">
        <v>9461</v>
      </c>
    </row>
    <row r="7960" spans="1:20" hidden="1" x14ac:dyDescent="0.35">
      <c r="A7960" s="1">
        <v>44285</v>
      </c>
      <c r="B7960" t="s">
        <v>9030</v>
      </c>
      <c r="C7960" t="s">
        <v>9030</v>
      </c>
      <c r="D7960" t="s">
        <v>9685</v>
      </c>
      <c r="E7960" t="s">
        <v>37</v>
      </c>
      <c r="F7960" s="2">
        <v>-200</v>
      </c>
      <c r="G7960" t="s">
        <v>3027</v>
      </c>
      <c r="H7960">
        <v>886965909</v>
      </c>
      <c r="I7960" t="s">
        <v>38</v>
      </c>
      <c r="J7960" t="s">
        <v>58</v>
      </c>
      <c r="K7960" t="s">
        <v>40</v>
      </c>
      <c r="L7960" t="s">
        <v>108</v>
      </c>
      <c r="M7960" t="s">
        <v>109</v>
      </c>
      <c r="N7960" t="s">
        <v>9035</v>
      </c>
      <c r="O7960" t="s">
        <v>3035</v>
      </c>
      <c r="P7960" t="s">
        <v>43</v>
      </c>
      <c r="Q7960" t="s">
        <v>2799</v>
      </c>
      <c r="R7960" s="2">
        <v>200</v>
      </c>
      <c r="S7960">
        <v>2021</v>
      </c>
      <c r="T7960" t="s">
        <v>9461</v>
      </c>
    </row>
    <row r="7961" spans="1:20" hidden="1" x14ac:dyDescent="0.35">
      <c r="A7961" s="1">
        <v>44285</v>
      </c>
      <c r="B7961" t="s">
        <v>9030</v>
      </c>
      <c r="C7961" t="s">
        <v>9030</v>
      </c>
      <c r="D7961" t="s">
        <v>9686</v>
      </c>
      <c r="E7961" t="s">
        <v>37</v>
      </c>
      <c r="F7961" s="2">
        <v>-65</v>
      </c>
      <c r="G7961" t="s">
        <v>3027</v>
      </c>
      <c r="H7961">
        <v>886965909</v>
      </c>
      <c r="I7961" t="s">
        <v>38</v>
      </c>
      <c r="J7961" t="s">
        <v>58</v>
      </c>
      <c r="K7961" t="s">
        <v>40</v>
      </c>
      <c r="L7961" t="s">
        <v>112</v>
      </c>
      <c r="M7961" t="s">
        <v>9396</v>
      </c>
      <c r="N7961" t="s">
        <v>15</v>
      </c>
      <c r="O7961" t="s">
        <v>3035</v>
      </c>
      <c r="P7961" t="s">
        <v>43</v>
      </c>
      <c r="Q7961" t="s">
        <v>9396</v>
      </c>
      <c r="R7961" s="2">
        <v>65</v>
      </c>
      <c r="S7961">
        <v>2021</v>
      </c>
      <c r="T7961" t="s">
        <v>9461</v>
      </c>
    </row>
    <row r="7962" spans="1:20" hidden="1" x14ac:dyDescent="0.35">
      <c r="A7962" s="1">
        <v>44285</v>
      </c>
      <c r="B7962" t="s">
        <v>9030</v>
      </c>
      <c r="C7962" t="s">
        <v>9030</v>
      </c>
      <c r="D7962" t="s">
        <v>9687</v>
      </c>
      <c r="E7962" t="s">
        <v>37</v>
      </c>
      <c r="F7962" s="2">
        <v>-65</v>
      </c>
      <c r="G7962" t="s">
        <v>3027</v>
      </c>
      <c r="H7962">
        <v>886965909</v>
      </c>
      <c r="I7962" t="s">
        <v>38</v>
      </c>
      <c r="J7962" t="s">
        <v>58</v>
      </c>
      <c r="K7962" t="s">
        <v>40</v>
      </c>
      <c r="L7962" t="s">
        <v>112</v>
      </c>
      <c r="M7962" t="s">
        <v>9396</v>
      </c>
      <c r="N7962" t="s">
        <v>15</v>
      </c>
      <c r="O7962" t="s">
        <v>3035</v>
      </c>
      <c r="P7962" t="s">
        <v>43</v>
      </c>
      <c r="Q7962" t="s">
        <v>9396</v>
      </c>
      <c r="R7962" s="2">
        <v>65</v>
      </c>
      <c r="S7962">
        <v>2021</v>
      </c>
      <c r="T7962" t="s">
        <v>9461</v>
      </c>
    </row>
    <row r="7963" spans="1:20" hidden="1" x14ac:dyDescent="0.35">
      <c r="A7963" s="1">
        <v>44285</v>
      </c>
      <c r="B7963" t="s">
        <v>9030</v>
      </c>
      <c r="C7963" t="s">
        <v>9030</v>
      </c>
      <c r="D7963" t="s">
        <v>9688</v>
      </c>
      <c r="E7963" t="s">
        <v>37</v>
      </c>
      <c r="F7963" s="2">
        <v>-235.99</v>
      </c>
      <c r="G7963" t="s">
        <v>5647</v>
      </c>
      <c r="H7963">
        <v>363876571</v>
      </c>
      <c r="I7963" t="s">
        <v>38</v>
      </c>
      <c r="J7963" t="s">
        <v>17</v>
      </c>
      <c r="K7963" t="s">
        <v>40</v>
      </c>
      <c r="L7963" t="s">
        <v>76</v>
      </c>
      <c r="M7963" t="s">
        <v>9232</v>
      </c>
      <c r="N7963" t="s">
        <v>15</v>
      </c>
      <c r="O7963" t="s">
        <v>6210</v>
      </c>
      <c r="P7963" t="s">
        <v>43</v>
      </c>
      <c r="Q7963" t="s">
        <v>9233</v>
      </c>
      <c r="R7963" s="2">
        <v>235.99</v>
      </c>
      <c r="S7963">
        <v>2021</v>
      </c>
      <c r="T7963" t="s">
        <v>9461</v>
      </c>
    </row>
    <row r="7964" spans="1:20" hidden="1" x14ac:dyDescent="0.35">
      <c r="A7964" s="1">
        <v>44285</v>
      </c>
      <c r="B7964" t="s">
        <v>9030</v>
      </c>
      <c r="C7964" t="s">
        <v>9030</v>
      </c>
      <c r="D7964" t="s">
        <v>9689</v>
      </c>
      <c r="E7964" t="s">
        <v>37</v>
      </c>
      <c r="F7964" s="2">
        <v>488.77</v>
      </c>
      <c r="G7964" t="s">
        <v>5647</v>
      </c>
      <c r="H7964">
        <v>363876571</v>
      </c>
      <c r="I7964" t="s">
        <v>38</v>
      </c>
      <c r="J7964" t="s">
        <v>17</v>
      </c>
      <c r="K7964" t="s">
        <v>91</v>
      </c>
      <c r="L7964" t="s">
        <v>87</v>
      </c>
      <c r="M7964" t="s">
        <v>2928</v>
      </c>
      <c r="N7964" t="s">
        <v>15</v>
      </c>
      <c r="O7964" t="s">
        <v>6210</v>
      </c>
      <c r="P7964" t="s">
        <v>43</v>
      </c>
      <c r="Q7964" t="s">
        <v>3584</v>
      </c>
      <c r="R7964" s="2">
        <v>488.77</v>
      </c>
      <c r="S7964">
        <v>2021</v>
      </c>
      <c r="T7964" t="s">
        <v>9461</v>
      </c>
    </row>
    <row r="7965" spans="1:20" hidden="1" x14ac:dyDescent="0.35">
      <c r="A7965" s="1">
        <v>44286</v>
      </c>
      <c r="B7965" t="s">
        <v>9030</v>
      </c>
      <c r="C7965" t="s">
        <v>9030</v>
      </c>
      <c r="D7965" t="s">
        <v>1230</v>
      </c>
      <c r="E7965" t="s">
        <v>37</v>
      </c>
      <c r="F7965" s="2">
        <v>0.04</v>
      </c>
      <c r="G7965" t="s">
        <v>1191</v>
      </c>
      <c r="H7965">
        <v>7123691524</v>
      </c>
      <c r="I7965" t="s">
        <v>57</v>
      </c>
      <c r="J7965" t="s">
        <v>277</v>
      </c>
      <c r="K7965" t="s">
        <v>91</v>
      </c>
      <c r="L7965" t="s">
        <v>499</v>
      </c>
      <c r="M7965" t="s">
        <v>2168</v>
      </c>
      <c r="N7965" t="s">
        <v>9035</v>
      </c>
      <c r="O7965" t="s">
        <v>279</v>
      </c>
      <c r="P7965" t="s">
        <v>500</v>
      </c>
      <c r="Q7965" t="s">
        <v>8673</v>
      </c>
      <c r="R7965" s="2">
        <v>0.04</v>
      </c>
      <c r="S7965">
        <v>2021</v>
      </c>
      <c r="T7965" t="s">
        <v>9461</v>
      </c>
    </row>
    <row r="7966" spans="1:20" hidden="1" x14ac:dyDescent="0.35">
      <c r="A7966" s="1">
        <v>44286</v>
      </c>
      <c r="B7966" t="s">
        <v>9030</v>
      </c>
      <c r="C7966" t="s">
        <v>9030</v>
      </c>
      <c r="D7966" t="s">
        <v>9690</v>
      </c>
      <c r="E7966" t="s">
        <v>37</v>
      </c>
      <c r="F7966" s="2">
        <v>1495</v>
      </c>
      <c r="G7966" t="s">
        <v>1761</v>
      </c>
      <c r="H7966">
        <v>3123788147</v>
      </c>
      <c r="I7966" t="s">
        <v>38</v>
      </c>
      <c r="J7966" t="s">
        <v>58</v>
      </c>
      <c r="K7966" t="s">
        <v>91</v>
      </c>
      <c r="L7966" t="s">
        <v>87</v>
      </c>
      <c r="M7966" t="s">
        <v>2928</v>
      </c>
      <c r="N7966" t="s">
        <v>1761</v>
      </c>
      <c r="O7966" t="s">
        <v>1762</v>
      </c>
      <c r="P7966" t="s">
        <v>43</v>
      </c>
      <c r="Q7966" t="s">
        <v>3584</v>
      </c>
      <c r="R7966" s="2">
        <v>1495</v>
      </c>
      <c r="S7966">
        <v>2021</v>
      </c>
      <c r="T7966" t="s">
        <v>9461</v>
      </c>
    </row>
    <row r="7967" spans="1:20" hidden="1" x14ac:dyDescent="0.35">
      <c r="A7967" s="1">
        <v>44286</v>
      </c>
      <c r="B7967" t="s">
        <v>9030</v>
      </c>
      <c r="C7967" t="s">
        <v>9030</v>
      </c>
      <c r="D7967" t="s">
        <v>9691</v>
      </c>
      <c r="E7967" t="s">
        <v>37</v>
      </c>
      <c r="F7967" s="2">
        <v>-500</v>
      </c>
      <c r="G7967" t="s">
        <v>9058</v>
      </c>
      <c r="H7967">
        <v>2120679333</v>
      </c>
      <c r="I7967" t="s">
        <v>38</v>
      </c>
      <c r="J7967" t="s">
        <v>58</v>
      </c>
      <c r="K7967" t="s">
        <v>40</v>
      </c>
      <c r="L7967" t="s">
        <v>66</v>
      </c>
      <c r="M7967" t="s">
        <v>9692</v>
      </c>
      <c r="N7967" t="s">
        <v>15</v>
      </c>
      <c r="O7967" t="s">
        <v>9059</v>
      </c>
      <c r="P7967" t="s">
        <v>500</v>
      </c>
      <c r="Q7967" t="s">
        <v>9692</v>
      </c>
      <c r="R7967" s="2">
        <v>500</v>
      </c>
      <c r="S7967">
        <v>2021</v>
      </c>
      <c r="T7967" t="s">
        <v>9461</v>
      </c>
    </row>
    <row r="7968" spans="1:20" hidden="1" x14ac:dyDescent="0.35">
      <c r="A7968" s="1">
        <v>44286</v>
      </c>
      <c r="B7968" t="s">
        <v>9030</v>
      </c>
      <c r="C7968" t="s">
        <v>9030</v>
      </c>
      <c r="D7968" t="s">
        <v>1230</v>
      </c>
      <c r="E7968" t="s">
        <v>37</v>
      </c>
      <c r="F7968" s="2">
        <v>0.11</v>
      </c>
      <c r="G7968" t="s">
        <v>9058</v>
      </c>
      <c r="H7968">
        <v>2120679333</v>
      </c>
      <c r="I7968" t="s">
        <v>38</v>
      </c>
      <c r="J7968" t="s">
        <v>58</v>
      </c>
      <c r="K7968" t="s">
        <v>91</v>
      </c>
      <c r="L7968" t="s">
        <v>499</v>
      </c>
      <c r="M7968" t="s">
        <v>2168</v>
      </c>
      <c r="N7968" t="s">
        <v>9035</v>
      </c>
      <c r="O7968" t="s">
        <v>9059</v>
      </c>
      <c r="P7968" t="s">
        <v>500</v>
      </c>
      <c r="Q7968" t="s">
        <v>5529</v>
      </c>
      <c r="R7968" s="2">
        <v>0.11</v>
      </c>
      <c r="S7968">
        <v>2021</v>
      </c>
      <c r="T7968" t="s">
        <v>9461</v>
      </c>
    </row>
    <row r="7969" spans="1:20" hidden="1" x14ac:dyDescent="0.35">
      <c r="A7969" s="1">
        <v>44286</v>
      </c>
      <c r="B7969" t="s">
        <v>9030</v>
      </c>
      <c r="C7969" t="s">
        <v>9030</v>
      </c>
      <c r="D7969" t="s">
        <v>1230</v>
      </c>
      <c r="E7969" t="s">
        <v>37</v>
      </c>
      <c r="F7969" s="2">
        <v>0.1</v>
      </c>
      <c r="G7969" t="s">
        <v>9207</v>
      </c>
      <c r="H7969">
        <v>5123943606</v>
      </c>
      <c r="I7969" t="s">
        <v>57</v>
      </c>
      <c r="J7969" t="s">
        <v>58</v>
      </c>
      <c r="K7969" t="s">
        <v>91</v>
      </c>
      <c r="L7969" t="s">
        <v>499</v>
      </c>
      <c r="M7969" t="s">
        <v>2168</v>
      </c>
      <c r="N7969" t="s">
        <v>9035</v>
      </c>
      <c r="O7969" t="s">
        <v>9228</v>
      </c>
      <c r="P7969" t="s">
        <v>500</v>
      </c>
      <c r="Q7969" t="s">
        <v>8673</v>
      </c>
      <c r="R7969" s="2">
        <v>0.1</v>
      </c>
      <c r="S7969">
        <v>2021</v>
      </c>
      <c r="T7969" t="s">
        <v>9461</v>
      </c>
    </row>
    <row r="7970" spans="1:20" hidden="1" x14ac:dyDescent="0.35">
      <c r="A7970" s="1">
        <v>44286</v>
      </c>
      <c r="B7970" t="s">
        <v>9030</v>
      </c>
      <c r="C7970" t="s">
        <v>9030</v>
      </c>
      <c r="D7970" t="s">
        <v>9693</v>
      </c>
      <c r="E7970" t="s">
        <v>37</v>
      </c>
      <c r="F7970" s="2">
        <v>-1118.25</v>
      </c>
      <c r="G7970" t="s">
        <v>2641</v>
      </c>
      <c r="H7970">
        <v>886968291</v>
      </c>
      <c r="I7970" t="s">
        <v>38</v>
      </c>
      <c r="J7970" t="s">
        <v>58</v>
      </c>
      <c r="K7970" t="s">
        <v>40</v>
      </c>
      <c r="L7970" t="s">
        <v>122</v>
      </c>
      <c r="M7970" t="s">
        <v>9032</v>
      </c>
      <c r="N7970" t="s">
        <v>15</v>
      </c>
      <c r="O7970" t="s">
        <v>2642</v>
      </c>
      <c r="P7970" t="s">
        <v>43</v>
      </c>
      <c r="Q7970" t="s">
        <v>9032</v>
      </c>
      <c r="R7970" s="2">
        <v>1118.25</v>
      </c>
      <c r="S7970">
        <v>2021</v>
      </c>
      <c r="T7970" t="s">
        <v>9461</v>
      </c>
    </row>
    <row r="7971" spans="1:20" hidden="1" x14ac:dyDescent="0.35">
      <c r="A7971" s="1">
        <v>44286</v>
      </c>
      <c r="B7971" t="s">
        <v>9030</v>
      </c>
      <c r="C7971" t="s">
        <v>9030</v>
      </c>
      <c r="D7971" t="s">
        <v>9694</v>
      </c>
      <c r="E7971" t="s">
        <v>37</v>
      </c>
      <c r="F7971" s="2">
        <v>-1221.75</v>
      </c>
      <c r="G7971" t="s">
        <v>3027</v>
      </c>
      <c r="H7971">
        <v>886965909</v>
      </c>
      <c r="I7971" t="s">
        <v>38</v>
      </c>
      <c r="J7971" t="s">
        <v>58</v>
      </c>
      <c r="K7971" t="s">
        <v>40</v>
      </c>
      <c r="L7971" t="s">
        <v>122</v>
      </c>
      <c r="M7971" t="s">
        <v>9032</v>
      </c>
      <c r="N7971" t="s">
        <v>15</v>
      </c>
      <c r="O7971" t="s">
        <v>3035</v>
      </c>
      <c r="P7971" t="s">
        <v>43</v>
      </c>
      <c r="Q7971" t="s">
        <v>9032</v>
      </c>
      <c r="R7971" s="2">
        <v>1221.75</v>
      </c>
      <c r="S7971">
        <v>2021</v>
      </c>
      <c r="T7971" t="s">
        <v>9461</v>
      </c>
    </row>
    <row r="7972" spans="1:20" hidden="1" x14ac:dyDescent="0.35">
      <c r="A7972" s="1">
        <v>44286</v>
      </c>
      <c r="B7972" t="s">
        <v>9030</v>
      </c>
      <c r="C7972" t="s">
        <v>9030</v>
      </c>
      <c r="D7972" t="s">
        <v>1230</v>
      </c>
      <c r="E7972" t="s">
        <v>37</v>
      </c>
      <c r="F7972" s="2">
        <v>0.14000000000000001</v>
      </c>
      <c r="G7972" t="s">
        <v>2929</v>
      </c>
      <c r="H7972">
        <v>1124223312</v>
      </c>
      <c r="I7972" t="s">
        <v>38</v>
      </c>
      <c r="J7972" t="s">
        <v>17</v>
      </c>
      <c r="K7972" t="s">
        <v>91</v>
      </c>
      <c r="L7972" t="s">
        <v>499</v>
      </c>
      <c r="M7972" t="s">
        <v>2168</v>
      </c>
      <c r="N7972" t="s">
        <v>9035</v>
      </c>
      <c r="O7972" t="s">
        <v>2930</v>
      </c>
      <c r="P7972" t="s">
        <v>500</v>
      </c>
      <c r="Q7972" t="s">
        <v>5529</v>
      </c>
      <c r="R7972" s="2">
        <v>0.14000000000000001</v>
      </c>
      <c r="S7972">
        <v>2021</v>
      </c>
      <c r="T7972" t="s">
        <v>9461</v>
      </c>
    </row>
    <row r="7973" spans="1:20" hidden="1" x14ac:dyDescent="0.35">
      <c r="A7973" s="1">
        <v>44286</v>
      </c>
      <c r="B7973" t="s">
        <v>9030</v>
      </c>
      <c r="C7973" t="s">
        <v>9030</v>
      </c>
      <c r="D7973" t="s">
        <v>1230</v>
      </c>
      <c r="E7973" t="s">
        <v>37</v>
      </c>
      <c r="F7973" s="2">
        <v>3.51</v>
      </c>
      <c r="G7973" t="s">
        <v>47</v>
      </c>
      <c r="H7973">
        <v>2113481242</v>
      </c>
      <c r="I7973" t="s">
        <v>2888</v>
      </c>
      <c r="J7973" t="s">
        <v>17</v>
      </c>
      <c r="K7973" t="s">
        <v>91</v>
      </c>
      <c r="L7973" t="s">
        <v>499</v>
      </c>
      <c r="M7973" t="s">
        <v>2168</v>
      </c>
      <c r="N7973" t="s">
        <v>9035</v>
      </c>
      <c r="O7973" t="s">
        <v>2890</v>
      </c>
      <c r="P7973" t="s">
        <v>500</v>
      </c>
      <c r="Q7973" t="s">
        <v>5529</v>
      </c>
      <c r="R7973" s="2">
        <v>3.51</v>
      </c>
      <c r="S7973">
        <v>2021</v>
      </c>
      <c r="T7973" t="s">
        <v>9461</v>
      </c>
    </row>
    <row r="7974" spans="1:20" hidden="1" x14ac:dyDescent="0.35">
      <c r="A7974" s="1">
        <v>44287</v>
      </c>
      <c r="B7974" t="s">
        <v>9030</v>
      </c>
      <c r="C7974" t="s">
        <v>9030</v>
      </c>
      <c r="D7974" t="s">
        <v>9695</v>
      </c>
      <c r="E7974" t="s">
        <v>37</v>
      </c>
      <c r="F7974" s="2">
        <v>-75</v>
      </c>
      <c r="G7974" t="s">
        <v>52</v>
      </c>
      <c r="H7974">
        <v>2123710218</v>
      </c>
      <c r="I7974" t="s">
        <v>57</v>
      </c>
      <c r="J7974" t="s">
        <v>58</v>
      </c>
      <c r="K7974" t="s">
        <v>40</v>
      </c>
      <c r="L7974" t="s">
        <v>108</v>
      </c>
      <c r="M7974" t="s">
        <v>109</v>
      </c>
      <c r="N7974" t="s">
        <v>9035</v>
      </c>
      <c r="O7974" t="s">
        <v>61</v>
      </c>
      <c r="P7974" t="s">
        <v>43</v>
      </c>
      <c r="Q7974" t="s">
        <v>2799</v>
      </c>
      <c r="R7974" s="2">
        <v>75</v>
      </c>
      <c r="S7974">
        <v>2021</v>
      </c>
      <c r="T7974" t="s">
        <v>9696</v>
      </c>
    </row>
    <row r="7975" spans="1:20" hidden="1" x14ac:dyDescent="0.35">
      <c r="A7975" s="1">
        <v>44287</v>
      </c>
      <c r="B7975" t="s">
        <v>9030</v>
      </c>
      <c r="C7975" t="s">
        <v>9030</v>
      </c>
      <c r="D7975" t="s">
        <v>9697</v>
      </c>
      <c r="E7975" t="s">
        <v>37</v>
      </c>
      <c r="F7975" s="2">
        <v>1595</v>
      </c>
      <c r="G7975" t="s">
        <v>52</v>
      </c>
      <c r="H7975">
        <v>2123710218</v>
      </c>
      <c r="I7975" t="s">
        <v>57</v>
      </c>
      <c r="J7975" t="s">
        <v>58</v>
      </c>
      <c r="K7975" t="s">
        <v>91</v>
      </c>
      <c r="L7975" t="s">
        <v>87</v>
      </c>
      <c r="M7975" t="s">
        <v>2928</v>
      </c>
      <c r="N7975" t="s">
        <v>52</v>
      </c>
      <c r="O7975" t="s">
        <v>61</v>
      </c>
      <c r="P7975" t="s">
        <v>43</v>
      </c>
      <c r="Q7975" t="s">
        <v>3584</v>
      </c>
      <c r="R7975" s="2">
        <v>1595</v>
      </c>
      <c r="S7975">
        <v>2021</v>
      </c>
      <c r="T7975" t="s">
        <v>9696</v>
      </c>
    </row>
    <row r="7976" spans="1:20" hidden="1" x14ac:dyDescent="0.35">
      <c r="A7976" s="1">
        <v>44287</v>
      </c>
      <c r="B7976" t="s">
        <v>9030</v>
      </c>
      <c r="C7976" t="s">
        <v>9030</v>
      </c>
      <c r="D7976" t="s">
        <v>9698</v>
      </c>
      <c r="E7976" t="s">
        <v>37</v>
      </c>
      <c r="F7976" s="2">
        <v>-75</v>
      </c>
      <c r="G7976" t="s">
        <v>307</v>
      </c>
      <c r="H7976">
        <v>3123666335</v>
      </c>
      <c r="I7976" t="s">
        <v>57</v>
      </c>
      <c r="J7976" t="s">
        <v>277</v>
      </c>
      <c r="K7976" t="s">
        <v>40</v>
      </c>
      <c r="L7976" t="s">
        <v>108</v>
      </c>
      <c r="M7976" t="s">
        <v>109</v>
      </c>
      <c r="N7976" t="s">
        <v>9035</v>
      </c>
      <c r="O7976" t="s">
        <v>308</v>
      </c>
      <c r="P7976" t="s">
        <v>43</v>
      </c>
      <c r="Q7976" t="s">
        <v>2799</v>
      </c>
      <c r="R7976" s="2">
        <v>75</v>
      </c>
      <c r="S7976">
        <v>2021</v>
      </c>
      <c r="T7976" t="s">
        <v>9696</v>
      </c>
    </row>
    <row r="7977" spans="1:20" hidden="1" x14ac:dyDescent="0.35">
      <c r="A7977" s="1">
        <v>44287</v>
      </c>
      <c r="B7977" t="s">
        <v>9030</v>
      </c>
      <c r="C7977" t="s">
        <v>9030</v>
      </c>
      <c r="D7977" t="s">
        <v>9699</v>
      </c>
      <c r="E7977" t="s">
        <v>37</v>
      </c>
      <c r="F7977" s="2">
        <v>1595</v>
      </c>
      <c r="G7977" t="s">
        <v>307</v>
      </c>
      <c r="H7977">
        <v>3123666335</v>
      </c>
      <c r="I7977" t="s">
        <v>57</v>
      </c>
      <c r="J7977" t="s">
        <v>277</v>
      </c>
      <c r="K7977" t="s">
        <v>91</v>
      </c>
      <c r="L7977" t="s">
        <v>87</v>
      </c>
      <c r="M7977" t="s">
        <v>2928</v>
      </c>
      <c r="N7977" t="s">
        <v>307</v>
      </c>
      <c r="O7977" t="s">
        <v>308</v>
      </c>
      <c r="P7977" t="s">
        <v>43</v>
      </c>
      <c r="Q7977" t="s">
        <v>3584</v>
      </c>
      <c r="R7977" s="2">
        <v>1595</v>
      </c>
      <c r="S7977">
        <v>2021</v>
      </c>
      <c r="T7977" t="s">
        <v>9696</v>
      </c>
    </row>
    <row r="7978" spans="1:20" hidden="1" x14ac:dyDescent="0.35">
      <c r="A7978" s="1">
        <v>44287</v>
      </c>
      <c r="B7978" t="s">
        <v>9030</v>
      </c>
      <c r="C7978" t="s">
        <v>9030</v>
      </c>
      <c r="D7978" t="s">
        <v>9700</v>
      </c>
      <c r="E7978" t="s">
        <v>37</v>
      </c>
      <c r="F7978" s="2">
        <v>-726.97</v>
      </c>
      <c r="G7978" t="s">
        <v>29</v>
      </c>
      <c r="H7978">
        <v>2123674356</v>
      </c>
      <c r="I7978" t="s">
        <v>38</v>
      </c>
      <c r="J7978" t="s">
        <v>39</v>
      </c>
      <c r="K7978" t="s">
        <v>40</v>
      </c>
      <c r="L7978" t="s">
        <v>122</v>
      </c>
      <c r="M7978" t="s">
        <v>9032</v>
      </c>
      <c r="N7978" t="s">
        <v>15</v>
      </c>
      <c r="O7978" t="s">
        <v>42</v>
      </c>
      <c r="P7978" t="s">
        <v>43</v>
      </c>
      <c r="Q7978" t="s">
        <v>9032</v>
      </c>
      <c r="R7978" s="2">
        <v>726.97</v>
      </c>
      <c r="S7978">
        <v>2021</v>
      </c>
      <c r="T7978" t="s">
        <v>9696</v>
      </c>
    </row>
    <row r="7979" spans="1:20" hidden="1" x14ac:dyDescent="0.35">
      <c r="A7979" s="1">
        <v>44287</v>
      </c>
      <c r="B7979" t="s">
        <v>9030</v>
      </c>
      <c r="C7979" t="s">
        <v>9030</v>
      </c>
      <c r="D7979" t="s">
        <v>9701</v>
      </c>
      <c r="E7979" t="s">
        <v>37</v>
      </c>
      <c r="F7979" s="2">
        <v>-75</v>
      </c>
      <c r="G7979" t="s">
        <v>29</v>
      </c>
      <c r="H7979">
        <v>2123674356</v>
      </c>
      <c r="I7979" t="s">
        <v>38</v>
      </c>
      <c r="J7979" t="s">
        <v>39</v>
      </c>
      <c r="K7979" t="s">
        <v>40</v>
      </c>
      <c r="L7979" t="s">
        <v>108</v>
      </c>
      <c r="M7979" t="s">
        <v>109</v>
      </c>
      <c r="N7979" t="s">
        <v>9035</v>
      </c>
      <c r="O7979" t="s">
        <v>42</v>
      </c>
      <c r="P7979" t="s">
        <v>43</v>
      </c>
      <c r="Q7979" t="s">
        <v>2799</v>
      </c>
      <c r="R7979" s="2">
        <v>75</v>
      </c>
      <c r="S7979">
        <v>2021</v>
      </c>
      <c r="T7979" t="s">
        <v>9696</v>
      </c>
    </row>
    <row r="7980" spans="1:20" hidden="1" x14ac:dyDescent="0.35">
      <c r="A7980" s="1">
        <v>44287</v>
      </c>
      <c r="B7980" t="s">
        <v>9030</v>
      </c>
      <c r="C7980" t="s">
        <v>9030</v>
      </c>
      <c r="D7980" t="s">
        <v>9702</v>
      </c>
      <c r="E7980" t="s">
        <v>37</v>
      </c>
      <c r="F7980" s="2">
        <v>-75</v>
      </c>
      <c r="G7980" t="s">
        <v>779</v>
      </c>
      <c r="H7980">
        <v>8320442620</v>
      </c>
      <c r="I7980" t="s">
        <v>57</v>
      </c>
      <c r="J7980" t="s">
        <v>277</v>
      </c>
      <c r="K7980" t="s">
        <v>40</v>
      </c>
      <c r="L7980" t="s">
        <v>108</v>
      </c>
      <c r="M7980" t="s">
        <v>109</v>
      </c>
      <c r="N7980" t="s">
        <v>9035</v>
      </c>
      <c r="O7980" t="s">
        <v>780</v>
      </c>
      <c r="P7980" t="s">
        <v>43</v>
      </c>
      <c r="Q7980" t="s">
        <v>2799</v>
      </c>
      <c r="R7980" s="2">
        <v>75</v>
      </c>
      <c r="S7980">
        <v>2021</v>
      </c>
      <c r="T7980" t="s">
        <v>9696</v>
      </c>
    </row>
    <row r="7981" spans="1:20" hidden="1" x14ac:dyDescent="0.35">
      <c r="A7981" s="1">
        <v>44287</v>
      </c>
      <c r="B7981" t="s">
        <v>9030</v>
      </c>
      <c r="C7981" t="s">
        <v>9030</v>
      </c>
      <c r="D7981" t="s">
        <v>9703</v>
      </c>
      <c r="E7981" t="s">
        <v>37</v>
      </c>
      <c r="F7981" s="2">
        <v>-75</v>
      </c>
      <c r="G7981" t="s">
        <v>3920</v>
      </c>
      <c r="H7981">
        <v>371052603</v>
      </c>
      <c r="I7981" t="s">
        <v>57</v>
      </c>
      <c r="J7981" t="s">
        <v>277</v>
      </c>
      <c r="K7981" t="s">
        <v>40</v>
      </c>
      <c r="L7981" t="s">
        <v>108</v>
      </c>
      <c r="M7981" t="s">
        <v>109</v>
      </c>
      <c r="N7981" t="s">
        <v>9035</v>
      </c>
      <c r="O7981" t="s">
        <v>4025</v>
      </c>
      <c r="P7981" t="s">
        <v>43</v>
      </c>
      <c r="Q7981" t="s">
        <v>2799</v>
      </c>
      <c r="R7981" s="2">
        <v>75</v>
      </c>
      <c r="S7981">
        <v>2021</v>
      </c>
      <c r="T7981" t="s">
        <v>9696</v>
      </c>
    </row>
    <row r="7982" spans="1:20" hidden="1" x14ac:dyDescent="0.35">
      <c r="A7982" s="1">
        <v>44287</v>
      </c>
      <c r="B7982" t="s">
        <v>9030</v>
      </c>
      <c r="C7982" t="s">
        <v>9030</v>
      </c>
      <c r="D7982" t="s">
        <v>9704</v>
      </c>
      <c r="E7982" t="s">
        <v>37</v>
      </c>
      <c r="F7982" s="2">
        <v>-75</v>
      </c>
      <c r="G7982" t="s">
        <v>276</v>
      </c>
      <c r="H7982">
        <v>3123680344</v>
      </c>
      <c r="I7982" t="s">
        <v>57</v>
      </c>
      <c r="J7982" t="s">
        <v>277</v>
      </c>
      <c r="K7982" t="s">
        <v>40</v>
      </c>
      <c r="L7982" t="s">
        <v>108</v>
      </c>
      <c r="M7982" t="s">
        <v>109</v>
      </c>
      <c r="N7982" t="s">
        <v>9035</v>
      </c>
      <c r="O7982" t="s">
        <v>279</v>
      </c>
      <c r="P7982" t="s">
        <v>43</v>
      </c>
      <c r="Q7982" t="s">
        <v>2799</v>
      </c>
      <c r="R7982" s="2">
        <v>75</v>
      </c>
      <c r="S7982">
        <v>2021</v>
      </c>
      <c r="T7982" t="s">
        <v>9696</v>
      </c>
    </row>
    <row r="7983" spans="1:20" hidden="1" x14ac:dyDescent="0.35">
      <c r="A7983" s="1">
        <v>44287</v>
      </c>
      <c r="B7983" t="s">
        <v>9030</v>
      </c>
      <c r="C7983" t="s">
        <v>9030</v>
      </c>
      <c r="D7983" t="s">
        <v>9705</v>
      </c>
      <c r="E7983" t="s">
        <v>37</v>
      </c>
      <c r="F7983" s="2">
        <v>1550</v>
      </c>
      <c r="G7983" t="s">
        <v>276</v>
      </c>
      <c r="H7983">
        <v>3123680344</v>
      </c>
      <c r="I7983" t="s">
        <v>57</v>
      </c>
      <c r="J7983" t="s">
        <v>277</v>
      </c>
      <c r="K7983" t="s">
        <v>91</v>
      </c>
      <c r="L7983" t="s">
        <v>87</v>
      </c>
      <c r="M7983" t="s">
        <v>2928</v>
      </c>
      <c r="N7983" t="s">
        <v>307</v>
      </c>
      <c r="O7983" t="s">
        <v>279</v>
      </c>
      <c r="P7983" t="s">
        <v>43</v>
      </c>
      <c r="Q7983" t="s">
        <v>3584</v>
      </c>
      <c r="R7983" s="2">
        <v>1550</v>
      </c>
      <c r="S7983">
        <v>2021</v>
      </c>
      <c r="T7983" t="s">
        <v>9696</v>
      </c>
    </row>
    <row r="7984" spans="1:20" hidden="1" x14ac:dyDescent="0.35">
      <c r="A7984" s="1">
        <v>44287</v>
      </c>
      <c r="B7984" t="s">
        <v>9030</v>
      </c>
      <c r="C7984" t="s">
        <v>9030</v>
      </c>
      <c r="D7984" t="s">
        <v>9706</v>
      </c>
      <c r="E7984" t="s">
        <v>37</v>
      </c>
      <c r="F7984" s="2">
        <v>-200</v>
      </c>
      <c r="G7984" t="s">
        <v>1761</v>
      </c>
      <c r="H7984">
        <v>3123788147</v>
      </c>
      <c r="I7984" t="s">
        <v>38</v>
      </c>
      <c r="J7984" t="s">
        <v>58</v>
      </c>
      <c r="K7984" t="s">
        <v>40</v>
      </c>
      <c r="L7984" t="s">
        <v>66</v>
      </c>
      <c r="M7984" t="s">
        <v>9707</v>
      </c>
      <c r="N7984" t="s">
        <v>15</v>
      </c>
      <c r="O7984" t="s">
        <v>1762</v>
      </c>
      <c r="P7984" t="s">
        <v>43</v>
      </c>
      <c r="Q7984" t="s">
        <v>9708</v>
      </c>
      <c r="R7984" s="2">
        <v>200</v>
      </c>
      <c r="S7984">
        <v>2021</v>
      </c>
      <c r="T7984" t="s">
        <v>9696</v>
      </c>
    </row>
    <row r="7985" spans="1:20" hidden="1" x14ac:dyDescent="0.35">
      <c r="A7985" s="1">
        <v>44287</v>
      </c>
      <c r="B7985" t="s">
        <v>9030</v>
      </c>
      <c r="C7985" t="s">
        <v>9030</v>
      </c>
      <c r="D7985" t="s">
        <v>9709</v>
      </c>
      <c r="E7985" t="s">
        <v>37</v>
      </c>
      <c r="F7985" s="2">
        <v>-150</v>
      </c>
      <c r="G7985" t="s">
        <v>1761</v>
      </c>
      <c r="H7985">
        <v>3123788147</v>
      </c>
      <c r="I7985" t="s">
        <v>38</v>
      </c>
      <c r="J7985" t="s">
        <v>58</v>
      </c>
      <c r="K7985" t="s">
        <v>40</v>
      </c>
      <c r="L7985" t="s">
        <v>108</v>
      </c>
      <c r="M7985" t="s">
        <v>109</v>
      </c>
      <c r="N7985" t="s">
        <v>9035</v>
      </c>
      <c r="O7985" t="s">
        <v>1762</v>
      </c>
      <c r="P7985" t="s">
        <v>43</v>
      </c>
      <c r="Q7985" t="s">
        <v>2799</v>
      </c>
      <c r="R7985" s="2">
        <v>150</v>
      </c>
      <c r="S7985">
        <v>2021</v>
      </c>
      <c r="T7985" t="s">
        <v>9696</v>
      </c>
    </row>
    <row r="7986" spans="1:20" hidden="1" x14ac:dyDescent="0.35">
      <c r="A7986" s="1">
        <v>44287</v>
      </c>
      <c r="B7986" t="s">
        <v>9030</v>
      </c>
      <c r="C7986" t="s">
        <v>9030</v>
      </c>
      <c r="D7986" t="s">
        <v>9710</v>
      </c>
      <c r="E7986" t="s">
        <v>37</v>
      </c>
      <c r="F7986" s="2">
        <v>1495</v>
      </c>
      <c r="G7986" t="s">
        <v>1761</v>
      </c>
      <c r="H7986">
        <v>3123788147</v>
      </c>
      <c r="I7986" t="s">
        <v>38</v>
      </c>
      <c r="J7986" t="s">
        <v>58</v>
      </c>
      <c r="K7986" t="s">
        <v>91</v>
      </c>
      <c r="L7986" t="s">
        <v>87</v>
      </c>
      <c r="M7986" t="s">
        <v>2928</v>
      </c>
      <c r="N7986" t="s">
        <v>1761</v>
      </c>
      <c r="O7986" t="s">
        <v>1762</v>
      </c>
      <c r="P7986" t="s">
        <v>43</v>
      </c>
      <c r="Q7986" t="s">
        <v>3584</v>
      </c>
      <c r="R7986" s="2">
        <v>1495</v>
      </c>
      <c r="S7986">
        <v>2021</v>
      </c>
      <c r="T7986" t="s">
        <v>9696</v>
      </c>
    </row>
    <row r="7987" spans="1:20" hidden="1" x14ac:dyDescent="0.35">
      <c r="A7987" s="1">
        <v>44287</v>
      </c>
      <c r="B7987" t="s">
        <v>9030</v>
      </c>
      <c r="C7987" t="s">
        <v>9030</v>
      </c>
      <c r="D7987" t="s">
        <v>9711</v>
      </c>
      <c r="E7987" t="s">
        <v>37</v>
      </c>
      <c r="F7987" s="2">
        <v>-563.38</v>
      </c>
      <c r="G7987" t="s">
        <v>395</v>
      </c>
      <c r="H7987">
        <v>3123752192</v>
      </c>
      <c r="I7987" t="s">
        <v>38</v>
      </c>
      <c r="J7987" t="s">
        <v>277</v>
      </c>
      <c r="K7987" t="s">
        <v>40</v>
      </c>
      <c r="L7987" t="s">
        <v>122</v>
      </c>
      <c r="M7987" t="s">
        <v>9032</v>
      </c>
      <c r="N7987" t="s">
        <v>15</v>
      </c>
      <c r="O7987" t="s">
        <v>396</v>
      </c>
      <c r="P7987" t="s">
        <v>43</v>
      </c>
      <c r="Q7987" t="s">
        <v>9032</v>
      </c>
      <c r="R7987" s="2">
        <v>563.38</v>
      </c>
      <c r="S7987">
        <v>2021</v>
      </c>
      <c r="T7987" t="s">
        <v>9696</v>
      </c>
    </row>
    <row r="7988" spans="1:20" hidden="1" x14ac:dyDescent="0.35">
      <c r="A7988" s="1">
        <v>44287</v>
      </c>
      <c r="B7988" t="s">
        <v>9030</v>
      </c>
      <c r="C7988" t="s">
        <v>9030</v>
      </c>
      <c r="D7988" t="s">
        <v>9712</v>
      </c>
      <c r="E7988" t="s">
        <v>37</v>
      </c>
      <c r="F7988" s="2">
        <v>-75</v>
      </c>
      <c r="G7988" t="s">
        <v>395</v>
      </c>
      <c r="H7988">
        <v>3123752192</v>
      </c>
      <c r="I7988" t="s">
        <v>38</v>
      </c>
      <c r="J7988" t="s">
        <v>277</v>
      </c>
      <c r="K7988" t="s">
        <v>40</v>
      </c>
      <c r="L7988" t="s">
        <v>108</v>
      </c>
      <c r="M7988" t="s">
        <v>109</v>
      </c>
      <c r="N7988" t="s">
        <v>9035</v>
      </c>
      <c r="O7988" t="s">
        <v>396</v>
      </c>
      <c r="P7988" t="s">
        <v>43</v>
      </c>
      <c r="Q7988" t="s">
        <v>2799</v>
      </c>
      <c r="R7988" s="2">
        <v>75</v>
      </c>
      <c r="S7988">
        <v>2021</v>
      </c>
      <c r="T7988" t="s">
        <v>9696</v>
      </c>
    </row>
    <row r="7989" spans="1:20" hidden="1" x14ac:dyDescent="0.35">
      <c r="A7989" s="1">
        <v>44287</v>
      </c>
      <c r="B7989" t="s">
        <v>9030</v>
      </c>
      <c r="C7989" t="s">
        <v>9030</v>
      </c>
      <c r="D7989" t="s">
        <v>9713</v>
      </c>
      <c r="E7989" t="s">
        <v>37</v>
      </c>
      <c r="F7989" s="2">
        <v>-75</v>
      </c>
      <c r="G7989" t="s">
        <v>533</v>
      </c>
      <c r="H7989">
        <v>2120678228</v>
      </c>
      <c r="I7989" t="s">
        <v>57</v>
      </c>
      <c r="J7989" t="s">
        <v>58</v>
      </c>
      <c r="K7989" t="s">
        <v>40</v>
      </c>
      <c r="L7989" t="s">
        <v>108</v>
      </c>
      <c r="M7989" t="s">
        <v>109</v>
      </c>
      <c r="N7989" t="s">
        <v>9035</v>
      </c>
      <c r="O7989" t="s">
        <v>534</v>
      </c>
      <c r="P7989" t="s">
        <v>43</v>
      </c>
      <c r="Q7989" t="s">
        <v>2799</v>
      </c>
      <c r="R7989" s="2">
        <v>75</v>
      </c>
      <c r="S7989">
        <v>2021</v>
      </c>
      <c r="T7989" t="s">
        <v>9696</v>
      </c>
    </row>
    <row r="7990" spans="1:20" hidden="1" x14ac:dyDescent="0.35">
      <c r="A7990" s="1">
        <v>44287</v>
      </c>
      <c r="B7990" t="s">
        <v>9030</v>
      </c>
      <c r="C7990" t="s">
        <v>9030</v>
      </c>
      <c r="D7990" t="s">
        <v>9714</v>
      </c>
      <c r="E7990" t="s">
        <v>37</v>
      </c>
      <c r="F7990" s="2">
        <v>-450</v>
      </c>
      <c r="G7990" t="s">
        <v>9058</v>
      </c>
      <c r="H7990">
        <v>2120679333</v>
      </c>
      <c r="I7990" t="s">
        <v>38</v>
      </c>
      <c r="J7990" t="s">
        <v>58</v>
      </c>
      <c r="K7990" t="s">
        <v>40</v>
      </c>
      <c r="L7990" t="s">
        <v>66</v>
      </c>
      <c r="M7990" t="s">
        <v>9124</v>
      </c>
      <c r="N7990" t="s">
        <v>9058</v>
      </c>
      <c r="O7990" t="s">
        <v>9059</v>
      </c>
      <c r="P7990" t="s">
        <v>500</v>
      </c>
      <c r="Q7990" t="s">
        <v>9125</v>
      </c>
      <c r="R7990" s="2">
        <v>450</v>
      </c>
      <c r="S7990">
        <v>2021</v>
      </c>
      <c r="T7990" t="s">
        <v>9696</v>
      </c>
    </row>
    <row r="7991" spans="1:20" hidden="1" x14ac:dyDescent="0.35">
      <c r="A7991" s="1">
        <v>44287</v>
      </c>
      <c r="B7991" t="s">
        <v>9030</v>
      </c>
      <c r="C7991" t="s">
        <v>9030</v>
      </c>
      <c r="D7991" t="s">
        <v>9715</v>
      </c>
      <c r="E7991" t="s">
        <v>37</v>
      </c>
      <c r="F7991" s="2">
        <v>-834</v>
      </c>
      <c r="G7991" t="s">
        <v>6930</v>
      </c>
      <c r="H7991">
        <v>678827616</v>
      </c>
      <c r="I7991" t="s">
        <v>57</v>
      </c>
      <c r="J7991" t="s">
        <v>58</v>
      </c>
      <c r="K7991" t="s">
        <v>40</v>
      </c>
      <c r="L7991" t="s">
        <v>122</v>
      </c>
      <c r="M7991" t="s">
        <v>9032</v>
      </c>
      <c r="N7991" t="s">
        <v>15</v>
      </c>
      <c r="O7991" t="s">
        <v>6931</v>
      </c>
      <c r="P7991" t="s">
        <v>43</v>
      </c>
      <c r="Q7991" t="s">
        <v>9032</v>
      </c>
      <c r="R7991" s="2">
        <v>834</v>
      </c>
      <c r="S7991">
        <v>2021</v>
      </c>
      <c r="T7991" t="s">
        <v>9696</v>
      </c>
    </row>
    <row r="7992" spans="1:20" hidden="1" x14ac:dyDescent="0.35">
      <c r="A7992" s="1">
        <v>44287</v>
      </c>
      <c r="B7992" t="s">
        <v>9030</v>
      </c>
      <c r="C7992" t="s">
        <v>9030</v>
      </c>
      <c r="D7992" t="s">
        <v>9716</v>
      </c>
      <c r="E7992" t="s">
        <v>37</v>
      </c>
      <c r="F7992" s="2">
        <v>-150</v>
      </c>
      <c r="G7992" t="s">
        <v>9207</v>
      </c>
      <c r="H7992">
        <v>5123943606</v>
      </c>
      <c r="I7992" t="s">
        <v>57</v>
      </c>
      <c r="J7992" t="s">
        <v>58</v>
      </c>
      <c r="K7992" t="s">
        <v>59</v>
      </c>
      <c r="L7992" t="s">
        <v>8001</v>
      </c>
      <c r="M7992" t="s">
        <v>109</v>
      </c>
      <c r="N7992" t="s">
        <v>9035</v>
      </c>
      <c r="O7992" t="s">
        <v>9228</v>
      </c>
      <c r="P7992" t="s">
        <v>500</v>
      </c>
      <c r="Q7992" t="s">
        <v>2799</v>
      </c>
      <c r="R7992" s="2">
        <v>150</v>
      </c>
      <c r="S7992">
        <v>2021</v>
      </c>
      <c r="T7992" t="s">
        <v>9696</v>
      </c>
    </row>
    <row r="7993" spans="1:20" hidden="1" x14ac:dyDescent="0.35">
      <c r="A7993" s="1">
        <v>44287</v>
      </c>
      <c r="B7993" t="s">
        <v>9030</v>
      </c>
      <c r="C7993" t="s">
        <v>9030</v>
      </c>
      <c r="D7993" t="s">
        <v>9717</v>
      </c>
      <c r="E7993" t="s">
        <v>37</v>
      </c>
      <c r="F7993" s="2">
        <v>-75</v>
      </c>
      <c r="G7993" t="s">
        <v>2641</v>
      </c>
      <c r="H7993">
        <v>886968291</v>
      </c>
      <c r="I7993" t="s">
        <v>38</v>
      </c>
      <c r="J7993" t="s">
        <v>58</v>
      </c>
      <c r="K7993" t="s">
        <v>40</v>
      </c>
      <c r="L7993" t="s">
        <v>112</v>
      </c>
      <c r="M7993" t="s">
        <v>9079</v>
      </c>
      <c r="N7993" t="s">
        <v>15</v>
      </c>
      <c r="O7993" t="s">
        <v>2642</v>
      </c>
      <c r="P7993" t="s">
        <v>43</v>
      </c>
      <c r="Q7993" t="s">
        <v>9080</v>
      </c>
      <c r="R7993" s="2">
        <v>75</v>
      </c>
      <c r="S7993">
        <v>2021</v>
      </c>
      <c r="T7993" t="s">
        <v>9696</v>
      </c>
    </row>
    <row r="7994" spans="1:20" hidden="1" x14ac:dyDescent="0.35">
      <c r="A7994" s="1">
        <v>44287</v>
      </c>
      <c r="B7994" t="s">
        <v>9030</v>
      </c>
      <c r="C7994" t="s">
        <v>9030</v>
      </c>
      <c r="D7994" t="s">
        <v>9718</v>
      </c>
      <c r="E7994" t="s">
        <v>37</v>
      </c>
      <c r="F7994" s="2">
        <v>1450</v>
      </c>
      <c r="G7994" t="s">
        <v>2641</v>
      </c>
      <c r="H7994">
        <v>886968291</v>
      </c>
      <c r="I7994" t="s">
        <v>38</v>
      </c>
      <c r="J7994" t="s">
        <v>58</v>
      </c>
      <c r="K7994" t="s">
        <v>91</v>
      </c>
      <c r="L7994" t="s">
        <v>87</v>
      </c>
      <c r="M7994" t="s">
        <v>2928</v>
      </c>
      <c r="N7994" t="s">
        <v>15</v>
      </c>
      <c r="O7994" t="s">
        <v>2642</v>
      </c>
      <c r="P7994" t="s">
        <v>43</v>
      </c>
      <c r="Q7994" t="s">
        <v>6217</v>
      </c>
      <c r="R7994" s="2">
        <v>1450</v>
      </c>
      <c r="S7994">
        <v>2021</v>
      </c>
      <c r="T7994" t="s">
        <v>9696</v>
      </c>
    </row>
    <row r="7995" spans="1:20" hidden="1" x14ac:dyDescent="0.35">
      <c r="A7995" s="1">
        <v>44287</v>
      </c>
      <c r="B7995" t="s">
        <v>9030</v>
      </c>
      <c r="C7995" t="s">
        <v>9030</v>
      </c>
      <c r="D7995" t="s">
        <v>9719</v>
      </c>
      <c r="E7995" t="s">
        <v>37</v>
      </c>
      <c r="F7995" s="2">
        <v>-1250</v>
      </c>
      <c r="G7995" t="s">
        <v>8683</v>
      </c>
      <c r="H7995">
        <v>692554576</v>
      </c>
      <c r="I7995" t="s">
        <v>57</v>
      </c>
      <c r="J7995" t="s">
        <v>58</v>
      </c>
      <c r="K7995" t="s">
        <v>40</v>
      </c>
      <c r="L7995" t="s">
        <v>122</v>
      </c>
      <c r="M7995" t="s">
        <v>9032</v>
      </c>
      <c r="N7995" t="s">
        <v>15</v>
      </c>
      <c r="O7995" t="s">
        <v>8685</v>
      </c>
      <c r="P7995" t="s">
        <v>43</v>
      </c>
      <c r="Q7995" t="s">
        <v>9032</v>
      </c>
      <c r="R7995" s="2">
        <v>1250</v>
      </c>
      <c r="S7995">
        <v>2021</v>
      </c>
      <c r="T7995" t="s">
        <v>9696</v>
      </c>
    </row>
    <row r="7996" spans="1:20" hidden="1" x14ac:dyDescent="0.35">
      <c r="A7996" s="1">
        <v>44287</v>
      </c>
      <c r="B7996" t="s">
        <v>9030</v>
      </c>
      <c r="C7996" t="s">
        <v>9030</v>
      </c>
      <c r="D7996" t="s">
        <v>9720</v>
      </c>
      <c r="E7996" t="s">
        <v>37</v>
      </c>
      <c r="F7996" s="2">
        <v>1550</v>
      </c>
      <c r="G7996" t="s">
        <v>8683</v>
      </c>
      <c r="H7996">
        <v>692554576</v>
      </c>
      <c r="I7996" t="s">
        <v>57</v>
      </c>
      <c r="J7996" t="s">
        <v>58</v>
      </c>
      <c r="K7996" t="s">
        <v>91</v>
      </c>
      <c r="L7996" t="s">
        <v>87</v>
      </c>
      <c r="M7996" t="s">
        <v>2928</v>
      </c>
      <c r="N7996" t="s">
        <v>3920</v>
      </c>
      <c r="O7996" t="s">
        <v>8685</v>
      </c>
      <c r="P7996" t="s">
        <v>43</v>
      </c>
      <c r="Q7996" t="s">
        <v>9721</v>
      </c>
      <c r="R7996" s="2">
        <v>1550</v>
      </c>
      <c r="S7996">
        <v>2021</v>
      </c>
      <c r="T7996" t="s">
        <v>9696</v>
      </c>
    </row>
    <row r="7997" spans="1:20" hidden="1" x14ac:dyDescent="0.35">
      <c r="A7997" s="1">
        <v>44287</v>
      </c>
      <c r="B7997" t="s">
        <v>9030</v>
      </c>
      <c r="C7997" t="s">
        <v>9030</v>
      </c>
      <c r="D7997" t="s">
        <v>9722</v>
      </c>
      <c r="E7997" t="s">
        <v>37</v>
      </c>
      <c r="F7997" s="2">
        <v>-950</v>
      </c>
      <c r="G7997" t="s">
        <v>3027</v>
      </c>
      <c r="H7997">
        <v>886965909</v>
      </c>
      <c r="I7997" t="s">
        <v>38</v>
      </c>
      <c r="J7997" t="s">
        <v>58</v>
      </c>
      <c r="K7997" t="s">
        <v>40</v>
      </c>
      <c r="L7997" t="s">
        <v>66</v>
      </c>
      <c r="M7997" t="s">
        <v>9723</v>
      </c>
      <c r="N7997" t="s">
        <v>3027</v>
      </c>
      <c r="O7997" t="s">
        <v>3035</v>
      </c>
      <c r="P7997" t="s">
        <v>43</v>
      </c>
      <c r="Q7997" t="s">
        <v>9723</v>
      </c>
      <c r="R7997" s="2">
        <v>950</v>
      </c>
      <c r="S7997">
        <v>2021</v>
      </c>
      <c r="T7997" t="s">
        <v>9696</v>
      </c>
    </row>
    <row r="7998" spans="1:20" hidden="1" x14ac:dyDescent="0.35">
      <c r="A7998" s="1">
        <v>44287</v>
      </c>
      <c r="B7998" t="s">
        <v>9030</v>
      </c>
      <c r="C7998" t="s">
        <v>9030</v>
      </c>
      <c r="D7998" t="s">
        <v>9724</v>
      </c>
      <c r="E7998" t="s">
        <v>37</v>
      </c>
      <c r="F7998" s="2">
        <v>-446.54</v>
      </c>
      <c r="G7998" t="s">
        <v>3027</v>
      </c>
      <c r="H7998">
        <v>886965909</v>
      </c>
      <c r="I7998" t="s">
        <v>38</v>
      </c>
      <c r="J7998" t="s">
        <v>58</v>
      </c>
      <c r="K7998" t="s">
        <v>40</v>
      </c>
      <c r="L7998" t="s">
        <v>418</v>
      </c>
      <c r="M7998" t="s">
        <v>1831</v>
      </c>
      <c r="N7998" t="s">
        <v>15</v>
      </c>
      <c r="O7998" t="s">
        <v>3035</v>
      </c>
      <c r="P7998" t="s">
        <v>43</v>
      </c>
      <c r="Q7998" t="s">
        <v>1831</v>
      </c>
      <c r="R7998" s="2">
        <v>446.54</v>
      </c>
      <c r="S7998">
        <v>2021</v>
      </c>
      <c r="T7998" t="s">
        <v>9696</v>
      </c>
    </row>
    <row r="7999" spans="1:20" hidden="1" x14ac:dyDescent="0.35">
      <c r="A7999" s="1">
        <v>44287</v>
      </c>
      <c r="B7999" t="s">
        <v>9030</v>
      </c>
      <c r="C7999" t="s">
        <v>9030</v>
      </c>
      <c r="D7999" t="s">
        <v>9725</v>
      </c>
      <c r="E7999" t="s">
        <v>37</v>
      </c>
      <c r="F7999" s="2">
        <v>1120</v>
      </c>
      <c r="G7999" t="s">
        <v>3027</v>
      </c>
      <c r="H7999">
        <v>886965909</v>
      </c>
      <c r="I7999" t="s">
        <v>38</v>
      </c>
      <c r="J7999" t="s">
        <v>58</v>
      </c>
      <c r="K7999" t="s">
        <v>91</v>
      </c>
      <c r="L7999" t="s">
        <v>87</v>
      </c>
      <c r="M7999" t="s">
        <v>2928</v>
      </c>
      <c r="N7999" t="s">
        <v>15</v>
      </c>
      <c r="O7999" t="s">
        <v>3035</v>
      </c>
      <c r="P7999" t="s">
        <v>43</v>
      </c>
      <c r="Q7999" t="s">
        <v>3584</v>
      </c>
      <c r="R7999" s="2">
        <v>1120</v>
      </c>
      <c r="S7999">
        <v>2021</v>
      </c>
      <c r="T7999" t="s">
        <v>9696</v>
      </c>
    </row>
    <row r="8000" spans="1:20" hidden="1" x14ac:dyDescent="0.35">
      <c r="A8000" s="1">
        <v>44287</v>
      </c>
      <c r="B8000" t="s">
        <v>9030</v>
      </c>
      <c r="C8000" t="s">
        <v>9030</v>
      </c>
      <c r="D8000" t="s">
        <v>9726</v>
      </c>
      <c r="E8000" t="s">
        <v>37</v>
      </c>
      <c r="F8000" s="2">
        <v>-75</v>
      </c>
      <c r="G8000" t="s">
        <v>433</v>
      </c>
      <c r="H8000">
        <v>3123859963</v>
      </c>
      <c r="I8000" t="s">
        <v>38</v>
      </c>
      <c r="J8000" t="s">
        <v>277</v>
      </c>
      <c r="K8000" t="s">
        <v>40</v>
      </c>
      <c r="L8000" t="s">
        <v>108</v>
      </c>
      <c r="M8000" t="s">
        <v>109</v>
      </c>
      <c r="N8000" t="s">
        <v>9035</v>
      </c>
      <c r="O8000" t="s">
        <v>434</v>
      </c>
      <c r="P8000" t="s">
        <v>43</v>
      </c>
      <c r="Q8000" t="s">
        <v>2799</v>
      </c>
      <c r="R8000" s="2">
        <v>75</v>
      </c>
      <c r="S8000">
        <v>2021</v>
      </c>
      <c r="T8000" t="s">
        <v>9696</v>
      </c>
    </row>
    <row r="8001" spans="1:20" hidden="1" x14ac:dyDescent="0.35">
      <c r="A8001" s="1">
        <v>44287</v>
      </c>
      <c r="B8001" t="s">
        <v>9030</v>
      </c>
      <c r="C8001" t="s">
        <v>9030</v>
      </c>
      <c r="D8001" t="s">
        <v>9727</v>
      </c>
      <c r="E8001" t="s">
        <v>37</v>
      </c>
      <c r="F8001" s="2">
        <v>-625</v>
      </c>
      <c r="G8001" t="s">
        <v>5647</v>
      </c>
      <c r="H8001">
        <v>363876571</v>
      </c>
      <c r="I8001" t="s">
        <v>38</v>
      </c>
      <c r="J8001" t="s">
        <v>17</v>
      </c>
      <c r="K8001" t="s">
        <v>40</v>
      </c>
      <c r="L8001" t="s">
        <v>122</v>
      </c>
      <c r="M8001" t="s">
        <v>9032</v>
      </c>
      <c r="N8001" t="s">
        <v>15</v>
      </c>
      <c r="O8001" t="s">
        <v>6210</v>
      </c>
      <c r="P8001" t="s">
        <v>43</v>
      </c>
      <c r="Q8001" t="s">
        <v>9032</v>
      </c>
      <c r="R8001" s="2">
        <v>625</v>
      </c>
      <c r="S8001">
        <v>2021</v>
      </c>
      <c r="T8001" t="s">
        <v>9696</v>
      </c>
    </row>
    <row r="8002" spans="1:20" hidden="1" x14ac:dyDescent="0.35">
      <c r="A8002" s="1">
        <v>44287</v>
      </c>
      <c r="B8002" t="s">
        <v>9030</v>
      </c>
      <c r="C8002" t="s">
        <v>9030</v>
      </c>
      <c r="D8002" t="s">
        <v>9728</v>
      </c>
      <c r="E8002" t="s">
        <v>37</v>
      </c>
      <c r="F8002" s="2">
        <v>-843.79</v>
      </c>
      <c r="G8002" t="s">
        <v>735</v>
      </c>
      <c r="H8002">
        <v>710665618</v>
      </c>
      <c r="I8002" t="s">
        <v>57</v>
      </c>
      <c r="J8002" t="s">
        <v>58</v>
      </c>
      <c r="K8002" t="s">
        <v>40</v>
      </c>
      <c r="L8002" t="s">
        <v>122</v>
      </c>
      <c r="M8002" t="s">
        <v>9032</v>
      </c>
      <c r="N8002" t="s">
        <v>15</v>
      </c>
      <c r="O8002" t="s">
        <v>736</v>
      </c>
      <c r="P8002" t="s">
        <v>43</v>
      </c>
      <c r="Q8002" t="s">
        <v>9032</v>
      </c>
      <c r="R8002" s="2">
        <v>843.79</v>
      </c>
      <c r="S8002">
        <v>2021</v>
      </c>
      <c r="T8002" t="s">
        <v>9696</v>
      </c>
    </row>
    <row r="8003" spans="1:20" hidden="1" x14ac:dyDescent="0.35">
      <c r="A8003" s="1">
        <v>44287</v>
      </c>
      <c r="B8003" t="s">
        <v>9030</v>
      </c>
      <c r="C8003" t="s">
        <v>9030</v>
      </c>
      <c r="D8003" t="s">
        <v>9729</v>
      </c>
      <c r="E8003" t="s">
        <v>37</v>
      </c>
      <c r="F8003" s="2">
        <v>-75</v>
      </c>
      <c r="G8003" t="s">
        <v>735</v>
      </c>
      <c r="H8003">
        <v>710665618</v>
      </c>
      <c r="I8003" t="s">
        <v>57</v>
      </c>
      <c r="J8003" t="s">
        <v>58</v>
      </c>
      <c r="K8003" t="s">
        <v>40</v>
      </c>
      <c r="L8003" t="s">
        <v>108</v>
      </c>
      <c r="M8003" t="s">
        <v>109</v>
      </c>
      <c r="N8003" t="s">
        <v>9035</v>
      </c>
      <c r="O8003" t="s">
        <v>736</v>
      </c>
      <c r="P8003" t="s">
        <v>43</v>
      </c>
      <c r="Q8003" t="s">
        <v>2799</v>
      </c>
      <c r="R8003" s="2">
        <v>75</v>
      </c>
      <c r="S8003">
        <v>2021</v>
      </c>
      <c r="T8003" t="s">
        <v>9696</v>
      </c>
    </row>
    <row r="8004" spans="1:20" hidden="1" x14ac:dyDescent="0.35">
      <c r="A8004" s="1">
        <v>44287</v>
      </c>
      <c r="B8004" t="s">
        <v>9030</v>
      </c>
      <c r="C8004" t="s">
        <v>9030</v>
      </c>
      <c r="D8004" t="s">
        <v>9730</v>
      </c>
      <c r="E8004" t="s">
        <v>37</v>
      </c>
      <c r="F8004" s="2">
        <v>-75</v>
      </c>
      <c r="G8004" t="s">
        <v>643</v>
      </c>
      <c r="H8004">
        <v>8320478665</v>
      </c>
      <c r="I8004" t="s">
        <v>38</v>
      </c>
      <c r="J8004" t="s">
        <v>58</v>
      </c>
      <c r="K8004" t="s">
        <v>40</v>
      </c>
      <c r="L8004" t="s">
        <v>108</v>
      </c>
      <c r="M8004" t="s">
        <v>109</v>
      </c>
      <c r="N8004" t="s">
        <v>9035</v>
      </c>
      <c r="O8004" t="s">
        <v>644</v>
      </c>
      <c r="P8004" t="s">
        <v>43</v>
      </c>
      <c r="Q8004" t="s">
        <v>2799</v>
      </c>
      <c r="R8004" s="2">
        <v>75</v>
      </c>
      <c r="S8004">
        <v>2021</v>
      </c>
      <c r="T8004" t="s">
        <v>9696</v>
      </c>
    </row>
    <row r="8005" spans="1:20" hidden="1" x14ac:dyDescent="0.35">
      <c r="A8005" s="1">
        <v>44287</v>
      </c>
      <c r="B8005" t="s">
        <v>9030</v>
      </c>
      <c r="C8005" t="s">
        <v>9030</v>
      </c>
      <c r="D8005" t="s">
        <v>9731</v>
      </c>
      <c r="E8005" t="s">
        <v>37</v>
      </c>
      <c r="F8005" s="2">
        <v>-1450</v>
      </c>
      <c r="G8005" t="s">
        <v>3019</v>
      </c>
      <c r="H8005">
        <v>710655031</v>
      </c>
      <c r="I8005" t="s">
        <v>2888</v>
      </c>
      <c r="J8005" t="s">
        <v>17</v>
      </c>
      <c r="K8005" t="s">
        <v>91</v>
      </c>
      <c r="L8005" t="s">
        <v>87</v>
      </c>
      <c r="M8005" t="s">
        <v>2928</v>
      </c>
      <c r="N8005" t="s">
        <v>15</v>
      </c>
      <c r="O8005" t="s">
        <v>3021</v>
      </c>
      <c r="P8005" t="s">
        <v>43</v>
      </c>
      <c r="Q8005" t="s">
        <v>6217</v>
      </c>
      <c r="R8005" s="2">
        <v>1450</v>
      </c>
      <c r="S8005">
        <v>2021</v>
      </c>
      <c r="T8005" t="s">
        <v>9696</v>
      </c>
    </row>
    <row r="8006" spans="1:20" hidden="1" x14ac:dyDescent="0.35">
      <c r="A8006" s="1">
        <v>44287</v>
      </c>
      <c r="B8006" t="s">
        <v>9030</v>
      </c>
      <c r="C8006" t="s">
        <v>9030</v>
      </c>
      <c r="D8006" t="s">
        <v>9732</v>
      </c>
      <c r="E8006" t="s">
        <v>37</v>
      </c>
      <c r="F8006" s="2">
        <v>-1120</v>
      </c>
      <c r="G8006" t="s">
        <v>3019</v>
      </c>
      <c r="H8006">
        <v>710655031</v>
      </c>
      <c r="I8006" t="s">
        <v>2888</v>
      </c>
      <c r="J8006" t="s">
        <v>17</v>
      </c>
      <c r="K8006" t="s">
        <v>91</v>
      </c>
      <c r="L8006" t="s">
        <v>87</v>
      </c>
      <c r="M8006" t="s">
        <v>2928</v>
      </c>
      <c r="N8006" t="s">
        <v>15</v>
      </c>
      <c r="O8006" t="s">
        <v>3021</v>
      </c>
      <c r="P8006" t="s">
        <v>43</v>
      </c>
      <c r="Q8006" t="s">
        <v>3584</v>
      </c>
      <c r="R8006" s="2">
        <v>1120</v>
      </c>
      <c r="S8006">
        <v>2021</v>
      </c>
      <c r="T8006" t="s">
        <v>9696</v>
      </c>
    </row>
    <row r="8007" spans="1:20" hidden="1" x14ac:dyDescent="0.35">
      <c r="A8007" s="1">
        <v>44287</v>
      </c>
      <c r="B8007" t="s">
        <v>9030</v>
      </c>
      <c r="C8007" t="s">
        <v>9030</v>
      </c>
      <c r="D8007" t="s">
        <v>9733</v>
      </c>
      <c r="E8007" t="s">
        <v>37</v>
      </c>
      <c r="F8007" s="2">
        <v>-500</v>
      </c>
      <c r="G8007" t="s">
        <v>3019</v>
      </c>
      <c r="H8007">
        <v>710655031</v>
      </c>
      <c r="I8007" t="s">
        <v>2888</v>
      </c>
      <c r="J8007" t="s">
        <v>17</v>
      </c>
      <c r="K8007" t="s">
        <v>40</v>
      </c>
      <c r="L8007" t="s">
        <v>66</v>
      </c>
      <c r="M8007" t="s">
        <v>9692</v>
      </c>
      <c r="N8007" t="s">
        <v>15</v>
      </c>
      <c r="O8007" t="s">
        <v>3021</v>
      </c>
      <c r="P8007" t="s">
        <v>43</v>
      </c>
      <c r="Q8007" t="s">
        <v>9692</v>
      </c>
      <c r="R8007" s="2">
        <v>500</v>
      </c>
      <c r="S8007">
        <v>2021</v>
      </c>
      <c r="T8007" t="s">
        <v>9696</v>
      </c>
    </row>
    <row r="8008" spans="1:20" hidden="1" x14ac:dyDescent="0.35">
      <c r="A8008" s="1">
        <v>44287</v>
      </c>
      <c r="B8008" t="s">
        <v>9030</v>
      </c>
      <c r="C8008" t="s">
        <v>9030</v>
      </c>
      <c r="D8008" t="s">
        <v>9734</v>
      </c>
      <c r="E8008" t="s">
        <v>37</v>
      </c>
      <c r="F8008" s="2">
        <v>-450</v>
      </c>
      <c r="G8008" t="s">
        <v>3019</v>
      </c>
      <c r="H8008">
        <v>710655031</v>
      </c>
      <c r="I8008" t="s">
        <v>2888</v>
      </c>
      <c r="J8008" t="s">
        <v>17</v>
      </c>
      <c r="K8008" t="s">
        <v>40</v>
      </c>
      <c r="L8008" t="s">
        <v>66</v>
      </c>
      <c r="M8008" t="s">
        <v>9124</v>
      </c>
      <c r="N8008" t="s">
        <v>15</v>
      </c>
      <c r="O8008" t="s">
        <v>3021</v>
      </c>
      <c r="P8008" t="s">
        <v>43</v>
      </c>
      <c r="Q8008" t="s">
        <v>9125</v>
      </c>
      <c r="R8008" s="2">
        <v>450</v>
      </c>
      <c r="S8008">
        <v>2021</v>
      </c>
      <c r="T8008" t="s">
        <v>9696</v>
      </c>
    </row>
    <row r="8009" spans="1:20" hidden="1" x14ac:dyDescent="0.35">
      <c r="A8009" s="1">
        <v>44287</v>
      </c>
      <c r="B8009" t="s">
        <v>9030</v>
      </c>
      <c r="C8009" t="s">
        <v>9030</v>
      </c>
      <c r="D8009" t="s">
        <v>9735</v>
      </c>
      <c r="E8009" t="s">
        <v>37</v>
      </c>
      <c r="F8009" s="2">
        <v>200</v>
      </c>
      <c r="G8009" t="s">
        <v>3019</v>
      </c>
      <c r="H8009">
        <v>710655031</v>
      </c>
      <c r="I8009" t="s">
        <v>2888</v>
      </c>
      <c r="J8009" t="s">
        <v>17</v>
      </c>
      <c r="K8009" t="s">
        <v>40</v>
      </c>
      <c r="L8009" t="s">
        <v>66</v>
      </c>
      <c r="M8009" t="s">
        <v>9680</v>
      </c>
      <c r="N8009" t="s">
        <v>15</v>
      </c>
      <c r="O8009" t="s">
        <v>3021</v>
      </c>
      <c r="P8009" t="s">
        <v>43</v>
      </c>
      <c r="Q8009" t="s">
        <v>9681</v>
      </c>
      <c r="R8009" s="2">
        <v>200</v>
      </c>
      <c r="S8009">
        <v>2021</v>
      </c>
      <c r="T8009" t="s">
        <v>9696</v>
      </c>
    </row>
    <row r="8010" spans="1:20" hidden="1" x14ac:dyDescent="0.35">
      <c r="A8010" s="1">
        <v>44287</v>
      </c>
      <c r="B8010" t="s">
        <v>9030</v>
      </c>
      <c r="C8010" t="s">
        <v>9030</v>
      </c>
      <c r="D8010" t="s">
        <v>9736</v>
      </c>
      <c r="E8010" t="s">
        <v>37</v>
      </c>
      <c r="F8010" s="2">
        <v>1875.86</v>
      </c>
      <c r="G8010" t="s">
        <v>3019</v>
      </c>
      <c r="H8010">
        <v>710655031</v>
      </c>
      <c r="I8010" t="s">
        <v>2888</v>
      </c>
      <c r="J8010" t="s">
        <v>17</v>
      </c>
      <c r="K8010" t="s">
        <v>40</v>
      </c>
      <c r="L8010" t="s">
        <v>66</v>
      </c>
      <c r="M8010" t="s">
        <v>3689</v>
      </c>
      <c r="N8010" t="s">
        <v>9334</v>
      </c>
      <c r="O8010" t="s">
        <v>3021</v>
      </c>
      <c r="P8010" t="s">
        <v>43</v>
      </c>
      <c r="Q8010" t="s">
        <v>7900</v>
      </c>
      <c r="R8010" s="2">
        <v>1875.86</v>
      </c>
      <c r="S8010">
        <v>2021</v>
      </c>
      <c r="T8010" t="s">
        <v>9696</v>
      </c>
    </row>
    <row r="8011" spans="1:20" hidden="1" x14ac:dyDescent="0.35">
      <c r="A8011" s="1">
        <v>44287</v>
      </c>
      <c r="B8011" t="s">
        <v>9030</v>
      </c>
      <c r="C8011" t="s">
        <v>9030</v>
      </c>
      <c r="D8011" t="s">
        <v>9737</v>
      </c>
      <c r="E8011" t="s">
        <v>37</v>
      </c>
      <c r="F8011" s="2">
        <v>2500</v>
      </c>
      <c r="G8011" t="s">
        <v>3019</v>
      </c>
      <c r="H8011">
        <v>710655031</v>
      </c>
      <c r="I8011" t="s">
        <v>2888</v>
      </c>
      <c r="J8011" t="s">
        <v>17</v>
      </c>
      <c r="K8011" t="s">
        <v>91</v>
      </c>
      <c r="L8011" t="s">
        <v>87</v>
      </c>
      <c r="M8011" t="s">
        <v>2928</v>
      </c>
      <c r="N8011" t="s">
        <v>15</v>
      </c>
      <c r="O8011" t="s">
        <v>3021</v>
      </c>
      <c r="P8011" t="s">
        <v>43</v>
      </c>
      <c r="Q8011" t="s">
        <v>9423</v>
      </c>
      <c r="R8011" s="2">
        <v>2500</v>
      </c>
      <c r="S8011">
        <v>2021</v>
      </c>
      <c r="T8011" t="s">
        <v>9696</v>
      </c>
    </row>
    <row r="8012" spans="1:20" hidden="1" x14ac:dyDescent="0.35">
      <c r="A8012" s="1">
        <v>44288</v>
      </c>
      <c r="B8012" t="s">
        <v>9030</v>
      </c>
      <c r="C8012" t="s">
        <v>9030</v>
      </c>
      <c r="D8012" t="s">
        <v>9738</v>
      </c>
      <c r="E8012" t="s">
        <v>37</v>
      </c>
      <c r="F8012" s="2">
        <v>-730.2</v>
      </c>
      <c r="G8012" t="s">
        <v>52</v>
      </c>
      <c r="H8012">
        <v>2123710218</v>
      </c>
      <c r="I8012" t="s">
        <v>57</v>
      </c>
      <c r="J8012" t="s">
        <v>58</v>
      </c>
      <c r="K8012" t="s">
        <v>40</v>
      </c>
      <c r="L8012" t="s">
        <v>122</v>
      </c>
      <c r="M8012" t="s">
        <v>9032</v>
      </c>
      <c r="N8012" t="s">
        <v>15</v>
      </c>
      <c r="O8012" t="s">
        <v>61</v>
      </c>
      <c r="P8012" t="s">
        <v>43</v>
      </c>
      <c r="Q8012" t="s">
        <v>9032</v>
      </c>
      <c r="R8012" s="2">
        <v>730.2</v>
      </c>
      <c r="S8012">
        <v>2021</v>
      </c>
      <c r="T8012" t="s">
        <v>9696</v>
      </c>
    </row>
    <row r="8013" spans="1:20" hidden="1" x14ac:dyDescent="0.35">
      <c r="A8013" s="1">
        <v>44288</v>
      </c>
      <c r="B8013" t="s">
        <v>9030</v>
      </c>
      <c r="C8013" t="s">
        <v>9030</v>
      </c>
      <c r="D8013" t="s">
        <v>9739</v>
      </c>
      <c r="E8013" t="s">
        <v>37</v>
      </c>
      <c r="F8013" s="2">
        <v>-963.16</v>
      </c>
      <c r="G8013" t="s">
        <v>1761</v>
      </c>
      <c r="H8013">
        <v>3123788147</v>
      </c>
      <c r="I8013" t="s">
        <v>38</v>
      </c>
      <c r="J8013" t="s">
        <v>58</v>
      </c>
      <c r="K8013" t="s">
        <v>40</v>
      </c>
      <c r="L8013" t="s">
        <v>122</v>
      </c>
      <c r="M8013" t="s">
        <v>9032</v>
      </c>
      <c r="N8013" t="s">
        <v>15</v>
      </c>
      <c r="O8013" t="s">
        <v>1762</v>
      </c>
      <c r="P8013" t="s">
        <v>43</v>
      </c>
      <c r="Q8013" t="s">
        <v>9032</v>
      </c>
      <c r="R8013" s="2">
        <v>963.16</v>
      </c>
      <c r="S8013">
        <v>2021</v>
      </c>
      <c r="T8013" t="s">
        <v>9696</v>
      </c>
    </row>
    <row r="8014" spans="1:20" hidden="1" x14ac:dyDescent="0.35">
      <c r="A8014" s="1">
        <v>44288</v>
      </c>
      <c r="B8014" t="s">
        <v>9030</v>
      </c>
      <c r="C8014" t="s">
        <v>9030</v>
      </c>
      <c r="D8014" t="s">
        <v>9740</v>
      </c>
      <c r="E8014" t="s">
        <v>37</v>
      </c>
      <c r="F8014" s="2">
        <v>-831.31</v>
      </c>
      <c r="G8014" t="s">
        <v>533</v>
      </c>
      <c r="H8014">
        <v>2120678228</v>
      </c>
      <c r="I8014" t="s">
        <v>57</v>
      </c>
      <c r="J8014" t="s">
        <v>58</v>
      </c>
      <c r="K8014" t="s">
        <v>40</v>
      </c>
      <c r="L8014" t="s">
        <v>122</v>
      </c>
      <c r="M8014" t="s">
        <v>9032</v>
      </c>
      <c r="N8014" t="s">
        <v>15</v>
      </c>
      <c r="O8014" t="s">
        <v>534</v>
      </c>
      <c r="P8014" t="s">
        <v>43</v>
      </c>
      <c r="Q8014" t="s">
        <v>9032</v>
      </c>
      <c r="R8014" s="2">
        <v>831.31</v>
      </c>
      <c r="S8014">
        <v>2021</v>
      </c>
      <c r="T8014" t="s">
        <v>9696</v>
      </c>
    </row>
    <row r="8015" spans="1:20" hidden="1" x14ac:dyDescent="0.35">
      <c r="A8015" s="1">
        <v>44288</v>
      </c>
      <c r="B8015" t="s">
        <v>9030</v>
      </c>
      <c r="C8015" t="s">
        <v>9030</v>
      </c>
      <c r="D8015" t="s">
        <v>9741</v>
      </c>
      <c r="E8015" t="s">
        <v>37</v>
      </c>
      <c r="F8015" s="2">
        <v>-257</v>
      </c>
      <c r="G8015" t="s">
        <v>9058</v>
      </c>
      <c r="H8015">
        <v>2120679333</v>
      </c>
      <c r="I8015" t="s">
        <v>38</v>
      </c>
      <c r="J8015" t="s">
        <v>58</v>
      </c>
      <c r="K8015" t="s">
        <v>40</v>
      </c>
      <c r="L8015" t="s">
        <v>66</v>
      </c>
      <c r="M8015" t="s">
        <v>9692</v>
      </c>
      <c r="N8015" t="s">
        <v>15</v>
      </c>
      <c r="O8015" t="s">
        <v>9059</v>
      </c>
      <c r="P8015" t="s">
        <v>500</v>
      </c>
      <c r="Q8015" t="s">
        <v>9692</v>
      </c>
      <c r="R8015" s="2">
        <v>257</v>
      </c>
      <c r="S8015">
        <v>2021</v>
      </c>
      <c r="T8015" t="s">
        <v>9696</v>
      </c>
    </row>
    <row r="8016" spans="1:20" hidden="1" x14ac:dyDescent="0.35">
      <c r="A8016" s="1">
        <v>44288</v>
      </c>
      <c r="B8016" t="s">
        <v>9030</v>
      </c>
      <c r="C8016" t="s">
        <v>9030</v>
      </c>
      <c r="D8016" t="s">
        <v>9742</v>
      </c>
      <c r="E8016" t="s">
        <v>37</v>
      </c>
      <c r="F8016" s="2">
        <v>-448.06</v>
      </c>
      <c r="G8016" t="s">
        <v>3027</v>
      </c>
      <c r="H8016">
        <v>886965909</v>
      </c>
      <c r="I8016" t="s">
        <v>38</v>
      </c>
      <c r="J8016" t="s">
        <v>58</v>
      </c>
      <c r="K8016" t="s">
        <v>40</v>
      </c>
      <c r="L8016" t="s">
        <v>66</v>
      </c>
      <c r="M8016" t="s">
        <v>9544</v>
      </c>
      <c r="N8016" t="s">
        <v>15</v>
      </c>
      <c r="O8016" t="s">
        <v>3035</v>
      </c>
      <c r="P8016" t="s">
        <v>43</v>
      </c>
      <c r="Q8016" t="s">
        <v>9544</v>
      </c>
      <c r="R8016" s="2">
        <v>448.06</v>
      </c>
      <c r="S8016">
        <v>2021</v>
      </c>
      <c r="T8016" t="s">
        <v>9696</v>
      </c>
    </row>
    <row r="8017" spans="1:20" hidden="1" x14ac:dyDescent="0.35">
      <c r="A8017" s="1">
        <v>44288</v>
      </c>
      <c r="B8017" t="s">
        <v>9030</v>
      </c>
      <c r="C8017" t="s">
        <v>9030</v>
      </c>
      <c r="D8017" t="s">
        <v>9743</v>
      </c>
      <c r="E8017" t="s">
        <v>37</v>
      </c>
      <c r="F8017" s="2">
        <v>-369.73</v>
      </c>
      <c r="G8017" t="s">
        <v>3027</v>
      </c>
      <c r="H8017">
        <v>886965909</v>
      </c>
      <c r="I8017" t="s">
        <v>38</v>
      </c>
      <c r="J8017" t="s">
        <v>58</v>
      </c>
      <c r="K8017" t="s">
        <v>40</v>
      </c>
      <c r="L8017" t="s">
        <v>66</v>
      </c>
      <c r="M8017" t="s">
        <v>9544</v>
      </c>
      <c r="N8017" t="s">
        <v>15</v>
      </c>
      <c r="O8017" t="s">
        <v>3035</v>
      </c>
      <c r="P8017" t="s">
        <v>43</v>
      </c>
      <c r="Q8017" t="s">
        <v>9544</v>
      </c>
      <c r="R8017" s="2">
        <v>369.73</v>
      </c>
      <c r="S8017">
        <v>2021</v>
      </c>
      <c r="T8017" t="s">
        <v>9696</v>
      </c>
    </row>
    <row r="8018" spans="1:20" hidden="1" x14ac:dyDescent="0.35">
      <c r="A8018" s="1">
        <v>44288</v>
      </c>
      <c r="B8018" t="s">
        <v>9030</v>
      </c>
      <c r="C8018" t="s">
        <v>9030</v>
      </c>
      <c r="D8018" t="s">
        <v>9744</v>
      </c>
      <c r="E8018" t="s">
        <v>37</v>
      </c>
      <c r="F8018" s="2">
        <v>-98</v>
      </c>
      <c r="G8018" t="s">
        <v>3027</v>
      </c>
      <c r="H8018">
        <v>886965909</v>
      </c>
      <c r="I8018" t="s">
        <v>38</v>
      </c>
      <c r="J8018" t="s">
        <v>58</v>
      </c>
      <c r="K8018" t="s">
        <v>40</v>
      </c>
      <c r="L8018" t="s">
        <v>66</v>
      </c>
      <c r="M8018" t="s">
        <v>9745</v>
      </c>
      <c r="N8018" t="s">
        <v>15</v>
      </c>
      <c r="O8018" t="s">
        <v>3035</v>
      </c>
      <c r="P8018" t="s">
        <v>43</v>
      </c>
      <c r="Q8018" t="s">
        <v>9745</v>
      </c>
      <c r="R8018" s="2">
        <v>98</v>
      </c>
      <c r="S8018">
        <v>2021</v>
      </c>
      <c r="T8018" t="s">
        <v>9696</v>
      </c>
    </row>
    <row r="8019" spans="1:20" hidden="1" x14ac:dyDescent="0.35">
      <c r="A8019" s="1">
        <v>44288</v>
      </c>
      <c r="B8019" t="s">
        <v>9030</v>
      </c>
      <c r="C8019" t="s">
        <v>9030</v>
      </c>
      <c r="D8019" t="s">
        <v>9746</v>
      </c>
      <c r="E8019" t="s">
        <v>37</v>
      </c>
      <c r="F8019" s="2">
        <v>-83.67</v>
      </c>
      <c r="G8019" t="s">
        <v>3027</v>
      </c>
      <c r="H8019">
        <v>886965909</v>
      </c>
      <c r="I8019" t="s">
        <v>38</v>
      </c>
      <c r="J8019" t="s">
        <v>58</v>
      </c>
      <c r="K8019" t="s">
        <v>40</v>
      </c>
      <c r="L8019" t="s">
        <v>66</v>
      </c>
      <c r="M8019" t="s">
        <v>9745</v>
      </c>
      <c r="N8019" t="s">
        <v>15</v>
      </c>
      <c r="O8019" t="s">
        <v>3035</v>
      </c>
      <c r="P8019" t="s">
        <v>43</v>
      </c>
      <c r="Q8019" t="s">
        <v>9745</v>
      </c>
      <c r="R8019" s="2">
        <v>83.67</v>
      </c>
      <c r="S8019">
        <v>2021</v>
      </c>
      <c r="T8019" t="s">
        <v>9696</v>
      </c>
    </row>
    <row r="8020" spans="1:20" hidden="1" x14ac:dyDescent="0.35">
      <c r="A8020" s="1">
        <v>44288</v>
      </c>
      <c r="B8020" t="s">
        <v>9030</v>
      </c>
      <c r="C8020" t="s">
        <v>9030</v>
      </c>
      <c r="D8020" t="s">
        <v>9747</v>
      </c>
      <c r="E8020" t="s">
        <v>37</v>
      </c>
      <c r="F8020" s="2">
        <v>-75</v>
      </c>
      <c r="G8020" t="s">
        <v>3027</v>
      </c>
      <c r="H8020">
        <v>886965909</v>
      </c>
      <c r="I8020" t="s">
        <v>38</v>
      </c>
      <c r="J8020" t="s">
        <v>58</v>
      </c>
      <c r="K8020" t="s">
        <v>40</v>
      </c>
      <c r="L8020" t="s">
        <v>66</v>
      </c>
      <c r="M8020" t="s">
        <v>9745</v>
      </c>
      <c r="N8020" t="s">
        <v>15</v>
      </c>
      <c r="O8020" t="s">
        <v>3035</v>
      </c>
      <c r="P8020" t="s">
        <v>43</v>
      </c>
      <c r="Q8020" t="s">
        <v>9748</v>
      </c>
      <c r="R8020" s="2">
        <v>75</v>
      </c>
      <c r="S8020">
        <v>2021</v>
      </c>
      <c r="T8020" t="s">
        <v>9696</v>
      </c>
    </row>
    <row r="8021" spans="1:20" hidden="1" x14ac:dyDescent="0.35">
      <c r="A8021" s="1">
        <v>44288</v>
      </c>
      <c r="B8021" t="s">
        <v>9030</v>
      </c>
      <c r="C8021" t="s">
        <v>9030</v>
      </c>
      <c r="D8021" t="s">
        <v>9749</v>
      </c>
      <c r="E8021" t="s">
        <v>37</v>
      </c>
      <c r="F8021" s="2">
        <v>-40</v>
      </c>
      <c r="G8021" t="s">
        <v>3027</v>
      </c>
      <c r="H8021">
        <v>886965909</v>
      </c>
      <c r="I8021" t="s">
        <v>38</v>
      </c>
      <c r="J8021" t="s">
        <v>58</v>
      </c>
      <c r="K8021" t="s">
        <v>40</v>
      </c>
      <c r="L8021" t="s">
        <v>66</v>
      </c>
      <c r="M8021" t="s">
        <v>9171</v>
      </c>
      <c r="N8021" t="s">
        <v>15</v>
      </c>
      <c r="O8021" t="s">
        <v>3035</v>
      </c>
      <c r="P8021" t="s">
        <v>43</v>
      </c>
      <c r="Q8021" t="s">
        <v>9454</v>
      </c>
      <c r="R8021" s="2">
        <v>40</v>
      </c>
      <c r="S8021">
        <v>2021</v>
      </c>
      <c r="T8021" t="s">
        <v>9696</v>
      </c>
    </row>
    <row r="8022" spans="1:20" hidden="1" x14ac:dyDescent="0.35">
      <c r="A8022" s="1">
        <v>44288</v>
      </c>
      <c r="B8022" t="s">
        <v>9030</v>
      </c>
      <c r="C8022" t="s">
        <v>9030</v>
      </c>
      <c r="D8022" t="s">
        <v>9750</v>
      </c>
      <c r="E8022" t="s">
        <v>37</v>
      </c>
      <c r="F8022" s="2">
        <v>1221.75</v>
      </c>
      <c r="G8022" t="s">
        <v>3027</v>
      </c>
      <c r="H8022">
        <v>886965909</v>
      </c>
      <c r="I8022" t="s">
        <v>38</v>
      </c>
      <c r="J8022" t="s">
        <v>58</v>
      </c>
      <c r="K8022" t="s">
        <v>40</v>
      </c>
      <c r="L8022" t="s">
        <v>122</v>
      </c>
      <c r="M8022" t="s">
        <v>3027</v>
      </c>
      <c r="N8022" t="s">
        <v>3027</v>
      </c>
      <c r="O8022" t="s">
        <v>3035</v>
      </c>
      <c r="P8022" t="s">
        <v>43</v>
      </c>
      <c r="Q8022" t="s">
        <v>9032</v>
      </c>
      <c r="R8022" s="2">
        <v>1221.75</v>
      </c>
      <c r="S8022">
        <v>2021</v>
      </c>
      <c r="T8022" t="s">
        <v>9696</v>
      </c>
    </row>
    <row r="8023" spans="1:20" hidden="1" x14ac:dyDescent="0.35">
      <c r="A8023" s="1">
        <v>44288</v>
      </c>
      <c r="B8023" t="s">
        <v>9030</v>
      </c>
      <c r="C8023" t="s">
        <v>9030</v>
      </c>
      <c r="D8023" t="s">
        <v>8452</v>
      </c>
      <c r="E8023" t="s">
        <v>37</v>
      </c>
      <c r="F8023" s="2">
        <v>-4222.24</v>
      </c>
      <c r="G8023" t="s">
        <v>5647</v>
      </c>
      <c r="H8023">
        <v>363876571</v>
      </c>
      <c r="I8023" t="s">
        <v>38</v>
      </c>
      <c r="J8023" t="s">
        <v>17</v>
      </c>
      <c r="K8023" t="s">
        <v>40</v>
      </c>
      <c r="L8023" t="s">
        <v>401</v>
      </c>
      <c r="M8023" t="s">
        <v>5647</v>
      </c>
      <c r="N8023" t="s">
        <v>9751</v>
      </c>
      <c r="O8023" t="s">
        <v>6210</v>
      </c>
      <c r="P8023" t="s">
        <v>43</v>
      </c>
      <c r="Q8023" t="s">
        <v>9752</v>
      </c>
      <c r="R8023" s="2">
        <v>4222.24</v>
      </c>
      <c r="S8023">
        <v>2021</v>
      </c>
      <c r="T8023" t="s">
        <v>9696</v>
      </c>
    </row>
    <row r="8024" spans="1:20" hidden="1" x14ac:dyDescent="0.35">
      <c r="A8024" s="1">
        <v>44288</v>
      </c>
      <c r="B8024" t="s">
        <v>9030</v>
      </c>
      <c r="C8024" t="s">
        <v>9030</v>
      </c>
      <c r="D8024" t="s">
        <v>9753</v>
      </c>
      <c r="E8024" t="s">
        <v>37</v>
      </c>
      <c r="F8024" s="2">
        <v>-1061.7</v>
      </c>
      <c r="G8024" t="s">
        <v>643</v>
      </c>
      <c r="H8024">
        <v>8320478665</v>
      </c>
      <c r="I8024" t="s">
        <v>38</v>
      </c>
      <c r="J8024" t="s">
        <v>58</v>
      </c>
      <c r="K8024" t="s">
        <v>40</v>
      </c>
      <c r="L8024" t="s">
        <v>122</v>
      </c>
      <c r="M8024" t="s">
        <v>9032</v>
      </c>
      <c r="N8024" t="s">
        <v>15</v>
      </c>
      <c r="O8024" t="s">
        <v>644</v>
      </c>
      <c r="P8024" t="s">
        <v>43</v>
      </c>
      <c r="Q8024" t="s">
        <v>9032</v>
      </c>
      <c r="R8024" s="2">
        <v>1061.7</v>
      </c>
      <c r="S8024">
        <v>2021</v>
      </c>
      <c r="T8024" t="s">
        <v>9696</v>
      </c>
    </row>
    <row r="8025" spans="1:20" hidden="1" x14ac:dyDescent="0.35">
      <c r="A8025" s="1">
        <v>44288</v>
      </c>
      <c r="B8025" t="s">
        <v>9030</v>
      </c>
      <c r="C8025" t="s">
        <v>9030</v>
      </c>
      <c r="D8025" t="s">
        <v>9754</v>
      </c>
      <c r="E8025" t="s">
        <v>37</v>
      </c>
      <c r="F8025" s="2">
        <v>-500</v>
      </c>
      <c r="G8025" t="s">
        <v>3019</v>
      </c>
      <c r="H8025">
        <v>710655031</v>
      </c>
      <c r="I8025" t="s">
        <v>2888</v>
      </c>
      <c r="J8025" t="s">
        <v>17</v>
      </c>
      <c r="K8025" t="s">
        <v>40</v>
      </c>
      <c r="L8025" t="s">
        <v>66</v>
      </c>
      <c r="M8025" t="s">
        <v>9692</v>
      </c>
      <c r="N8025" t="s">
        <v>15</v>
      </c>
      <c r="O8025" t="s">
        <v>3021</v>
      </c>
      <c r="P8025" t="s">
        <v>43</v>
      </c>
      <c r="Q8025" t="s">
        <v>9692</v>
      </c>
      <c r="R8025" s="2">
        <v>500</v>
      </c>
      <c r="S8025">
        <v>2021</v>
      </c>
      <c r="T8025" t="s">
        <v>9696</v>
      </c>
    </row>
    <row r="8026" spans="1:20" hidden="1" x14ac:dyDescent="0.35">
      <c r="A8026" s="1">
        <v>44288</v>
      </c>
      <c r="B8026" t="s">
        <v>9030</v>
      </c>
      <c r="C8026" t="s">
        <v>9030</v>
      </c>
      <c r="D8026" t="s">
        <v>9755</v>
      </c>
      <c r="E8026" t="s">
        <v>37</v>
      </c>
      <c r="F8026" s="2">
        <v>-300</v>
      </c>
      <c r="G8026" t="s">
        <v>3019</v>
      </c>
      <c r="H8026">
        <v>710655031</v>
      </c>
      <c r="I8026" t="s">
        <v>2888</v>
      </c>
      <c r="J8026" t="s">
        <v>17</v>
      </c>
      <c r="K8026" t="s">
        <v>40</v>
      </c>
      <c r="L8026" t="s">
        <v>66</v>
      </c>
      <c r="M8026" t="s">
        <v>9124</v>
      </c>
      <c r="N8026" t="s">
        <v>3027</v>
      </c>
      <c r="O8026" t="s">
        <v>3021</v>
      </c>
      <c r="P8026" t="s">
        <v>43</v>
      </c>
      <c r="Q8026" t="s">
        <v>9125</v>
      </c>
      <c r="R8026" s="2">
        <v>300</v>
      </c>
      <c r="S8026">
        <v>2021</v>
      </c>
      <c r="T8026" t="s">
        <v>9696</v>
      </c>
    </row>
    <row r="8027" spans="1:20" hidden="1" x14ac:dyDescent="0.35">
      <c r="A8027" s="1">
        <v>44288</v>
      </c>
      <c r="B8027" t="s">
        <v>9030</v>
      </c>
      <c r="C8027" t="s">
        <v>9030</v>
      </c>
      <c r="D8027" t="s">
        <v>9756</v>
      </c>
      <c r="E8027" t="s">
        <v>37</v>
      </c>
      <c r="F8027" s="2">
        <v>450</v>
      </c>
      <c r="G8027" t="s">
        <v>3019</v>
      </c>
      <c r="H8027">
        <v>710655031</v>
      </c>
      <c r="I8027" t="s">
        <v>2888</v>
      </c>
      <c r="J8027" t="s">
        <v>17</v>
      </c>
      <c r="K8027" t="s">
        <v>40</v>
      </c>
      <c r="L8027" t="s">
        <v>66</v>
      </c>
      <c r="M8027" t="s">
        <v>9124</v>
      </c>
      <c r="N8027" t="s">
        <v>15</v>
      </c>
      <c r="O8027" t="s">
        <v>3021</v>
      </c>
      <c r="P8027" t="s">
        <v>43</v>
      </c>
      <c r="Q8027" t="s">
        <v>9125</v>
      </c>
      <c r="R8027" s="2">
        <v>450</v>
      </c>
      <c r="S8027">
        <v>2021</v>
      </c>
      <c r="T8027" t="s">
        <v>9696</v>
      </c>
    </row>
    <row r="8028" spans="1:20" hidden="1" x14ac:dyDescent="0.35">
      <c r="A8028" s="1">
        <v>44291</v>
      </c>
      <c r="B8028" t="s">
        <v>9030</v>
      </c>
      <c r="C8028" t="s">
        <v>9030</v>
      </c>
      <c r="D8028" t="s">
        <v>9757</v>
      </c>
      <c r="E8028" t="s">
        <v>37</v>
      </c>
      <c r="F8028" s="2">
        <v>3492.82</v>
      </c>
      <c r="G8028" t="s">
        <v>307</v>
      </c>
      <c r="H8028">
        <v>3123666335</v>
      </c>
      <c r="I8028" t="s">
        <v>57</v>
      </c>
      <c r="J8028" t="s">
        <v>277</v>
      </c>
      <c r="K8028" t="s">
        <v>7898</v>
      </c>
      <c r="L8028" t="s">
        <v>7899</v>
      </c>
      <c r="M8028" t="s">
        <v>7900</v>
      </c>
      <c r="N8028" t="s">
        <v>7900</v>
      </c>
      <c r="O8028" t="s">
        <v>308</v>
      </c>
      <c r="P8028" t="s">
        <v>43</v>
      </c>
      <c r="Q8028" t="s">
        <v>9419</v>
      </c>
      <c r="R8028" s="2">
        <v>3492.82</v>
      </c>
      <c r="S8028">
        <v>2021</v>
      </c>
      <c r="T8028" t="s">
        <v>9696</v>
      </c>
    </row>
    <row r="8029" spans="1:20" hidden="1" x14ac:dyDescent="0.35">
      <c r="A8029" s="1">
        <v>44291</v>
      </c>
      <c r="B8029" t="s">
        <v>9030</v>
      </c>
      <c r="C8029" t="s">
        <v>9030</v>
      </c>
      <c r="D8029" t="s">
        <v>9758</v>
      </c>
      <c r="E8029" t="s">
        <v>37</v>
      </c>
      <c r="F8029" s="2">
        <v>-905.01</v>
      </c>
      <c r="G8029" t="s">
        <v>29</v>
      </c>
      <c r="H8029">
        <v>2123674356</v>
      </c>
      <c r="I8029" t="s">
        <v>38</v>
      </c>
      <c r="J8029" t="s">
        <v>39</v>
      </c>
      <c r="K8029" t="s">
        <v>40</v>
      </c>
      <c r="L8029" t="s">
        <v>66</v>
      </c>
      <c r="M8029" t="s">
        <v>9295</v>
      </c>
      <c r="N8029" t="s">
        <v>9035</v>
      </c>
      <c r="O8029" t="s">
        <v>42</v>
      </c>
      <c r="P8029" t="s">
        <v>43</v>
      </c>
      <c r="Q8029" t="s">
        <v>9295</v>
      </c>
      <c r="R8029" s="2">
        <v>905.01</v>
      </c>
      <c r="S8029">
        <v>2021</v>
      </c>
      <c r="T8029" t="s">
        <v>9696</v>
      </c>
    </row>
    <row r="8030" spans="1:20" hidden="1" x14ac:dyDescent="0.35">
      <c r="A8030" s="1">
        <v>44291</v>
      </c>
      <c r="B8030" t="s">
        <v>9030</v>
      </c>
      <c r="C8030" t="s">
        <v>9030</v>
      </c>
      <c r="D8030" t="s">
        <v>9759</v>
      </c>
      <c r="E8030" t="s">
        <v>37</v>
      </c>
      <c r="F8030" s="2">
        <v>1001.1</v>
      </c>
      <c r="G8030" t="s">
        <v>29</v>
      </c>
      <c r="H8030">
        <v>2123674356</v>
      </c>
      <c r="I8030" t="s">
        <v>38</v>
      </c>
      <c r="J8030" t="s">
        <v>39</v>
      </c>
      <c r="K8030" t="s">
        <v>7898</v>
      </c>
      <c r="L8030" t="s">
        <v>7899</v>
      </c>
      <c r="M8030" t="s">
        <v>7900</v>
      </c>
      <c r="N8030" t="s">
        <v>7900</v>
      </c>
      <c r="O8030" t="s">
        <v>42</v>
      </c>
      <c r="P8030" t="s">
        <v>43</v>
      </c>
      <c r="Q8030" t="s">
        <v>9419</v>
      </c>
      <c r="R8030" s="2">
        <v>1001.1</v>
      </c>
      <c r="S8030">
        <v>2021</v>
      </c>
      <c r="T8030" t="s">
        <v>9696</v>
      </c>
    </row>
    <row r="8031" spans="1:20" hidden="1" x14ac:dyDescent="0.35">
      <c r="A8031" s="1">
        <v>44291</v>
      </c>
      <c r="B8031" t="s">
        <v>9030</v>
      </c>
      <c r="C8031" t="s">
        <v>9030</v>
      </c>
      <c r="D8031" t="s">
        <v>9760</v>
      </c>
      <c r="E8031" t="s">
        <v>37</v>
      </c>
      <c r="F8031" s="2">
        <v>1495</v>
      </c>
      <c r="G8031" t="s">
        <v>29</v>
      </c>
      <c r="H8031">
        <v>2123674356</v>
      </c>
      <c r="I8031" t="s">
        <v>38</v>
      </c>
      <c r="J8031" t="s">
        <v>39</v>
      </c>
      <c r="K8031" t="s">
        <v>91</v>
      </c>
      <c r="L8031" t="s">
        <v>87</v>
      </c>
      <c r="M8031" t="s">
        <v>2928</v>
      </c>
      <c r="N8031" t="s">
        <v>29</v>
      </c>
      <c r="O8031" t="s">
        <v>42</v>
      </c>
      <c r="P8031" t="s">
        <v>43</v>
      </c>
      <c r="Q8031" t="s">
        <v>3584</v>
      </c>
      <c r="R8031" s="2">
        <v>1495</v>
      </c>
      <c r="S8031">
        <v>2021</v>
      </c>
      <c r="T8031" t="s">
        <v>9696</v>
      </c>
    </row>
    <row r="8032" spans="1:20" hidden="1" x14ac:dyDescent="0.35">
      <c r="A8032" s="1">
        <v>44291</v>
      </c>
      <c r="B8032" t="s">
        <v>9030</v>
      </c>
      <c r="C8032" t="s">
        <v>9030</v>
      </c>
      <c r="D8032" t="s">
        <v>9761</v>
      </c>
      <c r="E8032" t="s">
        <v>37</v>
      </c>
      <c r="F8032" s="2">
        <v>5564.66</v>
      </c>
      <c r="G8032" t="s">
        <v>29</v>
      </c>
      <c r="H8032">
        <v>2123674356</v>
      </c>
      <c r="I8032" t="s">
        <v>38</v>
      </c>
      <c r="J8032" t="s">
        <v>39</v>
      </c>
      <c r="K8032" t="s">
        <v>7898</v>
      </c>
      <c r="L8032" t="s">
        <v>7899</v>
      </c>
      <c r="M8032" t="s">
        <v>7900</v>
      </c>
      <c r="N8032" t="s">
        <v>7900</v>
      </c>
      <c r="O8032" t="s">
        <v>42</v>
      </c>
      <c r="P8032" t="s">
        <v>43</v>
      </c>
      <c r="Q8032" t="s">
        <v>9419</v>
      </c>
      <c r="R8032" s="2">
        <v>5564.66</v>
      </c>
      <c r="S8032">
        <v>2021</v>
      </c>
      <c r="T8032" t="s">
        <v>9696</v>
      </c>
    </row>
    <row r="8033" spans="1:20" hidden="1" x14ac:dyDescent="0.35">
      <c r="A8033" s="1">
        <v>44291</v>
      </c>
      <c r="B8033" t="s">
        <v>9030</v>
      </c>
      <c r="C8033" t="s">
        <v>9030</v>
      </c>
      <c r="D8033" t="s">
        <v>9762</v>
      </c>
      <c r="E8033" t="s">
        <v>37</v>
      </c>
      <c r="F8033" s="2">
        <v>1695</v>
      </c>
      <c r="G8033" t="s">
        <v>779</v>
      </c>
      <c r="H8033">
        <v>8320442620</v>
      </c>
      <c r="I8033" t="s">
        <v>57</v>
      </c>
      <c r="J8033" t="s">
        <v>277</v>
      </c>
      <c r="K8033" t="s">
        <v>91</v>
      </c>
      <c r="L8033" t="s">
        <v>87</v>
      </c>
      <c r="M8033" t="s">
        <v>2928</v>
      </c>
      <c r="N8033" t="s">
        <v>15</v>
      </c>
      <c r="O8033" t="s">
        <v>780</v>
      </c>
      <c r="P8033" t="s">
        <v>43</v>
      </c>
      <c r="Q8033" t="s">
        <v>3584</v>
      </c>
      <c r="R8033" s="2">
        <v>1695</v>
      </c>
      <c r="S8033">
        <v>2021</v>
      </c>
      <c r="T8033" t="s">
        <v>9696</v>
      </c>
    </row>
    <row r="8034" spans="1:20" hidden="1" x14ac:dyDescent="0.35">
      <c r="A8034" s="1">
        <v>44291</v>
      </c>
      <c r="B8034" t="s">
        <v>9030</v>
      </c>
      <c r="C8034" t="s">
        <v>9030</v>
      </c>
      <c r="D8034" t="s">
        <v>9763</v>
      </c>
      <c r="E8034" t="s">
        <v>37</v>
      </c>
      <c r="F8034" s="2">
        <v>1550</v>
      </c>
      <c r="G8034" t="s">
        <v>3920</v>
      </c>
      <c r="H8034">
        <v>371052603</v>
      </c>
      <c r="I8034" t="s">
        <v>57</v>
      </c>
      <c r="J8034" t="s">
        <v>277</v>
      </c>
      <c r="K8034" t="s">
        <v>91</v>
      </c>
      <c r="L8034" t="s">
        <v>87</v>
      </c>
      <c r="M8034" t="s">
        <v>2928</v>
      </c>
      <c r="N8034" t="s">
        <v>3920</v>
      </c>
      <c r="O8034" t="s">
        <v>4025</v>
      </c>
      <c r="P8034" t="s">
        <v>43</v>
      </c>
      <c r="Q8034" t="s">
        <v>9721</v>
      </c>
      <c r="R8034" s="2">
        <v>1550</v>
      </c>
      <c r="S8034">
        <v>2021</v>
      </c>
      <c r="T8034" t="s">
        <v>9696</v>
      </c>
    </row>
    <row r="8035" spans="1:20" hidden="1" x14ac:dyDescent="0.35">
      <c r="A8035" s="1">
        <v>44291</v>
      </c>
      <c r="B8035" t="s">
        <v>9030</v>
      </c>
      <c r="C8035" t="s">
        <v>9030</v>
      </c>
      <c r="D8035" t="s">
        <v>9764</v>
      </c>
      <c r="E8035" t="s">
        <v>37</v>
      </c>
      <c r="F8035" s="2">
        <v>-45</v>
      </c>
      <c r="G8035" t="s">
        <v>395</v>
      </c>
      <c r="H8035">
        <v>3123752192</v>
      </c>
      <c r="I8035" t="s">
        <v>38</v>
      </c>
      <c r="J8035" t="s">
        <v>277</v>
      </c>
      <c r="K8035" t="s">
        <v>40</v>
      </c>
      <c r="L8035" t="s">
        <v>66</v>
      </c>
      <c r="M8035" t="s">
        <v>9295</v>
      </c>
      <c r="N8035" t="s">
        <v>9035</v>
      </c>
      <c r="O8035" t="s">
        <v>396</v>
      </c>
      <c r="P8035" t="s">
        <v>43</v>
      </c>
      <c r="Q8035" t="s">
        <v>9295</v>
      </c>
      <c r="R8035" s="2">
        <v>45</v>
      </c>
      <c r="S8035">
        <v>2021</v>
      </c>
      <c r="T8035" t="s">
        <v>9696</v>
      </c>
    </row>
    <row r="8036" spans="1:20" hidden="1" x14ac:dyDescent="0.35">
      <c r="A8036" s="1">
        <v>44291</v>
      </c>
      <c r="B8036" t="s">
        <v>9030</v>
      </c>
      <c r="C8036" t="s">
        <v>9030</v>
      </c>
      <c r="D8036" t="s">
        <v>9765</v>
      </c>
      <c r="E8036" t="s">
        <v>37</v>
      </c>
      <c r="F8036" s="2">
        <v>1695</v>
      </c>
      <c r="G8036" t="s">
        <v>395</v>
      </c>
      <c r="H8036">
        <v>3123752192</v>
      </c>
      <c r="I8036" t="s">
        <v>38</v>
      </c>
      <c r="J8036" t="s">
        <v>277</v>
      </c>
      <c r="K8036" t="s">
        <v>91</v>
      </c>
      <c r="L8036" t="s">
        <v>87</v>
      </c>
      <c r="M8036" t="s">
        <v>2928</v>
      </c>
      <c r="N8036" t="s">
        <v>15</v>
      </c>
      <c r="O8036" t="s">
        <v>396</v>
      </c>
      <c r="P8036" t="s">
        <v>43</v>
      </c>
      <c r="Q8036" t="s">
        <v>3584</v>
      </c>
      <c r="R8036" s="2">
        <v>1695</v>
      </c>
      <c r="S8036">
        <v>2021</v>
      </c>
      <c r="T8036" t="s">
        <v>9696</v>
      </c>
    </row>
    <row r="8037" spans="1:20" hidden="1" x14ac:dyDescent="0.35">
      <c r="A8037" s="1">
        <v>44291</v>
      </c>
      <c r="B8037" t="s">
        <v>9030</v>
      </c>
      <c r="C8037" t="s">
        <v>9030</v>
      </c>
      <c r="D8037" t="s">
        <v>9766</v>
      </c>
      <c r="E8037" t="s">
        <v>37</v>
      </c>
      <c r="F8037" s="2">
        <v>1700</v>
      </c>
      <c r="G8037" t="s">
        <v>533</v>
      </c>
      <c r="H8037">
        <v>2120678228</v>
      </c>
      <c r="I8037" t="s">
        <v>57</v>
      </c>
      <c r="J8037" t="s">
        <v>58</v>
      </c>
      <c r="K8037" t="s">
        <v>91</v>
      </c>
      <c r="L8037" t="s">
        <v>87</v>
      </c>
      <c r="M8037" t="s">
        <v>2928</v>
      </c>
      <c r="N8037" t="s">
        <v>52</v>
      </c>
      <c r="O8037" t="s">
        <v>534</v>
      </c>
      <c r="P8037" t="s">
        <v>43</v>
      </c>
      <c r="Q8037" t="s">
        <v>3584</v>
      </c>
      <c r="R8037" s="2">
        <v>1700</v>
      </c>
      <c r="S8037">
        <v>2021</v>
      </c>
      <c r="T8037" t="s">
        <v>9696</v>
      </c>
    </row>
    <row r="8038" spans="1:20" hidden="1" x14ac:dyDescent="0.35">
      <c r="A8038" s="1">
        <v>44291</v>
      </c>
      <c r="B8038" t="s">
        <v>9030</v>
      </c>
      <c r="C8038" t="s">
        <v>9030</v>
      </c>
      <c r="D8038" t="s">
        <v>9767</v>
      </c>
      <c r="E8038" t="s">
        <v>37</v>
      </c>
      <c r="F8038" s="2">
        <v>-2706.24</v>
      </c>
      <c r="G8038" t="s">
        <v>9058</v>
      </c>
      <c r="H8038">
        <v>2120679333</v>
      </c>
      <c r="I8038" t="s">
        <v>38</v>
      </c>
      <c r="J8038" t="s">
        <v>58</v>
      </c>
      <c r="K8038" t="s">
        <v>40</v>
      </c>
      <c r="L8038" t="s">
        <v>66</v>
      </c>
      <c r="M8038" t="s">
        <v>9768</v>
      </c>
      <c r="N8038" t="s">
        <v>15</v>
      </c>
      <c r="O8038" t="s">
        <v>9059</v>
      </c>
      <c r="P8038" t="s">
        <v>500</v>
      </c>
      <c r="Q8038" t="s">
        <v>9768</v>
      </c>
      <c r="R8038" s="2">
        <v>2706.24</v>
      </c>
      <c r="S8038">
        <v>2021</v>
      </c>
      <c r="T8038" t="s">
        <v>9696</v>
      </c>
    </row>
    <row r="8039" spans="1:20" hidden="1" x14ac:dyDescent="0.35">
      <c r="A8039" s="1">
        <v>44291</v>
      </c>
      <c r="B8039" t="s">
        <v>9030</v>
      </c>
      <c r="C8039" t="s">
        <v>9030</v>
      </c>
      <c r="D8039" t="s">
        <v>9769</v>
      </c>
      <c r="E8039" t="s">
        <v>37</v>
      </c>
      <c r="F8039" s="2">
        <v>-1000</v>
      </c>
      <c r="G8039" t="s">
        <v>9058</v>
      </c>
      <c r="H8039">
        <v>2120679333</v>
      </c>
      <c r="I8039" t="s">
        <v>38</v>
      </c>
      <c r="J8039" t="s">
        <v>58</v>
      </c>
      <c r="K8039" t="s">
        <v>40</v>
      </c>
      <c r="L8039" t="s">
        <v>66</v>
      </c>
      <c r="M8039" t="s">
        <v>9643</v>
      </c>
      <c r="N8039" t="s">
        <v>15</v>
      </c>
      <c r="O8039" t="s">
        <v>9059</v>
      </c>
      <c r="P8039" t="s">
        <v>500</v>
      </c>
      <c r="Q8039" t="s">
        <v>9643</v>
      </c>
      <c r="R8039" s="2">
        <v>1000</v>
      </c>
      <c r="S8039">
        <v>2021</v>
      </c>
      <c r="T8039" t="s">
        <v>9696</v>
      </c>
    </row>
    <row r="8040" spans="1:20" hidden="1" x14ac:dyDescent="0.35">
      <c r="A8040" s="1">
        <v>44291</v>
      </c>
      <c r="B8040" t="s">
        <v>9030</v>
      </c>
      <c r="C8040" t="s">
        <v>9030</v>
      </c>
      <c r="D8040" t="s">
        <v>9770</v>
      </c>
      <c r="E8040" t="s">
        <v>37</v>
      </c>
      <c r="F8040" s="2">
        <v>-827.77</v>
      </c>
      <c r="G8040" t="s">
        <v>9058</v>
      </c>
      <c r="H8040">
        <v>2120679333</v>
      </c>
      <c r="I8040" t="s">
        <v>38</v>
      </c>
      <c r="J8040" t="s">
        <v>58</v>
      </c>
      <c r="K8040" t="s">
        <v>40</v>
      </c>
      <c r="L8040" t="s">
        <v>66</v>
      </c>
      <c r="M8040" t="s">
        <v>9174</v>
      </c>
      <c r="N8040" t="s">
        <v>15</v>
      </c>
      <c r="O8040" t="s">
        <v>9059</v>
      </c>
      <c r="P8040" t="s">
        <v>500</v>
      </c>
      <c r="Q8040" t="s">
        <v>9174</v>
      </c>
      <c r="R8040" s="2">
        <v>827.77</v>
      </c>
      <c r="S8040">
        <v>2021</v>
      </c>
      <c r="T8040" t="s">
        <v>9696</v>
      </c>
    </row>
    <row r="8041" spans="1:20" hidden="1" x14ac:dyDescent="0.35">
      <c r="A8041" s="1">
        <v>44291</v>
      </c>
      <c r="B8041" t="s">
        <v>9030</v>
      </c>
      <c r="C8041" t="s">
        <v>9030</v>
      </c>
      <c r="D8041" t="s">
        <v>9771</v>
      </c>
      <c r="E8041" t="s">
        <v>37</v>
      </c>
      <c r="F8041" s="2">
        <v>-622.42999999999995</v>
      </c>
      <c r="G8041" t="s">
        <v>9058</v>
      </c>
      <c r="H8041">
        <v>2120679333</v>
      </c>
      <c r="I8041" t="s">
        <v>38</v>
      </c>
      <c r="J8041" t="s">
        <v>58</v>
      </c>
      <c r="K8041" t="s">
        <v>40</v>
      </c>
      <c r="L8041" t="s">
        <v>66</v>
      </c>
      <c r="M8041" t="s">
        <v>9174</v>
      </c>
      <c r="N8041" t="s">
        <v>15</v>
      </c>
      <c r="O8041" t="s">
        <v>9059</v>
      </c>
      <c r="P8041" t="s">
        <v>500</v>
      </c>
      <c r="Q8041" t="s">
        <v>9174</v>
      </c>
      <c r="R8041" s="2">
        <v>622.42999999999995</v>
      </c>
      <c r="S8041">
        <v>2021</v>
      </c>
      <c r="T8041" t="s">
        <v>9696</v>
      </c>
    </row>
    <row r="8042" spans="1:20" hidden="1" x14ac:dyDescent="0.35">
      <c r="A8042" s="1">
        <v>44291</v>
      </c>
      <c r="B8042" t="s">
        <v>9030</v>
      </c>
      <c r="C8042" t="s">
        <v>9030</v>
      </c>
      <c r="D8042" t="s">
        <v>9772</v>
      </c>
      <c r="E8042" t="s">
        <v>37</v>
      </c>
      <c r="F8042" s="2">
        <v>-550</v>
      </c>
      <c r="G8042" t="s">
        <v>9058</v>
      </c>
      <c r="H8042">
        <v>2120679333</v>
      </c>
      <c r="I8042" t="s">
        <v>38</v>
      </c>
      <c r="J8042" t="s">
        <v>58</v>
      </c>
      <c r="K8042" t="s">
        <v>40</v>
      </c>
      <c r="L8042" t="s">
        <v>83</v>
      </c>
      <c r="M8042" t="s">
        <v>9305</v>
      </c>
      <c r="N8042" t="s">
        <v>15</v>
      </c>
      <c r="O8042" t="s">
        <v>9059</v>
      </c>
      <c r="P8042" t="s">
        <v>500</v>
      </c>
      <c r="Q8042" t="s">
        <v>9305</v>
      </c>
      <c r="R8042" s="2">
        <v>550</v>
      </c>
      <c r="S8042">
        <v>2021</v>
      </c>
      <c r="T8042" t="s">
        <v>9696</v>
      </c>
    </row>
    <row r="8043" spans="1:20" hidden="1" x14ac:dyDescent="0.35">
      <c r="A8043" s="1">
        <v>44291</v>
      </c>
      <c r="B8043" t="s">
        <v>9030</v>
      </c>
      <c r="C8043" t="s">
        <v>9030</v>
      </c>
      <c r="D8043" t="s">
        <v>9773</v>
      </c>
      <c r="E8043" t="s">
        <v>37</v>
      </c>
      <c r="F8043" s="2">
        <v>-500</v>
      </c>
      <c r="G8043" t="s">
        <v>9058</v>
      </c>
      <c r="H8043">
        <v>2120679333</v>
      </c>
      <c r="I8043" t="s">
        <v>38</v>
      </c>
      <c r="J8043" t="s">
        <v>58</v>
      </c>
      <c r="K8043" t="s">
        <v>40</v>
      </c>
      <c r="L8043" t="s">
        <v>66</v>
      </c>
      <c r="M8043" t="s">
        <v>9692</v>
      </c>
      <c r="N8043" t="s">
        <v>15</v>
      </c>
      <c r="O8043" t="s">
        <v>9059</v>
      </c>
      <c r="P8043" t="s">
        <v>500</v>
      </c>
      <c r="Q8043" t="s">
        <v>9692</v>
      </c>
      <c r="R8043" s="2">
        <v>500</v>
      </c>
      <c r="S8043">
        <v>2021</v>
      </c>
      <c r="T8043" t="s">
        <v>9696</v>
      </c>
    </row>
    <row r="8044" spans="1:20" hidden="1" x14ac:dyDescent="0.35">
      <c r="A8044" s="1">
        <v>44291</v>
      </c>
      <c r="B8044" t="s">
        <v>9030</v>
      </c>
      <c r="C8044" t="s">
        <v>9030</v>
      </c>
      <c r="D8044" t="s">
        <v>9774</v>
      </c>
      <c r="E8044" t="s">
        <v>37</v>
      </c>
      <c r="F8044" s="2">
        <v>-500</v>
      </c>
      <c r="G8044" t="s">
        <v>9058</v>
      </c>
      <c r="H8044">
        <v>2120679333</v>
      </c>
      <c r="I8044" t="s">
        <v>38</v>
      </c>
      <c r="J8044" t="s">
        <v>58</v>
      </c>
      <c r="K8044" t="s">
        <v>40</v>
      </c>
      <c r="L8044" t="s">
        <v>66</v>
      </c>
      <c r="M8044" t="s">
        <v>9692</v>
      </c>
      <c r="N8044" t="s">
        <v>15</v>
      </c>
      <c r="O8044" t="s">
        <v>9059</v>
      </c>
      <c r="P8044" t="s">
        <v>500</v>
      </c>
      <c r="Q8044" t="s">
        <v>9692</v>
      </c>
      <c r="R8044" s="2">
        <v>500</v>
      </c>
      <c r="S8044">
        <v>2021</v>
      </c>
      <c r="T8044" t="s">
        <v>9696</v>
      </c>
    </row>
    <row r="8045" spans="1:20" hidden="1" x14ac:dyDescent="0.35">
      <c r="A8045" s="1">
        <v>44291</v>
      </c>
      <c r="B8045" t="s">
        <v>9030</v>
      </c>
      <c r="C8045" t="s">
        <v>9030</v>
      </c>
      <c r="D8045" t="s">
        <v>9775</v>
      </c>
      <c r="E8045" t="s">
        <v>37</v>
      </c>
      <c r="F8045" s="2">
        <v>-500</v>
      </c>
      <c r="G8045" t="s">
        <v>9058</v>
      </c>
      <c r="H8045">
        <v>2120679333</v>
      </c>
      <c r="I8045" t="s">
        <v>38</v>
      </c>
      <c r="J8045" t="s">
        <v>58</v>
      </c>
      <c r="K8045" t="s">
        <v>40</v>
      </c>
      <c r="L8045" t="s">
        <v>66</v>
      </c>
      <c r="M8045" t="s">
        <v>9692</v>
      </c>
      <c r="N8045" t="s">
        <v>15</v>
      </c>
      <c r="O8045" t="s">
        <v>9059</v>
      </c>
      <c r="P8045" t="s">
        <v>500</v>
      </c>
      <c r="Q8045" t="s">
        <v>9692</v>
      </c>
      <c r="R8045" s="2">
        <v>500</v>
      </c>
      <c r="S8045">
        <v>2021</v>
      </c>
      <c r="T8045" t="s">
        <v>9696</v>
      </c>
    </row>
    <row r="8046" spans="1:20" hidden="1" x14ac:dyDescent="0.35">
      <c r="A8046" s="1">
        <v>44291</v>
      </c>
      <c r="B8046" t="s">
        <v>9030</v>
      </c>
      <c r="C8046" t="s">
        <v>9030</v>
      </c>
      <c r="D8046" t="s">
        <v>9776</v>
      </c>
      <c r="E8046" t="s">
        <v>37</v>
      </c>
      <c r="F8046" s="2">
        <v>-437.5</v>
      </c>
      <c r="G8046" t="s">
        <v>9058</v>
      </c>
      <c r="H8046">
        <v>2120679333</v>
      </c>
      <c r="I8046" t="s">
        <v>38</v>
      </c>
      <c r="J8046" t="s">
        <v>58</v>
      </c>
      <c r="K8046" t="s">
        <v>91</v>
      </c>
      <c r="L8046" t="s">
        <v>87</v>
      </c>
      <c r="M8046" t="s">
        <v>2928</v>
      </c>
      <c r="N8046" t="s">
        <v>15</v>
      </c>
      <c r="O8046" t="s">
        <v>9059</v>
      </c>
      <c r="P8046" t="s">
        <v>500</v>
      </c>
      <c r="Q8046" t="s">
        <v>3584</v>
      </c>
      <c r="R8046" s="2">
        <v>437.5</v>
      </c>
      <c r="S8046">
        <v>2021</v>
      </c>
      <c r="T8046" t="s">
        <v>9696</v>
      </c>
    </row>
    <row r="8047" spans="1:20" hidden="1" x14ac:dyDescent="0.35">
      <c r="A8047" s="1">
        <v>44291</v>
      </c>
      <c r="B8047" t="s">
        <v>9030</v>
      </c>
      <c r="C8047" t="s">
        <v>9030</v>
      </c>
      <c r="D8047" t="s">
        <v>9777</v>
      </c>
      <c r="E8047" t="s">
        <v>37</v>
      </c>
      <c r="F8047" s="2">
        <v>-260.93</v>
      </c>
      <c r="G8047" t="s">
        <v>9058</v>
      </c>
      <c r="H8047">
        <v>2120679333</v>
      </c>
      <c r="I8047" t="s">
        <v>38</v>
      </c>
      <c r="J8047" t="s">
        <v>58</v>
      </c>
      <c r="K8047" t="s">
        <v>40</v>
      </c>
      <c r="L8047" t="s">
        <v>66</v>
      </c>
      <c r="M8047" t="s">
        <v>9174</v>
      </c>
      <c r="N8047" t="s">
        <v>15</v>
      </c>
      <c r="O8047" t="s">
        <v>9059</v>
      </c>
      <c r="P8047" t="s">
        <v>500</v>
      </c>
      <c r="Q8047" t="s">
        <v>9174</v>
      </c>
      <c r="R8047" s="2">
        <v>260.93</v>
      </c>
      <c r="S8047">
        <v>2021</v>
      </c>
      <c r="T8047" t="s">
        <v>9696</v>
      </c>
    </row>
    <row r="8048" spans="1:20" hidden="1" x14ac:dyDescent="0.35">
      <c r="A8048" s="1">
        <v>44291</v>
      </c>
      <c r="B8048" t="s">
        <v>9030</v>
      </c>
      <c r="C8048" t="s">
        <v>9030</v>
      </c>
      <c r="D8048" t="s">
        <v>9778</v>
      </c>
      <c r="E8048" t="s">
        <v>37</v>
      </c>
      <c r="F8048" s="2">
        <v>-248.68</v>
      </c>
      <c r="G8048" t="s">
        <v>9058</v>
      </c>
      <c r="H8048">
        <v>2120679333</v>
      </c>
      <c r="I8048" t="s">
        <v>38</v>
      </c>
      <c r="J8048" t="s">
        <v>58</v>
      </c>
      <c r="K8048" t="s">
        <v>40</v>
      </c>
      <c r="L8048" t="s">
        <v>66</v>
      </c>
      <c r="M8048" t="s">
        <v>9174</v>
      </c>
      <c r="N8048" t="s">
        <v>15</v>
      </c>
      <c r="O8048" t="s">
        <v>9059</v>
      </c>
      <c r="P8048" t="s">
        <v>500</v>
      </c>
      <c r="Q8048" t="s">
        <v>9174</v>
      </c>
      <c r="R8048" s="2">
        <v>248.68</v>
      </c>
      <c r="S8048">
        <v>2021</v>
      </c>
      <c r="T8048" t="s">
        <v>9696</v>
      </c>
    </row>
    <row r="8049" spans="1:20" hidden="1" x14ac:dyDescent="0.35">
      <c r="A8049" s="1">
        <v>44291</v>
      </c>
      <c r="B8049" t="s">
        <v>9030</v>
      </c>
      <c r="C8049" t="s">
        <v>9030</v>
      </c>
      <c r="D8049" t="s">
        <v>9779</v>
      </c>
      <c r="E8049" t="s">
        <v>37</v>
      </c>
      <c r="F8049" s="2">
        <v>-238.14</v>
      </c>
      <c r="G8049" t="s">
        <v>9058</v>
      </c>
      <c r="H8049">
        <v>2120679333</v>
      </c>
      <c r="I8049" t="s">
        <v>38</v>
      </c>
      <c r="J8049" t="s">
        <v>58</v>
      </c>
      <c r="K8049" t="s">
        <v>40</v>
      </c>
      <c r="L8049" t="s">
        <v>66</v>
      </c>
      <c r="M8049" t="s">
        <v>9768</v>
      </c>
      <c r="N8049" t="s">
        <v>15</v>
      </c>
      <c r="O8049" t="s">
        <v>9059</v>
      </c>
      <c r="P8049" t="s">
        <v>500</v>
      </c>
      <c r="Q8049" t="s">
        <v>9768</v>
      </c>
      <c r="R8049" s="2">
        <v>238.14</v>
      </c>
      <c r="S8049">
        <v>2021</v>
      </c>
      <c r="T8049" t="s">
        <v>9696</v>
      </c>
    </row>
    <row r="8050" spans="1:20" hidden="1" x14ac:dyDescent="0.35">
      <c r="A8050" s="1">
        <v>44291</v>
      </c>
      <c r="B8050" t="s">
        <v>9030</v>
      </c>
      <c r="C8050" t="s">
        <v>9030</v>
      </c>
      <c r="D8050" t="s">
        <v>9780</v>
      </c>
      <c r="E8050" t="s">
        <v>37</v>
      </c>
      <c r="F8050" s="2">
        <v>-218.65</v>
      </c>
      <c r="G8050" t="s">
        <v>9058</v>
      </c>
      <c r="H8050">
        <v>2120679333</v>
      </c>
      <c r="I8050" t="s">
        <v>38</v>
      </c>
      <c r="J8050" t="s">
        <v>58</v>
      </c>
      <c r="K8050" t="s">
        <v>40</v>
      </c>
      <c r="L8050" t="s">
        <v>66</v>
      </c>
      <c r="M8050" t="s">
        <v>9781</v>
      </c>
      <c r="N8050" t="s">
        <v>15</v>
      </c>
      <c r="O8050" t="s">
        <v>9059</v>
      </c>
      <c r="P8050" t="s">
        <v>500</v>
      </c>
      <c r="Q8050" t="s">
        <v>9781</v>
      </c>
      <c r="R8050" s="2">
        <v>218.65</v>
      </c>
      <c r="S8050">
        <v>2021</v>
      </c>
      <c r="T8050" t="s">
        <v>9696</v>
      </c>
    </row>
    <row r="8051" spans="1:20" hidden="1" x14ac:dyDescent="0.35">
      <c r="A8051" s="1">
        <v>44291</v>
      </c>
      <c r="B8051" t="s">
        <v>9030</v>
      </c>
      <c r="C8051" t="s">
        <v>9030</v>
      </c>
      <c r="D8051" t="s">
        <v>9782</v>
      </c>
      <c r="E8051" t="s">
        <v>37</v>
      </c>
      <c r="F8051" s="2">
        <v>-211.18</v>
      </c>
      <c r="G8051" t="s">
        <v>9058</v>
      </c>
      <c r="H8051">
        <v>2120679333</v>
      </c>
      <c r="I8051" t="s">
        <v>38</v>
      </c>
      <c r="J8051" t="s">
        <v>58</v>
      </c>
      <c r="K8051" t="s">
        <v>40</v>
      </c>
      <c r="L8051" t="s">
        <v>66</v>
      </c>
      <c r="M8051" t="s">
        <v>9174</v>
      </c>
      <c r="N8051" t="s">
        <v>15</v>
      </c>
      <c r="O8051" t="s">
        <v>9059</v>
      </c>
      <c r="P8051" t="s">
        <v>500</v>
      </c>
      <c r="Q8051" t="s">
        <v>9174</v>
      </c>
      <c r="R8051" s="2">
        <v>211.18</v>
      </c>
      <c r="S8051">
        <v>2021</v>
      </c>
      <c r="T8051" t="s">
        <v>9696</v>
      </c>
    </row>
    <row r="8052" spans="1:20" hidden="1" x14ac:dyDescent="0.35">
      <c r="A8052" s="1">
        <v>44291</v>
      </c>
      <c r="B8052" t="s">
        <v>9030</v>
      </c>
      <c r="C8052" t="s">
        <v>9030</v>
      </c>
      <c r="D8052" t="s">
        <v>9783</v>
      </c>
      <c r="E8052" t="s">
        <v>37</v>
      </c>
      <c r="F8052" s="2">
        <v>-187.15</v>
      </c>
      <c r="G8052" t="s">
        <v>9058</v>
      </c>
      <c r="H8052">
        <v>2120679333</v>
      </c>
      <c r="I8052" t="s">
        <v>38</v>
      </c>
      <c r="J8052" t="s">
        <v>58</v>
      </c>
      <c r="K8052" t="s">
        <v>40</v>
      </c>
      <c r="L8052" t="s">
        <v>66</v>
      </c>
      <c r="M8052" t="s">
        <v>9784</v>
      </c>
      <c r="N8052" t="s">
        <v>15</v>
      </c>
      <c r="O8052" t="s">
        <v>9059</v>
      </c>
      <c r="P8052" t="s">
        <v>500</v>
      </c>
      <c r="Q8052" t="s">
        <v>9784</v>
      </c>
      <c r="R8052" s="2">
        <v>187.15</v>
      </c>
      <c r="S8052">
        <v>2021</v>
      </c>
      <c r="T8052" t="s">
        <v>9696</v>
      </c>
    </row>
    <row r="8053" spans="1:20" hidden="1" x14ac:dyDescent="0.35">
      <c r="A8053" s="1">
        <v>44291</v>
      </c>
      <c r="B8053" t="s">
        <v>9030</v>
      </c>
      <c r="C8053" t="s">
        <v>9030</v>
      </c>
      <c r="D8053" t="s">
        <v>9785</v>
      </c>
      <c r="E8053" t="s">
        <v>37</v>
      </c>
      <c r="F8053" s="2">
        <v>-168.34</v>
      </c>
      <c r="G8053" t="s">
        <v>9058</v>
      </c>
      <c r="H8053">
        <v>2120679333</v>
      </c>
      <c r="I8053" t="s">
        <v>38</v>
      </c>
      <c r="J8053" t="s">
        <v>58</v>
      </c>
      <c r="K8053" t="s">
        <v>40</v>
      </c>
      <c r="L8053" t="s">
        <v>66</v>
      </c>
      <c r="M8053" t="s">
        <v>9174</v>
      </c>
      <c r="N8053" t="s">
        <v>15</v>
      </c>
      <c r="O8053" t="s">
        <v>9059</v>
      </c>
      <c r="P8053" t="s">
        <v>500</v>
      </c>
      <c r="Q8053" t="s">
        <v>9174</v>
      </c>
      <c r="R8053" s="2">
        <v>168.34</v>
      </c>
      <c r="S8053">
        <v>2021</v>
      </c>
      <c r="T8053" t="s">
        <v>9696</v>
      </c>
    </row>
    <row r="8054" spans="1:20" hidden="1" x14ac:dyDescent="0.35">
      <c r="A8054" s="1">
        <v>44291</v>
      </c>
      <c r="B8054" t="s">
        <v>9030</v>
      </c>
      <c r="C8054" t="s">
        <v>9030</v>
      </c>
      <c r="D8054" t="s">
        <v>9786</v>
      </c>
      <c r="E8054" t="s">
        <v>37</v>
      </c>
      <c r="F8054" s="2">
        <v>-148</v>
      </c>
      <c r="G8054" t="s">
        <v>9058</v>
      </c>
      <c r="H8054">
        <v>2120679333</v>
      </c>
      <c r="I8054" t="s">
        <v>38</v>
      </c>
      <c r="J8054" t="s">
        <v>58</v>
      </c>
      <c r="K8054" t="s">
        <v>40</v>
      </c>
      <c r="L8054" t="s">
        <v>76</v>
      </c>
      <c r="M8054" t="s">
        <v>9232</v>
      </c>
      <c r="N8054" t="s">
        <v>15</v>
      </c>
      <c r="O8054" t="s">
        <v>9059</v>
      </c>
      <c r="P8054" t="s">
        <v>500</v>
      </c>
      <c r="Q8054" t="s">
        <v>9232</v>
      </c>
      <c r="R8054" s="2">
        <v>148</v>
      </c>
      <c r="S8054">
        <v>2021</v>
      </c>
      <c r="T8054" t="s">
        <v>9696</v>
      </c>
    </row>
    <row r="8055" spans="1:20" hidden="1" x14ac:dyDescent="0.35">
      <c r="A8055" s="1">
        <v>44291</v>
      </c>
      <c r="B8055" t="s">
        <v>9030</v>
      </c>
      <c r="C8055" t="s">
        <v>9030</v>
      </c>
      <c r="D8055" t="s">
        <v>9787</v>
      </c>
      <c r="E8055" t="s">
        <v>37</v>
      </c>
      <c r="F8055" s="2">
        <v>-99</v>
      </c>
      <c r="G8055" t="s">
        <v>9058</v>
      </c>
      <c r="H8055">
        <v>2120679333</v>
      </c>
      <c r="I8055" t="s">
        <v>38</v>
      </c>
      <c r="J8055" t="s">
        <v>58</v>
      </c>
      <c r="K8055" t="s">
        <v>40</v>
      </c>
      <c r="L8055" t="s">
        <v>83</v>
      </c>
      <c r="M8055" t="s">
        <v>9788</v>
      </c>
      <c r="N8055" t="s">
        <v>15</v>
      </c>
      <c r="O8055" t="s">
        <v>9059</v>
      </c>
      <c r="P8055" t="s">
        <v>500</v>
      </c>
      <c r="Q8055" t="s">
        <v>9788</v>
      </c>
      <c r="R8055" s="2">
        <v>99</v>
      </c>
      <c r="S8055">
        <v>2021</v>
      </c>
      <c r="T8055" t="s">
        <v>9696</v>
      </c>
    </row>
    <row r="8056" spans="1:20" hidden="1" x14ac:dyDescent="0.35">
      <c r="A8056" s="1">
        <v>44291</v>
      </c>
      <c r="B8056" t="s">
        <v>9030</v>
      </c>
      <c r="C8056" t="s">
        <v>9030</v>
      </c>
      <c r="D8056" t="s">
        <v>9789</v>
      </c>
      <c r="E8056" t="s">
        <v>37</v>
      </c>
      <c r="F8056" s="2">
        <v>-79</v>
      </c>
      <c r="G8056" t="s">
        <v>9058</v>
      </c>
      <c r="H8056">
        <v>2120679333</v>
      </c>
      <c r="I8056" t="s">
        <v>38</v>
      </c>
      <c r="J8056" t="s">
        <v>58</v>
      </c>
      <c r="K8056" t="s">
        <v>40</v>
      </c>
      <c r="L8056" t="s">
        <v>66</v>
      </c>
      <c r="M8056" t="s">
        <v>9790</v>
      </c>
      <c r="N8056" t="s">
        <v>9058</v>
      </c>
      <c r="O8056" t="s">
        <v>9059</v>
      </c>
      <c r="P8056" t="s">
        <v>500</v>
      </c>
      <c r="Q8056" t="s">
        <v>9790</v>
      </c>
      <c r="R8056" s="2">
        <v>79</v>
      </c>
      <c r="S8056">
        <v>2021</v>
      </c>
      <c r="T8056" t="s">
        <v>9696</v>
      </c>
    </row>
    <row r="8057" spans="1:20" hidden="1" x14ac:dyDescent="0.35">
      <c r="A8057" s="1">
        <v>44291</v>
      </c>
      <c r="B8057" t="s">
        <v>9030</v>
      </c>
      <c r="C8057" t="s">
        <v>9030</v>
      </c>
      <c r="D8057" t="s">
        <v>9791</v>
      </c>
      <c r="E8057" t="s">
        <v>37</v>
      </c>
      <c r="F8057" s="2">
        <v>-75</v>
      </c>
      <c r="G8057" t="s">
        <v>9058</v>
      </c>
      <c r="H8057">
        <v>2120679333</v>
      </c>
      <c r="I8057" t="s">
        <v>38</v>
      </c>
      <c r="J8057" t="s">
        <v>58</v>
      </c>
      <c r="K8057" t="s">
        <v>40</v>
      </c>
      <c r="L8057" t="s">
        <v>66</v>
      </c>
      <c r="M8057" t="s">
        <v>9449</v>
      </c>
      <c r="N8057" t="s">
        <v>15</v>
      </c>
      <c r="O8057" t="s">
        <v>9059</v>
      </c>
      <c r="P8057" t="s">
        <v>500</v>
      </c>
      <c r="Q8057" t="s">
        <v>9449</v>
      </c>
      <c r="R8057" s="2">
        <v>75</v>
      </c>
      <c r="S8057">
        <v>2021</v>
      </c>
      <c r="T8057" t="s">
        <v>9696</v>
      </c>
    </row>
    <row r="8058" spans="1:20" hidden="1" x14ac:dyDescent="0.35">
      <c r="A8058" s="1">
        <v>44291</v>
      </c>
      <c r="B8058" t="s">
        <v>9030</v>
      </c>
      <c r="C8058" t="s">
        <v>9030</v>
      </c>
      <c r="D8058" t="s">
        <v>9792</v>
      </c>
      <c r="E8058" t="s">
        <v>37</v>
      </c>
      <c r="F8058" s="2">
        <v>2500</v>
      </c>
      <c r="G8058" t="s">
        <v>9058</v>
      </c>
      <c r="H8058">
        <v>2120679333</v>
      </c>
      <c r="I8058" t="s">
        <v>38</v>
      </c>
      <c r="J8058" t="s">
        <v>58</v>
      </c>
      <c r="K8058" t="s">
        <v>91</v>
      </c>
      <c r="L8058" t="s">
        <v>87</v>
      </c>
      <c r="M8058" t="s">
        <v>2928</v>
      </c>
      <c r="N8058" t="s">
        <v>15</v>
      </c>
      <c r="O8058" t="s">
        <v>9059</v>
      </c>
      <c r="P8058" t="s">
        <v>500</v>
      </c>
      <c r="Q8058" t="s">
        <v>9491</v>
      </c>
      <c r="R8058" s="2">
        <v>2500</v>
      </c>
      <c r="S8058">
        <v>2021</v>
      </c>
      <c r="T8058" t="s">
        <v>9696</v>
      </c>
    </row>
    <row r="8059" spans="1:20" hidden="1" x14ac:dyDescent="0.35">
      <c r="A8059" s="1">
        <v>44291</v>
      </c>
      <c r="B8059" t="s">
        <v>9030</v>
      </c>
      <c r="C8059" t="s">
        <v>9030</v>
      </c>
      <c r="D8059" t="s">
        <v>9793</v>
      </c>
      <c r="E8059" t="s">
        <v>37</v>
      </c>
      <c r="F8059" s="2">
        <v>-825</v>
      </c>
      <c r="G8059" t="s">
        <v>9207</v>
      </c>
      <c r="H8059">
        <v>5123943606</v>
      </c>
      <c r="I8059" t="s">
        <v>57</v>
      </c>
      <c r="J8059" t="s">
        <v>58</v>
      </c>
      <c r="K8059" t="s">
        <v>59</v>
      </c>
      <c r="L8059" t="s">
        <v>60</v>
      </c>
      <c r="M8059" t="s">
        <v>9278</v>
      </c>
      <c r="N8059" t="s">
        <v>15</v>
      </c>
      <c r="O8059" t="s">
        <v>9228</v>
      </c>
      <c r="P8059" t="s">
        <v>500</v>
      </c>
      <c r="Q8059" t="s">
        <v>9278</v>
      </c>
      <c r="R8059" s="2">
        <v>825</v>
      </c>
      <c r="S8059">
        <v>2021</v>
      </c>
      <c r="T8059" t="s">
        <v>9696</v>
      </c>
    </row>
    <row r="8060" spans="1:20" hidden="1" x14ac:dyDescent="0.35">
      <c r="A8060" s="1">
        <v>44291</v>
      </c>
      <c r="B8060" t="s">
        <v>9030</v>
      </c>
      <c r="C8060" t="s">
        <v>9030</v>
      </c>
      <c r="D8060" t="s">
        <v>9794</v>
      </c>
      <c r="E8060" t="s">
        <v>37</v>
      </c>
      <c r="F8060" s="2">
        <v>-700</v>
      </c>
      <c r="G8060" t="s">
        <v>9207</v>
      </c>
      <c r="H8060">
        <v>5123943606</v>
      </c>
      <c r="I8060" t="s">
        <v>57</v>
      </c>
      <c r="J8060" t="s">
        <v>58</v>
      </c>
      <c r="K8060" t="s">
        <v>59</v>
      </c>
      <c r="L8060" t="s">
        <v>60</v>
      </c>
      <c r="M8060" t="s">
        <v>2506</v>
      </c>
      <c r="N8060" t="s">
        <v>15</v>
      </c>
      <c r="O8060" t="s">
        <v>9228</v>
      </c>
      <c r="P8060" t="s">
        <v>500</v>
      </c>
      <c r="Q8060" t="s">
        <v>2506</v>
      </c>
      <c r="R8060" s="2">
        <v>700</v>
      </c>
      <c r="S8060">
        <v>2021</v>
      </c>
      <c r="T8060" t="s">
        <v>9696</v>
      </c>
    </row>
    <row r="8061" spans="1:20" hidden="1" x14ac:dyDescent="0.35">
      <c r="A8061" s="1">
        <v>44291</v>
      </c>
      <c r="B8061" t="s">
        <v>9030</v>
      </c>
      <c r="C8061" t="s">
        <v>9030</v>
      </c>
      <c r="D8061" t="s">
        <v>9795</v>
      </c>
      <c r="E8061" t="s">
        <v>37</v>
      </c>
      <c r="F8061" s="2">
        <v>-187.67</v>
      </c>
      <c r="G8061" t="s">
        <v>9207</v>
      </c>
      <c r="H8061">
        <v>5123943606</v>
      </c>
      <c r="I8061" t="s">
        <v>57</v>
      </c>
      <c r="J8061" t="s">
        <v>58</v>
      </c>
      <c r="K8061" t="s">
        <v>59</v>
      </c>
      <c r="L8061" t="s">
        <v>60</v>
      </c>
      <c r="M8061" t="s">
        <v>9168</v>
      </c>
      <c r="N8061" t="s">
        <v>15</v>
      </c>
      <c r="O8061" t="s">
        <v>9228</v>
      </c>
      <c r="P8061" t="s">
        <v>500</v>
      </c>
      <c r="Q8061" t="s">
        <v>9168</v>
      </c>
      <c r="R8061" s="2">
        <v>187.67</v>
      </c>
      <c r="S8061">
        <v>2021</v>
      </c>
      <c r="T8061" t="s">
        <v>9696</v>
      </c>
    </row>
    <row r="8062" spans="1:20" hidden="1" x14ac:dyDescent="0.35">
      <c r="A8062" s="1">
        <v>44291</v>
      </c>
      <c r="B8062" t="s">
        <v>9030</v>
      </c>
      <c r="C8062" t="s">
        <v>9030</v>
      </c>
      <c r="D8062" t="s">
        <v>9796</v>
      </c>
      <c r="E8062" t="s">
        <v>37</v>
      </c>
      <c r="F8062" s="2">
        <v>-26.61</v>
      </c>
      <c r="G8062" t="s">
        <v>9207</v>
      </c>
      <c r="H8062">
        <v>5123943606</v>
      </c>
      <c r="I8062" t="s">
        <v>57</v>
      </c>
      <c r="J8062" t="s">
        <v>58</v>
      </c>
      <c r="K8062" t="s">
        <v>59</v>
      </c>
      <c r="L8062" t="s">
        <v>60</v>
      </c>
      <c r="M8062" t="s">
        <v>9168</v>
      </c>
      <c r="N8062" t="s">
        <v>15</v>
      </c>
      <c r="O8062" t="s">
        <v>9228</v>
      </c>
      <c r="P8062" t="s">
        <v>500</v>
      </c>
      <c r="Q8062" t="s">
        <v>9168</v>
      </c>
      <c r="R8062" s="2">
        <v>26.61</v>
      </c>
      <c r="S8062">
        <v>2021</v>
      </c>
      <c r="T8062" t="s">
        <v>9696</v>
      </c>
    </row>
    <row r="8063" spans="1:20" hidden="1" x14ac:dyDescent="0.35">
      <c r="A8063" s="1">
        <v>44291</v>
      </c>
      <c r="B8063" t="s">
        <v>9030</v>
      </c>
      <c r="C8063" t="s">
        <v>9030</v>
      </c>
      <c r="D8063" t="s">
        <v>9797</v>
      </c>
      <c r="E8063" t="s">
        <v>37</v>
      </c>
      <c r="F8063" s="2">
        <v>437.5</v>
      </c>
      <c r="G8063" t="s">
        <v>9207</v>
      </c>
      <c r="H8063">
        <v>5123943606</v>
      </c>
      <c r="I8063" t="s">
        <v>57</v>
      </c>
      <c r="J8063" t="s">
        <v>58</v>
      </c>
      <c r="K8063" t="s">
        <v>91</v>
      </c>
      <c r="L8063" t="s">
        <v>87</v>
      </c>
      <c r="M8063" t="s">
        <v>2928</v>
      </c>
      <c r="N8063" t="s">
        <v>15</v>
      </c>
      <c r="O8063" t="s">
        <v>9228</v>
      </c>
      <c r="P8063" t="s">
        <v>500</v>
      </c>
      <c r="Q8063" t="s">
        <v>3584</v>
      </c>
      <c r="R8063" s="2">
        <v>437.5</v>
      </c>
      <c r="S8063">
        <v>2021</v>
      </c>
      <c r="T8063" t="s">
        <v>9696</v>
      </c>
    </row>
    <row r="8064" spans="1:20" hidden="1" x14ac:dyDescent="0.35">
      <c r="A8064" s="1">
        <v>44291</v>
      </c>
      <c r="B8064" t="s">
        <v>9030</v>
      </c>
      <c r="C8064" t="s">
        <v>9030</v>
      </c>
      <c r="D8064" t="s">
        <v>9798</v>
      </c>
      <c r="E8064" t="s">
        <v>37</v>
      </c>
      <c r="F8064" s="2">
        <v>437.5</v>
      </c>
      <c r="G8064" t="s">
        <v>9207</v>
      </c>
      <c r="H8064">
        <v>5123943606</v>
      </c>
      <c r="I8064" t="s">
        <v>57</v>
      </c>
      <c r="J8064" t="s">
        <v>58</v>
      </c>
      <c r="K8064" t="s">
        <v>91</v>
      </c>
      <c r="L8064" t="s">
        <v>87</v>
      </c>
      <c r="M8064" t="s">
        <v>2928</v>
      </c>
      <c r="N8064" t="s">
        <v>15</v>
      </c>
      <c r="O8064" t="s">
        <v>9228</v>
      </c>
      <c r="P8064" t="s">
        <v>500</v>
      </c>
      <c r="Q8064" t="s">
        <v>3584</v>
      </c>
      <c r="R8064" s="2">
        <v>437.5</v>
      </c>
      <c r="S8064">
        <v>2021</v>
      </c>
      <c r="T8064" t="s">
        <v>9696</v>
      </c>
    </row>
    <row r="8065" spans="1:20" hidden="1" x14ac:dyDescent="0.35">
      <c r="A8065" s="1">
        <v>44291</v>
      </c>
      <c r="B8065" t="s">
        <v>9030</v>
      </c>
      <c r="C8065" t="s">
        <v>9030</v>
      </c>
      <c r="D8065" t="s">
        <v>9799</v>
      </c>
      <c r="E8065" t="s">
        <v>37</v>
      </c>
      <c r="F8065" s="2">
        <v>1050</v>
      </c>
      <c r="G8065" t="s">
        <v>9207</v>
      </c>
      <c r="H8065">
        <v>5123943606</v>
      </c>
      <c r="I8065" t="s">
        <v>57</v>
      </c>
      <c r="J8065" t="s">
        <v>58</v>
      </c>
      <c r="K8065" t="s">
        <v>91</v>
      </c>
      <c r="L8065" t="s">
        <v>87</v>
      </c>
      <c r="M8065" t="s">
        <v>2928</v>
      </c>
      <c r="N8065" t="s">
        <v>15</v>
      </c>
      <c r="O8065" t="s">
        <v>9228</v>
      </c>
      <c r="P8065" t="s">
        <v>500</v>
      </c>
      <c r="Q8065" t="s">
        <v>3584</v>
      </c>
      <c r="R8065" s="2">
        <v>1050</v>
      </c>
      <c r="S8065">
        <v>2021</v>
      </c>
      <c r="T8065" t="s">
        <v>9696</v>
      </c>
    </row>
    <row r="8066" spans="1:20" hidden="1" x14ac:dyDescent="0.35">
      <c r="A8066" s="1">
        <v>44291</v>
      </c>
      <c r="B8066" t="s">
        <v>9030</v>
      </c>
      <c r="C8066" t="s">
        <v>9030</v>
      </c>
      <c r="D8066" t="s">
        <v>9800</v>
      </c>
      <c r="E8066" t="s">
        <v>37</v>
      </c>
      <c r="F8066" s="2">
        <v>-4000</v>
      </c>
      <c r="G8066" t="s">
        <v>2641</v>
      </c>
      <c r="H8066">
        <v>886968291</v>
      </c>
      <c r="I8066" t="s">
        <v>38</v>
      </c>
      <c r="J8066" t="s">
        <v>58</v>
      </c>
      <c r="K8066" t="s">
        <v>40</v>
      </c>
      <c r="L8066" t="s">
        <v>401</v>
      </c>
      <c r="M8066" t="s">
        <v>9751</v>
      </c>
      <c r="N8066" t="s">
        <v>9751</v>
      </c>
      <c r="O8066" t="s">
        <v>2642</v>
      </c>
      <c r="P8066" t="s">
        <v>43</v>
      </c>
      <c r="Q8066" t="s">
        <v>9801</v>
      </c>
      <c r="R8066" s="2">
        <v>4000</v>
      </c>
      <c r="S8066">
        <v>2021</v>
      </c>
      <c r="T8066" t="s">
        <v>9696</v>
      </c>
    </row>
    <row r="8067" spans="1:20" hidden="1" x14ac:dyDescent="0.35">
      <c r="A8067" s="1">
        <v>44291</v>
      </c>
      <c r="B8067" t="s">
        <v>9030</v>
      </c>
      <c r="C8067" t="s">
        <v>9030</v>
      </c>
      <c r="D8067" t="s">
        <v>9802</v>
      </c>
      <c r="E8067" t="s">
        <v>37</v>
      </c>
      <c r="F8067" s="2">
        <v>-398.84</v>
      </c>
      <c r="G8067" t="s">
        <v>2641</v>
      </c>
      <c r="H8067">
        <v>886968291</v>
      </c>
      <c r="I8067" t="s">
        <v>38</v>
      </c>
      <c r="J8067" t="s">
        <v>58</v>
      </c>
      <c r="K8067" t="s">
        <v>40</v>
      </c>
      <c r="L8067" t="s">
        <v>76</v>
      </c>
      <c r="M8067" t="s">
        <v>9192</v>
      </c>
      <c r="N8067" t="s">
        <v>2641</v>
      </c>
      <c r="O8067" t="s">
        <v>2642</v>
      </c>
      <c r="P8067" t="s">
        <v>43</v>
      </c>
      <c r="Q8067" t="s">
        <v>9233</v>
      </c>
      <c r="R8067" s="2">
        <v>398.84</v>
      </c>
      <c r="S8067">
        <v>2021</v>
      </c>
      <c r="T8067" t="s">
        <v>9696</v>
      </c>
    </row>
    <row r="8068" spans="1:20" hidden="1" x14ac:dyDescent="0.35">
      <c r="A8068" s="1">
        <v>44291</v>
      </c>
      <c r="B8068" t="s">
        <v>9030</v>
      </c>
      <c r="C8068" t="s">
        <v>9030</v>
      </c>
      <c r="D8068" t="s">
        <v>9803</v>
      </c>
      <c r="E8068" t="s">
        <v>37</v>
      </c>
      <c r="F8068" s="2">
        <v>-215.75</v>
      </c>
      <c r="G8068" t="s">
        <v>2641</v>
      </c>
      <c r="H8068">
        <v>886968291</v>
      </c>
      <c r="I8068" t="s">
        <v>38</v>
      </c>
      <c r="J8068" t="s">
        <v>58</v>
      </c>
      <c r="K8068" t="s">
        <v>40</v>
      </c>
      <c r="L8068" t="s">
        <v>76</v>
      </c>
      <c r="M8068" t="s">
        <v>9192</v>
      </c>
      <c r="N8068" t="s">
        <v>2641</v>
      </c>
      <c r="O8068" t="s">
        <v>2642</v>
      </c>
      <c r="P8068" t="s">
        <v>43</v>
      </c>
      <c r="Q8068" t="s">
        <v>9312</v>
      </c>
      <c r="R8068" s="2">
        <v>215.75</v>
      </c>
      <c r="S8068">
        <v>2021</v>
      </c>
      <c r="T8068" t="s">
        <v>9696</v>
      </c>
    </row>
    <row r="8069" spans="1:20" hidden="1" x14ac:dyDescent="0.35">
      <c r="A8069" s="1">
        <v>44291</v>
      </c>
      <c r="B8069" t="s">
        <v>9030</v>
      </c>
      <c r="C8069" t="s">
        <v>9030</v>
      </c>
      <c r="D8069" t="s">
        <v>9804</v>
      </c>
      <c r="E8069" t="s">
        <v>37</v>
      </c>
      <c r="F8069" s="2">
        <v>-190.85</v>
      </c>
      <c r="G8069" t="s">
        <v>2641</v>
      </c>
      <c r="H8069">
        <v>886968291</v>
      </c>
      <c r="I8069" t="s">
        <v>38</v>
      </c>
      <c r="J8069" t="s">
        <v>58</v>
      </c>
      <c r="K8069" t="s">
        <v>40</v>
      </c>
      <c r="L8069" t="s">
        <v>66</v>
      </c>
      <c r="M8069" t="s">
        <v>4264</v>
      </c>
      <c r="N8069" t="s">
        <v>2641</v>
      </c>
      <c r="O8069" t="s">
        <v>2642</v>
      </c>
      <c r="P8069" t="s">
        <v>43</v>
      </c>
      <c r="Q8069" t="s">
        <v>4264</v>
      </c>
      <c r="R8069" s="2">
        <v>190.85</v>
      </c>
      <c r="S8069">
        <v>2021</v>
      </c>
      <c r="T8069" t="s">
        <v>9696</v>
      </c>
    </row>
    <row r="8070" spans="1:20" hidden="1" x14ac:dyDescent="0.35">
      <c r="A8070" s="1">
        <v>44291</v>
      </c>
      <c r="B8070" t="s">
        <v>9030</v>
      </c>
      <c r="C8070" t="s">
        <v>9030</v>
      </c>
      <c r="D8070" t="s">
        <v>9805</v>
      </c>
      <c r="E8070" t="s">
        <v>37</v>
      </c>
      <c r="F8070" s="2">
        <v>-69.989999999999995</v>
      </c>
      <c r="G8070" t="s">
        <v>2641</v>
      </c>
      <c r="H8070">
        <v>886968291</v>
      </c>
      <c r="I8070" t="s">
        <v>38</v>
      </c>
      <c r="J8070" t="s">
        <v>58</v>
      </c>
      <c r="K8070" t="s">
        <v>40</v>
      </c>
      <c r="L8070" t="s">
        <v>66</v>
      </c>
      <c r="M8070" t="s">
        <v>9806</v>
      </c>
      <c r="N8070" t="s">
        <v>2641</v>
      </c>
      <c r="O8070" t="s">
        <v>2642</v>
      </c>
      <c r="P8070" t="s">
        <v>43</v>
      </c>
      <c r="Q8070" t="s">
        <v>9807</v>
      </c>
      <c r="R8070" s="2">
        <v>69.989999999999995</v>
      </c>
      <c r="S8070">
        <v>2021</v>
      </c>
      <c r="T8070" t="s">
        <v>9696</v>
      </c>
    </row>
    <row r="8071" spans="1:20" hidden="1" x14ac:dyDescent="0.35">
      <c r="A8071" s="1">
        <v>44291</v>
      </c>
      <c r="B8071" t="s">
        <v>9030</v>
      </c>
      <c r="C8071" t="s">
        <v>9030</v>
      </c>
      <c r="D8071" t="s">
        <v>9808</v>
      </c>
      <c r="E8071" t="s">
        <v>37</v>
      </c>
      <c r="F8071" s="2">
        <v>-49.99</v>
      </c>
      <c r="G8071" t="s">
        <v>2641</v>
      </c>
      <c r="H8071">
        <v>886968291</v>
      </c>
      <c r="I8071" t="s">
        <v>38</v>
      </c>
      <c r="J8071" t="s">
        <v>58</v>
      </c>
      <c r="K8071" t="s">
        <v>40</v>
      </c>
      <c r="L8071" t="s">
        <v>76</v>
      </c>
      <c r="M8071" t="s">
        <v>8117</v>
      </c>
      <c r="N8071" t="s">
        <v>3920</v>
      </c>
      <c r="O8071" t="s">
        <v>2642</v>
      </c>
      <c r="P8071" t="s">
        <v>43</v>
      </c>
      <c r="Q8071" t="s">
        <v>8117</v>
      </c>
      <c r="R8071" s="2">
        <v>49.99</v>
      </c>
      <c r="S8071">
        <v>2021</v>
      </c>
      <c r="T8071" t="s">
        <v>9696</v>
      </c>
    </row>
    <row r="8072" spans="1:20" hidden="1" x14ac:dyDescent="0.35">
      <c r="A8072" s="1">
        <v>44291</v>
      </c>
      <c r="B8072" t="s">
        <v>9030</v>
      </c>
      <c r="C8072" t="s">
        <v>9030</v>
      </c>
      <c r="D8072" t="s">
        <v>9809</v>
      </c>
      <c r="E8072" t="s">
        <v>37</v>
      </c>
      <c r="F8072" s="2">
        <v>847.5</v>
      </c>
      <c r="G8072" t="s">
        <v>2641</v>
      </c>
      <c r="H8072">
        <v>886968291</v>
      </c>
      <c r="I8072" t="s">
        <v>38</v>
      </c>
      <c r="J8072" t="s">
        <v>58</v>
      </c>
      <c r="K8072" t="s">
        <v>91</v>
      </c>
      <c r="L8072" t="s">
        <v>87</v>
      </c>
      <c r="M8072" t="s">
        <v>2928</v>
      </c>
      <c r="N8072" t="s">
        <v>52</v>
      </c>
      <c r="O8072" t="s">
        <v>2642</v>
      </c>
      <c r="P8072" t="s">
        <v>43</v>
      </c>
      <c r="Q8072" t="s">
        <v>3584</v>
      </c>
      <c r="R8072" s="2">
        <v>847.5</v>
      </c>
      <c r="S8072">
        <v>2021</v>
      </c>
      <c r="T8072" t="s">
        <v>9696</v>
      </c>
    </row>
    <row r="8073" spans="1:20" hidden="1" x14ac:dyDescent="0.35">
      <c r="A8073" s="1">
        <v>44291</v>
      </c>
      <c r="B8073" t="s">
        <v>9030</v>
      </c>
      <c r="C8073" t="s">
        <v>9030</v>
      </c>
      <c r="D8073" t="s">
        <v>9810</v>
      </c>
      <c r="E8073" t="s">
        <v>37</v>
      </c>
      <c r="F8073" s="2">
        <v>1600</v>
      </c>
      <c r="G8073" t="s">
        <v>2641</v>
      </c>
      <c r="H8073">
        <v>886968291</v>
      </c>
      <c r="I8073" t="s">
        <v>38</v>
      </c>
      <c r="J8073" t="s">
        <v>58</v>
      </c>
      <c r="K8073" t="s">
        <v>91</v>
      </c>
      <c r="L8073" t="s">
        <v>87</v>
      </c>
      <c r="M8073" t="s">
        <v>2928</v>
      </c>
      <c r="N8073" t="s">
        <v>52</v>
      </c>
      <c r="O8073" t="s">
        <v>2642</v>
      </c>
      <c r="P8073" t="s">
        <v>43</v>
      </c>
      <c r="Q8073" t="s">
        <v>3584</v>
      </c>
      <c r="R8073" s="2">
        <v>1600</v>
      </c>
      <c r="S8073">
        <v>2021</v>
      </c>
      <c r="T8073" t="s">
        <v>9696</v>
      </c>
    </row>
    <row r="8074" spans="1:20" hidden="1" x14ac:dyDescent="0.35">
      <c r="A8074" s="1">
        <v>44291</v>
      </c>
      <c r="B8074" t="s">
        <v>9030</v>
      </c>
      <c r="C8074" t="s">
        <v>9030</v>
      </c>
      <c r="D8074" t="s">
        <v>9811</v>
      </c>
      <c r="E8074" t="s">
        <v>37</v>
      </c>
      <c r="F8074" s="2">
        <v>-1550</v>
      </c>
      <c r="G8074" t="s">
        <v>8683</v>
      </c>
      <c r="H8074">
        <v>692554576</v>
      </c>
      <c r="I8074" t="s">
        <v>57</v>
      </c>
      <c r="J8074" t="s">
        <v>58</v>
      </c>
      <c r="K8074" t="s">
        <v>91</v>
      </c>
      <c r="L8074" t="s">
        <v>87</v>
      </c>
      <c r="M8074" t="s">
        <v>2928</v>
      </c>
      <c r="N8074" t="s">
        <v>3920</v>
      </c>
      <c r="O8074" t="s">
        <v>8685</v>
      </c>
      <c r="P8074" t="s">
        <v>43</v>
      </c>
      <c r="Q8074" t="s">
        <v>9721</v>
      </c>
      <c r="R8074" s="2">
        <v>1550</v>
      </c>
      <c r="S8074">
        <v>2021</v>
      </c>
      <c r="T8074" t="s">
        <v>9696</v>
      </c>
    </row>
    <row r="8075" spans="1:20" hidden="1" x14ac:dyDescent="0.35">
      <c r="A8075" s="1">
        <v>44291</v>
      </c>
      <c r="B8075" t="s">
        <v>9030</v>
      </c>
      <c r="C8075" t="s">
        <v>9030</v>
      </c>
      <c r="D8075" t="s">
        <v>9812</v>
      </c>
      <c r="E8075" t="s">
        <v>37</v>
      </c>
      <c r="F8075" s="2">
        <v>-825</v>
      </c>
      <c r="G8075" t="s">
        <v>8683</v>
      </c>
      <c r="H8075">
        <v>692554576</v>
      </c>
      <c r="I8075" t="s">
        <v>57</v>
      </c>
      <c r="J8075" t="s">
        <v>58</v>
      </c>
      <c r="K8075" t="s">
        <v>59</v>
      </c>
      <c r="L8075" t="s">
        <v>54</v>
      </c>
      <c r="M8075" t="s">
        <v>9278</v>
      </c>
      <c r="N8075" t="s">
        <v>15</v>
      </c>
      <c r="O8075" t="s">
        <v>8685</v>
      </c>
      <c r="P8075" t="s">
        <v>43</v>
      </c>
      <c r="Q8075" t="s">
        <v>9278</v>
      </c>
      <c r="R8075" s="2">
        <v>825</v>
      </c>
      <c r="S8075">
        <v>2021</v>
      </c>
      <c r="T8075" t="s">
        <v>9696</v>
      </c>
    </row>
    <row r="8076" spans="1:20" hidden="1" x14ac:dyDescent="0.35">
      <c r="A8076" s="1">
        <v>44291</v>
      </c>
      <c r="B8076" t="s">
        <v>9030</v>
      </c>
      <c r="C8076" t="s">
        <v>9030</v>
      </c>
      <c r="D8076" t="s">
        <v>9813</v>
      </c>
      <c r="E8076" t="s">
        <v>37</v>
      </c>
      <c r="F8076" s="2">
        <v>-825</v>
      </c>
      <c r="G8076" t="s">
        <v>3027</v>
      </c>
      <c r="H8076">
        <v>886965909</v>
      </c>
      <c r="I8076" t="s">
        <v>38</v>
      </c>
      <c r="J8076" t="s">
        <v>58</v>
      </c>
      <c r="K8076" t="s">
        <v>59</v>
      </c>
      <c r="L8076" t="s">
        <v>54</v>
      </c>
      <c r="M8076" t="s">
        <v>9278</v>
      </c>
      <c r="N8076" t="s">
        <v>15</v>
      </c>
      <c r="O8076" t="s">
        <v>3035</v>
      </c>
      <c r="P8076" t="s">
        <v>43</v>
      </c>
      <c r="Q8076" t="s">
        <v>9814</v>
      </c>
      <c r="R8076" s="2">
        <v>825</v>
      </c>
      <c r="S8076">
        <v>2021</v>
      </c>
      <c r="T8076" t="s">
        <v>9696</v>
      </c>
    </row>
    <row r="8077" spans="1:20" hidden="1" x14ac:dyDescent="0.35">
      <c r="A8077" s="1">
        <v>44291</v>
      </c>
      <c r="B8077" t="s">
        <v>9030</v>
      </c>
      <c r="C8077" t="s">
        <v>9030</v>
      </c>
      <c r="D8077" t="s">
        <v>9815</v>
      </c>
      <c r="E8077" t="s">
        <v>37</v>
      </c>
      <c r="F8077" s="2">
        <v>-321.66000000000003</v>
      </c>
      <c r="G8077" t="s">
        <v>3027</v>
      </c>
      <c r="H8077">
        <v>886965909</v>
      </c>
      <c r="I8077" t="s">
        <v>38</v>
      </c>
      <c r="J8077" t="s">
        <v>58</v>
      </c>
      <c r="K8077" t="s">
        <v>40</v>
      </c>
      <c r="L8077" t="s">
        <v>66</v>
      </c>
      <c r="M8077" t="s">
        <v>9174</v>
      </c>
      <c r="N8077" t="s">
        <v>3027</v>
      </c>
      <c r="O8077" t="s">
        <v>3035</v>
      </c>
      <c r="P8077" t="s">
        <v>43</v>
      </c>
      <c r="Q8077" t="s">
        <v>9816</v>
      </c>
      <c r="R8077" s="2">
        <v>321.66000000000003</v>
      </c>
      <c r="S8077">
        <v>2021</v>
      </c>
      <c r="T8077" t="s">
        <v>9696</v>
      </c>
    </row>
    <row r="8078" spans="1:20" hidden="1" x14ac:dyDescent="0.35">
      <c r="A8078" s="1">
        <v>44291</v>
      </c>
      <c r="B8078" t="s">
        <v>9030</v>
      </c>
      <c r="C8078" t="s">
        <v>9030</v>
      </c>
      <c r="D8078" t="s">
        <v>9817</v>
      </c>
      <c r="E8078" t="s">
        <v>37</v>
      </c>
      <c r="F8078" s="2">
        <v>-300</v>
      </c>
      <c r="G8078" t="s">
        <v>3027</v>
      </c>
      <c r="H8078">
        <v>886965909</v>
      </c>
      <c r="I8078" t="s">
        <v>38</v>
      </c>
      <c r="J8078" t="s">
        <v>58</v>
      </c>
      <c r="K8078" t="s">
        <v>40</v>
      </c>
      <c r="L8078" t="s">
        <v>66</v>
      </c>
      <c r="M8078" t="s">
        <v>9124</v>
      </c>
      <c r="N8078" t="s">
        <v>3027</v>
      </c>
      <c r="O8078" t="s">
        <v>3035</v>
      </c>
      <c r="P8078" t="s">
        <v>43</v>
      </c>
      <c r="Q8078" t="s">
        <v>9125</v>
      </c>
      <c r="R8078" s="2">
        <v>300</v>
      </c>
      <c r="S8078">
        <v>2021</v>
      </c>
      <c r="T8078" t="s">
        <v>9696</v>
      </c>
    </row>
    <row r="8079" spans="1:20" hidden="1" x14ac:dyDescent="0.35">
      <c r="A8079" s="1">
        <v>44291</v>
      </c>
      <c r="B8079" t="s">
        <v>9030</v>
      </c>
      <c r="C8079" t="s">
        <v>9030</v>
      </c>
      <c r="D8079" t="s">
        <v>9818</v>
      </c>
      <c r="E8079" t="s">
        <v>37</v>
      </c>
      <c r="F8079" s="2">
        <v>-141.37</v>
      </c>
      <c r="G8079" t="s">
        <v>3027</v>
      </c>
      <c r="H8079">
        <v>886965909</v>
      </c>
      <c r="I8079" t="s">
        <v>38</v>
      </c>
      <c r="J8079" t="s">
        <v>58</v>
      </c>
      <c r="K8079" t="s">
        <v>40</v>
      </c>
      <c r="L8079" t="s">
        <v>66</v>
      </c>
      <c r="M8079" t="s">
        <v>9174</v>
      </c>
      <c r="N8079" t="s">
        <v>3027</v>
      </c>
      <c r="O8079" t="s">
        <v>3035</v>
      </c>
      <c r="P8079" t="s">
        <v>43</v>
      </c>
      <c r="Q8079" t="s">
        <v>9174</v>
      </c>
      <c r="R8079" s="2">
        <v>141.37</v>
      </c>
      <c r="S8079">
        <v>2021</v>
      </c>
      <c r="T8079" t="s">
        <v>9696</v>
      </c>
    </row>
    <row r="8080" spans="1:20" hidden="1" x14ac:dyDescent="0.35">
      <c r="A8080" s="1">
        <v>44291</v>
      </c>
      <c r="B8080" t="s">
        <v>9030</v>
      </c>
      <c r="C8080" t="s">
        <v>9030</v>
      </c>
      <c r="D8080" t="s">
        <v>9819</v>
      </c>
      <c r="E8080" t="s">
        <v>37</v>
      </c>
      <c r="F8080" s="2">
        <v>-40</v>
      </c>
      <c r="G8080" t="s">
        <v>3027</v>
      </c>
      <c r="H8080">
        <v>886965909</v>
      </c>
      <c r="I8080" t="s">
        <v>38</v>
      </c>
      <c r="J8080" t="s">
        <v>58</v>
      </c>
      <c r="K8080" t="s">
        <v>40</v>
      </c>
      <c r="L8080" t="s">
        <v>66</v>
      </c>
      <c r="M8080" t="s">
        <v>9171</v>
      </c>
      <c r="N8080" t="s">
        <v>15</v>
      </c>
      <c r="O8080" t="s">
        <v>3035</v>
      </c>
      <c r="P8080" t="s">
        <v>43</v>
      </c>
      <c r="Q8080" t="s">
        <v>9454</v>
      </c>
      <c r="R8080" s="2">
        <v>40</v>
      </c>
      <c r="S8080">
        <v>2021</v>
      </c>
      <c r="T8080" t="s">
        <v>9696</v>
      </c>
    </row>
    <row r="8081" spans="1:20" hidden="1" x14ac:dyDescent="0.35">
      <c r="A8081" s="1">
        <v>44291</v>
      </c>
      <c r="B8081" t="s">
        <v>9030</v>
      </c>
      <c r="C8081" t="s">
        <v>9030</v>
      </c>
      <c r="D8081" t="s">
        <v>9820</v>
      </c>
      <c r="E8081" t="s">
        <v>37</v>
      </c>
      <c r="F8081" s="2">
        <v>-11.5</v>
      </c>
      <c r="G8081" t="s">
        <v>3027</v>
      </c>
      <c r="H8081">
        <v>886965909</v>
      </c>
      <c r="I8081" t="s">
        <v>38</v>
      </c>
      <c r="J8081" t="s">
        <v>58</v>
      </c>
      <c r="K8081" t="s">
        <v>40</v>
      </c>
      <c r="L8081" t="s">
        <v>76</v>
      </c>
      <c r="M8081" t="s">
        <v>9192</v>
      </c>
      <c r="N8081" t="s">
        <v>3027</v>
      </c>
      <c r="O8081" t="s">
        <v>3035</v>
      </c>
      <c r="P8081" t="s">
        <v>43</v>
      </c>
      <c r="Q8081" t="s">
        <v>9312</v>
      </c>
      <c r="R8081" s="2">
        <v>11.5</v>
      </c>
      <c r="S8081">
        <v>2021</v>
      </c>
      <c r="T8081" t="s">
        <v>9696</v>
      </c>
    </row>
    <row r="8082" spans="1:20" hidden="1" x14ac:dyDescent="0.35">
      <c r="A8082" s="1">
        <v>44291</v>
      </c>
      <c r="B8082" t="s">
        <v>9030</v>
      </c>
      <c r="C8082" t="s">
        <v>9030</v>
      </c>
      <c r="D8082" t="s">
        <v>9821</v>
      </c>
      <c r="E8082" t="s">
        <v>37</v>
      </c>
      <c r="F8082" s="2">
        <v>1695</v>
      </c>
      <c r="G8082" t="s">
        <v>433</v>
      </c>
      <c r="H8082">
        <v>3123859963</v>
      </c>
      <c r="I8082" t="s">
        <v>38</v>
      </c>
      <c r="J8082" t="s">
        <v>277</v>
      </c>
      <c r="K8082" t="s">
        <v>91</v>
      </c>
      <c r="L8082" t="s">
        <v>87</v>
      </c>
      <c r="M8082" t="s">
        <v>2928</v>
      </c>
      <c r="N8082" t="s">
        <v>52</v>
      </c>
      <c r="O8082" t="s">
        <v>434</v>
      </c>
      <c r="P8082" t="s">
        <v>43</v>
      </c>
      <c r="Q8082" t="s">
        <v>3584</v>
      </c>
      <c r="R8082" s="2">
        <v>1695</v>
      </c>
      <c r="S8082">
        <v>2021</v>
      </c>
      <c r="T8082" t="s">
        <v>9696</v>
      </c>
    </row>
    <row r="8083" spans="1:20" hidden="1" x14ac:dyDescent="0.35">
      <c r="A8083" s="1">
        <v>44291</v>
      </c>
      <c r="B8083" t="s">
        <v>9030</v>
      </c>
      <c r="C8083" t="s">
        <v>9030</v>
      </c>
      <c r="D8083" t="s">
        <v>9822</v>
      </c>
      <c r="E8083" t="s">
        <v>37</v>
      </c>
      <c r="F8083" s="2">
        <v>-81.03</v>
      </c>
      <c r="G8083" t="s">
        <v>5647</v>
      </c>
      <c r="H8083">
        <v>363876571</v>
      </c>
      <c r="I8083" t="s">
        <v>38</v>
      </c>
      <c r="J8083" t="s">
        <v>17</v>
      </c>
      <c r="K8083" t="s">
        <v>40</v>
      </c>
      <c r="L8083" t="s">
        <v>76</v>
      </c>
      <c r="M8083" t="s">
        <v>9192</v>
      </c>
      <c r="N8083" t="s">
        <v>5647</v>
      </c>
      <c r="O8083" t="s">
        <v>6210</v>
      </c>
      <c r="P8083" t="s">
        <v>43</v>
      </c>
      <c r="Q8083" t="s">
        <v>9312</v>
      </c>
      <c r="R8083" s="2">
        <v>81.03</v>
      </c>
      <c r="S8083">
        <v>2021</v>
      </c>
      <c r="T8083" t="s">
        <v>9696</v>
      </c>
    </row>
    <row r="8084" spans="1:20" hidden="1" x14ac:dyDescent="0.35">
      <c r="A8084" s="1">
        <v>44291</v>
      </c>
      <c r="B8084" t="s">
        <v>9030</v>
      </c>
      <c r="C8084" t="s">
        <v>9030</v>
      </c>
      <c r="D8084" t="s">
        <v>9823</v>
      </c>
      <c r="E8084" t="s">
        <v>37</v>
      </c>
      <c r="F8084" s="2">
        <v>-75</v>
      </c>
      <c r="G8084" t="s">
        <v>5647</v>
      </c>
      <c r="H8084">
        <v>363876571</v>
      </c>
      <c r="I8084" t="s">
        <v>38</v>
      </c>
      <c r="J8084" t="s">
        <v>17</v>
      </c>
      <c r="K8084" t="s">
        <v>40</v>
      </c>
      <c r="L8084" t="s">
        <v>112</v>
      </c>
      <c r="M8084" t="s">
        <v>9079</v>
      </c>
      <c r="N8084" t="s">
        <v>15</v>
      </c>
      <c r="O8084" t="s">
        <v>6210</v>
      </c>
      <c r="P8084" t="s">
        <v>43</v>
      </c>
      <c r="Q8084" t="s">
        <v>9080</v>
      </c>
      <c r="R8084" s="2">
        <v>75</v>
      </c>
      <c r="S8084">
        <v>2021</v>
      </c>
      <c r="T8084" t="s">
        <v>9696</v>
      </c>
    </row>
    <row r="8085" spans="1:20" hidden="1" x14ac:dyDescent="0.35">
      <c r="A8085" s="1">
        <v>44291</v>
      </c>
      <c r="B8085" t="s">
        <v>9030</v>
      </c>
      <c r="C8085" t="s">
        <v>9030</v>
      </c>
      <c r="D8085" t="s">
        <v>9824</v>
      </c>
      <c r="E8085" t="s">
        <v>37</v>
      </c>
      <c r="F8085" s="2">
        <v>-65</v>
      </c>
      <c r="G8085" t="s">
        <v>5647</v>
      </c>
      <c r="H8085">
        <v>363876571</v>
      </c>
      <c r="I8085" t="s">
        <v>38</v>
      </c>
      <c r="J8085" t="s">
        <v>17</v>
      </c>
      <c r="K8085" t="s">
        <v>40</v>
      </c>
      <c r="L8085" t="s">
        <v>112</v>
      </c>
      <c r="M8085" t="s">
        <v>9396</v>
      </c>
      <c r="N8085" t="s">
        <v>15</v>
      </c>
      <c r="O8085" t="s">
        <v>6210</v>
      </c>
      <c r="P8085" t="s">
        <v>43</v>
      </c>
      <c r="Q8085" t="s">
        <v>9396</v>
      </c>
      <c r="R8085" s="2">
        <v>65</v>
      </c>
      <c r="S8085">
        <v>2021</v>
      </c>
      <c r="T8085" t="s">
        <v>9696</v>
      </c>
    </row>
    <row r="8086" spans="1:20" hidden="1" x14ac:dyDescent="0.35">
      <c r="A8086" s="1">
        <v>44291</v>
      </c>
      <c r="B8086" t="s">
        <v>9030</v>
      </c>
      <c r="C8086" t="s">
        <v>9030</v>
      </c>
      <c r="D8086" t="s">
        <v>9825</v>
      </c>
      <c r="E8086" t="s">
        <v>37</v>
      </c>
      <c r="F8086" s="2">
        <v>-64.989999999999995</v>
      </c>
      <c r="G8086" t="s">
        <v>5647</v>
      </c>
      <c r="H8086">
        <v>363876571</v>
      </c>
      <c r="I8086" t="s">
        <v>38</v>
      </c>
      <c r="J8086" t="s">
        <v>17</v>
      </c>
      <c r="K8086" t="s">
        <v>40</v>
      </c>
      <c r="L8086" t="s">
        <v>76</v>
      </c>
      <c r="M8086" t="s">
        <v>8117</v>
      </c>
      <c r="N8086" t="s">
        <v>5647</v>
      </c>
      <c r="O8086" t="s">
        <v>6210</v>
      </c>
      <c r="P8086" t="s">
        <v>43</v>
      </c>
      <c r="Q8086" t="s">
        <v>8117</v>
      </c>
      <c r="R8086" s="2">
        <v>64.989999999999995</v>
      </c>
      <c r="S8086">
        <v>2021</v>
      </c>
      <c r="T8086" t="s">
        <v>9696</v>
      </c>
    </row>
    <row r="8087" spans="1:20" hidden="1" x14ac:dyDescent="0.35">
      <c r="A8087" s="1">
        <v>44291</v>
      </c>
      <c r="B8087" t="s">
        <v>9030</v>
      </c>
      <c r="C8087" t="s">
        <v>9030</v>
      </c>
      <c r="D8087" t="s">
        <v>9826</v>
      </c>
      <c r="E8087" t="s">
        <v>37</v>
      </c>
      <c r="F8087" s="2">
        <v>545.17999999999995</v>
      </c>
      <c r="G8087" t="s">
        <v>5647</v>
      </c>
      <c r="H8087">
        <v>363876571</v>
      </c>
      <c r="I8087" t="s">
        <v>38</v>
      </c>
      <c r="J8087" t="s">
        <v>17</v>
      </c>
      <c r="K8087" t="s">
        <v>91</v>
      </c>
      <c r="L8087" t="s">
        <v>87</v>
      </c>
      <c r="M8087" t="s">
        <v>2928</v>
      </c>
      <c r="N8087" t="s">
        <v>15</v>
      </c>
      <c r="O8087" t="s">
        <v>6210</v>
      </c>
      <c r="P8087" t="s">
        <v>43</v>
      </c>
      <c r="Q8087" t="s">
        <v>3584</v>
      </c>
      <c r="R8087" s="2">
        <v>545.17999999999995</v>
      </c>
      <c r="S8087">
        <v>2021</v>
      </c>
      <c r="T8087" t="s">
        <v>9696</v>
      </c>
    </row>
    <row r="8088" spans="1:20" hidden="1" x14ac:dyDescent="0.35">
      <c r="A8088" s="1">
        <v>44291</v>
      </c>
      <c r="B8088" t="s">
        <v>9030</v>
      </c>
      <c r="C8088" t="s">
        <v>9030</v>
      </c>
      <c r="D8088" t="s">
        <v>9827</v>
      </c>
      <c r="E8088" t="s">
        <v>37</v>
      </c>
      <c r="F8088" s="2">
        <v>4000</v>
      </c>
      <c r="G8088" t="s">
        <v>5647</v>
      </c>
      <c r="H8088">
        <v>363876571</v>
      </c>
      <c r="I8088" t="s">
        <v>38</v>
      </c>
      <c r="J8088" t="s">
        <v>17</v>
      </c>
      <c r="K8088" t="s">
        <v>40</v>
      </c>
      <c r="L8088" t="s">
        <v>401</v>
      </c>
      <c r="M8088" t="s">
        <v>9751</v>
      </c>
      <c r="N8088" t="s">
        <v>9751</v>
      </c>
      <c r="O8088" t="s">
        <v>6210</v>
      </c>
      <c r="P8088" t="s">
        <v>43</v>
      </c>
      <c r="Q8088" t="s">
        <v>9801</v>
      </c>
      <c r="R8088" s="2">
        <v>4000</v>
      </c>
      <c r="S8088">
        <v>2021</v>
      </c>
      <c r="T8088" t="s">
        <v>9696</v>
      </c>
    </row>
    <row r="8089" spans="1:20" hidden="1" x14ac:dyDescent="0.35">
      <c r="A8089" s="1">
        <v>44291</v>
      </c>
      <c r="B8089" t="s">
        <v>9030</v>
      </c>
      <c r="C8089" t="s">
        <v>9030</v>
      </c>
      <c r="D8089" t="s">
        <v>9828</v>
      </c>
      <c r="E8089" t="s">
        <v>37</v>
      </c>
      <c r="F8089" s="2">
        <v>-30</v>
      </c>
      <c r="G8089" t="s">
        <v>735</v>
      </c>
      <c r="H8089">
        <v>710665618</v>
      </c>
      <c r="I8089" t="s">
        <v>57</v>
      </c>
      <c r="J8089" t="s">
        <v>58</v>
      </c>
      <c r="K8089" t="s">
        <v>40</v>
      </c>
      <c r="L8089" t="s">
        <v>83</v>
      </c>
      <c r="M8089" t="s">
        <v>2168</v>
      </c>
      <c r="N8089" t="s">
        <v>735</v>
      </c>
      <c r="O8089" t="s">
        <v>736</v>
      </c>
      <c r="P8089" t="s">
        <v>43</v>
      </c>
      <c r="Q8089" t="s">
        <v>9136</v>
      </c>
      <c r="R8089" s="2">
        <v>30</v>
      </c>
      <c r="S8089">
        <v>2021</v>
      </c>
      <c r="T8089" t="s">
        <v>9696</v>
      </c>
    </row>
    <row r="8090" spans="1:20" hidden="1" x14ac:dyDescent="0.35">
      <c r="A8090" s="1">
        <v>44291</v>
      </c>
      <c r="B8090" t="s">
        <v>9030</v>
      </c>
      <c r="C8090" t="s">
        <v>9030</v>
      </c>
      <c r="D8090" t="s">
        <v>9829</v>
      </c>
      <c r="E8090" t="s">
        <v>37</v>
      </c>
      <c r="F8090" s="2">
        <v>1700</v>
      </c>
      <c r="G8090" t="s">
        <v>735</v>
      </c>
      <c r="H8090">
        <v>710665618</v>
      </c>
      <c r="I8090" t="s">
        <v>57</v>
      </c>
      <c r="J8090" t="s">
        <v>58</v>
      </c>
      <c r="K8090" t="s">
        <v>91</v>
      </c>
      <c r="L8090" t="s">
        <v>87</v>
      </c>
      <c r="M8090" t="s">
        <v>2928</v>
      </c>
      <c r="N8090" t="s">
        <v>52</v>
      </c>
      <c r="O8090" t="s">
        <v>736</v>
      </c>
      <c r="P8090" t="s">
        <v>43</v>
      </c>
      <c r="Q8090" t="s">
        <v>3584</v>
      </c>
      <c r="R8090" s="2">
        <v>1700</v>
      </c>
      <c r="S8090">
        <v>2021</v>
      </c>
      <c r="T8090" t="s">
        <v>9696</v>
      </c>
    </row>
    <row r="8091" spans="1:20" hidden="1" x14ac:dyDescent="0.35">
      <c r="A8091" s="1">
        <v>44291</v>
      </c>
      <c r="B8091" t="s">
        <v>9030</v>
      </c>
      <c r="C8091" t="s">
        <v>9030</v>
      </c>
      <c r="D8091" t="s">
        <v>9830</v>
      </c>
      <c r="E8091" t="s">
        <v>37</v>
      </c>
      <c r="F8091" s="2">
        <v>-1007</v>
      </c>
      <c r="G8091" t="s">
        <v>643</v>
      </c>
      <c r="H8091">
        <v>8320478665</v>
      </c>
      <c r="I8091" t="s">
        <v>38</v>
      </c>
      <c r="J8091" t="s">
        <v>58</v>
      </c>
      <c r="K8091" t="s">
        <v>40</v>
      </c>
      <c r="L8091" t="s">
        <v>418</v>
      </c>
      <c r="M8091" t="s">
        <v>1831</v>
      </c>
      <c r="N8091" t="s">
        <v>15</v>
      </c>
      <c r="O8091" t="s">
        <v>644</v>
      </c>
      <c r="P8091" t="s">
        <v>43</v>
      </c>
      <c r="Q8091" t="s">
        <v>1831</v>
      </c>
      <c r="R8091" s="2">
        <v>1007</v>
      </c>
      <c r="S8091">
        <v>2021</v>
      </c>
      <c r="T8091" t="s">
        <v>9696</v>
      </c>
    </row>
    <row r="8092" spans="1:20" hidden="1" x14ac:dyDescent="0.35">
      <c r="A8092" s="1">
        <v>44291</v>
      </c>
      <c r="B8092" t="s">
        <v>9030</v>
      </c>
      <c r="C8092" t="s">
        <v>9030</v>
      </c>
      <c r="D8092" t="s">
        <v>9831</v>
      </c>
      <c r="E8092" t="s">
        <v>37</v>
      </c>
      <c r="F8092" s="2">
        <v>1595</v>
      </c>
      <c r="G8092" t="s">
        <v>643</v>
      </c>
      <c r="H8092">
        <v>8320478665</v>
      </c>
      <c r="I8092" t="s">
        <v>38</v>
      </c>
      <c r="J8092" t="s">
        <v>58</v>
      </c>
      <c r="K8092" t="s">
        <v>91</v>
      </c>
      <c r="L8092" t="s">
        <v>87</v>
      </c>
      <c r="M8092" t="s">
        <v>2928</v>
      </c>
      <c r="N8092" t="s">
        <v>15</v>
      </c>
      <c r="O8092" t="s">
        <v>644</v>
      </c>
      <c r="P8092" t="s">
        <v>43</v>
      </c>
      <c r="Q8092" t="s">
        <v>3584</v>
      </c>
      <c r="R8092" s="2">
        <v>1595</v>
      </c>
      <c r="S8092">
        <v>2021</v>
      </c>
      <c r="T8092" t="s">
        <v>9696</v>
      </c>
    </row>
    <row r="8093" spans="1:20" hidden="1" x14ac:dyDescent="0.35">
      <c r="A8093" s="1">
        <v>44291</v>
      </c>
      <c r="B8093" t="s">
        <v>9030</v>
      </c>
      <c r="C8093" t="s">
        <v>9030</v>
      </c>
      <c r="D8093" t="s">
        <v>9832</v>
      </c>
      <c r="E8093" t="s">
        <v>37</v>
      </c>
      <c r="F8093" s="2">
        <v>-2500</v>
      </c>
      <c r="G8093" t="s">
        <v>3019</v>
      </c>
      <c r="H8093">
        <v>710655031</v>
      </c>
      <c r="I8093" t="s">
        <v>2888</v>
      </c>
      <c r="J8093" t="s">
        <v>17</v>
      </c>
      <c r="K8093" t="s">
        <v>91</v>
      </c>
      <c r="L8093" t="s">
        <v>87</v>
      </c>
      <c r="M8093" t="s">
        <v>2928</v>
      </c>
      <c r="N8093" t="s">
        <v>15</v>
      </c>
      <c r="O8093" t="s">
        <v>3021</v>
      </c>
      <c r="P8093" t="s">
        <v>43</v>
      </c>
      <c r="Q8093" t="s">
        <v>9491</v>
      </c>
      <c r="R8093" s="2">
        <v>2500</v>
      </c>
      <c r="S8093">
        <v>2021</v>
      </c>
      <c r="T8093" t="s">
        <v>9696</v>
      </c>
    </row>
    <row r="8094" spans="1:20" hidden="1" x14ac:dyDescent="0.35">
      <c r="A8094" s="1">
        <v>44291</v>
      </c>
      <c r="B8094" t="s">
        <v>9030</v>
      </c>
      <c r="C8094" t="s">
        <v>9030</v>
      </c>
      <c r="D8094" t="s">
        <v>9833</v>
      </c>
      <c r="E8094" t="s">
        <v>37</v>
      </c>
      <c r="F8094" s="2">
        <v>-500</v>
      </c>
      <c r="G8094" t="s">
        <v>3019</v>
      </c>
      <c r="H8094">
        <v>710655031</v>
      </c>
      <c r="I8094" t="s">
        <v>2888</v>
      </c>
      <c r="J8094" t="s">
        <v>17</v>
      </c>
      <c r="K8094" t="s">
        <v>40</v>
      </c>
      <c r="L8094" t="s">
        <v>66</v>
      </c>
      <c r="M8094" t="s">
        <v>9692</v>
      </c>
      <c r="N8094" t="s">
        <v>9058</v>
      </c>
      <c r="O8094" t="s">
        <v>3021</v>
      </c>
      <c r="P8094" t="s">
        <v>43</v>
      </c>
      <c r="Q8094" t="s">
        <v>9692</v>
      </c>
      <c r="R8094" s="2">
        <v>500</v>
      </c>
      <c r="S8094">
        <v>2021</v>
      </c>
      <c r="T8094" t="s">
        <v>9696</v>
      </c>
    </row>
    <row r="8095" spans="1:20" hidden="1" x14ac:dyDescent="0.35">
      <c r="A8095" s="1">
        <v>44291</v>
      </c>
      <c r="B8095" t="s">
        <v>9030</v>
      </c>
      <c r="C8095" t="s">
        <v>9030</v>
      </c>
      <c r="D8095" t="s">
        <v>9834</v>
      </c>
      <c r="E8095" t="s">
        <v>37</v>
      </c>
      <c r="F8095" s="2">
        <v>300</v>
      </c>
      <c r="G8095" t="s">
        <v>3019</v>
      </c>
      <c r="H8095">
        <v>710655031</v>
      </c>
      <c r="I8095" t="s">
        <v>2888</v>
      </c>
      <c r="J8095" t="s">
        <v>17</v>
      </c>
      <c r="K8095" t="s">
        <v>40</v>
      </c>
      <c r="L8095" t="s">
        <v>66</v>
      </c>
      <c r="M8095" t="s">
        <v>9124</v>
      </c>
      <c r="N8095" t="s">
        <v>3027</v>
      </c>
      <c r="O8095" t="s">
        <v>3021</v>
      </c>
      <c r="P8095" t="s">
        <v>43</v>
      </c>
      <c r="Q8095" t="s">
        <v>9125</v>
      </c>
      <c r="R8095" s="2">
        <v>300</v>
      </c>
      <c r="S8095">
        <v>2021</v>
      </c>
      <c r="T8095" t="s">
        <v>9696</v>
      </c>
    </row>
    <row r="8096" spans="1:20" hidden="1" x14ac:dyDescent="0.35">
      <c r="A8096" s="1">
        <v>44291</v>
      </c>
      <c r="B8096" t="s">
        <v>9030</v>
      </c>
      <c r="C8096" t="s">
        <v>9030</v>
      </c>
      <c r="D8096" t="s">
        <v>9835</v>
      </c>
      <c r="E8096" t="s">
        <v>37</v>
      </c>
      <c r="F8096" s="2">
        <v>500</v>
      </c>
      <c r="G8096" t="s">
        <v>3019</v>
      </c>
      <c r="H8096">
        <v>710655031</v>
      </c>
      <c r="I8096" t="s">
        <v>2888</v>
      </c>
      <c r="J8096" t="s">
        <v>17</v>
      </c>
      <c r="K8096" t="s">
        <v>40</v>
      </c>
      <c r="L8096" t="s">
        <v>66</v>
      </c>
      <c r="M8096" t="s">
        <v>9692</v>
      </c>
      <c r="N8096" t="s">
        <v>15</v>
      </c>
      <c r="O8096" t="s">
        <v>3021</v>
      </c>
      <c r="P8096" t="s">
        <v>43</v>
      </c>
      <c r="Q8096" t="s">
        <v>9692</v>
      </c>
      <c r="R8096" s="2">
        <v>500</v>
      </c>
      <c r="S8096">
        <v>2021</v>
      </c>
      <c r="T8096" t="s">
        <v>9696</v>
      </c>
    </row>
    <row r="8097" spans="1:20" hidden="1" x14ac:dyDescent="0.35">
      <c r="A8097" s="1">
        <v>44291</v>
      </c>
      <c r="B8097" t="s">
        <v>9030</v>
      </c>
      <c r="C8097" t="s">
        <v>9030</v>
      </c>
      <c r="D8097" t="s">
        <v>9836</v>
      </c>
      <c r="E8097" t="s">
        <v>37</v>
      </c>
      <c r="F8097" s="2">
        <v>500</v>
      </c>
      <c r="G8097" t="s">
        <v>3019</v>
      </c>
      <c r="H8097">
        <v>710655031</v>
      </c>
      <c r="I8097" t="s">
        <v>2888</v>
      </c>
      <c r="J8097" t="s">
        <v>17</v>
      </c>
      <c r="K8097" t="s">
        <v>40</v>
      </c>
      <c r="L8097" t="s">
        <v>66</v>
      </c>
      <c r="M8097" t="s">
        <v>9692</v>
      </c>
      <c r="N8097" t="s">
        <v>15</v>
      </c>
      <c r="O8097" t="s">
        <v>3021</v>
      </c>
      <c r="P8097" t="s">
        <v>43</v>
      </c>
      <c r="Q8097" t="s">
        <v>9692</v>
      </c>
      <c r="R8097" s="2">
        <v>500</v>
      </c>
      <c r="S8097">
        <v>2021</v>
      </c>
      <c r="T8097" t="s">
        <v>9696</v>
      </c>
    </row>
    <row r="8098" spans="1:20" hidden="1" x14ac:dyDescent="0.35">
      <c r="A8098" s="1">
        <v>44291</v>
      </c>
      <c r="B8098" t="s">
        <v>9030</v>
      </c>
      <c r="C8098" t="s">
        <v>9030</v>
      </c>
      <c r="D8098" t="s">
        <v>9837</v>
      </c>
      <c r="E8098" t="s">
        <v>37</v>
      </c>
      <c r="F8098" s="2">
        <v>500</v>
      </c>
      <c r="G8098" t="s">
        <v>3019</v>
      </c>
      <c r="H8098">
        <v>710655031</v>
      </c>
      <c r="I8098" t="s">
        <v>2888</v>
      </c>
      <c r="J8098" t="s">
        <v>17</v>
      </c>
      <c r="K8098" t="s">
        <v>40</v>
      </c>
      <c r="L8098" t="s">
        <v>66</v>
      </c>
      <c r="M8098" t="s">
        <v>9692</v>
      </c>
      <c r="N8098" t="s">
        <v>15</v>
      </c>
      <c r="O8098" t="s">
        <v>3021</v>
      </c>
      <c r="P8098" t="s">
        <v>43</v>
      </c>
      <c r="Q8098" t="s">
        <v>9692</v>
      </c>
      <c r="R8098" s="2">
        <v>500</v>
      </c>
      <c r="S8098">
        <v>2021</v>
      </c>
      <c r="T8098" t="s">
        <v>9696</v>
      </c>
    </row>
    <row r="8099" spans="1:20" hidden="1" x14ac:dyDescent="0.35">
      <c r="A8099" s="1">
        <v>44291</v>
      </c>
      <c r="B8099" t="s">
        <v>9030</v>
      </c>
      <c r="C8099" t="s">
        <v>9030</v>
      </c>
      <c r="D8099" t="s">
        <v>9838</v>
      </c>
      <c r="E8099" t="s">
        <v>37</v>
      </c>
      <c r="F8099" s="2">
        <v>-4000</v>
      </c>
      <c r="G8099" t="s">
        <v>47</v>
      </c>
      <c r="H8099">
        <v>2113481242</v>
      </c>
      <c r="I8099" t="s">
        <v>2888</v>
      </c>
      <c r="J8099" t="s">
        <v>17</v>
      </c>
      <c r="K8099" t="s">
        <v>1160</v>
      </c>
      <c r="L8099" t="s">
        <v>1161</v>
      </c>
      <c r="M8099" t="s">
        <v>9839</v>
      </c>
      <c r="N8099" t="s">
        <v>9839</v>
      </c>
      <c r="O8099" t="s">
        <v>2890</v>
      </c>
      <c r="P8099" t="s">
        <v>500</v>
      </c>
      <c r="Q8099" t="s">
        <v>9801</v>
      </c>
      <c r="R8099" s="2">
        <v>4000</v>
      </c>
      <c r="S8099">
        <v>2021</v>
      </c>
      <c r="T8099" t="s">
        <v>9696</v>
      </c>
    </row>
    <row r="8100" spans="1:20" hidden="1" x14ac:dyDescent="0.35">
      <c r="A8100" s="1">
        <v>44292</v>
      </c>
      <c r="B8100" t="s">
        <v>9030</v>
      </c>
      <c r="C8100" t="s">
        <v>9030</v>
      </c>
      <c r="D8100" t="s">
        <v>9840</v>
      </c>
      <c r="E8100" t="s">
        <v>37</v>
      </c>
      <c r="F8100" s="2">
        <v>-748.93</v>
      </c>
      <c r="G8100" t="s">
        <v>307</v>
      </c>
      <c r="H8100">
        <v>3123666335</v>
      </c>
      <c r="I8100" t="s">
        <v>57</v>
      </c>
      <c r="J8100" t="s">
        <v>277</v>
      </c>
      <c r="K8100" t="s">
        <v>40</v>
      </c>
      <c r="L8100" t="s">
        <v>122</v>
      </c>
      <c r="M8100" t="s">
        <v>9032</v>
      </c>
      <c r="N8100" t="s">
        <v>15</v>
      </c>
      <c r="O8100" t="s">
        <v>308</v>
      </c>
      <c r="P8100" t="s">
        <v>43</v>
      </c>
      <c r="Q8100" t="s">
        <v>9032</v>
      </c>
      <c r="R8100" s="2">
        <v>748.93</v>
      </c>
      <c r="S8100">
        <v>2021</v>
      </c>
      <c r="T8100" t="s">
        <v>9696</v>
      </c>
    </row>
    <row r="8101" spans="1:20" hidden="1" x14ac:dyDescent="0.35">
      <c r="A8101" s="1">
        <v>44292</v>
      </c>
      <c r="B8101" t="s">
        <v>9030</v>
      </c>
      <c r="C8101" t="s">
        <v>9030</v>
      </c>
      <c r="D8101" t="s">
        <v>9841</v>
      </c>
      <c r="E8101" t="s">
        <v>37</v>
      </c>
      <c r="F8101" s="2">
        <v>-675.63</v>
      </c>
      <c r="G8101" t="s">
        <v>307</v>
      </c>
      <c r="H8101">
        <v>3123666335</v>
      </c>
      <c r="I8101" t="s">
        <v>57</v>
      </c>
      <c r="J8101" t="s">
        <v>277</v>
      </c>
      <c r="K8101" t="s">
        <v>40</v>
      </c>
      <c r="L8101" t="s">
        <v>122</v>
      </c>
      <c r="M8101" t="s">
        <v>9032</v>
      </c>
      <c r="N8101" t="s">
        <v>15</v>
      </c>
      <c r="O8101" t="s">
        <v>308</v>
      </c>
      <c r="P8101" t="s">
        <v>43</v>
      </c>
      <c r="Q8101" t="s">
        <v>9032</v>
      </c>
      <c r="R8101" s="2">
        <v>675.63</v>
      </c>
      <c r="S8101">
        <v>2021</v>
      </c>
      <c r="T8101" t="s">
        <v>9696</v>
      </c>
    </row>
    <row r="8102" spans="1:20" hidden="1" x14ac:dyDescent="0.35">
      <c r="A8102" s="1">
        <v>44292</v>
      </c>
      <c r="B8102" t="s">
        <v>9030</v>
      </c>
      <c r="C8102" t="s">
        <v>9030</v>
      </c>
      <c r="D8102" t="s">
        <v>9842</v>
      </c>
      <c r="E8102" t="s">
        <v>37</v>
      </c>
      <c r="F8102" s="2">
        <v>-711.48</v>
      </c>
      <c r="G8102" t="s">
        <v>779</v>
      </c>
      <c r="H8102">
        <v>8320442620</v>
      </c>
      <c r="I8102" t="s">
        <v>57</v>
      </c>
      <c r="J8102" t="s">
        <v>277</v>
      </c>
      <c r="K8102" t="s">
        <v>40</v>
      </c>
      <c r="L8102" t="s">
        <v>122</v>
      </c>
      <c r="M8102" t="s">
        <v>9032</v>
      </c>
      <c r="N8102" t="s">
        <v>15</v>
      </c>
      <c r="O8102" t="s">
        <v>780</v>
      </c>
      <c r="P8102" t="s">
        <v>43</v>
      </c>
      <c r="Q8102" t="s">
        <v>9032</v>
      </c>
      <c r="R8102" s="2">
        <v>711.48</v>
      </c>
      <c r="S8102">
        <v>2021</v>
      </c>
      <c r="T8102" t="s">
        <v>9696</v>
      </c>
    </row>
    <row r="8103" spans="1:20" hidden="1" x14ac:dyDescent="0.35">
      <c r="A8103" s="1">
        <v>44292</v>
      </c>
      <c r="B8103" t="s">
        <v>9030</v>
      </c>
      <c r="C8103" t="s">
        <v>9030</v>
      </c>
      <c r="D8103" t="s">
        <v>9843</v>
      </c>
      <c r="E8103" t="s">
        <v>37</v>
      </c>
      <c r="F8103" s="2">
        <v>-48.71</v>
      </c>
      <c r="G8103" t="s">
        <v>1761</v>
      </c>
      <c r="H8103">
        <v>3123788147</v>
      </c>
      <c r="I8103" t="s">
        <v>38</v>
      </c>
      <c r="J8103" t="s">
        <v>58</v>
      </c>
      <c r="K8103" t="s">
        <v>40</v>
      </c>
      <c r="L8103" t="s">
        <v>66</v>
      </c>
      <c r="M8103" t="s">
        <v>2506</v>
      </c>
      <c r="N8103" t="s">
        <v>15</v>
      </c>
      <c r="O8103" t="s">
        <v>1762</v>
      </c>
      <c r="P8103" t="s">
        <v>43</v>
      </c>
      <c r="Q8103" t="s">
        <v>2506</v>
      </c>
      <c r="R8103" s="2">
        <v>48.71</v>
      </c>
      <c r="S8103">
        <v>2021</v>
      </c>
      <c r="T8103" t="s">
        <v>9696</v>
      </c>
    </row>
    <row r="8104" spans="1:20" hidden="1" x14ac:dyDescent="0.35">
      <c r="A8104" s="1">
        <v>44292</v>
      </c>
      <c r="B8104" t="s">
        <v>9030</v>
      </c>
      <c r="C8104" t="s">
        <v>9030</v>
      </c>
      <c r="D8104" t="s">
        <v>9844</v>
      </c>
      <c r="E8104" t="s">
        <v>37</v>
      </c>
      <c r="F8104" s="2">
        <v>-745</v>
      </c>
      <c r="G8104" t="s">
        <v>9058</v>
      </c>
      <c r="H8104">
        <v>2120679333</v>
      </c>
      <c r="I8104" t="s">
        <v>38</v>
      </c>
      <c r="J8104" t="s">
        <v>58</v>
      </c>
      <c r="K8104" t="s">
        <v>40</v>
      </c>
      <c r="L8104" t="s">
        <v>108</v>
      </c>
      <c r="M8104" t="s">
        <v>109</v>
      </c>
      <c r="N8104" t="s">
        <v>9035</v>
      </c>
      <c r="O8104" t="s">
        <v>9059</v>
      </c>
      <c r="P8104" t="s">
        <v>500</v>
      </c>
      <c r="Q8104" t="s">
        <v>2799</v>
      </c>
      <c r="R8104" s="2">
        <v>745</v>
      </c>
      <c r="S8104">
        <v>2021</v>
      </c>
      <c r="T8104" t="s">
        <v>9696</v>
      </c>
    </row>
    <row r="8105" spans="1:20" hidden="1" x14ac:dyDescent="0.35">
      <c r="A8105" s="1">
        <v>44292</v>
      </c>
      <c r="B8105" t="s">
        <v>9030</v>
      </c>
      <c r="C8105" t="s">
        <v>9030</v>
      </c>
      <c r="D8105" t="s">
        <v>9845</v>
      </c>
      <c r="E8105" t="s">
        <v>37</v>
      </c>
      <c r="F8105" s="2">
        <v>-56.27</v>
      </c>
      <c r="G8105" t="s">
        <v>9207</v>
      </c>
      <c r="H8105">
        <v>5123943606</v>
      </c>
      <c r="I8105" t="s">
        <v>57</v>
      </c>
      <c r="J8105" t="s">
        <v>58</v>
      </c>
      <c r="K8105" t="s">
        <v>59</v>
      </c>
      <c r="L8105" t="s">
        <v>60</v>
      </c>
      <c r="M8105" t="s">
        <v>9846</v>
      </c>
      <c r="N8105" t="s">
        <v>15</v>
      </c>
      <c r="O8105" t="s">
        <v>9228</v>
      </c>
      <c r="P8105" t="s">
        <v>500</v>
      </c>
      <c r="Q8105" t="s">
        <v>9846</v>
      </c>
      <c r="R8105" s="2">
        <v>56.27</v>
      </c>
      <c r="S8105">
        <v>2021</v>
      </c>
      <c r="T8105" t="s">
        <v>9696</v>
      </c>
    </row>
    <row r="8106" spans="1:20" hidden="1" x14ac:dyDescent="0.35">
      <c r="A8106" s="1">
        <v>44292</v>
      </c>
      <c r="B8106" t="s">
        <v>9030</v>
      </c>
      <c r="C8106" t="s">
        <v>9030</v>
      </c>
      <c r="D8106" t="s">
        <v>9847</v>
      </c>
      <c r="E8106" t="s">
        <v>37</v>
      </c>
      <c r="F8106" s="2">
        <v>-56.21</v>
      </c>
      <c r="G8106" t="s">
        <v>9207</v>
      </c>
      <c r="H8106">
        <v>5123943606</v>
      </c>
      <c r="I8106" t="s">
        <v>57</v>
      </c>
      <c r="J8106" t="s">
        <v>58</v>
      </c>
      <c r="K8106" t="s">
        <v>59</v>
      </c>
      <c r="L8106" t="s">
        <v>60</v>
      </c>
      <c r="M8106" t="s">
        <v>9846</v>
      </c>
      <c r="N8106" t="s">
        <v>15</v>
      </c>
      <c r="O8106" t="s">
        <v>9228</v>
      </c>
      <c r="P8106" t="s">
        <v>500</v>
      </c>
      <c r="Q8106" t="s">
        <v>9846</v>
      </c>
      <c r="R8106" s="2">
        <v>56.21</v>
      </c>
      <c r="S8106">
        <v>2021</v>
      </c>
      <c r="T8106" t="s">
        <v>9696</v>
      </c>
    </row>
    <row r="8107" spans="1:20" hidden="1" x14ac:dyDescent="0.35">
      <c r="A8107" s="1">
        <v>44292</v>
      </c>
      <c r="B8107" t="s">
        <v>9030</v>
      </c>
      <c r="C8107" t="s">
        <v>9030</v>
      </c>
      <c r="D8107" t="s">
        <v>9848</v>
      </c>
      <c r="E8107" t="s">
        <v>37</v>
      </c>
      <c r="F8107" s="2">
        <v>847.5</v>
      </c>
      <c r="G8107" t="s">
        <v>2641</v>
      </c>
      <c r="H8107">
        <v>886968291</v>
      </c>
      <c r="I8107" t="s">
        <v>38</v>
      </c>
      <c r="J8107" t="s">
        <v>58</v>
      </c>
      <c r="K8107" t="s">
        <v>91</v>
      </c>
      <c r="L8107" t="s">
        <v>87</v>
      </c>
      <c r="M8107" t="s">
        <v>2928</v>
      </c>
      <c r="N8107" t="s">
        <v>52</v>
      </c>
      <c r="O8107" t="s">
        <v>2642</v>
      </c>
      <c r="P8107" t="s">
        <v>43</v>
      </c>
      <c r="Q8107" t="s">
        <v>3584</v>
      </c>
      <c r="R8107" s="2">
        <v>847.5</v>
      </c>
      <c r="S8107">
        <v>2021</v>
      </c>
      <c r="T8107" t="s">
        <v>9696</v>
      </c>
    </row>
    <row r="8108" spans="1:20" hidden="1" x14ac:dyDescent="0.35">
      <c r="A8108" s="1">
        <v>44292</v>
      </c>
      <c r="B8108" t="s">
        <v>9030</v>
      </c>
      <c r="C8108" t="s">
        <v>9030</v>
      </c>
      <c r="D8108" t="s">
        <v>9849</v>
      </c>
      <c r="E8108" t="s">
        <v>37</v>
      </c>
      <c r="F8108" s="2">
        <v>-1995</v>
      </c>
      <c r="G8108" t="s">
        <v>8683</v>
      </c>
      <c r="H8108">
        <v>692554576</v>
      </c>
      <c r="I8108" t="s">
        <v>57</v>
      </c>
      <c r="J8108" t="s">
        <v>58</v>
      </c>
      <c r="K8108" t="s">
        <v>40</v>
      </c>
      <c r="L8108" t="s">
        <v>66</v>
      </c>
      <c r="M8108" t="s">
        <v>9295</v>
      </c>
      <c r="N8108" t="s">
        <v>8492</v>
      </c>
      <c r="O8108" t="s">
        <v>8685</v>
      </c>
      <c r="P8108" t="s">
        <v>43</v>
      </c>
      <c r="Q8108" t="s">
        <v>9295</v>
      </c>
      <c r="R8108" s="2">
        <v>1995</v>
      </c>
      <c r="S8108">
        <v>2021</v>
      </c>
      <c r="T8108" t="s">
        <v>9696</v>
      </c>
    </row>
    <row r="8109" spans="1:20" hidden="1" x14ac:dyDescent="0.35">
      <c r="A8109" s="1">
        <v>44292</v>
      </c>
      <c r="B8109" t="s">
        <v>9030</v>
      </c>
      <c r="C8109" t="s">
        <v>9030</v>
      </c>
      <c r="D8109" t="s">
        <v>9850</v>
      </c>
      <c r="E8109" t="s">
        <v>37</v>
      </c>
      <c r="F8109" s="2">
        <v>1250</v>
      </c>
      <c r="G8109" t="s">
        <v>8683</v>
      </c>
      <c r="H8109">
        <v>692554576</v>
      </c>
      <c r="I8109" t="s">
        <v>57</v>
      </c>
      <c r="J8109" t="s">
        <v>58</v>
      </c>
      <c r="K8109" t="s">
        <v>40</v>
      </c>
      <c r="L8109" t="s">
        <v>122</v>
      </c>
      <c r="M8109" t="s">
        <v>9851</v>
      </c>
      <c r="N8109" t="s">
        <v>8492</v>
      </c>
      <c r="O8109" t="s">
        <v>8685</v>
      </c>
      <c r="P8109" t="s">
        <v>43</v>
      </c>
      <c r="Q8109" t="s">
        <v>9032</v>
      </c>
      <c r="R8109" s="2">
        <v>1250</v>
      </c>
      <c r="S8109">
        <v>2021</v>
      </c>
      <c r="T8109" t="s">
        <v>9696</v>
      </c>
    </row>
    <row r="8110" spans="1:20" hidden="1" x14ac:dyDescent="0.35">
      <c r="A8110" s="1">
        <v>44292</v>
      </c>
      <c r="B8110" t="s">
        <v>9030</v>
      </c>
      <c r="C8110" t="s">
        <v>9030</v>
      </c>
      <c r="D8110" t="s">
        <v>9852</v>
      </c>
      <c r="E8110" t="s">
        <v>37</v>
      </c>
      <c r="F8110" s="2">
        <v>1800</v>
      </c>
      <c r="G8110" t="s">
        <v>3027</v>
      </c>
      <c r="H8110">
        <v>886965909</v>
      </c>
      <c r="I8110" t="s">
        <v>38</v>
      </c>
      <c r="J8110" t="s">
        <v>58</v>
      </c>
      <c r="K8110" t="s">
        <v>91</v>
      </c>
      <c r="L8110" t="s">
        <v>87</v>
      </c>
      <c r="M8110" t="s">
        <v>2928</v>
      </c>
      <c r="N8110" t="s">
        <v>2928</v>
      </c>
      <c r="O8110" t="s">
        <v>3035</v>
      </c>
      <c r="P8110" t="s">
        <v>43</v>
      </c>
      <c r="Q8110" t="s">
        <v>3584</v>
      </c>
      <c r="R8110" s="2">
        <v>1800</v>
      </c>
      <c r="S8110">
        <v>2021</v>
      </c>
      <c r="T8110" t="s">
        <v>9696</v>
      </c>
    </row>
    <row r="8111" spans="1:20" hidden="1" x14ac:dyDescent="0.35">
      <c r="A8111" s="1">
        <v>44292</v>
      </c>
      <c r="B8111" t="s">
        <v>9030</v>
      </c>
      <c r="C8111" t="s">
        <v>9030</v>
      </c>
      <c r="D8111" t="s">
        <v>9853</v>
      </c>
      <c r="E8111" t="s">
        <v>37</v>
      </c>
      <c r="F8111" s="2">
        <v>-733.95</v>
      </c>
      <c r="G8111" t="s">
        <v>433</v>
      </c>
      <c r="H8111">
        <v>3123859963</v>
      </c>
      <c r="I8111" t="s">
        <v>38</v>
      </c>
      <c r="J8111" t="s">
        <v>277</v>
      </c>
      <c r="K8111" t="s">
        <v>40</v>
      </c>
      <c r="L8111" t="s">
        <v>122</v>
      </c>
      <c r="M8111" t="s">
        <v>9032</v>
      </c>
      <c r="N8111" t="s">
        <v>15</v>
      </c>
      <c r="O8111" t="s">
        <v>434</v>
      </c>
      <c r="P8111" t="s">
        <v>43</v>
      </c>
      <c r="Q8111" t="s">
        <v>9032</v>
      </c>
      <c r="R8111" s="2">
        <v>733.95</v>
      </c>
      <c r="S8111">
        <v>2021</v>
      </c>
      <c r="T8111" t="s">
        <v>9696</v>
      </c>
    </row>
    <row r="8112" spans="1:20" hidden="1" x14ac:dyDescent="0.35">
      <c r="A8112" s="1">
        <v>44292</v>
      </c>
      <c r="B8112" t="s">
        <v>9030</v>
      </c>
      <c r="C8112" t="s">
        <v>9030</v>
      </c>
      <c r="D8112" t="s">
        <v>9854</v>
      </c>
      <c r="E8112" t="s">
        <v>37</v>
      </c>
      <c r="F8112" s="2">
        <v>-555</v>
      </c>
      <c r="G8112" t="s">
        <v>5647</v>
      </c>
      <c r="H8112">
        <v>363876571</v>
      </c>
      <c r="I8112" t="s">
        <v>38</v>
      </c>
      <c r="J8112" t="s">
        <v>17</v>
      </c>
      <c r="K8112" t="s">
        <v>40</v>
      </c>
      <c r="L8112" t="s">
        <v>108</v>
      </c>
      <c r="M8112" t="s">
        <v>109</v>
      </c>
      <c r="N8112" t="s">
        <v>9035</v>
      </c>
      <c r="O8112" t="s">
        <v>6210</v>
      </c>
      <c r="P8112" t="s">
        <v>43</v>
      </c>
      <c r="Q8112" t="s">
        <v>2799</v>
      </c>
      <c r="R8112" s="2">
        <v>555</v>
      </c>
      <c r="S8112">
        <v>2021</v>
      </c>
      <c r="T8112" t="s">
        <v>9696</v>
      </c>
    </row>
    <row r="8113" spans="1:20" hidden="1" x14ac:dyDescent="0.35">
      <c r="A8113" s="1">
        <v>44292</v>
      </c>
      <c r="B8113" t="s">
        <v>9030</v>
      </c>
      <c r="C8113" t="s">
        <v>9030</v>
      </c>
      <c r="D8113" t="s">
        <v>9855</v>
      </c>
      <c r="E8113" t="s">
        <v>37</v>
      </c>
      <c r="F8113" s="2">
        <v>518.79</v>
      </c>
      <c r="G8113" t="s">
        <v>5647</v>
      </c>
      <c r="H8113">
        <v>363876571</v>
      </c>
      <c r="I8113" t="s">
        <v>38</v>
      </c>
      <c r="J8113" t="s">
        <v>17</v>
      </c>
      <c r="K8113" t="s">
        <v>91</v>
      </c>
      <c r="L8113" t="s">
        <v>87</v>
      </c>
      <c r="M8113" t="s">
        <v>2928</v>
      </c>
      <c r="N8113" t="s">
        <v>15</v>
      </c>
      <c r="O8113" t="s">
        <v>6210</v>
      </c>
      <c r="P8113" t="s">
        <v>43</v>
      </c>
      <c r="Q8113" t="s">
        <v>3584</v>
      </c>
      <c r="R8113" s="2">
        <v>518.79</v>
      </c>
      <c r="S8113">
        <v>2021</v>
      </c>
      <c r="T8113" t="s">
        <v>9696</v>
      </c>
    </row>
    <row r="8114" spans="1:20" hidden="1" x14ac:dyDescent="0.35">
      <c r="A8114" s="1">
        <v>44293</v>
      </c>
      <c r="B8114" t="s">
        <v>9030</v>
      </c>
      <c r="C8114" t="s">
        <v>9030</v>
      </c>
      <c r="D8114" t="s">
        <v>9856</v>
      </c>
      <c r="E8114" t="s">
        <v>37</v>
      </c>
      <c r="F8114" s="2">
        <v>-185</v>
      </c>
      <c r="G8114" t="s">
        <v>533</v>
      </c>
      <c r="H8114">
        <v>2120678228</v>
      </c>
      <c r="I8114" t="s">
        <v>57</v>
      </c>
      <c r="J8114" t="s">
        <v>58</v>
      </c>
      <c r="K8114" t="s">
        <v>40</v>
      </c>
      <c r="L8114" t="s">
        <v>161</v>
      </c>
      <c r="M8114" t="s">
        <v>6978</v>
      </c>
      <c r="N8114" t="s">
        <v>533</v>
      </c>
      <c r="O8114" t="s">
        <v>534</v>
      </c>
      <c r="P8114" t="s">
        <v>43</v>
      </c>
      <c r="Q8114" t="s">
        <v>162</v>
      </c>
      <c r="R8114" s="2">
        <v>185</v>
      </c>
      <c r="S8114">
        <v>2021</v>
      </c>
      <c r="T8114" t="s">
        <v>9696</v>
      </c>
    </row>
    <row r="8115" spans="1:20" hidden="1" x14ac:dyDescent="0.35">
      <c r="A8115" s="1">
        <v>44293</v>
      </c>
      <c r="B8115" t="s">
        <v>9030</v>
      </c>
      <c r="C8115" t="s">
        <v>9030</v>
      </c>
      <c r="D8115" t="s">
        <v>9857</v>
      </c>
      <c r="E8115" t="s">
        <v>37</v>
      </c>
      <c r="F8115" s="2">
        <v>-630</v>
      </c>
      <c r="G8115" t="s">
        <v>9058</v>
      </c>
      <c r="H8115">
        <v>2120679333</v>
      </c>
      <c r="I8115" t="s">
        <v>38</v>
      </c>
      <c r="J8115" t="s">
        <v>58</v>
      </c>
      <c r="K8115" t="s">
        <v>40</v>
      </c>
      <c r="L8115" t="s">
        <v>66</v>
      </c>
      <c r="M8115" t="s">
        <v>9577</v>
      </c>
      <c r="N8115" t="s">
        <v>9058</v>
      </c>
      <c r="O8115" t="s">
        <v>9059</v>
      </c>
      <c r="P8115" t="s">
        <v>500</v>
      </c>
      <c r="Q8115" t="s">
        <v>9577</v>
      </c>
      <c r="R8115" s="2">
        <v>630</v>
      </c>
      <c r="S8115">
        <v>2021</v>
      </c>
      <c r="T8115" t="s">
        <v>9696</v>
      </c>
    </row>
    <row r="8116" spans="1:20" hidden="1" x14ac:dyDescent="0.35">
      <c r="A8116" s="1">
        <v>44293</v>
      </c>
      <c r="B8116" t="s">
        <v>9030</v>
      </c>
      <c r="C8116" t="s">
        <v>9030</v>
      </c>
      <c r="D8116" t="s">
        <v>9858</v>
      </c>
      <c r="E8116" t="s">
        <v>37</v>
      </c>
      <c r="F8116" s="2">
        <v>-1172</v>
      </c>
      <c r="G8116" t="s">
        <v>2641</v>
      </c>
      <c r="H8116">
        <v>886968291</v>
      </c>
      <c r="I8116" t="s">
        <v>38</v>
      </c>
      <c r="J8116" t="s">
        <v>58</v>
      </c>
      <c r="K8116" t="s">
        <v>40</v>
      </c>
      <c r="L8116" t="s">
        <v>108</v>
      </c>
      <c r="M8116" t="s">
        <v>109</v>
      </c>
      <c r="N8116" t="s">
        <v>2641</v>
      </c>
      <c r="O8116" t="s">
        <v>2642</v>
      </c>
      <c r="P8116" t="s">
        <v>43</v>
      </c>
      <c r="Q8116" t="s">
        <v>2799</v>
      </c>
      <c r="R8116" s="2">
        <v>1172</v>
      </c>
      <c r="S8116">
        <v>2021</v>
      </c>
      <c r="T8116" t="s">
        <v>9696</v>
      </c>
    </row>
    <row r="8117" spans="1:20" hidden="1" x14ac:dyDescent="0.35">
      <c r="A8117" s="1">
        <v>44293</v>
      </c>
      <c r="B8117" t="s">
        <v>9030</v>
      </c>
      <c r="C8117" t="s">
        <v>9030</v>
      </c>
      <c r="D8117" t="s">
        <v>9859</v>
      </c>
      <c r="E8117" t="s">
        <v>37</v>
      </c>
      <c r="F8117" s="2">
        <v>4000</v>
      </c>
      <c r="G8117" t="s">
        <v>2641</v>
      </c>
      <c r="H8117">
        <v>886968291</v>
      </c>
      <c r="I8117" t="s">
        <v>38</v>
      </c>
      <c r="J8117" t="s">
        <v>58</v>
      </c>
      <c r="K8117" t="s">
        <v>40</v>
      </c>
      <c r="L8117" t="s">
        <v>401</v>
      </c>
      <c r="M8117" t="s">
        <v>9751</v>
      </c>
      <c r="N8117" t="s">
        <v>9751</v>
      </c>
      <c r="O8117" t="s">
        <v>2642</v>
      </c>
      <c r="P8117" t="s">
        <v>43</v>
      </c>
      <c r="Q8117" t="s">
        <v>9801</v>
      </c>
      <c r="R8117" s="2">
        <v>4000</v>
      </c>
      <c r="S8117">
        <v>2021</v>
      </c>
      <c r="T8117" t="s">
        <v>9696</v>
      </c>
    </row>
    <row r="8118" spans="1:20" hidden="1" x14ac:dyDescent="0.35">
      <c r="A8118" s="1">
        <v>44293</v>
      </c>
      <c r="B8118" t="s">
        <v>9030</v>
      </c>
      <c r="C8118" t="s">
        <v>9030</v>
      </c>
      <c r="D8118" t="s">
        <v>9860</v>
      </c>
      <c r="E8118" t="s">
        <v>37</v>
      </c>
      <c r="F8118" s="2">
        <v>-745</v>
      </c>
      <c r="G8118" t="s">
        <v>3027</v>
      </c>
      <c r="H8118">
        <v>886965909</v>
      </c>
      <c r="I8118" t="s">
        <v>38</v>
      </c>
      <c r="J8118" t="s">
        <v>58</v>
      </c>
      <c r="K8118" t="s">
        <v>40</v>
      </c>
      <c r="L8118" t="s">
        <v>108</v>
      </c>
      <c r="M8118" t="s">
        <v>109</v>
      </c>
      <c r="N8118" t="s">
        <v>3027</v>
      </c>
      <c r="O8118" t="s">
        <v>3035</v>
      </c>
      <c r="P8118" t="s">
        <v>43</v>
      </c>
      <c r="Q8118" t="s">
        <v>2799</v>
      </c>
      <c r="R8118" s="2">
        <v>745</v>
      </c>
      <c r="S8118">
        <v>2021</v>
      </c>
      <c r="T8118" t="s">
        <v>9696</v>
      </c>
    </row>
    <row r="8119" spans="1:20" hidden="1" x14ac:dyDescent="0.35">
      <c r="A8119" s="1">
        <v>44293</v>
      </c>
      <c r="B8119" t="s">
        <v>9030</v>
      </c>
      <c r="C8119" t="s">
        <v>9030</v>
      </c>
      <c r="D8119" t="s">
        <v>9861</v>
      </c>
      <c r="E8119" t="s">
        <v>37</v>
      </c>
      <c r="F8119" s="2">
        <v>-160</v>
      </c>
      <c r="G8119" t="s">
        <v>3019</v>
      </c>
      <c r="H8119">
        <v>710655031</v>
      </c>
      <c r="I8119" t="s">
        <v>2888</v>
      </c>
      <c r="J8119" t="s">
        <v>17</v>
      </c>
      <c r="K8119" t="s">
        <v>40</v>
      </c>
      <c r="L8119" t="s">
        <v>66</v>
      </c>
      <c r="M8119" t="s">
        <v>9030</v>
      </c>
      <c r="N8119" t="s">
        <v>9030</v>
      </c>
      <c r="O8119" t="s">
        <v>3021</v>
      </c>
      <c r="P8119" t="s">
        <v>43</v>
      </c>
      <c r="Q8119" t="s">
        <v>9272</v>
      </c>
      <c r="R8119" s="2">
        <v>160</v>
      </c>
      <c r="S8119">
        <v>2021</v>
      </c>
      <c r="T8119" t="s">
        <v>9696</v>
      </c>
    </row>
    <row r="8120" spans="1:20" hidden="1" x14ac:dyDescent="0.35">
      <c r="A8120" s="1">
        <v>44293</v>
      </c>
      <c r="B8120" t="s">
        <v>9030</v>
      </c>
      <c r="C8120" t="s">
        <v>9030</v>
      </c>
      <c r="D8120" t="s">
        <v>9861</v>
      </c>
      <c r="E8120" t="s">
        <v>37</v>
      </c>
      <c r="F8120" s="2">
        <v>-40</v>
      </c>
      <c r="G8120" t="s">
        <v>3019</v>
      </c>
      <c r="H8120">
        <v>710655031</v>
      </c>
      <c r="I8120" t="s">
        <v>2888</v>
      </c>
      <c r="J8120" t="s">
        <v>17</v>
      </c>
      <c r="K8120" t="s">
        <v>40</v>
      </c>
      <c r="L8120" t="s">
        <v>66</v>
      </c>
      <c r="M8120" t="s">
        <v>9171</v>
      </c>
      <c r="N8120" t="s">
        <v>15</v>
      </c>
      <c r="O8120" t="s">
        <v>3021</v>
      </c>
      <c r="P8120" t="s">
        <v>43</v>
      </c>
      <c r="Q8120" t="s">
        <v>9454</v>
      </c>
      <c r="R8120" s="2">
        <v>40</v>
      </c>
      <c r="S8120">
        <v>2021</v>
      </c>
      <c r="T8120" t="s">
        <v>9696</v>
      </c>
    </row>
    <row r="8121" spans="1:20" hidden="1" x14ac:dyDescent="0.35">
      <c r="A8121" s="1">
        <v>44293</v>
      </c>
      <c r="B8121" t="s">
        <v>9030</v>
      </c>
      <c r="C8121" t="s">
        <v>9030</v>
      </c>
      <c r="D8121" t="s">
        <v>9862</v>
      </c>
      <c r="E8121" t="s">
        <v>37</v>
      </c>
      <c r="F8121" s="2">
        <v>1821.6</v>
      </c>
      <c r="G8121" t="s">
        <v>3019</v>
      </c>
      <c r="H8121">
        <v>710655031</v>
      </c>
      <c r="I8121" t="s">
        <v>2888</v>
      </c>
      <c r="J8121" t="s">
        <v>17</v>
      </c>
      <c r="K8121" t="s">
        <v>91</v>
      </c>
      <c r="L8121" t="s">
        <v>87</v>
      </c>
      <c r="M8121" t="s">
        <v>2928</v>
      </c>
      <c r="N8121" t="s">
        <v>15</v>
      </c>
      <c r="O8121" t="s">
        <v>3021</v>
      </c>
      <c r="P8121" t="s">
        <v>43</v>
      </c>
      <c r="Q8121" t="s">
        <v>6217</v>
      </c>
      <c r="R8121" s="2">
        <v>1821.6</v>
      </c>
      <c r="S8121">
        <v>2021</v>
      </c>
      <c r="T8121" t="s">
        <v>9696</v>
      </c>
    </row>
    <row r="8122" spans="1:20" hidden="1" x14ac:dyDescent="0.35">
      <c r="A8122" s="1">
        <v>44294</v>
      </c>
      <c r="B8122" t="s">
        <v>9030</v>
      </c>
      <c r="C8122" t="s">
        <v>9030</v>
      </c>
      <c r="D8122" t="s">
        <v>9863</v>
      </c>
      <c r="E8122" t="s">
        <v>37</v>
      </c>
      <c r="F8122" s="2">
        <v>-630</v>
      </c>
      <c r="G8122" t="s">
        <v>3019</v>
      </c>
      <c r="H8122">
        <v>710655031</v>
      </c>
      <c r="I8122" t="s">
        <v>2888</v>
      </c>
      <c r="J8122" t="s">
        <v>17</v>
      </c>
      <c r="K8122" t="s">
        <v>40</v>
      </c>
      <c r="L8122" t="s">
        <v>66</v>
      </c>
      <c r="M8122" t="s">
        <v>9577</v>
      </c>
      <c r="N8122" t="s">
        <v>15</v>
      </c>
      <c r="O8122" t="s">
        <v>3021</v>
      </c>
      <c r="P8122" t="s">
        <v>43</v>
      </c>
      <c r="Q8122" t="s">
        <v>9864</v>
      </c>
      <c r="R8122" s="2">
        <v>630</v>
      </c>
      <c r="S8122">
        <v>2021</v>
      </c>
      <c r="T8122" t="s">
        <v>9696</v>
      </c>
    </row>
    <row r="8123" spans="1:20" hidden="1" x14ac:dyDescent="0.35">
      <c r="A8123" s="1">
        <v>44294</v>
      </c>
      <c r="B8123" t="s">
        <v>9030</v>
      </c>
      <c r="C8123" t="s">
        <v>9030</v>
      </c>
      <c r="D8123" t="s">
        <v>9865</v>
      </c>
      <c r="E8123" t="s">
        <v>37</v>
      </c>
      <c r="F8123" s="2">
        <v>-1800</v>
      </c>
      <c r="G8123" t="s">
        <v>2929</v>
      </c>
      <c r="H8123">
        <v>1124223312</v>
      </c>
      <c r="I8123" t="s">
        <v>38</v>
      </c>
      <c r="J8123" t="s">
        <v>17</v>
      </c>
      <c r="K8123" t="s">
        <v>96</v>
      </c>
      <c r="L8123" t="s">
        <v>97</v>
      </c>
      <c r="M8123" t="s">
        <v>153</v>
      </c>
      <c r="N8123" t="s">
        <v>153</v>
      </c>
      <c r="O8123" t="s">
        <v>2930</v>
      </c>
      <c r="P8123" t="s">
        <v>500</v>
      </c>
      <c r="Q8123" t="s">
        <v>9866</v>
      </c>
      <c r="R8123" s="2">
        <v>1800</v>
      </c>
      <c r="S8123">
        <v>2021</v>
      </c>
      <c r="T8123" t="s">
        <v>9696</v>
      </c>
    </row>
    <row r="8124" spans="1:20" hidden="1" x14ac:dyDescent="0.35">
      <c r="A8124" s="1">
        <v>44294</v>
      </c>
      <c r="B8124" t="s">
        <v>9030</v>
      </c>
      <c r="C8124" t="s">
        <v>9030</v>
      </c>
      <c r="D8124" t="s">
        <v>9867</v>
      </c>
      <c r="E8124" t="s">
        <v>37</v>
      </c>
      <c r="F8124" s="2">
        <v>-1500</v>
      </c>
      <c r="G8124" t="s">
        <v>2929</v>
      </c>
      <c r="H8124">
        <v>1124223312</v>
      </c>
      <c r="I8124" t="s">
        <v>38</v>
      </c>
      <c r="J8124" t="s">
        <v>17</v>
      </c>
      <c r="K8124" t="s">
        <v>96</v>
      </c>
      <c r="L8124" t="s">
        <v>97</v>
      </c>
      <c r="M8124" t="s">
        <v>153</v>
      </c>
      <c r="N8124" t="s">
        <v>153</v>
      </c>
      <c r="O8124" t="s">
        <v>2930</v>
      </c>
      <c r="P8124" t="s">
        <v>500</v>
      </c>
      <c r="Q8124" t="s">
        <v>9868</v>
      </c>
      <c r="R8124" s="2">
        <v>1500</v>
      </c>
      <c r="S8124">
        <v>2021</v>
      </c>
      <c r="T8124" t="s">
        <v>9696</v>
      </c>
    </row>
    <row r="8125" spans="1:20" hidden="1" x14ac:dyDescent="0.35">
      <c r="A8125" s="1">
        <v>44295</v>
      </c>
      <c r="B8125" t="s">
        <v>9030</v>
      </c>
      <c r="C8125" t="s">
        <v>9030</v>
      </c>
      <c r="D8125" t="s">
        <v>9869</v>
      </c>
      <c r="E8125" t="s">
        <v>37</v>
      </c>
      <c r="F8125" s="2">
        <v>-150</v>
      </c>
      <c r="G8125" t="s">
        <v>276</v>
      </c>
      <c r="H8125">
        <v>3123680344</v>
      </c>
      <c r="I8125" t="s">
        <v>57</v>
      </c>
      <c r="J8125" t="s">
        <v>277</v>
      </c>
      <c r="K8125" t="s">
        <v>1160</v>
      </c>
      <c r="L8125" t="s">
        <v>1161</v>
      </c>
      <c r="M8125" t="s">
        <v>43</v>
      </c>
      <c r="N8125" t="s">
        <v>500</v>
      </c>
      <c r="O8125" t="s">
        <v>279</v>
      </c>
      <c r="P8125" t="s">
        <v>43</v>
      </c>
      <c r="Q8125" t="s">
        <v>9040</v>
      </c>
      <c r="R8125" s="2">
        <v>150</v>
      </c>
      <c r="S8125">
        <v>2021</v>
      </c>
      <c r="T8125" t="s">
        <v>9696</v>
      </c>
    </row>
    <row r="8126" spans="1:20" hidden="1" x14ac:dyDescent="0.35">
      <c r="A8126" s="1">
        <v>44295</v>
      </c>
      <c r="B8126" t="s">
        <v>9030</v>
      </c>
      <c r="C8126" t="s">
        <v>9030</v>
      </c>
      <c r="D8126" t="s">
        <v>9870</v>
      </c>
      <c r="E8126" t="s">
        <v>37</v>
      </c>
      <c r="F8126" s="2">
        <v>150</v>
      </c>
      <c r="G8126" t="s">
        <v>1191</v>
      </c>
      <c r="H8126">
        <v>7123691524</v>
      </c>
      <c r="I8126" t="s">
        <v>57</v>
      </c>
      <c r="J8126" t="s">
        <v>277</v>
      </c>
      <c r="K8126" t="s">
        <v>1160</v>
      </c>
      <c r="L8126" t="s">
        <v>1161</v>
      </c>
      <c r="M8126" t="s">
        <v>43</v>
      </c>
      <c r="N8126" t="s">
        <v>500</v>
      </c>
      <c r="O8126" t="s">
        <v>279</v>
      </c>
      <c r="P8126" t="s">
        <v>500</v>
      </c>
      <c r="Q8126" t="s">
        <v>9040</v>
      </c>
      <c r="R8126" s="2">
        <v>150</v>
      </c>
      <c r="S8126">
        <v>2021</v>
      </c>
      <c r="T8126" t="s">
        <v>9696</v>
      </c>
    </row>
    <row r="8127" spans="1:20" hidden="1" x14ac:dyDescent="0.35">
      <c r="A8127" s="1">
        <v>44295</v>
      </c>
      <c r="B8127" t="s">
        <v>9030</v>
      </c>
      <c r="C8127" t="s">
        <v>9030</v>
      </c>
      <c r="D8127" t="s">
        <v>9871</v>
      </c>
      <c r="E8127" t="s">
        <v>37</v>
      </c>
      <c r="F8127" s="2">
        <v>-40</v>
      </c>
      <c r="G8127" t="s">
        <v>9207</v>
      </c>
      <c r="H8127">
        <v>5123943606</v>
      </c>
      <c r="I8127" t="s">
        <v>57</v>
      </c>
      <c r="J8127" t="s">
        <v>58</v>
      </c>
      <c r="K8127" t="s">
        <v>59</v>
      </c>
      <c r="L8127" t="s">
        <v>60</v>
      </c>
      <c r="M8127" t="s">
        <v>9171</v>
      </c>
      <c r="N8127" t="s">
        <v>15</v>
      </c>
      <c r="O8127" t="s">
        <v>9228</v>
      </c>
      <c r="P8127" t="s">
        <v>500</v>
      </c>
      <c r="Q8127" t="s">
        <v>9454</v>
      </c>
      <c r="R8127" s="2">
        <v>40</v>
      </c>
      <c r="S8127">
        <v>2021</v>
      </c>
      <c r="T8127" t="s">
        <v>9696</v>
      </c>
    </row>
    <row r="8128" spans="1:20" hidden="1" x14ac:dyDescent="0.35">
      <c r="A8128" s="1">
        <v>44295</v>
      </c>
      <c r="B8128" t="s">
        <v>9030</v>
      </c>
      <c r="C8128" t="s">
        <v>9030</v>
      </c>
      <c r="D8128" t="s">
        <v>9872</v>
      </c>
      <c r="E8128" t="s">
        <v>37</v>
      </c>
      <c r="F8128" s="2">
        <v>-40</v>
      </c>
      <c r="G8128" t="s">
        <v>2641</v>
      </c>
      <c r="H8128">
        <v>886968291</v>
      </c>
      <c r="I8128" t="s">
        <v>38</v>
      </c>
      <c r="J8128" t="s">
        <v>58</v>
      </c>
      <c r="K8128" t="s">
        <v>40</v>
      </c>
      <c r="L8128" t="s">
        <v>66</v>
      </c>
      <c r="M8128" t="s">
        <v>9171</v>
      </c>
      <c r="N8128" t="s">
        <v>15</v>
      </c>
      <c r="O8128" t="s">
        <v>2642</v>
      </c>
      <c r="P8128" t="s">
        <v>43</v>
      </c>
      <c r="Q8128" t="s">
        <v>9454</v>
      </c>
      <c r="R8128" s="2">
        <v>40</v>
      </c>
      <c r="S8128">
        <v>2021</v>
      </c>
      <c r="T8128" t="s">
        <v>9696</v>
      </c>
    </row>
    <row r="8129" spans="1:20" hidden="1" x14ac:dyDescent="0.35">
      <c r="A8129" s="1">
        <v>44295</v>
      </c>
      <c r="B8129" t="s">
        <v>9030</v>
      </c>
      <c r="C8129" t="s">
        <v>9030</v>
      </c>
      <c r="D8129" t="s">
        <v>9873</v>
      </c>
      <c r="E8129" t="s">
        <v>37</v>
      </c>
      <c r="F8129" s="2">
        <v>1821.6</v>
      </c>
      <c r="G8129" t="s">
        <v>2641</v>
      </c>
      <c r="H8129">
        <v>886968291</v>
      </c>
      <c r="I8129" t="s">
        <v>38</v>
      </c>
      <c r="J8129" t="s">
        <v>58</v>
      </c>
      <c r="K8129" t="s">
        <v>91</v>
      </c>
      <c r="L8129" t="s">
        <v>87</v>
      </c>
      <c r="M8129" t="s">
        <v>2928</v>
      </c>
      <c r="N8129" t="s">
        <v>15</v>
      </c>
      <c r="O8129" t="s">
        <v>2642</v>
      </c>
      <c r="P8129" t="s">
        <v>43</v>
      </c>
      <c r="Q8129" t="s">
        <v>6217</v>
      </c>
      <c r="R8129" s="2">
        <v>1821.6</v>
      </c>
      <c r="S8129">
        <v>2021</v>
      </c>
      <c r="T8129" t="s">
        <v>9696</v>
      </c>
    </row>
    <row r="8130" spans="1:20" hidden="1" x14ac:dyDescent="0.35">
      <c r="A8130" s="1">
        <v>44295</v>
      </c>
      <c r="B8130" t="s">
        <v>9030</v>
      </c>
      <c r="C8130" t="s">
        <v>9030</v>
      </c>
      <c r="D8130" t="s">
        <v>9874</v>
      </c>
      <c r="E8130" t="s">
        <v>37</v>
      </c>
      <c r="F8130" s="2">
        <v>-40</v>
      </c>
      <c r="G8130" t="s">
        <v>8683</v>
      </c>
      <c r="H8130">
        <v>692554576</v>
      </c>
      <c r="I8130" t="s">
        <v>57</v>
      </c>
      <c r="J8130" t="s">
        <v>58</v>
      </c>
      <c r="K8130" t="s">
        <v>40</v>
      </c>
      <c r="L8130" t="s">
        <v>66</v>
      </c>
      <c r="M8130" t="s">
        <v>9171</v>
      </c>
      <c r="N8130" t="s">
        <v>15</v>
      </c>
      <c r="O8130" t="s">
        <v>8685</v>
      </c>
      <c r="P8130" t="s">
        <v>43</v>
      </c>
      <c r="Q8130" t="s">
        <v>9454</v>
      </c>
      <c r="R8130" s="2">
        <v>40</v>
      </c>
      <c r="S8130">
        <v>2021</v>
      </c>
      <c r="T8130" t="s">
        <v>9696</v>
      </c>
    </row>
    <row r="8131" spans="1:20" hidden="1" x14ac:dyDescent="0.35">
      <c r="A8131" s="1">
        <v>44295</v>
      </c>
      <c r="B8131" t="s">
        <v>9030</v>
      </c>
      <c r="C8131" t="s">
        <v>9030</v>
      </c>
      <c r="D8131" t="s">
        <v>9875</v>
      </c>
      <c r="E8131" t="s">
        <v>37</v>
      </c>
      <c r="F8131" s="2">
        <v>-40</v>
      </c>
      <c r="G8131" t="s">
        <v>3027</v>
      </c>
      <c r="H8131">
        <v>886965909</v>
      </c>
      <c r="I8131" t="s">
        <v>38</v>
      </c>
      <c r="J8131" t="s">
        <v>58</v>
      </c>
      <c r="K8131" t="s">
        <v>40</v>
      </c>
      <c r="L8131" t="s">
        <v>66</v>
      </c>
      <c r="M8131" t="s">
        <v>9171</v>
      </c>
      <c r="N8131" t="s">
        <v>15</v>
      </c>
      <c r="O8131" t="s">
        <v>3035</v>
      </c>
      <c r="P8131" t="s">
        <v>43</v>
      </c>
      <c r="Q8131" t="s">
        <v>9454</v>
      </c>
      <c r="R8131" s="2">
        <v>40</v>
      </c>
      <c r="S8131">
        <v>2021</v>
      </c>
      <c r="T8131" t="s">
        <v>9696</v>
      </c>
    </row>
    <row r="8132" spans="1:20" hidden="1" x14ac:dyDescent="0.35">
      <c r="A8132" s="1">
        <v>44295</v>
      </c>
      <c r="B8132" t="s">
        <v>9030</v>
      </c>
      <c r="C8132" t="s">
        <v>9030</v>
      </c>
      <c r="D8132" t="s">
        <v>9876</v>
      </c>
      <c r="E8132" t="s">
        <v>37</v>
      </c>
      <c r="F8132" s="2">
        <v>-40</v>
      </c>
      <c r="G8132" t="s">
        <v>5647</v>
      </c>
      <c r="H8132">
        <v>363876571</v>
      </c>
      <c r="I8132" t="s">
        <v>38</v>
      </c>
      <c r="J8132" t="s">
        <v>17</v>
      </c>
      <c r="K8132" t="s">
        <v>40</v>
      </c>
      <c r="L8132" t="s">
        <v>66</v>
      </c>
      <c r="M8132" t="s">
        <v>9171</v>
      </c>
      <c r="N8132" t="s">
        <v>15</v>
      </c>
      <c r="O8132" t="s">
        <v>6210</v>
      </c>
      <c r="P8132" t="s">
        <v>43</v>
      </c>
      <c r="Q8132" t="s">
        <v>9454</v>
      </c>
      <c r="R8132" s="2">
        <v>40</v>
      </c>
      <c r="S8132">
        <v>2021</v>
      </c>
      <c r="T8132" t="s">
        <v>9696</v>
      </c>
    </row>
    <row r="8133" spans="1:20" hidden="1" x14ac:dyDescent="0.35">
      <c r="A8133" s="1">
        <v>44295</v>
      </c>
      <c r="B8133" t="s">
        <v>9030</v>
      </c>
      <c r="C8133" t="s">
        <v>9030</v>
      </c>
      <c r="D8133" t="s">
        <v>9877</v>
      </c>
      <c r="E8133" t="s">
        <v>37</v>
      </c>
      <c r="F8133" s="2">
        <v>-1821.6</v>
      </c>
      <c r="G8133" t="s">
        <v>3019</v>
      </c>
      <c r="H8133">
        <v>710655031</v>
      </c>
      <c r="I8133" t="s">
        <v>2888</v>
      </c>
      <c r="J8133" t="s">
        <v>17</v>
      </c>
      <c r="K8133" t="s">
        <v>91</v>
      </c>
      <c r="L8133" t="s">
        <v>87</v>
      </c>
      <c r="M8133" t="s">
        <v>2928</v>
      </c>
      <c r="N8133" t="s">
        <v>15</v>
      </c>
      <c r="O8133" t="s">
        <v>3021</v>
      </c>
      <c r="P8133" t="s">
        <v>43</v>
      </c>
      <c r="Q8133" t="s">
        <v>6217</v>
      </c>
      <c r="R8133" s="2">
        <v>1821.6</v>
      </c>
      <c r="S8133">
        <v>2021</v>
      </c>
      <c r="T8133" t="s">
        <v>9696</v>
      </c>
    </row>
    <row r="8134" spans="1:20" hidden="1" x14ac:dyDescent="0.35">
      <c r="A8134" s="1">
        <v>44295</v>
      </c>
      <c r="B8134" t="s">
        <v>9030</v>
      </c>
      <c r="C8134" t="s">
        <v>9030</v>
      </c>
      <c r="D8134" t="s">
        <v>9878</v>
      </c>
      <c r="E8134" t="s">
        <v>37</v>
      </c>
      <c r="F8134" s="2">
        <v>40</v>
      </c>
      <c r="G8134" t="s">
        <v>3019</v>
      </c>
      <c r="H8134">
        <v>710655031</v>
      </c>
      <c r="I8134" t="s">
        <v>2888</v>
      </c>
      <c r="J8134" t="s">
        <v>17</v>
      </c>
      <c r="K8134" t="s">
        <v>40</v>
      </c>
      <c r="L8134" t="s">
        <v>66</v>
      </c>
      <c r="M8134" t="s">
        <v>9171</v>
      </c>
      <c r="N8134" t="s">
        <v>15</v>
      </c>
      <c r="O8134" t="s">
        <v>3021</v>
      </c>
      <c r="P8134" t="s">
        <v>43</v>
      </c>
      <c r="Q8134" t="s">
        <v>9454</v>
      </c>
      <c r="R8134" s="2">
        <v>40</v>
      </c>
      <c r="S8134">
        <v>2021</v>
      </c>
      <c r="T8134" t="s">
        <v>9696</v>
      </c>
    </row>
    <row r="8135" spans="1:20" hidden="1" x14ac:dyDescent="0.35">
      <c r="A8135" s="1">
        <v>44295</v>
      </c>
      <c r="B8135" t="s">
        <v>9030</v>
      </c>
      <c r="C8135" t="s">
        <v>9030</v>
      </c>
      <c r="D8135" t="s">
        <v>9879</v>
      </c>
      <c r="E8135" t="s">
        <v>37</v>
      </c>
      <c r="F8135" s="2">
        <v>40</v>
      </c>
      <c r="G8135" t="s">
        <v>3019</v>
      </c>
      <c r="H8135">
        <v>710655031</v>
      </c>
      <c r="I8135" t="s">
        <v>2888</v>
      </c>
      <c r="J8135" t="s">
        <v>17</v>
      </c>
      <c r="K8135" t="s">
        <v>40</v>
      </c>
      <c r="L8135" t="s">
        <v>66</v>
      </c>
      <c r="M8135" t="s">
        <v>9171</v>
      </c>
      <c r="N8135" t="s">
        <v>15</v>
      </c>
      <c r="O8135" t="s">
        <v>3021</v>
      </c>
      <c r="P8135" t="s">
        <v>43</v>
      </c>
      <c r="Q8135" t="s">
        <v>9454</v>
      </c>
      <c r="R8135" s="2">
        <v>40</v>
      </c>
      <c r="S8135">
        <v>2021</v>
      </c>
      <c r="T8135" t="s">
        <v>9696</v>
      </c>
    </row>
    <row r="8136" spans="1:20" hidden="1" x14ac:dyDescent="0.35">
      <c r="A8136" s="1">
        <v>44295</v>
      </c>
      <c r="B8136" t="s">
        <v>9030</v>
      </c>
      <c r="C8136" t="s">
        <v>9030</v>
      </c>
      <c r="D8136" t="s">
        <v>9880</v>
      </c>
      <c r="E8136" t="s">
        <v>37</v>
      </c>
      <c r="F8136" s="2">
        <v>40</v>
      </c>
      <c r="G8136" t="s">
        <v>3019</v>
      </c>
      <c r="H8136">
        <v>710655031</v>
      </c>
      <c r="I8136" t="s">
        <v>2888</v>
      </c>
      <c r="J8136" t="s">
        <v>17</v>
      </c>
      <c r="K8136" t="s">
        <v>40</v>
      </c>
      <c r="L8136" t="s">
        <v>66</v>
      </c>
      <c r="M8136" t="s">
        <v>9171</v>
      </c>
      <c r="N8136" t="s">
        <v>15</v>
      </c>
      <c r="O8136" t="s">
        <v>3021</v>
      </c>
      <c r="P8136" t="s">
        <v>43</v>
      </c>
      <c r="Q8136" t="s">
        <v>9454</v>
      </c>
      <c r="R8136" s="2">
        <v>40</v>
      </c>
      <c r="S8136">
        <v>2021</v>
      </c>
      <c r="T8136" t="s">
        <v>9696</v>
      </c>
    </row>
    <row r="8137" spans="1:20" hidden="1" x14ac:dyDescent="0.35">
      <c r="A8137" s="1">
        <v>44295</v>
      </c>
      <c r="B8137" t="s">
        <v>9030</v>
      </c>
      <c r="C8137" t="s">
        <v>9030</v>
      </c>
      <c r="D8137" t="s">
        <v>9881</v>
      </c>
      <c r="E8137" t="s">
        <v>37</v>
      </c>
      <c r="F8137" s="2">
        <v>40</v>
      </c>
      <c r="G8137" t="s">
        <v>3019</v>
      </c>
      <c r="H8137">
        <v>710655031</v>
      </c>
      <c r="I8137" t="s">
        <v>2888</v>
      </c>
      <c r="J8137" t="s">
        <v>17</v>
      </c>
      <c r="K8137" t="s">
        <v>40</v>
      </c>
      <c r="L8137" t="s">
        <v>66</v>
      </c>
      <c r="M8137" t="s">
        <v>9171</v>
      </c>
      <c r="N8137" t="s">
        <v>15</v>
      </c>
      <c r="O8137" t="s">
        <v>3021</v>
      </c>
      <c r="P8137" t="s">
        <v>43</v>
      </c>
      <c r="Q8137" t="s">
        <v>9454</v>
      </c>
      <c r="R8137" s="2">
        <v>40</v>
      </c>
      <c r="S8137">
        <v>2021</v>
      </c>
      <c r="T8137" t="s">
        <v>9696</v>
      </c>
    </row>
    <row r="8138" spans="1:20" hidden="1" x14ac:dyDescent="0.35">
      <c r="A8138" s="1">
        <v>44295</v>
      </c>
      <c r="B8138" t="s">
        <v>9030</v>
      </c>
      <c r="C8138" t="s">
        <v>9030</v>
      </c>
      <c r="D8138" t="s">
        <v>9882</v>
      </c>
      <c r="E8138" t="s">
        <v>37</v>
      </c>
      <c r="F8138" s="2">
        <v>40</v>
      </c>
      <c r="G8138" t="s">
        <v>3019</v>
      </c>
      <c r="H8138">
        <v>710655031</v>
      </c>
      <c r="I8138" t="s">
        <v>2888</v>
      </c>
      <c r="J8138" t="s">
        <v>17</v>
      </c>
      <c r="K8138" t="s">
        <v>40</v>
      </c>
      <c r="L8138" t="s">
        <v>66</v>
      </c>
      <c r="M8138" t="s">
        <v>9171</v>
      </c>
      <c r="N8138" t="s">
        <v>15</v>
      </c>
      <c r="O8138" t="s">
        <v>3021</v>
      </c>
      <c r="P8138" t="s">
        <v>43</v>
      </c>
      <c r="Q8138" t="s">
        <v>9454</v>
      </c>
      <c r="R8138" s="2">
        <v>40</v>
      </c>
      <c r="S8138">
        <v>2021</v>
      </c>
      <c r="T8138" t="s">
        <v>9696</v>
      </c>
    </row>
    <row r="8139" spans="1:20" hidden="1" x14ac:dyDescent="0.35">
      <c r="A8139" s="1">
        <v>44295</v>
      </c>
      <c r="B8139" t="s">
        <v>9030</v>
      </c>
      <c r="C8139" t="s">
        <v>9030</v>
      </c>
      <c r="D8139" t="s">
        <v>9883</v>
      </c>
      <c r="E8139" t="s">
        <v>37</v>
      </c>
      <c r="F8139" s="2">
        <v>630</v>
      </c>
      <c r="G8139" t="s">
        <v>3019</v>
      </c>
      <c r="H8139">
        <v>710655031</v>
      </c>
      <c r="I8139" t="s">
        <v>2888</v>
      </c>
      <c r="J8139" t="s">
        <v>17</v>
      </c>
      <c r="K8139" t="s">
        <v>40</v>
      </c>
      <c r="L8139" t="s">
        <v>66</v>
      </c>
      <c r="M8139" t="s">
        <v>9577</v>
      </c>
      <c r="N8139" t="s">
        <v>15</v>
      </c>
      <c r="O8139" t="s">
        <v>3021</v>
      </c>
      <c r="P8139" t="s">
        <v>43</v>
      </c>
      <c r="Q8139" t="s">
        <v>9577</v>
      </c>
      <c r="R8139" s="2">
        <v>630</v>
      </c>
      <c r="S8139">
        <v>2021</v>
      </c>
      <c r="T8139" t="s">
        <v>9696</v>
      </c>
    </row>
    <row r="8140" spans="1:20" hidden="1" x14ac:dyDescent="0.35">
      <c r="A8140" s="1">
        <v>44298</v>
      </c>
      <c r="B8140" t="s">
        <v>9030</v>
      </c>
      <c r="C8140" t="s">
        <v>9030</v>
      </c>
      <c r="D8140" t="s">
        <v>9884</v>
      </c>
      <c r="E8140" t="s">
        <v>37</v>
      </c>
      <c r="F8140" s="2">
        <v>-40</v>
      </c>
      <c r="G8140" t="s">
        <v>9058</v>
      </c>
      <c r="H8140">
        <v>2120679333</v>
      </c>
      <c r="I8140" t="s">
        <v>38</v>
      </c>
      <c r="J8140" t="s">
        <v>58</v>
      </c>
      <c r="K8140" t="s">
        <v>40</v>
      </c>
      <c r="L8140" t="s">
        <v>66</v>
      </c>
      <c r="M8140" t="s">
        <v>9171</v>
      </c>
      <c r="N8140" t="s">
        <v>15</v>
      </c>
      <c r="O8140" t="s">
        <v>9059</v>
      </c>
      <c r="P8140" t="s">
        <v>500</v>
      </c>
      <c r="Q8140" t="s">
        <v>9454</v>
      </c>
      <c r="R8140" s="2">
        <v>40</v>
      </c>
      <c r="S8140">
        <v>2021</v>
      </c>
      <c r="T8140" t="s">
        <v>9696</v>
      </c>
    </row>
    <row r="8141" spans="1:20" hidden="1" x14ac:dyDescent="0.35">
      <c r="A8141" s="1">
        <v>44298</v>
      </c>
      <c r="B8141" t="s">
        <v>9030</v>
      </c>
      <c r="C8141" t="s">
        <v>9030</v>
      </c>
      <c r="D8141" t="s">
        <v>9885</v>
      </c>
      <c r="E8141" t="s">
        <v>37</v>
      </c>
      <c r="F8141" s="2">
        <v>-60</v>
      </c>
      <c r="G8141" t="s">
        <v>3027</v>
      </c>
      <c r="H8141">
        <v>886965909</v>
      </c>
      <c r="I8141" t="s">
        <v>38</v>
      </c>
      <c r="J8141" t="s">
        <v>58</v>
      </c>
      <c r="K8141" t="s">
        <v>40</v>
      </c>
      <c r="L8141" t="s">
        <v>66</v>
      </c>
      <c r="M8141" t="s">
        <v>9530</v>
      </c>
      <c r="N8141" t="s">
        <v>15</v>
      </c>
      <c r="O8141" t="s">
        <v>3035</v>
      </c>
      <c r="P8141" t="s">
        <v>43</v>
      </c>
      <c r="Q8141" t="s">
        <v>9530</v>
      </c>
      <c r="R8141" s="2">
        <v>60</v>
      </c>
      <c r="S8141">
        <v>2021</v>
      </c>
      <c r="T8141" t="s">
        <v>9696</v>
      </c>
    </row>
    <row r="8142" spans="1:20" hidden="1" x14ac:dyDescent="0.35">
      <c r="A8142" s="1">
        <v>44298</v>
      </c>
      <c r="B8142" t="s">
        <v>9030</v>
      </c>
      <c r="C8142" t="s">
        <v>9030</v>
      </c>
      <c r="D8142" t="s">
        <v>9886</v>
      </c>
      <c r="E8142" t="s">
        <v>37</v>
      </c>
      <c r="F8142" s="2">
        <v>1500</v>
      </c>
      <c r="G8142" t="s">
        <v>3027</v>
      </c>
      <c r="H8142">
        <v>886965909</v>
      </c>
      <c r="I8142" t="s">
        <v>38</v>
      </c>
      <c r="J8142" t="s">
        <v>58</v>
      </c>
      <c r="K8142" t="s">
        <v>96</v>
      </c>
      <c r="L8142" t="s">
        <v>97</v>
      </c>
      <c r="M8142" t="s">
        <v>153</v>
      </c>
      <c r="N8142" t="s">
        <v>153</v>
      </c>
      <c r="O8142" t="s">
        <v>3035</v>
      </c>
      <c r="P8142" t="s">
        <v>43</v>
      </c>
      <c r="Q8142" t="s">
        <v>9868</v>
      </c>
      <c r="R8142" s="2">
        <v>1500</v>
      </c>
      <c r="S8142">
        <v>2021</v>
      </c>
      <c r="T8142" t="s">
        <v>9696</v>
      </c>
    </row>
    <row r="8143" spans="1:20" hidden="1" x14ac:dyDescent="0.35">
      <c r="A8143" s="1">
        <v>44298</v>
      </c>
      <c r="B8143" t="s">
        <v>9030</v>
      </c>
      <c r="C8143" t="s">
        <v>9030</v>
      </c>
      <c r="D8143" t="s">
        <v>9887</v>
      </c>
      <c r="E8143" t="s">
        <v>37</v>
      </c>
      <c r="F8143" s="2">
        <v>1800</v>
      </c>
      <c r="G8143" t="s">
        <v>3027</v>
      </c>
      <c r="H8143">
        <v>886965909</v>
      </c>
      <c r="I8143" t="s">
        <v>38</v>
      </c>
      <c r="J8143" t="s">
        <v>58</v>
      </c>
      <c r="K8143" t="s">
        <v>96</v>
      </c>
      <c r="L8143" t="s">
        <v>97</v>
      </c>
      <c r="M8143" t="s">
        <v>153</v>
      </c>
      <c r="N8143" t="s">
        <v>153</v>
      </c>
      <c r="O8143" t="s">
        <v>3035</v>
      </c>
      <c r="P8143" t="s">
        <v>43</v>
      </c>
      <c r="Q8143" t="s">
        <v>9866</v>
      </c>
      <c r="R8143" s="2">
        <v>1800</v>
      </c>
      <c r="S8143">
        <v>2021</v>
      </c>
      <c r="T8143" t="s">
        <v>9696</v>
      </c>
    </row>
    <row r="8144" spans="1:20" hidden="1" x14ac:dyDescent="0.35">
      <c r="A8144" s="1">
        <v>44299</v>
      </c>
      <c r="B8144" t="s">
        <v>9030</v>
      </c>
      <c r="C8144" t="s">
        <v>9030</v>
      </c>
      <c r="D8144" t="s">
        <v>9888</v>
      </c>
      <c r="E8144" t="s">
        <v>37</v>
      </c>
      <c r="F8144" s="2">
        <v>1157.8599999999999</v>
      </c>
      <c r="G8144" t="s">
        <v>5647</v>
      </c>
      <c r="H8144">
        <v>363876571</v>
      </c>
      <c r="I8144" t="s">
        <v>38</v>
      </c>
      <c r="J8144" t="s">
        <v>17</v>
      </c>
      <c r="K8144" t="s">
        <v>91</v>
      </c>
      <c r="L8144" t="s">
        <v>87</v>
      </c>
      <c r="M8144" t="s">
        <v>2928</v>
      </c>
      <c r="N8144" t="s">
        <v>15</v>
      </c>
      <c r="O8144" t="s">
        <v>6210</v>
      </c>
      <c r="P8144" t="s">
        <v>43</v>
      </c>
      <c r="Q8144" t="s">
        <v>3584</v>
      </c>
      <c r="R8144" s="2">
        <v>1157.8599999999999</v>
      </c>
      <c r="S8144">
        <v>2021</v>
      </c>
      <c r="T8144" t="s">
        <v>9696</v>
      </c>
    </row>
    <row r="8145" spans="1:20" hidden="1" x14ac:dyDescent="0.35">
      <c r="A8145" s="1">
        <v>44301</v>
      </c>
      <c r="B8145" t="s">
        <v>9030</v>
      </c>
      <c r="C8145" t="s">
        <v>9030</v>
      </c>
      <c r="D8145" t="s">
        <v>9889</v>
      </c>
      <c r="E8145" t="s">
        <v>37</v>
      </c>
      <c r="F8145" s="2">
        <v>-700</v>
      </c>
      <c r="G8145" t="s">
        <v>9058</v>
      </c>
      <c r="H8145">
        <v>2120679333</v>
      </c>
      <c r="I8145" t="s">
        <v>38</v>
      </c>
      <c r="J8145" t="s">
        <v>58</v>
      </c>
      <c r="K8145" t="s">
        <v>40</v>
      </c>
      <c r="L8145" t="s">
        <v>66</v>
      </c>
      <c r="M8145" t="s">
        <v>9692</v>
      </c>
      <c r="N8145" t="s">
        <v>15</v>
      </c>
      <c r="O8145" t="s">
        <v>9059</v>
      </c>
      <c r="P8145" t="s">
        <v>500</v>
      </c>
      <c r="Q8145" t="s">
        <v>9692</v>
      </c>
      <c r="R8145" s="2">
        <v>700</v>
      </c>
      <c r="S8145">
        <v>2021</v>
      </c>
      <c r="T8145" t="s">
        <v>9696</v>
      </c>
    </row>
    <row r="8146" spans="1:20" hidden="1" x14ac:dyDescent="0.35">
      <c r="A8146" s="1">
        <v>44302</v>
      </c>
      <c r="B8146" t="s">
        <v>9030</v>
      </c>
      <c r="C8146" t="s">
        <v>9030</v>
      </c>
      <c r="D8146" t="s">
        <v>9890</v>
      </c>
      <c r="E8146" t="s">
        <v>37</v>
      </c>
      <c r="F8146" s="2">
        <v>-101.01</v>
      </c>
      <c r="G8146" t="s">
        <v>3920</v>
      </c>
      <c r="H8146">
        <v>371052603</v>
      </c>
      <c r="I8146" t="s">
        <v>57</v>
      </c>
      <c r="J8146" t="s">
        <v>277</v>
      </c>
      <c r="K8146" t="s">
        <v>40</v>
      </c>
      <c r="L8146" t="s">
        <v>418</v>
      </c>
      <c r="M8146" t="s">
        <v>1831</v>
      </c>
      <c r="N8146" t="s">
        <v>3920</v>
      </c>
      <c r="O8146" t="s">
        <v>4025</v>
      </c>
      <c r="P8146" t="s">
        <v>43</v>
      </c>
      <c r="Q8146" t="s">
        <v>1831</v>
      </c>
      <c r="R8146" s="2">
        <v>101.01</v>
      </c>
      <c r="S8146">
        <v>2021</v>
      </c>
      <c r="T8146" t="s">
        <v>9696</v>
      </c>
    </row>
    <row r="8147" spans="1:20" hidden="1" x14ac:dyDescent="0.35">
      <c r="A8147" s="1">
        <v>44302</v>
      </c>
      <c r="B8147" t="s">
        <v>9030</v>
      </c>
      <c r="C8147" t="s">
        <v>9030</v>
      </c>
      <c r="D8147" t="s">
        <v>9891</v>
      </c>
      <c r="E8147" t="s">
        <v>37</v>
      </c>
      <c r="F8147" s="2">
        <v>-101.01</v>
      </c>
      <c r="G8147" t="s">
        <v>3920</v>
      </c>
      <c r="H8147">
        <v>371052603</v>
      </c>
      <c r="I8147" t="s">
        <v>57</v>
      </c>
      <c r="J8147" t="s">
        <v>277</v>
      </c>
      <c r="K8147" t="s">
        <v>40</v>
      </c>
      <c r="L8147" t="s">
        <v>418</v>
      </c>
      <c r="M8147" t="s">
        <v>1831</v>
      </c>
      <c r="N8147" t="s">
        <v>3920</v>
      </c>
      <c r="O8147" t="s">
        <v>4025</v>
      </c>
      <c r="P8147" t="s">
        <v>43</v>
      </c>
      <c r="Q8147" t="s">
        <v>1831</v>
      </c>
      <c r="R8147" s="2">
        <v>101.01</v>
      </c>
      <c r="S8147">
        <v>2021</v>
      </c>
      <c r="T8147" t="s">
        <v>9696</v>
      </c>
    </row>
    <row r="8148" spans="1:20" hidden="1" x14ac:dyDescent="0.35">
      <c r="A8148" s="1">
        <v>44302</v>
      </c>
      <c r="B8148" t="s">
        <v>9030</v>
      </c>
      <c r="C8148" t="s">
        <v>9030</v>
      </c>
      <c r="D8148" t="s">
        <v>1350</v>
      </c>
      <c r="E8148" t="s">
        <v>37</v>
      </c>
      <c r="F8148" s="2">
        <v>355.14</v>
      </c>
      <c r="G8148" t="s">
        <v>3920</v>
      </c>
      <c r="H8148">
        <v>371052603</v>
      </c>
      <c r="I8148" t="s">
        <v>57</v>
      </c>
      <c r="J8148" t="s">
        <v>277</v>
      </c>
      <c r="K8148" t="s">
        <v>7898</v>
      </c>
      <c r="L8148" t="s">
        <v>7899</v>
      </c>
      <c r="M8148" t="s">
        <v>7900</v>
      </c>
      <c r="N8148" t="s">
        <v>7900</v>
      </c>
      <c r="O8148" t="s">
        <v>4025</v>
      </c>
      <c r="P8148" t="s">
        <v>43</v>
      </c>
      <c r="Q8148" t="s">
        <v>9419</v>
      </c>
      <c r="R8148" s="2">
        <v>355.14</v>
      </c>
      <c r="S8148">
        <v>2021</v>
      </c>
      <c r="T8148" t="s">
        <v>9696</v>
      </c>
    </row>
    <row r="8149" spans="1:20" hidden="1" x14ac:dyDescent="0.35">
      <c r="A8149" s="1">
        <v>44302</v>
      </c>
      <c r="B8149" t="s">
        <v>9030</v>
      </c>
      <c r="C8149" t="s">
        <v>9030</v>
      </c>
      <c r="D8149" t="s">
        <v>9892</v>
      </c>
      <c r="E8149" t="s">
        <v>37</v>
      </c>
      <c r="F8149" s="2">
        <v>1760.89</v>
      </c>
      <c r="G8149" t="s">
        <v>3920</v>
      </c>
      <c r="H8149">
        <v>371052603</v>
      </c>
      <c r="I8149" t="s">
        <v>57</v>
      </c>
      <c r="J8149" t="s">
        <v>277</v>
      </c>
      <c r="K8149" t="s">
        <v>7898</v>
      </c>
      <c r="L8149" t="s">
        <v>7899</v>
      </c>
      <c r="M8149" t="s">
        <v>7900</v>
      </c>
      <c r="N8149" t="s">
        <v>7900</v>
      </c>
      <c r="O8149" t="s">
        <v>4025</v>
      </c>
      <c r="P8149" t="s">
        <v>43</v>
      </c>
      <c r="Q8149" t="s">
        <v>9419</v>
      </c>
      <c r="R8149" s="2">
        <v>1760.89</v>
      </c>
      <c r="S8149">
        <v>2021</v>
      </c>
      <c r="T8149" t="s">
        <v>9696</v>
      </c>
    </row>
    <row r="8150" spans="1:20" hidden="1" x14ac:dyDescent="0.35">
      <c r="A8150" s="1">
        <v>44302</v>
      </c>
      <c r="B8150" t="s">
        <v>9030</v>
      </c>
      <c r="C8150" t="s">
        <v>9030</v>
      </c>
      <c r="D8150" t="s">
        <v>9893</v>
      </c>
      <c r="E8150" t="s">
        <v>37</v>
      </c>
      <c r="F8150" s="2">
        <v>-600</v>
      </c>
      <c r="G8150" t="s">
        <v>8683</v>
      </c>
      <c r="H8150">
        <v>692554576</v>
      </c>
      <c r="I8150" t="s">
        <v>57</v>
      </c>
      <c r="J8150" t="s">
        <v>58</v>
      </c>
      <c r="K8150" t="s">
        <v>40</v>
      </c>
      <c r="L8150" t="s">
        <v>66</v>
      </c>
      <c r="M8150" t="s">
        <v>9894</v>
      </c>
      <c r="N8150" t="s">
        <v>8492</v>
      </c>
      <c r="O8150" t="s">
        <v>8685</v>
      </c>
      <c r="P8150" t="s">
        <v>43</v>
      </c>
      <c r="Q8150" t="s">
        <v>9894</v>
      </c>
      <c r="R8150" s="2">
        <v>600</v>
      </c>
      <c r="S8150">
        <v>2021</v>
      </c>
      <c r="T8150" t="s">
        <v>9696</v>
      </c>
    </row>
    <row r="8151" spans="1:20" hidden="1" x14ac:dyDescent="0.35">
      <c r="A8151" s="1">
        <v>44302</v>
      </c>
      <c r="B8151" t="s">
        <v>9030</v>
      </c>
      <c r="C8151" t="s">
        <v>9030</v>
      </c>
      <c r="D8151" t="s">
        <v>9895</v>
      </c>
      <c r="E8151" t="s">
        <v>37</v>
      </c>
      <c r="F8151" s="2">
        <v>-576.70000000000005</v>
      </c>
      <c r="G8151" t="s">
        <v>8683</v>
      </c>
      <c r="H8151">
        <v>692554576</v>
      </c>
      <c r="I8151" t="s">
        <v>57</v>
      </c>
      <c r="J8151" t="s">
        <v>58</v>
      </c>
      <c r="K8151" t="s">
        <v>40</v>
      </c>
      <c r="L8151" t="s">
        <v>76</v>
      </c>
      <c r="M8151" t="s">
        <v>9192</v>
      </c>
      <c r="N8151" t="s">
        <v>8492</v>
      </c>
      <c r="O8151" t="s">
        <v>8685</v>
      </c>
      <c r="P8151" t="s">
        <v>43</v>
      </c>
      <c r="Q8151" t="s">
        <v>9192</v>
      </c>
      <c r="R8151" s="2">
        <v>576.70000000000005</v>
      </c>
      <c r="S8151">
        <v>2021</v>
      </c>
      <c r="T8151" t="s">
        <v>9696</v>
      </c>
    </row>
    <row r="8152" spans="1:20" hidden="1" x14ac:dyDescent="0.35">
      <c r="A8152" s="1">
        <v>44302</v>
      </c>
      <c r="B8152" t="s">
        <v>9030</v>
      </c>
      <c r="C8152" t="s">
        <v>9030</v>
      </c>
      <c r="D8152" t="s">
        <v>9896</v>
      </c>
      <c r="E8152" t="s">
        <v>37</v>
      </c>
      <c r="F8152" s="2">
        <v>-254.13</v>
      </c>
      <c r="G8152" t="s">
        <v>8683</v>
      </c>
      <c r="H8152">
        <v>692554576</v>
      </c>
      <c r="I8152" t="s">
        <v>57</v>
      </c>
      <c r="J8152" t="s">
        <v>58</v>
      </c>
      <c r="K8152" t="s">
        <v>40</v>
      </c>
      <c r="L8152" t="s">
        <v>76</v>
      </c>
      <c r="M8152" t="s">
        <v>9192</v>
      </c>
      <c r="N8152" t="s">
        <v>8492</v>
      </c>
      <c r="O8152" t="s">
        <v>8685</v>
      </c>
      <c r="P8152" t="s">
        <v>43</v>
      </c>
      <c r="Q8152" t="s">
        <v>9192</v>
      </c>
      <c r="R8152" s="2">
        <v>254.13</v>
      </c>
      <c r="S8152">
        <v>2021</v>
      </c>
      <c r="T8152" t="s">
        <v>9696</v>
      </c>
    </row>
    <row r="8153" spans="1:20" hidden="1" x14ac:dyDescent="0.35">
      <c r="A8153" s="1">
        <v>44302</v>
      </c>
      <c r="B8153" t="s">
        <v>9030</v>
      </c>
      <c r="C8153" t="s">
        <v>9030</v>
      </c>
      <c r="D8153" t="s">
        <v>9897</v>
      </c>
      <c r="E8153" t="s">
        <v>37</v>
      </c>
      <c r="F8153" s="2">
        <v>-242</v>
      </c>
      <c r="G8153" t="s">
        <v>8683</v>
      </c>
      <c r="H8153">
        <v>692554576</v>
      </c>
      <c r="I8153" t="s">
        <v>57</v>
      </c>
      <c r="J8153" t="s">
        <v>58</v>
      </c>
      <c r="K8153" t="s">
        <v>40</v>
      </c>
      <c r="L8153" t="s">
        <v>418</v>
      </c>
      <c r="M8153" t="s">
        <v>6432</v>
      </c>
      <c r="N8153" t="s">
        <v>8492</v>
      </c>
      <c r="O8153" t="s">
        <v>8685</v>
      </c>
      <c r="P8153" t="s">
        <v>43</v>
      </c>
      <c r="Q8153" t="s">
        <v>6432</v>
      </c>
      <c r="R8153" s="2">
        <v>242</v>
      </c>
      <c r="S8153">
        <v>2021</v>
      </c>
      <c r="T8153" t="s">
        <v>9696</v>
      </c>
    </row>
    <row r="8154" spans="1:20" hidden="1" x14ac:dyDescent="0.35">
      <c r="A8154" s="1">
        <v>44302</v>
      </c>
      <c r="B8154" t="s">
        <v>9030</v>
      </c>
      <c r="C8154" t="s">
        <v>9030</v>
      </c>
      <c r="D8154" t="s">
        <v>9898</v>
      </c>
      <c r="E8154" t="s">
        <v>37</v>
      </c>
      <c r="F8154" s="2">
        <v>-241.18</v>
      </c>
      <c r="G8154" t="s">
        <v>8683</v>
      </c>
      <c r="H8154">
        <v>692554576</v>
      </c>
      <c r="I8154" t="s">
        <v>57</v>
      </c>
      <c r="J8154" t="s">
        <v>58</v>
      </c>
      <c r="K8154" t="s">
        <v>40</v>
      </c>
      <c r="L8154" t="s">
        <v>418</v>
      </c>
      <c r="M8154" t="s">
        <v>6432</v>
      </c>
      <c r="N8154" t="s">
        <v>8492</v>
      </c>
      <c r="O8154" t="s">
        <v>8685</v>
      </c>
      <c r="P8154" t="s">
        <v>43</v>
      </c>
      <c r="Q8154" t="s">
        <v>6432</v>
      </c>
      <c r="R8154" s="2">
        <v>241.18</v>
      </c>
      <c r="S8154">
        <v>2021</v>
      </c>
      <c r="T8154" t="s">
        <v>9696</v>
      </c>
    </row>
    <row r="8155" spans="1:20" hidden="1" x14ac:dyDescent="0.35">
      <c r="A8155" s="1">
        <v>44302</v>
      </c>
      <c r="B8155" t="s">
        <v>9030</v>
      </c>
      <c r="C8155" t="s">
        <v>9030</v>
      </c>
      <c r="D8155" t="s">
        <v>9899</v>
      </c>
      <c r="E8155" t="s">
        <v>37</v>
      </c>
      <c r="F8155" s="2">
        <v>-171.66</v>
      </c>
      <c r="G8155" t="s">
        <v>8683</v>
      </c>
      <c r="H8155">
        <v>692554576</v>
      </c>
      <c r="I8155" t="s">
        <v>57</v>
      </c>
      <c r="J8155" t="s">
        <v>58</v>
      </c>
      <c r="K8155" t="s">
        <v>40</v>
      </c>
      <c r="L8155" t="s">
        <v>76</v>
      </c>
      <c r="M8155" t="s">
        <v>9192</v>
      </c>
      <c r="N8155" t="s">
        <v>8492</v>
      </c>
      <c r="O8155" t="s">
        <v>8685</v>
      </c>
      <c r="P8155" t="s">
        <v>43</v>
      </c>
      <c r="Q8155" t="s">
        <v>9312</v>
      </c>
      <c r="R8155" s="2">
        <v>171.66</v>
      </c>
      <c r="S8155">
        <v>2021</v>
      </c>
      <c r="T8155" t="s">
        <v>9696</v>
      </c>
    </row>
    <row r="8156" spans="1:20" hidden="1" x14ac:dyDescent="0.35">
      <c r="A8156" s="1">
        <v>44302</v>
      </c>
      <c r="B8156" t="s">
        <v>9030</v>
      </c>
      <c r="C8156" t="s">
        <v>9030</v>
      </c>
      <c r="D8156" t="s">
        <v>9900</v>
      </c>
      <c r="E8156" t="s">
        <v>37</v>
      </c>
      <c r="F8156" s="2">
        <v>-45</v>
      </c>
      <c r="G8156" t="s">
        <v>3027</v>
      </c>
      <c r="H8156">
        <v>886965909</v>
      </c>
      <c r="I8156" t="s">
        <v>38</v>
      </c>
      <c r="J8156" t="s">
        <v>58</v>
      </c>
      <c r="K8156" t="s">
        <v>40</v>
      </c>
      <c r="L8156" t="s">
        <v>66</v>
      </c>
      <c r="M8156" t="s">
        <v>9295</v>
      </c>
      <c r="N8156" t="s">
        <v>3027</v>
      </c>
      <c r="O8156" t="s">
        <v>3035</v>
      </c>
      <c r="P8156" t="s">
        <v>43</v>
      </c>
      <c r="Q8156" t="s">
        <v>9295</v>
      </c>
      <c r="R8156" s="2">
        <v>45</v>
      </c>
      <c r="S8156">
        <v>2021</v>
      </c>
      <c r="T8156" t="s">
        <v>9696</v>
      </c>
    </row>
    <row r="8157" spans="1:20" hidden="1" x14ac:dyDescent="0.35">
      <c r="A8157" s="1">
        <v>44305</v>
      </c>
      <c r="B8157" t="s">
        <v>9030</v>
      </c>
      <c r="C8157" t="s">
        <v>9030</v>
      </c>
      <c r="D8157" t="s">
        <v>9901</v>
      </c>
      <c r="E8157" t="s">
        <v>37</v>
      </c>
      <c r="F8157" s="2">
        <v>-101.01</v>
      </c>
      <c r="G8157" t="s">
        <v>3920</v>
      </c>
      <c r="H8157">
        <v>371052603</v>
      </c>
      <c r="I8157" t="s">
        <v>57</v>
      </c>
      <c r="J8157" t="s">
        <v>277</v>
      </c>
      <c r="K8157" t="s">
        <v>40</v>
      </c>
      <c r="L8157" t="s">
        <v>418</v>
      </c>
      <c r="M8157" t="s">
        <v>1831</v>
      </c>
      <c r="N8157" t="s">
        <v>3920</v>
      </c>
      <c r="O8157" t="s">
        <v>4025</v>
      </c>
      <c r="P8157" t="s">
        <v>43</v>
      </c>
      <c r="Q8157" t="s">
        <v>1831</v>
      </c>
      <c r="R8157" s="2">
        <v>101.01</v>
      </c>
      <c r="S8157">
        <v>2021</v>
      </c>
      <c r="T8157" t="s">
        <v>9696</v>
      </c>
    </row>
    <row r="8158" spans="1:20" hidden="1" x14ac:dyDescent="0.35">
      <c r="A8158" s="1">
        <v>44305</v>
      </c>
      <c r="B8158" t="s">
        <v>9030</v>
      </c>
      <c r="C8158" t="s">
        <v>9030</v>
      </c>
      <c r="D8158" t="s">
        <v>9901</v>
      </c>
      <c r="E8158" t="s">
        <v>37</v>
      </c>
      <c r="F8158" s="2">
        <v>-75.72</v>
      </c>
      <c r="G8158" t="s">
        <v>3920</v>
      </c>
      <c r="H8158">
        <v>371052603</v>
      </c>
      <c r="I8158" t="s">
        <v>57</v>
      </c>
      <c r="J8158" t="s">
        <v>277</v>
      </c>
      <c r="K8158" t="s">
        <v>40</v>
      </c>
      <c r="L8158" t="s">
        <v>66</v>
      </c>
      <c r="M8158" t="s">
        <v>2506</v>
      </c>
      <c r="N8158" t="s">
        <v>3920</v>
      </c>
      <c r="O8158" t="s">
        <v>4025</v>
      </c>
      <c r="P8158" t="s">
        <v>43</v>
      </c>
      <c r="Q8158" t="s">
        <v>2506</v>
      </c>
      <c r="R8158" s="2">
        <v>75.72</v>
      </c>
      <c r="S8158">
        <v>2021</v>
      </c>
      <c r="T8158" t="s">
        <v>9696</v>
      </c>
    </row>
    <row r="8159" spans="1:20" hidden="1" x14ac:dyDescent="0.35">
      <c r="A8159" s="1">
        <v>44305</v>
      </c>
      <c r="B8159" t="s">
        <v>9030</v>
      </c>
      <c r="C8159" t="s">
        <v>9030</v>
      </c>
      <c r="D8159" t="s">
        <v>9902</v>
      </c>
      <c r="E8159" t="s">
        <v>37</v>
      </c>
      <c r="F8159" s="2">
        <v>-75</v>
      </c>
      <c r="G8159" t="s">
        <v>5647</v>
      </c>
      <c r="H8159">
        <v>363876571</v>
      </c>
      <c r="I8159" t="s">
        <v>38</v>
      </c>
      <c r="J8159" t="s">
        <v>17</v>
      </c>
      <c r="K8159" t="s">
        <v>40</v>
      </c>
      <c r="L8159" t="s">
        <v>112</v>
      </c>
      <c r="M8159" t="s">
        <v>9079</v>
      </c>
      <c r="N8159" t="s">
        <v>15</v>
      </c>
      <c r="O8159" t="s">
        <v>6210</v>
      </c>
      <c r="P8159" t="s">
        <v>43</v>
      </c>
      <c r="Q8159" t="s">
        <v>9080</v>
      </c>
      <c r="R8159" s="2">
        <v>75</v>
      </c>
      <c r="S8159">
        <v>2021</v>
      </c>
      <c r="T8159" t="s">
        <v>9696</v>
      </c>
    </row>
    <row r="8160" spans="1:20" hidden="1" x14ac:dyDescent="0.35">
      <c r="A8160" s="1">
        <v>44305</v>
      </c>
      <c r="B8160" t="s">
        <v>9030</v>
      </c>
      <c r="C8160" t="s">
        <v>9030</v>
      </c>
      <c r="D8160" t="s">
        <v>9903</v>
      </c>
      <c r="E8160" t="s">
        <v>37</v>
      </c>
      <c r="F8160" s="2">
        <v>-200</v>
      </c>
      <c r="G8160" t="s">
        <v>3019</v>
      </c>
      <c r="H8160">
        <v>710655031</v>
      </c>
      <c r="I8160" t="s">
        <v>2888</v>
      </c>
      <c r="J8160" t="s">
        <v>17</v>
      </c>
      <c r="K8160" t="s">
        <v>40</v>
      </c>
      <c r="L8160" t="s">
        <v>66</v>
      </c>
      <c r="M8160" t="s">
        <v>9171</v>
      </c>
      <c r="N8160" t="s">
        <v>15</v>
      </c>
      <c r="O8160" t="s">
        <v>3021</v>
      </c>
      <c r="P8160" t="s">
        <v>43</v>
      </c>
      <c r="Q8160" t="s">
        <v>9454</v>
      </c>
      <c r="R8160" s="2">
        <v>200</v>
      </c>
      <c r="S8160">
        <v>2021</v>
      </c>
      <c r="T8160" t="s">
        <v>9696</v>
      </c>
    </row>
    <row r="8161" spans="1:20" hidden="1" x14ac:dyDescent="0.35">
      <c r="A8161" s="1">
        <v>44306</v>
      </c>
      <c r="B8161" t="s">
        <v>9030</v>
      </c>
      <c r="C8161" t="s">
        <v>9030</v>
      </c>
      <c r="D8161" t="s">
        <v>9904</v>
      </c>
      <c r="E8161" t="s">
        <v>37</v>
      </c>
      <c r="F8161" s="2">
        <v>-176.71</v>
      </c>
      <c r="G8161" t="s">
        <v>1761</v>
      </c>
      <c r="H8161">
        <v>3123788147</v>
      </c>
      <c r="I8161" t="s">
        <v>38</v>
      </c>
      <c r="J8161" t="s">
        <v>58</v>
      </c>
      <c r="K8161" t="s">
        <v>40</v>
      </c>
      <c r="L8161" t="s">
        <v>418</v>
      </c>
      <c r="M8161" t="s">
        <v>1831</v>
      </c>
      <c r="N8161" t="s">
        <v>15</v>
      </c>
      <c r="O8161" t="s">
        <v>1762</v>
      </c>
      <c r="P8161" t="s">
        <v>43</v>
      </c>
      <c r="Q8161" t="s">
        <v>1831</v>
      </c>
      <c r="R8161" s="2">
        <v>176.71</v>
      </c>
      <c r="S8161">
        <v>2021</v>
      </c>
      <c r="T8161" t="s">
        <v>9696</v>
      </c>
    </row>
    <row r="8162" spans="1:20" hidden="1" x14ac:dyDescent="0.35">
      <c r="A8162" s="1">
        <v>44306</v>
      </c>
      <c r="B8162" t="s">
        <v>9030</v>
      </c>
      <c r="C8162" t="s">
        <v>9030</v>
      </c>
      <c r="D8162" t="s">
        <v>9905</v>
      </c>
      <c r="E8162" t="s">
        <v>37</v>
      </c>
      <c r="F8162" s="2">
        <v>-100</v>
      </c>
      <c r="G8162" t="s">
        <v>9058</v>
      </c>
      <c r="H8162">
        <v>2120679333</v>
      </c>
      <c r="I8162" t="s">
        <v>38</v>
      </c>
      <c r="J8162" t="s">
        <v>58</v>
      </c>
      <c r="K8162" t="s">
        <v>40</v>
      </c>
      <c r="L8162" t="s">
        <v>66</v>
      </c>
      <c r="M8162" t="s">
        <v>9692</v>
      </c>
      <c r="N8162" t="s">
        <v>15</v>
      </c>
      <c r="O8162" t="s">
        <v>9059</v>
      </c>
      <c r="P8162" t="s">
        <v>500</v>
      </c>
      <c r="Q8162" t="s">
        <v>9692</v>
      </c>
      <c r="R8162" s="2">
        <v>100</v>
      </c>
      <c r="S8162">
        <v>2021</v>
      </c>
      <c r="T8162" t="s">
        <v>9696</v>
      </c>
    </row>
    <row r="8163" spans="1:20" hidden="1" x14ac:dyDescent="0.35">
      <c r="A8163" s="1">
        <v>44307</v>
      </c>
      <c r="B8163" t="s">
        <v>9030</v>
      </c>
      <c r="C8163" t="s">
        <v>9030</v>
      </c>
      <c r="D8163" t="s">
        <v>9906</v>
      </c>
      <c r="E8163" t="s">
        <v>37</v>
      </c>
      <c r="F8163" s="2">
        <v>-50</v>
      </c>
      <c r="G8163" t="s">
        <v>9058</v>
      </c>
      <c r="H8163">
        <v>2120679333</v>
      </c>
      <c r="I8163" t="s">
        <v>38</v>
      </c>
      <c r="J8163" t="s">
        <v>58</v>
      </c>
      <c r="K8163" t="s">
        <v>40</v>
      </c>
      <c r="L8163" t="s">
        <v>66</v>
      </c>
      <c r="M8163" t="s">
        <v>9449</v>
      </c>
      <c r="N8163" t="s">
        <v>15</v>
      </c>
      <c r="O8163" t="s">
        <v>9059</v>
      </c>
      <c r="P8163" t="s">
        <v>500</v>
      </c>
      <c r="Q8163" t="s">
        <v>9449</v>
      </c>
      <c r="R8163" s="2">
        <v>50</v>
      </c>
      <c r="S8163">
        <v>2021</v>
      </c>
      <c r="T8163" t="s">
        <v>9696</v>
      </c>
    </row>
    <row r="8164" spans="1:20" hidden="1" x14ac:dyDescent="0.35">
      <c r="A8164" s="1">
        <v>44307</v>
      </c>
      <c r="B8164" t="s">
        <v>9030</v>
      </c>
      <c r="C8164" t="s">
        <v>9030</v>
      </c>
      <c r="D8164" t="s">
        <v>9907</v>
      </c>
      <c r="E8164" t="s">
        <v>37</v>
      </c>
      <c r="F8164" s="2">
        <v>-650</v>
      </c>
      <c r="G8164" t="s">
        <v>8683</v>
      </c>
      <c r="H8164">
        <v>692554576</v>
      </c>
      <c r="I8164" t="s">
        <v>57</v>
      </c>
      <c r="J8164" t="s">
        <v>58</v>
      </c>
      <c r="K8164" t="s">
        <v>40</v>
      </c>
      <c r="L8164" t="s">
        <v>66</v>
      </c>
      <c r="M8164" t="s">
        <v>9908</v>
      </c>
      <c r="N8164" t="s">
        <v>15</v>
      </c>
      <c r="O8164" t="s">
        <v>8685</v>
      </c>
      <c r="P8164" t="s">
        <v>43</v>
      </c>
      <c r="Q8164" t="s">
        <v>9908</v>
      </c>
      <c r="R8164" s="2">
        <v>650</v>
      </c>
      <c r="S8164">
        <v>2021</v>
      </c>
      <c r="T8164" t="s">
        <v>9696</v>
      </c>
    </row>
    <row r="8165" spans="1:20" hidden="1" x14ac:dyDescent="0.35">
      <c r="A8165" s="1">
        <v>44307</v>
      </c>
      <c r="B8165" t="s">
        <v>9030</v>
      </c>
      <c r="C8165" t="s">
        <v>9030</v>
      </c>
      <c r="D8165" t="s">
        <v>9909</v>
      </c>
      <c r="E8165" t="s">
        <v>37</v>
      </c>
      <c r="F8165" s="2">
        <v>-480</v>
      </c>
      <c r="G8165" t="s">
        <v>3027</v>
      </c>
      <c r="H8165">
        <v>886965909</v>
      </c>
      <c r="I8165" t="s">
        <v>38</v>
      </c>
      <c r="J8165" t="s">
        <v>58</v>
      </c>
      <c r="K8165" t="s">
        <v>40</v>
      </c>
      <c r="L8165" t="s">
        <v>66</v>
      </c>
      <c r="M8165" t="s">
        <v>9147</v>
      </c>
      <c r="N8165" t="s">
        <v>15</v>
      </c>
      <c r="O8165" t="s">
        <v>3035</v>
      </c>
      <c r="P8165" t="s">
        <v>43</v>
      </c>
      <c r="Q8165" t="s">
        <v>9147</v>
      </c>
      <c r="R8165" s="2">
        <v>480</v>
      </c>
      <c r="S8165">
        <v>2021</v>
      </c>
      <c r="T8165" t="s">
        <v>9696</v>
      </c>
    </row>
    <row r="8166" spans="1:20" hidden="1" x14ac:dyDescent="0.35">
      <c r="A8166" s="1">
        <v>44308</v>
      </c>
      <c r="B8166" t="s">
        <v>9030</v>
      </c>
      <c r="C8166" t="s">
        <v>9030</v>
      </c>
      <c r="D8166" t="s">
        <v>9910</v>
      </c>
      <c r="E8166" t="s">
        <v>37</v>
      </c>
      <c r="F8166" s="2">
        <v>-500</v>
      </c>
      <c r="G8166" t="s">
        <v>9058</v>
      </c>
      <c r="H8166">
        <v>2120679333</v>
      </c>
      <c r="I8166" t="s">
        <v>38</v>
      </c>
      <c r="J8166" t="s">
        <v>58</v>
      </c>
      <c r="K8166" t="s">
        <v>40</v>
      </c>
      <c r="L8166" t="s">
        <v>66</v>
      </c>
      <c r="M8166" t="s">
        <v>3218</v>
      </c>
      <c r="N8166" t="s">
        <v>15</v>
      </c>
      <c r="O8166" t="s">
        <v>9059</v>
      </c>
      <c r="P8166" t="s">
        <v>500</v>
      </c>
      <c r="Q8166" t="s">
        <v>9591</v>
      </c>
      <c r="R8166" s="2">
        <v>500</v>
      </c>
      <c r="S8166">
        <v>2021</v>
      </c>
      <c r="T8166" t="s">
        <v>9696</v>
      </c>
    </row>
    <row r="8167" spans="1:20" hidden="1" x14ac:dyDescent="0.35">
      <c r="A8167" s="1">
        <v>44308</v>
      </c>
      <c r="B8167" t="s">
        <v>9030</v>
      </c>
      <c r="C8167" t="s">
        <v>9030</v>
      </c>
      <c r="D8167" t="s">
        <v>9911</v>
      </c>
      <c r="E8167" t="s">
        <v>37</v>
      </c>
      <c r="F8167" s="2">
        <v>-200</v>
      </c>
      <c r="G8167" t="s">
        <v>9058</v>
      </c>
      <c r="H8167">
        <v>2120679333</v>
      </c>
      <c r="I8167" t="s">
        <v>38</v>
      </c>
      <c r="J8167" t="s">
        <v>58</v>
      </c>
      <c r="K8167" t="s">
        <v>40</v>
      </c>
      <c r="L8167" t="s">
        <v>112</v>
      </c>
      <c r="M8167" t="s">
        <v>9079</v>
      </c>
      <c r="N8167" t="s">
        <v>15</v>
      </c>
      <c r="O8167" t="s">
        <v>9059</v>
      </c>
      <c r="P8167" t="s">
        <v>500</v>
      </c>
      <c r="Q8167" t="s">
        <v>9080</v>
      </c>
      <c r="R8167" s="2">
        <v>200</v>
      </c>
      <c r="S8167">
        <v>2021</v>
      </c>
      <c r="T8167" t="s">
        <v>9696</v>
      </c>
    </row>
    <row r="8168" spans="1:20" hidden="1" x14ac:dyDescent="0.35">
      <c r="A8168" s="1">
        <v>44308</v>
      </c>
      <c r="B8168" t="s">
        <v>9030</v>
      </c>
      <c r="C8168" t="s">
        <v>9030</v>
      </c>
      <c r="D8168" t="s">
        <v>9912</v>
      </c>
      <c r="E8168" t="s">
        <v>37</v>
      </c>
      <c r="F8168" s="2">
        <v>5000</v>
      </c>
      <c r="G8168" t="s">
        <v>9058</v>
      </c>
      <c r="H8168">
        <v>2120679333</v>
      </c>
      <c r="I8168" t="s">
        <v>38</v>
      </c>
      <c r="J8168" t="s">
        <v>58</v>
      </c>
      <c r="K8168" t="s">
        <v>49</v>
      </c>
      <c r="L8168" t="s">
        <v>46</v>
      </c>
      <c r="M8168" t="s">
        <v>47</v>
      </c>
      <c r="N8168" t="s">
        <v>9058</v>
      </c>
      <c r="O8168" t="s">
        <v>9059</v>
      </c>
      <c r="P8168" t="s">
        <v>500</v>
      </c>
      <c r="Q8168" t="s">
        <v>9913</v>
      </c>
      <c r="R8168" s="2">
        <v>5000</v>
      </c>
      <c r="S8168">
        <v>2021</v>
      </c>
      <c r="T8168" t="s">
        <v>9696</v>
      </c>
    </row>
    <row r="8169" spans="1:20" hidden="1" x14ac:dyDescent="0.35">
      <c r="A8169" s="1">
        <v>44308</v>
      </c>
      <c r="B8169" t="s">
        <v>9030</v>
      </c>
      <c r="C8169" t="s">
        <v>9030</v>
      </c>
      <c r="D8169" t="s">
        <v>9914</v>
      </c>
      <c r="E8169" t="s">
        <v>37</v>
      </c>
      <c r="F8169" s="2">
        <v>437.5</v>
      </c>
      <c r="G8169" t="s">
        <v>9207</v>
      </c>
      <c r="H8169">
        <v>5123943606</v>
      </c>
      <c r="I8169" t="s">
        <v>57</v>
      </c>
      <c r="J8169" t="s">
        <v>58</v>
      </c>
      <c r="K8169" t="s">
        <v>91</v>
      </c>
      <c r="L8169" t="s">
        <v>87</v>
      </c>
      <c r="M8169" t="s">
        <v>2928</v>
      </c>
      <c r="N8169" t="s">
        <v>15</v>
      </c>
      <c r="O8169" t="s">
        <v>9228</v>
      </c>
      <c r="P8169" t="s">
        <v>500</v>
      </c>
      <c r="Q8169" t="s">
        <v>3584</v>
      </c>
      <c r="R8169" s="2">
        <v>437.5</v>
      </c>
      <c r="S8169">
        <v>2021</v>
      </c>
      <c r="T8169" t="s">
        <v>9696</v>
      </c>
    </row>
    <row r="8170" spans="1:20" hidden="1" x14ac:dyDescent="0.35">
      <c r="A8170" s="1">
        <v>44308</v>
      </c>
      <c r="B8170" t="s">
        <v>9030</v>
      </c>
      <c r="C8170" t="s">
        <v>9030</v>
      </c>
      <c r="D8170" t="s">
        <v>9915</v>
      </c>
      <c r="E8170" t="s">
        <v>37</v>
      </c>
      <c r="F8170" s="2">
        <v>50000</v>
      </c>
      <c r="G8170" t="s">
        <v>9207</v>
      </c>
      <c r="H8170">
        <v>5123943606</v>
      </c>
      <c r="I8170" t="s">
        <v>57</v>
      </c>
      <c r="J8170" t="s">
        <v>58</v>
      </c>
      <c r="K8170" t="s">
        <v>49</v>
      </c>
      <c r="L8170" t="s">
        <v>46</v>
      </c>
      <c r="M8170" t="s">
        <v>9207</v>
      </c>
      <c r="N8170" t="s">
        <v>47</v>
      </c>
      <c r="O8170" t="s">
        <v>9228</v>
      </c>
      <c r="P8170" t="s">
        <v>500</v>
      </c>
      <c r="Q8170" t="s">
        <v>9916</v>
      </c>
      <c r="R8170" s="2">
        <v>50000</v>
      </c>
      <c r="S8170">
        <v>2021</v>
      </c>
      <c r="T8170" t="s">
        <v>9696</v>
      </c>
    </row>
    <row r="8171" spans="1:20" hidden="1" x14ac:dyDescent="0.35">
      <c r="A8171" s="1">
        <v>44308</v>
      </c>
      <c r="B8171" t="s">
        <v>9030</v>
      </c>
      <c r="C8171" t="s">
        <v>9030</v>
      </c>
      <c r="D8171" t="s">
        <v>9917</v>
      </c>
      <c r="E8171" t="s">
        <v>37</v>
      </c>
      <c r="F8171" s="2">
        <v>-211</v>
      </c>
      <c r="G8171" t="s">
        <v>3027</v>
      </c>
      <c r="H8171">
        <v>886965909</v>
      </c>
      <c r="I8171" t="s">
        <v>38</v>
      </c>
      <c r="J8171" t="s">
        <v>58</v>
      </c>
      <c r="K8171" t="s">
        <v>40</v>
      </c>
      <c r="L8171" t="s">
        <v>66</v>
      </c>
      <c r="M8171" t="s">
        <v>9918</v>
      </c>
      <c r="N8171" t="s">
        <v>15</v>
      </c>
      <c r="O8171" t="s">
        <v>3035</v>
      </c>
      <c r="P8171" t="s">
        <v>43</v>
      </c>
      <c r="Q8171" t="s">
        <v>9918</v>
      </c>
      <c r="R8171" s="2">
        <v>211</v>
      </c>
      <c r="S8171">
        <v>2021</v>
      </c>
      <c r="T8171" t="s">
        <v>9696</v>
      </c>
    </row>
    <row r="8172" spans="1:20" hidden="1" x14ac:dyDescent="0.35">
      <c r="A8172" s="1">
        <v>44308</v>
      </c>
      <c r="B8172" t="s">
        <v>9030</v>
      </c>
      <c r="C8172" t="s">
        <v>9030</v>
      </c>
      <c r="D8172" t="s">
        <v>9919</v>
      </c>
      <c r="E8172" t="s">
        <v>37</v>
      </c>
      <c r="F8172" s="2">
        <v>-136</v>
      </c>
      <c r="G8172" t="s">
        <v>3027</v>
      </c>
      <c r="H8172">
        <v>886965909</v>
      </c>
      <c r="I8172" t="s">
        <v>38</v>
      </c>
      <c r="J8172" t="s">
        <v>58</v>
      </c>
      <c r="K8172" t="s">
        <v>40</v>
      </c>
      <c r="L8172" t="s">
        <v>66</v>
      </c>
      <c r="M8172" t="s">
        <v>9918</v>
      </c>
      <c r="N8172" t="s">
        <v>15</v>
      </c>
      <c r="O8172" t="s">
        <v>3035</v>
      </c>
      <c r="P8172" t="s">
        <v>43</v>
      </c>
      <c r="Q8172" t="s">
        <v>9918</v>
      </c>
      <c r="R8172" s="2">
        <v>136</v>
      </c>
      <c r="S8172">
        <v>2021</v>
      </c>
      <c r="T8172" t="s">
        <v>9696</v>
      </c>
    </row>
    <row r="8173" spans="1:20" hidden="1" x14ac:dyDescent="0.35">
      <c r="A8173" s="1">
        <v>44308</v>
      </c>
      <c r="B8173" t="s">
        <v>9030</v>
      </c>
      <c r="C8173" t="s">
        <v>9030</v>
      </c>
      <c r="D8173" t="s">
        <v>1350</v>
      </c>
      <c r="E8173" t="s">
        <v>37</v>
      </c>
      <c r="F8173" s="2">
        <v>365.37</v>
      </c>
      <c r="G8173" t="s">
        <v>3027</v>
      </c>
      <c r="H8173">
        <v>886965909</v>
      </c>
      <c r="I8173" t="s">
        <v>38</v>
      </c>
      <c r="J8173" t="s">
        <v>58</v>
      </c>
      <c r="K8173" t="s">
        <v>91</v>
      </c>
      <c r="L8173" t="s">
        <v>87</v>
      </c>
      <c r="M8173" t="s">
        <v>2928</v>
      </c>
      <c r="N8173" t="s">
        <v>15</v>
      </c>
      <c r="O8173" t="s">
        <v>3035</v>
      </c>
      <c r="P8173" t="s">
        <v>43</v>
      </c>
      <c r="Q8173" t="s">
        <v>3584</v>
      </c>
      <c r="R8173" s="2">
        <v>365.37</v>
      </c>
      <c r="S8173">
        <v>2021</v>
      </c>
      <c r="T8173" t="s">
        <v>9696</v>
      </c>
    </row>
    <row r="8174" spans="1:20" hidden="1" x14ac:dyDescent="0.35">
      <c r="A8174" s="1">
        <v>44308</v>
      </c>
      <c r="B8174" t="s">
        <v>9030</v>
      </c>
      <c r="C8174" t="s">
        <v>9030</v>
      </c>
      <c r="D8174" t="s">
        <v>9920</v>
      </c>
      <c r="E8174" t="s">
        <v>37</v>
      </c>
      <c r="F8174" s="2">
        <v>780</v>
      </c>
      <c r="G8174" t="s">
        <v>433</v>
      </c>
      <c r="H8174">
        <v>3123859963</v>
      </c>
      <c r="I8174" t="s">
        <v>38</v>
      </c>
      <c r="J8174" t="s">
        <v>277</v>
      </c>
      <c r="K8174" t="s">
        <v>91</v>
      </c>
      <c r="L8174" t="s">
        <v>87</v>
      </c>
      <c r="M8174" t="s">
        <v>2928</v>
      </c>
      <c r="N8174" t="s">
        <v>52</v>
      </c>
      <c r="O8174" t="s">
        <v>434</v>
      </c>
      <c r="P8174" t="s">
        <v>43</v>
      </c>
      <c r="Q8174" t="s">
        <v>3584</v>
      </c>
      <c r="R8174" s="2">
        <v>780</v>
      </c>
      <c r="S8174">
        <v>2021</v>
      </c>
      <c r="T8174" t="s">
        <v>9696</v>
      </c>
    </row>
    <row r="8175" spans="1:20" hidden="1" x14ac:dyDescent="0.35">
      <c r="A8175" s="1">
        <v>44308</v>
      </c>
      <c r="B8175" t="s">
        <v>9030</v>
      </c>
      <c r="C8175" t="s">
        <v>9030</v>
      </c>
      <c r="D8175" t="s">
        <v>1645</v>
      </c>
      <c r="E8175" t="s">
        <v>37</v>
      </c>
      <c r="F8175" s="2">
        <v>-1510</v>
      </c>
      <c r="G8175" t="s">
        <v>4037</v>
      </c>
      <c r="H8175">
        <v>1160333314</v>
      </c>
      <c r="I8175" t="s">
        <v>57</v>
      </c>
      <c r="J8175" t="s">
        <v>17</v>
      </c>
      <c r="K8175" t="s">
        <v>96</v>
      </c>
      <c r="L8175" t="s">
        <v>97</v>
      </c>
      <c r="M8175" t="s">
        <v>9723</v>
      </c>
      <c r="N8175" t="s">
        <v>9058</v>
      </c>
      <c r="O8175" t="s">
        <v>4038</v>
      </c>
      <c r="P8175" t="s">
        <v>43</v>
      </c>
      <c r="Q8175" t="s">
        <v>9723</v>
      </c>
      <c r="R8175" s="2">
        <v>1510</v>
      </c>
      <c r="S8175">
        <v>2021</v>
      </c>
      <c r="T8175" t="s">
        <v>9696</v>
      </c>
    </row>
    <row r="8176" spans="1:20" hidden="1" x14ac:dyDescent="0.35">
      <c r="A8176" s="1">
        <v>44308</v>
      </c>
      <c r="B8176" t="s">
        <v>9030</v>
      </c>
      <c r="C8176" t="s">
        <v>9030</v>
      </c>
      <c r="D8176" t="s">
        <v>9921</v>
      </c>
      <c r="E8176" t="s">
        <v>37</v>
      </c>
      <c r="F8176" s="2">
        <v>-50000</v>
      </c>
      <c r="G8176" t="s">
        <v>47</v>
      </c>
      <c r="H8176">
        <v>2113481242</v>
      </c>
      <c r="I8176" t="s">
        <v>2888</v>
      </c>
      <c r="J8176" t="s">
        <v>17</v>
      </c>
      <c r="K8176" t="s">
        <v>49</v>
      </c>
      <c r="L8176" t="s">
        <v>46</v>
      </c>
      <c r="M8176" t="s">
        <v>9207</v>
      </c>
      <c r="N8176" t="s">
        <v>47</v>
      </c>
      <c r="O8176" t="s">
        <v>9228</v>
      </c>
      <c r="P8176" t="s">
        <v>500</v>
      </c>
      <c r="Q8176" t="s">
        <v>9916</v>
      </c>
      <c r="R8176" s="2">
        <v>50000</v>
      </c>
      <c r="S8176">
        <v>2021</v>
      </c>
      <c r="T8176" t="s">
        <v>9696</v>
      </c>
    </row>
    <row r="8177" spans="1:20" hidden="1" x14ac:dyDescent="0.35">
      <c r="A8177" s="1">
        <v>44308</v>
      </c>
      <c r="B8177" t="s">
        <v>9030</v>
      </c>
      <c r="C8177" t="s">
        <v>9030</v>
      </c>
      <c r="D8177" t="s">
        <v>9922</v>
      </c>
      <c r="E8177" t="s">
        <v>37</v>
      </c>
      <c r="F8177" s="2">
        <v>-5000</v>
      </c>
      <c r="G8177" t="s">
        <v>47</v>
      </c>
      <c r="H8177">
        <v>2113481242</v>
      </c>
      <c r="I8177" t="s">
        <v>2888</v>
      </c>
      <c r="J8177" t="s">
        <v>17</v>
      </c>
      <c r="K8177" t="s">
        <v>49</v>
      </c>
      <c r="L8177" t="s">
        <v>46</v>
      </c>
      <c r="M8177" t="s">
        <v>47</v>
      </c>
      <c r="N8177" t="s">
        <v>9058</v>
      </c>
      <c r="O8177" t="s">
        <v>2890</v>
      </c>
      <c r="P8177" t="s">
        <v>500</v>
      </c>
      <c r="Q8177" t="s">
        <v>9913</v>
      </c>
      <c r="R8177" s="2">
        <v>5000</v>
      </c>
      <c r="S8177">
        <v>2021</v>
      </c>
      <c r="T8177" t="s">
        <v>9696</v>
      </c>
    </row>
    <row r="8178" spans="1:20" hidden="1" x14ac:dyDescent="0.35">
      <c r="A8178" s="1">
        <v>44309</v>
      </c>
      <c r="B8178" t="s">
        <v>9030</v>
      </c>
      <c r="C8178" t="s">
        <v>9030</v>
      </c>
      <c r="D8178" t="s">
        <v>9923</v>
      </c>
      <c r="E8178" t="s">
        <v>37</v>
      </c>
      <c r="F8178" s="2">
        <v>78336.3</v>
      </c>
      <c r="G8178" t="s">
        <v>6930</v>
      </c>
      <c r="H8178">
        <v>678827616</v>
      </c>
      <c r="I8178" t="s">
        <v>57</v>
      </c>
      <c r="J8178" t="s">
        <v>58</v>
      </c>
      <c r="K8178" t="s">
        <v>59</v>
      </c>
      <c r="L8178" t="s">
        <v>54</v>
      </c>
      <c r="M8178" t="s">
        <v>9280</v>
      </c>
      <c r="N8178" t="s">
        <v>6930</v>
      </c>
      <c r="O8178" t="s">
        <v>6931</v>
      </c>
      <c r="P8178" t="s">
        <v>43</v>
      </c>
      <c r="Q8178" t="s">
        <v>9924</v>
      </c>
      <c r="R8178" s="2">
        <v>78336.3</v>
      </c>
      <c r="S8178">
        <v>2021</v>
      </c>
      <c r="T8178" t="s">
        <v>9696</v>
      </c>
    </row>
    <row r="8179" spans="1:20" hidden="1" x14ac:dyDescent="0.35">
      <c r="A8179" s="1">
        <v>44309</v>
      </c>
      <c r="B8179" t="s">
        <v>9030</v>
      </c>
      <c r="C8179" t="s">
        <v>9030</v>
      </c>
      <c r="D8179" t="s">
        <v>9925</v>
      </c>
      <c r="E8179" t="s">
        <v>37</v>
      </c>
      <c r="F8179" s="2">
        <v>-1221.75</v>
      </c>
      <c r="G8179" t="s">
        <v>3027</v>
      </c>
      <c r="H8179">
        <v>886965909</v>
      </c>
      <c r="I8179" t="s">
        <v>38</v>
      </c>
      <c r="J8179" t="s">
        <v>58</v>
      </c>
      <c r="K8179" t="s">
        <v>40</v>
      </c>
      <c r="L8179" t="s">
        <v>122</v>
      </c>
      <c r="M8179" t="s">
        <v>9032</v>
      </c>
      <c r="N8179" t="s">
        <v>15</v>
      </c>
      <c r="O8179" t="s">
        <v>3035</v>
      </c>
      <c r="P8179" t="s">
        <v>43</v>
      </c>
      <c r="Q8179" t="s">
        <v>9032</v>
      </c>
      <c r="R8179" s="2">
        <v>1221.75</v>
      </c>
      <c r="S8179">
        <v>2021</v>
      </c>
      <c r="T8179" t="s">
        <v>9696</v>
      </c>
    </row>
    <row r="8180" spans="1:20" hidden="1" x14ac:dyDescent="0.35">
      <c r="A8180" s="1">
        <v>44309</v>
      </c>
      <c r="B8180" t="s">
        <v>9030</v>
      </c>
      <c r="C8180" t="s">
        <v>9030</v>
      </c>
      <c r="D8180" t="s">
        <v>9926</v>
      </c>
      <c r="E8180" t="s">
        <v>37</v>
      </c>
      <c r="F8180" s="2">
        <v>-1790</v>
      </c>
      <c r="G8180" t="s">
        <v>2929</v>
      </c>
      <c r="H8180">
        <v>1124223312</v>
      </c>
      <c r="I8180" t="s">
        <v>38</v>
      </c>
      <c r="J8180" t="s">
        <v>17</v>
      </c>
      <c r="K8180" t="s">
        <v>96</v>
      </c>
      <c r="L8180" t="s">
        <v>97</v>
      </c>
      <c r="M8180" t="s">
        <v>153</v>
      </c>
      <c r="N8180" t="s">
        <v>153</v>
      </c>
      <c r="O8180" t="s">
        <v>2930</v>
      </c>
      <c r="P8180" t="s">
        <v>500</v>
      </c>
      <c r="Q8180" t="s">
        <v>9927</v>
      </c>
      <c r="R8180" s="2">
        <v>1790</v>
      </c>
      <c r="S8180">
        <v>2021</v>
      </c>
      <c r="T8180" t="s">
        <v>9696</v>
      </c>
    </row>
    <row r="8181" spans="1:20" hidden="1" x14ac:dyDescent="0.35">
      <c r="A8181" s="1">
        <v>44312</v>
      </c>
      <c r="B8181" t="s">
        <v>9030</v>
      </c>
      <c r="C8181" t="s">
        <v>9030</v>
      </c>
      <c r="D8181" t="s">
        <v>9928</v>
      </c>
      <c r="E8181" t="s">
        <v>37</v>
      </c>
      <c r="F8181" s="2">
        <v>-1146.96</v>
      </c>
      <c r="G8181" t="s">
        <v>9058</v>
      </c>
      <c r="H8181">
        <v>2120679333</v>
      </c>
      <c r="I8181" t="s">
        <v>38</v>
      </c>
      <c r="J8181" t="s">
        <v>58</v>
      </c>
      <c r="K8181" t="s">
        <v>40</v>
      </c>
      <c r="L8181" t="s">
        <v>66</v>
      </c>
      <c r="M8181" t="s">
        <v>9174</v>
      </c>
      <c r="N8181" t="s">
        <v>15</v>
      </c>
      <c r="O8181" t="s">
        <v>9059</v>
      </c>
      <c r="P8181" t="s">
        <v>500</v>
      </c>
      <c r="Q8181" t="s">
        <v>9174</v>
      </c>
      <c r="R8181" s="2">
        <v>1146.96</v>
      </c>
      <c r="S8181">
        <v>2021</v>
      </c>
      <c r="T8181" t="s">
        <v>9696</v>
      </c>
    </row>
    <row r="8182" spans="1:20" hidden="1" x14ac:dyDescent="0.35">
      <c r="A8182" s="1">
        <v>44312</v>
      </c>
      <c r="B8182" t="s">
        <v>9030</v>
      </c>
      <c r="C8182" t="s">
        <v>9030</v>
      </c>
      <c r="D8182" t="s">
        <v>9929</v>
      </c>
      <c r="E8182" t="s">
        <v>37</v>
      </c>
      <c r="F8182" s="2">
        <v>-500</v>
      </c>
      <c r="G8182" t="s">
        <v>9058</v>
      </c>
      <c r="H8182">
        <v>2120679333</v>
      </c>
      <c r="I8182" t="s">
        <v>38</v>
      </c>
      <c r="J8182" t="s">
        <v>58</v>
      </c>
      <c r="K8182" t="s">
        <v>40</v>
      </c>
      <c r="L8182" t="s">
        <v>66</v>
      </c>
      <c r="M8182" t="s">
        <v>3218</v>
      </c>
      <c r="N8182" t="s">
        <v>15</v>
      </c>
      <c r="O8182" t="s">
        <v>9059</v>
      </c>
      <c r="P8182" t="s">
        <v>500</v>
      </c>
      <c r="Q8182" t="s">
        <v>9591</v>
      </c>
      <c r="R8182" s="2">
        <v>500</v>
      </c>
      <c r="S8182">
        <v>2021</v>
      </c>
      <c r="T8182" t="s">
        <v>9696</v>
      </c>
    </row>
    <row r="8183" spans="1:20" hidden="1" x14ac:dyDescent="0.35">
      <c r="A8183" s="1">
        <v>44312</v>
      </c>
      <c r="B8183" t="s">
        <v>9030</v>
      </c>
      <c r="C8183" t="s">
        <v>9030</v>
      </c>
      <c r="D8183" t="s">
        <v>9930</v>
      </c>
      <c r="E8183" t="s">
        <v>37</v>
      </c>
      <c r="F8183" s="2">
        <v>-500</v>
      </c>
      <c r="G8183" t="s">
        <v>9058</v>
      </c>
      <c r="H8183">
        <v>2120679333</v>
      </c>
      <c r="I8183" t="s">
        <v>38</v>
      </c>
      <c r="J8183" t="s">
        <v>58</v>
      </c>
      <c r="K8183" t="s">
        <v>40</v>
      </c>
      <c r="L8183" t="s">
        <v>66</v>
      </c>
      <c r="M8183" t="s">
        <v>3218</v>
      </c>
      <c r="N8183" t="s">
        <v>15</v>
      </c>
      <c r="O8183" t="s">
        <v>9059</v>
      </c>
      <c r="P8183" t="s">
        <v>500</v>
      </c>
      <c r="Q8183" t="s">
        <v>9591</v>
      </c>
      <c r="R8183" s="2">
        <v>500</v>
      </c>
      <c r="S8183">
        <v>2021</v>
      </c>
      <c r="T8183" t="s">
        <v>9696</v>
      </c>
    </row>
    <row r="8184" spans="1:20" hidden="1" x14ac:dyDescent="0.35">
      <c r="A8184" s="1">
        <v>44312</v>
      </c>
      <c r="B8184" t="s">
        <v>9030</v>
      </c>
      <c r="C8184" t="s">
        <v>9030</v>
      </c>
      <c r="D8184" t="s">
        <v>9931</v>
      </c>
      <c r="E8184" t="s">
        <v>37</v>
      </c>
      <c r="F8184" s="2">
        <v>-492.01</v>
      </c>
      <c r="G8184" t="s">
        <v>9058</v>
      </c>
      <c r="H8184">
        <v>2120679333</v>
      </c>
      <c r="I8184" t="s">
        <v>38</v>
      </c>
      <c r="J8184" t="s">
        <v>58</v>
      </c>
      <c r="K8184" t="s">
        <v>40</v>
      </c>
      <c r="L8184" t="s">
        <v>66</v>
      </c>
      <c r="M8184" t="s">
        <v>128</v>
      </c>
      <c r="N8184" t="s">
        <v>15</v>
      </c>
      <c r="O8184" t="s">
        <v>9059</v>
      </c>
      <c r="P8184" t="s">
        <v>500</v>
      </c>
      <c r="Q8184" t="s">
        <v>128</v>
      </c>
      <c r="R8184" s="2">
        <v>492.01</v>
      </c>
      <c r="S8184">
        <v>2021</v>
      </c>
      <c r="T8184" t="s">
        <v>9696</v>
      </c>
    </row>
    <row r="8185" spans="1:20" hidden="1" x14ac:dyDescent="0.35">
      <c r="A8185" s="1">
        <v>44312</v>
      </c>
      <c r="B8185" t="s">
        <v>9030</v>
      </c>
      <c r="C8185" t="s">
        <v>9030</v>
      </c>
      <c r="D8185" t="s">
        <v>9932</v>
      </c>
      <c r="E8185" t="s">
        <v>37</v>
      </c>
      <c r="F8185" s="2">
        <v>-50</v>
      </c>
      <c r="G8185" t="s">
        <v>9058</v>
      </c>
      <c r="H8185">
        <v>2120679333</v>
      </c>
      <c r="I8185" t="s">
        <v>38</v>
      </c>
      <c r="J8185" t="s">
        <v>58</v>
      </c>
      <c r="K8185" t="s">
        <v>40</v>
      </c>
      <c r="L8185" t="s">
        <v>112</v>
      </c>
      <c r="M8185" t="s">
        <v>9079</v>
      </c>
      <c r="N8185" t="s">
        <v>15</v>
      </c>
      <c r="O8185" t="s">
        <v>9059</v>
      </c>
      <c r="P8185" t="s">
        <v>500</v>
      </c>
      <c r="Q8185" t="s">
        <v>9080</v>
      </c>
      <c r="R8185" s="2">
        <v>50</v>
      </c>
      <c r="S8185">
        <v>2021</v>
      </c>
      <c r="T8185" t="s">
        <v>9696</v>
      </c>
    </row>
    <row r="8186" spans="1:20" hidden="1" x14ac:dyDescent="0.35">
      <c r="A8186" s="1">
        <v>44312</v>
      </c>
      <c r="B8186" t="s">
        <v>9030</v>
      </c>
      <c r="C8186" t="s">
        <v>9030</v>
      </c>
      <c r="D8186" t="s">
        <v>9933</v>
      </c>
      <c r="E8186" t="s">
        <v>37</v>
      </c>
      <c r="F8186" s="2">
        <v>780</v>
      </c>
      <c r="G8186" t="s">
        <v>9058</v>
      </c>
      <c r="H8186">
        <v>2120679333</v>
      </c>
      <c r="I8186" t="s">
        <v>38</v>
      </c>
      <c r="J8186" t="s">
        <v>58</v>
      </c>
      <c r="K8186" t="s">
        <v>91</v>
      </c>
      <c r="L8186" t="s">
        <v>87</v>
      </c>
      <c r="M8186" t="s">
        <v>2928</v>
      </c>
      <c r="N8186" t="s">
        <v>52</v>
      </c>
      <c r="O8186" t="s">
        <v>9059</v>
      </c>
      <c r="P8186" t="s">
        <v>500</v>
      </c>
      <c r="Q8186" t="s">
        <v>3584</v>
      </c>
      <c r="R8186" s="2">
        <v>780</v>
      </c>
      <c r="S8186">
        <v>2021</v>
      </c>
      <c r="T8186" t="s">
        <v>9696</v>
      </c>
    </row>
    <row r="8187" spans="1:20" hidden="1" x14ac:dyDescent="0.35">
      <c r="A8187" s="1">
        <v>44312</v>
      </c>
      <c r="B8187" t="s">
        <v>9030</v>
      </c>
      <c r="C8187" t="s">
        <v>9030</v>
      </c>
      <c r="D8187" t="s">
        <v>9934</v>
      </c>
      <c r="E8187" t="s">
        <v>37</v>
      </c>
      <c r="F8187" s="2">
        <v>2600</v>
      </c>
      <c r="G8187" t="s">
        <v>9058</v>
      </c>
      <c r="H8187">
        <v>2120679333</v>
      </c>
      <c r="I8187" t="s">
        <v>38</v>
      </c>
      <c r="J8187" t="s">
        <v>58</v>
      </c>
      <c r="K8187" t="s">
        <v>91</v>
      </c>
      <c r="L8187" t="s">
        <v>87</v>
      </c>
      <c r="M8187" t="s">
        <v>2928</v>
      </c>
      <c r="N8187" t="s">
        <v>52</v>
      </c>
      <c r="O8187" t="s">
        <v>9059</v>
      </c>
      <c r="P8187" t="s">
        <v>500</v>
      </c>
      <c r="Q8187" t="s">
        <v>3584</v>
      </c>
      <c r="R8187" s="2">
        <v>2600</v>
      </c>
      <c r="S8187">
        <v>2021</v>
      </c>
      <c r="T8187" t="s">
        <v>9696</v>
      </c>
    </row>
    <row r="8188" spans="1:20" hidden="1" x14ac:dyDescent="0.35">
      <c r="A8188" s="1">
        <v>44312</v>
      </c>
      <c r="B8188" t="s">
        <v>9030</v>
      </c>
      <c r="C8188" t="s">
        <v>9030</v>
      </c>
      <c r="D8188" t="s">
        <v>9935</v>
      </c>
      <c r="E8188" t="s">
        <v>37</v>
      </c>
      <c r="F8188" s="2">
        <v>-2.46</v>
      </c>
      <c r="G8188" t="s">
        <v>9207</v>
      </c>
      <c r="H8188">
        <v>5123943606</v>
      </c>
      <c r="I8188" t="s">
        <v>57</v>
      </c>
      <c r="J8188" t="s">
        <v>58</v>
      </c>
      <c r="K8188" t="s">
        <v>59</v>
      </c>
      <c r="L8188" t="s">
        <v>60</v>
      </c>
      <c r="M8188" t="s">
        <v>128</v>
      </c>
      <c r="N8188" t="s">
        <v>15</v>
      </c>
      <c r="O8188" t="s">
        <v>9228</v>
      </c>
      <c r="P8188" t="s">
        <v>500</v>
      </c>
      <c r="Q8188" t="s">
        <v>128</v>
      </c>
      <c r="R8188" s="2">
        <v>2.46</v>
      </c>
      <c r="S8188">
        <v>2021</v>
      </c>
      <c r="T8188" t="s">
        <v>9696</v>
      </c>
    </row>
    <row r="8189" spans="1:20" hidden="1" x14ac:dyDescent="0.35">
      <c r="A8189" s="1">
        <v>44312</v>
      </c>
      <c r="B8189" t="s">
        <v>9030</v>
      </c>
      <c r="C8189" t="s">
        <v>9030</v>
      </c>
      <c r="D8189" t="s">
        <v>9936</v>
      </c>
      <c r="E8189" t="s">
        <v>37</v>
      </c>
      <c r="F8189" s="2">
        <v>-480</v>
      </c>
      <c r="G8189" t="s">
        <v>2641</v>
      </c>
      <c r="H8189">
        <v>886968291</v>
      </c>
      <c r="I8189" t="s">
        <v>38</v>
      </c>
      <c r="J8189" t="s">
        <v>58</v>
      </c>
      <c r="K8189" t="s">
        <v>40</v>
      </c>
      <c r="L8189" t="s">
        <v>66</v>
      </c>
      <c r="M8189" t="s">
        <v>9147</v>
      </c>
      <c r="N8189" t="s">
        <v>15</v>
      </c>
      <c r="O8189" t="s">
        <v>2642</v>
      </c>
      <c r="P8189" t="s">
        <v>43</v>
      </c>
      <c r="Q8189" t="s">
        <v>9147</v>
      </c>
      <c r="R8189" s="2">
        <v>480</v>
      </c>
      <c r="S8189">
        <v>2021</v>
      </c>
      <c r="T8189" t="s">
        <v>9696</v>
      </c>
    </row>
    <row r="8190" spans="1:20" hidden="1" x14ac:dyDescent="0.35">
      <c r="A8190" s="1">
        <v>44312</v>
      </c>
      <c r="B8190" t="s">
        <v>9030</v>
      </c>
      <c r="C8190" t="s">
        <v>9030</v>
      </c>
      <c r="D8190" t="s">
        <v>9937</v>
      </c>
      <c r="E8190" t="s">
        <v>37</v>
      </c>
      <c r="F8190" s="2">
        <v>-211.19</v>
      </c>
      <c r="G8190" t="s">
        <v>2641</v>
      </c>
      <c r="H8190">
        <v>886968291</v>
      </c>
      <c r="I8190" t="s">
        <v>38</v>
      </c>
      <c r="J8190" t="s">
        <v>58</v>
      </c>
      <c r="K8190" t="s">
        <v>40</v>
      </c>
      <c r="L8190" t="s">
        <v>66</v>
      </c>
      <c r="M8190" t="s">
        <v>128</v>
      </c>
      <c r="N8190" t="s">
        <v>2641</v>
      </c>
      <c r="O8190" t="s">
        <v>2642</v>
      </c>
      <c r="P8190" t="s">
        <v>43</v>
      </c>
      <c r="Q8190" t="s">
        <v>128</v>
      </c>
      <c r="R8190" s="2">
        <v>211.19</v>
      </c>
      <c r="S8190">
        <v>2021</v>
      </c>
      <c r="T8190" t="s">
        <v>9696</v>
      </c>
    </row>
    <row r="8191" spans="1:20" hidden="1" x14ac:dyDescent="0.35">
      <c r="A8191" s="1">
        <v>44312</v>
      </c>
      <c r="B8191" t="s">
        <v>9030</v>
      </c>
      <c r="C8191" t="s">
        <v>9030</v>
      </c>
      <c r="D8191" t="s">
        <v>9938</v>
      </c>
      <c r="E8191" t="s">
        <v>37</v>
      </c>
      <c r="F8191" s="2">
        <v>-100</v>
      </c>
      <c r="G8191" t="s">
        <v>2641</v>
      </c>
      <c r="H8191">
        <v>886968291</v>
      </c>
      <c r="I8191" t="s">
        <v>38</v>
      </c>
      <c r="J8191" t="s">
        <v>58</v>
      </c>
      <c r="K8191" t="s">
        <v>40</v>
      </c>
      <c r="L8191" t="s">
        <v>66</v>
      </c>
      <c r="M8191" t="s">
        <v>9790</v>
      </c>
      <c r="N8191" t="s">
        <v>3027</v>
      </c>
      <c r="O8191" t="s">
        <v>2642</v>
      </c>
      <c r="P8191" t="s">
        <v>43</v>
      </c>
      <c r="Q8191" t="s">
        <v>9939</v>
      </c>
      <c r="R8191" s="2">
        <v>100</v>
      </c>
      <c r="S8191">
        <v>2021</v>
      </c>
      <c r="T8191" t="s">
        <v>9696</v>
      </c>
    </row>
    <row r="8192" spans="1:20" hidden="1" x14ac:dyDescent="0.35">
      <c r="A8192" s="1">
        <v>44312</v>
      </c>
      <c r="B8192" t="s">
        <v>9030</v>
      </c>
      <c r="C8192" t="s">
        <v>9030</v>
      </c>
      <c r="D8192" t="s">
        <v>9940</v>
      </c>
      <c r="E8192" t="s">
        <v>37</v>
      </c>
      <c r="F8192" s="2">
        <v>-65</v>
      </c>
      <c r="G8192" t="s">
        <v>2641</v>
      </c>
      <c r="H8192">
        <v>886968291</v>
      </c>
      <c r="I8192" t="s">
        <v>38</v>
      </c>
      <c r="J8192" t="s">
        <v>58</v>
      </c>
      <c r="K8192" t="s">
        <v>40</v>
      </c>
      <c r="L8192" t="s">
        <v>112</v>
      </c>
      <c r="M8192" t="s">
        <v>9396</v>
      </c>
      <c r="N8192" t="s">
        <v>15</v>
      </c>
      <c r="O8192" t="s">
        <v>2642</v>
      </c>
      <c r="P8192" t="s">
        <v>43</v>
      </c>
      <c r="Q8192" t="s">
        <v>9396</v>
      </c>
      <c r="R8192" s="2">
        <v>65</v>
      </c>
      <c r="S8192">
        <v>2021</v>
      </c>
      <c r="T8192" t="s">
        <v>9696</v>
      </c>
    </row>
    <row r="8193" spans="1:20" hidden="1" x14ac:dyDescent="0.35">
      <c r="A8193" s="1">
        <v>44312</v>
      </c>
      <c r="B8193" t="s">
        <v>9030</v>
      </c>
      <c r="C8193" t="s">
        <v>9030</v>
      </c>
      <c r="D8193" t="s">
        <v>9941</v>
      </c>
      <c r="E8193" t="s">
        <v>37</v>
      </c>
      <c r="F8193" s="2">
        <v>-1857.15</v>
      </c>
      <c r="G8193" t="s">
        <v>3027</v>
      </c>
      <c r="H8193">
        <v>886965909</v>
      </c>
      <c r="I8193" t="s">
        <v>38</v>
      </c>
      <c r="J8193" t="s">
        <v>58</v>
      </c>
      <c r="K8193" t="s">
        <v>40</v>
      </c>
      <c r="L8193" t="s">
        <v>66</v>
      </c>
      <c r="M8193" t="s">
        <v>128</v>
      </c>
      <c r="N8193" t="s">
        <v>3027</v>
      </c>
      <c r="O8193" t="s">
        <v>3035</v>
      </c>
      <c r="P8193" t="s">
        <v>43</v>
      </c>
      <c r="Q8193" t="s">
        <v>128</v>
      </c>
      <c r="R8193" s="2">
        <v>1857.15</v>
      </c>
      <c r="S8193">
        <v>2021</v>
      </c>
      <c r="T8193" t="s">
        <v>9696</v>
      </c>
    </row>
    <row r="8194" spans="1:20" hidden="1" x14ac:dyDescent="0.35">
      <c r="A8194" s="1">
        <v>44312</v>
      </c>
      <c r="B8194" t="s">
        <v>9030</v>
      </c>
      <c r="C8194" t="s">
        <v>9030</v>
      </c>
      <c r="D8194" t="s">
        <v>9942</v>
      </c>
      <c r="E8194" t="s">
        <v>37</v>
      </c>
      <c r="F8194" s="2">
        <v>-100</v>
      </c>
      <c r="G8194" t="s">
        <v>3027</v>
      </c>
      <c r="H8194">
        <v>886965909</v>
      </c>
      <c r="I8194" t="s">
        <v>38</v>
      </c>
      <c r="J8194" t="s">
        <v>58</v>
      </c>
      <c r="K8194" t="s">
        <v>40</v>
      </c>
      <c r="L8194" t="s">
        <v>66</v>
      </c>
      <c r="M8194" t="s">
        <v>9790</v>
      </c>
      <c r="N8194" t="s">
        <v>2641</v>
      </c>
      <c r="O8194" t="s">
        <v>3035</v>
      </c>
      <c r="P8194" t="s">
        <v>43</v>
      </c>
      <c r="Q8194" t="s">
        <v>9939</v>
      </c>
      <c r="R8194" s="2">
        <v>100</v>
      </c>
      <c r="S8194">
        <v>2021</v>
      </c>
      <c r="T8194" t="s">
        <v>9696</v>
      </c>
    </row>
    <row r="8195" spans="1:20" hidden="1" x14ac:dyDescent="0.35">
      <c r="A8195" s="1">
        <v>44312</v>
      </c>
      <c r="B8195" t="s">
        <v>9030</v>
      </c>
      <c r="C8195" t="s">
        <v>9030</v>
      </c>
      <c r="D8195" t="s">
        <v>9943</v>
      </c>
      <c r="E8195" t="s">
        <v>37</v>
      </c>
      <c r="F8195" s="2">
        <v>-65</v>
      </c>
      <c r="G8195" t="s">
        <v>3027</v>
      </c>
      <c r="H8195">
        <v>886965909</v>
      </c>
      <c r="I8195" t="s">
        <v>38</v>
      </c>
      <c r="J8195" t="s">
        <v>58</v>
      </c>
      <c r="K8195" t="s">
        <v>40</v>
      </c>
      <c r="L8195" t="s">
        <v>112</v>
      </c>
      <c r="M8195" t="s">
        <v>9396</v>
      </c>
      <c r="N8195" t="s">
        <v>15</v>
      </c>
      <c r="O8195" t="s">
        <v>3035</v>
      </c>
      <c r="P8195" t="s">
        <v>43</v>
      </c>
      <c r="Q8195" t="s">
        <v>9396</v>
      </c>
      <c r="R8195" s="2">
        <v>65</v>
      </c>
      <c r="S8195">
        <v>2021</v>
      </c>
      <c r="T8195" t="s">
        <v>9696</v>
      </c>
    </row>
    <row r="8196" spans="1:20" hidden="1" x14ac:dyDescent="0.35">
      <c r="A8196" s="1">
        <v>44312</v>
      </c>
      <c r="B8196" t="s">
        <v>9030</v>
      </c>
      <c r="C8196" t="s">
        <v>9030</v>
      </c>
      <c r="D8196" t="s">
        <v>9944</v>
      </c>
      <c r="E8196" t="s">
        <v>37</v>
      </c>
      <c r="F8196" s="2">
        <v>480</v>
      </c>
      <c r="G8196" t="s">
        <v>3027</v>
      </c>
      <c r="H8196">
        <v>886965909</v>
      </c>
      <c r="I8196" t="s">
        <v>38</v>
      </c>
      <c r="J8196" t="s">
        <v>58</v>
      </c>
      <c r="K8196" t="s">
        <v>40</v>
      </c>
      <c r="L8196" t="s">
        <v>66</v>
      </c>
      <c r="M8196" t="s">
        <v>9147</v>
      </c>
      <c r="N8196" t="s">
        <v>15</v>
      </c>
      <c r="O8196" t="s">
        <v>3035</v>
      </c>
      <c r="P8196" t="s">
        <v>43</v>
      </c>
      <c r="Q8196" t="s">
        <v>9147</v>
      </c>
      <c r="R8196" s="2">
        <v>480</v>
      </c>
      <c r="S8196">
        <v>2021</v>
      </c>
      <c r="T8196" t="s">
        <v>9696</v>
      </c>
    </row>
    <row r="8197" spans="1:20" hidden="1" x14ac:dyDescent="0.35">
      <c r="A8197" s="1">
        <v>44312</v>
      </c>
      <c r="B8197" t="s">
        <v>9030</v>
      </c>
      <c r="C8197" t="s">
        <v>9030</v>
      </c>
      <c r="D8197" t="s">
        <v>9945</v>
      </c>
      <c r="E8197" t="s">
        <v>37</v>
      </c>
      <c r="F8197" s="2">
        <v>1790</v>
      </c>
      <c r="G8197" t="s">
        <v>3027</v>
      </c>
      <c r="H8197">
        <v>886965909</v>
      </c>
      <c r="I8197" t="s">
        <v>38</v>
      </c>
      <c r="J8197" t="s">
        <v>58</v>
      </c>
      <c r="K8197" t="s">
        <v>96</v>
      </c>
      <c r="L8197" t="s">
        <v>97</v>
      </c>
      <c r="M8197" t="s">
        <v>153</v>
      </c>
      <c r="N8197" t="s">
        <v>153</v>
      </c>
      <c r="O8197" t="s">
        <v>3035</v>
      </c>
      <c r="P8197" t="s">
        <v>43</v>
      </c>
      <c r="Q8197" t="s">
        <v>9927</v>
      </c>
      <c r="R8197" s="2">
        <v>1790</v>
      </c>
      <c r="S8197">
        <v>2021</v>
      </c>
      <c r="T8197" t="s">
        <v>9696</v>
      </c>
    </row>
    <row r="8198" spans="1:20" hidden="1" x14ac:dyDescent="0.35">
      <c r="A8198" s="1">
        <v>44312</v>
      </c>
      <c r="B8198" t="s">
        <v>9030</v>
      </c>
      <c r="C8198" t="s">
        <v>9030</v>
      </c>
      <c r="D8198" t="s">
        <v>9946</v>
      </c>
      <c r="E8198" t="s">
        <v>37</v>
      </c>
      <c r="F8198" s="2">
        <v>-780</v>
      </c>
      <c r="G8198" t="s">
        <v>433</v>
      </c>
      <c r="H8198">
        <v>3123859963</v>
      </c>
      <c r="I8198" t="s">
        <v>38</v>
      </c>
      <c r="J8198" t="s">
        <v>277</v>
      </c>
      <c r="K8198" t="s">
        <v>91</v>
      </c>
      <c r="L8198" t="s">
        <v>87</v>
      </c>
      <c r="M8198" t="s">
        <v>2928</v>
      </c>
      <c r="N8198" t="s">
        <v>52</v>
      </c>
      <c r="O8198" t="s">
        <v>434</v>
      </c>
      <c r="P8198" t="s">
        <v>43</v>
      </c>
      <c r="Q8198" t="s">
        <v>3584</v>
      </c>
      <c r="R8198" s="2">
        <v>780</v>
      </c>
      <c r="S8198">
        <v>2021</v>
      </c>
      <c r="T8198" t="s">
        <v>9696</v>
      </c>
    </row>
    <row r="8199" spans="1:20" hidden="1" x14ac:dyDescent="0.35">
      <c r="A8199" s="1">
        <v>44312</v>
      </c>
      <c r="B8199" t="s">
        <v>9030</v>
      </c>
      <c r="C8199" t="s">
        <v>9030</v>
      </c>
      <c r="D8199" t="s">
        <v>9947</v>
      </c>
      <c r="E8199" t="s">
        <v>37</v>
      </c>
      <c r="F8199" s="2">
        <v>-433.89</v>
      </c>
      <c r="G8199" t="s">
        <v>5647</v>
      </c>
      <c r="H8199">
        <v>363876571</v>
      </c>
      <c r="I8199" t="s">
        <v>38</v>
      </c>
      <c r="J8199" t="s">
        <v>17</v>
      </c>
      <c r="K8199" t="s">
        <v>40</v>
      </c>
      <c r="L8199" t="s">
        <v>66</v>
      </c>
      <c r="M8199" t="s">
        <v>128</v>
      </c>
      <c r="N8199" t="s">
        <v>5647</v>
      </c>
      <c r="O8199" t="s">
        <v>6210</v>
      </c>
      <c r="P8199" t="s">
        <v>43</v>
      </c>
      <c r="Q8199" t="s">
        <v>128</v>
      </c>
      <c r="R8199" s="2">
        <v>433.89</v>
      </c>
      <c r="S8199">
        <v>2021</v>
      </c>
      <c r="T8199" t="s">
        <v>9696</v>
      </c>
    </row>
    <row r="8200" spans="1:20" hidden="1" x14ac:dyDescent="0.35">
      <c r="A8200" s="1">
        <v>44312</v>
      </c>
      <c r="B8200" t="s">
        <v>9030</v>
      </c>
      <c r="C8200" t="s">
        <v>9030</v>
      </c>
      <c r="D8200" t="s">
        <v>9948</v>
      </c>
      <c r="E8200" t="s">
        <v>37</v>
      </c>
      <c r="F8200" s="2">
        <v>-65</v>
      </c>
      <c r="G8200" t="s">
        <v>5647</v>
      </c>
      <c r="H8200">
        <v>363876571</v>
      </c>
      <c r="I8200" t="s">
        <v>38</v>
      </c>
      <c r="J8200" t="s">
        <v>17</v>
      </c>
      <c r="K8200" t="s">
        <v>40</v>
      </c>
      <c r="L8200" t="s">
        <v>112</v>
      </c>
      <c r="M8200" t="s">
        <v>9396</v>
      </c>
      <c r="N8200" t="s">
        <v>15</v>
      </c>
      <c r="O8200" t="s">
        <v>6210</v>
      </c>
      <c r="P8200" t="s">
        <v>43</v>
      </c>
      <c r="Q8200" t="s">
        <v>9396</v>
      </c>
      <c r="R8200" s="2">
        <v>65</v>
      </c>
      <c r="S8200">
        <v>2021</v>
      </c>
      <c r="T8200" t="s">
        <v>9696</v>
      </c>
    </row>
    <row r="8201" spans="1:20" hidden="1" x14ac:dyDescent="0.35">
      <c r="A8201" s="1">
        <v>44312</v>
      </c>
      <c r="B8201" t="s">
        <v>9030</v>
      </c>
      <c r="C8201" t="s">
        <v>9030</v>
      </c>
      <c r="D8201" t="s">
        <v>9949</v>
      </c>
      <c r="E8201" t="s">
        <v>37</v>
      </c>
      <c r="F8201" s="2">
        <v>-40</v>
      </c>
      <c r="G8201" t="s">
        <v>5647</v>
      </c>
      <c r="H8201">
        <v>363876571</v>
      </c>
      <c r="I8201" t="s">
        <v>38</v>
      </c>
      <c r="J8201" t="s">
        <v>17</v>
      </c>
      <c r="K8201" t="s">
        <v>40</v>
      </c>
      <c r="L8201" t="s">
        <v>66</v>
      </c>
      <c r="M8201" t="s">
        <v>9171</v>
      </c>
      <c r="N8201" t="s">
        <v>15</v>
      </c>
      <c r="O8201" t="s">
        <v>6210</v>
      </c>
      <c r="P8201" t="s">
        <v>43</v>
      </c>
      <c r="Q8201" t="s">
        <v>9454</v>
      </c>
      <c r="R8201" s="2">
        <v>40</v>
      </c>
      <c r="S8201">
        <v>2021</v>
      </c>
      <c r="T8201" t="s">
        <v>9696</v>
      </c>
    </row>
    <row r="8202" spans="1:20" hidden="1" x14ac:dyDescent="0.35">
      <c r="A8202" s="1">
        <v>44312</v>
      </c>
      <c r="B8202" t="s">
        <v>9030</v>
      </c>
      <c r="C8202" t="s">
        <v>9030</v>
      </c>
      <c r="D8202" t="s">
        <v>9950</v>
      </c>
      <c r="E8202" t="s">
        <v>37</v>
      </c>
      <c r="F8202" s="2">
        <v>-25</v>
      </c>
      <c r="G8202" t="s">
        <v>5647</v>
      </c>
      <c r="H8202">
        <v>363876571</v>
      </c>
      <c r="I8202" t="s">
        <v>38</v>
      </c>
      <c r="J8202" t="s">
        <v>17</v>
      </c>
      <c r="K8202" t="s">
        <v>40</v>
      </c>
      <c r="L8202" t="s">
        <v>112</v>
      </c>
      <c r="M8202" t="s">
        <v>9396</v>
      </c>
      <c r="N8202" t="s">
        <v>15</v>
      </c>
      <c r="O8202" t="s">
        <v>6210</v>
      </c>
      <c r="P8202" t="s">
        <v>43</v>
      </c>
      <c r="Q8202" t="s">
        <v>9396</v>
      </c>
      <c r="R8202" s="2">
        <v>25</v>
      </c>
      <c r="S8202">
        <v>2021</v>
      </c>
      <c r="T8202" t="s">
        <v>9696</v>
      </c>
    </row>
    <row r="8203" spans="1:20" hidden="1" x14ac:dyDescent="0.35">
      <c r="A8203" s="1">
        <v>44312</v>
      </c>
      <c r="B8203" t="s">
        <v>9030</v>
      </c>
      <c r="C8203" t="s">
        <v>9030</v>
      </c>
      <c r="D8203" t="s">
        <v>9951</v>
      </c>
      <c r="E8203" t="s">
        <v>37</v>
      </c>
      <c r="F8203" s="2">
        <v>40</v>
      </c>
      <c r="G8203" t="s">
        <v>5647</v>
      </c>
      <c r="H8203">
        <v>363876571</v>
      </c>
      <c r="I8203" t="s">
        <v>38</v>
      </c>
      <c r="J8203" t="s">
        <v>17</v>
      </c>
      <c r="K8203" t="s">
        <v>40</v>
      </c>
      <c r="L8203" t="s">
        <v>66</v>
      </c>
      <c r="M8203" t="s">
        <v>9171</v>
      </c>
      <c r="N8203" t="s">
        <v>15</v>
      </c>
      <c r="O8203" t="s">
        <v>6210</v>
      </c>
      <c r="P8203" t="s">
        <v>43</v>
      </c>
      <c r="Q8203" t="s">
        <v>9454</v>
      </c>
      <c r="R8203" s="2">
        <v>40</v>
      </c>
      <c r="S8203">
        <v>2021</v>
      </c>
      <c r="T8203" t="s">
        <v>9696</v>
      </c>
    </row>
    <row r="8204" spans="1:20" hidden="1" x14ac:dyDescent="0.35">
      <c r="A8204" s="1">
        <v>44312</v>
      </c>
      <c r="B8204" t="s">
        <v>9030</v>
      </c>
      <c r="C8204" t="s">
        <v>9030</v>
      </c>
      <c r="D8204" t="s">
        <v>9952</v>
      </c>
      <c r="E8204" t="s">
        <v>37</v>
      </c>
      <c r="F8204" s="2">
        <v>-195.28</v>
      </c>
      <c r="G8204" t="s">
        <v>3019</v>
      </c>
      <c r="H8204">
        <v>710655031</v>
      </c>
      <c r="I8204" t="s">
        <v>2888</v>
      </c>
      <c r="J8204" t="s">
        <v>17</v>
      </c>
      <c r="K8204" t="s">
        <v>40</v>
      </c>
      <c r="L8204" t="s">
        <v>66</v>
      </c>
      <c r="M8204" t="s">
        <v>128</v>
      </c>
      <c r="N8204" t="s">
        <v>9953</v>
      </c>
      <c r="O8204" t="s">
        <v>3021</v>
      </c>
      <c r="P8204" t="s">
        <v>43</v>
      </c>
      <c r="Q8204" t="s">
        <v>128</v>
      </c>
      <c r="R8204" s="2">
        <v>195.28</v>
      </c>
      <c r="S8204">
        <v>2021</v>
      </c>
      <c r="T8204" t="s">
        <v>9696</v>
      </c>
    </row>
    <row r="8205" spans="1:20" hidden="1" x14ac:dyDescent="0.35">
      <c r="A8205" s="1">
        <v>44312</v>
      </c>
      <c r="B8205" t="s">
        <v>9030</v>
      </c>
      <c r="C8205" t="s">
        <v>9030</v>
      </c>
      <c r="D8205" t="s">
        <v>9954</v>
      </c>
      <c r="E8205" t="s">
        <v>37</v>
      </c>
      <c r="F8205" s="2">
        <v>-40</v>
      </c>
      <c r="G8205" t="s">
        <v>3019</v>
      </c>
      <c r="H8205">
        <v>710655031</v>
      </c>
      <c r="I8205" t="s">
        <v>2888</v>
      </c>
      <c r="J8205" t="s">
        <v>17</v>
      </c>
      <c r="K8205" t="s">
        <v>40</v>
      </c>
      <c r="L8205" t="s">
        <v>66</v>
      </c>
      <c r="M8205" t="s">
        <v>9171</v>
      </c>
      <c r="N8205" t="s">
        <v>15</v>
      </c>
      <c r="O8205" t="s">
        <v>3021</v>
      </c>
      <c r="P8205" t="s">
        <v>43</v>
      </c>
      <c r="Q8205" t="s">
        <v>9454</v>
      </c>
      <c r="R8205" s="2">
        <v>40</v>
      </c>
      <c r="S8205">
        <v>2021</v>
      </c>
      <c r="T8205" t="s">
        <v>9696</v>
      </c>
    </row>
    <row r="8206" spans="1:20" hidden="1" x14ac:dyDescent="0.35">
      <c r="A8206" s="1">
        <v>44312</v>
      </c>
      <c r="B8206" t="s">
        <v>9030</v>
      </c>
      <c r="C8206" t="s">
        <v>9030</v>
      </c>
      <c r="D8206" t="s">
        <v>9955</v>
      </c>
      <c r="E8206" t="s">
        <v>37</v>
      </c>
      <c r="F8206" s="2">
        <v>40</v>
      </c>
      <c r="G8206" t="s">
        <v>3019</v>
      </c>
      <c r="H8206">
        <v>710655031</v>
      </c>
      <c r="I8206" t="s">
        <v>2888</v>
      </c>
      <c r="J8206" t="s">
        <v>17</v>
      </c>
      <c r="K8206" t="s">
        <v>40</v>
      </c>
      <c r="L8206" t="s">
        <v>66</v>
      </c>
      <c r="M8206" t="s">
        <v>9171</v>
      </c>
      <c r="N8206" t="s">
        <v>15</v>
      </c>
      <c r="O8206" t="s">
        <v>3021</v>
      </c>
      <c r="P8206" t="s">
        <v>43</v>
      </c>
      <c r="Q8206" t="s">
        <v>9454</v>
      </c>
      <c r="R8206" s="2">
        <v>40</v>
      </c>
      <c r="S8206">
        <v>2021</v>
      </c>
      <c r="T8206" t="s">
        <v>9696</v>
      </c>
    </row>
    <row r="8207" spans="1:20" hidden="1" x14ac:dyDescent="0.35">
      <c r="A8207" s="1">
        <v>44312</v>
      </c>
      <c r="B8207" t="s">
        <v>9030</v>
      </c>
      <c r="C8207" t="s">
        <v>9030</v>
      </c>
      <c r="D8207" t="s">
        <v>9956</v>
      </c>
      <c r="E8207" t="s">
        <v>37</v>
      </c>
      <c r="F8207" s="2">
        <v>100</v>
      </c>
      <c r="G8207" t="s">
        <v>3019</v>
      </c>
      <c r="H8207">
        <v>710655031</v>
      </c>
      <c r="I8207" t="s">
        <v>2888</v>
      </c>
      <c r="J8207" t="s">
        <v>17</v>
      </c>
      <c r="K8207" t="s">
        <v>40</v>
      </c>
      <c r="L8207" t="s">
        <v>66</v>
      </c>
      <c r="M8207" t="s">
        <v>9790</v>
      </c>
      <c r="N8207" t="s">
        <v>2641</v>
      </c>
      <c r="O8207" t="s">
        <v>3021</v>
      </c>
      <c r="P8207" t="s">
        <v>43</v>
      </c>
      <c r="Q8207" t="s">
        <v>9939</v>
      </c>
      <c r="R8207" s="2">
        <v>100</v>
      </c>
      <c r="S8207">
        <v>2021</v>
      </c>
      <c r="T8207" t="s">
        <v>9696</v>
      </c>
    </row>
    <row r="8208" spans="1:20" hidden="1" x14ac:dyDescent="0.35">
      <c r="A8208" s="1">
        <v>44312</v>
      </c>
      <c r="B8208" t="s">
        <v>9030</v>
      </c>
      <c r="C8208" t="s">
        <v>9030</v>
      </c>
      <c r="D8208" t="s">
        <v>9957</v>
      </c>
      <c r="E8208" t="s">
        <v>37</v>
      </c>
      <c r="F8208" s="2">
        <v>100</v>
      </c>
      <c r="G8208" t="s">
        <v>3019</v>
      </c>
      <c r="H8208">
        <v>710655031</v>
      </c>
      <c r="I8208" t="s">
        <v>2888</v>
      </c>
      <c r="J8208" t="s">
        <v>17</v>
      </c>
      <c r="K8208" t="s">
        <v>40</v>
      </c>
      <c r="L8208" t="s">
        <v>66</v>
      </c>
      <c r="M8208" t="s">
        <v>9790</v>
      </c>
      <c r="N8208" t="s">
        <v>3027</v>
      </c>
      <c r="O8208" t="s">
        <v>3021</v>
      </c>
      <c r="P8208" t="s">
        <v>43</v>
      </c>
      <c r="Q8208" t="s">
        <v>9939</v>
      </c>
      <c r="R8208" s="2">
        <v>100</v>
      </c>
      <c r="S8208">
        <v>2021</v>
      </c>
      <c r="T8208" t="s">
        <v>9696</v>
      </c>
    </row>
    <row r="8209" spans="1:20" hidden="1" x14ac:dyDescent="0.35">
      <c r="A8209" s="1">
        <v>44313</v>
      </c>
      <c r="B8209" t="s">
        <v>9030</v>
      </c>
      <c r="C8209" t="s">
        <v>9030</v>
      </c>
      <c r="D8209" t="s">
        <v>9958</v>
      </c>
      <c r="E8209" t="s">
        <v>37</v>
      </c>
      <c r="F8209" s="2">
        <v>-500</v>
      </c>
      <c r="G8209" t="s">
        <v>9058</v>
      </c>
      <c r="H8209">
        <v>2120679333</v>
      </c>
      <c r="I8209" t="s">
        <v>38</v>
      </c>
      <c r="J8209" t="s">
        <v>58</v>
      </c>
      <c r="K8209" t="s">
        <v>40</v>
      </c>
      <c r="L8209" t="s">
        <v>66</v>
      </c>
      <c r="M8209" t="s">
        <v>3218</v>
      </c>
      <c r="N8209" t="s">
        <v>15</v>
      </c>
      <c r="O8209" t="s">
        <v>9059</v>
      </c>
      <c r="P8209" t="s">
        <v>500</v>
      </c>
      <c r="Q8209" t="s">
        <v>9591</v>
      </c>
      <c r="R8209" s="2">
        <v>500</v>
      </c>
      <c r="S8209">
        <v>2021</v>
      </c>
      <c r="T8209" t="s">
        <v>9696</v>
      </c>
    </row>
    <row r="8210" spans="1:20" hidden="1" x14ac:dyDescent="0.35">
      <c r="A8210" s="1">
        <v>44313</v>
      </c>
      <c r="B8210" t="s">
        <v>9030</v>
      </c>
      <c r="C8210" t="s">
        <v>9030</v>
      </c>
      <c r="D8210" t="s">
        <v>9959</v>
      </c>
      <c r="E8210" t="s">
        <v>37</v>
      </c>
      <c r="F8210" s="2">
        <v>-1383.06</v>
      </c>
      <c r="G8210" t="s">
        <v>3027</v>
      </c>
      <c r="H8210">
        <v>886965909</v>
      </c>
      <c r="I8210" t="s">
        <v>38</v>
      </c>
      <c r="J8210" t="s">
        <v>58</v>
      </c>
      <c r="K8210" t="s">
        <v>40</v>
      </c>
      <c r="L8210" t="s">
        <v>122</v>
      </c>
      <c r="M8210" t="s">
        <v>9032</v>
      </c>
      <c r="N8210" t="s">
        <v>15</v>
      </c>
      <c r="O8210" t="s">
        <v>3035</v>
      </c>
      <c r="P8210" t="s">
        <v>43</v>
      </c>
      <c r="Q8210" t="s">
        <v>9032</v>
      </c>
      <c r="R8210" s="2">
        <v>1383.06</v>
      </c>
      <c r="S8210">
        <v>2021</v>
      </c>
      <c r="T8210" t="s">
        <v>9696</v>
      </c>
    </row>
    <row r="8211" spans="1:20" hidden="1" x14ac:dyDescent="0.35">
      <c r="A8211" s="1">
        <v>44314</v>
      </c>
      <c r="B8211" t="s">
        <v>9030</v>
      </c>
      <c r="C8211" t="s">
        <v>9030</v>
      </c>
      <c r="D8211" t="s">
        <v>9960</v>
      </c>
      <c r="E8211" t="s">
        <v>37</v>
      </c>
      <c r="F8211" s="2">
        <v>-912.04</v>
      </c>
      <c r="G8211" t="s">
        <v>276</v>
      </c>
      <c r="H8211">
        <v>3123680344</v>
      </c>
      <c r="I8211" t="s">
        <v>57</v>
      </c>
      <c r="J8211" t="s">
        <v>277</v>
      </c>
      <c r="K8211" t="s">
        <v>40</v>
      </c>
      <c r="L8211" t="s">
        <v>122</v>
      </c>
      <c r="M8211" t="s">
        <v>9032</v>
      </c>
      <c r="N8211" t="s">
        <v>15</v>
      </c>
      <c r="O8211" t="s">
        <v>279</v>
      </c>
      <c r="P8211" t="s">
        <v>43</v>
      </c>
      <c r="Q8211" t="s">
        <v>9032</v>
      </c>
      <c r="R8211" s="2">
        <v>912.04</v>
      </c>
      <c r="S8211">
        <v>2021</v>
      </c>
      <c r="T8211" t="s">
        <v>9696</v>
      </c>
    </row>
    <row r="8212" spans="1:20" hidden="1" x14ac:dyDescent="0.35">
      <c r="A8212" s="1">
        <v>44314</v>
      </c>
      <c r="B8212" t="s">
        <v>9030</v>
      </c>
      <c r="C8212" t="s">
        <v>9030</v>
      </c>
      <c r="D8212" t="s">
        <v>9961</v>
      </c>
      <c r="E8212" t="s">
        <v>37</v>
      </c>
      <c r="F8212" s="2">
        <v>1120</v>
      </c>
      <c r="G8212" t="s">
        <v>3019</v>
      </c>
      <c r="H8212">
        <v>710655031</v>
      </c>
      <c r="I8212" t="s">
        <v>2888</v>
      </c>
      <c r="J8212" t="s">
        <v>17</v>
      </c>
      <c r="K8212" t="s">
        <v>91</v>
      </c>
      <c r="L8212" t="s">
        <v>87</v>
      </c>
      <c r="M8212" t="s">
        <v>2928</v>
      </c>
      <c r="N8212" t="s">
        <v>15</v>
      </c>
      <c r="O8212" t="s">
        <v>3021</v>
      </c>
      <c r="P8212" t="s">
        <v>43</v>
      </c>
      <c r="Q8212" t="s">
        <v>9337</v>
      </c>
      <c r="R8212" s="2">
        <v>1120</v>
      </c>
      <c r="S8212">
        <v>2021</v>
      </c>
      <c r="T8212" t="s">
        <v>9696</v>
      </c>
    </row>
    <row r="8213" spans="1:20" hidden="1" x14ac:dyDescent="0.35">
      <c r="A8213" s="1">
        <v>44315</v>
      </c>
      <c r="B8213" t="s">
        <v>9030</v>
      </c>
      <c r="C8213" t="s">
        <v>9030</v>
      </c>
      <c r="D8213" t="s">
        <v>9962</v>
      </c>
      <c r="E8213" t="s">
        <v>37</v>
      </c>
      <c r="F8213" s="2">
        <v>-185</v>
      </c>
      <c r="G8213" t="s">
        <v>307</v>
      </c>
      <c r="H8213">
        <v>3123666335</v>
      </c>
      <c r="I8213" t="s">
        <v>57</v>
      </c>
      <c r="J8213" t="s">
        <v>277</v>
      </c>
      <c r="K8213" t="s">
        <v>40</v>
      </c>
      <c r="L8213" t="s">
        <v>66</v>
      </c>
      <c r="M8213" t="s">
        <v>9963</v>
      </c>
      <c r="N8213" t="s">
        <v>15</v>
      </c>
      <c r="O8213" t="s">
        <v>308</v>
      </c>
      <c r="P8213" t="s">
        <v>43</v>
      </c>
      <c r="Q8213" t="s">
        <v>9964</v>
      </c>
      <c r="R8213" s="2">
        <v>185</v>
      </c>
      <c r="S8213">
        <v>2021</v>
      </c>
      <c r="T8213" t="s">
        <v>9696</v>
      </c>
    </row>
    <row r="8214" spans="1:20" hidden="1" x14ac:dyDescent="0.35">
      <c r="A8214" s="1">
        <v>44315</v>
      </c>
      <c r="B8214" t="s">
        <v>9030</v>
      </c>
      <c r="C8214" t="s">
        <v>9030</v>
      </c>
      <c r="D8214" t="s">
        <v>9965</v>
      </c>
      <c r="E8214" t="s">
        <v>37</v>
      </c>
      <c r="F8214" s="2">
        <v>-40</v>
      </c>
      <c r="G8214" t="s">
        <v>9058</v>
      </c>
      <c r="H8214">
        <v>2120679333</v>
      </c>
      <c r="I8214" t="s">
        <v>38</v>
      </c>
      <c r="J8214" t="s">
        <v>58</v>
      </c>
      <c r="K8214" t="s">
        <v>40</v>
      </c>
      <c r="L8214" t="s">
        <v>66</v>
      </c>
      <c r="M8214" t="s">
        <v>9171</v>
      </c>
      <c r="N8214" t="s">
        <v>15</v>
      </c>
      <c r="O8214" t="s">
        <v>9059</v>
      </c>
      <c r="P8214" t="s">
        <v>500</v>
      </c>
      <c r="Q8214" t="s">
        <v>9454</v>
      </c>
      <c r="R8214" s="2">
        <v>40</v>
      </c>
      <c r="S8214">
        <v>2021</v>
      </c>
      <c r="T8214" t="s">
        <v>9696</v>
      </c>
    </row>
    <row r="8215" spans="1:20" hidden="1" x14ac:dyDescent="0.35">
      <c r="A8215" s="1">
        <v>44315</v>
      </c>
      <c r="B8215" t="s">
        <v>9030</v>
      </c>
      <c r="C8215" t="s">
        <v>9030</v>
      </c>
      <c r="D8215" t="s">
        <v>9966</v>
      </c>
      <c r="E8215" t="s">
        <v>37</v>
      </c>
      <c r="F8215" s="2">
        <v>-1118.25</v>
      </c>
      <c r="G8215" t="s">
        <v>2641</v>
      </c>
      <c r="H8215">
        <v>886968291</v>
      </c>
      <c r="I8215" t="s">
        <v>38</v>
      </c>
      <c r="J8215" t="s">
        <v>58</v>
      </c>
      <c r="K8215" t="s">
        <v>40</v>
      </c>
      <c r="L8215" t="s">
        <v>122</v>
      </c>
      <c r="M8215" t="s">
        <v>9032</v>
      </c>
      <c r="N8215" t="s">
        <v>15</v>
      </c>
      <c r="O8215" t="s">
        <v>2642</v>
      </c>
      <c r="P8215" t="s">
        <v>43</v>
      </c>
      <c r="Q8215" t="s">
        <v>9032</v>
      </c>
      <c r="R8215" s="2">
        <v>1118.25</v>
      </c>
      <c r="S8215">
        <v>2021</v>
      </c>
      <c r="T8215" t="s">
        <v>9696</v>
      </c>
    </row>
    <row r="8216" spans="1:20" hidden="1" x14ac:dyDescent="0.35">
      <c r="A8216" s="1">
        <v>44315</v>
      </c>
      <c r="B8216" t="s">
        <v>9030</v>
      </c>
      <c r="C8216" t="s">
        <v>9030</v>
      </c>
      <c r="D8216" t="s">
        <v>9967</v>
      </c>
      <c r="E8216" t="s">
        <v>37</v>
      </c>
      <c r="F8216" s="2">
        <v>-50</v>
      </c>
      <c r="G8216" t="s">
        <v>2641</v>
      </c>
      <c r="H8216">
        <v>886968291</v>
      </c>
      <c r="I8216" t="s">
        <v>38</v>
      </c>
      <c r="J8216" t="s">
        <v>58</v>
      </c>
      <c r="K8216" t="s">
        <v>40</v>
      </c>
      <c r="L8216" t="s">
        <v>66</v>
      </c>
      <c r="M8216" t="s">
        <v>9171</v>
      </c>
      <c r="N8216" t="s">
        <v>15</v>
      </c>
      <c r="O8216" t="s">
        <v>2642</v>
      </c>
      <c r="P8216" t="s">
        <v>43</v>
      </c>
      <c r="Q8216" t="s">
        <v>9454</v>
      </c>
      <c r="R8216" s="2">
        <v>50</v>
      </c>
      <c r="S8216">
        <v>2021</v>
      </c>
      <c r="T8216" t="s">
        <v>9696</v>
      </c>
    </row>
    <row r="8217" spans="1:20" hidden="1" x14ac:dyDescent="0.35">
      <c r="A8217" s="1">
        <v>44315</v>
      </c>
      <c r="B8217" t="s">
        <v>9030</v>
      </c>
      <c r="C8217" t="s">
        <v>9030</v>
      </c>
      <c r="D8217" t="s">
        <v>9968</v>
      </c>
      <c r="E8217" t="s">
        <v>37</v>
      </c>
      <c r="F8217" s="2">
        <v>-40</v>
      </c>
      <c r="G8217" t="s">
        <v>2641</v>
      </c>
      <c r="H8217">
        <v>886968291</v>
      </c>
      <c r="I8217" t="s">
        <v>38</v>
      </c>
      <c r="J8217" t="s">
        <v>58</v>
      </c>
      <c r="K8217" t="s">
        <v>40</v>
      </c>
      <c r="L8217" t="s">
        <v>66</v>
      </c>
      <c r="M8217" t="s">
        <v>9171</v>
      </c>
      <c r="N8217" t="s">
        <v>15</v>
      </c>
      <c r="O8217" t="s">
        <v>2642</v>
      </c>
      <c r="P8217" t="s">
        <v>43</v>
      </c>
      <c r="Q8217" t="s">
        <v>9454</v>
      </c>
      <c r="R8217" s="2">
        <v>40</v>
      </c>
      <c r="S8217">
        <v>2021</v>
      </c>
      <c r="T8217" t="s">
        <v>9696</v>
      </c>
    </row>
    <row r="8218" spans="1:20" hidden="1" x14ac:dyDescent="0.35">
      <c r="A8218" s="1">
        <v>44315</v>
      </c>
      <c r="B8218" t="s">
        <v>9030</v>
      </c>
      <c r="C8218" t="s">
        <v>9030</v>
      </c>
      <c r="D8218" t="s">
        <v>9969</v>
      </c>
      <c r="E8218" t="s">
        <v>37</v>
      </c>
      <c r="F8218" s="2">
        <v>-1383.06</v>
      </c>
      <c r="G8218" t="s">
        <v>8683</v>
      </c>
      <c r="H8218">
        <v>692554576</v>
      </c>
      <c r="I8218" t="s">
        <v>57</v>
      </c>
      <c r="J8218" t="s">
        <v>58</v>
      </c>
      <c r="K8218" t="s">
        <v>40</v>
      </c>
      <c r="L8218" t="s">
        <v>122</v>
      </c>
      <c r="M8218" t="s">
        <v>9032</v>
      </c>
      <c r="N8218" t="s">
        <v>15</v>
      </c>
      <c r="O8218" t="s">
        <v>8685</v>
      </c>
      <c r="P8218" t="s">
        <v>43</v>
      </c>
      <c r="Q8218" t="s">
        <v>9032</v>
      </c>
      <c r="R8218" s="2">
        <v>1383.06</v>
      </c>
      <c r="S8218">
        <v>2021</v>
      </c>
      <c r="T8218" t="s">
        <v>9696</v>
      </c>
    </row>
    <row r="8219" spans="1:20" hidden="1" x14ac:dyDescent="0.35">
      <c r="A8219" s="1">
        <v>44315</v>
      </c>
      <c r="B8219" t="s">
        <v>9030</v>
      </c>
      <c r="C8219" t="s">
        <v>9030</v>
      </c>
      <c r="D8219" t="s">
        <v>9970</v>
      </c>
      <c r="E8219" t="s">
        <v>37</v>
      </c>
      <c r="F8219" s="2">
        <v>-40</v>
      </c>
      <c r="G8219" t="s">
        <v>8683</v>
      </c>
      <c r="H8219">
        <v>692554576</v>
      </c>
      <c r="I8219" t="s">
        <v>57</v>
      </c>
      <c r="J8219" t="s">
        <v>58</v>
      </c>
      <c r="K8219" t="s">
        <v>40</v>
      </c>
      <c r="L8219" t="s">
        <v>66</v>
      </c>
      <c r="M8219" t="s">
        <v>9171</v>
      </c>
      <c r="N8219" t="s">
        <v>15</v>
      </c>
      <c r="O8219" t="s">
        <v>8685</v>
      </c>
      <c r="P8219" t="s">
        <v>43</v>
      </c>
      <c r="Q8219" t="s">
        <v>9454</v>
      </c>
      <c r="R8219" s="2">
        <v>40</v>
      </c>
      <c r="S8219">
        <v>2021</v>
      </c>
      <c r="T8219" t="s">
        <v>9696</v>
      </c>
    </row>
    <row r="8220" spans="1:20" hidden="1" x14ac:dyDescent="0.35">
      <c r="A8220" s="1">
        <v>44315</v>
      </c>
      <c r="B8220" t="s">
        <v>9030</v>
      </c>
      <c r="C8220" t="s">
        <v>9030</v>
      </c>
      <c r="D8220" t="s">
        <v>9971</v>
      </c>
      <c r="E8220" t="s">
        <v>37</v>
      </c>
      <c r="F8220" s="2">
        <v>-50</v>
      </c>
      <c r="G8220" t="s">
        <v>3027</v>
      </c>
      <c r="H8220">
        <v>886965909</v>
      </c>
      <c r="I8220" t="s">
        <v>38</v>
      </c>
      <c r="J8220" t="s">
        <v>58</v>
      </c>
      <c r="K8220" t="s">
        <v>40</v>
      </c>
      <c r="L8220" t="s">
        <v>66</v>
      </c>
      <c r="M8220" t="s">
        <v>9171</v>
      </c>
      <c r="N8220" t="s">
        <v>15</v>
      </c>
      <c r="O8220" t="s">
        <v>3035</v>
      </c>
      <c r="P8220" t="s">
        <v>43</v>
      </c>
      <c r="Q8220" t="s">
        <v>9454</v>
      </c>
      <c r="R8220" s="2">
        <v>50</v>
      </c>
      <c r="S8220">
        <v>2021</v>
      </c>
      <c r="T8220" t="s">
        <v>9696</v>
      </c>
    </row>
    <row r="8221" spans="1:20" hidden="1" x14ac:dyDescent="0.35">
      <c r="A8221" s="1">
        <v>44315</v>
      </c>
      <c r="B8221" t="s">
        <v>9030</v>
      </c>
      <c r="C8221" t="s">
        <v>9030</v>
      </c>
      <c r="D8221" t="s">
        <v>9972</v>
      </c>
      <c r="E8221" t="s">
        <v>37</v>
      </c>
      <c r="F8221" s="2">
        <v>-40</v>
      </c>
      <c r="G8221" t="s">
        <v>3027</v>
      </c>
      <c r="H8221">
        <v>886965909</v>
      </c>
      <c r="I8221" t="s">
        <v>38</v>
      </c>
      <c r="J8221" t="s">
        <v>58</v>
      </c>
      <c r="K8221" t="s">
        <v>40</v>
      </c>
      <c r="L8221" t="s">
        <v>66</v>
      </c>
      <c r="M8221" t="s">
        <v>9171</v>
      </c>
      <c r="N8221" t="s">
        <v>15</v>
      </c>
      <c r="O8221" t="s">
        <v>3035</v>
      </c>
      <c r="P8221" t="s">
        <v>43</v>
      </c>
      <c r="Q8221" t="s">
        <v>9454</v>
      </c>
      <c r="R8221" s="2">
        <v>40</v>
      </c>
      <c r="S8221">
        <v>2021</v>
      </c>
      <c r="T8221" t="s">
        <v>9696</v>
      </c>
    </row>
    <row r="8222" spans="1:20" hidden="1" x14ac:dyDescent="0.35">
      <c r="A8222" s="1">
        <v>44315</v>
      </c>
      <c r="B8222" t="s">
        <v>9030</v>
      </c>
      <c r="C8222" t="s">
        <v>9030</v>
      </c>
      <c r="D8222" t="s">
        <v>9973</v>
      </c>
      <c r="E8222" t="s">
        <v>37</v>
      </c>
      <c r="F8222" s="2">
        <v>-40</v>
      </c>
      <c r="G8222" t="s">
        <v>5647</v>
      </c>
      <c r="H8222">
        <v>363876571</v>
      </c>
      <c r="I8222" t="s">
        <v>38</v>
      </c>
      <c r="J8222" t="s">
        <v>17</v>
      </c>
      <c r="K8222" t="s">
        <v>40</v>
      </c>
      <c r="L8222" t="s">
        <v>66</v>
      </c>
      <c r="M8222" t="s">
        <v>9171</v>
      </c>
      <c r="N8222" t="s">
        <v>15</v>
      </c>
      <c r="O8222" t="s">
        <v>6210</v>
      </c>
      <c r="P8222" t="s">
        <v>43</v>
      </c>
      <c r="Q8222" t="s">
        <v>9454</v>
      </c>
      <c r="R8222" s="2">
        <v>40</v>
      </c>
      <c r="S8222">
        <v>2021</v>
      </c>
      <c r="T8222" t="s">
        <v>9696</v>
      </c>
    </row>
    <row r="8223" spans="1:20" hidden="1" x14ac:dyDescent="0.35">
      <c r="A8223" s="1">
        <v>44315</v>
      </c>
      <c r="B8223" t="s">
        <v>9030</v>
      </c>
      <c r="C8223" t="s">
        <v>9030</v>
      </c>
      <c r="D8223" t="s">
        <v>9974</v>
      </c>
      <c r="E8223" t="s">
        <v>37</v>
      </c>
      <c r="F8223" s="2">
        <v>789.67</v>
      </c>
      <c r="G8223" t="s">
        <v>5647</v>
      </c>
      <c r="H8223">
        <v>363876571</v>
      </c>
      <c r="I8223" t="s">
        <v>38</v>
      </c>
      <c r="J8223" t="s">
        <v>17</v>
      </c>
      <c r="K8223" t="s">
        <v>91</v>
      </c>
      <c r="L8223" t="s">
        <v>87</v>
      </c>
      <c r="M8223" t="s">
        <v>2928</v>
      </c>
      <c r="N8223" t="s">
        <v>15</v>
      </c>
      <c r="O8223" t="s">
        <v>6210</v>
      </c>
      <c r="P8223" t="s">
        <v>43</v>
      </c>
      <c r="Q8223" t="s">
        <v>3584</v>
      </c>
      <c r="R8223" s="2">
        <v>789.67</v>
      </c>
      <c r="S8223">
        <v>2021</v>
      </c>
      <c r="T8223" t="s">
        <v>9696</v>
      </c>
    </row>
    <row r="8224" spans="1:20" hidden="1" x14ac:dyDescent="0.35">
      <c r="A8224" s="1">
        <v>44315</v>
      </c>
      <c r="B8224" t="s">
        <v>9030</v>
      </c>
      <c r="C8224" t="s">
        <v>9030</v>
      </c>
      <c r="D8224" t="s">
        <v>9975</v>
      </c>
      <c r="E8224" t="s">
        <v>37</v>
      </c>
      <c r="F8224" s="2">
        <v>-3481.91</v>
      </c>
      <c r="G8224" t="s">
        <v>3019</v>
      </c>
      <c r="H8224">
        <v>710655031</v>
      </c>
      <c r="I8224" t="s">
        <v>2888</v>
      </c>
      <c r="J8224" t="s">
        <v>17</v>
      </c>
      <c r="K8224" t="s">
        <v>7898</v>
      </c>
      <c r="L8224" t="s">
        <v>7899</v>
      </c>
      <c r="M8224" t="s">
        <v>9235</v>
      </c>
      <c r="N8224" t="s">
        <v>7900</v>
      </c>
      <c r="O8224" t="s">
        <v>3021</v>
      </c>
      <c r="P8224" t="s">
        <v>43</v>
      </c>
      <c r="Q8224" t="s">
        <v>8086</v>
      </c>
      <c r="R8224" s="2">
        <v>3481.91</v>
      </c>
      <c r="S8224">
        <v>2021</v>
      </c>
      <c r="T8224" t="s">
        <v>9696</v>
      </c>
    </row>
    <row r="8225" spans="1:20" hidden="1" x14ac:dyDescent="0.35">
      <c r="A8225" s="1">
        <v>44315</v>
      </c>
      <c r="B8225" t="s">
        <v>9030</v>
      </c>
      <c r="C8225" t="s">
        <v>9030</v>
      </c>
      <c r="D8225" t="s">
        <v>9976</v>
      </c>
      <c r="E8225" t="s">
        <v>37</v>
      </c>
      <c r="F8225" s="2">
        <v>40</v>
      </c>
      <c r="G8225" t="s">
        <v>3019</v>
      </c>
      <c r="H8225">
        <v>710655031</v>
      </c>
      <c r="I8225" t="s">
        <v>2888</v>
      </c>
      <c r="J8225" t="s">
        <v>17</v>
      </c>
      <c r="K8225" t="s">
        <v>40</v>
      </c>
      <c r="L8225" t="s">
        <v>66</v>
      </c>
      <c r="M8225" t="s">
        <v>9171</v>
      </c>
      <c r="N8225" t="s">
        <v>15</v>
      </c>
      <c r="O8225" t="s">
        <v>3021</v>
      </c>
      <c r="P8225" t="s">
        <v>43</v>
      </c>
      <c r="Q8225" t="s">
        <v>9454</v>
      </c>
      <c r="R8225" s="2">
        <v>40</v>
      </c>
      <c r="S8225">
        <v>2021</v>
      </c>
      <c r="T8225" t="s">
        <v>9696</v>
      </c>
    </row>
    <row r="8226" spans="1:20" hidden="1" x14ac:dyDescent="0.35">
      <c r="A8226" s="1">
        <v>44315</v>
      </c>
      <c r="B8226" t="s">
        <v>9030</v>
      </c>
      <c r="C8226" t="s">
        <v>9030</v>
      </c>
      <c r="D8226" t="s">
        <v>9977</v>
      </c>
      <c r="E8226" t="s">
        <v>37</v>
      </c>
      <c r="F8226" s="2">
        <v>1550</v>
      </c>
      <c r="G8226" t="s">
        <v>3019</v>
      </c>
      <c r="H8226">
        <v>710655031</v>
      </c>
      <c r="I8226" t="s">
        <v>2888</v>
      </c>
      <c r="J8226" t="s">
        <v>17</v>
      </c>
      <c r="K8226" t="s">
        <v>91</v>
      </c>
      <c r="L8226" t="s">
        <v>87</v>
      </c>
      <c r="M8226" t="s">
        <v>2928</v>
      </c>
      <c r="N8226" t="s">
        <v>15</v>
      </c>
      <c r="O8226" t="s">
        <v>3021</v>
      </c>
      <c r="P8226" t="s">
        <v>43</v>
      </c>
      <c r="Q8226" t="s">
        <v>9098</v>
      </c>
      <c r="R8226" s="2">
        <v>1550</v>
      </c>
      <c r="S8226">
        <v>2021</v>
      </c>
      <c r="T8226" t="s">
        <v>9696</v>
      </c>
    </row>
    <row r="8227" spans="1:20" hidden="1" x14ac:dyDescent="0.35">
      <c r="A8227" s="1">
        <v>44316</v>
      </c>
      <c r="B8227" t="s">
        <v>9030</v>
      </c>
      <c r="C8227" t="s">
        <v>9030</v>
      </c>
      <c r="D8227" t="s">
        <v>9978</v>
      </c>
      <c r="E8227" t="s">
        <v>37</v>
      </c>
      <c r="F8227" s="2">
        <v>1595</v>
      </c>
      <c r="G8227" t="s">
        <v>307</v>
      </c>
      <c r="H8227">
        <v>3123666335</v>
      </c>
      <c r="I8227" t="s">
        <v>57</v>
      </c>
      <c r="J8227" t="s">
        <v>277</v>
      </c>
      <c r="K8227" t="s">
        <v>91</v>
      </c>
      <c r="L8227" t="s">
        <v>87</v>
      </c>
      <c r="M8227" t="s">
        <v>2928</v>
      </c>
      <c r="N8227" t="s">
        <v>52</v>
      </c>
      <c r="O8227" t="s">
        <v>308</v>
      </c>
      <c r="P8227" t="s">
        <v>43</v>
      </c>
      <c r="Q8227" t="s">
        <v>3584</v>
      </c>
      <c r="R8227" s="2">
        <v>1595</v>
      </c>
      <c r="S8227">
        <v>2021</v>
      </c>
      <c r="T8227" t="s">
        <v>9696</v>
      </c>
    </row>
    <row r="8228" spans="1:20" hidden="1" x14ac:dyDescent="0.35">
      <c r="A8228" s="1">
        <v>44316</v>
      </c>
      <c r="B8228" t="s">
        <v>9030</v>
      </c>
      <c r="C8228" t="s">
        <v>9030</v>
      </c>
      <c r="D8228" t="s">
        <v>9979</v>
      </c>
      <c r="E8228" t="s">
        <v>37</v>
      </c>
      <c r="F8228" s="2">
        <v>-125</v>
      </c>
      <c r="G8228" t="s">
        <v>3920</v>
      </c>
      <c r="H8228">
        <v>371052603</v>
      </c>
      <c r="I8228" t="s">
        <v>57</v>
      </c>
      <c r="J8228" t="s">
        <v>277</v>
      </c>
      <c r="K8228" t="s">
        <v>40</v>
      </c>
      <c r="L8228" t="s">
        <v>66</v>
      </c>
      <c r="M8228" t="s">
        <v>9980</v>
      </c>
      <c r="N8228" t="s">
        <v>3920</v>
      </c>
      <c r="O8228" t="s">
        <v>4025</v>
      </c>
      <c r="P8228" t="s">
        <v>43</v>
      </c>
      <c r="Q8228" t="s">
        <v>9981</v>
      </c>
      <c r="R8228" s="2">
        <v>125</v>
      </c>
      <c r="S8228">
        <v>2021</v>
      </c>
      <c r="T8228" t="s">
        <v>9696</v>
      </c>
    </row>
    <row r="8229" spans="1:20" hidden="1" x14ac:dyDescent="0.35">
      <c r="A8229" s="1">
        <v>44316</v>
      </c>
      <c r="B8229" t="s">
        <v>9030</v>
      </c>
      <c r="C8229" t="s">
        <v>9030</v>
      </c>
      <c r="D8229" t="s">
        <v>1230</v>
      </c>
      <c r="E8229" t="s">
        <v>37</v>
      </c>
      <c r="F8229" s="2">
        <v>0.03</v>
      </c>
      <c r="G8229" t="s">
        <v>1191</v>
      </c>
      <c r="H8229">
        <v>7123691524</v>
      </c>
      <c r="I8229" t="s">
        <v>57</v>
      </c>
      <c r="J8229" t="s">
        <v>277</v>
      </c>
      <c r="K8229" t="s">
        <v>91</v>
      </c>
      <c r="L8229" t="s">
        <v>499</v>
      </c>
      <c r="M8229" t="s">
        <v>2168</v>
      </c>
      <c r="N8229" t="s">
        <v>9035</v>
      </c>
      <c r="O8229" t="s">
        <v>279</v>
      </c>
      <c r="P8229" t="s">
        <v>500</v>
      </c>
      <c r="Q8229" t="s">
        <v>8673</v>
      </c>
      <c r="R8229" s="2">
        <v>0.03</v>
      </c>
      <c r="S8229">
        <v>2021</v>
      </c>
      <c r="T8229" t="s">
        <v>9696</v>
      </c>
    </row>
    <row r="8230" spans="1:20" hidden="1" x14ac:dyDescent="0.35">
      <c r="A8230" s="1">
        <v>44316</v>
      </c>
      <c r="B8230" t="s">
        <v>9030</v>
      </c>
      <c r="C8230" t="s">
        <v>9030</v>
      </c>
      <c r="D8230" t="s">
        <v>9982</v>
      </c>
      <c r="E8230" t="s">
        <v>37</v>
      </c>
      <c r="F8230" s="2">
        <v>-460.86</v>
      </c>
      <c r="G8230" t="s">
        <v>9058</v>
      </c>
      <c r="H8230">
        <v>2120679333</v>
      </c>
      <c r="I8230" t="s">
        <v>38</v>
      </c>
      <c r="J8230" t="s">
        <v>58</v>
      </c>
      <c r="K8230" t="s">
        <v>40</v>
      </c>
      <c r="L8230" t="s">
        <v>83</v>
      </c>
      <c r="M8230" t="s">
        <v>2168</v>
      </c>
      <c r="N8230" t="s">
        <v>9035</v>
      </c>
      <c r="O8230" t="s">
        <v>9059</v>
      </c>
      <c r="P8230" t="s">
        <v>500</v>
      </c>
      <c r="Q8230" t="s">
        <v>2168</v>
      </c>
      <c r="R8230" s="2">
        <v>460.86</v>
      </c>
      <c r="S8230">
        <v>2021</v>
      </c>
      <c r="T8230" t="s">
        <v>9696</v>
      </c>
    </row>
    <row r="8231" spans="1:20" hidden="1" x14ac:dyDescent="0.35">
      <c r="A8231" s="1">
        <v>44316</v>
      </c>
      <c r="B8231" t="s">
        <v>9030</v>
      </c>
      <c r="C8231" t="s">
        <v>9030</v>
      </c>
      <c r="D8231" t="s">
        <v>9983</v>
      </c>
      <c r="E8231" t="s">
        <v>37</v>
      </c>
      <c r="F8231" s="2">
        <v>-99</v>
      </c>
      <c r="G8231" t="s">
        <v>9058</v>
      </c>
      <c r="H8231">
        <v>2120679333</v>
      </c>
      <c r="I8231" t="s">
        <v>38</v>
      </c>
      <c r="J8231" t="s">
        <v>58</v>
      </c>
      <c r="K8231" t="s">
        <v>40</v>
      </c>
      <c r="L8231" t="s">
        <v>83</v>
      </c>
      <c r="M8231" t="s">
        <v>2168</v>
      </c>
      <c r="N8231" t="s">
        <v>9035</v>
      </c>
      <c r="O8231" t="s">
        <v>9059</v>
      </c>
      <c r="P8231" t="s">
        <v>500</v>
      </c>
      <c r="Q8231" t="s">
        <v>2168</v>
      </c>
      <c r="R8231" s="2">
        <v>99</v>
      </c>
      <c r="S8231">
        <v>2021</v>
      </c>
      <c r="T8231" t="s">
        <v>9696</v>
      </c>
    </row>
    <row r="8232" spans="1:20" hidden="1" x14ac:dyDescent="0.35">
      <c r="A8232" s="1">
        <v>44316</v>
      </c>
      <c r="B8232" t="s">
        <v>9030</v>
      </c>
      <c r="C8232" t="s">
        <v>9030</v>
      </c>
      <c r="D8232" t="s">
        <v>9984</v>
      </c>
      <c r="E8232" t="s">
        <v>37</v>
      </c>
      <c r="F8232" s="2">
        <v>-93.06</v>
      </c>
      <c r="G8232" t="s">
        <v>9058</v>
      </c>
      <c r="H8232">
        <v>2120679333</v>
      </c>
      <c r="I8232" t="s">
        <v>38</v>
      </c>
      <c r="J8232" t="s">
        <v>58</v>
      </c>
      <c r="K8232" t="s">
        <v>40</v>
      </c>
      <c r="L8232" t="s">
        <v>66</v>
      </c>
      <c r="M8232" t="s">
        <v>9174</v>
      </c>
      <c r="N8232" t="s">
        <v>15</v>
      </c>
      <c r="O8232" t="s">
        <v>9059</v>
      </c>
      <c r="P8232" t="s">
        <v>500</v>
      </c>
      <c r="Q8232" t="s">
        <v>9174</v>
      </c>
      <c r="R8232" s="2">
        <v>93.06</v>
      </c>
      <c r="S8232">
        <v>2021</v>
      </c>
      <c r="T8232" t="s">
        <v>9696</v>
      </c>
    </row>
    <row r="8233" spans="1:20" hidden="1" x14ac:dyDescent="0.35">
      <c r="A8233" s="1">
        <v>44316</v>
      </c>
      <c r="B8233" t="s">
        <v>9030</v>
      </c>
      <c r="C8233" t="s">
        <v>9030</v>
      </c>
      <c r="D8233" t="s">
        <v>9985</v>
      </c>
      <c r="E8233" t="s">
        <v>37</v>
      </c>
      <c r="F8233" s="2">
        <v>-76.19</v>
      </c>
      <c r="G8233" t="s">
        <v>9058</v>
      </c>
      <c r="H8233">
        <v>2120679333</v>
      </c>
      <c r="I8233" t="s">
        <v>38</v>
      </c>
      <c r="J8233" t="s">
        <v>58</v>
      </c>
      <c r="K8233" t="s">
        <v>40</v>
      </c>
      <c r="L8233" t="s">
        <v>66</v>
      </c>
      <c r="M8233" t="s">
        <v>9174</v>
      </c>
      <c r="N8233" t="s">
        <v>15</v>
      </c>
      <c r="O8233" t="s">
        <v>9059</v>
      </c>
      <c r="P8233" t="s">
        <v>500</v>
      </c>
      <c r="Q8233" t="s">
        <v>9174</v>
      </c>
      <c r="R8233" s="2">
        <v>76.19</v>
      </c>
      <c r="S8233">
        <v>2021</v>
      </c>
      <c r="T8233" t="s">
        <v>9696</v>
      </c>
    </row>
    <row r="8234" spans="1:20" hidden="1" x14ac:dyDescent="0.35">
      <c r="A8234" s="1">
        <v>44316</v>
      </c>
      <c r="B8234" t="s">
        <v>9030</v>
      </c>
      <c r="C8234" t="s">
        <v>9030</v>
      </c>
      <c r="D8234" t="s">
        <v>1230</v>
      </c>
      <c r="E8234" t="s">
        <v>37</v>
      </c>
      <c r="F8234" s="2">
        <v>0.04</v>
      </c>
      <c r="G8234" t="s">
        <v>9058</v>
      </c>
      <c r="H8234">
        <v>2120679333</v>
      </c>
      <c r="I8234" t="s">
        <v>38</v>
      </c>
      <c r="J8234" t="s">
        <v>58</v>
      </c>
      <c r="K8234" t="s">
        <v>91</v>
      </c>
      <c r="L8234" t="s">
        <v>499</v>
      </c>
      <c r="M8234" t="s">
        <v>2168</v>
      </c>
      <c r="N8234" t="s">
        <v>9035</v>
      </c>
      <c r="O8234" t="s">
        <v>9059</v>
      </c>
      <c r="P8234" t="s">
        <v>500</v>
      </c>
      <c r="Q8234" t="s">
        <v>5529</v>
      </c>
      <c r="R8234" s="2">
        <v>0.04</v>
      </c>
      <c r="S8234">
        <v>2021</v>
      </c>
      <c r="T8234" t="s">
        <v>9696</v>
      </c>
    </row>
    <row r="8235" spans="1:20" hidden="1" x14ac:dyDescent="0.35">
      <c r="A8235" s="1">
        <v>44316</v>
      </c>
      <c r="B8235" t="s">
        <v>9030</v>
      </c>
      <c r="C8235" t="s">
        <v>9030</v>
      </c>
      <c r="D8235" t="s">
        <v>1230</v>
      </c>
      <c r="E8235" t="s">
        <v>37</v>
      </c>
      <c r="F8235" s="2">
        <v>0.21</v>
      </c>
      <c r="G8235" t="s">
        <v>9207</v>
      </c>
      <c r="H8235">
        <v>5123943606</v>
      </c>
      <c r="I8235" t="s">
        <v>57</v>
      </c>
      <c r="J8235" t="s">
        <v>58</v>
      </c>
      <c r="K8235" t="s">
        <v>91</v>
      </c>
      <c r="L8235" t="s">
        <v>499</v>
      </c>
      <c r="M8235" t="s">
        <v>2168</v>
      </c>
      <c r="N8235" t="s">
        <v>9035</v>
      </c>
      <c r="O8235" t="s">
        <v>9228</v>
      </c>
      <c r="P8235" t="s">
        <v>500</v>
      </c>
      <c r="Q8235" t="s">
        <v>8673</v>
      </c>
      <c r="R8235" s="2">
        <v>0.21</v>
      </c>
      <c r="S8235">
        <v>2021</v>
      </c>
      <c r="T8235" t="s">
        <v>9696</v>
      </c>
    </row>
    <row r="8236" spans="1:20" hidden="1" x14ac:dyDescent="0.35">
      <c r="A8236" s="1">
        <v>44316</v>
      </c>
      <c r="B8236" t="s">
        <v>9030</v>
      </c>
      <c r="C8236" t="s">
        <v>9030</v>
      </c>
      <c r="D8236" t="s">
        <v>9986</v>
      </c>
      <c r="E8236" t="s">
        <v>37</v>
      </c>
      <c r="F8236" s="2">
        <v>-296.7</v>
      </c>
      <c r="G8236" t="s">
        <v>2641</v>
      </c>
      <c r="H8236">
        <v>886968291</v>
      </c>
      <c r="I8236" t="s">
        <v>38</v>
      </c>
      <c r="J8236" t="s">
        <v>58</v>
      </c>
      <c r="K8236" t="s">
        <v>40</v>
      </c>
      <c r="L8236" t="s">
        <v>66</v>
      </c>
      <c r="M8236" t="s">
        <v>4264</v>
      </c>
      <c r="N8236" t="s">
        <v>2641</v>
      </c>
      <c r="O8236" t="s">
        <v>2642</v>
      </c>
      <c r="P8236" t="s">
        <v>43</v>
      </c>
      <c r="Q8236" t="s">
        <v>4264</v>
      </c>
      <c r="R8236" s="2">
        <v>296.7</v>
      </c>
      <c r="S8236">
        <v>2021</v>
      </c>
      <c r="T8236" t="s">
        <v>9696</v>
      </c>
    </row>
    <row r="8237" spans="1:20" hidden="1" x14ac:dyDescent="0.35">
      <c r="A8237" s="1">
        <v>44316</v>
      </c>
      <c r="B8237" t="s">
        <v>9030</v>
      </c>
      <c r="C8237" t="s">
        <v>9030</v>
      </c>
      <c r="D8237" t="s">
        <v>9987</v>
      </c>
      <c r="E8237" t="s">
        <v>37</v>
      </c>
      <c r="F8237" s="2">
        <v>-175.52</v>
      </c>
      <c r="G8237" t="s">
        <v>2641</v>
      </c>
      <c r="H8237">
        <v>886968291</v>
      </c>
      <c r="I8237" t="s">
        <v>38</v>
      </c>
      <c r="J8237" t="s">
        <v>58</v>
      </c>
      <c r="K8237" t="s">
        <v>40</v>
      </c>
      <c r="L8237" t="s">
        <v>76</v>
      </c>
      <c r="M8237" t="s">
        <v>9192</v>
      </c>
      <c r="N8237" t="s">
        <v>2641</v>
      </c>
      <c r="O8237" t="s">
        <v>2642</v>
      </c>
      <c r="P8237" t="s">
        <v>43</v>
      </c>
      <c r="Q8237" t="s">
        <v>9312</v>
      </c>
      <c r="R8237" s="2">
        <v>175.52</v>
      </c>
      <c r="S8237">
        <v>2021</v>
      </c>
      <c r="T8237" t="s">
        <v>9696</v>
      </c>
    </row>
    <row r="8238" spans="1:20" hidden="1" x14ac:dyDescent="0.35">
      <c r="A8238" s="1">
        <v>44316</v>
      </c>
      <c r="B8238" t="s">
        <v>9030</v>
      </c>
      <c r="C8238" t="s">
        <v>9030</v>
      </c>
      <c r="D8238" t="s">
        <v>9988</v>
      </c>
      <c r="E8238" t="s">
        <v>37</v>
      </c>
      <c r="F8238" s="2">
        <v>-49.99</v>
      </c>
      <c r="G8238" t="s">
        <v>2641</v>
      </c>
      <c r="H8238">
        <v>886968291</v>
      </c>
      <c r="I8238" t="s">
        <v>38</v>
      </c>
      <c r="J8238" t="s">
        <v>58</v>
      </c>
      <c r="K8238" t="s">
        <v>40</v>
      </c>
      <c r="L8238" t="s">
        <v>76</v>
      </c>
      <c r="M8238" t="s">
        <v>8117</v>
      </c>
      <c r="N8238" t="s">
        <v>2641</v>
      </c>
      <c r="O8238" t="s">
        <v>2642</v>
      </c>
      <c r="P8238" t="s">
        <v>43</v>
      </c>
      <c r="Q8238" t="s">
        <v>8117</v>
      </c>
      <c r="R8238" s="2">
        <v>49.99</v>
      </c>
      <c r="S8238">
        <v>2021</v>
      </c>
      <c r="T8238" t="s">
        <v>9696</v>
      </c>
    </row>
    <row r="8239" spans="1:20" hidden="1" x14ac:dyDescent="0.35">
      <c r="A8239" s="1">
        <v>44316</v>
      </c>
      <c r="B8239" t="s">
        <v>9030</v>
      </c>
      <c r="C8239" t="s">
        <v>9030</v>
      </c>
      <c r="D8239" t="s">
        <v>9989</v>
      </c>
      <c r="E8239" t="s">
        <v>37</v>
      </c>
      <c r="F8239" s="2">
        <v>-757.7</v>
      </c>
      <c r="G8239" t="s">
        <v>3027</v>
      </c>
      <c r="H8239">
        <v>886965909</v>
      </c>
      <c r="I8239" t="s">
        <v>38</v>
      </c>
      <c r="J8239" t="s">
        <v>58</v>
      </c>
      <c r="K8239" t="s">
        <v>40</v>
      </c>
      <c r="L8239" t="s">
        <v>66</v>
      </c>
      <c r="M8239" t="s">
        <v>4264</v>
      </c>
      <c r="N8239" t="s">
        <v>3027</v>
      </c>
      <c r="O8239" t="s">
        <v>3035</v>
      </c>
      <c r="P8239" t="s">
        <v>43</v>
      </c>
      <c r="Q8239" t="s">
        <v>4264</v>
      </c>
      <c r="R8239" s="2">
        <v>757.7</v>
      </c>
      <c r="S8239">
        <v>2021</v>
      </c>
      <c r="T8239" t="s">
        <v>9696</v>
      </c>
    </row>
    <row r="8240" spans="1:20" hidden="1" x14ac:dyDescent="0.35">
      <c r="A8240" s="1">
        <v>44316</v>
      </c>
      <c r="B8240" t="s">
        <v>9030</v>
      </c>
      <c r="C8240" t="s">
        <v>9030</v>
      </c>
      <c r="D8240" t="s">
        <v>9990</v>
      </c>
      <c r="E8240" t="s">
        <v>37</v>
      </c>
      <c r="F8240" s="2">
        <v>-749.62</v>
      </c>
      <c r="G8240" t="s">
        <v>3027</v>
      </c>
      <c r="H8240">
        <v>886965909</v>
      </c>
      <c r="I8240" t="s">
        <v>38</v>
      </c>
      <c r="J8240" t="s">
        <v>58</v>
      </c>
      <c r="K8240" t="s">
        <v>40</v>
      </c>
      <c r="L8240" t="s">
        <v>66</v>
      </c>
      <c r="M8240" t="s">
        <v>9174</v>
      </c>
      <c r="N8240" t="s">
        <v>3027</v>
      </c>
      <c r="O8240" t="s">
        <v>3035</v>
      </c>
      <c r="P8240" t="s">
        <v>43</v>
      </c>
      <c r="Q8240" t="s">
        <v>9174</v>
      </c>
      <c r="R8240" s="2">
        <v>749.62</v>
      </c>
      <c r="S8240">
        <v>2021</v>
      </c>
      <c r="T8240" t="s">
        <v>9696</v>
      </c>
    </row>
    <row r="8241" spans="1:20" hidden="1" x14ac:dyDescent="0.35">
      <c r="A8241" s="1">
        <v>44316</v>
      </c>
      <c r="B8241" t="s">
        <v>9030</v>
      </c>
      <c r="C8241" t="s">
        <v>9030</v>
      </c>
      <c r="D8241" t="s">
        <v>9991</v>
      </c>
      <c r="E8241" t="s">
        <v>37</v>
      </c>
      <c r="F8241" s="2">
        <v>-130.62</v>
      </c>
      <c r="G8241" t="s">
        <v>3027</v>
      </c>
      <c r="H8241">
        <v>886965909</v>
      </c>
      <c r="I8241" t="s">
        <v>38</v>
      </c>
      <c r="J8241" t="s">
        <v>58</v>
      </c>
      <c r="K8241" t="s">
        <v>40</v>
      </c>
      <c r="L8241" t="s">
        <v>66</v>
      </c>
      <c r="M8241" t="s">
        <v>9174</v>
      </c>
      <c r="N8241" t="s">
        <v>3027</v>
      </c>
      <c r="O8241" t="s">
        <v>3035</v>
      </c>
      <c r="P8241" t="s">
        <v>43</v>
      </c>
      <c r="Q8241" t="s">
        <v>9816</v>
      </c>
      <c r="R8241" s="2">
        <v>130.62</v>
      </c>
      <c r="S8241">
        <v>2021</v>
      </c>
      <c r="T8241" t="s">
        <v>9696</v>
      </c>
    </row>
    <row r="8242" spans="1:20" hidden="1" x14ac:dyDescent="0.35">
      <c r="A8242" s="1">
        <v>44316</v>
      </c>
      <c r="B8242" t="s">
        <v>9030</v>
      </c>
      <c r="C8242" t="s">
        <v>9030</v>
      </c>
      <c r="D8242" t="s">
        <v>9992</v>
      </c>
      <c r="E8242" t="s">
        <v>37</v>
      </c>
      <c r="F8242" s="2">
        <v>-108.25</v>
      </c>
      <c r="G8242" t="s">
        <v>3027</v>
      </c>
      <c r="H8242">
        <v>886965909</v>
      </c>
      <c r="I8242" t="s">
        <v>38</v>
      </c>
      <c r="J8242" t="s">
        <v>58</v>
      </c>
      <c r="K8242" t="s">
        <v>40</v>
      </c>
      <c r="L8242" t="s">
        <v>66</v>
      </c>
      <c r="M8242" t="s">
        <v>700</v>
      </c>
      <c r="N8242" t="s">
        <v>3027</v>
      </c>
      <c r="O8242" t="s">
        <v>3035</v>
      </c>
      <c r="P8242" t="s">
        <v>43</v>
      </c>
      <c r="Q8242" t="s">
        <v>700</v>
      </c>
      <c r="R8242" s="2">
        <v>108.25</v>
      </c>
      <c r="S8242">
        <v>2021</v>
      </c>
      <c r="T8242" t="s">
        <v>9696</v>
      </c>
    </row>
    <row r="8243" spans="1:20" hidden="1" x14ac:dyDescent="0.35">
      <c r="A8243" s="1">
        <v>44316</v>
      </c>
      <c r="B8243" t="s">
        <v>9030</v>
      </c>
      <c r="C8243" t="s">
        <v>9030</v>
      </c>
      <c r="D8243" t="s">
        <v>9993</v>
      </c>
      <c r="E8243" t="s">
        <v>37</v>
      </c>
      <c r="F8243" s="2">
        <v>-29.04</v>
      </c>
      <c r="G8243" t="s">
        <v>3027</v>
      </c>
      <c r="H8243">
        <v>886965909</v>
      </c>
      <c r="I8243" t="s">
        <v>38</v>
      </c>
      <c r="J8243" t="s">
        <v>58</v>
      </c>
      <c r="K8243" t="s">
        <v>40</v>
      </c>
      <c r="L8243" t="s">
        <v>66</v>
      </c>
      <c r="M8243" t="s">
        <v>9174</v>
      </c>
      <c r="N8243" t="s">
        <v>3027</v>
      </c>
      <c r="O8243" t="s">
        <v>3035</v>
      </c>
      <c r="P8243" t="s">
        <v>43</v>
      </c>
      <c r="Q8243" t="s">
        <v>9174</v>
      </c>
      <c r="R8243" s="2">
        <v>29.04</v>
      </c>
      <c r="S8243">
        <v>2021</v>
      </c>
      <c r="T8243" t="s">
        <v>9696</v>
      </c>
    </row>
    <row r="8244" spans="1:20" hidden="1" x14ac:dyDescent="0.35">
      <c r="A8244" s="1">
        <v>44316</v>
      </c>
      <c r="B8244" t="s">
        <v>9030</v>
      </c>
      <c r="C8244" t="s">
        <v>9030</v>
      </c>
      <c r="D8244" t="s">
        <v>9994</v>
      </c>
      <c r="E8244" t="s">
        <v>37</v>
      </c>
      <c r="F8244" s="2">
        <v>-11.5</v>
      </c>
      <c r="G8244" t="s">
        <v>3027</v>
      </c>
      <c r="H8244">
        <v>886965909</v>
      </c>
      <c r="I8244" t="s">
        <v>38</v>
      </c>
      <c r="J8244" t="s">
        <v>58</v>
      </c>
      <c r="K8244" t="s">
        <v>40</v>
      </c>
      <c r="L8244" t="s">
        <v>76</v>
      </c>
      <c r="M8244" t="s">
        <v>9192</v>
      </c>
      <c r="N8244" t="s">
        <v>3027</v>
      </c>
      <c r="O8244" t="s">
        <v>3035</v>
      </c>
      <c r="P8244" t="s">
        <v>43</v>
      </c>
      <c r="Q8244" t="s">
        <v>9312</v>
      </c>
      <c r="R8244" s="2">
        <v>11.5</v>
      </c>
      <c r="S8244">
        <v>2021</v>
      </c>
      <c r="T8244" t="s">
        <v>9696</v>
      </c>
    </row>
    <row r="8245" spans="1:20" hidden="1" x14ac:dyDescent="0.35">
      <c r="A8245" s="1">
        <v>44316</v>
      </c>
      <c r="B8245" t="s">
        <v>9030</v>
      </c>
      <c r="C8245" t="s">
        <v>9030</v>
      </c>
      <c r="D8245" t="s">
        <v>9995</v>
      </c>
      <c r="E8245" t="s">
        <v>37</v>
      </c>
      <c r="F8245" s="2">
        <v>-129.33000000000001</v>
      </c>
      <c r="G8245" t="s">
        <v>5647</v>
      </c>
      <c r="H8245">
        <v>363876571</v>
      </c>
      <c r="I8245" t="s">
        <v>38</v>
      </c>
      <c r="J8245" t="s">
        <v>17</v>
      </c>
      <c r="K8245" t="s">
        <v>40</v>
      </c>
      <c r="L8245" t="s">
        <v>76</v>
      </c>
      <c r="M8245" t="s">
        <v>9192</v>
      </c>
      <c r="N8245" t="s">
        <v>5647</v>
      </c>
      <c r="O8245" t="s">
        <v>6210</v>
      </c>
      <c r="P8245" t="s">
        <v>43</v>
      </c>
      <c r="Q8245" t="s">
        <v>9312</v>
      </c>
      <c r="R8245" s="2">
        <v>129.33000000000001</v>
      </c>
      <c r="S8245">
        <v>2021</v>
      </c>
      <c r="T8245" t="s">
        <v>9696</v>
      </c>
    </row>
    <row r="8246" spans="1:20" hidden="1" x14ac:dyDescent="0.35">
      <c r="A8246" s="1">
        <v>44316</v>
      </c>
      <c r="B8246" t="s">
        <v>9030</v>
      </c>
      <c r="C8246" t="s">
        <v>9030</v>
      </c>
      <c r="D8246" t="s">
        <v>9996</v>
      </c>
      <c r="E8246" t="s">
        <v>37</v>
      </c>
      <c r="F8246" s="2">
        <v>-104.86</v>
      </c>
      <c r="G8246" t="s">
        <v>5647</v>
      </c>
      <c r="H8246">
        <v>363876571</v>
      </c>
      <c r="I8246" t="s">
        <v>38</v>
      </c>
      <c r="J8246" t="s">
        <v>17</v>
      </c>
      <c r="K8246" t="s">
        <v>40</v>
      </c>
      <c r="L8246" t="s">
        <v>76</v>
      </c>
      <c r="M8246" t="s">
        <v>9232</v>
      </c>
      <c r="N8246" t="s">
        <v>15</v>
      </c>
      <c r="O8246" t="s">
        <v>6210</v>
      </c>
      <c r="P8246" t="s">
        <v>43</v>
      </c>
      <c r="Q8246" t="s">
        <v>9233</v>
      </c>
      <c r="R8246" s="2">
        <v>104.86</v>
      </c>
      <c r="S8246">
        <v>2021</v>
      </c>
      <c r="T8246" t="s">
        <v>9696</v>
      </c>
    </row>
    <row r="8247" spans="1:20" hidden="1" x14ac:dyDescent="0.35">
      <c r="A8247" s="1">
        <v>44316</v>
      </c>
      <c r="B8247" t="s">
        <v>9030</v>
      </c>
      <c r="C8247" t="s">
        <v>9030</v>
      </c>
      <c r="D8247" t="s">
        <v>9997</v>
      </c>
      <c r="E8247" t="s">
        <v>37</v>
      </c>
      <c r="F8247" s="2">
        <v>-64.989999999999995</v>
      </c>
      <c r="G8247" t="s">
        <v>5647</v>
      </c>
      <c r="H8247">
        <v>363876571</v>
      </c>
      <c r="I8247" t="s">
        <v>38</v>
      </c>
      <c r="J8247" t="s">
        <v>17</v>
      </c>
      <c r="K8247" t="s">
        <v>40</v>
      </c>
      <c r="L8247" t="s">
        <v>76</v>
      </c>
      <c r="M8247" t="s">
        <v>8117</v>
      </c>
      <c r="N8247" t="s">
        <v>5647</v>
      </c>
      <c r="O8247" t="s">
        <v>6210</v>
      </c>
      <c r="P8247" t="s">
        <v>43</v>
      </c>
      <c r="Q8247" t="s">
        <v>8117</v>
      </c>
      <c r="R8247" s="2">
        <v>64.989999999999995</v>
      </c>
      <c r="S8247">
        <v>2021</v>
      </c>
      <c r="T8247" t="s">
        <v>9696</v>
      </c>
    </row>
    <row r="8248" spans="1:20" hidden="1" x14ac:dyDescent="0.35">
      <c r="A8248" s="1">
        <v>44316</v>
      </c>
      <c r="B8248" t="s">
        <v>9030</v>
      </c>
      <c r="C8248" t="s">
        <v>9030</v>
      </c>
      <c r="D8248" t="s">
        <v>9998</v>
      </c>
      <c r="E8248" t="s">
        <v>37</v>
      </c>
      <c r="F8248" s="2">
        <v>-200</v>
      </c>
      <c r="G8248" t="s">
        <v>735</v>
      </c>
      <c r="H8248">
        <v>710665618</v>
      </c>
      <c r="I8248" t="s">
        <v>57</v>
      </c>
      <c r="J8248" t="s">
        <v>58</v>
      </c>
      <c r="K8248" t="s">
        <v>40</v>
      </c>
      <c r="L8248" t="s">
        <v>66</v>
      </c>
      <c r="M8248" t="s">
        <v>9784</v>
      </c>
      <c r="N8248" t="s">
        <v>15</v>
      </c>
      <c r="O8248" t="s">
        <v>736</v>
      </c>
      <c r="P8248" t="s">
        <v>43</v>
      </c>
      <c r="Q8248" t="s">
        <v>9784</v>
      </c>
      <c r="R8248" s="2">
        <v>200</v>
      </c>
      <c r="S8248">
        <v>2021</v>
      </c>
      <c r="T8248" t="s">
        <v>9696</v>
      </c>
    </row>
    <row r="8249" spans="1:20" hidden="1" x14ac:dyDescent="0.35">
      <c r="A8249" s="1">
        <v>44316</v>
      </c>
      <c r="B8249" t="s">
        <v>9030</v>
      </c>
      <c r="C8249" t="s">
        <v>9030</v>
      </c>
      <c r="D8249" t="s">
        <v>9999</v>
      </c>
      <c r="E8249" t="s">
        <v>37</v>
      </c>
      <c r="F8249" s="2">
        <v>-1.99</v>
      </c>
      <c r="G8249" t="s">
        <v>735</v>
      </c>
      <c r="H8249">
        <v>710665618</v>
      </c>
      <c r="I8249" t="s">
        <v>57</v>
      </c>
      <c r="J8249" t="s">
        <v>58</v>
      </c>
      <c r="K8249" t="s">
        <v>40</v>
      </c>
      <c r="L8249" t="s">
        <v>83</v>
      </c>
      <c r="M8249" t="s">
        <v>9399</v>
      </c>
      <c r="N8249" t="s">
        <v>9400</v>
      </c>
      <c r="O8249" t="s">
        <v>736</v>
      </c>
      <c r="P8249" t="s">
        <v>43</v>
      </c>
      <c r="Q8249" t="s">
        <v>1111</v>
      </c>
      <c r="R8249" s="2">
        <v>1.99</v>
      </c>
      <c r="S8249">
        <v>2021</v>
      </c>
      <c r="T8249" t="s">
        <v>9696</v>
      </c>
    </row>
    <row r="8250" spans="1:20" hidden="1" x14ac:dyDescent="0.35">
      <c r="A8250" s="1">
        <v>44316</v>
      </c>
      <c r="B8250" t="s">
        <v>9030</v>
      </c>
      <c r="C8250" t="s">
        <v>9030</v>
      </c>
      <c r="D8250" t="s">
        <v>10000</v>
      </c>
      <c r="E8250" t="s">
        <v>37</v>
      </c>
      <c r="F8250" s="2">
        <v>2500</v>
      </c>
      <c r="G8250" t="s">
        <v>3019</v>
      </c>
      <c r="H8250">
        <v>710655031</v>
      </c>
      <c r="I8250" t="s">
        <v>2888</v>
      </c>
      <c r="J8250" t="s">
        <v>17</v>
      </c>
      <c r="K8250" t="s">
        <v>91</v>
      </c>
      <c r="L8250" t="s">
        <v>87</v>
      </c>
      <c r="M8250" t="s">
        <v>2928</v>
      </c>
      <c r="N8250" t="s">
        <v>15</v>
      </c>
      <c r="O8250" t="s">
        <v>3021</v>
      </c>
      <c r="P8250" t="s">
        <v>43</v>
      </c>
      <c r="Q8250" t="s">
        <v>9423</v>
      </c>
      <c r="R8250" s="2">
        <v>2500</v>
      </c>
      <c r="S8250">
        <v>2021</v>
      </c>
      <c r="T8250" t="s">
        <v>9696</v>
      </c>
    </row>
    <row r="8251" spans="1:20" hidden="1" x14ac:dyDescent="0.35">
      <c r="A8251" s="1">
        <v>44316</v>
      </c>
      <c r="B8251" t="s">
        <v>9030</v>
      </c>
      <c r="C8251" t="s">
        <v>9030</v>
      </c>
      <c r="D8251" t="s">
        <v>1350</v>
      </c>
      <c r="E8251" t="s">
        <v>37</v>
      </c>
      <c r="F8251" s="2">
        <v>3481.91</v>
      </c>
      <c r="G8251" t="s">
        <v>3019</v>
      </c>
      <c r="H8251">
        <v>710655031</v>
      </c>
      <c r="I8251" t="s">
        <v>2888</v>
      </c>
      <c r="J8251" t="s">
        <v>17</v>
      </c>
      <c r="K8251" t="s">
        <v>40</v>
      </c>
      <c r="L8251" t="s">
        <v>66</v>
      </c>
      <c r="M8251" t="s">
        <v>9174</v>
      </c>
      <c r="N8251" t="s">
        <v>15</v>
      </c>
      <c r="O8251" t="s">
        <v>3021</v>
      </c>
      <c r="P8251" t="s">
        <v>43</v>
      </c>
      <c r="Q8251" t="s">
        <v>10001</v>
      </c>
      <c r="R8251" s="2">
        <v>3481.91</v>
      </c>
      <c r="S8251">
        <v>2021</v>
      </c>
      <c r="T8251" t="s">
        <v>9696</v>
      </c>
    </row>
    <row r="8252" spans="1:20" hidden="1" x14ac:dyDescent="0.35">
      <c r="A8252" s="1">
        <v>44316</v>
      </c>
      <c r="B8252" t="s">
        <v>9030</v>
      </c>
      <c r="C8252" t="s">
        <v>9030</v>
      </c>
      <c r="D8252" t="s">
        <v>1230</v>
      </c>
      <c r="E8252" t="s">
        <v>37</v>
      </c>
      <c r="F8252" s="2">
        <v>0.12</v>
      </c>
      <c r="G8252" t="s">
        <v>2929</v>
      </c>
      <c r="H8252">
        <v>1124223312</v>
      </c>
      <c r="I8252" t="s">
        <v>38</v>
      </c>
      <c r="J8252" t="s">
        <v>17</v>
      </c>
      <c r="K8252" t="s">
        <v>91</v>
      </c>
      <c r="L8252" t="s">
        <v>499</v>
      </c>
      <c r="M8252" t="s">
        <v>2168</v>
      </c>
      <c r="N8252" t="s">
        <v>9035</v>
      </c>
      <c r="O8252" t="s">
        <v>2930</v>
      </c>
      <c r="P8252" t="s">
        <v>500</v>
      </c>
      <c r="Q8252" t="s">
        <v>5529</v>
      </c>
      <c r="R8252" s="2">
        <v>0.12</v>
      </c>
      <c r="S8252">
        <v>2021</v>
      </c>
      <c r="T8252" t="s">
        <v>9696</v>
      </c>
    </row>
    <row r="8253" spans="1:20" hidden="1" x14ac:dyDescent="0.35">
      <c r="A8253" s="1">
        <v>44316</v>
      </c>
      <c r="B8253" t="s">
        <v>9030</v>
      </c>
      <c r="C8253" t="s">
        <v>9030</v>
      </c>
      <c r="D8253" t="s">
        <v>1230</v>
      </c>
      <c r="E8253" t="s">
        <v>37</v>
      </c>
      <c r="F8253" s="2">
        <v>4.1900000000000004</v>
      </c>
      <c r="G8253" t="s">
        <v>47</v>
      </c>
      <c r="H8253">
        <v>2113481242</v>
      </c>
      <c r="I8253" t="s">
        <v>2888</v>
      </c>
      <c r="J8253" t="s">
        <v>17</v>
      </c>
      <c r="K8253" t="s">
        <v>91</v>
      </c>
      <c r="L8253" t="s">
        <v>499</v>
      </c>
      <c r="M8253" t="s">
        <v>2168</v>
      </c>
      <c r="N8253" t="s">
        <v>9035</v>
      </c>
      <c r="O8253" t="s">
        <v>2890</v>
      </c>
      <c r="P8253" t="s">
        <v>500</v>
      </c>
      <c r="Q8253" t="s">
        <v>5529</v>
      </c>
      <c r="R8253" s="2">
        <v>4.1900000000000004</v>
      </c>
      <c r="S8253">
        <v>2021</v>
      </c>
      <c r="T8253" t="s">
        <v>9696</v>
      </c>
    </row>
    <row r="8254" spans="1:20" hidden="1" x14ac:dyDescent="0.35">
      <c r="A8254" s="1">
        <v>44319</v>
      </c>
      <c r="B8254" t="s">
        <v>9030</v>
      </c>
      <c r="C8254" t="s">
        <v>9030</v>
      </c>
      <c r="D8254" t="s">
        <v>10002</v>
      </c>
      <c r="E8254" t="s">
        <v>37</v>
      </c>
      <c r="F8254" s="2">
        <v>-730.2</v>
      </c>
      <c r="G8254" t="s">
        <v>52</v>
      </c>
      <c r="H8254">
        <v>2123710218</v>
      </c>
      <c r="I8254" t="s">
        <v>57</v>
      </c>
      <c r="J8254" t="s">
        <v>58</v>
      </c>
      <c r="K8254" t="s">
        <v>40</v>
      </c>
      <c r="L8254" t="s">
        <v>122</v>
      </c>
      <c r="M8254" t="s">
        <v>9032</v>
      </c>
      <c r="N8254" t="s">
        <v>15</v>
      </c>
      <c r="O8254" t="s">
        <v>61</v>
      </c>
      <c r="P8254" t="s">
        <v>43</v>
      </c>
      <c r="Q8254" t="s">
        <v>9032</v>
      </c>
      <c r="R8254" s="2">
        <v>730.2</v>
      </c>
      <c r="S8254">
        <v>2021</v>
      </c>
      <c r="T8254" t="s">
        <v>10003</v>
      </c>
    </row>
    <row r="8255" spans="1:20" hidden="1" x14ac:dyDescent="0.35">
      <c r="A8255" s="1">
        <v>44319</v>
      </c>
      <c r="B8255" t="s">
        <v>9030</v>
      </c>
      <c r="C8255" t="s">
        <v>9030</v>
      </c>
      <c r="D8255" t="s">
        <v>10004</v>
      </c>
      <c r="E8255" t="s">
        <v>37</v>
      </c>
      <c r="F8255" s="2">
        <v>-75</v>
      </c>
      <c r="G8255" t="s">
        <v>52</v>
      </c>
      <c r="H8255">
        <v>2123710218</v>
      </c>
      <c r="I8255" t="s">
        <v>57</v>
      </c>
      <c r="J8255" t="s">
        <v>58</v>
      </c>
      <c r="K8255" t="s">
        <v>40</v>
      </c>
      <c r="L8255" t="s">
        <v>108</v>
      </c>
      <c r="M8255" t="s">
        <v>109</v>
      </c>
      <c r="N8255" t="s">
        <v>9035</v>
      </c>
      <c r="O8255" t="s">
        <v>61</v>
      </c>
      <c r="P8255" t="s">
        <v>43</v>
      </c>
      <c r="Q8255" t="s">
        <v>2799</v>
      </c>
      <c r="R8255" s="2">
        <v>75</v>
      </c>
      <c r="S8255">
        <v>2021</v>
      </c>
      <c r="T8255" t="s">
        <v>10003</v>
      </c>
    </row>
    <row r="8256" spans="1:20" hidden="1" x14ac:dyDescent="0.35">
      <c r="A8256" s="1">
        <v>44319</v>
      </c>
      <c r="B8256" t="s">
        <v>9030</v>
      </c>
      <c r="C8256" t="s">
        <v>9030</v>
      </c>
      <c r="D8256" t="s">
        <v>10005</v>
      </c>
      <c r="E8256" t="s">
        <v>37</v>
      </c>
      <c r="F8256" s="2">
        <v>1600</v>
      </c>
      <c r="G8256" t="s">
        <v>52</v>
      </c>
      <c r="H8256">
        <v>2123710218</v>
      </c>
      <c r="I8256" t="s">
        <v>57</v>
      </c>
      <c r="J8256" t="s">
        <v>58</v>
      </c>
      <c r="K8256" t="s">
        <v>91</v>
      </c>
      <c r="L8256" t="s">
        <v>87</v>
      </c>
      <c r="M8256" t="s">
        <v>2928</v>
      </c>
      <c r="N8256" t="s">
        <v>52</v>
      </c>
      <c r="O8256" t="s">
        <v>61</v>
      </c>
      <c r="P8256" t="s">
        <v>43</v>
      </c>
      <c r="Q8256" t="s">
        <v>3584</v>
      </c>
      <c r="R8256" s="2">
        <v>1600</v>
      </c>
      <c r="S8256">
        <v>2021</v>
      </c>
      <c r="T8256" t="s">
        <v>10003</v>
      </c>
    </row>
    <row r="8257" spans="1:20" hidden="1" x14ac:dyDescent="0.35">
      <c r="A8257" s="1">
        <v>44319</v>
      </c>
      <c r="B8257" t="s">
        <v>9030</v>
      </c>
      <c r="C8257" t="s">
        <v>9030</v>
      </c>
      <c r="D8257" t="s">
        <v>10006</v>
      </c>
      <c r="E8257" t="s">
        <v>37</v>
      </c>
      <c r="F8257" s="2">
        <v>-75</v>
      </c>
      <c r="G8257" t="s">
        <v>307</v>
      </c>
      <c r="H8257">
        <v>3123666335</v>
      </c>
      <c r="I8257" t="s">
        <v>57</v>
      </c>
      <c r="J8257" t="s">
        <v>277</v>
      </c>
      <c r="K8257" t="s">
        <v>40</v>
      </c>
      <c r="L8257" t="s">
        <v>108</v>
      </c>
      <c r="M8257" t="s">
        <v>109</v>
      </c>
      <c r="N8257" t="s">
        <v>9035</v>
      </c>
      <c r="O8257" t="s">
        <v>308</v>
      </c>
      <c r="P8257" t="s">
        <v>43</v>
      </c>
      <c r="Q8257" t="s">
        <v>2799</v>
      </c>
      <c r="R8257" s="2">
        <v>75</v>
      </c>
      <c r="S8257">
        <v>2021</v>
      </c>
      <c r="T8257" t="s">
        <v>10003</v>
      </c>
    </row>
    <row r="8258" spans="1:20" hidden="1" x14ac:dyDescent="0.35">
      <c r="A8258" s="1">
        <v>44319</v>
      </c>
      <c r="B8258" t="s">
        <v>9030</v>
      </c>
      <c r="C8258" t="s">
        <v>9030</v>
      </c>
      <c r="D8258" t="s">
        <v>10007</v>
      </c>
      <c r="E8258" t="s">
        <v>37</v>
      </c>
      <c r="F8258" s="2">
        <v>-726.97</v>
      </c>
      <c r="G8258" t="s">
        <v>29</v>
      </c>
      <c r="H8258">
        <v>2123674356</v>
      </c>
      <c r="I8258" t="s">
        <v>38</v>
      </c>
      <c r="J8258" t="s">
        <v>39</v>
      </c>
      <c r="K8258" t="s">
        <v>40</v>
      </c>
      <c r="L8258" t="s">
        <v>122</v>
      </c>
      <c r="M8258" t="s">
        <v>9032</v>
      </c>
      <c r="N8258" t="s">
        <v>15</v>
      </c>
      <c r="O8258" t="s">
        <v>42</v>
      </c>
      <c r="P8258" t="s">
        <v>43</v>
      </c>
      <c r="Q8258" t="s">
        <v>9032</v>
      </c>
      <c r="R8258" s="2">
        <v>726.97</v>
      </c>
      <c r="S8258">
        <v>2021</v>
      </c>
      <c r="T8258" t="s">
        <v>10003</v>
      </c>
    </row>
    <row r="8259" spans="1:20" hidden="1" x14ac:dyDescent="0.35">
      <c r="A8259" s="1">
        <v>44319</v>
      </c>
      <c r="B8259" t="s">
        <v>9030</v>
      </c>
      <c r="C8259" t="s">
        <v>9030</v>
      </c>
      <c r="D8259" t="s">
        <v>10008</v>
      </c>
      <c r="E8259" t="s">
        <v>37</v>
      </c>
      <c r="F8259" s="2">
        <v>-75</v>
      </c>
      <c r="G8259" t="s">
        <v>29</v>
      </c>
      <c r="H8259">
        <v>2123674356</v>
      </c>
      <c r="I8259" t="s">
        <v>38</v>
      </c>
      <c r="J8259" t="s">
        <v>39</v>
      </c>
      <c r="K8259" t="s">
        <v>40</v>
      </c>
      <c r="L8259" t="s">
        <v>108</v>
      </c>
      <c r="M8259" t="s">
        <v>109</v>
      </c>
      <c r="N8259" t="s">
        <v>9035</v>
      </c>
      <c r="O8259" t="s">
        <v>42</v>
      </c>
      <c r="P8259" t="s">
        <v>43</v>
      </c>
      <c r="Q8259" t="s">
        <v>2799</v>
      </c>
      <c r="R8259" s="2">
        <v>75</v>
      </c>
      <c r="S8259">
        <v>2021</v>
      </c>
      <c r="T8259" t="s">
        <v>10003</v>
      </c>
    </row>
    <row r="8260" spans="1:20" hidden="1" x14ac:dyDescent="0.35">
      <c r="A8260" s="1">
        <v>44319</v>
      </c>
      <c r="B8260" t="s">
        <v>9030</v>
      </c>
      <c r="C8260" t="s">
        <v>9030</v>
      </c>
      <c r="D8260" t="s">
        <v>10009</v>
      </c>
      <c r="E8260" t="s">
        <v>37</v>
      </c>
      <c r="F8260" s="2">
        <v>-75</v>
      </c>
      <c r="G8260" t="s">
        <v>779</v>
      </c>
      <c r="H8260">
        <v>8320442620</v>
      </c>
      <c r="I8260" t="s">
        <v>57</v>
      </c>
      <c r="J8260" t="s">
        <v>277</v>
      </c>
      <c r="K8260" t="s">
        <v>40</v>
      </c>
      <c r="L8260" t="s">
        <v>108</v>
      </c>
      <c r="M8260" t="s">
        <v>109</v>
      </c>
      <c r="N8260" t="s">
        <v>9035</v>
      </c>
      <c r="O8260" t="s">
        <v>780</v>
      </c>
      <c r="P8260" t="s">
        <v>43</v>
      </c>
      <c r="Q8260" t="s">
        <v>2799</v>
      </c>
      <c r="R8260" s="2">
        <v>75</v>
      </c>
      <c r="S8260">
        <v>2021</v>
      </c>
      <c r="T8260" t="s">
        <v>10003</v>
      </c>
    </row>
    <row r="8261" spans="1:20" hidden="1" x14ac:dyDescent="0.35">
      <c r="A8261" s="1">
        <v>44319</v>
      </c>
      <c r="B8261" t="s">
        <v>9030</v>
      </c>
      <c r="C8261" t="s">
        <v>9030</v>
      </c>
      <c r="D8261" t="s">
        <v>10010</v>
      </c>
      <c r="E8261" t="s">
        <v>37</v>
      </c>
      <c r="F8261" s="2">
        <v>-75</v>
      </c>
      <c r="G8261" t="s">
        <v>3920</v>
      </c>
      <c r="H8261">
        <v>371052603</v>
      </c>
      <c r="I8261" t="s">
        <v>57</v>
      </c>
      <c r="J8261" t="s">
        <v>277</v>
      </c>
      <c r="K8261" t="s">
        <v>40</v>
      </c>
      <c r="L8261" t="s">
        <v>108</v>
      </c>
      <c r="M8261" t="s">
        <v>109</v>
      </c>
      <c r="N8261" t="s">
        <v>9035</v>
      </c>
      <c r="O8261" t="s">
        <v>4025</v>
      </c>
      <c r="P8261" t="s">
        <v>43</v>
      </c>
      <c r="Q8261" t="s">
        <v>2799</v>
      </c>
      <c r="R8261" s="2">
        <v>75</v>
      </c>
      <c r="S8261">
        <v>2021</v>
      </c>
      <c r="T8261" t="s">
        <v>10003</v>
      </c>
    </row>
    <row r="8262" spans="1:20" hidden="1" x14ac:dyDescent="0.35">
      <c r="A8262" s="1">
        <v>44319</v>
      </c>
      <c r="B8262" t="s">
        <v>9030</v>
      </c>
      <c r="C8262" t="s">
        <v>9030</v>
      </c>
      <c r="D8262" t="s">
        <v>10011</v>
      </c>
      <c r="E8262" t="s">
        <v>37</v>
      </c>
      <c r="F8262" s="2">
        <v>1550</v>
      </c>
      <c r="G8262" t="s">
        <v>3920</v>
      </c>
      <c r="H8262">
        <v>371052603</v>
      </c>
      <c r="I8262" t="s">
        <v>57</v>
      </c>
      <c r="J8262" t="s">
        <v>277</v>
      </c>
      <c r="K8262" t="s">
        <v>91</v>
      </c>
      <c r="L8262" t="s">
        <v>87</v>
      </c>
      <c r="M8262" t="s">
        <v>2928</v>
      </c>
      <c r="N8262" t="s">
        <v>15</v>
      </c>
      <c r="O8262" t="s">
        <v>4025</v>
      </c>
      <c r="P8262" t="s">
        <v>43</v>
      </c>
      <c r="Q8262" t="s">
        <v>3584</v>
      </c>
      <c r="R8262" s="2">
        <v>1550</v>
      </c>
      <c r="S8262">
        <v>2021</v>
      </c>
      <c r="T8262" t="s">
        <v>10003</v>
      </c>
    </row>
    <row r="8263" spans="1:20" hidden="1" x14ac:dyDescent="0.35">
      <c r="A8263" s="1">
        <v>44319</v>
      </c>
      <c r="B8263" t="s">
        <v>9030</v>
      </c>
      <c r="C8263" t="s">
        <v>9030</v>
      </c>
      <c r="D8263" t="s">
        <v>10012</v>
      </c>
      <c r="E8263" t="s">
        <v>37</v>
      </c>
      <c r="F8263" s="2">
        <v>-456.02</v>
      </c>
      <c r="G8263" t="s">
        <v>276</v>
      </c>
      <c r="H8263">
        <v>3123680344</v>
      </c>
      <c r="I8263" t="s">
        <v>57</v>
      </c>
      <c r="J8263" t="s">
        <v>277</v>
      </c>
      <c r="K8263" t="s">
        <v>40</v>
      </c>
      <c r="L8263" t="s">
        <v>122</v>
      </c>
      <c r="M8263" t="s">
        <v>9032</v>
      </c>
      <c r="N8263" t="s">
        <v>15</v>
      </c>
      <c r="O8263" t="s">
        <v>279</v>
      </c>
      <c r="P8263" t="s">
        <v>43</v>
      </c>
      <c r="Q8263" t="s">
        <v>9032</v>
      </c>
      <c r="R8263" s="2">
        <v>456.02</v>
      </c>
      <c r="S8263">
        <v>2021</v>
      </c>
      <c r="T8263" t="s">
        <v>10003</v>
      </c>
    </row>
    <row r="8264" spans="1:20" hidden="1" x14ac:dyDescent="0.35">
      <c r="A8264" s="1">
        <v>44319</v>
      </c>
      <c r="B8264" t="s">
        <v>9030</v>
      </c>
      <c r="C8264" t="s">
        <v>9030</v>
      </c>
      <c r="D8264" t="s">
        <v>10013</v>
      </c>
      <c r="E8264" t="s">
        <v>37</v>
      </c>
      <c r="F8264" s="2">
        <v>-75</v>
      </c>
      <c r="G8264" t="s">
        <v>276</v>
      </c>
      <c r="H8264">
        <v>3123680344</v>
      </c>
      <c r="I8264" t="s">
        <v>57</v>
      </c>
      <c r="J8264" t="s">
        <v>277</v>
      </c>
      <c r="K8264" t="s">
        <v>40</v>
      </c>
      <c r="L8264" t="s">
        <v>108</v>
      </c>
      <c r="M8264" t="s">
        <v>109</v>
      </c>
      <c r="N8264" t="s">
        <v>9035</v>
      </c>
      <c r="O8264" t="s">
        <v>279</v>
      </c>
      <c r="P8264" t="s">
        <v>43</v>
      </c>
      <c r="Q8264" t="s">
        <v>2799</v>
      </c>
      <c r="R8264" s="2">
        <v>75</v>
      </c>
      <c r="S8264">
        <v>2021</v>
      </c>
      <c r="T8264" t="s">
        <v>10003</v>
      </c>
    </row>
    <row r="8265" spans="1:20" hidden="1" x14ac:dyDescent="0.35">
      <c r="A8265" s="1">
        <v>44319</v>
      </c>
      <c r="B8265" t="s">
        <v>9030</v>
      </c>
      <c r="C8265" t="s">
        <v>9030</v>
      </c>
      <c r="D8265" t="s">
        <v>10014</v>
      </c>
      <c r="E8265" t="s">
        <v>37</v>
      </c>
      <c r="F8265" s="2">
        <v>-963.16</v>
      </c>
      <c r="G8265" t="s">
        <v>1761</v>
      </c>
      <c r="H8265">
        <v>3123788147</v>
      </c>
      <c r="I8265" t="s">
        <v>38</v>
      </c>
      <c r="J8265" t="s">
        <v>58</v>
      </c>
      <c r="K8265" t="s">
        <v>40</v>
      </c>
      <c r="L8265" t="s">
        <v>122</v>
      </c>
      <c r="M8265" t="s">
        <v>9032</v>
      </c>
      <c r="N8265" t="s">
        <v>15</v>
      </c>
      <c r="O8265" t="s">
        <v>1762</v>
      </c>
      <c r="P8265" t="s">
        <v>43</v>
      </c>
      <c r="Q8265" t="s">
        <v>9032</v>
      </c>
      <c r="R8265" s="2">
        <v>963.16</v>
      </c>
      <c r="S8265">
        <v>2021</v>
      </c>
      <c r="T8265" t="s">
        <v>10003</v>
      </c>
    </row>
    <row r="8266" spans="1:20" hidden="1" x14ac:dyDescent="0.35">
      <c r="A8266" s="1">
        <v>44319</v>
      </c>
      <c r="B8266" t="s">
        <v>9030</v>
      </c>
      <c r="C8266" t="s">
        <v>9030</v>
      </c>
      <c r="D8266" t="s">
        <v>10015</v>
      </c>
      <c r="E8266" t="s">
        <v>37</v>
      </c>
      <c r="F8266" s="2">
        <v>-150</v>
      </c>
      <c r="G8266" t="s">
        <v>1761</v>
      </c>
      <c r="H8266">
        <v>3123788147</v>
      </c>
      <c r="I8266" t="s">
        <v>38</v>
      </c>
      <c r="J8266" t="s">
        <v>58</v>
      </c>
      <c r="K8266" t="s">
        <v>40</v>
      </c>
      <c r="L8266" t="s">
        <v>108</v>
      </c>
      <c r="M8266" t="s">
        <v>109</v>
      </c>
      <c r="N8266" t="s">
        <v>9035</v>
      </c>
      <c r="O8266" t="s">
        <v>1762</v>
      </c>
      <c r="P8266" t="s">
        <v>43</v>
      </c>
      <c r="Q8266" t="s">
        <v>2799</v>
      </c>
      <c r="R8266" s="2">
        <v>150</v>
      </c>
      <c r="S8266">
        <v>2021</v>
      </c>
      <c r="T8266" t="s">
        <v>10003</v>
      </c>
    </row>
    <row r="8267" spans="1:20" hidden="1" x14ac:dyDescent="0.35">
      <c r="A8267" s="1">
        <v>44319</v>
      </c>
      <c r="B8267" t="s">
        <v>9030</v>
      </c>
      <c r="C8267" t="s">
        <v>9030</v>
      </c>
      <c r="D8267" t="s">
        <v>10016</v>
      </c>
      <c r="E8267" t="s">
        <v>37</v>
      </c>
      <c r="F8267" s="2">
        <v>-51</v>
      </c>
      <c r="G8267" t="s">
        <v>1761</v>
      </c>
      <c r="H8267">
        <v>3123788147</v>
      </c>
      <c r="I8267" t="s">
        <v>38</v>
      </c>
      <c r="J8267" t="s">
        <v>58</v>
      </c>
      <c r="K8267" t="s">
        <v>40</v>
      </c>
      <c r="L8267" t="s">
        <v>83</v>
      </c>
      <c r="M8267" t="s">
        <v>9788</v>
      </c>
      <c r="N8267" t="s">
        <v>15</v>
      </c>
      <c r="O8267" t="s">
        <v>1762</v>
      </c>
      <c r="P8267" t="s">
        <v>43</v>
      </c>
      <c r="Q8267" t="s">
        <v>9788</v>
      </c>
      <c r="R8267" s="2">
        <v>51</v>
      </c>
      <c r="S8267">
        <v>2021</v>
      </c>
      <c r="T8267" t="s">
        <v>10003</v>
      </c>
    </row>
    <row r="8268" spans="1:20" hidden="1" x14ac:dyDescent="0.35">
      <c r="A8268" s="1">
        <v>44319</v>
      </c>
      <c r="B8268" t="s">
        <v>9030</v>
      </c>
      <c r="C8268" t="s">
        <v>9030</v>
      </c>
      <c r="D8268" t="s">
        <v>10017</v>
      </c>
      <c r="E8268" t="s">
        <v>37</v>
      </c>
      <c r="F8268" s="2">
        <v>1495</v>
      </c>
      <c r="G8268" t="s">
        <v>1761</v>
      </c>
      <c r="H8268">
        <v>3123788147</v>
      </c>
      <c r="I8268" t="s">
        <v>38</v>
      </c>
      <c r="J8268" t="s">
        <v>58</v>
      </c>
      <c r="K8268" t="s">
        <v>91</v>
      </c>
      <c r="L8268" t="s">
        <v>87</v>
      </c>
      <c r="M8268" t="s">
        <v>2928</v>
      </c>
      <c r="N8268" t="s">
        <v>1761</v>
      </c>
      <c r="O8268" t="s">
        <v>1762</v>
      </c>
      <c r="P8268" t="s">
        <v>43</v>
      </c>
      <c r="Q8268" t="s">
        <v>3584</v>
      </c>
      <c r="R8268" s="2">
        <v>1495</v>
      </c>
      <c r="S8268">
        <v>2021</v>
      </c>
      <c r="T8268" t="s">
        <v>10003</v>
      </c>
    </row>
    <row r="8269" spans="1:20" hidden="1" x14ac:dyDescent="0.35">
      <c r="A8269" s="1">
        <v>44319</v>
      </c>
      <c r="B8269" t="s">
        <v>9030</v>
      </c>
      <c r="C8269" t="s">
        <v>9030</v>
      </c>
      <c r="D8269" t="s">
        <v>10018</v>
      </c>
      <c r="E8269" t="s">
        <v>37</v>
      </c>
      <c r="F8269" s="2">
        <v>1495</v>
      </c>
      <c r="G8269" t="s">
        <v>1761</v>
      </c>
      <c r="H8269">
        <v>3123788147</v>
      </c>
      <c r="I8269" t="s">
        <v>38</v>
      </c>
      <c r="J8269" t="s">
        <v>58</v>
      </c>
      <c r="K8269" t="s">
        <v>91</v>
      </c>
      <c r="L8269" t="s">
        <v>87</v>
      </c>
      <c r="M8269" t="s">
        <v>2928</v>
      </c>
      <c r="N8269" t="s">
        <v>1761</v>
      </c>
      <c r="O8269" t="s">
        <v>1762</v>
      </c>
      <c r="P8269" t="s">
        <v>43</v>
      </c>
      <c r="Q8269" t="s">
        <v>3584</v>
      </c>
      <c r="R8269" s="2">
        <v>1495</v>
      </c>
      <c r="S8269">
        <v>2021</v>
      </c>
      <c r="T8269" t="s">
        <v>10003</v>
      </c>
    </row>
    <row r="8270" spans="1:20" hidden="1" x14ac:dyDescent="0.35">
      <c r="A8270" s="1">
        <v>44319</v>
      </c>
      <c r="B8270" t="s">
        <v>9030</v>
      </c>
      <c r="C8270" t="s">
        <v>9030</v>
      </c>
      <c r="D8270" t="s">
        <v>10019</v>
      </c>
      <c r="E8270" t="s">
        <v>37</v>
      </c>
      <c r="F8270" s="2">
        <v>-563.38</v>
      </c>
      <c r="G8270" t="s">
        <v>395</v>
      </c>
      <c r="H8270">
        <v>3123752192</v>
      </c>
      <c r="I8270" t="s">
        <v>38</v>
      </c>
      <c r="J8270" t="s">
        <v>277</v>
      </c>
      <c r="K8270" t="s">
        <v>40</v>
      </c>
      <c r="L8270" t="s">
        <v>122</v>
      </c>
      <c r="M8270" t="s">
        <v>9032</v>
      </c>
      <c r="N8270" t="s">
        <v>15</v>
      </c>
      <c r="O8270" t="s">
        <v>396</v>
      </c>
      <c r="P8270" t="s">
        <v>43</v>
      </c>
      <c r="Q8270" t="s">
        <v>9032</v>
      </c>
      <c r="R8270" s="2">
        <v>563.38</v>
      </c>
      <c r="S8270">
        <v>2021</v>
      </c>
      <c r="T8270" t="s">
        <v>10003</v>
      </c>
    </row>
    <row r="8271" spans="1:20" hidden="1" x14ac:dyDescent="0.35">
      <c r="A8271" s="1">
        <v>44319</v>
      </c>
      <c r="B8271" t="s">
        <v>9030</v>
      </c>
      <c r="C8271" t="s">
        <v>9030</v>
      </c>
      <c r="D8271" t="s">
        <v>10020</v>
      </c>
      <c r="E8271" t="s">
        <v>37</v>
      </c>
      <c r="F8271" s="2">
        <v>-75</v>
      </c>
      <c r="G8271" t="s">
        <v>395</v>
      </c>
      <c r="H8271">
        <v>3123752192</v>
      </c>
      <c r="I8271" t="s">
        <v>38</v>
      </c>
      <c r="J8271" t="s">
        <v>277</v>
      </c>
      <c r="K8271" t="s">
        <v>40</v>
      </c>
      <c r="L8271" t="s">
        <v>108</v>
      </c>
      <c r="M8271" t="s">
        <v>109</v>
      </c>
      <c r="N8271" t="s">
        <v>9035</v>
      </c>
      <c r="O8271" t="s">
        <v>396</v>
      </c>
      <c r="P8271" t="s">
        <v>43</v>
      </c>
      <c r="Q8271" t="s">
        <v>2799</v>
      </c>
      <c r="R8271" s="2">
        <v>75</v>
      </c>
      <c r="S8271">
        <v>2021</v>
      </c>
      <c r="T8271" t="s">
        <v>10003</v>
      </c>
    </row>
    <row r="8272" spans="1:20" hidden="1" x14ac:dyDescent="0.35">
      <c r="A8272" s="1">
        <v>44319</v>
      </c>
      <c r="B8272" t="s">
        <v>9030</v>
      </c>
      <c r="C8272" t="s">
        <v>9030</v>
      </c>
      <c r="D8272" t="s">
        <v>10021</v>
      </c>
      <c r="E8272" t="s">
        <v>37</v>
      </c>
      <c r="F8272" s="2">
        <v>-1285.6400000000001</v>
      </c>
      <c r="G8272" t="s">
        <v>533</v>
      </c>
      <c r="H8272">
        <v>2120678228</v>
      </c>
      <c r="I8272" t="s">
        <v>57</v>
      </c>
      <c r="J8272" t="s">
        <v>58</v>
      </c>
      <c r="K8272" t="s">
        <v>40</v>
      </c>
      <c r="L8272" t="s">
        <v>122</v>
      </c>
      <c r="M8272" t="s">
        <v>9032</v>
      </c>
      <c r="N8272" t="s">
        <v>15</v>
      </c>
      <c r="O8272" t="s">
        <v>534</v>
      </c>
      <c r="P8272" t="s">
        <v>43</v>
      </c>
      <c r="Q8272" t="s">
        <v>9032</v>
      </c>
      <c r="R8272" s="2">
        <v>1285.6400000000001</v>
      </c>
      <c r="S8272">
        <v>2021</v>
      </c>
      <c r="T8272" t="s">
        <v>10003</v>
      </c>
    </row>
    <row r="8273" spans="1:20" hidden="1" x14ac:dyDescent="0.35">
      <c r="A8273" s="1">
        <v>44319</v>
      </c>
      <c r="B8273" t="s">
        <v>9030</v>
      </c>
      <c r="C8273" t="s">
        <v>9030</v>
      </c>
      <c r="D8273" t="s">
        <v>10022</v>
      </c>
      <c r="E8273" t="s">
        <v>37</v>
      </c>
      <c r="F8273" s="2">
        <v>-75</v>
      </c>
      <c r="G8273" t="s">
        <v>533</v>
      </c>
      <c r="H8273">
        <v>2120678228</v>
      </c>
      <c r="I8273" t="s">
        <v>57</v>
      </c>
      <c r="J8273" t="s">
        <v>58</v>
      </c>
      <c r="K8273" t="s">
        <v>40</v>
      </c>
      <c r="L8273" t="s">
        <v>108</v>
      </c>
      <c r="M8273" t="s">
        <v>109</v>
      </c>
      <c r="N8273" t="s">
        <v>9035</v>
      </c>
      <c r="O8273" t="s">
        <v>534</v>
      </c>
      <c r="P8273" t="s">
        <v>43</v>
      </c>
      <c r="Q8273" t="s">
        <v>2799</v>
      </c>
      <c r="R8273" s="2">
        <v>75</v>
      </c>
      <c r="S8273">
        <v>2021</v>
      </c>
      <c r="T8273" t="s">
        <v>10003</v>
      </c>
    </row>
    <row r="8274" spans="1:20" hidden="1" x14ac:dyDescent="0.35">
      <c r="A8274" s="1">
        <v>44319</v>
      </c>
      <c r="B8274" t="s">
        <v>9030</v>
      </c>
      <c r="C8274" t="s">
        <v>9030</v>
      </c>
      <c r="D8274" t="s">
        <v>10023</v>
      </c>
      <c r="E8274" t="s">
        <v>37</v>
      </c>
      <c r="F8274" s="2">
        <v>-150</v>
      </c>
      <c r="G8274" t="s">
        <v>9207</v>
      </c>
      <c r="H8274">
        <v>5123943606</v>
      </c>
      <c r="I8274" t="s">
        <v>57</v>
      </c>
      <c r="J8274" t="s">
        <v>58</v>
      </c>
      <c r="K8274" t="s">
        <v>59</v>
      </c>
      <c r="L8274" t="s">
        <v>8001</v>
      </c>
      <c r="M8274" t="s">
        <v>109</v>
      </c>
      <c r="N8274" t="s">
        <v>9035</v>
      </c>
      <c r="O8274" t="s">
        <v>9228</v>
      </c>
      <c r="P8274" t="s">
        <v>500</v>
      </c>
      <c r="Q8274" t="s">
        <v>2799</v>
      </c>
      <c r="R8274" s="2">
        <v>150</v>
      </c>
      <c r="S8274">
        <v>2021</v>
      </c>
      <c r="T8274" t="s">
        <v>10003</v>
      </c>
    </row>
    <row r="8275" spans="1:20" hidden="1" x14ac:dyDescent="0.35">
      <c r="A8275" s="1">
        <v>44319</v>
      </c>
      <c r="B8275" t="s">
        <v>9030</v>
      </c>
      <c r="C8275" t="s">
        <v>9030</v>
      </c>
      <c r="D8275" t="s">
        <v>10024</v>
      </c>
      <c r="E8275" t="s">
        <v>37</v>
      </c>
      <c r="F8275" s="2">
        <v>-1200</v>
      </c>
      <c r="G8275" t="s">
        <v>3027</v>
      </c>
      <c r="H8275">
        <v>886965909</v>
      </c>
      <c r="I8275" t="s">
        <v>38</v>
      </c>
      <c r="J8275" t="s">
        <v>58</v>
      </c>
      <c r="K8275" t="s">
        <v>40</v>
      </c>
      <c r="L8275" t="s">
        <v>66</v>
      </c>
      <c r="M8275" t="s">
        <v>9980</v>
      </c>
      <c r="N8275" t="s">
        <v>3027</v>
      </c>
      <c r="O8275" t="s">
        <v>3035</v>
      </c>
      <c r="P8275" t="s">
        <v>43</v>
      </c>
      <c r="Q8275" t="s">
        <v>9980</v>
      </c>
      <c r="R8275" s="2">
        <v>1200</v>
      </c>
      <c r="S8275">
        <v>2021</v>
      </c>
      <c r="T8275" t="s">
        <v>10003</v>
      </c>
    </row>
    <row r="8276" spans="1:20" hidden="1" x14ac:dyDescent="0.35">
      <c r="A8276" s="1">
        <v>44319</v>
      </c>
      <c r="B8276" t="s">
        <v>9030</v>
      </c>
      <c r="C8276" t="s">
        <v>9030</v>
      </c>
      <c r="D8276" t="s">
        <v>10025</v>
      </c>
      <c r="E8276" t="s">
        <v>37</v>
      </c>
      <c r="F8276" s="2">
        <v>-75</v>
      </c>
      <c r="G8276" t="s">
        <v>433</v>
      </c>
      <c r="H8276">
        <v>3123859963</v>
      </c>
      <c r="I8276" t="s">
        <v>38</v>
      </c>
      <c r="J8276" t="s">
        <v>277</v>
      </c>
      <c r="K8276" t="s">
        <v>40</v>
      </c>
      <c r="L8276" t="s">
        <v>108</v>
      </c>
      <c r="M8276" t="s">
        <v>109</v>
      </c>
      <c r="N8276" t="s">
        <v>9035</v>
      </c>
      <c r="O8276" t="s">
        <v>434</v>
      </c>
      <c r="P8276" t="s">
        <v>43</v>
      </c>
      <c r="Q8276" t="s">
        <v>2799</v>
      </c>
      <c r="R8276" s="2">
        <v>75</v>
      </c>
      <c r="S8276">
        <v>2021</v>
      </c>
      <c r="T8276" t="s">
        <v>10003</v>
      </c>
    </row>
    <row r="8277" spans="1:20" hidden="1" x14ac:dyDescent="0.35">
      <c r="A8277" s="1">
        <v>44319</v>
      </c>
      <c r="B8277" t="s">
        <v>9030</v>
      </c>
      <c r="C8277" t="s">
        <v>9030</v>
      </c>
      <c r="D8277" t="s">
        <v>10026</v>
      </c>
      <c r="E8277" t="s">
        <v>37</v>
      </c>
      <c r="F8277" s="2">
        <v>-625</v>
      </c>
      <c r="G8277" t="s">
        <v>5647</v>
      </c>
      <c r="H8277">
        <v>363876571</v>
      </c>
      <c r="I8277" t="s">
        <v>38</v>
      </c>
      <c r="J8277" t="s">
        <v>17</v>
      </c>
      <c r="K8277" t="s">
        <v>40</v>
      </c>
      <c r="L8277" t="s">
        <v>122</v>
      </c>
      <c r="M8277" t="s">
        <v>9032</v>
      </c>
      <c r="N8277" t="s">
        <v>15</v>
      </c>
      <c r="O8277" t="s">
        <v>6210</v>
      </c>
      <c r="P8277" t="s">
        <v>43</v>
      </c>
      <c r="Q8277" t="s">
        <v>9032</v>
      </c>
      <c r="R8277" s="2">
        <v>625</v>
      </c>
      <c r="S8277">
        <v>2021</v>
      </c>
      <c r="T8277" t="s">
        <v>10003</v>
      </c>
    </row>
    <row r="8278" spans="1:20" hidden="1" x14ac:dyDescent="0.35">
      <c r="A8278" s="1">
        <v>44319</v>
      </c>
      <c r="B8278" t="s">
        <v>9030</v>
      </c>
      <c r="C8278" t="s">
        <v>9030</v>
      </c>
      <c r="D8278" t="s">
        <v>10027</v>
      </c>
      <c r="E8278" t="s">
        <v>37</v>
      </c>
      <c r="F8278" s="2">
        <v>-100</v>
      </c>
      <c r="G8278" t="s">
        <v>5647</v>
      </c>
      <c r="H8278">
        <v>363876571</v>
      </c>
      <c r="I8278" t="s">
        <v>38</v>
      </c>
      <c r="J8278" t="s">
        <v>17</v>
      </c>
      <c r="K8278" t="s">
        <v>40</v>
      </c>
      <c r="L8278" t="s">
        <v>112</v>
      </c>
      <c r="M8278" t="s">
        <v>9396</v>
      </c>
      <c r="N8278" t="s">
        <v>15</v>
      </c>
      <c r="O8278" t="s">
        <v>6210</v>
      </c>
      <c r="P8278" t="s">
        <v>43</v>
      </c>
      <c r="Q8278" t="s">
        <v>9396</v>
      </c>
      <c r="R8278" s="2">
        <v>100</v>
      </c>
      <c r="S8278">
        <v>2021</v>
      </c>
      <c r="T8278" t="s">
        <v>10003</v>
      </c>
    </row>
    <row r="8279" spans="1:20" hidden="1" x14ac:dyDescent="0.35">
      <c r="A8279" s="1">
        <v>44319</v>
      </c>
      <c r="B8279" t="s">
        <v>9030</v>
      </c>
      <c r="C8279" t="s">
        <v>9030</v>
      </c>
      <c r="D8279" t="s">
        <v>10028</v>
      </c>
      <c r="E8279" t="s">
        <v>37</v>
      </c>
      <c r="F8279" s="2">
        <v>-843.79</v>
      </c>
      <c r="G8279" t="s">
        <v>735</v>
      </c>
      <c r="H8279">
        <v>710665618</v>
      </c>
      <c r="I8279" t="s">
        <v>57</v>
      </c>
      <c r="J8279" t="s">
        <v>58</v>
      </c>
      <c r="K8279" t="s">
        <v>40</v>
      </c>
      <c r="L8279" t="s">
        <v>122</v>
      </c>
      <c r="M8279" t="s">
        <v>9032</v>
      </c>
      <c r="N8279" t="s">
        <v>15</v>
      </c>
      <c r="O8279" t="s">
        <v>736</v>
      </c>
      <c r="P8279" t="s">
        <v>43</v>
      </c>
      <c r="Q8279" t="s">
        <v>9032</v>
      </c>
      <c r="R8279" s="2">
        <v>843.79</v>
      </c>
      <c r="S8279">
        <v>2021</v>
      </c>
      <c r="T8279" t="s">
        <v>10003</v>
      </c>
    </row>
    <row r="8280" spans="1:20" hidden="1" x14ac:dyDescent="0.35">
      <c r="A8280" s="1">
        <v>44319</v>
      </c>
      <c r="B8280" t="s">
        <v>9030</v>
      </c>
      <c r="C8280" t="s">
        <v>9030</v>
      </c>
      <c r="D8280" t="s">
        <v>10029</v>
      </c>
      <c r="E8280" t="s">
        <v>37</v>
      </c>
      <c r="F8280" s="2">
        <v>-75</v>
      </c>
      <c r="G8280" t="s">
        <v>735</v>
      </c>
      <c r="H8280">
        <v>710665618</v>
      </c>
      <c r="I8280" t="s">
        <v>57</v>
      </c>
      <c r="J8280" t="s">
        <v>58</v>
      </c>
      <c r="K8280" t="s">
        <v>40</v>
      </c>
      <c r="L8280" t="s">
        <v>108</v>
      </c>
      <c r="M8280" t="s">
        <v>109</v>
      </c>
      <c r="N8280" t="s">
        <v>9035</v>
      </c>
      <c r="O8280" t="s">
        <v>736</v>
      </c>
      <c r="P8280" t="s">
        <v>43</v>
      </c>
      <c r="Q8280" t="s">
        <v>2799</v>
      </c>
      <c r="R8280" s="2">
        <v>75</v>
      </c>
      <c r="S8280">
        <v>2021</v>
      </c>
      <c r="T8280" t="s">
        <v>10003</v>
      </c>
    </row>
    <row r="8281" spans="1:20" hidden="1" x14ac:dyDescent="0.35">
      <c r="A8281" s="1">
        <v>44319</v>
      </c>
      <c r="B8281" t="s">
        <v>9030</v>
      </c>
      <c r="C8281" t="s">
        <v>9030</v>
      </c>
      <c r="D8281" t="s">
        <v>10030</v>
      </c>
      <c r="E8281" t="s">
        <v>37</v>
      </c>
      <c r="F8281" s="2">
        <v>-1061.7</v>
      </c>
      <c r="G8281" t="s">
        <v>643</v>
      </c>
      <c r="H8281">
        <v>8320478665</v>
      </c>
      <c r="I8281" t="s">
        <v>38</v>
      </c>
      <c r="J8281" t="s">
        <v>58</v>
      </c>
      <c r="K8281" t="s">
        <v>40</v>
      </c>
      <c r="L8281" t="s">
        <v>122</v>
      </c>
      <c r="M8281" t="s">
        <v>9032</v>
      </c>
      <c r="N8281" t="s">
        <v>15</v>
      </c>
      <c r="O8281" t="s">
        <v>644</v>
      </c>
      <c r="P8281" t="s">
        <v>43</v>
      </c>
      <c r="Q8281" t="s">
        <v>9032</v>
      </c>
      <c r="R8281" s="2">
        <v>1061.7</v>
      </c>
      <c r="S8281">
        <v>2021</v>
      </c>
      <c r="T8281" t="s">
        <v>10003</v>
      </c>
    </row>
    <row r="8282" spans="1:20" hidden="1" x14ac:dyDescent="0.35">
      <c r="A8282" s="1">
        <v>44319</v>
      </c>
      <c r="B8282" t="s">
        <v>9030</v>
      </c>
      <c r="C8282" t="s">
        <v>9030</v>
      </c>
      <c r="D8282" t="s">
        <v>10031</v>
      </c>
      <c r="E8282" t="s">
        <v>37</v>
      </c>
      <c r="F8282" s="2">
        <v>-75</v>
      </c>
      <c r="G8282" t="s">
        <v>643</v>
      </c>
      <c r="H8282">
        <v>8320478665</v>
      </c>
      <c r="I8282" t="s">
        <v>38</v>
      </c>
      <c r="J8282" t="s">
        <v>58</v>
      </c>
      <c r="K8282" t="s">
        <v>40</v>
      </c>
      <c r="L8282" t="s">
        <v>108</v>
      </c>
      <c r="M8282" t="s">
        <v>109</v>
      </c>
      <c r="N8282" t="s">
        <v>9035</v>
      </c>
      <c r="O8282" t="s">
        <v>644</v>
      </c>
      <c r="P8282" t="s">
        <v>43</v>
      </c>
      <c r="Q8282" t="s">
        <v>2799</v>
      </c>
      <c r="R8282" s="2">
        <v>75</v>
      </c>
      <c r="S8282">
        <v>2021</v>
      </c>
      <c r="T8282" t="s">
        <v>10003</v>
      </c>
    </row>
    <row r="8283" spans="1:20" hidden="1" x14ac:dyDescent="0.35">
      <c r="A8283" s="1">
        <v>44320</v>
      </c>
      <c r="B8283" t="s">
        <v>9030</v>
      </c>
      <c r="C8283" t="s">
        <v>9030</v>
      </c>
      <c r="D8283" t="s">
        <v>10032</v>
      </c>
      <c r="E8283" t="s">
        <v>37</v>
      </c>
      <c r="F8283" s="2">
        <v>-446.54</v>
      </c>
      <c r="G8283" t="s">
        <v>3027</v>
      </c>
      <c r="H8283">
        <v>886965909</v>
      </c>
      <c r="I8283" t="s">
        <v>38</v>
      </c>
      <c r="J8283" t="s">
        <v>58</v>
      </c>
      <c r="K8283" t="s">
        <v>40</v>
      </c>
      <c r="L8283" t="s">
        <v>418</v>
      </c>
      <c r="M8283" t="s">
        <v>1831</v>
      </c>
      <c r="N8283" t="s">
        <v>15</v>
      </c>
      <c r="O8283" t="s">
        <v>3035</v>
      </c>
      <c r="P8283" t="s">
        <v>43</v>
      </c>
      <c r="Q8283" t="s">
        <v>1831</v>
      </c>
      <c r="R8283" s="2">
        <v>446.54</v>
      </c>
      <c r="S8283">
        <v>2021</v>
      </c>
      <c r="T8283" t="s">
        <v>10003</v>
      </c>
    </row>
    <row r="8284" spans="1:20" hidden="1" x14ac:dyDescent="0.35">
      <c r="A8284" s="1">
        <v>44320</v>
      </c>
      <c r="B8284" t="s">
        <v>9030</v>
      </c>
      <c r="C8284" t="s">
        <v>9030</v>
      </c>
      <c r="D8284" t="s">
        <v>10033</v>
      </c>
      <c r="E8284" t="s">
        <v>37</v>
      </c>
      <c r="F8284" s="2">
        <v>1221.75</v>
      </c>
      <c r="G8284" t="s">
        <v>3027</v>
      </c>
      <c r="H8284">
        <v>886965909</v>
      </c>
      <c r="I8284" t="s">
        <v>38</v>
      </c>
      <c r="J8284" t="s">
        <v>58</v>
      </c>
      <c r="K8284" t="s">
        <v>40</v>
      </c>
      <c r="L8284" t="s">
        <v>122</v>
      </c>
      <c r="M8284" t="s">
        <v>9032</v>
      </c>
      <c r="N8284" t="s">
        <v>3027</v>
      </c>
      <c r="O8284" t="s">
        <v>3035</v>
      </c>
      <c r="P8284" t="s">
        <v>43</v>
      </c>
      <c r="Q8284" t="s">
        <v>9032</v>
      </c>
      <c r="R8284" s="2">
        <v>1221.75</v>
      </c>
      <c r="S8284">
        <v>2021</v>
      </c>
      <c r="T8284" t="s">
        <v>10003</v>
      </c>
    </row>
    <row r="8285" spans="1:20" hidden="1" x14ac:dyDescent="0.35">
      <c r="A8285" s="1">
        <v>44321</v>
      </c>
      <c r="B8285" t="s">
        <v>9030</v>
      </c>
      <c r="C8285" t="s">
        <v>9030</v>
      </c>
      <c r="D8285" t="s">
        <v>10034</v>
      </c>
      <c r="E8285" t="s">
        <v>37</v>
      </c>
      <c r="F8285" s="2">
        <v>-748.93</v>
      </c>
      <c r="G8285" t="s">
        <v>307</v>
      </c>
      <c r="H8285">
        <v>3123666335</v>
      </c>
      <c r="I8285" t="s">
        <v>57</v>
      </c>
      <c r="J8285" t="s">
        <v>277</v>
      </c>
      <c r="K8285" t="s">
        <v>40</v>
      </c>
      <c r="L8285" t="s">
        <v>122</v>
      </c>
      <c r="M8285" t="s">
        <v>9032</v>
      </c>
      <c r="N8285" t="s">
        <v>15</v>
      </c>
      <c r="O8285" t="s">
        <v>308</v>
      </c>
      <c r="P8285" t="s">
        <v>43</v>
      </c>
      <c r="Q8285" t="s">
        <v>9032</v>
      </c>
      <c r="R8285" s="2">
        <v>748.93</v>
      </c>
      <c r="S8285">
        <v>2021</v>
      </c>
      <c r="T8285" t="s">
        <v>10003</v>
      </c>
    </row>
    <row r="8286" spans="1:20" hidden="1" x14ac:dyDescent="0.35">
      <c r="A8286" s="1">
        <v>44321</v>
      </c>
      <c r="B8286" t="s">
        <v>9030</v>
      </c>
      <c r="C8286" t="s">
        <v>9030</v>
      </c>
      <c r="D8286" t="s">
        <v>10035</v>
      </c>
      <c r="E8286" t="s">
        <v>37</v>
      </c>
      <c r="F8286" s="2">
        <v>-675.63</v>
      </c>
      <c r="G8286" t="s">
        <v>307</v>
      </c>
      <c r="H8286">
        <v>3123666335</v>
      </c>
      <c r="I8286" t="s">
        <v>57</v>
      </c>
      <c r="J8286" t="s">
        <v>277</v>
      </c>
      <c r="K8286" t="s">
        <v>40</v>
      </c>
      <c r="L8286" t="s">
        <v>122</v>
      </c>
      <c r="M8286" t="s">
        <v>9032</v>
      </c>
      <c r="N8286" t="s">
        <v>15</v>
      </c>
      <c r="O8286" t="s">
        <v>308</v>
      </c>
      <c r="P8286" t="s">
        <v>43</v>
      </c>
      <c r="Q8286" t="s">
        <v>9032</v>
      </c>
      <c r="R8286" s="2">
        <v>675.63</v>
      </c>
      <c r="S8286">
        <v>2021</v>
      </c>
      <c r="T8286" t="s">
        <v>10003</v>
      </c>
    </row>
    <row r="8287" spans="1:20" hidden="1" x14ac:dyDescent="0.35">
      <c r="A8287" s="1">
        <v>44321</v>
      </c>
      <c r="B8287" t="s">
        <v>9030</v>
      </c>
      <c r="C8287" t="s">
        <v>9030</v>
      </c>
      <c r="D8287" t="s">
        <v>10036</v>
      </c>
      <c r="E8287" t="s">
        <v>37</v>
      </c>
      <c r="F8287" s="2">
        <v>-711.48</v>
      </c>
      <c r="G8287" t="s">
        <v>779</v>
      </c>
      <c r="H8287">
        <v>8320442620</v>
      </c>
      <c r="I8287" t="s">
        <v>57</v>
      </c>
      <c r="J8287" t="s">
        <v>277</v>
      </c>
      <c r="K8287" t="s">
        <v>40</v>
      </c>
      <c r="L8287" t="s">
        <v>122</v>
      </c>
      <c r="M8287" t="s">
        <v>9032</v>
      </c>
      <c r="N8287" t="s">
        <v>15</v>
      </c>
      <c r="O8287" t="s">
        <v>780</v>
      </c>
      <c r="P8287" t="s">
        <v>43</v>
      </c>
      <c r="Q8287" t="s">
        <v>9032</v>
      </c>
      <c r="R8287" s="2">
        <v>711.48</v>
      </c>
      <c r="S8287">
        <v>2021</v>
      </c>
      <c r="T8287" t="s">
        <v>10003</v>
      </c>
    </row>
    <row r="8288" spans="1:20" hidden="1" x14ac:dyDescent="0.35">
      <c r="A8288" s="1">
        <v>44321</v>
      </c>
      <c r="B8288" t="s">
        <v>9030</v>
      </c>
      <c r="C8288" t="s">
        <v>9030</v>
      </c>
      <c r="D8288" t="s">
        <v>10037</v>
      </c>
      <c r="E8288" t="s">
        <v>37</v>
      </c>
      <c r="F8288" s="2">
        <v>-1074</v>
      </c>
      <c r="G8288" t="s">
        <v>3027</v>
      </c>
      <c r="H8288">
        <v>886965909</v>
      </c>
      <c r="I8288" t="s">
        <v>38</v>
      </c>
      <c r="J8288" t="s">
        <v>58</v>
      </c>
      <c r="K8288" t="s">
        <v>96</v>
      </c>
      <c r="L8288" t="s">
        <v>97</v>
      </c>
      <c r="M8288" t="s">
        <v>3027</v>
      </c>
      <c r="N8288" t="s">
        <v>10038</v>
      </c>
      <c r="O8288" t="s">
        <v>3035</v>
      </c>
      <c r="P8288" t="s">
        <v>43</v>
      </c>
      <c r="Q8288" t="s">
        <v>9166</v>
      </c>
      <c r="R8288" s="2">
        <v>1074</v>
      </c>
      <c r="S8288">
        <v>2021</v>
      </c>
      <c r="T8288" t="s">
        <v>10003</v>
      </c>
    </row>
    <row r="8289" spans="1:20" hidden="1" x14ac:dyDescent="0.35">
      <c r="A8289" s="1">
        <v>44321</v>
      </c>
      <c r="B8289" t="s">
        <v>9030</v>
      </c>
      <c r="C8289" t="s">
        <v>9030</v>
      </c>
      <c r="D8289" t="s">
        <v>6974</v>
      </c>
      <c r="E8289" t="s">
        <v>37</v>
      </c>
      <c r="F8289" s="2">
        <v>-34</v>
      </c>
      <c r="G8289" t="s">
        <v>3027</v>
      </c>
      <c r="H8289">
        <v>886965909</v>
      </c>
      <c r="I8289" t="s">
        <v>38</v>
      </c>
      <c r="J8289" t="s">
        <v>58</v>
      </c>
      <c r="K8289" t="s">
        <v>40</v>
      </c>
      <c r="L8289" t="s">
        <v>83</v>
      </c>
      <c r="M8289" t="s">
        <v>2168</v>
      </c>
      <c r="N8289" t="s">
        <v>3027</v>
      </c>
      <c r="O8289" t="s">
        <v>3035</v>
      </c>
      <c r="P8289" t="s">
        <v>43</v>
      </c>
      <c r="Q8289" t="s">
        <v>9136</v>
      </c>
      <c r="R8289" s="2">
        <v>34</v>
      </c>
      <c r="S8289">
        <v>2021</v>
      </c>
      <c r="T8289" t="s">
        <v>10003</v>
      </c>
    </row>
    <row r="8290" spans="1:20" hidden="1" x14ac:dyDescent="0.35">
      <c r="A8290" s="1">
        <v>44321</v>
      </c>
      <c r="B8290" t="s">
        <v>9030</v>
      </c>
      <c r="C8290" t="s">
        <v>9030</v>
      </c>
      <c r="D8290" t="s">
        <v>10039</v>
      </c>
      <c r="E8290" t="s">
        <v>37</v>
      </c>
      <c r="F8290" s="2">
        <v>-733.95</v>
      </c>
      <c r="G8290" t="s">
        <v>433</v>
      </c>
      <c r="H8290">
        <v>3123859963</v>
      </c>
      <c r="I8290" t="s">
        <v>38</v>
      </c>
      <c r="J8290" t="s">
        <v>277</v>
      </c>
      <c r="K8290" t="s">
        <v>40</v>
      </c>
      <c r="L8290" t="s">
        <v>122</v>
      </c>
      <c r="M8290" t="s">
        <v>9032</v>
      </c>
      <c r="N8290" t="s">
        <v>15</v>
      </c>
      <c r="O8290" t="s">
        <v>434</v>
      </c>
      <c r="P8290" t="s">
        <v>43</v>
      </c>
      <c r="Q8290" t="s">
        <v>9032</v>
      </c>
      <c r="R8290" s="2">
        <v>733.95</v>
      </c>
      <c r="S8290">
        <v>2021</v>
      </c>
      <c r="T8290" t="s">
        <v>10003</v>
      </c>
    </row>
    <row r="8291" spans="1:20" hidden="1" x14ac:dyDescent="0.35">
      <c r="A8291" s="1">
        <v>44321</v>
      </c>
      <c r="B8291" t="s">
        <v>9030</v>
      </c>
      <c r="C8291" t="s">
        <v>9030</v>
      </c>
      <c r="D8291" t="s">
        <v>10040</v>
      </c>
      <c r="E8291" t="s">
        <v>37</v>
      </c>
      <c r="F8291" s="2">
        <v>479</v>
      </c>
      <c r="G8291" t="s">
        <v>5647</v>
      </c>
      <c r="H8291">
        <v>363876571</v>
      </c>
      <c r="I8291" t="s">
        <v>38</v>
      </c>
      <c r="J8291" t="s">
        <v>17</v>
      </c>
      <c r="K8291" t="s">
        <v>91</v>
      </c>
      <c r="L8291" t="s">
        <v>87</v>
      </c>
      <c r="M8291" t="s">
        <v>2928</v>
      </c>
      <c r="N8291" t="s">
        <v>15</v>
      </c>
      <c r="O8291" t="s">
        <v>6210</v>
      </c>
      <c r="P8291" t="s">
        <v>43</v>
      </c>
      <c r="Q8291" t="s">
        <v>3584</v>
      </c>
      <c r="R8291" s="2">
        <v>479</v>
      </c>
      <c r="S8291">
        <v>2021</v>
      </c>
      <c r="T8291" t="s">
        <v>10003</v>
      </c>
    </row>
    <row r="8292" spans="1:20" hidden="1" x14ac:dyDescent="0.35">
      <c r="A8292" s="1">
        <v>44321</v>
      </c>
      <c r="B8292" t="s">
        <v>9030</v>
      </c>
      <c r="C8292" t="s">
        <v>9030</v>
      </c>
      <c r="D8292" t="s">
        <v>6974</v>
      </c>
      <c r="E8292" t="s">
        <v>37</v>
      </c>
      <c r="F8292" s="2">
        <v>-30</v>
      </c>
      <c r="G8292" t="s">
        <v>735</v>
      </c>
      <c r="H8292">
        <v>710665618</v>
      </c>
      <c r="I8292" t="s">
        <v>57</v>
      </c>
      <c r="J8292" t="s">
        <v>58</v>
      </c>
      <c r="K8292" t="s">
        <v>40</v>
      </c>
      <c r="L8292" t="s">
        <v>83</v>
      </c>
      <c r="M8292" t="s">
        <v>2168</v>
      </c>
      <c r="N8292" t="s">
        <v>735</v>
      </c>
      <c r="O8292" t="s">
        <v>736</v>
      </c>
      <c r="P8292" t="s">
        <v>43</v>
      </c>
      <c r="Q8292" t="s">
        <v>9136</v>
      </c>
      <c r="R8292" s="2">
        <v>30</v>
      </c>
      <c r="S8292">
        <v>2021</v>
      </c>
      <c r="T8292" t="s">
        <v>10003</v>
      </c>
    </row>
    <row r="8293" spans="1:20" hidden="1" x14ac:dyDescent="0.35">
      <c r="A8293" s="1">
        <v>44322</v>
      </c>
      <c r="B8293" t="s">
        <v>9030</v>
      </c>
      <c r="C8293" t="s">
        <v>9030</v>
      </c>
      <c r="D8293" t="s">
        <v>10041</v>
      </c>
      <c r="E8293" t="s">
        <v>37</v>
      </c>
      <c r="F8293" s="2">
        <v>1550</v>
      </c>
      <c r="G8293" t="s">
        <v>276</v>
      </c>
      <c r="H8293">
        <v>3123680344</v>
      </c>
      <c r="I8293" t="s">
        <v>57</v>
      </c>
      <c r="J8293" t="s">
        <v>277</v>
      </c>
      <c r="K8293" t="s">
        <v>91</v>
      </c>
      <c r="L8293" t="s">
        <v>87</v>
      </c>
      <c r="M8293" t="s">
        <v>2928</v>
      </c>
      <c r="N8293" t="s">
        <v>52</v>
      </c>
      <c r="O8293" t="s">
        <v>279</v>
      </c>
      <c r="P8293" t="s">
        <v>43</v>
      </c>
      <c r="Q8293" t="s">
        <v>3584</v>
      </c>
      <c r="R8293" s="2">
        <v>1550</v>
      </c>
      <c r="S8293">
        <v>2021</v>
      </c>
      <c r="T8293" t="s">
        <v>10003</v>
      </c>
    </row>
    <row r="8294" spans="1:20" hidden="1" x14ac:dyDescent="0.35">
      <c r="A8294" s="1">
        <v>44323</v>
      </c>
      <c r="B8294" t="s">
        <v>9030</v>
      </c>
      <c r="C8294" t="s">
        <v>9030</v>
      </c>
      <c r="D8294" t="s">
        <v>10042</v>
      </c>
      <c r="E8294" t="s">
        <v>37</v>
      </c>
      <c r="F8294" s="2">
        <v>-87.36</v>
      </c>
      <c r="G8294" t="s">
        <v>5647</v>
      </c>
      <c r="H8294">
        <v>363876571</v>
      </c>
      <c r="I8294" t="s">
        <v>38</v>
      </c>
      <c r="J8294" t="s">
        <v>17</v>
      </c>
      <c r="K8294" t="s">
        <v>91</v>
      </c>
      <c r="L8294" t="s">
        <v>87</v>
      </c>
      <c r="M8294" t="s">
        <v>2928</v>
      </c>
      <c r="N8294" t="s">
        <v>15</v>
      </c>
      <c r="O8294" t="s">
        <v>6210</v>
      </c>
      <c r="P8294" t="s">
        <v>43</v>
      </c>
      <c r="Q8294" t="s">
        <v>3584</v>
      </c>
      <c r="R8294" s="2">
        <v>87.36</v>
      </c>
      <c r="S8294">
        <v>2021</v>
      </c>
      <c r="T8294" t="s">
        <v>10003</v>
      </c>
    </row>
    <row r="8295" spans="1:20" hidden="1" x14ac:dyDescent="0.35">
      <c r="A8295" s="1">
        <v>44326</v>
      </c>
      <c r="B8295" t="s">
        <v>9030</v>
      </c>
      <c r="C8295" t="s">
        <v>9030</v>
      </c>
      <c r="D8295" t="s">
        <v>10043</v>
      </c>
      <c r="E8295" t="s">
        <v>37</v>
      </c>
      <c r="F8295" s="2">
        <v>1495</v>
      </c>
      <c r="G8295" t="s">
        <v>29</v>
      </c>
      <c r="H8295">
        <v>2123674356</v>
      </c>
      <c r="I8295" t="s">
        <v>38</v>
      </c>
      <c r="J8295" t="s">
        <v>39</v>
      </c>
      <c r="K8295" t="s">
        <v>91</v>
      </c>
      <c r="L8295" t="s">
        <v>87</v>
      </c>
      <c r="M8295" t="s">
        <v>2928</v>
      </c>
      <c r="N8295" t="s">
        <v>29</v>
      </c>
      <c r="O8295" t="s">
        <v>42</v>
      </c>
      <c r="P8295" t="s">
        <v>43</v>
      </c>
      <c r="Q8295" t="s">
        <v>3584</v>
      </c>
      <c r="R8295" s="2">
        <v>1495</v>
      </c>
      <c r="S8295">
        <v>2021</v>
      </c>
      <c r="T8295" t="s">
        <v>10003</v>
      </c>
    </row>
    <row r="8296" spans="1:20" hidden="1" x14ac:dyDescent="0.35">
      <c r="A8296" s="1">
        <v>44326</v>
      </c>
      <c r="B8296" t="s">
        <v>9030</v>
      </c>
      <c r="C8296" t="s">
        <v>9030</v>
      </c>
      <c r="D8296" t="s">
        <v>10044</v>
      </c>
      <c r="E8296" t="s">
        <v>37</v>
      </c>
      <c r="F8296" s="2">
        <v>1695</v>
      </c>
      <c r="G8296" t="s">
        <v>779</v>
      </c>
      <c r="H8296">
        <v>8320442620</v>
      </c>
      <c r="I8296" t="s">
        <v>57</v>
      </c>
      <c r="J8296" t="s">
        <v>277</v>
      </c>
      <c r="K8296" t="s">
        <v>91</v>
      </c>
      <c r="L8296" t="s">
        <v>87</v>
      </c>
      <c r="M8296" t="s">
        <v>2928</v>
      </c>
      <c r="N8296" t="s">
        <v>15</v>
      </c>
      <c r="O8296" t="s">
        <v>780</v>
      </c>
      <c r="P8296" t="s">
        <v>43</v>
      </c>
      <c r="Q8296" t="s">
        <v>3584</v>
      </c>
      <c r="R8296" s="2">
        <v>1695</v>
      </c>
      <c r="S8296">
        <v>2021</v>
      </c>
      <c r="T8296" t="s">
        <v>10003</v>
      </c>
    </row>
    <row r="8297" spans="1:20" hidden="1" x14ac:dyDescent="0.35">
      <c r="A8297" s="1">
        <v>44326</v>
      </c>
      <c r="B8297" t="s">
        <v>9030</v>
      </c>
      <c r="C8297" t="s">
        <v>9030</v>
      </c>
      <c r="D8297" t="s">
        <v>10045</v>
      </c>
      <c r="E8297" t="s">
        <v>37</v>
      </c>
      <c r="F8297" s="2">
        <v>-150</v>
      </c>
      <c r="G8297" t="s">
        <v>276</v>
      </c>
      <c r="H8297">
        <v>3123680344</v>
      </c>
      <c r="I8297" t="s">
        <v>57</v>
      </c>
      <c r="J8297" t="s">
        <v>277</v>
      </c>
      <c r="K8297" t="s">
        <v>1160</v>
      </c>
      <c r="L8297" t="s">
        <v>1161</v>
      </c>
      <c r="M8297" t="s">
        <v>43</v>
      </c>
      <c r="N8297" t="s">
        <v>500</v>
      </c>
      <c r="O8297" t="s">
        <v>279</v>
      </c>
      <c r="P8297" t="s">
        <v>43</v>
      </c>
      <c r="Q8297" t="s">
        <v>9040</v>
      </c>
      <c r="R8297" s="2">
        <v>150</v>
      </c>
      <c r="S8297">
        <v>2021</v>
      </c>
      <c r="T8297" t="s">
        <v>10003</v>
      </c>
    </row>
    <row r="8298" spans="1:20" hidden="1" x14ac:dyDescent="0.35">
      <c r="A8298" s="1">
        <v>44326</v>
      </c>
      <c r="B8298" t="s">
        <v>9030</v>
      </c>
      <c r="C8298" t="s">
        <v>9030</v>
      </c>
      <c r="D8298" t="s">
        <v>10046</v>
      </c>
      <c r="E8298" t="s">
        <v>37</v>
      </c>
      <c r="F8298" s="2">
        <v>150</v>
      </c>
      <c r="G8298" t="s">
        <v>1191</v>
      </c>
      <c r="H8298">
        <v>7123691524</v>
      </c>
      <c r="I8298" t="s">
        <v>57</v>
      </c>
      <c r="J8298" t="s">
        <v>277</v>
      </c>
      <c r="K8298" t="s">
        <v>1160</v>
      </c>
      <c r="L8298" t="s">
        <v>1161</v>
      </c>
      <c r="M8298" t="s">
        <v>43</v>
      </c>
      <c r="N8298" t="s">
        <v>500</v>
      </c>
      <c r="O8298" t="s">
        <v>279</v>
      </c>
      <c r="P8298" t="s">
        <v>500</v>
      </c>
      <c r="Q8298" t="s">
        <v>9040</v>
      </c>
      <c r="R8298" s="2">
        <v>150</v>
      </c>
      <c r="S8298">
        <v>2021</v>
      </c>
      <c r="T8298" t="s">
        <v>10003</v>
      </c>
    </row>
    <row r="8299" spans="1:20" hidden="1" x14ac:dyDescent="0.35">
      <c r="A8299" s="1">
        <v>44326</v>
      </c>
      <c r="B8299" t="s">
        <v>9030</v>
      </c>
      <c r="C8299" t="s">
        <v>9030</v>
      </c>
      <c r="D8299" t="s">
        <v>10047</v>
      </c>
      <c r="E8299" t="s">
        <v>37</v>
      </c>
      <c r="F8299" s="2">
        <v>1695</v>
      </c>
      <c r="G8299" t="s">
        <v>395</v>
      </c>
      <c r="H8299">
        <v>3123752192</v>
      </c>
      <c r="I8299" t="s">
        <v>38</v>
      </c>
      <c r="J8299" t="s">
        <v>277</v>
      </c>
      <c r="K8299" t="s">
        <v>91</v>
      </c>
      <c r="L8299" t="s">
        <v>87</v>
      </c>
      <c r="M8299" t="s">
        <v>2928</v>
      </c>
      <c r="N8299" t="s">
        <v>15</v>
      </c>
      <c r="O8299" t="s">
        <v>396</v>
      </c>
      <c r="P8299" t="s">
        <v>43</v>
      </c>
      <c r="Q8299" t="s">
        <v>3584</v>
      </c>
      <c r="R8299" s="2">
        <v>1695</v>
      </c>
      <c r="S8299">
        <v>2021</v>
      </c>
      <c r="T8299" t="s">
        <v>10003</v>
      </c>
    </row>
    <row r="8300" spans="1:20" hidden="1" x14ac:dyDescent="0.35">
      <c r="A8300" s="1">
        <v>44326</v>
      </c>
      <c r="B8300" t="s">
        <v>9030</v>
      </c>
      <c r="C8300" t="s">
        <v>9030</v>
      </c>
      <c r="D8300" t="s">
        <v>10048</v>
      </c>
      <c r="E8300" t="s">
        <v>37</v>
      </c>
      <c r="F8300" s="2">
        <v>1690</v>
      </c>
      <c r="G8300" t="s">
        <v>533</v>
      </c>
      <c r="H8300">
        <v>2120678228</v>
      </c>
      <c r="I8300" t="s">
        <v>57</v>
      </c>
      <c r="J8300" t="s">
        <v>58</v>
      </c>
      <c r="K8300" t="s">
        <v>91</v>
      </c>
      <c r="L8300" t="s">
        <v>87</v>
      </c>
      <c r="M8300" t="s">
        <v>2928</v>
      </c>
      <c r="N8300" t="s">
        <v>52</v>
      </c>
      <c r="O8300" t="s">
        <v>534</v>
      </c>
      <c r="P8300" t="s">
        <v>43</v>
      </c>
      <c r="Q8300" t="s">
        <v>3584</v>
      </c>
      <c r="R8300" s="2">
        <v>1690</v>
      </c>
      <c r="S8300">
        <v>2021</v>
      </c>
      <c r="T8300" t="s">
        <v>10003</v>
      </c>
    </row>
    <row r="8301" spans="1:20" hidden="1" x14ac:dyDescent="0.35">
      <c r="A8301" s="1">
        <v>44326</v>
      </c>
      <c r="B8301" t="s">
        <v>9030</v>
      </c>
      <c r="C8301" t="s">
        <v>9030</v>
      </c>
      <c r="D8301" t="s">
        <v>10049</v>
      </c>
      <c r="E8301" t="s">
        <v>37</v>
      </c>
      <c r="F8301" s="2">
        <v>-1050</v>
      </c>
      <c r="G8301" t="s">
        <v>9058</v>
      </c>
      <c r="H8301">
        <v>2120679333</v>
      </c>
      <c r="I8301" t="s">
        <v>38</v>
      </c>
      <c r="J8301" t="s">
        <v>58</v>
      </c>
      <c r="K8301" t="s">
        <v>91</v>
      </c>
      <c r="L8301" t="s">
        <v>87</v>
      </c>
      <c r="M8301" t="s">
        <v>2928</v>
      </c>
      <c r="N8301" t="s">
        <v>15</v>
      </c>
      <c r="O8301" t="s">
        <v>9059</v>
      </c>
      <c r="P8301" t="s">
        <v>500</v>
      </c>
      <c r="Q8301" t="s">
        <v>3584</v>
      </c>
      <c r="R8301" s="2">
        <v>1050</v>
      </c>
      <c r="S8301">
        <v>2021</v>
      </c>
      <c r="T8301" t="s">
        <v>10003</v>
      </c>
    </row>
    <row r="8302" spans="1:20" hidden="1" x14ac:dyDescent="0.35">
      <c r="A8302" s="1">
        <v>44326</v>
      </c>
      <c r="B8302" t="s">
        <v>9030</v>
      </c>
      <c r="C8302" t="s">
        <v>9030</v>
      </c>
      <c r="D8302" t="s">
        <v>10050</v>
      </c>
      <c r="E8302" t="s">
        <v>37</v>
      </c>
      <c r="F8302" s="2">
        <v>-437.5</v>
      </c>
      <c r="G8302" t="s">
        <v>9058</v>
      </c>
      <c r="H8302">
        <v>2120679333</v>
      </c>
      <c r="I8302" t="s">
        <v>38</v>
      </c>
      <c r="J8302" t="s">
        <v>58</v>
      </c>
      <c r="K8302" t="s">
        <v>91</v>
      </c>
      <c r="L8302" t="s">
        <v>87</v>
      </c>
      <c r="M8302" t="s">
        <v>2928</v>
      </c>
      <c r="N8302" t="s">
        <v>15</v>
      </c>
      <c r="O8302" t="s">
        <v>9059</v>
      </c>
      <c r="P8302" t="s">
        <v>500</v>
      </c>
      <c r="Q8302" t="s">
        <v>3584</v>
      </c>
      <c r="R8302" s="2">
        <v>437.5</v>
      </c>
      <c r="S8302">
        <v>2021</v>
      </c>
      <c r="T8302" t="s">
        <v>10003</v>
      </c>
    </row>
    <row r="8303" spans="1:20" hidden="1" x14ac:dyDescent="0.35">
      <c r="A8303" s="1">
        <v>44326</v>
      </c>
      <c r="B8303" t="s">
        <v>9030</v>
      </c>
      <c r="C8303" t="s">
        <v>9030</v>
      </c>
      <c r="D8303" t="s">
        <v>10051</v>
      </c>
      <c r="E8303" t="s">
        <v>37</v>
      </c>
      <c r="F8303" s="2">
        <v>-300</v>
      </c>
      <c r="G8303" t="s">
        <v>9058</v>
      </c>
      <c r="H8303">
        <v>2120679333</v>
      </c>
      <c r="I8303" t="s">
        <v>38</v>
      </c>
      <c r="J8303" t="s">
        <v>58</v>
      </c>
      <c r="K8303" t="s">
        <v>40</v>
      </c>
      <c r="L8303" t="s">
        <v>66</v>
      </c>
      <c r="M8303" t="s">
        <v>9449</v>
      </c>
      <c r="N8303" t="s">
        <v>15</v>
      </c>
      <c r="O8303" t="s">
        <v>9059</v>
      </c>
      <c r="P8303" t="s">
        <v>500</v>
      </c>
      <c r="Q8303" t="s">
        <v>9449</v>
      </c>
      <c r="R8303" s="2">
        <v>300</v>
      </c>
      <c r="S8303">
        <v>2021</v>
      </c>
      <c r="T8303" t="s">
        <v>10003</v>
      </c>
    </row>
    <row r="8304" spans="1:20" hidden="1" x14ac:dyDescent="0.35">
      <c r="A8304" s="1">
        <v>44326</v>
      </c>
      <c r="B8304" t="s">
        <v>9030</v>
      </c>
      <c r="C8304" t="s">
        <v>9030</v>
      </c>
      <c r="D8304" t="s">
        <v>10052</v>
      </c>
      <c r="E8304" t="s">
        <v>37</v>
      </c>
      <c r="F8304" s="2">
        <v>437.5</v>
      </c>
      <c r="G8304" t="s">
        <v>9058</v>
      </c>
      <c r="H8304">
        <v>2120679333</v>
      </c>
      <c r="I8304" t="s">
        <v>38</v>
      </c>
      <c r="J8304" t="s">
        <v>58</v>
      </c>
      <c r="K8304" t="s">
        <v>91</v>
      </c>
      <c r="L8304" t="s">
        <v>87</v>
      </c>
      <c r="M8304" t="s">
        <v>2928</v>
      </c>
      <c r="N8304" t="s">
        <v>15</v>
      </c>
      <c r="O8304" t="s">
        <v>9059</v>
      </c>
      <c r="P8304" t="s">
        <v>500</v>
      </c>
      <c r="Q8304" t="s">
        <v>3584</v>
      </c>
      <c r="R8304" s="2">
        <v>437.5</v>
      </c>
      <c r="S8304">
        <v>2021</v>
      </c>
      <c r="T8304" t="s">
        <v>10003</v>
      </c>
    </row>
    <row r="8305" spans="1:20" hidden="1" x14ac:dyDescent="0.35">
      <c r="A8305" s="1">
        <v>44326</v>
      </c>
      <c r="B8305" t="s">
        <v>9030</v>
      </c>
      <c r="C8305" t="s">
        <v>9030</v>
      </c>
      <c r="D8305" t="s">
        <v>10053</v>
      </c>
      <c r="E8305" t="s">
        <v>37</v>
      </c>
      <c r="F8305" s="2">
        <v>1050</v>
      </c>
      <c r="G8305" t="s">
        <v>9058</v>
      </c>
      <c r="H8305">
        <v>2120679333</v>
      </c>
      <c r="I8305" t="s">
        <v>38</v>
      </c>
      <c r="J8305" t="s">
        <v>58</v>
      </c>
      <c r="K8305" t="s">
        <v>91</v>
      </c>
      <c r="L8305" t="s">
        <v>87</v>
      </c>
      <c r="M8305" t="s">
        <v>2928</v>
      </c>
      <c r="N8305" t="s">
        <v>15</v>
      </c>
      <c r="O8305" t="s">
        <v>9059</v>
      </c>
      <c r="P8305" t="s">
        <v>500</v>
      </c>
      <c r="Q8305" t="s">
        <v>3584</v>
      </c>
      <c r="R8305" s="2">
        <v>1050</v>
      </c>
      <c r="S8305">
        <v>2021</v>
      </c>
      <c r="T8305" t="s">
        <v>10003</v>
      </c>
    </row>
    <row r="8306" spans="1:20" hidden="1" x14ac:dyDescent="0.35">
      <c r="A8306" s="1">
        <v>44326</v>
      </c>
      <c r="B8306" t="s">
        <v>9030</v>
      </c>
      <c r="C8306" t="s">
        <v>9030</v>
      </c>
      <c r="D8306" t="s">
        <v>10054</v>
      </c>
      <c r="E8306" t="s">
        <v>37</v>
      </c>
      <c r="F8306" s="2">
        <v>2500</v>
      </c>
      <c r="G8306" t="s">
        <v>9058</v>
      </c>
      <c r="H8306">
        <v>2120679333</v>
      </c>
      <c r="I8306" t="s">
        <v>38</v>
      </c>
      <c r="J8306" t="s">
        <v>58</v>
      </c>
      <c r="K8306" t="s">
        <v>91</v>
      </c>
      <c r="L8306" t="s">
        <v>87</v>
      </c>
      <c r="M8306" t="s">
        <v>2928</v>
      </c>
      <c r="N8306" t="s">
        <v>15</v>
      </c>
      <c r="O8306" t="s">
        <v>9059</v>
      </c>
      <c r="P8306" t="s">
        <v>500</v>
      </c>
      <c r="Q8306" t="s">
        <v>9491</v>
      </c>
      <c r="R8306" s="2">
        <v>2500</v>
      </c>
      <c r="S8306">
        <v>2021</v>
      </c>
      <c r="T8306" t="s">
        <v>10003</v>
      </c>
    </row>
    <row r="8307" spans="1:20" hidden="1" x14ac:dyDescent="0.35">
      <c r="A8307" s="1">
        <v>44326</v>
      </c>
      <c r="B8307" t="s">
        <v>9030</v>
      </c>
      <c r="C8307" t="s">
        <v>9030</v>
      </c>
      <c r="D8307" t="s">
        <v>10055</v>
      </c>
      <c r="E8307" t="s">
        <v>37</v>
      </c>
      <c r="F8307" s="2">
        <v>437.5</v>
      </c>
      <c r="G8307" t="s">
        <v>9207</v>
      </c>
      <c r="H8307">
        <v>5123943606</v>
      </c>
      <c r="I8307" t="s">
        <v>57</v>
      </c>
      <c r="J8307" t="s">
        <v>58</v>
      </c>
      <c r="K8307" t="s">
        <v>91</v>
      </c>
      <c r="L8307" t="s">
        <v>87</v>
      </c>
      <c r="M8307" t="s">
        <v>2928</v>
      </c>
      <c r="N8307" t="s">
        <v>15</v>
      </c>
      <c r="O8307" t="s">
        <v>9228</v>
      </c>
      <c r="P8307" t="s">
        <v>500</v>
      </c>
      <c r="Q8307" t="s">
        <v>3584</v>
      </c>
      <c r="R8307" s="2">
        <v>437.5</v>
      </c>
      <c r="S8307">
        <v>2021</v>
      </c>
      <c r="T8307" t="s">
        <v>10003</v>
      </c>
    </row>
    <row r="8308" spans="1:20" hidden="1" x14ac:dyDescent="0.35">
      <c r="A8308" s="1">
        <v>44326</v>
      </c>
      <c r="B8308" t="s">
        <v>9030</v>
      </c>
      <c r="C8308" t="s">
        <v>9030</v>
      </c>
      <c r="D8308" t="s">
        <v>10056</v>
      </c>
      <c r="E8308" t="s">
        <v>37</v>
      </c>
      <c r="F8308" s="2">
        <v>1050</v>
      </c>
      <c r="G8308" t="s">
        <v>9207</v>
      </c>
      <c r="H8308">
        <v>5123943606</v>
      </c>
      <c r="I8308" t="s">
        <v>57</v>
      </c>
      <c r="J8308" t="s">
        <v>58</v>
      </c>
      <c r="K8308" t="s">
        <v>91</v>
      </c>
      <c r="L8308" t="s">
        <v>87</v>
      </c>
      <c r="M8308" t="s">
        <v>2928</v>
      </c>
      <c r="N8308" t="s">
        <v>15</v>
      </c>
      <c r="O8308" t="s">
        <v>9228</v>
      </c>
      <c r="P8308" t="s">
        <v>500</v>
      </c>
      <c r="Q8308" t="s">
        <v>3584</v>
      </c>
      <c r="R8308" s="2">
        <v>1050</v>
      </c>
      <c r="S8308">
        <v>2021</v>
      </c>
      <c r="T8308" t="s">
        <v>10003</v>
      </c>
    </row>
    <row r="8309" spans="1:20" hidden="1" x14ac:dyDescent="0.35">
      <c r="A8309" s="1">
        <v>44326</v>
      </c>
      <c r="B8309" t="s">
        <v>9030</v>
      </c>
      <c r="C8309" t="s">
        <v>9030</v>
      </c>
      <c r="D8309" t="s">
        <v>10057</v>
      </c>
      <c r="E8309" t="s">
        <v>37</v>
      </c>
      <c r="F8309" s="2">
        <v>45</v>
      </c>
      <c r="G8309" t="s">
        <v>2641</v>
      </c>
      <c r="H8309">
        <v>886968291</v>
      </c>
      <c r="I8309" t="s">
        <v>38</v>
      </c>
      <c r="J8309" t="s">
        <v>58</v>
      </c>
      <c r="K8309" t="s">
        <v>40</v>
      </c>
      <c r="L8309" t="s">
        <v>66</v>
      </c>
      <c r="M8309" t="s">
        <v>9295</v>
      </c>
      <c r="N8309" t="s">
        <v>746</v>
      </c>
      <c r="O8309" t="s">
        <v>2642</v>
      </c>
      <c r="P8309" t="s">
        <v>43</v>
      </c>
      <c r="Q8309" t="s">
        <v>9295</v>
      </c>
      <c r="R8309" s="2">
        <v>45</v>
      </c>
      <c r="S8309">
        <v>2021</v>
      </c>
      <c r="T8309" t="s">
        <v>10003</v>
      </c>
    </row>
    <row r="8310" spans="1:20" hidden="1" x14ac:dyDescent="0.35">
      <c r="A8310" s="1">
        <v>44326</v>
      </c>
      <c r="B8310" t="s">
        <v>9030</v>
      </c>
      <c r="C8310" t="s">
        <v>9030</v>
      </c>
      <c r="D8310" t="s">
        <v>10058</v>
      </c>
      <c r="E8310" t="s">
        <v>37</v>
      </c>
      <c r="F8310" s="2">
        <v>1178.07</v>
      </c>
      <c r="G8310" t="s">
        <v>2641</v>
      </c>
      <c r="H8310">
        <v>886968291</v>
      </c>
      <c r="I8310" t="s">
        <v>38</v>
      </c>
      <c r="J8310" t="s">
        <v>58</v>
      </c>
      <c r="K8310" t="s">
        <v>91</v>
      </c>
      <c r="L8310" t="s">
        <v>87</v>
      </c>
      <c r="M8310" t="s">
        <v>2928</v>
      </c>
      <c r="N8310" t="s">
        <v>15</v>
      </c>
      <c r="O8310" t="s">
        <v>2642</v>
      </c>
      <c r="P8310" t="s">
        <v>43</v>
      </c>
      <c r="Q8310" t="s">
        <v>6217</v>
      </c>
      <c r="R8310" s="2">
        <v>1178.07</v>
      </c>
      <c r="S8310">
        <v>2021</v>
      </c>
      <c r="T8310" t="s">
        <v>10003</v>
      </c>
    </row>
    <row r="8311" spans="1:20" hidden="1" x14ac:dyDescent="0.35">
      <c r="A8311" s="1">
        <v>44326</v>
      </c>
      <c r="B8311" t="s">
        <v>9030</v>
      </c>
      <c r="C8311" t="s">
        <v>9030</v>
      </c>
      <c r="D8311" t="s">
        <v>10059</v>
      </c>
      <c r="E8311" t="s">
        <v>37</v>
      </c>
      <c r="F8311" s="2">
        <v>1550</v>
      </c>
      <c r="G8311" t="s">
        <v>2641</v>
      </c>
      <c r="H8311">
        <v>886968291</v>
      </c>
      <c r="I8311" t="s">
        <v>38</v>
      </c>
      <c r="J8311" t="s">
        <v>58</v>
      </c>
      <c r="K8311" t="s">
        <v>91</v>
      </c>
      <c r="L8311" t="s">
        <v>87</v>
      </c>
      <c r="M8311" t="s">
        <v>2928</v>
      </c>
      <c r="N8311" t="s">
        <v>15</v>
      </c>
      <c r="O8311" t="s">
        <v>2642</v>
      </c>
      <c r="P8311" t="s">
        <v>43</v>
      </c>
      <c r="Q8311" t="s">
        <v>3584</v>
      </c>
      <c r="R8311" s="2">
        <v>1550</v>
      </c>
      <c r="S8311">
        <v>2021</v>
      </c>
      <c r="T8311" t="s">
        <v>10003</v>
      </c>
    </row>
    <row r="8312" spans="1:20" hidden="1" x14ac:dyDescent="0.35">
      <c r="A8312" s="1">
        <v>44326</v>
      </c>
      <c r="B8312" t="s">
        <v>9030</v>
      </c>
      <c r="C8312" t="s">
        <v>9030</v>
      </c>
      <c r="D8312" t="s">
        <v>10060</v>
      </c>
      <c r="E8312" t="s">
        <v>37</v>
      </c>
      <c r="F8312" s="2">
        <v>1120</v>
      </c>
      <c r="G8312" t="s">
        <v>3027</v>
      </c>
      <c r="H8312">
        <v>886965909</v>
      </c>
      <c r="I8312" t="s">
        <v>38</v>
      </c>
      <c r="J8312" t="s">
        <v>58</v>
      </c>
      <c r="K8312" t="s">
        <v>91</v>
      </c>
      <c r="L8312" t="s">
        <v>87</v>
      </c>
      <c r="M8312" t="s">
        <v>2928</v>
      </c>
      <c r="N8312" t="s">
        <v>15</v>
      </c>
      <c r="O8312" t="s">
        <v>3035</v>
      </c>
      <c r="P8312" t="s">
        <v>43</v>
      </c>
      <c r="Q8312" t="s">
        <v>3584</v>
      </c>
      <c r="R8312" s="2">
        <v>1120</v>
      </c>
      <c r="S8312">
        <v>2021</v>
      </c>
      <c r="T8312" t="s">
        <v>10003</v>
      </c>
    </row>
    <row r="8313" spans="1:20" hidden="1" x14ac:dyDescent="0.35">
      <c r="A8313" s="1">
        <v>44326</v>
      </c>
      <c r="B8313" t="s">
        <v>9030</v>
      </c>
      <c r="C8313" t="s">
        <v>9030</v>
      </c>
      <c r="D8313" t="s">
        <v>10061</v>
      </c>
      <c r="E8313" t="s">
        <v>37</v>
      </c>
      <c r="F8313" s="2">
        <v>1695</v>
      </c>
      <c r="G8313" t="s">
        <v>433</v>
      </c>
      <c r="H8313">
        <v>3123859963</v>
      </c>
      <c r="I8313" t="s">
        <v>38</v>
      </c>
      <c r="J8313" t="s">
        <v>277</v>
      </c>
      <c r="K8313" t="s">
        <v>91</v>
      </c>
      <c r="L8313" t="s">
        <v>87</v>
      </c>
      <c r="M8313" t="s">
        <v>2928</v>
      </c>
      <c r="N8313" t="s">
        <v>52</v>
      </c>
      <c r="O8313" t="s">
        <v>434</v>
      </c>
      <c r="P8313" t="s">
        <v>43</v>
      </c>
      <c r="Q8313" t="s">
        <v>3584</v>
      </c>
      <c r="R8313" s="2">
        <v>1695</v>
      </c>
      <c r="S8313">
        <v>2021</v>
      </c>
      <c r="T8313" t="s">
        <v>10003</v>
      </c>
    </row>
    <row r="8314" spans="1:20" hidden="1" x14ac:dyDescent="0.35">
      <c r="A8314" s="1">
        <v>44326</v>
      </c>
      <c r="B8314" t="s">
        <v>9030</v>
      </c>
      <c r="C8314" t="s">
        <v>9030</v>
      </c>
      <c r="D8314" t="s">
        <v>10062</v>
      </c>
      <c r="E8314" t="s">
        <v>37</v>
      </c>
      <c r="F8314" s="2">
        <v>445.67</v>
      </c>
      <c r="G8314" t="s">
        <v>5647</v>
      </c>
      <c r="H8314">
        <v>363876571</v>
      </c>
      <c r="I8314" t="s">
        <v>38</v>
      </c>
      <c r="J8314" t="s">
        <v>17</v>
      </c>
      <c r="K8314" t="s">
        <v>91</v>
      </c>
      <c r="L8314" t="s">
        <v>87</v>
      </c>
      <c r="M8314" t="s">
        <v>2928</v>
      </c>
      <c r="N8314" t="s">
        <v>15</v>
      </c>
      <c r="O8314" t="s">
        <v>6210</v>
      </c>
      <c r="P8314" t="s">
        <v>43</v>
      </c>
      <c r="Q8314" t="s">
        <v>3584</v>
      </c>
      <c r="R8314" s="2">
        <v>445.67</v>
      </c>
      <c r="S8314">
        <v>2021</v>
      </c>
      <c r="T8314" t="s">
        <v>10003</v>
      </c>
    </row>
    <row r="8315" spans="1:20" hidden="1" x14ac:dyDescent="0.35">
      <c r="A8315" s="1">
        <v>44326</v>
      </c>
      <c r="B8315" t="s">
        <v>9030</v>
      </c>
      <c r="C8315" t="s">
        <v>9030</v>
      </c>
      <c r="D8315" t="s">
        <v>10063</v>
      </c>
      <c r="E8315" t="s">
        <v>37</v>
      </c>
      <c r="F8315" s="2">
        <v>1595</v>
      </c>
      <c r="G8315" t="s">
        <v>643</v>
      </c>
      <c r="H8315">
        <v>8320478665</v>
      </c>
      <c r="I8315" t="s">
        <v>38</v>
      </c>
      <c r="J8315" t="s">
        <v>58</v>
      </c>
      <c r="K8315" t="s">
        <v>91</v>
      </c>
      <c r="L8315" t="s">
        <v>87</v>
      </c>
      <c r="M8315" t="s">
        <v>2928</v>
      </c>
      <c r="N8315" t="s">
        <v>15</v>
      </c>
      <c r="O8315" t="s">
        <v>644</v>
      </c>
      <c r="P8315" t="s">
        <v>43</v>
      </c>
      <c r="Q8315" t="s">
        <v>3584</v>
      </c>
      <c r="R8315" s="2">
        <v>1595</v>
      </c>
      <c r="S8315">
        <v>2021</v>
      </c>
      <c r="T8315" t="s">
        <v>10003</v>
      </c>
    </row>
    <row r="8316" spans="1:20" hidden="1" x14ac:dyDescent="0.35">
      <c r="A8316" s="1">
        <v>44326</v>
      </c>
      <c r="B8316" t="s">
        <v>9030</v>
      </c>
      <c r="C8316" t="s">
        <v>9030</v>
      </c>
      <c r="D8316" t="s">
        <v>10064</v>
      </c>
      <c r="E8316" t="s">
        <v>37</v>
      </c>
      <c r="F8316" s="2">
        <v>-2500</v>
      </c>
      <c r="G8316" t="s">
        <v>3019</v>
      </c>
      <c r="H8316">
        <v>710655031</v>
      </c>
      <c r="I8316" t="s">
        <v>2888</v>
      </c>
      <c r="J8316" t="s">
        <v>17</v>
      </c>
      <c r="K8316" t="s">
        <v>91</v>
      </c>
      <c r="L8316" t="s">
        <v>87</v>
      </c>
      <c r="M8316" t="s">
        <v>2928</v>
      </c>
      <c r="N8316" t="s">
        <v>15</v>
      </c>
      <c r="O8316" t="s">
        <v>3021</v>
      </c>
      <c r="P8316" t="s">
        <v>43</v>
      </c>
      <c r="Q8316" t="s">
        <v>9491</v>
      </c>
      <c r="R8316" s="2">
        <v>2500</v>
      </c>
      <c r="S8316">
        <v>2021</v>
      </c>
      <c r="T8316" t="s">
        <v>10003</v>
      </c>
    </row>
    <row r="8317" spans="1:20" hidden="1" x14ac:dyDescent="0.35">
      <c r="A8317" s="1">
        <v>44326</v>
      </c>
      <c r="B8317" t="s">
        <v>9030</v>
      </c>
      <c r="C8317" t="s">
        <v>9030</v>
      </c>
      <c r="D8317" t="s">
        <v>10065</v>
      </c>
      <c r="E8317" t="s">
        <v>37</v>
      </c>
      <c r="F8317" s="2">
        <v>-1550</v>
      </c>
      <c r="G8317" t="s">
        <v>3019</v>
      </c>
      <c r="H8317">
        <v>710655031</v>
      </c>
      <c r="I8317" t="s">
        <v>2888</v>
      </c>
      <c r="J8317" t="s">
        <v>17</v>
      </c>
      <c r="K8317" t="s">
        <v>91</v>
      </c>
      <c r="L8317" t="s">
        <v>87</v>
      </c>
      <c r="M8317" t="s">
        <v>2928</v>
      </c>
      <c r="N8317" t="s">
        <v>15</v>
      </c>
      <c r="O8317" t="s">
        <v>3021</v>
      </c>
      <c r="P8317" t="s">
        <v>43</v>
      </c>
      <c r="Q8317" t="s">
        <v>3584</v>
      </c>
      <c r="R8317" s="2">
        <v>1550</v>
      </c>
      <c r="S8317">
        <v>2021</v>
      </c>
      <c r="T8317" t="s">
        <v>10003</v>
      </c>
    </row>
    <row r="8318" spans="1:20" hidden="1" x14ac:dyDescent="0.35">
      <c r="A8318" s="1">
        <v>44326</v>
      </c>
      <c r="B8318" t="s">
        <v>9030</v>
      </c>
      <c r="C8318" t="s">
        <v>9030</v>
      </c>
      <c r="D8318" t="s">
        <v>10066</v>
      </c>
      <c r="E8318" t="s">
        <v>37</v>
      </c>
      <c r="F8318" s="2">
        <v>-1178.07</v>
      </c>
      <c r="G8318" t="s">
        <v>3019</v>
      </c>
      <c r="H8318">
        <v>710655031</v>
      </c>
      <c r="I8318" t="s">
        <v>2888</v>
      </c>
      <c r="J8318" t="s">
        <v>17</v>
      </c>
      <c r="K8318" t="s">
        <v>91</v>
      </c>
      <c r="L8318" t="s">
        <v>87</v>
      </c>
      <c r="M8318" t="s">
        <v>2928</v>
      </c>
      <c r="N8318" t="s">
        <v>15</v>
      </c>
      <c r="O8318" t="s">
        <v>3021</v>
      </c>
      <c r="P8318" t="s">
        <v>43</v>
      </c>
      <c r="Q8318" t="s">
        <v>6217</v>
      </c>
      <c r="R8318" s="2">
        <v>1178.07</v>
      </c>
      <c r="S8318">
        <v>2021</v>
      </c>
      <c r="T8318" t="s">
        <v>10003</v>
      </c>
    </row>
    <row r="8319" spans="1:20" hidden="1" x14ac:dyDescent="0.35">
      <c r="A8319" s="1">
        <v>44326</v>
      </c>
      <c r="B8319" t="s">
        <v>9030</v>
      </c>
      <c r="C8319" t="s">
        <v>9030</v>
      </c>
      <c r="D8319" t="s">
        <v>10067</v>
      </c>
      <c r="E8319" t="s">
        <v>37</v>
      </c>
      <c r="F8319" s="2">
        <v>-1120</v>
      </c>
      <c r="G8319" t="s">
        <v>3019</v>
      </c>
      <c r="H8319">
        <v>710655031</v>
      </c>
      <c r="I8319" t="s">
        <v>2888</v>
      </c>
      <c r="J8319" t="s">
        <v>17</v>
      </c>
      <c r="K8319" t="s">
        <v>91</v>
      </c>
      <c r="L8319" t="s">
        <v>87</v>
      </c>
      <c r="M8319" t="s">
        <v>2928</v>
      </c>
      <c r="N8319" t="s">
        <v>15</v>
      </c>
      <c r="O8319" t="s">
        <v>3021</v>
      </c>
      <c r="P8319" t="s">
        <v>43</v>
      </c>
      <c r="Q8319" t="s">
        <v>3584</v>
      </c>
      <c r="R8319" s="2">
        <v>1120</v>
      </c>
      <c r="S8319">
        <v>2021</v>
      </c>
      <c r="T8319" t="s">
        <v>10003</v>
      </c>
    </row>
    <row r="8320" spans="1:20" hidden="1" x14ac:dyDescent="0.35">
      <c r="A8320" s="1">
        <v>44326</v>
      </c>
      <c r="B8320" t="s">
        <v>9030</v>
      </c>
      <c r="C8320" t="s">
        <v>9030</v>
      </c>
      <c r="D8320" t="s">
        <v>10068</v>
      </c>
      <c r="E8320" t="s">
        <v>37</v>
      </c>
      <c r="F8320" s="2">
        <v>-45</v>
      </c>
      <c r="G8320" t="s">
        <v>3019</v>
      </c>
      <c r="H8320">
        <v>710655031</v>
      </c>
      <c r="I8320" t="s">
        <v>2888</v>
      </c>
      <c r="J8320" t="s">
        <v>17</v>
      </c>
      <c r="K8320" t="s">
        <v>40</v>
      </c>
      <c r="L8320" t="s">
        <v>66</v>
      </c>
      <c r="M8320" t="s">
        <v>9295</v>
      </c>
      <c r="N8320" t="s">
        <v>746</v>
      </c>
      <c r="O8320" t="s">
        <v>3021</v>
      </c>
      <c r="P8320" t="s">
        <v>43</v>
      </c>
      <c r="Q8320" t="s">
        <v>9295</v>
      </c>
      <c r="R8320" s="2">
        <v>45</v>
      </c>
      <c r="S8320">
        <v>2021</v>
      </c>
      <c r="T8320" t="s">
        <v>10003</v>
      </c>
    </row>
    <row r="8321" spans="1:20" hidden="1" x14ac:dyDescent="0.35">
      <c r="A8321" s="1">
        <v>44326</v>
      </c>
      <c r="B8321" t="s">
        <v>9030</v>
      </c>
      <c r="C8321" t="s">
        <v>9030</v>
      </c>
      <c r="D8321" t="s">
        <v>10069</v>
      </c>
      <c r="E8321" t="s">
        <v>37</v>
      </c>
      <c r="F8321" s="2">
        <v>45</v>
      </c>
      <c r="G8321" t="s">
        <v>3019</v>
      </c>
      <c r="H8321">
        <v>710655031</v>
      </c>
      <c r="I8321" t="s">
        <v>2888</v>
      </c>
      <c r="J8321" t="s">
        <v>17</v>
      </c>
      <c r="K8321" t="s">
        <v>91</v>
      </c>
      <c r="L8321" t="s">
        <v>87</v>
      </c>
      <c r="M8321" t="s">
        <v>2928</v>
      </c>
      <c r="N8321" t="s">
        <v>15</v>
      </c>
      <c r="O8321" t="s">
        <v>3021</v>
      </c>
      <c r="P8321" t="s">
        <v>43</v>
      </c>
      <c r="Q8321" t="s">
        <v>9098</v>
      </c>
      <c r="R8321" s="2">
        <v>45</v>
      </c>
      <c r="S8321">
        <v>2021</v>
      </c>
      <c r="T8321" t="s">
        <v>10003</v>
      </c>
    </row>
    <row r="8322" spans="1:20" hidden="1" x14ac:dyDescent="0.35">
      <c r="A8322" s="1">
        <v>44326</v>
      </c>
      <c r="B8322" t="s">
        <v>9030</v>
      </c>
      <c r="C8322" t="s">
        <v>9030</v>
      </c>
      <c r="D8322" t="s">
        <v>10070</v>
      </c>
      <c r="E8322" t="s">
        <v>37</v>
      </c>
      <c r="F8322" s="2">
        <v>1178.07</v>
      </c>
      <c r="G8322" t="s">
        <v>3019</v>
      </c>
      <c r="H8322">
        <v>710655031</v>
      </c>
      <c r="I8322" t="s">
        <v>2888</v>
      </c>
      <c r="J8322" t="s">
        <v>17</v>
      </c>
      <c r="K8322" t="s">
        <v>91</v>
      </c>
      <c r="L8322" t="s">
        <v>87</v>
      </c>
      <c r="M8322" t="s">
        <v>2928</v>
      </c>
      <c r="N8322" t="s">
        <v>15</v>
      </c>
      <c r="O8322" t="s">
        <v>3021</v>
      </c>
      <c r="P8322" t="s">
        <v>43</v>
      </c>
      <c r="Q8322" t="s">
        <v>6217</v>
      </c>
      <c r="R8322" s="2">
        <v>1178.07</v>
      </c>
      <c r="S8322">
        <v>2021</v>
      </c>
      <c r="T8322" t="s">
        <v>10003</v>
      </c>
    </row>
    <row r="8323" spans="1:20" hidden="1" x14ac:dyDescent="0.35">
      <c r="A8323" s="1">
        <v>44326</v>
      </c>
      <c r="B8323" t="s">
        <v>9030</v>
      </c>
      <c r="C8323" t="s">
        <v>9030</v>
      </c>
      <c r="D8323" t="s">
        <v>2060</v>
      </c>
      <c r="E8323" t="s">
        <v>37</v>
      </c>
      <c r="F8323" s="2">
        <v>-48925.13</v>
      </c>
      <c r="G8323" t="s">
        <v>47</v>
      </c>
      <c r="H8323">
        <v>2113481242</v>
      </c>
      <c r="I8323" t="s">
        <v>2888</v>
      </c>
      <c r="J8323" t="s">
        <v>17</v>
      </c>
      <c r="K8323" t="s">
        <v>1160</v>
      </c>
      <c r="L8323" t="s">
        <v>5674</v>
      </c>
      <c r="M8323" t="s">
        <v>9280</v>
      </c>
      <c r="N8323" t="s">
        <v>9207</v>
      </c>
      <c r="O8323" t="s">
        <v>9228</v>
      </c>
      <c r="P8323" t="s">
        <v>500</v>
      </c>
      <c r="Q8323" t="s">
        <v>10071</v>
      </c>
      <c r="R8323" s="2">
        <v>48925.13</v>
      </c>
      <c r="S8323">
        <v>2021</v>
      </c>
      <c r="T8323" t="s">
        <v>10003</v>
      </c>
    </row>
    <row r="8324" spans="1:20" hidden="1" x14ac:dyDescent="0.35">
      <c r="A8324" s="1">
        <v>44327</v>
      </c>
      <c r="B8324" t="s">
        <v>9030</v>
      </c>
      <c r="C8324" t="s">
        <v>9030</v>
      </c>
      <c r="D8324" t="s">
        <v>10072</v>
      </c>
      <c r="E8324" t="s">
        <v>37</v>
      </c>
      <c r="F8324" s="2">
        <v>847.5</v>
      </c>
      <c r="G8324" t="s">
        <v>2641</v>
      </c>
      <c r="H8324">
        <v>886968291</v>
      </c>
      <c r="I8324" t="s">
        <v>38</v>
      </c>
      <c r="J8324" t="s">
        <v>58</v>
      </c>
      <c r="K8324" t="s">
        <v>91</v>
      </c>
      <c r="L8324" t="s">
        <v>87</v>
      </c>
      <c r="M8324" t="s">
        <v>2928</v>
      </c>
      <c r="N8324" t="s">
        <v>52</v>
      </c>
      <c r="O8324" t="s">
        <v>2642</v>
      </c>
      <c r="P8324" t="s">
        <v>43</v>
      </c>
      <c r="Q8324" t="s">
        <v>3584</v>
      </c>
      <c r="R8324" s="2">
        <v>847.5</v>
      </c>
      <c r="S8324">
        <v>2021</v>
      </c>
      <c r="T8324" t="s">
        <v>10003</v>
      </c>
    </row>
    <row r="8325" spans="1:20" hidden="1" x14ac:dyDescent="0.35">
      <c r="A8325" s="1">
        <v>44327</v>
      </c>
      <c r="B8325" t="s">
        <v>9030</v>
      </c>
      <c r="C8325" t="s">
        <v>9030</v>
      </c>
      <c r="D8325" t="s">
        <v>10073</v>
      </c>
      <c r="E8325" t="s">
        <v>37</v>
      </c>
      <c r="F8325" s="2">
        <v>847.5</v>
      </c>
      <c r="G8325" t="s">
        <v>2641</v>
      </c>
      <c r="H8325">
        <v>886968291</v>
      </c>
      <c r="I8325" t="s">
        <v>38</v>
      </c>
      <c r="J8325" t="s">
        <v>58</v>
      </c>
      <c r="K8325" t="s">
        <v>91</v>
      </c>
      <c r="L8325" t="s">
        <v>87</v>
      </c>
      <c r="M8325" t="s">
        <v>2928</v>
      </c>
      <c r="N8325" t="s">
        <v>52</v>
      </c>
      <c r="O8325" t="s">
        <v>2642</v>
      </c>
      <c r="P8325" t="s">
        <v>43</v>
      </c>
      <c r="Q8325" t="s">
        <v>3584</v>
      </c>
      <c r="R8325" s="2">
        <v>847.5</v>
      </c>
      <c r="S8325">
        <v>2021</v>
      </c>
      <c r="T8325" t="s">
        <v>10003</v>
      </c>
    </row>
    <row r="8326" spans="1:20" hidden="1" x14ac:dyDescent="0.35">
      <c r="A8326" s="1">
        <v>44327</v>
      </c>
      <c r="B8326" t="s">
        <v>9030</v>
      </c>
      <c r="C8326" t="s">
        <v>9030</v>
      </c>
      <c r="D8326" t="s">
        <v>10074</v>
      </c>
      <c r="E8326" t="s">
        <v>37</v>
      </c>
      <c r="F8326" s="2">
        <v>1600</v>
      </c>
      <c r="G8326" t="s">
        <v>2641</v>
      </c>
      <c r="H8326">
        <v>886968291</v>
      </c>
      <c r="I8326" t="s">
        <v>38</v>
      </c>
      <c r="J8326" t="s">
        <v>58</v>
      </c>
      <c r="K8326" t="s">
        <v>91</v>
      </c>
      <c r="L8326" t="s">
        <v>87</v>
      </c>
      <c r="M8326" t="s">
        <v>2928</v>
      </c>
      <c r="N8326" t="s">
        <v>52</v>
      </c>
      <c r="O8326" t="s">
        <v>2642</v>
      </c>
      <c r="P8326" t="s">
        <v>43</v>
      </c>
      <c r="Q8326" t="s">
        <v>3584</v>
      </c>
      <c r="R8326" s="2">
        <v>1600</v>
      </c>
      <c r="S8326">
        <v>2021</v>
      </c>
      <c r="T8326" t="s">
        <v>10003</v>
      </c>
    </row>
    <row r="8327" spans="1:20" hidden="1" x14ac:dyDescent="0.35">
      <c r="A8327" s="1">
        <v>44327</v>
      </c>
      <c r="B8327" t="s">
        <v>9030</v>
      </c>
      <c r="C8327" t="s">
        <v>9030</v>
      </c>
      <c r="D8327" t="s">
        <v>10075</v>
      </c>
      <c r="E8327" t="s">
        <v>37</v>
      </c>
      <c r="F8327" s="2">
        <v>5250</v>
      </c>
      <c r="G8327" t="s">
        <v>8683</v>
      </c>
      <c r="H8327">
        <v>692554576</v>
      </c>
      <c r="I8327" t="s">
        <v>57</v>
      </c>
      <c r="J8327" t="s">
        <v>58</v>
      </c>
      <c r="K8327" t="s">
        <v>91</v>
      </c>
      <c r="L8327" t="s">
        <v>87</v>
      </c>
      <c r="M8327" t="s">
        <v>2928</v>
      </c>
      <c r="N8327" t="s">
        <v>15</v>
      </c>
      <c r="O8327" t="s">
        <v>8685</v>
      </c>
      <c r="P8327" t="s">
        <v>43</v>
      </c>
      <c r="Q8327" t="s">
        <v>3584</v>
      </c>
      <c r="R8327" s="2">
        <v>5250</v>
      </c>
      <c r="S8327">
        <v>2021</v>
      </c>
      <c r="T8327" t="s">
        <v>10003</v>
      </c>
    </row>
    <row r="8328" spans="1:20" hidden="1" x14ac:dyDescent="0.35">
      <c r="A8328" s="1">
        <v>44327</v>
      </c>
      <c r="B8328" t="s">
        <v>9030</v>
      </c>
      <c r="C8328" t="s">
        <v>9030</v>
      </c>
      <c r="D8328" t="s">
        <v>10076</v>
      </c>
      <c r="E8328" t="s">
        <v>37</v>
      </c>
      <c r="F8328" s="2">
        <v>1800</v>
      </c>
      <c r="G8328" t="s">
        <v>3027</v>
      </c>
      <c r="H8328">
        <v>886965909</v>
      </c>
      <c r="I8328" t="s">
        <v>38</v>
      </c>
      <c r="J8328" t="s">
        <v>58</v>
      </c>
      <c r="K8328" t="s">
        <v>91</v>
      </c>
      <c r="L8328" t="s">
        <v>87</v>
      </c>
      <c r="M8328" t="s">
        <v>2928</v>
      </c>
      <c r="N8328" t="s">
        <v>52</v>
      </c>
      <c r="O8328" t="s">
        <v>3035</v>
      </c>
      <c r="P8328" t="s">
        <v>43</v>
      </c>
      <c r="Q8328" t="s">
        <v>3584</v>
      </c>
      <c r="R8328" s="2">
        <v>1800</v>
      </c>
      <c r="S8328">
        <v>2021</v>
      </c>
      <c r="T8328" t="s">
        <v>10003</v>
      </c>
    </row>
    <row r="8329" spans="1:20" hidden="1" x14ac:dyDescent="0.35">
      <c r="A8329" s="1">
        <v>44327</v>
      </c>
      <c r="B8329" t="s">
        <v>9030</v>
      </c>
      <c r="C8329" t="s">
        <v>9030</v>
      </c>
      <c r="D8329" t="s">
        <v>10077</v>
      </c>
      <c r="E8329" t="s">
        <v>37</v>
      </c>
      <c r="F8329" s="2">
        <v>1700</v>
      </c>
      <c r="G8329" t="s">
        <v>735</v>
      </c>
      <c r="H8329">
        <v>710665618</v>
      </c>
      <c r="I8329" t="s">
        <v>57</v>
      </c>
      <c r="J8329" t="s">
        <v>58</v>
      </c>
      <c r="K8329" t="s">
        <v>91</v>
      </c>
      <c r="L8329" t="s">
        <v>87</v>
      </c>
      <c r="M8329" t="s">
        <v>2928</v>
      </c>
      <c r="N8329" t="s">
        <v>52</v>
      </c>
      <c r="O8329" t="s">
        <v>736</v>
      </c>
      <c r="P8329" t="s">
        <v>43</v>
      </c>
      <c r="Q8329" t="s">
        <v>3584</v>
      </c>
      <c r="R8329" s="2">
        <v>1700</v>
      </c>
      <c r="S8329">
        <v>2021</v>
      </c>
      <c r="T8329" t="s">
        <v>10003</v>
      </c>
    </row>
    <row r="8330" spans="1:20" hidden="1" x14ac:dyDescent="0.35">
      <c r="A8330" s="1">
        <v>44328</v>
      </c>
      <c r="B8330" t="s">
        <v>9030</v>
      </c>
      <c r="C8330" t="s">
        <v>9030</v>
      </c>
      <c r="D8330" t="s">
        <v>10078</v>
      </c>
      <c r="E8330" t="s">
        <v>37</v>
      </c>
      <c r="F8330" s="2">
        <v>-48925.13</v>
      </c>
      <c r="G8330" t="s">
        <v>9207</v>
      </c>
      <c r="H8330">
        <v>5123943606</v>
      </c>
      <c r="I8330" t="s">
        <v>57</v>
      </c>
      <c r="J8330" t="s">
        <v>58</v>
      </c>
      <c r="K8330" t="s">
        <v>59</v>
      </c>
      <c r="L8330" t="s">
        <v>54</v>
      </c>
      <c r="M8330" t="s">
        <v>9280</v>
      </c>
      <c r="N8330" t="s">
        <v>9207</v>
      </c>
      <c r="O8330" t="s">
        <v>9228</v>
      </c>
      <c r="P8330" t="s">
        <v>500</v>
      </c>
      <c r="Q8330" t="s">
        <v>10071</v>
      </c>
      <c r="R8330" s="2">
        <v>48925.13</v>
      </c>
      <c r="S8330">
        <v>2021</v>
      </c>
      <c r="T8330" t="s">
        <v>10003</v>
      </c>
    </row>
    <row r="8331" spans="1:20" hidden="1" x14ac:dyDescent="0.35">
      <c r="A8331" s="1">
        <v>44328</v>
      </c>
      <c r="B8331" t="s">
        <v>9030</v>
      </c>
      <c r="C8331" t="s">
        <v>9030</v>
      </c>
      <c r="D8331" t="s">
        <v>10079</v>
      </c>
      <c r="E8331" t="s">
        <v>37</v>
      </c>
      <c r="F8331" s="2">
        <v>405.29</v>
      </c>
      <c r="G8331" t="s">
        <v>5647</v>
      </c>
      <c r="H8331">
        <v>363876571</v>
      </c>
      <c r="I8331" t="s">
        <v>38</v>
      </c>
      <c r="J8331" t="s">
        <v>17</v>
      </c>
      <c r="K8331" t="s">
        <v>91</v>
      </c>
      <c r="L8331" t="s">
        <v>87</v>
      </c>
      <c r="M8331" t="s">
        <v>2928</v>
      </c>
      <c r="N8331" t="s">
        <v>15</v>
      </c>
      <c r="O8331" t="s">
        <v>6210</v>
      </c>
      <c r="P8331" t="s">
        <v>43</v>
      </c>
      <c r="Q8331" t="s">
        <v>3584</v>
      </c>
      <c r="R8331" s="2">
        <v>405.29</v>
      </c>
      <c r="S8331">
        <v>2021</v>
      </c>
      <c r="T8331" t="s">
        <v>10003</v>
      </c>
    </row>
    <row r="8332" spans="1:20" hidden="1" x14ac:dyDescent="0.35">
      <c r="A8332" s="1">
        <v>44328</v>
      </c>
      <c r="B8332" t="s">
        <v>9030</v>
      </c>
      <c r="C8332" t="s">
        <v>9030</v>
      </c>
      <c r="D8332" t="s">
        <v>10080</v>
      </c>
      <c r="E8332" t="s">
        <v>37</v>
      </c>
      <c r="F8332" s="2">
        <v>1795</v>
      </c>
      <c r="G8332" t="s">
        <v>3019</v>
      </c>
      <c r="H8332">
        <v>710655031</v>
      </c>
      <c r="I8332" t="s">
        <v>2888</v>
      </c>
      <c r="J8332" t="s">
        <v>17</v>
      </c>
      <c r="K8332" t="s">
        <v>91</v>
      </c>
      <c r="L8332" t="s">
        <v>87</v>
      </c>
      <c r="M8332" t="s">
        <v>2928</v>
      </c>
      <c r="N8332" t="s">
        <v>15</v>
      </c>
      <c r="O8332" t="s">
        <v>3021</v>
      </c>
      <c r="P8332" t="s">
        <v>43</v>
      </c>
      <c r="Q8332" t="s">
        <v>10081</v>
      </c>
      <c r="R8332" s="2">
        <v>1795</v>
      </c>
      <c r="S8332">
        <v>2021</v>
      </c>
      <c r="T8332" t="s">
        <v>10003</v>
      </c>
    </row>
    <row r="8333" spans="1:20" hidden="1" x14ac:dyDescent="0.35">
      <c r="A8333" s="1">
        <v>44328</v>
      </c>
      <c r="B8333" t="s">
        <v>9030</v>
      </c>
      <c r="C8333" t="s">
        <v>9030</v>
      </c>
      <c r="D8333" t="s">
        <v>10082</v>
      </c>
      <c r="E8333" t="s">
        <v>37</v>
      </c>
      <c r="F8333" s="2">
        <v>48925.13</v>
      </c>
      <c r="G8333" t="s">
        <v>47</v>
      </c>
      <c r="H8333">
        <v>2113481242</v>
      </c>
      <c r="I8333" t="s">
        <v>2888</v>
      </c>
      <c r="J8333" t="s">
        <v>17</v>
      </c>
      <c r="K8333" t="s">
        <v>1160</v>
      </c>
      <c r="L8333" t="s">
        <v>5674</v>
      </c>
      <c r="M8333" t="s">
        <v>9280</v>
      </c>
      <c r="N8333" t="s">
        <v>9207</v>
      </c>
      <c r="O8333" t="s">
        <v>9228</v>
      </c>
      <c r="P8333" t="s">
        <v>500</v>
      </c>
      <c r="Q8333" t="s">
        <v>10071</v>
      </c>
      <c r="R8333" s="2">
        <v>48925.13</v>
      </c>
      <c r="S8333">
        <v>2021</v>
      </c>
      <c r="T8333" t="s">
        <v>10003</v>
      </c>
    </row>
    <row r="8334" spans="1:20" hidden="1" x14ac:dyDescent="0.35">
      <c r="A8334" s="1">
        <v>44330</v>
      </c>
      <c r="B8334" t="s">
        <v>9030</v>
      </c>
      <c r="C8334" t="s">
        <v>9030</v>
      </c>
      <c r="D8334" t="s">
        <v>10083</v>
      </c>
      <c r="E8334" t="s">
        <v>37</v>
      </c>
      <c r="F8334" s="2">
        <v>500</v>
      </c>
      <c r="G8334" t="s">
        <v>3019</v>
      </c>
      <c r="H8334">
        <v>710655031</v>
      </c>
      <c r="I8334" t="s">
        <v>2888</v>
      </c>
      <c r="J8334" t="s">
        <v>17</v>
      </c>
      <c r="K8334" t="s">
        <v>91</v>
      </c>
      <c r="L8334" t="s">
        <v>87</v>
      </c>
      <c r="M8334" t="s">
        <v>2928</v>
      </c>
      <c r="N8334" t="s">
        <v>15</v>
      </c>
      <c r="O8334" t="s">
        <v>3021</v>
      </c>
      <c r="P8334" t="s">
        <v>43</v>
      </c>
      <c r="Q8334" t="s">
        <v>10084</v>
      </c>
      <c r="R8334" s="2">
        <v>500</v>
      </c>
      <c r="S8334">
        <v>2021</v>
      </c>
      <c r="T8334" t="s">
        <v>10003</v>
      </c>
    </row>
    <row r="8335" spans="1:20" hidden="1" x14ac:dyDescent="0.35">
      <c r="A8335" s="1">
        <v>44330</v>
      </c>
      <c r="B8335" t="s">
        <v>9030</v>
      </c>
      <c r="C8335" t="s">
        <v>9030</v>
      </c>
      <c r="D8335" t="s">
        <v>10085</v>
      </c>
      <c r="E8335" t="s">
        <v>37</v>
      </c>
      <c r="F8335" s="2">
        <v>500</v>
      </c>
      <c r="G8335" t="s">
        <v>3019</v>
      </c>
      <c r="H8335">
        <v>710655031</v>
      </c>
      <c r="I8335" t="s">
        <v>2888</v>
      </c>
      <c r="J8335" t="s">
        <v>17</v>
      </c>
      <c r="K8335" t="s">
        <v>91</v>
      </c>
      <c r="L8335" t="s">
        <v>87</v>
      </c>
      <c r="M8335" t="s">
        <v>2928</v>
      </c>
      <c r="N8335" t="s">
        <v>15</v>
      </c>
      <c r="O8335" t="s">
        <v>3021</v>
      </c>
      <c r="P8335" t="s">
        <v>43</v>
      </c>
      <c r="Q8335" t="s">
        <v>10084</v>
      </c>
      <c r="R8335" s="2">
        <v>500</v>
      </c>
      <c r="S8335">
        <v>2021</v>
      </c>
      <c r="T8335" t="s">
        <v>10003</v>
      </c>
    </row>
    <row r="8336" spans="1:20" hidden="1" x14ac:dyDescent="0.35">
      <c r="A8336" s="1">
        <v>44330</v>
      </c>
      <c r="B8336" t="s">
        <v>9030</v>
      </c>
      <c r="C8336" t="s">
        <v>9030</v>
      </c>
      <c r="D8336" t="s">
        <v>10086</v>
      </c>
      <c r="E8336" t="s">
        <v>37</v>
      </c>
      <c r="F8336" s="2">
        <v>500</v>
      </c>
      <c r="G8336" t="s">
        <v>3019</v>
      </c>
      <c r="H8336">
        <v>710655031</v>
      </c>
      <c r="I8336" t="s">
        <v>2888</v>
      </c>
      <c r="J8336" t="s">
        <v>17</v>
      </c>
      <c r="K8336" t="s">
        <v>91</v>
      </c>
      <c r="L8336" t="s">
        <v>87</v>
      </c>
      <c r="M8336" t="s">
        <v>2928</v>
      </c>
      <c r="N8336" t="s">
        <v>15</v>
      </c>
      <c r="O8336" t="s">
        <v>3021</v>
      </c>
      <c r="P8336" t="s">
        <v>43</v>
      </c>
      <c r="Q8336" t="s">
        <v>10087</v>
      </c>
      <c r="R8336" s="2">
        <v>500</v>
      </c>
      <c r="S8336">
        <v>2021</v>
      </c>
      <c r="T8336" t="s">
        <v>10003</v>
      </c>
    </row>
    <row r="8337" spans="1:20" hidden="1" x14ac:dyDescent="0.35">
      <c r="A8337" s="1">
        <v>44330</v>
      </c>
      <c r="B8337" t="s">
        <v>9030</v>
      </c>
      <c r="C8337" t="s">
        <v>9030</v>
      </c>
      <c r="D8337" t="s">
        <v>10088</v>
      </c>
      <c r="E8337" t="s">
        <v>37</v>
      </c>
      <c r="F8337" s="2">
        <v>500</v>
      </c>
      <c r="G8337" t="s">
        <v>3019</v>
      </c>
      <c r="H8337">
        <v>710655031</v>
      </c>
      <c r="I8337" t="s">
        <v>2888</v>
      </c>
      <c r="J8337" t="s">
        <v>17</v>
      </c>
      <c r="K8337" t="s">
        <v>91</v>
      </c>
      <c r="L8337" t="s">
        <v>87</v>
      </c>
      <c r="M8337" t="s">
        <v>2928</v>
      </c>
      <c r="N8337" t="s">
        <v>15</v>
      </c>
      <c r="O8337" t="s">
        <v>3021</v>
      </c>
      <c r="P8337" t="s">
        <v>43</v>
      </c>
      <c r="Q8337" t="s">
        <v>10087</v>
      </c>
      <c r="R8337" s="2">
        <v>500</v>
      </c>
      <c r="S8337">
        <v>2021</v>
      </c>
      <c r="T8337" t="s">
        <v>10003</v>
      </c>
    </row>
    <row r="8338" spans="1:20" hidden="1" x14ac:dyDescent="0.35">
      <c r="A8338" s="1">
        <v>44333</v>
      </c>
      <c r="B8338" t="s">
        <v>9030</v>
      </c>
      <c r="C8338" t="s">
        <v>9030</v>
      </c>
      <c r="D8338" t="s">
        <v>10089</v>
      </c>
      <c r="E8338" t="s">
        <v>37</v>
      </c>
      <c r="F8338" s="2">
        <v>-3690.96</v>
      </c>
      <c r="G8338" t="s">
        <v>307</v>
      </c>
      <c r="H8338">
        <v>3123666335</v>
      </c>
      <c r="I8338" t="s">
        <v>57</v>
      </c>
      <c r="J8338" t="s">
        <v>277</v>
      </c>
      <c r="K8338" t="s">
        <v>7898</v>
      </c>
      <c r="L8338" t="s">
        <v>7899</v>
      </c>
      <c r="M8338" t="s">
        <v>7900</v>
      </c>
      <c r="N8338" t="s">
        <v>7900</v>
      </c>
      <c r="O8338" t="s">
        <v>308</v>
      </c>
      <c r="P8338" t="s">
        <v>43</v>
      </c>
      <c r="Q8338" t="s">
        <v>9419</v>
      </c>
      <c r="R8338" s="2">
        <v>3690.96</v>
      </c>
      <c r="S8338">
        <v>2021</v>
      </c>
      <c r="T8338" t="s">
        <v>10003</v>
      </c>
    </row>
    <row r="8339" spans="1:20" hidden="1" x14ac:dyDescent="0.35">
      <c r="A8339" s="1">
        <v>44333</v>
      </c>
      <c r="B8339" t="s">
        <v>9030</v>
      </c>
      <c r="C8339" t="s">
        <v>9030</v>
      </c>
      <c r="D8339" t="s">
        <v>10090</v>
      </c>
      <c r="E8339" t="s">
        <v>37</v>
      </c>
      <c r="F8339" s="2">
        <v>-475.87</v>
      </c>
      <c r="G8339" t="s">
        <v>29</v>
      </c>
      <c r="H8339">
        <v>2123674356</v>
      </c>
      <c r="I8339" t="s">
        <v>38</v>
      </c>
      <c r="J8339" t="s">
        <v>39</v>
      </c>
      <c r="K8339" t="s">
        <v>40</v>
      </c>
      <c r="L8339" t="s">
        <v>66</v>
      </c>
      <c r="M8339" t="s">
        <v>9235</v>
      </c>
      <c r="N8339" t="s">
        <v>7900</v>
      </c>
      <c r="O8339" t="s">
        <v>42</v>
      </c>
      <c r="P8339" t="s">
        <v>43</v>
      </c>
      <c r="Q8339" t="s">
        <v>8086</v>
      </c>
      <c r="R8339" s="2">
        <v>475.87</v>
      </c>
      <c r="S8339">
        <v>2021</v>
      </c>
      <c r="T8339" t="s">
        <v>10003</v>
      </c>
    </row>
    <row r="8340" spans="1:20" hidden="1" x14ac:dyDescent="0.35">
      <c r="A8340" s="1">
        <v>44333</v>
      </c>
      <c r="B8340" t="s">
        <v>9030</v>
      </c>
      <c r="C8340" t="s">
        <v>9030</v>
      </c>
      <c r="D8340" t="s">
        <v>10091</v>
      </c>
      <c r="E8340" t="s">
        <v>37</v>
      </c>
      <c r="F8340" s="2">
        <v>-675</v>
      </c>
      <c r="G8340" t="s">
        <v>9058</v>
      </c>
      <c r="H8340">
        <v>2120679333</v>
      </c>
      <c r="I8340" t="s">
        <v>38</v>
      </c>
      <c r="J8340" t="s">
        <v>58</v>
      </c>
      <c r="K8340" t="s">
        <v>40</v>
      </c>
      <c r="L8340" t="s">
        <v>108</v>
      </c>
      <c r="M8340" t="s">
        <v>109</v>
      </c>
      <c r="N8340" t="s">
        <v>9035</v>
      </c>
      <c r="O8340" t="s">
        <v>9059</v>
      </c>
      <c r="P8340" t="s">
        <v>500</v>
      </c>
      <c r="Q8340" t="s">
        <v>2799</v>
      </c>
      <c r="R8340" s="2">
        <v>675</v>
      </c>
      <c r="S8340">
        <v>2021</v>
      </c>
      <c r="T8340" t="s">
        <v>10003</v>
      </c>
    </row>
    <row r="8341" spans="1:20" hidden="1" x14ac:dyDescent="0.35">
      <c r="A8341" s="1">
        <v>44333</v>
      </c>
      <c r="B8341" t="s">
        <v>9030</v>
      </c>
      <c r="C8341" t="s">
        <v>9030</v>
      </c>
      <c r="D8341" t="s">
        <v>10092</v>
      </c>
      <c r="E8341" t="s">
        <v>37</v>
      </c>
      <c r="F8341" s="2">
        <v>437.5</v>
      </c>
      <c r="G8341" t="s">
        <v>9207</v>
      </c>
      <c r="H8341">
        <v>5123943606</v>
      </c>
      <c r="I8341" t="s">
        <v>57</v>
      </c>
      <c r="J8341" t="s">
        <v>58</v>
      </c>
      <c r="K8341" t="s">
        <v>91</v>
      </c>
      <c r="L8341" t="s">
        <v>87</v>
      </c>
      <c r="M8341" t="s">
        <v>2928</v>
      </c>
      <c r="N8341" t="s">
        <v>15</v>
      </c>
      <c r="O8341" t="s">
        <v>9228</v>
      </c>
      <c r="P8341" t="s">
        <v>500</v>
      </c>
      <c r="Q8341" t="s">
        <v>3584</v>
      </c>
      <c r="R8341" s="2">
        <v>437.5</v>
      </c>
      <c r="S8341">
        <v>2021</v>
      </c>
      <c r="T8341" t="s">
        <v>10003</v>
      </c>
    </row>
    <row r="8342" spans="1:20" hidden="1" x14ac:dyDescent="0.35">
      <c r="A8342" s="1">
        <v>44333</v>
      </c>
      <c r="B8342" t="s">
        <v>9030</v>
      </c>
      <c r="C8342" t="s">
        <v>9030</v>
      </c>
      <c r="D8342" t="s">
        <v>10093</v>
      </c>
      <c r="E8342" t="s">
        <v>37</v>
      </c>
      <c r="F8342" s="2">
        <v>-985</v>
      </c>
      <c r="G8342" t="s">
        <v>2641</v>
      </c>
      <c r="H8342">
        <v>886968291</v>
      </c>
      <c r="I8342" t="s">
        <v>38</v>
      </c>
      <c r="J8342" t="s">
        <v>58</v>
      </c>
      <c r="K8342" t="s">
        <v>40</v>
      </c>
      <c r="L8342" t="s">
        <v>108</v>
      </c>
      <c r="M8342" t="s">
        <v>109</v>
      </c>
      <c r="N8342" t="s">
        <v>9035</v>
      </c>
      <c r="O8342" t="s">
        <v>2642</v>
      </c>
      <c r="P8342" t="s">
        <v>43</v>
      </c>
      <c r="Q8342" t="s">
        <v>2799</v>
      </c>
      <c r="R8342" s="2">
        <v>985</v>
      </c>
      <c r="S8342">
        <v>2021</v>
      </c>
      <c r="T8342" t="s">
        <v>10003</v>
      </c>
    </row>
    <row r="8343" spans="1:20" hidden="1" x14ac:dyDescent="0.35">
      <c r="A8343" s="1">
        <v>44333</v>
      </c>
      <c r="B8343" t="s">
        <v>9030</v>
      </c>
      <c r="C8343" t="s">
        <v>9030</v>
      </c>
      <c r="D8343" t="s">
        <v>10094</v>
      </c>
      <c r="E8343" t="s">
        <v>37</v>
      </c>
      <c r="F8343" s="2">
        <v>-65</v>
      </c>
      <c r="G8343" t="s">
        <v>2641</v>
      </c>
      <c r="H8343">
        <v>886968291</v>
      </c>
      <c r="I8343" t="s">
        <v>38</v>
      </c>
      <c r="J8343" t="s">
        <v>58</v>
      </c>
      <c r="K8343" t="s">
        <v>40</v>
      </c>
      <c r="L8343" t="s">
        <v>112</v>
      </c>
      <c r="M8343" t="s">
        <v>9396</v>
      </c>
      <c r="N8343" t="s">
        <v>15</v>
      </c>
      <c r="O8343" t="s">
        <v>2642</v>
      </c>
      <c r="P8343" t="s">
        <v>43</v>
      </c>
      <c r="Q8343" t="s">
        <v>9396</v>
      </c>
      <c r="R8343" s="2">
        <v>65</v>
      </c>
      <c r="S8343">
        <v>2021</v>
      </c>
      <c r="T8343" t="s">
        <v>10003</v>
      </c>
    </row>
    <row r="8344" spans="1:20" hidden="1" x14ac:dyDescent="0.35">
      <c r="A8344" s="1">
        <v>44333</v>
      </c>
      <c r="B8344" t="s">
        <v>9030</v>
      </c>
      <c r="C8344" t="s">
        <v>9030</v>
      </c>
      <c r="D8344" t="s">
        <v>10095</v>
      </c>
      <c r="E8344" t="s">
        <v>37</v>
      </c>
      <c r="F8344" s="2">
        <v>-1795</v>
      </c>
      <c r="G8344" t="s">
        <v>3027</v>
      </c>
      <c r="H8344">
        <v>886965909</v>
      </c>
      <c r="I8344" t="s">
        <v>38</v>
      </c>
      <c r="J8344" t="s">
        <v>58</v>
      </c>
      <c r="K8344" t="s">
        <v>91</v>
      </c>
      <c r="L8344" t="s">
        <v>87</v>
      </c>
      <c r="M8344" t="s">
        <v>2928</v>
      </c>
      <c r="N8344" t="s">
        <v>3027</v>
      </c>
      <c r="O8344" t="s">
        <v>3035</v>
      </c>
      <c r="P8344" t="s">
        <v>43</v>
      </c>
      <c r="Q8344" t="s">
        <v>3584</v>
      </c>
      <c r="R8344" s="2">
        <v>1795</v>
      </c>
      <c r="S8344">
        <v>2021</v>
      </c>
      <c r="T8344" t="s">
        <v>10003</v>
      </c>
    </row>
    <row r="8345" spans="1:20" hidden="1" x14ac:dyDescent="0.35">
      <c r="A8345" s="1">
        <v>44333</v>
      </c>
      <c r="B8345" t="s">
        <v>9030</v>
      </c>
      <c r="C8345" t="s">
        <v>9030</v>
      </c>
      <c r="D8345" t="s">
        <v>10096</v>
      </c>
      <c r="E8345" t="s">
        <v>37</v>
      </c>
      <c r="F8345" s="2">
        <v>-345</v>
      </c>
      <c r="G8345" t="s">
        <v>3027</v>
      </c>
      <c r="H8345">
        <v>886965909</v>
      </c>
      <c r="I8345" t="s">
        <v>38</v>
      </c>
      <c r="J8345" t="s">
        <v>58</v>
      </c>
      <c r="K8345" t="s">
        <v>40</v>
      </c>
      <c r="L8345" t="s">
        <v>108</v>
      </c>
      <c r="M8345" t="s">
        <v>109</v>
      </c>
      <c r="N8345" t="s">
        <v>9035</v>
      </c>
      <c r="O8345" t="s">
        <v>3035</v>
      </c>
      <c r="P8345" t="s">
        <v>43</v>
      </c>
      <c r="Q8345" t="s">
        <v>2799</v>
      </c>
      <c r="R8345" s="2">
        <v>345</v>
      </c>
      <c r="S8345">
        <v>2021</v>
      </c>
      <c r="T8345" t="s">
        <v>10003</v>
      </c>
    </row>
    <row r="8346" spans="1:20" hidden="1" x14ac:dyDescent="0.35">
      <c r="A8346" s="1">
        <v>44333</v>
      </c>
      <c r="B8346" t="s">
        <v>9030</v>
      </c>
      <c r="C8346" t="s">
        <v>9030</v>
      </c>
      <c r="D8346" t="s">
        <v>10097</v>
      </c>
      <c r="E8346" t="s">
        <v>37</v>
      </c>
      <c r="F8346" s="2">
        <v>-65</v>
      </c>
      <c r="G8346" t="s">
        <v>3027</v>
      </c>
      <c r="H8346">
        <v>886965909</v>
      </c>
      <c r="I8346" t="s">
        <v>38</v>
      </c>
      <c r="J8346" t="s">
        <v>58</v>
      </c>
      <c r="K8346" t="s">
        <v>40</v>
      </c>
      <c r="L8346" t="s">
        <v>112</v>
      </c>
      <c r="M8346" t="s">
        <v>9396</v>
      </c>
      <c r="N8346" t="s">
        <v>15</v>
      </c>
      <c r="O8346" t="s">
        <v>3035</v>
      </c>
      <c r="P8346" t="s">
        <v>43</v>
      </c>
      <c r="Q8346" t="s">
        <v>9396</v>
      </c>
      <c r="R8346" s="2">
        <v>65</v>
      </c>
      <c r="S8346">
        <v>2021</v>
      </c>
      <c r="T8346" t="s">
        <v>10003</v>
      </c>
    </row>
    <row r="8347" spans="1:20" hidden="1" x14ac:dyDescent="0.35">
      <c r="A8347" s="1">
        <v>44333</v>
      </c>
      <c r="B8347" t="s">
        <v>9030</v>
      </c>
      <c r="C8347" t="s">
        <v>9030</v>
      </c>
      <c r="D8347" t="s">
        <v>10098</v>
      </c>
      <c r="E8347" t="s">
        <v>37</v>
      </c>
      <c r="F8347" s="2">
        <v>900</v>
      </c>
      <c r="G8347" t="s">
        <v>3027</v>
      </c>
      <c r="H8347">
        <v>886965909</v>
      </c>
      <c r="I8347" t="s">
        <v>38</v>
      </c>
      <c r="J8347" t="s">
        <v>58</v>
      </c>
      <c r="K8347" t="s">
        <v>91</v>
      </c>
      <c r="L8347" t="s">
        <v>87</v>
      </c>
      <c r="M8347" t="s">
        <v>2928</v>
      </c>
      <c r="N8347" t="s">
        <v>3027</v>
      </c>
      <c r="O8347" t="s">
        <v>3035</v>
      </c>
      <c r="P8347" t="s">
        <v>43</v>
      </c>
      <c r="Q8347" t="s">
        <v>10099</v>
      </c>
      <c r="R8347" s="2">
        <v>900</v>
      </c>
      <c r="S8347">
        <v>2021</v>
      </c>
      <c r="T8347" t="s">
        <v>10003</v>
      </c>
    </row>
    <row r="8348" spans="1:20" hidden="1" x14ac:dyDescent="0.35">
      <c r="A8348" s="1">
        <v>44333</v>
      </c>
      <c r="B8348" t="s">
        <v>9030</v>
      </c>
      <c r="C8348" t="s">
        <v>9030</v>
      </c>
      <c r="D8348" t="s">
        <v>10098</v>
      </c>
      <c r="E8348" t="s">
        <v>37</v>
      </c>
      <c r="F8348" s="2">
        <v>1795</v>
      </c>
      <c r="G8348" t="s">
        <v>3027</v>
      </c>
      <c r="H8348">
        <v>886965909</v>
      </c>
      <c r="I8348" t="s">
        <v>38</v>
      </c>
      <c r="J8348" t="s">
        <v>58</v>
      </c>
      <c r="K8348" t="s">
        <v>96</v>
      </c>
      <c r="L8348" t="s">
        <v>97</v>
      </c>
      <c r="M8348" t="s">
        <v>153</v>
      </c>
      <c r="N8348" t="s">
        <v>153</v>
      </c>
      <c r="O8348" t="s">
        <v>3035</v>
      </c>
      <c r="P8348" t="s">
        <v>43</v>
      </c>
      <c r="Q8348" t="s">
        <v>10099</v>
      </c>
      <c r="R8348" s="2">
        <v>1795</v>
      </c>
      <c r="S8348">
        <v>2021</v>
      </c>
      <c r="T8348" t="s">
        <v>10003</v>
      </c>
    </row>
    <row r="8349" spans="1:20" hidden="1" x14ac:dyDescent="0.35">
      <c r="A8349" s="1">
        <v>44333</v>
      </c>
      <c r="B8349" t="s">
        <v>9030</v>
      </c>
      <c r="C8349" t="s">
        <v>9030</v>
      </c>
      <c r="D8349" t="s">
        <v>10100</v>
      </c>
      <c r="E8349" t="s">
        <v>37</v>
      </c>
      <c r="F8349" s="2">
        <v>2545</v>
      </c>
      <c r="G8349" t="s">
        <v>433</v>
      </c>
      <c r="H8349">
        <v>3123859963</v>
      </c>
      <c r="I8349" t="s">
        <v>38</v>
      </c>
      <c r="J8349" t="s">
        <v>277</v>
      </c>
      <c r="K8349" t="s">
        <v>91</v>
      </c>
      <c r="L8349" t="s">
        <v>87</v>
      </c>
      <c r="M8349" t="s">
        <v>2928</v>
      </c>
      <c r="N8349" t="s">
        <v>52</v>
      </c>
      <c r="O8349" t="s">
        <v>434</v>
      </c>
      <c r="P8349" t="s">
        <v>43</v>
      </c>
      <c r="Q8349" t="s">
        <v>3584</v>
      </c>
      <c r="R8349" s="2">
        <v>2545</v>
      </c>
      <c r="S8349">
        <v>2021</v>
      </c>
      <c r="T8349" t="s">
        <v>10003</v>
      </c>
    </row>
    <row r="8350" spans="1:20" hidden="1" x14ac:dyDescent="0.35">
      <c r="A8350" s="1">
        <v>44333</v>
      </c>
      <c r="B8350" t="s">
        <v>9030</v>
      </c>
      <c r="C8350" t="s">
        <v>9030</v>
      </c>
      <c r="D8350" t="s">
        <v>10101</v>
      </c>
      <c r="E8350" t="s">
        <v>37</v>
      </c>
      <c r="F8350" s="2">
        <v>-452</v>
      </c>
      <c r="G8350" t="s">
        <v>5647</v>
      </c>
      <c r="H8350">
        <v>363876571</v>
      </c>
      <c r="I8350" t="s">
        <v>38</v>
      </c>
      <c r="J8350" t="s">
        <v>17</v>
      </c>
      <c r="K8350" t="s">
        <v>40</v>
      </c>
      <c r="L8350" t="s">
        <v>108</v>
      </c>
      <c r="M8350" t="s">
        <v>109</v>
      </c>
      <c r="N8350" t="s">
        <v>9035</v>
      </c>
      <c r="O8350" t="s">
        <v>6210</v>
      </c>
      <c r="P8350" t="s">
        <v>43</v>
      </c>
      <c r="Q8350" t="s">
        <v>2799</v>
      </c>
      <c r="R8350" s="2">
        <v>452</v>
      </c>
      <c r="S8350">
        <v>2021</v>
      </c>
      <c r="T8350" t="s">
        <v>10003</v>
      </c>
    </row>
    <row r="8351" spans="1:20" hidden="1" x14ac:dyDescent="0.35">
      <c r="A8351" s="1">
        <v>44333</v>
      </c>
      <c r="B8351" t="s">
        <v>9030</v>
      </c>
      <c r="C8351" t="s">
        <v>9030</v>
      </c>
      <c r="D8351" t="s">
        <v>10102</v>
      </c>
      <c r="E8351" t="s">
        <v>37</v>
      </c>
      <c r="F8351" s="2">
        <v>-65</v>
      </c>
      <c r="G8351" t="s">
        <v>5647</v>
      </c>
      <c r="H8351">
        <v>363876571</v>
      </c>
      <c r="I8351" t="s">
        <v>38</v>
      </c>
      <c r="J8351" t="s">
        <v>17</v>
      </c>
      <c r="K8351" t="s">
        <v>40</v>
      </c>
      <c r="L8351" t="s">
        <v>112</v>
      </c>
      <c r="M8351" t="s">
        <v>9396</v>
      </c>
      <c r="N8351" t="s">
        <v>15</v>
      </c>
      <c r="O8351" t="s">
        <v>6210</v>
      </c>
      <c r="P8351" t="s">
        <v>43</v>
      </c>
      <c r="Q8351" t="s">
        <v>9396</v>
      </c>
      <c r="R8351" s="2">
        <v>65</v>
      </c>
      <c r="S8351">
        <v>2021</v>
      </c>
      <c r="T8351" t="s">
        <v>10003</v>
      </c>
    </row>
    <row r="8352" spans="1:20" hidden="1" x14ac:dyDescent="0.35">
      <c r="A8352" s="1">
        <v>44333</v>
      </c>
      <c r="B8352" t="s">
        <v>9030</v>
      </c>
      <c r="C8352" t="s">
        <v>9030</v>
      </c>
      <c r="D8352" t="s">
        <v>10103</v>
      </c>
      <c r="E8352" t="s">
        <v>37</v>
      </c>
      <c r="F8352" s="2">
        <v>-65</v>
      </c>
      <c r="G8352" t="s">
        <v>5647</v>
      </c>
      <c r="H8352">
        <v>363876571</v>
      </c>
      <c r="I8352" t="s">
        <v>38</v>
      </c>
      <c r="J8352" t="s">
        <v>17</v>
      </c>
      <c r="K8352" t="s">
        <v>40</v>
      </c>
      <c r="L8352" t="s">
        <v>112</v>
      </c>
      <c r="M8352" t="s">
        <v>9396</v>
      </c>
      <c r="N8352" t="s">
        <v>15</v>
      </c>
      <c r="O8352" t="s">
        <v>6210</v>
      </c>
      <c r="P8352" t="s">
        <v>43</v>
      </c>
      <c r="Q8352" t="s">
        <v>9396</v>
      </c>
      <c r="R8352" s="2">
        <v>65</v>
      </c>
      <c r="S8352">
        <v>2021</v>
      </c>
      <c r="T8352" t="s">
        <v>10003</v>
      </c>
    </row>
    <row r="8353" spans="1:20" hidden="1" x14ac:dyDescent="0.35">
      <c r="A8353" s="1">
        <v>44333</v>
      </c>
      <c r="B8353" t="s">
        <v>9030</v>
      </c>
      <c r="C8353" t="s">
        <v>9030</v>
      </c>
      <c r="D8353" t="s">
        <v>10104</v>
      </c>
      <c r="E8353" t="s">
        <v>37</v>
      </c>
      <c r="F8353" s="2">
        <v>-65</v>
      </c>
      <c r="G8353" t="s">
        <v>5647</v>
      </c>
      <c r="H8353">
        <v>363876571</v>
      </c>
      <c r="I8353" t="s">
        <v>38</v>
      </c>
      <c r="J8353" t="s">
        <v>17</v>
      </c>
      <c r="K8353" t="s">
        <v>40</v>
      </c>
      <c r="L8353" t="s">
        <v>112</v>
      </c>
      <c r="M8353" t="s">
        <v>9396</v>
      </c>
      <c r="N8353" t="s">
        <v>15</v>
      </c>
      <c r="O8353" t="s">
        <v>6210</v>
      </c>
      <c r="P8353" t="s">
        <v>43</v>
      </c>
      <c r="Q8353" t="s">
        <v>9396</v>
      </c>
      <c r="R8353" s="2">
        <v>65</v>
      </c>
      <c r="S8353">
        <v>2021</v>
      </c>
      <c r="T8353" t="s">
        <v>10003</v>
      </c>
    </row>
    <row r="8354" spans="1:20" hidden="1" x14ac:dyDescent="0.35">
      <c r="A8354" s="1">
        <v>44333</v>
      </c>
      <c r="B8354" t="s">
        <v>9030</v>
      </c>
      <c r="C8354" t="s">
        <v>9030</v>
      </c>
      <c r="D8354" t="s">
        <v>10105</v>
      </c>
      <c r="E8354" t="s">
        <v>37</v>
      </c>
      <c r="F8354" s="2">
        <v>601.42999999999995</v>
      </c>
      <c r="G8354" t="s">
        <v>5647</v>
      </c>
      <c r="H8354">
        <v>363876571</v>
      </c>
      <c r="I8354" t="s">
        <v>38</v>
      </c>
      <c r="J8354" t="s">
        <v>17</v>
      </c>
      <c r="K8354" t="s">
        <v>91</v>
      </c>
      <c r="L8354" t="s">
        <v>87</v>
      </c>
      <c r="M8354" t="s">
        <v>2928</v>
      </c>
      <c r="N8354" t="s">
        <v>15</v>
      </c>
      <c r="O8354" t="s">
        <v>6210</v>
      </c>
      <c r="P8354" t="s">
        <v>43</v>
      </c>
      <c r="Q8354" t="s">
        <v>3584</v>
      </c>
      <c r="R8354" s="2">
        <v>601.42999999999995</v>
      </c>
      <c r="S8354">
        <v>2021</v>
      </c>
      <c r="T8354" t="s">
        <v>10003</v>
      </c>
    </row>
    <row r="8355" spans="1:20" hidden="1" x14ac:dyDescent="0.35">
      <c r="A8355" s="1">
        <v>44333</v>
      </c>
      <c r="B8355" t="s">
        <v>9030</v>
      </c>
      <c r="C8355" t="s">
        <v>9030</v>
      </c>
      <c r="D8355" t="s">
        <v>10106</v>
      </c>
      <c r="E8355" t="s">
        <v>37</v>
      </c>
      <c r="F8355" s="2">
        <v>-2695</v>
      </c>
      <c r="G8355" t="s">
        <v>3019</v>
      </c>
      <c r="H8355">
        <v>710655031</v>
      </c>
      <c r="I8355" t="s">
        <v>2888</v>
      </c>
      <c r="J8355" t="s">
        <v>17</v>
      </c>
      <c r="K8355" t="s">
        <v>91</v>
      </c>
      <c r="L8355" t="s">
        <v>87</v>
      </c>
      <c r="M8355" t="s">
        <v>2928</v>
      </c>
      <c r="N8355" t="s">
        <v>3027</v>
      </c>
      <c r="O8355" t="s">
        <v>3021</v>
      </c>
      <c r="P8355" t="s">
        <v>43</v>
      </c>
      <c r="Q8355" t="s">
        <v>10099</v>
      </c>
      <c r="R8355" s="2">
        <v>2695</v>
      </c>
      <c r="S8355">
        <v>2021</v>
      </c>
      <c r="T8355" t="s">
        <v>10003</v>
      </c>
    </row>
    <row r="8356" spans="1:20" hidden="1" x14ac:dyDescent="0.35">
      <c r="A8356" s="1">
        <v>44333</v>
      </c>
      <c r="B8356" t="s">
        <v>9030</v>
      </c>
      <c r="C8356" t="s">
        <v>9030</v>
      </c>
      <c r="D8356" t="s">
        <v>10107</v>
      </c>
      <c r="E8356" t="s">
        <v>37</v>
      </c>
      <c r="F8356" s="2">
        <v>195</v>
      </c>
      <c r="G8356" t="s">
        <v>3019</v>
      </c>
      <c r="H8356">
        <v>710655031</v>
      </c>
      <c r="I8356" t="s">
        <v>2888</v>
      </c>
      <c r="J8356" t="s">
        <v>17</v>
      </c>
      <c r="K8356" t="s">
        <v>96</v>
      </c>
      <c r="L8356" t="s">
        <v>97</v>
      </c>
      <c r="M8356" t="s">
        <v>153</v>
      </c>
      <c r="N8356" t="s">
        <v>153</v>
      </c>
      <c r="O8356" t="s">
        <v>3021</v>
      </c>
      <c r="P8356" t="s">
        <v>43</v>
      </c>
      <c r="Q8356" t="s">
        <v>10087</v>
      </c>
      <c r="R8356" s="2">
        <v>195</v>
      </c>
      <c r="S8356">
        <v>2021</v>
      </c>
      <c r="T8356" t="s">
        <v>10003</v>
      </c>
    </row>
    <row r="8357" spans="1:20" hidden="1" x14ac:dyDescent="0.35">
      <c r="A8357" s="1">
        <v>44333</v>
      </c>
      <c r="B8357" t="s">
        <v>9030</v>
      </c>
      <c r="C8357" t="s">
        <v>9030</v>
      </c>
      <c r="D8357" t="s">
        <v>10108</v>
      </c>
      <c r="E8357" t="s">
        <v>37</v>
      </c>
      <c r="F8357" s="2">
        <v>390</v>
      </c>
      <c r="G8357" t="s">
        <v>3019</v>
      </c>
      <c r="H8357">
        <v>710655031</v>
      </c>
      <c r="I8357" t="s">
        <v>2888</v>
      </c>
      <c r="J8357" t="s">
        <v>17</v>
      </c>
      <c r="K8357" t="s">
        <v>91</v>
      </c>
      <c r="L8357" t="s">
        <v>87</v>
      </c>
      <c r="M8357" t="s">
        <v>2928</v>
      </c>
      <c r="N8357" t="s">
        <v>15</v>
      </c>
      <c r="O8357" t="s">
        <v>3021</v>
      </c>
      <c r="P8357" t="s">
        <v>43</v>
      </c>
      <c r="Q8357" t="s">
        <v>3584</v>
      </c>
      <c r="R8357" s="2">
        <v>390</v>
      </c>
      <c r="S8357">
        <v>2021</v>
      </c>
      <c r="T8357" t="s">
        <v>10003</v>
      </c>
    </row>
    <row r="8358" spans="1:20" hidden="1" x14ac:dyDescent="0.35">
      <c r="A8358" s="1">
        <v>44333</v>
      </c>
      <c r="B8358" t="s">
        <v>9030</v>
      </c>
      <c r="C8358" t="s">
        <v>9030</v>
      </c>
      <c r="D8358" t="s">
        <v>10109</v>
      </c>
      <c r="E8358" t="s">
        <v>37</v>
      </c>
      <c r="F8358" s="2">
        <v>500</v>
      </c>
      <c r="G8358" t="s">
        <v>3019</v>
      </c>
      <c r="H8358">
        <v>710655031</v>
      </c>
      <c r="I8358" t="s">
        <v>2888</v>
      </c>
      <c r="J8358" t="s">
        <v>17</v>
      </c>
      <c r="K8358" t="s">
        <v>91</v>
      </c>
      <c r="L8358" t="s">
        <v>87</v>
      </c>
      <c r="M8358" t="s">
        <v>2928</v>
      </c>
      <c r="N8358" t="s">
        <v>15</v>
      </c>
      <c r="O8358" t="s">
        <v>3021</v>
      </c>
      <c r="P8358" t="s">
        <v>43</v>
      </c>
      <c r="Q8358" t="s">
        <v>10087</v>
      </c>
      <c r="R8358" s="2">
        <v>500</v>
      </c>
      <c r="S8358">
        <v>2021</v>
      </c>
      <c r="T8358" t="s">
        <v>10003</v>
      </c>
    </row>
    <row r="8359" spans="1:20" hidden="1" x14ac:dyDescent="0.35">
      <c r="A8359" s="1">
        <v>44333</v>
      </c>
      <c r="B8359" t="s">
        <v>9030</v>
      </c>
      <c r="C8359" t="s">
        <v>9030</v>
      </c>
      <c r="D8359" t="s">
        <v>10110</v>
      </c>
      <c r="E8359" t="s">
        <v>37</v>
      </c>
      <c r="F8359" s="2">
        <v>1795</v>
      </c>
      <c r="G8359" t="s">
        <v>3019</v>
      </c>
      <c r="H8359">
        <v>710655031</v>
      </c>
      <c r="I8359" t="s">
        <v>2888</v>
      </c>
      <c r="J8359" t="s">
        <v>17</v>
      </c>
      <c r="K8359" t="s">
        <v>91</v>
      </c>
      <c r="L8359" t="s">
        <v>87</v>
      </c>
      <c r="M8359" t="s">
        <v>2928</v>
      </c>
      <c r="N8359" t="s">
        <v>3027</v>
      </c>
      <c r="O8359" t="s">
        <v>3021</v>
      </c>
      <c r="P8359" t="s">
        <v>43</v>
      </c>
      <c r="Q8359" t="s">
        <v>3584</v>
      </c>
      <c r="R8359" s="2">
        <v>1795</v>
      </c>
      <c r="S8359">
        <v>2021</v>
      </c>
      <c r="T8359" t="s">
        <v>10003</v>
      </c>
    </row>
    <row r="8360" spans="1:20" hidden="1" x14ac:dyDescent="0.35">
      <c r="A8360" s="1">
        <v>44334</v>
      </c>
      <c r="B8360" t="s">
        <v>9030</v>
      </c>
      <c r="C8360" t="s">
        <v>9030</v>
      </c>
      <c r="D8360" t="s">
        <v>10111</v>
      </c>
      <c r="E8360" t="s">
        <v>37</v>
      </c>
      <c r="F8360" s="2">
        <v>675.63</v>
      </c>
      <c r="G8360" t="s">
        <v>307</v>
      </c>
      <c r="H8360">
        <v>3123666335</v>
      </c>
      <c r="I8360" t="s">
        <v>57</v>
      </c>
      <c r="J8360" t="s">
        <v>277</v>
      </c>
      <c r="K8360" t="s">
        <v>40</v>
      </c>
      <c r="L8360" t="s">
        <v>122</v>
      </c>
      <c r="M8360" t="s">
        <v>9365</v>
      </c>
      <c r="N8360" t="s">
        <v>307</v>
      </c>
      <c r="O8360" t="s">
        <v>308</v>
      </c>
      <c r="P8360" t="s">
        <v>43</v>
      </c>
      <c r="Q8360" t="s">
        <v>9032</v>
      </c>
      <c r="R8360" s="2">
        <v>675.63</v>
      </c>
      <c r="S8360">
        <v>2021</v>
      </c>
      <c r="T8360" t="s">
        <v>10003</v>
      </c>
    </row>
    <row r="8361" spans="1:20" hidden="1" x14ac:dyDescent="0.35">
      <c r="A8361" s="1">
        <v>44334</v>
      </c>
      <c r="B8361" t="s">
        <v>9030</v>
      </c>
      <c r="C8361" t="s">
        <v>9030</v>
      </c>
      <c r="D8361" t="s">
        <v>10112</v>
      </c>
      <c r="E8361" t="s">
        <v>37</v>
      </c>
      <c r="F8361" s="2">
        <v>675.63</v>
      </c>
      <c r="G8361" t="s">
        <v>307</v>
      </c>
      <c r="H8361">
        <v>3123666335</v>
      </c>
      <c r="I8361" t="s">
        <v>57</v>
      </c>
      <c r="J8361" t="s">
        <v>277</v>
      </c>
      <c r="K8361" t="s">
        <v>40</v>
      </c>
      <c r="L8361" t="s">
        <v>122</v>
      </c>
      <c r="M8361" t="s">
        <v>9365</v>
      </c>
      <c r="N8361" t="s">
        <v>307</v>
      </c>
      <c r="O8361" t="s">
        <v>308</v>
      </c>
      <c r="P8361" t="s">
        <v>43</v>
      </c>
      <c r="Q8361" t="s">
        <v>9032</v>
      </c>
      <c r="R8361" s="2">
        <v>675.63</v>
      </c>
      <c r="S8361">
        <v>2021</v>
      </c>
      <c r="T8361" t="s">
        <v>10003</v>
      </c>
    </row>
    <row r="8362" spans="1:20" hidden="1" x14ac:dyDescent="0.35">
      <c r="A8362" s="1">
        <v>44334</v>
      </c>
      <c r="B8362" t="s">
        <v>9030</v>
      </c>
      <c r="C8362" t="s">
        <v>9030</v>
      </c>
      <c r="D8362" t="s">
        <v>10113</v>
      </c>
      <c r="E8362" t="s">
        <v>37</v>
      </c>
      <c r="F8362" s="2">
        <v>675.63</v>
      </c>
      <c r="G8362" t="s">
        <v>307</v>
      </c>
      <c r="H8362">
        <v>3123666335</v>
      </c>
      <c r="I8362" t="s">
        <v>57</v>
      </c>
      <c r="J8362" t="s">
        <v>277</v>
      </c>
      <c r="K8362" t="s">
        <v>40</v>
      </c>
      <c r="L8362" t="s">
        <v>122</v>
      </c>
      <c r="M8362" t="s">
        <v>9365</v>
      </c>
      <c r="N8362" t="s">
        <v>307</v>
      </c>
      <c r="O8362" t="s">
        <v>308</v>
      </c>
      <c r="P8362" t="s">
        <v>43</v>
      </c>
      <c r="Q8362" t="s">
        <v>9032</v>
      </c>
      <c r="R8362" s="2">
        <v>675.63</v>
      </c>
      <c r="S8362">
        <v>2021</v>
      </c>
      <c r="T8362" t="s">
        <v>10003</v>
      </c>
    </row>
    <row r="8363" spans="1:20" hidden="1" x14ac:dyDescent="0.35">
      <c r="A8363" s="1">
        <v>44334</v>
      </c>
      <c r="B8363" t="s">
        <v>9030</v>
      </c>
      <c r="C8363" t="s">
        <v>9030</v>
      </c>
      <c r="D8363" t="s">
        <v>10114</v>
      </c>
      <c r="E8363" t="s">
        <v>37</v>
      </c>
      <c r="F8363" s="2">
        <v>-675.63</v>
      </c>
      <c r="G8363" t="s">
        <v>3920</v>
      </c>
      <c r="H8363">
        <v>371052603</v>
      </c>
      <c r="I8363" t="s">
        <v>57</v>
      </c>
      <c r="J8363" t="s">
        <v>277</v>
      </c>
      <c r="K8363" t="s">
        <v>40</v>
      </c>
      <c r="L8363" t="s">
        <v>122</v>
      </c>
      <c r="M8363" t="s">
        <v>9365</v>
      </c>
      <c r="N8363" t="s">
        <v>3920</v>
      </c>
      <c r="O8363" t="s">
        <v>4025</v>
      </c>
      <c r="P8363" t="s">
        <v>43</v>
      </c>
      <c r="Q8363" t="s">
        <v>9032</v>
      </c>
      <c r="R8363" s="2">
        <v>675.63</v>
      </c>
      <c r="S8363">
        <v>2021</v>
      </c>
      <c r="T8363" t="s">
        <v>10003</v>
      </c>
    </row>
    <row r="8364" spans="1:20" hidden="1" x14ac:dyDescent="0.35">
      <c r="A8364" s="1">
        <v>44334</v>
      </c>
      <c r="B8364" t="s">
        <v>9030</v>
      </c>
      <c r="C8364" t="s">
        <v>9030</v>
      </c>
      <c r="D8364" t="s">
        <v>10115</v>
      </c>
      <c r="E8364" t="s">
        <v>37</v>
      </c>
      <c r="F8364" s="2">
        <v>-675.63</v>
      </c>
      <c r="G8364" t="s">
        <v>3920</v>
      </c>
      <c r="H8364">
        <v>371052603</v>
      </c>
      <c r="I8364" t="s">
        <v>57</v>
      </c>
      <c r="J8364" t="s">
        <v>277</v>
      </c>
      <c r="K8364" t="s">
        <v>40</v>
      </c>
      <c r="L8364" t="s">
        <v>122</v>
      </c>
      <c r="M8364" t="s">
        <v>9365</v>
      </c>
      <c r="N8364" t="s">
        <v>3920</v>
      </c>
      <c r="O8364" t="s">
        <v>4025</v>
      </c>
      <c r="P8364" t="s">
        <v>43</v>
      </c>
      <c r="Q8364" t="s">
        <v>9032</v>
      </c>
      <c r="R8364" s="2">
        <v>675.63</v>
      </c>
      <c r="S8364">
        <v>2021</v>
      </c>
      <c r="T8364" t="s">
        <v>10003</v>
      </c>
    </row>
    <row r="8365" spans="1:20" hidden="1" x14ac:dyDescent="0.35">
      <c r="A8365" s="1">
        <v>44334</v>
      </c>
      <c r="B8365" t="s">
        <v>9030</v>
      </c>
      <c r="C8365" t="s">
        <v>9030</v>
      </c>
      <c r="D8365" t="s">
        <v>10116</v>
      </c>
      <c r="E8365" t="s">
        <v>37</v>
      </c>
      <c r="F8365" s="2">
        <v>-675.63</v>
      </c>
      <c r="G8365" t="s">
        <v>3920</v>
      </c>
      <c r="H8365">
        <v>371052603</v>
      </c>
      <c r="I8365" t="s">
        <v>57</v>
      </c>
      <c r="J8365" t="s">
        <v>277</v>
      </c>
      <c r="K8365" t="s">
        <v>40</v>
      </c>
      <c r="L8365" t="s">
        <v>122</v>
      </c>
      <c r="M8365" t="s">
        <v>9365</v>
      </c>
      <c r="N8365" t="s">
        <v>3920</v>
      </c>
      <c r="O8365" t="s">
        <v>4025</v>
      </c>
      <c r="P8365" t="s">
        <v>43</v>
      </c>
      <c r="Q8365" t="s">
        <v>9032</v>
      </c>
      <c r="R8365" s="2">
        <v>675.63</v>
      </c>
      <c r="S8365">
        <v>2021</v>
      </c>
      <c r="T8365" t="s">
        <v>10003</v>
      </c>
    </row>
    <row r="8366" spans="1:20" hidden="1" x14ac:dyDescent="0.35">
      <c r="A8366" s="1">
        <v>44334</v>
      </c>
      <c r="B8366" t="s">
        <v>9030</v>
      </c>
      <c r="C8366" t="s">
        <v>9030</v>
      </c>
      <c r="D8366" t="s">
        <v>10117</v>
      </c>
      <c r="E8366" t="s">
        <v>37</v>
      </c>
      <c r="F8366" s="2">
        <v>-176.71</v>
      </c>
      <c r="G8366" t="s">
        <v>1761</v>
      </c>
      <c r="H8366">
        <v>3123788147</v>
      </c>
      <c r="I8366" t="s">
        <v>38</v>
      </c>
      <c r="J8366" t="s">
        <v>58</v>
      </c>
      <c r="K8366" t="s">
        <v>40</v>
      </c>
      <c r="L8366" t="s">
        <v>418</v>
      </c>
      <c r="M8366" t="s">
        <v>1831</v>
      </c>
      <c r="N8366" t="s">
        <v>15</v>
      </c>
      <c r="O8366" t="s">
        <v>1762</v>
      </c>
      <c r="P8366" t="s">
        <v>43</v>
      </c>
      <c r="Q8366" t="s">
        <v>1831</v>
      </c>
      <c r="R8366" s="2">
        <v>176.71</v>
      </c>
      <c r="S8366">
        <v>2021</v>
      </c>
      <c r="T8366" t="s">
        <v>10003</v>
      </c>
    </row>
    <row r="8367" spans="1:20" hidden="1" x14ac:dyDescent="0.35">
      <c r="A8367" s="1">
        <v>44334</v>
      </c>
      <c r="B8367" t="s">
        <v>9030</v>
      </c>
      <c r="C8367" t="s">
        <v>9030</v>
      </c>
      <c r="D8367" t="s">
        <v>10118</v>
      </c>
      <c r="E8367" t="s">
        <v>37</v>
      </c>
      <c r="F8367" s="2">
        <v>-40</v>
      </c>
      <c r="G8367" t="s">
        <v>2641</v>
      </c>
      <c r="H8367">
        <v>886968291</v>
      </c>
      <c r="I8367" t="s">
        <v>38</v>
      </c>
      <c r="J8367" t="s">
        <v>58</v>
      </c>
      <c r="K8367" t="s">
        <v>40</v>
      </c>
      <c r="L8367" t="s">
        <v>66</v>
      </c>
      <c r="M8367" t="s">
        <v>9171</v>
      </c>
      <c r="N8367" t="s">
        <v>15</v>
      </c>
      <c r="O8367" t="s">
        <v>2642</v>
      </c>
      <c r="P8367" t="s">
        <v>43</v>
      </c>
      <c r="Q8367" t="s">
        <v>9454</v>
      </c>
      <c r="R8367" s="2">
        <v>40</v>
      </c>
      <c r="S8367">
        <v>2021</v>
      </c>
      <c r="T8367" t="s">
        <v>10003</v>
      </c>
    </row>
    <row r="8368" spans="1:20" hidden="1" x14ac:dyDescent="0.35">
      <c r="A8368" s="1">
        <v>44334</v>
      </c>
      <c r="B8368" t="s">
        <v>9030</v>
      </c>
      <c r="C8368" t="s">
        <v>9030</v>
      </c>
      <c r="D8368" t="s">
        <v>10119</v>
      </c>
      <c r="E8368" t="s">
        <v>37</v>
      </c>
      <c r="F8368" s="2">
        <v>-40</v>
      </c>
      <c r="G8368" t="s">
        <v>8683</v>
      </c>
      <c r="H8368">
        <v>692554576</v>
      </c>
      <c r="I8368" t="s">
        <v>57</v>
      </c>
      <c r="J8368" t="s">
        <v>58</v>
      </c>
      <c r="K8368" t="s">
        <v>40</v>
      </c>
      <c r="L8368" t="s">
        <v>66</v>
      </c>
      <c r="M8368" t="s">
        <v>9171</v>
      </c>
      <c r="N8368" t="s">
        <v>15</v>
      </c>
      <c r="O8368" t="s">
        <v>8685</v>
      </c>
      <c r="P8368" t="s">
        <v>43</v>
      </c>
      <c r="Q8368" t="s">
        <v>9454</v>
      </c>
      <c r="R8368" s="2">
        <v>40</v>
      </c>
      <c r="S8368">
        <v>2021</v>
      </c>
      <c r="T8368" t="s">
        <v>10003</v>
      </c>
    </row>
    <row r="8369" spans="1:20" hidden="1" x14ac:dyDescent="0.35">
      <c r="A8369" s="1">
        <v>44334</v>
      </c>
      <c r="B8369" t="s">
        <v>9030</v>
      </c>
      <c r="C8369" t="s">
        <v>9030</v>
      </c>
      <c r="D8369" t="s">
        <v>10120</v>
      </c>
      <c r="E8369" t="s">
        <v>37</v>
      </c>
      <c r="F8369" s="2">
        <v>-40</v>
      </c>
      <c r="G8369" t="s">
        <v>3027</v>
      </c>
      <c r="H8369">
        <v>886965909</v>
      </c>
      <c r="I8369" t="s">
        <v>38</v>
      </c>
      <c r="J8369" t="s">
        <v>58</v>
      </c>
      <c r="K8369" t="s">
        <v>40</v>
      </c>
      <c r="L8369" t="s">
        <v>66</v>
      </c>
      <c r="M8369" t="s">
        <v>9171</v>
      </c>
      <c r="N8369" t="s">
        <v>15</v>
      </c>
      <c r="O8369" t="s">
        <v>3035</v>
      </c>
      <c r="P8369" t="s">
        <v>43</v>
      </c>
      <c r="Q8369" t="s">
        <v>9454</v>
      </c>
      <c r="R8369" s="2">
        <v>40</v>
      </c>
      <c r="S8369">
        <v>2021</v>
      </c>
      <c r="T8369" t="s">
        <v>10003</v>
      </c>
    </row>
    <row r="8370" spans="1:20" hidden="1" x14ac:dyDescent="0.35">
      <c r="A8370" s="1">
        <v>44334</v>
      </c>
      <c r="B8370" t="s">
        <v>9030</v>
      </c>
      <c r="C8370" t="s">
        <v>9030</v>
      </c>
      <c r="D8370" t="s">
        <v>10121</v>
      </c>
      <c r="E8370" t="s">
        <v>37</v>
      </c>
      <c r="F8370" s="2">
        <v>-40</v>
      </c>
      <c r="G8370" t="s">
        <v>5647</v>
      </c>
      <c r="H8370">
        <v>363876571</v>
      </c>
      <c r="I8370" t="s">
        <v>38</v>
      </c>
      <c r="J8370" t="s">
        <v>17</v>
      </c>
      <c r="K8370" t="s">
        <v>40</v>
      </c>
      <c r="L8370" t="s">
        <v>66</v>
      </c>
      <c r="M8370" t="s">
        <v>9171</v>
      </c>
      <c r="N8370" t="s">
        <v>15</v>
      </c>
      <c r="O8370" t="s">
        <v>6210</v>
      </c>
      <c r="P8370" t="s">
        <v>43</v>
      </c>
      <c r="Q8370" t="s">
        <v>9454</v>
      </c>
      <c r="R8370" s="2">
        <v>40</v>
      </c>
      <c r="S8370">
        <v>2021</v>
      </c>
      <c r="T8370" t="s">
        <v>10003</v>
      </c>
    </row>
    <row r="8371" spans="1:20" hidden="1" x14ac:dyDescent="0.35">
      <c r="A8371" s="1">
        <v>44334</v>
      </c>
      <c r="B8371" t="s">
        <v>9030</v>
      </c>
      <c r="C8371" t="s">
        <v>9030</v>
      </c>
      <c r="D8371" t="s">
        <v>2883</v>
      </c>
      <c r="E8371" t="s">
        <v>37</v>
      </c>
      <c r="F8371" s="2">
        <v>30</v>
      </c>
      <c r="G8371" t="s">
        <v>735</v>
      </c>
      <c r="H8371">
        <v>710665618</v>
      </c>
      <c r="I8371" t="s">
        <v>57</v>
      </c>
      <c r="J8371" t="s">
        <v>58</v>
      </c>
      <c r="K8371" t="s">
        <v>40</v>
      </c>
      <c r="L8371" t="s">
        <v>83</v>
      </c>
      <c r="M8371" t="s">
        <v>2168</v>
      </c>
      <c r="N8371" t="s">
        <v>735</v>
      </c>
      <c r="O8371" t="s">
        <v>736</v>
      </c>
      <c r="P8371" t="s">
        <v>43</v>
      </c>
      <c r="Q8371" t="s">
        <v>9136</v>
      </c>
      <c r="R8371" s="2">
        <v>30</v>
      </c>
      <c r="S8371">
        <v>2021</v>
      </c>
      <c r="T8371" t="s">
        <v>10003</v>
      </c>
    </row>
    <row r="8372" spans="1:20" hidden="1" x14ac:dyDescent="0.35">
      <c r="A8372" s="1">
        <v>44334</v>
      </c>
      <c r="B8372" t="s">
        <v>9030</v>
      </c>
      <c r="C8372" t="s">
        <v>9030</v>
      </c>
      <c r="D8372" t="s">
        <v>2883</v>
      </c>
      <c r="E8372" t="s">
        <v>37</v>
      </c>
      <c r="F8372" s="2">
        <v>30</v>
      </c>
      <c r="G8372" t="s">
        <v>735</v>
      </c>
      <c r="H8372">
        <v>710665618</v>
      </c>
      <c r="I8372" t="s">
        <v>57</v>
      </c>
      <c r="J8372" t="s">
        <v>58</v>
      </c>
      <c r="K8372" t="s">
        <v>40</v>
      </c>
      <c r="L8372" t="s">
        <v>83</v>
      </c>
      <c r="M8372" t="s">
        <v>2168</v>
      </c>
      <c r="N8372" t="s">
        <v>735</v>
      </c>
      <c r="O8372" t="s">
        <v>736</v>
      </c>
      <c r="P8372" t="s">
        <v>43</v>
      </c>
      <c r="Q8372" t="s">
        <v>9136</v>
      </c>
      <c r="R8372" s="2">
        <v>30</v>
      </c>
      <c r="S8372">
        <v>2021</v>
      </c>
      <c r="T8372" t="s">
        <v>10003</v>
      </c>
    </row>
    <row r="8373" spans="1:20" hidden="1" x14ac:dyDescent="0.35">
      <c r="A8373" s="1">
        <v>44334</v>
      </c>
      <c r="B8373" t="s">
        <v>9030</v>
      </c>
      <c r="C8373" t="s">
        <v>9030</v>
      </c>
      <c r="D8373" t="s">
        <v>2883</v>
      </c>
      <c r="E8373" t="s">
        <v>37</v>
      </c>
      <c r="F8373" s="2">
        <v>30</v>
      </c>
      <c r="G8373" t="s">
        <v>735</v>
      </c>
      <c r="H8373">
        <v>710665618</v>
      </c>
      <c r="I8373" t="s">
        <v>57</v>
      </c>
      <c r="J8373" t="s">
        <v>58</v>
      </c>
      <c r="K8373" t="s">
        <v>40</v>
      </c>
      <c r="L8373" t="s">
        <v>83</v>
      </c>
      <c r="M8373" t="s">
        <v>2168</v>
      </c>
      <c r="N8373" t="s">
        <v>735</v>
      </c>
      <c r="O8373" t="s">
        <v>736</v>
      </c>
      <c r="P8373" t="s">
        <v>43</v>
      </c>
      <c r="Q8373" t="s">
        <v>9136</v>
      </c>
      <c r="R8373" s="2">
        <v>30</v>
      </c>
      <c r="S8373">
        <v>2021</v>
      </c>
      <c r="T8373" t="s">
        <v>10003</v>
      </c>
    </row>
    <row r="8374" spans="1:20" hidden="1" x14ac:dyDescent="0.35">
      <c r="A8374" s="1">
        <v>44334</v>
      </c>
      <c r="B8374" t="s">
        <v>9030</v>
      </c>
      <c r="C8374" t="s">
        <v>9030</v>
      </c>
      <c r="D8374" t="s">
        <v>2883</v>
      </c>
      <c r="E8374" t="s">
        <v>37</v>
      </c>
      <c r="F8374" s="2">
        <v>30</v>
      </c>
      <c r="G8374" t="s">
        <v>735</v>
      </c>
      <c r="H8374">
        <v>710665618</v>
      </c>
      <c r="I8374" t="s">
        <v>57</v>
      </c>
      <c r="J8374" t="s">
        <v>58</v>
      </c>
      <c r="K8374" t="s">
        <v>40</v>
      </c>
      <c r="L8374" t="s">
        <v>83</v>
      </c>
      <c r="M8374" t="s">
        <v>2168</v>
      </c>
      <c r="N8374" t="s">
        <v>735</v>
      </c>
      <c r="O8374" t="s">
        <v>736</v>
      </c>
      <c r="P8374" t="s">
        <v>43</v>
      </c>
      <c r="Q8374" t="s">
        <v>9136</v>
      </c>
      <c r="R8374" s="2">
        <v>30</v>
      </c>
      <c r="S8374">
        <v>2021</v>
      </c>
      <c r="T8374" t="s">
        <v>10003</v>
      </c>
    </row>
    <row r="8375" spans="1:20" hidden="1" x14ac:dyDescent="0.35">
      <c r="A8375" s="1">
        <v>44334</v>
      </c>
      <c r="B8375" t="s">
        <v>9030</v>
      </c>
      <c r="C8375" t="s">
        <v>9030</v>
      </c>
      <c r="D8375" t="s">
        <v>10122</v>
      </c>
      <c r="E8375" t="s">
        <v>37</v>
      </c>
      <c r="F8375" s="2">
        <v>1800</v>
      </c>
      <c r="G8375" t="s">
        <v>3019</v>
      </c>
      <c r="H8375">
        <v>710655031</v>
      </c>
      <c r="I8375" t="s">
        <v>2888</v>
      </c>
      <c r="J8375" t="s">
        <v>17</v>
      </c>
      <c r="K8375" t="s">
        <v>91</v>
      </c>
      <c r="L8375" t="s">
        <v>87</v>
      </c>
      <c r="M8375" t="s">
        <v>2928</v>
      </c>
      <c r="N8375" t="s">
        <v>3027</v>
      </c>
      <c r="O8375" t="s">
        <v>3021</v>
      </c>
      <c r="P8375" t="s">
        <v>43</v>
      </c>
      <c r="Q8375" t="s">
        <v>3584</v>
      </c>
      <c r="R8375" s="2">
        <v>1800</v>
      </c>
      <c r="S8375">
        <v>2021</v>
      </c>
      <c r="T8375" t="s">
        <v>10003</v>
      </c>
    </row>
    <row r="8376" spans="1:20" hidden="1" x14ac:dyDescent="0.35">
      <c r="A8376" s="1">
        <v>44335</v>
      </c>
      <c r="B8376" t="s">
        <v>9030</v>
      </c>
      <c r="C8376" t="s">
        <v>9030</v>
      </c>
      <c r="D8376" t="s">
        <v>10123</v>
      </c>
      <c r="E8376" t="s">
        <v>37</v>
      </c>
      <c r="F8376" s="2">
        <v>1900</v>
      </c>
      <c r="G8376" t="s">
        <v>6930</v>
      </c>
      <c r="H8376">
        <v>678827616</v>
      </c>
      <c r="I8376" t="s">
        <v>57</v>
      </c>
      <c r="J8376" t="s">
        <v>58</v>
      </c>
      <c r="K8376" t="s">
        <v>91</v>
      </c>
      <c r="L8376" t="s">
        <v>87</v>
      </c>
      <c r="M8376" t="s">
        <v>2928</v>
      </c>
      <c r="N8376" t="s">
        <v>6931</v>
      </c>
      <c r="O8376" t="s">
        <v>6931</v>
      </c>
      <c r="P8376" t="s">
        <v>43</v>
      </c>
      <c r="Q8376" t="s">
        <v>3584</v>
      </c>
      <c r="R8376" s="2">
        <v>1900</v>
      </c>
      <c r="S8376">
        <v>2021</v>
      </c>
      <c r="T8376" t="s">
        <v>10003</v>
      </c>
    </row>
    <row r="8377" spans="1:20" hidden="1" x14ac:dyDescent="0.35">
      <c r="A8377" s="1">
        <v>44335</v>
      </c>
      <c r="B8377" t="s">
        <v>9030</v>
      </c>
      <c r="C8377" t="s">
        <v>9030</v>
      </c>
      <c r="D8377" t="s">
        <v>10124</v>
      </c>
      <c r="E8377" t="s">
        <v>37</v>
      </c>
      <c r="F8377" s="2">
        <v>-1900</v>
      </c>
      <c r="G8377" t="s">
        <v>8683</v>
      </c>
      <c r="H8377">
        <v>692554576</v>
      </c>
      <c r="I8377" t="s">
        <v>57</v>
      </c>
      <c r="J8377" t="s">
        <v>58</v>
      </c>
      <c r="K8377" t="s">
        <v>91</v>
      </c>
      <c r="L8377" t="s">
        <v>87</v>
      </c>
      <c r="M8377" t="s">
        <v>2928</v>
      </c>
      <c r="N8377" t="s">
        <v>6931</v>
      </c>
      <c r="O8377" t="s">
        <v>8685</v>
      </c>
      <c r="P8377" t="s">
        <v>43</v>
      </c>
      <c r="Q8377" t="s">
        <v>3584</v>
      </c>
      <c r="R8377" s="2">
        <v>1900</v>
      </c>
      <c r="S8377">
        <v>2021</v>
      </c>
      <c r="T8377" t="s">
        <v>10003</v>
      </c>
    </row>
    <row r="8378" spans="1:20" hidden="1" x14ac:dyDescent="0.35">
      <c r="A8378" s="1">
        <v>44336</v>
      </c>
      <c r="B8378" t="s">
        <v>9030</v>
      </c>
      <c r="C8378" t="s">
        <v>9030</v>
      </c>
      <c r="D8378" t="s">
        <v>10125</v>
      </c>
      <c r="E8378" t="s">
        <v>37</v>
      </c>
      <c r="F8378" s="2">
        <v>-947.72</v>
      </c>
      <c r="G8378" t="s">
        <v>9207</v>
      </c>
      <c r="H8378">
        <v>5123943606</v>
      </c>
      <c r="I8378" t="s">
        <v>57</v>
      </c>
      <c r="J8378" t="s">
        <v>58</v>
      </c>
      <c r="K8378" t="s">
        <v>40</v>
      </c>
      <c r="L8378" t="s">
        <v>122</v>
      </c>
      <c r="M8378" t="s">
        <v>9032</v>
      </c>
      <c r="N8378" t="s">
        <v>15</v>
      </c>
      <c r="O8378" t="s">
        <v>9228</v>
      </c>
      <c r="P8378" t="s">
        <v>500</v>
      </c>
      <c r="Q8378" t="s">
        <v>9032</v>
      </c>
      <c r="R8378" s="2">
        <v>947.72</v>
      </c>
      <c r="S8378">
        <v>2021</v>
      </c>
      <c r="T8378" t="s">
        <v>10003</v>
      </c>
    </row>
    <row r="8379" spans="1:20" hidden="1" x14ac:dyDescent="0.35">
      <c r="A8379" s="1">
        <v>44336</v>
      </c>
      <c r="B8379" t="s">
        <v>9030</v>
      </c>
      <c r="C8379" t="s">
        <v>9030</v>
      </c>
      <c r="D8379" t="s">
        <v>10126</v>
      </c>
      <c r="E8379" t="s">
        <v>37</v>
      </c>
      <c r="F8379" s="2">
        <v>3350</v>
      </c>
      <c r="G8379" t="s">
        <v>8683</v>
      </c>
      <c r="H8379">
        <v>692554576</v>
      </c>
      <c r="I8379" t="s">
        <v>57</v>
      </c>
      <c r="J8379" t="s">
        <v>58</v>
      </c>
      <c r="K8379" t="s">
        <v>91</v>
      </c>
      <c r="L8379" t="s">
        <v>87</v>
      </c>
      <c r="M8379" t="s">
        <v>2928</v>
      </c>
      <c r="N8379" t="s">
        <v>15</v>
      </c>
      <c r="O8379" t="s">
        <v>8685</v>
      </c>
      <c r="P8379" t="s">
        <v>43</v>
      </c>
      <c r="Q8379" t="s">
        <v>3584</v>
      </c>
      <c r="R8379" s="2">
        <v>3350</v>
      </c>
      <c r="S8379">
        <v>2021</v>
      </c>
      <c r="T8379" t="s">
        <v>10003</v>
      </c>
    </row>
    <row r="8380" spans="1:20" hidden="1" x14ac:dyDescent="0.35">
      <c r="A8380" s="1">
        <v>44336</v>
      </c>
      <c r="B8380" t="s">
        <v>9030</v>
      </c>
      <c r="C8380" t="s">
        <v>9030</v>
      </c>
      <c r="D8380" t="s">
        <v>10127</v>
      </c>
      <c r="E8380" t="s">
        <v>37</v>
      </c>
      <c r="F8380" s="2">
        <v>-55</v>
      </c>
      <c r="G8380" t="s">
        <v>3027</v>
      </c>
      <c r="H8380">
        <v>886965909</v>
      </c>
      <c r="I8380" t="s">
        <v>38</v>
      </c>
      <c r="J8380" t="s">
        <v>58</v>
      </c>
      <c r="K8380" t="s">
        <v>40</v>
      </c>
      <c r="L8380" t="s">
        <v>76</v>
      </c>
      <c r="M8380" t="s">
        <v>9192</v>
      </c>
      <c r="N8380" t="s">
        <v>3027</v>
      </c>
      <c r="O8380" t="s">
        <v>3035</v>
      </c>
      <c r="P8380" t="s">
        <v>43</v>
      </c>
      <c r="Q8380" t="s">
        <v>9192</v>
      </c>
      <c r="R8380" s="2">
        <v>55</v>
      </c>
      <c r="S8380">
        <v>2021</v>
      </c>
      <c r="T8380" t="s">
        <v>10003</v>
      </c>
    </row>
    <row r="8381" spans="1:20" hidden="1" x14ac:dyDescent="0.35">
      <c r="A8381" s="1">
        <v>44341</v>
      </c>
      <c r="B8381" t="s">
        <v>9030</v>
      </c>
      <c r="C8381" t="s">
        <v>9030</v>
      </c>
      <c r="D8381" t="s">
        <v>10128</v>
      </c>
      <c r="E8381" t="s">
        <v>37</v>
      </c>
      <c r="F8381" s="2">
        <v>-400</v>
      </c>
      <c r="G8381" t="s">
        <v>9058</v>
      </c>
      <c r="H8381">
        <v>2120679333</v>
      </c>
      <c r="I8381" t="s">
        <v>38</v>
      </c>
      <c r="J8381" t="s">
        <v>58</v>
      </c>
      <c r="K8381" t="s">
        <v>40</v>
      </c>
      <c r="L8381" t="s">
        <v>66</v>
      </c>
      <c r="M8381" t="s">
        <v>9980</v>
      </c>
      <c r="N8381" t="s">
        <v>15</v>
      </c>
      <c r="O8381" t="s">
        <v>9059</v>
      </c>
      <c r="P8381" t="s">
        <v>500</v>
      </c>
      <c r="Q8381" t="s">
        <v>9980</v>
      </c>
      <c r="R8381" s="2">
        <v>400</v>
      </c>
      <c r="S8381">
        <v>2021</v>
      </c>
      <c r="T8381" t="s">
        <v>10003</v>
      </c>
    </row>
    <row r="8382" spans="1:20" hidden="1" x14ac:dyDescent="0.35">
      <c r="A8382" s="1">
        <v>44341</v>
      </c>
      <c r="B8382" t="s">
        <v>9030</v>
      </c>
      <c r="C8382" t="s">
        <v>9030</v>
      </c>
      <c r="D8382" t="s">
        <v>10129</v>
      </c>
      <c r="E8382" t="s">
        <v>37</v>
      </c>
      <c r="F8382" s="2">
        <v>-300</v>
      </c>
      <c r="G8382" t="s">
        <v>3027</v>
      </c>
      <c r="H8382">
        <v>886965909</v>
      </c>
      <c r="I8382" t="s">
        <v>38</v>
      </c>
      <c r="J8382" t="s">
        <v>58</v>
      </c>
      <c r="K8382" t="s">
        <v>40</v>
      </c>
      <c r="L8382" t="s">
        <v>66</v>
      </c>
      <c r="M8382" t="s">
        <v>9980</v>
      </c>
      <c r="N8382" t="s">
        <v>3027</v>
      </c>
      <c r="O8382" t="s">
        <v>3035</v>
      </c>
      <c r="P8382" t="s">
        <v>43</v>
      </c>
      <c r="Q8382" t="s">
        <v>9980</v>
      </c>
      <c r="R8382" s="2">
        <v>300</v>
      </c>
      <c r="S8382">
        <v>2021</v>
      </c>
      <c r="T8382" t="s">
        <v>10003</v>
      </c>
    </row>
    <row r="8383" spans="1:20" hidden="1" x14ac:dyDescent="0.35">
      <c r="A8383" s="1">
        <v>44341</v>
      </c>
      <c r="B8383" t="s">
        <v>9030</v>
      </c>
      <c r="C8383" t="s">
        <v>9030</v>
      </c>
      <c r="D8383" t="s">
        <v>10130</v>
      </c>
      <c r="E8383" t="s">
        <v>37</v>
      </c>
      <c r="F8383" s="2">
        <v>-125</v>
      </c>
      <c r="G8383" t="s">
        <v>3027</v>
      </c>
      <c r="H8383">
        <v>886965909</v>
      </c>
      <c r="I8383" t="s">
        <v>38</v>
      </c>
      <c r="J8383" t="s">
        <v>58</v>
      </c>
      <c r="K8383" t="s">
        <v>40</v>
      </c>
      <c r="L8383" t="s">
        <v>66</v>
      </c>
      <c r="M8383" t="s">
        <v>9980</v>
      </c>
      <c r="N8383" t="s">
        <v>3027</v>
      </c>
      <c r="O8383" t="s">
        <v>3035</v>
      </c>
      <c r="P8383" t="s">
        <v>43</v>
      </c>
      <c r="Q8383" t="s">
        <v>9980</v>
      </c>
      <c r="R8383" s="2">
        <v>125</v>
      </c>
      <c r="S8383">
        <v>2021</v>
      </c>
      <c r="T8383" t="s">
        <v>10003</v>
      </c>
    </row>
    <row r="8384" spans="1:20" hidden="1" x14ac:dyDescent="0.35">
      <c r="A8384" s="1">
        <v>44341</v>
      </c>
      <c r="B8384" t="s">
        <v>9030</v>
      </c>
      <c r="C8384" t="s">
        <v>9030</v>
      </c>
      <c r="D8384" t="s">
        <v>10131</v>
      </c>
      <c r="E8384" t="s">
        <v>37</v>
      </c>
      <c r="F8384" s="2">
        <v>353.51</v>
      </c>
      <c r="G8384" t="s">
        <v>5647</v>
      </c>
      <c r="H8384">
        <v>363876571</v>
      </c>
      <c r="I8384" t="s">
        <v>38</v>
      </c>
      <c r="J8384" t="s">
        <v>17</v>
      </c>
      <c r="K8384" t="s">
        <v>91</v>
      </c>
      <c r="L8384" t="s">
        <v>87</v>
      </c>
      <c r="M8384" t="s">
        <v>2928</v>
      </c>
      <c r="N8384" t="s">
        <v>15</v>
      </c>
      <c r="O8384" t="s">
        <v>6210</v>
      </c>
      <c r="P8384" t="s">
        <v>43</v>
      </c>
      <c r="Q8384" t="s">
        <v>10132</v>
      </c>
      <c r="R8384" s="2">
        <v>353.51</v>
      </c>
      <c r="S8384">
        <v>2021</v>
      </c>
      <c r="T8384" t="s">
        <v>10003</v>
      </c>
    </row>
    <row r="8385" spans="1:20" hidden="1" x14ac:dyDescent="0.35">
      <c r="A8385" s="1">
        <v>44341</v>
      </c>
      <c r="B8385" t="s">
        <v>9030</v>
      </c>
      <c r="C8385" t="s">
        <v>9030</v>
      </c>
      <c r="D8385" t="s">
        <v>10133</v>
      </c>
      <c r="E8385" t="s">
        <v>37</v>
      </c>
      <c r="F8385" s="2">
        <v>852.85</v>
      </c>
      <c r="G8385" t="s">
        <v>5647</v>
      </c>
      <c r="H8385">
        <v>363876571</v>
      </c>
      <c r="I8385" t="s">
        <v>38</v>
      </c>
      <c r="J8385" t="s">
        <v>17</v>
      </c>
      <c r="K8385" t="s">
        <v>91</v>
      </c>
      <c r="L8385" t="s">
        <v>87</v>
      </c>
      <c r="M8385" t="s">
        <v>2928</v>
      </c>
      <c r="N8385" t="s">
        <v>15</v>
      </c>
      <c r="O8385" t="s">
        <v>6210</v>
      </c>
      <c r="P8385" t="s">
        <v>43</v>
      </c>
      <c r="Q8385" t="s">
        <v>3584</v>
      </c>
      <c r="R8385" s="2">
        <v>852.85</v>
      </c>
      <c r="S8385">
        <v>2021</v>
      </c>
      <c r="T8385" t="s">
        <v>10003</v>
      </c>
    </row>
    <row r="8386" spans="1:20" hidden="1" x14ac:dyDescent="0.35">
      <c r="A8386" s="1">
        <v>44341</v>
      </c>
      <c r="B8386" t="s">
        <v>9030</v>
      </c>
      <c r="C8386" t="s">
        <v>9030</v>
      </c>
      <c r="D8386" t="s">
        <v>10134</v>
      </c>
      <c r="E8386" t="s">
        <v>37</v>
      </c>
      <c r="F8386" s="2">
        <v>5317.6</v>
      </c>
      <c r="G8386" t="s">
        <v>3019</v>
      </c>
      <c r="H8386">
        <v>710655031</v>
      </c>
      <c r="I8386" t="s">
        <v>2888</v>
      </c>
      <c r="J8386" t="s">
        <v>17</v>
      </c>
      <c r="K8386" t="s">
        <v>91</v>
      </c>
      <c r="L8386" t="s">
        <v>87</v>
      </c>
      <c r="M8386" t="s">
        <v>2928</v>
      </c>
      <c r="N8386" t="s">
        <v>15</v>
      </c>
      <c r="O8386" t="s">
        <v>3021</v>
      </c>
      <c r="P8386" t="s">
        <v>43</v>
      </c>
      <c r="Q8386" t="s">
        <v>6217</v>
      </c>
      <c r="R8386" s="2">
        <v>5317.6</v>
      </c>
      <c r="S8386">
        <v>2021</v>
      </c>
      <c r="T8386" t="s">
        <v>10003</v>
      </c>
    </row>
    <row r="8387" spans="1:20" hidden="1" x14ac:dyDescent="0.35">
      <c r="A8387" s="1">
        <v>44342</v>
      </c>
      <c r="B8387" t="s">
        <v>9030</v>
      </c>
      <c r="C8387" t="s">
        <v>9030</v>
      </c>
      <c r="D8387" t="s">
        <v>10135</v>
      </c>
      <c r="E8387" t="s">
        <v>37</v>
      </c>
      <c r="F8387" s="2">
        <v>-45</v>
      </c>
      <c r="G8387" t="s">
        <v>2641</v>
      </c>
      <c r="H8387">
        <v>886968291</v>
      </c>
      <c r="I8387" t="s">
        <v>38</v>
      </c>
      <c r="J8387" t="s">
        <v>58</v>
      </c>
      <c r="K8387" t="s">
        <v>40</v>
      </c>
      <c r="L8387" t="s">
        <v>66</v>
      </c>
      <c r="M8387" t="s">
        <v>10136</v>
      </c>
      <c r="N8387" t="s">
        <v>2641</v>
      </c>
      <c r="O8387" t="s">
        <v>2642</v>
      </c>
      <c r="P8387" t="s">
        <v>43</v>
      </c>
      <c r="Q8387" t="s">
        <v>10136</v>
      </c>
      <c r="R8387" s="2">
        <v>45</v>
      </c>
      <c r="S8387">
        <v>2021</v>
      </c>
      <c r="T8387" t="s">
        <v>10003</v>
      </c>
    </row>
    <row r="8388" spans="1:20" hidden="1" x14ac:dyDescent="0.35">
      <c r="A8388" s="1">
        <v>44342</v>
      </c>
      <c r="B8388" t="s">
        <v>9030</v>
      </c>
      <c r="C8388" t="s">
        <v>9030</v>
      </c>
      <c r="D8388" t="s">
        <v>10137</v>
      </c>
      <c r="E8388" t="s">
        <v>37</v>
      </c>
      <c r="F8388" s="2">
        <v>-1383.06</v>
      </c>
      <c r="G8388" t="s">
        <v>8683</v>
      </c>
      <c r="H8388">
        <v>692554576</v>
      </c>
      <c r="I8388" t="s">
        <v>57</v>
      </c>
      <c r="J8388" t="s">
        <v>58</v>
      </c>
      <c r="K8388" t="s">
        <v>40</v>
      </c>
      <c r="L8388" t="s">
        <v>122</v>
      </c>
      <c r="M8388" t="s">
        <v>9032</v>
      </c>
      <c r="N8388" t="s">
        <v>15</v>
      </c>
      <c r="O8388" t="s">
        <v>8685</v>
      </c>
      <c r="P8388" t="s">
        <v>43</v>
      </c>
      <c r="Q8388" t="s">
        <v>9032</v>
      </c>
      <c r="R8388" s="2">
        <v>1383.06</v>
      </c>
      <c r="S8388">
        <v>2021</v>
      </c>
      <c r="T8388" t="s">
        <v>10003</v>
      </c>
    </row>
    <row r="8389" spans="1:20" hidden="1" x14ac:dyDescent="0.35">
      <c r="A8389" s="1">
        <v>44344</v>
      </c>
      <c r="B8389" t="s">
        <v>9030</v>
      </c>
      <c r="C8389" t="s">
        <v>9030</v>
      </c>
      <c r="D8389" t="s">
        <v>10138</v>
      </c>
      <c r="E8389" t="s">
        <v>37</v>
      </c>
      <c r="F8389" s="2">
        <v>-447.01</v>
      </c>
      <c r="G8389" t="s">
        <v>3920</v>
      </c>
      <c r="H8389">
        <v>371052603</v>
      </c>
      <c r="I8389" t="s">
        <v>57</v>
      </c>
      <c r="J8389" t="s">
        <v>277</v>
      </c>
      <c r="K8389" t="s">
        <v>40</v>
      </c>
      <c r="L8389" t="s">
        <v>66</v>
      </c>
      <c r="M8389" t="s">
        <v>9235</v>
      </c>
      <c r="N8389" t="s">
        <v>3920</v>
      </c>
      <c r="O8389" t="s">
        <v>4025</v>
      </c>
      <c r="P8389" t="s">
        <v>43</v>
      </c>
      <c r="Q8389" t="s">
        <v>8086</v>
      </c>
      <c r="R8389" s="2">
        <v>447.01</v>
      </c>
      <c r="S8389">
        <v>2021</v>
      </c>
      <c r="T8389" t="s">
        <v>10003</v>
      </c>
    </row>
    <row r="8390" spans="1:20" hidden="1" x14ac:dyDescent="0.35">
      <c r="A8390" s="1">
        <v>44344</v>
      </c>
      <c r="B8390" t="s">
        <v>9030</v>
      </c>
      <c r="C8390" t="s">
        <v>9030</v>
      </c>
      <c r="D8390" t="s">
        <v>1230</v>
      </c>
      <c r="E8390" t="s">
        <v>37</v>
      </c>
      <c r="F8390" s="2">
        <v>0.04</v>
      </c>
      <c r="G8390" t="s">
        <v>1191</v>
      </c>
      <c r="H8390">
        <v>7123691524</v>
      </c>
      <c r="I8390" t="s">
        <v>57</v>
      </c>
      <c r="J8390" t="s">
        <v>277</v>
      </c>
      <c r="K8390" t="s">
        <v>91</v>
      </c>
      <c r="L8390" t="s">
        <v>499</v>
      </c>
      <c r="M8390" t="s">
        <v>2168</v>
      </c>
      <c r="N8390" t="s">
        <v>9035</v>
      </c>
      <c r="O8390" t="s">
        <v>279</v>
      </c>
      <c r="P8390" t="s">
        <v>500</v>
      </c>
      <c r="Q8390" t="s">
        <v>8673</v>
      </c>
      <c r="R8390" s="2">
        <v>0.04</v>
      </c>
      <c r="S8390">
        <v>2021</v>
      </c>
      <c r="T8390" t="s">
        <v>10003</v>
      </c>
    </row>
    <row r="8391" spans="1:20" hidden="1" x14ac:dyDescent="0.35">
      <c r="A8391" s="1">
        <v>44344</v>
      </c>
      <c r="B8391" t="s">
        <v>9030</v>
      </c>
      <c r="C8391" t="s">
        <v>9030</v>
      </c>
      <c r="D8391" t="s">
        <v>1230</v>
      </c>
      <c r="E8391" t="s">
        <v>37</v>
      </c>
      <c r="F8391" s="2">
        <v>0.06</v>
      </c>
      <c r="G8391" t="s">
        <v>9058</v>
      </c>
      <c r="H8391">
        <v>2120679333</v>
      </c>
      <c r="I8391" t="s">
        <v>38</v>
      </c>
      <c r="J8391" t="s">
        <v>58</v>
      </c>
      <c r="K8391" t="s">
        <v>91</v>
      </c>
      <c r="L8391" t="s">
        <v>499</v>
      </c>
      <c r="M8391" t="s">
        <v>2168</v>
      </c>
      <c r="N8391" t="s">
        <v>9035</v>
      </c>
      <c r="O8391" t="s">
        <v>9059</v>
      </c>
      <c r="P8391" t="s">
        <v>500</v>
      </c>
      <c r="Q8391" t="s">
        <v>5529</v>
      </c>
      <c r="R8391" s="2">
        <v>0.06</v>
      </c>
      <c r="S8391">
        <v>2021</v>
      </c>
      <c r="T8391" t="s">
        <v>10003</v>
      </c>
    </row>
    <row r="8392" spans="1:20" hidden="1" x14ac:dyDescent="0.35">
      <c r="A8392" s="1">
        <v>44344</v>
      </c>
      <c r="B8392" t="s">
        <v>9030</v>
      </c>
      <c r="C8392" t="s">
        <v>9030</v>
      </c>
      <c r="D8392" t="s">
        <v>1230</v>
      </c>
      <c r="E8392" t="s">
        <v>37</v>
      </c>
      <c r="F8392" s="2">
        <v>0.25</v>
      </c>
      <c r="G8392" t="s">
        <v>9207</v>
      </c>
      <c r="H8392">
        <v>5123943606</v>
      </c>
      <c r="I8392" t="s">
        <v>57</v>
      </c>
      <c r="J8392" t="s">
        <v>58</v>
      </c>
      <c r="K8392" t="s">
        <v>91</v>
      </c>
      <c r="L8392" t="s">
        <v>499</v>
      </c>
      <c r="M8392" t="s">
        <v>2168</v>
      </c>
      <c r="N8392" t="s">
        <v>9035</v>
      </c>
      <c r="O8392" t="s">
        <v>9228</v>
      </c>
      <c r="P8392" t="s">
        <v>500</v>
      </c>
      <c r="Q8392" t="s">
        <v>8673</v>
      </c>
      <c r="R8392" s="2">
        <v>0.25</v>
      </c>
      <c r="S8392">
        <v>2021</v>
      </c>
      <c r="T8392" t="s">
        <v>10003</v>
      </c>
    </row>
    <row r="8393" spans="1:20" hidden="1" x14ac:dyDescent="0.35">
      <c r="A8393" s="1">
        <v>44344</v>
      </c>
      <c r="B8393" t="s">
        <v>9030</v>
      </c>
      <c r="C8393" t="s">
        <v>9030</v>
      </c>
      <c r="D8393" t="s">
        <v>10139</v>
      </c>
      <c r="E8393" t="s">
        <v>37</v>
      </c>
      <c r="F8393" s="2">
        <v>-1118.25</v>
      </c>
      <c r="G8393" t="s">
        <v>2641</v>
      </c>
      <c r="H8393">
        <v>886968291</v>
      </c>
      <c r="I8393" t="s">
        <v>38</v>
      </c>
      <c r="J8393" t="s">
        <v>58</v>
      </c>
      <c r="K8393" t="s">
        <v>40</v>
      </c>
      <c r="L8393" t="s">
        <v>122</v>
      </c>
      <c r="M8393" t="s">
        <v>9032</v>
      </c>
      <c r="N8393" t="s">
        <v>15</v>
      </c>
      <c r="O8393" t="s">
        <v>2642</v>
      </c>
      <c r="P8393" t="s">
        <v>43</v>
      </c>
      <c r="Q8393" t="s">
        <v>9032</v>
      </c>
      <c r="R8393" s="2">
        <v>1118.25</v>
      </c>
      <c r="S8393">
        <v>2021</v>
      </c>
      <c r="T8393" t="s">
        <v>10003</v>
      </c>
    </row>
    <row r="8394" spans="1:20" hidden="1" x14ac:dyDescent="0.35">
      <c r="A8394" s="1">
        <v>44344</v>
      </c>
      <c r="B8394" t="s">
        <v>9030</v>
      </c>
      <c r="C8394" t="s">
        <v>9030</v>
      </c>
      <c r="D8394" t="s">
        <v>10140</v>
      </c>
      <c r="E8394" t="s">
        <v>37</v>
      </c>
      <c r="F8394" s="2">
        <v>565.99</v>
      </c>
      <c r="G8394" t="s">
        <v>5647</v>
      </c>
      <c r="H8394">
        <v>363876571</v>
      </c>
      <c r="I8394" t="s">
        <v>38</v>
      </c>
      <c r="J8394" t="s">
        <v>17</v>
      </c>
      <c r="K8394" t="s">
        <v>91</v>
      </c>
      <c r="L8394" t="s">
        <v>87</v>
      </c>
      <c r="M8394" t="s">
        <v>2928</v>
      </c>
      <c r="N8394" t="s">
        <v>15</v>
      </c>
      <c r="O8394" t="s">
        <v>6210</v>
      </c>
      <c r="P8394" t="s">
        <v>43</v>
      </c>
      <c r="Q8394" t="s">
        <v>3584</v>
      </c>
      <c r="R8394" s="2">
        <v>565.99</v>
      </c>
      <c r="S8394">
        <v>2021</v>
      </c>
      <c r="T8394" t="s">
        <v>10003</v>
      </c>
    </row>
    <row r="8395" spans="1:20" hidden="1" x14ac:dyDescent="0.35">
      <c r="A8395" s="1">
        <v>44344</v>
      </c>
      <c r="B8395" t="s">
        <v>9030</v>
      </c>
      <c r="C8395" t="s">
        <v>9030</v>
      </c>
      <c r="D8395" t="s">
        <v>1230</v>
      </c>
      <c r="E8395" t="s">
        <v>37</v>
      </c>
      <c r="F8395" s="2">
        <v>0.1</v>
      </c>
      <c r="G8395" t="s">
        <v>2929</v>
      </c>
      <c r="H8395">
        <v>1124223312</v>
      </c>
      <c r="I8395" t="s">
        <v>38</v>
      </c>
      <c r="J8395" t="s">
        <v>17</v>
      </c>
      <c r="K8395" t="s">
        <v>91</v>
      </c>
      <c r="L8395" t="s">
        <v>499</v>
      </c>
      <c r="M8395" t="s">
        <v>2168</v>
      </c>
      <c r="N8395" t="s">
        <v>9035</v>
      </c>
      <c r="O8395" t="s">
        <v>2930</v>
      </c>
      <c r="P8395" t="s">
        <v>500</v>
      </c>
      <c r="Q8395" t="s">
        <v>5529</v>
      </c>
      <c r="R8395" s="2">
        <v>0.1</v>
      </c>
      <c r="S8395">
        <v>2021</v>
      </c>
      <c r="T8395" t="s">
        <v>10003</v>
      </c>
    </row>
    <row r="8396" spans="1:20" hidden="1" x14ac:dyDescent="0.35">
      <c r="A8396" s="1">
        <v>44344</v>
      </c>
      <c r="B8396" t="s">
        <v>9030</v>
      </c>
      <c r="C8396" t="s">
        <v>9030</v>
      </c>
      <c r="D8396" t="s">
        <v>1230</v>
      </c>
      <c r="E8396" t="s">
        <v>37</v>
      </c>
      <c r="F8396" s="2">
        <v>3.62</v>
      </c>
      <c r="G8396" t="s">
        <v>47</v>
      </c>
      <c r="H8396">
        <v>2113481242</v>
      </c>
      <c r="I8396" t="s">
        <v>2888</v>
      </c>
      <c r="J8396" t="s">
        <v>17</v>
      </c>
      <c r="K8396" t="s">
        <v>91</v>
      </c>
      <c r="L8396" t="s">
        <v>499</v>
      </c>
      <c r="M8396" t="s">
        <v>2168</v>
      </c>
      <c r="N8396" t="s">
        <v>9035</v>
      </c>
      <c r="O8396" t="s">
        <v>2890</v>
      </c>
      <c r="P8396" t="s">
        <v>500</v>
      </c>
      <c r="Q8396" t="s">
        <v>5529</v>
      </c>
      <c r="R8396" s="2">
        <v>3.62</v>
      </c>
      <c r="S8396">
        <v>2021</v>
      </c>
      <c r="T8396" t="s">
        <v>10003</v>
      </c>
    </row>
    <row r="8397" spans="1:20" hidden="1" x14ac:dyDescent="0.35">
      <c r="A8397" s="1">
        <v>44348</v>
      </c>
      <c r="B8397" t="s">
        <v>9030</v>
      </c>
      <c r="C8397" t="s">
        <v>9030</v>
      </c>
      <c r="D8397" t="s">
        <v>10141</v>
      </c>
      <c r="E8397" t="s">
        <v>37</v>
      </c>
      <c r="F8397" s="2">
        <v>-75</v>
      </c>
      <c r="G8397" t="s">
        <v>52</v>
      </c>
      <c r="H8397">
        <v>2123710218</v>
      </c>
      <c r="I8397" t="s">
        <v>57</v>
      </c>
      <c r="J8397" t="s">
        <v>58</v>
      </c>
      <c r="K8397" t="s">
        <v>40</v>
      </c>
      <c r="L8397" t="s">
        <v>108</v>
      </c>
      <c r="M8397" t="s">
        <v>109</v>
      </c>
      <c r="N8397" t="s">
        <v>9035</v>
      </c>
      <c r="O8397" t="s">
        <v>61</v>
      </c>
      <c r="P8397" t="s">
        <v>43</v>
      </c>
      <c r="Q8397" t="s">
        <v>2799</v>
      </c>
      <c r="R8397" s="2">
        <v>75</v>
      </c>
      <c r="S8397">
        <v>2021</v>
      </c>
      <c r="T8397" t="s">
        <v>10142</v>
      </c>
    </row>
    <row r="8398" spans="1:20" hidden="1" x14ac:dyDescent="0.35">
      <c r="A8398" s="1">
        <v>44348</v>
      </c>
      <c r="B8398" t="s">
        <v>9030</v>
      </c>
      <c r="C8398" t="s">
        <v>9030</v>
      </c>
      <c r="D8398" t="s">
        <v>10143</v>
      </c>
      <c r="E8398" t="s">
        <v>37</v>
      </c>
      <c r="F8398" s="2">
        <v>1595</v>
      </c>
      <c r="G8398" t="s">
        <v>52</v>
      </c>
      <c r="H8398">
        <v>2123710218</v>
      </c>
      <c r="I8398" t="s">
        <v>57</v>
      </c>
      <c r="J8398" t="s">
        <v>58</v>
      </c>
      <c r="K8398" t="s">
        <v>91</v>
      </c>
      <c r="L8398" t="s">
        <v>87</v>
      </c>
      <c r="M8398" t="s">
        <v>2928</v>
      </c>
      <c r="N8398" t="s">
        <v>52</v>
      </c>
      <c r="O8398" t="s">
        <v>61</v>
      </c>
      <c r="P8398" t="s">
        <v>43</v>
      </c>
      <c r="Q8398" t="s">
        <v>3584</v>
      </c>
      <c r="R8398" s="2">
        <v>1595</v>
      </c>
      <c r="S8398">
        <v>2021</v>
      </c>
      <c r="T8398" t="s">
        <v>10142</v>
      </c>
    </row>
    <row r="8399" spans="1:20" hidden="1" x14ac:dyDescent="0.35">
      <c r="A8399" s="1">
        <v>44348</v>
      </c>
      <c r="B8399" t="s">
        <v>9030</v>
      </c>
      <c r="C8399" t="s">
        <v>9030</v>
      </c>
      <c r="D8399" t="s">
        <v>10144</v>
      </c>
      <c r="E8399" t="s">
        <v>37</v>
      </c>
      <c r="F8399" s="2">
        <v>-75</v>
      </c>
      <c r="G8399" t="s">
        <v>307</v>
      </c>
      <c r="H8399">
        <v>3123666335</v>
      </c>
      <c r="I8399" t="s">
        <v>57</v>
      </c>
      <c r="J8399" t="s">
        <v>277</v>
      </c>
      <c r="K8399" t="s">
        <v>40</v>
      </c>
      <c r="L8399" t="s">
        <v>108</v>
      </c>
      <c r="M8399" t="s">
        <v>109</v>
      </c>
      <c r="N8399" t="s">
        <v>9035</v>
      </c>
      <c r="O8399" t="s">
        <v>308</v>
      </c>
      <c r="P8399" t="s">
        <v>43</v>
      </c>
      <c r="Q8399" t="s">
        <v>2799</v>
      </c>
      <c r="R8399" s="2">
        <v>75</v>
      </c>
      <c r="S8399">
        <v>2021</v>
      </c>
      <c r="T8399" t="s">
        <v>10142</v>
      </c>
    </row>
    <row r="8400" spans="1:20" hidden="1" x14ac:dyDescent="0.35">
      <c r="A8400" s="1">
        <v>44348</v>
      </c>
      <c r="B8400" t="s">
        <v>9030</v>
      </c>
      <c r="C8400" t="s">
        <v>9030</v>
      </c>
      <c r="D8400" t="s">
        <v>10145</v>
      </c>
      <c r="E8400" t="s">
        <v>37</v>
      </c>
      <c r="F8400" s="2">
        <v>3690.96</v>
      </c>
      <c r="G8400" t="s">
        <v>307</v>
      </c>
      <c r="H8400">
        <v>3123666335</v>
      </c>
      <c r="I8400" t="s">
        <v>57</v>
      </c>
      <c r="J8400" t="s">
        <v>277</v>
      </c>
      <c r="K8400" t="s">
        <v>7898</v>
      </c>
      <c r="L8400" t="s">
        <v>7899</v>
      </c>
      <c r="M8400" t="s">
        <v>7900</v>
      </c>
      <c r="N8400" t="s">
        <v>7900</v>
      </c>
      <c r="O8400" t="s">
        <v>308</v>
      </c>
      <c r="P8400" t="s">
        <v>43</v>
      </c>
      <c r="Q8400" t="s">
        <v>9419</v>
      </c>
      <c r="R8400" s="2">
        <v>3690.96</v>
      </c>
      <c r="S8400">
        <v>2021</v>
      </c>
      <c r="T8400" t="s">
        <v>10142</v>
      </c>
    </row>
    <row r="8401" spans="1:20" hidden="1" x14ac:dyDescent="0.35">
      <c r="A8401" s="1">
        <v>44348</v>
      </c>
      <c r="B8401" t="s">
        <v>9030</v>
      </c>
      <c r="C8401" t="s">
        <v>9030</v>
      </c>
      <c r="D8401" t="s">
        <v>10146</v>
      </c>
      <c r="E8401" t="s">
        <v>37</v>
      </c>
      <c r="F8401" s="2">
        <v>-726.97</v>
      </c>
      <c r="G8401" t="s">
        <v>29</v>
      </c>
      <c r="H8401">
        <v>2123674356</v>
      </c>
      <c r="I8401" t="s">
        <v>38</v>
      </c>
      <c r="J8401" t="s">
        <v>39</v>
      </c>
      <c r="K8401" t="s">
        <v>40</v>
      </c>
      <c r="L8401" t="s">
        <v>122</v>
      </c>
      <c r="M8401" t="s">
        <v>9032</v>
      </c>
      <c r="N8401" t="s">
        <v>15</v>
      </c>
      <c r="O8401" t="s">
        <v>42</v>
      </c>
      <c r="P8401" t="s">
        <v>43</v>
      </c>
      <c r="Q8401" t="s">
        <v>9032</v>
      </c>
      <c r="R8401" s="2">
        <v>726.97</v>
      </c>
      <c r="S8401">
        <v>2021</v>
      </c>
      <c r="T8401" t="s">
        <v>10142</v>
      </c>
    </row>
    <row r="8402" spans="1:20" hidden="1" x14ac:dyDescent="0.35">
      <c r="A8402" s="1">
        <v>44348</v>
      </c>
      <c r="B8402" t="s">
        <v>9030</v>
      </c>
      <c r="C8402" t="s">
        <v>9030</v>
      </c>
      <c r="D8402" t="s">
        <v>10147</v>
      </c>
      <c r="E8402" t="s">
        <v>37</v>
      </c>
      <c r="F8402" s="2">
        <v>-75</v>
      </c>
      <c r="G8402" t="s">
        <v>29</v>
      </c>
      <c r="H8402">
        <v>2123674356</v>
      </c>
      <c r="I8402" t="s">
        <v>38</v>
      </c>
      <c r="J8402" t="s">
        <v>39</v>
      </c>
      <c r="K8402" t="s">
        <v>40</v>
      </c>
      <c r="L8402" t="s">
        <v>108</v>
      </c>
      <c r="M8402" t="s">
        <v>109</v>
      </c>
      <c r="N8402" t="s">
        <v>9035</v>
      </c>
      <c r="O8402" t="s">
        <v>42</v>
      </c>
      <c r="P8402" t="s">
        <v>43</v>
      </c>
      <c r="Q8402" t="s">
        <v>2799</v>
      </c>
      <c r="R8402" s="2">
        <v>75</v>
      </c>
      <c r="S8402">
        <v>2021</v>
      </c>
      <c r="T8402" t="s">
        <v>10142</v>
      </c>
    </row>
    <row r="8403" spans="1:20" hidden="1" x14ac:dyDescent="0.35">
      <c r="A8403" s="1">
        <v>44348</v>
      </c>
      <c r="B8403" t="s">
        <v>9030</v>
      </c>
      <c r="C8403" t="s">
        <v>9030</v>
      </c>
      <c r="D8403" t="s">
        <v>10148</v>
      </c>
      <c r="E8403" t="s">
        <v>37</v>
      </c>
      <c r="F8403" s="2">
        <v>475.87</v>
      </c>
      <c r="G8403" t="s">
        <v>29</v>
      </c>
      <c r="H8403">
        <v>2123674356</v>
      </c>
      <c r="I8403" t="s">
        <v>38</v>
      </c>
      <c r="J8403" t="s">
        <v>39</v>
      </c>
      <c r="K8403" t="s">
        <v>40</v>
      </c>
      <c r="L8403" t="s">
        <v>66</v>
      </c>
      <c r="M8403" t="s">
        <v>9790</v>
      </c>
      <c r="N8403" t="s">
        <v>29</v>
      </c>
      <c r="O8403" t="s">
        <v>42</v>
      </c>
      <c r="P8403" t="s">
        <v>43</v>
      </c>
      <c r="Q8403" t="s">
        <v>9816</v>
      </c>
      <c r="R8403" s="2">
        <v>475.87</v>
      </c>
      <c r="S8403">
        <v>2021</v>
      </c>
      <c r="T8403" t="s">
        <v>10142</v>
      </c>
    </row>
    <row r="8404" spans="1:20" hidden="1" x14ac:dyDescent="0.35">
      <c r="A8404" s="1">
        <v>44348</v>
      </c>
      <c r="B8404" t="s">
        <v>9030</v>
      </c>
      <c r="C8404" t="s">
        <v>9030</v>
      </c>
      <c r="D8404" t="s">
        <v>10149</v>
      </c>
      <c r="E8404" t="s">
        <v>37</v>
      </c>
      <c r="F8404" s="2">
        <v>-959</v>
      </c>
      <c r="G8404" t="s">
        <v>779</v>
      </c>
      <c r="H8404">
        <v>8320442620</v>
      </c>
      <c r="I8404" t="s">
        <v>57</v>
      </c>
      <c r="J8404" t="s">
        <v>277</v>
      </c>
      <c r="K8404" t="s">
        <v>40</v>
      </c>
      <c r="L8404" t="s">
        <v>418</v>
      </c>
      <c r="M8404" t="s">
        <v>1831</v>
      </c>
      <c r="N8404" t="s">
        <v>15</v>
      </c>
      <c r="O8404" t="s">
        <v>780</v>
      </c>
      <c r="P8404" t="s">
        <v>43</v>
      </c>
      <c r="Q8404" t="s">
        <v>1831</v>
      </c>
      <c r="R8404" s="2">
        <v>959</v>
      </c>
      <c r="S8404">
        <v>2021</v>
      </c>
      <c r="T8404" t="s">
        <v>10142</v>
      </c>
    </row>
    <row r="8405" spans="1:20" hidden="1" x14ac:dyDescent="0.35">
      <c r="A8405" s="1">
        <v>44348</v>
      </c>
      <c r="B8405" t="s">
        <v>9030</v>
      </c>
      <c r="C8405" t="s">
        <v>9030</v>
      </c>
      <c r="D8405" t="s">
        <v>10150</v>
      </c>
      <c r="E8405" t="s">
        <v>37</v>
      </c>
      <c r="F8405" s="2">
        <v>-75</v>
      </c>
      <c r="G8405" t="s">
        <v>779</v>
      </c>
      <c r="H8405">
        <v>8320442620</v>
      </c>
      <c r="I8405" t="s">
        <v>57</v>
      </c>
      <c r="J8405" t="s">
        <v>277</v>
      </c>
      <c r="K8405" t="s">
        <v>40</v>
      </c>
      <c r="L8405" t="s">
        <v>108</v>
      </c>
      <c r="M8405" t="s">
        <v>109</v>
      </c>
      <c r="N8405" t="s">
        <v>9035</v>
      </c>
      <c r="O8405" t="s">
        <v>780</v>
      </c>
      <c r="P8405" t="s">
        <v>43</v>
      </c>
      <c r="Q8405" t="s">
        <v>2799</v>
      </c>
      <c r="R8405" s="2">
        <v>75</v>
      </c>
      <c r="S8405">
        <v>2021</v>
      </c>
      <c r="T8405" t="s">
        <v>10142</v>
      </c>
    </row>
    <row r="8406" spans="1:20" hidden="1" x14ac:dyDescent="0.35">
      <c r="A8406" s="1">
        <v>44348</v>
      </c>
      <c r="B8406" t="s">
        <v>9030</v>
      </c>
      <c r="C8406" t="s">
        <v>9030</v>
      </c>
      <c r="D8406" t="s">
        <v>10151</v>
      </c>
      <c r="E8406" t="s">
        <v>37</v>
      </c>
      <c r="F8406" s="2">
        <v>-125</v>
      </c>
      <c r="G8406" t="s">
        <v>3920</v>
      </c>
      <c r="H8406">
        <v>371052603</v>
      </c>
      <c r="I8406" t="s">
        <v>57</v>
      </c>
      <c r="J8406" t="s">
        <v>277</v>
      </c>
      <c r="K8406" t="s">
        <v>40</v>
      </c>
      <c r="L8406" t="s">
        <v>66</v>
      </c>
      <c r="M8406" t="s">
        <v>9980</v>
      </c>
      <c r="N8406" t="s">
        <v>15</v>
      </c>
      <c r="O8406" t="s">
        <v>4025</v>
      </c>
      <c r="P8406" t="s">
        <v>43</v>
      </c>
      <c r="Q8406" t="s">
        <v>9980</v>
      </c>
      <c r="R8406" s="2">
        <v>125</v>
      </c>
      <c r="S8406">
        <v>2021</v>
      </c>
      <c r="T8406" t="s">
        <v>10142</v>
      </c>
    </row>
    <row r="8407" spans="1:20" hidden="1" x14ac:dyDescent="0.35">
      <c r="A8407" s="1">
        <v>44348</v>
      </c>
      <c r="B8407" t="s">
        <v>9030</v>
      </c>
      <c r="C8407" t="s">
        <v>9030</v>
      </c>
      <c r="D8407" t="s">
        <v>10152</v>
      </c>
      <c r="E8407" t="s">
        <v>37</v>
      </c>
      <c r="F8407" s="2">
        <v>-75</v>
      </c>
      <c r="G8407" t="s">
        <v>3920</v>
      </c>
      <c r="H8407">
        <v>371052603</v>
      </c>
      <c r="I8407" t="s">
        <v>57</v>
      </c>
      <c r="J8407" t="s">
        <v>277</v>
      </c>
      <c r="K8407" t="s">
        <v>40</v>
      </c>
      <c r="L8407" t="s">
        <v>108</v>
      </c>
      <c r="M8407" t="s">
        <v>109</v>
      </c>
      <c r="N8407" t="s">
        <v>9035</v>
      </c>
      <c r="O8407" t="s">
        <v>4025</v>
      </c>
      <c r="P8407" t="s">
        <v>43</v>
      </c>
      <c r="Q8407" t="s">
        <v>2799</v>
      </c>
      <c r="R8407" s="2">
        <v>75</v>
      </c>
      <c r="S8407">
        <v>2021</v>
      </c>
      <c r="T8407" t="s">
        <v>10142</v>
      </c>
    </row>
    <row r="8408" spans="1:20" hidden="1" x14ac:dyDescent="0.35">
      <c r="A8408" s="1">
        <v>44348</v>
      </c>
      <c r="B8408" t="s">
        <v>9030</v>
      </c>
      <c r="C8408" t="s">
        <v>9030</v>
      </c>
      <c r="D8408" t="s">
        <v>10153</v>
      </c>
      <c r="E8408" t="s">
        <v>37</v>
      </c>
      <c r="F8408" s="2">
        <v>1550</v>
      </c>
      <c r="G8408" t="s">
        <v>3920</v>
      </c>
      <c r="H8408">
        <v>371052603</v>
      </c>
      <c r="I8408" t="s">
        <v>57</v>
      </c>
      <c r="J8408" t="s">
        <v>277</v>
      </c>
      <c r="K8408" t="s">
        <v>91</v>
      </c>
      <c r="L8408" t="s">
        <v>87</v>
      </c>
      <c r="M8408" t="s">
        <v>2928</v>
      </c>
      <c r="N8408" t="s">
        <v>15</v>
      </c>
      <c r="O8408" t="s">
        <v>4025</v>
      </c>
      <c r="P8408" t="s">
        <v>43</v>
      </c>
      <c r="Q8408" t="s">
        <v>3584</v>
      </c>
      <c r="R8408" s="2">
        <v>1550</v>
      </c>
      <c r="S8408">
        <v>2021</v>
      </c>
      <c r="T8408" t="s">
        <v>10142</v>
      </c>
    </row>
    <row r="8409" spans="1:20" hidden="1" x14ac:dyDescent="0.35">
      <c r="A8409" s="1">
        <v>44348</v>
      </c>
      <c r="B8409" t="s">
        <v>9030</v>
      </c>
      <c r="C8409" t="s">
        <v>9030</v>
      </c>
      <c r="D8409" t="s">
        <v>10154</v>
      </c>
      <c r="E8409" t="s">
        <v>37</v>
      </c>
      <c r="F8409" s="2">
        <v>-456.02</v>
      </c>
      <c r="G8409" t="s">
        <v>276</v>
      </c>
      <c r="H8409">
        <v>3123680344</v>
      </c>
      <c r="I8409" t="s">
        <v>57</v>
      </c>
      <c r="J8409" t="s">
        <v>277</v>
      </c>
      <c r="K8409" t="s">
        <v>40</v>
      </c>
      <c r="L8409" t="s">
        <v>122</v>
      </c>
      <c r="M8409" t="s">
        <v>9032</v>
      </c>
      <c r="N8409" t="s">
        <v>15</v>
      </c>
      <c r="O8409" t="s">
        <v>279</v>
      </c>
      <c r="P8409" t="s">
        <v>43</v>
      </c>
      <c r="Q8409" t="s">
        <v>9032</v>
      </c>
      <c r="R8409" s="2">
        <v>456.02</v>
      </c>
      <c r="S8409">
        <v>2021</v>
      </c>
      <c r="T8409" t="s">
        <v>10142</v>
      </c>
    </row>
    <row r="8410" spans="1:20" hidden="1" x14ac:dyDescent="0.35">
      <c r="A8410" s="1">
        <v>44348</v>
      </c>
      <c r="B8410" t="s">
        <v>9030</v>
      </c>
      <c r="C8410" t="s">
        <v>9030</v>
      </c>
      <c r="D8410" t="s">
        <v>10155</v>
      </c>
      <c r="E8410" t="s">
        <v>37</v>
      </c>
      <c r="F8410" s="2">
        <v>-75</v>
      </c>
      <c r="G8410" t="s">
        <v>276</v>
      </c>
      <c r="H8410">
        <v>3123680344</v>
      </c>
      <c r="I8410" t="s">
        <v>57</v>
      </c>
      <c r="J8410" t="s">
        <v>277</v>
      </c>
      <c r="K8410" t="s">
        <v>40</v>
      </c>
      <c r="L8410" t="s">
        <v>108</v>
      </c>
      <c r="M8410" t="s">
        <v>109</v>
      </c>
      <c r="N8410" t="s">
        <v>9035</v>
      </c>
      <c r="O8410" t="s">
        <v>279</v>
      </c>
      <c r="P8410" t="s">
        <v>43</v>
      </c>
      <c r="Q8410" t="s">
        <v>2799</v>
      </c>
      <c r="R8410" s="2">
        <v>75</v>
      </c>
      <c r="S8410">
        <v>2021</v>
      </c>
      <c r="T8410" t="s">
        <v>10142</v>
      </c>
    </row>
    <row r="8411" spans="1:20" hidden="1" x14ac:dyDescent="0.35">
      <c r="A8411" s="1">
        <v>44348</v>
      </c>
      <c r="B8411" t="s">
        <v>9030</v>
      </c>
      <c r="C8411" t="s">
        <v>9030</v>
      </c>
      <c r="D8411" t="s">
        <v>10156</v>
      </c>
      <c r="E8411" t="s">
        <v>37</v>
      </c>
      <c r="F8411" s="2">
        <v>-150</v>
      </c>
      <c r="G8411" t="s">
        <v>1761</v>
      </c>
      <c r="H8411">
        <v>3123788147</v>
      </c>
      <c r="I8411" t="s">
        <v>38</v>
      </c>
      <c r="J8411" t="s">
        <v>58</v>
      </c>
      <c r="K8411" t="s">
        <v>40</v>
      </c>
      <c r="L8411" t="s">
        <v>108</v>
      </c>
      <c r="M8411" t="s">
        <v>109</v>
      </c>
      <c r="N8411" t="s">
        <v>9035</v>
      </c>
      <c r="O8411" t="s">
        <v>1762</v>
      </c>
      <c r="P8411" t="s">
        <v>43</v>
      </c>
      <c r="Q8411" t="s">
        <v>2799</v>
      </c>
      <c r="R8411" s="2">
        <v>150</v>
      </c>
      <c r="S8411">
        <v>2021</v>
      </c>
      <c r="T8411" t="s">
        <v>10142</v>
      </c>
    </row>
    <row r="8412" spans="1:20" hidden="1" x14ac:dyDescent="0.35">
      <c r="A8412" s="1">
        <v>44348</v>
      </c>
      <c r="B8412" t="s">
        <v>9030</v>
      </c>
      <c r="C8412" t="s">
        <v>9030</v>
      </c>
      <c r="D8412" t="s">
        <v>10157</v>
      </c>
      <c r="E8412" t="s">
        <v>37</v>
      </c>
      <c r="F8412" s="2">
        <v>1495</v>
      </c>
      <c r="G8412" t="s">
        <v>1761</v>
      </c>
      <c r="H8412">
        <v>3123788147</v>
      </c>
      <c r="I8412" t="s">
        <v>38</v>
      </c>
      <c r="J8412" t="s">
        <v>58</v>
      </c>
      <c r="K8412" t="s">
        <v>91</v>
      </c>
      <c r="L8412" t="s">
        <v>87</v>
      </c>
      <c r="M8412" t="s">
        <v>2928</v>
      </c>
      <c r="N8412" t="s">
        <v>1761</v>
      </c>
      <c r="O8412" t="s">
        <v>1762</v>
      </c>
      <c r="P8412" t="s">
        <v>43</v>
      </c>
      <c r="Q8412" t="s">
        <v>3584</v>
      </c>
      <c r="R8412" s="2">
        <v>1495</v>
      </c>
      <c r="S8412">
        <v>2021</v>
      </c>
      <c r="T8412" t="s">
        <v>10142</v>
      </c>
    </row>
    <row r="8413" spans="1:20" hidden="1" x14ac:dyDescent="0.35">
      <c r="A8413" s="1">
        <v>44348</v>
      </c>
      <c r="B8413" t="s">
        <v>9030</v>
      </c>
      <c r="C8413" t="s">
        <v>9030</v>
      </c>
      <c r="D8413" t="s">
        <v>10158</v>
      </c>
      <c r="E8413" t="s">
        <v>37</v>
      </c>
      <c r="F8413" s="2">
        <v>-563.38</v>
      </c>
      <c r="G8413" t="s">
        <v>395</v>
      </c>
      <c r="H8413">
        <v>3123752192</v>
      </c>
      <c r="I8413" t="s">
        <v>38</v>
      </c>
      <c r="J8413" t="s">
        <v>277</v>
      </c>
      <c r="K8413" t="s">
        <v>40</v>
      </c>
      <c r="L8413" t="s">
        <v>122</v>
      </c>
      <c r="M8413" t="s">
        <v>9032</v>
      </c>
      <c r="N8413" t="s">
        <v>15</v>
      </c>
      <c r="O8413" t="s">
        <v>396</v>
      </c>
      <c r="P8413" t="s">
        <v>43</v>
      </c>
      <c r="Q8413" t="s">
        <v>9032</v>
      </c>
      <c r="R8413" s="2">
        <v>563.38</v>
      </c>
      <c r="S8413">
        <v>2021</v>
      </c>
      <c r="T8413" t="s">
        <v>10142</v>
      </c>
    </row>
    <row r="8414" spans="1:20" hidden="1" x14ac:dyDescent="0.35">
      <c r="A8414" s="1">
        <v>44348</v>
      </c>
      <c r="B8414" t="s">
        <v>9030</v>
      </c>
      <c r="C8414" t="s">
        <v>9030</v>
      </c>
      <c r="D8414" t="s">
        <v>10159</v>
      </c>
      <c r="E8414" t="s">
        <v>37</v>
      </c>
      <c r="F8414" s="2">
        <v>-75</v>
      </c>
      <c r="G8414" t="s">
        <v>395</v>
      </c>
      <c r="H8414">
        <v>3123752192</v>
      </c>
      <c r="I8414" t="s">
        <v>38</v>
      </c>
      <c r="J8414" t="s">
        <v>277</v>
      </c>
      <c r="K8414" t="s">
        <v>40</v>
      </c>
      <c r="L8414" t="s">
        <v>108</v>
      </c>
      <c r="M8414" t="s">
        <v>109</v>
      </c>
      <c r="N8414" t="s">
        <v>9035</v>
      </c>
      <c r="O8414" t="s">
        <v>396</v>
      </c>
      <c r="P8414" t="s">
        <v>43</v>
      </c>
      <c r="Q8414" t="s">
        <v>2799</v>
      </c>
      <c r="R8414" s="2">
        <v>75</v>
      </c>
      <c r="S8414">
        <v>2021</v>
      </c>
      <c r="T8414" t="s">
        <v>10142</v>
      </c>
    </row>
    <row r="8415" spans="1:20" hidden="1" x14ac:dyDescent="0.35">
      <c r="A8415" s="1">
        <v>44348</v>
      </c>
      <c r="B8415" t="s">
        <v>9030</v>
      </c>
      <c r="C8415" t="s">
        <v>9030</v>
      </c>
      <c r="D8415" t="s">
        <v>10160</v>
      </c>
      <c r="E8415" t="s">
        <v>37</v>
      </c>
      <c r="F8415" s="2">
        <v>-1334.4</v>
      </c>
      <c r="G8415" t="s">
        <v>533</v>
      </c>
      <c r="H8415">
        <v>2120678228</v>
      </c>
      <c r="I8415" t="s">
        <v>57</v>
      </c>
      <c r="J8415" t="s">
        <v>58</v>
      </c>
      <c r="K8415" t="s">
        <v>40</v>
      </c>
      <c r="L8415" t="s">
        <v>418</v>
      </c>
      <c r="M8415" t="s">
        <v>1831</v>
      </c>
      <c r="N8415" t="s">
        <v>15</v>
      </c>
      <c r="O8415" t="s">
        <v>534</v>
      </c>
      <c r="P8415" t="s">
        <v>43</v>
      </c>
      <c r="Q8415" t="s">
        <v>1831</v>
      </c>
      <c r="R8415" s="2">
        <v>1334.4</v>
      </c>
      <c r="S8415">
        <v>2021</v>
      </c>
      <c r="T8415" t="s">
        <v>10142</v>
      </c>
    </row>
    <row r="8416" spans="1:20" hidden="1" x14ac:dyDescent="0.35">
      <c r="A8416" s="1">
        <v>44348</v>
      </c>
      <c r="B8416" t="s">
        <v>9030</v>
      </c>
      <c r="C8416" t="s">
        <v>9030</v>
      </c>
      <c r="D8416" t="s">
        <v>10161</v>
      </c>
      <c r="E8416" t="s">
        <v>37</v>
      </c>
      <c r="F8416" s="2">
        <v>-75</v>
      </c>
      <c r="G8416" t="s">
        <v>533</v>
      </c>
      <c r="H8416">
        <v>2120678228</v>
      </c>
      <c r="I8416" t="s">
        <v>57</v>
      </c>
      <c r="J8416" t="s">
        <v>58</v>
      </c>
      <c r="K8416" t="s">
        <v>40</v>
      </c>
      <c r="L8416" t="s">
        <v>108</v>
      </c>
      <c r="M8416" t="s">
        <v>109</v>
      </c>
      <c r="N8416" t="s">
        <v>9035</v>
      </c>
      <c r="O8416" t="s">
        <v>534</v>
      </c>
      <c r="P8416" t="s">
        <v>43</v>
      </c>
      <c r="Q8416" t="s">
        <v>2799</v>
      </c>
      <c r="R8416" s="2">
        <v>75</v>
      </c>
      <c r="S8416">
        <v>2021</v>
      </c>
      <c r="T8416" t="s">
        <v>10142</v>
      </c>
    </row>
    <row r="8417" spans="1:20" hidden="1" x14ac:dyDescent="0.35">
      <c r="A8417" s="1">
        <v>44348</v>
      </c>
      <c r="B8417" t="s">
        <v>9030</v>
      </c>
      <c r="C8417" t="s">
        <v>9030</v>
      </c>
      <c r="D8417" t="s">
        <v>10162</v>
      </c>
      <c r="E8417" t="s">
        <v>37</v>
      </c>
      <c r="F8417" s="2">
        <v>-977.99</v>
      </c>
      <c r="G8417" t="s">
        <v>9058</v>
      </c>
      <c r="H8417">
        <v>2120679333</v>
      </c>
      <c r="I8417" t="s">
        <v>38</v>
      </c>
      <c r="J8417" t="s">
        <v>58</v>
      </c>
      <c r="K8417" t="s">
        <v>40</v>
      </c>
      <c r="L8417" t="s">
        <v>66</v>
      </c>
      <c r="M8417" t="s">
        <v>9174</v>
      </c>
      <c r="N8417" t="s">
        <v>15</v>
      </c>
      <c r="O8417" t="s">
        <v>9059</v>
      </c>
      <c r="P8417" t="s">
        <v>500</v>
      </c>
      <c r="Q8417" t="s">
        <v>9174</v>
      </c>
      <c r="R8417" s="2">
        <v>977.99</v>
      </c>
      <c r="S8417">
        <v>2021</v>
      </c>
      <c r="T8417" t="s">
        <v>10142</v>
      </c>
    </row>
    <row r="8418" spans="1:20" hidden="1" x14ac:dyDescent="0.35">
      <c r="A8418" s="1">
        <v>44348</v>
      </c>
      <c r="B8418" t="s">
        <v>9030</v>
      </c>
      <c r="C8418" t="s">
        <v>9030</v>
      </c>
      <c r="D8418" t="s">
        <v>10163</v>
      </c>
      <c r="E8418" t="s">
        <v>37</v>
      </c>
      <c r="F8418" s="2">
        <v>-629.96</v>
      </c>
      <c r="G8418" t="s">
        <v>9058</v>
      </c>
      <c r="H8418">
        <v>2120679333</v>
      </c>
      <c r="I8418" t="s">
        <v>38</v>
      </c>
      <c r="J8418" t="s">
        <v>58</v>
      </c>
      <c r="K8418" t="s">
        <v>40</v>
      </c>
      <c r="L8418" t="s">
        <v>76</v>
      </c>
      <c r="M8418" t="s">
        <v>9232</v>
      </c>
      <c r="N8418" t="s">
        <v>15</v>
      </c>
      <c r="O8418" t="s">
        <v>9059</v>
      </c>
      <c r="P8418" t="s">
        <v>500</v>
      </c>
      <c r="Q8418" t="s">
        <v>9232</v>
      </c>
      <c r="R8418" s="2">
        <v>629.96</v>
      </c>
      <c r="S8418">
        <v>2021</v>
      </c>
      <c r="T8418" t="s">
        <v>10142</v>
      </c>
    </row>
    <row r="8419" spans="1:20" hidden="1" x14ac:dyDescent="0.35">
      <c r="A8419" s="1">
        <v>44348</v>
      </c>
      <c r="B8419" t="s">
        <v>9030</v>
      </c>
      <c r="C8419" t="s">
        <v>9030</v>
      </c>
      <c r="D8419" t="s">
        <v>10164</v>
      </c>
      <c r="E8419" t="s">
        <v>37</v>
      </c>
      <c r="F8419" s="2">
        <v>-508.78</v>
      </c>
      <c r="G8419" t="s">
        <v>9058</v>
      </c>
      <c r="H8419">
        <v>2120679333</v>
      </c>
      <c r="I8419" t="s">
        <v>38</v>
      </c>
      <c r="J8419" t="s">
        <v>58</v>
      </c>
      <c r="K8419" t="s">
        <v>40</v>
      </c>
      <c r="L8419" t="s">
        <v>66</v>
      </c>
      <c r="M8419" t="s">
        <v>7581</v>
      </c>
      <c r="N8419" t="s">
        <v>15</v>
      </c>
      <c r="O8419" t="s">
        <v>9059</v>
      </c>
      <c r="P8419" t="s">
        <v>500</v>
      </c>
      <c r="Q8419" t="s">
        <v>10165</v>
      </c>
      <c r="R8419" s="2">
        <v>508.78</v>
      </c>
      <c r="S8419">
        <v>2021</v>
      </c>
      <c r="T8419" t="s">
        <v>10142</v>
      </c>
    </row>
    <row r="8420" spans="1:20" hidden="1" x14ac:dyDescent="0.35">
      <c r="A8420" s="1">
        <v>44348</v>
      </c>
      <c r="B8420" t="s">
        <v>9030</v>
      </c>
      <c r="C8420" t="s">
        <v>9030</v>
      </c>
      <c r="D8420" t="s">
        <v>10166</v>
      </c>
      <c r="E8420" t="s">
        <v>37</v>
      </c>
      <c r="F8420" s="2">
        <v>-447.01</v>
      </c>
      <c r="G8420" t="s">
        <v>9058</v>
      </c>
      <c r="H8420">
        <v>2120679333</v>
      </c>
      <c r="I8420" t="s">
        <v>38</v>
      </c>
      <c r="J8420" t="s">
        <v>58</v>
      </c>
      <c r="K8420" t="s">
        <v>40</v>
      </c>
      <c r="L8420" t="s">
        <v>66</v>
      </c>
      <c r="M8420" t="s">
        <v>9846</v>
      </c>
      <c r="N8420" t="s">
        <v>9058</v>
      </c>
      <c r="O8420" t="s">
        <v>9059</v>
      </c>
      <c r="P8420" t="s">
        <v>500</v>
      </c>
      <c r="Q8420" t="s">
        <v>663</v>
      </c>
      <c r="R8420" s="2">
        <v>447.01</v>
      </c>
      <c r="S8420">
        <v>2021</v>
      </c>
      <c r="T8420" t="s">
        <v>10142</v>
      </c>
    </row>
    <row r="8421" spans="1:20" hidden="1" x14ac:dyDescent="0.35">
      <c r="A8421" s="1">
        <v>44348</v>
      </c>
      <c r="B8421" t="s">
        <v>9030</v>
      </c>
      <c r="C8421" t="s">
        <v>9030</v>
      </c>
      <c r="D8421" t="s">
        <v>10167</v>
      </c>
      <c r="E8421" t="s">
        <v>37</v>
      </c>
      <c r="F8421" s="2">
        <v>-234.32</v>
      </c>
      <c r="G8421" t="s">
        <v>9058</v>
      </c>
      <c r="H8421">
        <v>2120679333</v>
      </c>
      <c r="I8421" t="s">
        <v>38</v>
      </c>
      <c r="J8421" t="s">
        <v>58</v>
      </c>
      <c r="K8421" t="s">
        <v>40</v>
      </c>
      <c r="L8421" t="s">
        <v>76</v>
      </c>
      <c r="M8421" t="s">
        <v>9232</v>
      </c>
      <c r="N8421" t="s">
        <v>15</v>
      </c>
      <c r="O8421" t="s">
        <v>9059</v>
      </c>
      <c r="P8421" t="s">
        <v>500</v>
      </c>
      <c r="Q8421" t="s">
        <v>9232</v>
      </c>
      <c r="R8421" s="2">
        <v>234.32</v>
      </c>
      <c r="S8421">
        <v>2021</v>
      </c>
      <c r="T8421" t="s">
        <v>10142</v>
      </c>
    </row>
    <row r="8422" spans="1:20" hidden="1" x14ac:dyDescent="0.35">
      <c r="A8422" s="1">
        <v>44348</v>
      </c>
      <c r="B8422" t="s">
        <v>9030</v>
      </c>
      <c r="C8422" t="s">
        <v>9030</v>
      </c>
      <c r="D8422" t="s">
        <v>10168</v>
      </c>
      <c r="E8422" t="s">
        <v>37</v>
      </c>
      <c r="F8422" s="2">
        <v>-50.73</v>
      </c>
      <c r="G8422" t="s">
        <v>9058</v>
      </c>
      <c r="H8422">
        <v>2120679333</v>
      </c>
      <c r="I8422" t="s">
        <v>38</v>
      </c>
      <c r="J8422" t="s">
        <v>58</v>
      </c>
      <c r="K8422" t="s">
        <v>40</v>
      </c>
      <c r="L8422" t="s">
        <v>66</v>
      </c>
      <c r="M8422" t="s">
        <v>9168</v>
      </c>
      <c r="N8422" t="s">
        <v>15</v>
      </c>
      <c r="O8422" t="s">
        <v>9059</v>
      </c>
      <c r="P8422" t="s">
        <v>500</v>
      </c>
      <c r="Q8422" t="s">
        <v>9168</v>
      </c>
      <c r="R8422" s="2">
        <v>50.73</v>
      </c>
      <c r="S8422">
        <v>2021</v>
      </c>
      <c r="T8422" t="s">
        <v>10142</v>
      </c>
    </row>
    <row r="8423" spans="1:20" hidden="1" x14ac:dyDescent="0.35">
      <c r="A8423" s="1">
        <v>44348</v>
      </c>
      <c r="B8423" t="s">
        <v>9030</v>
      </c>
      <c r="C8423" t="s">
        <v>9030</v>
      </c>
      <c r="D8423" t="s">
        <v>10169</v>
      </c>
      <c r="E8423" t="s">
        <v>37</v>
      </c>
      <c r="F8423" s="2">
        <v>-48.82</v>
      </c>
      <c r="G8423" t="s">
        <v>9058</v>
      </c>
      <c r="H8423">
        <v>2120679333</v>
      </c>
      <c r="I8423" t="s">
        <v>38</v>
      </c>
      <c r="J8423" t="s">
        <v>58</v>
      </c>
      <c r="K8423" t="s">
        <v>40</v>
      </c>
      <c r="L8423" t="s">
        <v>76</v>
      </c>
      <c r="M8423" t="s">
        <v>9232</v>
      </c>
      <c r="N8423" t="s">
        <v>15</v>
      </c>
      <c r="O8423" t="s">
        <v>9059</v>
      </c>
      <c r="P8423" t="s">
        <v>500</v>
      </c>
      <c r="Q8423" t="s">
        <v>9232</v>
      </c>
      <c r="R8423" s="2">
        <v>48.82</v>
      </c>
      <c r="S8423">
        <v>2021</v>
      </c>
      <c r="T8423" t="s">
        <v>10142</v>
      </c>
    </row>
    <row r="8424" spans="1:20" hidden="1" x14ac:dyDescent="0.35">
      <c r="A8424" s="1">
        <v>44348</v>
      </c>
      <c r="B8424" t="s">
        <v>9030</v>
      </c>
      <c r="C8424" t="s">
        <v>9030</v>
      </c>
      <c r="D8424" t="s">
        <v>10170</v>
      </c>
      <c r="E8424" t="s">
        <v>37</v>
      </c>
      <c r="F8424" s="2">
        <v>-40</v>
      </c>
      <c r="G8424" t="s">
        <v>9058</v>
      </c>
      <c r="H8424">
        <v>2120679333</v>
      </c>
      <c r="I8424" t="s">
        <v>38</v>
      </c>
      <c r="J8424" t="s">
        <v>58</v>
      </c>
      <c r="K8424" t="s">
        <v>40</v>
      </c>
      <c r="L8424" t="s">
        <v>66</v>
      </c>
      <c r="M8424" t="s">
        <v>9171</v>
      </c>
      <c r="N8424" t="s">
        <v>15</v>
      </c>
      <c r="O8424" t="s">
        <v>9059</v>
      </c>
      <c r="P8424" t="s">
        <v>500</v>
      </c>
      <c r="Q8424" t="s">
        <v>9454</v>
      </c>
      <c r="R8424" s="2">
        <v>40</v>
      </c>
      <c r="S8424">
        <v>2021</v>
      </c>
      <c r="T8424" t="s">
        <v>10142</v>
      </c>
    </row>
    <row r="8425" spans="1:20" hidden="1" x14ac:dyDescent="0.35">
      <c r="A8425" s="1">
        <v>44348</v>
      </c>
      <c r="B8425" t="s">
        <v>9030</v>
      </c>
      <c r="C8425" t="s">
        <v>9030</v>
      </c>
      <c r="D8425" t="s">
        <v>10171</v>
      </c>
      <c r="E8425" t="s">
        <v>37</v>
      </c>
      <c r="F8425" s="2">
        <v>-40</v>
      </c>
      <c r="G8425" t="s">
        <v>9058</v>
      </c>
      <c r="H8425">
        <v>2120679333</v>
      </c>
      <c r="I8425" t="s">
        <v>38</v>
      </c>
      <c r="J8425" t="s">
        <v>58</v>
      </c>
      <c r="K8425" t="s">
        <v>40</v>
      </c>
      <c r="L8425" t="s">
        <v>66</v>
      </c>
      <c r="M8425" t="s">
        <v>9171</v>
      </c>
      <c r="N8425" t="s">
        <v>15</v>
      </c>
      <c r="O8425" t="s">
        <v>9059</v>
      </c>
      <c r="P8425" t="s">
        <v>500</v>
      </c>
      <c r="Q8425" t="s">
        <v>9454</v>
      </c>
      <c r="R8425" s="2">
        <v>40</v>
      </c>
      <c r="S8425">
        <v>2021</v>
      </c>
      <c r="T8425" t="s">
        <v>10142</v>
      </c>
    </row>
    <row r="8426" spans="1:20" hidden="1" x14ac:dyDescent="0.35">
      <c r="A8426" s="1">
        <v>44348</v>
      </c>
      <c r="B8426" t="s">
        <v>9030</v>
      </c>
      <c r="C8426" t="s">
        <v>9030</v>
      </c>
      <c r="D8426" t="s">
        <v>2883</v>
      </c>
      <c r="E8426" t="s">
        <v>37</v>
      </c>
      <c r="F8426" s="2">
        <v>12</v>
      </c>
      <c r="G8426" t="s">
        <v>6930</v>
      </c>
      <c r="H8426">
        <v>678827616</v>
      </c>
      <c r="I8426" t="s">
        <v>57</v>
      </c>
      <c r="J8426" t="s">
        <v>58</v>
      </c>
      <c r="K8426" t="s">
        <v>40</v>
      </c>
      <c r="L8426" t="s">
        <v>66</v>
      </c>
      <c r="M8426" t="s">
        <v>2168</v>
      </c>
      <c r="N8426" t="s">
        <v>6930</v>
      </c>
      <c r="O8426" t="s">
        <v>6931</v>
      </c>
      <c r="P8426" t="s">
        <v>43</v>
      </c>
      <c r="Q8426" t="s">
        <v>1111</v>
      </c>
      <c r="R8426" s="2">
        <v>12</v>
      </c>
      <c r="S8426">
        <v>2021</v>
      </c>
      <c r="T8426" t="s">
        <v>10142</v>
      </c>
    </row>
    <row r="8427" spans="1:20" hidden="1" x14ac:dyDescent="0.35">
      <c r="A8427" s="1">
        <v>44348</v>
      </c>
      <c r="B8427" t="s">
        <v>9030</v>
      </c>
      <c r="C8427" t="s">
        <v>9030</v>
      </c>
      <c r="D8427" t="s">
        <v>10172</v>
      </c>
      <c r="E8427" t="s">
        <v>37</v>
      </c>
      <c r="F8427" s="2">
        <v>-150</v>
      </c>
      <c r="G8427" t="s">
        <v>9207</v>
      </c>
      <c r="H8427">
        <v>5123943606</v>
      </c>
      <c r="I8427" t="s">
        <v>57</v>
      </c>
      <c r="J8427" t="s">
        <v>58</v>
      </c>
      <c r="K8427" t="s">
        <v>59</v>
      </c>
      <c r="L8427" t="s">
        <v>8001</v>
      </c>
      <c r="M8427" t="s">
        <v>109</v>
      </c>
      <c r="N8427" t="s">
        <v>9035</v>
      </c>
      <c r="O8427" t="s">
        <v>9228</v>
      </c>
      <c r="P8427" t="s">
        <v>500</v>
      </c>
      <c r="Q8427" t="s">
        <v>2799</v>
      </c>
      <c r="R8427" s="2">
        <v>150</v>
      </c>
      <c r="S8427">
        <v>2021</v>
      </c>
      <c r="T8427" t="s">
        <v>10142</v>
      </c>
    </row>
    <row r="8428" spans="1:20" hidden="1" x14ac:dyDescent="0.35">
      <c r="A8428" s="1">
        <v>44348</v>
      </c>
      <c r="B8428" t="s">
        <v>9030</v>
      </c>
      <c r="C8428" t="s">
        <v>9030</v>
      </c>
      <c r="D8428" t="s">
        <v>10173</v>
      </c>
      <c r="E8428" t="s">
        <v>37</v>
      </c>
      <c r="F8428" s="2">
        <v>-65</v>
      </c>
      <c r="G8428" t="s">
        <v>2641</v>
      </c>
      <c r="H8428">
        <v>886968291</v>
      </c>
      <c r="I8428" t="s">
        <v>38</v>
      </c>
      <c r="J8428" t="s">
        <v>58</v>
      </c>
      <c r="K8428" t="s">
        <v>40</v>
      </c>
      <c r="L8428" t="s">
        <v>112</v>
      </c>
      <c r="M8428" t="s">
        <v>9396</v>
      </c>
      <c r="N8428" t="s">
        <v>15</v>
      </c>
      <c r="O8428" t="s">
        <v>2642</v>
      </c>
      <c r="P8428" t="s">
        <v>43</v>
      </c>
      <c r="Q8428" t="s">
        <v>9396</v>
      </c>
      <c r="R8428" s="2">
        <v>65</v>
      </c>
      <c r="S8428">
        <v>2021</v>
      </c>
      <c r="T8428" t="s">
        <v>10142</v>
      </c>
    </row>
    <row r="8429" spans="1:20" hidden="1" x14ac:dyDescent="0.35">
      <c r="A8429" s="1">
        <v>44348</v>
      </c>
      <c r="B8429" t="s">
        <v>9030</v>
      </c>
      <c r="C8429" t="s">
        <v>9030</v>
      </c>
      <c r="D8429" t="s">
        <v>10174</v>
      </c>
      <c r="E8429" t="s">
        <v>37</v>
      </c>
      <c r="F8429" s="2">
        <v>-65</v>
      </c>
      <c r="G8429" t="s">
        <v>2641</v>
      </c>
      <c r="H8429">
        <v>886968291</v>
      </c>
      <c r="I8429" t="s">
        <v>38</v>
      </c>
      <c r="J8429" t="s">
        <v>58</v>
      </c>
      <c r="K8429" t="s">
        <v>40</v>
      </c>
      <c r="L8429" t="s">
        <v>112</v>
      </c>
      <c r="M8429" t="s">
        <v>9396</v>
      </c>
      <c r="N8429" t="s">
        <v>15</v>
      </c>
      <c r="O8429" t="s">
        <v>2642</v>
      </c>
      <c r="P8429" t="s">
        <v>43</v>
      </c>
      <c r="Q8429" t="s">
        <v>9396</v>
      </c>
      <c r="R8429" s="2">
        <v>65</v>
      </c>
      <c r="S8429">
        <v>2021</v>
      </c>
      <c r="T8429" t="s">
        <v>10142</v>
      </c>
    </row>
    <row r="8430" spans="1:20" hidden="1" x14ac:dyDescent="0.35">
      <c r="A8430" s="1">
        <v>44348</v>
      </c>
      <c r="B8430" t="s">
        <v>9030</v>
      </c>
      <c r="C8430" t="s">
        <v>9030</v>
      </c>
      <c r="D8430" t="s">
        <v>10175</v>
      </c>
      <c r="E8430" t="s">
        <v>37</v>
      </c>
      <c r="F8430" s="2">
        <v>-40</v>
      </c>
      <c r="G8430" t="s">
        <v>2641</v>
      </c>
      <c r="H8430">
        <v>886968291</v>
      </c>
      <c r="I8430" t="s">
        <v>38</v>
      </c>
      <c r="J8430" t="s">
        <v>58</v>
      </c>
      <c r="K8430" t="s">
        <v>40</v>
      </c>
      <c r="L8430" t="s">
        <v>66</v>
      </c>
      <c r="M8430" t="s">
        <v>9171</v>
      </c>
      <c r="N8430" t="s">
        <v>15</v>
      </c>
      <c r="O8430" t="s">
        <v>2642</v>
      </c>
      <c r="P8430" t="s">
        <v>43</v>
      </c>
      <c r="Q8430" t="s">
        <v>9454</v>
      </c>
      <c r="R8430" s="2">
        <v>40</v>
      </c>
      <c r="S8430">
        <v>2021</v>
      </c>
      <c r="T8430" t="s">
        <v>10142</v>
      </c>
    </row>
    <row r="8431" spans="1:20" hidden="1" x14ac:dyDescent="0.35">
      <c r="A8431" s="1">
        <v>44348</v>
      </c>
      <c r="B8431" t="s">
        <v>9030</v>
      </c>
      <c r="C8431" t="s">
        <v>9030</v>
      </c>
      <c r="D8431" t="s">
        <v>10176</v>
      </c>
      <c r="E8431" t="s">
        <v>37</v>
      </c>
      <c r="F8431" s="2">
        <v>-28.86</v>
      </c>
      <c r="G8431" t="s">
        <v>2641</v>
      </c>
      <c r="H8431">
        <v>886968291</v>
      </c>
      <c r="I8431" t="s">
        <v>38</v>
      </c>
      <c r="J8431" t="s">
        <v>58</v>
      </c>
      <c r="K8431" t="s">
        <v>40</v>
      </c>
      <c r="L8431" t="s">
        <v>66</v>
      </c>
      <c r="M8431" t="s">
        <v>9174</v>
      </c>
      <c r="N8431" t="s">
        <v>2641</v>
      </c>
      <c r="O8431" t="s">
        <v>2642</v>
      </c>
      <c r="P8431" t="s">
        <v>43</v>
      </c>
      <c r="Q8431" t="s">
        <v>10177</v>
      </c>
      <c r="R8431" s="2">
        <v>28.86</v>
      </c>
      <c r="S8431">
        <v>2021</v>
      </c>
      <c r="T8431" t="s">
        <v>10142</v>
      </c>
    </row>
    <row r="8432" spans="1:20" hidden="1" x14ac:dyDescent="0.35">
      <c r="A8432" s="1">
        <v>44348</v>
      </c>
      <c r="B8432" t="s">
        <v>9030</v>
      </c>
      <c r="C8432" t="s">
        <v>9030</v>
      </c>
      <c r="D8432" t="s">
        <v>10178</v>
      </c>
      <c r="E8432" t="s">
        <v>37</v>
      </c>
      <c r="F8432" s="2">
        <v>5317.6</v>
      </c>
      <c r="G8432" t="s">
        <v>2641</v>
      </c>
      <c r="H8432">
        <v>886968291</v>
      </c>
      <c r="I8432" t="s">
        <v>38</v>
      </c>
      <c r="J8432" t="s">
        <v>58</v>
      </c>
      <c r="K8432" t="s">
        <v>91</v>
      </c>
      <c r="L8432" t="s">
        <v>87</v>
      </c>
      <c r="M8432" t="s">
        <v>2928</v>
      </c>
      <c r="N8432" t="s">
        <v>15</v>
      </c>
      <c r="O8432" t="s">
        <v>2642</v>
      </c>
      <c r="P8432" t="s">
        <v>43</v>
      </c>
      <c r="Q8432" t="s">
        <v>6217</v>
      </c>
      <c r="R8432" s="2">
        <v>5317.6</v>
      </c>
      <c r="S8432">
        <v>2021</v>
      </c>
      <c r="T8432" t="s">
        <v>10142</v>
      </c>
    </row>
    <row r="8433" spans="1:20" hidden="1" x14ac:dyDescent="0.35">
      <c r="A8433" s="1">
        <v>44348</v>
      </c>
      <c r="B8433" t="s">
        <v>9030</v>
      </c>
      <c r="C8433" t="s">
        <v>9030</v>
      </c>
      <c r="D8433" t="s">
        <v>10179</v>
      </c>
      <c r="E8433" t="s">
        <v>37</v>
      </c>
      <c r="F8433" s="2">
        <v>-40</v>
      </c>
      <c r="G8433" t="s">
        <v>8683</v>
      </c>
      <c r="H8433">
        <v>692554576</v>
      </c>
      <c r="I8433" t="s">
        <v>57</v>
      </c>
      <c r="J8433" t="s">
        <v>58</v>
      </c>
      <c r="K8433" t="s">
        <v>40</v>
      </c>
      <c r="L8433" t="s">
        <v>66</v>
      </c>
      <c r="M8433" t="s">
        <v>9171</v>
      </c>
      <c r="N8433" t="s">
        <v>15</v>
      </c>
      <c r="O8433" t="s">
        <v>8685</v>
      </c>
      <c r="P8433" t="s">
        <v>43</v>
      </c>
      <c r="Q8433" t="s">
        <v>9454</v>
      </c>
      <c r="R8433" s="2">
        <v>40</v>
      </c>
      <c r="S8433">
        <v>2021</v>
      </c>
      <c r="T8433" t="s">
        <v>10142</v>
      </c>
    </row>
    <row r="8434" spans="1:20" hidden="1" x14ac:dyDescent="0.35">
      <c r="A8434" s="1">
        <v>44348</v>
      </c>
      <c r="B8434" t="s">
        <v>9030</v>
      </c>
      <c r="C8434" t="s">
        <v>9030</v>
      </c>
      <c r="D8434" t="s">
        <v>10180</v>
      </c>
      <c r="E8434" t="s">
        <v>37</v>
      </c>
      <c r="F8434" s="2">
        <v>-446.54</v>
      </c>
      <c r="G8434" t="s">
        <v>3027</v>
      </c>
      <c r="H8434">
        <v>886965909</v>
      </c>
      <c r="I8434" t="s">
        <v>38</v>
      </c>
      <c r="J8434" t="s">
        <v>58</v>
      </c>
      <c r="K8434" t="s">
        <v>40</v>
      </c>
      <c r="L8434" t="s">
        <v>418</v>
      </c>
      <c r="M8434" t="s">
        <v>1831</v>
      </c>
      <c r="N8434" t="s">
        <v>15</v>
      </c>
      <c r="O8434" t="s">
        <v>3035</v>
      </c>
      <c r="P8434" t="s">
        <v>43</v>
      </c>
      <c r="Q8434" t="s">
        <v>1831</v>
      </c>
      <c r="R8434" s="2">
        <v>446.54</v>
      </c>
      <c r="S8434">
        <v>2021</v>
      </c>
      <c r="T8434" t="s">
        <v>10142</v>
      </c>
    </row>
    <row r="8435" spans="1:20" hidden="1" x14ac:dyDescent="0.35">
      <c r="A8435" s="1">
        <v>44348</v>
      </c>
      <c r="B8435" t="s">
        <v>9030</v>
      </c>
      <c r="C8435" t="s">
        <v>9030</v>
      </c>
      <c r="D8435" t="s">
        <v>10181</v>
      </c>
      <c r="E8435" t="s">
        <v>37</v>
      </c>
      <c r="F8435" s="2">
        <v>-40</v>
      </c>
      <c r="G8435" t="s">
        <v>3027</v>
      </c>
      <c r="H8435">
        <v>886965909</v>
      </c>
      <c r="I8435" t="s">
        <v>38</v>
      </c>
      <c r="J8435" t="s">
        <v>58</v>
      </c>
      <c r="K8435" t="s">
        <v>40</v>
      </c>
      <c r="L8435" t="s">
        <v>66</v>
      </c>
      <c r="M8435" t="s">
        <v>9171</v>
      </c>
      <c r="N8435" t="s">
        <v>15</v>
      </c>
      <c r="O8435" t="s">
        <v>3035</v>
      </c>
      <c r="P8435" t="s">
        <v>43</v>
      </c>
      <c r="Q8435" t="s">
        <v>9454</v>
      </c>
      <c r="R8435" s="2">
        <v>40</v>
      </c>
      <c r="S8435">
        <v>2021</v>
      </c>
      <c r="T8435" t="s">
        <v>10142</v>
      </c>
    </row>
    <row r="8436" spans="1:20" hidden="1" x14ac:dyDescent="0.35">
      <c r="A8436" s="1">
        <v>44348</v>
      </c>
      <c r="B8436" t="s">
        <v>9030</v>
      </c>
      <c r="C8436" t="s">
        <v>9030</v>
      </c>
      <c r="D8436" t="s">
        <v>10182</v>
      </c>
      <c r="E8436" t="s">
        <v>37</v>
      </c>
      <c r="F8436" s="2">
        <v>1800</v>
      </c>
      <c r="G8436" t="s">
        <v>3027</v>
      </c>
      <c r="H8436">
        <v>886965909</v>
      </c>
      <c r="I8436" t="s">
        <v>38</v>
      </c>
      <c r="J8436" t="s">
        <v>58</v>
      </c>
      <c r="K8436" t="s">
        <v>91</v>
      </c>
      <c r="L8436" t="s">
        <v>87</v>
      </c>
      <c r="M8436" t="s">
        <v>2928</v>
      </c>
      <c r="N8436" t="s">
        <v>3019</v>
      </c>
      <c r="O8436" t="s">
        <v>3035</v>
      </c>
      <c r="P8436" t="s">
        <v>43</v>
      </c>
      <c r="Q8436" t="s">
        <v>3584</v>
      </c>
      <c r="R8436" s="2">
        <v>1800</v>
      </c>
      <c r="S8436">
        <v>2021</v>
      </c>
      <c r="T8436" t="s">
        <v>10142</v>
      </c>
    </row>
    <row r="8437" spans="1:20" hidden="1" x14ac:dyDescent="0.35">
      <c r="A8437" s="1">
        <v>44348</v>
      </c>
      <c r="B8437" t="s">
        <v>9030</v>
      </c>
      <c r="C8437" t="s">
        <v>9030</v>
      </c>
      <c r="D8437" t="s">
        <v>10183</v>
      </c>
      <c r="E8437" t="s">
        <v>37</v>
      </c>
      <c r="F8437" s="2">
        <v>-2545</v>
      </c>
      <c r="G8437" t="s">
        <v>433</v>
      </c>
      <c r="H8437">
        <v>3123859963</v>
      </c>
      <c r="I8437" t="s">
        <v>38</v>
      </c>
      <c r="J8437" t="s">
        <v>277</v>
      </c>
      <c r="K8437" t="s">
        <v>91</v>
      </c>
      <c r="L8437" t="s">
        <v>87</v>
      </c>
      <c r="M8437" t="s">
        <v>2928</v>
      </c>
      <c r="N8437" t="s">
        <v>52</v>
      </c>
      <c r="O8437" t="s">
        <v>434</v>
      </c>
      <c r="P8437" t="s">
        <v>43</v>
      </c>
      <c r="Q8437" t="s">
        <v>3584</v>
      </c>
      <c r="R8437" s="2">
        <v>2545</v>
      </c>
      <c r="S8437">
        <v>2021</v>
      </c>
      <c r="T8437" t="s">
        <v>10142</v>
      </c>
    </row>
    <row r="8438" spans="1:20" hidden="1" x14ac:dyDescent="0.35">
      <c r="A8438" s="1">
        <v>44348</v>
      </c>
      <c r="B8438" t="s">
        <v>9030</v>
      </c>
      <c r="C8438" t="s">
        <v>9030</v>
      </c>
      <c r="D8438" t="s">
        <v>10184</v>
      </c>
      <c r="E8438" t="s">
        <v>37</v>
      </c>
      <c r="F8438" s="2">
        <v>-125</v>
      </c>
      <c r="G8438" t="s">
        <v>433</v>
      </c>
      <c r="H8438">
        <v>3123859963</v>
      </c>
      <c r="I8438" t="s">
        <v>38</v>
      </c>
      <c r="J8438" t="s">
        <v>277</v>
      </c>
      <c r="K8438" t="s">
        <v>40</v>
      </c>
      <c r="L8438" t="s">
        <v>66</v>
      </c>
      <c r="M8438" t="s">
        <v>9980</v>
      </c>
      <c r="N8438" t="s">
        <v>15</v>
      </c>
      <c r="O8438" t="s">
        <v>434</v>
      </c>
      <c r="P8438" t="s">
        <v>43</v>
      </c>
      <c r="Q8438" t="s">
        <v>9980</v>
      </c>
      <c r="R8438" s="2">
        <v>125</v>
      </c>
      <c r="S8438">
        <v>2021</v>
      </c>
      <c r="T8438" t="s">
        <v>10142</v>
      </c>
    </row>
    <row r="8439" spans="1:20" hidden="1" x14ac:dyDescent="0.35">
      <c r="A8439" s="1">
        <v>44348</v>
      </c>
      <c r="B8439" t="s">
        <v>9030</v>
      </c>
      <c r="C8439" t="s">
        <v>9030</v>
      </c>
      <c r="D8439" t="s">
        <v>10185</v>
      </c>
      <c r="E8439" t="s">
        <v>37</v>
      </c>
      <c r="F8439" s="2">
        <v>-75</v>
      </c>
      <c r="G8439" t="s">
        <v>433</v>
      </c>
      <c r="H8439">
        <v>3123859963</v>
      </c>
      <c r="I8439" t="s">
        <v>38</v>
      </c>
      <c r="J8439" t="s">
        <v>277</v>
      </c>
      <c r="K8439" t="s">
        <v>40</v>
      </c>
      <c r="L8439" t="s">
        <v>108</v>
      </c>
      <c r="M8439" t="s">
        <v>109</v>
      </c>
      <c r="N8439" t="s">
        <v>9035</v>
      </c>
      <c r="O8439" t="s">
        <v>434</v>
      </c>
      <c r="P8439" t="s">
        <v>43</v>
      </c>
      <c r="Q8439" t="s">
        <v>2799</v>
      </c>
      <c r="R8439" s="2">
        <v>75</v>
      </c>
      <c r="S8439">
        <v>2021</v>
      </c>
      <c r="T8439" t="s">
        <v>10142</v>
      </c>
    </row>
    <row r="8440" spans="1:20" hidden="1" x14ac:dyDescent="0.35">
      <c r="A8440" s="1">
        <v>44348</v>
      </c>
      <c r="B8440" t="s">
        <v>9030</v>
      </c>
      <c r="C8440" t="s">
        <v>9030</v>
      </c>
      <c r="D8440" t="s">
        <v>10186</v>
      </c>
      <c r="E8440" t="s">
        <v>37</v>
      </c>
      <c r="F8440" s="2">
        <v>-625</v>
      </c>
      <c r="G8440" t="s">
        <v>5647</v>
      </c>
      <c r="H8440">
        <v>363876571</v>
      </c>
      <c r="I8440" t="s">
        <v>38</v>
      </c>
      <c r="J8440" t="s">
        <v>17</v>
      </c>
      <c r="K8440" t="s">
        <v>40</v>
      </c>
      <c r="L8440" t="s">
        <v>122</v>
      </c>
      <c r="M8440" t="s">
        <v>9032</v>
      </c>
      <c r="N8440" t="s">
        <v>15</v>
      </c>
      <c r="O8440" t="s">
        <v>6210</v>
      </c>
      <c r="P8440" t="s">
        <v>43</v>
      </c>
      <c r="Q8440" t="s">
        <v>9032</v>
      </c>
      <c r="R8440" s="2">
        <v>625</v>
      </c>
      <c r="S8440">
        <v>2021</v>
      </c>
      <c r="T8440" t="s">
        <v>10142</v>
      </c>
    </row>
    <row r="8441" spans="1:20" hidden="1" x14ac:dyDescent="0.35">
      <c r="A8441" s="1">
        <v>44348</v>
      </c>
      <c r="B8441" t="s">
        <v>9030</v>
      </c>
      <c r="C8441" t="s">
        <v>9030</v>
      </c>
      <c r="D8441" t="s">
        <v>10187</v>
      </c>
      <c r="E8441" t="s">
        <v>37</v>
      </c>
      <c r="F8441" s="2">
        <v>-65</v>
      </c>
      <c r="G8441" t="s">
        <v>5647</v>
      </c>
      <c r="H8441">
        <v>363876571</v>
      </c>
      <c r="I8441" t="s">
        <v>38</v>
      </c>
      <c r="J8441" t="s">
        <v>17</v>
      </c>
      <c r="K8441" t="s">
        <v>40</v>
      </c>
      <c r="L8441" t="s">
        <v>112</v>
      </c>
      <c r="M8441" t="s">
        <v>9396</v>
      </c>
      <c r="N8441" t="s">
        <v>15</v>
      </c>
      <c r="O8441" t="s">
        <v>6210</v>
      </c>
      <c r="P8441" t="s">
        <v>43</v>
      </c>
      <c r="Q8441" t="s">
        <v>9396</v>
      </c>
      <c r="R8441" s="2">
        <v>65</v>
      </c>
      <c r="S8441">
        <v>2021</v>
      </c>
      <c r="T8441" t="s">
        <v>10142</v>
      </c>
    </row>
    <row r="8442" spans="1:20" hidden="1" x14ac:dyDescent="0.35">
      <c r="A8442" s="1">
        <v>44348</v>
      </c>
      <c r="B8442" t="s">
        <v>9030</v>
      </c>
      <c r="C8442" t="s">
        <v>9030</v>
      </c>
      <c r="D8442" t="s">
        <v>10188</v>
      </c>
      <c r="E8442" t="s">
        <v>37</v>
      </c>
      <c r="F8442" s="2">
        <v>-65</v>
      </c>
      <c r="G8442" t="s">
        <v>5647</v>
      </c>
      <c r="H8442">
        <v>363876571</v>
      </c>
      <c r="I8442" t="s">
        <v>38</v>
      </c>
      <c r="J8442" t="s">
        <v>17</v>
      </c>
      <c r="K8442" t="s">
        <v>40</v>
      </c>
      <c r="L8442" t="s">
        <v>112</v>
      </c>
      <c r="M8442" t="s">
        <v>9396</v>
      </c>
      <c r="N8442" t="s">
        <v>15</v>
      </c>
      <c r="O8442" t="s">
        <v>6210</v>
      </c>
      <c r="P8442" t="s">
        <v>43</v>
      </c>
      <c r="Q8442" t="s">
        <v>9396</v>
      </c>
      <c r="R8442" s="2">
        <v>65</v>
      </c>
      <c r="S8442">
        <v>2021</v>
      </c>
      <c r="T8442" t="s">
        <v>10142</v>
      </c>
    </row>
    <row r="8443" spans="1:20" hidden="1" x14ac:dyDescent="0.35">
      <c r="A8443" s="1">
        <v>44348</v>
      </c>
      <c r="B8443" t="s">
        <v>9030</v>
      </c>
      <c r="C8443" t="s">
        <v>9030</v>
      </c>
      <c r="D8443" t="s">
        <v>10189</v>
      </c>
      <c r="E8443" t="s">
        <v>37</v>
      </c>
      <c r="F8443" s="2">
        <v>-65</v>
      </c>
      <c r="G8443" t="s">
        <v>5647</v>
      </c>
      <c r="H8443">
        <v>363876571</v>
      </c>
      <c r="I8443" t="s">
        <v>38</v>
      </c>
      <c r="J8443" t="s">
        <v>17</v>
      </c>
      <c r="K8443" t="s">
        <v>40</v>
      </c>
      <c r="L8443" t="s">
        <v>112</v>
      </c>
      <c r="M8443" t="s">
        <v>9396</v>
      </c>
      <c r="N8443" t="s">
        <v>15</v>
      </c>
      <c r="O8443" t="s">
        <v>6210</v>
      </c>
      <c r="P8443" t="s">
        <v>43</v>
      </c>
      <c r="Q8443" t="s">
        <v>9396</v>
      </c>
      <c r="R8443" s="2">
        <v>65</v>
      </c>
      <c r="S8443">
        <v>2021</v>
      </c>
      <c r="T8443" t="s">
        <v>10142</v>
      </c>
    </row>
    <row r="8444" spans="1:20" hidden="1" x14ac:dyDescent="0.35">
      <c r="A8444" s="1">
        <v>44348</v>
      </c>
      <c r="B8444" t="s">
        <v>9030</v>
      </c>
      <c r="C8444" t="s">
        <v>9030</v>
      </c>
      <c r="D8444" t="s">
        <v>10190</v>
      </c>
      <c r="E8444" t="s">
        <v>37</v>
      </c>
      <c r="F8444" s="2">
        <v>-65</v>
      </c>
      <c r="G8444" t="s">
        <v>5647</v>
      </c>
      <c r="H8444">
        <v>363876571</v>
      </c>
      <c r="I8444" t="s">
        <v>38</v>
      </c>
      <c r="J8444" t="s">
        <v>17</v>
      </c>
      <c r="K8444" t="s">
        <v>40</v>
      </c>
      <c r="L8444" t="s">
        <v>112</v>
      </c>
      <c r="M8444" t="s">
        <v>9396</v>
      </c>
      <c r="N8444" t="s">
        <v>15</v>
      </c>
      <c r="O8444" t="s">
        <v>6210</v>
      </c>
      <c r="P8444" t="s">
        <v>43</v>
      </c>
      <c r="Q8444" t="s">
        <v>9396</v>
      </c>
      <c r="R8444" s="2">
        <v>65</v>
      </c>
      <c r="S8444">
        <v>2021</v>
      </c>
      <c r="T8444" t="s">
        <v>10142</v>
      </c>
    </row>
    <row r="8445" spans="1:20" hidden="1" x14ac:dyDescent="0.35">
      <c r="A8445" s="1">
        <v>44348</v>
      </c>
      <c r="B8445" t="s">
        <v>9030</v>
      </c>
      <c r="C8445" t="s">
        <v>9030</v>
      </c>
      <c r="D8445" t="s">
        <v>10191</v>
      </c>
      <c r="E8445" t="s">
        <v>37</v>
      </c>
      <c r="F8445" s="2">
        <v>-40</v>
      </c>
      <c r="G8445" t="s">
        <v>5647</v>
      </c>
      <c r="H8445">
        <v>363876571</v>
      </c>
      <c r="I8445" t="s">
        <v>38</v>
      </c>
      <c r="J8445" t="s">
        <v>17</v>
      </c>
      <c r="K8445" t="s">
        <v>40</v>
      </c>
      <c r="L8445" t="s">
        <v>66</v>
      </c>
      <c r="M8445" t="s">
        <v>9171</v>
      </c>
      <c r="N8445" t="s">
        <v>15</v>
      </c>
      <c r="O8445" t="s">
        <v>6210</v>
      </c>
      <c r="P8445" t="s">
        <v>43</v>
      </c>
      <c r="Q8445" t="s">
        <v>9454</v>
      </c>
      <c r="R8445" s="2">
        <v>40</v>
      </c>
      <c r="S8445">
        <v>2021</v>
      </c>
      <c r="T8445" t="s">
        <v>10142</v>
      </c>
    </row>
    <row r="8446" spans="1:20" hidden="1" x14ac:dyDescent="0.35">
      <c r="A8446" s="1">
        <v>44348</v>
      </c>
      <c r="B8446" t="s">
        <v>9030</v>
      </c>
      <c r="C8446" t="s">
        <v>9030</v>
      </c>
      <c r="D8446" t="s">
        <v>10192</v>
      </c>
      <c r="E8446" t="s">
        <v>37</v>
      </c>
      <c r="F8446" s="2">
        <v>519.20000000000005</v>
      </c>
      <c r="G8446" t="s">
        <v>5647</v>
      </c>
      <c r="H8446">
        <v>363876571</v>
      </c>
      <c r="I8446" t="s">
        <v>38</v>
      </c>
      <c r="J8446" t="s">
        <v>17</v>
      </c>
      <c r="K8446" t="s">
        <v>91</v>
      </c>
      <c r="L8446" t="s">
        <v>87</v>
      </c>
      <c r="M8446" t="s">
        <v>2928</v>
      </c>
      <c r="N8446" t="s">
        <v>15</v>
      </c>
      <c r="O8446" t="s">
        <v>6210</v>
      </c>
      <c r="P8446" t="s">
        <v>43</v>
      </c>
      <c r="Q8446" t="s">
        <v>3584</v>
      </c>
      <c r="R8446" s="2">
        <v>519.20000000000005</v>
      </c>
      <c r="S8446">
        <v>2021</v>
      </c>
      <c r="T8446" t="s">
        <v>10142</v>
      </c>
    </row>
    <row r="8447" spans="1:20" hidden="1" x14ac:dyDescent="0.35">
      <c r="A8447" s="1">
        <v>44348</v>
      </c>
      <c r="B8447" t="s">
        <v>9030</v>
      </c>
      <c r="C8447" t="s">
        <v>9030</v>
      </c>
      <c r="D8447" t="s">
        <v>10193</v>
      </c>
      <c r="E8447" t="s">
        <v>37</v>
      </c>
      <c r="F8447" s="2">
        <v>-843.79</v>
      </c>
      <c r="G8447" t="s">
        <v>735</v>
      </c>
      <c r="H8447">
        <v>710665618</v>
      </c>
      <c r="I8447" t="s">
        <v>57</v>
      </c>
      <c r="J8447" t="s">
        <v>58</v>
      </c>
      <c r="K8447" t="s">
        <v>40</v>
      </c>
      <c r="L8447" t="s">
        <v>122</v>
      </c>
      <c r="M8447" t="s">
        <v>9032</v>
      </c>
      <c r="N8447" t="s">
        <v>15</v>
      </c>
      <c r="O8447" t="s">
        <v>736</v>
      </c>
      <c r="P8447" t="s">
        <v>43</v>
      </c>
      <c r="Q8447" t="s">
        <v>9032</v>
      </c>
      <c r="R8447" s="2">
        <v>843.79</v>
      </c>
      <c r="S8447">
        <v>2021</v>
      </c>
      <c r="T8447" t="s">
        <v>10142</v>
      </c>
    </row>
    <row r="8448" spans="1:20" hidden="1" x14ac:dyDescent="0.35">
      <c r="A8448" s="1">
        <v>44348</v>
      </c>
      <c r="B8448" t="s">
        <v>9030</v>
      </c>
      <c r="C8448" t="s">
        <v>9030</v>
      </c>
      <c r="D8448" t="s">
        <v>10194</v>
      </c>
      <c r="E8448" t="s">
        <v>37</v>
      </c>
      <c r="F8448" s="2">
        <v>-75</v>
      </c>
      <c r="G8448" t="s">
        <v>735</v>
      </c>
      <c r="H8448">
        <v>710665618</v>
      </c>
      <c r="I8448" t="s">
        <v>57</v>
      </c>
      <c r="J8448" t="s">
        <v>58</v>
      </c>
      <c r="K8448" t="s">
        <v>40</v>
      </c>
      <c r="L8448" t="s">
        <v>108</v>
      </c>
      <c r="M8448" t="s">
        <v>109</v>
      </c>
      <c r="N8448" t="s">
        <v>9035</v>
      </c>
      <c r="O8448" t="s">
        <v>736</v>
      </c>
      <c r="P8448" t="s">
        <v>43</v>
      </c>
      <c r="Q8448" t="s">
        <v>2799</v>
      </c>
      <c r="R8448" s="2">
        <v>75</v>
      </c>
      <c r="S8448">
        <v>2021</v>
      </c>
      <c r="T8448" t="s">
        <v>10142</v>
      </c>
    </row>
    <row r="8449" spans="1:20" hidden="1" x14ac:dyDescent="0.35">
      <c r="A8449" s="1">
        <v>44348</v>
      </c>
      <c r="B8449" t="s">
        <v>9030</v>
      </c>
      <c r="C8449" t="s">
        <v>9030</v>
      </c>
      <c r="D8449" t="s">
        <v>10195</v>
      </c>
      <c r="E8449" t="s">
        <v>37</v>
      </c>
      <c r="F8449" s="2">
        <v>-75</v>
      </c>
      <c r="G8449" t="s">
        <v>643</v>
      </c>
      <c r="H8449">
        <v>8320478665</v>
      </c>
      <c r="I8449" t="s">
        <v>38</v>
      </c>
      <c r="J8449" t="s">
        <v>58</v>
      </c>
      <c r="K8449" t="s">
        <v>40</v>
      </c>
      <c r="L8449" t="s">
        <v>108</v>
      </c>
      <c r="M8449" t="s">
        <v>109</v>
      </c>
      <c r="N8449" t="s">
        <v>9035</v>
      </c>
      <c r="O8449" t="s">
        <v>644</v>
      </c>
      <c r="P8449" t="s">
        <v>43</v>
      </c>
      <c r="Q8449" t="s">
        <v>2799</v>
      </c>
      <c r="R8449" s="2">
        <v>75</v>
      </c>
      <c r="S8449">
        <v>2021</v>
      </c>
      <c r="T8449" t="s">
        <v>10142</v>
      </c>
    </row>
    <row r="8450" spans="1:20" hidden="1" x14ac:dyDescent="0.35">
      <c r="A8450" s="1">
        <v>44348</v>
      </c>
      <c r="B8450" t="s">
        <v>9030</v>
      </c>
      <c r="C8450" t="s">
        <v>9030</v>
      </c>
      <c r="D8450" t="s">
        <v>10196</v>
      </c>
      <c r="E8450" t="s">
        <v>37</v>
      </c>
      <c r="F8450" s="2">
        <v>-5317.6</v>
      </c>
      <c r="G8450" t="s">
        <v>3019</v>
      </c>
      <c r="H8450">
        <v>710655031</v>
      </c>
      <c r="I8450" t="s">
        <v>2888</v>
      </c>
      <c r="J8450" t="s">
        <v>17</v>
      </c>
      <c r="K8450" t="s">
        <v>91</v>
      </c>
      <c r="L8450" t="s">
        <v>87</v>
      </c>
      <c r="M8450" t="s">
        <v>2928</v>
      </c>
      <c r="N8450" t="s">
        <v>15</v>
      </c>
      <c r="O8450" t="s">
        <v>3021</v>
      </c>
      <c r="P8450" t="s">
        <v>43</v>
      </c>
      <c r="Q8450" t="s">
        <v>6217</v>
      </c>
      <c r="R8450" s="2">
        <v>5317.6</v>
      </c>
      <c r="S8450">
        <v>2021</v>
      </c>
      <c r="T8450" t="s">
        <v>10142</v>
      </c>
    </row>
    <row r="8451" spans="1:20" hidden="1" x14ac:dyDescent="0.35">
      <c r="A8451" s="1">
        <v>44348</v>
      </c>
      <c r="B8451" t="s">
        <v>9030</v>
      </c>
      <c r="C8451" t="s">
        <v>9030</v>
      </c>
      <c r="D8451" t="s">
        <v>10197</v>
      </c>
      <c r="E8451" t="s">
        <v>37</v>
      </c>
      <c r="F8451" s="2">
        <v>-2959.99</v>
      </c>
      <c r="G8451" t="s">
        <v>3019</v>
      </c>
      <c r="H8451">
        <v>710655031</v>
      </c>
      <c r="I8451" t="s">
        <v>2888</v>
      </c>
      <c r="J8451" t="s">
        <v>17</v>
      </c>
      <c r="K8451" t="s">
        <v>7898</v>
      </c>
      <c r="L8451" t="s">
        <v>7899</v>
      </c>
      <c r="M8451" t="s">
        <v>9235</v>
      </c>
      <c r="N8451" t="s">
        <v>7900</v>
      </c>
      <c r="O8451" t="s">
        <v>3021</v>
      </c>
      <c r="P8451" t="s">
        <v>43</v>
      </c>
      <c r="Q8451" t="s">
        <v>8086</v>
      </c>
      <c r="R8451" s="2">
        <v>2959.99</v>
      </c>
      <c r="S8451">
        <v>2021</v>
      </c>
      <c r="T8451" t="s">
        <v>10142</v>
      </c>
    </row>
    <row r="8452" spans="1:20" hidden="1" x14ac:dyDescent="0.35">
      <c r="A8452" s="1">
        <v>44348</v>
      </c>
      <c r="B8452" t="s">
        <v>9030</v>
      </c>
      <c r="C8452" t="s">
        <v>9030</v>
      </c>
      <c r="D8452" t="s">
        <v>10198</v>
      </c>
      <c r="E8452" t="s">
        <v>37</v>
      </c>
      <c r="F8452" s="2">
        <v>-2500</v>
      </c>
      <c r="G8452" t="s">
        <v>3019</v>
      </c>
      <c r="H8452">
        <v>710655031</v>
      </c>
      <c r="I8452" t="s">
        <v>2888</v>
      </c>
      <c r="J8452" t="s">
        <v>17</v>
      </c>
      <c r="K8452" t="s">
        <v>91</v>
      </c>
      <c r="L8452" t="s">
        <v>87</v>
      </c>
      <c r="M8452" t="s">
        <v>2928</v>
      </c>
      <c r="N8452" t="s">
        <v>15</v>
      </c>
      <c r="O8452" t="s">
        <v>3021</v>
      </c>
      <c r="P8452" t="s">
        <v>43</v>
      </c>
      <c r="Q8452" t="s">
        <v>9491</v>
      </c>
      <c r="R8452" s="2">
        <v>2500</v>
      </c>
      <c r="S8452">
        <v>2021</v>
      </c>
      <c r="T8452" t="s">
        <v>10142</v>
      </c>
    </row>
    <row r="8453" spans="1:20" hidden="1" x14ac:dyDescent="0.35">
      <c r="A8453" s="1">
        <v>44348</v>
      </c>
      <c r="B8453" t="s">
        <v>9030</v>
      </c>
      <c r="C8453" t="s">
        <v>9030</v>
      </c>
      <c r="D8453" t="s">
        <v>10199</v>
      </c>
      <c r="E8453" t="s">
        <v>37</v>
      </c>
      <c r="F8453" s="2">
        <v>-1800</v>
      </c>
      <c r="G8453" t="s">
        <v>3019</v>
      </c>
      <c r="H8453">
        <v>710655031</v>
      </c>
      <c r="I8453" t="s">
        <v>2888</v>
      </c>
      <c r="J8453" t="s">
        <v>17</v>
      </c>
      <c r="K8453" t="s">
        <v>91</v>
      </c>
      <c r="L8453" t="s">
        <v>87</v>
      </c>
      <c r="M8453" t="s">
        <v>2928</v>
      </c>
      <c r="N8453" t="s">
        <v>3027</v>
      </c>
      <c r="O8453" t="s">
        <v>3021</v>
      </c>
      <c r="P8453" t="s">
        <v>43</v>
      </c>
      <c r="Q8453" t="s">
        <v>3584</v>
      </c>
      <c r="R8453" s="2">
        <v>1800</v>
      </c>
      <c r="S8453">
        <v>2021</v>
      </c>
      <c r="T8453" t="s">
        <v>10142</v>
      </c>
    </row>
    <row r="8454" spans="1:20" hidden="1" x14ac:dyDescent="0.35">
      <c r="A8454" s="1">
        <v>44348</v>
      </c>
      <c r="B8454" t="s">
        <v>9030</v>
      </c>
      <c r="C8454" t="s">
        <v>9030</v>
      </c>
      <c r="D8454" t="s">
        <v>10200</v>
      </c>
      <c r="E8454" t="s">
        <v>37</v>
      </c>
      <c r="F8454" s="2">
        <v>2500</v>
      </c>
      <c r="G8454" t="s">
        <v>3019</v>
      </c>
      <c r="H8454">
        <v>710655031</v>
      </c>
      <c r="I8454" t="s">
        <v>2888</v>
      </c>
      <c r="J8454" t="s">
        <v>17</v>
      </c>
      <c r="K8454" t="s">
        <v>91</v>
      </c>
      <c r="L8454" t="s">
        <v>87</v>
      </c>
      <c r="M8454" t="s">
        <v>2928</v>
      </c>
      <c r="N8454" t="s">
        <v>15</v>
      </c>
      <c r="O8454" t="s">
        <v>3021</v>
      </c>
      <c r="P8454" t="s">
        <v>43</v>
      </c>
      <c r="Q8454" t="s">
        <v>9491</v>
      </c>
      <c r="R8454" s="2">
        <v>2500</v>
      </c>
      <c r="S8454">
        <v>2021</v>
      </c>
      <c r="T8454" t="s">
        <v>10142</v>
      </c>
    </row>
    <row r="8455" spans="1:20" hidden="1" x14ac:dyDescent="0.35">
      <c r="A8455" s="1">
        <v>44349</v>
      </c>
      <c r="B8455" t="s">
        <v>9030</v>
      </c>
      <c r="C8455" t="s">
        <v>9030</v>
      </c>
      <c r="D8455" t="s">
        <v>10201</v>
      </c>
      <c r="E8455" t="s">
        <v>37</v>
      </c>
      <c r="F8455" s="2">
        <v>-730.2</v>
      </c>
      <c r="G8455" t="s">
        <v>52</v>
      </c>
      <c r="H8455">
        <v>2123710218</v>
      </c>
      <c r="I8455" t="s">
        <v>57</v>
      </c>
      <c r="J8455" t="s">
        <v>58</v>
      </c>
      <c r="K8455" t="s">
        <v>40</v>
      </c>
      <c r="L8455" t="s">
        <v>122</v>
      </c>
      <c r="M8455" t="s">
        <v>9032</v>
      </c>
      <c r="N8455" t="s">
        <v>15</v>
      </c>
      <c r="O8455" t="s">
        <v>61</v>
      </c>
      <c r="P8455" t="s">
        <v>43</v>
      </c>
      <c r="Q8455" t="s">
        <v>9032</v>
      </c>
      <c r="R8455" s="2">
        <v>730.2</v>
      </c>
      <c r="S8455">
        <v>2021</v>
      </c>
      <c r="T8455" t="s">
        <v>10142</v>
      </c>
    </row>
    <row r="8456" spans="1:20" hidden="1" x14ac:dyDescent="0.35">
      <c r="A8456" s="1">
        <v>44349</v>
      </c>
      <c r="B8456" t="s">
        <v>9030</v>
      </c>
      <c r="C8456" t="s">
        <v>9030</v>
      </c>
      <c r="D8456" t="s">
        <v>10202</v>
      </c>
      <c r="E8456" t="s">
        <v>37</v>
      </c>
      <c r="F8456" s="2">
        <v>1595</v>
      </c>
      <c r="G8456" t="s">
        <v>307</v>
      </c>
      <c r="H8456">
        <v>3123666335</v>
      </c>
      <c r="I8456" t="s">
        <v>57</v>
      </c>
      <c r="J8456" t="s">
        <v>277</v>
      </c>
      <c r="K8456" t="s">
        <v>91</v>
      </c>
      <c r="L8456" t="s">
        <v>87</v>
      </c>
      <c r="M8456" t="s">
        <v>2928</v>
      </c>
      <c r="N8456" t="s">
        <v>52</v>
      </c>
      <c r="O8456" t="s">
        <v>308</v>
      </c>
      <c r="P8456" t="s">
        <v>43</v>
      </c>
      <c r="Q8456" t="s">
        <v>3584</v>
      </c>
      <c r="R8456" s="2">
        <v>1595</v>
      </c>
      <c r="S8456">
        <v>2021</v>
      </c>
      <c r="T8456" t="s">
        <v>10142</v>
      </c>
    </row>
    <row r="8457" spans="1:20" hidden="1" x14ac:dyDescent="0.35">
      <c r="A8457" s="1">
        <v>44349</v>
      </c>
      <c r="B8457" t="s">
        <v>9030</v>
      </c>
      <c r="C8457" t="s">
        <v>9030</v>
      </c>
      <c r="D8457" t="s">
        <v>10203</v>
      </c>
      <c r="E8457" t="s">
        <v>37</v>
      </c>
      <c r="F8457" s="2">
        <v>-675.63</v>
      </c>
      <c r="G8457" t="s">
        <v>3920</v>
      </c>
      <c r="H8457">
        <v>371052603</v>
      </c>
      <c r="I8457" t="s">
        <v>57</v>
      </c>
      <c r="J8457" t="s">
        <v>277</v>
      </c>
      <c r="K8457" t="s">
        <v>40</v>
      </c>
      <c r="L8457" t="s">
        <v>122</v>
      </c>
      <c r="M8457" t="s">
        <v>9032</v>
      </c>
      <c r="N8457" t="s">
        <v>15</v>
      </c>
      <c r="O8457" t="s">
        <v>4025</v>
      </c>
      <c r="P8457" t="s">
        <v>43</v>
      </c>
      <c r="Q8457" t="s">
        <v>9032</v>
      </c>
      <c r="R8457" s="2">
        <v>675.63</v>
      </c>
      <c r="S8457">
        <v>2021</v>
      </c>
      <c r="T8457" t="s">
        <v>10142</v>
      </c>
    </row>
    <row r="8458" spans="1:20" hidden="1" x14ac:dyDescent="0.35">
      <c r="A8458" s="1">
        <v>44349</v>
      </c>
      <c r="B8458" t="s">
        <v>9030</v>
      </c>
      <c r="C8458" t="s">
        <v>9030</v>
      </c>
      <c r="D8458" t="s">
        <v>10204</v>
      </c>
      <c r="E8458" t="s">
        <v>37</v>
      </c>
      <c r="F8458" s="2">
        <v>-963.16</v>
      </c>
      <c r="G8458" t="s">
        <v>1761</v>
      </c>
      <c r="H8458">
        <v>3123788147</v>
      </c>
      <c r="I8458" t="s">
        <v>38</v>
      </c>
      <c r="J8458" t="s">
        <v>58</v>
      </c>
      <c r="K8458" t="s">
        <v>40</v>
      </c>
      <c r="L8458" t="s">
        <v>122</v>
      </c>
      <c r="M8458" t="s">
        <v>9032</v>
      </c>
      <c r="N8458" t="s">
        <v>15</v>
      </c>
      <c r="O8458" t="s">
        <v>1762</v>
      </c>
      <c r="P8458" t="s">
        <v>43</v>
      </c>
      <c r="Q8458" t="s">
        <v>9032</v>
      </c>
      <c r="R8458" s="2">
        <v>963.16</v>
      </c>
      <c r="S8458">
        <v>2021</v>
      </c>
      <c r="T8458" t="s">
        <v>10142</v>
      </c>
    </row>
    <row r="8459" spans="1:20" hidden="1" x14ac:dyDescent="0.35">
      <c r="A8459" s="1">
        <v>44349</v>
      </c>
      <c r="B8459" t="s">
        <v>9030</v>
      </c>
      <c r="C8459" t="s">
        <v>9030</v>
      </c>
      <c r="D8459" t="s">
        <v>10205</v>
      </c>
      <c r="E8459" t="s">
        <v>37</v>
      </c>
      <c r="F8459" s="2">
        <v>1495</v>
      </c>
      <c r="G8459" t="s">
        <v>1761</v>
      </c>
      <c r="H8459">
        <v>3123788147</v>
      </c>
      <c r="I8459" t="s">
        <v>38</v>
      </c>
      <c r="J8459" t="s">
        <v>58</v>
      </c>
      <c r="K8459" t="s">
        <v>91</v>
      </c>
      <c r="L8459" t="s">
        <v>87</v>
      </c>
      <c r="M8459" t="s">
        <v>2928</v>
      </c>
      <c r="N8459" t="s">
        <v>1761</v>
      </c>
      <c r="O8459" t="s">
        <v>1762</v>
      </c>
      <c r="P8459" t="s">
        <v>43</v>
      </c>
      <c r="Q8459" t="s">
        <v>3584</v>
      </c>
      <c r="R8459" s="2">
        <v>1495</v>
      </c>
      <c r="S8459">
        <v>2021</v>
      </c>
      <c r="T8459" t="s">
        <v>10142</v>
      </c>
    </row>
    <row r="8460" spans="1:20" hidden="1" x14ac:dyDescent="0.35">
      <c r="A8460" s="1">
        <v>44349</v>
      </c>
      <c r="B8460" t="s">
        <v>9030</v>
      </c>
      <c r="C8460" t="s">
        <v>9030</v>
      </c>
      <c r="D8460" t="s">
        <v>10206</v>
      </c>
      <c r="E8460" t="s">
        <v>37</v>
      </c>
      <c r="F8460" s="2">
        <v>-1285.6400000000001</v>
      </c>
      <c r="G8460" t="s">
        <v>533</v>
      </c>
      <c r="H8460">
        <v>2120678228</v>
      </c>
      <c r="I8460" t="s">
        <v>57</v>
      </c>
      <c r="J8460" t="s">
        <v>58</v>
      </c>
      <c r="K8460" t="s">
        <v>40</v>
      </c>
      <c r="L8460" t="s">
        <v>122</v>
      </c>
      <c r="M8460" t="s">
        <v>9032</v>
      </c>
      <c r="N8460" t="s">
        <v>15</v>
      </c>
      <c r="O8460" t="s">
        <v>534</v>
      </c>
      <c r="P8460" t="s">
        <v>43</v>
      </c>
      <c r="Q8460" t="s">
        <v>9032</v>
      </c>
      <c r="R8460" s="2">
        <v>1285.6400000000001</v>
      </c>
      <c r="S8460">
        <v>2021</v>
      </c>
      <c r="T8460" t="s">
        <v>10142</v>
      </c>
    </row>
    <row r="8461" spans="1:20" hidden="1" x14ac:dyDescent="0.35">
      <c r="A8461" s="1">
        <v>44349</v>
      </c>
      <c r="B8461" t="s">
        <v>9030</v>
      </c>
      <c r="C8461" t="s">
        <v>9030</v>
      </c>
      <c r="D8461" t="s">
        <v>10207</v>
      </c>
      <c r="E8461" t="s">
        <v>37</v>
      </c>
      <c r="F8461" s="2">
        <v>-20000</v>
      </c>
      <c r="G8461" t="s">
        <v>6930</v>
      </c>
      <c r="H8461">
        <v>678827616</v>
      </c>
      <c r="I8461" t="s">
        <v>57</v>
      </c>
      <c r="J8461" t="s">
        <v>58</v>
      </c>
      <c r="K8461" t="s">
        <v>59</v>
      </c>
      <c r="L8461" t="s">
        <v>54</v>
      </c>
      <c r="M8461" t="s">
        <v>9215</v>
      </c>
      <c r="N8461" t="s">
        <v>10208</v>
      </c>
      <c r="O8461" t="s">
        <v>2890</v>
      </c>
      <c r="P8461" t="s">
        <v>500</v>
      </c>
      <c r="Q8461" t="s">
        <v>10209</v>
      </c>
      <c r="R8461" s="2">
        <v>20000</v>
      </c>
      <c r="S8461">
        <v>2021</v>
      </c>
      <c r="T8461" t="s">
        <v>10142</v>
      </c>
    </row>
    <row r="8462" spans="1:20" hidden="1" x14ac:dyDescent="0.35">
      <c r="A8462" s="1">
        <v>44349</v>
      </c>
      <c r="B8462" t="s">
        <v>9030</v>
      </c>
      <c r="C8462" t="s">
        <v>9030</v>
      </c>
      <c r="D8462" t="s">
        <v>10210</v>
      </c>
      <c r="E8462" t="s">
        <v>37</v>
      </c>
      <c r="F8462" s="2">
        <v>-200</v>
      </c>
      <c r="G8462" t="s">
        <v>6930</v>
      </c>
      <c r="H8462">
        <v>678827616</v>
      </c>
      <c r="I8462" t="s">
        <v>57</v>
      </c>
      <c r="J8462" t="s">
        <v>58</v>
      </c>
      <c r="K8462" t="s">
        <v>91</v>
      </c>
      <c r="L8462" t="s">
        <v>87</v>
      </c>
      <c r="M8462" t="s">
        <v>2928</v>
      </c>
      <c r="N8462" t="s">
        <v>15</v>
      </c>
      <c r="O8462" t="s">
        <v>6931</v>
      </c>
      <c r="P8462" t="s">
        <v>43</v>
      </c>
      <c r="Q8462" t="s">
        <v>3584</v>
      </c>
      <c r="R8462" s="2">
        <v>200</v>
      </c>
      <c r="S8462">
        <v>2021</v>
      </c>
      <c r="T8462" t="s">
        <v>10142</v>
      </c>
    </row>
    <row r="8463" spans="1:20" hidden="1" x14ac:dyDescent="0.35">
      <c r="A8463" s="1">
        <v>44349</v>
      </c>
      <c r="B8463" t="s">
        <v>9030</v>
      </c>
      <c r="C8463" t="s">
        <v>9030</v>
      </c>
      <c r="D8463" t="s">
        <v>1766</v>
      </c>
      <c r="E8463" t="s">
        <v>37</v>
      </c>
      <c r="F8463" s="2">
        <v>-35</v>
      </c>
      <c r="G8463" t="s">
        <v>6930</v>
      </c>
      <c r="H8463">
        <v>678827616</v>
      </c>
      <c r="I8463" t="s">
        <v>57</v>
      </c>
      <c r="J8463" t="s">
        <v>58</v>
      </c>
      <c r="K8463" t="s">
        <v>40</v>
      </c>
      <c r="L8463" t="s">
        <v>83</v>
      </c>
      <c r="M8463" t="s">
        <v>2168</v>
      </c>
      <c r="N8463" t="s">
        <v>9035</v>
      </c>
      <c r="O8463" t="s">
        <v>6931</v>
      </c>
      <c r="P8463" t="s">
        <v>43</v>
      </c>
      <c r="Q8463" t="s">
        <v>1111</v>
      </c>
      <c r="R8463" s="2">
        <v>35</v>
      </c>
      <c r="S8463">
        <v>2021</v>
      </c>
      <c r="T8463" t="s">
        <v>10142</v>
      </c>
    </row>
    <row r="8464" spans="1:20" hidden="1" x14ac:dyDescent="0.35">
      <c r="A8464" s="1">
        <v>44349</v>
      </c>
      <c r="B8464" t="s">
        <v>9030</v>
      </c>
      <c r="C8464" t="s">
        <v>9030</v>
      </c>
      <c r="D8464" t="s">
        <v>10211</v>
      </c>
      <c r="E8464" t="s">
        <v>37</v>
      </c>
      <c r="F8464" s="2">
        <v>-211</v>
      </c>
      <c r="G8464" t="s">
        <v>3027</v>
      </c>
      <c r="H8464">
        <v>886965909</v>
      </c>
      <c r="I8464" t="s">
        <v>38</v>
      </c>
      <c r="J8464" t="s">
        <v>58</v>
      </c>
      <c r="K8464" t="s">
        <v>40</v>
      </c>
      <c r="L8464" t="s">
        <v>66</v>
      </c>
      <c r="M8464" t="s">
        <v>9918</v>
      </c>
      <c r="N8464" t="s">
        <v>15</v>
      </c>
      <c r="O8464" t="s">
        <v>3035</v>
      </c>
      <c r="P8464" t="s">
        <v>43</v>
      </c>
      <c r="Q8464" t="s">
        <v>9918</v>
      </c>
      <c r="R8464" s="2">
        <v>211</v>
      </c>
      <c r="S8464">
        <v>2021</v>
      </c>
      <c r="T8464" t="s">
        <v>10142</v>
      </c>
    </row>
    <row r="8465" spans="1:20" hidden="1" x14ac:dyDescent="0.35">
      <c r="A8465" s="1">
        <v>44349</v>
      </c>
      <c r="B8465" t="s">
        <v>9030</v>
      </c>
      <c r="C8465" t="s">
        <v>9030</v>
      </c>
      <c r="D8465" t="s">
        <v>10212</v>
      </c>
      <c r="E8465" t="s">
        <v>37</v>
      </c>
      <c r="F8465" s="2">
        <v>35</v>
      </c>
      <c r="G8465" t="s">
        <v>3027</v>
      </c>
      <c r="H8465">
        <v>886965909</v>
      </c>
      <c r="I8465" t="s">
        <v>38</v>
      </c>
      <c r="J8465" t="s">
        <v>58</v>
      </c>
      <c r="K8465" t="s">
        <v>91</v>
      </c>
      <c r="L8465" t="s">
        <v>87</v>
      </c>
      <c r="M8465" t="s">
        <v>2928</v>
      </c>
      <c r="N8465" t="s">
        <v>52</v>
      </c>
      <c r="O8465" t="s">
        <v>3035</v>
      </c>
      <c r="P8465" t="s">
        <v>43</v>
      </c>
      <c r="Q8465" t="s">
        <v>3584</v>
      </c>
      <c r="R8465" s="2">
        <v>35</v>
      </c>
      <c r="S8465">
        <v>2021</v>
      </c>
      <c r="T8465" t="s">
        <v>10142</v>
      </c>
    </row>
    <row r="8466" spans="1:20" hidden="1" x14ac:dyDescent="0.35">
      <c r="A8466" s="1">
        <v>44349</v>
      </c>
      <c r="B8466" t="s">
        <v>9030</v>
      </c>
      <c r="C8466" t="s">
        <v>9030</v>
      </c>
      <c r="D8466" t="s">
        <v>10213</v>
      </c>
      <c r="E8466" t="s">
        <v>37</v>
      </c>
      <c r="F8466" s="2">
        <v>-91.99</v>
      </c>
      <c r="G8466" t="s">
        <v>5647</v>
      </c>
      <c r="H8466">
        <v>363876571</v>
      </c>
      <c r="I8466" t="s">
        <v>38</v>
      </c>
      <c r="J8466" t="s">
        <v>17</v>
      </c>
      <c r="K8466" t="s">
        <v>40</v>
      </c>
      <c r="L8466" t="s">
        <v>76</v>
      </c>
      <c r="M8466" t="s">
        <v>9232</v>
      </c>
      <c r="N8466" t="s">
        <v>15</v>
      </c>
      <c r="O8466" t="s">
        <v>6210</v>
      </c>
      <c r="P8466" t="s">
        <v>43</v>
      </c>
      <c r="Q8466" t="s">
        <v>9233</v>
      </c>
      <c r="R8466" s="2">
        <v>91.99</v>
      </c>
      <c r="S8466">
        <v>2021</v>
      </c>
      <c r="T8466" t="s">
        <v>10142</v>
      </c>
    </row>
    <row r="8467" spans="1:20" hidden="1" x14ac:dyDescent="0.35">
      <c r="A8467" s="1">
        <v>44349</v>
      </c>
      <c r="B8467" t="s">
        <v>9030</v>
      </c>
      <c r="C8467" t="s">
        <v>9030</v>
      </c>
      <c r="D8467" t="s">
        <v>10214</v>
      </c>
      <c r="E8467" t="s">
        <v>37</v>
      </c>
      <c r="F8467" s="2">
        <v>-1061.7</v>
      </c>
      <c r="G8467" t="s">
        <v>643</v>
      </c>
      <c r="H8467">
        <v>8320478665</v>
      </c>
      <c r="I8467" t="s">
        <v>38</v>
      </c>
      <c r="J8467" t="s">
        <v>58</v>
      </c>
      <c r="K8467" t="s">
        <v>40</v>
      </c>
      <c r="L8467" t="s">
        <v>122</v>
      </c>
      <c r="M8467" t="s">
        <v>9032</v>
      </c>
      <c r="N8467" t="s">
        <v>15</v>
      </c>
      <c r="O8467" t="s">
        <v>644</v>
      </c>
      <c r="P8467" t="s">
        <v>43</v>
      </c>
      <c r="Q8467" t="s">
        <v>9032</v>
      </c>
      <c r="R8467" s="2">
        <v>1061.7</v>
      </c>
      <c r="S8467">
        <v>2021</v>
      </c>
      <c r="T8467" t="s">
        <v>10142</v>
      </c>
    </row>
    <row r="8468" spans="1:20" hidden="1" x14ac:dyDescent="0.35">
      <c r="A8468" s="1">
        <v>44349</v>
      </c>
      <c r="B8468" t="s">
        <v>9030</v>
      </c>
      <c r="C8468" t="s">
        <v>9030</v>
      </c>
      <c r="D8468" t="s">
        <v>10215</v>
      </c>
      <c r="E8468" t="s">
        <v>37</v>
      </c>
      <c r="F8468" s="2">
        <v>1745</v>
      </c>
      <c r="G8468" t="s">
        <v>3019</v>
      </c>
      <c r="H8468">
        <v>710655031</v>
      </c>
      <c r="I8468" t="s">
        <v>2888</v>
      </c>
      <c r="J8468" t="s">
        <v>17</v>
      </c>
      <c r="K8468" t="s">
        <v>91</v>
      </c>
      <c r="L8468" t="s">
        <v>87</v>
      </c>
      <c r="M8468" t="s">
        <v>2928</v>
      </c>
      <c r="N8468" t="s">
        <v>15</v>
      </c>
      <c r="O8468" t="s">
        <v>3021</v>
      </c>
      <c r="P8468" t="s">
        <v>43</v>
      </c>
      <c r="Q8468" t="s">
        <v>10087</v>
      </c>
      <c r="R8468" s="2">
        <v>1745</v>
      </c>
      <c r="S8468">
        <v>2021</v>
      </c>
      <c r="T8468" t="s">
        <v>10142</v>
      </c>
    </row>
    <row r="8469" spans="1:20" hidden="1" x14ac:dyDescent="0.35">
      <c r="A8469" s="1">
        <v>44350</v>
      </c>
      <c r="B8469" t="s">
        <v>9030</v>
      </c>
      <c r="C8469" t="s">
        <v>9030</v>
      </c>
      <c r="D8469" t="s">
        <v>10216</v>
      </c>
      <c r="E8469" t="s">
        <v>37</v>
      </c>
      <c r="F8469" s="2">
        <v>1016.59</v>
      </c>
      <c r="G8469" t="s">
        <v>5647</v>
      </c>
      <c r="H8469">
        <v>363876571</v>
      </c>
      <c r="I8469" t="s">
        <v>38</v>
      </c>
      <c r="J8469" t="s">
        <v>17</v>
      </c>
      <c r="K8469" t="s">
        <v>91</v>
      </c>
      <c r="L8469" t="s">
        <v>87</v>
      </c>
      <c r="M8469" t="s">
        <v>2928</v>
      </c>
      <c r="N8469" t="s">
        <v>15</v>
      </c>
      <c r="O8469" t="s">
        <v>6210</v>
      </c>
      <c r="P8469" t="s">
        <v>43</v>
      </c>
      <c r="Q8469" t="s">
        <v>3584</v>
      </c>
      <c r="R8469" s="2">
        <v>1016.59</v>
      </c>
      <c r="S8469">
        <v>2021</v>
      </c>
      <c r="T8469" t="s">
        <v>10142</v>
      </c>
    </row>
    <row r="8470" spans="1:20" hidden="1" x14ac:dyDescent="0.35">
      <c r="A8470" s="1">
        <v>44350</v>
      </c>
      <c r="B8470" t="s">
        <v>9030</v>
      </c>
      <c r="C8470" t="s">
        <v>9030</v>
      </c>
      <c r="D8470" t="s">
        <v>10217</v>
      </c>
      <c r="E8470" t="s">
        <v>37</v>
      </c>
      <c r="F8470" s="2">
        <v>1000</v>
      </c>
      <c r="G8470" t="s">
        <v>3019</v>
      </c>
      <c r="H8470">
        <v>710655031</v>
      </c>
      <c r="I8470" t="s">
        <v>2888</v>
      </c>
      <c r="J8470" t="s">
        <v>17</v>
      </c>
      <c r="K8470" t="s">
        <v>91</v>
      </c>
      <c r="L8470" t="s">
        <v>87</v>
      </c>
      <c r="M8470" t="s">
        <v>2928</v>
      </c>
      <c r="N8470" t="s">
        <v>15</v>
      </c>
      <c r="O8470" t="s">
        <v>3021</v>
      </c>
      <c r="P8470" t="s">
        <v>43</v>
      </c>
      <c r="Q8470" t="s">
        <v>6217</v>
      </c>
      <c r="R8470" s="2">
        <v>1000</v>
      </c>
      <c r="S8470">
        <v>2021</v>
      </c>
      <c r="T8470" t="s">
        <v>10142</v>
      </c>
    </row>
    <row r="8471" spans="1:20" hidden="1" x14ac:dyDescent="0.35">
      <c r="A8471" s="1">
        <v>44351</v>
      </c>
      <c r="B8471" t="s">
        <v>9030</v>
      </c>
      <c r="C8471" t="s">
        <v>9030</v>
      </c>
      <c r="D8471" t="s">
        <v>10218</v>
      </c>
      <c r="E8471" t="s">
        <v>37</v>
      </c>
      <c r="F8471" s="2">
        <v>1550</v>
      </c>
      <c r="G8471" t="s">
        <v>276</v>
      </c>
      <c r="H8471">
        <v>3123680344</v>
      </c>
      <c r="I8471" t="s">
        <v>57</v>
      </c>
      <c r="J8471" t="s">
        <v>277</v>
      </c>
      <c r="K8471" t="s">
        <v>91</v>
      </c>
      <c r="L8471" t="s">
        <v>87</v>
      </c>
      <c r="M8471" t="s">
        <v>2928</v>
      </c>
      <c r="N8471" t="s">
        <v>307</v>
      </c>
      <c r="O8471" t="s">
        <v>279</v>
      </c>
      <c r="P8471" t="s">
        <v>43</v>
      </c>
      <c r="Q8471" t="s">
        <v>3584</v>
      </c>
      <c r="R8471" s="2">
        <v>1550</v>
      </c>
      <c r="S8471">
        <v>2021</v>
      </c>
      <c r="T8471" t="s">
        <v>10142</v>
      </c>
    </row>
    <row r="8472" spans="1:20" hidden="1" x14ac:dyDescent="0.35">
      <c r="A8472" s="1">
        <v>44351</v>
      </c>
      <c r="B8472" t="s">
        <v>9030</v>
      </c>
      <c r="C8472" t="s">
        <v>9030</v>
      </c>
      <c r="D8472" t="s">
        <v>10219</v>
      </c>
      <c r="E8472" t="s">
        <v>37</v>
      </c>
      <c r="F8472" s="2">
        <v>-2766.12</v>
      </c>
      <c r="G8472" t="s">
        <v>3027</v>
      </c>
      <c r="H8472">
        <v>886965909</v>
      </c>
      <c r="I8472" t="s">
        <v>38</v>
      </c>
      <c r="J8472" t="s">
        <v>58</v>
      </c>
      <c r="K8472" t="s">
        <v>59</v>
      </c>
      <c r="L8472" t="s">
        <v>54</v>
      </c>
      <c r="M8472" t="s">
        <v>9207</v>
      </c>
      <c r="N8472" t="s">
        <v>9207</v>
      </c>
      <c r="O8472" t="s">
        <v>3035</v>
      </c>
      <c r="P8472" t="s">
        <v>43</v>
      </c>
      <c r="Q8472" t="s">
        <v>10220</v>
      </c>
      <c r="R8472" s="2">
        <v>2766.12</v>
      </c>
      <c r="S8472">
        <v>2021</v>
      </c>
      <c r="T8472" t="s">
        <v>10142</v>
      </c>
    </row>
    <row r="8473" spans="1:20" hidden="1" x14ac:dyDescent="0.35">
      <c r="A8473" s="1">
        <v>44351</v>
      </c>
      <c r="B8473" t="s">
        <v>9030</v>
      </c>
      <c r="C8473" t="s">
        <v>9030</v>
      </c>
      <c r="D8473" t="s">
        <v>10221</v>
      </c>
      <c r="E8473" t="s">
        <v>37</v>
      </c>
      <c r="F8473" s="2">
        <v>750</v>
      </c>
      <c r="G8473" t="s">
        <v>3019</v>
      </c>
      <c r="H8473">
        <v>710655031</v>
      </c>
      <c r="I8473" t="s">
        <v>2888</v>
      </c>
      <c r="J8473" t="s">
        <v>17</v>
      </c>
      <c r="K8473" t="s">
        <v>91</v>
      </c>
      <c r="L8473" t="s">
        <v>87</v>
      </c>
      <c r="M8473" t="s">
        <v>2928</v>
      </c>
      <c r="N8473" t="s">
        <v>15</v>
      </c>
      <c r="O8473" t="s">
        <v>3021</v>
      </c>
      <c r="P8473" t="s">
        <v>43</v>
      </c>
      <c r="Q8473" t="s">
        <v>10081</v>
      </c>
      <c r="R8473" s="2">
        <v>750</v>
      </c>
      <c r="S8473">
        <v>2021</v>
      </c>
      <c r="T8473" t="s">
        <v>10142</v>
      </c>
    </row>
    <row r="8474" spans="1:20" hidden="1" x14ac:dyDescent="0.35">
      <c r="A8474" s="1">
        <v>44354</v>
      </c>
      <c r="B8474" t="s">
        <v>9030</v>
      </c>
      <c r="C8474" t="s">
        <v>9030</v>
      </c>
      <c r="D8474" t="s">
        <v>10222</v>
      </c>
      <c r="E8474" t="s">
        <v>37</v>
      </c>
      <c r="F8474" s="2">
        <v>-748.93</v>
      </c>
      <c r="G8474" t="s">
        <v>307</v>
      </c>
      <c r="H8474">
        <v>3123666335</v>
      </c>
      <c r="I8474" t="s">
        <v>57</v>
      </c>
      <c r="J8474" t="s">
        <v>277</v>
      </c>
      <c r="K8474" t="s">
        <v>40</v>
      </c>
      <c r="L8474" t="s">
        <v>122</v>
      </c>
      <c r="M8474" t="s">
        <v>9032</v>
      </c>
      <c r="N8474" t="s">
        <v>15</v>
      </c>
      <c r="O8474" t="s">
        <v>308</v>
      </c>
      <c r="P8474" t="s">
        <v>43</v>
      </c>
      <c r="Q8474" t="s">
        <v>9032</v>
      </c>
      <c r="R8474" s="2">
        <v>748.93</v>
      </c>
      <c r="S8474">
        <v>2021</v>
      </c>
      <c r="T8474" t="s">
        <v>10142</v>
      </c>
    </row>
    <row r="8475" spans="1:20" hidden="1" x14ac:dyDescent="0.35">
      <c r="A8475" s="1">
        <v>44354</v>
      </c>
      <c r="B8475" t="s">
        <v>9030</v>
      </c>
      <c r="C8475" t="s">
        <v>9030</v>
      </c>
      <c r="D8475" t="s">
        <v>10223</v>
      </c>
      <c r="E8475" t="s">
        <v>37</v>
      </c>
      <c r="F8475" s="2">
        <v>-711.48</v>
      </c>
      <c r="G8475" t="s">
        <v>779</v>
      </c>
      <c r="H8475">
        <v>8320442620</v>
      </c>
      <c r="I8475" t="s">
        <v>57</v>
      </c>
      <c r="J8475" t="s">
        <v>277</v>
      </c>
      <c r="K8475" t="s">
        <v>40</v>
      </c>
      <c r="L8475" t="s">
        <v>122</v>
      </c>
      <c r="M8475" t="s">
        <v>9032</v>
      </c>
      <c r="N8475" t="s">
        <v>15</v>
      </c>
      <c r="O8475" t="s">
        <v>780</v>
      </c>
      <c r="P8475" t="s">
        <v>43</v>
      </c>
      <c r="Q8475" t="s">
        <v>9032</v>
      </c>
      <c r="R8475" s="2">
        <v>711.48</v>
      </c>
      <c r="S8475">
        <v>2021</v>
      </c>
      <c r="T8475" t="s">
        <v>10142</v>
      </c>
    </row>
    <row r="8476" spans="1:20" hidden="1" x14ac:dyDescent="0.35">
      <c r="A8476" s="1">
        <v>44354</v>
      </c>
      <c r="B8476" t="s">
        <v>9030</v>
      </c>
      <c r="C8476" t="s">
        <v>9030</v>
      </c>
      <c r="D8476" t="s">
        <v>10224</v>
      </c>
      <c r="E8476" t="s">
        <v>37</v>
      </c>
      <c r="F8476" s="2">
        <v>-25</v>
      </c>
      <c r="G8476" t="s">
        <v>2641</v>
      </c>
      <c r="H8476">
        <v>886968291</v>
      </c>
      <c r="I8476" t="s">
        <v>38</v>
      </c>
      <c r="J8476" t="s">
        <v>58</v>
      </c>
      <c r="K8476" t="s">
        <v>40</v>
      </c>
      <c r="L8476" t="s">
        <v>66</v>
      </c>
      <c r="M8476" t="s">
        <v>10136</v>
      </c>
      <c r="N8476" t="s">
        <v>2641</v>
      </c>
      <c r="O8476" t="s">
        <v>2642</v>
      </c>
      <c r="P8476" t="s">
        <v>43</v>
      </c>
      <c r="Q8476" t="s">
        <v>10136</v>
      </c>
      <c r="R8476" s="2">
        <v>25</v>
      </c>
      <c r="S8476">
        <v>2021</v>
      </c>
      <c r="T8476" t="s">
        <v>10142</v>
      </c>
    </row>
    <row r="8477" spans="1:20" hidden="1" x14ac:dyDescent="0.35">
      <c r="A8477" s="1">
        <v>44354</v>
      </c>
      <c r="B8477" t="s">
        <v>9030</v>
      </c>
      <c r="C8477" t="s">
        <v>9030</v>
      </c>
      <c r="D8477" t="s">
        <v>10225</v>
      </c>
      <c r="E8477" t="s">
        <v>37</v>
      </c>
      <c r="F8477" s="2">
        <v>-733.95</v>
      </c>
      <c r="G8477" t="s">
        <v>433</v>
      </c>
      <c r="H8477">
        <v>3123859963</v>
      </c>
      <c r="I8477" t="s">
        <v>38</v>
      </c>
      <c r="J8477" t="s">
        <v>277</v>
      </c>
      <c r="K8477" t="s">
        <v>40</v>
      </c>
      <c r="L8477" t="s">
        <v>122</v>
      </c>
      <c r="M8477" t="s">
        <v>9032</v>
      </c>
      <c r="N8477" t="s">
        <v>15</v>
      </c>
      <c r="O8477" t="s">
        <v>434</v>
      </c>
      <c r="P8477" t="s">
        <v>43</v>
      </c>
      <c r="Q8477" t="s">
        <v>9032</v>
      </c>
      <c r="R8477" s="2">
        <v>733.95</v>
      </c>
      <c r="S8477">
        <v>2021</v>
      </c>
      <c r="T8477" t="s">
        <v>10142</v>
      </c>
    </row>
    <row r="8478" spans="1:20" hidden="1" x14ac:dyDescent="0.35">
      <c r="A8478" s="1">
        <v>44354</v>
      </c>
      <c r="B8478" t="s">
        <v>9030</v>
      </c>
      <c r="C8478" t="s">
        <v>9030</v>
      </c>
      <c r="D8478" t="s">
        <v>10226</v>
      </c>
      <c r="E8478" t="s">
        <v>37</v>
      </c>
      <c r="F8478" s="2">
        <v>-300</v>
      </c>
      <c r="G8478" t="s">
        <v>3019</v>
      </c>
      <c r="H8478">
        <v>710655031</v>
      </c>
      <c r="I8478" t="s">
        <v>2888</v>
      </c>
      <c r="J8478" t="s">
        <v>17</v>
      </c>
      <c r="K8478" t="s">
        <v>40</v>
      </c>
      <c r="L8478" t="s">
        <v>66</v>
      </c>
      <c r="M8478" t="s">
        <v>10227</v>
      </c>
      <c r="N8478" t="s">
        <v>10228</v>
      </c>
      <c r="O8478" t="s">
        <v>3021</v>
      </c>
      <c r="P8478" t="s">
        <v>43</v>
      </c>
      <c r="Q8478" t="s">
        <v>10229</v>
      </c>
      <c r="R8478" s="2">
        <v>300</v>
      </c>
      <c r="S8478">
        <v>2021</v>
      </c>
      <c r="T8478" t="s">
        <v>10142</v>
      </c>
    </row>
    <row r="8479" spans="1:20" hidden="1" x14ac:dyDescent="0.35">
      <c r="A8479" s="1">
        <v>44354</v>
      </c>
      <c r="B8479" t="s">
        <v>9030</v>
      </c>
      <c r="C8479" t="s">
        <v>9030</v>
      </c>
      <c r="D8479" t="s">
        <v>10230</v>
      </c>
      <c r="E8479" t="s">
        <v>37</v>
      </c>
      <c r="F8479" s="2">
        <v>-200</v>
      </c>
      <c r="G8479" t="s">
        <v>3019</v>
      </c>
      <c r="H8479">
        <v>710655031</v>
      </c>
      <c r="I8479" t="s">
        <v>2888</v>
      </c>
      <c r="J8479" t="s">
        <v>17</v>
      </c>
      <c r="K8479" t="s">
        <v>40</v>
      </c>
      <c r="L8479" t="s">
        <v>66</v>
      </c>
      <c r="M8479" t="s">
        <v>9168</v>
      </c>
      <c r="N8479" t="s">
        <v>15</v>
      </c>
      <c r="O8479" t="s">
        <v>3021</v>
      </c>
      <c r="P8479" t="s">
        <v>43</v>
      </c>
      <c r="Q8479" t="s">
        <v>9168</v>
      </c>
      <c r="R8479" s="2">
        <v>200</v>
      </c>
      <c r="S8479">
        <v>2021</v>
      </c>
      <c r="T8479" t="s">
        <v>10142</v>
      </c>
    </row>
    <row r="8480" spans="1:20" hidden="1" x14ac:dyDescent="0.35">
      <c r="A8480" s="1">
        <v>44354</v>
      </c>
      <c r="B8480" t="s">
        <v>9030</v>
      </c>
      <c r="C8480" t="s">
        <v>9030</v>
      </c>
      <c r="D8480" t="s">
        <v>10226</v>
      </c>
      <c r="E8480" t="s">
        <v>37</v>
      </c>
      <c r="F8480" s="2">
        <v>-75</v>
      </c>
      <c r="G8480" t="s">
        <v>3019</v>
      </c>
      <c r="H8480">
        <v>710655031</v>
      </c>
      <c r="I8480" t="s">
        <v>2888</v>
      </c>
      <c r="J8480" t="s">
        <v>17</v>
      </c>
      <c r="K8480" t="s">
        <v>40</v>
      </c>
      <c r="L8480" t="s">
        <v>66</v>
      </c>
      <c r="M8480" t="s">
        <v>10231</v>
      </c>
      <c r="N8480" t="s">
        <v>10232</v>
      </c>
      <c r="O8480" t="s">
        <v>3021</v>
      </c>
      <c r="P8480" t="s">
        <v>43</v>
      </c>
      <c r="Q8480" t="s">
        <v>10233</v>
      </c>
      <c r="R8480" s="2">
        <v>75</v>
      </c>
      <c r="S8480">
        <v>2021</v>
      </c>
      <c r="T8480" t="s">
        <v>10142</v>
      </c>
    </row>
    <row r="8481" spans="1:20" hidden="1" x14ac:dyDescent="0.35">
      <c r="A8481" s="1">
        <v>44355</v>
      </c>
      <c r="B8481" t="s">
        <v>9030</v>
      </c>
      <c r="C8481" t="s">
        <v>9030</v>
      </c>
      <c r="D8481" t="s">
        <v>10234</v>
      </c>
      <c r="E8481" t="s">
        <v>37</v>
      </c>
      <c r="F8481" s="2">
        <v>-153.75</v>
      </c>
      <c r="G8481" t="s">
        <v>2641</v>
      </c>
      <c r="H8481">
        <v>886968291</v>
      </c>
      <c r="I8481" t="s">
        <v>38</v>
      </c>
      <c r="J8481" t="s">
        <v>58</v>
      </c>
      <c r="K8481" t="s">
        <v>40</v>
      </c>
      <c r="L8481" t="s">
        <v>66</v>
      </c>
      <c r="M8481" t="s">
        <v>10235</v>
      </c>
      <c r="N8481" t="s">
        <v>2641</v>
      </c>
      <c r="O8481" t="s">
        <v>2642</v>
      </c>
      <c r="P8481" t="s">
        <v>43</v>
      </c>
      <c r="Q8481" t="s">
        <v>10235</v>
      </c>
      <c r="R8481" s="2">
        <v>153.75</v>
      </c>
      <c r="S8481">
        <v>2021</v>
      </c>
      <c r="T8481" t="s">
        <v>10142</v>
      </c>
    </row>
    <row r="8482" spans="1:20" hidden="1" x14ac:dyDescent="0.35">
      <c r="A8482" s="1">
        <v>44355</v>
      </c>
      <c r="B8482" t="s">
        <v>9030</v>
      </c>
      <c r="C8482" t="s">
        <v>9030</v>
      </c>
      <c r="D8482" t="s">
        <v>10236</v>
      </c>
      <c r="E8482" t="s">
        <v>37</v>
      </c>
      <c r="F8482" s="2">
        <v>3560.99</v>
      </c>
      <c r="G8482" t="s">
        <v>2641</v>
      </c>
      <c r="H8482">
        <v>886968291</v>
      </c>
      <c r="I8482" t="s">
        <v>38</v>
      </c>
      <c r="J8482" t="s">
        <v>58</v>
      </c>
      <c r="K8482" t="s">
        <v>91</v>
      </c>
      <c r="L8482" t="s">
        <v>87</v>
      </c>
      <c r="M8482" t="s">
        <v>2928</v>
      </c>
      <c r="N8482" t="s">
        <v>15</v>
      </c>
      <c r="O8482" t="s">
        <v>2642</v>
      </c>
      <c r="P8482" t="s">
        <v>43</v>
      </c>
      <c r="Q8482" t="s">
        <v>3584</v>
      </c>
      <c r="R8482" s="2">
        <v>3560.99</v>
      </c>
      <c r="S8482">
        <v>2021</v>
      </c>
      <c r="T8482" t="s">
        <v>10142</v>
      </c>
    </row>
    <row r="8483" spans="1:20" hidden="1" x14ac:dyDescent="0.35">
      <c r="A8483" s="1">
        <v>44356</v>
      </c>
      <c r="B8483" t="s">
        <v>9030</v>
      </c>
      <c r="C8483" t="s">
        <v>9030</v>
      </c>
      <c r="D8483" t="s">
        <v>10237</v>
      </c>
      <c r="E8483" t="s">
        <v>37</v>
      </c>
      <c r="F8483" s="2">
        <v>1695</v>
      </c>
      <c r="G8483" t="s">
        <v>779</v>
      </c>
      <c r="H8483">
        <v>8320442620</v>
      </c>
      <c r="I8483" t="s">
        <v>57</v>
      </c>
      <c r="J8483" t="s">
        <v>277</v>
      </c>
      <c r="K8483" t="s">
        <v>91</v>
      </c>
      <c r="L8483" t="s">
        <v>87</v>
      </c>
      <c r="M8483" t="s">
        <v>2928</v>
      </c>
      <c r="N8483" t="s">
        <v>15</v>
      </c>
      <c r="O8483" t="s">
        <v>780</v>
      </c>
      <c r="P8483" t="s">
        <v>43</v>
      </c>
      <c r="Q8483" t="s">
        <v>3584</v>
      </c>
      <c r="R8483" s="2">
        <v>1695</v>
      </c>
      <c r="S8483">
        <v>2021</v>
      </c>
      <c r="T8483" t="s">
        <v>10142</v>
      </c>
    </row>
    <row r="8484" spans="1:20" hidden="1" x14ac:dyDescent="0.35">
      <c r="A8484" s="1">
        <v>44356</v>
      </c>
      <c r="B8484" t="s">
        <v>9030</v>
      </c>
      <c r="C8484" t="s">
        <v>9030</v>
      </c>
      <c r="D8484" t="s">
        <v>10238</v>
      </c>
      <c r="E8484" t="s">
        <v>37</v>
      </c>
      <c r="F8484" s="2">
        <v>-150</v>
      </c>
      <c r="G8484" t="s">
        <v>276</v>
      </c>
      <c r="H8484">
        <v>3123680344</v>
      </c>
      <c r="I8484" t="s">
        <v>57</v>
      </c>
      <c r="J8484" t="s">
        <v>277</v>
      </c>
      <c r="K8484" t="s">
        <v>1160</v>
      </c>
      <c r="L8484" t="s">
        <v>1161</v>
      </c>
      <c r="M8484" t="s">
        <v>43</v>
      </c>
      <c r="N8484" t="s">
        <v>500</v>
      </c>
      <c r="O8484" t="s">
        <v>279</v>
      </c>
      <c r="P8484" t="s">
        <v>43</v>
      </c>
      <c r="Q8484" t="s">
        <v>9040</v>
      </c>
      <c r="R8484" s="2">
        <v>150</v>
      </c>
      <c r="S8484">
        <v>2021</v>
      </c>
      <c r="T8484" t="s">
        <v>10142</v>
      </c>
    </row>
    <row r="8485" spans="1:20" hidden="1" x14ac:dyDescent="0.35">
      <c r="A8485" s="1">
        <v>44356</v>
      </c>
      <c r="B8485" t="s">
        <v>9030</v>
      </c>
      <c r="C8485" t="s">
        <v>9030</v>
      </c>
      <c r="D8485" t="s">
        <v>10239</v>
      </c>
      <c r="E8485" t="s">
        <v>37</v>
      </c>
      <c r="F8485" s="2">
        <v>150</v>
      </c>
      <c r="G8485" t="s">
        <v>1191</v>
      </c>
      <c r="H8485">
        <v>7123691524</v>
      </c>
      <c r="I8485" t="s">
        <v>57</v>
      </c>
      <c r="J8485" t="s">
        <v>277</v>
      </c>
      <c r="K8485" t="s">
        <v>1160</v>
      </c>
      <c r="L8485" t="s">
        <v>1161</v>
      </c>
      <c r="M8485" t="s">
        <v>43</v>
      </c>
      <c r="N8485" t="s">
        <v>500</v>
      </c>
      <c r="O8485" t="s">
        <v>279</v>
      </c>
      <c r="P8485" t="s">
        <v>500</v>
      </c>
      <c r="Q8485" t="s">
        <v>9040</v>
      </c>
      <c r="R8485" s="2">
        <v>150</v>
      </c>
      <c r="S8485">
        <v>2021</v>
      </c>
      <c r="T8485" t="s">
        <v>10142</v>
      </c>
    </row>
    <row r="8486" spans="1:20" hidden="1" x14ac:dyDescent="0.35">
      <c r="A8486" s="1">
        <v>44356</v>
      </c>
      <c r="B8486" t="s">
        <v>9030</v>
      </c>
      <c r="C8486" t="s">
        <v>9030</v>
      </c>
      <c r="D8486" t="s">
        <v>10240</v>
      </c>
      <c r="E8486" t="s">
        <v>37</v>
      </c>
      <c r="F8486" s="2">
        <v>-45</v>
      </c>
      <c r="G8486" t="s">
        <v>1761</v>
      </c>
      <c r="H8486">
        <v>3123788147</v>
      </c>
      <c r="I8486" t="s">
        <v>38</v>
      </c>
      <c r="J8486" t="s">
        <v>58</v>
      </c>
      <c r="K8486" t="s">
        <v>40</v>
      </c>
      <c r="L8486" t="s">
        <v>66</v>
      </c>
      <c r="M8486" t="s">
        <v>9295</v>
      </c>
      <c r="N8486" t="s">
        <v>9035</v>
      </c>
      <c r="O8486" t="s">
        <v>1762</v>
      </c>
      <c r="P8486" t="s">
        <v>43</v>
      </c>
      <c r="Q8486" t="s">
        <v>9295</v>
      </c>
      <c r="R8486" s="2">
        <v>45</v>
      </c>
      <c r="S8486">
        <v>2021</v>
      </c>
      <c r="T8486" t="s">
        <v>10142</v>
      </c>
    </row>
    <row r="8487" spans="1:20" hidden="1" x14ac:dyDescent="0.35">
      <c r="A8487" s="1">
        <v>44356</v>
      </c>
      <c r="B8487" t="s">
        <v>9030</v>
      </c>
      <c r="C8487" t="s">
        <v>9030</v>
      </c>
      <c r="D8487" t="s">
        <v>10241</v>
      </c>
      <c r="E8487" t="s">
        <v>37</v>
      </c>
      <c r="F8487" s="2">
        <v>1695</v>
      </c>
      <c r="G8487" t="s">
        <v>395</v>
      </c>
      <c r="H8487">
        <v>3123752192</v>
      </c>
      <c r="I8487" t="s">
        <v>38</v>
      </c>
      <c r="J8487" t="s">
        <v>277</v>
      </c>
      <c r="K8487" t="s">
        <v>91</v>
      </c>
      <c r="L8487" t="s">
        <v>87</v>
      </c>
      <c r="M8487" t="s">
        <v>2928</v>
      </c>
      <c r="N8487" t="s">
        <v>15</v>
      </c>
      <c r="O8487" t="s">
        <v>396</v>
      </c>
      <c r="P8487" t="s">
        <v>43</v>
      </c>
      <c r="Q8487" t="s">
        <v>3584</v>
      </c>
      <c r="R8487" s="2">
        <v>1695</v>
      </c>
      <c r="S8487">
        <v>2021</v>
      </c>
      <c r="T8487" t="s">
        <v>10142</v>
      </c>
    </row>
    <row r="8488" spans="1:20" hidden="1" x14ac:dyDescent="0.35">
      <c r="A8488" s="1">
        <v>44356</v>
      </c>
      <c r="B8488" t="s">
        <v>9030</v>
      </c>
      <c r="C8488" t="s">
        <v>9030</v>
      </c>
      <c r="D8488" t="s">
        <v>10242</v>
      </c>
      <c r="E8488" t="s">
        <v>37</v>
      </c>
      <c r="F8488" s="2">
        <v>40</v>
      </c>
      <c r="G8488" t="s">
        <v>9058</v>
      </c>
      <c r="H8488">
        <v>2120679333</v>
      </c>
      <c r="I8488" t="s">
        <v>38</v>
      </c>
      <c r="J8488" t="s">
        <v>58</v>
      </c>
      <c r="K8488" t="s">
        <v>40</v>
      </c>
      <c r="L8488" t="s">
        <v>66</v>
      </c>
      <c r="M8488" t="s">
        <v>9171</v>
      </c>
      <c r="N8488" t="s">
        <v>15</v>
      </c>
      <c r="O8488" t="s">
        <v>9059</v>
      </c>
      <c r="P8488" t="s">
        <v>500</v>
      </c>
      <c r="Q8488" t="s">
        <v>9454</v>
      </c>
      <c r="R8488" s="2">
        <v>40</v>
      </c>
      <c r="S8488">
        <v>2021</v>
      </c>
      <c r="T8488" t="s">
        <v>10142</v>
      </c>
    </row>
    <row r="8489" spans="1:20" hidden="1" x14ac:dyDescent="0.35">
      <c r="A8489" s="1">
        <v>44356</v>
      </c>
      <c r="B8489" t="s">
        <v>9030</v>
      </c>
      <c r="C8489" t="s">
        <v>9030</v>
      </c>
      <c r="D8489" t="s">
        <v>10243</v>
      </c>
      <c r="E8489" t="s">
        <v>37</v>
      </c>
      <c r="F8489" s="2">
        <v>2500</v>
      </c>
      <c r="G8489" t="s">
        <v>9058</v>
      </c>
      <c r="H8489">
        <v>2120679333</v>
      </c>
      <c r="I8489" t="s">
        <v>38</v>
      </c>
      <c r="J8489" t="s">
        <v>58</v>
      </c>
      <c r="K8489" t="s">
        <v>91</v>
      </c>
      <c r="L8489" t="s">
        <v>87</v>
      </c>
      <c r="M8489" t="s">
        <v>2928</v>
      </c>
      <c r="N8489" t="s">
        <v>15</v>
      </c>
      <c r="O8489" t="s">
        <v>9059</v>
      </c>
      <c r="P8489" t="s">
        <v>500</v>
      </c>
      <c r="Q8489" t="s">
        <v>9491</v>
      </c>
      <c r="R8489" s="2">
        <v>2500</v>
      </c>
      <c r="S8489">
        <v>2021</v>
      </c>
      <c r="T8489" t="s">
        <v>10142</v>
      </c>
    </row>
    <row r="8490" spans="1:20" hidden="1" x14ac:dyDescent="0.35">
      <c r="A8490" s="1">
        <v>44356</v>
      </c>
      <c r="B8490" t="s">
        <v>9030</v>
      </c>
      <c r="C8490" t="s">
        <v>9030</v>
      </c>
      <c r="D8490" t="s">
        <v>10244</v>
      </c>
      <c r="E8490" t="s">
        <v>37</v>
      </c>
      <c r="F8490" s="2">
        <v>437.5</v>
      </c>
      <c r="G8490" t="s">
        <v>9207</v>
      </c>
      <c r="H8490">
        <v>5123943606</v>
      </c>
      <c r="I8490" t="s">
        <v>57</v>
      </c>
      <c r="J8490" t="s">
        <v>58</v>
      </c>
      <c r="K8490" t="s">
        <v>91</v>
      </c>
      <c r="L8490" t="s">
        <v>87</v>
      </c>
      <c r="M8490" t="s">
        <v>2928</v>
      </c>
      <c r="N8490" t="s">
        <v>15</v>
      </c>
      <c r="O8490" t="s">
        <v>9228</v>
      </c>
      <c r="P8490" t="s">
        <v>500</v>
      </c>
      <c r="Q8490" t="s">
        <v>3584</v>
      </c>
      <c r="R8490" s="2">
        <v>437.5</v>
      </c>
      <c r="S8490">
        <v>2021</v>
      </c>
      <c r="T8490" t="s">
        <v>10142</v>
      </c>
    </row>
    <row r="8491" spans="1:20" hidden="1" x14ac:dyDescent="0.35">
      <c r="A8491" s="1">
        <v>44356</v>
      </c>
      <c r="B8491" t="s">
        <v>9030</v>
      </c>
      <c r="C8491" t="s">
        <v>9030</v>
      </c>
      <c r="D8491" t="s">
        <v>10245</v>
      </c>
      <c r="E8491" t="s">
        <v>37</v>
      </c>
      <c r="F8491" s="2">
        <v>1050</v>
      </c>
      <c r="G8491" t="s">
        <v>9207</v>
      </c>
      <c r="H8491">
        <v>5123943606</v>
      </c>
      <c r="I8491" t="s">
        <v>57</v>
      </c>
      <c r="J8491" t="s">
        <v>58</v>
      </c>
      <c r="K8491" t="s">
        <v>91</v>
      </c>
      <c r="L8491" t="s">
        <v>87</v>
      </c>
      <c r="M8491" t="s">
        <v>2928</v>
      </c>
      <c r="N8491" t="s">
        <v>15</v>
      </c>
      <c r="O8491" t="s">
        <v>9228</v>
      </c>
      <c r="P8491" t="s">
        <v>500</v>
      </c>
      <c r="Q8491" t="s">
        <v>3584</v>
      </c>
      <c r="R8491" s="2">
        <v>1050</v>
      </c>
      <c r="S8491">
        <v>2021</v>
      </c>
      <c r="T8491" t="s">
        <v>10142</v>
      </c>
    </row>
    <row r="8492" spans="1:20" hidden="1" x14ac:dyDescent="0.35">
      <c r="A8492" s="1">
        <v>44356</v>
      </c>
      <c r="B8492" t="s">
        <v>9030</v>
      </c>
      <c r="C8492" t="s">
        <v>9030</v>
      </c>
      <c r="D8492" t="s">
        <v>10246</v>
      </c>
      <c r="E8492" t="s">
        <v>37</v>
      </c>
      <c r="F8492" s="2">
        <v>-150</v>
      </c>
      <c r="G8492" t="s">
        <v>2641</v>
      </c>
      <c r="H8492">
        <v>886968291</v>
      </c>
      <c r="I8492" t="s">
        <v>38</v>
      </c>
      <c r="J8492" t="s">
        <v>58</v>
      </c>
      <c r="K8492" t="s">
        <v>40</v>
      </c>
      <c r="L8492" t="s">
        <v>66</v>
      </c>
      <c r="M8492" t="s">
        <v>9980</v>
      </c>
      <c r="N8492" t="s">
        <v>15</v>
      </c>
      <c r="O8492" t="s">
        <v>2642</v>
      </c>
      <c r="P8492" t="s">
        <v>43</v>
      </c>
      <c r="Q8492" t="s">
        <v>10247</v>
      </c>
      <c r="R8492" s="2">
        <v>150</v>
      </c>
      <c r="S8492">
        <v>2021</v>
      </c>
      <c r="T8492" t="s">
        <v>10142</v>
      </c>
    </row>
    <row r="8493" spans="1:20" hidden="1" x14ac:dyDescent="0.35">
      <c r="A8493" s="1">
        <v>44356</v>
      </c>
      <c r="B8493" t="s">
        <v>9030</v>
      </c>
      <c r="C8493" t="s">
        <v>9030</v>
      </c>
      <c r="D8493" t="s">
        <v>10248</v>
      </c>
      <c r="E8493" t="s">
        <v>37</v>
      </c>
      <c r="F8493" s="2">
        <v>-103</v>
      </c>
      <c r="G8493" t="s">
        <v>2641</v>
      </c>
      <c r="H8493">
        <v>886968291</v>
      </c>
      <c r="I8493" t="s">
        <v>38</v>
      </c>
      <c r="J8493" t="s">
        <v>58</v>
      </c>
      <c r="K8493" t="s">
        <v>91</v>
      </c>
      <c r="L8493" t="s">
        <v>87</v>
      </c>
      <c r="M8493" t="s">
        <v>2928</v>
      </c>
      <c r="N8493" t="s">
        <v>52</v>
      </c>
      <c r="O8493" t="s">
        <v>2642</v>
      </c>
      <c r="P8493" t="s">
        <v>43</v>
      </c>
      <c r="Q8493" t="s">
        <v>3584</v>
      </c>
      <c r="R8493" s="2">
        <v>103</v>
      </c>
      <c r="S8493">
        <v>2021</v>
      </c>
      <c r="T8493" t="s">
        <v>10142</v>
      </c>
    </row>
    <row r="8494" spans="1:20" hidden="1" x14ac:dyDescent="0.35">
      <c r="A8494" s="1">
        <v>44356</v>
      </c>
      <c r="B8494" t="s">
        <v>9030</v>
      </c>
      <c r="C8494" t="s">
        <v>9030</v>
      </c>
      <c r="D8494" t="s">
        <v>10249</v>
      </c>
      <c r="E8494" t="s">
        <v>37</v>
      </c>
      <c r="F8494" s="2">
        <v>1595</v>
      </c>
      <c r="G8494" t="s">
        <v>643</v>
      </c>
      <c r="H8494">
        <v>8320478665</v>
      </c>
      <c r="I8494" t="s">
        <v>38</v>
      </c>
      <c r="J8494" t="s">
        <v>58</v>
      </c>
      <c r="K8494" t="s">
        <v>91</v>
      </c>
      <c r="L8494" t="s">
        <v>87</v>
      </c>
      <c r="M8494" t="s">
        <v>2928</v>
      </c>
      <c r="N8494" t="s">
        <v>15</v>
      </c>
      <c r="O8494" t="s">
        <v>644</v>
      </c>
      <c r="P8494" t="s">
        <v>43</v>
      </c>
      <c r="Q8494" t="s">
        <v>3584</v>
      </c>
      <c r="R8494" s="2">
        <v>1595</v>
      </c>
      <c r="S8494">
        <v>2021</v>
      </c>
      <c r="T8494" t="s">
        <v>10142</v>
      </c>
    </row>
    <row r="8495" spans="1:20" hidden="1" x14ac:dyDescent="0.35">
      <c r="A8495" s="1">
        <v>44356</v>
      </c>
      <c r="B8495" t="s">
        <v>9030</v>
      </c>
      <c r="C8495" t="s">
        <v>9030</v>
      </c>
      <c r="D8495" t="s">
        <v>10250</v>
      </c>
      <c r="E8495" t="s">
        <v>37</v>
      </c>
      <c r="F8495" s="2">
        <v>-250</v>
      </c>
      <c r="G8495" t="s">
        <v>3019</v>
      </c>
      <c r="H8495">
        <v>710655031</v>
      </c>
      <c r="I8495" t="s">
        <v>2888</v>
      </c>
      <c r="J8495" t="s">
        <v>17</v>
      </c>
      <c r="K8495" t="s">
        <v>40</v>
      </c>
      <c r="L8495" t="s">
        <v>66</v>
      </c>
      <c r="M8495" t="s">
        <v>10227</v>
      </c>
      <c r="N8495" t="s">
        <v>10251</v>
      </c>
      <c r="O8495" t="s">
        <v>3021</v>
      </c>
      <c r="P8495" t="s">
        <v>43</v>
      </c>
      <c r="Q8495" t="s">
        <v>10252</v>
      </c>
      <c r="R8495" s="2">
        <v>250</v>
      </c>
      <c r="S8495">
        <v>2021</v>
      </c>
      <c r="T8495" t="s">
        <v>10142</v>
      </c>
    </row>
    <row r="8496" spans="1:20" hidden="1" x14ac:dyDescent="0.35">
      <c r="A8496" s="1">
        <v>44356</v>
      </c>
      <c r="B8496" t="s">
        <v>9030</v>
      </c>
      <c r="C8496" t="s">
        <v>9030</v>
      </c>
      <c r="D8496" t="s">
        <v>10253</v>
      </c>
      <c r="E8496" t="s">
        <v>37</v>
      </c>
      <c r="F8496" s="2">
        <v>1120</v>
      </c>
      <c r="G8496" t="s">
        <v>3019</v>
      </c>
      <c r="H8496">
        <v>710655031</v>
      </c>
      <c r="I8496" t="s">
        <v>2888</v>
      </c>
      <c r="J8496" t="s">
        <v>17</v>
      </c>
      <c r="K8496" t="s">
        <v>91</v>
      </c>
      <c r="L8496" t="s">
        <v>87</v>
      </c>
      <c r="M8496" t="s">
        <v>2928</v>
      </c>
      <c r="N8496" t="s">
        <v>15</v>
      </c>
      <c r="O8496" t="s">
        <v>3021</v>
      </c>
      <c r="P8496" t="s">
        <v>43</v>
      </c>
      <c r="Q8496" t="s">
        <v>9337</v>
      </c>
      <c r="R8496" s="2">
        <v>1120</v>
      </c>
      <c r="S8496">
        <v>2021</v>
      </c>
      <c r="T8496" t="s">
        <v>10142</v>
      </c>
    </row>
    <row r="8497" spans="1:20" hidden="1" x14ac:dyDescent="0.35">
      <c r="A8497" s="1">
        <v>44357</v>
      </c>
      <c r="B8497" t="s">
        <v>9030</v>
      </c>
      <c r="C8497" t="s">
        <v>9030</v>
      </c>
      <c r="D8497" t="s">
        <v>10254</v>
      </c>
      <c r="E8497" t="s">
        <v>37</v>
      </c>
      <c r="F8497" s="2">
        <v>1695</v>
      </c>
      <c r="G8497" t="s">
        <v>29</v>
      </c>
      <c r="H8497">
        <v>2123674356</v>
      </c>
      <c r="I8497" t="s">
        <v>38</v>
      </c>
      <c r="J8497" t="s">
        <v>39</v>
      </c>
      <c r="K8497" t="s">
        <v>91</v>
      </c>
      <c r="L8497" t="s">
        <v>87</v>
      </c>
      <c r="M8497" t="s">
        <v>2928</v>
      </c>
      <c r="N8497" t="s">
        <v>29</v>
      </c>
      <c r="O8497" t="s">
        <v>42</v>
      </c>
      <c r="P8497" t="s">
        <v>43</v>
      </c>
      <c r="Q8497" t="s">
        <v>3584</v>
      </c>
      <c r="R8497" s="2">
        <v>1695</v>
      </c>
      <c r="S8497">
        <v>2021</v>
      </c>
      <c r="T8497" t="s">
        <v>10142</v>
      </c>
    </row>
    <row r="8498" spans="1:20" hidden="1" x14ac:dyDescent="0.35">
      <c r="A8498" s="1">
        <v>44357</v>
      </c>
      <c r="B8498" t="s">
        <v>9030</v>
      </c>
      <c r="C8498" t="s">
        <v>9030</v>
      </c>
      <c r="D8498" t="s">
        <v>10255</v>
      </c>
      <c r="E8498" t="s">
        <v>37</v>
      </c>
      <c r="F8498" s="2">
        <v>1700</v>
      </c>
      <c r="G8498" t="s">
        <v>533</v>
      </c>
      <c r="H8498">
        <v>2120678228</v>
      </c>
      <c r="I8498" t="s">
        <v>57</v>
      </c>
      <c r="J8498" t="s">
        <v>58</v>
      </c>
      <c r="K8498" t="s">
        <v>91</v>
      </c>
      <c r="L8498" t="s">
        <v>87</v>
      </c>
      <c r="M8498" t="s">
        <v>2928</v>
      </c>
      <c r="N8498" t="s">
        <v>52</v>
      </c>
      <c r="O8498" t="s">
        <v>534</v>
      </c>
      <c r="P8498" t="s">
        <v>43</v>
      </c>
      <c r="Q8498" t="s">
        <v>3584</v>
      </c>
      <c r="R8498" s="2">
        <v>1700</v>
      </c>
      <c r="S8498">
        <v>2021</v>
      </c>
      <c r="T8498" t="s">
        <v>10142</v>
      </c>
    </row>
    <row r="8499" spans="1:20" hidden="1" x14ac:dyDescent="0.35">
      <c r="A8499" s="1">
        <v>44357</v>
      </c>
      <c r="B8499" t="s">
        <v>9030</v>
      </c>
      <c r="C8499" t="s">
        <v>9030</v>
      </c>
      <c r="D8499" t="s">
        <v>10256</v>
      </c>
      <c r="E8499" t="s">
        <v>37</v>
      </c>
      <c r="F8499" s="2">
        <v>-375</v>
      </c>
      <c r="G8499" t="s">
        <v>9058</v>
      </c>
      <c r="H8499">
        <v>2120679333</v>
      </c>
      <c r="I8499" t="s">
        <v>38</v>
      </c>
      <c r="J8499" t="s">
        <v>58</v>
      </c>
      <c r="K8499" t="s">
        <v>40</v>
      </c>
      <c r="L8499" t="s">
        <v>108</v>
      </c>
      <c r="M8499" t="s">
        <v>109</v>
      </c>
      <c r="N8499" t="s">
        <v>9035</v>
      </c>
      <c r="O8499" t="s">
        <v>9059</v>
      </c>
      <c r="P8499" t="s">
        <v>500</v>
      </c>
      <c r="Q8499" t="s">
        <v>2799</v>
      </c>
      <c r="R8499" s="2">
        <v>375</v>
      </c>
      <c r="S8499">
        <v>2021</v>
      </c>
      <c r="T8499" t="s">
        <v>10142</v>
      </c>
    </row>
    <row r="8500" spans="1:20" hidden="1" x14ac:dyDescent="0.35">
      <c r="A8500" s="1">
        <v>44357</v>
      </c>
      <c r="B8500" t="s">
        <v>9030</v>
      </c>
      <c r="C8500" t="s">
        <v>9030</v>
      </c>
      <c r="D8500" t="s">
        <v>10257</v>
      </c>
      <c r="E8500" t="s">
        <v>37</v>
      </c>
      <c r="F8500" s="2">
        <v>-910</v>
      </c>
      <c r="G8500" t="s">
        <v>2641</v>
      </c>
      <c r="H8500">
        <v>886968291</v>
      </c>
      <c r="I8500" t="s">
        <v>38</v>
      </c>
      <c r="J8500" t="s">
        <v>58</v>
      </c>
      <c r="K8500" t="s">
        <v>40</v>
      </c>
      <c r="L8500" t="s">
        <v>108</v>
      </c>
      <c r="M8500" t="s">
        <v>109</v>
      </c>
      <c r="N8500" t="s">
        <v>9035</v>
      </c>
      <c r="O8500" t="s">
        <v>2642</v>
      </c>
      <c r="P8500" t="s">
        <v>43</v>
      </c>
      <c r="Q8500" t="s">
        <v>2799</v>
      </c>
      <c r="R8500" s="2">
        <v>910</v>
      </c>
      <c r="S8500">
        <v>2021</v>
      </c>
      <c r="T8500" t="s">
        <v>10142</v>
      </c>
    </row>
    <row r="8501" spans="1:20" hidden="1" x14ac:dyDescent="0.35">
      <c r="A8501" s="1">
        <v>44357</v>
      </c>
      <c r="B8501" t="s">
        <v>9030</v>
      </c>
      <c r="C8501" t="s">
        <v>9030</v>
      </c>
      <c r="D8501" t="s">
        <v>10258</v>
      </c>
      <c r="E8501" t="s">
        <v>37</v>
      </c>
      <c r="F8501" s="2">
        <v>750</v>
      </c>
      <c r="G8501" t="s">
        <v>2641</v>
      </c>
      <c r="H8501">
        <v>886968291</v>
      </c>
      <c r="I8501" t="s">
        <v>38</v>
      </c>
      <c r="J8501" t="s">
        <v>58</v>
      </c>
      <c r="K8501" t="s">
        <v>91</v>
      </c>
      <c r="L8501" t="s">
        <v>87</v>
      </c>
      <c r="M8501" t="s">
        <v>2928</v>
      </c>
      <c r="N8501" t="s">
        <v>15</v>
      </c>
      <c r="O8501" t="s">
        <v>2642</v>
      </c>
      <c r="P8501" t="s">
        <v>43</v>
      </c>
      <c r="Q8501" t="s">
        <v>3584</v>
      </c>
      <c r="R8501" s="2">
        <v>750</v>
      </c>
      <c r="S8501">
        <v>2021</v>
      </c>
      <c r="T8501" t="s">
        <v>10142</v>
      </c>
    </row>
    <row r="8502" spans="1:20" hidden="1" x14ac:dyDescent="0.35">
      <c r="A8502" s="1">
        <v>44357</v>
      </c>
      <c r="B8502" t="s">
        <v>9030</v>
      </c>
      <c r="C8502" t="s">
        <v>9030</v>
      </c>
      <c r="D8502" t="s">
        <v>10259</v>
      </c>
      <c r="E8502" t="s">
        <v>37</v>
      </c>
      <c r="F8502" s="2">
        <v>1000</v>
      </c>
      <c r="G8502" t="s">
        <v>2641</v>
      </c>
      <c r="H8502">
        <v>886968291</v>
      </c>
      <c r="I8502" t="s">
        <v>38</v>
      </c>
      <c r="J8502" t="s">
        <v>58</v>
      </c>
      <c r="K8502" t="s">
        <v>91</v>
      </c>
      <c r="L8502" t="s">
        <v>87</v>
      </c>
      <c r="M8502" t="s">
        <v>2928</v>
      </c>
      <c r="N8502" t="s">
        <v>15</v>
      </c>
      <c r="O8502" t="s">
        <v>2642</v>
      </c>
      <c r="P8502" t="s">
        <v>43</v>
      </c>
      <c r="Q8502" t="s">
        <v>6217</v>
      </c>
      <c r="R8502" s="2">
        <v>1000</v>
      </c>
      <c r="S8502">
        <v>2021</v>
      </c>
      <c r="T8502" t="s">
        <v>10142</v>
      </c>
    </row>
    <row r="8503" spans="1:20" hidden="1" x14ac:dyDescent="0.35">
      <c r="A8503" s="1">
        <v>44357</v>
      </c>
      <c r="B8503" t="s">
        <v>9030</v>
      </c>
      <c r="C8503" t="s">
        <v>9030</v>
      </c>
      <c r="D8503" t="s">
        <v>10260</v>
      </c>
      <c r="E8503" t="s">
        <v>37</v>
      </c>
      <c r="F8503" s="2">
        <v>3755</v>
      </c>
      <c r="G8503" t="s">
        <v>8683</v>
      </c>
      <c r="H8503">
        <v>692554576</v>
      </c>
      <c r="I8503" t="s">
        <v>57</v>
      </c>
      <c r="J8503" t="s">
        <v>58</v>
      </c>
      <c r="K8503" t="s">
        <v>91</v>
      </c>
      <c r="L8503" t="s">
        <v>87</v>
      </c>
      <c r="M8503" t="s">
        <v>2928</v>
      </c>
      <c r="N8503" t="s">
        <v>15</v>
      </c>
      <c r="O8503" t="s">
        <v>8685</v>
      </c>
      <c r="P8503" t="s">
        <v>43</v>
      </c>
      <c r="Q8503" t="s">
        <v>3584</v>
      </c>
      <c r="R8503" s="2">
        <v>3755</v>
      </c>
      <c r="S8503">
        <v>2021</v>
      </c>
      <c r="T8503" t="s">
        <v>10142</v>
      </c>
    </row>
    <row r="8504" spans="1:20" hidden="1" x14ac:dyDescent="0.35">
      <c r="A8504" s="1">
        <v>44357</v>
      </c>
      <c r="B8504" t="s">
        <v>9030</v>
      </c>
      <c r="C8504" t="s">
        <v>9030</v>
      </c>
      <c r="D8504" t="s">
        <v>10261</v>
      </c>
      <c r="E8504" t="s">
        <v>37</v>
      </c>
      <c r="F8504" s="2">
        <v>-1690</v>
      </c>
      <c r="G8504" t="s">
        <v>3027</v>
      </c>
      <c r="H8504">
        <v>886965909</v>
      </c>
      <c r="I8504" t="s">
        <v>38</v>
      </c>
      <c r="J8504" t="s">
        <v>58</v>
      </c>
      <c r="K8504" t="s">
        <v>96</v>
      </c>
      <c r="L8504" t="s">
        <v>97</v>
      </c>
      <c r="M8504" t="s">
        <v>3027</v>
      </c>
      <c r="N8504" t="s">
        <v>10262</v>
      </c>
      <c r="O8504" t="s">
        <v>3035</v>
      </c>
      <c r="P8504" t="s">
        <v>43</v>
      </c>
      <c r="Q8504" t="s">
        <v>9166</v>
      </c>
      <c r="R8504" s="2">
        <v>1690</v>
      </c>
      <c r="S8504">
        <v>2021</v>
      </c>
      <c r="T8504" t="s">
        <v>10142</v>
      </c>
    </row>
    <row r="8505" spans="1:20" hidden="1" x14ac:dyDescent="0.35">
      <c r="A8505" s="1">
        <v>44357</v>
      </c>
      <c r="B8505" t="s">
        <v>9030</v>
      </c>
      <c r="C8505" t="s">
        <v>9030</v>
      </c>
      <c r="D8505" t="s">
        <v>10263</v>
      </c>
      <c r="E8505" t="s">
        <v>37</v>
      </c>
      <c r="F8505" s="2">
        <v>-842</v>
      </c>
      <c r="G8505" t="s">
        <v>3027</v>
      </c>
      <c r="H8505">
        <v>886965909</v>
      </c>
      <c r="I8505" t="s">
        <v>38</v>
      </c>
      <c r="J8505" t="s">
        <v>58</v>
      </c>
      <c r="K8505" t="s">
        <v>40</v>
      </c>
      <c r="L8505" t="s">
        <v>108</v>
      </c>
      <c r="M8505" t="s">
        <v>109</v>
      </c>
      <c r="N8505" t="s">
        <v>9035</v>
      </c>
      <c r="O8505" t="s">
        <v>3035</v>
      </c>
      <c r="P8505" t="s">
        <v>43</v>
      </c>
      <c r="Q8505" t="s">
        <v>2799</v>
      </c>
      <c r="R8505" s="2">
        <v>842</v>
      </c>
      <c r="S8505">
        <v>2021</v>
      </c>
      <c r="T8505" t="s">
        <v>10142</v>
      </c>
    </row>
    <row r="8506" spans="1:20" hidden="1" x14ac:dyDescent="0.35">
      <c r="A8506" s="1">
        <v>44357</v>
      </c>
      <c r="B8506" t="s">
        <v>9030</v>
      </c>
      <c r="C8506" t="s">
        <v>9030</v>
      </c>
      <c r="D8506" t="s">
        <v>10264</v>
      </c>
      <c r="E8506" t="s">
        <v>37</v>
      </c>
      <c r="F8506" s="2">
        <v>1120</v>
      </c>
      <c r="G8506" t="s">
        <v>3027</v>
      </c>
      <c r="H8506">
        <v>886965909</v>
      </c>
      <c r="I8506" t="s">
        <v>38</v>
      </c>
      <c r="J8506" t="s">
        <v>58</v>
      </c>
      <c r="K8506" t="s">
        <v>91</v>
      </c>
      <c r="L8506" t="s">
        <v>87</v>
      </c>
      <c r="M8506" t="s">
        <v>2928</v>
      </c>
      <c r="N8506" t="s">
        <v>15</v>
      </c>
      <c r="O8506" t="s">
        <v>3035</v>
      </c>
      <c r="P8506" t="s">
        <v>43</v>
      </c>
      <c r="Q8506" t="s">
        <v>3584</v>
      </c>
      <c r="R8506" s="2">
        <v>1120</v>
      </c>
      <c r="S8506">
        <v>2021</v>
      </c>
      <c r="T8506" t="s">
        <v>10142</v>
      </c>
    </row>
    <row r="8507" spans="1:20" hidden="1" x14ac:dyDescent="0.35">
      <c r="A8507" s="1">
        <v>44357</v>
      </c>
      <c r="B8507" t="s">
        <v>9030</v>
      </c>
      <c r="C8507" t="s">
        <v>9030</v>
      </c>
      <c r="D8507" t="s">
        <v>10265</v>
      </c>
      <c r="E8507" t="s">
        <v>37</v>
      </c>
      <c r="F8507" s="2">
        <v>1745</v>
      </c>
      <c r="G8507" t="s">
        <v>3027</v>
      </c>
      <c r="H8507">
        <v>886965909</v>
      </c>
      <c r="I8507" t="s">
        <v>38</v>
      </c>
      <c r="J8507" t="s">
        <v>58</v>
      </c>
      <c r="K8507" t="s">
        <v>91</v>
      </c>
      <c r="L8507" t="s">
        <v>87</v>
      </c>
      <c r="M8507" t="s">
        <v>2928</v>
      </c>
      <c r="N8507" t="s">
        <v>15</v>
      </c>
      <c r="O8507" t="s">
        <v>3035</v>
      </c>
      <c r="P8507" t="s">
        <v>43</v>
      </c>
      <c r="Q8507" t="s">
        <v>3584</v>
      </c>
      <c r="R8507" s="2">
        <v>1745</v>
      </c>
      <c r="S8507">
        <v>2021</v>
      </c>
      <c r="T8507" t="s">
        <v>10142</v>
      </c>
    </row>
    <row r="8508" spans="1:20" hidden="1" x14ac:dyDescent="0.35">
      <c r="A8508" s="1">
        <v>44357</v>
      </c>
      <c r="B8508" t="s">
        <v>9030</v>
      </c>
      <c r="C8508" t="s">
        <v>9030</v>
      </c>
      <c r="D8508" t="s">
        <v>10266</v>
      </c>
      <c r="E8508" t="s">
        <v>37</v>
      </c>
      <c r="F8508" s="2">
        <v>1695</v>
      </c>
      <c r="G8508" t="s">
        <v>433</v>
      </c>
      <c r="H8508">
        <v>3123859963</v>
      </c>
      <c r="I8508" t="s">
        <v>38</v>
      </c>
      <c r="J8508" t="s">
        <v>277</v>
      </c>
      <c r="K8508" t="s">
        <v>91</v>
      </c>
      <c r="L8508" t="s">
        <v>87</v>
      </c>
      <c r="M8508" t="s">
        <v>2928</v>
      </c>
      <c r="N8508" t="s">
        <v>52</v>
      </c>
      <c r="O8508" t="s">
        <v>434</v>
      </c>
      <c r="P8508" t="s">
        <v>43</v>
      </c>
      <c r="Q8508" t="s">
        <v>3584</v>
      </c>
      <c r="R8508" s="2">
        <v>1695</v>
      </c>
      <c r="S8508">
        <v>2021</v>
      </c>
      <c r="T8508" t="s">
        <v>10142</v>
      </c>
    </row>
    <row r="8509" spans="1:20" hidden="1" x14ac:dyDescent="0.35">
      <c r="A8509" s="1">
        <v>44357</v>
      </c>
      <c r="B8509" t="s">
        <v>9030</v>
      </c>
      <c r="C8509" t="s">
        <v>9030</v>
      </c>
      <c r="D8509" t="s">
        <v>10267</v>
      </c>
      <c r="E8509" t="s">
        <v>37</v>
      </c>
      <c r="F8509" s="2">
        <v>-556</v>
      </c>
      <c r="G8509" t="s">
        <v>5647</v>
      </c>
      <c r="H8509">
        <v>363876571</v>
      </c>
      <c r="I8509" t="s">
        <v>38</v>
      </c>
      <c r="J8509" t="s">
        <v>17</v>
      </c>
      <c r="K8509" t="s">
        <v>40</v>
      </c>
      <c r="L8509" t="s">
        <v>108</v>
      </c>
      <c r="M8509" t="s">
        <v>109</v>
      </c>
      <c r="N8509" t="s">
        <v>9035</v>
      </c>
      <c r="O8509" t="s">
        <v>6210</v>
      </c>
      <c r="P8509" t="s">
        <v>43</v>
      </c>
      <c r="Q8509" t="s">
        <v>2799</v>
      </c>
      <c r="R8509" s="2">
        <v>556</v>
      </c>
      <c r="S8509">
        <v>2021</v>
      </c>
      <c r="T8509" t="s">
        <v>10142</v>
      </c>
    </row>
    <row r="8510" spans="1:20" hidden="1" x14ac:dyDescent="0.35">
      <c r="A8510" s="1">
        <v>44357</v>
      </c>
      <c r="B8510" t="s">
        <v>9030</v>
      </c>
      <c r="C8510" t="s">
        <v>9030</v>
      </c>
      <c r="D8510" t="s">
        <v>10268</v>
      </c>
      <c r="E8510" t="s">
        <v>37</v>
      </c>
      <c r="F8510" s="2">
        <v>-1745</v>
      </c>
      <c r="G8510" t="s">
        <v>3019</v>
      </c>
      <c r="H8510">
        <v>710655031</v>
      </c>
      <c r="I8510" t="s">
        <v>2888</v>
      </c>
      <c r="J8510" t="s">
        <v>17</v>
      </c>
      <c r="K8510" t="s">
        <v>91</v>
      </c>
      <c r="L8510" t="s">
        <v>87</v>
      </c>
      <c r="M8510" t="s">
        <v>2928</v>
      </c>
      <c r="N8510" t="s">
        <v>15</v>
      </c>
      <c r="O8510" t="s">
        <v>3021</v>
      </c>
      <c r="P8510" t="s">
        <v>43</v>
      </c>
      <c r="Q8510" t="s">
        <v>3584</v>
      </c>
      <c r="R8510" s="2">
        <v>1745</v>
      </c>
      <c r="S8510">
        <v>2021</v>
      </c>
      <c r="T8510" t="s">
        <v>10142</v>
      </c>
    </row>
    <row r="8511" spans="1:20" hidden="1" x14ac:dyDescent="0.35">
      <c r="A8511" s="1">
        <v>44357</v>
      </c>
      <c r="B8511" t="s">
        <v>9030</v>
      </c>
      <c r="C8511" t="s">
        <v>9030</v>
      </c>
      <c r="D8511" t="s">
        <v>10269</v>
      </c>
      <c r="E8511" t="s">
        <v>37</v>
      </c>
      <c r="F8511" s="2">
        <v>-1120</v>
      </c>
      <c r="G8511" t="s">
        <v>3019</v>
      </c>
      <c r="H8511">
        <v>710655031</v>
      </c>
      <c r="I8511" t="s">
        <v>2888</v>
      </c>
      <c r="J8511" t="s">
        <v>17</v>
      </c>
      <c r="K8511" t="s">
        <v>91</v>
      </c>
      <c r="L8511" t="s">
        <v>87</v>
      </c>
      <c r="M8511" t="s">
        <v>2928</v>
      </c>
      <c r="N8511" t="s">
        <v>15</v>
      </c>
      <c r="O8511" t="s">
        <v>3021</v>
      </c>
      <c r="P8511" t="s">
        <v>43</v>
      </c>
      <c r="Q8511" t="s">
        <v>3584</v>
      </c>
      <c r="R8511" s="2">
        <v>1120</v>
      </c>
      <c r="S8511">
        <v>2021</v>
      </c>
      <c r="T8511" t="s">
        <v>10142</v>
      </c>
    </row>
    <row r="8512" spans="1:20" hidden="1" x14ac:dyDescent="0.35">
      <c r="A8512" s="1">
        <v>44357</v>
      </c>
      <c r="B8512" t="s">
        <v>9030</v>
      </c>
      <c r="C8512" t="s">
        <v>9030</v>
      </c>
      <c r="D8512" t="s">
        <v>10270</v>
      </c>
      <c r="E8512" t="s">
        <v>37</v>
      </c>
      <c r="F8512" s="2">
        <v>-1000</v>
      </c>
      <c r="G8512" t="s">
        <v>3019</v>
      </c>
      <c r="H8512">
        <v>710655031</v>
      </c>
      <c r="I8512" t="s">
        <v>2888</v>
      </c>
      <c r="J8512" t="s">
        <v>17</v>
      </c>
      <c r="K8512" t="s">
        <v>91</v>
      </c>
      <c r="L8512" t="s">
        <v>87</v>
      </c>
      <c r="M8512" t="s">
        <v>2928</v>
      </c>
      <c r="N8512" t="s">
        <v>15</v>
      </c>
      <c r="O8512" t="s">
        <v>3021</v>
      </c>
      <c r="P8512" t="s">
        <v>43</v>
      </c>
      <c r="Q8512" t="s">
        <v>9067</v>
      </c>
      <c r="R8512" s="2">
        <v>1000</v>
      </c>
      <c r="S8512">
        <v>2021</v>
      </c>
      <c r="T8512" t="s">
        <v>10142</v>
      </c>
    </row>
    <row r="8513" spans="1:20" hidden="1" x14ac:dyDescent="0.35">
      <c r="A8513" s="1">
        <v>44357</v>
      </c>
      <c r="B8513" t="s">
        <v>9030</v>
      </c>
      <c r="C8513" t="s">
        <v>9030</v>
      </c>
      <c r="D8513" t="s">
        <v>10271</v>
      </c>
      <c r="E8513" t="s">
        <v>37</v>
      </c>
      <c r="F8513" s="2">
        <v>-750</v>
      </c>
      <c r="G8513" t="s">
        <v>3019</v>
      </c>
      <c r="H8513">
        <v>710655031</v>
      </c>
      <c r="I8513" t="s">
        <v>2888</v>
      </c>
      <c r="J8513" t="s">
        <v>17</v>
      </c>
      <c r="K8513" t="s">
        <v>91</v>
      </c>
      <c r="L8513" t="s">
        <v>87</v>
      </c>
      <c r="M8513" t="s">
        <v>2928</v>
      </c>
      <c r="N8513" t="s">
        <v>15</v>
      </c>
      <c r="O8513" t="s">
        <v>3021</v>
      </c>
      <c r="P8513" t="s">
        <v>43</v>
      </c>
      <c r="Q8513" t="s">
        <v>3584</v>
      </c>
      <c r="R8513" s="2">
        <v>750</v>
      </c>
      <c r="S8513">
        <v>2021</v>
      </c>
      <c r="T8513" t="s">
        <v>10142</v>
      </c>
    </row>
    <row r="8514" spans="1:20" hidden="1" x14ac:dyDescent="0.35">
      <c r="A8514" s="1">
        <v>44358</v>
      </c>
      <c r="B8514" t="s">
        <v>9030</v>
      </c>
      <c r="C8514" t="s">
        <v>9030</v>
      </c>
      <c r="D8514" t="s">
        <v>10272</v>
      </c>
      <c r="E8514" t="s">
        <v>37</v>
      </c>
      <c r="F8514" s="2">
        <v>2600</v>
      </c>
      <c r="G8514" t="s">
        <v>9058</v>
      </c>
      <c r="H8514">
        <v>2120679333</v>
      </c>
      <c r="I8514" t="s">
        <v>38</v>
      </c>
      <c r="J8514" t="s">
        <v>58</v>
      </c>
      <c r="K8514" t="s">
        <v>91</v>
      </c>
      <c r="L8514" t="s">
        <v>87</v>
      </c>
      <c r="M8514" t="s">
        <v>2928</v>
      </c>
      <c r="N8514" t="s">
        <v>52</v>
      </c>
      <c r="O8514" t="s">
        <v>9059</v>
      </c>
      <c r="P8514" t="s">
        <v>500</v>
      </c>
      <c r="Q8514" t="s">
        <v>3584</v>
      </c>
      <c r="R8514" s="2">
        <v>2600</v>
      </c>
      <c r="S8514">
        <v>2021</v>
      </c>
      <c r="T8514" t="s">
        <v>10142</v>
      </c>
    </row>
    <row r="8515" spans="1:20" hidden="1" x14ac:dyDescent="0.35">
      <c r="A8515" s="1">
        <v>44358</v>
      </c>
      <c r="B8515" t="s">
        <v>9030</v>
      </c>
      <c r="C8515" t="s">
        <v>9030</v>
      </c>
      <c r="D8515" t="s">
        <v>10273</v>
      </c>
      <c r="E8515" t="s">
        <v>37</v>
      </c>
      <c r="F8515" s="2">
        <v>-304.39</v>
      </c>
      <c r="G8515" t="s">
        <v>2641</v>
      </c>
      <c r="H8515">
        <v>886968291</v>
      </c>
      <c r="I8515" t="s">
        <v>38</v>
      </c>
      <c r="J8515" t="s">
        <v>58</v>
      </c>
      <c r="K8515" t="s">
        <v>40</v>
      </c>
      <c r="L8515" t="s">
        <v>76</v>
      </c>
      <c r="M8515" t="s">
        <v>9192</v>
      </c>
      <c r="N8515" t="s">
        <v>2641</v>
      </c>
      <c r="O8515" t="s">
        <v>2642</v>
      </c>
      <c r="P8515" t="s">
        <v>43</v>
      </c>
      <c r="Q8515" t="s">
        <v>9312</v>
      </c>
      <c r="R8515" s="2">
        <v>304.39</v>
      </c>
      <c r="S8515">
        <v>2021</v>
      </c>
      <c r="T8515" t="s">
        <v>10142</v>
      </c>
    </row>
    <row r="8516" spans="1:20" hidden="1" x14ac:dyDescent="0.35">
      <c r="A8516" s="1">
        <v>44358</v>
      </c>
      <c r="B8516" t="s">
        <v>9030</v>
      </c>
      <c r="C8516" t="s">
        <v>9030</v>
      </c>
      <c r="D8516" t="s">
        <v>10274</v>
      </c>
      <c r="E8516" t="s">
        <v>37</v>
      </c>
      <c r="F8516" s="2">
        <v>-49.99</v>
      </c>
      <c r="G8516" t="s">
        <v>2641</v>
      </c>
      <c r="H8516">
        <v>886968291</v>
      </c>
      <c r="I8516" t="s">
        <v>38</v>
      </c>
      <c r="J8516" t="s">
        <v>58</v>
      </c>
      <c r="K8516" t="s">
        <v>40</v>
      </c>
      <c r="L8516" t="s">
        <v>76</v>
      </c>
      <c r="M8516" t="s">
        <v>8117</v>
      </c>
      <c r="N8516" t="s">
        <v>2641</v>
      </c>
      <c r="O8516" t="s">
        <v>2642</v>
      </c>
      <c r="P8516" t="s">
        <v>43</v>
      </c>
      <c r="Q8516" t="s">
        <v>8117</v>
      </c>
      <c r="R8516" s="2">
        <v>49.99</v>
      </c>
      <c r="S8516">
        <v>2021</v>
      </c>
      <c r="T8516" t="s">
        <v>10142</v>
      </c>
    </row>
    <row r="8517" spans="1:20" hidden="1" x14ac:dyDescent="0.35">
      <c r="A8517" s="1">
        <v>44358</v>
      </c>
      <c r="B8517" t="s">
        <v>9030</v>
      </c>
      <c r="C8517" t="s">
        <v>9030</v>
      </c>
      <c r="D8517" t="s">
        <v>10275</v>
      </c>
      <c r="E8517" t="s">
        <v>37</v>
      </c>
      <c r="F8517" s="2">
        <v>-10.65</v>
      </c>
      <c r="G8517" t="s">
        <v>2641</v>
      </c>
      <c r="H8517">
        <v>886968291</v>
      </c>
      <c r="I8517" t="s">
        <v>38</v>
      </c>
      <c r="J8517" t="s">
        <v>58</v>
      </c>
      <c r="K8517" t="s">
        <v>40</v>
      </c>
      <c r="L8517" t="s">
        <v>76</v>
      </c>
      <c r="M8517" t="s">
        <v>4264</v>
      </c>
      <c r="N8517" t="s">
        <v>2641</v>
      </c>
      <c r="O8517" t="s">
        <v>2642</v>
      </c>
      <c r="P8517" t="s">
        <v>43</v>
      </c>
      <c r="Q8517" t="s">
        <v>4264</v>
      </c>
      <c r="R8517" s="2">
        <v>10.65</v>
      </c>
      <c r="S8517">
        <v>2021</v>
      </c>
      <c r="T8517" t="s">
        <v>10142</v>
      </c>
    </row>
    <row r="8518" spans="1:20" hidden="1" x14ac:dyDescent="0.35">
      <c r="A8518" s="1">
        <v>44358</v>
      </c>
      <c r="B8518" t="s">
        <v>9030</v>
      </c>
      <c r="C8518" t="s">
        <v>9030</v>
      </c>
      <c r="D8518" t="s">
        <v>10276</v>
      </c>
      <c r="E8518" t="s">
        <v>37</v>
      </c>
      <c r="F8518" s="2">
        <v>-1900</v>
      </c>
      <c r="G8518" t="s">
        <v>3027</v>
      </c>
      <c r="H8518">
        <v>886965909</v>
      </c>
      <c r="I8518" t="s">
        <v>38</v>
      </c>
      <c r="J8518" t="s">
        <v>58</v>
      </c>
      <c r="K8518" t="s">
        <v>40</v>
      </c>
      <c r="L8518" t="s">
        <v>66</v>
      </c>
      <c r="M8518" t="s">
        <v>7581</v>
      </c>
      <c r="N8518" t="s">
        <v>3027</v>
      </c>
      <c r="O8518" t="s">
        <v>3035</v>
      </c>
      <c r="P8518" t="s">
        <v>43</v>
      </c>
      <c r="Q8518" t="s">
        <v>10277</v>
      </c>
      <c r="R8518" s="2">
        <v>1900</v>
      </c>
      <c r="S8518">
        <v>2021</v>
      </c>
      <c r="T8518" t="s">
        <v>10142</v>
      </c>
    </row>
    <row r="8519" spans="1:20" hidden="1" x14ac:dyDescent="0.35">
      <c r="A8519" s="1">
        <v>44358</v>
      </c>
      <c r="B8519" t="s">
        <v>9030</v>
      </c>
      <c r="C8519" t="s">
        <v>9030</v>
      </c>
      <c r="D8519" t="s">
        <v>10278</v>
      </c>
      <c r="E8519" t="s">
        <v>37</v>
      </c>
      <c r="F8519" s="2">
        <v>-241.18</v>
      </c>
      <c r="G8519" t="s">
        <v>3027</v>
      </c>
      <c r="H8519">
        <v>886965909</v>
      </c>
      <c r="I8519" t="s">
        <v>38</v>
      </c>
      <c r="J8519" t="s">
        <v>58</v>
      </c>
      <c r="K8519" t="s">
        <v>40</v>
      </c>
      <c r="L8519" t="s">
        <v>76</v>
      </c>
      <c r="M8519" t="s">
        <v>8117</v>
      </c>
      <c r="N8519" t="s">
        <v>3027</v>
      </c>
      <c r="O8519" t="s">
        <v>3035</v>
      </c>
      <c r="P8519" t="s">
        <v>43</v>
      </c>
      <c r="Q8519" t="s">
        <v>8117</v>
      </c>
      <c r="R8519" s="2">
        <v>241.18</v>
      </c>
      <c r="S8519">
        <v>2021</v>
      </c>
      <c r="T8519" t="s">
        <v>10142</v>
      </c>
    </row>
    <row r="8520" spans="1:20" hidden="1" x14ac:dyDescent="0.35">
      <c r="A8520" s="1">
        <v>44358</v>
      </c>
      <c r="B8520" t="s">
        <v>9030</v>
      </c>
      <c r="C8520" t="s">
        <v>9030</v>
      </c>
      <c r="D8520" t="s">
        <v>10279</v>
      </c>
      <c r="E8520" t="s">
        <v>37</v>
      </c>
      <c r="F8520" s="2">
        <v>-159.5</v>
      </c>
      <c r="G8520" t="s">
        <v>3027</v>
      </c>
      <c r="H8520">
        <v>886965909</v>
      </c>
      <c r="I8520" t="s">
        <v>38</v>
      </c>
      <c r="J8520" t="s">
        <v>58</v>
      </c>
      <c r="K8520" t="s">
        <v>40</v>
      </c>
      <c r="L8520" t="s">
        <v>418</v>
      </c>
      <c r="M8520" t="s">
        <v>1831</v>
      </c>
      <c r="N8520" t="s">
        <v>3027</v>
      </c>
      <c r="O8520" t="s">
        <v>3035</v>
      </c>
      <c r="P8520" t="s">
        <v>43</v>
      </c>
      <c r="Q8520" t="s">
        <v>4053</v>
      </c>
      <c r="R8520" s="2">
        <v>159.5</v>
      </c>
      <c r="S8520">
        <v>2021</v>
      </c>
      <c r="T8520" t="s">
        <v>10142</v>
      </c>
    </row>
    <row r="8521" spans="1:20" hidden="1" x14ac:dyDescent="0.35">
      <c r="A8521" s="1">
        <v>44358</v>
      </c>
      <c r="B8521" t="s">
        <v>9030</v>
      </c>
      <c r="C8521" t="s">
        <v>9030</v>
      </c>
      <c r="D8521" t="s">
        <v>10280</v>
      </c>
      <c r="E8521" t="s">
        <v>37</v>
      </c>
      <c r="F8521" s="2">
        <v>-85.47</v>
      </c>
      <c r="G8521" t="s">
        <v>3027</v>
      </c>
      <c r="H8521">
        <v>886965909</v>
      </c>
      <c r="I8521" t="s">
        <v>38</v>
      </c>
      <c r="J8521" t="s">
        <v>58</v>
      </c>
      <c r="K8521" t="s">
        <v>40</v>
      </c>
      <c r="L8521" t="s">
        <v>66</v>
      </c>
      <c r="M8521" t="s">
        <v>9174</v>
      </c>
      <c r="N8521" t="s">
        <v>3027</v>
      </c>
      <c r="O8521" t="s">
        <v>3035</v>
      </c>
      <c r="P8521" t="s">
        <v>43</v>
      </c>
      <c r="Q8521" t="s">
        <v>9174</v>
      </c>
      <c r="R8521" s="2">
        <v>85.47</v>
      </c>
      <c r="S8521">
        <v>2021</v>
      </c>
      <c r="T8521" t="s">
        <v>10142</v>
      </c>
    </row>
    <row r="8522" spans="1:20" hidden="1" x14ac:dyDescent="0.35">
      <c r="A8522" s="1">
        <v>44358</v>
      </c>
      <c r="B8522" t="s">
        <v>9030</v>
      </c>
      <c r="C8522" t="s">
        <v>9030</v>
      </c>
      <c r="D8522" t="s">
        <v>10281</v>
      </c>
      <c r="E8522" t="s">
        <v>37</v>
      </c>
      <c r="F8522" s="2">
        <v>-60.74</v>
      </c>
      <c r="G8522" t="s">
        <v>3027</v>
      </c>
      <c r="H8522">
        <v>886965909</v>
      </c>
      <c r="I8522" t="s">
        <v>38</v>
      </c>
      <c r="J8522" t="s">
        <v>58</v>
      </c>
      <c r="K8522" t="s">
        <v>40</v>
      </c>
      <c r="L8522" t="s">
        <v>76</v>
      </c>
      <c r="M8522" t="s">
        <v>9192</v>
      </c>
      <c r="N8522" t="s">
        <v>3027</v>
      </c>
      <c r="O8522" t="s">
        <v>3035</v>
      </c>
      <c r="P8522" t="s">
        <v>43</v>
      </c>
      <c r="Q8522" t="s">
        <v>9233</v>
      </c>
      <c r="R8522" s="2">
        <v>60.74</v>
      </c>
      <c r="S8522">
        <v>2021</v>
      </c>
      <c r="T8522" t="s">
        <v>10142</v>
      </c>
    </row>
    <row r="8523" spans="1:20" hidden="1" x14ac:dyDescent="0.35">
      <c r="A8523" s="1">
        <v>44358</v>
      </c>
      <c r="B8523" t="s">
        <v>9030</v>
      </c>
      <c r="C8523" t="s">
        <v>9030</v>
      </c>
      <c r="D8523" t="s">
        <v>10282</v>
      </c>
      <c r="E8523" t="s">
        <v>37</v>
      </c>
      <c r="F8523" s="2">
        <v>-11.5</v>
      </c>
      <c r="G8523" t="s">
        <v>3027</v>
      </c>
      <c r="H8523">
        <v>886965909</v>
      </c>
      <c r="I8523" t="s">
        <v>38</v>
      </c>
      <c r="J8523" t="s">
        <v>58</v>
      </c>
      <c r="K8523" t="s">
        <v>40</v>
      </c>
      <c r="L8523" t="s">
        <v>76</v>
      </c>
      <c r="M8523" t="s">
        <v>8117</v>
      </c>
      <c r="N8523" t="s">
        <v>3027</v>
      </c>
      <c r="O8523" t="s">
        <v>3035</v>
      </c>
      <c r="P8523" t="s">
        <v>43</v>
      </c>
      <c r="Q8523" t="s">
        <v>8117</v>
      </c>
      <c r="R8523" s="2">
        <v>11.5</v>
      </c>
      <c r="S8523">
        <v>2021</v>
      </c>
      <c r="T8523" t="s">
        <v>10142</v>
      </c>
    </row>
    <row r="8524" spans="1:20" hidden="1" x14ac:dyDescent="0.35">
      <c r="A8524" s="1">
        <v>44358</v>
      </c>
      <c r="B8524" t="s">
        <v>9030</v>
      </c>
      <c r="C8524" t="s">
        <v>9030</v>
      </c>
      <c r="D8524" t="s">
        <v>10283</v>
      </c>
      <c r="E8524" t="s">
        <v>37</v>
      </c>
      <c r="F8524" s="2">
        <v>30</v>
      </c>
      <c r="G8524" t="s">
        <v>3027</v>
      </c>
      <c r="H8524">
        <v>886965909</v>
      </c>
      <c r="I8524" t="s">
        <v>38</v>
      </c>
      <c r="J8524" t="s">
        <v>58</v>
      </c>
      <c r="K8524" t="s">
        <v>91</v>
      </c>
      <c r="L8524" t="s">
        <v>87</v>
      </c>
      <c r="M8524" t="s">
        <v>2928</v>
      </c>
      <c r="N8524" t="s">
        <v>52</v>
      </c>
      <c r="O8524" t="s">
        <v>3035</v>
      </c>
      <c r="P8524" t="s">
        <v>43</v>
      </c>
      <c r="Q8524" t="s">
        <v>3584</v>
      </c>
      <c r="R8524" s="2">
        <v>30</v>
      </c>
      <c r="S8524">
        <v>2021</v>
      </c>
      <c r="T8524" t="s">
        <v>10142</v>
      </c>
    </row>
    <row r="8525" spans="1:20" hidden="1" x14ac:dyDescent="0.35">
      <c r="A8525" s="1">
        <v>44358</v>
      </c>
      <c r="B8525" t="s">
        <v>9030</v>
      </c>
      <c r="C8525" t="s">
        <v>9030</v>
      </c>
      <c r="D8525" t="s">
        <v>10284</v>
      </c>
      <c r="E8525" t="s">
        <v>37</v>
      </c>
      <c r="F8525" s="2">
        <v>1800</v>
      </c>
      <c r="G8525" t="s">
        <v>3027</v>
      </c>
      <c r="H8525">
        <v>886965909</v>
      </c>
      <c r="I8525" t="s">
        <v>38</v>
      </c>
      <c r="J8525" t="s">
        <v>58</v>
      </c>
      <c r="K8525" t="s">
        <v>91</v>
      </c>
      <c r="L8525" t="s">
        <v>87</v>
      </c>
      <c r="M8525" t="s">
        <v>2928</v>
      </c>
      <c r="N8525" t="s">
        <v>52</v>
      </c>
      <c r="O8525" t="s">
        <v>3035</v>
      </c>
      <c r="P8525" t="s">
        <v>43</v>
      </c>
      <c r="Q8525" t="s">
        <v>3584</v>
      </c>
      <c r="R8525" s="2">
        <v>1800</v>
      </c>
      <c r="S8525">
        <v>2021</v>
      </c>
      <c r="T8525" t="s">
        <v>10142</v>
      </c>
    </row>
    <row r="8526" spans="1:20" hidden="1" x14ac:dyDescent="0.35">
      <c r="A8526" s="1">
        <v>44358</v>
      </c>
      <c r="B8526" t="s">
        <v>9030</v>
      </c>
      <c r="C8526" t="s">
        <v>9030</v>
      </c>
      <c r="D8526" t="s">
        <v>10285</v>
      </c>
      <c r="E8526" t="s">
        <v>37</v>
      </c>
      <c r="F8526" s="2">
        <v>-64.989999999999995</v>
      </c>
      <c r="G8526" t="s">
        <v>5647</v>
      </c>
      <c r="H8526">
        <v>363876571</v>
      </c>
      <c r="I8526" t="s">
        <v>38</v>
      </c>
      <c r="J8526" t="s">
        <v>17</v>
      </c>
      <c r="K8526" t="s">
        <v>40</v>
      </c>
      <c r="L8526" t="s">
        <v>76</v>
      </c>
      <c r="M8526" t="s">
        <v>8117</v>
      </c>
      <c r="N8526" t="s">
        <v>5647</v>
      </c>
      <c r="O8526" t="s">
        <v>6210</v>
      </c>
      <c r="P8526" t="s">
        <v>43</v>
      </c>
      <c r="Q8526" t="s">
        <v>8117</v>
      </c>
      <c r="R8526" s="2">
        <v>64.989999999999995</v>
      </c>
      <c r="S8526">
        <v>2021</v>
      </c>
      <c r="T8526" t="s">
        <v>10142</v>
      </c>
    </row>
    <row r="8527" spans="1:20" hidden="1" x14ac:dyDescent="0.35">
      <c r="A8527" s="1">
        <v>44358</v>
      </c>
      <c r="B8527" t="s">
        <v>9030</v>
      </c>
      <c r="C8527" t="s">
        <v>9030</v>
      </c>
      <c r="D8527" t="s">
        <v>10286</v>
      </c>
      <c r="E8527" t="s">
        <v>37</v>
      </c>
      <c r="F8527" s="2">
        <v>-61.53</v>
      </c>
      <c r="G8527" t="s">
        <v>5647</v>
      </c>
      <c r="H8527">
        <v>363876571</v>
      </c>
      <c r="I8527" t="s">
        <v>38</v>
      </c>
      <c r="J8527" t="s">
        <v>17</v>
      </c>
      <c r="K8527" t="s">
        <v>40</v>
      </c>
      <c r="L8527" t="s">
        <v>76</v>
      </c>
      <c r="M8527" t="s">
        <v>9192</v>
      </c>
      <c r="N8527" t="s">
        <v>5647</v>
      </c>
      <c r="O8527" t="s">
        <v>6210</v>
      </c>
      <c r="P8527" t="s">
        <v>43</v>
      </c>
      <c r="Q8527" t="s">
        <v>9312</v>
      </c>
      <c r="R8527" s="2">
        <v>61.53</v>
      </c>
      <c r="S8527">
        <v>2021</v>
      </c>
      <c r="T8527" t="s">
        <v>10142</v>
      </c>
    </row>
    <row r="8528" spans="1:20" hidden="1" x14ac:dyDescent="0.35">
      <c r="A8528" s="1">
        <v>44358</v>
      </c>
      <c r="B8528" t="s">
        <v>9030</v>
      </c>
      <c r="C8528" t="s">
        <v>9030</v>
      </c>
      <c r="D8528" t="s">
        <v>10287</v>
      </c>
      <c r="E8528" t="s">
        <v>37</v>
      </c>
      <c r="F8528" s="2">
        <v>1700</v>
      </c>
      <c r="G8528" t="s">
        <v>735</v>
      </c>
      <c r="H8528">
        <v>710665618</v>
      </c>
      <c r="I8528" t="s">
        <v>57</v>
      </c>
      <c r="J8528" t="s">
        <v>58</v>
      </c>
      <c r="K8528" t="s">
        <v>91</v>
      </c>
      <c r="L8528" t="s">
        <v>87</v>
      </c>
      <c r="M8528" t="s">
        <v>2928</v>
      </c>
      <c r="N8528" t="s">
        <v>52</v>
      </c>
      <c r="O8528" t="s">
        <v>736</v>
      </c>
      <c r="P8528" t="s">
        <v>43</v>
      </c>
      <c r="Q8528" t="s">
        <v>3584</v>
      </c>
      <c r="R8528" s="2">
        <v>1700</v>
      </c>
      <c r="S8528">
        <v>2021</v>
      </c>
      <c r="T8528" t="s">
        <v>10142</v>
      </c>
    </row>
    <row r="8529" spans="1:20" hidden="1" x14ac:dyDescent="0.35">
      <c r="A8529" s="1">
        <v>44361</v>
      </c>
      <c r="B8529" t="s">
        <v>9030</v>
      </c>
      <c r="C8529" t="s">
        <v>9030</v>
      </c>
      <c r="D8529" t="s">
        <v>10288</v>
      </c>
      <c r="E8529" t="s">
        <v>37</v>
      </c>
      <c r="F8529" s="2">
        <v>-150</v>
      </c>
      <c r="G8529" t="s">
        <v>9058</v>
      </c>
      <c r="H8529">
        <v>2120679333</v>
      </c>
      <c r="I8529" t="s">
        <v>38</v>
      </c>
      <c r="J8529" t="s">
        <v>58</v>
      </c>
      <c r="K8529" t="s">
        <v>40</v>
      </c>
      <c r="L8529" t="s">
        <v>66</v>
      </c>
      <c r="M8529" t="s">
        <v>9980</v>
      </c>
      <c r="N8529" t="s">
        <v>15</v>
      </c>
      <c r="O8529" t="s">
        <v>9059</v>
      </c>
      <c r="P8529" t="s">
        <v>500</v>
      </c>
      <c r="Q8529" t="s">
        <v>9980</v>
      </c>
      <c r="R8529" s="2">
        <v>150</v>
      </c>
      <c r="S8529">
        <v>2021</v>
      </c>
      <c r="T8529" t="s">
        <v>10142</v>
      </c>
    </row>
    <row r="8530" spans="1:20" hidden="1" x14ac:dyDescent="0.35">
      <c r="A8530" s="1">
        <v>44361</v>
      </c>
      <c r="B8530" t="s">
        <v>9030</v>
      </c>
      <c r="C8530" t="s">
        <v>9030</v>
      </c>
      <c r="D8530" t="s">
        <v>10289</v>
      </c>
      <c r="E8530" t="s">
        <v>37</v>
      </c>
      <c r="F8530" s="2">
        <v>-90</v>
      </c>
      <c r="G8530" t="s">
        <v>5647</v>
      </c>
      <c r="H8530">
        <v>363876571</v>
      </c>
      <c r="I8530" t="s">
        <v>38</v>
      </c>
      <c r="J8530" t="s">
        <v>17</v>
      </c>
      <c r="K8530" t="s">
        <v>40</v>
      </c>
      <c r="L8530" t="s">
        <v>112</v>
      </c>
      <c r="M8530" t="s">
        <v>9396</v>
      </c>
      <c r="N8530" t="s">
        <v>15</v>
      </c>
      <c r="O8530" t="s">
        <v>6210</v>
      </c>
      <c r="P8530" t="s">
        <v>43</v>
      </c>
      <c r="Q8530" t="s">
        <v>10290</v>
      </c>
      <c r="R8530" s="2">
        <v>90</v>
      </c>
      <c r="S8530">
        <v>2021</v>
      </c>
      <c r="T8530" t="s">
        <v>10142</v>
      </c>
    </row>
    <row r="8531" spans="1:20" hidden="1" x14ac:dyDescent="0.35">
      <c r="A8531" s="1">
        <v>44361</v>
      </c>
      <c r="B8531" t="s">
        <v>9030</v>
      </c>
      <c r="C8531" t="s">
        <v>9030</v>
      </c>
      <c r="D8531" t="s">
        <v>10291</v>
      </c>
      <c r="E8531" t="s">
        <v>37</v>
      </c>
      <c r="F8531" s="2">
        <v>477.66</v>
      </c>
      <c r="G8531" t="s">
        <v>5647</v>
      </c>
      <c r="H8531">
        <v>363876571</v>
      </c>
      <c r="I8531" t="s">
        <v>38</v>
      </c>
      <c r="J8531" t="s">
        <v>17</v>
      </c>
      <c r="K8531" t="s">
        <v>91</v>
      </c>
      <c r="L8531" t="s">
        <v>87</v>
      </c>
      <c r="M8531" t="s">
        <v>2928</v>
      </c>
      <c r="N8531" t="s">
        <v>15</v>
      </c>
      <c r="O8531" t="s">
        <v>6210</v>
      </c>
      <c r="P8531" t="s">
        <v>43</v>
      </c>
      <c r="Q8531" t="s">
        <v>3584</v>
      </c>
      <c r="R8531" s="2">
        <v>477.66</v>
      </c>
      <c r="S8531">
        <v>2021</v>
      </c>
      <c r="T8531" t="s">
        <v>10142</v>
      </c>
    </row>
    <row r="8532" spans="1:20" hidden="1" x14ac:dyDescent="0.35">
      <c r="A8532" s="1">
        <v>44361</v>
      </c>
      <c r="B8532" t="s">
        <v>9030</v>
      </c>
      <c r="C8532" t="s">
        <v>9030</v>
      </c>
      <c r="D8532" t="s">
        <v>10292</v>
      </c>
      <c r="E8532" t="s">
        <v>37</v>
      </c>
      <c r="F8532" s="2">
        <v>1800</v>
      </c>
      <c r="G8532" t="s">
        <v>3019</v>
      </c>
      <c r="H8532">
        <v>710655031</v>
      </c>
      <c r="I8532" t="s">
        <v>2888</v>
      </c>
      <c r="J8532" t="s">
        <v>17</v>
      </c>
      <c r="K8532" t="s">
        <v>91</v>
      </c>
      <c r="L8532" t="s">
        <v>87</v>
      </c>
      <c r="M8532" t="s">
        <v>2928</v>
      </c>
      <c r="N8532" t="s">
        <v>3027</v>
      </c>
      <c r="O8532" t="s">
        <v>3021</v>
      </c>
      <c r="P8532" t="s">
        <v>43</v>
      </c>
      <c r="Q8532" t="s">
        <v>3584</v>
      </c>
      <c r="R8532" s="2">
        <v>1800</v>
      </c>
      <c r="S8532">
        <v>2021</v>
      </c>
      <c r="T8532" t="s">
        <v>10142</v>
      </c>
    </row>
    <row r="8533" spans="1:20" hidden="1" x14ac:dyDescent="0.35">
      <c r="A8533" s="1">
        <v>44361</v>
      </c>
      <c r="B8533" t="s">
        <v>9030</v>
      </c>
      <c r="C8533" t="s">
        <v>9030</v>
      </c>
      <c r="D8533" t="s">
        <v>10293</v>
      </c>
      <c r="E8533" t="s">
        <v>37</v>
      </c>
      <c r="F8533" s="2">
        <v>2959.99</v>
      </c>
      <c r="G8533" t="s">
        <v>3019</v>
      </c>
      <c r="H8533">
        <v>710655031</v>
      </c>
      <c r="I8533" t="s">
        <v>2888</v>
      </c>
      <c r="J8533" t="s">
        <v>17</v>
      </c>
      <c r="K8533" t="s">
        <v>40</v>
      </c>
      <c r="L8533" t="s">
        <v>66</v>
      </c>
      <c r="M8533" t="s">
        <v>9174</v>
      </c>
      <c r="N8533" t="s">
        <v>15</v>
      </c>
      <c r="O8533" t="s">
        <v>3021</v>
      </c>
      <c r="P8533" t="s">
        <v>43</v>
      </c>
      <c r="Q8533" t="s">
        <v>9816</v>
      </c>
      <c r="R8533" s="2">
        <v>2959.99</v>
      </c>
      <c r="S8533">
        <v>2021</v>
      </c>
      <c r="T8533" t="s">
        <v>10142</v>
      </c>
    </row>
    <row r="8534" spans="1:20" hidden="1" x14ac:dyDescent="0.35">
      <c r="A8534" s="1">
        <v>44363</v>
      </c>
      <c r="B8534" t="s">
        <v>9030</v>
      </c>
      <c r="C8534" t="s">
        <v>9030</v>
      </c>
      <c r="D8534" t="s">
        <v>10294</v>
      </c>
      <c r="E8534" t="s">
        <v>37</v>
      </c>
      <c r="F8534" s="2">
        <v>671.96</v>
      </c>
      <c r="G8534" t="s">
        <v>5647</v>
      </c>
      <c r="H8534">
        <v>363876571</v>
      </c>
      <c r="I8534" t="s">
        <v>38</v>
      </c>
      <c r="J8534" t="s">
        <v>17</v>
      </c>
      <c r="K8534" t="s">
        <v>91</v>
      </c>
      <c r="L8534" t="s">
        <v>87</v>
      </c>
      <c r="M8534" t="s">
        <v>2928</v>
      </c>
      <c r="N8534" t="s">
        <v>15</v>
      </c>
      <c r="O8534" t="s">
        <v>6210</v>
      </c>
      <c r="P8534" t="s">
        <v>43</v>
      </c>
      <c r="Q8534" t="s">
        <v>3584</v>
      </c>
      <c r="R8534" s="2">
        <v>671.96</v>
      </c>
      <c r="S8534">
        <v>2021</v>
      </c>
      <c r="T8534" t="s">
        <v>10142</v>
      </c>
    </row>
    <row r="8535" spans="1:20" hidden="1" x14ac:dyDescent="0.35">
      <c r="A8535" s="1">
        <v>44364</v>
      </c>
      <c r="B8535" t="s">
        <v>9030</v>
      </c>
      <c r="C8535" t="s">
        <v>9030</v>
      </c>
      <c r="D8535" t="s">
        <v>10295</v>
      </c>
      <c r="E8535" t="s">
        <v>37</v>
      </c>
      <c r="F8535" s="2">
        <v>-176.71</v>
      </c>
      <c r="G8535" t="s">
        <v>1761</v>
      </c>
      <c r="H8535">
        <v>3123788147</v>
      </c>
      <c r="I8535" t="s">
        <v>38</v>
      </c>
      <c r="J8535" t="s">
        <v>58</v>
      </c>
      <c r="K8535" t="s">
        <v>40</v>
      </c>
      <c r="L8535" t="s">
        <v>418</v>
      </c>
      <c r="M8535" t="s">
        <v>1831</v>
      </c>
      <c r="N8535" t="s">
        <v>15</v>
      </c>
      <c r="O8535" t="s">
        <v>1762</v>
      </c>
      <c r="P8535" t="s">
        <v>43</v>
      </c>
      <c r="Q8535" t="s">
        <v>1831</v>
      </c>
      <c r="R8535" s="2">
        <v>176.71</v>
      </c>
      <c r="S8535">
        <v>2021</v>
      </c>
      <c r="T8535" t="s">
        <v>10142</v>
      </c>
    </row>
    <row r="8536" spans="1:20" hidden="1" x14ac:dyDescent="0.35">
      <c r="A8536" s="1">
        <v>44364</v>
      </c>
      <c r="B8536" t="s">
        <v>9030</v>
      </c>
      <c r="C8536" t="s">
        <v>9030</v>
      </c>
      <c r="D8536" t="s">
        <v>10296</v>
      </c>
      <c r="E8536" t="s">
        <v>37</v>
      </c>
      <c r="F8536" s="2">
        <v>437.5</v>
      </c>
      <c r="G8536" t="s">
        <v>9207</v>
      </c>
      <c r="H8536">
        <v>5123943606</v>
      </c>
      <c r="I8536" t="s">
        <v>57</v>
      </c>
      <c r="J8536" t="s">
        <v>58</v>
      </c>
      <c r="K8536" t="s">
        <v>91</v>
      </c>
      <c r="L8536" t="s">
        <v>87</v>
      </c>
      <c r="M8536" t="s">
        <v>2928</v>
      </c>
      <c r="N8536" t="s">
        <v>15</v>
      </c>
      <c r="O8536" t="s">
        <v>9228</v>
      </c>
      <c r="P8536" t="s">
        <v>500</v>
      </c>
      <c r="Q8536" t="s">
        <v>3584</v>
      </c>
      <c r="R8536" s="2">
        <v>437.5</v>
      </c>
      <c r="S8536">
        <v>2021</v>
      </c>
      <c r="T8536" t="s">
        <v>10142</v>
      </c>
    </row>
    <row r="8537" spans="1:20" hidden="1" x14ac:dyDescent="0.35">
      <c r="A8537" s="1">
        <v>44364</v>
      </c>
      <c r="B8537" t="s">
        <v>9030</v>
      </c>
      <c r="C8537" t="s">
        <v>9030</v>
      </c>
      <c r="D8537" t="s">
        <v>10297</v>
      </c>
      <c r="E8537" t="s">
        <v>37</v>
      </c>
      <c r="F8537" s="2">
        <v>-40</v>
      </c>
      <c r="G8537" t="s">
        <v>2641</v>
      </c>
      <c r="H8537">
        <v>886968291</v>
      </c>
      <c r="I8537" t="s">
        <v>38</v>
      </c>
      <c r="J8537" t="s">
        <v>58</v>
      </c>
      <c r="K8537" t="s">
        <v>40</v>
      </c>
      <c r="L8537" t="s">
        <v>66</v>
      </c>
      <c r="M8537" t="s">
        <v>9171</v>
      </c>
      <c r="N8537" t="s">
        <v>15</v>
      </c>
      <c r="O8537" t="s">
        <v>2642</v>
      </c>
      <c r="P8537" t="s">
        <v>43</v>
      </c>
      <c r="Q8537" t="s">
        <v>9454</v>
      </c>
      <c r="R8537" s="2">
        <v>40</v>
      </c>
      <c r="S8537">
        <v>2021</v>
      </c>
      <c r="T8537" t="s">
        <v>10142</v>
      </c>
    </row>
    <row r="8538" spans="1:20" hidden="1" x14ac:dyDescent="0.35">
      <c r="A8538" s="1">
        <v>44364</v>
      </c>
      <c r="B8538" t="s">
        <v>9030</v>
      </c>
      <c r="C8538" t="s">
        <v>9030</v>
      </c>
      <c r="D8538" t="s">
        <v>10298</v>
      </c>
      <c r="E8538" t="s">
        <v>37</v>
      </c>
      <c r="F8538" s="2">
        <v>-40</v>
      </c>
      <c r="G8538" t="s">
        <v>8683</v>
      </c>
      <c r="H8538">
        <v>692554576</v>
      </c>
      <c r="I8538" t="s">
        <v>57</v>
      </c>
      <c r="J8538" t="s">
        <v>58</v>
      </c>
      <c r="K8538" t="s">
        <v>40</v>
      </c>
      <c r="L8538" t="s">
        <v>66</v>
      </c>
      <c r="M8538" t="s">
        <v>9171</v>
      </c>
      <c r="N8538" t="s">
        <v>15</v>
      </c>
      <c r="O8538" t="s">
        <v>8685</v>
      </c>
      <c r="P8538" t="s">
        <v>43</v>
      </c>
      <c r="Q8538" t="s">
        <v>9454</v>
      </c>
      <c r="R8538" s="2">
        <v>40</v>
      </c>
      <c r="S8538">
        <v>2021</v>
      </c>
      <c r="T8538" t="s">
        <v>10142</v>
      </c>
    </row>
    <row r="8539" spans="1:20" hidden="1" x14ac:dyDescent="0.35">
      <c r="A8539" s="1">
        <v>44364</v>
      </c>
      <c r="B8539" t="s">
        <v>9030</v>
      </c>
      <c r="C8539" t="s">
        <v>9030</v>
      </c>
      <c r="D8539" t="s">
        <v>10299</v>
      </c>
      <c r="E8539" t="s">
        <v>37</v>
      </c>
      <c r="F8539" s="2">
        <v>-40</v>
      </c>
      <c r="G8539" t="s">
        <v>3027</v>
      </c>
      <c r="H8539">
        <v>886965909</v>
      </c>
      <c r="I8539" t="s">
        <v>38</v>
      </c>
      <c r="J8539" t="s">
        <v>58</v>
      </c>
      <c r="K8539" t="s">
        <v>40</v>
      </c>
      <c r="L8539" t="s">
        <v>66</v>
      </c>
      <c r="M8539" t="s">
        <v>9171</v>
      </c>
      <c r="N8539" t="s">
        <v>15</v>
      </c>
      <c r="O8539" t="s">
        <v>3035</v>
      </c>
      <c r="P8539" t="s">
        <v>43</v>
      </c>
      <c r="Q8539" t="s">
        <v>9454</v>
      </c>
      <c r="R8539" s="2">
        <v>40</v>
      </c>
      <c r="S8539">
        <v>2021</v>
      </c>
      <c r="T8539" t="s">
        <v>10142</v>
      </c>
    </row>
    <row r="8540" spans="1:20" hidden="1" x14ac:dyDescent="0.35">
      <c r="A8540" s="1">
        <v>44364</v>
      </c>
      <c r="B8540" t="s">
        <v>9030</v>
      </c>
      <c r="C8540" t="s">
        <v>9030</v>
      </c>
      <c r="D8540" t="s">
        <v>10300</v>
      </c>
      <c r="E8540" t="s">
        <v>37</v>
      </c>
      <c r="F8540" s="2">
        <v>1800</v>
      </c>
      <c r="G8540" t="s">
        <v>3027</v>
      </c>
      <c r="H8540">
        <v>886965909</v>
      </c>
      <c r="I8540" t="s">
        <v>38</v>
      </c>
      <c r="J8540" t="s">
        <v>58</v>
      </c>
      <c r="K8540" t="s">
        <v>91</v>
      </c>
      <c r="L8540" t="s">
        <v>87</v>
      </c>
      <c r="M8540" t="s">
        <v>2928</v>
      </c>
      <c r="N8540" t="s">
        <v>3027</v>
      </c>
      <c r="O8540" t="s">
        <v>3035</v>
      </c>
      <c r="P8540" t="s">
        <v>43</v>
      </c>
      <c r="Q8540" t="s">
        <v>3584</v>
      </c>
      <c r="R8540" s="2">
        <v>1800</v>
      </c>
      <c r="S8540">
        <v>2021</v>
      </c>
      <c r="T8540" t="s">
        <v>10142</v>
      </c>
    </row>
    <row r="8541" spans="1:20" hidden="1" x14ac:dyDescent="0.35">
      <c r="A8541" s="1">
        <v>44364</v>
      </c>
      <c r="B8541" t="s">
        <v>9030</v>
      </c>
      <c r="C8541" t="s">
        <v>9030</v>
      </c>
      <c r="D8541" t="s">
        <v>10301</v>
      </c>
      <c r="E8541" t="s">
        <v>37</v>
      </c>
      <c r="F8541" s="2">
        <v>-40</v>
      </c>
      <c r="G8541" t="s">
        <v>5647</v>
      </c>
      <c r="H8541">
        <v>363876571</v>
      </c>
      <c r="I8541" t="s">
        <v>38</v>
      </c>
      <c r="J8541" t="s">
        <v>17</v>
      </c>
      <c r="K8541" t="s">
        <v>40</v>
      </c>
      <c r="L8541" t="s">
        <v>66</v>
      </c>
      <c r="M8541" t="s">
        <v>9171</v>
      </c>
      <c r="N8541" t="s">
        <v>15</v>
      </c>
      <c r="O8541" t="s">
        <v>6210</v>
      </c>
      <c r="P8541" t="s">
        <v>43</v>
      </c>
      <c r="Q8541" t="s">
        <v>9454</v>
      </c>
      <c r="R8541" s="2">
        <v>40</v>
      </c>
      <c r="S8541">
        <v>2021</v>
      </c>
      <c r="T8541" t="s">
        <v>10142</v>
      </c>
    </row>
    <row r="8542" spans="1:20" hidden="1" x14ac:dyDescent="0.35">
      <c r="A8542" s="1">
        <v>44364</v>
      </c>
      <c r="B8542" t="s">
        <v>9030</v>
      </c>
      <c r="C8542" t="s">
        <v>9030</v>
      </c>
      <c r="D8542" t="s">
        <v>10302</v>
      </c>
      <c r="E8542" t="s">
        <v>37</v>
      </c>
      <c r="F8542" s="2">
        <v>-1800</v>
      </c>
      <c r="G8542" t="s">
        <v>3019</v>
      </c>
      <c r="H8542">
        <v>710655031</v>
      </c>
      <c r="I8542" t="s">
        <v>2888</v>
      </c>
      <c r="J8542" t="s">
        <v>17</v>
      </c>
      <c r="K8542" t="s">
        <v>91</v>
      </c>
      <c r="L8542" t="s">
        <v>87</v>
      </c>
      <c r="M8542" t="s">
        <v>2928</v>
      </c>
      <c r="N8542" t="s">
        <v>3027</v>
      </c>
      <c r="O8542" t="s">
        <v>3021</v>
      </c>
      <c r="P8542" t="s">
        <v>43</v>
      </c>
      <c r="Q8542" t="s">
        <v>3584</v>
      </c>
      <c r="R8542" s="2">
        <v>1800</v>
      </c>
      <c r="S8542">
        <v>2021</v>
      </c>
      <c r="T8542" t="s">
        <v>10142</v>
      </c>
    </row>
    <row r="8543" spans="1:20" hidden="1" x14ac:dyDescent="0.35">
      <c r="A8543" s="1">
        <v>44364</v>
      </c>
      <c r="B8543" t="s">
        <v>9030</v>
      </c>
      <c r="C8543" t="s">
        <v>9030</v>
      </c>
      <c r="D8543" t="s">
        <v>10303</v>
      </c>
      <c r="E8543" t="s">
        <v>37</v>
      </c>
      <c r="F8543" s="2">
        <v>75</v>
      </c>
      <c r="G8543" t="s">
        <v>3019</v>
      </c>
      <c r="H8543">
        <v>710655031</v>
      </c>
      <c r="I8543" t="s">
        <v>2888</v>
      </c>
      <c r="J8543" t="s">
        <v>17</v>
      </c>
      <c r="K8543" t="s">
        <v>40</v>
      </c>
      <c r="L8543" t="s">
        <v>66</v>
      </c>
      <c r="M8543" t="s">
        <v>10231</v>
      </c>
      <c r="N8543" t="s">
        <v>10232</v>
      </c>
      <c r="O8543" t="s">
        <v>3021</v>
      </c>
      <c r="P8543" t="s">
        <v>43</v>
      </c>
      <c r="Q8543" t="s">
        <v>10233</v>
      </c>
      <c r="R8543" s="2">
        <v>75</v>
      </c>
      <c r="S8543">
        <v>2021</v>
      </c>
      <c r="T8543" t="s">
        <v>10142</v>
      </c>
    </row>
    <row r="8544" spans="1:20" hidden="1" x14ac:dyDescent="0.35">
      <c r="A8544" s="1">
        <v>44364</v>
      </c>
      <c r="B8544" t="s">
        <v>9030</v>
      </c>
      <c r="C8544" t="s">
        <v>9030</v>
      </c>
      <c r="D8544" t="s">
        <v>10304</v>
      </c>
      <c r="E8544" t="s">
        <v>37</v>
      </c>
      <c r="F8544" s="2">
        <v>250</v>
      </c>
      <c r="G8544" t="s">
        <v>3019</v>
      </c>
      <c r="H8544">
        <v>710655031</v>
      </c>
      <c r="I8544" t="s">
        <v>2888</v>
      </c>
      <c r="J8544" t="s">
        <v>17</v>
      </c>
      <c r="K8544" t="s">
        <v>40</v>
      </c>
      <c r="L8544" t="s">
        <v>66</v>
      </c>
      <c r="M8544" t="s">
        <v>10227</v>
      </c>
      <c r="N8544" t="s">
        <v>10251</v>
      </c>
      <c r="O8544" t="s">
        <v>3021</v>
      </c>
      <c r="P8544" t="s">
        <v>43</v>
      </c>
      <c r="Q8544" t="s">
        <v>10252</v>
      </c>
      <c r="R8544" s="2">
        <v>250</v>
      </c>
      <c r="S8544">
        <v>2021</v>
      </c>
      <c r="T8544" t="s">
        <v>10142</v>
      </c>
    </row>
    <row r="8545" spans="1:20" hidden="1" x14ac:dyDescent="0.35">
      <c r="A8545" s="1">
        <v>44364</v>
      </c>
      <c r="B8545" t="s">
        <v>9030</v>
      </c>
      <c r="C8545" t="s">
        <v>9030</v>
      </c>
      <c r="D8545" t="s">
        <v>10305</v>
      </c>
      <c r="E8545" t="s">
        <v>37</v>
      </c>
      <c r="F8545" s="2">
        <v>300</v>
      </c>
      <c r="G8545" t="s">
        <v>3019</v>
      </c>
      <c r="H8545">
        <v>710655031</v>
      </c>
      <c r="I8545" t="s">
        <v>2888</v>
      </c>
      <c r="J8545" t="s">
        <v>17</v>
      </c>
      <c r="K8545" t="s">
        <v>40</v>
      </c>
      <c r="L8545" t="s">
        <v>66</v>
      </c>
      <c r="M8545" t="s">
        <v>10227</v>
      </c>
      <c r="N8545" t="s">
        <v>10228</v>
      </c>
      <c r="O8545" t="s">
        <v>3021</v>
      </c>
      <c r="P8545" t="s">
        <v>43</v>
      </c>
      <c r="Q8545" t="s">
        <v>10229</v>
      </c>
      <c r="R8545" s="2">
        <v>300</v>
      </c>
      <c r="S8545">
        <v>2021</v>
      </c>
      <c r="T8545" t="s">
        <v>10142</v>
      </c>
    </row>
    <row r="8546" spans="1:20" hidden="1" x14ac:dyDescent="0.35">
      <c r="A8546" s="1">
        <v>44365</v>
      </c>
      <c r="B8546" t="s">
        <v>9030</v>
      </c>
      <c r="C8546" t="s">
        <v>9030</v>
      </c>
      <c r="D8546" t="s">
        <v>10306</v>
      </c>
      <c r="E8546" t="s">
        <v>37</v>
      </c>
      <c r="F8546" s="2">
        <v>-200</v>
      </c>
      <c r="G8546" t="s">
        <v>2641</v>
      </c>
      <c r="H8546">
        <v>886968291</v>
      </c>
      <c r="I8546" t="s">
        <v>38</v>
      </c>
      <c r="J8546" t="s">
        <v>58</v>
      </c>
      <c r="K8546" t="s">
        <v>40</v>
      </c>
      <c r="L8546" t="s">
        <v>66</v>
      </c>
      <c r="M8546" t="s">
        <v>10307</v>
      </c>
      <c r="N8546" t="s">
        <v>2641</v>
      </c>
      <c r="O8546" t="s">
        <v>2642</v>
      </c>
      <c r="P8546" t="s">
        <v>43</v>
      </c>
      <c r="Q8546" t="s">
        <v>10307</v>
      </c>
      <c r="R8546" s="2">
        <v>200</v>
      </c>
      <c r="S8546">
        <v>2021</v>
      </c>
      <c r="T8546" t="s">
        <v>10142</v>
      </c>
    </row>
    <row r="8547" spans="1:20" hidden="1" x14ac:dyDescent="0.35">
      <c r="A8547" s="1">
        <v>44365</v>
      </c>
      <c r="B8547" t="s">
        <v>9030</v>
      </c>
      <c r="C8547" t="s">
        <v>9030</v>
      </c>
      <c r="D8547" t="s">
        <v>10308</v>
      </c>
      <c r="E8547" t="s">
        <v>37</v>
      </c>
      <c r="F8547" s="2">
        <v>1600</v>
      </c>
      <c r="G8547" t="s">
        <v>2641</v>
      </c>
      <c r="H8547">
        <v>886968291</v>
      </c>
      <c r="I8547" t="s">
        <v>38</v>
      </c>
      <c r="J8547" t="s">
        <v>58</v>
      </c>
      <c r="K8547" t="s">
        <v>91</v>
      </c>
      <c r="L8547" t="s">
        <v>87</v>
      </c>
      <c r="M8547" t="s">
        <v>2928</v>
      </c>
      <c r="N8547" t="s">
        <v>52</v>
      </c>
      <c r="O8547" t="s">
        <v>2642</v>
      </c>
      <c r="P8547" t="s">
        <v>43</v>
      </c>
      <c r="Q8547" t="s">
        <v>3584</v>
      </c>
      <c r="R8547" s="2">
        <v>1600</v>
      </c>
      <c r="S8547">
        <v>2021</v>
      </c>
      <c r="T8547" t="s">
        <v>10142</v>
      </c>
    </row>
    <row r="8548" spans="1:20" hidden="1" x14ac:dyDescent="0.35">
      <c r="A8548" s="1">
        <v>44368</v>
      </c>
      <c r="B8548" t="s">
        <v>9030</v>
      </c>
      <c r="C8548" t="s">
        <v>9030</v>
      </c>
      <c r="D8548" t="s">
        <v>10309</v>
      </c>
      <c r="E8548" t="s">
        <v>37</v>
      </c>
      <c r="F8548" s="2">
        <v>925</v>
      </c>
      <c r="G8548" t="s">
        <v>533</v>
      </c>
      <c r="H8548">
        <v>2120678228</v>
      </c>
      <c r="I8548" t="s">
        <v>57</v>
      </c>
      <c r="J8548" t="s">
        <v>58</v>
      </c>
      <c r="K8548" t="s">
        <v>96</v>
      </c>
      <c r="L8548" t="s">
        <v>97</v>
      </c>
      <c r="M8548" t="s">
        <v>10310</v>
      </c>
      <c r="N8548" t="s">
        <v>533</v>
      </c>
      <c r="O8548" t="s">
        <v>534</v>
      </c>
      <c r="P8548" t="s">
        <v>43</v>
      </c>
      <c r="Q8548" t="s">
        <v>10311</v>
      </c>
      <c r="R8548" s="2">
        <v>925</v>
      </c>
      <c r="S8548">
        <v>2021</v>
      </c>
      <c r="T8548" t="s">
        <v>10142</v>
      </c>
    </row>
    <row r="8549" spans="1:20" hidden="1" x14ac:dyDescent="0.35">
      <c r="A8549" s="1">
        <v>44368</v>
      </c>
      <c r="B8549" t="s">
        <v>9030</v>
      </c>
      <c r="C8549" t="s">
        <v>9030</v>
      </c>
      <c r="D8549" t="s">
        <v>10309</v>
      </c>
      <c r="E8549" t="s">
        <v>37</v>
      </c>
      <c r="F8549" s="2">
        <v>1850</v>
      </c>
      <c r="G8549" t="s">
        <v>533</v>
      </c>
      <c r="H8549">
        <v>2120678228</v>
      </c>
      <c r="I8549" t="s">
        <v>57</v>
      </c>
      <c r="J8549" t="s">
        <v>58</v>
      </c>
      <c r="K8549" t="s">
        <v>91</v>
      </c>
      <c r="L8549" t="s">
        <v>87</v>
      </c>
      <c r="M8549" t="s">
        <v>2928</v>
      </c>
      <c r="N8549" t="s">
        <v>533</v>
      </c>
      <c r="O8549" t="s">
        <v>534</v>
      </c>
      <c r="P8549" t="s">
        <v>43</v>
      </c>
      <c r="Q8549" t="s">
        <v>10311</v>
      </c>
      <c r="R8549" s="2">
        <v>1850</v>
      </c>
      <c r="S8549">
        <v>2021</v>
      </c>
      <c r="T8549" t="s">
        <v>10142</v>
      </c>
    </row>
    <row r="8550" spans="1:20" hidden="1" x14ac:dyDescent="0.35">
      <c r="A8550" s="1">
        <v>44368</v>
      </c>
      <c r="B8550" t="s">
        <v>9030</v>
      </c>
      <c r="C8550" t="s">
        <v>9030</v>
      </c>
      <c r="D8550" t="s">
        <v>10312</v>
      </c>
      <c r="E8550" t="s">
        <v>37</v>
      </c>
      <c r="F8550" s="2">
        <v>3275</v>
      </c>
      <c r="G8550" t="s">
        <v>533</v>
      </c>
      <c r="H8550">
        <v>2120678228</v>
      </c>
      <c r="I8550" t="s">
        <v>57</v>
      </c>
      <c r="J8550" t="s">
        <v>58</v>
      </c>
      <c r="K8550" t="s">
        <v>96</v>
      </c>
      <c r="L8550" t="s">
        <v>97</v>
      </c>
      <c r="M8550" t="s">
        <v>10310</v>
      </c>
      <c r="N8550" t="s">
        <v>533</v>
      </c>
      <c r="O8550" t="s">
        <v>534</v>
      </c>
      <c r="P8550" t="s">
        <v>43</v>
      </c>
      <c r="Q8550" t="s">
        <v>10313</v>
      </c>
      <c r="R8550" s="2">
        <v>3275</v>
      </c>
      <c r="S8550">
        <v>2021</v>
      </c>
      <c r="T8550" t="s">
        <v>10142</v>
      </c>
    </row>
    <row r="8551" spans="1:20" hidden="1" x14ac:dyDescent="0.35">
      <c r="A8551" s="1">
        <v>44368</v>
      </c>
      <c r="B8551" t="s">
        <v>9030</v>
      </c>
      <c r="C8551" t="s">
        <v>9030</v>
      </c>
      <c r="D8551" t="s">
        <v>10314</v>
      </c>
      <c r="E8551" t="s">
        <v>37</v>
      </c>
      <c r="F8551" s="2">
        <v>-1</v>
      </c>
      <c r="G8551" t="s">
        <v>2641</v>
      </c>
      <c r="H8551">
        <v>886968291</v>
      </c>
      <c r="I8551" t="s">
        <v>38</v>
      </c>
      <c r="J8551" t="s">
        <v>58</v>
      </c>
      <c r="K8551" t="s">
        <v>91</v>
      </c>
      <c r="L8551" t="s">
        <v>87</v>
      </c>
      <c r="M8551" t="s">
        <v>2928</v>
      </c>
      <c r="N8551" t="s">
        <v>15</v>
      </c>
      <c r="O8551" t="s">
        <v>2642</v>
      </c>
      <c r="P8551" t="s">
        <v>43</v>
      </c>
      <c r="Q8551" t="s">
        <v>9098</v>
      </c>
      <c r="R8551" s="2">
        <v>1</v>
      </c>
      <c r="S8551">
        <v>2021</v>
      </c>
      <c r="T8551" t="s">
        <v>10142</v>
      </c>
    </row>
    <row r="8552" spans="1:20" hidden="1" x14ac:dyDescent="0.35">
      <c r="A8552" s="1">
        <v>44368</v>
      </c>
      <c r="B8552" t="s">
        <v>9030</v>
      </c>
      <c r="C8552" t="s">
        <v>9030</v>
      </c>
      <c r="D8552" t="s">
        <v>10315</v>
      </c>
      <c r="E8552" t="s">
        <v>37</v>
      </c>
      <c r="F8552" s="2">
        <v>500.42</v>
      </c>
      <c r="G8552" t="s">
        <v>5647</v>
      </c>
      <c r="H8552">
        <v>363876571</v>
      </c>
      <c r="I8552" t="s">
        <v>38</v>
      </c>
      <c r="J8552" t="s">
        <v>17</v>
      </c>
      <c r="K8552" t="s">
        <v>91</v>
      </c>
      <c r="L8552" t="s">
        <v>87</v>
      </c>
      <c r="M8552" t="s">
        <v>2928</v>
      </c>
      <c r="N8552" t="s">
        <v>15</v>
      </c>
      <c r="O8552" t="s">
        <v>6210</v>
      </c>
      <c r="P8552" t="s">
        <v>43</v>
      </c>
      <c r="Q8552" t="s">
        <v>3584</v>
      </c>
      <c r="R8552" s="2">
        <v>500.42</v>
      </c>
      <c r="S8552">
        <v>2021</v>
      </c>
      <c r="T8552" t="s">
        <v>10142</v>
      </c>
    </row>
    <row r="8553" spans="1:20" hidden="1" x14ac:dyDescent="0.35">
      <c r="A8553" s="1">
        <v>44369</v>
      </c>
      <c r="B8553" t="s">
        <v>9030</v>
      </c>
      <c r="C8553" t="s">
        <v>9030</v>
      </c>
      <c r="D8553" t="s">
        <v>10316</v>
      </c>
      <c r="E8553" t="s">
        <v>37</v>
      </c>
      <c r="F8553" s="2">
        <v>1</v>
      </c>
      <c r="G8553" t="s">
        <v>2641</v>
      </c>
      <c r="H8553">
        <v>886968291</v>
      </c>
      <c r="I8553" t="s">
        <v>38</v>
      </c>
      <c r="J8553" t="s">
        <v>58</v>
      </c>
      <c r="K8553" t="s">
        <v>91</v>
      </c>
      <c r="L8553" t="s">
        <v>87</v>
      </c>
      <c r="M8553" t="s">
        <v>2928</v>
      </c>
      <c r="N8553" t="s">
        <v>15</v>
      </c>
      <c r="O8553" t="s">
        <v>2642</v>
      </c>
      <c r="P8553" t="s">
        <v>43</v>
      </c>
      <c r="Q8553" t="s">
        <v>3584</v>
      </c>
      <c r="R8553" s="2">
        <v>1</v>
      </c>
      <c r="S8553">
        <v>2021</v>
      </c>
      <c r="T8553" t="s">
        <v>10142</v>
      </c>
    </row>
    <row r="8554" spans="1:20" hidden="1" x14ac:dyDescent="0.35">
      <c r="A8554" s="1">
        <v>44369</v>
      </c>
      <c r="B8554" t="s">
        <v>9030</v>
      </c>
      <c r="C8554" t="s">
        <v>9030</v>
      </c>
      <c r="D8554" t="s">
        <v>10317</v>
      </c>
      <c r="E8554" t="s">
        <v>37</v>
      </c>
      <c r="F8554" s="2">
        <v>163</v>
      </c>
      <c r="G8554" t="s">
        <v>2641</v>
      </c>
      <c r="H8554">
        <v>886968291</v>
      </c>
      <c r="I8554" t="s">
        <v>38</v>
      </c>
      <c r="J8554" t="s">
        <v>58</v>
      </c>
      <c r="K8554" t="s">
        <v>91</v>
      </c>
      <c r="L8554" t="s">
        <v>87</v>
      </c>
      <c r="M8554" t="s">
        <v>2928</v>
      </c>
      <c r="N8554" t="s">
        <v>15</v>
      </c>
      <c r="O8554" t="s">
        <v>2642</v>
      </c>
      <c r="P8554" t="s">
        <v>43</v>
      </c>
      <c r="Q8554" t="s">
        <v>3584</v>
      </c>
      <c r="R8554" s="2">
        <v>163</v>
      </c>
      <c r="S8554">
        <v>2021</v>
      </c>
      <c r="T8554" t="s">
        <v>10142</v>
      </c>
    </row>
    <row r="8555" spans="1:20" hidden="1" x14ac:dyDescent="0.35">
      <c r="A8555" s="1">
        <v>44369</v>
      </c>
      <c r="B8555" t="s">
        <v>9030</v>
      </c>
      <c r="C8555" t="s">
        <v>9030</v>
      </c>
      <c r="D8555" t="s">
        <v>10318</v>
      </c>
      <c r="E8555" t="s">
        <v>37</v>
      </c>
      <c r="F8555" s="2">
        <v>-85</v>
      </c>
      <c r="G8555" t="s">
        <v>5647</v>
      </c>
      <c r="H8555">
        <v>363876571</v>
      </c>
      <c r="I8555" t="s">
        <v>38</v>
      </c>
      <c r="J8555" t="s">
        <v>17</v>
      </c>
      <c r="K8555" t="s">
        <v>40</v>
      </c>
      <c r="L8555" t="s">
        <v>112</v>
      </c>
      <c r="M8555" t="s">
        <v>9079</v>
      </c>
      <c r="N8555" t="s">
        <v>15</v>
      </c>
      <c r="O8555" t="s">
        <v>6210</v>
      </c>
      <c r="P8555" t="s">
        <v>43</v>
      </c>
      <c r="Q8555" t="s">
        <v>9080</v>
      </c>
      <c r="R8555" s="2">
        <v>85</v>
      </c>
      <c r="S8555">
        <v>2021</v>
      </c>
      <c r="T8555" t="s">
        <v>10142</v>
      </c>
    </row>
    <row r="8556" spans="1:20" hidden="1" x14ac:dyDescent="0.35">
      <c r="A8556" s="1">
        <v>44369</v>
      </c>
      <c r="B8556" t="s">
        <v>9030</v>
      </c>
      <c r="C8556" t="s">
        <v>9030</v>
      </c>
      <c r="D8556" t="s">
        <v>10319</v>
      </c>
      <c r="E8556" t="s">
        <v>37</v>
      </c>
      <c r="F8556" s="2">
        <v>-1036</v>
      </c>
      <c r="G8556" t="s">
        <v>3019</v>
      </c>
      <c r="H8556">
        <v>710655031</v>
      </c>
      <c r="I8556" t="s">
        <v>2888</v>
      </c>
      <c r="J8556" t="s">
        <v>17</v>
      </c>
      <c r="K8556" t="s">
        <v>91</v>
      </c>
      <c r="L8556" t="s">
        <v>87</v>
      </c>
      <c r="M8556" t="s">
        <v>2928</v>
      </c>
      <c r="N8556" t="s">
        <v>15</v>
      </c>
      <c r="O8556" t="s">
        <v>3021</v>
      </c>
      <c r="P8556" t="s">
        <v>43</v>
      </c>
      <c r="Q8556" t="s">
        <v>9098</v>
      </c>
      <c r="R8556" s="2">
        <v>1036</v>
      </c>
      <c r="S8556">
        <v>2021</v>
      </c>
      <c r="T8556" t="s">
        <v>10142</v>
      </c>
    </row>
    <row r="8557" spans="1:20" hidden="1" x14ac:dyDescent="0.35">
      <c r="A8557" s="1">
        <v>44369</v>
      </c>
      <c r="B8557" t="s">
        <v>9030</v>
      </c>
      <c r="C8557" t="s">
        <v>9030</v>
      </c>
      <c r="D8557" t="s">
        <v>10320</v>
      </c>
      <c r="E8557" t="s">
        <v>37</v>
      </c>
      <c r="F8557" s="2">
        <v>-163</v>
      </c>
      <c r="G8557" t="s">
        <v>3019</v>
      </c>
      <c r="H8557">
        <v>710655031</v>
      </c>
      <c r="I8557" t="s">
        <v>2888</v>
      </c>
      <c r="J8557" t="s">
        <v>17</v>
      </c>
      <c r="K8557" t="s">
        <v>91</v>
      </c>
      <c r="L8557" t="s">
        <v>87</v>
      </c>
      <c r="M8557" t="s">
        <v>2928</v>
      </c>
      <c r="N8557" t="s">
        <v>15</v>
      </c>
      <c r="O8557" t="s">
        <v>3021</v>
      </c>
      <c r="P8557" t="s">
        <v>43</v>
      </c>
      <c r="Q8557" t="s">
        <v>3584</v>
      </c>
      <c r="R8557" s="2">
        <v>163</v>
      </c>
      <c r="S8557">
        <v>2021</v>
      </c>
      <c r="T8557" t="s">
        <v>10142</v>
      </c>
    </row>
    <row r="8558" spans="1:20" hidden="1" x14ac:dyDescent="0.35">
      <c r="A8558" s="1">
        <v>44369</v>
      </c>
      <c r="B8558" t="s">
        <v>9030</v>
      </c>
      <c r="C8558" t="s">
        <v>9030</v>
      </c>
      <c r="D8558" t="s">
        <v>10321</v>
      </c>
      <c r="E8558" t="s">
        <v>37</v>
      </c>
      <c r="F8558" s="2">
        <v>-1</v>
      </c>
      <c r="G8558" t="s">
        <v>3019</v>
      </c>
      <c r="H8558">
        <v>710655031</v>
      </c>
      <c r="I8558" t="s">
        <v>2888</v>
      </c>
      <c r="J8558" t="s">
        <v>17</v>
      </c>
      <c r="K8558" t="s">
        <v>91</v>
      </c>
      <c r="L8558" t="s">
        <v>87</v>
      </c>
      <c r="M8558" t="s">
        <v>2928</v>
      </c>
      <c r="N8558" t="s">
        <v>15</v>
      </c>
      <c r="O8558" t="s">
        <v>3021</v>
      </c>
      <c r="P8558" t="s">
        <v>43</v>
      </c>
      <c r="Q8558" t="s">
        <v>3584</v>
      </c>
      <c r="R8558" s="2">
        <v>1</v>
      </c>
      <c r="S8558">
        <v>2021</v>
      </c>
      <c r="T8558" t="s">
        <v>10142</v>
      </c>
    </row>
    <row r="8559" spans="1:20" hidden="1" x14ac:dyDescent="0.35">
      <c r="A8559" s="1">
        <v>44370</v>
      </c>
      <c r="B8559" t="s">
        <v>9030</v>
      </c>
      <c r="C8559" t="s">
        <v>9030</v>
      </c>
      <c r="D8559" t="s">
        <v>10322</v>
      </c>
      <c r="E8559" t="s">
        <v>37</v>
      </c>
      <c r="F8559" s="2">
        <v>311</v>
      </c>
      <c r="G8559" t="s">
        <v>2641</v>
      </c>
      <c r="H8559">
        <v>886968291</v>
      </c>
      <c r="I8559" t="s">
        <v>38</v>
      </c>
      <c r="J8559" t="s">
        <v>58</v>
      </c>
      <c r="K8559" t="s">
        <v>91</v>
      </c>
      <c r="L8559" t="s">
        <v>87</v>
      </c>
      <c r="M8559" t="s">
        <v>2928</v>
      </c>
      <c r="N8559" t="s">
        <v>52</v>
      </c>
      <c r="O8559" t="s">
        <v>2642</v>
      </c>
      <c r="P8559" t="s">
        <v>43</v>
      </c>
      <c r="Q8559" t="s">
        <v>3584</v>
      </c>
      <c r="R8559" s="2">
        <v>311</v>
      </c>
      <c r="S8559">
        <v>2021</v>
      </c>
      <c r="T8559" t="s">
        <v>10142</v>
      </c>
    </row>
    <row r="8560" spans="1:20" hidden="1" x14ac:dyDescent="0.35">
      <c r="A8560" s="1">
        <v>44375</v>
      </c>
      <c r="B8560" t="s">
        <v>9030</v>
      </c>
      <c r="C8560" t="s">
        <v>9030</v>
      </c>
      <c r="D8560" t="s">
        <v>10323</v>
      </c>
      <c r="E8560" t="s">
        <v>37</v>
      </c>
      <c r="F8560" s="2">
        <v>-296.29000000000002</v>
      </c>
      <c r="G8560" t="s">
        <v>3920</v>
      </c>
      <c r="H8560">
        <v>371052603</v>
      </c>
      <c r="I8560" t="s">
        <v>57</v>
      </c>
      <c r="J8560" t="s">
        <v>277</v>
      </c>
      <c r="K8560" t="s">
        <v>40</v>
      </c>
      <c r="L8560" t="s">
        <v>66</v>
      </c>
      <c r="M8560" t="s">
        <v>9235</v>
      </c>
      <c r="N8560" t="s">
        <v>3920</v>
      </c>
      <c r="O8560" t="s">
        <v>4025</v>
      </c>
      <c r="P8560" t="s">
        <v>43</v>
      </c>
      <c r="Q8560" t="s">
        <v>8086</v>
      </c>
      <c r="R8560" s="2">
        <v>296.29000000000002</v>
      </c>
      <c r="S8560">
        <v>2021</v>
      </c>
      <c r="T8560" t="s">
        <v>10142</v>
      </c>
    </row>
    <row r="8561" spans="1:20" hidden="1" x14ac:dyDescent="0.35">
      <c r="A8561" s="1">
        <v>44375</v>
      </c>
      <c r="B8561" t="s">
        <v>9030</v>
      </c>
      <c r="C8561" t="s">
        <v>9030</v>
      </c>
      <c r="D8561" t="s">
        <v>10324</v>
      </c>
      <c r="E8561" t="s">
        <v>37</v>
      </c>
      <c r="F8561" s="2">
        <v>463.7</v>
      </c>
      <c r="G8561" t="s">
        <v>5647</v>
      </c>
      <c r="H8561">
        <v>363876571</v>
      </c>
      <c r="I8561" t="s">
        <v>38</v>
      </c>
      <c r="J8561" t="s">
        <v>17</v>
      </c>
      <c r="K8561" t="s">
        <v>91</v>
      </c>
      <c r="L8561" t="s">
        <v>87</v>
      </c>
      <c r="M8561" t="s">
        <v>2928</v>
      </c>
      <c r="N8561" t="s">
        <v>15</v>
      </c>
      <c r="O8561" t="s">
        <v>6210</v>
      </c>
      <c r="P8561" t="s">
        <v>43</v>
      </c>
      <c r="Q8561" t="s">
        <v>3584</v>
      </c>
      <c r="R8561" s="2">
        <v>463.7</v>
      </c>
      <c r="S8561">
        <v>2021</v>
      </c>
      <c r="T8561" t="s">
        <v>10142</v>
      </c>
    </row>
    <row r="8562" spans="1:20" hidden="1" x14ac:dyDescent="0.35">
      <c r="A8562" s="1">
        <v>44375</v>
      </c>
      <c r="B8562" t="s">
        <v>9030</v>
      </c>
      <c r="C8562" t="s">
        <v>9030</v>
      </c>
      <c r="D8562" t="s">
        <v>10325</v>
      </c>
      <c r="E8562" t="s">
        <v>37</v>
      </c>
      <c r="F8562" s="2">
        <v>-4043.6</v>
      </c>
      <c r="G8562" t="s">
        <v>3019</v>
      </c>
      <c r="H8562">
        <v>710655031</v>
      </c>
      <c r="I8562" t="s">
        <v>2888</v>
      </c>
      <c r="J8562" t="s">
        <v>17</v>
      </c>
      <c r="K8562" t="s">
        <v>7898</v>
      </c>
      <c r="L8562" t="s">
        <v>7899</v>
      </c>
      <c r="M8562" t="s">
        <v>9235</v>
      </c>
      <c r="N8562" t="s">
        <v>7900</v>
      </c>
      <c r="O8562" t="s">
        <v>3021</v>
      </c>
      <c r="P8562" t="s">
        <v>43</v>
      </c>
      <c r="Q8562" t="s">
        <v>8086</v>
      </c>
      <c r="R8562" s="2">
        <v>4043.6</v>
      </c>
      <c r="S8562">
        <v>2021</v>
      </c>
      <c r="T8562" t="s">
        <v>10142</v>
      </c>
    </row>
    <row r="8563" spans="1:20" hidden="1" x14ac:dyDescent="0.35">
      <c r="A8563" s="1">
        <v>44376</v>
      </c>
      <c r="B8563" t="s">
        <v>9030</v>
      </c>
      <c r="C8563" t="s">
        <v>9030</v>
      </c>
      <c r="D8563" t="s">
        <v>10326</v>
      </c>
      <c r="E8563" t="s">
        <v>37</v>
      </c>
      <c r="F8563" s="2">
        <v>1495</v>
      </c>
      <c r="G8563" t="s">
        <v>1761</v>
      </c>
      <c r="H8563">
        <v>3123788147</v>
      </c>
      <c r="I8563" t="s">
        <v>38</v>
      </c>
      <c r="J8563" t="s">
        <v>58</v>
      </c>
      <c r="K8563" t="s">
        <v>91</v>
      </c>
      <c r="L8563" t="s">
        <v>87</v>
      </c>
      <c r="M8563" t="s">
        <v>2928</v>
      </c>
      <c r="N8563" t="s">
        <v>1761</v>
      </c>
      <c r="O8563" t="s">
        <v>1762</v>
      </c>
      <c r="P8563" t="s">
        <v>43</v>
      </c>
      <c r="Q8563" t="s">
        <v>3584</v>
      </c>
      <c r="R8563" s="2">
        <v>1495</v>
      </c>
      <c r="S8563">
        <v>2021</v>
      </c>
      <c r="T8563" t="s">
        <v>10142</v>
      </c>
    </row>
    <row r="8564" spans="1:20" hidden="1" x14ac:dyDescent="0.35">
      <c r="A8564" s="1">
        <v>44377</v>
      </c>
      <c r="B8564" t="s">
        <v>9030</v>
      </c>
      <c r="C8564" t="s">
        <v>9030</v>
      </c>
      <c r="D8564" t="s">
        <v>1230</v>
      </c>
      <c r="E8564" t="s">
        <v>37</v>
      </c>
      <c r="F8564" s="2">
        <v>0.04</v>
      </c>
      <c r="G8564" t="s">
        <v>1191</v>
      </c>
      <c r="H8564">
        <v>7123691524</v>
      </c>
      <c r="I8564" t="s">
        <v>57</v>
      </c>
      <c r="J8564" t="s">
        <v>277</v>
      </c>
      <c r="K8564" t="s">
        <v>91</v>
      </c>
      <c r="L8564" t="s">
        <v>499</v>
      </c>
      <c r="M8564" t="s">
        <v>2168</v>
      </c>
      <c r="N8564" t="s">
        <v>9035</v>
      </c>
      <c r="O8564" t="s">
        <v>279</v>
      </c>
      <c r="P8564" t="s">
        <v>500</v>
      </c>
      <c r="Q8564" t="s">
        <v>8673</v>
      </c>
      <c r="R8564" s="2">
        <v>0.04</v>
      </c>
      <c r="S8564">
        <v>2021</v>
      </c>
      <c r="T8564" t="s">
        <v>10142</v>
      </c>
    </row>
    <row r="8565" spans="1:20" hidden="1" x14ac:dyDescent="0.35">
      <c r="A8565" s="1">
        <v>44377</v>
      </c>
      <c r="B8565" t="s">
        <v>9030</v>
      </c>
      <c r="C8565" t="s">
        <v>9030</v>
      </c>
      <c r="D8565" t="s">
        <v>1230</v>
      </c>
      <c r="E8565" t="s">
        <v>37</v>
      </c>
      <c r="F8565" s="2">
        <v>0.06</v>
      </c>
      <c r="G8565" t="s">
        <v>9058</v>
      </c>
      <c r="H8565">
        <v>2120679333</v>
      </c>
      <c r="I8565" t="s">
        <v>38</v>
      </c>
      <c r="J8565" t="s">
        <v>58</v>
      </c>
      <c r="K8565" t="s">
        <v>91</v>
      </c>
      <c r="L8565" t="s">
        <v>499</v>
      </c>
      <c r="M8565" t="s">
        <v>2168</v>
      </c>
      <c r="N8565" t="s">
        <v>9035</v>
      </c>
      <c r="O8565" t="s">
        <v>9059</v>
      </c>
      <c r="P8565" t="s">
        <v>500</v>
      </c>
      <c r="Q8565" t="s">
        <v>5529</v>
      </c>
      <c r="R8565" s="2">
        <v>0.06</v>
      </c>
      <c r="S8565">
        <v>2021</v>
      </c>
      <c r="T8565" t="s">
        <v>10142</v>
      </c>
    </row>
    <row r="8566" spans="1:20" hidden="1" x14ac:dyDescent="0.35">
      <c r="A8566" s="1">
        <v>44377</v>
      </c>
      <c r="B8566" t="s">
        <v>9030</v>
      </c>
      <c r="C8566" t="s">
        <v>9030</v>
      </c>
      <c r="D8566" t="s">
        <v>1230</v>
      </c>
      <c r="E8566" t="s">
        <v>37</v>
      </c>
      <c r="F8566" s="2">
        <v>0.12</v>
      </c>
      <c r="G8566" t="s">
        <v>9207</v>
      </c>
      <c r="H8566">
        <v>5123943606</v>
      </c>
      <c r="I8566" t="s">
        <v>57</v>
      </c>
      <c r="J8566" t="s">
        <v>58</v>
      </c>
      <c r="K8566" t="s">
        <v>91</v>
      </c>
      <c r="L8566" t="s">
        <v>499</v>
      </c>
      <c r="M8566" t="s">
        <v>2168</v>
      </c>
      <c r="N8566" t="s">
        <v>9035</v>
      </c>
      <c r="O8566" t="s">
        <v>9228</v>
      </c>
      <c r="P8566" t="s">
        <v>500</v>
      </c>
      <c r="Q8566" t="s">
        <v>8673</v>
      </c>
      <c r="R8566" s="2">
        <v>0.12</v>
      </c>
      <c r="S8566">
        <v>2021</v>
      </c>
      <c r="T8566" t="s">
        <v>10142</v>
      </c>
    </row>
    <row r="8567" spans="1:20" hidden="1" x14ac:dyDescent="0.35">
      <c r="A8567" s="1">
        <v>44377</v>
      </c>
      <c r="B8567" t="s">
        <v>9030</v>
      </c>
      <c r="C8567" t="s">
        <v>9030</v>
      </c>
      <c r="D8567" t="s">
        <v>10327</v>
      </c>
      <c r="E8567" t="s">
        <v>37</v>
      </c>
      <c r="F8567" s="2">
        <v>-1118.25</v>
      </c>
      <c r="G8567" t="s">
        <v>2641</v>
      </c>
      <c r="H8567">
        <v>886968291</v>
      </c>
      <c r="I8567" t="s">
        <v>38</v>
      </c>
      <c r="J8567" t="s">
        <v>58</v>
      </c>
      <c r="K8567" t="s">
        <v>40</v>
      </c>
      <c r="L8567" t="s">
        <v>122</v>
      </c>
      <c r="M8567" t="s">
        <v>9032</v>
      </c>
      <c r="N8567" t="s">
        <v>15</v>
      </c>
      <c r="O8567" t="s">
        <v>2642</v>
      </c>
      <c r="P8567" t="s">
        <v>43</v>
      </c>
      <c r="Q8567" t="s">
        <v>9032</v>
      </c>
      <c r="R8567" s="2">
        <v>1118.25</v>
      </c>
      <c r="S8567">
        <v>2021</v>
      </c>
      <c r="T8567" t="s">
        <v>10142</v>
      </c>
    </row>
    <row r="8568" spans="1:20" hidden="1" x14ac:dyDescent="0.35">
      <c r="A8568" s="1">
        <v>44377</v>
      </c>
      <c r="B8568" t="s">
        <v>9030</v>
      </c>
      <c r="C8568" t="s">
        <v>9030</v>
      </c>
      <c r="D8568" t="s">
        <v>10328</v>
      </c>
      <c r="E8568" t="s">
        <v>37</v>
      </c>
      <c r="F8568" s="2">
        <v>1100</v>
      </c>
      <c r="G8568" t="s">
        <v>3019</v>
      </c>
      <c r="H8568">
        <v>710655031</v>
      </c>
      <c r="I8568" t="s">
        <v>2888</v>
      </c>
      <c r="J8568" t="s">
        <v>17</v>
      </c>
      <c r="K8568" t="s">
        <v>91</v>
      </c>
      <c r="L8568" t="s">
        <v>87</v>
      </c>
      <c r="M8568" t="s">
        <v>2928</v>
      </c>
      <c r="N8568" t="s">
        <v>15</v>
      </c>
      <c r="O8568" t="s">
        <v>3021</v>
      </c>
      <c r="P8568" t="s">
        <v>43</v>
      </c>
      <c r="Q8568" t="s">
        <v>9337</v>
      </c>
      <c r="R8568" s="2">
        <v>1100</v>
      </c>
      <c r="S8568">
        <v>2021</v>
      </c>
      <c r="T8568" t="s">
        <v>10142</v>
      </c>
    </row>
    <row r="8569" spans="1:20" hidden="1" x14ac:dyDescent="0.35">
      <c r="A8569" s="1">
        <v>44377</v>
      </c>
      <c r="B8569" t="s">
        <v>9030</v>
      </c>
      <c r="C8569" t="s">
        <v>9030</v>
      </c>
      <c r="D8569" t="s">
        <v>10329</v>
      </c>
      <c r="E8569" t="s">
        <v>37</v>
      </c>
      <c r="F8569" s="2">
        <v>2500</v>
      </c>
      <c r="G8569" t="s">
        <v>3019</v>
      </c>
      <c r="H8569">
        <v>710655031</v>
      </c>
      <c r="I8569" t="s">
        <v>2888</v>
      </c>
      <c r="J8569" t="s">
        <v>17</v>
      </c>
      <c r="K8569" t="s">
        <v>91</v>
      </c>
      <c r="L8569" t="s">
        <v>87</v>
      </c>
      <c r="M8569" t="s">
        <v>2928</v>
      </c>
      <c r="N8569" t="s">
        <v>15</v>
      </c>
      <c r="O8569" t="s">
        <v>3021</v>
      </c>
      <c r="P8569" t="s">
        <v>43</v>
      </c>
      <c r="Q8569" t="s">
        <v>9491</v>
      </c>
      <c r="R8569" s="2">
        <v>2500</v>
      </c>
      <c r="S8569">
        <v>2021</v>
      </c>
      <c r="T8569" t="s">
        <v>10142</v>
      </c>
    </row>
    <row r="8570" spans="1:20" hidden="1" x14ac:dyDescent="0.35">
      <c r="A8570" s="1">
        <v>44377</v>
      </c>
      <c r="B8570" t="s">
        <v>9030</v>
      </c>
      <c r="C8570" t="s">
        <v>9030</v>
      </c>
      <c r="D8570" t="s">
        <v>1230</v>
      </c>
      <c r="E8570" t="s">
        <v>37</v>
      </c>
      <c r="F8570" s="2">
        <v>0.1</v>
      </c>
      <c r="G8570" t="s">
        <v>2929</v>
      </c>
      <c r="H8570">
        <v>1124223312</v>
      </c>
      <c r="I8570" t="s">
        <v>38</v>
      </c>
      <c r="J8570" t="s">
        <v>17</v>
      </c>
      <c r="K8570" t="s">
        <v>91</v>
      </c>
      <c r="L8570" t="s">
        <v>499</v>
      </c>
      <c r="M8570" t="s">
        <v>2168</v>
      </c>
      <c r="N8570" t="s">
        <v>9035</v>
      </c>
      <c r="O8570" t="s">
        <v>2930</v>
      </c>
      <c r="P8570" t="s">
        <v>500</v>
      </c>
      <c r="Q8570" t="s">
        <v>5529</v>
      </c>
      <c r="R8570" s="2">
        <v>0.1</v>
      </c>
      <c r="S8570">
        <v>2021</v>
      </c>
      <c r="T8570" t="s">
        <v>10142</v>
      </c>
    </row>
    <row r="8571" spans="1:20" hidden="1" x14ac:dyDescent="0.35">
      <c r="A8571" s="1">
        <v>44377</v>
      </c>
      <c r="B8571" t="s">
        <v>9030</v>
      </c>
      <c r="C8571" t="s">
        <v>9030</v>
      </c>
      <c r="D8571" t="s">
        <v>1230</v>
      </c>
      <c r="E8571" t="s">
        <v>37</v>
      </c>
      <c r="F8571" s="2">
        <v>3.55</v>
      </c>
      <c r="G8571" t="s">
        <v>47</v>
      </c>
      <c r="H8571">
        <v>2113481242</v>
      </c>
      <c r="I8571" t="s">
        <v>2888</v>
      </c>
      <c r="J8571" t="s">
        <v>17</v>
      </c>
      <c r="K8571" t="s">
        <v>91</v>
      </c>
      <c r="L8571" t="s">
        <v>499</v>
      </c>
      <c r="M8571" t="s">
        <v>2168</v>
      </c>
      <c r="N8571" t="s">
        <v>9035</v>
      </c>
      <c r="O8571" t="s">
        <v>2890</v>
      </c>
      <c r="P8571" t="s">
        <v>500</v>
      </c>
      <c r="Q8571" t="s">
        <v>5529</v>
      </c>
      <c r="R8571" s="2">
        <v>3.55</v>
      </c>
      <c r="S8571">
        <v>2021</v>
      </c>
      <c r="T8571" t="s">
        <v>10142</v>
      </c>
    </row>
    <row r="8572" spans="1:20" hidden="1" x14ac:dyDescent="0.35">
      <c r="A8572" s="1">
        <v>44378</v>
      </c>
      <c r="B8572" t="s">
        <v>9030</v>
      </c>
      <c r="C8572" t="s">
        <v>9030</v>
      </c>
      <c r="D8572" t="s">
        <v>10330</v>
      </c>
      <c r="E8572" t="s">
        <v>37</v>
      </c>
      <c r="F8572" s="2">
        <v>-75</v>
      </c>
      <c r="G8572" t="s">
        <v>52</v>
      </c>
      <c r="H8572">
        <v>2123710218</v>
      </c>
      <c r="I8572" t="s">
        <v>57</v>
      </c>
      <c r="J8572" t="s">
        <v>58</v>
      </c>
      <c r="K8572" t="s">
        <v>40</v>
      </c>
      <c r="L8572" t="s">
        <v>108</v>
      </c>
      <c r="M8572" t="s">
        <v>109</v>
      </c>
      <c r="N8572" t="s">
        <v>9035</v>
      </c>
      <c r="O8572" t="s">
        <v>61</v>
      </c>
      <c r="P8572" t="s">
        <v>43</v>
      </c>
      <c r="Q8572" t="s">
        <v>2799</v>
      </c>
      <c r="R8572" s="2">
        <v>75</v>
      </c>
      <c r="S8572">
        <v>2021</v>
      </c>
      <c r="T8572" t="s">
        <v>10331</v>
      </c>
    </row>
    <row r="8573" spans="1:20" hidden="1" x14ac:dyDescent="0.35">
      <c r="A8573" s="1">
        <v>44378</v>
      </c>
      <c r="B8573" t="s">
        <v>9030</v>
      </c>
      <c r="C8573" t="s">
        <v>9030</v>
      </c>
      <c r="D8573" t="s">
        <v>10332</v>
      </c>
      <c r="E8573" t="s">
        <v>37</v>
      </c>
      <c r="F8573" s="2">
        <v>-75</v>
      </c>
      <c r="G8573" t="s">
        <v>307</v>
      </c>
      <c r="H8573">
        <v>3123666335</v>
      </c>
      <c r="I8573" t="s">
        <v>57</v>
      </c>
      <c r="J8573" t="s">
        <v>277</v>
      </c>
      <c r="K8573" t="s">
        <v>40</v>
      </c>
      <c r="L8573" t="s">
        <v>108</v>
      </c>
      <c r="M8573" t="s">
        <v>109</v>
      </c>
      <c r="N8573" t="s">
        <v>9035</v>
      </c>
      <c r="O8573" t="s">
        <v>308</v>
      </c>
      <c r="P8573" t="s">
        <v>43</v>
      </c>
      <c r="Q8573" t="s">
        <v>2799</v>
      </c>
      <c r="R8573" s="2">
        <v>75</v>
      </c>
      <c r="S8573">
        <v>2021</v>
      </c>
      <c r="T8573" t="s">
        <v>10331</v>
      </c>
    </row>
    <row r="8574" spans="1:20" hidden="1" x14ac:dyDescent="0.35">
      <c r="A8574" s="1">
        <v>44378</v>
      </c>
      <c r="B8574" t="s">
        <v>9030</v>
      </c>
      <c r="C8574" t="s">
        <v>9030</v>
      </c>
      <c r="D8574" t="s">
        <v>10333</v>
      </c>
      <c r="E8574" t="s">
        <v>37</v>
      </c>
      <c r="F8574" s="2">
        <v>-726.97</v>
      </c>
      <c r="G8574" t="s">
        <v>29</v>
      </c>
      <c r="H8574">
        <v>2123674356</v>
      </c>
      <c r="I8574" t="s">
        <v>38</v>
      </c>
      <c r="J8574" t="s">
        <v>39</v>
      </c>
      <c r="K8574" t="s">
        <v>40</v>
      </c>
      <c r="L8574" t="s">
        <v>122</v>
      </c>
      <c r="M8574" t="s">
        <v>9032</v>
      </c>
      <c r="N8574" t="s">
        <v>15</v>
      </c>
      <c r="O8574" t="s">
        <v>42</v>
      </c>
      <c r="P8574" t="s">
        <v>43</v>
      </c>
      <c r="Q8574" t="s">
        <v>9032</v>
      </c>
      <c r="R8574" s="2">
        <v>726.97</v>
      </c>
      <c r="S8574">
        <v>2021</v>
      </c>
      <c r="T8574" t="s">
        <v>10331</v>
      </c>
    </row>
    <row r="8575" spans="1:20" hidden="1" x14ac:dyDescent="0.35">
      <c r="A8575" s="1">
        <v>44378</v>
      </c>
      <c r="B8575" t="s">
        <v>9030</v>
      </c>
      <c r="C8575" t="s">
        <v>9030</v>
      </c>
      <c r="D8575" t="s">
        <v>10334</v>
      </c>
      <c r="E8575" t="s">
        <v>37</v>
      </c>
      <c r="F8575" s="2">
        <v>-75</v>
      </c>
      <c r="G8575" t="s">
        <v>29</v>
      </c>
      <c r="H8575">
        <v>2123674356</v>
      </c>
      <c r="I8575" t="s">
        <v>38</v>
      </c>
      <c r="J8575" t="s">
        <v>39</v>
      </c>
      <c r="K8575" t="s">
        <v>40</v>
      </c>
      <c r="L8575" t="s">
        <v>108</v>
      </c>
      <c r="M8575" t="s">
        <v>109</v>
      </c>
      <c r="N8575" t="s">
        <v>9035</v>
      </c>
      <c r="O8575" t="s">
        <v>42</v>
      </c>
      <c r="P8575" t="s">
        <v>43</v>
      </c>
      <c r="Q8575" t="s">
        <v>2799</v>
      </c>
      <c r="R8575" s="2">
        <v>75</v>
      </c>
      <c r="S8575">
        <v>2021</v>
      </c>
      <c r="T8575" t="s">
        <v>10331</v>
      </c>
    </row>
    <row r="8576" spans="1:20" hidden="1" x14ac:dyDescent="0.35">
      <c r="A8576" s="1">
        <v>44378</v>
      </c>
      <c r="B8576" t="s">
        <v>9030</v>
      </c>
      <c r="C8576" t="s">
        <v>9030</v>
      </c>
      <c r="D8576" t="s">
        <v>10335</v>
      </c>
      <c r="E8576" t="s">
        <v>37</v>
      </c>
      <c r="F8576" s="2">
        <v>-75</v>
      </c>
      <c r="G8576" t="s">
        <v>779</v>
      </c>
      <c r="H8576">
        <v>8320442620</v>
      </c>
      <c r="I8576" t="s">
        <v>57</v>
      </c>
      <c r="J8576" t="s">
        <v>277</v>
      </c>
      <c r="K8576" t="s">
        <v>40</v>
      </c>
      <c r="L8576" t="s">
        <v>108</v>
      </c>
      <c r="M8576" t="s">
        <v>109</v>
      </c>
      <c r="N8576" t="s">
        <v>9035</v>
      </c>
      <c r="O8576" t="s">
        <v>780</v>
      </c>
      <c r="P8576" t="s">
        <v>43</v>
      </c>
      <c r="Q8576" t="s">
        <v>2799</v>
      </c>
      <c r="R8576" s="2">
        <v>75</v>
      </c>
      <c r="S8576">
        <v>2021</v>
      </c>
      <c r="T8576" t="s">
        <v>10331</v>
      </c>
    </row>
    <row r="8577" spans="1:20" hidden="1" x14ac:dyDescent="0.35">
      <c r="A8577" s="1">
        <v>44378</v>
      </c>
      <c r="B8577" t="s">
        <v>9030</v>
      </c>
      <c r="C8577" t="s">
        <v>9030</v>
      </c>
      <c r="D8577" t="s">
        <v>10336</v>
      </c>
      <c r="E8577" t="s">
        <v>37</v>
      </c>
      <c r="F8577" s="2">
        <v>-675.63</v>
      </c>
      <c r="G8577" t="s">
        <v>3920</v>
      </c>
      <c r="H8577">
        <v>371052603</v>
      </c>
      <c r="I8577" t="s">
        <v>57</v>
      </c>
      <c r="J8577" t="s">
        <v>277</v>
      </c>
      <c r="K8577" t="s">
        <v>40</v>
      </c>
      <c r="L8577" t="s">
        <v>122</v>
      </c>
      <c r="M8577" t="s">
        <v>9032</v>
      </c>
      <c r="N8577" t="s">
        <v>15</v>
      </c>
      <c r="O8577" t="s">
        <v>4025</v>
      </c>
      <c r="P8577" t="s">
        <v>43</v>
      </c>
      <c r="Q8577" t="s">
        <v>9032</v>
      </c>
      <c r="R8577" s="2">
        <v>675.63</v>
      </c>
      <c r="S8577">
        <v>2021</v>
      </c>
      <c r="T8577" t="s">
        <v>10331</v>
      </c>
    </row>
    <row r="8578" spans="1:20" hidden="1" x14ac:dyDescent="0.35">
      <c r="A8578" s="1">
        <v>44378</v>
      </c>
      <c r="B8578" t="s">
        <v>9030</v>
      </c>
      <c r="C8578" t="s">
        <v>9030</v>
      </c>
      <c r="D8578" t="s">
        <v>10337</v>
      </c>
      <c r="E8578" t="s">
        <v>37</v>
      </c>
      <c r="F8578" s="2">
        <v>-75</v>
      </c>
      <c r="G8578" t="s">
        <v>3920</v>
      </c>
      <c r="H8578">
        <v>371052603</v>
      </c>
      <c r="I8578" t="s">
        <v>57</v>
      </c>
      <c r="J8578" t="s">
        <v>277</v>
      </c>
      <c r="K8578" t="s">
        <v>40</v>
      </c>
      <c r="L8578" t="s">
        <v>108</v>
      </c>
      <c r="M8578" t="s">
        <v>109</v>
      </c>
      <c r="N8578" t="s">
        <v>9035</v>
      </c>
      <c r="O8578" t="s">
        <v>4025</v>
      </c>
      <c r="P8578" t="s">
        <v>43</v>
      </c>
      <c r="Q8578" t="s">
        <v>2799</v>
      </c>
      <c r="R8578" s="2">
        <v>75</v>
      </c>
      <c r="S8578">
        <v>2021</v>
      </c>
      <c r="T8578" t="s">
        <v>10331</v>
      </c>
    </row>
    <row r="8579" spans="1:20" hidden="1" x14ac:dyDescent="0.35">
      <c r="A8579" s="1">
        <v>44378</v>
      </c>
      <c r="B8579" t="s">
        <v>9030</v>
      </c>
      <c r="C8579" t="s">
        <v>9030</v>
      </c>
      <c r="D8579" t="s">
        <v>10338</v>
      </c>
      <c r="E8579" t="s">
        <v>37</v>
      </c>
      <c r="F8579" s="2">
        <v>1550</v>
      </c>
      <c r="G8579" t="s">
        <v>3920</v>
      </c>
      <c r="H8579">
        <v>371052603</v>
      </c>
      <c r="I8579" t="s">
        <v>57</v>
      </c>
      <c r="J8579" t="s">
        <v>277</v>
      </c>
      <c r="K8579" t="s">
        <v>91</v>
      </c>
      <c r="L8579" t="s">
        <v>87</v>
      </c>
      <c r="M8579" t="s">
        <v>2928</v>
      </c>
      <c r="N8579" t="s">
        <v>15</v>
      </c>
      <c r="O8579" t="s">
        <v>4025</v>
      </c>
      <c r="P8579" t="s">
        <v>43</v>
      </c>
      <c r="Q8579" t="s">
        <v>3584</v>
      </c>
      <c r="R8579" s="2">
        <v>1550</v>
      </c>
      <c r="S8579">
        <v>2021</v>
      </c>
      <c r="T8579" t="s">
        <v>10331</v>
      </c>
    </row>
    <row r="8580" spans="1:20" hidden="1" x14ac:dyDescent="0.35">
      <c r="A8580" s="1">
        <v>44378</v>
      </c>
      <c r="B8580" t="s">
        <v>9030</v>
      </c>
      <c r="C8580" t="s">
        <v>9030</v>
      </c>
      <c r="D8580" t="s">
        <v>10339</v>
      </c>
      <c r="E8580" t="s">
        <v>37</v>
      </c>
      <c r="F8580" s="2">
        <v>-456.02</v>
      </c>
      <c r="G8580" t="s">
        <v>276</v>
      </c>
      <c r="H8580">
        <v>3123680344</v>
      </c>
      <c r="I8580" t="s">
        <v>57</v>
      </c>
      <c r="J8580" t="s">
        <v>277</v>
      </c>
      <c r="K8580" t="s">
        <v>40</v>
      </c>
      <c r="L8580" t="s">
        <v>122</v>
      </c>
      <c r="M8580" t="s">
        <v>9032</v>
      </c>
      <c r="N8580" t="s">
        <v>15</v>
      </c>
      <c r="O8580" t="s">
        <v>279</v>
      </c>
      <c r="P8580" t="s">
        <v>43</v>
      </c>
      <c r="Q8580" t="s">
        <v>9032</v>
      </c>
      <c r="R8580" s="2">
        <v>456.02</v>
      </c>
      <c r="S8580">
        <v>2021</v>
      </c>
      <c r="T8580" t="s">
        <v>10331</v>
      </c>
    </row>
    <row r="8581" spans="1:20" hidden="1" x14ac:dyDescent="0.35">
      <c r="A8581" s="1">
        <v>44378</v>
      </c>
      <c r="B8581" t="s">
        <v>9030</v>
      </c>
      <c r="C8581" t="s">
        <v>9030</v>
      </c>
      <c r="D8581" t="s">
        <v>10340</v>
      </c>
      <c r="E8581" t="s">
        <v>37</v>
      </c>
      <c r="F8581" s="2">
        <v>-75</v>
      </c>
      <c r="G8581" t="s">
        <v>276</v>
      </c>
      <c r="H8581">
        <v>3123680344</v>
      </c>
      <c r="I8581" t="s">
        <v>57</v>
      </c>
      <c r="J8581" t="s">
        <v>277</v>
      </c>
      <c r="K8581" t="s">
        <v>40</v>
      </c>
      <c r="L8581" t="s">
        <v>108</v>
      </c>
      <c r="M8581" t="s">
        <v>109</v>
      </c>
      <c r="N8581" t="s">
        <v>9035</v>
      </c>
      <c r="O8581" t="s">
        <v>279</v>
      </c>
      <c r="P8581" t="s">
        <v>43</v>
      </c>
      <c r="Q8581" t="s">
        <v>2799</v>
      </c>
      <c r="R8581" s="2">
        <v>75</v>
      </c>
      <c r="S8581">
        <v>2021</v>
      </c>
      <c r="T8581" t="s">
        <v>10331</v>
      </c>
    </row>
    <row r="8582" spans="1:20" hidden="1" x14ac:dyDescent="0.35">
      <c r="A8582" s="1">
        <v>44378</v>
      </c>
      <c r="B8582" t="s">
        <v>9030</v>
      </c>
      <c r="C8582" t="s">
        <v>9030</v>
      </c>
      <c r="D8582" t="s">
        <v>10341</v>
      </c>
      <c r="E8582" t="s">
        <v>37</v>
      </c>
      <c r="F8582" s="2">
        <v>-150</v>
      </c>
      <c r="G8582" t="s">
        <v>1761</v>
      </c>
      <c r="H8582">
        <v>3123788147</v>
      </c>
      <c r="I8582" t="s">
        <v>38</v>
      </c>
      <c r="J8582" t="s">
        <v>58</v>
      </c>
      <c r="K8582" t="s">
        <v>40</v>
      </c>
      <c r="L8582" t="s">
        <v>108</v>
      </c>
      <c r="M8582" t="s">
        <v>109</v>
      </c>
      <c r="N8582" t="s">
        <v>9035</v>
      </c>
      <c r="O8582" t="s">
        <v>1762</v>
      </c>
      <c r="P8582" t="s">
        <v>43</v>
      </c>
      <c r="Q8582" t="s">
        <v>2799</v>
      </c>
      <c r="R8582" s="2">
        <v>150</v>
      </c>
      <c r="S8582">
        <v>2021</v>
      </c>
      <c r="T8582" t="s">
        <v>10331</v>
      </c>
    </row>
    <row r="8583" spans="1:20" hidden="1" x14ac:dyDescent="0.35">
      <c r="A8583" s="1">
        <v>44378</v>
      </c>
      <c r="B8583" t="s">
        <v>9030</v>
      </c>
      <c r="C8583" t="s">
        <v>9030</v>
      </c>
      <c r="D8583" t="s">
        <v>10342</v>
      </c>
      <c r="E8583" t="s">
        <v>37</v>
      </c>
      <c r="F8583" s="2">
        <v>-563.38</v>
      </c>
      <c r="G8583" t="s">
        <v>395</v>
      </c>
      <c r="H8583">
        <v>3123752192</v>
      </c>
      <c r="I8583" t="s">
        <v>38</v>
      </c>
      <c r="J8583" t="s">
        <v>277</v>
      </c>
      <c r="K8583" t="s">
        <v>40</v>
      </c>
      <c r="L8583" t="s">
        <v>122</v>
      </c>
      <c r="M8583" t="s">
        <v>9032</v>
      </c>
      <c r="N8583" t="s">
        <v>15</v>
      </c>
      <c r="O8583" t="s">
        <v>396</v>
      </c>
      <c r="P8583" t="s">
        <v>43</v>
      </c>
      <c r="Q8583" t="s">
        <v>9032</v>
      </c>
      <c r="R8583" s="2">
        <v>563.38</v>
      </c>
      <c r="S8583">
        <v>2021</v>
      </c>
      <c r="T8583" t="s">
        <v>10331</v>
      </c>
    </row>
    <row r="8584" spans="1:20" hidden="1" x14ac:dyDescent="0.35">
      <c r="A8584" s="1">
        <v>44378</v>
      </c>
      <c r="B8584" t="s">
        <v>9030</v>
      </c>
      <c r="C8584" t="s">
        <v>9030</v>
      </c>
      <c r="D8584" t="s">
        <v>10343</v>
      </c>
      <c r="E8584" t="s">
        <v>37</v>
      </c>
      <c r="F8584" s="2">
        <v>-75</v>
      </c>
      <c r="G8584" t="s">
        <v>395</v>
      </c>
      <c r="H8584">
        <v>3123752192</v>
      </c>
      <c r="I8584" t="s">
        <v>38</v>
      </c>
      <c r="J8584" t="s">
        <v>277</v>
      </c>
      <c r="K8584" t="s">
        <v>40</v>
      </c>
      <c r="L8584" t="s">
        <v>108</v>
      </c>
      <c r="M8584" t="s">
        <v>109</v>
      </c>
      <c r="N8584" t="s">
        <v>9035</v>
      </c>
      <c r="O8584" t="s">
        <v>396</v>
      </c>
      <c r="P8584" t="s">
        <v>43</v>
      </c>
      <c r="Q8584" t="s">
        <v>2799</v>
      </c>
      <c r="R8584" s="2">
        <v>75</v>
      </c>
      <c r="S8584">
        <v>2021</v>
      </c>
      <c r="T8584" t="s">
        <v>10331</v>
      </c>
    </row>
    <row r="8585" spans="1:20" hidden="1" x14ac:dyDescent="0.35">
      <c r="A8585" s="1">
        <v>44378</v>
      </c>
      <c r="B8585" t="s">
        <v>9030</v>
      </c>
      <c r="C8585" t="s">
        <v>9030</v>
      </c>
      <c r="D8585" t="s">
        <v>10344</v>
      </c>
      <c r="E8585" t="s">
        <v>37</v>
      </c>
      <c r="F8585" s="2">
        <v>-75</v>
      </c>
      <c r="G8585" t="s">
        <v>533</v>
      </c>
      <c r="H8585">
        <v>2120678228</v>
      </c>
      <c r="I8585" t="s">
        <v>57</v>
      </c>
      <c r="J8585" t="s">
        <v>58</v>
      </c>
      <c r="K8585" t="s">
        <v>40</v>
      </c>
      <c r="L8585" t="s">
        <v>108</v>
      </c>
      <c r="M8585" t="s">
        <v>109</v>
      </c>
      <c r="N8585" t="s">
        <v>9035</v>
      </c>
      <c r="O8585" t="s">
        <v>534</v>
      </c>
      <c r="P8585" t="s">
        <v>43</v>
      </c>
      <c r="Q8585" t="s">
        <v>2799</v>
      </c>
      <c r="R8585" s="2">
        <v>75</v>
      </c>
      <c r="S8585">
        <v>2021</v>
      </c>
      <c r="T8585" t="s">
        <v>10331</v>
      </c>
    </row>
    <row r="8586" spans="1:20" hidden="1" x14ac:dyDescent="0.35">
      <c r="A8586" s="1">
        <v>44378</v>
      </c>
      <c r="B8586" t="s">
        <v>9030</v>
      </c>
      <c r="C8586" t="s">
        <v>9030</v>
      </c>
      <c r="D8586" t="s">
        <v>10345</v>
      </c>
      <c r="E8586" t="s">
        <v>37</v>
      </c>
      <c r="F8586" s="2">
        <v>-947.72</v>
      </c>
      <c r="G8586" t="s">
        <v>9207</v>
      </c>
      <c r="H8586">
        <v>5123943606</v>
      </c>
      <c r="I8586" t="s">
        <v>57</v>
      </c>
      <c r="J8586" t="s">
        <v>58</v>
      </c>
      <c r="K8586" t="s">
        <v>40</v>
      </c>
      <c r="L8586" t="s">
        <v>122</v>
      </c>
      <c r="M8586" t="s">
        <v>9032</v>
      </c>
      <c r="N8586" t="s">
        <v>15</v>
      </c>
      <c r="O8586" t="s">
        <v>9228</v>
      </c>
      <c r="P8586" t="s">
        <v>500</v>
      </c>
      <c r="Q8586" t="s">
        <v>9032</v>
      </c>
      <c r="R8586" s="2">
        <v>947.72</v>
      </c>
      <c r="S8586">
        <v>2021</v>
      </c>
      <c r="T8586" t="s">
        <v>10331</v>
      </c>
    </row>
    <row r="8587" spans="1:20" hidden="1" x14ac:dyDescent="0.35">
      <c r="A8587" s="1">
        <v>44378</v>
      </c>
      <c r="B8587" t="s">
        <v>9030</v>
      </c>
      <c r="C8587" t="s">
        <v>9030</v>
      </c>
      <c r="D8587" t="s">
        <v>10346</v>
      </c>
      <c r="E8587" t="s">
        <v>37</v>
      </c>
      <c r="F8587" s="2">
        <v>-150</v>
      </c>
      <c r="G8587" t="s">
        <v>9207</v>
      </c>
      <c r="H8587">
        <v>5123943606</v>
      </c>
      <c r="I8587" t="s">
        <v>57</v>
      </c>
      <c r="J8587" t="s">
        <v>58</v>
      </c>
      <c r="K8587" t="s">
        <v>40</v>
      </c>
      <c r="L8587" t="s">
        <v>108</v>
      </c>
      <c r="M8587" t="s">
        <v>109</v>
      </c>
      <c r="N8587" t="s">
        <v>9035</v>
      </c>
      <c r="O8587" t="s">
        <v>9228</v>
      </c>
      <c r="P8587" t="s">
        <v>500</v>
      </c>
      <c r="Q8587" t="s">
        <v>2799</v>
      </c>
      <c r="R8587" s="2">
        <v>150</v>
      </c>
      <c r="S8587">
        <v>2021</v>
      </c>
      <c r="T8587" t="s">
        <v>10331</v>
      </c>
    </row>
    <row r="8588" spans="1:20" hidden="1" x14ac:dyDescent="0.35">
      <c r="A8588" s="1">
        <v>44378</v>
      </c>
      <c r="B8588" t="s">
        <v>9030</v>
      </c>
      <c r="C8588" t="s">
        <v>9030</v>
      </c>
      <c r="D8588" t="s">
        <v>10347</v>
      </c>
      <c r="E8588" t="s">
        <v>37</v>
      </c>
      <c r="F8588" s="2">
        <v>-65</v>
      </c>
      <c r="G8588" t="s">
        <v>2641</v>
      </c>
      <c r="H8588">
        <v>886968291</v>
      </c>
      <c r="I8588" t="s">
        <v>38</v>
      </c>
      <c r="J8588" t="s">
        <v>58</v>
      </c>
      <c r="K8588" t="s">
        <v>40</v>
      </c>
      <c r="L8588" t="s">
        <v>112</v>
      </c>
      <c r="M8588" t="s">
        <v>9396</v>
      </c>
      <c r="N8588" t="s">
        <v>15</v>
      </c>
      <c r="O8588" t="s">
        <v>2642</v>
      </c>
      <c r="P8588" t="s">
        <v>43</v>
      </c>
      <c r="Q8588" t="s">
        <v>9396</v>
      </c>
      <c r="R8588" s="2">
        <v>65</v>
      </c>
      <c r="S8588">
        <v>2021</v>
      </c>
      <c r="T8588" t="s">
        <v>10331</v>
      </c>
    </row>
    <row r="8589" spans="1:20" hidden="1" x14ac:dyDescent="0.35">
      <c r="A8589" s="1">
        <v>44378</v>
      </c>
      <c r="B8589" t="s">
        <v>9030</v>
      </c>
      <c r="C8589" t="s">
        <v>9030</v>
      </c>
      <c r="D8589" t="s">
        <v>10348</v>
      </c>
      <c r="E8589" t="s">
        <v>37</v>
      </c>
      <c r="F8589" s="2">
        <v>65</v>
      </c>
      <c r="G8589" t="s">
        <v>2641</v>
      </c>
      <c r="H8589">
        <v>886968291</v>
      </c>
      <c r="I8589" t="s">
        <v>38</v>
      </c>
      <c r="J8589" t="s">
        <v>58</v>
      </c>
      <c r="K8589" t="s">
        <v>40</v>
      </c>
      <c r="L8589" t="s">
        <v>112</v>
      </c>
      <c r="M8589" t="s">
        <v>9396</v>
      </c>
      <c r="N8589" t="s">
        <v>5647</v>
      </c>
      <c r="O8589" t="s">
        <v>2642</v>
      </c>
      <c r="P8589" t="s">
        <v>43</v>
      </c>
      <c r="Q8589" t="s">
        <v>9396</v>
      </c>
      <c r="R8589" s="2">
        <v>65</v>
      </c>
      <c r="S8589">
        <v>2021</v>
      </c>
      <c r="T8589" t="s">
        <v>10331</v>
      </c>
    </row>
    <row r="8590" spans="1:20" hidden="1" x14ac:dyDescent="0.35">
      <c r="A8590" s="1">
        <v>44378</v>
      </c>
      <c r="B8590" t="s">
        <v>9030</v>
      </c>
      <c r="C8590" t="s">
        <v>9030</v>
      </c>
      <c r="D8590" t="s">
        <v>10349</v>
      </c>
      <c r="E8590" t="s">
        <v>37</v>
      </c>
      <c r="F8590" s="2">
        <v>-1383.06</v>
      </c>
      <c r="G8590" t="s">
        <v>8683</v>
      </c>
      <c r="H8590">
        <v>692554576</v>
      </c>
      <c r="I8590" t="s">
        <v>57</v>
      </c>
      <c r="J8590" t="s">
        <v>58</v>
      </c>
      <c r="K8590" t="s">
        <v>40</v>
      </c>
      <c r="L8590" t="s">
        <v>122</v>
      </c>
      <c r="M8590" t="s">
        <v>9032</v>
      </c>
      <c r="N8590" t="s">
        <v>15</v>
      </c>
      <c r="O8590" t="s">
        <v>8685</v>
      </c>
      <c r="P8590" t="s">
        <v>43</v>
      </c>
      <c r="Q8590" t="s">
        <v>9032</v>
      </c>
      <c r="R8590" s="2">
        <v>1383.06</v>
      </c>
      <c r="S8590">
        <v>2021</v>
      </c>
      <c r="T8590" t="s">
        <v>10331</v>
      </c>
    </row>
    <row r="8591" spans="1:20" hidden="1" x14ac:dyDescent="0.35">
      <c r="A8591" s="1">
        <v>44378</v>
      </c>
      <c r="B8591" t="s">
        <v>9030</v>
      </c>
      <c r="C8591" t="s">
        <v>9030</v>
      </c>
      <c r="D8591" t="s">
        <v>10350</v>
      </c>
      <c r="E8591" t="s">
        <v>37</v>
      </c>
      <c r="F8591" s="2">
        <v>-75</v>
      </c>
      <c r="G8591" t="s">
        <v>433</v>
      </c>
      <c r="H8591">
        <v>3123859963</v>
      </c>
      <c r="I8591" t="s">
        <v>38</v>
      </c>
      <c r="J8591" t="s">
        <v>277</v>
      </c>
      <c r="K8591" t="s">
        <v>40</v>
      </c>
      <c r="L8591" t="s">
        <v>108</v>
      </c>
      <c r="M8591" t="s">
        <v>109</v>
      </c>
      <c r="N8591" t="s">
        <v>9035</v>
      </c>
      <c r="O8591" t="s">
        <v>434</v>
      </c>
      <c r="P8591" t="s">
        <v>43</v>
      </c>
      <c r="Q8591" t="s">
        <v>2799</v>
      </c>
      <c r="R8591" s="2">
        <v>75</v>
      </c>
      <c r="S8591">
        <v>2021</v>
      </c>
      <c r="T8591" t="s">
        <v>10331</v>
      </c>
    </row>
    <row r="8592" spans="1:20" hidden="1" x14ac:dyDescent="0.35">
      <c r="A8592" s="1">
        <v>44378</v>
      </c>
      <c r="B8592" t="s">
        <v>9030</v>
      </c>
      <c r="C8592" t="s">
        <v>9030</v>
      </c>
      <c r="D8592" t="s">
        <v>10351</v>
      </c>
      <c r="E8592" t="s">
        <v>37</v>
      </c>
      <c r="F8592" s="2">
        <v>-625</v>
      </c>
      <c r="G8592" t="s">
        <v>5647</v>
      </c>
      <c r="H8592">
        <v>363876571</v>
      </c>
      <c r="I8592" t="s">
        <v>38</v>
      </c>
      <c r="J8592" t="s">
        <v>17</v>
      </c>
      <c r="K8592" t="s">
        <v>40</v>
      </c>
      <c r="L8592" t="s">
        <v>122</v>
      </c>
      <c r="M8592" t="s">
        <v>9032</v>
      </c>
      <c r="N8592" t="s">
        <v>15</v>
      </c>
      <c r="O8592" t="s">
        <v>6210</v>
      </c>
      <c r="P8592" t="s">
        <v>43</v>
      </c>
      <c r="Q8592" t="s">
        <v>9032</v>
      </c>
      <c r="R8592" s="2">
        <v>625</v>
      </c>
      <c r="S8592">
        <v>2021</v>
      </c>
      <c r="T8592" t="s">
        <v>10331</v>
      </c>
    </row>
    <row r="8593" spans="1:20" hidden="1" x14ac:dyDescent="0.35">
      <c r="A8593" s="1">
        <v>44378</v>
      </c>
      <c r="B8593" t="s">
        <v>9030</v>
      </c>
      <c r="C8593" t="s">
        <v>9030</v>
      </c>
      <c r="D8593" t="s">
        <v>10352</v>
      </c>
      <c r="E8593" t="s">
        <v>37</v>
      </c>
      <c r="F8593" s="2">
        <v>-68.16</v>
      </c>
      <c r="G8593" t="s">
        <v>5647</v>
      </c>
      <c r="H8593">
        <v>363876571</v>
      </c>
      <c r="I8593" t="s">
        <v>38</v>
      </c>
      <c r="J8593" t="s">
        <v>17</v>
      </c>
      <c r="K8593" t="s">
        <v>40</v>
      </c>
      <c r="L8593" t="s">
        <v>76</v>
      </c>
      <c r="M8593" t="s">
        <v>9232</v>
      </c>
      <c r="N8593" t="s">
        <v>15</v>
      </c>
      <c r="O8593" t="s">
        <v>6210</v>
      </c>
      <c r="P8593" t="s">
        <v>43</v>
      </c>
      <c r="Q8593" t="s">
        <v>9233</v>
      </c>
      <c r="R8593" s="2">
        <v>68.16</v>
      </c>
      <c r="S8593">
        <v>2021</v>
      </c>
      <c r="T8593" t="s">
        <v>10331</v>
      </c>
    </row>
    <row r="8594" spans="1:20" hidden="1" x14ac:dyDescent="0.35">
      <c r="A8594" s="1">
        <v>44378</v>
      </c>
      <c r="B8594" t="s">
        <v>9030</v>
      </c>
      <c r="C8594" t="s">
        <v>9030</v>
      </c>
      <c r="D8594" t="s">
        <v>10353</v>
      </c>
      <c r="E8594" t="s">
        <v>37</v>
      </c>
      <c r="F8594" s="2">
        <v>-65</v>
      </c>
      <c r="G8594" t="s">
        <v>5647</v>
      </c>
      <c r="H8594">
        <v>363876571</v>
      </c>
      <c r="I8594" t="s">
        <v>38</v>
      </c>
      <c r="J8594" t="s">
        <v>17</v>
      </c>
      <c r="K8594" t="s">
        <v>40</v>
      </c>
      <c r="L8594" t="s">
        <v>112</v>
      </c>
      <c r="M8594" t="s">
        <v>9396</v>
      </c>
      <c r="N8594" t="s">
        <v>2641</v>
      </c>
      <c r="O8594" t="s">
        <v>6210</v>
      </c>
      <c r="P8594" t="s">
        <v>43</v>
      </c>
      <c r="Q8594" t="s">
        <v>9396</v>
      </c>
      <c r="R8594" s="2">
        <v>65</v>
      </c>
      <c r="S8594">
        <v>2021</v>
      </c>
      <c r="T8594" t="s">
        <v>10331</v>
      </c>
    </row>
    <row r="8595" spans="1:20" hidden="1" x14ac:dyDescent="0.35">
      <c r="A8595" s="1">
        <v>44378</v>
      </c>
      <c r="B8595" t="s">
        <v>9030</v>
      </c>
      <c r="C8595" t="s">
        <v>9030</v>
      </c>
      <c r="D8595" t="s">
        <v>10354</v>
      </c>
      <c r="E8595" t="s">
        <v>37</v>
      </c>
      <c r="F8595" s="2">
        <v>-65</v>
      </c>
      <c r="G8595" t="s">
        <v>5647</v>
      </c>
      <c r="H8595">
        <v>363876571</v>
      </c>
      <c r="I8595" t="s">
        <v>38</v>
      </c>
      <c r="J8595" t="s">
        <v>17</v>
      </c>
      <c r="K8595" t="s">
        <v>40</v>
      </c>
      <c r="L8595" t="s">
        <v>112</v>
      </c>
      <c r="M8595" t="s">
        <v>9396</v>
      </c>
      <c r="N8595" t="s">
        <v>15</v>
      </c>
      <c r="O8595" t="s">
        <v>6210</v>
      </c>
      <c r="P8595" t="s">
        <v>43</v>
      </c>
      <c r="Q8595" t="s">
        <v>9396</v>
      </c>
      <c r="R8595" s="2">
        <v>65</v>
      </c>
      <c r="S8595">
        <v>2021</v>
      </c>
      <c r="T8595" t="s">
        <v>10331</v>
      </c>
    </row>
    <row r="8596" spans="1:20" hidden="1" x14ac:dyDescent="0.35">
      <c r="A8596" s="1">
        <v>44378</v>
      </c>
      <c r="B8596" t="s">
        <v>9030</v>
      </c>
      <c r="C8596" t="s">
        <v>9030</v>
      </c>
      <c r="D8596" t="s">
        <v>10355</v>
      </c>
      <c r="E8596" t="s">
        <v>37</v>
      </c>
      <c r="F8596" s="2">
        <v>-65</v>
      </c>
      <c r="G8596" t="s">
        <v>5647</v>
      </c>
      <c r="H8596">
        <v>363876571</v>
      </c>
      <c r="I8596" t="s">
        <v>38</v>
      </c>
      <c r="J8596" t="s">
        <v>17</v>
      </c>
      <c r="K8596" t="s">
        <v>40</v>
      </c>
      <c r="L8596" t="s">
        <v>112</v>
      </c>
      <c r="M8596" t="s">
        <v>9396</v>
      </c>
      <c r="N8596" t="s">
        <v>15</v>
      </c>
      <c r="O8596" t="s">
        <v>6210</v>
      </c>
      <c r="P8596" t="s">
        <v>43</v>
      </c>
      <c r="Q8596" t="s">
        <v>9396</v>
      </c>
      <c r="R8596" s="2">
        <v>65</v>
      </c>
      <c r="S8596">
        <v>2021</v>
      </c>
      <c r="T8596" t="s">
        <v>10331</v>
      </c>
    </row>
    <row r="8597" spans="1:20" hidden="1" x14ac:dyDescent="0.35">
      <c r="A8597" s="1">
        <v>44378</v>
      </c>
      <c r="B8597" t="s">
        <v>9030</v>
      </c>
      <c r="C8597" t="s">
        <v>9030</v>
      </c>
      <c r="D8597" t="s">
        <v>10356</v>
      </c>
      <c r="E8597" t="s">
        <v>37</v>
      </c>
      <c r="F8597" s="2">
        <v>3345.36</v>
      </c>
      <c r="G8597" t="s">
        <v>5647</v>
      </c>
      <c r="H8597">
        <v>363876571</v>
      </c>
      <c r="I8597" t="s">
        <v>38</v>
      </c>
      <c r="J8597" t="s">
        <v>17</v>
      </c>
      <c r="K8597" t="s">
        <v>91</v>
      </c>
      <c r="L8597" t="s">
        <v>87</v>
      </c>
      <c r="M8597" t="s">
        <v>2928</v>
      </c>
      <c r="N8597" t="s">
        <v>15</v>
      </c>
      <c r="O8597" t="s">
        <v>6210</v>
      </c>
      <c r="P8597" t="s">
        <v>43</v>
      </c>
      <c r="Q8597" t="s">
        <v>3584</v>
      </c>
      <c r="R8597" s="2">
        <v>3345.36</v>
      </c>
      <c r="S8597">
        <v>2021</v>
      </c>
      <c r="T8597" t="s">
        <v>10331</v>
      </c>
    </row>
    <row r="8598" spans="1:20" hidden="1" x14ac:dyDescent="0.35">
      <c r="A8598" s="1">
        <v>44378</v>
      </c>
      <c r="B8598" t="s">
        <v>9030</v>
      </c>
      <c r="C8598" t="s">
        <v>9030</v>
      </c>
      <c r="D8598" t="s">
        <v>10357</v>
      </c>
      <c r="E8598" t="s">
        <v>37</v>
      </c>
      <c r="F8598" s="2">
        <v>-843.79</v>
      </c>
      <c r="G8598" t="s">
        <v>735</v>
      </c>
      <c r="H8598">
        <v>710665618</v>
      </c>
      <c r="I8598" t="s">
        <v>57</v>
      </c>
      <c r="J8598" t="s">
        <v>58</v>
      </c>
      <c r="K8598" t="s">
        <v>40</v>
      </c>
      <c r="L8598" t="s">
        <v>122</v>
      </c>
      <c r="M8598" t="s">
        <v>9032</v>
      </c>
      <c r="N8598" t="s">
        <v>15</v>
      </c>
      <c r="O8598" t="s">
        <v>736</v>
      </c>
      <c r="P8598" t="s">
        <v>43</v>
      </c>
      <c r="Q8598" t="s">
        <v>9032</v>
      </c>
      <c r="R8598" s="2">
        <v>843.79</v>
      </c>
      <c r="S8598">
        <v>2021</v>
      </c>
      <c r="T8598" t="s">
        <v>10331</v>
      </c>
    </row>
    <row r="8599" spans="1:20" hidden="1" x14ac:dyDescent="0.35">
      <c r="A8599" s="1">
        <v>44378</v>
      </c>
      <c r="B8599" t="s">
        <v>9030</v>
      </c>
      <c r="C8599" t="s">
        <v>9030</v>
      </c>
      <c r="D8599" t="s">
        <v>10358</v>
      </c>
      <c r="E8599" t="s">
        <v>37</v>
      </c>
      <c r="F8599" s="2">
        <v>-75</v>
      </c>
      <c r="G8599" t="s">
        <v>735</v>
      </c>
      <c r="H8599">
        <v>710665618</v>
      </c>
      <c r="I8599" t="s">
        <v>57</v>
      </c>
      <c r="J8599" t="s">
        <v>58</v>
      </c>
      <c r="K8599" t="s">
        <v>40</v>
      </c>
      <c r="L8599" t="s">
        <v>108</v>
      </c>
      <c r="M8599" t="s">
        <v>109</v>
      </c>
      <c r="N8599" t="s">
        <v>9035</v>
      </c>
      <c r="O8599" t="s">
        <v>736</v>
      </c>
      <c r="P8599" t="s">
        <v>43</v>
      </c>
      <c r="Q8599" t="s">
        <v>2799</v>
      </c>
      <c r="R8599" s="2">
        <v>75</v>
      </c>
      <c r="S8599">
        <v>2021</v>
      </c>
      <c r="T8599" t="s">
        <v>10331</v>
      </c>
    </row>
    <row r="8600" spans="1:20" hidden="1" x14ac:dyDescent="0.35">
      <c r="A8600" s="1">
        <v>44378</v>
      </c>
      <c r="B8600" t="s">
        <v>9030</v>
      </c>
      <c r="C8600" t="s">
        <v>9030</v>
      </c>
      <c r="D8600" t="s">
        <v>10359</v>
      </c>
      <c r="E8600" t="s">
        <v>37</v>
      </c>
      <c r="F8600" s="2">
        <v>-75</v>
      </c>
      <c r="G8600" t="s">
        <v>643</v>
      </c>
      <c r="H8600">
        <v>8320478665</v>
      </c>
      <c r="I8600" t="s">
        <v>38</v>
      </c>
      <c r="J8600" t="s">
        <v>58</v>
      </c>
      <c r="K8600" t="s">
        <v>40</v>
      </c>
      <c r="L8600" t="s">
        <v>108</v>
      </c>
      <c r="M8600" t="s">
        <v>109</v>
      </c>
      <c r="N8600" t="s">
        <v>9035</v>
      </c>
      <c r="O8600" t="s">
        <v>644</v>
      </c>
      <c r="P8600" t="s">
        <v>43</v>
      </c>
      <c r="Q8600" t="s">
        <v>2799</v>
      </c>
      <c r="R8600" s="2">
        <v>75</v>
      </c>
      <c r="S8600">
        <v>2021</v>
      </c>
      <c r="T8600" t="s">
        <v>10331</v>
      </c>
    </row>
    <row r="8601" spans="1:20" hidden="1" x14ac:dyDescent="0.35">
      <c r="A8601" s="1">
        <v>44379</v>
      </c>
      <c r="B8601" t="s">
        <v>9030</v>
      </c>
      <c r="C8601" t="s">
        <v>9030</v>
      </c>
      <c r="D8601" t="s">
        <v>10360</v>
      </c>
      <c r="E8601" t="s">
        <v>37</v>
      </c>
      <c r="F8601" s="2">
        <v>-730.2</v>
      </c>
      <c r="G8601" t="s">
        <v>52</v>
      </c>
      <c r="H8601">
        <v>2123710218</v>
      </c>
      <c r="I8601" t="s">
        <v>57</v>
      </c>
      <c r="J8601" t="s">
        <v>58</v>
      </c>
      <c r="K8601" t="s">
        <v>40</v>
      </c>
      <c r="L8601" t="s">
        <v>122</v>
      </c>
      <c r="M8601" t="s">
        <v>9032</v>
      </c>
      <c r="N8601" t="s">
        <v>15</v>
      </c>
      <c r="O8601" t="s">
        <v>61</v>
      </c>
      <c r="P8601" t="s">
        <v>43</v>
      </c>
      <c r="Q8601" t="s">
        <v>9032</v>
      </c>
      <c r="R8601" s="2">
        <v>730.2</v>
      </c>
      <c r="S8601">
        <v>2021</v>
      </c>
      <c r="T8601" t="s">
        <v>10331</v>
      </c>
    </row>
    <row r="8602" spans="1:20" hidden="1" x14ac:dyDescent="0.35">
      <c r="A8602" s="1">
        <v>44379</v>
      </c>
      <c r="B8602" t="s">
        <v>9030</v>
      </c>
      <c r="C8602" t="s">
        <v>9030</v>
      </c>
      <c r="D8602" t="s">
        <v>10361</v>
      </c>
      <c r="E8602" t="s">
        <v>37</v>
      </c>
      <c r="F8602" s="2">
        <v>1595</v>
      </c>
      <c r="G8602" t="s">
        <v>52</v>
      </c>
      <c r="H8602">
        <v>2123710218</v>
      </c>
      <c r="I8602" t="s">
        <v>57</v>
      </c>
      <c r="J8602" t="s">
        <v>58</v>
      </c>
      <c r="K8602" t="s">
        <v>91</v>
      </c>
      <c r="L8602" t="s">
        <v>87</v>
      </c>
      <c r="M8602" t="s">
        <v>2928</v>
      </c>
      <c r="N8602" t="s">
        <v>52</v>
      </c>
      <c r="O8602" t="s">
        <v>61</v>
      </c>
      <c r="P8602" t="s">
        <v>43</v>
      </c>
      <c r="Q8602" t="s">
        <v>3584</v>
      </c>
      <c r="R8602" s="2">
        <v>1595</v>
      </c>
      <c r="S8602">
        <v>2021</v>
      </c>
      <c r="T8602" t="s">
        <v>10331</v>
      </c>
    </row>
    <row r="8603" spans="1:20" hidden="1" x14ac:dyDescent="0.35">
      <c r="A8603" s="1">
        <v>44379</v>
      </c>
      <c r="B8603" t="s">
        <v>9030</v>
      </c>
      <c r="C8603" t="s">
        <v>9030</v>
      </c>
      <c r="D8603" t="s">
        <v>10362</v>
      </c>
      <c r="E8603" t="s">
        <v>37</v>
      </c>
      <c r="F8603" s="2">
        <v>1595</v>
      </c>
      <c r="G8603" t="s">
        <v>307</v>
      </c>
      <c r="H8603">
        <v>3123666335</v>
      </c>
      <c r="I8603" t="s">
        <v>57</v>
      </c>
      <c r="J8603" t="s">
        <v>277</v>
      </c>
      <c r="K8603" t="s">
        <v>91</v>
      </c>
      <c r="L8603" t="s">
        <v>87</v>
      </c>
      <c r="M8603" t="s">
        <v>2928</v>
      </c>
      <c r="N8603" t="s">
        <v>52</v>
      </c>
      <c r="O8603" t="s">
        <v>308</v>
      </c>
      <c r="P8603" t="s">
        <v>43</v>
      </c>
      <c r="Q8603" t="s">
        <v>3584</v>
      </c>
      <c r="R8603" s="2">
        <v>1595</v>
      </c>
      <c r="S8603">
        <v>2021</v>
      </c>
      <c r="T8603" t="s">
        <v>10331</v>
      </c>
    </row>
    <row r="8604" spans="1:20" hidden="1" x14ac:dyDescent="0.35">
      <c r="A8604" s="1">
        <v>44379</v>
      </c>
      <c r="B8604" t="s">
        <v>9030</v>
      </c>
      <c r="C8604" t="s">
        <v>9030</v>
      </c>
      <c r="D8604" t="s">
        <v>10363</v>
      </c>
      <c r="E8604" t="s">
        <v>37</v>
      </c>
      <c r="F8604" s="2">
        <v>-449</v>
      </c>
      <c r="G8604" t="s">
        <v>29</v>
      </c>
      <c r="H8604">
        <v>2123674356</v>
      </c>
      <c r="I8604" t="s">
        <v>38</v>
      </c>
      <c r="J8604" t="s">
        <v>39</v>
      </c>
      <c r="K8604" t="s">
        <v>40</v>
      </c>
      <c r="L8604" t="s">
        <v>66</v>
      </c>
      <c r="M8604" t="s">
        <v>10364</v>
      </c>
      <c r="N8604" t="s">
        <v>15</v>
      </c>
      <c r="O8604" t="s">
        <v>42</v>
      </c>
      <c r="P8604" t="s">
        <v>43</v>
      </c>
      <c r="Q8604" t="s">
        <v>10365</v>
      </c>
      <c r="R8604" s="2">
        <v>449</v>
      </c>
      <c r="S8604">
        <v>2021</v>
      </c>
      <c r="T8604" t="s">
        <v>10331</v>
      </c>
    </row>
    <row r="8605" spans="1:20" hidden="1" x14ac:dyDescent="0.35">
      <c r="A8605" s="1">
        <v>44379</v>
      </c>
      <c r="B8605" t="s">
        <v>9030</v>
      </c>
      <c r="C8605" t="s">
        <v>9030</v>
      </c>
      <c r="D8605" t="s">
        <v>10366</v>
      </c>
      <c r="E8605" t="s">
        <v>37</v>
      </c>
      <c r="F8605" s="2">
        <v>-963.16</v>
      </c>
      <c r="G8605" t="s">
        <v>1761</v>
      </c>
      <c r="H8605">
        <v>3123788147</v>
      </c>
      <c r="I8605" t="s">
        <v>38</v>
      </c>
      <c r="J8605" t="s">
        <v>58</v>
      </c>
      <c r="K8605" t="s">
        <v>40</v>
      </c>
      <c r="L8605" t="s">
        <v>122</v>
      </c>
      <c r="M8605" t="s">
        <v>9032</v>
      </c>
      <c r="N8605" t="s">
        <v>15</v>
      </c>
      <c r="O8605" t="s">
        <v>1762</v>
      </c>
      <c r="P8605" t="s">
        <v>43</v>
      </c>
      <c r="Q8605" t="s">
        <v>9032</v>
      </c>
      <c r="R8605" s="2">
        <v>963.16</v>
      </c>
      <c r="S8605">
        <v>2021</v>
      </c>
      <c r="T8605" t="s">
        <v>10331</v>
      </c>
    </row>
    <row r="8606" spans="1:20" hidden="1" x14ac:dyDescent="0.35">
      <c r="A8606" s="1">
        <v>44379</v>
      </c>
      <c r="B8606" t="s">
        <v>9030</v>
      </c>
      <c r="C8606" t="s">
        <v>9030</v>
      </c>
      <c r="D8606" t="s">
        <v>10367</v>
      </c>
      <c r="E8606" t="s">
        <v>37</v>
      </c>
      <c r="F8606" s="2">
        <v>1495</v>
      </c>
      <c r="G8606" t="s">
        <v>1761</v>
      </c>
      <c r="H8606">
        <v>3123788147</v>
      </c>
      <c r="I8606" t="s">
        <v>38</v>
      </c>
      <c r="J8606" t="s">
        <v>58</v>
      </c>
      <c r="K8606" t="s">
        <v>91</v>
      </c>
      <c r="L8606" t="s">
        <v>87</v>
      </c>
      <c r="M8606" t="s">
        <v>2928</v>
      </c>
      <c r="N8606" t="s">
        <v>1761</v>
      </c>
      <c r="O8606" t="s">
        <v>1762</v>
      </c>
      <c r="P8606" t="s">
        <v>43</v>
      </c>
      <c r="Q8606" t="s">
        <v>3584</v>
      </c>
      <c r="R8606" s="2">
        <v>1495</v>
      </c>
      <c r="S8606">
        <v>2021</v>
      </c>
      <c r="T8606" t="s">
        <v>10331</v>
      </c>
    </row>
    <row r="8607" spans="1:20" hidden="1" x14ac:dyDescent="0.35">
      <c r="A8607" s="1">
        <v>44379</v>
      </c>
      <c r="B8607" t="s">
        <v>9030</v>
      </c>
      <c r="C8607" t="s">
        <v>9030</v>
      </c>
      <c r="D8607" t="s">
        <v>10368</v>
      </c>
      <c r="E8607" t="s">
        <v>37</v>
      </c>
      <c r="F8607" s="2">
        <v>-1285.6400000000001</v>
      </c>
      <c r="G8607" t="s">
        <v>533</v>
      </c>
      <c r="H8607">
        <v>2120678228</v>
      </c>
      <c r="I8607" t="s">
        <v>57</v>
      </c>
      <c r="J8607" t="s">
        <v>58</v>
      </c>
      <c r="K8607" t="s">
        <v>40</v>
      </c>
      <c r="L8607" t="s">
        <v>122</v>
      </c>
      <c r="M8607" t="s">
        <v>9032</v>
      </c>
      <c r="N8607" t="s">
        <v>15</v>
      </c>
      <c r="O8607" t="s">
        <v>534</v>
      </c>
      <c r="P8607" t="s">
        <v>43</v>
      </c>
      <c r="Q8607" t="s">
        <v>9032</v>
      </c>
      <c r="R8607" s="2">
        <v>1285.6400000000001</v>
      </c>
      <c r="S8607">
        <v>2021</v>
      </c>
      <c r="T8607" t="s">
        <v>10331</v>
      </c>
    </row>
    <row r="8608" spans="1:20" hidden="1" x14ac:dyDescent="0.35">
      <c r="A8608" s="1">
        <v>44379</v>
      </c>
      <c r="B8608" t="s">
        <v>9030</v>
      </c>
      <c r="C8608" t="s">
        <v>9030</v>
      </c>
      <c r="D8608" t="s">
        <v>10369</v>
      </c>
      <c r="E8608" t="s">
        <v>37</v>
      </c>
      <c r="F8608" s="2">
        <v>-446.54</v>
      </c>
      <c r="G8608" t="s">
        <v>3027</v>
      </c>
      <c r="H8608">
        <v>886965909</v>
      </c>
      <c r="I8608" t="s">
        <v>38</v>
      </c>
      <c r="J8608" t="s">
        <v>58</v>
      </c>
      <c r="K8608" t="s">
        <v>40</v>
      </c>
      <c r="L8608" t="s">
        <v>418</v>
      </c>
      <c r="M8608" t="s">
        <v>1831</v>
      </c>
      <c r="N8608" t="s">
        <v>15</v>
      </c>
      <c r="O8608" t="s">
        <v>3035</v>
      </c>
      <c r="P8608" t="s">
        <v>43</v>
      </c>
      <c r="Q8608" t="s">
        <v>1831</v>
      </c>
      <c r="R8608" s="2">
        <v>446.54</v>
      </c>
      <c r="S8608">
        <v>2021</v>
      </c>
      <c r="T8608" t="s">
        <v>10331</v>
      </c>
    </row>
    <row r="8609" spans="1:20" hidden="1" x14ac:dyDescent="0.35">
      <c r="A8609" s="1">
        <v>44379</v>
      </c>
      <c r="B8609" t="s">
        <v>9030</v>
      </c>
      <c r="C8609" t="s">
        <v>9030</v>
      </c>
      <c r="D8609" t="s">
        <v>10370</v>
      </c>
      <c r="E8609" t="s">
        <v>37</v>
      </c>
      <c r="F8609" s="2">
        <v>-1061.7</v>
      </c>
      <c r="G8609" t="s">
        <v>643</v>
      </c>
      <c r="H8609">
        <v>8320478665</v>
      </c>
      <c r="I8609" t="s">
        <v>38</v>
      </c>
      <c r="J8609" t="s">
        <v>58</v>
      </c>
      <c r="K8609" t="s">
        <v>40</v>
      </c>
      <c r="L8609" t="s">
        <v>122</v>
      </c>
      <c r="M8609" t="s">
        <v>9032</v>
      </c>
      <c r="N8609" t="s">
        <v>15</v>
      </c>
      <c r="O8609" t="s">
        <v>644</v>
      </c>
      <c r="P8609" t="s">
        <v>43</v>
      </c>
      <c r="Q8609" t="s">
        <v>9032</v>
      </c>
      <c r="R8609" s="2">
        <v>1061.7</v>
      </c>
      <c r="S8609">
        <v>2021</v>
      </c>
      <c r="T8609" t="s">
        <v>10331</v>
      </c>
    </row>
    <row r="8610" spans="1:20" hidden="1" x14ac:dyDescent="0.35">
      <c r="A8610" s="1">
        <v>44383</v>
      </c>
      <c r="B8610" t="s">
        <v>9030</v>
      </c>
      <c r="C8610" t="s">
        <v>9030</v>
      </c>
      <c r="D8610" t="s">
        <v>10371</v>
      </c>
      <c r="E8610" t="s">
        <v>37</v>
      </c>
      <c r="F8610" s="2">
        <v>-800</v>
      </c>
      <c r="G8610" t="s">
        <v>29</v>
      </c>
      <c r="H8610">
        <v>2123674356</v>
      </c>
      <c r="I8610" t="s">
        <v>38</v>
      </c>
      <c r="J8610" t="s">
        <v>39</v>
      </c>
      <c r="K8610" t="s">
        <v>40</v>
      </c>
      <c r="L8610" t="s">
        <v>66</v>
      </c>
      <c r="M8610" t="s">
        <v>3218</v>
      </c>
      <c r="N8610" t="s">
        <v>15</v>
      </c>
      <c r="O8610" t="s">
        <v>42</v>
      </c>
      <c r="P8610" t="s">
        <v>43</v>
      </c>
      <c r="Q8610" t="s">
        <v>9591</v>
      </c>
      <c r="R8610" s="2">
        <v>800</v>
      </c>
      <c r="S8610">
        <v>2021</v>
      </c>
      <c r="T8610" t="s">
        <v>10331</v>
      </c>
    </row>
    <row r="8611" spans="1:20" hidden="1" x14ac:dyDescent="0.35">
      <c r="A8611" s="1">
        <v>44383</v>
      </c>
      <c r="B8611" t="s">
        <v>9030</v>
      </c>
      <c r="C8611" t="s">
        <v>9030</v>
      </c>
      <c r="D8611" t="s">
        <v>10372</v>
      </c>
      <c r="E8611" t="s">
        <v>37</v>
      </c>
      <c r="F8611" s="2">
        <v>-500</v>
      </c>
      <c r="G8611" t="s">
        <v>29</v>
      </c>
      <c r="H8611">
        <v>2123674356</v>
      </c>
      <c r="I8611" t="s">
        <v>38</v>
      </c>
      <c r="J8611" t="s">
        <v>39</v>
      </c>
      <c r="K8611" t="s">
        <v>40</v>
      </c>
      <c r="L8611" t="s">
        <v>66</v>
      </c>
      <c r="M8611" t="s">
        <v>10364</v>
      </c>
      <c r="N8611" t="s">
        <v>15</v>
      </c>
      <c r="O8611" t="s">
        <v>42</v>
      </c>
      <c r="P8611" t="s">
        <v>43</v>
      </c>
      <c r="Q8611" t="s">
        <v>10365</v>
      </c>
      <c r="R8611" s="2">
        <v>500</v>
      </c>
      <c r="S8611">
        <v>2021</v>
      </c>
      <c r="T8611" t="s">
        <v>10331</v>
      </c>
    </row>
    <row r="8612" spans="1:20" hidden="1" x14ac:dyDescent="0.35">
      <c r="A8612" s="1">
        <v>44383</v>
      </c>
      <c r="B8612" t="s">
        <v>9030</v>
      </c>
      <c r="C8612" t="s">
        <v>9030</v>
      </c>
      <c r="D8612" t="s">
        <v>10373</v>
      </c>
      <c r="E8612" t="s">
        <v>37</v>
      </c>
      <c r="F8612" s="2">
        <v>-15</v>
      </c>
      <c r="G8612" t="s">
        <v>29</v>
      </c>
      <c r="H8612">
        <v>2123674356</v>
      </c>
      <c r="I8612" t="s">
        <v>38</v>
      </c>
      <c r="J8612" t="s">
        <v>39</v>
      </c>
      <c r="K8612" t="s">
        <v>40</v>
      </c>
      <c r="L8612" t="s">
        <v>83</v>
      </c>
      <c r="M8612" t="s">
        <v>2168</v>
      </c>
      <c r="N8612" t="s">
        <v>9035</v>
      </c>
      <c r="O8612" t="s">
        <v>42</v>
      </c>
      <c r="P8612" t="s">
        <v>43</v>
      </c>
      <c r="Q8612" t="s">
        <v>1111</v>
      </c>
      <c r="R8612" s="2">
        <v>15</v>
      </c>
      <c r="S8612">
        <v>2021</v>
      </c>
      <c r="T8612" t="s">
        <v>10331</v>
      </c>
    </row>
    <row r="8613" spans="1:20" hidden="1" x14ac:dyDescent="0.35">
      <c r="A8613" s="1">
        <v>44383</v>
      </c>
      <c r="B8613" t="s">
        <v>9030</v>
      </c>
      <c r="C8613" t="s">
        <v>9030</v>
      </c>
      <c r="D8613" t="s">
        <v>10374</v>
      </c>
      <c r="E8613" t="s">
        <v>37</v>
      </c>
      <c r="F8613" s="2">
        <v>500</v>
      </c>
      <c r="G8613" t="s">
        <v>29</v>
      </c>
      <c r="H8613">
        <v>2123674356</v>
      </c>
      <c r="I8613" t="s">
        <v>38</v>
      </c>
      <c r="J8613" t="s">
        <v>39</v>
      </c>
      <c r="K8613" t="s">
        <v>91</v>
      </c>
      <c r="L8613" t="s">
        <v>87</v>
      </c>
      <c r="M8613" t="s">
        <v>15</v>
      </c>
      <c r="N8613" t="s">
        <v>2928</v>
      </c>
      <c r="O8613" t="s">
        <v>42</v>
      </c>
      <c r="P8613" t="s">
        <v>43</v>
      </c>
      <c r="Q8613" t="s">
        <v>148</v>
      </c>
      <c r="R8613" s="2">
        <v>500</v>
      </c>
      <c r="S8613">
        <v>2021</v>
      </c>
      <c r="T8613" t="s">
        <v>10331</v>
      </c>
    </row>
    <row r="8614" spans="1:20" hidden="1" x14ac:dyDescent="0.35">
      <c r="A8614" s="1">
        <v>44383</v>
      </c>
      <c r="B8614" t="s">
        <v>9030</v>
      </c>
      <c r="C8614" t="s">
        <v>9030</v>
      </c>
      <c r="D8614" t="s">
        <v>10375</v>
      </c>
      <c r="E8614" t="s">
        <v>37</v>
      </c>
      <c r="F8614" s="2">
        <v>500</v>
      </c>
      <c r="G8614" t="s">
        <v>29</v>
      </c>
      <c r="H8614">
        <v>2123674356</v>
      </c>
      <c r="I8614" t="s">
        <v>38</v>
      </c>
      <c r="J8614" t="s">
        <v>39</v>
      </c>
      <c r="K8614" t="s">
        <v>91</v>
      </c>
      <c r="L8614" t="s">
        <v>87</v>
      </c>
      <c r="M8614" t="s">
        <v>15</v>
      </c>
      <c r="N8614" t="s">
        <v>2928</v>
      </c>
      <c r="O8614" t="s">
        <v>42</v>
      </c>
      <c r="P8614" t="s">
        <v>43</v>
      </c>
      <c r="Q8614" t="s">
        <v>148</v>
      </c>
      <c r="R8614" s="2">
        <v>500</v>
      </c>
      <c r="S8614">
        <v>2021</v>
      </c>
      <c r="T8614" t="s">
        <v>10331</v>
      </c>
    </row>
    <row r="8615" spans="1:20" hidden="1" x14ac:dyDescent="0.35">
      <c r="A8615" s="1">
        <v>44383</v>
      </c>
      <c r="B8615" t="s">
        <v>9030</v>
      </c>
      <c r="C8615" t="s">
        <v>9030</v>
      </c>
      <c r="D8615" t="s">
        <v>10376</v>
      </c>
      <c r="E8615" t="s">
        <v>37</v>
      </c>
      <c r="F8615" s="2">
        <v>745</v>
      </c>
      <c r="G8615" t="s">
        <v>29</v>
      </c>
      <c r="H8615">
        <v>2123674356</v>
      </c>
      <c r="I8615" t="s">
        <v>38</v>
      </c>
      <c r="J8615" t="s">
        <v>39</v>
      </c>
      <c r="K8615" t="s">
        <v>91</v>
      </c>
      <c r="L8615" t="s">
        <v>87</v>
      </c>
      <c r="M8615" t="s">
        <v>2928</v>
      </c>
      <c r="N8615" t="s">
        <v>29</v>
      </c>
      <c r="O8615" t="s">
        <v>42</v>
      </c>
      <c r="P8615" t="s">
        <v>43</v>
      </c>
      <c r="Q8615" t="s">
        <v>10377</v>
      </c>
      <c r="R8615" s="2">
        <v>745</v>
      </c>
      <c r="S8615">
        <v>2021</v>
      </c>
      <c r="T8615" t="s">
        <v>10331</v>
      </c>
    </row>
    <row r="8616" spans="1:20" hidden="1" x14ac:dyDescent="0.35">
      <c r="A8616" s="1">
        <v>44383</v>
      </c>
      <c r="B8616" t="s">
        <v>9030</v>
      </c>
      <c r="C8616" t="s">
        <v>9030</v>
      </c>
      <c r="D8616" t="s">
        <v>10376</v>
      </c>
      <c r="E8616" t="s">
        <v>37</v>
      </c>
      <c r="F8616" s="2">
        <v>2500</v>
      </c>
      <c r="G8616" t="s">
        <v>29</v>
      </c>
      <c r="H8616">
        <v>2123674356</v>
      </c>
      <c r="I8616" t="s">
        <v>38</v>
      </c>
      <c r="J8616" t="s">
        <v>39</v>
      </c>
      <c r="K8616" t="s">
        <v>96</v>
      </c>
      <c r="L8616" t="s">
        <v>97</v>
      </c>
      <c r="M8616" t="s">
        <v>153</v>
      </c>
      <c r="N8616" t="s">
        <v>153</v>
      </c>
      <c r="O8616" t="s">
        <v>42</v>
      </c>
      <c r="P8616" t="s">
        <v>43</v>
      </c>
      <c r="Q8616" t="s">
        <v>10377</v>
      </c>
      <c r="R8616" s="2">
        <v>2500</v>
      </c>
      <c r="S8616">
        <v>2021</v>
      </c>
      <c r="T8616" t="s">
        <v>10331</v>
      </c>
    </row>
    <row r="8617" spans="1:20" hidden="1" x14ac:dyDescent="0.35">
      <c r="A8617" s="1">
        <v>44383</v>
      </c>
      <c r="B8617" t="s">
        <v>9030</v>
      </c>
      <c r="C8617" t="s">
        <v>9030</v>
      </c>
      <c r="D8617" t="s">
        <v>10378</v>
      </c>
      <c r="E8617" t="s">
        <v>37</v>
      </c>
      <c r="F8617" s="2">
        <v>1695</v>
      </c>
      <c r="G8617" t="s">
        <v>395</v>
      </c>
      <c r="H8617">
        <v>3123752192</v>
      </c>
      <c r="I8617" t="s">
        <v>38</v>
      </c>
      <c r="J8617" t="s">
        <v>277</v>
      </c>
      <c r="K8617" t="s">
        <v>91</v>
      </c>
      <c r="L8617" t="s">
        <v>87</v>
      </c>
      <c r="M8617" t="s">
        <v>2928</v>
      </c>
      <c r="N8617" t="s">
        <v>395</v>
      </c>
      <c r="O8617" t="s">
        <v>396</v>
      </c>
      <c r="P8617" t="s">
        <v>43</v>
      </c>
      <c r="Q8617" t="s">
        <v>3584</v>
      </c>
      <c r="R8617" s="2">
        <v>1695</v>
      </c>
      <c r="S8617">
        <v>2021</v>
      </c>
      <c r="T8617" t="s">
        <v>10331</v>
      </c>
    </row>
    <row r="8618" spans="1:20" hidden="1" x14ac:dyDescent="0.35">
      <c r="A8618" s="1">
        <v>44383</v>
      </c>
      <c r="B8618" t="s">
        <v>9030</v>
      </c>
      <c r="C8618" t="s">
        <v>9030</v>
      </c>
      <c r="D8618" t="s">
        <v>10379</v>
      </c>
      <c r="E8618" t="s">
        <v>37</v>
      </c>
      <c r="F8618" s="2">
        <v>-150</v>
      </c>
      <c r="G8618" t="s">
        <v>533</v>
      </c>
      <c r="H8618">
        <v>2120678228</v>
      </c>
      <c r="I8618" t="s">
        <v>57</v>
      </c>
      <c r="J8618" t="s">
        <v>58</v>
      </c>
      <c r="K8618" t="s">
        <v>40</v>
      </c>
      <c r="L8618" t="s">
        <v>112</v>
      </c>
      <c r="M8618" t="s">
        <v>9079</v>
      </c>
      <c r="N8618" t="s">
        <v>15</v>
      </c>
      <c r="O8618" t="s">
        <v>534</v>
      </c>
      <c r="P8618" t="s">
        <v>43</v>
      </c>
      <c r="Q8618" t="s">
        <v>9080</v>
      </c>
      <c r="R8618" s="2">
        <v>150</v>
      </c>
      <c r="S8618">
        <v>2021</v>
      </c>
      <c r="T8618" t="s">
        <v>10331</v>
      </c>
    </row>
    <row r="8619" spans="1:20" hidden="1" x14ac:dyDescent="0.35">
      <c r="A8619" s="1">
        <v>44383</v>
      </c>
      <c r="B8619" t="s">
        <v>9030</v>
      </c>
      <c r="C8619" t="s">
        <v>9030</v>
      </c>
      <c r="D8619" t="s">
        <v>10380</v>
      </c>
      <c r="E8619" t="s">
        <v>37</v>
      </c>
      <c r="F8619" s="2">
        <v>500</v>
      </c>
      <c r="G8619" t="s">
        <v>533</v>
      </c>
      <c r="H8619">
        <v>2120678228</v>
      </c>
      <c r="I8619" t="s">
        <v>57</v>
      </c>
      <c r="J8619" t="s">
        <v>58</v>
      </c>
      <c r="K8619" t="s">
        <v>91</v>
      </c>
      <c r="L8619" t="s">
        <v>87</v>
      </c>
      <c r="M8619" t="s">
        <v>533</v>
      </c>
      <c r="N8619" t="s">
        <v>10310</v>
      </c>
      <c r="O8619" t="s">
        <v>534</v>
      </c>
      <c r="P8619" t="s">
        <v>43</v>
      </c>
      <c r="Q8619" t="s">
        <v>3584</v>
      </c>
      <c r="R8619" s="2">
        <v>500</v>
      </c>
      <c r="S8619">
        <v>2021</v>
      </c>
      <c r="T8619" t="s">
        <v>10331</v>
      </c>
    </row>
    <row r="8620" spans="1:20" hidden="1" x14ac:dyDescent="0.35">
      <c r="A8620" s="1">
        <v>44383</v>
      </c>
      <c r="B8620" t="s">
        <v>9030</v>
      </c>
      <c r="C8620" t="s">
        <v>9030</v>
      </c>
      <c r="D8620" t="s">
        <v>10381</v>
      </c>
      <c r="E8620" t="s">
        <v>37</v>
      </c>
      <c r="F8620" s="2">
        <v>-765</v>
      </c>
      <c r="G8620" t="s">
        <v>9058</v>
      </c>
      <c r="H8620">
        <v>2120679333</v>
      </c>
      <c r="I8620" t="s">
        <v>38</v>
      </c>
      <c r="J8620" t="s">
        <v>58</v>
      </c>
      <c r="K8620" t="s">
        <v>40</v>
      </c>
      <c r="L8620" t="s">
        <v>108</v>
      </c>
      <c r="M8620" t="s">
        <v>109</v>
      </c>
      <c r="N8620" t="s">
        <v>9035</v>
      </c>
      <c r="O8620" t="s">
        <v>9059</v>
      </c>
      <c r="P8620" t="s">
        <v>500</v>
      </c>
      <c r="Q8620" t="s">
        <v>2799</v>
      </c>
      <c r="R8620" s="2">
        <v>765</v>
      </c>
      <c r="S8620">
        <v>2021</v>
      </c>
      <c r="T8620" t="s">
        <v>10331</v>
      </c>
    </row>
    <row r="8621" spans="1:20" hidden="1" x14ac:dyDescent="0.35">
      <c r="A8621" s="1">
        <v>44383</v>
      </c>
      <c r="B8621" t="s">
        <v>9030</v>
      </c>
      <c r="C8621" t="s">
        <v>9030</v>
      </c>
      <c r="D8621" t="s">
        <v>10382</v>
      </c>
      <c r="E8621" t="s">
        <v>37</v>
      </c>
      <c r="F8621" s="2">
        <v>1050</v>
      </c>
      <c r="G8621" t="s">
        <v>9207</v>
      </c>
      <c r="H8621">
        <v>5123943606</v>
      </c>
      <c r="I8621" t="s">
        <v>57</v>
      </c>
      <c r="J8621" t="s">
        <v>58</v>
      </c>
      <c r="K8621" t="s">
        <v>91</v>
      </c>
      <c r="L8621" t="s">
        <v>87</v>
      </c>
      <c r="M8621" t="s">
        <v>2928</v>
      </c>
      <c r="N8621" t="s">
        <v>15</v>
      </c>
      <c r="O8621" t="s">
        <v>9228</v>
      </c>
      <c r="P8621" t="s">
        <v>500</v>
      </c>
      <c r="Q8621" t="s">
        <v>3584</v>
      </c>
      <c r="R8621" s="2">
        <v>1050</v>
      </c>
      <c r="S8621">
        <v>2021</v>
      </c>
      <c r="T8621" t="s">
        <v>10331</v>
      </c>
    </row>
    <row r="8622" spans="1:20" hidden="1" x14ac:dyDescent="0.35">
      <c r="A8622" s="1">
        <v>44383</v>
      </c>
      <c r="B8622" t="s">
        <v>9030</v>
      </c>
      <c r="C8622" t="s">
        <v>9030</v>
      </c>
      <c r="D8622" t="s">
        <v>10383</v>
      </c>
      <c r="E8622" t="s">
        <v>37</v>
      </c>
      <c r="F8622" s="2">
        <v>-1906</v>
      </c>
      <c r="G8622" t="s">
        <v>2641</v>
      </c>
      <c r="H8622">
        <v>886968291</v>
      </c>
      <c r="I8622" t="s">
        <v>38</v>
      </c>
      <c r="J8622" t="s">
        <v>58</v>
      </c>
      <c r="K8622" t="s">
        <v>40</v>
      </c>
      <c r="L8622" t="s">
        <v>108</v>
      </c>
      <c r="M8622" t="s">
        <v>109</v>
      </c>
      <c r="N8622" t="s">
        <v>9035</v>
      </c>
      <c r="O8622" t="s">
        <v>2642</v>
      </c>
      <c r="P8622" t="s">
        <v>43</v>
      </c>
      <c r="Q8622" t="s">
        <v>2799</v>
      </c>
      <c r="R8622" s="2">
        <v>1906</v>
      </c>
      <c r="S8622">
        <v>2021</v>
      </c>
      <c r="T8622" t="s">
        <v>10331</v>
      </c>
    </row>
    <row r="8623" spans="1:20" hidden="1" x14ac:dyDescent="0.35">
      <c r="A8623" s="1">
        <v>44383</v>
      </c>
      <c r="B8623" t="s">
        <v>9030</v>
      </c>
      <c r="C8623" t="s">
        <v>9030</v>
      </c>
      <c r="D8623" t="s">
        <v>10384</v>
      </c>
      <c r="E8623" t="s">
        <v>37</v>
      </c>
      <c r="F8623" s="2">
        <v>1785</v>
      </c>
      <c r="G8623" t="s">
        <v>2641</v>
      </c>
      <c r="H8623">
        <v>886968291</v>
      </c>
      <c r="I8623" t="s">
        <v>38</v>
      </c>
      <c r="J8623" t="s">
        <v>58</v>
      </c>
      <c r="K8623" t="s">
        <v>91</v>
      </c>
      <c r="L8623" t="s">
        <v>87</v>
      </c>
      <c r="M8623" t="s">
        <v>2928</v>
      </c>
      <c r="N8623" t="s">
        <v>15</v>
      </c>
      <c r="O8623" t="s">
        <v>2642</v>
      </c>
      <c r="P8623" t="s">
        <v>43</v>
      </c>
      <c r="Q8623" t="s">
        <v>6217</v>
      </c>
      <c r="R8623" s="2">
        <v>1785</v>
      </c>
      <c r="S8623">
        <v>2021</v>
      </c>
      <c r="T8623" t="s">
        <v>10331</v>
      </c>
    </row>
    <row r="8624" spans="1:20" hidden="1" x14ac:dyDescent="0.35">
      <c r="A8624" s="1">
        <v>44383</v>
      </c>
      <c r="B8624" t="s">
        <v>9030</v>
      </c>
      <c r="C8624" t="s">
        <v>9030</v>
      </c>
      <c r="D8624" t="s">
        <v>10385</v>
      </c>
      <c r="E8624" t="s">
        <v>37</v>
      </c>
      <c r="F8624" s="2">
        <v>1815</v>
      </c>
      <c r="G8624" t="s">
        <v>2641</v>
      </c>
      <c r="H8624">
        <v>886968291</v>
      </c>
      <c r="I8624" t="s">
        <v>38</v>
      </c>
      <c r="J8624" t="s">
        <v>58</v>
      </c>
      <c r="K8624" t="s">
        <v>91</v>
      </c>
      <c r="L8624" t="s">
        <v>87</v>
      </c>
      <c r="M8624" t="s">
        <v>2928</v>
      </c>
      <c r="N8624" t="s">
        <v>52</v>
      </c>
      <c r="O8624" t="s">
        <v>2642</v>
      </c>
      <c r="P8624" t="s">
        <v>43</v>
      </c>
      <c r="Q8624" t="s">
        <v>3584</v>
      </c>
      <c r="R8624" s="2">
        <v>1815</v>
      </c>
      <c r="S8624">
        <v>2021</v>
      </c>
      <c r="T8624" t="s">
        <v>10331</v>
      </c>
    </row>
    <row r="8625" spans="1:20" hidden="1" x14ac:dyDescent="0.35">
      <c r="A8625" s="1">
        <v>44383</v>
      </c>
      <c r="B8625" t="s">
        <v>9030</v>
      </c>
      <c r="C8625" t="s">
        <v>9030</v>
      </c>
      <c r="D8625" t="s">
        <v>10386</v>
      </c>
      <c r="E8625" t="s">
        <v>37</v>
      </c>
      <c r="F8625" s="2">
        <v>-1250</v>
      </c>
      <c r="G8625" t="s">
        <v>3027</v>
      </c>
      <c r="H8625">
        <v>886965909</v>
      </c>
      <c r="I8625" t="s">
        <v>38</v>
      </c>
      <c r="J8625" t="s">
        <v>58</v>
      </c>
      <c r="K8625" t="s">
        <v>40</v>
      </c>
      <c r="L8625" t="s">
        <v>108</v>
      </c>
      <c r="M8625" t="s">
        <v>109</v>
      </c>
      <c r="N8625" t="s">
        <v>9035</v>
      </c>
      <c r="O8625" t="s">
        <v>3035</v>
      </c>
      <c r="P8625" t="s">
        <v>43</v>
      </c>
      <c r="Q8625" t="s">
        <v>2799</v>
      </c>
      <c r="R8625" s="2">
        <v>1250</v>
      </c>
      <c r="S8625">
        <v>2021</v>
      </c>
      <c r="T8625" t="s">
        <v>10331</v>
      </c>
    </row>
    <row r="8626" spans="1:20" hidden="1" x14ac:dyDescent="0.35">
      <c r="A8626" s="1">
        <v>44383</v>
      </c>
      <c r="B8626" t="s">
        <v>9030</v>
      </c>
      <c r="C8626" t="s">
        <v>9030</v>
      </c>
      <c r="D8626" t="s">
        <v>10387</v>
      </c>
      <c r="E8626" t="s">
        <v>37</v>
      </c>
      <c r="F8626" s="2">
        <v>465</v>
      </c>
      <c r="G8626" t="s">
        <v>3027</v>
      </c>
      <c r="H8626">
        <v>886965909</v>
      </c>
      <c r="I8626" t="s">
        <v>38</v>
      </c>
      <c r="J8626" t="s">
        <v>58</v>
      </c>
      <c r="K8626" t="s">
        <v>91</v>
      </c>
      <c r="L8626" t="s">
        <v>87</v>
      </c>
      <c r="M8626" t="s">
        <v>2928</v>
      </c>
      <c r="N8626" t="s">
        <v>52</v>
      </c>
      <c r="O8626" t="s">
        <v>3035</v>
      </c>
      <c r="P8626" t="s">
        <v>43</v>
      </c>
      <c r="Q8626" t="s">
        <v>3584</v>
      </c>
      <c r="R8626" s="2">
        <v>465</v>
      </c>
      <c r="S8626">
        <v>2021</v>
      </c>
      <c r="T8626" t="s">
        <v>10331</v>
      </c>
    </row>
    <row r="8627" spans="1:20" hidden="1" x14ac:dyDescent="0.35">
      <c r="A8627" s="1">
        <v>44383</v>
      </c>
      <c r="B8627" t="s">
        <v>9030</v>
      </c>
      <c r="C8627" t="s">
        <v>9030</v>
      </c>
      <c r="D8627" t="s">
        <v>10388</v>
      </c>
      <c r="E8627" t="s">
        <v>37</v>
      </c>
      <c r="F8627" s="2">
        <v>1100</v>
      </c>
      <c r="G8627" t="s">
        <v>3027</v>
      </c>
      <c r="H8627">
        <v>886965909</v>
      </c>
      <c r="I8627" t="s">
        <v>38</v>
      </c>
      <c r="J8627" t="s">
        <v>58</v>
      </c>
      <c r="K8627" t="s">
        <v>91</v>
      </c>
      <c r="L8627" t="s">
        <v>87</v>
      </c>
      <c r="M8627" t="s">
        <v>2928</v>
      </c>
      <c r="N8627" t="s">
        <v>15</v>
      </c>
      <c r="O8627" t="s">
        <v>3035</v>
      </c>
      <c r="P8627" t="s">
        <v>43</v>
      </c>
      <c r="Q8627" t="s">
        <v>3584</v>
      </c>
      <c r="R8627" s="2">
        <v>1100</v>
      </c>
      <c r="S8627">
        <v>2021</v>
      </c>
      <c r="T8627" t="s">
        <v>10331</v>
      </c>
    </row>
    <row r="8628" spans="1:20" hidden="1" x14ac:dyDescent="0.35">
      <c r="A8628" s="1">
        <v>44383</v>
      </c>
      <c r="B8628" t="s">
        <v>9030</v>
      </c>
      <c r="C8628" t="s">
        <v>9030</v>
      </c>
      <c r="D8628" t="s">
        <v>10389</v>
      </c>
      <c r="E8628" t="s">
        <v>37</v>
      </c>
      <c r="F8628" s="2">
        <v>-547</v>
      </c>
      <c r="G8628" t="s">
        <v>5647</v>
      </c>
      <c r="H8628">
        <v>363876571</v>
      </c>
      <c r="I8628" t="s">
        <v>38</v>
      </c>
      <c r="J8628" t="s">
        <v>17</v>
      </c>
      <c r="K8628" t="s">
        <v>40</v>
      </c>
      <c r="L8628" t="s">
        <v>108</v>
      </c>
      <c r="M8628" t="s">
        <v>109</v>
      </c>
      <c r="N8628" t="s">
        <v>9035</v>
      </c>
      <c r="O8628" t="s">
        <v>6210</v>
      </c>
      <c r="P8628" t="s">
        <v>43</v>
      </c>
      <c r="Q8628" t="s">
        <v>2799</v>
      </c>
      <c r="R8628" s="2">
        <v>547</v>
      </c>
      <c r="S8628">
        <v>2021</v>
      </c>
      <c r="T8628" t="s">
        <v>10331</v>
      </c>
    </row>
    <row r="8629" spans="1:20" hidden="1" x14ac:dyDescent="0.35">
      <c r="A8629" s="1">
        <v>44383</v>
      </c>
      <c r="B8629" t="s">
        <v>9030</v>
      </c>
      <c r="C8629" t="s">
        <v>9030</v>
      </c>
      <c r="D8629" t="s">
        <v>10390</v>
      </c>
      <c r="E8629" t="s">
        <v>37</v>
      </c>
      <c r="F8629" s="2">
        <v>1700</v>
      </c>
      <c r="G8629" t="s">
        <v>735</v>
      </c>
      <c r="H8629">
        <v>710665618</v>
      </c>
      <c r="I8629" t="s">
        <v>57</v>
      </c>
      <c r="J8629" t="s">
        <v>58</v>
      </c>
      <c r="K8629" t="s">
        <v>91</v>
      </c>
      <c r="L8629" t="s">
        <v>87</v>
      </c>
      <c r="M8629" t="s">
        <v>2928</v>
      </c>
      <c r="N8629" t="s">
        <v>52</v>
      </c>
      <c r="O8629" t="s">
        <v>736</v>
      </c>
      <c r="P8629" t="s">
        <v>43</v>
      </c>
      <c r="Q8629" t="s">
        <v>3584</v>
      </c>
      <c r="R8629" s="2">
        <v>1700</v>
      </c>
      <c r="S8629">
        <v>2021</v>
      </c>
      <c r="T8629" t="s">
        <v>10331</v>
      </c>
    </row>
    <row r="8630" spans="1:20" hidden="1" x14ac:dyDescent="0.35">
      <c r="A8630" s="1">
        <v>44383</v>
      </c>
      <c r="B8630" t="s">
        <v>9030</v>
      </c>
      <c r="C8630" t="s">
        <v>9030</v>
      </c>
      <c r="D8630" t="s">
        <v>10391</v>
      </c>
      <c r="E8630" t="s">
        <v>37</v>
      </c>
      <c r="F8630" s="2">
        <v>1595</v>
      </c>
      <c r="G8630" t="s">
        <v>643</v>
      </c>
      <c r="H8630">
        <v>8320478665</v>
      </c>
      <c r="I8630" t="s">
        <v>38</v>
      </c>
      <c r="J8630" t="s">
        <v>58</v>
      </c>
      <c r="K8630" t="s">
        <v>91</v>
      </c>
      <c r="L8630" t="s">
        <v>87</v>
      </c>
      <c r="M8630" t="s">
        <v>2928</v>
      </c>
      <c r="N8630" t="s">
        <v>15</v>
      </c>
      <c r="O8630" t="s">
        <v>644</v>
      </c>
      <c r="P8630" t="s">
        <v>43</v>
      </c>
      <c r="Q8630" t="s">
        <v>3584</v>
      </c>
      <c r="R8630" s="2">
        <v>1595</v>
      </c>
      <c r="S8630">
        <v>2021</v>
      </c>
      <c r="T8630" t="s">
        <v>10331</v>
      </c>
    </row>
    <row r="8631" spans="1:20" hidden="1" x14ac:dyDescent="0.35">
      <c r="A8631" s="1">
        <v>44383</v>
      </c>
      <c r="B8631" t="s">
        <v>9030</v>
      </c>
      <c r="C8631" t="s">
        <v>9030</v>
      </c>
      <c r="D8631" t="s">
        <v>10392</v>
      </c>
      <c r="E8631" t="s">
        <v>37</v>
      </c>
      <c r="F8631" s="2">
        <v>-2500</v>
      </c>
      <c r="G8631" t="s">
        <v>3019</v>
      </c>
      <c r="H8631">
        <v>710655031</v>
      </c>
      <c r="I8631" t="s">
        <v>2888</v>
      </c>
      <c r="J8631" t="s">
        <v>17</v>
      </c>
      <c r="K8631" t="s">
        <v>91</v>
      </c>
      <c r="L8631" t="s">
        <v>87</v>
      </c>
      <c r="M8631" t="s">
        <v>2928</v>
      </c>
      <c r="N8631" t="s">
        <v>15</v>
      </c>
      <c r="O8631" t="s">
        <v>3021</v>
      </c>
      <c r="P8631" t="s">
        <v>43</v>
      </c>
      <c r="Q8631" t="s">
        <v>9491</v>
      </c>
      <c r="R8631" s="2">
        <v>2500</v>
      </c>
      <c r="S8631">
        <v>2021</v>
      </c>
      <c r="T8631" t="s">
        <v>10331</v>
      </c>
    </row>
    <row r="8632" spans="1:20" hidden="1" x14ac:dyDescent="0.35">
      <c r="A8632" s="1">
        <v>44383</v>
      </c>
      <c r="B8632" t="s">
        <v>9030</v>
      </c>
      <c r="C8632" t="s">
        <v>9030</v>
      </c>
      <c r="D8632" t="s">
        <v>10393</v>
      </c>
      <c r="E8632" t="s">
        <v>37</v>
      </c>
      <c r="F8632" s="2">
        <v>-1785</v>
      </c>
      <c r="G8632" t="s">
        <v>3019</v>
      </c>
      <c r="H8632">
        <v>710655031</v>
      </c>
      <c r="I8632" t="s">
        <v>2888</v>
      </c>
      <c r="J8632" t="s">
        <v>17</v>
      </c>
      <c r="K8632" t="s">
        <v>91</v>
      </c>
      <c r="L8632" t="s">
        <v>87</v>
      </c>
      <c r="M8632" t="s">
        <v>2928</v>
      </c>
      <c r="N8632" t="s">
        <v>15</v>
      </c>
      <c r="O8632" t="s">
        <v>3021</v>
      </c>
      <c r="P8632" t="s">
        <v>43</v>
      </c>
      <c r="Q8632" t="s">
        <v>6217</v>
      </c>
      <c r="R8632" s="2">
        <v>1785</v>
      </c>
      <c r="S8632">
        <v>2021</v>
      </c>
      <c r="T8632" t="s">
        <v>10331</v>
      </c>
    </row>
    <row r="8633" spans="1:20" hidden="1" x14ac:dyDescent="0.35">
      <c r="A8633" s="1">
        <v>44383</v>
      </c>
      <c r="B8633" t="s">
        <v>9030</v>
      </c>
      <c r="C8633" t="s">
        <v>9030</v>
      </c>
      <c r="D8633" t="s">
        <v>10394</v>
      </c>
      <c r="E8633" t="s">
        <v>37</v>
      </c>
      <c r="F8633" s="2">
        <v>-1100</v>
      </c>
      <c r="G8633" t="s">
        <v>3019</v>
      </c>
      <c r="H8633">
        <v>710655031</v>
      </c>
      <c r="I8633" t="s">
        <v>2888</v>
      </c>
      <c r="J8633" t="s">
        <v>17</v>
      </c>
      <c r="K8633" t="s">
        <v>91</v>
      </c>
      <c r="L8633" t="s">
        <v>87</v>
      </c>
      <c r="M8633" t="s">
        <v>2928</v>
      </c>
      <c r="N8633" t="s">
        <v>15</v>
      </c>
      <c r="O8633" t="s">
        <v>3021</v>
      </c>
      <c r="P8633" t="s">
        <v>43</v>
      </c>
      <c r="Q8633" t="s">
        <v>3584</v>
      </c>
      <c r="R8633" s="2">
        <v>1100</v>
      </c>
      <c r="S8633">
        <v>2021</v>
      </c>
      <c r="T8633" t="s">
        <v>10331</v>
      </c>
    </row>
    <row r="8634" spans="1:20" hidden="1" x14ac:dyDescent="0.35">
      <c r="A8634" s="1">
        <v>44383</v>
      </c>
      <c r="B8634" t="s">
        <v>9030</v>
      </c>
      <c r="C8634" t="s">
        <v>9030</v>
      </c>
      <c r="D8634" t="s">
        <v>10395</v>
      </c>
      <c r="E8634" t="s">
        <v>37</v>
      </c>
      <c r="F8634" s="2">
        <v>1785</v>
      </c>
      <c r="G8634" t="s">
        <v>3019</v>
      </c>
      <c r="H8634">
        <v>710655031</v>
      </c>
      <c r="I8634" t="s">
        <v>2888</v>
      </c>
      <c r="J8634" t="s">
        <v>17</v>
      </c>
      <c r="K8634" t="s">
        <v>91</v>
      </c>
      <c r="L8634" t="s">
        <v>87</v>
      </c>
      <c r="M8634" t="s">
        <v>2928</v>
      </c>
      <c r="N8634" t="s">
        <v>15</v>
      </c>
      <c r="O8634" t="s">
        <v>3021</v>
      </c>
      <c r="P8634" t="s">
        <v>43</v>
      </c>
      <c r="Q8634" t="s">
        <v>6217</v>
      </c>
      <c r="R8634" s="2">
        <v>1785</v>
      </c>
      <c r="S8634">
        <v>2021</v>
      </c>
      <c r="T8634" t="s">
        <v>10331</v>
      </c>
    </row>
    <row r="8635" spans="1:20" hidden="1" x14ac:dyDescent="0.35">
      <c r="A8635" s="1">
        <v>44384</v>
      </c>
      <c r="B8635" t="s">
        <v>9030</v>
      </c>
      <c r="C8635" t="s">
        <v>9030</v>
      </c>
      <c r="D8635" t="s">
        <v>10396</v>
      </c>
      <c r="E8635" t="s">
        <v>37</v>
      </c>
      <c r="F8635" s="2">
        <v>-748.93</v>
      </c>
      <c r="G8635" t="s">
        <v>307</v>
      </c>
      <c r="H8635">
        <v>3123666335</v>
      </c>
      <c r="I8635" t="s">
        <v>57</v>
      </c>
      <c r="J8635" t="s">
        <v>277</v>
      </c>
      <c r="K8635" t="s">
        <v>40</v>
      </c>
      <c r="L8635" t="s">
        <v>122</v>
      </c>
      <c r="M8635" t="s">
        <v>9032</v>
      </c>
      <c r="N8635" t="s">
        <v>15</v>
      </c>
      <c r="O8635" t="s">
        <v>308</v>
      </c>
      <c r="P8635" t="s">
        <v>43</v>
      </c>
      <c r="Q8635" t="s">
        <v>9032</v>
      </c>
      <c r="R8635" s="2">
        <v>748.93</v>
      </c>
      <c r="S8635">
        <v>2021</v>
      </c>
      <c r="T8635" t="s">
        <v>10331</v>
      </c>
    </row>
    <row r="8636" spans="1:20" hidden="1" x14ac:dyDescent="0.35">
      <c r="A8636" s="1">
        <v>44384</v>
      </c>
      <c r="B8636" t="s">
        <v>9030</v>
      </c>
      <c r="C8636" t="s">
        <v>9030</v>
      </c>
      <c r="D8636" t="s">
        <v>10397</v>
      </c>
      <c r="E8636" t="s">
        <v>37</v>
      </c>
      <c r="F8636" s="2">
        <v>-500</v>
      </c>
      <c r="G8636" t="s">
        <v>29</v>
      </c>
      <c r="H8636">
        <v>2123674356</v>
      </c>
      <c r="I8636" t="s">
        <v>38</v>
      </c>
      <c r="J8636" t="s">
        <v>39</v>
      </c>
      <c r="K8636" t="s">
        <v>40</v>
      </c>
      <c r="L8636" t="s">
        <v>66</v>
      </c>
      <c r="M8636" t="s">
        <v>10364</v>
      </c>
      <c r="N8636" t="s">
        <v>15</v>
      </c>
      <c r="O8636" t="s">
        <v>42</v>
      </c>
      <c r="P8636" t="s">
        <v>43</v>
      </c>
      <c r="Q8636" t="s">
        <v>10365</v>
      </c>
      <c r="R8636" s="2">
        <v>500</v>
      </c>
      <c r="S8636">
        <v>2021</v>
      </c>
      <c r="T8636" t="s">
        <v>10331</v>
      </c>
    </row>
    <row r="8637" spans="1:20" hidden="1" x14ac:dyDescent="0.35">
      <c r="A8637" s="1">
        <v>44384</v>
      </c>
      <c r="B8637" t="s">
        <v>9030</v>
      </c>
      <c r="C8637" t="s">
        <v>9030</v>
      </c>
      <c r="D8637" t="s">
        <v>10398</v>
      </c>
      <c r="E8637" t="s">
        <v>37</v>
      </c>
      <c r="F8637" s="2">
        <v>-150</v>
      </c>
      <c r="G8637" t="s">
        <v>29</v>
      </c>
      <c r="H8637">
        <v>2123674356</v>
      </c>
      <c r="I8637" t="s">
        <v>38</v>
      </c>
      <c r="J8637" t="s">
        <v>39</v>
      </c>
      <c r="K8637" t="s">
        <v>40</v>
      </c>
      <c r="L8637" t="s">
        <v>112</v>
      </c>
      <c r="M8637" t="s">
        <v>9079</v>
      </c>
      <c r="N8637" t="s">
        <v>15</v>
      </c>
      <c r="O8637" t="s">
        <v>42</v>
      </c>
      <c r="P8637" t="s">
        <v>43</v>
      </c>
      <c r="Q8637" t="s">
        <v>9080</v>
      </c>
      <c r="R8637" s="2">
        <v>150</v>
      </c>
      <c r="S8637">
        <v>2021</v>
      </c>
      <c r="T8637" t="s">
        <v>10331</v>
      </c>
    </row>
    <row r="8638" spans="1:20" hidden="1" x14ac:dyDescent="0.35">
      <c r="A8638" s="1">
        <v>44384</v>
      </c>
      <c r="B8638" t="s">
        <v>9030</v>
      </c>
      <c r="C8638" t="s">
        <v>9030</v>
      </c>
      <c r="D8638" t="s">
        <v>10399</v>
      </c>
      <c r="E8638" t="s">
        <v>37</v>
      </c>
      <c r="F8638" s="2">
        <v>-711.48</v>
      </c>
      <c r="G8638" t="s">
        <v>779</v>
      </c>
      <c r="H8638">
        <v>8320442620</v>
      </c>
      <c r="I8638" t="s">
        <v>57</v>
      </c>
      <c r="J8638" t="s">
        <v>277</v>
      </c>
      <c r="K8638" t="s">
        <v>40</v>
      </c>
      <c r="L8638" t="s">
        <v>122</v>
      </c>
      <c r="M8638" t="s">
        <v>9032</v>
      </c>
      <c r="N8638" t="s">
        <v>15</v>
      </c>
      <c r="O8638" t="s">
        <v>780</v>
      </c>
      <c r="P8638" t="s">
        <v>43</v>
      </c>
      <c r="Q8638" t="s">
        <v>9032</v>
      </c>
      <c r="R8638" s="2">
        <v>711.48</v>
      </c>
      <c r="S8638">
        <v>2021</v>
      </c>
      <c r="T8638" t="s">
        <v>10331</v>
      </c>
    </row>
    <row r="8639" spans="1:20" hidden="1" x14ac:dyDescent="0.35">
      <c r="A8639" s="1">
        <v>44384</v>
      </c>
      <c r="B8639" t="s">
        <v>9030</v>
      </c>
      <c r="C8639" t="s">
        <v>9030</v>
      </c>
      <c r="D8639" t="s">
        <v>10400</v>
      </c>
      <c r="E8639" t="s">
        <v>37</v>
      </c>
      <c r="F8639" s="2">
        <v>-733.95</v>
      </c>
      <c r="G8639" t="s">
        <v>433</v>
      </c>
      <c r="H8639">
        <v>3123859963</v>
      </c>
      <c r="I8639" t="s">
        <v>38</v>
      </c>
      <c r="J8639" t="s">
        <v>277</v>
      </c>
      <c r="K8639" t="s">
        <v>40</v>
      </c>
      <c r="L8639" t="s">
        <v>122</v>
      </c>
      <c r="M8639" t="s">
        <v>9032</v>
      </c>
      <c r="N8639" t="s">
        <v>15</v>
      </c>
      <c r="O8639" t="s">
        <v>434</v>
      </c>
      <c r="P8639" t="s">
        <v>43</v>
      </c>
      <c r="Q8639" t="s">
        <v>9032</v>
      </c>
      <c r="R8639" s="2">
        <v>733.95</v>
      </c>
      <c r="S8639">
        <v>2021</v>
      </c>
      <c r="T8639" t="s">
        <v>10331</v>
      </c>
    </row>
    <row r="8640" spans="1:20" hidden="1" x14ac:dyDescent="0.35">
      <c r="A8640" s="1">
        <v>44384</v>
      </c>
      <c r="B8640" t="s">
        <v>9030</v>
      </c>
      <c r="C8640" t="s">
        <v>9030</v>
      </c>
      <c r="D8640" t="s">
        <v>10401</v>
      </c>
      <c r="E8640" t="s">
        <v>37</v>
      </c>
      <c r="F8640" s="2">
        <v>900</v>
      </c>
      <c r="G8640" t="s">
        <v>3019</v>
      </c>
      <c r="H8640">
        <v>710655031</v>
      </c>
      <c r="I8640" t="s">
        <v>2888</v>
      </c>
      <c r="J8640" t="s">
        <v>17</v>
      </c>
      <c r="K8640" t="s">
        <v>91</v>
      </c>
      <c r="L8640" t="s">
        <v>87</v>
      </c>
      <c r="M8640" t="s">
        <v>2928</v>
      </c>
      <c r="N8640" t="s">
        <v>15</v>
      </c>
      <c r="O8640" t="s">
        <v>3021</v>
      </c>
      <c r="P8640" t="s">
        <v>43</v>
      </c>
      <c r="Q8640" t="s">
        <v>10402</v>
      </c>
      <c r="R8640" s="2">
        <v>900</v>
      </c>
      <c r="S8640">
        <v>2021</v>
      </c>
      <c r="T8640" t="s">
        <v>10331</v>
      </c>
    </row>
    <row r="8641" spans="1:20" hidden="1" x14ac:dyDescent="0.35">
      <c r="A8641" s="1">
        <v>44384</v>
      </c>
      <c r="B8641" t="s">
        <v>9030</v>
      </c>
      <c r="C8641" t="s">
        <v>9030</v>
      </c>
      <c r="D8641" t="s">
        <v>10403</v>
      </c>
      <c r="E8641" t="s">
        <v>37</v>
      </c>
      <c r="F8641" s="2">
        <v>1800</v>
      </c>
      <c r="G8641" t="s">
        <v>3019</v>
      </c>
      <c r="H8641">
        <v>710655031</v>
      </c>
      <c r="I8641" t="s">
        <v>2888</v>
      </c>
      <c r="J8641" t="s">
        <v>17</v>
      </c>
      <c r="K8641" t="s">
        <v>91</v>
      </c>
      <c r="L8641" t="s">
        <v>87</v>
      </c>
      <c r="M8641" t="s">
        <v>2928</v>
      </c>
      <c r="N8641" t="s">
        <v>3027</v>
      </c>
      <c r="O8641" t="s">
        <v>3021</v>
      </c>
      <c r="P8641" t="s">
        <v>43</v>
      </c>
      <c r="Q8641" t="s">
        <v>3584</v>
      </c>
      <c r="R8641" s="2">
        <v>1800</v>
      </c>
      <c r="S8641">
        <v>2021</v>
      </c>
      <c r="T8641" t="s">
        <v>10331</v>
      </c>
    </row>
    <row r="8642" spans="1:20" hidden="1" x14ac:dyDescent="0.35">
      <c r="A8642" s="1">
        <v>44385</v>
      </c>
      <c r="B8642" t="s">
        <v>9030</v>
      </c>
      <c r="C8642" t="s">
        <v>9030</v>
      </c>
      <c r="D8642" t="s">
        <v>10404</v>
      </c>
      <c r="E8642" t="s">
        <v>37</v>
      </c>
      <c r="F8642" s="2">
        <v>-50</v>
      </c>
      <c r="G8642" t="s">
        <v>29</v>
      </c>
      <c r="H8642">
        <v>2123674356</v>
      </c>
      <c r="I8642" t="s">
        <v>38</v>
      </c>
      <c r="J8642" t="s">
        <v>39</v>
      </c>
      <c r="K8642" t="s">
        <v>40</v>
      </c>
      <c r="L8642" t="s">
        <v>66</v>
      </c>
      <c r="M8642" t="s">
        <v>10364</v>
      </c>
      <c r="N8642" t="s">
        <v>15</v>
      </c>
      <c r="O8642" t="s">
        <v>42</v>
      </c>
      <c r="P8642" t="s">
        <v>43</v>
      </c>
      <c r="Q8642" t="s">
        <v>10365</v>
      </c>
      <c r="R8642" s="2">
        <v>50</v>
      </c>
      <c r="S8642">
        <v>2021</v>
      </c>
      <c r="T8642" t="s">
        <v>10331</v>
      </c>
    </row>
    <row r="8643" spans="1:20" hidden="1" x14ac:dyDescent="0.35">
      <c r="A8643" s="1">
        <v>44385</v>
      </c>
      <c r="B8643" t="s">
        <v>9030</v>
      </c>
      <c r="C8643" t="s">
        <v>9030</v>
      </c>
      <c r="D8643" t="s">
        <v>10405</v>
      </c>
      <c r="E8643" t="s">
        <v>37</v>
      </c>
      <c r="F8643" s="2">
        <v>1550</v>
      </c>
      <c r="G8643" t="s">
        <v>276</v>
      </c>
      <c r="H8643">
        <v>3123680344</v>
      </c>
      <c r="I8643" t="s">
        <v>57</v>
      </c>
      <c r="J8643" t="s">
        <v>277</v>
      </c>
      <c r="K8643" t="s">
        <v>91</v>
      </c>
      <c r="L8643" t="s">
        <v>87</v>
      </c>
      <c r="M8643" t="s">
        <v>2928</v>
      </c>
      <c r="N8643" t="s">
        <v>307</v>
      </c>
      <c r="O8643" t="s">
        <v>279</v>
      </c>
      <c r="P8643" t="s">
        <v>43</v>
      </c>
      <c r="Q8643" t="s">
        <v>3584</v>
      </c>
      <c r="R8643" s="2">
        <v>1550</v>
      </c>
      <c r="S8643">
        <v>2021</v>
      </c>
      <c r="T8643" t="s">
        <v>10331</v>
      </c>
    </row>
    <row r="8644" spans="1:20" hidden="1" x14ac:dyDescent="0.35">
      <c r="A8644" s="1">
        <v>44385</v>
      </c>
      <c r="B8644" t="s">
        <v>9030</v>
      </c>
      <c r="C8644" t="s">
        <v>9030</v>
      </c>
      <c r="D8644" t="s">
        <v>10406</v>
      </c>
      <c r="E8644" t="s">
        <v>37</v>
      </c>
      <c r="F8644" s="2">
        <v>3772</v>
      </c>
      <c r="G8644" t="s">
        <v>3019</v>
      </c>
      <c r="H8644">
        <v>710655031</v>
      </c>
      <c r="I8644" t="s">
        <v>2888</v>
      </c>
      <c r="J8644" t="s">
        <v>17</v>
      </c>
      <c r="K8644" t="s">
        <v>91</v>
      </c>
      <c r="L8644" t="s">
        <v>87</v>
      </c>
      <c r="M8644" t="s">
        <v>2928</v>
      </c>
      <c r="N8644" t="s">
        <v>15</v>
      </c>
      <c r="O8644" t="s">
        <v>3021</v>
      </c>
      <c r="P8644" t="s">
        <v>43</v>
      </c>
      <c r="Q8644" t="s">
        <v>9491</v>
      </c>
      <c r="R8644" s="2">
        <v>3772</v>
      </c>
      <c r="S8644">
        <v>2021</v>
      </c>
      <c r="T8644" t="s">
        <v>10331</v>
      </c>
    </row>
    <row r="8645" spans="1:20" hidden="1" x14ac:dyDescent="0.35">
      <c r="A8645" s="1">
        <v>44386</v>
      </c>
      <c r="B8645" t="s">
        <v>9030</v>
      </c>
      <c r="C8645" t="s">
        <v>9030</v>
      </c>
      <c r="D8645" t="s">
        <v>10407</v>
      </c>
      <c r="E8645" t="s">
        <v>37</v>
      </c>
      <c r="F8645" s="2">
        <v>-150</v>
      </c>
      <c r="G8645" t="s">
        <v>276</v>
      </c>
      <c r="H8645">
        <v>3123680344</v>
      </c>
      <c r="I8645" t="s">
        <v>57</v>
      </c>
      <c r="J8645" t="s">
        <v>277</v>
      </c>
      <c r="K8645" t="s">
        <v>1160</v>
      </c>
      <c r="L8645" t="s">
        <v>1161</v>
      </c>
      <c r="M8645" t="s">
        <v>43</v>
      </c>
      <c r="N8645" t="s">
        <v>500</v>
      </c>
      <c r="O8645" t="s">
        <v>279</v>
      </c>
      <c r="P8645" t="s">
        <v>43</v>
      </c>
      <c r="Q8645" t="s">
        <v>9040</v>
      </c>
      <c r="R8645" s="2">
        <v>150</v>
      </c>
      <c r="S8645">
        <v>2021</v>
      </c>
      <c r="T8645" t="s">
        <v>10331</v>
      </c>
    </row>
    <row r="8646" spans="1:20" hidden="1" x14ac:dyDescent="0.35">
      <c r="A8646" s="1">
        <v>44386</v>
      </c>
      <c r="B8646" t="s">
        <v>9030</v>
      </c>
      <c r="C8646" t="s">
        <v>9030</v>
      </c>
      <c r="D8646" t="s">
        <v>10408</v>
      </c>
      <c r="E8646" t="s">
        <v>37</v>
      </c>
      <c r="F8646" s="2">
        <v>150</v>
      </c>
      <c r="G8646" t="s">
        <v>1191</v>
      </c>
      <c r="H8646">
        <v>7123691524</v>
      </c>
      <c r="I8646" t="s">
        <v>57</v>
      </c>
      <c r="J8646" t="s">
        <v>277</v>
      </c>
      <c r="K8646" t="s">
        <v>1160</v>
      </c>
      <c r="L8646" t="s">
        <v>1161</v>
      </c>
      <c r="M8646" t="s">
        <v>43</v>
      </c>
      <c r="N8646" t="s">
        <v>500</v>
      </c>
      <c r="O8646" t="s">
        <v>279</v>
      </c>
      <c r="P8646" t="s">
        <v>500</v>
      </c>
      <c r="Q8646" t="s">
        <v>9040</v>
      </c>
      <c r="R8646" s="2">
        <v>150</v>
      </c>
      <c r="S8646">
        <v>2021</v>
      </c>
      <c r="T8646" t="s">
        <v>10331</v>
      </c>
    </row>
    <row r="8647" spans="1:20" hidden="1" x14ac:dyDescent="0.35">
      <c r="A8647" s="1">
        <v>44386</v>
      </c>
      <c r="B8647" t="s">
        <v>9030</v>
      </c>
      <c r="C8647" t="s">
        <v>9030</v>
      </c>
      <c r="D8647" t="s">
        <v>10409</v>
      </c>
      <c r="E8647" t="s">
        <v>37</v>
      </c>
      <c r="F8647" s="2">
        <v>-60</v>
      </c>
      <c r="G8647" t="s">
        <v>3019</v>
      </c>
      <c r="H8647">
        <v>710655031</v>
      </c>
      <c r="I8647" t="s">
        <v>2888</v>
      </c>
      <c r="J8647" t="s">
        <v>17</v>
      </c>
      <c r="K8647" t="s">
        <v>40</v>
      </c>
      <c r="L8647" t="s">
        <v>112</v>
      </c>
      <c r="M8647" t="s">
        <v>9079</v>
      </c>
      <c r="N8647" t="s">
        <v>15</v>
      </c>
      <c r="O8647" t="s">
        <v>3021</v>
      </c>
      <c r="P8647" t="s">
        <v>43</v>
      </c>
      <c r="Q8647" t="s">
        <v>9080</v>
      </c>
      <c r="R8647" s="2">
        <v>60</v>
      </c>
      <c r="S8647">
        <v>2021</v>
      </c>
      <c r="T8647" t="s">
        <v>10331</v>
      </c>
    </row>
    <row r="8648" spans="1:20" hidden="1" x14ac:dyDescent="0.35">
      <c r="A8648" s="1">
        <v>44389</v>
      </c>
      <c r="B8648" t="s">
        <v>9030</v>
      </c>
      <c r="C8648" t="s">
        <v>9030</v>
      </c>
      <c r="D8648" t="s">
        <v>10410</v>
      </c>
      <c r="E8648" t="s">
        <v>37</v>
      </c>
      <c r="F8648" s="2">
        <v>1695</v>
      </c>
      <c r="G8648" t="s">
        <v>779</v>
      </c>
      <c r="H8648">
        <v>8320442620</v>
      </c>
      <c r="I8648" t="s">
        <v>57</v>
      </c>
      <c r="J8648" t="s">
        <v>277</v>
      </c>
      <c r="K8648" t="s">
        <v>91</v>
      </c>
      <c r="L8648" t="s">
        <v>87</v>
      </c>
      <c r="M8648" t="s">
        <v>2928</v>
      </c>
      <c r="N8648" t="s">
        <v>15</v>
      </c>
      <c r="O8648" t="s">
        <v>780</v>
      </c>
      <c r="P8648" t="s">
        <v>43</v>
      </c>
      <c r="Q8648" t="s">
        <v>3584</v>
      </c>
      <c r="R8648" s="2">
        <v>1695</v>
      </c>
      <c r="S8648">
        <v>2021</v>
      </c>
      <c r="T8648" t="s">
        <v>10331</v>
      </c>
    </row>
    <row r="8649" spans="1:20" hidden="1" x14ac:dyDescent="0.35">
      <c r="A8649" s="1">
        <v>44389</v>
      </c>
      <c r="B8649" t="s">
        <v>9030</v>
      </c>
      <c r="C8649" t="s">
        <v>9030</v>
      </c>
      <c r="D8649" t="s">
        <v>10411</v>
      </c>
      <c r="E8649" t="s">
        <v>37</v>
      </c>
      <c r="F8649" s="2">
        <v>-190</v>
      </c>
      <c r="G8649" t="s">
        <v>533</v>
      </c>
      <c r="H8649">
        <v>2120678228</v>
      </c>
      <c r="I8649" t="s">
        <v>57</v>
      </c>
      <c r="J8649" t="s">
        <v>58</v>
      </c>
      <c r="K8649" t="s">
        <v>40</v>
      </c>
      <c r="L8649" t="s">
        <v>66</v>
      </c>
      <c r="M8649" t="s">
        <v>10412</v>
      </c>
      <c r="N8649" t="s">
        <v>15</v>
      </c>
      <c r="O8649" t="s">
        <v>534</v>
      </c>
      <c r="P8649" t="s">
        <v>43</v>
      </c>
      <c r="Q8649" t="s">
        <v>10412</v>
      </c>
      <c r="R8649" s="2">
        <v>190</v>
      </c>
      <c r="S8649">
        <v>2021</v>
      </c>
      <c r="T8649" t="s">
        <v>10331</v>
      </c>
    </row>
    <row r="8650" spans="1:20" hidden="1" x14ac:dyDescent="0.35">
      <c r="A8650" s="1">
        <v>44389</v>
      </c>
      <c r="B8650" t="s">
        <v>9030</v>
      </c>
      <c r="C8650" t="s">
        <v>9030</v>
      </c>
      <c r="D8650" t="s">
        <v>10413</v>
      </c>
      <c r="E8650" t="s">
        <v>37</v>
      </c>
      <c r="F8650" s="2">
        <v>-60</v>
      </c>
      <c r="G8650" t="s">
        <v>9058</v>
      </c>
      <c r="H8650">
        <v>2120679333</v>
      </c>
      <c r="I8650" t="s">
        <v>38</v>
      </c>
      <c r="J8650" t="s">
        <v>58</v>
      </c>
      <c r="K8650" t="s">
        <v>40</v>
      </c>
      <c r="L8650" t="s">
        <v>112</v>
      </c>
      <c r="M8650" t="s">
        <v>9079</v>
      </c>
      <c r="N8650" t="s">
        <v>15</v>
      </c>
      <c r="O8650" t="s">
        <v>9059</v>
      </c>
      <c r="P8650" t="s">
        <v>500</v>
      </c>
      <c r="Q8650" t="s">
        <v>9080</v>
      </c>
      <c r="R8650" s="2">
        <v>60</v>
      </c>
      <c r="S8650">
        <v>2021</v>
      </c>
      <c r="T8650" t="s">
        <v>10331</v>
      </c>
    </row>
    <row r="8651" spans="1:20" hidden="1" x14ac:dyDescent="0.35">
      <c r="A8651" s="1">
        <v>44389</v>
      </c>
      <c r="B8651" t="s">
        <v>9030</v>
      </c>
      <c r="C8651" t="s">
        <v>9030</v>
      </c>
      <c r="D8651" t="s">
        <v>10414</v>
      </c>
      <c r="E8651" t="s">
        <v>37</v>
      </c>
      <c r="F8651" s="2">
        <v>-40</v>
      </c>
      <c r="G8651" t="s">
        <v>9058</v>
      </c>
      <c r="H8651">
        <v>2120679333</v>
      </c>
      <c r="I8651" t="s">
        <v>38</v>
      </c>
      <c r="J8651" t="s">
        <v>58</v>
      </c>
      <c r="K8651" t="s">
        <v>40</v>
      </c>
      <c r="L8651" t="s">
        <v>66</v>
      </c>
      <c r="M8651" t="s">
        <v>9171</v>
      </c>
      <c r="N8651" t="s">
        <v>15</v>
      </c>
      <c r="O8651" t="s">
        <v>9059</v>
      </c>
      <c r="P8651" t="s">
        <v>500</v>
      </c>
      <c r="Q8651" t="s">
        <v>9454</v>
      </c>
      <c r="R8651" s="2">
        <v>40</v>
      </c>
      <c r="S8651">
        <v>2021</v>
      </c>
      <c r="T8651" t="s">
        <v>10331</v>
      </c>
    </row>
    <row r="8652" spans="1:20" hidden="1" x14ac:dyDescent="0.35">
      <c r="A8652" s="1">
        <v>44389</v>
      </c>
      <c r="B8652" t="s">
        <v>9030</v>
      </c>
      <c r="C8652" t="s">
        <v>9030</v>
      </c>
      <c r="D8652" t="s">
        <v>10415</v>
      </c>
      <c r="E8652" t="s">
        <v>37</v>
      </c>
      <c r="F8652" s="2">
        <v>2500</v>
      </c>
      <c r="G8652" t="s">
        <v>9058</v>
      </c>
      <c r="H8652">
        <v>2120679333</v>
      </c>
      <c r="I8652" t="s">
        <v>38</v>
      </c>
      <c r="J8652" t="s">
        <v>58</v>
      </c>
      <c r="K8652" t="s">
        <v>91</v>
      </c>
      <c r="L8652" t="s">
        <v>87</v>
      </c>
      <c r="M8652" t="s">
        <v>2928</v>
      </c>
      <c r="N8652" t="s">
        <v>15</v>
      </c>
      <c r="O8652" t="s">
        <v>9059</v>
      </c>
      <c r="P8652" t="s">
        <v>500</v>
      </c>
      <c r="Q8652" t="s">
        <v>9491</v>
      </c>
      <c r="R8652" s="2">
        <v>2500</v>
      </c>
      <c r="S8652">
        <v>2021</v>
      </c>
      <c r="T8652" t="s">
        <v>10331</v>
      </c>
    </row>
    <row r="8653" spans="1:20" hidden="1" x14ac:dyDescent="0.35">
      <c r="A8653" s="1">
        <v>44389</v>
      </c>
      <c r="B8653" t="s">
        <v>9030</v>
      </c>
      <c r="C8653" t="s">
        <v>9030</v>
      </c>
      <c r="D8653" t="s">
        <v>10416</v>
      </c>
      <c r="E8653" t="s">
        <v>37</v>
      </c>
      <c r="F8653" s="2">
        <v>3772</v>
      </c>
      <c r="G8653" t="s">
        <v>9058</v>
      </c>
      <c r="H8653">
        <v>2120679333</v>
      </c>
      <c r="I8653" t="s">
        <v>38</v>
      </c>
      <c r="J8653" t="s">
        <v>58</v>
      </c>
      <c r="K8653" t="s">
        <v>91</v>
      </c>
      <c r="L8653" t="s">
        <v>87</v>
      </c>
      <c r="M8653" t="s">
        <v>2928</v>
      </c>
      <c r="N8653" t="s">
        <v>15</v>
      </c>
      <c r="O8653" t="s">
        <v>9059</v>
      </c>
      <c r="P8653" t="s">
        <v>500</v>
      </c>
      <c r="Q8653" t="s">
        <v>9491</v>
      </c>
      <c r="R8653" s="2">
        <v>3772</v>
      </c>
      <c r="S8653">
        <v>2021</v>
      </c>
      <c r="T8653" t="s">
        <v>10331</v>
      </c>
    </row>
    <row r="8654" spans="1:20" hidden="1" x14ac:dyDescent="0.35">
      <c r="A8654" s="1">
        <v>44389</v>
      </c>
      <c r="B8654" t="s">
        <v>9030</v>
      </c>
      <c r="C8654" t="s">
        <v>9030</v>
      </c>
      <c r="D8654" t="s">
        <v>10417</v>
      </c>
      <c r="E8654" t="s">
        <v>37</v>
      </c>
      <c r="F8654" s="2">
        <v>-60</v>
      </c>
      <c r="G8654" t="s">
        <v>9207</v>
      </c>
      <c r="H8654">
        <v>5123943606</v>
      </c>
      <c r="I8654" t="s">
        <v>57</v>
      </c>
      <c r="J8654" t="s">
        <v>58</v>
      </c>
      <c r="K8654" t="s">
        <v>40</v>
      </c>
      <c r="L8654" t="s">
        <v>112</v>
      </c>
      <c r="M8654" t="s">
        <v>9079</v>
      </c>
      <c r="N8654" t="s">
        <v>15</v>
      </c>
      <c r="O8654" t="s">
        <v>9228</v>
      </c>
      <c r="P8654" t="s">
        <v>500</v>
      </c>
      <c r="Q8654" t="s">
        <v>9080</v>
      </c>
      <c r="R8654" s="2">
        <v>60</v>
      </c>
      <c r="S8654">
        <v>2021</v>
      </c>
      <c r="T8654" t="s">
        <v>10331</v>
      </c>
    </row>
    <row r="8655" spans="1:20" hidden="1" x14ac:dyDescent="0.35">
      <c r="A8655" s="1">
        <v>44389</v>
      </c>
      <c r="B8655" t="s">
        <v>9030</v>
      </c>
      <c r="C8655" t="s">
        <v>9030</v>
      </c>
      <c r="D8655" t="s">
        <v>10418</v>
      </c>
      <c r="E8655" t="s">
        <v>37</v>
      </c>
      <c r="F8655" s="2">
        <v>-110</v>
      </c>
      <c r="G8655" t="s">
        <v>2641</v>
      </c>
      <c r="H8655">
        <v>886968291</v>
      </c>
      <c r="I8655" t="s">
        <v>38</v>
      </c>
      <c r="J8655" t="s">
        <v>58</v>
      </c>
      <c r="K8655" t="s">
        <v>40</v>
      </c>
      <c r="L8655" t="s">
        <v>66</v>
      </c>
      <c r="M8655" t="s">
        <v>10412</v>
      </c>
      <c r="N8655" t="s">
        <v>15</v>
      </c>
      <c r="O8655" t="s">
        <v>2642</v>
      </c>
      <c r="P8655" t="s">
        <v>43</v>
      </c>
      <c r="Q8655" t="s">
        <v>9918</v>
      </c>
      <c r="R8655" s="2">
        <v>110</v>
      </c>
      <c r="S8655">
        <v>2021</v>
      </c>
      <c r="T8655" t="s">
        <v>10331</v>
      </c>
    </row>
    <row r="8656" spans="1:20" hidden="1" x14ac:dyDescent="0.35">
      <c r="A8656" s="1">
        <v>44389</v>
      </c>
      <c r="B8656" t="s">
        <v>9030</v>
      </c>
      <c r="C8656" t="s">
        <v>9030</v>
      </c>
      <c r="D8656" t="s">
        <v>10419</v>
      </c>
      <c r="E8656" t="s">
        <v>37</v>
      </c>
      <c r="F8656" s="2">
        <v>-40</v>
      </c>
      <c r="G8656" t="s">
        <v>2641</v>
      </c>
      <c r="H8656">
        <v>886968291</v>
      </c>
      <c r="I8656" t="s">
        <v>38</v>
      </c>
      <c r="J8656" t="s">
        <v>58</v>
      </c>
      <c r="K8656" t="s">
        <v>40</v>
      </c>
      <c r="L8656" t="s">
        <v>66</v>
      </c>
      <c r="M8656" t="s">
        <v>9171</v>
      </c>
      <c r="N8656" t="s">
        <v>15</v>
      </c>
      <c r="O8656" t="s">
        <v>2642</v>
      </c>
      <c r="P8656" t="s">
        <v>43</v>
      </c>
      <c r="Q8656" t="s">
        <v>9454</v>
      </c>
      <c r="R8656" s="2">
        <v>40</v>
      </c>
      <c r="S8656">
        <v>2021</v>
      </c>
      <c r="T8656" t="s">
        <v>10331</v>
      </c>
    </row>
    <row r="8657" spans="1:20" hidden="1" x14ac:dyDescent="0.35">
      <c r="A8657" s="1">
        <v>44389</v>
      </c>
      <c r="B8657" t="s">
        <v>9030</v>
      </c>
      <c r="C8657" t="s">
        <v>9030</v>
      </c>
      <c r="D8657" t="s">
        <v>10420</v>
      </c>
      <c r="E8657" t="s">
        <v>37</v>
      </c>
      <c r="F8657" s="2">
        <v>-40</v>
      </c>
      <c r="G8657" t="s">
        <v>3027</v>
      </c>
      <c r="H8657">
        <v>886965909</v>
      </c>
      <c r="I8657" t="s">
        <v>38</v>
      </c>
      <c r="J8657" t="s">
        <v>58</v>
      </c>
      <c r="K8657" t="s">
        <v>40</v>
      </c>
      <c r="L8657" t="s">
        <v>66</v>
      </c>
      <c r="M8657" t="s">
        <v>9171</v>
      </c>
      <c r="N8657" t="s">
        <v>15</v>
      </c>
      <c r="O8657" t="s">
        <v>3035</v>
      </c>
      <c r="P8657" t="s">
        <v>43</v>
      </c>
      <c r="Q8657" t="s">
        <v>9454</v>
      </c>
      <c r="R8657" s="2">
        <v>40</v>
      </c>
      <c r="S8657">
        <v>2021</v>
      </c>
      <c r="T8657" t="s">
        <v>10331</v>
      </c>
    </row>
    <row r="8658" spans="1:20" hidden="1" x14ac:dyDescent="0.35">
      <c r="A8658" s="1">
        <v>44389</v>
      </c>
      <c r="B8658" t="s">
        <v>9030</v>
      </c>
      <c r="C8658" t="s">
        <v>9030</v>
      </c>
      <c r="D8658" t="s">
        <v>10421</v>
      </c>
      <c r="E8658" t="s">
        <v>37</v>
      </c>
      <c r="F8658" s="2">
        <v>446</v>
      </c>
      <c r="G8658" t="s">
        <v>3027</v>
      </c>
      <c r="H8658">
        <v>886965909</v>
      </c>
      <c r="I8658" t="s">
        <v>38</v>
      </c>
      <c r="J8658" t="s">
        <v>58</v>
      </c>
      <c r="K8658" t="s">
        <v>91</v>
      </c>
      <c r="L8658" t="s">
        <v>87</v>
      </c>
      <c r="M8658" t="s">
        <v>2928</v>
      </c>
      <c r="N8658" t="s">
        <v>52</v>
      </c>
      <c r="O8658" t="s">
        <v>3035</v>
      </c>
      <c r="P8658" t="s">
        <v>43</v>
      </c>
      <c r="Q8658" t="s">
        <v>3584</v>
      </c>
      <c r="R8658" s="2">
        <v>446</v>
      </c>
      <c r="S8658">
        <v>2021</v>
      </c>
      <c r="T8658" t="s">
        <v>10331</v>
      </c>
    </row>
    <row r="8659" spans="1:20" hidden="1" x14ac:dyDescent="0.35">
      <c r="A8659" s="1">
        <v>44389</v>
      </c>
      <c r="B8659" t="s">
        <v>9030</v>
      </c>
      <c r="C8659" t="s">
        <v>9030</v>
      </c>
      <c r="D8659" t="s">
        <v>10422</v>
      </c>
      <c r="E8659" t="s">
        <v>37</v>
      </c>
      <c r="F8659" s="2">
        <v>900</v>
      </c>
      <c r="G8659" t="s">
        <v>3027</v>
      </c>
      <c r="H8659">
        <v>886965909</v>
      </c>
      <c r="I8659" t="s">
        <v>38</v>
      </c>
      <c r="J8659" t="s">
        <v>58</v>
      </c>
      <c r="K8659" t="s">
        <v>91</v>
      </c>
      <c r="L8659" t="s">
        <v>87</v>
      </c>
      <c r="M8659" t="s">
        <v>2928</v>
      </c>
      <c r="N8659" t="s">
        <v>3027</v>
      </c>
      <c r="O8659" t="s">
        <v>3035</v>
      </c>
      <c r="P8659" t="s">
        <v>43</v>
      </c>
      <c r="Q8659" t="s">
        <v>3584</v>
      </c>
      <c r="R8659" s="2">
        <v>900</v>
      </c>
      <c r="S8659">
        <v>2021</v>
      </c>
      <c r="T8659" t="s">
        <v>10331</v>
      </c>
    </row>
    <row r="8660" spans="1:20" hidden="1" x14ac:dyDescent="0.35">
      <c r="A8660" s="1">
        <v>44389</v>
      </c>
      <c r="B8660" t="s">
        <v>9030</v>
      </c>
      <c r="C8660" t="s">
        <v>9030</v>
      </c>
      <c r="D8660" t="s">
        <v>10423</v>
      </c>
      <c r="E8660" t="s">
        <v>37</v>
      </c>
      <c r="F8660" s="2">
        <v>1346</v>
      </c>
      <c r="G8660" t="s">
        <v>3027</v>
      </c>
      <c r="H8660">
        <v>886965909</v>
      </c>
      <c r="I8660" t="s">
        <v>38</v>
      </c>
      <c r="J8660" t="s">
        <v>58</v>
      </c>
      <c r="K8660" t="s">
        <v>91</v>
      </c>
      <c r="L8660" t="s">
        <v>87</v>
      </c>
      <c r="M8660" t="s">
        <v>2928</v>
      </c>
      <c r="N8660" t="s">
        <v>52</v>
      </c>
      <c r="O8660" t="s">
        <v>3035</v>
      </c>
      <c r="P8660" t="s">
        <v>43</v>
      </c>
      <c r="Q8660" t="s">
        <v>3584</v>
      </c>
      <c r="R8660" s="2">
        <v>1346</v>
      </c>
      <c r="S8660">
        <v>2021</v>
      </c>
      <c r="T8660" t="s">
        <v>10331</v>
      </c>
    </row>
    <row r="8661" spans="1:20" hidden="1" x14ac:dyDescent="0.35">
      <c r="A8661" s="1">
        <v>44389</v>
      </c>
      <c r="B8661" t="s">
        <v>9030</v>
      </c>
      <c r="C8661" t="s">
        <v>9030</v>
      </c>
      <c r="D8661" t="s">
        <v>10424</v>
      </c>
      <c r="E8661" t="s">
        <v>37</v>
      </c>
      <c r="F8661" s="2">
        <v>1800</v>
      </c>
      <c r="G8661" t="s">
        <v>3027</v>
      </c>
      <c r="H8661">
        <v>886965909</v>
      </c>
      <c r="I8661" t="s">
        <v>38</v>
      </c>
      <c r="J8661" t="s">
        <v>58</v>
      </c>
      <c r="K8661" t="s">
        <v>91</v>
      </c>
      <c r="L8661" t="s">
        <v>87</v>
      </c>
      <c r="M8661" t="s">
        <v>2928</v>
      </c>
      <c r="N8661" t="s">
        <v>3027</v>
      </c>
      <c r="O8661" t="s">
        <v>3035</v>
      </c>
      <c r="P8661" t="s">
        <v>43</v>
      </c>
      <c r="Q8661" t="s">
        <v>3584</v>
      </c>
      <c r="R8661" s="2">
        <v>1800</v>
      </c>
      <c r="S8661">
        <v>2021</v>
      </c>
      <c r="T8661" t="s">
        <v>10331</v>
      </c>
    </row>
    <row r="8662" spans="1:20" hidden="1" x14ac:dyDescent="0.35">
      <c r="A8662" s="1">
        <v>44389</v>
      </c>
      <c r="B8662" t="s">
        <v>9030</v>
      </c>
      <c r="C8662" t="s">
        <v>9030</v>
      </c>
      <c r="D8662" t="s">
        <v>10425</v>
      </c>
      <c r="E8662" t="s">
        <v>37</v>
      </c>
      <c r="F8662" s="2">
        <v>1695</v>
      </c>
      <c r="G8662" t="s">
        <v>433</v>
      </c>
      <c r="H8662">
        <v>3123859963</v>
      </c>
      <c r="I8662" t="s">
        <v>38</v>
      </c>
      <c r="J8662" t="s">
        <v>277</v>
      </c>
      <c r="K8662" t="s">
        <v>91</v>
      </c>
      <c r="L8662" t="s">
        <v>87</v>
      </c>
      <c r="M8662" t="s">
        <v>2928</v>
      </c>
      <c r="N8662" t="s">
        <v>52</v>
      </c>
      <c r="O8662" t="s">
        <v>434</v>
      </c>
      <c r="P8662" t="s">
        <v>43</v>
      </c>
      <c r="Q8662" t="s">
        <v>3584</v>
      </c>
      <c r="R8662" s="2">
        <v>1695</v>
      </c>
      <c r="S8662">
        <v>2021</v>
      </c>
      <c r="T8662" t="s">
        <v>10331</v>
      </c>
    </row>
    <row r="8663" spans="1:20" hidden="1" x14ac:dyDescent="0.35">
      <c r="A8663" s="1">
        <v>44389</v>
      </c>
      <c r="B8663" t="s">
        <v>9030</v>
      </c>
      <c r="C8663" t="s">
        <v>9030</v>
      </c>
      <c r="D8663" t="s">
        <v>10426</v>
      </c>
      <c r="E8663" t="s">
        <v>37</v>
      </c>
      <c r="F8663" s="2">
        <v>-40</v>
      </c>
      <c r="G8663" t="s">
        <v>5647</v>
      </c>
      <c r="H8663">
        <v>363876571</v>
      </c>
      <c r="I8663" t="s">
        <v>38</v>
      </c>
      <c r="J8663" t="s">
        <v>17</v>
      </c>
      <c r="K8663" t="s">
        <v>40</v>
      </c>
      <c r="L8663" t="s">
        <v>66</v>
      </c>
      <c r="M8663" t="s">
        <v>9171</v>
      </c>
      <c r="N8663" t="s">
        <v>15</v>
      </c>
      <c r="O8663" t="s">
        <v>6210</v>
      </c>
      <c r="P8663" t="s">
        <v>43</v>
      </c>
      <c r="Q8663" t="s">
        <v>9454</v>
      </c>
      <c r="R8663" s="2">
        <v>40</v>
      </c>
      <c r="S8663">
        <v>2021</v>
      </c>
      <c r="T8663" t="s">
        <v>10331</v>
      </c>
    </row>
    <row r="8664" spans="1:20" hidden="1" x14ac:dyDescent="0.35">
      <c r="A8664" s="1">
        <v>44389</v>
      </c>
      <c r="B8664" t="s">
        <v>9030</v>
      </c>
      <c r="C8664" t="s">
        <v>9030</v>
      </c>
      <c r="D8664" t="s">
        <v>10427</v>
      </c>
      <c r="E8664" t="s">
        <v>37</v>
      </c>
      <c r="F8664" s="2">
        <v>-3772</v>
      </c>
      <c r="G8664" t="s">
        <v>3019</v>
      </c>
      <c r="H8664">
        <v>710655031</v>
      </c>
      <c r="I8664" t="s">
        <v>2888</v>
      </c>
      <c r="J8664" t="s">
        <v>17</v>
      </c>
      <c r="K8664" t="s">
        <v>91</v>
      </c>
      <c r="L8664" t="s">
        <v>87</v>
      </c>
      <c r="M8664" t="s">
        <v>2928</v>
      </c>
      <c r="N8664" t="s">
        <v>15</v>
      </c>
      <c r="O8664" t="s">
        <v>3021</v>
      </c>
      <c r="P8664" t="s">
        <v>43</v>
      </c>
      <c r="Q8664" t="s">
        <v>9491</v>
      </c>
      <c r="R8664" s="2">
        <v>3772</v>
      </c>
      <c r="S8664">
        <v>2021</v>
      </c>
      <c r="T8664" t="s">
        <v>10331</v>
      </c>
    </row>
    <row r="8665" spans="1:20" hidden="1" x14ac:dyDescent="0.35">
      <c r="A8665" s="1">
        <v>44389</v>
      </c>
      <c r="B8665" t="s">
        <v>9030</v>
      </c>
      <c r="C8665" t="s">
        <v>9030</v>
      </c>
      <c r="D8665" t="s">
        <v>10428</v>
      </c>
      <c r="E8665" t="s">
        <v>37</v>
      </c>
      <c r="F8665" s="2">
        <v>-1800</v>
      </c>
      <c r="G8665" t="s">
        <v>3019</v>
      </c>
      <c r="H8665">
        <v>710655031</v>
      </c>
      <c r="I8665" t="s">
        <v>2888</v>
      </c>
      <c r="J8665" t="s">
        <v>17</v>
      </c>
      <c r="K8665" t="s">
        <v>91</v>
      </c>
      <c r="L8665" t="s">
        <v>87</v>
      </c>
      <c r="M8665" t="s">
        <v>2928</v>
      </c>
      <c r="N8665" t="s">
        <v>3027</v>
      </c>
      <c r="O8665" t="s">
        <v>3021</v>
      </c>
      <c r="P8665" t="s">
        <v>43</v>
      </c>
      <c r="Q8665" t="s">
        <v>3584</v>
      </c>
      <c r="R8665" s="2">
        <v>1800</v>
      </c>
      <c r="S8665">
        <v>2021</v>
      </c>
      <c r="T8665" t="s">
        <v>10331</v>
      </c>
    </row>
    <row r="8666" spans="1:20" hidden="1" x14ac:dyDescent="0.35">
      <c r="A8666" s="1">
        <v>44389</v>
      </c>
      <c r="B8666" t="s">
        <v>9030</v>
      </c>
      <c r="C8666" t="s">
        <v>9030</v>
      </c>
      <c r="D8666" t="s">
        <v>10429</v>
      </c>
      <c r="E8666" t="s">
        <v>37</v>
      </c>
      <c r="F8666" s="2">
        <v>-900</v>
      </c>
      <c r="G8666" t="s">
        <v>3019</v>
      </c>
      <c r="H8666">
        <v>710655031</v>
      </c>
      <c r="I8666" t="s">
        <v>2888</v>
      </c>
      <c r="J8666" t="s">
        <v>17</v>
      </c>
      <c r="K8666" t="s">
        <v>91</v>
      </c>
      <c r="L8666" t="s">
        <v>87</v>
      </c>
      <c r="M8666" t="s">
        <v>2928</v>
      </c>
      <c r="N8666" t="s">
        <v>3027</v>
      </c>
      <c r="O8666" t="s">
        <v>3021</v>
      </c>
      <c r="P8666" t="s">
        <v>43</v>
      </c>
      <c r="Q8666" t="s">
        <v>3584</v>
      </c>
      <c r="R8666" s="2">
        <v>900</v>
      </c>
      <c r="S8666">
        <v>2021</v>
      </c>
      <c r="T8666" t="s">
        <v>10331</v>
      </c>
    </row>
    <row r="8667" spans="1:20" hidden="1" x14ac:dyDescent="0.35">
      <c r="A8667" s="1">
        <v>44390</v>
      </c>
      <c r="B8667" t="s">
        <v>9030</v>
      </c>
      <c r="C8667" t="s">
        <v>9030</v>
      </c>
      <c r="D8667" t="s">
        <v>10430</v>
      </c>
      <c r="E8667" t="s">
        <v>37</v>
      </c>
      <c r="F8667" s="2">
        <v>-1298</v>
      </c>
      <c r="G8667" t="s">
        <v>276</v>
      </c>
      <c r="H8667">
        <v>3123680344</v>
      </c>
      <c r="I8667" t="s">
        <v>57</v>
      </c>
      <c r="J8667" t="s">
        <v>277</v>
      </c>
      <c r="K8667" t="s">
        <v>40</v>
      </c>
      <c r="L8667" t="s">
        <v>418</v>
      </c>
      <c r="M8667" t="s">
        <v>1831</v>
      </c>
      <c r="N8667" t="s">
        <v>15</v>
      </c>
      <c r="O8667" t="s">
        <v>279</v>
      </c>
      <c r="P8667" t="s">
        <v>43</v>
      </c>
      <c r="Q8667" t="s">
        <v>1831</v>
      </c>
      <c r="R8667" s="2">
        <v>1298</v>
      </c>
      <c r="S8667">
        <v>2021</v>
      </c>
      <c r="T8667" t="s">
        <v>10331</v>
      </c>
    </row>
    <row r="8668" spans="1:20" hidden="1" x14ac:dyDescent="0.35">
      <c r="A8668" s="1">
        <v>44390</v>
      </c>
      <c r="B8668" t="s">
        <v>9030</v>
      </c>
      <c r="C8668" t="s">
        <v>9030</v>
      </c>
      <c r="D8668" t="s">
        <v>10431</v>
      </c>
      <c r="E8668" t="s">
        <v>37</v>
      </c>
      <c r="F8668" s="2">
        <v>-4200</v>
      </c>
      <c r="G8668" t="s">
        <v>533</v>
      </c>
      <c r="H8668">
        <v>2120678228</v>
      </c>
      <c r="I8668" t="s">
        <v>57</v>
      </c>
      <c r="J8668" t="s">
        <v>58</v>
      </c>
      <c r="K8668" t="s">
        <v>96</v>
      </c>
      <c r="L8668" t="s">
        <v>97</v>
      </c>
      <c r="M8668" t="s">
        <v>153</v>
      </c>
      <c r="N8668" t="s">
        <v>153</v>
      </c>
      <c r="O8668" t="s">
        <v>534</v>
      </c>
      <c r="P8668" t="s">
        <v>43</v>
      </c>
      <c r="Q8668" t="s">
        <v>10313</v>
      </c>
      <c r="R8668" s="2">
        <v>4200</v>
      </c>
      <c r="S8668">
        <v>2021</v>
      </c>
      <c r="T8668" t="s">
        <v>10331</v>
      </c>
    </row>
    <row r="8669" spans="1:20" hidden="1" x14ac:dyDescent="0.35">
      <c r="A8669" s="1">
        <v>44390</v>
      </c>
      <c r="B8669" t="s">
        <v>9030</v>
      </c>
      <c r="C8669" t="s">
        <v>9030</v>
      </c>
      <c r="D8669" t="s">
        <v>10432</v>
      </c>
      <c r="E8669" t="s">
        <v>37</v>
      </c>
      <c r="F8669" s="2">
        <v>-1065</v>
      </c>
      <c r="G8669" t="s">
        <v>533</v>
      </c>
      <c r="H8669">
        <v>2120678228</v>
      </c>
      <c r="I8669" t="s">
        <v>57</v>
      </c>
      <c r="J8669" t="s">
        <v>58</v>
      </c>
      <c r="K8669" t="s">
        <v>91</v>
      </c>
      <c r="L8669" t="s">
        <v>87</v>
      </c>
      <c r="M8669" t="s">
        <v>2928</v>
      </c>
      <c r="N8669" t="s">
        <v>52</v>
      </c>
      <c r="O8669" t="s">
        <v>534</v>
      </c>
      <c r="P8669" t="s">
        <v>43</v>
      </c>
      <c r="Q8669" t="s">
        <v>3584</v>
      </c>
      <c r="R8669" s="2">
        <v>1065</v>
      </c>
      <c r="S8669">
        <v>2021</v>
      </c>
      <c r="T8669" t="s">
        <v>10331</v>
      </c>
    </row>
    <row r="8670" spans="1:20" hidden="1" x14ac:dyDescent="0.35">
      <c r="A8670" s="1">
        <v>44390</v>
      </c>
      <c r="B8670" t="s">
        <v>9030</v>
      </c>
      <c r="C8670" t="s">
        <v>9030</v>
      </c>
      <c r="D8670" t="s">
        <v>10433</v>
      </c>
      <c r="E8670" t="s">
        <v>37</v>
      </c>
      <c r="F8670" s="2">
        <v>1475</v>
      </c>
      <c r="G8670" t="s">
        <v>533</v>
      </c>
      <c r="H8670">
        <v>2120678228</v>
      </c>
      <c r="I8670" t="s">
        <v>57</v>
      </c>
      <c r="J8670" t="s">
        <v>58</v>
      </c>
      <c r="K8670" t="s">
        <v>96</v>
      </c>
      <c r="L8670" t="s">
        <v>97</v>
      </c>
      <c r="M8670" t="s">
        <v>153</v>
      </c>
      <c r="N8670" t="s">
        <v>153</v>
      </c>
      <c r="O8670" t="s">
        <v>534</v>
      </c>
      <c r="P8670" t="s">
        <v>43</v>
      </c>
      <c r="Q8670" t="s">
        <v>10434</v>
      </c>
      <c r="R8670" s="2">
        <v>1475</v>
      </c>
      <c r="S8670">
        <v>2021</v>
      </c>
      <c r="T8670" t="s">
        <v>10331</v>
      </c>
    </row>
    <row r="8671" spans="1:20" hidden="1" x14ac:dyDescent="0.35">
      <c r="A8671" s="1">
        <v>44390</v>
      </c>
      <c r="B8671" t="s">
        <v>9030</v>
      </c>
      <c r="C8671" t="s">
        <v>9030</v>
      </c>
      <c r="D8671" t="s">
        <v>10435</v>
      </c>
      <c r="E8671" t="s">
        <v>37</v>
      </c>
      <c r="F8671" s="2">
        <v>-1995</v>
      </c>
      <c r="G8671" t="s">
        <v>9058</v>
      </c>
      <c r="H8671">
        <v>2120679333</v>
      </c>
      <c r="I8671" t="s">
        <v>38</v>
      </c>
      <c r="J8671" t="s">
        <v>58</v>
      </c>
      <c r="K8671" t="s">
        <v>40</v>
      </c>
      <c r="L8671" t="s">
        <v>66</v>
      </c>
      <c r="M8671" t="s">
        <v>9295</v>
      </c>
      <c r="N8671" t="s">
        <v>9035</v>
      </c>
      <c r="O8671" t="s">
        <v>9059</v>
      </c>
      <c r="P8671" t="s">
        <v>500</v>
      </c>
      <c r="Q8671" t="s">
        <v>9295</v>
      </c>
      <c r="R8671" s="2">
        <v>1995</v>
      </c>
      <c r="S8671">
        <v>2021</v>
      </c>
      <c r="T8671" t="s">
        <v>10331</v>
      </c>
    </row>
    <row r="8672" spans="1:20" hidden="1" x14ac:dyDescent="0.35">
      <c r="A8672" s="1">
        <v>44390</v>
      </c>
      <c r="B8672" t="s">
        <v>9030</v>
      </c>
      <c r="C8672" t="s">
        <v>9030</v>
      </c>
      <c r="D8672" t="s">
        <v>10436</v>
      </c>
      <c r="E8672" t="s">
        <v>37</v>
      </c>
      <c r="F8672" s="2">
        <v>-358.93</v>
      </c>
      <c r="G8672" t="s">
        <v>9058</v>
      </c>
      <c r="H8672">
        <v>2120679333</v>
      </c>
      <c r="I8672" t="s">
        <v>38</v>
      </c>
      <c r="J8672" t="s">
        <v>58</v>
      </c>
      <c r="K8672" t="s">
        <v>40</v>
      </c>
      <c r="L8672" t="s">
        <v>76</v>
      </c>
      <c r="M8672" t="s">
        <v>9232</v>
      </c>
      <c r="N8672" t="s">
        <v>15</v>
      </c>
      <c r="O8672" t="s">
        <v>9059</v>
      </c>
      <c r="P8672" t="s">
        <v>500</v>
      </c>
      <c r="Q8672" t="s">
        <v>9232</v>
      </c>
      <c r="R8672" s="2">
        <v>358.93</v>
      </c>
      <c r="S8672">
        <v>2021</v>
      </c>
      <c r="T8672" t="s">
        <v>10331</v>
      </c>
    </row>
    <row r="8673" spans="1:20" hidden="1" x14ac:dyDescent="0.35">
      <c r="A8673" s="1">
        <v>44390</v>
      </c>
      <c r="B8673" t="s">
        <v>9030</v>
      </c>
      <c r="C8673" t="s">
        <v>9030</v>
      </c>
      <c r="D8673" t="s">
        <v>10437</v>
      </c>
      <c r="E8673" t="s">
        <v>37</v>
      </c>
      <c r="F8673" s="2">
        <v>-320.08999999999997</v>
      </c>
      <c r="G8673" t="s">
        <v>9058</v>
      </c>
      <c r="H8673">
        <v>2120679333</v>
      </c>
      <c r="I8673" t="s">
        <v>38</v>
      </c>
      <c r="J8673" t="s">
        <v>58</v>
      </c>
      <c r="K8673" t="s">
        <v>40</v>
      </c>
      <c r="L8673" t="s">
        <v>76</v>
      </c>
      <c r="M8673" t="s">
        <v>9232</v>
      </c>
      <c r="N8673" t="s">
        <v>15</v>
      </c>
      <c r="O8673" t="s">
        <v>9059</v>
      </c>
      <c r="P8673" t="s">
        <v>500</v>
      </c>
      <c r="Q8673" t="s">
        <v>9232</v>
      </c>
      <c r="R8673" s="2">
        <v>320.08999999999997</v>
      </c>
      <c r="S8673">
        <v>2021</v>
      </c>
      <c r="T8673" t="s">
        <v>10331</v>
      </c>
    </row>
    <row r="8674" spans="1:20" hidden="1" x14ac:dyDescent="0.35">
      <c r="A8674" s="1">
        <v>44390</v>
      </c>
      <c r="B8674" t="s">
        <v>9030</v>
      </c>
      <c r="C8674" t="s">
        <v>9030</v>
      </c>
      <c r="D8674" t="s">
        <v>10438</v>
      </c>
      <c r="E8674" t="s">
        <v>37</v>
      </c>
      <c r="F8674" s="2">
        <v>-282.52999999999997</v>
      </c>
      <c r="G8674" t="s">
        <v>9058</v>
      </c>
      <c r="H8674">
        <v>2120679333</v>
      </c>
      <c r="I8674" t="s">
        <v>38</v>
      </c>
      <c r="J8674" t="s">
        <v>58</v>
      </c>
      <c r="K8674" t="s">
        <v>40</v>
      </c>
      <c r="L8674" t="s">
        <v>66</v>
      </c>
      <c r="M8674" t="s">
        <v>9174</v>
      </c>
      <c r="N8674" t="s">
        <v>15</v>
      </c>
      <c r="O8674" t="s">
        <v>9059</v>
      </c>
      <c r="P8674" t="s">
        <v>500</v>
      </c>
      <c r="Q8674" t="s">
        <v>9174</v>
      </c>
      <c r="R8674" s="2">
        <v>282.52999999999997</v>
      </c>
      <c r="S8674">
        <v>2021</v>
      </c>
      <c r="T8674" t="s">
        <v>10331</v>
      </c>
    </row>
    <row r="8675" spans="1:20" hidden="1" x14ac:dyDescent="0.35">
      <c r="A8675" s="1">
        <v>44390</v>
      </c>
      <c r="B8675" t="s">
        <v>9030</v>
      </c>
      <c r="C8675" t="s">
        <v>9030</v>
      </c>
      <c r="D8675" t="s">
        <v>10439</v>
      </c>
      <c r="E8675" t="s">
        <v>37</v>
      </c>
      <c r="F8675" s="2">
        <v>-247.66</v>
      </c>
      <c r="G8675" t="s">
        <v>9058</v>
      </c>
      <c r="H8675">
        <v>2120679333</v>
      </c>
      <c r="I8675" t="s">
        <v>38</v>
      </c>
      <c r="J8675" t="s">
        <v>58</v>
      </c>
      <c r="K8675" t="s">
        <v>40</v>
      </c>
      <c r="L8675" t="s">
        <v>66</v>
      </c>
      <c r="M8675" t="s">
        <v>9790</v>
      </c>
      <c r="N8675" t="s">
        <v>9058</v>
      </c>
      <c r="O8675" t="s">
        <v>9059</v>
      </c>
      <c r="P8675" t="s">
        <v>500</v>
      </c>
      <c r="Q8675" t="s">
        <v>9790</v>
      </c>
      <c r="R8675" s="2">
        <v>247.66</v>
      </c>
      <c r="S8675">
        <v>2021</v>
      </c>
      <c r="T8675" t="s">
        <v>10331</v>
      </c>
    </row>
    <row r="8676" spans="1:20" hidden="1" x14ac:dyDescent="0.35">
      <c r="A8676" s="1">
        <v>44390</v>
      </c>
      <c r="B8676" t="s">
        <v>9030</v>
      </c>
      <c r="C8676" t="s">
        <v>9030</v>
      </c>
      <c r="D8676" t="s">
        <v>10440</v>
      </c>
      <c r="E8676" t="s">
        <v>37</v>
      </c>
      <c r="F8676" s="2">
        <v>-186.61</v>
      </c>
      <c r="G8676" t="s">
        <v>9058</v>
      </c>
      <c r="H8676">
        <v>2120679333</v>
      </c>
      <c r="I8676" t="s">
        <v>38</v>
      </c>
      <c r="J8676" t="s">
        <v>58</v>
      </c>
      <c r="K8676" t="s">
        <v>40</v>
      </c>
      <c r="L8676" t="s">
        <v>76</v>
      </c>
      <c r="M8676" t="s">
        <v>9232</v>
      </c>
      <c r="N8676" t="s">
        <v>15</v>
      </c>
      <c r="O8676" t="s">
        <v>9059</v>
      </c>
      <c r="P8676" t="s">
        <v>500</v>
      </c>
      <c r="Q8676" t="s">
        <v>9232</v>
      </c>
      <c r="R8676" s="2">
        <v>186.61</v>
      </c>
      <c r="S8676">
        <v>2021</v>
      </c>
      <c r="T8676" t="s">
        <v>10331</v>
      </c>
    </row>
    <row r="8677" spans="1:20" hidden="1" x14ac:dyDescent="0.35">
      <c r="A8677" s="1">
        <v>44390</v>
      </c>
      <c r="B8677" t="s">
        <v>9030</v>
      </c>
      <c r="C8677" t="s">
        <v>9030</v>
      </c>
      <c r="D8677" t="s">
        <v>10441</v>
      </c>
      <c r="E8677" t="s">
        <v>37</v>
      </c>
      <c r="F8677" s="2">
        <v>-159.19999999999999</v>
      </c>
      <c r="G8677" t="s">
        <v>9058</v>
      </c>
      <c r="H8677">
        <v>2120679333</v>
      </c>
      <c r="I8677" t="s">
        <v>38</v>
      </c>
      <c r="J8677" t="s">
        <v>58</v>
      </c>
      <c r="K8677" t="s">
        <v>40</v>
      </c>
      <c r="L8677" t="s">
        <v>76</v>
      </c>
      <c r="M8677" t="s">
        <v>9232</v>
      </c>
      <c r="N8677" t="s">
        <v>15</v>
      </c>
      <c r="O8677" t="s">
        <v>9059</v>
      </c>
      <c r="P8677" t="s">
        <v>500</v>
      </c>
      <c r="Q8677" t="s">
        <v>9232</v>
      </c>
      <c r="R8677" s="2">
        <v>159.19999999999999</v>
      </c>
      <c r="S8677">
        <v>2021</v>
      </c>
      <c r="T8677" t="s">
        <v>10331</v>
      </c>
    </row>
    <row r="8678" spans="1:20" hidden="1" x14ac:dyDescent="0.35">
      <c r="A8678" s="1">
        <v>44390</v>
      </c>
      <c r="B8678" t="s">
        <v>9030</v>
      </c>
      <c r="C8678" t="s">
        <v>9030</v>
      </c>
      <c r="D8678" t="s">
        <v>10442</v>
      </c>
      <c r="E8678" t="s">
        <v>37</v>
      </c>
      <c r="F8678" s="2">
        <v>-56.07</v>
      </c>
      <c r="G8678" t="s">
        <v>9058</v>
      </c>
      <c r="H8678">
        <v>2120679333</v>
      </c>
      <c r="I8678" t="s">
        <v>38</v>
      </c>
      <c r="J8678" t="s">
        <v>58</v>
      </c>
      <c r="K8678" t="s">
        <v>40</v>
      </c>
      <c r="L8678" t="s">
        <v>76</v>
      </c>
      <c r="M8678" t="s">
        <v>9232</v>
      </c>
      <c r="N8678" t="s">
        <v>15</v>
      </c>
      <c r="O8678" t="s">
        <v>9059</v>
      </c>
      <c r="P8678" t="s">
        <v>500</v>
      </c>
      <c r="Q8678" t="s">
        <v>9232</v>
      </c>
      <c r="R8678" s="2">
        <v>56.07</v>
      </c>
      <c r="S8678">
        <v>2021</v>
      </c>
      <c r="T8678" t="s">
        <v>10331</v>
      </c>
    </row>
    <row r="8679" spans="1:20" hidden="1" x14ac:dyDescent="0.35">
      <c r="A8679" s="1">
        <v>44390</v>
      </c>
      <c r="B8679" t="s">
        <v>9030</v>
      </c>
      <c r="C8679" t="s">
        <v>9030</v>
      </c>
      <c r="D8679" t="s">
        <v>10443</v>
      </c>
      <c r="E8679" t="s">
        <v>37</v>
      </c>
      <c r="F8679" s="2">
        <v>-49.78</v>
      </c>
      <c r="G8679" t="s">
        <v>9058</v>
      </c>
      <c r="H8679">
        <v>2120679333</v>
      </c>
      <c r="I8679" t="s">
        <v>38</v>
      </c>
      <c r="J8679" t="s">
        <v>58</v>
      </c>
      <c r="K8679" t="s">
        <v>40</v>
      </c>
      <c r="L8679" t="s">
        <v>66</v>
      </c>
      <c r="M8679" t="s">
        <v>9174</v>
      </c>
      <c r="N8679" t="s">
        <v>15</v>
      </c>
      <c r="O8679" t="s">
        <v>9059</v>
      </c>
      <c r="P8679" t="s">
        <v>500</v>
      </c>
      <c r="Q8679" t="s">
        <v>9174</v>
      </c>
      <c r="R8679" s="2">
        <v>49.78</v>
      </c>
      <c r="S8679">
        <v>2021</v>
      </c>
      <c r="T8679" t="s">
        <v>10331</v>
      </c>
    </row>
    <row r="8680" spans="1:20" hidden="1" x14ac:dyDescent="0.35">
      <c r="A8680" s="1">
        <v>44390</v>
      </c>
      <c r="B8680" t="s">
        <v>9030</v>
      </c>
      <c r="C8680" t="s">
        <v>9030</v>
      </c>
      <c r="D8680" t="s">
        <v>10444</v>
      </c>
      <c r="E8680" t="s">
        <v>37</v>
      </c>
      <c r="F8680" s="2">
        <v>-22.62</v>
      </c>
      <c r="G8680" t="s">
        <v>9058</v>
      </c>
      <c r="H8680">
        <v>2120679333</v>
      </c>
      <c r="I8680" t="s">
        <v>38</v>
      </c>
      <c r="J8680" t="s">
        <v>58</v>
      </c>
      <c r="K8680" t="s">
        <v>40</v>
      </c>
      <c r="L8680" t="s">
        <v>66</v>
      </c>
      <c r="M8680" t="s">
        <v>9790</v>
      </c>
      <c r="N8680" t="s">
        <v>9058</v>
      </c>
      <c r="O8680" t="s">
        <v>9059</v>
      </c>
      <c r="P8680" t="s">
        <v>500</v>
      </c>
      <c r="Q8680" t="s">
        <v>9790</v>
      </c>
      <c r="R8680" s="2">
        <v>22.62</v>
      </c>
      <c r="S8680">
        <v>2021</v>
      </c>
      <c r="T8680" t="s">
        <v>10331</v>
      </c>
    </row>
    <row r="8681" spans="1:20" hidden="1" x14ac:dyDescent="0.35">
      <c r="A8681" s="1">
        <v>44390</v>
      </c>
      <c r="B8681" t="s">
        <v>9030</v>
      </c>
      <c r="C8681" t="s">
        <v>9030</v>
      </c>
      <c r="D8681" t="s">
        <v>10445</v>
      </c>
      <c r="E8681" t="s">
        <v>37</v>
      </c>
      <c r="F8681" s="2">
        <v>-1089.3499999999999</v>
      </c>
      <c r="G8681" t="s">
        <v>2641</v>
      </c>
      <c r="H8681">
        <v>886968291</v>
      </c>
      <c r="I8681" t="s">
        <v>38</v>
      </c>
      <c r="J8681" t="s">
        <v>58</v>
      </c>
      <c r="K8681" t="s">
        <v>40</v>
      </c>
      <c r="L8681" t="s">
        <v>76</v>
      </c>
      <c r="M8681" t="s">
        <v>8575</v>
      </c>
      <c r="N8681" t="s">
        <v>2641</v>
      </c>
      <c r="O8681" t="s">
        <v>2642</v>
      </c>
      <c r="P8681" t="s">
        <v>43</v>
      </c>
      <c r="Q8681" t="s">
        <v>9232</v>
      </c>
      <c r="R8681" s="2">
        <v>1089.3499999999999</v>
      </c>
      <c r="S8681">
        <v>2021</v>
      </c>
      <c r="T8681" t="s">
        <v>10331</v>
      </c>
    </row>
    <row r="8682" spans="1:20" hidden="1" x14ac:dyDescent="0.35">
      <c r="A8682" s="1">
        <v>44390</v>
      </c>
      <c r="B8682" t="s">
        <v>9030</v>
      </c>
      <c r="C8682" t="s">
        <v>9030</v>
      </c>
      <c r="D8682" t="s">
        <v>10446</v>
      </c>
      <c r="E8682" t="s">
        <v>37</v>
      </c>
      <c r="F8682" s="2">
        <v>-262.32</v>
      </c>
      <c r="G8682" t="s">
        <v>2641</v>
      </c>
      <c r="H8682">
        <v>886968291</v>
      </c>
      <c r="I8682" t="s">
        <v>38</v>
      </c>
      <c r="J8682" t="s">
        <v>58</v>
      </c>
      <c r="K8682" t="s">
        <v>40</v>
      </c>
      <c r="L8682" t="s">
        <v>76</v>
      </c>
      <c r="M8682" t="s">
        <v>696</v>
      </c>
      <c r="N8682" t="s">
        <v>2641</v>
      </c>
      <c r="O8682" t="s">
        <v>2642</v>
      </c>
      <c r="P8682" t="s">
        <v>43</v>
      </c>
      <c r="Q8682" t="s">
        <v>9312</v>
      </c>
      <c r="R8682" s="2">
        <v>262.32</v>
      </c>
      <c r="S8682">
        <v>2021</v>
      </c>
      <c r="T8682" t="s">
        <v>10331</v>
      </c>
    </row>
    <row r="8683" spans="1:20" hidden="1" x14ac:dyDescent="0.35">
      <c r="A8683" s="1">
        <v>44390</v>
      </c>
      <c r="B8683" t="s">
        <v>9030</v>
      </c>
      <c r="C8683" t="s">
        <v>9030</v>
      </c>
      <c r="D8683" t="s">
        <v>10447</v>
      </c>
      <c r="E8683" t="s">
        <v>37</v>
      </c>
      <c r="F8683" s="2">
        <v>-100</v>
      </c>
      <c r="G8683" t="s">
        <v>2641</v>
      </c>
      <c r="H8683">
        <v>886968291</v>
      </c>
      <c r="I8683" t="s">
        <v>38</v>
      </c>
      <c r="J8683" t="s">
        <v>58</v>
      </c>
      <c r="K8683" t="s">
        <v>40</v>
      </c>
      <c r="L8683" t="s">
        <v>66</v>
      </c>
      <c r="M8683" t="s">
        <v>3218</v>
      </c>
      <c r="N8683" t="s">
        <v>15</v>
      </c>
      <c r="O8683" t="s">
        <v>2642</v>
      </c>
      <c r="P8683" t="s">
        <v>43</v>
      </c>
      <c r="Q8683" t="s">
        <v>9591</v>
      </c>
      <c r="R8683" s="2">
        <v>100</v>
      </c>
      <c r="S8683">
        <v>2021</v>
      </c>
      <c r="T8683" t="s">
        <v>10331</v>
      </c>
    </row>
    <row r="8684" spans="1:20" hidden="1" x14ac:dyDescent="0.35">
      <c r="A8684" s="1">
        <v>44390</v>
      </c>
      <c r="B8684" t="s">
        <v>9030</v>
      </c>
      <c r="C8684" t="s">
        <v>9030</v>
      </c>
      <c r="D8684" t="s">
        <v>10448</v>
      </c>
      <c r="E8684" t="s">
        <v>37</v>
      </c>
      <c r="F8684" s="2">
        <v>-56.53</v>
      </c>
      <c r="G8684" t="s">
        <v>2641</v>
      </c>
      <c r="H8684">
        <v>886968291</v>
      </c>
      <c r="I8684" t="s">
        <v>38</v>
      </c>
      <c r="J8684" t="s">
        <v>58</v>
      </c>
      <c r="K8684" t="s">
        <v>40</v>
      </c>
      <c r="L8684" t="s">
        <v>66</v>
      </c>
      <c r="M8684" t="s">
        <v>9544</v>
      </c>
      <c r="N8684" t="s">
        <v>2641</v>
      </c>
      <c r="O8684" t="s">
        <v>2642</v>
      </c>
      <c r="P8684" t="s">
        <v>43</v>
      </c>
      <c r="Q8684" t="s">
        <v>9544</v>
      </c>
      <c r="R8684" s="2">
        <v>56.53</v>
      </c>
      <c r="S8684">
        <v>2021</v>
      </c>
      <c r="T8684" t="s">
        <v>10331</v>
      </c>
    </row>
    <row r="8685" spans="1:20" hidden="1" x14ac:dyDescent="0.35">
      <c r="A8685" s="1">
        <v>44390</v>
      </c>
      <c r="B8685" t="s">
        <v>9030</v>
      </c>
      <c r="C8685" t="s">
        <v>9030</v>
      </c>
      <c r="D8685" t="s">
        <v>10449</v>
      </c>
      <c r="E8685" t="s">
        <v>37</v>
      </c>
      <c r="F8685" s="2">
        <v>-49.99</v>
      </c>
      <c r="G8685" t="s">
        <v>2641</v>
      </c>
      <c r="H8685">
        <v>886968291</v>
      </c>
      <c r="I8685" t="s">
        <v>38</v>
      </c>
      <c r="J8685" t="s">
        <v>58</v>
      </c>
      <c r="K8685" t="s">
        <v>40</v>
      </c>
      <c r="L8685" t="s">
        <v>76</v>
      </c>
      <c r="M8685" t="s">
        <v>8117</v>
      </c>
      <c r="N8685" t="s">
        <v>2641</v>
      </c>
      <c r="O8685" t="s">
        <v>2642</v>
      </c>
      <c r="P8685" t="s">
        <v>43</v>
      </c>
      <c r="Q8685" t="s">
        <v>8117</v>
      </c>
      <c r="R8685" s="2">
        <v>49.99</v>
      </c>
      <c r="S8685">
        <v>2021</v>
      </c>
      <c r="T8685" t="s">
        <v>10331</v>
      </c>
    </row>
    <row r="8686" spans="1:20" hidden="1" x14ac:dyDescent="0.35">
      <c r="A8686" s="1">
        <v>44390</v>
      </c>
      <c r="B8686" t="s">
        <v>9030</v>
      </c>
      <c r="C8686" t="s">
        <v>9030</v>
      </c>
      <c r="D8686" t="s">
        <v>10450</v>
      </c>
      <c r="E8686" t="s">
        <v>37</v>
      </c>
      <c r="F8686" s="2">
        <v>-10.65</v>
      </c>
      <c r="G8686" t="s">
        <v>2641</v>
      </c>
      <c r="H8686">
        <v>886968291</v>
      </c>
      <c r="I8686" t="s">
        <v>38</v>
      </c>
      <c r="J8686" t="s">
        <v>58</v>
      </c>
      <c r="K8686" t="s">
        <v>40</v>
      </c>
      <c r="L8686" t="s">
        <v>76</v>
      </c>
      <c r="M8686" t="s">
        <v>4264</v>
      </c>
      <c r="N8686" t="s">
        <v>2641</v>
      </c>
      <c r="O8686" t="s">
        <v>2642</v>
      </c>
      <c r="P8686" t="s">
        <v>43</v>
      </c>
      <c r="Q8686" t="s">
        <v>4264</v>
      </c>
      <c r="R8686" s="2">
        <v>10.65</v>
      </c>
      <c r="S8686">
        <v>2021</v>
      </c>
      <c r="T8686" t="s">
        <v>10331</v>
      </c>
    </row>
    <row r="8687" spans="1:20" hidden="1" x14ac:dyDescent="0.35">
      <c r="A8687" s="1">
        <v>44390</v>
      </c>
      <c r="B8687" t="s">
        <v>9030</v>
      </c>
      <c r="C8687" t="s">
        <v>9030</v>
      </c>
      <c r="D8687" t="s">
        <v>10451</v>
      </c>
      <c r="E8687" t="s">
        <v>37</v>
      </c>
      <c r="F8687" s="2">
        <v>-50</v>
      </c>
      <c r="G8687" t="s">
        <v>8683</v>
      </c>
      <c r="H8687">
        <v>692554576</v>
      </c>
      <c r="I8687" t="s">
        <v>57</v>
      </c>
      <c r="J8687" t="s">
        <v>58</v>
      </c>
      <c r="K8687" t="s">
        <v>40</v>
      </c>
      <c r="L8687" t="s">
        <v>66</v>
      </c>
      <c r="M8687" t="s">
        <v>9171</v>
      </c>
      <c r="N8687" t="s">
        <v>15</v>
      </c>
      <c r="O8687" t="s">
        <v>8685</v>
      </c>
      <c r="P8687" t="s">
        <v>43</v>
      </c>
      <c r="Q8687" t="s">
        <v>9454</v>
      </c>
      <c r="R8687" s="2">
        <v>50</v>
      </c>
      <c r="S8687">
        <v>2021</v>
      </c>
      <c r="T8687" t="s">
        <v>10331</v>
      </c>
    </row>
    <row r="8688" spans="1:20" hidden="1" x14ac:dyDescent="0.35">
      <c r="A8688" s="1">
        <v>44390</v>
      </c>
      <c r="B8688" t="s">
        <v>9030</v>
      </c>
      <c r="C8688" t="s">
        <v>9030</v>
      </c>
      <c r="D8688" t="s">
        <v>10452</v>
      </c>
      <c r="E8688" t="s">
        <v>37</v>
      </c>
      <c r="F8688" s="2">
        <v>-40</v>
      </c>
      <c r="G8688" t="s">
        <v>8683</v>
      </c>
      <c r="H8688">
        <v>692554576</v>
      </c>
      <c r="I8688" t="s">
        <v>57</v>
      </c>
      <c r="J8688" t="s">
        <v>58</v>
      </c>
      <c r="K8688" t="s">
        <v>40</v>
      </c>
      <c r="L8688" t="s">
        <v>66</v>
      </c>
      <c r="M8688" t="s">
        <v>9171</v>
      </c>
      <c r="N8688" t="s">
        <v>15</v>
      </c>
      <c r="O8688" t="s">
        <v>8685</v>
      </c>
      <c r="P8688" t="s">
        <v>43</v>
      </c>
      <c r="Q8688" t="s">
        <v>9454</v>
      </c>
      <c r="R8688" s="2">
        <v>40</v>
      </c>
      <c r="S8688">
        <v>2021</v>
      </c>
      <c r="T8688" t="s">
        <v>10331</v>
      </c>
    </row>
    <row r="8689" spans="1:20" hidden="1" x14ac:dyDescent="0.35">
      <c r="A8689" s="1">
        <v>44390</v>
      </c>
      <c r="B8689" t="s">
        <v>9030</v>
      </c>
      <c r="C8689" t="s">
        <v>9030</v>
      </c>
      <c r="D8689" t="s">
        <v>10453</v>
      </c>
      <c r="E8689" t="s">
        <v>37</v>
      </c>
      <c r="F8689" s="2">
        <v>2220</v>
      </c>
      <c r="G8689" t="s">
        <v>8683</v>
      </c>
      <c r="H8689">
        <v>692554576</v>
      </c>
      <c r="I8689" t="s">
        <v>57</v>
      </c>
      <c r="J8689" t="s">
        <v>58</v>
      </c>
      <c r="K8689" t="s">
        <v>91</v>
      </c>
      <c r="L8689" t="s">
        <v>87</v>
      </c>
      <c r="M8689" t="s">
        <v>2928</v>
      </c>
      <c r="N8689" t="s">
        <v>15</v>
      </c>
      <c r="O8689" t="s">
        <v>8685</v>
      </c>
      <c r="P8689" t="s">
        <v>43</v>
      </c>
      <c r="Q8689" t="s">
        <v>3584</v>
      </c>
      <c r="R8689" s="2">
        <v>2220</v>
      </c>
      <c r="S8689">
        <v>2021</v>
      </c>
      <c r="T8689" t="s">
        <v>10331</v>
      </c>
    </row>
    <row r="8690" spans="1:20" hidden="1" x14ac:dyDescent="0.35">
      <c r="A8690" s="1">
        <v>44390</v>
      </c>
      <c r="B8690" t="s">
        <v>9030</v>
      </c>
      <c r="C8690" t="s">
        <v>9030</v>
      </c>
      <c r="D8690" t="s">
        <v>10454</v>
      </c>
      <c r="E8690" t="s">
        <v>37</v>
      </c>
      <c r="F8690" s="2">
        <v>-1100</v>
      </c>
      <c r="G8690" t="s">
        <v>3027</v>
      </c>
      <c r="H8690">
        <v>886965909</v>
      </c>
      <c r="I8690" t="s">
        <v>38</v>
      </c>
      <c r="J8690" t="s">
        <v>58</v>
      </c>
      <c r="K8690" t="s">
        <v>40</v>
      </c>
      <c r="L8690" t="s">
        <v>66</v>
      </c>
      <c r="M8690" t="s">
        <v>3218</v>
      </c>
      <c r="N8690" t="s">
        <v>15</v>
      </c>
      <c r="O8690" t="s">
        <v>3035</v>
      </c>
      <c r="P8690" t="s">
        <v>43</v>
      </c>
      <c r="Q8690" t="s">
        <v>9591</v>
      </c>
      <c r="R8690" s="2">
        <v>1100</v>
      </c>
      <c r="S8690">
        <v>2021</v>
      </c>
      <c r="T8690" t="s">
        <v>10331</v>
      </c>
    </row>
    <row r="8691" spans="1:20" hidden="1" x14ac:dyDescent="0.35">
      <c r="A8691" s="1">
        <v>44390</v>
      </c>
      <c r="B8691" t="s">
        <v>9030</v>
      </c>
      <c r="C8691" t="s">
        <v>9030</v>
      </c>
      <c r="D8691" t="s">
        <v>10455</v>
      </c>
      <c r="E8691" t="s">
        <v>37</v>
      </c>
      <c r="F8691" s="2">
        <v>-524.09</v>
      </c>
      <c r="G8691" t="s">
        <v>3027</v>
      </c>
      <c r="H8691">
        <v>886965909</v>
      </c>
      <c r="I8691" t="s">
        <v>38</v>
      </c>
      <c r="J8691" t="s">
        <v>58</v>
      </c>
      <c r="K8691" t="s">
        <v>40</v>
      </c>
      <c r="L8691" t="s">
        <v>66</v>
      </c>
      <c r="M8691" t="s">
        <v>9174</v>
      </c>
      <c r="N8691" t="s">
        <v>3027</v>
      </c>
      <c r="O8691" t="s">
        <v>3035</v>
      </c>
      <c r="P8691" t="s">
        <v>43</v>
      </c>
      <c r="Q8691" t="s">
        <v>9174</v>
      </c>
      <c r="R8691" s="2">
        <v>524.09</v>
      </c>
      <c r="S8691">
        <v>2021</v>
      </c>
      <c r="T8691" t="s">
        <v>10331</v>
      </c>
    </row>
    <row r="8692" spans="1:20" hidden="1" x14ac:dyDescent="0.35">
      <c r="A8692" s="1">
        <v>44390</v>
      </c>
      <c r="B8692" t="s">
        <v>9030</v>
      </c>
      <c r="C8692" t="s">
        <v>9030</v>
      </c>
      <c r="D8692" t="s">
        <v>10456</v>
      </c>
      <c r="E8692" t="s">
        <v>37</v>
      </c>
      <c r="F8692" s="2">
        <v>-327.32</v>
      </c>
      <c r="G8692" t="s">
        <v>3027</v>
      </c>
      <c r="H8692">
        <v>886965909</v>
      </c>
      <c r="I8692" t="s">
        <v>38</v>
      </c>
      <c r="J8692" t="s">
        <v>58</v>
      </c>
      <c r="K8692" t="s">
        <v>40</v>
      </c>
      <c r="L8692" t="s">
        <v>76</v>
      </c>
      <c r="M8692" t="s">
        <v>8575</v>
      </c>
      <c r="N8692" t="s">
        <v>3027</v>
      </c>
      <c r="O8692" t="s">
        <v>3035</v>
      </c>
      <c r="P8692" t="s">
        <v>43</v>
      </c>
      <c r="Q8692" t="s">
        <v>9232</v>
      </c>
      <c r="R8692" s="2">
        <v>327.32</v>
      </c>
      <c r="S8692">
        <v>2021</v>
      </c>
      <c r="T8692" t="s">
        <v>10331</v>
      </c>
    </row>
    <row r="8693" spans="1:20" hidden="1" x14ac:dyDescent="0.35">
      <c r="A8693" s="1">
        <v>44390</v>
      </c>
      <c r="B8693" t="s">
        <v>9030</v>
      </c>
      <c r="C8693" t="s">
        <v>9030</v>
      </c>
      <c r="D8693" t="s">
        <v>10457</v>
      </c>
      <c r="E8693" t="s">
        <v>37</v>
      </c>
      <c r="F8693" s="2">
        <v>-280.07</v>
      </c>
      <c r="G8693" t="s">
        <v>3027</v>
      </c>
      <c r="H8693">
        <v>886965909</v>
      </c>
      <c r="I8693" t="s">
        <v>38</v>
      </c>
      <c r="J8693" t="s">
        <v>58</v>
      </c>
      <c r="K8693" t="s">
        <v>40</v>
      </c>
      <c r="L8693" t="s">
        <v>76</v>
      </c>
      <c r="M8693" t="s">
        <v>696</v>
      </c>
      <c r="N8693" t="s">
        <v>3027</v>
      </c>
      <c r="O8693" t="s">
        <v>3035</v>
      </c>
      <c r="P8693" t="s">
        <v>43</v>
      </c>
      <c r="Q8693" t="s">
        <v>9312</v>
      </c>
      <c r="R8693" s="2">
        <v>280.07</v>
      </c>
      <c r="S8693">
        <v>2021</v>
      </c>
      <c r="T8693" t="s">
        <v>10331</v>
      </c>
    </row>
    <row r="8694" spans="1:20" hidden="1" x14ac:dyDescent="0.35">
      <c r="A8694" s="1">
        <v>44390</v>
      </c>
      <c r="B8694" t="s">
        <v>9030</v>
      </c>
      <c r="C8694" t="s">
        <v>9030</v>
      </c>
      <c r="D8694" t="s">
        <v>10458</v>
      </c>
      <c r="E8694" t="s">
        <v>37</v>
      </c>
      <c r="F8694" s="2">
        <v>-247.66</v>
      </c>
      <c r="G8694" t="s">
        <v>3027</v>
      </c>
      <c r="H8694">
        <v>886965909</v>
      </c>
      <c r="I8694" t="s">
        <v>38</v>
      </c>
      <c r="J8694" t="s">
        <v>58</v>
      </c>
      <c r="K8694" t="s">
        <v>40</v>
      </c>
      <c r="L8694" t="s">
        <v>66</v>
      </c>
      <c r="M8694" t="s">
        <v>9174</v>
      </c>
      <c r="N8694" t="s">
        <v>3027</v>
      </c>
      <c r="O8694" t="s">
        <v>3035</v>
      </c>
      <c r="P8694" t="s">
        <v>43</v>
      </c>
      <c r="Q8694" t="s">
        <v>9174</v>
      </c>
      <c r="R8694" s="2">
        <v>247.66</v>
      </c>
      <c r="S8694">
        <v>2021</v>
      </c>
      <c r="T8694" t="s">
        <v>10331</v>
      </c>
    </row>
    <row r="8695" spans="1:20" hidden="1" x14ac:dyDescent="0.35">
      <c r="A8695" s="1">
        <v>44390</v>
      </c>
      <c r="B8695" t="s">
        <v>9030</v>
      </c>
      <c r="C8695" t="s">
        <v>9030</v>
      </c>
      <c r="D8695" t="s">
        <v>10459</v>
      </c>
      <c r="E8695" t="s">
        <v>37</v>
      </c>
      <c r="F8695" s="2">
        <v>-159.5</v>
      </c>
      <c r="G8695" t="s">
        <v>3027</v>
      </c>
      <c r="H8695">
        <v>886965909</v>
      </c>
      <c r="I8695" t="s">
        <v>38</v>
      </c>
      <c r="J8695" t="s">
        <v>58</v>
      </c>
      <c r="K8695" t="s">
        <v>40</v>
      </c>
      <c r="L8695" t="s">
        <v>418</v>
      </c>
      <c r="M8695" t="s">
        <v>1831</v>
      </c>
      <c r="N8695" t="s">
        <v>3027</v>
      </c>
      <c r="O8695" t="s">
        <v>3035</v>
      </c>
      <c r="P8695" t="s">
        <v>43</v>
      </c>
      <c r="Q8695" t="s">
        <v>1831</v>
      </c>
      <c r="R8695" s="2">
        <v>159.5</v>
      </c>
      <c r="S8695">
        <v>2021</v>
      </c>
      <c r="T8695" t="s">
        <v>10331</v>
      </c>
    </row>
    <row r="8696" spans="1:20" hidden="1" x14ac:dyDescent="0.35">
      <c r="A8696" s="1">
        <v>44390</v>
      </c>
      <c r="B8696" t="s">
        <v>9030</v>
      </c>
      <c r="C8696" t="s">
        <v>9030</v>
      </c>
      <c r="D8696" t="s">
        <v>10460</v>
      </c>
      <c r="E8696" t="s">
        <v>37</v>
      </c>
      <c r="F8696" s="2">
        <v>-54.99</v>
      </c>
      <c r="G8696" t="s">
        <v>3027</v>
      </c>
      <c r="H8696">
        <v>886965909</v>
      </c>
      <c r="I8696" t="s">
        <v>38</v>
      </c>
      <c r="J8696" t="s">
        <v>58</v>
      </c>
      <c r="K8696" t="s">
        <v>40</v>
      </c>
      <c r="L8696" t="s">
        <v>76</v>
      </c>
      <c r="M8696" t="s">
        <v>8117</v>
      </c>
      <c r="N8696" t="s">
        <v>3027</v>
      </c>
      <c r="O8696" t="s">
        <v>3035</v>
      </c>
      <c r="P8696" t="s">
        <v>43</v>
      </c>
      <c r="Q8696" t="s">
        <v>8117</v>
      </c>
      <c r="R8696" s="2">
        <v>54.99</v>
      </c>
      <c r="S8696">
        <v>2021</v>
      </c>
      <c r="T8696" t="s">
        <v>10331</v>
      </c>
    </row>
    <row r="8697" spans="1:20" hidden="1" x14ac:dyDescent="0.35">
      <c r="A8697" s="1">
        <v>44390</v>
      </c>
      <c r="B8697" t="s">
        <v>9030</v>
      </c>
      <c r="C8697" t="s">
        <v>9030</v>
      </c>
      <c r="D8697" t="s">
        <v>10461</v>
      </c>
      <c r="E8697" t="s">
        <v>37</v>
      </c>
      <c r="F8697" s="2">
        <v>-45</v>
      </c>
      <c r="G8697" t="s">
        <v>3027</v>
      </c>
      <c r="H8697">
        <v>886965909</v>
      </c>
      <c r="I8697" t="s">
        <v>38</v>
      </c>
      <c r="J8697" t="s">
        <v>58</v>
      </c>
      <c r="K8697" t="s">
        <v>40</v>
      </c>
      <c r="L8697" t="s">
        <v>66</v>
      </c>
      <c r="M8697" t="s">
        <v>9295</v>
      </c>
      <c r="N8697" t="s">
        <v>746</v>
      </c>
      <c r="O8697" t="s">
        <v>3035</v>
      </c>
      <c r="P8697" t="s">
        <v>43</v>
      </c>
      <c r="Q8697" t="s">
        <v>9295</v>
      </c>
      <c r="R8697" s="2">
        <v>45</v>
      </c>
      <c r="S8697">
        <v>2021</v>
      </c>
      <c r="T8697" t="s">
        <v>10331</v>
      </c>
    </row>
    <row r="8698" spans="1:20" hidden="1" x14ac:dyDescent="0.35">
      <c r="A8698" s="1">
        <v>44390</v>
      </c>
      <c r="B8698" t="s">
        <v>9030</v>
      </c>
      <c r="C8698" t="s">
        <v>9030</v>
      </c>
      <c r="D8698" t="s">
        <v>10462</v>
      </c>
      <c r="E8698" t="s">
        <v>37</v>
      </c>
      <c r="F8698" s="2">
        <v>-72.13</v>
      </c>
      <c r="G8698" t="s">
        <v>5647</v>
      </c>
      <c r="H8698">
        <v>363876571</v>
      </c>
      <c r="I8698" t="s">
        <v>38</v>
      </c>
      <c r="J8698" t="s">
        <v>17</v>
      </c>
      <c r="K8698" t="s">
        <v>40</v>
      </c>
      <c r="L8698" t="s">
        <v>66</v>
      </c>
      <c r="M8698" t="s">
        <v>9790</v>
      </c>
      <c r="N8698" t="s">
        <v>5647</v>
      </c>
      <c r="O8698" t="s">
        <v>6210</v>
      </c>
      <c r="P8698" t="s">
        <v>43</v>
      </c>
      <c r="Q8698" t="s">
        <v>9790</v>
      </c>
      <c r="R8698" s="2">
        <v>72.13</v>
      </c>
      <c r="S8698">
        <v>2021</v>
      </c>
      <c r="T8698" t="s">
        <v>10331</v>
      </c>
    </row>
    <row r="8699" spans="1:20" hidden="1" x14ac:dyDescent="0.35">
      <c r="A8699" s="1">
        <v>44390</v>
      </c>
      <c r="B8699" t="s">
        <v>9030</v>
      </c>
      <c r="C8699" t="s">
        <v>9030</v>
      </c>
      <c r="D8699" t="s">
        <v>10463</v>
      </c>
      <c r="E8699" t="s">
        <v>37</v>
      </c>
      <c r="F8699" s="2">
        <v>-64.989999999999995</v>
      </c>
      <c r="G8699" t="s">
        <v>5647</v>
      </c>
      <c r="H8699">
        <v>363876571</v>
      </c>
      <c r="I8699" t="s">
        <v>38</v>
      </c>
      <c r="J8699" t="s">
        <v>17</v>
      </c>
      <c r="K8699" t="s">
        <v>40</v>
      </c>
      <c r="L8699" t="s">
        <v>76</v>
      </c>
      <c r="M8699" t="s">
        <v>8117</v>
      </c>
      <c r="N8699" t="s">
        <v>5647</v>
      </c>
      <c r="O8699" t="s">
        <v>6210</v>
      </c>
      <c r="P8699" t="s">
        <v>43</v>
      </c>
      <c r="Q8699" t="s">
        <v>8117</v>
      </c>
      <c r="R8699" s="2">
        <v>64.989999999999995</v>
      </c>
      <c r="S8699">
        <v>2021</v>
      </c>
      <c r="T8699" t="s">
        <v>10331</v>
      </c>
    </row>
    <row r="8700" spans="1:20" hidden="1" x14ac:dyDescent="0.35">
      <c r="A8700" s="1">
        <v>44390</v>
      </c>
      <c r="B8700" t="s">
        <v>9030</v>
      </c>
      <c r="C8700" t="s">
        <v>9030</v>
      </c>
      <c r="D8700" t="s">
        <v>10464</v>
      </c>
      <c r="E8700" t="s">
        <v>37</v>
      </c>
      <c r="F8700" s="2">
        <v>-128.82</v>
      </c>
      <c r="G8700" t="s">
        <v>3019</v>
      </c>
      <c r="H8700">
        <v>710655031</v>
      </c>
      <c r="I8700" t="s">
        <v>2888</v>
      </c>
      <c r="J8700" t="s">
        <v>17</v>
      </c>
      <c r="K8700" t="s">
        <v>40</v>
      </c>
      <c r="L8700" t="s">
        <v>66</v>
      </c>
      <c r="M8700" t="s">
        <v>9271</v>
      </c>
      <c r="N8700" t="s">
        <v>9271</v>
      </c>
      <c r="O8700" t="s">
        <v>3021</v>
      </c>
      <c r="P8700" t="s">
        <v>43</v>
      </c>
      <c r="Q8700" t="s">
        <v>9272</v>
      </c>
      <c r="R8700" s="2">
        <v>128.82</v>
      </c>
      <c r="S8700">
        <v>2021</v>
      </c>
      <c r="T8700" t="s">
        <v>10331</v>
      </c>
    </row>
    <row r="8701" spans="1:20" hidden="1" x14ac:dyDescent="0.35">
      <c r="A8701" s="1">
        <v>44390</v>
      </c>
      <c r="B8701" t="s">
        <v>9030</v>
      </c>
      <c r="C8701" t="s">
        <v>9030</v>
      </c>
      <c r="D8701" t="s">
        <v>10465</v>
      </c>
      <c r="E8701" t="s">
        <v>37</v>
      </c>
      <c r="F8701" s="2">
        <v>400</v>
      </c>
      <c r="G8701" t="s">
        <v>3019</v>
      </c>
      <c r="H8701">
        <v>710655031</v>
      </c>
      <c r="I8701" t="s">
        <v>2888</v>
      </c>
      <c r="J8701" t="s">
        <v>17</v>
      </c>
      <c r="K8701" t="s">
        <v>49</v>
      </c>
      <c r="L8701" t="s">
        <v>46</v>
      </c>
      <c r="M8701" t="s">
        <v>47</v>
      </c>
      <c r="N8701" t="s">
        <v>3019</v>
      </c>
      <c r="O8701" t="s">
        <v>3021</v>
      </c>
      <c r="P8701" t="s">
        <v>43</v>
      </c>
      <c r="Q8701" t="s">
        <v>645</v>
      </c>
      <c r="R8701" s="2">
        <v>400</v>
      </c>
      <c r="S8701">
        <v>2021</v>
      </c>
      <c r="T8701" t="s">
        <v>10331</v>
      </c>
    </row>
    <row r="8702" spans="1:20" hidden="1" x14ac:dyDescent="0.35">
      <c r="A8702" s="1">
        <v>44390</v>
      </c>
      <c r="B8702" t="s">
        <v>9030</v>
      </c>
      <c r="C8702" t="s">
        <v>9030</v>
      </c>
      <c r="D8702" t="s">
        <v>10466</v>
      </c>
      <c r="E8702" t="s">
        <v>37</v>
      </c>
      <c r="F8702" s="2">
        <v>-1475</v>
      </c>
      <c r="G8702" t="s">
        <v>4037</v>
      </c>
      <c r="H8702">
        <v>1160333314</v>
      </c>
      <c r="I8702" t="s">
        <v>57</v>
      </c>
      <c r="J8702" t="s">
        <v>17</v>
      </c>
      <c r="K8702" t="s">
        <v>96</v>
      </c>
      <c r="L8702" t="s">
        <v>97</v>
      </c>
      <c r="M8702" t="s">
        <v>153</v>
      </c>
      <c r="N8702" t="s">
        <v>153</v>
      </c>
      <c r="O8702" t="s">
        <v>4038</v>
      </c>
      <c r="P8702" t="s">
        <v>43</v>
      </c>
      <c r="Q8702" t="s">
        <v>10434</v>
      </c>
      <c r="R8702" s="2">
        <v>1475</v>
      </c>
      <c r="S8702">
        <v>2021</v>
      </c>
      <c r="T8702" t="s">
        <v>10331</v>
      </c>
    </row>
    <row r="8703" spans="1:20" hidden="1" x14ac:dyDescent="0.35">
      <c r="A8703" s="1">
        <v>44390</v>
      </c>
      <c r="B8703" t="s">
        <v>9030</v>
      </c>
      <c r="C8703" t="s">
        <v>9030</v>
      </c>
      <c r="D8703" t="s">
        <v>10467</v>
      </c>
      <c r="E8703" t="s">
        <v>37</v>
      </c>
      <c r="F8703" s="2">
        <v>4200</v>
      </c>
      <c r="G8703" t="s">
        <v>4037</v>
      </c>
      <c r="H8703">
        <v>1160333314</v>
      </c>
      <c r="I8703" t="s">
        <v>57</v>
      </c>
      <c r="J8703" t="s">
        <v>17</v>
      </c>
      <c r="K8703" t="s">
        <v>96</v>
      </c>
      <c r="L8703" t="s">
        <v>97</v>
      </c>
      <c r="M8703" t="s">
        <v>153</v>
      </c>
      <c r="N8703" t="s">
        <v>153</v>
      </c>
      <c r="O8703" t="s">
        <v>4038</v>
      </c>
      <c r="P8703" t="s">
        <v>43</v>
      </c>
      <c r="Q8703" t="s">
        <v>10434</v>
      </c>
      <c r="R8703" s="2">
        <v>4200</v>
      </c>
      <c r="S8703">
        <v>2021</v>
      </c>
      <c r="T8703" t="s">
        <v>10331</v>
      </c>
    </row>
    <row r="8704" spans="1:20" hidden="1" x14ac:dyDescent="0.35">
      <c r="A8704" s="1">
        <v>44390</v>
      </c>
      <c r="B8704" t="s">
        <v>9030</v>
      </c>
      <c r="C8704" t="s">
        <v>9030</v>
      </c>
      <c r="D8704" t="s">
        <v>10468</v>
      </c>
      <c r="E8704" t="s">
        <v>37</v>
      </c>
      <c r="F8704" s="2">
        <v>-2350</v>
      </c>
      <c r="G8704" t="s">
        <v>47</v>
      </c>
      <c r="H8704">
        <v>2113481242</v>
      </c>
      <c r="I8704" t="s">
        <v>2888</v>
      </c>
      <c r="J8704" t="s">
        <v>17</v>
      </c>
      <c r="K8704" t="s">
        <v>3101</v>
      </c>
      <c r="L8704" t="s">
        <v>3102</v>
      </c>
      <c r="M8704" t="s">
        <v>10469</v>
      </c>
      <c r="N8704" t="s">
        <v>15</v>
      </c>
      <c r="O8704" t="s">
        <v>2890</v>
      </c>
      <c r="P8704" t="s">
        <v>500</v>
      </c>
      <c r="Q8704" t="s">
        <v>10469</v>
      </c>
      <c r="R8704" s="2">
        <v>2350</v>
      </c>
      <c r="S8704">
        <v>2021</v>
      </c>
      <c r="T8704" t="s">
        <v>10331</v>
      </c>
    </row>
    <row r="8705" spans="1:20" hidden="1" x14ac:dyDescent="0.35">
      <c r="A8705" s="1">
        <v>44390</v>
      </c>
      <c r="B8705" t="s">
        <v>9030</v>
      </c>
      <c r="C8705" t="s">
        <v>9030</v>
      </c>
      <c r="D8705" t="s">
        <v>10470</v>
      </c>
      <c r="E8705" t="s">
        <v>37</v>
      </c>
      <c r="F8705" s="2">
        <v>-400</v>
      </c>
      <c r="G8705" t="s">
        <v>47</v>
      </c>
      <c r="H8705">
        <v>2113481242</v>
      </c>
      <c r="I8705" t="s">
        <v>2888</v>
      </c>
      <c r="J8705" t="s">
        <v>17</v>
      </c>
      <c r="K8705" t="s">
        <v>49</v>
      </c>
      <c r="L8705" t="s">
        <v>46</v>
      </c>
      <c r="M8705" t="s">
        <v>47</v>
      </c>
      <c r="N8705" t="s">
        <v>3019</v>
      </c>
      <c r="O8705" t="s">
        <v>2890</v>
      </c>
      <c r="P8705" t="s">
        <v>500</v>
      </c>
      <c r="Q8705" t="s">
        <v>10471</v>
      </c>
      <c r="R8705" s="2">
        <v>400</v>
      </c>
      <c r="S8705">
        <v>2021</v>
      </c>
      <c r="T8705" t="s">
        <v>10331</v>
      </c>
    </row>
    <row r="8706" spans="1:20" hidden="1" x14ac:dyDescent="0.35">
      <c r="A8706" s="1">
        <v>44391</v>
      </c>
      <c r="B8706" t="s">
        <v>9030</v>
      </c>
      <c r="C8706" t="s">
        <v>9030</v>
      </c>
      <c r="D8706" t="s">
        <v>10472</v>
      </c>
      <c r="E8706" t="s">
        <v>37</v>
      </c>
      <c r="F8706" s="2">
        <v>4043.6</v>
      </c>
      <c r="G8706" t="s">
        <v>3019</v>
      </c>
      <c r="H8706">
        <v>710655031</v>
      </c>
      <c r="I8706" t="s">
        <v>2888</v>
      </c>
      <c r="J8706" t="s">
        <v>17</v>
      </c>
      <c r="K8706" t="s">
        <v>40</v>
      </c>
      <c r="L8706" t="s">
        <v>66</v>
      </c>
      <c r="M8706" t="s">
        <v>9790</v>
      </c>
      <c r="N8706" t="s">
        <v>746</v>
      </c>
      <c r="O8706" t="s">
        <v>3021</v>
      </c>
      <c r="P8706" t="s">
        <v>43</v>
      </c>
      <c r="Q8706" t="s">
        <v>9419</v>
      </c>
      <c r="R8706" s="2">
        <v>4043.6</v>
      </c>
      <c r="S8706">
        <v>2021</v>
      </c>
      <c r="T8706" t="s">
        <v>10331</v>
      </c>
    </row>
    <row r="8707" spans="1:20" hidden="1" x14ac:dyDescent="0.35">
      <c r="A8707" s="1">
        <v>44392</v>
      </c>
      <c r="B8707" t="s">
        <v>9030</v>
      </c>
      <c r="C8707" t="s">
        <v>9030</v>
      </c>
      <c r="D8707" t="s">
        <v>10473</v>
      </c>
      <c r="E8707" t="s">
        <v>37</v>
      </c>
      <c r="F8707" s="2">
        <v>-1000</v>
      </c>
      <c r="G8707" t="s">
        <v>9207</v>
      </c>
      <c r="H8707">
        <v>5123943606</v>
      </c>
      <c r="I8707" t="s">
        <v>57</v>
      </c>
      <c r="J8707" t="s">
        <v>58</v>
      </c>
      <c r="K8707" t="s">
        <v>59</v>
      </c>
      <c r="L8707" t="s">
        <v>60</v>
      </c>
      <c r="M8707" t="s">
        <v>10364</v>
      </c>
      <c r="N8707" t="s">
        <v>15</v>
      </c>
      <c r="O8707" t="s">
        <v>9228</v>
      </c>
      <c r="P8707" t="s">
        <v>500</v>
      </c>
      <c r="Q8707" t="s">
        <v>10365</v>
      </c>
      <c r="R8707" s="2">
        <v>1000</v>
      </c>
      <c r="S8707">
        <v>2021</v>
      </c>
      <c r="T8707" t="s">
        <v>10331</v>
      </c>
    </row>
    <row r="8708" spans="1:20" hidden="1" x14ac:dyDescent="0.35">
      <c r="A8708" s="1">
        <v>44393</v>
      </c>
      <c r="B8708" t="s">
        <v>9030</v>
      </c>
      <c r="C8708" t="s">
        <v>9030</v>
      </c>
      <c r="D8708" t="s">
        <v>10474</v>
      </c>
      <c r="E8708" t="s">
        <v>37</v>
      </c>
      <c r="F8708" s="2">
        <v>75</v>
      </c>
      <c r="G8708" t="s">
        <v>3027</v>
      </c>
      <c r="H8708">
        <v>886965909</v>
      </c>
      <c r="I8708" t="s">
        <v>38</v>
      </c>
      <c r="J8708" t="s">
        <v>58</v>
      </c>
      <c r="K8708" t="s">
        <v>91</v>
      </c>
      <c r="L8708" t="s">
        <v>87</v>
      </c>
      <c r="M8708" t="s">
        <v>2928</v>
      </c>
      <c r="N8708" t="s">
        <v>15</v>
      </c>
      <c r="O8708" t="s">
        <v>3035</v>
      </c>
      <c r="P8708" t="s">
        <v>43</v>
      </c>
      <c r="Q8708" t="s">
        <v>3584</v>
      </c>
      <c r="R8708" s="2">
        <v>75</v>
      </c>
      <c r="S8708">
        <v>2021</v>
      </c>
      <c r="T8708" t="s">
        <v>10331</v>
      </c>
    </row>
    <row r="8709" spans="1:20" hidden="1" x14ac:dyDescent="0.35">
      <c r="A8709" s="1">
        <v>44393</v>
      </c>
      <c r="B8709" t="s">
        <v>9030</v>
      </c>
      <c r="C8709" t="s">
        <v>9030</v>
      </c>
      <c r="D8709" t="s">
        <v>10475</v>
      </c>
      <c r="E8709" t="s">
        <v>37</v>
      </c>
      <c r="F8709" s="2">
        <v>1720</v>
      </c>
      <c r="G8709" t="s">
        <v>3027</v>
      </c>
      <c r="H8709">
        <v>886965909</v>
      </c>
      <c r="I8709" t="s">
        <v>38</v>
      </c>
      <c r="J8709" t="s">
        <v>58</v>
      </c>
      <c r="K8709" t="s">
        <v>96</v>
      </c>
      <c r="L8709" t="s">
        <v>97</v>
      </c>
      <c r="M8709" t="s">
        <v>3027</v>
      </c>
      <c r="N8709" t="s">
        <v>10476</v>
      </c>
      <c r="O8709" t="s">
        <v>3035</v>
      </c>
      <c r="P8709" t="s">
        <v>43</v>
      </c>
      <c r="Q8709" t="s">
        <v>10477</v>
      </c>
      <c r="R8709" s="2">
        <v>1720</v>
      </c>
      <c r="S8709">
        <v>2021</v>
      </c>
      <c r="T8709" t="s">
        <v>10331</v>
      </c>
    </row>
    <row r="8710" spans="1:20" hidden="1" x14ac:dyDescent="0.35">
      <c r="A8710" s="1">
        <v>44393</v>
      </c>
      <c r="B8710" t="s">
        <v>9030</v>
      </c>
      <c r="C8710" t="s">
        <v>9030</v>
      </c>
      <c r="D8710" t="s">
        <v>10478</v>
      </c>
      <c r="E8710" t="s">
        <v>37</v>
      </c>
      <c r="F8710" s="2">
        <v>-1720</v>
      </c>
      <c r="G8710" t="s">
        <v>3019</v>
      </c>
      <c r="H8710">
        <v>710655031</v>
      </c>
      <c r="I8710" t="s">
        <v>2888</v>
      </c>
      <c r="J8710" t="s">
        <v>17</v>
      </c>
      <c r="K8710" t="s">
        <v>96</v>
      </c>
      <c r="L8710" t="s">
        <v>97</v>
      </c>
      <c r="M8710" t="s">
        <v>3027</v>
      </c>
      <c r="N8710" t="s">
        <v>10476</v>
      </c>
      <c r="O8710" t="s">
        <v>3021</v>
      </c>
      <c r="P8710" t="s">
        <v>43</v>
      </c>
      <c r="Q8710" t="s">
        <v>10479</v>
      </c>
      <c r="R8710" s="2">
        <v>1720</v>
      </c>
      <c r="S8710">
        <v>2021</v>
      </c>
      <c r="T8710" t="s">
        <v>10331</v>
      </c>
    </row>
    <row r="8711" spans="1:20" hidden="1" x14ac:dyDescent="0.35">
      <c r="A8711" s="1">
        <v>44393</v>
      </c>
      <c r="B8711" t="s">
        <v>9030</v>
      </c>
      <c r="C8711" t="s">
        <v>9030</v>
      </c>
      <c r="D8711" t="s">
        <v>10480</v>
      </c>
      <c r="E8711" t="s">
        <v>37</v>
      </c>
      <c r="F8711" s="2">
        <v>-75</v>
      </c>
      <c r="G8711" t="s">
        <v>3019</v>
      </c>
      <c r="H8711">
        <v>710655031</v>
      </c>
      <c r="I8711" t="s">
        <v>2888</v>
      </c>
      <c r="J8711" t="s">
        <v>17</v>
      </c>
      <c r="K8711" t="s">
        <v>40</v>
      </c>
      <c r="L8711" t="s">
        <v>112</v>
      </c>
      <c r="M8711" t="s">
        <v>9079</v>
      </c>
      <c r="N8711" t="s">
        <v>15</v>
      </c>
      <c r="O8711" t="s">
        <v>3021</v>
      </c>
      <c r="P8711" t="s">
        <v>43</v>
      </c>
      <c r="Q8711" t="s">
        <v>3584</v>
      </c>
      <c r="R8711" s="2">
        <v>75</v>
      </c>
      <c r="S8711">
        <v>2021</v>
      </c>
      <c r="T8711" t="s">
        <v>10331</v>
      </c>
    </row>
    <row r="8712" spans="1:20" hidden="1" x14ac:dyDescent="0.35">
      <c r="A8712" s="1">
        <v>44396</v>
      </c>
      <c r="B8712" t="s">
        <v>9030</v>
      </c>
      <c r="C8712" t="s">
        <v>9030</v>
      </c>
      <c r="D8712" t="s">
        <v>10481</v>
      </c>
      <c r="E8712" t="s">
        <v>37</v>
      </c>
      <c r="F8712" s="2">
        <v>-1000</v>
      </c>
      <c r="G8712" t="s">
        <v>9207</v>
      </c>
      <c r="H8712">
        <v>5123943606</v>
      </c>
      <c r="I8712" t="s">
        <v>57</v>
      </c>
      <c r="J8712" t="s">
        <v>58</v>
      </c>
      <c r="K8712" t="s">
        <v>59</v>
      </c>
      <c r="L8712" t="s">
        <v>60</v>
      </c>
      <c r="M8712" t="s">
        <v>10364</v>
      </c>
      <c r="N8712" t="s">
        <v>15</v>
      </c>
      <c r="O8712" t="s">
        <v>9228</v>
      </c>
      <c r="P8712" t="s">
        <v>500</v>
      </c>
      <c r="Q8712" t="s">
        <v>10365</v>
      </c>
      <c r="R8712" s="2">
        <v>1000</v>
      </c>
      <c r="S8712">
        <v>2021</v>
      </c>
      <c r="T8712" t="s">
        <v>10331</v>
      </c>
    </row>
    <row r="8713" spans="1:20" hidden="1" x14ac:dyDescent="0.35">
      <c r="A8713" s="1">
        <v>44396</v>
      </c>
      <c r="B8713" t="s">
        <v>9030</v>
      </c>
      <c r="C8713" t="s">
        <v>9030</v>
      </c>
      <c r="D8713" t="s">
        <v>10482</v>
      </c>
      <c r="E8713" t="s">
        <v>37</v>
      </c>
      <c r="F8713" s="2">
        <v>-1000</v>
      </c>
      <c r="G8713" t="s">
        <v>9207</v>
      </c>
      <c r="H8713">
        <v>5123943606</v>
      </c>
      <c r="I8713" t="s">
        <v>57</v>
      </c>
      <c r="J8713" t="s">
        <v>58</v>
      </c>
      <c r="K8713" t="s">
        <v>59</v>
      </c>
      <c r="L8713" t="s">
        <v>60</v>
      </c>
      <c r="M8713" t="s">
        <v>3218</v>
      </c>
      <c r="N8713" t="s">
        <v>15</v>
      </c>
      <c r="O8713" t="s">
        <v>9228</v>
      </c>
      <c r="P8713" t="s">
        <v>500</v>
      </c>
      <c r="Q8713" t="s">
        <v>9591</v>
      </c>
      <c r="R8713" s="2">
        <v>1000</v>
      </c>
      <c r="S8713">
        <v>2021</v>
      </c>
      <c r="T8713" t="s">
        <v>10331</v>
      </c>
    </row>
    <row r="8714" spans="1:20" hidden="1" x14ac:dyDescent="0.35">
      <c r="A8714" s="1">
        <v>44396</v>
      </c>
      <c r="B8714" t="s">
        <v>9030</v>
      </c>
      <c r="C8714" t="s">
        <v>9030</v>
      </c>
      <c r="D8714" t="s">
        <v>10483</v>
      </c>
      <c r="E8714" t="s">
        <v>37</v>
      </c>
      <c r="F8714" s="2">
        <v>-820</v>
      </c>
      <c r="G8714" t="s">
        <v>3027</v>
      </c>
      <c r="H8714">
        <v>886965909</v>
      </c>
      <c r="I8714" t="s">
        <v>38</v>
      </c>
      <c r="J8714" t="s">
        <v>58</v>
      </c>
      <c r="K8714" t="s">
        <v>40</v>
      </c>
      <c r="L8714" t="s">
        <v>66</v>
      </c>
      <c r="M8714" t="s">
        <v>9449</v>
      </c>
      <c r="N8714" t="s">
        <v>15</v>
      </c>
      <c r="O8714" t="s">
        <v>3035</v>
      </c>
      <c r="P8714" t="s">
        <v>43</v>
      </c>
      <c r="Q8714" t="s">
        <v>10484</v>
      </c>
      <c r="R8714" s="2">
        <v>820</v>
      </c>
      <c r="S8714">
        <v>2021</v>
      </c>
      <c r="T8714" t="s">
        <v>10331</v>
      </c>
    </row>
    <row r="8715" spans="1:20" hidden="1" x14ac:dyDescent="0.35">
      <c r="A8715" s="1">
        <v>44396</v>
      </c>
      <c r="B8715" t="s">
        <v>9030</v>
      </c>
      <c r="C8715" t="s">
        <v>9030</v>
      </c>
      <c r="D8715" t="s">
        <v>10485</v>
      </c>
      <c r="E8715" t="s">
        <v>37</v>
      </c>
      <c r="F8715" s="2">
        <v>-75</v>
      </c>
      <c r="G8715" t="s">
        <v>3027</v>
      </c>
      <c r="H8715">
        <v>886965909</v>
      </c>
      <c r="I8715" t="s">
        <v>38</v>
      </c>
      <c r="J8715" t="s">
        <v>58</v>
      </c>
      <c r="K8715" t="s">
        <v>40</v>
      </c>
      <c r="L8715" t="s">
        <v>112</v>
      </c>
      <c r="M8715" t="s">
        <v>9079</v>
      </c>
      <c r="N8715" t="s">
        <v>15</v>
      </c>
      <c r="O8715" t="s">
        <v>3035</v>
      </c>
      <c r="P8715" t="s">
        <v>43</v>
      </c>
      <c r="Q8715" t="s">
        <v>9080</v>
      </c>
      <c r="R8715" s="2">
        <v>75</v>
      </c>
      <c r="S8715">
        <v>2021</v>
      </c>
      <c r="T8715" t="s">
        <v>10331</v>
      </c>
    </row>
    <row r="8716" spans="1:20" hidden="1" x14ac:dyDescent="0.35">
      <c r="A8716" s="1">
        <v>44396</v>
      </c>
      <c r="B8716" t="s">
        <v>9030</v>
      </c>
      <c r="C8716" t="s">
        <v>9030</v>
      </c>
      <c r="D8716" t="s">
        <v>10486</v>
      </c>
      <c r="E8716" t="s">
        <v>37</v>
      </c>
      <c r="F8716" s="2">
        <v>75</v>
      </c>
      <c r="G8716" t="s">
        <v>3027</v>
      </c>
      <c r="H8716">
        <v>886965909</v>
      </c>
      <c r="I8716" t="s">
        <v>38</v>
      </c>
      <c r="J8716" t="s">
        <v>58</v>
      </c>
      <c r="K8716" t="s">
        <v>91</v>
      </c>
      <c r="L8716" t="s">
        <v>87</v>
      </c>
      <c r="M8716" t="s">
        <v>2928</v>
      </c>
      <c r="N8716" t="s">
        <v>15</v>
      </c>
      <c r="O8716" t="s">
        <v>3035</v>
      </c>
      <c r="P8716" t="s">
        <v>43</v>
      </c>
      <c r="Q8716" t="s">
        <v>3584</v>
      </c>
      <c r="R8716" s="2">
        <v>75</v>
      </c>
      <c r="S8716">
        <v>2021</v>
      </c>
      <c r="T8716" t="s">
        <v>10331</v>
      </c>
    </row>
    <row r="8717" spans="1:20" hidden="1" x14ac:dyDescent="0.35">
      <c r="A8717" s="1">
        <v>44398</v>
      </c>
      <c r="B8717" t="s">
        <v>9030</v>
      </c>
      <c r="C8717" t="s">
        <v>9030</v>
      </c>
      <c r="D8717" t="s">
        <v>1350</v>
      </c>
      <c r="E8717" t="s">
        <v>37</v>
      </c>
      <c r="F8717" s="2">
        <v>108</v>
      </c>
      <c r="G8717" t="s">
        <v>3027</v>
      </c>
      <c r="H8717">
        <v>886965909</v>
      </c>
      <c r="I8717" t="s">
        <v>38</v>
      </c>
      <c r="J8717" t="s">
        <v>58</v>
      </c>
      <c r="K8717" t="s">
        <v>91</v>
      </c>
      <c r="L8717" t="s">
        <v>87</v>
      </c>
      <c r="M8717" t="s">
        <v>2928</v>
      </c>
      <c r="N8717" t="s">
        <v>15</v>
      </c>
      <c r="O8717" t="s">
        <v>3035</v>
      </c>
      <c r="P8717" t="s">
        <v>43</v>
      </c>
      <c r="Q8717" t="s">
        <v>3584</v>
      </c>
      <c r="R8717" s="2">
        <v>108</v>
      </c>
      <c r="S8717">
        <v>2021</v>
      </c>
      <c r="T8717" t="s">
        <v>10331</v>
      </c>
    </row>
    <row r="8718" spans="1:20" hidden="1" x14ac:dyDescent="0.35">
      <c r="A8718" s="1">
        <v>44399</v>
      </c>
      <c r="B8718" t="s">
        <v>9030</v>
      </c>
      <c r="C8718" t="s">
        <v>9030</v>
      </c>
      <c r="D8718" t="s">
        <v>10487</v>
      </c>
      <c r="E8718" t="s">
        <v>37</v>
      </c>
      <c r="F8718" s="2">
        <v>-1000</v>
      </c>
      <c r="G8718" t="s">
        <v>9207</v>
      </c>
      <c r="H8718">
        <v>5123943606</v>
      </c>
      <c r="I8718" t="s">
        <v>57</v>
      </c>
      <c r="J8718" t="s">
        <v>58</v>
      </c>
      <c r="K8718" t="s">
        <v>59</v>
      </c>
      <c r="L8718" t="s">
        <v>60</v>
      </c>
      <c r="M8718" t="s">
        <v>10364</v>
      </c>
      <c r="N8718" t="s">
        <v>15</v>
      </c>
      <c r="O8718" t="s">
        <v>9228</v>
      </c>
      <c r="P8718" t="s">
        <v>500</v>
      </c>
      <c r="Q8718" t="s">
        <v>10365</v>
      </c>
      <c r="R8718" s="2">
        <v>1000</v>
      </c>
      <c r="S8718">
        <v>2021</v>
      </c>
      <c r="T8718" t="s">
        <v>10331</v>
      </c>
    </row>
    <row r="8719" spans="1:20" hidden="1" x14ac:dyDescent="0.35">
      <c r="A8719" s="1">
        <v>44399</v>
      </c>
      <c r="B8719" t="s">
        <v>9030</v>
      </c>
      <c r="C8719" t="s">
        <v>9030</v>
      </c>
      <c r="D8719" t="s">
        <v>10488</v>
      </c>
      <c r="E8719" t="s">
        <v>37</v>
      </c>
      <c r="F8719" s="2">
        <v>-30</v>
      </c>
      <c r="G8719" t="s">
        <v>8683</v>
      </c>
      <c r="H8719">
        <v>692554576</v>
      </c>
      <c r="I8719" t="s">
        <v>57</v>
      </c>
      <c r="J8719" t="s">
        <v>58</v>
      </c>
      <c r="K8719" t="s">
        <v>40</v>
      </c>
      <c r="L8719" t="s">
        <v>112</v>
      </c>
      <c r="M8719" t="s">
        <v>9396</v>
      </c>
      <c r="N8719" t="s">
        <v>15</v>
      </c>
      <c r="O8719" t="s">
        <v>8685</v>
      </c>
      <c r="P8719" t="s">
        <v>43</v>
      </c>
      <c r="Q8719" t="s">
        <v>9396</v>
      </c>
      <c r="R8719" s="2">
        <v>30</v>
      </c>
      <c r="S8719">
        <v>2021</v>
      </c>
      <c r="T8719" t="s">
        <v>10331</v>
      </c>
    </row>
    <row r="8720" spans="1:20" hidden="1" x14ac:dyDescent="0.35">
      <c r="A8720" s="1">
        <v>44399</v>
      </c>
      <c r="B8720" t="s">
        <v>9030</v>
      </c>
      <c r="C8720" t="s">
        <v>9030</v>
      </c>
      <c r="D8720" t="s">
        <v>10489</v>
      </c>
      <c r="E8720" t="s">
        <v>37</v>
      </c>
      <c r="F8720" s="2">
        <v>-65</v>
      </c>
      <c r="G8720" t="s">
        <v>3027</v>
      </c>
      <c r="H8720">
        <v>886965909</v>
      </c>
      <c r="I8720" t="s">
        <v>38</v>
      </c>
      <c r="J8720" t="s">
        <v>58</v>
      </c>
      <c r="K8720" t="s">
        <v>40</v>
      </c>
      <c r="L8720" t="s">
        <v>112</v>
      </c>
      <c r="M8720" t="s">
        <v>9396</v>
      </c>
      <c r="N8720" t="s">
        <v>15</v>
      </c>
      <c r="O8720" t="s">
        <v>3035</v>
      </c>
      <c r="P8720" t="s">
        <v>43</v>
      </c>
      <c r="Q8720" t="s">
        <v>9396</v>
      </c>
      <c r="R8720" s="2">
        <v>65</v>
      </c>
      <c r="S8720">
        <v>2021</v>
      </c>
      <c r="T8720" t="s">
        <v>10331</v>
      </c>
    </row>
    <row r="8721" spans="1:20" hidden="1" x14ac:dyDescent="0.35">
      <c r="A8721" s="1">
        <v>44399</v>
      </c>
      <c r="B8721" t="s">
        <v>9030</v>
      </c>
      <c r="C8721" t="s">
        <v>9030</v>
      </c>
      <c r="D8721" t="s">
        <v>10490</v>
      </c>
      <c r="E8721" t="s">
        <v>37</v>
      </c>
      <c r="F8721" s="2">
        <v>-65</v>
      </c>
      <c r="G8721" t="s">
        <v>3027</v>
      </c>
      <c r="H8721">
        <v>886965909</v>
      </c>
      <c r="I8721" t="s">
        <v>38</v>
      </c>
      <c r="J8721" t="s">
        <v>58</v>
      </c>
      <c r="K8721" t="s">
        <v>40</v>
      </c>
      <c r="L8721" t="s">
        <v>112</v>
      </c>
      <c r="M8721" t="s">
        <v>9396</v>
      </c>
      <c r="N8721" t="s">
        <v>15</v>
      </c>
      <c r="O8721" t="s">
        <v>3035</v>
      </c>
      <c r="P8721" t="s">
        <v>43</v>
      </c>
      <c r="Q8721" t="s">
        <v>9396</v>
      </c>
      <c r="R8721" s="2">
        <v>65</v>
      </c>
      <c r="S8721">
        <v>2021</v>
      </c>
      <c r="T8721" t="s">
        <v>10331</v>
      </c>
    </row>
    <row r="8722" spans="1:20" hidden="1" x14ac:dyDescent="0.35">
      <c r="A8722" s="1">
        <v>44399</v>
      </c>
      <c r="B8722" t="s">
        <v>9030</v>
      </c>
      <c r="C8722" t="s">
        <v>9030</v>
      </c>
      <c r="D8722" t="s">
        <v>10491</v>
      </c>
      <c r="E8722" t="s">
        <v>37</v>
      </c>
      <c r="F8722" s="2">
        <v>-50</v>
      </c>
      <c r="G8722" t="s">
        <v>3027</v>
      </c>
      <c r="H8722">
        <v>886965909</v>
      </c>
      <c r="I8722" t="s">
        <v>38</v>
      </c>
      <c r="J8722" t="s">
        <v>58</v>
      </c>
      <c r="K8722" t="s">
        <v>40</v>
      </c>
      <c r="L8722" t="s">
        <v>112</v>
      </c>
      <c r="M8722" t="s">
        <v>9079</v>
      </c>
      <c r="N8722" t="s">
        <v>15</v>
      </c>
      <c r="O8722" t="s">
        <v>3035</v>
      </c>
      <c r="P8722" t="s">
        <v>43</v>
      </c>
      <c r="Q8722" t="s">
        <v>9080</v>
      </c>
      <c r="R8722" s="2">
        <v>50</v>
      </c>
      <c r="S8722">
        <v>2021</v>
      </c>
      <c r="T8722" t="s">
        <v>10331</v>
      </c>
    </row>
    <row r="8723" spans="1:20" hidden="1" x14ac:dyDescent="0.35">
      <c r="A8723" s="1">
        <v>44399</v>
      </c>
      <c r="B8723" t="s">
        <v>9030</v>
      </c>
      <c r="C8723" t="s">
        <v>9030</v>
      </c>
      <c r="D8723" t="s">
        <v>10492</v>
      </c>
      <c r="E8723" t="s">
        <v>37</v>
      </c>
      <c r="F8723" s="2">
        <v>-25</v>
      </c>
      <c r="G8723" t="s">
        <v>3027</v>
      </c>
      <c r="H8723">
        <v>886965909</v>
      </c>
      <c r="I8723" t="s">
        <v>38</v>
      </c>
      <c r="J8723" t="s">
        <v>58</v>
      </c>
      <c r="K8723" t="s">
        <v>40</v>
      </c>
      <c r="L8723" t="s">
        <v>112</v>
      </c>
      <c r="M8723" t="s">
        <v>9079</v>
      </c>
      <c r="N8723" t="s">
        <v>15</v>
      </c>
      <c r="O8723" t="s">
        <v>3035</v>
      </c>
      <c r="P8723" t="s">
        <v>43</v>
      </c>
      <c r="Q8723" t="s">
        <v>9080</v>
      </c>
      <c r="R8723" s="2">
        <v>25</v>
      </c>
      <c r="S8723">
        <v>2021</v>
      </c>
      <c r="T8723" t="s">
        <v>10331</v>
      </c>
    </row>
    <row r="8724" spans="1:20" hidden="1" x14ac:dyDescent="0.35">
      <c r="A8724" s="1">
        <v>44400</v>
      </c>
      <c r="B8724" t="s">
        <v>9030</v>
      </c>
      <c r="C8724" t="s">
        <v>9030</v>
      </c>
      <c r="D8724" t="s">
        <v>10493</v>
      </c>
      <c r="E8724" t="s">
        <v>37</v>
      </c>
      <c r="F8724" s="2">
        <v>-1000</v>
      </c>
      <c r="G8724" t="s">
        <v>9207</v>
      </c>
      <c r="H8724">
        <v>5123943606</v>
      </c>
      <c r="I8724" t="s">
        <v>57</v>
      </c>
      <c r="J8724" t="s">
        <v>58</v>
      </c>
      <c r="K8724" t="s">
        <v>59</v>
      </c>
      <c r="L8724" t="s">
        <v>60</v>
      </c>
      <c r="M8724" t="s">
        <v>10364</v>
      </c>
      <c r="N8724" t="s">
        <v>15</v>
      </c>
      <c r="O8724" t="s">
        <v>9228</v>
      </c>
      <c r="P8724" t="s">
        <v>500</v>
      </c>
      <c r="Q8724" t="s">
        <v>10365</v>
      </c>
      <c r="R8724" s="2">
        <v>1000</v>
      </c>
      <c r="S8724">
        <v>2021</v>
      </c>
      <c r="T8724" t="s">
        <v>10331</v>
      </c>
    </row>
    <row r="8725" spans="1:20" hidden="1" x14ac:dyDescent="0.35">
      <c r="A8725" s="1">
        <v>44400</v>
      </c>
      <c r="B8725" t="s">
        <v>9030</v>
      </c>
      <c r="C8725" t="s">
        <v>9030</v>
      </c>
      <c r="D8725" t="s">
        <v>10494</v>
      </c>
      <c r="E8725" t="s">
        <v>37</v>
      </c>
      <c r="F8725" s="2">
        <v>-400</v>
      </c>
      <c r="G8725" t="s">
        <v>9207</v>
      </c>
      <c r="H8725">
        <v>5123943606</v>
      </c>
      <c r="I8725" t="s">
        <v>57</v>
      </c>
      <c r="J8725" t="s">
        <v>58</v>
      </c>
      <c r="K8725" t="s">
        <v>59</v>
      </c>
      <c r="L8725" t="s">
        <v>60</v>
      </c>
      <c r="M8725" t="s">
        <v>9577</v>
      </c>
      <c r="N8725" t="s">
        <v>15</v>
      </c>
      <c r="O8725" t="s">
        <v>9228</v>
      </c>
      <c r="P8725" t="s">
        <v>500</v>
      </c>
      <c r="Q8725" t="s">
        <v>9577</v>
      </c>
      <c r="R8725" s="2">
        <v>400</v>
      </c>
      <c r="S8725">
        <v>2021</v>
      </c>
      <c r="T8725" t="s">
        <v>10331</v>
      </c>
    </row>
    <row r="8726" spans="1:20" hidden="1" x14ac:dyDescent="0.35">
      <c r="A8726" s="1">
        <v>44403</v>
      </c>
      <c r="B8726" t="s">
        <v>9030</v>
      </c>
      <c r="C8726" t="s">
        <v>9030</v>
      </c>
      <c r="D8726" t="s">
        <v>10495</v>
      </c>
      <c r="E8726" t="s">
        <v>37</v>
      </c>
      <c r="F8726" s="2">
        <v>-1388</v>
      </c>
      <c r="G8726" t="s">
        <v>307</v>
      </c>
      <c r="H8726">
        <v>3123666335</v>
      </c>
      <c r="I8726" t="s">
        <v>57</v>
      </c>
      <c r="J8726" t="s">
        <v>277</v>
      </c>
      <c r="K8726" t="s">
        <v>40</v>
      </c>
      <c r="L8726" t="s">
        <v>418</v>
      </c>
      <c r="M8726" t="s">
        <v>1136</v>
      </c>
      <c r="N8726" t="s">
        <v>15</v>
      </c>
      <c r="O8726" t="s">
        <v>308</v>
      </c>
      <c r="P8726" t="s">
        <v>43</v>
      </c>
      <c r="Q8726" t="s">
        <v>1136</v>
      </c>
      <c r="R8726" s="2">
        <v>1388</v>
      </c>
      <c r="S8726">
        <v>2021</v>
      </c>
      <c r="T8726" t="s">
        <v>10331</v>
      </c>
    </row>
    <row r="8727" spans="1:20" hidden="1" x14ac:dyDescent="0.35">
      <c r="A8727" s="1">
        <v>44403</v>
      </c>
      <c r="B8727" t="s">
        <v>9030</v>
      </c>
      <c r="C8727" t="s">
        <v>9030</v>
      </c>
      <c r="D8727" t="s">
        <v>10496</v>
      </c>
      <c r="E8727" t="s">
        <v>37</v>
      </c>
      <c r="F8727" s="2">
        <v>-331.29</v>
      </c>
      <c r="G8727" t="s">
        <v>307</v>
      </c>
      <c r="H8727">
        <v>3123666335</v>
      </c>
      <c r="I8727" t="s">
        <v>57</v>
      </c>
      <c r="J8727" t="s">
        <v>277</v>
      </c>
      <c r="K8727" t="s">
        <v>40</v>
      </c>
      <c r="L8727" t="s">
        <v>66</v>
      </c>
      <c r="M8727" t="s">
        <v>128</v>
      </c>
      <c r="N8727" t="s">
        <v>15</v>
      </c>
      <c r="O8727" t="s">
        <v>308</v>
      </c>
      <c r="P8727" t="s">
        <v>43</v>
      </c>
      <c r="Q8727" t="s">
        <v>128</v>
      </c>
      <c r="R8727" s="2">
        <v>331.29</v>
      </c>
      <c r="S8727">
        <v>2021</v>
      </c>
      <c r="T8727" t="s">
        <v>10331</v>
      </c>
    </row>
    <row r="8728" spans="1:20" hidden="1" x14ac:dyDescent="0.35">
      <c r="A8728" s="1">
        <v>44403</v>
      </c>
      <c r="B8728" t="s">
        <v>9030</v>
      </c>
      <c r="C8728" t="s">
        <v>9030</v>
      </c>
      <c r="D8728" t="s">
        <v>10497</v>
      </c>
      <c r="E8728" t="s">
        <v>37</v>
      </c>
      <c r="F8728" s="2">
        <v>-5.99</v>
      </c>
      <c r="G8728" t="s">
        <v>1761</v>
      </c>
      <c r="H8728">
        <v>3123788147</v>
      </c>
      <c r="I8728" t="s">
        <v>38</v>
      </c>
      <c r="J8728" t="s">
        <v>58</v>
      </c>
      <c r="K8728" t="s">
        <v>7898</v>
      </c>
      <c r="L8728" t="s">
        <v>7899</v>
      </c>
      <c r="M8728" t="s">
        <v>7900</v>
      </c>
      <c r="N8728" t="s">
        <v>7900</v>
      </c>
      <c r="O8728" t="s">
        <v>1762</v>
      </c>
      <c r="P8728" t="s">
        <v>43</v>
      </c>
      <c r="Q8728" t="s">
        <v>9419</v>
      </c>
      <c r="R8728" s="2">
        <v>5.99</v>
      </c>
      <c r="S8728">
        <v>2021</v>
      </c>
      <c r="T8728" t="s">
        <v>10331</v>
      </c>
    </row>
    <row r="8729" spans="1:20" hidden="1" x14ac:dyDescent="0.35">
      <c r="A8729" s="1">
        <v>44403</v>
      </c>
      <c r="B8729" t="s">
        <v>9030</v>
      </c>
      <c r="C8729" t="s">
        <v>9030</v>
      </c>
      <c r="D8729" t="s">
        <v>10498</v>
      </c>
      <c r="E8729" t="s">
        <v>37</v>
      </c>
      <c r="F8729" s="2">
        <v>-21.75</v>
      </c>
      <c r="G8729" t="s">
        <v>533</v>
      </c>
      <c r="H8729">
        <v>2120678228</v>
      </c>
      <c r="I8729" t="s">
        <v>57</v>
      </c>
      <c r="J8729" t="s">
        <v>58</v>
      </c>
      <c r="K8729" t="s">
        <v>40</v>
      </c>
      <c r="L8729" t="s">
        <v>66</v>
      </c>
      <c r="M8729" t="s">
        <v>9846</v>
      </c>
      <c r="N8729" t="s">
        <v>15</v>
      </c>
      <c r="O8729" t="s">
        <v>534</v>
      </c>
      <c r="P8729" t="s">
        <v>43</v>
      </c>
      <c r="Q8729" t="s">
        <v>9846</v>
      </c>
      <c r="R8729" s="2">
        <v>21.75</v>
      </c>
      <c r="S8729">
        <v>2021</v>
      </c>
      <c r="T8729" t="s">
        <v>10331</v>
      </c>
    </row>
    <row r="8730" spans="1:20" hidden="1" x14ac:dyDescent="0.35">
      <c r="A8730" s="1">
        <v>44403</v>
      </c>
      <c r="B8730" t="s">
        <v>9030</v>
      </c>
      <c r="C8730" t="s">
        <v>9030</v>
      </c>
      <c r="D8730" t="s">
        <v>10499</v>
      </c>
      <c r="E8730" t="s">
        <v>37</v>
      </c>
      <c r="F8730" s="2">
        <v>-869.79</v>
      </c>
      <c r="G8730" t="s">
        <v>9058</v>
      </c>
      <c r="H8730">
        <v>2120679333</v>
      </c>
      <c r="I8730" t="s">
        <v>38</v>
      </c>
      <c r="J8730" t="s">
        <v>58</v>
      </c>
      <c r="K8730" t="s">
        <v>40</v>
      </c>
      <c r="L8730" t="s">
        <v>66</v>
      </c>
      <c r="M8730" t="s">
        <v>128</v>
      </c>
      <c r="N8730" t="s">
        <v>15</v>
      </c>
      <c r="O8730" t="s">
        <v>9059</v>
      </c>
      <c r="P8730" t="s">
        <v>500</v>
      </c>
      <c r="Q8730" t="s">
        <v>128</v>
      </c>
      <c r="R8730" s="2">
        <v>869.79</v>
      </c>
      <c r="S8730">
        <v>2021</v>
      </c>
      <c r="T8730" t="s">
        <v>10331</v>
      </c>
    </row>
    <row r="8731" spans="1:20" hidden="1" x14ac:dyDescent="0.35">
      <c r="A8731" s="1">
        <v>44403</v>
      </c>
      <c r="B8731" t="s">
        <v>9030</v>
      </c>
      <c r="C8731" t="s">
        <v>9030</v>
      </c>
      <c r="D8731" t="s">
        <v>10500</v>
      </c>
      <c r="E8731" t="s">
        <v>37</v>
      </c>
      <c r="F8731" s="2">
        <v>-257.10000000000002</v>
      </c>
      <c r="G8731" t="s">
        <v>9058</v>
      </c>
      <c r="H8731">
        <v>2120679333</v>
      </c>
      <c r="I8731" t="s">
        <v>38</v>
      </c>
      <c r="J8731" t="s">
        <v>58</v>
      </c>
      <c r="K8731" t="s">
        <v>40</v>
      </c>
      <c r="L8731" t="s">
        <v>66</v>
      </c>
      <c r="M8731" t="s">
        <v>9168</v>
      </c>
      <c r="N8731" t="s">
        <v>15</v>
      </c>
      <c r="O8731" t="s">
        <v>9059</v>
      </c>
      <c r="P8731" t="s">
        <v>500</v>
      </c>
      <c r="Q8731" t="s">
        <v>9168</v>
      </c>
      <c r="R8731" s="2">
        <v>257.10000000000002</v>
      </c>
      <c r="S8731">
        <v>2021</v>
      </c>
      <c r="T8731" t="s">
        <v>10331</v>
      </c>
    </row>
    <row r="8732" spans="1:20" hidden="1" x14ac:dyDescent="0.35">
      <c r="A8732" s="1">
        <v>44403</v>
      </c>
      <c r="B8732" t="s">
        <v>9030</v>
      </c>
      <c r="C8732" t="s">
        <v>9030</v>
      </c>
      <c r="D8732" t="s">
        <v>10501</v>
      </c>
      <c r="E8732" t="s">
        <v>37</v>
      </c>
      <c r="F8732" s="2">
        <v>-178.41</v>
      </c>
      <c r="G8732" t="s">
        <v>9058</v>
      </c>
      <c r="H8732">
        <v>2120679333</v>
      </c>
      <c r="I8732" t="s">
        <v>38</v>
      </c>
      <c r="J8732" t="s">
        <v>58</v>
      </c>
      <c r="K8732" t="s">
        <v>40</v>
      </c>
      <c r="L8732" t="s">
        <v>76</v>
      </c>
      <c r="M8732" t="s">
        <v>9232</v>
      </c>
      <c r="N8732" t="s">
        <v>15</v>
      </c>
      <c r="O8732" t="s">
        <v>9059</v>
      </c>
      <c r="P8732" t="s">
        <v>500</v>
      </c>
      <c r="Q8732" t="s">
        <v>9232</v>
      </c>
      <c r="R8732" s="2">
        <v>178.41</v>
      </c>
      <c r="S8732">
        <v>2021</v>
      </c>
      <c r="T8732" t="s">
        <v>10331</v>
      </c>
    </row>
    <row r="8733" spans="1:20" hidden="1" x14ac:dyDescent="0.35">
      <c r="A8733" s="1">
        <v>44403</v>
      </c>
      <c r="B8733" t="s">
        <v>9030</v>
      </c>
      <c r="C8733" t="s">
        <v>9030</v>
      </c>
      <c r="D8733" t="s">
        <v>10502</v>
      </c>
      <c r="E8733" t="s">
        <v>37</v>
      </c>
      <c r="F8733" s="2">
        <v>-111.83</v>
      </c>
      <c r="G8733" t="s">
        <v>9058</v>
      </c>
      <c r="H8733">
        <v>2120679333</v>
      </c>
      <c r="I8733" t="s">
        <v>38</v>
      </c>
      <c r="J8733" t="s">
        <v>58</v>
      </c>
      <c r="K8733" t="s">
        <v>40</v>
      </c>
      <c r="L8733" t="s">
        <v>76</v>
      </c>
      <c r="M8733" t="s">
        <v>9232</v>
      </c>
      <c r="N8733" t="s">
        <v>15</v>
      </c>
      <c r="O8733" t="s">
        <v>9059</v>
      </c>
      <c r="P8733" t="s">
        <v>500</v>
      </c>
      <c r="Q8733" t="s">
        <v>9232</v>
      </c>
      <c r="R8733" s="2">
        <v>111.83</v>
      </c>
      <c r="S8733">
        <v>2021</v>
      </c>
      <c r="T8733" t="s">
        <v>10331</v>
      </c>
    </row>
    <row r="8734" spans="1:20" hidden="1" x14ac:dyDescent="0.35">
      <c r="A8734" s="1">
        <v>44403</v>
      </c>
      <c r="B8734" t="s">
        <v>9030</v>
      </c>
      <c r="C8734" t="s">
        <v>9030</v>
      </c>
      <c r="D8734" t="s">
        <v>10503</v>
      </c>
      <c r="E8734" t="s">
        <v>37</v>
      </c>
      <c r="F8734" s="2">
        <v>-81.75</v>
      </c>
      <c r="G8734" t="s">
        <v>9058</v>
      </c>
      <c r="H8734">
        <v>2120679333</v>
      </c>
      <c r="I8734" t="s">
        <v>38</v>
      </c>
      <c r="J8734" t="s">
        <v>58</v>
      </c>
      <c r="K8734" t="s">
        <v>40</v>
      </c>
      <c r="L8734" t="s">
        <v>76</v>
      </c>
      <c r="M8734" t="s">
        <v>9232</v>
      </c>
      <c r="N8734" t="s">
        <v>15</v>
      </c>
      <c r="O8734" t="s">
        <v>9059</v>
      </c>
      <c r="P8734" t="s">
        <v>500</v>
      </c>
      <c r="Q8734" t="s">
        <v>9232</v>
      </c>
      <c r="R8734" s="2">
        <v>81.75</v>
      </c>
      <c r="S8734">
        <v>2021</v>
      </c>
      <c r="T8734" t="s">
        <v>10331</v>
      </c>
    </row>
    <row r="8735" spans="1:20" hidden="1" x14ac:dyDescent="0.35">
      <c r="A8735" s="1">
        <v>44403</v>
      </c>
      <c r="B8735" t="s">
        <v>9030</v>
      </c>
      <c r="C8735" t="s">
        <v>9030</v>
      </c>
      <c r="D8735" t="s">
        <v>10504</v>
      </c>
      <c r="E8735" t="s">
        <v>37</v>
      </c>
      <c r="F8735" s="2">
        <v>-65</v>
      </c>
      <c r="G8735" t="s">
        <v>9058</v>
      </c>
      <c r="H8735">
        <v>2120679333</v>
      </c>
      <c r="I8735" t="s">
        <v>38</v>
      </c>
      <c r="J8735" t="s">
        <v>58</v>
      </c>
      <c r="K8735" t="s">
        <v>40</v>
      </c>
      <c r="L8735" t="s">
        <v>66</v>
      </c>
      <c r="M8735" t="s">
        <v>9295</v>
      </c>
      <c r="N8735" t="s">
        <v>9035</v>
      </c>
      <c r="O8735" t="s">
        <v>9059</v>
      </c>
      <c r="P8735" t="s">
        <v>500</v>
      </c>
      <c r="Q8735" t="s">
        <v>9295</v>
      </c>
      <c r="R8735" s="2">
        <v>65</v>
      </c>
      <c r="S8735">
        <v>2021</v>
      </c>
      <c r="T8735" t="s">
        <v>10331</v>
      </c>
    </row>
    <row r="8736" spans="1:20" hidden="1" x14ac:dyDescent="0.35">
      <c r="A8736" s="1">
        <v>44403</v>
      </c>
      <c r="B8736" t="s">
        <v>9030</v>
      </c>
      <c r="C8736" t="s">
        <v>9030</v>
      </c>
      <c r="D8736" t="s">
        <v>10505</v>
      </c>
      <c r="E8736" t="s">
        <v>37</v>
      </c>
      <c r="F8736" s="2">
        <v>-56.07</v>
      </c>
      <c r="G8736" t="s">
        <v>9058</v>
      </c>
      <c r="H8736">
        <v>2120679333</v>
      </c>
      <c r="I8736" t="s">
        <v>38</v>
      </c>
      <c r="J8736" t="s">
        <v>58</v>
      </c>
      <c r="K8736" t="s">
        <v>40</v>
      </c>
      <c r="L8736" t="s">
        <v>76</v>
      </c>
      <c r="M8736" t="s">
        <v>9232</v>
      </c>
      <c r="N8736" t="s">
        <v>15</v>
      </c>
      <c r="O8736" t="s">
        <v>9059</v>
      </c>
      <c r="P8736" t="s">
        <v>500</v>
      </c>
      <c r="Q8736" t="s">
        <v>9232</v>
      </c>
      <c r="R8736" s="2">
        <v>56.07</v>
      </c>
      <c r="S8736">
        <v>2021</v>
      </c>
      <c r="T8736" t="s">
        <v>10331</v>
      </c>
    </row>
    <row r="8737" spans="1:20" hidden="1" x14ac:dyDescent="0.35">
      <c r="A8737" s="1">
        <v>44403</v>
      </c>
      <c r="B8737" t="s">
        <v>9030</v>
      </c>
      <c r="C8737" t="s">
        <v>9030</v>
      </c>
      <c r="D8737" t="s">
        <v>10506</v>
      </c>
      <c r="E8737" t="s">
        <v>37</v>
      </c>
      <c r="F8737" s="2">
        <v>-50</v>
      </c>
      <c r="G8737" t="s">
        <v>9058</v>
      </c>
      <c r="H8737">
        <v>2120679333</v>
      </c>
      <c r="I8737" t="s">
        <v>38</v>
      </c>
      <c r="J8737" t="s">
        <v>58</v>
      </c>
      <c r="K8737" t="s">
        <v>40</v>
      </c>
      <c r="L8737" t="s">
        <v>112</v>
      </c>
      <c r="M8737" t="s">
        <v>9079</v>
      </c>
      <c r="N8737" t="s">
        <v>15</v>
      </c>
      <c r="O8737" t="s">
        <v>9059</v>
      </c>
      <c r="P8737" t="s">
        <v>500</v>
      </c>
      <c r="Q8737" t="s">
        <v>9080</v>
      </c>
      <c r="R8737" s="2">
        <v>50</v>
      </c>
      <c r="S8737">
        <v>2021</v>
      </c>
      <c r="T8737" t="s">
        <v>10331</v>
      </c>
    </row>
    <row r="8738" spans="1:20" hidden="1" x14ac:dyDescent="0.35">
      <c r="A8738" s="1">
        <v>44403</v>
      </c>
      <c r="B8738" t="s">
        <v>9030</v>
      </c>
      <c r="C8738" t="s">
        <v>9030</v>
      </c>
      <c r="D8738" t="s">
        <v>10507</v>
      </c>
      <c r="E8738" t="s">
        <v>37</v>
      </c>
      <c r="F8738" s="2">
        <v>-496.87</v>
      </c>
      <c r="G8738" t="s">
        <v>9207</v>
      </c>
      <c r="H8738">
        <v>5123943606</v>
      </c>
      <c r="I8738" t="s">
        <v>57</v>
      </c>
      <c r="J8738" t="s">
        <v>58</v>
      </c>
      <c r="K8738" t="s">
        <v>59</v>
      </c>
      <c r="L8738" t="s">
        <v>60</v>
      </c>
      <c r="M8738" t="s">
        <v>9596</v>
      </c>
      <c r="N8738" t="s">
        <v>15</v>
      </c>
      <c r="O8738" t="s">
        <v>9228</v>
      </c>
      <c r="P8738" t="s">
        <v>500</v>
      </c>
      <c r="Q8738" t="s">
        <v>9596</v>
      </c>
      <c r="R8738" s="2">
        <v>496.87</v>
      </c>
      <c r="S8738">
        <v>2021</v>
      </c>
      <c r="T8738" t="s">
        <v>10331</v>
      </c>
    </row>
    <row r="8739" spans="1:20" hidden="1" x14ac:dyDescent="0.35">
      <c r="A8739" s="1">
        <v>44403</v>
      </c>
      <c r="B8739" t="s">
        <v>9030</v>
      </c>
      <c r="C8739" t="s">
        <v>9030</v>
      </c>
      <c r="D8739" t="s">
        <v>10508</v>
      </c>
      <c r="E8739" t="s">
        <v>37</v>
      </c>
      <c r="F8739" s="2">
        <v>-400</v>
      </c>
      <c r="G8739" t="s">
        <v>9207</v>
      </c>
      <c r="H8739">
        <v>5123943606</v>
      </c>
      <c r="I8739" t="s">
        <v>57</v>
      </c>
      <c r="J8739" t="s">
        <v>58</v>
      </c>
      <c r="K8739" t="s">
        <v>59</v>
      </c>
      <c r="L8739" t="s">
        <v>60</v>
      </c>
      <c r="M8739" t="s">
        <v>10509</v>
      </c>
      <c r="N8739" t="s">
        <v>15</v>
      </c>
      <c r="O8739" t="s">
        <v>9228</v>
      </c>
      <c r="P8739" t="s">
        <v>500</v>
      </c>
      <c r="Q8739" t="s">
        <v>10510</v>
      </c>
      <c r="R8739" s="2">
        <v>400</v>
      </c>
      <c r="S8739">
        <v>2021</v>
      </c>
      <c r="T8739" t="s">
        <v>10331</v>
      </c>
    </row>
    <row r="8740" spans="1:20" hidden="1" x14ac:dyDescent="0.35">
      <c r="A8740" s="1">
        <v>44403</v>
      </c>
      <c r="B8740" t="s">
        <v>9030</v>
      </c>
      <c r="C8740" t="s">
        <v>9030</v>
      </c>
      <c r="D8740" t="s">
        <v>10511</v>
      </c>
      <c r="E8740" t="s">
        <v>37</v>
      </c>
      <c r="F8740" s="2">
        <v>-334.16</v>
      </c>
      <c r="G8740" t="s">
        <v>9207</v>
      </c>
      <c r="H8740">
        <v>5123943606</v>
      </c>
      <c r="I8740" t="s">
        <v>57</v>
      </c>
      <c r="J8740" t="s">
        <v>58</v>
      </c>
      <c r="K8740" t="s">
        <v>59</v>
      </c>
      <c r="L8740" t="s">
        <v>60</v>
      </c>
      <c r="M8740" t="s">
        <v>9790</v>
      </c>
      <c r="N8740" t="s">
        <v>9207</v>
      </c>
      <c r="O8740" t="s">
        <v>9228</v>
      </c>
      <c r="P8740" t="s">
        <v>500</v>
      </c>
      <c r="Q8740" t="s">
        <v>9790</v>
      </c>
      <c r="R8740" s="2">
        <v>334.16</v>
      </c>
      <c r="S8740">
        <v>2021</v>
      </c>
      <c r="T8740" t="s">
        <v>10331</v>
      </c>
    </row>
    <row r="8741" spans="1:20" hidden="1" x14ac:dyDescent="0.35">
      <c r="A8741" s="1">
        <v>44403</v>
      </c>
      <c r="B8741" t="s">
        <v>9030</v>
      </c>
      <c r="C8741" t="s">
        <v>9030</v>
      </c>
      <c r="D8741" t="s">
        <v>10512</v>
      </c>
      <c r="E8741" t="s">
        <v>37</v>
      </c>
      <c r="F8741" s="2">
        <v>-230.72</v>
      </c>
      <c r="G8741" t="s">
        <v>9207</v>
      </c>
      <c r="H8741">
        <v>5123943606</v>
      </c>
      <c r="I8741" t="s">
        <v>57</v>
      </c>
      <c r="J8741" t="s">
        <v>58</v>
      </c>
      <c r="K8741" t="s">
        <v>59</v>
      </c>
      <c r="L8741" t="s">
        <v>60</v>
      </c>
      <c r="M8741" t="s">
        <v>9790</v>
      </c>
      <c r="N8741" t="s">
        <v>9207</v>
      </c>
      <c r="O8741" t="s">
        <v>9228</v>
      </c>
      <c r="P8741" t="s">
        <v>500</v>
      </c>
      <c r="Q8741" t="s">
        <v>9790</v>
      </c>
      <c r="R8741" s="2">
        <v>230.72</v>
      </c>
      <c r="S8741">
        <v>2021</v>
      </c>
      <c r="T8741" t="s">
        <v>10331</v>
      </c>
    </row>
    <row r="8742" spans="1:20" hidden="1" x14ac:dyDescent="0.35">
      <c r="A8742" s="1">
        <v>44403</v>
      </c>
      <c r="B8742" t="s">
        <v>9030</v>
      </c>
      <c r="C8742" t="s">
        <v>9030</v>
      </c>
      <c r="D8742" t="s">
        <v>10513</v>
      </c>
      <c r="E8742" t="s">
        <v>37</v>
      </c>
      <c r="F8742" s="2">
        <v>-200</v>
      </c>
      <c r="G8742" t="s">
        <v>9207</v>
      </c>
      <c r="H8742">
        <v>5123943606</v>
      </c>
      <c r="I8742" t="s">
        <v>57</v>
      </c>
      <c r="J8742" t="s">
        <v>58</v>
      </c>
      <c r="K8742" t="s">
        <v>59</v>
      </c>
      <c r="L8742" t="s">
        <v>60</v>
      </c>
      <c r="M8742" t="s">
        <v>10514</v>
      </c>
      <c r="N8742" t="s">
        <v>15</v>
      </c>
      <c r="O8742" t="s">
        <v>9228</v>
      </c>
      <c r="P8742" t="s">
        <v>500</v>
      </c>
      <c r="Q8742" t="s">
        <v>10514</v>
      </c>
      <c r="R8742" s="2">
        <v>200</v>
      </c>
      <c r="S8742">
        <v>2021</v>
      </c>
      <c r="T8742" t="s">
        <v>10331</v>
      </c>
    </row>
    <row r="8743" spans="1:20" hidden="1" x14ac:dyDescent="0.35">
      <c r="A8743" s="1">
        <v>44403</v>
      </c>
      <c r="B8743" t="s">
        <v>9030</v>
      </c>
      <c r="C8743" t="s">
        <v>9030</v>
      </c>
      <c r="D8743" t="s">
        <v>10515</v>
      </c>
      <c r="E8743" t="s">
        <v>37</v>
      </c>
      <c r="F8743" s="2">
        <v>-143.94999999999999</v>
      </c>
      <c r="G8743" t="s">
        <v>9207</v>
      </c>
      <c r="H8743">
        <v>5123943606</v>
      </c>
      <c r="I8743" t="s">
        <v>57</v>
      </c>
      <c r="J8743" t="s">
        <v>58</v>
      </c>
      <c r="K8743" t="s">
        <v>59</v>
      </c>
      <c r="L8743" t="s">
        <v>60</v>
      </c>
      <c r="M8743" t="s">
        <v>9596</v>
      </c>
      <c r="N8743" t="s">
        <v>15</v>
      </c>
      <c r="O8743" t="s">
        <v>9228</v>
      </c>
      <c r="P8743" t="s">
        <v>500</v>
      </c>
      <c r="Q8743" t="s">
        <v>9596</v>
      </c>
      <c r="R8743" s="2">
        <v>143.94999999999999</v>
      </c>
      <c r="S8743">
        <v>2021</v>
      </c>
      <c r="T8743" t="s">
        <v>10331</v>
      </c>
    </row>
    <row r="8744" spans="1:20" hidden="1" x14ac:dyDescent="0.35">
      <c r="A8744" s="1">
        <v>44403</v>
      </c>
      <c r="B8744" t="s">
        <v>9030</v>
      </c>
      <c r="C8744" t="s">
        <v>9030</v>
      </c>
      <c r="D8744" t="s">
        <v>10516</v>
      </c>
      <c r="E8744" t="s">
        <v>37</v>
      </c>
      <c r="F8744" s="2">
        <v>-125</v>
      </c>
      <c r="G8744" t="s">
        <v>9207</v>
      </c>
      <c r="H8744">
        <v>5123943606</v>
      </c>
      <c r="I8744" t="s">
        <v>57</v>
      </c>
      <c r="J8744" t="s">
        <v>58</v>
      </c>
      <c r="K8744" t="s">
        <v>59</v>
      </c>
      <c r="L8744" t="s">
        <v>60</v>
      </c>
      <c r="M8744" t="s">
        <v>9980</v>
      </c>
      <c r="N8744" t="s">
        <v>15</v>
      </c>
      <c r="O8744" t="s">
        <v>9228</v>
      </c>
      <c r="P8744" t="s">
        <v>500</v>
      </c>
      <c r="Q8744" t="s">
        <v>9980</v>
      </c>
      <c r="R8744" s="2">
        <v>125</v>
      </c>
      <c r="S8744">
        <v>2021</v>
      </c>
      <c r="T8744" t="s">
        <v>10331</v>
      </c>
    </row>
    <row r="8745" spans="1:20" hidden="1" x14ac:dyDescent="0.35">
      <c r="A8745" s="1">
        <v>44403</v>
      </c>
      <c r="B8745" t="s">
        <v>9030</v>
      </c>
      <c r="C8745" t="s">
        <v>9030</v>
      </c>
      <c r="D8745" t="s">
        <v>10517</v>
      </c>
      <c r="E8745" t="s">
        <v>37</v>
      </c>
      <c r="F8745" s="2">
        <v>-100</v>
      </c>
      <c r="G8745" t="s">
        <v>9207</v>
      </c>
      <c r="H8745">
        <v>5123943606</v>
      </c>
      <c r="I8745" t="s">
        <v>57</v>
      </c>
      <c r="J8745" t="s">
        <v>58</v>
      </c>
      <c r="K8745" t="s">
        <v>40</v>
      </c>
      <c r="L8745" t="s">
        <v>112</v>
      </c>
      <c r="M8745" t="s">
        <v>9079</v>
      </c>
      <c r="N8745" t="s">
        <v>15</v>
      </c>
      <c r="O8745" t="s">
        <v>9228</v>
      </c>
      <c r="P8745" t="s">
        <v>500</v>
      </c>
      <c r="Q8745" t="s">
        <v>9080</v>
      </c>
      <c r="R8745" s="2">
        <v>100</v>
      </c>
      <c r="S8745">
        <v>2021</v>
      </c>
      <c r="T8745" t="s">
        <v>10331</v>
      </c>
    </row>
    <row r="8746" spans="1:20" hidden="1" x14ac:dyDescent="0.35">
      <c r="A8746" s="1">
        <v>44403</v>
      </c>
      <c r="B8746" t="s">
        <v>9030</v>
      </c>
      <c r="C8746" t="s">
        <v>9030</v>
      </c>
      <c r="D8746" t="s">
        <v>10518</v>
      </c>
      <c r="E8746" t="s">
        <v>37</v>
      </c>
      <c r="F8746" s="2">
        <v>-89.14</v>
      </c>
      <c r="G8746" t="s">
        <v>9207</v>
      </c>
      <c r="H8746">
        <v>5123943606</v>
      </c>
      <c r="I8746" t="s">
        <v>57</v>
      </c>
      <c r="J8746" t="s">
        <v>58</v>
      </c>
      <c r="K8746" t="s">
        <v>59</v>
      </c>
      <c r="L8746" t="s">
        <v>60</v>
      </c>
      <c r="M8746" t="s">
        <v>9174</v>
      </c>
      <c r="N8746" t="s">
        <v>15</v>
      </c>
      <c r="O8746" t="s">
        <v>9228</v>
      </c>
      <c r="P8746" t="s">
        <v>500</v>
      </c>
      <c r="Q8746" t="s">
        <v>9174</v>
      </c>
      <c r="R8746" s="2">
        <v>89.14</v>
      </c>
      <c r="S8746">
        <v>2021</v>
      </c>
      <c r="T8746" t="s">
        <v>10331</v>
      </c>
    </row>
    <row r="8747" spans="1:20" hidden="1" x14ac:dyDescent="0.35">
      <c r="A8747" s="1">
        <v>44403</v>
      </c>
      <c r="B8747" t="s">
        <v>9030</v>
      </c>
      <c r="C8747" t="s">
        <v>9030</v>
      </c>
      <c r="D8747" t="s">
        <v>10519</v>
      </c>
      <c r="E8747" t="s">
        <v>37</v>
      </c>
      <c r="F8747" s="2">
        <v>-50</v>
      </c>
      <c r="G8747" t="s">
        <v>9207</v>
      </c>
      <c r="H8747">
        <v>5123943606</v>
      </c>
      <c r="I8747" t="s">
        <v>57</v>
      </c>
      <c r="J8747" t="s">
        <v>58</v>
      </c>
      <c r="K8747" t="s">
        <v>40</v>
      </c>
      <c r="L8747" t="s">
        <v>112</v>
      </c>
      <c r="M8747" t="s">
        <v>9079</v>
      </c>
      <c r="N8747" t="s">
        <v>15</v>
      </c>
      <c r="O8747" t="s">
        <v>9228</v>
      </c>
      <c r="P8747" t="s">
        <v>500</v>
      </c>
      <c r="Q8747" t="s">
        <v>9080</v>
      </c>
      <c r="R8747" s="2">
        <v>50</v>
      </c>
      <c r="S8747">
        <v>2021</v>
      </c>
      <c r="T8747" t="s">
        <v>10331</v>
      </c>
    </row>
    <row r="8748" spans="1:20" hidden="1" x14ac:dyDescent="0.35">
      <c r="A8748" s="1">
        <v>44403</v>
      </c>
      <c r="B8748" t="s">
        <v>9030</v>
      </c>
      <c r="C8748" t="s">
        <v>9030</v>
      </c>
      <c r="D8748" t="s">
        <v>10520</v>
      </c>
      <c r="E8748" t="s">
        <v>37</v>
      </c>
      <c r="F8748" s="2">
        <v>-40.340000000000003</v>
      </c>
      <c r="G8748" t="s">
        <v>9207</v>
      </c>
      <c r="H8748">
        <v>5123943606</v>
      </c>
      <c r="I8748" t="s">
        <v>57</v>
      </c>
      <c r="J8748" t="s">
        <v>58</v>
      </c>
      <c r="K8748" t="s">
        <v>59</v>
      </c>
      <c r="L8748" t="s">
        <v>60</v>
      </c>
      <c r="M8748" t="s">
        <v>9168</v>
      </c>
      <c r="N8748" t="s">
        <v>15</v>
      </c>
      <c r="O8748" t="s">
        <v>9228</v>
      </c>
      <c r="P8748" t="s">
        <v>500</v>
      </c>
      <c r="Q8748" t="s">
        <v>9168</v>
      </c>
      <c r="R8748" s="2">
        <v>40.340000000000003</v>
      </c>
      <c r="S8748">
        <v>2021</v>
      </c>
      <c r="T8748" t="s">
        <v>10331</v>
      </c>
    </row>
    <row r="8749" spans="1:20" hidden="1" x14ac:dyDescent="0.35">
      <c r="A8749" s="1">
        <v>44403</v>
      </c>
      <c r="B8749" t="s">
        <v>9030</v>
      </c>
      <c r="C8749" t="s">
        <v>9030</v>
      </c>
      <c r="D8749" t="s">
        <v>10521</v>
      </c>
      <c r="E8749" t="s">
        <v>37</v>
      </c>
      <c r="F8749" s="2">
        <v>-25.81</v>
      </c>
      <c r="G8749" t="s">
        <v>9207</v>
      </c>
      <c r="H8749">
        <v>5123943606</v>
      </c>
      <c r="I8749" t="s">
        <v>57</v>
      </c>
      <c r="J8749" t="s">
        <v>58</v>
      </c>
      <c r="K8749" t="s">
        <v>59</v>
      </c>
      <c r="L8749" t="s">
        <v>60</v>
      </c>
      <c r="M8749" t="s">
        <v>9596</v>
      </c>
      <c r="N8749" t="s">
        <v>15</v>
      </c>
      <c r="O8749" t="s">
        <v>9228</v>
      </c>
      <c r="P8749" t="s">
        <v>500</v>
      </c>
      <c r="Q8749" t="s">
        <v>9596</v>
      </c>
      <c r="R8749" s="2">
        <v>25.81</v>
      </c>
      <c r="S8749">
        <v>2021</v>
      </c>
      <c r="T8749" t="s">
        <v>10331</v>
      </c>
    </row>
    <row r="8750" spans="1:20" hidden="1" x14ac:dyDescent="0.35">
      <c r="A8750" s="1">
        <v>44403</v>
      </c>
      <c r="B8750" t="s">
        <v>9030</v>
      </c>
      <c r="C8750" t="s">
        <v>9030</v>
      </c>
      <c r="D8750" t="s">
        <v>10522</v>
      </c>
      <c r="E8750" t="s">
        <v>37</v>
      </c>
      <c r="F8750" s="2">
        <v>-14.13</v>
      </c>
      <c r="G8750" t="s">
        <v>9207</v>
      </c>
      <c r="H8750">
        <v>5123943606</v>
      </c>
      <c r="I8750" t="s">
        <v>57</v>
      </c>
      <c r="J8750" t="s">
        <v>58</v>
      </c>
      <c r="K8750" t="s">
        <v>59</v>
      </c>
      <c r="L8750" t="s">
        <v>60</v>
      </c>
      <c r="M8750" t="s">
        <v>9168</v>
      </c>
      <c r="N8750" t="s">
        <v>15</v>
      </c>
      <c r="O8750" t="s">
        <v>9228</v>
      </c>
      <c r="P8750" t="s">
        <v>500</v>
      </c>
      <c r="Q8750" t="s">
        <v>9168</v>
      </c>
      <c r="R8750" s="2">
        <v>14.13</v>
      </c>
      <c r="S8750">
        <v>2021</v>
      </c>
      <c r="T8750" t="s">
        <v>10331</v>
      </c>
    </row>
    <row r="8751" spans="1:20" hidden="1" x14ac:dyDescent="0.35">
      <c r="A8751" s="1">
        <v>44403</v>
      </c>
      <c r="B8751" t="s">
        <v>9030</v>
      </c>
      <c r="C8751" t="s">
        <v>9030</v>
      </c>
      <c r="D8751" t="s">
        <v>10523</v>
      </c>
      <c r="E8751" t="s">
        <v>37</v>
      </c>
      <c r="F8751" s="2">
        <v>-11.31</v>
      </c>
      <c r="G8751" t="s">
        <v>9207</v>
      </c>
      <c r="H8751">
        <v>5123943606</v>
      </c>
      <c r="I8751" t="s">
        <v>57</v>
      </c>
      <c r="J8751" t="s">
        <v>58</v>
      </c>
      <c r="K8751" t="s">
        <v>59</v>
      </c>
      <c r="L8751" t="s">
        <v>60</v>
      </c>
      <c r="M8751" t="s">
        <v>9596</v>
      </c>
      <c r="N8751" t="s">
        <v>15</v>
      </c>
      <c r="O8751" t="s">
        <v>9228</v>
      </c>
      <c r="P8751" t="s">
        <v>500</v>
      </c>
      <c r="Q8751" t="s">
        <v>9596</v>
      </c>
      <c r="R8751" s="2">
        <v>11.31</v>
      </c>
      <c r="S8751">
        <v>2021</v>
      </c>
      <c r="T8751" t="s">
        <v>10331</v>
      </c>
    </row>
    <row r="8752" spans="1:20" hidden="1" x14ac:dyDescent="0.35">
      <c r="A8752" s="1">
        <v>44403</v>
      </c>
      <c r="B8752" t="s">
        <v>9030</v>
      </c>
      <c r="C8752" t="s">
        <v>9030</v>
      </c>
      <c r="D8752" t="s">
        <v>10524</v>
      </c>
      <c r="E8752" t="s">
        <v>37</v>
      </c>
      <c r="F8752" s="2">
        <v>-508</v>
      </c>
      <c r="G8752" t="s">
        <v>3027</v>
      </c>
      <c r="H8752">
        <v>886965909</v>
      </c>
      <c r="I8752" t="s">
        <v>38</v>
      </c>
      <c r="J8752" t="s">
        <v>58</v>
      </c>
      <c r="K8752" t="s">
        <v>40</v>
      </c>
      <c r="L8752" t="s">
        <v>66</v>
      </c>
      <c r="M8752" t="s">
        <v>9174</v>
      </c>
      <c r="N8752" t="s">
        <v>3027</v>
      </c>
      <c r="O8752" t="s">
        <v>3035</v>
      </c>
      <c r="P8752" t="s">
        <v>43</v>
      </c>
      <c r="Q8752" t="s">
        <v>9174</v>
      </c>
      <c r="R8752" s="2">
        <v>508</v>
      </c>
      <c r="S8752">
        <v>2021</v>
      </c>
      <c r="T8752" t="s">
        <v>10331</v>
      </c>
    </row>
    <row r="8753" spans="1:20" hidden="1" x14ac:dyDescent="0.35">
      <c r="A8753" s="1">
        <v>44403</v>
      </c>
      <c r="B8753" t="s">
        <v>9030</v>
      </c>
      <c r="C8753" t="s">
        <v>9030</v>
      </c>
      <c r="D8753" t="s">
        <v>10525</v>
      </c>
      <c r="E8753" t="s">
        <v>37</v>
      </c>
      <c r="F8753" s="2">
        <v>-250</v>
      </c>
      <c r="G8753" t="s">
        <v>3027</v>
      </c>
      <c r="H8753">
        <v>886965909</v>
      </c>
      <c r="I8753" t="s">
        <v>38</v>
      </c>
      <c r="J8753" t="s">
        <v>58</v>
      </c>
      <c r="K8753" t="s">
        <v>40</v>
      </c>
      <c r="L8753" t="s">
        <v>66</v>
      </c>
      <c r="M8753" t="s">
        <v>10364</v>
      </c>
      <c r="N8753" t="s">
        <v>3027</v>
      </c>
      <c r="O8753" t="s">
        <v>3035</v>
      </c>
      <c r="P8753" t="s">
        <v>43</v>
      </c>
      <c r="Q8753" t="s">
        <v>10365</v>
      </c>
      <c r="R8753" s="2">
        <v>250</v>
      </c>
      <c r="S8753">
        <v>2021</v>
      </c>
      <c r="T8753" t="s">
        <v>10331</v>
      </c>
    </row>
    <row r="8754" spans="1:20" hidden="1" x14ac:dyDescent="0.35">
      <c r="A8754" s="1">
        <v>44403</v>
      </c>
      <c r="B8754" t="s">
        <v>9030</v>
      </c>
      <c r="C8754" t="s">
        <v>9030</v>
      </c>
      <c r="D8754" t="s">
        <v>10526</v>
      </c>
      <c r="E8754" t="s">
        <v>37</v>
      </c>
      <c r="F8754" s="2">
        <v>-222.49</v>
      </c>
      <c r="G8754" t="s">
        <v>3027</v>
      </c>
      <c r="H8754">
        <v>886965909</v>
      </c>
      <c r="I8754" t="s">
        <v>38</v>
      </c>
      <c r="J8754" t="s">
        <v>58</v>
      </c>
      <c r="K8754" t="s">
        <v>40</v>
      </c>
      <c r="L8754" t="s">
        <v>66</v>
      </c>
      <c r="M8754" t="s">
        <v>128</v>
      </c>
      <c r="N8754" t="s">
        <v>3027</v>
      </c>
      <c r="O8754" t="s">
        <v>3035</v>
      </c>
      <c r="P8754" t="s">
        <v>43</v>
      </c>
      <c r="Q8754" t="s">
        <v>128</v>
      </c>
      <c r="R8754" s="2">
        <v>222.49</v>
      </c>
      <c r="S8754">
        <v>2021</v>
      </c>
      <c r="T8754" t="s">
        <v>10331</v>
      </c>
    </row>
    <row r="8755" spans="1:20" hidden="1" x14ac:dyDescent="0.35">
      <c r="A8755" s="1">
        <v>44403</v>
      </c>
      <c r="B8755" t="s">
        <v>9030</v>
      </c>
      <c r="C8755" t="s">
        <v>9030</v>
      </c>
      <c r="D8755" t="s">
        <v>10527</v>
      </c>
      <c r="E8755" t="s">
        <v>37</v>
      </c>
      <c r="F8755" s="2">
        <v>-31.65</v>
      </c>
      <c r="G8755" t="s">
        <v>3027</v>
      </c>
      <c r="H8755">
        <v>886965909</v>
      </c>
      <c r="I8755" t="s">
        <v>38</v>
      </c>
      <c r="J8755" t="s">
        <v>58</v>
      </c>
      <c r="K8755" t="s">
        <v>40</v>
      </c>
      <c r="L8755" t="s">
        <v>66</v>
      </c>
      <c r="M8755" t="s">
        <v>9174</v>
      </c>
      <c r="N8755" t="s">
        <v>3027</v>
      </c>
      <c r="O8755" t="s">
        <v>3035</v>
      </c>
      <c r="P8755" t="s">
        <v>43</v>
      </c>
      <c r="Q8755" t="s">
        <v>9174</v>
      </c>
      <c r="R8755" s="2">
        <v>31.65</v>
      </c>
      <c r="S8755">
        <v>2021</v>
      </c>
      <c r="T8755" t="s">
        <v>10331</v>
      </c>
    </row>
    <row r="8756" spans="1:20" hidden="1" x14ac:dyDescent="0.35">
      <c r="A8756" s="1">
        <v>44403</v>
      </c>
      <c r="B8756" t="s">
        <v>9030</v>
      </c>
      <c r="C8756" t="s">
        <v>9030</v>
      </c>
      <c r="D8756" t="s">
        <v>10528</v>
      </c>
      <c r="E8756" t="s">
        <v>37</v>
      </c>
      <c r="F8756" s="2">
        <v>-125</v>
      </c>
      <c r="G8756" t="s">
        <v>643</v>
      </c>
      <c r="H8756">
        <v>8320478665</v>
      </c>
      <c r="I8756" t="s">
        <v>38</v>
      </c>
      <c r="J8756" t="s">
        <v>58</v>
      </c>
      <c r="K8756" t="s">
        <v>40</v>
      </c>
      <c r="L8756" t="s">
        <v>66</v>
      </c>
      <c r="M8756" t="s">
        <v>9980</v>
      </c>
      <c r="N8756" t="s">
        <v>15</v>
      </c>
      <c r="O8756" t="s">
        <v>644</v>
      </c>
      <c r="P8756" t="s">
        <v>43</v>
      </c>
      <c r="Q8756" t="s">
        <v>9980</v>
      </c>
      <c r="R8756" s="2">
        <v>125</v>
      </c>
      <c r="S8756">
        <v>2021</v>
      </c>
      <c r="T8756" t="s">
        <v>10331</v>
      </c>
    </row>
    <row r="8757" spans="1:20" hidden="1" x14ac:dyDescent="0.35">
      <c r="A8757" s="1">
        <v>44403</v>
      </c>
      <c r="B8757" t="s">
        <v>9030</v>
      </c>
      <c r="C8757" t="s">
        <v>9030</v>
      </c>
      <c r="D8757" t="s">
        <v>10529</v>
      </c>
      <c r="E8757" t="s">
        <v>37</v>
      </c>
      <c r="F8757" s="2">
        <v>-308.10000000000002</v>
      </c>
      <c r="G8757" t="s">
        <v>47</v>
      </c>
      <c r="H8757">
        <v>2113481242</v>
      </c>
      <c r="I8757" t="s">
        <v>2888</v>
      </c>
      <c r="J8757" t="s">
        <v>17</v>
      </c>
      <c r="K8757" t="s">
        <v>40</v>
      </c>
      <c r="L8757" t="s">
        <v>83</v>
      </c>
      <c r="M8757" t="s">
        <v>10530</v>
      </c>
      <c r="N8757" t="s">
        <v>10208</v>
      </c>
      <c r="O8757" t="s">
        <v>2890</v>
      </c>
      <c r="P8757" t="s">
        <v>500</v>
      </c>
      <c r="Q8757" t="s">
        <v>10531</v>
      </c>
      <c r="R8757" s="2">
        <v>308.10000000000002</v>
      </c>
      <c r="S8757">
        <v>2021</v>
      </c>
      <c r="T8757" t="s">
        <v>10331</v>
      </c>
    </row>
    <row r="8758" spans="1:20" hidden="1" x14ac:dyDescent="0.35">
      <c r="A8758" s="1">
        <v>44403</v>
      </c>
      <c r="B8758" t="s">
        <v>9030</v>
      </c>
      <c r="C8758" t="s">
        <v>9030</v>
      </c>
      <c r="D8758" t="s">
        <v>10532</v>
      </c>
      <c r="E8758" t="s">
        <v>37</v>
      </c>
      <c r="F8758" s="2">
        <v>-49.98</v>
      </c>
      <c r="G8758" t="s">
        <v>47</v>
      </c>
      <c r="H8758">
        <v>2113481242</v>
      </c>
      <c r="I8758" t="s">
        <v>2888</v>
      </c>
      <c r="J8758" t="s">
        <v>17</v>
      </c>
      <c r="K8758" t="s">
        <v>40</v>
      </c>
      <c r="L8758" t="s">
        <v>83</v>
      </c>
      <c r="M8758" t="s">
        <v>10533</v>
      </c>
      <c r="N8758" t="s">
        <v>10208</v>
      </c>
      <c r="O8758" t="s">
        <v>2890</v>
      </c>
      <c r="P8758" t="s">
        <v>500</v>
      </c>
      <c r="Q8758" t="s">
        <v>10534</v>
      </c>
      <c r="R8758" s="2">
        <v>49.98</v>
      </c>
      <c r="S8758">
        <v>2021</v>
      </c>
      <c r="T8758" t="s">
        <v>10331</v>
      </c>
    </row>
    <row r="8759" spans="1:20" hidden="1" x14ac:dyDescent="0.35">
      <c r="A8759" s="1">
        <v>44403</v>
      </c>
      <c r="B8759" t="s">
        <v>9030</v>
      </c>
      <c r="C8759" t="s">
        <v>9030</v>
      </c>
      <c r="D8759" t="s">
        <v>10535</v>
      </c>
      <c r="E8759" t="s">
        <v>37</v>
      </c>
      <c r="F8759" s="2">
        <v>-15</v>
      </c>
      <c r="G8759" t="s">
        <v>47</v>
      </c>
      <c r="H8759">
        <v>2113481242</v>
      </c>
      <c r="I8759" t="s">
        <v>2888</v>
      </c>
      <c r="J8759" t="s">
        <v>17</v>
      </c>
      <c r="K8759" t="s">
        <v>40</v>
      </c>
      <c r="L8759" t="s">
        <v>83</v>
      </c>
      <c r="M8759" t="s">
        <v>2168</v>
      </c>
      <c r="N8759" t="s">
        <v>9035</v>
      </c>
      <c r="O8759" t="s">
        <v>2890</v>
      </c>
      <c r="P8759" t="s">
        <v>500</v>
      </c>
      <c r="Q8759" t="s">
        <v>1111</v>
      </c>
      <c r="R8759" s="2">
        <v>15</v>
      </c>
      <c r="S8759">
        <v>2021</v>
      </c>
      <c r="T8759" t="s">
        <v>10331</v>
      </c>
    </row>
    <row r="8760" spans="1:20" hidden="1" x14ac:dyDescent="0.35">
      <c r="A8760" s="1">
        <v>44403</v>
      </c>
      <c r="B8760" t="s">
        <v>9030</v>
      </c>
      <c r="C8760" t="s">
        <v>9030</v>
      </c>
      <c r="D8760" t="s">
        <v>10536</v>
      </c>
      <c r="E8760" t="s">
        <v>37</v>
      </c>
      <c r="F8760" s="2">
        <v>353964.79999999999</v>
      </c>
      <c r="G8760" t="s">
        <v>47</v>
      </c>
      <c r="H8760">
        <v>2113481242</v>
      </c>
      <c r="I8760" t="s">
        <v>2888</v>
      </c>
      <c r="J8760" t="s">
        <v>17</v>
      </c>
      <c r="K8760" t="s">
        <v>59</v>
      </c>
      <c r="L8760" t="s">
        <v>54</v>
      </c>
      <c r="M8760" t="s">
        <v>9215</v>
      </c>
      <c r="N8760" t="s">
        <v>9058</v>
      </c>
      <c r="O8760" t="s">
        <v>2890</v>
      </c>
      <c r="P8760" t="s">
        <v>500</v>
      </c>
      <c r="Q8760" t="s">
        <v>10537</v>
      </c>
      <c r="R8760" s="2">
        <v>353964.79999999999</v>
      </c>
      <c r="S8760">
        <v>2021</v>
      </c>
      <c r="T8760" t="s">
        <v>10331</v>
      </c>
    </row>
    <row r="8761" spans="1:20" hidden="1" x14ac:dyDescent="0.35">
      <c r="A8761" s="1">
        <v>44404</v>
      </c>
      <c r="B8761" t="s">
        <v>9030</v>
      </c>
      <c r="C8761" t="s">
        <v>9030</v>
      </c>
      <c r="D8761" t="s">
        <v>10538</v>
      </c>
      <c r="E8761" t="s">
        <v>37</v>
      </c>
      <c r="F8761" s="2">
        <v>-1210</v>
      </c>
      <c r="G8761" t="s">
        <v>29</v>
      </c>
      <c r="H8761">
        <v>2123674356</v>
      </c>
      <c r="I8761" t="s">
        <v>38</v>
      </c>
      <c r="J8761" t="s">
        <v>39</v>
      </c>
      <c r="K8761" t="s">
        <v>96</v>
      </c>
      <c r="L8761" t="s">
        <v>97</v>
      </c>
      <c r="M8761" t="s">
        <v>153</v>
      </c>
      <c r="N8761" t="s">
        <v>153</v>
      </c>
      <c r="O8761" t="s">
        <v>42</v>
      </c>
      <c r="P8761" t="s">
        <v>43</v>
      </c>
      <c r="Q8761" t="s">
        <v>10539</v>
      </c>
      <c r="R8761" s="2">
        <v>1210</v>
      </c>
      <c r="S8761">
        <v>2021</v>
      </c>
      <c r="T8761" t="s">
        <v>10331</v>
      </c>
    </row>
    <row r="8762" spans="1:20" hidden="1" x14ac:dyDescent="0.35">
      <c r="A8762" s="1">
        <v>44404</v>
      </c>
      <c r="B8762" t="s">
        <v>9030</v>
      </c>
      <c r="C8762" t="s">
        <v>9030</v>
      </c>
      <c r="D8762" t="s">
        <v>10540</v>
      </c>
      <c r="E8762" t="s">
        <v>37</v>
      </c>
      <c r="F8762" s="2">
        <v>-192.27</v>
      </c>
      <c r="G8762" t="s">
        <v>1761</v>
      </c>
      <c r="H8762">
        <v>3123788147</v>
      </c>
      <c r="I8762" t="s">
        <v>38</v>
      </c>
      <c r="J8762" t="s">
        <v>58</v>
      </c>
      <c r="K8762" t="s">
        <v>40</v>
      </c>
      <c r="L8762" t="s">
        <v>418</v>
      </c>
      <c r="M8762" t="s">
        <v>1831</v>
      </c>
      <c r="N8762" t="s">
        <v>15</v>
      </c>
      <c r="O8762" t="s">
        <v>1762</v>
      </c>
      <c r="P8762" t="s">
        <v>43</v>
      </c>
      <c r="Q8762" t="s">
        <v>1831</v>
      </c>
      <c r="R8762" s="2">
        <v>192.27</v>
      </c>
      <c r="S8762">
        <v>2021</v>
      </c>
      <c r="T8762" t="s">
        <v>10331</v>
      </c>
    </row>
    <row r="8763" spans="1:20" hidden="1" x14ac:dyDescent="0.35">
      <c r="A8763" s="1">
        <v>44404</v>
      </c>
      <c r="B8763" t="s">
        <v>9030</v>
      </c>
      <c r="C8763" t="s">
        <v>9030</v>
      </c>
      <c r="D8763" t="s">
        <v>10541</v>
      </c>
      <c r="E8763" t="s">
        <v>37</v>
      </c>
      <c r="F8763" s="2">
        <v>-1995</v>
      </c>
      <c r="G8763" t="s">
        <v>9058</v>
      </c>
      <c r="H8763">
        <v>2120679333</v>
      </c>
      <c r="I8763" t="s">
        <v>38</v>
      </c>
      <c r="J8763" t="s">
        <v>58</v>
      </c>
      <c r="K8763" t="s">
        <v>40</v>
      </c>
      <c r="L8763" t="s">
        <v>66</v>
      </c>
      <c r="M8763" t="s">
        <v>9295</v>
      </c>
      <c r="N8763" t="s">
        <v>9035</v>
      </c>
      <c r="O8763" t="s">
        <v>9059</v>
      </c>
      <c r="P8763" t="s">
        <v>500</v>
      </c>
      <c r="Q8763" t="s">
        <v>9295</v>
      </c>
      <c r="R8763" s="2">
        <v>1995</v>
      </c>
      <c r="S8763">
        <v>2021</v>
      </c>
      <c r="T8763" t="s">
        <v>10331</v>
      </c>
    </row>
    <row r="8764" spans="1:20" hidden="1" x14ac:dyDescent="0.35">
      <c r="A8764" s="1">
        <v>44405</v>
      </c>
      <c r="B8764" t="s">
        <v>9030</v>
      </c>
      <c r="C8764" t="s">
        <v>9030</v>
      </c>
      <c r="D8764" t="s">
        <v>10542</v>
      </c>
      <c r="E8764" t="s">
        <v>37</v>
      </c>
      <c r="F8764" s="2">
        <v>1995</v>
      </c>
      <c r="G8764" t="s">
        <v>9058</v>
      </c>
      <c r="H8764">
        <v>2120679333</v>
      </c>
      <c r="I8764" t="s">
        <v>38</v>
      </c>
      <c r="J8764" t="s">
        <v>58</v>
      </c>
      <c r="K8764" t="s">
        <v>40</v>
      </c>
      <c r="L8764" t="s">
        <v>66</v>
      </c>
      <c r="M8764" t="s">
        <v>9295</v>
      </c>
      <c r="N8764" t="s">
        <v>9035</v>
      </c>
      <c r="O8764" t="s">
        <v>9059</v>
      </c>
      <c r="P8764" t="s">
        <v>500</v>
      </c>
      <c r="Q8764" t="s">
        <v>9295</v>
      </c>
      <c r="R8764" s="2">
        <v>1995</v>
      </c>
      <c r="S8764">
        <v>2021</v>
      </c>
      <c r="T8764" t="s">
        <v>10331</v>
      </c>
    </row>
    <row r="8765" spans="1:20" hidden="1" x14ac:dyDescent="0.35">
      <c r="A8765" s="1">
        <v>44405</v>
      </c>
      <c r="B8765" t="s">
        <v>9030</v>
      </c>
      <c r="C8765" t="s">
        <v>9030</v>
      </c>
      <c r="D8765" t="s">
        <v>10543</v>
      </c>
      <c r="E8765" t="s">
        <v>37</v>
      </c>
      <c r="F8765" s="2">
        <v>-1995</v>
      </c>
      <c r="G8765" t="s">
        <v>9207</v>
      </c>
      <c r="H8765">
        <v>5123943606</v>
      </c>
      <c r="I8765" t="s">
        <v>57</v>
      </c>
      <c r="J8765" t="s">
        <v>58</v>
      </c>
      <c r="K8765" t="s">
        <v>59</v>
      </c>
      <c r="L8765" t="s">
        <v>60</v>
      </c>
      <c r="M8765" t="s">
        <v>9295</v>
      </c>
      <c r="N8765" t="s">
        <v>9035</v>
      </c>
      <c r="O8765" t="s">
        <v>9228</v>
      </c>
      <c r="P8765" t="s">
        <v>500</v>
      </c>
      <c r="Q8765" t="s">
        <v>9295</v>
      </c>
      <c r="R8765" s="2">
        <v>1995</v>
      </c>
      <c r="S8765">
        <v>2021</v>
      </c>
      <c r="T8765" t="s">
        <v>10331</v>
      </c>
    </row>
    <row r="8766" spans="1:20" hidden="1" x14ac:dyDescent="0.35">
      <c r="A8766" s="1">
        <v>44405</v>
      </c>
      <c r="B8766" t="s">
        <v>9030</v>
      </c>
      <c r="C8766" t="s">
        <v>9030</v>
      </c>
      <c r="D8766" t="s">
        <v>10544</v>
      </c>
      <c r="E8766" t="s">
        <v>37</v>
      </c>
      <c r="F8766" s="2">
        <v>-500</v>
      </c>
      <c r="G8766" t="s">
        <v>9207</v>
      </c>
      <c r="H8766">
        <v>5123943606</v>
      </c>
      <c r="I8766" t="s">
        <v>57</v>
      </c>
      <c r="J8766" t="s">
        <v>58</v>
      </c>
      <c r="K8766" t="s">
        <v>59</v>
      </c>
      <c r="L8766" t="s">
        <v>60</v>
      </c>
      <c r="M8766" t="s">
        <v>10509</v>
      </c>
      <c r="N8766" t="s">
        <v>15</v>
      </c>
      <c r="O8766" t="s">
        <v>9228</v>
      </c>
      <c r="P8766" t="s">
        <v>500</v>
      </c>
      <c r="Q8766" t="s">
        <v>10510</v>
      </c>
      <c r="R8766" s="2">
        <v>500</v>
      </c>
      <c r="S8766">
        <v>2021</v>
      </c>
      <c r="T8766" t="s">
        <v>10331</v>
      </c>
    </row>
    <row r="8767" spans="1:20" hidden="1" x14ac:dyDescent="0.35">
      <c r="A8767" s="1">
        <v>44405</v>
      </c>
      <c r="B8767" t="s">
        <v>9030</v>
      </c>
      <c r="C8767" t="s">
        <v>9030</v>
      </c>
      <c r="D8767" t="s">
        <v>10545</v>
      </c>
      <c r="E8767" t="s">
        <v>37</v>
      </c>
      <c r="F8767" s="2">
        <v>-500</v>
      </c>
      <c r="G8767" t="s">
        <v>3027</v>
      </c>
      <c r="H8767">
        <v>886965909</v>
      </c>
      <c r="I8767" t="s">
        <v>38</v>
      </c>
      <c r="J8767" t="s">
        <v>58</v>
      </c>
      <c r="K8767" t="s">
        <v>40</v>
      </c>
      <c r="L8767" t="s">
        <v>66</v>
      </c>
      <c r="M8767" t="s">
        <v>9618</v>
      </c>
      <c r="N8767" t="s">
        <v>3027</v>
      </c>
      <c r="O8767" t="s">
        <v>3035</v>
      </c>
      <c r="P8767" t="s">
        <v>43</v>
      </c>
      <c r="Q8767" t="s">
        <v>9618</v>
      </c>
      <c r="R8767" s="2">
        <v>500</v>
      </c>
      <c r="S8767">
        <v>2021</v>
      </c>
      <c r="T8767" t="s">
        <v>10331</v>
      </c>
    </row>
    <row r="8768" spans="1:20" hidden="1" x14ac:dyDescent="0.35">
      <c r="A8768" s="1">
        <v>44405</v>
      </c>
      <c r="B8768" t="s">
        <v>9030</v>
      </c>
      <c r="C8768" t="s">
        <v>9030</v>
      </c>
      <c r="D8768" t="s">
        <v>10546</v>
      </c>
      <c r="E8768" t="s">
        <v>37</v>
      </c>
      <c r="F8768" s="2">
        <v>-150</v>
      </c>
      <c r="G8768" t="s">
        <v>3027</v>
      </c>
      <c r="H8768">
        <v>886965909</v>
      </c>
      <c r="I8768" t="s">
        <v>38</v>
      </c>
      <c r="J8768" t="s">
        <v>58</v>
      </c>
      <c r="K8768" t="s">
        <v>40</v>
      </c>
      <c r="L8768" t="s">
        <v>112</v>
      </c>
      <c r="M8768" t="s">
        <v>9079</v>
      </c>
      <c r="N8768" t="s">
        <v>3035</v>
      </c>
      <c r="O8768" t="s">
        <v>3035</v>
      </c>
      <c r="P8768" t="s">
        <v>43</v>
      </c>
      <c r="Q8768" t="s">
        <v>9080</v>
      </c>
      <c r="R8768" s="2">
        <v>150</v>
      </c>
      <c r="S8768">
        <v>2021</v>
      </c>
      <c r="T8768" t="s">
        <v>10331</v>
      </c>
    </row>
    <row r="8769" spans="1:20" hidden="1" x14ac:dyDescent="0.35">
      <c r="A8769" s="1">
        <v>44405</v>
      </c>
      <c r="B8769" t="s">
        <v>9030</v>
      </c>
      <c r="C8769" t="s">
        <v>9030</v>
      </c>
      <c r="D8769" t="s">
        <v>10547</v>
      </c>
      <c r="E8769" t="s">
        <v>37</v>
      </c>
      <c r="F8769" s="2">
        <v>1200</v>
      </c>
      <c r="G8769" t="s">
        <v>3019</v>
      </c>
      <c r="H8769">
        <v>710655031</v>
      </c>
      <c r="I8769" t="s">
        <v>2888</v>
      </c>
      <c r="J8769" t="s">
        <v>17</v>
      </c>
      <c r="K8769" t="s">
        <v>91</v>
      </c>
      <c r="L8769" t="s">
        <v>87</v>
      </c>
      <c r="M8769" t="s">
        <v>2928</v>
      </c>
      <c r="N8769" t="s">
        <v>15</v>
      </c>
      <c r="O8769" t="s">
        <v>3021</v>
      </c>
      <c r="P8769" t="s">
        <v>43</v>
      </c>
      <c r="Q8769" t="s">
        <v>9337</v>
      </c>
      <c r="R8769" s="2">
        <v>1200</v>
      </c>
      <c r="S8769">
        <v>2021</v>
      </c>
      <c r="T8769" t="s">
        <v>10331</v>
      </c>
    </row>
    <row r="8770" spans="1:20" hidden="1" x14ac:dyDescent="0.35">
      <c r="A8770" s="1">
        <v>44406</v>
      </c>
      <c r="B8770" t="s">
        <v>9030</v>
      </c>
      <c r="C8770" t="s">
        <v>9030</v>
      </c>
      <c r="D8770" t="s">
        <v>10548</v>
      </c>
      <c r="E8770" t="s">
        <v>37</v>
      </c>
      <c r="F8770" s="2">
        <v>-525</v>
      </c>
      <c r="G8770" t="s">
        <v>9207</v>
      </c>
      <c r="H8770">
        <v>5123943606</v>
      </c>
      <c r="I8770" t="s">
        <v>57</v>
      </c>
      <c r="J8770" t="s">
        <v>58</v>
      </c>
      <c r="K8770" t="s">
        <v>59</v>
      </c>
      <c r="L8770" t="s">
        <v>60</v>
      </c>
      <c r="M8770" t="s">
        <v>10549</v>
      </c>
      <c r="N8770" t="s">
        <v>15</v>
      </c>
      <c r="O8770" t="s">
        <v>9228</v>
      </c>
      <c r="P8770" t="s">
        <v>500</v>
      </c>
      <c r="Q8770" t="s">
        <v>10549</v>
      </c>
      <c r="R8770" s="2">
        <v>525</v>
      </c>
      <c r="S8770">
        <v>2021</v>
      </c>
      <c r="T8770" t="s">
        <v>10331</v>
      </c>
    </row>
    <row r="8771" spans="1:20" hidden="1" x14ac:dyDescent="0.35">
      <c r="A8771" s="1">
        <v>44406</v>
      </c>
      <c r="B8771" t="s">
        <v>9030</v>
      </c>
      <c r="C8771" t="s">
        <v>9030</v>
      </c>
      <c r="D8771" t="s">
        <v>10550</v>
      </c>
      <c r="E8771" t="s">
        <v>37</v>
      </c>
      <c r="F8771" s="2">
        <v>-1118.25</v>
      </c>
      <c r="G8771" t="s">
        <v>2641</v>
      </c>
      <c r="H8771">
        <v>886968291</v>
      </c>
      <c r="I8771" t="s">
        <v>38</v>
      </c>
      <c r="J8771" t="s">
        <v>58</v>
      </c>
      <c r="K8771" t="s">
        <v>40</v>
      </c>
      <c r="L8771" t="s">
        <v>122</v>
      </c>
      <c r="M8771" t="s">
        <v>9032</v>
      </c>
      <c r="N8771" t="s">
        <v>15</v>
      </c>
      <c r="O8771" t="s">
        <v>2642</v>
      </c>
      <c r="P8771" t="s">
        <v>43</v>
      </c>
      <c r="Q8771" t="s">
        <v>9032</v>
      </c>
      <c r="R8771" s="2">
        <v>1118.25</v>
      </c>
      <c r="S8771">
        <v>2021</v>
      </c>
      <c r="T8771" t="s">
        <v>10331</v>
      </c>
    </row>
    <row r="8772" spans="1:20" hidden="1" x14ac:dyDescent="0.35">
      <c r="A8772" s="1">
        <v>44406</v>
      </c>
      <c r="B8772" t="s">
        <v>9030</v>
      </c>
      <c r="C8772" t="s">
        <v>9030</v>
      </c>
      <c r="D8772" t="s">
        <v>10551</v>
      </c>
      <c r="E8772" t="s">
        <v>37</v>
      </c>
      <c r="F8772" s="2">
        <v>-2006.88</v>
      </c>
      <c r="G8772" t="s">
        <v>3019</v>
      </c>
      <c r="H8772">
        <v>710655031</v>
      </c>
      <c r="I8772" t="s">
        <v>2888</v>
      </c>
      <c r="J8772" t="s">
        <v>17</v>
      </c>
      <c r="K8772" t="s">
        <v>7898</v>
      </c>
      <c r="L8772" t="s">
        <v>7899</v>
      </c>
      <c r="M8772" t="s">
        <v>9235</v>
      </c>
      <c r="N8772" t="s">
        <v>7900</v>
      </c>
      <c r="O8772" t="s">
        <v>3021</v>
      </c>
      <c r="P8772" t="s">
        <v>43</v>
      </c>
      <c r="Q8772" t="s">
        <v>8086</v>
      </c>
      <c r="R8772" s="2">
        <v>2006.88</v>
      </c>
      <c r="S8772">
        <v>2021</v>
      </c>
      <c r="T8772" t="s">
        <v>10331</v>
      </c>
    </row>
    <row r="8773" spans="1:20" hidden="1" x14ac:dyDescent="0.35">
      <c r="A8773" s="1">
        <v>44407</v>
      </c>
      <c r="B8773" t="s">
        <v>9030</v>
      </c>
      <c r="C8773" t="s">
        <v>9030</v>
      </c>
      <c r="D8773" t="s">
        <v>1230</v>
      </c>
      <c r="E8773" t="s">
        <v>37</v>
      </c>
      <c r="F8773" s="2">
        <v>0.04</v>
      </c>
      <c r="G8773" t="s">
        <v>1191</v>
      </c>
      <c r="H8773">
        <v>7123691524</v>
      </c>
      <c r="I8773" t="s">
        <v>57</v>
      </c>
      <c r="J8773" t="s">
        <v>277</v>
      </c>
      <c r="K8773" t="s">
        <v>91</v>
      </c>
      <c r="L8773" t="s">
        <v>499</v>
      </c>
      <c r="M8773" t="s">
        <v>2168</v>
      </c>
      <c r="N8773" t="s">
        <v>9035</v>
      </c>
      <c r="O8773" t="s">
        <v>279</v>
      </c>
      <c r="P8773" t="s">
        <v>500</v>
      </c>
      <c r="Q8773" t="s">
        <v>8673</v>
      </c>
      <c r="R8773" s="2">
        <v>0.04</v>
      </c>
      <c r="S8773">
        <v>2021</v>
      </c>
      <c r="T8773" t="s">
        <v>10331</v>
      </c>
    </row>
    <row r="8774" spans="1:20" hidden="1" x14ac:dyDescent="0.35">
      <c r="A8774" s="1">
        <v>44407</v>
      </c>
      <c r="B8774" t="s">
        <v>9030</v>
      </c>
      <c r="C8774" t="s">
        <v>9030</v>
      </c>
      <c r="D8774" t="s">
        <v>10552</v>
      </c>
      <c r="E8774" t="s">
        <v>37</v>
      </c>
      <c r="F8774" s="2">
        <v>1495</v>
      </c>
      <c r="G8774" t="s">
        <v>1761</v>
      </c>
      <c r="H8774">
        <v>3123788147</v>
      </c>
      <c r="I8774" t="s">
        <v>38</v>
      </c>
      <c r="J8774" t="s">
        <v>58</v>
      </c>
      <c r="K8774" t="s">
        <v>91</v>
      </c>
      <c r="L8774" t="s">
        <v>87</v>
      </c>
      <c r="M8774" t="s">
        <v>2928</v>
      </c>
      <c r="N8774" t="s">
        <v>1761</v>
      </c>
      <c r="O8774" t="s">
        <v>1762</v>
      </c>
      <c r="P8774" t="s">
        <v>43</v>
      </c>
      <c r="Q8774" t="s">
        <v>3584</v>
      </c>
      <c r="R8774" s="2">
        <v>1495</v>
      </c>
      <c r="S8774">
        <v>2021</v>
      </c>
      <c r="T8774" t="s">
        <v>10331</v>
      </c>
    </row>
    <row r="8775" spans="1:20" hidden="1" x14ac:dyDescent="0.35">
      <c r="A8775" s="1">
        <v>44407</v>
      </c>
      <c r="B8775" t="s">
        <v>9030</v>
      </c>
      <c r="C8775" t="s">
        <v>9030</v>
      </c>
      <c r="D8775" t="s">
        <v>1230</v>
      </c>
      <c r="E8775" t="s">
        <v>37</v>
      </c>
      <c r="F8775" s="2">
        <v>0.08</v>
      </c>
      <c r="G8775" t="s">
        <v>9058</v>
      </c>
      <c r="H8775">
        <v>2120679333</v>
      </c>
      <c r="I8775" t="s">
        <v>38</v>
      </c>
      <c r="J8775" t="s">
        <v>58</v>
      </c>
      <c r="K8775" t="s">
        <v>91</v>
      </c>
      <c r="L8775" t="s">
        <v>499</v>
      </c>
      <c r="M8775" t="s">
        <v>2168</v>
      </c>
      <c r="N8775" t="s">
        <v>9035</v>
      </c>
      <c r="O8775" t="s">
        <v>9059</v>
      </c>
      <c r="P8775" t="s">
        <v>500</v>
      </c>
      <c r="Q8775" t="s">
        <v>5529</v>
      </c>
      <c r="R8775" s="2">
        <v>0.08</v>
      </c>
      <c r="S8775">
        <v>2021</v>
      </c>
      <c r="T8775" t="s">
        <v>10331</v>
      </c>
    </row>
    <row r="8776" spans="1:20" hidden="1" x14ac:dyDescent="0.35">
      <c r="A8776" s="1">
        <v>44407</v>
      </c>
      <c r="B8776" t="s">
        <v>9030</v>
      </c>
      <c r="C8776" t="s">
        <v>9030</v>
      </c>
      <c r="D8776" t="s">
        <v>1230</v>
      </c>
      <c r="E8776" t="s">
        <v>37</v>
      </c>
      <c r="F8776" s="2">
        <v>0.09</v>
      </c>
      <c r="G8776" t="s">
        <v>9207</v>
      </c>
      <c r="H8776">
        <v>5123943606</v>
      </c>
      <c r="I8776" t="s">
        <v>57</v>
      </c>
      <c r="J8776" t="s">
        <v>58</v>
      </c>
      <c r="K8776" t="s">
        <v>91</v>
      </c>
      <c r="L8776" t="s">
        <v>499</v>
      </c>
      <c r="M8776" t="s">
        <v>2168</v>
      </c>
      <c r="N8776" t="s">
        <v>9035</v>
      </c>
      <c r="O8776" t="s">
        <v>9228</v>
      </c>
      <c r="P8776" t="s">
        <v>500</v>
      </c>
      <c r="Q8776" t="s">
        <v>8673</v>
      </c>
      <c r="R8776" s="2">
        <v>0.09</v>
      </c>
      <c r="S8776">
        <v>2021</v>
      </c>
      <c r="T8776" t="s">
        <v>10331</v>
      </c>
    </row>
    <row r="8777" spans="1:20" hidden="1" x14ac:dyDescent="0.35">
      <c r="A8777" s="1">
        <v>44407</v>
      </c>
      <c r="B8777" t="s">
        <v>9030</v>
      </c>
      <c r="C8777" t="s">
        <v>9030</v>
      </c>
      <c r="D8777" t="s">
        <v>10553</v>
      </c>
      <c r="E8777" t="s">
        <v>37</v>
      </c>
      <c r="F8777" s="2">
        <v>-1400</v>
      </c>
      <c r="G8777" t="s">
        <v>3027</v>
      </c>
      <c r="H8777">
        <v>886965909</v>
      </c>
      <c r="I8777" t="s">
        <v>38</v>
      </c>
      <c r="J8777" t="s">
        <v>58</v>
      </c>
      <c r="K8777" t="s">
        <v>40</v>
      </c>
      <c r="L8777" t="s">
        <v>66</v>
      </c>
      <c r="M8777" t="s">
        <v>9618</v>
      </c>
      <c r="N8777" t="s">
        <v>3027</v>
      </c>
      <c r="O8777" t="s">
        <v>3035</v>
      </c>
      <c r="P8777" t="s">
        <v>43</v>
      </c>
      <c r="Q8777" t="s">
        <v>9618</v>
      </c>
      <c r="R8777" s="2">
        <v>1400</v>
      </c>
      <c r="S8777">
        <v>2021</v>
      </c>
      <c r="T8777" t="s">
        <v>10331</v>
      </c>
    </row>
    <row r="8778" spans="1:20" hidden="1" x14ac:dyDescent="0.35">
      <c r="A8778" s="1">
        <v>44407</v>
      </c>
      <c r="B8778" t="s">
        <v>9030</v>
      </c>
      <c r="C8778" t="s">
        <v>9030</v>
      </c>
      <c r="D8778" t="s">
        <v>1230</v>
      </c>
      <c r="E8778" t="s">
        <v>37</v>
      </c>
      <c r="F8778" s="2">
        <v>0.1</v>
      </c>
      <c r="G8778" t="s">
        <v>2929</v>
      </c>
      <c r="H8778">
        <v>1124223312</v>
      </c>
      <c r="I8778" t="s">
        <v>38</v>
      </c>
      <c r="J8778" t="s">
        <v>17</v>
      </c>
      <c r="K8778" t="s">
        <v>91</v>
      </c>
      <c r="L8778" t="s">
        <v>499</v>
      </c>
      <c r="M8778" t="s">
        <v>2168</v>
      </c>
      <c r="N8778" t="s">
        <v>9035</v>
      </c>
      <c r="O8778" t="s">
        <v>2930</v>
      </c>
      <c r="P8778" t="s">
        <v>500</v>
      </c>
      <c r="Q8778" t="s">
        <v>5529</v>
      </c>
      <c r="R8778" s="2">
        <v>0.1</v>
      </c>
      <c r="S8778">
        <v>2021</v>
      </c>
      <c r="T8778" t="s">
        <v>10331</v>
      </c>
    </row>
    <row r="8779" spans="1:20" hidden="1" x14ac:dyDescent="0.35">
      <c r="A8779" s="1">
        <v>44407</v>
      </c>
      <c r="B8779" t="s">
        <v>9030</v>
      </c>
      <c r="C8779" t="s">
        <v>9030</v>
      </c>
      <c r="D8779" t="s">
        <v>1230</v>
      </c>
      <c r="E8779" t="s">
        <v>37</v>
      </c>
      <c r="F8779" s="2">
        <v>4.8099999999999996</v>
      </c>
      <c r="G8779" t="s">
        <v>47</v>
      </c>
      <c r="H8779">
        <v>2113481242</v>
      </c>
      <c r="I8779" t="s">
        <v>2888</v>
      </c>
      <c r="J8779" t="s">
        <v>17</v>
      </c>
      <c r="K8779" t="s">
        <v>91</v>
      </c>
      <c r="L8779" t="s">
        <v>499</v>
      </c>
      <c r="M8779" t="s">
        <v>2168</v>
      </c>
      <c r="N8779" t="s">
        <v>9035</v>
      </c>
      <c r="O8779" t="s">
        <v>2890</v>
      </c>
      <c r="P8779" t="s">
        <v>500</v>
      </c>
      <c r="Q8779" t="s">
        <v>5529</v>
      </c>
      <c r="R8779" s="2">
        <v>4.8099999999999996</v>
      </c>
      <c r="S8779">
        <v>2021</v>
      </c>
      <c r="T8779" t="s">
        <v>10331</v>
      </c>
    </row>
    <row r="8780" spans="1:20" hidden="1" x14ac:dyDescent="0.35">
      <c r="A8780" s="1">
        <v>44410</v>
      </c>
      <c r="B8780" t="s">
        <v>9030</v>
      </c>
      <c r="C8780" t="s">
        <v>9030</v>
      </c>
      <c r="D8780" t="s">
        <v>10554</v>
      </c>
      <c r="E8780" t="s">
        <v>37</v>
      </c>
      <c r="F8780" s="2">
        <v>-730.2</v>
      </c>
      <c r="G8780" t="s">
        <v>52</v>
      </c>
      <c r="H8780">
        <v>2123710218</v>
      </c>
      <c r="I8780" t="s">
        <v>57</v>
      </c>
      <c r="J8780" t="s">
        <v>58</v>
      </c>
      <c r="K8780" t="s">
        <v>40</v>
      </c>
      <c r="L8780" t="s">
        <v>122</v>
      </c>
      <c r="M8780" t="s">
        <v>9032</v>
      </c>
      <c r="N8780" t="s">
        <v>15</v>
      </c>
      <c r="O8780" t="s">
        <v>61</v>
      </c>
      <c r="P8780" t="s">
        <v>43</v>
      </c>
      <c r="Q8780" t="s">
        <v>9032</v>
      </c>
      <c r="R8780" s="2">
        <v>730.2</v>
      </c>
      <c r="S8780">
        <v>2021</v>
      </c>
      <c r="T8780" t="s">
        <v>10555</v>
      </c>
    </row>
    <row r="8781" spans="1:20" hidden="1" x14ac:dyDescent="0.35">
      <c r="A8781" s="1">
        <v>44410</v>
      </c>
      <c r="B8781" t="s">
        <v>9030</v>
      </c>
      <c r="C8781" t="s">
        <v>9030</v>
      </c>
      <c r="D8781" t="s">
        <v>10556</v>
      </c>
      <c r="E8781" t="s">
        <v>37</v>
      </c>
      <c r="F8781" s="2">
        <v>-75</v>
      </c>
      <c r="G8781" t="s">
        <v>52</v>
      </c>
      <c r="H8781">
        <v>2123710218</v>
      </c>
      <c r="I8781" t="s">
        <v>57</v>
      </c>
      <c r="J8781" t="s">
        <v>58</v>
      </c>
      <c r="K8781" t="s">
        <v>40</v>
      </c>
      <c r="L8781" t="s">
        <v>108</v>
      </c>
      <c r="M8781" t="s">
        <v>109</v>
      </c>
      <c r="N8781" t="s">
        <v>9035</v>
      </c>
      <c r="O8781" t="s">
        <v>61</v>
      </c>
      <c r="P8781" t="s">
        <v>43</v>
      </c>
      <c r="Q8781" t="s">
        <v>2799</v>
      </c>
      <c r="R8781" s="2">
        <v>75</v>
      </c>
      <c r="S8781">
        <v>2021</v>
      </c>
      <c r="T8781" t="s">
        <v>10555</v>
      </c>
    </row>
    <row r="8782" spans="1:20" hidden="1" x14ac:dyDescent="0.35">
      <c r="A8782" s="1">
        <v>44410</v>
      </c>
      <c r="B8782" t="s">
        <v>9030</v>
      </c>
      <c r="C8782" t="s">
        <v>9030</v>
      </c>
      <c r="D8782" t="s">
        <v>10557</v>
      </c>
      <c r="E8782" t="s">
        <v>37</v>
      </c>
      <c r="F8782" s="2">
        <v>1695</v>
      </c>
      <c r="G8782" t="s">
        <v>52</v>
      </c>
      <c r="H8782">
        <v>2123710218</v>
      </c>
      <c r="I8782" t="s">
        <v>57</v>
      </c>
      <c r="J8782" t="s">
        <v>58</v>
      </c>
      <c r="K8782" t="s">
        <v>91</v>
      </c>
      <c r="L8782" t="s">
        <v>87</v>
      </c>
      <c r="M8782" t="s">
        <v>2928</v>
      </c>
      <c r="N8782" t="s">
        <v>52</v>
      </c>
      <c r="O8782" t="s">
        <v>61</v>
      </c>
      <c r="P8782" t="s">
        <v>43</v>
      </c>
      <c r="Q8782" t="s">
        <v>3584</v>
      </c>
      <c r="R8782" s="2">
        <v>1695</v>
      </c>
      <c r="S8782">
        <v>2021</v>
      </c>
      <c r="T8782" t="s">
        <v>10555</v>
      </c>
    </row>
    <row r="8783" spans="1:20" hidden="1" x14ac:dyDescent="0.35">
      <c r="A8783" s="1">
        <v>44410</v>
      </c>
      <c r="B8783" t="s">
        <v>9030</v>
      </c>
      <c r="C8783" t="s">
        <v>9030</v>
      </c>
      <c r="D8783" t="s">
        <v>10558</v>
      </c>
      <c r="E8783" t="s">
        <v>37</v>
      </c>
      <c r="F8783" s="2">
        <v>-75</v>
      </c>
      <c r="G8783" t="s">
        <v>307</v>
      </c>
      <c r="H8783">
        <v>3123666335</v>
      </c>
      <c r="I8783" t="s">
        <v>57</v>
      </c>
      <c r="J8783" t="s">
        <v>277</v>
      </c>
      <c r="K8783" t="s">
        <v>40</v>
      </c>
      <c r="L8783" t="s">
        <v>108</v>
      </c>
      <c r="M8783" t="s">
        <v>109</v>
      </c>
      <c r="N8783" t="s">
        <v>9035</v>
      </c>
      <c r="O8783" t="s">
        <v>308</v>
      </c>
      <c r="P8783" t="s">
        <v>43</v>
      </c>
      <c r="Q8783" t="s">
        <v>2799</v>
      </c>
      <c r="R8783" s="2">
        <v>75</v>
      </c>
      <c r="S8783">
        <v>2021</v>
      </c>
      <c r="T8783" t="s">
        <v>10555</v>
      </c>
    </row>
    <row r="8784" spans="1:20" hidden="1" x14ac:dyDescent="0.35">
      <c r="A8784" s="1">
        <v>44410</v>
      </c>
      <c r="B8784" t="s">
        <v>9030</v>
      </c>
      <c r="C8784" t="s">
        <v>9030</v>
      </c>
      <c r="D8784" t="s">
        <v>10559</v>
      </c>
      <c r="E8784" t="s">
        <v>37</v>
      </c>
      <c r="F8784" s="2">
        <v>1695</v>
      </c>
      <c r="G8784" t="s">
        <v>307</v>
      </c>
      <c r="H8784">
        <v>3123666335</v>
      </c>
      <c r="I8784" t="s">
        <v>57</v>
      </c>
      <c r="J8784" t="s">
        <v>277</v>
      </c>
      <c r="K8784" t="s">
        <v>91</v>
      </c>
      <c r="L8784" t="s">
        <v>87</v>
      </c>
      <c r="M8784" t="s">
        <v>2928</v>
      </c>
      <c r="N8784" t="s">
        <v>52</v>
      </c>
      <c r="O8784" t="s">
        <v>308</v>
      </c>
      <c r="P8784" t="s">
        <v>43</v>
      </c>
      <c r="Q8784" t="s">
        <v>3584</v>
      </c>
      <c r="R8784" s="2">
        <v>1695</v>
      </c>
      <c r="S8784">
        <v>2021</v>
      </c>
      <c r="T8784" t="s">
        <v>10555</v>
      </c>
    </row>
    <row r="8785" spans="1:20" hidden="1" x14ac:dyDescent="0.35">
      <c r="A8785" s="1">
        <v>44410</v>
      </c>
      <c r="B8785" t="s">
        <v>9030</v>
      </c>
      <c r="C8785" t="s">
        <v>9030</v>
      </c>
      <c r="D8785" t="s">
        <v>10560</v>
      </c>
      <c r="E8785" t="s">
        <v>37</v>
      </c>
      <c r="F8785" s="2">
        <v>-726.97</v>
      </c>
      <c r="G8785" t="s">
        <v>29</v>
      </c>
      <c r="H8785">
        <v>2123674356</v>
      </c>
      <c r="I8785" t="s">
        <v>38</v>
      </c>
      <c r="J8785" t="s">
        <v>39</v>
      </c>
      <c r="K8785" t="s">
        <v>40</v>
      </c>
      <c r="L8785" t="s">
        <v>122</v>
      </c>
      <c r="M8785" t="s">
        <v>9032</v>
      </c>
      <c r="N8785" t="s">
        <v>15</v>
      </c>
      <c r="O8785" t="s">
        <v>42</v>
      </c>
      <c r="P8785" t="s">
        <v>43</v>
      </c>
      <c r="Q8785" t="s">
        <v>9032</v>
      </c>
      <c r="R8785" s="2">
        <v>726.97</v>
      </c>
      <c r="S8785">
        <v>2021</v>
      </c>
      <c r="T8785" t="s">
        <v>10555</v>
      </c>
    </row>
    <row r="8786" spans="1:20" hidden="1" x14ac:dyDescent="0.35">
      <c r="A8786" s="1">
        <v>44410</v>
      </c>
      <c r="B8786" t="s">
        <v>9030</v>
      </c>
      <c r="C8786" t="s">
        <v>9030</v>
      </c>
      <c r="D8786" t="s">
        <v>10561</v>
      </c>
      <c r="E8786" t="s">
        <v>37</v>
      </c>
      <c r="F8786" s="2">
        <v>-75</v>
      </c>
      <c r="G8786" t="s">
        <v>29</v>
      </c>
      <c r="H8786">
        <v>2123674356</v>
      </c>
      <c r="I8786" t="s">
        <v>38</v>
      </c>
      <c r="J8786" t="s">
        <v>39</v>
      </c>
      <c r="K8786" t="s">
        <v>40</v>
      </c>
      <c r="L8786" t="s">
        <v>108</v>
      </c>
      <c r="M8786" t="s">
        <v>109</v>
      </c>
      <c r="N8786" t="s">
        <v>9035</v>
      </c>
      <c r="O8786" t="s">
        <v>42</v>
      </c>
      <c r="P8786" t="s">
        <v>43</v>
      </c>
      <c r="Q8786" t="s">
        <v>2799</v>
      </c>
      <c r="R8786" s="2">
        <v>75</v>
      </c>
      <c r="S8786">
        <v>2021</v>
      </c>
      <c r="T8786" t="s">
        <v>10555</v>
      </c>
    </row>
    <row r="8787" spans="1:20" hidden="1" x14ac:dyDescent="0.35">
      <c r="A8787" s="1">
        <v>44410</v>
      </c>
      <c r="B8787" t="s">
        <v>9030</v>
      </c>
      <c r="C8787" t="s">
        <v>9030</v>
      </c>
      <c r="D8787" t="s">
        <v>10562</v>
      </c>
      <c r="E8787" t="s">
        <v>37</v>
      </c>
      <c r="F8787" s="2">
        <v>-75</v>
      </c>
      <c r="G8787" t="s">
        <v>779</v>
      </c>
      <c r="H8787">
        <v>8320442620</v>
      </c>
      <c r="I8787" t="s">
        <v>57</v>
      </c>
      <c r="J8787" t="s">
        <v>277</v>
      </c>
      <c r="K8787" t="s">
        <v>40</v>
      </c>
      <c r="L8787" t="s">
        <v>108</v>
      </c>
      <c r="M8787" t="s">
        <v>109</v>
      </c>
      <c r="N8787" t="s">
        <v>9035</v>
      </c>
      <c r="O8787" t="s">
        <v>780</v>
      </c>
      <c r="P8787" t="s">
        <v>43</v>
      </c>
      <c r="Q8787" t="s">
        <v>2799</v>
      </c>
      <c r="R8787" s="2">
        <v>75</v>
      </c>
      <c r="S8787">
        <v>2021</v>
      </c>
      <c r="T8787" t="s">
        <v>10555</v>
      </c>
    </row>
    <row r="8788" spans="1:20" hidden="1" x14ac:dyDescent="0.35">
      <c r="A8788" s="1">
        <v>44410</v>
      </c>
      <c r="B8788" t="s">
        <v>9030</v>
      </c>
      <c r="C8788" t="s">
        <v>9030</v>
      </c>
      <c r="D8788" t="s">
        <v>10563</v>
      </c>
      <c r="E8788" t="s">
        <v>37</v>
      </c>
      <c r="F8788" s="2">
        <v>-675.63</v>
      </c>
      <c r="G8788" t="s">
        <v>3920</v>
      </c>
      <c r="H8788">
        <v>371052603</v>
      </c>
      <c r="I8788" t="s">
        <v>57</v>
      </c>
      <c r="J8788" t="s">
        <v>277</v>
      </c>
      <c r="K8788" t="s">
        <v>40</v>
      </c>
      <c r="L8788" t="s">
        <v>122</v>
      </c>
      <c r="M8788" t="s">
        <v>9032</v>
      </c>
      <c r="N8788" t="s">
        <v>15</v>
      </c>
      <c r="O8788" t="s">
        <v>4025</v>
      </c>
      <c r="P8788" t="s">
        <v>43</v>
      </c>
      <c r="Q8788" t="s">
        <v>9032</v>
      </c>
      <c r="R8788" s="2">
        <v>675.63</v>
      </c>
      <c r="S8788">
        <v>2021</v>
      </c>
      <c r="T8788" t="s">
        <v>10555</v>
      </c>
    </row>
    <row r="8789" spans="1:20" hidden="1" x14ac:dyDescent="0.35">
      <c r="A8789" s="1">
        <v>44410</v>
      </c>
      <c r="B8789" t="s">
        <v>9030</v>
      </c>
      <c r="C8789" t="s">
        <v>9030</v>
      </c>
      <c r="D8789" t="s">
        <v>10564</v>
      </c>
      <c r="E8789" t="s">
        <v>37</v>
      </c>
      <c r="F8789" s="2">
        <v>-75</v>
      </c>
      <c r="G8789" t="s">
        <v>3920</v>
      </c>
      <c r="H8789">
        <v>371052603</v>
      </c>
      <c r="I8789" t="s">
        <v>57</v>
      </c>
      <c r="J8789" t="s">
        <v>277</v>
      </c>
      <c r="K8789" t="s">
        <v>40</v>
      </c>
      <c r="L8789" t="s">
        <v>108</v>
      </c>
      <c r="M8789" t="s">
        <v>109</v>
      </c>
      <c r="N8789" t="s">
        <v>9035</v>
      </c>
      <c r="O8789" t="s">
        <v>4025</v>
      </c>
      <c r="P8789" t="s">
        <v>43</v>
      </c>
      <c r="Q8789" t="s">
        <v>2799</v>
      </c>
      <c r="R8789" s="2">
        <v>75</v>
      </c>
      <c r="S8789">
        <v>2021</v>
      </c>
      <c r="T8789" t="s">
        <v>10555</v>
      </c>
    </row>
    <row r="8790" spans="1:20" hidden="1" x14ac:dyDescent="0.35">
      <c r="A8790" s="1">
        <v>44410</v>
      </c>
      <c r="B8790" t="s">
        <v>9030</v>
      </c>
      <c r="C8790" t="s">
        <v>9030</v>
      </c>
      <c r="D8790" t="s">
        <v>10565</v>
      </c>
      <c r="E8790" t="s">
        <v>37</v>
      </c>
      <c r="F8790" s="2">
        <v>1550</v>
      </c>
      <c r="G8790" t="s">
        <v>3920</v>
      </c>
      <c r="H8790">
        <v>371052603</v>
      </c>
      <c r="I8790" t="s">
        <v>57</v>
      </c>
      <c r="J8790" t="s">
        <v>277</v>
      </c>
      <c r="K8790" t="s">
        <v>91</v>
      </c>
      <c r="L8790" t="s">
        <v>87</v>
      </c>
      <c r="M8790" t="s">
        <v>2928</v>
      </c>
      <c r="N8790" t="s">
        <v>15</v>
      </c>
      <c r="O8790" t="s">
        <v>4025</v>
      </c>
      <c r="P8790" t="s">
        <v>43</v>
      </c>
      <c r="Q8790" t="s">
        <v>3584</v>
      </c>
      <c r="R8790" s="2">
        <v>1550</v>
      </c>
      <c r="S8790">
        <v>2021</v>
      </c>
      <c r="T8790" t="s">
        <v>10555</v>
      </c>
    </row>
    <row r="8791" spans="1:20" hidden="1" x14ac:dyDescent="0.35">
      <c r="A8791" s="1">
        <v>44410</v>
      </c>
      <c r="B8791" t="s">
        <v>9030</v>
      </c>
      <c r="C8791" t="s">
        <v>9030</v>
      </c>
      <c r="D8791" t="s">
        <v>10566</v>
      </c>
      <c r="E8791" t="s">
        <v>37</v>
      </c>
      <c r="F8791" s="2">
        <v>-456.02</v>
      </c>
      <c r="G8791" t="s">
        <v>276</v>
      </c>
      <c r="H8791">
        <v>3123680344</v>
      </c>
      <c r="I8791" t="s">
        <v>57</v>
      </c>
      <c r="J8791" t="s">
        <v>277</v>
      </c>
      <c r="K8791" t="s">
        <v>40</v>
      </c>
      <c r="L8791" t="s">
        <v>122</v>
      </c>
      <c r="M8791" t="s">
        <v>9032</v>
      </c>
      <c r="N8791" t="s">
        <v>15</v>
      </c>
      <c r="O8791" t="s">
        <v>279</v>
      </c>
      <c r="P8791" t="s">
        <v>43</v>
      </c>
      <c r="Q8791" t="s">
        <v>9032</v>
      </c>
      <c r="R8791" s="2">
        <v>456.02</v>
      </c>
      <c r="S8791">
        <v>2021</v>
      </c>
      <c r="T8791" t="s">
        <v>10555</v>
      </c>
    </row>
    <row r="8792" spans="1:20" hidden="1" x14ac:dyDescent="0.35">
      <c r="A8792" s="1">
        <v>44410</v>
      </c>
      <c r="B8792" t="s">
        <v>9030</v>
      </c>
      <c r="C8792" t="s">
        <v>9030</v>
      </c>
      <c r="D8792" t="s">
        <v>10567</v>
      </c>
      <c r="E8792" t="s">
        <v>37</v>
      </c>
      <c r="F8792" s="2">
        <v>-75</v>
      </c>
      <c r="G8792" t="s">
        <v>276</v>
      </c>
      <c r="H8792">
        <v>3123680344</v>
      </c>
      <c r="I8792" t="s">
        <v>57</v>
      </c>
      <c r="J8792" t="s">
        <v>277</v>
      </c>
      <c r="K8792" t="s">
        <v>40</v>
      </c>
      <c r="L8792" t="s">
        <v>108</v>
      </c>
      <c r="M8792" t="s">
        <v>109</v>
      </c>
      <c r="N8792" t="s">
        <v>9035</v>
      </c>
      <c r="O8792" t="s">
        <v>279</v>
      </c>
      <c r="P8792" t="s">
        <v>43</v>
      </c>
      <c r="Q8792" t="s">
        <v>2799</v>
      </c>
      <c r="R8792" s="2">
        <v>75</v>
      </c>
      <c r="S8792">
        <v>2021</v>
      </c>
      <c r="T8792" t="s">
        <v>10555</v>
      </c>
    </row>
    <row r="8793" spans="1:20" hidden="1" x14ac:dyDescent="0.35">
      <c r="A8793" s="1">
        <v>44410</v>
      </c>
      <c r="B8793" t="s">
        <v>9030</v>
      </c>
      <c r="C8793" t="s">
        <v>9030</v>
      </c>
      <c r="D8793" t="s">
        <v>10568</v>
      </c>
      <c r="E8793" t="s">
        <v>37</v>
      </c>
      <c r="F8793" s="2">
        <v>-963.16</v>
      </c>
      <c r="G8793" t="s">
        <v>1761</v>
      </c>
      <c r="H8793">
        <v>3123788147</v>
      </c>
      <c r="I8793" t="s">
        <v>38</v>
      </c>
      <c r="J8793" t="s">
        <v>58</v>
      </c>
      <c r="K8793" t="s">
        <v>40</v>
      </c>
      <c r="L8793" t="s">
        <v>122</v>
      </c>
      <c r="M8793" t="s">
        <v>9032</v>
      </c>
      <c r="N8793" t="s">
        <v>15</v>
      </c>
      <c r="O8793" t="s">
        <v>1762</v>
      </c>
      <c r="P8793" t="s">
        <v>43</v>
      </c>
      <c r="Q8793" t="s">
        <v>9032</v>
      </c>
      <c r="R8793" s="2">
        <v>963.16</v>
      </c>
      <c r="S8793">
        <v>2021</v>
      </c>
      <c r="T8793" t="s">
        <v>10555</v>
      </c>
    </row>
    <row r="8794" spans="1:20" hidden="1" x14ac:dyDescent="0.35">
      <c r="A8794" s="1">
        <v>44410</v>
      </c>
      <c r="B8794" t="s">
        <v>9030</v>
      </c>
      <c r="C8794" t="s">
        <v>9030</v>
      </c>
      <c r="D8794" t="s">
        <v>10569</v>
      </c>
      <c r="E8794" t="s">
        <v>37</v>
      </c>
      <c r="F8794" s="2">
        <v>-150</v>
      </c>
      <c r="G8794" t="s">
        <v>1761</v>
      </c>
      <c r="H8794">
        <v>3123788147</v>
      </c>
      <c r="I8794" t="s">
        <v>38</v>
      </c>
      <c r="J8794" t="s">
        <v>58</v>
      </c>
      <c r="K8794" t="s">
        <v>40</v>
      </c>
      <c r="L8794" t="s">
        <v>108</v>
      </c>
      <c r="M8794" t="s">
        <v>109</v>
      </c>
      <c r="N8794" t="s">
        <v>9035</v>
      </c>
      <c r="O8794" t="s">
        <v>1762</v>
      </c>
      <c r="P8794" t="s">
        <v>43</v>
      </c>
      <c r="Q8794" t="s">
        <v>2799</v>
      </c>
      <c r="R8794" s="2">
        <v>150</v>
      </c>
      <c r="S8794">
        <v>2021</v>
      </c>
      <c r="T8794" t="s">
        <v>10555</v>
      </c>
    </row>
    <row r="8795" spans="1:20" hidden="1" x14ac:dyDescent="0.35">
      <c r="A8795" s="1">
        <v>44410</v>
      </c>
      <c r="B8795" t="s">
        <v>9030</v>
      </c>
      <c r="C8795" t="s">
        <v>9030</v>
      </c>
      <c r="D8795" t="s">
        <v>10570</v>
      </c>
      <c r="E8795" t="s">
        <v>37</v>
      </c>
      <c r="F8795" s="2">
        <v>-563.38</v>
      </c>
      <c r="G8795" t="s">
        <v>395</v>
      </c>
      <c r="H8795">
        <v>3123752192</v>
      </c>
      <c r="I8795" t="s">
        <v>38</v>
      </c>
      <c r="J8795" t="s">
        <v>277</v>
      </c>
      <c r="K8795" t="s">
        <v>40</v>
      </c>
      <c r="L8795" t="s">
        <v>122</v>
      </c>
      <c r="M8795" t="s">
        <v>9032</v>
      </c>
      <c r="N8795" t="s">
        <v>15</v>
      </c>
      <c r="O8795" t="s">
        <v>396</v>
      </c>
      <c r="P8795" t="s">
        <v>43</v>
      </c>
      <c r="Q8795" t="s">
        <v>9032</v>
      </c>
      <c r="R8795" s="2">
        <v>563.38</v>
      </c>
      <c r="S8795">
        <v>2021</v>
      </c>
      <c r="T8795" t="s">
        <v>10555</v>
      </c>
    </row>
    <row r="8796" spans="1:20" hidden="1" x14ac:dyDescent="0.35">
      <c r="A8796" s="1">
        <v>44410</v>
      </c>
      <c r="B8796" t="s">
        <v>9030</v>
      </c>
      <c r="C8796" t="s">
        <v>9030</v>
      </c>
      <c r="D8796" t="s">
        <v>10571</v>
      </c>
      <c r="E8796" t="s">
        <v>37</v>
      </c>
      <c r="F8796" s="2">
        <v>-75</v>
      </c>
      <c r="G8796" t="s">
        <v>395</v>
      </c>
      <c r="H8796">
        <v>3123752192</v>
      </c>
      <c r="I8796" t="s">
        <v>38</v>
      </c>
      <c r="J8796" t="s">
        <v>277</v>
      </c>
      <c r="K8796" t="s">
        <v>40</v>
      </c>
      <c r="L8796" t="s">
        <v>108</v>
      </c>
      <c r="M8796" t="s">
        <v>109</v>
      </c>
      <c r="N8796" t="s">
        <v>9035</v>
      </c>
      <c r="O8796" t="s">
        <v>396</v>
      </c>
      <c r="P8796" t="s">
        <v>43</v>
      </c>
      <c r="Q8796" t="s">
        <v>2799</v>
      </c>
      <c r="R8796" s="2">
        <v>75</v>
      </c>
      <c r="S8796">
        <v>2021</v>
      </c>
      <c r="T8796" t="s">
        <v>10555</v>
      </c>
    </row>
    <row r="8797" spans="1:20" hidden="1" x14ac:dyDescent="0.35">
      <c r="A8797" s="1">
        <v>44410</v>
      </c>
      <c r="B8797" t="s">
        <v>9030</v>
      </c>
      <c r="C8797" t="s">
        <v>9030</v>
      </c>
      <c r="D8797" t="s">
        <v>10572</v>
      </c>
      <c r="E8797" t="s">
        <v>37</v>
      </c>
      <c r="F8797" s="2">
        <v>-1285.6400000000001</v>
      </c>
      <c r="G8797" t="s">
        <v>533</v>
      </c>
      <c r="H8797">
        <v>2120678228</v>
      </c>
      <c r="I8797" t="s">
        <v>57</v>
      </c>
      <c r="J8797" t="s">
        <v>58</v>
      </c>
      <c r="K8797" t="s">
        <v>40</v>
      </c>
      <c r="L8797" t="s">
        <v>122</v>
      </c>
      <c r="M8797" t="s">
        <v>9032</v>
      </c>
      <c r="N8797" t="s">
        <v>15</v>
      </c>
      <c r="O8797" t="s">
        <v>534</v>
      </c>
      <c r="P8797" t="s">
        <v>43</v>
      </c>
      <c r="Q8797" t="s">
        <v>9032</v>
      </c>
      <c r="R8797" s="2">
        <v>1285.6400000000001</v>
      </c>
      <c r="S8797">
        <v>2021</v>
      </c>
      <c r="T8797" t="s">
        <v>10555</v>
      </c>
    </row>
    <row r="8798" spans="1:20" hidden="1" x14ac:dyDescent="0.35">
      <c r="A8798" s="1">
        <v>44410</v>
      </c>
      <c r="B8798" t="s">
        <v>9030</v>
      </c>
      <c r="C8798" t="s">
        <v>9030</v>
      </c>
      <c r="D8798" t="s">
        <v>10573</v>
      </c>
      <c r="E8798" t="s">
        <v>37</v>
      </c>
      <c r="F8798" s="2">
        <v>-75</v>
      </c>
      <c r="G8798" t="s">
        <v>533</v>
      </c>
      <c r="H8798">
        <v>2120678228</v>
      </c>
      <c r="I8798" t="s">
        <v>57</v>
      </c>
      <c r="J8798" t="s">
        <v>58</v>
      </c>
      <c r="K8798" t="s">
        <v>40</v>
      </c>
      <c r="L8798" t="s">
        <v>108</v>
      </c>
      <c r="M8798" t="s">
        <v>109</v>
      </c>
      <c r="N8798" t="s">
        <v>9035</v>
      </c>
      <c r="O8798" t="s">
        <v>534</v>
      </c>
      <c r="P8798" t="s">
        <v>43</v>
      </c>
      <c r="Q8798" t="s">
        <v>2799</v>
      </c>
      <c r="R8798" s="2">
        <v>75</v>
      </c>
      <c r="S8798">
        <v>2021</v>
      </c>
      <c r="T8798" t="s">
        <v>10555</v>
      </c>
    </row>
    <row r="8799" spans="1:20" hidden="1" x14ac:dyDescent="0.35">
      <c r="A8799" s="1">
        <v>44410</v>
      </c>
      <c r="B8799" t="s">
        <v>9030</v>
      </c>
      <c r="C8799" t="s">
        <v>9030</v>
      </c>
      <c r="D8799" t="s">
        <v>10574</v>
      </c>
      <c r="E8799" t="s">
        <v>37</v>
      </c>
      <c r="F8799" s="2">
        <v>-947.72</v>
      </c>
      <c r="G8799" t="s">
        <v>9207</v>
      </c>
      <c r="H8799">
        <v>5123943606</v>
      </c>
      <c r="I8799" t="s">
        <v>57</v>
      </c>
      <c r="J8799" t="s">
        <v>58</v>
      </c>
      <c r="K8799" t="s">
        <v>40</v>
      </c>
      <c r="L8799" t="s">
        <v>122</v>
      </c>
      <c r="M8799" t="s">
        <v>9032</v>
      </c>
      <c r="N8799" t="s">
        <v>15</v>
      </c>
      <c r="O8799" t="s">
        <v>9228</v>
      </c>
      <c r="P8799" t="s">
        <v>500</v>
      </c>
      <c r="Q8799" t="s">
        <v>9032</v>
      </c>
      <c r="R8799" s="2">
        <v>947.72</v>
      </c>
      <c r="S8799">
        <v>2021</v>
      </c>
      <c r="T8799" t="s">
        <v>10555</v>
      </c>
    </row>
    <row r="8800" spans="1:20" hidden="1" x14ac:dyDescent="0.35">
      <c r="A8800" s="1">
        <v>44410</v>
      </c>
      <c r="B8800" t="s">
        <v>9030</v>
      </c>
      <c r="C8800" t="s">
        <v>9030</v>
      </c>
      <c r="D8800" t="s">
        <v>10575</v>
      </c>
      <c r="E8800" t="s">
        <v>37</v>
      </c>
      <c r="F8800" s="2">
        <v>-150</v>
      </c>
      <c r="G8800" t="s">
        <v>9207</v>
      </c>
      <c r="H8800">
        <v>5123943606</v>
      </c>
      <c r="I8800" t="s">
        <v>57</v>
      </c>
      <c r="J8800" t="s">
        <v>58</v>
      </c>
      <c r="K8800" t="s">
        <v>40</v>
      </c>
      <c r="L8800" t="s">
        <v>108</v>
      </c>
      <c r="M8800" t="s">
        <v>109</v>
      </c>
      <c r="N8800" t="s">
        <v>9035</v>
      </c>
      <c r="O8800" t="s">
        <v>9228</v>
      </c>
      <c r="P8800" t="s">
        <v>500</v>
      </c>
      <c r="Q8800" t="s">
        <v>2799</v>
      </c>
      <c r="R8800" s="2">
        <v>150</v>
      </c>
      <c r="S8800">
        <v>2021</v>
      </c>
      <c r="T8800" t="s">
        <v>10555</v>
      </c>
    </row>
    <row r="8801" spans="1:20" hidden="1" x14ac:dyDescent="0.35">
      <c r="A8801" s="1">
        <v>44410</v>
      </c>
      <c r="B8801" t="s">
        <v>9030</v>
      </c>
      <c r="C8801" t="s">
        <v>9030</v>
      </c>
      <c r="D8801" t="s">
        <v>10576</v>
      </c>
      <c r="E8801" t="s">
        <v>37</v>
      </c>
      <c r="F8801" s="2">
        <v>-1383.06</v>
      </c>
      <c r="G8801" t="s">
        <v>8683</v>
      </c>
      <c r="H8801">
        <v>692554576</v>
      </c>
      <c r="I8801" t="s">
        <v>57</v>
      </c>
      <c r="J8801" t="s">
        <v>58</v>
      </c>
      <c r="K8801" t="s">
        <v>40</v>
      </c>
      <c r="L8801" t="s">
        <v>122</v>
      </c>
      <c r="M8801" t="s">
        <v>9032</v>
      </c>
      <c r="N8801" t="s">
        <v>15</v>
      </c>
      <c r="O8801" t="s">
        <v>8685</v>
      </c>
      <c r="P8801" t="s">
        <v>43</v>
      </c>
      <c r="Q8801" t="s">
        <v>9032</v>
      </c>
      <c r="R8801" s="2">
        <v>1383.06</v>
      </c>
      <c r="S8801">
        <v>2021</v>
      </c>
      <c r="T8801" t="s">
        <v>10555</v>
      </c>
    </row>
    <row r="8802" spans="1:20" hidden="1" x14ac:dyDescent="0.35">
      <c r="A8802" s="1">
        <v>44410</v>
      </c>
      <c r="B8802" t="s">
        <v>9030</v>
      </c>
      <c r="C8802" t="s">
        <v>9030</v>
      </c>
      <c r="D8802" t="s">
        <v>10577</v>
      </c>
      <c r="E8802" t="s">
        <v>37</v>
      </c>
      <c r="F8802" s="2">
        <v>-1383.06</v>
      </c>
      <c r="G8802" t="s">
        <v>3027</v>
      </c>
      <c r="H8802">
        <v>886965909</v>
      </c>
      <c r="I8802" t="s">
        <v>38</v>
      </c>
      <c r="J8802" t="s">
        <v>58</v>
      </c>
      <c r="K8802" t="s">
        <v>40</v>
      </c>
      <c r="L8802" t="s">
        <v>122</v>
      </c>
      <c r="M8802" t="s">
        <v>9032</v>
      </c>
      <c r="N8802" t="s">
        <v>15</v>
      </c>
      <c r="O8802" t="s">
        <v>3035</v>
      </c>
      <c r="P8802" t="s">
        <v>43</v>
      </c>
      <c r="Q8802" t="s">
        <v>9032</v>
      </c>
      <c r="R8802" s="2">
        <v>1383.06</v>
      </c>
      <c r="S8802">
        <v>2021</v>
      </c>
      <c r="T8802" t="s">
        <v>10555</v>
      </c>
    </row>
    <row r="8803" spans="1:20" hidden="1" x14ac:dyDescent="0.35">
      <c r="A8803" s="1">
        <v>44410</v>
      </c>
      <c r="B8803" t="s">
        <v>9030</v>
      </c>
      <c r="C8803" t="s">
        <v>9030</v>
      </c>
      <c r="D8803" t="s">
        <v>10578</v>
      </c>
      <c r="E8803" t="s">
        <v>37</v>
      </c>
      <c r="F8803" s="2">
        <v>-400</v>
      </c>
      <c r="G8803" t="s">
        <v>3027</v>
      </c>
      <c r="H8803">
        <v>886965909</v>
      </c>
      <c r="I8803" t="s">
        <v>38</v>
      </c>
      <c r="J8803" t="s">
        <v>58</v>
      </c>
      <c r="K8803" t="s">
        <v>40</v>
      </c>
      <c r="L8803" t="s">
        <v>66</v>
      </c>
      <c r="M8803" t="s">
        <v>10579</v>
      </c>
      <c r="N8803" t="s">
        <v>3027</v>
      </c>
      <c r="O8803" t="s">
        <v>3035</v>
      </c>
      <c r="P8803" t="s">
        <v>43</v>
      </c>
      <c r="Q8803" t="s">
        <v>10579</v>
      </c>
      <c r="R8803" s="2">
        <v>400</v>
      </c>
      <c r="S8803">
        <v>2021</v>
      </c>
      <c r="T8803" t="s">
        <v>10555</v>
      </c>
    </row>
    <row r="8804" spans="1:20" hidden="1" x14ac:dyDescent="0.35">
      <c r="A8804" s="1">
        <v>44410</v>
      </c>
      <c r="B8804" t="s">
        <v>9030</v>
      </c>
      <c r="C8804" t="s">
        <v>9030</v>
      </c>
      <c r="D8804" t="s">
        <v>10580</v>
      </c>
      <c r="E8804" t="s">
        <v>37</v>
      </c>
      <c r="F8804" s="2">
        <v>-75</v>
      </c>
      <c r="G8804" t="s">
        <v>433</v>
      </c>
      <c r="H8804">
        <v>3123859963</v>
      </c>
      <c r="I8804" t="s">
        <v>38</v>
      </c>
      <c r="J8804" t="s">
        <v>277</v>
      </c>
      <c r="K8804" t="s">
        <v>40</v>
      </c>
      <c r="L8804" t="s">
        <v>108</v>
      </c>
      <c r="M8804" t="s">
        <v>109</v>
      </c>
      <c r="N8804" t="s">
        <v>9035</v>
      </c>
      <c r="O8804" t="s">
        <v>434</v>
      </c>
      <c r="P8804" t="s">
        <v>43</v>
      </c>
      <c r="Q8804" t="s">
        <v>2799</v>
      </c>
      <c r="R8804" s="2">
        <v>75</v>
      </c>
      <c r="S8804">
        <v>2021</v>
      </c>
      <c r="T8804" t="s">
        <v>10555</v>
      </c>
    </row>
    <row r="8805" spans="1:20" hidden="1" x14ac:dyDescent="0.35">
      <c r="A8805" s="1">
        <v>44410</v>
      </c>
      <c r="B8805" t="s">
        <v>9030</v>
      </c>
      <c r="C8805" t="s">
        <v>9030</v>
      </c>
      <c r="D8805" t="s">
        <v>10581</v>
      </c>
      <c r="E8805" t="s">
        <v>37</v>
      </c>
      <c r="F8805" s="2">
        <v>-625</v>
      </c>
      <c r="G8805" t="s">
        <v>5647</v>
      </c>
      <c r="H8805">
        <v>363876571</v>
      </c>
      <c r="I8805" t="s">
        <v>38</v>
      </c>
      <c r="J8805" t="s">
        <v>17</v>
      </c>
      <c r="K8805" t="s">
        <v>40</v>
      </c>
      <c r="L8805" t="s">
        <v>122</v>
      </c>
      <c r="M8805" t="s">
        <v>9032</v>
      </c>
      <c r="N8805" t="s">
        <v>5647</v>
      </c>
      <c r="O8805" t="s">
        <v>6210</v>
      </c>
      <c r="P8805" t="s">
        <v>43</v>
      </c>
      <c r="Q8805" t="s">
        <v>9032</v>
      </c>
      <c r="R8805" s="2">
        <v>625</v>
      </c>
      <c r="S8805">
        <v>2021</v>
      </c>
      <c r="T8805" t="s">
        <v>10555</v>
      </c>
    </row>
    <row r="8806" spans="1:20" hidden="1" x14ac:dyDescent="0.35">
      <c r="A8806" s="1">
        <v>44410</v>
      </c>
      <c r="B8806" t="s">
        <v>9030</v>
      </c>
      <c r="C8806" t="s">
        <v>9030</v>
      </c>
      <c r="D8806" t="s">
        <v>10582</v>
      </c>
      <c r="E8806" t="s">
        <v>37</v>
      </c>
      <c r="F8806" s="2">
        <v>-843.79</v>
      </c>
      <c r="G8806" t="s">
        <v>735</v>
      </c>
      <c r="H8806">
        <v>710665618</v>
      </c>
      <c r="I8806" t="s">
        <v>57</v>
      </c>
      <c r="J8806" t="s">
        <v>58</v>
      </c>
      <c r="K8806" t="s">
        <v>40</v>
      </c>
      <c r="L8806" t="s">
        <v>122</v>
      </c>
      <c r="M8806" t="s">
        <v>9032</v>
      </c>
      <c r="N8806" t="s">
        <v>15</v>
      </c>
      <c r="O8806" t="s">
        <v>736</v>
      </c>
      <c r="P8806" t="s">
        <v>43</v>
      </c>
      <c r="Q8806" t="s">
        <v>9032</v>
      </c>
      <c r="R8806" s="2">
        <v>843.79</v>
      </c>
      <c r="S8806">
        <v>2021</v>
      </c>
      <c r="T8806" t="s">
        <v>10555</v>
      </c>
    </row>
    <row r="8807" spans="1:20" hidden="1" x14ac:dyDescent="0.35">
      <c r="A8807" s="1">
        <v>44410</v>
      </c>
      <c r="B8807" t="s">
        <v>9030</v>
      </c>
      <c r="C8807" t="s">
        <v>9030</v>
      </c>
      <c r="D8807" t="s">
        <v>10583</v>
      </c>
      <c r="E8807" t="s">
        <v>37</v>
      </c>
      <c r="F8807" s="2">
        <v>-75</v>
      </c>
      <c r="G8807" t="s">
        <v>735</v>
      </c>
      <c r="H8807">
        <v>710665618</v>
      </c>
      <c r="I8807" t="s">
        <v>57</v>
      </c>
      <c r="J8807" t="s">
        <v>58</v>
      </c>
      <c r="K8807" t="s">
        <v>40</v>
      </c>
      <c r="L8807" t="s">
        <v>108</v>
      </c>
      <c r="M8807" t="s">
        <v>109</v>
      </c>
      <c r="N8807" t="s">
        <v>9035</v>
      </c>
      <c r="O8807" t="s">
        <v>736</v>
      </c>
      <c r="P8807" t="s">
        <v>43</v>
      </c>
      <c r="Q8807" t="s">
        <v>2799</v>
      </c>
      <c r="R8807" s="2">
        <v>75</v>
      </c>
      <c r="S8807">
        <v>2021</v>
      </c>
      <c r="T8807" t="s">
        <v>10555</v>
      </c>
    </row>
    <row r="8808" spans="1:20" hidden="1" x14ac:dyDescent="0.35">
      <c r="A8808" s="1">
        <v>44410</v>
      </c>
      <c r="B8808" t="s">
        <v>9030</v>
      </c>
      <c r="C8808" t="s">
        <v>9030</v>
      </c>
      <c r="D8808" t="s">
        <v>10584</v>
      </c>
      <c r="E8808" t="s">
        <v>37</v>
      </c>
      <c r="F8808" s="2">
        <v>-1061.7</v>
      </c>
      <c r="G8808" t="s">
        <v>643</v>
      </c>
      <c r="H8808">
        <v>8320478665</v>
      </c>
      <c r="I8808" t="s">
        <v>38</v>
      </c>
      <c r="J8808" t="s">
        <v>58</v>
      </c>
      <c r="K8808" t="s">
        <v>40</v>
      </c>
      <c r="L8808" t="s">
        <v>122</v>
      </c>
      <c r="M8808" t="s">
        <v>9032</v>
      </c>
      <c r="N8808" t="s">
        <v>15</v>
      </c>
      <c r="O8808" t="s">
        <v>644</v>
      </c>
      <c r="P8808" t="s">
        <v>43</v>
      </c>
      <c r="Q8808" t="s">
        <v>9032</v>
      </c>
      <c r="R8808" s="2">
        <v>1061.7</v>
      </c>
      <c r="S8808">
        <v>2021</v>
      </c>
      <c r="T8808" t="s">
        <v>10555</v>
      </c>
    </row>
    <row r="8809" spans="1:20" hidden="1" x14ac:dyDescent="0.35">
      <c r="A8809" s="1">
        <v>44410</v>
      </c>
      <c r="B8809" t="s">
        <v>9030</v>
      </c>
      <c r="C8809" t="s">
        <v>9030</v>
      </c>
      <c r="D8809" t="s">
        <v>10585</v>
      </c>
      <c r="E8809" t="s">
        <v>37</v>
      </c>
      <c r="F8809" s="2">
        <v>-75</v>
      </c>
      <c r="G8809" t="s">
        <v>643</v>
      </c>
      <c r="H8809">
        <v>8320478665</v>
      </c>
      <c r="I8809" t="s">
        <v>38</v>
      </c>
      <c r="J8809" t="s">
        <v>58</v>
      </c>
      <c r="K8809" t="s">
        <v>40</v>
      </c>
      <c r="L8809" t="s">
        <v>108</v>
      </c>
      <c r="M8809" t="s">
        <v>109</v>
      </c>
      <c r="N8809" t="s">
        <v>9035</v>
      </c>
      <c r="O8809" t="s">
        <v>644</v>
      </c>
      <c r="P8809" t="s">
        <v>43</v>
      </c>
      <c r="Q8809" t="s">
        <v>2799</v>
      </c>
      <c r="R8809" s="2">
        <v>75</v>
      </c>
      <c r="S8809">
        <v>2021</v>
      </c>
      <c r="T8809" t="s">
        <v>10555</v>
      </c>
    </row>
    <row r="8810" spans="1:20" hidden="1" x14ac:dyDescent="0.35">
      <c r="A8810" s="1">
        <v>44410</v>
      </c>
      <c r="B8810" t="s">
        <v>9030</v>
      </c>
      <c r="C8810" t="s">
        <v>9030</v>
      </c>
      <c r="D8810" t="s">
        <v>10586</v>
      </c>
      <c r="E8810" t="s">
        <v>37</v>
      </c>
      <c r="F8810" s="2">
        <v>-250</v>
      </c>
      <c r="G8810" t="s">
        <v>3019</v>
      </c>
      <c r="H8810">
        <v>710655031</v>
      </c>
      <c r="I8810" t="s">
        <v>2888</v>
      </c>
      <c r="J8810" t="s">
        <v>17</v>
      </c>
      <c r="K8810" t="s">
        <v>40</v>
      </c>
      <c r="L8810" t="s">
        <v>66</v>
      </c>
      <c r="M8810" t="s">
        <v>10587</v>
      </c>
      <c r="N8810" t="s">
        <v>9207</v>
      </c>
      <c r="O8810" t="s">
        <v>3021</v>
      </c>
      <c r="P8810" t="s">
        <v>43</v>
      </c>
      <c r="Q8810" t="s">
        <v>10587</v>
      </c>
      <c r="R8810" s="2">
        <v>250</v>
      </c>
      <c r="S8810">
        <v>2021</v>
      </c>
      <c r="T8810" t="s">
        <v>10555</v>
      </c>
    </row>
    <row r="8811" spans="1:20" hidden="1" x14ac:dyDescent="0.35">
      <c r="A8811" s="1">
        <v>44410</v>
      </c>
      <c r="B8811" t="s">
        <v>9030</v>
      </c>
      <c r="C8811" t="s">
        <v>9030</v>
      </c>
      <c r="D8811" t="s">
        <v>10588</v>
      </c>
      <c r="E8811" t="s">
        <v>37</v>
      </c>
      <c r="F8811" s="2">
        <v>2500</v>
      </c>
      <c r="G8811" t="s">
        <v>3019</v>
      </c>
      <c r="H8811">
        <v>710655031</v>
      </c>
      <c r="I8811" t="s">
        <v>2888</v>
      </c>
      <c r="J8811" t="s">
        <v>17</v>
      </c>
      <c r="K8811" t="s">
        <v>91</v>
      </c>
      <c r="L8811" t="s">
        <v>87</v>
      </c>
      <c r="M8811" t="s">
        <v>2928</v>
      </c>
      <c r="N8811" t="s">
        <v>15</v>
      </c>
      <c r="O8811" t="s">
        <v>3021</v>
      </c>
      <c r="P8811" t="s">
        <v>43</v>
      </c>
      <c r="Q8811" t="s">
        <v>9491</v>
      </c>
      <c r="R8811" s="2">
        <v>2500</v>
      </c>
      <c r="S8811">
        <v>2021</v>
      </c>
      <c r="T8811" t="s">
        <v>10555</v>
      </c>
    </row>
    <row r="8812" spans="1:20" hidden="1" x14ac:dyDescent="0.35">
      <c r="A8812" s="1">
        <v>44411</v>
      </c>
      <c r="B8812" t="s">
        <v>9030</v>
      </c>
      <c r="C8812" t="s">
        <v>9030</v>
      </c>
      <c r="D8812" t="s">
        <v>10589</v>
      </c>
      <c r="E8812" t="s">
        <v>37</v>
      </c>
      <c r="F8812" s="2">
        <v>-8796.2900000000009</v>
      </c>
      <c r="G8812" t="s">
        <v>3920</v>
      </c>
      <c r="H8812">
        <v>371052603</v>
      </c>
      <c r="I8812" t="s">
        <v>57</v>
      </c>
      <c r="J8812" t="s">
        <v>277</v>
      </c>
      <c r="K8812" t="s">
        <v>40</v>
      </c>
      <c r="L8812" t="s">
        <v>66</v>
      </c>
      <c r="M8812" t="s">
        <v>9235</v>
      </c>
      <c r="N8812" t="s">
        <v>9334</v>
      </c>
      <c r="O8812" t="s">
        <v>4025</v>
      </c>
      <c r="P8812" t="s">
        <v>43</v>
      </c>
      <c r="Q8812" t="s">
        <v>9335</v>
      </c>
      <c r="R8812" s="2">
        <v>8796.2900000000009</v>
      </c>
      <c r="S8812">
        <v>2021</v>
      </c>
      <c r="T8812" t="s">
        <v>10555</v>
      </c>
    </row>
    <row r="8813" spans="1:20" hidden="1" x14ac:dyDescent="0.35">
      <c r="A8813" s="1">
        <v>44411</v>
      </c>
      <c r="B8813" t="s">
        <v>9030</v>
      </c>
      <c r="C8813" t="s">
        <v>9030</v>
      </c>
      <c r="D8813" t="s">
        <v>10590</v>
      </c>
      <c r="E8813" t="s">
        <v>37</v>
      </c>
      <c r="F8813" s="2">
        <v>8500</v>
      </c>
      <c r="G8813" t="s">
        <v>3920</v>
      </c>
      <c r="H8813">
        <v>371052603</v>
      </c>
      <c r="I8813" t="s">
        <v>57</v>
      </c>
      <c r="J8813" t="s">
        <v>277</v>
      </c>
      <c r="K8813" t="s">
        <v>40</v>
      </c>
      <c r="L8813" t="s">
        <v>66</v>
      </c>
      <c r="M8813" t="s">
        <v>9235</v>
      </c>
      <c r="N8813" t="s">
        <v>9334</v>
      </c>
      <c r="O8813" t="s">
        <v>4025</v>
      </c>
      <c r="P8813" t="s">
        <v>43</v>
      </c>
      <c r="Q8813" t="s">
        <v>9335</v>
      </c>
      <c r="R8813" s="2">
        <v>8500</v>
      </c>
      <c r="S8813">
        <v>2021</v>
      </c>
      <c r="T8813" t="s">
        <v>10555</v>
      </c>
    </row>
    <row r="8814" spans="1:20" hidden="1" x14ac:dyDescent="0.35">
      <c r="A8814" s="1">
        <v>44411</v>
      </c>
      <c r="B8814" t="s">
        <v>9030</v>
      </c>
      <c r="C8814" t="s">
        <v>9030</v>
      </c>
      <c r="D8814" t="s">
        <v>10591</v>
      </c>
      <c r="E8814" t="s">
        <v>37</v>
      </c>
      <c r="F8814" s="2">
        <v>-8500</v>
      </c>
      <c r="G8814" t="s">
        <v>6930</v>
      </c>
      <c r="H8814">
        <v>678827616</v>
      </c>
      <c r="I8814" t="s">
        <v>57</v>
      </c>
      <c r="J8814" t="s">
        <v>58</v>
      </c>
      <c r="K8814" t="s">
        <v>1160</v>
      </c>
      <c r="L8814" t="s">
        <v>1161</v>
      </c>
      <c r="M8814" t="s">
        <v>3689</v>
      </c>
      <c r="N8814" t="s">
        <v>9334</v>
      </c>
      <c r="O8814" t="s">
        <v>6931</v>
      </c>
      <c r="P8814" t="s">
        <v>43</v>
      </c>
      <c r="Q8814" t="s">
        <v>9335</v>
      </c>
      <c r="R8814" s="2">
        <v>8500</v>
      </c>
      <c r="S8814">
        <v>2021</v>
      </c>
      <c r="T8814" t="s">
        <v>10555</v>
      </c>
    </row>
    <row r="8815" spans="1:20" hidden="1" x14ac:dyDescent="0.35">
      <c r="A8815" s="1">
        <v>44411</v>
      </c>
      <c r="B8815" t="s">
        <v>9030</v>
      </c>
      <c r="C8815" t="s">
        <v>9030</v>
      </c>
      <c r="D8815" t="s">
        <v>10592</v>
      </c>
      <c r="E8815" t="s">
        <v>37</v>
      </c>
      <c r="F8815" s="2">
        <v>-200</v>
      </c>
      <c r="G8815" t="s">
        <v>9207</v>
      </c>
      <c r="H8815">
        <v>5123943606</v>
      </c>
      <c r="I8815" t="s">
        <v>57</v>
      </c>
      <c r="J8815" t="s">
        <v>58</v>
      </c>
      <c r="K8815" t="s">
        <v>59</v>
      </c>
      <c r="L8815" t="s">
        <v>60</v>
      </c>
      <c r="M8815" t="s">
        <v>9411</v>
      </c>
      <c r="N8815" t="s">
        <v>15</v>
      </c>
      <c r="O8815" t="s">
        <v>9228</v>
      </c>
      <c r="P8815" t="s">
        <v>500</v>
      </c>
      <c r="Q8815" t="s">
        <v>9411</v>
      </c>
      <c r="R8815" s="2">
        <v>200</v>
      </c>
      <c r="S8815">
        <v>2021</v>
      </c>
      <c r="T8815" t="s">
        <v>10555</v>
      </c>
    </row>
    <row r="8816" spans="1:20" hidden="1" x14ac:dyDescent="0.35">
      <c r="A8816" s="1">
        <v>44411</v>
      </c>
      <c r="B8816" t="s">
        <v>9030</v>
      </c>
      <c r="C8816" t="s">
        <v>9030</v>
      </c>
      <c r="D8816" t="s">
        <v>10593</v>
      </c>
      <c r="E8816" t="s">
        <v>37</v>
      </c>
      <c r="F8816" s="2">
        <v>-150</v>
      </c>
      <c r="G8816" t="s">
        <v>8683</v>
      </c>
      <c r="H8816">
        <v>692554576</v>
      </c>
      <c r="I8816" t="s">
        <v>57</v>
      </c>
      <c r="J8816" t="s">
        <v>58</v>
      </c>
      <c r="K8816" t="s">
        <v>40</v>
      </c>
      <c r="L8816" t="s">
        <v>66</v>
      </c>
      <c r="M8816" t="s">
        <v>10587</v>
      </c>
      <c r="N8816" t="s">
        <v>15</v>
      </c>
      <c r="O8816" t="s">
        <v>8685</v>
      </c>
      <c r="P8816" t="s">
        <v>43</v>
      </c>
      <c r="Q8816" t="s">
        <v>10587</v>
      </c>
      <c r="R8816" s="2">
        <v>150</v>
      </c>
      <c r="S8816">
        <v>2021</v>
      </c>
      <c r="T8816" t="s">
        <v>10555</v>
      </c>
    </row>
    <row r="8817" spans="1:20" hidden="1" x14ac:dyDescent="0.35">
      <c r="A8817" s="1">
        <v>44411</v>
      </c>
      <c r="B8817" t="s">
        <v>9030</v>
      </c>
      <c r="C8817" t="s">
        <v>9030</v>
      </c>
      <c r="D8817" t="s">
        <v>10594</v>
      </c>
      <c r="E8817" t="s">
        <v>37</v>
      </c>
      <c r="F8817" s="2">
        <v>-1720</v>
      </c>
      <c r="G8817" t="s">
        <v>3027</v>
      </c>
      <c r="H8817">
        <v>886965909</v>
      </c>
      <c r="I8817" t="s">
        <v>38</v>
      </c>
      <c r="J8817" t="s">
        <v>58</v>
      </c>
      <c r="K8817" t="s">
        <v>96</v>
      </c>
      <c r="L8817" t="s">
        <v>97</v>
      </c>
      <c r="M8817" t="s">
        <v>3027</v>
      </c>
      <c r="N8817" t="s">
        <v>10476</v>
      </c>
      <c r="O8817" t="s">
        <v>3035</v>
      </c>
      <c r="P8817" t="s">
        <v>43</v>
      </c>
      <c r="Q8817" t="s">
        <v>10477</v>
      </c>
      <c r="R8817" s="2">
        <v>1720</v>
      </c>
      <c r="S8817">
        <v>2021</v>
      </c>
      <c r="T8817" t="s">
        <v>10555</v>
      </c>
    </row>
    <row r="8818" spans="1:20" hidden="1" x14ac:dyDescent="0.35">
      <c r="A8818" s="1">
        <v>44411</v>
      </c>
      <c r="B8818" t="s">
        <v>9030</v>
      </c>
      <c r="C8818" t="s">
        <v>9030</v>
      </c>
      <c r="D8818" t="s">
        <v>10595</v>
      </c>
      <c r="E8818" t="s">
        <v>37</v>
      </c>
      <c r="F8818" s="2">
        <v>-446.54</v>
      </c>
      <c r="G8818" t="s">
        <v>3027</v>
      </c>
      <c r="H8818">
        <v>886965909</v>
      </c>
      <c r="I8818" t="s">
        <v>38</v>
      </c>
      <c r="J8818" t="s">
        <v>58</v>
      </c>
      <c r="K8818" t="s">
        <v>40</v>
      </c>
      <c r="L8818" t="s">
        <v>418</v>
      </c>
      <c r="M8818" t="s">
        <v>1831</v>
      </c>
      <c r="N8818" t="s">
        <v>15</v>
      </c>
      <c r="O8818" t="s">
        <v>3035</v>
      </c>
      <c r="P8818" t="s">
        <v>43</v>
      </c>
      <c r="Q8818" t="s">
        <v>1831</v>
      </c>
      <c r="R8818" s="2">
        <v>446.54</v>
      </c>
      <c r="S8818">
        <v>2021</v>
      </c>
      <c r="T8818" t="s">
        <v>10555</v>
      </c>
    </row>
    <row r="8819" spans="1:20" hidden="1" x14ac:dyDescent="0.35">
      <c r="A8819" s="1">
        <v>44411</v>
      </c>
      <c r="B8819" t="s">
        <v>9030</v>
      </c>
      <c r="C8819" t="s">
        <v>9030</v>
      </c>
      <c r="D8819" t="s">
        <v>10596</v>
      </c>
      <c r="E8819" t="s">
        <v>37</v>
      </c>
      <c r="F8819" s="2">
        <v>-169.57</v>
      </c>
      <c r="G8819" t="s">
        <v>5647</v>
      </c>
      <c r="H8819">
        <v>363876571</v>
      </c>
      <c r="I8819" t="s">
        <v>38</v>
      </c>
      <c r="J8819" t="s">
        <v>17</v>
      </c>
      <c r="K8819" t="s">
        <v>40</v>
      </c>
      <c r="L8819" t="s">
        <v>76</v>
      </c>
      <c r="M8819" t="s">
        <v>9232</v>
      </c>
      <c r="N8819" t="s">
        <v>15</v>
      </c>
      <c r="O8819" t="s">
        <v>6210</v>
      </c>
      <c r="P8819" t="s">
        <v>43</v>
      </c>
      <c r="Q8819" t="s">
        <v>9233</v>
      </c>
      <c r="R8819" s="2">
        <v>169.57</v>
      </c>
      <c r="S8819">
        <v>2021</v>
      </c>
      <c r="T8819" t="s">
        <v>10555</v>
      </c>
    </row>
    <row r="8820" spans="1:20" hidden="1" x14ac:dyDescent="0.35">
      <c r="A8820" s="1">
        <v>44411</v>
      </c>
      <c r="B8820" t="s">
        <v>9030</v>
      </c>
      <c r="C8820" t="s">
        <v>9030</v>
      </c>
      <c r="D8820" t="s">
        <v>10597</v>
      </c>
      <c r="E8820" t="s">
        <v>37</v>
      </c>
      <c r="F8820" s="2">
        <v>-8500</v>
      </c>
      <c r="G8820" t="s">
        <v>47</v>
      </c>
      <c r="H8820">
        <v>2113481242</v>
      </c>
      <c r="I8820" t="s">
        <v>2888</v>
      </c>
      <c r="J8820" t="s">
        <v>17</v>
      </c>
      <c r="K8820" t="s">
        <v>59</v>
      </c>
      <c r="L8820" t="s">
        <v>54</v>
      </c>
      <c r="M8820" t="s">
        <v>10598</v>
      </c>
      <c r="N8820" t="s">
        <v>15</v>
      </c>
      <c r="O8820" t="s">
        <v>2890</v>
      </c>
      <c r="P8820" t="s">
        <v>500</v>
      </c>
      <c r="Q8820" t="s">
        <v>10209</v>
      </c>
      <c r="R8820" s="2">
        <v>8500</v>
      </c>
      <c r="S8820">
        <v>2021</v>
      </c>
      <c r="T8820" t="s">
        <v>10555</v>
      </c>
    </row>
    <row r="8821" spans="1:20" hidden="1" x14ac:dyDescent="0.35">
      <c r="A8821" s="1">
        <v>44412</v>
      </c>
      <c r="B8821" t="s">
        <v>9030</v>
      </c>
      <c r="C8821" t="s">
        <v>9030</v>
      </c>
      <c r="D8821" t="s">
        <v>10599</v>
      </c>
      <c r="E8821" t="s">
        <v>37</v>
      </c>
      <c r="F8821" s="2">
        <v>1550</v>
      </c>
      <c r="G8821" t="s">
        <v>276</v>
      </c>
      <c r="H8821">
        <v>3123680344</v>
      </c>
      <c r="I8821" t="s">
        <v>57</v>
      </c>
      <c r="J8821" t="s">
        <v>277</v>
      </c>
      <c r="K8821" t="s">
        <v>91</v>
      </c>
      <c r="L8821" t="s">
        <v>87</v>
      </c>
      <c r="M8821" t="s">
        <v>2928</v>
      </c>
      <c r="N8821" t="s">
        <v>307</v>
      </c>
      <c r="O8821" t="s">
        <v>279</v>
      </c>
      <c r="P8821" t="s">
        <v>43</v>
      </c>
      <c r="Q8821" t="s">
        <v>3584</v>
      </c>
      <c r="R8821" s="2">
        <v>1550</v>
      </c>
      <c r="S8821">
        <v>2021</v>
      </c>
      <c r="T8821" t="s">
        <v>10555</v>
      </c>
    </row>
    <row r="8822" spans="1:20" hidden="1" x14ac:dyDescent="0.35">
      <c r="A8822" s="1">
        <v>44412</v>
      </c>
      <c r="B8822" t="s">
        <v>9030</v>
      </c>
      <c r="C8822" t="s">
        <v>9030</v>
      </c>
      <c r="D8822" t="s">
        <v>10600</v>
      </c>
      <c r="E8822" t="s">
        <v>37</v>
      </c>
      <c r="F8822" s="2">
        <v>1960</v>
      </c>
      <c r="G8822" t="s">
        <v>533</v>
      </c>
      <c r="H8822">
        <v>2120678228</v>
      </c>
      <c r="I8822" t="s">
        <v>57</v>
      </c>
      <c r="J8822" t="s">
        <v>58</v>
      </c>
      <c r="K8822" t="s">
        <v>91</v>
      </c>
      <c r="L8822" t="s">
        <v>87</v>
      </c>
      <c r="M8822" t="s">
        <v>2928</v>
      </c>
      <c r="N8822" t="s">
        <v>52</v>
      </c>
      <c r="O8822" t="s">
        <v>534</v>
      </c>
      <c r="P8822" t="s">
        <v>43</v>
      </c>
      <c r="Q8822" t="s">
        <v>3584</v>
      </c>
      <c r="R8822" s="2">
        <v>1960</v>
      </c>
      <c r="S8822">
        <v>2021</v>
      </c>
      <c r="T8822" t="s">
        <v>10555</v>
      </c>
    </row>
    <row r="8823" spans="1:20" hidden="1" x14ac:dyDescent="0.35">
      <c r="A8823" s="1">
        <v>44412</v>
      </c>
      <c r="B8823" t="s">
        <v>9030</v>
      </c>
      <c r="C8823" t="s">
        <v>9030</v>
      </c>
      <c r="D8823" t="s">
        <v>10601</v>
      </c>
      <c r="E8823" t="s">
        <v>37</v>
      </c>
      <c r="F8823" s="2">
        <v>8500</v>
      </c>
      <c r="G8823" t="s">
        <v>6930</v>
      </c>
      <c r="H8823">
        <v>678827616</v>
      </c>
      <c r="I8823" t="s">
        <v>57</v>
      </c>
      <c r="J8823" t="s">
        <v>58</v>
      </c>
      <c r="K8823" t="s">
        <v>1160</v>
      </c>
      <c r="L8823" t="s">
        <v>1161</v>
      </c>
      <c r="M8823" t="s">
        <v>3689</v>
      </c>
      <c r="N8823" t="s">
        <v>9334</v>
      </c>
      <c r="O8823" t="s">
        <v>6931</v>
      </c>
      <c r="P8823" t="s">
        <v>43</v>
      </c>
      <c r="Q8823" t="s">
        <v>9335</v>
      </c>
      <c r="R8823" s="2">
        <v>8500</v>
      </c>
      <c r="S8823">
        <v>2021</v>
      </c>
      <c r="T8823" t="s">
        <v>10555</v>
      </c>
    </row>
    <row r="8824" spans="1:20" hidden="1" x14ac:dyDescent="0.35">
      <c r="A8824" s="1">
        <v>44412</v>
      </c>
      <c r="B8824" t="s">
        <v>9030</v>
      </c>
      <c r="C8824" t="s">
        <v>9030</v>
      </c>
      <c r="D8824" t="s">
        <v>10602</v>
      </c>
      <c r="E8824" t="s">
        <v>37</v>
      </c>
      <c r="F8824" s="2">
        <v>95</v>
      </c>
      <c r="G8824" t="s">
        <v>2641</v>
      </c>
      <c r="H8824">
        <v>886968291</v>
      </c>
      <c r="I8824" t="s">
        <v>38</v>
      </c>
      <c r="J8824" t="s">
        <v>58</v>
      </c>
      <c r="K8824" t="s">
        <v>96</v>
      </c>
      <c r="L8824" t="s">
        <v>97</v>
      </c>
      <c r="M8824" t="s">
        <v>153</v>
      </c>
      <c r="N8824" t="s">
        <v>153</v>
      </c>
      <c r="O8824" t="s">
        <v>2642</v>
      </c>
      <c r="P8824" t="s">
        <v>43</v>
      </c>
      <c r="Q8824" t="s">
        <v>10603</v>
      </c>
      <c r="R8824" s="2">
        <v>95</v>
      </c>
      <c r="S8824">
        <v>2021</v>
      </c>
      <c r="T8824" t="s">
        <v>10555</v>
      </c>
    </row>
    <row r="8825" spans="1:20" hidden="1" x14ac:dyDescent="0.35">
      <c r="A8825" s="1">
        <v>44412</v>
      </c>
      <c r="B8825" t="s">
        <v>9030</v>
      </c>
      <c r="C8825" t="s">
        <v>9030</v>
      </c>
      <c r="D8825" t="s">
        <v>10604</v>
      </c>
      <c r="E8825" t="s">
        <v>37</v>
      </c>
      <c r="F8825" s="2">
        <v>-1700</v>
      </c>
      <c r="G8825" t="s">
        <v>3019</v>
      </c>
      <c r="H8825">
        <v>710655031</v>
      </c>
      <c r="I8825" t="s">
        <v>2888</v>
      </c>
      <c r="J8825" t="s">
        <v>17</v>
      </c>
      <c r="K8825" t="s">
        <v>96</v>
      </c>
      <c r="L8825" t="s">
        <v>97</v>
      </c>
      <c r="M8825" t="s">
        <v>153</v>
      </c>
      <c r="N8825" t="s">
        <v>153</v>
      </c>
      <c r="O8825" t="s">
        <v>3021</v>
      </c>
      <c r="P8825" t="s">
        <v>43</v>
      </c>
      <c r="Q8825" t="s">
        <v>10605</v>
      </c>
      <c r="R8825" s="2">
        <v>1700</v>
      </c>
      <c r="S8825">
        <v>2021</v>
      </c>
      <c r="T8825" t="s">
        <v>10555</v>
      </c>
    </row>
    <row r="8826" spans="1:20" hidden="1" x14ac:dyDescent="0.35">
      <c r="A8826" s="1">
        <v>44412</v>
      </c>
      <c r="B8826" t="s">
        <v>9030</v>
      </c>
      <c r="C8826" t="s">
        <v>9030</v>
      </c>
      <c r="D8826" t="s">
        <v>10606</v>
      </c>
      <c r="E8826" t="s">
        <v>37</v>
      </c>
      <c r="F8826" s="2">
        <v>-95</v>
      </c>
      <c r="G8826" t="s">
        <v>3019</v>
      </c>
      <c r="H8826">
        <v>710655031</v>
      </c>
      <c r="I8826" t="s">
        <v>2888</v>
      </c>
      <c r="J8826" t="s">
        <v>17</v>
      </c>
      <c r="K8826" t="s">
        <v>96</v>
      </c>
      <c r="L8826" t="s">
        <v>97</v>
      </c>
      <c r="M8826" t="s">
        <v>153</v>
      </c>
      <c r="N8826" t="s">
        <v>153</v>
      </c>
      <c r="O8826" t="s">
        <v>2642</v>
      </c>
      <c r="P8826" t="s">
        <v>43</v>
      </c>
      <c r="Q8826" t="s">
        <v>10603</v>
      </c>
      <c r="R8826" s="2">
        <v>95</v>
      </c>
      <c r="S8826">
        <v>2021</v>
      </c>
      <c r="T8826" t="s">
        <v>10555</v>
      </c>
    </row>
    <row r="8827" spans="1:20" hidden="1" x14ac:dyDescent="0.35">
      <c r="A8827" s="1">
        <v>44413</v>
      </c>
      <c r="B8827" t="s">
        <v>9030</v>
      </c>
      <c r="C8827" t="s">
        <v>9030</v>
      </c>
      <c r="D8827" t="s">
        <v>10607</v>
      </c>
      <c r="E8827" t="s">
        <v>37</v>
      </c>
      <c r="F8827" s="2">
        <v>-748.93</v>
      </c>
      <c r="G8827" t="s">
        <v>307</v>
      </c>
      <c r="H8827">
        <v>3123666335</v>
      </c>
      <c r="I8827" t="s">
        <v>57</v>
      </c>
      <c r="J8827" t="s">
        <v>277</v>
      </c>
      <c r="K8827" t="s">
        <v>40</v>
      </c>
      <c r="L8827" t="s">
        <v>122</v>
      </c>
      <c r="M8827" t="s">
        <v>9032</v>
      </c>
      <c r="N8827" t="s">
        <v>15</v>
      </c>
      <c r="O8827" t="s">
        <v>308</v>
      </c>
      <c r="P8827" t="s">
        <v>43</v>
      </c>
      <c r="Q8827" t="s">
        <v>9032</v>
      </c>
      <c r="R8827" s="2">
        <v>748.93</v>
      </c>
      <c r="S8827">
        <v>2021</v>
      </c>
      <c r="T8827" t="s">
        <v>10555</v>
      </c>
    </row>
    <row r="8828" spans="1:20" hidden="1" x14ac:dyDescent="0.35">
      <c r="A8828" s="1">
        <v>44413</v>
      </c>
      <c r="B8828" t="s">
        <v>9030</v>
      </c>
      <c r="C8828" t="s">
        <v>9030</v>
      </c>
      <c r="D8828" t="s">
        <v>10608</v>
      </c>
      <c r="E8828" t="s">
        <v>37</v>
      </c>
      <c r="F8828" s="2">
        <v>-711.48</v>
      </c>
      <c r="G8828" t="s">
        <v>779</v>
      </c>
      <c r="H8828">
        <v>8320442620</v>
      </c>
      <c r="I8828" t="s">
        <v>57</v>
      </c>
      <c r="J8828" t="s">
        <v>277</v>
      </c>
      <c r="K8828" t="s">
        <v>40</v>
      </c>
      <c r="L8828" t="s">
        <v>122</v>
      </c>
      <c r="M8828" t="s">
        <v>9032</v>
      </c>
      <c r="N8828" t="s">
        <v>15</v>
      </c>
      <c r="O8828" t="s">
        <v>780</v>
      </c>
      <c r="P8828" t="s">
        <v>43</v>
      </c>
      <c r="Q8828" t="s">
        <v>9032</v>
      </c>
      <c r="R8828" s="2">
        <v>711.48</v>
      </c>
      <c r="S8828">
        <v>2021</v>
      </c>
      <c r="T8828" t="s">
        <v>10555</v>
      </c>
    </row>
    <row r="8829" spans="1:20" hidden="1" x14ac:dyDescent="0.35">
      <c r="A8829" s="1">
        <v>44413</v>
      </c>
      <c r="B8829" t="s">
        <v>9030</v>
      </c>
      <c r="C8829" t="s">
        <v>9030</v>
      </c>
      <c r="D8829" t="s">
        <v>10609</v>
      </c>
      <c r="E8829" t="s">
        <v>37</v>
      </c>
      <c r="F8829" s="2">
        <v>-200</v>
      </c>
      <c r="G8829" t="s">
        <v>9207</v>
      </c>
      <c r="H8829">
        <v>5123943606</v>
      </c>
      <c r="I8829" t="s">
        <v>57</v>
      </c>
      <c r="J8829" t="s">
        <v>58</v>
      </c>
      <c r="K8829" t="s">
        <v>59</v>
      </c>
      <c r="L8829" t="s">
        <v>60</v>
      </c>
      <c r="M8829" t="s">
        <v>10364</v>
      </c>
      <c r="N8829" t="s">
        <v>15</v>
      </c>
      <c r="O8829" t="s">
        <v>9228</v>
      </c>
      <c r="P8829" t="s">
        <v>500</v>
      </c>
      <c r="Q8829" t="s">
        <v>10365</v>
      </c>
      <c r="R8829" s="2">
        <v>200</v>
      </c>
      <c r="S8829">
        <v>2021</v>
      </c>
      <c r="T8829" t="s">
        <v>10555</v>
      </c>
    </row>
    <row r="8830" spans="1:20" hidden="1" x14ac:dyDescent="0.35">
      <c r="A8830" s="1">
        <v>44413</v>
      </c>
      <c r="B8830" t="s">
        <v>9030</v>
      </c>
      <c r="C8830" t="s">
        <v>9030</v>
      </c>
      <c r="D8830" t="s">
        <v>10610</v>
      </c>
      <c r="E8830" t="s">
        <v>37</v>
      </c>
      <c r="F8830" s="2">
        <v>-150</v>
      </c>
      <c r="G8830" t="s">
        <v>9207</v>
      </c>
      <c r="H8830">
        <v>5123943606</v>
      </c>
      <c r="I8830" t="s">
        <v>57</v>
      </c>
      <c r="J8830" t="s">
        <v>58</v>
      </c>
      <c r="K8830" t="s">
        <v>59</v>
      </c>
      <c r="L8830" t="s">
        <v>60</v>
      </c>
      <c r="M8830" t="s">
        <v>10587</v>
      </c>
      <c r="N8830" t="s">
        <v>15</v>
      </c>
      <c r="O8830" t="s">
        <v>9228</v>
      </c>
      <c r="P8830" t="s">
        <v>500</v>
      </c>
      <c r="Q8830" t="s">
        <v>10587</v>
      </c>
      <c r="R8830" s="2">
        <v>150</v>
      </c>
      <c r="S8830">
        <v>2021</v>
      </c>
      <c r="T8830" t="s">
        <v>10555</v>
      </c>
    </row>
    <row r="8831" spans="1:20" hidden="1" x14ac:dyDescent="0.35">
      <c r="A8831" s="1">
        <v>44413</v>
      </c>
      <c r="B8831" t="s">
        <v>9030</v>
      </c>
      <c r="C8831" t="s">
        <v>9030</v>
      </c>
      <c r="D8831" t="s">
        <v>10611</v>
      </c>
      <c r="E8831" t="s">
        <v>37</v>
      </c>
      <c r="F8831" s="2">
        <v>-733.95</v>
      </c>
      <c r="G8831" t="s">
        <v>433</v>
      </c>
      <c r="H8831">
        <v>3123859963</v>
      </c>
      <c r="I8831" t="s">
        <v>38</v>
      </c>
      <c r="J8831" t="s">
        <v>277</v>
      </c>
      <c r="K8831" t="s">
        <v>40</v>
      </c>
      <c r="L8831" t="s">
        <v>122</v>
      </c>
      <c r="M8831" t="s">
        <v>9032</v>
      </c>
      <c r="N8831" t="s">
        <v>15</v>
      </c>
      <c r="O8831" t="s">
        <v>434</v>
      </c>
      <c r="P8831" t="s">
        <v>43</v>
      </c>
      <c r="Q8831" t="s">
        <v>9032</v>
      </c>
      <c r="R8831" s="2">
        <v>733.95</v>
      </c>
      <c r="S8831">
        <v>2021</v>
      </c>
      <c r="T8831" t="s">
        <v>10555</v>
      </c>
    </row>
    <row r="8832" spans="1:20" hidden="1" x14ac:dyDescent="0.35">
      <c r="A8832" s="1">
        <v>44417</v>
      </c>
      <c r="B8832" t="s">
        <v>9030</v>
      </c>
      <c r="C8832" t="s">
        <v>9030</v>
      </c>
      <c r="D8832" t="s">
        <v>10612</v>
      </c>
      <c r="E8832" t="s">
        <v>37</v>
      </c>
      <c r="F8832" s="2">
        <v>-2500</v>
      </c>
      <c r="G8832" t="s">
        <v>29</v>
      </c>
      <c r="H8832">
        <v>2123674356</v>
      </c>
      <c r="I8832" t="s">
        <v>38</v>
      </c>
      <c r="J8832" t="s">
        <v>39</v>
      </c>
      <c r="K8832" t="s">
        <v>96</v>
      </c>
      <c r="L8832" t="s">
        <v>97</v>
      </c>
      <c r="M8832" t="s">
        <v>153</v>
      </c>
      <c r="N8832" t="s">
        <v>153</v>
      </c>
      <c r="O8832" t="s">
        <v>42</v>
      </c>
      <c r="P8832" t="s">
        <v>43</v>
      </c>
      <c r="Q8832" t="s">
        <v>10613</v>
      </c>
      <c r="R8832" s="2">
        <v>2500</v>
      </c>
      <c r="S8832">
        <v>2021</v>
      </c>
      <c r="T8832" t="s">
        <v>10555</v>
      </c>
    </row>
    <row r="8833" spans="1:20" hidden="1" x14ac:dyDescent="0.35">
      <c r="A8833" s="1">
        <v>44417</v>
      </c>
      <c r="B8833" t="s">
        <v>9030</v>
      </c>
      <c r="C8833" t="s">
        <v>9030</v>
      </c>
      <c r="D8833" t="s">
        <v>10614</v>
      </c>
      <c r="E8833" t="s">
        <v>37</v>
      </c>
      <c r="F8833" s="2">
        <v>-136</v>
      </c>
      <c r="G8833" t="s">
        <v>29</v>
      </c>
      <c r="H8833">
        <v>2123674356</v>
      </c>
      <c r="I8833" t="s">
        <v>38</v>
      </c>
      <c r="J8833" t="s">
        <v>39</v>
      </c>
      <c r="K8833" t="s">
        <v>40</v>
      </c>
      <c r="L8833" t="s">
        <v>66</v>
      </c>
      <c r="M8833" t="s">
        <v>10412</v>
      </c>
      <c r="N8833" t="s">
        <v>15</v>
      </c>
      <c r="O8833" t="s">
        <v>42</v>
      </c>
      <c r="P8833" t="s">
        <v>43</v>
      </c>
      <c r="Q8833" t="s">
        <v>10412</v>
      </c>
      <c r="R8833" s="2">
        <v>136</v>
      </c>
      <c r="S8833">
        <v>2021</v>
      </c>
      <c r="T8833" t="s">
        <v>10555</v>
      </c>
    </row>
    <row r="8834" spans="1:20" hidden="1" x14ac:dyDescent="0.35">
      <c r="A8834" s="1">
        <v>44417</v>
      </c>
      <c r="B8834" t="s">
        <v>9030</v>
      </c>
      <c r="C8834" t="s">
        <v>9030</v>
      </c>
      <c r="D8834" t="s">
        <v>10615</v>
      </c>
      <c r="E8834" t="s">
        <v>37</v>
      </c>
      <c r="F8834" s="2">
        <v>1745</v>
      </c>
      <c r="G8834" t="s">
        <v>29</v>
      </c>
      <c r="H8834">
        <v>2123674356</v>
      </c>
      <c r="I8834" t="s">
        <v>38</v>
      </c>
      <c r="J8834" t="s">
        <v>39</v>
      </c>
      <c r="K8834" t="s">
        <v>91</v>
      </c>
      <c r="L8834" t="s">
        <v>87</v>
      </c>
      <c r="M8834" t="s">
        <v>2928</v>
      </c>
      <c r="N8834" t="s">
        <v>29</v>
      </c>
      <c r="O8834" t="s">
        <v>42</v>
      </c>
      <c r="P8834" t="s">
        <v>43</v>
      </c>
      <c r="Q8834" t="s">
        <v>3584</v>
      </c>
      <c r="R8834" s="2">
        <v>1745</v>
      </c>
      <c r="S8834">
        <v>2021</v>
      </c>
      <c r="T8834" t="s">
        <v>10555</v>
      </c>
    </row>
    <row r="8835" spans="1:20" hidden="1" x14ac:dyDescent="0.35">
      <c r="A8835" s="1">
        <v>44417</v>
      </c>
      <c r="B8835" t="s">
        <v>9030</v>
      </c>
      <c r="C8835" t="s">
        <v>9030</v>
      </c>
      <c r="D8835" t="s">
        <v>10616</v>
      </c>
      <c r="E8835" t="s">
        <v>37</v>
      </c>
      <c r="F8835" s="2">
        <v>2000</v>
      </c>
      <c r="G8835" t="s">
        <v>29</v>
      </c>
      <c r="H8835">
        <v>2123674356</v>
      </c>
      <c r="I8835" t="s">
        <v>38</v>
      </c>
      <c r="J8835" t="s">
        <v>39</v>
      </c>
      <c r="K8835" t="s">
        <v>96</v>
      </c>
      <c r="L8835" t="s">
        <v>97</v>
      </c>
      <c r="M8835" t="s">
        <v>153</v>
      </c>
      <c r="N8835" t="s">
        <v>153</v>
      </c>
      <c r="O8835" t="s">
        <v>42</v>
      </c>
      <c r="P8835" t="s">
        <v>43</v>
      </c>
      <c r="Q8835" t="s">
        <v>10613</v>
      </c>
      <c r="R8835" s="2">
        <v>2000</v>
      </c>
      <c r="S8835">
        <v>2021</v>
      </c>
      <c r="T8835" t="s">
        <v>10555</v>
      </c>
    </row>
    <row r="8836" spans="1:20" hidden="1" x14ac:dyDescent="0.35">
      <c r="A8836" s="1">
        <v>44417</v>
      </c>
      <c r="B8836" t="s">
        <v>9030</v>
      </c>
      <c r="C8836" t="s">
        <v>9030</v>
      </c>
      <c r="D8836" t="s">
        <v>10617</v>
      </c>
      <c r="E8836" t="s">
        <v>37</v>
      </c>
      <c r="F8836" s="2">
        <v>1695</v>
      </c>
      <c r="G8836" t="s">
        <v>779</v>
      </c>
      <c r="H8836">
        <v>8320442620</v>
      </c>
      <c r="I8836" t="s">
        <v>57</v>
      </c>
      <c r="J8836" t="s">
        <v>277</v>
      </c>
      <c r="K8836" t="s">
        <v>91</v>
      </c>
      <c r="L8836" t="s">
        <v>87</v>
      </c>
      <c r="M8836" t="s">
        <v>2928</v>
      </c>
      <c r="N8836" t="s">
        <v>15</v>
      </c>
      <c r="O8836" t="s">
        <v>780</v>
      </c>
      <c r="P8836" t="s">
        <v>43</v>
      </c>
      <c r="Q8836" t="s">
        <v>3584</v>
      </c>
      <c r="R8836" s="2">
        <v>1695</v>
      </c>
      <c r="S8836">
        <v>2021</v>
      </c>
      <c r="T8836" t="s">
        <v>10555</v>
      </c>
    </row>
    <row r="8837" spans="1:20" hidden="1" x14ac:dyDescent="0.35">
      <c r="A8837" s="1">
        <v>44417</v>
      </c>
      <c r="B8837" t="s">
        <v>9030</v>
      </c>
      <c r="C8837" t="s">
        <v>9030</v>
      </c>
      <c r="D8837" t="s">
        <v>10618</v>
      </c>
      <c r="E8837" t="s">
        <v>37</v>
      </c>
      <c r="F8837" s="2">
        <v>-150</v>
      </c>
      <c r="G8837" t="s">
        <v>276</v>
      </c>
      <c r="H8837">
        <v>3123680344</v>
      </c>
      <c r="I8837" t="s">
        <v>57</v>
      </c>
      <c r="J8837" t="s">
        <v>277</v>
      </c>
      <c r="K8837" t="s">
        <v>1160</v>
      </c>
      <c r="L8837" t="s">
        <v>1161</v>
      </c>
      <c r="M8837" t="s">
        <v>43</v>
      </c>
      <c r="N8837" t="s">
        <v>500</v>
      </c>
      <c r="O8837" t="s">
        <v>279</v>
      </c>
      <c r="P8837" t="s">
        <v>43</v>
      </c>
      <c r="Q8837" t="s">
        <v>9040</v>
      </c>
      <c r="R8837" s="2">
        <v>150</v>
      </c>
      <c r="S8837">
        <v>2021</v>
      </c>
      <c r="T8837" t="s">
        <v>10555</v>
      </c>
    </row>
    <row r="8838" spans="1:20" hidden="1" x14ac:dyDescent="0.35">
      <c r="A8838" s="1">
        <v>44417</v>
      </c>
      <c r="B8838" t="s">
        <v>9030</v>
      </c>
      <c r="C8838" t="s">
        <v>9030</v>
      </c>
      <c r="D8838" t="s">
        <v>10619</v>
      </c>
      <c r="E8838" t="s">
        <v>37</v>
      </c>
      <c r="F8838" s="2">
        <v>150</v>
      </c>
      <c r="G8838" t="s">
        <v>1191</v>
      </c>
      <c r="H8838">
        <v>7123691524</v>
      </c>
      <c r="I8838" t="s">
        <v>57</v>
      </c>
      <c r="J8838" t="s">
        <v>277</v>
      </c>
      <c r="K8838" t="s">
        <v>1160</v>
      </c>
      <c r="L8838" t="s">
        <v>1161</v>
      </c>
      <c r="M8838" t="s">
        <v>43</v>
      </c>
      <c r="N8838" t="s">
        <v>500</v>
      </c>
      <c r="O8838" t="s">
        <v>279</v>
      </c>
      <c r="P8838" t="s">
        <v>500</v>
      </c>
      <c r="Q8838" t="s">
        <v>9040</v>
      </c>
      <c r="R8838" s="2">
        <v>150</v>
      </c>
      <c r="S8838">
        <v>2021</v>
      </c>
      <c r="T8838" t="s">
        <v>10555</v>
      </c>
    </row>
    <row r="8839" spans="1:20" hidden="1" x14ac:dyDescent="0.35">
      <c r="A8839" s="1">
        <v>44417</v>
      </c>
      <c r="B8839" t="s">
        <v>9030</v>
      </c>
      <c r="C8839" t="s">
        <v>9030</v>
      </c>
      <c r="D8839" t="s">
        <v>10620</v>
      </c>
      <c r="E8839" t="s">
        <v>37</v>
      </c>
      <c r="F8839" s="2">
        <v>1495</v>
      </c>
      <c r="G8839" t="s">
        <v>1761</v>
      </c>
      <c r="H8839">
        <v>3123788147</v>
      </c>
      <c r="I8839" t="s">
        <v>38</v>
      </c>
      <c r="J8839" t="s">
        <v>58</v>
      </c>
      <c r="K8839" t="s">
        <v>91</v>
      </c>
      <c r="L8839" t="s">
        <v>87</v>
      </c>
      <c r="M8839" t="s">
        <v>2928</v>
      </c>
      <c r="N8839" t="s">
        <v>1761</v>
      </c>
      <c r="O8839" t="s">
        <v>1762</v>
      </c>
      <c r="P8839" t="s">
        <v>43</v>
      </c>
      <c r="Q8839" t="s">
        <v>3584</v>
      </c>
      <c r="R8839" s="2">
        <v>1495</v>
      </c>
      <c r="S8839">
        <v>2021</v>
      </c>
      <c r="T8839" t="s">
        <v>10555</v>
      </c>
    </row>
    <row r="8840" spans="1:20" hidden="1" x14ac:dyDescent="0.35">
      <c r="A8840" s="1">
        <v>44417</v>
      </c>
      <c r="B8840" t="s">
        <v>9030</v>
      </c>
      <c r="C8840" t="s">
        <v>9030</v>
      </c>
      <c r="D8840" t="s">
        <v>10621</v>
      </c>
      <c r="E8840" t="s">
        <v>37</v>
      </c>
      <c r="F8840" s="2">
        <v>1695</v>
      </c>
      <c r="G8840" t="s">
        <v>395</v>
      </c>
      <c r="H8840">
        <v>3123752192</v>
      </c>
      <c r="I8840" t="s">
        <v>38</v>
      </c>
      <c r="J8840" t="s">
        <v>277</v>
      </c>
      <c r="K8840" t="s">
        <v>91</v>
      </c>
      <c r="L8840" t="s">
        <v>87</v>
      </c>
      <c r="M8840" t="s">
        <v>2928</v>
      </c>
      <c r="N8840" t="s">
        <v>395</v>
      </c>
      <c r="O8840" t="s">
        <v>396</v>
      </c>
      <c r="P8840" t="s">
        <v>43</v>
      </c>
      <c r="Q8840" t="s">
        <v>3584</v>
      </c>
      <c r="R8840" s="2">
        <v>1695</v>
      </c>
      <c r="S8840">
        <v>2021</v>
      </c>
      <c r="T8840" t="s">
        <v>10555</v>
      </c>
    </row>
    <row r="8841" spans="1:20" hidden="1" x14ac:dyDescent="0.35">
      <c r="A8841" s="1">
        <v>44417</v>
      </c>
      <c r="B8841" t="s">
        <v>9030</v>
      </c>
      <c r="C8841" t="s">
        <v>9030</v>
      </c>
      <c r="D8841" t="s">
        <v>10622</v>
      </c>
      <c r="E8841" t="s">
        <v>37</v>
      </c>
      <c r="F8841" s="2">
        <v>-200</v>
      </c>
      <c r="G8841" t="s">
        <v>9207</v>
      </c>
      <c r="H8841">
        <v>5123943606</v>
      </c>
      <c r="I8841" t="s">
        <v>57</v>
      </c>
      <c r="J8841" t="s">
        <v>58</v>
      </c>
      <c r="K8841" t="s">
        <v>40</v>
      </c>
      <c r="L8841" t="s">
        <v>112</v>
      </c>
      <c r="M8841" t="s">
        <v>9079</v>
      </c>
      <c r="N8841" t="s">
        <v>9207</v>
      </c>
      <c r="O8841" t="s">
        <v>9228</v>
      </c>
      <c r="P8841" t="s">
        <v>500</v>
      </c>
      <c r="Q8841" t="s">
        <v>680</v>
      </c>
      <c r="R8841" s="2">
        <v>200</v>
      </c>
      <c r="S8841">
        <v>2021</v>
      </c>
      <c r="T8841" t="s">
        <v>10555</v>
      </c>
    </row>
    <row r="8842" spans="1:20" hidden="1" x14ac:dyDescent="0.35">
      <c r="A8842" s="1">
        <v>44417</v>
      </c>
      <c r="B8842" t="s">
        <v>9030</v>
      </c>
      <c r="C8842" t="s">
        <v>9030</v>
      </c>
      <c r="D8842" t="s">
        <v>10623</v>
      </c>
      <c r="E8842" t="s">
        <v>37</v>
      </c>
      <c r="F8842" s="2">
        <v>-40</v>
      </c>
      <c r="G8842" t="s">
        <v>2641</v>
      </c>
      <c r="H8842">
        <v>886968291</v>
      </c>
      <c r="I8842" t="s">
        <v>38</v>
      </c>
      <c r="J8842" t="s">
        <v>58</v>
      </c>
      <c r="K8842" t="s">
        <v>40</v>
      </c>
      <c r="L8842" t="s">
        <v>66</v>
      </c>
      <c r="M8842" t="s">
        <v>9171</v>
      </c>
      <c r="N8842" t="s">
        <v>15</v>
      </c>
      <c r="O8842" t="s">
        <v>2642</v>
      </c>
      <c r="P8842" t="s">
        <v>43</v>
      </c>
      <c r="Q8842" t="s">
        <v>9454</v>
      </c>
      <c r="R8842" s="2">
        <v>40</v>
      </c>
      <c r="S8842">
        <v>2021</v>
      </c>
      <c r="T8842" t="s">
        <v>10555</v>
      </c>
    </row>
    <row r="8843" spans="1:20" hidden="1" x14ac:dyDescent="0.35">
      <c r="A8843" s="1">
        <v>44417</v>
      </c>
      <c r="B8843" t="s">
        <v>9030</v>
      </c>
      <c r="C8843" t="s">
        <v>9030</v>
      </c>
      <c r="D8843" t="s">
        <v>10624</v>
      </c>
      <c r="E8843" t="s">
        <v>37</v>
      </c>
      <c r="F8843" s="2">
        <v>1595</v>
      </c>
      <c r="G8843" t="s">
        <v>2641</v>
      </c>
      <c r="H8843">
        <v>886968291</v>
      </c>
      <c r="I8843" t="s">
        <v>38</v>
      </c>
      <c r="J8843" t="s">
        <v>58</v>
      </c>
      <c r="K8843" t="s">
        <v>91</v>
      </c>
      <c r="L8843" t="s">
        <v>87</v>
      </c>
      <c r="M8843" t="s">
        <v>2928</v>
      </c>
      <c r="N8843" t="s">
        <v>52</v>
      </c>
      <c r="O8843" t="s">
        <v>2642</v>
      </c>
      <c r="P8843" t="s">
        <v>43</v>
      </c>
      <c r="Q8843" t="s">
        <v>3584</v>
      </c>
      <c r="R8843" s="2">
        <v>1595</v>
      </c>
      <c r="S8843">
        <v>2021</v>
      </c>
      <c r="T8843" t="s">
        <v>10555</v>
      </c>
    </row>
    <row r="8844" spans="1:20" hidden="1" x14ac:dyDescent="0.35">
      <c r="A8844" s="1">
        <v>44417</v>
      </c>
      <c r="B8844" t="s">
        <v>9030</v>
      </c>
      <c r="C8844" t="s">
        <v>9030</v>
      </c>
      <c r="D8844" t="s">
        <v>10625</v>
      </c>
      <c r="E8844" t="s">
        <v>37</v>
      </c>
      <c r="F8844" s="2">
        <v>1600</v>
      </c>
      <c r="G8844" t="s">
        <v>2641</v>
      </c>
      <c r="H8844">
        <v>886968291</v>
      </c>
      <c r="I8844" t="s">
        <v>38</v>
      </c>
      <c r="J8844" t="s">
        <v>58</v>
      </c>
      <c r="K8844" t="s">
        <v>91</v>
      </c>
      <c r="L8844" t="s">
        <v>87</v>
      </c>
      <c r="M8844" t="s">
        <v>2928</v>
      </c>
      <c r="N8844" t="s">
        <v>52</v>
      </c>
      <c r="O8844" t="s">
        <v>2642</v>
      </c>
      <c r="P8844" t="s">
        <v>43</v>
      </c>
      <c r="Q8844" t="s">
        <v>3584</v>
      </c>
      <c r="R8844" s="2">
        <v>1600</v>
      </c>
      <c r="S8844">
        <v>2021</v>
      </c>
      <c r="T8844" t="s">
        <v>10555</v>
      </c>
    </row>
    <row r="8845" spans="1:20" hidden="1" x14ac:dyDescent="0.35">
      <c r="A8845" s="1">
        <v>44417</v>
      </c>
      <c r="B8845" t="s">
        <v>9030</v>
      </c>
      <c r="C8845" t="s">
        <v>9030</v>
      </c>
      <c r="D8845" t="s">
        <v>10626</v>
      </c>
      <c r="E8845" t="s">
        <v>37</v>
      </c>
      <c r="F8845" s="2">
        <v>-40</v>
      </c>
      <c r="G8845" t="s">
        <v>8683</v>
      </c>
      <c r="H8845">
        <v>692554576</v>
      </c>
      <c r="I8845" t="s">
        <v>57</v>
      </c>
      <c r="J8845" t="s">
        <v>58</v>
      </c>
      <c r="K8845" t="s">
        <v>40</v>
      </c>
      <c r="L8845" t="s">
        <v>66</v>
      </c>
      <c r="M8845" t="s">
        <v>9171</v>
      </c>
      <c r="N8845" t="s">
        <v>15</v>
      </c>
      <c r="O8845" t="s">
        <v>8685</v>
      </c>
      <c r="P8845" t="s">
        <v>43</v>
      </c>
      <c r="Q8845" t="s">
        <v>9454</v>
      </c>
      <c r="R8845" s="2">
        <v>40</v>
      </c>
      <c r="S8845">
        <v>2021</v>
      </c>
      <c r="T8845" t="s">
        <v>10555</v>
      </c>
    </row>
    <row r="8846" spans="1:20" hidden="1" x14ac:dyDescent="0.35">
      <c r="A8846" s="1">
        <v>44417</v>
      </c>
      <c r="B8846" t="s">
        <v>9030</v>
      </c>
      <c r="C8846" t="s">
        <v>9030</v>
      </c>
      <c r="D8846" t="s">
        <v>10627</v>
      </c>
      <c r="E8846" t="s">
        <v>37</v>
      </c>
      <c r="F8846" s="2">
        <v>295</v>
      </c>
      <c r="G8846" t="s">
        <v>3027</v>
      </c>
      <c r="H8846">
        <v>886965909</v>
      </c>
      <c r="I8846" t="s">
        <v>38</v>
      </c>
      <c r="J8846" t="s">
        <v>58</v>
      </c>
      <c r="K8846" t="s">
        <v>91</v>
      </c>
      <c r="L8846" t="s">
        <v>87</v>
      </c>
      <c r="M8846" t="s">
        <v>2928</v>
      </c>
      <c r="N8846" t="s">
        <v>52</v>
      </c>
      <c r="O8846" t="s">
        <v>3035</v>
      </c>
      <c r="P8846" t="s">
        <v>43</v>
      </c>
      <c r="Q8846" t="s">
        <v>3584</v>
      </c>
      <c r="R8846" s="2">
        <v>295</v>
      </c>
      <c r="S8846">
        <v>2021</v>
      </c>
      <c r="T8846" t="s">
        <v>10555</v>
      </c>
    </row>
    <row r="8847" spans="1:20" hidden="1" x14ac:dyDescent="0.35">
      <c r="A8847" s="1">
        <v>44417</v>
      </c>
      <c r="B8847" t="s">
        <v>9030</v>
      </c>
      <c r="C8847" t="s">
        <v>9030</v>
      </c>
      <c r="D8847" t="s">
        <v>10628</v>
      </c>
      <c r="E8847" t="s">
        <v>37</v>
      </c>
      <c r="F8847" s="2">
        <v>1500</v>
      </c>
      <c r="G8847" t="s">
        <v>3027</v>
      </c>
      <c r="H8847">
        <v>886965909</v>
      </c>
      <c r="I8847" t="s">
        <v>38</v>
      </c>
      <c r="J8847" t="s">
        <v>58</v>
      </c>
      <c r="K8847" t="s">
        <v>91</v>
      </c>
      <c r="L8847" t="s">
        <v>87</v>
      </c>
      <c r="M8847" t="s">
        <v>2928</v>
      </c>
      <c r="N8847" t="s">
        <v>52</v>
      </c>
      <c r="O8847" t="s">
        <v>3035</v>
      </c>
      <c r="P8847" t="s">
        <v>43</v>
      </c>
      <c r="Q8847" t="s">
        <v>3584</v>
      </c>
      <c r="R8847" s="2">
        <v>1500</v>
      </c>
      <c r="S8847">
        <v>2021</v>
      </c>
      <c r="T8847" t="s">
        <v>10555</v>
      </c>
    </row>
    <row r="8848" spans="1:20" hidden="1" x14ac:dyDescent="0.35">
      <c r="A8848" s="1">
        <v>44417</v>
      </c>
      <c r="B8848" t="s">
        <v>9030</v>
      </c>
      <c r="C8848" t="s">
        <v>9030</v>
      </c>
      <c r="D8848" t="s">
        <v>10629</v>
      </c>
      <c r="E8848" t="s">
        <v>37</v>
      </c>
      <c r="F8848" s="2">
        <v>1795</v>
      </c>
      <c r="G8848" t="s">
        <v>3027</v>
      </c>
      <c r="H8848">
        <v>886965909</v>
      </c>
      <c r="I8848" t="s">
        <v>38</v>
      </c>
      <c r="J8848" t="s">
        <v>58</v>
      </c>
      <c r="K8848" t="s">
        <v>91</v>
      </c>
      <c r="L8848" t="s">
        <v>87</v>
      </c>
      <c r="M8848" t="s">
        <v>2928</v>
      </c>
      <c r="N8848" t="s">
        <v>52</v>
      </c>
      <c r="O8848" t="s">
        <v>3035</v>
      </c>
      <c r="P8848" t="s">
        <v>43</v>
      </c>
      <c r="Q8848" t="s">
        <v>3584</v>
      </c>
      <c r="R8848" s="2">
        <v>1795</v>
      </c>
      <c r="S8848">
        <v>2021</v>
      </c>
      <c r="T8848" t="s">
        <v>10555</v>
      </c>
    </row>
    <row r="8849" spans="1:20" hidden="1" x14ac:dyDescent="0.35">
      <c r="A8849" s="1">
        <v>44417</v>
      </c>
      <c r="B8849" t="s">
        <v>9030</v>
      </c>
      <c r="C8849" t="s">
        <v>9030</v>
      </c>
      <c r="D8849" t="s">
        <v>10630</v>
      </c>
      <c r="E8849" t="s">
        <v>37</v>
      </c>
      <c r="F8849" s="2">
        <v>1795</v>
      </c>
      <c r="G8849" t="s">
        <v>433</v>
      </c>
      <c r="H8849">
        <v>3123859963</v>
      </c>
      <c r="I8849" t="s">
        <v>38</v>
      </c>
      <c r="J8849" t="s">
        <v>277</v>
      </c>
      <c r="K8849" t="s">
        <v>91</v>
      </c>
      <c r="L8849" t="s">
        <v>87</v>
      </c>
      <c r="M8849" t="s">
        <v>2928</v>
      </c>
      <c r="N8849" t="s">
        <v>52</v>
      </c>
      <c r="O8849" t="s">
        <v>434</v>
      </c>
      <c r="P8849" t="s">
        <v>43</v>
      </c>
      <c r="Q8849" t="s">
        <v>3584</v>
      </c>
      <c r="R8849" s="2">
        <v>1795</v>
      </c>
      <c r="S8849">
        <v>2021</v>
      </c>
      <c r="T8849" t="s">
        <v>10555</v>
      </c>
    </row>
    <row r="8850" spans="1:20" hidden="1" x14ac:dyDescent="0.35">
      <c r="A8850" s="1">
        <v>44417</v>
      </c>
      <c r="B8850" t="s">
        <v>9030</v>
      </c>
      <c r="C8850" t="s">
        <v>9030</v>
      </c>
      <c r="D8850" t="s">
        <v>10631</v>
      </c>
      <c r="E8850" t="s">
        <v>37</v>
      </c>
      <c r="F8850" s="2">
        <v>-40</v>
      </c>
      <c r="G8850" t="s">
        <v>5647</v>
      </c>
      <c r="H8850">
        <v>363876571</v>
      </c>
      <c r="I8850" t="s">
        <v>38</v>
      </c>
      <c r="J8850" t="s">
        <v>17</v>
      </c>
      <c r="K8850" t="s">
        <v>40</v>
      </c>
      <c r="L8850" t="s">
        <v>66</v>
      </c>
      <c r="M8850" t="s">
        <v>9171</v>
      </c>
      <c r="N8850" t="s">
        <v>15</v>
      </c>
      <c r="O8850" t="s">
        <v>6210</v>
      </c>
      <c r="P8850" t="s">
        <v>43</v>
      </c>
      <c r="Q8850" t="s">
        <v>9454</v>
      </c>
      <c r="R8850" s="2">
        <v>40</v>
      </c>
      <c r="S8850">
        <v>2021</v>
      </c>
      <c r="T8850" t="s">
        <v>10555</v>
      </c>
    </row>
    <row r="8851" spans="1:20" hidden="1" x14ac:dyDescent="0.35">
      <c r="A8851" s="1">
        <v>44417</v>
      </c>
      <c r="B8851" t="s">
        <v>9030</v>
      </c>
      <c r="C8851" t="s">
        <v>9030</v>
      </c>
      <c r="D8851" t="s">
        <v>10632</v>
      </c>
      <c r="E8851" t="s">
        <v>37</v>
      </c>
      <c r="F8851" s="2">
        <v>1700</v>
      </c>
      <c r="G8851" t="s">
        <v>735</v>
      </c>
      <c r="H8851">
        <v>710665618</v>
      </c>
      <c r="I8851" t="s">
        <v>57</v>
      </c>
      <c r="J8851" t="s">
        <v>58</v>
      </c>
      <c r="K8851" t="s">
        <v>91</v>
      </c>
      <c r="L8851" t="s">
        <v>87</v>
      </c>
      <c r="M8851" t="s">
        <v>2928</v>
      </c>
      <c r="N8851" t="s">
        <v>52</v>
      </c>
      <c r="O8851" t="s">
        <v>736</v>
      </c>
      <c r="P8851" t="s">
        <v>43</v>
      </c>
      <c r="Q8851" t="s">
        <v>3584</v>
      </c>
      <c r="R8851" s="2">
        <v>1700</v>
      </c>
      <c r="S8851">
        <v>2021</v>
      </c>
      <c r="T8851" t="s">
        <v>10555</v>
      </c>
    </row>
    <row r="8852" spans="1:20" hidden="1" x14ac:dyDescent="0.35">
      <c r="A8852" s="1">
        <v>44417</v>
      </c>
      <c r="B8852" t="s">
        <v>9030</v>
      </c>
      <c r="C8852" t="s">
        <v>9030</v>
      </c>
      <c r="D8852" t="s">
        <v>10633</v>
      </c>
      <c r="E8852" t="s">
        <v>37</v>
      </c>
      <c r="F8852" s="2">
        <v>1695</v>
      </c>
      <c r="G8852" t="s">
        <v>643</v>
      </c>
      <c r="H8852">
        <v>8320478665</v>
      </c>
      <c r="I8852" t="s">
        <v>38</v>
      </c>
      <c r="J8852" t="s">
        <v>58</v>
      </c>
      <c r="K8852" t="s">
        <v>91</v>
      </c>
      <c r="L8852" t="s">
        <v>87</v>
      </c>
      <c r="M8852" t="s">
        <v>2928</v>
      </c>
      <c r="N8852" t="s">
        <v>15</v>
      </c>
      <c r="O8852" t="s">
        <v>644</v>
      </c>
      <c r="P8852" t="s">
        <v>43</v>
      </c>
      <c r="Q8852" t="s">
        <v>3584</v>
      </c>
      <c r="R8852" s="2">
        <v>1695</v>
      </c>
      <c r="S8852">
        <v>2021</v>
      </c>
      <c r="T8852" t="s">
        <v>10555</v>
      </c>
    </row>
    <row r="8853" spans="1:20" hidden="1" x14ac:dyDescent="0.35">
      <c r="A8853" s="1">
        <v>44417</v>
      </c>
      <c r="B8853" t="s">
        <v>9030</v>
      </c>
      <c r="C8853" t="s">
        <v>9030</v>
      </c>
      <c r="D8853" t="s">
        <v>10634</v>
      </c>
      <c r="E8853" t="s">
        <v>37</v>
      </c>
      <c r="F8853" s="2">
        <v>-2000</v>
      </c>
      <c r="G8853" t="s">
        <v>2929</v>
      </c>
      <c r="H8853">
        <v>1124223312</v>
      </c>
      <c r="I8853" t="s">
        <v>38</v>
      </c>
      <c r="J8853" t="s">
        <v>17</v>
      </c>
      <c r="K8853" t="s">
        <v>96</v>
      </c>
      <c r="L8853" t="s">
        <v>97</v>
      </c>
      <c r="M8853" t="s">
        <v>153</v>
      </c>
      <c r="N8853" t="s">
        <v>153</v>
      </c>
      <c r="O8853" t="s">
        <v>2930</v>
      </c>
      <c r="P8853" t="s">
        <v>500</v>
      </c>
      <c r="Q8853" t="s">
        <v>10613</v>
      </c>
      <c r="R8853" s="2">
        <v>2000</v>
      </c>
      <c r="S8853">
        <v>2021</v>
      </c>
      <c r="T8853" t="s">
        <v>10555</v>
      </c>
    </row>
    <row r="8854" spans="1:20" hidden="1" x14ac:dyDescent="0.35">
      <c r="A8854" s="1">
        <v>44417</v>
      </c>
      <c r="B8854" t="s">
        <v>9030</v>
      </c>
      <c r="C8854" t="s">
        <v>9030</v>
      </c>
      <c r="D8854" t="s">
        <v>10635</v>
      </c>
      <c r="E8854" t="s">
        <v>37</v>
      </c>
      <c r="F8854" s="2">
        <v>2500</v>
      </c>
      <c r="G8854" t="s">
        <v>2929</v>
      </c>
      <c r="H8854">
        <v>1124223312</v>
      </c>
      <c r="I8854" t="s">
        <v>38</v>
      </c>
      <c r="J8854" t="s">
        <v>17</v>
      </c>
      <c r="K8854" t="s">
        <v>96</v>
      </c>
      <c r="L8854" t="s">
        <v>97</v>
      </c>
      <c r="M8854" t="s">
        <v>153</v>
      </c>
      <c r="N8854" t="s">
        <v>153</v>
      </c>
      <c r="O8854" t="s">
        <v>2930</v>
      </c>
      <c r="P8854" t="s">
        <v>500</v>
      </c>
      <c r="Q8854" t="s">
        <v>10613</v>
      </c>
      <c r="R8854" s="2">
        <v>2500</v>
      </c>
      <c r="S8854">
        <v>2021</v>
      </c>
      <c r="T8854" t="s">
        <v>10555</v>
      </c>
    </row>
    <row r="8855" spans="1:20" hidden="1" x14ac:dyDescent="0.35">
      <c r="A8855" s="1">
        <v>44418</v>
      </c>
      <c r="B8855" t="s">
        <v>9030</v>
      </c>
      <c r="C8855" t="s">
        <v>9030</v>
      </c>
      <c r="D8855" t="s">
        <v>10636</v>
      </c>
      <c r="E8855" t="s">
        <v>37</v>
      </c>
      <c r="F8855" s="2">
        <v>1169</v>
      </c>
      <c r="G8855" t="s">
        <v>3027</v>
      </c>
      <c r="H8855">
        <v>886965909</v>
      </c>
      <c r="I8855" t="s">
        <v>38</v>
      </c>
      <c r="J8855" t="s">
        <v>58</v>
      </c>
      <c r="K8855" t="s">
        <v>91</v>
      </c>
      <c r="L8855" t="s">
        <v>87</v>
      </c>
      <c r="M8855" t="s">
        <v>2928</v>
      </c>
      <c r="N8855" t="s">
        <v>52</v>
      </c>
      <c r="O8855" t="s">
        <v>3035</v>
      </c>
      <c r="P8855" t="s">
        <v>43</v>
      </c>
      <c r="Q8855" t="s">
        <v>3584</v>
      </c>
      <c r="R8855" s="2">
        <v>1169</v>
      </c>
      <c r="S8855">
        <v>2021</v>
      </c>
      <c r="T8855" t="s">
        <v>10555</v>
      </c>
    </row>
    <row r="8856" spans="1:20" hidden="1" x14ac:dyDescent="0.35">
      <c r="A8856" s="1">
        <v>44418</v>
      </c>
      <c r="B8856" t="s">
        <v>9030</v>
      </c>
      <c r="C8856" t="s">
        <v>9030</v>
      </c>
      <c r="D8856" t="s">
        <v>10637</v>
      </c>
      <c r="E8856" t="s">
        <v>37</v>
      </c>
      <c r="F8856" s="2">
        <v>516.22</v>
      </c>
      <c r="G8856" t="s">
        <v>5647</v>
      </c>
      <c r="H8856">
        <v>363876571</v>
      </c>
      <c r="I8856" t="s">
        <v>38</v>
      </c>
      <c r="J8856" t="s">
        <v>17</v>
      </c>
      <c r="K8856" t="s">
        <v>91</v>
      </c>
      <c r="L8856" t="s">
        <v>87</v>
      </c>
      <c r="M8856" t="s">
        <v>2928</v>
      </c>
      <c r="N8856" t="s">
        <v>15</v>
      </c>
      <c r="O8856" t="s">
        <v>6210</v>
      </c>
      <c r="P8856" t="s">
        <v>43</v>
      </c>
      <c r="Q8856" t="s">
        <v>3584</v>
      </c>
      <c r="R8856" s="2">
        <v>516.22</v>
      </c>
      <c r="S8856">
        <v>2021</v>
      </c>
      <c r="T8856" t="s">
        <v>10555</v>
      </c>
    </row>
    <row r="8857" spans="1:20" hidden="1" x14ac:dyDescent="0.35">
      <c r="A8857" s="1">
        <v>44419</v>
      </c>
      <c r="B8857" t="s">
        <v>9030</v>
      </c>
      <c r="C8857" t="s">
        <v>9030</v>
      </c>
      <c r="D8857" t="s">
        <v>10638</v>
      </c>
      <c r="E8857" t="s">
        <v>37</v>
      </c>
      <c r="F8857" s="2">
        <v>-250</v>
      </c>
      <c r="G8857" t="s">
        <v>307</v>
      </c>
      <c r="H8857">
        <v>3123666335</v>
      </c>
      <c r="I8857" t="s">
        <v>57</v>
      </c>
      <c r="J8857" t="s">
        <v>277</v>
      </c>
      <c r="K8857" t="s">
        <v>40</v>
      </c>
      <c r="L8857" t="s">
        <v>66</v>
      </c>
      <c r="M8857" t="s">
        <v>9963</v>
      </c>
      <c r="N8857" t="s">
        <v>15</v>
      </c>
      <c r="O8857" t="s">
        <v>308</v>
      </c>
      <c r="P8857" t="s">
        <v>43</v>
      </c>
      <c r="Q8857" t="s">
        <v>9964</v>
      </c>
      <c r="R8857" s="2">
        <v>250</v>
      </c>
      <c r="S8857">
        <v>2021</v>
      </c>
      <c r="T8857" t="s">
        <v>10555</v>
      </c>
    </row>
    <row r="8858" spans="1:20" hidden="1" x14ac:dyDescent="0.35">
      <c r="A8858" s="1">
        <v>44420</v>
      </c>
      <c r="B8858" t="s">
        <v>9030</v>
      </c>
      <c r="C8858" t="s">
        <v>9030</v>
      </c>
      <c r="D8858" t="s">
        <v>10639</v>
      </c>
      <c r="E8858" t="s">
        <v>37</v>
      </c>
      <c r="F8858" s="2">
        <v>5.99</v>
      </c>
      <c r="G8858" t="s">
        <v>1761</v>
      </c>
      <c r="H8858">
        <v>3123788147</v>
      </c>
      <c r="I8858" t="s">
        <v>38</v>
      </c>
      <c r="J8858" t="s">
        <v>58</v>
      </c>
      <c r="K8858" t="s">
        <v>7898</v>
      </c>
      <c r="L8858" t="s">
        <v>7899</v>
      </c>
      <c r="M8858" t="s">
        <v>7900</v>
      </c>
      <c r="N8858" t="s">
        <v>7900</v>
      </c>
      <c r="O8858" t="s">
        <v>1762</v>
      </c>
      <c r="P8858" t="s">
        <v>43</v>
      </c>
      <c r="Q8858" t="s">
        <v>9419</v>
      </c>
      <c r="R8858" s="2">
        <v>5.99</v>
      </c>
      <c r="S8858">
        <v>2021</v>
      </c>
      <c r="T8858" t="s">
        <v>10555</v>
      </c>
    </row>
    <row r="8859" spans="1:20" hidden="1" x14ac:dyDescent="0.35">
      <c r="A8859" s="1">
        <v>44420</v>
      </c>
      <c r="B8859" t="s">
        <v>9030</v>
      </c>
      <c r="C8859" t="s">
        <v>9030</v>
      </c>
      <c r="D8859" t="s">
        <v>10640</v>
      </c>
      <c r="E8859" t="s">
        <v>37</v>
      </c>
      <c r="F8859" s="2">
        <v>-49</v>
      </c>
      <c r="G8859" t="s">
        <v>9207</v>
      </c>
      <c r="H8859">
        <v>5123943606</v>
      </c>
      <c r="I8859" t="s">
        <v>57</v>
      </c>
      <c r="J8859" t="s">
        <v>58</v>
      </c>
      <c r="K8859" t="s">
        <v>59</v>
      </c>
      <c r="L8859" t="s">
        <v>60</v>
      </c>
      <c r="M8859" t="s">
        <v>10587</v>
      </c>
      <c r="N8859" t="s">
        <v>15</v>
      </c>
      <c r="O8859" t="s">
        <v>9228</v>
      </c>
      <c r="P8859" t="s">
        <v>500</v>
      </c>
      <c r="Q8859" t="s">
        <v>10587</v>
      </c>
      <c r="R8859" s="2">
        <v>49</v>
      </c>
      <c r="S8859">
        <v>2021</v>
      </c>
      <c r="T8859" t="s">
        <v>10555</v>
      </c>
    </row>
    <row r="8860" spans="1:20" hidden="1" x14ac:dyDescent="0.35">
      <c r="A8860" s="1">
        <v>44420</v>
      </c>
      <c r="B8860" t="s">
        <v>9030</v>
      </c>
      <c r="C8860" t="s">
        <v>9030</v>
      </c>
      <c r="D8860" t="s">
        <v>10641</v>
      </c>
      <c r="E8860" t="s">
        <v>37</v>
      </c>
      <c r="F8860" s="2">
        <v>-200</v>
      </c>
      <c r="G8860" t="s">
        <v>2641</v>
      </c>
      <c r="H8860">
        <v>886968291</v>
      </c>
      <c r="I8860" t="s">
        <v>38</v>
      </c>
      <c r="J8860" t="s">
        <v>58</v>
      </c>
      <c r="K8860" t="s">
        <v>40</v>
      </c>
      <c r="L8860" t="s">
        <v>66</v>
      </c>
      <c r="M8860" t="s">
        <v>10587</v>
      </c>
      <c r="N8860" t="s">
        <v>15</v>
      </c>
      <c r="O8860" t="s">
        <v>2642</v>
      </c>
      <c r="P8860" t="s">
        <v>43</v>
      </c>
      <c r="Q8860" t="s">
        <v>10587</v>
      </c>
      <c r="R8860" s="2">
        <v>200</v>
      </c>
      <c r="S8860">
        <v>2021</v>
      </c>
      <c r="T8860" t="s">
        <v>10555</v>
      </c>
    </row>
    <row r="8861" spans="1:20" hidden="1" x14ac:dyDescent="0.35">
      <c r="A8861" s="1">
        <v>44420</v>
      </c>
      <c r="B8861" t="s">
        <v>9030</v>
      </c>
      <c r="C8861" t="s">
        <v>9030</v>
      </c>
      <c r="D8861" t="s">
        <v>10642</v>
      </c>
      <c r="E8861" t="s">
        <v>37</v>
      </c>
      <c r="F8861" s="2">
        <v>-40</v>
      </c>
      <c r="G8861" t="s">
        <v>3027</v>
      </c>
      <c r="H8861">
        <v>886965909</v>
      </c>
      <c r="I8861" t="s">
        <v>38</v>
      </c>
      <c r="J8861" t="s">
        <v>58</v>
      </c>
      <c r="K8861" t="s">
        <v>40</v>
      </c>
      <c r="L8861" t="s">
        <v>66</v>
      </c>
      <c r="M8861" t="s">
        <v>9295</v>
      </c>
      <c r="N8861" t="s">
        <v>9035</v>
      </c>
      <c r="O8861" t="s">
        <v>3035</v>
      </c>
      <c r="P8861" t="s">
        <v>43</v>
      </c>
      <c r="Q8861" t="s">
        <v>9295</v>
      </c>
      <c r="R8861" s="2">
        <v>40</v>
      </c>
      <c r="S8861">
        <v>2021</v>
      </c>
      <c r="T8861" t="s">
        <v>10555</v>
      </c>
    </row>
    <row r="8862" spans="1:20" hidden="1" x14ac:dyDescent="0.35">
      <c r="A8862" s="1">
        <v>44420</v>
      </c>
      <c r="B8862" t="s">
        <v>9030</v>
      </c>
      <c r="C8862" t="s">
        <v>9030</v>
      </c>
      <c r="D8862" t="s">
        <v>10643</v>
      </c>
      <c r="E8862" t="s">
        <v>37</v>
      </c>
      <c r="F8862" s="2">
        <v>-5</v>
      </c>
      <c r="G8862" t="s">
        <v>3027</v>
      </c>
      <c r="H8862">
        <v>886965909</v>
      </c>
      <c r="I8862" t="s">
        <v>38</v>
      </c>
      <c r="J8862" t="s">
        <v>58</v>
      </c>
      <c r="K8862" t="s">
        <v>40</v>
      </c>
      <c r="L8862" t="s">
        <v>66</v>
      </c>
      <c r="M8862" t="s">
        <v>9295</v>
      </c>
      <c r="N8862" t="s">
        <v>9035</v>
      </c>
      <c r="O8862" t="s">
        <v>3035</v>
      </c>
      <c r="P8862" t="s">
        <v>43</v>
      </c>
      <c r="Q8862" t="s">
        <v>9295</v>
      </c>
      <c r="R8862" s="2">
        <v>5</v>
      </c>
      <c r="S8862">
        <v>2021</v>
      </c>
      <c r="T8862" t="s">
        <v>10555</v>
      </c>
    </row>
    <row r="8863" spans="1:20" hidden="1" x14ac:dyDescent="0.35">
      <c r="A8863" s="1">
        <v>44424</v>
      </c>
      <c r="B8863" t="s">
        <v>9030</v>
      </c>
      <c r="C8863" t="s">
        <v>9030</v>
      </c>
      <c r="D8863" t="s">
        <v>10644</v>
      </c>
      <c r="E8863" t="s">
        <v>37</v>
      </c>
      <c r="F8863" s="2">
        <v>-500</v>
      </c>
      <c r="G8863" t="s">
        <v>8683</v>
      </c>
      <c r="H8863">
        <v>692554576</v>
      </c>
      <c r="I8863" t="s">
        <v>57</v>
      </c>
      <c r="J8863" t="s">
        <v>58</v>
      </c>
      <c r="K8863" t="s">
        <v>40</v>
      </c>
      <c r="L8863" t="s">
        <v>66</v>
      </c>
      <c r="M8863" t="s">
        <v>9980</v>
      </c>
      <c r="N8863" t="s">
        <v>15</v>
      </c>
      <c r="O8863" t="s">
        <v>8685</v>
      </c>
      <c r="P8863" t="s">
        <v>43</v>
      </c>
      <c r="Q8863" t="s">
        <v>9980</v>
      </c>
      <c r="R8863" s="2">
        <v>500</v>
      </c>
      <c r="S8863">
        <v>2021</v>
      </c>
      <c r="T8863" t="s">
        <v>10555</v>
      </c>
    </row>
    <row r="8864" spans="1:20" hidden="1" x14ac:dyDescent="0.35">
      <c r="A8864" s="1">
        <v>44424</v>
      </c>
      <c r="B8864" t="s">
        <v>9030</v>
      </c>
      <c r="C8864" t="s">
        <v>9030</v>
      </c>
      <c r="D8864" t="s">
        <v>10645</v>
      </c>
      <c r="E8864" t="s">
        <v>37</v>
      </c>
      <c r="F8864" s="2">
        <v>592.47</v>
      </c>
      <c r="G8864" t="s">
        <v>5647</v>
      </c>
      <c r="H8864">
        <v>363876571</v>
      </c>
      <c r="I8864" t="s">
        <v>38</v>
      </c>
      <c r="J8864" t="s">
        <v>17</v>
      </c>
      <c r="K8864" t="s">
        <v>91</v>
      </c>
      <c r="L8864" t="s">
        <v>87</v>
      </c>
      <c r="M8864" t="s">
        <v>2928</v>
      </c>
      <c r="N8864" t="s">
        <v>15</v>
      </c>
      <c r="O8864" t="s">
        <v>6210</v>
      </c>
      <c r="P8864" t="s">
        <v>43</v>
      </c>
      <c r="Q8864" t="s">
        <v>3584</v>
      </c>
      <c r="R8864" s="2">
        <v>592.47</v>
      </c>
      <c r="S8864">
        <v>2021</v>
      </c>
      <c r="T8864" t="s">
        <v>10555</v>
      </c>
    </row>
    <row r="8865" spans="1:20" hidden="1" x14ac:dyDescent="0.35">
      <c r="A8865" s="1">
        <v>44424</v>
      </c>
      <c r="B8865" t="s">
        <v>9030</v>
      </c>
      <c r="C8865" t="s">
        <v>9030</v>
      </c>
      <c r="D8865" t="s">
        <v>10646</v>
      </c>
      <c r="E8865" t="s">
        <v>37</v>
      </c>
      <c r="F8865" s="2">
        <v>-2500</v>
      </c>
      <c r="G8865" t="s">
        <v>3019</v>
      </c>
      <c r="H8865">
        <v>710655031</v>
      </c>
      <c r="I8865" t="s">
        <v>2888</v>
      </c>
      <c r="J8865" t="s">
        <v>17</v>
      </c>
      <c r="K8865" t="s">
        <v>91</v>
      </c>
      <c r="L8865" t="s">
        <v>87</v>
      </c>
      <c r="M8865" t="s">
        <v>2928</v>
      </c>
      <c r="N8865" t="s">
        <v>15</v>
      </c>
      <c r="O8865" t="s">
        <v>3021</v>
      </c>
      <c r="P8865" t="s">
        <v>43</v>
      </c>
      <c r="Q8865" t="s">
        <v>9491</v>
      </c>
      <c r="R8865" s="2">
        <v>2500</v>
      </c>
      <c r="S8865">
        <v>2021</v>
      </c>
      <c r="T8865" t="s">
        <v>10555</v>
      </c>
    </row>
    <row r="8866" spans="1:20" hidden="1" x14ac:dyDescent="0.35">
      <c r="A8866" s="1">
        <v>44424</v>
      </c>
      <c r="B8866" t="s">
        <v>9030</v>
      </c>
      <c r="C8866" t="s">
        <v>9030</v>
      </c>
      <c r="D8866" t="s">
        <v>10647</v>
      </c>
      <c r="E8866" t="s">
        <v>37</v>
      </c>
      <c r="F8866" s="2">
        <v>-1200</v>
      </c>
      <c r="G8866" t="s">
        <v>3019</v>
      </c>
      <c r="H8866">
        <v>710655031</v>
      </c>
      <c r="I8866" t="s">
        <v>2888</v>
      </c>
      <c r="J8866" t="s">
        <v>17</v>
      </c>
      <c r="K8866" t="s">
        <v>96</v>
      </c>
      <c r="L8866" t="s">
        <v>97</v>
      </c>
      <c r="M8866" t="s">
        <v>9166</v>
      </c>
      <c r="N8866" t="s">
        <v>8683</v>
      </c>
      <c r="O8866" t="s">
        <v>3021</v>
      </c>
      <c r="P8866" t="s">
        <v>43</v>
      </c>
      <c r="Q8866" t="s">
        <v>9387</v>
      </c>
      <c r="R8866" s="2">
        <v>1200</v>
      </c>
      <c r="S8866">
        <v>2021</v>
      </c>
      <c r="T8866" t="s">
        <v>10555</v>
      </c>
    </row>
    <row r="8867" spans="1:20" hidden="1" x14ac:dyDescent="0.35">
      <c r="A8867" s="1">
        <v>44424</v>
      </c>
      <c r="B8867" t="s">
        <v>9030</v>
      </c>
      <c r="C8867" t="s">
        <v>9030</v>
      </c>
      <c r="D8867" t="s">
        <v>10648</v>
      </c>
      <c r="E8867" t="s">
        <v>37</v>
      </c>
      <c r="F8867" s="2">
        <v>-1000</v>
      </c>
      <c r="G8867" t="s">
        <v>3019</v>
      </c>
      <c r="H8867">
        <v>710655031</v>
      </c>
      <c r="I8867" t="s">
        <v>2888</v>
      </c>
      <c r="J8867" t="s">
        <v>17</v>
      </c>
      <c r="K8867" t="s">
        <v>96</v>
      </c>
      <c r="L8867" t="s">
        <v>97</v>
      </c>
      <c r="M8867" t="s">
        <v>9166</v>
      </c>
      <c r="N8867" t="s">
        <v>9058</v>
      </c>
      <c r="O8867" t="s">
        <v>3021</v>
      </c>
      <c r="P8867" t="s">
        <v>43</v>
      </c>
      <c r="Q8867" t="s">
        <v>8728</v>
      </c>
      <c r="R8867" s="2">
        <v>1000</v>
      </c>
      <c r="S8867">
        <v>2021</v>
      </c>
      <c r="T8867" t="s">
        <v>10555</v>
      </c>
    </row>
    <row r="8868" spans="1:20" hidden="1" x14ac:dyDescent="0.35">
      <c r="A8868" s="1">
        <v>44424</v>
      </c>
      <c r="B8868" t="s">
        <v>9030</v>
      </c>
      <c r="C8868" t="s">
        <v>9030</v>
      </c>
      <c r="D8868" t="s">
        <v>10649</v>
      </c>
      <c r="E8868" t="s">
        <v>37</v>
      </c>
      <c r="F8868" s="2">
        <v>652.85</v>
      </c>
      <c r="G8868" t="s">
        <v>3019</v>
      </c>
      <c r="H8868">
        <v>710655031</v>
      </c>
      <c r="I8868" t="s">
        <v>2888</v>
      </c>
      <c r="J8868" t="s">
        <v>17</v>
      </c>
      <c r="K8868" t="s">
        <v>91</v>
      </c>
      <c r="L8868" t="s">
        <v>87</v>
      </c>
      <c r="M8868" t="s">
        <v>2928</v>
      </c>
      <c r="N8868" t="s">
        <v>15</v>
      </c>
      <c r="O8868" t="s">
        <v>3021</v>
      </c>
      <c r="P8868" t="s">
        <v>43</v>
      </c>
      <c r="Q8868" t="s">
        <v>3584</v>
      </c>
      <c r="R8868" s="2">
        <v>652.85</v>
      </c>
      <c r="S8868">
        <v>2021</v>
      </c>
      <c r="T8868" t="s">
        <v>10555</v>
      </c>
    </row>
    <row r="8869" spans="1:20" hidden="1" x14ac:dyDescent="0.35">
      <c r="A8869" s="1">
        <v>44424</v>
      </c>
      <c r="B8869" t="s">
        <v>9030</v>
      </c>
      <c r="C8869" t="s">
        <v>9030</v>
      </c>
      <c r="D8869" t="s">
        <v>10650</v>
      </c>
      <c r="E8869" t="s">
        <v>37</v>
      </c>
      <c r="F8869" s="2">
        <v>2006.88</v>
      </c>
      <c r="G8869" t="s">
        <v>3019</v>
      </c>
      <c r="H8869">
        <v>710655031</v>
      </c>
      <c r="I8869" t="s">
        <v>2888</v>
      </c>
      <c r="J8869" t="s">
        <v>17</v>
      </c>
      <c r="K8869" t="s">
        <v>40</v>
      </c>
      <c r="L8869" t="s">
        <v>66</v>
      </c>
      <c r="M8869" t="s">
        <v>3689</v>
      </c>
      <c r="N8869" t="s">
        <v>9334</v>
      </c>
      <c r="O8869" t="s">
        <v>3021</v>
      </c>
      <c r="P8869" t="s">
        <v>43</v>
      </c>
      <c r="Q8869" t="s">
        <v>9335</v>
      </c>
      <c r="R8869" s="2">
        <v>2006.88</v>
      </c>
      <c r="S8869">
        <v>2021</v>
      </c>
      <c r="T8869" t="s">
        <v>10555</v>
      </c>
    </row>
    <row r="8870" spans="1:20" hidden="1" x14ac:dyDescent="0.35">
      <c r="A8870" s="1">
        <v>44426</v>
      </c>
      <c r="B8870" t="s">
        <v>9030</v>
      </c>
      <c r="C8870" t="s">
        <v>9030</v>
      </c>
      <c r="D8870" t="s">
        <v>10651</v>
      </c>
      <c r="E8870" t="s">
        <v>37</v>
      </c>
      <c r="F8870" s="2">
        <v>-500</v>
      </c>
      <c r="G8870" t="s">
        <v>8683</v>
      </c>
      <c r="H8870">
        <v>692554576</v>
      </c>
      <c r="I8870" t="s">
        <v>57</v>
      </c>
      <c r="J8870" t="s">
        <v>58</v>
      </c>
      <c r="K8870" t="s">
        <v>40</v>
      </c>
      <c r="L8870" t="s">
        <v>66</v>
      </c>
      <c r="M8870" t="s">
        <v>9980</v>
      </c>
      <c r="N8870" t="s">
        <v>15</v>
      </c>
      <c r="O8870" t="s">
        <v>8685</v>
      </c>
      <c r="P8870" t="s">
        <v>43</v>
      </c>
      <c r="Q8870" t="s">
        <v>9980</v>
      </c>
      <c r="R8870" s="2">
        <v>500</v>
      </c>
      <c r="S8870">
        <v>2021</v>
      </c>
      <c r="T8870" t="s">
        <v>10555</v>
      </c>
    </row>
    <row r="8871" spans="1:20" hidden="1" x14ac:dyDescent="0.35">
      <c r="A8871" s="1">
        <v>44426</v>
      </c>
      <c r="B8871" t="s">
        <v>9030</v>
      </c>
      <c r="C8871" t="s">
        <v>9030</v>
      </c>
      <c r="D8871" t="s">
        <v>10652</v>
      </c>
      <c r="E8871" t="s">
        <v>37</v>
      </c>
      <c r="F8871" s="2">
        <v>-65</v>
      </c>
      <c r="G8871" t="s">
        <v>5647</v>
      </c>
      <c r="H8871">
        <v>363876571</v>
      </c>
      <c r="I8871" t="s">
        <v>38</v>
      </c>
      <c r="J8871" t="s">
        <v>17</v>
      </c>
      <c r="K8871" t="s">
        <v>40</v>
      </c>
      <c r="L8871" t="s">
        <v>112</v>
      </c>
      <c r="M8871" t="s">
        <v>9079</v>
      </c>
      <c r="N8871" t="s">
        <v>5647</v>
      </c>
      <c r="O8871" t="s">
        <v>6210</v>
      </c>
      <c r="P8871" t="s">
        <v>43</v>
      </c>
      <c r="Q8871" t="s">
        <v>9080</v>
      </c>
      <c r="R8871" s="2">
        <v>65</v>
      </c>
      <c r="S8871">
        <v>2021</v>
      </c>
      <c r="T8871" t="s">
        <v>10555</v>
      </c>
    </row>
    <row r="8872" spans="1:20" hidden="1" x14ac:dyDescent="0.35">
      <c r="A8872" s="1">
        <v>44427</v>
      </c>
      <c r="B8872" t="s">
        <v>9030</v>
      </c>
      <c r="C8872" t="s">
        <v>9030</v>
      </c>
      <c r="D8872" t="s">
        <v>10653</v>
      </c>
      <c r="E8872" t="s">
        <v>37</v>
      </c>
      <c r="F8872" s="2">
        <v>100</v>
      </c>
      <c r="G8872" t="s">
        <v>10208</v>
      </c>
      <c r="H8872">
        <v>5445996969</v>
      </c>
      <c r="I8872" t="s">
        <v>10654</v>
      </c>
      <c r="J8872" t="s">
        <v>17</v>
      </c>
      <c r="K8872" t="s">
        <v>49</v>
      </c>
      <c r="L8872" t="s">
        <v>46</v>
      </c>
      <c r="M8872" t="s">
        <v>47</v>
      </c>
      <c r="N8872" t="s">
        <v>10208</v>
      </c>
      <c r="O8872" t="s">
        <v>10655</v>
      </c>
      <c r="P8872" t="s">
        <v>43</v>
      </c>
      <c r="Q8872" t="s">
        <v>10656</v>
      </c>
      <c r="R8872" s="2">
        <v>100</v>
      </c>
      <c r="S8872">
        <v>2021</v>
      </c>
      <c r="T8872" t="s">
        <v>10555</v>
      </c>
    </row>
    <row r="8873" spans="1:20" hidden="1" x14ac:dyDescent="0.35">
      <c r="A8873" s="1">
        <v>44427</v>
      </c>
      <c r="B8873" t="s">
        <v>9030</v>
      </c>
      <c r="C8873" t="s">
        <v>9030</v>
      </c>
      <c r="D8873" t="s">
        <v>10657</v>
      </c>
      <c r="E8873" t="s">
        <v>37</v>
      </c>
      <c r="F8873" s="2">
        <v>-100</v>
      </c>
      <c r="G8873" t="s">
        <v>47</v>
      </c>
      <c r="H8873">
        <v>2113481242</v>
      </c>
      <c r="I8873" t="s">
        <v>2888</v>
      </c>
      <c r="J8873" t="s">
        <v>17</v>
      </c>
      <c r="K8873" t="s">
        <v>49</v>
      </c>
      <c r="L8873" t="s">
        <v>46</v>
      </c>
      <c r="M8873" t="s">
        <v>47</v>
      </c>
      <c r="N8873" t="s">
        <v>10208</v>
      </c>
      <c r="O8873" t="s">
        <v>2890</v>
      </c>
      <c r="P8873" t="s">
        <v>500</v>
      </c>
      <c r="Q8873" t="s">
        <v>10656</v>
      </c>
      <c r="R8873" s="2">
        <v>100</v>
      </c>
      <c r="S8873">
        <v>2021</v>
      </c>
      <c r="T8873" t="s">
        <v>10555</v>
      </c>
    </row>
    <row r="8874" spans="1:20" hidden="1" x14ac:dyDescent="0.35">
      <c r="A8874" s="1">
        <v>44428</v>
      </c>
      <c r="B8874" t="s">
        <v>9030</v>
      </c>
      <c r="C8874" t="s">
        <v>9030</v>
      </c>
      <c r="D8874" t="s">
        <v>10658</v>
      </c>
      <c r="E8874" t="s">
        <v>37</v>
      </c>
      <c r="F8874" s="2">
        <v>-2000</v>
      </c>
      <c r="G8874" t="s">
        <v>9207</v>
      </c>
      <c r="H8874">
        <v>5123943606</v>
      </c>
      <c r="I8874" t="s">
        <v>57</v>
      </c>
      <c r="J8874" t="s">
        <v>58</v>
      </c>
      <c r="K8874" t="s">
        <v>59</v>
      </c>
      <c r="L8874" t="s">
        <v>60</v>
      </c>
      <c r="M8874" t="s">
        <v>10364</v>
      </c>
      <c r="N8874" t="s">
        <v>15</v>
      </c>
      <c r="O8874" t="s">
        <v>9228</v>
      </c>
      <c r="P8874" t="s">
        <v>500</v>
      </c>
      <c r="Q8874" t="s">
        <v>10365</v>
      </c>
      <c r="R8874" s="2">
        <v>2000</v>
      </c>
      <c r="S8874">
        <v>2021</v>
      </c>
      <c r="T8874" t="s">
        <v>10555</v>
      </c>
    </row>
    <row r="8875" spans="1:20" hidden="1" x14ac:dyDescent="0.35">
      <c r="A8875" s="1">
        <v>44428</v>
      </c>
      <c r="B8875" t="s">
        <v>9030</v>
      </c>
      <c r="C8875" t="s">
        <v>9030</v>
      </c>
      <c r="D8875" t="s">
        <v>10659</v>
      </c>
      <c r="E8875" t="s">
        <v>37</v>
      </c>
      <c r="F8875" s="2">
        <v>5000</v>
      </c>
      <c r="G8875" t="s">
        <v>9207</v>
      </c>
      <c r="H8875">
        <v>5123943606</v>
      </c>
      <c r="I8875" t="s">
        <v>57</v>
      </c>
      <c r="J8875" t="s">
        <v>58</v>
      </c>
      <c r="K8875" t="s">
        <v>49</v>
      </c>
      <c r="L8875" t="s">
        <v>46</v>
      </c>
      <c r="M8875" t="s">
        <v>47</v>
      </c>
      <c r="N8875" t="s">
        <v>9207</v>
      </c>
      <c r="O8875" t="s">
        <v>9228</v>
      </c>
      <c r="P8875" t="s">
        <v>500</v>
      </c>
      <c r="Q8875" t="s">
        <v>10660</v>
      </c>
      <c r="R8875" s="2">
        <v>5000</v>
      </c>
      <c r="S8875">
        <v>2021</v>
      </c>
      <c r="T8875" t="s">
        <v>10555</v>
      </c>
    </row>
    <row r="8876" spans="1:20" hidden="1" x14ac:dyDescent="0.35">
      <c r="A8876" s="1">
        <v>44428</v>
      </c>
      <c r="B8876" t="s">
        <v>9030</v>
      </c>
      <c r="C8876" t="s">
        <v>9030</v>
      </c>
      <c r="D8876" t="s">
        <v>10661</v>
      </c>
      <c r="E8876" t="s">
        <v>37</v>
      </c>
      <c r="F8876" s="2">
        <v>-500</v>
      </c>
      <c r="G8876" t="s">
        <v>8683</v>
      </c>
      <c r="H8876">
        <v>692554576</v>
      </c>
      <c r="I8876" t="s">
        <v>57</v>
      </c>
      <c r="J8876" t="s">
        <v>58</v>
      </c>
      <c r="K8876" t="s">
        <v>40</v>
      </c>
      <c r="L8876" t="s">
        <v>66</v>
      </c>
      <c r="M8876" t="s">
        <v>9980</v>
      </c>
      <c r="N8876" t="s">
        <v>15</v>
      </c>
      <c r="O8876" t="s">
        <v>8685</v>
      </c>
      <c r="P8876" t="s">
        <v>43</v>
      </c>
      <c r="Q8876" t="s">
        <v>9980</v>
      </c>
      <c r="R8876" s="2">
        <v>500</v>
      </c>
      <c r="S8876">
        <v>2021</v>
      </c>
      <c r="T8876" t="s">
        <v>10555</v>
      </c>
    </row>
    <row r="8877" spans="1:20" hidden="1" x14ac:dyDescent="0.35">
      <c r="A8877" s="1">
        <v>44428</v>
      </c>
      <c r="B8877" t="s">
        <v>9030</v>
      </c>
      <c r="C8877" t="s">
        <v>9030</v>
      </c>
      <c r="D8877" t="s">
        <v>10662</v>
      </c>
      <c r="E8877" t="s">
        <v>37</v>
      </c>
      <c r="F8877" s="2">
        <v>674.88</v>
      </c>
      <c r="G8877" t="s">
        <v>5647</v>
      </c>
      <c r="H8877">
        <v>363876571</v>
      </c>
      <c r="I8877" t="s">
        <v>38</v>
      </c>
      <c r="J8877" t="s">
        <v>17</v>
      </c>
      <c r="K8877" t="s">
        <v>91</v>
      </c>
      <c r="L8877" t="s">
        <v>87</v>
      </c>
      <c r="M8877" t="s">
        <v>2928</v>
      </c>
      <c r="N8877" t="s">
        <v>15</v>
      </c>
      <c r="O8877" t="s">
        <v>6210</v>
      </c>
      <c r="P8877" t="s">
        <v>43</v>
      </c>
      <c r="Q8877" t="s">
        <v>3584</v>
      </c>
      <c r="R8877" s="2">
        <v>674.88</v>
      </c>
      <c r="S8877">
        <v>2021</v>
      </c>
      <c r="T8877" t="s">
        <v>10555</v>
      </c>
    </row>
    <row r="8878" spans="1:20" hidden="1" x14ac:dyDescent="0.35">
      <c r="A8878" s="1">
        <v>44428</v>
      </c>
      <c r="B8878" t="s">
        <v>9030</v>
      </c>
      <c r="C8878" t="s">
        <v>9030</v>
      </c>
      <c r="D8878" t="s">
        <v>10663</v>
      </c>
      <c r="E8878" t="s">
        <v>37</v>
      </c>
      <c r="F8878" s="2">
        <v>-15000</v>
      </c>
      <c r="G8878" t="s">
        <v>47</v>
      </c>
      <c r="H8878">
        <v>2113481242</v>
      </c>
      <c r="I8878" t="s">
        <v>2888</v>
      </c>
      <c r="J8878" t="s">
        <v>17</v>
      </c>
      <c r="K8878" t="s">
        <v>59</v>
      </c>
      <c r="L8878" t="s">
        <v>54</v>
      </c>
      <c r="M8878" t="s">
        <v>9215</v>
      </c>
      <c r="N8878" t="s">
        <v>10208</v>
      </c>
      <c r="O8878" t="s">
        <v>2890</v>
      </c>
      <c r="P8878" t="s">
        <v>500</v>
      </c>
      <c r="Q8878" t="s">
        <v>10209</v>
      </c>
      <c r="R8878" s="2">
        <v>15000</v>
      </c>
      <c r="S8878">
        <v>2021</v>
      </c>
      <c r="T8878" t="s">
        <v>10555</v>
      </c>
    </row>
    <row r="8879" spans="1:20" hidden="1" x14ac:dyDescent="0.35">
      <c r="A8879" s="1">
        <v>44428</v>
      </c>
      <c r="B8879" t="s">
        <v>9030</v>
      </c>
      <c r="C8879" t="s">
        <v>9030</v>
      </c>
      <c r="D8879" t="s">
        <v>10664</v>
      </c>
      <c r="E8879" t="s">
        <v>37</v>
      </c>
      <c r="F8879" s="2">
        <v>-5000</v>
      </c>
      <c r="G8879" t="s">
        <v>47</v>
      </c>
      <c r="H8879">
        <v>2113481242</v>
      </c>
      <c r="I8879" t="s">
        <v>2888</v>
      </c>
      <c r="J8879" t="s">
        <v>17</v>
      </c>
      <c r="K8879" t="s">
        <v>49</v>
      </c>
      <c r="L8879" t="s">
        <v>46</v>
      </c>
      <c r="M8879" t="s">
        <v>47</v>
      </c>
      <c r="N8879" t="s">
        <v>9207</v>
      </c>
      <c r="O8879" t="s">
        <v>2890</v>
      </c>
      <c r="P8879" t="s">
        <v>500</v>
      </c>
      <c r="Q8879" t="s">
        <v>10660</v>
      </c>
      <c r="R8879" s="2">
        <v>5000</v>
      </c>
      <c r="S8879">
        <v>2021</v>
      </c>
      <c r="T8879" t="s">
        <v>10555</v>
      </c>
    </row>
    <row r="8880" spans="1:20" hidden="1" x14ac:dyDescent="0.35">
      <c r="A8880" s="1">
        <v>44431</v>
      </c>
      <c r="B8880" t="s">
        <v>9030</v>
      </c>
      <c r="C8880" t="s">
        <v>9030</v>
      </c>
      <c r="D8880" t="s">
        <v>10665</v>
      </c>
      <c r="E8880" t="s">
        <v>37</v>
      </c>
      <c r="F8880" s="2">
        <v>-183.43</v>
      </c>
      <c r="G8880" t="s">
        <v>1761</v>
      </c>
      <c r="H8880">
        <v>3123788147</v>
      </c>
      <c r="I8880" t="s">
        <v>38</v>
      </c>
      <c r="J8880" t="s">
        <v>58</v>
      </c>
      <c r="K8880" t="s">
        <v>40</v>
      </c>
      <c r="L8880" t="s">
        <v>418</v>
      </c>
      <c r="M8880" t="s">
        <v>1831</v>
      </c>
      <c r="N8880" t="s">
        <v>15</v>
      </c>
      <c r="O8880" t="s">
        <v>1762</v>
      </c>
      <c r="P8880" t="s">
        <v>43</v>
      </c>
      <c r="Q8880" t="s">
        <v>1831</v>
      </c>
      <c r="R8880" s="2">
        <v>183.43</v>
      </c>
      <c r="S8880">
        <v>2021</v>
      </c>
      <c r="T8880" t="s">
        <v>10555</v>
      </c>
    </row>
    <row r="8881" spans="1:20" hidden="1" x14ac:dyDescent="0.35">
      <c r="A8881" s="1">
        <v>44431</v>
      </c>
      <c r="B8881" t="s">
        <v>9030</v>
      </c>
      <c r="C8881" t="s">
        <v>9030</v>
      </c>
      <c r="D8881" t="s">
        <v>10666</v>
      </c>
      <c r="E8881" t="s">
        <v>37</v>
      </c>
      <c r="F8881" s="2">
        <v>367.28</v>
      </c>
      <c r="G8881" t="s">
        <v>3019</v>
      </c>
      <c r="H8881">
        <v>710655031</v>
      </c>
      <c r="I8881" t="s">
        <v>2888</v>
      </c>
      <c r="J8881" t="s">
        <v>17</v>
      </c>
      <c r="K8881" t="s">
        <v>91</v>
      </c>
      <c r="L8881" t="s">
        <v>87</v>
      </c>
      <c r="M8881" t="s">
        <v>2928</v>
      </c>
      <c r="N8881" t="s">
        <v>15</v>
      </c>
      <c r="O8881" t="s">
        <v>3021</v>
      </c>
      <c r="P8881" t="s">
        <v>43</v>
      </c>
      <c r="Q8881" t="s">
        <v>6217</v>
      </c>
      <c r="R8881" s="2">
        <v>367.28</v>
      </c>
      <c r="S8881">
        <v>2021</v>
      </c>
      <c r="T8881" t="s">
        <v>10555</v>
      </c>
    </row>
    <row r="8882" spans="1:20" hidden="1" x14ac:dyDescent="0.35">
      <c r="A8882" s="1">
        <v>44431</v>
      </c>
      <c r="B8882" t="s">
        <v>9030</v>
      </c>
      <c r="C8882" t="s">
        <v>9030</v>
      </c>
      <c r="D8882" t="s">
        <v>10667</v>
      </c>
      <c r="E8882" t="s">
        <v>37</v>
      </c>
      <c r="F8882" s="2">
        <v>-388849.25</v>
      </c>
      <c r="G8882" t="s">
        <v>47</v>
      </c>
      <c r="H8882">
        <v>2113481242</v>
      </c>
      <c r="I8882" t="s">
        <v>2888</v>
      </c>
      <c r="J8882" t="s">
        <v>17</v>
      </c>
      <c r="K8882" t="s">
        <v>59</v>
      </c>
      <c r="L8882" t="s">
        <v>54</v>
      </c>
      <c r="M8882" t="s">
        <v>9215</v>
      </c>
      <c r="N8882" t="s">
        <v>10208</v>
      </c>
      <c r="O8882" t="s">
        <v>2890</v>
      </c>
      <c r="P8882" t="s">
        <v>500</v>
      </c>
      <c r="Q8882" t="s">
        <v>10209</v>
      </c>
      <c r="R8882" s="2">
        <v>388849.25</v>
      </c>
      <c r="S8882">
        <v>2021</v>
      </c>
      <c r="T8882" t="s">
        <v>10555</v>
      </c>
    </row>
    <row r="8883" spans="1:20" hidden="1" x14ac:dyDescent="0.35">
      <c r="A8883" s="1">
        <v>44431</v>
      </c>
      <c r="B8883" t="s">
        <v>9030</v>
      </c>
      <c r="C8883" t="s">
        <v>9030</v>
      </c>
      <c r="D8883" t="s">
        <v>10668</v>
      </c>
      <c r="E8883" t="s">
        <v>37</v>
      </c>
      <c r="F8883" s="2">
        <v>-530</v>
      </c>
      <c r="G8883" t="s">
        <v>47</v>
      </c>
      <c r="H8883">
        <v>2113481242</v>
      </c>
      <c r="I8883" t="s">
        <v>2888</v>
      </c>
      <c r="J8883" t="s">
        <v>17</v>
      </c>
      <c r="K8883" t="s">
        <v>59</v>
      </c>
      <c r="L8883" t="s">
        <v>54</v>
      </c>
      <c r="M8883" t="s">
        <v>9215</v>
      </c>
      <c r="N8883" t="s">
        <v>10208</v>
      </c>
      <c r="O8883" t="s">
        <v>2890</v>
      </c>
      <c r="P8883" t="s">
        <v>500</v>
      </c>
      <c r="Q8883" t="s">
        <v>10209</v>
      </c>
      <c r="R8883" s="2">
        <v>530</v>
      </c>
      <c r="S8883">
        <v>2021</v>
      </c>
      <c r="T8883" t="s">
        <v>10555</v>
      </c>
    </row>
    <row r="8884" spans="1:20" hidden="1" x14ac:dyDescent="0.35">
      <c r="A8884" s="1">
        <v>44431</v>
      </c>
      <c r="B8884" t="s">
        <v>9030</v>
      </c>
      <c r="C8884" t="s">
        <v>9030</v>
      </c>
      <c r="D8884" t="s">
        <v>10669</v>
      </c>
      <c r="E8884" t="s">
        <v>37</v>
      </c>
      <c r="F8884" s="2">
        <v>-30</v>
      </c>
      <c r="G8884" t="s">
        <v>47</v>
      </c>
      <c r="H8884">
        <v>2113481242</v>
      </c>
      <c r="I8884" t="s">
        <v>2888</v>
      </c>
      <c r="J8884" t="s">
        <v>17</v>
      </c>
      <c r="K8884" t="s">
        <v>40</v>
      </c>
      <c r="L8884" t="s">
        <v>83</v>
      </c>
      <c r="M8884" t="s">
        <v>2168</v>
      </c>
      <c r="N8884" t="s">
        <v>9035</v>
      </c>
      <c r="O8884" t="s">
        <v>2890</v>
      </c>
      <c r="P8884" t="s">
        <v>500</v>
      </c>
      <c r="Q8884" t="s">
        <v>1111</v>
      </c>
      <c r="R8884" s="2">
        <v>30</v>
      </c>
      <c r="S8884">
        <v>2021</v>
      </c>
      <c r="T8884" t="s">
        <v>10555</v>
      </c>
    </row>
    <row r="8885" spans="1:20" hidden="1" x14ac:dyDescent="0.35">
      <c r="A8885" s="1">
        <v>44432</v>
      </c>
      <c r="B8885" t="s">
        <v>9030</v>
      </c>
      <c r="C8885" t="s">
        <v>9030</v>
      </c>
      <c r="D8885" t="s">
        <v>10670</v>
      </c>
      <c r="E8885" t="s">
        <v>37</v>
      </c>
      <c r="F8885" s="2">
        <v>645</v>
      </c>
      <c r="G8885" t="s">
        <v>10208</v>
      </c>
      <c r="H8885">
        <v>5445996969</v>
      </c>
      <c r="I8885" t="s">
        <v>10654</v>
      </c>
      <c r="J8885" t="s">
        <v>17</v>
      </c>
      <c r="K8885" t="s">
        <v>91</v>
      </c>
      <c r="L8885" t="s">
        <v>87</v>
      </c>
      <c r="M8885" t="s">
        <v>2928</v>
      </c>
      <c r="N8885" t="s">
        <v>15</v>
      </c>
      <c r="O8885" t="s">
        <v>10655</v>
      </c>
      <c r="P8885" t="s">
        <v>43</v>
      </c>
      <c r="Q8885" t="s">
        <v>3584</v>
      </c>
      <c r="R8885" s="2">
        <v>645</v>
      </c>
      <c r="S8885">
        <v>2021</v>
      </c>
      <c r="T8885" t="s">
        <v>10555</v>
      </c>
    </row>
    <row r="8886" spans="1:20" hidden="1" x14ac:dyDescent="0.35">
      <c r="A8886" s="1">
        <v>44432</v>
      </c>
      <c r="B8886" t="s">
        <v>9030</v>
      </c>
      <c r="C8886" t="s">
        <v>9030</v>
      </c>
      <c r="D8886" t="s">
        <v>10671</v>
      </c>
      <c r="E8886" t="s">
        <v>37</v>
      </c>
      <c r="F8886" s="2">
        <v>50000</v>
      </c>
      <c r="G8886" t="s">
        <v>10208</v>
      </c>
      <c r="H8886">
        <v>5445996969</v>
      </c>
      <c r="I8886" t="s">
        <v>10654</v>
      </c>
      <c r="J8886" t="s">
        <v>17</v>
      </c>
      <c r="K8886" t="s">
        <v>49</v>
      </c>
      <c r="L8886" t="s">
        <v>46</v>
      </c>
      <c r="M8886" t="s">
        <v>10208</v>
      </c>
      <c r="N8886" t="s">
        <v>47</v>
      </c>
      <c r="O8886" t="s">
        <v>10208</v>
      </c>
      <c r="P8886" t="s">
        <v>500</v>
      </c>
      <c r="Q8886" t="s">
        <v>10672</v>
      </c>
      <c r="R8886" s="2">
        <v>50000</v>
      </c>
      <c r="S8886">
        <v>2021</v>
      </c>
      <c r="T8886" t="s">
        <v>10555</v>
      </c>
    </row>
    <row r="8887" spans="1:20" hidden="1" x14ac:dyDescent="0.35">
      <c r="A8887" s="1">
        <v>44432</v>
      </c>
      <c r="B8887" t="s">
        <v>9030</v>
      </c>
      <c r="C8887" t="s">
        <v>9030</v>
      </c>
      <c r="D8887" t="s">
        <v>10673</v>
      </c>
      <c r="E8887" t="s">
        <v>37</v>
      </c>
      <c r="F8887" s="2">
        <v>-50000</v>
      </c>
      <c r="G8887" t="s">
        <v>47</v>
      </c>
      <c r="H8887">
        <v>2113481242</v>
      </c>
      <c r="I8887" t="s">
        <v>2888</v>
      </c>
      <c r="J8887" t="s">
        <v>17</v>
      </c>
      <c r="K8887" t="s">
        <v>49</v>
      </c>
      <c r="L8887" t="s">
        <v>46</v>
      </c>
      <c r="M8887" t="s">
        <v>10208</v>
      </c>
      <c r="N8887" t="s">
        <v>47</v>
      </c>
      <c r="O8887" t="s">
        <v>10208</v>
      </c>
      <c r="P8887" t="s">
        <v>500</v>
      </c>
      <c r="Q8887" t="s">
        <v>10672</v>
      </c>
      <c r="R8887" s="2">
        <v>50000</v>
      </c>
      <c r="S8887">
        <v>2021</v>
      </c>
      <c r="T8887" t="s">
        <v>10555</v>
      </c>
    </row>
    <row r="8888" spans="1:20" hidden="1" x14ac:dyDescent="0.35">
      <c r="A8888" s="1">
        <v>44433</v>
      </c>
      <c r="B8888" t="s">
        <v>9030</v>
      </c>
      <c r="C8888" t="s">
        <v>9030</v>
      </c>
      <c r="D8888" t="s">
        <v>10674</v>
      </c>
      <c r="E8888" t="s">
        <v>37</v>
      </c>
      <c r="F8888" s="2">
        <v>-292.5</v>
      </c>
      <c r="G8888" t="s">
        <v>29</v>
      </c>
      <c r="H8888">
        <v>2123674356</v>
      </c>
      <c r="I8888" t="s">
        <v>38</v>
      </c>
      <c r="J8888" t="s">
        <v>39</v>
      </c>
      <c r="K8888" t="s">
        <v>40</v>
      </c>
      <c r="L8888" t="s">
        <v>66</v>
      </c>
      <c r="M8888" t="s">
        <v>10675</v>
      </c>
      <c r="N8888" t="s">
        <v>15</v>
      </c>
      <c r="O8888" t="s">
        <v>42</v>
      </c>
      <c r="P8888" t="s">
        <v>43</v>
      </c>
      <c r="Q8888" t="s">
        <v>10675</v>
      </c>
      <c r="R8888" s="2">
        <v>292.5</v>
      </c>
      <c r="S8888">
        <v>2021</v>
      </c>
      <c r="T8888" t="s">
        <v>10555</v>
      </c>
    </row>
    <row r="8889" spans="1:20" hidden="1" x14ac:dyDescent="0.35">
      <c r="A8889" s="1">
        <v>44433</v>
      </c>
      <c r="B8889" t="s">
        <v>9030</v>
      </c>
      <c r="C8889" t="s">
        <v>9030</v>
      </c>
      <c r="D8889" t="s">
        <v>10676</v>
      </c>
      <c r="E8889" t="s">
        <v>37</v>
      </c>
      <c r="F8889" s="2">
        <v>-200</v>
      </c>
      <c r="G8889" t="s">
        <v>10208</v>
      </c>
      <c r="H8889">
        <v>5445996969</v>
      </c>
      <c r="I8889" t="s">
        <v>10654</v>
      </c>
      <c r="J8889" t="s">
        <v>17</v>
      </c>
      <c r="K8889" t="s">
        <v>40</v>
      </c>
      <c r="L8889" t="s">
        <v>83</v>
      </c>
      <c r="M8889" t="s">
        <v>10677</v>
      </c>
      <c r="N8889" t="s">
        <v>15</v>
      </c>
      <c r="O8889" t="s">
        <v>10655</v>
      </c>
      <c r="P8889" t="s">
        <v>43</v>
      </c>
      <c r="Q8889" t="s">
        <v>10678</v>
      </c>
      <c r="R8889" s="2">
        <v>200</v>
      </c>
      <c r="S8889">
        <v>2021</v>
      </c>
      <c r="T8889" t="s">
        <v>10555</v>
      </c>
    </row>
    <row r="8890" spans="1:20" hidden="1" x14ac:dyDescent="0.35">
      <c r="A8890" s="1">
        <v>44435</v>
      </c>
      <c r="B8890" t="s">
        <v>9030</v>
      </c>
      <c r="C8890" t="s">
        <v>9030</v>
      </c>
      <c r="D8890" t="s">
        <v>10679</v>
      </c>
      <c r="E8890" t="s">
        <v>37</v>
      </c>
      <c r="F8890" s="2">
        <v>-65</v>
      </c>
      <c r="G8890" t="s">
        <v>2641</v>
      </c>
      <c r="H8890">
        <v>886968291</v>
      </c>
      <c r="I8890" t="s">
        <v>38</v>
      </c>
      <c r="J8890" t="s">
        <v>58</v>
      </c>
      <c r="K8890" t="s">
        <v>40</v>
      </c>
      <c r="L8890" t="s">
        <v>112</v>
      </c>
      <c r="M8890" t="s">
        <v>9396</v>
      </c>
      <c r="N8890" t="s">
        <v>2641</v>
      </c>
      <c r="O8890" t="s">
        <v>2642</v>
      </c>
      <c r="P8890" t="s">
        <v>43</v>
      </c>
      <c r="Q8890" t="s">
        <v>9396</v>
      </c>
      <c r="R8890" s="2">
        <v>65</v>
      </c>
      <c r="S8890">
        <v>2021</v>
      </c>
      <c r="T8890" t="s">
        <v>10555</v>
      </c>
    </row>
    <row r="8891" spans="1:20" hidden="1" x14ac:dyDescent="0.35">
      <c r="A8891" s="1">
        <v>44435</v>
      </c>
      <c r="B8891" t="s">
        <v>9030</v>
      </c>
      <c r="C8891" t="s">
        <v>9030</v>
      </c>
      <c r="D8891" t="s">
        <v>10680</v>
      </c>
      <c r="E8891" t="s">
        <v>37</v>
      </c>
      <c r="F8891" s="2">
        <v>-65</v>
      </c>
      <c r="G8891" t="s">
        <v>2641</v>
      </c>
      <c r="H8891">
        <v>886968291</v>
      </c>
      <c r="I8891" t="s">
        <v>38</v>
      </c>
      <c r="J8891" t="s">
        <v>58</v>
      </c>
      <c r="K8891" t="s">
        <v>40</v>
      </c>
      <c r="L8891" t="s">
        <v>112</v>
      </c>
      <c r="M8891" t="s">
        <v>9396</v>
      </c>
      <c r="N8891" t="s">
        <v>2641</v>
      </c>
      <c r="O8891" t="s">
        <v>2642</v>
      </c>
      <c r="P8891" t="s">
        <v>43</v>
      </c>
      <c r="Q8891" t="s">
        <v>9396</v>
      </c>
      <c r="R8891" s="2">
        <v>65</v>
      </c>
      <c r="S8891">
        <v>2021</v>
      </c>
      <c r="T8891" t="s">
        <v>10555</v>
      </c>
    </row>
    <row r="8892" spans="1:20" hidden="1" x14ac:dyDescent="0.35">
      <c r="A8892" s="1">
        <v>44435</v>
      </c>
      <c r="B8892" t="s">
        <v>9030</v>
      </c>
      <c r="C8892" t="s">
        <v>9030</v>
      </c>
      <c r="D8892" t="s">
        <v>10681</v>
      </c>
      <c r="E8892" t="s">
        <v>37</v>
      </c>
      <c r="F8892" s="2">
        <v>-615</v>
      </c>
      <c r="G8892" t="s">
        <v>3027</v>
      </c>
      <c r="H8892">
        <v>886965909</v>
      </c>
      <c r="I8892" t="s">
        <v>38</v>
      </c>
      <c r="J8892" t="s">
        <v>58</v>
      </c>
      <c r="K8892" t="s">
        <v>40</v>
      </c>
      <c r="L8892" t="s">
        <v>66</v>
      </c>
      <c r="M8892" t="s">
        <v>9618</v>
      </c>
      <c r="N8892" t="s">
        <v>3027</v>
      </c>
      <c r="O8892" t="s">
        <v>3035</v>
      </c>
      <c r="P8892" t="s">
        <v>43</v>
      </c>
      <c r="Q8892" t="s">
        <v>9618</v>
      </c>
      <c r="R8892" s="2">
        <v>615</v>
      </c>
      <c r="S8892">
        <v>2021</v>
      </c>
      <c r="T8892" t="s">
        <v>10555</v>
      </c>
    </row>
    <row r="8893" spans="1:20" hidden="1" x14ac:dyDescent="0.35">
      <c r="A8893" s="1">
        <v>44435</v>
      </c>
      <c r="B8893" t="s">
        <v>9030</v>
      </c>
      <c r="C8893" t="s">
        <v>9030</v>
      </c>
      <c r="D8893" t="s">
        <v>10682</v>
      </c>
      <c r="E8893" t="s">
        <v>37</v>
      </c>
      <c r="F8893" s="2">
        <v>-65</v>
      </c>
      <c r="G8893" t="s">
        <v>3027</v>
      </c>
      <c r="H8893">
        <v>886965909</v>
      </c>
      <c r="I8893" t="s">
        <v>38</v>
      </c>
      <c r="J8893" t="s">
        <v>58</v>
      </c>
      <c r="K8893" t="s">
        <v>40</v>
      </c>
      <c r="L8893" t="s">
        <v>112</v>
      </c>
      <c r="M8893" t="s">
        <v>9396</v>
      </c>
      <c r="N8893" t="s">
        <v>3027</v>
      </c>
      <c r="O8893" t="s">
        <v>3035</v>
      </c>
      <c r="P8893" t="s">
        <v>43</v>
      </c>
      <c r="Q8893" t="s">
        <v>9396</v>
      </c>
      <c r="R8893" s="2">
        <v>65</v>
      </c>
      <c r="S8893">
        <v>2021</v>
      </c>
      <c r="T8893" t="s">
        <v>10555</v>
      </c>
    </row>
    <row r="8894" spans="1:20" hidden="1" x14ac:dyDescent="0.35">
      <c r="A8894" s="1">
        <v>44435</v>
      </c>
      <c r="B8894" t="s">
        <v>9030</v>
      </c>
      <c r="C8894" t="s">
        <v>9030</v>
      </c>
      <c r="D8894" t="s">
        <v>10683</v>
      </c>
      <c r="E8894" t="s">
        <v>37</v>
      </c>
      <c r="F8894" s="2">
        <v>-65</v>
      </c>
      <c r="G8894" t="s">
        <v>3027</v>
      </c>
      <c r="H8894">
        <v>886965909</v>
      </c>
      <c r="I8894" t="s">
        <v>38</v>
      </c>
      <c r="J8894" t="s">
        <v>58</v>
      </c>
      <c r="K8894" t="s">
        <v>40</v>
      </c>
      <c r="L8894" t="s">
        <v>112</v>
      </c>
      <c r="M8894" t="s">
        <v>9396</v>
      </c>
      <c r="N8894" t="s">
        <v>3027</v>
      </c>
      <c r="O8894" t="s">
        <v>3035</v>
      </c>
      <c r="P8894" t="s">
        <v>43</v>
      </c>
      <c r="Q8894" t="s">
        <v>9396</v>
      </c>
      <c r="R8894" s="2">
        <v>65</v>
      </c>
      <c r="S8894">
        <v>2021</v>
      </c>
      <c r="T8894" t="s">
        <v>10555</v>
      </c>
    </row>
    <row r="8895" spans="1:20" hidden="1" x14ac:dyDescent="0.35">
      <c r="A8895" s="1">
        <v>44435</v>
      </c>
      <c r="B8895" t="s">
        <v>9030</v>
      </c>
      <c r="C8895" t="s">
        <v>9030</v>
      </c>
      <c r="D8895" t="s">
        <v>10684</v>
      </c>
      <c r="E8895" t="s">
        <v>37</v>
      </c>
      <c r="F8895" s="2">
        <v>-65</v>
      </c>
      <c r="G8895" t="s">
        <v>5647</v>
      </c>
      <c r="H8895">
        <v>363876571</v>
      </c>
      <c r="I8895" t="s">
        <v>38</v>
      </c>
      <c r="J8895" t="s">
        <v>17</v>
      </c>
      <c r="K8895" t="s">
        <v>40</v>
      </c>
      <c r="L8895" t="s">
        <v>112</v>
      </c>
      <c r="M8895" t="s">
        <v>9396</v>
      </c>
      <c r="N8895" t="s">
        <v>5647</v>
      </c>
      <c r="O8895" t="s">
        <v>6210</v>
      </c>
      <c r="P8895" t="s">
        <v>43</v>
      </c>
      <c r="Q8895" t="s">
        <v>9396</v>
      </c>
      <c r="R8895" s="2">
        <v>65</v>
      </c>
      <c r="S8895">
        <v>2021</v>
      </c>
      <c r="T8895" t="s">
        <v>10555</v>
      </c>
    </row>
    <row r="8896" spans="1:20" hidden="1" x14ac:dyDescent="0.35">
      <c r="A8896" s="1">
        <v>44435</v>
      </c>
      <c r="B8896" t="s">
        <v>9030</v>
      </c>
      <c r="C8896" t="s">
        <v>9030</v>
      </c>
      <c r="D8896" t="s">
        <v>10685</v>
      </c>
      <c r="E8896" t="s">
        <v>37</v>
      </c>
      <c r="F8896" s="2">
        <v>1327.16</v>
      </c>
      <c r="G8896" t="s">
        <v>5647</v>
      </c>
      <c r="H8896">
        <v>363876571</v>
      </c>
      <c r="I8896" t="s">
        <v>38</v>
      </c>
      <c r="J8896" t="s">
        <v>17</v>
      </c>
      <c r="K8896" t="s">
        <v>91</v>
      </c>
      <c r="L8896" t="s">
        <v>87</v>
      </c>
      <c r="M8896" t="s">
        <v>2928</v>
      </c>
      <c r="N8896" t="s">
        <v>15</v>
      </c>
      <c r="O8896" t="s">
        <v>6210</v>
      </c>
      <c r="P8896" t="s">
        <v>43</v>
      </c>
      <c r="Q8896" t="s">
        <v>3584</v>
      </c>
      <c r="R8896" s="2">
        <v>1327.16</v>
      </c>
      <c r="S8896">
        <v>2021</v>
      </c>
      <c r="T8896" t="s">
        <v>10555</v>
      </c>
    </row>
    <row r="8897" spans="1:20" hidden="1" x14ac:dyDescent="0.35">
      <c r="A8897" s="1">
        <v>44435</v>
      </c>
      <c r="B8897" t="s">
        <v>9030</v>
      </c>
      <c r="C8897" t="s">
        <v>9030</v>
      </c>
      <c r="D8897" t="s">
        <v>10686</v>
      </c>
      <c r="E8897" t="s">
        <v>37</v>
      </c>
      <c r="F8897" s="2">
        <v>2800</v>
      </c>
      <c r="G8897" t="s">
        <v>3019</v>
      </c>
      <c r="H8897">
        <v>710655031</v>
      </c>
      <c r="I8897" t="s">
        <v>2888</v>
      </c>
      <c r="J8897" t="s">
        <v>17</v>
      </c>
      <c r="K8897" t="s">
        <v>91</v>
      </c>
      <c r="L8897" t="s">
        <v>87</v>
      </c>
      <c r="M8897" t="s">
        <v>2928</v>
      </c>
      <c r="N8897" t="s">
        <v>15</v>
      </c>
      <c r="O8897" t="s">
        <v>3021</v>
      </c>
      <c r="P8897" t="s">
        <v>43</v>
      </c>
      <c r="Q8897" t="s">
        <v>10687</v>
      </c>
      <c r="R8897" s="2">
        <v>2800</v>
      </c>
      <c r="S8897">
        <v>2021</v>
      </c>
      <c r="T8897" t="s">
        <v>10555</v>
      </c>
    </row>
    <row r="8898" spans="1:20" hidden="1" x14ac:dyDescent="0.35">
      <c r="A8898" s="1">
        <v>44435</v>
      </c>
      <c r="B8898" t="s">
        <v>9030</v>
      </c>
      <c r="C8898" t="s">
        <v>9030</v>
      </c>
      <c r="D8898" t="s">
        <v>10688</v>
      </c>
      <c r="E8898" t="s">
        <v>37</v>
      </c>
      <c r="F8898" s="2">
        <v>-216</v>
      </c>
      <c r="G8898" t="s">
        <v>10208</v>
      </c>
      <c r="H8898">
        <v>5445996969</v>
      </c>
      <c r="I8898" t="s">
        <v>10654</v>
      </c>
      <c r="J8898" t="s">
        <v>17</v>
      </c>
      <c r="K8898" t="s">
        <v>40</v>
      </c>
      <c r="L8898" t="s">
        <v>76</v>
      </c>
      <c r="M8898" t="s">
        <v>10689</v>
      </c>
      <c r="N8898" t="s">
        <v>15</v>
      </c>
      <c r="O8898" t="s">
        <v>10655</v>
      </c>
      <c r="P8898" t="s">
        <v>43</v>
      </c>
      <c r="Q8898" t="s">
        <v>10689</v>
      </c>
      <c r="R8898" s="2">
        <v>216</v>
      </c>
      <c r="S8898">
        <v>2021</v>
      </c>
      <c r="T8898" t="s">
        <v>10555</v>
      </c>
    </row>
    <row r="8899" spans="1:20" hidden="1" x14ac:dyDescent="0.35">
      <c r="A8899" s="1">
        <v>44438</v>
      </c>
      <c r="B8899" t="s">
        <v>9030</v>
      </c>
      <c r="C8899" t="s">
        <v>9030</v>
      </c>
      <c r="D8899" t="s">
        <v>10690</v>
      </c>
      <c r="E8899" t="s">
        <v>37</v>
      </c>
      <c r="F8899" s="2">
        <v>-1828.59</v>
      </c>
      <c r="G8899" t="s">
        <v>3920</v>
      </c>
      <c r="H8899">
        <v>371052603</v>
      </c>
      <c r="I8899" t="s">
        <v>57</v>
      </c>
      <c r="J8899" t="s">
        <v>277</v>
      </c>
      <c r="K8899" t="s">
        <v>40</v>
      </c>
      <c r="L8899" t="s">
        <v>66</v>
      </c>
      <c r="M8899" t="s">
        <v>9235</v>
      </c>
      <c r="N8899" t="s">
        <v>3920</v>
      </c>
      <c r="O8899" t="s">
        <v>4025</v>
      </c>
      <c r="P8899" t="s">
        <v>43</v>
      </c>
      <c r="Q8899" t="s">
        <v>8086</v>
      </c>
      <c r="R8899" s="2">
        <v>1828.59</v>
      </c>
      <c r="S8899">
        <v>2021</v>
      </c>
      <c r="T8899" t="s">
        <v>10555</v>
      </c>
    </row>
    <row r="8900" spans="1:20" hidden="1" x14ac:dyDescent="0.35">
      <c r="A8900" s="1">
        <v>44438</v>
      </c>
      <c r="B8900" t="s">
        <v>9030</v>
      </c>
      <c r="C8900" t="s">
        <v>9030</v>
      </c>
      <c r="D8900" t="s">
        <v>10691</v>
      </c>
      <c r="E8900" t="s">
        <v>37</v>
      </c>
      <c r="F8900" s="2">
        <v>-2000</v>
      </c>
      <c r="G8900" t="s">
        <v>9207</v>
      </c>
      <c r="H8900">
        <v>5123943606</v>
      </c>
      <c r="I8900" t="s">
        <v>57</v>
      </c>
      <c r="J8900" t="s">
        <v>58</v>
      </c>
      <c r="K8900" t="s">
        <v>59</v>
      </c>
      <c r="L8900" t="s">
        <v>60</v>
      </c>
      <c r="M8900" t="s">
        <v>10364</v>
      </c>
      <c r="N8900" t="s">
        <v>15</v>
      </c>
      <c r="O8900" t="s">
        <v>9228</v>
      </c>
      <c r="P8900" t="s">
        <v>500</v>
      </c>
      <c r="Q8900" t="s">
        <v>10365</v>
      </c>
      <c r="R8900" s="2">
        <v>2000</v>
      </c>
      <c r="S8900">
        <v>2021</v>
      </c>
      <c r="T8900" t="s">
        <v>10555</v>
      </c>
    </row>
    <row r="8901" spans="1:20" hidden="1" x14ac:dyDescent="0.35">
      <c r="A8901" s="1">
        <v>44438</v>
      </c>
      <c r="B8901" t="s">
        <v>9030</v>
      </c>
      <c r="C8901" t="s">
        <v>9030</v>
      </c>
      <c r="D8901" t="s">
        <v>10692</v>
      </c>
      <c r="E8901" t="s">
        <v>37</v>
      </c>
      <c r="F8901" s="2">
        <v>-50</v>
      </c>
      <c r="G8901" t="s">
        <v>3027</v>
      </c>
      <c r="H8901">
        <v>886965909</v>
      </c>
      <c r="I8901" t="s">
        <v>38</v>
      </c>
      <c r="J8901" t="s">
        <v>58</v>
      </c>
      <c r="K8901" t="s">
        <v>40</v>
      </c>
      <c r="L8901" t="s">
        <v>66</v>
      </c>
      <c r="M8901" t="s">
        <v>9171</v>
      </c>
      <c r="N8901" t="s">
        <v>3027</v>
      </c>
      <c r="O8901" t="s">
        <v>3035</v>
      </c>
      <c r="P8901" t="s">
        <v>43</v>
      </c>
      <c r="Q8901" t="s">
        <v>9454</v>
      </c>
      <c r="R8901" s="2">
        <v>50</v>
      </c>
      <c r="S8901">
        <v>2021</v>
      </c>
      <c r="T8901" t="s">
        <v>10555</v>
      </c>
    </row>
    <row r="8902" spans="1:20" hidden="1" x14ac:dyDescent="0.35">
      <c r="A8902" s="1">
        <v>44438</v>
      </c>
      <c r="B8902" t="s">
        <v>9030</v>
      </c>
      <c r="C8902" t="s">
        <v>9030</v>
      </c>
      <c r="D8902" t="s">
        <v>10693</v>
      </c>
      <c r="E8902" t="s">
        <v>37</v>
      </c>
      <c r="F8902" s="2">
        <v>-40</v>
      </c>
      <c r="G8902" t="s">
        <v>3027</v>
      </c>
      <c r="H8902">
        <v>886965909</v>
      </c>
      <c r="I8902" t="s">
        <v>38</v>
      </c>
      <c r="J8902" t="s">
        <v>58</v>
      </c>
      <c r="K8902" t="s">
        <v>40</v>
      </c>
      <c r="L8902" t="s">
        <v>66</v>
      </c>
      <c r="M8902" t="s">
        <v>9171</v>
      </c>
      <c r="N8902" t="s">
        <v>3027</v>
      </c>
      <c r="O8902" t="s">
        <v>3035</v>
      </c>
      <c r="P8902" t="s">
        <v>43</v>
      </c>
      <c r="Q8902" t="s">
        <v>9454</v>
      </c>
      <c r="R8902" s="2">
        <v>40</v>
      </c>
      <c r="S8902">
        <v>2021</v>
      </c>
      <c r="T8902" t="s">
        <v>10555</v>
      </c>
    </row>
    <row r="8903" spans="1:20" hidden="1" x14ac:dyDescent="0.35">
      <c r="A8903" s="1">
        <v>44438</v>
      </c>
      <c r="B8903" t="s">
        <v>9030</v>
      </c>
      <c r="C8903" t="s">
        <v>9030</v>
      </c>
      <c r="D8903" t="s">
        <v>10694</v>
      </c>
      <c r="E8903" t="s">
        <v>37</v>
      </c>
      <c r="F8903" s="2">
        <v>-50</v>
      </c>
      <c r="G8903" t="s">
        <v>5647</v>
      </c>
      <c r="H8903">
        <v>363876571</v>
      </c>
      <c r="I8903" t="s">
        <v>38</v>
      </c>
      <c r="J8903" t="s">
        <v>17</v>
      </c>
      <c r="K8903" t="s">
        <v>40</v>
      </c>
      <c r="L8903" t="s">
        <v>66</v>
      </c>
      <c r="M8903" t="s">
        <v>9171</v>
      </c>
      <c r="N8903" t="s">
        <v>5647</v>
      </c>
      <c r="O8903" t="s">
        <v>6210</v>
      </c>
      <c r="P8903" t="s">
        <v>43</v>
      </c>
      <c r="Q8903" t="s">
        <v>9454</v>
      </c>
      <c r="R8903" s="2">
        <v>50</v>
      </c>
      <c r="S8903">
        <v>2021</v>
      </c>
      <c r="T8903" t="s">
        <v>10555</v>
      </c>
    </row>
    <row r="8904" spans="1:20" hidden="1" x14ac:dyDescent="0.35">
      <c r="A8904" s="1">
        <v>44438</v>
      </c>
      <c r="B8904" t="s">
        <v>9030</v>
      </c>
      <c r="C8904" t="s">
        <v>9030</v>
      </c>
      <c r="D8904" t="s">
        <v>10695</v>
      </c>
      <c r="E8904" t="s">
        <v>37</v>
      </c>
      <c r="F8904" s="2">
        <v>-3933.24</v>
      </c>
      <c r="G8904" t="s">
        <v>3019</v>
      </c>
      <c r="H8904">
        <v>710655031</v>
      </c>
      <c r="I8904" t="s">
        <v>2888</v>
      </c>
      <c r="J8904" t="s">
        <v>17</v>
      </c>
      <c r="K8904" t="s">
        <v>7898</v>
      </c>
      <c r="L8904" t="s">
        <v>7899</v>
      </c>
      <c r="M8904" t="s">
        <v>9235</v>
      </c>
      <c r="N8904" t="s">
        <v>7900</v>
      </c>
      <c r="O8904" t="s">
        <v>3021</v>
      </c>
      <c r="P8904" t="s">
        <v>43</v>
      </c>
      <c r="Q8904" t="s">
        <v>8086</v>
      </c>
      <c r="R8904" s="2">
        <v>3933.24</v>
      </c>
      <c r="S8904">
        <v>2021</v>
      </c>
      <c r="T8904" t="s">
        <v>10555</v>
      </c>
    </row>
    <row r="8905" spans="1:20" hidden="1" x14ac:dyDescent="0.35">
      <c r="A8905" s="1">
        <v>44438</v>
      </c>
      <c r="B8905" t="s">
        <v>9030</v>
      </c>
      <c r="C8905" t="s">
        <v>9030</v>
      </c>
      <c r="D8905" t="s">
        <v>10696</v>
      </c>
      <c r="E8905" t="s">
        <v>37</v>
      </c>
      <c r="F8905" s="2">
        <v>2500</v>
      </c>
      <c r="G8905" t="s">
        <v>3019</v>
      </c>
      <c r="H8905">
        <v>710655031</v>
      </c>
      <c r="I8905" t="s">
        <v>2888</v>
      </c>
      <c r="J8905" t="s">
        <v>17</v>
      </c>
      <c r="K8905" t="s">
        <v>91</v>
      </c>
      <c r="L8905" t="s">
        <v>87</v>
      </c>
      <c r="M8905" t="s">
        <v>2928</v>
      </c>
      <c r="N8905" t="s">
        <v>15</v>
      </c>
      <c r="O8905" t="s">
        <v>3021</v>
      </c>
      <c r="P8905" t="s">
        <v>43</v>
      </c>
      <c r="Q8905" t="s">
        <v>10697</v>
      </c>
      <c r="R8905" s="2">
        <v>2500</v>
      </c>
      <c r="S8905">
        <v>2021</v>
      </c>
      <c r="T8905" t="s">
        <v>10555</v>
      </c>
    </row>
    <row r="8906" spans="1:20" hidden="1" x14ac:dyDescent="0.35">
      <c r="A8906" s="1">
        <v>44438</v>
      </c>
      <c r="B8906" t="s">
        <v>9030</v>
      </c>
      <c r="C8906" t="s">
        <v>9030</v>
      </c>
      <c r="D8906" t="s">
        <v>10698</v>
      </c>
      <c r="E8906" t="s">
        <v>37</v>
      </c>
      <c r="F8906" s="2">
        <v>-252.22</v>
      </c>
      <c r="G8906" t="s">
        <v>10208</v>
      </c>
      <c r="H8906">
        <v>5445996969</v>
      </c>
      <c r="I8906" t="s">
        <v>10654</v>
      </c>
      <c r="J8906" t="s">
        <v>17</v>
      </c>
      <c r="K8906" t="s">
        <v>59</v>
      </c>
      <c r="L8906" t="s">
        <v>60</v>
      </c>
      <c r="M8906" t="s">
        <v>9596</v>
      </c>
      <c r="N8906" t="s">
        <v>15</v>
      </c>
      <c r="O8906" t="s">
        <v>10655</v>
      </c>
      <c r="P8906" t="s">
        <v>43</v>
      </c>
      <c r="Q8906" t="s">
        <v>9596</v>
      </c>
      <c r="R8906" s="2">
        <v>252.22</v>
      </c>
      <c r="S8906">
        <v>2021</v>
      </c>
      <c r="T8906" t="s">
        <v>10555</v>
      </c>
    </row>
    <row r="8907" spans="1:20" hidden="1" x14ac:dyDescent="0.35">
      <c r="A8907" s="1">
        <v>44438</v>
      </c>
      <c r="B8907" t="s">
        <v>9030</v>
      </c>
      <c r="C8907" t="s">
        <v>9030</v>
      </c>
      <c r="D8907" t="s">
        <v>10699</v>
      </c>
      <c r="E8907" t="s">
        <v>37</v>
      </c>
      <c r="F8907" s="2">
        <v>-150</v>
      </c>
      <c r="G8907" t="s">
        <v>10208</v>
      </c>
      <c r="H8907">
        <v>5445996969</v>
      </c>
      <c r="I8907" t="s">
        <v>10654</v>
      </c>
      <c r="J8907" t="s">
        <v>17</v>
      </c>
      <c r="K8907" t="s">
        <v>59</v>
      </c>
      <c r="L8907" t="s">
        <v>60</v>
      </c>
      <c r="M8907" t="s">
        <v>10587</v>
      </c>
      <c r="N8907" t="s">
        <v>15</v>
      </c>
      <c r="O8907" t="s">
        <v>10655</v>
      </c>
      <c r="P8907" t="s">
        <v>43</v>
      </c>
      <c r="Q8907" t="s">
        <v>10587</v>
      </c>
      <c r="R8907" s="2">
        <v>150</v>
      </c>
      <c r="S8907">
        <v>2021</v>
      </c>
      <c r="T8907" t="s">
        <v>10555</v>
      </c>
    </row>
    <row r="8908" spans="1:20" hidden="1" x14ac:dyDescent="0.35">
      <c r="A8908" s="1">
        <v>44438</v>
      </c>
      <c r="B8908" t="s">
        <v>9030</v>
      </c>
      <c r="C8908" t="s">
        <v>9030</v>
      </c>
      <c r="D8908" t="s">
        <v>10700</v>
      </c>
      <c r="E8908" t="s">
        <v>37</v>
      </c>
      <c r="F8908" s="2">
        <v>-150</v>
      </c>
      <c r="G8908" t="s">
        <v>10208</v>
      </c>
      <c r="H8908">
        <v>5445996969</v>
      </c>
      <c r="I8908" t="s">
        <v>10654</v>
      </c>
      <c r="J8908" t="s">
        <v>17</v>
      </c>
      <c r="K8908" t="s">
        <v>40</v>
      </c>
      <c r="L8908" t="s">
        <v>76</v>
      </c>
      <c r="M8908" t="s">
        <v>10701</v>
      </c>
      <c r="N8908" t="s">
        <v>15</v>
      </c>
      <c r="O8908" t="s">
        <v>10655</v>
      </c>
      <c r="P8908" t="s">
        <v>43</v>
      </c>
      <c r="Q8908" t="s">
        <v>10701</v>
      </c>
      <c r="R8908" s="2">
        <v>150</v>
      </c>
      <c r="S8908">
        <v>2021</v>
      </c>
      <c r="T8908" t="s">
        <v>10555</v>
      </c>
    </row>
    <row r="8909" spans="1:20" hidden="1" x14ac:dyDescent="0.35">
      <c r="A8909" s="1">
        <v>44439</v>
      </c>
      <c r="B8909" t="s">
        <v>9030</v>
      </c>
      <c r="C8909" t="s">
        <v>9030</v>
      </c>
      <c r="D8909" t="s">
        <v>1230</v>
      </c>
      <c r="E8909" t="s">
        <v>37</v>
      </c>
      <c r="F8909" s="2">
        <v>0.04</v>
      </c>
      <c r="G8909" t="s">
        <v>1191</v>
      </c>
      <c r="H8909">
        <v>7123691524</v>
      </c>
      <c r="I8909" t="s">
        <v>57</v>
      </c>
      <c r="J8909" t="s">
        <v>277</v>
      </c>
      <c r="K8909" t="s">
        <v>91</v>
      </c>
      <c r="L8909" t="s">
        <v>499</v>
      </c>
      <c r="M8909" t="s">
        <v>2168</v>
      </c>
      <c r="N8909" t="s">
        <v>9035</v>
      </c>
      <c r="O8909" t="s">
        <v>279</v>
      </c>
      <c r="P8909" t="s">
        <v>500</v>
      </c>
      <c r="Q8909" t="s">
        <v>8673</v>
      </c>
      <c r="R8909" s="2">
        <v>0.04</v>
      </c>
      <c r="S8909">
        <v>2021</v>
      </c>
      <c r="T8909" t="s">
        <v>10555</v>
      </c>
    </row>
    <row r="8910" spans="1:20" hidden="1" x14ac:dyDescent="0.35">
      <c r="A8910" s="1">
        <v>44439</v>
      </c>
      <c r="B8910" t="s">
        <v>9030</v>
      </c>
      <c r="C8910" t="s">
        <v>9030</v>
      </c>
      <c r="D8910" t="s">
        <v>1230</v>
      </c>
      <c r="E8910" t="s">
        <v>37</v>
      </c>
      <c r="F8910" s="2">
        <v>7.0000000000000007E-2</v>
      </c>
      <c r="G8910" t="s">
        <v>9058</v>
      </c>
      <c r="H8910">
        <v>2120679333</v>
      </c>
      <c r="I8910" t="s">
        <v>38</v>
      </c>
      <c r="J8910" t="s">
        <v>58</v>
      </c>
      <c r="K8910" t="s">
        <v>91</v>
      </c>
      <c r="L8910" t="s">
        <v>499</v>
      </c>
      <c r="M8910" t="s">
        <v>2168</v>
      </c>
      <c r="N8910" t="s">
        <v>9035</v>
      </c>
      <c r="O8910" t="s">
        <v>9059</v>
      </c>
      <c r="P8910" t="s">
        <v>500</v>
      </c>
      <c r="Q8910" t="s">
        <v>5529</v>
      </c>
      <c r="R8910" s="2">
        <v>7.0000000000000007E-2</v>
      </c>
      <c r="S8910">
        <v>2021</v>
      </c>
      <c r="T8910" t="s">
        <v>10555</v>
      </c>
    </row>
    <row r="8911" spans="1:20" hidden="1" x14ac:dyDescent="0.35">
      <c r="A8911" s="1">
        <v>44439</v>
      </c>
      <c r="B8911" t="s">
        <v>9030</v>
      </c>
      <c r="C8911" t="s">
        <v>9030</v>
      </c>
      <c r="D8911" t="s">
        <v>10702</v>
      </c>
      <c r="E8911" t="s">
        <v>37</v>
      </c>
      <c r="F8911" s="2">
        <v>-250</v>
      </c>
      <c r="G8911" t="s">
        <v>9207</v>
      </c>
      <c r="H8911">
        <v>5123943606</v>
      </c>
      <c r="I8911" t="s">
        <v>57</v>
      </c>
      <c r="J8911" t="s">
        <v>58</v>
      </c>
      <c r="K8911" t="s">
        <v>59</v>
      </c>
      <c r="L8911" t="s">
        <v>60</v>
      </c>
      <c r="M8911" t="s">
        <v>9411</v>
      </c>
      <c r="N8911" t="s">
        <v>15</v>
      </c>
      <c r="O8911" t="s">
        <v>9228</v>
      </c>
      <c r="P8911" t="s">
        <v>500</v>
      </c>
      <c r="Q8911" t="s">
        <v>9411</v>
      </c>
      <c r="R8911" s="2">
        <v>250</v>
      </c>
      <c r="S8911">
        <v>2021</v>
      </c>
      <c r="T8911" t="s">
        <v>10555</v>
      </c>
    </row>
    <row r="8912" spans="1:20" hidden="1" x14ac:dyDescent="0.35">
      <c r="A8912" s="1">
        <v>44439</v>
      </c>
      <c r="B8912" t="s">
        <v>9030</v>
      </c>
      <c r="C8912" t="s">
        <v>9030</v>
      </c>
      <c r="D8912" t="s">
        <v>1230</v>
      </c>
      <c r="E8912" t="s">
        <v>37</v>
      </c>
      <c r="F8912" s="2">
        <v>0.03</v>
      </c>
      <c r="G8912" t="s">
        <v>9207</v>
      </c>
      <c r="H8912">
        <v>5123943606</v>
      </c>
      <c r="I8912" t="s">
        <v>57</v>
      </c>
      <c r="J8912" t="s">
        <v>58</v>
      </c>
      <c r="K8912" t="s">
        <v>91</v>
      </c>
      <c r="L8912" t="s">
        <v>499</v>
      </c>
      <c r="M8912" t="s">
        <v>2168</v>
      </c>
      <c r="N8912" t="s">
        <v>9035</v>
      </c>
      <c r="O8912" t="s">
        <v>9228</v>
      </c>
      <c r="P8912" t="s">
        <v>500</v>
      </c>
      <c r="Q8912" t="s">
        <v>8673</v>
      </c>
      <c r="R8912" s="2">
        <v>0.03</v>
      </c>
      <c r="S8912">
        <v>2021</v>
      </c>
      <c r="T8912" t="s">
        <v>10555</v>
      </c>
    </row>
    <row r="8913" spans="1:20" hidden="1" x14ac:dyDescent="0.35">
      <c r="A8913" s="1">
        <v>44439</v>
      </c>
      <c r="B8913" t="s">
        <v>9030</v>
      </c>
      <c r="C8913" t="s">
        <v>9030</v>
      </c>
      <c r="D8913" t="s">
        <v>10703</v>
      </c>
      <c r="E8913" t="s">
        <v>37</v>
      </c>
      <c r="F8913" s="2">
        <v>-1118.25</v>
      </c>
      <c r="G8913" t="s">
        <v>2641</v>
      </c>
      <c r="H8913">
        <v>886968291</v>
      </c>
      <c r="I8913" t="s">
        <v>38</v>
      </c>
      <c r="J8913" t="s">
        <v>58</v>
      </c>
      <c r="K8913" t="s">
        <v>40</v>
      </c>
      <c r="L8913" t="s">
        <v>122</v>
      </c>
      <c r="M8913" t="s">
        <v>9032</v>
      </c>
      <c r="N8913" t="s">
        <v>15</v>
      </c>
      <c r="O8913" t="s">
        <v>2642</v>
      </c>
      <c r="P8913" t="s">
        <v>43</v>
      </c>
      <c r="Q8913" t="s">
        <v>9032</v>
      </c>
      <c r="R8913" s="2">
        <v>1118.25</v>
      </c>
      <c r="S8913">
        <v>2021</v>
      </c>
      <c r="T8913" t="s">
        <v>10555</v>
      </c>
    </row>
    <row r="8914" spans="1:20" hidden="1" x14ac:dyDescent="0.35">
      <c r="A8914" s="1">
        <v>44439</v>
      </c>
      <c r="B8914" t="s">
        <v>9030</v>
      </c>
      <c r="C8914" t="s">
        <v>9030</v>
      </c>
      <c r="D8914" t="s">
        <v>10704</v>
      </c>
      <c r="E8914" t="s">
        <v>37</v>
      </c>
      <c r="F8914" s="2">
        <v>-65</v>
      </c>
      <c r="G8914" t="s">
        <v>2641</v>
      </c>
      <c r="H8914">
        <v>886968291</v>
      </c>
      <c r="I8914" t="s">
        <v>38</v>
      </c>
      <c r="J8914" t="s">
        <v>58</v>
      </c>
      <c r="K8914" t="s">
        <v>40</v>
      </c>
      <c r="L8914" t="s">
        <v>112</v>
      </c>
      <c r="M8914" t="s">
        <v>9396</v>
      </c>
      <c r="N8914" t="s">
        <v>2641</v>
      </c>
      <c r="O8914" t="s">
        <v>2642</v>
      </c>
      <c r="P8914" t="s">
        <v>43</v>
      </c>
      <c r="Q8914" t="s">
        <v>9396</v>
      </c>
      <c r="R8914" s="2">
        <v>65</v>
      </c>
      <c r="S8914">
        <v>2021</v>
      </c>
      <c r="T8914" t="s">
        <v>10555</v>
      </c>
    </row>
    <row r="8915" spans="1:20" hidden="1" x14ac:dyDescent="0.35">
      <c r="A8915" s="1">
        <v>44439</v>
      </c>
      <c r="B8915" t="s">
        <v>9030</v>
      </c>
      <c r="C8915" t="s">
        <v>9030</v>
      </c>
      <c r="D8915" t="s">
        <v>10705</v>
      </c>
      <c r="E8915" t="s">
        <v>37</v>
      </c>
      <c r="F8915" s="2">
        <v>-65</v>
      </c>
      <c r="G8915" t="s">
        <v>2641</v>
      </c>
      <c r="H8915">
        <v>886968291</v>
      </c>
      <c r="I8915" t="s">
        <v>38</v>
      </c>
      <c r="J8915" t="s">
        <v>58</v>
      </c>
      <c r="K8915" t="s">
        <v>40</v>
      </c>
      <c r="L8915" t="s">
        <v>112</v>
      </c>
      <c r="M8915" t="s">
        <v>9396</v>
      </c>
      <c r="N8915" t="s">
        <v>2641</v>
      </c>
      <c r="O8915" t="s">
        <v>2642</v>
      </c>
      <c r="P8915" t="s">
        <v>43</v>
      </c>
      <c r="Q8915" t="s">
        <v>9396</v>
      </c>
      <c r="R8915" s="2">
        <v>65</v>
      </c>
      <c r="S8915">
        <v>2021</v>
      </c>
      <c r="T8915" t="s">
        <v>10555</v>
      </c>
    </row>
    <row r="8916" spans="1:20" hidden="1" x14ac:dyDescent="0.35">
      <c r="A8916" s="1">
        <v>44439</v>
      </c>
      <c r="B8916" t="s">
        <v>9030</v>
      </c>
      <c r="C8916" t="s">
        <v>9030</v>
      </c>
      <c r="D8916" t="s">
        <v>10706</v>
      </c>
      <c r="E8916" t="s">
        <v>37</v>
      </c>
      <c r="F8916" s="2">
        <v>-47.5</v>
      </c>
      <c r="G8916" t="s">
        <v>2641</v>
      </c>
      <c r="H8916">
        <v>886968291</v>
      </c>
      <c r="I8916" t="s">
        <v>38</v>
      </c>
      <c r="J8916" t="s">
        <v>58</v>
      </c>
      <c r="K8916" t="s">
        <v>40</v>
      </c>
      <c r="L8916" t="s">
        <v>112</v>
      </c>
      <c r="M8916" t="s">
        <v>9396</v>
      </c>
      <c r="N8916" t="s">
        <v>2641</v>
      </c>
      <c r="O8916" t="s">
        <v>2642</v>
      </c>
      <c r="P8916" t="s">
        <v>43</v>
      </c>
      <c r="Q8916" t="s">
        <v>10707</v>
      </c>
      <c r="R8916" s="2">
        <v>47.5</v>
      </c>
      <c r="S8916">
        <v>2021</v>
      </c>
      <c r="T8916" t="s">
        <v>10555</v>
      </c>
    </row>
    <row r="8917" spans="1:20" hidden="1" x14ac:dyDescent="0.35">
      <c r="A8917" s="1">
        <v>44439</v>
      </c>
      <c r="B8917" t="s">
        <v>9030</v>
      </c>
      <c r="C8917" t="s">
        <v>9030</v>
      </c>
      <c r="D8917" t="s">
        <v>10708</v>
      </c>
      <c r="E8917" t="s">
        <v>37</v>
      </c>
      <c r="F8917" s="2">
        <v>-40</v>
      </c>
      <c r="G8917" t="s">
        <v>2641</v>
      </c>
      <c r="H8917">
        <v>886968291</v>
      </c>
      <c r="I8917" t="s">
        <v>38</v>
      </c>
      <c r="J8917" t="s">
        <v>58</v>
      </c>
      <c r="K8917" t="s">
        <v>40</v>
      </c>
      <c r="L8917" t="s">
        <v>66</v>
      </c>
      <c r="M8917" t="s">
        <v>9171</v>
      </c>
      <c r="N8917" t="s">
        <v>2641</v>
      </c>
      <c r="O8917" t="s">
        <v>2642</v>
      </c>
      <c r="P8917" t="s">
        <v>43</v>
      </c>
      <c r="Q8917" t="s">
        <v>9454</v>
      </c>
      <c r="R8917" s="2">
        <v>40</v>
      </c>
      <c r="S8917">
        <v>2021</v>
      </c>
      <c r="T8917" t="s">
        <v>10555</v>
      </c>
    </row>
    <row r="8918" spans="1:20" hidden="1" x14ac:dyDescent="0.35">
      <c r="A8918" s="1">
        <v>44439</v>
      </c>
      <c r="B8918" t="s">
        <v>9030</v>
      </c>
      <c r="C8918" t="s">
        <v>9030</v>
      </c>
      <c r="D8918" t="s">
        <v>10709</v>
      </c>
      <c r="E8918" t="s">
        <v>37</v>
      </c>
      <c r="F8918" s="2">
        <v>-40</v>
      </c>
      <c r="G8918" t="s">
        <v>8683</v>
      </c>
      <c r="H8918">
        <v>692554576</v>
      </c>
      <c r="I8918" t="s">
        <v>57</v>
      </c>
      <c r="J8918" t="s">
        <v>58</v>
      </c>
      <c r="K8918" t="s">
        <v>40</v>
      </c>
      <c r="L8918" t="s">
        <v>66</v>
      </c>
      <c r="M8918" t="s">
        <v>9171</v>
      </c>
      <c r="N8918" t="s">
        <v>15</v>
      </c>
      <c r="O8918" t="s">
        <v>8685</v>
      </c>
      <c r="P8918" t="s">
        <v>43</v>
      </c>
      <c r="Q8918" t="s">
        <v>9454</v>
      </c>
      <c r="R8918" s="2">
        <v>40</v>
      </c>
      <c r="S8918">
        <v>2021</v>
      </c>
      <c r="T8918" t="s">
        <v>10555</v>
      </c>
    </row>
    <row r="8919" spans="1:20" hidden="1" x14ac:dyDescent="0.35">
      <c r="A8919" s="1">
        <v>44439</v>
      </c>
      <c r="B8919" t="s">
        <v>9030</v>
      </c>
      <c r="C8919" t="s">
        <v>9030</v>
      </c>
      <c r="D8919" t="s">
        <v>10710</v>
      </c>
      <c r="E8919" t="s">
        <v>37</v>
      </c>
      <c r="F8919" s="2">
        <v>-65</v>
      </c>
      <c r="G8919" t="s">
        <v>3027</v>
      </c>
      <c r="H8919">
        <v>886965909</v>
      </c>
      <c r="I8919" t="s">
        <v>38</v>
      </c>
      <c r="J8919" t="s">
        <v>58</v>
      </c>
      <c r="K8919" t="s">
        <v>40</v>
      </c>
      <c r="L8919" t="s">
        <v>112</v>
      </c>
      <c r="M8919" t="s">
        <v>9396</v>
      </c>
      <c r="N8919" t="s">
        <v>3027</v>
      </c>
      <c r="O8919" t="s">
        <v>3035</v>
      </c>
      <c r="P8919" t="s">
        <v>43</v>
      </c>
      <c r="Q8919" t="s">
        <v>9396</v>
      </c>
      <c r="R8919" s="2">
        <v>65</v>
      </c>
      <c r="S8919">
        <v>2021</v>
      </c>
      <c r="T8919" t="s">
        <v>10555</v>
      </c>
    </row>
    <row r="8920" spans="1:20" hidden="1" x14ac:dyDescent="0.35">
      <c r="A8920" s="1">
        <v>44439</v>
      </c>
      <c r="B8920" t="s">
        <v>9030</v>
      </c>
      <c r="C8920" t="s">
        <v>9030</v>
      </c>
      <c r="D8920" t="s">
        <v>10711</v>
      </c>
      <c r="E8920" t="s">
        <v>37</v>
      </c>
      <c r="F8920" s="2">
        <v>-220.6</v>
      </c>
      <c r="G8920" t="s">
        <v>5647</v>
      </c>
      <c r="H8920">
        <v>363876571</v>
      </c>
      <c r="I8920" t="s">
        <v>38</v>
      </c>
      <c r="J8920" t="s">
        <v>17</v>
      </c>
      <c r="K8920" t="s">
        <v>40</v>
      </c>
      <c r="L8920" t="s">
        <v>76</v>
      </c>
      <c r="M8920" t="s">
        <v>9232</v>
      </c>
      <c r="N8920" t="s">
        <v>15</v>
      </c>
      <c r="O8920" t="s">
        <v>6210</v>
      </c>
      <c r="P8920" t="s">
        <v>43</v>
      </c>
      <c r="Q8920" t="s">
        <v>9233</v>
      </c>
      <c r="R8920" s="2">
        <v>220.6</v>
      </c>
      <c r="S8920">
        <v>2021</v>
      </c>
      <c r="T8920" t="s">
        <v>10555</v>
      </c>
    </row>
    <row r="8921" spans="1:20" hidden="1" x14ac:dyDescent="0.35">
      <c r="A8921" s="1">
        <v>44439</v>
      </c>
      <c r="B8921" t="s">
        <v>9030</v>
      </c>
      <c r="C8921" t="s">
        <v>9030</v>
      </c>
      <c r="D8921" t="s">
        <v>10712</v>
      </c>
      <c r="E8921" t="s">
        <v>37</v>
      </c>
      <c r="F8921" s="2">
        <v>-65</v>
      </c>
      <c r="G8921" t="s">
        <v>5647</v>
      </c>
      <c r="H8921">
        <v>363876571</v>
      </c>
      <c r="I8921" t="s">
        <v>38</v>
      </c>
      <c r="J8921" t="s">
        <v>17</v>
      </c>
      <c r="K8921" t="s">
        <v>40</v>
      </c>
      <c r="L8921" t="s">
        <v>112</v>
      </c>
      <c r="M8921" t="s">
        <v>9396</v>
      </c>
      <c r="N8921" t="s">
        <v>5647</v>
      </c>
      <c r="O8921" t="s">
        <v>6210</v>
      </c>
      <c r="P8921" t="s">
        <v>43</v>
      </c>
      <c r="Q8921" t="s">
        <v>9396</v>
      </c>
      <c r="R8921" s="2">
        <v>65</v>
      </c>
      <c r="S8921">
        <v>2021</v>
      </c>
      <c r="T8921" t="s">
        <v>10555</v>
      </c>
    </row>
    <row r="8922" spans="1:20" hidden="1" x14ac:dyDescent="0.35">
      <c r="A8922" s="1">
        <v>44439</v>
      </c>
      <c r="B8922" t="s">
        <v>9030</v>
      </c>
      <c r="C8922" t="s">
        <v>9030</v>
      </c>
      <c r="D8922" t="s">
        <v>10713</v>
      </c>
      <c r="E8922" t="s">
        <v>37</v>
      </c>
      <c r="F8922" s="2">
        <v>1995</v>
      </c>
      <c r="G8922" t="s">
        <v>3019</v>
      </c>
      <c r="H8922">
        <v>710655031</v>
      </c>
      <c r="I8922" t="s">
        <v>2888</v>
      </c>
      <c r="J8922" t="s">
        <v>17</v>
      </c>
      <c r="K8922" t="s">
        <v>91</v>
      </c>
      <c r="L8922" t="s">
        <v>87</v>
      </c>
      <c r="M8922" t="s">
        <v>2928</v>
      </c>
      <c r="N8922" t="s">
        <v>15</v>
      </c>
      <c r="O8922" t="s">
        <v>3021</v>
      </c>
      <c r="P8922" t="s">
        <v>43</v>
      </c>
      <c r="Q8922" t="s">
        <v>10714</v>
      </c>
      <c r="R8922" s="2">
        <v>1995</v>
      </c>
      <c r="S8922">
        <v>2021</v>
      </c>
      <c r="T8922" t="s">
        <v>10555</v>
      </c>
    </row>
    <row r="8923" spans="1:20" hidden="1" x14ac:dyDescent="0.35">
      <c r="A8923" s="1">
        <v>44439</v>
      </c>
      <c r="B8923" t="s">
        <v>9030</v>
      </c>
      <c r="C8923" t="s">
        <v>9030</v>
      </c>
      <c r="D8923" t="s">
        <v>10715</v>
      </c>
      <c r="E8923" t="s">
        <v>37</v>
      </c>
      <c r="F8923" s="2">
        <v>2024</v>
      </c>
      <c r="G8923" t="s">
        <v>3019</v>
      </c>
      <c r="H8923">
        <v>710655031</v>
      </c>
      <c r="I8923" t="s">
        <v>2888</v>
      </c>
      <c r="J8923" t="s">
        <v>17</v>
      </c>
      <c r="K8923" t="s">
        <v>91</v>
      </c>
      <c r="L8923" t="s">
        <v>87</v>
      </c>
      <c r="M8923" t="s">
        <v>2928</v>
      </c>
      <c r="N8923" t="s">
        <v>15</v>
      </c>
      <c r="O8923" t="s">
        <v>3021</v>
      </c>
      <c r="P8923" t="s">
        <v>43</v>
      </c>
      <c r="Q8923" t="s">
        <v>10687</v>
      </c>
      <c r="R8923" s="2">
        <v>2024</v>
      </c>
      <c r="S8923">
        <v>2021</v>
      </c>
      <c r="T8923" t="s">
        <v>10555</v>
      </c>
    </row>
    <row r="8924" spans="1:20" hidden="1" x14ac:dyDescent="0.35">
      <c r="A8924" s="1">
        <v>44439</v>
      </c>
      <c r="B8924" t="s">
        <v>9030</v>
      </c>
      <c r="C8924" t="s">
        <v>9030</v>
      </c>
      <c r="D8924" t="s">
        <v>1230</v>
      </c>
      <c r="E8924" t="s">
        <v>37</v>
      </c>
      <c r="F8924" s="2">
        <v>0.1</v>
      </c>
      <c r="G8924" t="s">
        <v>2929</v>
      </c>
      <c r="H8924">
        <v>1124223312</v>
      </c>
      <c r="I8924" t="s">
        <v>38</v>
      </c>
      <c r="J8924" t="s">
        <v>17</v>
      </c>
      <c r="K8924" t="s">
        <v>91</v>
      </c>
      <c r="L8924" t="s">
        <v>499</v>
      </c>
      <c r="M8924" t="s">
        <v>2168</v>
      </c>
      <c r="N8924" t="s">
        <v>9035</v>
      </c>
      <c r="O8924" t="s">
        <v>2930</v>
      </c>
      <c r="P8924" t="s">
        <v>500</v>
      </c>
      <c r="Q8924" t="s">
        <v>5529</v>
      </c>
      <c r="R8924" s="2">
        <v>0.1</v>
      </c>
      <c r="S8924">
        <v>2021</v>
      </c>
      <c r="T8924" t="s">
        <v>10555</v>
      </c>
    </row>
    <row r="8925" spans="1:20" hidden="1" x14ac:dyDescent="0.35">
      <c r="A8925" s="1">
        <v>44439</v>
      </c>
      <c r="B8925" t="s">
        <v>9030</v>
      </c>
      <c r="C8925" t="s">
        <v>9030</v>
      </c>
      <c r="D8925" t="s">
        <v>1230</v>
      </c>
      <c r="E8925" t="s">
        <v>37</v>
      </c>
      <c r="F8925" s="2">
        <v>7.22</v>
      </c>
      <c r="G8925" t="s">
        <v>47</v>
      </c>
      <c r="H8925">
        <v>2113481242</v>
      </c>
      <c r="I8925" t="s">
        <v>2888</v>
      </c>
      <c r="J8925" t="s">
        <v>17</v>
      </c>
      <c r="K8925" t="s">
        <v>91</v>
      </c>
      <c r="L8925" t="s">
        <v>499</v>
      </c>
      <c r="M8925" t="s">
        <v>2168</v>
      </c>
      <c r="N8925" t="s">
        <v>9035</v>
      </c>
      <c r="O8925" t="s">
        <v>2890</v>
      </c>
      <c r="P8925" t="s">
        <v>500</v>
      </c>
      <c r="Q8925" t="s">
        <v>5529</v>
      </c>
      <c r="R8925" s="2">
        <v>7.22</v>
      </c>
      <c r="S8925">
        <v>2021</v>
      </c>
      <c r="T8925" t="s">
        <v>10555</v>
      </c>
    </row>
    <row r="8926" spans="1:20" hidden="1" x14ac:dyDescent="0.35">
      <c r="A8926" s="1">
        <v>44440</v>
      </c>
      <c r="B8926" t="s">
        <v>9030</v>
      </c>
      <c r="C8926" t="s">
        <v>9030</v>
      </c>
      <c r="D8926" t="s">
        <v>10716</v>
      </c>
      <c r="E8926" t="s">
        <v>37</v>
      </c>
      <c r="F8926" s="2">
        <v>-75</v>
      </c>
      <c r="G8926" t="s">
        <v>52</v>
      </c>
      <c r="H8926">
        <v>2123710218</v>
      </c>
      <c r="I8926" t="s">
        <v>57</v>
      </c>
      <c r="J8926" t="s">
        <v>58</v>
      </c>
      <c r="K8926" t="s">
        <v>40</v>
      </c>
      <c r="L8926" t="s">
        <v>108</v>
      </c>
      <c r="M8926" t="s">
        <v>109</v>
      </c>
      <c r="N8926" t="s">
        <v>9035</v>
      </c>
      <c r="O8926" t="s">
        <v>61</v>
      </c>
      <c r="P8926" t="s">
        <v>43</v>
      </c>
      <c r="Q8926" t="s">
        <v>2799</v>
      </c>
      <c r="R8926" s="2">
        <v>75</v>
      </c>
      <c r="S8926">
        <v>2021</v>
      </c>
      <c r="T8926" t="s">
        <v>10717</v>
      </c>
    </row>
    <row r="8927" spans="1:20" hidden="1" x14ac:dyDescent="0.35">
      <c r="A8927" s="1">
        <v>44440</v>
      </c>
      <c r="B8927" t="s">
        <v>9030</v>
      </c>
      <c r="C8927" t="s">
        <v>9030</v>
      </c>
      <c r="D8927" t="s">
        <v>10718</v>
      </c>
      <c r="E8927" t="s">
        <v>37</v>
      </c>
      <c r="F8927" s="2">
        <v>-75</v>
      </c>
      <c r="G8927" t="s">
        <v>307</v>
      </c>
      <c r="H8927">
        <v>3123666335</v>
      </c>
      <c r="I8927" t="s">
        <v>57</v>
      </c>
      <c r="J8927" t="s">
        <v>277</v>
      </c>
      <c r="K8927" t="s">
        <v>40</v>
      </c>
      <c r="L8927" t="s">
        <v>108</v>
      </c>
      <c r="M8927" t="s">
        <v>109</v>
      </c>
      <c r="N8927" t="s">
        <v>9035</v>
      </c>
      <c r="O8927" t="s">
        <v>308</v>
      </c>
      <c r="P8927" t="s">
        <v>43</v>
      </c>
      <c r="Q8927" t="s">
        <v>2799</v>
      </c>
      <c r="R8927" s="2">
        <v>75</v>
      </c>
      <c r="S8927">
        <v>2021</v>
      </c>
      <c r="T8927" t="s">
        <v>10717</v>
      </c>
    </row>
    <row r="8928" spans="1:20" hidden="1" x14ac:dyDescent="0.35">
      <c r="A8928" s="1">
        <v>44440</v>
      </c>
      <c r="B8928" t="s">
        <v>9030</v>
      </c>
      <c r="C8928" t="s">
        <v>9030</v>
      </c>
      <c r="D8928" t="s">
        <v>10719</v>
      </c>
      <c r="E8928" t="s">
        <v>37</v>
      </c>
      <c r="F8928" s="2">
        <v>-726.97</v>
      </c>
      <c r="G8928" t="s">
        <v>29</v>
      </c>
      <c r="H8928">
        <v>2123674356</v>
      </c>
      <c r="I8928" t="s">
        <v>38</v>
      </c>
      <c r="J8928" t="s">
        <v>39</v>
      </c>
      <c r="K8928" t="s">
        <v>40</v>
      </c>
      <c r="L8928" t="s">
        <v>122</v>
      </c>
      <c r="M8928" t="s">
        <v>9032</v>
      </c>
      <c r="N8928" t="s">
        <v>15</v>
      </c>
      <c r="O8928" t="s">
        <v>42</v>
      </c>
      <c r="P8928" t="s">
        <v>43</v>
      </c>
      <c r="Q8928" t="s">
        <v>9032</v>
      </c>
      <c r="R8928" s="2">
        <v>726.97</v>
      </c>
      <c r="S8928">
        <v>2021</v>
      </c>
      <c r="T8928" t="s">
        <v>10717</v>
      </c>
    </row>
    <row r="8929" spans="1:20" hidden="1" x14ac:dyDescent="0.35">
      <c r="A8929" s="1">
        <v>44440</v>
      </c>
      <c r="B8929" t="s">
        <v>9030</v>
      </c>
      <c r="C8929" t="s">
        <v>9030</v>
      </c>
      <c r="D8929" t="s">
        <v>10720</v>
      </c>
      <c r="E8929" t="s">
        <v>37</v>
      </c>
      <c r="F8929" s="2">
        <v>-75</v>
      </c>
      <c r="G8929" t="s">
        <v>29</v>
      </c>
      <c r="H8929">
        <v>2123674356</v>
      </c>
      <c r="I8929" t="s">
        <v>38</v>
      </c>
      <c r="J8929" t="s">
        <v>39</v>
      </c>
      <c r="K8929" t="s">
        <v>40</v>
      </c>
      <c r="L8929" t="s">
        <v>108</v>
      </c>
      <c r="M8929" t="s">
        <v>109</v>
      </c>
      <c r="N8929" t="s">
        <v>9035</v>
      </c>
      <c r="O8929" t="s">
        <v>42</v>
      </c>
      <c r="P8929" t="s">
        <v>43</v>
      </c>
      <c r="Q8929" t="s">
        <v>2799</v>
      </c>
      <c r="R8929" s="2">
        <v>75</v>
      </c>
      <c r="S8929">
        <v>2021</v>
      </c>
      <c r="T8929" t="s">
        <v>10717</v>
      </c>
    </row>
    <row r="8930" spans="1:20" hidden="1" x14ac:dyDescent="0.35">
      <c r="A8930" s="1">
        <v>44440</v>
      </c>
      <c r="B8930" t="s">
        <v>9030</v>
      </c>
      <c r="C8930" t="s">
        <v>9030</v>
      </c>
      <c r="D8930" t="s">
        <v>10721</v>
      </c>
      <c r="E8930" t="s">
        <v>37</v>
      </c>
      <c r="F8930" s="2">
        <v>-75</v>
      </c>
      <c r="G8930" t="s">
        <v>779</v>
      </c>
      <c r="H8930">
        <v>8320442620</v>
      </c>
      <c r="I8930" t="s">
        <v>57</v>
      </c>
      <c r="J8930" t="s">
        <v>277</v>
      </c>
      <c r="K8930" t="s">
        <v>40</v>
      </c>
      <c r="L8930" t="s">
        <v>108</v>
      </c>
      <c r="M8930" t="s">
        <v>109</v>
      </c>
      <c r="N8930" t="s">
        <v>9035</v>
      </c>
      <c r="O8930" t="s">
        <v>780</v>
      </c>
      <c r="P8930" t="s">
        <v>43</v>
      </c>
      <c r="Q8930" t="s">
        <v>2799</v>
      </c>
      <c r="R8930" s="2">
        <v>75</v>
      </c>
      <c r="S8930">
        <v>2021</v>
      </c>
      <c r="T8930" t="s">
        <v>10717</v>
      </c>
    </row>
    <row r="8931" spans="1:20" hidden="1" x14ac:dyDescent="0.35">
      <c r="A8931" s="1">
        <v>44440</v>
      </c>
      <c r="B8931" t="s">
        <v>9030</v>
      </c>
      <c r="C8931" t="s">
        <v>9030</v>
      </c>
      <c r="D8931" t="s">
        <v>10722</v>
      </c>
      <c r="E8931" t="s">
        <v>37</v>
      </c>
      <c r="F8931" s="2">
        <v>-75</v>
      </c>
      <c r="G8931" t="s">
        <v>3920</v>
      </c>
      <c r="H8931">
        <v>371052603</v>
      </c>
      <c r="I8931" t="s">
        <v>57</v>
      </c>
      <c r="J8931" t="s">
        <v>277</v>
      </c>
      <c r="K8931" t="s">
        <v>40</v>
      </c>
      <c r="L8931" t="s">
        <v>108</v>
      </c>
      <c r="M8931" t="s">
        <v>109</v>
      </c>
      <c r="N8931" t="s">
        <v>9035</v>
      </c>
      <c r="O8931" t="s">
        <v>4025</v>
      </c>
      <c r="P8931" t="s">
        <v>43</v>
      </c>
      <c r="Q8931" t="s">
        <v>2799</v>
      </c>
      <c r="R8931" s="2">
        <v>75</v>
      </c>
      <c r="S8931">
        <v>2021</v>
      </c>
      <c r="T8931" t="s">
        <v>10717</v>
      </c>
    </row>
    <row r="8932" spans="1:20" hidden="1" x14ac:dyDescent="0.35">
      <c r="A8932" s="1">
        <v>44440</v>
      </c>
      <c r="B8932" t="s">
        <v>9030</v>
      </c>
      <c r="C8932" t="s">
        <v>9030</v>
      </c>
      <c r="D8932" t="s">
        <v>10723</v>
      </c>
      <c r="E8932" t="s">
        <v>37</v>
      </c>
      <c r="F8932" s="2">
        <v>1550</v>
      </c>
      <c r="G8932" t="s">
        <v>3920</v>
      </c>
      <c r="H8932">
        <v>371052603</v>
      </c>
      <c r="I8932" t="s">
        <v>57</v>
      </c>
      <c r="J8932" t="s">
        <v>277</v>
      </c>
      <c r="K8932" t="s">
        <v>91</v>
      </c>
      <c r="L8932" t="s">
        <v>87</v>
      </c>
      <c r="M8932" t="s">
        <v>2928</v>
      </c>
      <c r="N8932" t="s">
        <v>15</v>
      </c>
      <c r="O8932" t="s">
        <v>4025</v>
      </c>
      <c r="P8932" t="s">
        <v>43</v>
      </c>
      <c r="Q8932" t="s">
        <v>3584</v>
      </c>
      <c r="R8932" s="2">
        <v>1550</v>
      </c>
      <c r="S8932">
        <v>2021</v>
      </c>
      <c r="T8932" t="s">
        <v>10717</v>
      </c>
    </row>
    <row r="8933" spans="1:20" hidden="1" x14ac:dyDescent="0.35">
      <c r="A8933" s="1">
        <v>44440</v>
      </c>
      <c r="B8933" t="s">
        <v>9030</v>
      </c>
      <c r="C8933" t="s">
        <v>9030</v>
      </c>
      <c r="D8933" t="s">
        <v>10724</v>
      </c>
      <c r="E8933" t="s">
        <v>37</v>
      </c>
      <c r="F8933" s="2">
        <v>-456.02</v>
      </c>
      <c r="G8933" t="s">
        <v>276</v>
      </c>
      <c r="H8933">
        <v>3123680344</v>
      </c>
      <c r="I8933" t="s">
        <v>57</v>
      </c>
      <c r="J8933" t="s">
        <v>277</v>
      </c>
      <c r="K8933" t="s">
        <v>40</v>
      </c>
      <c r="L8933" t="s">
        <v>122</v>
      </c>
      <c r="M8933" t="s">
        <v>9032</v>
      </c>
      <c r="N8933" t="s">
        <v>15</v>
      </c>
      <c r="O8933" t="s">
        <v>279</v>
      </c>
      <c r="P8933" t="s">
        <v>43</v>
      </c>
      <c r="Q8933" t="s">
        <v>9032</v>
      </c>
      <c r="R8933" s="2">
        <v>456.02</v>
      </c>
      <c r="S8933">
        <v>2021</v>
      </c>
      <c r="T8933" t="s">
        <v>10717</v>
      </c>
    </row>
    <row r="8934" spans="1:20" hidden="1" x14ac:dyDescent="0.35">
      <c r="A8934" s="1">
        <v>44440</v>
      </c>
      <c r="B8934" t="s">
        <v>9030</v>
      </c>
      <c r="C8934" t="s">
        <v>9030</v>
      </c>
      <c r="D8934" t="s">
        <v>10725</v>
      </c>
      <c r="E8934" t="s">
        <v>37</v>
      </c>
      <c r="F8934" s="2">
        <v>-75</v>
      </c>
      <c r="G8934" t="s">
        <v>276</v>
      </c>
      <c r="H8934">
        <v>3123680344</v>
      </c>
      <c r="I8934" t="s">
        <v>57</v>
      </c>
      <c r="J8934" t="s">
        <v>277</v>
      </c>
      <c r="K8934" t="s">
        <v>40</v>
      </c>
      <c r="L8934" t="s">
        <v>108</v>
      </c>
      <c r="M8934" t="s">
        <v>109</v>
      </c>
      <c r="N8934" t="s">
        <v>9035</v>
      </c>
      <c r="O8934" t="s">
        <v>279</v>
      </c>
      <c r="P8934" t="s">
        <v>43</v>
      </c>
      <c r="Q8934" t="s">
        <v>2799</v>
      </c>
      <c r="R8934" s="2">
        <v>75</v>
      </c>
      <c r="S8934">
        <v>2021</v>
      </c>
      <c r="T8934" t="s">
        <v>10717</v>
      </c>
    </row>
    <row r="8935" spans="1:20" hidden="1" x14ac:dyDescent="0.35">
      <c r="A8935" s="1">
        <v>44440</v>
      </c>
      <c r="B8935" t="s">
        <v>9030</v>
      </c>
      <c r="C8935" t="s">
        <v>9030</v>
      </c>
      <c r="D8935" t="s">
        <v>10726</v>
      </c>
      <c r="E8935" t="s">
        <v>37</v>
      </c>
      <c r="F8935" s="2">
        <v>-150</v>
      </c>
      <c r="G8935" t="s">
        <v>1761</v>
      </c>
      <c r="H8935">
        <v>3123788147</v>
      </c>
      <c r="I8935" t="s">
        <v>38</v>
      </c>
      <c r="J8935" t="s">
        <v>58</v>
      </c>
      <c r="K8935" t="s">
        <v>40</v>
      </c>
      <c r="L8935" t="s">
        <v>108</v>
      </c>
      <c r="M8935" t="s">
        <v>109</v>
      </c>
      <c r="N8935" t="s">
        <v>9035</v>
      </c>
      <c r="O8935" t="s">
        <v>1762</v>
      </c>
      <c r="P8935" t="s">
        <v>43</v>
      </c>
      <c r="Q8935" t="s">
        <v>2799</v>
      </c>
      <c r="R8935" s="2">
        <v>150</v>
      </c>
      <c r="S8935">
        <v>2021</v>
      </c>
      <c r="T8935" t="s">
        <v>10717</v>
      </c>
    </row>
    <row r="8936" spans="1:20" hidden="1" x14ac:dyDescent="0.35">
      <c r="A8936" s="1">
        <v>44440</v>
      </c>
      <c r="B8936" t="s">
        <v>9030</v>
      </c>
      <c r="C8936" t="s">
        <v>9030</v>
      </c>
      <c r="D8936" t="s">
        <v>10727</v>
      </c>
      <c r="E8936" t="s">
        <v>37</v>
      </c>
      <c r="F8936" s="2">
        <v>1595</v>
      </c>
      <c r="G8936" t="s">
        <v>1761</v>
      </c>
      <c r="H8936">
        <v>3123788147</v>
      </c>
      <c r="I8936" t="s">
        <v>38</v>
      </c>
      <c r="J8936" t="s">
        <v>58</v>
      </c>
      <c r="K8936" t="s">
        <v>91</v>
      </c>
      <c r="L8936" t="s">
        <v>87</v>
      </c>
      <c r="M8936" t="s">
        <v>2928</v>
      </c>
      <c r="N8936" t="s">
        <v>1761</v>
      </c>
      <c r="O8936" t="s">
        <v>1762</v>
      </c>
      <c r="P8936" t="s">
        <v>43</v>
      </c>
      <c r="Q8936" t="s">
        <v>3584</v>
      </c>
      <c r="R8936" s="2">
        <v>1595</v>
      </c>
      <c r="S8936">
        <v>2021</v>
      </c>
      <c r="T8936" t="s">
        <v>10717</v>
      </c>
    </row>
    <row r="8937" spans="1:20" hidden="1" x14ac:dyDescent="0.35">
      <c r="A8937" s="1">
        <v>44440</v>
      </c>
      <c r="B8937" t="s">
        <v>9030</v>
      </c>
      <c r="C8937" t="s">
        <v>9030</v>
      </c>
      <c r="D8937" t="s">
        <v>10728</v>
      </c>
      <c r="E8937" t="s">
        <v>37</v>
      </c>
      <c r="F8937" s="2">
        <v>-563.38</v>
      </c>
      <c r="G8937" t="s">
        <v>395</v>
      </c>
      <c r="H8937">
        <v>3123752192</v>
      </c>
      <c r="I8937" t="s">
        <v>38</v>
      </c>
      <c r="J8937" t="s">
        <v>277</v>
      </c>
      <c r="K8937" t="s">
        <v>40</v>
      </c>
      <c r="L8937" t="s">
        <v>122</v>
      </c>
      <c r="M8937" t="s">
        <v>9032</v>
      </c>
      <c r="N8937" t="s">
        <v>15</v>
      </c>
      <c r="O8937" t="s">
        <v>396</v>
      </c>
      <c r="P8937" t="s">
        <v>43</v>
      </c>
      <c r="Q8937" t="s">
        <v>9032</v>
      </c>
      <c r="R8937" s="2">
        <v>563.38</v>
      </c>
      <c r="S8937">
        <v>2021</v>
      </c>
      <c r="T8937" t="s">
        <v>10717</v>
      </c>
    </row>
    <row r="8938" spans="1:20" hidden="1" x14ac:dyDescent="0.35">
      <c r="A8938" s="1">
        <v>44440</v>
      </c>
      <c r="B8938" t="s">
        <v>9030</v>
      </c>
      <c r="C8938" t="s">
        <v>9030</v>
      </c>
      <c r="D8938" t="s">
        <v>10729</v>
      </c>
      <c r="E8938" t="s">
        <v>37</v>
      </c>
      <c r="F8938" s="2">
        <v>-75</v>
      </c>
      <c r="G8938" t="s">
        <v>395</v>
      </c>
      <c r="H8938">
        <v>3123752192</v>
      </c>
      <c r="I8938" t="s">
        <v>38</v>
      </c>
      <c r="J8938" t="s">
        <v>277</v>
      </c>
      <c r="K8938" t="s">
        <v>40</v>
      </c>
      <c r="L8938" t="s">
        <v>108</v>
      </c>
      <c r="M8938" t="s">
        <v>109</v>
      </c>
      <c r="N8938" t="s">
        <v>9035</v>
      </c>
      <c r="O8938" t="s">
        <v>396</v>
      </c>
      <c r="P8938" t="s">
        <v>43</v>
      </c>
      <c r="Q8938" t="s">
        <v>2799</v>
      </c>
      <c r="R8938" s="2">
        <v>75</v>
      </c>
      <c r="S8938">
        <v>2021</v>
      </c>
      <c r="T8938" t="s">
        <v>10717</v>
      </c>
    </row>
    <row r="8939" spans="1:20" hidden="1" x14ac:dyDescent="0.35">
      <c r="A8939" s="1">
        <v>44440</v>
      </c>
      <c r="B8939" t="s">
        <v>9030</v>
      </c>
      <c r="C8939" t="s">
        <v>9030</v>
      </c>
      <c r="D8939" t="s">
        <v>10730</v>
      </c>
      <c r="E8939" t="s">
        <v>37</v>
      </c>
      <c r="F8939" s="2">
        <v>-75</v>
      </c>
      <c r="G8939" t="s">
        <v>533</v>
      </c>
      <c r="H8939">
        <v>2120678228</v>
      </c>
      <c r="I8939" t="s">
        <v>57</v>
      </c>
      <c r="J8939" t="s">
        <v>58</v>
      </c>
      <c r="K8939" t="s">
        <v>40</v>
      </c>
      <c r="L8939" t="s">
        <v>108</v>
      </c>
      <c r="M8939" t="s">
        <v>109</v>
      </c>
      <c r="N8939" t="s">
        <v>9035</v>
      </c>
      <c r="O8939" t="s">
        <v>534</v>
      </c>
      <c r="P8939" t="s">
        <v>43</v>
      </c>
      <c r="Q8939" t="s">
        <v>2799</v>
      </c>
      <c r="R8939" s="2">
        <v>75</v>
      </c>
      <c r="S8939">
        <v>2021</v>
      </c>
      <c r="T8939" t="s">
        <v>10717</v>
      </c>
    </row>
    <row r="8940" spans="1:20" hidden="1" x14ac:dyDescent="0.35">
      <c r="A8940" s="1">
        <v>44440</v>
      </c>
      <c r="B8940" t="s">
        <v>9030</v>
      </c>
      <c r="C8940" t="s">
        <v>9030</v>
      </c>
      <c r="D8940" t="s">
        <v>10731</v>
      </c>
      <c r="E8940" t="s">
        <v>37</v>
      </c>
      <c r="F8940" s="2">
        <v>-947.72</v>
      </c>
      <c r="G8940" t="s">
        <v>9207</v>
      </c>
      <c r="H8940">
        <v>5123943606</v>
      </c>
      <c r="I8940" t="s">
        <v>57</v>
      </c>
      <c r="J8940" t="s">
        <v>58</v>
      </c>
      <c r="K8940" t="s">
        <v>40</v>
      </c>
      <c r="L8940" t="s">
        <v>122</v>
      </c>
      <c r="M8940" t="s">
        <v>9032</v>
      </c>
      <c r="N8940" t="s">
        <v>15</v>
      </c>
      <c r="O8940" t="s">
        <v>9228</v>
      </c>
      <c r="P8940" t="s">
        <v>500</v>
      </c>
      <c r="Q8940" t="s">
        <v>9032</v>
      </c>
      <c r="R8940" s="2">
        <v>947.72</v>
      </c>
      <c r="S8940">
        <v>2021</v>
      </c>
      <c r="T8940" t="s">
        <v>10717</v>
      </c>
    </row>
    <row r="8941" spans="1:20" hidden="1" x14ac:dyDescent="0.35">
      <c r="A8941" s="1">
        <v>44440</v>
      </c>
      <c r="B8941" t="s">
        <v>9030</v>
      </c>
      <c r="C8941" t="s">
        <v>9030</v>
      </c>
      <c r="D8941" t="s">
        <v>10732</v>
      </c>
      <c r="E8941" t="s">
        <v>37</v>
      </c>
      <c r="F8941" s="2">
        <v>-150</v>
      </c>
      <c r="G8941" t="s">
        <v>9207</v>
      </c>
      <c r="H8941">
        <v>5123943606</v>
      </c>
      <c r="I8941" t="s">
        <v>57</v>
      </c>
      <c r="J8941" t="s">
        <v>58</v>
      </c>
      <c r="K8941" t="s">
        <v>40</v>
      </c>
      <c r="L8941" t="s">
        <v>108</v>
      </c>
      <c r="M8941" t="s">
        <v>109</v>
      </c>
      <c r="N8941" t="s">
        <v>9035</v>
      </c>
      <c r="O8941" t="s">
        <v>9228</v>
      </c>
      <c r="P8941" t="s">
        <v>500</v>
      </c>
      <c r="Q8941" t="s">
        <v>2799</v>
      </c>
      <c r="R8941" s="2">
        <v>150</v>
      </c>
      <c r="S8941">
        <v>2021</v>
      </c>
      <c r="T8941" t="s">
        <v>10717</v>
      </c>
    </row>
    <row r="8942" spans="1:20" hidden="1" x14ac:dyDescent="0.35">
      <c r="A8942" s="1">
        <v>44440</v>
      </c>
      <c r="B8942" t="s">
        <v>9030</v>
      </c>
      <c r="C8942" t="s">
        <v>9030</v>
      </c>
      <c r="D8942" t="s">
        <v>10733</v>
      </c>
      <c r="E8942" t="s">
        <v>37</v>
      </c>
      <c r="F8942" s="2">
        <v>-1383.06</v>
      </c>
      <c r="G8942" t="s">
        <v>8683</v>
      </c>
      <c r="H8942">
        <v>692554576</v>
      </c>
      <c r="I8942" t="s">
        <v>57</v>
      </c>
      <c r="J8942" t="s">
        <v>58</v>
      </c>
      <c r="K8942" t="s">
        <v>40</v>
      </c>
      <c r="L8942" t="s">
        <v>122</v>
      </c>
      <c r="M8942" t="s">
        <v>9032</v>
      </c>
      <c r="N8942" t="s">
        <v>15</v>
      </c>
      <c r="O8942" t="s">
        <v>8685</v>
      </c>
      <c r="P8942" t="s">
        <v>43</v>
      </c>
      <c r="Q8942" t="s">
        <v>9032</v>
      </c>
      <c r="R8942" s="2">
        <v>1383.06</v>
      </c>
      <c r="S8942">
        <v>2021</v>
      </c>
      <c r="T8942" t="s">
        <v>10717</v>
      </c>
    </row>
    <row r="8943" spans="1:20" hidden="1" x14ac:dyDescent="0.35">
      <c r="A8943" s="1">
        <v>44440</v>
      </c>
      <c r="B8943" t="s">
        <v>9030</v>
      </c>
      <c r="C8943" t="s">
        <v>9030</v>
      </c>
      <c r="D8943" t="s">
        <v>10734</v>
      </c>
      <c r="E8943" t="s">
        <v>37</v>
      </c>
      <c r="F8943" s="2">
        <v>-1383.06</v>
      </c>
      <c r="G8943" t="s">
        <v>3027</v>
      </c>
      <c r="H8943">
        <v>886965909</v>
      </c>
      <c r="I8943" t="s">
        <v>38</v>
      </c>
      <c r="J8943" t="s">
        <v>58</v>
      </c>
      <c r="K8943" t="s">
        <v>40</v>
      </c>
      <c r="L8943" t="s">
        <v>122</v>
      </c>
      <c r="M8943" t="s">
        <v>9032</v>
      </c>
      <c r="N8943" t="s">
        <v>15</v>
      </c>
      <c r="O8943" t="s">
        <v>3035</v>
      </c>
      <c r="P8943" t="s">
        <v>43</v>
      </c>
      <c r="Q8943" t="s">
        <v>9032</v>
      </c>
      <c r="R8943" s="2">
        <v>1383.06</v>
      </c>
      <c r="S8943">
        <v>2021</v>
      </c>
      <c r="T8943" t="s">
        <v>10717</v>
      </c>
    </row>
    <row r="8944" spans="1:20" hidden="1" x14ac:dyDescent="0.35">
      <c r="A8944" s="1">
        <v>44440</v>
      </c>
      <c r="B8944" t="s">
        <v>9030</v>
      </c>
      <c r="C8944" t="s">
        <v>9030</v>
      </c>
      <c r="D8944" t="s">
        <v>10735</v>
      </c>
      <c r="E8944" t="s">
        <v>37</v>
      </c>
      <c r="F8944" s="2">
        <v>-446.53</v>
      </c>
      <c r="G8944" t="s">
        <v>3027</v>
      </c>
      <c r="H8944">
        <v>886965909</v>
      </c>
      <c r="I8944" t="s">
        <v>38</v>
      </c>
      <c r="J8944" t="s">
        <v>58</v>
      </c>
      <c r="K8944" t="s">
        <v>40</v>
      </c>
      <c r="L8944" t="s">
        <v>418</v>
      </c>
      <c r="M8944" t="s">
        <v>1831</v>
      </c>
      <c r="N8944" t="s">
        <v>15</v>
      </c>
      <c r="O8944" t="s">
        <v>3035</v>
      </c>
      <c r="P8944" t="s">
        <v>43</v>
      </c>
      <c r="Q8944" t="s">
        <v>1831</v>
      </c>
      <c r="R8944" s="2">
        <v>446.53</v>
      </c>
      <c r="S8944">
        <v>2021</v>
      </c>
      <c r="T8944" t="s">
        <v>10717</v>
      </c>
    </row>
    <row r="8945" spans="1:20" hidden="1" x14ac:dyDescent="0.35">
      <c r="A8945" s="1">
        <v>44440</v>
      </c>
      <c r="B8945" t="s">
        <v>9030</v>
      </c>
      <c r="C8945" t="s">
        <v>9030</v>
      </c>
      <c r="D8945" t="s">
        <v>10736</v>
      </c>
      <c r="E8945" t="s">
        <v>37</v>
      </c>
      <c r="F8945" s="2">
        <v>-75</v>
      </c>
      <c r="G8945" t="s">
        <v>433</v>
      </c>
      <c r="H8945">
        <v>3123859963</v>
      </c>
      <c r="I8945" t="s">
        <v>38</v>
      </c>
      <c r="J8945" t="s">
        <v>277</v>
      </c>
      <c r="K8945" t="s">
        <v>40</v>
      </c>
      <c r="L8945" t="s">
        <v>108</v>
      </c>
      <c r="M8945" t="s">
        <v>109</v>
      </c>
      <c r="N8945" t="s">
        <v>9035</v>
      </c>
      <c r="O8945" t="s">
        <v>434</v>
      </c>
      <c r="P8945" t="s">
        <v>43</v>
      </c>
      <c r="Q8945" t="s">
        <v>2799</v>
      </c>
      <c r="R8945" s="2">
        <v>75</v>
      </c>
      <c r="S8945">
        <v>2021</v>
      </c>
      <c r="T8945" t="s">
        <v>10717</v>
      </c>
    </row>
    <row r="8946" spans="1:20" hidden="1" x14ac:dyDescent="0.35">
      <c r="A8946" s="1">
        <v>44440</v>
      </c>
      <c r="B8946" t="s">
        <v>9030</v>
      </c>
      <c r="C8946" t="s">
        <v>9030</v>
      </c>
      <c r="D8946" t="s">
        <v>10737</v>
      </c>
      <c r="E8946" t="s">
        <v>37</v>
      </c>
      <c r="F8946" s="2">
        <v>-625</v>
      </c>
      <c r="G8946" t="s">
        <v>5647</v>
      </c>
      <c r="H8946">
        <v>363876571</v>
      </c>
      <c r="I8946" t="s">
        <v>38</v>
      </c>
      <c r="J8946" t="s">
        <v>17</v>
      </c>
      <c r="K8946" t="s">
        <v>40</v>
      </c>
      <c r="L8946" t="s">
        <v>122</v>
      </c>
      <c r="M8946" t="s">
        <v>9032</v>
      </c>
      <c r="N8946" t="s">
        <v>5647</v>
      </c>
      <c r="O8946" t="s">
        <v>6210</v>
      </c>
      <c r="P8946" t="s">
        <v>43</v>
      </c>
      <c r="Q8946" t="s">
        <v>9032</v>
      </c>
      <c r="R8946" s="2">
        <v>625</v>
      </c>
      <c r="S8946">
        <v>2021</v>
      </c>
      <c r="T8946" t="s">
        <v>10717</v>
      </c>
    </row>
    <row r="8947" spans="1:20" hidden="1" x14ac:dyDescent="0.35">
      <c r="A8947" s="1">
        <v>44440</v>
      </c>
      <c r="B8947" t="s">
        <v>9030</v>
      </c>
      <c r="C8947" t="s">
        <v>9030</v>
      </c>
      <c r="D8947" t="s">
        <v>10738</v>
      </c>
      <c r="E8947" t="s">
        <v>37</v>
      </c>
      <c r="F8947" s="2">
        <v>-843.79</v>
      </c>
      <c r="G8947" t="s">
        <v>735</v>
      </c>
      <c r="H8947">
        <v>710665618</v>
      </c>
      <c r="I8947" t="s">
        <v>57</v>
      </c>
      <c r="J8947" t="s">
        <v>58</v>
      </c>
      <c r="K8947" t="s">
        <v>40</v>
      </c>
      <c r="L8947" t="s">
        <v>122</v>
      </c>
      <c r="M8947" t="s">
        <v>9032</v>
      </c>
      <c r="N8947" t="s">
        <v>15</v>
      </c>
      <c r="O8947" t="s">
        <v>736</v>
      </c>
      <c r="P8947" t="s">
        <v>43</v>
      </c>
      <c r="Q8947" t="s">
        <v>9032</v>
      </c>
      <c r="R8947" s="2">
        <v>843.79</v>
      </c>
      <c r="S8947">
        <v>2021</v>
      </c>
      <c r="T8947" t="s">
        <v>10717</v>
      </c>
    </row>
    <row r="8948" spans="1:20" hidden="1" x14ac:dyDescent="0.35">
      <c r="A8948" s="1">
        <v>44440</v>
      </c>
      <c r="B8948" t="s">
        <v>9030</v>
      </c>
      <c r="C8948" t="s">
        <v>9030</v>
      </c>
      <c r="D8948" t="s">
        <v>10739</v>
      </c>
      <c r="E8948" t="s">
        <v>37</v>
      </c>
      <c r="F8948" s="2">
        <v>-75</v>
      </c>
      <c r="G8948" t="s">
        <v>735</v>
      </c>
      <c r="H8948">
        <v>710665618</v>
      </c>
      <c r="I8948" t="s">
        <v>57</v>
      </c>
      <c r="J8948" t="s">
        <v>58</v>
      </c>
      <c r="K8948" t="s">
        <v>40</v>
      </c>
      <c r="L8948" t="s">
        <v>108</v>
      </c>
      <c r="M8948" t="s">
        <v>109</v>
      </c>
      <c r="N8948" t="s">
        <v>9035</v>
      </c>
      <c r="O8948" t="s">
        <v>736</v>
      </c>
      <c r="P8948" t="s">
        <v>43</v>
      </c>
      <c r="Q8948" t="s">
        <v>2799</v>
      </c>
      <c r="R8948" s="2">
        <v>75</v>
      </c>
      <c r="S8948">
        <v>2021</v>
      </c>
      <c r="T8948" t="s">
        <v>10717</v>
      </c>
    </row>
    <row r="8949" spans="1:20" hidden="1" x14ac:dyDescent="0.35">
      <c r="A8949" s="1">
        <v>44440</v>
      </c>
      <c r="B8949" t="s">
        <v>9030</v>
      </c>
      <c r="C8949" t="s">
        <v>9030</v>
      </c>
      <c r="D8949" t="s">
        <v>10740</v>
      </c>
      <c r="E8949" t="s">
        <v>37</v>
      </c>
      <c r="F8949" s="2">
        <v>-75</v>
      </c>
      <c r="G8949" t="s">
        <v>643</v>
      </c>
      <c r="H8949">
        <v>8320478665</v>
      </c>
      <c r="I8949" t="s">
        <v>38</v>
      </c>
      <c r="J8949" t="s">
        <v>58</v>
      </c>
      <c r="K8949" t="s">
        <v>40</v>
      </c>
      <c r="L8949" t="s">
        <v>108</v>
      </c>
      <c r="M8949" t="s">
        <v>109</v>
      </c>
      <c r="N8949" t="s">
        <v>9035</v>
      </c>
      <c r="O8949" t="s">
        <v>644</v>
      </c>
      <c r="P8949" t="s">
        <v>43</v>
      </c>
      <c r="Q8949" t="s">
        <v>2799</v>
      </c>
      <c r="R8949" s="2">
        <v>75</v>
      </c>
      <c r="S8949">
        <v>2021</v>
      </c>
      <c r="T8949" t="s">
        <v>10717</v>
      </c>
    </row>
    <row r="8950" spans="1:20" hidden="1" x14ac:dyDescent="0.35">
      <c r="A8950" s="1">
        <v>44441</v>
      </c>
      <c r="B8950" t="s">
        <v>9030</v>
      </c>
      <c r="C8950" t="s">
        <v>9030</v>
      </c>
      <c r="D8950" t="s">
        <v>10741</v>
      </c>
      <c r="E8950" t="s">
        <v>37</v>
      </c>
      <c r="F8950" s="2">
        <v>-730.2</v>
      </c>
      <c r="G8950" t="s">
        <v>52</v>
      </c>
      <c r="H8950">
        <v>2123710218</v>
      </c>
      <c r="I8950" t="s">
        <v>57</v>
      </c>
      <c r="J8950" t="s">
        <v>58</v>
      </c>
      <c r="K8950" t="s">
        <v>40</v>
      </c>
      <c r="L8950" t="s">
        <v>122</v>
      </c>
      <c r="M8950" t="s">
        <v>9032</v>
      </c>
      <c r="N8950" t="s">
        <v>15</v>
      </c>
      <c r="O8950" t="s">
        <v>61</v>
      </c>
      <c r="P8950" t="s">
        <v>43</v>
      </c>
      <c r="Q8950" t="s">
        <v>9032</v>
      </c>
      <c r="R8950" s="2">
        <v>730.2</v>
      </c>
      <c r="S8950">
        <v>2021</v>
      </c>
      <c r="T8950" t="s">
        <v>10717</v>
      </c>
    </row>
    <row r="8951" spans="1:20" hidden="1" x14ac:dyDescent="0.35">
      <c r="A8951" s="1">
        <v>44441</v>
      </c>
      <c r="B8951" t="s">
        <v>9030</v>
      </c>
      <c r="C8951" t="s">
        <v>9030</v>
      </c>
      <c r="D8951" t="s">
        <v>10742</v>
      </c>
      <c r="E8951" t="s">
        <v>37</v>
      </c>
      <c r="F8951" s="2">
        <v>1695</v>
      </c>
      <c r="G8951" t="s">
        <v>307</v>
      </c>
      <c r="H8951">
        <v>3123666335</v>
      </c>
      <c r="I8951" t="s">
        <v>57</v>
      </c>
      <c r="J8951" t="s">
        <v>277</v>
      </c>
      <c r="K8951" t="s">
        <v>91</v>
      </c>
      <c r="L8951" t="s">
        <v>87</v>
      </c>
      <c r="M8951" t="s">
        <v>2928</v>
      </c>
      <c r="N8951" t="s">
        <v>52</v>
      </c>
      <c r="O8951" t="s">
        <v>308</v>
      </c>
      <c r="P8951" t="s">
        <v>43</v>
      </c>
      <c r="Q8951" t="s">
        <v>3584</v>
      </c>
      <c r="R8951" s="2">
        <v>1695</v>
      </c>
      <c r="S8951">
        <v>2021</v>
      </c>
      <c r="T8951" t="s">
        <v>10717</v>
      </c>
    </row>
    <row r="8952" spans="1:20" hidden="1" x14ac:dyDescent="0.35">
      <c r="A8952" s="1">
        <v>44441</v>
      </c>
      <c r="B8952" t="s">
        <v>9030</v>
      </c>
      <c r="C8952" t="s">
        <v>9030</v>
      </c>
      <c r="D8952" t="s">
        <v>10743</v>
      </c>
      <c r="E8952" t="s">
        <v>37</v>
      </c>
      <c r="F8952" s="2">
        <v>-675.63</v>
      </c>
      <c r="G8952" t="s">
        <v>3920</v>
      </c>
      <c r="H8952">
        <v>371052603</v>
      </c>
      <c r="I8952" t="s">
        <v>57</v>
      </c>
      <c r="J8952" t="s">
        <v>277</v>
      </c>
      <c r="K8952" t="s">
        <v>40</v>
      </c>
      <c r="L8952" t="s">
        <v>122</v>
      </c>
      <c r="M8952" t="s">
        <v>9032</v>
      </c>
      <c r="N8952" t="s">
        <v>15</v>
      </c>
      <c r="O8952" t="s">
        <v>4025</v>
      </c>
      <c r="P8952" t="s">
        <v>43</v>
      </c>
      <c r="Q8952" t="s">
        <v>9032</v>
      </c>
      <c r="R8952" s="2">
        <v>675.63</v>
      </c>
      <c r="S8952">
        <v>2021</v>
      </c>
      <c r="T8952" t="s">
        <v>10717</v>
      </c>
    </row>
    <row r="8953" spans="1:20" hidden="1" x14ac:dyDescent="0.35">
      <c r="A8953" s="1">
        <v>44441</v>
      </c>
      <c r="B8953" t="s">
        <v>9030</v>
      </c>
      <c r="C8953" t="s">
        <v>9030</v>
      </c>
      <c r="D8953" t="s">
        <v>10744</v>
      </c>
      <c r="E8953" t="s">
        <v>37</v>
      </c>
      <c r="F8953" s="2">
        <v>1650</v>
      </c>
      <c r="G8953" t="s">
        <v>276</v>
      </c>
      <c r="H8953">
        <v>3123680344</v>
      </c>
      <c r="I8953" t="s">
        <v>57</v>
      </c>
      <c r="J8953" t="s">
        <v>277</v>
      </c>
      <c r="K8953" t="s">
        <v>91</v>
      </c>
      <c r="L8953" t="s">
        <v>87</v>
      </c>
      <c r="M8953" t="s">
        <v>2928</v>
      </c>
      <c r="N8953" t="s">
        <v>307</v>
      </c>
      <c r="O8953" t="s">
        <v>279</v>
      </c>
      <c r="P8953" t="s">
        <v>43</v>
      </c>
      <c r="Q8953" t="s">
        <v>3584</v>
      </c>
      <c r="R8953" s="2">
        <v>1650</v>
      </c>
      <c r="S8953">
        <v>2021</v>
      </c>
      <c r="T8953" t="s">
        <v>10717</v>
      </c>
    </row>
    <row r="8954" spans="1:20" hidden="1" x14ac:dyDescent="0.35">
      <c r="A8954" s="1">
        <v>44441</v>
      </c>
      <c r="B8954" t="s">
        <v>9030</v>
      </c>
      <c r="C8954" t="s">
        <v>9030</v>
      </c>
      <c r="D8954" t="s">
        <v>10745</v>
      </c>
      <c r="E8954" t="s">
        <v>37</v>
      </c>
      <c r="F8954" s="2">
        <v>-963.16</v>
      </c>
      <c r="G8954" t="s">
        <v>1761</v>
      </c>
      <c r="H8954">
        <v>3123788147</v>
      </c>
      <c r="I8954" t="s">
        <v>38</v>
      </c>
      <c r="J8954" t="s">
        <v>58</v>
      </c>
      <c r="K8954" t="s">
        <v>40</v>
      </c>
      <c r="L8954" t="s">
        <v>122</v>
      </c>
      <c r="M8954" t="s">
        <v>9032</v>
      </c>
      <c r="N8954" t="s">
        <v>15</v>
      </c>
      <c r="O8954" t="s">
        <v>1762</v>
      </c>
      <c r="P8954" t="s">
        <v>43</v>
      </c>
      <c r="Q8954" t="s">
        <v>9032</v>
      </c>
      <c r="R8954" s="2">
        <v>963.16</v>
      </c>
      <c r="S8954">
        <v>2021</v>
      </c>
      <c r="T8954" t="s">
        <v>10717</v>
      </c>
    </row>
    <row r="8955" spans="1:20" hidden="1" x14ac:dyDescent="0.35">
      <c r="A8955" s="1">
        <v>44441</v>
      </c>
      <c r="B8955" t="s">
        <v>9030</v>
      </c>
      <c r="C8955" t="s">
        <v>9030</v>
      </c>
      <c r="D8955" t="s">
        <v>10746</v>
      </c>
      <c r="E8955" t="s">
        <v>37</v>
      </c>
      <c r="F8955" s="2">
        <v>-1285.6400000000001</v>
      </c>
      <c r="G8955" t="s">
        <v>533</v>
      </c>
      <c r="H8955">
        <v>2120678228</v>
      </c>
      <c r="I8955" t="s">
        <v>57</v>
      </c>
      <c r="J8955" t="s">
        <v>58</v>
      </c>
      <c r="K8955" t="s">
        <v>40</v>
      </c>
      <c r="L8955" t="s">
        <v>122</v>
      </c>
      <c r="M8955" t="s">
        <v>9032</v>
      </c>
      <c r="N8955" t="s">
        <v>15</v>
      </c>
      <c r="O8955" t="s">
        <v>534</v>
      </c>
      <c r="P8955" t="s">
        <v>43</v>
      </c>
      <c r="Q8955" t="s">
        <v>9032</v>
      </c>
      <c r="R8955" s="2">
        <v>1285.6400000000001</v>
      </c>
      <c r="S8955">
        <v>2021</v>
      </c>
      <c r="T8955" t="s">
        <v>10717</v>
      </c>
    </row>
    <row r="8956" spans="1:20" hidden="1" x14ac:dyDescent="0.35">
      <c r="A8956" s="1">
        <v>44441</v>
      </c>
      <c r="B8956" t="s">
        <v>9030</v>
      </c>
      <c r="C8956" t="s">
        <v>9030</v>
      </c>
      <c r="D8956" t="s">
        <v>10747</v>
      </c>
      <c r="E8956" t="s">
        <v>37</v>
      </c>
      <c r="F8956" s="2">
        <v>-40</v>
      </c>
      <c r="G8956" t="s">
        <v>9207</v>
      </c>
      <c r="H8956">
        <v>5123943606</v>
      </c>
      <c r="I8956" t="s">
        <v>57</v>
      </c>
      <c r="J8956" t="s">
        <v>58</v>
      </c>
      <c r="K8956" t="s">
        <v>40</v>
      </c>
      <c r="L8956" t="s">
        <v>66</v>
      </c>
      <c r="M8956" t="s">
        <v>9790</v>
      </c>
      <c r="N8956" t="s">
        <v>9207</v>
      </c>
      <c r="O8956" t="s">
        <v>9228</v>
      </c>
      <c r="P8956" t="s">
        <v>500</v>
      </c>
      <c r="Q8956" t="s">
        <v>9790</v>
      </c>
      <c r="R8956" s="2">
        <v>40</v>
      </c>
      <c r="S8956">
        <v>2021</v>
      </c>
      <c r="T8956" t="s">
        <v>10717</v>
      </c>
    </row>
    <row r="8957" spans="1:20" hidden="1" x14ac:dyDescent="0.35">
      <c r="A8957" s="1">
        <v>44441</v>
      </c>
      <c r="B8957" t="s">
        <v>9030</v>
      </c>
      <c r="C8957" t="s">
        <v>9030</v>
      </c>
      <c r="D8957" t="s">
        <v>10748</v>
      </c>
      <c r="E8957" t="s">
        <v>37</v>
      </c>
      <c r="F8957" s="2">
        <v>-250</v>
      </c>
      <c r="G8957" t="s">
        <v>735</v>
      </c>
      <c r="H8957">
        <v>710665618</v>
      </c>
      <c r="I8957" t="s">
        <v>57</v>
      </c>
      <c r="J8957" t="s">
        <v>58</v>
      </c>
      <c r="K8957" t="s">
        <v>40</v>
      </c>
      <c r="L8957" t="s">
        <v>66</v>
      </c>
      <c r="M8957" t="s">
        <v>9784</v>
      </c>
      <c r="N8957" t="s">
        <v>15</v>
      </c>
      <c r="O8957" t="s">
        <v>736</v>
      </c>
      <c r="P8957" t="s">
        <v>43</v>
      </c>
      <c r="Q8957" t="s">
        <v>9784</v>
      </c>
      <c r="R8957" s="2">
        <v>250</v>
      </c>
      <c r="S8957">
        <v>2021</v>
      </c>
      <c r="T8957" t="s">
        <v>10717</v>
      </c>
    </row>
    <row r="8958" spans="1:20" hidden="1" x14ac:dyDescent="0.35">
      <c r="A8958" s="1">
        <v>44441</v>
      </c>
      <c r="B8958" t="s">
        <v>9030</v>
      </c>
      <c r="C8958" t="s">
        <v>9030</v>
      </c>
      <c r="D8958" t="s">
        <v>10749</v>
      </c>
      <c r="E8958" t="s">
        <v>37</v>
      </c>
      <c r="F8958" s="2">
        <v>-1.99</v>
      </c>
      <c r="G8958" t="s">
        <v>735</v>
      </c>
      <c r="H8958">
        <v>710665618</v>
      </c>
      <c r="I8958" t="s">
        <v>57</v>
      </c>
      <c r="J8958" t="s">
        <v>58</v>
      </c>
      <c r="K8958" t="s">
        <v>40</v>
      </c>
      <c r="L8958" t="s">
        <v>83</v>
      </c>
      <c r="M8958" t="s">
        <v>9399</v>
      </c>
      <c r="N8958" t="s">
        <v>9400</v>
      </c>
      <c r="O8958" t="s">
        <v>736</v>
      </c>
      <c r="P8958" t="s">
        <v>43</v>
      </c>
      <c r="Q8958" t="s">
        <v>1111</v>
      </c>
      <c r="R8958" s="2">
        <v>1.99</v>
      </c>
      <c r="S8958">
        <v>2021</v>
      </c>
      <c r="T8958" t="s">
        <v>10717</v>
      </c>
    </row>
    <row r="8959" spans="1:20" hidden="1" x14ac:dyDescent="0.35">
      <c r="A8959" s="1">
        <v>44441</v>
      </c>
      <c r="B8959" t="s">
        <v>9030</v>
      </c>
      <c r="C8959" t="s">
        <v>9030</v>
      </c>
      <c r="D8959" t="s">
        <v>10750</v>
      </c>
      <c r="E8959" t="s">
        <v>37</v>
      </c>
      <c r="F8959" s="2">
        <v>-1061.7</v>
      </c>
      <c r="G8959" t="s">
        <v>643</v>
      </c>
      <c r="H8959">
        <v>8320478665</v>
      </c>
      <c r="I8959" t="s">
        <v>38</v>
      </c>
      <c r="J8959" t="s">
        <v>58</v>
      </c>
      <c r="K8959" t="s">
        <v>40</v>
      </c>
      <c r="L8959" t="s">
        <v>122</v>
      </c>
      <c r="M8959" t="s">
        <v>9032</v>
      </c>
      <c r="N8959" t="s">
        <v>15</v>
      </c>
      <c r="O8959" t="s">
        <v>644</v>
      </c>
      <c r="P8959" t="s">
        <v>43</v>
      </c>
      <c r="Q8959" t="s">
        <v>9032</v>
      </c>
      <c r="R8959" s="2">
        <v>1061.7</v>
      </c>
      <c r="S8959">
        <v>2021</v>
      </c>
      <c r="T8959" t="s">
        <v>10717</v>
      </c>
    </row>
    <row r="8960" spans="1:20" hidden="1" x14ac:dyDescent="0.35">
      <c r="A8960" s="1">
        <v>44441</v>
      </c>
      <c r="B8960" t="s">
        <v>9030</v>
      </c>
      <c r="C8960" t="s">
        <v>9030</v>
      </c>
      <c r="D8960" t="s">
        <v>10751</v>
      </c>
      <c r="E8960" t="s">
        <v>37</v>
      </c>
      <c r="F8960" s="2">
        <v>1695</v>
      </c>
      <c r="G8960" t="s">
        <v>3019</v>
      </c>
      <c r="H8960">
        <v>710655031</v>
      </c>
      <c r="I8960" t="s">
        <v>2888</v>
      </c>
      <c r="J8960" t="s">
        <v>17</v>
      </c>
      <c r="K8960" t="s">
        <v>96</v>
      </c>
      <c r="L8960" t="s">
        <v>97</v>
      </c>
      <c r="M8960" t="s">
        <v>153</v>
      </c>
      <c r="N8960" t="s">
        <v>153</v>
      </c>
      <c r="O8960" t="s">
        <v>3021</v>
      </c>
      <c r="P8960" t="s">
        <v>43</v>
      </c>
      <c r="Q8960" t="s">
        <v>10714</v>
      </c>
      <c r="R8960" s="2">
        <v>1695</v>
      </c>
      <c r="S8960">
        <v>2021</v>
      </c>
      <c r="T8960" t="s">
        <v>10717</v>
      </c>
    </row>
    <row r="8961" spans="1:20" hidden="1" x14ac:dyDescent="0.35">
      <c r="A8961" s="1">
        <v>44441</v>
      </c>
      <c r="B8961" t="s">
        <v>9030</v>
      </c>
      <c r="C8961" t="s">
        <v>9030</v>
      </c>
      <c r="D8961" t="s">
        <v>10752</v>
      </c>
      <c r="E8961" t="s">
        <v>37</v>
      </c>
      <c r="F8961" s="2">
        <v>-5</v>
      </c>
      <c r="G8961" t="s">
        <v>10208</v>
      </c>
      <c r="H8961">
        <v>5445996969</v>
      </c>
      <c r="I8961" t="s">
        <v>10654</v>
      </c>
      <c r="J8961" t="s">
        <v>17</v>
      </c>
      <c r="K8961" t="s">
        <v>40</v>
      </c>
      <c r="L8961" t="s">
        <v>83</v>
      </c>
      <c r="M8961" t="s">
        <v>10677</v>
      </c>
      <c r="N8961" t="s">
        <v>10208</v>
      </c>
      <c r="O8961" t="s">
        <v>10655</v>
      </c>
      <c r="P8961" t="s">
        <v>43</v>
      </c>
      <c r="Q8961" t="s">
        <v>10678</v>
      </c>
      <c r="R8961" s="2">
        <v>5</v>
      </c>
      <c r="S8961">
        <v>2021</v>
      </c>
      <c r="T8961" t="s">
        <v>10717</v>
      </c>
    </row>
    <row r="8962" spans="1:20" hidden="1" x14ac:dyDescent="0.35">
      <c r="A8962" s="1">
        <v>44441</v>
      </c>
      <c r="B8962" t="s">
        <v>9030</v>
      </c>
      <c r="C8962" t="s">
        <v>9030</v>
      </c>
      <c r="D8962" t="s">
        <v>10753</v>
      </c>
      <c r="E8962" t="s">
        <v>37</v>
      </c>
      <c r="F8962" s="2">
        <v>300</v>
      </c>
      <c r="G8962" t="s">
        <v>10208</v>
      </c>
      <c r="H8962">
        <v>5445996969</v>
      </c>
      <c r="I8962" t="s">
        <v>10654</v>
      </c>
      <c r="J8962" t="s">
        <v>17</v>
      </c>
      <c r="K8962" t="s">
        <v>91</v>
      </c>
      <c r="L8962" t="s">
        <v>87</v>
      </c>
      <c r="M8962" t="s">
        <v>2928</v>
      </c>
      <c r="N8962" t="s">
        <v>307</v>
      </c>
      <c r="O8962" t="s">
        <v>10655</v>
      </c>
      <c r="P8962" t="s">
        <v>43</v>
      </c>
      <c r="Q8962" t="s">
        <v>3584</v>
      </c>
      <c r="R8962" s="2">
        <v>300</v>
      </c>
      <c r="S8962">
        <v>2021</v>
      </c>
      <c r="T8962" t="s">
        <v>10717</v>
      </c>
    </row>
    <row r="8963" spans="1:20" hidden="1" x14ac:dyDescent="0.35">
      <c r="A8963" s="1">
        <v>44441</v>
      </c>
      <c r="B8963" t="s">
        <v>9030</v>
      </c>
      <c r="C8963" t="s">
        <v>9030</v>
      </c>
      <c r="D8963" t="s">
        <v>10754</v>
      </c>
      <c r="E8963" t="s">
        <v>37</v>
      </c>
      <c r="F8963" s="2">
        <v>770</v>
      </c>
      <c r="G8963" t="s">
        <v>10208</v>
      </c>
      <c r="H8963">
        <v>5445996969</v>
      </c>
      <c r="I8963" t="s">
        <v>10654</v>
      </c>
      <c r="J8963" t="s">
        <v>17</v>
      </c>
      <c r="K8963" t="s">
        <v>91</v>
      </c>
      <c r="L8963" t="s">
        <v>87</v>
      </c>
      <c r="M8963" t="s">
        <v>2928</v>
      </c>
      <c r="N8963" t="s">
        <v>307</v>
      </c>
      <c r="O8963" t="s">
        <v>10655</v>
      </c>
      <c r="P8963" t="s">
        <v>43</v>
      </c>
      <c r="Q8963" t="s">
        <v>3584</v>
      </c>
      <c r="R8963" s="2">
        <v>770</v>
      </c>
      <c r="S8963">
        <v>2021</v>
      </c>
      <c r="T8963" t="s">
        <v>10717</v>
      </c>
    </row>
    <row r="8964" spans="1:20" hidden="1" x14ac:dyDescent="0.35">
      <c r="A8964" s="1">
        <v>44441</v>
      </c>
      <c r="B8964" t="s">
        <v>9030</v>
      </c>
      <c r="C8964" t="s">
        <v>9030</v>
      </c>
      <c r="D8964" t="s">
        <v>10755</v>
      </c>
      <c r="E8964" t="s">
        <v>37</v>
      </c>
      <c r="F8964" s="2">
        <v>770</v>
      </c>
      <c r="G8964" t="s">
        <v>10208</v>
      </c>
      <c r="H8964">
        <v>5445996969</v>
      </c>
      <c r="I8964" t="s">
        <v>10654</v>
      </c>
      <c r="J8964" t="s">
        <v>17</v>
      </c>
      <c r="K8964" t="s">
        <v>91</v>
      </c>
      <c r="L8964" t="s">
        <v>87</v>
      </c>
      <c r="M8964" t="s">
        <v>2928</v>
      </c>
      <c r="N8964" t="s">
        <v>307</v>
      </c>
      <c r="O8964" t="s">
        <v>10655</v>
      </c>
      <c r="P8964" t="s">
        <v>43</v>
      </c>
      <c r="Q8964" t="s">
        <v>3584</v>
      </c>
      <c r="R8964" s="2">
        <v>770</v>
      </c>
      <c r="S8964">
        <v>2021</v>
      </c>
      <c r="T8964" t="s">
        <v>10717</v>
      </c>
    </row>
    <row r="8965" spans="1:20" hidden="1" x14ac:dyDescent="0.35">
      <c r="A8965" s="1">
        <v>44441</v>
      </c>
      <c r="B8965" t="s">
        <v>9030</v>
      </c>
      <c r="C8965" t="s">
        <v>9030</v>
      </c>
      <c r="D8965" t="s">
        <v>10756</v>
      </c>
      <c r="E8965" t="s">
        <v>37</v>
      </c>
      <c r="F8965" s="2">
        <v>3776</v>
      </c>
      <c r="G8965" t="s">
        <v>10208</v>
      </c>
      <c r="H8965">
        <v>5445996969</v>
      </c>
      <c r="I8965" t="s">
        <v>10654</v>
      </c>
      <c r="J8965" t="s">
        <v>17</v>
      </c>
      <c r="K8965" t="s">
        <v>91</v>
      </c>
      <c r="L8965" t="s">
        <v>87</v>
      </c>
      <c r="M8965" t="s">
        <v>2928</v>
      </c>
      <c r="N8965" t="s">
        <v>307</v>
      </c>
      <c r="O8965" t="s">
        <v>10655</v>
      </c>
      <c r="P8965" t="s">
        <v>43</v>
      </c>
      <c r="Q8965" t="s">
        <v>3584</v>
      </c>
      <c r="R8965" s="2">
        <v>3776</v>
      </c>
      <c r="S8965">
        <v>2021</v>
      </c>
      <c r="T8965" t="s">
        <v>10717</v>
      </c>
    </row>
    <row r="8966" spans="1:20" hidden="1" x14ac:dyDescent="0.35">
      <c r="A8966" s="1">
        <v>44442</v>
      </c>
      <c r="B8966" t="s">
        <v>9030</v>
      </c>
      <c r="C8966" t="s">
        <v>9030</v>
      </c>
      <c r="D8966" t="s">
        <v>10757</v>
      </c>
      <c r="E8966" t="s">
        <v>37</v>
      </c>
      <c r="F8966" s="2">
        <v>1795</v>
      </c>
      <c r="G8966" t="s">
        <v>395</v>
      </c>
      <c r="H8966">
        <v>3123752192</v>
      </c>
      <c r="I8966" t="s">
        <v>38</v>
      </c>
      <c r="J8966" t="s">
        <v>277</v>
      </c>
      <c r="K8966" t="s">
        <v>91</v>
      </c>
      <c r="L8966" t="s">
        <v>87</v>
      </c>
      <c r="M8966" t="s">
        <v>2928</v>
      </c>
      <c r="N8966" t="s">
        <v>395</v>
      </c>
      <c r="O8966" t="s">
        <v>396</v>
      </c>
      <c r="P8966" t="s">
        <v>43</v>
      </c>
      <c r="Q8966" t="s">
        <v>3584</v>
      </c>
      <c r="R8966" s="2">
        <v>1795</v>
      </c>
      <c r="S8966">
        <v>2021</v>
      </c>
      <c r="T8966" t="s">
        <v>10717</v>
      </c>
    </row>
    <row r="8967" spans="1:20" hidden="1" x14ac:dyDescent="0.35">
      <c r="A8967" s="1">
        <v>44442</v>
      </c>
      <c r="B8967" t="s">
        <v>9030</v>
      </c>
      <c r="C8967" t="s">
        <v>9030</v>
      </c>
      <c r="D8967" t="s">
        <v>10758</v>
      </c>
      <c r="E8967" t="s">
        <v>37</v>
      </c>
      <c r="F8967" s="2">
        <v>-650</v>
      </c>
      <c r="G8967" t="s">
        <v>9207</v>
      </c>
      <c r="H8967">
        <v>5123943606</v>
      </c>
      <c r="I8967" t="s">
        <v>57</v>
      </c>
      <c r="J8967" t="s">
        <v>58</v>
      </c>
      <c r="K8967" t="s">
        <v>40</v>
      </c>
      <c r="L8967" t="s">
        <v>66</v>
      </c>
      <c r="M8967" t="s">
        <v>10364</v>
      </c>
      <c r="N8967" t="s">
        <v>15</v>
      </c>
      <c r="O8967" t="s">
        <v>9228</v>
      </c>
      <c r="P8967" t="s">
        <v>500</v>
      </c>
      <c r="Q8967" t="s">
        <v>10365</v>
      </c>
      <c r="R8967" s="2">
        <v>650</v>
      </c>
      <c r="S8967">
        <v>2021</v>
      </c>
      <c r="T8967" t="s">
        <v>10717</v>
      </c>
    </row>
    <row r="8968" spans="1:20" hidden="1" x14ac:dyDescent="0.35">
      <c r="A8968" s="1">
        <v>44442</v>
      </c>
      <c r="B8968" t="s">
        <v>9030</v>
      </c>
      <c r="C8968" t="s">
        <v>9030</v>
      </c>
      <c r="D8968" t="s">
        <v>10759</v>
      </c>
      <c r="E8968" t="s">
        <v>37</v>
      </c>
      <c r="F8968" s="2">
        <v>-307.99</v>
      </c>
      <c r="G8968" t="s">
        <v>9207</v>
      </c>
      <c r="H8968">
        <v>5123943606</v>
      </c>
      <c r="I8968" t="s">
        <v>57</v>
      </c>
      <c r="J8968" t="s">
        <v>58</v>
      </c>
      <c r="K8968" t="s">
        <v>40</v>
      </c>
      <c r="L8968" t="s">
        <v>66</v>
      </c>
      <c r="M8968" t="s">
        <v>9174</v>
      </c>
      <c r="N8968" t="s">
        <v>15</v>
      </c>
      <c r="O8968" t="s">
        <v>9228</v>
      </c>
      <c r="P8968" t="s">
        <v>500</v>
      </c>
      <c r="Q8968" t="s">
        <v>9174</v>
      </c>
      <c r="R8968" s="2">
        <v>307.99</v>
      </c>
      <c r="S8968">
        <v>2021</v>
      </c>
      <c r="T8968" t="s">
        <v>10717</v>
      </c>
    </row>
    <row r="8969" spans="1:20" hidden="1" x14ac:dyDescent="0.35">
      <c r="A8969" s="1">
        <v>44442</v>
      </c>
      <c r="B8969" t="s">
        <v>9030</v>
      </c>
      <c r="C8969" t="s">
        <v>9030</v>
      </c>
      <c r="D8969" t="s">
        <v>10760</v>
      </c>
      <c r="E8969" t="s">
        <v>37</v>
      </c>
      <c r="F8969" s="2">
        <v>-99</v>
      </c>
      <c r="G8969" t="s">
        <v>9207</v>
      </c>
      <c r="H8969">
        <v>5123943606</v>
      </c>
      <c r="I8969" t="s">
        <v>57</v>
      </c>
      <c r="J8969" t="s">
        <v>58</v>
      </c>
      <c r="K8969" t="s">
        <v>40</v>
      </c>
      <c r="L8969" t="s">
        <v>83</v>
      </c>
      <c r="M8969" t="s">
        <v>9788</v>
      </c>
      <c r="N8969" t="s">
        <v>15</v>
      </c>
      <c r="O8969" t="s">
        <v>9228</v>
      </c>
      <c r="P8969" t="s">
        <v>500</v>
      </c>
      <c r="Q8969" t="s">
        <v>9788</v>
      </c>
      <c r="R8969" s="2">
        <v>99</v>
      </c>
      <c r="S8969">
        <v>2021</v>
      </c>
      <c r="T8969" t="s">
        <v>10717</v>
      </c>
    </row>
    <row r="8970" spans="1:20" hidden="1" x14ac:dyDescent="0.35">
      <c r="A8970" s="1">
        <v>44442</v>
      </c>
      <c r="B8970" t="s">
        <v>9030</v>
      </c>
      <c r="C8970" t="s">
        <v>9030</v>
      </c>
      <c r="D8970" t="s">
        <v>10761</v>
      </c>
      <c r="E8970" t="s">
        <v>37</v>
      </c>
      <c r="F8970" s="2">
        <v>-59.53</v>
      </c>
      <c r="G8970" t="s">
        <v>9207</v>
      </c>
      <c r="H8970">
        <v>5123943606</v>
      </c>
      <c r="I8970" t="s">
        <v>57</v>
      </c>
      <c r="J8970" t="s">
        <v>58</v>
      </c>
      <c r="K8970" t="s">
        <v>40</v>
      </c>
      <c r="L8970" t="s">
        <v>66</v>
      </c>
      <c r="M8970" t="s">
        <v>9596</v>
      </c>
      <c r="N8970" t="s">
        <v>15</v>
      </c>
      <c r="O8970" t="s">
        <v>9228</v>
      </c>
      <c r="P8970" t="s">
        <v>500</v>
      </c>
      <c r="Q8970" t="s">
        <v>9596</v>
      </c>
      <c r="R8970" s="2">
        <v>59.53</v>
      </c>
      <c r="S8970">
        <v>2021</v>
      </c>
      <c r="T8970" t="s">
        <v>10717</v>
      </c>
    </row>
    <row r="8971" spans="1:20" hidden="1" x14ac:dyDescent="0.35">
      <c r="A8971" s="1">
        <v>44442</v>
      </c>
      <c r="B8971" t="s">
        <v>9030</v>
      </c>
      <c r="C8971" t="s">
        <v>9030</v>
      </c>
      <c r="D8971" t="s">
        <v>10762</v>
      </c>
      <c r="E8971" t="s">
        <v>37</v>
      </c>
      <c r="F8971" s="2">
        <v>-2000</v>
      </c>
      <c r="G8971" t="s">
        <v>3027</v>
      </c>
      <c r="H8971">
        <v>886965909</v>
      </c>
      <c r="I8971" t="s">
        <v>38</v>
      </c>
      <c r="J8971" t="s">
        <v>58</v>
      </c>
      <c r="K8971" t="s">
        <v>40</v>
      </c>
      <c r="L8971" t="s">
        <v>66</v>
      </c>
      <c r="M8971" t="s">
        <v>10364</v>
      </c>
      <c r="N8971" t="s">
        <v>3027</v>
      </c>
      <c r="O8971" t="s">
        <v>3035</v>
      </c>
      <c r="P8971" t="s">
        <v>43</v>
      </c>
      <c r="Q8971" t="s">
        <v>10365</v>
      </c>
      <c r="R8971" s="2">
        <v>2000</v>
      </c>
      <c r="S8971">
        <v>2021</v>
      </c>
      <c r="T8971" t="s">
        <v>10717</v>
      </c>
    </row>
    <row r="8972" spans="1:20" hidden="1" x14ac:dyDescent="0.35">
      <c r="A8972" s="1">
        <v>44442</v>
      </c>
      <c r="B8972" t="s">
        <v>9030</v>
      </c>
      <c r="C8972" t="s">
        <v>9030</v>
      </c>
      <c r="D8972" t="s">
        <v>10763</v>
      </c>
      <c r="E8972" t="s">
        <v>37</v>
      </c>
      <c r="F8972" s="2">
        <v>-2468.94</v>
      </c>
      <c r="G8972" t="s">
        <v>10208</v>
      </c>
      <c r="H8972">
        <v>5445996969</v>
      </c>
      <c r="I8972" t="s">
        <v>10654</v>
      </c>
      <c r="J8972" t="s">
        <v>17</v>
      </c>
      <c r="K8972" t="s">
        <v>59</v>
      </c>
      <c r="L8972" t="s">
        <v>60</v>
      </c>
      <c r="M8972" t="s">
        <v>635</v>
      </c>
      <c r="N8972" t="s">
        <v>10208</v>
      </c>
      <c r="O8972" t="s">
        <v>10655</v>
      </c>
      <c r="P8972" t="s">
        <v>43</v>
      </c>
      <c r="Q8972" t="s">
        <v>635</v>
      </c>
      <c r="R8972" s="2">
        <v>2468.94</v>
      </c>
      <c r="S8972">
        <v>2021</v>
      </c>
      <c r="T8972" t="s">
        <v>10717</v>
      </c>
    </row>
    <row r="8973" spans="1:20" hidden="1" x14ac:dyDescent="0.35">
      <c r="A8973" s="1">
        <v>44442</v>
      </c>
      <c r="B8973" t="s">
        <v>9030</v>
      </c>
      <c r="C8973" t="s">
        <v>9030</v>
      </c>
      <c r="D8973" t="s">
        <v>10764</v>
      </c>
      <c r="E8973" t="s">
        <v>37</v>
      </c>
      <c r="F8973" s="2">
        <v>-443.8</v>
      </c>
      <c r="G8973" t="s">
        <v>10208</v>
      </c>
      <c r="H8973">
        <v>5445996969</v>
      </c>
      <c r="I8973" t="s">
        <v>10654</v>
      </c>
      <c r="J8973" t="s">
        <v>17</v>
      </c>
      <c r="K8973" t="s">
        <v>59</v>
      </c>
      <c r="L8973" t="s">
        <v>60</v>
      </c>
      <c r="M8973" t="s">
        <v>10765</v>
      </c>
      <c r="N8973" t="s">
        <v>10208</v>
      </c>
      <c r="O8973" t="s">
        <v>10655</v>
      </c>
      <c r="P8973" t="s">
        <v>43</v>
      </c>
      <c r="Q8973" t="s">
        <v>10765</v>
      </c>
      <c r="R8973" s="2">
        <v>443.8</v>
      </c>
      <c r="S8973">
        <v>2021</v>
      </c>
      <c r="T8973" t="s">
        <v>10717</v>
      </c>
    </row>
    <row r="8974" spans="1:20" hidden="1" x14ac:dyDescent="0.35">
      <c r="A8974" s="1">
        <v>44442</v>
      </c>
      <c r="B8974" t="s">
        <v>9030</v>
      </c>
      <c r="C8974" t="s">
        <v>9030</v>
      </c>
      <c r="D8974" t="s">
        <v>10766</v>
      </c>
      <c r="E8974" t="s">
        <v>37</v>
      </c>
      <c r="F8974" s="2">
        <v>-358</v>
      </c>
      <c r="G8974" t="s">
        <v>10208</v>
      </c>
      <c r="H8974">
        <v>5445996969</v>
      </c>
      <c r="I8974" t="s">
        <v>10654</v>
      </c>
      <c r="J8974" t="s">
        <v>17</v>
      </c>
      <c r="K8974" t="s">
        <v>40</v>
      </c>
      <c r="L8974" t="s">
        <v>83</v>
      </c>
      <c r="M8974" t="s">
        <v>10767</v>
      </c>
      <c r="N8974" t="s">
        <v>15</v>
      </c>
      <c r="O8974" t="s">
        <v>10655</v>
      </c>
      <c r="P8974" t="s">
        <v>43</v>
      </c>
      <c r="Q8974" t="s">
        <v>10767</v>
      </c>
      <c r="R8974" s="2">
        <v>358</v>
      </c>
      <c r="S8974">
        <v>2021</v>
      </c>
      <c r="T8974" t="s">
        <v>10717</v>
      </c>
    </row>
    <row r="8975" spans="1:20" hidden="1" x14ac:dyDescent="0.35">
      <c r="A8975" s="1">
        <v>44442</v>
      </c>
      <c r="B8975" t="s">
        <v>9030</v>
      </c>
      <c r="C8975" t="s">
        <v>9030</v>
      </c>
      <c r="D8975" t="s">
        <v>10768</v>
      </c>
      <c r="E8975" t="s">
        <v>37</v>
      </c>
      <c r="F8975" s="2">
        <v>-209.18</v>
      </c>
      <c r="G8975" t="s">
        <v>10208</v>
      </c>
      <c r="H8975">
        <v>5445996969</v>
      </c>
      <c r="I8975" t="s">
        <v>10654</v>
      </c>
      <c r="J8975" t="s">
        <v>17</v>
      </c>
      <c r="K8975" t="s">
        <v>59</v>
      </c>
      <c r="L8975" t="s">
        <v>60</v>
      </c>
      <c r="M8975" t="s">
        <v>9168</v>
      </c>
      <c r="N8975" t="s">
        <v>15</v>
      </c>
      <c r="O8975" t="s">
        <v>10655</v>
      </c>
      <c r="P8975" t="s">
        <v>43</v>
      </c>
      <c r="Q8975" t="s">
        <v>9168</v>
      </c>
      <c r="R8975" s="2">
        <v>209.18</v>
      </c>
      <c r="S8975">
        <v>2021</v>
      </c>
      <c r="T8975" t="s">
        <v>10717</v>
      </c>
    </row>
    <row r="8976" spans="1:20" hidden="1" x14ac:dyDescent="0.35">
      <c r="A8976" s="1">
        <v>44442</v>
      </c>
      <c r="B8976" t="s">
        <v>9030</v>
      </c>
      <c r="C8976" t="s">
        <v>9030</v>
      </c>
      <c r="D8976" t="s">
        <v>10769</v>
      </c>
      <c r="E8976" t="s">
        <v>37</v>
      </c>
      <c r="F8976" s="2">
        <v>-200</v>
      </c>
      <c r="G8976" t="s">
        <v>10208</v>
      </c>
      <c r="H8976">
        <v>5445996969</v>
      </c>
      <c r="I8976" t="s">
        <v>10654</v>
      </c>
      <c r="J8976" t="s">
        <v>17</v>
      </c>
      <c r="K8976" t="s">
        <v>59</v>
      </c>
      <c r="L8976" t="s">
        <v>60</v>
      </c>
      <c r="M8976" t="s">
        <v>10770</v>
      </c>
      <c r="N8976" t="s">
        <v>15</v>
      </c>
      <c r="O8976" t="s">
        <v>10655</v>
      </c>
      <c r="P8976" t="s">
        <v>43</v>
      </c>
      <c r="Q8976" t="s">
        <v>10771</v>
      </c>
      <c r="R8976" s="2">
        <v>200</v>
      </c>
      <c r="S8976">
        <v>2021</v>
      </c>
      <c r="T8976" t="s">
        <v>10717</v>
      </c>
    </row>
    <row r="8977" spans="1:20" hidden="1" x14ac:dyDescent="0.35">
      <c r="A8977" s="1">
        <v>44442</v>
      </c>
      <c r="B8977" t="s">
        <v>9030</v>
      </c>
      <c r="C8977" t="s">
        <v>9030</v>
      </c>
      <c r="D8977" t="s">
        <v>10772</v>
      </c>
      <c r="E8977" t="s">
        <v>37</v>
      </c>
      <c r="F8977" s="2">
        <v>-106.59</v>
      </c>
      <c r="G8977" t="s">
        <v>10208</v>
      </c>
      <c r="H8977">
        <v>5445996969</v>
      </c>
      <c r="I8977" t="s">
        <v>10654</v>
      </c>
      <c r="J8977" t="s">
        <v>17</v>
      </c>
      <c r="K8977" t="s">
        <v>40</v>
      </c>
      <c r="L8977" t="s">
        <v>76</v>
      </c>
      <c r="M8977" t="s">
        <v>9232</v>
      </c>
      <c r="N8977" t="s">
        <v>15</v>
      </c>
      <c r="O8977" t="s">
        <v>10655</v>
      </c>
      <c r="P8977" t="s">
        <v>43</v>
      </c>
      <c r="Q8977" t="s">
        <v>10773</v>
      </c>
      <c r="R8977" s="2">
        <v>106.59</v>
      </c>
      <c r="S8977">
        <v>2021</v>
      </c>
      <c r="T8977" t="s">
        <v>10717</v>
      </c>
    </row>
    <row r="8978" spans="1:20" hidden="1" x14ac:dyDescent="0.35">
      <c r="A8978" s="1">
        <v>44442</v>
      </c>
      <c r="B8978" t="s">
        <v>9030</v>
      </c>
      <c r="C8978" t="s">
        <v>9030</v>
      </c>
      <c r="D8978" t="s">
        <v>10774</v>
      </c>
      <c r="E8978" t="s">
        <v>37</v>
      </c>
      <c r="F8978" s="2">
        <v>-95</v>
      </c>
      <c r="G8978" t="s">
        <v>10208</v>
      </c>
      <c r="H8978">
        <v>5445996969</v>
      </c>
      <c r="I8978" t="s">
        <v>10654</v>
      </c>
      <c r="J8978" t="s">
        <v>17</v>
      </c>
      <c r="K8978" t="s">
        <v>91</v>
      </c>
      <c r="L8978" t="s">
        <v>87</v>
      </c>
      <c r="M8978" t="s">
        <v>2928</v>
      </c>
      <c r="N8978" t="s">
        <v>10208</v>
      </c>
      <c r="O8978" t="s">
        <v>10655</v>
      </c>
      <c r="P8978" t="s">
        <v>43</v>
      </c>
      <c r="Q8978" t="s">
        <v>3584</v>
      </c>
      <c r="R8978" s="2">
        <v>95</v>
      </c>
      <c r="S8978">
        <v>2021</v>
      </c>
      <c r="T8978" t="s">
        <v>10717</v>
      </c>
    </row>
    <row r="8979" spans="1:20" hidden="1" x14ac:dyDescent="0.35">
      <c r="A8979" s="1">
        <v>44442</v>
      </c>
      <c r="B8979" t="s">
        <v>9030</v>
      </c>
      <c r="C8979" t="s">
        <v>9030</v>
      </c>
      <c r="D8979" t="s">
        <v>10775</v>
      </c>
      <c r="E8979" t="s">
        <v>37</v>
      </c>
      <c r="F8979" s="2">
        <v>180</v>
      </c>
      <c r="G8979" t="s">
        <v>10208</v>
      </c>
      <c r="H8979">
        <v>5445996969</v>
      </c>
      <c r="I8979" t="s">
        <v>10654</v>
      </c>
      <c r="J8979" t="s">
        <v>17</v>
      </c>
      <c r="K8979" t="s">
        <v>91</v>
      </c>
      <c r="L8979" t="s">
        <v>87</v>
      </c>
      <c r="M8979" t="s">
        <v>2928</v>
      </c>
      <c r="N8979" t="s">
        <v>10208</v>
      </c>
      <c r="O8979" t="s">
        <v>10655</v>
      </c>
      <c r="P8979" t="s">
        <v>43</v>
      </c>
      <c r="Q8979" t="s">
        <v>3584</v>
      </c>
      <c r="R8979" s="2">
        <v>180</v>
      </c>
      <c r="S8979">
        <v>2021</v>
      </c>
      <c r="T8979" t="s">
        <v>10717</v>
      </c>
    </row>
    <row r="8980" spans="1:20" hidden="1" x14ac:dyDescent="0.35">
      <c r="A8980" s="1">
        <v>44442</v>
      </c>
      <c r="B8980" t="s">
        <v>9030</v>
      </c>
      <c r="C8980" t="s">
        <v>9030</v>
      </c>
      <c r="D8980" t="s">
        <v>10776</v>
      </c>
      <c r="E8980" t="s">
        <v>37</v>
      </c>
      <c r="F8980" s="2">
        <v>195</v>
      </c>
      <c r="G8980" t="s">
        <v>10208</v>
      </c>
      <c r="H8980">
        <v>5445996969</v>
      </c>
      <c r="I8980" t="s">
        <v>10654</v>
      </c>
      <c r="J8980" t="s">
        <v>17</v>
      </c>
      <c r="K8980" t="s">
        <v>91</v>
      </c>
      <c r="L8980" t="s">
        <v>87</v>
      </c>
      <c r="M8980" t="s">
        <v>2928</v>
      </c>
      <c r="N8980" t="s">
        <v>15</v>
      </c>
      <c r="O8980" t="s">
        <v>10655</v>
      </c>
      <c r="P8980" t="s">
        <v>43</v>
      </c>
      <c r="Q8980" t="s">
        <v>3584</v>
      </c>
      <c r="R8980" s="2">
        <v>195</v>
      </c>
      <c r="S8980">
        <v>2021</v>
      </c>
      <c r="T8980" t="s">
        <v>10717</v>
      </c>
    </row>
    <row r="8981" spans="1:20" hidden="1" x14ac:dyDescent="0.35">
      <c r="A8981" s="1">
        <v>44442</v>
      </c>
      <c r="B8981" t="s">
        <v>9030</v>
      </c>
      <c r="C8981" t="s">
        <v>9030</v>
      </c>
      <c r="D8981" t="s">
        <v>10777</v>
      </c>
      <c r="E8981" t="s">
        <v>37</v>
      </c>
      <c r="F8981" s="2">
        <v>500</v>
      </c>
      <c r="G8981" t="s">
        <v>10208</v>
      </c>
      <c r="H8981">
        <v>5445996969</v>
      </c>
      <c r="I8981" t="s">
        <v>10654</v>
      </c>
      <c r="J8981" t="s">
        <v>17</v>
      </c>
      <c r="K8981" t="s">
        <v>91</v>
      </c>
      <c r="L8981" t="s">
        <v>87</v>
      </c>
      <c r="M8981" t="s">
        <v>2928</v>
      </c>
      <c r="N8981" t="s">
        <v>15</v>
      </c>
      <c r="O8981" t="s">
        <v>10655</v>
      </c>
      <c r="P8981" t="s">
        <v>43</v>
      </c>
      <c r="Q8981" t="s">
        <v>3584</v>
      </c>
      <c r="R8981" s="2">
        <v>500</v>
      </c>
      <c r="S8981">
        <v>2021</v>
      </c>
      <c r="T8981" t="s">
        <v>10717</v>
      </c>
    </row>
    <row r="8982" spans="1:20" hidden="1" x14ac:dyDescent="0.35">
      <c r="A8982" s="1">
        <v>44442</v>
      </c>
      <c r="B8982" t="s">
        <v>9030</v>
      </c>
      <c r="C8982" t="s">
        <v>9030</v>
      </c>
      <c r="D8982" t="s">
        <v>10778</v>
      </c>
      <c r="E8982" t="s">
        <v>37</v>
      </c>
      <c r="F8982" s="2">
        <v>600</v>
      </c>
      <c r="G8982" t="s">
        <v>10208</v>
      </c>
      <c r="H8982">
        <v>5445996969</v>
      </c>
      <c r="I8982" t="s">
        <v>10654</v>
      </c>
      <c r="J8982" t="s">
        <v>17</v>
      </c>
      <c r="K8982" t="s">
        <v>91</v>
      </c>
      <c r="L8982" t="s">
        <v>87</v>
      </c>
      <c r="M8982" t="s">
        <v>2928</v>
      </c>
      <c r="N8982" t="s">
        <v>15</v>
      </c>
      <c r="O8982" t="s">
        <v>10655</v>
      </c>
      <c r="P8982" t="s">
        <v>43</v>
      </c>
      <c r="Q8982" t="s">
        <v>3584</v>
      </c>
      <c r="R8982" s="2">
        <v>600</v>
      </c>
      <c r="S8982">
        <v>2021</v>
      </c>
      <c r="T8982" t="s">
        <v>10717</v>
      </c>
    </row>
    <row r="8983" spans="1:20" hidden="1" x14ac:dyDescent="0.35">
      <c r="A8983" s="1">
        <v>44442</v>
      </c>
      <c r="B8983" t="s">
        <v>9030</v>
      </c>
      <c r="C8983" t="s">
        <v>9030</v>
      </c>
      <c r="D8983" t="s">
        <v>10779</v>
      </c>
      <c r="E8983" t="s">
        <v>37</v>
      </c>
      <c r="F8983" s="2">
        <v>695</v>
      </c>
      <c r="G8983" t="s">
        <v>10208</v>
      </c>
      <c r="H8983">
        <v>5445996969</v>
      </c>
      <c r="I8983" t="s">
        <v>10654</v>
      </c>
      <c r="J8983" t="s">
        <v>17</v>
      </c>
      <c r="K8983" t="s">
        <v>91</v>
      </c>
      <c r="L8983" t="s">
        <v>87</v>
      </c>
      <c r="M8983" t="s">
        <v>2928</v>
      </c>
      <c r="N8983" t="s">
        <v>15</v>
      </c>
      <c r="O8983" t="s">
        <v>10655</v>
      </c>
      <c r="P8983" t="s">
        <v>43</v>
      </c>
      <c r="Q8983" t="s">
        <v>3584</v>
      </c>
      <c r="R8983" s="2">
        <v>695</v>
      </c>
      <c r="S8983">
        <v>2021</v>
      </c>
      <c r="T8983" t="s">
        <v>10717</v>
      </c>
    </row>
    <row r="8984" spans="1:20" hidden="1" x14ac:dyDescent="0.35">
      <c r="A8984" s="1">
        <v>44442</v>
      </c>
      <c r="B8984" t="s">
        <v>9030</v>
      </c>
      <c r="C8984" t="s">
        <v>9030</v>
      </c>
      <c r="D8984" t="s">
        <v>10780</v>
      </c>
      <c r="E8984" t="s">
        <v>37</v>
      </c>
      <c r="F8984" s="2">
        <v>710</v>
      </c>
      <c r="G8984" t="s">
        <v>10208</v>
      </c>
      <c r="H8984">
        <v>5445996969</v>
      </c>
      <c r="I8984" t="s">
        <v>10654</v>
      </c>
      <c r="J8984" t="s">
        <v>17</v>
      </c>
      <c r="K8984" t="s">
        <v>91</v>
      </c>
      <c r="L8984" t="s">
        <v>87</v>
      </c>
      <c r="M8984" t="s">
        <v>2928</v>
      </c>
      <c r="N8984" t="s">
        <v>10208</v>
      </c>
      <c r="O8984" t="s">
        <v>10655</v>
      </c>
      <c r="P8984" t="s">
        <v>43</v>
      </c>
      <c r="Q8984" t="s">
        <v>3584</v>
      </c>
      <c r="R8984" s="2">
        <v>710</v>
      </c>
      <c r="S8984">
        <v>2021</v>
      </c>
      <c r="T8984" t="s">
        <v>10717</v>
      </c>
    </row>
    <row r="8985" spans="1:20" hidden="1" x14ac:dyDescent="0.35">
      <c r="A8985" s="1">
        <v>44442</v>
      </c>
      <c r="B8985" t="s">
        <v>9030</v>
      </c>
      <c r="C8985" t="s">
        <v>9030</v>
      </c>
      <c r="D8985" t="s">
        <v>10781</v>
      </c>
      <c r="E8985" t="s">
        <v>37</v>
      </c>
      <c r="F8985" s="2">
        <v>735</v>
      </c>
      <c r="G8985" t="s">
        <v>10208</v>
      </c>
      <c r="H8985">
        <v>5445996969</v>
      </c>
      <c r="I8985" t="s">
        <v>10654</v>
      </c>
      <c r="J8985" t="s">
        <v>17</v>
      </c>
      <c r="K8985" t="s">
        <v>91</v>
      </c>
      <c r="L8985" t="s">
        <v>87</v>
      </c>
      <c r="M8985" t="s">
        <v>2928</v>
      </c>
      <c r="N8985" t="s">
        <v>10208</v>
      </c>
      <c r="O8985" t="s">
        <v>10655</v>
      </c>
      <c r="P8985" t="s">
        <v>43</v>
      </c>
      <c r="Q8985" t="s">
        <v>3584</v>
      </c>
      <c r="R8985" s="2">
        <v>735</v>
      </c>
      <c r="S8985">
        <v>2021</v>
      </c>
      <c r="T8985" t="s">
        <v>10717</v>
      </c>
    </row>
    <row r="8986" spans="1:20" hidden="1" x14ac:dyDescent="0.35">
      <c r="A8986" s="1">
        <v>44446</v>
      </c>
      <c r="B8986" t="s">
        <v>9030</v>
      </c>
      <c r="C8986" t="s">
        <v>9030</v>
      </c>
      <c r="D8986" t="s">
        <v>10782</v>
      </c>
      <c r="E8986" t="s">
        <v>37</v>
      </c>
      <c r="F8986" s="2">
        <v>1695</v>
      </c>
      <c r="G8986" t="s">
        <v>52</v>
      </c>
      <c r="H8986">
        <v>2123710218</v>
      </c>
      <c r="I8986" t="s">
        <v>57</v>
      </c>
      <c r="J8986" t="s">
        <v>58</v>
      </c>
      <c r="K8986" t="s">
        <v>91</v>
      </c>
      <c r="L8986" t="s">
        <v>87</v>
      </c>
      <c r="M8986" t="s">
        <v>2928</v>
      </c>
      <c r="N8986" t="s">
        <v>52</v>
      </c>
      <c r="O8986" t="s">
        <v>61</v>
      </c>
      <c r="P8986" t="s">
        <v>43</v>
      </c>
      <c r="Q8986" t="s">
        <v>3584</v>
      </c>
      <c r="R8986" s="2">
        <v>1695</v>
      </c>
      <c r="S8986">
        <v>2021</v>
      </c>
      <c r="T8986" t="s">
        <v>10717</v>
      </c>
    </row>
    <row r="8987" spans="1:20" hidden="1" x14ac:dyDescent="0.35">
      <c r="A8987" s="1">
        <v>44446</v>
      </c>
      <c r="B8987" t="s">
        <v>9030</v>
      </c>
      <c r="C8987" t="s">
        <v>9030</v>
      </c>
      <c r="D8987" t="s">
        <v>10783</v>
      </c>
      <c r="E8987" t="s">
        <v>37</v>
      </c>
      <c r="F8987" s="2">
        <v>1745</v>
      </c>
      <c r="G8987" t="s">
        <v>29</v>
      </c>
      <c r="H8987">
        <v>2123674356</v>
      </c>
      <c r="I8987" t="s">
        <v>38</v>
      </c>
      <c r="J8987" t="s">
        <v>39</v>
      </c>
      <c r="K8987" t="s">
        <v>91</v>
      </c>
      <c r="L8987" t="s">
        <v>87</v>
      </c>
      <c r="M8987" t="s">
        <v>2928</v>
      </c>
      <c r="N8987" t="s">
        <v>29</v>
      </c>
      <c r="O8987" t="s">
        <v>42</v>
      </c>
      <c r="P8987" t="s">
        <v>43</v>
      </c>
      <c r="Q8987" t="s">
        <v>3584</v>
      </c>
      <c r="R8987" s="2">
        <v>1745</v>
      </c>
      <c r="S8987">
        <v>2021</v>
      </c>
      <c r="T8987" t="s">
        <v>10717</v>
      </c>
    </row>
    <row r="8988" spans="1:20" hidden="1" x14ac:dyDescent="0.35">
      <c r="A8988" s="1">
        <v>44446</v>
      </c>
      <c r="B8988" t="s">
        <v>9030</v>
      </c>
      <c r="C8988" t="s">
        <v>9030</v>
      </c>
      <c r="D8988" t="s">
        <v>10784</v>
      </c>
      <c r="E8988" t="s">
        <v>37</v>
      </c>
      <c r="F8988" s="2">
        <v>-48.17</v>
      </c>
      <c r="G8988" t="s">
        <v>3920</v>
      </c>
      <c r="H8988">
        <v>371052603</v>
      </c>
      <c r="I8988" t="s">
        <v>57</v>
      </c>
      <c r="J8988" t="s">
        <v>277</v>
      </c>
      <c r="K8988" t="s">
        <v>40</v>
      </c>
      <c r="L8988" t="s">
        <v>83</v>
      </c>
      <c r="M8988" t="s">
        <v>983</v>
      </c>
      <c r="N8988" t="s">
        <v>3920</v>
      </c>
      <c r="O8988" t="s">
        <v>4025</v>
      </c>
      <c r="P8988" t="s">
        <v>43</v>
      </c>
      <c r="Q8988" t="s">
        <v>983</v>
      </c>
      <c r="R8988" s="2">
        <v>48.17</v>
      </c>
      <c r="S8988">
        <v>2021</v>
      </c>
      <c r="T8988" t="s">
        <v>10717</v>
      </c>
    </row>
    <row r="8989" spans="1:20" hidden="1" x14ac:dyDescent="0.35">
      <c r="A8989" s="1">
        <v>44446</v>
      </c>
      <c r="B8989" t="s">
        <v>9030</v>
      </c>
      <c r="C8989" t="s">
        <v>9030</v>
      </c>
      <c r="D8989" t="s">
        <v>10785</v>
      </c>
      <c r="E8989" t="s">
        <v>37</v>
      </c>
      <c r="F8989" s="2">
        <v>1595</v>
      </c>
      <c r="G8989" t="s">
        <v>1761</v>
      </c>
      <c r="H8989">
        <v>3123788147</v>
      </c>
      <c r="I8989" t="s">
        <v>38</v>
      </c>
      <c r="J8989" t="s">
        <v>58</v>
      </c>
      <c r="K8989" t="s">
        <v>91</v>
      </c>
      <c r="L8989" t="s">
        <v>87</v>
      </c>
      <c r="M8989" t="s">
        <v>2928</v>
      </c>
      <c r="N8989" t="s">
        <v>1761</v>
      </c>
      <c r="O8989" t="s">
        <v>1762</v>
      </c>
      <c r="P8989" t="s">
        <v>43</v>
      </c>
      <c r="Q8989" t="s">
        <v>3584</v>
      </c>
      <c r="R8989" s="2">
        <v>1595</v>
      </c>
      <c r="S8989">
        <v>2021</v>
      </c>
      <c r="T8989" t="s">
        <v>10717</v>
      </c>
    </row>
    <row r="8990" spans="1:20" hidden="1" x14ac:dyDescent="0.35">
      <c r="A8990" s="1">
        <v>44446</v>
      </c>
      <c r="B8990" t="s">
        <v>9030</v>
      </c>
      <c r="C8990" t="s">
        <v>9030</v>
      </c>
      <c r="D8990" t="s">
        <v>10786</v>
      </c>
      <c r="E8990" t="s">
        <v>37</v>
      </c>
      <c r="F8990" s="2">
        <v>2100</v>
      </c>
      <c r="G8990" t="s">
        <v>533</v>
      </c>
      <c r="H8990">
        <v>2120678228</v>
      </c>
      <c r="I8990" t="s">
        <v>57</v>
      </c>
      <c r="J8990" t="s">
        <v>58</v>
      </c>
      <c r="K8990" t="s">
        <v>91</v>
      </c>
      <c r="L8990" t="s">
        <v>87</v>
      </c>
      <c r="M8990" t="s">
        <v>2928</v>
      </c>
      <c r="N8990" t="s">
        <v>52</v>
      </c>
      <c r="O8990" t="s">
        <v>534</v>
      </c>
      <c r="P8990" t="s">
        <v>43</v>
      </c>
      <c r="Q8990" t="s">
        <v>3584</v>
      </c>
      <c r="R8990" s="2">
        <v>2100</v>
      </c>
      <c r="S8990">
        <v>2021</v>
      </c>
      <c r="T8990" t="s">
        <v>10717</v>
      </c>
    </row>
    <row r="8991" spans="1:20" hidden="1" x14ac:dyDescent="0.35">
      <c r="A8991" s="1">
        <v>44446</v>
      </c>
      <c r="B8991" t="s">
        <v>9030</v>
      </c>
      <c r="C8991" t="s">
        <v>9030</v>
      </c>
      <c r="D8991" t="s">
        <v>10787</v>
      </c>
      <c r="E8991" t="s">
        <v>37</v>
      </c>
      <c r="F8991" s="2">
        <v>-93.32</v>
      </c>
      <c r="G8991" t="s">
        <v>9058</v>
      </c>
      <c r="H8991">
        <v>2120679333</v>
      </c>
      <c r="I8991" t="s">
        <v>38</v>
      </c>
      <c r="J8991" t="s">
        <v>58</v>
      </c>
      <c r="K8991" t="s">
        <v>40</v>
      </c>
      <c r="L8991" t="s">
        <v>76</v>
      </c>
      <c r="M8991" t="s">
        <v>9232</v>
      </c>
      <c r="N8991" t="s">
        <v>15</v>
      </c>
      <c r="O8991" t="s">
        <v>9059</v>
      </c>
      <c r="P8991" t="s">
        <v>500</v>
      </c>
      <c r="Q8991" t="s">
        <v>9232</v>
      </c>
      <c r="R8991" s="2">
        <v>93.32</v>
      </c>
      <c r="S8991">
        <v>2021</v>
      </c>
      <c r="T8991" t="s">
        <v>10717</v>
      </c>
    </row>
    <row r="8992" spans="1:20" hidden="1" x14ac:dyDescent="0.35">
      <c r="A8992" s="1">
        <v>44446</v>
      </c>
      <c r="B8992" t="s">
        <v>9030</v>
      </c>
      <c r="C8992" t="s">
        <v>9030</v>
      </c>
      <c r="D8992" t="s">
        <v>10788</v>
      </c>
      <c r="E8992" t="s">
        <v>37</v>
      </c>
      <c r="F8992" s="2">
        <v>-87.44</v>
      </c>
      <c r="G8992" t="s">
        <v>9058</v>
      </c>
      <c r="H8992">
        <v>2120679333</v>
      </c>
      <c r="I8992" t="s">
        <v>38</v>
      </c>
      <c r="J8992" t="s">
        <v>58</v>
      </c>
      <c r="K8992" t="s">
        <v>40</v>
      </c>
      <c r="L8992" t="s">
        <v>76</v>
      </c>
      <c r="M8992" t="s">
        <v>9232</v>
      </c>
      <c r="N8992" t="s">
        <v>15</v>
      </c>
      <c r="O8992" t="s">
        <v>9059</v>
      </c>
      <c r="P8992" t="s">
        <v>500</v>
      </c>
      <c r="Q8992" t="s">
        <v>9232</v>
      </c>
      <c r="R8992" s="2">
        <v>87.44</v>
      </c>
      <c r="S8992">
        <v>2021</v>
      </c>
      <c r="T8992" t="s">
        <v>10717</v>
      </c>
    </row>
    <row r="8993" spans="1:20" hidden="1" x14ac:dyDescent="0.35">
      <c r="A8993" s="1">
        <v>44446</v>
      </c>
      <c r="B8993" t="s">
        <v>9030</v>
      </c>
      <c r="C8993" t="s">
        <v>9030</v>
      </c>
      <c r="D8993" t="s">
        <v>10789</v>
      </c>
      <c r="E8993" t="s">
        <v>37</v>
      </c>
      <c r="F8993" s="2">
        <v>-1495</v>
      </c>
      <c r="G8993" t="s">
        <v>9207</v>
      </c>
      <c r="H8993">
        <v>5123943606</v>
      </c>
      <c r="I8993" t="s">
        <v>57</v>
      </c>
      <c r="J8993" t="s">
        <v>58</v>
      </c>
      <c r="K8993" t="s">
        <v>91</v>
      </c>
      <c r="L8993" t="s">
        <v>87</v>
      </c>
      <c r="M8993" t="s">
        <v>2928</v>
      </c>
      <c r="N8993" t="s">
        <v>15</v>
      </c>
      <c r="O8993" t="s">
        <v>9228</v>
      </c>
      <c r="P8993" t="s">
        <v>500</v>
      </c>
      <c r="Q8993" t="s">
        <v>3584</v>
      </c>
      <c r="R8993" s="2">
        <v>1495</v>
      </c>
      <c r="S8993">
        <v>2021</v>
      </c>
      <c r="T8993" t="s">
        <v>10717</v>
      </c>
    </row>
    <row r="8994" spans="1:20" hidden="1" x14ac:dyDescent="0.35">
      <c r="A8994" s="1">
        <v>44446</v>
      </c>
      <c r="B8994" t="s">
        <v>9030</v>
      </c>
      <c r="C8994" t="s">
        <v>9030</v>
      </c>
      <c r="D8994" t="s">
        <v>10790</v>
      </c>
      <c r="E8994" t="s">
        <v>37</v>
      </c>
      <c r="F8994" s="2">
        <v>-909.27</v>
      </c>
      <c r="G8994" t="s">
        <v>9207</v>
      </c>
      <c r="H8994">
        <v>5123943606</v>
      </c>
      <c r="I8994" t="s">
        <v>57</v>
      </c>
      <c r="J8994" t="s">
        <v>58</v>
      </c>
      <c r="K8994" t="s">
        <v>40</v>
      </c>
      <c r="L8994" t="s">
        <v>66</v>
      </c>
      <c r="M8994" t="s">
        <v>9174</v>
      </c>
      <c r="N8994" t="s">
        <v>15</v>
      </c>
      <c r="O8994" t="s">
        <v>9228</v>
      </c>
      <c r="P8994" t="s">
        <v>500</v>
      </c>
      <c r="Q8994" t="s">
        <v>9174</v>
      </c>
      <c r="R8994" s="2">
        <v>909.27</v>
      </c>
      <c r="S8994">
        <v>2021</v>
      </c>
      <c r="T8994" t="s">
        <v>10717</v>
      </c>
    </row>
    <row r="8995" spans="1:20" hidden="1" x14ac:dyDescent="0.35">
      <c r="A8995" s="1">
        <v>44446</v>
      </c>
      <c r="B8995" t="s">
        <v>9030</v>
      </c>
      <c r="C8995" t="s">
        <v>9030</v>
      </c>
      <c r="D8995" t="s">
        <v>10791</v>
      </c>
      <c r="E8995" t="s">
        <v>37</v>
      </c>
      <c r="F8995" s="2">
        <v>-900</v>
      </c>
      <c r="G8995" t="s">
        <v>9207</v>
      </c>
      <c r="H8995">
        <v>5123943606</v>
      </c>
      <c r="I8995" t="s">
        <v>57</v>
      </c>
      <c r="J8995" t="s">
        <v>58</v>
      </c>
      <c r="K8995" t="s">
        <v>40</v>
      </c>
      <c r="L8995" t="s">
        <v>66</v>
      </c>
      <c r="M8995" t="s">
        <v>10549</v>
      </c>
      <c r="N8995" t="s">
        <v>15</v>
      </c>
      <c r="O8995" t="s">
        <v>9228</v>
      </c>
      <c r="P8995" t="s">
        <v>500</v>
      </c>
      <c r="Q8995" t="s">
        <v>10549</v>
      </c>
      <c r="R8995" s="2">
        <v>900</v>
      </c>
      <c r="S8995">
        <v>2021</v>
      </c>
      <c r="T8995" t="s">
        <v>10717</v>
      </c>
    </row>
    <row r="8996" spans="1:20" hidden="1" x14ac:dyDescent="0.35">
      <c r="A8996" s="1">
        <v>44446</v>
      </c>
      <c r="B8996" t="s">
        <v>9030</v>
      </c>
      <c r="C8996" t="s">
        <v>9030</v>
      </c>
      <c r="D8996" t="s">
        <v>10792</v>
      </c>
      <c r="E8996" t="s">
        <v>37</v>
      </c>
      <c r="F8996" s="2">
        <v>-850</v>
      </c>
      <c r="G8996" t="s">
        <v>9207</v>
      </c>
      <c r="H8996">
        <v>5123943606</v>
      </c>
      <c r="I8996" t="s">
        <v>57</v>
      </c>
      <c r="J8996" t="s">
        <v>58</v>
      </c>
      <c r="K8996" t="s">
        <v>40</v>
      </c>
      <c r="L8996" t="s">
        <v>66</v>
      </c>
      <c r="M8996" t="s">
        <v>9908</v>
      </c>
      <c r="N8996" t="s">
        <v>15</v>
      </c>
      <c r="O8996" t="s">
        <v>9228</v>
      </c>
      <c r="P8996" t="s">
        <v>500</v>
      </c>
      <c r="Q8996" t="s">
        <v>9908</v>
      </c>
      <c r="R8996" s="2">
        <v>850</v>
      </c>
      <c r="S8996">
        <v>2021</v>
      </c>
      <c r="T8996" t="s">
        <v>10717</v>
      </c>
    </row>
    <row r="8997" spans="1:20" hidden="1" x14ac:dyDescent="0.35">
      <c r="A8997" s="1">
        <v>44446</v>
      </c>
      <c r="B8997" t="s">
        <v>9030</v>
      </c>
      <c r="C8997" t="s">
        <v>9030</v>
      </c>
      <c r="D8997" t="s">
        <v>10793</v>
      </c>
      <c r="E8997" t="s">
        <v>37</v>
      </c>
      <c r="F8997" s="2">
        <v>-340.98</v>
      </c>
      <c r="G8997" t="s">
        <v>9207</v>
      </c>
      <c r="H8997">
        <v>5123943606</v>
      </c>
      <c r="I8997" t="s">
        <v>57</v>
      </c>
      <c r="J8997" t="s">
        <v>58</v>
      </c>
      <c r="K8997" t="s">
        <v>40</v>
      </c>
      <c r="L8997" t="s">
        <v>66</v>
      </c>
      <c r="M8997" t="s">
        <v>330</v>
      </c>
      <c r="N8997" t="s">
        <v>15</v>
      </c>
      <c r="O8997" t="s">
        <v>9228</v>
      </c>
      <c r="P8997" t="s">
        <v>500</v>
      </c>
      <c r="Q8997" t="s">
        <v>330</v>
      </c>
      <c r="R8997" s="2">
        <v>340.98</v>
      </c>
      <c r="S8997">
        <v>2021</v>
      </c>
      <c r="T8997" t="s">
        <v>10717</v>
      </c>
    </row>
    <row r="8998" spans="1:20" hidden="1" x14ac:dyDescent="0.35">
      <c r="A8998" s="1">
        <v>44446</v>
      </c>
      <c r="B8998" t="s">
        <v>9030</v>
      </c>
      <c r="C8998" t="s">
        <v>9030</v>
      </c>
      <c r="D8998" t="s">
        <v>10794</v>
      </c>
      <c r="E8998" t="s">
        <v>37</v>
      </c>
      <c r="F8998" s="2">
        <v>-268.45999999999998</v>
      </c>
      <c r="G8998" t="s">
        <v>9207</v>
      </c>
      <c r="H8998">
        <v>5123943606</v>
      </c>
      <c r="I8998" t="s">
        <v>57</v>
      </c>
      <c r="J8998" t="s">
        <v>58</v>
      </c>
      <c r="K8998" t="s">
        <v>40</v>
      </c>
      <c r="L8998" t="s">
        <v>66</v>
      </c>
      <c r="M8998" t="s">
        <v>9174</v>
      </c>
      <c r="N8998" t="s">
        <v>15</v>
      </c>
      <c r="O8998" t="s">
        <v>9228</v>
      </c>
      <c r="P8998" t="s">
        <v>500</v>
      </c>
      <c r="Q8998" t="s">
        <v>9174</v>
      </c>
      <c r="R8998" s="2">
        <v>268.45999999999998</v>
      </c>
      <c r="S8998">
        <v>2021</v>
      </c>
      <c r="T8998" t="s">
        <v>10717</v>
      </c>
    </row>
    <row r="8999" spans="1:20" hidden="1" x14ac:dyDescent="0.35">
      <c r="A8999" s="1">
        <v>44446</v>
      </c>
      <c r="B8999" t="s">
        <v>9030</v>
      </c>
      <c r="C8999" t="s">
        <v>9030</v>
      </c>
      <c r="D8999" t="s">
        <v>10795</v>
      </c>
      <c r="E8999" t="s">
        <v>37</v>
      </c>
      <c r="F8999" s="2">
        <v>-250</v>
      </c>
      <c r="G8999" t="s">
        <v>9207</v>
      </c>
      <c r="H8999">
        <v>5123943606</v>
      </c>
      <c r="I8999" t="s">
        <v>57</v>
      </c>
      <c r="J8999" t="s">
        <v>58</v>
      </c>
      <c r="K8999" t="s">
        <v>40</v>
      </c>
      <c r="L8999" t="s">
        <v>66</v>
      </c>
      <c r="M8999" t="s">
        <v>10587</v>
      </c>
      <c r="N8999" t="s">
        <v>15</v>
      </c>
      <c r="O8999" t="s">
        <v>9228</v>
      </c>
      <c r="P8999" t="s">
        <v>500</v>
      </c>
      <c r="Q8999" t="s">
        <v>10587</v>
      </c>
      <c r="R8999" s="2">
        <v>250</v>
      </c>
      <c r="S8999">
        <v>2021</v>
      </c>
      <c r="T8999" t="s">
        <v>10717</v>
      </c>
    </row>
    <row r="9000" spans="1:20" hidden="1" x14ac:dyDescent="0.35">
      <c r="A9000" s="1">
        <v>44446</v>
      </c>
      <c r="B9000" t="s">
        <v>9030</v>
      </c>
      <c r="C9000" t="s">
        <v>9030</v>
      </c>
      <c r="D9000" t="s">
        <v>10796</v>
      </c>
      <c r="E9000" t="s">
        <v>37</v>
      </c>
      <c r="F9000" s="2">
        <v>-248</v>
      </c>
      <c r="G9000" t="s">
        <v>9207</v>
      </c>
      <c r="H9000">
        <v>5123943606</v>
      </c>
      <c r="I9000" t="s">
        <v>57</v>
      </c>
      <c r="J9000" t="s">
        <v>58</v>
      </c>
      <c r="K9000" t="s">
        <v>40</v>
      </c>
      <c r="L9000" t="s">
        <v>66</v>
      </c>
      <c r="M9000" t="s">
        <v>10549</v>
      </c>
      <c r="N9000" t="s">
        <v>15</v>
      </c>
      <c r="O9000" t="s">
        <v>9228</v>
      </c>
      <c r="P9000" t="s">
        <v>500</v>
      </c>
      <c r="Q9000" t="s">
        <v>10549</v>
      </c>
      <c r="R9000" s="2">
        <v>248</v>
      </c>
      <c r="S9000">
        <v>2021</v>
      </c>
      <c r="T9000" t="s">
        <v>10717</v>
      </c>
    </row>
    <row r="9001" spans="1:20" hidden="1" x14ac:dyDescent="0.35">
      <c r="A9001" s="1">
        <v>44446</v>
      </c>
      <c r="B9001" t="s">
        <v>9030</v>
      </c>
      <c r="C9001" t="s">
        <v>9030</v>
      </c>
      <c r="D9001" t="s">
        <v>10797</v>
      </c>
      <c r="E9001" t="s">
        <v>37</v>
      </c>
      <c r="F9001" s="2">
        <v>-246.15</v>
      </c>
      <c r="G9001" t="s">
        <v>9207</v>
      </c>
      <c r="H9001">
        <v>5123943606</v>
      </c>
      <c r="I9001" t="s">
        <v>57</v>
      </c>
      <c r="J9001" t="s">
        <v>58</v>
      </c>
      <c r="K9001" t="s">
        <v>40</v>
      </c>
      <c r="L9001" t="s">
        <v>66</v>
      </c>
      <c r="M9001" t="s">
        <v>9174</v>
      </c>
      <c r="N9001" t="s">
        <v>15</v>
      </c>
      <c r="O9001" t="s">
        <v>9228</v>
      </c>
      <c r="P9001" t="s">
        <v>500</v>
      </c>
      <c r="Q9001" t="s">
        <v>9174</v>
      </c>
      <c r="R9001" s="2">
        <v>246.15</v>
      </c>
      <c r="S9001">
        <v>2021</v>
      </c>
      <c r="T9001" t="s">
        <v>10717</v>
      </c>
    </row>
    <row r="9002" spans="1:20" hidden="1" x14ac:dyDescent="0.35">
      <c r="A9002" s="1">
        <v>44446</v>
      </c>
      <c r="B9002" t="s">
        <v>9030</v>
      </c>
      <c r="C9002" t="s">
        <v>9030</v>
      </c>
      <c r="D9002" t="s">
        <v>10798</v>
      </c>
      <c r="E9002" t="s">
        <v>37</v>
      </c>
      <c r="F9002" s="2">
        <v>-241.49</v>
      </c>
      <c r="G9002" t="s">
        <v>9207</v>
      </c>
      <c r="H9002">
        <v>5123943606</v>
      </c>
      <c r="I9002" t="s">
        <v>57</v>
      </c>
      <c r="J9002" t="s">
        <v>58</v>
      </c>
      <c r="K9002" t="s">
        <v>40</v>
      </c>
      <c r="L9002" t="s">
        <v>66</v>
      </c>
      <c r="M9002" t="s">
        <v>10549</v>
      </c>
      <c r="N9002" t="s">
        <v>15</v>
      </c>
      <c r="O9002" t="s">
        <v>9228</v>
      </c>
      <c r="P9002" t="s">
        <v>500</v>
      </c>
      <c r="Q9002" t="s">
        <v>10549</v>
      </c>
      <c r="R9002" s="2">
        <v>241.49</v>
      </c>
      <c r="S9002">
        <v>2021</v>
      </c>
      <c r="T9002" t="s">
        <v>10717</v>
      </c>
    </row>
    <row r="9003" spans="1:20" hidden="1" x14ac:dyDescent="0.35">
      <c r="A9003" s="1">
        <v>44446</v>
      </c>
      <c r="B9003" t="s">
        <v>9030</v>
      </c>
      <c r="C9003" t="s">
        <v>9030</v>
      </c>
      <c r="D9003" t="s">
        <v>10799</v>
      </c>
      <c r="E9003" t="s">
        <v>37</v>
      </c>
      <c r="F9003" s="2">
        <v>-239.18</v>
      </c>
      <c r="G9003" t="s">
        <v>9207</v>
      </c>
      <c r="H9003">
        <v>5123943606</v>
      </c>
      <c r="I9003" t="s">
        <v>57</v>
      </c>
      <c r="J9003" t="s">
        <v>58</v>
      </c>
      <c r="K9003" t="s">
        <v>40</v>
      </c>
      <c r="L9003" t="s">
        <v>66</v>
      </c>
      <c r="M9003" t="s">
        <v>9168</v>
      </c>
      <c r="N9003" t="s">
        <v>15</v>
      </c>
      <c r="O9003" t="s">
        <v>9228</v>
      </c>
      <c r="P9003" t="s">
        <v>500</v>
      </c>
      <c r="Q9003" t="s">
        <v>9168</v>
      </c>
      <c r="R9003" s="2">
        <v>239.18</v>
      </c>
      <c r="S9003">
        <v>2021</v>
      </c>
      <c r="T9003" t="s">
        <v>10717</v>
      </c>
    </row>
    <row r="9004" spans="1:20" hidden="1" x14ac:dyDescent="0.35">
      <c r="A9004" s="1">
        <v>44446</v>
      </c>
      <c r="B9004" t="s">
        <v>9030</v>
      </c>
      <c r="C9004" t="s">
        <v>9030</v>
      </c>
      <c r="D9004" t="s">
        <v>10800</v>
      </c>
      <c r="E9004" t="s">
        <v>37</v>
      </c>
      <c r="F9004" s="2">
        <v>-194.84</v>
      </c>
      <c r="G9004" t="s">
        <v>9207</v>
      </c>
      <c r="H9004">
        <v>5123943606</v>
      </c>
      <c r="I9004" t="s">
        <v>57</v>
      </c>
      <c r="J9004" t="s">
        <v>58</v>
      </c>
      <c r="K9004" t="s">
        <v>40</v>
      </c>
      <c r="L9004" t="s">
        <v>66</v>
      </c>
      <c r="M9004" t="s">
        <v>10549</v>
      </c>
      <c r="N9004" t="s">
        <v>15</v>
      </c>
      <c r="O9004" t="s">
        <v>9228</v>
      </c>
      <c r="P9004" t="s">
        <v>500</v>
      </c>
      <c r="Q9004" t="s">
        <v>10549</v>
      </c>
      <c r="R9004" s="2">
        <v>194.84</v>
      </c>
      <c r="S9004">
        <v>2021</v>
      </c>
      <c r="T9004" t="s">
        <v>10717</v>
      </c>
    </row>
    <row r="9005" spans="1:20" hidden="1" x14ac:dyDescent="0.35">
      <c r="A9005" s="1">
        <v>44446</v>
      </c>
      <c r="B9005" t="s">
        <v>9030</v>
      </c>
      <c r="C9005" t="s">
        <v>9030</v>
      </c>
      <c r="D9005" t="s">
        <v>10801</v>
      </c>
      <c r="E9005" t="s">
        <v>37</v>
      </c>
      <c r="F9005" s="2">
        <v>-153.01</v>
      </c>
      <c r="G9005" t="s">
        <v>9207</v>
      </c>
      <c r="H9005">
        <v>5123943606</v>
      </c>
      <c r="I9005" t="s">
        <v>57</v>
      </c>
      <c r="J9005" t="s">
        <v>58</v>
      </c>
      <c r="K9005" t="s">
        <v>40</v>
      </c>
      <c r="L9005" t="s">
        <v>66</v>
      </c>
      <c r="M9005" t="s">
        <v>9168</v>
      </c>
      <c r="N9005" t="s">
        <v>15</v>
      </c>
      <c r="O9005" t="s">
        <v>9228</v>
      </c>
      <c r="P9005" t="s">
        <v>500</v>
      </c>
      <c r="Q9005" t="s">
        <v>9168</v>
      </c>
      <c r="R9005" s="2">
        <v>153.01</v>
      </c>
      <c r="S9005">
        <v>2021</v>
      </c>
      <c r="T9005" t="s">
        <v>10717</v>
      </c>
    </row>
    <row r="9006" spans="1:20" hidden="1" x14ac:dyDescent="0.35">
      <c r="A9006" s="1">
        <v>44446</v>
      </c>
      <c r="B9006" t="s">
        <v>9030</v>
      </c>
      <c r="C9006" t="s">
        <v>9030</v>
      </c>
      <c r="D9006" t="s">
        <v>10802</v>
      </c>
      <c r="E9006" t="s">
        <v>37</v>
      </c>
      <c r="F9006" s="2">
        <v>-150.34</v>
      </c>
      <c r="G9006" t="s">
        <v>9207</v>
      </c>
      <c r="H9006">
        <v>5123943606</v>
      </c>
      <c r="I9006" t="s">
        <v>57</v>
      </c>
      <c r="J9006" t="s">
        <v>58</v>
      </c>
      <c r="K9006" t="s">
        <v>40</v>
      </c>
      <c r="L9006" t="s">
        <v>66</v>
      </c>
      <c r="M9006" t="s">
        <v>9596</v>
      </c>
      <c r="N9006" t="s">
        <v>9207</v>
      </c>
      <c r="O9006" t="s">
        <v>9228</v>
      </c>
      <c r="P9006" t="s">
        <v>500</v>
      </c>
      <c r="Q9006" t="s">
        <v>9596</v>
      </c>
      <c r="R9006" s="2">
        <v>150.34</v>
      </c>
      <c r="S9006">
        <v>2021</v>
      </c>
      <c r="T9006" t="s">
        <v>10717</v>
      </c>
    </row>
    <row r="9007" spans="1:20" hidden="1" x14ac:dyDescent="0.35">
      <c r="A9007" s="1">
        <v>44446</v>
      </c>
      <c r="B9007" t="s">
        <v>9030</v>
      </c>
      <c r="C9007" t="s">
        <v>9030</v>
      </c>
      <c r="D9007" t="s">
        <v>10803</v>
      </c>
      <c r="E9007" t="s">
        <v>37</v>
      </c>
      <c r="F9007" s="2">
        <v>-129.65</v>
      </c>
      <c r="G9007" t="s">
        <v>9207</v>
      </c>
      <c r="H9007">
        <v>5123943606</v>
      </c>
      <c r="I9007" t="s">
        <v>57</v>
      </c>
      <c r="J9007" t="s">
        <v>58</v>
      </c>
      <c r="K9007" t="s">
        <v>40</v>
      </c>
      <c r="L9007" t="s">
        <v>66</v>
      </c>
      <c r="M9007" t="s">
        <v>9174</v>
      </c>
      <c r="N9007" t="s">
        <v>15</v>
      </c>
      <c r="O9007" t="s">
        <v>9228</v>
      </c>
      <c r="P9007" t="s">
        <v>500</v>
      </c>
      <c r="Q9007" t="s">
        <v>9174</v>
      </c>
      <c r="R9007" s="2">
        <v>129.65</v>
      </c>
      <c r="S9007">
        <v>2021</v>
      </c>
      <c r="T9007" t="s">
        <v>10717</v>
      </c>
    </row>
    <row r="9008" spans="1:20" hidden="1" x14ac:dyDescent="0.35">
      <c r="A9008" s="1">
        <v>44446</v>
      </c>
      <c r="B9008" t="s">
        <v>9030</v>
      </c>
      <c r="C9008" t="s">
        <v>9030</v>
      </c>
      <c r="D9008" t="s">
        <v>10804</v>
      </c>
      <c r="E9008" t="s">
        <v>37</v>
      </c>
      <c r="F9008" s="2">
        <v>-110.37</v>
      </c>
      <c r="G9008" t="s">
        <v>9207</v>
      </c>
      <c r="H9008">
        <v>5123943606</v>
      </c>
      <c r="I9008" t="s">
        <v>57</v>
      </c>
      <c r="J9008" t="s">
        <v>58</v>
      </c>
      <c r="K9008" t="s">
        <v>40</v>
      </c>
      <c r="L9008" t="s">
        <v>66</v>
      </c>
      <c r="M9008" t="s">
        <v>9174</v>
      </c>
      <c r="N9008" t="s">
        <v>15</v>
      </c>
      <c r="O9008" t="s">
        <v>9228</v>
      </c>
      <c r="P9008" t="s">
        <v>500</v>
      </c>
      <c r="Q9008" t="s">
        <v>9174</v>
      </c>
      <c r="R9008" s="2">
        <v>110.37</v>
      </c>
      <c r="S9008">
        <v>2021</v>
      </c>
      <c r="T9008" t="s">
        <v>10717</v>
      </c>
    </row>
    <row r="9009" spans="1:20" hidden="1" x14ac:dyDescent="0.35">
      <c r="A9009" s="1">
        <v>44446</v>
      </c>
      <c r="B9009" t="s">
        <v>9030</v>
      </c>
      <c r="C9009" t="s">
        <v>9030</v>
      </c>
      <c r="D9009" t="s">
        <v>10805</v>
      </c>
      <c r="E9009" t="s">
        <v>37</v>
      </c>
      <c r="F9009" s="2">
        <v>-105.59</v>
      </c>
      <c r="G9009" t="s">
        <v>9207</v>
      </c>
      <c r="H9009">
        <v>5123943606</v>
      </c>
      <c r="I9009" t="s">
        <v>57</v>
      </c>
      <c r="J9009" t="s">
        <v>58</v>
      </c>
      <c r="K9009" t="s">
        <v>40</v>
      </c>
      <c r="L9009" t="s">
        <v>66</v>
      </c>
      <c r="M9009" t="s">
        <v>10549</v>
      </c>
      <c r="N9009" t="s">
        <v>15</v>
      </c>
      <c r="O9009" t="s">
        <v>9228</v>
      </c>
      <c r="P9009" t="s">
        <v>500</v>
      </c>
      <c r="Q9009" t="s">
        <v>10549</v>
      </c>
      <c r="R9009" s="2">
        <v>105.59</v>
      </c>
      <c r="S9009">
        <v>2021</v>
      </c>
      <c r="T9009" t="s">
        <v>10717</v>
      </c>
    </row>
    <row r="9010" spans="1:20" hidden="1" x14ac:dyDescent="0.35">
      <c r="A9010" s="1">
        <v>44446</v>
      </c>
      <c r="B9010" t="s">
        <v>9030</v>
      </c>
      <c r="C9010" t="s">
        <v>9030</v>
      </c>
      <c r="D9010" t="s">
        <v>10806</v>
      </c>
      <c r="E9010" t="s">
        <v>37</v>
      </c>
      <c r="F9010" s="2">
        <v>-101.88</v>
      </c>
      <c r="G9010" t="s">
        <v>9207</v>
      </c>
      <c r="H9010">
        <v>5123943606</v>
      </c>
      <c r="I9010" t="s">
        <v>57</v>
      </c>
      <c r="J9010" t="s">
        <v>58</v>
      </c>
      <c r="K9010" t="s">
        <v>40</v>
      </c>
      <c r="L9010" t="s">
        <v>66</v>
      </c>
      <c r="M9010" t="s">
        <v>10549</v>
      </c>
      <c r="N9010" t="s">
        <v>15</v>
      </c>
      <c r="O9010" t="s">
        <v>9228</v>
      </c>
      <c r="P9010" t="s">
        <v>500</v>
      </c>
      <c r="Q9010" t="s">
        <v>10549</v>
      </c>
      <c r="R9010" s="2">
        <v>101.88</v>
      </c>
      <c r="S9010">
        <v>2021</v>
      </c>
      <c r="T9010" t="s">
        <v>10717</v>
      </c>
    </row>
    <row r="9011" spans="1:20" hidden="1" x14ac:dyDescent="0.35">
      <c r="A9011" s="1">
        <v>44446</v>
      </c>
      <c r="B9011" t="s">
        <v>9030</v>
      </c>
      <c r="C9011" t="s">
        <v>9030</v>
      </c>
      <c r="D9011" t="s">
        <v>10807</v>
      </c>
      <c r="E9011" t="s">
        <v>37</v>
      </c>
      <c r="F9011" s="2">
        <v>-91.69</v>
      </c>
      <c r="G9011" t="s">
        <v>9207</v>
      </c>
      <c r="H9011">
        <v>5123943606</v>
      </c>
      <c r="I9011" t="s">
        <v>57</v>
      </c>
      <c r="J9011" t="s">
        <v>58</v>
      </c>
      <c r="K9011" t="s">
        <v>40</v>
      </c>
      <c r="L9011" t="s">
        <v>66</v>
      </c>
      <c r="M9011" t="s">
        <v>10549</v>
      </c>
      <c r="N9011" t="s">
        <v>15</v>
      </c>
      <c r="O9011" t="s">
        <v>9228</v>
      </c>
      <c r="P9011" t="s">
        <v>500</v>
      </c>
      <c r="Q9011" t="s">
        <v>10549</v>
      </c>
      <c r="R9011" s="2">
        <v>91.69</v>
      </c>
      <c r="S9011">
        <v>2021</v>
      </c>
      <c r="T9011" t="s">
        <v>10717</v>
      </c>
    </row>
    <row r="9012" spans="1:20" hidden="1" x14ac:dyDescent="0.35">
      <c r="A9012" s="1">
        <v>44446</v>
      </c>
      <c r="B9012" t="s">
        <v>9030</v>
      </c>
      <c r="C9012" t="s">
        <v>9030</v>
      </c>
      <c r="D9012" t="s">
        <v>10808</v>
      </c>
      <c r="E9012" t="s">
        <v>37</v>
      </c>
      <c r="F9012" s="2">
        <v>-79.59</v>
      </c>
      <c r="G9012" t="s">
        <v>9207</v>
      </c>
      <c r="H9012">
        <v>5123943606</v>
      </c>
      <c r="I9012" t="s">
        <v>57</v>
      </c>
      <c r="J9012" t="s">
        <v>58</v>
      </c>
      <c r="K9012" t="s">
        <v>40</v>
      </c>
      <c r="L9012" t="s">
        <v>66</v>
      </c>
      <c r="M9012" t="s">
        <v>9784</v>
      </c>
      <c r="N9012" t="s">
        <v>15</v>
      </c>
      <c r="O9012" t="s">
        <v>9228</v>
      </c>
      <c r="P9012" t="s">
        <v>500</v>
      </c>
      <c r="Q9012" t="s">
        <v>9784</v>
      </c>
      <c r="R9012" s="2">
        <v>79.59</v>
      </c>
      <c r="S9012">
        <v>2021</v>
      </c>
      <c r="T9012" t="s">
        <v>10717</v>
      </c>
    </row>
    <row r="9013" spans="1:20" hidden="1" x14ac:dyDescent="0.35">
      <c r="A9013" s="1">
        <v>44446</v>
      </c>
      <c r="B9013" t="s">
        <v>9030</v>
      </c>
      <c r="C9013" t="s">
        <v>9030</v>
      </c>
      <c r="D9013" t="s">
        <v>10809</v>
      </c>
      <c r="E9013" t="s">
        <v>37</v>
      </c>
      <c r="F9013" s="2">
        <v>-48.7</v>
      </c>
      <c r="G9013" t="s">
        <v>9207</v>
      </c>
      <c r="H9013">
        <v>5123943606</v>
      </c>
      <c r="I9013" t="s">
        <v>57</v>
      </c>
      <c r="J9013" t="s">
        <v>58</v>
      </c>
      <c r="K9013" t="s">
        <v>40</v>
      </c>
      <c r="L9013" t="s">
        <v>66</v>
      </c>
      <c r="M9013" t="s">
        <v>9596</v>
      </c>
      <c r="N9013" t="s">
        <v>9207</v>
      </c>
      <c r="O9013" t="s">
        <v>9228</v>
      </c>
      <c r="P9013" t="s">
        <v>500</v>
      </c>
      <c r="Q9013" t="s">
        <v>9596</v>
      </c>
      <c r="R9013" s="2">
        <v>48.7</v>
      </c>
      <c r="S9013">
        <v>2021</v>
      </c>
      <c r="T9013" t="s">
        <v>10717</v>
      </c>
    </row>
    <row r="9014" spans="1:20" hidden="1" x14ac:dyDescent="0.35">
      <c r="A9014" s="1">
        <v>44446</v>
      </c>
      <c r="B9014" t="s">
        <v>9030</v>
      </c>
      <c r="C9014" t="s">
        <v>9030</v>
      </c>
      <c r="D9014" t="s">
        <v>10810</v>
      </c>
      <c r="E9014" t="s">
        <v>37</v>
      </c>
      <c r="F9014" s="2">
        <v>-48.7</v>
      </c>
      <c r="G9014" t="s">
        <v>9207</v>
      </c>
      <c r="H9014">
        <v>5123943606</v>
      </c>
      <c r="I9014" t="s">
        <v>57</v>
      </c>
      <c r="J9014" t="s">
        <v>58</v>
      </c>
      <c r="K9014" t="s">
        <v>40</v>
      </c>
      <c r="L9014" t="s">
        <v>66</v>
      </c>
      <c r="M9014" t="s">
        <v>9174</v>
      </c>
      <c r="N9014" t="s">
        <v>15</v>
      </c>
      <c r="O9014" t="s">
        <v>9228</v>
      </c>
      <c r="P9014" t="s">
        <v>500</v>
      </c>
      <c r="Q9014" t="s">
        <v>9174</v>
      </c>
      <c r="R9014" s="2">
        <v>48.7</v>
      </c>
      <c r="S9014">
        <v>2021</v>
      </c>
      <c r="T9014" t="s">
        <v>10717</v>
      </c>
    </row>
    <row r="9015" spans="1:20" hidden="1" x14ac:dyDescent="0.35">
      <c r="A9015" s="1">
        <v>44446</v>
      </c>
      <c r="B9015" t="s">
        <v>9030</v>
      </c>
      <c r="C9015" t="s">
        <v>9030</v>
      </c>
      <c r="D9015" t="s">
        <v>10811</v>
      </c>
      <c r="E9015" t="s">
        <v>37</v>
      </c>
      <c r="F9015" s="2">
        <v>-48.7</v>
      </c>
      <c r="G9015" t="s">
        <v>9207</v>
      </c>
      <c r="H9015">
        <v>5123943606</v>
      </c>
      <c r="I9015" t="s">
        <v>57</v>
      </c>
      <c r="J9015" t="s">
        <v>58</v>
      </c>
      <c r="K9015" t="s">
        <v>40</v>
      </c>
      <c r="L9015" t="s">
        <v>66</v>
      </c>
      <c r="M9015" t="s">
        <v>9174</v>
      </c>
      <c r="N9015" t="s">
        <v>15</v>
      </c>
      <c r="O9015" t="s">
        <v>9228</v>
      </c>
      <c r="P9015" t="s">
        <v>500</v>
      </c>
      <c r="Q9015" t="s">
        <v>9174</v>
      </c>
      <c r="R9015" s="2">
        <v>48.7</v>
      </c>
      <c r="S9015">
        <v>2021</v>
      </c>
      <c r="T9015" t="s">
        <v>10717</v>
      </c>
    </row>
    <row r="9016" spans="1:20" hidden="1" x14ac:dyDescent="0.35">
      <c r="A9016" s="1">
        <v>44446</v>
      </c>
      <c r="B9016" t="s">
        <v>9030</v>
      </c>
      <c r="C9016" t="s">
        <v>9030</v>
      </c>
      <c r="D9016" t="s">
        <v>10812</v>
      </c>
      <c r="E9016" t="s">
        <v>37</v>
      </c>
      <c r="F9016" s="2">
        <v>-34</v>
      </c>
      <c r="G9016" t="s">
        <v>9207</v>
      </c>
      <c r="H9016">
        <v>5123943606</v>
      </c>
      <c r="I9016" t="s">
        <v>57</v>
      </c>
      <c r="J9016" t="s">
        <v>58</v>
      </c>
      <c r="K9016" t="s">
        <v>40</v>
      </c>
      <c r="L9016" t="s">
        <v>66</v>
      </c>
      <c r="M9016" t="s">
        <v>9168</v>
      </c>
      <c r="N9016" t="s">
        <v>15</v>
      </c>
      <c r="O9016" t="s">
        <v>9228</v>
      </c>
      <c r="P9016" t="s">
        <v>500</v>
      </c>
      <c r="Q9016" t="s">
        <v>9168</v>
      </c>
      <c r="R9016" s="2">
        <v>34</v>
      </c>
      <c r="S9016">
        <v>2021</v>
      </c>
      <c r="T9016" t="s">
        <v>10717</v>
      </c>
    </row>
    <row r="9017" spans="1:20" hidden="1" x14ac:dyDescent="0.35">
      <c r="A9017" s="1">
        <v>44446</v>
      </c>
      <c r="B9017" t="s">
        <v>9030</v>
      </c>
      <c r="C9017" t="s">
        <v>9030</v>
      </c>
      <c r="D9017" t="s">
        <v>10813</v>
      </c>
      <c r="E9017" t="s">
        <v>37</v>
      </c>
      <c r="F9017" s="2">
        <v>-10</v>
      </c>
      <c r="G9017" t="s">
        <v>9207</v>
      </c>
      <c r="H9017">
        <v>5123943606</v>
      </c>
      <c r="I9017" t="s">
        <v>57</v>
      </c>
      <c r="J9017" t="s">
        <v>58</v>
      </c>
      <c r="K9017" t="s">
        <v>40</v>
      </c>
      <c r="L9017" t="s">
        <v>66</v>
      </c>
      <c r="M9017" t="s">
        <v>9790</v>
      </c>
      <c r="N9017" t="s">
        <v>9207</v>
      </c>
      <c r="O9017" t="s">
        <v>9228</v>
      </c>
      <c r="P9017" t="s">
        <v>500</v>
      </c>
      <c r="Q9017" t="s">
        <v>9790</v>
      </c>
      <c r="R9017" s="2">
        <v>10</v>
      </c>
      <c r="S9017">
        <v>2021</v>
      </c>
      <c r="T9017" t="s">
        <v>10717</v>
      </c>
    </row>
    <row r="9018" spans="1:20" hidden="1" x14ac:dyDescent="0.35">
      <c r="A9018" s="1">
        <v>44446</v>
      </c>
      <c r="B9018" t="s">
        <v>9030</v>
      </c>
      <c r="C9018" t="s">
        <v>9030</v>
      </c>
      <c r="D9018" t="s">
        <v>10814</v>
      </c>
      <c r="E9018" t="s">
        <v>37</v>
      </c>
      <c r="F9018" s="2">
        <v>48.7</v>
      </c>
      <c r="G9018" t="s">
        <v>9207</v>
      </c>
      <c r="H9018">
        <v>5123943606</v>
      </c>
      <c r="I9018" t="s">
        <v>57</v>
      </c>
      <c r="J9018" t="s">
        <v>58</v>
      </c>
      <c r="K9018" t="s">
        <v>40</v>
      </c>
      <c r="L9018" t="s">
        <v>66</v>
      </c>
      <c r="M9018" t="s">
        <v>9596</v>
      </c>
      <c r="N9018" t="s">
        <v>9207</v>
      </c>
      <c r="O9018" t="s">
        <v>9228</v>
      </c>
      <c r="P9018" t="s">
        <v>500</v>
      </c>
      <c r="Q9018" t="s">
        <v>9596</v>
      </c>
      <c r="R9018" s="2">
        <v>48.7</v>
      </c>
      <c r="S9018">
        <v>2021</v>
      </c>
      <c r="T9018" t="s">
        <v>10717</v>
      </c>
    </row>
    <row r="9019" spans="1:20" hidden="1" x14ac:dyDescent="0.35">
      <c r="A9019" s="1">
        <v>44446</v>
      </c>
      <c r="B9019" t="s">
        <v>9030</v>
      </c>
      <c r="C9019" t="s">
        <v>9030</v>
      </c>
      <c r="D9019" t="s">
        <v>10815</v>
      </c>
      <c r="E9019" t="s">
        <v>37</v>
      </c>
      <c r="F9019" s="2">
        <v>500</v>
      </c>
      <c r="G9019" t="s">
        <v>9207</v>
      </c>
      <c r="H9019">
        <v>5123943606</v>
      </c>
      <c r="I9019" t="s">
        <v>57</v>
      </c>
      <c r="J9019" t="s">
        <v>58</v>
      </c>
      <c r="K9019" t="s">
        <v>49</v>
      </c>
      <c r="L9019" t="s">
        <v>46</v>
      </c>
      <c r="M9019" t="s">
        <v>47</v>
      </c>
      <c r="N9019" t="s">
        <v>9207</v>
      </c>
      <c r="O9019" t="s">
        <v>9228</v>
      </c>
      <c r="P9019" t="s">
        <v>500</v>
      </c>
      <c r="Q9019" t="s">
        <v>10660</v>
      </c>
      <c r="R9019" s="2">
        <v>500</v>
      </c>
      <c r="S9019">
        <v>2021</v>
      </c>
      <c r="T9019" t="s">
        <v>10717</v>
      </c>
    </row>
    <row r="9020" spans="1:20" hidden="1" x14ac:dyDescent="0.35">
      <c r="A9020" s="1">
        <v>44446</v>
      </c>
      <c r="B9020" t="s">
        <v>9030</v>
      </c>
      <c r="C9020" t="s">
        <v>9030</v>
      </c>
      <c r="D9020" t="s">
        <v>10816</v>
      </c>
      <c r="E9020" t="s">
        <v>37</v>
      </c>
      <c r="F9020" s="2">
        <v>1000</v>
      </c>
      <c r="G9020" t="s">
        <v>9207</v>
      </c>
      <c r="H9020">
        <v>5123943606</v>
      </c>
      <c r="I9020" t="s">
        <v>57</v>
      </c>
      <c r="J9020" t="s">
        <v>58</v>
      </c>
      <c r="K9020" t="s">
        <v>91</v>
      </c>
      <c r="L9020" t="s">
        <v>87</v>
      </c>
      <c r="M9020" t="s">
        <v>2928</v>
      </c>
      <c r="N9020" t="s">
        <v>15</v>
      </c>
      <c r="O9020" t="s">
        <v>9228</v>
      </c>
      <c r="P9020" t="s">
        <v>500</v>
      </c>
      <c r="Q9020" t="s">
        <v>10817</v>
      </c>
      <c r="R9020" s="2">
        <v>1000</v>
      </c>
      <c r="S9020">
        <v>2021</v>
      </c>
      <c r="T9020" t="s">
        <v>10717</v>
      </c>
    </row>
    <row r="9021" spans="1:20" hidden="1" x14ac:dyDescent="0.35">
      <c r="A9021" s="1">
        <v>44446</v>
      </c>
      <c r="B9021" t="s">
        <v>9030</v>
      </c>
      <c r="C9021" t="s">
        <v>9030</v>
      </c>
      <c r="D9021" t="s">
        <v>10818</v>
      </c>
      <c r="E9021" t="s">
        <v>37</v>
      </c>
      <c r="F9021" s="2">
        <v>1495</v>
      </c>
      <c r="G9021" t="s">
        <v>9207</v>
      </c>
      <c r="H9021">
        <v>5123943606</v>
      </c>
      <c r="I9021" t="s">
        <v>57</v>
      </c>
      <c r="J9021" t="s">
        <v>58</v>
      </c>
      <c r="K9021" t="s">
        <v>91</v>
      </c>
      <c r="L9021" t="s">
        <v>87</v>
      </c>
      <c r="M9021" t="s">
        <v>2928</v>
      </c>
      <c r="N9021" t="s">
        <v>15</v>
      </c>
      <c r="O9021" t="s">
        <v>9228</v>
      </c>
      <c r="P9021" t="s">
        <v>500</v>
      </c>
      <c r="Q9021" t="s">
        <v>3584</v>
      </c>
      <c r="R9021" s="2">
        <v>1495</v>
      </c>
      <c r="S9021">
        <v>2021</v>
      </c>
      <c r="T9021" t="s">
        <v>10717</v>
      </c>
    </row>
    <row r="9022" spans="1:20" hidden="1" x14ac:dyDescent="0.35">
      <c r="A9022" s="1">
        <v>44446</v>
      </c>
      <c r="B9022" t="s">
        <v>9030</v>
      </c>
      <c r="C9022" t="s">
        <v>9030</v>
      </c>
      <c r="D9022" t="s">
        <v>10816</v>
      </c>
      <c r="E9022" t="s">
        <v>37</v>
      </c>
      <c r="F9022" s="2">
        <v>1800</v>
      </c>
      <c r="G9022" t="s">
        <v>9207</v>
      </c>
      <c r="H9022">
        <v>5123943606</v>
      </c>
      <c r="I9022" t="s">
        <v>57</v>
      </c>
      <c r="J9022" t="s">
        <v>58</v>
      </c>
      <c r="K9022" t="s">
        <v>96</v>
      </c>
      <c r="L9022" t="s">
        <v>97</v>
      </c>
      <c r="M9022" t="s">
        <v>153</v>
      </c>
      <c r="N9022" t="s">
        <v>153</v>
      </c>
      <c r="O9022" t="s">
        <v>9228</v>
      </c>
      <c r="P9022" t="s">
        <v>500</v>
      </c>
      <c r="Q9022" t="s">
        <v>10817</v>
      </c>
      <c r="R9022" s="2">
        <v>1800</v>
      </c>
      <c r="S9022">
        <v>2021</v>
      </c>
      <c r="T9022" t="s">
        <v>10717</v>
      </c>
    </row>
    <row r="9023" spans="1:20" hidden="1" x14ac:dyDescent="0.35">
      <c r="A9023" s="1">
        <v>44446</v>
      </c>
      <c r="B9023" t="s">
        <v>9030</v>
      </c>
      <c r="C9023" t="s">
        <v>9030</v>
      </c>
      <c r="D9023" t="s">
        <v>10819</v>
      </c>
      <c r="E9023" t="s">
        <v>37</v>
      </c>
      <c r="F9023" s="2">
        <v>2024</v>
      </c>
      <c r="G9023" t="s">
        <v>9207</v>
      </c>
      <c r="H9023">
        <v>5123943606</v>
      </c>
      <c r="I9023" t="s">
        <v>57</v>
      </c>
      <c r="J9023" t="s">
        <v>58</v>
      </c>
      <c r="K9023" t="s">
        <v>91</v>
      </c>
      <c r="L9023" t="s">
        <v>87</v>
      </c>
      <c r="M9023" t="s">
        <v>2928</v>
      </c>
      <c r="N9023" t="s">
        <v>15</v>
      </c>
      <c r="O9023" t="s">
        <v>9228</v>
      </c>
      <c r="P9023" t="s">
        <v>500</v>
      </c>
      <c r="Q9023" t="s">
        <v>10687</v>
      </c>
      <c r="R9023" s="2">
        <v>2024</v>
      </c>
      <c r="S9023">
        <v>2021</v>
      </c>
      <c r="T9023" t="s">
        <v>10717</v>
      </c>
    </row>
    <row r="9024" spans="1:20" hidden="1" x14ac:dyDescent="0.35">
      <c r="A9024" s="1">
        <v>44446</v>
      </c>
      <c r="B9024" t="s">
        <v>9030</v>
      </c>
      <c r="C9024" t="s">
        <v>9030</v>
      </c>
      <c r="D9024" t="s">
        <v>10820</v>
      </c>
      <c r="E9024" t="s">
        <v>37</v>
      </c>
      <c r="F9024" s="2">
        <v>4500</v>
      </c>
      <c r="G9024" t="s">
        <v>9207</v>
      </c>
      <c r="H9024">
        <v>5123943606</v>
      </c>
      <c r="I9024" t="s">
        <v>57</v>
      </c>
      <c r="J9024" t="s">
        <v>58</v>
      </c>
      <c r="K9024" t="s">
        <v>49</v>
      </c>
      <c r="L9024" t="s">
        <v>46</v>
      </c>
      <c r="M9024" t="s">
        <v>47</v>
      </c>
      <c r="N9024" t="s">
        <v>9207</v>
      </c>
      <c r="O9024" t="s">
        <v>9228</v>
      </c>
      <c r="P9024" t="s">
        <v>500</v>
      </c>
      <c r="Q9024" t="s">
        <v>10821</v>
      </c>
      <c r="R9024" s="2">
        <v>4500</v>
      </c>
      <c r="S9024">
        <v>2021</v>
      </c>
      <c r="T9024" t="s">
        <v>10717</v>
      </c>
    </row>
    <row r="9025" spans="1:20" hidden="1" x14ac:dyDescent="0.35">
      <c r="A9025" s="1">
        <v>44446</v>
      </c>
      <c r="B9025" t="s">
        <v>9030</v>
      </c>
      <c r="C9025" t="s">
        <v>9030</v>
      </c>
      <c r="D9025" t="s">
        <v>10822</v>
      </c>
      <c r="E9025" t="s">
        <v>37</v>
      </c>
      <c r="F9025" s="2">
        <v>367.28</v>
      </c>
      <c r="G9025" t="s">
        <v>2641</v>
      </c>
      <c r="H9025">
        <v>886968291</v>
      </c>
      <c r="I9025" t="s">
        <v>38</v>
      </c>
      <c r="J9025" t="s">
        <v>58</v>
      </c>
      <c r="K9025" t="s">
        <v>91</v>
      </c>
      <c r="L9025" t="s">
        <v>87</v>
      </c>
      <c r="M9025" t="s">
        <v>2928</v>
      </c>
      <c r="N9025" t="s">
        <v>15</v>
      </c>
      <c r="O9025" t="s">
        <v>2642</v>
      </c>
      <c r="P9025" t="s">
        <v>43</v>
      </c>
      <c r="Q9025" t="s">
        <v>6217</v>
      </c>
      <c r="R9025" s="2">
        <v>367.28</v>
      </c>
      <c r="S9025">
        <v>2021</v>
      </c>
      <c r="T9025" t="s">
        <v>10717</v>
      </c>
    </row>
    <row r="9026" spans="1:20" hidden="1" x14ac:dyDescent="0.35">
      <c r="A9026" s="1">
        <v>44446</v>
      </c>
      <c r="B9026" t="s">
        <v>9030</v>
      </c>
      <c r="C9026" t="s">
        <v>9030</v>
      </c>
      <c r="D9026" t="s">
        <v>10823</v>
      </c>
      <c r="E9026" t="s">
        <v>37</v>
      </c>
      <c r="F9026" s="2">
        <v>652.85</v>
      </c>
      <c r="G9026" t="s">
        <v>2641</v>
      </c>
      <c r="H9026">
        <v>886968291</v>
      </c>
      <c r="I9026" t="s">
        <v>38</v>
      </c>
      <c r="J9026" t="s">
        <v>58</v>
      </c>
      <c r="K9026" t="s">
        <v>91</v>
      </c>
      <c r="L9026" t="s">
        <v>87</v>
      </c>
      <c r="M9026" t="s">
        <v>2928</v>
      </c>
      <c r="N9026" t="s">
        <v>15</v>
      </c>
      <c r="O9026" t="s">
        <v>2642</v>
      </c>
      <c r="P9026" t="s">
        <v>43</v>
      </c>
      <c r="Q9026" t="s">
        <v>3584</v>
      </c>
      <c r="R9026" s="2">
        <v>652.85</v>
      </c>
      <c r="S9026">
        <v>2021</v>
      </c>
      <c r="T9026" t="s">
        <v>10717</v>
      </c>
    </row>
    <row r="9027" spans="1:20" hidden="1" x14ac:dyDescent="0.35">
      <c r="A9027" s="1">
        <v>44446</v>
      </c>
      <c r="B9027" t="s">
        <v>9030</v>
      </c>
      <c r="C9027" t="s">
        <v>9030</v>
      </c>
      <c r="D9027" t="s">
        <v>10824</v>
      </c>
      <c r="E9027" t="s">
        <v>37</v>
      </c>
      <c r="F9027" s="2">
        <v>1600</v>
      </c>
      <c r="G9027" t="s">
        <v>2641</v>
      </c>
      <c r="H9027">
        <v>886968291</v>
      </c>
      <c r="I9027" t="s">
        <v>38</v>
      </c>
      <c r="J9027" t="s">
        <v>58</v>
      </c>
      <c r="K9027" t="s">
        <v>91</v>
      </c>
      <c r="L9027" t="s">
        <v>87</v>
      </c>
      <c r="M9027" t="s">
        <v>2928</v>
      </c>
      <c r="N9027" t="s">
        <v>52</v>
      </c>
      <c r="O9027" t="s">
        <v>2642</v>
      </c>
      <c r="P9027" t="s">
        <v>43</v>
      </c>
      <c r="Q9027" t="s">
        <v>3584</v>
      </c>
      <c r="R9027" s="2">
        <v>1600</v>
      </c>
      <c r="S9027">
        <v>2021</v>
      </c>
      <c r="T9027" t="s">
        <v>10717</v>
      </c>
    </row>
    <row r="9028" spans="1:20" hidden="1" x14ac:dyDescent="0.35">
      <c r="A9028" s="1">
        <v>44446</v>
      </c>
      <c r="B9028" t="s">
        <v>9030</v>
      </c>
      <c r="C9028" t="s">
        <v>9030</v>
      </c>
      <c r="D9028" t="s">
        <v>10825</v>
      </c>
      <c r="E9028" t="s">
        <v>37</v>
      </c>
      <c r="F9028" s="2">
        <v>-64.94</v>
      </c>
      <c r="G9028" t="s">
        <v>3027</v>
      </c>
      <c r="H9028">
        <v>886965909</v>
      </c>
      <c r="I9028" t="s">
        <v>38</v>
      </c>
      <c r="J9028" t="s">
        <v>58</v>
      </c>
      <c r="K9028" t="s">
        <v>40</v>
      </c>
      <c r="L9028" t="s">
        <v>76</v>
      </c>
      <c r="M9028" t="s">
        <v>9806</v>
      </c>
      <c r="N9028" t="s">
        <v>3027</v>
      </c>
      <c r="O9028" t="s">
        <v>3035</v>
      </c>
      <c r="P9028" t="s">
        <v>43</v>
      </c>
      <c r="Q9028" t="s">
        <v>10826</v>
      </c>
      <c r="R9028" s="2">
        <v>64.94</v>
      </c>
      <c r="S9028">
        <v>2021</v>
      </c>
      <c r="T9028" t="s">
        <v>10717</v>
      </c>
    </row>
    <row r="9029" spans="1:20" hidden="1" x14ac:dyDescent="0.35">
      <c r="A9029" s="1">
        <v>44446</v>
      </c>
      <c r="B9029" t="s">
        <v>9030</v>
      </c>
      <c r="C9029" t="s">
        <v>9030</v>
      </c>
      <c r="D9029" t="s">
        <v>10827</v>
      </c>
      <c r="E9029" t="s">
        <v>37</v>
      </c>
      <c r="F9029" s="2">
        <v>792</v>
      </c>
      <c r="G9029" t="s">
        <v>3027</v>
      </c>
      <c r="H9029">
        <v>886965909</v>
      </c>
      <c r="I9029" t="s">
        <v>38</v>
      </c>
      <c r="J9029" t="s">
        <v>58</v>
      </c>
      <c r="K9029" t="s">
        <v>91</v>
      </c>
      <c r="L9029" t="s">
        <v>87</v>
      </c>
      <c r="M9029" t="s">
        <v>2928</v>
      </c>
      <c r="N9029" t="s">
        <v>52</v>
      </c>
      <c r="O9029" t="s">
        <v>3035</v>
      </c>
      <c r="P9029" t="s">
        <v>43</v>
      </c>
      <c r="Q9029" t="s">
        <v>3584</v>
      </c>
      <c r="R9029" s="2">
        <v>792</v>
      </c>
      <c r="S9029">
        <v>2021</v>
      </c>
      <c r="T9029" t="s">
        <v>10717</v>
      </c>
    </row>
    <row r="9030" spans="1:20" hidden="1" x14ac:dyDescent="0.35">
      <c r="A9030" s="1">
        <v>44446</v>
      </c>
      <c r="B9030" t="s">
        <v>9030</v>
      </c>
      <c r="C9030" t="s">
        <v>9030</v>
      </c>
      <c r="D9030" t="s">
        <v>10828</v>
      </c>
      <c r="E9030" t="s">
        <v>37</v>
      </c>
      <c r="F9030" s="2">
        <v>1000</v>
      </c>
      <c r="G9030" t="s">
        <v>3027</v>
      </c>
      <c r="H9030">
        <v>886965909</v>
      </c>
      <c r="I9030" t="s">
        <v>38</v>
      </c>
      <c r="J9030" t="s">
        <v>58</v>
      </c>
      <c r="K9030" t="s">
        <v>91</v>
      </c>
      <c r="L9030" t="s">
        <v>87</v>
      </c>
      <c r="M9030" t="s">
        <v>2928</v>
      </c>
      <c r="N9030" t="s">
        <v>3027</v>
      </c>
      <c r="O9030" t="s">
        <v>3035</v>
      </c>
      <c r="P9030" t="s">
        <v>43</v>
      </c>
      <c r="Q9030" t="s">
        <v>3584</v>
      </c>
      <c r="R9030" s="2">
        <v>1000</v>
      </c>
      <c r="S9030">
        <v>2021</v>
      </c>
      <c r="T9030" t="s">
        <v>10717</v>
      </c>
    </row>
    <row r="9031" spans="1:20" hidden="1" x14ac:dyDescent="0.35">
      <c r="A9031" s="1">
        <v>44446</v>
      </c>
      <c r="B9031" t="s">
        <v>9030</v>
      </c>
      <c r="C9031" t="s">
        <v>9030</v>
      </c>
      <c r="D9031" t="s">
        <v>10829</v>
      </c>
      <c r="E9031" t="s">
        <v>37</v>
      </c>
      <c r="F9031" s="2">
        <v>1077</v>
      </c>
      <c r="G9031" t="s">
        <v>3027</v>
      </c>
      <c r="H9031">
        <v>886965909</v>
      </c>
      <c r="I9031" t="s">
        <v>38</v>
      </c>
      <c r="J9031" t="s">
        <v>58</v>
      </c>
      <c r="K9031" t="s">
        <v>91</v>
      </c>
      <c r="L9031" t="s">
        <v>87</v>
      </c>
      <c r="M9031" t="s">
        <v>2928</v>
      </c>
      <c r="N9031" t="s">
        <v>52</v>
      </c>
      <c r="O9031" t="s">
        <v>3035</v>
      </c>
      <c r="P9031" t="s">
        <v>43</v>
      </c>
      <c r="Q9031" t="s">
        <v>3584</v>
      </c>
      <c r="R9031" s="2">
        <v>1077</v>
      </c>
      <c r="S9031">
        <v>2021</v>
      </c>
      <c r="T9031" t="s">
        <v>10717</v>
      </c>
    </row>
    <row r="9032" spans="1:20" hidden="1" x14ac:dyDescent="0.35">
      <c r="A9032" s="1">
        <v>44446</v>
      </c>
      <c r="B9032" t="s">
        <v>9030</v>
      </c>
      <c r="C9032" t="s">
        <v>9030</v>
      </c>
      <c r="D9032" t="s">
        <v>10830</v>
      </c>
      <c r="E9032" t="s">
        <v>37</v>
      </c>
      <c r="F9032" s="2">
        <v>1495</v>
      </c>
      <c r="G9032" t="s">
        <v>3027</v>
      </c>
      <c r="H9032">
        <v>886965909</v>
      </c>
      <c r="I9032" t="s">
        <v>38</v>
      </c>
      <c r="J9032" t="s">
        <v>58</v>
      </c>
      <c r="K9032" t="s">
        <v>91</v>
      </c>
      <c r="L9032" t="s">
        <v>87</v>
      </c>
      <c r="M9032" t="s">
        <v>2928</v>
      </c>
      <c r="N9032" t="s">
        <v>52</v>
      </c>
      <c r="O9032" t="s">
        <v>3035</v>
      </c>
      <c r="P9032" t="s">
        <v>43</v>
      </c>
      <c r="Q9032" t="s">
        <v>3584</v>
      </c>
      <c r="R9032" s="2">
        <v>1495</v>
      </c>
      <c r="S9032">
        <v>2021</v>
      </c>
      <c r="T9032" t="s">
        <v>10717</v>
      </c>
    </row>
    <row r="9033" spans="1:20" hidden="1" x14ac:dyDescent="0.35">
      <c r="A9033" s="1">
        <v>44446</v>
      </c>
      <c r="B9033" t="s">
        <v>9030</v>
      </c>
      <c r="C9033" t="s">
        <v>9030</v>
      </c>
      <c r="D9033" t="s">
        <v>10831</v>
      </c>
      <c r="E9033" t="s">
        <v>37</v>
      </c>
      <c r="F9033" s="2">
        <v>1795</v>
      </c>
      <c r="G9033" t="s">
        <v>433</v>
      </c>
      <c r="H9033">
        <v>3123859963</v>
      </c>
      <c r="I9033" t="s">
        <v>38</v>
      </c>
      <c r="J9033" t="s">
        <v>277</v>
      </c>
      <c r="K9033" t="s">
        <v>91</v>
      </c>
      <c r="L9033" t="s">
        <v>87</v>
      </c>
      <c r="M9033" t="s">
        <v>2928</v>
      </c>
      <c r="N9033" t="s">
        <v>52</v>
      </c>
      <c r="O9033" t="s">
        <v>434</v>
      </c>
      <c r="P9033" t="s">
        <v>43</v>
      </c>
      <c r="Q9033" t="s">
        <v>3584</v>
      </c>
      <c r="R9033" s="2">
        <v>1795</v>
      </c>
      <c r="S9033">
        <v>2021</v>
      </c>
      <c r="T9033" t="s">
        <v>10717</v>
      </c>
    </row>
    <row r="9034" spans="1:20" hidden="1" x14ac:dyDescent="0.35">
      <c r="A9034" s="1">
        <v>44446</v>
      </c>
      <c r="B9034" t="s">
        <v>9030</v>
      </c>
      <c r="C9034" t="s">
        <v>9030</v>
      </c>
      <c r="D9034" t="s">
        <v>10832</v>
      </c>
      <c r="E9034" t="s">
        <v>37</v>
      </c>
      <c r="F9034" s="2">
        <v>-200</v>
      </c>
      <c r="G9034" t="s">
        <v>5647</v>
      </c>
      <c r="H9034">
        <v>363876571</v>
      </c>
      <c r="I9034" t="s">
        <v>38</v>
      </c>
      <c r="J9034" t="s">
        <v>17</v>
      </c>
      <c r="K9034" t="s">
        <v>40</v>
      </c>
      <c r="L9034" t="s">
        <v>112</v>
      </c>
      <c r="M9034" t="s">
        <v>9396</v>
      </c>
      <c r="N9034" t="s">
        <v>5647</v>
      </c>
      <c r="O9034" t="s">
        <v>6210</v>
      </c>
      <c r="P9034" t="s">
        <v>43</v>
      </c>
      <c r="Q9034" t="s">
        <v>9396</v>
      </c>
      <c r="R9034" s="2">
        <v>200</v>
      </c>
      <c r="S9034">
        <v>2021</v>
      </c>
      <c r="T9034" t="s">
        <v>10717</v>
      </c>
    </row>
    <row r="9035" spans="1:20" hidden="1" x14ac:dyDescent="0.35">
      <c r="A9035" s="1">
        <v>44446</v>
      </c>
      <c r="B9035" t="s">
        <v>9030</v>
      </c>
      <c r="C9035" t="s">
        <v>9030</v>
      </c>
      <c r="D9035" t="s">
        <v>10833</v>
      </c>
      <c r="E9035" t="s">
        <v>37</v>
      </c>
      <c r="F9035" s="2">
        <v>483.88</v>
      </c>
      <c r="G9035" t="s">
        <v>5647</v>
      </c>
      <c r="H9035">
        <v>363876571</v>
      </c>
      <c r="I9035" t="s">
        <v>38</v>
      </c>
      <c r="J9035" t="s">
        <v>17</v>
      </c>
      <c r="K9035" t="s">
        <v>91</v>
      </c>
      <c r="L9035" t="s">
        <v>87</v>
      </c>
      <c r="M9035" t="s">
        <v>2928</v>
      </c>
      <c r="N9035" t="s">
        <v>15</v>
      </c>
      <c r="O9035" t="s">
        <v>6210</v>
      </c>
      <c r="P9035" t="s">
        <v>43</v>
      </c>
      <c r="Q9035" t="s">
        <v>3584</v>
      </c>
      <c r="R9035" s="2">
        <v>483.88</v>
      </c>
      <c r="S9035">
        <v>2021</v>
      </c>
      <c r="T9035" t="s">
        <v>10717</v>
      </c>
    </row>
    <row r="9036" spans="1:20" hidden="1" x14ac:dyDescent="0.35">
      <c r="A9036" s="1">
        <v>44446</v>
      </c>
      <c r="B9036" t="s">
        <v>9030</v>
      </c>
      <c r="C9036" t="s">
        <v>9030</v>
      </c>
      <c r="D9036" t="s">
        <v>10834</v>
      </c>
      <c r="E9036" t="s">
        <v>37</v>
      </c>
      <c r="F9036" s="2">
        <v>1850</v>
      </c>
      <c r="G9036" t="s">
        <v>735</v>
      </c>
      <c r="H9036">
        <v>710665618</v>
      </c>
      <c r="I9036" t="s">
        <v>57</v>
      </c>
      <c r="J9036" t="s">
        <v>58</v>
      </c>
      <c r="K9036" t="s">
        <v>91</v>
      </c>
      <c r="L9036" t="s">
        <v>87</v>
      </c>
      <c r="M9036" t="s">
        <v>2928</v>
      </c>
      <c r="N9036" t="s">
        <v>52</v>
      </c>
      <c r="O9036" t="s">
        <v>736</v>
      </c>
      <c r="P9036" t="s">
        <v>43</v>
      </c>
      <c r="Q9036" t="s">
        <v>3584</v>
      </c>
      <c r="R9036" s="2">
        <v>1850</v>
      </c>
      <c r="S9036">
        <v>2021</v>
      </c>
      <c r="T9036" t="s">
        <v>10717</v>
      </c>
    </row>
    <row r="9037" spans="1:20" hidden="1" x14ac:dyDescent="0.35">
      <c r="A9037" s="1">
        <v>44446</v>
      </c>
      <c r="B9037" t="s">
        <v>9030</v>
      </c>
      <c r="C9037" t="s">
        <v>9030</v>
      </c>
      <c r="D9037" t="s">
        <v>10835</v>
      </c>
      <c r="E9037" t="s">
        <v>37</v>
      </c>
      <c r="F9037" s="2">
        <v>-2800</v>
      </c>
      <c r="G9037" t="s">
        <v>3019</v>
      </c>
      <c r="H9037">
        <v>710655031</v>
      </c>
      <c r="I9037" t="s">
        <v>2888</v>
      </c>
      <c r="J9037" t="s">
        <v>17</v>
      </c>
      <c r="K9037" t="s">
        <v>91</v>
      </c>
      <c r="L9037" t="s">
        <v>87</v>
      </c>
      <c r="M9037" t="s">
        <v>2928</v>
      </c>
      <c r="N9037" t="s">
        <v>15</v>
      </c>
      <c r="O9037" t="s">
        <v>3021</v>
      </c>
      <c r="P9037" t="s">
        <v>43</v>
      </c>
      <c r="Q9037" t="s">
        <v>10687</v>
      </c>
      <c r="R9037" s="2">
        <v>2800</v>
      </c>
      <c r="S9037">
        <v>2021</v>
      </c>
      <c r="T9037" t="s">
        <v>10717</v>
      </c>
    </row>
    <row r="9038" spans="1:20" hidden="1" x14ac:dyDescent="0.35">
      <c r="A9038" s="1">
        <v>44446</v>
      </c>
      <c r="B9038" t="s">
        <v>9030</v>
      </c>
      <c r="C9038" t="s">
        <v>9030</v>
      </c>
      <c r="D9038" t="s">
        <v>10836</v>
      </c>
      <c r="E9038" t="s">
        <v>37</v>
      </c>
      <c r="F9038" s="2">
        <v>-2500</v>
      </c>
      <c r="G9038" t="s">
        <v>3019</v>
      </c>
      <c r="H9038">
        <v>710655031</v>
      </c>
      <c r="I9038" t="s">
        <v>2888</v>
      </c>
      <c r="J9038" t="s">
        <v>17</v>
      </c>
      <c r="K9038" t="s">
        <v>91</v>
      </c>
      <c r="L9038" t="s">
        <v>87</v>
      </c>
      <c r="M9038" t="s">
        <v>2928</v>
      </c>
      <c r="N9038" t="s">
        <v>15</v>
      </c>
      <c r="O9038" t="s">
        <v>3021</v>
      </c>
      <c r="P9038" t="s">
        <v>43</v>
      </c>
      <c r="Q9038" t="s">
        <v>9491</v>
      </c>
      <c r="R9038" s="2">
        <v>2500</v>
      </c>
      <c r="S9038">
        <v>2021</v>
      </c>
      <c r="T9038" t="s">
        <v>10717</v>
      </c>
    </row>
    <row r="9039" spans="1:20" hidden="1" x14ac:dyDescent="0.35">
      <c r="A9039" s="1">
        <v>44446</v>
      </c>
      <c r="B9039" t="s">
        <v>9030</v>
      </c>
      <c r="C9039" t="s">
        <v>9030</v>
      </c>
      <c r="D9039" t="s">
        <v>10837</v>
      </c>
      <c r="E9039" t="s">
        <v>37</v>
      </c>
      <c r="F9039" s="2">
        <v>-2024</v>
      </c>
      <c r="G9039" t="s">
        <v>3019</v>
      </c>
      <c r="H9039">
        <v>710655031</v>
      </c>
      <c r="I9039" t="s">
        <v>2888</v>
      </c>
      <c r="J9039" t="s">
        <v>17</v>
      </c>
      <c r="K9039" t="s">
        <v>91</v>
      </c>
      <c r="L9039" t="s">
        <v>87</v>
      </c>
      <c r="M9039" t="s">
        <v>2928</v>
      </c>
      <c r="N9039" t="s">
        <v>15</v>
      </c>
      <c r="O9039" t="s">
        <v>3021</v>
      </c>
      <c r="P9039" t="s">
        <v>43</v>
      </c>
      <c r="Q9039" t="s">
        <v>10687</v>
      </c>
      <c r="R9039" s="2">
        <v>2024</v>
      </c>
      <c r="S9039">
        <v>2021</v>
      </c>
      <c r="T9039" t="s">
        <v>10717</v>
      </c>
    </row>
    <row r="9040" spans="1:20" hidden="1" x14ac:dyDescent="0.35">
      <c r="A9040" s="1">
        <v>44446</v>
      </c>
      <c r="B9040" t="s">
        <v>9030</v>
      </c>
      <c r="C9040" t="s">
        <v>9030</v>
      </c>
      <c r="D9040" t="s">
        <v>10838</v>
      </c>
      <c r="E9040" t="s">
        <v>37</v>
      </c>
      <c r="F9040" s="2">
        <v>-652.85</v>
      </c>
      <c r="G9040" t="s">
        <v>3019</v>
      </c>
      <c r="H9040">
        <v>710655031</v>
      </c>
      <c r="I9040" t="s">
        <v>2888</v>
      </c>
      <c r="J9040" t="s">
        <v>17</v>
      </c>
      <c r="K9040" t="s">
        <v>91</v>
      </c>
      <c r="L9040" t="s">
        <v>87</v>
      </c>
      <c r="M9040" t="s">
        <v>2928</v>
      </c>
      <c r="N9040" t="s">
        <v>15</v>
      </c>
      <c r="O9040" t="s">
        <v>3021</v>
      </c>
      <c r="P9040" t="s">
        <v>43</v>
      </c>
      <c r="Q9040" t="s">
        <v>3584</v>
      </c>
      <c r="R9040" s="2">
        <v>652.85</v>
      </c>
      <c r="S9040">
        <v>2021</v>
      </c>
      <c r="T9040" t="s">
        <v>10717</v>
      </c>
    </row>
    <row r="9041" spans="1:20" hidden="1" x14ac:dyDescent="0.35">
      <c r="A9041" s="1">
        <v>44446</v>
      </c>
      <c r="B9041" t="s">
        <v>9030</v>
      </c>
      <c r="C9041" t="s">
        <v>9030</v>
      </c>
      <c r="D9041" t="s">
        <v>10839</v>
      </c>
      <c r="E9041" t="s">
        <v>37</v>
      </c>
      <c r="F9041" s="2">
        <v>-367.28</v>
      </c>
      <c r="G9041" t="s">
        <v>3019</v>
      </c>
      <c r="H9041">
        <v>710655031</v>
      </c>
      <c r="I9041" t="s">
        <v>2888</v>
      </c>
      <c r="J9041" t="s">
        <v>17</v>
      </c>
      <c r="K9041" t="s">
        <v>91</v>
      </c>
      <c r="L9041" t="s">
        <v>87</v>
      </c>
      <c r="M9041" t="s">
        <v>2928</v>
      </c>
      <c r="N9041" t="s">
        <v>15</v>
      </c>
      <c r="O9041" t="s">
        <v>3021</v>
      </c>
      <c r="P9041" t="s">
        <v>43</v>
      </c>
      <c r="Q9041" t="s">
        <v>6217</v>
      </c>
      <c r="R9041" s="2">
        <v>367.28</v>
      </c>
      <c r="S9041">
        <v>2021</v>
      </c>
      <c r="T9041" t="s">
        <v>10717</v>
      </c>
    </row>
    <row r="9042" spans="1:20" hidden="1" x14ac:dyDescent="0.35">
      <c r="A9042" s="1">
        <v>44446</v>
      </c>
      <c r="B9042" t="s">
        <v>9030</v>
      </c>
      <c r="C9042" t="s">
        <v>9030</v>
      </c>
      <c r="D9042" t="s">
        <v>10840</v>
      </c>
      <c r="E9042" t="s">
        <v>37</v>
      </c>
      <c r="F9042" s="2">
        <v>250</v>
      </c>
      <c r="G9042" t="s">
        <v>3019</v>
      </c>
      <c r="H9042">
        <v>710655031</v>
      </c>
      <c r="I9042" t="s">
        <v>2888</v>
      </c>
      <c r="J9042" t="s">
        <v>17</v>
      </c>
      <c r="K9042" t="s">
        <v>40</v>
      </c>
      <c r="L9042" t="s">
        <v>66</v>
      </c>
      <c r="M9042" t="s">
        <v>10587</v>
      </c>
      <c r="N9042" t="s">
        <v>15</v>
      </c>
      <c r="O9042" t="s">
        <v>3021</v>
      </c>
      <c r="P9042" t="s">
        <v>43</v>
      </c>
      <c r="Q9042" t="s">
        <v>10587</v>
      </c>
      <c r="R9042" s="2">
        <v>250</v>
      </c>
      <c r="S9042">
        <v>2021</v>
      </c>
      <c r="T9042" t="s">
        <v>10717</v>
      </c>
    </row>
    <row r="9043" spans="1:20" hidden="1" x14ac:dyDescent="0.35">
      <c r="A9043" s="1">
        <v>44446</v>
      </c>
      <c r="B9043" t="s">
        <v>9030</v>
      </c>
      <c r="C9043" t="s">
        <v>9030</v>
      </c>
      <c r="D9043" t="s">
        <v>10841</v>
      </c>
      <c r="E9043" t="s">
        <v>37</v>
      </c>
      <c r="F9043" s="2">
        <v>-540.16999999999996</v>
      </c>
      <c r="G9043" t="s">
        <v>10208</v>
      </c>
      <c r="H9043">
        <v>5445996969</v>
      </c>
      <c r="I9043" t="s">
        <v>10654</v>
      </c>
      <c r="J9043" t="s">
        <v>17</v>
      </c>
      <c r="K9043" t="s">
        <v>59</v>
      </c>
      <c r="L9043" t="s">
        <v>60</v>
      </c>
      <c r="M9043" t="s">
        <v>9596</v>
      </c>
      <c r="N9043" t="s">
        <v>15</v>
      </c>
      <c r="O9043" t="s">
        <v>10655</v>
      </c>
      <c r="P9043" t="s">
        <v>43</v>
      </c>
      <c r="Q9043" t="s">
        <v>9596</v>
      </c>
      <c r="R9043" s="2">
        <v>540.16999999999996</v>
      </c>
      <c r="S9043">
        <v>2021</v>
      </c>
      <c r="T9043" t="s">
        <v>10717</v>
      </c>
    </row>
    <row r="9044" spans="1:20" hidden="1" x14ac:dyDescent="0.35">
      <c r="A9044" s="1">
        <v>44446</v>
      </c>
      <c r="B9044" t="s">
        <v>9030</v>
      </c>
      <c r="C9044" t="s">
        <v>9030</v>
      </c>
      <c r="D9044" t="s">
        <v>10842</v>
      </c>
      <c r="E9044" t="s">
        <v>37</v>
      </c>
      <c r="F9044" s="2">
        <v>-313.29000000000002</v>
      </c>
      <c r="G9044" t="s">
        <v>10208</v>
      </c>
      <c r="H9044">
        <v>5445996969</v>
      </c>
      <c r="I9044" t="s">
        <v>10654</v>
      </c>
      <c r="J9044" t="s">
        <v>17</v>
      </c>
      <c r="K9044" t="s">
        <v>59</v>
      </c>
      <c r="L9044" t="s">
        <v>60</v>
      </c>
      <c r="M9044" t="s">
        <v>9596</v>
      </c>
      <c r="N9044" t="s">
        <v>15</v>
      </c>
      <c r="O9044" t="s">
        <v>10655</v>
      </c>
      <c r="P9044" t="s">
        <v>43</v>
      </c>
      <c r="Q9044" t="s">
        <v>9596</v>
      </c>
      <c r="R9044" s="2">
        <v>313.29000000000002</v>
      </c>
      <c r="S9044">
        <v>2021</v>
      </c>
      <c r="T9044" t="s">
        <v>10717</v>
      </c>
    </row>
    <row r="9045" spans="1:20" hidden="1" x14ac:dyDescent="0.35">
      <c r="A9045" s="1">
        <v>44446</v>
      </c>
      <c r="B9045" t="s">
        <v>9030</v>
      </c>
      <c r="C9045" t="s">
        <v>9030</v>
      </c>
      <c r="D9045" t="s">
        <v>10843</v>
      </c>
      <c r="E9045" t="s">
        <v>37</v>
      </c>
      <c r="F9045" s="2">
        <v>-215.42</v>
      </c>
      <c r="G9045" t="s">
        <v>10208</v>
      </c>
      <c r="H9045">
        <v>5445996969</v>
      </c>
      <c r="I9045" t="s">
        <v>10654</v>
      </c>
      <c r="J9045" t="s">
        <v>17</v>
      </c>
      <c r="K9045" t="s">
        <v>40</v>
      </c>
      <c r="L9045" t="s">
        <v>112</v>
      </c>
      <c r="M9045" t="s">
        <v>10844</v>
      </c>
      <c r="N9045" t="s">
        <v>15</v>
      </c>
      <c r="O9045" t="s">
        <v>10655</v>
      </c>
      <c r="P9045" t="s">
        <v>43</v>
      </c>
      <c r="Q9045" t="s">
        <v>10844</v>
      </c>
      <c r="R9045" s="2">
        <v>215.42</v>
      </c>
      <c r="S9045">
        <v>2021</v>
      </c>
      <c r="T9045" t="s">
        <v>10717</v>
      </c>
    </row>
    <row r="9046" spans="1:20" hidden="1" x14ac:dyDescent="0.35">
      <c r="A9046" s="1">
        <v>44446</v>
      </c>
      <c r="B9046" t="s">
        <v>9030</v>
      </c>
      <c r="C9046" t="s">
        <v>9030</v>
      </c>
      <c r="D9046" t="s">
        <v>10845</v>
      </c>
      <c r="E9046" t="s">
        <v>37</v>
      </c>
      <c r="F9046" s="2">
        <v>-200</v>
      </c>
      <c r="G9046" t="s">
        <v>10208</v>
      </c>
      <c r="H9046">
        <v>5445996969</v>
      </c>
      <c r="I9046" t="s">
        <v>10654</v>
      </c>
      <c r="J9046" t="s">
        <v>17</v>
      </c>
      <c r="K9046" t="s">
        <v>59</v>
      </c>
      <c r="L9046" t="s">
        <v>60</v>
      </c>
      <c r="M9046" t="s">
        <v>10770</v>
      </c>
      <c r="N9046" t="s">
        <v>15</v>
      </c>
      <c r="O9046" t="s">
        <v>10655</v>
      </c>
      <c r="P9046" t="s">
        <v>43</v>
      </c>
      <c r="Q9046" t="s">
        <v>10770</v>
      </c>
      <c r="R9046" s="2">
        <v>200</v>
      </c>
      <c r="S9046">
        <v>2021</v>
      </c>
      <c r="T9046" t="s">
        <v>10717</v>
      </c>
    </row>
    <row r="9047" spans="1:20" hidden="1" x14ac:dyDescent="0.35">
      <c r="A9047" s="1">
        <v>44446</v>
      </c>
      <c r="B9047" t="s">
        <v>9030</v>
      </c>
      <c r="C9047" t="s">
        <v>9030</v>
      </c>
      <c r="D9047" t="s">
        <v>10846</v>
      </c>
      <c r="E9047" t="s">
        <v>37</v>
      </c>
      <c r="F9047" s="2">
        <v>-200</v>
      </c>
      <c r="G9047" t="s">
        <v>10208</v>
      </c>
      <c r="H9047">
        <v>5445996969</v>
      </c>
      <c r="I9047" t="s">
        <v>10654</v>
      </c>
      <c r="J9047" t="s">
        <v>17</v>
      </c>
      <c r="K9047" t="s">
        <v>59</v>
      </c>
      <c r="L9047" t="s">
        <v>60</v>
      </c>
      <c r="M9047" t="s">
        <v>10847</v>
      </c>
      <c r="N9047" t="s">
        <v>10208</v>
      </c>
      <c r="O9047" t="s">
        <v>10655</v>
      </c>
      <c r="P9047" t="s">
        <v>43</v>
      </c>
      <c r="Q9047" t="s">
        <v>9816</v>
      </c>
      <c r="R9047" s="2">
        <v>200</v>
      </c>
      <c r="S9047">
        <v>2021</v>
      </c>
      <c r="T9047" t="s">
        <v>10717</v>
      </c>
    </row>
    <row r="9048" spans="1:20" hidden="1" x14ac:dyDescent="0.35">
      <c r="A9048" s="1">
        <v>44446</v>
      </c>
      <c r="B9048" t="s">
        <v>9030</v>
      </c>
      <c r="C9048" t="s">
        <v>9030</v>
      </c>
      <c r="D9048" t="s">
        <v>10848</v>
      </c>
      <c r="E9048" t="s">
        <v>37</v>
      </c>
      <c r="F9048" s="2">
        <v>-55.04</v>
      </c>
      <c r="G9048" t="s">
        <v>10208</v>
      </c>
      <c r="H9048">
        <v>5445996969</v>
      </c>
      <c r="I9048" t="s">
        <v>10654</v>
      </c>
      <c r="J9048" t="s">
        <v>17</v>
      </c>
      <c r="K9048" t="s">
        <v>59</v>
      </c>
      <c r="L9048" t="s">
        <v>60</v>
      </c>
      <c r="M9048" t="s">
        <v>10849</v>
      </c>
      <c r="N9048" t="s">
        <v>15</v>
      </c>
      <c r="O9048" t="s">
        <v>10655</v>
      </c>
      <c r="P9048" t="s">
        <v>43</v>
      </c>
      <c r="Q9048" t="s">
        <v>10850</v>
      </c>
      <c r="R9048" s="2">
        <v>55.04</v>
      </c>
      <c r="S9048">
        <v>2021</v>
      </c>
      <c r="T9048" t="s">
        <v>10717</v>
      </c>
    </row>
    <row r="9049" spans="1:20" hidden="1" x14ac:dyDescent="0.35">
      <c r="A9049" s="1">
        <v>44446</v>
      </c>
      <c r="B9049" t="s">
        <v>9030</v>
      </c>
      <c r="C9049" t="s">
        <v>9030</v>
      </c>
      <c r="D9049" t="s">
        <v>10851</v>
      </c>
      <c r="E9049" t="s">
        <v>37</v>
      </c>
      <c r="F9049" s="2">
        <v>-49.98</v>
      </c>
      <c r="G9049" t="s">
        <v>10208</v>
      </c>
      <c r="H9049">
        <v>5445996969</v>
      </c>
      <c r="I9049" t="s">
        <v>10654</v>
      </c>
      <c r="J9049" t="s">
        <v>17</v>
      </c>
      <c r="K9049" t="s">
        <v>40</v>
      </c>
      <c r="L9049" t="s">
        <v>83</v>
      </c>
      <c r="M9049" t="s">
        <v>9788</v>
      </c>
      <c r="N9049" t="s">
        <v>15</v>
      </c>
      <c r="O9049" t="s">
        <v>10655</v>
      </c>
      <c r="P9049" t="s">
        <v>43</v>
      </c>
      <c r="Q9049" t="s">
        <v>9788</v>
      </c>
      <c r="R9049" s="2">
        <v>49.98</v>
      </c>
      <c r="S9049">
        <v>2021</v>
      </c>
      <c r="T9049" t="s">
        <v>10717</v>
      </c>
    </row>
    <row r="9050" spans="1:20" hidden="1" x14ac:dyDescent="0.35">
      <c r="A9050" s="1">
        <v>44446</v>
      </c>
      <c r="B9050" t="s">
        <v>9030</v>
      </c>
      <c r="C9050" t="s">
        <v>9030</v>
      </c>
      <c r="D9050" t="s">
        <v>10852</v>
      </c>
      <c r="E9050" t="s">
        <v>37</v>
      </c>
      <c r="F9050" s="2">
        <v>-33.58</v>
      </c>
      <c r="G9050" t="s">
        <v>10208</v>
      </c>
      <c r="H9050">
        <v>5445996969</v>
      </c>
      <c r="I9050" t="s">
        <v>10654</v>
      </c>
      <c r="J9050" t="s">
        <v>17</v>
      </c>
      <c r="K9050" t="s">
        <v>59</v>
      </c>
      <c r="L9050" t="s">
        <v>60</v>
      </c>
      <c r="M9050" t="s">
        <v>9168</v>
      </c>
      <c r="N9050" t="s">
        <v>15</v>
      </c>
      <c r="O9050" t="s">
        <v>10655</v>
      </c>
      <c r="P9050" t="s">
        <v>43</v>
      </c>
      <c r="Q9050" t="s">
        <v>9168</v>
      </c>
      <c r="R9050" s="2">
        <v>33.58</v>
      </c>
      <c r="S9050">
        <v>2021</v>
      </c>
      <c r="T9050" t="s">
        <v>10717</v>
      </c>
    </row>
    <row r="9051" spans="1:20" hidden="1" x14ac:dyDescent="0.35">
      <c r="A9051" s="1">
        <v>44446</v>
      </c>
      <c r="B9051" t="s">
        <v>9030</v>
      </c>
      <c r="C9051" t="s">
        <v>9030</v>
      </c>
      <c r="D9051" t="s">
        <v>10853</v>
      </c>
      <c r="E9051" t="s">
        <v>37</v>
      </c>
      <c r="F9051" s="2">
        <v>-30.05</v>
      </c>
      <c r="G9051" t="s">
        <v>10208</v>
      </c>
      <c r="H9051">
        <v>5445996969</v>
      </c>
      <c r="I9051" t="s">
        <v>10654</v>
      </c>
      <c r="J9051" t="s">
        <v>17</v>
      </c>
      <c r="K9051" t="s">
        <v>59</v>
      </c>
      <c r="L9051" t="s">
        <v>60</v>
      </c>
      <c r="M9051" t="s">
        <v>9596</v>
      </c>
      <c r="N9051" t="s">
        <v>15</v>
      </c>
      <c r="O9051" t="s">
        <v>10655</v>
      </c>
      <c r="P9051" t="s">
        <v>43</v>
      </c>
      <c r="Q9051" t="s">
        <v>9596</v>
      </c>
      <c r="R9051" s="2">
        <v>30.05</v>
      </c>
      <c r="S9051">
        <v>2021</v>
      </c>
      <c r="T9051" t="s">
        <v>10717</v>
      </c>
    </row>
    <row r="9052" spans="1:20" hidden="1" x14ac:dyDescent="0.35">
      <c r="A9052" s="1">
        <v>44446</v>
      </c>
      <c r="B9052" t="s">
        <v>9030</v>
      </c>
      <c r="C9052" t="s">
        <v>9030</v>
      </c>
      <c r="D9052" t="s">
        <v>10854</v>
      </c>
      <c r="E9052" t="s">
        <v>37</v>
      </c>
      <c r="F9052" s="2">
        <v>-26.29</v>
      </c>
      <c r="G9052" t="s">
        <v>10208</v>
      </c>
      <c r="H9052">
        <v>5445996969</v>
      </c>
      <c r="I9052" t="s">
        <v>10654</v>
      </c>
      <c r="J9052" t="s">
        <v>17</v>
      </c>
      <c r="K9052" t="s">
        <v>59</v>
      </c>
      <c r="L9052" t="s">
        <v>60</v>
      </c>
      <c r="M9052" t="s">
        <v>9168</v>
      </c>
      <c r="N9052" t="s">
        <v>15</v>
      </c>
      <c r="O9052" t="s">
        <v>10655</v>
      </c>
      <c r="P9052" t="s">
        <v>43</v>
      </c>
      <c r="Q9052" t="s">
        <v>9168</v>
      </c>
      <c r="R9052" s="2">
        <v>26.29</v>
      </c>
      <c r="S9052">
        <v>2021</v>
      </c>
      <c r="T9052" t="s">
        <v>10717</v>
      </c>
    </row>
    <row r="9053" spans="1:20" hidden="1" x14ac:dyDescent="0.35">
      <c r="A9053" s="1">
        <v>44446</v>
      </c>
      <c r="B9053" t="s">
        <v>9030</v>
      </c>
      <c r="C9053" t="s">
        <v>9030</v>
      </c>
      <c r="D9053" t="s">
        <v>10855</v>
      </c>
      <c r="E9053" t="s">
        <v>37</v>
      </c>
      <c r="F9053" s="2">
        <v>-18.39</v>
      </c>
      <c r="G9053" t="s">
        <v>10208</v>
      </c>
      <c r="H9053">
        <v>5445996969</v>
      </c>
      <c r="I9053" t="s">
        <v>10654</v>
      </c>
      <c r="J9053" t="s">
        <v>17</v>
      </c>
      <c r="K9053" t="s">
        <v>59</v>
      </c>
      <c r="L9053" t="s">
        <v>60</v>
      </c>
      <c r="M9053" t="s">
        <v>9596</v>
      </c>
      <c r="N9053" t="s">
        <v>15</v>
      </c>
      <c r="O9053" t="s">
        <v>10655</v>
      </c>
      <c r="P9053" t="s">
        <v>43</v>
      </c>
      <c r="Q9053" t="s">
        <v>9596</v>
      </c>
      <c r="R9053" s="2">
        <v>18.39</v>
      </c>
      <c r="S9053">
        <v>2021</v>
      </c>
      <c r="T9053" t="s">
        <v>10717</v>
      </c>
    </row>
    <row r="9054" spans="1:20" hidden="1" x14ac:dyDescent="0.35">
      <c r="A9054" s="1">
        <v>44446</v>
      </c>
      <c r="B9054" t="s">
        <v>9030</v>
      </c>
      <c r="C9054" t="s">
        <v>9030</v>
      </c>
      <c r="D9054" t="s">
        <v>10856</v>
      </c>
      <c r="E9054" t="s">
        <v>37</v>
      </c>
      <c r="F9054" s="2">
        <v>-4500</v>
      </c>
      <c r="G9054" t="s">
        <v>47</v>
      </c>
      <c r="H9054">
        <v>2113481242</v>
      </c>
      <c r="I9054" t="s">
        <v>2888</v>
      </c>
      <c r="J9054" t="s">
        <v>17</v>
      </c>
      <c r="K9054" t="s">
        <v>49</v>
      </c>
      <c r="L9054" t="s">
        <v>46</v>
      </c>
      <c r="M9054" t="s">
        <v>47</v>
      </c>
      <c r="N9054" t="s">
        <v>9207</v>
      </c>
      <c r="O9054" t="s">
        <v>2890</v>
      </c>
      <c r="P9054" t="s">
        <v>500</v>
      </c>
      <c r="Q9054" t="s">
        <v>10821</v>
      </c>
      <c r="R9054" s="2">
        <v>4500</v>
      </c>
      <c r="S9054">
        <v>2021</v>
      </c>
      <c r="T9054" t="s">
        <v>10717</v>
      </c>
    </row>
    <row r="9055" spans="1:20" hidden="1" x14ac:dyDescent="0.35">
      <c r="A9055" s="1">
        <v>44446</v>
      </c>
      <c r="B9055" t="s">
        <v>9030</v>
      </c>
      <c r="C9055" t="s">
        <v>9030</v>
      </c>
      <c r="D9055" t="s">
        <v>10857</v>
      </c>
      <c r="E9055" t="s">
        <v>37</v>
      </c>
      <c r="F9055" s="2">
        <v>-500</v>
      </c>
      <c r="G9055" t="s">
        <v>47</v>
      </c>
      <c r="H9055">
        <v>2113481242</v>
      </c>
      <c r="I9055" t="s">
        <v>2888</v>
      </c>
      <c r="J9055" t="s">
        <v>17</v>
      </c>
      <c r="K9055" t="s">
        <v>49</v>
      </c>
      <c r="L9055" t="s">
        <v>46</v>
      </c>
      <c r="M9055" t="s">
        <v>47</v>
      </c>
      <c r="N9055" t="s">
        <v>9207</v>
      </c>
      <c r="O9055" t="s">
        <v>2890</v>
      </c>
      <c r="P9055" t="s">
        <v>500</v>
      </c>
      <c r="Q9055" t="s">
        <v>10660</v>
      </c>
      <c r="R9055" s="2">
        <v>500</v>
      </c>
      <c r="S9055">
        <v>2021</v>
      </c>
      <c r="T9055" t="s">
        <v>10717</v>
      </c>
    </row>
    <row r="9056" spans="1:20" hidden="1" x14ac:dyDescent="0.35">
      <c r="A9056" s="1">
        <v>44447</v>
      </c>
      <c r="B9056" t="s">
        <v>9030</v>
      </c>
      <c r="C9056" t="s">
        <v>9030</v>
      </c>
      <c r="D9056" t="s">
        <v>10858</v>
      </c>
      <c r="E9056" t="s">
        <v>37</v>
      </c>
      <c r="F9056" s="2">
        <v>-748.93</v>
      </c>
      <c r="G9056" t="s">
        <v>307</v>
      </c>
      <c r="H9056">
        <v>3123666335</v>
      </c>
      <c r="I9056" t="s">
        <v>57</v>
      </c>
      <c r="J9056" t="s">
        <v>277</v>
      </c>
      <c r="K9056" t="s">
        <v>40</v>
      </c>
      <c r="L9056" t="s">
        <v>122</v>
      </c>
      <c r="M9056" t="s">
        <v>9032</v>
      </c>
      <c r="N9056" t="s">
        <v>15</v>
      </c>
      <c r="O9056" t="s">
        <v>308</v>
      </c>
      <c r="P9056" t="s">
        <v>43</v>
      </c>
      <c r="Q9056" t="s">
        <v>9032</v>
      </c>
      <c r="R9056" s="2">
        <v>748.93</v>
      </c>
      <c r="S9056">
        <v>2021</v>
      </c>
      <c r="T9056" t="s">
        <v>10717</v>
      </c>
    </row>
    <row r="9057" spans="1:20" hidden="1" x14ac:dyDescent="0.35">
      <c r="A9057" s="1">
        <v>44447</v>
      </c>
      <c r="B9057" t="s">
        <v>9030</v>
      </c>
      <c r="C9057" t="s">
        <v>9030</v>
      </c>
      <c r="D9057" t="s">
        <v>10859</v>
      </c>
      <c r="E9057" t="s">
        <v>37</v>
      </c>
      <c r="F9057" s="2">
        <v>-711.48</v>
      </c>
      <c r="G9057" t="s">
        <v>779</v>
      </c>
      <c r="H9057">
        <v>8320442620</v>
      </c>
      <c r="I9057" t="s">
        <v>57</v>
      </c>
      <c r="J9057" t="s">
        <v>277</v>
      </c>
      <c r="K9057" t="s">
        <v>40</v>
      </c>
      <c r="L9057" t="s">
        <v>122</v>
      </c>
      <c r="M9057" t="s">
        <v>9032</v>
      </c>
      <c r="N9057" t="s">
        <v>15</v>
      </c>
      <c r="O9057" t="s">
        <v>780</v>
      </c>
      <c r="P9057" t="s">
        <v>43</v>
      </c>
      <c r="Q9057" t="s">
        <v>9032</v>
      </c>
      <c r="R9057" s="2">
        <v>711.48</v>
      </c>
      <c r="S9057">
        <v>2021</v>
      </c>
      <c r="T9057" t="s">
        <v>10717</v>
      </c>
    </row>
    <row r="9058" spans="1:20" hidden="1" x14ac:dyDescent="0.35">
      <c r="A9058" s="1">
        <v>44447</v>
      </c>
      <c r="B9058" t="s">
        <v>9030</v>
      </c>
      <c r="C9058" t="s">
        <v>9030</v>
      </c>
      <c r="D9058" t="s">
        <v>10860</v>
      </c>
      <c r="E9058" t="s">
        <v>37</v>
      </c>
      <c r="F9058" s="2">
        <v>-733.95</v>
      </c>
      <c r="G9058" t="s">
        <v>433</v>
      </c>
      <c r="H9058">
        <v>3123859963</v>
      </c>
      <c r="I9058" t="s">
        <v>38</v>
      </c>
      <c r="J9058" t="s">
        <v>277</v>
      </c>
      <c r="K9058" t="s">
        <v>40</v>
      </c>
      <c r="L9058" t="s">
        <v>122</v>
      </c>
      <c r="M9058" t="s">
        <v>9032</v>
      </c>
      <c r="N9058" t="s">
        <v>15</v>
      </c>
      <c r="O9058" t="s">
        <v>434</v>
      </c>
      <c r="P9058" t="s">
        <v>43</v>
      </c>
      <c r="Q9058" t="s">
        <v>9032</v>
      </c>
      <c r="R9058" s="2">
        <v>733.95</v>
      </c>
      <c r="S9058">
        <v>2021</v>
      </c>
      <c r="T9058" t="s">
        <v>10717</v>
      </c>
    </row>
    <row r="9059" spans="1:20" hidden="1" x14ac:dyDescent="0.35">
      <c r="A9059" s="1">
        <v>44448</v>
      </c>
      <c r="B9059" t="s">
        <v>9030</v>
      </c>
      <c r="C9059" t="s">
        <v>9030</v>
      </c>
      <c r="D9059" t="s">
        <v>10861</v>
      </c>
      <c r="E9059" t="s">
        <v>37</v>
      </c>
      <c r="F9059" s="2">
        <v>1795</v>
      </c>
      <c r="G9059" t="s">
        <v>779</v>
      </c>
      <c r="H9059">
        <v>8320442620</v>
      </c>
      <c r="I9059" t="s">
        <v>57</v>
      </c>
      <c r="J9059" t="s">
        <v>277</v>
      </c>
      <c r="K9059" t="s">
        <v>91</v>
      </c>
      <c r="L9059" t="s">
        <v>87</v>
      </c>
      <c r="M9059" t="s">
        <v>2928</v>
      </c>
      <c r="N9059" t="s">
        <v>15</v>
      </c>
      <c r="O9059" t="s">
        <v>780</v>
      </c>
      <c r="P9059" t="s">
        <v>43</v>
      </c>
      <c r="Q9059" t="s">
        <v>3584</v>
      </c>
      <c r="R9059" s="2">
        <v>1795</v>
      </c>
      <c r="S9059">
        <v>2021</v>
      </c>
      <c r="T9059" t="s">
        <v>10717</v>
      </c>
    </row>
    <row r="9060" spans="1:20" hidden="1" x14ac:dyDescent="0.35">
      <c r="A9060" s="1">
        <v>44448</v>
      </c>
      <c r="B9060" t="s">
        <v>9030</v>
      </c>
      <c r="C9060" t="s">
        <v>9030</v>
      </c>
      <c r="D9060" t="s">
        <v>10862</v>
      </c>
      <c r="E9060" t="s">
        <v>37</v>
      </c>
      <c r="F9060" s="2">
        <v>-150</v>
      </c>
      <c r="G9060" t="s">
        <v>276</v>
      </c>
      <c r="H9060">
        <v>3123680344</v>
      </c>
      <c r="I9060" t="s">
        <v>57</v>
      </c>
      <c r="J9060" t="s">
        <v>277</v>
      </c>
      <c r="K9060" t="s">
        <v>1160</v>
      </c>
      <c r="L9060" t="s">
        <v>1161</v>
      </c>
      <c r="M9060" t="s">
        <v>43</v>
      </c>
      <c r="N9060" t="s">
        <v>500</v>
      </c>
      <c r="O9060" t="s">
        <v>279</v>
      </c>
      <c r="P9060" t="s">
        <v>43</v>
      </c>
      <c r="Q9060" t="s">
        <v>9040</v>
      </c>
      <c r="R9060" s="2">
        <v>150</v>
      </c>
      <c r="S9060">
        <v>2021</v>
      </c>
      <c r="T9060" t="s">
        <v>10717</v>
      </c>
    </row>
    <row r="9061" spans="1:20" hidden="1" x14ac:dyDescent="0.35">
      <c r="A9061" s="1">
        <v>44448</v>
      </c>
      <c r="B9061" t="s">
        <v>9030</v>
      </c>
      <c r="C9061" t="s">
        <v>9030</v>
      </c>
      <c r="D9061" t="s">
        <v>10863</v>
      </c>
      <c r="E9061" t="s">
        <v>37</v>
      </c>
      <c r="F9061" s="2">
        <v>150</v>
      </c>
      <c r="G9061" t="s">
        <v>1191</v>
      </c>
      <c r="H9061">
        <v>7123691524</v>
      </c>
      <c r="I9061" t="s">
        <v>57</v>
      </c>
      <c r="J9061" t="s">
        <v>277</v>
      </c>
      <c r="K9061" t="s">
        <v>1160</v>
      </c>
      <c r="L9061" t="s">
        <v>1161</v>
      </c>
      <c r="M9061" t="s">
        <v>43</v>
      </c>
      <c r="N9061" t="s">
        <v>500</v>
      </c>
      <c r="O9061" t="s">
        <v>279</v>
      </c>
      <c r="P9061" t="s">
        <v>500</v>
      </c>
      <c r="Q9061" t="s">
        <v>9040</v>
      </c>
      <c r="R9061" s="2">
        <v>150</v>
      </c>
      <c r="S9061">
        <v>2021</v>
      </c>
      <c r="T9061" t="s">
        <v>10717</v>
      </c>
    </row>
    <row r="9062" spans="1:20" hidden="1" x14ac:dyDescent="0.35">
      <c r="A9062" s="1">
        <v>44448</v>
      </c>
      <c r="B9062" t="s">
        <v>9030</v>
      </c>
      <c r="C9062" t="s">
        <v>9030</v>
      </c>
      <c r="D9062" t="s">
        <v>10864</v>
      </c>
      <c r="E9062" t="s">
        <v>37</v>
      </c>
      <c r="F9062" s="2">
        <v>-941</v>
      </c>
      <c r="G9062" t="s">
        <v>9058</v>
      </c>
      <c r="H9062">
        <v>2120679333</v>
      </c>
      <c r="I9062" t="s">
        <v>38</v>
      </c>
      <c r="J9062" t="s">
        <v>58</v>
      </c>
      <c r="K9062" t="s">
        <v>40</v>
      </c>
      <c r="L9062" t="s">
        <v>108</v>
      </c>
      <c r="M9062" t="s">
        <v>109</v>
      </c>
      <c r="N9062" t="s">
        <v>9035</v>
      </c>
      <c r="O9062" t="s">
        <v>9059</v>
      </c>
      <c r="P9062" t="s">
        <v>500</v>
      </c>
      <c r="Q9062" t="s">
        <v>2799</v>
      </c>
      <c r="R9062" s="2">
        <v>941</v>
      </c>
      <c r="S9062">
        <v>2021</v>
      </c>
      <c r="T9062" t="s">
        <v>10717</v>
      </c>
    </row>
    <row r="9063" spans="1:20" hidden="1" x14ac:dyDescent="0.35">
      <c r="A9063" s="1">
        <v>44448</v>
      </c>
      <c r="B9063" t="s">
        <v>9030</v>
      </c>
      <c r="C9063" t="s">
        <v>9030</v>
      </c>
      <c r="D9063" t="s">
        <v>10865</v>
      </c>
      <c r="E9063" t="s">
        <v>37</v>
      </c>
      <c r="F9063" s="2">
        <v>-1800</v>
      </c>
      <c r="G9063" t="s">
        <v>9207</v>
      </c>
      <c r="H9063">
        <v>5123943606</v>
      </c>
      <c r="I9063" t="s">
        <v>57</v>
      </c>
      <c r="J9063" t="s">
        <v>58</v>
      </c>
      <c r="K9063" t="s">
        <v>96</v>
      </c>
      <c r="L9063" t="s">
        <v>97</v>
      </c>
      <c r="M9063" t="s">
        <v>153</v>
      </c>
      <c r="N9063" t="s">
        <v>153</v>
      </c>
      <c r="O9063" t="s">
        <v>9228</v>
      </c>
      <c r="P9063" t="s">
        <v>500</v>
      </c>
      <c r="Q9063" t="s">
        <v>10866</v>
      </c>
      <c r="R9063" s="2">
        <v>1800</v>
      </c>
      <c r="S9063">
        <v>2021</v>
      </c>
      <c r="T9063" t="s">
        <v>10717</v>
      </c>
    </row>
    <row r="9064" spans="1:20" hidden="1" x14ac:dyDescent="0.35">
      <c r="A9064" s="1">
        <v>44448</v>
      </c>
      <c r="B9064" t="s">
        <v>9030</v>
      </c>
      <c r="C9064" t="s">
        <v>9030</v>
      </c>
      <c r="D9064" t="s">
        <v>10867</v>
      </c>
      <c r="E9064" t="s">
        <v>37</v>
      </c>
      <c r="F9064" s="2">
        <v>-1580</v>
      </c>
      <c r="G9064" t="s">
        <v>9207</v>
      </c>
      <c r="H9064">
        <v>5123943606</v>
      </c>
      <c r="I9064" t="s">
        <v>57</v>
      </c>
      <c r="J9064" t="s">
        <v>58</v>
      </c>
      <c r="K9064" t="s">
        <v>40</v>
      </c>
      <c r="L9064" t="s">
        <v>66</v>
      </c>
      <c r="M9064" t="s">
        <v>10509</v>
      </c>
      <c r="N9064" t="s">
        <v>15</v>
      </c>
      <c r="O9064" t="s">
        <v>9228</v>
      </c>
      <c r="P9064" t="s">
        <v>500</v>
      </c>
      <c r="Q9064" t="s">
        <v>10510</v>
      </c>
      <c r="R9064" s="2">
        <v>1580</v>
      </c>
      <c r="S9064">
        <v>2021</v>
      </c>
      <c r="T9064" t="s">
        <v>10717</v>
      </c>
    </row>
    <row r="9065" spans="1:20" hidden="1" x14ac:dyDescent="0.35">
      <c r="A9065" s="1">
        <v>44448</v>
      </c>
      <c r="B9065" t="s">
        <v>9030</v>
      </c>
      <c r="C9065" t="s">
        <v>9030</v>
      </c>
      <c r="D9065" t="s">
        <v>10868</v>
      </c>
      <c r="E9065" t="s">
        <v>37</v>
      </c>
      <c r="F9065" s="2">
        <v>-550</v>
      </c>
      <c r="G9065" t="s">
        <v>2641</v>
      </c>
      <c r="H9065">
        <v>886968291</v>
      </c>
      <c r="I9065" t="s">
        <v>38</v>
      </c>
      <c r="J9065" t="s">
        <v>58</v>
      </c>
      <c r="K9065" t="s">
        <v>40</v>
      </c>
      <c r="L9065" t="s">
        <v>108</v>
      </c>
      <c r="M9065" t="s">
        <v>109</v>
      </c>
      <c r="N9065" t="s">
        <v>9035</v>
      </c>
      <c r="O9065" t="s">
        <v>2642</v>
      </c>
      <c r="P9065" t="s">
        <v>43</v>
      </c>
      <c r="Q9065" t="s">
        <v>2799</v>
      </c>
      <c r="R9065" s="2">
        <v>550</v>
      </c>
      <c r="S9065">
        <v>2021</v>
      </c>
      <c r="T9065" t="s">
        <v>10717</v>
      </c>
    </row>
    <row r="9066" spans="1:20" hidden="1" x14ac:dyDescent="0.35">
      <c r="A9066" s="1">
        <v>44448</v>
      </c>
      <c r="B9066" t="s">
        <v>9030</v>
      </c>
      <c r="C9066" t="s">
        <v>9030</v>
      </c>
      <c r="D9066" t="s">
        <v>10869</v>
      </c>
      <c r="E9066" t="s">
        <v>37</v>
      </c>
      <c r="F9066" s="2">
        <v>-494</v>
      </c>
      <c r="G9066" t="s">
        <v>2641</v>
      </c>
      <c r="H9066">
        <v>886968291</v>
      </c>
      <c r="I9066" t="s">
        <v>38</v>
      </c>
      <c r="J9066" t="s">
        <v>58</v>
      </c>
      <c r="K9066" t="s">
        <v>40</v>
      </c>
      <c r="L9066" t="s">
        <v>108</v>
      </c>
      <c r="M9066" t="s">
        <v>109</v>
      </c>
      <c r="N9066" t="s">
        <v>9035</v>
      </c>
      <c r="O9066" t="s">
        <v>2642</v>
      </c>
      <c r="P9066" t="s">
        <v>43</v>
      </c>
      <c r="Q9066" t="s">
        <v>2799</v>
      </c>
      <c r="R9066" s="2">
        <v>494</v>
      </c>
      <c r="S9066">
        <v>2021</v>
      </c>
      <c r="T9066" t="s">
        <v>10717</v>
      </c>
    </row>
    <row r="9067" spans="1:20" hidden="1" x14ac:dyDescent="0.35">
      <c r="A9067" s="1">
        <v>44448</v>
      </c>
      <c r="B9067" t="s">
        <v>9030</v>
      </c>
      <c r="C9067" t="s">
        <v>9030</v>
      </c>
      <c r="D9067" t="s">
        <v>10870</v>
      </c>
      <c r="E9067" t="s">
        <v>37</v>
      </c>
      <c r="F9067" s="2">
        <v>-1205</v>
      </c>
      <c r="G9067" t="s">
        <v>3027</v>
      </c>
      <c r="H9067">
        <v>886965909</v>
      </c>
      <c r="I9067" t="s">
        <v>38</v>
      </c>
      <c r="J9067" t="s">
        <v>58</v>
      </c>
      <c r="K9067" t="s">
        <v>40</v>
      </c>
      <c r="L9067" t="s">
        <v>108</v>
      </c>
      <c r="M9067" t="s">
        <v>109</v>
      </c>
      <c r="N9067" t="s">
        <v>9035</v>
      </c>
      <c r="O9067" t="s">
        <v>3035</v>
      </c>
      <c r="P9067" t="s">
        <v>43</v>
      </c>
      <c r="Q9067" t="s">
        <v>2799</v>
      </c>
      <c r="R9067" s="2">
        <v>1205</v>
      </c>
      <c r="S9067">
        <v>2021</v>
      </c>
      <c r="T9067" t="s">
        <v>10717</v>
      </c>
    </row>
    <row r="9068" spans="1:20" hidden="1" x14ac:dyDescent="0.35">
      <c r="A9068" s="1">
        <v>44448</v>
      </c>
      <c r="B9068" t="s">
        <v>9030</v>
      </c>
      <c r="C9068" t="s">
        <v>9030</v>
      </c>
      <c r="D9068" t="s">
        <v>10871</v>
      </c>
      <c r="E9068" t="s">
        <v>37</v>
      </c>
      <c r="F9068" s="2">
        <v>-714</v>
      </c>
      <c r="G9068" t="s">
        <v>3027</v>
      </c>
      <c r="H9068">
        <v>886965909</v>
      </c>
      <c r="I9068" t="s">
        <v>38</v>
      </c>
      <c r="J9068" t="s">
        <v>58</v>
      </c>
      <c r="K9068" t="s">
        <v>40</v>
      </c>
      <c r="L9068" t="s">
        <v>108</v>
      </c>
      <c r="M9068" t="s">
        <v>109</v>
      </c>
      <c r="N9068" t="s">
        <v>9035</v>
      </c>
      <c r="O9068" t="s">
        <v>3035</v>
      </c>
      <c r="P9068" t="s">
        <v>43</v>
      </c>
      <c r="Q9068" t="s">
        <v>2799</v>
      </c>
      <c r="R9068" s="2">
        <v>714</v>
      </c>
      <c r="S9068">
        <v>2021</v>
      </c>
      <c r="T9068" t="s">
        <v>10717</v>
      </c>
    </row>
    <row r="9069" spans="1:20" hidden="1" x14ac:dyDescent="0.35">
      <c r="A9069" s="1">
        <v>44448</v>
      </c>
      <c r="B9069" t="s">
        <v>9030</v>
      </c>
      <c r="C9069" t="s">
        <v>9030</v>
      </c>
      <c r="D9069" t="s">
        <v>10872</v>
      </c>
      <c r="E9069" t="s">
        <v>37</v>
      </c>
      <c r="F9069" s="2">
        <v>-502</v>
      </c>
      <c r="G9069" t="s">
        <v>5647</v>
      </c>
      <c r="H9069">
        <v>363876571</v>
      </c>
      <c r="I9069" t="s">
        <v>38</v>
      </c>
      <c r="J9069" t="s">
        <v>17</v>
      </c>
      <c r="K9069" t="s">
        <v>40</v>
      </c>
      <c r="L9069" t="s">
        <v>108</v>
      </c>
      <c r="M9069" t="s">
        <v>109</v>
      </c>
      <c r="N9069" t="s">
        <v>9035</v>
      </c>
      <c r="O9069" t="s">
        <v>6210</v>
      </c>
      <c r="P9069" t="s">
        <v>43</v>
      </c>
      <c r="Q9069" t="s">
        <v>2799</v>
      </c>
      <c r="R9069" s="2">
        <v>502</v>
      </c>
      <c r="S9069">
        <v>2021</v>
      </c>
      <c r="T9069" t="s">
        <v>10717</v>
      </c>
    </row>
    <row r="9070" spans="1:20" hidden="1" x14ac:dyDescent="0.35">
      <c r="A9070" s="1">
        <v>44448</v>
      </c>
      <c r="B9070" t="s">
        <v>9030</v>
      </c>
      <c r="C9070" t="s">
        <v>9030</v>
      </c>
      <c r="D9070" t="s">
        <v>10873</v>
      </c>
      <c r="E9070" t="s">
        <v>37</v>
      </c>
      <c r="F9070" s="2">
        <v>-467</v>
      </c>
      <c r="G9070" t="s">
        <v>5647</v>
      </c>
      <c r="H9070">
        <v>363876571</v>
      </c>
      <c r="I9070" t="s">
        <v>38</v>
      </c>
      <c r="J9070" t="s">
        <v>17</v>
      </c>
      <c r="K9070" t="s">
        <v>40</v>
      </c>
      <c r="L9070" t="s">
        <v>108</v>
      </c>
      <c r="M9070" t="s">
        <v>109</v>
      </c>
      <c r="N9070" t="s">
        <v>9035</v>
      </c>
      <c r="O9070" t="s">
        <v>6210</v>
      </c>
      <c r="P9070" t="s">
        <v>43</v>
      </c>
      <c r="Q9070" t="s">
        <v>2799</v>
      </c>
      <c r="R9070" s="2">
        <v>467</v>
      </c>
      <c r="S9070">
        <v>2021</v>
      </c>
      <c r="T9070" t="s">
        <v>10717</v>
      </c>
    </row>
    <row r="9071" spans="1:20" hidden="1" x14ac:dyDescent="0.35">
      <c r="A9071" s="1">
        <v>44448</v>
      </c>
      <c r="B9071" t="s">
        <v>9030</v>
      </c>
      <c r="C9071" t="s">
        <v>9030</v>
      </c>
      <c r="D9071" t="s">
        <v>10874</v>
      </c>
      <c r="E9071" t="s">
        <v>37</v>
      </c>
      <c r="F9071" s="2">
        <v>1695</v>
      </c>
      <c r="G9071" t="s">
        <v>643</v>
      </c>
      <c r="H9071">
        <v>8320478665</v>
      </c>
      <c r="I9071" t="s">
        <v>38</v>
      </c>
      <c r="J9071" t="s">
        <v>58</v>
      </c>
      <c r="K9071" t="s">
        <v>91</v>
      </c>
      <c r="L9071" t="s">
        <v>87</v>
      </c>
      <c r="M9071" t="s">
        <v>2928</v>
      </c>
      <c r="N9071" t="s">
        <v>15</v>
      </c>
      <c r="O9071" t="s">
        <v>644</v>
      </c>
      <c r="P9071" t="s">
        <v>43</v>
      </c>
      <c r="Q9071" t="s">
        <v>3584</v>
      </c>
      <c r="R9071" s="2">
        <v>1695</v>
      </c>
      <c r="S9071">
        <v>2021</v>
      </c>
      <c r="T9071" t="s">
        <v>10717</v>
      </c>
    </row>
    <row r="9072" spans="1:20" hidden="1" x14ac:dyDescent="0.35">
      <c r="A9072" s="1">
        <v>44448</v>
      </c>
      <c r="B9072" t="s">
        <v>9030</v>
      </c>
      <c r="C9072" t="s">
        <v>9030</v>
      </c>
      <c r="D9072" t="s">
        <v>10875</v>
      </c>
      <c r="E9072" t="s">
        <v>37</v>
      </c>
      <c r="F9072" s="2">
        <v>-51.46</v>
      </c>
      <c r="G9072" t="s">
        <v>10208</v>
      </c>
      <c r="H9072">
        <v>5445996969</v>
      </c>
      <c r="I9072" t="s">
        <v>10654</v>
      </c>
      <c r="J9072" t="s">
        <v>17</v>
      </c>
      <c r="K9072" t="s">
        <v>59</v>
      </c>
      <c r="L9072" t="s">
        <v>60</v>
      </c>
      <c r="M9072" t="s">
        <v>9168</v>
      </c>
      <c r="N9072" t="s">
        <v>15</v>
      </c>
      <c r="O9072" t="s">
        <v>10655</v>
      </c>
      <c r="P9072" t="s">
        <v>43</v>
      </c>
      <c r="Q9072" t="s">
        <v>9168</v>
      </c>
      <c r="R9072" s="2">
        <v>51.46</v>
      </c>
      <c r="S9072">
        <v>2021</v>
      </c>
      <c r="T9072" t="s">
        <v>10717</v>
      </c>
    </row>
    <row r="9073" spans="1:20" hidden="1" x14ac:dyDescent="0.35">
      <c r="A9073" s="1">
        <v>44448</v>
      </c>
      <c r="B9073" t="s">
        <v>9030</v>
      </c>
      <c r="C9073" t="s">
        <v>9030</v>
      </c>
      <c r="D9073" t="s">
        <v>10876</v>
      </c>
      <c r="E9073" t="s">
        <v>37</v>
      </c>
      <c r="F9073" s="2">
        <v>-46.54</v>
      </c>
      <c r="G9073" t="s">
        <v>10208</v>
      </c>
      <c r="H9073">
        <v>5445996969</v>
      </c>
      <c r="I9073" t="s">
        <v>10654</v>
      </c>
      <c r="J9073" t="s">
        <v>17</v>
      </c>
      <c r="K9073" t="s">
        <v>59</v>
      </c>
      <c r="L9073" t="s">
        <v>60</v>
      </c>
      <c r="M9073" t="s">
        <v>9596</v>
      </c>
      <c r="N9073" t="s">
        <v>15</v>
      </c>
      <c r="O9073" t="s">
        <v>10655</v>
      </c>
      <c r="P9073" t="s">
        <v>43</v>
      </c>
      <c r="Q9073" t="s">
        <v>9596</v>
      </c>
      <c r="R9073" s="2">
        <v>46.54</v>
      </c>
      <c r="S9073">
        <v>2021</v>
      </c>
      <c r="T9073" t="s">
        <v>10717</v>
      </c>
    </row>
    <row r="9074" spans="1:20" hidden="1" x14ac:dyDescent="0.35">
      <c r="A9074" s="1">
        <v>44448</v>
      </c>
      <c r="B9074" t="s">
        <v>9030</v>
      </c>
      <c r="C9074" t="s">
        <v>9030</v>
      </c>
      <c r="D9074" t="s">
        <v>10877</v>
      </c>
      <c r="E9074" t="s">
        <v>37</v>
      </c>
      <c r="F9074" s="2">
        <v>95</v>
      </c>
      <c r="G9074" t="s">
        <v>10208</v>
      </c>
      <c r="H9074">
        <v>5445996969</v>
      </c>
      <c r="I9074" t="s">
        <v>10654</v>
      </c>
      <c r="J9074" t="s">
        <v>17</v>
      </c>
      <c r="K9074" t="s">
        <v>91</v>
      </c>
      <c r="L9074" t="s">
        <v>87</v>
      </c>
      <c r="M9074" t="s">
        <v>2928</v>
      </c>
      <c r="N9074" t="s">
        <v>307</v>
      </c>
      <c r="O9074" t="s">
        <v>10655</v>
      </c>
      <c r="P9074" t="s">
        <v>43</v>
      </c>
      <c r="Q9074" t="s">
        <v>3584</v>
      </c>
      <c r="R9074" s="2">
        <v>95</v>
      </c>
      <c r="S9074">
        <v>2021</v>
      </c>
      <c r="T9074" t="s">
        <v>10717</v>
      </c>
    </row>
    <row r="9075" spans="1:20" hidden="1" x14ac:dyDescent="0.35">
      <c r="A9075" s="1">
        <v>44448</v>
      </c>
      <c r="B9075" t="s">
        <v>9030</v>
      </c>
      <c r="C9075" t="s">
        <v>9030</v>
      </c>
      <c r="D9075" t="s">
        <v>10878</v>
      </c>
      <c r="E9075" t="s">
        <v>37</v>
      </c>
      <c r="F9075" s="2">
        <v>385</v>
      </c>
      <c r="G9075" t="s">
        <v>10208</v>
      </c>
      <c r="H9075">
        <v>5445996969</v>
      </c>
      <c r="I9075" t="s">
        <v>10654</v>
      </c>
      <c r="J9075" t="s">
        <v>17</v>
      </c>
      <c r="K9075" t="s">
        <v>91</v>
      </c>
      <c r="L9075" t="s">
        <v>87</v>
      </c>
      <c r="M9075" t="s">
        <v>2928</v>
      </c>
      <c r="N9075" t="s">
        <v>307</v>
      </c>
      <c r="O9075" t="s">
        <v>10655</v>
      </c>
      <c r="P9075" t="s">
        <v>43</v>
      </c>
      <c r="Q9075" t="s">
        <v>3584</v>
      </c>
      <c r="R9075" s="2">
        <v>385</v>
      </c>
      <c r="S9075">
        <v>2021</v>
      </c>
      <c r="T9075" t="s">
        <v>10717</v>
      </c>
    </row>
    <row r="9076" spans="1:20" hidden="1" x14ac:dyDescent="0.35">
      <c r="A9076" s="1">
        <v>44448</v>
      </c>
      <c r="B9076" t="s">
        <v>9030</v>
      </c>
      <c r="C9076" t="s">
        <v>9030</v>
      </c>
      <c r="D9076" t="s">
        <v>10879</v>
      </c>
      <c r="E9076" t="s">
        <v>37</v>
      </c>
      <c r="F9076" s="2">
        <v>620</v>
      </c>
      <c r="G9076" t="s">
        <v>10208</v>
      </c>
      <c r="H9076">
        <v>5445996969</v>
      </c>
      <c r="I9076" t="s">
        <v>10654</v>
      </c>
      <c r="J9076" t="s">
        <v>17</v>
      </c>
      <c r="K9076" t="s">
        <v>91</v>
      </c>
      <c r="L9076" t="s">
        <v>87</v>
      </c>
      <c r="M9076" t="s">
        <v>2928</v>
      </c>
      <c r="N9076" t="s">
        <v>307</v>
      </c>
      <c r="O9076" t="s">
        <v>10655</v>
      </c>
      <c r="P9076" t="s">
        <v>43</v>
      </c>
      <c r="Q9076" t="s">
        <v>3584</v>
      </c>
      <c r="R9076" s="2">
        <v>620</v>
      </c>
      <c r="S9076">
        <v>2021</v>
      </c>
      <c r="T9076" t="s">
        <v>10717</v>
      </c>
    </row>
    <row r="9077" spans="1:20" hidden="1" x14ac:dyDescent="0.35">
      <c r="A9077" s="1">
        <v>44448</v>
      </c>
      <c r="B9077" t="s">
        <v>9030</v>
      </c>
      <c r="C9077" t="s">
        <v>9030</v>
      </c>
      <c r="D9077" t="s">
        <v>10880</v>
      </c>
      <c r="E9077" t="s">
        <v>37</v>
      </c>
      <c r="F9077" s="2">
        <v>810</v>
      </c>
      <c r="G9077" t="s">
        <v>10208</v>
      </c>
      <c r="H9077">
        <v>5445996969</v>
      </c>
      <c r="I9077" t="s">
        <v>10654</v>
      </c>
      <c r="J9077" t="s">
        <v>17</v>
      </c>
      <c r="K9077" t="s">
        <v>91</v>
      </c>
      <c r="L9077" t="s">
        <v>87</v>
      </c>
      <c r="M9077" t="s">
        <v>2928</v>
      </c>
      <c r="N9077" t="s">
        <v>307</v>
      </c>
      <c r="O9077" t="s">
        <v>10655</v>
      </c>
      <c r="P9077" t="s">
        <v>43</v>
      </c>
      <c r="Q9077" t="s">
        <v>3584</v>
      </c>
      <c r="R9077" s="2">
        <v>810</v>
      </c>
      <c r="S9077">
        <v>2021</v>
      </c>
      <c r="T9077" t="s">
        <v>10717</v>
      </c>
    </row>
    <row r="9078" spans="1:20" hidden="1" x14ac:dyDescent="0.35">
      <c r="A9078" s="1">
        <v>44449</v>
      </c>
      <c r="B9078" t="s">
        <v>9030</v>
      </c>
      <c r="C9078" t="s">
        <v>9030</v>
      </c>
      <c r="D9078" t="s">
        <v>10881</v>
      </c>
      <c r="E9078" t="s">
        <v>37</v>
      </c>
      <c r="F9078" s="2">
        <v>3025</v>
      </c>
      <c r="G9078" t="s">
        <v>8683</v>
      </c>
      <c r="H9078">
        <v>692554576</v>
      </c>
      <c r="I9078" t="s">
        <v>57</v>
      </c>
      <c r="J9078" t="s">
        <v>58</v>
      </c>
      <c r="K9078" t="s">
        <v>91</v>
      </c>
      <c r="L9078" t="s">
        <v>87</v>
      </c>
      <c r="M9078" t="s">
        <v>2928</v>
      </c>
      <c r="N9078" t="s">
        <v>15</v>
      </c>
      <c r="O9078" t="s">
        <v>8685</v>
      </c>
      <c r="P9078" t="s">
        <v>43</v>
      </c>
      <c r="Q9078" t="s">
        <v>3584</v>
      </c>
      <c r="R9078" s="2">
        <v>3025</v>
      </c>
      <c r="S9078">
        <v>2021</v>
      </c>
      <c r="T9078" t="s">
        <v>10717</v>
      </c>
    </row>
    <row r="9079" spans="1:20" hidden="1" x14ac:dyDescent="0.35">
      <c r="A9079" s="1">
        <v>44449</v>
      </c>
      <c r="B9079" t="s">
        <v>9030</v>
      </c>
      <c r="C9079" t="s">
        <v>9030</v>
      </c>
      <c r="D9079" t="s">
        <v>10882</v>
      </c>
      <c r="E9079" t="s">
        <v>37</v>
      </c>
      <c r="F9079" s="2">
        <v>-230.82</v>
      </c>
      <c r="G9079" t="s">
        <v>10208</v>
      </c>
      <c r="H9079">
        <v>5445996969</v>
      </c>
      <c r="I9079" t="s">
        <v>10654</v>
      </c>
      <c r="J9079" t="s">
        <v>17</v>
      </c>
      <c r="K9079" t="s">
        <v>59</v>
      </c>
      <c r="L9079" t="s">
        <v>60</v>
      </c>
      <c r="M9079" t="s">
        <v>9168</v>
      </c>
      <c r="N9079" t="s">
        <v>15</v>
      </c>
      <c r="O9079" t="s">
        <v>10655</v>
      </c>
      <c r="P9079" t="s">
        <v>43</v>
      </c>
      <c r="Q9079" t="s">
        <v>9168</v>
      </c>
      <c r="R9079" s="2">
        <v>230.82</v>
      </c>
      <c r="S9079">
        <v>2021</v>
      </c>
      <c r="T9079" t="s">
        <v>10717</v>
      </c>
    </row>
    <row r="9080" spans="1:20" hidden="1" x14ac:dyDescent="0.35">
      <c r="A9080" s="1">
        <v>44449</v>
      </c>
      <c r="B9080" t="s">
        <v>9030</v>
      </c>
      <c r="C9080" t="s">
        <v>9030</v>
      </c>
      <c r="D9080" t="s">
        <v>10883</v>
      </c>
      <c r="E9080" t="s">
        <v>37</v>
      </c>
      <c r="F9080" s="2">
        <v>-42.21</v>
      </c>
      <c r="G9080" t="s">
        <v>10208</v>
      </c>
      <c r="H9080">
        <v>5445996969</v>
      </c>
      <c r="I9080" t="s">
        <v>10654</v>
      </c>
      <c r="J9080" t="s">
        <v>17</v>
      </c>
      <c r="K9080" t="s">
        <v>40</v>
      </c>
      <c r="L9080" t="s">
        <v>83</v>
      </c>
      <c r="M9080" t="s">
        <v>2168</v>
      </c>
      <c r="N9080" t="s">
        <v>9035</v>
      </c>
      <c r="O9080" t="s">
        <v>10655</v>
      </c>
      <c r="P9080" t="s">
        <v>43</v>
      </c>
      <c r="Q9080" t="s">
        <v>2168</v>
      </c>
      <c r="R9080" s="2">
        <v>42.21</v>
      </c>
      <c r="S9080">
        <v>2021</v>
      </c>
      <c r="T9080" t="s">
        <v>10717</v>
      </c>
    </row>
    <row r="9081" spans="1:20" hidden="1" x14ac:dyDescent="0.35">
      <c r="A9081" s="1">
        <v>44449</v>
      </c>
      <c r="B9081" t="s">
        <v>9030</v>
      </c>
      <c r="C9081" t="s">
        <v>9030</v>
      </c>
      <c r="D9081" t="s">
        <v>10884</v>
      </c>
      <c r="E9081" t="s">
        <v>37</v>
      </c>
      <c r="F9081" s="2">
        <v>-25.85</v>
      </c>
      <c r="G9081" t="s">
        <v>10208</v>
      </c>
      <c r="H9081">
        <v>5445996969</v>
      </c>
      <c r="I9081" t="s">
        <v>10654</v>
      </c>
      <c r="J9081" t="s">
        <v>17</v>
      </c>
      <c r="K9081" t="s">
        <v>40</v>
      </c>
      <c r="L9081" t="s">
        <v>76</v>
      </c>
      <c r="M9081" t="s">
        <v>9232</v>
      </c>
      <c r="N9081" t="s">
        <v>15</v>
      </c>
      <c r="O9081" t="s">
        <v>10655</v>
      </c>
      <c r="P9081" t="s">
        <v>43</v>
      </c>
      <c r="Q9081" t="s">
        <v>9232</v>
      </c>
      <c r="R9081" s="2">
        <v>25.85</v>
      </c>
      <c r="S9081">
        <v>2021</v>
      </c>
      <c r="T9081" t="s">
        <v>10717</v>
      </c>
    </row>
    <row r="9082" spans="1:20" hidden="1" x14ac:dyDescent="0.35">
      <c r="A9082" s="1">
        <v>44452</v>
      </c>
      <c r="B9082" t="s">
        <v>9030</v>
      </c>
      <c r="C9082" t="s">
        <v>9030</v>
      </c>
      <c r="D9082" t="s">
        <v>10885</v>
      </c>
      <c r="E9082" t="s">
        <v>37</v>
      </c>
      <c r="F9082" s="2">
        <v>1095</v>
      </c>
      <c r="G9082" t="s">
        <v>9058</v>
      </c>
      <c r="H9082">
        <v>2120679333</v>
      </c>
      <c r="I9082" t="s">
        <v>38</v>
      </c>
      <c r="J9082" t="s">
        <v>58</v>
      </c>
      <c r="K9082" t="s">
        <v>91</v>
      </c>
      <c r="L9082" t="s">
        <v>87</v>
      </c>
      <c r="M9082" t="s">
        <v>2928</v>
      </c>
      <c r="N9082" t="s">
        <v>9058</v>
      </c>
      <c r="O9082" t="s">
        <v>9059</v>
      </c>
      <c r="P9082" t="s">
        <v>500</v>
      </c>
      <c r="Q9082" t="s">
        <v>3584</v>
      </c>
      <c r="R9082" s="2">
        <v>1095</v>
      </c>
      <c r="S9082">
        <v>2021</v>
      </c>
      <c r="T9082" t="s">
        <v>10717</v>
      </c>
    </row>
    <row r="9083" spans="1:20" hidden="1" x14ac:dyDescent="0.35">
      <c r="A9083" s="1">
        <v>44452</v>
      </c>
      <c r="B9083" t="s">
        <v>9030</v>
      </c>
      <c r="C9083" t="s">
        <v>9030</v>
      </c>
      <c r="D9083" t="s">
        <v>10886</v>
      </c>
      <c r="E9083" t="s">
        <v>37</v>
      </c>
      <c r="F9083" s="2">
        <v>-45</v>
      </c>
      <c r="G9083" t="s">
        <v>2641</v>
      </c>
      <c r="H9083">
        <v>886968291</v>
      </c>
      <c r="I9083" t="s">
        <v>38</v>
      </c>
      <c r="J9083" t="s">
        <v>58</v>
      </c>
      <c r="K9083" t="s">
        <v>40</v>
      </c>
      <c r="L9083" t="s">
        <v>66</v>
      </c>
      <c r="M9083" t="s">
        <v>9295</v>
      </c>
      <c r="N9083" t="s">
        <v>2641</v>
      </c>
      <c r="O9083" t="s">
        <v>2642</v>
      </c>
      <c r="P9083" t="s">
        <v>43</v>
      </c>
      <c r="Q9083" t="s">
        <v>9295</v>
      </c>
      <c r="R9083" s="2">
        <v>45</v>
      </c>
      <c r="S9083">
        <v>2021</v>
      </c>
      <c r="T9083" t="s">
        <v>10717</v>
      </c>
    </row>
    <row r="9084" spans="1:20" hidden="1" x14ac:dyDescent="0.35">
      <c r="A9084" s="1">
        <v>44452</v>
      </c>
      <c r="B9084" t="s">
        <v>9030</v>
      </c>
      <c r="C9084" t="s">
        <v>9030</v>
      </c>
      <c r="D9084" t="s">
        <v>10887</v>
      </c>
      <c r="E9084" t="s">
        <v>37</v>
      </c>
      <c r="F9084" s="2">
        <v>-1500</v>
      </c>
      <c r="G9084" t="s">
        <v>3027</v>
      </c>
      <c r="H9084">
        <v>886965909</v>
      </c>
      <c r="I9084" t="s">
        <v>38</v>
      </c>
      <c r="J9084" t="s">
        <v>58</v>
      </c>
      <c r="K9084" t="s">
        <v>40</v>
      </c>
      <c r="L9084" t="s">
        <v>66</v>
      </c>
      <c r="M9084" t="s">
        <v>10364</v>
      </c>
      <c r="N9084" t="s">
        <v>15</v>
      </c>
      <c r="O9084" t="s">
        <v>3035</v>
      </c>
      <c r="P9084" t="s">
        <v>43</v>
      </c>
      <c r="Q9084" t="s">
        <v>10365</v>
      </c>
      <c r="R9084" s="2">
        <v>1500</v>
      </c>
      <c r="S9084">
        <v>2021</v>
      </c>
      <c r="T9084" t="s">
        <v>10717</v>
      </c>
    </row>
    <row r="9085" spans="1:20" hidden="1" x14ac:dyDescent="0.35">
      <c r="A9085" s="1">
        <v>44452</v>
      </c>
      <c r="B9085" t="s">
        <v>9030</v>
      </c>
      <c r="C9085" t="s">
        <v>9030</v>
      </c>
      <c r="D9085" t="s">
        <v>10888</v>
      </c>
      <c r="E9085" t="s">
        <v>37</v>
      </c>
      <c r="F9085" s="2">
        <v>513.9</v>
      </c>
      <c r="G9085" t="s">
        <v>5647</v>
      </c>
      <c r="H9085">
        <v>363876571</v>
      </c>
      <c r="I9085" t="s">
        <v>38</v>
      </c>
      <c r="J9085" t="s">
        <v>17</v>
      </c>
      <c r="K9085" t="s">
        <v>91</v>
      </c>
      <c r="L9085" t="s">
        <v>87</v>
      </c>
      <c r="M9085" t="s">
        <v>2928</v>
      </c>
      <c r="N9085" t="s">
        <v>15</v>
      </c>
      <c r="O9085" t="s">
        <v>6210</v>
      </c>
      <c r="P9085" t="s">
        <v>43</v>
      </c>
      <c r="Q9085" t="s">
        <v>3584</v>
      </c>
      <c r="R9085" s="2">
        <v>513.9</v>
      </c>
      <c r="S9085">
        <v>2021</v>
      </c>
      <c r="T9085" t="s">
        <v>10717</v>
      </c>
    </row>
    <row r="9086" spans="1:20" hidden="1" x14ac:dyDescent="0.35">
      <c r="A9086" s="1">
        <v>44452</v>
      </c>
      <c r="B9086" t="s">
        <v>9030</v>
      </c>
      <c r="C9086" t="s">
        <v>9030</v>
      </c>
      <c r="D9086" t="s">
        <v>10889</v>
      </c>
      <c r="E9086" t="s">
        <v>37</v>
      </c>
      <c r="F9086" s="2">
        <v>-51</v>
      </c>
      <c r="G9086" t="s">
        <v>10208</v>
      </c>
      <c r="H9086">
        <v>5445996969</v>
      </c>
      <c r="I9086" t="s">
        <v>10654</v>
      </c>
      <c r="J9086" t="s">
        <v>17</v>
      </c>
      <c r="K9086" t="s">
        <v>59</v>
      </c>
      <c r="L9086" t="s">
        <v>60</v>
      </c>
      <c r="M9086" t="s">
        <v>10849</v>
      </c>
      <c r="N9086" t="s">
        <v>15</v>
      </c>
      <c r="O9086" t="s">
        <v>10655</v>
      </c>
      <c r="P9086" t="s">
        <v>43</v>
      </c>
      <c r="Q9086" t="s">
        <v>10850</v>
      </c>
      <c r="R9086" s="2">
        <v>51</v>
      </c>
      <c r="S9086">
        <v>2021</v>
      </c>
      <c r="T9086" t="s">
        <v>10717</v>
      </c>
    </row>
    <row r="9087" spans="1:20" hidden="1" x14ac:dyDescent="0.35">
      <c r="A9087" s="1">
        <v>44452</v>
      </c>
      <c r="B9087" t="s">
        <v>9030</v>
      </c>
      <c r="C9087" t="s">
        <v>9030</v>
      </c>
      <c r="D9087" t="s">
        <v>10890</v>
      </c>
      <c r="E9087" t="s">
        <v>37</v>
      </c>
      <c r="F9087" s="2">
        <v>-29.98</v>
      </c>
      <c r="G9087" t="s">
        <v>10208</v>
      </c>
      <c r="H9087">
        <v>5445996969</v>
      </c>
      <c r="I9087" t="s">
        <v>10654</v>
      </c>
      <c r="J9087" t="s">
        <v>17</v>
      </c>
      <c r="K9087" t="s">
        <v>59</v>
      </c>
      <c r="L9087" t="s">
        <v>60</v>
      </c>
      <c r="M9087" t="s">
        <v>9168</v>
      </c>
      <c r="N9087" t="s">
        <v>15</v>
      </c>
      <c r="O9087" t="s">
        <v>10655</v>
      </c>
      <c r="P9087" t="s">
        <v>43</v>
      </c>
      <c r="Q9087" t="s">
        <v>9168</v>
      </c>
      <c r="R9087" s="2">
        <v>29.98</v>
      </c>
      <c r="S9087">
        <v>2021</v>
      </c>
      <c r="T9087" t="s">
        <v>10717</v>
      </c>
    </row>
    <row r="9088" spans="1:20" hidden="1" x14ac:dyDescent="0.35">
      <c r="A9088" s="1">
        <v>44452</v>
      </c>
      <c r="B9088" t="s">
        <v>9030</v>
      </c>
      <c r="C9088" t="s">
        <v>9030</v>
      </c>
      <c r="D9088" t="s">
        <v>10891</v>
      </c>
      <c r="E9088" t="s">
        <v>37</v>
      </c>
      <c r="F9088" s="2">
        <v>770</v>
      </c>
      <c r="G9088" t="s">
        <v>10208</v>
      </c>
      <c r="H9088">
        <v>5445996969</v>
      </c>
      <c r="I9088" t="s">
        <v>10654</v>
      </c>
      <c r="J9088" t="s">
        <v>17</v>
      </c>
      <c r="K9088" t="s">
        <v>91</v>
      </c>
      <c r="L9088" t="s">
        <v>87</v>
      </c>
      <c r="M9088" t="s">
        <v>2928</v>
      </c>
      <c r="N9088" t="s">
        <v>15</v>
      </c>
      <c r="O9088" t="s">
        <v>10655</v>
      </c>
      <c r="P9088" t="s">
        <v>43</v>
      </c>
      <c r="Q9088" t="s">
        <v>3584</v>
      </c>
      <c r="R9088" s="2">
        <v>770</v>
      </c>
      <c r="S9088">
        <v>2021</v>
      </c>
      <c r="T9088" t="s">
        <v>10717</v>
      </c>
    </row>
    <row r="9089" spans="1:20" hidden="1" x14ac:dyDescent="0.35">
      <c r="A9089" s="1">
        <v>44452</v>
      </c>
      <c r="B9089" t="s">
        <v>9030</v>
      </c>
      <c r="C9089" t="s">
        <v>9030</v>
      </c>
      <c r="D9089" t="s">
        <v>10892</v>
      </c>
      <c r="E9089" t="s">
        <v>37</v>
      </c>
      <c r="F9089" s="2">
        <v>770</v>
      </c>
      <c r="G9089" t="s">
        <v>10208</v>
      </c>
      <c r="H9089">
        <v>5445996969</v>
      </c>
      <c r="I9089" t="s">
        <v>10654</v>
      </c>
      <c r="J9089" t="s">
        <v>17</v>
      </c>
      <c r="K9089" t="s">
        <v>91</v>
      </c>
      <c r="L9089" t="s">
        <v>87</v>
      </c>
      <c r="M9089" t="s">
        <v>2928</v>
      </c>
      <c r="N9089" t="s">
        <v>15</v>
      </c>
      <c r="O9089" t="s">
        <v>10655</v>
      </c>
      <c r="P9089" t="s">
        <v>43</v>
      </c>
      <c r="Q9089" t="s">
        <v>3584</v>
      </c>
      <c r="R9089" s="2">
        <v>770</v>
      </c>
      <c r="S9089">
        <v>2021</v>
      </c>
      <c r="T9089" t="s">
        <v>10717</v>
      </c>
    </row>
    <row r="9090" spans="1:20" hidden="1" x14ac:dyDescent="0.35">
      <c r="A9090" s="1">
        <v>44452</v>
      </c>
      <c r="B9090" t="s">
        <v>9030</v>
      </c>
      <c r="C9090" t="s">
        <v>9030</v>
      </c>
      <c r="D9090" t="s">
        <v>10893</v>
      </c>
      <c r="E9090" t="s">
        <v>37</v>
      </c>
      <c r="F9090" s="2">
        <v>775</v>
      </c>
      <c r="G9090" t="s">
        <v>10208</v>
      </c>
      <c r="H9090">
        <v>5445996969</v>
      </c>
      <c r="I9090" t="s">
        <v>10654</v>
      </c>
      <c r="J9090" t="s">
        <v>17</v>
      </c>
      <c r="K9090" t="s">
        <v>91</v>
      </c>
      <c r="L9090" t="s">
        <v>87</v>
      </c>
      <c r="M9090" t="s">
        <v>2928</v>
      </c>
      <c r="N9090" t="s">
        <v>15</v>
      </c>
      <c r="O9090" t="s">
        <v>10655</v>
      </c>
      <c r="P9090" t="s">
        <v>43</v>
      </c>
      <c r="Q9090" t="s">
        <v>3584</v>
      </c>
      <c r="R9090" s="2">
        <v>775</v>
      </c>
      <c r="S9090">
        <v>2021</v>
      </c>
      <c r="T9090" t="s">
        <v>10717</v>
      </c>
    </row>
    <row r="9091" spans="1:20" hidden="1" x14ac:dyDescent="0.35">
      <c r="A9091" s="1">
        <v>44453</v>
      </c>
      <c r="B9091" t="s">
        <v>9030</v>
      </c>
      <c r="C9091" t="s">
        <v>9030</v>
      </c>
      <c r="D9091" t="s">
        <v>10894</v>
      </c>
      <c r="E9091" t="s">
        <v>37</v>
      </c>
      <c r="F9091" s="2">
        <v>1695</v>
      </c>
      <c r="G9091" t="s">
        <v>2641</v>
      </c>
      <c r="H9091">
        <v>886968291</v>
      </c>
      <c r="I9091" t="s">
        <v>38</v>
      </c>
      <c r="J9091" t="s">
        <v>58</v>
      </c>
      <c r="K9091" t="s">
        <v>91</v>
      </c>
      <c r="L9091" t="s">
        <v>87</v>
      </c>
      <c r="M9091" t="s">
        <v>2928</v>
      </c>
      <c r="N9091" t="s">
        <v>2641</v>
      </c>
      <c r="O9091" t="s">
        <v>2642</v>
      </c>
      <c r="P9091" t="s">
        <v>43</v>
      </c>
      <c r="Q9091" t="s">
        <v>3584</v>
      </c>
      <c r="R9091" s="2">
        <v>1695</v>
      </c>
      <c r="S9091">
        <v>2021</v>
      </c>
      <c r="T9091" t="s">
        <v>10717</v>
      </c>
    </row>
    <row r="9092" spans="1:20" hidden="1" x14ac:dyDescent="0.35">
      <c r="A9092" s="1">
        <v>44453</v>
      </c>
      <c r="B9092" t="s">
        <v>9030</v>
      </c>
      <c r="C9092" t="s">
        <v>9030</v>
      </c>
      <c r="D9092" t="s">
        <v>10895</v>
      </c>
      <c r="E9092" t="s">
        <v>37</v>
      </c>
      <c r="F9092" s="2">
        <v>2787.6</v>
      </c>
      <c r="G9092" t="s">
        <v>5647</v>
      </c>
      <c r="H9092">
        <v>363876571</v>
      </c>
      <c r="I9092" t="s">
        <v>38</v>
      </c>
      <c r="J9092" t="s">
        <v>17</v>
      </c>
      <c r="K9092" t="s">
        <v>91</v>
      </c>
      <c r="L9092" t="s">
        <v>87</v>
      </c>
      <c r="M9092" t="s">
        <v>2928</v>
      </c>
      <c r="N9092" t="s">
        <v>15</v>
      </c>
      <c r="O9092" t="s">
        <v>6210</v>
      </c>
      <c r="P9092" t="s">
        <v>43</v>
      </c>
      <c r="Q9092" t="s">
        <v>3584</v>
      </c>
      <c r="R9092" s="2">
        <v>2787.6</v>
      </c>
      <c r="S9092">
        <v>2021</v>
      </c>
      <c r="T9092" t="s">
        <v>10717</v>
      </c>
    </row>
    <row r="9093" spans="1:20" hidden="1" x14ac:dyDescent="0.35">
      <c r="A9093" s="1">
        <v>44453</v>
      </c>
      <c r="B9093" t="s">
        <v>9030</v>
      </c>
      <c r="C9093" t="s">
        <v>9030</v>
      </c>
      <c r="D9093" t="s">
        <v>10896</v>
      </c>
      <c r="E9093" t="s">
        <v>37</v>
      </c>
      <c r="F9093" s="2">
        <v>-1695</v>
      </c>
      <c r="G9093" t="s">
        <v>3019</v>
      </c>
      <c r="H9093">
        <v>710655031</v>
      </c>
      <c r="I9093" t="s">
        <v>2888</v>
      </c>
      <c r="J9093" t="s">
        <v>17</v>
      </c>
      <c r="K9093" t="s">
        <v>91</v>
      </c>
      <c r="L9093" t="s">
        <v>87</v>
      </c>
      <c r="M9093" t="s">
        <v>2928</v>
      </c>
      <c r="N9093" t="s">
        <v>2641</v>
      </c>
      <c r="O9093" t="s">
        <v>3021</v>
      </c>
      <c r="P9093" t="s">
        <v>43</v>
      </c>
      <c r="Q9093" t="s">
        <v>3584</v>
      </c>
      <c r="R9093" s="2">
        <v>1695</v>
      </c>
      <c r="S9093">
        <v>2021</v>
      </c>
      <c r="T9093" t="s">
        <v>10717</v>
      </c>
    </row>
    <row r="9094" spans="1:20" hidden="1" x14ac:dyDescent="0.35">
      <c r="A9094" s="1">
        <v>44453</v>
      </c>
      <c r="B9094" t="s">
        <v>9030</v>
      </c>
      <c r="C9094" t="s">
        <v>9030</v>
      </c>
      <c r="D9094" t="s">
        <v>10897</v>
      </c>
      <c r="E9094" t="s">
        <v>37</v>
      </c>
      <c r="F9094" s="2">
        <v>3933.24</v>
      </c>
      <c r="G9094" t="s">
        <v>3019</v>
      </c>
      <c r="H9094">
        <v>710655031</v>
      </c>
      <c r="I9094" t="s">
        <v>2888</v>
      </c>
      <c r="J9094" t="s">
        <v>17</v>
      </c>
      <c r="K9094" t="s">
        <v>40</v>
      </c>
      <c r="L9094" t="s">
        <v>66</v>
      </c>
      <c r="M9094" t="s">
        <v>9790</v>
      </c>
      <c r="N9094" t="s">
        <v>15</v>
      </c>
      <c r="O9094" t="s">
        <v>3021</v>
      </c>
      <c r="P9094" t="s">
        <v>43</v>
      </c>
      <c r="Q9094" t="s">
        <v>9419</v>
      </c>
      <c r="R9094" s="2">
        <v>3933.24</v>
      </c>
      <c r="S9094">
        <v>2021</v>
      </c>
      <c r="T9094" t="s">
        <v>10717</v>
      </c>
    </row>
    <row r="9095" spans="1:20" hidden="1" x14ac:dyDescent="0.35">
      <c r="A9095" s="1">
        <v>44453</v>
      </c>
      <c r="B9095" t="s">
        <v>9030</v>
      </c>
      <c r="C9095" t="s">
        <v>9030</v>
      </c>
      <c r="D9095" t="s">
        <v>10898</v>
      </c>
      <c r="E9095" t="s">
        <v>37</v>
      </c>
      <c r="F9095" s="2">
        <v>-200</v>
      </c>
      <c r="G9095" t="s">
        <v>10208</v>
      </c>
      <c r="H9095">
        <v>5445996969</v>
      </c>
      <c r="I9095" t="s">
        <v>10654</v>
      </c>
      <c r="J9095" t="s">
        <v>17</v>
      </c>
      <c r="K9095" t="s">
        <v>59</v>
      </c>
      <c r="L9095" t="s">
        <v>60</v>
      </c>
      <c r="M9095" t="s">
        <v>10847</v>
      </c>
      <c r="N9095" t="s">
        <v>10208</v>
      </c>
      <c r="O9095" t="s">
        <v>10655</v>
      </c>
      <c r="P9095" t="s">
        <v>43</v>
      </c>
      <c r="Q9095" t="s">
        <v>9816</v>
      </c>
      <c r="R9095" s="2">
        <v>200</v>
      </c>
      <c r="S9095">
        <v>2021</v>
      </c>
      <c r="T9095" t="s">
        <v>10717</v>
      </c>
    </row>
    <row r="9096" spans="1:20" hidden="1" x14ac:dyDescent="0.35">
      <c r="A9096" s="1">
        <v>44453</v>
      </c>
      <c r="B9096" t="s">
        <v>9030</v>
      </c>
      <c r="C9096" t="s">
        <v>9030</v>
      </c>
      <c r="D9096" t="s">
        <v>10899</v>
      </c>
      <c r="E9096" t="s">
        <v>37</v>
      </c>
      <c r="F9096" s="2">
        <v>-10.27</v>
      </c>
      <c r="G9096" t="s">
        <v>10208</v>
      </c>
      <c r="H9096">
        <v>5445996969</v>
      </c>
      <c r="I9096" t="s">
        <v>10654</v>
      </c>
      <c r="J9096" t="s">
        <v>17</v>
      </c>
      <c r="K9096" t="s">
        <v>59</v>
      </c>
      <c r="L9096" t="s">
        <v>60</v>
      </c>
      <c r="M9096" t="s">
        <v>10849</v>
      </c>
      <c r="N9096" t="s">
        <v>15</v>
      </c>
      <c r="O9096" t="s">
        <v>10655</v>
      </c>
      <c r="P9096" t="s">
        <v>43</v>
      </c>
      <c r="Q9096" t="s">
        <v>10850</v>
      </c>
      <c r="R9096" s="2">
        <v>10.27</v>
      </c>
      <c r="S9096">
        <v>2021</v>
      </c>
      <c r="T9096" t="s">
        <v>10717</v>
      </c>
    </row>
    <row r="9097" spans="1:20" hidden="1" x14ac:dyDescent="0.35">
      <c r="A9097" s="1">
        <v>44454</v>
      </c>
      <c r="B9097" t="s">
        <v>9030</v>
      </c>
      <c r="C9097" t="s">
        <v>9030</v>
      </c>
      <c r="D9097" t="s">
        <v>10900</v>
      </c>
      <c r="E9097" t="s">
        <v>37</v>
      </c>
      <c r="F9097" s="2">
        <v>5320</v>
      </c>
      <c r="G9097" t="s">
        <v>8683</v>
      </c>
      <c r="H9097">
        <v>692554576</v>
      </c>
      <c r="I9097" t="s">
        <v>57</v>
      </c>
      <c r="J9097" t="s">
        <v>58</v>
      </c>
      <c r="K9097" t="s">
        <v>91</v>
      </c>
      <c r="L9097" t="s">
        <v>87</v>
      </c>
      <c r="M9097" t="s">
        <v>2928</v>
      </c>
      <c r="N9097" t="s">
        <v>15</v>
      </c>
      <c r="O9097" t="s">
        <v>8685</v>
      </c>
      <c r="P9097" t="s">
        <v>43</v>
      </c>
      <c r="Q9097" t="s">
        <v>3584</v>
      </c>
      <c r="R9097" s="2">
        <v>5320</v>
      </c>
      <c r="S9097">
        <v>2021</v>
      </c>
      <c r="T9097" t="s">
        <v>10717</v>
      </c>
    </row>
    <row r="9098" spans="1:20" hidden="1" x14ac:dyDescent="0.35">
      <c r="A9098" s="1">
        <v>44454</v>
      </c>
      <c r="B9098" t="s">
        <v>9030</v>
      </c>
      <c r="C9098" t="s">
        <v>9030</v>
      </c>
      <c r="D9098" t="s">
        <v>10901</v>
      </c>
      <c r="E9098" t="s">
        <v>37</v>
      </c>
      <c r="F9098" s="2">
        <v>-80</v>
      </c>
      <c r="G9098" t="s">
        <v>10208</v>
      </c>
      <c r="H9098">
        <v>5445996969</v>
      </c>
      <c r="I9098" t="s">
        <v>10654</v>
      </c>
      <c r="J9098" t="s">
        <v>17</v>
      </c>
      <c r="K9098" t="s">
        <v>59</v>
      </c>
      <c r="L9098" t="s">
        <v>60</v>
      </c>
      <c r="M9098" t="s">
        <v>10902</v>
      </c>
      <c r="N9098" t="s">
        <v>15</v>
      </c>
      <c r="O9098" t="s">
        <v>10655</v>
      </c>
      <c r="P9098" t="s">
        <v>43</v>
      </c>
      <c r="Q9098" t="s">
        <v>10902</v>
      </c>
      <c r="R9098" s="2">
        <v>80</v>
      </c>
      <c r="S9098">
        <v>2021</v>
      </c>
      <c r="T9098" t="s">
        <v>10717</v>
      </c>
    </row>
    <row r="9099" spans="1:20" hidden="1" x14ac:dyDescent="0.35">
      <c r="A9099" s="1">
        <v>44454</v>
      </c>
      <c r="B9099" t="s">
        <v>9030</v>
      </c>
      <c r="C9099" t="s">
        <v>9030</v>
      </c>
      <c r="D9099" t="s">
        <v>10903</v>
      </c>
      <c r="E9099" t="s">
        <v>37</v>
      </c>
      <c r="F9099" s="2">
        <v>252.22</v>
      </c>
      <c r="G9099" t="s">
        <v>10208</v>
      </c>
      <c r="H9099">
        <v>5445996969</v>
      </c>
      <c r="I9099" t="s">
        <v>10654</v>
      </c>
      <c r="J9099" t="s">
        <v>17</v>
      </c>
      <c r="K9099" t="s">
        <v>59</v>
      </c>
      <c r="L9099" t="s">
        <v>60</v>
      </c>
      <c r="M9099" t="s">
        <v>9596</v>
      </c>
      <c r="N9099" t="s">
        <v>10208</v>
      </c>
      <c r="O9099" t="s">
        <v>10655</v>
      </c>
      <c r="P9099" t="s">
        <v>43</v>
      </c>
      <c r="Q9099" t="s">
        <v>9596</v>
      </c>
      <c r="R9099" s="2">
        <v>252.22</v>
      </c>
      <c r="S9099">
        <v>2021</v>
      </c>
      <c r="T9099" t="s">
        <v>10717</v>
      </c>
    </row>
    <row r="9100" spans="1:20" hidden="1" x14ac:dyDescent="0.35">
      <c r="A9100" s="1">
        <v>44455</v>
      </c>
      <c r="B9100" t="s">
        <v>9030</v>
      </c>
      <c r="C9100" t="s">
        <v>9030</v>
      </c>
      <c r="D9100" t="s">
        <v>10904</v>
      </c>
      <c r="E9100" t="s">
        <v>37</v>
      </c>
      <c r="F9100" s="2">
        <v>-60</v>
      </c>
      <c r="G9100" t="s">
        <v>3920</v>
      </c>
      <c r="H9100">
        <v>371052603</v>
      </c>
      <c r="I9100" t="s">
        <v>57</v>
      </c>
      <c r="J9100" t="s">
        <v>277</v>
      </c>
      <c r="K9100" t="s">
        <v>40</v>
      </c>
      <c r="L9100" t="s">
        <v>66</v>
      </c>
      <c r="M9100" t="s">
        <v>9295</v>
      </c>
      <c r="N9100" t="s">
        <v>9035</v>
      </c>
      <c r="O9100" t="s">
        <v>4025</v>
      </c>
      <c r="P9100" t="s">
        <v>43</v>
      </c>
      <c r="Q9100" t="s">
        <v>9295</v>
      </c>
      <c r="R9100" s="2">
        <v>60</v>
      </c>
      <c r="S9100">
        <v>2021</v>
      </c>
      <c r="T9100" t="s">
        <v>10717</v>
      </c>
    </row>
    <row r="9101" spans="1:20" hidden="1" x14ac:dyDescent="0.35">
      <c r="A9101" s="1">
        <v>44455</v>
      </c>
      <c r="B9101" t="s">
        <v>9030</v>
      </c>
      <c r="C9101" t="s">
        <v>9030</v>
      </c>
      <c r="D9101" t="s">
        <v>10905</v>
      </c>
      <c r="E9101" t="s">
        <v>37</v>
      </c>
      <c r="F9101" s="2">
        <v>-1500</v>
      </c>
      <c r="G9101" t="s">
        <v>10208</v>
      </c>
      <c r="H9101">
        <v>5445996969</v>
      </c>
      <c r="I9101" t="s">
        <v>10654</v>
      </c>
      <c r="J9101" t="s">
        <v>17</v>
      </c>
      <c r="K9101" t="s">
        <v>59</v>
      </c>
      <c r="L9101" t="s">
        <v>60</v>
      </c>
      <c r="M9101" t="s">
        <v>7076</v>
      </c>
      <c r="N9101" t="s">
        <v>15</v>
      </c>
      <c r="O9101" t="s">
        <v>10655</v>
      </c>
      <c r="P9101" t="s">
        <v>43</v>
      </c>
      <c r="Q9101" t="s">
        <v>9575</v>
      </c>
      <c r="R9101" s="2">
        <v>1500</v>
      </c>
      <c r="S9101">
        <v>2021</v>
      </c>
      <c r="T9101" t="s">
        <v>10717</v>
      </c>
    </row>
    <row r="9102" spans="1:20" hidden="1" x14ac:dyDescent="0.35">
      <c r="A9102" s="1">
        <v>44455</v>
      </c>
      <c r="B9102" t="s">
        <v>9030</v>
      </c>
      <c r="C9102" t="s">
        <v>9030</v>
      </c>
      <c r="D9102" t="s">
        <v>10906</v>
      </c>
      <c r="E9102" t="s">
        <v>37</v>
      </c>
      <c r="F9102" s="2">
        <v>-373.5</v>
      </c>
      <c r="G9102" t="s">
        <v>10208</v>
      </c>
      <c r="H9102">
        <v>5445996969</v>
      </c>
      <c r="I9102" t="s">
        <v>10654</v>
      </c>
      <c r="J9102" t="s">
        <v>17</v>
      </c>
      <c r="K9102" t="s">
        <v>40</v>
      </c>
      <c r="L9102" t="s">
        <v>83</v>
      </c>
      <c r="M9102" t="s">
        <v>10767</v>
      </c>
      <c r="N9102" t="s">
        <v>15</v>
      </c>
      <c r="O9102" t="s">
        <v>10655</v>
      </c>
      <c r="P9102" t="s">
        <v>43</v>
      </c>
      <c r="Q9102" t="s">
        <v>10767</v>
      </c>
      <c r="R9102" s="2">
        <v>373.5</v>
      </c>
      <c r="S9102">
        <v>2021</v>
      </c>
      <c r="T9102" t="s">
        <v>10717</v>
      </c>
    </row>
    <row r="9103" spans="1:20" hidden="1" x14ac:dyDescent="0.35">
      <c r="A9103" s="1">
        <v>44455</v>
      </c>
      <c r="B9103" t="s">
        <v>9030</v>
      </c>
      <c r="C9103" t="s">
        <v>9030</v>
      </c>
      <c r="D9103" t="s">
        <v>10907</v>
      </c>
      <c r="E9103" t="s">
        <v>37</v>
      </c>
      <c r="F9103" s="2">
        <v>-9.99</v>
      </c>
      <c r="G9103" t="s">
        <v>10208</v>
      </c>
      <c r="H9103">
        <v>5445996969</v>
      </c>
      <c r="I9103" t="s">
        <v>10654</v>
      </c>
      <c r="J9103" t="s">
        <v>17</v>
      </c>
      <c r="K9103" t="s">
        <v>40</v>
      </c>
      <c r="L9103" t="s">
        <v>83</v>
      </c>
      <c r="M9103" t="s">
        <v>2928</v>
      </c>
      <c r="N9103" t="s">
        <v>15</v>
      </c>
      <c r="O9103" t="s">
        <v>10655</v>
      </c>
      <c r="P9103" t="s">
        <v>43</v>
      </c>
      <c r="Q9103" t="s">
        <v>10908</v>
      </c>
      <c r="R9103" s="2">
        <v>9.99</v>
      </c>
      <c r="S9103">
        <v>2021</v>
      </c>
      <c r="T9103" t="s">
        <v>10717</v>
      </c>
    </row>
    <row r="9104" spans="1:20" hidden="1" x14ac:dyDescent="0.35">
      <c r="A9104" s="1">
        <v>44456</v>
      </c>
      <c r="B9104" t="s">
        <v>9030</v>
      </c>
      <c r="C9104" t="s">
        <v>9030</v>
      </c>
      <c r="D9104" t="s">
        <v>10909</v>
      </c>
      <c r="E9104" t="s">
        <v>37</v>
      </c>
      <c r="F9104" s="2">
        <v>-720</v>
      </c>
      <c r="G9104" t="s">
        <v>1761</v>
      </c>
      <c r="H9104">
        <v>3123788147</v>
      </c>
      <c r="I9104" t="s">
        <v>38</v>
      </c>
      <c r="J9104" t="s">
        <v>58</v>
      </c>
      <c r="K9104" t="s">
        <v>40</v>
      </c>
      <c r="L9104" t="s">
        <v>66</v>
      </c>
      <c r="M9104" t="s">
        <v>9980</v>
      </c>
      <c r="N9104" t="s">
        <v>15</v>
      </c>
      <c r="O9104" t="s">
        <v>1762</v>
      </c>
      <c r="P9104" t="s">
        <v>43</v>
      </c>
      <c r="Q9104" t="s">
        <v>9980</v>
      </c>
      <c r="R9104" s="2">
        <v>720</v>
      </c>
      <c r="S9104">
        <v>2021</v>
      </c>
      <c r="T9104" t="s">
        <v>10717</v>
      </c>
    </row>
    <row r="9105" spans="1:20" hidden="1" x14ac:dyDescent="0.35">
      <c r="A9105" s="1">
        <v>44456</v>
      </c>
      <c r="B9105" t="s">
        <v>9030</v>
      </c>
      <c r="C9105" t="s">
        <v>9030</v>
      </c>
      <c r="D9105" t="s">
        <v>10910</v>
      </c>
      <c r="E9105" t="s">
        <v>37</v>
      </c>
      <c r="F9105" s="2">
        <v>-400</v>
      </c>
      <c r="G9105" t="s">
        <v>2641</v>
      </c>
      <c r="H9105">
        <v>886968291</v>
      </c>
      <c r="I9105" t="s">
        <v>38</v>
      </c>
      <c r="J9105" t="s">
        <v>58</v>
      </c>
      <c r="K9105" t="s">
        <v>40</v>
      </c>
      <c r="L9105" t="s">
        <v>66</v>
      </c>
      <c r="M9105" t="s">
        <v>10364</v>
      </c>
      <c r="N9105" t="s">
        <v>15</v>
      </c>
      <c r="O9105" t="s">
        <v>2642</v>
      </c>
      <c r="P9105" t="s">
        <v>43</v>
      </c>
      <c r="Q9105" t="s">
        <v>10365</v>
      </c>
      <c r="R9105" s="2">
        <v>400</v>
      </c>
      <c r="S9105">
        <v>2021</v>
      </c>
      <c r="T9105" t="s">
        <v>10717</v>
      </c>
    </row>
    <row r="9106" spans="1:20" hidden="1" x14ac:dyDescent="0.35">
      <c r="A9106" s="1">
        <v>44456</v>
      </c>
      <c r="B9106" t="s">
        <v>9030</v>
      </c>
      <c r="C9106" t="s">
        <v>9030</v>
      </c>
      <c r="D9106" t="s">
        <v>10911</v>
      </c>
      <c r="E9106" t="s">
        <v>37</v>
      </c>
      <c r="F9106" s="2">
        <v>-1000</v>
      </c>
      <c r="G9106" t="s">
        <v>10208</v>
      </c>
      <c r="H9106">
        <v>5445996969</v>
      </c>
      <c r="I9106" t="s">
        <v>10654</v>
      </c>
      <c r="J9106" t="s">
        <v>17</v>
      </c>
      <c r="K9106" t="s">
        <v>59</v>
      </c>
      <c r="L9106" t="s">
        <v>60</v>
      </c>
      <c r="M9106" t="s">
        <v>10364</v>
      </c>
      <c r="N9106" t="s">
        <v>15</v>
      </c>
      <c r="O9106" t="s">
        <v>10655</v>
      </c>
      <c r="P9106" t="s">
        <v>43</v>
      </c>
      <c r="Q9106" t="s">
        <v>10365</v>
      </c>
      <c r="R9106" s="2">
        <v>1000</v>
      </c>
      <c r="S9106">
        <v>2021</v>
      </c>
      <c r="T9106" t="s">
        <v>10717</v>
      </c>
    </row>
    <row r="9107" spans="1:20" hidden="1" x14ac:dyDescent="0.35">
      <c r="A9107" s="1">
        <v>44456</v>
      </c>
      <c r="B9107" t="s">
        <v>9030</v>
      </c>
      <c r="C9107" t="s">
        <v>9030</v>
      </c>
      <c r="D9107" t="s">
        <v>10912</v>
      </c>
      <c r="E9107" t="s">
        <v>37</v>
      </c>
      <c r="F9107" s="2">
        <v>-500</v>
      </c>
      <c r="G9107" t="s">
        <v>10208</v>
      </c>
      <c r="H9107">
        <v>5445996969</v>
      </c>
      <c r="I9107" t="s">
        <v>10654</v>
      </c>
      <c r="J9107" t="s">
        <v>17</v>
      </c>
      <c r="K9107" t="s">
        <v>59</v>
      </c>
      <c r="L9107" t="s">
        <v>60</v>
      </c>
      <c r="M9107" t="s">
        <v>10913</v>
      </c>
      <c r="N9107" t="s">
        <v>15</v>
      </c>
      <c r="O9107" t="s">
        <v>10655</v>
      </c>
      <c r="P9107" t="s">
        <v>43</v>
      </c>
      <c r="Q9107" t="s">
        <v>10914</v>
      </c>
      <c r="R9107" s="2">
        <v>500</v>
      </c>
      <c r="S9107">
        <v>2021</v>
      </c>
      <c r="T9107" t="s">
        <v>10717</v>
      </c>
    </row>
    <row r="9108" spans="1:20" hidden="1" x14ac:dyDescent="0.35">
      <c r="A9108" s="1">
        <v>44456</v>
      </c>
      <c r="B9108" t="s">
        <v>9030</v>
      </c>
      <c r="C9108" t="s">
        <v>9030</v>
      </c>
      <c r="D9108" t="s">
        <v>10915</v>
      </c>
      <c r="E9108" t="s">
        <v>37</v>
      </c>
      <c r="F9108" s="2">
        <v>-97.94</v>
      </c>
      <c r="G9108" t="s">
        <v>10208</v>
      </c>
      <c r="H9108">
        <v>5445996969</v>
      </c>
      <c r="I9108" t="s">
        <v>10654</v>
      </c>
      <c r="J9108" t="s">
        <v>17</v>
      </c>
      <c r="K9108" t="s">
        <v>59</v>
      </c>
      <c r="L9108" t="s">
        <v>60</v>
      </c>
      <c r="M9108" t="s">
        <v>9168</v>
      </c>
      <c r="N9108" t="s">
        <v>15</v>
      </c>
      <c r="O9108" t="s">
        <v>10655</v>
      </c>
      <c r="P9108" t="s">
        <v>43</v>
      </c>
      <c r="Q9108" t="s">
        <v>9168</v>
      </c>
      <c r="R9108" s="2">
        <v>97.94</v>
      </c>
      <c r="S9108">
        <v>2021</v>
      </c>
      <c r="T9108" t="s">
        <v>10717</v>
      </c>
    </row>
    <row r="9109" spans="1:20" hidden="1" x14ac:dyDescent="0.35">
      <c r="A9109" s="1">
        <v>44456</v>
      </c>
      <c r="B9109" t="s">
        <v>9030</v>
      </c>
      <c r="C9109" t="s">
        <v>9030</v>
      </c>
      <c r="D9109" t="s">
        <v>10916</v>
      </c>
      <c r="E9109" t="s">
        <v>37</v>
      </c>
      <c r="F9109" s="2">
        <v>-70.319999999999993</v>
      </c>
      <c r="G9109" t="s">
        <v>10208</v>
      </c>
      <c r="H9109">
        <v>5445996969</v>
      </c>
      <c r="I9109" t="s">
        <v>10654</v>
      </c>
      <c r="J9109" t="s">
        <v>17</v>
      </c>
      <c r="K9109" t="s">
        <v>59</v>
      </c>
      <c r="L9109" t="s">
        <v>60</v>
      </c>
      <c r="M9109" t="s">
        <v>9168</v>
      </c>
      <c r="N9109" t="s">
        <v>15</v>
      </c>
      <c r="O9109" t="s">
        <v>10655</v>
      </c>
      <c r="P9109" t="s">
        <v>43</v>
      </c>
      <c r="Q9109" t="s">
        <v>9168</v>
      </c>
      <c r="R9109" s="2">
        <v>70.319999999999993</v>
      </c>
      <c r="S9109">
        <v>2021</v>
      </c>
      <c r="T9109" t="s">
        <v>10717</v>
      </c>
    </row>
    <row r="9110" spans="1:20" hidden="1" x14ac:dyDescent="0.35">
      <c r="A9110" s="1">
        <v>44456</v>
      </c>
      <c r="B9110" t="s">
        <v>9030</v>
      </c>
      <c r="C9110" t="s">
        <v>9030</v>
      </c>
      <c r="D9110" t="s">
        <v>10917</v>
      </c>
      <c r="E9110" t="s">
        <v>37</v>
      </c>
      <c r="F9110" s="2">
        <v>-54</v>
      </c>
      <c r="G9110" t="s">
        <v>10208</v>
      </c>
      <c r="H9110">
        <v>5445996969</v>
      </c>
      <c r="I9110" t="s">
        <v>10654</v>
      </c>
      <c r="J9110" t="s">
        <v>17</v>
      </c>
      <c r="K9110" t="s">
        <v>59</v>
      </c>
      <c r="L9110" t="s">
        <v>60</v>
      </c>
      <c r="M9110" t="s">
        <v>9544</v>
      </c>
      <c r="N9110" t="s">
        <v>15</v>
      </c>
      <c r="O9110" t="s">
        <v>10655</v>
      </c>
      <c r="P9110" t="s">
        <v>43</v>
      </c>
      <c r="Q9110" t="s">
        <v>9544</v>
      </c>
      <c r="R9110" s="2">
        <v>54</v>
      </c>
      <c r="S9110">
        <v>2021</v>
      </c>
      <c r="T9110" t="s">
        <v>10717</v>
      </c>
    </row>
    <row r="9111" spans="1:20" hidden="1" x14ac:dyDescent="0.35">
      <c r="A9111" s="1">
        <v>44456</v>
      </c>
      <c r="B9111" t="s">
        <v>9030</v>
      </c>
      <c r="C9111" t="s">
        <v>9030</v>
      </c>
      <c r="D9111" t="s">
        <v>10918</v>
      </c>
      <c r="E9111" t="s">
        <v>37</v>
      </c>
      <c r="F9111" s="2">
        <v>-23.34</v>
      </c>
      <c r="G9111" t="s">
        <v>10208</v>
      </c>
      <c r="H9111">
        <v>5445996969</v>
      </c>
      <c r="I9111" t="s">
        <v>10654</v>
      </c>
      <c r="J9111" t="s">
        <v>17</v>
      </c>
      <c r="K9111" t="s">
        <v>59</v>
      </c>
      <c r="L9111" t="s">
        <v>60</v>
      </c>
      <c r="M9111" t="s">
        <v>9168</v>
      </c>
      <c r="N9111" t="s">
        <v>15</v>
      </c>
      <c r="O9111" t="s">
        <v>10655</v>
      </c>
      <c r="P9111" t="s">
        <v>43</v>
      </c>
      <c r="Q9111" t="s">
        <v>9168</v>
      </c>
      <c r="R9111" s="2">
        <v>23.34</v>
      </c>
      <c r="S9111">
        <v>2021</v>
      </c>
      <c r="T9111" t="s">
        <v>10717</v>
      </c>
    </row>
    <row r="9112" spans="1:20" hidden="1" x14ac:dyDescent="0.35">
      <c r="A9112" s="1">
        <v>44456</v>
      </c>
      <c r="B9112" t="s">
        <v>9030</v>
      </c>
      <c r="C9112" t="s">
        <v>9030</v>
      </c>
      <c r="D9112" t="s">
        <v>10919</v>
      </c>
      <c r="E9112" t="s">
        <v>37</v>
      </c>
      <c r="F9112" s="2">
        <v>-3.47</v>
      </c>
      <c r="G9112" t="s">
        <v>10208</v>
      </c>
      <c r="H9112">
        <v>5445996969</v>
      </c>
      <c r="I9112" t="s">
        <v>10654</v>
      </c>
      <c r="J9112" t="s">
        <v>17</v>
      </c>
      <c r="K9112" t="s">
        <v>59</v>
      </c>
      <c r="L9112" t="s">
        <v>60</v>
      </c>
      <c r="M9112" t="s">
        <v>9168</v>
      </c>
      <c r="N9112" t="s">
        <v>15</v>
      </c>
      <c r="O9112" t="s">
        <v>10655</v>
      </c>
      <c r="P9112" t="s">
        <v>43</v>
      </c>
      <c r="Q9112" t="s">
        <v>9168</v>
      </c>
      <c r="R9112" s="2">
        <v>3.47</v>
      </c>
      <c r="S9112">
        <v>2021</v>
      </c>
      <c r="T9112" t="s">
        <v>10717</v>
      </c>
    </row>
    <row r="9113" spans="1:20" hidden="1" x14ac:dyDescent="0.35">
      <c r="A9113" s="1">
        <v>44456</v>
      </c>
      <c r="B9113" t="s">
        <v>9030</v>
      </c>
      <c r="C9113" t="s">
        <v>9030</v>
      </c>
      <c r="D9113" t="s">
        <v>10920</v>
      </c>
      <c r="E9113" t="s">
        <v>37</v>
      </c>
      <c r="F9113" s="2">
        <v>5.36</v>
      </c>
      <c r="G9113" t="s">
        <v>10208</v>
      </c>
      <c r="H9113">
        <v>5445996969</v>
      </c>
      <c r="I9113" t="s">
        <v>10654</v>
      </c>
      <c r="J9113" t="s">
        <v>17</v>
      </c>
      <c r="K9113" t="s">
        <v>59</v>
      </c>
      <c r="L9113" t="s">
        <v>60</v>
      </c>
      <c r="M9113" t="s">
        <v>9544</v>
      </c>
      <c r="N9113" t="s">
        <v>10208</v>
      </c>
      <c r="O9113" t="s">
        <v>10655</v>
      </c>
      <c r="P9113" t="s">
        <v>43</v>
      </c>
      <c r="Q9113" t="s">
        <v>9544</v>
      </c>
      <c r="R9113" s="2">
        <v>5.36</v>
      </c>
      <c r="S9113">
        <v>2021</v>
      </c>
      <c r="T9113" t="s">
        <v>10717</v>
      </c>
    </row>
    <row r="9114" spans="1:20" hidden="1" x14ac:dyDescent="0.35">
      <c r="A9114" s="1">
        <v>44456</v>
      </c>
      <c r="B9114" t="s">
        <v>9030</v>
      </c>
      <c r="C9114" t="s">
        <v>9030</v>
      </c>
      <c r="D9114" t="s">
        <v>10921</v>
      </c>
      <c r="E9114" t="s">
        <v>37</v>
      </c>
      <c r="F9114" s="2">
        <v>800</v>
      </c>
      <c r="G9114" t="s">
        <v>10208</v>
      </c>
      <c r="H9114">
        <v>5445996969</v>
      </c>
      <c r="I9114" t="s">
        <v>10654</v>
      </c>
      <c r="J9114" t="s">
        <v>17</v>
      </c>
      <c r="K9114" t="s">
        <v>91</v>
      </c>
      <c r="L9114" t="s">
        <v>87</v>
      </c>
      <c r="M9114" t="s">
        <v>2928</v>
      </c>
      <c r="N9114" t="s">
        <v>15</v>
      </c>
      <c r="O9114" t="s">
        <v>10655</v>
      </c>
      <c r="P9114" t="s">
        <v>43</v>
      </c>
      <c r="Q9114" t="s">
        <v>3584</v>
      </c>
      <c r="R9114" s="2">
        <v>800</v>
      </c>
      <c r="S9114">
        <v>2021</v>
      </c>
      <c r="T9114" t="s">
        <v>10717</v>
      </c>
    </row>
    <row r="9115" spans="1:20" hidden="1" x14ac:dyDescent="0.35">
      <c r="A9115" s="1">
        <v>44456</v>
      </c>
      <c r="B9115" t="s">
        <v>9030</v>
      </c>
      <c r="C9115" t="s">
        <v>9030</v>
      </c>
      <c r="D9115" t="s">
        <v>10922</v>
      </c>
      <c r="E9115" t="s">
        <v>37</v>
      </c>
      <c r="F9115" s="2">
        <v>1283</v>
      </c>
      <c r="G9115" t="s">
        <v>10208</v>
      </c>
      <c r="H9115">
        <v>5445996969</v>
      </c>
      <c r="I9115" t="s">
        <v>10654</v>
      </c>
      <c r="J9115" t="s">
        <v>17</v>
      </c>
      <c r="K9115" t="s">
        <v>91</v>
      </c>
      <c r="L9115" t="s">
        <v>87</v>
      </c>
      <c r="M9115" t="s">
        <v>2928</v>
      </c>
      <c r="N9115" t="s">
        <v>15</v>
      </c>
      <c r="O9115" t="s">
        <v>10655</v>
      </c>
      <c r="P9115" t="s">
        <v>43</v>
      </c>
      <c r="Q9115" t="s">
        <v>3584</v>
      </c>
      <c r="R9115" s="2">
        <v>1283</v>
      </c>
      <c r="S9115">
        <v>2021</v>
      </c>
      <c r="T9115" t="s">
        <v>10717</v>
      </c>
    </row>
    <row r="9116" spans="1:20" hidden="1" x14ac:dyDescent="0.35">
      <c r="A9116" s="1">
        <v>44459</v>
      </c>
      <c r="B9116" t="s">
        <v>9030</v>
      </c>
      <c r="C9116" t="s">
        <v>9030</v>
      </c>
      <c r="D9116" t="s">
        <v>10923</v>
      </c>
      <c r="E9116" t="s">
        <v>37</v>
      </c>
      <c r="F9116" s="2">
        <v>-65</v>
      </c>
      <c r="G9116" t="s">
        <v>9207</v>
      </c>
      <c r="H9116">
        <v>5123943606</v>
      </c>
      <c r="I9116" t="s">
        <v>57</v>
      </c>
      <c r="J9116" t="s">
        <v>58</v>
      </c>
      <c r="K9116" t="s">
        <v>40</v>
      </c>
      <c r="L9116" t="s">
        <v>112</v>
      </c>
      <c r="M9116" t="s">
        <v>9396</v>
      </c>
      <c r="N9116" t="s">
        <v>15</v>
      </c>
      <c r="O9116" t="s">
        <v>9228</v>
      </c>
      <c r="P9116" t="s">
        <v>500</v>
      </c>
      <c r="Q9116" t="s">
        <v>9396</v>
      </c>
      <c r="R9116" s="2">
        <v>65</v>
      </c>
      <c r="S9116">
        <v>2021</v>
      </c>
      <c r="T9116" t="s">
        <v>10717</v>
      </c>
    </row>
    <row r="9117" spans="1:20" hidden="1" x14ac:dyDescent="0.35">
      <c r="A9117" s="1">
        <v>44459</v>
      </c>
      <c r="B9117" t="s">
        <v>9030</v>
      </c>
      <c r="C9117" t="s">
        <v>9030</v>
      </c>
      <c r="D9117" t="s">
        <v>10924</v>
      </c>
      <c r="E9117" t="s">
        <v>37</v>
      </c>
      <c r="F9117" s="2">
        <v>-65</v>
      </c>
      <c r="G9117" t="s">
        <v>2641</v>
      </c>
      <c r="H9117">
        <v>886968291</v>
      </c>
      <c r="I9117" t="s">
        <v>38</v>
      </c>
      <c r="J9117" t="s">
        <v>58</v>
      </c>
      <c r="K9117" t="s">
        <v>40</v>
      </c>
      <c r="L9117" t="s">
        <v>112</v>
      </c>
      <c r="M9117" t="s">
        <v>9396</v>
      </c>
      <c r="N9117" t="s">
        <v>15</v>
      </c>
      <c r="O9117" t="s">
        <v>2642</v>
      </c>
      <c r="P9117" t="s">
        <v>43</v>
      </c>
      <c r="Q9117" t="s">
        <v>9396</v>
      </c>
      <c r="R9117" s="2">
        <v>65</v>
      </c>
      <c r="S9117">
        <v>2021</v>
      </c>
      <c r="T9117" t="s">
        <v>10717</v>
      </c>
    </row>
    <row r="9118" spans="1:20" hidden="1" x14ac:dyDescent="0.35">
      <c r="A9118" s="1">
        <v>44459</v>
      </c>
      <c r="B9118" t="s">
        <v>9030</v>
      </c>
      <c r="C9118" t="s">
        <v>9030</v>
      </c>
      <c r="D9118" t="s">
        <v>10925</v>
      </c>
      <c r="E9118" t="s">
        <v>37</v>
      </c>
      <c r="F9118" s="2">
        <v>-65</v>
      </c>
      <c r="G9118" t="s">
        <v>5647</v>
      </c>
      <c r="H9118">
        <v>363876571</v>
      </c>
      <c r="I9118" t="s">
        <v>38</v>
      </c>
      <c r="J9118" t="s">
        <v>17</v>
      </c>
      <c r="K9118" t="s">
        <v>40</v>
      </c>
      <c r="L9118" t="s">
        <v>112</v>
      </c>
      <c r="M9118" t="s">
        <v>9396</v>
      </c>
      <c r="N9118" t="s">
        <v>15</v>
      </c>
      <c r="O9118" t="s">
        <v>6210</v>
      </c>
      <c r="P9118" t="s">
        <v>43</v>
      </c>
      <c r="Q9118" t="s">
        <v>9396</v>
      </c>
      <c r="R9118" s="2">
        <v>65</v>
      </c>
      <c r="S9118">
        <v>2021</v>
      </c>
      <c r="T9118" t="s">
        <v>10717</v>
      </c>
    </row>
    <row r="9119" spans="1:20" hidden="1" x14ac:dyDescent="0.35">
      <c r="A9119" s="1">
        <v>44459</v>
      </c>
      <c r="B9119" t="s">
        <v>9030</v>
      </c>
      <c r="C9119" t="s">
        <v>9030</v>
      </c>
      <c r="D9119" t="s">
        <v>10926</v>
      </c>
      <c r="E9119" t="s">
        <v>37</v>
      </c>
      <c r="F9119" s="2">
        <v>-65</v>
      </c>
      <c r="G9119" t="s">
        <v>5647</v>
      </c>
      <c r="H9119">
        <v>363876571</v>
      </c>
      <c r="I9119" t="s">
        <v>38</v>
      </c>
      <c r="J9119" t="s">
        <v>17</v>
      </c>
      <c r="K9119" t="s">
        <v>40</v>
      </c>
      <c r="L9119" t="s">
        <v>112</v>
      </c>
      <c r="M9119" t="s">
        <v>9396</v>
      </c>
      <c r="N9119" t="s">
        <v>15</v>
      </c>
      <c r="O9119" t="s">
        <v>6210</v>
      </c>
      <c r="P9119" t="s">
        <v>43</v>
      </c>
      <c r="Q9119" t="s">
        <v>9396</v>
      </c>
      <c r="R9119" s="2">
        <v>65</v>
      </c>
      <c r="S9119">
        <v>2021</v>
      </c>
      <c r="T9119" t="s">
        <v>10717</v>
      </c>
    </row>
    <row r="9120" spans="1:20" hidden="1" x14ac:dyDescent="0.35">
      <c r="A9120" s="1">
        <v>44459</v>
      </c>
      <c r="B9120" t="s">
        <v>9030</v>
      </c>
      <c r="C9120" t="s">
        <v>9030</v>
      </c>
      <c r="D9120" t="s">
        <v>10927</v>
      </c>
      <c r="E9120" t="s">
        <v>37</v>
      </c>
      <c r="F9120" s="2">
        <v>-65</v>
      </c>
      <c r="G9120" t="s">
        <v>5647</v>
      </c>
      <c r="H9120">
        <v>363876571</v>
      </c>
      <c r="I9120" t="s">
        <v>38</v>
      </c>
      <c r="J9120" t="s">
        <v>17</v>
      </c>
      <c r="K9120" t="s">
        <v>40</v>
      </c>
      <c r="L9120" t="s">
        <v>112</v>
      </c>
      <c r="M9120" t="s">
        <v>9396</v>
      </c>
      <c r="N9120" t="s">
        <v>15</v>
      </c>
      <c r="O9120" t="s">
        <v>6210</v>
      </c>
      <c r="P9120" t="s">
        <v>43</v>
      </c>
      <c r="Q9120" t="s">
        <v>9396</v>
      </c>
      <c r="R9120" s="2">
        <v>65</v>
      </c>
      <c r="S9120">
        <v>2021</v>
      </c>
      <c r="T9120" t="s">
        <v>10717</v>
      </c>
    </row>
    <row r="9121" spans="1:20" hidden="1" x14ac:dyDescent="0.35">
      <c r="A9121" s="1">
        <v>44459</v>
      </c>
      <c r="B9121" t="s">
        <v>9030</v>
      </c>
      <c r="C9121" t="s">
        <v>9030</v>
      </c>
      <c r="D9121" t="s">
        <v>10928</v>
      </c>
      <c r="E9121" t="s">
        <v>37</v>
      </c>
      <c r="F9121" s="2">
        <v>-19.02</v>
      </c>
      <c r="G9121" t="s">
        <v>5647</v>
      </c>
      <c r="H9121">
        <v>363876571</v>
      </c>
      <c r="I9121" t="s">
        <v>38</v>
      </c>
      <c r="J9121" t="s">
        <v>17</v>
      </c>
      <c r="K9121" t="s">
        <v>40</v>
      </c>
      <c r="L9121" t="s">
        <v>112</v>
      </c>
      <c r="M9121" t="s">
        <v>9396</v>
      </c>
      <c r="N9121" t="s">
        <v>15</v>
      </c>
      <c r="O9121" t="s">
        <v>6210</v>
      </c>
      <c r="P9121" t="s">
        <v>43</v>
      </c>
      <c r="Q9121" t="s">
        <v>9396</v>
      </c>
      <c r="R9121" s="2">
        <v>19.02</v>
      </c>
      <c r="S9121">
        <v>2021</v>
      </c>
      <c r="T9121" t="s">
        <v>10717</v>
      </c>
    </row>
    <row r="9122" spans="1:20" hidden="1" x14ac:dyDescent="0.35">
      <c r="A9122" s="1">
        <v>44459</v>
      </c>
      <c r="B9122" t="s">
        <v>9030</v>
      </c>
      <c r="C9122" t="s">
        <v>9030</v>
      </c>
      <c r="D9122" t="s">
        <v>10929</v>
      </c>
      <c r="E9122" t="s">
        <v>37</v>
      </c>
      <c r="F9122" s="2">
        <v>-175</v>
      </c>
      <c r="G9122" t="s">
        <v>10208</v>
      </c>
      <c r="H9122">
        <v>5445996969</v>
      </c>
      <c r="I9122" t="s">
        <v>10654</v>
      </c>
      <c r="J9122" t="s">
        <v>17</v>
      </c>
      <c r="K9122" t="s">
        <v>59</v>
      </c>
      <c r="L9122" t="s">
        <v>60</v>
      </c>
      <c r="M9122" t="s">
        <v>9980</v>
      </c>
      <c r="N9122" t="s">
        <v>15</v>
      </c>
      <c r="O9122" t="s">
        <v>10655</v>
      </c>
      <c r="P9122" t="s">
        <v>43</v>
      </c>
      <c r="Q9122" t="s">
        <v>9980</v>
      </c>
      <c r="R9122" s="2">
        <v>175</v>
      </c>
      <c r="S9122">
        <v>2021</v>
      </c>
      <c r="T9122" t="s">
        <v>10717</v>
      </c>
    </row>
    <row r="9123" spans="1:20" hidden="1" x14ac:dyDescent="0.35">
      <c r="A9123" s="1">
        <v>44459</v>
      </c>
      <c r="B9123" t="s">
        <v>9030</v>
      </c>
      <c r="C9123" t="s">
        <v>9030</v>
      </c>
      <c r="D9123" t="s">
        <v>10930</v>
      </c>
      <c r="E9123" t="s">
        <v>37</v>
      </c>
      <c r="F9123" s="2">
        <v>-66.02</v>
      </c>
      <c r="G9123" t="s">
        <v>10208</v>
      </c>
      <c r="H9123">
        <v>5445996969</v>
      </c>
      <c r="I9123" t="s">
        <v>10654</v>
      </c>
      <c r="J9123" t="s">
        <v>17</v>
      </c>
      <c r="K9123" t="s">
        <v>59</v>
      </c>
      <c r="L9123" t="s">
        <v>60</v>
      </c>
      <c r="M9123" t="s">
        <v>9596</v>
      </c>
      <c r="N9123" t="s">
        <v>15</v>
      </c>
      <c r="O9123" t="s">
        <v>10655</v>
      </c>
      <c r="P9123" t="s">
        <v>43</v>
      </c>
      <c r="Q9123" t="s">
        <v>9596</v>
      </c>
      <c r="R9123" s="2">
        <v>66.02</v>
      </c>
      <c r="S9123">
        <v>2021</v>
      </c>
      <c r="T9123" t="s">
        <v>10717</v>
      </c>
    </row>
    <row r="9124" spans="1:20" hidden="1" x14ac:dyDescent="0.35">
      <c r="A9124" s="1">
        <v>44459</v>
      </c>
      <c r="B9124" t="s">
        <v>9030</v>
      </c>
      <c r="C9124" t="s">
        <v>9030</v>
      </c>
      <c r="D9124" t="s">
        <v>10931</v>
      </c>
      <c r="E9124" t="s">
        <v>37</v>
      </c>
      <c r="F9124" s="2">
        <v>-25.97</v>
      </c>
      <c r="G9124" t="s">
        <v>10208</v>
      </c>
      <c r="H9124">
        <v>5445996969</v>
      </c>
      <c r="I9124" t="s">
        <v>10654</v>
      </c>
      <c r="J9124" t="s">
        <v>17</v>
      </c>
      <c r="K9124" t="s">
        <v>59</v>
      </c>
      <c r="L9124" t="s">
        <v>60</v>
      </c>
      <c r="M9124" t="s">
        <v>10849</v>
      </c>
      <c r="N9124" t="s">
        <v>15</v>
      </c>
      <c r="O9124" t="s">
        <v>10655</v>
      </c>
      <c r="P9124" t="s">
        <v>43</v>
      </c>
      <c r="Q9124" t="s">
        <v>10850</v>
      </c>
      <c r="R9124" s="2">
        <v>25.97</v>
      </c>
      <c r="S9124">
        <v>2021</v>
      </c>
      <c r="T9124" t="s">
        <v>10717</v>
      </c>
    </row>
    <row r="9125" spans="1:20" hidden="1" x14ac:dyDescent="0.35">
      <c r="A9125" s="1">
        <v>44459</v>
      </c>
      <c r="B9125" t="s">
        <v>9030</v>
      </c>
      <c r="C9125" t="s">
        <v>9030</v>
      </c>
      <c r="D9125" t="s">
        <v>10932</v>
      </c>
      <c r="E9125" t="s">
        <v>37</v>
      </c>
      <c r="F9125" s="2">
        <v>-23.76</v>
      </c>
      <c r="G9125" t="s">
        <v>10208</v>
      </c>
      <c r="H9125">
        <v>5445996969</v>
      </c>
      <c r="I9125" t="s">
        <v>10654</v>
      </c>
      <c r="J9125" t="s">
        <v>17</v>
      </c>
      <c r="K9125" t="s">
        <v>59</v>
      </c>
      <c r="L9125" t="s">
        <v>60</v>
      </c>
      <c r="M9125" t="s">
        <v>10849</v>
      </c>
      <c r="N9125" t="s">
        <v>15</v>
      </c>
      <c r="O9125" t="s">
        <v>10655</v>
      </c>
      <c r="P9125" t="s">
        <v>43</v>
      </c>
      <c r="Q9125" t="s">
        <v>10850</v>
      </c>
      <c r="R9125" s="2">
        <v>23.76</v>
      </c>
      <c r="S9125">
        <v>2021</v>
      </c>
      <c r="T9125" t="s">
        <v>10717</v>
      </c>
    </row>
    <row r="9126" spans="1:20" hidden="1" x14ac:dyDescent="0.35">
      <c r="A9126" s="1">
        <v>44459</v>
      </c>
      <c r="B9126" t="s">
        <v>9030</v>
      </c>
      <c r="C9126" t="s">
        <v>9030</v>
      </c>
      <c r="D9126" t="s">
        <v>10933</v>
      </c>
      <c r="E9126" t="s">
        <v>37</v>
      </c>
      <c r="F9126" s="2">
        <v>-23.49</v>
      </c>
      <c r="G9126" t="s">
        <v>10208</v>
      </c>
      <c r="H9126">
        <v>5445996969</v>
      </c>
      <c r="I9126" t="s">
        <v>10654</v>
      </c>
      <c r="J9126" t="s">
        <v>17</v>
      </c>
      <c r="K9126" t="s">
        <v>59</v>
      </c>
      <c r="L9126" t="s">
        <v>60</v>
      </c>
      <c r="M9126" t="s">
        <v>10849</v>
      </c>
      <c r="N9126" t="s">
        <v>15</v>
      </c>
      <c r="O9126" t="s">
        <v>10655</v>
      </c>
      <c r="P9126" t="s">
        <v>43</v>
      </c>
      <c r="Q9126" t="s">
        <v>10850</v>
      </c>
      <c r="R9126" s="2">
        <v>23.49</v>
      </c>
      <c r="S9126">
        <v>2021</v>
      </c>
      <c r="T9126" t="s">
        <v>10717</v>
      </c>
    </row>
    <row r="9127" spans="1:20" hidden="1" x14ac:dyDescent="0.35">
      <c r="A9127" s="1">
        <v>44459</v>
      </c>
      <c r="B9127" t="s">
        <v>9030</v>
      </c>
      <c r="C9127" t="s">
        <v>9030</v>
      </c>
      <c r="D9127" t="s">
        <v>10934</v>
      </c>
      <c r="E9127" t="s">
        <v>37</v>
      </c>
      <c r="F9127" s="2">
        <v>-19.579999999999998</v>
      </c>
      <c r="G9127" t="s">
        <v>10208</v>
      </c>
      <c r="H9127">
        <v>5445996969</v>
      </c>
      <c r="I9127" t="s">
        <v>10654</v>
      </c>
      <c r="J9127" t="s">
        <v>17</v>
      </c>
      <c r="K9127" t="s">
        <v>59</v>
      </c>
      <c r="L9127" t="s">
        <v>60</v>
      </c>
      <c r="M9127" t="s">
        <v>9596</v>
      </c>
      <c r="N9127" t="s">
        <v>15</v>
      </c>
      <c r="O9127" t="s">
        <v>10655</v>
      </c>
      <c r="P9127" t="s">
        <v>43</v>
      </c>
      <c r="Q9127" t="s">
        <v>9596</v>
      </c>
      <c r="R9127" s="2">
        <v>19.579999999999998</v>
      </c>
      <c r="S9127">
        <v>2021</v>
      </c>
      <c r="T9127" t="s">
        <v>10717</v>
      </c>
    </row>
    <row r="9128" spans="1:20" hidden="1" x14ac:dyDescent="0.35">
      <c r="A9128" s="1">
        <v>44459</v>
      </c>
      <c r="B9128" t="s">
        <v>9030</v>
      </c>
      <c r="C9128" t="s">
        <v>9030</v>
      </c>
      <c r="D9128" t="s">
        <v>10935</v>
      </c>
      <c r="E9128" t="s">
        <v>37</v>
      </c>
      <c r="F9128" s="2">
        <v>-16.23</v>
      </c>
      <c r="G9128" t="s">
        <v>10208</v>
      </c>
      <c r="H9128">
        <v>5445996969</v>
      </c>
      <c r="I9128" t="s">
        <v>10654</v>
      </c>
      <c r="J9128" t="s">
        <v>17</v>
      </c>
      <c r="K9128" t="s">
        <v>59</v>
      </c>
      <c r="L9128" t="s">
        <v>60</v>
      </c>
      <c r="M9128" t="s">
        <v>10849</v>
      </c>
      <c r="N9128" t="s">
        <v>779</v>
      </c>
      <c r="O9128" t="s">
        <v>10655</v>
      </c>
      <c r="P9128" t="s">
        <v>43</v>
      </c>
      <c r="Q9128" t="s">
        <v>10936</v>
      </c>
      <c r="R9128" s="2">
        <v>16.23</v>
      </c>
      <c r="S9128">
        <v>2021</v>
      </c>
      <c r="T9128" t="s">
        <v>10717</v>
      </c>
    </row>
    <row r="9129" spans="1:20" hidden="1" x14ac:dyDescent="0.35">
      <c r="A9129" s="1">
        <v>44459</v>
      </c>
      <c r="B9129" t="s">
        <v>9030</v>
      </c>
      <c r="C9129" t="s">
        <v>9030</v>
      </c>
      <c r="D9129" t="s">
        <v>10937</v>
      </c>
      <c r="E9129" t="s">
        <v>37</v>
      </c>
      <c r="F9129" s="2">
        <v>-9.99</v>
      </c>
      <c r="G9129" t="s">
        <v>10208</v>
      </c>
      <c r="H9129">
        <v>5445996969</v>
      </c>
      <c r="I9129" t="s">
        <v>10654</v>
      </c>
      <c r="J9129" t="s">
        <v>17</v>
      </c>
      <c r="K9129" t="s">
        <v>40</v>
      </c>
      <c r="L9129" t="s">
        <v>83</v>
      </c>
      <c r="M9129" t="s">
        <v>2928</v>
      </c>
      <c r="N9129" t="s">
        <v>15</v>
      </c>
      <c r="O9129" t="s">
        <v>10655</v>
      </c>
      <c r="P9129" t="s">
        <v>43</v>
      </c>
      <c r="Q9129" t="s">
        <v>10908</v>
      </c>
      <c r="R9129" s="2">
        <v>9.99</v>
      </c>
      <c r="S9129">
        <v>2021</v>
      </c>
      <c r="T9129" t="s">
        <v>10717</v>
      </c>
    </row>
    <row r="9130" spans="1:20" hidden="1" x14ac:dyDescent="0.35">
      <c r="A9130" s="1">
        <v>44459</v>
      </c>
      <c r="B9130" t="s">
        <v>9030</v>
      </c>
      <c r="C9130" t="s">
        <v>9030</v>
      </c>
      <c r="D9130" t="s">
        <v>10938</v>
      </c>
      <c r="E9130" t="s">
        <v>37</v>
      </c>
      <c r="F9130" s="2">
        <v>-7.45</v>
      </c>
      <c r="G9130" t="s">
        <v>10208</v>
      </c>
      <c r="H9130">
        <v>5445996969</v>
      </c>
      <c r="I9130" t="s">
        <v>10654</v>
      </c>
      <c r="J9130" t="s">
        <v>17</v>
      </c>
      <c r="K9130" t="s">
        <v>59</v>
      </c>
      <c r="L9130" t="s">
        <v>60</v>
      </c>
      <c r="M9130" t="s">
        <v>9596</v>
      </c>
      <c r="N9130" t="s">
        <v>15</v>
      </c>
      <c r="O9130" t="s">
        <v>10655</v>
      </c>
      <c r="P9130" t="s">
        <v>43</v>
      </c>
      <c r="Q9130" t="s">
        <v>9596</v>
      </c>
      <c r="R9130" s="2">
        <v>7.45</v>
      </c>
      <c r="S9130">
        <v>2021</v>
      </c>
      <c r="T9130" t="s">
        <v>10717</v>
      </c>
    </row>
    <row r="9131" spans="1:20" hidden="1" x14ac:dyDescent="0.35">
      <c r="A9131" s="1">
        <v>44459</v>
      </c>
      <c r="B9131" t="s">
        <v>9030</v>
      </c>
      <c r="C9131" t="s">
        <v>9030</v>
      </c>
      <c r="D9131" t="s">
        <v>10939</v>
      </c>
      <c r="E9131" t="s">
        <v>37</v>
      </c>
      <c r="F9131" s="2">
        <v>-6.08</v>
      </c>
      <c r="G9131" t="s">
        <v>10208</v>
      </c>
      <c r="H9131">
        <v>5445996969</v>
      </c>
      <c r="I9131" t="s">
        <v>10654</v>
      </c>
      <c r="J9131" t="s">
        <v>17</v>
      </c>
      <c r="K9131" t="s">
        <v>59</v>
      </c>
      <c r="L9131" t="s">
        <v>60</v>
      </c>
      <c r="M9131" t="s">
        <v>9596</v>
      </c>
      <c r="N9131" t="s">
        <v>15</v>
      </c>
      <c r="O9131" t="s">
        <v>10655</v>
      </c>
      <c r="P9131" t="s">
        <v>43</v>
      </c>
      <c r="Q9131" t="s">
        <v>9596</v>
      </c>
      <c r="R9131" s="2">
        <v>6.08</v>
      </c>
      <c r="S9131">
        <v>2021</v>
      </c>
      <c r="T9131" t="s">
        <v>10717</v>
      </c>
    </row>
    <row r="9132" spans="1:20" hidden="1" x14ac:dyDescent="0.35">
      <c r="A9132" s="1">
        <v>44459</v>
      </c>
      <c r="B9132" t="s">
        <v>9030</v>
      </c>
      <c r="C9132" t="s">
        <v>9030</v>
      </c>
      <c r="D9132" t="s">
        <v>10940</v>
      </c>
      <c r="E9132" t="s">
        <v>37</v>
      </c>
      <c r="F9132" s="2">
        <v>20</v>
      </c>
      <c r="G9132" t="s">
        <v>10208</v>
      </c>
      <c r="H9132">
        <v>5445996969</v>
      </c>
      <c r="I9132" t="s">
        <v>10654</v>
      </c>
      <c r="J9132" t="s">
        <v>17</v>
      </c>
      <c r="K9132" t="s">
        <v>91</v>
      </c>
      <c r="L9132" t="s">
        <v>87</v>
      </c>
      <c r="M9132" t="s">
        <v>2928</v>
      </c>
      <c r="N9132" t="s">
        <v>10208</v>
      </c>
      <c r="O9132" t="s">
        <v>10655</v>
      </c>
      <c r="P9132" t="s">
        <v>43</v>
      </c>
      <c r="Q9132" t="s">
        <v>3584</v>
      </c>
      <c r="R9132" s="2">
        <v>20</v>
      </c>
      <c r="S9132">
        <v>2021</v>
      </c>
      <c r="T9132" t="s">
        <v>10717</v>
      </c>
    </row>
    <row r="9133" spans="1:20" hidden="1" x14ac:dyDescent="0.35">
      <c r="A9133" s="1">
        <v>44459</v>
      </c>
      <c r="B9133" t="s">
        <v>9030</v>
      </c>
      <c r="C9133" t="s">
        <v>9030</v>
      </c>
      <c r="D9133" t="s">
        <v>10941</v>
      </c>
      <c r="E9133" t="s">
        <v>37</v>
      </c>
      <c r="F9133" s="2">
        <v>120</v>
      </c>
      <c r="G9133" t="s">
        <v>10208</v>
      </c>
      <c r="H9133">
        <v>5445996969</v>
      </c>
      <c r="I9133" t="s">
        <v>10654</v>
      </c>
      <c r="J9133" t="s">
        <v>17</v>
      </c>
      <c r="K9133" t="s">
        <v>91</v>
      </c>
      <c r="L9133" t="s">
        <v>87</v>
      </c>
      <c r="M9133" t="s">
        <v>2928</v>
      </c>
      <c r="N9133" t="s">
        <v>15</v>
      </c>
      <c r="O9133" t="s">
        <v>10655</v>
      </c>
      <c r="P9133" t="s">
        <v>43</v>
      </c>
      <c r="Q9133" t="s">
        <v>3584</v>
      </c>
      <c r="R9133" s="2">
        <v>120</v>
      </c>
      <c r="S9133">
        <v>2021</v>
      </c>
      <c r="T9133" t="s">
        <v>10717</v>
      </c>
    </row>
    <row r="9134" spans="1:20" hidden="1" x14ac:dyDescent="0.35">
      <c r="A9134" s="1">
        <v>44459</v>
      </c>
      <c r="B9134" t="s">
        <v>9030</v>
      </c>
      <c r="C9134" t="s">
        <v>9030</v>
      </c>
      <c r="D9134" t="s">
        <v>10942</v>
      </c>
      <c r="E9134" t="s">
        <v>37</v>
      </c>
      <c r="F9134" s="2">
        <v>770</v>
      </c>
      <c r="G9134" t="s">
        <v>10208</v>
      </c>
      <c r="H9134">
        <v>5445996969</v>
      </c>
      <c r="I9134" t="s">
        <v>10654</v>
      </c>
      <c r="J9134" t="s">
        <v>17</v>
      </c>
      <c r="K9134" t="s">
        <v>91</v>
      </c>
      <c r="L9134" t="s">
        <v>87</v>
      </c>
      <c r="M9134" t="s">
        <v>2928</v>
      </c>
      <c r="N9134" t="s">
        <v>15</v>
      </c>
      <c r="O9134" t="s">
        <v>10655</v>
      </c>
      <c r="P9134" t="s">
        <v>43</v>
      </c>
      <c r="Q9134" t="s">
        <v>3584</v>
      </c>
      <c r="R9134" s="2">
        <v>770</v>
      </c>
      <c r="S9134">
        <v>2021</v>
      </c>
      <c r="T9134" t="s">
        <v>10717</v>
      </c>
    </row>
    <row r="9135" spans="1:20" hidden="1" x14ac:dyDescent="0.35">
      <c r="A9135" s="1">
        <v>44460</v>
      </c>
      <c r="B9135" t="s">
        <v>9030</v>
      </c>
      <c r="C9135" t="s">
        <v>9030</v>
      </c>
      <c r="D9135" t="s">
        <v>10943</v>
      </c>
      <c r="E9135" t="s">
        <v>37</v>
      </c>
      <c r="F9135" s="2">
        <v>-183.43</v>
      </c>
      <c r="G9135" t="s">
        <v>1761</v>
      </c>
      <c r="H9135">
        <v>3123788147</v>
      </c>
      <c r="I9135" t="s">
        <v>38</v>
      </c>
      <c r="J9135" t="s">
        <v>58</v>
      </c>
      <c r="K9135" t="s">
        <v>40</v>
      </c>
      <c r="L9135" t="s">
        <v>418</v>
      </c>
      <c r="M9135" t="s">
        <v>1831</v>
      </c>
      <c r="N9135" t="s">
        <v>15</v>
      </c>
      <c r="O9135" t="s">
        <v>1762</v>
      </c>
      <c r="P9135" t="s">
        <v>43</v>
      </c>
      <c r="Q9135" t="s">
        <v>1831</v>
      </c>
      <c r="R9135" s="2">
        <v>183.43</v>
      </c>
      <c r="S9135">
        <v>2021</v>
      </c>
      <c r="T9135" t="s">
        <v>10717</v>
      </c>
    </row>
    <row r="9136" spans="1:20" hidden="1" x14ac:dyDescent="0.35">
      <c r="A9136" s="1">
        <v>44460</v>
      </c>
      <c r="B9136" t="s">
        <v>9030</v>
      </c>
      <c r="C9136" t="s">
        <v>9030</v>
      </c>
      <c r="D9136" t="s">
        <v>10944</v>
      </c>
      <c r="E9136" t="s">
        <v>37</v>
      </c>
      <c r="F9136" s="2">
        <v>-260.86</v>
      </c>
      <c r="G9136" t="s">
        <v>9207</v>
      </c>
      <c r="H9136">
        <v>5123943606</v>
      </c>
      <c r="I9136" t="s">
        <v>57</v>
      </c>
      <c r="J9136" t="s">
        <v>58</v>
      </c>
      <c r="K9136" t="s">
        <v>40</v>
      </c>
      <c r="L9136" t="s">
        <v>66</v>
      </c>
      <c r="M9136" t="s">
        <v>9174</v>
      </c>
      <c r="N9136" t="s">
        <v>15</v>
      </c>
      <c r="O9136" t="s">
        <v>9228</v>
      </c>
      <c r="P9136" t="s">
        <v>500</v>
      </c>
      <c r="Q9136" t="s">
        <v>9174</v>
      </c>
      <c r="R9136" s="2">
        <v>260.86</v>
      </c>
      <c r="S9136">
        <v>2021</v>
      </c>
      <c r="T9136" t="s">
        <v>10717</v>
      </c>
    </row>
    <row r="9137" spans="1:20" hidden="1" x14ac:dyDescent="0.35">
      <c r="A9137" s="1">
        <v>44460</v>
      </c>
      <c r="B9137" t="s">
        <v>9030</v>
      </c>
      <c r="C9137" t="s">
        <v>9030</v>
      </c>
      <c r="D9137" t="s">
        <v>10945</v>
      </c>
      <c r="E9137" t="s">
        <v>37</v>
      </c>
      <c r="F9137" s="2">
        <v>-254.82</v>
      </c>
      <c r="G9137" t="s">
        <v>2641</v>
      </c>
      <c r="H9137">
        <v>886968291</v>
      </c>
      <c r="I9137" t="s">
        <v>38</v>
      </c>
      <c r="J9137" t="s">
        <v>58</v>
      </c>
      <c r="K9137" t="s">
        <v>40</v>
      </c>
      <c r="L9137" t="s">
        <v>76</v>
      </c>
      <c r="M9137" t="s">
        <v>9192</v>
      </c>
      <c r="N9137" t="s">
        <v>2641</v>
      </c>
      <c r="O9137" t="s">
        <v>2642</v>
      </c>
      <c r="P9137" t="s">
        <v>43</v>
      </c>
      <c r="Q9137" t="s">
        <v>9312</v>
      </c>
      <c r="R9137" s="2">
        <v>254.82</v>
      </c>
      <c r="S9137">
        <v>2021</v>
      </c>
      <c r="T9137" t="s">
        <v>10717</v>
      </c>
    </row>
    <row r="9138" spans="1:20" hidden="1" x14ac:dyDescent="0.35">
      <c r="A9138" s="1">
        <v>44460</v>
      </c>
      <c r="B9138" t="s">
        <v>9030</v>
      </c>
      <c r="C9138" t="s">
        <v>9030</v>
      </c>
      <c r="D9138" t="s">
        <v>10946</v>
      </c>
      <c r="E9138" t="s">
        <v>37</v>
      </c>
      <c r="F9138" s="2">
        <v>-181.65</v>
      </c>
      <c r="G9138" t="s">
        <v>2641</v>
      </c>
      <c r="H9138">
        <v>886968291</v>
      </c>
      <c r="I9138" t="s">
        <v>38</v>
      </c>
      <c r="J9138" t="s">
        <v>58</v>
      </c>
      <c r="K9138" t="s">
        <v>40</v>
      </c>
      <c r="L9138" t="s">
        <v>112</v>
      </c>
      <c r="M9138" t="s">
        <v>9174</v>
      </c>
      <c r="N9138" t="s">
        <v>2641</v>
      </c>
      <c r="O9138" t="s">
        <v>2642</v>
      </c>
      <c r="P9138" t="s">
        <v>43</v>
      </c>
      <c r="Q9138" t="s">
        <v>9174</v>
      </c>
      <c r="R9138" s="2">
        <v>181.65</v>
      </c>
      <c r="S9138">
        <v>2021</v>
      </c>
      <c r="T9138" t="s">
        <v>10717</v>
      </c>
    </row>
    <row r="9139" spans="1:20" hidden="1" x14ac:dyDescent="0.35">
      <c r="A9139" s="1">
        <v>44460</v>
      </c>
      <c r="B9139" t="s">
        <v>9030</v>
      </c>
      <c r="C9139" t="s">
        <v>9030</v>
      </c>
      <c r="D9139" t="s">
        <v>10947</v>
      </c>
      <c r="E9139" t="s">
        <v>37</v>
      </c>
      <c r="F9139" s="2">
        <v>-117.38</v>
      </c>
      <c r="G9139" t="s">
        <v>2641</v>
      </c>
      <c r="H9139">
        <v>886968291</v>
      </c>
      <c r="I9139" t="s">
        <v>38</v>
      </c>
      <c r="J9139" t="s">
        <v>58</v>
      </c>
      <c r="K9139" t="s">
        <v>40</v>
      </c>
      <c r="L9139" t="s">
        <v>76</v>
      </c>
      <c r="M9139" t="s">
        <v>9192</v>
      </c>
      <c r="N9139" t="s">
        <v>2641</v>
      </c>
      <c r="O9139" t="s">
        <v>2642</v>
      </c>
      <c r="P9139" t="s">
        <v>43</v>
      </c>
      <c r="Q9139" t="s">
        <v>9233</v>
      </c>
      <c r="R9139" s="2">
        <v>117.38</v>
      </c>
      <c r="S9139">
        <v>2021</v>
      </c>
      <c r="T9139" t="s">
        <v>10717</v>
      </c>
    </row>
    <row r="9140" spans="1:20" hidden="1" x14ac:dyDescent="0.35">
      <c r="A9140" s="1">
        <v>44460</v>
      </c>
      <c r="B9140" t="s">
        <v>9030</v>
      </c>
      <c r="C9140" t="s">
        <v>9030</v>
      </c>
      <c r="D9140" t="s">
        <v>10948</v>
      </c>
      <c r="E9140" t="s">
        <v>37</v>
      </c>
      <c r="F9140" s="2">
        <v>-49.99</v>
      </c>
      <c r="G9140" t="s">
        <v>2641</v>
      </c>
      <c r="H9140">
        <v>886968291</v>
      </c>
      <c r="I9140" t="s">
        <v>38</v>
      </c>
      <c r="J9140" t="s">
        <v>58</v>
      </c>
      <c r="K9140" t="s">
        <v>40</v>
      </c>
      <c r="L9140" t="s">
        <v>76</v>
      </c>
      <c r="M9140" t="s">
        <v>8117</v>
      </c>
      <c r="N9140" t="s">
        <v>2641</v>
      </c>
      <c r="O9140" t="s">
        <v>2642</v>
      </c>
      <c r="P9140" t="s">
        <v>43</v>
      </c>
      <c r="Q9140" t="s">
        <v>8117</v>
      </c>
      <c r="R9140" s="2">
        <v>49.99</v>
      </c>
      <c r="S9140">
        <v>2021</v>
      </c>
      <c r="T9140" t="s">
        <v>10717</v>
      </c>
    </row>
    <row r="9141" spans="1:20" hidden="1" x14ac:dyDescent="0.35">
      <c r="A9141" s="1">
        <v>44460</v>
      </c>
      <c r="B9141" t="s">
        <v>9030</v>
      </c>
      <c r="C9141" t="s">
        <v>9030</v>
      </c>
      <c r="D9141" t="s">
        <v>10949</v>
      </c>
      <c r="E9141" t="s">
        <v>37</v>
      </c>
      <c r="F9141" s="2">
        <v>-193.91</v>
      </c>
      <c r="G9141" t="s">
        <v>3027</v>
      </c>
      <c r="H9141">
        <v>886965909</v>
      </c>
      <c r="I9141" t="s">
        <v>38</v>
      </c>
      <c r="J9141" t="s">
        <v>58</v>
      </c>
      <c r="K9141" t="s">
        <v>40</v>
      </c>
      <c r="L9141" t="s">
        <v>76</v>
      </c>
      <c r="M9141" t="s">
        <v>9192</v>
      </c>
      <c r="N9141" t="s">
        <v>3027</v>
      </c>
      <c r="O9141" t="s">
        <v>3035</v>
      </c>
      <c r="P9141" t="s">
        <v>43</v>
      </c>
      <c r="Q9141" t="s">
        <v>9233</v>
      </c>
      <c r="R9141" s="2">
        <v>193.91</v>
      </c>
      <c r="S9141">
        <v>2021</v>
      </c>
      <c r="T9141" t="s">
        <v>10717</v>
      </c>
    </row>
    <row r="9142" spans="1:20" hidden="1" x14ac:dyDescent="0.35">
      <c r="A9142" s="1">
        <v>44460</v>
      </c>
      <c r="B9142" t="s">
        <v>9030</v>
      </c>
      <c r="C9142" t="s">
        <v>9030</v>
      </c>
      <c r="D9142" t="s">
        <v>10950</v>
      </c>
      <c r="E9142" t="s">
        <v>37</v>
      </c>
      <c r="F9142" s="2">
        <v>-193.77</v>
      </c>
      <c r="G9142" t="s">
        <v>3027</v>
      </c>
      <c r="H9142">
        <v>886965909</v>
      </c>
      <c r="I9142" t="s">
        <v>38</v>
      </c>
      <c r="J9142" t="s">
        <v>58</v>
      </c>
      <c r="K9142" t="s">
        <v>40</v>
      </c>
      <c r="L9142" t="s">
        <v>112</v>
      </c>
      <c r="M9142" t="s">
        <v>9174</v>
      </c>
      <c r="N9142" t="s">
        <v>3027</v>
      </c>
      <c r="O9142" t="s">
        <v>3035</v>
      </c>
      <c r="P9142" t="s">
        <v>43</v>
      </c>
      <c r="Q9142" t="s">
        <v>9174</v>
      </c>
      <c r="R9142" s="2">
        <v>193.77</v>
      </c>
      <c r="S9142">
        <v>2021</v>
      </c>
      <c r="T9142" t="s">
        <v>10717</v>
      </c>
    </row>
    <row r="9143" spans="1:20" hidden="1" x14ac:dyDescent="0.35">
      <c r="A9143" s="1">
        <v>44460</v>
      </c>
      <c r="B9143" t="s">
        <v>9030</v>
      </c>
      <c r="C9143" t="s">
        <v>9030</v>
      </c>
      <c r="D9143" t="s">
        <v>10951</v>
      </c>
      <c r="E9143" t="s">
        <v>37</v>
      </c>
      <c r="F9143" s="2">
        <v>-159.5</v>
      </c>
      <c r="G9143" t="s">
        <v>3027</v>
      </c>
      <c r="H9143">
        <v>886965909</v>
      </c>
      <c r="I9143" t="s">
        <v>38</v>
      </c>
      <c r="J9143" t="s">
        <v>58</v>
      </c>
      <c r="K9143" t="s">
        <v>40</v>
      </c>
      <c r="L9143" t="s">
        <v>418</v>
      </c>
      <c r="M9143" t="s">
        <v>1831</v>
      </c>
      <c r="N9143" t="s">
        <v>3027</v>
      </c>
      <c r="O9143" t="s">
        <v>3035</v>
      </c>
      <c r="P9143" t="s">
        <v>43</v>
      </c>
      <c r="Q9143" t="s">
        <v>4053</v>
      </c>
      <c r="R9143" s="2">
        <v>159.5</v>
      </c>
      <c r="S9143">
        <v>2021</v>
      </c>
      <c r="T9143" t="s">
        <v>10717</v>
      </c>
    </row>
    <row r="9144" spans="1:20" hidden="1" x14ac:dyDescent="0.35">
      <c r="A9144" s="1">
        <v>44460</v>
      </c>
      <c r="B9144" t="s">
        <v>9030</v>
      </c>
      <c r="C9144" t="s">
        <v>9030</v>
      </c>
      <c r="D9144" t="s">
        <v>10952</v>
      </c>
      <c r="E9144" t="s">
        <v>37</v>
      </c>
      <c r="F9144" s="2">
        <v>-113.32</v>
      </c>
      <c r="G9144" t="s">
        <v>3027</v>
      </c>
      <c r="H9144">
        <v>886965909</v>
      </c>
      <c r="I9144" t="s">
        <v>38</v>
      </c>
      <c r="J9144" t="s">
        <v>58</v>
      </c>
      <c r="K9144" t="s">
        <v>40</v>
      </c>
      <c r="L9144" t="s">
        <v>76</v>
      </c>
      <c r="M9144" t="s">
        <v>9192</v>
      </c>
      <c r="N9144" t="s">
        <v>3027</v>
      </c>
      <c r="O9144" t="s">
        <v>3035</v>
      </c>
      <c r="P9144" t="s">
        <v>43</v>
      </c>
      <c r="Q9144" t="s">
        <v>9312</v>
      </c>
      <c r="R9144" s="2">
        <v>113.32</v>
      </c>
      <c r="S9144">
        <v>2021</v>
      </c>
      <c r="T9144" t="s">
        <v>10717</v>
      </c>
    </row>
    <row r="9145" spans="1:20" hidden="1" x14ac:dyDescent="0.35">
      <c r="A9145" s="1">
        <v>44460</v>
      </c>
      <c r="B9145" t="s">
        <v>9030</v>
      </c>
      <c r="C9145" t="s">
        <v>9030</v>
      </c>
      <c r="D9145" t="s">
        <v>10953</v>
      </c>
      <c r="E9145" t="s">
        <v>37</v>
      </c>
      <c r="F9145" s="2">
        <v>-54.99</v>
      </c>
      <c r="G9145" t="s">
        <v>3027</v>
      </c>
      <c r="H9145">
        <v>886965909</v>
      </c>
      <c r="I9145" t="s">
        <v>38</v>
      </c>
      <c r="J9145" t="s">
        <v>58</v>
      </c>
      <c r="K9145" t="s">
        <v>40</v>
      </c>
      <c r="L9145" t="s">
        <v>76</v>
      </c>
      <c r="M9145" t="s">
        <v>8117</v>
      </c>
      <c r="N9145" t="s">
        <v>3027</v>
      </c>
      <c r="O9145" t="s">
        <v>3035</v>
      </c>
      <c r="P9145" t="s">
        <v>43</v>
      </c>
      <c r="Q9145" t="s">
        <v>8117</v>
      </c>
      <c r="R9145" s="2">
        <v>54.99</v>
      </c>
      <c r="S9145">
        <v>2021</v>
      </c>
      <c r="T9145" t="s">
        <v>10717</v>
      </c>
    </row>
    <row r="9146" spans="1:20" hidden="1" x14ac:dyDescent="0.35">
      <c r="A9146" s="1">
        <v>44460</v>
      </c>
      <c r="B9146" t="s">
        <v>9030</v>
      </c>
      <c r="C9146" t="s">
        <v>9030</v>
      </c>
      <c r="D9146" t="s">
        <v>10954</v>
      </c>
      <c r="E9146" t="s">
        <v>37</v>
      </c>
      <c r="F9146" s="2">
        <v>-88.64</v>
      </c>
      <c r="G9146" t="s">
        <v>5647</v>
      </c>
      <c r="H9146">
        <v>363876571</v>
      </c>
      <c r="I9146" t="s">
        <v>38</v>
      </c>
      <c r="J9146" t="s">
        <v>17</v>
      </c>
      <c r="K9146" t="s">
        <v>40</v>
      </c>
      <c r="L9146" t="s">
        <v>76</v>
      </c>
      <c r="M9146" t="s">
        <v>9192</v>
      </c>
      <c r="N9146" t="s">
        <v>5647</v>
      </c>
      <c r="O9146" t="s">
        <v>6210</v>
      </c>
      <c r="P9146" t="s">
        <v>43</v>
      </c>
      <c r="Q9146" t="s">
        <v>9233</v>
      </c>
      <c r="R9146" s="2">
        <v>88.64</v>
      </c>
      <c r="S9146">
        <v>2021</v>
      </c>
      <c r="T9146" t="s">
        <v>10717</v>
      </c>
    </row>
    <row r="9147" spans="1:20" hidden="1" x14ac:dyDescent="0.35">
      <c r="A9147" s="1">
        <v>44460</v>
      </c>
      <c r="B9147" t="s">
        <v>9030</v>
      </c>
      <c r="C9147" t="s">
        <v>9030</v>
      </c>
      <c r="D9147" t="s">
        <v>10955</v>
      </c>
      <c r="E9147" t="s">
        <v>37</v>
      </c>
      <c r="F9147" s="2">
        <v>-78.489999999999995</v>
      </c>
      <c r="G9147" t="s">
        <v>5647</v>
      </c>
      <c r="H9147">
        <v>363876571</v>
      </c>
      <c r="I9147" t="s">
        <v>38</v>
      </c>
      <c r="J9147" t="s">
        <v>17</v>
      </c>
      <c r="K9147" t="s">
        <v>40</v>
      </c>
      <c r="L9147" t="s">
        <v>76</v>
      </c>
      <c r="M9147" t="s">
        <v>9192</v>
      </c>
      <c r="N9147" t="s">
        <v>5647</v>
      </c>
      <c r="O9147" t="s">
        <v>6210</v>
      </c>
      <c r="P9147" t="s">
        <v>43</v>
      </c>
      <c r="Q9147" t="s">
        <v>9312</v>
      </c>
      <c r="R9147" s="2">
        <v>78.489999999999995</v>
      </c>
      <c r="S9147">
        <v>2021</v>
      </c>
      <c r="T9147" t="s">
        <v>10717</v>
      </c>
    </row>
    <row r="9148" spans="1:20" hidden="1" x14ac:dyDescent="0.35">
      <c r="A9148" s="1">
        <v>44460</v>
      </c>
      <c r="B9148" t="s">
        <v>9030</v>
      </c>
      <c r="C9148" t="s">
        <v>9030</v>
      </c>
      <c r="D9148" t="s">
        <v>10956</v>
      </c>
      <c r="E9148" t="s">
        <v>37</v>
      </c>
      <c r="F9148" s="2">
        <v>-64.989999999999995</v>
      </c>
      <c r="G9148" t="s">
        <v>5647</v>
      </c>
      <c r="H9148">
        <v>363876571</v>
      </c>
      <c r="I9148" t="s">
        <v>38</v>
      </c>
      <c r="J9148" t="s">
        <v>17</v>
      </c>
      <c r="K9148" t="s">
        <v>40</v>
      </c>
      <c r="L9148" t="s">
        <v>76</v>
      </c>
      <c r="M9148" t="s">
        <v>8117</v>
      </c>
      <c r="N9148" t="s">
        <v>5647</v>
      </c>
      <c r="O9148" t="s">
        <v>6210</v>
      </c>
      <c r="P9148" t="s">
        <v>43</v>
      </c>
      <c r="Q9148" t="s">
        <v>8117</v>
      </c>
      <c r="R9148" s="2">
        <v>64.989999999999995</v>
      </c>
      <c r="S9148">
        <v>2021</v>
      </c>
      <c r="T9148" t="s">
        <v>10717</v>
      </c>
    </row>
    <row r="9149" spans="1:20" hidden="1" x14ac:dyDescent="0.35">
      <c r="A9149" s="1">
        <v>44460</v>
      </c>
      <c r="B9149" t="s">
        <v>9030</v>
      </c>
      <c r="C9149" t="s">
        <v>9030</v>
      </c>
      <c r="D9149" t="s">
        <v>10957</v>
      </c>
      <c r="E9149" t="s">
        <v>37</v>
      </c>
      <c r="F9149" s="2">
        <v>-28.52</v>
      </c>
      <c r="G9149" t="s">
        <v>5647</v>
      </c>
      <c r="H9149">
        <v>363876571</v>
      </c>
      <c r="I9149" t="s">
        <v>38</v>
      </c>
      <c r="J9149" t="s">
        <v>17</v>
      </c>
      <c r="K9149" t="s">
        <v>40</v>
      </c>
      <c r="L9149" t="s">
        <v>66</v>
      </c>
      <c r="M9149" t="s">
        <v>9174</v>
      </c>
      <c r="N9149" t="s">
        <v>5647</v>
      </c>
      <c r="O9149" t="s">
        <v>6210</v>
      </c>
      <c r="P9149" t="s">
        <v>43</v>
      </c>
      <c r="Q9149" t="s">
        <v>9816</v>
      </c>
      <c r="R9149" s="2">
        <v>28.52</v>
      </c>
      <c r="S9149">
        <v>2021</v>
      </c>
      <c r="T9149" t="s">
        <v>10717</v>
      </c>
    </row>
    <row r="9150" spans="1:20" hidden="1" x14ac:dyDescent="0.35">
      <c r="A9150" s="1">
        <v>44460</v>
      </c>
      <c r="B9150" t="s">
        <v>9030</v>
      </c>
      <c r="C9150" t="s">
        <v>9030</v>
      </c>
      <c r="D9150" t="s">
        <v>10958</v>
      </c>
      <c r="E9150" t="s">
        <v>37</v>
      </c>
      <c r="F9150" s="2">
        <v>1616.04</v>
      </c>
      <c r="G9150" t="s">
        <v>3019</v>
      </c>
      <c r="H9150">
        <v>710655031</v>
      </c>
      <c r="I9150" t="s">
        <v>2888</v>
      </c>
      <c r="J9150" t="s">
        <v>17</v>
      </c>
      <c r="K9150" t="s">
        <v>91</v>
      </c>
      <c r="L9150" t="s">
        <v>87</v>
      </c>
      <c r="M9150" t="s">
        <v>2928</v>
      </c>
      <c r="N9150" t="s">
        <v>15</v>
      </c>
      <c r="O9150" t="s">
        <v>3021</v>
      </c>
      <c r="P9150" t="s">
        <v>43</v>
      </c>
      <c r="Q9150" t="s">
        <v>6220</v>
      </c>
      <c r="R9150" s="2">
        <v>1616.04</v>
      </c>
      <c r="S9150">
        <v>2021</v>
      </c>
      <c r="T9150" t="s">
        <v>10717</v>
      </c>
    </row>
    <row r="9151" spans="1:20" hidden="1" x14ac:dyDescent="0.35">
      <c r="A9151" s="1">
        <v>44460</v>
      </c>
      <c r="B9151" t="s">
        <v>9030</v>
      </c>
      <c r="C9151" t="s">
        <v>9030</v>
      </c>
      <c r="D9151" t="s">
        <v>10959</v>
      </c>
      <c r="E9151" t="s">
        <v>37</v>
      </c>
      <c r="F9151" s="2">
        <v>-230.48</v>
      </c>
      <c r="G9151" t="s">
        <v>10208</v>
      </c>
      <c r="H9151">
        <v>5445996969</v>
      </c>
      <c r="I9151" t="s">
        <v>10654</v>
      </c>
      <c r="J9151" t="s">
        <v>17</v>
      </c>
      <c r="K9151" t="s">
        <v>40</v>
      </c>
      <c r="L9151" t="s">
        <v>76</v>
      </c>
      <c r="M9151" t="s">
        <v>10689</v>
      </c>
      <c r="N9151" t="s">
        <v>15</v>
      </c>
      <c r="O9151" t="s">
        <v>10655</v>
      </c>
      <c r="P9151" t="s">
        <v>43</v>
      </c>
      <c r="Q9151" t="s">
        <v>10689</v>
      </c>
      <c r="R9151" s="2">
        <v>230.48</v>
      </c>
      <c r="S9151">
        <v>2021</v>
      </c>
      <c r="T9151" t="s">
        <v>10717</v>
      </c>
    </row>
    <row r="9152" spans="1:20" hidden="1" x14ac:dyDescent="0.35">
      <c r="A9152" s="1">
        <v>44460</v>
      </c>
      <c r="B9152" t="s">
        <v>9030</v>
      </c>
      <c r="C9152" t="s">
        <v>9030</v>
      </c>
      <c r="D9152" t="s">
        <v>10960</v>
      </c>
      <c r="E9152" t="s">
        <v>37</v>
      </c>
      <c r="F9152" s="2">
        <v>-200</v>
      </c>
      <c r="G9152" t="s">
        <v>10208</v>
      </c>
      <c r="H9152">
        <v>5445996969</v>
      </c>
      <c r="I9152" t="s">
        <v>10654</v>
      </c>
      <c r="J9152" t="s">
        <v>17</v>
      </c>
      <c r="K9152" t="s">
        <v>59</v>
      </c>
      <c r="L9152" t="s">
        <v>60</v>
      </c>
      <c r="M9152" t="s">
        <v>9168</v>
      </c>
      <c r="N9152" t="s">
        <v>15</v>
      </c>
      <c r="O9152" t="s">
        <v>10655</v>
      </c>
      <c r="P9152" t="s">
        <v>43</v>
      </c>
      <c r="Q9152" t="s">
        <v>9168</v>
      </c>
      <c r="R9152" s="2">
        <v>200</v>
      </c>
      <c r="S9152">
        <v>2021</v>
      </c>
      <c r="T9152" t="s">
        <v>10717</v>
      </c>
    </row>
    <row r="9153" spans="1:20" hidden="1" x14ac:dyDescent="0.35">
      <c r="A9153" s="1">
        <v>44460</v>
      </c>
      <c r="B9153" t="s">
        <v>9030</v>
      </c>
      <c r="C9153" t="s">
        <v>9030</v>
      </c>
      <c r="D9153" t="s">
        <v>10961</v>
      </c>
      <c r="E9153" t="s">
        <v>37</v>
      </c>
      <c r="F9153" s="2">
        <v>-45.71</v>
      </c>
      <c r="G9153" t="s">
        <v>10208</v>
      </c>
      <c r="H9153">
        <v>5445996969</v>
      </c>
      <c r="I9153" t="s">
        <v>10654</v>
      </c>
      <c r="J9153" t="s">
        <v>17</v>
      </c>
      <c r="K9153" t="s">
        <v>59</v>
      </c>
      <c r="L9153" t="s">
        <v>60</v>
      </c>
      <c r="M9153" t="s">
        <v>10849</v>
      </c>
      <c r="N9153" t="s">
        <v>15</v>
      </c>
      <c r="O9153" t="s">
        <v>10655</v>
      </c>
      <c r="P9153" t="s">
        <v>43</v>
      </c>
      <c r="Q9153" t="s">
        <v>10850</v>
      </c>
      <c r="R9153" s="2">
        <v>45.71</v>
      </c>
      <c r="S9153">
        <v>2021</v>
      </c>
      <c r="T9153" t="s">
        <v>10717</v>
      </c>
    </row>
    <row r="9154" spans="1:20" hidden="1" x14ac:dyDescent="0.35">
      <c r="A9154" s="1">
        <v>44460</v>
      </c>
      <c r="B9154" t="s">
        <v>9030</v>
      </c>
      <c r="C9154" t="s">
        <v>9030</v>
      </c>
      <c r="D9154" t="s">
        <v>10962</v>
      </c>
      <c r="E9154" t="s">
        <v>37</v>
      </c>
      <c r="F9154" s="2">
        <v>-42.39</v>
      </c>
      <c r="G9154" t="s">
        <v>10208</v>
      </c>
      <c r="H9154">
        <v>5445996969</v>
      </c>
      <c r="I9154" t="s">
        <v>10654</v>
      </c>
      <c r="J9154" t="s">
        <v>17</v>
      </c>
      <c r="K9154" t="s">
        <v>59</v>
      </c>
      <c r="L9154" t="s">
        <v>60</v>
      </c>
      <c r="M9154" t="s">
        <v>10849</v>
      </c>
      <c r="N9154" t="s">
        <v>15</v>
      </c>
      <c r="O9154" t="s">
        <v>10655</v>
      </c>
      <c r="P9154" t="s">
        <v>43</v>
      </c>
      <c r="Q9154" t="s">
        <v>10850</v>
      </c>
      <c r="R9154" s="2">
        <v>42.39</v>
      </c>
      <c r="S9154">
        <v>2021</v>
      </c>
      <c r="T9154" t="s">
        <v>10717</v>
      </c>
    </row>
    <row r="9155" spans="1:20" hidden="1" x14ac:dyDescent="0.35">
      <c r="A9155" s="1">
        <v>44460</v>
      </c>
      <c r="B9155" t="s">
        <v>9030</v>
      </c>
      <c r="C9155" t="s">
        <v>9030</v>
      </c>
      <c r="D9155" t="s">
        <v>10963</v>
      </c>
      <c r="E9155" t="s">
        <v>37</v>
      </c>
      <c r="F9155" s="2">
        <v>-35.229999999999997</v>
      </c>
      <c r="G9155" t="s">
        <v>10208</v>
      </c>
      <c r="H9155">
        <v>5445996969</v>
      </c>
      <c r="I9155" t="s">
        <v>10654</v>
      </c>
      <c r="J9155" t="s">
        <v>17</v>
      </c>
      <c r="K9155" t="s">
        <v>59</v>
      </c>
      <c r="L9155" t="s">
        <v>60</v>
      </c>
      <c r="M9155" t="s">
        <v>10849</v>
      </c>
      <c r="N9155" t="s">
        <v>15</v>
      </c>
      <c r="O9155" t="s">
        <v>10655</v>
      </c>
      <c r="P9155" t="s">
        <v>43</v>
      </c>
      <c r="Q9155" t="s">
        <v>10850</v>
      </c>
      <c r="R9155" s="2">
        <v>35.229999999999997</v>
      </c>
      <c r="S9155">
        <v>2021</v>
      </c>
      <c r="T9155" t="s">
        <v>10717</v>
      </c>
    </row>
    <row r="9156" spans="1:20" hidden="1" x14ac:dyDescent="0.35">
      <c r="A9156" s="1">
        <v>44460</v>
      </c>
      <c r="B9156" t="s">
        <v>9030</v>
      </c>
      <c r="C9156" t="s">
        <v>9030</v>
      </c>
      <c r="D9156" t="s">
        <v>10964</v>
      </c>
      <c r="E9156" t="s">
        <v>37</v>
      </c>
      <c r="F9156" s="2">
        <v>-19.28</v>
      </c>
      <c r="G9156" t="s">
        <v>10208</v>
      </c>
      <c r="H9156">
        <v>5445996969</v>
      </c>
      <c r="I9156" t="s">
        <v>10654</v>
      </c>
      <c r="J9156" t="s">
        <v>17</v>
      </c>
      <c r="K9156" t="s">
        <v>59</v>
      </c>
      <c r="L9156" t="s">
        <v>60</v>
      </c>
      <c r="M9156" t="s">
        <v>10849</v>
      </c>
      <c r="N9156" t="s">
        <v>15</v>
      </c>
      <c r="O9156" t="s">
        <v>10655</v>
      </c>
      <c r="P9156" t="s">
        <v>43</v>
      </c>
      <c r="Q9156" t="s">
        <v>10850</v>
      </c>
      <c r="R9156" s="2">
        <v>19.28</v>
      </c>
      <c r="S9156">
        <v>2021</v>
      </c>
      <c r="T9156" t="s">
        <v>10717</v>
      </c>
    </row>
    <row r="9157" spans="1:20" hidden="1" x14ac:dyDescent="0.35">
      <c r="A9157" s="1">
        <v>44461</v>
      </c>
      <c r="B9157" t="s">
        <v>9030</v>
      </c>
      <c r="C9157" t="s">
        <v>9030</v>
      </c>
      <c r="D9157" t="s">
        <v>10965</v>
      </c>
      <c r="E9157" t="s">
        <v>37</v>
      </c>
      <c r="F9157" s="2">
        <v>-146.38</v>
      </c>
      <c r="G9157" t="s">
        <v>29</v>
      </c>
      <c r="H9157">
        <v>2123674356</v>
      </c>
      <c r="I9157" t="s">
        <v>38</v>
      </c>
      <c r="J9157" t="s">
        <v>39</v>
      </c>
      <c r="K9157" t="s">
        <v>40</v>
      </c>
      <c r="L9157" t="s">
        <v>66</v>
      </c>
      <c r="M9157" t="s">
        <v>9963</v>
      </c>
      <c r="N9157" t="s">
        <v>15</v>
      </c>
      <c r="O9157" t="s">
        <v>42</v>
      </c>
      <c r="P9157" t="s">
        <v>43</v>
      </c>
      <c r="Q9157" t="s">
        <v>9964</v>
      </c>
      <c r="R9157" s="2">
        <v>146.38</v>
      </c>
      <c r="S9157">
        <v>2021</v>
      </c>
      <c r="T9157" t="s">
        <v>10717</v>
      </c>
    </row>
    <row r="9158" spans="1:20" hidden="1" x14ac:dyDescent="0.35">
      <c r="A9158" s="1">
        <v>44461</v>
      </c>
      <c r="B9158" t="s">
        <v>9030</v>
      </c>
      <c r="C9158" t="s">
        <v>9030</v>
      </c>
      <c r="D9158" t="s">
        <v>10966</v>
      </c>
      <c r="E9158" t="s">
        <v>37</v>
      </c>
      <c r="F9158" s="2">
        <v>-250</v>
      </c>
      <c r="G9158" t="s">
        <v>10208</v>
      </c>
      <c r="H9158">
        <v>5445996969</v>
      </c>
      <c r="I9158" t="s">
        <v>10654</v>
      </c>
      <c r="J9158" t="s">
        <v>17</v>
      </c>
      <c r="K9158" t="s">
        <v>59</v>
      </c>
      <c r="L9158" t="s">
        <v>60</v>
      </c>
      <c r="M9158" t="s">
        <v>10913</v>
      </c>
      <c r="N9158" t="s">
        <v>15</v>
      </c>
      <c r="O9158" t="s">
        <v>10655</v>
      </c>
      <c r="P9158" t="s">
        <v>43</v>
      </c>
      <c r="Q9158" t="s">
        <v>10914</v>
      </c>
      <c r="R9158" s="2">
        <v>250</v>
      </c>
      <c r="S9158">
        <v>2021</v>
      </c>
      <c r="T9158" t="s">
        <v>10717</v>
      </c>
    </row>
    <row r="9159" spans="1:20" hidden="1" x14ac:dyDescent="0.35">
      <c r="A9159" s="1">
        <v>44461</v>
      </c>
      <c r="B9159" t="s">
        <v>9030</v>
      </c>
      <c r="C9159" t="s">
        <v>9030</v>
      </c>
      <c r="D9159" t="s">
        <v>10967</v>
      </c>
      <c r="E9159" t="s">
        <v>37</v>
      </c>
      <c r="F9159" s="2">
        <v>-47.62</v>
      </c>
      <c r="G9159" t="s">
        <v>10208</v>
      </c>
      <c r="H9159">
        <v>5445996969</v>
      </c>
      <c r="I9159" t="s">
        <v>10654</v>
      </c>
      <c r="J9159" t="s">
        <v>17</v>
      </c>
      <c r="K9159" t="s">
        <v>59</v>
      </c>
      <c r="L9159" t="s">
        <v>60</v>
      </c>
      <c r="M9159" t="s">
        <v>9596</v>
      </c>
      <c r="N9159" t="s">
        <v>15</v>
      </c>
      <c r="O9159" t="s">
        <v>10655</v>
      </c>
      <c r="P9159" t="s">
        <v>43</v>
      </c>
      <c r="Q9159" t="s">
        <v>9596</v>
      </c>
      <c r="R9159" s="2">
        <v>47.62</v>
      </c>
      <c r="S9159">
        <v>2021</v>
      </c>
      <c r="T9159" t="s">
        <v>10717</v>
      </c>
    </row>
    <row r="9160" spans="1:20" hidden="1" x14ac:dyDescent="0.35">
      <c r="A9160" s="1">
        <v>44461</v>
      </c>
      <c r="B9160" t="s">
        <v>9030</v>
      </c>
      <c r="C9160" t="s">
        <v>9030</v>
      </c>
      <c r="D9160" t="s">
        <v>10968</v>
      </c>
      <c r="E9160" t="s">
        <v>37</v>
      </c>
      <c r="F9160" s="2">
        <v>-32.19</v>
      </c>
      <c r="G9160" t="s">
        <v>10208</v>
      </c>
      <c r="H9160">
        <v>5445996969</v>
      </c>
      <c r="I9160" t="s">
        <v>10654</v>
      </c>
      <c r="J9160" t="s">
        <v>17</v>
      </c>
      <c r="K9160" t="s">
        <v>59</v>
      </c>
      <c r="L9160" t="s">
        <v>60</v>
      </c>
      <c r="M9160" t="s">
        <v>9544</v>
      </c>
      <c r="N9160" t="s">
        <v>15</v>
      </c>
      <c r="O9160" t="s">
        <v>10655</v>
      </c>
      <c r="P9160" t="s">
        <v>43</v>
      </c>
      <c r="Q9160" t="s">
        <v>9544</v>
      </c>
      <c r="R9160" s="2">
        <v>32.19</v>
      </c>
      <c r="S9160">
        <v>2021</v>
      </c>
      <c r="T9160" t="s">
        <v>10717</v>
      </c>
    </row>
    <row r="9161" spans="1:20" hidden="1" x14ac:dyDescent="0.35">
      <c r="A9161" s="1">
        <v>44461</v>
      </c>
      <c r="B9161" t="s">
        <v>9030</v>
      </c>
      <c r="C9161" t="s">
        <v>9030</v>
      </c>
      <c r="D9161" t="s">
        <v>10969</v>
      </c>
      <c r="E9161" t="s">
        <v>37</v>
      </c>
      <c r="F9161" s="2">
        <v>-8.86</v>
      </c>
      <c r="G9161" t="s">
        <v>10208</v>
      </c>
      <c r="H9161">
        <v>5445996969</v>
      </c>
      <c r="I9161" t="s">
        <v>10654</v>
      </c>
      <c r="J9161" t="s">
        <v>17</v>
      </c>
      <c r="K9161" t="s">
        <v>59</v>
      </c>
      <c r="L9161" t="s">
        <v>60</v>
      </c>
      <c r="M9161" t="s">
        <v>10849</v>
      </c>
      <c r="N9161" t="s">
        <v>15</v>
      </c>
      <c r="O9161" t="s">
        <v>10655</v>
      </c>
      <c r="P9161" t="s">
        <v>43</v>
      </c>
      <c r="Q9161" t="s">
        <v>10850</v>
      </c>
      <c r="R9161" s="2">
        <v>8.86</v>
      </c>
      <c r="S9161">
        <v>2021</v>
      </c>
      <c r="T9161" t="s">
        <v>10717</v>
      </c>
    </row>
    <row r="9162" spans="1:20" hidden="1" x14ac:dyDescent="0.35">
      <c r="A9162" s="1">
        <v>44461</v>
      </c>
      <c r="B9162" t="s">
        <v>9030</v>
      </c>
      <c r="C9162" t="s">
        <v>9030</v>
      </c>
      <c r="D9162" t="s">
        <v>10970</v>
      </c>
      <c r="E9162" t="s">
        <v>37</v>
      </c>
      <c r="F9162" s="2">
        <v>79.95</v>
      </c>
      <c r="G9162" t="s">
        <v>10208</v>
      </c>
      <c r="H9162">
        <v>5445996969</v>
      </c>
      <c r="I9162" t="s">
        <v>10654</v>
      </c>
      <c r="J9162" t="s">
        <v>17</v>
      </c>
      <c r="K9162" t="s">
        <v>59</v>
      </c>
      <c r="L9162" t="s">
        <v>60</v>
      </c>
      <c r="M9162" t="s">
        <v>9168</v>
      </c>
      <c r="N9162" t="s">
        <v>10208</v>
      </c>
      <c r="O9162" t="s">
        <v>10655</v>
      </c>
      <c r="P9162" t="s">
        <v>43</v>
      </c>
      <c r="Q9162" t="s">
        <v>9168</v>
      </c>
      <c r="R9162" s="2">
        <v>79.95</v>
      </c>
      <c r="S9162">
        <v>2021</v>
      </c>
      <c r="T9162" t="s">
        <v>10717</v>
      </c>
    </row>
    <row r="9163" spans="1:20" hidden="1" x14ac:dyDescent="0.35">
      <c r="A9163" s="1">
        <v>44462</v>
      </c>
      <c r="B9163" t="s">
        <v>9030</v>
      </c>
      <c r="C9163" t="s">
        <v>9030</v>
      </c>
      <c r="D9163" t="s">
        <v>10971</v>
      </c>
      <c r="E9163" t="s">
        <v>37</v>
      </c>
      <c r="F9163" s="2">
        <v>-55</v>
      </c>
      <c r="G9163" t="s">
        <v>2641</v>
      </c>
      <c r="H9163">
        <v>886968291</v>
      </c>
      <c r="I9163" t="s">
        <v>38</v>
      </c>
      <c r="J9163" t="s">
        <v>58</v>
      </c>
      <c r="K9163" t="s">
        <v>40</v>
      </c>
      <c r="L9163" t="s">
        <v>112</v>
      </c>
      <c r="M9163" t="s">
        <v>9174</v>
      </c>
      <c r="N9163" t="s">
        <v>15</v>
      </c>
      <c r="O9163" t="s">
        <v>2642</v>
      </c>
      <c r="P9163" t="s">
        <v>43</v>
      </c>
      <c r="Q9163" t="s">
        <v>9545</v>
      </c>
      <c r="R9163" s="2">
        <v>55</v>
      </c>
      <c r="S9163">
        <v>2021</v>
      </c>
      <c r="T9163" t="s">
        <v>10717</v>
      </c>
    </row>
    <row r="9164" spans="1:20" hidden="1" x14ac:dyDescent="0.35">
      <c r="A9164" s="1">
        <v>44462</v>
      </c>
      <c r="B9164" t="s">
        <v>9030</v>
      </c>
      <c r="C9164" t="s">
        <v>9030</v>
      </c>
      <c r="D9164" t="s">
        <v>10972</v>
      </c>
      <c r="E9164" t="s">
        <v>37</v>
      </c>
      <c r="F9164" s="2">
        <v>-255</v>
      </c>
      <c r="G9164" t="s">
        <v>10208</v>
      </c>
      <c r="H9164">
        <v>5445996969</v>
      </c>
      <c r="I9164" t="s">
        <v>10654</v>
      </c>
      <c r="J9164" t="s">
        <v>17</v>
      </c>
      <c r="K9164" t="s">
        <v>40</v>
      </c>
      <c r="L9164" t="s">
        <v>83</v>
      </c>
      <c r="M9164" t="s">
        <v>10767</v>
      </c>
      <c r="N9164" t="s">
        <v>15</v>
      </c>
      <c r="O9164" t="s">
        <v>10655</v>
      </c>
      <c r="P9164" t="s">
        <v>43</v>
      </c>
      <c r="Q9164" t="s">
        <v>10767</v>
      </c>
      <c r="R9164" s="2">
        <v>255</v>
      </c>
      <c r="S9164">
        <v>2021</v>
      </c>
      <c r="T9164" t="s">
        <v>10717</v>
      </c>
    </row>
    <row r="9165" spans="1:20" hidden="1" x14ac:dyDescent="0.35">
      <c r="A9165" s="1">
        <v>44462</v>
      </c>
      <c r="B9165" t="s">
        <v>9030</v>
      </c>
      <c r="C9165" t="s">
        <v>9030</v>
      </c>
      <c r="D9165" t="s">
        <v>10973</v>
      </c>
      <c r="E9165" t="s">
        <v>37</v>
      </c>
      <c r="F9165" s="2">
        <v>-9.99</v>
      </c>
      <c r="G9165" t="s">
        <v>10208</v>
      </c>
      <c r="H9165">
        <v>5445996969</v>
      </c>
      <c r="I9165" t="s">
        <v>10654</v>
      </c>
      <c r="J9165" t="s">
        <v>17</v>
      </c>
      <c r="K9165" t="s">
        <v>40</v>
      </c>
      <c r="L9165" t="s">
        <v>83</v>
      </c>
      <c r="M9165" t="s">
        <v>2928</v>
      </c>
      <c r="N9165" t="s">
        <v>15</v>
      </c>
      <c r="O9165" t="s">
        <v>10655</v>
      </c>
      <c r="P9165" t="s">
        <v>43</v>
      </c>
      <c r="Q9165" t="s">
        <v>10908</v>
      </c>
      <c r="R9165" s="2">
        <v>9.99</v>
      </c>
      <c r="S9165">
        <v>2021</v>
      </c>
      <c r="T9165" t="s">
        <v>10717</v>
      </c>
    </row>
    <row r="9166" spans="1:20" hidden="1" x14ac:dyDescent="0.35">
      <c r="A9166" s="1">
        <v>44462</v>
      </c>
      <c r="B9166" t="s">
        <v>9030</v>
      </c>
      <c r="C9166" t="s">
        <v>9030</v>
      </c>
      <c r="D9166" t="s">
        <v>10974</v>
      </c>
      <c r="E9166" t="s">
        <v>37</v>
      </c>
      <c r="F9166" s="2">
        <v>700</v>
      </c>
      <c r="G9166" t="s">
        <v>10208</v>
      </c>
      <c r="H9166">
        <v>5445996969</v>
      </c>
      <c r="I9166" t="s">
        <v>10654</v>
      </c>
      <c r="J9166" t="s">
        <v>17</v>
      </c>
      <c r="K9166" t="s">
        <v>91</v>
      </c>
      <c r="L9166" t="s">
        <v>87</v>
      </c>
      <c r="M9166" t="s">
        <v>2928</v>
      </c>
      <c r="N9166" t="s">
        <v>307</v>
      </c>
      <c r="O9166" t="s">
        <v>10655</v>
      </c>
      <c r="P9166" t="s">
        <v>43</v>
      </c>
      <c r="Q9166" t="s">
        <v>3584</v>
      </c>
      <c r="R9166" s="2">
        <v>700</v>
      </c>
      <c r="S9166">
        <v>2021</v>
      </c>
      <c r="T9166" t="s">
        <v>10717</v>
      </c>
    </row>
    <row r="9167" spans="1:20" hidden="1" x14ac:dyDescent="0.35">
      <c r="A9167" s="1">
        <v>44463</v>
      </c>
      <c r="B9167" t="s">
        <v>9030</v>
      </c>
      <c r="C9167" t="s">
        <v>9030</v>
      </c>
      <c r="D9167" t="s">
        <v>10975</v>
      </c>
      <c r="E9167" t="s">
        <v>37</v>
      </c>
      <c r="F9167" s="2">
        <v>-1000</v>
      </c>
      <c r="G9167" t="s">
        <v>10208</v>
      </c>
      <c r="H9167">
        <v>5445996969</v>
      </c>
      <c r="I9167" t="s">
        <v>10654</v>
      </c>
      <c r="J9167" t="s">
        <v>17</v>
      </c>
      <c r="K9167" t="s">
        <v>59</v>
      </c>
      <c r="L9167" t="s">
        <v>60</v>
      </c>
      <c r="M9167" t="s">
        <v>10364</v>
      </c>
      <c r="N9167" t="s">
        <v>15</v>
      </c>
      <c r="O9167" t="s">
        <v>10655</v>
      </c>
      <c r="P9167" t="s">
        <v>43</v>
      </c>
      <c r="Q9167" t="s">
        <v>10365</v>
      </c>
      <c r="R9167" s="2">
        <v>1000</v>
      </c>
      <c r="S9167">
        <v>2021</v>
      </c>
      <c r="T9167" t="s">
        <v>10717</v>
      </c>
    </row>
    <row r="9168" spans="1:20" hidden="1" x14ac:dyDescent="0.35">
      <c r="A9168" s="1">
        <v>44463</v>
      </c>
      <c r="B9168" t="s">
        <v>9030</v>
      </c>
      <c r="C9168" t="s">
        <v>9030</v>
      </c>
      <c r="D9168" t="s">
        <v>10976</v>
      </c>
      <c r="E9168" t="s">
        <v>37</v>
      </c>
      <c r="F9168" s="2">
        <v>-200</v>
      </c>
      <c r="G9168" t="s">
        <v>10208</v>
      </c>
      <c r="H9168">
        <v>5445996969</v>
      </c>
      <c r="I9168" t="s">
        <v>10654</v>
      </c>
      <c r="J9168" t="s">
        <v>17</v>
      </c>
      <c r="K9168" t="s">
        <v>59</v>
      </c>
      <c r="L9168" t="s">
        <v>60</v>
      </c>
      <c r="M9168" t="s">
        <v>10364</v>
      </c>
      <c r="N9168" t="s">
        <v>15</v>
      </c>
      <c r="O9168" t="s">
        <v>10655</v>
      </c>
      <c r="P9168" t="s">
        <v>43</v>
      </c>
      <c r="Q9168" t="s">
        <v>10365</v>
      </c>
      <c r="R9168" s="2">
        <v>200</v>
      </c>
      <c r="S9168">
        <v>2021</v>
      </c>
      <c r="T9168" t="s">
        <v>10717</v>
      </c>
    </row>
    <row r="9169" spans="1:20" hidden="1" x14ac:dyDescent="0.35">
      <c r="A9169" s="1">
        <v>44466</v>
      </c>
      <c r="B9169" t="s">
        <v>9030</v>
      </c>
      <c r="C9169" t="s">
        <v>9030</v>
      </c>
      <c r="D9169" t="s">
        <v>10977</v>
      </c>
      <c r="E9169" t="s">
        <v>37</v>
      </c>
      <c r="F9169" s="2">
        <v>569.29</v>
      </c>
      <c r="G9169" t="s">
        <v>3019</v>
      </c>
      <c r="H9169">
        <v>710655031</v>
      </c>
      <c r="I9169" t="s">
        <v>2888</v>
      </c>
      <c r="J9169" t="s">
        <v>17</v>
      </c>
      <c r="K9169" t="s">
        <v>91</v>
      </c>
      <c r="L9169" t="s">
        <v>87</v>
      </c>
      <c r="M9169" t="s">
        <v>2928</v>
      </c>
      <c r="N9169" t="s">
        <v>15</v>
      </c>
      <c r="O9169" t="s">
        <v>3021</v>
      </c>
      <c r="P9169" t="s">
        <v>43</v>
      </c>
      <c r="Q9169" t="s">
        <v>6217</v>
      </c>
      <c r="R9169" s="2">
        <v>569.29</v>
      </c>
      <c r="S9169">
        <v>2021</v>
      </c>
      <c r="T9169" t="s">
        <v>10717</v>
      </c>
    </row>
    <row r="9170" spans="1:20" hidden="1" x14ac:dyDescent="0.35">
      <c r="A9170" s="1">
        <v>44466</v>
      </c>
      <c r="B9170" t="s">
        <v>9030</v>
      </c>
      <c r="C9170" t="s">
        <v>9030</v>
      </c>
      <c r="D9170" t="s">
        <v>10978</v>
      </c>
      <c r="E9170" t="s">
        <v>37</v>
      </c>
      <c r="F9170" s="2">
        <v>-500</v>
      </c>
      <c r="G9170" t="s">
        <v>10208</v>
      </c>
      <c r="H9170">
        <v>5445996969</v>
      </c>
      <c r="I9170" t="s">
        <v>10654</v>
      </c>
      <c r="J9170" t="s">
        <v>17</v>
      </c>
      <c r="K9170" t="s">
        <v>59</v>
      </c>
      <c r="L9170" t="s">
        <v>60</v>
      </c>
      <c r="M9170" t="s">
        <v>10364</v>
      </c>
      <c r="N9170" t="s">
        <v>15</v>
      </c>
      <c r="O9170" t="s">
        <v>10655</v>
      </c>
      <c r="P9170" t="s">
        <v>43</v>
      </c>
      <c r="Q9170" t="s">
        <v>10365</v>
      </c>
      <c r="R9170" s="2">
        <v>500</v>
      </c>
      <c r="S9170">
        <v>2021</v>
      </c>
      <c r="T9170" t="s">
        <v>10717</v>
      </c>
    </row>
    <row r="9171" spans="1:20" hidden="1" x14ac:dyDescent="0.35">
      <c r="A9171" s="1">
        <v>44466</v>
      </c>
      <c r="B9171" t="s">
        <v>9030</v>
      </c>
      <c r="C9171" t="s">
        <v>9030</v>
      </c>
      <c r="D9171" t="s">
        <v>10979</v>
      </c>
      <c r="E9171" t="s">
        <v>37</v>
      </c>
      <c r="F9171" s="2">
        <v>-255.84</v>
      </c>
      <c r="G9171" t="s">
        <v>10208</v>
      </c>
      <c r="H9171">
        <v>5445996969</v>
      </c>
      <c r="I9171" t="s">
        <v>10654</v>
      </c>
      <c r="J9171" t="s">
        <v>17</v>
      </c>
      <c r="K9171" t="s">
        <v>40</v>
      </c>
      <c r="L9171" t="s">
        <v>83</v>
      </c>
      <c r="M9171" t="s">
        <v>10980</v>
      </c>
      <c r="N9171" t="s">
        <v>15</v>
      </c>
      <c r="O9171" t="s">
        <v>10655</v>
      </c>
      <c r="P9171" t="s">
        <v>43</v>
      </c>
      <c r="Q9171" t="s">
        <v>10980</v>
      </c>
      <c r="R9171" s="2">
        <v>255.84</v>
      </c>
      <c r="S9171">
        <v>2021</v>
      </c>
      <c r="T9171" t="s">
        <v>10717</v>
      </c>
    </row>
    <row r="9172" spans="1:20" hidden="1" x14ac:dyDescent="0.35">
      <c r="A9172" s="1">
        <v>44466</v>
      </c>
      <c r="B9172" t="s">
        <v>9030</v>
      </c>
      <c r="C9172" t="s">
        <v>9030</v>
      </c>
      <c r="D9172" t="s">
        <v>10981</v>
      </c>
      <c r="E9172" t="s">
        <v>37</v>
      </c>
      <c r="F9172" s="2">
        <v>-139.62</v>
      </c>
      <c r="G9172" t="s">
        <v>10208</v>
      </c>
      <c r="H9172">
        <v>5445996969</v>
      </c>
      <c r="I9172" t="s">
        <v>10654</v>
      </c>
      <c r="J9172" t="s">
        <v>17</v>
      </c>
      <c r="K9172" t="s">
        <v>59</v>
      </c>
      <c r="L9172" t="s">
        <v>60</v>
      </c>
      <c r="M9172" t="s">
        <v>9168</v>
      </c>
      <c r="N9172" t="s">
        <v>15</v>
      </c>
      <c r="O9172" t="s">
        <v>10655</v>
      </c>
      <c r="P9172" t="s">
        <v>43</v>
      </c>
      <c r="Q9172" t="s">
        <v>9168</v>
      </c>
      <c r="R9172" s="2">
        <v>139.62</v>
      </c>
      <c r="S9172">
        <v>2021</v>
      </c>
      <c r="T9172" t="s">
        <v>10717</v>
      </c>
    </row>
    <row r="9173" spans="1:20" hidden="1" x14ac:dyDescent="0.35">
      <c r="A9173" s="1">
        <v>44466</v>
      </c>
      <c r="B9173" t="s">
        <v>9030</v>
      </c>
      <c r="C9173" t="s">
        <v>9030</v>
      </c>
      <c r="D9173" t="s">
        <v>10982</v>
      </c>
      <c r="E9173" t="s">
        <v>37</v>
      </c>
      <c r="F9173" s="2">
        <v>-129.86000000000001</v>
      </c>
      <c r="G9173" t="s">
        <v>10208</v>
      </c>
      <c r="H9173">
        <v>5445996969</v>
      </c>
      <c r="I9173" t="s">
        <v>10654</v>
      </c>
      <c r="J9173" t="s">
        <v>17</v>
      </c>
      <c r="K9173" t="s">
        <v>40</v>
      </c>
      <c r="L9173" t="s">
        <v>76</v>
      </c>
      <c r="M9173" t="s">
        <v>9232</v>
      </c>
      <c r="N9173" t="s">
        <v>15</v>
      </c>
      <c r="O9173" t="s">
        <v>10655</v>
      </c>
      <c r="P9173" t="s">
        <v>43</v>
      </c>
      <c r="Q9173" t="s">
        <v>9232</v>
      </c>
      <c r="R9173" s="2">
        <v>129.86000000000001</v>
      </c>
      <c r="S9173">
        <v>2021</v>
      </c>
      <c r="T9173" t="s">
        <v>10717</v>
      </c>
    </row>
    <row r="9174" spans="1:20" hidden="1" x14ac:dyDescent="0.35">
      <c r="A9174" s="1">
        <v>44466</v>
      </c>
      <c r="B9174" t="s">
        <v>9030</v>
      </c>
      <c r="C9174" t="s">
        <v>9030</v>
      </c>
      <c r="D9174" t="s">
        <v>10983</v>
      </c>
      <c r="E9174" t="s">
        <v>37</v>
      </c>
      <c r="F9174" s="2">
        <v>-70.2</v>
      </c>
      <c r="G9174" t="s">
        <v>10208</v>
      </c>
      <c r="H9174">
        <v>5445996969</v>
      </c>
      <c r="I9174" t="s">
        <v>10654</v>
      </c>
      <c r="J9174" t="s">
        <v>17</v>
      </c>
      <c r="K9174" t="s">
        <v>59</v>
      </c>
      <c r="L9174" t="s">
        <v>60</v>
      </c>
      <c r="M9174" t="s">
        <v>10984</v>
      </c>
      <c r="N9174" t="s">
        <v>15</v>
      </c>
      <c r="O9174" t="s">
        <v>10655</v>
      </c>
      <c r="P9174" t="s">
        <v>43</v>
      </c>
      <c r="Q9174" t="s">
        <v>10984</v>
      </c>
      <c r="R9174" s="2">
        <v>70.2</v>
      </c>
      <c r="S9174">
        <v>2021</v>
      </c>
      <c r="T9174" t="s">
        <v>10717</v>
      </c>
    </row>
    <row r="9175" spans="1:20" hidden="1" x14ac:dyDescent="0.35">
      <c r="A9175" s="1">
        <v>44466</v>
      </c>
      <c r="B9175" t="s">
        <v>9030</v>
      </c>
      <c r="C9175" t="s">
        <v>9030</v>
      </c>
      <c r="D9175" t="s">
        <v>10985</v>
      </c>
      <c r="E9175" t="s">
        <v>37</v>
      </c>
      <c r="F9175" s="2">
        <v>-49.24</v>
      </c>
      <c r="G9175" t="s">
        <v>10208</v>
      </c>
      <c r="H9175">
        <v>5445996969</v>
      </c>
      <c r="I9175" t="s">
        <v>10654</v>
      </c>
      <c r="J9175" t="s">
        <v>17</v>
      </c>
      <c r="K9175" t="s">
        <v>59</v>
      </c>
      <c r="L9175" t="s">
        <v>60</v>
      </c>
      <c r="M9175" t="s">
        <v>10849</v>
      </c>
      <c r="N9175" t="s">
        <v>15</v>
      </c>
      <c r="O9175" t="s">
        <v>10655</v>
      </c>
      <c r="P9175" t="s">
        <v>43</v>
      </c>
      <c r="Q9175" t="s">
        <v>10850</v>
      </c>
      <c r="R9175" s="2">
        <v>49.24</v>
      </c>
      <c r="S9175">
        <v>2021</v>
      </c>
      <c r="T9175" t="s">
        <v>10717</v>
      </c>
    </row>
    <row r="9176" spans="1:20" hidden="1" x14ac:dyDescent="0.35">
      <c r="A9176" s="1">
        <v>44466</v>
      </c>
      <c r="B9176" t="s">
        <v>9030</v>
      </c>
      <c r="C9176" t="s">
        <v>9030</v>
      </c>
      <c r="D9176" t="s">
        <v>10986</v>
      </c>
      <c r="E9176" t="s">
        <v>37</v>
      </c>
      <c r="F9176" s="2">
        <v>-9.99</v>
      </c>
      <c r="G9176" t="s">
        <v>10208</v>
      </c>
      <c r="H9176">
        <v>5445996969</v>
      </c>
      <c r="I9176" t="s">
        <v>10654</v>
      </c>
      <c r="J9176" t="s">
        <v>17</v>
      </c>
      <c r="K9176" t="s">
        <v>40</v>
      </c>
      <c r="L9176" t="s">
        <v>83</v>
      </c>
      <c r="M9176" t="s">
        <v>2928</v>
      </c>
      <c r="N9176" t="s">
        <v>15</v>
      </c>
      <c r="O9176" t="s">
        <v>10655</v>
      </c>
      <c r="P9176" t="s">
        <v>43</v>
      </c>
      <c r="Q9176" t="s">
        <v>10908</v>
      </c>
      <c r="R9176" s="2">
        <v>9.99</v>
      </c>
      <c r="S9176">
        <v>2021</v>
      </c>
      <c r="T9176" t="s">
        <v>10717</v>
      </c>
    </row>
    <row r="9177" spans="1:20" hidden="1" x14ac:dyDescent="0.35">
      <c r="A9177" s="1">
        <v>44466</v>
      </c>
      <c r="B9177" t="s">
        <v>9030</v>
      </c>
      <c r="C9177" t="s">
        <v>9030</v>
      </c>
      <c r="D9177" t="s">
        <v>10987</v>
      </c>
      <c r="E9177" t="s">
        <v>37</v>
      </c>
      <c r="F9177" s="2">
        <v>-9.7899999999999991</v>
      </c>
      <c r="G9177" t="s">
        <v>10208</v>
      </c>
      <c r="H9177">
        <v>5445996969</v>
      </c>
      <c r="I9177" t="s">
        <v>10654</v>
      </c>
      <c r="J9177" t="s">
        <v>17</v>
      </c>
      <c r="K9177" t="s">
        <v>59</v>
      </c>
      <c r="L9177" t="s">
        <v>60</v>
      </c>
      <c r="M9177" t="s">
        <v>10849</v>
      </c>
      <c r="N9177" t="s">
        <v>15</v>
      </c>
      <c r="O9177" t="s">
        <v>10655</v>
      </c>
      <c r="P9177" t="s">
        <v>43</v>
      </c>
      <c r="Q9177" t="s">
        <v>10850</v>
      </c>
      <c r="R9177" s="2">
        <v>9.7899999999999991</v>
      </c>
      <c r="S9177">
        <v>2021</v>
      </c>
      <c r="T9177" t="s">
        <v>10717</v>
      </c>
    </row>
    <row r="9178" spans="1:20" hidden="1" x14ac:dyDescent="0.35">
      <c r="A9178" s="1">
        <v>44466</v>
      </c>
      <c r="B9178" t="s">
        <v>9030</v>
      </c>
      <c r="C9178" t="s">
        <v>9030</v>
      </c>
      <c r="D9178" t="s">
        <v>10988</v>
      </c>
      <c r="E9178" t="s">
        <v>37</v>
      </c>
      <c r="F9178" s="2">
        <v>-9.7899999999999991</v>
      </c>
      <c r="G9178" t="s">
        <v>10208</v>
      </c>
      <c r="H9178">
        <v>5445996969</v>
      </c>
      <c r="I9178" t="s">
        <v>10654</v>
      </c>
      <c r="J9178" t="s">
        <v>17</v>
      </c>
      <c r="K9178" t="s">
        <v>59</v>
      </c>
      <c r="L9178" t="s">
        <v>60</v>
      </c>
      <c r="M9178" t="s">
        <v>10849</v>
      </c>
      <c r="N9178" t="s">
        <v>15</v>
      </c>
      <c r="O9178" t="s">
        <v>10655</v>
      </c>
      <c r="P9178" t="s">
        <v>43</v>
      </c>
      <c r="Q9178" t="s">
        <v>10850</v>
      </c>
      <c r="R9178" s="2">
        <v>9.7899999999999991</v>
      </c>
      <c r="S9178">
        <v>2021</v>
      </c>
      <c r="T9178" t="s">
        <v>10717</v>
      </c>
    </row>
    <row r="9179" spans="1:20" hidden="1" x14ac:dyDescent="0.35">
      <c r="A9179" s="1">
        <v>44466</v>
      </c>
      <c r="B9179" t="s">
        <v>9030</v>
      </c>
      <c r="C9179" t="s">
        <v>9030</v>
      </c>
      <c r="D9179" t="s">
        <v>10989</v>
      </c>
      <c r="E9179" t="s">
        <v>37</v>
      </c>
      <c r="F9179" s="2">
        <v>650</v>
      </c>
      <c r="G9179" t="s">
        <v>10208</v>
      </c>
      <c r="H9179">
        <v>5445996969</v>
      </c>
      <c r="I9179" t="s">
        <v>10654</v>
      </c>
      <c r="J9179" t="s">
        <v>17</v>
      </c>
      <c r="K9179" t="s">
        <v>91</v>
      </c>
      <c r="L9179" t="s">
        <v>87</v>
      </c>
      <c r="M9179" t="s">
        <v>2928</v>
      </c>
      <c r="N9179" t="s">
        <v>15</v>
      </c>
      <c r="O9179" t="s">
        <v>10655</v>
      </c>
      <c r="P9179" t="s">
        <v>43</v>
      </c>
      <c r="Q9179" t="s">
        <v>3584</v>
      </c>
      <c r="R9179" s="2">
        <v>650</v>
      </c>
      <c r="S9179">
        <v>2021</v>
      </c>
      <c r="T9179" t="s">
        <v>10717</v>
      </c>
    </row>
    <row r="9180" spans="1:20" hidden="1" x14ac:dyDescent="0.35">
      <c r="A9180" s="1">
        <v>44467</v>
      </c>
      <c r="B9180" t="s">
        <v>9030</v>
      </c>
      <c r="C9180" t="s">
        <v>9030</v>
      </c>
      <c r="D9180" t="s">
        <v>10990</v>
      </c>
      <c r="E9180" t="s">
        <v>37</v>
      </c>
      <c r="F9180" s="2">
        <v>-2803.46</v>
      </c>
      <c r="G9180" t="s">
        <v>3920</v>
      </c>
      <c r="H9180">
        <v>371052603</v>
      </c>
      <c r="I9180" t="s">
        <v>57</v>
      </c>
      <c r="J9180" t="s">
        <v>277</v>
      </c>
      <c r="K9180" t="s">
        <v>40</v>
      </c>
      <c r="L9180" t="s">
        <v>66</v>
      </c>
      <c r="M9180" t="s">
        <v>9235</v>
      </c>
      <c r="N9180" t="s">
        <v>3920</v>
      </c>
      <c r="O9180" t="s">
        <v>4025</v>
      </c>
      <c r="P9180" t="s">
        <v>43</v>
      </c>
      <c r="Q9180" t="s">
        <v>8086</v>
      </c>
      <c r="R9180" s="2">
        <v>2803.46</v>
      </c>
      <c r="S9180">
        <v>2021</v>
      </c>
      <c r="T9180" t="s">
        <v>10717</v>
      </c>
    </row>
    <row r="9181" spans="1:20" hidden="1" x14ac:dyDescent="0.35">
      <c r="A9181" s="1">
        <v>44467</v>
      </c>
      <c r="B9181" t="s">
        <v>9030</v>
      </c>
      <c r="C9181" t="s">
        <v>9030</v>
      </c>
      <c r="D9181" t="s">
        <v>10991</v>
      </c>
      <c r="E9181" t="s">
        <v>37</v>
      </c>
      <c r="F9181" s="2">
        <v>-20.55</v>
      </c>
      <c r="G9181" t="s">
        <v>533</v>
      </c>
      <c r="H9181">
        <v>2120678228</v>
      </c>
      <c r="I9181" t="s">
        <v>57</v>
      </c>
      <c r="J9181" t="s">
        <v>58</v>
      </c>
      <c r="K9181" t="s">
        <v>40</v>
      </c>
      <c r="L9181" t="s">
        <v>66</v>
      </c>
      <c r="M9181" t="s">
        <v>9790</v>
      </c>
      <c r="N9181" t="s">
        <v>533</v>
      </c>
      <c r="O9181" t="s">
        <v>534</v>
      </c>
      <c r="P9181" t="s">
        <v>43</v>
      </c>
      <c r="Q9181" t="s">
        <v>9790</v>
      </c>
      <c r="R9181" s="2">
        <v>20.55</v>
      </c>
      <c r="S9181">
        <v>2021</v>
      </c>
      <c r="T9181" t="s">
        <v>10717</v>
      </c>
    </row>
    <row r="9182" spans="1:20" hidden="1" x14ac:dyDescent="0.35">
      <c r="A9182" s="1">
        <v>44467</v>
      </c>
      <c r="B9182" t="s">
        <v>9030</v>
      </c>
      <c r="C9182" t="s">
        <v>9030</v>
      </c>
      <c r="D9182" t="s">
        <v>10992</v>
      </c>
      <c r="E9182" t="s">
        <v>37</v>
      </c>
      <c r="F9182" s="2">
        <v>-551.25</v>
      </c>
      <c r="G9182" t="s">
        <v>9207</v>
      </c>
      <c r="H9182">
        <v>5123943606</v>
      </c>
      <c r="I9182" t="s">
        <v>57</v>
      </c>
      <c r="J9182" t="s">
        <v>58</v>
      </c>
      <c r="K9182" t="s">
        <v>40</v>
      </c>
      <c r="L9182" t="s">
        <v>66</v>
      </c>
      <c r="M9182" t="s">
        <v>9174</v>
      </c>
      <c r="N9182" t="s">
        <v>15</v>
      </c>
      <c r="O9182" t="s">
        <v>9228</v>
      </c>
      <c r="P9182" t="s">
        <v>500</v>
      </c>
      <c r="Q9182" t="s">
        <v>9174</v>
      </c>
      <c r="R9182" s="2">
        <v>551.25</v>
      </c>
      <c r="S9182">
        <v>2021</v>
      </c>
      <c r="T9182" t="s">
        <v>10717</v>
      </c>
    </row>
    <row r="9183" spans="1:20" hidden="1" x14ac:dyDescent="0.35">
      <c r="A9183" s="1">
        <v>44467</v>
      </c>
      <c r="B9183" t="s">
        <v>9030</v>
      </c>
      <c r="C9183" t="s">
        <v>9030</v>
      </c>
      <c r="D9183" t="s">
        <v>10993</v>
      </c>
      <c r="E9183" t="s">
        <v>37</v>
      </c>
      <c r="F9183" s="2">
        <v>353.51</v>
      </c>
      <c r="G9183" t="s">
        <v>9207</v>
      </c>
      <c r="H9183">
        <v>5123943606</v>
      </c>
      <c r="I9183" t="s">
        <v>57</v>
      </c>
      <c r="J9183" t="s">
        <v>58</v>
      </c>
      <c r="K9183" t="s">
        <v>96</v>
      </c>
      <c r="L9183" t="s">
        <v>97</v>
      </c>
      <c r="M9183" t="s">
        <v>10994</v>
      </c>
      <c r="N9183" t="s">
        <v>9207</v>
      </c>
      <c r="O9183" t="s">
        <v>9228</v>
      </c>
      <c r="P9183" t="s">
        <v>500</v>
      </c>
      <c r="Q9183" t="s">
        <v>10995</v>
      </c>
      <c r="R9183" s="2">
        <v>353.51</v>
      </c>
      <c r="S9183">
        <v>2021</v>
      </c>
      <c r="T9183" t="s">
        <v>10717</v>
      </c>
    </row>
    <row r="9184" spans="1:20" hidden="1" x14ac:dyDescent="0.35">
      <c r="A9184" s="1">
        <v>44467</v>
      </c>
      <c r="B9184" t="s">
        <v>9030</v>
      </c>
      <c r="C9184" t="s">
        <v>9030</v>
      </c>
      <c r="D9184" t="s">
        <v>10996</v>
      </c>
      <c r="E9184" t="s">
        <v>37</v>
      </c>
      <c r="F9184" s="2">
        <v>-280.49</v>
      </c>
      <c r="G9184" t="s">
        <v>2641</v>
      </c>
      <c r="H9184">
        <v>886968291</v>
      </c>
      <c r="I9184" t="s">
        <v>38</v>
      </c>
      <c r="J9184" t="s">
        <v>58</v>
      </c>
      <c r="K9184" t="s">
        <v>40</v>
      </c>
      <c r="L9184" t="s">
        <v>76</v>
      </c>
      <c r="M9184" t="s">
        <v>9192</v>
      </c>
      <c r="N9184" t="s">
        <v>2641</v>
      </c>
      <c r="O9184" t="s">
        <v>2642</v>
      </c>
      <c r="P9184" t="s">
        <v>43</v>
      </c>
      <c r="Q9184" t="s">
        <v>9312</v>
      </c>
      <c r="R9184" s="2">
        <v>280.49</v>
      </c>
      <c r="S9184">
        <v>2021</v>
      </c>
      <c r="T9184" t="s">
        <v>10717</v>
      </c>
    </row>
    <row r="9185" spans="1:20" hidden="1" x14ac:dyDescent="0.35">
      <c r="A9185" s="1">
        <v>44467</v>
      </c>
      <c r="B9185" t="s">
        <v>9030</v>
      </c>
      <c r="C9185" t="s">
        <v>9030</v>
      </c>
      <c r="D9185" t="s">
        <v>10997</v>
      </c>
      <c r="E9185" t="s">
        <v>37</v>
      </c>
      <c r="F9185" s="2">
        <v>-90</v>
      </c>
      <c r="G9185" t="s">
        <v>2641</v>
      </c>
      <c r="H9185">
        <v>886968291</v>
      </c>
      <c r="I9185" t="s">
        <v>38</v>
      </c>
      <c r="J9185" t="s">
        <v>58</v>
      </c>
      <c r="K9185" t="s">
        <v>40</v>
      </c>
      <c r="L9185" t="s">
        <v>66</v>
      </c>
      <c r="M9185" t="s">
        <v>9174</v>
      </c>
      <c r="N9185" t="s">
        <v>2641</v>
      </c>
      <c r="O9185" t="s">
        <v>2642</v>
      </c>
      <c r="P9185" t="s">
        <v>43</v>
      </c>
      <c r="Q9185" t="s">
        <v>9816</v>
      </c>
      <c r="R9185" s="2">
        <v>90</v>
      </c>
      <c r="S9185">
        <v>2021</v>
      </c>
      <c r="T9185" t="s">
        <v>10717</v>
      </c>
    </row>
    <row r="9186" spans="1:20" hidden="1" x14ac:dyDescent="0.35">
      <c r="A9186" s="1">
        <v>44467</v>
      </c>
      <c r="B9186" t="s">
        <v>9030</v>
      </c>
      <c r="C9186" t="s">
        <v>9030</v>
      </c>
      <c r="D9186" t="s">
        <v>10998</v>
      </c>
      <c r="E9186" t="s">
        <v>37</v>
      </c>
      <c r="F9186" s="2">
        <v>-49.99</v>
      </c>
      <c r="G9186" t="s">
        <v>2641</v>
      </c>
      <c r="H9186">
        <v>886968291</v>
      </c>
      <c r="I9186" t="s">
        <v>38</v>
      </c>
      <c r="J9186" t="s">
        <v>58</v>
      </c>
      <c r="K9186" t="s">
        <v>40</v>
      </c>
      <c r="L9186" t="s">
        <v>76</v>
      </c>
      <c r="M9186" t="s">
        <v>8117</v>
      </c>
      <c r="N9186" t="s">
        <v>2641</v>
      </c>
      <c r="O9186" t="s">
        <v>2642</v>
      </c>
      <c r="P9186" t="s">
        <v>43</v>
      </c>
      <c r="Q9186" t="s">
        <v>8117</v>
      </c>
      <c r="R9186" s="2">
        <v>49.99</v>
      </c>
      <c r="S9186">
        <v>2021</v>
      </c>
      <c r="T9186" t="s">
        <v>10717</v>
      </c>
    </row>
    <row r="9187" spans="1:20" hidden="1" x14ac:dyDescent="0.35">
      <c r="A9187" s="1">
        <v>44467</v>
      </c>
      <c r="B9187" t="s">
        <v>9030</v>
      </c>
      <c r="C9187" t="s">
        <v>9030</v>
      </c>
      <c r="D9187" t="s">
        <v>10999</v>
      </c>
      <c r="E9187" t="s">
        <v>37</v>
      </c>
      <c r="F9187" s="2">
        <v>-31.97</v>
      </c>
      <c r="G9187" t="s">
        <v>2641</v>
      </c>
      <c r="H9187">
        <v>886968291</v>
      </c>
      <c r="I9187" t="s">
        <v>38</v>
      </c>
      <c r="J9187" t="s">
        <v>58</v>
      </c>
      <c r="K9187" t="s">
        <v>40</v>
      </c>
      <c r="L9187" t="s">
        <v>76</v>
      </c>
      <c r="M9187" t="s">
        <v>9192</v>
      </c>
      <c r="N9187" t="s">
        <v>2641</v>
      </c>
      <c r="O9187" t="s">
        <v>2642</v>
      </c>
      <c r="P9187" t="s">
        <v>43</v>
      </c>
      <c r="Q9187" t="s">
        <v>9233</v>
      </c>
      <c r="R9187" s="2">
        <v>31.97</v>
      </c>
      <c r="S9187">
        <v>2021</v>
      </c>
      <c r="T9187" t="s">
        <v>10717</v>
      </c>
    </row>
    <row r="9188" spans="1:20" hidden="1" x14ac:dyDescent="0.35">
      <c r="A9188" s="1">
        <v>44467</v>
      </c>
      <c r="B9188" t="s">
        <v>9030</v>
      </c>
      <c r="C9188" t="s">
        <v>9030</v>
      </c>
      <c r="D9188" t="s">
        <v>11000</v>
      </c>
      <c r="E9188" t="s">
        <v>37</v>
      </c>
      <c r="F9188" s="2">
        <v>-10.65</v>
      </c>
      <c r="G9188" t="s">
        <v>2641</v>
      </c>
      <c r="H9188">
        <v>886968291</v>
      </c>
      <c r="I9188" t="s">
        <v>38</v>
      </c>
      <c r="J9188" t="s">
        <v>58</v>
      </c>
      <c r="K9188" t="s">
        <v>40</v>
      </c>
      <c r="L9188" t="s">
        <v>76</v>
      </c>
      <c r="M9188" t="s">
        <v>4264</v>
      </c>
      <c r="N9188" t="s">
        <v>2641</v>
      </c>
      <c r="O9188" t="s">
        <v>2642</v>
      </c>
      <c r="P9188" t="s">
        <v>43</v>
      </c>
      <c r="Q9188" t="s">
        <v>4264</v>
      </c>
      <c r="R9188" s="2">
        <v>10.65</v>
      </c>
      <c r="S9188">
        <v>2021</v>
      </c>
      <c r="T9188" t="s">
        <v>10717</v>
      </c>
    </row>
    <row r="9189" spans="1:20" hidden="1" x14ac:dyDescent="0.35">
      <c r="A9189" s="1">
        <v>44467</v>
      </c>
      <c r="B9189" t="s">
        <v>9030</v>
      </c>
      <c r="C9189" t="s">
        <v>9030</v>
      </c>
      <c r="D9189" t="s">
        <v>11001</v>
      </c>
      <c r="E9189" t="s">
        <v>37</v>
      </c>
      <c r="F9189" s="2">
        <v>300</v>
      </c>
      <c r="G9189" t="s">
        <v>2641</v>
      </c>
      <c r="H9189">
        <v>886968291</v>
      </c>
      <c r="I9189" t="s">
        <v>38</v>
      </c>
      <c r="J9189" t="s">
        <v>58</v>
      </c>
      <c r="K9189" t="s">
        <v>91</v>
      </c>
      <c r="L9189" t="s">
        <v>87</v>
      </c>
      <c r="M9189" t="s">
        <v>2928</v>
      </c>
      <c r="N9189" t="s">
        <v>15</v>
      </c>
      <c r="O9189" t="s">
        <v>2642</v>
      </c>
      <c r="P9189" t="s">
        <v>43</v>
      </c>
      <c r="Q9189" t="s">
        <v>10714</v>
      </c>
      <c r="R9189" s="2">
        <v>300</v>
      </c>
      <c r="S9189">
        <v>2021</v>
      </c>
      <c r="T9189" t="s">
        <v>10717</v>
      </c>
    </row>
    <row r="9190" spans="1:20" hidden="1" x14ac:dyDescent="0.35">
      <c r="A9190" s="1">
        <v>44467</v>
      </c>
      <c r="B9190" t="s">
        <v>9030</v>
      </c>
      <c r="C9190" t="s">
        <v>9030</v>
      </c>
      <c r="D9190" t="s">
        <v>11002</v>
      </c>
      <c r="E9190" t="s">
        <v>37</v>
      </c>
      <c r="F9190" s="2">
        <v>569.29</v>
      </c>
      <c r="G9190" t="s">
        <v>2641</v>
      </c>
      <c r="H9190">
        <v>886968291</v>
      </c>
      <c r="I9190" t="s">
        <v>38</v>
      </c>
      <c r="J9190" t="s">
        <v>58</v>
      </c>
      <c r="K9190" t="s">
        <v>91</v>
      </c>
      <c r="L9190" t="s">
        <v>87</v>
      </c>
      <c r="M9190" t="s">
        <v>2928</v>
      </c>
      <c r="N9190" t="s">
        <v>15</v>
      </c>
      <c r="O9190" t="s">
        <v>2642</v>
      </c>
      <c r="P9190" t="s">
        <v>43</v>
      </c>
      <c r="Q9190" t="s">
        <v>6217</v>
      </c>
      <c r="R9190" s="2">
        <v>569.29</v>
      </c>
      <c r="S9190">
        <v>2021</v>
      </c>
      <c r="T9190" t="s">
        <v>10717</v>
      </c>
    </row>
    <row r="9191" spans="1:20" hidden="1" x14ac:dyDescent="0.35">
      <c r="A9191" s="1">
        <v>44467</v>
      </c>
      <c r="B9191" t="s">
        <v>9030</v>
      </c>
      <c r="C9191" t="s">
        <v>9030</v>
      </c>
      <c r="D9191" t="s">
        <v>11003</v>
      </c>
      <c r="E9191" t="s">
        <v>37</v>
      </c>
      <c r="F9191" s="2">
        <v>-1102.49</v>
      </c>
      <c r="G9191" t="s">
        <v>3027</v>
      </c>
      <c r="H9191">
        <v>886965909</v>
      </c>
      <c r="I9191" t="s">
        <v>38</v>
      </c>
      <c r="J9191" t="s">
        <v>58</v>
      </c>
      <c r="K9191" t="s">
        <v>40</v>
      </c>
      <c r="L9191" t="s">
        <v>66</v>
      </c>
      <c r="M9191" t="s">
        <v>9174</v>
      </c>
      <c r="N9191" t="s">
        <v>3027</v>
      </c>
      <c r="O9191" t="s">
        <v>3035</v>
      </c>
      <c r="P9191" t="s">
        <v>43</v>
      </c>
      <c r="Q9191" t="s">
        <v>9174</v>
      </c>
      <c r="R9191" s="2">
        <v>1102.49</v>
      </c>
      <c r="S9191">
        <v>2021</v>
      </c>
      <c r="T9191" t="s">
        <v>10717</v>
      </c>
    </row>
    <row r="9192" spans="1:20" hidden="1" x14ac:dyDescent="0.35">
      <c r="A9192" s="1">
        <v>44467</v>
      </c>
      <c r="B9192" t="s">
        <v>9030</v>
      </c>
      <c r="C9192" t="s">
        <v>9030</v>
      </c>
      <c r="D9192" t="s">
        <v>11004</v>
      </c>
      <c r="E9192" t="s">
        <v>37</v>
      </c>
      <c r="F9192" s="2">
        <v>-777.79</v>
      </c>
      <c r="G9192" t="s">
        <v>3027</v>
      </c>
      <c r="H9192">
        <v>886965909</v>
      </c>
      <c r="I9192" t="s">
        <v>38</v>
      </c>
      <c r="J9192" t="s">
        <v>58</v>
      </c>
      <c r="K9192" t="s">
        <v>40</v>
      </c>
      <c r="L9192" t="s">
        <v>66</v>
      </c>
      <c r="M9192" t="s">
        <v>9174</v>
      </c>
      <c r="N9192" t="s">
        <v>3027</v>
      </c>
      <c r="O9192" t="s">
        <v>3035</v>
      </c>
      <c r="P9192" t="s">
        <v>43</v>
      </c>
      <c r="Q9192" t="s">
        <v>11005</v>
      </c>
      <c r="R9192" s="2">
        <v>777.79</v>
      </c>
      <c r="S9192">
        <v>2021</v>
      </c>
      <c r="T9192" t="s">
        <v>10717</v>
      </c>
    </row>
    <row r="9193" spans="1:20" hidden="1" x14ac:dyDescent="0.35">
      <c r="A9193" s="1">
        <v>44467</v>
      </c>
      <c r="B9193" t="s">
        <v>9030</v>
      </c>
      <c r="C9193" t="s">
        <v>9030</v>
      </c>
      <c r="D9193" t="s">
        <v>11006</v>
      </c>
      <c r="E9193" t="s">
        <v>37</v>
      </c>
      <c r="F9193" s="2">
        <v>-262.27999999999997</v>
      </c>
      <c r="G9193" t="s">
        <v>3027</v>
      </c>
      <c r="H9193">
        <v>886965909</v>
      </c>
      <c r="I9193" t="s">
        <v>38</v>
      </c>
      <c r="J9193" t="s">
        <v>58</v>
      </c>
      <c r="K9193" t="s">
        <v>40</v>
      </c>
      <c r="L9193" t="s">
        <v>76</v>
      </c>
      <c r="M9193" t="s">
        <v>9192</v>
      </c>
      <c r="N9193" t="s">
        <v>2641</v>
      </c>
      <c r="O9193" t="s">
        <v>3035</v>
      </c>
      <c r="P9193" t="s">
        <v>43</v>
      </c>
      <c r="Q9193" t="s">
        <v>9312</v>
      </c>
      <c r="R9193" s="2">
        <v>262.27999999999997</v>
      </c>
      <c r="S9193">
        <v>2021</v>
      </c>
      <c r="T9193" t="s">
        <v>10717</v>
      </c>
    </row>
    <row r="9194" spans="1:20" hidden="1" x14ac:dyDescent="0.35">
      <c r="A9194" s="1">
        <v>44467</v>
      </c>
      <c r="B9194" t="s">
        <v>9030</v>
      </c>
      <c r="C9194" t="s">
        <v>9030</v>
      </c>
      <c r="D9194" t="s">
        <v>11007</v>
      </c>
      <c r="E9194" t="s">
        <v>37</v>
      </c>
      <c r="F9194" s="2">
        <v>-176.38</v>
      </c>
      <c r="G9194" t="s">
        <v>3027</v>
      </c>
      <c r="H9194">
        <v>886965909</v>
      </c>
      <c r="I9194" t="s">
        <v>38</v>
      </c>
      <c r="J9194" t="s">
        <v>58</v>
      </c>
      <c r="K9194" t="s">
        <v>40</v>
      </c>
      <c r="L9194" t="s">
        <v>76</v>
      </c>
      <c r="M9194" t="s">
        <v>9192</v>
      </c>
      <c r="N9194" t="s">
        <v>3027</v>
      </c>
      <c r="O9194" t="s">
        <v>3035</v>
      </c>
      <c r="P9194" t="s">
        <v>43</v>
      </c>
      <c r="Q9194" t="s">
        <v>9233</v>
      </c>
      <c r="R9194" s="2">
        <v>176.38</v>
      </c>
      <c r="S9194">
        <v>2021</v>
      </c>
      <c r="T9194" t="s">
        <v>10717</v>
      </c>
    </row>
    <row r="9195" spans="1:20" hidden="1" x14ac:dyDescent="0.35">
      <c r="A9195" s="1">
        <v>44467</v>
      </c>
      <c r="B9195" t="s">
        <v>9030</v>
      </c>
      <c r="C9195" t="s">
        <v>9030</v>
      </c>
      <c r="D9195" t="s">
        <v>11008</v>
      </c>
      <c r="E9195" t="s">
        <v>37</v>
      </c>
      <c r="F9195" s="2">
        <v>-159.5</v>
      </c>
      <c r="G9195" t="s">
        <v>3027</v>
      </c>
      <c r="H9195">
        <v>886965909</v>
      </c>
      <c r="I9195" t="s">
        <v>38</v>
      </c>
      <c r="J9195" t="s">
        <v>58</v>
      </c>
      <c r="K9195" t="s">
        <v>40</v>
      </c>
      <c r="L9195" t="s">
        <v>418</v>
      </c>
      <c r="M9195" t="s">
        <v>1831</v>
      </c>
      <c r="N9195" t="s">
        <v>3027</v>
      </c>
      <c r="O9195" t="s">
        <v>3035</v>
      </c>
      <c r="P9195" t="s">
        <v>43</v>
      </c>
      <c r="Q9195" t="s">
        <v>4053</v>
      </c>
      <c r="R9195" s="2">
        <v>159.5</v>
      </c>
      <c r="S9195">
        <v>2021</v>
      </c>
      <c r="T9195" t="s">
        <v>10717</v>
      </c>
    </row>
    <row r="9196" spans="1:20" hidden="1" x14ac:dyDescent="0.35">
      <c r="A9196" s="1">
        <v>44467</v>
      </c>
      <c r="B9196" t="s">
        <v>9030</v>
      </c>
      <c r="C9196" t="s">
        <v>9030</v>
      </c>
      <c r="D9196" t="s">
        <v>11009</v>
      </c>
      <c r="E9196" t="s">
        <v>37</v>
      </c>
      <c r="F9196" s="2">
        <v>-108.25</v>
      </c>
      <c r="G9196" t="s">
        <v>3027</v>
      </c>
      <c r="H9196">
        <v>886965909</v>
      </c>
      <c r="I9196" t="s">
        <v>38</v>
      </c>
      <c r="J9196" t="s">
        <v>58</v>
      </c>
      <c r="K9196" t="s">
        <v>40</v>
      </c>
      <c r="L9196" t="s">
        <v>66</v>
      </c>
      <c r="M9196" t="s">
        <v>700</v>
      </c>
      <c r="N9196" t="s">
        <v>3027</v>
      </c>
      <c r="O9196" t="s">
        <v>3035</v>
      </c>
      <c r="P9196" t="s">
        <v>43</v>
      </c>
      <c r="Q9196" t="s">
        <v>700</v>
      </c>
      <c r="R9196" s="2">
        <v>108.25</v>
      </c>
      <c r="S9196">
        <v>2021</v>
      </c>
      <c r="T9196" t="s">
        <v>10717</v>
      </c>
    </row>
    <row r="9197" spans="1:20" hidden="1" x14ac:dyDescent="0.35">
      <c r="A9197" s="1">
        <v>44467</v>
      </c>
      <c r="B9197" t="s">
        <v>9030</v>
      </c>
      <c r="C9197" t="s">
        <v>9030</v>
      </c>
      <c r="D9197" t="s">
        <v>11010</v>
      </c>
      <c r="E9197" t="s">
        <v>37</v>
      </c>
      <c r="F9197" s="2">
        <v>-54.99</v>
      </c>
      <c r="G9197" t="s">
        <v>3027</v>
      </c>
      <c r="H9197">
        <v>886965909</v>
      </c>
      <c r="I9197" t="s">
        <v>38</v>
      </c>
      <c r="J9197" t="s">
        <v>58</v>
      </c>
      <c r="K9197" t="s">
        <v>40</v>
      </c>
      <c r="L9197" t="s">
        <v>76</v>
      </c>
      <c r="M9197" t="s">
        <v>8117</v>
      </c>
      <c r="N9197" t="s">
        <v>3027</v>
      </c>
      <c r="O9197" t="s">
        <v>3035</v>
      </c>
      <c r="P9197" t="s">
        <v>43</v>
      </c>
      <c r="Q9197" t="s">
        <v>8117</v>
      </c>
      <c r="R9197" s="2">
        <v>54.99</v>
      </c>
      <c r="S9197">
        <v>2021</v>
      </c>
      <c r="T9197" t="s">
        <v>10717</v>
      </c>
    </row>
    <row r="9198" spans="1:20" hidden="1" x14ac:dyDescent="0.35">
      <c r="A9198" s="1">
        <v>44467</v>
      </c>
      <c r="B9198" t="s">
        <v>9030</v>
      </c>
      <c r="C9198" t="s">
        <v>9030</v>
      </c>
      <c r="D9198" t="s">
        <v>11011</v>
      </c>
      <c r="E9198" t="s">
        <v>37</v>
      </c>
      <c r="F9198" s="2">
        <v>-10.65</v>
      </c>
      <c r="G9198" t="s">
        <v>3027</v>
      </c>
      <c r="H9198">
        <v>886965909</v>
      </c>
      <c r="I9198" t="s">
        <v>38</v>
      </c>
      <c r="J9198" t="s">
        <v>58</v>
      </c>
      <c r="K9198" t="s">
        <v>40</v>
      </c>
      <c r="L9198" t="s">
        <v>76</v>
      </c>
      <c r="M9198" t="s">
        <v>4264</v>
      </c>
      <c r="N9198" t="s">
        <v>3027</v>
      </c>
      <c r="O9198" t="s">
        <v>3035</v>
      </c>
      <c r="P9198" t="s">
        <v>43</v>
      </c>
      <c r="Q9198" t="s">
        <v>4264</v>
      </c>
      <c r="R9198" s="2">
        <v>10.65</v>
      </c>
      <c r="S9198">
        <v>2021</v>
      </c>
      <c r="T9198" t="s">
        <v>10717</v>
      </c>
    </row>
    <row r="9199" spans="1:20" hidden="1" x14ac:dyDescent="0.35">
      <c r="A9199" s="1">
        <v>44467</v>
      </c>
      <c r="B9199" t="s">
        <v>9030</v>
      </c>
      <c r="C9199" t="s">
        <v>9030</v>
      </c>
      <c r="D9199" t="s">
        <v>11012</v>
      </c>
      <c r="E9199" t="s">
        <v>37</v>
      </c>
      <c r="F9199" s="2">
        <v>1616.04</v>
      </c>
      <c r="G9199" t="s">
        <v>3027</v>
      </c>
      <c r="H9199">
        <v>886965909</v>
      </c>
      <c r="I9199" t="s">
        <v>38</v>
      </c>
      <c r="J9199" t="s">
        <v>58</v>
      </c>
      <c r="K9199" t="s">
        <v>91</v>
      </c>
      <c r="L9199" t="s">
        <v>87</v>
      </c>
      <c r="M9199" t="s">
        <v>2928</v>
      </c>
      <c r="N9199" t="s">
        <v>15</v>
      </c>
      <c r="O9199" t="s">
        <v>3035</v>
      </c>
      <c r="P9199" t="s">
        <v>43</v>
      </c>
      <c r="Q9199" t="s">
        <v>3584</v>
      </c>
      <c r="R9199" s="2">
        <v>1616.04</v>
      </c>
      <c r="S9199">
        <v>2021</v>
      </c>
      <c r="T9199" t="s">
        <v>10717</v>
      </c>
    </row>
    <row r="9200" spans="1:20" hidden="1" x14ac:dyDescent="0.35">
      <c r="A9200" s="1">
        <v>44467</v>
      </c>
      <c r="B9200" t="s">
        <v>9030</v>
      </c>
      <c r="C9200" t="s">
        <v>9030</v>
      </c>
      <c r="D9200" t="s">
        <v>11013</v>
      </c>
      <c r="E9200" t="s">
        <v>37</v>
      </c>
      <c r="F9200" s="2">
        <v>-81.03</v>
      </c>
      <c r="G9200" t="s">
        <v>5647</v>
      </c>
      <c r="H9200">
        <v>363876571</v>
      </c>
      <c r="I9200" t="s">
        <v>38</v>
      </c>
      <c r="J9200" t="s">
        <v>17</v>
      </c>
      <c r="K9200" t="s">
        <v>40</v>
      </c>
      <c r="L9200" t="s">
        <v>76</v>
      </c>
      <c r="M9200" t="s">
        <v>9192</v>
      </c>
      <c r="N9200" t="s">
        <v>5647</v>
      </c>
      <c r="O9200" t="s">
        <v>6210</v>
      </c>
      <c r="P9200" t="s">
        <v>43</v>
      </c>
      <c r="Q9200" t="s">
        <v>9312</v>
      </c>
      <c r="R9200" s="2">
        <v>81.03</v>
      </c>
      <c r="S9200">
        <v>2021</v>
      </c>
      <c r="T9200" t="s">
        <v>10717</v>
      </c>
    </row>
    <row r="9201" spans="1:20" hidden="1" x14ac:dyDescent="0.35">
      <c r="A9201" s="1">
        <v>44467</v>
      </c>
      <c r="B9201" t="s">
        <v>9030</v>
      </c>
      <c r="C9201" t="s">
        <v>9030</v>
      </c>
      <c r="D9201" t="s">
        <v>11014</v>
      </c>
      <c r="E9201" t="s">
        <v>37</v>
      </c>
      <c r="F9201" s="2">
        <v>-64.989999999999995</v>
      </c>
      <c r="G9201" t="s">
        <v>5647</v>
      </c>
      <c r="H9201">
        <v>363876571</v>
      </c>
      <c r="I9201" t="s">
        <v>38</v>
      </c>
      <c r="J9201" t="s">
        <v>17</v>
      </c>
      <c r="K9201" t="s">
        <v>40</v>
      </c>
      <c r="L9201" t="s">
        <v>76</v>
      </c>
      <c r="M9201" t="s">
        <v>8117</v>
      </c>
      <c r="N9201" t="s">
        <v>5647</v>
      </c>
      <c r="O9201" t="s">
        <v>6210</v>
      </c>
      <c r="P9201" t="s">
        <v>43</v>
      </c>
      <c r="Q9201" t="s">
        <v>8117</v>
      </c>
      <c r="R9201" s="2">
        <v>64.989999999999995</v>
      </c>
      <c r="S9201">
        <v>2021</v>
      </c>
      <c r="T9201" t="s">
        <v>10717</v>
      </c>
    </row>
    <row r="9202" spans="1:20" hidden="1" x14ac:dyDescent="0.35">
      <c r="A9202" s="1">
        <v>44467</v>
      </c>
      <c r="B9202" t="s">
        <v>9030</v>
      </c>
      <c r="C9202" t="s">
        <v>9030</v>
      </c>
      <c r="D9202" t="s">
        <v>11015</v>
      </c>
      <c r="E9202" t="s">
        <v>37</v>
      </c>
      <c r="F9202" s="2">
        <v>-64.900000000000006</v>
      </c>
      <c r="G9202" t="s">
        <v>5647</v>
      </c>
      <c r="H9202">
        <v>363876571</v>
      </c>
      <c r="I9202" t="s">
        <v>38</v>
      </c>
      <c r="J9202" t="s">
        <v>17</v>
      </c>
      <c r="K9202" t="s">
        <v>40</v>
      </c>
      <c r="L9202" t="s">
        <v>66</v>
      </c>
      <c r="M9202" t="s">
        <v>700</v>
      </c>
      <c r="N9202" t="s">
        <v>5647</v>
      </c>
      <c r="O9202" t="s">
        <v>6210</v>
      </c>
      <c r="P9202" t="s">
        <v>43</v>
      </c>
      <c r="Q9202" t="s">
        <v>700</v>
      </c>
      <c r="R9202" s="2">
        <v>64.900000000000006</v>
      </c>
      <c r="S9202">
        <v>2021</v>
      </c>
      <c r="T9202" t="s">
        <v>10717</v>
      </c>
    </row>
    <row r="9203" spans="1:20" hidden="1" x14ac:dyDescent="0.35">
      <c r="A9203" s="1">
        <v>44467</v>
      </c>
      <c r="B9203" t="s">
        <v>9030</v>
      </c>
      <c r="C9203" t="s">
        <v>9030</v>
      </c>
      <c r="D9203" t="s">
        <v>11016</v>
      </c>
      <c r="E9203" t="s">
        <v>37</v>
      </c>
      <c r="F9203" s="2">
        <v>-1616.04</v>
      </c>
      <c r="G9203" t="s">
        <v>3019</v>
      </c>
      <c r="H9203">
        <v>710655031</v>
      </c>
      <c r="I9203" t="s">
        <v>2888</v>
      </c>
      <c r="J9203" t="s">
        <v>17</v>
      </c>
      <c r="K9203" t="s">
        <v>91</v>
      </c>
      <c r="L9203" t="s">
        <v>87</v>
      </c>
      <c r="M9203" t="s">
        <v>2928</v>
      </c>
      <c r="N9203" t="s">
        <v>15</v>
      </c>
      <c r="O9203" t="s">
        <v>3021</v>
      </c>
      <c r="P9203" t="s">
        <v>43</v>
      </c>
      <c r="Q9203" t="s">
        <v>6220</v>
      </c>
      <c r="R9203" s="2">
        <v>1616.04</v>
      </c>
      <c r="S9203">
        <v>2021</v>
      </c>
      <c r="T9203" t="s">
        <v>10717</v>
      </c>
    </row>
    <row r="9204" spans="1:20" hidden="1" x14ac:dyDescent="0.35">
      <c r="A9204" s="1">
        <v>44467</v>
      </c>
      <c r="B9204" t="s">
        <v>9030</v>
      </c>
      <c r="C9204" t="s">
        <v>9030</v>
      </c>
      <c r="D9204" t="s">
        <v>11017</v>
      </c>
      <c r="E9204" t="s">
        <v>37</v>
      </c>
      <c r="F9204" s="2">
        <v>-569.29</v>
      </c>
      <c r="G9204" t="s">
        <v>3019</v>
      </c>
      <c r="H9204">
        <v>710655031</v>
      </c>
      <c r="I9204" t="s">
        <v>2888</v>
      </c>
      <c r="J9204" t="s">
        <v>17</v>
      </c>
      <c r="K9204" t="s">
        <v>91</v>
      </c>
      <c r="L9204" t="s">
        <v>87</v>
      </c>
      <c r="M9204" t="s">
        <v>2928</v>
      </c>
      <c r="N9204" t="s">
        <v>15</v>
      </c>
      <c r="O9204" t="s">
        <v>3021</v>
      </c>
      <c r="P9204" t="s">
        <v>43</v>
      </c>
      <c r="Q9204" t="s">
        <v>6217</v>
      </c>
      <c r="R9204" s="2">
        <v>569.29</v>
      </c>
      <c r="S9204">
        <v>2021</v>
      </c>
      <c r="T9204" t="s">
        <v>10717</v>
      </c>
    </row>
    <row r="9205" spans="1:20" hidden="1" x14ac:dyDescent="0.35">
      <c r="A9205" s="1">
        <v>44467</v>
      </c>
      <c r="B9205" t="s">
        <v>9030</v>
      </c>
      <c r="C9205" t="s">
        <v>9030</v>
      </c>
      <c r="D9205" t="s">
        <v>11018</v>
      </c>
      <c r="E9205" t="s">
        <v>37</v>
      </c>
      <c r="F9205" s="2">
        <v>-353.51</v>
      </c>
      <c r="G9205" t="s">
        <v>3019</v>
      </c>
      <c r="H9205">
        <v>710655031</v>
      </c>
      <c r="I9205" t="s">
        <v>2888</v>
      </c>
      <c r="J9205" t="s">
        <v>17</v>
      </c>
      <c r="K9205" t="s">
        <v>91</v>
      </c>
      <c r="L9205" t="s">
        <v>87</v>
      </c>
      <c r="M9205" t="s">
        <v>11019</v>
      </c>
      <c r="N9205" t="s">
        <v>15</v>
      </c>
      <c r="O9205" t="s">
        <v>3021</v>
      </c>
      <c r="P9205" t="s">
        <v>43</v>
      </c>
      <c r="Q9205" t="s">
        <v>11020</v>
      </c>
      <c r="R9205" s="2">
        <v>353.51</v>
      </c>
      <c r="S9205">
        <v>2021</v>
      </c>
      <c r="T9205" t="s">
        <v>10717</v>
      </c>
    </row>
    <row r="9206" spans="1:20" hidden="1" x14ac:dyDescent="0.35">
      <c r="A9206" s="1">
        <v>44467</v>
      </c>
      <c r="B9206" t="s">
        <v>9030</v>
      </c>
      <c r="C9206" t="s">
        <v>9030</v>
      </c>
      <c r="D9206" t="s">
        <v>11021</v>
      </c>
      <c r="E9206" t="s">
        <v>37</v>
      </c>
      <c r="F9206" s="2">
        <v>-300</v>
      </c>
      <c r="G9206" t="s">
        <v>3019</v>
      </c>
      <c r="H9206">
        <v>710655031</v>
      </c>
      <c r="I9206" t="s">
        <v>2888</v>
      </c>
      <c r="J9206" t="s">
        <v>17</v>
      </c>
      <c r="K9206" t="s">
        <v>91</v>
      </c>
      <c r="L9206" t="s">
        <v>87</v>
      </c>
      <c r="M9206" t="s">
        <v>2928</v>
      </c>
      <c r="N9206" t="s">
        <v>15</v>
      </c>
      <c r="O9206" t="s">
        <v>3021</v>
      </c>
      <c r="P9206" t="s">
        <v>43</v>
      </c>
      <c r="Q9206" t="s">
        <v>10714</v>
      </c>
      <c r="R9206" s="2">
        <v>300</v>
      </c>
      <c r="S9206">
        <v>2021</v>
      </c>
      <c r="T9206" t="s">
        <v>10717</v>
      </c>
    </row>
    <row r="9207" spans="1:20" hidden="1" x14ac:dyDescent="0.35">
      <c r="A9207" s="1">
        <v>44467</v>
      </c>
      <c r="B9207" t="s">
        <v>9030</v>
      </c>
      <c r="C9207" t="s">
        <v>9030</v>
      </c>
      <c r="D9207" t="s">
        <v>11022</v>
      </c>
      <c r="E9207" t="s">
        <v>37</v>
      </c>
      <c r="F9207" s="2">
        <v>353.51</v>
      </c>
      <c r="G9207" t="s">
        <v>3019</v>
      </c>
      <c r="H9207">
        <v>710655031</v>
      </c>
      <c r="I9207" t="s">
        <v>2888</v>
      </c>
      <c r="J9207" t="s">
        <v>17</v>
      </c>
      <c r="K9207" t="s">
        <v>91</v>
      </c>
      <c r="L9207" t="s">
        <v>87</v>
      </c>
      <c r="M9207" t="s">
        <v>2928</v>
      </c>
      <c r="N9207" t="s">
        <v>15</v>
      </c>
      <c r="O9207" t="s">
        <v>3021</v>
      </c>
      <c r="P9207" t="s">
        <v>43</v>
      </c>
      <c r="Q9207" t="s">
        <v>11020</v>
      </c>
      <c r="R9207" s="2">
        <v>353.51</v>
      </c>
      <c r="S9207">
        <v>2021</v>
      </c>
      <c r="T9207" t="s">
        <v>10717</v>
      </c>
    </row>
    <row r="9208" spans="1:20" hidden="1" x14ac:dyDescent="0.35">
      <c r="A9208" s="1">
        <v>44467</v>
      </c>
      <c r="B9208" t="s">
        <v>9030</v>
      </c>
      <c r="C9208" t="s">
        <v>9030</v>
      </c>
      <c r="D9208" t="s">
        <v>11023</v>
      </c>
      <c r="E9208" t="s">
        <v>37</v>
      </c>
      <c r="F9208" s="2">
        <v>1800</v>
      </c>
      <c r="G9208" t="s">
        <v>4037</v>
      </c>
      <c r="H9208">
        <v>1160333314</v>
      </c>
      <c r="I9208" t="s">
        <v>57</v>
      </c>
      <c r="J9208" t="s">
        <v>17</v>
      </c>
      <c r="K9208" t="s">
        <v>96</v>
      </c>
      <c r="L9208" t="s">
        <v>97</v>
      </c>
      <c r="M9208" t="s">
        <v>153</v>
      </c>
      <c r="N9208" t="s">
        <v>153</v>
      </c>
      <c r="O9208" t="s">
        <v>4038</v>
      </c>
      <c r="P9208" t="s">
        <v>43</v>
      </c>
      <c r="Q9208" t="s">
        <v>10866</v>
      </c>
      <c r="R9208" s="2">
        <v>1800</v>
      </c>
      <c r="S9208">
        <v>2021</v>
      </c>
      <c r="T9208" t="s">
        <v>10717</v>
      </c>
    </row>
    <row r="9209" spans="1:20" hidden="1" x14ac:dyDescent="0.35">
      <c r="A9209" s="1">
        <v>44467</v>
      </c>
      <c r="B9209" t="s">
        <v>9030</v>
      </c>
      <c r="C9209" t="s">
        <v>9030</v>
      </c>
      <c r="D9209" t="s">
        <v>11024</v>
      </c>
      <c r="E9209" t="s">
        <v>37</v>
      </c>
      <c r="F9209" s="2">
        <v>-1000</v>
      </c>
      <c r="G9209" t="s">
        <v>10208</v>
      </c>
      <c r="H9209">
        <v>5445996969</v>
      </c>
      <c r="I9209" t="s">
        <v>10654</v>
      </c>
      <c r="J9209" t="s">
        <v>17</v>
      </c>
      <c r="K9209" t="s">
        <v>59</v>
      </c>
      <c r="L9209" t="s">
        <v>60</v>
      </c>
      <c r="M9209" t="s">
        <v>10364</v>
      </c>
      <c r="N9209" t="s">
        <v>15</v>
      </c>
      <c r="O9209" t="s">
        <v>10655</v>
      </c>
      <c r="P9209" t="s">
        <v>43</v>
      </c>
      <c r="Q9209" t="s">
        <v>10365</v>
      </c>
      <c r="R9209" s="2">
        <v>1000</v>
      </c>
      <c r="S9209">
        <v>2021</v>
      </c>
      <c r="T9209" t="s">
        <v>10717</v>
      </c>
    </row>
    <row r="9210" spans="1:20" hidden="1" x14ac:dyDescent="0.35">
      <c r="A9210" s="1">
        <v>44467</v>
      </c>
      <c r="B9210" t="s">
        <v>9030</v>
      </c>
      <c r="C9210" t="s">
        <v>9030</v>
      </c>
      <c r="D9210" t="s">
        <v>11025</v>
      </c>
      <c r="E9210" t="s">
        <v>37</v>
      </c>
      <c r="F9210" s="2">
        <v>960</v>
      </c>
      <c r="G9210" t="s">
        <v>10208</v>
      </c>
      <c r="H9210">
        <v>5445996969</v>
      </c>
      <c r="I9210" t="s">
        <v>10654</v>
      </c>
      <c r="J9210" t="s">
        <v>17</v>
      </c>
      <c r="K9210" t="s">
        <v>91</v>
      </c>
      <c r="L9210" t="s">
        <v>87</v>
      </c>
      <c r="M9210" t="s">
        <v>2928</v>
      </c>
      <c r="N9210" t="s">
        <v>52</v>
      </c>
      <c r="O9210" t="s">
        <v>10655</v>
      </c>
      <c r="P9210" t="s">
        <v>43</v>
      </c>
      <c r="Q9210" t="s">
        <v>3584</v>
      </c>
      <c r="R9210" s="2">
        <v>960</v>
      </c>
      <c r="S9210">
        <v>2021</v>
      </c>
      <c r="T9210" t="s">
        <v>10717</v>
      </c>
    </row>
    <row r="9211" spans="1:20" hidden="1" x14ac:dyDescent="0.35">
      <c r="A9211" s="1">
        <v>44468</v>
      </c>
      <c r="B9211" t="s">
        <v>9030</v>
      </c>
      <c r="C9211" t="s">
        <v>9030</v>
      </c>
      <c r="D9211" t="s">
        <v>11026</v>
      </c>
      <c r="E9211" t="s">
        <v>37</v>
      </c>
      <c r="F9211" s="2">
        <v>-1153.56</v>
      </c>
      <c r="G9211" t="s">
        <v>3019</v>
      </c>
      <c r="H9211">
        <v>710655031</v>
      </c>
      <c r="I9211" t="s">
        <v>2888</v>
      </c>
      <c r="J9211" t="s">
        <v>17</v>
      </c>
      <c r="K9211" t="s">
        <v>7898</v>
      </c>
      <c r="L9211" t="s">
        <v>7899</v>
      </c>
      <c r="M9211" t="s">
        <v>9235</v>
      </c>
      <c r="N9211" t="s">
        <v>7900</v>
      </c>
      <c r="O9211" t="s">
        <v>3021</v>
      </c>
      <c r="P9211" t="s">
        <v>43</v>
      </c>
      <c r="Q9211" t="s">
        <v>8086</v>
      </c>
      <c r="R9211" s="2">
        <v>1153.56</v>
      </c>
      <c r="S9211">
        <v>2021</v>
      </c>
      <c r="T9211" t="s">
        <v>10717</v>
      </c>
    </row>
    <row r="9212" spans="1:20" hidden="1" x14ac:dyDescent="0.35">
      <c r="A9212" s="1">
        <v>44468</v>
      </c>
      <c r="B9212" t="s">
        <v>9030</v>
      </c>
      <c r="C9212" t="s">
        <v>9030</v>
      </c>
      <c r="D9212" t="s">
        <v>11027</v>
      </c>
      <c r="E9212" t="s">
        <v>37</v>
      </c>
      <c r="F9212" s="2">
        <v>-200</v>
      </c>
      <c r="G9212" t="s">
        <v>10208</v>
      </c>
      <c r="H9212">
        <v>5445996969</v>
      </c>
      <c r="I9212" t="s">
        <v>10654</v>
      </c>
      <c r="J9212" t="s">
        <v>17</v>
      </c>
      <c r="K9212" t="s">
        <v>40</v>
      </c>
      <c r="L9212" t="s">
        <v>83</v>
      </c>
      <c r="M9212" t="s">
        <v>10767</v>
      </c>
      <c r="N9212" t="s">
        <v>15</v>
      </c>
      <c r="O9212" t="s">
        <v>10655</v>
      </c>
      <c r="P9212" t="s">
        <v>43</v>
      </c>
      <c r="Q9212" t="s">
        <v>10767</v>
      </c>
      <c r="R9212" s="2">
        <v>200</v>
      </c>
      <c r="S9212">
        <v>2021</v>
      </c>
      <c r="T9212" t="s">
        <v>10717</v>
      </c>
    </row>
    <row r="9213" spans="1:20" hidden="1" x14ac:dyDescent="0.35">
      <c r="A9213" s="1">
        <v>44468</v>
      </c>
      <c r="B9213" t="s">
        <v>9030</v>
      </c>
      <c r="C9213" t="s">
        <v>9030</v>
      </c>
      <c r="D9213" t="s">
        <v>11028</v>
      </c>
      <c r="E9213" t="s">
        <v>37</v>
      </c>
      <c r="F9213" s="2">
        <v>-30</v>
      </c>
      <c r="G9213" t="s">
        <v>10208</v>
      </c>
      <c r="H9213">
        <v>5445996969</v>
      </c>
      <c r="I9213" t="s">
        <v>10654</v>
      </c>
      <c r="J9213" t="s">
        <v>17</v>
      </c>
      <c r="K9213" t="s">
        <v>40</v>
      </c>
      <c r="L9213" t="s">
        <v>83</v>
      </c>
      <c r="M9213" t="s">
        <v>10767</v>
      </c>
      <c r="N9213" t="s">
        <v>15</v>
      </c>
      <c r="O9213" t="s">
        <v>10655</v>
      </c>
      <c r="P9213" t="s">
        <v>43</v>
      </c>
      <c r="Q9213" t="s">
        <v>10767</v>
      </c>
      <c r="R9213" s="2">
        <v>30</v>
      </c>
      <c r="S9213">
        <v>2021</v>
      </c>
      <c r="T9213" t="s">
        <v>10717</v>
      </c>
    </row>
    <row r="9214" spans="1:20" hidden="1" x14ac:dyDescent="0.35">
      <c r="A9214" s="1">
        <v>44469</v>
      </c>
      <c r="B9214" t="s">
        <v>9030</v>
      </c>
      <c r="C9214" t="s">
        <v>9030</v>
      </c>
      <c r="D9214" t="s">
        <v>11029</v>
      </c>
      <c r="E9214" t="s">
        <v>37</v>
      </c>
      <c r="F9214" s="2">
        <v>-675.63</v>
      </c>
      <c r="G9214" t="s">
        <v>3920</v>
      </c>
      <c r="H9214">
        <v>371052603</v>
      </c>
      <c r="I9214" t="s">
        <v>57</v>
      </c>
      <c r="J9214" t="s">
        <v>277</v>
      </c>
      <c r="K9214" t="s">
        <v>40</v>
      </c>
      <c r="L9214" t="s">
        <v>122</v>
      </c>
      <c r="M9214" t="s">
        <v>9032</v>
      </c>
      <c r="N9214" t="s">
        <v>15</v>
      </c>
      <c r="O9214" t="s">
        <v>4025</v>
      </c>
      <c r="P9214" t="s">
        <v>43</v>
      </c>
      <c r="Q9214" t="s">
        <v>9032</v>
      </c>
      <c r="R9214" s="2">
        <v>675.63</v>
      </c>
      <c r="S9214">
        <v>2021</v>
      </c>
      <c r="T9214" t="s">
        <v>10717</v>
      </c>
    </row>
    <row r="9215" spans="1:20" hidden="1" x14ac:dyDescent="0.35">
      <c r="A9215" s="1">
        <v>44469</v>
      </c>
      <c r="B9215" t="s">
        <v>9030</v>
      </c>
      <c r="C9215" t="s">
        <v>9030</v>
      </c>
      <c r="D9215" t="s">
        <v>1230</v>
      </c>
      <c r="E9215" t="s">
        <v>37</v>
      </c>
      <c r="F9215" s="2">
        <v>0.04</v>
      </c>
      <c r="G9215" t="s">
        <v>1191</v>
      </c>
      <c r="H9215">
        <v>7123691524</v>
      </c>
      <c r="I9215" t="s">
        <v>57</v>
      </c>
      <c r="J9215" t="s">
        <v>277</v>
      </c>
      <c r="K9215" t="s">
        <v>91</v>
      </c>
      <c r="L9215" t="s">
        <v>499</v>
      </c>
      <c r="M9215" t="s">
        <v>2168</v>
      </c>
      <c r="N9215" t="s">
        <v>9035</v>
      </c>
      <c r="O9215" t="s">
        <v>279</v>
      </c>
      <c r="P9215" t="s">
        <v>500</v>
      </c>
      <c r="Q9215" t="s">
        <v>8673</v>
      </c>
      <c r="R9215" s="2">
        <v>0.04</v>
      </c>
      <c r="S9215">
        <v>2021</v>
      </c>
      <c r="T9215" t="s">
        <v>10717</v>
      </c>
    </row>
    <row r="9216" spans="1:20" hidden="1" x14ac:dyDescent="0.35">
      <c r="A9216" s="1">
        <v>44469</v>
      </c>
      <c r="B9216" t="s">
        <v>9030</v>
      </c>
      <c r="C9216" t="s">
        <v>9030</v>
      </c>
      <c r="D9216" t="s">
        <v>11030</v>
      </c>
      <c r="E9216" t="s">
        <v>37</v>
      </c>
      <c r="F9216" s="2">
        <v>1595</v>
      </c>
      <c r="G9216" t="s">
        <v>1761</v>
      </c>
      <c r="H9216">
        <v>3123788147</v>
      </c>
      <c r="I9216" t="s">
        <v>38</v>
      </c>
      <c r="J9216" t="s">
        <v>58</v>
      </c>
      <c r="K9216" t="s">
        <v>91</v>
      </c>
      <c r="L9216" t="s">
        <v>87</v>
      </c>
      <c r="M9216" t="s">
        <v>2928</v>
      </c>
      <c r="N9216" t="s">
        <v>1761</v>
      </c>
      <c r="O9216" t="s">
        <v>1762</v>
      </c>
      <c r="P9216" t="s">
        <v>43</v>
      </c>
      <c r="Q9216" t="s">
        <v>3584</v>
      </c>
      <c r="R9216" s="2">
        <v>1595</v>
      </c>
      <c r="S9216">
        <v>2021</v>
      </c>
      <c r="T9216" t="s">
        <v>10717</v>
      </c>
    </row>
    <row r="9217" spans="1:20" hidden="1" x14ac:dyDescent="0.35">
      <c r="A9217" s="1">
        <v>44469</v>
      </c>
      <c r="B9217" t="s">
        <v>9030</v>
      </c>
      <c r="C9217" t="s">
        <v>9030</v>
      </c>
      <c r="D9217" t="s">
        <v>1230</v>
      </c>
      <c r="E9217" t="s">
        <v>37</v>
      </c>
      <c r="F9217" s="2">
        <v>7.0000000000000007E-2</v>
      </c>
      <c r="G9217" t="s">
        <v>9058</v>
      </c>
      <c r="H9217">
        <v>2120679333</v>
      </c>
      <c r="I9217" t="s">
        <v>38</v>
      </c>
      <c r="J9217" t="s">
        <v>58</v>
      </c>
      <c r="K9217" t="s">
        <v>91</v>
      </c>
      <c r="L9217" t="s">
        <v>499</v>
      </c>
      <c r="M9217" t="s">
        <v>2168</v>
      </c>
      <c r="N9217" t="s">
        <v>9035</v>
      </c>
      <c r="O9217" t="s">
        <v>9059</v>
      </c>
      <c r="P9217" t="s">
        <v>500</v>
      </c>
      <c r="Q9217" t="s">
        <v>5529</v>
      </c>
      <c r="R9217" s="2">
        <v>7.0000000000000007E-2</v>
      </c>
      <c r="S9217">
        <v>2021</v>
      </c>
      <c r="T9217" t="s">
        <v>10717</v>
      </c>
    </row>
    <row r="9218" spans="1:20" hidden="1" x14ac:dyDescent="0.35">
      <c r="A9218" s="1">
        <v>44469</v>
      </c>
      <c r="B9218" t="s">
        <v>9030</v>
      </c>
      <c r="C9218" t="s">
        <v>9030</v>
      </c>
      <c r="D9218" t="s">
        <v>494</v>
      </c>
      <c r="E9218" t="s">
        <v>37</v>
      </c>
      <c r="F9218" s="2">
        <v>-5</v>
      </c>
      <c r="G9218" t="s">
        <v>9207</v>
      </c>
      <c r="H9218">
        <v>5123943606</v>
      </c>
      <c r="I9218" t="s">
        <v>57</v>
      </c>
      <c r="J9218" t="s">
        <v>58</v>
      </c>
      <c r="K9218" t="s">
        <v>40</v>
      </c>
      <c r="L9218" t="s">
        <v>83</v>
      </c>
      <c r="M9218" t="s">
        <v>2168</v>
      </c>
      <c r="N9218" t="s">
        <v>9035</v>
      </c>
      <c r="O9218" t="s">
        <v>9228</v>
      </c>
      <c r="P9218" t="s">
        <v>500</v>
      </c>
      <c r="Q9218" t="s">
        <v>1111</v>
      </c>
      <c r="R9218" s="2">
        <v>5</v>
      </c>
      <c r="S9218">
        <v>2021</v>
      </c>
      <c r="T9218" t="s">
        <v>10717</v>
      </c>
    </row>
    <row r="9219" spans="1:20" hidden="1" x14ac:dyDescent="0.35">
      <c r="A9219" s="1">
        <v>44469</v>
      </c>
      <c r="B9219" t="s">
        <v>9030</v>
      </c>
      <c r="C9219" t="s">
        <v>9030</v>
      </c>
      <c r="D9219" t="s">
        <v>11031</v>
      </c>
      <c r="E9219" t="s">
        <v>37</v>
      </c>
      <c r="F9219" s="2">
        <v>-1118.25</v>
      </c>
      <c r="G9219" t="s">
        <v>2641</v>
      </c>
      <c r="H9219">
        <v>886968291</v>
      </c>
      <c r="I9219" t="s">
        <v>38</v>
      </c>
      <c r="J9219" t="s">
        <v>58</v>
      </c>
      <c r="K9219" t="s">
        <v>40</v>
      </c>
      <c r="L9219" t="s">
        <v>122</v>
      </c>
      <c r="M9219" t="s">
        <v>9032</v>
      </c>
      <c r="N9219" t="s">
        <v>15</v>
      </c>
      <c r="O9219" t="s">
        <v>2642</v>
      </c>
      <c r="P9219" t="s">
        <v>43</v>
      </c>
      <c r="Q9219" t="s">
        <v>9032</v>
      </c>
      <c r="R9219" s="2">
        <v>1118.25</v>
      </c>
      <c r="S9219">
        <v>2021</v>
      </c>
      <c r="T9219" t="s">
        <v>10717</v>
      </c>
    </row>
    <row r="9220" spans="1:20" hidden="1" x14ac:dyDescent="0.35">
      <c r="A9220" s="1">
        <v>44469</v>
      </c>
      <c r="B9220" t="s">
        <v>9030</v>
      </c>
      <c r="C9220" t="s">
        <v>9030</v>
      </c>
      <c r="D9220" t="s">
        <v>11032</v>
      </c>
      <c r="E9220" t="s">
        <v>37</v>
      </c>
      <c r="F9220" s="2">
        <v>1500</v>
      </c>
      <c r="G9220" t="s">
        <v>3019</v>
      </c>
      <c r="H9220">
        <v>710655031</v>
      </c>
      <c r="I9220" t="s">
        <v>2888</v>
      </c>
      <c r="J9220" t="s">
        <v>17</v>
      </c>
      <c r="K9220" t="s">
        <v>96</v>
      </c>
      <c r="L9220" t="s">
        <v>97</v>
      </c>
      <c r="M9220" t="s">
        <v>153</v>
      </c>
      <c r="N9220" t="s">
        <v>153</v>
      </c>
      <c r="O9220" t="s">
        <v>3021</v>
      </c>
      <c r="P9220" t="s">
        <v>43</v>
      </c>
      <c r="Q9220" t="s">
        <v>11033</v>
      </c>
      <c r="R9220" s="2">
        <v>1500</v>
      </c>
      <c r="S9220">
        <v>2021</v>
      </c>
      <c r="T9220" t="s">
        <v>10717</v>
      </c>
    </row>
    <row r="9221" spans="1:20" hidden="1" x14ac:dyDescent="0.35">
      <c r="A9221" s="1">
        <v>44469</v>
      </c>
      <c r="B9221" t="s">
        <v>9030</v>
      </c>
      <c r="C9221" t="s">
        <v>9030</v>
      </c>
      <c r="D9221" t="s">
        <v>11034</v>
      </c>
      <c r="E9221" t="s">
        <v>37</v>
      </c>
      <c r="F9221" s="2">
        <v>-1500</v>
      </c>
      <c r="G9221" t="s">
        <v>10208</v>
      </c>
      <c r="H9221">
        <v>5445996969</v>
      </c>
      <c r="I9221" t="s">
        <v>10654</v>
      </c>
      <c r="J9221" t="s">
        <v>17</v>
      </c>
      <c r="K9221" t="s">
        <v>40</v>
      </c>
      <c r="L9221" t="s">
        <v>108</v>
      </c>
      <c r="M9221" t="s">
        <v>109</v>
      </c>
      <c r="N9221" t="s">
        <v>9035</v>
      </c>
      <c r="O9221" t="s">
        <v>10655</v>
      </c>
      <c r="P9221" t="s">
        <v>43</v>
      </c>
      <c r="Q9221" t="s">
        <v>2799</v>
      </c>
      <c r="R9221" s="2">
        <v>1500</v>
      </c>
      <c r="S9221">
        <v>2021</v>
      </c>
      <c r="T9221" t="s">
        <v>10717</v>
      </c>
    </row>
    <row r="9222" spans="1:20" hidden="1" x14ac:dyDescent="0.35">
      <c r="A9222" s="1">
        <v>44469</v>
      </c>
      <c r="B9222" t="s">
        <v>9030</v>
      </c>
      <c r="C9222" t="s">
        <v>9030</v>
      </c>
      <c r="D9222" t="s">
        <v>11035</v>
      </c>
      <c r="E9222" t="s">
        <v>37</v>
      </c>
      <c r="F9222" s="2">
        <v>-9.99</v>
      </c>
      <c r="G9222" t="s">
        <v>10208</v>
      </c>
      <c r="H9222">
        <v>5445996969</v>
      </c>
      <c r="I9222" t="s">
        <v>10654</v>
      </c>
      <c r="J9222" t="s">
        <v>17</v>
      </c>
      <c r="K9222" t="s">
        <v>40</v>
      </c>
      <c r="L9222" t="s">
        <v>83</v>
      </c>
      <c r="M9222" t="s">
        <v>2928</v>
      </c>
      <c r="N9222" t="s">
        <v>15</v>
      </c>
      <c r="O9222" t="s">
        <v>10655</v>
      </c>
      <c r="P9222" t="s">
        <v>43</v>
      </c>
      <c r="Q9222" t="s">
        <v>10908</v>
      </c>
      <c r="R9222" s="2">
        <v>9.99</v>
      </c>
      <c r="S9222">
        <v>2021</v>
      </c>
      <c r="T9222" t="s">
        <v>10717</v>
      </c>
    </row>
    <row r="9223" spans="1:20" hidden="1" x14ac:dyDescent="0.35">
      <c r="A9223" s="1">
        <v>44469</v>
      </c>
      <c r="B9223" t="s">
        <v>9030</v>
      </c>
      <c r="C9223" t="s">
        <v>9030</v>
      </c>
      <c r="D9223" t="s">
        <v>1230</v>
      </c>
      <c r="E9223" t="s">
        <v>37</v>
      </c>
      <c r="F9223" s="2">
        <v>0.11</v>
      </c>
      <c r="G9223" t="s">
        <v>2929</v>
      </c>
      <c r="H9223">
        <v>1124223312</v>
      </c>
      <c r="I9223" t="s">
        <v>38</v>
      </c>
      <c r="J9223" t="s">
        <v>17</v>
      </c>
      <c r="K9223" t="s">
        <v>91</v>
      </c>
      <c r="L9223" t="s">
        <v>499</v>
      </c>
      <c r="M9223" t="s">
        <v>2168</v>
      </c>
      <c r="N9223" t="s">
        <v>9035</v>
      </c>
      <c r="O9223" t="s">
        <v>2930</v>
      </c>
      <c r="P9223" t="s">
        <v>500</v>
      </c>
      <c r="Q9223" t="s">
        <v>5529</v>
      </c>
      <c r="R9223" s="2">
        <v>0.11</v>
      </c>
      <c r="S9223">
        <v>2021</v>
      </c>
      <c r="T9223" t="s">
        <v>10717</v>
      </c>
    </row>
    <row r="9224" spans="1:20" hidden="1" x14ac:dyDescent="0.35">
      <c r="A9224" s="1">
        <v>44469</v>
      </c>
      <c r="B9224" t="s">
        <v>9030</v>
      </c>
      <c r="C9224" t="s">
        <v>9030</v>
      </c>
      <c r="D9224" t="s">
        <v>1230</v>
      </c>
      <c r="E9224" t="s">
        <v>37</v>
      </c>
      <c r="F9224" s="2">
        <v>1.56</v>
      </c>
      <c r="G9224" t="s">
        <v>47</v>
      </c>
      <c r="H9224">
        <v>2113481242</v>
      </c>
      <c r="I9224" t="s">
        <v>2888</v>
      </c>
      <c r="J9224" t="s">
        <v>17</v>
      </c>
      <c r="K9224" t="s">
        <v>91</v>
      </c>
      <c r="L9224" t="s">
        <v>499</v>
      </c>
      <c r="M9224" t="s">
        <v>2168</v>
      </c>
      <c r="N9224" t="s">
        <v>9035</v>
      </c>
      <c r="O9224" t="s">
        <v>2890</v>
      </c>
      <c r="P9224" t="s">
        <v>500</v>
      </c>
      <c r="Q9224" t="s">
        <v>5529</v>
      </c>
      <c r="R9224" s="2">
        <v>1.56</v>
      </c>
      <c r="S9224">
        <v>2021</v>
      </c>
      <c r="T9224" t="s">
        <v>10717</v>
      </c>
    </row>
    <row r="9225" spans="1:20" hidden="1" x14ac:dyDescent="0.35">
      <c r="A9225" s="1">
        <v>44470</v>
      </c>
      <c r="B9225" t="s">
        <v>9030</v>
      </c>
      <c r="C9225" t="s">
        <v>9030</v>
      </c>
      <c r="D9225" t="s">
        <v>11036</v>
      </c>
      <c r="E9225" t="s">
        <v>37</v>
      </c>
      <c r="F9225" s="2">
        <v>-75</v>
      </c>
      <c r="G9225" t="s">
        <v>52</v>
      </c>
      <c r="H9225">
        <v>2123710218</v>
      </c>
      <c r="I9225" t="s">
        <v>57</v>
      </c>
      <c r="J9225" t="s">
        <v>58</v>
      </c>
      <c r="K9225" t="s">
        <v>40</v>
      </c>
      <c r="L9225" t="s">
        <v>108</v>
      </c>
      <c r="M9225" t="s">
        <v>109</v>
      </c>
      <c r="N9225" t="s">
        <v>9035</v>
      </c>
      <c r="O9225" t="s">
        <v>61</v>
      </c>
      <c r="P9225" t="s">
        <v>43</v>
      </c>
      <c r="Q9225" t="s">
        <v>2799</v>
      </c>
      <c r="R9225" s="2">
        <v>75</v>
      </c>
      <c r="S9225">
        <v>2021</v>
      </c>
      <c r="T9225" t="s">
        <v>11037</v>
      </c>
    </row>
    <row r="9226" spans="1:20" hidden="1" x14ac:dyDescent="0.35">
      <c r="A9226" s="1">
        <v>44470</v>
      </c>
      <c r="B9226" t="s">
        <v>9030</v>
      </c>
      <c r="C9226" t="s">
        <v>9030</v>
      </c>
      <c r="D9226" t="s">
        <v>11038</v>
      </c>
      <c r="E9226" t="s">
        <v>37</v>
      </c>
      <c r="F9226" s="2">
        <v>-75</v>
      </c>
      <c r="G9226" t="s">
        <v>307</v>
      </c>
      <c r="H9226">
        <v>3123666335</v>
      </c>
      <c r="I9226" t="s">
        <v>57</v>
      </c>
      <c r="J9226" t="s">
        <v>277</v>
      </c>
      <c r="K9226" t="s">
        <v>40</v>
      </c>
      <c r="L9226" t="s">
        <v>108</v>
      </c>
      <c r="M9226" t="s">
        <v>109</v>
      </c>
      <c r="N9226" t="s">
        <v>9035</v>
      </c>
      <c r="O9226" t="s">
        <v>308</v>
      </c>
      <c r="P9226" t="s">
        <v>43</v>
      </c>
      <c r="Q9226" t="s">
        <v>2799</v>
      </c>
      <c r="R9226" s="2">
        <v>75</v>
      </c>
      <c r="S9226">
        <v>2021</v>
      </c>
      <c r="T9226" t="s">
        <v>11037</v>
      </c>
    </row>
    <row r="9227" spans="1:20" hidden="1" x14ac:dyDescent="0.35">
      <c r="A9227" s="1">
        <v>44470</v>
      </c>
      <c r="B9227" t="s">
        <v>9030</v>
      </c>
      <c r="C9227" t="s">
        <v>9030</v>
      </c>
      <c r="D9227" t="s">
        <v>11039</v>
      </c>
      <c r="E9227" t="s">
        <v>37</v>
      </c>
      <c r="F9227" s="2">
        <v>1695</v>
      </c>
      <c r="G9227" t="s">
        <v>307</v>
      </c>
      <c r="H9227">
        <v>3123666335</v>
      </c>
      <c r="I9227" t="s">
        <v>57</v>
      </c>
      <c r="J9227" t="s">
        <v>277</v>
      </c>
      <c r="K9227" t="s">
        <v>91</v>
      </c>
      <c r="L9227" t="s">
        <v>87</v>
      </c>
      <c r="M9227" t="s">
        <v>2928</v>
      </c>
      <c r="N9227" t="s">
        <v>52</v>
      </c>
      <c r="O9227" t="s">
        <v>308</v>
      </c>
      <c r="P9227" t="s">
        <v>43</v>
      </c>
      <c r="Q9227" t="s">
        <v>3584</v>
      </c>
      <c r="R9227" s="2">
        <v>1695</v>
      </c>
      <c r="S9227">
        <v>2021</v>
      </c>
      <c r="T9227" t="s">
        <v>11037</v>
      </c>
    </row>
    <row r="9228" spans="1:20" hidden="1" x14ac:dyDescent="0.35">
      <c r="A9228" s="1">
        <v>44470</v>
      </c>
      <c r="B9228" t="s">
        <v>9030</v>
      </c>
      <c r="C9228" t="s">
        <v>9030</v>
      </c>
      <c r="D9228" t="s">
        <v>11040</v>
      </c>
      <c r="E9228" t="s">
        <v>37</v>
      </c>
      <c r="F9228" s="2">
        <v>-726.97</v>
      </c>
      <c r="G9228" t="s">
        <v>29</v>
      </c>
      <c r="H9228">
        <v>2123674356</v>
      </c>
      <c r="I9228" t="s">
        <v>38</v>
      </c>
      <c r="J9228" t="s">
        <v>39</v>
      </c>
      <c r="K9228" t="s">
        <v>40</v>
      </c>
      <c r="L9228" t="s">
        <v>122</v>
      </c>
      <c r="M9228" t="s">
        <v>9032</v>
      </c>
      <c r="N9228" t="s">
        <v>15</v>
      </c>
      <c r="O9228" t="s">
        <v>42</v>
      </c>
      <c r="P9228" t="s">
        <v>43</v>
      </c>
      <c r="Q9228" t="s">
        <v>9032</v>
      </c>
      <c r="R9228" s="2">
        <v>726.97</v>
      </c>
      <c r="S9228">
        <v>2021</v>
      </c>
      <c r="T9228" t="s">
        <v>11037</v>
      </c>
    </row>
    <row r="9229" spans="1:20" hidden="1" x14ac:dyDescent="0.35">
      <c r="A9229" s="1">
        <v>44470</v>
      </c>
      <c r="B9229" t="s">
        <v>9030</v>
      </c>
      <c r="C9229" t="s">
        <v>9030</v>
      </c>
      <c r="D9229" t="s">
        <v>11041</v>
      </c>
      <c r="E9229" t="s">
        <v>37</v>
      </c>
      <c r="F9229" s="2">
        <v>-75</v>
      </c>
      <c r="G9229" t="s">
        <v>29</v>
      </c>
      <c r="H9229">
        <v>2123674356</v>
      </c>
      <c r="I9229" t="s">
        <v>38</v>
      </c>
      <c r="J9229" t="s">
        <v>39</v>
      </c>
      <c r="K9229" t="s">
        <v>40</v>
      </c>
      <c r="L9229" t="s">
        <v>108</v>
      </c>
      <c r="M9229" t="s">
        <v>109</v>
      </c>
      <c r="N9229" t="s">
        <v>9035</v>
      </c>
      <c r="O9229" t="s">
        <v>42</v>
      </c>
      <c r="P9229" t="s">
        <v>43</v>
      </c>
      <c r="Q9229" t="s">
        <v>2799</v>
      </c>
      <c r="R9229" s="2">
        <v>75</v>
      </c>
      <c r="S9229">
        <v>2021</v>
      </c>
      <c r="T9229" t="s">
        <v>11037</v>
      </c>
    </row>
    <row r="9230" spans="1:20" hidden="1" x14ac:dyDescent="0.35">
      <c r="A9230" s="1">
        <v>44470</v>
      </c>
      <c r="B9230" t="s">
        <v>9030</v>
      </c>
      <c r="C9230" t="s">
        <v>9030</v>
      </c>
      <c r="D9230" t="s">
        <v>11042</v>
      </c>
      <c r="E9230" t="s">
        <v>37</v>
      </c>
      <c r="F9230" s="2">
        <v>-75</v>
      </c>
      <c r="G9230" t="s">
        <v>779</v>
      </c>
      <c r="H9230">
        <v>8320442620</v>
      </c>
      <c r="I9230" t="s">
        <v>57</v>
      </c>
      <c r="J9230" t="s">
        <v>277</v>
      </c>
      <c r="K9230" t="s">
        <v>40</v>
      </c>
      <c r="L9230" t="s">
        <v>108</v>
      </c>
      <c r="M9230" t="s">
        <v>109</v>
      </c>
      <c r="N9230" t="s">
        <v>9035</v>
      </c>
      <c r="O9230" t="s">
        <v>780</v>
      </c>
      <c r="P9230" t="s">
        <v>43</v>
      </c>
      <c r="Q9230" t="s">
        <v>2799</v>
      </c>
      <c r="R9230" s="2">
        <v>75</v>
      </c>
      <c r="S9230">
        <v>2021</v>
      </c>
      <c r="T9230" t="s">
        <v>11037</v>
      </c>
    </row>
    <row r="9231" spans="1:20" hidden="1" x14ac:dyDescent="0.35">
      <c r="A9231" s="1">
        <v>44470</v>
      </c>
      <c r="B9231" t="s">
        <v>9030</v>
      </c>
      <c r="C9231" t="s">
        <v>9030</v>
      </c>
      <c r="D9231" t="s">
        <v>11043</v>
      </c>
      <c r="E9231" t="s">
        <v>37</v>
      </c>
      <c r="F9231" s="2">
        <v>-75</v>
      </c>
      <c r="G9231" t="s">
        <v>3920</v>
      </c>
      <c r="H9231">
        <v>371052603</v>
      </c>
      <c r="I9231" t="s">
        <v>57</v>
      </c>
      <c r="J9231" t="s">
        <v>277</v>
      </c>
      <c r="K9231" t="s">
        <v>40</v>
      </c>
      <c r="L9231" t="s">
        <v>108</v>
      </c>
      <c r="M9231" t="s">
        <v>109</v>
      </c>
      <c r="N9231" t="s">
        <v>9035</v>
      </c>
      <c r="O9231" t="s">
        <v>4025</v>
      </c>
      <c r="P9231" t="s">
        <v>43</v>
      </c>
      <c r="Q9231" t="s">
        <v>2799</v>
      </c>
      <c r="R9231" s="2">
        <v>75</v>
      </c>
      <c r="S9231">
        <v>2021</v>
      </c>
      <c r="T9231" t="s">
        <v>11037</v>
      </c>
    </row>
    <row r="9232" spans="1:20" hidden="1" x14ac:dyDescent="0.35">
      <c r="A9232" s="1">
        <v>44470</v>
      </c>
      <c r="B9232" t="s">
        <v>9030</v>
      </c>
      <c r="C9232" t="s">
        <v>9030</v>
      </c>
      <c r="D9232" t="s">
        <v>11044</v>
      </c>
      <c r="E9232" t="s">
        <v>37</v>
      </c>
      <c r="F9232" s="2">
        <v>-456.02</v>
      </c>
      <c r="G9232" t="s">
        <v>276</v>
      </c>
      <c r="H9232">
        <v>3123680344</v>
      </c>
      <c r="I9232" t="s">
        <v>57</v>
      </c>
      <c r="J9232" t="s">
        <v>277</v>
      </c>
      <c r="K9232" t="s">
        <v>40</v>
      </c>
      <c r="L9232" t="s">
        <v>122</v>
      </c>
      <c r="M9232" t="s">
        <v>9032</v>
      </c>
      <c r="N9232" t="s">
        <v>15</v>
      </c>
      <c r="O9232" t="s">
        <v>279</v>
      </c>
      <c r="P9232" t="s">
        <v>43</v>
      </c>
      <c r="Q9232" t="s">
        <v>9032</v>
      </c>
      <c r="R9232" s="2">
        <v>456.02</v>
      </c>
      <c r="S9232">
        <v>2021</v>
      </c>
      <c r="T9232" t="s">
        <v>11037</v>
      </c>
    </row>
    <row r="9233" spans="1:20" hidden="1" x14ac:dyDescent="0.35">
      <c r="A9233" s="1">
        <v>44470</v>
      </c>
      <c r="B9233" t="s">
        <v>9030</v>
      </c>
      <c r="C9233" t="s">
        <v>9030</v>
      </c>
      <c r="D9233" t="s">
        <v>11045</v>
      </c>
      <c r="E9233" t="s">
        <v>37</v>
      </c>
      <c r="F9233" s="2">
        <v>-75</v>
      </c>
      <c r="G9233" t="s">
        <v>276</v>
      </c>
      <c r="H9233">
        <v>3123680344</v>
      </c>
      <c r="I9233" t="s">
        <v>57</v>
      </c>
      <c r="J9233" t="s">
        <v>277</v>
      </c>
      <c r="K9233" t="s">
        <v>40</v>
      </c>
      <c r="L9233" t="s">
        <v>108</v>
      </c>
      <c r="M9233" t="s">
        <v>109</v>
      </c>
      <c r="N9233" t="s">
        <v>9035</v>
      </c>
      <c r="O9233" t="s">
        <v>279</v>
      </c>
      <c r="P9233" t="s">
        <v>43</v>
      </c>
      <c r="Q9233" t="s">
        <v>2799</v>
      </c>
      <c r="R9233" s="2">
        <v>75</v>
      </c>
      <c r="S9233">
        <v>2021</v>
      </c>
      <c r="T9233" t="s">
        <v>11037</v>
      </c>
    </row>
    <row r="9234" spans="1:20" hidden="1" x14ac:dyDescent="0.35">
      <c r="A9234" s="1">
        <v>44470</v>
      </c>
      <c r="B9234" t="s">
        <v>9030</v>
      </c>
      <c r="C9234" t="s">
        <v>9030</v>
      </c>
      <c r="D9234" t="s">
        <v>11046</v>
      </c>
      <c r="E9234" t="s">
        <v>37</v>
      </c>
      <c r="F9234" s="2">
        <v>-150</v>
      </c>
      <c r="G9234" t="s">
        <v>1761</v>
      </c>
      <c r="H9234">
        <v>3123788147</v>
      </c>
      <c r="I9234" t="s">
        <v>38</v>
      </c>
      <c r="J9234" t="s">
        <v>58</v>
      </c>
      <c r="K9234" t="s">
        <v>40</v>
      </c>
      <c r="L9234" t="s">
        <v>108</v>
      </c>
      <c r="M9234" t="s">
        <v>109</v>
      </c>
      <c r="N9234" t="s">
        <v>9035</v>
      </c>
      <c r="O9234" t="s">
        <v>1762</v>
      </c>
      <c r="P9234" t="s">
        <v>43</v>
      </c>
      <c r="Q9234" t="s">
        <v>2799</v>
      </c>
      <c r="R9234" s="2">
        <v>150</v>
      </c>
      <c r="S9234">
        <v>2021</v>
      </c>
      <c r="T9234" t="s">
        <v>11037</v>
      </c>
    </row>
    <row r="9235" spans="1:20" hidden="1" x14ac:dyDescent="0.35">
      <c r="A9235" s="1">
        <v>44470</v>
      </c>
      <c r="B9235" t="s">
        <v>9030</v>
      </c>
      <c r="C9235" t="s">
        <v>9030</v>
      </c>
      <c r="D9235" t="s">
        <v>11047</v>
      </c>
      <c r="E9235" t="s">
        <v>37</v>
      </c>
      <c r="F9235" s="2">
        <v>-563.38</v>
      </c>
      <c r="G9235" t="s">
        <v>395</v>
      </c>
      <c r="H9235">
        <v>3123752192</v>
      </c>
      <c r="I9235" t="s">
        <v>38</v>
      </c>
      <c r="J9235" t="s">
        <v>277</v>
      </c>
      <c r="K9235" t="s">
        <v>40</v>
      </c>
      <c r="L9235" t="s">
        <v>122</v>
      </c>
      <c r="M9235" t="s">
        <v>9032</v>
      </c>
      <c r="N9235" t="s">
        <v>15</v>
      </c>
      <c r="O9235" t="s">
        <v>396</v>
      </c>
      <c r="P9235" t="s">
        <v>43</v>
      </c>
      <c r="Q9235" t="s">
        <v>9032</v>
      </c>
      <c r="R9235" s="2">
        <v>563.38</v>
      </c>
      <c r="S9235">
        <v>2021</v>
      </c>
      <c r="T9235" t="s">
        <v>11037</v>
      </c>
    </row>
    <row r="9236" spans="1:20" hidden="1" x14ac:dyDescent="0.35">
      <c r="A9236" s="1">
        <v>44470</v>
      </c>
      <c r="B9236" t="s">
        <v>9030</v>
      </c>
      <c r="C9236" t="s">
        <v>9030</v>
      </c>
      <c r="D9236" t="s">
        <v>11048</v>
      </c>
      <c r="E9236" t="s">
        <v>37</v>
      </c>
      <c r="F9236" s="2">
        <v>-75</v>
      </c>
      <c r="G9236" t="s">
        <v>395</v>
      </c>
      <c r="H9236">
        <v>3123752192</v>
      </c>
      <c r="I9236" t="s">
        <v>38</v>
      </c>
      <c r="J9236" t="s">
        <v>277</v>
      </c>
      <c r="K9236" t="s">
        <v>40</v>
      </c>
      <c r="L9236" t="s">
        <v>108</v>
      </c>
      <c r="M9236" t="s">
        <v>109</v>
      </c>
      <c r="N9236" t="s">
        <v>9035</v>
      </c>
      <c r="O9236" t="s">
        <v>396</v>
      </c>
      <c r="P9236" t="s">
        <v>43</v>
      </c>
      <c r="Q9236" t="s">
        <v>2799</v>
      </c>
      <c r="R9236" s="2">
        <v>75</v>
      </c>
      <c r="S9236">
        <v>2021</v>
      </c>
      <c r="T9236" t="s">
        <v>11037</v>
      </c>
    </row>
    <row r="9237" spans="1:20" hidden="1" x14ac:dyDescent="0.35">
      <c r="A9237" s="1">
        <v>44470</v>
      </c>
      <c r="B9237" t="s">
        <v>9030</v>
      </c>
      <c r="C9237" t="s">
        <v>9030</v>
      </c>
      <c r="D9237" t="s">
        <v>11049</v>
      </c>
      <c r="E9237" t="s">
        <v>37</v>
      </c>
      <c r="F9237" s="2">
        <v>-75</v>
      </c>
      <c r="G9237" t="s">
        <v>533</v>
      </c>
      <c r="H9237">
        <v>2120678228</v>
      </c>
      <c r="I9237" t="s">
        <v>57</v>
      </c>
      <c r="J9237" t="s">
        <v>58</v>
      </c>
      <c r="K9237" t="s">
        <v>40</v>
      </c>
      <c r="L9237" t="s">
        <v>108</v>
      </c>
      <c r="M9237" t="s">
        <v>109</v>
      </c>
      <c r="N9237" t="s">
        <v>9035</v>
      </c>
      <c r="O9237" t="s">
        <v>534</v>
      </c>
      <c r="P9237" t="s">
        <v>43</v>
      </c>
      <c r="Q9237" t="s">
        <v>2799</v>
      </c>
      <c r="R9237" s="2">
        <v>75</v>
      </c>
      <c r="S9237">
        <v>2021</v>
      </c>
      <c r="T9237" t="s">
        <v>11037</v>
      </c>
    </row>
    <row r="9238" spans="1:20" hidden="1" x14ac:dyDescent="0.35">
      <c r="A9238" s="1">
        <v>44470</v>
      </c>
      <c r="B9238" t="s">
        <v>9030</v>
      </c>
      <c r="C9238" t="s">
        <v>9030</v>
      </c>
      <c r="D9238" t="s">
        <v>11050</v>
      </c>
      <c r="E9238" t="s">
        <v>37</v>
      </c>
      <c r="F9238" s="2">
        <v>-947.72</v>
      </c>
      <c r="G9238" t="s">
        <v>9207</v>
      </c>
      <c r="H9238">
        <v>5123943606</v>
      </c>
      <c r="I9238" t="s">
        <v>57</v>
      </c>
      <c r="J9238" t="s">
        <v>58</v>
      </c>
      <c r="K9238" t="s">
        <v>40</v>
      </c>
      <c r="L9238" t="s">
        <v>122</v>
      </c>
      <c r="M9238" t="s">
        <v>9032</v>
      </c>
      <c r="N9238" t="s">
        <v>15</v>
      </c>
      <c r="O9238" t="s">
        <v>9228</v>
      </c>
      <c r="P9238" t="s">
        <v>500</v>
      </c>
      <c r="Q9238" t="s">
        <v>9032</v>
      </c>
      <c r="R9238" s="2">
        <v>947.72</v>
      </c>
      <c r="S9238">
        <v>2021</v>
      </c>
      <c r="T9238" t="s">
        <v>11037</v>
      </c>
    </row>
    <row r="9239" spans="1:20" hidden="1" x14ac:dyDescent="0.35">
      <c r="A9239" s="1">
        <v>44470</v>
      </c>
      <c r="B9239" t="s">
        <v>9030</v>
      </c>
      <c r="C9239" t="s">
        <v>9030</v>
      </c>
      <c r="D9239" t="s">
        <v>11051</v>
      </c>
      <c r="E9239" t="s">
        <v>37</v>
      </c>
      <c r="F9239" s="2">
        <v>-150</v>
      </c>
      <c r="G9239" t="s">
        <v>9207</v>
      </c>
      <c r="H9239">
        <v>5123943606</v>
      </c>
      <c r="I9239" t="s">
        <v>57</v>
      </c>
      <c r="J9239" t="s">
        <v>58</v>
      </c>
      <c r="K9239" t="s">
        <v>40</v>
      </c>
      <c r="L9239" t="s">
        <v>108</v>
      </c>
      <c r="M9239" t="s">
        <v>109</v>
      </c>
      <c r="N9239" t="s">
        <v>9035</v>
      </c>
      <c r="O9239" t="s">
        <v>9228</v>
      </c>
      <c r="P9239" t="s">
        <v>500</v>
      </c>
      <c r="Q9239" t="s">
        <v>2799</v>
      </c>
      <c r="R9239" s="2">
        <v>150</v>
      </c>
      <c r="S9239">
        <v>2021</v>
      </c>
      <c r="T9239" t="s">
        <v>11037</v>
      </c>
    </row>
    <row r="9240" spans="1:20" hidden="1" x14ac:dyDescent="0.35">
      <c r="A9240" s="1">
        <v>44470</v>
      </c>
      <c r="B9240" t="s">
        <v>9030</v>
      </c>
      <c r="C9240" t="s">
        <v>9030</v>
      </c>
      <c r="D9240" t="s">
        <v>11052</v>
      </c>
      <c r="E9240" t="s">
        <v>37</v>
      </c>
      <c r="F9240" s="2">
        <v>-50</v>
      </c>
      <c r="G9240" t="s">
        <v>9207</v>
      </c>
      <c r="H9240">
        <v>5123943606</v>
      </c>
      <c r="I9240" t="s">
        <v>57</v>
      </c>
      <c r="J9240" t="s">
        <v>58</v>
      </c>
      <c r="K9240" t="s">
        <v>40</v>
      </c>
      <c r="L9240" t="s">
        <v>66</v>
      </c>
      <c r="M9240" t="s">
        <v>9171</v>
      </c>
      <c r="N9240" t="s">
        <v>15</v>
      </c>
      <c r="O9240" t="s">
        <v>9228</v>
      </c>
      <c r="P9240" t="s">
        <v>500</v>
      </c>
      <c r="Q9240" t="s">
        <v>9454</v>
      </c>
      <c r="R9240" s="2">
        <v>50</v>
      </c>
      <c r="S9240">
        <v>2021</v>
      </c>
      <c r="T9240" t="s">
        <v>11037</v>
      </c>
    </row>
    <row r="9241" spans="1:20" hidden="1" x14ac:dyDescent="0.35">
      <c r="A9241" s="1">
        <v>44470</v>
      </c>
      <c r="B9241" t="s">
        <v>9030</v>
      </c>
      <c r="C9241" t="s">
        <v>9030</v>
      </c>
      <c r="D9241" t="s">
        <v>11053</v>
      </c>
      <c r="E9241" t="s">
        <v>37</v>
      </c>
      <c r="F9241" s="2">
        <v>3000</v>
      </c>
      <c r="G9241" t="s">
        <v>9207</v>
      </c>
      <c r="H9241">
        <v>5123943606</v>
      </c>
      <c r="I9241" t="s">
        <v>57</v>
      </c>
      <c r="J9241" t="s">
        <v>58</v>
      </c>
      <c r="K9241" t="s">
        <v>49</v>
      </c>
      <c r="L9241" t="s">
        <v>46</v>
      </c>
      <c r="M9241" t="s">
        <v>47</v>
      </c>
      <c r="N9241" t="s">
        <v>9207</v>
      </c>
      <c r="O9241" t="s">
        <v>9228</v>
      </c>
      <c r="P9241" t="s">
        <v>500</v>
      </c>
      <c r="Q9241" t="s">
        <v>10660</v>
      </c>
      <c r="R9241" s="2">
        <v>3000</v>
      </c>
      <c r="S9241">
        <v>2021</v>
      </c>
      <c r="T9241" t="s">
        <v>11037</v>
      </c>
    </row>
    <row r="9242" spans="1:20" hidden="1" x14ac:dyDescent="0.35">
      <c r="A9242" s="1">
        <v>44470</v>
      </c>
      <c r="B9242" t="s">
        <v>9030</v>
      </c>
      <c r="C9242" t="s">
        <v>9030</v>
      </c>
      <c r="D9242" t="s">
        <v>11054</v>
      </c>
      <c r="E9242" t="s">
        <v>37</v>
      </c>
      <c r="F9242" s="2">
        <v>-1383.06</v>
      </c>
      <c r="G9242" t="s">
        <v>8683</v>
      </c>
      <c r="H9242">
        <v>692554576</v>
      </c>
      <c r="I9242" t="s">
        <v>57</v>
      </c>
      <c r="J9242" t="s">
        <v>58</v>
      </c>
      <c r="K9242" t="s">
        <v>40</v>
      </c>
      <c r="L9242" t="s">
        <v>122</v>
      </c>
      <c r="M9242" t="s">
        <v>9032</v>
      </c>
      <c r="N9242" t="s">
        <v>15</v>
      </c>
      <c r="O9242" t="s">
        <v>8685</v>
      </c>
      <c r="P9242" t="s">
        <v>43</v>
      </c>
      <c r="Q9242" t="s">
        <v>9032</v>
      </c>
      <c r="R9242" s="2">
        <v>1383.06</v>
      </c>
      <c r="S9242">
        <v>2021</v>
      </c>
      <c r="T9242" t="s">
        <v>11037</v>
      </c>
    </row>
    <row r="9243" spans="1:20" hidden="1" x14ac:dyDescent="0.35">
      <c r="A9243" s="1">
        <v>44470</v>
      </c>
      <c r="B9243" t="s">
        <v>9030</v>
      </c>
      <c r="C9243" t="s">
        <v>9030</v>
      </c>
      <c r="D9243" t="s">
        <v>11055</v>
      </c>
      <c r="E9243" t="s">
        <v>37</v>
      </c>
      <c r="F9243" s="2">
        <v>-1383.06</v>
      </c>
      <c r="G9243" t="s">
        <v>3027</v>
      </c>
      <c r="H9243">
        <v>886965909</v>
      </c>
      <c r="I9243" t="s">
        <v>38</v>
      </c>
      <c r="J9243" t="s">
        <v>58</v>
      </c>
      <c r="K9243" t="s">
        <v>40</v>
      </c>
      <c r="L9243" t="s">
        <v>122</v>
      </c>
      <c r="M9243" t="s">
        <v>9032</v>
      </c>
      <c r="N9243" t="s">
        <v>15</v>
      </c>
      <c r="O9243" t="s">
        <v>3035</v>
      </c>
      <c r="P9243" t="s">
        <v>43</v>
      </c>
      <c r="Q9243" t="s">
        <v>9032</v>
      </c>
      <c r="R9243" s="2">
        <v>1383.06</v>
      </c>
      <c r="S9243">
        <v>2021</v>
      </c>
      <c r="T9243" t="s">
        <v>11037</v>
      </c>
    </row>
    <row r="9244" spans="1:20" hidden="1" x14ac:dyDescent="0.35">
      <c r="A9244" s="1">
        <v>44470</v>
      </c>
      <c r="B9244" t="s">
        <v>9030</v>
      </c>
      <c r="C9244" t="s">
        <v>9030</v>
      </c>
      <c r="D9244" t="s">
        <v>11056</v>
      </c>
      <c r="E9244" t="s">
        <v>37</v>
      </c>
      <c r="F9244" s="2">
        <v>-75</v>
      </c>
      <c r="G9244" t="s">
        <v>433</v>
      </c>
      <c r="H9244">
        <v>3123859963</v>
      </c>
      <c r="I9244" t="s">
        <v>38</v>
      </c>
      <c r="J9244" t="s">
        <v>277</v>
      </c>
      <c r="K9244" t="s">
        <v>40</v>
      </c>
      <c r="L9244" t="s">
        <v>108</v>
      </c>
      <c r="M9244" t="s">
        <v>109</v>
      </c>
      <c r="N9244" t="s">
        <v>9035</v>
      </c>
      <c r="O9244" t="s">
        <v>434</v>
      </c>
      <c r="P9244" t="s">
        <v>43</v>
      </c>
      <c r="Q9244" t="s">
        <v>2799</v>
      </c>
      <c r="R9244" s="2">
        <v>75</v>
      </c>
      <c r="S9244">
        <v>2021</v>
      </c>
      <c r="T9244" t="s">
        <v>11037</v>
      </c>
    </row>
    <row r="9245" spans="1:20" hidden="1" x14ac:dyDescent="0.35">
      <c r="A9245" s="1">
        <v>44470</v>
      </c>
      <c r="B9245" t="s">
        <v>9030</v>
      </c>
      <c r="C9245" t="s">
        <v>9030</v>
      </c>
      <c r="D9245" t="s">
        <v>11057</v>
      </c>
      <c r="E9245" t="s">
        <v>37</v>
      </c>
      <c r="F9245" s="2">
        <v>-625</v>
      </c>
      <c r="G9245" t="s">
        <v>5647</v>
      </c>
      <c r="H9245">
        <v>363876571</v>
      </c>
      <c r="I9245" t="s">
        <v>38</v>
      </c>
      <c r="J9245" t="s">
        <v>17</v>
      </c>
      <c r="K9245" t="s">
        <v>40</v>
      </c>
      <c r="L9245" t="s">
        <v>122</v>
      </c>
      <c r="M9245" t="s">
        <v>9032</v>
      </c>
      <c r="N9245" t="s">
        <v>15</v>
      </c>
      <c r="O9245" t="s">
        <v>6210</v>
      </c>
      <c r="P9245" t="s">
        <v>43</v>
      </c>
      <c r="Q9245" t="s">
        <v>9032</v>
      </c>
      <c r="R9245" s="2">
        <v>625</v>
      </c>
      <c r="S9245">
        <v>2021</v>
      </c>
      <c r="T9245" t="s">
        <v>11037</v>
      </c>
    </row>
    <row r="9246" spans="1:20" hidden="1" x14ac:dyDescent="0.35">
      <c r="A9246" s="1">
        <v>44470</v>
      </c>
      <c r="B9246" t="s">
        <v>9030</v>
      </c>
      <c r="C9246" t="s">
        <v>9030</v>
      </c>
      <c r="D9246" t="s">
        <v>11058</v>
      </c>
      <c r="E9246" t="s">
        <v>37</v>
      </c>
      <c r="F9246" s="2">
        <v>-218.44</v>
      </c>
      <c r="G9246" t="s">
        <v>5647</v>
      </c>
      <c r="H9246">
        <v>363876571</v>
      </c>
      <c r="I9246" t="s">
        <v>38</v>
      </c>
      <c r="J9246" t="s">
        <v>17</v>
      </c>
      <c r="K9246" t="s">
        <v>40</v>
      </c>
      <c r="L9246" t="s">
        <v>76</v>
      </c>
      <c r="M9246" t="s">
        <v>9232</v>
      </c>
      <c r="N9246" t="s">
        <v>15</v>
      </c>
      <c r="O9246" t="s">
        <v>6210</v>
      </c>
      <c r="P9246" t="s">
        <v>43</v>
      </c>
      <c r="Q9246" t="s">
        <v>9233</v>
      </c>
      <c r="R9246" s="2">
        <v>218.44</v>
      </c>
      <c r="S9246">
        <v>2021</v>
      </c>
      <c r="T9246" t="s">
        <v>11037</v>
      </c>
    </row>
    <row r="9247" spans="1:20" hidden="1" x14ac:dyDescent="0.35">
      <c r="A9247" s="1">
        <v>44470</v>
      </c>
      <c r="B9247" t="s">
        <v>9030</v>
      </c>
      <c r="C9247" t="s">
        <v>9030</v>
      </c>
      <c r="D9247" t="s">
        <v>11059</v>
      </c>
      <c r="E9247" t="s">
        <v>37</v>
      </c>
      <c r="F9247" s="2">
        <v>-843.79</v>
      </c>
      <c r="G9247" t="s">
        <v>735</v>
      </c>
      <c r="H9247">
        <v>710665618</v>
      </c>
      <c r="I9247" t="s">
        <v>57</v>
      </c>
      <c r="J9247" t="s">
        <v>58</v>
      </c>
      <c r="K9247" t="s">
        <v>40</v>
      </c>
      <c r="L9247" t="s">
        <v>122</v>
      </c>
      <c r="M9247" t="s">
        <v>9032</v>
      </c>
      <c r="N9247" t="s">
        <v>15</v>
      </c>
      <c r="O9247" t="s">
        <v>736</v>
      </c>
      <c r="P9247" t="s">
        <v>43</v>
      </c>
      <c r="Q9247" t="s">
        <v>9032</v>
      </c>
      <c r="R9247" s="2">
        <v>843.79</v>
      </c>
      <c r="S9247">
        <v>2021</v>
      </c>
      <c r="T9247" t="s">
        <v>11037</v>
      </c>
    </row>
    <row r="9248" spans="1:20" hidden="1" x14ac:dyDescent="0.35">
      <c r="A9248" s="1">
        <v>44470</v>
      </c>
      <c r="B9248" t="s">
        <v>9030</v>
      </c>
      <c r="C9248" t="s">
        <v>9030</v>
      </c>
      <c r="D9248" t="s">
        <v>11060</v>
      </c>
      <c r="E9248" t="s">
        <v>37</v>
      </c>
      <c r="F9248" s="2">
        <v>-75</v>
      </c>
      <c r="G9248" t="s">
        <v>735</v>
      </c>
      <c r="H9248">
        <v>710665618</v>
      </c>
      <c r="I9248" t="s">
        <v>57</v>
      </c>
      <c r="J9248" t="s">
        <v>58</v>
      </c>
      <c r="K9248" t="s">
        <v>40</v>
      </c>
      <c r="L9248" t="s">
        <v>108</v>
      </c>
      <c r="M9248" t="s">
        <v>109</v>
      </c>
      <c r="N9248" t="s">
        <v>9035</v>
      </c>
      <c r="O9248" t="s">
        <v>736</v>
      </c>
      <c r="P9248" t="s">
        <v>43</v>
      </c>
      <c r="Q9248" t="s">
        <v>2799</v>
      </c>
      <c r="R9248" s="2">
        <v>75</v>
      </c>
      <c r="S9248">
        <v>2021</v>
      </c>
      <c r="T9248" t="s">
        <v>11037</v>
      </c>
    </row>
    <row r="9249" spans="1:20" hidden="1" x14ac:dyDescent="0.35">
      <c r="A9249" s="1">
        <v>44470</v>
      </c>
      <c r="B9249" t="s">
        <v>9030</v>
      </c>
      <c r="C9249" t="s">
        <v>9030</v>
      </c>
      <c r="D9249" t="s">
        <v>11061</v>
      </c>
      <c r="E9249" t="s">
        <v>37</v>
      </c>
      <c r="F9249" s="2">
        <v>-75</v>
      </c>
      <c r="G9249" t="s">
        <v>643</v>
      </c>
      <c r="H9249">
        <v>8320478665</v>
      </c>
      <c r="I9249" t="s">
        <v>38</v>
      </c>
      <c r="J9249" t="s">
        <v>58</v>
      </c>
      <c r="K9249" t="s">
        <v>40</v>
      </c>
      <c r="L9249" t="s">
        <v>108</v>
      </c>
      <c r="M9249" t="s">
        <v>109</v>
      </c>
      <c r="N9249" t="s">
        <v>9035</v>
      </c>
      <c r="O9249" t="s">
        <v>644</v>
      </c>
      <c r="P9249" t="s">
        <v>43</v>
      </c>
      <c r="Q9249" t="s">
        <v>2799</v>
      </c>
      <c r="R9249" s="2">
        <v>75</v>
      </c>
      <c r="S9249">
        <v>2021</v>
      </c>
      <c r="T9249" t="s">
        <v>11037</v>
      </c>
    </row>
    <row r="9250" spans="1:20" hidden="1" x14ac:dyDescent="0.35">
      <c r="A9250" s="1">
        <v>44470</v>
      </c>
      <c r="B9250" t="s">
        <v>9030</v>
      </c>
      <c r="C9250" t="s">
        <v>9030</v>
      </c>
      <c r="D9250" t="s">
        <v>11062</v>
      </c>
      <c r="E9250" t="s">
        <v>37</v>
      </c>
      <c r="F9250" s="2">
        <v>1500</v>
      </c>
      <c r="G9250" t="s">
        <v>3019</v>
      </c>
      <c r="H9250">
        <v>710655031</v>
      </c>
      <c r="I9250" t="s">
        <v>2888</v>
      </c>
      <c r="J9250" t="s">
        <v>17</v>
      </c>
      <c r="K9250" t="s">
        <v>91</v>
      </c>
      <c r="L9250" t="s">
        <v>87</v>
      </c>
      <c r="M9250" t="s">
        <v>2928</v>
      </c>
      <c r="N9250" t="s">
        <v>15</v>
      </c>
      <c r="O9250" t="s">
        <v>3021</v>
      </c>
      <c r="P9250" t="s">
        <v>43</v>
      </c>
      <c r="Q9250" t="s">
        <v>11033</v>
      </c>
      <c r="R9250" s="2">
        <v>1500</v>
      </c>
      <c r="S9250">
        <v>2021</v>
      </c>
      <c r="T9250" t="s">
        <v>11037</v>
      </c>
    </row>
    <row r="9251" spans="1:20" hidden="1" x14ac:dyDescent="0.35">
      <c r="A9251" s="1">
        <v>44470</v>
      </c>
      <c r="B9251" t="s">
        <v>9030</v>
      </c>
      <c r="C9251" t="s">
        <v>9030</v>
      </c>
      <c r="D9251" t="s">
        <v>11063</v>
      </c>
      <c r="E9251" t="s">
        <v>37</v>
      </c>
      <c r="F9251" s="2">
        <v>1695</v>
      </c>
      <c r="G9251" t="s">
        <v>3019</v>
      </c>
      <c r="H9251">
        <v>710655031</v>
      </c>
      <c r="I9251" t="s">
        <v>2888</v>
      </c>
      <c r="J9251" t="s">
        <v>17</v>
      </c>
      <c r="K9251" t="s">
        <v>91</v>
      </c>
      <c r="L9251" t="s">
        <v>87</v>
      </c>
      <c r="M9251" t="s">
        <v>2928</v>
      </c>
      <c r="N9251" t="s">
        <v>15</v>
      </c>
      <c r="O9251" t="s">
        <v>3021</v>
      </c>
      <c r="P9251" t="s">
        <v>43</v>
      </c>
      <c r="Q9251" t="s">
        <v>10714</v>
      </c>
      <c r="R9251" s="2">
        <v>1695</v>
      </c>
      <c r="S9251">
        <v>2021</v>
      </c>
      <c r="T9251" t="s">
        <v>11037</v>
      </c>
    </row>
    <row r="9252" spans="1:20" hidden="1" x14ac:dyDescent="0.35">
      <c r="A9252" s="1">
        <v>44470</v>
      </c>
      <c r="B9252" t="s">
        <v>9030</v>
      </c>
      <c r="C9252" t="s">
        <v>9030</v>
      </c>
      <c r="D9252" t="s">
        <v>10922</v>
      </c>
      <c r="E9252" t="s">
        <v>37</v>
      </c>
      <c r="F9252" s="2">
        <v>1283</v>
      </c>
      <c r="G9252" t="s">
        <v>10208</v>
      </c>
      <c r="H9252">
        <v>5445996969</v>
      </c>
      <c r="I9252" t="s">
        <v>10654</v>
      </c>
      <c r="J9252" t="s">
        <v>17</v>
      </c>
      <c r="K9252" t="s">
        <v>91</v>
      </c>
      <c r="L9252" t="s">
        <v>87</v>
      </c>
      <c r="M9252" t="s">
        <v>2928</v>
      </c>
      <c r="N9252" t="s">
        <v>15</v>
      </c>
      <c r="O9252" t="s">
        <v>10655</v>
      </c>
      <c r="P9252" t="s">
        <v>43</v>
      </c>
      <c r="Q9252" t="s">
        <v>3584</v>
      </c>
      <c r="R9252" s="2">
        <v>1283</v>
      </c>
      <c r="S9252">
        <v>2021</v>
      </c>
      <c r="T9252" t="s">
        <v>11037</v>
      </c>
    </row>
    <row r="9253" spans="1:20" hidden="1" x14ac:dyDescent="0.35">
      <c r="A9253" s="1">
        <v>44470</v>
      </c>
      <c r="B9253" t="s">
        <v>9030</v>
      </c>
      <c r="C9253" t="s">
        <v>9030</v>
      </c>
      <c r="D9253" t="s">
        <v>10921</v>
      </c>
      <c r="E9253" t="s">
        <v>37</v>
      </c>
      <c r="F9253" s="2">
        <v>5708</v>
      </c>
      <c r="G9253" t="s">
        <v>10208</v>
      </c>
      <c r="H9253">
        <v>5445996969</v>
      </c>
      <c r="I9253" t="s">
        <v>10654</v>
      </c>
      <c r="J9253" t="s">
        <v>17</v>
      </c>
      <c r="K9253" t="s">
        <v>91</v>
      </c>
      <c r="L9253" t="s">
        <v>87</v>
      </c>
      <c r="M9253" t="s">
        <v>2928</v>
      </c>
      <c r="N9253" t="s">
        <v>15</v>
      </c>
      <c r="O9253" t="s">
        <v>10655</v>
      </c>
      <c r="P9253" t="s">
        <v>43</v>
      </c>
      <c r="Q9253" t="s">
        <v>3584</v>
      </c>
      <c r="R9253" s="2">
        <v>5708</v>
      </c>
      <c r="S9253">
        <v>2021</v>
      </c>
      <c r="T9253" t="s">
        <v>11037</v>
      </c>
    </row>
    <row r="9254" spans="1:20" hidden="1" x14ac:dyDescent="0.35">
      <c r="A9254" s="1">
        <v>44470</v>
      </c>
      <c r="B9254" t="s">
        <v>9030</v>
      </c>
      <c r="C9254" t="s">
        <v>9030</v>
      </c>
      <c r="D9254" t="s">
        <v>11064</v>
      </c>
      <c r="E9254" t="s">
        <v>37</v>
      </c>
      <c r="F9254" s="2">
        <v>-3000</v>
      </c>
      <c r="G9254" t="s">
        <v>47</v>
      </c>
      <c r="H9254">
        <v>2113481242</v>
      </c>
      <c r="I9254" t="s">
        <v>2888</v>
      </c>
      <c r="J9254" t="s">
        <v>17</v>
      </c>
      <c r="K9254" t="s">
        <v>49</v>
      </c>
      <c r="L9254" t="s">
        <v>46</v>
      </c>
      <c r="M9254" t="s">
        <v>47</v>
      </c>
      <c r="N9254" t="s">
        <v>9207</v>
      </c>
      <c r="O9254" t="s">
        <v>2890</v>
      </c>
      <c r="P9254" t="s">
        <v>500</v>
      </c>
      <c r="Q9254" t="s">
        <v>10660</v>
      </c>
      <c r="R9254" s="2">
        <v>3000</v>
      </c>
      <c r="S9254">
        <v>2021</v>
      </c>
      <c r="T9254" t="s">
        <v>11037</v>
      </c>
    </row>
    <row r="9255" spans="1:20" hidden="1" x14ac:dyDescent="0.35">
      <c r="A9255" s="1">
        <v>44473</v>
      </c>
      <c r="B9255" t="s">
        <v>9030</v>
      </c>
      <c r="C9255" t="s">
        <v>9030</v>
      </c>
      <c r="D9255" t="s">
        <v>11065</v>
      </c>
      <c r="E9255" t="s">
        <v>37</v>
      </c>
      <c r="F9255" s="2">
        <v>-730.2</v>
      </c>
      <c r="G9255" t="s">
        <v>52</v>
      </c>
      <c r="H9255">
        <v>2123710218</v>
      </c>
      <c r="I9255" t="s">
        <v>57</v>
      </c>
      <c r="J9255" t="s">
        <v>58</v>
      </c>
      <c r="K9255" t="s">
        <v>40</v>
      </c>
      <c r="L9255" t="s">
        <v>122</v>
      </c>
      <c r="M9255" t="s">
        <v>9032</v>
      </c>
      <c r="N9255" t="s">
        <v>15</v>
      </c>
      <c r="O9255" t="s">
        <v>61</v>
      </c>
      <c r="P9255" t="s">
        <v>43</v>
      </c>
      <c r="Q9255" t="s">
        <v>9032</v>
      </c>
      <c r="R9255" s="2">
        <v>730.2</v>
      </c>
      <c r="S9255">
        <v>2021</v>
      </c>
      <c r="T9255" t="s">
        <v>11037</v>
      </c>
    </row>
    <row r="9256" spans="1:20" hidden="1" x14ac:dyDescent="0.35">
      <c r="A9256" s="1">
        <v>44473</v>
      </c>
      <c r="B9256" t="s">
        <v>9030</v>
      </c>
      <c r="C9256" t="s">
        <v>9030</v>
      </c>
      <c r="D9256" t="s">
        <v>11066</v>
      </c>
      <c r="E9256" t="s">
        <v>37</v>
      </c>
      <c r="F9256" s="2">
        <v>1695</v>
      </c>
      <c r="G9256" t="s">
        <v>52</v>
      </c>
      <c r="H9256">
        <v>2123710218</v>
      </c>
      <c r="I9256" t="s">
        <v>57</v>
      </c>
      <c r="J9256" t="s">
        <v>58</v>
      </c>
      <c r="K9256" t="s">
        <v>91</v>
      </c>
      <c r="L9256" t="s">
        <v>87</v>
      </c>
      <c r="M9256" t="s">
        <v>2928</v>
      </c>
      <c r="N9256" t="s">
        <v>15</v>
      </c>
      <c r="O9256" t="s">
        <v>61</v>
      </c>
      <c r="P9256" t="s">
        <v>43</v>
      </c>
      <c r="Q9256" t="s">
        <v>3584</v>
      </c>
      <c r="R9256" s="2">
        <v>1695</v>
      </c>
      <c r="S9256">
        <v>2021</v>
      </c>
      <c r="T9256" t="s">
        <v>11037</v>
      </c>
    </row>
    <row r="9257" spans="1:20" hidden="1" x14ac:dyDescent="0.35">
      <c r="A9257" s="1">
        <v>44473</v>
      </c>
      <c r="B9257" t="s">
        <v>9030</v>
      </c>
      <c r="C9257" t="s">
        <v>9030</v>
      </c>
      <c r="D9257" t="s">
        <v>11067</v>
      </c>
      <c r="E9257" t="s">
        <v>37</v>
      </c>
      <c r="F9257" s="2">
        <v>1745</v>
      </c>
      <c r="G9257" t="s">
        <v>29</v>
      </c>
      <c r="H9257">
        <v>2123674356</v>
      </c>
      <c r="I9257" t="s">
        <v>38</v>
      </c>
      <c r="J9257" t="s">
        <v>39</v>
      </c>
      <c r="K9257" t="s">
        <v>91</v>
      </c>
      <c r="L9257" t="s">
        <v>87</v>
      </c>
      <c r="M9257" t="s">
        <v>2928</v>
      </c>
      <c r="N9257" t="s">
        <v>29</v>
      </c>
      <c r="O9257" t="s">
        <v>42</v>
      </c>
      <c r="P9257" t="s">
        <v>43</v>
      </c>
      <c r="Q9257" t="s">
        <v>3584</v>
      </c>
      <c r="R9257" s="2">
        <v>1745</v>
      </c>
      <c r="S9257">
        <v>2021</v>
      </c>
      <c r="T9257" t="s">
        <v>11037</v>
      </c>
    </row>
    <row r="9258" spans="1:20" hidden="1" x14ac:dyDescent="0.35">
      <c r="A9258" s="1">
        <v>44473</v>
      </c>
      <c r="B9258" t="s">
        <v>9030</v>
      </c>
      <c r="C9258" t="s">
        <v>9030</v>
      </c>
      <c r="D9258" t="s">
        <v>11068</v>
      </c>
      <c r="E9258" t="s">
        <v>37</v>
      </c>
      <c r="F9258" s="2">
        <v>1550</v>
      </c>
      <c r="G9258" t="s">
        <v>3920</v>
      </c>
      <c r="H9258">
        <v>371052603</v>
      </c>
      <c r="I9258" t="s">
        <v>57</v>
      </c>
      <c r="J9258" t="s">
        <v>277</v>
      </c>
      <c r="K9258" t="s">
        <v>91</v>
      </c>
      <c r="L9258" t="s">
        <v>87</v>
      </c>
      <c r="M9258" t="s">
        <v>2928</v>
      </c>
      <c r="N9258" t="s">
        <v>3920</v>
      </c>
      <c r="O9258" t="s">
        <v>4025</v>
      </c>
      <c r="P9258" t="s">
        <v>43</v>
      </c>
      <c r="Q9258" t="s">
        <v>3584</v>
      </c>
      <c r="R9258" s="2">
        <v>1550</v>
      </c>
      <c r="S9258">
        <v>2021</v>
      </c>
      <c r="T9258" t="s">
        <v>11037</v>
      </c>
    </row>
    <row r="9259" spans="1:20" hidden="1" x14ac:dyDescent="0.35">
      <c r="A9259" s="1">
        <v>44473</v>
      </c>
      <c r="B9259" t="s">
        <v>9030</v>
      </c>
      <c r="C9259" t="s">
        <v>9030</v>
      </c>
      <c r="D9259" t="s">
        <v>11069</v>
      </c>
      <c r="E9259" t="s">
        <v>37</v>
      </c>
      <c r="F9259" s="2">
        <v>-963.16</v>
      </c>
      <c r="G9259" t="s">
        <v>1761</v>
      </c>
      <c r="H9259">
        <v>3123788147</v>
      </c>
      <c r="I9259" t="s">
        <v>38</v>
      </c>
      <c r="J9259" t="s">
        <v>58</v>
      </c>
      <c r="K9259" t="s">
        <v>40</v>
      </c>
      <c r="L9259" t="s">
        <v>122</v>
      </c>
      <c r="M9259" t="s">
        <v>9032</v>
      </c>
      <c r="N9259" t="s">
        <v>15</v>
      </c>
      <c r="O9259" t="s">
        <v>1762</v>
      </c>
      <c r="P9259" t="s">
        <v>43</v>
      </c>
      <c r="Q9259" t="s">
        <v>9032</v>
      </c>
      <c r="R9259" s="2">
        <v>963.16</v>
      </c>
      <c r="S9259">
        <v>2021</v>
      </c>
      <c r="T9259" t="s">
        <v>11037</v>
      </c>
    </row>
    <row r="9260" spans="1:20" hidden="1" x14ac:dyDescent="0.35">
      <c r="A9260" s="1">
        <v>44473</v>
      </c>
      <c r="B9260" t="s">
        <v>9030</v>
      </c>
      <c r="C9260" t="s">
        <v>9030</v>
      </c>
      <c r="D9260" t="s">
        <v>11070</v>
      </c>
      <c r="E9260" t="s">
        <v>37</v>
      </c>
      <c r="F9260" s="2">
        <v>-1285.6400000000001</v>
      </c>
      <c r="G9260" t="s">
        <v>533</v>
      </c>
      <c r="H9260">
        <v>2120678228</v>
      </c>
      <c r="I9260" t="s">
        <v>57</v>
      </c>
      <c r="J9260" t="s">
        <v>58</v>
      </c>
      <c r="K9260" t="s">
        <v>40</v>
      </c>
      <c r="L9260" t="s">
        <v>122</v>
      </c>
      <c r="M9260" t="s">
        <v>9032</v>
      </c>
      <c r="N9260" t="s">
        <v>15</v>
      </c>
      <c r="O9260" t="s">
        <v>534</v>
      </c>
      <c r="P9260" t="s">
        <v>43</v>
      </c>
      <c r="Q9260" t="s">
        <v>9032</v>
      </c>
      <c r="R9260" s="2">
        <v>1285.6400000000001</v>
      </c>
      <c r="S9260">
        <v>2021</v>
      </c>
      <c r="T9260" t="s">
        <v>11037</v>
      </c>
    </row>
    <row r="9261" spans="1:20" hidden="1" x14ac:dyDescent="0.35">
      <c r="A9261" s="1">
        <v>44473</v>
      </c>
      <c r="B9261" t="s">
        <v>9030</v>
      </c>
      <c r="C9261" t="s">
        <v>9030</v>
      </c>
      <c r="D9261" t="s">
        <v>11071</v>
      </c>
      <c r="E9261" t="s">
        <v>37</v>
      </c>
      <c r="F9261" s="2">
        <v>-185</v>
      </c>
      <c r="G9261" t="s">
        <v>533</v>
      </c>
      <c r="H9261">
        <v>2120678228</v>
      </c>
      <c r="I9261" t="s">
        <v>57</v>
      </c>
      <c r="J9261" t="s">
        <v>58</v>
      </c>
      <c r="K9261" t="s">
        <v>40</v>
      </c>
      <c r="L9261" t="s">
        <v>161</v>
      </c>
      <c r="M9261" t="s">
        <v>6978</v>
      </c>
      <c r="N9261" t="s">
        <v>533</v>
      </c>
      <c r="O9261" t="s">
        <v>534</v>
      </c>
      <c r="P9261" t="s">
        <v>43</v>
      </c>
      <c r="Q9261" t="s">
        <v>6978</v>
      </c>
      <c r="R9261" s="2">
        <v>185</v>
      </c>
      <c r="S9261">
        <v>2021</v>
      </c>
      <c r="T9261" t="s">
        <v>11037</v>
      </c>
    </row>
    <row r="9262" spans="1:20" hidden="1" x14ac:dyDescent="0.35">
      <c r="A9262" s="1">
        <v>44473</v>
      </c>
      <c r="B9262" t="s">
        <v>9030</v>
      </c>
      <c r="C9262" t="s">
        <v>9030</v>
      </c>
      <c r="D9262" t="s">
        <v>11072</v>
      </c>
      <c r="E9262" t="s">
        <v>37</v>
      </c>
      <c r="F9262" s="2">
        <v>-150</v>
      </c>
      <c r="G9262" t="s">
        <v>533</v>
      </c>
      <c r="H9262">
        <v>2120678228</v>
      </c>
      <c r="I9262" t="s">
        <v>57</v>
      </c>
      <c r="J9262" t="s">
        <v>58</v>
      </c>
      <c r="K9262" t="s">
        <v>40</v>
      </c>
      <c r="L9262" t="s">
        <v>66</v>
      </c>
      <c r="M9262" t="s">
        <v>9379</v>
      </c>
      <c r="N9262" t="s">
        <v>15</v>
      </c>
      <c r="O9262" t="s">
        <v>534</v>
      </c>
      <c r="P9262" t="s">
        <v>43</v>
      </c>
      <c r="Q9262" t="s">
        <v>9379</v>
      </c>
      <c r="R9262" s="2">
        <v>150</v>
      </c>
      <c r="S9262">
        <v>2021</v>
      </c>
      <c r="T9262" t="s">
        <v>11037</v>
      </c>
    </row>
    <row r="9263" spans="1:20" hidden="1" x14ac:dyDescent="0.35">
      <c r="A9263" s="1">
        <v>44473</v>
      </c>
      <c r="B9263" t="s">
        <v>9030</v>
      </c>
      <c r="C9263" t="s">
        <v>9030</v>
      </c>
      <c r="D9263" t="s">
        <v>11073</v>
      </c>
      <c r="E9263" t="s">
        <v>37</v>
      </c>
      <c r="F9263" s="2">
        <v>2125</v>
      </c>
      <c r="G9263" t="s">
        <v>533</v>
      </c>
      <c r="H9263">
        <v>2120678228</v>
      </c>
      <c r="I9263" t="s">
        <v>57</v>
      </c>
      <c r="J9263" t="s">
        <v>58</v>
      </c>
      <c r="K9263" t="s">
        <v>91</v>
      </c>
      <c r="L9263" t="s">
        <v>87</v>
      </c>
      <c r="M9263" t="s">
        <v>2928</v>
      </c>
      <c r="N9263" t="s">
        <v>15</v>
      </c>
      <c r="O9263" t="s">
        <v>534</v>
      </c>
      <c r="P9263" t="s">
        <v>43</v>
      </c>
      <c r="Q9263" t="s">
        <v>3584</v>
      </c>
      <c r="R9263" s="2">
        <v>2125</v>
      </c>
      <c r="S9263">
        <v>2021</v>
      </c>
      <c r="T9263" t="s">
        <v>11037</v>
      </c>
    </row>
    <row r="9264" spans="1:20" hidden="1" x14ac:dyDescent="0.35">
      <c r="A9264" s="1">
        <v>44473</v>
      </c>
      <c r="B9264" t="s">
        <v>9030</v>
      </c>
      <c r="C9264" t="s">
        <v>9030</v>
      </c>
      <c r="D9264" t="s">
        <v>11074</v>
      </c>
      <c r="E9264" t="s">
        <v>37</v>
      </c>
      <c r="F9264" s="2">
        <v>-80</v>
      </c>
      <c r="G9264" t="s">
        <v>9058</v>
      </c>
      <c r="H9264">
        <v>2120679333</v>
      </c>
      <c r="I9264" t="s">
        <v>38</v>
      </c>
      <c r="J9264" t="s">
        <v>58</v>
      </c>
      <c r="K9264" t="s">
        <v>40</v>
      </c>
      <c r="L9264" t="s">
        <v>66</v>
      </c>
      <c r="M9264" t="s">
        <v>11075</v>
      </c>
      <c r="N9264" t="s">
        <v>9058</v>
      </c>
      <c r="O9264" t="s">
        <v>9059</v>
      </c>
      <c r="P9264" t="s">
        <v>500</v>
      </c>
      <c r="Q9264" t="s">
        <v>11075</v>
      </c>
      <c r="R9264" s="2">
        <v>80</v>
      </c>
      <c r="S9264">
        <v>2021</v>
      </c>
      <c r="T9264" t="s">
        <v>11037</v>
      </c>
    </row>
    <row r="9265" spans="1:20" hidden="1" x14ac:dyDescent="0.35">
      <c r="A9265" s="1">
        <v>44473</v>
      </c>
      <c r="B9265" t="s">
        <v>9030</v>
      </c>
      <c r="C9265" t="s">
        <v>9030</v>
      </c>
      <c r="D9265" t="s">
        <v>11076</v>
      </c>
      <c r="E9265" t="s">
        <v>37</v>
      </c>
      <c r="F9265" s="2">
        <v>-25</v>
      </c>
      <c r="G9265" t="s">
        <v>9207</v>
      </c>
      <c r="H9265">
        <v>5123943606</v>
      </c>
      <c r="I9265" t="s">
        <v>57</v>
      </c>
      <c r="J9265" t="s">
        <v>58</v>
      </c>
      <c r="K9265" t="s">
        <v>40</v>
      </c>
      <c r="L9265" t="s">
        <v>66</v>
      </c>
      <c r="M9265" t="s">
        <v>7581</v>
      </c>
      <c r="N9265" t="s">
        <v>9207</v>
      </c>
      <c r="O9265" t="s">
        <v>9228</v>
      </c>
      <c r="P9265" t="s">
        <v>500</v>
      </c>
      <c r="Q9265" t="s">
        <v>10277</v>
      </c>
      <c r="R9265" s="2">
        <v>25</v>
      </c>
      <c r="S9265">
        <v>2021</v>
      </c>
      <c r="T9265" t="s">
        <v>11037</v>
      </c>
    </row>
    <row r="9266" spans="1:20" hidden="1" x14ac:dyDescent="0.35">
      <c r="A9266" s="1">
        <v>44473</v>
      </c>
      <c r="B9266" t="s">
        <v>9030</v>
      </c>
      <c r="C9266" t="s">
        <v>9030</v>
      </c>
      <c r="D9266" t="s">
        <v>11077</v>
      </c>
      <c r="E9266" t="s">
        <v>37</v>
      </c>
      <c r="F9266" s="2">
        <v>-40</v>
      </c>
      <c r="G9266" t="s">
        <v>2641</v>
      </c>
      <c r="H9266">
        <v>886968291</v>
      </c>
      <c r="I9266" t="s">
        <v>38</v>
      </c>
      <c r="J9266" t="s">
        <v>58</v>
      </c>
      <c r="K9266" t="s">
        <v>40</v>
      </c>
      <c r="L9266" t="s">
        <v>66</v>
      </c>
      <c r="M9266" t="s">
        <v>9171</v>
      </c>
      <c r="N9266" t="s">
        <v>15</v>
      </c>
      <c r="O9266" t="s">
        <v>2642</v>
      </c>
      <c r="P9266" t="s">
        <v>43</v>
      </c>
      <c r="Q9266" t="s">
        <v>9454</v>
      </c>
      <c r="R9266" s="2">
        <v>40</v>
      </c>
      <c r="S9266">
        <v>2021</v>
      </c>
      <c r="T9266" t="s">
        <v>11037</v>
      </c>
    </row>
    <row r="9267" spans="1:20" hidden="1" x14ac:dyDescent="0.35">
      <c r="A9267" s="1">
        <v>44473</v>
      </c>
      <c r="B9267" t="s">
        <v>9030</v>
      </c>
      <c r="C9267" t="s">
        <v>9030</v>
      </c>
      <c r="D9267" t="s">
        <v>11078</v>
      </c>
      <c r="E9267" t="s">
        <v>37</v>
      </c>
      <c r="F9267" s="2">
        <v>78</v>
      </c>
      <c r="G9267" t="s">
        <v>2641</v>
      </c>
      <c r="H9267">
        <v>886968291</v>
      </c>
      <c r="I9267" t="s">
        <v>38</v>
      </c>
      <c r="J9267" t="s">
        <v>58</v>
      </c>
      <c r="K9267" t="s">
        <v>91</v>
      </c>
      <c r="L9267" t="s">
        <v>87</v>
      </c>
      <c r="M9267" t="s">
        <v>2928</v>
      </c>
      <c r="N9267" t="s">
        <v>2641</v>
      </c>
      <c r="O9267" t="s">
        <v>2642</v>
      </c>
      <c r="P9267" t="s">
        <v>43</v>
      </c>
      <c r="Q9267" t="s">
        <v>3584</v>
      </c>
      <c r="R9267" s="2">
        <v>78</v>
      </c>
      <c r="S9267">
        <v>2021</v>
      </c>
      <c r="T9267" t="s">
        <v>11037</v>
      </c>
    </row>
    <row r="9268" spans="1:20" hidden="1" x14ac:dyDescent="0.35">
      <c r="A9268" s="1">
        <v>44473</v>
      </c>
      <c r="B9268" t="s">
        <v>9030</v>
      </c>
      <c r="C9268" t="s">
        <v>9030</v>
      </c>
      <c r="D9268" t="s">
        <v>11079</v>
      </c>
      <c r="E9268" t="s">
        <v>37</v>
      </c>
      <c r="F9268" s="2">
        <v>1500</v>
      </c>
      <c r="G9268" t="s">
        <v>2641</v>
      </c>
      <c r="H9268">
        <v>886968291</v>
      </c>
      <c r="I9268" t="s">
        <v>38</v>
      </c>
      <c r="J9268" t="s">
        <v>58</v>
      </c>
      <c r="K9268" t="s">
        <v>91</v>
      </c>
      <c r="L9268" t="s">
        <v>87</v>
      </c>
      <c r="M9268" t="s">
        <v>2928</v>
      </c>
      <c r="N9268" t="s">
        <v>15</v>
      </c>
      <c r="O9268" t="s">
        <v>2642</v>
      </c>
      <c r="P9268" t="s">
        <v>43</v>
      </c>
      <c r="Q9268" t="s">
        <v>3584</v>
      </c>
      <c r="R9268" s="2">
        <v>1500</v>
      </c>
      <c r="S9268">
        <v>2021</v>
      </c>
      <c r="T9268" t="s">
        <v>11037</v>
      </c>
    </row>
    <row r="9269" spans="1:20" hidden="1" x14ac:dyDescent="0.35">
      <c r="A9269" s="1">
        <v>44473</v>
      </c>
      <c r="B9269" t="s">
        <v>9030</v>
      </c>
      <c r="C9269" t="s">
        <v>9030</v>
      </c>
      <c r="D9269" t="s">
        <v>11080</v>
      </c>
      <c r="E9269" t="s">
        <v>37</v>
      </c>
      <c r="F9269" s="2">
        <v>1500</v>
      </c>
      <c r="G9269" t="s">
        <v>2641</v>
      </c>
      <c r="H9269">
        <v>886968291</v>
      </c>
      <c r="I9269" t="s">
        <v>38</v>
      </c>
      <c r="J9269" t="s">
        <v>58</v>
      </c>
      <c r="K9269" t="s">
        <v>91</v>
      </c>
      <c r="L9269" t="s">
        <v>87</v>
      </c>
      <c r="M9269" t="s">
        <v>2928</v>
      </c>
      <c r="N9269" t="s">
        <v>15</v>
      </c>
      <c r="O9269" t="s">
        <v>2642</v>
      </c>
      <c r="P9269" t="s">
        <v>43</v>
      </c>
      <c r="Q9269" t="s">
        <v>3584</v>
      </c>
      <c r="R9269" s="2">
        <v>1500</v>
      </c>
      <c r="S9269">
        <v>2021</v>
      </c>
      <c r="T9269" t="s">
        <v>11037</v>
      </c>
    </row>
    <row r="9270" spans="1:20" hidden="1" x14ac:dyDescent="0.35">
      <c r="A9270" s="1">
        <v>44473</v>
      </c>
      <c r="B9270" t="s">
        <v>9030</v>
      </c>
      <c r="C9270" t="s">
        <v>9030</v>
      </c>
      <c r="D9270" t="s">
        <v>11081</v>
      </c>
      <c r="E9270" t="s">
        <v>37</v>
      </c>
      <c r="F9270" s="2">
        <v>1600</v>
      </c>
      <c r="G9270" t="s">
        <v>2641</v>
      </c>
      <c r="H9270">
        <v>886968291</v>
      </c>
      <c r="I9270" t="s">
        <v>38</v>
      </c>
      <c r="J9270" t="s">
        <v>58</v>
      </c>
      <c r="K9270" t="s">
        <v>91</v>
      </c>
      <c r="L9270" t="s">
        <v>87</v>
      </c>
      <c r="M9270" t="s">
        <v>2928</v>
      </c>
      <c r="N9270" t="s">
        <v>15</v>
      </c>
      <c r="O9270" t="s">
        <v>2642</v>
      </c>
      <c r="P9270" t="s">
        <v>43</v>
      </c>
      <c r="Q9270" t="s">
        <v>3584</v>
      </c>
      <c r="R9270" s="2">
        <v>1600</v>
      </c>
      <c r="S9270">
        <v>2021</v>
      </c>
      <c r="T9270" t="s">
        <v>11037</v>
      </c>
    </row>
    <row r="9271" spans="1:20" hidden="1" x14ac:dyDescent="0.35">
      <c r="A9271" s="1">
        <v>44473</v>
      </c>
      <c r="B9271" t="s">
        <v>9030</v>
      </c>
      <c r="C9271" t="s">
        <v>9030</v>
      </c>
      <c r="D9271" t="s">
        <v>11082</v>
      </c>
      <c r="E9271" t="s">
        <v>37</v>
      </c>
      <c r="F9271" s="2">
        <v>1695</v>
      </c>
      <c r="G9271" t="s">
        <v>2641</v>
      </c>
      <c r="H9271">
        <v>886968291</v>
      </c>
      <c r="I9271" t="s">
        <v>38</v>
      </c>
      <c r="J9271" t="s">
        <v>58</v>
      </c>
      <c r="K9271" t="s">
        <v>91</v>
      </c>
      <c r="L9271" t="s">
        <v>87</v>
      </c>
      <c r="M9271" t="s">
        <v>2928</v>
      </c>
      <c r="N9271" t="s">
        <v>15</v>
      </c>
      <c r="O9271" t="s">
        <v>2642</v>
      </c>
      <c r="P9271" t="s">
        <v>43</v>
      </c>
      <c r="Q9271" t="s">
        <v>3584</v>
      </c>
      <c r="R9271" s="2">
        <v>1695</v>
      </c>
      <c r="S9271">
        <v>2021</v>
      </c>
      <c r="T9271" t="s">
        <v>11037</v>
      </c>
    </row>
    <row r="9272" spans="1:20" hidden="1" x14ac:dyDescent="0.35">
      <c r="A9272" s="1">
        <v>44473</v>
      </c>
      <c r="B9272" t="s">
        <v>9030</v>
      </c>
      <c r="C9272" t="s">
        <v>9030</v>
      </c>
      <c r="D9272" t="s">
        <v>11083</v>
      </c>
      <c r="E9272" t="s">
        <v>37</v>
      </c>
      <c r="F9272" s="2">
        <v>-40</v>
      </c>
      <c r="G9272" t="s">
        <v>8683</v>
      </c>
      <c r="H9272">
        <v>692554576</v>
      </c>
      <c r="I9272" t="s">
        <v>57</v>
      </c>
      <c r="J9272" t="s">
        <v>58</v>
      </c>
      <c r="K9272" t="s">
        <v>40</v>
      </c>
      <c r="L9272" t="s">
        <v>66</v>
      </c>
      <c r="M9272" t="s">
        <v>9171</v>
      </c>
      <c r="N9272" t="s">
        <v>15</v>
      </c>
      <c r="O9272" t="s">
        <v>8685</v>
      </c>
      <c r="P9272" t="s">
        <v>43</v>
      </c>
      <c r="Q9272" t="s">
        <v>9454</v>
      </c>
      <c r="R9272" s="2">
        <v>40</v>
      </c>
      <c r="S9272">
        <v>2021</v>
      </c>
      <c r="T9272" t="s">
        <v>11037</v>
      </c>
    </row>
    <row r="9273" spans="1:20" hidden="1" x14ac:dyDescent="0.35">
      <c r="A9273" s="1">
        <v>44473</v>
      </c>
      <c r="B9273" t="s">
        <v>9030</v>
      </c>
      <c r="C9273" t="s">
        <v>9030</v>
      </c>
      <c r="D9273" t="s">
        <v>11084</v>
      </c>
      <c r="E9273" t="s">
        <v>37</v>
      </c>
      <c r="F9273" s="2">
        <v>-446.53</v>
      </c>
      <c r="G9273" t="s">
        <v>3027</v>
      </c>
      <c r="H9273">
        <v>886965909</v>
      </c>
      <c r="I9273" t="s">
        <v>38</v>
      </c>
      <c r="J9273" t="s">
        <v>58</v>
      </c>
      <c r="K9273" t="s">
        <v>40</v>
      </c>
      <c r="L9273" t="s">
        <v>418</v>
      </c>
      <c r="M9273" t="s">
        <v>1831</v>
      </c>
      <c r="N9273" t="s">
        <v>15</v>
      </c>
      <c r="O9273" t="s">
        <v>3035</v>
      </c>
      <c r="P9273" t="s">
        <v>43</v>
      </c>
      <c r="Q9273" t="s">
        <v>1831</v>
      </c>
      <c r="R9273" s="2">
        <v>446.53</v>
      </c>
      <c r="S9273">
        <v>2021</v>
      </c>
      <c r="T9273" t="s">
        <v>11037</v>
      </c>
    </row>
    <row r="9274" spans="1:20" hidden="1" x14ac:dyDescent="0.35">
      <c r="A9274" s="1">
        <v>44473</v>
      </c>
      <c r="B9274" t="s">
        <v>9030</v>
      </c>
      <c r="C9274" t="s">
        <v>9030</v>
      </c>
      <c r="D9274" t="s">
        <v>11085</v>
      </c>
      <c r="E9274" t="s">
        <v>37</v>
      </c>
      <c r="F9274" s="2">
        <v>-175</v>
      </c>
      <c r="G9274" t="s">
        <v>3027</v>
      </c>
      <c r="H9274">
        <v>886965909</v>
      </c>
      <c r="I9274" t="s">
        <v>38</v>
      </c>
      <c r="J9274" t="s">
        <v>58</v>
      </c>
      <c r="K9274" t="s">
        <v>40</v>
      </c>
      <c r="L9274" t="s">
        <v>66</v>
      </c>
      <c r="M9274" t="s">
        <v>9790</v>
      </c>
      <c r="N9274" t="s">
        <v>3027</v>
      </c>
      <c r="O9274" t="s">
        <v>3035</v>
      </c>
      <c r="P9274" t="s">
        <v>43</v>
      </c>
      <c r="Q9274" t="s">
        <v>11005</v>
      </c>
      <c r="R9274" s="2">
        <v>175</v>
      </c>
      <c r="S9274">
        <v>2021</v>
      </c>
      <c r="T9274" t="s">
        <v>11037</v>
      </c>
    </row>
    <row r="9275" spans="1:20" hidden="1" x14ac:dyDescent="0.35">
      <c r="A9275" s="1">
        <v>44473</v>
      </c>
      <c r="B9275" t="s">
        <v>9030</v>
      </c>
      <c r="C9275" t="s">
        <v>9030</v>
      </c>
      <c r="D9275" t="s">
        <v>11086</v>
      </c>
      <c r="E9275" t="s">
        <v>37</v>
      </c>
      <c r="F9275" s="2">
        <v>-40</v>
      </c>
      <c r="G9275" t="s">
        <v>3027</v>
      </c>
      <c r="H9275">
        <v>886965909</v>
      </c>
      <c r="I9275" t="s">
        <v>38</v>
      </c>
      <c r="J9275" t="s">
        <v>58</v>
      </c>
      <c r="K9275" t="s">
        <v>40</v>
      </c>
      <c r="L9275" t="s">
        <v>66</v>
      </c>
      <c r="M9275" t="s">
        <v>9171</v>
      </c>
      <c r="N9275" t="s">
        <v>15</v>
      </c>
      <c r="O9275" t="s">
        <v>3035</v>
      </c>
      <c r="P9275" t="s">
        <v>43</v>
      </c>
      <c r="Q9275" t="s">
        <v>9454</v>
      </c>
      <c r="R9275" s="2">
        <v>40</v>
      </c>
      <c r="S9275">
        <v>2021</v>
      </c>
      <c r="T9275" t="s">
        <v>11037</v>
      </c>
    </row>
    <row r="9276" spans="1:20" hidden="1" x14ac:dyDescent="0.35">
      <c r="A9276" s="1">
        <v>44473</v>
      </c>
      <c r="B9276" t="s">
        <v>9030</v>
      </c>
      <c r="C9276" t="s">
        <v>9030</v>
      </c>
      <c r="D9276" t="s">
        <v>11087</v>
      </c>
      <c r="E9276" t="s">
        <v>37</v>
      </c>
      <c r="F9276" s="2">
        <v>200</v>
      </c>
      <c r="G9276" t="s">
        <v>3027</v>
      </c>
      <c r="H9276">
        <v>886965909</v>
      </c>
      <c r="I9276" t="s">
        <v>38</v>
      </c>
      <c r="J9276" t="s">
        <v>58</v>
      </c>
      <c r="K9276" t="s">
        <v>91</v>
      </c>
      <c r="L9276" t="s">
        <v>87</v>
      </c>
      <c r="M9276" t="s">
        <v>2928</v>
      </c>
      <c r="N9276" t="s">
        <v>15</v>
      </c>
      <c r="O9276" t="s">
        <v>3035</v>
      </c>
      <c r="P9276" t="s">
        <v>43</v>
      </c>
      <c r="Q9276" t="s">
        <v>3584</v>
      </c>
      <c r="R9276" s="2">
        <v>200</v>
      </c>
      <c r="S9276">
        <v>2021</v>
      </c>
      <c r="T9276" t="s">
        <v>11037</v>
      </c>
    </row>
    <row r="9277" spans="1:20" hidden="1" x14ac:dyDescent="0.35">
      <c r="A9277" s="1">
        <v>44473</v>
      </c>
      <c r="B9277" t="s">
        <v>9030</v>
      </c>
      <c r="C9277" t="s">
        <v>9030</v>
      </c>
      <c r="D9277" t="s">
        <v>11088</v>
      </c>
      <c r="E9277" t="s">
        <v>37</v>
      </c>
      <c r="F9277" s="2">
        <v>823</v>
      </c>
      <c r="G9277" t="s">
        <v>3027</v>
      </c>
      <c r="H9277">
        <v>886965909</v>
      </c>
      <c r="I9277" t="s">
        <v>38</v>
      </c>
      <c r="J9277" t="s">
        <v>58</v>
      </c>
      <c r="K9277" t="s">
        <v>91</v>
      </c>
      <c r="L9277" t="s">
        <v>87</v>
      </c>
      <c r="M9277" t="s">
        <v>2928</v>
      </c>
      <c r="N9277" t="s">
        <v>15</v>
      </c>
      <c r="O9277" t="s">
        <v>3035</v>
      </c>
      <c r="P9277" t="s">
        <v>43</v>
      </c>
      <c r="Q9277" t="s">
        <v>3584</v>
      </c>
      <c r="R9277" s="2">
        <v>823</v>
      </c>
      <c r="S9277">
        <v>2021</v>
      </c>
      <c r="T9277" t="s">
        <v>11037</v>
      </c>
    </row>
    <row r="9278" spans="1:20" hidden="1" x14ac:dyDescent="0.35">
      <c r="A9278" s="1">
        <v>44473</v>
      </c>
      <c r="B9278" t="s">
        <v>9030</v>
      </c>
      <c r="C9278" t="s">
        <v>9030</v>
      </c>
      <c r="D9278" t="s">
        <v>11089</v>
      </c>
      <c r="E9278" t="s">
        <v>37</v>
      </c>
      <c r="F9278" s="2">
        <v>892</v>
      </c>
      <c r="G9278" t="s">
        <v>3027</v>
      </c>
      <c r="H9278">
        <v>886965909</v>
      </c>
      <c r="I9278" t="s">
        <v>38</v>
      </c>
      <c r="J9278" t="s">
        <v>58</v>
      </c>
      <c r="K9278" t="s">
        <v>91</v>
      </c>
      <c r="L9278" t="s">
        <v>87</v>
      </c>
      <c r="M9278" t="s">
        <v>2928</v>
      </c>
      <c r="N9278" t="s">
        <v>15</v>
      </c>
      <c r="O9278" t="s">
        <v>3035</v>
      </c>
      <c r="P9278" t="s">
        <v>43</v>
      </c>
      <c r="Q9278" t="s">
        <v>3584</v>
      </c>
      <c r="R9278" s="2">
        <v>892</v>
      </c>
      <c r="S9278">
        <v>2021</v>
      </c>
      <c r="T9278" t="s">
        <v>11037</v>
      </c>
    </row>
    <row r="9279" spans="1:20" hidden="1" x14ac:dyDescent="0.35">
      <c r="A9279" s="1">
        <v>44473</v>
      </c>
      <c r="B9279" t="s">
        <v>9030</v>
      </c>
      <c r="C9279" t="s">
        <v>9030</v>
      </c>
      <c r="D9279" t="s">
        <v>11090</v>
      </c>
      <c r="E9279" t="s">
        <v>37</v>
      </c>
      <c r="F9279" s="2">
        <v>900</v>
      </c>
      <c r="G9279" t="s">
        <v>3027</v>
      </c>
      <c r="H9279">
        <v>886965909</v>
      </c>
      <c r="I9279" t="s">
        <v>38</v>
      </c>
      <c r="J9279" t="s">
        <v>58</v>
      </c>
      <c r="K9279" t="s">
        <v>91</v>
      </c>
      <c r="L9279" t="s">
        <v>87</v>
      </c>
      <c r="M9279" t="s">
        <v>2928</v>
      </c>
      <c r="N9279" t="s">
        <v>15</v>
      </c>
      <c r="O9279" t="s">
        <v>3035</v>
      </c>
      <c r="P9279" t="s">
        <v>43</v>
      </c>
      <c r="Q9279" t="s">
        <v>3584</v>
      </c>
      <c r="R9279" s="2">
        <v>900</v>
      </c>
      <c r="S9279">
        <v>2021</v>
      </c>
      <c r="T9279" t="s">
        <v>11037</v>
      </c>
    </row>
    <row r="9280" spans="1:20" hidden="1" x14ac:dyDescent="0.35">
      <c r="A9280" s="1">
        <v>44473</v>
      </c>
      <c r="B9280" t="s">
        <v>9030</v>
      </c>
      <c r="C9280" t="s">
        <v>9030</v>
      </c>
      <c r="D9280" t="s">
        <v>11091</v>
      </c>
      <c r="E9280" t="s">
        <v>37</v>
      </c>
      <c r="F9280" s="2">
        <v>1000</v>
      </c>
      <c r="G9280" t="s">
        <v>3027</v>
      </c>
      <c r="H9280">
        <v>886965909</v>
      </c>
      <c r="I9280" t="s">
        <v>38</v>
      </c>
      <c r="J9280" t="s">
        <v>58</v>
      </c>
      <c r="K9280" t="s">
        <v>49</v>
      </c>
      <c r="L9280" t="s">
        <v>46</v>
      </c>
      <c r="M9280" t="s">
        <v>645</v>
      </c>
      <c r="N9280" t="s">
        <v>15</v>
      </c>
      <c r="O9280" t="s">
        <v>3035</v>
      </c>
      <c r="P9280" t="s">
        <v>43</v>
      </c>
      <c r="Q9280" t="s">
        <v>3584</v>
      </c>
      <c r="R9280" s="2">
        <v>1000</v>
      </c>
      <c r="S9280">
        <v>2021</v>
      </c>
      <c r="T9280" t="s">
        <v>11037</v>
      </c>
    </row>
    <row r="9281" spans="1:20" hidden="1" x14ac:dyDescent="0.35">
      <c r="A9281" s="1">
        <v>44473</v>
      </c>
      <c r="B9281" t="s">
        <v>9030</v>
      </c>
      <c r="C9281" t="s">
        <v>9030</v>
      </c>
      <c r="D9281" t="s">
        <v>11092</v>
      </c>
      <c r="E9281" t="s">
        <v>37</v>
      </c>
      <c r="F9281" s="2">
        <v>1195</v>
      </c>
      <c r="G9281" t="s">
        <v>3027</v>
      </c>
      <c r="H9281">
        <v>886965909</v>
      </c>
      <c r="I9281" t="s">
        <v>38</v>
      </c>
      <c r="J9281" t="s">
        <v>58</v>
      </c>
      <c r="K9281" t="s">
        <v>91</v>
      </c>
      <c r="L9281" t="s">
        <v>87</v>
      </c>
      <c r="M9281" t="s">
        <v>2928</v>
      </c>
      <c r="N9281" t="s">
        <v>15</v>
      </c>
      <c r="O9281" t="s">
        <v>3035</v>
      </c>
      <c r="P9281" t="s">
        <v>43</v>
      </c>
      <c r="Q9281" t="s">
        <v>3584</v>
      </c>
      <c r="R9281" s="2">
        <v>1195</v>
      </c>
      <c r="S9281">
        <v>2021</v>
      </c>
      <c r="T9281" t="s">
        <v>11037</v>
      </c>
    </row>
    <row r="9282" spans="1:20" hidden="1" x14ac:dyDescent="0.35">
      <c r="A9282" s="1">
        <v>44473</v>
      </c>
      <c r="B9282" t="s">
        <v>9030</v>
      </c>
      <c r="C9282" t="s">
        <v>9030</v>
      </c>
      <c r="D9282" t="s">
        <v>11093</v>
      </c>
      <c r="E9282" t="s">
        <v>37</v>
      </c>
      <c r="F9282" s="2">
        <v>1495</v>
      </c>
      <c r="G9282" t="s">
        <v>3027</v>
      </c>
      <c r="H9282">
        <v>886965909</v>
      </c>
      <c r="I9282" t="s">
        <v>38</v>
      </c>
      <c r="J9282" t="s">
        <v>58</v>
      </c>
      <c r="K9282" t="s">
        <v>91</v>
      </c>
      <c r="L9282" t="s">
        <v>87</v>
      </c>
      <c r="M9282" t="s">
        <v>2928</v>
      </c>
      <c r="N9282" t="s">
        <v>15</v>
      </c>
      <c r="O9282" t="s">
        <v>3035</v>
      </c>
      <c r="P9282" t="s">
        <v>43</v>
      </c>
      <c r="Q9282" t="s">
        <v>3584</v>
      </c>
      <c r="R9282" s="2">
        <v>1495</v>
      </c>
      <c r="S9282">
        <v>2021</v>
      </c>
      <c r="T9282" t="s">
        <v>11037</v>
      </c>
    </row>
    <row r="9283" spans="1:20" hidden="1" x14ac:dyDescent="0.35">
      <c r="A9283" s="1">
        <v>44473</v>
      </c>
      <c r="B9283" t="s">
        <v>9030</v>
      </c>
      <c r="C9283" t="s">
        <v>9030</v>
      </c>
      <c r="D9283" t="s">
        <v>11094</v>
      </c>
      <c r="E9283" t="s">
        <v>37</v>
      </c>
      <c r="F9283" s="2">
        <v>-40</v>
      </c>
      <c r="G9283" t="s">
        <v>5647</v>
      </c>
      <c r="H9283">
        <v>363876571</v>
      </c>
      <c r="I9283" t="s">
        <v>38</v>
      </c>
      <c r="J9283" t="s">
        <v>17</v>
      </c>
      <c r="K9283" t="s">
        <v>40</v>
      </c>
      <c r="L9283" t="s">
        <v>66</v>
      </c>
      <c r="M9283" t="s">
        <v>9171</v>
      </c>
      <c r="N9283" t="s">
        <v>15</v>
      </c>
      <c r="O9283" t="s">
        <v>6210</v>
      </c>
      <c r="P9283" t="s">
        <v>43</v>
      </c>
      <c r="Q9283" t="s">
        <v>9454</v>
      </c>
      <c r="R9283" s="2">
        <v>40</v>
      </c>
      <c r="S9283">
        <v>2021</v>
      </c>
      <c r="T9283" t="s">
        <v>11037</v>
      </c>
    </row>
    <row r="9284" spans="1:20" hidden="1" x14ac:dyDescent="0.35">
      <c r="A9284" s="1">
        <v>44473</v>
      </c>
      <c r="B9284" t="s">
        <v>9030</v>
      </c>
      <c r="C9284" t="s">
        <v>9030</v>
      </c>
      <c r="D9284" t="s">
        <v>11095</v>
      </c>
      <c r="E9284" t="s">
        <v>37</v>
      </c>
      <c r="F9284" s="2">
        <v>-1061.7</v>
      </c>
      <c r="G9284" t="s">
        <v>643</v>
      </c>
      <c r="H9284">
        <v>8320478665</v>
      </c>
      <c r="I9284" t="s">
        <v>38</v>
      </c>
      <c r="J9284" t="s">
        <v>58</v>
      </c>
      <c r="K9284" t="s">
        <v>40</v>
      </c>
      <c r="L9284" t="s">
        <v>122</v>
      </c>
      <c r="M9284" t="s">
        <v>9032</v>
      </c>
      <c r="N9284" t="s">
        <v>15</v>
      </c>
      <c r="O9284" t="s">
        <v>644</v>
      </c>
      <c r="P9284" t="s">
        <v>43</v>
      </c>
      <c r="Q9284" t="s">
        <v>9032</v>
      </c>
      <c r="R9284" s="2">
        <v>1061.7</v>
      </c>
      <c r="S9284">
        <v>2021</v>
      </c>
      <c r="T9284" t="s">
        <v>11037</v>
      </c>
    </row>
    <row r="9285" spans="1:20" hidden="1" x14ac:dyDescent="0.35">
      <c r="A9285" s="1">
        <v>44473</v>
      </c>
      <c r="B9285" t="s">
        <v>9030</v>
      </c>
      <c r="C9285" t="s">
        <v>9030</v>
      </c>
      <c r="D9285" t="s">
        <v>11096</v>
      </c>
      <c r="E9285" t="s">
        <v>37</v>
      </c>
      <c r="F9285" s="2">
        <v>-1695</v>
      </c>
      <c r="G9285" t="s">
        <v>3019</v>
      </c>
      <c r="H9285">
        <v>710655031</v>
      </c>
      <c r="I9285" t="s">
        <v>2888</v>
      </c>
      <c r="J9285" t="s">
        <v>17</v>
      </c>
      <c r="K9285" t="s">
        <v>91</v>
      </c>
      <c r="L9285" t="s">
        <v>87</v>
      </c>
      <c r="M9285" t="s">
        <v>2928</v>
      </c>
      <c r="N9285" t="s">
        <v>2641</v>
      </c>
      <c r="O9285" t="s">
        <v>3021</v>
      </c>
      <c r="P9285" t="s">
        <v>43</v>
      </c>
      <c r="Q9285" t="s">
        <v>3584</v>
      </c>
      <c r="R9285" s="2">
        <v>1695</v>
      </c>
      <c r="S9285">
        <v>2021</v>
      </c>
      <c r="T9285" t="s">
        <v>11037</v>
      </c>
    </row>
    <row r="9286" spans="1:20" hidden="1" x14ac:dyDescent="0.35">
      <c r="A9286" s="1">
        <v>44473</v>
      </c>
      <c r="B9286" t="s">
        <v>9030</v>
      </c>
      <c r="C9286" t="s">
        <v>9030</v>
      </c>
      <c r="D9286" t="s">
        <v>11097</v>
      </c>
      <c r="E9286" t="s">
        <v>37</v>
      </c>
      <c r="F9286" s="2">
        <v>-1500</v>
      </c>
      <c r="G9286" t="s">
        <v>3019</v>
      </c>
      <c r="H9286">
        <v>710655031</v>
      </c>
      <c r="I9286" t="s">
        <v>2888</v>
      </c>
      <c r="J9286" t="s">
        <v>17</v>
      </c>
      <c r="K9286" t="s">
        <v>96</v>
      </c>
      <c r="L9286" t="s">
        <v>97</v>
      </c>
      <c r="M9286" t="s">
        <v>153</v>
      </c>
      <c r="N9286" t="s">
        <v>153</v>
      </c>
      <c r="O9286" t="s">
        <v>3021</v>
      </c>
      <c r="P9286" t="s">
        <v>43</v>
      </c>
      <c r="Q9286" t="s">
        <v>11033</v>
      </c>
      <c r="R9286" s="2">
        <v>1500</v>
      </c>
      <c r="S9286">
        <v>2021</v>
      </c>
      <c r="T9286" t="s">
        <v>11037</v>
      </c>
    </row>
    <row r="9287" spans="1:20" hidden="1" x14ac:dyDescent="0.35">
      <c r="A9287" s="1">
        <v>44473</v>
      </c>
      <c r="B9287" t="s">
        <v>9030</v>
      </c>
      <c r="C9287" t="s">
        <v>9030</v>
      </c>
      <c r="D9287" t="s">
        <v>11098</v>
      </c>
      <c r="E9287" t="s">
        <v>37</v>
      </c>
      <c r="F9287" s="2">
        <v>-1500</v>
      </c>
      <c r="G9287" t="s">
        <v>3019</v>
      </c>
      <c r="H9287">
        <v>710655031</v>
      </c>
      <c r="I9287" t="s">
        <v>2888</v>
      </c>
      <c r="J9287" t="s">
        <v>17</v>
      </c>
      <c r="K9287" t="s">
        <v>91</v>
      </c>
      <c r="L9287" t="s">
        <v>87</v>
      </c>
      <c r="M9287" t="s">
        <v>2928</v>
      </c>
      <c r="N9287" t="s">
        <v>2641</v>
      </c>
      <c r="O9287" t="s">
        <v>3021</v>
      </c>
      <c r="P9287" t="s">
        <v>43</v>
      </c>
      <c r="Q9287" t="s">
        <v>11033</v>
      </c>
      <c r="R9287" s="2">
        <v>1500</v>
      </c>
      <c r="S9287">
        <v>2021</v>
      </c>
      <c r="T9287" t="s">
        <v>11037</v>
      </c>
    </row>
    <row r="9288" spans="1:20" hidden="1" x14ac:dyDescent="0.35">
      <c r="A9288" s="1">
        <v>44473</v>
      </c>
      <c r="B9288" t="s">
        <v>9030</v>
      </c>
      <c r="C9288" t="s">
        <v>9030</v>
      </c>
      <c r="D9288" t="s">
        <v>11099</v>
      </c>
      <c r="E9288" t="s">
        <v>37</v>
      </c>
      <c r="F9288" s="2">
        <v>-1000</v>
      </c>
      <c r="G9288" t="s">
        <v>3019</v>
      </c>
      <c r="H9288">
        <v>710655031</v>
      </c>
      <c r="I9288" t="s">
        <v>2888</v>
      </c>
      <c r="J9288" t="s">
        <v>17</v>
      </c>
      <c r="K9288" t="s">
        <v>49</v>
      </c>
      <c r="L9288" t="s">
        <v>46</v>
      </c>
      <c r="M9288" t="s">
        <v>645</v>
      </c>
      <c r="N9288" t="s">
        <v>47</v>
      </c>
      <c r="O9288" t="s">
        <v>3021</v>
      </c>
      <c r="P9288" t="s">
        <v>43</v>
      </c>
      <c r="Q9288" t="s">
        <v>11100</v>
      </c>
      <c r="R9288" s="2">
        <v>1000</v>
      </c>
      <c r="S9288">
        <v>2021</v>
      </c>
      <c r="T9288" t="s">
        <v>11037</v>
      </c>
    </row>
    <row r="9289" spans="1:20" hidden="1" x14ac:dyDescent="0.35">
      <c r="A9289" s="1">
        <v>44473</v>
      </c>
      <c r="B9289" t="s">
        <v>9030</v>
      </c>
      <c r="C9289" t="s">
        <v>9030</v>
      </c>
      <c r="D9289" t="s">
        <v>11101</v>
      </c>
      <c r="E9289" t="s">
        <v>37</v>
      </c>
      <c r="F9289" s="2">
        <v>-265</v>
      </c>
      <c r="G9289" t="s">
        <v>3019</v>
      </c>
      <c r="H9289">
        <v>710655031</v>
      </c>
      <c r="I9289" t="s">
        <v>2888</v>
      </c>
      <c r="J9289" t="s">
        <v>17</v>
      </c>
      <c r="K9289" t="s">
        <v>40</v>
      </c>
      <c r="L9289" t="s">
        <v>66</v>
      </c>
      <c r="M9289" t="s">
        <v>11102</v>
      </c>
      <c r="N9289" t="s">
        <v>10208</v>
      </c>
      <c r="O9289" t="s">
        <v>3021</v>
      </c>
      <c r="P9289" t="s">
        <v>43</v>
      </c>
      <c r="Q9289" t="s">
        <v>11102</v>
      </c>
      <c r="R9289" s="2">
        <v>265</v>
      </c>
      <c r="S9289">
        <v>2021</v>
      </c>
      <c r="T9289" t="s">
        <v>11037</v>
      </c>
    </row>
    <row r="9290" spans="1:20" hidden="1" x14ac:dyDescent="0.35">
      <c r="A9290" s="1">
        <v>44473</v>
      </c>
      <c r="B9290" t="s">
        <v>9030</v>
      </c>
      <c r="C9290" t="s">
        <v>9030</v>
      </c>
      <c r="D9290" t="s">
        <v>11101</v>
      </c>
      <c r="E9290" t="s">
        <v>37</v>
      </c>
      <c r="F9290" s="2">
        <v>-250</v>
      </c>
      <c r="G9290" t="s">
        <v>3019</v>
      </c>
      <c r="H9290">
        <v>710655031</v>
      </c>
      <c r="I9290" t="s">
        <v>2888</v>
      </c>
      <c r="J9290" t="s">
        <v>17</v>
      </c>
      <c r="K9290" t="s">
        <v>7898</v>
      </c>
      <c r="L9290" t="s">
        <v>7899</v>
      </c>
      <c r="M9290" t="s">
        <v>3689</v>
      </c>
      <c r="N9290" t="s">
        <v>9334</v>
      </c>
      <c r="O9290" t="s">
        <v>3021</v>
      </c>
      <c r="P9290" t="s">
        <v>43</v>
      </c>
      <c r="Q9290" t="s">
        <v>9419</v>
      </c>
      <c r="R9290" s="2">
        <v>250</v>
      </c>
      <c r="S9290">
        <v>2021</v>
      </c>
      <c r="T9290" t="s">
        <v>11037</v>
      </c>
    </row>
    <row r="9291" spans="1:20" hidden="1" x14ac:dyDescent="0.35">
      <c r="A9291" s="1">
        <v>44473</v>
      </c>
      <c r="B9291" t="s">
        <v>9030</v>
      </c>
      <c r="C9291" t="s">
        <v>9030</v>
      </c>
      <c r="D9291" t="s">
        <v>11101</v>
      </c>
      <c r="E9291" t="s">
        <v>37</v>
      </c>
      <c r="F9291" s="2">
        <v>-175</v>
      </c>
      <c r="G9291" t="s">
        <v>3019</v>
      </c>
      <c r="H9291">
        <v>710655031</v>
      </c>
      <c r="I9291" t="s">
        <v>2888</v>
      </c>
      <c r="J9291" t="s">
        <v>17</v>
      </c>
      <c r="K9291" t="s">
        <v>40</v>
      </c>
      <c r="L9291" t="s">
        <v>66</v>
      </c>
      <c r="M9291" t="s">
        <v>9790</v>
      </c>
      <c r="N9291" t="s">
        <v>3027</v>
      </c>
      <c r="O9291" t="s">
        <v>3021</v>
      </c>
      <c r="P9291" t="s">
        <v>43</v>
      </c>
      <c r="Q9291" t="s">
        <v>11103</v>
      </c>
      <c r="R9291" s="2">
        <v>175</v>
      </c>
      <c r="S9291">
        <v>2021</v>
      </c>
      <c r="T9291" t="s">
        <v>11037</v>
      </c>
    </row>
    <row r="9292" spans="1:20" hidden="1" x14ac:dyDescent="0.35">
      <c r="A9292" s="1">
        <v>44473</v>
      </c>
      <c r="B9292" t="s">
        <v>9030</v>
      </c>
      <c r="C9292" t="s">
        <v>9030</v>
      </c>
      <c r="D9292" t="s">
        <v>11101</v>
      </c>
      <c r="E9292" t="s">
        <v>37</v>
      </c>
      <c r="F9292" s="2">
        <v>-150</v>
      </c>
      <c r="G9292" t="s">
        <v>3019</v>
      </c>
      <c r="H9292">
        <v>710655031</v>
      </c>
      <c r="I9292" t="s">
        <v>2888</v>
      </c>
      <c r="J9292" t="s">
        <v>17</v>
      </c>
      <c r="K9292" t="s">
        <v>40</v>
      </c>
      <c r="L9292" t="s">
        <v>66</v>
      </c>
      <c r="M9292" t="s">
        <v>11104</v>
      </c>
      <c r="N9292" t="s">
        <v>9030</v>
      </c>
      <c r="O9292" t="s">
        <v>3021</v>
      </c>
      <c r="P9292" t="s">
        <v>43</v>
      </c>
      <c r="Q9292" t="s">
        <v>9939</v>
      </c>
      <c r="R9292" s="2">
        <v>150</v>
      </c>
      <c r="S9292">
        <v>2021</v>
      </c>
      <c r="T9292" t="s">
        <v>11037</v>
      </c>
    </row>
    <row r="9293" spans="1:20" hidden="1" x14ac:dyDescent="0.35">
      <c r="A9293" s="1">
        <v>44473</v>
      </c>
      <c r="B9293" t="s">
        <v>9030</v>
      </c>
      <c r="C9293" t="s">
        <v>9030</v>
      </c>
      <c r="D9293" t="s">
        <v>11101</v>
      </c>
      <c r="E9293" t="s">
        <v>37</v>
      </c>
      <c r="F9293" s="2">
        <v>-80</v>
      </c>
      <c r="G9293" t="s">
        <v>3019</v>
      </c>
      <c r="H9293">
        <v>710655031</v>
      </c>
      <c r="I9293" t="s">
        <v>2888</v>
      </c>
      <c r="J9293" t="s">
        <v>17</v>
      </c>
      <c r="K9293" t="s">
        <v>40</v>
      </c>
      <c r="L9293" t="s">
        <v>66</v>
      </c>
      <c r="M9293" t="s">
        <v>10227</v>
      </c>
      <c r="N9293" t="s">
        <v>9058</v>
      </c>
      <c r="O9293" t="s">
        <v>3021</v>
      </c>
      <c r="P9293" t="s">
        <v>43</v>
      </c>
      <c r="Q9293" t="s">
        <v>11105</v>
      </c>
      <c r="R9293" s="2">
        <v>80</v>
      </c>
      <c r="S9293">
        <v>2021</v>
      </c>
      <c r="T9293" t="s">
        <v>11037</v>
      </c>
    </row>
    <row r="9294" spans="1:20" hidden="1" x14ac:dyDescent="0.35">
      <c r="A9294" s="1">
        <v>44473</v>
      </c>
      <c r="B9294" t="s">
        <v>9030</v>
      </c>
      <c r="C9294" t="s">
        <v>9030</v>
      </c>
      <c r="D9294" t="s">
        <v>11106</v>
      </c>
      <c r="E9294" t="s">
        <v>37</v>
      </c>
      <c r="F9294" s="2">
        <v>-78</v>
      </c>
      <c r="G9294" t="s">
        <v>3019</v>
      </c>
      <c r="H9294">
        <v>710655031</v>
      </c>
      <c r="I9294" t="s">
        <v>2888</v>
      </c>
      <c r="J9294" t="s">
        <v>17</v>
      </c>
      <c r="K9294" t="s">
        <v>91</v>
      </c>
      <c r="L9294" t="s">
        <v>87</v>
      </c>
      <c r="M9294" t="s">
        <v>2928</v>
      </c>
      <c r="N9294" t="s">
        <v>2641</v>
      </c>
      <c r="O9294" t="s">
        <v>3021</v>
      </c>
      <c r="P9294" t="s">
        <v>43</v>
      </c>
      <c r="Q9294" t="s">
        <v>3584</v>
      </c>
      <c r="R9294" s="2">
        <v>78</v>
      </c>
      <c r="S9294">
        <v>2021</v>
      </c>
      <c r="T9294" t="s">
        <v>11037</v>
      </c>
    </row>
    <row r="9295" spans="1:20" hidden="1" x14ac:dyDescent="0.35">
      <c r="A9295" s="1">
        <v>44473</v>
      </c>
      <c r="B9295" t="s">
        <v>9030</v>
      </c>
      <c r="C9295" t="s">
        <v>9030</v>
      </c>
      <c r="D9295" t="s">
        <v>11101</v>
      </c>
      <c r="E9295" t="s">
        <v>37</v>
      </c>
      <c r="F9295" s="2">
        <v>-50</v>
      </c>
      <c r="G9295" t="s">
        <v>3019</v>
      </c>
      <c r="H9295">
        <v>710655031</v>
      </c>
      <c r="I9295" t="s">
        <v>2888</v>
      </c>
      <c r="J9295" t="s">
        <v>17</v>
      </c>
      <c r="K9295" t="s">
        <v>40</v>
      </c>
      <c r="L9295" t="s">
        <v>66</v>
      </c>
      <c r="M9295" t="s">
        <v>11107</v>
      </c>
      <c r="N9295" t="s">
        <v>10208</v>
      </c>
      <c r="O9295" t="s">
        <v>3021</v>
      </c>
      <c r="P9295" t="s">
        <v>43</v>
      </c>
      <c r="Q9295" t="s">
        <v>11107</v>
      </c>
      <c r="R9295" s="2">
        <v>50</v>
      </c>
      <c r="S9295">
        <v>2021</v>
      </c>
      <c r="T9295" t="s">
        <v>11037</v>
      </c>
    </row>
    <row r="9296" spans="1:20" hidden="1" x14ac:dyDescent="0.35">
      <c r="A9296" s="1">
        <v>44473</v>
      </c>
      <c r="B9296" t="s">
        <v>9030</v>
      </c>
      <c r="C9296" t="s">
        <v>9030</v>
      </c>
      <c r="D9296" t="s">
        <v>11101</v>
      </c>
      <c r="E9296" t="s">
        <v>37</v>
      </c>
      <c r="F9296" s="2">
        <v>-50</v>
      </c>
      <c r="G9296" t="s">
        <v>3019</v>
      </c>
      <c r="H9296">
        <v>710655031</v>
      </c>
      <c r="I9296" t="s">
        <v>2888</v>
      </c>
      <c r="J9296" t="s">
        <v>17</v>
      </c>
      <c r="K9296" t="s">
        <v>40</v>
      </c>
      <c r="L9296" t="s">
        <v>66</v>
      </c>
      <c r="M9296" t="s">
        <v>11107</v>
      </c>
      <c r="N9296" t="s">
        <v>10208</v>
      </c>
      <c r="O9296" t="s">
        <v>3021</v>
      </c>
      <c r="P9296" t="s">
        <v>43</v>
      </c>
      <c r="Q9296" t="s">
        <v>11107</v>
      </c>
      <c r="R9296" s="2">
        <v>50</v>
      </c>
      <c r="S9296">
        <v>2021</v>
      </c>
      <c r="T9296" t="s">
        <v>11037</v>
      </c>
    </row>
    <row r="9297" spans="1:20" hidden="1" x14ac:dyDescent="0.35">
      <c r="A9297" s="1">
        <v>44473</v>
      </c>
      <c r="B9297" t="s">
        <v>9030</v>
      </c>
      <c r="C9297" t="s">
        <v>9030</v>
      </c>
      <c r="D9297" t="s">
        <v>11101</v>
      </c>
      <c r="E9297" t="s">
        <v>37</v>
      </c>
      <c r="F9297" s="2">
        <v>-40</v>
      </c>
      <c r="G9297" t="s">
        <v>3019</v>
      </c>
      <c r="H9297">
        <v>710655031</v>
      </c>
      <c r="I9297" t="s">
        <v>2888</v>
      </c>
      <c r="J9297" t="s">
        <v>17</v>
      </c>
      <c r="K9297" t="s">
        <v>40</v>
      </c>
      <c r="L9297" t="s">
        <v>66</v>
      </c>
      <c r="M9297" t="s">
        <v>9171</v>
      </c>
      <c r="N9297" t="s">
        <v>5647</v>
      </c>
      <c r="O9297" t="s">
        <v>3021</v>
      </c>
      <c r="P9297" t="s">
        <v>43</v>
      </c>
      <c r="Q9297" t="s">
        <v>9454</v>
      </c>
      <c r="R9297" s="2">
        <v>40</v>
      </c>
      <c r="S9297">
        <v>2021</v>
      </c>
      <c r="T9297" t="s">
        <v>11037</v>
      </c>
    </row>
    <row r="9298" spans="1:20" hidden="1" x14ac:dyDescent="0.35">
      <c r="A9298" s="1">
        <v>44473</v>
      </c>
      <c r="B9298" t="s">
        <v>9030</v>
      </c>
      <c r="C9298" t="s">
        <v>9030</v>
      </c>
      <c r="D9298" t="s">
        <v>11101</v>
      </c>
      <c r="E9298" t="s">
        <v>37</v>
      </c>
      <c r="F9298" s="2">
        <v>-25</v>
      </c>
      <c r="G9298" t="s">
        <v>3019</v>
      </c>
      <c r="H9298">
        <v>710655031</v>
      </c>
      <c r="I9298" t="s">
        <v>2888</v>
      </c>
      <c r="J9298" t="s">
        <v>17</v>
      </c>
      <c r="K9298" t="s">
        <v>40</v>
      </c>
      <c r="L9298" t="s">
        <v>66</v>
      </c>
      <c r="M9298" t="s">
        <v>7581</v>
      </c>
      <c r="N9298" t="s">
        <v>9207</v>
      </c>
      <c r="O9298" t="s">
        <v>3021</v>
      </c>
      <c r="P9298" t="s">
        <v>43</v>
      </c>
      <c r="Q9298" t="s">
        <v>10277</v>
      </c>
      <c r="R9298" s="2">
        <v>25</v>
      </c>
      <c r="S9298">
        <v>2021</v>
      </c>
      <c r="T9298" t="s">
        <v>11037</v>
      </c>
    </row>
    <row r="9299" spans="1:20" hidden="1" x14ac:dyDescent="0.35">
      <c r="A9299" s="1">
        <v>44473</v>
      </c>
      <c r="B9299" t="s">
        <v>9030</v>
      </c>
      <c r="C9299" t="s">
        <v>9030</v>
      </c>
      <c r="D9299" t="s">
        <v>11101</v>
      </c>
      <c r="E9299" t="s">
        <v>37</v>
      </c>
      <c r="F9299" s="2">
        <v>-10</v>
      </c>
      <c r="G9299" t="s">
        <v>3019</v>
      </c>
      <c r="H9299">
        <v>710655031</v>
      </c>
      <c r="I9299" t="s">
        <v>2888</v>
      </c>
      <c r="J9299" t="s">
        <v>17</v>
      </c>
      <c r="K9299" t="s">
        <v>40</v>
      </c>
      <c r="L9299" t="s">
        <v>66</v>
      </c>
      <c r="M9299" t="s">
        <v>9790</v>
      </c>
      <c r="N9299" t="s">
        <v>9207</v>
      </c>
      <c r="O9299" t="s">
        <v>3021</v>
      </c>
      <c r="P9299" t="s">
        <v>43</v>
      </c>
      <c r="Q9299" t="s">
        <v>9790</v>
      </c>
      <c r="R9299" s="2">
        <v>10</v>
      </c>
      <c r="S9299">
        <v>2021</v>
      </c>
      <c r="T9299" t="s">
        <v>11037</v>
      </c>
    </row>
    <row r="9300" spans="1:20" hidden="1" x14ac:dyDescent="0.35">
      <c r="A9300" s="1">
        <v>44473</v>
      </c>
      <c r="B9300" t="s">
        <v>9030</v>
      </c>
      <c r="C9300" t="s">
        <v>9030</v>
      </c>
      <c r="D9300" t="s">
        <v>11108</v>
      </c>
      <c r="E9300" t="s">
        <v>37</v>
      </c>
      <c r="F9300" s="2">
        <v>10</v>
      </c>
      <c r="G9300" t="s">
        <v>3019</v>
      </c>
      <c r="H9300">
        <v>710655031</v>
      </c>
      <c r="I9300" t="s">
        <v>2888</v>
      </c>
      <c r="J9300" t="s">
        <v>17</v>
      </c>
      <c r="K9300" t="s">
        <v>40</v>
      </c>
      <c r="L9300" t="s">
        <v>66</v>
      </c>
      <c r="M9300" t="s">
        <v>9790</v>
      </c>
      <c r="N9300" t="s">
        <v>9207</v>
      </c>
      <c r="O9300" t="s">
        <v>3021</v>
      </c>
      <c r="P9300" t="s">
        <v>43</v>
      </c>
      <c r="Q9300" t="s">
        <v>9790</v>
      </c>
      <c r="R9300" s="2">
        <v>10</v>
      </c>
      <c r="S9300">
        <v>2021</v>
      </c>
      <c r="T9300" t="s">
        <v>11037</v>
      </c>
    </row>
    <row r="9301" spans="1:20" hidden="1" x14ac:dyDescent="0.35">
      <c r="A9301" s="1">
        <v>44473</v>
      </c>
      <c r="B9301" t="s">
        <v>9030</v>
      </c>
      <c r="C9301" t="s">
        <v>9030</v>
      </c>
      <c r="D9301" t="s">
        <v>11109</v>
      </c>
      <c r="E9301" t="s">
        <v>37</v>
      </c>
      <c r="F9301" s="2">
        <v>25</v>
      </c>
      <c r="G9301" t="s">
        <v>3019</v>
      </c>
      <c r="H9301">
        <v>710655031</v>
      </c>
      <c r="I9301" t="s">
        <v>2888</v>
      </c>
      <c r="J9301" t="s">
        <v>17</v>
      </c>
      <c r="K9301" t="s">
        <v>40</v>
      </c>
      <c r="L9301" t="s">
        <v>66</v>
      </c>
      <c r="M9301" t="s">
        <v>7581</v>
      </c>
      <c r="N9301" t="s">
        <v>9207</v>
      </c>
      <c r="O9301" t="s">
        <v>3021</v>
      </c>
      <c r="P9301" t="s">
        <v>43</v>
      </c>
      <c r="Q9301" t="s">
        <v>10277</v>
      </c>
      <c r="R9301" s="2">
        <v>25</v>
      </c>
      <c r="S9301">
        <v>2021</v>
      </c>
      <c r="T9301" t="s">
        <v>11037</v>
      </c>
    </row>
    <row r="9302" spans="1:20" hidden="1" x14ac:dyDescent="0.35">
      <c r="A9302" s="1">
        <v>44473</v>
      </c>
      <c r="B9302" t="s">
        <v>9030</v>
      </c>
      <c r="C9302" t="s">
        <v>9030</v>
      </c>
      <c r="D9302" t="s">
        <v>11110</v>
      </c>
      <c r="E9302" t="s">
        <v>37</v>
      </c>
      <c r="F9302" s="2">
        <v>40</v>
      </c>
      <c r="G9302" t="s">
        <v>3019</v>
      </c>
      <c r="H9302">
        <v>710655031</v>
      </c>
      <c r="I9302" t="s">
        <v>2888</v>
      </c>
      <c r="J9302" t="s">
        <v>17</v>
      </c>
      <c r="K9302" t="s">
        <v>40</v>
      </c>
      <c r="L9302" t="s">
        <v>112</v>
      </c>
      <c r="M9302" t="s">
        <v>11107</v>
      </c>
      <c r="N9302" t="s">
        <v>10208</v>
      </c>
      <c r="O9302" t="s">
        <v>3021</v>
      </c>
      <c r="P9302" t="s">
        <v>43</v>
      </c>
      <c r="Q9302" t="s">
        <v>11107</v>
      </c>
      <c r="R9302" s="2">
        <v>40</v>
      </c>
      <c r="S9302">
        <v>2021</v>
      </c>
      <c r="T9302" t="s">
        <v>11037</v>
      </c>
    </row>
    <row r="9303" spans="1:20" hidden="1" x14ac:dyDescent="0.35">
      <c r="A9303" s="1">
        <v>44473</v>
      </c>
      <c r="B9303" t="s">
        <v>9030</v>
      </c>
      <c r="C9303" t="s">
        <v>9030</v>
      </c>
      <c r="D9303" t="s">
        <v>11111</v>
      </c>
      <c r="E9303" t="s">
        <v>37</v>
      </c>
      <c r="F9303" s="2">
        <v>50</v>
      </c>
      <c r="G9303" t="s">
        <v>3019</v>
      </c>
      <c r="H9303">
        <v>710655031</v>
      </c>
      <c r="I9303" t="s">
        <v>2888</v>
      </c>
      <c r="J9303" t="s">
        <v>17</v>
      </c>
      <c r="K9303" t="s">
        <v>40</v>
      </c>
      <c r="L9303" t="s">
        <v>66</v>
      </c>
      <c r="M9303" t="s">
        <v>11107</v>
      </c>
      <c r="N9303" t="s">
        <v>10208</v>
      </c>
      <c r="O9303" t="s">
        <v>3021</v>
      </c>
      <c r="P9303" t="s">
        <v>43</v>
      </c>
      <c r="Q9303" t="s">
        <v>11107</v>
      </c>
      <c r="R9303" s="2">
        <v>50</v>
      </c>
      <c r="S9303">
        <v>2021</v>
      </c>
      <c r="T9303" t="s">
        <v>11037</v>
      </c>
    </row>
    <row r="9304" spans="1:20" hidden="1" x14ac:dyDescent="0.35">
      <c r="A9304" s="1">
        <v>44473</v>
      </c>
      <c r="B9304" t="s">
        <v>9030</v>
      </c>
      <c r="C9304" t="s">
        <v>9030</v>
      </c>
      <c r="D9304" t="s">
        <v>11112</v>
      </c>
      <c r="E9304" t="s">
        <v>37</v>
      </c>
      <c r="F9304" s="2">
        <v>50</v>
      </c>
      <c r="G9304" t="s">
        <v>3019</v>
      </c>
      <c r="H9304">
        <v>710655031</v>
      </c>
      <c r="I9304" t="s">
        <v>2888</v>
      </c>
      <c r="J9304" t="s">
        <v>17</v>
      </c>
      <c r="K9304" t="s">
        <v>40</v>
      </c>
      <c r="L9304" t="s">
        <v>66</v>
      </c>
      <c r="M9304" t="s">
        <v>11107</v>
      </c>
      <c r="N9304" t="s">
        <v>10208</v>
      </c>
      <c r="O9304" t="s">
        <v>3021</v>
      </c>
      <c r="P9304" t="s">
        <v>43</v>
      </c>
      <c r="Q9304" t="s">
        <v>11107</v>
      </c>
      <c r="R9304" s="2">
        <v>50</v>
      </c>
      <c r="S9304">
        <v>2021</v>
      </c>
      <c r="T9304" t="s">
        <v>11037</v>
      </c>
    </row>
    <row r="9305" spans="1:20" hidden="1" x14ac:dyDescent="0.35">
      <c r="A9305" s="1">
        <v>44473</v>
      </c>
      <c r="B9305" t="s">
        <v>9030</v>
      </c>
      <c r="C9305" t="s">
        <v>9030</v>
      </c>
      <c r="D9305" t="s">
        <v>11113</v>
      </c>
      <c r="E9305" t="s">
        <v>37</v>
      </c>
      <c r="F9305" s="2">
        <v>78</v>
      </c>
      <c r="G9305" t="s">
        <v>3019</v>
      </c>
      <c r="H9305">
        <v>710655031</v>
      </c>
      <c r="I9305" t="s">
        <v>2888</v>
      </c>
      <c r="J9305" t="s">
        <v>17</v>
      </c>
      <c r="K9305" t="s">
        <v>91</v>
      </c>
      <c r="L9305" t="s">
        <v>87</v>
      </c>
      <c r="M9305" t="s">
        <v>2928</v>
      </c>
      <c r="N9305" t="s">
        <v>2641</v>
      </c>
      <c r="O9305" t="s">
        <v>3021</v>
      </c>
      <c r="P9305" t="s">
        <v>43</v>
      </c>
      <c r="Q9305" t="s">
        <v>3584</v>
      </c>
      <c r="R9305" s="2">
        <v>78</v>
      </c>
      <c r="S9305">
        <v>2021</v>
      </c>
      <c r="T9305" t="s">
        <v>11037</v>
      </c>
    </row>
    <row r="9306" spans="1:20" hidden="1" x14ac:dyDescent="0.35">
      <c r="A9306" s="1">
        <v>44473</v>
      </c>
      <c r="B9306" t="s">
        <v>9030</v>
      </c>
      <c r="C9306" t="s">
        <v>9030</v>
      </c>
      <c r="D9306" t="s">
        <v>11114</v>
      </c>
      <c r="E9306" t="s">
        <v>37</v>
      </c>
      <c r="F9306" s="2">
        <v>80</v>
      </c>
      <c r="G9306" t="s">
        <v>3019</v>
      </c>
      <c r="H9306">
        <v>710655031</v>
      </c>
      <c r="I9306" t="s">
        <v>2888</v>
      </c>
      <c r="J9306" t="s">
        <v>17</v>
      </c>
      <c r="K9306" t="s">
        <v>40</v>
      </c>
      <c r="L9306" t="s">
        <v>66</v>
      </c>
      <c r="M9306" t="s">
        <v>10227</v>
      </c>
      <c r="N9306" t="s">
        <v>9058</v>
      </c>
      <c r="O9306" t="s">
        <v>3021</v>
      </c>
      <c r="P9306" t="s">
        <v>43</v>
      </c>
      <c r="Q9306" t="s">
        <v>10227</v>
      </c>
      <c r="R9306" s="2">
        <v>80</v>
      </c>
      <c r="S9306">
        <v>2021</v>
      </c>
      <c r="T9306" t="s">
        <v>11037</v>
      </c>
    </row>
    <row r="9307" spans="1:20" hidden="1" x14ac:dyDescent="0.35">
      <c r="A9307" s="1">
        <v>44473</v>
      </c>
      <c r="B9307" t="s">
        <v>9030</v>
      </c>
      <c r="C9307" t="s">
        <v>9030</v>
      </c>
      <c r="D9307" t="s">
        <v>11115</v>
      </c>
      <c r="E9307" t="s">
        <v>37</v>
      </c>
      <c r="F9307" s="2">
        <v>150</v>
      </c>
      <c r="G9307" t="s">
        <v>3019</v>
      </c>
      <c r="H9307">
        <v>710655031</v>
      </c>
      <c r="I9307" t="s">
        <v>2888</v>
      </c>
      <c r="J9307" t="s">
        <v>17</v>
      </c>
      <c r="K9307" t="s">
        <v>40</v>
      </c>
      <c r="L9307" t="s">
        <v>66</v>
      </c>
      <c r="M9307" t="s">
        <v>11104</v>
      </c>
      <c r="N9307" t="s">
        <v>9030</v>
      </c>
      <c r="O9307" t="s">
        <v>3021</v>
      </c>
      <c r="P9307" t="s">
        <v>43</v>
      </c>
      <c r="Q9307" t="s">
        <v>9939</v>
      </c>
      <c r="R9307" s="2">
        <v>150</v>
      </c>
      <c r="S9307">
        <v>2021</v>
      </c>
      <c r="T9307" t="s">
        <v>11037</v>
      </c>
    </row>
    <row r="9308" spans="1:20" hidden="1" x14ac:dyDescent="0.35">
      <c r="A9308" s="1">
        <v>44473</v>
      </c>
      <c r="B9308" t="s">
        <v>9030</v>
      </c>
      <c r="C9308" t="s">
        <v>9030</v>
      </c>
      <c r="D9308" t="s">
        <v>11116</v>
      </c>
      <c r="E9308" t="s">
        <v>37</v>
      </c>
      <c r="F9308" s="2">
        <v>175</v>
      </c>
      <c r="G9308" t="s">
        <v>3019</v>
      </c>
      <c r="H9308">
        <v>710655031</v>
      </c>
      <c r="I9308" t="s">
        <v>2888</v>
      </c>
      <c r="J9308" t="s">
        <v>17</v>
      </c>
      <c r="K9308" t="s">
        <v>40</v>
      </c>
      <c r="L9308" t="s">
        <v>66</v>
      </c>
      <c r="M9308" t="s">
        <v>9790</v>
      </c>
      <c r="N9308" t="s">
        <v>3027</v>
      </c>
      <c r="O9308" t="s">
        <v>3021</v>
      </c>
      <c r="P9308" t="s">
        <v>43</v>
      </c>
      <c r="Q9308" t="s">
        <v>11005</v>
      </c>
      <c r="R9308" s="2">
        <v>175</v>
      </c>
      <c r="S9308">
        <v>2021</v>
      </c>
      <c r="T9308" t="s">
        <v>11037</v>
      </c>
    </row>
    <row r="9309" spans="1:20" hidden="1" x14ac:dyDescent="0.35">
      <c r="A9309" s="1">
        <v>44473</v>
      </c>
      <c r="B9309" t="s">
        <v>9030</v>
      </c>
      <c r="C9309" t="s">
        <v>9030</v>
      </c>
      <c r="D9309" t="s">
        <v>11117</v>
      </c>
      <c r="E9309" t="s">
        <v>37</v>
      </c>
      <c r="F9309" s="2">
        <v>250</v>
      </c>
      <c r="G9309" t="s">
        <v>3019</v>
      </c>
      <c r="H9309">
        <v>710655031</v>
      </c>
      <c r="I9309" t="s">
        <v>2888</v>
      </c>
      <c r="J9309" t="s">
        <v>17</v>
      </c>
      <c r="K9309" t="s">
        <v>7898</v>
      </c>
      <c r="L9309" t="s">
        <v>7899</v>
      </c>
      <c r="M9309" t="s">
        <v>3689</v>
      </c>
      <c r="N9309" t="s">
        <v>9334</v>
      </c>
      <c r="O9309" t="s">
        <v>3021</v>
      </c>
      <c r="P9309" t="s">
        <v>43</v>
      </c>
      <c r="Q9309" t="s">
        <v>9419</v>
      </c>
      <c r="R9309" s="2">
        <v>250</v>
      </c>
      <c r="S9309">
        <v>2021</v>
      </c>
      <c r="T9309" t="s">
        <v>11037</v>
      </c>
    </row>
    <row r="9310" spans="1:20" hidden="1" x14ac:dyDescent="0.35">
      <c r="A9310" s="1">
        <v>44473</v>
      </c>
      <c r="B9310" t="s">
        <v>9030</v>
      </c>
      <c r="C9310" t="s">
        <v>9030</v>
      </c>
      <c r="D9310" t="s">
        <v>11118</v>
      </c>
      <c r="E9310" t="s">
        <v>37</v>
      </c>
      <c r="F9310" s="2">
        <v>265</v>
      </c>
      <c r="G9310" t="s">
        <v>3019</v>
      </c>
      <c r="H9310">
        <v>710655031</v>
      </c>
      <c r="I9310" t="s">
        <v>2888</v>
      </c>
      <c r="J9310" t="s">
        <v>17</v>
      </c>
      <c r="K9310" t="s">
        <v>40</v>
      </c>
      <c r="L9310" t="s">
        <v>66</v>
      </c>
      <c r="M9310" t="s">
        <v>11102</v>
      </c>
      <c r="N9310" t="s">
        <v>10208</v>
      </c>
      <c r="O9310" t="s">
        <v>3021</v>
      </c>
      <c r="P9310" t="s">
        <v>43</v>
      </c>
      <c r="Q9310" t="s">
        <v>11102</v>
      </c>
      <c r="R9310" s="2">
        <v>265</v>
      </c>
      <c r="S9310">
        <v>2021</v>
      </c>
      <c r="T9310" t="s">
        <v>11037</v>
      </c>
    </row>
    <row r="9311" spans="1:20" hidden="1" x14ac:dyDescent="0.35">
      <c r="A9311" s="1">
        <v>44473</v>
      </c>
      <c r="B9311" t="s">
        <v>9030</v>
      </c>
      <c r="C9311" t="s">
        <v>9030</v>
      </c>
      <c r="D9311" t="s">
        <v>11119</v>
      </c>
      <c r="E9311" t="s">
        <v>37</v>
      </c>
      <c r="F9311" s="2">
        <v>1000</v>
      </c>
      <c r="G9311" t="s">
        <v>3019</v>
      </c>
      <c r="H9311">
        <v>710655031</v>
      </c>
      <c r="I9311" t="s">
        <v>2888</v>
      </c>
      <c r="J9311" t="s">
        <v>17</v>
      </c>
      <c r="K9311" t="s">
        <v>49</v>
      </c>
      <c r="L9311" t="s">
        <v>46</v>
      </c>
      <c r="M9311" t="s">
        <v>645</v>
      </c>
      <c r="N9311" t="s">
        <v>47</v>
      </c>
      <c r="O9311" t="s">
        <v>3021</v>
      </c>
      <c r="P9311" t="s">
        <v>43</v>
      </c>
      <c r="Q9311" t="s">
        <v>11100</v>
      </c>
      <c r="R9311" s="2">
        <v>1000</v>
      </c>
      <c r="S9311">
        <v>2021</v>
      </c>
      <c r="T9311" t="s">
        <v>11037</v>
      </c>
    </row>
    <row r="9312" spans="1:20" hidden="1" x14ac:dyDescent="0.35">
      <c r="A9312" s="1">
        <v>44473</v>
      </c>
      <c r="B9312" t="s">
        <v>9030</v>
      </c>
      <c r="C9312" t="s">
        <v>9030</v>
      </c>
      <c r="D9312" t="s">
        <v>11120</v>
      </c>
      <c r="E9312" t="s">
        <v>37</v>
      </c>
      <c r="F9312" s="2">
        <v>2000</v>
      </c>
      <c r="G9312" t="s">
        <v>3019</v>
      </c>
      <c r="H9312">
        <v>710655031</v>
      </c>
      <c r="I9312" t="s">
        <v>2888</v>
      </c>
      <c r="J9312" t="s">
        <v>17</v>
      </c>
      <c r="K9312" t="s">
        <v>91</v>
      </c>
      <c r="L9312" t="s">
        <v>87</v>
      </c>
      <c r="M9312" t="s">
        <v>2928</v>
      </c>
      <c r="N9312" t="s">
        <v>15</v>
      </c>
      <c r="O9312" t="s">
        <v>3021</v>
      </c>
      <c r="P9312" t="s">
        <v>43</v>
      </c>
      <c r="Q9312" t="s">
        <v>3584</v>
      </c>
      <c r="R9312" s="2">
        <v>2000</v>
      </c>
      <c r="S9312">
        <v>2021</v>
      </c>
      <c r="T9312" t="s">
        <v>11037</v>
      </c>
    </row>
    <row r="9313" spans="1:20" hidden="1" x14ac:dyDescent="0.35">
      <c r="A9313" s="1">
        <v>44473</v>
      </c>
      <c r="B9313" t="s">
        <v>9030</v>
      </c>
      <c r="C9313" t="s">
        <v>9030</v>
      </c>
      <c r="D9313" t="s">
        <v>11121</v>
      </c>
      <c r="E9313" t="s">
        <v>37</v>
      </c>
      <c r="F9313" s="2">
        <v>-265</v>
      </c>
      <c r="G9313" t="s">
        <v>10208</v>
      </c>
      <c r="H9313">
        <v>5445996969</v>
      </c>
      <c r="I9313" t="s">
        <v>10654</v>
      </c>
      <c r="J9313" t="s">
        <v>17</v>
      </c>
      <c r="K9313" t="s">
        <v>40</v>
      </c>
      <c r="L9313" t="s">
        <v>66</v>
      </c>
      <c r="M9313" t="s">
        <v>11102</v>
      </c>
      <c r="N9313" t="s">
        <v>15</v>
      </c>
      <c r="O9313" t="s">
        <v>10655</v>
      </c>
      <c r="P9313" t="s">
        <v>43</v>
      </c>
      <c r="Q9313" t="s">
        <v>11102</v>
      </c>
      <c r="R9313" s="2">
        <v>265</v>
      </c>
      <c r="S9313">
        <v>2021</v>
      </c>
      <c r="T9313" t="s">
        <v>11037</v>
      </c>
    </row>
    <row r="9314" spans="1:20" hidden="1" x14ac:dyDescent="0.35">
      <c r="A9314" s="1">
        <v>44473</v>
      </c>
      <c r="B9314" t="s">
        <v>9030</v>
      </c>
      <c r="C9314" t="s">
        <v>9030</v>
      </c>
      <c r="D9314" t="s">
        <v>11122</v>
      </c>
      <c r="E9314" t="s">
        <v>37</v>
      </c>
      <c r="F9314" s="2">
        <v>-244.4</v>
      </c>
      <c r="G9314" t="s">
        <v>10208</v>
      </c>
      <c r="H9314">
        <v>5445996969</v>
      </c>
      <c r="I9314" t="s">
        <v>10654</v>
      </c>
      <c r="J9314" t="s">
        <v>17</v>
      </c>
      <c r="K9314" t="s">
        <v>59</v>
      </c>
      <c r="L9314" t="s">
        <v>60</v>
      </c>
      <c r="M9314" t="s">
        <v>9168</v>
      </c>
      <c r="N9314" t="s">
        <v>15</v>
      </c>
      <c r="O9314" t="s">
        <v>10655</v>
      </c>
      <c r="P9314" t="s">
        <v>43</v>
      </c>
      <c r="Q9314" t="s">
        <v>9168</v>
      </c>
      <c r="R9314" s="2">
        <v>244.4</v>
      </c>
      <c r="S9314">
        <v>2021</v>
      </c>
      <c r="T9314" t="s">
        <v>11037</v>
      </c>
    </row>
    <row r="9315" spans="1:20" hidden="1" x14ac:dyDescent="0.35">
      <c r="A9315" s="1">
        <v>44473</v>
      </c>
      <c r="B9315" t="s">
        <v>9030</v>
      </c>
      <c r="C9315" t="s">
        <v>9030</v>
      </c>
      <c r="D9315" t="s">
        <v>11123</v>
      </c>
      <c r="E9315" t="s">
        <v>37</v>
      </c>
      <c r="F9315" s="2">
        <v>-50</v>
      </c>
      <c r="G9315" t="s">
        <v>10208</v>
      </c>
      <c r="H9315">
        <v>5445996969</v>
      </c>
      <c r="I9315" t="s">
        <v>10654</v>
      </c>
      <c r="J9315" t="s">
        <v>17</v>
      </c>
      <c r="K9315" t="s">
        <v>40</v>
      </c>
      <c r="L9315" t="s">
        <v>66</v>
      </c>
      <c r="M9315" t="s">
        <v>11107</v>
      </c>
      <c r="N9315" t="s">
        <v>15</v>
      </c>
      <c r="O9315" t="s">
        <v>10655</v>
      </c>
      <c r="P9315" t="s">
        <v>43</v>
      </c>
      <c r="Q9315" t="s">
        <v>11107</v>
      </c>
      <c r="R9315" s="2">
        <v>50</v>
      </c>
      <c r="S9315">
        <v>2021</v>
      </c>
      <c r="T9315" t="s">
        <v>11037</v>
      </c>
    </row>
    <row r="9316" spans="1:20" hidden="1" x14ac:dyDescent="0.35">
      <c r="A9316" s="1">
        <v>44473</v>
      </c>
      <c r="B9316" t="s">
        <v>9030</v>
      </c>
      <c r="C9316" t="s">
        <v>9030</v>
      </c>
      <c r="D9316" t="s">
        <v>11124</v>
      </c>
      <c r="E9316" t="s">
        <v>37</v>
      </c>
      <c r="F9316" s="2">
        <v>-50</v>
      </c>
      <c r="G9316" t="s">
        <v>10208</v>
      </c>
      <c r="H9316">
        <v>5445996969</v>
      </c>
      <c r="I9316" t="s">
        <v>10654</v>
      </c>
      <c r="J9316" t="s">
        <v>17</v>
      </c>
      <c r="K9316" t="s">
        <v>40</v>
      </c>
      <c r="L9316" t="s">
        <v>66</v>
      </c>
      <c r="M9316" t="s">
        <v>11107</v>
      </c>
      <c r="N9316" t="s">
        <v>15</v>
      </c>
      <c r="O9316" t="s">
        <v>10655</v>
      </c>
      <c r="P9316" t="s">
        <v>43</v>
      </c>
      <c r="Q9316" t="s">
        <v>11107</v>
      </c>
      <c r="R9316" s="2">
        <v>50</v>
      </c>
      <c r="S9316">
        <v>2021</v>
      </c>
      <c r="T9316" t="s">
        <v>11037</v>
      </c>
    </row>
    <row r="9317" spans="1:20" hidden="1" x14ac:dyDescent="0.35">
      <c r="A9317" s="1">
        <v>44473</v>
      </c>
      <c r="B9317" t="s">
        <v>9030</v>
      </c>
      <c r="C9317" t="s">
        <v>9030</v>
      </c>
      <c r="D9317" t="s">
        <v>11125</v>
      </c>
      <c r="E9317" t="s">
        <v>37</v>
      </c>
      <c r="F9317" s="2">
        <v>-10</v>
      </c>
      <c r="G9317" t="s">
        <v>10208</v>
      </c>
      <c r="H9317">
        <v>5445996969</v>
      </c>
      <c r="I9317" t="s">
        <v>10654</v>
      </c>
      <c r="J9317" t="s">
        <v>17</v>
      </c>
      <c r="K9317" t="s">
        <v>40</v>
      </c>
      <c r="L9317" t="s">
        <v>66</v>
      </c>
      <c r="M9317" t="s">
        <v>11107</v>
      </c>
      <c r="N9317" t="s">
        <v>15</v>
      </c>
      <c r="O9317" t="s">
        <v>10655</v>
      </c>
      <c r="P9317" t="s">
        <v>43</v>
      </c>
      <c r="Q9317" t="s">
        <v>11107</v>
      </c>
      <c r="R9317" s="2">
        <v>10</v>
      </c>
      <c r="S9317">
        <v>2021</v>
      </c>
      <c r="T9317" t="s">
        <v>11037</v>
      </c>
    </row>
    <row r="9318" spans="1:20" hidden="1" x14ac:dyDescent="0.35">
      <c r="A9318" s="1">
        <v>44473</v>
      </c>
      <c r="B9318" t="s">
        <v>9030</v>
      </c>
      <c r="C9318" t="s">
        <v>9030</v>
      </c>
      <c r="D9318" t="s">
        <v>11126</v>
      </c>
      <c r="E9318" t="s">
        <v>37</v>
      </c>
      <c r="F9318" s="2">
        <v>710</v>
      </c>
      <c r="G9318" t="s">
        <v>10208</v>
      </c>
      <c r="H9318">
        <v>5445996969</v>
      </c>
      <c r="I9318" t="s">
        <v>10654</v>
      </c>
      <c r="J9318" t="s">
        <v>17</v>
      </c>
      <c r="K9318" t="s">
        <v>91</v>
      </c>
      <c r="L9318" t="s">
        <v>87</v>
      </c>
      <c r="M9318" t="s">
        <v>2928</v>
      </c>
      <c r="N9318" t="s">
        <v>15</v>
      </c>
      <c r="O9318" t="s">
        <v>10655</v>
      </c>
      <c r="P9318" t="s">
        <v>43</v>
      </c>
      <c r="Q9318" t="s">
        <v>3584</v>
      </c>
      <c r="R9318" s="2">
        <v>710</v>
      </c>
      <c r="S9318">
        <v>2021</v>
      </c>
      <c r="T9318" t="s">
        <v>11037</v>
      </c>
    </row>
    <row r="9319" spans="1:20" hidden="1" x14ac:dyDescent="0.35">
      <c r="A9319" s="1">
        <v>44473</v>
      </c>
      <c r="B9319" t="s">
        <v>9030</v>
      </c>
      <c r="C9319" t="s">
        <v>9030</v>
      </c>
      <c r="D9319" t="s">
        <v>11127</v>
      </c>
      <c r="E9319" t="s">
        <v>37</v>
      </c>
      <c r="F9319" s="2">
        <v>745</v>
      </c>
      <c r="G9319" t="s">
        <v>10208</v>
      </c>
      <c r="H9319">
        <v>5445996969</v>
      </c>
      <c r="I9319" t="s">
        <v>10654</v>
      </c>
      <c r="J9319" t="s">
        <v>17</v>
      </c>
      <c r="K9319" t="s">
        <v>91</v>
      </c>
      <c r="L9319" t="s">
        <v>87</v>
      </c>
      <c r="M9319" t="s">
        <v>2928</v>
      </c>
      <c r="N9319" t="s">
        <v>15</v>
      </c>
      <c r="O9319" t="s">
        <v>10655</v>
      </c>
      <c r="P9319" t="s">
        <v>43</v>
      </c>
      <c r="Q9319" t="s">
        <v>3584</v>
      </c>
      <c r="R9319" s="2">
        <v>745</v>
      </c>
      <c r="S9319">
        <v>2021</v>
      </c>
      <c r="T9319" t="s">
        <v>11037</v>
      </c>
    </row>
    <row r="9320" spans="1:20" hidden="1" x14ac:dyDescent="0.35">
      <c r="A9320" s="1">
        <v>44473</v>
      </c>
      <c r="B9320" t="s">
        <v>9030</v>
      </c>
      <c r="C9320" t="s">
        <v>9030</v>
      </c>
      <c r="D9320" t="s">
        <v>11128</v>
      </c>
      <c r="E9320" t="s">
        <v>37</v>
      </c>
      <c r="F9320" s="2">
        <v>2924</v>
      </c>
      <c r="G9320" t="s">
        <v>10208</v>
      </c>
      <c r="H9320">
        <v>5445996969</v>
      </c>
      <c r="I9320" t="s">
        <v>10654</v>
      </c>
      <c r="J9320" t="s">
        <v>17</v>
      </c>
      <c r="K9320" t="s">
        <v>96</v>
      </c>
      <c r="L9320" t="s">
        <v>97</v>
      </c>
      <c r="M9320" t="s">
        <v>2928</v>
      </c>
      <c r="N9320" t="s">
        <v>15</v>
      </c>
      <c r="O9320" t="s">
        <v>10655</v>
      </c>
      <c r="P9320" t="s">
        <v>43</v>
      </c>
      <c r="Q9320" t="s">
        <v>153</v>
      </c>
      <c r="R9320" s="2">
        <v>2924</v>
      </c>
      <c r="S9320">
        <v>2021</v>
      </c>
      <c r="T9320" t="s">
        <v>11037</v>
      </c>
    </row>
    <row r="9321" spans="1:20" hidden="1" x14ac:dyDescent="0.35">
      <c r="A9321" s="1">
        <v>44473</v>
      </c>
      <c r="B9321" t="s">
        <v>9030</v>
      </c>
      <c r="C9321" t="s">
        <v>9030</v>
      </c>
      <c r="D9321" t="s">
        <v>11129</v>
      </c>
      <c r="E9321" t="s">
        <v>37</v>
      </c>
      <c r="F9321" s="2">
        <v>-1000</v>
      </c>
      <c r="G9321" t="s">
        <v>47</v>
      </c>
      <c r="H9321">
        <v>2113481242</v>
      </c>
      <c r="I9321" t="s">
        <v>2888</v>
      </c>
      <c r="J9321" t="s">
        <v>17</v>
      </c>
      <c r="K9321" t="s">
        <v>49</v>
      </c>
      <c r="L9321" t="s">
        <v>46</v>
      </c>
      <c r="M9321" t="s">
        <v>645</v>
      </c>
      <c r="N9321" t="s">
        <v>47</v>
      </c>
      <c r="O9321" t="s">
        <v>2890</v>
      </c>
      <c r="P9321" t="s">
        <v>500</v>
      </c>
      <c r="Q9321" t="s">
        <v>11100</v>
      </c>
      <c r="R9321" s="2">
        <v>1000</v>
      </c>
      <c r="S9321">
        <v>2021</v>
      </c>
      <c r="T9321" t="s">
        <v>11037</v>
      </c>
    </row>
    <row r="9322" spans="1:20" hidden="1" x14ac:dyDescent="0.35">
      <c r="A9322" s="1">
        <v>44474</v>
      </c>
      <c r="B9322" t="s">
        <v>9030</v>
      </c>
      <c r="C9322" t="s">
        <v>9030</v>
      </c>
      <c r="D9322" t="s">
        <v>11130</v>
      </c>
      <c r="E9322" t="s">
        <v>37</v>
      </c>
      <c r="F9322" s="2">
        <v>-748.93</v>
      </c>
      <c r="G9322" t="s">
        <v>307</v>
      </c>
      <c r="H9322">
        <v>3123666335</v>
      </c>
      <c r="I9322" t="s">
        <v>57</v>
      </c>
      <c r="J9322" t="s">
        <v>277</v>
      </c>
      <c r="K9322" t="s">
        <v>40</v>
      </c>
      <c r="L9322" t="s">
        <v>122</v>
      </c>
      <c r="M9322" t="s">
        <v>9032</v>
      </c>
      <c r="N9322" t="s">
        <v>15</v>
      </c>
      <c r="O9322" t="s">
        <v>308</v>
      </c>
      <c r="P9322" t="s">
        <v>43</v>
      </c>
      <c r="Q9322" t="s">
        <v>9032</v>
      </c>
      <c r="R9322" s="2">
        <v>748.93</v>
      </c>
      <c r="S9322">
        <v>2021</v>
      </c>
      <c r="T9322" t="s">
        <v>11037</v>
      </c>
    </row>
    <row r="9323" spans="1:20" hidden="1" x14ac:dyDescent="0.35">
      <c r="A9323" s="1">
        <v>44474</v>
      </c>
      <c r="B9323" t="s">
        <v>9030</v>
      </c>
      <c r="C9323" t="s">
        <v>9030</v>
      </c>
      <c r="D9323" t="s">
        <v>11131</v>
      </c>
      <c r="E9323" t="s">
        <v>37</v>
      </c>
      <c r="F9323" s="2">
        <v>-711.48</v>
      </c>
      <c r="G9323" t="s">
        <v>779</v>
      </c>
      <c r="H9323">
        <v>8320442620</v>
      </c>
      <c r="I9323" t="s">
        <v>57</v>
      </c>
      <c r="J9323" t="s">
        <v>277</v>
      </c>
      <c r="K9323" t="s">
        <v>40</v>
      </c>
      <c r="L9323" t="s">
        <v>122</v>
      </c>
      <c r="M9323" t="s">
        <v>9032</v>
      </c>
      <c r="N9323" t="s">
        <v>15</v>
      </c>
      <c r="O9323" t="s">
        <v>780</v>
      </c>
      <c r="P9323" t="s">
        <v>43</v>
      </c>
      <c r="Q9323" t="s">
        <v>9032</v>
      </c>
      <c r="R9323" s="2">
        <v>711.48</v>
      </c>
      <c r="S9323">
        <v>2021</v>
      </c>
      <c r="T9323" t="s">
        <v>11037</v>
      </c>
    </row>
    <row r="9324" spans="1:20" hidden="1" x14ac:dyDescent="0.35">
      <c r="A9324" s="1">
        <v>44474</v>
      </c>
      <c r="B9324" t="s">
        <v>9030</v>
      </c>
      <c r="C9324" t="s">
        <v>9030</v>
      </c>
      <c r="D9324" t="s">
        <v>11132</v>
      </c>
      <c r="E9324" t="s">
        <v>37</v>
      </c>
      <c r="F9324" s="2">
        <v>-396.67</v>
      </c>
      <c r="G9324" t="s">
        <v>9207</v>
      </c>
      <c r="H9324">
        <v>5123943606</v>
      </c>
      <c r="I9324" t="s">
        <v>57</v>
      </c>
      <c r="J9324" t="s">
        <v>58</v>
      </c>
      <c r="K9324" t="s">
        <v>96</v>
      </c>
      <c r="L9324" t="s">
        <v>97</v>
      </c>
      <c r="M9324" t="s">
        <v>10994</v>
      </c>
      <c r="N9324" t="s">
        <v>9207</v>
      </c>
      <c r="O9324" t="s">
        <v>9228</v>
      </c>
      <c r="P9324" t="s">
        <v>500</v>
      </c>
      <c r="Q9324" t="s">
        <v>9166</v>
      </c>
      <c r="R9324" s="2">
        <v>396.67</v>
      </c>
      <c r="S9324">
        <v>2021</v>
      </c>
      <c r="T9324" t="s">
        <v>11037</v>
      </c>
    </row>
    <row r="9325" spans="1:20" hidden="1" x14ac:dyDescent="0.35">
      <c r="A9325" s="1">
        <v>44474</v>
      </c>
      <c r="B9325" t="s">
        <v>9030</v>
      </c>
      <c r="C9325" t="s">
        <v>9030</v>
      </c>
      <c r="D9325" t="s">
        <v>11133</v>
      </c>
      <c r="E9325" t="s">
        <v>37</v>
      </c>
      <c r="F9325" s="2">
        <v>-733.95</v>
      </c>
      <c r="G9325" t="s">
        <v>433</v>
      </c>
      <c r="H9325">
        <v>3123859963</v>
      </c>
      <c r="I9325" t="s">
        <v>38</v>
      </c>
      <c r="J9325" t="s">
        <v>277</v>
      </c>
      <c r="K9325" t="s">
        <v>40</v>
      </c>
      <c r="L9325" t="s">
        <v>122</v>
      </c>
      <c r="M9325" t="s">
        <v>9032</v>
      </c>
      <c r="N9325" t="s">
        <v>15</v>
      </c>
      <c r="O9325" t="s">
        <v>434</v>
      </c>
      <c r="P9325" t="s">
        <v>43</v>
      </c>
      <c r="Q9325" t="s">
        <v>9032</v>
      </c>
      <c r="R9325" s="2">
        <v>733.95</v>
      </c>
      <c r="S9325">
        <v>2021</v>
      </c>
      <c r="T9325" t="s">
        <v>11037</v>
      </c>
    </row>
    <row r="9326" spans="1:20" hidden="1" x14ac:dyDescent="0.35">
      <c r="A9326" s="1">
        <v>44474</v>
      </c>
      <c r="B9326" t="s">
        <v>9030</v>
      </c>
      <c r="C9326" t="s">
        <v>9030</v>
      </c>
      <c r="D9326" t="s">
        <v>11134</v>
      </c>
      <c r="E9326" t="s">
        <v>37</v>
      </c>
      <c r="F9326" s="2">
        <v>1850</v>
      </c>
      <c r="G9326" t="s">
        <v>735</v>
      </c>
      <c r="H9326">
        <v>710665618</v>
      </c>
      <c r="I9326" t="s">
        <v>57</v>
      </c>
      <c r="J9326" t="s">
        <v>58</v>
      </c>
      <c r="K9326" t="s">
        <v>91</v>
      </c>
      <c r="L9326" t="s">
        <v>87</v>
      </c>
      <c r="M9326" t="s">
        <v>2928</v>
      </c>
      <c r="N9326" t="s">
        <v>15</v>
      </c>
      <c r="O9326" t="s">
        <v>736</v>
      </c>
      <c r="P9326" t="s">
        <v>43</v>
      </c>
      <c r="Q9326" t="s">
        <v>3584</v>
      </c>
      <c r="R9326" s="2">
        <v>1850</v>
      </c>
      <c r="S9326">
        <v>2021</v>
      </c>
      <c r="T9326" t="s">
        <v>11037</v>
      </c>
    </row>
    <row r="9327" spans="1:20" hidden="1" x14ac:dyDescent="0.35">
      <c r="A9327" s="1">
        <v>44474</v>
      </c>
      <c r="B9327" t="s">
        <v>9030</v>
      </c>
      <c r="C9327" t="s">
        <v>9030</v>
      </c>
      <c r="D9327" t="s">
        <v>11135</v>
      </c>
      <c r="E9327" t="s">
        <v>37</v>
      </c>
      <c r="F9327" s="2">
        <v>390</v>
      </c>
      <c r="G9327" t="s">
        <v>3019</v>
      </c>
      <c r="H9327">
        <v>710655031</v>
      </c>
      <c r="I9327" t="s">
        <v>2888</v>
      </c>
      <c r="J9327" t="s">
        <v>17</v>
      </c>
      <c r="K9327" t="s">
        <v>91</v>
      </c>
      <c r="L9327" t="s">
        <v>87</v>
      </c>
      <c r="M9327" t="s">
        <v>2928</v>
      </c>
      <c r="N9327" t="s">
        <v>9030</v>
      </c>
      <c r="O9327" t="s">
        <v>3021</v>
      </c>
      <c r="P9327" t="s">
        <v>43</v>
      </c>
      <c r="Q9327" t="s">
        <v>3584</v>
      </c>
      <c r="R9327" s="2">
        <v>390</v>
      </c>
      <c r="S9327">
        <v>2021</v>
      </c>
      <c r="T9327" t="s">
        <v>11037</v>
      </c>
    </row>
    <row r="9328" spans="1:20" hidden="1" x14ac:dyDescent="0.35">
      <c r="A9328" s="1">
        <v>44474</v>
      </c>
      <c r="B9328" t="s">
        <v>9030</v>
      </c>
      <c r="C9328" t="s">
        <v>9030</v>
      </c>
      <c r="D9328" t="s">
        <v>11136</v>
      </c>
      <c r="E9328" t="s">
        <v>37</v>
      </c>
      <c r="F9328" s="2">
        <v>600</v>
      </c>
      <c r="G9328" t="s">
        <v>3019</v>
      </c>
      <c r="H9328">
        <v>710655031</v>
      </c>
      <c r="I9328" t="s">
        <v>2888</v>
      </c>
      <c r="J9328" t="s">
        <v>17</v>
      </c>
      <c r="K9328" t="s">
        <v>91</v>
      </c>
      <c r="L9328" t="s">
        <v>87</v>
      </c>
      <c r="M9328" t="s">
        <v>2928</v>
      </c>
      <c r="N9328" t="s">
        <v>15</v>
      </c>
      <c r="O9328" t="s">
        <v>3021</v>
      </c>
      <c r="P9328" t="s">
        <v>43</v>
      </c>
      <c r="Q9328" t="s">
        <v>3584</v>
      </c>
      <c r="R9328" s="2">
        <v>600</v>
      </c>
      <c r="S9328">
        <v>2021</v>
      </c>
      <c r="T9328" t="s">
        <v>11037</v>
      </c>
    </row>
    <row r="9329" spans="1:20" hidden="1" x14ac:dyDescent="0.35">
      <c r="A9329" s="1">
        <v>44474</v>
      </c>
      <c r="B9329" t="s">
        <v>9030</v>
      </c>
      <c r="C9329" t="s">
        <v>9030</v>
      </c>
      <c r="D9329" t="s">
        <v>11137</v>
      </c>
      <c r="E9329" t="s">
        <v>37</v>
      </c>
      <c r="F9329" s="2">
        <v>1153.56</v>
      </c>
      <c r="G9329" t="s">
        <v>3019</v>
      </c>
      <c r="H9329">
        <v>710655031</v>
      </c>
      <c r="I9329" t="s">
        <v>2888</v>
      </c>
      <c r="J9329" t="s">
        <v>17</v>
      </c>
      <c r="K9329" t="s">
        <v>40</v>
      </c>
      <c r="L9329" t="s">
        <v>66</v>
      </c>
      <c r="M9329" t="s">
        <v>3689</v>
      </c>
      <c r="N9329" t="s">
        <v>7901</v>
      </c>
      <c r="O9329" t="s">
        <v>3021</v>
      </c>
      <c r="P9329" t="s">
        <v>43</v>
      </c>
      <c r="Q9329" t="s">
        <v>9419</v>
      </c>
      <c r="R9329" s="2">
        <v>1153.56</v>
      </c>
      <c r="S9329">
        <v>2021</v>
      </c>
      <c r="T9329" t="s">
        <v>11037</v>
      </c>
    </row>
    <row r="9330" spans="1:20" hidden="1" x14ac:dyDescent="0.35">
      <c r="A9330" s="1">
        <v>44474</v>
      </c>
      <c r="B9330" t="s">
        <v>9030</v>
      </c>
      <c r="C9330" t="s">
        <v>9030</v>
      </c>
      <c r="D9330" t="s">
        <v>11138</v>
      </c>
      <c r="E9330" t="s">
        <v>37</v>
      </c>
      <c r="F9330" s="2">
        <v>-1000</v>
      </c>
      <c r="G9330" t="s">
        <v>10208</v>
      </c>
      <c r="H9330">
        <v>5445996969</v>
      </c>
      <c r="I9330" t="s">
        <v>10654</v>
      </c>
      <c r="J9330" t="s">
        <v>17</v>
      </c>
      <c r="K9330" t="s">
        <v>59</v>
      </c>
      <c r="L9330" t="s">
        <v>60</v>
      </c>
      <c r="M9330" t="s">
        <v>10364</v>
      </c>
      <c r="N9330" t="s">
        <v>15</v>
      </c>
      <c r="O9330" t="s">
        <v>10655</v>
      </c>
      <c r="P9330" t="s">
        <v>43</v>
      </c>
      <c r="Q9330" t="s">
        <v>10365</v>
      </c>
      <c r="R9330" s="2">
        <v>1000</v>
      </c>
      <c r="S9330">
        <v>2021</v>
      </c>
      <c r="T9330" t="s">
        <v>11037</v>
      </c>
    </row>
    <row r="9331" spans="1:20" hidden="1" x14ac:dyDescent="0.35">
      <c r="A9331" s="1">
        <v>44474</v>
      </c>
      <c r="B9331" t="s">
        <v>9030</v>
      </c>
      <c r="C9331" t="s">
        <v>9030</v>
      </c>
      <c r="D9331" t="s">
        <v>11139</v>
      </c>
      <c r="E9331" t="s">
        <v>37</v>
      </c>
      <c r="F9331" s="2">
        <v>-51.7</v>
      </c>
      <c r="G9331" t="s">
        <v>10208</v>
      </c>
      <c r="H9331">
        <v>5445996969</v>
      </c>
      <c r="I9331" t="s">
        <v>10654</v>
      </c>
      <c r="J9331" t="s">
        <v>17</v>
      </c>
      <c r="K9331" t="s">
        <v>59</v>
      </c>
      <c r="L9331" t="s">
        <v>60</v>
      </c>
      <c r="M9331" t="s">
        <v>10849</v>
      </c>
      <c r="N9331" t="s">
        <v>15</v>
      </c>
      <c r="O9331" t="s">
        <v>10655</v>
      </c>
      <c r="P9331" t="s">
        <v>43</v>
      </c>
      <c r="Q9331" t="s">
        <v>10850</v>
      </c>
      <c r="R9331" s="2">
        <v>51.7</v>
      </c>
      <c r="S9331">
        <v>2021</v>
      </c>
      <c r="T9331" t="s">
        <v>11037</v>
      </c>
    </row>
    <row r="9332" spans="1:20" hidden="1" x14ac:dyDescent="0.35">
      <c r="A9332" s="1">
        <v>44474</v>
      </c>
      <c r="B9332" t="s">
        <v>9030</v>
      </c>
      <c r="C9332" t="s">
        <v>9030</v>
      </c>
      <c r="D9332" t="s">
        <v>11140</v>
      </c>
      <c r="E9332" t="s">
        <v>37</v>
      </c>
      <c r="F9332" s="2">
        <v>50</v>
      </c>
      <c r="G9332" t="s">
        <v>10208</v>
      </c>
      <c r="H9332">
        <v>5445996969</v>
      </c>
      <c r="I9332" t="s">
        <v>10654</v>
      </c>
      <c r="J9332" t="s">
        <v>17</v>
      </c>
      <c r="K9332" t="s">
        <v>91</v>
      </c>
      <c r="L9332" t="s">
        <v>87</v>
      </c>
      <c r="M9332" t="s">
        <v>2928</v>
      </c>
      <c r="N9332" t="s">
        <v>15</v>
      </c>
      <c r="O9332" t="s">
        <v>10655</v>
      </c>
      <c r="P9332" t="s">
        <v>43</v>
      </c>
      <c r="Q9332" t="s">
        <v>3584</v>
      </c>
      <c r="R9332" s="2">
        <v>50</v>
      </c>
      <c r="S9332">
        <v>2021</v>
      </c>
      <c r="T9332" t="s">
        <v>11037</v>
      </c>
    </row>
    <row r="9333" spans="1:20" hidden="1" x14ac:dyDescent="0.35">
      <c r="A9333" s="1">
        <v>44474</v>
      </c>
      <c r="B9333" t="s">
        <v>9030</v>
      </c>
      <c r="C9333" t="s">
        <v>9030</v>
      </c>
      <c r="D9333" t="s">
        <v>11141</v>
      </c>
      <c r="E9333" t="s">
        <v>37</v>
      </c>
      <c r="F9333" s="2">
        <v>50</v>
      </c>
      <c r="G9333" t="s">
        <v>10208</v>
      </c>
      <c r="H9333">
        <v>5445996969</v>
      </c>
      <c r="I9333" t="s">
        <v>10654</v>
      </c>
      <c r="J9333" t="s">
        <v>17</v>
      </c>
      <c r="K9333" t="s">
        <v>91</v>
      </c>
      <c r="L9333" t="s">
        <v>87</v>
      </c>
      <c r="M9333" t="s">
        <v>2928</v>
      </c>
      <c r="N9333" t="s">
        <v>15</v>
      </c>
      <c r="O9333" t="s">
        <v>10655</v>
      </c>
      <c r="P9333" t="s">
        <v>43</v>
      </c>
      <c r="Q9333" t="s">
        <v>3584</v>
      </c>
      <c r="R9333" s="2">
        <v>50</v>
      </c>
      <c r="S9333">
        <v>2021</v>
      </c>
      <c r="T9333" t="s">
        <v>11037</v>
      </c>
    </row>
    <row r="9334" spans="1:20" hidden="1" x14ac:dyDescent="0.35">
      <c r="A9334" s="1">
        <v>44474</v>
      </c>
      <c r="B9334" t="s">
        <v>9030</v>
      </c>
      <c r="C9334" t="s">
        <v>9030</v>
      </c>
      <c r="D9334" t="s">
        <v>11142</v>
      </c>
      <c r="E9334" t="s">
        <v>37</v>
      </c>
      <c r="F9334" s="2">
        <v>235</v>
      </c>
      <c r="G9334" t="s">
        <v>10208</v>
      </c>
      <c r="H9334">
        <v>5445996969</v>
      </c>
      <c r="I9334" t="s">
        <v>10654</v>
      </c>
      <c r="J9334" t="s">
        <v>17</v>
      </c>
      <c r="K9334" t="s">
        <v>91</v>
      </c>
      <c r="L9334" t="s">
        <v>87</v>
      </c>
      <c r="M9334" t="s">
        <v>2928</v>
      </c>
      <c r="N9334" t="s">
        <v>15</v>
      </c>
      <c r="O9334" t="s">
        <v>10655</v>
      </c>
      <c r="P9334" t="s">
        <v>43</v>
      </c>
      <c r="Q9334" t="s">
        <v>3584</v>
      </c>
      <c r="R9334" s="2">
        <v>235</v>
      </c>
      <c r="S9334">
        <v>2021</v>
      </c>
      <c r="T9334" t="s">
        <v>11037</v>
      </c>
    </row>
    <row r="9335" spans="1:20" hidden="1" x14ac:dyDescent="0.35">
      <c r="A9335" s="1">
        <v>44474</v>
      </c>
      <c r="B9335" t="s">
        <v>9030</v>
      </c>
      <c r="C9335" t="s">
        <v>9030</v>
      </c>
      <c r="D9335" t="s">
        <v>11143</v>
      </c>
      <c r="E9335" t="s">
        <v>37</v>
      </c>
      <c r="F9335" s="2">
        <v>500</v>
      </c>
      <c r="G9335" t="s">
        <v>10208</v>
      </c>
      <c r="H9335">
        <v>5445996969</v>
      </c>
      <c r="I9335" t="s">
        <v>10654</v>
      </c>
      <c r="J9335" t="s">
        <v>17</v>
      </c>
      <c r="K9335" t="s">
        <v>91</v>
      </c>
      <c r="L9335" t="s">
        <v>87</v>
      </c>
      <c r="M9335" t="s">
        <v>2928</v>
      </c>
      <c r="N9335" t="s">
        <v>15</v>
      </c>
      <c r="O9335" t="s">
        <v>10655</v>
      </c>
      <c r="P9335" t="s">
        <v>43</v>
      </c>
      <c r="Q9335" t="s">
        <v>3584</v>
      </c>
      <c r="R9335" s="2">
        <v>500</v>
      </c>
      <c r="S9335">
        <v>2021</v>
      </c>
      <c r="T9335" t="s">
        <v>11037</v>
      </c>
    </row>
    <row r="9336" spans="1:20" hidden="1" x14ac:dyDescent="0.35">
      <c r="A9336" s="1">
        <v>44474</v>
      </c>
      <c r="B9336" t="s">
        <v>9030</v>
      </c>
      <c r="C9336" t="s">
        <v>9030</v>
      </c>
      <c r="D9336" t="s">
        <v>11144</v>
      </c>
      <c r="E9336" t="s">
        <v>37</v>
      </c>
      <c r="F9336" s="2">
        <v>695</v>
      </c>
      <c r="G9336" t="s">
        <v>10208</v>
      </c>
      <c r="H9336">
        <v>5445996969</v>
      </c>
      <c r="I9336" t="s">
        <v>10654</v>
      </c>
      <c r="J9336" t="s">
        <v>17</v>
      </c>
      <c r="K9336" t="s">
        <v>91</v>
      </c>
      <c r="L9336" t="s">
        <v>87</v>
      </c>
      <c r="M9336" t="s">
        <v>2928</v>
      </c>
      <c r="N9336" t="s">
        <v>15</v>
      </c>
      <c r="O9336" t="s">
        <v>10655</v>
      </c>
      <c r="P9336" t="s">
        <v>43</v>
      </c>
      <c r="Q9336" t="s">
        <v>3584</v>
      </c>
      <c r="R9336" s="2">
        <v>695</v>
      </c>
      <c r="S9336">
        <v>2021</v>
      </c>
      <c r="T9336" t="s">
        <v>11037</v>
      </c>
    </row>
    <row r="9337" spans="1:20" hidden="1" x14ac:dyDescent="0.35">
      <c r="A9337" s="1">
        <v>44474</v>
      </c>
      <c r="B9337" t="s">
        <v>9030</v>
      </c>
      <c r="C9337" t="s">
        <v>9030</v>
      </c>
      <c r="D9337" t="s">
        <v>11145</v>
      </c>
      <c r="E9337" t="s">
        <v>37</v>
      </c>
      <c r="F9337" s="2">
        <v>1580</v>
      </c>
      <c r="G9337" t="s">
        <v>10208</v>
      </c>
      <c r="H9337">
        <v>5445996969</v>
      </c>
      <c r="I9337" t="s">
        <v>10654</v>
      </c>
      <c r="J9337" t="s">
        <v>17</v>
      </c>
      <c r="K9337" t="s">
        <v>91</v>
      </c>
      <c r="L9337" t="s">
        <v>87</v>
      </c>
      <c r="M9337" t="s">
        <v>2928</v>
      </c>
      <c r="N9337" t="s">
        <v>15</v>
      </c>
      <c r="O9337" t="s">
        <v>10655</v>
      </c>
      <c r="P9337" t="s">
        <v>43</v>
      </c>
      <c r="Q9337" t="s">
        <v>3584</v>
      </c>
      <c r="R9337" s="2">
        <v>1580</v>
      </c>
      <c r="S9337">
        <v>2021</v>
      </c>
      <c r="T9337" t="s">
        <v>11037</v>
      </c>
    </row>
    <row r="9338" spans="1:20" hidden="1" x14ac:dyDescent="0.35">
      <c r="A9338" s="1">
        <v>44475</v>
      </c>
      <c r="B9338" t="s">
        <v>9030</v>
      </c>
      <c r="C9338" t="s">
        <v>9030</v>
      </c>
      <c r="D9338" t="s">
        <v>11146</v>
      </c>
      <c r="E9338" t="s">
        <v>37</v>
      </c>
      <c r="F9338" s="2">
        <v>-1209</v>
      </c>
      <c r="G9338" t="s">
        <v>29</v>
      </c>
      <c r="H9338">
        <v>2123674356</v>
      </c>
      <c r="I9338" t="s">
        <v>38</v>
      </c>
      <c r="J9338" t="s">
        <v>39</v>
      </c>
      <c r="K9338" t="s">
        <v>40</v>
      </c>
      <c r="L9338" t="s">
        <v>418</v>
      </c>
      <c r="M9338" t="s">
        <v>1831</v>
      </c>
      <c r="N9338" t="s">
        <v>15</v>
      </c>
      <c r="O9338" t="s">
        <v>42</v>
      </c>
      <c r="P9338" t="s">
        <v>43</v>
      </c>
      <c r="Q9338" t="s">
        <v>1831</v>
      </c>
      <c r="R9338" s="2">
        <v>1209</v>
      </c>
      <c r="S9338">
        <v>2021</v>
      </c>
      <c r="T9338" t="s">
        <v>11037</v>
      </c>
    </row>
    <row r="9339" spans="1:20" hidden="1" x14ac:dyDescent="0.35">
      <c r="A9339" s="1">
        <v>44475</v>
      </c>
      <c r="B9339" t="s">
        <v>9030</v>
      </c>
      <c r="C9339" t="s">
        <v>9030</v>
      </c>
      <c r="D9339" t="s">
        <v>11147</v>
      </c>
      <c r="E9339" t="s">
        <v>37</v>
      </c>
      <c r="F9339" s="2">
        <v>-795</v>
      </c>
      <c r="G9339" t="s">
        <v>1761</v>
      </c>
      <c r="H9339">
        <v>3123788147</v>
      </c>
      <c r="I9339" t="s">
        <v>38</v>
      </c>
      <c r="J9339" t="s">
        <v>58</v>
      </c>
      <c r="K9339" t="s">
        <v>40</v>
      </c>
      <c r="L9339" t="s">
        <v>66</v>
      </c>
      <c r="M9339" t="s">
        <v>7581</v>
      </c>
      <c r="N9339" t="s">
        <v>1761</v>
      </c>
      <c r="O9339" t="s">
        <v>1762</v>
      </c>
      <c r="P9339" t="s">
        <v>43</v>
      </c>
      <c r="Q9339" t="s">
        <v>11148</v>
      </c>
      <c r="R9339" s="2">
        <v>795</v>
      </c>
      <c r="S9339">
        <v>2021</v>
      </c>
      <c r="T9339" t="s">
        <v>11037</v>
      </c>
    </row>
    <row r="9340" spans="1:20" hidden="1" x14ac:dyDescent="0.35">
      <c r="A9340" s="1">
        <v>44475</v>
      </c>
      <c r="B9340" t="s">
        <v>9030</v>
      </c>
      <c r="C9340" t="s">
        <v>9030</v>
      </c>
      <c r="D9340" t="s">
        <v>11149</v>
      </c>
      <c r="E9340" t="s">
        <v>37</v>
      </c>
      <c r="F9340" s="2">
        <v>-102</v>
      </c>
      <c r="G9340" t="s">
        <v>1761</v>
      </c>
      <c r="H9340">
        <v>3123788147</v>
      </c>
      <c r="I9340" t="s">
        <v>38</v>
      </c>
      <c r="J9340" t="s">
        <v>58</v>
      </c>
      <c r="K9340" t="s">
        <v>40</v>
      </c>
      <c r="L9340" t="s">
        <v>83</v>
      </c>
      <c r="M9340" t="s">
        <v>9788</v>
      </c>
      <c r="N9340" t="s">
        <v>15</v>
      </c>
      <c r="O9340" t="s">
        <v>1762</v>
      </c>
      <c r="P9340" t="s">
        <v>43</v>
      </c>
      <c r="Q9340" t="s">
        <v>9788</v>
      </c>
      <c r="R9340" s="2">
        <v>102</v>
      </c>
      <c r="S9340">
        <v>2021</v>
      </c>
      <c r="T9340" t="s">
        <v>11037</v>
      </c>
    </row>
    <row r="9341" spans="1:20" hidden="1" x14ac:dyDescent="0.35">
      <c r="A9341" s="1">
        <v>44475</v>
      </c>
      <c r="B9341" t="s">
        <v>9030</v>
      </c>
      <c r="C9341" t="s">
        <v>9030</v>
      </c>
      <c r="D9341" t="s">
        <v>11150</v>
      </c>
      <c r="E9341" t="s">
        <v>37</v>
      </c>
      <c r="F9341" s="2">
        <v>-500</v>
      </c>
      <c r="G9341" t="s">
        <v>3027</v>
      </c>
      <c r="H9341">
        <v>886965909</v>
      </c>
      <c r="I9341" t="s">
        <v>38</v>
      </c>
      <c r="J9341" t="s">
        <v>58</v>
      </c>
      <c r="K9341" t="s">
        <v>40</v>
      </c>
      <c r="L9341" t="s">
        <v>66</v>
      </c>
      <c r="M9341" t="s">
        <v>10364</v>
      </c>
      <c r="N9341" t="s">
        <v>15</v>
      </c>
      <c r="O9341" t="s">
        <v>3035</v>
      </c>
      <c r="P9341" t="s">
        <v>43</v>
      </c>
      <c r="Q9341" t="s">
        <v>10365</v>
      </c>
      <c r="R9341" s="2">
        <v>500</v>
      </c>
      <c r="S9341">
        <v>2021</v>
      </c>
      <c r="T9341" t="s">
        <v>11037</v>
      </c>
    </row>
    <row r="9342" spans="1:20" hidden="1" x14ac:dyDescent="0.35">
      <c r="A9342" s="1">
        <v>44475</v>
      </c>
      <c r="B9342" t="s">
        <v>9030</v>
      </c>
      <c r="C9342" t="s">
        <v>9030</v>
      </c>
      <c r="D9342" t="s">
        <v>11151</v>
      </c>
      <c r="E9342" t="s">
        <v>37</v>
      </c>
      <c r="F9342" s="2">
        <v>-200</v>
      </c>
      <c r="G9342" t="s">
        <v>10208</v>
      </c>
      <c r="H9342">
        <v>5445996969</v>
      </c>
      <c r="I9342" t="s">
        <v>10654</v>
      </c>
      <c r="J9342" t="s">
        <v>17</v>
      </c>
      <c r="K9342" t="s">
        <v>59</v>
      </c>
      <c r="L9342" t="s">
        <v>60</v>
      </c>
      <c r="M9342" t="s">
        <v>9168</v>
      </c>
      <c r="N9342" t="s">
        <v>15</v>
      </c>
      <c r="O9342" t="s">
        <v>10655</v>
      </c>
      <c r="P9342" t="s">
        <v>43</v>
      </c>
      <c r="Q9342" t="s">
        <v>9168</v>
      </c>
      <c r="R9342" s="2">
        <v>200</v>
      </c>
      <c r="S9342">
        <v>2021</v>
      </c>
      <c r="T9342" t="s">
        <v>11037</v>
      </c>
    </row>
    <row r="9343" spans="1:20" hidden="1" x14ac:dyDescent="0.35">
      <c r="A9343" s="1">
        <v>44475</v>
      </c>
      <c r="B9343" t="s">
        <v>9030</v>
      </c>
      <c r="C9343" t="s">
        <v>9030</v>
      </c>
      <c r="D9343" t="s">
        <v>11152</v>
      </c>
      <c r="E9343" t="s">
        <v>37</v>
      </c>
      <c r="F9343" s="2">
        <v>-50</v>
      </c>
      <c r="G9343" t="s">
        <v>10208</v>
      </c>
      <c r="H9343">
        <v>5445996969</v>
      </c>
      <c r="I9343" t="s">
        <v>10654</v>
      </c>
      <c r="J9343" t="s">
        <v>17</v>
      </c>
      <c r="K9343" t="s">
        <v>59</v>
      </c>
      <c r="L9343" t="s">
        <v>60</v>
      </c>
      <c r="M9343" t="s">
        <v>10364</v>
      </c>
      <c r="N9343" t="s">
        <v>15</v>
      </c>
      <c r="O9343" t="s">
        <v>10655</v>
      </c>
      <c r="P9343" t="s">
        <v>43</v>
      </c>
      <c r="Q9343" t="s">
        <v>10365</v>
      </c>
      <c r="R9343" s="2">
        <v>50</v>
      </c>
      <c r="S9343">
        <v>2021</v>
      </c>
      <c r="T9343" t="s">
        <v>11037</v>
      </c>
    </row>
    <row r="9344" spans="1:20" hidden="1" x14ac:dyDescent="0.35">
      <c r="A9344" s="1">
        <v>44475</v>
      </c>
      <c r="B9344" t="s">
        <v>9030</v>
      </c>
      <c r="C9344" t="s">
        <v>9030</v>
      </c>
      <c r="D9344" t="s">
        <v>11153</v>
      </c>
      <c r="E9344" t="s">
        <v>37</v>
      </c>
      <c r="F9344" s="2">
        <v>200</v>
      </c>
      <c r="G9344" t="s">
        <v>10208</v>
      </c>
      <c r="H9344">
        <v>5445996969</v>
      </c>
      <c r="I9344" t="s">
        <v>10654</v>
      </c>
      <c r="J9344" t="s">
        <v>17</v>
      </c>
      <c r="K9344" t="s">
        <v>91</v>
      </c>
      <c r="L9344" t="s">
        <v>87</v>
      </c>
      <c r="M9344" t="s">
        <v>2928</v>
      </c>
      <c r="N9344" t="s">
        <v>15</v>
      </c>
      <c r="O9344" t="s">
        <v>10655</v>
      </c>
      <c r="P9344" t="s">
        <v>43</v>
      </c>
      <c r="Q9344" t="s">
        <v>3584</v>
      </c>
      <c r="R9344" s="2">
        <v>200</v>
      </c>
      <c r="S9344">
        <v>2021</v>
      </c>
      <c r="T9344" t="s">
        <v>11037</v>
      </c>
    </row>
    <row r="9345" spans="1:20" hidden="1" x14ac:dyDescent="0.35">
      <c r="A9345" s="1">
        <v>44476</v>
      </c>
      <c r="B9345" t="s">
        <v>9030</v>
      </c>
      <c r="C9345" t="s">
        <v>9030</v>
      </c>
      <c r="D9345" t="s">
        <v>11154</v>
      </c>
      <c r="E9345" t="s">
        <v>37</v>
      </c>
      <c r="F9345" s="2">
        <v>-8194.58</v>
      </c>
      <c r="G9345" t="s">
        <v>10208</v>
      </c>
      <c r="H9345">
        <v>5445996969</v>
      </c>
      <c r="I9345" t="s">
        <v>10654</v>
      </c>
      <c r="J9345" t="s">
        <v>17</v>
      </c>
      <c r="K9345" t="s">
        <v>40</v>
      </c>
      <c r="L9345" t="s">
        <v>122</v>
      </c>
      <c r="M9345" t="s">
        <v>9032</v>
      </c>
      <c r="N9345" t="s">
        <v>15</v>
      </c>
      <c r="O9345" t="s">
        <v>10655</v>
      </c>
      <c r="P9345" t="s">
        <v>43</v>
      </c>
      <c r="Q9345" t="s">
        <v>9032</v>
      </c>
      <c r="R9345" s="2">
        <v>8194.58</v>
      </c>
      <c r="S9345">
        <v>2021</v>
      </c>
      <c r="T9345" t="s">
        <v>11037</v>
      </c>
    </row>
    <row r="9346" spans="1:20" hidden="1" x14ac:dyDescent="0.35">
      <c r="A9346" s="1">
        <v>44476</v>
      </c>
      <c r="B9346" t="s">
        <v>9030</v>
      </c>
      <c r="C9346" t="s">
        <v>9030</v>
      </c>
      <c r="D9346" t="s">
        <v>11155</v>
      </c>
      <c r="E9346" t="s">
        <v>37</v>
      </c>
      <c r="F9346" s="2">
        <v>-400</v>
      </c>
      <c r="G9346" t="s">
        <v>10208</v>
      </c>
      <c r="H9346">
        <v>5445996969</v>
      </c>
      <c r="I9346" t="s">
        <v>10654</v>
      </c>
      <c r="J9346" t="s">
        <v>17</v>
      </c>
      <c r="K9346" t="s">
        <v>59</v>
      </c>
      <c r="L9346" t="s">
        <v>60</v>
      </c>
      <c r="M9346" t="s">
        <v>9168</v>
      </c>
      <c r="N9346" t="s">
        <v>15</v>
      </c>
      <c r="O9346" t="s">
        <v>10655</v>
      </c>
      <c r="P9346" t="s">
        <v>43</v>
      </c>
      <c r="Q9346" t="s">
        <v>9168</v>
      </c>
      <c r="R9346" s="2">
        <v>400</v>
      </c>
      <c r="S9346">
        <v>2021</v>
      </c>
      <c r="T9346" t="s">
        <v>11037</v>
      </c>
    </row>
    <row r="9347" spans="1:20" hidden="1" x14ac:dyDescent="0.35">
      <c r="A9347" s="1">
        <v>44476</v>
      </c>
      <c r="B9347" t="s">
        <v>9030</v>
      </c>
      <c r="C9347" t="s">
        <v>9030</v>
      </c>
      <c r="D9347" t="s">
        <v>11156</v>
      </c>
      <c r="E9347" t="s">
        <v>37</v>
      </c>
      <c r="F9347" s="2">
        <v>-5</v>
      </c>
      <c r="G9347" t="s">
        <v>10208</v>
      </c>
      <c r="H9347">
        <v>5445996969</v>
      </c>
      <c r="I9347" t="s">
        <v>10654</v>
      </c>
      <c r="J9347" t="s">
        <v>17</v>
      </c>
      <c r="K9347" t="s">
        <v>40</v>
      </c>
      <c r="L9347" t="s">
        <v>108</v>
      </c>
      <c r="M9347" t="s">
        <v>11157</v>
      </c>
      <c r="N9347" t="s">
        <v>15</v>
      </c>
      <c r="O9347" t="s">
        <v>10655</v>
      </c>
      <c r="P9347" t="s">
        <v>43</v>
      </c>
      <c r="Q9347" t="s">
        <v>11158</v>
      </c>
      <c r="R9347" s="2">
        <v>5</v>
      </c>
      <c r="S9347">
        <v>2021</v>
      </c>
      <c r="T9347" t="s">
        <v>11037</v>
      </c>
    </row>
    <row r="9348" spans="1:20" hidden="1" x14ac:dyDescent="0.35">
      <c r="A9348" s="1">
        <v>44477</v>
      </c>
      <c r="B9348" t="s">
        <v>9030</v>
      </c>
      <c r="C9348" t="s">
        <v>9030</v>
      </c>
      <c r="D9348" t="s">
        <v>11159</v>
      </c>
      <c r="E9348" t="s">
        <v>37</v>
      </c>
      <c r="F9348" s="2">
        <v>-310.35000000000002</v>
      </c>
      <c r="G9348" t="s">
        <v>10208</v>
      </c>
      <c r="H9348">
        <v>5445996969</v>
      </c>
      <c r="I9348" t="s">
        <v>10654</v>
      </c>
      <c r="J9348" t="s">
        <v>17</v>
      </c>
      <c r="K9348" t="s">
        <v>59</v>
      </c>
      <c r="L9348" t="s">
        <v>60</v>
      </c>
      <c r="M9348" t="s">
        <v>9168</v>
      </c>
      <c r="N9348" t="s">
        <v>15</v>
      </c>
      <c r="O9348" t="s">
        <v>10655</v>
      </c>
      <c r="P9348" t="s">
        <v>43</v>
      </c>
      <c r="Q9348" t="s">
        <v>9168</v>
      </c>
      <c r="R9348" s="2">
        <v>310.35000000000002</v>
      </c>
      <c r="S9348">
        <v>2021</v>
      </c>
      <c r="T9348" t="s">
        <v>11037</v>
      </c>
    </row>
    <row r="9349" spans="1:20" hidden="1" x14ac:dyDescent="0.35">
      <c r="A9349" s="1">
        <v>44477</v>
      </c>
      <c r="B9349" t="s">
        <v>9030</v>
      </c>
      <c r="C9349" t="s">
        <v>9030</v>
      </c>
      <c r="D9349" t="s">
        <v>11160</v>
      </c>
      <c r="E9349" t="s">
        <v>37</v>
      </c>
      <c r="F9349" s="2">
        <v>385</v>
      </c>
      <c r="G9349" t="s">
        <v>10208</v>
      </c>
      <c r="H9349">
        <v>5445996969</v>
      </c>
      <c r="I9349" t="s">
        <v>10654</v>
      </c>
      <c r="J9349" t="s">
        <v>17</v>
      </c>
      <c r="K9349" t="s">
        <v>91</v>
      </c>
      <c r="L9349" t="s">
        <v>87</v>
      </c>
      <c r="M9349" t="s">
        <v>2928</v>
      </c>
      <c r="N9349" t="s">
        <v>15</v>
      </c>
      <c r="O9349" t="s">
        <v>10655</v>
      </c>
      <c r="P9349" t="s">
        <v>43</v>
      </c>
      <c r="Q9349" t="s">
        <v>3584</v>
      </c>
      <c r="R9349" s="2">
        <v>385</v>
      </c>
      <c r="S9349">
        <v>2021</v>
      </c>
      <c r="T9349" t="s">
        <v>11037</v>
      </c>
    </row>
    <row r="9350" spans="1:20" hidden="1" x14ac:dyDescent="0.35">
      <c r="A9350" s="1">
        <v>44477</v>
      </c>
      <c r="B9350" t="s">
        <v>9030</v>
      </c>
      <c r="C9350" t="s">
        <v>9030</v>
      </c>
      <c r="D9350" t="s">
        <v>11161</v>
      </c>
      <c r="E9350" t="s">
        <v>37</v>
      </c>
      <c r="F9350" s="2">
        <v>775</v>
      </c>
      <c r="G9350" t="s">
        <v>10208</v>
      </c>
      <c r="H9350">
        <v>5445996969</v>
      </c>
      <c r="I9350" t="s">
        <v>10654</v>
      </c>
      <c r="J9350" t="s">
        <v>17</v>
      </c>
      <c r="K9350" t="s">
        <v>91</v>
      </c>
      <c r="L9350" t="s">
        <v>87</v>
      </c>
      <c r="M9350" t="s">
        <v>2928</v>
      </c>
      <c r="N9350" t="s">
        <v>15</v>
      </c>
      <c r="O9350" t="s">
        <v>10655</v>
      </c>
      <c r="P9350" t="s">
        <v>43</v>
      </c>
      <c r="Q9350" t="s">
        <v>3584</v>
      </c>
      <c r="R9350" s="2">
        <v>775</v>
      </c>
      <c r="S9350">
        <v>2021</v>
      </c>
      <c r="T9350" t="s">
        <v>11037</v>
      </c>
    </row>
    <row r="9351" spans="1:20" hidden="1" x14ac:dyDescent="0.35">
      <c r="A9351" s="1">
        <v>44481</v>
      </c>
      <c r="B9351" t="s">
        <v>9030</v>
      </c>
      <c r="C9351" t="s">
        <v>9030</v>
      </c>
      <c r="D9351" t="s">
        <v>11162</v>
      </c>
      <c r="E9351" t="s">
        <v>37</v>
      </c>
      <c r="F9351" s="2">
        <v>-150</v>
      </c>
      <c r="G9351" t="s">
        <v>276</v>
      </c>
      <c r="H9351">
        <v>3123680344</v>
      </c>
      <c r="I9351" t="s">
        <v>57</v>
      </c>
      <c r="J9351" t="s">
        <v>277</v>
      </c>
      <c r="K9351" t="s">
        <v>1160</v>
      </c>
      <c r="L9351" t="s">
        <v>1161</v>
      </c>
      <c r="M9351" t="s">
        <v>43</v>
      </c>
      <c r="N9351" t="s">
        <v>500</v>
      </c>
      <c r="O9351" t="s">
        <v>279</v>
      </c>
      <c r="P9351" t="s">
        <v>43</v>
      </c>
      <c r="Q9351" t="s">
        <v>1161</v>
      </c>
      <c r="R9351" s="2">
        <v>150</v>
      </c>
      <c r="S9351">
        <v>2021</v>
      </c>
      <c r="T9351" t="s">
        <v>11037</v>
      </c>
    </row>
    <row r="9352" spans="1:20" hidden="1" x14ac:dyDescent="0.35">
      <c r="A9352" s="1">
        <v>44481</v>
      </c>
      <c r="B9352" t="s">
        <v>9030</v>
      </c>
      <c r="C9352" t="s">
        <v>9030</v>
      </c>
      <c r="D9352" t="s">
        <v>11163</v>
      </c>
      <c r="E9352" t="s">
        <v>37</v>
      </c>
      <c r="F9352" s="2">
        <v>150</v>
      </c>
      <c r="G9352" t="s">
        <v>1191</v>
      </c>
      <c r="H9352">
        <v>7123691524</v>
      </c>
      <c r="I9352" t="s">
        <v>57</v>
      </c>
      <c r="J9352" t="s">
        <v>277</v>
      </c>
      <c r="K9352" t="s">
        <v>1160</v>
      </c>
      <c r="L9352" t="s">
        <v>1161</v>
      </c>
      <c r="M9352" t="s">
        <v>43</v>
      </c>
      <c r="N9352" t="s">
        <v>500</v>
      </c>
      <c r="O9352" t="s">
        <v>279</v>
      </c>
      <c r="P9352" t="s">
        <v>500</v>
      </c>
      <c r="Q9352" t="s">
        <v>1161</v>
      </c>
      <c r="R9352" s="2">
        <v>150</v>
      </c>
      <c r="S9352">
        <v>2021</v>
      </c>
      <c r="T9352" t="s">
        <v>11037</v>
      </c>
    </row>
    <row r="9353" spans="1:20" hidden="1" x14ac:dyDescent="0.35">
      <c r="A9353" s="1">
        <v>44481</v>
      </c>
      <c r="B9353" t="s">
        <v>9030</v>
      </c>
      <c r="C9353" t="s">
        <v>9030</v>
      </c>
      <c r="D9353" t="s">
        <v>11164</v>
      </c>
      <c r="E9353" t="s">
        <v>37</v>
      </c>
      <c r="F9353" s="2">
        <v>-250</v>
      </c>
      <c r="G9353" t="s">
        <v>9207</v>
      </c>
      <c r="H9353">
        <v>5123943606</v>
      </c>
      <c r="I9353" t="s">
        <v>57</v>
      </c>
      <c r="J9353" t="s">
        <v>58</v>
      </c>
      <c r="K9353" t="s">
        <v>40</v>
      </c>
      <c r="L9353" t="s">
        <v>66</v>
      </c>
      <c r="M9353" t="s">
        <v>7076</v>
      </c>
      <c r="N9353" t="s">
        <v>15</v>
      </c>
      <c r="O9353" t="s">
        <v>9228</v>
      </c>
      <c r="P9353" t="s">
        <v>500</v>
      </c>
      <c r="Q9353" t="s">
        <v>9575</v>
      </c>
      <c r="R9353" s="2">
        <v>250</v>
      </c>
      <c r="S9353">
        <v>2021</v>
      </c>
      <c r="T9353" t="s">
        <v>11037</v>
      </c>
    </row>
    <row r="9354" spans="1:20" hidden="1" x14ac:dyDescent="0.35">
      <c r="A9354" s="1">
        <v>44481</v>
      </c>
      <c r="B9354" t="s">
        <v>9030</v>
      </c>
      <c r="C9354" t="s">
        <v>9030</v>
      </c>
      <c r="D9354" t="s">
        <v>11165</v>
      </c>
      <c r="E9354" t="s">
        <v>37</v>
      </c>
      <c r="F9354" s="2">
        <v>4020.4</v>
      </c>
      <c r="G9354" t="s">
        <v>9207</v>
      </c>
      <c r="H9354">
        <v>5123943606</v>
      </c>
      <c r="I9354" t="s">
        <v>57</v>
      </c>
      <c r="J9354" t="s">
        <v>58</v>
      </c>
      <c r="K9354" t="s">
        <v>91</v>
      </c>
      <c r="L9354" t="s">
        <v>87</v>
      </c>
      <c r="M9354" t="s">
        <v>2928</v>
      </c>
      <c r="N9354" t="s">
        <v>15</v>
      </c>
      <c r="O9354" t="s">
        <v>9228</v>
      </c>
      <c r="P9354" t="s">
        <v>500</v>
      </c>
      <c r="Q9354" t="s">
        <v>3584</v>
      </c>
      <c r="R9354" s="2">
        <v>4020.4</v>
      </c>
      <c r="S9354">
        <v>2021</v>
      </c>
      <c r="T9354" t="s">
        <v>11037</v>
      </c>
    </row>
    <row r="9355" spans="1:20" hidden="1" x14ac:dyDescent="0.35">
      <c r="A9355" s="1">
        <v>44481</v>
      </c>
      <c r="B9355" t="s">
        <v>9030</v>
      </c>
      <c r="C9355" t="s">
        <v>9030</v>
      </c>
      <c r="D9355" t="s">
        <v>11166</v>
      </c>
      <c r="E9355" t="s">
        <v>37</v>
      </c>
      <c r="F9355" s="2">
        <v>406.69</v>
      </c>
      <c r="G9355" t="s">
        <v>5647</v>
      </c>
      <c r="H9355">
        <v>363876571</v>
      </c>
      <c r="I9355" t="s">
        <v>38</v>
      </c>
      <c r="J9355" t="s">
        <v>17</v>
      </c>
      <c r="K9355" t="s">
        <v>91</v>
      </c>
      <c r="L9355" t="s">
        <v>87</v>
      </c>
      <c r="M9355" t="s">
        <v>2928</v>
      </c>
      <c r="N9355" t="s">
        <v>15</v>
      </c>
      <c r="O9355" t="s">
        <v>6210</v>
      </c>
      <c r="P9355" t="s">
        <v>43</v>
      </c>
      <c r="Q9355" t="s">
        <v>3584</v>
      </c>
      <c r="R9355" s="2">
        <v>406.69</v>
      </c>
      <c r="S9355">
        <v>2021</v>
      </c>
      <c r="T9355" t="s">
        <v>11037</v>
      </c>
    </row>
    <row r="9356" spans="1:20" hidden="1" x14ac:dyDescent="0.35">
      <c r="A9356" s="1">
        <v>44481</v>
      </c>
      <c r="B9356" t="s">
        <v>9030</v>
      </c>
      <c r="C9356" t="s">
        <v>9030</v>
      </c>
      <c r="D9356" t="s">
        <v>11167</v>
      </c>
      <c r="E9356" t="s">
        <v>37</v>
      </c>
      <c r="F9356" s="2">
        <v>75</v>
      </c>
      <c r="G9356" t="s">
        <v>3019</v>
      </c>
      <c r="H9356">
        <v>710655031</v>
      </c>
      <c r="I9356" t="s">
        <v>2888</v>
      </c>
      <c r="J9356" t="s">
        <v>17</v>
      </c>
      <c r="K9356" t="s">
        <v>40</v>
      </c>
      <c r="L9356" t="s">
        <v>112</v>
      </c>
      <c r="M9356" t="s">
        <v>9079</v>
      </c>
      <c r="N9356" t="s">
        <v>15</v>
      </c>
      <c r="O9356" t="s">
        <v>3021</v>
      </c>
      <c r="P9356" t="s">
        <v>43</v>
      </c>
      <c r="Q9356" t="s">
        <v>3584</v>
      </c>
      <c r="R9356" s="2">
        <v>75</v>
      </c>
      <c r="S9356">
        <v>2021</v>
      </c>
      <c r="T9356" t="s">
        <v>11037</v>
      </c>
    </row>
    <row r="9357" spans="1:20" hidden="1" x14ac:dyDescent="0.35">
      <c r="A9357" s="1">
        <v>44481</v>
      </c>
      <c r="B9357" t="s">
        <v>9030</v>
      </c>
      <c r="C9357" t="s">
        <v>9030</v>
      </c>
      <c r="D9357" t="s">
        <v>11168</v>
      </c>
      <c r="E9357" t="s">
        <v>37</v>
      </c>
      <c r="F9357" s="2">
        <v>404.01</v>
      </c>
      <c r="G9357" t="s">
        <v>3019</v>
      </c>
      <c r="H9357">
        <v>710655031</v>
      </c>
      <c r="I9357" t="s">
        <v>2888</v>
      </c>
      <c r="J9357" t="s">
        <v>17</v>
      </c>
      <c r="K9357" t="s">
        <v>91</v>
      </c>
      <c r="L9357" t="s">
        <v>87</v>
      </c>
      <c r="M9357" t="s">
        <v>2928</v>
      </c>
      <c r="N9357" t="s">
        <v>15</v>
      </c>
      <c r="O9357" t="s">
        <v>3021</v>
      </c>
      <c r="P9357" t="s">
        <v>43</v>
      </c>
      <c r="Q9357" t="s">
        <v>3584</v>
      </c>
      <c r="R9357" s="2">
        <v>404.01</v>
      </c>
      <c r="S9357">
        <v>2021</v>
      </c>
      <c r="T9357" t="s">
        <v>11037</v>
      </c>
    </row>
    <row r="9358" spans="1:20" hidden="1" x14ac:dyDescent="0.35">
      <c r="A9358" s="1">
        <v>44481</v>
      </c>
      <c r="B9358" t="s">
        <v>9030</v>
      </c>
      <c r="C9358" t="s">
        <v>9030</v>
      </c>
      <c r="D9358" t="s">
        <v>11169</v>
      </c>
      <c r="E9358" t="s">
        <v>37</v>
      </c>
      <c r="F9358" s="2">
        <v>-1500</v>
      </c>
      <c r="G9358" t="s">
        <v>10208</v>
      </c>
      <c r="H9358">
        <v>5445996969</v>
      </c>
      <c r="I9358" t="s">
        <v>10654</v>
      </c>
      <c r="J9358" t="s">
        <v>17</v>
      </c>
      <c r="K9358" t="s">
        <v>40</v>
      </c>
      <c r="L9358" t="s">
        <v>108</v>
      </c>
      <c r="M9358" t="s">
        <v>109</v>
      </c>
      <c r="N9358" t="s">
        <v>9035</v>
      </c>
      <c r="O9358" t="s">
        <v>10655</v>
      </c>
      <c r="P9358" t="s">
        <v>43</v>
      </c>
      <c r="Q9358" t="s">
        <v>2799</v>
      </c>
      <c r="R9358" s="2">
        <v>1500</v>
      </c>
      <c r="S9358">
        <v>2021</v>
      </c>
      <c r="T9358" t="s">
        <v>11037</v>
      </c>
    </row>
    <row r="9359" spans="1:20" hidden="1" x14ac:dyDescent="0.35">
      <c r="A9359" s="1">
        <v>44481</v>
      </c>
      <c r="B9359" t="s">
        <v>9030</v>
      </c>
      <c r="C9359" t="s">
        <v>9030</v>
      </c>
      <c r="D9359" t="s">
        <v>11170</v>
      </c>
      <c r="E9359" t="s">
        <v>37</v>
      </c>
      <c r="F9359" s="2">
        <v>-1000</v>
      </c>
      <c r="G9359" t="s">
        <v>10208</v>
      </c>
      <c r="H9359">
        <v>5445996969</v>
      </c>
      <c r="I9359" t="s">
        <v>10654</v>
      </c>
      <c r="J9359" t="s">
        <v>17</v>
      </c>
      <c r="K9359" t="s">
        <v>59</v>
      </c>
      <c r="L9359" t="s">
        <v>60</v>
      </c>
      <c r="M9359" t="s">
        <v>10364</v>
      </c>
      <c r="N9359" t="s">
        <v>15</v>
      </c>
      <c r="O9359" t="s">
        <v>10655</v>
      </c>
      <c r="P9359" t="s">
        <v>43</v>
      </c>
      <c r="Q9359" t="s">
        <v>10365</v>
      </c>
      <c r="R9359" s="2">
        <v>1000</v>
      </c>
      <c r="S9359">
        <v>2021</v>
      </c>
      <c r="T9359" t="s">
        <v>11037</v>
      </c>
    </row>
    <row r="9360" spans="1:20" hidden="1" x14ac:dyDescent="0.35">
      <c r="A9360" s="1">
        <v>44481</v>
      </c>
      <c r="B9360" t="s">
        <v>9030</v>
      </c>
      <c r="C9360" t="s">
        <v>9030</v>
      </c>
      <c r="D9360" t="s">
        <v>11171</v>
      </c>
      <c r="E9360" t="s">
        <v>37</v>
      </c>
      <c r="F9360" s="2">
        <v>-968</v>
      </c>
      <c r="G9360" t="s">
        <v>10208</v>
      </c>
      <c r="H9360">
        <v>5445996969</v>
      </c>
      <c r="I9360" t="s">
        <v>10654</v>
      </c>
      <c r="J9360" t="s">
        <v>17</v>
      </c>
      <c r="K9360" t="s">
        <v>59</v>
      </c>
      <c r="L9360" t="s">
        <v>60</v>
      </c>
      <c r="M9360" t="s">
        <v>10364</v>
      </c>
      <c r="N9360" t="s">
        <v>15</v>
      </c>
      <c r="O9360" t="s">
        <v>10655</v>
      </c>
      <c r="P9360" t="s">
        <v>43</v>
      </c>
      <c r="Q9360" t="s">
        <v>10365</v>
      </c>
      <c r="R9360" s="2">
        <v>968</v>
      </c>
      <c r="S9360">
        <v>2021</v>
      </c>
      <c r="T9360" t="s">
        <v>11037</v>
      </c>
    </row>
    <row r="9361" spans="1:20" hidden="1" x14ac:dyDescent="0.35">
      <c r="A9361" s="1">
        <v>44481</v>
      </c>
      <c r="B9361" t="s">
        <v>9030</v>
      </c>
      <c r="C9361" t="s">
        <v>9030</v>
      </c>
      <c r="D9361" t="s">
        <v>11172</v>
      </c>
      <c r="E9361" t="s">
        <v>37</v>
      </c>
      <c r="F9361" s="2">
        <v>-740</v>
      </c>
      <c r="G9361" t="s">
        <v>10208</v>
      </c>
      <c r="H9361">
        <v>5445996969</v>
      </c>
      <c r="I9361" t="s">
        <v>10654</v>
      </c>
      <c r="J9361" t="s">
        <v>17</v>
      </c>
      <c r="K9361" t="s">
        <v>40</v>
      </c>
      <c r="L9361" t="s">
        <v>108</v>
      </c>
      <c r="M9361" t="s">
        <v>11157</v>
      </c>
      <c r="N9361" t="s">
        <v>15</v>
      </c>
      <c r="O9361" t="s">
        <v>10655</v>
      </c>
      <c r="P9361" t="s">
        <v>43</v>
      </c>
      <c r="Q9361" t="s">
        <v>11173</v>
      </c>
      <c r="R9361" s="2">
        <v>740</v>
      </c>
      <c r="S9361">
        <v>2021</v>
      </c>
      <c r="T9361" t="s">
        <v>11037</v>
      </c>
    </row>
    <row r="9362" spans="1:20" hidden="1" x14ac:dyDescent="0.35">
      <c r="A9362" s="1">
        <v>44481</v>
      </c>
      <c r="B9362" t="s">
        <v>9030</v>
      </c>
      <c r="C9362" t="s">
        <v>9030</v>
      </c>
      <c r="D9362" t="s">
        <v>11174</v>
      </c>
      <c r="E9362" t="s">
        <v>37</v>
      </c>
      <c r="F9362" s="2">
        <v>-50</v>
      </c>
      <c r="G9362" t="s">
        <v>10208</v>
      </c>
      <c r="H9362">
        <v>5445996969</v>
      </c>
      <c r="I9362" t="s">
        <v>10654</v>
      </c>
      <c r="J9362" t="s">
        <v>17</v>
      </c>
      <c r="K9362" t="s">
        <v>59</v>
      </c>
      <c r="L9362" t="s">
        <v>60</v>
      </c>
      <c r="M9362" t="s">
        <v>9168</v>
      </c>
      <c r="N9362" t="s">
        <v>15</v>
      </c>
      <c r="O9362" t="s">
        <v>10655</v>
      </c>
      <c r="P9362" t="s">
        <v>43</v>
      </c>
      <c r="Q9362" t="s">
        <v>9168</v>
      </c>
      <c r="R9362" s="2">
        <v>50</v>
      </c>
      <c r="S9362">
        <v>2021</v>
      </c>
      <c r="T9362" t="s">
        <v>11037</v>
      </c>
    </row>
    <row r="9363" spans="1:20" hidden="1" x14ac:dyDescent="0.35">
      <c r="A9363" s="1">
        <v>44481</v>
      </c>
      <c r="B9363" t="s">
        <v>9030</v>
      </c>
      <c r="C9363" t="s">
        <v>9030</v>
      </c>
      <c r="D9363" t="s">
        <v>11175</v>
      </c>
      <c r="E9363" t="s">
        <v>37</v>
      </c>
      <c r="F9363" s="2">
        <v>-47.77</v>
      </c>
      <c r="G9363" t="s">
        <v>10208</v>
      </c>
      <c r="H9363">
        <v>5445996969</v>
      </c>
      <c r="I9363" t="s">
        <v>10654</v>
      </c>
      <c r="J9363" t="s">
        <v>17</v>
      </c>
      <c r="K9363" t="s">
        <v>59</v>
      </c>
      <c r="L9363" t="s">
        <v>60</v>
      </c>
      <c r="M9363" t="s">
        <v>10849</v>
      </c>
      <c r="N9363" t="s">
        <v>15</v>
      </c>
      <c r="O9363" t="s">
        <v>10655</v>
      </c>
      <c r="P9363" t="s">
        <v>43</v>
      </c>
      <c r="Q9363" t="s">
        <v>10850</v>
      </c>
      <c r="R9363" s="2">
        <v>47.77</v>
      </c>
      <c r="S9363">
        <v>2021</v>
      </c>
      <c r="T9363" t="s">
        <v>11037</v>
      </c>
    </row>
    <row r="9364" spans="1:20" hidden="1" x14ac:dyDescent="0.35">
      <c r="A9364" s="1">
        <v>44481</v>
      </c>
      <c r="B9364" t="s">
        <v>9030</v>
      </c>
      <c r="C9364" t="s">
        <v>9030</v>
      </c>
      <c r="D9364" t="s">
        <v>11176</v>
      </c>
      <c r="E9364" t="s">
        <v>37</v>
      </c>
      <c r="F9364" s="2">
        <v>-40</v>
      </c>
      <c r="G9364" t="s">
        <v>10208</v>
      </c>
      <c r="H9364">
        <v>5445996969</v>
      </c>
      <c r="I9364" t="s">
        <v>10654</v>
      </c>
      <c r="J9364" t="s">
        <v>17</v>
      </c>
      <c r="K9364" t="s">
        <v>59</v>
      </c>
      <c r="L9364" t="s">
        <v>60</v>
      </c>
      <c r="M9364" t="s">
        <v>9790</v>
      </c>
      <c r="N9364" t="s">
        <v>15</v>
      </c>
      <c r="O9364" t="s">
        <v>10655</v>
      </c>
      <c r="P9364" t="s">
        <v>43</v>
      </c>
      <c r="Q9364" t="s">
        <v>9790</v>
      </c>
      <c r="R9364" s="2">
        <v>40</v>
      </c>
      <c r="S9364">
        <v>2021</v>
      </c>
      <c r="T9364" t="s">
        <v>11037</v>
      </c>
    </row>
    <row r="9365" spans="1:20" hidden="1" x14ac:dyDescent="0.35">
      <c r="A9365" s="1">
        <v>44481</v>
      </c>
      <c r="B9365" t="s">
        <v>9030</v>
      </c>
      <c r="C9365" t="s">
        <v>9030</v>
      </c>
      <c r="D9365" t="s">
        <v>11177</v>
      </c>
      <c r="E9365" t="s">
        <v>37</v>
      </c>
      <c r="F9365" s="2">
        <v>-29.94</v>
      </c>
      <c r="G9365" t="s">
        <v>10208</v>
      </c>
      <c r="H9365">
        <v>5445996969</v>
      </c>
      <c r="I9365" t="s">
        <v>10654</v>
      </c>
      <c r="J9365" t="s">
        <v>17</v>
      </c>
      <c r="K9365" t="s">
        <v>59</v>
      </c>
      <c r="L9365" t="s">
        <v>60</v>
      </c>
      <c r="M9365" t="s">
        <v>9790</v>
      </c>
      <c r="N9365" t="s">
        <v>15</v>
      </c>
      <c r="O9365" t="s">
        <v>10655</v>
      </c>
      <c r="P9365" t="s">
        <v>43</v>
      </c>
      <c r="Q9365" t="s">
        <v>9790</v>
      </c>
      <c r="R9365" s="2">
        <v>29.94</v>
      </c>
      <c r="S9365">
        <v>2021</v>
      </c>
      <c r="T9365" t="s">
        <v>11037</v>
      </c>
    </row>
    <row r="9366" spans="1:20" hidden="1" x14ac:dyDescent="0.35">
      <c r="A9366" s="1">
        <v>44481</v>
      </c>
      <c r="B9366" t="s">
        <v>9030</v>
      </c>
      <c r="C9366" t="s">
        <v>9030</v>
      </c>
      <c r="D9366" t="s">
        <v>11178</v>
      </c>
      <c r="E9366" t="s">
        <v>37</v>
      </c>
      <c r="F9366" s="2">
        <v>-9.99</v>
      </c>
      <c r="G9366" t="s">
        <v>10208</v>
      </c>
      <c r="H9366">
        <v>5445996969</v>
      </c>
      <c r="I9366" t="s">
        <v>10654</v>
      </c>
      <c r="J9366" t="s">
        <v>17</v>
      </c>
      <c r="K9366" t="s">
        <v>40</v>
      </c>
      <c r="L9366" t="s">
        <v>83</v>
      </c>
      <c r="M9366" t="s">
        <v>10908</v>
      </c>
      <c r="N9366" t="s">
        <v>10208</v>
      </c>
      <c r="O9366" t="s">
        <v>10655</v>
      </c>
      <c r="P9366" t="s">
        <v>43</v>
      </c>
      <c r="Q9366" t="s">
        <v>11179</v>
      </c>
      <c r="R9366" s="2">
        <v>9.99</v>
      </c>
      <c r="S9366">
        <v>2021</v>
      </c>
      <c r="T9366" t="s">
        <v>11037</v>
      </c>
    </row>
    <row r="9367" spans="1:20" hidden="1" x14ac:dyDescent="0.35">
      <c r="A9367" s="1">
        <v>44481</v>
      </c>
      <c r="B9367" t="s">
        <v>9030</v>
      </c>
      <c r="C9367" t="s">
        <v>9030</v>
      </c>
      <c r="D9367" t="s">
        <v>11180</v>
      </c>
      <c r="E9367" t="s">
        <v>37</v>
      </c>
      <c r="F9367" s="2">
        <v>770</v>
      </c>
      <c r="G9367" t="s">
        <v>10208</v>
      </c>
      <c r="H9367">
        <v>5445996969</v>
      </c>
      <c r="I9367" t="s">
        <v>10654</v>
      </c>
      <c r="J9367" t="s">
        <v>17</v>
      </c>
      <c r="K9367" t="s">
        <v>91</v>
      </c>
      <c r="L9367" t="s">
        <v>87</v>
      </c>
      <c r="M9367" t="s">
        <v>2928</v>
      </c>
      <c r="N9367" t="s">
        <v>15</v>
      </c>
      <c r="O9367" t="s">
        <v>10655</v>
      </c>
      <c r="P9367" t="s">
        <v>43</v>
      </c>
      <c r="Q9367" t="s">
        <v>3584</v>
      </c>
      <c r="R9367" s="2">
        <v>770</v>
      </c>
      <c r="S9367">
        <v>2021</v>
      </c>
      <c r="T9367" t="s">
        <v>11037</v>
      </c>
    </row>
    <row r="9368" spans="1:20" hidden="1" x14ac:dyDescent="0.35">
      <c r="A9368" s="1">
        <v>44482</v>
      </c>
      <c r="B9368" t="s">
        <v>9030</v>
      </c>
      <c r="C9368" t="s">
        <v>9030</v>
      </c>
      <c r="D9368" t="s">
        <v>11181</v>
      </c>
      <c r="E9368" t="s">
        <v>37</v>
      </c>
      <c r="F9368" s="2">
        <v>-2473.63</v>
      </c>
      <c r="G9368" t="s">
        <v>10208</v>
      </c>
      <c r="H9368">
        <v>5445996969</v>
      </c>
      <c r="I9368" t="s">
        <v>10654</v>
      </c>
      <c r="J9368" t="s">
        <v>17</v>
      </c>
      <c r="K9368" t="s">
        <v>40</v>
      </c>
      <c r="L9368" t="s">
        <v>76</v>
      </c>
      <c r="M9368" t="s">
        <v>9232</v>
      </c>
      <c r="N9368" t="s">
        <v>15</v>
      </c>
      <c r="O9368" t="s">
        <v>10655</v>
      </c>
      <c r="P9368" t="s">
        <v>43</v>
      </c>
      <c r="Q9368" t="s">
        <v>9232</v>
      </c>
      <c r="R9368" s="2">
        <v>2473.63</v>
      </c>
      <c r="S9368">
        <v>2021</v>
      </c>
      <c r="T9368" t="s">
        <v>11037</v>
      </c>
    </row>
    <row r="9369" spans="1:20" hidden="1" x14ac:dyDescent="0.35">
      <c r="A9369" s="1">
        <v>44482</v>
      </c>
      <c r="B9369" t="s">
        <v>9030</v>
      </c>
      <c r="C9369" t="s">
        <v>9030</v>
      </c>
      <c r="D9369" t="s">
        <v>11182</v>
      </c>
      <c r="E9369" t="s">
        <v>37</v>
      </c>
      <c r="F9369" s="2">
        <v>-1500</v>
      </c>
      <c r="G9369" t="s">
        <v>10208</v>
      </c>
      <c r="H9369">
        <v>5445996969</v>
      </c>
      <c r="I9369" t="s">
        <v>10654</v>
      </c>
      <c r="J9369" t="s">
        <v>17</v>
      </c>
      <c r="K9369" t="s">
        <v>59</v>
      </c>
      <c r="L9369" t="s">
        <v>60</v>
      </c>
      <c r="M9369" t="s">
        <v>10364</v>
      </c>
      <c r="N9369" t="s">
        <v>15</v>
      </c>
      <c r="O9369" t="s">
        <v>10655</v>
      </c>
      <c r="P9369" t="s">
        <v>43</v>
      </c>
      <c r="Q9369" t="s">
        <v>10365</v>
      </c>
      <c r="R9369" s="2">
        <v>1500</v>
      </c>
      <c r="S9369">
        <v>2021</v>
      </c>
      <c r="T9369" t="s">
        <v>11037</v>
      </c>
    </row>
    <row r="9370" spans="1:20" hidden="1" x14ac:dyDescent="0.35">
      <c r="A9370" s="1">
        <v>44482</v>
      </c>
      <c r="B9370" t="s">
        <v>9030</v>
      </c>
      <c r="C9370" t="s">
        <v>9030</v>
      </c>
      <c r="D9370" t="s">
        <v>11183</v>
      </c>
      <c r="E9370" t="s">
        <v>37</v>
      </c>
      <c r="F9370" s="2">
        <v>735</v>
      </c>
      <c r="G9370" t="s">
        <v>10208</v>
      </c>
      <c r="H9370">
        <v>5445996969</v>
      </c>
      <c r="I9370" t="s">
        <v>10654</v>
      </c>
      <c r="J9370" t="s">
        <v>17</v>
      </c>
      <c r="K9370" t="s">
        <v>91</v>
      </c>
      <c r="L9370" t="s">
        <v>87</v>
      </c>
      <c r="M9370" t="s">
        <v>2928</v>
      </c>
      <c r="N9370" t="s">
        <v>15</v>
      </c>
      <c r="O9370" t="s">
        <v>10655</v>
      </c>
      <c r="P9370" t="s">
        <v>43</v>
      </c>
      <c r="Q9370" t="s">
        <v>3584</v>
      </c>
      <c r="R9370" s="2">
        <v>735</v>
      </c>
      <c r="S9370">
        <v>2021</v>
      </c>
      <c r="T9370" t="s">
        <v>11037</v>
      </c>
    </row>
    <row r="9371" spans="1:20" hidden="1" x14ac:dyDescent="0.35">
      <c r="A9371" s="1">
        <v>44483</v>
      </c>
      <c r="B9371" t="s">
        <v>9030</v>
      </c>
      <c r="C9371" t="s">
        <v>9030</v>
      </c>
      <c r="D9371" t="s">
        <v>11184</v>
      </c>
      <c r="E9371" t="s">
        <v>37</v>
      </c>
      <c r="F9371" s="2">
        <v>-45</v>
      </c>
      <c r="G9371" t="s">
        <v>10208</v>
      </c>
      <c r="H9371">
        <v>5445996969</v>
      </c>
      <c r="I9371" t="s">
        <v>10654</v>
      </c>
      <c r="J9371" t="s">
        <v>17</v>
      </c>
      <c r="K9371" t="s">
        <v>40</v>
      </c>
      <c r="L9371" t="s">
        <v>83</v>
      </c>
      <c r="M9371" t="s">
        <v>11185</v>
      </c>
      <c r="N9371" t="s">
        <v>9035</v>
      </c>
      <c r="O9371" t="s">
        <v>10655</v>
      </c>
      <c r="P9371" t="s">
        <v>43</v>
      </c>
      <c r="Q9371" t="s">
        <v>11185</v>
      </c>
      <c r="R9371" s="2">
        <v>45</v>
      </c>
      <c r="S9371">
        <v>2021</v>
      </c>
      <c r="T9371" t="s">
        <v>11037</v>
      </c>
    </row>
    <row r="9372" spans="1:20" hidden="1" x14ac:dyDescent="0.35">
      <c r="A9372" s="1">
        <v>44484</v>
      </c>
      <c r="B9372" t="s">
        <v>9030</v>
      </c>
      <c r="C9372" t="s">
        <v>9030</v>
      </c>
      <c r="D9372" t="s">
        <v>11186</v>
      </c>
      <c r="E9372" t="s">
        <v>37</v>
      </c>
      <c r="F9372" s="2">
        <v>416.77</v>
      </c>
      <c r="G9372" t="s">
        <v>5647</v>
      </c>
      <c r="H9372">
        <v>363876571</v>
      </c>
      <c r="I9372" t="s">
        <v>38</v>
      </c>
      <c r="J9372" t="s">
        <v>17</v>
      </c>
      <c r="K9372" t="s">
        <v>91</v>
      </c>
      <c r="L9372" t="s">
        <v>87</v>
      </c>
      <c r="M9372" t="s">
        <v>2928</v>
      </c>
      <c r="N9372" t="s">
        <v>15</v>
      </c>
      <c r="O9372" t="s">
        <v>6210</v>
      </c>
      <c r="P9372" t="s">
        <v>43</v>
      </c>
      <c r="Q9372" t="s">
        <v>3584</v>
      </c>
      <c r="R9372" s="2">
        <v>416.77</v>
      </c>
      <c r="S9372">
        <v>2021</v>
      </c>
      <c r="T9372" t="s">
        <v>11037</v>
      </c>
    </row>
    <row r="9373" spans="1:20" hidden="1" x14ac:dyDescent="0.35">
      <c r="A9373" s="1">
        <v>44484</v>
      </c>
      <c r="B9373" t="s">
        <v>9030</v>
      </c>
      <c r="C9373" t="s">
        <v>9030</v>
      </c>
      <c r="D9373" t="s">
        <v>11187</v>
      </c>
      <c r="E9373" t="s">
        <v>37</v>
      </c>
      <c r="F9373" s="2">
        <v>-840.18</v>
      </c>
      <c r="G9373" t="s">
        <v>10208</v>
      </c>
      <c r="H9373">
        <v>5445996969</v>
      </c>
      <c r="I9373" t="s">
        <v>10654</v>
      </c>
      <c r="J9373" t="s">
        <v>17</v>
      </c>
      <c r="K9373" t="s">
        <v>59</v>
      </c>
      <c r="L9373" t="s">
        <v>60</v>
      </c>
      <c r="M9373" t="s">
        <v>9768</v>
      </c>
      <c r="N9373" t="s">
        <v>15</v>
      </c>
      <c r="O9373" t="s">
        <v>10655</v>
      </c>
      <c r="P9373" t="s">
        <v>43</v>
      </c>
      <c r="Q9373" t="s">
        <v>9768</v>
      </c>
      <c r="R9373" s="2">
        <v>840.18</v>
      </c>
      <c r="S9373">
        <v>2021</v>
      </c>
      <c r="T9373" t="s">
        <v>11037</v>
      </c>
    </row>
    <row r="9374" spans="1:20" hidden="1" x14ac:dyDescent="0.35">
      <c r="A9374" s="1">
        <v>44484</v>
      </c>
      <c r="B9374" t="s">
        <v>9030</v>
      </c>
      <c r="C9374" t="s">
        <v>9030</v>
      </c>
      <c r="D9374" t="s">
        <v>11188</v>
      </c>
      <c r="E9374" t="s">
        <v>37</v>
      </c>
      <c r="F9374" s="2">
        <v>-700</v>
      </c>
      <c r="G9374" t="s">
        <v>10208</v>
      </c>
      <c r="H9374">
        <v>5445996969</v>
      </c>
      <c r="I9374" t="s">
        <v>10654</v>
      </c>
      <c r="J9374" t="s">
        <v>17</v>
      </c>
      <c r="K9374" t="s">
        <v>40</v>
      </c>
      <c r="L9374" t="s">
        <v>108</v>
      </c>
      <c r="M9374" t="s">
        <v>11157</v>
      </c>
      <c r="N9374" t="s">
        <v>15</v>
      </c>
      <c r="O9374" t="s">
        <v>10655</v>
      </c>
      <c r="P9374" t="s">
        <v>43</v>
      </c>
      <c r="Q9374" t="s">
        <v>11173</v>
      </c>
      <c r="R9374" s="2">
        <v>700</v>
      </c>
      <c r="S9374">
        <v>2021</v>
      </c>
      <c r="T9374" t="s">
        <v>11037</v>
      </c>
    </row>
    <row r="9375" spans="1:20" hidden="1" x14ac:dyDescent="0.35">
      <c r="A9375" s="1">
        <v>44484</v>
      </c>
      <c r="B9375" t="s">
        <v>9030</v>
      </c>
      <c r="C9375" t="s">
        <v>9030</v>
      </c>
      <c r="D9375" t="s">
        <v>10921</v>
      </c>
      <c r="E9375" t="s">
        <v>37</v>
      </c>
      <c r="F9375" s="2">
        <v>1000</v>
      </c>
      <c r="G9375" t="s">
        <v>10208</v>
      </c>
      <c r="H9375">
        <v>5445996969</v>
      </c>
      <c r="I9375" t="s">
        <v>10654</v>
      </c>
      <c r="J9375" t="s">
        <v>17</v>
      </c>
      <c r="K9375" t="s">
        <v>91</v>
      </c>
      <c r="L9375" t="s">
        <v>87</v>
      </c>
      <c r="M9375" t="s">
        <v>2928</v>
      </c>
      <c r="N9375" t="s">
        <v>15</v>
      </c>
      <c r="O9375" t="s">
        <v>10655</v>
      </c>
      <c r="P9375" t="s">
        <v>43</v>
      </c>
      <c r="Q9375" t="s">
        <v>3584</v>
      </c>
      <c r="R9375" s="2">
        <v>1000</v>
      </c>
      <c r="S9375">
        <v>2021</v>
      </c>
      <c r="T9375" t="s">
        <v>11037</v>
      </c>
    </row>
    <row r="9376" spans="1:20" hidden="1" x14ac:dyDescent="0.35">
      <c r="A9376" s="1">
        <v>44487</v>
      </c>
      <c r="B9376" t="s">
        <v>9030</v>
      </c>
      <c r="C9376" t="s">
        <v>9030</v>
      </c>
      <c r="D9376" t="s">
        <v>11189</v>
      </c>
      <c r="E9376" t="s">
        <v>37</v>
      </c>
      <c r="F9376" s="2">
        <v>-658.78</v>
      </c>
      <c r="G9376" t="s">
        <v>307</v>
      </c>
      <c r="H9376">
        <v>3123666335</v>
      </c>
      <c r="I9376" t="s">
        <v>57</v>
      </c>
      <c r="J9376" t="s">
        <v>277</v>
      </c>
      <c r="K9376" t="s">
        <v>40</v>
      </c>
      <c r="L9376" t="s">
        <v>66</v>
      </c>
      <c r="M9376" t="s">
        <v>9235</v>
      </c>
      <c r="N9376" t="s">
        <v>7900</v>
      </c>
      <c r="O9376" t="s">
        <v>308</v>
      </c>
      <c r="P9376" t="s">
        <v>43</v>
      </c>
      <c r="Q9376" t="s">
        <v>8086</v>
      </c>
      <c r="R9376" s="2">
        <v>658.78</v>
      </c>
      <c r="S9376">
        <v>2021</v>
      </c>
      <c r="T9376" t="s">
        <v>11037</v>
      </c>
    </row>
    <row r="9377" spans="1:20" hidden="1" x14ac:dyDescent="0.35">
      <c r="A9377" s="1">
        <v>44487</v>
      </c>
      <c r="B9377" t="s">
        <v>9030</v>
      </c>
      <c r="C9377" t="s">
        <v>9030</v>
      </c>
      <c r="D9377" t="s">
        <v>11190</v>
      </c>
      <c r="E9377" t="s">
        <v>37</v>
      </c>
      <c r="F9377" s="2">
        <v>-65</v>
      </c>
      <c r="G9377" t="s">
        <v>9207</v>
      </c>
      <c r="H9377">
        <v>5123943606</v>
      </c>
      <c r="I9377" t="s">
        <v>57</v>
      </c>
      <c r="J9377" t="s">
        <v>58</v>
      </c>
      <c r="K9377" t="s">
        <v>40</v>
      </c>
      <c r="L9377" t="s">
        <v>112</v>
      </c>
      <c r="M9377" t="s">
        <v>9396</v>
      </c>
      <c r="N9377" t="s">
        <v>15</v>
      </c>
      <c r="O9377" t="s">
        <v>9228</v>
      </c>
      <c r="P9377" t="s">
        <v>500</v>
      </c>
      <c r="Q9377" t="s">
        <v>9396</v>
      </c>
      <c r="R9377" s="2">
        <v>65</v>
      </c>
      <c r="S9377">
        <v>2021</v>
      </c>
      <c r="T9377" t="s">
        <v>11037</v>
      </c>
    </row>
    <row r="9378" spans="1:20" hidden="1" x14ac:dyDescent="0.35">
      <c r="A9378" s="1">
        <v>44487</v>
      </c>
      <c r="B9378" t="s">
        <v>9030</v>
      </c>
      <c r="C9378" t="s">
        <v>9030</v>
      </c>
      <c r="D9378" t="s">
        <v>11191</v>
      </c>
      <c r="E9378" t="s">
        <v>37</v>
      </c>
      <c r="F9378" s="2">
        <v>-60</v>
      </c>
      <c r="G9378" t="s">
        <v>9207</v>
      </c>
      <c r="H9378">
        <v>5123943606</v>
      </c>
      <c r="I9378" t="s">
        <v>57</v>
      </c>
      <c r="J9378" t="s">
        <v>58</v>
      </c>
      <c r="K9378" t="s">
        <v>40</v>
      </c>
      <c r="L9378" t="s">
        <v>66</v>
      </c>
      <c r="M9378" t="s">
        <v>9295</v>
      </c>
      <c r="N9378" t="s">
        <v>9035</v>
      </c>
      <c r="O9378" t="s">
        <v>9228</v>
      </c>
      <c r="P9378" t="s">
        <v>500</v>
      </c>
      <c r="Q9378" t="s">
        <v>9295</v>
      </c>
      <c r="R9378" s="2">
        <v>60</v>
      </c>
      <c r="S9378">
        <v>2021</v>
      </c>
      <c r="T9378" t="s">
        <v>11037</v>
      </c>
    </row>
    <row r="9379" spans="1:20" hidden="1" x14ac:dyDescent="0.35">
      <c r="A9379" s="1">
        <v>44487</v>
      </c>
      <c r="B9379" t="s">
        <v>9030</v>
      </c>
      <c r="C9379" t="s">
        <v>9030</v>
      </c>
      <c r="D9379" t="s">
        <v>11192</v>
      </c>
      <c r="E9379" t="s">
        <v>37</v>
      </c>
      <c r="F9379" s="2">
        <v>-400</v>
      </c>
      <c r="G9379" t="s">
        <v>2641</v>
      </c>
      <c r="H9379">
        <v>886968291</v>
      </c>
      <c r="I9379" t="s">
        <v>38</v>
      </c>
      <c r="J9379" t="s">
        <v>58</v>
      </c>
      <c r="K9379" t="s">
        <v>40</v>
      </c>
      <c r="L9379" t="s">
        <v>66</v>
      </c>
      <c r="M9379" t="s">
        <v>7076</v>
      </c>
      <c r="N9379" t="s">
        <v>15</v>
      </c>
      <c r="O9379" t="s">
        <v>2642</v>
      </c>
      <c r="P9379" t="s">
        <v>43</v>
      </c>
      <c r="Q9379" t="s">
        <v>9575</v>
      </c>
      <c r="R9379" s="2">
        <v>400</v>
      </c>
      <c r="S9379">
        <v>2021</v>
      </c>
      <c r="T9379" t="s">
        <v>11037</v>
      </c>
    </row>
    <row r="9380" spans="1:20" hidden="1" x14ac:dyDescent="0.35">
      <c r="A9380" s="1">
        <v>44487</v>
      </c>
      <c r="B9380" t="s">
        <v>9030</v>
      </c>
      <c r="C9380" t="s">
        <v>9030</v>
      </c>
      <c r="D9380" t="s">
        <v>11193</v>
      </c>
      <c r="E9380" t="s">
        <v>37</v>
      </c>
      <c r="F9380" s="2">
        <v>-65</v>
      </c>
      <c r="G9380" t="s">
        <v>2641</v>
      </c>
      <c r="H9380">
        <v>886968291</v>
      </c>
      <c r="I9380" t="s">
        <v>38</v>
      </c>
      <c r="J9380" t="s">
        <v>58</v>
      </c>
      <c r="K9380" t="s">
        <v>40</v>
      </c>
      <c r="L9380" t="s">
        <v>112</v>
      </c>
      <c r="M9380" t="s">
        <v>9396</v>
      </c>
      <c r="N9380" t="s">
        <v>15</v>
      </c>
      <c r="O9380" t="s">
        <v>2642</v>
      </c>
      <c r="P9380" t="s">
        <v>43</v>
      </c>
      <c r="Q9380" t="s">
        <v>9396</v>
      </c>
      <c r="R9380" s="2">
        <v>65</v>
      </c>
      <c r="S9380">
        <v>2021</v>
      </c>
      <c r="T9380" t="s">
        <v>11037</v>
      </c>
    </row>
    <row r="9381" spans="1:20" hidden="1" x14ac:dyDescent="0.35">
      <c r="A9381" s="1">
        <v>44487</v>
      </c>
      <c r="B9381" t="s">
        <v>9030</v>
      </c>
      <c r="C9381" t="s">
        <v>9030</v>
      </c>
      <c r="D9381" t="s">
        <v>11194</v>
      </c>
      <c r="E9381" t="s">
        <v>37</v>
      </c>
      <c r="F9381" s="2">
        <v>-65</v>
      </c>
      <c r="G9381" t="s">
        <v>2641</v>
      </c>
      <c r="H9381">
        <v>886968291</v>
      </c>
      <c r="I9381" t="s">
        <v>38</v>
      </c>
      <c r="J9381" t="s">
        <v>58</v>
      </c>
      <c r="K9381" t="s">
        <v>40</v>
      </c>
      <c r="L9381" t="s">
        <v>112</v>
      </c>
      <c r="M9381" t="s">
        <v>9396</v>
      </c>
      <c r="N9381" t="s">
        <v>15</v>
      </c>
      <c r="O9381" t="s">
        <v>2642</v>
      </c>
      <c r="P9381" t="s">
        <v>43</v>
      </c>
      <c r="Q9381" t="s">
        <v>9396</v>
      </c>
      <c r="R9381" s="2">
        <v>65</v>
      </c>
      <c r="S9381">
        <v>2021</v>
      </c>
      <c r="T9381" t="s">
        <v>11037</v>
      </c>
    </row>
    <row r="9382" spans="1:20" hidden="1" x14ac:dyDescent="0.35">
      <c r="A9382" s="1">
        <v>44487</v>
      </c>
      <c r="B9382" t="s">
        <v>9030</v>
      </c>
      <c r="C9382" t="s">
        <v>9030</v>
      </c>
      <c r="D9382" t="s">
        <v>11195</v>
      </c>
      <c r="E9382" t="s">
        <v>37</v>
      </c>
      <c r="F9382" s="2">
        <v>-65</v>
      </c>
      <c r="G9382" t="s">
        <v>2641</v>
      </c>
      <c r="H9382">
        <v>886968291</v>
      </c>
      <c r="I9382" t="s">
        <v>38</v>
      </c>
      <c r="J9382" t="s">
        <v>58</v>
      </c>
      <c r="K9382" t="s">
        <v>40</v>
      </c>
      <c r="L9382" t="s">
        <v>112</v>
      </c>
      <c r="M9382" t="s">
        <v>9396</v>
      </c>
      <c r="N9382" t="s">
        <v>15</v>
      </c>
      <c r="O9382" t="s">
        <v>2642</v>
      </c>
      <c r="P9382" t="s">
        <v>43</v>
      </c>
      <c r="Q9382" t="s">
        <v>9396</v>
      </c>
      <c r="R9382" s="2">
        <v>65</v>
      </c>
      <c r="S9382">
        <v>2021</v>
      </c>
      <c r="T9382" t="s">
        <v>11037</v>
      </c>
    </row>
    <row r="9383" spans="1:20" hidden="1" x14ac:dyDescent="0.35">
      <c r="A9383" s="1">
        <v>44487</v>
      </c>
      <c r="B9383" t="s">
        <v>9030</v>
      </c>
      <c r="C9383" t="s">
        <v>9030</v>
      </c>
      <c r="D9383" t="s">
        <v>11196</v>
      </c>
      <c r="E9383" t="s">
        <v>37</v>
      </c>
      <c r="F9383" s="2">
        <v>-65</v>
      </c>
      <c r="G9383" t="s">
        <v>2641</v>
      </c>
      <c r="H9383">
        <v>886968291</v>
      </c>
      <c r="I9383" t="s">
        <v>38</v>
      </c>
      <c r="J9383" t="s">
        <v>58</v>
      </c>
      <c r="K9383" t="s">
        <v>40</v>
      </c>
      <c r="L9383" t="s">
        <v>112</v>
      </c>
      <c r="M9383" t="s">
        <v>9396</v>
      </c>
      <c r="N9383" t="s">
        <v>15</v>
      </c>
      <c r="O9383" t="s">
        <v>2642</v>
      </c>
      <c r="P9383" t="s">
        <v>43</v>
      </c>
      <c r="Q9383" t="s">
        <v>9396</v>
      </c>
      <c r="R9383" s="2">
        <v>65</v>
      </c>
      <c r="S9383">
        <v>2021</v>
      </c>
      <c r="T9383" t="s">
        <v>11037</v>
      </c>
    </row>
    <row r="9384" spans="1:20" hidden="1" x14ac:dyDescent="0.35">
      <c r="A9384" s="1">
        <v>44487</v>
      </c>
      <c r="B9384" t="s">
        <v>9030</v>
      </c>
      <c r="C9384" t="s">
        <v>9030</v>
      </c>
      <c r="D9384" t="s">
        <v>11197</v>
      </c>
      <c r="E9384" t="s">
        <v>37</v>
      </c>
      <c r="F9384" s="2">
        <v>-65</v>
      </c>
      <c r="G9384" t="s">
        <v>3027</v>
      </c>
      <c r="H9384">
        <v>886965909</v>
      </c>
      <c r="I9384" t="s">
        <v>38</v>
      </c>
      <c r="J9384" t="s">
        <v>58</v>
      </c>
      <c r="K9384" t="s">
        <v>40</v>
      </c>
      <c r="L9384" t="s">
        <v>112</v>
      </c>
      <c r="M9384" t="s">
        <v>9396</v>
      </c>
      <c r="N9384" t="s">
        <v>15</v>
      </c>
      <c r="O9384" t="s">
        <v>3035</v>
      </c>
      <c r="P9384" t="s">
        <v>43</v>
      </c>
      <c r="Q9384" t="s">
        <v>9396</v>
      </c>
      <c r="R9384" s="2">
        <v>65</v>
      </c>
      <c r="S9384">
        <v>2021</v>
      </c>
      <c r="T9384" t="s">
        <v>11037</v>
      </c>
    </row>
    <row r="9385" spans="1:20" hidden="1" x14ac:dyDescent="0.35">
      <c r="A9385" s="1">
        <v>44487</v>
      </c>
      <c r="B9385" t="s">
        <v>9030</v>
      </c>
      <c r="C9385" t="s">
        <v>9030</v>
      </c>
      <c r="D9385" t="s">
        <v>11198</v>
      </c>
      <c r="E9385" t="s">
        <v>37</v>
      </c>
      <c r="F9385" s="2">
        <v>-100</v>
      </c>
      <c r="G9385" t="s">
        <v>5647</v>
      </c>
      <c r="H9385">
        <v>363876571</v>
      </c>
      <c r="I9385" t="s">
        <v>38</v>
      </c>
      <c r="J9385" t="s">
        <v>17</v>
      </c>
      <c r="K9385" t="s">
        <v>40</v>
      </c>
      <c r="L9385" t="s">
        <v>112</v>
      </c>
      <c r="M9385" t="s">
        <v>9079</v>
      </c>
      <c r="N9385" t="s">
        <v>15</v>
      </c>
      <c r="O9385" t="s">
        <v>6210</v>
      </c>
      <c r="P9385" t="s">
        <v>43</v>
      </c>
      <c r="Q9385" t="s">
        <v>9080</v>
      </c>
      <c r="R9385" s="2">
        <v>100</v>
      </c>
      <c r="S9385">
        <v>2021</v>
      </c>
      <c r="T9385" t="s">
        <v>11037</v>
      </c>
    </row>
    <row r="9386" spans="1:20" hidden="1" x14ac:dyDescent="0.35">
      <c r="A9386" s="1">
        <v>44487</v>
      </c>
      <c r="B9386" t="s">
        <v>9030</v>
      </c>
      <c r="C9386" t="s">
        <v>9030</v>
      </c>
      <c r="D9386" t="s">
        <v>11199</v>
      </c>
      <c r="E9386" t="s">
        <v>37</v>
      </c>
      <c r="F9386" s="2">
        <v>-65</v>
      </c>
      <c r="G9386" t="s">
        <v>5647</v>
      </c>
      <c r="H9386">
        <v>363876571</v>
      </c>
      <c r="I9386" t="s">
        <v>38</v>
      </c>
      <c r="J9386" t="s">
        <v>17</v>
      </c>
      <c r="K9386" t="s">
        <v>40</v>
      </c>
      <c r="L9386" t="s">
        <v>112</v>
      </c>
      <c r="M9386" t="s">
        <v>9396</v>
      </c>
      <c r="N9386" t="s">
        <v>15</v>
      </c>
      <c r="O9386" t="s">
        <v>6210</v>
      </c>
      <c r="P9386" t="s">
        <v>43</v>
      </c>
      <c r="Q9386" t="s">
        <v>9396</v>
      </c>
      <c r="R9386" s="2">
        <v>65</v>
      </c>
      <c r="S9386">
        <v>2021</v>
      </c>
      <c r="T9386" t="s">
        <v>11037</v>
      </c>
    </row>
    <row r="9387" spans="1:20" hidden="1" x14ac:dyDescent="0.35">
      <c r="A9387" s="1">
        <v>44487</v>
      </c>
      <c r="B9387" t="s">
        <v>9030</v>
      </c>
      <c r="C9387" t="s">
        <v>9030</v>
      </c>
      <c r="D9387" t="s">
        <v>11200</v>
      </c>
      <c r="E9387" t="s">
        <v>37</v>
      </c>
      <c r="F9387" s="2">
        <v>-65</v>
      </c>
      <c r="G9387" t="s">
        <v>5647</v>
      </c>
      <c r="H9387">
        <v>363876571</v>
      </c>
      <c r="I9387" t="s">
        <v>38</v>
      </c>
      <c r="J9387" t="s">
        <v>17</v>
      </c>
      <c r="K9387" t="s">
        <v>40</v>
      </c>
      <c r="L9387" t="s">
        <v>112</v>
      </c>
      <c r="M9387" t="s">
        <v>9396</v>
      </c>
      <c r="N9387" t="s">
        <v>15</v>
      </c>
      <c r="O9387" t="s">
        <v>6210</v>
      </c>
      <c r="P9387" t="s">
        <v>43</v>
      </c>
      <c r="Q9387" t="s">
        <v>9396</v>
      </c>
      <c r="R9387" s="2">
        <v>65</v>
      </c>
      <c r="S9387">
        <v>2021</v>
      </c>
      <c r="T9387" t="s">
        <v>11037</v>
      </c>
    </row>
    <row r="9388" spans="1:20" hidden="1" x14ac:dyDescent="0.35">
      <c r="A9388" s="1">
        <v>44487</v>
      </c>
      <c r="B9388" t="s">
        <v>9030</v>
      </c>
      <c r="C9388" t="s">
        <v>9030</v>
      </c>
      <c r="D9388" t="s">
        <v>11201</v>
      </c>
      <c r="E9388" t="s">
        <v>37</v>
      </c>
      <c r="F9388" s="2">
        <v>437.36</v>
      </c>
      <c r="G9388" t="s">
        <v>5647</v>
      </c>
      <c r="H9388">
        <v>363876571</v>
      </c>
      <c r="I9388" t="s">
        <v>38</v>
      </c>
      <c r="J9388" t="s">
        <v>17</v>
      </c>
      <c r="K9388" t="s">
        <v>91</v>
      </c>
      <c r="L9388" t="s">
        <v>87</v>
      </c>
      <c r="M9388" t="s">
        <v>2928</v>
      </c>
      <c r="N9388" t="s">
        <v>15</v>
      </c>
      <c r="O9388" t="s">
        <v>6210</v>
      </c>
      <c r="P9388" t="s">
        <v>43</v>
      </c>
      <c r="Q9388" t="s">
        <v>3584</v>
      </c>
      <c r="R9388" s="2">
        <v>437.36</v>
      </c>
      <c r="S9388">
        <v>2021</v>
      </c>
      <c r="T9388" t="s">
        <v>11037</v>
      </c>
    </row>
    <row r="9389" spans="1:20" hidden="1" x14ac:dyDescent="0.35">
      <c r="A9389" s="1">
        <v>44487</v>
      </c>
      <c r="B9389" t="s">
        <v>9030</v>
      </c>
      <c r="C9389" t="s">
        <v>9030</v>
      </c>
      <c r="D9389" t="s">
        <v>11202</v>
      </c>
      <c r="E9389" t="s">
        <v>37</v>
      </c>
      <c r="F9389" s="2">
        <v>348.92</v>
      </c>
      <c r="G9389" t="s">
        <v>3019</v>
      </c>
      <c r="H9389">
        <v>710655031</v>
      </c>
      <c r="I9389" t="s">
        <v>2888</v>
      </c>
      <c r="J9389" t="s">
        <v>17</v>
      </c>
      <c r="K9389" t="s">
        <v>91</v>
      </c>
      <c r="L9389" t="s">
        <v>87</v>
      </c>
      <c r="M9389" t="s">
        <v>2928</v>
      </c>
      <c r="N9389" t="s">
        <v>2641</v>
      </c>
      <c r="O9389" t="s">
        <v>3021</v>
      </c>
      <c r="P9389" t="s">
        <v>43</v>
      </c>
      <c r="Q9389" t="s">
        <v>3584</v>
      </c>
      <c r="R9389" s="2">
        <v>348.92</v>
      </c>
      <c r="S9389">
        <v>2021</v>
      </c>
      <c r="T9389" t="s">
        <v>11037</v>
      </c>
    </row>
    <row r="9390" spans="1:20" hidden="1" x14ac:dyDescent="0.35">
      <c r="A9390" s="1">
        <v>44487</v>
      </c>
      <c r="B9390" t="s">
        <v>9030</v>
      </c>
      <c r="C9390" t="s">
        <v>9030</v>
      </c>
      <c r="D9390" t="s">
        <v>11203</v>
      </c>
      <c r="E9390" t="s">
        <v>37</v>
      </c>
      <c r="F9390" s="2">
        <v>-500</v>
      </c>
      <c r="G9390" t="s">
        <v>10208</v>
      </c>
      <c r="H9390">
        <v>5445996969</v>
      </c>
      <c r="I9390" t="s">
        <v>10654</v>
      </c>
      <c r="J9390" t="s">
        <v>17</v>
      </c>
      <c r="K9390" t="s">
        <v>59</v>
      </c>
      <c r="L9390" t="s">
        <v>60</v>
      </c>
      <c r="M9390" t="s">
        <v>10364</v>
      </c>
      <c r="N9390" t="s">
        <v>15</v>
      </c>
      <c r="O9390" t="s">
        <v>10655</v>
      </c>
      <c r="P9390" t="s">
        <v>43</v>
      </c>
      <c r="Q9390" t="s">
        <v>10365</v>
      </c>
      <c r="R9390" s="2">
        <v>500</v>
      </c>
      <c r="S9390">
        <v>2021</v>
      </c>
      <c r="T9390" t="s">
        <v>11037</v>
      </c>
    </row>
    <row r="9391" spans="1:20" hidden="1" x14ac:dyDescent="0.35">
      <c r="A9391" s="1">
        <v>44487</v>
      </c>
      <c r="B9391" t="s">
        <v>9030</v>
      </c>
      <c r="C9391" t="s">
        <v>9030</v>
      </c>
      <c r="D9391" t="s">
        <v>11204</v>
      </c>
      <c r="E9391" t="s">
        <v>37</v>
      </c>
      <c r="F9391" s="2">
        <v>-9.99</v>
      </c>
      <c r="G9391" t="s">
        <v>10208</v>
      </c>
      <c r="H9391">
        <v>5445996969</v>
      </c>
      <c r="I9391" t="s">
        <v>10654</v>
      </c>
      <c r="J9391" t="s">
        <v>17</v>
      </c>
      <c r="K9391" t="s">
        <v>40</v>
      </c>
      <c r="L9391" t="s">
        <v>83</v>
      </c>
      <c r="M9391" t="s">
        <v>10908</v>
      </c>
      <c r="N9391" t="s">
        <v>10208</v>
      </c>
      <c r="O9391" t="s">
        <v>10655</v>
      </c>
      <c r="P9391" t="s">
        <v>43</v>
      </c>
      <c r="Q9391" t="s">
        <v>11179</v>
      </c>
      <c r="R9391" s="2">
        <v>9.99</v>
      </c>
      <c r="S9391">
        <v>2021</v>
      </c>
      <c r="T9391" t="s">
        <v>11037</v>
      </c>
    </row>
    <row r="9392" spans="1:20" hidden="1" x14ac:dyDescent="0.35">
      <c r="A9392" s="1">
        <v>44488</v>
      </c>
      <c r="B9392" t="s">
        <v>9030</v>
      </c>
      <c r="C9392" t="s">
        <v>9030</v>
      </c>
      <c r="D9392" t="s">
        <v>11205</v>
      </c>
      <c r="E9392" t="s">
        <v>37</v>
      </c>
      <c r="F9392" s="2">
        <v>400</v>
      </c>
      <c r="G9392" t="s">
        <v>3019</v>
      </c>
      <c r="H9392">
        <v>710655031</v>
      </c>
      <c r="I9392" t="s">
        <v>2888</v>
      </c>
      <c r="J9392" t="s">
        <v>17</v>
      </c>
      <c r="K9392" t="s">
        <v>91</v>
      </c>
      <c r="L9392" t="s">
        <v>87</v>
      </c>
      <c r="M9392" t="s">
        <v>2928</v>
      </c>
      <c r="N9392" t="s">
        <v>15</v>
      </c>
      <c r="O9392" t="s">
        <v>3021</v>
      </c>
      <c r="P9392" t="s">
        <v>43</v>
      </c>
      <c r="Q9392" t="s">
        <v>3584</v>
      </c>
      <c r="R9392" s="2">
        <v>400</v>
      </c>
      <c r="S9392">
        <v>2021</v>
      </c>
      <c r="T9392" t="s">
        <v>11037</v>
      </c>
    </row>
    <row r="9393" spans="1:20" hidden="1" x14ac:dyDescent="0.35">
      <c r="A9393" s="1">
        <v>44488</v>
      </c>
      <c r="B9393" t="s">
        <v>9030</v>
      </c>
      <c r="C9393" t="s">
        <v>9030</v>
      </c>
      <c r="D9393" t="s">
        <v>11206</v>
      </c>
      <c r="E9393" t="s">
        <v>37</v>
      </c>
      <c r="F9393" s="2">
        <v>-200</v>
      </c>
      <c r="G9393" t="s">
        <v>10208</v>
      </c>
      <c r="H9393">
        <v>5445996969</v>
      </c>
      <c r="I9393" t="s">
        <v>10654</v>
      </c>
      <c r="J9393" t="s">
        <v>17</v>
      </c>
      <c r="K9393" t="s">
        <v>59</v>
      </c>
      <c r="L9393" t="s">
        <v>60</v>
      </c>
      <c r="M9393" t="s">
        <v>10364</v>
      </c>
      <c r="N9393" t="s">
        <v>15</v>
      </c>
      <c r="O9393" t="s">
        <v>10655</v>
      </c>
      <c r="P9393" t="s">
        <v>43</v>
      </c>
      <c r="Q9393" t="s">
        <v>10365</v>
      </c>
      <c r="R9393" s="2">
        <v>200</v>
      </c>
      <c r="S9393">
        <v>2021</v>
      </c>
      <c r="T9393" t="s">
        <v>11037</v>
      </c>
    </row>
    <row r="9394" spans="1:20" hidden="1" x14ac:dyDescent="0.35">
      <c r="A9394" s="1">
        <v>44488</v>
      </c>
      <c r="B9394" t="s">
        <v>9030</v>
      </c>
      <c r="C9394" t="s">
        <v>9030</v>
      </c>
      <c r="D9394" t="s">
        <v>11207</v>
      </c>
      <c r="E9394" t="s">
        <v>37</v>
      </c>
      <c r="F9394" s="2">
        <v>-40</v>
      </c>
      <c r="G9394" t="s">
        <v>10208</v>
      </c>
      <c r="H9394">
        <v>5445996969</v>
      </c>
      <c r="I9394" t="s">
        <v>10654</v>
      </c>
      <c r="J9394" t="s">
        <v>17</v>
      </c>
      <c r="K9394" t="s">
        <v>59</v>
      </c>
      <c r="L9394" t="s">
        <v>60</v>
      </c>
      <c r="M9394" t="s">
        <v>9790</v>
      </c>
      <c r="N9394" t="s">
        <v>15</v>
      </c>
      <c r="O9394" t="s">
        <v>10655</v>
      </c>
      <c r="P9394" t="s">
        <v>43</v>
      </c>
      <c r="Q9394" t="s">
        <v>9790</v>
      </c>
      <c r="R9394" s="2">
        <v>40</v>
      </c>
      <c r="S9394">
        <v>2021</v>
      </c>
      <c r="T9394" t="s">
        <v>11037</v>
      </c>
    </row>
    <row r="9395" spans="1:20" hidden="1" x14ac:dyDescent="0.35">
      <c r="A9395" s="1">
        <v>44489</v>
      </c>
      <c r="B9395" t="s">
        <v>9030</v>
      </c>
      <c r="C9395" t="s">
        <v>9030</v>
      </c>
      <c r="D9395" t="s">
        <v>11208</v>
      </c>
      <c r="E9395" t="s">
        <v>37</v>
      </c>
      <c r="F9395" s="2">
        <v>-183.43</v>
      </c>
      <c r="G9395" t="s">
        <v>1761</v>
      </c>
      <c r="H9395">
        <v>3123788147</v>
      </c>
      <c r="I9395" t="s">
        <v>38</v>
      </c>
      <c r="J9395" t="s">
        <v>58</v>
      </c>
      <c r="K9395" t="s">
        <v>40</v>
      </c>
      <c r="L9395" t="s">
        <v>418</v>
      </c>
      <c r="M9395" t="s">
        <v>1831</v>
      </c>
      <c r="N9395" t="s">
        <v>15</v>
      </c>
      <c r="O9395" t="s">
        <v>1762</v>
      </c>
      <c r="P9395" t="s">
        <v>43</v>
      </c>
      <c r="Q9395" t="s">
        <v>1831</v>
      </c>
      <c r="R9395" s="2">
        <v>183.43</v>
      </c>
      <c r="S9395">
        <v>2021</v>
      </c>
      <c r="T9395" t="s">
        <v>11037</v>
      </c>
    </row>
    <row r="9396" spans="1:20" hidden="1" x14ac:dyDescent="0.35">
      <c r="A9396" s="1">
        <v>44489</v>
      </c>
      <c r="B9396" t="s">
        <v>9030</v>
      </c>
      <c r="C9396" t="s">
        <v>9030</v>
      </c>
      <c r="D9396" t="s">
        <v>11209</v>
      </c>
      <c r="E9396" t="s">
        <v>37</v>
      </c>
      <c r="F9396" s="2">
        <v>-150</v>
      </c>
      <c r="G9396" t="s">
        <v>10208</v>
      </c>
      <c r="H9396">
        <v>5445996969</v>
      </c>
      <c r="I9396" t="s">
        <v>10654</v>
      </c>
      <c r="J9396" t="s">
        <v>17</v>
      </c>
      <c r="K9396" t="s">
        <v>40</v>
      </c>
      <c r="L9396" t="s">
        <v>76</v>
      </c>
      <c r="M9396" t="s">
        <v>9232</v>
      </c>
      <c r="N9396" t="s">
        <v>15</v>
      </c>
      <c r="O9396" t="s">
        <v>10655</v>
      </c>
      <c r="P9396" t="s">
        <v>43</v>
      </c>
      <c r="Q9396" t="s">
        <v>9232</v>
      </c>
      <c r="R9396" s="2">
        <v>150</v>
      </c>
      <c r="S9396">
        <v>2021</v>
      </c>
      <c r="T9396" t="s">
        <v>11037</v>
      </c>
    </row>
    <row r="9397" spans="1:20" hidden="1" x14ac:dyDescent="0.35">
      <c r="A9397" s="1">
        <v>44489</v>
      </c>
      <c r="B9397" t="s">
        <v>9030</v>
      </c>
      <c r="C9397" t="s">
        <v>9030</v>
      </c>
      <c r="D9397" t="s">
        <v>11210</v>
      </c>
      <c r="E9397" t="s">
        <v>37</v>
      </c>
      <c r="F9397" s="2">
        <v>-112.33</v>
      </c>
      <c r="G9397" t="s">
        <v>10208</v>
      </c>
      <c r="H9397">
        <v>5445996969</v>
      </c>
      <c r="I9397" t="s">
        <v>10654</v>
      </c>
      <c r="J9397" t="s">
        <v>17</v>
      </c>
      <c r="K9397" t="s">
        <v>40</v>
      </c>
      <c r="L9397" t="s">
        <v>76</v>
      </c>
      <c r="M9397" t="s">
        <v>9232</v>
      </c>
      <c r="N9397" t="s">
        <v>15</v>
      </c>
      <c r="O9397" t="s">
        <v>10655</v>
      </c>
      <c r="P9397" t="s">
        <v>43</v>
      </c>
      <c r="Q9397" t="s">
        <v>9232</v>
      </c>
      <c r="R9397" s="2">
        <v>112.33</v>
      </c>
      <c r="S9397">
        <v>2021</v>
      </c>
      <c r="T9397" t="s">
        <v>11037</v>
      </c>
    </row>
    <row r="9398" spans="1:20" hidden="1" x14ac:dyDescent="0.35">
      <c r="A9398" s="1">
        <v>44489</v>
      </c>
      <c r="B9398" t="s">
        <v>9030</v>
      </c>
      <c r="C9398" t="s">
        <v>9030</v>
      </c>
      <c r="D9398" t="s">
        <v>11211</v>
      </c>
      <c r="E9398" t="s">
        <v>37</v>
      </c>
      <c r="F9398" s="2">
        <v>-20.38</v>
      </c>
      <c r="G9398" t="s">
        <v>10208</v>
      </c>
      <c r="H9398">
        <v>5445996969</v>
      </c>
      <c r="I9398" t="s">
        <v>10654</v>
      </c>
      <c r="J9398" t="s">
        <v>17</v>
      </c>
      <c r="K9398" t="s">
        <v>40</v>
      </c>
      <c r="L9398" t="s">
        <v>76</v>
      </c>
      <c r="M9398" t="s">
        <v>9232</v>
      </c>
      <c r="N9398" t="s">
        <v>15</v>
      </c>
      <c r="O9398" t="s">
        <v>10655</v>
      </c>
      <c r="P9398" t="s">
        <v>43</v>
      </c>
      <c r="Q9398" t="s">
        <v>9232</v>
      </c>
      <c r="R9398" s="2">
        <v>20.38</v>
      </c>
      <c r="S9398">
        <v>2021</v>
      </c>
      <c r="T9398" t="s">
        <v>11037</v>
      </c>
    </row>
    <row r="9399" spans="1:20" hidden="1" x14ac:dyDescent="0.35">
      <c r="A9399" s="1">
        <v>44489</v>
      </c>
      <c r="B9399" t="s">
        <v>9030</v>
      </c>
      <c r="C9399" t="s">
        <v>9030</v>
      </c>
      <c r="D9399" t="s">
        <v>11212</v>
      </c>
      <c r="E9399" t="s">
        <v>37</v>
      </c>
      <c r="F9399" s="2">
        <v>-5.73</v>
      </c>
      <c r="G9399" t="s">
        <v>10208</v>
      </c>
      <c r="H9399">
        <v>5445996969</v>
      </c>
      <c r="I9399" t="s">
        <v>10654</v>
      </c>
      <c r="J9399" t="s">
        <v>17</v>
      </c>
      <c r="K9399" t="s">
        <v>40</v>
      </c>
      <c r="L9399" t="s">
        <v>76</v>
      </c>
      <c r="M9399" t="s">
        <v>9232</v>
      </c>
      <c r="N9399" t="s">
        <v>15</v>
      </c>
      <c r="O9399" t="s">
        <v>10655</v>
      </c>
      <c r="P9399" t="s">
        <v>43</v>
      </c>
      <c r="Q9399" t="s">
        <v>9232</v>
      </c>
      <c r="R9399" s="2">
        <v>5.73</v>
      </c>
      <c r="S9399">
        <v>2021</v>
      </c>
      <c r="T9399" t="s">
        <v>11037</v>
      </c>
    </row>
    <row r="9400" spans="1:20" hidden="1" x14ac:dyDescent="0.35">
      <c r="A9400" s="1">
        <v>44490</v>
      </c>
      <c r="B9400" t="s">
        <v>9030</v>
      </c>
      <c r="C9400" t="s">
        <v>9030</v>
      </c>
      <c r="D9400" t="s">
        <v>11213</v>
      </c>
      <c r="E9400" t="s">
        <v>37</v>
      </c>
      <c r="F9400" s="2">
        <v>1978.8</v>
      </c>
      <c r="G9400" t="s">
        <v>5647</v>
      </c>
      <c r="H9400">
        <v>363876571</v>
      </c>
      <c r="I9400" t="s">
        <v>38</v>
      </c>
      <c r="J9400" t="s">
        <v>17</v>
      </c>
      <c r="K9400" t="s">
        <v>91</v>
      </c>
      <c r="L9400" t="s">
        <v>87</v>
      </c>
      <c r="M9400" t="s">
        <v>2928</v>
      </c>
      <c r="N9400" t="s">
        <v>15</v>
      </c>
      <c r="O9400" t="s">
        <v>6210</v>
      </c>
      <c r="P9400" t="s">
        <v>43</v>
      </c>
      <c r="Q9400" t="s">
        <v>3584</v>
      </c>
      <c r="R9400" s="2">
        <v>1978.8</v>
      </c>
      <c r="S9400">
        <v>2021</v>
      </c>
      <c r="T9400" t="s">
        <v>11037</v>
      </c>
    </row>
    <row r="9401" spans="1:20" hidden="1" x14ac:dyDescent="0.35">
      <c r="A9401" s="1">
        <v>44491</v>
      </c>
      <c r="B9401" t="s">
        <v>9030</v>
      </c>
      <c r="C9401" t="s">
        <v>9030</v>
      </c>
      <c r="D9401" t="s">
        <v>11214</v>
      </c>
      <c r="E9401" t="s">
        <v>37</v>
      </c>
      <c r="F9401" s="2">
        <v>-627</v>
      </c>
      <c r="G9401" t="s">
        <v>9207</v>
      </c>
      <c r="H9401">
        <v>5123943606</v>
      </c>
      <c r="I9401" t="s">
        <v>57</v>
      </c>
      <c r="J9401" t="s">
        <v>58</v>
      </c>
      <c r="K9401" t="s">
        <v>59</v>
      </c>
      <c r="L9401" t="s">
        <v>8001</v>
      </c>
      <c r="M9401" t="s">
        <v>109</v>
      </c>
      <c r="N9401" t="s">
        <v>9035</v>
      </c>
      <c r="O9401" t="s">
        <v>9228</v>
      </c>
      <c r="P9401" t="s">
        <v>500</v>
      </c>
      <c r="Q9401" t="s">
        <v>2799</v>
      </c>
      <c r="R9401" s="2">
        <v>627</v>
      </c>
      <c r="S9401">
        <v>2021</v>
      </c>
      <c r="T9401" t="s">
        <v>11037</v>
      </c>
    </row>
    <row r="9402" spans="1:20" hidden="1" x14ac:dyDescent="0.35">
      <c r="A9402" s="1">
        <v>44491</v>
      </c>
      <c r="B9402" t="s">
        <v>9030</v>
      </c>
      <c r="C9402" t="s">
        <v>9030</v>
      </c>
      <c r="D9402" t="s">
        <v>11215</v>
      </c>
      <c r="E9402" t="s">
        <v>37</v>
      </c>
      <c r="F9402" s="2">
        <v>-50</v>
      </c>
      <c r="G9402" t="s">
        <v>9207</v>
      </c>
      <c r="H9402">
        <v>5123943606</v>
      </c>
      <c r="I9402" t="s">
        <v>57</v>
      </c>
      <c r="J9402" t="s">
        <v>58</v>
      </c>
      <c r="K9402" t="s">
        <v>40</v>
      </c>
      <c r="L9402" t="s">
        <v>66</v>
      </c>
      <c r="M9402" t="s">
        <v>11107</v>
      </c>
      <c r="N9402" t="s">
        <v>15</v>
      </c>
      <c r="O9402" t="s">
        <v>9228</v>
      </c>
      <c r="P9402" t="s">
        <v>500</v>
      </c>
      <c r="Q9402" t="s">
        <v>11107</v>
      </c>
      <c r="R9402" s="2">
        <v>50</v>
      </c>
      <c r="S9402">
        <v>2021</v>
      </c>
      <c r="T9402" t="s">
        <v>11037</v>
      </c>
    </row>
    <row r="9403" spans="1:20" hidden="1" x14ac:dyDescent="0.35">
      <c r="A9403" s="1">
        <v>44491</v>
      </c>
      <c r="B9403" t="s">
        <v>9030</v>
      </c>
      <c r="C9403" t="s">
        <v>9030</v>
      </c>
      <c r="D9403" t="s">
        <v>11216</v>
      </c>
      <c r="E9403" t="s">
        <v>37</v>
      </c>
      <c r="F9403" s="2">
        <v>-778</v>
      </c>
      <c r="G9403" t="s">
        <v>2641</v>
      </c>
      <c r="H9403">
        <v>886968291</v>
      </c>
      <c r="I9403" t="s">
        <v>38</v>
      </c>
      <c r="J9403" t="s">
        <v>58</v>
      </c>
      <c r="K9403" t="s">
        <v>40</v>
      </c>
      <c r="L9403" t="s">
        <v>108</v>
      </c>
      <c r="M9403" t="s">
        <v>109</v>
      </c>
      <c r="N9403" t="s">
        <v>9035</v>
      </c>
      <c r="O9403" t="s">
        <v>2642</v>
      </c>
      <c r="P9403" t="s">
        <v>43</v>
      </c>
      <c r="Q9403" t="s">
        <v>2799</v>
      </c>
      <c r="R9403" s="2">
        <v>778</v>
      </c>
      <c r="S9403">
        <v>2021</v>
      </c>
      <c r="T9403" t="s">
        <v>11037</v>
      </c>
    </row>
    <row r="9404" spans="1:20" hidden="1" x14ac:dyDescent="0.35">
      <c r="A9404" s="1">
        <v>44491</v>
      </c>
      <c r="B9404" t="s">
        <v>9030</v>
      </c>
      <c r="C9404" t="s">
        <v>9030</v>
      </c>
      <c r="D9404" t="s">
        <v>11217</v>
      </c>
      <c r="E9404" t="s">
        <v>37</v>
      </c>
      <c r="F9404" s="2">
        <v>-200</v>
      </c>
      <c r="G9404" t="s">
        <v>2641</v>
      </c>
      <c r="H9404">
        <v>886968291</v>
      </c>
      <c r="I9404" t="s">
        <v>38</v>
      </c>
      <c r="J9404" t="s">
        <v>58</v>
      </c>
      <c r="K9404" t="s">
        <v>40</v>
      </c>
      <c r="L9404" t="s">
        <v>66</v>
      </c>
      <c r="M9404" t="s">
        <v>10364</v>
      </c>
      <c r="N9404" t="s">
        <v>15</v>
      </c>
      <c r="O9404" t="s">
        <v>2642</v>
      </c>
      <c r="P9404" t="s">
        <v>43</v>
      </c>
      <c r="Q9404" t="s">
        <v>10365</v>
      </c>
      <c r="R9404" s="2">
        <v>200</v>
      </c>
      <c r="S9404">
        <v>2021</v>
      </c>
      <c r="T9404" t="s">
        <v>11037</v>
      </c>
    </row>
    <row r="9405" spans="1:20" hidden="1" x14ac:dyDescent="0.35">
      <c r="A9405" s="1">
        <v>44491</v>
      </c>
      <c r="B9405" t="s">
        <v>9030</v>
      </c>
      <c r="C9405" t="s">
        <v>9030</v>
      </c>
      <c r="D9405" t="s">
        <v>11218</v>
      </c>
      <c r="E9405" t="s">
        <v>37</v>
      </c>
      <c r="F9405" s="2">
        <v>-897</v>
      </c>
      <c r="G9405" t="s">
        <v>3027</v>
      </c>
      <c r="H9405">
        <v>886965909</v>
      </c>
      <c r="I9405" t="s">
        <v>38</v>
      </c>
      <c r="J9405" t="s">
        <v>58</v>
      </c>
      <c r="K9405" t="s">
        <v>40</v>
      </c>
      <c r="L9405" t="s">
        <v>108</v>
      </c>
      <c r="M9405" t="s">
        <v>109</v>
      </c>
      <c r="N9405" t="s">
        <v>9035</v>
      </c>
      <c r="O9405" t="s">
        <v>3035</v>
      </c>
      <c r="P9405" t="s">
        <v>43</v>
      </c>
      <c r="Q9405" t="s">
        <v>2799</v>
      </c>
      <c r="R9405" s="2">
        <v>897</v>
      </c>
      <c r="S9405">
        <v>2021</v>
      </c>
      <c r="T9405" t="s">
        <v>11037</v>
      </c>
    </row>
    <row r="9406" spans="1:20" hidden="1" x14ac:dyDescent="0.35">
      <c r="A9406" s="1">
        <v>44491</v>
      </c>
      <c r="B9406" t="s">
        <v>9030</v>
      </c>
      <c r="C9406" t="s">
        <v>9030</v>
      </c>
      <c r="D9406" t="s">
        <v>11219</v>
      </c>
      <c r="E9406" t="s">
        <v>37</v>
      </c>
      <c r="F9406" s="2">
        <v>-150</v>
      </c>
      <c r="G9406" t="s">
        <v>3027</v>
      </c>
      <c r="H9406">
        <v>886965909</v>
      </c>
      <c r="I9406" t="s">
        <v>38</v>
      </c>
      <c r="J9406" t="s">
        <v>58</v>
      </c>
      <c r="K9406" t="s">
        <v>40</v>
      </c>
      <c r="L9406" t="s">
        <v>66</v>
      </c>
      <c r="M9406" t="s">
        <v>10364</v>
      </c>
      <c r="N9406" t="s">
        <v>15</v>
      </c>
      <c r="O9406" t="s">
        <v>3035</v>
      </c>
      <c r="P9406" t="s">
        <v>43</v>
      </c>
      <c r="Q9406" t="s">
        <v>10365</v>
      </c>
      <c r="R9406" s="2">
        <v>150</v>
      </c>
      <c r="S9406">
        <v>2021</v>
      </c>
      <c r="T9406" t="s">
        <v>11037</v>
      </c>
    </row>
    <row r="9407" spans="1:20" hidden="1" x14ac:dyDescent="0.35">
      <c r="A9407" s="1">
        <v>44491</v>
      </c>
      <c r="B9407" t="s">
        <v>9030</v>
      </c>
      <c r="C9407" t="s">
        <v>9030</v>
      </c>
      <c r="D9407" t="s">
        <v>11220</v>
      </c>
      <c r="E9407" t="s">
        <v>37</v>
      </c>
      <c r="F9407" s="2">
        <v>75</v>
      </c>
      <c r="G9407" t="s">
        <v>3027</v>
      </c>
      <c r="H9407">
        <v>886965909</v>
      </c>
      <c r="I9407" t="s">
        <v>38</v>
      </c>
      <c r="J9407" t="s">
        <v>58</v>
      </c>
      <c r="K9407" t="s">
        <v>91</v>
      </c>
      <c r="L9407" t="s">
        <v>87</v>
      </c>
      <c r="M9407" t="s">
        <v>2928</v>
      </c>
      <c r="N9407" t="s">
        <v>15</v>
      </c>
      <c r="O9407" t="s">
        <v>3035</v>
      </c>
      <c r="P9407" t="s">
        <v>43</v>
      </c>
      <c r="Q9407" t="s">
        <v>3584</v>
      </c>
      <c r="R9407" s="2">
        <v>75</v>
      </c>
      <c r="S9407">
        <v>2021</v>
      </c>
      <c r="T9407" t="s">
        <v>11037</v>
      </c>
    </row>
    <row r="9408" spans="1:20" hidden="1" x14ac:dyDescent="0.35">
      <c r="A9408" s="1">
        <v>44491</v>
      </c>
      <c r="B9408" t="s">
        <v>9030</v>
      </c>
      <c r="C9408" t="s">
        <v>9030</v>
      </c>
      <c r="D9408" t="s">
        <v>11221</v>
      </c>
      <c r="E9408" t="s">
        <v>37</v>
      </c>
      <c r="F9408" s="2">
        <v>1695</v>
      </c>
      <c r="G9408" t="s">
        <v>3027</v>
      </c>
      <c r="H9408">
        <v>886965909</v>
      </c>
      <c r="I9408" t="s">
        <v>38</v>
      </c>
      <c r="J9408" t="s">
        <v>58</v>
      </c>
      <c r="K9408" t="s">
        <v>91</v>
      </c>
      <c r="L9408" t="s">
        <v>87</v>
      </c>
      <c r="M9408" t="s">
        <v>2928</v>
      </c>
      <c r="N9408" t="s">
        <v>15</v>
      </c>
      <c r="O9408" t="s">
        <v>3035</v>
      </c>
      <c r="P9408" t="s">
        <v>43</v>
      </c>
      <c r="Q9408" t="s">
        <v>3584</v>
      </c>
      <c r="R9408" s="2">
        <v>1695</v>
      </c>
      <c r="S9408">
        <v>2021</v>
      </c>
      <c r="T9408" t="s">
        <v>11037</v>
      </c>
    </row>
    <row r="9409" spans="1:20" hidden="1" x14ac:dyDescent="0.35">
      <c r="A9409" s="1">
        <v>44491</v>
      </c>
      <c r="B9409" t="s">
        <v>9030</v>
      </c>
      <c r="C9409" t="s">
        <v>9030</v>
      </c>
      <c r="D9409" t="s">
        <v>11222</v>
      </c>
      <c r="E9409" t="s">
        <v>37</v>
      </c>
      <c r="F9409" s="2">
        <v>1795</v>
      </c>
      <c r="G9409" t="s">
        <v>433</v>
      </c>
      <c r="H9409">
        <v>3123859963</v>
      </c>
      <c r="I9409" t="s">
        <v>38</v>
      </c>
      <c r="J9409" t="s">
        <v>277</v>
      </c>
      <c r="K9409" t="s">
        <v>91</v>
      </c>
      <c r="L9409" t="s">
        <v>87</v>
      </c>
      <c r="M9409" t="s">
        <v>2928</v>
      </c>
      <c r="N9409" t="s">
        <v>15</v>
      </c>
      <c r="O9409" t="s">
        <v>434</v>
      </c>
      <c r="P9409" t="s">
        <v>43</v>
      </c>
      <c r="Q9409" t="s">
        <v>148</v>
      </c>
      <c r="R9409" s="2">
        <v>1795</v>
      </c>
      <c r="S9409">
        <v>2021</v>
      </c>
      <c r="T9409" t="s">
        <v>11037</v>
      </c>
    </row>
    <row r="9410" spans="1:20" hidden="1" x14ac:dyDescent="0.35">
      <c r="A9410" s="1">
        <v>44491</v>
      </c>
      <c r="B9410" t="s">
        <v>9030</v>
      </c>
      <c r="C9410" t="s">
        <v>9030</v>
      </c>
      <c r="D9410" t="s">
        <v>11223</v>
      </c>
      <c r="E9410" t="s">
        <v>37</v>
      </c>
      <c r="F9410" s="2">
        <v>-568</v>
      </c>
      <c r="G9410" t="s">
        <v>5647</v>
      </c>
      <c r="H9410">
        <v>363876571</v>
      </c>
      <c r="I9410" t="s">
        <v>38</v>
      </c>
      <c r="J9410" t="s">
        <v>17</v>
      </c>
      <c r="K9410" t="s">
        <v>40</v>
      </c>
      <c r="L9410" t="s">
        <v>108</v>
      </c>
      <c r="M9410" t="s">
        <v>109</v>
      </c>
      <c r="N9410" t="s">
        <v>9035</v>
      </c>
      <c r="O9410" t="s">
        <v>6210</v>
      </c>
      <c r="P9410" t="s">
        <v>43</v>
      </c>
      <c r="Q9410" t="s">
        <v>2799</v>
      </c>
      <c r="R9410" s="2">
        <v>568</v>
      </c>
      <c r="S9410">
        <v>2021</v>
      </c>
      <c r="T9410" t="s">
        <v>11037</v>
      </c>
    </row>
    <row r="9411" spans="1:20" hidden="1" x14ac:dyDescent="0.35">
      <c r="A9411" s="1">
        <v>44491</v>
      </c>
      <c r="B9411" t="s">
        <v>9030</v>
      </c>
      <c r="C9411" t="s">
        <v>9030</v>
      </c>
      <c r="D9411" t="s">
        <v>11224</v>
      </c>
      <c r="E9411" t="s">
        <v>37</v>
      </c>
      <c r="F9411" s="2">
        <v>-225.6</v>
      </c>
      <c r="G9411" t="s">
        <v>10208</v>
      </c>
      <c r="H9411">
        <v>5445996969</v>
      </c>
      <c r="I9411" t="s">
        <v>10654</v>
      </c>
      <c r="J9411" t="s">
        <v>17</v>
      </c>
      <c r="K9411" t="s">
        <v>40</v>
      </c>
      <c r="L9411" t="s">
        <v>76</v>
      </c>
      <c r="M9411" t="s">
        <v>10689</v>
      </c>
      <c r="N9411" t="s">
        <v>15</v>
      </c>
      <c r="O9411" t="s">
        <v>10655</v>
      </c>
      <c r="P9411" t="s">
        <v>43</v>
      </c>
      <c r="Q9411" t="s">
        <v>10689</v>
      </c>
      <c r="R9411" s="2">
        <v>225.6</v>
      </c>
      <c r="S9411">
        <v>2021</v>
      </c>
      <c r="T9411" t="s">
        <v>11037</v>
      </c>
    </row>
    <row r="9412" spans="1:20" hidden="1" x14ac:dyDescent="0.35">
      <c r="A9412" s="1">
        <v>44491</v>
      </c>
      <c r="B9412" t="s">
        <v>9030</v>
      </c>
      <c r="C9412" t="s">
        <v>9030</v>
      </c>
      <c r="D9412" t="s">
        <v>11225</v>
      </c>
      <c r="E9412" t="s">
        <v>37</v>
      </c>
      <c r="F9412" s="2">
        <v>-51.02</v>
      </c>
      <c r="G9412" t="s">
        <v>10208</v>
      </c>
      <c r="H9412">
        <v>5445996969</v>
      </c>
      <c r="I9412" t="s">
        <v>10654</v>
      </c>
      <c r="J9412" t="s">
        <v>17</v>
      </c>
      <c r="K9412" t="s">
        <v>59</v>
      </c>
      <c r="L9412" t="s">
        <v>60</v>
      </c>
      <c r="M9412" t="s">
        <v>10849</v>
      </c>
      <c r="N9412" t="s">
        <v>15</v>
      </c>
      <c r="O9412" t="s">
        <v>10655</v>
      </c>
      <c r="P9412" t="s">
        <v>43</v>
      </c>
      <c r="Q9412" t="s">
        <v>10850</v>
      </c>
      <c r="R9412" s="2">
        <v>51.02</v>
      </c>
      <c r="S9412">
        <v>2021</v>
      </c>
      <c r="T9412" t="s">
        <v>11037</v>
      </c>
    </row>
    <row r="9413" spans="1:20" hidden="1" x14ac:dyDescent="0.35">
      <c r="A9413" s="1">
        <v>44491</v>
      </c>
      <c r="B9413" t="s">
        <v>9030</v>
      </c>
      <c r="C9413" t="s">
        <v>9030</v>
      </c>
      <c r="D9413" t="s">
        <v>11226</v>
      </c>
      <c r="E9413" t="s">
        <v>37</v>
      </c>
      <c r="F9413" s="2">
        <v>-50</v>
      </c>
      <c r="G9413" t="s">
        <v>10208</v>
      </c>
      <c r="H9413">
        <v>5445996969</v>
      </c>
      <c r="I9413" t="s">
        <v>10654</v>
      </c>
      <c r="J9413" t="s">
        <v>17</v>
      </c>
      <c r="K9413" t="s">
        <v>40</v>
      </c>
      <c r="L9413" t="s">
        <v>66</v>
      </c>
      <c r="M9413" t="s">
        <v>11107</v>
      </c>
      <c r="N9413" t="s">
        <v>15</v>
      </c>
      <c r="O9413" t="s">
        <v>10655</v>
      </c>
      <c r="P9413" t="s">
        <v>43</v>
      </c>
      <c r="Q9413" t="s">
        <v>11107</v>
      </c>
      <c r="R9413" s="2">
        <v>50</v>
      </c>
      <c r="S9413">
        <v>2021</v>
      </c>
      <c r="T9413" t="s">
        <v>11037</v>
      </c>
    </row>
    <row r="9414" spans="1:20" hidden="1" x14ac:dyDescent="0.35">
      <c r="A9414" s="1">
        <v>44491</v>
      </c>
      <c r="B9414" t="s">
        <v>9030</v>
      </c>
      <c r="C9414" t="s">
        <v>9030</v>
      </c>
      <c r="D9414" t="s">
        <v>11227</v>
      </c>
      <c r="E9414" t="s">
        <v>37</v>
      </c>
      <c r="F9414" s="2">
        <v>-25.52</v>
      </c>
      <c r="G9414" t="s">
        <v>10208</v>
      </c>
      <c r="H9414">
        <v>5445996969</v>
      </c>
      <c r="I9414" t="s">
        <v>10654</v>
      </c>
      <c r="J9414" t="s">
        <v>17</v>
      </c>
      <c r="K9414" t="s">
        <v>40</v>
      </c>
      <c r="L9414" t="s">
        <v>76</v>
      </c>
      <c r="M9414" t="s">
        <v>9232</v>
      </c>
      <c r="N9414" t="s">
        <v>15</v>
      </c>
      <c r="O9414" t="s">
        <v>10655</v>
      </c>
      <c r="P9414" t="s">
        <v>43</v>
      </c>
      <c r="Q9414" t="s">
        <v>9232</v>
      </c>
      <c r="R9414" s="2">
        <v>25.52</v>
      </c>
      <c r="S9414">
        <v>2021</v>
      </c>
      <c r="T9414" t="s">
        <v>11037</v>
      </c>
    </row>
    <row r="9415" spans="1:20" hidden="1" x14ac:dyDescent="0.35">
      <c r="A9415" s="1">
        <v>44491</v>
      </c>
      <c r="B9415" t="s">
        <v>9030</v>
      </c>
      <c r="C9415" t="s">
        <v>9030</v>
      </c>
      <c r="D9415" t="s">
        <v>11228</v>
      </c>
      <c r="E9415" t="s">
        <v>37</v>
      </c>
      <c r="F9415" s="2">
        <v>-4.62</v>
      </c>
      <c r="G9415" t="s">
        <v>10208</v>
      </c>
      <c r="H9415">
        <v>5445996969</v>
      </c>
      <c r="I9415" t="s">
        <v>10654</v>
      </c>
      <c r="J9415" t="s">
        <v>17</v>
      </c>
      <c r="K9415" t="s">
        <v>40</v>
      </c>
      <c r="L9415" t="s">
        <v>76</v>
      </c>
      <c r="M9415" t="s">
        <v>9232</v>
      </c>
      <c r="N9415" t="s">
        <v>15</v>
      </c>
      <c r="O9415" t="s">
        <v>10655</v>
      </c>
      <c r="P9415" t="s">
        <v>43</v>
      </c>
      <c r="Q9415" t="s">
        <v>9232</v>
      </c>
      <c r="R9415" s="2">
        <v>4.62</v>
      </c>
      <c r="S9415">
        <v>2021</v>
      </c>
      <c r="T9415" t="s">
        <v>11037</v>
      </c>
    </row>
    <row r="9416" spans="1:20" hidden="1" x14ac:dyDescent="0.35">
      <c r="A9416" s="1">
        <v>44491</v>
      </c>
      <c r="B9416" t="s">
        <v>9030</v>
      </c>
      <c r="C9416" t="s">
        <v>9030</v>
      </c>
      <c r="D9416" t="s">
        <v>11229</v>
      </c>
      <c r="E9416" t="s">
        <v>37</v>
      </c>
      <c r="F9416" s="2">
        <v>840.18</v>
      </c>
      <c r="G9416" t="s">
        <v>10208</v>
      </c>
      <c r="H9416">
        <v>5445996969</v>
      </c>
      <c r="I9416" t="s">
        <v>10654</v>
      </c>
      <c r="J9416" t="s">
        <v>17</v>
      </c>
      <c r="K9416" t="s">
        <v>59</v>
      </c>
      <c r="L9416" t="s">
        <v>60</v>
      </c>
      <c r="M9416" t="s">
        <v>9768</v>
      </c>
      <c r="N9416" t="s">
        <v>10208</v>
      </c>
      <c r="O9416" t="s">
        <v>10655</v>
      </c>
      <c r="P9416" t="s">
        <v>43</v>
      </c>
      <c r="Q9416" t="s">
        <v>9768</v>
      </c>
      <c r="R9416" s="2">
        <v>840.18</v>
      </c>
      <c r="S9416">
        <v>2021</v>
      </c>
      <c r="T9416" t="s">
        <v>11037</v>
      </c>
    </row>
    <row r="9417" spans="1:20" hidden="1" x14ac:dyDescent="0.35">
      <c r="A9417" s="1">
        <v>44494</v>
      </c>
      <c r="B9417" t="s">
        <v>9030</v>
      </c>
      <c r="C9417" t="s">
        <v>9030</v>
      </c>
      <c r="D9417" t="s">
        <v>11230</v>
      </c>
      <c r="E9417" t="s">
        <v>37</v>
      </c>
      <c r="F9417" s="2">
        <v>-40</v>
      </c>
      <c r="G9417" t="s">
        <v>2641</v>
      </c>
      <c r="H9417">
        <v>886968291</v>
      </c>
      <c r="I9417" t="s">
        <v>38</v>
      </c>
      <c r="J9417" t="s">
        <v>58</v>
      </c>
      <c r="K9417" t="s">
        <v>40</v>
      </c>
      <c r="L9417" t="s">
        <v>66</v>
      </c>
      <c r="M9417" t="s">
        <v>9171</v>
      </c>
      <c r="N9417" t="s">
        <v>15</v>
      </c>
      <c r="O9417" t="s">
        <v>2642</v>
      </c>
      <c r="P9417" t="s">
        <v>43</v>
      </c>
      <c r="Q9417" t="s">
        <v>9454</v>
      </c>
      <c r="R9417" s="2">
        <v>40</v>
      </c>
      <c r="S9417">
        <v>2021</v>
      </c>
      <c r="T9417" t="s">
        <v>11037</v>
      </c>
    </row>
    <row r="9418" spans="1:20" hidden="1" x14ac:dyDescent="0.35">
      <c r="A9418" s="1">
        <v>44494</v>
      </c>
      <c r="B9418" t="s">
        <v>9030</v>
      </c>
      <c r="C9418" t="s">
        <v>9030</v>
      </c>
      <c r="D9418" t="s">
        <v>11231</v>
      </c>
      <c r="E9418" t="s">
        <v>37</v>
      </c>
      <c r="F9418" s="2">
        <v>-40</v>
      </c>
      <c r="G9418" t="s">
        <v>3027</v>
      </c>
      <c r="H9418">
        <v>886965909</v>
      </c>
      <c r="I9418" t="s">
        <v>38</v>
      </c>
      <c r="J9418" t="s">
        <v>58</v>
      </c>
      <c r="K9418" t="s">
        <v>40</v>
      </c>
      <c r="L9418" t="s">
        <v>66</v>
      </c>
      <c r="M9418" t="s">
        <v>9171</v>
      </c>
      <c r="N9418" t="s">
        <v>15</v>
      </c>
      <c r="O9418" t="s">
        <v>3035</v>
      </c>
      <c r="P9418" t="s">
        <v>43</v>
      </c>
      <c r="Q9418" t="s">
        <v>9454</v>
      </c>
      <c r="R9418" s="2">
        <v>40</v>
      </c>
      <c r="S9418">
        <v>2021</v>
      </c>
      <c r="T9418" t="s">
        <v>11037</v>
      </c>
    </row>
    <row r="9419" spans="1:20" hidden="1" x14ac:dyDescent="0.35">
      <c r="A9419" s="1">
        <v>44494</v>
      </c>
      <c r="B9419" t="s">
        <v>9030</v>
      </c>
      <c r="C9419" t="s">
        <v>9030</v>
      </c>
      <c r="D9419" t="s">
        <v>11232</v>
      </c>
      <c r="E9419" t="s">
        <v>37</v>
      </c>
      <c r="F9419" s="2">
        <v>-40</v>
      </c>
      <c r="G9419" t="s">
        <v>5647</v>
      </c>
      <c r="H9419">
        <v>363876571</v>
      </c>
      <c r="I9419" t="s">
        <v>38</v>
      </c>
      <c r="J9419" t="s">
        <v>17</v>
      </c>
      <c r="K9419" t="s">
        <v>40</v>
      </c>
      <c r="L9419" t="s">
        <v>66</v>
      </c>
      <c r="M9419" t="s">
        <v>9171</v>
      </c>
      <c r="N9419" t="s">
        <v>15</v>
      </c>
      <c r="O9419" t="s">
        <v>6210</v>
      </c>
      <c r="P9419" t="s">
        <v>43</v>
      </c>
      <c r="Q9419" t="s">
        <v>9454</v>
      </c>
      <c r="R9419" s="2">
        <v>40</v>
      </c>
      <c r="S9419">
        <v>2021</v>
      </c>
      <c r="T9419" t="s">
        <v>11037</v>
      </c>
    </row>
    <row r="9420" spans="1:20" hidden="1" x14ac:dyDescent="0.35">
      <c r="A9420" s="1">
        <v>44494</v>
      </c>
      <c r="B9420" t="s">
        <v>9030</v>
      </c>
      <c r="C9420" t="s">
        <v>9030</v>
      </c>
      <c r="D9420" t="s">
        <v>11233</v>
      </c>
      <c r="E9420" t="s">
        <v>37</v>
      </c>
      <c r="F9420" s="2">
        <v>-640</v>
      </c>
      <c r="G9420" t="s">
        <v>10208</v>
      </c>
      <c r="H9420">
        <v>5445996969</v>
      </c>
      <c r="I9420" t="s">
        <v>10654</v>
      </c>
      <c r="J9420" t="s">
        <v>17</v>
      </c>
      <c r="K9420" t="s">
        <v>40</v>
      </c>
      <c r="L9420" t="s">
        <v>108</v>
      </c>
      <c r="M9420" t="s">
        <v>11157</v>
      </c>
      <c r="N9420" t="s">
        <v>15</v>
      </c>
      <c r="O9420" t="s">
        <v>10655</v>
      </c>
      <c r="P9420" t="s">
        <v>43</v>
      </c>
      <c r="Q9420" t="s">
        <v>11158</v>
      </c>
      <c r="R9420" s="2">
        <v>640</v>
      </c>
      <c r="S9420">
        <v>2021</v>
      </c>
      <c r="T9420" t="s">
        <v>11037</v>
      </c>
    </row>
    <row r="9421" spans="1:20" hidden="1" x14ac:dyDescent="0.35">
      <c r="A9421" s="1">
        <v>44494</v>
      </c>
      <c r="B9421" t="s">
        <v>9030</v>
      </c>
      <c r="C9421" t="s">
        <v>9030</v>
      </c>
      <c r="D9421" t="s">
        <v>11234</v>
      </c>
      <c r="E9421" t="s">
        <v>37</v>
      </c>
      <c r="F9421" s="2">
        <v>-200</v>
      </c>
      <c r="G9421" t="s">
        <v>10208</v>
      </c>
      <c r="H9421">
        <v>5445996969</v>
      </c>
      <c r="I9421" t="s">
        <v>10654</v>
      </c>
      <c r="J9421" t="s">
        <v>17</v>
      </c>
      <c r="K9421" t="s">
        <v>59</v>
      </c>
      <c r="L9421" t="s">
        <v>60</v>
      </c>
      <c r="M9421" t="s">
        <v>11235</v>
      </c>
      <c r="N9421" t="s">
        <v>9030</v>
      </c>
      <c r="O9421" t="s">
        <v>10655</v>
      </c>
      <c r="P9421" t="s">
        <v>43</v>
      </c>
      <c r="Q9421" t="s">
        <v>11236</v>
      </c>
      <c r="R9421" s="2">
        <v>200</v>
      </c>
      <c r="S9421">
        <v>2021</v>
      </c>
      <c r="T9421" t="s">
        <v>11037</v>
      </c>
    </row>
    <row r="9422" spans="1:20" hidden="1" x14ac:dyDescent="0.35">
      <c r="A9422" s="1">
        <v>44494</v>
      </c>
      <c r="B9422" t="s">
        <v>9030</v>
      </c>
      <c r="C9422" t="s">
        <v>9030</v>
      </c>
      <c r="D9422" t="s">
        <v>11237</v>
      </c>
      <c r="E9422" t="s">
        <v>37</v>
      </c>
      <c r="F9422" s="2">
        <v>-66.39</v>
      </c>
      <c r="G9422" t="s">
        <v>10208</v>
      </c>
      <c r="H9422">
        <v>5445996969</v>
      </c>
      <c r="I9422" t="s">
        <v>10654</v>
      </c>
      <c r="J9422" t="s">
        <v>17</v>
      </c>
      <c r="K9422" t="s">
        <v>59</v>
      </c>
      <c r="L9422" t="s">
        <v>60</v>
      </c>
      <c r="M9422" t="s">
        <v>9168</v>
      </c>
      <c r="N9422" t="s">
        <v>15</v>
      </c>
      <c r="O9422" t="s">
        <v>10655</v>
      </c>
      <c r="P9422" t="s">
        <v>43</v>
      </c>
      <c r="Q9422" t="s">
        <v>9168</v>
      </c>
      <c r="R9422" s="2">
        <v>66.39</v>
      </c>
      <c r="S9422">
        <v>2021</v>
      </c>
      <c r="T9422" t="s">
        <v>11037</v>
      </c>
    </row>
    <row r="9423" spans="1:20" hidden="1" x14ac:dyDescent="0.35">
      <c r="A9423" s="1">
        <v>44494</v>
      </c>
      <c r="B9423" t="s">
        <v>9030</v>
      </c>
      <c r="C9423" t="s">
        <v>9030</v>
      </c>
      <c r="D9423" t="s">
        <v>11238</v>
      </c>
      <c r="E9423" t="s">
        <v>37</v>
      </c>
      <c r="F9423" s="2">
        <v>-9.99</v>
      </c>
      <c r="G9423" t="s">
        <v>10208</v>
      </c>
      <c r="H9423">
        <v>5445996969</v>
      </c>
      <c r="I9423" t="s">
        <v>10654</v>
      </c>
      <c r="J9423" t="s">
        <v>17</v>
      </c>
      <c r="K9423" t="s">
        <v>40</v>
      </c>
      <c r="L9423" t="s">
        <v>83</v>
      </c>
      <c r="M9423" t="s">
        <v>10908</v>
      </c>
      <c r="N9423" t="s">
        <v>10208</v>
      </c>
      <c r="O9423" t="s">
        <v>10655</v>
      </c>
      <c r="P9423" t="s">
        <v>43</v>
      </c>
      <c r="Q9423" t="s">
        <v>11179</v>
      </c>
      <c r="R9423" s="2">
        <v>9.99</v>
      </c>
      <c r="S9423">
        <v>2021</v>
      </c>
      <c r="T9423" t="s">
        <v>11037</v>
      </c>
    </row>
    <row r="9424" spans="1:20" hidden="1" x14ac:dyDescent="0.35">
      <c r="A9424" s="1">
        <v>44494</v>
      </c>
      <c r="B9424" t="s">
        <v>9030</v>
      </c>
      <c r="C9424" t="s">
        <v>9030</v>
      </c>
      <c r="D9424" t="s">
        <v>11239</v>
      </c>
      <c r="E9424" t="s">
        <v>37</v>
      </c>
      <c r="F9424" s="2">
        <v>-9.99</v>
      </c>
      <c r="G9424" t="s">
        <v>10208</v>
      </c>
      <c r="H9424">
        <v>5445996969</v>
      </c>
      <c r="I9424" t="s">
        <v>10654</v>
      </c>
      <c r="J9424" t="s">
        <v>17</v>
      </c>
      <c r="K9424" t="s">
        <v>40</v>
      </c>
      <c r="L9424" t="s">
        <v>83</v>
      </c>
      <c r="M9424" t="s">
        <v>10908</v>
      </c>
      <c r="N9424" t="s">
        <v>10208</v>
      </c>
      <c r="O9424" t="s">
        <v>10655</v>
      </c>
      <c r="P9424" t="s">
        <v>43</v>
      </c>
      <c r="Q9424" t="s">
        <v>11179</v>
      </c>
      <c r="R9424" s="2">
        <v>9.99</v>
      </c>
      <c r="S9424">
        <v>2021</v>
      </c>
      <c r="T9424" t="s">
        <v>11037</v>
      </c>
    </row>
    <row r="9425" spans="1:20" hidden="1" x14ac:dyDescent="0.35">
      <c r="A9425" s="1">
        <v>44495</v>
      </c>
      <c r="B9425" t="s">
        <v>9030</v>
      </c>
      <c r="C9425" t="s">
        <v>9030</v>
      </c>
      <c r="D9425" t="s">
        <v>11240</v>
      </c>
      <c r="E9425" t="s">
        <v>37</v>
      </c>
      <c r="F9425" s="2">
        <v>348.92</v>
      </c>
      <c r="G9425" t="s">
        <v>3019</v>
      </c>
      <c r="H9425">
        <v>710655031</v>
      </c>
      <c r="I9425" t="s">
        <v>2888</v>
      </c>
      <c r="J9425" t="s">
        <v>17</v>
      </c>
      <c r="K9425" t="s">
        <v>91</v>
      </c>
      <c r="L9425" t="s">
        <v>87</v>
      </c>
      <c r="M9425" t="s">
        <v>2928</v>
      </c>
      <c r="N9425" t="s">
        <v>2641</v>
      </c>
      <c r="O9425" t="s">
        <v>3021</v>
      </c>
      <c r="P9425" t="s">
        <v>43</v>
      </c>
      <c r="Q9425" t="s">
        <v>3584</v>
      </c>
      <c r="R9425" s="2">
        <v>348.92</v>
      </c>
      <c r="S9425">
        <v>2021</v>
      </c>
      <c r="T9425" t="s">
        <v>11037</v>
      </c>
    </row>
    <row r="9426" spans="1:20" hidden="1" x14ac:dyDescent="0.35">
      <c r="A9426" s="1">
        <v>44496</v>
      </c>
      <c r="B9426" t="s">
        <v>9030</v>
      </c>
      <c r="C9426" t="s">
        <v>9030</v>
      </c>
      <c r="D9426" t="s">
        <v>11241</v>
      </c>
      <c r="E9426" t="s">
        <v>37</v>
      </c>
      <c r="F9426" s="2">
        <v>-281.74</v>
      </c>
      <c r="G9426" t="s">
        <v>3920</v>
      </c>
      <c r="H9426">
        <v>371052603</v>
      </c>
      <c r="I9426" t="s">
        <v>57</v>
      </c>
      <c r="J9426" t="s">
        <v>277</v>
      </c>
      <c r="K9426" t="s">
        <v>40</v>
      </c>
      <c r="L9426" t="s">
        <v>66</v>
      </c>
      <c r="M9426" t="s">
        <v>9235</v>
      </c>
      <c r="N9426" t="s">
        <v>3920</v>
      </c>
      <c r="O9426" t="s">
        <v>4025</v>
      </c>
      <c r="P9426" t="s">
        <v>43</v>
      </c>
      <c r="Q9426" t="s">
        <v>8086</v>
      </c>
      <c r="R9426" s="2">
        <v>281.74</v>
      </c>
      <c r="S9426">
        <v>2021</v>
      </c>
      <c r="T9426" t="s">
        <v>11037</v>
      </c>
    </row>
    <row r="9427" spans="1:20" hidden="1" x14ac:dyDescent="0.35">
      <c r="A9427" s="1">
        <v>44496</v>
      </c>
      <c r="B9427" t="s">
        <v>9030</v>
      </c>
      <c r="C9427" t="s">
        <v>9030</v>
      </c>
      <c r="D9427" t="s">
        <v>11242</v>
      </c>
      <c r="E9427" t="s">
        <v>37</v>
      </c>
      <c r="F9427" s="2">
        <v>1500</v>
      </c>
      <c r="G9427" t="s">
        <v>3019</v>
      </c>
      <c r="H9427">
        <v>710655031</v>
      </c>
      <c r="I9427" t="s">
        <v>2888</v>
      </c>
      <c r="J9427" t="s">
        <v>17</v>
      </c>
      <c r="K9427" t="s">
        <v>91</v>
      </c>
      <c r="L9427" t="s">
        <v>87</v>
      </c>
      <c r="M9427" t="s">
        <v>2928</v>
      </c>
      <c r="N9427" t="s">
        <v>15</v>
      </c>
      <c r="O9427" t="s">
        <v>3021</v>
      </c>
      <c r="P9427" t="s">
        <v>43</v>
      </c>
      <c r="Q9427" t="s">
        <v>3584</v>
      </c>
      <c r="R9427" s="2">
        <v>1500</v>
      </c>
      <c r="S9427">
        <v>2021</v>
      </c>
      <c r="T9427" t="s">
        <v>11037</v>
      </c>
    </row>
    <row r="9428" spans="1:20" hidden="1" x14ac:dyDescent="0.35">
      <c r="A9428" s="1">
        <v>44496</v>
      </c>
      <c r="B9428" t="s">
        <v>9030</v>
      </c>
      <c r="C9428" t="s">
        <v>9030</v>
      </c>
      <c r="D9428" t="s">
        <v>11243</v>
      </c>
      <c r="E9428" t="s">
        <v>37</v>
      </c>
      <c r="F9428" s="2">
        <v>2626.37</v>
      </c>
      <c r="G9428" t="s">
        <v>3019</v>
      </c>
      <c r="H9428">
        <v>710655031</v>
      </c>
      <c r="I9428" t="s">
        <v>2888</v>
      </c>
      <c r="J9428" t="s">
        <v>17</v>
      </c>
      <c r="K9428" t="s">
        <v>91</v>
      </c>
      <c r="L9428" t="s">
        <v>87</v>
      </c>
      <c r="M9428" t="s">
        <v>2928</v>
      </c>
      <c r="N9428" t="s">
        <v>15</v>
      </c>
      <c r="O9428" t="s">
        <v>3021</v>
      </c>
      <c r="P9428" t="s">
        <v>43</v>
      </c>
      <c r="Q9428" t="s">
        <v>3584</v>
      </c>
      <c r="R9428" s="2">
        <v>2626.37</v>
      </c>
      <c r="S9428">
        <v>2021</v>
      </c>
      <c r="T9428" t="s">
        <v>11037</v>
      </c>
    </row>
    <row r="9429" spans="1:20" hidden="1" x14ac:dyDescent="0.35">
      <c r="A9429" s="1">
        <v>44496</v>
      </c>
      <c r="B9429" t="s">
        <v>9030</v>
      </c>
      <c r="C9429" t="s">
        <v>9030</v>
      </c>
      <c r="D9429" t="s">
        <v>11244</v>
      </c>
      <c r="E9429" t="s">
        <v>37</v>
      </c>
      <c r="F9429" s="2">
        <v>-60.55</v>
      </c>
      <c r="G9429" t="s">
        <v>10208</v>
      </c>
      <c r="H9429">
        <v>5445996969</v>
      </c>
      <c r="I9429" t="s">
        <v>10654</v>
      </c>
      <c r="J9429" t="s">
        <v>17</v>
      </c>
      <c r="K9429" t="s">
        <v>59</v>
      </c>
      <c r="L9429" t="s">
        <v>60</v>
      </c>
      <c r="M9429" t="s">
        <v>10849</v>
      </c>
      <c r="N9429" t="s">
        <v>15</v>
      </c>
      <c r="O9429" t="s">
        <v>10655</v>
      </c>
      <c r="P9429" t="s">
        <v>43</v>
      </c>
      <c r="Q9429" t="s">
        <v>10850</v>
      </c>
      <c r="R9429" s="2">
        <v>60.55</v>
      </c>
      <c r="S9429">
        <v>2021</v>
      </c>
      <c r="T9429" t="s">
        <v>11037</v>
      </c>
    </row>
    <row r="9430" spans="1:20" hidden="1" x14ac:dyDescent="0.35">
      <c r="A9430" s="1">
        <v>44496</v>
      </c>
      <c r="B9430" t="s">
        <v>9030</v>
      </c>
      <c r="C9430" t="s">
        <v>9030</v>
      </c>
      <c r="D9430" t="s">
        <v>11245</v>
      </c>
      <c r="E9430" t="s">
        <v>37</v>
      </c>
      <c r="F9430" s="2">
        <v>-40</v>
      </c>
      <c r="G9430" t="s">
        <v>10208</v>
      </c>
      <c r="H9430">
        <v>5445996969</v>
      </c>
      <c r="I9430" t="s">
        <v>10654</v>
      </c>
      <c r="J9430" t="s">
        <v>17</v>
      </c>
      <c r="K9430" t="s">
        <v>59</v>
      </c>
      <c r="L9430" t="s">
        <v>60</v>
      </c>
      <c r="M9430" t="s">
        <v>9790</v>
      </c>
      <c r="N9430" t="s">
        <v>15</v>
      </c>
      <c r="O9430" t="s">
        <v>10655</v>
      </c>
      <c r="P9430" t="s">
        <v>43</v>
      </c>
      <c r="Q9430" t="s">
        <v>9790</v>
      </c>
      <c r="R9430" s="2">
        <v>40</v>
      </c>
      <c r="S9430">
        <v>2021</v>
      </c>
      <c r="T9430" t="s">
        <v>11037</v>
      </c>
    </row>
    <row r="9431" spans="1:20" hidden="1" x14ac:dyDescent="0.35">
      <c r="A9431" s="1">
        <v>44496</v>
      </c>
      <c r="B9431" t="s">
        <v>9030</v>
      </c>
      <c r="C9431" t="s">
        <v>9030</v>
      </c>
      <c r="D9431" t="s">
        <v>11246</v>
      </c>
      <c r="E9431" t="s">
        <v>37</v>
      </c>
      <c r="F9431" s="2">
        <v>135</v>
      </c>
      <c r="G9431" t="s">
        <v>10208</v>
      </c>
      <c r="H9431">
        <v>5445996969</v>
      </c>
      <c r="I9431" t="s">
        <v>10654</v>
      </c>
      <c r="J9431" t="s">
        <v>17</v>
      </c>
      <c r="K9431" t="s">
        <v>91</v>
      </c>
      <c r="L9431" t="s">
        <v>87</v>
      </c>
      <c r="M9431" t="s">
        <v>2928</v>
      </c>
      <c r="N9431" t="s">
        <v>15</v>
      </c>
      <c r="O9431" t="s">
        <v>10655</v>
      </c>
      <c r="P9431" t="s">
        <v>43</v>
      </c>
      <c r="Q9431" t="s">
        <v>3584</v>
      </c>
      <c r="R9431" s="2">
        <v>135</v>
      </c>
      <c r="S9431">
        <v>2021</v>
      </c>
      <c r="T9431" t="s">
        <v>11037</v>
      </c>
    </row>
    <row r="9432" spans="1:20" hidden="1" x14ac:dyDescent="0.35">
      <c r="A9432" s="1">
        <v>44496</v>
      </c>
      <c r="B9432" t="s">
        <v>9030</v>
      </c>
      <c r="C9432" t="s">
        <v>9030</v>
      </c>
      <c r="D9432" t="s">
        <v>11247</v>
      </c>
      <c r="E9432" t="s">
        <v>37</v>
      </c>
      <c r="F9432" s="2">
        <v>600</v>
      </c>
      <c r="G9432" t="s">
        <v>10208</v>
      </c>
      <c r="H9432">
        <v>5445996969</v>
      </c>
      <c r="I9432" t="s">
        <v>10654</v>
      </c>
      <c r="J9432" t="s">
        <v>17</v>
      </c>
      <c r="K9432" t="s">
        <v>91</v>
      </c>
      <c r="L9432" t="s">
        <v>87</v>
      </c>
      <c r="M9432" t="s">
        <v>2928</v>
      </c>
      <c r="N9432" t="s">
        <v>15</v>
      </c>
      <c r="O9432" t="s">
        <v>10655</v>
      </c>
      <c r="P9432" t="s">
        <v>43</v>
      </c>
      <c r="Q9432" t="s">
        <v>3584</v>
      </c>
      <c r="R9432" s="2">
        <v>600</v>
      </c>
      <c r="S9432">
        <v>2021</v>
      </c>
      <c r="T9432" t="s">
        <v>11037</v>
      </c>
    </row>
    <row r="9433" spans="1:20" hidden="1" x14ac:dyDescent="0.35">
      <c r="A9433" s="1">
        <v>44497</v>
      </c>
      <c r="B9433" t="s">
        <v>9030</v>
      </c>
      <c r="C9433" t="s">
        <v>9030</v>
      </c>
      <c r="D9433" t="s">
        <v>11248</v>
      </c>
      <c r="E9433" t="s">
        <v>37</v>
      </c>
      <c r="F9433" s="2">
        <v>-2830.54</v>
      </c>
      <c r="G9433" t="s">
        <v>3019</v>
      </c>
      <c r="H9433">
        <v>710655031</v>
      </c>
      <c r="I9433" t="s">
        <v>2888</v>
      </c>
      <c r="J9433" t="s">
        <v>17</v>
      </c>
      <c r="K9433" t="s">
        <v>7898</v>
      </c>
      <c r="L9433" t="s">
        <v>7899</v>
      </c>
      <c r="M9433" t="s">
        <v>9235</v>
      </c>
      <c r="N9433" t="s">
        <v>7900</v>
      </c>
      <c r="O9433" t="s">
        <v>3021</v>
      </c>
      <c r="P9433" t="s">
        <v>43</v>
      </c>
      <c r="Q9433" t="s">
        <v>8086</v>
      </c>
      <c r="R9433" s="2">
        <v>2830.54</v>
      </c>
      <c r="S9433">
        <v>2021</v>
      </c>
      <c r="T9433" t="s">
        <v>11037</v>
      </c>
    </row>
    <row r="9434" spans="1:20" hidden="1" x14ac:dyDescent="0.35">
      <c r="A9434" s="1">
        <v>44497</v>
      </c>
      <c r="B9434" t="s">
        <v>9030</v>
      </c>
      <c r="C9434" t="s">
        <v>9030</v>
      </c>
      <c r="D9434" t="s">
        <v>11249</v>
      </c>
      <c r="E9434" t="s">
        <v>37</v>
      </c>
      <c r="F9434" s="2">
        <v>95</v>
      </c>
      <c r="G9434" t="s">
        <v>3019</v>
      </c>
      <c r="H9434">
        <v>710655031</v>
      </c>
      <c r="I9434" t="s">
        <v>2888</v>
      </c>
      <c r="J9434" t="s">
        <v>17</v>
      </c>
      <c r="K9434" t="s">
        <v>91</v>
      </c>
      <c r="L9434" t="s">
        <v>87</v>
      </c>
      <c r="M9434" t="s">
        <v>2928</v>
      </c>
      <c r="N9434" t="s">
        <v>15</v>
      </c>
      <c r="O9434" t="s">
        <v>3021</v>
      </c>
      <c r="P9434" t="s">
        <v>43</v>
      </c>
      <c r="Q9434" t="s">
        <v>3584</v>
      </c>
      <c r="R9434" s="2">
        <v>95</v>
      </c>
      <c r="S9434">
        <v>2021</v>
      </c>
      <c r="T9434" t="s">
        <v>11037</v>
      </c>
    </row>
    <row r="9435" spans="1:20" hidden="1" x14ac:dyDescent="0.35">
      <c r="A9435" s="1">
        <v>44498</v>
      </c>
      <c r="B9435" t="s">
        <v>9030</v>
      </c>
      <c r="C9435" t="s">
        <v>9030</v>
      </c>
      <c r="D9435" t="s">
        <v>11250</v>
      </c>
      <c r="E9435" t="s">
        <v>37</v>
      </c>
      <c r="F9435" s="2">
        <v>-525</v>
      </c>
      <c r="G9435" t="s">
        <v>29</v>
      </c>
      <c r="H9435">
        <v>2123674356</v>
      </c>
      <c r="I9435" t="s">
        <v>38</v>
      </c>
      <c r="J9435" t="s">
        <v>39</v>
      </c>
      <c r="K9435" t="s">
        <v>40</v>
      </c>
      <c r="L9435" t="s">
        <v>66</v>
      </c>
      <c r="M9435" t="s">
        <v>7076</v>
      </c>
      <c r="N9435" t="s">
        <v>15</v>
      </c>
      <c r="O9435" t="s">
        <v>42</v>
      </c>
      <c r="P9435" t="s">
        <v>43</v>
      </c>
      <c r="Q9435" t="s">
        <v>9575</v>
      </c>
      <c r="R9435" s="2">
        <v>525</v>
      </c>
      <c r="S9435">
        <v>2021</v>
      </c>
      <c r="T9435" t="s">
        <v>11037</v>
      </c>
    </row>
    <row r="9436" spans="1:20" hidden="1" x14ac:dyDescent="0.35">
      <c r="A9436" s="1">
        <v>44498</v>
      </c>
      <c r="B9436" t="s">
        <v>9030</v>
      </c>
      <c r="C9436" t="s">
        <v>9030</v>
      </c>
      <c r="D9436" t="s">
        <v>1230</v>
      </c>
      <c r="E9436" t="s">
        <v>37</v>
      </c>
      <c r="F9436" s="2">
        <v>0.04</v>
      </c>
      <c r="G9436" t="s">
        <v>1191</v>
      </c>
      <c r="H9436">
        <v>7123691524</v>
      </c>
      <c r="I9436" t="s">
        <v>57</v>
      </c>
      <c r="J9436" t="s">
        <v>277</v>
      </c>
      <c r="K9436" t="s">
        <v>91</v>
      </c>
      <c r="L9436" t="s">
        <v>499</v>
      </c>
      <c r="M9436" t="s">
        <v>2168</v>
      </c>
      <c r="N9436" t="s">
        <v>9035</v>
      </c>
      <c r="O9436" t="s">
        <v>279</v>
      </c>
      <c r="P9436" t="s">
        <v>500</v>
      </c>
      <c r="Q9436" t="s">
        <v>8673</v>
      </c>
      <c r="R9436" s="2">
        <v>0.04</v>
      </c>
      <c r="S9436">
        <v>2021</v>
      </c>
      <c r="T9436" t="s">
        <v>11037</v>
      </c>
    </row>
    <row r="9437" spans="1:20" hidden="1" x14ac:dyDescent="0.35">
      <c r="A9437" s="1">
        <v>44498</v>
      </c>
      <c r="B9437" t="s">
        <v>9030</v>
      </c>
      <c r="C9437" t="s">
        <v>9030</v>
      </c>
      <c r="D9437" t="s">
        <v>11251</v>
      </c>
      <c r="E9437" t="s">
        <v>37</v>
      </c>
      <c r="F9437" s="2">
        <v>-210</v>
      </c>
      <c r="G9437" t="s">
        <v>533</v>
      </c>
      <c r="H9437">
        <v>2120678228</v>
      </c>
      <c r="I9437" t="s">
        <v>57</v>
      </c>
      <c r="J9437" t="s">
        <v>58</v>
      </c>
      <c r="K9437" t="s">
        <v>40</v>
      </c>
      <c r="L9437" t="s">
        <v>66</v>
      </c>
      <c r="M9437" t="s">
        <v>10364</v>
      </c>
      <c r="N9437" t="s">
        <v>15</v>
      </c>
      <c r="O9437" t="s">
        <v>534</v>
      </c>
      <c r="P9437" t="s">
        <v>43</v>
      </c>
      <c r="Q9437" t="s">
        <v>10365</v>
      </c>
      <c r="R9437" s="2">
        <v>210</v>
      </c>
      <c r="S9437">
        <v>2021</v>
      </c>
      <c r="T9437" t="s">
        <v>11037</v>
      </c>
    </row>
    <row r="9438" spans="1:20" hidden="1" x14ac:dyDescent="0.35">
      <c r="A9438" s="1">
        <v>44498</v>
      </c>
      <c r="B9438" t="s">
        <v>9030</v>
      </c>
      <c r="C9438" t="s">
        <v>9030</v>
      </c>
      <c r="D9438" t="s">
        <v>1230</v>
      </c>
      <c r="E9438" t="s">
        <v>37</v>
      </c>
      <c r="F9438" s="2">
        <v>0.08</v>
      </c>
      <c r="G9438" t="s">
        <v>9058</v>
      </c>
      <c r="H9438">
        <v>2120679333</v>
      </c>
      <c r="I9438" t="s">
        <v>38</v>
      </c>
      <c r="J9438" t="s">
        <v>58</v>
      </c>
      <c r="K9438" t="s">
        <v>91</v>
      </c>
      <c r="L9438" t="s">
        <v>499</v>
      </c>
      <c r="M9438" t="s">
        <v>2168</v>
      </c>
      <c r="N9438" t="s">
        <v>9035</v>
      </c>
      <c r="O9438" t="s">
        <v>9059</v>
      </c>
      <c r="P9438" t="s">
        <v>500</v>
      </c>
      <c r="Q9438" t="s">
        <v>8673</v>
      </c>
      <c r="R9438" s="2">
        <v>0.08</v>
      </c>
      <c r="S9438">
        <v>2021</v>
      </c>
      <c r="T9438" t="s">
        <v>11037</v>
      </c>
    </row>
    <row r="9439" spans="1:20" hidden="1" x14ac:dyDescent="0.35">
      <c r="A9439" s="1">
        <v>44498</v>
      </c>
      <c r="B9439" t="s">
        <v>9030</v>
      </c>
      <c r="C9439" t="s">
        <v>9030</v>
      </c>
      <c r="D9439" t="s">
        <v>1230</v>
      </c>
      <c r="E9439" t="s">
        <v>37</v>
      </c>
      <c r="F9439" s="2">
        <v>0.04</v>
      </c>
      <c r="G9439" t="s">
        <v>9207</v>
      </c>
      <c r="H9439">
        <v>5123943606</v>
      </c>
      <c r="I9439" t="s">
        <v>57</v>
      </c>
      <c r="J9439" t="s">
        <v>58</v>
      </c>
      <c r="K9439" t="s">
        <v>91</v>
      </c>
      <c r="L9439" t="s">
        <v>499</v>
      </c>
      <c r="M9439" t="s">
        <v>2168</v>
      </c>
      <c r="N9439" t="s">
        <v>9035</v>
      </c>
      <c r="O9439" t="s">
        <v>9228</v>
      </c>
      <c r="P9439" t="s">
        <v>500</v>
      </c>
      <c r="Q9439" t="s">
        <v>8673</v>
      </c>
      <c r="R9439" s="2">
        <v>0.04</v>
      </c>
      <c r="S9439">
        <v>2021</v>
      </c>
      <c r="T9439" t="s">
        <v>11037</v>
      </c>
    </row>
    <row r="9440" spans="1:20" hidden="1" x14ac:dyDescent="0.35">
      <c r="A9440" s="1">
        <v>44498</v>
      </c>
      <c r="B9440" t="s">
        <v>9030</v>
      </c>
      <c r="C9440" t="s">
        <v>9030</v>
      </c>
      <c r="D9440" t="s">
        <v>11252</v>
      </c>
      <c r="E9440" t="s">
        <v>37</v>
      </c>
      <c r="F9440" s="2">
        <v>2000</v>
      </c>
      <c r="G9440" t="s">
        <v>9207</v>
      </c>
      <c r="H9440">
        <v>5123943606</v>
      </c>
      <c r="I9440" t="s">
        <v>57</v>
      </c>
      <c r="J9440" t="s">
        <v>58</v>
      </c>
      <c r="K9440" t="s">
        <v>91</v>
      </c>
      <c r="L9440" t="s">
        <v>87</v>
      </c>
      <c r="M9440" t="s">
        <v>2928</v>
      </c>
      <c r="N9440" t="s">
        <v>15</v>
      </c>
      <c r="O9440" t="s">
        <v>9228</v>
      </c>
      <c r="P9440" t="s">
        <v>500</v>
      </c>
      <c r="Q9440" t="s">
        <v>11253</v>
      </c>
      <c r="R9440" s="2">
        <v>2000</v>
      </c>
      <c r="S9440">
        <v>2021</v>
      </c>
      <c r="T9440" t="s">
        <v>11037</v>
      </c>
    </row>
    <row r="9441" spans="1:20" hidden="1" x14ac:dyDescent="0.35">
      <c r="A9441" s="1">
        <v>44498</v>
      </c>
      <c r="B9441" t="s">
        <v>9030</v>
      </c>
      <c r="C9441" t="s">
        <v>9030</v>
      </c>
      <c r="D9441" t="s">
        <v>11254</v>
      </c>
      <c r="E9441" t="s">
        <v>37</v>
      </c>
      <c r="F9441" s="2">
        <v>-1118.25</v>
      </c>
      <c r="G9441" t="s">
        <v>2641</v>
      </c>
      <c r="H9441">
        <v>886968291</v>
      </c>
      <c r="I9441" t="s">
        <v>38</v>
      </c>
      <c r="J9441" t="s">
        <v>58</v>
      </c>
      <c r="K9441" t="s">
        <v>40</v>
      </c>
      <c r="L9441" t="s">
        <v>122</v>
      </c>
      <c r="M9441" t="s">
        <v>9032</v>
      </c>
      <c r="N9441" t="s">
        <v>15</v>
      </c>
      <c r="O9441" t="s">
        <v>2642</v>
      </c>
      <c r="P9441" t="s">
        <v>43</v>
      </c>
      <c r="Q9441" t="s">
        <v>9032</v>
      </c>
      <c r="R9441" s="2">
        <v>1118.25</v>
      </c>
      <c r="S9441">
        <v>2021</v>
      </c>
      <c r="T9441" t="s">
        <v>11037</v>
      </c>
    </row>
    <row r="9442" spans="1:20" hidden="1" x14ac:dyDescent="0.35">
      <c r="A9442" s="1">
        <v>44498</v>
      </c>
      <c r="B9442" t="s">
        <v>9030</v>
      </c>
      <c r="C9442" t="s">
        <v>9030</v>
      </c>
      <c r="D9442" t="s">
        <v>11255</v>
      </c>
      <c r="E9442" t="s">
        <v>37</v>
      </c>
      <c r="F9442" s="2">
        <v>-150</v>
      </c>
      <c r="G9442" t="s">
        <v>10208</v>
      </c>
      <c r="H9442">
        <v>5445996969</v>
      </c>
      <c r="I9442" t="s">
        <v>10654</v>
      </c>
      <c r="J9442" t="s">
        <v>17</v>
      </c>
      <c r="K9442" t="s">
        <v>59</v>
      </c>
      <c r="L9442" t="s">
        <v>60</v>
      </c>
      <c r="M9442" t="s">
        <v>10364</v>
      </c>
      <c r="N9442" t="s">
        <v>15</v>
      </c>
      <c r="O9442" t="s">
        <v>10655</v>
      </c>
      <c r="P9442" t="s">
        <v>43</v>
      </c>
      <c r="Q9442" t="s">
        <v>10365</v>
      </c>
      <c r="R9442" s="2">
        <v>150</v>
      </c>
      <c r="S9442">
        <v>2021</v>
      </c>
      <c r="T9442" t="s">
        <v>11037</v>
      </c>
    </row>
    <row r="9443" spans="1:20" hidden="1" x14ac:dyDescent="0.35">
      <c r="A9443" s="1">
        <v>44498</v>
      </c>
      <c r="B9443" t="s">
        <v>9030</v>
      </c>
      <c r="C9443" t="s">
        <v>9030</v>
      </c>
      <c r="D9443" t="s">
        <v>1230</v>
      </c>
      <c r="E9443" t="s">
        <v>37</v>
      </c>
      <c r="F9443" s="2">
        <v>0.1</v>
      </c>
      <c r="G9443" t="s">
        <v>2929</v>
      </c>
      <c r="H9443">
        <v>1124223312</v>
      </c>
      <c r="I9443" t="s">
        <v>38</v>
      </c>
      <c r="J9443" t="s">
        <v>17</v>
      </c>
      <c r="K9443" t="s">
        <v>91</v>
      </c>
      <c r="L9443" t="s">
        <v>499</v>
      </c>
      <c r="M9443" t="s">
        <v>2168</v>
      </c>
      <c r="N9443" t="s">
        <v>9035</v>
      </c>
      <c r="O9443" t="s">
        <v>2930</v>
      </c>
      <c r="P9443" t="s">
        <v>500</v>
      </c>
      <c r="Q9443" t="s">
        <v>5529</v>
      </c>
      <c r="R9443" s="2">
        <v>0.1</v>
      </c>
      <c r="S9443">
        <v>2021</v>
      </c>
      <c r="T9443" t="s">
        <v>11037</v>
      </c>
    </row>
    <row r="9444" spans="1:20" hidden="1" x14ac:dyDescent="0.35">
      <c r="A9444" s="1">
        <v>44498</v>
      </c>
      <c r="B9444" t="s">
        <v>9030</v>
      </c>
      <c r="C9444" t="s">
        <v>9030</v>
      </c>
      <c r="D9444" t="s">
        <v>1230</v>
      </c>
      <c r="E9444" t="s">
        <v>37</v>
      </c>
      <c r="F9444" s="2">
        <v>1.53</v>
      </c>
      <c r="G9444" t="s">
        <v>47</v>
      </c>
      <c r="H9444">
        <v>2113481242</v>
      </c>
      <c r="I9444" t="s">
        <v>2888</v>
      </c>
      <c r="J9444" t="s">
        <v>17</v>
      </c>
      <c r="K9444" t="s">
        <v>91</v>
      </c>
      <c r="L9444" t="s">
        <v>499</v>
      </c>
      <c r="M9444" t="s">
        <v>2168</v>
      </c>
      <c r="N9444" t="s">
        <v>9035</v>
      </c>
      <c r="O9444" t="s">
        <v>2890</v>
      </c>
      <c r="P9444" t="s">
        <v>500</v>
      </c>
      <c r="Q9444" t="s">
        <v>5529</v>
      </c>
      <c r="R9444" s="2">
        <v>1.53</v>
      </c>
      <c r="S9444">
        <v>2021</v>
      </c>
      <c r="T9444" t="s">
        <v>11037</v>
      </c>
    </row>
    <row r="9445" spans="1:20" hidden="1" x14ac:dyDescent="0.35">
      <c r="A9445" s="1">
        <v>44501</v>
      </c>
      <c r="B9445" t="s">
        <v>9030</v>
      </c>
      <c r="C9445" t="s">
        <v>9030</v>
      </c>
      <c r="D9445" t="s">
        <v>11256</v>
      </c>
      <c r="E9445" t="s">
        <v>37</v>
      </c>
      <c r="F9445" s="2">
        <v>-75</v>
      </c>
      <c r="G9445" t="s">
        <v>52</v>
      </c>
      <c r="H9445">
        <v>2123710218</v>
      </c>
      <c r="I9445" t="s">
        <v>57</v>
      </c>
      <c r="J9445" t="s">
        <v>58</v>
      </c>
      <c r="K9445" t="s">
        <v>40</v>
      </c>
      <c r="L9445" t="s">
        <v>108</v>
      </c>
      <c r="M9445" t="s">
        <v>109</v>
      </c>
      <c r="N9445" t="s">
        <v>9035</v>
      </c>
      <c r="O9445" t="s">
        <v>61</v>
      </c>
      <c r="P9445" t="s">
        <v>43</v>
      </c>
      <c r="Q9445" t="s">
        <v>2799</v>
      </c>
      <c r="R9445" s="2">
        <v>75</v>
      </c>
      <c r="S9445">
        <v>2021</v>
      </c>
      <c r="T9445" t="s">
        <v>11257</v>
      </c>
    </row>
    <row r="9446" spans="1:20" hidden="1" x14ac:dyDescent="0.35">
      <c r="A9446" s="1">
        <v>44501</v>
      </c>
      <c r="B9446" t="s">
        <v>9030</v>
      </c>
      <c r="C9446" t="s">
        <v>9030</v>
      </c>
      <c r="D9446" t="s">
        <v>11258</v>
      </c>
      <c r="E9446" t="s">
        <v>37</v>
      </c>
      <c r="F9446" s="2">
        <v>-75</v>
      </c>
      <c r="G9446" t="s">
        <v>307</v>
      </c>
      <c r="H9446">
        <v>3123666335</v>
      </c>
      <c r="I9446" t="s">
        <v>57</v>
      </c>
      <c r="J9446" t="s">
        <v>277</v>
      </c>
      <c r="K9446" t="s">
        <v>40</v>
      </c>
      <c r="L9446" t="s">
        <v>108</v>
      </c>
      <c r="M9446" t="s">
        <v>109</v>
      </c>
      <c r="N9446" t="s">
        <v>9035</v>
      </c>
      <c r="O9446" t="s">
        <v>308</v>
      </c>
      <c r="P9446" t="s">
        <v>43</v>
      </c>
      <c r="Q9446" t="s">
        <v>2799</v>
      </c>
      <c r="R9446" s="2">
        <v>75</v>
      </c>
      <c r="S9446">
        <v>2021</v>
      </c>
      <c r="T9446" t="s">
        <v>11257</v>
      </c>
    </row>
    <row r="9447" spans="1:20" hidden="1" x14ac:dyDescent="0.35">
      <c r="A9447" s="1">
        <v>44501</v>
      </c>
      <c r="B9447" t="s">
        <v>9030</v>
      </c>
      <c r="C9447" t="s">
        <v>9030</v>
      </c>
      <c r="D9447" t="s">
        <v>11259</v>
      </c>
      <c r="E9447" t="s">
        <v>37</v>
      </c>
      <c r="F9447" s="2">
        <v>1695</v>
      </c>
      <c r="G9447" t="s">
        <v>307</v>
      </c>
      <c r="H9447">
        <v>3123666335</v>
      </c>
      <c r="I9447" t="s">
        <v>57</v>
      </c>
      <c r="J9447" t="s">
        <v>277</v>
      </c>
      <c r="K9447" t="s">
        <v>91</v>
      </c>
      <c r="L9447" t="s">
        <v>87</v>
      </c>
      <c r="M9447" t="s">
        <v>2928</v>
      </c>
      <c r="N9447" t="s">
        <v>15</v>
      </c>
      <c r="O9447" t="s">
        <v>308</v>
      </c>
      <c r="P9447" t="s">
        <v>43</v>
      </c>
      <c r="Q9447" t="s">
        <v>3584</v>
      </c>
      <c r="R9447" s="2">
        <v>1695</v>
      </c>
      <c r="S9447">
        <v>2021</v>
      </c>
      <c r="T9447" t="s">
        <v>11257</v>
      </c>
    </row>
    <row r="9448" spans="1:20" hidden="1" x14ac:dyDescent="0.35">
      <c r="A9448" s="1">
        <v>44501</v>
      </c>
      <c r="B9448" t="s">
        <v>9030</v>
      </c>
      <c r="C9448" t="s">
        <v>9030</v>
      </c>
      <c r="D9448" t="s">
        <v>11260</v>
      </c>
      <c r="E9448" t="s">
        <v>37</v>
      </c>
      <c r="F9448" s="2">
        <v>-726.97</v>
      </c>
      <c r="G9448" t="s">
        <v>29</v>
      </c>
      <c r="H9448">
        <v>2123674356</v>
      </c>
      <c r="I9448" t="s">
        <v>38</v>
      </c>
      <c r="J9448" t="s">
        <v>39</v>
      </c>
      <c r="K9448" t="s">
        <v>40</v>
      </c>
      <c r="L9448" t="s">
        <v>122</v>
      </c>
      <c r="M9448" t="s">
        <v>9032</v>
      </c>
      <c r="N9448" t="s">
        <v>15</v>
      </c>
      <c r="O9448" t="s">
        <v>42</v>
      </c>
      <c r="P9448" t="s">
        <v>43</v>
      </c>
      <c r="Q9448" t="s">
        <v>9032</v>
      </c>
      <c r="R9448" s="2">
        <v>726.97</v>
      </c>
      <c r="S9448">
        <v>2021</v>
      </c>
      <c r="T9448" t="s">
        <v>11257</v>
      </c>
    </row>
    <row r="9449" spans="1:20" hidden="1" x14ac:dyDescent="0.35">
      <c r="A9449" s="1">
        <v>44501</v>
      </c>
      <c r="B9449" t="s">
        <v>9030</v>
      </c>
      <c r="C9449" t="s">
        <v>9030</v>
      </c>
      <c r="D9449" t="s">
        <v>11261</v>
      </c>
      <c r="E9449" t="s">
        <v>37</v>
      </c>
      <c r="F9449" s="2">
        <v>-75</v>
      </c>
      <c r="G9449" t="s">
        <v>29</v>
      </c>
      <c r="H9449">
        <v>2123674356</v>
      </c>
      <c r="I9449" t="s">
        <v>38</v>
      </c>
      <c r="J9449" t="s">
        <v>39</v>
      </c>
      <c r="K9449" t="s">
        <v>40</v>
      </c>
      <c r="L9449" t="s">
        <v>108</v>
      </c>
      <c r="M9449" t="s">
        <v>109</v>
      </c>
      <c r="N9449" t="s">
        <v>9035</v>
      </c>
      <c r="O9449" t="s">
        <v>42</v>
      </c>
      <c r="P9449" t="s">
        <v>43</v>
      </c>
      <c r="Q9449" t="s">
        <v>2799</v>
      </c>
      <c r="R9449" s="2">
        <v>75</v>
      </c>
      <c r="S9449">
        <v>2021</v>
      </c>
      <c r="T9449" t="s">
        <v>11257</v>
      </c>
    </row>
    <row r="9450" spans="1:20" hidden="1" x14ac:dyDescent="0.35">
      <c r="A9450" s="1">
        <v>44501</v>
      </c>
      <c r="B9450" t="s">
        <v>9030</v>
      </c>
      <c r="C9450" t="s">
        <v>9030</v>
      </c>
      <c r="D9450" t="s">
        <v>11262</v>
      </c>
      <c r="E9450" t="s">
        <v>37</v>
      </c>
      <c r="F9450" s="2">
        <v>-75</v>
      </c>
      <c r="G9450" t="s">
        <v>779</v>
      </c>
      <c r="H9450">
        <v>8320442620</v>
      </c>
      <c r="I9450" t="s">
        <v>57</v>
      </c>
      <c r="J9450" t="s">
        <v>277</v>
      </c>
      <c r="K9450" t="s">
        <v>40</v>
      </c>
      <c r="L9450" t="s">
        <v>108</v>
      </c>
      <c r="M9450" t="s">
        <v>109</v>
      </c>
      <c r="N9450" t="s">
        <v>9035</v>
      </c>
      <c r="O9450" t="s">
        <v>780</v>
      </c>
      <c r="P9450" t="s">
        <v>43</v>
      </c>
      <c r="Q9450" t="s">
        <v>2799</v>
      </c>
      <c r="R9450" s="2">
        <v>75</v>
      </c>
      <c r="S9450">
        <v>2021</v>
      </c>
      <c r="T9450" t="s">
        <v>11257</v>
      </c>
    </row>
    <row r="9451" spans="1:20" hidden="1" x14ac:dyDescent="0.35">
      <c r="A9451" s="1">
        <v>44501</v>
      </c>
      <c r="B9451" t="s">
        <v>9030</v>
      </c>
      <c r="C9451" t="s">
        <v>9030</v>
      </c>
      <c r="D9451" t="s">
        <v>11263</v>
      </c>
      <c r="E9451" t="s">
        <v>37</v>
      </c>
      <c r="F9451" s="2">
        <v>1795</v>
      </c>
      <c r="G9451" t="s">
        <v>779</v>
      </c>
      <c r="H9451">
        <v>8320442620</v>
      </c>
      <c r="I9451" t="s">
        <v>57</v>
      </c>
      <c r="J9451" t="s">
        <v>277</v>
      </c>
      <c r="K9451" t="s">
        <v>91</v>
      </c>
      <c r="L9451" t="s">
        <v>87</v>
      </c>
      <c r="M9451" t="s">
        <v>2928</v>
      </c>
      <c r="N9451" t="s">
        <v>779</v>
      </c>
      <c r="O9451" t="s">
        <v>780</v>
      </c>
      <c r="P9451" t="s">
        <v>43</v>
      </c>
      <c r="Q9451" t="s">
        <v>3584</v>
      </c>
      <c r="R9451" s="2">
        <v>1795</v>
      </c>
      <c r="S9451">
        <v>2021</v>
      </c>
      <c r="T9451" t="s">
        <v>11257</v>
      </c>
    </row>
    <row r="9452" spans="1:20" hidden="1" x14ac:dyDescent="0.35">
      <c r="A9452" s="1">
        <v>44501</v>
      </c>
      <c r="B9452" t="s">
        <v>9030</v>
      </c>
      <c r="C9452" t="s">
        <v>9030</v>
      </c>
      <c r="D9452" t="s">
        <v>11264</v>
      </c>
      <c r="E9452" t="s">
        <v>37</v>
      </c>
      <c r="F9452" s="2">
        <v>-75</v>
      </c>
      <c r="G9452" t="s">
        <v>3920</v>
      </c>
      <c r="H9452">
        <v>371052603</v>
      </c>
      <c r="I9452" t="s">
        <v>57</v>
      </c>
      <c r="J9452" t="s">
        <v>277</v>
      </c>
      <c r="K9452" t="s">
        <v>40</v>
      </c>
      <c r="L9452" t="s">
        <v>108</v>
      </c>
      <c r="M9452" t="s">
        <v>109</v>
      </c>
      <c r="N9452" t="s">
        <v>9035</v>
      </c>
      <c r="O9452" t="s">
        <v>4025</v>
      </c>
      <c r="P9452" t="s">
        <v>43</v>
      </c>
      <c r="Q9452" t="s">
        <v>2799</v>
      </c>
      <c r="R9452" s="2">
        <v>75</v>
      </c>
      <c r="S9452">
        <v>2021</v>
      </c>
      <c r="T9452" t="s">
        <v>11257</v>
      </c>
    </row>
    <row r="9453" spans="1:20" hidden="1" x14ac:dyDescent="0.35">
      <c r="A9453" s="1">
        <v>44501</v>
      </c>
      <c r="B9453" t="s">
        <v>9030</v>
      </c>
      <c r="C9453" t="s">
        <v>9030</v>
      </c>
      <c r="D9453" t="s">
        <v>11265</v>
      </c>
      <c r="E9453" t="s">
        <v>37</v>
      </c>
      <c r="F9453" s="2">
        <v>1550</v>
      </c>
      <c r="G9453" t="s">
        <v>3920</v>
      </c>
      <c r="H9453">
        <v>371052603</v>
      </c>
      <c r="I9453" t="s">
        <v>57</v>
      </c>
      <c r="J9453" t="s">
        <v>277</v>
      </c>
      <c r="K9453" t="s">
        <v>91</v>
      </c>
      <c r="L9453" t="s">
        <v>87</v>
      </c>
      <c r="M9453" t="s">
        <v>2928</v>
      </c>
      <c r="N9453" t="s">
        <v>3920</v>
      </c>
      <c r="O9453" t="s">
        <v>4025</v>
      </c>
      <c r="P9453" t="s">
        <v>43</v>
      </c>
      <c r="Q9453" t="s">
        <v>3584</v>
      </c>
      <c r="R9453" s="2">
        <v>1550</v>
      </c>
      <c r="S9453">
        <v>2021</v>
      </c>
      <c r="T9453" t="s">
        <v>11257</v>
      </c>
    </row>
    <row r="9454" spans="1:20" hidden="1" x14ac:dyDescent="0.35">
      <c r="A9454" s="1">
        <v>44501</v>
      </c>
      <c r="B9454" t="s">
        <v>9030</v>
      </c>
      <c r="C9454" t="s">
        <v>9030</v>
      </c>
      <c r="D9454" t="s">
        <v>11266</v>
      </c>
      <c r="E9454" t="s">
        <v>37</v>
      </c>
      <c r="F9454" s="2">
        <v>-456.02</v>
      </c>
      <c r="G9454" t="s">
        <v>276</v>
      </c>
      <c r="H9454">
        <v>3123680344</v>
      </c>
      <c r="I9454" t="s">
        <v>57</v>
      </c>
      <c r="J9454" t="s">
        <v>277</v>
      </c>
      <c r="K9454" t="s">
        <v>40</v>
      </c>
      <c r="L9454" t="s">
        <v>122</v>
      </c>
      <c r="M9454" t="s">
        <v>9032</v>
      </c>
      <c r="N9454" t="s">
        <v>15</v>
      </c>
      <c r="O9454" t="s">
        <v>279</v>
      </c>
      <c r="P9454" t="s">
        <v>43</v>
      </c>
      <c r="Q9454" t="s">
        <v>9032</v>
      </c>
      <c r="R9454" s="2">
        <v>456.02</v>
      </c>
      <c r="S9454">
        <v>2021</v>
      </c>
      <c r="T9454" t="s">
        <v>11257</v>
      </c>
    </row>
    <row r="9455" spans="1:20" hidden="1" x14ac:dyDescent="0.35">
      <c r="A9455" s="1">
        <v>44501</v>
      </c>
      <c r="B9455" t="s">
        <v>9030</v>
      </c>
      <c r="C9455" t="s">
        <v>9030</v>
      </c>
      <c r="D9455" t="s">
        <v>11267</v>
      </c>
      <c r="E9455" t="s">
        <v>37</v>
      </c>
      <c r="F9455" s="2">
        <v>-75</v>
      </c>
      <c r="G9455" t="s">
        <v>276</v>
      </c>
      <c r="H9455">
        <v>3123680344</v>
      </c>
      <c r="I9455" t="s">
        <v>57</v>
      </c>
      <c r="J9455" t="s">
        <v>277</v>
      </c>
      <c r="K9455" t="s">
        <v>40</v>
      </c>
      <c r="L9455" t="s">
        <v>108</v>
      </c>
      <c r="M9455" t="s">
        <v>109</v>
      </c>
      <c r="N9455" t="s">
        <v>9035</v>
      </c>
      <c r="O9455" t="s">
        <v>279</v>
      </c>
      <c r="P9455" t="s">
        <v>43</v>
      </c>
      <c r="Q9455" t="s">
        <v>2799</v>
      </c>
      <c r="R9455" s="2">
        <v>75</v>
      </c>
      <c r="S9455">
        <v>2021</v>
      </c>
      <c r="T9455" t="s">
        <v>11257</v>
      </c>
    </row>
    <row r="9456" spans="1:20" hidden="1" x14ac:dyDescent="0.35">
      <c r="A9456" s="1">
        <v>44501</v>
      </c>
      <c r="B9456" t="s">
        <v>9030</v>
      </c>
      <c r="C9456" t="s">
        <v>9030</v>
      </c>
      <c r="D9456" t="s">
        <v>11268</v>
      </c>
      <c r="E9456" t="s">
        <v>37</v>
      </c>
      <c r="F9456" s="2">
        <v>-150</v>
      </c>
      <c r="G9456" t="s">
        <v>1761</v>
      </c>
      <c r="H9456">
        <v>3123788147</v>
      </c>
      <c r="I9456" t="s">
        <v>38</v>
      </c>
      <c r="J9456" t="s">
        <v>58</v>
      </c>
      <c r="K9456" t="s">
        <v>40</v>
      </c>
      <c r="L9456" t="s">
        <v>108</v>
      </c>
      <c r="M9456" t="s">
        <v>109</v>
      </c>
      <c r="N9456" t="s">
        <v>9035</v>
      </c>
      <c r="O9456" t="s">
        <v>1762</v>
      </c>
      <c r="P9456" t="s">
        <v>43</v>
      </c>
      <c r="Q9456" t="s">
        <v>2799</v>
      </c>
      <c r="R9456" s="2">
        <v>150</v>
      </c>
      <c r="S9456">
        <v>2021</v>
      </c>
      <c r="T9456" t="s">
        <v>11257</v>
      </c>
    </row>
    <row r="9457" spans="1:20" hidden="1" x14ac:dyDescent="0.35">
      <c r="A9457" s="1">
        <v>44501</v>
      </c>
      <c r="B9457" t="s">
        <v>9030</v>
      </c>
      <c r="C9457" t="s">
        <v>9030</v>
      </c>
      <c r="D9457" t="s">
        <v>11269</v>
      </c>
      <c r="E9457" t="s">
        <v>37</v>
      </c>
      <c r="F9457" s="2">
        <v>1595</v>
      </c>
      <c r="G9457" t="s">
        <v>1761</v>
      </c>
      <c r="H9457">
        <v>3123788147</v>
      </c>
      <c r="I9457" t="s">
        <v>38</v>
      </c>
      <c r="J9457" t="s">
        <v>58</v>
      </c>
      <c r="K9457" t="s">
        <v>91</v>
      </c>
      <c r="L9457" t="s">
        <v>87</v>
      </c>
      <c r="M9457" t="s">
        <v>2928</v>
      </c>
      <c r="N9457" t="s">
        <v>15</v>
      </c>
      <c r="O9457" t="s">
        <v>1762</v>
      </c>
      <c r="P9457" t="s">
        <v>43</v>
      </c>
      <c r="Q9457" t="s">
        <v>3584</v>
      </c>
      <c r="R9457" s="2">
        <v>1595</v>
      </c>
      <c r="S9457">
        <v>2021</v>
      </c>
      <c r="T9457" t="s">
        <v>11257</v>
      </c>
    </row>
    <row r="9458" spans="1:20" hidden="1" x14ac:dyDescent="0.35">
      <c r="A9458" s="1">
        <v>44501</v>
      </c>
      <c r="B9458" t="s">
        <v>9030</v>
      </c>
      <c r="C9458" t="s">
        <v>9030</v>
      </c>
      <c r="D9458" t="s">
        <v>11270</v>
      </c>
      <c r="E9458" t="s">
        <v>37</v>
      </c>
      <c r="F9458" s="2">
        <v>-563.38</v>
      </c>
      <c r="G9458" t="s">
        <v>395</v>
      </c>
      <c r="H9458">
        <v>3123752192</v>
      </c>
      <c r="I9458" t="s">
        <v>38</v>
      </c>
      <c r="J9458" t="s">
        <v>277</v>
      </c>
      <c r="K9458" t="s">
        <v>40</v>
      </c>
      <c r="L9458" t="s">
        <v>122</v>
      </c>
      <c r="M9458" t="s">
        <v>9032</v>
      </c>
      <c r="N9458" t="s">
        <v>15</v>
      </c>
      <c r="O9458" t="s">
        <v>396</v>
      </c>
      <c r="P9458" t="s">
        <v>43</v>
      </c>
      <c r="Q9458" t="s">
        <v>9032</v>
      </c>
      <c r="R9458" s="2">
        <v>563.38</v>
      </c>
      <c r="S9458">
        <v>2021</v>
      </c>
      <c r="T9458" t="s">
        <v>11257</v>
      </c>
    </row>
    <row r="9459" spans="1:20" hidden="1" x14ac:dyDescent="0.35">
      <c r="A9459" s="1">
        <v>44501</v>
      </c>
      <c r="B9459" t="s">
        <v>9030</v>
      </c>
      <c r="C9459" t="s">
        <v>9030</v>
      </c>
      <c r="D9459" t="s">
        <v>11271</v>
      </c>
      <c r="E9459" t="s">
        <v>37</v>
      </c>
      <c r="F9459" s="2">
        <v>-75</v>
      </c>
      <c r="G9459" t="s">
        <v>395</v>
      </c>
      <c r="H9459">
        <v>3123752192</v>
      </c>
      <c r="I9459" t="s">
        <v>38</v>
      </c>
      <c r="J9459" t="s">
        <v>277</v>
      </c>
      <c r="K9459" t="s">
        <v>40</v>
      </c>
      <c r="L9459" t="s">
        <v>108</v>
      </c>
      <c r="M9459" t="s">
        <v>109</v>
      </c>
      <c r="N9459" t="s">
        <v>9035</v>
      </c>
      <c r="O9459" t="s">
        <v>396</v>
      </c>
      <c r="P9459" t="s">
        <v>43</v>
      </c>
      <c r="Q9459" t="s">
        <v>2799</v>
      </c>
      <c r="R9459" s="2">
        <v>75</v>
      </c>
      <c r="S9459">
        <v>2021</v>
      </c>
      <c r="T9459" t="s">
        <v>11257</v>
      </c>
    </row>
    <row r="9460" spans="1:20" hidden="1" x14ac:dyDescent="0.35">
      <c r="A9460" s="1">
        <v>44501</v>
      </c>
      <c r="B9460" t="s">
        <v>9030</v>
      </c>
      <c r="C9460" t="s">
        <v>9030</v>
      </c>
      <c r="D9460" t="s">
        <v>11272</v>
      </c>
      <c r="E9460" t="s">
        <v>37</v>
      </c>
      <c r="F9460" s="2">
        <v>1795</v>
      </c>
      <c r="G9460" t="s">
        <v>395</v>
      </c>
      <c r="H9460">
        <v>3123752192</v>
      </c>
      <c r="I9460" t="s">
        <v>38</v>
      </c>
      <c r="J9460" t="s">
        <v>277</v>
      </c>
      <c r="K9460" t="s">
        <v>91</v>
      </c>
      <c r="L9460" t="s">
        <v>87</v>
      </c>
      <c r="M9460" t="s">
        <v>2928</v>
      </c>
      <c r="N9460" t="s">
        <v>395</v>
      </c>
      <c r="O9460" t="s">
        <v>396</v>
      </c>
      <c r="P9460" t="s">
        <v>43</v>
      </c>
      <c r="Q9460" t="s">
        <v>3584</v>
      </c>
      <c r="R9460" s="2">
        <v>1795</v>
      </c>
      <c r="S9460">
        <v>2021</v>
      </c>
      <c r="T9460" t="s">
        <v>11257</v>
      </c>
    </row>
    <row r="9461" spans="1:20" hidden="1" x14ac:dyDescent="0.35">
      <c r="A9461" s="1">
        <v>44501</v>
      </c>
      <c r="B9461" t="s">
        <v>9030</v>
      </c>
      <c r="C9461" t="s">
        <v>9030</v>
      </c>
      <c r="D9461" t="s">
        <v>11273</v>
      </c>
      <c r="E9461" t="s">
        <v>37</v>
      </c>
      <c r="F9461" s="2">
        <v>-75</v>
      </c>
      <c r="G9461" t="s">
        <v>533</v>
      </c>
      <c r="H9461">
        <v>2120678228</v>
      </c>
      <c r="I9461" t="s">
        <v>57</v>
      </c>
      <c r="J9461" t="s">
        <v>58</v>
      </c>
      <c r="K9461" t="s">
        <v>40</v>
      </c>
      <c r="L9461" t="s">
        <v>108</v>
      </c>
      <c r="M9461" t="s">
        <v>109</v>
      </c>
      <c r="N9461" t="s">
        <v>9035</v>
      </c>
      <c r="O9461" t="s">
        <v>534</v>
      </c>
      <c r="P9461" t="s">
        <v>43</v>
      </c>
      <c r="Q9461" t="s">
        <v>2799</v>
      </c>
      <c r="R9461" s="2">
        <v>75</v>
      </c>
      <c r="S9461">
        <v>2021</v>
      </c>
      <c r="T9461" t="s">
        <v>11257</v>
      </c>
    </row>
    <row r="9462" spans="1:20" hidden="1" x14ac:dyDescent="0.35">
      <c r="A9462" s="1">
        <v>44501</v>
      </c>
      <c r="B9462" t="s">
        <v>9030</v>
      </c>
      <c r="C9462" t="s">
        <v>9030</v>
      </c>
      <c r="D9462" t="s">
        <v>11274</v>
      </c>
      <c r="E9462" t="s">
        <v>37</v>
      </c>
      <c r="F9462" s="2">
        <v>-3500</v>
      </c>
      <c r="G9462" t="s">
        <v>9207</v>
      </c>
      <c r="H9462">
        <v>5123943606</v>
      </c>
      <c r="I9462" t="s">
        <v>57</v>
      </c>
      <c r="J9462" t="s">
        <v>58</v>
      </c>
      <c r="K9462" t="s">
        <v>40</v>
      </c>
      <c r="L9462" t="s">
        <v>66</v>
      </c>
      <c r="M9462" t="s">
        <v>7076</v>
      </c>
      <c r="N9462" t="s">
        <v>15</v>
      </c>
      <c r="O9462" t="s">
        <v>9228</v>
      </c>
      <c r="P9462" t="s">
        <v>500</v>
      </c>
      <c r="Q9462" t="s">
        <v>9575</v>
      </c>
      <c r="R9462" s="2">
        <v>3500</v>
      </c>
      <c r="S9462">
        <v>2021</v>
      </c>
      <c r="T9462" t="s">
        <v>11257</v>
      </c>
    </row>
    <row r="9463" spans="1:20" hidden="1" x14ac:dyDescent="0.35">
      <c r="A9463" s="1">
        <v>44501</v>
      </c>
      <c r="B9463" t="s">
        <v>9030</v>
      </c>
      <c r="C9463" t="s">
        <v>9030</v>
      </c>
      <c r="D9463" t="s">
        <v>11275</v>
      </c>
      <c r="E9463" t="s">
        <v>37</v>
      </c>
      <c r="F9463" s="2">
        <v>-947.72</v>
      </c>
      <c r="G9463" t="s">
        <v>9207</v>
      </c>
      <c r="H9463">
        <v>5123943606</v>
      </c>
      <c r="I9463" t="s">
        <v>57</v>
      </c>
      <c r="J9463" t="s">
        <v>58</v>
      </c>
      <c r="K9463" t="s">
        <v>40</v>
      </c>
      <c r="L9463" t="s">
        <v>122</v>
      </c>
      <c r="M9463" t="s">
        <v>9032</v>
      </c>
      <c r="N9463" t="s">
        <v>15</v>
      </c>
      <c r="O9463" t="s">
        <v>9228</v>
      </c>
      <c r="P9463" t="s">
        <v>500</v>
      </c>
      <c r="Q9463" t="s">
        <v>9032</v>
      </c>
      <c r="R9463" s="2">
        <v>947.72</v>
      </c>
      <c r="S9463">
        <v>2021</v>
      </c>
      <c r="T9463" t="s">
        <v>11257</v>
      </c>
    </row>
    <row r="9464" spans="1:20" hidden="1" x14ac:dyDescent="0.35">
      <c r="A9464" s="1">
        <v>44501</v>
      </c>
      <c r="B9464" t="s">
        <v>9030</v>
      </c>
      <c r="C9464" t="s">
        <v>9030</v>
      </c>
      <c r="D9464" t="s">
        <v>11276</v>
      </c>
      <c r="E9464" t="s">
        <v>37</v>
      </c>
      <c r="F9464" s="2">
        <v>-500</v>
      </c>
      <c r="G9464" t="s">
        <v>9207</v>
      </c>
      <c r="H9464">
        <v>5123943606</v>
      </c>
      <c r="I9464" t="s">
        <v>57</v>
      </c>
      <c r="J9464" t="s">
        <v>58</v>
      </c>
      <c r="K9464" t="s">
        <v>40</v>
      </c>
      <c r="L9464" t="s">
        <v>66</v>
      </c>
      <c r="M9464" t="s">
        <v>7076</v>
      </c>
      <c r="N9464" t="s">
        <v>15</v>
      </c>
      <c r="O9464" t="s">
        <v>9228</v>
      </c>
      <c r="P9464" t="s">
        <v>500</v>
      </c>
      <c r="Q9464" t="s">
        <v>9575</v>
      </c>
      <c r="R9464" s="2">
        <v>500</v>
      </c>
      <c r="S9464">
        <v>2021</v>
      </c>
      <c r="T9464" t="s">
        <v>11257</v>
      </c>
    </row>
    <row r="9465" spans="1:20" hidden="1" x14ac:dyDescent="0.35">
      <c r="A9465" s="1">
        <v>44501</v>
      </c>
      <c r="B9465" t="s">
        <v>9030</v>
      </c>
      <c r="C9465" t="s">
        <v>9030</v>
      </c>
      <c r="D9465" t="s">
        <v>11277</v>
      </c>
      <c r="E9465" t="s">
        <v>37</v>
      </c>
      <c r="F9465" s="2">
        <v>-150</v>
      </c>
      <c r="G9465" t="s">
        <v>9207</v>
      </c>
      <c r="H9465">
        <v>5123943606</v>
      </c>
      <c r="I9465" t="s">
        <v>57</v>
      </c>
      <c r="J9465" t="s">
        <v>58</v>
      </c>
      <c r="K9465" t="s">
        <v>40</v>
      </c>
      <c r="L9465" t="s">
        <v>108</v>
      </c>
      <c r="M9465" t="s">
        <v>109</v>
      </c>
      <c r="N9465" t="s">
        <v>9207</v>
      </c>
      <c r="O9465" t="s">
        <v>9228</v>
      </c>
      <c r="P9465" t="s">
        <v>500</v>
      </c>
      <c r="Q9465" t="s">
        <v>2799</v>
      </c>
      <c r="R9465" s="2">
        <v>150</v>
      </c>
      <c r="S9465">
        <v>2021</v>
      </c>
      <c r="T9465" t="s">
        <v>11257</v>
      </c>
    </row>
    <row r="9466" spans="1:20" hidden="1" x14ac:dyDescent="0.35">
      <c r="A9466" s="1">
        <v>44501</v>
      </c>
      <c r="B9466" t="s">
        <v>9030</v>
      </c>
      <c r="C9466" t="s">
        <v>9030</v>
      </c>
      <c r="D9466" t="s">
        <v>11278</v>
      </c>
      <c r="E9466" t="s">
        <v>37</v>
      </c>
      <c r="F9466" s="2">
        <v>600</v>
      </c>
      <c r="G9466" t="s">
        <v>9207</v>
      </c>
      <c r="H9466">
        <v>5123943606</v>
      </c>
      <c r="I9466" t="s">
        <v>57</v>
      </c>
      <c r="J9466" t="s">
        <v>58</v>
      </c>
      <c r="K9466" t="s">
        <v>91</v>
      </c>
      <c r="L9466" t="s">
        <v>87</v>
      </c>
      <c r="M9466" t="s">
        <v>2928</v>
      </c>
      <c r="N9466" t="s">
        <v>15</v>
      </c>
      <c r="O9466" t="s">
        <v>9228</v>
      </c>
      <c r="P9466" t="s">
        <v>500</v>
      </c>
      <c r="Q9466" t="s">
        <v>3584</v>
      </c>
      <c r="R9466" s="2">
        <v>600</v>
      </c>
      <c r="S9466">
        <v>2021</v>
      </c>
      <c r="T9466" t="s">
        <v>11257</v>
      </c>
    </row>
    <row r="9467" spans="1:20" hidden="1" x14ac:dyDescent="0.35">
      <c r="A9467" s="1">
        <v>44501</v>
      </c>
      <c r="B9467" t="s">
        <v>9030</v>
      </c>
      <c r="C9467" t="s">
        <v>9030</v>
      </c>
      <c r="D9467" t="s">
        <v>11279</v>
      </c>
      <c r="E9467" t="s">
        <v>37</v>
      </c>
      <c r="F9467" s="2">
        <v>-75</v>
      </c>
      <c r="G9467" t="s">
        <v>2641</v>
      </c>
      <c r="H9467">
        <v>886968291</v>
      </c>
      <c r="I9467" t="s">
        <v>38</v>
      </c>
      <c r="J9467" t="s">
        <v>58</v>
      </c>
      <c r="K9467" t="s">
        <v>40</v>
      </c>
      <c r="L9467" t="s">
        <v>112</v>
      </c>
      <c r="M9467" t="s">
        <v>9079</v>
      </c>
      <c r="N9467" t="s">
        <v>5647</v>
      </c>
      <c r="O9467" t="s">
        <v>2642</v>
      </c>
      <c r="P9467" t="s">
        <v>43</v>
      </c>
      <c r="Q9467" t="s">
        <v>9080</v>
      </c>
      <c r="R9467" s="2">
        <v>75</v>
      </c>
      <c r="S9467">
        <v>2021</v>
      </c>
      <c r="T9467" t="s">
        <v>11257</v>
      </c>
    </row>
    <row r="9468" spans="1:20" hidden="1" x14ac:dyDescent="0.35">
      <c r="A9468" s="1">
        <v>44501</v>
      </c>
      <c r="B9468" t="s">
        <v>9030</v>
      </c>
      <c r="C9468" t="s">
        <v>9030</v>
      </c>
      <c r="D9468" t="s">
        <v>11280</v>
      </c>
      <c r="E9468" t="s">
        <v>37</v>
      </c>
      <c r="F9468" s="2">
        <v>-75</v>
      </c>
      <c r="G9468" t="s">
        <v>2641</v>
      </c>
      <c r="H9468">
        <v>886968291</v>
      </c>
      <c r="I9468" t="s">
        <v>38</v>
      </c>
      <c r="J9468" t="s">
        <v>58</v>
      </c>
      <c r="K9468" t="s">
        <v>40</v>
      </c>
      <c r="L9468" t="s">
        <v>112</v>
      </c>
      <c r="M9468" t="s">
        <v>9079</v>
      </c>
      <c r="N9468" t="s">
        <v>15</v>
      </c>
      <c r="O9468" t="s">
        <v>2642</v>
      </c>
      <c r="P9468" t="s">
        <v>43</v>
      </c>
      <c r="Q9468" t="s">
        <v>9080</v>
      </c>
      <c r="R9468" s="2">
        <v>75</v>
      </c>
      <c r="S9468">
        <v>2021</v>
      </c>
      <c r="T9468" t="s">
        <v>11257</v>
      </c>
    </row>
    <row r="9469" spans="1:20" hidden="1" x14ac:dyDescent="0.35">
      <c r="A9469" s="1">
        <v>44501</v>
      </c>
      <c r="B9469" t="s">
        <v>9030</v>
      </c>
      <c r="C9469" t="s">
        <v>9030</v>
      </c>
      <c r="D9469" t="s">
        <v>11281</v>
      </c>
      <c r="E9469" t="s">
        <v>37</v>
      </c>
      <c r="F9469" s="2">
        <v>-75</v>
      </c>
      <c r="G9469" t="s">
        <v>2641</v>
      </c>
      <c r="H9469">
        <v>886968291</v>
      </c>
      <c r="I9469" t="s">
        <v>38</v>
      </c>
      <c r="J9469" t="s">
        <v>58</v>
      </c>
      <c r="K9469" t="s">
        <v>40</v>
      </c>
      <c r="L9469" t="s">
        <v>112</v>
      </c>
      <c r="M9469" t="s">
        <v>9079</v>
      </c>
      <c r="N9469" t="s">
        <v>15</v>
      </c>
      <c r="O9469" t="s">
        <v>2642</v>
      </c>
      <c r="P9469" t="s">
        <v>43</v>
      </c>
      <c r="Q9469" t="s">
        <v>9080</v>
      </c>
      <c r="R9469" s="2">
        <v>75</v>
      </c>
      <c r="S9469">
        <v>2021</v>
      </c>
      <c r="T9469" t="s">
        <v>11257</v>
      </c>
    </row>
    <row r="9470" spans="1:20" hidden="1" x14ac:dyDescent="0.35">
      <c r="A9470" s="1">
        <v>44501</v>
      </c>
      <c r="B9470" t="s">
        <v>9030</v>
      </c>
      <c r="C9470" t="s">
        <v>9030</v>
      </c>
      <c r="D9470" t="s">
        <v>11282</v>
      </c>
      <c r="E9470" t="s">
        <v>37</v>
      </c>
      <c r="F9470" s="2">
        <v>75</v>
      </c>
      <c r="G9470" t="s">
        <v>2641</v>
      </c>
      <c r="H9470">
        <v>886968291</v>
      </c>
      <c r="I9470" t="s">
        <v>38</v>
      </c>
      <c r="J9470" t="s">
        <v>58</v>
      </c>
      <c r="K9470" t="s">
        <v>40</v>
      </c>
      <c r="L9470" t="s">
        <v>112</v>
      </c>
      <c r="M9470" t="s">
        <v>9079</v>
      </c>
      <c r="N9470" t="s">
        <v>15</v>
      </c>
      <c r="O9470" t="s">
        <v>2642</v>
      </c>
      <c r="P9470" t="s">
        <v>43</v>
      </c>
      <c r="Q9470" t="s">
        <v>9080</v>
      </c>
      <c r="R9470" s="2">
        <v>75</v>
      </c>
      <c r="S9470">
        <v>2021</v>
      </c>
      <c r="T9470" t="s">
        <v>11257</v>
      </c>
    </row>
    <row r="9471" spans="1:20" hidden="1" x14ac:dyDescent="0.35">
      <c r="A9471" s="1">
        <v>44501</v>
      </c>
      <c r="B9471" t="s">
        <v>9030</v>
      </c>
      <c r="C9471" t="s">
        <v>9030</v>
      </c>
      <c r="D9471" t="s">
        <v>11283</v>
      </c>
      <c r="E9471" t="s">
        <v>37</v>
      </c>
      <c r="F9471" s="2">
        <v>75</v>
      </c>
      <c r="G9471" t="s">
        <v>2641</v>
      </c>
      <c r="H9471">
        <v>886968291</v>
      </c>
      <c r="I9471" t="s">
        <v>38</v>
      </c>
      <c r="J9471" t="s">
        <v>58</v>
      </c>
      <c r="K9471" t="s">
        <v>40</v>
      </c>
      <c r="L9471" t="s">
        <v>112</v>
      </c>
      <c r="M9471" t="s">
        <v>9079</v>
      </c>
      <c r="N9471" t="s">
        <v>15</v>
      </c>
      <c r="O9471" t="s">
        <v>2642</v>
      </c>
      <c r="P9471" t="s">
        <v>43</v>
      </c>
      <c r="Q9471" t="s">
        <v>9080</v>
      </c>
      <c r="R9471" s="2">
        <v>75</v>
      </c>
      <c r="S9471">
        <v>2021</v>
      </c>
      <c r="T9471" t="s">
        <v>11257</v>
      </c>
    </row>
    <row r="9472" spans="1:20" hidden="1" x14ac:dyDescent="0.35">
      <c r="A9472" s="1">
        <v>44501</v>
      </c>
      <c r="B9472" t="s">
        <v>9030</v>
      </c>
      <c r="C9472" t="s">
        <v>9030</v>
      </c>
      <c r="D9472" t="s">
        <v>11284</v>
      </c>
      <c r="E9472" t="s">
        <v>37</v>
      </c>
      <c r="F9472" s="2">
        <v>348.92</v>
      </c>
      <c r="G9472" t="s">
        <v>2641</v>
      </c>
      <c r="H9472">
        <v>886968291</v>
      </c>
      <c r="I9472" t="s">
        <v>38</v>
      </c>
      <c r="J9472" t="s">
        <v>58</v>
      </c>
      <c r="K9472" t="s">
        <v>91</v>
      </c>
      <c r="L9472" t="s">
        <v>87</v>
      </c>
      <c r="M9472" t="s">
        <v>2928</v>
      </c>
      <c r="N9472" t="s">
        <v>2641</v>
      </c>
      <c r="O9472" t="s">
        <v>2642</v>
      </c>
      <c r="P9472" t="s">
        <v>43</v>
      </c>
      <c r="Q9472" t="s">
        <v>3584</v>
      </c>
      <c r="R9472" s="2">
        <v>348.92</v>
      </c>
      <c r="S9472">
        <v>2021</v>
      </c>
      <c r="T9472" t="s">
        <v>11257</v>
      </c>
    </row>
    <row r="9473" spans="1:20" hidden="1" x14ac:dyDescent="0.35">
      <c r="A9473" s="1">
        <v>44501</v>
      </c>
      <c r="B9473" t="s">
        <v>9030</v>
      </c>
      <c r="C9473" t="s">
        <v>9030</v>
      </c>
      <c r="D9473" t="s">
        <v>11285</v>
      </c>
      <c r="E9473" t="s">
        <v>37</v>
      </c>
      <c r="F9473" s="2">
        <v>348.92</v>
      </c>
      <c r="G9473" t="s">
        <v>2641</v>
      </c>
      <c r="H9473">
        <v>886968291</v>
      </c>
      <c r="I9473" t="s">
        <v>38</v>
      </c>
      <c r="J9473" t="s">
        <v>58</v>
      </c>
      <c r="K9473" t="s">
        <v>91</v>
      </c>
      <c r="L9473" t="s">
        <v>87</v>
      </c>
      <c r="M9473" t="s">
        <v>2928</v>
      </c>
      <c r="N9473" t="s">
        <v>2641</v>
      </c>
      <c r="O9473" t="s">
        <v>2642</v>
      </c>
      <c r="P9473" t="s">
        <v>43</v>
      </c>
      <c r="Q9473" t="s">
        <v>3584</v>
      </c>
      <c r="R9473" s="2">
        <v>348.92</v>
      </c>
      <c r="S9473">
        <v>2021</v>
      </c>
      <c r="T9473" t="s">
        <v>11257</v>
      </c>
    </row>
    <row r="9474" spans="1:20" hidden="1" x14ac:dyDescent="0.35">
      <c r="A9474" s="1">
        <v>44501</v>
      </c>
      <c r="B9474" t="s">
        <v>9030</v>
      </c>
      <c r="C9474" t="s">
        <v>9030</v>
      </c>
      <c r="D9474" t="s">
        <v>11286</v>
      </c>
      <c r="E9474" t="s">
        <v>37</v>
      </c>
      <c r="F9474" s="2">
        <v>390</v>
      </c>
      <c r="G9474" t="s">
        <v>2641</v>
      </c>
      <c r="H9474">
        <v>886968291</v>
      </c>
      <c r="I9474" t="s">
        <v>38</v>
      </c>
      <c r="J9474" t="s">
        <v>58</v>
      </c>
      <c r="K9474" t="s">
        <v>91</v>
      </c>
      <c r="L9474" t="s">
        <v>87</v>
      </c>
      <c r="M9474" t="s">
        <v>2928</v>
      </c>
      <c r="N9474" t="s">
        <v>15</v>
      </c>
      <c r="O9474" t="s">
        <v>2642</v>
      </c>
      <c r="P9474" t="s">
        <v>43</v>
      </c>
      <c r="Q9474" t="s">
        <v>3584</v>
      </c>
      <c r="R9474" s="2">
        <v>390</v>
      </c>
      <c r="S9474">
        <v>2021</v>
      </c>
      <c r="T9474" t="s">
        <v>11257</v>
      </c>
    </row>
    <row r="9475" spans="1:20" hidden="1" x14ac:dyDescent="0.35">
      <c r="A9475" s="1">
        <v>44501</v>
      </c>
      <c r="B9475" t="s">
        <v>9030</v>
      </c>
      <c r="C9475" t="s">
        <v>9030</v>
      </c>
      <c r="D9475" t="s">
        <v>11287</v>
      </c>
      <c r="E9475" t="s">
        <v>37</v>
      </c>
      <c r="F9475" s="2">
        <v>400</v>
      </c>
      <c r="G9475" t="s">
        <v>2641</v>
      </c>
      <c r="H9475">
        <v>886968291</v>
      </c>
      <c r="I9475" t="s">
        <v>38</v>
      </c>
      <c r="J9475" t="s">
        <v>58</v>
      </c>
      <c r="K9475" t="s">
        <v>91</v>
      </c>
      <c r="L9475" t="s">
        <v>87</v>
      </c>
      <c r="M9475" t="s">
        <v>2928</v>
      </c>
      <c r="N9475" t="s">
        <v>15</v>
      </c>
      <c r="O9475" t="s">
        <v>2642</v>
      </c>
      <c r="P9475" t="s">
        <v>43</v>
      </c>
      <c r="Q9475" t="s">
        <v>3584</v>
      </c>
      <c r="R9475" s="2">
        <v>400</v>
      </c>
      <c r="S9475">
        <v>2021</v>
      </c>
      <c r="T9475" t="s">
        <v>11257</v>
      </c>
    </row>
    <row r="9476" spans="1:20" hidden="1" x14ac:dyDescent="0.35">
      <c r="A9476" s="1">
        <v>44501</v>
      </c>
      <c r="B9476" t="s">
        <v>9030</v>
      </c>
      <c r="C9476" t="s">
        <v>9030</v>
      </c>
      <c r="D9476" t="s">
        <v>11288</v>
      </c>
      <c r="E9476" t="s">
        <v>37</v>
      </c>
      <c r="F9476" s="2">
        <v>1600</v>
      </c>
      <c r="G9476" t="s">
        <v>2641</v>
      </c>
      <c r="H9476">
        <v>886968291</v>
      </c>
      <c r="I9476" t="s">
        <v>38</v>
      </c>
      <c r="J9476" t="s">
        <v>58</v>
      </c>
      <c r="K9476" t="s">
        <v>91</v>
      </c>
      <c r="L9476" t="s">
        <v>87</v>
      </c>
      <c r="M9476" t="s">
        <v>2928</v>
      </c>
      <c r="N9476" t="s">
        <v>15</v>
      </c>
      <c r="O9476" t="s">
        <v>2642</v>
      </c>
      <c r="P9476" t="s">
        <v>43</v>
      </c>
      <c r="Q9476" t="s">
        <v>3584</v>
      </c>
      <c r="R9476" s="2">
        <v>1600</v>
      </c>
      <c r="S9476">
        <v>2021</v>
      </c>
      <c r="T9476" t="s">
        <v>11257</v>
      </c>
    </row>
    <row r="9477" spans="1:20" hidden="1" x14ac:dyDescent="0.35">
      <c r="A9477" s="1">
        <v>44501</v>
      </c>
      <c r="B9477" t="s">
        <v>9030</v>
      </c>
      <c r="C9477" t="s">
        <v>9030</v>
      </c>
      <c r="D9477" t="s">
        <v>11289</v>
      </c>
      <c r="E9477" t="s">
        <v>37</v>
      </c>
      <c r="F9477" s="2">
        <v>2626.37</v>
      </c>
      <c r="G9477" t="s">
        <v>2641</v>
      </c>
      <c r="H9477">
        <v>886968291</v>
      </c>
      <c r="I9477" t="s">
        <v>38</v>
      </c>
      <c r="J9477" t="s">
        <v>58</v>
      </c>
      <c r="K9477" t="s">
        <v>91</v>
      </c>
      <c r="L9477" t="s">
        <v>87</v>
      </c>
      <c r="M9477" t="s">
        <v>2928</v>
      </c>
      <c r="N9477" t="s">
        <v>15</v>
      </c>
      <c r="O9477" t="s">
        <v>2642</v>
      </c>
      <c r="P9477" t="s">
        <v>43</v>
      </c>
      <c r="Q9477" t="s">
        <v>3584</v>
      </c>
      <c r="R9477" s="2">
        <v>2626.37</v>
      </c>
      <c r="S9477">
        <v>2021</v>
      </c>
      <c r="T9477" t="s">
        <v>11257</v>
      </c>
    </row>
    <row r="9478" spans="1:20" hidden="1" x14ac:dyDescent="0.35">
      <c r="A9478" s="1">
        <v>44501</v>
      </c>
      <c r="B9478" t="s">
        <v>9030</v>
      </c>
      <c r="C9478" t="s">
        <v>9030</v>
      </c>
      <c r="D9478" t="s">
        <v>11290</v>
      </c>
      <c r="E9478" t="s">
        <v>37</v>
      </c>
      <c r="F9478" s="2">
        <v>-1383.06</v>
      </c>
      <c r="G9478" t="s">
        <v>8683</v>
      </c>
      <c r="H9478">
        <v>692554576</v>
      </c>
      <c r="I9478" t="s">
        <v>57</v>
      </c>
      <c r="J9478" t="s">
        <v>58</v>
      </c>
      <c r="K9478" t="s">
        <v>40</v>
      </c>
      <c r="L9478" t="s">
        <v>122</v>
      </c>
      <c r="M9478" t="s">
        <v>9032</v>
      </c>
      <c r="N9478" t="s">
        <v>15</v>
      </c>
      <c r="O9478" t="s">
        <v>8685</v>
      </c>
      <c r="P9478" t="s">
        <v>43</v>
      </c>
      <c r="Q9478" t="s">
        <v>9032</v>
      </c>
      <c r="R9478" s="2">
        <v>1383.06</v>
      </c>
      <c r="S9478">
        <v>2021</v>
      </c>
      <c r="T9478" t="s">
        <v>11257</v>
      </c>
    </row>
    <row r="9479" spans="1:20" hidden="1" x14ac:dyDescent="0.35">
      <c r="A9479" s="1">
        <v>44501</v>
      </c>
      <c r="B9479" t="s">
        <v>9030</v>
      </c>
      <c r="C9479" t="s">
        <v>9030</v>
      </c>
      <c r="D9479" t="s">
        <v>11291</v>
      </c>
      <c r="E9479" t="s">
        <v>37</v>
      </c>
      <c r="F9479" s="2">
        <v>-1383.06</v>
      </c>
      <c r="G9479" t="s">
        <v>3027</v>
      </c>
      <c r="H9479">
        <v>886965909</v>
      </c>
      <c r="I9479" t="s">
        <v>38</v>
      </c>
      <c r="J9479" t="s">
        <v>58</v>
      </c>
      <c r="K9479" t="s">
        <v>40</v>
      </c>
      <c r="L9479" t="s">
        <v>122</v>
      </c>
      <c r="M9479" t="s">
        <v>9032</v>
      </c>
      <c r="N9479" t="s">
        <v>15</v>
      </c>
      <c r="O9479" t="s">
        <v>3035</v>
      </c>
      <c r="P9479" t="s">
        <v>43</v>
      </c>
      <c r="Q9479" t="s">
        <v>9032</v>
      </c>
      <c r="R9479" s="2">
        <v>1383.06</v>
      </c>
      <c r="S9479">
        <v>2021</v>
      </c>
      <c r="T9479" t="s">
        <v>11257</v>
      </c>
    </row>
    <row r="9480" spans="1:20" hidden="1" x14ac:dyDescent="0.35">
      <c r="A9480" s="1">
        <v>44501</v>
      </c>
      <c r="B9480" t="s">
        <v>9030</v>
      </c>
      <c r="C9480" t="s">
        <v>9030</v>
      </c>
      <c r="D9480" t="s">
        <v>11292</v>
      </c>
      <c r="E9480" t="s">
        <v>37</v>
      </c>
      <c r="F9480" s="2">
        <v>-75</v>
      </c>
      <c r="G9480" t="s">
        <v>3027</v>
      </c>
      <c r="H9480">
        <v>886965909</v>
      </c>
      <c r="I9480" t="s">
        <v>38</v>
      </c>
      <c r="J9480" t="s">
        <v>58</v>
      </c>
      <c r="K9480" t="s">
        <v>40</v>
      </c>
      <c r="L9480" t="s">
        <v>112</v>
      </c>
      <c r="M9480" t="s">
        <v>9079</v>
      </c>
      <c r="N9480" t="s">
        <v>15</v>
      </c>
      <c r="O9480" t="s">
        <v>3035</v>
      </c>
      <c r="P9480" t="s">
        <v>43</v>
      </c>
      <c r="Q9480" t="s">
        <v>9080</v>
      </c>
      <c r="R9480" s="2">
        <v>75</v>
      </c>
      <c r="S9480">
        <v>2021</v>
      </c>
      <c r="T9480" t="s">
        <v>11257</v>
      </c>
    </row>
    <row r="9481" spans="1:20" hidden="1" x14ac:dyDescent="0.35">
      <c r="A9481" s="1">
        <v>44501</v>
      </c>
      <c r="B9481" t="s">
        <v>9030</v>
      </c>
      <c r="C9481" t="s">
        <v>9030</v>
      </c>
      <c r="D9481" t="s">
        <v>11293</v>
      </c>
      <c r="E9481" t="s">
        <v>37</v>
      </c>
      <c r="F9481" s="2">
        <v>-75</v>
      </c>
      <c r="G9481" t="s">
        <v>433</v>
      </c>
      <c r="H9481">
        <v>3123859963</v>
      </c>
      <c r="I9481" t="s">
        <v>38</v>
      </c>
      <c r="J9481" t="s">
        <v>277</v>
      </c>
      <c r="K9481" t="s">
        <v>40</v>
      </c>
      <c r="L9481" t="s">
        <v>108</v>
      </c>
      <c r="M9481" t="s">
        <v>109</v>
      </c>
      <c r="N9481" t="s">
        <v>9035</v>
      </c>
      <c r="O9481" t="s">
        <v>434</v>
      </c>
      <c r="P9481" t="s">
        <v>43</v>
      </c>
      <c r="Q9481" t="s">
        <v>2799</v>
      </c>
      <c r="R9481" s="2">
        <v>75</v>
      </c>
      <c r="S9481">
        <v>2021</v>
      </c>
      <c r="T9481" t="s">
        <v>11257</v>
      </c>
    </row>
    <row r="9482" spans="1:20" hidden="1" x14ac:dyDescent="0.35">
      <c r="A9482" s="1">
        <v>44501</v>
      </c>
      <c r="B9482" t="s">
        <v>9030</v>
      </c>
      <c r="C9482" t="s">
        <v>9030</v>
      </c>
      <c r="D9482" t="s">
        <v>11294</v>
      </c>
      <c r="E9482" t="s">
        <v>37</v>
      </c>
      <c r="F9482" s="2">
        <v>-625</v>
      </c>
      <c r="G9482" t="s">
        <v>5647</v>
      </c>
      <c r="H9482">
        <v>363876571</v>
      </c>
      <c r="I9482" t="s">
        <v>38</v>
      </c>
      <c r="J9482" t="s">
        <v>17</v>
      </c>
      <c r="K9482" t="s">
        <v>40</v>
      </c>
      <c r="L9482" t="s">
        <v>122</v>
      </c>
      <c r="M9482" t="s">
        <v>9032</v>
      </c>
      <c r="N9482" t="s">
        <v>15</v>
      </c>
      <c r="O9482" t="s">
        <v>6210</v>
      </c>
      <c r="P9482" t="s">
        <v>43</v>
      </c>
      <c r="Q9482" t="s">
        <v>9032</v>
      </c>
      <c r="R9482" s="2">
        <v>625</v>
      </c>
      <c r="S9482">
        <v>2021</v>
      </c>
      <c r="T9482" t="s">
        <v>11257</v>
      </c>
    </row>
    <row r="9483" spans="1:20" hidden="1" x14ac:dyDescent="0.35">
      <c r="A9483" s="1">
        <v>44501</v>
      </c>
      <c r="B9483" t="s">
        <v>9030</v>
      </c>
      <c r="C9483" t="s">
        <v>9030</v>
      </c>
      <c r="D9483" t="s">
        <v>11295</v>
      </c>
      <c r="E9483" t="s">
        <v>37</v>
      </c>
      <c r="F9483" s="2">
        <v>-234.96</v>
      </c>
      <c r="G9483" t="s">
        <v>5647</v>
      </c>
      <c r="H9483">
        <v>363876571</v>
      </c>
      <c r="I9483" t="s">
        <v>38</v>
      </c>
      <c r="J9483" t="s">
        <v>17</v>
      </c>
      <c r="K9483" t="s">
        <v>40</v>
      </c>
      <c r="L9483" t="s">
        <v>76</v>
      </c>
      <c r="M9483" t="s">
        <v>9232</v>
      </c>
      <c r="N9483" t="s">
        <v>15</v>
      </c>
      <c r="O9483" t="s">
        <v>6210</v>
      </c>
      <c r="P9483" t="s">
        <v>43</v>
      </c>
      <c r="Q9483" t="s">
        <v>9232</v>
      </c>
      <c r="R9483" s="2">
        <v>234.96</v>
      </c>
      <c r="S9483">
        <v>2021</v>
      </c>
      <c r="T9483" t="s">
        <v>11257</v>
      </c>
    </row>
    <row r="9484" spans="1:20" hidden="1" x14ac:dyDescent="0.35">
      <c r="A9484" s="1">
        <v>44501</v>
      </c>
      <c r="B9484" t="s">
        <v>9030</v>
      </c>
      <c r="C9484" t="s">
        <v>9030</v>
      </c>
      <c r="D9484" t="s">
        <v>11296</v>
      </c>
      <c r="E9484" t="s">
        <v>37</v>
      </c>
      <c r="F9484" s="2">
        <v>-75</v>
      </c>
      <c r="G9484" t="s">
        <v>5647</v>
      </c>
      <c r="H9484">
        <v>363876571</v>
      </c>
      <c r="I9484" t="s">
        <v>38</v>
      </c>
      <c r="J9484" t="s">
        <v>17</v>
      </c>
      <c r="K9484" t="s">
        <v>40</v>
      </c>
      <c r="L9484" t="s">
        <v>112</v>
      </c>
      <c r="M9484" t="s">
        <v>9079</v>
      </c>
      <c r="N9484" t="s">
        <v>15</v>
      </c>
      <c r="O9484" t="s">
        <v>6210</v>
      </c>
      <c r="P9484" t="s">
        <v>43</v>
      </c>
      <c r="Q9484" t="s">
        <v>9080</v>
      </c>
      <c r="R9484" s="2">
        <v>75</v>
      </c>
      <c r="S9484">
        <v>2021</v>
      </c>
      <c r="T9484" t="s">
        <v>11257</v>
      </c>
    </row>
    <row r="9485" spans="1:20" hidden="1" x14ac:dyDescent="0.35">
      <c r="A9485" s="1">
        <v>44501</v>
      </c>
      <c r="B9485" t="s">
        <v>9030</v>
      </c>
      <c r="C9485" t="s">
        <v>9030</v>
      </c>
      <c r="D9485" t="s">
        <v>11297</v>
      </c>
      <c r="E9485" t="s">
        <v>37</v>
      </c>
      <c r="F9485" s="2">
        <v>-26</v>
      </c>
      <c r="G9485" t="s">
        <v>5647</v>
      </c>
      <c r="H9485">
        <v>363876571</v>
      </c>
      <c r="I9485" t="s">
        <v>38</v>
      </c>
      <c r="J9485" t="s">
        <v>17</v>
      </c>
      <c r="K9485" t="s">
        <v>40</v>
      </c>
      <c r="L9485" t="s">
        <v>112</v>
      </c>
      <c r="M9485" t="s">
        <v>9079</v>
      </c>
      <c r="N9485" t="s">
        <v>15</v>
      </c>
      <c r="O9485" t="s">
        <v>6210</v>
      </c>
      <c r="P9485" t="s">
        <v>43</v>
      </c>
      <c r="Q9485" t="s">
        <v>9080</v>
      </c>
      <c r="R9485" s="2">
        <v>26</v>
      </c>
      <c r="S9485">
        <v>2021</v>
      </c>
      <c r="T9485" t="s">
        <v>11257</v>
      </c>
    </row>
    <row r="9486" spans="1:20" hidden="1" x14ac:dyDescent="0.35">
      <c r="A9486" s="1">
        <v>44501</v>
      </c>
      <c r="B9486" t="s">
        <v>9030</v>
      </c>
      <c r="C9486" t="s">
        <v>9030</v>
      </c>
      <c r="D9486" t="s">
        <v>11298</v>
      </c>
      <c r="E9486" t="s">
        <v>37</v>
      </c>
      <c r="F9486" s="2">
        <v>75</v>
      </c>
      <c r="G9486" t="s">
        <v>5647</v>
      </c>
      <c r="H9486">
        <v>363876571</v>
      </c>
      <c r="I9486" t="s">
        <v>38</v>
      </c>
      <c r="J9486" t="s">
        <v>17</v>
      </c>
      <c r="K9486" t="s">
        <v>40</v>
      </c>
      <c r="L9486" t="s">
        <v>112</v>
      </c>
      <c r="M9486" t="s">
        <v>9079</v>
      </c>
      <c r="N9486" t="s">
        <v>15</v>
      </c>
      <c r="O9486" t="s">
        <v>6210</v>
      </c>
      <c r="P9486" t="s">
        <v>43</v>
      </c>
      <c r="Q9486" t="s">
        <v>9080</v>
      </c>
      <c r="R9486" s="2">
        <v>75</v>
      </c>
      <c r="S9486">
        <v>2021</v>
      </c>
      <c r="T9486" t="s">
        <v>11257</v>
      </c>
    </row>
    <row r="9487" spans="1:20" hidden="1" x14ac:dyDescent="0.35">
      <c r="A9487" s="1">
        <v>44501</v>
      </c>
      <c r="B9487" t="s">
        <v>9030</v>
      </c>
      <c r="C9487" t="s">
        <v>9030</v>
      </c>
      <c r="D9487" t="s">
        <v>11299</v>
      </c>
      <c r="E9487" t="s">
        <v>37</v>
      </c>
      <c r="F9487" s="2">
        <v>-843.79</v>
      </c>
      <c r="G9487" t="s">
        <v>735</v>
      </c>
      <c r="H9487">
        <v>710665618</v>
      </c>
      <c r="I9487" t="s">
        <v>57</v>
      </c>
      <c r="J9487" t="s">
        <v>58</v>
      </c>
      <c r="K9487" t="s">
        <v>40</v>
      </c>
      <c r="L9487" t="s">
        <v>122</v>
      </c>
      <c r="M9487" t="s">
        <v>9032</v>
      </c>
      <c r="N9487" t="s">
        <v>779</v>
      </c>
      <c r="O9487" t="s">
        <v>736</v>
      </c>
      <c r="P9487" t="s">
        <v>43</v>
      </c>
      <c r="Q9487" t="s">
        <v>9032</v>
      </c>
      <c r="R9487" s="2">
        <v>843.79</v>
      </c>
      <c r="S9487">
        <v>2021</v>
      </c>
      <c r="T9487" t="s">
        <v>11257</v>
      </c>
    </row>
    <row r="9488" spans="1:20" hidden="1" x14ac:dyDescent="0.35">
      <c r="A9488" s="1">
        <v>44501</v>
      </c>
      <c r="B9488" t="s">
        <v>9030</v>
      </c>
      <c r="C9488" t="s">
        <v>9030</v>
      </c>
      <c r="D9488" t="s">
        <v>11300</v>
      </c>
      <c r="E9488" t="s">
        <v>37</v>
      </c>
      <c r="F9488" s="2">
        <v>-75</v>
      </c>
      <c r="G9488" t="s">
        <v>735</v>
      </c>
      <c r="H9488">
        <v>710665618</v>
      </c>
      <c r="I9488" t="s">
        <v>57</v>
      </c>
      <c r="J9488" t="s">
        <v>58</v>
      </c>
      <c r="K9488" t="s">
        <v>40</v>
      </c>
      <c r="L9488" t="s">
        <v>108</v>
      </c>
      <c r="M9488" t="s">
        <v>109</v>
      </c>
      <c r="N9488" t="s">
        <v>9035</v>
      </c>
      <c r="O9488" t="s">
        <v>736</v>
      </c>
      <c r="P9488" t="s">
        <v>43</v>
      </c>
      <c r="Q9488" t="s">
        <v>2799</v>
      </c>
      <c r="R9488" s="2">
        <v>75</v>
      </c>
      <c r="S9488">
        <v>2021</v>
      </c>
      <c r="T9488" t="s">
        <v>11257</v>
      </c>
    </row>
    <row r="9489" spans="1:20" hidden="1" x14ac:dyDescent="0.35">
      <c r="A9489" s="1">
        <v>44501</v>
      </c>
      <c r="B9489" t="s">
        <v>9030</v>
      </c>
      <c r="C9489" t="s">
        <v>9030</v>
      </c>
      <c r="D9489" t="s">
        <v>11301</v>
      </c>
      <c r="E9489" t="s">
        <v>37</v>
      </c>
      <c r="F9489" s="2">
        <v>-75</v>
      </c>
      <c r="G9489" t="s">
        <v>643</v>
      </c>
      <c r="H9489">
        <v>8320478665</v>
      </c>
      <c r="I9489" t="s">
        <v>38</v>
      </c>
      <c r="J9489" t="s">
        <v>58</v>
      </c>
      <c r="K9489" t="s">
        <v>40</v>
      </c>
      <c r="L9489" t="s">
        <v>108</v>
      </c>
      <c r="M9489" t="s">
        <v>109</v>
      </c>
      <c r="N9489" t="s">
        <v>9035</v>
      </c>
      <c r="O9489" t="s">
        <v>644</v>
      </c>
      <c r="P9489" t="s">
        <v>43</v>
      </c>
      <c r="Q9489" t="s">
        <v>2799</v>
      </c>
      <c r="R9489" s="2">
        <v>75</v>
      </c>
      <c r="S9489">
        <v>2021</v>
      </c>
      <c r="T9489" t="s">
        <v>11257</v>
      </c>
    </row>
    <row r="9490" spans="1:20" hidden="1" x14ac:dyDescent="0.35">
      <c r="A9490" s="1">
        <v>44501</v>
      </c>
      <c r="B9490" t="s">
        <v>9030</v>
      </c>
      <c r="C9490" t="s">
        <v>9030</v>
      </c>
      <c r="D9490" t="s">
        <v>11302</v>
      </c>
      <c r="E9490" t="s">
        <v>37</v>
      </c>
      <c r="F9490" s="2">
        <v>1695</v>
      </c>
      <c r="G9490" t="s">
        <v>643</v>
      </c>
      <c r="H9490">
        <v>8320478665</v>
      </c>
      <c r="I9490" t="s">
        <v>38</v>
      </c>
      <c r="J9490" t="s">
        <v>58</v>
      </c>
      <c r="K9490" t="s">
        <v>91</v>
      </c>
      <c r="L9490" t="s">
        <v>87</v>
      </c>
      <c r="M9490" t="s">
        <v>2928</v>
      </c>
      <c r="N9490" t="s">
        <v>15</v>
      </c>
      <c r="O9490" t="s">
        <v>644</v>
      </c>
      <c r="P9490" t="s">
        <v>43</v>
      </c>
      <c r="Q9490" t="s">
        <v>3584</v>
      </c>
      <c r="R9490" s="2">
        <v>1695</v>
      </c>
      <c r="S9490">
        <v>2021</v>
      </c>
      <c r="T9490" t="s">
        <v>11257</v>
      </c>
    </row>
    <row r="9491" spans="1:20" hidden="1" x14ac:dyDescent="0.35">
      <c r="A9491" s="1">
        <v>44501</v>
      </c>
      <c r="B9491" t="s">
        <v>9030</v>
      </c>
      <c r="C9491" t="s">
        <v>9030</v>
      </c>
      <c r="D9491" t="s">
        <v>11303</v>
      </c>
      <c r="E9491" t="s">
        <v>37</v>
      </c>
      <c r="F9491" s="2">
        <v>-2626.37</v>
      </c>
      <c r="G9491" t="s">
        <v>3019</v>
      </c>
      <c r="H9491">
        <v>710655031</v>
      </c>
      <c r="I9491" t="s">
        <v>2888</v>
      </c>
      <c r="J9491" t="s">
        <v>17</v>
      </c>
      <c r="K9491" t="s">
        <v>91</v>
      </c>
      <c r="L9491" t="s">
        <v>87</v>
      </c>
      <c r="M9491" t="s">
        <v>2928</v>
      </c>
      <c r="N9491" t="s">
        <v>2641</v>
      </c>
      <c r="O9491" t="s">
        <v>3021</v>
      </c>
      <c r="P9491" t="s">
        <v>43</v>
      </c>
      <c r="Q9491" t="s">
        <v>3584</v>
      </c>
      <c r="R9491" s="2">
        <v>2626.37</v>
      </c>
      <c r="S9491">
        <v>2021</v>
      </c>
      <c r="T9491" t="s">
        <v>11257</v>
      </c>
    </row>
    <row r="9492" spans="1:20" hidden="1" x14ac:dyDescent="0.35">
      <c r="A9492" s="1">
        <v>44501</v>
      </c>
      <c r="B9492" t="s">
        <v>9030</v>
      </c>
      <c r="C9492" t="s">
        <v>9030</v>
      </c>
      <c r="D9492" t="s">
        <v>11304</v>
      </c>
      <c r="E9492" t="s">
        <v>37</v>
      </c>
      <c r="F9492" s="2">
        <v>-2000</v>
      </c>
      <c r="G9492" t="s">
        <v>3019</v>
      </c>
      <c r="H9492">
        <v>710655031</v>
      </c>
      <c r="I9492" t="s">
        <v>2888</v>
      </c>
      <c r="J9492" t="s">
        <v>17</v>
      </c>
      <c r="K9492" t="s">
        <v>91</v>
      </c>
      <c r="L9492" t="s">
        <v>87</v>
      </c>
      <c r="M9492" t="s">
        <v>2928</v>
      </c>
      <c r="N9492" t="s">
        <v>9207</v>
      </c>
      <c r="O9492" t="s">
        <v>3021</v>
      </c>
      <c r="P9492" t="s">
        <v>43</v>
      </c>
      <c r="Q9492" t="s">
        <v>11253</v>
      </c>
      <c r="R9492" s="2">
        <v>2000</v>
      </c>
      <c r="S9492">
        <v>2021</v>
      </c>
      <c r="T9492" t="s">
        <v>11257</v>
      </c>
    </row>
    <row r="9493" spans="1:20" hidden="1" x14ac:dyDescent="0.35">
      <c r="A9493" s="1">
        <v>44501</v>
      </c>
      <c r="B9493" t="s">
        <v>9030</v>
      </c>
      <c r="C9493" t="s">
        <v>9030</v>
      </c>
      <c r="D9493" t="s">
        <v>11305</v>
      </c>
      <c r="E9493" t="s">
        <v>37</v>
      </c>
      <c r="F9493" s="2">
        <v>-600</v>
      </c>
      <c r="G9493" t="s">
        <v>3019</v>
      </c>
      <c r="H9493">
        <v>710655031</v>
      </c>
      <c r="I9493" t="s">
        <v>2888</v>
      </c>
      <c r="J9493" t="s">
        <v>17</v>
      </c>
      <c r="K9493" t="s">
        <v>91</v>
      </c>
      <c r="L9493" t="s">
        <v>87</v>
      </c>
      <c r="M9493" t="s">
        <v>2928</v>
      </c>
      <c r="N9493" t="s">
        <v>15</v>
      </c>
      <c r="O9493" t="s">
        <v>3021</v>
      </c>
      <c r="P9493" t="s">
        <v>43</v>
      </c>
      <c r="Q9493" t="s">
        <v>3584</v>
      </c>
      <c r="R9493" s="2">
        <v>600</v>
      </c>
      <c r="S9493">
        <v>2021</v>
      </c>
      <c r="T9493" t="s">
        <v>11257</v>
      </c>
    </row>
    <row r="9494" spans="1:20" hidden="1" x14ac:dyDescent="0.35">
      <c r="A9494" s="1">
        <v>44501</v>
      </c>
      <c r="B9494" t="s">
        <v>9030</v>
      </c>
      <c r="C9494" t="s">
        <v>9030</v>
      </c>
      <c r="D9494" t="s">
        <v>11306</v>
      </c>
      <c r="E9494" t="s">
        <v>37</v>
      </c>
      <c r="F9494" s="2">
        <v>-400</v>
      </c>
      <c r="G9494" t="s">
        <v>3019</v>
      </c>
      <c r="H9494">
        <v>710655031</v>
      </c>
      <c r="I9494" t="s">
        <v>2888</v>
      </c>
      <c r="J9494" t="s">
        <v>17</v>
      </c>
      <c r="K9494" t="s">
        <v>91</v>
      </c>
      <c r="L9494" t="s">
        <v>87</v>
      </c>
      <c r="M9494" t="s">
        <v>2928</v>
      </c>
      <c r="N9494" t="s">
        <v>2641</v>
      </c>
      <c r="O9494" t="s">
        <v>3021</v>
      </c>
      <c r="P9494" t="s">
        <v>43</v>
      </c>
      <c r="Q9494" t="s">
        <v>3584</v>
      </c>
      <c r="R9494" s="2">
        <v>400</v>
      </c>
      <c r="S9494">
        <v>2021</v>
      </c>
      <c r="T9494" t="s">
        <v>11257</v>
      </c>
    </row>
    <row r="9495" spans="1:20" hidden="1" x14ac:dyDescent="0.35">
      <c r="A9495" s="1">
        <v>44501</v>
      </c>
      <c r="B9495" t="s">
        <v>9030</v>
      </c>
      <c r="C9495" t="s">
        <v>9030</v>
      </c>
      <c r="D9495" t="s">
        <v>11307</v>
      </c>
      <c r="E9495" t="s">
        <v>37</v>
      </c>
      <c r="F9495" s="2">
        <v>-390</v>
      </c>
      <c r="G9495" t="s">
        <v>3019</v>
      </c>
      <c r="H9495">
        <v>710655031</v>
      </c>
      <c r="I9495" t="s">
        <v>2888</v>
      </c>
      <c r="J9495" t="s">
        <v>17</v>
      </c>
      <c r="K9495" t="s">
        <v>91</v>
      </c>
      <c r="L9495" t="s">
        <v>87</v>
      </c>
      <c r="M9495" t="s">
        <v>2928</v>
      </c>
      <c r="N9495" t="s">
        <v>2641</v>
      </c>
      <c r="O9495" t="s">
        <v>3021</v>
      </c>
      <c r="P9495" t="s">
        <v>43</v>
      </c>
      <c r="Q9495" t="s">
        <v>3584</v>
      </c>
      <c r="R9495" s="2">
        <v>390</v>
      </c>
      <c r="S9495">
        <v>2021</v>
      </c>
      <c r="T9495" t="s">
        <v>11257</v>
      </c>
    </row>
    <row r="9496" spans="1:20" hidden="1" x14ac:dyDescent="0.35">
      <c r="A9496" s="1">
        <v>44501</v>
      </c>
      <c r="B9496" t="s">
        <v>9030</v>
      </c>
      <c r="C9496" t="s">
        <v>9030</v>
      </c>
      <c r="D9496" t="s">
        <v>11308</v>
      </c>
      <c r="E9496" t="s">
        <v>37</v>
      </c>
      <c r="F9496" s="2">
        <v>-348.92</v>
      </c>
      <c r="G9496" t="s">
        <v>3019</v>
      </c>
      <c r="H9496">
        <v>710655031</v>
      </c>
      <c r="I9496" t="s">
        <v>2888</v>
      </c>
      <c r="J9496" t="s">
        <v>17</v>
      </c>
      <c r="K9496" t="s">
        <v>91</v>
      </c>
      <c r="L9496" t="s">
        <v>87</v>
      </c>
      <c r="M9496" t="s">
        <v>2928</v>
      </c>
      <c r="N9496" t="s">
        <v>2641</v>
      </c>
      <c r="O9496" t="s">
        <v>3021</v>
      </c>
      <c r="P9496" t="s">
        <v>43</v>
      </c>
      <c r="Q9496" t="s">
        <v>3584</v>
      </c>
      <c r="R9496" s="2">
        <v>348.92</v>
      </c>
      <c r="S9496">
        <v>2021</v>
      </c>
      <c r="T9496" t="s">
        <v>11257</v>
      </c>
    </row>
    <row r="9497" spans="1:20" hidden="1" x14ac:dyDescent="0.35">
      <c r="A9497" s="1">
        <v>44501</v>
      </c>
      <c r="B9497" t="s">
        <v>9030</v>
      </c>
      <c r="C9497" t="s">
        <v>9030</v>
      </c>
      <c r="D9497" t="s">
        <v>11309</v>
      </c>
      <c r="E9497" t="s">
        <v>37</v>
      </c>
      <c r="F9497" s="2">
        <v>-348.92</v>
      </c>
      <c r="G9497" t="s">
        <v>3019</v>
      </c>
      <c r="H9497">
        <v>710655031</v>
      </c>
      <c r="I9497" t="s">
        <v>2888</v>
      </c>
      <c r="J9497" t="s">
        <v>17</v>
      </c>
      <c r="K9497" t="s">
        <v>91</v>
      </c>
      <c r="L9497" t="s">
        <v>87</v>
      </c>
      <c r="M9497" t="s">
        <v>2928</v>
      </c>
      <c r="N9497" t="s">
        <v>2641</v>
      </c>
      <c r="O9497" t="s">
        <v>3021</v>
      </c>
      <c r="P9497" t="s">
        <v>43</v>
      </c>
      <c r="Q9497" t="s">
        <v>3584</v>
      </c>
      <c r="R9497" s="2">
        <v>348.92</v>
      </c>
      <c r="S9497">
        <v>2021</v>
      </c>
      <c r="T9497" t="s">
        <v>11257</v>
      </c>
    </row>
    <row r="9498" spans="1:20" hidden="1" x14ac:dyDescent="0.35">
      <c r="A9498" s="1">
        <v>44501</v>
      </c>
      <c r="B9498" t="s">
        <v>9030</v>
      </c>
      <c r="C9498" t="s">
        <v>9030</v>
      </c>
      <c r="D9498" t="s">
        <v>11310</v>
      </c>
      <c r="E9498" t="s">
        <v>37</v>
      </c>
      <c r="F9498" s="2">
        <v>-75</v>
      </c>
      <c r="G9498" t="s">
        <v>3019</v>
      </c>
      <c r="H9498">
        <v>710655031</v>
      </c>
      <c r="I9498" t="s">
        <v>2888</v>
      </c>
      <c r="J9498" t="s">
        <v>17</v>
      </c>
      <c r="K9498" t="s">
        <v>40</v>
      </c>
      <c r="L9498" t="s">
        <v>112</v>
      </c>
      <c r="M9498" t="s">
        <v>9079</v>
      </c>
      <c r="N9498" t="s">
        <v>2641</v>
      </c>
      <c r="O9498" t="s">
        <v>3021</v>
      </c>
      <c r="P9498" t="s">
        <v>43</v>
      </c>
      <c r="Q9498" t="s">
        <v>9080</v>
      </c>
      <c r="R9498" s="2">
        <v>75</v>
      </c>
      <c r="S9498">
        <v>2021</v>
      </c>
      <c r="T9498" t="s">
        <v>11257</v>
      </c>
    </row>
    <row r="9499" spans="1:20" hidden="1" x14ac:dyDescent="0.35">
      <c r="A9499" s="1">
        <v>44501</v>
      </c>
      <c r="B9499" t="s">
        <v>9030</v>
      </c>
      <c r="C9499" t="s">
        <v>9030</v>
      </c>
      <c r="D9499" t="s">
        <v>11311</v>
      </c>
      <c r="E9499" t="s">
        <v>37</v>
      </c>
      <c r="F9499" s="2">
        <v>-38.76</v>
      </c>
      <c r="G9499" t="s">
        <v>10208</v>
      </c>
      <c r="H9499">
        <v>5445996969</v>
      </c>
      <c r="I9499" t="s">
        <v>10654</v>
      </c>
      <c r="J9499" t="s">
        <v>17</v>
      </c>
      <c r="K9499" t="s">
        <v>40</v>
      </c>
      <c r="L9499" t="s">
        <v>66</v>
      </c>
      <c r="M9499" t="s">
        <v>9596</v>
      </c>
      <c r="N9499" t="s">
        <v>15</v>
      </c>
      <c r="O9499" t="s">
        <v>10655</v>
      </c>
      <c r="P9499" t="s">
        <v>43</v>
      </c>
      <c r="Q9499" t="s">
        <v>9596</v>
      </c>
      <c r="R9499" s="2">
        <v>38.76</v>
      </c>
      <c r="S9499">
        <v>2021</v>
      </c>
      <c r="T9499" t="s">
        <v>11257</v>
      </c>
    </row>
    <row r="9500" spans="1:20" hidden="1" x14ac:dyDescent="0.35">
      <c r="A9500" s="1">
        <v>44501</v>
      </c>
      <c r="B9500" t="s">
        <v>9030</v>
      </c>
      <c r="C9500" t="s">
        <v>9030</v>
      </c>
      <c r="D9500" t="s">
        <v>11312</v>
      </c>
      <c r="E9500" t="s">
        <v>37</v>
      </c>
      <c r="F9500" s="2">
        <v>-9.99</v>
      </c>
      <c r="G9500" t="s">
        <v>10208</v>
      </c>
      <c r="H9500">
        <v>5445996969</v>
      </c>
      <c r="I9500" t="s">
        <v>10654</v>
      </c>
      <c r="J9500" t="s">
        <v>17</v>
      </c>
      <c r="K9500" t="s">
        <v>40</v>
      </c>
      <c r="L9500" t="s">
        <v>83</v>
      </c>
      <c r="M9500" t="s">
        <v>10908</v>
      </c>
      <c r="N9500" t="s">
        <v>10208</v>
      </c>
      <c r="O9500" t="s">
        <v>10655</v>
      </c>
      <c r="P9500" t="s">
        <v>43</v>
      </c>
      <c r="Q9500" t="s">
        <v>11179</v>
      </c>
      <c r="R9500" s="2">
        <v>9.99</v>
      </c>
      <c r="S9500">
        <v>2021</v>
      </c>
      <c r="T9500" t="s">
        <v>11257</v>
      </c>
    </row>
    <row r="9501" spans="1:20" hidden="1" x14ac:dyDescent="0.35">
      <c r="A9501" s="1">
        <v>44501</v>
      </c>
      <c r="B9501" t="s">
        <v>9030</v>
      </c>
      <c r="C9501" t="s">
        <v>9030</v>
      </c>
      <c r="D9501" t="s">
        <v>11313</v>
      </c>
      <c r="E9501" t="s">
        <v>37</v>
      </c>
      <c r="F9501" s="2">
        <v>-9.99</v>
      </c>
      <c r="G9501" t="s">
        <v>10208</v>
      </c>
      <c r="H9501">
        <v>5445996969</v>
      </c>
      <c r="I9501" t="s">
        <v>10654</v>
      </c>
      <c r="J9501" t="s">
        <v>17</v>
      </c>
      <c r="K9501" t="s">
        <v>40</v>
      </c>
      <c r="L9501" t="s">
        <v>83</v>
      </c>
      <c r="M9501" t="s">
        <v>10908</v>
      </c>
      <c r="N9501" t="s">
        <v>10208</v>
      </c>
      <c r="O9501" t="s">
        <v>10655</v>
      </c>
      <c r="P9501" t="s">
        <v>43</v>
      </c>
      <c r="Q9501" t="s">
        <v>11179</v>
      </c>
      <c r="R9501" s="2">
        <v>9.99</v>
      </c>
      <c r="S9501">
        <v>2021</v>
      </c>
      <c r="T9501" t="s">
        <v>11257</v>
      </c>
    </row>
    <row r="9502" spans="1:20" hidden="1" x14ac:dyDescent="0.35">
      <c r="A9502" s="1">
        <v>44501</v>
      </c>
      <c r="B9502" t="s">
        <v>9030</v>
      </c>
      <c r="C9502" t="s">
        <v>9030</v>
      </c>
      <c r="D9502" t="s">
        <v>11314</v>
      </c>
      <c r="E9502" t="s">
        <v>37</v>
      </c>
      <c r="F9502" s="2">
        <v>377</v>
      </c>
      <c r="G9502" t="s">
        <v>10208</v>
      </c>
      <c r="H9502">
        <v>5445996969</v>
      </c>
      <c r="I9502" t="s">
        <v>10654</v>
      </c>
      <c r="J9502" t="s">
        <v>17</v>
      </c>
      <c r="K9502" t="s">
        <v>91</v>
      </c>
      <c r="L9502" t="s">
        <v>87</v>
      </c>
      <c r="M9502" t="s">
        <v>2928</v>
      </c>
      <c r="N9502" t="s">
        <v>15</v>
      </c>
      <c r="O9502" t="s">
        <v>10655</v>
      </c>
      <c r="P9502" t="s">
        <v>43</v>
      </c>
      <c r="Q9502" t="s">
        <v>3584</v>
      </c>
      <c r="R9502" s="2">
        <v>377</v>
      </c>
      <c r="S9502">
        <v>2021</v>
      </c>
      <c r="T9502" t="s">
        <v>11257</v>
      </c>
    </row>
    <row r="9503" spans="1:20" hidden="1" x14ac:dyDescent="0.35">
      <c r="A9503" s="1">
        <v>44501</v>
      </c>
      <c r="B9503" t="s">
        <v>9030</v>
      </c>
      <c r="C9503" t="s">
        <v>9030</v>
      </c>
      <c r="D9503" t="s">
        <v>11315</v>
      </c>
      <c r="E9503" t="s">
        <v>37</v>
      </c>
      <c r="F9503" s="2">
        <v>500</v>
      </c>
      <c r="G9503" t="s">
        <v>10208</v>
      </c>
      <c r="H9503">
        <v>5445996969</v>
      </c>
      <c r="I9503" t="s">
        <v>10654</v>
      </c>
      <c r="J9503" t="s">
        <v>17</v>
      </c>
      <c r="K9503" t="s">
        <v>91</v>
      </c>
      <c r="L9503" t="s">
        <v>87</v>
      </c>
      <c r="M9503" t="s">
        <v>2928</v>
      </c>
      <c r="N9503" t="s">
        <v>15</v>
      </c>
      <c r="O9503" t="s">
        <v>10655</v>
      </c>
      <c r="P9503" t="s">
        <v>43</v>
      </c>
      <c r="Q9503" t="s">
        <v>3584</v>
      </c>
      <c r="R9503" s="2">
        <v>500</v>
      </c>
      <c r="S9503">
        <v>2021</v>
      </c>
      <c r="T9503" t="s">
        <v>11257</v>
      </c>
    </row>
    <row r="9504" spans="1:20" hidden="1" x14ac:dyDescent="0.35">
      <c r="A9504" s="1">
        <v>44501</v>
      </c>
      <c r="B9504" t="s">
        <v>9030</v>
      </c>
      <c r="C9504" t="s">
        <v>9030</v>
      </c>
      <c r="D9504" t="s">
        <v>11316</v>
      </c>
      <c r="E9504" t="s">
        <v>37</v>
      </c>
      <c r="F9504" s="2">
        <v>700</v>
      </c>
      <c r="G9504" t="s">
        <v>10208</v>
      </c>
      <c r="H9504">
        <v>5445996969</v>
      </c>
      <c r="I9504" t="s">
        <v>10654</v>
      </c>
      <c r="J9504" t="s">
        <v>17</v>
      </c>
      <c r="K9504" t="s">
        <v>91</v>
      </c>
      <c r="L9504" t="s">
        <v>87</v>
      </c>
      <c r="M9504" t="s">
        <v>2928</v>
      </c>
      <c r="N9504" t="s">
        <v>15</v>
      </c>
      <c r="O9504" t="s">
        <v>10655</v>
      </c>
      <c r="P9504" t="s">
        <v>43</v>
      </c>
      <c r="Q9504" t="s">
        <v>3584</v>
      </c>
      <c r="R9504" s="2">
        <v>700</v>
      </c>
      <c r="S9504">
        <v>2021</v>
      </c>
      <c r="T9504" t="s">
        <v>11257</v>
      </c>
    </row>
    <row r="9505" spans="1:20" hidden="1" x14ac:dyDescent="0.35">
      <c r="A9505" s="1">
        <v>44501</v>
      </c>
      <c r="B9505" t="s">
        <v>9030</v>
      </c>
      <c r="C9505" t="s">
        <v>9030</v>
      </c>
      <c r="D9505" t="s">
        <v>11317</v>
      </c>
      <c r="E9505" t="s">
        <v>37</v>
      </c>
      <c r="F9505" s="2">
        <v>710</v>
      </c>
      <c r="G9505" t="s">
        <v>10208</v>
      </c>
      <c r="H9505">
        <v>5445996969</v>
      </c>
      <c r="I9505" t="s">
        <v>10654</v>
      </c>
      <c r="J9505" t="s">
        <v>17</v>
      </c>
      <c r="K9505" t="s">
        <v>91</v>
      </c>
      <c r="L9505" t="s">
        <v>87</v>
      </c>
      <c r="M9505" t="s">
        <v>2928</v>
      </c>
      <c r="N9505" t="s">
        <v>15</v>
      </c>
      <c r="O9505" t="s">
        <v>10655</v>
      </c>
      <c r="P9505" t="s">
        <v>43</v>
      </c>
      <c r="Q9505" t="s">
        <v>3584</v>
      </c>
      <c r="R9505" s="2">
        <v>710</v>
      </c>
      <c r="S9505">
        <v>2021</v>
      </c>
      <c r="T9505" t="s">
        <v>11257</v>
      </c>
    </row>
    <row r="9506" spans="1:20" hidden="1" x14ac:dyDescent="0.35">
      <c r="A9506" s="1">
        <v>44501</v>
      </c>
      <c r="B9506" t="s">
        <v>9030</v>
      </c>
      <c r="C9506" t="s">
        <v>9030</v>
      </c>
      <c r="D9506" t="s">
        <v>11318</v>
      </c>
      <c r="E9506" t="s">
        <v>37</v>
      </c>
      <c r="F9506" s="2">
        <v>770</v>
      </c>
      <c r="G9506" t="s">
        <v>10208</v>
      </c>
      <c r="H9506">
        <v>5445996969</v>
      </c>
      <c r="I9506" t="s">
        <v>10654</v>
      </c>
      <c r="J9506" t="s">
        <v>17</v>
      </c>
      <c r="K9506" t="s">
        <v>91</v>
      </c>
      <c r="L9506" t="s">
        <v>87</v>
      </c>
      <c r="M9506" t="s">
        <v>2928</v>
      </c>
      <c r="N9506" t="s">
        <v>15</v>
      </c>
      <c r="O9506" t="s">
        <v>10655</v>
      </c>
      <c r="P9506" t="s">
        <v>43</v>
      </c>
      <c r="Q9506" t="s">
        <v>3584</v>
      </c>
      <c r="R9506" s="2">
        <v>770</v>
      </c>
      <c r="S9506">
        <v>2021</v>
      </c>
      <c r="T9506" t="s">
        <v>11257</v>
      </c>
    </row>
    <row r="9507" spans="1:20" hidden="1" x14ac:dyDescent="0.35">
      <c r="A9507" s="1">
        <v>44501</v>
      </c>
      <c r="B9507" t="s">
        <v>9030</v>
      </c>
      <c r="C9507" t="s">
        <v>9030</v>
      </c>
      <c r="D9507" t="s">
        <v>11319</v>
      </c>
      <c r="E9507" t="s">
        <v>37</v>
      </c>
      <c r="F9507" s="2">
        <v>775</v>
      </c>
      <c r="G9507" t="s">
        <v>10208</v>
      </c>
      <c r="H9507">
        <v>5445996969</v>
      </c>
      <c r="I9507" t="s">
        <v>10654</v>
      </c>
      <c r="J9507" t="s">
        <v>17</v>
      </c>
      <c r="K9507" t="s">
        <v>91</v>
      </c>
      <c r="L9507" t="s">
        <v>87</v>
      </c>
      <c r="M9507" t="s">
        <v>2928</v>
      </c>
      <c r="N9507" t="s">
        <v>15</v>
      </c>
      <c r="O9507" t="s">
        <v>10655</v>
      </c>
      <c r="P9507" t="s">
        <v>43</v>
      </c>
      <c r="Q9507" t="s">
        <v>3584</v>
      </c>
      <c r="R9507" s="2">
        <v>775</v>
      </c>
      <c r="S9507">
        <v>2021</v>
      </c>
      <c r="T9507" t="s">
        <v>11257</v>
      </c>
    </row>
    <row r="9508" spans="1:20" hidden="1" x14ac:dyDescent="0.35">
      <c r="A9508" s="1">
        <v>44501</v>
      </c>
      <c r="B9508" t="s">
        <v>9030</v>
      </c>
      <c r="C9508" t="s">
        <v>9030</v>
      </c>
      <c r="D9508" t="s">
        <v>11320</v>
      </c>
      <c r="E9508" t="s">
        <v>37</v>
      </c>
      <c r="F9508" s="2">
        <v>2315</v>
      </c>
      <c r="G9508" t="s">
        <v>10208</v>
      </c>
      <c r="H9508">
        <v>5445996969</v>
      </c>
      <c r="I9508" t="s">
        <v>10654</v>
      </c>
      <c r="J9508" t="s">
        <v>17</v>
      </c>
      <c r="K9508" t="s">
        <v>91</v>
      </c>
      <c r="L9508" t="s">
        <v>87</v>
      </c>
      <c r="M9508" t="s">
        <v>2928</v>
      </c>
      <c r="N9508" t="s">
        <v>15</v>
      </c>
      <c r="O9508" t="s">
        <v>10655</v>
      </c>
      <c r="P9508" t="s">
        <v>43</v>
      </c>
      <c r="Q9508" t="s">
        <v>3584</v>
      </c>
      <c r="R9508" s="2">
        <v>2315</v>
      </c>
      <c r="S9508">
        <v>2021</v>
      </c>
      <c r="T9508" t="s">
        <v>11257</v>
      </c>
    </row>
    <row r="9509" spans="1:20" hidden="1" x14ac:dyDescent="0.35">
      <c r="A9509" s="1">
        <v>44501</v>
      </c>
      <c r="B9509" t="s">
        <v>9030</v>
      </c>
      <c r="C9509" t="s">
        <v>9030</v>
      </c>
      <c r="D9509" t="s">
        <v>10921</v>
      </c>
      <c r="E9509" t="s">
        <v>37</v>
      </c>
      <c r="F9509" s="2">
        <v>3495</v>
      </c>
      <c r="G9509" t="s">
        <v>10208</v>
      </c>
      <c r="H9509">
        <v>5445996969</v>
      </c>
      <c r="I9509" t="s">
        <v>10654</v>
      </c>
      <c r="J9509" t="s">
        <v>17</v>
      </c>
      <c r="K9509" t="s">
        <v>96</v>
      </c>
      <c r="L9509" t="s">
        <v>97</v>
      </c>
      <c r="M9509" t="s">
        <v>2928</v>
      </c>
      <c r="N9509" t="s">
        <v>15</v>
      </c>
      <c r="O9509" t="s">
        <v>10655</v>
      </c>
      <c r="P9509" t="s">
        <v>43</v>
      </c>
      <c r="Q9509" t="s">
        <v>153</v>
      </c>
      <c r="R9509" s="2">
        <v>3495</v>
      </c>
      <c r="S9509">
        <v>2021</v>
      </c>
      <c r="T9509" t="s">
        <v>11257</v>
      </c>
    </row>
    <row r="9510" spans="1:20" hidden="1" x14ac:dyDescent="0.35">
      <c r="A9510" s="1">
        <v>44502</v>
      </c>
      <c r="B9510" t="s">
        <v>9030</v>
      </c>
      <c r="C9510" t="s">
        <v>9030</v>
      </c>
      <c r="D9510" t="s">
        <v>11321</v>
      </c>
      <c r="E9510" t="s">
        <v>37</v>
      </c>
      <c r="F9510" s="2">
        <v>-730.2</v>
      </c>
      <c r="G9510" t="s">
        <v>52</v>
      </c>
      <c r="H9510">
        <v>2123710218</v>
      </c>
      <c r="I9510" t="s">
        <v>57</v>
      </c>
      <c r="J9510" t="s">
        <v>58</v>
      </c>
      <c r="K9510" t="s">
        <v>40</v>
      </c>
      <c r="L9510" t="s">
        <v>122</v>
      </c>
      <c r="M9510" t="s">
        <v>9032</v>
      </c>
      <c r="N9510" t="s">
        <v>15</v>
      </c>
      <c r="O9510" t="s">
        <v>61</v>
      </c>
      <c r="P9510" t="s">
        <v>43</v>
      </c>
      <c r="Q9510" t="s">
        <v>9032</v>
      </c>
      <c r="R9510" s="2">
        <v>730.2</v>
      </c>
      <c r="S9510">
        <v>2021</v>
      </c>
      <c r="T9510" t="s">
        <v>11257</v>
      </c>
    </row>
    <row r="9511" spans="1:20" hidden="1" x14ac:dyDescent="0.35">
      <c r="A9511" s="1">
        <v>44502</v>
      </c>
      <c r="B9511" t="s">
        <v>9030</v>
      </c>
      <c r="C9511" t="s">
        <v>9030</v>
      </c>
      <c r="D9511" t="s">
        <v>11322</v>
      </c>
      <c r="E9511" t="s">
        <v>37</v>
      </c>
      <c r="F9511" s="2">
        <v>1695</v>
      </c>
      <c r="G9511" t="s">
        <v>52</v>
      </c>
      <c r="H9511">
        <v>2123710218</v>
      </c>
      <c r="I9511" t="s">
        <v>57</v>
      </c>
      <c r="J9511" t="s">
        <v>58</v>
      </c>
      <c r="K9511" t="s">
        <v>91</v>
      </c>
      <c r="L9511" t="s">
        <v>87</v>
      </c>
      <c r="M9511" t="s">
        <v>2928</v>
      </c>
      <c r="N9511" t="s">
        <v>15</v>
      </c>
      <c r="O9511" t="s">
        <v>61</v>
      </c>
      <c r="P9511" t="s">
        <v>43</v>
      </c>
      <c r="Q9511" t="s">
        <v>3584</v>
      </c>
      <c r="R9511" s="2">
        <v>1695</v>
      </c>
      <c r="S9511">
        <v>2021</v>
      </c>
      <c r="T9511" t="s">
        <v>11257</v>
      </c>
    </row>
    <row r="9512" spans="1:20" hidden="1" x14ac:dyDescent="0.35">
      <c r="A9512" s="1">
        <v>44502</v>
      </c>
      <c r="B9512" t="s">
        <v>9030</v>
      </c>
      <c r="C9512" t="s">
        <v>9030</v>
      </c>
      <c r="D9512" t="s">
        <v>11323</v>
      </c>
      <c r="E9512" t="s">
        <v>37</v>
      </c>
      <c r="F9512" s="2">
        <v>1800</v>
      </c>
      <c r="G9512" t="s">
        <v>29</v>
      </c>
      <c r="H9512">
        <v>2123674356</v>
      </c>
      <c r="I9512" t="s">
        <v>38</v>
      </c>
      <c r="J9512" t="s">
        <v>39</v>
      </c>
      <c r="K9512" t="s">
        <v>91</v>
      </c>
      <c r="L9512" t="s">
        <v>87</v>
      </c>
      <c r="M9512" t="s">
        <v>2928</v>
      </c>
      <c r="N9512" t="s">
        <v>29</v>
      </c>
      <c r="O9512" t="s">
        <v>42</v>
      </c>
      <c r="P9512" t="s">
        <v>43</v>
      </c>
      <c r="Q9512" t="s">
        <v>3584</v>
      </c>
      <c r="R9512" s="2">
        <v>1800</v>
      </c>
      <c r="S9512">
        <v>2021</v>
      </c>
      <c r="T9512" t="s">
        <v>11257</v>
      </c>
    </row>
    <row r="9513" spans="1:20" hidden="1" x14ac:dyDescent="0.35">
      <c r="A9513" s="1">
        <v>44502</v>
      </c>
      <c r="B9513" t="s">
        <v>9030</v>
      </c>
      <c r="C9513" t="s">
        <v>9030</v>
      </c>
      <c r="D9513" t="s">
        <v>11324</v>
      </c>
      <c r="E9513" t="s">
        <v>37</v>
      </c>
      <c r="F9513" s="2">
        <v>-675.63</v>
      </c>
      <c r="G9513" t="s">
        <v>3920</v>
      </c>
      <c r="H9513">
        <v>371052603</v>
      </c>
      <c r="I9513" t="s">
        <v>57</v>
      </c>
      <c r="J9513" t="s">
        <v>277</v>
      </c>
      <c r="K9513" t="s">
        <v>40</v>
      </c>
      <c r="L9513" t="s">
        <v>122</v>
      </c>
      <c r="M9513" t="s">
        <v>9032</v>
      </c>
      <c r="N9513" t="s">
        <v>15</v>
      </c>
      <c r="O9513" t="s">
        <v>4025</v>
      </c>
      <c r="P9513" t="s">
        <v>43</v>
      </c>
      <c r="Q9513" t="s">
        <v>9032</v>
      </c>
      <c r="R9513" s="2">
        <v>675.63</v>
      </c>
      <c r="S9513">
        <v>2021</v>
      </c>
      <c r="T9513" t="s">
        <v>11257</v>
      </c>
    </row>
    <row r="9514" spans="1:20" hidden="1" x14ac:dyDescent="0.35">
      <c r="A9514" s="1">
        <v>44502</v>
      </c>
      <c r="B9514" t="s">
        <v>9030</v>
      </c>
      <c r="C9514" t="s">
        <v>9030</v>
      </c>
      <c r="D9514" t="s">
        <v>11325</v>
      </c>
      <c r="E9514" t="s">
        <v>37</v>
      </c>
      <c r="F9514" s="2">
        <v>1650</v>
      </c>
      <c r="G9514" t="s">
        <v>276</v>
      </c>
      <c r="H9514">
        <v>3123680344</v>
      </c>
      <c r="I9514" t="s">
        <v>57</v>
      </c>
      <c r="J9514" t="s">
        <v>277</v>
      </c>
      <c r="K9514" t="s">
        <v>91</v>
      </c>
      <c r="L9514" t="s">
        <v>87</v>
      </c>
      <c r="M9514" t="s">
        <v>2928</v>
      </c>
      <c r="N9514" t="s">
        <v>15</v>
      </c>
      <c r="O9514" t="s">
        <v>279</v>
      </c>
      <c r="P9514" t="s">
        <v>43</v>
      </c>
      <c r="Q9514" t="s">
        <v>3584</v>
      </c>
      <c r="R9514" s="2">
        <v>1650</v>
      </c>
      <c r="S9514">
        <v>2021</v>
      </c>
      <c r="T9514" t="s">
        <v>11257</v>
      </c>
    </row>
    <row r="9515" spans="1:20" hidden="1" x14ac:dyDescent="0.35">
      <c r="A9515" s="1">
        <v>44502</v>
      </c>
      <c r="B9515" t="s">
        <v>9030</v>
      </c>
      <c r="C9515" t="s">
        <v>9030</v>
      </c>
      <c r="D9515" t="s">
        <v>11326</v>
      </c>
      <c r="E9515" t="s">
        <v>37</v>
      </c>
      <c r="F9515" s="2">
        <v>-963.16</v>
      </c>
      <c r="G9515" t="s">
        <v>1761</v>
      </c>
      <c r="H9515">
        <v>3123788147</v>
      </c>
      <c r="I9515" t="s">
        <v>38</v>
      </c>
      <c r="J9515" t="s">
        <v>58</v>
      </c>
      <c r="K9515" t="s">
        <v>40</v>
      </c>
      <c r="L9515" t="s">
        <v>122</v>
      </c>
      <c r="M9515" t="s">
        <v>9032</v>
      </c>
      <c r="N9515" t="s">
        <v>15</v>
      </c>
      <c r="O9515" t="s">
        <v>1762</v>
      </c>
      <c r="P9515" t="s">
        <v>43</v>
      </c>
      <c r="Q9515" t="s">
        <v>9032</v>
      </c>
      <c r="R9515" s="2">
        <v>963.16</v>
      </c>
      <c r="S9515">
        <v>2021</v>
      </c>
      <c r="T9515" t="s">
        <v>11257</v>
      </c>
    </row>
    <row r="9516" spans="1:20" hidden="1" x14ac:dyDescent="0.35">
      <c r="A9516" s="1">
        <v>44502</v>
      </c>
      <c r="B9516" t="s">
        <v>9030</v>
      </c>
      <c r="C9516" t="s">
        <v>9030</v>
      </c>
      <c r="D9516" t="s">
        <v>11327</v>
      </c>
      <c r="E9516" t="s">
        <v>37</v>
      </c>
      <c r="F9516" s="2">
        <v>-831.31</v>
      </c>
      <c r="G9516" t="s">
        <v>533</v>
      </c>
      <c r="H9516">
        <v>2120678228</v>
      </c>
      <c r="I9516" t="s">
        <v>57</v>
      </c>
      <c r="J9516" t="s">
        <v>58</v>
      </c>
      <c r="K9516" t="s">
        <v>40</v>
      </c>
      <c r="L9516" t="s">
        <v>122</v>
      </c>
      <c r="M9516" t="s">
        <v>9032</v>
      </c>
      <c r="N9516" t="s">
        <v>15</v>
      </c>
      <c r="O9516" t="s">
        <v>534</v>
      </c>
      <c r="P9516" t="s">
        <v>43</v>
      </c>
      <c r="Q9516" t="s">
        <v>9032</v>
      </c>
      <c r="R9516" s="2">
        <v>831.31</v>
      </c>
      <c r="S9516">
        <v>2021</v>
      </c>
      <c r="T9516" t="s">
        <v>11257</v>
      </c>
    </row>
    <row r="9517" spans="1:20" hidden="1" x14ac:dyDescent="0.35">
      <c r="A9517" s="1">
        <v>44502</v>
      </c>
      <c r="B9517" t="s">
        <v>9030</v>
      </c>
      <c r="C9517" t="s">
        <v>9030</v>
      </c>
      <c r="D9517" t="s">
        <v>11328</v>
      </c>
      <c r="E9517" t="s">
        <v>37</v>
      </c>
      <c r="F9517" s="2">
        <v>3655</v>
      </c>
      <c r="G9517" t="s">
        <v>8683</v>
      </c>
      <c r="H9517">
        <v>692554576</v>
      </c>
      <c r="I9517" t="s">
        <v>57</v>
      </c>
      <c r="J9517" t="s">
        <v>58</v>
      </c>
      <c r="K9517" t="s">
        <v>91</v>
      </c>
      <c r="L9517" t="s">
        <v>87</v>
      </c>
      <c r="M9517" t="s">
        <v>2928</v>
      </c>
      <c r="N9517" t="s">
        <v>15</v>
      </c>
      <c r="O9517" t="s">
        <v>8685</v>
      </c>
      <c r="P9517" t="s">
        <v>43</v>
      </c>
      <c r="Q9517" t="s">
        <v>3584</v>
      </c>
      <c r="R9517" s="2">
        <v>3655</v>
      </c>
      <c r="S9517">
        <v>2021</v>
      </c>
      <c r="T9517" t="s">
        <v>11257</v>
      </c>
    </row>
    <row r="9518" spans="1:20" hidden="1" x14ac:dyDescent="0.35">
      <c r="A9518" s="1">
        <v>44502</v>
      </c>
      <c r="B9518" t="s">
        <v>9030</v>
      </c>
      <c r="C9518" t="s">
        <v>9030</v>
      </c>
      <c r="D9518" t="s">
        <v>11329</v>
      </c>
      <c r="E9518" t="s">
        <v>37</v>
      </c>
      <c r="F9518" s="2">
        <v>-446.52</v>
      </c>
      <c r="G9518" t="s">
        <v>3027</v>
      </c>
      <c r="H9518">
        <v>886965909</v>
      </c>
      <c r="I9518" t="s">
        <v>38</v>
      </c>
      <c r="J9518" t="s">
        <v>58</v>
      </c>
      <c r="K9518" t="s">
        <v>40</v>
      </c>
      <c r="L9518" t="s">
        <v>418</v>
      </c>
      <c r="M9518" t="s">
        <v>1831</v>
      </c>
      <c r="N9518" t="s">
        <v>15</v>
      </c>
      <c r="O9518" t="s">
        <v>3035</v>
      </c>
      <c r="P9518" t="s">
        <v>43</v>
      </c>
      <c r="Q9518" t="s">
        <v>1831</v>
      </c>
      <c r="R9518" s="2">
        <v>446.52</v>
      </c>
      <c r="S9518">
        <v>2021</v>
      </c>
      <c r="T9518" t="s">
        <v>11257</v>
      </c>
    </row>
    <row r="9519" spans="1:20" hidden="1" x14ac:dyDescent="0.35">
      <c r="A9519" s="1">
        <v>44502</v>
      </c>
      <c r="B9519" t="s">
        <v>9030</v>
      </c>
      <c r="C9519" t="s">
        <v>9030</v>
      </c>
      <c r="D9519" t="s">
        <v>11330</v>
      </c>
      <c r="E9519" t="s">
        <v>37</v>
      </c>
      <c r="F9519" s="2">
        <v>-694.01</v>
      </c>
      <c r="G9519" t="s">
        <v>643</v>
      </c>
      <c r="H9519">
        <v>8320478665</v>
      </c>
      <c r="I9519" t="s">
        <v>38</v>
      </c>
      <c r="J9519" t="s">
        <v>58</v>
      </c>
      <c r="K9519" t="s">
        <v>40</v>
      </c>
      <c r="L9519" t="s">
        <v>122</v>
      </c>
      <c r="M9519" t="s">
        <v>9032</v>
      </c>
      <c r="N9519" t="s">
        <v>15</v>
      </c>
      <c r="O9519" t="s">
        <v>644</v>
      </c>
      <c r="P9519" t="s">
        <v>43</v>
      </c>
      <c r="Q9519" t="s">
        <v>9032</v>
      </c>
      <c r="R9519" s="2">
        <v>694.01</v>
      </c>
      <c r="S9519">
        <v>2021</v>
      </c>
      <c r="T9519" t="s">
        <v>11257</v>
      </c>
    </row>
    <row r="9520" spans="1:20" hidden="1" x14ac:dyDescent="0.35">
      <c r="A9520" s="1">
        <v>44502</v>
      </c>
      <c r="B9520" t="s">
        <v>9030</v>
      </c>
      <c r="C9520" t="s">
        <v>9030</v>
      </c>
      <c r="D9520" t="s">
        <v>11331</v>
      </c>
      <c r="E9520" t="s">
        <v>37</v>
      </c>
      <c r="F9520" s="2">
        <v>207</v>
      </c>
      <c r="G9520" t="s">
        <v>10208</v>
      </c>
      <c r="H9520">
        <v>5445996969</v>
      </c>
      <c r="I9520" t="s">
        <v>10654</v>
      </c>
      <c r="J9520" t="s">
        <v>17</v>
      </c>
      <c r="K9520" t="s">
        <v>91</v>
      </c>
      <c r="L9520" t="s">
        <v>87</v>
      </c>
      <c r="M9520" t="s">
        <v>2928</v>
      </c>
      <c r="N9520" t="s">
        <v>15</v>
      </c>
      <c r="O9520" t="s">
        <v>10655</v>
      </c>
      <c r="P9520" t="s">
        <v>43</v>
      </c>
      <c r="Q9520" t="s">
        <v>3584</v>
      </c>
      <c r="R9520" s="2">
        <v>207</v>
      </c>
      <c r="S9520">
        <v>2021</v>
      </c>
      <c r="T9520" t="s">
        <v>11257</v>
      </c>
    </row>
    <row r="9521" spans="1:20" hidden="1" x14ac:dyDescent="0.35">
      <c r="A9521" s="1">
        <v>44502</v>
      </c>
      <c r="B9521" t="s">
        <v>9030</v>
      </c>
      <c r="C9521" t="s">
        <v>9030</v>
      </c>
      <c r="D9521" t="s">
        <v>11332</v>
      </c>
      <c r="E9521" t="s">
        <v>37</v>
      </c>
      <c r="F9521" s="2">
        <v>3700</v>
      </c>
      <c r="G9521" t="s">
        <v>10208</v>
      </c>
      <c r="H9521">
        <v>5445996969</v>
      </c>
      <c r="I9521" t="s">
        <v>10654</v>
      </c>
      <c r="J9521" t="s">
        <v>17</v>
      </c>
      <c r="K9521" t="s">
        <v>96</v>
      </c>
      <c r="L9521" t="s">
        <v>97</v>
      </c>
      <c r="M9521" t="s">
        <v>153</v>
      </c>
      <c r="N9521" t="s">
        <v>10208</v>
      </c>
      <c r="O9521" t="s">
        <v>10655</v>
      </c>
      <c r="P9521" t="s">
        <v>43</v>
      </c>
      <c r="Q9521" t="s">
        <v>153</v>
      </c>
      <c r="R9521" s="2">
        <v>3700</v>
      </c>
      <c r="S9521">
        <v>2021</v>
      </c>
      <c r="T9521" t="s">
        <v>11257</v>
      </c>
    </row>
    <row r="9522" spans="1:20" hidden="1" x14ac:dyDescent="0.35">
      <c r="A9522" s="1">
        <v>44503</v>
      </c>
      <c r="B9522" t="s">
        <v>9030</v>
      </c>
      <c r="C9522" t="s">
        <v>9030</v>
      </c>
      <c r="D9522" t="s">
        <v>11333</v>
      </c>
      <c r="E9522" t="s">
        <v>37</v>
      </c>
      <c r="F9522" s="2">
        <v>1595</v>
      </c>
      <c r="G9522" t="s">
        <v>1761</v>
      </c>
      <c r="H9522">
        <v>3123788147</v>
      </c>
      <c r="I9522" t="s">
        <v>38</v>
      </c>
      <c r="J9522" t="s">
        <v>58</v>
      </c>
      <c r="K9522" t="s">
        <v>91</v>
      </c>
      <c r="L9522" t="s">
        <v>87</v>
      </c>
      <c r="M9522" t="s">
        <v>2928</v>
      </c>
      <c r="N9522" t="s">
        <v>15</v>
      </c>
      <c r="O9522" t="s">
        <v>1762</v>
      </c>
      <c r="P9522" t="s">
        <v>43</v>
      </c>
      <c r="Q9522" t="s">
        <v>3584</v>
      </c>
      <c r="R9522" s="2">
        <v>1595</v>
      </c>
      <c r="S9522">
        <v>2021</v>
      </c>
      <c r="T9522" t="s">
        <v>11257</v>
      </c>
    </row>
    <row r="9523" spans="1:20" hidden="1" x14ac:dyDescent="0.35">
      <c r="A9523" s="1">
        <v>44503</v>
      </c>
      <c r="B9523" t="s">
        <v>9030</v>
      </c>
      <c r="C9523" t="s">
        <v>9030</v>
      </c>
      <c r="D9523" t="s">
        <v>11334</v>
      </c>
      <c r="E9523" t="s">
        <v>37</v>
      </c>
      <c r="F9523" s="2">
        <v>1495</v>
      </c>
      <c r="G9523" t="s">
        <v>3027</v>
      </c>
      <c r="H9523">
        <v>886965909</v>
      </c>
      <c r="I9523" t="s">
        <v>38</v>
      </c>
      <c r="J9523" t="s">
        <v>58</v>
      </c>
      <c r="K9523" t="s">
        <v>91</v>
      </c>
      <c r="L9523" t="s">
        <v>87</v>
      </c>
      <c r="M9523" t="s">
        <v>2928</v>
      </c>
      <c r="N9523" t="s">
        <v>15</v>
      </c>
      <c r="O9523" t="s">
        <v>3035</v>
      </c>
      <c r="P9523" t="s">
        <v>43</v>
      </c>
      <c r="Q9523" t="s">
        <v>3584</v>
      </c>
      <c r="R9523" s="2">
        <v>1495</v>
      </c>
      <c r="S9523">
        <v>2021</v>
      </c>
      <c r="T9523" t="s">
        <v>11257</v>
      </c>
    </row>
    <row r="9524" spans="1:20" hidden="1" x14ac:dyDescent="0.35">
      <c r="A9524" s="1">
        <v>44503</v>
      </c>
      <c r="B9524" t="s">
        <v>9030</v>
      </c>
      <c r="C9524" t="s">
        <v>9030</v>
      </c>
      <c r="D9524" t="s">
        <v>11335</v>
      </c>
      <c r="E9524" t="s">
        <v>37</v>
      </c>
      <c r="F9524" s="2">
        <v>1595</v>
      </c>
      <c r="G9524" t="s">
        <v>3027</v>
      </c>
      <c r="H9524">
        <v>886965909</v>
      </c>
      <c r="I9524" t="s">
        <v>38</v>
      </c>
      <c r="J9524" t="s">
        <v>58</v>
      </c>
      <c r="K9524" t="s">
        <v>91</v>
      </c>
      <c r="L9524" t="s">
        <v>87</v>
      </c>
      <c r="M9524" t="s">
        <v>2928</v>
      </c>
      <c r="N9524" t="s">
        <v>15</v>
      </c>
      <c r="O9524" t="s">
        <v>3035</v>
      </c>
      <c r="P9524" t="s">
        <v>43</v>
      </c>
      <c r="Q9524" t="s">
        <v>3584</v>
      </c>
      <c r="R9524" s="2">
        <v>1595</v>
      </c>
      <c r="S9524">
        <v>2021</v>
      </c>
      <c r="T9524" t="s">
        <v>11257</v>
      </c>
    </row>
    <row r="9525" spans="1:20" hidden="1" x14ac:dyDescent="0.35">
      <c r="A9525" s="1">
        <v>44503</v>
      </c>
      <c r="B9525" t="s">
        <v>9030</v>
      </c>
      <c r="C9525" t="s">
        <v>9030</v>
      </c>
      <c r="D9525" t="s">
        <v>11336</v>
      </c>
      <c r="E9525" t="s">
        <v>37</v>
      </c>
      <c r="F9525" s="2">
        <v>1695</v>
      </c>
      <c r="G9525" t="s">
        <v>643</v>
      </c>
      <c r="H9525">
        <v>8320478665</v>
      </c>
      <c r="I9525" t="s">
        <v>38</v>
      </c>
      <c r="J9525" t="s">
        <v>58</v>
      </c>
      <c r="K9525" t="s">
        <v>91</v>
      </c>
      <c r="L9525" t="s">
        <v>87</v>
      </c>
      <c r="M9525" t="s">
        <v>2928</v>
      </c>
      <c r="N9525" t="s">
        <v>15</v>
      </c>
      <c r="O9525" t="s">
        <v>644</v>
      </c>
      <c r="P9525" t="s">
        <v>43</v>
      </c>
      <c r="Q9525" t="s">
        <v>3584</v>
      </c>
      <c r="R9525" s="2">
        <v>1695</v>
      </c>
      <c r="S9525">
        <v>2021</v>
      </c>
      <c r="T9525" t="s">
        <v>11257</v>
      </c>
    </row>
    <row r="9526" spans="1:20" hidden="1" x14ac:dyDescent="0.35">
      <c r="A9526" s="1">
        <v>44503</v>
      </c>
      <c r="B9526" t="s">
        <v>9030</v>
      </c>
      <c r="C9526" t="s">
        <v>9030</v>
      </c>
      <c r="D9526" t="s">
        <v>11337</v>
      </c>
      <c r="E9526" t="s">
        <v>37</v>
      </c>
      <c r="F9526" s="2">
        <v>-560</v>
      </c>
      <c r="G9526" t="s">
        <v>10208</v>
      </c>
      <c r="H9526">
        <v>5445996969</v>
      </c>
      <c r="I9526" t="s">
        <v>10654</v>
      </c>
      <c r="J9526" t="s">
        <v>17</v>
      </c>
      <c r="K9526" t="s">
        <v>40</v>
      </c>
      <c r="L9526" t="s">
        <v>108</v>
      </c>
      <c r="M9526" t="s">
        <v>11157</v>
      </c>
      <c r="N9526" t="s">
        <v>15</v>
      </c>
      <c r="O9526" t="s">
        <v>10655</v>
      </c>
      <c r="P9526" t="s">
        <v>43</v>
      </c>
      <c r="Q9526" t="s">
        <v>11158</v>
      </c>
      <c r="R9526" s="2">
        <v>560</v>
      </c>
      <c r="S9526">
        <v>2021</v>
      </c>
      <c r="T9526" t="s">
        <v>11257</v>
      </c>
    </row>
    <row r="9527" spans="1:20" hidden="1" x14ac:dyDescent="0.35">
      <c r="A9527" s="1">
        <v>44503</v>
      </c>
      <c r="B9527" t="s">
        <v>9030</v>
      </c>
      <c r="C9527" t="s">
        <v>9030</v>
      </c>
      <c r="D9527" t="s">
        <v>11338</v>
      </c>
      <c r="E9527" t="s">
        <v>37</v>
      </c>
      <c r="F9527" s="2">
        <v>-120</v>
      </c>
      <c r="G9527" t="s">
        <v>10208</v>
      </c>
      <c r="H9527">
        <v>5445996969</v>
      </c>
      <c r="I9527" t="s">
        <v>10654</v>
      </c>
      <c r="J9527" t="s">
        <v>17</v>
      </c>
      <c r="K9527" t="s">
        <v>59</v>
      </c>
      <c r="L9527" t="s">
        <v>60</v>
      </c>
      <c r="M9527" t="s">
        <v>10364</v>
      </c>
      <c r="N9527" t="s">
        <v>15</v>
      </c>
      <c r="O9527" t="s">
        <v>10655</v>
      </c>
      <c r="P9527" t="s">
        <v>43</v>
      </c>
      <c r="Q9527" t="s">
        <v>10365</v>
      </c>
      <c r="R9527" s="2">
        <v>120</v>
      </c>
      <c r="S9527">
        <v>2021</v>
      </c>
      <c r="T9527" t="s">
        <v>11257</v>
      </c>
    </row>
    <row r="9528" spans="1:20" hidden="1" x14ac:dyDescent="0.35">
      <c r="A9528" s="1">
        <v>44503</v>
      </c>
      <c r="B9528" t="s">
        <v>9030</v>
      </c>
      <c r="C9528" t="s">
        <v>9030</v>
      </c>
      <c r="D9528" t="s">
        <v>11339</v>
      </c>
      <c r="E9528" t="s">
        <v>37</v>
      </c>
      <c r="F9528" s="2">
        <v>-40</v>
      </c>
      <c r="G9528" t="s">
        <v>10208</v>
      </c>
      <c r="H9528">
        <v>5445996969</v>
      </c>
      <c r="I9528" t="s">
        <v>10654</v>
      </c>
      <c r="J9528" t="s">
        <v>17</v>
      </c>
      <c r="K9528" t="s">
        <v>40</v>
      </c>
      <c r="L9528" t="s">
        <v>66</v>
      </c>
      <c r="M9528" t="s">
        <v>9790</v>
      </c>
      <c r="N9528" t="s">
        <v>15</v>
      </c>
      <c r="O9528" t="s">
        <v>10655</v>
      </c>
      <c r="P9528" t="s">
        <v>43</v>
      </c>
      <c r="Q9528" t="s">
        <v>9790</v>
      </c>
      <c r="R9528" s="2">
        <v>40</v>
      </c>
      <c r="S9528">
        <v>2021</v>
      </c>
      <c r="T9528" t="s">
        <v>11257</v>
      </c>
    </row>
    <row r="9529" spans="1:20" hidden="1" x14ac:dyDescent="0.35">
      <c r="A9529" s="1">
        <v>44503</v>
      </c>
      <c r="B9529" t="s">
        <v>9030</v>
      </c>
      <c r="C9529" t="s">
        <v>9030</v>
      </c>
      <c r="D9529" t="s">
        <v>11340</v>
      </c>
      <c r="E9529" t="s">
        <v>37</v>
      </c>
      <c r="F9529" s="2">
        <v>-38.74</v>
      </c>
      <c r="G9529" t="s">
        <v>10208</v>
      </c>
      <c r="H9529">
        <v>5445996969</v>
      </c>
      <c r="I9529" t="s">
        <v>10654</v>
      </c>
      <c r="J9529" t="s">
        <v>17</v>
      </c>
      <c r="K9529" t="s">
        <v>40</v>
      </c>
      <c r="L9529" t="s">
        <v>76</v>
      </c>
      <c r="M9529" t="s">
        <v>9232</v>
      </c>
      <c r="N9529" t="s">
        <v>15</v>
      </c>
      <c r="O9529" t="s">
        <v>10655</v>
      </c>
      <c r="P9529" t="s">
        <v>43</v>
      </c>
      <c r="Q9529" t="s">
        <v>9232</v>
      </c>
      <c r="R9529" s="2">
        <v>38.74</v>
      </c>
      <c r="S9529">
        <v>2021</v>
      </c>
      <c r="T9529" t="s">
        <v>11257</v>
      </c>
    </row>
    <row r="9530" spans="1:20" hidden="1" x14ac:dyDescent="0.35">
      <c r="A9530" s="1">
        <v>44503</v>
      </c>
      <c r="B9530" t="s">
        <v>9030</v>
      </c>
      <c r="C9530" t="s">
        <v>9030</v>
      </c>
      <c r="D9530" t="s">
        <v>11341</v>
      </c>
      <c r="E9530" t="s">
        <v>37</v>
      </c>
      <c r="F9530" s="2">
        <v>-2.5</v>
      </c>
      <c r="G9530" t="s">
        <v>10208</v>
      </c>
      <c r="H9530">
        <v>5445996969</v>
      </c>
      <c r="I9530" t="s">
        <v>10654</v>
      </c>
      <c r="J9530" t="s">
        <v>17</v>
      </c>
      <c r="K9530" t="s">
        <v>40</v>
      </c>
      <c r="L9530" t="s">
        <v>76</v>
      </c>
      <c r="M9530" t="s">
        <v>9232</v>
      </c>
      <c r="N9530" t="s">
        <v>15</v>
      </c>
      <c r="O9530" t="s">
        <v>10655</v>
      </c>
      <c r="P9530" t="s">
        <v>43</v>
      </c>
      <c r="Q9530" t="s">
        <v>9232</v>
      </c>
      <c r="R9530" s="2">
        <v>2.5</v>
      </c>
      <c r="S9530">
        <v>2021</v>
      </c>
      <c r="T9530" t="s">
        <v>11257</v>
      </c>
    </row>
    <row r="9531" spans="1:20" hidden="1" x14ac:dyDescent="0.35">
      <c r="A9531" s="1">
        <v>44504</v>
      </c>
      <c r="B9531" t="s">
        <v>9030</v>
      </c>
      <c r="C9531" t="s">
        <v>9030</v>
      </c>
      <c r="D9531" t="s">
        <v>11342</v>
      </c>
      <c r="E9531" t="s">
        <v>37</v>
      </c>
      <c r="F9531" s="2">
        <v>1795</v>
      </c>
      <c r="G9531" t="s">
        <v>395</v>
      </c>
      <c r="H9531">
        <v>3123752192</v>
      </c>
      <c r="I9531" t="s">
        <v>38</v>
      </c>
      <c r="J9531" t="s">
        <v>277</v>
      </c>
      <c r="K9531" t="s">
        <v>91</v>
      </c>
      <c r="L9531" t="s">
        <v>87</v>
      </c>
      <c r="M9531" t="s">
        <v>2928</v>
      </c>
      <c r="N9531" t="s">
        <v>15</v>
      </c>
      <c r="O9531" t="s">
        <v>396</v>
      </c>
      <c r="P9531" t="s">
        <v>43</v>
      </c>
      <c r="Q9531" t="s">
        <v>3584</v>
      </c>
      <c r="R9531" s="2">
        <v>1795</v>
      </c>
      <c r="S9531">
        <v>2021</v>
      </c>
      <c r="T9531" t="s">
        <v>11257</v>
      </c>
    </row>
    <row r="9532" spans="1:20" hidden="1" x14ac:dyDescent="0.35">
      <c r="A9532" s="1">
        <v>44504</v>
      </c>
      <c r="B9532" t="s">
        <v>9030</v>
      </c>
      <c r="C9532" t="s">
        <v>9030</v>
      </c>
      <c r="D9532" t="s">
        <v>11343</v>
      </c>
      <c r="E9532" t="s">
        <v>37</v>
      </c>
      <c r="F9532" s="2">
        <v>-950</v>
      </c>
      <c r="G9532" t="s">
        <v>2641</v>
      </c>
      <c r="H9532">
        <v>886968291</v>
      </c>
      <c r="I9532" t="s">
        <v>38</v>
      </c>
      <c r="J9532" t="s">
        <v>58</v>
      </c>
      <c r="K9532" t="s">
        <v>40</v>
      </c>
      <c r="L9532" t="s">
        <v>66</v>
      </c>
      <c r="M9532" t="s">
        <v>7076</v>
      </c>
      <c r="N9532" t="s">
        <v>15</v>
      </c>
      <c r="O9532" t="s">
        <v>2642</v>
      </c>
      <c r="P9532" t="s">
        <v>43</v>
      </c>
      <c r="Q9532" t="s">
        <v>9575</v>
      </c>
      <c r="R9532" s="2">
        <v>950</v>
      </c>
      <c r="S9532">
        <v>2021</v>
      </c>
      <c r="T9532" t="s">
        <v>11257</v>
      </c>
    </row>
    <row r="9533" spans="1:20" hidden="1" x14ac:dyDescent="0.35">
      <c r="A9533" s="1">
        <v>44504</v>
      </c>
      <c r="B9533" t="s">
        <v>9030</v>
      </c>
      <c r="C9533" t="s">
        <v>9030</v>
      </c>
      <c r="D9533" t="s">
        <v>11344</v>
      </c>
      <c r="E9533" t="s">
        <v>37</v>
      </c>
      <c r="F9533" s="2">
        <v>1088</v>
      </c>
      <c r="G9533" t="s">
        <v>10208</v>
      </c>
      <c r="H9533">
        <v>5445996969</v>
      </c>
      <c r="I9533" t="s">
        <v>10654</v>
      </c>
      <c r="J9533" t="s">
        <v>17</v>
      </c>
      <c r="K9533" t="s">
        <v>91</v>
      </c>
      <c r="L9533" t="s">
        <v>87</v>
      </c>
      <c r="M9533" t="s">
        <v>2928</v>
      </c>
      <c r="N9533" t="s">
        <v>15</v>
      </c>
      <c r="O9533" t="s">
        <v>10655</v>
      </c>
      <c r="P9533" t="s">
        <v>43</v>
      </c>
      <c r="Q9533" t="s">
        <v>3584</v>
      </c>
      <c r="R9533" s="2">
        <v>1088</v>
      </c>
      <c r="S9533">
        <v>2021</v>
      </c>
      <c r="T9533" t="s">
        <v>11257</v>
      </c>
    </row>
    <row r="9534" spans="1:20" hidden="1" x14ac:dyDescent="0.35">
      <c r="A9534" s="1">
        <v>44504</v>
      </c>
      <c r="B9534" t="s">
        <v>9030</v>
      </c>
      <c r="C9534" t="s">
        <v>9030</v>
      </c>
      <c r="D9534" t="s">
        <v>11345</v>
      </c>
      <c r="E9534" t="s">
        <v>37</v>
      </c>
      <c r="F9534" s="2">
        <v>1405</v>
      </c>
      <c r="G9534" t="s">
        <v>10208</v>
      </c>
      <c r="H9534">
        <v>5445996969</v>
      </c>
      <c r="I9534" t="s">
        <v>10654</v>
      </c>
      <c r="J9534" t="s">
        <v>17</v>
      </c>
      <c r="K9534" t="s">
        <v>91</v>
      </c>
      <c r="L9534" t="s">
        <v>87</v>
      </c>
      <c r="M9534" t="s">
        <v>2928</v>
      </c>
      <c r="N9534" t="s">
        <v>15</v>
      </c>
      <c r="O9534" t="s">
        <v>10655</v>
      </c>
      <c r="P9534" t="s">
        <v>43</v>
      </c>
      <c r="Q9534" t="s">
        <v>3584</v>
      </c>
      <c r="R9534" s="2">
        <v>1405</v>
      </c>
      <c r="S9534">
        <v>2021</v>
      </c>
      <c r="T9534" t="s">
        <v>11257</v>
      </c>
    </row>
    <row r="9535" spans="1:20" hidden="1" x14ac:dyDescent="0.35">
      <c r="A9535" s="1">
        <v>44505</v>
      </c>
      <c r="B9535" t="s">
        <v>9030</v>
      </c>
      <c r="C9535" t="s">
        <v>9030</v>
      </c>
      <c r="D9535" t="s">
        <v>11346</v>
      </c>
      <c r="E9535" t="s">
        <v>37</v>
      </c>
      <c r="F9535" s="2">
        <v>-748.93</v>
      </c>
      <c r="G9535" t="s">
        <v>307</v>
      </c>
      <c r="H9535">
        <v>3123666335</v>
      </c>
      <c r="I9535" t="s">
        <v>57</v>
      </c>
      <c r="J9535" t="s">
        <v>277</v>
      </c>
      <c r="K9535" t="s">
        <v>40</v>
      </c>
      <c r="L9535" t="s">
        <v>122</v>
      </c>
      <c r="M9535" t="s">
        <v>9032</v>
      </c>
      <c r="N9535" t="s">
        <v>15</v>
      </c>
      <c r="O9535" t="s">
        <v>308</v>
      </c>
      <c r="P9535" t="s">
        <v>43</v>
      </c>
      <c r="Q9535" t="s">
        <v>9032</v>
      </c>
      <c r="R9535" s="2">
        <v>748.93</v>
      </c>
      <c r="S9535">
        <v>2021</v>
      </c>
      <c r="T9535" t="s">
        <v>11257</v>
      </c>
    </row>
    <row r="9536" spans="1:20" hidden="1" x14ac:dyDescent="0.35">
      <c r="A9536" s="1">
        <v>44505</v>
      </c>
      <c r="B9536" t="s">
        <v>9030</v>
      </c>
      <c r="C9536" t="s">
        <v>9030</v>
      </c>
      <c r="D9536" t="s">
        <v>11347</v>
      </c>
      <c r="E9536" t="s">
        <v>37</v>
      </c>
      <c r="F9536" s="2">
        <v>-711.48</v>
      </c>
      <c r="G9536" t="s">
        <v>779</v>
      </c>
      <c r="H9536">
        <v>8320442620</v>
      </c>
      <c r="I9536" t="s">
        <v>57</v>
      </c>
      <c r="J9536" t="s">
        <v>277</v>
      </c>
      <c r="K9536" t="s">
        <v>40</v>
      </c>
      <c r="L9536" t="s">
        <v>122</v>
      </c>
      <c r="M9536" t="s">
        <v>9032</v>
      </c>
      <c r="N9536" t="s">
        <v>15</v>
      </c>
      <c r="O9536" t="s">
        <v>780</v>
      </c>
      <c r="P9536" t="s">
        <v>43</v>
      </c>
      <c r="Q9536" t="s">
        <v>9032</v>
      </c>
      <c r="R9536" s="2">
        <v>711.48</v>
      </c>
      <c r="S9536">
        <v>2021</v>
      </c>
      <c r="T9536" t="s">
        <v>11257</v>
      </c>
    </row>
    <row r="9537" spans="1:20" hidden="1" x14ac:dyDescent="0.35">
      <c r="A9537" s="1">
        <v>44505</v>
      </c>
      <c r="B9537" t="s">
        <v>9030</v>
      </c>
      <c r="C9537" t="s">
        <v>9030</v>
      </c>
      <c r="D9537" t="s">
        <v>11348</v>
      </c>
      <c r="E9537" t="s">
        <v>37</v>
      </c>
      <c r="F9537" s="2">
        <v>-260</v>
      </c>
      <c r="G9537" t="s">
        <v>3027</v>
      </c>
      <c r="H9537">
        <v>886965909</v>
      </c>
      <c r="I9537" t="s">
        <v>38</v>
      </c>
      <c r="J9537" t="s">
        <v>58</v>
      </c>
      <c r="K9537" t="s">
        <v>40</v>
      </c>
      <c r="L9537" t="s">
        <v>66</v>
      </c>
      <c r="M9537" t="s">
        <v>10364</v>
      </c>
      <c r="N9537" t="s">
        <v>15</v>
      </c>
      <c r="O9537" t="s">
        <v>3035</v>
      </c>
      <c r="P9537" t="s">
        <v>43</v>
      </c>
      <c r="Q9537" t="s">
        <v>10365</v>
      </c>
      <c r="R9537" s="2">
        <v>260</v>
      </c>
      <c r="S9537">
        <v>2021</v>
      </c>
      <c r="T9537" t="s">
        <v>11257</v>
      </c>
    </row>
    <row r="9538" spans="1:20" hidden="1" x14ac:dyDescent="0.35">
      <c r="A9538" s="1">
        <v>44505</v>
      </c>
      <c r="B9538" t="s">
        <v>9030</v>
      </c>
      <c r="C9538" t="s">
        <v>9030</v>
      </c>
      <c r="D9538" t="s">
        <v>11349</v>
      </c>
      <c r="E9538" t="s">
        <v>37</v>
      </c>
      <c r="F9538" s="2">
        <v>-733.95</v>
      </c>
      <c r="G9538" t="s">
        <v>433</v>
      </c>
      <c r="H9538">
        <v>3123859963</v>
      </c>
      <c r="I9538" t="s">
        <v>38</v>
      </c>
      <c r="J9538" t="s">
        <v>277</v>
      </c>
      <c r="K9538" t="s">
        <v>40</v>
      </c>
      <c r="L9538" t="s">
        <v>122</v>
      </c>
      <c r="M9538" t="s">
        <v>9032</v>
      </c>
      <c r="N9538" t="s">
        <v>15</v>
      </c>
      <c r="O9538" t="s">
        <v>434</v>
      </c>
      <c r="P9538" t="s">
        <v>43</v>
      </c>
      <c r="Q9538" t="s">
        <v>9032</v>
      </c>
      <c r="R9538" s="2">
        <v>733.95</v>
      </c>
      <c r="S9538">
        <v>2021</v>
      </c>
      <c r="T9538" t="s">
        <v>11257</v>
      </c>
    </row>
    <row r="9539" spans="1:20" hidden="1" x14ac:dyDescent="0.35">
      <c r="A9539" s="1">
        <v>44505</v>
      </c>
      <c r="B9539" t="s">
        <v>9030</v>
      </c>
      <c r="C9539" t="s">
        <v>9030</v>
      </c>
      <c r="D9539" t="s">
        <v>11350</v>
      </c>
      <c r="E9539" t="s">
        <v>37</v>
      </c>
      <c r="F9539" s="2">
        <v>1735</v>
      </c>
      <c r="G9539" t="s">
        <v>3019</v>
      </c>
      <c r="H9539">
        <v>710655031</v>
      </c>
      <c r="I9539" t="s">
        <v>2888</v>
      </c>
      <c r="J9539" t="s">
        <v>17</v>
      </c>
      <c r="K9539" t="s">
        <v>91</v>
      </c>
      <c r="L9539" t="s">
        <v>87</v>
      </c>
      <c r="M9539" t="s">
        <v>3019</v>
      </c>
      <c r="N9539" t="s">
        <v>9207</v>
      </c>
      <c r="O9539" t="s">
        <v>3021</v>
      </c>
      <c r="P9539" t="s">
        <v>43</v>
      </c>
      <c r="Q9539" t="s">
        <v>3584</v>
      </c>
      <c r="R9539" s="2">
        <v>1735</v>
      </c>
      <c r="S9539">
        <v>2021</v>
      </c>
      <c r="T9539" t="s">
        <v>11257</v>
      </c>
    </row>
    <row r="9540" spans="1:20" hidden="1" x14ac:dyDescent="0.35">
      <c r="A9540" s="1">
        <v>44505</v>
      </c>
      <c r="B9540" t="s">
        <v>9030</v>
      </c>
      <c r="C9540" t="s">
        <v>9030</v>
      </c>
      <c r="D9540" t="s">
        <v>11351</v>
      </c>
      <c r="E9540" t="s">
        <v>37</v>
      </c>
      <c r="F9540" s="2">
        <v>-300</v>
      </c>
      <c r="G9540" t="s">
        <v>10208</v>
      </c>
      <c r="H9540">
        <v>5445996969</v>
      </c>
      <c r="I9540" t="s">
        <v>10654</v>
      </c>
      <c r="J9540" t="s">
        <v>17</v>
      </c>
      <c r="K9540" t="s">
        <v>40</v>
      </c>
      <c r="L9540" t="s">
        <v>108</v>
      </c>
      <c r="M9540" t="s">
        <v>11157</v>
      </c>
      <c r="N9540" t="s">
        <v>15</v>
      </c>
      <c r="O9540" t="s">
        <v>10655</v>
      </c>
      <c r="P9540" t="s">
        <v>43</v>
      </c>
      <c r="Q9540" t="s">
        <v>11158</v>
      </c>
      <c r="R9540" s="2">
        <v>300</v>
      </c>
      <c r="S9540">
        <v>2021</v>
      </c>
      <c r="T9540" t="s">
        <v>11257</v>
      </c>
    </row>
    <row r="9541" spans="1:20" hidden="1" x14ac:dyDescent="0.35">
      <c r="A9541" s="1">
        <v>44505</v>
      </c>
      <c r="B9541" t="s">
        <v>9030</v>
      </c>
      <c r="C9541" t="s">
        <v>9030</v>
      </c>
      <c r="D9541" t="s">
        <v>11352</v>
      </c>
      <c r="E9541" t="s">
        <v>37</v>
      </c>
      <c r="F9541" s="2">
        <v>770</v>
      </c>
      <c r="G9541" t="s">
        <v>10208</v>
      </c>
      <c r="H9541">
        <v>5445996969</v>
      </c>
      <c r="I9541" t="s">
        <v>10654</v>
      </c>
      <c r="J9541" t="s">
        <v>17</v>
      </c>
      <c r="K9541" t="s">
        <v>91</v>
      </c>
      <c r="L9541" t="s">
        <v>87</v>
      </c>
      <c r="M9541" t="s">
        <v>2928</v>
      </c>
      <c r="N9541" t="s">
        <v>15</v>
      </c>
      <c r="O9541" t="s">
        <v>10655</v>
      </c>
      <c r="P9541" t="s">
        <v>43</v>
      </c>
      <c r="Q9541" t="s">
        <v>3584</v>
      </c>
      <c r="R9541" s="2">
        <v>770</v>
      </c>
      <c r="S9541">
        <v>2021</v>
      </c>
      <c r="T9541" t="s">
        <v>11257</v>
      </c>
    </row>
    <row r="9542" spans="1:20" hidden="1" x14ac:dyDescent="0.35">
      <c r="A9542" s="1">
        <v>44508</v>
      </c>
      <c r="B9542" t="s">
        <v>9030</v>
      </c>
      <c r="C9542" t="s">
        <v>9030</v>
      </c>
      <c r="D9542" t="s">
        <v>11353</v>
      </c>
      <c r="E9542" t="s">
        <v>37</v>
      </c>
      <c r="F9542" s="2">
        <v>2150</v>
      </c>
      <c r="G9542" t="s">
        <v>533</v>
      </c>
      <c r="H9542">
        <v>2120678228</v>
      </c>
      <c r="I9542" t="s">
        <v>57</v>
      </c>
      <c r="J9542" t="s">
        <v>58</v>
      </c>
      <c r="K9542" t="s">
        <v>91</v>
      </c>
      <c r="L9542" t="s">
        <v>87</v>
      </c>
      <c r="M9542" t="s">
        <v>2928</v>
      </c>
      <c r="N9542" t="s">
        <v>15</v>
      </c>
      <c r="O9542" t="s">
        <v>534</v>
      </c>
      <c r="P9542" t="s">
        <v>43</v>
      </c>
      <c r="Q9542" t="s">
        <v>3584</v>
      </c>
      <c r="R9542" s="2">
        <v>2150</v>
      </c>
      <c r="S9542">
        <v>2021</v>
      </c>
      <c r="T9542" t="s">
        <v>11257</v>
      </c>
    </row>
    <row r="9543" spans="1:20" hidden="1" x14ac:dyDescent="0.35">
      <c r="A9543" s="1">
        <v>44508</v>
      </c>
      <c r="B9543" t="s">
        <v>9030</v>
      </c>
      <c r="C9543" t="s">
        <v>9030</v>
      </c>
      <c r="D9543" t="s">
        <v>11354</v>
      </c>
      <c r="E9543" t="s">
        <v>37</v>
      </c>
      <c r="F9543" s="2">
        <v>1795</v>
      </c>
      <c r="G9543" t="s">
        <v>433</v>
      </c>
      <c r="H9543">
        <v>3123859963</v>
      </c>
      <c r="I9543" t="s">
        <v>38</v>
      </c>
      <c r="J9543" t="s">
        <v>277</v>
      </c>
      <c r="K9543" t="s">
        <v>91</v>
      </c>
      <c r="L9543" t="s">
        <v>87</v>
      </c>
      <c r="M9543" t="s">
        <v>2928</v>
      </c>
      <c r="N9543" t="s">
        <v>15</v>
      </c>
      <c r="O9543" t="s">
        <v>434</v>
      </c>
      <c r="P9543" t="s">
        <v>43</v>
      </c>
      <c r="Q9543" t="s">
        <v>148</v>
      </c>
      <c r="R9543" s="2">
        <v>1795</v>
      </c>
      <c r="S9543">
        <v>2021</v>
      </c>
      <c r="T9543" t="s">
        <v>11257</v>
      </c>
    </row>
    <row r="9544" spans="1:20" hidden="1" x14ac:dyDescent="0.35">
      <c r="A9544" s="1">
        <v>44508</v>
      </c>
      <c r="B9544" t="s">
        <v>9030</v>
      </c>
      <c r="C9544" t="s">
        <v>9030</v>
      </c>
      <c r="D9544" t="s">
        <v>11154</v>
      </c>
      <c r="E9544" t="s">
        <v>37</v>
      </c>
      <c r="F9544" s="2">
        <v>-8351.17</v>
      </c>
      <c r="G9544" t="s">
        <v>10208</v>
      </c>
      <c r="H9544">
        <v>5445996969</v>
      </c>
      <c r="I9544" t="s">
        <v>10654</v>
      </c>
      <c r="J9544" t="s">
        <v>17</v>
      </c>
      <c r="K9544" t="s">
        <v>40</v>
      </c>
      <c r="L9544" t="s">
        <v>122</v>
      </c>
      <c r="M9544" t="s">
        <v>9032</v>
      </c>
      <c r="N9544" t="s">
        <v>15</v>
      </c>
      <c r="O9544" t="s">
        <v>10655</v>
      </c>
      <c r="P9544" t="s">
        <v>43</v>
      </c>
      <c r="Q9544" t="s">
        <v>9032</v>
      </c>
      <c r="R9544" s="2">
        <v>8351.17</v>
      </c>
      <c r="S9544">
        <v>2021</v>
      </c>
      <c r="T9544" t="s">
        <v>11257</v>
      </c>
    </row>
    <row r="9545" spans="1:20" hidden="1" x14ac:dyDescent="0.35">
      <c r="A9545" s="1">
        <v>44508</v>
      </c>
      <c r="B9545" t="s">
        <v>9030</v>
      </c>
      <c r="C9545" t="s">
        <v>9030</v>
      </c>
      <c r="D9545" t="s">
        <v>11355</v>
      </c>
      <c r="E9545" t="s">
        <v>37</v>
      </c>
      <c r="F9545" s="2">
        <v>-500</v>
      </c>
      <c r="G9545" t="s">
        <v>10208</v>
      </c>
      <c r="H9545">
        <v>5445996969</v>
      </c>
      <c r="I9545" t="s">
        <v>10654</v>
      </c>
      <c r="J9545" t="s">
        <v>17</v>
      </c>
      <c r="K9545" t="s">
        <v>40</v>
      </c>
      <c r="L9545" t="s">
        <v>108</v>
      </c>
      <c r="M9545" t="s">
        <v>11157</v>
      </c>
      <c r="N9545" t="s">
        <v>15</v>
      </c>
      <c r="O9545" t="s">
        <v>10655</v>
      </c>
      <c r="P9545" t="s">
        <v>43</v>
      </c>
      <c r="Q9545" t="s">
        <v>11158</v>
      </c>
      <c r="R9545" s="2">
        <v>500</v>
      </c>
      <c r="S9545">
        <v>2021</v>
      </c>
      <c r="T9545" t="s">
        <v>11257</v>
      </c>
    </row>
    <row r="9546" spans="1:20" hidden="1" x14ac:dyDescent="0.35">
      <c r="A9546" s="1">
        <v>44508</v>
      </c>
      <c r="B9546" t="s">
        <v>9030</v>
      </c>
      <c r="C9546" t="s">
        <v>9030</v>
      </c>
      <c r="D9546" t="s">
        <v>11356</v>
      </c>
      <c r="E9546" t="s">
        <v>37</v>
      </c>
      <c r="F9546" s="2">
        <v>-39.1</v>
      </c>
      <c r="G9546" t="s">
        <v>10208</v>
      </c>
      <c r="H9546">
        <v>5445996969</v>
      </c>
      <c r="I9546" t="s">
        <v>10654</v>
      </c>
      <c r="J9546" t="s">
        <v>17</v>
      </c>
      <c r="K9546" t="s">
        <v>40</v>
      </c>
      <c r="L9546" t="s">
        <v>66</v>
      </c>
      <c r="M9546" t="s">
        <v>10849</v>
      </c>
      <c r="N9546" t="s">
        <v>15</v>
      </c>
      <c r="O9546" t="s">
        <v>10655</v>
      </c>
      <c r="P9546" t="s">
        <v>43</v>
      </c>
      <c r="Q9546" t="s">
        <v>10850</v>
      </c>
      <c r="R9546" s="2">
        <v>39.1</v>
      </c>
      <c r="S9546">
        <v>2021</v>
      </c>
      <c r="T9546" t="s">
        <v>11257</v>
      </c>
    </row>
    <row r="9547" spans="1:20" hidden="1" x14ac:dyDescent="0.35">
      <c r="A9547" s="1">
        <v>44508</v>
      </c>
      <c r="B9547" t="s">
        <v>9030</v>
      </c>
      <c r="C9547" t="s">
        <v>9030</v>
      </c>
      <c r="D9547" t="s">
        <v>11357</v>
      </c>
      <c r="E9547" t="s">
        <v>37</v>
      </c>
      <c r="F9547" s="2">
        <v>-9.99</v>
      </c>
      <c r="G9547" t="s">
        <v>10208</v>
      </c>
      <c r="H9547">
        <v>5445996969</v>
      </c>
      <c r="I9547" t="s">
        <v>10654</v>
      </c>
      <c r="J9547" t="s">
        <v>17</v>
      </c>
      <c r="K9547" t="s">
        <v>40</v>
      </c>
      <c r="L9547" t="s">
        <v>83</v>
      </c>
      <c r="M9547" t="s">
        <v>10908</v>
      </c>
      <c r="N9547" t="s">
        <v>10208</v>
      </c>
      <c r="O9547" t="s">
        <v>10655</v>
      </c>
      <c r="P9547" t="s">
        <v>43</v>
      </c>
      <c r="Q9547" t="s">
        <v>11179</v>
      </c>
      <c r="R9547" s="2">
        <v>9.99</v>
      </c>
      <c r="S9547">
        <v>2021</v>
      </c>
      <c r="T9547" t="s">
        <v>11257</v>
      </c>
    </row>
    <row r="9548" spans="1:20" hidden="1" x14ac:dyDescent="0.35">
      <c r="A9548" s="1">
        <v>44508</v>
      </c>
      <c r="B9548" t="s">
        <v>9030</v>
      </c>
      <c r="C9548" t="s">
        <v>9030</v>
      </c>
      <c r="D9548" t="s">
        <v>11358</v>
      </c>
      <c r="E9548" t="s">
        <v>37</v>
      </c>
      <c r="F9548" s="2">
        <v>-9.99</v>
      </c>
      <c r="G9548" t="s">
        <v>10208</v>
      </c>
      <c r="H9548">
        <v>5445996969</v>
      </c>
      <c r="I9548" t="s">
        <v>10654</v>
      </c>
      <c r="J9548" t="s">
        <v>17</v>
      </c>
      <c r="K9548" t="s">
        <v>40</v>
      </c>
      <c r="L9548" t="s">
        <v>83</v>
      </c>
      <c r="M9548" t="s">
        <v>10908</v>
      </c>
      <c r="N9548" t="s">
        <v>10208</v>
      </c>
      <c r="O9548" t="s">
        <v>10655</v>
      </c>
      <c r="P9548" t="s">
        <v>43</v>
      </c>
      <c r="Q9548" t="s">
        <v>11179</v>
      </c>
      <c r="R9548" s="2">
        <v>9.99</v>
      </c>
      <c r="S9548">
        <v>2021</v>
      </c>
      <c r="T9548" t="s">
        <v>11257</v>
      </c>
    </row>
    <row r="9549" spans="1:20" hidden="1" x14ac:dyDescent="0.35">
      <c r="A9549" s="1">
        <v>44508</v>
      </c>
      <c r="B9549" t="s">
        <v>9030</v>
      </c>
      <c r="C9549" t="s">
        <v>9030</v>
      </c>
      <c r="D9549" t="s">
        <v>11359</v>
      </c>
      <c r="E9549" t="s">
        <v>37</v>
      </c>
      <c r="F9549" s="2">
        <v>180</v>
      </c>
      <c r="G9549" t="s">
        <v>10208</v>
      </c>
      <c r="H9549">
        <v>5445996969</v>
      </c>
      <c r="I9549" t="s">
        <v>10654</v>
      </c>
      <c r="J9549" t="s">
        <v>17</v>
      </c>
      <c r="K9549" t="s">
        <v>91</v>
      </c>
      <c r="L9549" t="s">
        <v>87</v>
      </c>
      <c r="M9549" t="s">
        <v>2928</v>
      </c>
      <c r="N9549" t="s">
        <v>15</v>
      </c>
      <c r="O9549" t="s">
        <v>10655</v>
      </c>
      <c r="P9549" t="s">
        <v>43</v>
      </c>
      <c r="Q9549" t="s">
        <v>3584</v>
      </c>
      <c r="R9549" s="2">
        <v>180</v>
      </c>
      <c r="S9549">
        <v>2021</v>
      </c>
      <c r="T9549" t="s">
        <v>11257</v>
      </c>
    </row>
    <row r="9550" spans="1:20" hidden="1" x14ac:dyDescent="0.35">
      <c r="A9550" s="1">
        <v>44508</v>
      </c>
      <c r="B9550" t="s">
        <v>9030</v>
      </c>
      <c r="C9550" t="s">
        <v>9030</v>
      </c>
      <c r="D9550" t="s">
        <v>11360</v>
      </c>
      <c r="E9550" t="s">
        <v>37</v>
      </c>
      <c r="F9550" s="2">
        <v>590</v>
      </c>
      <c r="G9550" t="s">
        <v>10208</v>
      </c>
      <c r="H9550">
        <v>5445996969</v>
      </c>
      <c r="I9550" t="s">
        <v>10654</v>
      </c>
      <c r="J9550" t="s">
        <v>17</v>
      </c>
      <c r="K9550" t="s">
        <v>91</v>
      </c>
      <c r="L9550" t="s">
        <v>87</v>
      </c>
      <c r="M9550" t="s">
        <v>2928</v>
      </c>
      <c r="N9550" t="s">
        <v>15</v>
      </c>
      <c r="O9550" t="s">
        <v>10655</v>
      </c>
      <c r="P9550" t="s">
        <v>43</v>
      </c>
      <c r="Q9550" t="s">
        <v>3584</v>
      </c>
      <c r="R9550" s="2">
        <v>590</v>
      </c>
      <c r="S9550">
        <v>2021</v>
      </c>
      <c r="T9550" t="s">
        <v>11257</v>
      </c>
    </row>
    <row r="9551" spans="1:20" hidden="1" x14ac:dyDescent="0.35">
      <c r="A9551" s="1">
        <v>44509</v>
      </c>
      <c r="B9551" t="s">
        <v>9030</v>
      </c>
      <c r="C9551" t="s">
        <v>9030</v>
      </c>
      <c r="D9551" t="s">
        <v>11361</v>
      </c>
      <c r="E9551" t="s">
        <v>37</v>
      </c>
      <c r="F9551" s="2">
        <v>-150</v>
      </c>
      <c r="G9551" t="s">
        <v>276</v>
      </c>
      <c r="H9551">
        <v>3123680344</v>
      </c>
      <c r="I9551" t="s">
        <v>57</v>
      </c>
      <c r="J9551" t="s">
        <v>277</v>
      </c>
      <c r="K9551" t="s">
        <v>1160</v>
      </c>
      <c r="L9551" t="s">
        <v>1161</v>
      </c>
      <c r="M9551" t="s">
        <v>43</v>
      </c>
      <c r="N9551" t="s">
        <v>500</v>
      </c>
      <c r="O9551" t="s">
        <v>279</v>
      </c>
      <c r="P9551" t="s">
        <v>43</v>
      </c>
      <c r="Q9551" t="s">
        <v>1161</v>
      </c>
      <c r="R9551" s="2">
        <v>150</v>
      </c>
      <c r="S9551">
        <v>2021</v>
      </c>
      <c r="T9551" t="s">
        <v>11257</v>
      </c>
    </row>
    <row r="9552" spans="1:20" hidden="1" x14ac:dyDescent="0.35">
      <c r="A9552" s="1">
        <v>44509</v>
      </c>
      <c r="B9552" t="s">
        <v>9030</v>
      </c>
      <c r="C9552" t="s">
        <v>9030</v>
      </c>
      <c r="D9552" t="s">
        <v>11362</v>
      </c>
      <c r="E9552" t="s">
        <v>37</v>
      </c>
      <c r="F9552" s="2">
        <v>150</v>
      </c>
      <c r="G9552" t="s">
        <v>1191</v>
      </c>
      <c r="H9552">
        <v>7123691524</v>
      </c>
      <c r="I9552" t="s">
        <v>57</v>
      </c>
      <c r="J9552" t="s">
        <v>277</v>
      </c>
      <c r="K9552" t="s">
        <v>1160</v>
      </c>
      <c r="L9552" t="s">
        <v>1161</v>
      </c>
      <c r="M9552" t="s">
        <v>43</v>
      </c>
      <c r="N9552" t="s">
        <v>500</v>
      </c>
      <c r="O9552" t="s">
        <v>279</v>
      </c>
      <c r="P9552" t="s">
        <v>500</v>
      </c>
      <c r="Q9552" t="s">
        <v>1161</v>
      </c>
      <c r="R9552" s="2">
        <v>150</v>
      </c>
      <c r="S9552">
        <v>2021</v>
      </c>
      <c r="T9552" t="s">
        <v>11257</v>
      </c>
    </row>
    <row r="9553" spans="1:20" hidden="1" x14ac:dyDescent="0.35">
      <c r="A9553" s="1">
        <v>44509</v>
      </c>
      <c r="B9553" t="s">
        <v>9030</v>
      </c>
      <c r="C9553" t="s">
        <v>9030</v>
      </c>
      <c r="D9553" t="s">
        <v>11363</v>
      </c>
      <c r="E9553" t="s">
        <v>37</v>
      </c>
      <c r="F9553" s="2">
        <v>1995</v>
      </c>
      <c r="G9553" t="s">
        <v>3027</v>
      </c>
      <c r="H9553">
        <v>886965909</v>
      </c>
      <c r="I9553" t="s">
        <v>38</v>
      </c>
      <c r="J9553" t="s">
        <v>58</v>
      </c>
      <c r="K9553" t="s">
        <v>91</v>
      </c>
      <c r="L9553" t="s">
        <v>87</v>
      </c>
      <c r="M9553" t="s">
        <v>2928</v>
      </c>
      <c r="N9553" t="s">
        <v>15</v>
      </c>
      <c r="O9553" t="s">
        <v>3035</v>
      </c>
      <c r="P9553" t="s">
        <v>43</v>
      </c>
      <c r="Q9553" t="s">
        <v>3584</v>
      </c>
      <c r="R9553" s="2">
        <v>1995</v>
      </c>
      <c r="S9553">
        <v>2021</v>
      </c>
      <c r="T9553" t="s">
        <v>11257</v>
      </c>
    </row>
    <row r="9554" spans="1:20" hidden="1" x14ac:dyDescent="0.35">
      <c r="A9554" s="1">
        <v>44509</v>
      </c>
      <c r="B9554" t="s">
        <v>9030</v>
      </c>
      <c r="C9554" t="s">
        <v>9030</v>
      </c>
      <c r="D9554" t="s">
        <v>11364</v>
      </c>
      <c r="E9554" t="s">
        <v>37</v>
      </c>
      <c r="F9554" s="2">
        <v>410.2</v>
      </c>
      <c r="G9554" t="s">
        <v>5647</v>
      </c>
      <c r="H9554">
        <v>363876571</v>
      </c>
      <c r="I9554" t="s">
        <v>38</v>
      </c>
      <c r="J9554" t="s">
        <v>17</v>
      </c>
      <c r="K9554" t="s">
        <v>91</v>
      </c>
      <c r="L9554" t="s">
        <v>87</v>
      </c>
      <c r="M9554" t="s">
        <v>2928</v>
      </c>
      <c r="N9554" t="s">
        <v>15</v>
      </c>
      <c r="O9554" t="s">
        <v>6210</v>
      </c>
      <c r="P9554" t="s">
        <v>43</v>
      </c>
      <c r="Q9554" t="s">
        <v>3584</v>
      </c>
      <c r="R9554" s="2">
        <v>410.2</v>
      </c>
      <c r="S9554">
        <v>2021</v>
      </c>
      <c r="T9554" t="s">
        <v>11257</v>
      </c>
    </row>
    <row r="9555" spans="1:20" hidden="1" x14ac:dyDescent="0.35">
      <c r="A9555" s="1">
        <v>44509</v>
      </c>
      <c r="B9555" t="s">
        <v>9030</v>
      </c>
      <c r="C9555" t="s">
        <v>9030</v>
      </c>
      <c r="D9555" t="s">
        <v>11365</v>
      </c>
      <c r="E9555" t="s">
        <v>37</v>
      </c>
      <c r="F9555" s="2">
        <v>-65</v>
      </c>
      <c r="G9555" t="s">
        <v>3019</v>
      </c>
      <c r="H9555">
        <v>710655031</v>
      </c>
      <c r="I9555" t="s">
        <v>2888</v>
      </c>
      <c r="J9555" t="s">
        <v>17</v>
      </c>
      <c r="K9555" t="s">
        <v>40</v>
      </c>
      <c r="L9555" t="s">
        <v>112</v>
      </c>
      <c r="M9555" t="s">
        <v>9396</v>
      </c>
      <c r="N9555" t="s">
        <v>15</v>
      </c>
      <c r="O9555" t="s">
        <v>3021</v>
      </c>
      <c r="P9555" t="s">
        <v>43</v>
      </c>
      <c r="Q9555" t="s">
        <v>9396</v>
      </c>
      <c r="R9555" s="2">
        <v>65</v>
      </c>
      <c r="S9555">
        <v>2021</v>
      </c>
      <c r="T9555" t="s">
        <v>11257</v>
      </c>
    </row>
    <row r="9556" spans="1:20" hidden="1" x14ac:dyDescent="0.35">
      <c r="A9556" s="1">
        <v>44509</v>
      </c>
      <c r="B9556" t="s">
        <v>9030</v>
      </c>
      <c r="C9556" t="s">
        <v>9030</v>
      </c>
      <c r="D9556" t="s">
        <v>11366</v>
      </c>
      <c r="E9556" t="s">
        <v>37</v>
      </c>
      <c r="F9556" s="2">
        <v>-470</v>
      </c>
      <c r="G9556" t="s">
        <v>10208</v>
      </c>
      <c r="H9556">
        <v>5445996969</v>
      </c>
      <c r="I9556" t="s">
        <v>10654</v>
      </c>
      <c r="J9556" t="s">
        <v>17</v>
      </c>
      <c r="K9556" t="s">
        <v>96</v>
      </c>
      <c r="L9556" t="s">
        <v>97</v>
      </c>
      <c r="M9556" t="s">
        <v>153</v>
      </c>
      <c r="N9556" t="s">
        <v>10208</v>
      </c>
      <c r="O9556" t="s">
        <v>10655</v>
      </c>
      <c r="P9556" t="s">
        <v>43</v>
      </c>
      <c r="Q9556" t="s">
        <v>11367</v>
      </c>
      <c r="R9556" s="2">
        <v>470</v>
      </c>
      <c r="S9556">
        <v>2021</v>
      </c>
      <c r="T9556" t="s">
        <v>11257</v>
      </c>
    </row>
    <row r="9557" spans="1:20" hidden="1" x14ac:dyDescent="0.35">
      <c r="A9557" s="1">
        <v>44509</v>
      </c>
      <c r="B9557" t="s">
        <v>9030</v>
      </c>
      <c r="C9557" t="s">
        <v>9030</v>
      </c>
      <c r="D9557" t="s">
        <v>11368</v>
      </c>
      <c r="E9557" t="s">
        <v>37</v>
      </c>
      <c r="F9557" s="2">
        <v>-61.38</v>
      </c>
      <c r="G9557" t="s">
        <v>10208</v>
      </c>
      <c r="H9557">
        <v>5445996969</v>
      </c>
      <c r="I9557" t="s">
        <v>10654</v>
      </c>
      <c r="J9557" t="s">
        <v>17</v>
      </c>
      <c r="K9557" t="s">
        <v>40</v>
      </c>
      <c r="L9557" t="s">
        <v>66</v>
      </c>
      <c r="M9557" t="s">
        <v>10849</v>
      </c>
      <c r="N9557" t="s">
        <v>15</v>
      </c>
      <c r="O9557" t="s">
        <v>10655</v>
      </c>
      <c r="P9557" t="s">
        <v>43</v>
      </c>
      <c r="Q9557" t="s">
        <v>10850</v>
      </c>
      <c r="R9557" s="2">
        <v>61.38</v>
      </c>
      <c r="S9557">
        <v>2021</v>
      </c>
      <c r="T9557" t="s">
        <v>11257</v>
      </c>
    </row>
    <row r="9558" spans="1:20" hidden="1" x14ac:dyDescent="0.35">
      <c r="A9558" s="1">
        <v>44509</v>
      </c>
      <c r="B9558" t="s">
        <v>9030</v>
      </c>
      <c r="C9558" t="s">
        <v>9030</v>
      </c>
      <c r="D9558" t="s">
        <v>11369</v>
      </c>
      <c r="E9558" t="s">
        <v>37</v>
      </c>
      <c r="F9558" s="2">
        <v>-40</v>
      </c>
      <c r="G9558" t="s">
        <v>10208</v>
      </c>
      <c r="H9558">
        <v>5445996969</v>
      </c>
      <c r="I9558" t="s">
        <v>10654</v>
      </c>
      <c r="J9558" t="s">
        <v>17</v>
      </c>
      <c r="K9558" t="s">
        <v>40</v>
      </c>
      <c r="L9558" t="s">
        <v>66</v>
      </c>
      <c r="M9558" t="s">
        <v>9790</v>
      </c>
      <c r="N9558" t="s">
        <v>15</v>
      </c>
      <c r="O9558" t="s">
        <v>10655</v>
      </c>
      <c r="P9558" t="s">
        <v>43</v>
      </c>
      <c r="Q9558" t="s">
        <v>9790</v>
      </c>
      <c r="R9558" s="2">
        <v>40</v>
      </c>
      <c r="S9558">
        <v>2021</v>
      </c>
      <c r="T9558" t="s">
        <v>11257</v>
      </c>
    </row>
    <row r="9559" spans="1:20" hidden="1" x14ac:dyDescent="0.35">
      <c r="A9559" s="1">
        <v>44510</v>
      </c>
      <c r="B9559" t="s">
        <v>9030</v>
      </c>
      <c r="C9559" t="s">
        <v>9030</v>
      </c>
      <c r="D9559" t="s">
        <v>11370</v>
      </c>
      <c r="E9559" t="s">
        <v>37</v>
      </c>
      <c r="F9559" s="2">
        <v>513.48</v>
      </c>
      <c r="G9559" t="s">
        <v>2641</v>
      </c>
      <c r="H9559">
        <v>886968291</v>
      </c>
      <c r="I9559" t="s">
        <v>38</v>
      </c>
      <c r="J9559" t="s">
        <v>58</v>
      </c>
      <c r="K9559" t="s">
        <v>91</v>
      </c>
      <c r="L9559" t="s">
        <v>87</v>
      </c>
      <c r="M9559" t="s">
        <v>2928</v>
      </c>
      <c r="N9559" t="s">
        <v>15</v>
      </c>
      <c r="O9559" t="s">
        <v>2642</v>
      </c>
      <c r="P9559" t="s">
        <v>43</v>
      </c>
      <c r="Q9559" t="s">
        <v>3584</v>
      </c>
      <c r="R9559" s="2">
        <v>513.48</v>
      </c>
      <c r="S9559">
        <v>2021</v>
      </c>
      <c r="T9559" t="s">
        <v>11257</v>
      </c>
    </row>
    <row r="9560" spans="1:20" hidden="1" x14ac:dyDescent="0.35">
      <c r="A9560" s="1">
        <v>44510</v>
      </c>
      <c r="B9560" t="s">
        <v>9030</v>
      </c>
      <c r="C9560" t="s">
        <v>9030</v>
      </c>
      <c r="D9560" t="s">
        <v>11371</v>
      </c>
      <c r="E9560" t="s">
        <v>37</v>
      </c>
      <c r="F9560" s="2">
        <v>864.44</v>
      </c>
      <c r="G9560" t="s">
        <v>2641</v>
      </c>
      <c r="H9560">
        <v>886968291</v>
      </c>
      <c r="I9560" t="s">
        <v>38</v>
      </c>
      <c r="J9560" t="s">
        <v>58</v>
      </c>
      <c r="K9560" t="s">
        <v>91</v>
      </c>
      <c r="L9560" t="s">
        <v>87</v>
      </c>
      <c r="M9560" t="s">
        <v>2928</v>
      </c>
      <c r="N9560" t="s">
        <v>15</v>
      </c>
      <c r="O9560" t="s">
        <v>2642</v>
      </c>
      <c r="P9560" t="s">
        <v>43</v>
      </c>
      <c r="Q9560" t="s">
        <v>3584</v>
      </c>
      <c r="R9560" s="2">
        <v>864.44</v>
      </c>
      <c r="S9560">
        <v>2021</v>
      </c>
      <c r="T9560" t="s">
        <v>11257</v>
      </c>
    </row>
    <row r="9561" spans="1:20" hidden="1" x14ac:dyDescent="0.35">
      <c r="A9561" s="1">
        <v>44510</v>
      </c>
      <c r="B9561" t="s">
        <v>9030</v>
      </c>
      <c r="C9561" t="s">
        <v>9030</v>
      </c>
      <c r="D9561" t="s">
        <v>11372</v>
      </c>
      <c r="E9561" t="s">
        <v>37</v>
      </c>
      <c r="F9561" s="2">
        <v>150000</v>
      </c>
      <c r="G9561" t="s">
        <v>5647</v>
      </c>
      <c r="H9561">
        <v>363876571</v>
      </c>
      <c r="I9561" t="s">
        <v>38</v>
      </c>
      <c r="J9561" t="s">
        <v>17</v>
      </c>
      <c r="K9561" t="s">
        <v>1160</v>
      </c>
      <c r="L9561" t="s">
        <v>5674</v>
      </c>
      <c r="M9561" t="s">
        <v>8684</v>
      </c>
      <c r="N9561" t="s">
        <v>5647</v>
      </c>
      <c r="O9561" t="s">
        <v>6210</v>
      </c>
      <c r="P9561" t="s">
        <v>43</v>
      </c>
      <c r="Q9561" t="s">
        <v>11373</v>
      </c>
      <c r="R9561" s="2">
        <v>150000</v>
      </c>
      <c r="S9561">
        <v>2021</v>
      </c>
      <c r="T9561" t="s">
        <v>11257</v>
      </c>
    </row>
    <row r="9562" spans="1:20" hidden="1" x14ac:dyDescent="0.35">
      <c r="A9562" s="1">
        <v>44510</v>
      </c>
      <c r="B9562" t="s">
        <v>9030</v>
      </c>
      <c r="C9562" t="s">
        <v>9030</v>
      </c>
      <c r="D9562" t="s">
        <v>11374</v>
      </c>
      <c r="E9562" t="s">
        <v>37</v>
      </c>
      <c r="F9562" s="2">
        <v>-513.48</v>
      </c>
      <c r="G9562" t="s">
        <v>3019</v>
      </c>
      <c r="H9562">
        <v>710655031</v>
      </c>
      <c r="I9562" t="s">
        <v>2888</v>
      </c>
      <c r="J9562" t="s">
        <v>17</v>
      </c>
      <c r="K9562" t="s">
        <v>91</v>
      </c>
      <c r="L9562" t="s">
        <v>87</v>
      </c>
      <c r="M9562" t="s">
        <v>2928</v>
      </c>
      <c r="N9562" t="s">
        <v>2641</v>
      </c>
      <c r="O9562" t="s">
        <v>3021</v>
      </c>
      <c r="P9562" t="s">
        <v>43</v>
      </c>
      <c r="Q9562" t="s">
        <v>3584</v>
      </c>
      <c r="R9562" s="2">
        <v>513.48</v>
      </c>
      <c r="S9562">
        <v>2021</v>
      </c>
      <c r="T9562" t="s">
        <v>11257</v>
      </c>
    </row>
    <row r="9563" spans="1:20" hidden="1" x14ac:dyDescent="0.35">
      <c r="A9563" s="1">
        <v>44510</v>
      </c>
      <c r="B9563" t="s">
        <v>9030</v>
      </c>
      <c r="C9563" t="s">
        <v>9030</v>
      </c>
      <c r="D9563" t="s">
        <v>11375</v>
      </c>
      <c r="E9563" t="s">
        <v>37</v>
      </c>
      <c r="F9563" s="2">
        <v>-2800</v>
      </c>
      <c r="G9563" t="s">
        <v>10208</v>
      </c>
      <c r="H9563">
        <v>5445996969</v>
      </c>
      <c r="I9563" t="s">
        <v>10654</v>
      </c>
      <c r="J9563" t="s">
        <v>17</v>
      </c>
      <c r="K9563" t="s">
        <v>96</v>
      </c>
      <c r="L9563" t="s">
        <v>97</v>
      </c>
      <c r="M9563" t="s">
        <v>2928</v>
      </c>
      <c r="N9563" t="s">
        <v>15</v>
      </c>
      <c r="O9563" t="s">
        <v>10655</v>
      </c>
      <c r="P9563" t="s">
        <v>43</v>
      </c>
      <c r="Q9563" t="s">
        <v>11376</v>
      </c>
      <c r="R9563" s="2">
        <v>2800</v>
      </c>
      <c r="S9563">
        <v>2021</v>
      </c>
      <c r="T9563" t="s">
        <v>11257</v>
      </c>
    </row>
    <row r="9564" spans="1:20" hidden="1" x14ac:dyDescent="0.35">
      <c r="A9564" s="1">
        <v>44510</v>
      </c>
      <c r="B9564" t="s">
        <v>9030</v>
      </c>
      <c r="C9564" t="s">
        <v>9030</v>
      </c>
      <c r="D9564" t="s">
        <v>11377</v>
      </c>
      <c r="E9564" t="s">
        <v>37</v>
      </c>
      <c r="F9564" s="2">
        <v>-856.55</v>
      </c>
      <c r="G9564" t="s">
        <v>10208</v>
      </c>
      <c r="H9564">
        <v>5445996969</v>
      </c>
      <c r="I9564" t="s">
        <v>10654</v>
      </c>
      <c r="J9564" t="s">
        <v>17</v>
      </c>
      <c r="K9564" t="s">
        <v>40</v>
      </c>
      <c r="L9564" t="s">
        <v>76</v>
      </c>
      <c r="M9564" t="s">
        <v>9232</v>
      </c>
      <c r="N9564" t="s">
        <v>15</v>
      </c>
      <c r="O9564" t="s">
        <v>10655</v>
      </c>
      <c r="P9564" t="s">
        <v>43</v>
      </c>
      <c r="Q9564" t="s">
        <v>9232</v>
      </c>
      <c r="R9564" s="2">
        <v>856.55</v>
      </c>
      <c r="S9564">
        <v>2021</v>
      </c>
      <c r="T9564" t="s">
        <v>11257</v>
      </c>
    </row>
    <row r="9565" spans="1:20" hidden="1" x14ac:dyDescent="0.35">
      <c r="A9565" s="1">
        <v>44510</v>
      </c>
      <c r="B9565" t="s">
        <v>9030</v>
      </c>
      <c r="C9565" t="s">
        <v>9030</v>
      </c>
      <c r="D9565" t="s">
        <v>11378</v>
      </c>
      <c r="E9565" t="s">
        <v>37</v>
      </c>
      <c r="F9565" s="2">
        <v>-541.25</v>
      </c>
      <c r="G9565" t="s">
        <v>10208</v>
      </c>
      <c r="H9565">
        <v>5445996969</v>
      </c>
      <c r="I9565" t="s">
        <v>10654</v>
      </c>
      <c r="J9565" t="s">
        <v>17</v>
      </c>
      <c r="K9565" t="s">
        <v>40</v>
      </c>
      <c r="L9565" t="s">
        <v>66</v>
      </c>
      <c r="M9565" t="s">
        <v>2506</v>
      </c>
      <c r="N9565" t="s">
        <v>15</v>
      </c>
      <c r="O9565" t="s">
        <v>10655</v>
      </c>
      <c r="P9565" t="s">
        <v>43</v>
      </c>
      <c r="Q9565" t="s">
        <v>2506</v>
      </c>
      <c r="R9565" s="2">
        <v>541.25</v>
      </c>
      <c r="S9565">
        <v>2021</v>
      </c>
      <c r="T9565" t="s">
        <v>11257</v>
      </c>
    </row>
    <row r="9566" spans="1:20" hidden="1" x14ac:dyDescent="0.35">
      <c r="A9566" s="1">
        <v>44510</v>
      </c>
      <c r="B9566" t="s">
        <v>9030</v>
      </c>
      <c r="C9566" t="s">
        <v>9030</v>
      </c>
      <c r="D9566" t="s">
        <v>11379</v>
      </c>
      <c r="E9566" t="s">
        <v>37</v>
      </c>
      <c r="F9566" s="2">
        <v>-300</v>
      </c>
      <c r="G9566" t="s">
        <v>10208</v>
      </c>
      <c r="H9566">
        <v>5445996969</v>
      </c>
      <c r="I9566" t="s">
        <v>10654</v>
      </c>
      <c r="J9566" t="s">
        <v>17</v>
      </c>
      <c r="K9566" t="s">
        <v>40</v>
      </c>
      <c r="L9566" t="s">
        <v>108</v>
      </c>
      <c r="M9566" t="s">
        <v>11157</v>
      </c>
      <c r="N9566" t="s">
        <v>15</v>
      </c>
      <c r="O9566" t="s">
        <v>10655</v>
      </c>
      <c r="P9566" t="s">
        <v>43</v>
      </c>
      <c r="Q9566" t="s">
        <v>11158</v>
      </c>
      <c r="R9566" s="2">
        <v>300</v>
      </c>
      <c r="S9566">
        <v>2021</v>
      </c>
      <c r="T9566" t="s">
        <v>11257</v>
      </c>
    </row>
    <row r="9567" spans="1:20" hidden="1" x14ac:dyDescent="0.35">
      <c r="A9567" s="1">
        <v>44510</v>
      </c>
      <c r="B9567" t="s">
        <v>9030</v>
      </c>
      <c r="C9567" t="s">
        <v>9030</v>
      </c>
      <c r="D9567" t="s">
        <v>11380</v>
      </c>
      <c r="E9567" t="s">
        <v>37</v>
      </c>
      <c r="F9567" s="2">
        <v>-259.7</v>
      </c>
      <c r="G9567" t="s">
        <v>10208</v>
      </c>
      <c r="H9567">
        <v>5445996969</v>
      </c>
      <c r="I9567" t="s">
        <v>10654</v>
      </c>
      <c r="J9567" t="s">
        <v>17</v>
      </c>
      <c r="K9567" t="s">
        <v>40</v>
      </c>
      <c r="L9567" t="s">
        <v>76</v>
      </c>
      <c r="M9567" t="s">
        <v>10689</v>
      </c>
      <c r="N9567" t="s">
        <v>15</v>
      </c>
      <c r="O9567" t="s">
        <v>10655</v>
      </c>
      <c r="P9567" t="s">
        <v>43</v>
      </c>
      <c r="Q9567" t="s">
        <v>10689</v>
      </c>
      <c r="R9567" s="2">
        <v>259.7</v>
      </c>
      <c r="S9567">
        <v>2021</v>
      </c>
      <c r="T9567" t="s">
        <v>11257</v>
      </c>
    </row>
    <row r="9568" spans="1:20" hidden="1" x14ac:dyDescent="0.35">
      <c r="A9568" s="1">
        <v>44510</v>
      </c>
      <c r="B9568" t="s">
        <v>9030</v>
      </c>
      <c r="C9568" t="s">
        <v>9030</v>
      </c>
      <c r="D9568" t="s">
        <v>11381</v>
      </c>
      <c r="E9568" t="s">
        <v>37</v>
      </c>
      <c r="F9568" s="2">
        <v>-98.46</v>
      </c>
      <c r="G9568" t="s">
        <v>10208</v>
      </c>
      <c r="H9568">
        <v>5445996969</v>
      </c>
      <c r="I9568" t="s">
        <v>10654</v>
      </c>
      <c r="J9568" t="s">
        <v>17</v>
      </c>
      <c r="K9568" t="s">
        <v>40</v>
      </c>
      <c r="L9568" t="s">
        <v>76</v>
      </c>
      <c r="M9568" t="s">
        <v>9232</v>
      </c>
      <c r="N9568" t="s">
        <v>15</v>
      </c>
      <c r="O9568" t="s">
        <v>10655</v>
      </c>
      <c r="P9568" t="s">
        <v>43</v>
      </c>
      <c r="Q9568" t="s">
        <v>9232</v>
      </c>
      <c r="R9568" s="2">
        <v>98.46</v>
      </c>
      <c r="S9568">
        <v>2021</v>
      </c>
      <c r="T9568" t="s">
        <v>11257</v>
      </c>
    </row>
    <row r="9569" spans="1:20" hidden="1" x14ac:dyDescent="0.35">
      <c r="A9569" s="1">
        <v>44510</v>
      </c>
      <c r="B9569" t="s">
        <v>9030</v>
      </c>
      <c r="C9569" t="s">
        <v>9030</v>
      </c>
      <c r="D9569" t="s">
        <v>11382</v>
      </c>
      <c r="E9569" t="s">
        <v>37</v>
      </c>
      <c r="F9569" s="2">
        <v>-36.43</v>
      </c>
      <c r="G9569" t="s">
        <v>10208</v>
      </c>
      <c r="H9569">
        <v>5445996969</v>
      </c>
      <c r="I9569" t="s">
        <v>10654</v>
      </c>
      <c r="J9569" t="s">
        <v>17</v>
      </c>
      <c r="K9569" t="s">
        <v>40</v>
      </c>
      <c r="L9569" t="s">
        <v>66</v>
      </c>
      <c r="M9569" t="s">
        <v>10849</v>
      </c>
      <c r="N9569" t="s">
        <v>15</v>
      </c>
      <c r="O9569" t="s">
        <v>10655</v>
      </c>
      <c r="P9569" t="s">
        <v>43</v>
      </c>
      <c r="Q9569" t="s">
        <v>10850</v>
      </c>
      <c r="R9569" s="2">
        <v>36.43</v>
      </c>
      <c r="S9569">
        <v>2021</v>
      </c>
      <c r="T9569" t="s">
        <v>11257</v>
      </c>
    </row>
    <row r="9570" spans="1:20" hidden="1" x14ac:dyDescent="0.35">
      <c r="A9570" s="1">
        <v>44510</v>
      </c>
      <c r="B9570" t="s">
        <v>9030</v>
      </c>
      <c r="C9570" t="s">
        <v>9030</v>
      </c>
      <c r="D9570" t="s">
        <v>11383</v>
      </c>
      <c r="E9570" t="s">
        <v>37</v>
      </c>
      <c r="F9570" s="2">
        <v>-23.2</v>
      </c>
      <c r="G9570" t="s">
        <v>10208</v>
      </c>
      <c r="H9570">
        <v>5445996969</v>
      </c>
      <c r="I9570" t="s">
        <v>10654</v>
      </c>
      <c r="J9570" t="s">
        <v>17</v>
      </c>
      <c r="K9570" t="s">
        <v>40</v>
      </c>
      <c r="L9570" t="s">
        <v>76</v>
      </c>
      <c r="M9570" t="s">
        <v>9232</v>
      </c>
      <c r="N9570" t="s">
        <v>15</v>
      </c>
      <c r="O9570" t="s">
        <v>10655</v>
      </c>
      <c r="P9570" t="s">
        <v>43</v>
      </c>
      <c r="Q9570" t="s">
        <v>9232</v>
      </c>
      <c r="R9570" s="2">
        <v>23.2</v>
      </c>
      <c r="S9570">
        <v>2021</v>
      </c>
      <c r="T9570" t="s">
        <v>11257</v>
      </c>
    </row>
    <row r="9571" spans="1:20" hidden="1" x14ac:dyDescent="0.35">
      <c r="A9571" s="1">
        <v>44510</v>
      </c>
      <c r="B9571" t="s">
        <v>9030</v>
      </c>
      <c r="C9571" t="s">
        <v>9030</v>
      </c>
      <c r="D9571" t="s">
        <v>11384</v>
      </c>
      <c r="E9571" t="s">
        <v>37</v>
      </c>
      <c r="F9571" s="2">
        <v>-15.75</v>
      </c>
      <c r="G9571" t="s">
        <v>10208</v>
      </c>
      <c r="H9571">
        <v>5445996969</v>
      </c>
      <c r="I9571" t="s">
        <v>10654</v>
      </c>
      <c r="J9571" t="s">
        <v>17</v>
      </c>
      <c r="K9571" t="s">
        <v>40</v>
      </c>
      <c r="L9571" t="s">
        <v>76</v>
      </c>
      <c r="M9571" t="s">
        <v>9232</v>
      </c>
      <c r="N9571" t="s">
        <v>15</v>
      </c>
      <c r="O9571" t="s">
        <v>10655</v>
      </c>
      <c r="P9571" t="s">
        <v>43</v>
      </c>
      <c r="Q9571" t="s">
        <v>9232</v>
      </c>
      <c r="R9571" s="2">
        <v>15.75</v>
      </c>
      <c r="S9571">
        <v>2021</v>
      </c>
      <c r="T9571" t="s">
        <v>11257</v>
      </c>
    </row>
    <row r="9572" spans="1:20" hidden="1" x14ac:dyDescent="0.35">
      <c r="A9572" s="1">
        <v>44510</v>
      </c>
      <c r="B9572" t="s">
        <v>9030</v>
      </c>
      <c r="C9572" t="s">
        <v>9030</v>
      </c>
      <c r="D9572" t="s">
        <v>11385</v>
      </c>
      <c r="E9572" t="s">
        <v>37</v>
      </c>
      <c r="F9572" s="2">
        <v>-12.33</v>
      </c>
      <c r="G9572" t="s">
        <v>10208</v>
      </c>
      <c r="H9572">
        <v>5445996969</v>
      </c>
      <c r="I9572" t="s">
        <v>10654</v>
      </c>
      <c r="J9572" t="s">
        <v>17</v>
      </c>
      <c r="K9572" t="s">
        <v>40</v>
      </c>
      <c r="L9572" t="s">
        <v>76</v>
      </c>
      <c r="M9572" t="s">
        <v>9232</v>
      </c>
      <c r="N9572" t="s">
        <v>15</v>
      </c>
      <c r="O9572" t="s">
        <v>10655</v>
      </c>
      <c r="P9572" t="s">
        <v>43</v>
      </c>
      <c r="Q9572" t="s">
        <v>9232</v>
      </c>
      <c r="R9572" s="2">
        <v>12.33</v>
      </c>
      <c r="S9572">
        <v>2021</v>
      </c>
      <c r="T9572" t="s">
        <v>11257</v>
      </c>
    </row>
    <row r="9573" spans="1:20" hidden="1" x14ac:dyDescent="0.35">
      <c r="A9573" s="1">
        <v>44510</v>
      </c>
      <c r="B9573" t="s">
        <v>9030</v>
      </c>
      <c r="C9573" t="s">
        <v>9030</v>
      </c>
      <c r="D9573" t="s">
        <v>11386</v>
      </c>
      <c r="E9573" t="s">
        <v>37</v>
      </c>
      <c r="F9573" s="2">
        <v>-9.7899999999999991</v>
      </c>
      <c r="G9573" t="s">
        <v>10208</v>
      </c>
      <c r="H9573">
        <v>5445996969</v>
      </c>
      <c r="I9573" t="s">
        <v>10654</v>
      </c>
      <c r="J9573" t="s">
        <v>17</v>
      </c>
      <c r="K9573" t="s">
        <v>40</v>
      </c>
      <c r="L9573" t="s">
        <v>76</v>
      </c>
      <c r="M9573" t="s">
        <v>9232</v>
      </c>
      <c r="N9573" t="s">
        <v>15</v>
      </c>
      <c r="O9573" t="s">
        <v>10655</v>
      </c>
      <c r="P9573" t="s">
        <v>43</v>
      </c>
      <c r="Q9573" t="s">
        <v>9232</v>
      </c>
      <c r="R9573" s="2">
        <v>9.7899999999999991</v>
      </c>
      <c r="S9573">
        <v>2021</v>
      </c>
      <c r="T9573" t="s">
        <v>11257</v>
      </c>
    </row>
    <row r="9574" spans="1:20" hidden="1" x14ac:dyDescent="0.35">
      <c r="A9574" s="1">
        <v>44510</v>
      </c>
      <c r="B9574" t="s">
        <v>9030</v>
      </c>
      <c r="C9574" t="s">
        <v>9030</v>
      </c>
      <c r="D9574" t="s">
        <v>11387</v>
      </c>
      <c r="E9574" t="s">
        <v>37</v>
      </c>
      <c r="F9574" s="2">
        <v>-5.54</v>
      </c>
      <c r="G9574" t="s">
        <v>10208</v>
      </c>
      <c r="H9574">
        <v>5445996969</v>
      </c>
      <c r="I9574" t="s">
        <v>10654</v>
      </c>
      <c r="J9574" t="s">
        <v>17</v>
      </c>
      <c r="K9574" t="s">
        <v>40</v>
      </c>
      <c r="L9574" t="s">
        <v>76</v>
      </c>
      <c r="M9574" t="s">
        <v>9232</v>
      </c>
      <c r="N9574" t="s">
        <v>15</v>
      </c>
      <c r="O9574" t="s">
        <v>10655</v>
      </c>
      <c r="P9574" t="s">
        <v>43</v>
      </c>
      <c r="Q9574" t="s">
        <v>9232</v>
      </c>
      <c r="R9574" s="2">
        <v>5.54</v>
      </c>
      <c r="S9574">
        <v>2021</v>
      </c>
      <c r="T9574" t="s">
        <v>11257</v>
      </c>
    </row>
    <row r="9575" spans="1:20" hidden="1" x14ac:dyDescent="0.35">
      <c r="A9575" s="1">
        <v>44512</v>
      </c>
      <c r="B9575" t="s">
        <v>9030</v>
      </c>
      <c r="C9575" t="s">
        <v>9030</v>
      </c>
      <c r="D9575" t="s">
        <v>11388</v>
      </c>
      <c r="E9575" t="s">
        <v>37</v>
      </c>
      <c r="F9575" s="2">
        <v>-75</v>
      </c>
      <c r="G9575" t="s">
        <v>2641</v>
      </c>
      <c r="H9575">
        <v>886968291</v>
      </c>
      <c r="I9575" t="s">
        <v>38</v>
      </c>
      <c r="J9575" t="s">
        <v>58</v>
      </c>
      <c r="K9575" t="s">
        <v>40</v>
      </c>
      <c r="L9575" t="s">
        <v>112</v>
      </c>
      <c r="M9575" t="s">
        <v>9079</v>
      </c>
      <c r="N9575" t="s">
        <v>15</v>
      </c>
      <c r="O9575" t="s">
        <v>2642</v>
      </c>
      <c r="P9575" t="s">
        <v>43</v>
      </c>
      <c r="Q9575" t="s">
        <v>9080</v>
      </c>
      <c r="R9575" s="2">
        <v>75</v>
      </c>
      <c r="S9575">
        <v>2021</v>
      </c>
      <c r="T9575" t="s">
        <v>11257</v>
      </c>
    </row>
    <row r="9576" spans="1:20" hidden="1" x14ac:dyDescent="0.35">
      <c r="A9576" s="1">
        <v>44512</v>
      </c>
      <c r="B9576" t="s">
        <v>9030</v>
      </c>
      <c r="C9576" t="s">
        <v>9030</v>
      </c>
      <c r="D9576" t="s">
        <v>11389</v>
      </c>
      <c r="E9576" t="s">
        <v>37</v>
      </c>
      <c r="F9576" s="2">
        <v>-150000</v>
      </c>
      <c r="G9576" t="s">
        <v>5647</v>
      </c>
      <c r="H9576">
        <v>363876571</v>
      </c>
      <c r="I9576" t="s">
        <v>38</v>
      </c>
      <c r="J9576" t="s">
        <v>17</v>
      </c>
      <c r="K9576" t="s">
        <v>1160</v>
      </c>
      <c r="L9576" t="s">
        <v>5674</v>
      </c>
      <c r="M9576" t="s">
        <v>8684</v>
      </c>
      <c r="N9576" t="s">
        <v>5647</v>
      </c>
      <c r="O9576" t="s">
        <v>6210</v>
      </c>
      <c r="P9576" t="s">
        <v>43</v>
      </c>
      <c r="Q9576" t="s">
        <v>11373</v>
      </c>
      <c r="R9576" s="2">
        <v>150000</v>
      </c>
      <c r="S9576">
        <v>2021</v>
      </c>
      <c r="T9576" t="s">
        <v>11257</v>
      </c>
    </row>
    <row r="9577" spans="1:20" hidden="1" x14ac:dyDescent="0.35">
      <c r="A9577" s="1">
        <v>44512</v>
      </c>
      <c r="B9577" t="s">
        <v>9030</v>
      </c>
      <c r="C9577" t="s">
        <v>9030</v>
      </c>
      <c r="D9577" t="s">
        <v>11390</v>
      </c>
      <c r="E9577" t="s">
        <v>37</v>
      </c>
      <c r="F9577" s="2">
        <v>-208</v>
      </c>
      <c r="G9577" t="s">
        <v>5647</v>
      </c>
      <c r="H9577">
        <v>363876571</v>
      </c>
      <c r="I9577" t="s">
        <v>38</v>
      </c>
      <c r="J9577" t="s">
        <v>17</v>
      </c>
      <c r="K9577" t="s">
        <v>40</v>
      </c>
      <c r="L9577" t="s">
        <v>122</v>
      </c>
      <c r="M9577" t="s">
        <v>6209</v>
      </c>
      <c r="N9577" t="s">
        <v>5647</v>
      </c>
      <c r="O9577" t="s">
        <v>6210</v>
      </c>
      <c r="P9577" t="s">
        <v>43</v>
      </c>
      <c r="Q9577" t="s">
        <v>5661</v>
      </c>
      <c r="R9577" s="2">
        <v>208</v>
      </c>
      <c r="S9577">
        <v>2021</v>
      </c>
      <c r="T9577" t="s">
        <v>11257</v>
      </c>
    </row>
    <row r="9578" spans="1:20" hidden="1" x14ac:dyDescent="0.35">
      <c r="A9578" s="1">
        <v>44512</v>
      </c>
      <c r="B9578" t="s">
        <v>9030</v>
      </c>
      <c r="C9578" t="s">
        <v>9030</v>
      </c>
      <c r="D9578" t="s">
        <v>11391</v>
      </c>
      <c r="E9578" t="s">
        <v>37</v>
      </c>
      <c r="F9578" s="2">
        <v>-75</v>
      </c>
      <c r="G9578" t="s">
        <v>5647</v>
      </c>
      <c r="H9578">
        <v>363876571</v>
      </c>
      <c r="I9578" t="s">
        <v>38</v>
      </c>
      <c r="J9578" t="s">
        <v>17</v>
      </c>
      <c r="K9578" t="s">
        <v>40</v>
      </c>
      <c r="L9578" t="s">
        <v>112</v>
      </c>
      <c r="M9578" t="s">
        <v>9079</v>
      </c>
      <c r="N9578" t="s">
        <v>15</v>
      </c>
      <c r="O9578" t="s">
        <v>6210</v>
      </c>
      <c r="P9578" t="s">
        <v>43</v>
      </c>
      <c r="Q9578" t="s">
        <v>9080</v>
      </c>
      <c r="R9578" s="2">
        <v>75</v>
      </c>
      <c r="S9578">
        <v>2021</v>
      </c>
      <c r="T9578" t="s">
        <v>11257</v>
      </c>
    </row>
    <row r="9579" spans="1:20" hidden="1" x14ac:dyDescent="0.35">
      <c r="A9579" s="1">
        <v>44512</v>
      </c>
      <c r="B9579" t="s">
        <v>9030</v>
      </c>
      <c r="C9579" t="s">
        <v>9030</v>
      </c>
      <c r="D9579" t="s">
        <v>11392</v>
      </c>
      <c r="E9579" t="s">
        <v>37</v>
      </c>
      <c r="F9579" s="2">
        <v>-1181.52</v>
      </c>
      <c r="G9579" t="s">
        <v>3019</v>
      </c>
      <c r="H9579">
        <v>710655031</v>
      </c>
      <c r="I9579" t="s">
        <v>2888</v>
      </c>
      <c r="J9579" t="s">
        <v>17</v>
      </c>
      <c r="K9579" t="s">
        <v>96</v>
      </c>
      <c r="L9579" t="s">
        <v>97</v>
      </c>
      <c r="M9579" t="s">
        <v>153</v>
      </c>
      <c r="N9579" t="s">
        <v>2641</v>
      </c>
      <c r="O9579" t="s">
        <v>3021</v>
      </c>
      <c r="P9579" t="s">
        <v>43</v>
      </c>
      <c r="Q9579" t="s">
        <v>11393</v>
      </c>
      <c r="R9579" s="2">
        <v>1181.52</v>
      </c>
      <c r="S9579">
        <v>2021</v>
      </c>
      <c r="T9579" t="s">
        <v>11257</v>
      </c>
    </row>
    <row r="9580" spans="1:20" hidden="1" x14ac:dyDescent="0.35">
      <c r="A9580" s="1">
        <v>44512</v>
      </c>
      <c r="B9580" t="s">
        <v>9030</v>
      </c>
      <c r="C9580" t="s">
        <v>9030</v>
      </c>
      <c r="D9580" t="s">
        <v>11394</v>
      </c>
      <c r="E9580" t="s">
        <v>37</v>
      </c>
      <c r="F9580" s="2">
        <v>-200.37</v>
      </c>
      <c r="G9580" t="s">
        <v>10208</v>
      </c>
      <c r="H9580">
        <v>5445996969</v>
      </c>
      <c r="I9580" t="s">
        <v>10654</v>
      </c>
      <c r="J9580" t="s">
        <v>17</v>
      </c>
      <c r="K9580" t="s">
        <v>40</v>
      </c>
      <c r="L9580" t="s">
        <v>66</v>
      </c>
      <c r="M9580" t="s">
        <v>9168</v>
      </c>
      <c r="N9580" t="s">
        <v>15</v>
      </c>
      <c r="O9580" t="s">
        <v>10655</v>
      </c>
      <c r="P9580" t="s">
        <v>43</v>
      </c>
      <c r="Q9580" t="s">
        <v>9168</v>
      </c>
      <c r="R9580" s="2">
        <v>200.37</v>
      </c>
      <c r="S9580">
        <v>2021</v>
      </c>
      <c r="T9580" t="s">
        <v>11257</v>
      </c>
    </row>
    <row r="9581" spans="1:20" hidden="1" x14ac:dyDescent="0.35">
      <c r="A9581" s="1">
        <v>44512</v>
      </c>
      <c r="B9581" t="s">
        <v>9030</v>
      </c>
      <c r="C9581" t="s">
        <v>9030</v>
      </c>
      <c r="D9581" t="s">
        <v>11395</v>
      </c>
      <c r="E9581" t="s">
        <v>37</v>
      </c>
      <c r="F9581" s="2">
        <v>-125</v>
      </c>
      <c r="G9581" t="s">
        <v>10208</v>
      </c>
      <c r="H9581">
        <v>5445996969</v>
      </c>
      <c r="I9581" t="s">
        <v>10654</v>
      </c>
      <c r="J9581" t="s">
        <v>17</v>
      </c>
      <c r="K9581" t="s">
        <v>40</v>
      </c>
      <c r="L9581" t="s">
        <v>108</v>
      </c>
      <c r="M9581" t="s">
        <v>11157</v>
      </c>
      <c r="N9581" t="s">
        <v>15</v>
      </c>
      <c r="O9581" t="s">
        <v>10655</v>
      </c>
      <c r="P9581" t="s">
        <v>43</v>
      </c>
      <c r="Q9581" t="s">
        <v>11158</v>
      </c>
      <c r="R9581" s="2">
        <v>125</v>
      </c>
      <c r="S9581">
        <v>2021</v>
      </c>
      <c r="T9581" t="s">
        <v>11257</v>
      </c>
    </row>
    <row r="9582" spans="1:20" hidden="1" x14ac:dyDescent="0.35">
      <c r="A9582" s="1">
        <v>44512</v>
      </c>
      <c r="B9582" t="s">
        <v>9030</v>
      </c>
      <c r="C9582" t="s">
        <v>9030</v>
      </c>
      <c r="D9582" t="s">
        <v>2590</v>
      </c>
      <c r="E9582" t="s">
        <v>37</v>
      </c>
      <c r="F9582" s="2">
        <v>-100</v>
      </c>
      <c r="G9582" t="s">
        <v>10208</v>
      </c>
      <c r="H9582">
        <v>5445996969</v>
      </c>
      <c r="I9582" t="s">
        <v>10654</v>
      </c>
      <c r="J9582" t="s">
        <v>17</v>
      </c>
      <c r="K9582" t="s">
        <v>40</v>
      </c>
      <c r="L9582" t="s">
        <v>83</v>
      </c>
      <c r="M9582" t="s">
        <v>11396</v>
      </c>
      <c r="N9582" t="s">
        <v>10208</v>
      </c>
      <c r="O9582" t="s">
        <v>10655</v>
      </c>
      <c r="P9582" t="s">
        <v>43</v>
      </c>
      <c r="Q9582" t="s">
        <v>11397</v>
      </c>
      <c r="R9582" s="2">
        <v>100</v>
      </c>
      <c r="S9582">
        <v>2021</v>
      </c>
      <c r="T9582" t="s">
        <v>11257</v>
      </c>
    </row>
    <row r="9583" spans="1:20" hidden="1" x14ac:dyDescent="0.35">
      <c r="A9583" s="1">
        <v>44512</v>
      </c>
      <c r="B9583" t="s">
        <v>9030</v>
      </c>
      <c r="C9583" t="s">
        <v>9030</v>
      </c>
      <c r="D9583" t="s">
        <v>11398</v>
      </c>
      <c r="E9583" t="s">
        <v>37</v>
      </c>
      <c r="F9583" s="2">
        <v>-50</v>
      </c>
      <c r="G9583" t="s">
        <v>10208</v>
      </c>
      <c r="H9583">
        <v>5445996969</v>
      </c>
      <c r="I9583" t="s">
        <v>10654</v>
      </c>
      <c r="J9583" t="s">
        <v>17</v>
      </c>
      <c r="K9583" t="s">
        <v>40</v>
      </c>
      <c r="L9583" t="s">
        <v>83</v>
      </c>
      <c r="M9583" t="s">
        <v>11173</v>
      </c>
      <c r="N9583" t="s">
        <v>15</v>
      </c>
      <c r="O9583" t="s">
        <v>10655</v>
      </c>
      <c r="P9583" t="s">
        <v>43</v>
      </c>
      <c r="Q9583" t="s">
        <v>11173</v>
      </c>
      <c r="R9583" s="2">
        <v>50</v>
      </c>
      <c r="S9583">
        <v>2021</v>
      </c>
      <c r="T9583" t="s">
        <v>11257</v>
      </c>
    </row>
    <row r="9584" spans="1:20" hidden="1" x14ac:dyDescent="0.35">
      <c r="A9584" s="1">
        <v>44512</v>
      </c>
      <c r="B9584" t="s">
        <v>9030</v>
      </c>
      <c r="C9584" t="s">
        <v>9030</v>
      </c>
      <c r="D9584" t="s">
        <v>11399</v>
      </c>
      <c r="E9584" t="s">
        <v>37</v>
      </c>
      <c r="F9584" s="2">
        <v>-5.98</v>
      </c>
      <c r="G9584" t="s">
        <v>10208</v>
      </c>
      <c r="H9584">
        <v>5445996969</v>
      </c>
      <c r="I9584" t="s">
        <v>10654</v>
      </c>
      <c r="J9584" t="s">
        <v>17</v>
      </c>
      <c r="K9584" t="s">
        <v>40</v>
      </c>
      <c r="L9584" t="s">
        <v>76</v>
      </c>
      <c r="M9584" t="s">
        <v>9232</v>
      </c>
      <c r="N9584" t="s">
        <v>15</v>
      </c>
      <c r="O9584" t="s">
        <v>10655</v>
      </c>
      <c r="P9584" t="s">
        <v>43</v>
      </c>
      <c r="Q9584" t="s">
        <v>9232</v>
      </c>
      <c r="R9584" s="2">
        <v>5.98</v>
      </c>
      <c r="S9584">
        <v>2021</v>
      </c>
      <c r="T9584" t="s">
        <v>11257</v>
      </c>
    </row>
    <row r="9585" spans="1:20" hidden="1" x14ac:dyDescent="0.35">
      <c r="A9585" s="1">
        <v>44512</v>
      </c>
      <c r="B9585" t="s">
        <v>9030</v>
      </c>
      <c r="C9585" t="s">
        <v>9030</v>
      </c>
      <c r="D9585" t="s">
        <v>11400</v>
      </c>
      <c r="E9585" t="s">
        <v>37</v>
      </c>
      <c r="F9585" s="2">
        <v>735</v>
      </c>
      <c r="G9585" t="s">
        <v>10208</v>
      </c>
      <c r="H9585">
        <v>5445996969</v>
      </c>
      <c r="I9585" t="s">
        <v>10654</v>
      </c>
      <c r="J9585" t="s">
        <v>17</v>
      </c>
      <c r="K9585" t="s">
        <v>91</v>
      </c>
      <c r="L9585" t="s">
        <v>87</v>
      </c>
      <c r="M9585" t="s">
        <v>2928</v>
      </c>
      <c r="N9585" t="s">
        <v>15</v>
      </c>
      <c r="O9585" t="s">
        <v>10655</v>
      </c>
      <c r="P9585" t="s">
        <v>43</v>
      </c>
      <c r="Q9585" t="s">
        <v>3584</v>
      </c>
      <c r="R9585" s="2">
        <v>735</v>
      </c>
      <c r="S9585">
        <v>2021</v>
      </c>
      <c r="T9585" t="s">
        <v>11257</v>
      </c>
    </row>
    <row r="9586" spans="1:20" hidden="1" x14ac:dyDescent="0.35">
      <c r="A9586" s="1">
        <v>44515</v>
      </c>
      <c r="B9586" t="s">
        <v>9030</v>
      </c>
      <c r="C9586" t="s">
        <v>9030</v>
      </c>
      <c r="D9586" t="s">
        <v>11401</v>
      </c>
      <c r="E9586" t="s">
        <v>37</v>
      </c>
      <c r="F9586" s="2">
        <v>2725.98</v>
      </c>
      <c r="G9586" t="s">
        <v>533</v>
      </c>
      <c r="H9586">
        <v>2120678228</v>
      </c>
      <c r="I9586" t="s">
        <v>57</v>
      </c>
      <c r="J9586" t="s">
        <v>58</v>
      </c>
      <c r="K9586" t="s">
        <v>91</v>
      </c>
      <c r="L9586" t="s">
        <v>87</v>
      </c>
      <c r="M9586" t="s">
        <v>2928</v>
      </c>
      <c r="N9586" t="s">
        <v>533</v>
      </c>
      <c r="O9586" t="s">
        <v>534</v>
      </c>
      <c r="P9586" t="s">
        <v>43</v>
      </c>
      <c r="Q9586" t="s">
        <v>3584</v>
      </c>
      <c r="R9586" s="2">
        <v>2725.98</v>
      </c>
      <c r="S9586">
        <v>2021</v>
      </c>
      <c r="T9586" t="s">
        <v>11257</v>
      </c>
    </row>
    <row r="9587" spans="1:20" hidden="1" x14ac:dyDescent="0.35">
      <c r="A9587" s="1">
        <v>44515</v>
      </c>
      <c r="B9587" t="s">
        <v>9030</v>
      </c>
      <c r="C9587" t="s">
        <v>9030</v>
      </c>
      <c r="D9587" t="s">
        <v>11402</v>
      </c>
      <c r="E9587" t="s">
        <v>37</v>
      </c>
      <c r="F9587" s="2">
        <v>3772.66</v>
      </c>
      <c r="G9587" t="s">
        <v>643</v>
      </c>
      <c r="H9587">
        <v>8320478665</v>
      </c>
      <c r="I9587" t="s">
        <v>38</v>
      </c>
      <c r="J9587" t="s">
        <v>58</v>
      </c>
      <c r="K9587" t="s">
        <v>91</v>
      </c>
      <c r="L9587" t="s">
        <v>87</v>
      </c>
      <c r="M9587" t="s">
        <v>2928</v>
      </c>
      <c r="N9587" t="s">
        <v>643</v>
      </c>
      <c r="O9587" t="s">
        <v>644</v>
      </c>
      <c r="P9587" t="s">
        <v>43</v>
      </c>
      <c r="Q9587" t="s">
        <v>3584</v>
      </c>
      <c r="R9587" s="2">
        <v>3772.66</v>
      </c>
      <c r="S9587">
        <v>2021</v>
      </c>
      <c r="T9587" t="s">
        <v>11257</v>
      </c>
    </row>
    <row r="9588" spans="1:20" hidden="1" x14ac:dyDescent="0.35">
      <c r="A9588" s="1">
        <v>44515</v>
      </c>
      <c r="B9588" t="s">
        <v>9030</v>
      </c>
      <c r="C9588" t="s">
        <v>9030</v>
      </c>
      <c r="D9588" t="s">
        <v>11403</v>
      </c>
      <c r="E9588" t="s">
        <v>37</v>
      </c>
      <c r="F9588" s="2">
        <v>-200</v>
      </c>
      <c r="G9588" t="s">
        <v>3019</v>
      </c>
      <c r="H9588">
        <v>710655031</v>
      </c>
      <c r="I9588" t="s">
        <v>2888</v>
      </c>
      <c r="J9588" t="s">
        <v>17</v>
      </c>
      <c r="K9588" t="s">
        <v>40</v>
      </c>
      <c r="L9588" t="s">
        <v>66</v>
      </c>
      <c r="M9588" t="s">
        <v>9980</v>
      </c>
      <c r="N9588" t="s">
        <v>15</v>
      </c>
      <c r="O9588" t="s">
        <v>3021</v>
      </c>
      <c r="P9588" t="s">
        <v>43</v>
      </c>
      <c r="Q9588" t="s">
        <v>9980</v>
      </c>
      <c r="R9588" s="2">
        <v>200</v>
      </c>
      <c r="S9588">
        <v>2021</v>
      </c>
      <c r="T9588" t="s">
        <v>11257</v>
      </c>
    </row>
    <row r="9589" spans="1:20" hidden="1" x14ac:dyDescent="0.35">
      <c r="A9589" s="1">
        <v>44515</v>
      </c>
      <c r="B9589" t="s">
        <v>9030</v>
      </c>
      <c r="C9589" t="s">
        <v>9030</v>
      </c>
      <c r="D9589" t="s">
        <v>11404</v>
      </c>
      <c r="E9589" t="s">
        <v>37</v>
      </c>
      <c r="F9589" s="2">
        <v>895.25</v>
      </c>
      <c r="G9589" t="s">
        <v>3019</v>
      </c>
      <c r="H9589">
        <v>710655031</v>
      </c>
      <c r="I9589" t="s">
        <v>2888</v>
      </c>
      <c r="J9589" t="s">
        <v>17</v>
      </c>
      <c r="K9589" t="s">
        <v>91</v>
      </c>
      <c r="L9589" t="s">
        <v>87</v>
      </c>
      <c r="M9589" t="s">
        <v>2928</v>
      </c>
      <c r="N9589" t="s">
        <v>15</v>
      </c>
      <c r="O9589" t="s">
        <v>3021</v>
      </c>
      <c r="P9589" t="s">
        <v>43</v>
      </c>
      <c r="Q9589" t="s">
        <v>3584</v>
      </c>
      <c r="R9589" s="2">
        <v>895.25</v>
      </c>
      <c r="S9589">
        <v>2021</v>
      </c>
      <c r="T9589" t="s">
        <v>11257</v>
      </c>
    </row>
    <row r="9590" spans="1:20" hidden="1" x14ac:dyDescent="0.35">
      <c r="A9590" s="1">
        <v>44515</v>
      </c>
      <c r="B9590" t="s">
        <v>9030</v>
      </c>
      <c r="C9590" t="s">
        <v>9030</v>
      </c>
      <c r="D9590" t="s">
        <v>11405</v>
      </c>
      <c r="E9590" t="s">
        <v>37</v>
      </c>
      <c r="F9590" s="2">
        <v>-78.88</v>
      </c>
      <c r="G9590" t="s">
        <v>10208</v>
      </c>
      <c r="H9590">
        <v>5445996969</v>
      </c>
      <c r="I9590" t="s">
        <v>10654</v>
      </c>
      <c r="J9590" t="s">
        <v>17</v>
      </c>
      <c r="K9590" t="s">
        <v>40</v>
      </c>
      <c r="L9590" t="s">
        <v>76</v>
      </c>
      <c r="M9590" t="s">
        <v>9232</v>
      </c>
      <c r="N9590" t="s">
        <v>15</v>
      </c>
      <c r="O9590" t="s">
        <v>10655</v>
      </c>
      <c r="P9590" t="s">
        <v>43</v>
      </c>
      <c r="Q9590" t="s">
        <v>11105</v>
      </c>
      <c r="R9590" s="2">
        <v>78.88</v>
      </c>
      <c r="S9590">
        <v>2021</v>
      </c>
      <c r="T9590" t="s">
        <v>11257</v>
      </c>
    </row>
    <row r="9591" spans="1:20" hidden="1" x14ac:dyDescent="0.35">
      <c r="A9591" s="1">
        <v>44515</v>
      </c>
      <c r="B9591" t="s">
        <v>9030</v>
      </c>
      <c r="C9591" t="s">
        <v>9030</v>
      </c>
      <c r="D9591" t="s">
        <v>11406</v>
      </c>
      <c r="E9591" t="s">
        <v>37</v>
      </c>
      <c r="F9591" s="2">
        <v>-77.58</v>
      </c>
      <c r="G9591" t="s">
        <v>10208</v>
      </c>
      <c r="H9591">
        <v>5445996969</v>
      </c>
      <c r="I9591" t="s">
        <v>10654</v>
      </c>
      <c r="J9591" t="s">
        <v>17</v>
      </c>
      <c r="K9591" t="s">
        <v>40</v>
      </c>
      <c r="L9591" t="s">
        <v>66</v>
      </c>
      <c r="M9591" t="s">
        <v>9596</v>
      </c>
      <c r="N9591" t="s">
        <v>15</v>
      </c>
      <c r="O9591" t="s">
        <v>10655</v>
      </c>
      <c r="P9591" t="s">
        <v>43</v>
      </c>
      <c r="Q9591" t="s">
        <v>11105</v>
      </c>
      <c r="R9591" s="2">
        <v>77.58</v>
      </c>
      <c r="S9591">
        <v>2021</v>
      </c>
      <c r="T9591" t="s">
        <v>11257</v>
      </c>
    </row>
    <row r="9592" spans="1:20" hidden="1" x14ac:dyDescent="0.35">
      <c r="A9592" s="1">
        <v>44515</v>
      </c>
      <c r="B9592" t="s">
        <v>9030</v>
      </c>
      <c r="C9592" t="s">
        <v>9030</v>
      </c>
      <c r="D9592" t="s">
        <v>11407</v>
      </c>
      <c r="E9592" t="s">
        <v>37</v>
      </c>
      <c r="F9592" s="2">
        <v>-60</v>
      </c>
      <c r="G9592" t="s">
        <v>10208</v>
      </c>
      <c r="H9592">
        <v>5445996969</v>
      </c>
      <c r="I9592" t="s">
        <v>10654</v>
      </c>
      <c r="J9592" t="s">
        <v>17</v>
      </c>
      <c r="K9592" t="s">
        <v>40</v>
      </c>
      <c r="L9592" t="s">
        <v>108</v>
      </c>
      <c r="M9592" t="s">
        <v>11157</v>
      </c>
      <c r="N9592" t="s">
        <v>15</v>
      </c>
      <c r="O9592" t="s">
        <v>10655</v>
      </c>
      <c r="P9592" t="s">
        <v>43</v>
      </c>
      <c r="Q9592" t="s">
        <v>11105</v>
      </c>
      <c r="R9592" s="2">
        <v>60</v>
      </c>
      <c r="S9592">
        <v>2021</v>
      </c>
      <c r="T9592" t="s">
        <v>11257</v>
      </c>
    </row>
    <row r="9593" spans="1:20" hidden="1" x14ac:dyDescent="0.35">
      <c r="A9593" s="1">
        <v>44515</v>
      </c>
      <c r="B9593" t="s">
        <v>9030</v>
      </c>
      <c r="C9593" t="s">
        <v>9030</v>
      </c>
      <c r="D9593" t="s">
        <v>11408</v>
      </c>
      <c r="E9593" t="s">
        <v>37</v>
      </c>
      <c r="F9593" s="2">
        <v>-54</v>
      </c>
      <c r="G9593" t="s">
        <v>10208</v>
      </c>
      <c r="H9593">
        <v>5445996969</v>
      </c>
      <c r="I9593" t="s">
        <v>10654</v>
      </c>
      <c r="J9593" t="s">
        <v>17</v>
      </c>
      <c r="K9593" t="s">
        <v>40</v>
      </c>
      <c r="L9593" t="s">
        <v>66</v>
      </c>
      <c r="M9593" t="s">
        <v>10984</v>
      </c>
      <c r="N9593" t="s">
        <v>15</v>
      </c>
      <c r="O9593" t="s">
        <v>10655</v>
      </c>
      <c r="P9593" t="s">
        <v>43</v>
      </c>
      <c r="Q9593" t="s">
        <v>11105</v>
      </c>
      <c r="R9593" s="2">
        <v>54</v>
      </c>
      <c r="S9593">
        <v>2021</v>
      </c>
      <c r="T9593" t="s">
        <v>11257</v>
      </c>
    </row>
    <row r="9594" spans="1:20" hidden="1" x14ac:dyDescent="0.35">
      <c r="A9594" s="1">
        <v>44515</v>
      </c>
      <c r="B9594" t="s">
        <v>9030</v>
      </c>
      <c r="C9594" t="s">
        <v>9030</v>
      </c>
      <c r="D9594" t="s">
        <v>11409</v>
      </c>
      <c r="E9594" t="s">
        <v>37</v>
      </c>
      <c r="F9594" s="2">
        <v>-26.93</v>
      </c>
      <c r="G9594" t="s">
        <v>10208</v>
      </c>
      <c r="H9594">
        <v>5445996969</v>
      </c>
      <c r="I9594" t="s">
        <v>10654</v>
      </c>
      <c r="J9594" t="s">
        <v>17</v>
      </c>
      <c r="K9594" t="s">
        <v>40</v>
      </c>
      <c r="L9594" t="s">
        <v>66</v>
      </c>
      <c r="M9594" t="s">
        <v>9596</v>
      </c>
      <c r="N9594" t="s">
        <v>15</v>
      </c>
      <c r="O9594" t="s">
        <v>10655</v>
      </c>
      <c r="P9594" t="s">
        <v>43</v>
      </c>
      <c r="Q9594" t="s">
        <v>11105</v>
      </c>
      <c r="R9594" s="2">
        <v>26.93</v>
      </c>
      <c r="S9594">
        <v>2021</v>
      </c>
      <c r="T9594" t="s">
        <v>11257</v>
      </c>
    </row>
    <row r="9595" spans="1:20" hidden="1" x14ac:dyDescent="0.35">
      <c r="A9595" s="1">
        <v>44515</v>
      </c>
      <c r="B9595" t="s">
        <v>9030</v>
      </c>
      <c r="C9595" t="s">
        <v>9030</v>
      </c>
      <c r="D9595" t="s">
        <v>11410</v>
      </c>
      <c r="E9595" t="s">
        <v>37</v>
      </c>
      <c r="F9595" s="2">
        <v>-9.99</v>
      </c>
      <c r="G9595" t="s">
        <v>10208</v>
      </c>
      <c r="H9595">
        <v>5445996969</v>
      </c>
      <c r="I9595" t="s">
        <v>10654</v>
      </c>
      <c r="J9595" t="s">
        <v>17</v>
      </c>
      <c r="K9595" t="s">
        <v>40</v>
      </c>
      <c r="L9595" t="s">
        <v>83</v>
      </c>
      <c r="M9595" t="s">
        <v>11179</v>
      </c>
      <c r="N9595" t="s">
        <v>9035</v>
      </c>
      <c r="O9595" t="s">
        <v>10655</v>
      </c>
      <c r="P9595" t="s">
        <v>43</v>
      </c>
      <c r="Q9595" t="s">
        <v>11105</v>
      </c>
      <c r="R9595" s="2">
        <v>9.99</v>
      </c>
      <c r="S9595">
        <v>2021</v>
      </c>
      <c r="T9595" t="s">
        <v>11257</v>
      </c>
    </row>
    <row r="9596" spans="1:20" hidden="1" x14ac:dyDescent="0.35">
      <c r="A9596" s="1">
        <v>44516</v>
      </c>
      <c r="B9596" t="s">
        <v>9030</v>
      </c>
      <c r="C9596" t="s">
        <v>9030</v>
      </c>
      <c r="D9596" t="s">
        <v>11411</v>
      </c>
      <c r="E9596" t="s">
        <v>37</v>
      </c>
      <c r="F9596" s="2">
        <v>-853.29</v>
      </c>
      <c r="G9596" t="s">
        <v>307</v>
      </c>
      <c r="H9596">
        <v>3123666335</v>
      </c>
      <c r="I9596" t="s">
        <v>57</v>
      </c>
      <c r="J9596" t="s">
        <v>277</v>
      </c>
      <c r="K9596" t="s">
        <v>40</v>
      </c>
      <c r="L9596" t="s">
        <v>66</v>
      </c>
      <c r="M9596" t="s">
        <v>9235</v>
      </c>
      <c r="N9596" t="s">
        <v>7900</v>
      </c>
      <c r="O9596" t="s">
        <v>308</v>
      </c>
      <c r="P9596" t="s">
        <v>43</v>
      </c>
      <c r="Q9596" t="s">
        <v>8086</v>
      </c>
      <c r="R9596" s="2">
        <v>853.29</v>
      </c>
      <c r="S9596">
        <v>2021</v>
      </c>
      <c r="T9596" t="s">
        <v>11257</v>
      </c>
    </row>
    <row r="9597" spans="1:20" hidden="1" x14ac:dyDescent="0.35">
      <c r="A9597" s="1">
        <v>44516</v>
      </c>
      <c r="B9597" t="s">
        <v>9030</v>
      </c>
      <c r="C9597" t="s">
        <v>9030</v>
      </c>
      <c r="D9597" t="s">
        <v>11412</v>
      </c>
      <c r="E9597" t="s">
        <v>37</v>
      </c>
      <c r="F9597" s="2">
        <v>-45</v>
      </c>
      <c r="G9597" t="s">
        <v>5647</v>
      </c>
      <c r="H9597">
        <v>363876571</v>
      </c>
      <c r="I9597" t="s">
        <v>38</v>
      </c>
      <c r="J9597" t="s">
        <v>17</v>
      </c>
      <c r="K9597" t="s">
        <v>40</v>
      </c>
      <c r="L9597" t="s">
        <v>112</v>
      </c>
      <c r="M9597" t="s">
        <v>9079</v>
      </c>
      <c r="N9597" t="s">
        <v>15</v>
      </c>
      <c r="O9597" t="s">
        <v>6210</v>
      </c>
      <c r="P9597" t="s">
        <v>43</v>
      </c>
      <c r="Q9597" t="s">
        <v>11105</v>
      </c>
      <c r="R9597" s="2">
        <v>45</v>
      </c>
      <c r="S9597">
        <v>2021</v>
      </c>
      <c r="T9597" t="s">
        <v>11257</v>
      </c>
    </row>
    <row r="9598" spans="1:20" hidden="1" x14ac:dyDescent="0.35">
      <c r="A9598" s="1">
        <v>44516</v>
      </c>
      <c r="B9598" t="s">
        <v>9030</v>
      </c>
      <c r="C9598" t="s">
        <v>9030</v>
      </c>
      <c r="D9598" t="s">
        <v>11413</v>
      </c>
      <c r="E9598" t="s">
        <v>37</v>
      </c>
      <c r="F9598" s="2">
        <v>468.91</v>
      </c>
      <c r="G9598" t="s">
        <v>5647</v>
      </c>
      <c r="H9598">
        <v>363876571</v>
      </c>
      <c r="I9598" t="s">
        <v>38</v>
      </c>
      <c r="J9598" t="s">
        <v>17</v>
      </c>
      <c r="K9598" t="s">
        <v>91</v>
      </c>
      <c r="L9598" t="s">
        <v>87</v>
      </c>
      <c r="M9598" t="s">
        <v>2928</v>
      </c>
      <c r="N9598" t="s">
        <v>15</v>
      </c>
      <c r="O9598" t="s">
        <v>6210</v>
      </c>
      <c r="P9598" t="s">
        <v>43</v>
      </c>
      <c r="Q9598" t="s">
        <v>11105</v>
      </c>
      <c r="R9598" s="2">
        <v>468.91</v>
      </c>
      <c r="S9598">
        <v>2021</v>
      </c>
      <c r="T9598" t="s">
        <v>11257</v>
      </c>
    </row>
    <row r="9599" spans="1:20" hidden="1" x14ac:dyDescent="0.35">
      <c r="A9599" s="1">
        <v>44516</v>
      </c>
      <c r="B9599" t="s">
        <v>9030</v>
      </c>
      <c r="C9599" t="s">
        <v>9030</v>
      </c>
      <c r="D9599" t="s">
        <v>11414</v>
      </c>
      <c r="E9599" t="s">
        <v>37</v>
      </c>
      <c r="F9599" s="2">
        <v>-240.41</v>
      </c>
      <c r="G9599" t="s">
        <v>10208</v>
      </c>
      <c r="H9599">
        <v>5445996969</v>
      </c>
      <c r="I9599" t="s">
        <v>10654</v>
      </c>
      <c r="J9599" t="s">
        <v>17</v>
      </c>
      <c r="K9599" t="s">
        <v>40</v>
      </c>
      <c r="L9599" t="s">
        <v>66</v>
      </c>
      <c r="M9599" t="s">
        <v>9168</v>
      </c>
      <c r="N9599" t="s">
        <v>15</v>
      </c>
      <c r="O9599" t="s">
        <v>10655</v>
      </c>
      <c r="P9599" t="s">
        <v>43</v>
      </c>
      <c r="Q9599" t="s">
        <v>11105</v>
      </c>
      <c r="R9599" s="2">
        <v>240.41</v>
      </c>
      <c r="S9599">
        <v>2021</v>
      </c>
      <c r="T9599" t="s">
        <v>11257</v>
      </c>
    </row>
    <row r="9600" spans="1:20" hidden="1" x14ac:dyDescent="0.35">
      <c r="A9600" s="1">
        <v>44517</v>
      </c>
      <c r="B9600" t="s">
        <v>9030</v>
      </c>
      <c r="C9600" t="s">
        <v>9030</v>
      </c>
      <c r="D9600" t="s">
        <v>11415</v>
      </c>
      <c r="E9600" t="s">
        <v>37</v>
      </c>
      <c r="F9600" s="2">
        <v>-1100</v>
      </c>
      <c r="G9600" t="s">
        <v>10208</v>
      </c>
      <c r="H9600">
        <v>5445996969</v>
      </c>
      <c r="I9600" t="s">
        <v>10654</v>
      </c>
      <c r="J9600" t="s">
        <v>17</v>
      </c>
      <c r="K9600" t="s">
        <v>59</v>
      </c>
      <c r="L9600" t="s">
        <v>60</v>
      </c>
      <c r="M9600" t="s">
        <v>719</v>
      </c>
      <c r="N9600" t="s">
        <v>15</v>
      </c>
      <c r="O9600" t="s">
        <v>10655</v>
      </c>
      <c r="P9600" t="s">
        <v>43</v>
      </c>
      <c r="Q9600" t="s">
        <v>719</v>
      </c>
      <c r="R9600" s="2">
        <v>1100</v>
      </c>
      <c r="S9600">
        <v>2021</v>
      </c>
      <c r="T9600" t="s">
        <v>11257</v>
      </c>
    </row>
    <row r="9601" spans="1:20" hidden="1" x14ac:dyDescent="0.35">
      <c r="A9601" s="1">
        <v>44517</v>
      </c>
      <c r="B9601" t="s">
        <v>9030</v>
      </c>
      <c r="C9601" t="s">
        <v>9030</v>
      </c>
      <c r="D9601" t="s">
        <v>11416</v>
      </c>
      <c r="E9601" t="s">
        <v>37</v>
      </c>
      <c r="F9601" s="2">
        <v>-6.49</v>
      </c>
      <c r="G9601" t="s">
        <v>10208</v>
      </c>
      <c r="H9601">
        <v>5445996969</v>
      </c>
      <c r="I9601" t="s">
        <v>10654</v>
      </c>
      <c r="J9601" t="s">
        <v>17</v>
      </c>
      <c r="K9601" t="s">
        <v>40</v>
      </c>
      <c r="L9601" t="s">
        <v>66</v>
      </c>
      <c r="M9601" t="s">
        <v>10849</v>
      </c>
      <c r="N9601" t="s">
        <v>15</v>
      </c>
      <c r="O9601" t="s">
        <v>10655</v>
      </c>
      <c r="P9601" t="s">
        <v>43</v>
      </c>
      <c r="Q9601" t="s">
        <v>11105</v>
      </c>
      <c r="R9601" s="2">
        <v>6.49</v>
      </c>
      <c r="S9601">
        <v>2021</v>
      </c>
      <c r="T9601" t="s">
        <v>11257</v>
      </c>
    </row>
    <row r="9602" spans="1:20" hidden="1" x14ac:dyDescent="0.35">
      <c r="A9602" s="1">
        <v>44517</v>
      </c>
      <c r="B9602" t="s">
        <v>9030</v>
      </c>
      <c r="C9602" t="s">
        <v>9030</v>
      </c>
      <c r="D9602" t="s">
        <v>11417</v>
      </c>
      <c r="E9602" t="s">
        <v>37</v>
      </c>
      <c r="F9602" s="2">
        <v>500</v>
      </c>
      <c r="G9602" t="s">
        <v>10208</v>
      </c>
      <c r="H9602">
        <v>5445996969</v>
      </c>
      <c r="I9602" t="s">
        <v>10654</v>
      </c>
      <c r="J9602" t="s">
        <v>17</v>
      </c>
      <c r="K9602" t="s">
        <v>91</v>
      </c>
      <c r="L9602" t="s">
        <v>87</v>
      </c>
      <c r="M9602" t="s">
        <v>2928</v>
      </c>
      <c r="N9602" t="s">
        <v>10208</v>
      </c>
      <c r="O9602" t="s">
        <v>10655</v>
      </c>
      <c r="P9602" t="s">
        <v>43</v>
      </c>
      <c r="Q9602" t="s">
        <v>3584</v>
      </c>
      <c r="R9602" s="2">
        <v>500</v>
      </c>
      <c r="S9602">
        <v>2021</v>
      </c>
      <c r="T9602" t="s">
        <v>11257</v>
      </c>
    </row>
    <row r="9603" spans="1:20" hidden="1" x14ac:dyDescent="0.35">
      <c r="A9603" s="1">
        <v>44518</v>
      </c>
      <c r="B9603" t="s">
        <v>9030</v>
      </c>
      <c r="C9603" t="s">
        <v>9030</v>
      </c>
      <c r="D9603" t="s">
        <v>11418</v>
      </c>
      <c r="E9603" t="s">
        <v>37</v>
      </c>
      <c r="F9603" s="2">
        <v>601.63</v>
      </c>
      <c r="G9603" t="s">
        <v>5647</v>
      </c>
      <c r="H9603">
        <v>363876571</v>
      </c>
      <c r="I9603" t="s">
        <v>38</v>
      </c>
      <c r="J9603" t="s">
        <v>17</v>
      </c>
      <c r="K9603" t="s">
        <v>91</v>
      </c>
      <c r="L9603" t="s">
        <v>87</v>
      </c>
      <c r="M9603" t="s">
        <v>2928</v>
      </c>
      <c r="N9603" t="s">
        <v>15</v>
      </c>
      <c r="O9603" t="s">
        <v>6210</v>
      </c>
      <c r="P9603" t="s">
        <v>43</v>
      </c>
      <c r="Q9603" t="s">
        <v>11105</v>
      </c>
      <c r="R9603" s="2">
        <v>601.63</v>
      </c>
      <c r="S9603">
        <v>2021</v>
      </c>
      <c r="T9603" t="s">
        <v>11257</v>
      </c>
    </row>
    <row r="9604" spans="1:20" hidden="1" x14ac:dyDescent="0.35">
      <c r="A9604" s="1">
        <v>44518</v>
      </c>
      <c r="B9604" t="s">
        <v>9030</v>
      </c>
      <c r="C9604" t="s">
        <v>9030</v>
      </c>
      <c r="D9604" t="s">
        <v>11419</v>
      </c>
      <c r="E9604" t="s">
        <v>37</v>
      </c>
      <c r="F9604" s="2">
        <v>-237.3</v>
      </c>
      <c r="G9604" t="s">
        <v>10208</v>
      </c>
      <c r="H9604">
        <v>5445996969</v>
      </c>
      <c r="I9604" t="s">
        <v>10654</v>
      </c>
      <c r="J9604" t="s">
        <v>17</v>
      </c>
      <c r="K9604" t="s">
        <v>40</v>
      </c>
      <c r="L9604" t="s">
        <v>66</v>
      </c>
      <c r="M9604" t="s">
        <v>9168</v>
      </c>
      <c r="N9604" t="s">
        <v>15</v>
      </c>
      <c r="O9604" t="s">
        <v>10655</v>
      </c>
      <c r="P9604" t="s">
        <v>43</v>
      </c>
      <c r="Q9604" t="s">
        <v>11105</v>
      </c>
      <c r="R9604" s="2">
        <v>237.3</v>
      </c>
      <c r="S9604">
        <v>2021</v>
      </c>
      <c r="T9604" t="s">
        <v>11257</v>
      </c>
    </row>
    <row r="9605" spans="1:20" hidden="1" x14ac:dyDescent="0.35">
      <c r="A9605" s="1">
        <v>44518</v>
      </c>
      <c r="B9605" t="s">
        <v>9030</v>
      </c>
      <c r="C9605" t="s">
        <v>9030</v>
      </c>
      <c r="D9605" t="s">
        <v>11420</v>
      </c>
      <c r="E9605" t="s">
        <v>37</v>
      </c>
      <c r="F9605" s="2">
        <v>-108.24</v>
      </c>
      <c r="G9605" t="s">
        <v>10208</v>
      </c>
      <c r="H9605">
        <v>5445996969</v>
      </c>
      <c r="I9605" t="s">
        <v>10654</v>
      </c>
      <c r="J9605" t="s">
        <v>17</v>
      </c>
      <c r="K9605" t="s">
        <v>40</v>
      </c>
      <c r="L9605" t="s">
        <v>83</v>
      </c>
      <c r="M9605" t="s">
        <v>11421</v>
      </c>
      <c r="N9605" t="s">
        <v>9035</v>
      </c>
      <c r="O9605" t="s">
        <v>10655</v>
      </c>
      <c r="P9605" t="s">
        <v>43</v>
      </c>
      <c r="Q9605" t="s">
        <v>11421</v>
      </c>
      <c r="R9605" s="2">
        <v>108.24</v>
      </c>
      <c r="S9605">
        <v>2021</v>
      </c>
      <c r="T9605" t="s">
        <v>11257</v>
      </c>
    </row>
    <row r="9606" spans="1:20" hidden="1" x14ac:dyDescent="0.35">
      <c r="A9606" s="1">
        <v>44518</v>
      </c>
      <c r="B9606" t="s">
        <v>9030</v>
      </c>
      <c r="C9606" t="s">
        <v>9030</v>
      </c>
      <c r="D9606" t="s">
        <v>11422</v>
      </c>
      <c r="E9606" t="s">
        <v>37</v>
      </c>
      <c r="F9606" s="2">
        <v>-50</v>
      </c>
      <c r="G9606" t="s">
        <v>10208</v>
      </c>
      <c r="H9606">
        <v>5445996969</v>
      </c>
      <c r="I9606" t="s">
        <v>10654</v>
      </c>
      <c r="J9606" t="s">
        <v>17</v>
      </c>
      <c r="K9606" t="s">
        <v>40</v>
      </c>
      <c r="L9606" t="s">
        <v>108</v>
      </c>
      <c r="M9606" t="s">
        <v>11396</v>
      </c>
      <c r="N9606" t="s">
        <v>15</v>
      </c>
      <c r="O9606" t="s">
        <v>10655</v>
      </c>
      <c r="P9606" t="s">
        <v>43</v>
      </c>
      <c r="Q9606" t="s">
        <v>11105</v>
      </c>
      <c r="R9606" s="2">
        <v>50</v>
      </c>
      <c r="S9606">
        <v>2021</v>
      </c>
      <c r="T9606" t="s">
        <v>11257</v>
      </c>
    </row>
    <row r="9607" spans="1:20" hidden="1" x14ac:dyDescent="0.35">
      <c r="A9607" s="1">
        <v>44518</v>
      </c>
      <c r="B9607" t="s">
        <v>9030</v>
      </c>
      <c r="C9607" t="s">
        <v>9030</v>
      </c>
      <c r="D9607" t="s">
        <v>11423</v>
      </c>
      <c r="E9607" t="s">
        <v>37</v>
      </c>
      <c r="F9607" s="2">
        <v>-30</v>
      </c>
      <c r="G9607" t="s">
        <v>10208</v>
      </c>
      <c r="H9607">
        <v>5445996969</v>
      </c>
      <c r="I9607" t="s">
        <v>10654</v>
      </c>
      <c r="J9607" t="s">
        <v>17</v>
      </c>
      <c r="K9607" t="s">
        <v>40</v>
      </c>
      <c r="L9607" t="s">
        <v>108</v>
      </c>
      <c r="M9607" t="s">
        <v>11396</v>
      </c>
      <c r="N9607" t="s">
        <v>15</v>
      </c>
      <c r="O9607" t="s">
        <v>10655</v>
      </c>
      <c r="P9607" t="s">
        <v>43</v>
      </c>
      <c r="Q9607" t="s">
        <v>11105</v>
      </c>
      <c r="R9607" s="2">
        <v>30</v>
      </c>
      <c r="S9607">
        <v>2021</v>
      </c>
      <c r="T9607" t="s">
        <v>11257</v>
      </c>
    </row>
    <row r="9608" spans="1:20" hidden="1" x14ac:dyDescent="0.35">
      <c r="A9608" s="1">
        <v>44519</v>
      </c>
      <c r="B9608" t="s">
        <v>9030</v>
      </c>
      <c r="C9608" t="s">
        <v>9030</v>
      </c>
      <c r="D9608" t="s">
        <v>11424</v>
      </c>
      <c r="E9608" t="s">
        <v>37</v>
      </c>
      <c r="F9608" s="2">
        <v>-183.43</v>
      </c>
      <c r="G9608" t="s">
        <v>1761</v>
      </c>
      <c r="H9608">
        <v>3123788147</v>
      </c>
      <c r="I9608" t="s">
        <v>38</v>
      </c>
      <c r="J9608" t="s">
        <v>58</v>
      </c>
      <c r="K9608" t="s">
        <v>40</v>
      </c>
      <c r="L9608" t="s">
        <v>418</v>
      </c>
      <c r="M9608" t="s">
        <v>1831</v>
      </c>
      <c r="N9608" t="s">
        <v>15</v>
      </c>
      <c r="O9608" t="s">
        <v>1762</v>
      </c>
      <c r="P9608" t="s">
        <v>43</v>
      </c>
      <c r="Q9608" t="s">
        <v>11105</v>
      </c>
      <c r="R9608" s="2">
        <v>183.43</v>
      </c>
      <c r="S9608">
        <v>2021</v>
      </c>
      <c r="T9608" t="s">
        <v>11257</v>
      </c>
    </row>
    <row r="9609" spans="1:20" hidden="1" x14ac:dyDescent="0.35">
      <c r="A9609" s="1">
        <v>44519</v>
      </c>
      <c r="B9609" t="s">
        <v>9030</v>
      </c>
      <c r="C9609" t="s">
        <v>9030</v>
      </c>
      <c r="D9609" t="s">
        <v>1616</v>
      </c>
      <c r="E9609" t="s">
        <v>37</v>
      </c>
      <c r="F9609" s="2">
        <v>-100</v>
      </c>
      <c r="G9609" t="s">
        <v>10208</v>
      </c>
      <c r="H9609">
        <v>5445996969</v>
      </c>
      <c r="I9609" t="s">
        <v>10654</v>
      </c>
      <c r="J9609" t="s">
        <v>17</v>
      </c>
      <c r="K9609" t="s">
        <v>40</v>
      </c>
      <c r="L9609" t="s">
        <v>108</v>
      </c>
      <c r="M9609" t="s">
        <v>11396</v>
      </c>
      <c r="N9609" t="s">
        <v>10208</v>
      </c>
      <c r="O9609" t="s">
        <v>10655</v>
      </c>
      <c r="P9609" t="s">
        <v>43</v>
      </c>
      <c r="Q9609" t="s">
        <v>11425</v>
      </c>
      <c r="R9609" s="2">
        <v>100</v>
      </c>
      <c r="S9609">
        <v>2021</v>
      </c>
      <c r="T9609" t="s">
        <v>11257</v>
      </c>
    </row>
    <row r="9610" spans="1:20" hidden="1" x14ac:dyDescent="0.35">
      <c r="A9610" s="1">
        <v>44519</v>
      </c>
      <c r="B9610" t="s">
        <v>9030</v>
      </c>
      <c r="C9610" t="s">
        <v>9030</v>
      </c>
      <c r="D9610" t="s">
        <v>11426</v>
      </c>
      <c r="E9610" t="s">
        <v>37</v>
      </c>
      <c r="F9610" s="2">
        <v>100</v>
      </c>
      <c r="G9610" t="s">
        <v>10208</v>
      </c>
      <c r="H9610">
        <v>5445996969</v>
      </c>
      <c r="I9610" t="s">
        <v>10654</v>
      </c>
      <c r="J9610" t="s">
        <v>17</v>
      </c>
      <c r="K9610" t="s">
        <v>91</v>
      </c>
      <c r="L9610" t="s">
        <v>87</v>
      </c>
      <c r="M9610" t="s">
        <v>2928</v>
      </c>
      <c r="N9610" t="s">
        <v>10208</v>
      </c>
      <c r="O9610" t="s">
        <v>10655</v>
      </c>
      <c r="P9610" t="s">
        <v>43</v>
      </c>
      <c r="Q9610" t="s">
        <v>3584</v>
      </c>
      <c r="R9610" s="2">
        <v>100</v>
      </c>
      <c r="S9610">
        <v>2021</v>
      </c>
      <c r="T9610" t="s">
        <v>11257</v>
      </c>
    </row>
    <row r="9611" spans="1:20" hidden="1" x14ac:dyDescent="0.35">
      <c r="A9611" s="1">
        <v>44519</v>
      </c>
      <c r="B9611" t="s">
        <v>9030</v>
      </c>
      <c r="C9611" t="s">
        <v>9030</v>
      </c>
      <c r="D9611" t="s">
        <v>11427</v>
      </c>
      <c r="E9611" t="s">
        <v>37</v>
      </c>
      <c r="F9611" s="2">
        <v>640</v>
      </c>
      <c r="G9611" t="s">
        <v>10208</v>
      </c>
      <c r="H9611">
        <v>5445996969</v>
      </c>
      <c r="I9611" t="s">
        <v>10654</v>
      </c>
      <c r="J9611" t="s">
        <v>17</v>
      </c>
      <c r="K9611" t="s">
        <v>91</v>
      </c>
      <c r="L9611" t="s">
        <v>87</v>
      </c>
      <c r="M9611" t="s">
        <v>2928</v>
      </c>
      <c r="N9611" t="s">
        <v>10208</v>
      </c>
      <c r="O9611" t="s">
        <v>10655</v>
      </c>
      <c r="P9611" t="s">
        <v>43</v>
      </c>
      <c r="Q9611" t="s">
        <v>3584</v>
      </c>
      <c r="R9611" s="2">
        <v>640</v>
      </c>
      <c r="S9611">
        <v>2021</v>
      </c>
      <c r="T9611" t="s">
        <v>11257</v>
      </c>
    </row>
    <row r="9612" spans="1:20" hidden="1" x14ac:dyDescent="0.35">
      <c r="A9612" s="1">
        <v>44519</v>
      </c>
      <c r="B9612" t="s">
        <v>9030</v>
      </c>
      <c r="C9612" t="s">
        <v>9030</v>
      </c>
      <c r="D9612" t="s">
        <v>10922</v>
      </c>
      <c r="E9612" t="s">
        <v>37</v>
      </c>
      <c r="F9612" s="2">
        <v>1283</v>
      </c>
      <c r="G9612" t="s">
        <v>10208</v>
      </c>
      <c r="H9612">
        <v>5445996969</v>
      </c>
      <c r="I9612" t="s">
        <v>10654</v>
      </c>
      <c r="J9612" t="s">
        <v>17</v>
      </c>
      <c r="K9612" t="s">
        <v>91</v>
      </c>
      <c r="L9612" t="s">
        <v>87</v>
      </c>
      <c r="M9612" t="s">
        <v>2928</v>
      </c>
      <c r="N9612" t="s">
        <v>15</v>
      </c>
      <c r="O9612" t="s">
        <v>10655</v>
      </c>
      <c r="P9612" t="s">
        <v>43</v>
      </c>
      <c r="Q9612" t="s">
        <v>3584</v>
      </c>
      <c r="R9612" s="2">
        <v>1283</v>
      </c>
      <c r="S9612">
        <v>2021</v>
      </c>
      <c r="T9612" t="s">
        <v>11257</v>
      </c>
    </row>
    <row r="9613" spans="1:20" hidden="1" x14ac:dyDescent="0.35">
      <c r="A9613" s="1">
        <v>44519</v>
      </c>
      <c r="B9613" t="s">
        <v>9030</v>
      </c>
      <c r="C9613" t="s">
        <v>9030</v>
      </c>
      <c r="D9613" t="s">
        <v>11428</v>
      </c>
      <c r="E9613" t="s">
        <v>37</v>
      </c>
      <c r="F9613" s="2">
        <v>1395</v>
      </c>
      <c r="G9613" t="s">
        <v>10208</v>
      </c>
      <c r="H9613">
        <v>5445996969</v>
      </c>
      <c r="I9613" t="s">
        <v>10654</v>
      </c>
      <c r="J9613" t="s">
        <v>17</v>
      </c>
      <c r="K9613" t="s">
        <v>91</v>
      </c>
      <c r="L9613" t="s">
        <v>87</v>
      </c>
      <c r="M9613" t="s">
        <v>2928</v>
      </c>
      <c r="N9613" t="s">
        <v>10208</v>
      </c>
      <c r="O9613" t="s">
        <v>10655</v>
      </c>
      <c r="P9613" t="s">
        <v>43</v>
      </c>
      <c r="Q9613" t="s">
        <v>11429</v>
      </c>
      <c r="R9613" s="2">
        <v>1395</v>
      </c>
      <c r="S9613">
        <v>2021</v>
      </c>
      <c r="T9613" t="s">
        <v>11257</v>
      </c>
    </row>
    <row r="9614" spans="1:20" hidden="1" x14ac:dyDescent="0.35">
      <c r="A9614" s="1">
        <v>44522</v>
      </c>
      <c r="B9614" t="s">
        <v>9030</v>
      </c>
      <c r="C9614" t="s">
        <v>9030</v>
      </c>
      <c r="D9614" t="s">
        <v>11430</v>
      </c>
      <c r="E9614" t="s">
        <v>37</v>
      </c>
      <c r="F9614" s="2">
        <v>-500</v>
      </c>
      <c r="G9614" t="s">
        <v>10208</v>
      </c>
      <c r="H9614">
        <v>5445996969</v>
      </c>
      <c r="I9614" t="s">
        <v>10654</v>
      </c>
      <c r="J9614" t="s">
        <v>17</v>
      </c>
      <c r="K9614" t="s">
        <v>59</v>
      </c>
      <c r="L9614" t="s">
        <v>60</v>
      </c>
      <c r="M9614" t="s">
        <v>11431</v>
      </c>
      <c r="N9614" t="s">
        <v>15</v>
      </c>
      <c r="O9614" t="s">
        <v>10655</v>
      </c>
      <c r="P9614" t="s">
        <v>43</v>
      </c>
      <c r="Q9614" t="s">
        <v>11105</v>
      </c>
      <c r="R9614" s="2">
        <v>500</v>
      </c>
      <c r="S9614">
        <v>2021</v>
      </c>
      <c r="T9614" t="s">
        <v>11257</v>
      </c>
    </row>
    <row r="9615" spans="1:20" hidden="1" x14ac:dyDescent="0.35">
      <c r="A9615" s="1">
        <v>44522</v>
      </c>
      <c r="B9615" t="s">
        <v>9030</v>
      </c>
      <c r="C9615" t="s">
        <v>9030</v>
      </c>
      <c r="D9615" t="s">
        <v>11432</v>
      </c>
      <c r="E9615" t="s">
        <v>37</v>
      </c>
      <c r="F9615" s="2">
        <v>-500</v>
      </c>
      <c r="G9615" t="s">
        <v>10208</v>
      </c>
      <c r="H9615">
        <v>5445996969</v>
      </c>
      <c r="I9615" t="s">
        <v>10654</v>
      </c>
      <c r="J9615" t="s">
        <v>17</v>
      </c>
      <c r="K9615" t="s">
        <v>96</v>
      </c>
      <c r="L9615" t="s">
        <v>97</v>
      </c>
      <c r="M9615" t="s">
        <v>10208</v>
      </c>
      <c r="N9615" t="s">
        <v>9166</v>
      </c>
      <c r="O9615" t="s">
        <v>10655</v>
      </c>
      <c r="P9615" t="s">
        <v>43</v>
      </c>
      <c r="Q9615" t="s">
        <v>11433</v>
      </c>
      <c r="R9615" s="2">
        <v>500</v>
      </c>
      <c r="S9615">
        <v>2021</v>
      </c>
      <c r="T9615" t="s">
        <v>11257</v>
      </c>
    </row>
    <row r="9616" spans="1:20" hidden="1" x14ac:dyDescent="0.35">
      <c r="A9616" s="1">
        <v>44522</v>
      </c>
      <c r="B9616" t="s">
        <v>9030</v>
      </c>
      <c r="C9616" t="s">
        <v>9030</v>
      </c>
      <c r="D9616" t="s">
        <v>11434</v>
      </c>
      <c r="E9616" t="s">
        <v>37</v>
      </c>
      <c r="F9616" s="2">
        <v>-100</v>
      </c>
      <c r="G9616" t="s">
        <v>10208</v>
      </c>
      <c r="H9616">
        <v>5445996969</v>
      </c>
      <c r="I9616" t="s">
        <v>10654</v>
      </c>
      <c r="J9616" t="s">
        <v>17</v>
      </c>
      <c r="K9616" t="s">
        <v>40</v>
      </c>
      <c r="L9616" t="s">
        <v>108</v>
      </c>
      <c r="M9616" t="s">
        <v>11396</v>
      </c>
      <c r="N9616" t="s">
        <v>15</v>
      </c>
      <c r="O9616" t="s">
        <v>10655</v>
      </c>
      <c r="P9616" t="s">
        <v>43</v>
      </c>
      <c r="Q9616" t="s">
        <v>11105</v>
      </c>
      <c r="R9616" s="2">
        <v>100</v>
      </c>
      <c r="S9616">
        <v>2021</v>
      </c>
      <c r="T9616" t="s">
        <v>11257</v>
      </c>
    </row>
    <row r="9617" spans="1:20" hidden="1" x14ac:dyDescent="0.35">
      <c r="A9617" s="1">
        <v>44522</v>
      </c>
      <c r="B9617" t="s">
        <v>9030</v>
      </c>
      <c r="C9617" t="s">
        <v>9030</v>
      </c>
      <c r="D9617" t="s">
        <v>11435</v>
      </c>
      <c r="E9617" t="s">
        <v>37</v>
      </c>
      <c r="F9617" s="2">
        <v>-100</v>
      </c>
      <c r="G9617" t="s">
        <v>10208</v>
      </c>
      <c r="H9617">
        <v>5445996969</v>
      </c>
      <c r="I9617" t="s">
        <v>10654</v>
      </c>
      <c r="J9617" t="s">
        <v>17</v>
      </c>
      <c r="K9617" t="s">
        <v>40</v>
      </c>
      <c r="L9617" t="s">
        <v>108</v>
      </c>
      <c r="M9617" t="s">
        <v>11157</v>
      </c>
      <c r="N9617" t="s">
        <v>15</v>
      </c>
      <c r="O9617" t="s">
        <v>10655</v>
      </c>
      <c r="P9617" t="s">
        <v>43</v>
      </c>
      <c r="Q9617" t="s">
        <v>11105</v>
      </c>
      <c r="R9617" s="2">
        <v>100</v>
      </c>
      <c r="S9617">
        <v>2021</v>
      </c>
      <c r="T9617" t="s">
        <v>11257</v>
      </c>
    </row>
    <row r="9618" spans="1:20" hidden="1" x14ac:dyDescent="0.35">
      <c r="A9618" s="1">
        <v>44523</v>
      </c>
      <c r="B9618" t="s">
        <v>9030</v>
      </c>
      <c r="C9618" t="s">
        <v>9030</v>
      </c>
      <c r="D9618" t="s">
        <v>11436</v>
      </c>
      <c r="E9618" t="s">
        <v>37</v>
      </c>
      <c r="F9618" s="2">
        <v>1354.35</v>
      </c>
      <c r="G9618" t="s">
        <v>3019</v>
      </c>
      <c r="H9618">
        <v>710655031</v>
      </c>
      <c r="I9618" t="s">
        <v>2888</v>
      </c>
      <c r="J9618" t="s">
        <v>17</v>
      </c>
      <c r="K9618" t="s">
        <v>91</v>
      </c>
      <c r="L9618" t="s">
        <v>87</v>
      </c>
      <c r="M9618" t="s">
        <v>2928</v>
      </c>
      <c r="N9618" t="s">
        <v>15</v>
      </c>
      <c r="O9618" t="s">
        <v>3021</v>
      </c>
      <c r="P9618" t="s">
        <v>43</v>
      </c>
      <c r="Q9618" t="s">
        <v>11105</v>
      </c>
      <c r="R9618" s="2">
        <v>1354.35</v>
      </c>
      <c r="S9618">
        <v>2021</v>
      </c>
      <c r="T9618" t="s">
        <v>11257</v>
      </c>
    </row>
    <row r="9619" spans="1:20" hidden="1" x14ac:dyDescent="0.35">
      <c r="A9619" s="1">
        <v>44523</v>
      </c>
      <c r="B9619" t="s">
        <v>9030</v>
      </c>
      <c r="C9619" t="s">
        <v>9030</v>
      </c>
      <c r="D9619" t="s">
        <v>11437</v>
      </c>
      <c r="E9619" t="s">
        <v>37</v>
      </c>
      <c r="F9619" s="2">
        <v>-175</v>
      </c>
      <c r="G9619" t="s">
        <v>10208</v>
      </c>
      <c r="H9619">
        <v>5445996969</v>
      </c>
      <c r="I9619" t="s">
        <v>10654</v>
      </c>
      <c r="J9619" t="s">
        <v>17</v>
      </c>
      <c r="K9619" t="s">
        <v>40</v>
      </c>
      <c r="L9619" t="s">
        <v>108</v>
      </c>
      <c r="M9619" t="s">
        <v>11157</v>
      </c>
      <c r="N9619" t="s">
        <v>15</v>
      </c>
      <c r="O9619" t="s">
        <v>10655</v>
      </c>
      <c r="P9619" t="s">
        <v>43</v>
      </c>
      <c r="Q9619" t="s">
        <v>11105</v>
      </c>
      <c r="R9619" s="2">
        <v>175</v>
      </c>
      <c r="S9619">
        <v>2021</v>
      </c>
      <c r="T9619" t="s">
        <v>11257</v>
      </c>
    </row>
    <row r="9620" spans="1:20" hidden="1" x14ac:dyDescent="0.35">
      <c r="A9620" s="1">
        <v>44523</v>
      </c>
      <c r="B9620" t="s">
        <v>9030</v>
      </c>
      <c r="C9620" t="s">
        <v>9030</v>
      </c>
      <c r="D9620" t="s">
        <v>11438</v>
      </c>
      <c r="E9620" t="s">
        <v>37</v>
      </c>
      <c r="F9620" s="2">
        <v>-100</v>
      </c>
      <c r="G9620" t="s">
        <v>10208</v>
      </c>
      <c r="H9620">
        <v>5445996969</v>
      </c>
      <c r="I9620" t="s">
        <v>10654</v>
      </c>
      <c r="J9620" t="s">
        <v>17</v>
      </c>
      <c r="K9620" t="s">
        <v>40</v>
      </c>
      <c r="L9620" t="s">
        <v>108</v>
      </c>
      <c r="M9620" t="s">
        <v>11396</v>
      </c>
      <c r="N9620" t="s">
        <v>15</v>
      </c>
      <c r="O9620" t="s">
        <v>10655</v>
      </c>
      <c r="P9620" t="s">
        <v>43</v>
      </c>
      <c r="Q9620" t="s">
        <v>11105</v>
      </c>
      <c r="R9620" s="2">
        <v>100</v>
      </c>
      <c r="S9620">
        <v>2021</v>
      </c>
      <c r="T9620" t="s">
        <v>11257</v>
      </c>
    </row>
    <row r="9621" spans="1:20" hidden="1" x14ac:dyDescent="0.35">
      <c r="A9621" s="1">
        <v>44523</v>
      </c>
      <c r="B9621" t="s">
        <v>9030</v>
      </c>
      <c r="C9621" t="s">
        <v>9030</v>
      </c>
      <c r="D9621" t="s">
        <v>11439</v>
      </c>
      <c r="E9621" t="s">
        <v>37</v>
      </c>
      <c r="F9621" s="2">
        <v>-50</v>
      </c>
      <c r="G9621" t="s">
        <v>10208</v>
      </c>
      <c r="H9621">
        <v>5445996969</v>
      </c>
      <c r="I9621" t="s">
        <v>10654</v>
      </c>
      <c r="J9621" t="s">
        <v>17</v>
      </c>
      <c r="K9621" t="s">
        <v>40</v>
      </c>
      <c r="L9621" t="s">
        <v>108</v>
      </c>
      <c r="M9621" t="s">
        <v>11396</v>
      </c>
      <c r="N9621" t="s">
        <v>15</v>
      </c>
      <c r="O9621" t="s">
        <v>10655</v>
      </c>
      <c r="P9621" t="s">
        <v>43</v>
      </c>
      <c r="Q9621" t="s">
        <v>11105</v>
      </c>
      <c r="R9621" s="2">
        <v>50</v>
      </c>
      <c r="S9621">
        <v>2021</v>
      </c>
      <c r="T9621" t="s">
        <v>11257</v>
      </c>
    </row>
    <row r="9622" spans="1:20" hidden="1" x14ac:dyDescent="0.35">
      <c r="A9622" s="1">
        <v>44526</v>
      </c>
      <c r="B9622" t="s">
        <v>9030</v>
      </c>
      <c r="C9622" t="s">
        <v>9030</v>
      </c>
      <c r="D9622" t="s">
        <v>11440</v>
      </c>
      <c r="E9622" t="s">
        <v>37</v>
      </c>
      <c r="F9622" s="2">
        <v>336.98</v>
      </c>
      <c r="G9622" t="s">
        <v>2641</v>
      </c>
      <c r="H9622">
        <v>886968291</v>
      </c>
      <c r="I9622" t="s">
        <v>38</v>
      </c>
      <c r="J9622" t="s">
        <v>58</v>
      </c>
      <c r="K9622" t="s">
        <v>91</v>
      </c>
      <c r="L9622" t="s">
        <v>87</v>
      </c>
      <c r="M9622" t="s">
        <v>2928</v>
      </c>
      <c r="N9622" t="s">
        <v>15</v>
      </c>
      <c r="O9622" t="s">
        <v>2642</v>
      </c>
      <c r="P9622" t="s">
        <v>43</v>
      </c>
      <c r="Q9622" t="s">
        <v>3584</v>
      </c>
      <c r="R9622" s="2">
        <v>336.98</v>
      </c>
      <c r="S9622">
        <v>2021</v>
      </c>
      <c r="T9622" t="s">
        <v>11257</v>
      </c>
    </row>
    <row r="9623" spans="1:20" hidden="1" x14ac:dyDescent="0.35">
      <c r="A9623" s="1">
        <v>44526</v>
      </c>
      <c r="B9623" t="s">
        <v>9030</v>
      </c>
      <c r="C9623" t="s">
        <v>9030</v>
      </c>
      <c r="D9623" t="s">
        <v>11441</v>
      </c>
      <c r="E9623" t="s">
        <v>37</v>
      </c>
      <c r="F9623" s="2">
        <v>739.74</v>
      </c>
      <c r="G9623" t="s">
        <v>5647</v>
      </c>
      <c r="H9623">
        <v>363876571</v>
      </c>
      <c r="I9623" t="s">
        <v>38</v>
      </c>
      <c r="J9623" t="s">
        <v>17</v>
      </c>
      <c r="K9623" t="s">
        <v>91</v>
      </c>
      <c r="L9623" t="s">
        <v>87</v>
      </c>
      <c r="M9623" t="s">
        <v>2928</v>
      </c>
      <c r="N9623" t="s">
        <v>15</v>
      </c>
      <c r="O9623" t="s">
        <v>6210</v>
      </c>
      <c r="P9623" t="s">
        <v>43</v>
      </c>
      <c r="Q9623" t="s">
        <v>11105</v>
      </c>
      <c r="R9623" s="2">
        <v>739.74</v>
      </c>
      <c r="S9623">
        <v>2021</v>
      </c>
      <c r="T9623" t="s">
        <v>11257</v>
      </c>
    </row>
    <row r="9624" spans="1:20" hidden="1" x14ac:dyDescent="0.35">
      <c r="A9624" s="1">
        <v>44526</v>
      </c>
      <c r="B9624" t="s">
        <v>9030</v>
      </c>
      <c r="C9624" t="s">
        <v>9030</v>
      </c>
      <c r="D9624" t="s">
        <v>11442</v>
      </c>
      <c r="E9624" t="s">
        <v>37</v>
      </c>
      <c r="F9624" s="2">
        <v>844.8</v>
      </c>
      <c r="G9624" t="s">
        <v>3019</v>
      </c>
      <c r="H9624">
        <v>710655031</v>
      </c>
      <c r="I9624" t="s">
        <v>2888</v>
      </c>
      <c r="J9624" t="s">
        <v>17</v>
      </c>
      <c r="K9624" t="s">
        <v>91</v>
      </c>
      <c r="L9624" t="s">
        <v>87</v>
      </c>
      <c r="M9624" t="s">
        <v>2928</v>
      </c>
      <c r="N9624" t="s">
        <v>15</v>
      </c>
      <c r="O9624" t="s">
        <v>3021</v>
      </c>
      <c r="P9624" t="s">
        <v>43</v>
      </c>
      <c r="Q9624" t="s">
        <v>11105</v>
      </c>
      <c r="R9624" s="2">
        <v>844.8</v>
      </c>
      <c r="S9624">
        <v>2021</v>
      </c>
      <c r="T9624" t="s">
        <v>11257</v>
      </c>
    </row>
    <row r="9625" spans="1:20" hidden="1" x14ac:dyDescent="0.35">
      <c r="A9625" s="1">
        <v>44526</v>
      </c>
      <c r="B9625" t="s">
        <v>9030</v>
      </c>
      <c r="C9625" t="s">
        <v>9030</v>
      </c>
      <c r="D9625" t="s">
        <v>11443</v>
      </c>
      <c r="E9625" t="s">
        <v>37</v>
      </c>
      <c r="F9625" s="2">
        <v>-950</v>
      </c>
      <c r="G9625" t="s">
        <v>10208</v>
      </c>
      <c r="H9625">
        <v>5445996969</v>
      </c>
      <c r="I9625" t="s">
        <v>10654</v>
      </c>
      <c r="J9625" t="s">
        <v>17</v>
      </c>
      <c r="K9625" t="s">
        <v>40</v>
      </c>
      <c r="L9625" t="s">
        <v>76</v>
      </c>
      <c r="M9625" t="s">
        <v>9232</v>
      </c>
      <c r="N9625" t="s">
        <v>15</v>
      </c>
      <c r="O9625" t="s">
        <v>10655</v>
      </c>
      <c r="P9625" t="s">
        <v>43</v>
      </c>
      <c r="Q9625" t="s">
        <v>11105</v>
      </c>
      <c r="R9625" s="2">
        <v>950</v>
      </c>
      <c r="S9625">
        <v>2021</v>
      </c>
      <c r="T9625" t="s">
        <v>11257</v>
      </c>
    </row>
    <row r="9626" spans="1:20" hidden="1" x14ac:dyDescent="0.35">
      <c r="A9626" s="1">
        <v>44526</v>
      </c>
      <c r="B9626" t="s">
        <v>9030</v>
      </c>
      <c r="C9626" t="s">
        <v>9030</v>
      </c>
      <c r="D9626" t="s">
        <v>11444</v>
      </c>
      <c r="E9626" t="s">
        <v>37</v>
      </c>
      <c r="F9626" s="2">
        <v>50</v>
      </c>
      <c r="G9626" t="s">
        <v>10208</v>
      </c>
      <c r="H9626">
        <v>5445996969</v>
      </c>
      <c r="I9626" t="s">
        <v>10654</v>
      </c>
      <c r="J9626" t="s">
        <v>17</v>
      </c>
      <c r="K9626" t="s">
        <v>91</v>
      </c>
      <c r="L9626" t="s">
        <v>87</v>
      </c>
      <c r="M9626" t="s">
        <v>2928</v>
      </c>
      <c r="N9626" t="s">
        <v>10208</v>
      </c>
      <c r="O9626" t="s">
        <v>10655</v>
      </c>
      <c r="P9626" t="s">
        <v>43</v>
      </c>
      <c r="Q9626" t="s">
        <v>3584</v>
      </c>
      <c r="R9626" s="2">
        <v>50</v>
      </c>
      <c r="S9626">
        <v>2021</v>
      </c>
      <c r="T9626" t="s">
        <v>11257</v>
      </c>
    </row>
    <row r="9627" spans="1:20" hidden="1" x14ac:dyDescent="0.35">
      <c r="A9627" s="1">
        <v>44526</v>
      </c>
      <c r="B9627" t="s">
        <v>9030</v>
      </c>
      <c r="C9627" t="s">
        <v>9030</v>
      </c>
      <c r="D9627" t="s">
        <v>11445</v>
      </c>
      <c r="E9627" t="s">
        <v>37</v>
      </c>
      <c r="F9627" s="2">
        <v>770</v>
      </c>
      <c r="G9627" t="s">
        <v>10208</v>
      </c>
      <c r="H9627">
        <v>5445996969</v>
      </c>
      <c r="I9627" t="s">
        <v>10654</v>
      </c>
      <c r="J9627" t="s">
        <v>17</v>
      </c>
      <c r="K9627" t="s">
        <v>91</v>
      </c>
      <c r="L9627" t="s">
        <v>87</v>
      </c>
      <c r="M9627" t="s">
        <v>2928</v>
      </c>
      <c r="N9627" t="s">
        <v>10208</v>
      </c>
      <c r="O9627" t="s">
        <v>10655</v>
      </c>
      <c r="P9627" t="s">
        <v>43</v>
      </c>
      <c r="Q9627" t="s">
        <v>3584</v>
      </c>
      <c r="R9627" s="2">
        <v>770</v>
      </c>
      <c r="S9627">
        <v>2021</v>
      </c>
      <c r="T9627" t="s">
        <v>11257</v>
      </c>
    </row>
    <row r="9628" spans="1:20" hidden="1" x14ac:dyDescent="0.35">
      <c r="A9628" s="1">
        <v>44529</v>
      </c>
      <c r="B9628" t="s">
        <v>9030</v>
      </c>
      <c r="C9628" t="s">
        <v>9030</v>
      </c>
      <c r="D9628" t="s">
        <v>11446</v>
      </c>
      <c r="E9628" t="s">
        <v>37</v>
      </c>
      <c r="F9628" s="2">
        <v>-1515.76</v>
      </c>
      <c r="G9628" t="s">
        <v>3920</v>
      </c>
      <c r="H9628">
        <v>371052603</v>
      </c>
      <c r="I9628" t="s">
        <v>57</v>
      </c>
      <c r="J9628" t="s">
        <v>277</v>
      </c>
      <c r="K9628" t="s">
        <v>40</v>
      </c>
      <c r="L9628" t="s">
        <v>66</v>
      </c>
      <c r="M9628" t="s">
        <v>9235</v>
      </c>
      <c r="N9628" t="s">
        <v>3920</v>
      </c>
      <c r="O9628" t="s">
        <v>4025</v>
      </c>
      <c r="P9628" t="s">
        <v>43</v>
      </c>
      <c r="Q9628" t="s">
        <v>8086</v>
      </c>
      <c r="R9628" s="2">
        <v>1515.76</v>
      </c>
      <c r="S9628">
        <v>2021</v>
      </c>
      <c r="T9628" t="s">
        <v>11257</v>
      </c>
    </row>
    <row r="9629" spans="1:20" hidden="1" x14ac:dyDescent="0.35">
      <c r="A9629" s="1">
        <v>44529</v>
      </c>
      <c r="B9629" t="s">
        <v>9030</v>
      </c>
      <c r="C9629" t="s">
        <v>9030</v>
      </c>
      <c r="D9629" t="s">
        <v>11447</v>
      </c>
      <c r="E9629" t="s">
        <v>37</v>
      </c>
      <c r="F9629" s="2">
        <v>-75</v>
      </c>
      <c r="G9629" t="s">
        <v>5647</v>
      </c>
      <c r="H9629">
        <v>363876571</v>
      </c>
      <c r="I9629" t="s">
        <v>38</v>
      </c>
      <c r="J9629" t="s">
        <v>17</v>
      </c>
      <c r="K9629" t="s">
        <v>40</v>
      </c>
      <c r="L9629" t="s">
        <v>112</v>
      </c>
      <c r="M9629" t="s">
        <v>9079</v>
      </c>
      <c r="N9629" t="s">
        <v>15</v>
      </c>
      <c r="O9629" t="s">
        <v>6210</v>
      </c>
      <c r="P9629" t="s">
        <v>43</v>
      </c>
      <c r="Q9629" t="s">
        <v>11105</v>
      </c>
      <c r="R9629" s="2">
        <v>75</v>
      </c>
      <c r="S9629">
        <v>2021</v>
      </c>
      <c r="T9629" t="s">
        <v>11257</v>
      </c>
    </row>
    <row r="9630" spans="1:20" hidden="1" x14ac:dyDescent="0.35">
      <c r="A9630" s="1">
        <v>44529</v>
      </c>
      <c r="B9630" t="s">
        <v>9030</v>
      </c>
      <c r="C9630" t="s">
        <v>9030</v>
      </c>
      <c r="D9630" t="s">
        <v>11448</v>
      </c>
      <c r="E9630" t="s">
        <v>37</v>
      </c>
      <c r="F9630" s="2">
        <v>-75</v>
      </c>
      <c r="G9630" t="s">
        <v>5647</v>
      </c>
      <c r="H9630">
        <v>363876571</v>
      </c>
      <c r="I9630" t="s">
        <v>38</v>
      </c>
      <c r="J9630" t="s">
        <v>17</v>
      </c>
      <c r="K9630" t="s">
        <v>40</v>
      </c>
      <c r="L9630" t="s">
        <v>112</v>
      </c>
      <c r="M9630" t="s">
        <v>9079</v>
      </c>
      <c r="N9630" t="s">
        <v>15</v>
      </c>
      <c r="O9630" t="s">
        <v>6210</v>
      </c>
      <c r="P9630" t="s">
        <v>43</v>
      </c>
      <c r="Q9630" t="s">
        <v>11105</v>
      </c>
      <c r="R9630" s="2">
        <v>75</v>
      </c>
      <c r="S9630">
        <v>2021</v>
      </c>
      <c r="T9630" t="s">
        <v>11257</v>
      </c>
    </row>
    <row r="9631" spans="1:20" hidden="1" x14ac:dyDescent="0.35">
      <c r="A9631" s="1">
        <v>44529</v>
      </c>
      <c r="B9631" t="s">
        <v>9030</v>
      </c>
      <c r="C9631" t="s">
        <v>9030</v>
      </c>
      <c r="D9631" t="s">
        <v>11449</v>
      </c>
      <c r="E9631" t="s">
        <v>37</v>
      </c>
      <c r="F9631" s="2">
        <v>-4529.4799999999996</v>
      </c>
      <c r="G9631" t="s">
        <v>3019</v>
      </c>
      <c r="H9631">
        <v>710655031</v>
      </c>
      <c r="I9631" t="s">
        <v>2888</v>
      </c>
      <c r="J9631" t="s">
        <v>17</v>
      </c>
      <c r="K9631" t="s">
        <v>7898</v>
      </c>
      <c r="L9631" t="s">
        <v>7899</v>
      </c>
      <c r="M9631" t="s">
        <v>9235</v>
      </c>
      <c r="N9631" t="s">
        <v>7900</v>
      </c>
      <c r="O9631" t="s">
        <v>3021</v>
      </c>
      <c r="P9631" t="s">
        <v>43</v>
      </c>
      <c r="Q9631" t="s">
        <v>8086</v>
      </c>
      <c r="R9631" s="2">
        <v>4529.4799999999996</v>
      </c>
      <c r="S9631">
        <v>2021</v>
      </c>
      <c r="T9631" t="s">
        <v>11257</v>
      </c>
    </row>
    <row r="9632" spans="1:20" hidden="1" x14ac:dyDescent="0.35">
      <c r="A9632" s="1">
        <v>44529</v>
      </c>
      <c r="B9632" t="s">
        <v>9030</v>
      </c>
      <c r="C9632" t="s">
        <v>9030</v>
      </c>
      <c r="D9632" t="s">
        <v>1614</v>
      </c>
      <c r="E9632" t="s">
        <v>37</v>
      </c>
      <c r="F9632" s="2">
        <v>-697.5</v>
      </c>
      <c r="G9632" t="s">
        <v>10208</v>
      </c>
      <c r="H9632">
        <v>5445996969</v>
      </c>
      <c r="I9632" t="s">
        <v>10654</v>
      </c>
      <c r="J9632" t="s">
        <v>17</v>
      </c>
      <c r="K9632" t="s">
        <v>40</v>
      </c>
      <c r="L9632" t="s">
        <v>108</v>
      </c>
      <c r="M9632" t="s">
        <v>11450</v>
      </c>
      <c r="N9632" t="s">
        <v>10208</v>
      </c>
      <c r="O9632" t="s">
        <v>10655</v>
      </c>
      <c r="P9632" t="s">
        <v>43</v>
      </c>
      <c r="Q9632" t="s">
        <v>11425</v>
      </c>
      <c r="R9632" s="2">
        <v>697.5</v>
      </c>
      <c r="S9632">
        <v>2021</v>
      </c>
      <c r="T9632" t="s">
        <v>11257</v>
      </c>
    </row>
    <row r="9633" spans="1:20" hidden="1" x14ac:dyDescent="0.35">
      <c r="A9633" s="1">
        <v>44529</v>
      </c>
      <c r="B9633" t="s">
        <v>9030</v>
      </c>
      <c r="C9633" t="s">
        <v>9030</v>
      </c>
      <c r="D9633" t="s">
        <v>11451</v>
      </c>
      <c r="E9633" t="s">
        <v>37</v>
      </c>
      <c r="F9633" s="2">
        <v>-200</v>
      </c>
      <c r="G9633" t="s">
        <v>10208</v>
      </c>
      <c r="H9633">
        <v>5445996969</v>
      </c>
      <c r="I9633" t="s">
        <v>10654</v>
      </c>
      <c r="J9633" t="s">
        <v>17</v>
      </c>
      <c r="K9633" t="s">
        <v>40</v>
      </c>
      <c r="L9633" t="s">
        <v>108</v>
      </c>
      <c r="M9633" t="s">
        <v>11396</v>
      </c>
      <c r="N9633" t="s">
        <v>15</v>
      </c>
      <c r="O9633" t="s">
        <v>10655</v>
      </c>
      <c r="P9633" t="s">
        <v>43</v>
      </c>
      <c r="Q9633" t="s">
        <v>11105</v>
      </c>
      <c r="R9633" s="2">
        <v>200</v>
      </c>
      <c r="S9633">
        <v>2021</v>
      </c>
      <c r="T9633" t="s">
        <v>11257</v>
      </c>
    </row>
    <row r="9634" spans="1:20" hidden="1" x14ac:dyDescent="0.35">
      <c r="A9634" s="1">
        <v>44529</v>
      </c>
      <c r="B9634" t="s">
        <v>9030</v>
      </c>
      <c r="C9634" t="s">
        <v>9030</v>
      </c>
      <c r="D9634" t="s">
        <v>11452</v>
      </c>
      <c r="E9634" t="s">
        <v>37</v>
      </c>
      <c r="F9634" s="2">
        <v>-114.62</v>
      </c>
      <c r="G9634" t="s">
        <v>10208</v>
      </c>
      <c r="H9634">
        <v>5445996969</v>
      </c>
      <c r="I9634" t="s">
        <v>10654</v>
      </c>
      <c r="J9634" t="s">
        <v>17</v>
      </c>
      <c r="K9634" t="s">
        <v>3101</v>
      </c>
      <c r="L9634" t="s">
        <v>3102</v>
      </c>
      <c r="M9634" t="s">
        <v>10849</v>
      </c>
      <c r="N9634" t="s">
        <v>10208</v>
      </c>
      <c r="O9634" t="s">
        <v>10655</v>
      </c>
      <c r="P9634" t="s">
        <v>43</v>
      </c>
      <c r="Q9634" t="s">
        <v>11453</v>
      </c>
      <c r="R9634" s="2">
        <v>114.62</v>
      </c>
      <c r="S9634">
        <v>2021</v>
      </c>
      <c r="T9634" t="s">
        <v>11257</v>
      </c>
    </row>
    <row r="9635" spans="1:20" hidden="1" x14ac:dyDescent="0.35">
      <c r="A9635" s="1">
        <v>44529</v>
      </c>
      <c r="B9635" t="s">
        <v>9030</v>
      </c>
      <c r="C9635" t="s">
        <v>9030</v>
      </c>
      <c r="D9635" t="s">
        <v>11454</v>
      </c>
      <c r="E9635" t="s">
        <v>37</v>
      </c>
      <c r="F9635" s="2">
        <v>-50</v>
      </c>
      <c r="G9635" t="s">
        <v>10208</v>
      </c>
      <c r="H9635">
        <v>5445996969</v>
      </c>
      <c r="I9635" t="s">
        <v>10654</v>
      </c>
      <c r="J9635" t="s">
        <v>17</v>
      </c>
      <c r="K9635" t="s">
        <v>40</v>
      </c>
      <c r="L9635" t="s">
        <v>108</v>
      </c>
      <c r="M9635" t="s">
        <v>11157</v>
      </c>
      <c r="N9635" t="s">
        <v>15</v>
      </c>
      <c r="O9635" t="s">
        <v>10655</v>
      </c>
      <c r="P9635" t="s">
        <v>43</v>
      </c>
      <c r="Q9635" t="s">
        <v>11105</v>
      </c>
      <c r="R9635" s="2">
        <v>50</v>
      </c>
      <c r="S9635">
        <v>2021</v>
      </c>
      <c r="T9635" t="s">
        <v>11257</v>
      </c>
    </row>
    <row r="9636" spans="1:20" hidden="1" x14ac:dyDescent="0.35">
      <c r="A9636" s="1">
        <v>44529</v>
      </c>
      <c r="B9636" t="s">
        <v>9030</v>
      </c>
      <c r="C9636" t="s">
        <v>9030</v>
      </c>
      <c r="D9636" t="s">
        <v>11455</v>
      </c>
      <c r="E9636" t="s">
        <v>37</v>
      </c>
      <c r="F9636" s="2">
        <v>-43.24</v>
      </c>
      <c r="G9636" t="s">
        <v>10208</v>
      </c>
      <c r="H9636">
        <v>5445996969</v>
      </c>
      <c r="I9636" t="s">
        <v>10654</v>
      </c>
      <c r="J9636" t="s">
        <v>17</v>
      </c>
      <c r="K9636" t="s">
        <v>40</v>
      </c>
      <c r="L9636" t="s">
        <v>66</v>
      </c>
      <c r="M9636" t="s">
        <v>9168</v>
      </c>
      <c r="N9636" t="s">
        <v>15</v>
      </c>
      <c r="O9636" t="s">
        <v>10655</v>
      </c>
      <c r="P9636" t="s">
        <v>43</v>
      </c>
      <c r="Q9636" t="s">
        <v>11105</v>
      </c>
      <c r="R9636" s="2">
        <v>43.24</v>
      </c>
      <c r="S9636">
        <v>2021</v>
      </c>
      <c r="T9636" t="s">
        <v>11257</v>
      </c>
    </row>
    <row r="9637" spans="1:20" hidden="1" x14ac:dyDescent="0.35">
      <c r="A9637" s="1">
        <v>44530</v>
      </c>
      <c r="B9637" t="s">
        <v>9030</v>
      </c>
      <c r="C9637" t="s">
        <v>9030</v>
      </c>
      <c r="D9637" t="s">
        <v>1230</v>
      </c>
      <c r="E9637" t="s">
        <v>37</v>
      </c>
      <c r="F9637" s="2">
        <v>0.04</v>
      </c>
      <c r="G9637" t="s">
        <v>1191</v>
      </c>
      <c r="H9637">
        <v>7123691524</v>
      </c>
      <c r="I9637" t="s">
        <v>57</v>
      </c>
      <c r="J9637" t="s">
        <v>277</v>
      </c>
      <c r="K9637" t="s">
        <v>91</v>
      </c>
      <c r="L9637" t="s">
        <v>499</v>
      </c>
      <c r="M9637" t="s">
        <v>2168</v>
      </c>
      <c r="N9637" t="s">
        <v>9035</v>
      </c>
      <c r="O9637" t="s">
        <v>279</v>
      </c>
      <c r="P9637" t="s">
        <v>500</v>
      </c>
      <c r="Q9637" t="s">
        <v>8673</v>
      </c>
      <c r="R9637" s="2">
        <v>0.04</v>
      </c>
      <c r="S9637">
        <v>2021</v>
      </c>
      <c r="T9637" t="s">
        <v>11257</v>
      </c>
    </row>
    <row r="9638" spans="1:20" hidden="1" x14ac:dyDescent="0.35">
      <c r="A9638" s="1">
        <v>44530</v>
      </c>
      <c r="B9638" t="s">
        <v>9030</v>
      </c>
      <c r="C9638" t="s">
        <v>9030</v>
      </c>
      <c r="D9638" t="s">
        <v>1230</v>
      </c>
      <c r="E9638" t="s">
        <v>37</v>
      </c>
      <c r="F9638" s="2">
        <v>7.0000000000000007E-2</v>
      </c>
      <c r="G9638" t="s">
        <v>9058</v>
      </c>
      <c r="H9638">
        <v>2120679333</v>
      </c>
      <c r="I9638" t="s">
        <v>38</v>
      </c>
      <c r="J9638" t="s">
        <v>58</v>
      </c>
      <c r="K9638" t="s">
        <v>91</v>
      </c>
      <c r="L9638" t="s">
        <v>499</v>
      </c>
      <c r="M9638" t="s">
        <v>2168</v>
      </c>
      <c r="N9638" t="s">
        <v>9035</v>
      </c>
      <c r="O9638" t="s">
        <v>9059</v>
      </c>
      <c r="P9638" t="s">
        <v>500</v>
      </c>
      <c r="Q9638" t="s">
        <v>5529</v>
      </c>
      <c r="R9638" s="2">
        <v>7.0000000000000007E-2</v>
      </c>
      <c r="S9638">
        <v>2021</v>
      </c>
      <c r="T9638" t="s">
        <v>11257</v>
      </c>
    </row>
    <row r="9639" spans="1:20" hidden="1" x14ac:dyDescent="0.35">
      <c r="A9639" s="1">
        <v>44530</v>
      </c>
      <c r="B9639" t="s">
        <v>9030</v>
      </c>
      <c r="C9639" t="s">
        <v>9030</v>
      </c>
      <c r="D9639" t="s">
        <v>1230</v>
      </c>
      <c r="E9639" t="s">
        <v>37</v>
      </c>
      <c r="F9639" s="2">
        <v>0.02</v>
      </c>
      <c r="G9639" t="s">
        <v>9207</v>
      </c>
      <c r="H9639">
        <v>5123943606</v>
      </c>
      <c r="I9639" t="s">
        <v>57</v>
      </c>
      <c r="J9639" t="s">
        <v>58</v>
      </c>
      <c r="K9639" t="s">
        <v>91</v>
      </c>
      <c r="L9639" t="s">
        <v>499</v>
      </c>
      <c r="M9639" t="s">
        <v>2168</v>
      </c>
      <c r="N9639" t="s">
        <v>9035</v>
      </c>
      <c r="O9639" t="s">
        <v>9228</v>
      </c>
      <c r="P9639" t="s">
        <v>500</v>
      </c>
      <c r="Q9639" t="s">
        <v>8673</v>
      </c>
      <c r="R9639" s="2">
        <v>0.02</v>
      </c>
      <c r="S9639">
        <v>2021</v>
      </c>
      <c r="T9639" t="s">
        <v>11257</v>
      </c>
    </row>
    <row r="9640" spans="1:20" hidden="1" x14ac:dyDescent="0.35">
      <c r="A9640" s="1">
        <v>44530</v>
      </c>
      <c r="B9640" t="s">
        <v>9030</v>
      </c>
      <c r="C9640" t="s">
        <v>9030</v>
      </c>
      <c r="D9640" t="s">
        <v>11456</v>
      </c>
      <c r="E9640" t="s">
        <v>37</v>
      </c>
      <c r="F9640" s="2">
        <v>-1118.25</v>
      </c>
      <c r="G9640" t="s">
        <v>2641</v>
      </c>
      <c r="H9640">
        <v>886968291</v>
      </c>
      <c r="I9640" t="s">
        <v>38</v>
      </c>
      <c r="J9640" t="s">
        <v>58</v>
      </c>
      <c r="K9640" t="s">
        <v>40</v>
      </c>
      <c r="L9640" t="s">
        <v>122</v>
      </c>
      <c r="M9640" t="s">
        <v>9032</v>
      </c>
      <c r="N9640" t="s">
        <v>15</v>
      </c>
      <c r="O9640" t="s">
        <v>2642</v>
      </c>
      <c r="P9640" t="s">
        <v>43</v>
      </c>
      <c r="Q9640" t="s">
        <v>11105</v>
      </c>
      <c r="R9640" s="2">
        <v>1118.25</v>
      </c>
      <c r="S9640">
        <v>2021</v>
      </c>
      <c r="T9640" t="s">
        <v>11257</v>
      </c>
    </row>
    <row r="9641" spans="1:20" hidden="1" x14ac:dyDescent="0.35">
      <c r="A9641" s="1">
        <v>44530</v>
      </c>
      <c r="B9641" t="s">
        <v>9030</v>
      </c>
      <c r="C9641" t="s">
        <v>9030</v>
      </c>
      <c r="D9641" t="s">
        <v>11457</v>
      </c>
      <c r="E9641" t="s">
        <v>37</v>
      </c>
      <c r="F9641" s="2">
        <v>-200.9</v>
      </c>
      <c r="G9641" t="s">
        <v>5647</v>
      </c>
      <c r="H9641">
        <v>363876571</v>
      </c>
      <c r="I9641" t="s">
        <v>38</v>
      </c>
      <c r="J9641" t="s">
        <v>17</v>
      </c>
      <c r="K9641" t="s">
        <v>40</v>
      </c>
      <c r="L9641" t="s">
        <v>76</v>
      </c>
      <c r="M9641" t="s">
        <v>9232</v>
      </c>
      <c r="N9641" t="s">
        <v>6210</v>
      </c>
      <c r="O9641" t="s">
        <v>6210</v>
      </c>
      <c r="P9641" t="s">
        <v>43</v>
      </c>
      <c r="Q9641" t="s">
        <v>11105</v>
      </c>
      <c r="R9641" s="2">
        <v>200.9</v>
      </c>
      <c r="S9641">
        <v>2021</v>
      </c>
      <c r="T9641" t="s">
        <v>11257</v>
      </c>
    </row>
    <row r="9642" spans="1:20" hidden="1" x14ac:dyDescent="0.35">
      <c r="A9642" s="1">
        <v>44530</v>
      </c>
      <c r="B9642" t="s">
        <v>9030</v>
      </c>
      <c r="C9642" t="s">
        <v>9030</v>
      </c>
      <c r="D9642" t="s">
        <v>11458</v>
      </c>
      <c r="E9642" t="s">
        <v>37</v>
      </c>
      <c r="F9642" s="2">
        <v>-118.81</v>
      </c>
      <c r="G9642" t="s">
        <v>10208</v>
      </c>
      <c r="H9642">
        <v>5445996969</v>
      </c>
      <c r="I9642" t="s">
        <v>10654</v>
      </c>
      <c r="J9642" t="s">
        <v>17</v>
      </c>
      <c r="K9642" t="s">
        <v>40</v>
      </c>
      <c r="L9642" t="s">
        <v>76</v>
      </c>
      <c r="M9642" t="s">
        <v>9232</v>
      </c>
      <c r="N9642" t="s">
        <v>15</v>
      </c>
      <c r="O9642" t="s">
        <v>10655</v>
      </c>
      <c r="P9642" t="s">
        <v>43</v>
      </c>
      <c r="Q9642" t="s">
        <v>11105</v>
      </c>
      <c r="R9642" s="2">
        <v>118.81</v>
      </c>
      <c r="S9642">
        <v>2021</v>
      </c>
      <c r="T9642" t="s">
        <v>11257</v>
      </c>
    </row>
    <row r="9643" spans="1:20" hidden="1" x14ac:dyDescent="0.35">
      <c r="A9643" s="1">
        <v>44530</v>
      </c>
      <c r="B9643" t="s">
        <v>9030</v>
      </c>
      <c r="C9643" t="s">
        <v>9030</v>
      </c>
      <c r="D9643" t="s">
        <v>11459</v>
      </c>
      <c r="E9643" t="s">
        <v>37</v>
      </c>
      <c r="F9643" s="2">
        <v>-28.83</v>
      </c>
      <c r="G9643" t="s">
        <v>10208</v>
      </c>
      <c r="H9643">
        <v>5445996969</v>
      </c>
      <c r="I9643" t="s">
        <v>10654</v>
      </c>
      <c r="J9643" t="s">
        <v>17</v>
      </c>
      <c r="K9643" t="s">
        <v>40</v>
      </c>
      <c r="L9643" t="s">
        <v>76</v>
      </c>
      <c r="M9643" t="s">
        <v>9232</v>
      </c>
      <c r="N9643" t="s">
        <v>15</v>
      </c>
      <c r="O9643" t="s">
        <v>10655</v>
      </c>
      <c r="P9643" t="s">
        <v>43</v>
      </c>
      <c r="Q9643" t="s">
        <v>11105</v>
      </c>
      <c r="R9643" s="2">
        <v>28.83</v>
      </c>
      <c r="S9643">
        <v>2021</v>
      </c>
      <c r="T9643" t="s">
        <v>11257</v>
      </c>
    </row>
    <row r="9644" spans="1:20" hidden="1" x14ac:dyDescent="0.35">
      <c r="A9644" s="1">
        <v>44530</v>
      </c>
      <c r="B9644" t="s">
        <v>9030</v>
      </c>
      <c r="C9644" t="s">
        <v>9030</v>
      </c>
      <c r="D9644" t="s">
        <v>1230</v>
      </c>
      <c r="E9644" t="s">
        <v>37</v>
      </c>
      <c r="F9644" s="2">
        <v>0.1</v>
      </c>
      <c r="G9644" t="s">
        <v>2929</v>
      </c>
      <c r="H9644">
        <v>1124223312</v>
      </c>
      <c r="I9644" t="s">
        <v>38</v>
      </c>
      <c r="J9644" t="s">
        <v>17</v>
      </c>
      <c r="K9644" t="s">
        <v>91</v>
      </c>
      <c r="L9644" t="s">
        <v>499</v>
      </c>
      <c r="M9644" t="s">
        <v>2168</v>
      </c>
      <c r="N9644" t="s">
        <v>9035</v>
      </c>
      <c r="O9644" t="s">
        <v>2930</v>
      </c>
      <c r="P9644" t="s">
        <v>500</v>
      </c>
      <c r="Q9644" t="s">
        <v>5529</v>
      </c>
      <c r="R9644" s="2">
        <v>0.1</v>
      </c>
      <c r="S9644">
        <v>2021</v>
      </c>
      <c r="T9644" t="s">
        <v>11257</v>
      </c>
    </row>
    <row r="9645" spans="1:20" hidden="1" x14ac:dyDescent="0.35">
      <c r="A9645" s="1">
        <v>44530</v>
      </c>
      <c r="B9645" t="s">
        <v>9030</v>
      </c>
      <c r="C9645" t="s">
        <v>9030</v>
      </c>
      <c r="D9645" t="s">
        <v>1230</v>
      </c>
      <c r="E9645" t="s">
        <v>37</v>
      </c>
      <c r="F9645" s="2">
        <v>1.48</v>
      </c>
      <c r="G9645" t="s">
        <v>47</v>
      </c>
      <c r="H9645">
        <v>2113481242</v>
      </c>
      <c r="I9645" t="s">
        <v>2888</v>
      </c>
      <c r="J9645" t="s">
        <v>17</v>
      </c>
      <c r="K9645" t="s">
        <v>91</v>
      </c>
      <c r="L9645" t="s">
        <v>499</v>
      </c>
      <c r="M9645" t="s">
        <v>2168</v>
      </c>
      <c r="N9645" t="s">
        <v>9035</v>
      </c>
      <c r="O9645" t="s">
        <v>2890</v>
      </c>
      <c r="P9645" t="s">
        <v>500</v>
      </c>
      <c r="Q9645" t="s">
        <v>5529</v>
      </c>
      <c r="R9645" s="2">
        <v>1.48</v>
      </c>
      <c r="S9645">
        <v>2021</v>
      </c>
      <c r="T9645" t="s">
        <v>11257</v>
      </c>
    </row>
    <row r="9646" spans="1:20" hidden="1" x14ac:dyDescent="0.35">
      <c r="A9646" s="1">
        <v>44531</v>
      </c>
      <c r="B9646" t="s">
        <v>9030</v>
      </c>
      <c r="C9646" t="s">
        <v>9030</v>
      </c>
      <c r="D9646" t="s">
        <v>11460</v>
      </c>
      <c r="E9646" t="s">
        <v>37</v>
      </c>
      <c r="F9646" s="2">
        <v>-75</v>
      </c>
      <c r="G9646" t="s">
        <v>52</v>
      </c>
      <c r="H9646">
        <v>2123710218</v>
      </c>
      <c r="I9646" t="s">
        <v>57</v>
      </c>
      <c r="J9646" t="s">
        <v>58</v>
      </c>
      <c r="K9646" t="s">
        <v>40</v>
      </c>
      <c r="L9646" t="s">
        <v>108</v>
      </c>
      <c r="M9646" t="s">
        <v>109</v>
      </c>
      <c r="N9646" t="s">
        <v>9035</v>
      </c>
      <c r="O9646" t="s">
        <v>61</v>
      </c>
      <c r="P9646" t="s">
        <v>43</v>
      </c>
      <c r="Q9646" t="s">
        <v>11105</v>
      </c>
      <c r="R9646" s="2">
        <v>75</v>
      </c>
      <c r="S9646">
        <v>2021</v>
      </c>
      <c r="T9646" t="s">
        <v>11461</v>
      </c>
    </row>
    <row r="9647" spans="1:20" hidden="1" x14ac:dyDescent="0.35">
      <c r="A9647" s="1">
        <v>44531</v>
      </c>
      <c r="B9647" t="s">
        <v>9030</v>
      </c>
      <c r="C9647" t="s">
        <v>9030</v>
      </c>
      <c r="D9647" t="s">
        <v>11462</v>
      </c>
      <c r="E9647" t="s">
        <v>37</v>
      </c>
      <c r="F9647" s="2">
        <v>-75</v>
      </c>
      <c r="G9647" t="s">
        <v>307</v>
      </c>
      <c r="H9647">
        <v>3123666335</v>
      </c>
      <c r="I9647" t="s">
        <v>57</v>
      </c>
      <c r="J9647" t="s">
        <v>277</v>
      </c>
      <c r="K9647" t="s">
        <v>40</v>
      </c>
      <c r="L9647" t="s">
        <v>108</v>
      </c>
      <c r="M9647" t="s">
        <v>109</v>
      </c>
      <c r="N9647" t="s">
        <v>9035</v>
      </c>
      <c r="O9647" t="s">
        <v>308</v>
      </c>
      <c r="P9647" t="s">
        <v>43</v>
      </c>
      <c r="Q9647" t="s">
        <v>11105</v>
      </c>
      <c r="R9647" s="2">
        <v>75</v>
      </c>
      <c r="S9647">
        <v>2021</v>
      </c>
      <c r="T9647" t="s">
        <v>11461</v>
      </c>
    </row>
    <row r="9648" spans="1:20" hidden="1" x14ac:dyDescent="0.35">
      <c r="A9648" s="1">
        <v>44531</v>
      </c>
      <c r="B9648" t="s">
        <v>9030</v>
      </c>
      <c r="C9648" t="s">
        <v>9030</v>
      </c>
      <c r="D9648" t="s">
        <v>11463</v>
      </c>
      <c r="E9648" t="s">
        <v>37</v>
      </c>
      <c r="F9648" s="2">
        <v>1695</v>
      </c>
      <c r="G9648" t="s">
        <v>307</v>
      </c>
      <c r="H9648">
        <v>3123666335</v>
      </c>
      <c r="I9648" t="s">
        <v>57</v>
      </c>
      <c r="J9648" t="s">
        <v>277</v>
      </c>
      <c r="K9648" t="s">
        <v>91</v>
      </c>
      <c r="L9648" t="s">
        <v>87</v>
      </c>
      <c r="M9648" t="s">
        <v>2928</v>
      </c>
      <c r="N9648" t="s">
        <v>15</v>
      </c>
      <c r="O9648" t="s">
        <v>308</v>
      </c>
      <c r="P9648" t="s">
        <v>43</v>
      </c>
      <c r="Q9648" t="s">
        <v>3584</v>
      </c>
      <c r="R9648" s="2">
        <v>1695</v>
      </c>
      <c r="S9648">
        <v>2021</v>
      </c>
      <c r="T9648" t="s">
        <v>11461</v>
      </c>
    </row>
    <row r="9649" spans="1:20" hidden="1" x14ac:dyDescent="0.35">
      <c r="A9649" s="1">
        <v>44531</v>
      </c>
      <c r="B9649" t="s">
        <v>9030</v>
      </c>
      <c r="C9649" t="s">
        <v>9030</v>
      </c>
      <c r="D9649" t="s">
        <v>11464</v>
      </c>
      <c r="E9649" t="s">
        <v>37</v>
      </c>
      <c r="F9649" s="2">
        <v>-726.97</v>
      </c>
      <c r="G9649" t="s">
        <v>29</v>
      </c>
      <c r="H9649">
        <v>2123674356</v>
      </c>
      <c r="I9649" t="s">
        <v>38</v>
      </c>
      <c r="J9649" t="s">
        <v>39</v>
      </c>
      <c r="K9649" t="s">
        <v>40</v>
      </c>
      <c r="L9649" t="s">
        <v>122</v>
      </c>
      <c r="M9649" t="s">
        <v>9032</v>
      </c>
      <c r="N9649" t="s">
        <v>15</v>
      </c>
      <c r="O9649" t="s">
        <v>42</v>
      </c>
      <c r="P9649" t="s">
        <v>43</v>
      </c>
      <c r="Q9649" t="s">
        <v>11105</v>
      </c>
      <c r="R9649" s="2">
        <v>726.97</v>
      </c>
      <c r="S9649">
        <v>2021</v>
      </c>
      <c r="T9649" t="s">
        <v>11461</v>
      </c>
    </row>
    <row r="9650" spans="1:20" hidden="1" x14ac:dyDescent="0.35">
      <c r="A9650" s="1">
        <v>44531</v>
      </c>
      <c r="B9650" t="s">
        <v>9030</v>
      </c>
      <c r="C9650" t="s">
        <v>9030</v>
      </c>
      <c r="D9650" t="s">
        <v>11465</v>
      </c>
      <c r="E9650" t="s">
        <v>37</v>
      </c>
      <c r="F9650" s="2">
        <v>-75</v>
      </c>
      <c r="G9650" t="s">
        <v>29</v>
      </c>
      <c r="H9650">
        <v>2123674356</v>
      </c>
      <c r="I9650" t="s">
        <v>38</v>
      </c>
      <c r="J9650" t="s">
        <v>39</v>
      </c>
      <c r="K9650" t="s">
        <v>40</v>
      </c>
      <c r="L9650" t="s">
        <v>108</v>
      </c>
      <c r="M9650" t="s">
        <v>109</v>
      </c>
      <c r="N9650" t="s">
        <v>9035</v>
      </c>
      <c r="O9650" t="s">
        <v>42</v>
      </c>
      <c r="P9650" t="s">
        <v>43</v>
      </c>
      <c r="Q9650" t="s">
        <v>11105</v>
      </c>
      <c r="R9650" s="2">
        <v>75</v>
      </c>
      <c r="S9650">
        <v>2021</v>
      </c>
      <c r="T9650" t="s">
        <v>11461</v>
      </c>
    </row>
    <row r="9651" spans="1:20" hidden="1" x14ac:dyDescent="0.35">
      <c r="A9651" s="1">
        <v>44531</v>
      </c>
      <c r="B9651" t="s">
        <v>9030</v>
      </c>
      <c r="C9651" t="s">
        <v>9030</v>
      </c>
      <c r="D9651" t="s">
        <v>11466</v>
      </c>
      <c r="E9651" t="s">
        <v>37</v>
      </c>
      <c r="F9651" s="2">
        <v>-75</v>
      </c>
      <c r="G9651" t="s">
        <v>779</v>
      </c>
      <c r="H9651">
        <v>8320442620</v>
      </c>
      <c r="I9651" t="s">
        <v>57</v>
      </c>
      <c r="J9651" t="s">
        <v>277</v>
      </c>
      <c r="K9651" t="s">
        <v>40</v>
      </c>
      <c r="L9651" t="s">
        <v>108</v>
      </c>
      <c r="M9651" t="s">
        <v>109</v>
      </c>
      <c r="N9651" t="s">
        <v>9035</v>
      </c>
      <c r="O9651" t="s">
        <v>780</v>
      </c>
      <c r="P9651" t="s">
        <v>43</v>
      </c>
      <c r="Q9651" t="s">
        <v>11105</v>
      </c>
      <c r="R9651" s="2">
        <v>75</v>
      </c>
      <c r="S9651">
        <v>2021</v>
      </c>
      <c r="T9651" t="s">
        <v>11461</v>
      </c>
    </row>
    <row r="9652" spans="1:20" hidden="1" x14ac:dyDescent="0.35">
      <c r="A9652" s="1">
        <v>44531</v>
      </c>
      <c r="B9652" t="s">
        <v>9030</v>
      </c>
      <c r="C9652" t="s">
        <v>9030</v>
      </c>
      <c r="D9652" t="s">
        <v>11467</v>
      </c>
      <c r="E9652" t="s">
        <v>37</v>
      </c>
      <c r="F9652" s="2">
        <v>-75</v>
      </c>
      <c r="G9652" t="s">
        <v>3920</v>
      </c>
      <c r="H9652">
        <v>371052603</v>
      </c>
      <c r="I9652" t="s">
        <v>57</v>
      </c>
      <c r="J9652" t="s">
        <v>277</v>
      </c>
      <c r="K9652" t="s">
        <v>40</v>
      </c>
      <c r="L9652" t="s">
        <v>108</v>
      </c>
      <c r="M9652" t="s">
        <v>109</v>
      </c>
      <c r="N9652" t="s">
        <v>9035</v>
      </c>
      <c r="O9652" t="s">
        <v>4025</v>
      </c>
      <c r="P9652" t="s">
        <v>43</v>
      </c>
      <c r="Q9652" t="s">
        <v>11105</v>
      </c>
      <c r="R9652" s="2">
        <v>75</v>
      </c>
      <c r="S9652">
        <v>2021</v>
      </c>
      <c r="T9652" t="s">
        <v>11461</v>
      </c>
    </row>
    <row r="9653" spans="1:20" hidden="1" x14ac:dyDescent="0.35">
      <c r="A9653" s="1">
        <v>44531</v>
      </c>
      <c r="B9653" t="s">
        <v>9030</v>
      </c>
      <c r="C9653" t="s">
        <v>9030</v>
      </c>
      <c r="D9653" t="s">
        <v>11468</v>
      </c>
      <c r="E9653" t="s">
        <v>37</v>
      </c>
      <c r="F9653" s="2">
        <v>-456.02</v>
      </c>
      <c r="G9653" t="s">
        <v>276</v>
      </c>
      <c r="H9653">
        <v>3123680344</v>
      </c>
      <c r="I9653" t="s">
        <v>57</v>
      </c>
      <c r="J9653" t="s">
        <v>277</v>
      </c>
      <c r="K9653" t="s">
        <v>40</v>
      </c>
      <c r="L9653" t="s">
        <v>122</v>
      </c>
      <c r="M9653" t="s">
        <v>9032</v>
      </c>
      <c r="N9653" t="s">
        <v>15</v>
      </c>
      <c r="O9653" t="s">
        <v>279</v>
      </c>
      <c r="P9653" t="s">
        <v>43</v>
      </c>
      <c r="Q9653" t="s">
        <v>11105</v>
      </c>
      <c r="R9653" s="2">
        <v>456.02</v>
      </c>
      <c r="S9653">
        <v>2021</v>
      </c>
      <c r="T9653" t="s">
        <v>11461</v>
      </c>
    </row>
    <row r="9654" spans="1:20" hidden="1" x14ac:dyDescent="0.35">
      <c r="A9654" s="1">
        <v>44531</v>
      </c>
      <c r="B9654" t="s">
        <v>9030</v>
      </c>
      <c r="C9654" t="s">
        <v>9030</v>
      </c>
      <c r="D9654" t="s">
        <v>11469</v>
      </c>
      <c r="E9654" t="s">
        <v>37</v>
      </c>
      <c r="F9654" s="2">
        <v>-75</v>
      </c>
      <c r="G9654" t="s">
        <v>276</v>
      </c>
      <c r="H9654">
        <v>3123680344</v>
      </c>
      <c r="I9654" t="s">
        <v>57</v>
      </c>
      <c r="J9654" t="s">
        <v>277</v>
      </c>
      <c r="K9654" t="s">
        <v>40</v>
      </c>
      <c r="L9654" t="s">
        <v>108</v>
      </c>
      <c r="M9654" t="s">
        <v>109</v>
      </c>
      <c r="N9654" t="s">
        <v>9035</v>
      </c>
      <c r="O9654" t="s">
        <v>279</v>
      </c>
      <c r="P9654" t="s">
        <v>43</v>
      </c>
      <c r="Q9654" t="s">
        <v>11105</v>
      </c>
      <c r="R9654" s="2">
        <v>75</v>
      </c>
      <c r="S9654">
        <v>2021</v>
      </c>
      <c r="T9654" t="s">
        <v>11461</v>
      </c>
    </row>
    <row r="9655" spans="1:20" hidden="1" x14ac:dyDescent="0.35">
      <c r="A9655" s="1">
        <v>44531</v>
      </c>
      <c r="B9655" t="s">
        <v>9030</v>
      </c>
      <c r="C9655" t="s">
        <v>9030</v>
      </c>
      <c r="D9655" t="s">
        <v>11470</v>
      </c>
      <c r="E9655" t="s">
        <v>37</v>
      </c>
      <c r="F9655" s="2">
        <v>-150</v>
      </c>
      <c r="G9655" t="s">
        <v>1761</v>
      </c>
      <c r="H9655">
        <v>3123788147</v>
      </c>
      <c r="I9655" t="s">
        <v>38</v>
      </c>
      <c r="J9655" t="s">
        <v>58</v>
      </c>
      <c r="K9655" t="s">
        <v>40</v>
      </c>
      <c r="L9655" t="s">
        <v>108</v>
      </c>
      <c r="M9655" t="s">
        <v>109</v>
      </c>
      <c r="N9655" t="s">
        <v>9035</v>
      </c>
      <c r="O9655" t="s">
        <v>1762</v>
      </c>
      <c r="P9655" t="s">
        <v>43</v>
      </c>
      <c r="Q9655" t="s">
        <v>11105</v>
      </c>
      <c r="R9655" s="2">
        <v>150</v>
      </c>
      <c r="S9655">
        <v>2021</v>
      </c>
      <c r="T9655" t="s">
        <v>11461</v>
      </c>
    </row>
    <row r="9656" spans="1:20" hidden="1" x14ac:dyDescent="0.35">
      <c r="A9656" s="1">
        <v>44531</v>
      </c>
      <c r="B9656" t="s">
        <v>9030</v>
      </c>
      <c r="C9656" t="s">
        <v>9030</v>
      </c>
      <c r="D9656" t="s">
        <v>11471</v>
      </c>
      <c r="E9656" t="s">
        <v>37</v>
      </c>
      <c r="F9656" s="2">
        <v>-563.38</v>
      </c>
      <c r="G9656" t="s">
        <v>395</v>
      </c>
      <c r="H9656">
        <v>3123752192</v>
      </c>
      <c r="I9656" t="s">
        <v>38</v>
      </c>
      <c r="J9656" t="s">
        <v>277</v>
      </c>
      <c r="K9656" t="s">
        <v>40</v>
      </c>
      <c r="L9656" t="s">
        <v>122</v>
      </c>
      <c r="M9656" t="s">
        <v>9032</v>
      </c>
      <c r="N9656" t="s">
        <v>15</v>
      </c>
      <c r="O9656" t="s">
        <v>396</v>
      </c>
      <c r="P9656" t="s">
        <v>43</v>
      </c>
      <c r="Q9656" t="s">
        <v>11105</v>
      </c>
      <c r="R9656" s="2">
        <v>563.38</v>
      </c>
      <c r="S9656">
        <v>2021</v>
      </c>
      <c r="T9656" t="s">
        <v>11461</v>
      </c>
    </row>
    <row r="9657" spans="1:20" hidden="1" x14ac:dyDescent="0.35">
      <c r="A9657" s="1">
        <v>44531</v>
      </c>
      <c r="B9657" t="s">
        <v>9030</v>
      </c>
      <c r="C9657" t="s">
        <v>9030</v>
      </c>
      <c r="D9657" t="s">
        <v>11472</v>
      </c>
      <c r="E9657" t="s">
        <v>37</v>
      </c>
      <c r="F9657" s="2">
        <v>-75</v>
      </c>
      <c r="G9657" t="s">
        <v>395</v>
      </c>
      <c r="H9657">
        <v>3123752192</v>
      </c>
      <c r="I9657" t="s">
        <v>38</v>
      </c>
      <c r="J9657" t="s">
        <v>277</v>
      </c>
      <c r="K9657" t="s">
        <v>40</v>
      </c>
      <c r="L9657" t="s">
        <v>108</v>
      </c>
      <c r="M9657" t="s">
        <v>109</v>
      </c>
      <c r="N9657" t="s">
        <v>9035</v>
      </c>
      <c r="O9657" t="s">
        <v>396</v>
      </c>
      <c r="P9657" t="s">
        <v>43</v>
      </c>
      <c r="Q9657" t="s">
        <v>11105</v>
      </c>
      <c r="R9657" s="2">
        <v>75</v>
      </c>
      <c r="S9657">
        <v>2021</v>
      </c>
      <c r="T9657" t="s">
        <v>11461</v>
      </c>
    </row>
    <row r="9658" spans="1:20" hidden="1" x14ac:dyDescent="0.35">
      <c r="A9658" s="1">
        <v>44531</v>
      </c>
      <c r="B9658" t="s">
        <v>9030</v>
      </c>
      <c r="C9658" t="s">
        <v>9030</v>
      </c>
      <c r="D9658" t="s">
        <v>11473</v>
      </c>
      <c r="E9658" t="s">
        <v>37</v>
      </c>
      <c r="F9658" s="2">
        <v>-75</v>
      </c>
      <c r="G9658" t="s">
        <v>533</v>
      </c>
      <c r="H9658">
        <v>2120678228</v>
      </c>
      <c r="I9658" t="s">
        <v>57</v>
      </c>
      <c r="J9658" t="s">
        <v>58</v>
      </c>
      <c r="K9658" t="s">
        <v>40</v>
      </c>
      <c r="L9658" t="s">
        <v>108</v>
      </c>
      <c r="M9658" t="s">
        <v>109</v>
      </c>
      <c r="N9658" t="s">
        <v>9035</v>
      </c>
      <c r="O9658" t="s">
        <v>534</v>
      </c>
      <c r="P9658" t="s">
        <v>43</v>
      </c>
      <c r="Q9658" t="s">
        <v>11105</v>
      </c>
      <c r="R9658" s="2">
        <v>75</v>
      </c>
      <c r="S9658">
        <v>2021</v>
      </c>
      <c r="T9658" t="s">
        <v>11461</v>
      </c>
    </row>
    <row r="9659" spans="1:20" hidden="1" x14ac:dyDescent="0.35">
      <c r="A9659" s="1">
        <v>44531</v>
      </c>
      <c r="B9659" t="s">
        <v>9030</v>
      </c>
      <c r="C9659" t="s">
        <v>9030</v>
      </c>
      <c r="D9659" t="s">
        <v>11474</v>
      </c>
      <c r="E9659" t="s">
        <v>37</v>
      </c>
      <c r="F9659" s="2">
        <v>-947.72</v>
      </c>
      <c r="G9659" t="s">
        <v>9207</v>
      </c>
      <c r="H9659">
        <v>5123943606</v>
      </c>
      <c r="I9659" t="s">
        <v>57</v>
      </c>
      <c r="J9659" t="s">
        <v>58</v>
      </c>
      <c r="K9659" t="s">
        <v>40</v>
      </c>
      <c r="L9659" t="s">
        <v>122</v>
      </c>
      <c r="M9659" t="s">
        <v>9032</v>
      </c>
      <c r="N9659" t="s">
        <v>15</v>
      </c>
      <c r="O9659" t="s">
        <v>9228</v>
      </c>
      <c r="P9659" t="s">
        <v>500</v>
      </c>
      <c r="Q9659" t="s">
        <v>11105</v>
      </c>
      <c r="R9659" s="2">
        <v>947.72</v>
      </c>
      <c r="S9659">
        <v>2021</v>
      </c>
      <c r="T9659" t="s">
        <v>11461</v>
      </c>
    </row>
    <row r="9660" spans="1:20" hidden="1" x14ac:dyDescent="0.35">
      <c r="A9660" s="1">
        <v>44531</v>
      </c>
      <c r="B9660" t="s">
        <v>9030</v>
      </c>
      <c r="C9660" t="s">
        <v>9030</v>
      </c>
      <c r="D9660" t="s">
        <v>11475</v>
      </c>
      <c r="E9660" t="s">
        <v>37</v>
      </c>
      <c r="F9660" s="2">
        <v>-150</v>
      </c>
      <c r="G9660" t="s">
        <v>9207</v>
      </c>
      <c r="H9660">
        <v>5123943606</v>
      </c>
      <c r="I9660" t="s">
        <v>57</v>
      </c>
      <c r="J9660" t="s">
        <v>58</v>
      </c>
      <c r="K9660" t="s">
        <v>40</v>
      </c>
      <c r="L9660" t="s">
        <v>108</v>
      </c>
      <c r="M9660" t="s">
        <v>109</v>
      </c>
      <c r="N9660" t="s">
        <v>9035</v>
      </c>
      <c r="O9660" t="s">
        <v>9228</v>
      </c>
      <c r="P9660" t="s">
        <v>500</v>
      </c>
      <c r="Q9660" t="s">
        <v>11105</v>
      </c>
      <c r="R9660" s="2">
        <v>150</v>
      </c>
      <c r="S9660">
        <v>2021</v>
      </c>
      <c r="T9660" t="s">
        <v>11461</v>
      </c>
    </row>
    <row r="9661" spans="1:20" hidden="1" x14ac:dyDescent="0.35">
      <c r="A9661" s="1">
        <v>44531</v>
      </c>
      <c r="B9661" t="s">
        <v>9030</v>
      </c>
      <c r="C9661" t="s">
        <v>9030</v>
      </c>
      <c r="D9661" t="s">
        <v>11476</v>
      </c>
      <c r="E9661" t="s">
        <v>37</v>
      </c>
      <c r="F9661" s="2">
        <v>-1383.06</v>
      </c>
      <c r="G9661" t="s">
        <v>8683</v>
      </c>
      <c r="H9661">
        <v>692554576</v>
      </c>
      <c r="I9661" t="s">
        <v>57</v>
      </c>
      <c r="J9661" t="s">
        <v>58</v>
      </c>
      <c r="K9661" t="s">
        <v>40</v>
      </c>
      <c r="L9661" t="s">
        <v>122</v>
      </c>
      <c r="M9661" t="s">
        <v>9032</v>
      </c>
      <c r="N9661" t="s">
        <v>15</v>
      </c>
      <c r="O9661" t="s">
        <v>11477</v>
      </c>
      <c r="P9661" t="s">
        <v>43</v>
      </c>
      <c r="Q9661" t="s">
        <v>11105</v>
      </c>
      <c r="R9661" s="2">
        <v>1383.06</v>
      </c>
      <c r="S9661">
        <v>2021</v>
      </c>
      <c r="T9661" t="s">
        <v>11461</v>
      </c>
    </row>
    <row r="9662" spans="1:20" hidden="1" x14ac:dyDescent="0.35">
      <c r="A9662" s="1">
        <v>44531</v>
      </c>
      <c r="B9662" t="s">
        <v>9030</v>
      </c>
      <c r="C9662" t="s">
        <v>9030</v>
      </c>
      <c r="D9662" t="s">
        <v>11478</v>
      </c>
      <c r="E9662" t="s">
        <v>37</v>
      </c>
      <c r="F9662" s="2">
        <v>-1383.06</v>
      </c>
      <c r="G9662" t="s">
        <v>3027</v>
      </c>
      <c r="H9662">
        <v>886965909</v>
      </c>
      <c r="I9662" t="s">
        <v>38</v>
      </c>
      <c r="J9662" t="s">
        <v>58</v>
      </c>
      <c r="K9662" t="s">
        <v>40</v>
      </c>
      <c r="L9662" t="s">
        <v>122</v>
      </c>
      <c r="M9662" t="s">
        <v>9032</v>
      </c>
      <c r="N9662" t="s">
        <v>15</v>
      </c>
      <c r="O9662" t="s">
        <v>3035</v>
      </c>
      <c r="P9662" t="s">
        <v>43</v>
      </c>
      <c r="Q9662" t="s">
        <v>11105</v>
      </c>
      <c r="R9662" s="2">
        <v>1383.06</v>
      </c>
      <c r="S9662">
        <v>2021</v>
      </c>
      <c r="T9662" t="s">
        <v>11461</v>
      </c>
    </row>
    <row r="9663" spans="1:20" hidden="1" x14ac:dyDescent="0.35">
      <c r="A9663" s="1">
        <v>44531</v>
      </c>
      <c r="B9663" t="s">
        <v>9030</v>
      </c>
      <c r="C9663" t="s">
        <v>9030</v>
      </c>
      <c r="D9663" t="s">
        <v>11479</v>
      </c>
      <c r="E9663" t="s">
        <v>37</v>
      </c>
      <c r="F9663" s="2">
        <v>-75</v>
      </c>
      <c r="G9663" t="s">
        <v>433</v>
      </c>
      <c r="H9663">
        <v>3123859963</v>
      </c>
      <c r="I9663" t="s">
        <v>38</v>
      </c>
      <c r="J9663" t="s">
        <v>277</v>
      </c>
      <c r="K9663" t="s">
        <v>40</v>
      </c>
      <c r="L9663" t="s">
        <v>108</v>
      </c>
      <c r="M9663" t="s">
        <v>109</v>
      </c>
      <c r="N9663" t="s">
        <v>9035</v>
      </c>
      <c r="O9663" t="s">
        <v>434</v>
      </c>
      <c r="P9663" t="s">
        <v>43</v>
      </c>
      <c r="Q9663" t="s">
        <v>11105</v>
      </c>
      <c r="R9663" s="2">
        <v>75</v>
      </c>
      <c r="S9663">
        <v>2021</v>
      </c>
      <c r="T9663" t="s">
        <v>11461</v>
      </c>
    </row>
    <row r="9664" spans="1:20" hidden="1" x14ac:dyDescent="0.35">
      <c r="A9664" s="1">
        <v>44531</v>
      </c>
      <c r="B9664" t="s">
        <v>9030</v>
      </c>
      <c r="C9664" t="s">
        <v>9030</v>
      </c>
      <c r="D9664" t="s">
        <v>11480</v>
      </c>
      <c r="E9664" t="s">
        <v>37</v>
      </c>
      <c r="F9664" s="2">
        <v>1203.4100000000001</v>
      </c>
      <c r="G9664" t="s">
        <v>5647</v>
      </c>
      <c r="H9664">
        <v>363876571</v>
      </c>
      <c r="I9664" t="s">
        <v>38</v>
      </c>
      <c r="J9664" t="s">
        <v>17</v>
      </c>
      <c r="K9664" t="s">
        <v>91</v>
      </c>
      <c r="L9664" t="s">
        <v>87</v>
      </c>
      <c r="M9664" t="s">
        <v>2928</v>
      </c>
      <c r="N9664" t="s">
        <v>15</v>
      </c>
      <c r="O9664" t="s">
        <v>6210</v>
      </c>
      <c r="P9664" t="s">
        <v>43</v>
      </c>
      <c r="Q9664" t="s">
        <v>11105</v>
      </c>
      <c r="R9664" s="2">
        <v>1203.4100000000001</v>
      </c>
      <c r="S9664">
        <v>2021</v>
      </c>
      <c r="T9664" t="s">
        <v>11461</v>
      </c>
    </row>
    <row r="9665" spans="1:20" hidden="1" x14ac:dyDescent="0.35">
      <c r="A9665" s="1">
        <v>44531</v>
      </c>
      <c r="B9665" t="s">
        <v>9030</v>
      </c>
      <c r="C9665" t="s">
        <v>9030</v>
      </c>
      <c r="D9665" t="s">
        <v>11481</v>
      </c>
      <c r="E9665" t="s">
        <v>37</v>
      </c>
      <c r="F9665" s="2">
        <v>-843.79</v>
      </c>
      <c r="G9665" t="s">
        <v>735</v>
      </c>
      <c r="H9665">
        <v>710665618</v>
      </c>
      <c r="I9665" t="s">
        <v>57</v>
      </c>
      <c r="J9665" t="s">
        <v>58</v>
      </c>
      <c r="K9665" t="s">
        <v>40</v>
      </c>
      <c r="L9665" t="s">
        <v>122</v>
      </c>
      <c r="M9665" t="s">
        <v>6319</v>
      </c>
      <c r="N9665" t="s">
        <v>735</v>
      </c>
      <c r="O9665" t="s">
        <v>736</v>
      </c>
      <c r="P9665" t="s">
        <v>43</v>
      </c>
      <c r="Q9665" t="s">
        <v>9032</v>
      </c>
      <c r="R9665" s="2">
        <v>843.79</v>
      </c>
      <c r="S9665">
        <v>2021</v>
      </c>
      <c r="T9665" t="s">
        <v>11461</v>
      </c>
    </row>
    <row r="9666" spans="1:20" hidden="1" x14ac:dyDescent="0.35">
      <c r="A9666" s="1">
        <v>44531</v>
      </c>
      <c r="B9666" t="s">
        <v>9030</v>
      </c>
      <c r="C9666" t="s">
        <v>9030</v>
      </c>
      <c r="D9666" t="s">
        <v>11482</v>
      </c>
      <c r="E9666" t="s">
        <v>37</v>
      </c>
      <c r="F9666" s="2">
        <v>-75</v>
      </c>
      <c r="G9666" t="s">
        <v>735</v>
      </c>
      <c r="H9666">
        <v>710665618</v>
      </c>
      <c r="I9666" t="s">
        <v>57</v>
      </c>
      <c r="J9666" t="s">
        <v>58</v>
      </c>
      <c r="K9666" t="s">
        <v>40</v>
      </c>
      <c r="L9666" t="s">
        <v>108</v>
      </c>
      <c r="M9666" t="s">
        <v>109</v>
      </c>
      <c r="N9666" t="s">
        <v>9035</v>
      </c>
      <c r="O9666" t="s">
        <v>736</v>
      </c>
      <c r="P9666" t="s">
        <v>43</v>
      </c>
      <c r="Q9666" t="s">
        <v>11105</v>
      </c>
      <c r="R9666" s="2">
        <v>75</v>
      </c>
      <c r="S9666">
        <v>2021</v>
      </c>
      <c r="T9666" t="s">
        <v>11461</v>
      </c>
    </row>
    <row r="9667" spans="1:20" hidden="1" x14ac:dyDescent="0.35">
      <c r="A9667" s="1">
        <v>44531</v>
      </c>
      <c r="B9667" t="s">
        <v>9030</v>
      </c>
      <c r="C9667" t="s">
        <v>9030</v>
      </c>
      <c r="D9667" t="s">
        <v>11483</v>
      </c>
      <c r="E9667" t="s">
        <v>37</v>
      </c>
      <c r="F9667" s="2">
        <v>-75</v>
      </c>
      <c r="G9667" t="s">
        <v>643</v>
      </c>
      <c r="H9667">
        <v>8320478665</v>
      </c>
      <c r="I9667" t="s">
        <v>38</v>
      </c>
      <c r="J9667" t="s">
        <v>58</v>
      </c>
      <c r="K9667" t="s">
        <v>40</v>
      </c>
      <c r="L9667" t="s">
        <v>108</v>
      </c>
      <c r="M9667" t="s">
        <v>109</v>
      </c>
      <c r="N9667" t="s">
        <v>9035</v>
      </c>
      <c r="O9667" t="s">
        <v>644</v>
      </c>
      <c r="P9667" t="s">
        <v>43</v>
      </c>
      <c r="Q9667" t="s">
        <v>11105</v>
      </c>
      <c r="R9667" s="2">
        <v>75</v>
      </c>
      <c r="S9667">
        <v>2021</v>
      </c>
      <c r="T9667" t="s">
        <v>11461</v>
      </c>
    </row>
    <row r="9668" spans="1:20" hidden="1" x14ac:dyDescent="0.35">
      <c r="A9668" s="1">
        <v>44531</v>
      </c>
      <c r="B9668" t="s">
        <v>9030</v>
      </c>
      <c r="C9668" t="s">
        <v>9030</v>
      </c>
      <c r="D9668" t="s">
        <v>11484</v>
      </c>
      <c r="E9668" t="s">
        <v>37</v>
      </c>
      <c r="F9668" s="2">
        <v>-250</v>
      </c>
      <c r="G9668" t="s">
        <v>3019</v>
      </c>
      <c r="H9668">
        <v>710655031</v>
      </c>
      <c r="I9668" t="s">
        <v>2888</v>
      </c>
      <c r="J9668" t="s">
        <v>17</v>
      </c>
      <c r="K9668" t="s">
        <v>40</v>
      </c>
      <c r="L9668" t="s">
        <v>66</v>
      </c>
      <c r="M9668" t="s">
        <v>11485</v>
      </c>
      <c r="N9668" t="s">
        <v>9030</v>
      </c>
      <c r="O9668" t="s">
        <v>3021</v>
      </c>
      <c r="P9668" t="s">
        <v>43</v>
      </c>
      <c r="Q9668" t="s">
        <v>11486</v>
      </c>
      <c r="R9668" s="2">
        <v>250</v>
      </c>
      <c r="S9668">
        <v>2021</v>
      </c>
      <c r="T9668" t="s">
        <v>11461</v>
      </c>
    </row>
    <row r="9669" spans="1:20" hidden="1" x14ac:dyDescent="0.35">
      <c r="A9669" s="1">
        <v>44531</v>
      </c>
      <c r="B9669" t="s">
        <v>9030</v>
      </c>
      <c r="C9669" t="s">
        <v>9030</v>
      </c>
      <c r="D9669" t="s">
        <v>10922</v>
      </c>
      <c r="E9669" t="s">
        <v>37</v>
      </c>
      <c r="F9669" s="2">
        <v>568</v>
      </c>
      <c r="G9669" t="s">
        <v>10208</v>
      </c>
      <c r="H9669">
        <v>5445996969</v>
      </c>
      <c r="I9669" t="s">
        <v>10654</v>
      </c>
      <c r="J9669" t="s">
        <v>17</v>
      </c>
      <c r="K9669" t="s">
        <v>91</v>
      </c>
      <c r="L9669" t="s">
        <v>87</v>
      </c>
      <c r="M9669" t="s">
        <v>2928</v>
      </c>
      <c r="N9669" t="s">
        <v>15</v>
      </c>
      <c r="O9669" t="s">
        <v>10655</v>
      </c>
      <c r="P9669" t="s">
        <v>43</v>
      </c>
      <c r="Q9669" t="s">
        <v>3584</v>
      </c>
      <c r="R9669" s="2">
        <v>568</v>
      </c>
      <c r="S9669">
        <v>2021</v>
      </c>
      <c r="T9669" t="s">
        <v>11461</v>
      </c>
    </row>
    <row r="9670" spans="1:20" hidden="1" x14ac:dyDescent="0.35">
      <c r="A9670" s="1">
        <v>44531</v>
      </c>
      <c r="B9670" t="s">
        <v>9030</v>
      </c>
      <c r="C9670" t="s">
        <v>9030</v>
      </c>
      <c r="D9670" t="s">
        <v>10921</v>
      </c>
      <c r="E9670" t="s">
        <v>37</v>
      </c>
      <c r="F9670" s="2">
        <v>1645</v>
      </c>
      <c r="G9670" t="s">
        <v>10208</v>
      </c>
      <c r="H9670">
        <v>5445996969</v>
      </c>
      <c r="I9670" t="s">
        <v>10654</v>
      </c>
      <c r="J9670" t="s">
        <v>17</v>
      </c>
      <c r="K9670" t="s">
        <v>91</v>
      </c>
      <c r="L9670" t="s">
        <v>87</v>
      </c>
      <c r="M9670" t="s">
        <v>2928</v>
      </c>
      <c r="N9670" t="s">
        <v>15</v>
      </c>
      <c r="O9670" t="s">
        <v>10655</v>
      </c>
      <c r="P9670" t="s">
        <v>43</v>
      </c>
      <c r="Q9670" t="s">
        <v>3584</v>
      </c>
      <c r="R9670" s="2">
        <v>1645</v>
      </c>
      <c r="S9670">
        <v>2021</v>
      </c>
      <c r="T9670" t="s">
        <v>11461</v>
      </c>
    </row>
    <row r="9671" spans="1:20" hidden="1" x14ac:dyDescent="0.35">
      <c r="A9671" s="1">
        <v>44531</v>
      </c>
      <c r="B9671" t="s">
        <v>9030</v>
      </c>
      <c r="C9671" t="s">
        <v>9030</v>
      </c>
      <c r="D9671" t="s">
        <v>11487</v>
      </c>
      <c r="E9671" t="s">
        <v>37</v>
      </c>
      <c r="F9671" t="s">
        <v>1956</v>
      </c>
      <c r="G9671" t="s">
        <v>11488</v>
      </c>
      <c r="H9671">
        <v>1766076424</v>
      </c>
      <c r="I9671" t="s">
        <v>57</v>
      </c>
      <c r="J9671" t="s">
        <v>17</v>
      </c>
      <c r="K9671" t="s">
        <v>96</v>
      </c>
      <c r="L9671" t="s">
        <v>97</v>
      </c>
      <c r="M9671" t="s">
        <v>11488</v>
      </c>
      <c r="N9671" t="s">
        <v>11488</v>
      </c>
      <c r="O9671" t="s">
        <v>11488</v>
      </c>
      <c r="P9671" t="s">
        <v>500</v>
      </c>
      <c r="Q9671" t="s">
        <v>11488</v>
      </c>
      <c r="R9671" t="s">
        <v>1956</v>
      </c>
      <c r="S9671">
        <v>2021</v>
      </c>
      <c r="T9671" t="s">
        <v>11461</v>
      </c>
    </row>
    <row r="9672" spans="1:20" hidden="1" x14ac:dyDescent="0.35">
      <c r="A9672" s="1">
        <v>44532</v>
      </c>
      <c r="B9672" t="s">
        <v>9030</v>
      </c>
      <c r="C9672" t="s">
        <v>9030</v>
      </c>
      <c r="D9672" t="s">
        <v>11489</v>
      </c>
      <c r="E9672" t="s">
        <v>37</v>
      </c>
      <c r="F9672" s="2">
        <v>-730.2</v>
      </c>
      <c r="G9672" t="s">
        <v>52</v>
      </c>
      <c r="H9672">
        <v>2123710218</v>
      </c>
      <c r="I9672" t="s">
        <v>57</v>
      </c>
      <c r="J9672" t="s">
        <v>58</v>
      </c>
      <c r="K9672" t="s">
        <v>40</v>
      </c>
      <c r="L9672" t="s">
        <v>122</v>
      </c>
      <c r="M9672" t="s">
        <v>9032</v>
      </c>
      <c r="N9672" t="s">
        <v>15</v>
      </c>
      <c r="O9672" t="s">
        <v>61</v>
      </c>
      <c r="P9672" t="s">
        <v>43</v>
      </c>
      <c r="Q9672" t="s">
        <v>11105</v>
      </c>
      <c r="R9672" s="2">
        <v>730.2</v>
      </c>
      <c r="S9672">
        <v>2021</v>
      </c>
      <c r="T9672" t="s">
        <v>11461</v>
      </c>
    </row>
    <row r="9673" spans="1:20" hidden="1" x14ac:dyDescent="0.35">
      <c r="A9673" s="1">
        <v>44532</v>
      </c>
      <c r="B9673" t="s">
        <v>9030</v>
      </c>
      <c r="C9673" t="s">
        <v>9030</v>
      </c>
      <c r="D9673" t="s">
        <v>11490</v>
      </c>
      <c r="E9673" t="s">
        <v>37</v>
      </c>
      <c r="F9673" s="2">
        <v>-675.63</v>
      </c>
      <c r="G9673" t="s">
        <v>3920</v>
      </c>
      <c r="H9673">
        <v>371052603</v>
      </c>
      <c r="I9673" t="s">
        <v>57</v>
      </c>
      <c r="J9673" t="s">
        <v>277</v>
      </c>
      <c r="K9673" t="s">
        <v>40</v>
      </c>
      <c r="L9673" t="s">
        <v>122</v>
      </c>
      <c r="M9673" t="s">
        <v>9032</v>
      </c>
      <c r="N9673" t="s">
        <v>15</v>
      </c>
      <c r="O9673" t="s">
        <v>4025</v>
      </c>
      <c r="P9673" t="s">
        <v>43</v>
      </c>
      <c r="Q9673" t="s">
        <v>11105</v>
      </c>
      <c r="R9673" s="2">
        <v>675.63</v>
      </c>
      <c r="S9673">
        <v>2021</v>
      </c>
      <c r="T9673" t="s">
        <v>11461</v>
      </c>
    </row>
    <row r="9674" spans="1:20" hidden="1" x14ac:dyDescent="0.35">
      <c r="A9674" s="1">
        <v>44532</v>
      </c>
      <c r="B9674" t="s">
        <v>9030</v>
      </c>
      <c r="C9674" t="s">
        <v>9030</v>
      </c>
      <c r="D9674" t="s">
        <v>11491</v>
      </c>
      <c r="E9674" t="s">
        <v>37</v>
      </c>
      <c r="F9674" s="2">
        <v>-963.16</v>
      </c>
      <c r="G9674" t="s">
        <v>1761</v>
      </c>
      <c r="H9674">
        <v>3123788147</v>
      </c>
      <c r="I9674" t="s">
        <v>38</v>
      </c>
      <c r="J9674" t="s">
        <v>58</v>
      </c>
      <c r="K9674" t="s">
        <v>40</v>
      </c>
      <c r="L9674" t="s">
        <v>122</v>
      </c>
      <c r="M9674" t="s">
        <v>9032</v>
      </c>
      <c r="N9674" t="s">
        <v>15</v>
      </c>
      <c r="O9674" t="s">
        <v>1762</v>
      </c>
      <c r="P9674" t="s">
        <v>43</v>
      </c>
      <c r="Q9674" t="s">
        <v>11105</v>
      </c>
      <c r="R9674" s="2">
        <v>963.16</v>
      </c>
      <c r="S9674">
        <v>2021</v>
      </c>
      <c r="T9674" t="s">
        <v>11461</v>
      </c>
    </row>
    <row r="9675" spans="1:20" hidden="1" x14ac:dyDescent="0.35">
      <c r="A9675" s="1">
        <v>44532</v>
      </c>
      <c r="B9675" t="s">
        <v>9030</v>
      </c>
      <c r="C9675" t="s">
        <v>9030</v>
      </c>
      <c r="D9675" t="s">
        <v>11492</v>
      </c>
      <c r="E9675" t="s">
        <v>37</v>
      </c>
      <c r="F9675" s="2">
        <v>-831.31</v>
      </c>
      <c r="G9675" t="s">
        <v>533</v>
      </c>
      <c r="H9675">
        <v>2120678228</v>
      </c>
      <c r="I9675" t="s">
        <v>57</v>
      </c>
      <c r="J9675" t="s">
        <v>58</v>
      </c>
      <c r="K9675" t="s">
        <v>40</v>
      </c>
      <c r="L9675" t="s">
        <v>122</v>
      </c>
      <c r="M9675" t="s">
        <v>9032</v>
      </c>
      <c r="N9675" t="s">
        <v>15</v>
      </c>
      <c r="O9675" t="s">
        <v>534</v>
      </c>
      <c r="P9675" t="s">
        <v>43</v>
      </c>
      <c r="Q9675" t="s">
        <v>11105</v>
      </c>
      <c r="R9675" s="2">
        <v>831.31</v>
      </c>
      <c r="S9675">
        <v>2021</v>
      </c>
      <c r="T9675" t="s">
        <v>11461</v>
      </c>
    </row>
    <row r="9676" spans="1:20" hidden="1" x14ac:dyDescent="0.35">
      <c r="A9676" s="1">
        <v>44532</v>
      </c>
      <c r="B9676" t="s">
        <v>9030</v>
      </c>
      <c r="C9676" t="s">
        <v>9030</v>
      </c>
      <c r="D9676" t="s">
        <v>11493</v>
      </c>
      <c r="E9676" t="s">
        <v>37</v>
      </c>
      <c r="F9676" s="2">
        <v>-694.01</v>
      </c>
      <c r="G9676" t="s">
        <v>643</v>
      </c>
      <c r="H9676">
        <v>8320478665</v>
      </c>
      <c r="I9676" t="s">
        <v>38</v>
      </c>
      <c r="J9676" t="s">
        <v>58</v>
      </c>
      <c r="K9676" t="s">
        <v>40</v>
      </c>
      <c r="L9676" t="s">
        <v>122</v>
      </c>
      <c r="M9676" t="s">
        <v>9032</v>
      </c>
      <c r="N9676" t="s">
        <v>15</v>
      </c>
      <c r="O9676" t="s">
        <v>644</v>
      </c>
      <c r="P9676" t="s">
        <v>43</v>
      </c>
      <c r="Q9676" t="s">
        <v>11105</v>
      </c>
      <c r="R9676" s="2">
        <v>694.01</v>
      </c>
      <c r="S9676">
        <v>2021</v>
      </c>
      <c r="T9676" t="s">
        <v>11461</v>
      </c>
    </row>
    <row r="9677" spans="1:20" hidden="1" x14ac:dyDescent="0.35">
      <c r="A9677" s="1">
        <v>44532</v>
      </c>
      <c r="B9677" t="s">
        <v>9030</v>
      </c>
      <c r="C9677" t="s">
        <v>9030</v>
      </c>
      <c r="D9677" t="s">
        <v>11494</v>
      </c>
      <c r="E9677" t="s">
        <v>37</v>
      </c>
      <c r="F9677" s="2">
        <v>-166</v>
      </c>
      <c r="G9677" t="s">
        <v>10208</v>
      </c>
      <c r="H9677">
        <v>5445996969</v>
      </c>
      <c r="I9677" t="s">
        <v>10654</v>
      </c>
      <c r="J9677" t="s">
        <v>17</v>
      </c>
      <c r="K9677" t="s">
        <v>40</v>
      </c>
      <c r="L9677" t="s">
        <v>108</v>
      </c>
      <c r="M9677" t="s">
        <v>11396</v>
      </c>
      <c r="N9677" t="s">
        <v>15</v>
      </c>
      <c r="O9677" t="s">
        <v>10655</v>
      </c>
      <c r="P9677" t="s">
        <v>43</v>
      </c>
      <c r="Q9677" t="s">
        <v>11105</v>
      </c>
      <c r="R9677" s="2">
        <v>166</v>
      </c>
      <c r="S9677">
        <v>2021</v>
      </c>
      <c r="T9677" t="s">
        <v>11461</v>
      </c>
    </row>
    <row r="9678" spans="1:20" hidden="1" x14ac:dyDescent="0.35">
      <c r="A9678" s="1">
        <v>44533</v>
      </c>
      <c r="B9678" t="s">
        <v>9030</v>
      </c>
      <c r="C9678" t="s">
        <v>9030</v>
      </c>
      <c r="D9678" t="s">
        <v>11495</v>
      </c>
      <c r="E9678" t="s">
        <v>37</v>
      </c>
      <c r="F9678" s="2">
        <v>1695</v>
      </c>
      <c r="G9678" t="s">
        <v>52</v>
      </c>
      <c r="H9678">
        <v>2123710218</v>
      </c>
      <c r="I9678" t="s">
        <v>57</v>
      </c>
      <c r="J9678" t="s">
        <v>58</v>
      </c>
      <c r="K9678" t="s">
        <v>91</v>
      </c>
      <c r="L9678" t="s">
        <v>87</v>
      </c>
      <c r="M9678" t="s">
        <v>2928</v>
      </c>
      <c r="N9678" t="s">
        <v>15</v>
      </c>
      <c r="O9678" t="s">
        <v>61</v>
      </c>
      <c r="P9678" t="s">
        <v>43</v>
      </c>
      <c r="Q9678" t="s">
        <v>148</v>
      </c>
      <c r="R9678" s="2">
        <v>1695</v>
      </c>
      <c r="S9678">
        <v>2021</v>
      </c>
      <c r="T9678" t="s">
        <v>11461</v>
      </c>
    </row>
    <row r="9679" spans="1:20" hidden="1" x14ac:dyDescent="0.35">
      <c r="A9679" s="1">
        <v>44533</v>
      </c>
      <c r="B9679" t="s">
        <v>9030</v>
      </c>
      <c r="C9679" t="s">
        <v>9030</v>
      </c>
      <c r="D9679" t="s">
        <v>11496</v>
      </c>
      <c r="E9679" t="s">
        <v>37</v>
      </c>
      <c r="F9679" s="2">
        <v>1745</v>
      </c>
      <c r="G9679" t="s">
        <v>29</v>
      </c>
      <c r="H9679">
        <v>2123674356</v>
      </c>
      <c r="I9679" t="s">
        <v>38</v>
      </c>
      <c r="J9679" t="s">
        <v>39</v>
      </c>
      <c r="K9679" t="s">
        <v>91</v>
      </c>
      <c r="L9679" t="s">
        <v>87</v>
      </c>
      <c r="M9679" t="s">
        <v>2928</v>
      </c>
      <c r="N9679" t="s">
        <v>29</v>
      </c>
      <c r="O9679" t="s">
        <v>42</v>
      </c>
      <c r="P9679" t="s">
        <v>43</v>
      </c>
      <c r="Q9679" t="s">
        <v>3584</v>
      </c>
      <c r="R9679" s="2">
        <v>1745</v>
      </c>
      <c r="S9679">
        <v>2021</v>
      </c>
      <c r="T9679" t="s">
        <v>11461</v>
      </c>
    </row>
    <row r="9680" spans="1:20" hidden="1" x14ac:dyDescent="0.35">
      <c r="A9680" s="1">
        <v>44533</v>
      </c>
      <c r="B9680" t="s">
        <v>9030</v>
      </c>
      <c r="C9680" t="s">
        <v>9030</v>
      </c>
      <c r="D9680" t="s">
        <v>11497</v>
      </c>
      <c r="E9680" t="s">
        <v>37</v>
      </c>
      <c r="F9680" s="2">
        <v>1795</v>
      </c>
      <c r="G9680" t="s">
        <v>395</v>
      </c>
      <c r="H9680">
        <v>3123752192</v>
      </c>
      <c r="I9680" t="s">
        <v>38</v>
      </c>
      <c r="J9680" t="s">
        <v>277</v>
      </c>
      <c r="K9680" t="s">
        <v>91</v>
      </c>
      <c r="L9680" t="s">
        <v>87</v>
      </c>
      <c r="M9680" t="s">
        <v>2928</v>
      </c>
      <c r="N9680" t="s">
        <v>395</v>
      </c>
      <c r="O9680" t="s">
        <v>396</v>
      </c>
      <c r="P9680" t="s">
        <v>43</v>
      </c>
      <c r="Q9680" t="s">
        <v>3584</v>
      </c>
      <c r="R9680" s="2">
        <v>1795</v>
      </c>
      <c r="S9680">
        <v>2021</v>
      </c>
      <c r="T9680" t="s">
        <v>11461</v>
      </c>
    </row>
    <row r="9681" spans="1:20" hidden="1" x14ac:dyDescent="0.35">
      <c r="A9681" s="1">
        <v>44533</v>
      </c>
      <c r="B9681" t="s">
        <v>9030</v>
      </c>
      <c r="C9681" t="s">
        <v>9030</v>
      </c>
      <c r="D9681" t="s">
        <v>11498</v>
      </c>
      <c r="E9681" t="s">
        <v>37</v>
      </c>
      <c r="F9681" s="2">
        <v>1795</v>
      </c>
      <c r="G9681" t="s">
        <v>395</v>
      </c>
      <c r="H9681">
        <v>3123752192</v>
      </c>
      <c r="I9681" t="s">
        <v>38</v>
      </c>
      <c r="J9681" t="s">
        <v>277</v>
      </c>
      <c r="K9681" t="s">
        <v>91</v>
      </c>
      <c r="L9681" t="s">
        <v>87</v>
      </c>
      <c r="M9681" t="s">
        <v>2928</v>
      </c>
      <c r="N9681" t="s">
        <v>395</v>
      </c>
      <c r="O9681" t="s">
        <v>396</v>
      </c>
      <c r="P9681" t="s">
        <v>43</v>
      </c>
      <c r="Q9681" t="s">
        <v>3584</v>
      </c>
      <c r="R9681" s="2">
        <v>1795</v>
      </c>
      <c r="S9681">
        <v>2021</v>
      </c>
      <c r="T9681" t="s">
        <v>11461</v>
      </c>
    </row>
    <row r="9682" spans="1:20" hidden="1" x14ac:dyDescent="0.35">
      <c r="A9682" s="1">
        <v>44533</v>
      </c>
      <c r="B9682" t="s">
        <v>9030</v>
      </c>
      <c r="C9682" t="s">
        <v>9030</v>
      </c>
      <c r="D9682" t="s">
        <v>11499</v>
      </c>
      <c r="E9682" t="s">
        <v>37</v>
      </c>
      <c r="F9682" s="2">
        <v>4000</v>
      </c>
      <c r="G9682" t="s">
        <v>3019</v>
      </c>
      <c r="H9682">
        <v>710655031</v>
      </c>
      <c r="I9682" t="s">
        <v>2888</v>
      </c>
      <c r="J9682" t="s">
        <v>17</v>
      </c>
      <c r="K9682" t="s">
        <v>49</v>
      </c>
      <c r="L9682" t="s">
        <v>46</v>
      </c>
      <c r="M9682" t="s">
        <v>47</v>
      </c>
      <c r="N9682" t="s">
        <v>3019</v>
      </c>
      <c r="O9682" t="s">
        <v>3021</v>
      </c>
      <c r="P9682" t="s">
        <v>43</v>
      </c>
      <c r="Q9682" t="s">
        <v>11500</v>
      </c>
      <c r="R9682" s="2">
        <v>4000</v>
      </c>
      <c r="S9682">
        <v>2021</v>
      </c>
      <c r="T9682" t="s">
        <v>11461</v>
      </c>
    </row>
    <row r="9683" spans="1:20" hidden="1" x14ac:dyDescent="0.35">
      <c r="A9683" s="1">
        <v>44533</v>
      </c>
      <c r="B9683" t="s">
        <v>9030</v>
      </c>
      <c r="C9683" t="s">
        <v>9030</v>
      </c>
      <c r="D9683" t="s">
        <v>11501</v>
      </c>
      <c r="E9683" t="s">
        <v>37</v>
      </c>
      <c r="F9683" s="2">
        <v>-800</v>
      </c>
      <c r="G9683" t="s">
        <v>10208</v>
      </c>
      <c r="H9683">
        <v>5445996969</v>
      </c>
      <c r="I9683" t="s">
        <v>10654</v>
      </c>
      <c r="J9683" t="s">
        <v>17</v>
      </c>
      <c r="K9683" t="s">
        <v>59</v>
      </c>
      <c r="L9683" t="s">
        <v>60</v>
      </c>
      <c r="M9683" t="s">
        <v>11431</v>
      </c>
      <c r="N9683" t="s">
        <v>15</v>
      </c>
      <c r="O9683" t="s">
        <v>10655</v>
      </c>
      <c r="P9683" t="s">
        <v>43</v>
      </c>
      <c r="Q9683" t="s">
        <v>11105</v>
      </c>
      <c r="R9683" s="2">
        <v>800</v>
      </c>
      <c r="S9683">
        <v>2021</v>
      </c>
      <c r="T9683" t="s">
        <v>11461</v>
      </c>
    </row>
    <row r="9684" spans="1:20" hidden="1" x14ac:dyDescent="0.35">
      <c r="A9684" s="1">
        <v>44533</v>
      </c>
      <c r="B9684" t="s">
        <v>9030</v>
      </c>
      <c r="C9684" t="s">
        <v>9030</v>
      </c>
      <c r="D9684" t="s">
        <v>11502</v>
      </c>
      <c r="E9684" t="s">
        <v>37</v>
      </c>
      <c r="F9684" s="2">
        <v>-50</v>
      </c>
      <c r="G9684" t="s">
        <v>10208</v>
      </c>
      <c r="H9684">
        <v>5445996969</v>
      </c>
      <c r="I9684" t="s">
        <v>10654</v>
      </c>
      <c r="J9684" t="s">
        <v>17</v>
      </c>
      <c r="K9684" t="s">
        <v>40</v>
      </c>
      <c r="L9684" t="s">
        <v>108</v>
      </c>
      <c r="M9684" t="s">
        <v>11157</v>
      </c>
      <c r="N9684" t="s">
        <v>15</v>
      </c>
      <c r="O9684" t="s">
        <v>10655</v>
      </c>
      <c r="P9684" t="s">
        <v>43</v>
      </c>
      <c r="Q9684" t="s">
        <v>11105</v>
      </c>
      <c r="R9684" s="2">
        <v>50</v>
      </c>
      <c r="S9684">
        <v>2021</v>
      </c>
      <c r="T9684" t="s">
        <v>11461</v>
      </c>
    </row>
    <row r="9685" spans="1:20" hidden="1" x14ac:dyDescent="0.35">
      <c r="A9685" s="1">
        <v>44533</v>
      </c>
      <c r="B9685" t="s">
        <v>9030</v>
      </c>
      <c r="C9685" t="s">
        <v>9030</v>
      </c>
      <c r="D9685" t="s">
        <v>11503</v>
      </c>
      <c r="E9685" t="s">
        <v>37</v>
      </c>
      <c r="F9685" s="2">
        <v>-50</v>
      </c>
      <c r="G9685" t="s">
        <v>10208</v>
      </c>
      <c r="H9685">
        <v>5445996969</v>
      </c>
      <c r="I9685" t="s">
        <v>10654</v>
      </c>
      <c r="J9685" t="s">
        <v>17</v>
      </c>
      <c r="K9685" t="s">
        <v>40</v>
      </c>
      <c r="L9685" t="s">
        <v>108</v>
      </c>
      <c r="M9685" t="s">
        <v>11157</v>
      </c>
      <c r="N9685" t="s">
        <v>15</v>
      </c>
      <c r="O9685" t="s">
        <v>10655</v>
      </c>
      <c r="P9685" t="s">
        <v>43</v>
      </c>
      <c r="Q9685" t="s">
        <v>11105</v>
      </c>
      <c r="R9685" s="2">
        <v>50</v>
      </c>
      <c r="S9685">
        <v>2021</v>
      </c>
      <c r="T9685" t="s">
        <v>11461</v>
      </c>
    </row>
    <row r="9686" spans="1:20" hidden="1" x14ac:dyDescent="0.35">
      <c r="A9686" s="1">
        <v>44533</v>
      </c>
      <c r="B9686" t="s">
        <v>9030</v>
      </c>
      <c r="C9686" t="s">
        <v>9030</v>
      </c>
      <c r="D9686" t="s">
        <v>11504</v>
      </c>
      <c r="E9686" t="s">
        <v>37</v>
      </c>
      <c r="F9686" s="2">
        <v>-50</v>
      </c>
      <c r="G9686" t="s">
        <v>10208</v>
      </c>
      <c r="H9686">
        <v>5445996969</v>
      </c>
      <c r="I9686" t="s">
        <v>10654</v>
      </c>
      <c r="J9686" t="s">
        <v>17</v>
      </c>
      <c r="K9686" t="s">
        <v>40</v>
      </c>
      <c r="L9686" t="s">
        <v>108</v>
      </c>
      <c r="M9686" t="s">
        <v>11157</v>
      </c>
      <c r="N9686" t="s">
        <v>15</v>
      </c>
      <c r="O9686" t="s">
        <v>10655</v>
      </c>
      <c r="P9686" t="s">
        <v>43</v>
      </c>
      <c r="Q9686" t="s">
        <v>11105</v>
      </c>
      <c r="R9686" s="2">
        <v>50</v>
      </c>
      <c r="S9686">
        <v>2021</v>
      </c>
      <c r="T9686" t="s">
        <v>11461</v>
      </c>
    </row>
    <row r="9687" spans="1:20" hidden="1" x14ac:dyDescent="0.35">
      <c r="A9687" s="1">
        <v>44533</v>
      </c>
      <c r="B9687" t="s">
        <v>9030</v>
      </c>
      <c r="C9687" t="s">
        <v>9030</v>
      </c>
      <c r="D9687" t="s">
        <v>11505</v>
      </c>
      <c r="E9687" t="s">
        <v>37</v>
      </c>
      <c r="F9687" s="2">
        <v>-35</v>
      </c>
      <c r="G9687" t="s">
        <v>10208</v>
      </c>
      <c r="H9687">
        <v>5445996969</v>
      </c>
      <c r="I9687" t="s">
        <v>10654</v>
      </c>
      <c r="J9687" t="s">
        <v>17</v>
      </c>
      <c r="K9687" t="s">
        <v>40</v>
      </c>
      <c r="L9687" t="s">
        <v>108</v>
      </c>
      <c r="M9687" t="s">
        <v>11157</v>
      </c>
      <c r="N9687" t="s">
        <v>15</v>
      </c>
      <c r="O9687" t="s">
        <v>10655</v>
      </c>
      <c r="P9687" t="s">
        <v>43</v>
      </c>
      <c r="Q9687" t="s">
        <v>11105</v>
      </c>
      <c r="R9687" s="2">
        <v>35</v>
      </c>
      <c r="S9687">
        <v>2021</v>
      </c>
      <c r="T9687" t="s">
        <v>11461</v>
      </c>
    </row>
    <row r="9688" spans="1:20" hidden="1" x14ac:dyDescent="0.35">
      <c r="A9688" s="1">
        <v>44533</v>
      </c>
      <c r="B9688" t="s">
        <v>9030</v>
      </c>
      <c r="C9688" t="s">
        <v>9030</v>
      </c>
      <c r="D9688" t="s">
        <v>11506</v>
      </c>
      <c r="E9688" t="s">
        <v>37</v>
      </c>
      <c r="F9688" s="2">
        <v>-21.07</v>
      </c>
      <c r="G9688" t="s">
        <v>10208</v>
      </c>
      <c r="H9688">
        <v>5445996969</v>
      </c>
      <c r="I9688" t="s">
        <v>10654</v>
      </c>
      <c r="J9688" t="s">
        <v>17</v>
      </c>
      <c r="K9688" t="s">
        <v>40</v>
      </c>
      <c r="L9688" t="s">
        <v>76</v>
      </c>
      <c r="M9688" t="s">
        <v>9232</v>
      </c>
      <c r="N9688" t="s">
        <v>15</v>
      </c>
      <c r="O9688" t="s">
        <v>10655</v>
      </c>
      <c r="P9688" t="s">
        <v>43</v>
      </c>
      <c r="Q9688" t="s">
        <v>11105</v>
      </c>
      <c r="R9688" s="2">
        <v>21.07</v>
      </c>
      <c r="S9688">
        <v>2021</v>
      </c>
      <c r="T9688" t="s">
        <v>11461</v>
      </c>
    </row>
    <row r="9689" spans="1:20" hidden="1" x14ac:dyDescent="0.35">
      <c r="A9689" s="1">
        <v>44533</v>
      </c>
      <c r="B9689" t="s">
        <v>9030</v>
      </c>
      <c r="C9689" t="s">
        <v>9030</v>
      </c>
      <c r="D9689" t="s">
        <v>11507</v>
      </c>
      <c r="E9689" t="s">
        <v>37</v>
      </c>
      <c r="F9689" s="2">
        <v>-15</v>
      </c>
      <c r="G9689" t="s">
        <v>10208</v>
      </c>
      <c r="H9689">
        <v>5445996969</v>
      </c>
      <c r="I9689" t="s">
        <v>10654</v>
      </c>
      <c r="J9689" t="s">
        <v>17</v>
      </c>
      <c r="K9689" t="s">
        <v>40</v>
      </c>
      <c r="L9689" t="s">
        <v>108</v>
      </c>
      <c r="M9689" t="s">
        <v>11157</v>
      </c>
      <c r="N9689" t="s">
        <v>15</v>
      </c>
      <c r="O9689" t="s">
        <v>10655</v>
      </c>
      <c r="P9689" t="s">
        <v>43</v>
      </c>
      <c r="Q9689" t="s">
        <v>11105</v>
      </c>
      <c r="R9689" s="2">
        <v>15</v>
      </c>
      <c r="S9689">
        <v>2021</v>
      </c>
      <c r="T9689" t="s">
        <v>11461</v>
      </c>
    </row>
    <row r="9690" spans="1:20" hidden="1" x14ac:dyDescent="0.35">
      <c r="A9690" s="1">
        <v>44533</v>
      </c>
      <c r="B9690" t="s">
        <v>9030</v>
      </c>
      <c r="C9690" t="s">
        <v>9030</v>
      </c>
      <c r="D9690" t="s">
        <v>11508</v>
      </c>
      <c r="E9690" t="s">
        <v>37</v>
      </c>
      <c r="F9690" s="2">
        <v>-4000</v>
      </c>
      <c r="G9690" t="s">
        <v>47</v>
      </c>
      <c r="H9690">
        <v>2113481242</v>
      </c>
      <c r="I9690" t="s">
        <v>2888</v>
      </c>
      <c r="J9690" t="s">
        <v>17</v>
      </c>
      <c r="K9690" t="s">
        <v>49</v>
      </c>
      <c r="L9690" t="s">
        <v>46</v>
      </c>
      <c r="M9690" t="s">
        <v>47</v>
      </c>
      <c r="N9690" t="s">
        <v>3019</v>
      </c>
      <c r="O9690" t="s">
        <v>2890</v>
      </c>
      <c r="P9690" t="s">
        <v>500</v>
      </c>
      <c r="Q9690" t="s">
        <v>11500</v>
      </c>
      <c r="R9690" s="2">
        <v>4000</v>
      </c>
      <c r="S9690">
        <v>2021</v>
      </c>
      <c r="T9690" t="s">
        <v>11461</v>
      </c>
    </row>
    <row r="9691" spans="1:20" hidden="1" x14ac:dyDescent="0.35">
      <c r="A9691" s="1">
        <v>44536</v>
      </c>
      <c r="B9691" t="s">
        <v>9030</v>
      </c>
      <c r="C9691" t="s">
        <v>9030</v>
      </c>
      <c r="D9691" t="s">
        <v>11509</v>
      </c>
      <c r="E9691" t="s">
        <v>37</v>
      </c>
      <c r="F9691" s="2">
        <v>2150</v>
      </c>
      <c r="G9691" t="s">
        <v>533</v>
      </c>
      <c r="H9691">
        <v>2120678228</v>
      </c>
      <c r="I9691" t="s">
        <v>57</v>
      </c>
      <c r="J9691" t="s">
        <v>58</v>
      </c>
      <c r="K9691" t="s">
        <v>91</v>
      </c>
      <c r="L9691" t="s">
        <v>87</v>
      </c>
      <c r="M9691" t="s">
        <v>2928</v>
      </c>
      <c r="N9691" t="s">
        <v>15</v>
      </c>
      <c r="O9691" t="s">
        <v>534</v>
      </c>
      <c r="P9691" t="s">
        <v>43</v>
      </c>
      <c r="Q9691" t="s">
        <v>3584</v>
      </c>
      <c r="R9691" s="2">
        <v>2150</v>
      </c>
      <c r="S9691">
        <v>2021</v>
      </c>
      <c r="T9691" t="s">
        <v>11461</v>
      </c>
    </row>
    <row r="9692" spans="1:20" hidden="1" x14ac:dyDescent="0.35">
      <c r="A9692" s="1">
        <v>44536</v>
      </c>
      <c r="B9692" t="s">
        <v>9030</v>
      </c>
      <c r="C9692" t="s">
        <v>9030</v>
      </c>
      <c r="D9692" t="s">
        <v>11510</v>
      </c>
      <c r="E9692" t="s">
        <v>37</v>
      </c>
      <c r="F9692" s="2">
        <v>-903</v>
      </c>
      <c r="G9692" t="s">
        <v>9207</v>
      </c>
      <c r="H9692">
        <v>5123943606</v>
      </c>
      <c r="I9692" t="s">
        <v>57</v>
      </c>
      <c r="J9692" t="s">
        <v>58</v>
      </c>
      <c r="K9692" t="s">
        <v>40</v>
      </c>
      <c r="L9692" t="s">
        <v>108</v>
      </c>
      <c r="M9692" t="s">
        <v>109</v>
      </c>
      <c r="N9692" t="s">
        <v>9035</v>
      </c>
      <c r="O9692" t="s">
        <v>9228</v>
      </c>
      <c r="P9692" t="s">
        <v>500</v>
      </c>
      <c r="Q9692" t="s">
        <v>11105</v>
      </c>
      <c r="R9692" s="2">
        <v>903</v>
      </c>
      <c r="S9692">
        <v>2021</v>
      </c>
      <c r="T9692" t="s">
        <v>11461</v>
      </c>
    </row>
    <row r="9693" spans="1:20" hidden="1" x14ac:dyDescent="0.35">
      <c r="A9693" s="1">
        <v>44536</v>
      </c>
      <c r="B9693" t="s">
        <v>9030</v>
      </c>
      <c r="C9693" t="s">
        <v>9030</v>
      </c>
      <c r="D9693" t="s">
        <v>11511</v>
      </c>
      <c r="E9693" t="s">
        <v>37</v>
      </c>
      <c r="F9693" s="2">
        <v>-90</v>
      </c>
      <c r="G9693" t="s">
        <v>9207</v>
      </c>
      <c r="H9693">
        <v>5123943606</v>
      </c>
      <c r="I9693" t="s">
        <v>57</v>
      </c>
      <c r="J9693" t="s">
        <v>58</v>
      </c>
      <c r="K9693" t="s">
        <v>40</v>
      </c>
      <c r="L9693" t="s">
        <v>108</v>
      </c>
      <c r="M9693" t="s">
        <v>109</v>
      </c>
      <c r="N9693" t="s">
        <v>9035</v>
      </c>
      <c r="O9693" t="s">
        <v>9228</v>
      </c>
      <c r="P9693" t="s">
        <v>500</v>
      </c>
      <c r="Q9693" t="s">
        <v>11105</v>
      </c>
      <c r="R9693" s="2">
        <v>90</v>
      </c>
      <c r="S9693">
        <v>2021</v>
      </c>
      <c r="T9693" t="s">
        <v>11461</v>
      </c>
    </row>
    <row r="9694" spans="1:20" hidden="1" x14ac:dyDescent="0.35">
      <c r="A9694" s="1">
        <v>44536</v>
      </c>
      <c r="B9694" t="s">
        <v>9030</v>
      </c>
      <c r="C9694" t="s">
        <v>9030</v>
      </c>
      <c r="D9694" t="s">
        <v>11512</v>
      </c>
      <c r="E9694" t="s">
        <v>37</v>
      </c>
      <c r="F9694" s="2">
        <v>1735</v>
      </c>
      <c r="G9694" t="s">
        <v>9207</v>
      </c>
      <c r="H9694">
        <v>5123943606</v>
      </c>
      <c r="I9694" t="s">
        <v>57</v>
      </c>
      <c r="J9694" t="s">
        <v>58</v>
      </c>
      <c r="K9694" t="s">
        <v>91</v>
      </c>
      <c r="L9694" t="s">
        <v>87</v>
      </c>
      <c r="M9694" t="s">
        <v>3019</v>
      </c>
      <c r="N9694" t="s">
        <v>9207</v>
      </c>
      <c r="O9694" t="s">
        <v>9228</v>
      </c>
      <c r="P9694" t="s">
        <v>500</v>
      </c>
      <c r="Q9694" t="s">
        <v>3584</v>
      </c>
      <c r="R9694" s="2">
        <v>1735</v>
      </c>
      <c r="S9694">
        <v>2021</v>
      </c>
      <c r="T9694" t="s">
        <v>11461</v>
      </c>
    </row>
    <row r="9695" spans="1:20" hidden="1" x14ac:dyDescent="0.35">
      <c r="A9695" s="1">
        <v>44536</v>
      </c>
      <c r="B9695" t="s">
        <v>9030</v>
      </c>
      <c r="C9695" t="s">
        <v>9030</v>
      </c>
      <c r="D9695" t="s">
        <v>11513</v>
      </c>
      <c r="E9695" t="s">
        <v>37</v>
      </c>
      <c r="F9695" s="2">
        <v>-1077</v>
      </c>
      <c r="G9695" t="s">
        <v>2641</v>
      </c>
      <c r="H9695">
        <v>886968291</v>
      </c>
      <c r="I9695" t="s">
        <v>38</v>
      </c>
      <c r="J9695" t="s">
        <v>58</v>
      </c>
      <c r="K9695" t="s">
        <v>40</v>
      </c>
      <c r="L9695" t="s">
        <v>108</v>
      </c>
      <c r="M9695" t="s">
        <v>109</v>
      </c>
      <c r="N9695" t="s">
        <v>9035</v>
      </c>
      <c r="O9695" t="s">
        <v>2642</v>
      </c>
      <c r="P9695" t="s">
        <v>43</v>
      </c>
      <c r="Q9695" t="s">
        <v>11105</v>
      </c>
      <c r="R9695" s="2">
        <v>1077</v>
      </c>
      <c r="S9695">
        <v>2021</v>
      </c>
      <c r="T9695" t="s">
        <v>11461</v>
      </c>
    </row>
    <row r="9696" spans="1:20" hidden="1" x14ac:dyDescent="0.35">
      <c r="A9696" s="1">
        <v>44536</v>
      </c>
      <c r="B9696" t="s">
        <v>9030</v>
      </c>
      <c r="C9696" t="s">
        <v>9030</v>
      </c>
      <c r="D9696" t="s">
        <v>11514</v>
      </c>
      <c r="E9696" t="s">
        <v>37</v>
      </c>
      <c r="F9696" s="2">
        <v>-956</v>
      </c>
      <c r="G9696" t="s">
        <v>2641</v>
      </c>
      <c r="H9696">
        <v>886968291</v>
      </c>
      <c r="I9696" t="s">
        <v>38</v>
      </c>
      <c r="J9696" t="s">
        <v>58</v>
      </c>
      <c r="K9696" t="s">
        <v>40</v>
      </c>
      <c r="L9696" t="s">
        <v>108</v>
      </c>
      <c r="M9696" t="s">
        <v>109</v>
      </c>
      <c r="N9696" t="s">
        <v>9035</v>
      </c>
      <c r="O9696" t="s">
        <v>2642</v>
      </c>
      <c r="P9696" t="s">
        <v>43</v>
      </c>
      <c r="Q9696" t="s">
        <v>11105</v>
      </c>
      <c r="R9696" s="2">
        <v>956</v>
      </c>
      <c r="S9696">
        <v>2021</v>
      </c>
      <c r="T9696" t="s">
        <v>11461</v>
      </c>
    </row>
    <row r="9697" spans="1:20" hidden="1" x14ac:dyDescent="0.35">
      <c r="A9697" s="1">
        <v>44536</v>
      </c>
      <c r="B9697" t="s">
        <v>9030</v>
      </c>
      <c r="C9697" t="s">
        <v>9030</v>
      </c>
      <c r="D9697" t="s">
        <v>11515</v>
      </c>
      <c r="E9697" t="s">
        <v>37</v>
      </c>
      <c r="F9697" s="2">
        <v>19.809999999999999</v>
      </c>
      <c r="G9697" t="s">
        <v>2641</v>
      </c>
      <c r="H9697">
        <v>886968291</v>
      </c>
      <c r="I9697" t="s">
        <v>38</v>
      </c>
      <c r="J9697" t="s">
        <v>58</v>
      </c>
      <c r="K9697" t="s">
        <v>91</v>
      </c>
      <c r="L9697" t="s">
        <v>87</v>
      </c>
      <c r="M9697" t="s">
        <v>2928</v>
      </c>
      <c r="N9697" t="s">
        <v>2641</v>
      </c>
      <c r="O9697" t="s">
        <v>2642</v>
      </c>
      <c r="P9697" t="s">
        <v>43</v>
      </c>
      <c r="Q9697" t="s">
        <v>11516</v>
      </c>
      <c r="R9697" s="2">
        <v>19.809999999999999</v>
      </c>
      <c r="S9697">
        <v>2021</v>
      </c>
      <c r="T9697" t="s">
        <v>11461</v>
      </c>
    </row>
    <row r="9698" spans="1:20" hidden="1" x14ac:dyDescent="0.35">
      <c r="A9698" s="1">
        <v>44536</v>
      </c>
      <c r="B9698" t="s">
        <v>9030</v>
      </c>
      <c r="C9698" t="s">
        <v>9030</v>
      </c>
      <c r="D9698" t="s">
        <v>11517</v>
      </c>
      <c r="E9698" t="s">
        <v>37</v>
      </c>
      <c r="F9698" s="2">
        <v>95</v>
      </c>
      <c r="G9698" t="s">
        <v>2641</v>
      </c>
      <c r="H9698">
        <v>886968291</v>
      </c>
      <c r="I9698" t="s">
        <v>38</v>
      </c>
      <c r="J9698" t="s">
        <v>58</v>
      </c>
      <c r="K9698" t="s">
        <v>91</v>
      </c>
      <c r="L9698" t="s">
        <v>87</v>
      </c>
      <c r="M9698" t="s">
        <v>3019</v>
      </c>
      <c r="N9698" t="s">
        <v>2641</v>
      </c>
      <c r="O9698" t="s">
        <v>2642</v>
      </c>
      <c r="P9698" t="s">
        <v>43</v>
      </c>
      <c r="Q9698" t="s">
        <v>3584</v>
      </c>
      <c r="R9698" s="2">
        <v>95</v>
      </c>
      <c r="S9698">
        <v>2021</v>
      </c>
      <c r="T9698" t="s">
        <v>11461</v>
      </c>
    </row>
    <row r="9699" spans="1:20" hidden="1" x14ac:dyDescent="0.35">
      <c r="A9699" s="1">
        <v>44536</v>
      </c>
      <c r="B9699" t="s">
        <v>9030</v>
      </c>
      <c r="C9699" t="s">
        <v>9030</v>
      </c>
      <c r="D9699" t="s">
        <v>11518</v>
      </c>
      <c r="E9699" t="s">
        <v>37</v>
      </c>
      <c r="F9699" s="2">
        <v>1500</v>
      </c>
      <c r="G9699" t="s">
        <v>2641</v>
      </c>
      <c r="H9699">
        <v>886968291</v>
      </c>
      <c r="I9699" t="s">
        <v>38</v>
      </c>
      <c r="J9699" t="s">
        <v>58</v>
      </c>
      <c r="K9699" t="s">
        <v>91</v>
      </c>
      <c r="L9699" t="s">
        <v>87</v>
      </c>
      <c r="M9699" t="s">
        <v>3019</v>
      </c>
      <c r="N9699" t="s">
        <v>2641</v>
      </c>
      <c r="O9699" t="s">
        <v>2642</v>
      </c>
      <c r="P9699" t="s">
        <v>43</v>
      </c>
      <c r="Q9699" t="s">
        <v>3584</v>
      </c>
      <c r="R9699" s="2">
        <v>1500</v>
      </c>
      <c r="S9699">
        <v>2021</v>
      </c>
      <c r="T9699" t="s">
        <v>11461</v>
      </c>
    </row>
    <row r="9700" spans="1:20" hidden="1" x14ac:dyDescent="0.35">
      <c r="A9700" s="1">
        <v>44536</v>
      </c>
      <c r="B9700" t="s">
        <v>9030</v>
      </c>
      <c r="C9700" t="s">
        <v>9030</v>
      </c>
      <c r="D9700" t="s">
        <v>11515</v>
      </c>
      <c r="E9700" t="s">
        <v>37</v>
      </c>
      <c r="F9700" s="2">
        <v>1504.43</v>
      </c>
      <c r="G9700" t="s">
        <v>2641</v>
      </c>
      <c r="H9700">
        <v>886968291</v>
      </c>
      <c r="I9700" t="s">
        <v>38</v>
      </c>
      <c r="J9700" t="s">
        <v>58</v>
      </c>
      <c r="K9700" t="s">
        <v>96</v>
      </c>
      <c r="L9700" t="s">
        <v>97</v>
      </c>
      <c r="M9700" t="s">
        <v>153</v>
      </c>
      <c r="N9700" t="s">
        <v>2641</v>
      </c>
      <c r="O9700" t="s">
        <v>2642</v>
      </c>
      <c r="P9700" t="s">
        <v>43</v>
      </c>
      <c r="Q9700" t="s">
        <v>11516</v>
      </c>
      <c r="R9700" s="2">
        <v>1504.43</v>
      </c>
      <c r="S9700">
        <v>2021</v>
      </c>
      <c r="T9700" t="s">
        <v>11461</v>
      </c>
    </row>
    <row r="9701" spans="1:20" hidden="1" x14ac:dyDescent="0.35">
      <c r="A9701" s="1">
        <v>44536</v>
      </c>
      <c r="B9701" t="s">
        <v>9030</v>
      </c>
      <c r="C9701" t="s">
        <v>9030</v>
      </c>
      <c r="D9701" t="s">
        <v>11519</v>
      </c>
      <c r="E9701" t="s">
        <v>37</v>
      </c>
      <c r="F9701" s="2">
        <v>-1091</v>
      </c>
      <c r="G9701" t="s">
        <v>3027</v>
      </c>
      <c r="H9701">
        <v>886965909</v>
      </c>
      <c r="I9701" t="s">
        <v>38</v>
      </c>
      <c r="J9701" t="s">
        <v>58</v>
      </c>
      <c r="K9701" t="s">
        <v>40</v>
      </c>
      <c r="L9701" t="s">
        <v>108</v>
      </c>
      <c r="M9701" t="s">
        <v>109</v>
      </c>
      <c r="N9701" t="s">
        <v>9035</v>
      </c>
      <c r="O9701" t="s">
        <v>3035</v>
      </c>
      <c r="P9701" t="s">
        <v>43</v>
      </c>
      <c r="Q9701" t="s">
        <v>11105</v>
      </c>
      <c r="R9701" s="2">
        <v>1091</v>
      </c>
      <c r="S9701">
        <v>2021</v>
      </c>
      <c r="T9701" t="s">
        <v>11461</v>
      </c>
    </row>
    <row r="9702" spans="1:20" hidden="1" x14ac:dyDescent="0.35">
      <c r="A9702" s="1">
        <v>44536</v>
      </c>
      <c r="B9702" t="s">
        <v>9030</v>
      </c>
      <c r="C9702" t="s">
        <v>9030</v>
      </c>
      <c r="D9702" t="s">
        <v>11520</v>
      </c>
      <c r="E9702" t="s">
        <v>37</v>
      </c>
      <c r="F9702" s="2">
        <v>-763</v>
      </c>
      <c r="G9702" t="s">
        <v>3027</v>
      </c>
      <c r="H9702">
        <v>886965909</v>
      </c>
      <c r="I9702" t="s">
        <v>38</v>
      </c>
      <c r="J9702" t="s">
        <v>58</v>
      </c>
      <c r="K9702" t="s">
        <v>40</v>
      </c>
      <c r="L9702" t="s">
        <v>108</v>
      </c>
      <c r="M9702" t="s">
        <v>109</v>
      </c>
      <c r="N9702" t="s">
        <v>9035</v>
      </c>
      <c r="O9702" t="s">
        <v>3035</v>
      </c>
      <c r="P9702" t="s">
        <v>43</v>
      </c>
      <c r="Q9702" t="s">
        <v>11105</v>
      </c>
      <c r="R9702" s="2">
        <v>763</v>
      </c>
      <c r="S9702">
        <v>2021</v>
      </c>
      <c r="T9702" t="s">
        <v>11461</v>
      </c>
    </row>
    <row r="9703" spans="1:20" hidden="1" x14ac:dyDescent="0.35">
      <c r="A9703" s="1">
        <v>44536</v>
      </c>
      <c r="B9703" t="s">
        <v>9030</v>
      </c>
      <c r="C9703" t="s">
        <v>9030</v>
      </c>
      <c r="D9703" t="s">
        <v>11521</v>
      </c>
      <c r="E9703" t="s">
        <v>37</v>
      </c>
      <c r="F9703" s="2">
        <v>1495</v>
      </c>
      <c r="G9703" t="s">
        <v>3027</v>
      </c>
      <c r="H9703">
        <v>886965909</v>
      </c>
      <c r="I9703" t="s">
        <v>38</v>
      </c>
      <c r="J9703" t="s">
        <v>58</v>
      </c>
      <c r="K9703" t="s">
        <v>91</v>
      </c>
      <c r="L9703" t="s">
        <v>87</v>
      </c>
      <c r="M9703" t="s">
        <v>2928</v>
      </c>
      <c r="N9703" t="s">
        <v>15</v>
      </c>
      <c r="O9703" t="s">
        <v>3035</v>
      </c>
      <c r="P9703" t="s">
        <v>43</v>
      </c>
      <c r="Q9703" t="s">
        <v>3584</v>
      </c>
      <c r="R9703" s="2">
        <v>1495</v>
      </c>
      <c r="S9703">
        <v>2021</v>
      </c>
      <c r="T9703" t="s">
        <v>11461</v>
      </c>
    </row>
    <row r="9704" spans="1:20" hidden="1" x14ac:dyDescent="0.35">
      <c r="A9704" s="1">
        <v>44536</v>
      </c>
      <c r="B9704" t="s">
        <v>9030</v>
      </c>
      <c r="C9704" t="s">
        <v>9030</v>
      </c>
      <c r="D9704" t="s">
        <v>11522</v>
      </c>
      <c r="E9704" t="s">
        <v>37</v>
      </c>
      <c r="F9704" s="2">
        <v>-486</v>
      </c>
      <c r="G9704" t="s">
        <v>5647</v>
      </c>
      <c r="H9704">
        <v>363876571</v>
      </c>
      <c r="I9704" t="s">
        <v>38</v>
      </c>
      <c r="J9704" t="s">
        <v>17</v>
      </c>
      <c r="K9704" t="s">
        <v>40</v>
      </c>
      <c r="L9704" t="s">
        <v>108</v>
      </c>
      <c r="M9704" t="s">
        <v>109</v>
      </c>
      <c r="N9704" t="s">
        <v>9035</v>
      </c>
      <c r="O9704" t="s">
        <v>6210</v>
      </c>
      <c r="P9704" t="s">
        <v>43</v>
      </c>
      <c r="Q9704" t="s">
        <v>11105</v>
      </c>
      <c r="R9704" s="2">
        <v>486</v>
      </c>
      <c r="S9704">
        <v>2021</v>
      </c>
      <c r="T9704" t="s">
        <v>11461</v>
      </c>
    </row>
    <row r="9705" spans="1:20" hidden="1" x14ac:dyDescent="0.35">
      <c r="A9705" s="1">
        <v>44536</v>
      </c>
      <c r="B9705" t="s">
        <v>9030</v>
      </c>
      <c r="C9705" t="s">
        <v>9030</v>
      </c>
      <c r="D9705" t="s">
        <v>11523</v>
      </c>
      <c r="E9705" t="s">
        <v>37</v>
      </c>
      <c r="F9705" s="2">
        <v>-344</v>
      </c>
      <c r="G9705" t="s">
        <v>5647</v>
      </c>
      <c r="H9705">
        <v>363876571</v>
      </c>
      <c r="I9705" t="s">
        <v>38</v>
      </c>
      <c r="J9705" t="s">
        <v>17</v>
      </c>
      <c r="K9705" t="s">
        <v>40</v>
      </c>
      <c r="L9705" t="s">
        <v>108</v>
      </c>
      <c r="M9705" t="s">
        <v>109</v>
      </c>
      <c r="N9705" t="s">
        <v>9035</v>
      </c>
      <c r="O9705" t="s">
        <v>6210</v>
      </c>
      <c r="P9705" t="s">
        <v>43</v>
      </c>
      <c r="Q9705" t="s">
        <v>11105</v>
      </c>
      <c r="R9705" s="2">
        <v>344</v>
      </c>
      <c r="S9705">
        <v>2021</v>
      </c>
      <c r="T9705" t="s">
        <v>11461</v>
      </c>
    </row>
    <row r="9706" spans="1:20" hidden="1" x14ac:dyDescent="0.35">
      <c r="A9706" s="1">
        <v>44536</v>
      </c>
      <c r="B9706" t="s">
        <v>9030</v>
      </c>
      <c r="C9706" t="s">
        <v>9030</v>
      </c>
      <c r="D9706" t="s">
        <v>11524</v>
      </c>
      <c r="E9706" t="s">
        <v>37</v>
      </c>
      <c r="F9706" s="2">
        <v>1695</v>
      </c>
      <c r="G9706" t="s">
        <v>643</v>
      </c>
      <c r="H9706">
        <v>8320478665</v>
      </c>
      <c r="I9706" t="s">
        <v>38</v>
      </c>
      <c r="J9706" t="s">
        <v>58</v>
      </c>
      <c r="K9706" t="s">
        <v>91</v>
      </c>
      <c r="L9706" t="s">
        <v>87</v>
      </c>
      <c r="M9706" t="s">
        <v>2928</v>
      </c>
      <c r="N9706" t="s">
        <v>15</v>
      </c>
      <c r="O9706" t="s">
        <v>644</v>
      </c>
      <c r="P9706" t="s">
        <v>43</v>
      </c>
      <c r="Q9706" t="s">
        <v>3584</v>
      </c>
      <c r="R9706" s="2">
        <v>1695</v>
      </c>
      <c r="S9706">
        <v>2021</v>
      </c>
      <c r="T9706" t="s">
        <v>11461</v>
      </c>
    </row>
    <row r="9707" spans="1:20" hidden="1" x14ac:dyDescent="0.35">
      <c r="A9707" s="1">
        <v>44536</v>
      </c>
      <c r="B9707" t="s">
        <v>9030</v>
      </c>
      <c r="C9707" t="s">
        <v>9030</v>
      </c>
      <c r="D9707" t="s">
        <v>11525</v>
      </c>
      <c r="E9707" t="s">
        <v>37</v>
      </c>
      <c r="F9707" s="2">
        <v>-1735</v>
      </c>
      <c r="G9707" t="s">
        <v>3019</v>
      </c>
      <c r="H9707">
        <v>710655031</v>
      </c>
      <c r="I9707" t="s">
        <v>2888</v>
      </c>
      <c r="J9707" t="s">
        <v>17</v>
      </c>
      <c r="K9707" t="s">
        <v>91</v>
      </c>
      <c r="L9707" t="s">
        <v>87</v>
      </c>
      <c r="M9707" t="s">
        <v>3019</v>
      </c>
      <c r="N9707" t="s">
        <v>9207</v>
      </c>
      <c r="O9707" t="s">
        <v>3021</v>
      </c>
      <c r="P9707" t="s">
        <v>43</v>
      </c>
      <c r="Q9707" t="s">
        <v>3584</v>
      </c>
      <c r="R9707" s="2">
        <v>1735</v>
      </c>
      <c r="S9707">
        <v>2021</v>
      </c>
      <c r="T9707" t="s">
        <v>11461</v>
      </c>
    </row>
    <row r="9708" spans="1:20" hidden="1" x14ac:dyDescent="0.35">
      <c r="A9708" s="1">
        <v>44536</v>
      </c>
      <c r="B9708" t="s">
        <v>9030</v>
      </c>
      <c r="C9708" t="s">
        <v>9030</v>
      </c>
      <c r="D9708" t="s">
        <v>11526</v>
      </c>
      <c r="E9708" t="s">
        <v>37</v>
      </c>
      <c r="F9708" s="2">
        <v>-1500</v>
      </c>
      <c r="G9708" t="s">
        <v>3019</v>
      </c>
      <c r="H9708">
        <v>710655031</v>
      </c>
      <c r="I9708" t="s">
        <v>2888</v>
      </c>
      <c r="J9708" t="s">
        <v>17</v>
      </c>
      <c r="K9708" t="s">
        <v>91</v>
      </c>
      <c r="L9708" t="s">
        <v>87</v>
      </c>
      <c r="M9708" t="s">
        <v>3019</v>
      </c>
      <c r="N9708" t="s">
        <v>2641</v>
      </c>
      <c r="O9708" t="s">
        <v>3021</v>
      </c>
      <c r="P9708" t="s">
        <v>43</v>
      </c>
      <c r="Q9708" t="s">
        <v>6217</v>
      </c>
      <c r="R9708" s="2">
        <v>1500</v>
      </c>
      <c r="S9708">
        <v>2021</v>
      </c>
      <c r="T9708" t="s">
        <v>11461</v>
      </c>
    </row>
    <row r="9709" spans="1:20" hidden="1" x14ac:dyDescent="0.35">
      <c r="A9709" s="1">
        <v>44536</v>
      </c>
      <c r="B9709" t="s">
        <v>9030</v>
      </c>
      <c r="C9709" t="s">
        <v>9030</v>
      </c>
      <c r="D9709" t="s">
        <v>11527</v>
      </c>
      <c r="E9709" t="s">
        <v>37</v>
      </c>
      <c r="F9709" s="2">
        <v>-95</v>
      </c>
      <c r="G9709" t="s">
        <v>3019</v>
      </c>
      <c r="H9709">
        <v>710655031</v>
      </c>
      <c r="I9709" t="s">
        <v>2888</v>
      </c>
      <c r="J9709" t="s">
        <v>17</v>
      </c>
      <c r="K9709" t="s">
        <v>91</v>
      </c>
      <c r="L9709" t="s">
        <v>87</v>
      </c>
      <c r="M9709" t="s">
        <v>3019</v>
      </c>
      <c r="N9709" t="s">
        <v>2641</v>
      </c>
      <c r="O9709" t="s">
        <v>3021</v>
      </c>
      <c r="P9709" t="s">
        <v>43</v>
      </c>
      <c r="Q9709" t="s">
        <v>11105</v>
      </c>
      <c r="R9709" s="2">
        <v>95</v>
      </c>
      <c r="S9709">
        <v>2021</v>
      </c>
      <c r="T9709" t="s">
        <v>11461</v>
      </c>
    </row>
    <row r="9710" spans="1:20" hidden="1" x14ac:dyDescent="0.35">
      <c r="A9710" s="1">
        <v>44536</v>
      </c>
      <c r="B9710" t="s">
        <v>9030</v>
      </c>
      <c r="C9710" t="s">
        <v>9030</v>
      </c>
      <c r="D9710" t="s">
        <v>11528</v>
      </c>
      <c r="E9710" t="s">
        <v>37</v>
      </c>
      <c r="F9710" s="2">
        <v>1678</v>
      </c>
      <c r="G9710" t="s">
        <v>3019</v>
      </c>
      <c r="H9710">
        <v>710655031</v>
      </c>
      <c r="I9710" t="s">
        <v>2888</v>
      </c>
      <c r="J9710" t="s">
        <v>17</v>
      </c>
      <c r="K9710" t="s">
        <v>91</v>
      </c>
      <c r="L9710" t="s">
        <v>87</v>
      </c>
      <c r="M9710" t="s">
        <v>3019</v>
      </c>
      <c r="N9710" t="s">
        <v>9207</v>
      </c>
      <c r="O9710" t="s">
        <v>3021</v>
      </c>
      <c r="P9710" t="s">
        <v>43</v>
      </c>
      <c r="Q9710" t="s">
        <v>11529</v>
      </c>
      <c r="R9710" s="2">
        <v>1678</v>
      </c>
      <c r="S9710">
        <v>2021</v>
      </c>
      <c r="T9710" t="s">
        <v>11461</v>
      </c>
    </row>
    <row r="9711" spans="1:20" hidden="1" x14ac:dyDescent="0.35">
      <c r="A9711" s="1">
        <v>44536</v>
      </c>
      <c r="B9711" t="s">
        <v>9030</v>
      </c>
      <c r="C9711" t="s">
        <v>9030</v>
      </c>
      <c r="D9711" t="s">
        <v>11154</v>
      </c>
      <c r="E9711" t="s">
        <v>37</v>
      </c>
      <c r="F9711" s="2">
        <v>-8194.58</v>
      </c>
      <c r="G9711" t="s">
        <v>10208</v>
      </c>
      <c r="H9711">
        <v>5445996969</v>
      </c>
      <c r="I9711" t="s">
        <v>10654</v>
      </c>
      <c r="J9711" t="s">
        <v>17</v>
      </c>
      <c r="K9711" t="s">
        <v>40</v>
      </c>
      <c r="L9711" t="s">
        <v>122</v>
      </c>
      <c r="M9711" t="s">
        <v>9032</v>
      </c>
      <c r="N9711" t="s">
        <v>15</v>
      </c>
      <c r="O9711" t="s">
        <v>10655</v>
      </c>
      <c r="P9711" t="s">
        <v>43</v>
      </c>
      <c r="Q9711" t="s">
        <v>11105</v>
      </c>
      <c r="R9711" s="2">
        <v>8194.58</v>
      </c>
      <c r="S9711">
        <v>2021</v>
      </c>
      <c r="T9711" t="s">
        <v>11461</v>
      </c>
    </row>
    <row r="9712" spans="1:20" hidden="1" x14ac:dyDescent="0.35">
      <c r="A9712" s="1">
        <v>44536</v>
      </c>
      <c r="B9712" t="s">
        <v>9030</v>
      </c>
      <c r="C9712" t="s">
        <v>9030</v>
      </c>
      <c r="D9712" t="s">
        <v>11530</v>
      </c>
      <c r="E9712" t="s">
        <v>37</v>
      </c>
      <c r="F9712" s="2">
        <v>-200</v>
      </c>
      <c r="G9712" t="s">
        <v>10208</v>
      </c>
      <c r="H9712">
        <v>5445996969</v>
      </c>
      <c r="I9712" t="s">
        <v>10654</v>
      </c>
      <c r="J9712" t="s">
        <v>17</v>
      </c>
      <c r="K9712" t="s">
        <v>59</v>
      </c>
      <c r="L9712" t="s">
        <v>60</v>
      </c>
      <c r="M9712" t="s">
        <v>11431</v>
      </c>
      <c r="N9712" t="s">
        <v>15</v>
      </c>
      <c r="O9712" t="s">
        <v>10655</v>
      </c>
      <c r="P9712" t="s">
        <v>43</v>
      </c>
      <c r="Q9712" t="s">
        <v>11105</v>
      </c>
      <c r="R9712" s="2">
        <v>200</v>
      </c>
      <c r="S9712">
        <v>2021</v>
      </c>
      <c r="T9712" t="s">
        <v>11461</v>
      </c>
    </row>
    <row r="9713" spans="1:20" hidden="1" x14ac:dyDescent="0.35">
      <c r="A9713" s="1">
        <v>44536</v>
      </c>
      <c r="B9713" t="s">
        <v>9030</v>
      </c>
      <c r="C9713" t="s">
        <v>9030</v>
      </c>
      <c r="D9713" t="s">
        <v>11531</v>
      </c>
      <c r="E9713" t="s">
        <v>37</v>
      </c>
      <c r="F9713" s="2">
        <v>-200</v>
      </c>
      <c r="G9713" t="s">
        <v>10208</v>
      </c>
      <c r="H9713">
        <v>5445996969</v>
      </c>
      <c r="I9713" t="s">
        <v>10654</v>
      </c>
      <c r="J9713" t="s">
        <v>17</v>
      </c>
      <c r="K9713" t="s">
        <v>40</v>
      </c>
      <c r="L9713" t="s">
        <v>108</v>
      </c>
      <c r="M9713" t="s">
        <v>11157</v>
      </c>
      <c r="N9713" t="s">
        <v>15</v>
      </c>
      <c r="O9713" t="s">
        <v>10655</v>
      </c>
      <c r="P9713" t="s">
        <v>43</v>
      </c>
      <c r="Q9713" t="s">
        <v>11105</v>
      </c>
      <c r="R9713" s="2">
        <v>200</v>
      </c>
      <c r="S9713">
        <v>2021</v>
      </c>
      <c r="T9713" t="s">
        <v>11461</v>
      </c>
    </row>
    <row r="9714" spans="1:20" hidden="1" x14ac:dyDescent="0.35">
      <c r="A9714" s="1">
        <v>44536</v>
      </c>
      <c r="B9714" t="s">
        <v>9030</v>
      </c>
      <c r="C9714" t="s">
        <v>9030</v>
      </c>
      <c r="D9714" t="s">
        <v>11532</v>
      </c>
      <c r="E9714" t="s">
        <v>37</v>
      </c>
      <c r="F9714" s="2">
        <v>-185</v>
      </c>
      <c r="G9714" t="s">
        <v>10208</v>
      </c>
      <c r="H9714">
        <v>5445996969</v>
      </c>
      <c r="I9714" t="s">
        <v>10654</v>
      </c>
      <c r="J9714" t="s">
        <v>17</v>
      </c>
      <c r="K9714" t="s">
        <v>40</v>
      </c>
      <c r="L9714" t="s">
        <v>76</v>
      </c>
      <c r="M9714" t="s">
        <v>9232</v>
      </c>
      <c r="N9714" t="s">
        <v>15</v>
      </c>
      <c r="O9714" t="s">
        <v>10655</v>
      </c>
      <c r="P9714" t="s">
        <v>43</v>
      </c>
      <c r="Q9714" t="s">
        <v>11105</v>
      </c>
      <c r="R9714" s="2">
        <v>185</v>
      </c>
      <c r="S9714">
        <v>2021</v>
      </c>
      <c r="T9714" t="s">
        <v>11461</v>
      </c>
    </row>
    <row r="9715" spans="1:20" hidden="1" x14ac:dyDescent="0.35">
      <c r="A9715" s="1">
        <v>44536</v>
      </c>
      <c r="B9715" t="s">
        <v>9030</v>
      </c>
      <c r="C9715" t="s">
        <v>9030</v>
      </c>
      <c r="D9715" t="s">
        <v>11533</v>
      </c>
      <c r="E9715" t="s">
        <v>37</v>
      </c>
      <c r="F9715" s="2">
        <v>100</v>
      </c>
      <c r="G9715" t="s">
        <v>10208</v>
      </c>
      <c r="H9715">
        <v>5445996969</v>
      </c>
      <c r="I9715" t="s">
        <v>10654</v>
      </c>
      <c r="J9715" t="s">
        <v>17</v>
      </c>
      <c r="K9715" t="s">
        <v>91</v>
      </c>
      <c r="L9715" t="s">
        <v>87</v>
      </c>
      <c r="M9715" t="s">
        <v>2928</v>
      </c>
      <c r="N9715" t="s">
        <v>10208</v>
      </c>
      <c r="O9715" t="s">
        <v>10655</v>
      </c>
      <c r="P9715" t="s">
        <v>43</v>
      </c>
      <c r="Q9715" t="s">
        <v>3584</v>
      </c>
      <c r="R9715" s="2">
        <v>100</v>
      </c>
      <c r="S9715">
        <v>2021</v>
      </c>
      <c r="T9715" t="s">
        <v>11461</v>
      </c>
    </row>
    <row r="9716" spans="1:20" hidden="1" x14ac:dyDescent="0.35">
      <c r="A9716" s="1">
        <v>44536</v>
      </c>
      <c r="B9716" t="s">
        <v>9030</v>
      </c>
      <c r="C9716" t="s">
        <v>9030</v>
      </c>
      <c r="D9716" t="s">
        <v>11534</v>
      </c>
      <c r="E9716" t="s">
        <v>37</v>
      </c>
      <c r="F9716" s="2">
        <v>150</v>
      </c>
      <c r="G9716" t="s">
        <v>10208</v>
      </c>
      <c r="H9716">
        <v>5445996969</v>
      </c>
      <c r="I9716" t="s">
        <v>10654</v>
      </c>
      <c r="J9716" t="s">
        <v>17</v>
      </c>
      <c r="K9716" t="s">
        <v>91</v>
      </c>
      <c r="L9716" t="s">
        <v>87</v>
      </c>
      <c r="M9716" t="s">
        <v>2928</v>
      </c>
      <c r="N9716" t="s">
        <v>10208</v>
      </c>
      <c r="O9716" t="s">
        <v>10655</v>
      </c>
      <c r="P9716" t="s">
        <v>43</v>
      </c>
      <c r="Q9716" t="s">
        <v>3584</v>
      </c>
      <c r="R9716" s="2">
        <v>150</v>
      </c>
      <c r="S9716">
        <v>2021</v>
      </c>
      <c r="T9716" t="s">
        <v>11461</v>
      </c>
    </row>
    <row r="9717" spans="1:20" hidden="1" x14ac:dyDescent="0.35">
      <c r="A9717" s="1">
        <v>44536</v>
      </c>
      <c r="B9717" t="s">
        <v>9030</v>
      </c>
      <c r="C9717" t="s">
        <v>9030</v>
      </c>
      <c r="D9717" t="s">
        <v>11535</v>
      </c>
      <c r="E9717" t="s">
        <v>37</v>
      </c>
      <c r="F9717" s="2">
        <v>393</v>
      </c>
      <c r="G9717" t="s">
        <v>10208</v>
      </c>
      <c r="H9717">
        <v>5445996969</v>
      </c>
      <c r="I9717" t="s">
        <v>10654</v>
      </c>
      <c r="J9717" t="s">
        <v>17</v>
      </c>
      <c r="K9717" t="s">
        <v>91</v>
      </c>
      <c r="L9717" t="s">
        <v>87</v>
      </c>
      <c r="M9717" t="s">
        <v>2928</v>
      </c>
      <c r="N9717" t="s">
        <v>10208</v>
      </c>
      <c r="O9717" t="s">
        <v>10655</v>
      </c>
      <c r="P9717" t="s">
        <v>43</v>
      </c>
      <c r="Q9717" t="s">
        <v>3584</v>
      </c>
      <c r="R9717" s="2">
        <v>393</v>
      </c>
      <c r="S9717">
        <v>2021</v>
      </c>
      <c r="T9717" t="s">
        <v>11461</v>
      </c>
    </row>
    <row r="9718" spans="1:20" hidden="1" x14ac:dyDescent="0.35">
      <c r="A9718" s="1">
        <v>44536</v>
      </c>
      <c r="B9718" t="s">
        <v>9030</v>
      </c>
      <c r="C9718" t="s">
        <v>9030</v>
      </c>
      <c r="D9718" t="s">
        <v>11536</v>
      </c>
      <c r="E9718" t="s">
        <v>37</v>
      </c>
      <c r="F9718" s="2">
        <v>695</v>
      </c>
      <c r="G9718" t="s">
        <v>10208</v>
      </c>
      <c r="H9718">
        <v>5445996969</v>
      </c>
      <c r="I9718" t="s">
        <v>10654</v>
      </c>
      <c r="J9718" t="s">
        <v>17</v>
      </c>
      <c r="K9718" t="s">
        <v>91</v>
      </c>
      <c r="L9718" t="s">
        <v>87</v>
      </c>
      <c r="M9718" t="s">
        <v>2928</v>
      </c>
      <c r="N9718" t="s">
        <v>10208</v>
      </c>
      <c r="O9718" t="s">
        <v>10655</v>
      </c>
      <c r="P9718" t="s">
        <v>43</v>
      </c>
      <c r="Q9718" t="s">
        <v>3584</v>
      </c>
      <c r="R9718" s="2">
        <v>695</v>
      </c>
      <c r="S9718">
        <v>2021</v>
      </c>
      <c r="T9718" t="s">
        <v>11461</v>
      </c>
    </row>
    <row r="9719" spans="1:20" hidden="1" x14ac:dyDescent="0.35">
      <c r="A9719" s="1">
        <v>44536</v>
      </c>
      <c r="B9719" t="s">
        <v>9030</v>
      </c>
      <c r="C9719" t="s">
        <v>9030</v>
      </c>
      <c r="D9719" t="s">
        <v>11537</v>
      </c>
      <c r="E9719" t="s">
        <v>37</v>
      </c>
      <c r="F9719" s="2">
        <v>695</v>
      </c>
      <c r="G9719" t="s">
        <v>10208</v>
      </c>
      <c r="H9719">
        <v>5445996969</v>
      </c>
      <c r="I9719" t="s">
        <v>10654</v>
      </c>
      <c r="J9719" t="s">
        <v>17</v>
      </c>
      <c r="K9719" t="s">
        <v>91</v>
      </c>
      <c r="L9719" t="s">
        <v>87</v>
      </c>
      <c r="M9719" t="s">
        <v>2928</v>
      </c>
      <c r="N9719" t="s">
        <v>10208</v>
      </c>
      <c r="O9719" t="s">
        <v>10655</v>
      </c>
      <c r="P9719" t="s">
        <v>43</v>
      </c>
      <c r="Q9719" t="s">
        <v>3584</v>
      </c>
      <c r="R9719" s="2">
        <v>695</v>
      </c>
      <c r="S9719">
        <v>2021</v>
      </c>
      <c r="T9719" t="s">
        <v>11461</v>
      </c>
    </row>
    <row r="9720" spans="1:20" hidden="1" x14ac:dyDescent="0.35">
      <c r="A9720" s="1">
        <v>44536</v>
      </c>
      <c r="B9720" t="s">
        <v>9030</v>
      </c>
      <c r="C9720" t="s">
        <v>9030</v>
      </c>
      <c r="D9720" t="s">
        <v>11538</v>
      </c>
      <c r="E9720" t="s">
        <v>37</v>
      </c>
      <c r="F9720" s="2">
        <v>710</v>
      </c>
      <c r="G9720" t="s">
        <v>10208</v>
      </c>
      <c r="H9720">
        <v>5445996969</v>
      </c>
      <c r="I9720" t="s">
        <v>10654</v>
      </c>
      <c r="J9720" t="s">
        <v>17</v>
      </c>
      <c r="K9720" t="s">
        <v>91</v>
      </c>
      <c r="L9720" t="s">
        <v>87</v>
      </c>
      <c r="M9720" t="s">
        <v>2928</v>
      </c>
      <c r="N9720" t="s">
        <v>10208</v>
      </c>
      <c r="O9720" t="s">
        <v>10655</v>
      </c>
      <c r="P9720" t="s">
        <v>43</v>
      </c>
      <c r="Q9720" t="s">
        <v>3584</v>
      </c>
      <c r="R9720" s="2">
        <v>710</v>
      </c>
      <c r="S9720">
        <v>2021</v>
      </c>
      <c r="T9720" t="s">
        <v>11461</v>
      </c>
    </row>
    <row r="9721" spans="1:20" hidden="1" x14ac:dyDescent="0.35">
      <c r="A9721" s="1">
        <v>44536</v>
      </c>
      <c r="B9721" t="s">
        <v>9030</v>
      </c>
      <c r="C9721" t="s">
        <v>9030</v>
      </c>
      <c r="D9721" t="s">
        <v>11539</v>
      </c>
      <c r="E9721" t="s">
        <v>37</v>
      </c>
      <c r="F9721" s="2">
        <v>735</v>
      </c>
      <c r="G9721" t="s">
        <v>10208</v>
      </c>
      <c r="H9721">
        <v>5445996969</v>
      </c>
      <c r="I9721" t="s">
        <v>10654</v>
      </c>
      <c r="J9721" t="s">
        <v>17</v>
      </c>
      <c r="K9721" t="s">
        <v>91</v>
      </c>
      <c r="L9721" t="s">
        <v>87</v>
      </c>
      <c r="M9721" t="s">
        <v>2928</v>
      </c>
      <c r="N9721" t="s">
        <v>10208</v>
      </c>
      <c r="O9721" t="s">
        <v>10655</v>
      </c>
      <c r="P9721" t="s">
        <v>43</v>
      </c>
      <c r="Q9721" t="s">
        <v>3584</v>
      </c>
      <c r="R9721" s="2">
        <v>735</v>
      </c>
      <c r="S9721">
        <v>2021</v>
      </c>
      <c r="T9721" t="s">
        <v>11461</v>
      </c>
    </row>
    <row r="9722" spans="1:20" hidden="1" x14ac:dyDescent="0.35">
      <c r="A9722" s="1">
        <v>44536</v>
      </c>
      <c r="B9722" t="s">
        <v>9030</v>
      </c>
      <c r="C9722" t="s">
        <v>9030</v>
      </c>
      <c r="D9722" t="s">
        <v>11540</v>
      </c>
      <c r="E9722" t="s">
        <v>37</v>
      </c>
      <c r="F9722" s="2">
        <v>770</v>
      </c>
      <c r="G9722" t="s">
        <v>10208</v>
      </c>
      <c r="H9722">
        <v>5445996969</v>
      </c>
      <c r="I9722" t="s">
        <v>10654</v>
      </c>
      <c r="J9722" t="s">
        <v>17</v>
      </c>
      <c r="K9722" t="s">
        <v>91</v>
      </c>
      <c r="L9722" t="s">
        <v>87</v>
      </c>
      <c r="M9722" t="s">
        <v>2928</v>
      </c>
      <c r="N9722" t="s">
        <v>10208</v>
      </c>
      <c r="O9722" t="s">
        <v>10655</v>
      </c>
      <c r="P9722" t="s">
        <v>43</v>
      </c>
      <c r="Q9722" t="s">
        <v>3584</v>
      </c>
      <c r="R9722" s="2">
        <v>770</v>
      </c>
      <c r="S9722">
        <v>2021</v>
      </c>
      <c r="T9722" t="s">
        <v>11461</v>
      </c>
    </row>
    <row r="9723" spans="1:20" hidden="1" x14ac:dyDescent="0.35">
      <c r="A9723" s="1">
        <v>44536</v>
      </c>
      <c r="B9723" t="s">
        <v>9030</v>
      </c>
      <c r="C9723" t="s">
        <v>9030</v>
      </c>
      <c r="D9723" t="s">
        <v>11541</v>
      </c>
      <c r="E9723" t="s">
        <v>37</v>
      </c>
      <c r="F9723" s="2">
        <v>810</v>
      </c>
      <c r="G9723" t="s">
        <v>10208</v>
      </c>
      <c r="H9723">
        <v>5445996969</v>
      </c>
      <c r="I9723" t="s">
        <v>10654</v>
      </c>
      <c r="J9723" t="s">
        <v>17</v>
      </c>
      <c r="K9723" t="s">
        <v>91</v>
      </c>
      <c r="L9723" t="s">
        <v>87</v>
      </c>
      <c r="M9723" t="s">
        <v>2928</v>
      </c>
      <c r="N9723" t="s">
        <v>10208</v>
      </c>
      <c r="O9723" t="s">
        <v>10655</v>
      </c>
      <c r="P9723" t="s">
        <v>43</v>
      </c>
      <c r="Q9723" t="s">
        <v>3584</v>
      </c>
      <c r="R9723" s="2">
        <v>810</v>
      </c>
      <c r="S9723">
        <v>2021</v>
      </c>
      <c r="T9723" t="s">
        <v>11461</v>
      </c>
    </row>
    <row r="9724" spans="1:20" hidden="1" x14ac:dyDescent="0.35">
      <c r="A9724" s="1">
        <v>44536</v>
      </c>
      <c r="B9724" t="s">
        <v>9030</v>
      </c>
      <c r="C9724" t="s">
        <v>9030</v>
      </c>
      <c r="D9724" t="s">
        <v>11542</v>
      </c>
      <c r="E9724" t="s">
        <v>37</v>
      </c>
      <c r="F9724" s="2">
        <v>850</v>
      </c>
      <c r="G9724" t="s">
        <v>10208</v>
      </c>
      <c r="H9724">
        <v>5445996969</v>
      </c>
      <c r="I9724" t="s">
        <v>10654</v>
      </c>
      <c r="J9724" t="s">
        <v>17</v>
      </c>
      <c r="K9724" t="s">
        <v>91</v>
      </c>
      <c r="L9724" t="s">
        <v>87</v>
      </c>
      <c r="M9724" t="s">
        <v>2928</v>
      </c>
      <c r="N9724" t="s">
        <v>10208</v>
      </c>
      <c r="O9724" t="s">
        <v>10655</v>
      </c>
      <c r="P9724" t="s">
        <v>43</v>
      </c>
      <c r="Q9724" t="s">
        <v>3584</v>
      </c>
      <c r="R9724" s="2">
        <v>850</v>
      </c>
      <c r="S9724">
        <v>2021</v>
      </c>
      <c r="T9724" t="s">
        <v>11461</v>
      </c>
    </row>
    <row r="9725" spans="1:20" hidden="1" x14ac:dyDescent="0.35">
      <c r="A9725" s="1">
        <v>44536</v>
      </c>
      <c r="B9725" t="s">
        <v>9030</v>
      </c>
      <c r="C9725" t="s">
        <v>9030</v>
      </c>
      <c r="D9725" t="s">
        <v>11543</v>
      </c>
      <c r="E9725" t="s">
        <v>37</v>
      </c>
      <c r="F9725" s="2">
        <v>850</v>
      </c>
      <c r="G9725" t="s">
        <v>10208</v>
      </c>
      <c r="H9725">
        <v>5445996969</v>
      </c>
      <c r="I9725" t="s">
        <v>10654</v>
      </c>
      <c r="J9725" t="s">
        <v>17</v>
      </c>
      <c r="K9725" t="s">
        <v>91</v>
      </c>
      <c r="L9725" t="s">
        <v>87</v>
      </c>
      <c r="M9725" t="s">
        <v>2928</v>
      </c>
      <c r="N9725" t="s">
        <v>10208</v>
      </c>
      <c r="O9725" t="s">
        <v>10655</v>
      </c>
      <c r="P9725" t="s">
        <v>43</v>
      </c>
      <c r="Q9725" t="s">
        <v>3584</v>
      </c>
      <c r="R9725" s="2">
        <v>850</v>
      </c>
      <c r="S9725">
        <v>2021</v>
      </c>
      <c r="T9725" t="s">
        <v>11461</v>
      </c>
    </row>
    <row r="9726" spans="1:20" hidden="1" x14ac:dyDescent="0.35">
      <c r="A9726" s="1">
        <v>44536</v>
      </c>
      <c r="B9726" t="s">
        <v>9030</v>
      </c>
      <c r="C9726" t="s">
        <v>9030</v>
      </c>
      <c r="D9726" t="s">
        <v>11544</v>
      </c>
      <c r="E9726" t="s">
        <v>37</v>
      </c>
      <c r="F9726" s="2">
        <v>900</v>
      </c>
      <c r="G9726" t="s">
        <v>10208</v>
      </c>
      <c r="H9726">
        <v>5445996969</v>
      </c>
      <c r="I9726" t="s">
        <v>10654</v>
      </c>
      <c r="J9726" t="s">
        <v>17</v>
      </c>
      <c r="K9726" t="s">
        <v>91</v>
      </c>
      <c r="L9726" t="s">
        <v>87</v>
      </c>
      <c r="M9726" t="s">
        <v>2928</v>
      </c>
      <c r="N9726" t="s">
        <v>10208</v>
      </c>
      <c r="O9726" t="s">
        <v>10655</v>
      </c>
      <c r="P9726" t="s">
        <v>43</v>
      </c>
      <c r="Q9726" t="s">
        <v>3584</v>
      </c>
      <c r="R9726" s="2">
        <v>900</v>
      </c>
      <c r="S9726">
        <v>2021</v>
      </c>
      <c r="T9726" t="s">
        <v>11461</v>
      </c>
    </row>
    <row r="9727" spans="1:20" hidden="1" x14ac:dyDescent="0.35">
      <c r="A9727" s="1">
        <v>44536</v>
      </c>
      <c r="B9727" t="s">
        <v>9030</v>
      </c>
      <c r="C9727" t="s">
        <v>9030</v>
      </c>
      <c r="D9727" t="s">
        <v>11545</v>
      </c>
      <c r="E9727" t="s">
        <v>37</v>
      </c>
      <c r="F9727" s="2">
        <v>960</v>
      </c>
      <c r="G9727" t="s">
        <v>10208</v>
      </c>
      <c r="H9727">
        <v>5445996969</v>
      </c>
      <c r="I9727" t="s">
        <v>10654</v>
      </c>
      <c r="J9727" t="s">
        <v>17</v>
      </c>
      <c r="K9727" t="s">
        <v>91</v>
      </c>
      <c r="L9727" t="s">
        <v>87</v>
      </c>
      <c r="M9727" t="s">
        <v>2928</v>
      </c>
      <c r="N9727" t="s">
        <v>10208</v>
      </c>
      <c r="O9727" t="s">
        <v>10655</v>
      </c>
      <c r="P9727" t="s">
        <v>43</v>
      </c>
      <c r="Q9727" t="s">
        <v>11429</v>
      </c>
      <c r="R9727" s="2">
        <v>960</v>
      </c>
      <c r="S9727">
        <v>2021</v>
      </c>
      <c r="T9727" t="s">
        <v>11461</v>
      </c>
    </row>
    <row r="9728" spans="1:20" hidden="1" x14ac:dyDescent="0.35">
      <c r="A9728" s="1">
        <v>44536</v>
      </c>
      <c r="B9728" t="s">
        <v>9030</v>
      </c>
      <c r="C9728" t="s">
        <v>9030</v>
      </c>
      <c r="D9728" t="s">
        <v>11546</v>
      </c>
      <c r="E9728" t="s">
        <v>37</v>
      </c>
      <c r="F9728" s="2">
        <v>1000</v>
      </c>
      <c r="G9728" t="s">
        <v>10208</v>
      </c>
      <c r="H9728">
        <v>5445996969</v>
      </c>
      <c r="I9728" t="s">
        <v>10654</v>
      </c>
      <c r="J9728" t="s">
        <v>17</v>
      </c>
      <c r="K9728" t="s">
        <v>91</v>
      </c>
      <c r="L9728" t="s">
        <v>87</v>
      </c>
      <c r="M9728" t="s">
        <v>2928</v>
      </c>
      <c r="N9728" t="s">
        <v>10208</v>
      </c>
      <c r="O9728" t="s">
        <v>10655</v>
      </c>
      <c r="P9728" t="s">
        <v>43</v>
      </c>
      <c r="Q9728" t="s">
        <v>11429</v>
      </c>
      <c r="R9728" s="2">
        <v>1000</v>
      </c>
      <c r="S9728">
        <v>2021</v>
      </c>
      <c r="T9728" t="s">
        <v>11461</v>
      </c>
    </row>
    <row r="9729" spans="1:20" hidden="1" x14ac:dyDescent="0.35">
      <c r="A9729" s="1">
        <v>44537</v>
      </c>
      <c r="B9729" t="s">
        <v>9030</v>
      </c>
      <c r="C9729" t="s">
        <v>9030</v>
      </c>
      <c r="D9729" t="s">
        <v>11547</v>
      </c>
      <c r="E9729" t="s">
        <v>37</v>
      </c>
      <c r="F9729" s="2">
        <v>-748.93</v>
      </c>
      <c r="G9729" t="s">
        <v>307</v>
      </c>
      <c r="H9729">
        <v>3123666335</v>
      </c>
      <c r="I9729" t="s">
        <v>57</v>
      </c>
      <c r="J9729" t="s">
        <v>277</v>
      </c>
      <c r="K9729" t="s">
        <v>40</v>
      </c>
      <c r="L9729" t="s">
        <v>122</v>
      </c>
      <c r="M9729" t="s">
        <v>9032</v>
      </c>
      <c r="N9729" t="s">
        <v>15</v>
      </c>
      <c r="O9729" t="s">
        <v>308</v>
      </c>
      <c r="P9729" t="s">
        <v>43</v>
      </c>
      <c r="Q9729" t="s">
        <v>11105</v>
      </c>
      <c r="R9729" s="2">
        <v>748.93</v>
      </c>
      <c r="S9729">
        <v>2021</v>
      </c>
      <c r="T9729" t="s">
        <v>11461</v>
      </c>
    </row>
    <row r="9730" spans="1:20" hidden="1" x14ac:dyDescent="0.35">
      <c r="A9730" s="1">
        <v>44537</v>
      </c>
      <c r="B9730" t="s">
        <v>9030</v>
      </c>
      <c r="C9730" t="s">
        <v>9030</v>
      </c>
      <c r="D9730" t="s">
        <v>11548</v>
      </c>
      <c r="E9730" t="s">
        <v>37</v>
      </c>
      <c r="F9730" s="2">
        <v>-711.48</v>
      </c>
      <c r="G9730" t="s">
        <v>779</v>
      </c>
      <c r="H9730">
        <v>8320442620</v>
      </c>
      <c r="I9730" t="s">
        <v>57</v>
      </c>
      <c r="J9730" t="s">
        <v>277</v>
      </c>
      <c r="K9730" t="s">
        <v>40</v>
      </c>
      <c r="L9730" t="s">
        <v>122</v>
      </c>
      <c r="M9730" t="s">
        <v>9032</v>
      </c>
      <c r="N9730" t="s">
        <v>15</v>
      </c>
      <c r="O9730" t="s">
        <v>780</v>
      </c>
      <c r="P9730" t="s">
        <v>43</v>
      </c>
      <c r="Q9730" t="s">
        <v>11105</v>
      </c>
      <c r="R9730" s="2">
        <v>711.48</v>
      </c>
      <c r="S9730">
        <v>2021</v>
      </c>
      <c r="T9730" t="s">
        <v>11461</v>
      </c>
    </row>
    <row r="9731" spans="1:20" hidden="1" x14ac:dyDescent="0.35">
      <c r="A9731" s="1">
        <v>44537</v>
      </c>
      <c r="B9731" t="s">
        <v>9030</v>
      </c>
      <c r="C9731" t="s">
        <v>9030</v>
      </c>
      <c r="D9731" t="s">
        <v>11549</v>
      </c>
      <c r="E9731" t="s">
        <v>37</v>
      </c>
      <c r="F9731" s="2">
        <v>-85.73</v>
      </c>
      <c r="G9731" t="s">
        <v>9207</v>
      </c>
      <c r="H9731">
        <v>5123943606</v>
      </c>
      <c r="I9731" t="s">
        <v>57</v>
      </c>
      <c r="J9731" t="s">
        <v>58</v>
      </c>
      <c r="K9731" t="s">
        <v>40</v>
      </c>
      <c r="L9731" t="s">
        <v>76</v>
      </c>
      <c r="M9731" t="s">
        <v>9232</v>
      </c>
      <c r="N9731" t="s">
        <v>15</v>
      </c>
      <c r="O9731" t="s">
        <v>9228</v>
      </c>
      <c r="P9731" t="s">
        <v>500</v>
      </c>
      <c r="Q9731" t="s">
        <v>11105</v>
      </c>
      <c r="R9731" s="2">
        <v>85.73</v>
      </c>
      <c r="S9731">
        <v>2021</v>
      </c>
      <c r="T9731" t="s">
        <v>11461</v>
      </c>
    </row>
    <row r="9732" spans="1:20" hidden="1" x14ac:dyDescent="0.35">
      <c r="A9732" s="1">
        <v>44537</v>
      </c>
      <c r="B9732" t="s">
        <v>9030</v>
      </c>
      <c r="C9732" t="s">
        <v>9030</v>
      </c>
      <c r="D9732" t="s">
        <v>11550</v>
      </c>
      <c r="E9732" t="s">
        <v>37</v>
      </c>
      <c r="F9732" s="2">
        <v>-232.99</v>
      </c>
      <c r="G9732" t="s">
        <v>2641</v>
      </c>
      <c r="H9732">
        <v>886968291</v>
      </c>
      <c r="I9732" t="s">
        <v>38</v>
      </c>
      <c r="J9732" t="s">
        <v>58</v>
      </c>
      <c r="K9732" t="s">
        <v>40</v>
      </c>
      <c r="L9732" t="s">
        <v>76</v>
      </c>
      <c r="M9732" t="s">
        <v>9192</v>
      </c>
      <c r="N9732" t="s">
        <v>2641</v>
      </c>
      <c r="O9732" t="s">
        <v>2642</v>
      </c>
      <c r="P9732" t="s">
        <v>43</v>
      </c>
      <c r="Q9732" t="s">
        <v>9312</v>
      </c>
      <c r="R9732" s="2">
        <v>232.99</v>
      </c>
      <c r="S9732">
        <v>2021</v>
      </c>
      <c r="T9732" t="s">
        <v>11461</v>
      </c>
    </row>
    <row r="9733" spans="1:20" hidden="1" x14ac:dyDescent="0.35">
      <c r="A9733" s="1">
        <v>44537</v>
      </c>
      <c r="B9733" t="s">
        <v>9030</v>
      </c>
      <c r="C9733" t="s">
        <v>9030</v>
      </c>
      <c r="D9733" t="s">
        <v>11551</v>
      </c>
      <c r="E9733" t="s">
        <v>37</v>
      </c>
      <c r="F9733" s="2">
        <v>-49.99</v>
      </c>
      <c r="G9733" t="s">
        <v>2641</v>
      </c>
      <c r="H9733">
        <v>886968291</v>
      </c>
      <c r="I9733" t="s">
        <v>38</v>
      </c>
      <c r="J9733" t="s">
        <v>58</v>
      </c>
      <c r="K9733" t="s">
        <v>40</v>
      </c>
      <c r="L9733" t="s">
        <v>76</v>
      </c>
      <c r="M9733" t="s">
        <v>8117</v>
      </c>
      <c r="N9733" t="s">
        <v>2641</v>
      </c>
      <c r="O9733" t="s">
        <v>2642</v>
      </c>
      <c r="P9733" t="s">
        <v>43</v>
      </c>
      <c r="Q9733" t="s">
        <v>8117</v>
      </c>
      <c r="R9733" s="2">
        <v>49.99</v>
      </c>
      <c r="S9733">
        <v>2021</v>
      </c>
      <c r="T9733" t="s">
        <v>11461</v>
      </c>
    </row>
    <row r="9734" spans="1:20" hidden="1" x14ac:dyDescent="0.35">
      <c r="A9734" s="1">
        <v>44537</v>
      </c>
      <c r="B9734" t="s">
        <v>9030</v>
      </c>
      <c r="C9734" t="s">
        <v>9030</v>
      </c>
      <c r="D9734" t="s">
        <v>11552</v>
      </c>
      <c r="E9734" t="s">
        <v>37</v>
      </c>
      <c r="F9734" s="2">
        <v>-10.65</v>
      </c>
      <c r="G9734" t="s">
        <v>2641</v>
      </c>
      <c r="H9734">
        <v>886968291</v>
      </c>
      <c r="I9734" t="s">
        <v>38</v>
      </c>
      <c r="J9734" t="s">
        <v>58</v>
      </c>
      <c r="K9734" t="s">
        <v>40</v>
      </c>
      <c r="L9734" t="s">
        <v>76</v>
      </c>
      <c r="M9734" t="s">
        <v>4264</v>
      </c>
      <c r="N9734" t="s">
        <v>2642</v>
      </c>
      <c r="O9734" t="s">
        <v>2642</v>
      </c>
      <c r="P9734" t="s">
        <v>43</v>
      </c>
      <c r="Q9734" t="s">
        <v>4264</v>
      </c>
      <c r="R9734" s="2">
        <v>10.65</v>
      </c>
      <c r="S9734">
        <v>2021</v>
      </c>
      <c r="T9734" t="s">
        <v>11461</v>
      </c>
    </row>
    <row r="9735" spans="1:20" hidden="1" x14ac:dyDescent="0.35">
      <c r="A9735" s="1">
        <v>44537</v>
      </c>
      <c r="B9735" t="s">
        <v>9030</v>
      </c>
      <c r="C9735" t="s">
        <v>9030</v>
      </c>
      <c r="D9735" t="s">
        <v>11553</v>
      </c>
      <c r="E9735" t="s">
        <v>37</v>
      </c>
      <c r="F9735" s="2">
        <v>-159.5</v>
      </c>
      <c r="G9735" t="s">
        <v>3027</v>
      </c>
      <c r="H9735">
        <v>886965909</v>
      </c>
      <c r="I9735" t="s">
        <v>38</v>
      </c>
      <c r="J9735" t="s">
        <v>58</v>
      </c>
      <c r="K9735" t="s">
        <v>40</v>
      </c>
      <c r="L9735" t="s">
        <v>418</v>
      </c>
      <c r="M9735" t="s">
        <v>6432</v>
      </c>
      <c r="N9735" t="s">
        <v>3027</v>
      </c>
      <c r="O9735" t="s">
        <v>3035</v>
      </c>
      <c r="P9735" t="s">
        <v>43</v>
      </c>
      <c r="Q9735" t="s">
        <v>1831</v>
      </c>
      <c r="R9735" s="2">
        <v>159.5</v>
      </c>
      <c r="S9735">
        <v>2021</v>
      </c>
      <c r="T9735" t="s">
        <v>11461</v>
      </c>
    </row>
    <row r="9736" spans="1:20" hidden="1" x14ac:dyDescent="0.35">
      <c r="A9736" s="1">
        <v>44537</v>
      </c>
      <c r="B9736" t="s">
        <v>9030</v>
      </c>
      <c r="C9736" t="s">
        <v>9030</v>
      </c>
      <c r="D9736" t="s">
        <v>11554</v>
      </c>
      <c r="E9736" t="s">
        <v>37</v>
      </c>
      <c r="F9736" s="2">
        <v>-145.74</v>
      </c>
      <c r="G9736" t="s">
        <v>3027</v>
      </c>
      <c r="H9736">
        <v>886965909</v>
      </c>
      <c r="I9736" t="s">
        <v>38</v>
      </c>
      <c r="J9736" t="s">
        <v>58</v>
      </c>
      <c r="K9736" t="s">
        <v>40</v>
      </c>
      <c r="L9736" t="s">
        <v>76</v>
      </c>
      <c r="M9736" t="s">
        <v>9232</v>
      </c>
      <c r="N9736" t="s">
        <v>3027</v>
      </c>
      <c r="O9736" t="s">
        <v>3035</v>
      </c>
      <c r="P9736" t="s">
        <v>43</v>
      </c>
      <c r="Q9736" t="s">
        <v>9312</v>
      </c>
      <c r="R9736" s="2">
        <v>145.74</v>
      </c>
      <c r="S9736">
        <v>2021</v>
      </c>
      <c r="T9736" t="s">
        <v>11461</v>
      </c>
    </row>
    <row r="9737" spans="1:20" hidden="1" x14ac:dyDescent="0.35">
      <c r="A9737" s="1">
        <v>44537</v>
      </c>
      <c r="B9737" t="s">
        <v>9030</v>
      </c>
      <c r="C9737" t="s">
        <v>9030</v>
      </c>
      <c r="D9737" t="s">
        <v>11555</v>
      </c>
      <c r="E9737" t="s">
        <v>37</v>
      </c>
      <c r="F9737" s="2">
        <v>-94.23</v>
      </c>
      <c r="G9737" t="s">
        <v>3027</v>
      </c>
      <c r="H9737">
        <v>886965909</v>
      </c>
      <c r="I9737" t="s">
        <v>38</v>
      </c>
      <c r="J9737" t="s">
        <v>58</v>
      </c>
      <c r="K9737" t="s">
        <v>40</v>
      </c>
      <c r="L9737" t="s">
        <v>66</v>
      </c>
      <c r="M9737" t="s">
        <v>9174</v>
      </c>
      <c r="N9737" t="s">
        <v>3027</v>
      </c>
      <c r="O9737" t="s">
        <v>3035</v>
      </c>
      <c r="P9737" t="s">
        <v>43</v>
      </c>
      <c r="Q9737" t="s">
        <v>9174</v>
      </c>
      <c r="R9737" s="2">
        <v>94.23</v>
      </c>
      <c r="S9737">
        <v>2021</v>
      </c>
      <c r="T9737" t="s">
        <v>11461</v>
      </c>
    </row>
    <row r="9738" spans="1:20" hidden="1" x14ac:dyDescent="0.35">
      <c r="A9738" s="1">
        <v>44537</v>
      </c>
      <c r="B9738" t="s">
        <v>9030</v>
      </c>
      <c r="C9738" t="s">
        <v>9030</v>
      </c>
      <c r="D9738" t="s">
        <v>11556</v>
      </c>
      <c r="E9738" t="s">
        <v>37</v>
      </c>
      <c r="F9738" s="2">
        <v>-56.47</v>
      </c>
      <c r="G9738" t="s">
        <v>3027</v>
      </c>
      <c r="H9738">
        <v>886965909</v>
      </c>
      <c r="I9738" t="s">
        <v>38</v>
      </c>
      <c r="J9738" t="s">
        <v>58</v>
      </c>
      <c r="K9738" t="s">
        <v>40</v>
      </c>
      <c r="L9738" t="s">
        <v>66</v>
      </c>
      <c r="M9738" t="s">
        <v>9790</v>
      </c>
      <c r="N9738" t="s">
        <v>3027</v>
      </c>
      <c r="O9738" t="s">
        <v>3035</v>
      </c>
      <c r="P9738" t="s">
        <v>43</v>
      </c>
      <c r="Q9738" t="s">
        <v>9790</v>
      </c>
      <c r="R9738" s="2">
        <v>56.47</v>
      </c>
      <c r="S9738">
        <v>2021</v>
      </c>
      <c r="T9738" t="s">
        <v>11461</v>
      </c>
    </row>
    <row r="9739" spans="1:20" hidden="1" x14ac:dyDescent="0.35">
      <c r="A9739" s="1">
        <v>44537</v>
      </c>
      <c r="B9739" t="s">
        <v>9030</v>
      </c>
      <c r="C9739" t="s">
        <v>9030</v>
      </c>
      <c r="D9739" t="s">
        <v>11557</v>
      </c>
      <c r="E9739" t="s">
        <v>37</v>
      </c>
      <c r="F9739" s="2">
        <v>-54.99</v>
      </c>
      <c r="G9739" t="s">
        <v>3027</v>
      </c>
      <c r="H9739">
        <v>886965909</v>
      </c>
      <c r="I9739" t="s">
        <v>38</v>
      </c>
      <c r="J9739" t="s">
        <v>58</v>
      </c>
      <c r="K9739" t="s">
        <v>40</v>
      </c>
      <c r="L9739" t="s">
        <v>76</v>
      </c>
      <c r="M9739" t="s">
        <v>8117</v>
      </c>
      <c r="N9739" t="s">
        <v>3027</v>
      </c>
      <c r="O9739" t="s">
        <v>3035</v>
      </c>
      <c r="P9739" t="s">
        <v>43</v>
      </c>
      <c r="Q9739" t="s">
        <v>8117</v>
      </c>
      <c r="R9739" s="2">
        <v>54.99</v>
      </c>
      <c r="S9739">
        <v>2021</v>
      </c>
      <c r="T9739" t="s">
        <v>11461</v>
      </c>
    </row>
    <row r="9740" spans="1:20" hidden="1" x14ac:dyDescent="0.35">
      <c r="A9740" s="1">
        <v>44537</v>
      </c>
      <c r="B9740" t="s">
        <v>9030</v>
      </c>
      <c r="C9740" t="s">
        <v>9030</v>
      </c>
      <c r="D9740" t="s">
        <v>11558</v>
      </c>
      <c r="E9740" t="s">
        <v>37</v>
      </c>
      <c r="F9740" s="2">
        <v>-10.65</v>
      </c>
      <c r="G9740" t="s">
        <v>3027</v>
      </c>
      <c r="H9740">
        <v>886965909</v>
      </c>
      <c r="I9740" t="s">
        <v>38</v>
      </c>
      <c r="J9740" t="s">
        <v>58</v>
      </c>
      <c r="K9740" t="s">
        <v>40</v>
      </c>
      <c r="L9740" t="s">
        <v>76</v>
      </c>
      <c r="M9740" t="s">
        <v>4264</v>
      </c>
      <c r="N9740" t="s">
        <v>3035</v>
      </c>
      <c r="O9740" t="s">
        <v>3035</v>
      </c>
      <c r="P9740" t="s">
        <v>43</v>
      </c>
      <c r="Q9740" t="s">
        <v>4264</v>
      </c>
      <c r="R9740" s="2">
        <v>10.65</v>
      </c>
      <c r="S9740">
        <v>2021</v>
      </c>
      <c r="T9740" t="s">
        <v>11461</v>
      </c>
    </row>
    <row r="9741" spans="1:20" hidden="1" x14ac:dyDescent="0.35">
      <c r="A9741" s="1">
        <v>44537</v>
      </c>
      <c r="B9741" t="s">
        <v>9030</v>
      </c>
      <c r="C9741" t="s">
        <v>9030</v>
      </c>
      <c r="D9741" t="s">
        <v>11559</v>
      </c>
      <c r="E9741" t="s">
        <v>37</v>
      </c>
      <c r="F9741" s="2">
        <v>-733.95</v>
      </c>
      <c r="G9741" t="s">
        <v>433</v>
      </c>
      <c r="H9741">
        <v>3123859963</v>
      </c>
      <c r="I9741" t="s">
        <v>38</v>
      </c>
      <c r="J9741" t="s">
        <v>277</v>
      </c>
      <c r="K9741" t="s">
        <v>40</v>
      </c>
      <c r="L9741" t="s">
        <v>122</v>
      </c>
      <c r="M9741" t="s">
        <v>9032</v>
      </c>
      <c r="N9741" t="s">
        <v>15</v>
      </c>
      <c r="O9741" t="s">
        <v>434</v>
      </c>
      <c r="P9741" t="s">
        <v>43</v>
      </c>
      <c r="Q9741" t="s">
        <v>11105</v>
      </c>
      <c r="R9741" s="2">
        <v>733.95</v>
      </c>
      <c r="S9741">
        <v>2021</v>
      </c>
      <c r="T9741" t="s">
        <v>11461</v>
      </c>
    </row>
    <row r="9742" spans="1:20" hidden="1" x14ac:dyDescent="0.35">
      <c r="A9742" s="1">
        <v>44537</v>
      </c>
      <c r="B9742" t="s">
        <v>9030</v>
      </c>
      <c r="C9742" t="s">
        <v>9030</v>
      </c>
      <c r="D9742" t="s">
        <v>11560</v>
      </c>
      <c r="E9742" t="s">
        <v>37</v>
      </c>
      <c r="F9742" s="2">
        <v>-83.74</v>
      </c>
      <c r="G9742" t="s">
        <v>5647</v>
      </c>
      <c r="H9742">
        <v>363876571</v>
      </c>
      <c r="I9742" t="s">
        <v>38</v>
      </c>
      <c r="J9742" t="s">
        <v>17</v>
      </c>
      <c r="K9742" t="s">
        <v>40</v>
      </c>
      <c r="L9742" t="s">
        <v>76</v>
      </c>
      <c r="M9742" t="s">
        <v>9232</v>
      </c>
      <c r="N9742" t="s">
        <v>6210</v>
      </c>
      <c r="O9742" t="s">
        <v>6210</v>
      </c>
      <c r="P9742" t="s">
        <v>43</v>
      </c>
      <c r="Q9742" t="s">
        <v>9312</v>
      </c>
      <c r="R9742" s="2">
        <v>83.74</v>
      </c>
      <c r="S9742">
        <v>2021</v>
      </c>
      <c r="T9742" t="s">
        <v>11461</v>
      </c>
    </row>
    <row r="9743" spans="1:20" hidden="1" x14ac:dyDescent="0.35">
      <c r="A9743" s="1">
        <v>44537</v>
      </c>
      <c r="B9743" t="s">
        <v>9030</v>
      </c>
      <c r="C9743" t="s">
        <v>9030</v>
      </c>
      <c r="D9743" t="s">
        <v>11561</v>
      </c>
      <c r="E9743" t="s">
        <v>37</v>
      </c>
      <c r="F9743" s="2">
        <v>-64.989999999999995</v>
      </c>
      <c r="G9743" t="s">
        <v>5647</v>
      </c>
      <c r="H9743">
        <v>363876571</v>
      </c>
      <c r="I9743" t="s">
        <v>38</v>
      </c>
      <c r="J9743" t="s">
        <v>17</v>
      </c>
      <c r="K9743" t="s">
        <v>40</v>
      </c>
      <c r="L9743" t="s">
        <v>76</v>
      </c>
      <c r="M9743" t="s">
        <v>8117</v>
      </c>
      <c r="N9743" t="s">
        <v>6210</v>
      </c>
      <c r="O9743" t="s">
        <v>6210</v>
      </c>
      <c r="P9743" t="s">
        <v>43</v>
      </c>
      <c r="Q9743" t="s">
        <v>8117</v>
      </c>
      <c r="R9743" s="2">
        <v>64.989999999999995</v>
      </c>
      <c r="S9743">
        <v>2021</v>
      </c>
      <c r="T9743" t="s">
        <v>11461</v>
      </c>
    </row>
    <row r="9744" spans="1:20" hidden="1" x14ac:dyDescent="0.35">
      <c r="A9744" s="1">
        <v>44537</v>
      </c>
      <c r="B9744" t="s">
        <v>9030</v>
      </c>
      <c r="C9744" t="s">
        <v>9030</v>
      </c>
      <c r="D9744" t="s">
        <v>11562</v>
      </c>
      <c r="E9744" t="s">
        <v>37</v>
      </c>
      <c r="F9744" s="2">
        <v>-250</v>
      </c>
      <c r="G9744" t="s">
        <v>10208</v>
      </c>
      <c r="H9744">
        <v>5445996969</v>
      </c>
      <c r="I9744" t="s">
        <v>10654</v>
      </c>
      <c r="J9744" t="s">
        <v>17</v>
      </c>
      <c r="K9744" t="s">
        <v>91</v>
      </c>
      <c r="L9744" t="s">
        <v>87</v>
      </c>
      <c r="M9744" t="s">
        <v>11563</v>
      </c>
      <c r="N9744" t="s">
        <v>10208</v>
      </c>
      <c r="O9744" t="s">
        <v>10655</v>
      </c>
      <c r="P9744" t="s">
        <v>43</v>
      </c>
      <c r="Q9744" t="s">
        <v>11564</v>
      </c>
      <c r="R9744" s="2">
        <v>250</v>
      </c>
      <c r="S9744">
        <v>2021</v>
      </c>
      <c r="T9744" t="s">
        <v>11461</v>
      </c>
    </row>
    <row r="9745" spans="1:20" hidden="1" x14ac:dyDescent="0.35">
      <c r="A9745" s="1">
        <v>44537</v>
      </c>
      <c r="B9745" t="s">
        <v>9030</v>
      </c>
      <c r="C9745" t="s">
        <v>9030</v>
      </c>
      <c r="D9745" t="s">
        <v>11565</v>
      </c>
      <c r="E9745" t="s">
        <v>37</v>
      </c>
      <c r="F9745" s="2">
        <v>-200</v>
      </c>
      <c r="G9745" t="s">
        <v>10208</v>
      </c>
      <c r="H9745">
        <v>5445996969</v>
      </c>
      <c r="I9745" t="s">
        <v>10654</v>
      </c>
      <c r="J9745" t="s">
        <v>17</v>
      </c>
      <c r="K9745" t="s">
        <v>59</v>
      </c>
      <c r="L9745" t="s">
        <v>60</v>
      </c>
      <c r="M9745" t="s">
        <v>11431</v>
      </c>
      <c r="N9745" t="s">
        <v>15</v>
      </c>
      <c r="O9745" t="s">
        <v>10655</v>
      </c>
      <c r="P9745" t="s">
        <v>43</v>
      </c>
      <c r="Q9745" t="s">
        <v>11105</v>
      </c>
      <c r="R9745" s="2">
        <v>200</v>
      </c>
      <c r="S9745">
        <v>2021</v>
      </c>
      <c r="T9745" t="s">
        <v>11461</v>
      </c>
    </row>
    <row r="9746" spans="1:20" hidden="1" x14ac:dyDescent="0.35">
      <c r="A9746" s="1">
        <v>44537</v>
      </c>
      <c r="B9746" t="s">
        <v>9030</v>
      </c>
      <c r="C9746" t="s">
        <v>9030</v>
      </c>
      <c r="D9746" t="s">
        <v>11566</v>
      </c>
      <c r="E9746" t="s">
        <v>37</v>
      </c>
      <c r="F9746" s="2">
        <v>-81.53</v>
      </c>
      <c r="G9746" t="s">
        <v>10208</v>
      </c>
      <c r="H9746">
        <v>5445996969</v>
      </c>
      <c r="I9746" t="s">
        <v>10654</v>
      </c>
      <c r="J9746" t="s">
        <v>17</v>
      </c>
      <c r="K9746" t="s">
        <v>40</v>
      </c>
      <c r="L9746" t="s">
        <v>83</v>
      </c>
      <c r="M9746" t="s">
        <v>11421</v>
      </c>
      <c r="N9746" t="s">
        <v>9035</v>
      </c>
      <c r="O9746" t="s">
        <v>10655</v>
      </c>
      <c r="P9746" t="s">
        <v>43</v>
      </c>
      <c r="Q9746" t="s">
        <v>11421</v>
      </c>
      <c r="R9746" s="2">
        <v>81.53</v>
      </c>
      <c r="S9746">
        <v>2021</v>
      </c>
      <c r="T9746" t="s">
        <v>11461</v>
      </c>
    </row>
    <row r="9747" spans="1:20" hidden="1" x14ac:dyDescent="0.35">
      <c r="A9747" s="1">
        <v>44537</v>
      </c>
      <c r="B9747" t="s">
        <v>9030</v>
      </c>
      <c r="C9747" t="s">
        <v>9030</v>
      </c>
      <c r="D9747" t="s">
        <v>11567</v>
      </c>
      <c r="E9747" t="s">
        <v>37</v>
      </c>
      <c r="F9747" s="2">
        <v>-40</v>
      </c>
      <c r="G9747" t="s">
        <v>10208</v>
      </c>
      <c r="H9747">
        <v>5445996969</v>
      </c>
      <c r="I9747" t="s">
        <v>10654</v>
      </c>
      <c r="J9747" t="s">
        <v>17</v>
      </c>
      <c r="K9747" t="s">
        <v>40</v>
      </c>
      <c r="L9747" t="s">
        <v>66</v>
      </c>
      <c r="M9747" t="s">
        <v>9790</v>
      </c>
      <c r="N9747" t="s">
        <v>15</v>
      </c>
      <c r="O9747" t="s">
        <v>10655</v>
      </c>
      <c r="P9747" t="s">
        <v>43</v>
      </c>
      <c r="Q9747" t="s">
        <v>9790</v>
      </c>
      <c r="R9747" s="2">
        <v>40</v>
      </c>
      <c r="S9747">
        <v>2021</v>
      </c>
      <c r="T9747" t="s">
        <v>11461</v>
      </c>
    </row>
    <row r="9748" spans="1:20" hidden="1" x14ac:dyDescent="0.35">
      <c r="A9748" s="1">
        <v>44537</v>
      </c>
      <c r="B9748" t="s">
        <v>9030</v>
      </c>
      <c r="C9748" t="s">
        <v>9030</v>
      </c>
      <c r="D9748" t="s">
        <v>11568</v>
      </c>
      <c r="E9748" t="s">
        <v>37</v>
      </c>
      <c r="F9748" s="2">
        <v>-40</v>
      </c>
      <c r="G9748" t="s">
        <v>10208</v>
      </c>
      <c r="H9748">
        <v>5445996969</v>
      </c>
      <c r="I9748" t="s">
        <v>10654</v>
      </c>
      <c r="J9748" t="s">
        <v>17</v>
      </c>
      <c r="K9748" t="s">
        <v>40</v>
      </c>
      <c r="L9748" t="s">
        <v>66</v>
      </c>
      <c r="M9748" t="s">
        <v>9790</v>
      </c>
      <c r="N9748" t="s">
        <v>15</v>
      </c>
      <c r="O9748" t="s">
        <v>10655</v>
      </c>
      <c r="P9748" t="s">
        <v>43</v>
      </c>
      <c r="Q9748" t="s">
        <v>9790</v>
      </c>
      <c r="R9748" s="2">
        <v>40</v>
      </c>
      <c r="S9748">
        <v>2021</v>
      </c>
      <c r="T9748" t="s">
        <v>11461</v>
      </c>
    </row>
    <row r="9749" spans="1:20" hidden="1" x14ac:dyDescent="0.35">
      <c r="A9749" s="1">
        <v>44537</v>
      </c>
      <c r="B9749" t="s">
        <v>9030</v>
      </c>
      <c r="C9749" t="s">
        <v>9030</v>
      </c>
      <c r="D9749" t="s">
        <v>11569</v>
      </c>
      <c r="E9749" t="s">
        <v>37</v>
      </c>
      <c r="F9749" s="2">
        <v>200</v>
      </c>
      <c r="G9749" t="s">
        <v>10208</v>
      </c>
      <c r="H9749">
        <v>5445996969</v>
      </c>
      <c r="I9749" t="s">
        <v>10654</v>
      </c>
      <c r="J9749" t="s">
        <v>17</v>
      </c>
      <c r="K9749" t="s">
        <v>91</v>
      </c>
      <c r="L9749" t="s">
        <v>87</v>
      </c>
      <c r="M9749" t="s">
        <v>2928</v>
      </c>
      <c r="N9749" t="s">
        <v>10208</v>
      </c>
      <c r="O9749" t="s">
        <v>10655</v>
      </c>
      <c r="P9749" t="s">
        <v>43</v>
      </c>
      <c r="Q9749" t="s">
        <v>11570</v>
      </c>
      <c r="R9749" s="2">
        <v>200</v>
      </c>
      <c r="S9749">
        <v>2021</v>
      </c>
      <c r="T9749" t="s">
        <v>11461</v>
      </c>
    </row>
    <row r="9750" spans="1:20" hidden="1" x14ac:dyDescent="0.35">
      <c r="A9750" s="1">
        <v>44537</v>
      </c>
      <c r="B9750" t="s">
        <v>9030</v>
      </c>
      <c r="C9750" t="s">
        <v>9030</v>
      </c>
      <c r="D9750" t="s">
        <v>11569</v>
      </c>
      <c r="E9750" t="s">
        <v>37</v>
      </c>
      <c r="F9750" s="2">
        <v>1500</v>
      </c>
      <c r="G9750" t="s">
        <v>10208</v>
      </c>
      <c r="H9750">
        <v>5445996969</v>
      </c>
      <c r="I9750" t="s">
        <v>10654</v>
      </c>
      <c r="J9750" t="s">
        <v>17</v>
      </c>
      <c r="K9750" t="s">
        <v>96</v>
      </c>
      <c r="L9750" t="s">
        <v>97</v>
      </c>
      <c r="M9750" t="s">
        <v>153</v>
      </c>
      <c r="N9750" t="s">
        <v>10208</v>
      </c>
      <c r="O9750" t="s">
        <v>10655</v>
      </c>
      <c r="P9750" t="s">
        <v>43</v>
      </c>
      <c r="Q9750" t="s">
        <v>11570</v>
      </c>
      <c r="R9750" s="2">
        <v>1500</v>
      </c>
      <c r="S9750">
        <v>2021</v>
      </c>
      <c r="T9750" t="s">
        <v>11461</v>
      </c>
    </row>
    <row r="9751" spans="1:20" hidden="1" x14ac:dyDescent="0.35">
      <c r="A9751" s="1">
        <v>44538</v>
      </c>
      <c r="B9751" t="s">
        <v>9030</v>
      </c>
      <c r="C9751" t="s">
        <v>9030</v>
      </c>
      <c r="D9751" t="s">
        <v>11571</v>
      </c>
      <c r="E9751" t="s">
        <v>37</v>
      </c>
      <c r="F9751" s="2">
        <v>-54.1</v>
      </c>
      <c r="G9751" t="s">
        <v>10208</v>
      </c>
      <c r="H9751">
        <v>5445996969</v>
      </c>
      <c r="I9751" t="s">
        <v>10654</v>
      </c>
      <c r="J9751" t="s">
        <v>17</v>
      </c>
      <c r="K9751" t="s">
        <v>40</v>
      </c>
      <c r="L9751" t="s">
        <v>66</v>
      </c>
      <c r="M9751" t="s">
        <v>11572</v>
      </c>
      <c r="N9751" t="s">
        <v>10208</v>
      </c>
      <c r="O9751" t="s">
        <v>10655</v>
      </c>
      <c r="P9751" t="s">
        <v>43</v>
      </c>
      <c r="Q9751" t="s">
        <v>11572</v>
      </c>
      <c r="R9751" s="2">
        <v>54.1</v>
      </c>
      <c r="S9751">
        <v>2021</v>
      </c>
      <c r="T9751" t="s">
        <v>11461</v>
      </c>
    </row>
    <row r="9752" spans="1:20" hidden="1" x14ac:dyDescent="0.35">
      <c r="A9752" s="1">
        <v>44538</v>
      </c>
      <c r="B9752" t="s">
        <v>9030</v>
      </c>
      <c r="C9752" t="s">
        <v>9030</v>
      </c>
      <c r="D9752" t="s">
        <v>11573</v>
      </c>
      <c r="E9752" t="s">
        <v>37</v>
      </c>
      <c r="F9752" s="2">
        <v>-50</v>
      </c>
      <c r="G9752" t="s">
        <v>10208</v>
      </c>
      <c r="H9752">
        <v>5445996969</v>
      </c>
      <c r="I9752" t="s">
        <v>10654</v>
      </c>
      <c r="J9752" t="s">
        <v>17</v>
      </c>
      <c r="K9752" t="s">
        <v>40</v>
      </c>
      <c r="L9752" t="s">
        <v>108</v>
      </c>
      <c r="M9752" t="s">
        <v>11157</v>
      </c>
      <c r="N9752" t="s">
        <v>15</v>
      </c>
      <c r="O9752" t="s">
        <v>10655</v>
      </c>
      <c r="P9752" t="s">
        <v>43</v>
      </c>
      <c r="Q9752" t="s">
        <v>11105</v>
      </c>
      <c r="R9752" s="2">
        <v>50</v>
      </c>
      <c r="S9752">
        <v>2021</v>
      </c>
      <c r="T9752" t="s">
        <v>11461</v>
      </c>
    </row>
    <row r="9753" spans="1:20" hidden="1" x14ac:dyDescent="0.35">
      <c r="A9753" s="1">
        <v>44538</v>
      </c>
      <c r="B9753" t="s">
        <v>9030</v>
      </c>
      <c r="C9753" t="s">
        <v>9030</v>
      </c>
      <c r="D9753" t="s">
        <v>11574</v>
      </c>
      <c r="E9753" t="s">
        <v>37</v>
      </c>
      <c r="F9753" s="2">
        <v>377</v>
      </c>
      <c r="G9753" t="s">
        <v>10208</v>
      </c>
      <c r="H9753">
        <v>5445996969</v>
      </c>
      <c r="I9753" t="s">
        <v>10654</v>
      </c>
      <c r="J9753" t="s">
        <v>17</v>
      </c>
      <c r="K9753" t="s">
        <v>91</v>
      </c>
      <c r="L9753" t="s">
        <v>87</v>
      </c>
      <c r="M9753" t="s">
        <v>2928</v>
      </c>
      <c r="N9753" t="s">
        <v>10208</v>
      </c>
      <c r="O9753" t="s">
        <v>10655</v>
      </c>
      <c r="P9753" t="s">
        <v>43</v>
      </c>
      <c r="Q9753" t="s">
        <v>3584</v>
      </c>
      <c r="R9753" s="2">
        <v>377</v>
      </c>
      <c r="S9753">
        <v>2021</v>
      </c>
      <c r="T9753" t="s">
        <v>11461</v>
      </c>
    </row>
    <row r="9754" spans="1:20" hidden="1" x14ac:dyDescent="0.35">
      <c r="A9754" s="1">
        <v>44538</v>
      </c>
      <c r="B9754" t="s">
        <v>9030</v>
      </c>
      <c r="C9754" t="s">
        <v>9030</v>
      </c>
      <c r="D9754" t="s">
        <v>11575</v>
      </c>
      <c r="E9754" t="s">
        <v>37</v>
      </c>
      <c r="F9754" s="2">
        <v>775</v>
      </c>
      <c r="G9754" t="s">
        <v>10208</v>
      </c>
      <c r="H9754">
        <v>5445996969</v>
      </c>
      <c r="I9754" t="s">
        <v>10654</v>
      </c>
      <c r="J9754" t="s">
        <v>17</v>
      </c>
      <c r="K9754" t="s">
        <v>91</v>
      </c>
      <c r="L9754" t="s">
        <v>87</v>
      </c>
      <c r="M9754" t="s">
        <v>2928</v>
      </c>
      <c r="N9754" t="s">
        <v>10208</v>
      </c>
      <c r="O9754" t="s">
        <v>10655</v>
      </c>
      <c r="P9754" t="s">
        <v>43</v>
      </c>
      <c r="Q9754" t="s">
        <v>3584</v>
      </c>
      <c r="R9754" s="2">
        <v>775</v>
      </c>
      <c r="S9754">
        <v>2021</v>
      </c>
      <c r="T9754" t="s">
        <v>11461</v>
      </c>
    </row>
    <row r="9755" spans="1:20" hidden="1" x14ac:dyDescent="0.35">
      <c r="A9755" s="1">
        <v>44539</v>
      </c>
      <c r="B9755" t="s">
        <v>9030</v>
      </c>
      <c r="C9755" t="s">
        <v>9030</v>
      </c>
      <c r="D9755" t="s">
        <v>11576</v>
      </c>
      <c r="E9755" t="s">
        <v>37</v>
      </c>
      <c r="F9755" s="2">
        <v>1550</v>
      </c>
      <c r="G9755" t="s">
        <v>3920</v>
      </c>
      <c r="H9755">
        <v>371052603</v>
      </c>
      <c r="I9755" t="s">
        <v>57</v>
      </c>
      <c r="J9755" t="s">
        <v>277</v>
      </c>
      <c r="K9755" t="s">
        <v>91</v>
      </c>
      <c r="L9755" t="s">
        <v>87</v>
      </c>
      <c r="M9755" t="s">
        <v>2928</v>
      </c>
      <c r="N9755" t="s">
        <v>4025</v>
      </c>
      <c r="O9755" t="s">
        <v>4025</v>
      </c>
      <c r="P9755" t="s">
        <v>43</v>
      </c>
      <c r="Q9755" t="s">
        <v>11105</v>
      </c>
      <c r="R9755" s="2">
        <v>1550</v>
      </c>
      <c r="S9755">
        <v>2021</v>
      </c>
      <c r="T9755" t="s">
        <v>11461</v>
      </c>
    </row>
    <row r="9756" spans="1:20" hidden="1" x14ac:dyDescent="0.35">
      <c r="A9756" s="1">
        <v>44539</v>
      </c>
      <c r="B9756" t="s">
        <v>9030</v>
      </c>
      <c r="C9756" t="s">
        <v>9030</v>
      </c>
      <c r="D9756" t="s">
        <v>11577</v>
      </c>
      <c r="E9756" t="s">
        <v>37</v>
      </c>
      <c r="F9756" s="2">
        <v>-150</v>
      </c>
      <c r="G9756" t="s">
        <v>276</v>
      </c>
      <c r="H9756">
        <v>3123680344</v>
      </c>
      <c r="I9756" t="s">
        <v>57</v>
      </c>
      <c r="J9756" t="s">
        <v>277</v>
      </c>
      <c r="K9756" t="s">
        <v>1160</v>
      </c>
      <c r="L9756" t="s">
        <v>1161</v>
      </c>
      <c r="M9756" t="s">
        <v>43</v>
      </c>
      <c r="N9756" t="s">
        <v>500</v>
      </c>
      <c r="O9756" t="s">
        <v>279</v>
      </c>
      <c r="P9756" t="s">
        <v>43</v>
      </c>
      <c r="Q9756" t="s">
        <v>11105</v>
      </c>
      <c r="R9756" s="2">
        <v>150</v>
      </c>
      <c r="S9756">
        <v>2021</v>
      </c>
      <c r="T9756" t="s">
        <v>11461</v>
      </c>
    </row>
    <row r="9757" spans="1:20" hidden="1" x14ac:dyDescent="0.35">
      <c r="A9757" s="1">
        <v>44539</v>
      </c>
      <c r="B9757" t="s">
        <v>9030</v>
      </c>
      <c r="C9757" t="s">
        <v>9030</v>
      </c>
      <c r="D9757" t="s">
        <v>11578</v>
      </c>
      <c r="E9757" t="s">
        <v>37</v>
      </c>
      <c r="F9757" s="2">
        <v>3300</v>
      </c>
      <c r="G9757" t="s">
        <v>276</v>
      </c>
      <c r="H9757">
        <v>3123680344</v>
      </c>
      <c r="I9757" t="s">
        <v>57</v>
      </c>
      <c r="J9757" t="s">
        <v>277</v>
      </c>
      <c r="K9757" t="s">
        <v>91</v>
      </c>
      <c r="L9757" t="s">
        <v>87</v>
      </c>
      <c r="M9757" t="s">
        <v>2928</v>
      </c>
      <c r="N9757" t="s">
        <v>15</v>
      </c>
      <c r="O9757" t="s">
        <v>279</v>
      </c>
      <c r="P9757" t="s">
        <v>43</v>
      </c>
      <c r="Q9757" t="s">
        <v>148</v>
      </c>
      <c r="R9757" s="2">
        <v>3300</v>
      </c>
      <c r="S9757">
        <v>2021</v>
      </c>
      <c r="T9757" t="s">
        <v>11461</v>
      </c>
    </row>
    <row r="9758" spans="1:20" hidden="1" x14ac:dyDescent="0.35">
      <c r="A9758" s="1">
        <v>44539</v>
      </c>
      <c r="B9758" t="s">
        <v>9030</v>
      </c>
      <c r="C9758" t="s">
        <v>9030</v>
      </c>
      <c r="D9758" t="s">
        <v>11579</v>
      </c>
      <c r="E9758" t="s">
        <v>37</v>
      </c>
      <c r="F9758" s="2">
        <v>150</v>
      </c>
      <c r="G9758" t="s">
        <v>1191</v>
      </c>
      <c r="H9758">
        <v>7123691524</v>
      </c>
      <c r="I9758" t="s">
        <v>57</v>
      </c>
      <c r="J9758" t="s">
        <v>277</v>
      </c>
      <c r="K9758" t="s">
        <v>1160</v>
      </c>
      <c r="L9758" t="s">
        <v>1161</v>
      </c>
      <c r="M9758" t="s">
        <v>43</v>
      </c>
      <c r="N9758" t="s">
        <v>500</v>
      </c>
      <c r="O9758" t="s">
        <v>279</v>
      </c>
      <c r="P9758" t="s">
        <v>500</v>
      </c>
      <c r="Q9758" t="s">
        <v>11105</v>
      </c>
      <c r="R9758" s="2">
        <v>150</v>
      </c>
      <c r="S9758">
        <v>2021</v>
      </c>
      <c r="T9758" t="s">
        <v>11461</v>
      </c>
    </row>
    <row r="9759" spans="1:20" hidden="1" x14ac:dyDescent="0.35">
      <c r="A9759" s="1">
        <v>44539</v>
      </c>
      <c r="B9759" t="s">
        <v>9030</v>
      </c>
      <c r="C9759" t="s">
        <v>9030</v>
      </c>
      <c r="D9759" t="s">
        <v>11580</v>
      </c>
      <c r="E9759" t="s">
        <v>37</v>
      </c>
      <c r="F9759" s="2">
        <v>4785</v>
      </c>
      <c r="G9759" t="s">
        <v>1761</v>
      </c>
      <c r="H9759">
        <v>3123788147</v>
      </c>
      <c r="I9759" t="s">
        <v>38</v>
      </c>
      <c r="J9759" t="s">
        <v>58</v>
      </c>
      <c r="K9759" t="s">
        <v>91</v>
      </c>
      <c r="L9759" t="s">
        <v>87</v>
      </c>
      <c r="M9759" t="s">
        <v>2928</v>
      </c>
      <c r="N9759" t="s">
        <v>1761</v>
      </c>
      <c r="O9759" t="s">
        <v>1762</v>
      </c>
      <c r="P9759" t="s">
        <v>43</v>
      </c>
      <c r="Q9759" t="s">
        <v>11581</v>
      </c>
      <c r="R9759" s="2">
        <v>4785</v>
      </c>
      <c r="S9759">
        <v>2021</v>
      </c>
      <c r="T9759" t="s">
        <v>11461</v>
      </c>
    </row>
    <row r="9760" spans="1:20" hidden="1" x14ac:dyDescent="0.35">
      <c r="A9760" s="1">
        <v>44539</v>
      </c>
      <c r="B9760" t="s">
        <v>9030</v>
      </c>
      <c r="C9760" t="s">
        <v>9030</v>
      </c>
      <c r="D9760" t="s">
        <v>11582</v>
      </c>
      <c r="E9760" t="s">
        <v>37</v>
      </c>
      <c r="F9760" s="2">
        <v>390</v>
      </c>
      <c r="G9760" t="s">
        <v>533</v>
      </c>
      <c r="H9760">
        <v>2120678228</v>
      </c>
      <c r="I9760" t="s">
        <v>57</v>
      </c>
      <c r="J9760" t="s">
        <v>58</v>
      </c>
      <c r="K9760" t="s">
        <v>91</v>
      </c>
      <c r="L9760" t="s">
        <v>87</v>
      </c>
      <c r="M9760" t="s">
        <v>2928</v>
      </c>
      <c r="N9760" t="s">
        <v>15</v>
      </c>
      <c r="O9760" t="s">
        <v>534</v>
      </c>
      <c r="P9760" t="s">
        <v>43</v>
      </c>
      <c r="Q9760" t="s">
        <v>3584</v>
      </c>
      <c r="R9760" s="2">
        <v>390</v>
      </c>
      <c r="S9760">
        <v>2021</v>
      </c>
      <c r="T9760" t="s">
        <v>11461</v>
      </c>
    </row>
    <row r="9761" spans="1:20" hidden="1" x14ac:dyDescent="0.35">
      <c r="A9761" s="1">
        <v>44539</v>
      </c>
      <c r="B9761" t="s">
        <v>9030</v>
      </c>
      <c r="C9761" t="s">
        <v>9030</v>
      </c>
      <c r="D9761" t="s">
        <v>11583</v>
      </c>
      <c r="E9761" t="s">
        <v>37</v>
      </c>
      <c r="F9761" s="2">
        <v>3453.58</v>
      </c>
      <c r="G9761" t="s">
        <v>2641</v>
      </c>
      <c r="H9761">
        <v>886968291</v>
      </c>
      <c r="I9761" t="s">
        <v>38</v>
      </c>
      <c r="J9761" t="s">
        <v>58</v>
      </c>
      <c r="K9761" t="s">
        <v>91</v>
      </c>
      <c r="L9761" t="s">
        <v>87</v>
      </c>
      <c r="M9761" t="s">
        <v>2928</v>
      </c>
      <c r="N9761" t="s">
        <v>15</v>
      </c>
      <c r="O9761" t="s">
        <v>2642</v>
      </c>
      <c r="P9761" t="s">
        <v>43</v>
      </c>
      <c r="Q9761" t="s">
        <v>3584</v>
      </c>
      <c r="R9761" s="2">
        <v>3453.58</v>
      </c>
      <c r="S9761">
        <v>2021</v>
      </c>
      <c r="T9761" t="s">
        <v>11461</v>
      </c>
    </row>
    <row r="9762" spans="1:20" hidden="1" x14ac:dyDescent="0.35">
      <c r="A9762" s="1">
        <v>44539</v>
      </c>
      <c r="B9762" t="s">
        <v>9030</v>
      </c>
      <c r="C9762" t="s">
        <v>9030</v>
      </c>
      <c r="D9762" t="s">
        <v>11584</v>
      </c>
      <c r="E9762" t="s">
        <v>37</v>
      </c>
      <c r="F9762" s="2">
        <v>7440</v>
      </c>
      <c r="G9762" t="s">
        <v>8683</v>
      </c>
      <c r="H9762">
        <v>692554576</v>
      </c>
      <c r="I9762" t="s">
        <v>57</v>
      </c>
      <c r="J9762" t="s">
        <v>58</v>
      </c>
      <c r="K9762" t="s">
        <v>91</v>
      </c>
      <c r="L9762" t="s">
        <v>87</v>
      </c>
      <c r="M9762" t="s">
        <v>2928</v>
      </c>
      <c r="N9762" t="s">
        <v>8492</v>
      </c>
      <c r="O9762" t="s">
        <v>11477</v>
      </c>
      <c r="P9762" t="s">
        <v>43</v>
      </c>
      <c r="Q9762" t="s">
        <v>148</v>
      </c>
      <c r="R9762" s="2">
        <v>7440</v>
      </c>
      <c r="S9762">
        <v>2021</v>
      </c>
      <c r="T9762" t="s">
        <v>11461</v>
      </c>
    </row>
    <row r="9763" spans="1:20" hidden="1" x14ac:dyDescent="0.35">
      <c r="A9763" s="1">
        <v>44539</v>
      </c>
      <c r="B9763" t="s">
        <v>9030</v>
      </c>
      <c r="C9763" t="s">
        <v>9030</v>
      </c>
      <c r="D9763" t="s">
        <v>11585</v>
      </c>
      <c r="E9763" t="s">
        <v>37</v>
      </c>
      <c r="F9763" s="2">
        <v>1595</v>
      </c>
      <c r="G9763" t="s">
        <v>3027</v>
      </c>
      <c r="H9763">
        <v>886965909</v>
      </c>
      <c r="I9763" t="s">
        <v>38</v>
      </c>
      <c r="J9763" t="s">
        <v>58</v>
      </c>
      <c r="K9763" t="s">
        <v>91</v>
      </c>
      <c r="L9763" t="s">
        <v>87</v>
      </c>
      <c r="M9763" t="s">
        <v>2928</v>
      </c>
      <c r="N9763" t="s">
        <v>3027</v>
      </c>
      <c r="O9763" t="s">
        <v>3035</v>
      </c>
      <c r="P9763" t="s">
        <v>43</v>
      </c>
      <c r="Q9763" t="s">
        <v>3584</v>
      </c>
      <c r="R9763" s="2">
        <v>1595</v>
      </c>
      <c r="S9763">
        <v>2021</v>
      </c>
      <c r="T9763" t="s">
        <v>11461</v>
      </c>
    </row>
    <row r="9764" spans="1:20" hidden="1" x14ac:dyDescent="0.35">
      <c r="A9764" s="1">
        <v>44539</v>
      </c>
      <c r="B9764" t="s">
        <v>9030</v>
      </c>
      <c r="C9764" t="s">
        <v>9030</v>
      </c>
      <c r="D9764" t="s">
        <v>11586</v>
      </c>
      <c r="E9764" t="s">
        <v>37</v>
      </c>
      <c r="F9764" s="2">
        <v>3700</v>
      </c>
      <c r="G9764" t="s">
        <v>735</v>
      </c>
      <c r="H9764">
        <v>710665618</v>
      </c>
      <c r="I9764" t="s">
        <v>57</v>
      </c>
      <c r="J9764" t="s">
        <v>58</v>
      </c>
      <c r="K9764" t="s">
        <v>91</v>
      </c>
      <c r="L9764" t="s">
        <v>87</v>
      </c>
      <c r="M9764" t="s">
        <v>2928</v>
      </c>
      <c r="N9764" t="s">
        <v>15</v>
      </c>
      <c r="O9764" t="s">
        <v>736</v>
      </c>
      <c r="P9764" t="s">
        <v>43</v>
      </c>
      <c r="Q9764" t="s">
        <v>3584</v>
      </c>
      <c r="R9764" s="2">
        <v>3700</v>
      </c>
      <c r="S9764">
        <v>2021</v>
      </c>
      <c r="T9764" t="s">
        <v>11461</v>
      </c>
    </row>
    <row r="9765" spans="1:20" hidden="1" x14ac:dyDescent="0.35">
      <c r="A9765" s="1">
        <v>44539</v>
      </c>
      <c r="B9765" t="s">
        <v>9030</v>
      </c>
      <c r="C9765" t="s">
        <v>9030</v>
      </c>
      <c r="D9765" t="s">
        <v>11587</v>
      </c>
      <c r="E9765" t="s">
        <v>37</v>
      </c>
      <c r="F9765" s="2">
        <v>-350</v>
      </c>
      <c r="G9765" t="s">
        <v>3019</v>
      </c>
      <c r="H9765">
        <v>710655031</v>
      </c>
      <c r="I9765" t="s">
        <v>2888</v>
      </c>
      <c r="J9765" t="s">
        <v>17</v>
      </c>
      <c r="K9765" t="s">
        <v>40</v>
      </c>
      <c r="L9765" t="s">
        <v>66</v>
      </c>
      <c r="M9765" t="s">
        <v>3689</v>
      </c>
      <c r="N9765" t="s">
        <v>9030</v>
      </c>
      <c r="O9765" t="s">
        <v>3021</v>
      </c>
      <c r="P9765" t="s">
        <v>43</v>
      </c>
      <c r="Q9765" t="s">
        <v>11588</v>
      </c>
      <c r="R9765" s="2">
        <v>350</v>
      </c>
      <c r="S9765">
        <v>2021</v>
      </c>
      <c r="T9765" t="s">
        <v>11461</v>
      </c>
    </row>
    <row r="9766" spans="1:20" hidden="1" x14ac:dyDescent="0.35">
      <c r="A9766" s="1">
        <v>44539</v>
      </c>
      <c r="B9766" t="s">
        <v>9030</v>
      </c>
      <c r="C9766" t="s">
        <v>9030</v>
      </c>
      <c r="D9766" t="s">
        <v>11589</v>
      </c>
      <c r="E9766" t="s">
        <v>37</v>
      </c>
      <c r="F9766" s="2">
        <v>-259.7</v>
      </c>
      <c r="G9766" t="s">
        <v>10208</v>
      </c>
      <c r="H9766">
        <v>5445996969</v>
      </c>
      <c r="I9766" t="s">
        <v>10654</v>
      </c>
      <c r="J9766" t="s">
        <v>17</v>
      </c>
      <c r="K9766" t="s">
        <v>40</v>
      </c>
      <c r="L9766" t="s">
        <v>76</v>
      </c>
      <c r="M9766" t="s">
        <v>10689</v>
      </c>
      <c r="N9766" t="s">
        <v>15</v>
      </c>
      <c r="O9766" t="s">
        <v>10655</v>
      </c>
      <c r="P9766" t="s">
        <v>43</v>
      </c>
      <c r="Q9766" t="s">
        <v>11105</v>
      </c>
      <c r="R9766" s="2">
        <v>259.7</v>
      </c>
      <c r="S9766">
        <v>2021</v>
      </c>
      <c r="T9766" t="s">
        <v>11461</v>
      </c>
    </row>
    <row r="9767" spans="1:20" hidden="1" x14ac:dyDescent="0.35">
      <c r="A9767" s="1">
        <v>44539</v>
      </c>
      <c r="B9767" t="s">
        <v>9030</v>
      </c>
      <c r="C9767" t="s">
        <v>9030</v>
      </c>
      <c r="D9767" t="s">
        <v>11590</v>
      </c>
      <c r="E9767" t="s">
        <v>37</v>
      </c>
      <c r="F9767" s="2">
        <v>147</v>
      </c>
      <c r="G9767" t="s">
        <v>10208</v>
      </c>
      <c r="H9767">
        <v>5445996969</v>
      </c>
      <c r="I9767" t="s">
        <v>10654</v>
      </c>
      <c r="J9767" t="s">
        <v>17</v>
      </c>
      <c r="K9767" t="s">
        <v>91</v>
      </c>
      <c r="L9767" t="s">
        <v>87</v>
      </c>
      <c r="M9767" t="s">
        <v>2928</v>
      </c>
      <c r="N9767" t="s">
        <v>10208</v>
      </c>
      <c r="O9767" t="s">
        <v>10655</v>
      </c>
      <c r="P9767" t="s">
        <v>43</v>
      </c>
      <c r="Q9767" t="s">
        <v>3584</v>
      </c>
      <c r="R9767" s="2">
        <v>147</v>
      </c>
      <c r="S9767">
        <v>2021</v>
      </c>
      <c r="T9767" t="s">
        <v>11461</v>
      </c>
    </row>
    <row r="9768" spans="1:20" hidden="1" x14ac:dyDescent="0.35">
      <c r="A9768" s="1">
        <v>44540</v>
      </c>
      <c r="B9768" t="s">
        <v>9030</v>
      </c>
      <c r="C9768" t="s">
        <v>9030</v>
      </c>
      <c r="D9768" t="s">
        <v>11591</v>
      </c>
      <c r="E9768" t="s">
        <v>37</v>
      </c>
      <c r="F9768" s="2">
        <v>-100</v>
      </c>
      <c r="G9768" t="s">
        <v>9207</v>
      </c>
      <c r="H9768">
        <v>5123943606</v>
      </c>
      <c r="I9768" t="s">
        <v>57</v>
      </c>
      <c r="J9768" t="s">
        <v>58</v>
      </c>
      <c r="K9768" t="s">
        <v>40</v>
      </c>
      <c r="L9768" t="s">
        <v>66</v>
      </c>
      <c r="M9768" t="s">
        <v>10549</v>
      </c>
      <c r="N9768" t="s">
        <v>15</v>
      </c>
      <c r="O9768" t="s">
        <v>9228</v>
      </c>
      <c r="P9768" t="s">
        <v>500</v>
      </c>
      <c r="Q9768" t="s">
        <v>11592</v>
      </c>
      <c r="R9768" s="2">
        <v>100</v>
      </c>
      <c r="S9768">
        <v>2021</v>
      </c>
      <c r="T9768" t="s">
        <v>11461</v>
      </c>
    </row>
    <row r="9769" spans="1:20" hidden="1" x14ac:dyDescent="0.35">
      <c r="A9769" s="1">
        <v>44540</v>
      </c>
      <c r="B9769" t="s">
        <v>9030</v>
      </c>
      <c r="C9769" t="s">
        <v>9030</v>
      </c>
      <c r="D9769" t="s">
        <v>11593</v>
      </c>
      <c r="E9769" t="s">
        <v>37</v>
      </c>
      <c r="F9769" s="2">
        <v>-75</v>
      </c>
      <c r="G9769" t="s">
        <v>2641</v>
      </c>
      <c r="H9769">
        <v>886968291</v>
      </c>
      <c r="I9769" t="s">
        <v>38</v>
      </c>
      <c r="J9769" t="s">
        <v>58</v>
      </c>
      <c r="K9769" t="s">
        <v>40</v>
      </c>
      <c r="L9769" t="s">
        <v>112</v>
      </c>
      <c r="M9769" t="s">
        <v>9079</v>
      </c>
      <c r="N9769" t="s">
        <v>15</v>
      </c>
      <c r="O9769" t="s">
        <v>2642</v>
      </c>
      <c r="P9769" t="s">
        <v>43</v>
      </c>
      <c r="Q9769" t="s">
        <v>11105</v>
      </c>
      <c r="R9769" s="2">
        <v>75</v>
      </c>
      <c r="S9769">
        <v>2021</v>
      </c>
      <c r="T9769" t="s">
        <v>11461</v>
      </c>
    </row>
    <row r="9770" spans="1:20" hidden="1" x14ac:dyDescent="0.35">
      <c r="A9770" s="1">
        <v>44540</v>
      </c>
      <c r="B9770" t="s">
        <v>9030</v>
      </c>
      <c r="C9770" t="s">
        <v>9030</v>
      </c>
      <c r="D9770" t="s">
        <v>11594</v>
      </c>
      <c r="E9770" t="s">
        <v>37</v>
      </c>
      <c r="F9770" s="2">
        <v>-331</v>
      </c>
      <c r="G9770" t="s">
        <v>3027</v>
      </c>
      <c r="H9770">
        <v>886965909</v>
      </c>
      <c r="I9770" t="s">
        <v>38</v>
      </c>
      <c r="J9770" t="s">
        <v>58</v>
      </c>
      <c r="K9770" t="s">
        <v>40</v>
      </c>
      <c r="L9770" t="s">
        <v>83</v>
      </c>
      <c r="M9770" t="s">
        <v>1322</v>
      </c>
      <c r="N9770" t="s">
        <v>3027</v>
      </c>
      <c r="O9770" t="s">
        <v>3035</v>
      </c>
      <c r="P9770" t="s">
        <v>43</v>
      </c>
      <c r="Q9770" t="s">
        <v>11595</v>
      </c>
      <c r="R9770" s="2">
        <v>331</v>
      </c>
      <c r="S9770">
        <v>2021</v>
      </c>
      <c r="T9770" t="s">
        <v>11461</v>
      </c>
    </row>
    <row r="9771" spans="1:20" hidden="1" x14ac:dyDescent="0.35">
      <c r="A9771" s="1">
        <v>44540</v>
      </c>
      <c r="B9771" t="s">
        <v>9030</v>
      </c>
      <c r="C9771" t="s">
        <v>9030</v>
      </c>
      <c r="D9771" t="s">
        <v>11596</v>
      </c>
      <c r="E9771" t="s">
        <v>37</v>
      </c>
      <c r="F9771" s="2">
        <v>-75</v>
      </c>
      <c r="G9771" t="s">
        <v>3027</v>
      </c>
      <c r="H9771">
        <v>886965909</v>
      </c>
      <c r="I9771" t="s">
        <v>38</v>
      </c>
      <c r="J9771" t="s">
        <v>58</v>
      </c>
      <c r="K9771" t="s">
        <v>40</v>
      </c>
      <c r="L9771" t="s">
        <v>112</v>
      </c>
      <c r="M9771" t="s">
        <v>9079</v>
      </c>
      <c r="N9771" t="s">
        <v>15</v>
      </c>
      <c r="O9771" t="s">
        <v>3035</v>
      </c>
      <c r="P9771" t="s">
        <v>43</v>
      </c>
      <c r="Q9771" t="s">
        <v>11105</v>
      </c>
      <c r="R9771" s="2">
        <v>75</v>
      </c>
      <c r="S9771">
        <v>2021</v>
      </c>
      <c r="T9771" t="s">
        <v>11461</v>
      </c>
    </row>
    <row r="9772" spans="1:20" hidden="1" x14ac:dyDescent="0.35">
      <c r="A9772" s="1">
        <v>44540</v>
      </c>
      <c r="B9772" t="s">
        <v>9030</v>
      </c>
      <c r="C9772" t="s">
        <v>9030</v>
      </c>
      <c r="D9772" t="s">
        <v>11597</v>
      </c>
      <c r="E9772" t="s">
        <v>37</v>
      </c>
      <c r="F9772" s="2">
        <v>122</v>
      </c>
      <c r="G9772" t="s">
        <v>3019</v>
      </c>
      <c r="H9772">
        <v>710655031</v>
      </c>
      <c r="I9772" t="s">
        <v>2888</v>
      </c>
      <c r="J9772" t="s">
        <v>17</v>
      </c>
      <c r="K9772" t="s">
        <v>91</v>
      </c>
      <c r="L9772" t="s">
        <v>87</v>
      </c>
      <c r="M9772" t="s">
        <v>2928</v>
      </c>
      <c r="N9772" t="s">
        <v>15</v>
      </c>
      <c r="O9772" t="s">
        <v>3021</v>
      </c>
      <c r="P9772" t="s">
        <v>43</v>
      </c>
      <c r="Q9772" t="s">
        <v>11529</v>
      </c>
      <c r="R9772" s="2">
        <v>122</v>
      </c>
      <c r="S9772">
        <v>2021</v>
      </c>
      <c r="T9772" t="s">
        <v>11461</v>
      </c>
    </row>
    <row r="9773" spans="1:20" hidden="1" x14ac:dyDescent="0.35">
      <c r="A9773" s="1">
        <v>44540</v>
      </c>
      <c r="B9773" t="s">
        <v>9030</v>
      </c>
      <c r="C9773" t="s">
        <v>9030</v>
      </c>
      <c r="D9773" t="s">
        <v>11598</v>
      </c>
      <c r="E9773" t="s">
        <v>37</v>
      </c>
      <c r="F9773" s="2">
        <v>-1623.73</v>
      </c>
      <c r="G9773" t="s">
        <v>10208</v>
      </c>
      <c r="H9773">
        <v>5445996969</v>
      </c>
      <c r="I9773" t="s">
        <v>10654</v>
      </c>
      <c r="J9773" t="s">
        <v>17</v>
      </c>
      <c r="K9773" t="s">
        <v>59</v>
      </c>
      <c r="L9773" t="s">
        <v>60</v>
      </c>
      <c r="M9773" t="s">
        <v>9768</v>
      </c>
      <c r="N9773" t="s">
        <v>15</v>
      </c>
      <c r="O9773" t="s">
        <v>10655</v>
      </c>
      <c r="P9773" t="s">
        <v>43</v>
      </c>
      <c r="Q9773" t="s">
        <v>11105</v>
      </c>
      <c r="R9773" s="2">
        <v>1623.73</v>
      </c>
      <c r="S9773">
        <v>2021</v>
      </c>
      <c r="T9773" t="s">
        <v>11461</v>
      </c>
    </row>
    <row r="9774" spans="1:20" hidden="1" x14ac:dyDescent="0.35">
      <c r="A9774" s="1">
        <v>44540</v>
      </c>
      <c r="B9774" t="s">
        <v>9030</v>
      </c>
      <c r="C9774" t="s">
        <v>9030</v>
      </c>
      <c r="D9774" t="s">
        <v>11599</v>
      </c>
      <c r="E9774" t="s">
        <v>37</v>
      </c>
      <c r="F9774" s="2">
        <v>-905.59</v>
      </c>
      <c r="G9774" t="s">
        <v>10208</v>
      </c>
      <c r="H9774">
        <v>5445996969</v>
      </c>
      <c r="I9774" t="s">
        <v>10654</v>
      </c>
      <c r="J9774" t="s">
        <v>17</v>
      </c>
      <c r="K9774" t="s">
        <v>40</v>
      </c>
      <c r="L9774" t="s">
        <v>76</v>
      </c>
      <c r="M9774" t="s">
        <v>9232</v>
      </c>
      <c r="N9774" t="s">
        <v>15</v>
      </c>
      <c r="O9774" t="s">
        <v>10655</v>
      </c>
      <c r="P9774" t="s">
        <v>43</v>
      </c>
      <c r="Q9774" t="s">
        <v>11105</v>
      </c>
      <c r="R9774" s="2">
        <v>905.59</v>
      </c>
      <c r="S9774">
        <v>2021</v>
      </c>
      <c r="T9774" t="s">
        <v>11461</v>
      </c>
    </row>
    <row r="9775" spans="1:20" hidden="1" x14ac:dyDescent="0.35">
      <c r="A9775" s="1">
        <v>44540</v>
      </c>
      <c r="B9775" t="s">
        <v>9030</v>
      </c>
      <c r="C9775" t="s">
        <v>9030</v>
      </c>
      <c r="D9775" t="s">
        <v>11600</v>
      </c>
      <c r="E9775" t="s">
        <v>37</v>
      </c>
      <c r="F9775" s="2">
        <v>-611</v>
      </c>
      <c r="G9775" t="s">
        <v>10208</v>
      </c>
      <c r="H9775">
        <v>5445996969</v>
      </c>
      <c r="I9775" t="s">
        <v>10654</v>
      </c>
      <c r="J9775" t="s">
        <v>17</v>
      </c>
      <c r="K9775" t="s">
        <v>40</v>
      </c>
      <c r="L9775" t="s">
        <v>108</v>
      </c>
      <c r="M9775" t="s">
        <v>11396</v>
      </c>
      <c r="N9775" t="s">
        <v>15</v>
      </c>
      <c r="O9775" t="s">
        <v>10655</v>
      </c>
      <c r="P9775" t="s">
        <v>43</v>
      </c>
      <c r="Q9775" t="s">
        <v>11105</v>
      </c>
      <c r="R9775" s="2">
        <v>611</v>
      </c>
      <c r="S9775">
        <v>2021</v>
      </c>
      <c r="T9775" t="s">
        <v>11461</v>
      </c>
    </row>
    <row r="9776" spans="1:20" hidden="1" x14ac:dyDescent="0.35">
      <c r="A9776" s="1">
        <v>44540</v>
      </c>
      <c r="B9776" t="s">
        <v>9030</v>
      </c>
      <c r="C9776" t="s">
        <v>9030</v>
      </c>
      <c r="D9776" t="s">
        <v>11601</v>
      </c>
      <c r="E9776" t="s">
        <v>37</v>
      </c>
      <c r="F9776" s="2">
        <v>-200</v>
      </c>
      <c r="G9776" t="s">
        <v>10208</v>
      </c>
      <c r="H9776">
        <v>5445996969</v>
      </c>
      <c r="I9776" t="s">
        <v>10654</v>
      </c>
      <c r="J9776" t="s">
        <v>17</v>
      </c>
      <c r="K9776" t="s">
        <v>40</v>
      </c>
      <c r="L9776" t="s">
        <v>66</v>
      </c>
      <c r="M9776" t="s">
        <v>10549</v>
      </c>
      <c r="N9776" t="s">
        <v>15</v>
      </c>
      <c r="O9776" t="s">
        <v>10655</v>
      </c>
      <c r="P9776" t="s">
        <v>43</v>
      </c>
      <c r="Q9776" t="s">
        <v>11105</v>
      </c>
      <c r="R9776" s="2">
        <v>200</v>
      </c>
      <c r="S9776">
        <v>2021</v>
      </c>
      <c r="T9776" t="s">
        <v>11461</v>
      </c>
    </row>
    <row r="9777" spans="1:20" hidden="1" x14ac:dyDescent="0.35">
      <c r="A9777" s="1">
        <v>44540</v>
      </c>
      <c r="B9777" t="s">
        <v>9030</v>
      </c>
      <c r="C9777" t="s">
        <v>9030</v>
      </c>
      <c r="D9777" t="s">
        <v>11602</v>
      </c>
      <c r="E9777" t="s">
        <v>37</v>
      </c>
      <c r="F9777" s="2">
        <v>-125</v>
      </c>
      <c r="G9777" t="s">
        <v>10208</v>
      </c>
      <c r="H9777">
        <v>5445996969</v>
      </c>
      <c r="I9777" t="s">
        <v>10654</v>
      </c>
      <c r="J9777" t="s">
        <v>17</v>
      </c>
      <c r="K9777" t="s">
        <v>40</v>
      </c>
      <c r="L9777" t="s">
        <v>108</v>
      </c>
      <c r="M9777" t="s">
        <v>11157</v>
      </c>
      <c r="N9777" t="s">
        <v>15</v>
      </c>
      <c r="O9777" t="s">
        <v>10655</v>
      </c>
      <c r="P9777" t="s">
        <v>43</v>
      </c>
      <c r="Q9777" t="s">
        <v>11105</v>
      </c>
      <c r="R9777" s="2">
        <v>125</v>
      </c>
      <c r="S9777">
        <v>2021</v>
      </c>
      <c r="T9777" t="s">
        <v>11461</v>
      </c>
    </row>
    <row r="9778" spans="1:20" hidden="1" x14ac:dyDescent="0.35">
      <c r="A9778" s="1">
        <v>44540</v>
      </c>
      <c r="B9778" t="s">
        <v>9030</v>
      </c>
      <c r="C9778" t="s">
        <v>9030</v>
      </c>
      <c r="D9778" t="s">
        <v>11603</v>
      </c>
      <c r="E9778" t="s">
        <v>37</v>
      </c>
      <c r="F9778" s="2">
        <v>-49.74</v>
      </c>
      <c r="G9778" t="s">
        <v>10208</v>
      </c>
      <c r="H9778">
        <v>5445996969</v>
      </c>
      <c r="I9778" t="s">
        <v>10654</v>
      </c>
      <c r="J9778" t="s">
        <v>17</v>
      </c>
      <c r="K9778" t="s">
        <v>40</v>
      </c>
      <c r="L9778" t="s">
        <v>66</v>
      </c>
      <c r="M9778" t="s">
        <v>9596</v>
      </c>
      <c r="N9778" t="s">
        <v>15</v>
      </c>
      <c r="O9778" t="s">
        <v>10655</v>
      </c>
      <c r="P9778" t="s">
        <v>43</v>
      </c>
      <c r="Q9778" t="s">
        <v>11105</v>
      </c>
      <c r="R9778" s="2">
        <v>49.74</v>
      </c>
      <c r="S9778">
        <v>2021</v>
      </c>
      <c r="T9778" t="s">
        <v>11461</v>
      </c>
    </row>
    <row r="9779" spans="1:20" hidden="1" x14ac:dyDescent="0.35">
      <c r="A9779" s="1">
        <v>44540</v>
      </c>
      <c r="B9779" t="s">
        <v>9030</v>
      </c>
      <c r="C9779" t="s">
        <v>9030</v>
      </c>
      <c r="D9779" t="s">
        <v>11604</v>
      </c>
      <c r="E9779" t="s">
        <v>37</v>
      </c>
      <c r="F9779" s="2">
        <v>-40</v>
      </c>
      <c r="G9779" t="s">
        <v>10208</v>
      </c>
      <c r="H9779">
        <v>5445996969</v>
      </c>
      <c r="I9779" t="s">
        <v>10654</v>
      </c>
      <c r="J9779" t="s">
        <v>17</v>
      </c>
      <c r="K9779" t="s">
        <v>40</v>
      </c>
      <c r="L9779" t="s">
        <v>66</v>
      </c>
      <c r="M9779" t="s">
        <v>9790</v>
      </c>
      <c r="N9779" t="s">
        <v>15</v>
      </c>
      <c r="O9779" t="s">
        <v>10655</v>
      </c>
      <c r="P9779" t="s">
        <v>43</v>
      </c>
      <c r="Q9779" t="s">
        <v>9790</v>
      </c>
      <c r="R9779" s="2">
        <v>40</v>
      </c>
      <c r="S9779">
        <v>2021</v>
      </c>
      <c r="T9779" t="s">
        <v>11461</v>
      </c>
    </row>
    <row r="9780" spans="1:20" hidden="1" x14ac:dyDescent="0.35">
      <c r="A9780" s="1">
        <v>44540</v>
      </c>
      <c r="B9780" t="s">
        <v>9030</v>
      </c>
      <c r="C9780" t="s">
        <v>9030</v>
      </c>
      <c r="D9780" t="s">
        <v>11605</v>
      </c>
      <c r="E9780" t="s">
        <v>37</v>
      </c>
      <c r="F9780" s="2">
        <v>-35</v>
      </c>
      <c r="G9780" t="s">
        <v>10208</v>
      </c>
      <c r="H9780">
        <v>5445996969</v>
      </c>
      <c r="I9780" t="s">
        <v>10654</v>
      </c>
      <c r="J9780" t="s">
        <v>17</v>
      </c>
      <c r="K9780" t="s">
        <v>40</v>
      </c>
      <c r="L9780" t="s">
        <v>66</v>
      </c>
      <c r="M9780" t="s">
        <v>10549</v>
      </c>
      <c r="N9780" t="s">
        <v>15</v>
      </c>
      <c r="O9780" t="s">
        <v>10655</v>
      </c>
      <c r="P9780" t="s">
        <v>43</v>
      </c>
      <c r="Q9780" t="s">
        <v>11105</v>
      </c>
      <c r="R9780" s="2">
        <v>35</v>
      </c>
      <c r="S9780">
        <v>2021</v>
      </c>
      <c r="T9780" t="s">
        <v>11461</v>
      </c>
    </row>
    <row r="9781" spans="1:20" hidden="1" x14ac:dyDescent="0.35">
      <c r="A9781" s="1">
        <v>44540</v>
      </c>
      <c r="B9781" t="s">
        <v>9030</v>
      </c>
      <c r="C9781" t="s">
        <v>9030</v>
      </c>
      <c r="D9781" t="s">
        <v>10921</v>
      </c>
      <c r="E9781" t="s">
        <v>37</v>
      </c>
      <c r="F9781" s="2">
        <v>880</v>
      </c>
      <c r="G9781" t="s">
        <v>10208</v>
      </c>
      <c r="H9781">
        <v>5445996969</v>
      </c>
      <c r="I9781" t="s">
        <v>10654</v>
      </c>
      <c r="J9781" t="s">
        <v>17</v>
      </c>
      <c r="K9781" t="s">
        <v>91</v>
      </c>
      <c r="L9781" t="s">
        <v>87</v>
      </c>
      <c r="M9781" t="s">
        <v>2928</v>
      </c>
      <c r="N9781" t="s">
        <v>15</v>
      </c>
      <c r="O9781" t="s">
        <v>10655</v>
      </c>
      <c r="P9781" t="s">
        <v>43</v>
      </c>
      <c r="Q9781" t="s">
        <v>3584</v>
      </c>
      <c r="R9781" s="2">
        <v>880</v>
      </c>
      <c r="S9781">
        <v>2021</v>
      </c>
      <c r="T9781" t="s">
        <v>11461</v>
      </c>
    </row>
    <row r="9782" spans="1:20" hidden="1" x14ac:dyDescent="0.35">
      <c r="A9782" s="1">
        <v>44543</v>
      </c>
      <c r="B9782" t="s">
        <v>9030</v>
      </c>
      <c r="C9782" t="s">
        <v>9030</v>
      </c>
      <c r="D9782" t="s">
        <v>11606</v>
      </c>
      <c r="E9782" t="s">
        <v>37</v>
      </c>
      <c r="F9782" s="2">
        <v>-175</v>
      </c>
      <c r="G9782" t="s">
        <v>1761</v>
      </c>
      <c r="H9782">
        <v>3123788147</v>
      </c>
      <c r="I9782" t="s">
        <v>38</v>
      </c>
      <c r="J9782" t="s">
        <v>58</v>
      </c>
      <c r="K9782" t="s">
        <v>40</v>
      </c>
      <c r="L9782" t="s">
        <v>66</v>
      </c>
      <c r="M9782" t="s">
        <v>11607</v>
      </c>
      <c r="N9782" t="s">
        <v>1762</v>
      </c>
      <c r="O9782" t="s">
        <v>1762</v>
      </c>
      <c r="P9782" t="s">
        <v>43</v>
      </c>
      <c r="Q9782" t="s">
        <v>698</v>
      </c>
      <c r="R9782" s="2">
        <v>175</v>
      </c>
      <c r="S9782">
        <v>2021</v>
      </c>
      <c r="T9782" t="s">
        <v>11461</v>
      </c>
    </row>
    <row r="9783" spans="1:20" hidden="1" x14ac:dyDescent="0.35">
      <c r="A9783" s="1">
        <v>44543</v>
      </c>
      <c r="B9783" t="s">
        <v>9030</v>
      </c>
      <c r="C9783" t="s">
        <v>9030</v>
      </c>
      <c r="D9783" t="s">
        <v>11608</v>
      </c>
      <c r="E9783" t="s">
        <v>37</v>
      </c>
      <c r="F9783" s="2">
        <v>-200</v>
      </c>
      <c r="G9783" t="s">
        <v>3027</v>
      </c>
      <c r="H9783">
        <v>886965909</v>
      </c>
      <c r="I9783" t="s">
        <v>38</v>
      </c>
      <c r="J9783" t="s">
        <v>58</v>
      </c>
      <c r="K9783" t="s">
        <v>40</v>
      </c>
      <c r="L9783" t="s">
        <v>66</v>
      </c>
      <c r="M9783" t="s">
        <v>9790</v>
      </c>
      <c r="N9783" t="s">
        <v>3019</v>
      </c>
      <c r="O9783" t="s">
        <v>3035</v>
      </c>
      <c r="P9783" t="s">
        <v>43</v>
      </c>
      <c r="Q9783" t="s">
        <v>9790</v>
      </c>
      <c r="R9783" s="2">
        <v>200</v>
      </c>
      <c r="S9783">
        <v>2021</v>
      </c>
      <c r="T9783" t="s">
        <v>11461</v>
      </c>
    </row>
    <row r="9784" spans="1:20" hidden="1" x14ac:dyDescent="0.35">
      <c r="A9784" s="1">
        <v>44543</v>
      </c>
      <c r="B9784" t="s">
        <v>9030</v>
      </c>
      <c r="C9784" t="s">
        <v>9030</v>
      </c>
      <c r="D9784" t="s">
        <v>11609</v>
      </c>
      <c r="E9784" t="s">
        <v>37</v>
      </c>
      <c r="F9784" s="2">
        <v>-75</v>
      </c>
      <c r="G9784" t="s">
        <v>5647</v>
      </c>
      <c r="H9784">
        <v>363876571</v>
      </c>
      <c r="I9784" t="s">
        <v>38</v>
      </c>
      <c r="J9784" t="s">
        <v>17</v>
      </c>
      <c r="K9784" t="s">
        <v>40</v>
      </c>
      <c r="L9784" t="s">
        <v>66</v>
      </c>
      <c r="M9784" t="s">
        <v>9124</v>
      </c>
      <c r="N9784" t="s">
        <v>6210</v>
      </c>
      <c r="O9784" t="s">
        <v>6210</v>
      </c>
      <c r="P9784" t="s">
        <v>43</v>
      </c>
      <c r="Q9784" t="s">
        <v>9125</v>
      </c>
      <c r="R9784" s="2">
        <v>75</v>
      </c>
      <c r="S9784">
        <v>2021</v>
      </c>
      <c r="T9784" t="s">
        <v>11461</v>
      </c>
    </row>
    <row r="9785" spans="1:20" hidden="1" x14ac:dyDescent="0.35">
      <c r="A9785" s="1">
        <v>44543</v>
      </c>
      <c r="B9785" t="s">
        <v>9030</v>
      </c>
      <c r="C9785" t="s">
        <v>9030</v>
      </c>
      <c r="D9785" t="s">
        <v>11610</v>
      </c>
      <c r="E9785" t="s">
        <v>37</v>
      </c>
      <c r="F9785" s="2">
        <v>-75</v>
      </c>
      <c r="G9785" t="s">
        <v>5647</v>
      </c>
      <c r="H9785">
        <v>363876571</v>
      </c>
      <c r="I9785" t="s">
        <v>38</v>
      </c>
      <c r="J9785" t="s">
        <v>17</v>
      </c>
      <c r="K9785" t="s">
        <v>40</v>
      </c>
      <c r="L9785" t="s">
        <v>66</v>
      </c>
      <c r="M9785" t="s">
        <v>9124</v>
      </c>
      <c r="N9785" t="s">
        <v>6210</v>
      </c>
      <c r="O9785" t="s">
        <v>6210</v>
      </c>
      <c r="P9785" t="s">
        <v>43</v>
      </c>
      <c r="Q9785" t="s">
        <v>9125</v>
      </c>
      <c r="R9785" s="2">
        <v>75</v>
      </c>
      <c r="S9785">
        <v>2021</v>
      </c>
      <c r="T9785" t="s">
        <v>11461</v>
      </c>
    </row>
    <row r="9786" spans="1:20" hidden="1" x14ac:dyDescent="0.35">
      <c r="A9786" s="1">
        <v>44543</v>
      </c>
      <c r="B9786" t="s">
        <v>9030</v>
      </c>
      <c r="C9786" t="s">
        <v>9030</v>
      </c>
      <c r="D9786" t="s">
        <v>11611</v>
      </c>
      <c r="E9786" t="s">
        <v>37</v>
      </c>
      <c r="F9786" s="2">
        <v>471.53</v>
      </c>
      <c r="G9786" t="s">
        <v>5647</v>
      </c>
      <c r="H9786">
        <v>363876571</v>
      </c>
      <c r="I9786" t="s">
        <v>38</v>
      </c>
      <c r="J9786" t="s">
        <v>17</v>
      </c>
      <c r="K9786" t="s">
        <v>91</v>
      </c>
      <c r="L9786" t="s">
        <v>87</v>
      </c>
      <c r="M9786" t="s">
        <v>2928</v>
      </c>
      <c r="N9786" t="s">
        <v>15</v>
      </c>
      <c r="O9786" t="s">
        <v>6210</v>
      </c>
      <c r="P9786" t="s">
        <v>43</v>
      </c>
      <c r="Q9786" t="s">
        <v>11105</v>
      </c>
      <c r="R9786" s="2">
        <v>471.53</v>
      </c>
      <c r="S9786">
        <v>2021</v>
      </c>
      <c r="T9786" t="s">
        <v>11461</v>
      </c>
    </row>
    <row r="9787" spans="1:20" hidden="1" x14ac:dyDescent="0.35">
      <c r="A9787" s="1">
        <v>44543</v>
      </c>
      <c r="B9787" t="s">
        <v>9030</v>
      </c>
      <c r="C9787" t="s">
        <v>9030</v>
      </c>
      <c r="D9787" t="s">
        <v>11612</v>
      </c>
      <c r="E9787" t="s">
        <v>37</v>
      </c>
      <c r="F9787" s="2">
        <v>-1678</v>
      </c>
      <c r="G9787" t="s">
        <v>3019</v>
      </c>
      <c r="H9787">
        <v>710655031</v>
      </c>
      <c r="I9787" t="s">
        <v>2888</v>
      </c>
      <c r="J9787" t="s">
        <v>17</v>
      </c>
      <c r="K9787" t="s">
        <v>91</v>
      </c>
      <c r="L9787" t="s">
        <v>87</v>
      </c>
      <c r="M9787" t="s">
        <v>3019</v>
      </c>
      <c r="N9787" t="s">
        <v>9207</v>
      </c>
      <c r="O9787" t="s">
        <v>3021</v>
      </c>
      <c r="P9787" t="s">
        <v>43</v>
      </c>
      <c r="Q9787" t="s">
        <v>11529</v>
      </c>
      <c r="R9787" s="2">
        <v>1678</v>
      </c>
      <c r="S9787">
        <v>2021</v>
      </c>
      <c r="T9787" t="s">
        <v>11461</v>
      </c>
    </row>
    <row r="9788" spans="1:20" hidden="1" x14ac:dyDescent="0.35">
      <c r="A9788" s="1">
        <v>44543</v>
      </c>
      <c r="B9788" t="s">
        <v>9030</v>
      </c>
      <c r="C9788" t="s">
        <v>9030</v>
      </c>
      <c r="D9788" t="s">
        <v>11613</v>
      </c>
      <c r="E9788" t="s">
        <v>37</v>
      </c>
      <c r="F9788" s="2">
        <v>-1354.35</v>
      </c>
      <c r="G9788" t="s">
        <v>3019</v>
      </c>
      <c r="H9788">
        <v>710655031</v>
      </c>
      <c r="I9788" t="s">
        <v>2888</v>
      </c>
      <c r="J9788" t="s">
        <v>17</v>
      </c>
      <c r="K9788" t="s">
        <v>40</v>
      </c>
      <c r="L9788" t="s">
        <v>66</v>
      </c>
      <c r="M9788" t="s">
        <v>9790</v>
      </c>
      <c r="N9788" t="s">
        <v>9058</v>
      </c>
      <c r="O9788" t="s">
        <v>3021</v>
      </c>
      <c r="P9788" t="s">
        <v>43</v>
      </c>
      <c r="Q9788" t="s">
        <v>9790</v>
      </c>
      <c r="R9788" s="2">
        <v>1354.35</v>
      </c>
      <c r="S9788">
        <v>2021</v>
      </c>
      <c r="T9788" t="s">
        <v>11461</v>
      </c>
    </row>
    <row r="9789" spans="1:20" hidden="1" x14ac:dyDescent="0.35">
      <c r="A9789" s="1">
        <v>44543</v>
      </c>
      <c r="B9789" t="s">
        <v>9030</v>
      </c>
      <c r="C9789" t="s">
        <v>9030</v>
      </c>
      <c r="D9789" t="s">
        <v>11614</v>
      </c>
      <c r="E9789" t="s">
        <v>37</v>
      </c>
      <c r="F9789" s="2">
        <v>-1278</v>
      </c>
      <c r="G9789" t="s">
        <v>3019</v>
      </c>
      <c r="H9789">
        <v>710655031</v>
      </c>
      <c r="I9789" t="s">
        <v>2888</v>
      </c>
      <c r="J9789" t="s">
        <v>17</v>
      </c>
      <c r="K9789" t="s">
        <v>3101</v>
      </c>
      <c r="L9789" t="s">
        <v>3102</v>
      </c>
      <c r="M9789" t="s">
        <v>11615</v>
      </c>
      <c r="N9789" t="s">
        <v>9030</v>
      </c>
      <c r="O9789" t="s">
        <v>3021</v>
      </c>
      <c r="P9789" t="s">
        <v>43</v>
      </c>
      <c r="Q9789" t="s">
        <v>11616</v>
      </c>
      <c r="R9789" s="2">
        <v>1278</v>
      </c>
      <c r="S9789">
        <v>2021</v>
      </c>
      <c r="T9789" t="s">
        <v>11461</v>
      </c>
    </row>
    <row r="9790" spans="1:20" hidden="1" x14ac:dyDescent="0.35">
      <c r="A9790" s="1">
        <v>44543</v>
      </c>
      <c r="B9790" t="s">
        <v>9030</v>
      </c>
      <c r="C9790" t="s">
        <v>9030</v>
      </c>
      <c r="D9790" t="s">
        <v>11617</v>
      </c>
      <c r="E9790" t="s">
        <v>37</v>
      </c>
      <c r="F9790" s="2">
        <v>-895.25</v>
      </c>
      <c r="G9790" t="s">
        <v>3019</v>
      </c>
      <c r="H9790">
        <v>710655031</v>
      </c>
      <c r="I9790" t="s">
        <v>2888</v>
      </c>
      <c r="J9790" t="s">
        <v>17</v>
      </c>
      <c r="K9790" t="s">
        <v>40</v>
      </c>
      <c r="L9790" t="s">
        <v>66</v>
      </c>
      <c r="M9790" t="s">
        <v>9790</v>
      </c>
      <c r="N9790" t="s">
        <v>9058</v>
      </c>
      <c r="O9790" t="s">
        <v>3021</v>
      </c>
      <c r="P9790" t="s">
        <v>43</v>
      </c>
      <c r="Q9790" t="s">
        <v>9790</v>
      </c>
      <c r="R9790" s="2">
        <v>895.25</v>
      </c>
      <c r="S9790">
        <v>2021</v>
      </c>
      <c r="T9790" t="s">
        <v>11461</v>
      </c>
    </row>
    <row r="9791" spans="1:20" hidden="1" x14ac:dyDescent="0.35">
      <c r="A9791" s="1">
        <v>44543</v>
      </c>
      <c r="B9791" t="s">
        <v>9030</v>
      </c>
      <c r="C9791" t="s">
        <v>9030</v>
      </c>
      <c r="D9791" t="s">
        <v>11618</v>
      </c>
      <c r="E9791" t="s">
        <v>37</v>
      </c>
      <c r="F9791" s="2">
        <v>-844.8</v>
      </c>
      <c r="G9791" t="s">
        <v>3019</v>
      </c>
      <c r="H9791">
        <v>710655031</v>
      </c>
      <c r="I9791" t="s">
        <v>2888</v>
      </c>
      <c r="J9791" t="s">
        <v>17</v>
      </c>
      <c r="K9791" t="s">
        <v>40</v>
      </c>
      <c r="L9791" t="s">
        <v>66</v>
      </c>
      <c r="M9791" t="s">
        <v>9790</v>
      </c>
      <c r="N9791" t="s">
        <v>9058</v>
      </c>
      <c r="O9791" t="s">
        <v>3021</v>
      </c>
      <c r="P9791" t="s">
        <v>43</v>
      </c>
      <c r="Q9791" t="s">
        <v>9790</v>
      </c>
      <c r="R9791" s="2">
        <v>844.8</v>
      </c>
      <c r="S9791">
        <v>2021</v>
      </c>
      <c r="T9791" t="s">
        <v>11461</v>
      </c>
    </row>
    <row r="9792" spans="1:20" hidden="1" x14ac:dyDescent="0.35">
      <c r="A9792" s="1">
        <v>44543</v>
      </c>
      <c r="B9792" t="s">
        <v>9030</v>
      </c>
      <c r="C9792" t="s">
        <v>9030</v>
      </c>
      <c r="D9792" t="s">
        <v>11619</v>
      </c>
      <c r="E9792" t="s">
        <v>37</v>
      </c>
      <c r="F9792" s="2">
        <v>-400</v>
      </c>
      <c r="G9792" t="s">
        <v>3019</v>
      </c>
      <c r="H9792">
        <v>710655031</v>
      </c>
      <c r="I9792" t="s">
        <v>2888</v>
      </c>
      <c r="J9792" t="s">
        <v>17</v>
      </c>
      <c r="K9792" t="s">
        <v>40</v>
      </c>
      <c r="L9792" t="s">
        <v>66</v>
      </c>
      <c r="M9792" t="s">
        <v>9271</v>
      </c>
      <c r="N9792" t="s">
        <v>9271</v>
      </c>
      <c r="O9792" t="s">
        <v>3021</v>
      </c>
      <c r="P9792" t="s">
        <v>43</v>
      </c>
      <c r="Q9792" t="s">
        <v>11620</v>
      </c>
      <c r="R9792" s="2">
        <v>400</v>
      </c>
      <c r="S9792">
        <v>2021</v>
      </c>
      <c r="T9792" t="s">
        <v>11461</v>
      </c>
    </row>
    <row r="9793" spans="1:20" hidden="1" x14ac:dyDescent="0.35">
      <c r="A9793" s="1">
        <v>44543</v>
      </c>
      <c r="B9793" t="s">
        <v>9030</v>
      </c>
      <c r="C9793" t="s">
        <v>9030</v>
      </c>
      <c r="D9793" t="s">
        <v>11621</v>
      </c>
      <c r="E9793" t="s">
        <v>37</v>
      </c>
      <c r="F9793" s="2">
        <v>-270</v>
      </c>
      <c r="G9793" t="s">
        <v>3019</v>
      </c>
      <c r="H9793">
        <v>710655031</v>
      </c>
      <c r="I9793" t="s">
        <v>2888</v>
      </c>
      <c r="J9793" t="s">
        <v>17</v>
      </c>
      <c r="K9793" t="s">
        <v>40</v>
      </c>
      <c r="L9793" t="s">
        <v>66</v>
      </c>
      <c r="M9793" t="s">
        <v>10364</v>
      </c>
      <c r="N9793" t="s">
        <v>10208</v>
      </c>
      <c r="O9793" t="s">
        <v>3021</v>
      </c>
      <c r="P9793" t="s">
        <v>43</v>
      </c>
      <c r="Q9793" t="s">
        <v>11105</v>
      </c>
      <c r="R9793" s="2">
        <v>270</v>
      </c>
      <c r="S9793">
        <v>2021</v>
      </c>
      <c r="T9793" t="s">
        <v>11461</v>
      </c>
    </row>
    <row r="9794" spans="1:20" hidden="1" x14ac:dyDescent="0.35">
      <c r="A9794" s="1">
        <v>44543</v>
      </c>
      <c r="B9794" t="s">
        <v>9030</v>
      </c>
      <c r="C9794" t="s">
        <v>9030</v>
      </c>
      <c r="D9794" t="s">
        <v>11622</v>
      </c>
      <c r="E9794" t="s">
        <v>37</v>
      </c>
      <c r="F9794" s="2">
        <v>-122</v>
      </c>
      <c r="G9794" t="s">
        <v>3019</v>
      </c>
      <c r="H9794">
        <v>710655031</v>
      </c>
      <c r="I9794" t="s">
        <v>2888</v>
      </c>
      <c r="J9794" t="s">
        <v>17</v>
      </c>
      <c r="K9794" t="s">
        <v>91</v>
      </c>
      <c r="L9794" t="s">
        <v>87</v>
      </c>
      <c r="M9794" t="s">
        <v>3019</v>
      </c>
      <c r="N9794" t="s">
        <v>9207</v>
      </c>
      <c r="O9794" t="s">
        <v>3021</v>
      </c>
      <c r="P9794" t="s">
        <v>43</v>
      </c>
      <c r="Q9794" t="s">
        <v>11529</v>
      </c>
      <c r="R9794" s="2">
        <v>122</v>
      </c>
      <c r="S9794">
        <v>2021</v>
      </c>
      <c r="T9794" t="s">
        <v>11461</v>
      </c>
    </row>
    <row r="9795" spans="1:20" hidden="1" x14ac:dyDescent="0.35">
      <c r="A9795" s="1">
        <v>44543</v>
      </c>
      <c r="B9795" t="s">
        <v>9030</v>
      </c>
      <c r="C9795" t="s">
        <v>9030</v>
      </c>
      <c r="D9795" t="s">
        <v>11623</v>
      </c>
      <c r="E9795" t="s">
        <v>37</v>
      </c>
      <c r="F9795" s="2">
        <v>65</v>
      </c>
      <c r="G9795" t="s">
        <v>3019</v>
      </c>
      <c r="H9795">
        <v>710655031</v>
      </c>
      <c r="I9795" t="s">
        <v>2888</v>
      </c>
      <c r="J9795" t="s">
        <v>17</v>
      </c>
      <c r="K9795" t="s">
        <v>40</v>
      </c>
      <c r="L9795" t="s">
        <v>66</v>
      </c>
      <c r="M9795" t="s">
        <v>9295</v>
      </c>
      <c r="N9795" t="s">
        <v>9030</v>
      </c>
      <c r="O9795" t="s">
        <v>3021</v>
      </c>
      <c r="P9795" t="s">
        <v>43</v>
      </c>
      <c r="Q9795" t="s">
        <v>3504</v>
      </c>
      <c r="R9795" s="2">
        <v>65</v>
      </c>
      <c r="S9795">
        <v>2021</v>
      </c>
      <c r="T9795" t="s">
        <v>11461</v>
      </c>
    </row>
    <row r="9796" spans="1:20" hidden="1" x14ac:dyDescent="0.35">
      <c r="A9796" s="1">
        <v>44543</v>
      </c>
      <c r="B9796" t="s">
        <v>9030</v>
      </c>
      <c r="C9796" t="s">
        <v>9030</v>
      </c>
      <c r="D9796" t="s">
        <v>11624</v>
      </c>
      <c r="E9796" t="s">
        <v>37</v>
      </c>
      <c r="F9796" s="2">
        <v>200</v>
      </c>
      <c r="G9796" t="s">
        <v>3019</v>
      </c>
      <c r="H9796">
        <v>710655031</v>
      </c>
      <c r="I9796" t="s">
        <v>2888</v>
      </c>
      <c r="J9796" t="s">
        <v>17</v>
      </c>
      <c r="K9796" t="s">
        <v>40</v>
      </c>
      <c r="L9796" t="s">
        <v>66</v>
      </c>
      <c r="M9796" t="s">
        <v>9790</v>
      </c>
      <c r="N9796" t="s">
        <v>3019</v>
      </c>
      <c r="O9796" t="s">
        <v>3035</v>
      </c>
      <c r="P9796" t="s">
        <v>43</v>
      </c>
      <c r="Q9796" t="s">
        <v>9790</v>
      </c>
      <c r="R9796" s="2">
        <v>200</v>
      </c>
      <c r="S9796">
        <v>2021</v>
      </c>
      <c r="T9796" t="s">
        <v>11461</v>
      </c>
    </row>
    <row r="9797" spans="1:20" hidden="1" x14ac:dyDescent="0.35">
      <c r="A9797" s="1">
        <v>44543</v>
      </c>
      <c r="B9797" t="s">
        <v>9030</v>
      </c>
      <c r="C9797" t="s">
        <v>9030</v>
      </c>
      <c r="D9797" t="s">
        <v>11625</v>
      </c>
      <c r="E9797" t="s">
        <v>37</v>
      </c>
      <c r="F9797" s="2">
        <v>250</v>
      </c>
      <c r="G9797" t="s">
        <v>3019</v>
      </c>
      <c r="H9797">
        <v>710655031</v>
      </c>
      <c r="I9797" t="s">
        <v>2888</v>
      </c>
      <c r="J9797" t="s">
        <v>17</v>
      </c>
      <c r="K9797" t="s">
        <v>40</v>
      </c>
      <c r="L9797" t="s">
        <v>66</v>
      </c>
      <c r="M9797" t="s">
        <v>11485</v>
      </c>
      <c r="N9797" t="s">
        <v>9030</v>
      </c>
      <c r="O9797" t="s">
        <v>3021</v>
      </c>
      <c r="P9797" t="s">
        <v>43</v>
      </c>
      <c r="Q9797" t="s">
        <v>11486</v>
      </c>
      <c r="R9797" s="2">
        <v>250</v>
      </c>
      <c r="S9797">
        <v>2021</v>
      </c>
      <c r="T9797" t="s">
        <v>11461</v>
      </c>
    </row>
    <row r="9798" spans="1:20" hidden="1" x14ac:dyDescent="0.35">
      <c r="A9798" s="1">
        <v>44543</v>
      </c>
      <c r="B9798" t="s">
        <v>9030</v>
      </c>
      <c r="C9798" t="s">
        <v>9030</v>
      </c>
      <c r="D9798" t="s">
        <v>11626</v>
      </c>
      <c r="E9798" t="s">
        <v>37</v>
      </c>
      <c r="F9798" s="2">
        <v>4200</v>
      </c>
      <c r="G9798" t="s">
        <v>3019</v>
      </c>
      <c r="H9798">
        <v>710655031</v>
      </c>
      <c r="I9798" t="s">
        <v>2888</v>
      </c>
      <c r="J9798" t="s">
        <v>17</v>
      </c>
      <c r="K9798" t="s">
        <v>7898</v>
      </c>
      <c r="L9798" t="s">
        <v>7899</v>
      </c>
      <c r="M9798" t="s">
        <v>9235</v>
      </c>
      <c r="N9798" t="s">
        <v>9334</v>
      </c>
      <c r="O9798" t="s">
        <v>3021</v>
      </c>
      <c r="P9798" t="s">
        <v>43</v>
      </c>
      <c r="Q9798" t="s">
        <v>11627</v>
      </c>
      <c r="R9798" s="2">
        <v>4200</v>
      </c>
      <c r="S9798">
        <v>2021</v>
      </c>
      <c r="T9798" t="s">
        <v>11461</v>
      </c>
    </row>
    <row r="9799" spans="1:20" hidden="1" x14ac:dyDescent="0.35">
      <c r="A9799" s="1">
        <v>44543</v>
      </c>
      <c r="B9799" t="s">
        <v>9030</v>
      </c>
      <c r="C9799" t="s">
        <v>9030</v>
      </c>
      <c r="D9799" t="s">
        <v>11628</v>
      </c>
      <c r="E9799" t="s">
        <v>37</v>
      </c>
      <c r="F9799" s="2">
        <v>-1500</v>
      </c>
      <c r="G9799" t="s">
        <v>10208</v>
      </c>
      <c r="H9799">
        <v>5445996969</v>
      </c>
      <c r="I9799" t="s">
        <v>10654</v>
      </c>
      <c r="J9799" t="s">
        <v>17</v>
      </c>
      <c r="K9799" t="s">
        <v>40</v>
      </c>
      <c r="L9799" t="s">
        <v>108</v>
      </c>
      <c r="M9799" t="s">
        <v>109</v>
      </c>
      <c r="N9799" t="s">
        <v>9035</v>
      </c>
      <c r="O9799" t="s">
        <v>10655</v>
      </c>
      <c r="P9799" t="s">
        <v>43</v>
      </c>
      <c r="Q9799" t="s">
        <v>11105</v>
      </c>
      <c r="R9799" s="2">
        <v>1500</v>
      </c>
      <c r="S9799">
        <v>2021</v>
      </c>
      <c r="T9799" t="s">
        <v>11461</v>
      </c>
    </row>
    <row r="9800" spans="1:20" hidden="1" x14ac:dyDescent="0.35">
      <c r="A9800" s="1">
        <v>44543</v>
      </c>
      <c r="B9800" t="s">
        <v>9030</v>
      </c>
      <c r="C9800" t="s">
        <v>9030</v>
      </c>
      <c r="D9800" t="s">
        <v>11629</v>
      </c>
      <c r="E9800" t="s">
        <v>37</v>
      </c>
      <c r="F9800" s="2">
        <v>-754.97</v>
      </c>
      <c r="G9800" t="s">
        <v>10208</v>
      </c>
      <c r="H9800">
        <v>5445996969</v>
      </c>
      <c r="I9800" t="s">
        <v>10654</v>
      </c>
      <c r="J9800" t="s">
        <v>17</v>
      </c>
      <c r="K9800" t="s">
        <v>3101</v>
      </c>
      <c r="L9800" t="s">
        <v>3102</v>
      </c>
      <c r="M9800" t="s">
        <v>10849</v>
      </c>
      <c r="N9800" t="s">
        <v>10208</v>
      </c>
      <c r="O9800" t="s">
        <v>10655</v>
      </c>
      <c r="P9800" t="s">
        <v>43</v>
      </c>
      <c r="Q9800" t="s">
        <v>11453</v>
      </c>
      <c r="R9800" s="2">
        <v>754.97</v>
      </c>
      <c r="S9800">
        <v>2021</v>
      </c>
      <c r="T9800" t="s">
        <v>11461</v>
      </c>
    </row>
    <row r="9801" spans="1:20" hidden="1" x14ac:dyDescent="0.35">
      <c r="A9801" s="1">
        <v>44543</v>
      </c>
      <c r="B9801" t="s">
        <v>9030</v>
      </c>
      <c r="C9801" t="s">
        <v>9030</v>
      </c>
      <c r="D9801" t="s">
        <v>11630</v>
      </c>
      <c r="E9801" t="s">
        <v>37</v>
      </c>
      <c r="F9801" s="2">
        <v>-270</v>
      </c>
      <c r="G9801" t="s">
        <v>10208</v>
      </c>
      <c r="H9801">
        <v>5445996969</v>
      </c>
      <c r="I9801" t="s">
        <v>10654</v>
      </c>
      <c r="J9801" t="s">
        <v>17</v>
      </c>
      <c r="K9801" t="s">
        <v>59</v>
      </c>
      <c r="L9801" t="s">
        <v>60</v>
      </c>
      <c r="M9801" t="s">
        <v>10364</v>
      </c>
      <c r="N9801" t="s">
        <v>10208</v>
      </c>
      <c r="O9801" t="s">
        <v>10655</v>
      </c>
      <c r="P9801" t="s">
        <v>43</v>
      </c>
      <c r="Q9801" t="s">
        <v>719</v>
      </c>
      <c r="R9801" s="2">
        <v>270</v>
      </c>
      <c r="S9801">
        <v>2021</v>
      </c>
      <c r="T9801" t="s">
        <v>11461</v>
      </c>
    </row>
    <row r="9802" spans="1:20" hidden="1" x14ac:dyDescent="0.35">
      <c r="A9802" s="1">
        <v>44543</v>
      </c>
      <c r="B9802" t="s">
        <v>9030</v>
      </c>
      <c r="C9802" t="s">
        <v>9030</v>
      </c>
      <c r="D9802" t="s">
        <v>11631</v>
      </c>
      <c r="E9802" t="s">
        <v>37</v>
      </c>
      <c r="F9802" s="2">
        <v>-210.44</v>
      </c>
      <c r="G9802" t="s">
        <v>10208</v>
      </c>
      <c r="H9802">
        <v>5445996969</v>
      </c>
      <c r="I9802" t="s">
        <v>10654</v>
      </c>
      <c r="J9802" t="s">
        <v>17</v>
      </c>
      <c r="K9802" t="s">
        <v>40</v>
      </c>
      <c r="L9802" t="s">
        <v>66</v>
      </c>
      <c r="M9802" t="s">
        <v>10849</v>
      </c>
      <c r="N9802" t="s">
        <v>15</v>
      </c>
      <c r="O9802" t="s">
        <v>10655</v>
      </c>
      <c r="P9802" t="s">
        <v>43</v>
      </c>
      <c r="Q9802" t="s">
        <v>11105</v>
      </c>
      <c r="R9802" s="2">
        <v>210.44</v>
      </c>
      <c r="S9802">
        <v>2021</v>
      </c>
      <c r="T9802" t="s">
        <v>11461</v>
      </c>
    </row>
    <row r="9803" spans="1:20" hidden="1" x14ac:dyDescent="0.35">
      <c r="A9803" s="1">
        <v>44543</v>
      </c>
      <c r="B9803" t="s">
        <v>9030</v>
      </c>
      <c r="C9803" t="s">
        <v>9030</v>
      </c>
      <c r="D9803" t="s">
        <v>11632</v>
      </c>
      <c r="E9803" t="s">
        <v>37</v>
      </c>
      <c r="F9803" s="2">
        <v>-100</v>
      </c>
      <c r="G9803" t="s">
        <v>10208</v>
      </c>
      <c r="H9803">
        <v>5445996969</v>
      </c>
      <c r="I9803" t="s">
        <v>10654</v>
      </c>
      <c r="J9803" t="s">
        <v>17</v>
      </c>
      <c r="K9803" t="s">
        <v>40</v>
      </c>
      <c r="L9803" t="s">
        <v>66</v>
      </c>
      <c r="M9803" t="s">
        <v>9790</v>
      </c>
      <c r="N9803" t="s">
        <v>10208</v>
      </c>
      <c r="O9803" t="s">
        <v>10655</v>
      </c>
      <c r="P9803" t="s">
        <v>43</v>
      </c>
      <c r="Q9803" t="s">
        <v>11105</v>
      </c>
      <c r="R9803" s="2">
        <v>100</v>
      </c>
      <c r="S9803">
        <v>2021</v>
      </c>
      <c r="T9803" t="s">
        <v>11461</v>
      </c>
    </row>
    <row r="9804" spans="1:20" hidden="1" x14ac:dyDescent="0.35">
      <c r="A9804" s="1">
        <v>44543</v>
      </c>
      <c r="B9804" t="s">
        <v>9030</v>
      </c>
      <c r="C9804" t="s">
        <v>9030</v>
      </c>
      <c r="D9804" t="s">
        <v>11633</v>
      </c>
      <c r="E9804" t="s">
        <v>37</v>
      </c>
      <c r="F9804" s="2">
        <v>-85.4</v>
      </c>
      <c r="G9804" t="s">
        <v>10208</v>
      </c>
      <c r="H9804">
        <v>5445996969</v>
      </c>
      <c r="I9804" t="s">
        <v>10654</v>
      </c>
      <c r="J9804" t="s">
        <v>17</v>
      </c>
      <c r="K9804" t="s">
        <v>40</v>
      </c>
      <c r="L9804" t="s">
        <v>66</v>
      </c>
      <c r="M9804" t="s">
        <v>9544</v>
      </c>
      <c r="N9804" t="s">
        <v>15</v>
      </c>
      <c r="O9804" t="s">
        <v>10655</v>
      </c>
      <c r="P9804" t="s">
        <v>43</v>
      </c>
      <c r="Q9804" t="s">
        <v>11105</v>
      </c>
      <c r="R9804" s="2">
        <v>85.4</v>
      </c>
      <c r="S9804">
        <v>2021</v>
      </c>
      <c r="T9804" t="s">
        <v>11461</v>
      </c>
    </row>
    <row r="9805" spans="1:20" hidden="1" x14ac:dyDescent="0.35">
      <c r="A9805" s="1">
        <v>44543</v>
      </c>
      <c r="B9805" t="s">
        <v>9030</v>
      </c>
      <c r="C9805" t="s">
        <v>9030</v>
      </c>
      <c r="D9805" t="s">
        <v>11634</v>
      </c>
      <c r="E9805" t="s">
        <v>37</v>
      </c>
      <c r="F9805" s="2">
        <v>-68.010000000000005</v>
      </c>
      <c r="G9805" t="s">
        <v>10208</v>
      </c>
      <c r="H9805">
        <v>5445996969</v>
      </c>
      <c r="I9805" t="s">
        <v>10654</v>
      </c>
      <c r="J9805" t="s">
        <v>17</v>
      </c>
      <c r="K9805" t="s">
        <v>40</v>
      </c>
      <c r="L9805" t="s">
        <v>76</v>
      </c>
      <c r="M9805" t="s">
        <v>9232</v>
      </c>
      <c r="N9805" t="s">
        <v>15</v>
      </c>
      <c r="O9805" t="s">
        <v>10655</v>
      </c>
      <c r="P9805" t="s">
        <v>43</v>
      </c>
      <c r="Q9805" t="s">
        <v>11105</v>
      </c>
      <c r="R9805" s="2">
        <v>68.010000000000005</v>
      </c>
      <c r="S9805">
        <v>2021</v>
      </c>
      <c r="T9805" t="s">
        <v>11461</v>
      </c>
    </row>
    <row r="9806" spans="1:20" hidden="1" x14ac:dyDescent="0.35">
      <c r="A9806" s="1">
        <v>44543</v>
      </c>
      <c r="B9806" t="s">
        <v>9030</v>
      </c>
      <c r="C9806" t="s">
        <v>9030</v>
      </c>
      <c r="D9806" t="s">
        <v>11635</v>
      </c>
      <c r="E9806" t="s">
        <v>37</v>
      </c>
      <c r="F9806" s="2">
        <v>-60.51</v>
      </c>
      <c r="G9806" t="s">
        <v>10208</v>
      </c>
      <c r="H9806">
        <v>5445996969</v>
      </c>
      <c r="I9806" t="s">
        <v>10654</v>
      </c>
      <c r="J9806" t="s">
        <v>17</v>
      </c>
      <c r="K9806" t="s">
        <v>3101</v>
      </c>
      <c r="L9806" t="s">
        <v>3102</v>
      </c>
      <c r="M9806" t="s">
        <v>10849</v>
      </c>
      <c r="N9806" t="s">
        <v>10208</v>
      </c>
      <c r="O9806" t="s">
        <v>10655</v>
      </c>
      <c r="P9806" t="s">
        <v>43</v>
      </c>
      <c r="Q9806" t="s">
        <v>11636</v>
      </c>
      <c r="R9806" s="2">
        <v>60.51</v>
      </c>
      <c r="S9806">
        <v>2021</v>
      </c>
      <c r="T9806" t="s">
        <v>11461</v>
      </c>
    </row>
    <row r="9807" spans="1:20" hidden="1" x14ac:dyDescent="0.35">
      <c r="A9807" s="1">
        <v>44543</v>
      </c>
      <c r="B9807" t="s">
        <v>9030</v>
      </c>
      <c r="C9807" t="s">
        <v>9030</v>
      </c>
      <c r="D9807" t="s">
        <v>11637</v>
      </c>
      <c r="E9807" t="s">
        <v>37</v>
      </c>
      <c r="F9807" s="2">
        <v>-15.37</v>
      </c>
      <c r="G9807" t="s">
        <v>10208</v>
      </c>
      <c r="H9807">
        <v>5445996969</v>
      </c>
      <c r="I9807" t="s">
        <v>10654</v>
      </c>
      <c r="J9807" t="s">
        <v>17</v>
      </c>
      <c r="K9807" t="s">
        <v>40</v>
      </c>
      <c r="L9807" t="s">
        <v>66</v>
      </c>
      <c r="M9807" t="s">
        <v>10849</v>
      </c>
      <c r="N9807" t="s">
        <v>15</v>
      </c>
      <c r="O9807" t="s">
        <v>10655</v>
      </c>
      <c r="P9807" t="s">
        <v>43</v>
      </c>
      <c r="Q9807" t="s">
        <v>11105</v>
      </c>
      <c r="R9807" s="2">
        <v>15.37</v>
      </c>
      <c r="S9807">
        <v>2021</v>
      </c>
      <c r="T9807" t="s">
        <v>11461</v>
      </c>
    </row>
    <row r="9808" spans="1:20" hidden="1" x14ac:dyDescent="0.35">
      <c r="A9808" s="1">
        <v>44543</v>
      </c>
      <c r="B9808" t="s">
        <v>9030</v>
      </c>
      <c r="C9808" t="s">
        <v>9030</v>
      </c>
      <c r="D9808" t="s">
        <v>11638</v>
      </c>
      <c r="E9808" t="s">
        <v>37</v>
      </c>
      <c r="F9808" s="2">
        <v>710</v>
      </c>
      <c r="G9808" t="s">
        <v>10208</v>
      </c>
      <c r="H9808">
        <v>5445996969</v>
      </c>
      <c r="I9808" t="s">
        <v>10654</v>
      </c>
      <c r="J9808" t="s">
        <v>17</v>
      </c>
      <c r="K9808" t="s">
        <v>91</v>
      </c>
      <c r="L9808" t="s">
        <v>87</v>
      </c>
      <c r="M9808" t="s">
        <v>2928</v>
      </c>
      <c r="N9808" t="s">
        <v>15</v>
      </c>
      <c r="O9808" t="s">
        <v>10655</v>
      </c>
      <c r="P9808" t="s">
        <v>43</v>
      </c>
      <c r="Q9808" t="s">
        <v>3584</v>
      </c>
      <c r="R9808" s="2">
        <v>710</v>
      </c>
      <c r="S9808">
        <v>2021</v>
      </c>
      <c r="T9808" t="s">
        <v>11461</v>
      </c>
    </row>
    <row r="9809" spans="1:20" hidden="1" x14ac:dyDescent="0.35">
      <c r="A9809" s="1">
        <v>44543</v>
      </c>
      <c r="B9809" t="s">
        <v>9030</v>
      </c>
      <c r="C9809" t="s">
        <v>9030</v>
      </c>
      <c r="D9809" t="s">
        <v>11639</v>
      </c>
      <c r="E9809" t="s">
        <v>37</v>
      </c>
      <c r="F9809" s="2">
        <v>5946</v>
      </c>
      <c r="G9809" t="s">
        <v>10208</v>
      </c>
      <c r="H9809">
        <v>5445996969</v>
      </c>
      <c r="I9809" t="s">
        <v>10654</v>
      </c>
      <c r="J9809" t="s">
        <v>17</v>
      </c>
      <c r="K9809" t="s">
        <v>91</v>
      </c>
      <c r="L9809" t="s">
        <v>87</v>
      </c>
      <c r="M9809" t="s">
        <v>11640</v>
      </c>
      <c r="N9809" t="s">
        <v>10208</v>
      </c>
      <c r="O9809" t="s">
        <v>10655</v>
      </c>
      <c r="P9809" t="s">
        <v>43</v>
      </c>
      <c r="Q9809" t="s">
        <v>3584</v>
      </c>
      <c r="R9809" s="2">
        <v>5946</v>
      </c>
      <c r="S9809">
        <v>2021</v>
      </c>
      <c r="T9809" t="s">
        <v>11461</v>
      </c>
    </row>
    <row r="9810" spans="1:20" hidden="1" x14ac:dyDescent="0.35">
      <c r="A9810" s="1">
        <v>44543</v>
      </c>
      <c r="B9810" t="s">
        <v>9030</v>
      </c>
      <c r="C9810" t="s">
        <v>9030</v>
      </c>
      <c r="D9810" t="s">
        <v>11641</v>
      </c>
      <c r="E9810" t="s">
        <v>37</v>
      </c>
      <c r="F9810" s="2">
        <v>100</v>
      </c>
      <c r="G9810" t="s">
        <v>11488</v>
      </c>
      <c r="H9810">
        <v>1766076424</v>
      </c>
      <c r="I9810" t="s">
        <v>57</v>
      </c>
      <c r="J9810" t="s">
        <v>17</v>
      </c>
      <c r="K9810" t="s">
        <v>96</v>
      </c>
      <c r="L9810" t="s">
        <v>97</v>
      </c>
      <c r="M9810" t="s">
        <v>10208</v>
      </c>
      <c r="N9810" t="s">
        <v>10208</v>
      </c>
      <c r="O9810" t="s">
        <v>11642</v>
      </c>
      <c r="P9810" t="s">
        <v>500</v>
      </c>
      <c r="Q9810" t="s">
        <v>11643</v>
      </c>
      <c r="R9810" s="2">
        <v>100</v>
      </c>
      <c r="S9810">
        <v>2021</v>
      </c>
      <c r="T9810" t="s">
        <v>11461</v>
      </c>
    </row>
    <row r="9811" spans="1:20" hidden="1" x14ac:dyDescent="0.35">
      <c r="A9811" s="1">
        <v>44544</v>
      </c>
      <c r="B9811" t="s">
        <v>9030</v>
      </c>
      <c r="C9811" t="s">
        <v>9030</v>
      </c>
      <c r="D9811" t="s">
        <v>11644</v>
      </c>
      <c r="E9811" t="s">
        <v>37</v>
      </c>
      <c r="F9811" s="2">
        <v>1795</v>
      </c>
      <c r="G9811" t="s">
        <v>779</v>
      </c>
      <c r="H9811">
        <v>8320442620</v>
      </c>
      <c r="I9811" t="s">
        <v>57</v>
      </c>
      <c r="J9811" t="s">
        <v>277</v>
      </c>
      <c r="K9811" t="s">
        <v>91</v>
      </c>
      <c r="L9811" t="s">
        <v>87</v>
      </c>
      <c r="M9811" t="s">
        <v>2928</v>
      </c>
      <c r="N9811" t="s">
        <v>780</v>
      </c>
      <c r="O9811" t="s">
        <v>780</v>
      </c>
      <c r="P9811" t="s">
        <v>43</v>
      </c>
      <c r="Q9811" t="s">
        <v>3584</v>
      </c>
      <c r="R9811" s="2">
        <v>1795</v>
      </c>
      <c r="S9811">
        <v>2021</v>
      </c>
      <c r="T9811" t="s">
        <v>11461</v>
      </c>
    </row>
    <row r="9812" spans="1:20" hidden="1" x14ac:dyDescent="0.35">
      <c r="A9812" s="1">
        <v>44544</v>
      </c>
      <c r="B9812" t="s">
        <v>9030</v>
      </c>
      <c r="C9812" t="s">
        <v>9030</v>
      </c>
      <c r="D9812" t="s">
        <v>11645</v>
      </c>
      <c r="E9812" t="s">
        <v>37</v>
      </c>
      <c r="F9812" s="2">
        <v>9189.67</v>
      </c>
      <c r="G9812" t="s">
        <v>6930</v>
      </c>
      <c r="H9812">
        <v>678827616</v>
      </c>
      <c r="I9812" t="s">
        <v>57</v>
      </c>
      <c r="J9812" t="s">
        <v>58</v>
      </c>
      <c r="K9812" t="s">
        <v>40</v>
      </c>
      <c r="L9812" t="s">
        <v>401</v>
      </c>
      <c r="M9812" t="s">
        <v>8683</v>
      </c>
      <c r="N9812" t="s">
        <v>8683</v>
      </c>
      <c r="O9812" t="s">
        <v>6931</v>
      </c>
      <c r="P9812" t="s">
        <v>43</v>
      </c>
      <c r="Q9812" t="s">
        <v>11646</v>
      </c>
      <c r="R9812" s="2">
        <v>9189.67</v>
      </c>
      <c r="S9812">
        <v>2021</v>
      </c>
      <c r="T9812" t="s">
        <v>11461</v>
      </c>
    </row>
    <row r="9813" spans="1:20" hidden="1" x14ac:dyDescent="0.35">
      <c r="A9813" s="1">
        <v>44544</v>
      </c>
      <c r="B9813" t="s">
        <v>9030</v>
      </c>
      <c r="C9813" t="s">
        <v>9030</v>
      </c>
      <c r="D9813" t="s">
        <v>11647</v>
      </c>
      <c r="E9813" t="s">
        <v>37</v>
      </c>
      <c r="F9813" s="2">
        <v>2050</v>
      </c>
      <c r="G9813" t="s">
        <v>9207</v>
      </c>
      <c r="H9813">
        <v>5123943606</v>
      </c>
      <c r="I9813" t="s">
        <v>57</v>
      </c>
      <c r="J9813" t="s">
        <v>58</v>
      </c>
      <c r="K9813" t="s">
        <v>91</v>
      </c>
      <c r="L9813" t="s">
        <v>87</v>
      </c>
      <c r="M9813" t="s">
        <v>2928</v>
      </c>
      <c r="N9813" t="s">
        <v>15</v>
      </c>
      <c r="O9813" t="s">
        <v>9228</v>
      </c>
      <c r="P9813" t="s">
        <v>500</v>
      </c>
      <c r="Q9813" t="s">
        <v>3584</v>
      </c>
      <c r="R9813" s="2">
        <v>2050</v>
      </c>
      <c r="S9813">
        <v>2021</v>
      </c>
      <c r="T9813" t="s">
        <v>11461</v>
      </c>
    </row>
    <row r="9814" spans="1:20" hidden="1" x14ac:dyDescent="0.35">
      <c r="A9814" s="1">
        <v>44544</v>
      </c>
      <c r="B9814" t="s">
        <v>9030</v>
      </c>
      <c r="C9814" t="s">
        <v>9030</v>
      </c>
      <c r="D9814" t="s">
        <v>11648</v>
      </c>
      <c r="E9814" t="s">
        <v>37</v>
      </c>
      <c r="F9814" s="2">
        <v>-9189.67</v>
      </c>
      <c r="G9814" t="s">
        <v>8683</v>
      </c>
      <c r="H9814">
        <v>692554576</v>
      </c>
      <c r="I9814" t="s">
        <v>57</v>
      </c>
      <c r="J9814" t="s">
        <v>58</v>
      </c>
      <c r="K9814" t="s">
        <v>40</v>
      </c>
      <c r="L9814" t="s">
        <v>401</v>
      </c>
      <c r="M9814" t="s">
        <v>6930</v>
      </c>
      <c r="N9814" t="s">
        <v>6930</v>
      </c>
      <c r="O9814" t="s">
        <v>11477</v>
      </c>
      <c r="P9814" t="s">
        <v>43</v>
      </c>
      <c r="Q9814" t="s">
        <v>11646</v>
      </c>
      <c r="R9814" s="2">
        <v>9189.67</v>
      </c>
      <c r="S9814">
        <v>2021</v>
      </c>
      <c r="T9814" t="s">
        <v>11461</v>
      </c>
    </row>
    <row r="9815" spans="1:20" hidden="1" x14ac:dyDescent="0.35">
      <c r="A9815" s="1">
        <v>44544</v>
      </c>
      <c r="B9815" t="s">
        <v>9030</v>
      </c>
      <c r="C9815" t="s">
        <v>9030</v>
      </c>
      <c r="D9815" t="s">
        <v>11649</v>
      </c>
      <c r="E9815" t="s">
        <v>37</v>
      </c>
      <c r="F9815" s="2">
        <v>360</v>
      </c>
      <c r="G9815" t="s">
        <v>8683</v>
      </c>
      <c r="H9815">
        <v>692554576</v>
      </c>
      <c r="I9815" t="s">
        <v>57</v>
      </c>
      <c r="J9815" t="s">
        <v>58</v>
      </c>
      <c r="K9815" t="s">
        <v>91</v>
      </c>
      <c r="L9815" t="s">
        <v>87</v>
      </c>
      <c r="M9815" t="s">
        <v>2928</v>
      </c>
      <c r="N9815" t="s">
        <v>15</v>
      </c>
      <c r="O9815" t="s">
        <v>11477</v>
      </c>
      <c r="P9815" t="s">
        <v>43</v>
      </c>
      <c r="Q9815" t="s">
        <v>11105</v>
      </c>
      <c r="R9815" s="2">
        <v>360</v>
      </c>
      <c r="S9815">
        <v>2021</v>
      </c>
      <c r="T9815" t="s">
        <v>11461</v>
      </c>
    </row>
    <row r="9816" spans="1:20" hidden="1" x14ac:dyDescent="0.35">
      <c r="A9816" s="1">
        <v>44544</v>
      </c>
      <c r="B9816" t="s">
        <v>9030</v>
      </c>
      <c r="C9816" t="s">
        <v>9030</v>
      </c>
      <c r="D9816" t="s">
        <v>11650</v>
      </c>
      <c r="E9816" t="s">
        <v>37</v>
      </c>
      <c r="F9816" s="2">
        <v>204</v>
      </c>
      <c r="G9816" t="s">
        <v>3019</v>
      </c>
      <c r="H9816">
        <v>710655031</v>
      </c>
      <c r="I9816" t="s">
        <v>2888</v>
      </c>
      <c r="J9816" t="s">
        <v>17</v>
      </c>
      <c r="K9816" t="s">
        <v>7898</v>
      </c>
      <c r="L9816" t="s">
        <v>7899</v>
      </c>
      <c r="M9816" t="s">
        <v>3019</v>
      </c>
      <c r="N9816" t="s">
        <v>2641</v>
      </c>
      <c r="O9816" t="s">
        <v>3021</v>
      </c>
      <c r="P9816" t="s">
        <v>43</v>
      </c>
      <c r="Q9816" t="s">
        <v>11651</v>
      </c>
      <c r="R9816" s="2">
        <v>204</v>
      </c>
      <c r="S9816">
        <v>2021</v>
      </c>
      <c r="T9816" t="s">
        <v>11461</v>
      </c>
    </row>
    <row r="9817" spans="1:20" hidden="1" x14ac:dyDescent="0.35">
      <c r="A9817" s="1">
        <v>44544</v>
      </c>
      <c r="B9817" t="s">
        <v>9030</v>
      </c>
      <c r="C9817" t="s">
        <v>9030</v>
      </c>
      <c r="D9817" t="s">
        <v>11652</v>
      </c>
      <c r="E9817" t="s">
        <v>37</v>
      </c>
      <c r="F9817" s="2">
        <v>204</v>
      </c>
      <c r="G9817" t="s">
        <v>3019</v>
      </c>
      <c r="H9817">
        <v>710655031</v>
      </c>
      <c r="I9817" t="s">
        <v>2888</v>
      </c>
      <c r="J9817" t="s">
        <v>17</v>
      </c>
      <c r="K9817" t="s">
        <v>7898</v>
      </c>
      <c r="L9817" t="s">
        <v>7899</v>
      </c>
      <c r="M9817" t="s">
        <v>3019</v>
      </c>
      <c r="N9817" t="s">
        <v>2641</v>
      </c>
      <c r="O9817" t="s">
        <v>3021</v>
      </c>
      <c r="P9817" t="s">
        <v>43</v>
      </c>
      <c r="Q9817" t="s">
        <v>11651</v>
      </c>
      <c r="R9817" s="2">
        <v>204</v>
      </c>
      <c r="S9817">
        <v>2021</v>
      </c>
      <c r="T9817" t="s">
        <v>11461</v>
      </c>
    </row>
    <row r="9818" spans="1:20" hidden="1" x14ac:dyDescent="0.35">
      <c r="A9818" s="1">
        <v>44544</v>
      </c>
      <c r="B9818" t="s">
        <v>9030</v>
      </c>
      <c r="C9818" t="s">
        <v>9030</v>
      </c>
      <c r="D9818" t="s">
        <v>11653</v>
      </c>
      <c r="E9818" t="s">
        <v>37</v>
      </c>
      <c r="F9818" s="2">
        <v>270</v>
      </c>
      <c r="G9818" t="s">
        <v>3019</v>
      </c>
      <c r="H9818">
        <v>710655031</v>
      </c>
      <c r="I9818" t="s">
        <v>2888</v>
      </c>
      <c r="J9818" t="s">
        <v>17</v>
      </c>
      <c r="K9818" t="s">
        <v>40</v>
      </c>
      <c r="L9818" t="s">
        <v>66</v>
      </c>
      <c r="M9818" t="s">
        <v>10364</v>
      </c>
      <c r="N9818" t="s">
        <v>10208</v>
      </c>
      <c r="O9818" t="s">
        <v>3021</v>
      </c>
      <c r="P9818" t="s">
        <v>43</v>
      </c>
      <c r="Q9818" t="s">
        <v>11105</v>
      </c>
      <c r="R9818" s="2">
        <v>270</v>
      </c>
      <c r="S9818">
        <v>2021</v>
      </c>
      <c r="T9818" t="s">
        <v>11461</v>
      </c>
    </row>
    <row r="9819" spans="1:20" hidden="1" x14ac:dyDescent="0.35">
      <c r="A9819" s="1">
        <v>44544</v>
      </c>
      <c r="B9819" t="s">
        <v>9030</v>
      </c>
      <c r="C9819" t="s">
        <v>9030</v>
      </c>
      <c r="D9819" t="s">
        <v>11654</v>
      </c>
      <c r="E9819" t="s">
        <v>37</v>
      </c>
      <c r="F9819" s="2">
        <v>350</v>
      </c>
      <c r="G9819" t="s">
        <v>3019</v>
      </c>
      <c r="H9819">
        <v>710655031</v>
      </c>
      <c r="I9819" t="s">
        <v>2888</v>
      </c>
      <c r="J9819" t="s">
        <v>17</v>
      </c>
      <c r="K9819" t="s">
        <v>40</v>
      </c>
      <c r="L9819" t="s">
        <v>66</v>
      </c>
      <c r="M9819" t="s">
        <v>3689</v>
      </c>
      <c r="N9819" t="s">
        <v>9030</v>
      </c>
      <c r="O9819" t="s">
        <v>3021</v>
      </c>
      <c r="P9819" t="s">
        <v>43</v>
      </c>
      <c r="Q9819" t="s">
        <v>11588</v>
      </c>
      <c r="R9819" s="2">
        <v>350</v>
      </c>
      <c r="S9819">
        <v>2021</v>
      </c>
      <c r="T9819" t="s">
        <v>11461</v>
      </c>
    </row>
    <row r="9820" spans="1:20" hidden="1" x14ac:dyDescent="0.35">
      <c r="A9820" s="1">
        <v>44544</v>
      </c>
      <c r="B9820" t="s">
        <v>9030</v>
      </c>
      <c r="C9820" t="s">
        <v>9030</v>
      </c>
      <c r="D9820" t="s">
        <v>11655</v>
      </c>
      <c r="E9820" t="s">
        <v>37</v>
      </c>
      <c r="F9820" s="2">
        <v>-1000</v>
      </c>
      <c r="G9820" t="s">
        <v>10208</v>
      </c>
      <c r="H9820">
        <v>5445996969</v>
      </c>
      <c r="I9820" t="s">
        <v>10654</v>
      </c>
      <c r="J9820" t="s">
        <v>17</v>
      </c>
      <c r="K9820" t="s">
        <v>96</v>
      </c>
      <c r="L9820" t="s">
        <v>97</v>
      </c>
      <c r="M9820" t="s">
        <v>153</v>
      </c>
      <c r="N9820" t="s">
        <v>153</v>
      </c>
      <c r="O9820" t="s">
        <v>10655</v>
      </c>
      <c r="P9820" t="s">
        <v>43</v>
      </c>
      <c r="Q9820" t="s">
        <v>11656</v>
      </c>
      <c r="R9820" s="2">
        <v>1000</v>
      </c>
      <c r="S9820">
        <v>2021</v>
      </c>
      <c r="T9820" t="s">
        <v>11461</v>
      </c>
    </row>
    <row r="9821" spans="1:20" hidden="1" x14ac:dyDescent="0.35">
      <c r="A9821" s="1">
        <v>44544</v>
      </c>
      <c r="B9821" t="s">
        <v>9030</v>
      </c>
      <c r="C9821" t="s">
        <v>9030</v>
      </c>
      <c r="D9821" t="s">
        <v>11657</v>
      </c>
      <c r="E9821" t="s">
        <v>37</v>
      </c>
      <c r="F9821" s="2">
        <v>-1000</v>
      </c>
      <c r="G9821" t="s">
        <v>10208</v>
      </c>
      <c r="H9821">
        <v>5445996969</v>
      </c>
      <c r="I9821" t="s">
        <v>10654</v>
      </c>
      <c r="J9821" t="s">
        <v>17</v>
      </c>
      <c r="K9821" t="s">
        <v>96</v>
      </c>
      <c r="L9821" t="s">
        <v>97</v>
      </c>
      <c r="M9821" t="s">
        <v>153</v>
      </c>
      <c r="N9821" t="s">
        <v>153</v>
      </c>
      <c r="O9821" t="s">
        <v>10655</v>
      </c>
      <c r="P9821" t="s">
        <v>43</v>
      </c>
      <c r="Q9821" t="s">
        <v>11656</v>
      </c>
      <c r="R9821" s="2">
        <v>1000</v>
      </c>
      <c r="S9821">
        <v>2021</v>
      </c>
      <c r="T9821" t="s">
        <v>11461</v>
      </c>
    </row>
    <row r="9822" spans="1:20" hidden="1" x14ac:dyDescent="0.35">
      <c r="A9822" s="1">
        <v>44544</v>
      </c>
      <c r="B9822" t="s">
        <v>9030</v>
      </c>
      <c r="C9822" t="s">
        <v>9030</v>
      </c>
      <c r="D9822" t="s">
        <v>11658</v>
      </c>
      <c r="E9822" t="s">
        <v>37</v>
      </c>
      <c r="F9822" s="2">
        <v>-775</v>
      </c>
      <c r="G9822" t="s">
        <v>10208</v>
      </c>
      <c r="H9822">
        <v>5445996969</v>
      </c>
      <c r="I9822" t="s">
        <v>10654</v>
      </c>
      <c r="J9822" t="s">
        <v>17</v>
      </c>
      <c r="K9822" t="s">
        <v>96</v>
      </c>
      <c r="L9822" t="s">
        <v>97</v>
      </c>
      <c r="M9822" t="s">
        <v>153</v>
      </c>
      <c r="N9822" t="s">
        <v>153</v>
      </c>
      <c r="O9822" t="s">
        <v>10655</v>
      </c>
      <c r="P9822" t="s">
        <v>43</v>
      </c>
      <c r="Q9822" t="s">
        <v>11656</v>
      </c>
      <c r="R9822" s="2">
        <v>775</v>
      </c>
      <c r="S9822">
        <v>2021</v>
      </c>
      <c r="T9822" t="s">
        <v>11461</v>
      </c>
    </row>
    <row r="9823" spans="1:20" hidden="1" x14ac:dyDescent="0.35">
      <c r="A9823" s="1">
        <v>44544</v>
      </c>
      <c r="B9823" t="s">
        <v>9030</v>
      </c>
      <c r="C9823" t="s">
        <v>9030</v>
      </c>
      <c r="D9823" t="s">
        <v>3246</v>
      </c>
      <c r="E9823" t="s">
        <v>37</v>
      </c>
      <c r="F9823" s="2">
        <v>-600</v>
      </c>
      <c r="G9823" t="s">
        <v>10208</v>
      </c>
      <c r="H9823">
        <v>5445996969</v>
      </c>
      <c r="I9823" t="s">
        <v>10654</v>
      </c>
      <c r="J9823" t="s">
        <v>17</v>
      </c>
      <c r="K9823" t="s">
        <v>3101</v>
      </c>
      <c r="L9823" t="s">
        <v>3102</v>
      </c>
      <c r="M9823" t="s">
        <v>11659</v>
      </c>
      <c r="N9823" t="s">
        <v>10208</v>
      </c>
      <c r="O9823" t="s">
        <v>10655</v>
      </c>
      <c r="P9823" t="s">
        <v>43</v>
      </c>
      <c r="Q9823" t="s">
        <v>11660</v>
      </c>
      <c r="R9823" s="2">
        <v>600</v>
      </c>
      <c r="S9823">
        <v>2021</v>
      </c>
      <c r="T9823" t="s">
        <v>11461</v>
      </c>
    </row>
    <row r="9824" spans="1:20" hidden="1" x14ac:dyDescent="0.35">
      <c r="A9824" s="1">
        <v>44544</v>
      </c>
      <c r="B9824" t="s">
        <v>9030</v>
      </c>
      <c r="C9824" t="s">
        <v>9030</v>
      </c>
      <c r="D9824" t="s">
        <v>11661</v>
      </c>
      <c r="E9824" t="s">
        <v>37</v>
      </c>
      <c r="F9824" s="2">
        <v>-500</v>
      </c>
      <c r="G9824" t="s">
        <v>10208</v>
      </c>
      <c r="H9824">
        <v>5445996969</v>
      </c>
      <c r="I9824" t="s">
        <v>10654</v>
      </c>
      <c r="J9824" t="s">
        <v>17</v>
      </c>
      <c r="K9824" t="s">
        <v>96</v>
      </c>
      <c r="L9824" t="s">
        <v>97</v>
      </c>
      <c r="M9824" t="s">
        <v>153</v>
      </c>
      <c r="N9824" t="s">
        <v>153</v>
      </c>
      <c r="O9824" t="s">
        <v>10655</v>
      </c>
      <c r="P9824" t="s">
        <v>43</v>
      </c>
      <c r="Q9824" t="s">
        <v>11656</v>
      </c>
      <c r="R9824" s="2">
        <v>500</v>
      </c>
      <c r="S9824">
        <v>2021</v>
      </c>
      <c r="T9824" t="s">
        <v>11461</v>
      </c>
    </row>
    <row r="9825" spans="1:20" hidden="1" x14ac:dyDescent="0.35">
      <c r="A9825" s="1">
        <v>44544</v>
      </c>
      <c r="B9825" t="s">
        <v>9030</v>
      </c>
      <c r="C9825" t="s">
        <v>9030</v>
      </c>
      <c r="D9825" t="s">
        <v>11662</v>
      </c>
      <c r="E9825" t="s">
        <v>37</v>
      </c>
      <c r="F9825" s="2">
        <v>-400</v>
      </c>
      <c r="G9825" t="s">
        <v>10208</v>
      </c>
      <c r="H9825">
        <v>5445996969</v>
      </c>
      <c r="I9825" t="s">
        <v>10654</v>
      </c>
      <c r="J9825" t="s">
        <v>17</v>
      </c>
      <c r="K9825" t="s">
        <v>91</v>
      </c>
      <c r="L9825" t="s">
        <v>87</v>
      </c>
      <c r="M9825" t="s">
        <v>2928</v>
      </c>
      <c r="N9825" t="s">
        <v>10208</v>
      </c>
      <c r="O9825" t="s">
        <v>10655</v>
      </c>
      <c r="P9825" t="s">
        <v>43</v>
      </c>
      <c r="Q9825" t="s">
        <v>11656</v>
      </c>
      <c r="R9825" s="2">
        <v>400</v>
      </c>
      <c r="S9825">
        <v>2021</v>
      </c>
      <c r="T9825" t="s">
        <v>11461</v>
      </c>
    </row>
    <row r="9826" spans="1:20" hidden="1" x14ac:dyDescent="0.35">
      <c r="A9826" s="1">
        <v>44544</v>
      </c>
      <c r="B9826" t="s">
        <v>9030</v>
      </c>
      <c r="C9826" t="s">
        <v>9030</v>
      </c>
      <c r="D9826" t="s">
        <v>11663</v>
      </c>
      <c r="E9826" t="s">
        <v>37</v>
      </c>
      <c r="F9826" s="2">
        <v>-400</v>
      </c>
      <c r="G9826" t="s">
        <v>10208</v>
      </c>
      <c r="H9826">
        <v>5445996969</v>
      </c>
      <c r="I9826" t="s">
        <v>10654</v>
      </c>
      <c r="J9826" t="s">
        <v>17</v>
      </c>
      <c r="K9826" t="s">
        <v>96</v>
      </c>
      <c r="L9826" t="s">
        <v>97</v>
      </c>
      <c r="M9826" t="s">
        <v>153</v>
      </c>
      <c r="N9826" t="s">
        <v>153</v>
      </c>
      <c r="O9826" t="s">
        <v>10655</v>
      </c>
      <c r="P9826" t="s">
        <v>43</v>
      </c>
      <c r="Q9826" t="s">
        <v>11656</v>
      </c>
      <c r="R9826" s="2">
        <v>400</v>
      </c>
      <c r="S9826">
        <v>2021</v>
      </c>
      <c r="T9826" t="s">
        <v>11461</v>
      </c>
    </row>
    <row r="9827" spans="1:20" hidden="1" x14ac:dyDescent="0.35">
      <c r="A9827" s="1">
        <v>44544</v>
      </c>
      <c r="B9827" t="s">
        <v>9030</v>
      </c>
      <c r="C9827" t="s">
        <v>9030</v>
      </c>
      <c r="D9827" t="s">
        <v>11664</v>
      </c>
      <c r="E9827" t="s">
        <v>37</v>
      </c>
      <c r="F9827" s="2">
        <v>-400</v>
      </c>
      <c r="G9827" t="s">
        <v>10208</v>
      </c>
      <c r="H9827">
        <v>5445996969</v>
      </c>
      <c r="I9827" t="s">
        <v>10654</v>
      </c>
      <c r="J9827" t="s">
        <v>17</v>
      </c>
      <c r="K9827" t="s">
        <v>96</v>
      </c>
      <c r="L9827" t="s">
        <v>97</v>
      </c>
      <c r="M9827" t="s">
        <v>153</v>
      </c>
      <c r="N9827" t="s">
        <v>153</v>
      </c>
      <c r="O9827" t="s">
        <v>10655</v>
      </c>
      <c r="P9827" t="s">
        <v>43</v>
      </c>
      <c r="Q9827" t="s">
        <v>11656</v>
      </c>
      <c r="R9827" s="2">
        <v>400</v>
      </c>
      <c r="S9827">
        <v>2021</v>
      </c>
      <c r="T9827" t="s">
        <v>11461</v>
      </c>
    </row>
    <row r="9828" spans="1:20" hidden="1" x14ac:dyDescent="0.35">
      <c r="A9828" s="1">
        <v>44544</v>
      </c>
      <c r="B9828" t="s">
        <v>9030</v>
      </c>
      <c r="C9828" t="s">
        <v>9030</v>
      </c>
      <c r="D9828" t="s">
        <v>11665</v>
      </c>
      <c r="E9828" t="s">
        <v>37</v>
      </c>
      <c r="F9828" s="2">
        <v>-221.6</v>
      </c>
      <c r="G9828" t="s">
        <v>10208</v>
      </c>
      <c r="H9828">
        <v>5445996969</v>
      </c>
      <c r="I9828" t="s">
        <v>10654</v>
      </c>
      <c r="J9828" t="s">
        <v>17</v>
      </c>
      <c r="K9828" t="s">
        <v>40</v>
      </c>
      <c r="L9828" t="s">
        <v>76</v>
      </c>
      <c r="M9828" t="s">
        <v>9232</v>
      </c>
      <c r="N9828" t="s">
        <v>15</v>
      </c>
      <c r="O9828" t="s">
        <v>10655</v>
      </c>
      <c r="P9828" t="s">
        <v>43</v>
      </c>
      <c r="Q9828" t="s">
        <v>11105</v>
      </c>
      <c r="R9828" s="2">
        <v>221.6</v>
      </c>
      <c r="S9828">
        <v>2021</v>
      </c>
      <c r="T9828" t="s">
        <v>11461</v>
      </c>
    </row>
    <row r="9829" spans="1:20" hidden="1" x14ac:dyDescent="0.35">
      <c r="A9829" s="1">
        <v>44544</v>
      </c>
      <c r="B9829" t="s">
        <v>9030</v>
      </c>
      <c r="C9829" t="s">
        <v>9030</v>
      </c>
      <c r="D9829" t="s">
        <v>11666</v>
      </c>
      <c r="E9829" t="s">
        <v>37</v>
      </c>
      <c r="F9829" s="2">
        <v>775</v>
      </c>
      <c r="G9829" t="s">
        <v>10208</v>
      </c>
      <c r="H9829">
        <v>5445996969</v>
      </c>
      <c r="I9829" t="s">
        <v>10654</v>
      </c>
      <c r="J9829" t="s">
        <v>17</v>
      </c>
      <c r="K9829" t="s">
        <v>91</v>
      </c>
      <c r="L9829" t="s">
        <v>87</v>
      </c>
      <c r="M9829" t="s">
        <v>2928</v>
      </c>
      <c r="N9829" t="s">
        <v>10208</v>
      </c>
      <c r="O9829" t="s">
        <v>10655</v>
      </c>
      <c r="P9829" t="s">
        <v>43</v>
      </c>
      <c r="Q9829" t="s">
        <v>11667</v>
      </c>
      <c r="R9829" s="2">
        <v>775</v>
      </c>
      <c r="S9829">
        <v>2021</v>
      </c>
      <c r="T9829" t="s">
        <v>11461</v>
      </c>
    </row>
    <row r="9830" spans="1:20" hidden="1" x14ac:dyDescent="0.35">
      <c r="A9830" s="1">
        <v>44544</v>
      </c>
      <c r="B9830" t="s">
        <v>9030</v>
      </c>
      <c r="C9830" t="s">
        <v>9030</v>
      </c>
      <c r="D9830" t="s">
        <v>11668</v>
      </c>
      <c r="E9830" t="s">
        <v>37</v>
      </c>
      <c r="F9830" s="2">
        <v>-775</v>
      </c>
      <c r="G9830" t="s">
        <v>11488</v>
      </c>
      <c r="H9830">
        <v>1766076424</v>
      </c>
      <c r="I9830" t="s">
        <v>57</v>
      </c>
      <c r="J9830" t="s">
        <v>17</v>
      </c>
      <c r="K9830" t="s">
        <v>96</v>
      </c>
      <c r="L9830" t="s">
        <v>97</v>
      </c>
      <c r="M9830" t="s">
        <v>153</v>
      </c>
      <c r="N9830" t="s">
        <v>153</v>
      </c>
      <c r="O9830" t="s">
        <v>11642</v>
      </c>
      <c r="P9830" t="s">
        <v>500</v>
      </c>
      <c r="Q9830" t="s">
        <v>3584</v>
      </c>
      <c r="R9830" s="2">
        <v>775</v>
      </c>
      <c r="S9830">
        <v>2021</v>
      </c>
      <c r="T9830" t="s">
        <v>11461</v>
      </c>
    </row>
    <row r="9831" spans="1:20" hidden="1" x14ac:dyDescent="0.35">
      <c r="A9831" s="1">
        <v>44544</v>
      </c>
      <c r="B9831" t="s">
        <v>9030</v>
      </c>
      <c r="C9831" t="s">
        <v>9030</v>
      </c>
      <c r="D9831" t="s">
        <v>11669</v>
      </c>
      <c r="E9831" t="s">
        <v>37</v>
      </c>
      <c r="F9831" s="2">
        <v>400</v>
      </c>
      <c r="G9831" t="s">
        <v>11488</v>
      </c>
      <c r="H9831">
        <v>1766076424</v>
      </c>
      <c r="I9831" t="s">
        <v>57</v>
      </c>
      <c r="J9831" t="s">
        <v>17</v>
      </c>
      <c r="K9831" t="s">
        <v>96</v>
      </c>
      <c r="L9831" t="s">
        <v>97</v>
      </c>
      <c r="M9831" t="s">
        <v>153</v>
      </c>
      <c r="N9831" t="s">
        <v>153</v>
      </c>
      <c r="O9831" t="s">
        <v>11642</v>
      </c>
      <c r="P9831" t="s">
        <v>500</v>
      </c>
      <c r="Q9831" t="s">
        <v>11670</v>
      </c>
      <c r="R9831" s="2">
        <v>400</v>
      </c>
      <c r="S9831">
        <v>2021</v>
      </c>
      <c r="T9831" t="s">
        <v>11461</v>
      </c>
    </row>
    <row r="9832" spans="1:20" hidden="1" x14ac:dyDescent="0.35">
      <c r="A9832" s="1">
        <v>44544</v>
      </c>
      <c r="B9832" t="s">
        <v>9030</v>
      </c>
      <c r="C9832" t="s">
        <v>9030</v>
      </c>
      <c r="D9832" t="s">
        <v>11671</v>
      </c>
      <c r="E9832" t="s">
        <v>37</v>
      </c>
      <c r="F9832" s="2">
        <v>400</v>
      </c>
      <c r="G9832" t="s">
        <v>11488</v>
      </c>
      <c r="H9832">
        <v>1766076424</v>
      </c>
      <c r="I9832" t="s">
        <v>57</v>
      </c>
      <c r="J9832" t="s">
        <v>17</v>
      </c>
      <c r="K9832" t="s">
        <v>96</v>
      </c>
      <c r="L9832" t="s">
        <v>97</v>
      </c>
      <c r="M9832" t="s">
        <v>153</v>
      </c>
      <c r="N9832" t="s">
        <v>153</v>
      </c>
      <c r="O9832" t="s">
        <v>11642</v>
      </c>
      <c r="P9832" t="s">
        <v>500</v>
      </c>
      <c r="Q9832" t="s">
        <v>11670</v>
      </c>
      <c r="R9832" s="2">
        <v>400</v>
      </c>
      <c r="S9832">
        <v>2021</v>
      </c>
      <c r="T9832" t="s">
        <v>11461</v>
      </c>
    </row>
    <row r="9833" spans="1:20" hidden="1" x14ac:dyDescent="0.35">
      <c r="A9833" s="1">
        <v>44544</v>
      </c>
      <c r="B9833" t="s">
        <v>9030</v>
      </c>
      <c r="C9833" t="s">
        <v>9030</v>
      </c>
      <c r="D9833" t="s">
        <v>11672</v>
      </c>
      <c r="E9833" t="s">
        <v>37</v>
      </c>
      <c r="F9833" s="2">
        <v>400</v>
      </c>
      <c r="G9833" t="s">
        <v>11488</v>
      </c>
      <c r="H9833">
        <v>1766076424</v>
      </c>
      <c r="I9833" t="s">
        <v>57</v>
      </c>
      <c r="J9833" t="s">
        <v>17</v>
      </c>
      <c r="K9833" t="s">
        <v>96</v>
      </c>
      <c r="L9833" t="s">
        <v>97</v>
      </c>
      <c r="M9833" t="s">
        <v>153</v>
      </c>
      <c r="N9833" t="s">
        <v>153</v>
      </c>
      <c r="O9833" t="s">
        <v>11642</v>
      </c>
      <c r="P9833" t="s">
        <v>500</v>
      </c>
      <c r="Q9833" t="s">
        <v>11670</v>
      </c>
      <c r="R9833" s="2">
        <v>400</v>
      </c>
      <c r="S9833">
        <v>2021</v>
      </c>
      <c r="T9833" t="s">
        <v>11461</v>
      </c>
    </row>
    <row r="9834" spans="1:20" hidden="1" x14ac:dyDescent="0.35">
      <c r="A9834" s="1">
        <v>44544</v>
      </c>
      <c r="B9834" t="s">
        <v>9030</v>
      </c>
      <c r="C9834" t="s">
        <v>9030</v>
      </c>
      <c r="D9834" t="s">
        <v>11673</v>
      </c>
      <c r="E9834" t="s">
        <v>37</v>
      </c>
      <c r="F9834" s="2">
        <v>500</v>
      </c>
      <c r="G9834" t="s">
        <v>11488</v>
      </c>
      <c r="H9834">
        <v>1766076424</v>
      </c>
      <c r="I9834" t="s">
        <v>57</v>
      </c>
      <c r="J9834" t="s">
        <v>17</v>
      </c>
      <c r="K9834" t="s">
        <v>96</v>
      </c>
      <c r="L9834" t="s">
        <v>97</v>
      </c>
      <c r="M9834" t="s">
        <v>153</v>
      </c>
      <c r="N9834" t="s">
        <v>153</v>
      </c>
      <c r="O9834" t="s">
        <v>11642</v>
      </c>
      <c r="P9834" t="s">
        <v>500</v>
      </c>
      <c r="Q9834" t="s">
        <v>11670</v>
      </c>
      <c r="R9834" s="2">
        <v>500</v>
      </c>
      <c r="S9834">
        <v>2021</v>
      </c>
      <c r="T9834" t="s">
        <v>11461</v>
      </c>
    </row>
    <row r="9835" spans="1:20" hidden="1" x14ac:dyDescent="0.35">
      <c r="A9835" s="1">
        <v>44544</v>
      </c>
      <c r="B9835" t="s">
        <v>9030</v>
      </c>
      <c r="C9835" t="s">
        <v>9030</v>
      </c>
      <c r="D9835" t="s">
        <v>11674</v>
      </c>
      <c r="E9835" t="s">
        <v>37</v>
      </c>
      <c r="F9835" s="2">
        <v>775</v>
      </c>
      <c r="G9835" t="s">
        <v>11488</v>
      </c>
      <c r="H9835">
        <v>1766076424</v>
      </c>
      <c r="I9835" t="s">
        <v>57</v>
      </c>
      <c r="J9835" t="s">
        <v>17</v>
      </c>
      <c r="K9835" t="s">
        <v>96</v>
      </c>
      <c r="L9835" t="s">
        <v>97</v>
      </c>
      <c r="M9835" t="s">
        <v>153</v>
      </c>
      <c r="N9835" t="s">
        <v>153</v>
      </c>
      <c r="O9835" t="s">
        <v>11642</v>
      </c>
      <c r="P9835" t="s">
        <v>500</v>
      </c>
      <c r="Q9835" t="s">
        <v>11670</v>
      </c>
      <c r="R9835" s="2">
        <v>775</v>
      </c>
      <c r="S9835">
        <v>2021</v>
      </c>
      <c r="T9835" t="s">
        <v>11461</v>
      </c>
    </row>
    <row r="9836" spans="1:20" hidden="1" x14ac:dyDescent="0.35">
      <c r="A9836" s="1">
        <v>44544</v>
      </c>
      <c r="B9836" t="s">
        <v>9030</v>
      </c>
      <c r="C9836" t="s">
        <v>9030</v>
      </c>
      <c r="D9836" t="s">
        <v>11675</v>
      </c>
      <c r="E9836" t="s">
        <v>37</v>
      </c>
      <c r="F9836" s="2">
        <v>1000</v>
      </c>
      <c r="G9836" t="s">
        <v>11488</v>
      </c>
      <c r="H9836">
        <v>1766076424</v>
      </c>
      <c r="I9836" t="s">
        <v>57</v>
      </c>
      <c r="J9836" t="s">
        <v>17</v>
      </c>
      <c r="K9836" t="s">
        <v>96</v>
      </c>
      <c r="L9836" t="s">
        <v>97</v>
      </c>
      <c r="M9836" t="s">
        <v>153</v>
      </c>
      <c r="N9836" t="s">
        <v>153</v>
      </c>
      <c r="O9836" t="s">
        <v>11642</v>
      </c>
      <c r="P9836" t="s">
        <v>500</v>
      </c>
      <c r="Q9836" t="s">
        <v>11676</v>
      </c>
      <c r="R9836" s="2">
        <v>1000</v>
      </c>
      <c r="S9836">
        <v>2021</v>
      </c>
      <c r="T9836" t="s">
        <v>11461</v>
      </c>
    </row>
    <row r="9837" spans="1:20" hidden="1" x14ac:dyDescent="0.35">
      <c r="A9837" s="1">
        <v>44544</v>
      </c>
      <c r="B9837" t="s">
        <v>9030</v>
      </c>
      <c r="C9837" t="s">
        <v>9030</v>
      </c>
      <c r="D9837" t="s">
        <v>11677</v>
      </c>
      <c r="E9837" t="s">
        <v>37</v>
      </c>
      <c r="F9837" s="2">
        <v>1000</v>
      </c>
      <c r="G9837" t="s">
        <v>11488</v>
      </c>
      <c r="H9837">
        <v>1766076424</v>
      </c>
      <c r="I9837" t="s">
        <v>57</v>
      </c>
      <c r="J9837" t="s">
        <v>17</v>
      </c>
      <c r="K9837" t="s">
        <v>96</v>
      </c>
      <c r="L9837" t="s">
        <v>97</v>
      </c>
      <c r="M9837" t="s">
        <v>153</v>
      </c>
      <c r="N9837" t="s">
        <v>153</v>
      </c>
      <c r="O9837" t="s">
        <v>11642</v>
      </c>
      <c r="P9837" t="s">
        <v>500</v>
      </c>
      <c r="Q9837" t="s">
        <v>11678</v>
      </c>
      <c r="R9837" s="2">
        <v>1000</v>
      </c>
      <c r="S9837">
        <v>2021</v>
      </c>
      <c r="T9837" t="s">
        <v>11461</v>
      </c>
    </row>
    <row r="9838" spans="1:20" hidden="1" x14ac:dyDescent="0.35">
      <c r="A9838" s="1">
        <v>44545</v>
      </c>
      <c r="B9838" t="s">
        <v>9030</v>
      </c>
      <c r="C9838" t="s">
        <v>9030</v>
      </c>
      <c r="D9838" t="s">
        <v>11679</v>
      </c>
      <c r="E9838" t="s">
        <v>37</v>
      </c>
      <c r="F9838" s="2">
        <v>-204</v>
      </c>
      <c r="G9838" t="s">
        <v>3019</v>
      </c>
      <c r="H9838">
        <v>710655031</v>
      </c>
      <c r="I9838" t="s">
        <v>2888</v>
      </c>
      <c r="J9838" t="s">
        <v>17</v>
      </c>
      <c r="K9838" t="s">
        <v>7898</v>
      </c>
      <c r="L9838" t="s">
        <v>7899</v>
      </c>
      <c r="M9838" t="s">
        <v>3019</v>
      </c>
      <c r="N9838" t="s">
        <v>2641</v>
      </c>
      <c r="O9838" t="s">
        <v>3021</v>
      </c>
      <c r="P9838" t="s">
        <v>43</v>
      </c>
      <c r="Q9838" t="s">
        <v>11651</v>
      </c>
      <c r="R9838" s="2">
        <v>204</v>
      </c>
      <c r="S9838">
        <v>2021</v>
      </c>
      <c r="T9838" t="s">
        <v>11461</v>
      </c>
    </row>
    <row r="9839" spans="1:20" hidden="1" x14ac:dyDescent="0.35">
      <c r="A9839" s="1">
        <v>44545</v>
      </c>
      <c r="B9839" t="s">
        <v>9030</v>
      </c>
      <c r="C9839" t="s">
        <v>9030</v>
      </c>
      <c r="D9839" t="s">
        <v>11680</v>
      </c>
      <c r="E9839" t="s">
        <v>37</v>
      </c>
      <c r="F9839" s="2">
        <v>-1500</v>
      </c>
      <c r="G9839" t="s">
        <v>10208</v>
      </c>
      <c r="H9839">
        <v>5445996969</v>
      </c>
      <c r="I9839" t="s">
        <v>10654</v>
      </c>
      <c r="J9839" t="s">
        <v>17</v>
      </c>
      <c r="K9839" t="s">
        <v>40</v>
      </c>
      <c r="L9839" t="s">
        <v>108</v>
      </c>
      <c r="M9839" t="s">
        <v>109</v>
      </c>
      <c r="N9839" t="s">
        <v>9035</v>
      </c>
      <c r="O9839" t="s">
        <v>10655</v>
      </c>
      <c r="P9839" t="s">
        <v>43</v>
      </c>
      <c r="Q9839" t="s">
        <v>11105</v>
      </c>
      <c r="R9839" s="2">
        <v>1500</v>
      </c>
      <c r="S9839">
        <v>2021</v>
      </c>
      <c r="T9839" t="s">
        <v>11461</v>
      </c>
    </row>
    <row r="9840" spans="1:20" hidden="1" x14ac:dyDescent="0.35">
      <c r="A9840" s="1">
        <v>44545</v>
      </c>
      <c r="B9840" t="s">
        <v>9030</v>
      </c>
      <c r="C9840" t="s">
        <v>9030</v>
      </c>
      <c r="D9840" t="s">
        <v>11681</v>
      </c>
      <c r="E9840" t="s">
        <v>37</v>
      </c>
      <c r="F9840" s="2">
        <v>-298.77</v>
      </c>
      <c r="G9840" t="s">
        <v>10208</v>
      </c>
      <c r="H9840">
        <v>5445996969</v>
      </c>
      <c r="I9840" t="s">
        <v>10654</v>
      </c>
      <c r="J9840" t="s">
        <v>17</v>
      </c>
      <c r="K9840" t="s">
        <v>40</v>
      </c>
      <c r="L9840" t="s">
        <v>66</v>
      </c>
      <c r="M9840" t="s">
        <v>9544</v>
      </c>
      <c r="N9840" t="s">
        <v>15</v>
      </c>
      <c r="O9840" t="s">
        <v>10655</v>
      </c>
      <c r="P9840" t="s">
        <v>43</v>
      </c>
      <c r="Q9840" t="s">
        <v>11105</v>
      </c>
      <c r="R9840" s="2">
        <v>298.77</v>
      </c>
      <c r="S9840">
        <v>2021</v>
      </c>
      <c r="T9840" t="s">
        <v>11461</v>
      </c>
    </row>
    <row r="9841" spans="1:20" hidden="1" x14ac:dyDescent="0.35">
      <c r="A9841" s="1">
        <v>44545</v>
      </c>
      <c r="B9841" t="s">
        <v>9030</v>
      </c>
      <c r="C9841" t="s">
        <v>9030</v>
      </c>
      <c r="D9841" t="s">
        <v>11682</v>
      </c>
      <c r="E9841" t="s">
        <v>37</v>
      </c>
      <c r="F9841" s="2">
        <v>-212.99</v>
      </c>
      <c r="G9841" t="s">
        <v>10208</v>
      </c>
      <c r="H9841">
        <v>5445996969</v>
      </c>
      <c r="I9841" t="s">
        <v>10654</v>
      </c>
      <c r="J9841" t="s">
        <v>17</v>
      </c>
      <c r="K9841" t="s">
        <v>40</v>
      </c>
      <c r="L9841" t="s">
        <v>66</v>
      </c>
      <c r="M9841" t="s">
        <v>9544</v>
      </c>
      <c r="N9841" t="s">
        <v>15</v>
      </c>
      <c r="O9841" t="s">
        <v>10655</v>
      </c>
      <c r="P9841" t="s">
        <v>43</v>
      </c>
      <c r="Q9841" t="s">
        <v>11105</v>
      </c>
      <c r="R9841" s="2">
        <v>212.99</v>
      </c>
      <c r="S9841">
        <v>2021</v>
      </c>
      <c r="T9841" t="s">
        <v>11461</v>
      </c>
    </row>
    <row r="9842" spans="1:20" hidden="1" x14ac:dyDescent="0.35">
      <c r="A9842" s="1">
        <v>44545</v>
      </c>
      <c r="B9842" t="s">
        <v>9030</v>
      </c>
      <c r="C9842" t="s">
        <v>9030</v>
      </c>
      <c r="D9842" t="s">
        <v>11683</v>
      </c>
      <c r="E9842" t="s">
        <v>37</v>
      </c>
      <c r="F9842" s="2">
        <v>-97.26</v>
      </c>
      <c r="G9842" t="s">
        <v>10208</v>
      </c>
      <c r="H9842">
        <v>5445996969</v>
      </c>
      <c r="I9842" t="s">
        <v>10654</v>
      </c>
      <c r="J9842" t="s">
        <v>17</v>
      </c>
      <c r="K9842" t="s">
        <v>40</v>
      </c>
      <c r="L9842" t="s">
        <v>66</v>
      </c>
      <c r="M9842" t="s">
        <v>9596</v>
      </c>
      <c r="N9842" t="s">
        <v>15</v>
      </c>
      <c r="O9842" t="s">
        <v>10655</v>
      </c>
      <c r="P9842" t="s">
        <v>43</v>
      </c>
      <c r="Q9842" t="s">
        <v>11105</v>
      </c>
      <c r="R9842" s="2">
        <v>97.26</v>
      </c>
      <c r="S9842">
        <v>2021</v>
      </c>
      <c r="T9842" t="s">
        <v>11461</v>
      </c>
    </row>
    <row r="9843" spans="1:20" hidden="1" x14ac:dyDescent="0.35">
      <c r="A9843" s="1">
        <v>44545</v>
      </c>
      <c r="B9843" t="s">
        <v>9030</v>
      </c>
      <c r="C9843" t="s">
        <v>9030</v>
      </c>
      <c r="D9843" t="s">
        <v>11684</v>
      </c>
      <c r="E9843" t="s">
        <v>37</v>
      </c>
      <c r="F9843" s="2">
        <v>-73.58</v>
      </c>
      <c r="G9843" t="s">
        <v>10208</v>
      </c>
      <c r="H9843">
        <v>5445996969</v>
      </c>
      <c r="I9843" t="s">
        <v>10654</v>
      </c>
      <c r="J9843" t="s">
        <v>17</v>
      </c>
      <c r="K9843" t="s">
        <v>40</v>
      </c>
      <c r="L9843" t="s">
        <v>66</v>
      </c>
      <c r="M9843" t="s">
        <v>9544</v>
      </c>
      <c r="N9843" t="s">
        <v>15</v>
      </c>
      <c r="O9843" t="s">
        <v>10655</v>
      </c>
      <c r="P9843" t="s">
        <v>43</v>
      </c>
      <c r="Q9843" t="s">
        <v>11105</v>
      </c>
      <c r="R9843" s="2">
        <v>73.58</v>
      </c>
      <c r="S9843">
        <v>2021</v>
      </c>
      <c r="T9843" t="s">
        <v>11461</v>
      </c>
    </row>
    <row r="9844" spans="1:20" hidden="1" x14ac:dyDescent="0.35">
      <c r="A9844" s="1">
        <v>44545</v>
      </c>
      <c r="B9844" t="s">
        <v>9030</v>
      </c>
      <c r="C9844" t="s">
        <v>9030</v>
      </c>
      <c r="D9844" t="s">
        <v>11685</v>
      </c>
      <c r="E9844" t="s">
        <v>37</v>
      </c>
      <c r="F9844" s="2">
        <v>-38.94</v>
      </c>
      <c r="G9844" t="s">
        <v>10208</v>
      </c>
      <c r="H9844">
        <v>5445996969</v>
      </c>
      <c r="I9844" t="s">
        <v>10654</v>
      </c>
      <c r="J9844" t="s">
        <v>17</v>
      </c>
      <c r="K9844" t="s">
        <v>40</v>
      </c>
      <c r="L9844" t="s">
        <v>66</v>
      </c>
      <c r="M9844" t="s">
        <v>9745</v>
      </c>
      <c r="N9844" t="s">
        <v>15</v>
      </c>
      <c r="O9844" t="s">
        <v>10655</v>
      </c>
      <c r="P9844" t="s">
        <v>43</v>
      </c>
      <c r="Q9844" t="s">
        <v>11105</v>
      </c>
      <c r="R9844" s="2">
        <v>38.94</v>
      </c>
      <c r="S9844">
        <v>2021</v>
      </c>
      <c r="T9844" t="s">
        <v>11461</v>
      </c>
    </row>
    <row r="9845" spans="1:20" hidden="1" x14ac:dyDescent="0.35">
      <c r="A9845" s="1">
        <v>44545</v>
      </c>
      <c r="B9845" t="s">
        <v>9030</v>
      </c>
      <c r="C9845" t="s">
        <v>9030</v>
      </c>
      <c r="D9845" t="s">
        <v>11686</v>
      </c>
      <c r="E9845" t="s">
        <v>37</v>
      </c>
      <c r="F9845" s="2">
        <v>-20.3</v>
      </c>
      <c r="G9845" t="s">
        <v>10208</v>
      </c>
      <c r="H9845">
        <v>5445996969</v>
      </c>
      <c r="I9845" t="s">
        <v>10654</v>
      </c>
      <c r="J9845" t="s">
        <v>17</v>
      </c>
      <c r="K9845" t="s">
        <v>40</v>
      </c>
      <c r="L9845" t="s">
        <v>66</v>
      </c>
      <c r="M9845" t="s">
        <v>9379</v>
      </c>
      <c r="N9845" t="s">
        <v>15</v>
      </c>
      <c r="O9845" t="s">
        <v>10655</v>
      </c>
      <c r="P9845" t="s">
        <v>43</v>
      </c>
      <c r="Q9845" t="s">
        <v>11105</v>
      </c>
      <c r="R9845" s="2">
        <v>20.3</v>
      </c>
      <c r="S9845">
        <v>2021</v>
      </c>
      <c r="T9845" t="s">
        <v>11461</v>
      </c>
    </row>
    <row r="9846" spans="1:20" hidden="1" x14ac:dyDescent="0.35">
      <c r="A9846" s="1">
        <v>44546</v>
      </c>
      <c r="B9846" t="s">
        <v>9030</v>
      </c>
      <c r="C9846" t="s">
        <v>9030</v>
      </c>
      <c r="D9846" t="s">
        <v>11687</v>
      </c>
      <c r="E9846" t="s">
        <v>37</v>
      </c>
      <c r="F9846" s="2">
        <v>-1217.0999999999999</v>
      </c>
      <c r="G9846" t="s">
        <v>307</v>
      </c>
      <c r="H9846">
        <v>3123666335</v>
      </c>
      <c r="I9846" t="s">
        <v>57</v>
      </c>
      <c r="J9846" t="s">
        <v>277</v>
      </c>
      <c r="K9846" t="s">
        <v>40</v>
      </c>
      <c r="L9846" t="s">
        <v>66</v>
      </c>
      <c r="M9846" t="s">
        <v>9235</v>
      </c>
      <c r="N9846" t="s">
        <v>7900</v>
      </c>
      <c r="O9846" t="s">
        <v>308</v>
      </c>
      <c r="P9846" t="s">
        <v>43</v>
      </c>
      <c r="Q9846" t="s">
        <v>8086</v>
      </c>
      <c r="R9846" s="2">
        <v>1217.0999999999999</v>
      </c>
      <c r="S9846">
        <v>2021</v>
      </c>
      <c r="T9846" t="s">
        <v>11461</v>
      </c>
    </row>
    <row r="9847" spans="1:20" hidden="1" x14ac:dyDescent="0.35">
      <c r="A9847" s="1">
        <v>44546</v>
      </c>
      <c r="B9847" t="s">
        <v>9030</v>
      </c>
      <c r="C9847" t="s">
        <v>9030</v>
      </c>
      <c r="D9847" t="s">
        <v>11688</v>
      </c>
      <c r="E9847" t="s">
        <v>37</v>
      </c>
      <c r="F9847" s="2">
        <v>-2961.03</v>
      </c>
      <c r="G9847" t="s">
        <v>29</v>
      </c>
      <c r="H9847">
        <v>2123674356</v>
      </c>
      <c r="I9847" t="s">
        <v>38</v>
      </c>
      <c r="J9847" t="s">
        <v>39</v>
      </c>
      <c r="K9847" t="s">
        <v>40</v>
      </c>
      <c r="L9847" t="s">
        <v>66</v>
      </c>
      <c r="M9847" t="s">
        <v>9235</v>
      </c>
      <c r="N9847" t="s">
        <v>7900</v>
      </c>
      <c r="O9847" t="s">
        <v>42</v>
      </c>
      <c r="P9847" t="s">
        <v>43</v>
      </c>
      <c r="Q9847" t="s">
        <v>8086</v>
      </c>
      <c r="R9847" s="2">
        <v>2961.03</v>
      </c>
      <c r="S9847">
        <v>2021</v>
      </c>
      <c r="T9847" t="s">
        <v>11461</v>
      </c>
    </row>
    <row r="9848" spans="1:20" hidden="1" x14ac:dyDescent="0.35">
      <c r="A9848" s="1">
        <v>44546</v>
      </c>
      <c r="B9848" t="s">
        <v>9030</v>
      </c>
      <c r="C9848" t="s">
        <v>9030</v>
      </c>
      <c r="D9848" t="s">
        <v>11689</v>
      </c>
      <c r="E9848" t="s">
        <v>37</v>
      </c>
      <c r="F9848" s="2">
        <v>-250</v>
      </c>
      <c r="G9848" t="s">
        <v>3920</v>
      </c>
      <c r="H9848">
        <v>371052603</v>
      </c>
      <c r="I9848" t="s">
        <v>57</v>
      </c>
      <c r="J9848" t="s">
        <v>277</v>
      </c>
      <c r="K9848" t="s">
        <v>40</v>
      </c>
      <c r="L9848" t="s">
        <v>66</v>
      </c>
      <c r="M9848" t="s">
        <v>11690</v>
      </c>
      <c r="N9848" t="s">
        <v>3920</v>
      </c>
      <c r="O9848" t="s">
        <v>4025</v>
      </c>
      <c r="P9848" t="s">
        <v>43</v>
      </c>
      <c r="Q9848" t="s">
        <v>11691</v>
      </c>
      <c r="R9848" s="2">
        <v>250</v>
      </c>
      <c r="S9848">
        <v>2021</v>
      </c>
      <c r="T9848" t="s">
        <v>11461</v>
      </c>
    </row>
    <row r="9849" spans="1:20" hidden="1" x14ac:dyDescent="0.35">
      <c r="A9849" s="1">
        <v>44546</v>
      </c>
      <c r="B9849" t="s">
        <v>9030</v>
      </c>
      <c r="C9849" t="s">
        <v>9030</v>
      </c>
      <c r="D9849" t="s">
        <v>11692</v>
      </c>
      <c r="E9849" t="s">
        <v>37</v>
      </c>
      <c r="F9849" s="2">
        <v>-204</v>
      </c>
      <c r="G9849" t="s">
        <v>2641</v>
      </c>
      <c r="H9849">
        <v>886968291</v>
      </c>
      <c r="I9849" t="s">
        <v>38</v>
      </c>
      <c r="J9849" t="s">
        <v>58</v>
      </c>
      <c r="K9849" t="s">
        <v>7898</v>
      </c>
      <c r="L9849" t="s">
        <v>7899</v>
      </c>
      <c r="M9849" t="s">
        <v>7900</v>
      </c>
      <c r="N9849" t="s">
        <v>7900</v>
      </c>
      <c r="O9849" t="s">
        <v>2642</v>
      </c>
      <c r="P9849" t="s">
        <v>43</v>
      </c>
      <c r="Q9849" t="s">
        <v>9419</v>
      </c>
      <c r="R9849" s="2">
        <v>204</v>
      </c>
      <c r="S9849">
        <v>2021</v>
      </c>
      <c r="T9849" t="s">
        <v>11461</v>
      </c>
    </row>
    <row r="9850" spans="1:20" hidden="1" x14ac:dyDescent="0.35">
      <c r="A9850" s="1">
        <v>44546</v>
      </c>
      <c r="B9850" t="s">
        <v>9030</v>
      </c>
      <c r="C9850" t="s">
        <v>9030</v>
      </c>
      <c r="D9850" t="s">
        <v>11693</v>
      </c>
      <c r="E9850" t="s">
        <v>37</v>
      </c>
      <c r="F9850" s="2">
        <v>204</v>
      </c>
      <c r="G9850" t="s">
        <v>2641</v>
      </c>
      <c r="H9850">
        <v>886968291</v>
      </c>
      <c r="I9850" t="s">
        <v>38</v>
      </c>
      <c r="J9850" t="s">
        <v>58</v>
      </c>
      <c r="K9850" t="s">
        <v>7898</v>
      </c>
      <c r="L9850" t="s">
        <v>7899</v>
      </c>
      <c r="M9850" t="s">
        <v>7900</v>
      </c>
      <c r="N9850" t="s">
        <v>7900</v>
      </c>
      <c r="O9850" t="s">
        <v>2642</v>
      </c>
      <c r="P9850" t="s">
        <v>43</v>
      </c>
      <c r="Q9850" t="s">
        <v>9419</v>
      </c>
      <c r="R9850" s="2">
        <v>204</v>
      </c>
      <c r="S9850">
        <v>2021</v>
      </c>
      <c r="T9850" t="s">
        <v>11461</v>
      </c>
    </row>
    <row r="9851" spans="1:20" hidden="1" x14ac:dyDescent="0.35">
      <c r="A9851" s="1">
        <v>44546</v>
      </c>
      <c r="B9851" t="s">
        <v>9030</v>
      </c>
      <c r="C9851" t="s">
        <v>9030</v>
      </c>
      <c r="D9851" t="s">
        <v>11694</v>
      </c>
      <c r="E9851" t="s">
        <v>37</v>
      </c>
      <c r="F9851" s="2">
        <v>-600</v>
      </c>
      <c r="G9851" t="s">
        <v>3027</v>
      </c>
      <c r="H9851">
        <v>886965909</v>
      </c>
      <c r="I9851" t="s">
        <v>38</v>
      </c>
      <c r="J9851" t="s">
        <v>58</v>
      </c>
      <c r="K9851" t="s">
        <v>40</v>
      </c>
      <c r="L9851" t="s">
        <v>66</v>
      </c>
      <c r="M9851" t="s">
        <v>9790</v>
      </c>
      <c r="N9851" t="s">
        <v>3027</v>
      </c>
      <c r="O9851" t="s">
        <v>3035</v>
      </c>
      <c r="P9851" t="s">
        <v>43</v>
      </c>
      <c r="Q9851" t="s">
        <v>11695</v>
      </c>
      <c r="R9851" s="2">
        <v>600</v>
      </c>
      <c r="S9851">
        <v>2021</v>
      </c>
      <c r="T9851" t="s">
        <v>11461</v>
      </c>
    </row>
    <row r="9852" spans="1:20" hidden="1" x14ac:dyDescent="0.35">
      <c r="A9852" s="1">
        <v>44546</v>
      </c>
      <c r="B9852" t="s">
        <v>9030</v>
      </c>
      <c r="C9852" t="s">
        <v>9030</v>
      </c>
      <c r="D9852" t="s">
        <v>11696</v>
      </c>
      <c r="E9852" t="s">
        <v>37</v>
      </c>
      <c r="F9852" s="2">
        <v>-500</v>
      </c>
      <c r="G9852" t="s">
        <v>5647</v>
      </c>
      <c r="H9852">
        <v>363876571</v>
      </c>
      <c r="I9852" t="s">
        <v>38</v>
      </c>
      <c r="J9852" t="s">
        <v>17</v>
      </c>
      <c r="K9852" t="s">
        <v>40</v>
      </c>
      <c r="L9852" t="s">
        <v>66</v>
      </c>
      <c r="M9852" t="s">
        <v>9790</v>
      </c>
      <c r="N9852" t="s">
        <v>5647</v>
      </c>
      <c r="O9852" t="s">
        <v>6210</v>
      </c>
      <c r="P9852" t="s">
        <v>43</v>
      </c>
      <c r="Q9852" t="s">
        <v>11105</v>
      </c>
      <c r="R9852" s="2">
        <v>500</v>
      </c>
      <c r="S9852">
        <v>2021</v>
      </c>
      <c r="T9852" t="s">
        <v>11461</v>
      </c>
    </row>
    <row r="9853" spans="1:20" hidden="1" x14ac:dyDescent="0.35">
      <c r="A9853" s="1">
        <v>44546</v>
      </c>
      <c r="B9853" t="s">
        <v>9030</v>
      </c>
      <c r="C9853" t="s">
        <v>9030</v>
      </c>
      <c r="D9853" t="s">
        <v>11697</v>
      </c>
      <c r="E9853" t="s">
        <v>37</v>
      </c>
      <c r="F9853" s="2">
        <v>-204</v>
      </c>
      <c r="G9853" t="s">
        <v>3019</v>
      </c>
      <c r="H9853">
        <v>710655031</v>
      </c>
      <c r="I9853" t="s">
        <v>2888</v>
      </c>
      <c r="J9853" t="s">
        <v>17</v>
      </c>
      <c r="K9853" t="s">
        <v>7898</v>
      </c>
      <c r="L9853" t="s">
        <v>7899</v>
      </c>
      <c r="M9853" t="s">
        <v>3019</v>
      </c>
      <c r="N9853" t="s">
        <v>2641</v>
      </c>
      <c r="O9853" t="s">
        <v>3021</v>
      </c>
      <c r="P9853" t="s">
        <v>43</v>
      </c>
      <c r="Q9853" t="s">
        <v>11651</v>
      </c>
      <c r="R9853" s="2">
        <v>204</v>
      </c>
      <c r="S9853">
        <v>2021</v>
      </c>
      <c r="T9853" t="s">
        <v>11461</v>
      </c>
    </row>
    <row r="9854" spans="1:20" hidden="1" x14ac:dyDescent="0.35">
      <c r="A9854" s="1">
        <v>44546</v>
      </c>
      <c r="B9854" t="s">
        <v>9030</v>
      </c>
      <c r="C9854" t="s">
        <v>9030</v>
      </c>
      <c r="D9854" t="s">
        <v>11698</v>
      </c>
      <c r="E9854" t="s">
        <v>37</v>
      </c>
      <c r="F9854" s="2">
        <v>-42.76</v>
      </c>
      <c r="G9854" t="s">
        <v>10208</v>
      </c>
      <c r="H9854">
        <v>5445996969</v>
      </c>
      <c r="I9854" t="s">
        <v>10654</v>
      </c>
      <c r="J9854" t="s">
        <v>17</v>
      </c>
      <c r="K9854" t="s">
        <v>40</v>
      </c>
      <c r="L9854" t="s">
        <v>76</v>
      </c>
      <c r="M9854" t="s">
        <v>9232</v>
      </c>
      <c r="N9854" t="s">
        <v>15</v>
      </c>
      <c r="O9854" t="s">
        <v>10655</v>
      </c>
      <c r="P9854" t="s">
        <v>43</v>
      </c>
      <c r="Q9854" t="s">
        <v>11105</v>
      </c>
      <c r="R9854" s="2">
        <v>42.76</v>
      </c>
      <c r="S9854">
        <v>2021</v>
      </c>
      <c r="T9854" t="s">
        <v>11461</v>
      </c>
    </row>
    <row r="9855" spans="1:20" hidden="1" x14ac:dyDescent="0.35">
      <c r="A9855" s="1">
        <v>44546</v>
      </c>
      <c r="B9855" t="s">
        <v>9030</v>
      </c>
      <c r="C9855" t="s">
        <v>9030</v>
      </c>
      <c r="D9855" t="s">
        <v>11699</v>
      </c>
      <c r="E9855" t="s">
        <v>37</v>
      </c>
      <c r="F9855" s="2">
        <v>-40</v>
      </c>
      <c r="G9855" t="s">
        <v>10208</v>
      </c>
      <c r="H9855">
        <v>5445996969</v>
      </c>
      <c r="I9855" t="s">
        <v>10654</v>
      </c>
      <c r="J9855" t="s">
        <v>17</v>
      </c>
      <c r="K9855" t="s">
        <v>40</v>
      </c>
      <c r="L9855" t="s">
        <v>66</v>
      </c>
      <c r="M9855" t="s">
        <v>9790</v>
      </c>
      <c r="N9855" t="s">
        <v>15</v>
      </c>
      <c r="O9855" t="s">
        <v>10655</v>
      </c>
      <c r="P9855" t="s">
        <v>43</v>
      </c>
      <c r="Q9855" t="s">
        <v>9790</v>
      </c>
      <c r="R9855" s="2">
        <v>40</v>
      </c>
      <c r="S9855">
        <v>2021</v>
      </c>
      <c r="T9855" t="s">
        <v>11461</v>
      </c>
    </row>
    <row r="9856" spans="1:20" hidden="1" x14ac:dyDescent="0.35">
      <c r="A9856" s="1">
        <v>44546</v>
      </c>
      <c r="B9856" t="s">
        <v>9030</v>
      </c>
      <c r="C9856" t="s">
        <v>9030</v>
      </c>
      <c r="D9856" t="s">
        <v>11700</v>
      </c>
      <c r="E9856" t="s">
        <v>37</v>
      </c>
      <c r="F9856" s="2">
        <v>-24.6</v>
      </c>
      <c r="G9856" t="s">
        <v>10208</v>
      </c>
      <c r="H9856">
        <v>5445996969</v>
      </c>
      <c r="I9856" t="s">
        <v>10654</v>
      </c>
      <c r="J9856" t="s">
        <v>17</v>
      </c>
      <c r="K9856" t="s">
        <v>40</v>
      </c>
      <c r="L9856" t="s">
        <v>76</v>
      </c>
      <c r="M9856" t="s">
        <v>9232</v>
      </c>
      <c r="N9856" t="s">
        <v>15</v>
      </c>
      <c r="O9856" t="s">
        <v>10655</v>
      </c>
      <c r="P9856" t="s">
        <v>43</v>
      </c>
      <c r="Q9856" t="s">
        <v>11105</v>
      </c>
      <c r="R9856" s="2">
        <v>24.6</v>
      </c>
      <c r="S9856">
        <v>2021</v>
      </c>
      <c r="T9856" t="s">
        <v>11461</v>
      </c>
    </row>
    <row r="9857" spans="1:20" hidden="1" x14ac:dyDescent="0.35">
      <c r="A9857" s="1">
        <v>44546</v>
      </c>
      <c r="B9857" t="s">
        <v>9030</v>
      </c>
      <c r="C9857" t="s">
        <v>9030</v>
      </c>
      <c r="D9857" t="s">
        <v>11701</v>
      </c>
      <c r="E9857" t="s">
        <v>37</v>
      </c>
      <c r="F9857" s="2">
        <v>-24.09</v>
      </c>
      <c r="G9857" t="s">
        <v>10208</v>
      </c>
      <c r="H9857">
        <v>5445996969</v>
      </c>
      <c r="I9857" t="s">
        <v>10654</v>
      </c>
      <c r="J9857" t="s">
        <v>17</v>
      </c>
      <c r="K9857" t="s">
        <v>40</v>
      </c>
      <c r="L9857" t="s">
        <v>76</v>
      </c>
      <c r="M9857" t="s">
        <v>9232</v>
      </c>
      <c r="N9857" t="s">
        <v>15</v>
      </c>
      <c r="O9857" t="s">
        <v>10655</v>
      </c>
      <c r="P9857" t="s">
        <v>43</v>
      </c>
      <c r="Q9857" t="s">
        <v>11105</v>
      </c>
      <c r="R9857" s="2">
        <v>24.09</v>
      </c>
      <c r="S9857">
        <v>2021</v>
      </c>
      <c r="T9857" t="s">
        <v>11461</v>
      </c>
    </row>
    <row r="9858" spans="1:20" hidden="1" x14ac:dyDescent="0.35">
      <c r="A9858" s="1">
        <v>44546</v>
      </c>
      <c r="B9858" t="s">
        <v>9030</v>
      </c>
      <c r="C9858" t="s">
        <v>9030</v>
      </c>
      <c r="D9858" t="s">
        <v>11702</v>
      </c>
      <c r="E9858" t="s">
        <v>37</v>
      </c>
      <c r="F9858" s="2">
        <v>-22.82</v>
      </c>
      <c r="G9858" t="s">
        <v>10208</v>
      </c>
      <c r="H9858">
        <v>5445996969</v>
      </c>
      <c r="I9858" t="s">
        <v>10654</v>
      </c>
      <c r="J9858" t="s">
        <v>17</v>
      </c>
      <c r="K9858" t="s">
        <v>40</v>
      </c>
      <c r="L9858" t="s">
        <v>76</v>
      </c>
      <c r="M9858" t="s">
        <v>9232</v>
      </c>
      <c r="N9858" t="s">
        <v>15</v>
      </c>
      <c r="O9858" t="s">
        <v>10655</v>
      </c>
      <c r="P9858" t="s">
        <v>43</v>
      </c>
      <c r="Q9858" t="s">
        <v>11105</v>
      </c>
      <c r="R9858" s="2">
        <v>22.82</v>
      </c>
      <c r="S9858">
        <v>2021</v>
      </c>
      <c r="T9858" t="s">
        <v>11461</v>
      </c>
    </row>
    <row r="9859" spans="1:20" hidden="1" x14ac:dyDescent="0.35">
      <c r="A9859" s="1">
        <v>44546</v>
      </c>
      <c r="B9859" t="s">
        <v>9030</v>
      </c>
      <c r="C9859" t="s">
        <v>9030</v>
      </c>
      <c r="D9859" t="s">
        <v>11703</v>
      </c>
      <c r="E9859" t="s">
        <v>37</v>
      </c>
      <c r="F9859" s="2">
        <v>-22.37</v>
      </c>
      <c r="G9859" t="s">
        <v>10208</v>
      </c>
      <c r="H9859">
        <v>5445996969</v>
      </c>
      <c r="I9859" t="s">
        <v>10654</v>
      </c>
      <c r="J9859" t="s">
        <v>17</v>
      </c>
      <c r="K9859" t="s">
        <v>40</v>
      </c>
      <c r="L9859" t="s">
        <v>76</v>
      </c>
      <c r="M9859" t="s">
        <v>9232</v>
      </c>
      <c r="N9859" t="s">
        <v>15</v>
      </c>
      <c r="O9859" t="s">
        <v>10655</v>
      </c>
      <c r="P9859" t="s">
        <v>43</v>
      </c>
      <c r="Q9859" t="s">
        <v>11105</v>
      </c>
      <c r="R9859" s="2">
        <v>22.37</v>
      </c>
      <c r="S9859">
        <v>2021</v>
      </c>
      <c r="T9859" t="s">
        <v>11461</v>
      </c>
    </row>
    <row r="9860" spans="1:20" hidden="1" x14ac:dyDescent="0.35">
      <c r="A9860" s="1">
        <v>44547</v>
      </c>
      <c r="B9860" t="s">
        <v>9030</v>
      </c>
      <c r="C9860" t="s">
        <v>9030</v>
      </c>
      <c r="D9860" t="s">
        <v>11704</v>
      </c>
      <c r="E9860" t="s">
        <v>37</v>
      </c>
      <c r="F9860" s="2">
        <v>-124.5</v>
      </c>
      <c r="G9860" t="s">
        <v>10208</v>
      </c>
      <c r="H9860">
        <v>5445996969</v>
      </c>
      <c r="I9860" t="s">
        <v>10654</v>
      </c>
      <c r="J9860" t="s">
        <v>17</v>
      </c>
      <c r="K9860" t="s">
        <v>40</v>
      </c>
      <c r="L9860" t="s">
        <v>83</v>
      </c>
      <c r="M9860" t="s">
        <v>10767</v>
      </c>
      <c r="N9860" t="s">
        <v>15</v>
      </c>
      <c r="O9860" t="s">
        <v>10655</v>
      </c>
      <c r="P9860" t="s">
        <v>43</v>
      </c>
      <c r="Q9860" t="s">
        <v>11105</v>
      </c>
      <c r="R9860" s="2">
        <v>124.5</v>
      </c>
      <c r="S9860">
        <v>2021</v>
      </c>
      <c r="T9860" t="s">
        <v>11461</v>
      </c>
    </row>
    <row r="9861" spans="1:20" hidden="1" x14ac:dyDescent="0.35">
      <c r="A9861" s="1">
        <v>44547</v>
      </c>
      <c r="B9861" t="s">
        <v>9030</v>
      </c>
      <c r="C9861" t="s">
        <v>9030</v>
      </c>
      <c r="D9861" t="s">
        <v>11705</v>
      </c>
      <c r="E9861" t="s">
        <v>37</v>
      </c>
      <c r="F9861" s="2">
        <v>-100.88</v>
      </c>
      <c r="G9861" t="s">
        <v>10208</v>
      </c>
      <c r="H9861">
        <v>5445996969</v>
      </c>
      <c r="I9861" t="s">
        <v>10654</v>
      </c>
      <c r="J9861" t="s">
        <v>17</v>
      </c>
      <c r="K9861" t="s">
        <v>40</v>
      </c>
      <c r="L9861" t="s">
        <v>66</v>
      </c>
      <c r="M9861" t="s">
        <v>9168</v>
      </c>
      <c r="N9861" t="s">
        <v>15</v>
      </c>
      <c r="O9861" t="s">
        <v>10655</v>
      </c>
      <c r="P9861" t="s">
        <v>43</v>
      </c>
      <c r="Q9861" t="s">
        <v>11105</v>
      </c>
      <c r="R9861" s="2">
        <v>100.88</v>
      </c>
      <c r="S9861">
        <v>2021</v>
      </c>
      <c r="T9861" t="s">
        <v>11461</v>
      </c>
    </row>
    <row r="9862" spans="1:20" hidden="1" x14ac:dyDescent="0.35">
      <c r="A9862" s="1">
        <v>44547</v>
      </c>
      <c r="B9862" t="s">
        <v>9030</v>
      </c>
      <c r="C9862" t="s">
        <v>9030</v>
      </c>
      <c r="D9862" t="s">
        <v>11706</v>
      </c>
      <c r="E9862" t="s">
        <v>37</v>
      </c>
      <c r="F9862" s="2">
        <v>-64.56</v>
      </c>
      <c r="G9862" t="s">
        <v>10208</v>
      </c>
      <c r="H9862">
        <v>5445996969</v>
      </c>
      <c r="I9862" t="s">
        <v>10654</v>
      </c>
      <c r="J9862" t="s">
        <v>17</v>
      </c>
      <c r="K9862" t="s">
        <v>40</v>
      </c>
      <c r="L9862" t="s">
        <v>66</v>
      </c>
      <c r="M9862" t="s">
        <v>9168</v>
      </c>
      <c r="N9862" t="s">
        <v>15</v>
      </c>
      <c r="O9862" t="s">
        <v>10655</v>
      </c>
      <c r="P9862" t="s">
        <v>43</v>
      </c>
      <c r="Q9862" t="s">
        <v>11105</v>
      </c>
      <c r="R9862" s="2">
        <v>64.56</v>
      </c>
      <c r="S9862">
        <v>2021</v>
      </c>
      <c r="T9862" t="s">
        <v>11461</v>
      </c>
    </row>
    <row r="9863" spans="1:20" hidden="1" x14ac:dyDescent="0.35">
      <c r="A9863" s="1">
        <v>44547</v>
      </c>
      <c r="B9863" t="s">
        <v>9030</v>
      </c>
      <c r="C9863" t="s">
        <v>9030</v>
      </c>
      <c r="D9863" t="s">
        <v>11707</v>
      </c>
      <c r="E9863" t="s">
        <v>37</v>
      </c>
      <c r="F9863" s="2">
        <v>-50</v>
      </c>
      <c r="G9863" t="s">
        <v>10208</v>
      </c>
      <c r="H9863">
        <v>5445996969</v>
      </c>
      <c r="I9863" t="s">
        <v>10654</v>
      </c>
      <c r="J9863" t="s">
        <v>17</v>
      </c>
      <c r="K9863" t="s">
        <v>40</v>
      </c>
      <c r="L9863" t="s">
        <v>112</v>
      </c>
      <c r="M9863" t="s">
        <v>9079</v>
      </c>
      <c r="N9863" t="s">
        <v>15</v>
      </c>
      <c r="O9863" t="s">
        <v>10655</v>
      </c>
      <c r="P9863" t="s">
        <v>43</v>
      </c>
      <c r="Q9863" t="s">
        <v>11105</v>
      </c>
      <c r="R9863" s="2">
        <v>50</v>
      </c>
      <c r="S9863">
        <v>2021</v>
      </c>
      <c r="T9863" t="s">
        <v>11461</v>
      </c>
    </row>
    <row r="9864" spans="1:20" hidden="1" x14ac:dyDescent="0.35">
      <c r="A9864" s="1">
        <v>44550</v>
      </c>
      <c r="B9864" t="s">
        <v>9030</v>
      </c>
      <c r="C9864" t="s">
        <v>9030</v>
      </c>
      <c r="D9864" t="s">
        <v>4135</v>
      </c>
      <c r="E9864" t="s">
        <v>37</v>
      </c>
      <c r="F9864" s="2">
        <v>-3718.47</v>
      </c>
      <c r="G9864" t="s">
        <v>779</v>
      </c>
      <c r="H9864">
        <v>8320442620</v>
      </c>
      <c r="I9864" t="s">
        <v>57</v>
      </c>
      <c r="J9864" t="s">
        <v>277</v>
      </c>
      <c r="K9864" t="s">
        <v>40</v>
      </c>
      <c r="L9864" t="s">
        <v>401</v>
      </c>
      <c r="M9864" t="s">
        <v>8855</v>
      </c>
      <c r="N9864" t="s">
        <v>779</v>
      </c>
      <c r="O9864" t="s">
        <v>780</v>
      </c>
      <c r="P9864" t="s">
        <v>43</v>
      </c>
      <c r="Q9864" t="s">
        <v>8855</v>
      </c>
      <c r="R9864" s="2">
        <v>3718.47</v>
      </c>
      <c r="S9864">
        <v>2021</v>
      </c>
      <c r="T9864" t="s">
        <v>11461</v>
      </c>
    </row>
    <row r="9865" spans="1:20" hidden="1" x14ac:dyDescent="0.35">
      <c r="A9865" s="1">
        <v>44550</v>
      </c>
      <c r="B9865" t="s">
        <v>9030</v>
      </c>
      <c r="C9865" t="s">
        <v>9030</v>
      </c>
      <c r="D9865" t="s">
        <v>11708</v>
      </c>
      <c r="E9865" t="s">
        <v>37</v>
      </c>
      <c r="F9865" s="2">
        <v>-4272.2700000000004</v>
      </c>
      <c r="G9865" t="s">
        <v>3920</v>
      </c>
      <c r="H9865">
        <v>371052603</v>
      </c>
      <c r="I9865" t="s">
        <v>57</v>
      </c>
      <c r="J9865" t="s">
        <v>277</v>
      </c>
      <c r="K9865" t="s">
        <v>40</v>
      </c>
      <c r="L9865" t="s">
        <v>401</v>
      </c>
      <c r="M9865" t="s">
        <v>8855</v>
      </c>
      <c r="N9865" t="s">
        <v>9030</v>
      </c>
      <c r="O9865" t="s">
        <v>4025</v>
      </c>
      <c r="P9865" t="s">
        <v>43</v>
      </c>
      <c r="Q9865" t="s">
        <v>8855</v>
      </c>
      <c r="R9865" s="2">
        <v>4272.2700000000004</v>
      </c>
      <c r="S9865">
        <v>2021</v>
      </c>
      <c r="T9865" t="s">
        <v>11461</v>
      </c>
    </row>
    <row r="9866" spans="1:20" hidden="1" x14ac:dyDescent="0.35">
      <c r="A9866" s="1">
        <v>44550</v>
      </c>
      <c r="B9866" t="s">
        <v>9030</v>
      </c>
      <c r="C9866" t="s">
        <v>9030</v>
      </c>
      <c r="D9866" t="s">
        <v>11709</v>
      </c>
      <c r="E9866" t="s">
        <v>37</v>
      </c>
      <c r="F9866" s="2">
        <v>-34</v>
      </c>
      <c r="G9866" t="s">
        <v>3920</v>
      </c>
      <c r="H9866">
        <v>371052603</v>
      </c>
      <c r="I9866" t="s">
        <v>57</v>
      </c>
      <c r="J9866" t="s">
        <v>277</v>
      </c>
      <c r="K9866" t="s">
        <v>40</v>
      </c>
      <c r="L9866" t="s">
        <v>83</v>
      </c>
      <c r="M9866" t="s">
        <v>11710</v>
      </c>
      <c r="N9866" t="s">
        <v>3920</v>
      </c>
      <c r="O9866" t="s">
        <v>4025</v>
      </c>
      <c r="P9866" t="s">
        <v>43</v>
      </c>
      <c r="Q9866" t="s">
        <v>8855</v>
      </c>
      <c r="R9866" s="2">
        <v>34</v>
      </c>
      <c r="S9866">
        <v>2021</v>
      </c>
      <c r="T9866" t="s">
        <v>11461</v>
      </c>
    </row>
    <row r="9867" spans="1:20" hidden="1" x14ac:dyDescent="0.35">
      <c r="A9867" s="1">
        <v>44550</v>
      </c>
      <c r="B9867" t="s">
        <v>9030</v>
      </c>
      <c r="C9867" t="s">
        <v>9030</v>
      </c>
      <c r="D9867" t="s">
        <v>400</v>
      </c>
      <c r="E9867" t="s">
        <v>37</v>
      </c>
      <c r="F9867" s="2">
        <v>-5750.9</v>
      </c>
      <c r="G9867" t="s">
        <v>395</v>
      </c>
      <c r="H9867">
        <v>3123752192</v>
      </c>
      <c r="I9867" t="s">
        <v>38</v>
      </c>
      <c r="J9867" t="s">
        <v>277</v>
      </c>
      <c r="K9867" t="s">
        <v>40</v>
      </c>
      <c r="L9867" t="s">
        <v>401</v>
      </c>
      <c r="M9867" t="s">
        <v>8855</v>
      </c>
      <c r="N9867" t="s">
        <v>395</v>
      </c>
      <c r="O9867" t="s">
        <v>396</v>
      </c>
      <c r="P9867" t="s">
        <v>43</v>
      </c>
      <c r="Q9867" t="s">
        <v>8855</v>
      </c>
      <c r="R9867" s="2">
        <v>5750.9</v>
      </c>
      <c r="S9867">
        <v>2021</v>
      </c>
      <c r="T9867" t="s">
        <v>11461</v>
      </c>
    </row>
    <row r="9868" spans="1:20" hidden="1" x14ac:dyDescent="0.35">
      <c r="A9868" s="1">
        <v>44550</v>
      </c>
      <c r="B9868" t="s">
        <v>9030</v>
      </c>
      <c r="C9868" t="s">
        <v>9030</v>
      </c>
      <c r="D9868" t="s">
        <v>11711</v>
      </c>
      <c r="E9868" t="s">
        <v>37</v>
      </c>
      <c r="F9868" s="2">
        <v>-1504.43</v>
      </c>
      <c r="G9868" t="s">
        <v>2641</v>
      </c>
      <c r="H9868">
        <v>886968291</v>
      </c>
      <c r="I9868" t="s">
        <v>38</v>
      </c>
      <c r="J9868" t="s">
        <v>58</v>
      </c>
      <c r="K9868" t="s">
        <v>96</v>
      </c>
      <c r="L9868" t="s">
        <v>97</v>
      </c>
      <c r="M9868" t="s">
        <v>153</v>
      </c>
      <c r="N9868" t="s">
        <v>2641</v>
      </c>
      <c r="O9868" t="s">
        <v>2642</v>
      </c>
      <c r="P9868" t="s">
        <v>43</v>
      </c>
      <c r="Q9868" t="s">
        <v>11712</v>
      </c>
      <c r="R9868" s="2">
        <v>1504.43</v>
      </c>
      <c r="S9868">
        <v>2021</v>
      </c>
      <c r="T9868" t="s">
        <v>11461</v>
      </c>
    </row>
    <row r="9869" spans="1:20" hidden="1" x14ac:dyDescent="0.35">
      <c r="A9869" s="1">
        <v>44550</v>
      </c>
      <c r="B9869" t="s">
        <v>9030</v>
      </c>
      <c r="C9869" t="s">
        <v>9030</v>
      </c>
      <c r="D9869" t="s">
        <v>3543</v>
      </c>
      <c r="E9869" t="s">
        <v>37</v>
      </c>
      <c r="F9869" s="2">
        <v>-5328.78</v>
      </c>
      <c r="G9869" t="s">
        <v>433</v>
      </c>
      <c r="H9869">
        <v>3123859963</v>
      </c>
      <c r="I9869" t="s">
        <v>38</v>
      </c>
      <c r="J9869" t="s">
        <v>277</v>
      </c>
      <c r="K9869" t="s">
        <v>40</v>
      </c>
      <c r="L9869" t="s">
        <v>401</v>
      </c>
      <c r="M9869" t="s">
        <v>8855</v>
      </c>
      <c r="N9869" t="s">
        <v>433</v>
      </c>
      <c r="O9869" t="s">
        <v>434</v>
      </c>
      <c r="P9869" t="s">
        <v>43</v>
      </c>
      <c r="Q9869" t="s">
        <v>8855</v>
      </c>
      <c r="R9869" s="2">
        <v>5328.78</v>
      </c>
      <c r="S9869">
        <v>2021</v>
      </c>
      <c r="T9869" t="s">
        <v>11461</v>
      </c>
    </row>
    <row r="9870" spans="1:20" hidden="1" x14ac:dyDescent="0.35">
      <c r="A9870" s="1">
        <v>44550</v>
      </c>
      <c r="B9870" t="s">
        <v>9030</v>
      </c>
      <c r="C9870" t="s">
        <v>9030</v>
      </c>
      <c r="D9870" t="s">
        <v>11713</v>
      </c>
      <c r="E9870" t="s">
        <v>37</v>
      </c>
      <c r="F9870" s="2">
        <v>5385</v>
      </c>
      <c r="G9870" t="s">
        <v>433</v>
      </c>
      <c r="H9870">
        <v>3123859963</v>
      </c>
      <c r="I9870" t="s">
        <v>38</v>
      </c>
      <c r="J9870" t="s">
        <v>277</v>
      </c>
      <c r="K9870" t="s">
        <v>91</v>
      </c>
      <c r="L9870" t="s">
        <v>87</v>
      </c>
      <c r="M9870" t="s">
        <v>2928</v>
      </c>
      <c r="N9870" t="s">
        <v>433</v>
      </c>
      <c r="O9870" t="s">
        <v>434</v>
      </c>
      <c r="P9870" t="s">
        <v>43</v>
      </c>
      <c r="Q9870" t="s">
        <v>148</v>
      </c>
      <c r="R9870" s="2">
        <v>5385</v>
      </c>
      <c r="S9870">
        <v>2021</v>
      </c>
      <c r="T9870" t="s">
        <v>11461</v>
      </c>
    </row>
    <row r="9871" spans="1:20" hidden="1" x14ac:dyDescent="0.35">
      <c r="A9871" s="1">
        <v>44550</v>
      </c>
      <c r="B9871" t="s">
        <v>9030</v>
      </c>
      <c r="C9871" t="s">
        <v>9030</v>
      </c>
      <c r="D9871" t="s">
        <v>11404</v>
      </c>
      <c r="E9871" t="s">
        <v>37</v>
      </c>
      <c r="F9871" s="2">
        <v>491.24</v>
      </c>
      <c r="G9871" t="s">
        <v>5647</v>
      </c>
      <c r="H9871">
        <v>363876571</v>
      </c>
      <c r="I9871" t="s">
        <v>38</v>
      </c>
      <c r="J9871" t="s">
        <v>17</v>
      </c>
      <c r="K9871" t="s">
        <v>91</v>
      </c>
      <c r="L9871" t="s">
        <v>87</v>
      </c>
      <c r="M9871" t="s">
        <v>2928</v>
      </c>
      <c r="N9871" t="s">
        <v>15</v>
      </c>
      <c r="O9871" t="s">
        <v>6210</v>
      </c>
      <c r="P9871" t="s">
        <v>43</v>
      </c>
      <c r="Q9871" t="s">
        <v>11105</v>
      </c>
      <c r="R9871" s="2">
        <v>491.24</v>
      </c>
      <c r="S9871">
        <v>2021</v>
      </c>
      <c r="T9871" t="s">
        <v>11461</v>
      </c>
    </row>
    <row r="9872" spans="1:20" hidden="1" x14ac:dyDescent="0.35">
      <c r="A9872" s="1">
        <v>44550</v>
      </c>
      <c r="B9872" t="s">
        <v>9030</v>
      </c>
      <c r="C9872" t="s">
        <v>9030</v>
      </c>
      <c r="D9872" t="s">
        <v>11714</v>
      </c>
      <c r="E9872" t="s">
        <v>37</v>
      </c>
      <c r="F9872" s="2">
        <v>-1500</v>
      </c>
      <c r="G9872" t="s">
        <v>10208</v>
      </c>
      <c r="H9872">
        <v>5445996969</v>
      </c>
      <c r="I9872" t="s">
        <v>10654</v>
      </c>
      <c r="J9872" t="s">
        <v>17</v>
      </c>
      <c r="K9872" t="s">
        <v>96</v>
      </c>
      <c r="L9872" t="s">
        <v>97</v>
      </c>
      <c r="M9872" t="s">
        <v>153</v>
      </c>
      <c r="N9872" t="s">
        <v>153</v>
      </c>
      <c r="O9872" t="s">
        <v>10655</v>
      </c>
      <c r="P9872" t="s">
        <v>43</v>
      </c>
      <c r="Q9872" t="s">
        <v>11715</v>
      </c>
      <c r="R9872" s="2">
        <v>1500</v>
      </c>
      <c r="S9872">
        <v>2021</v>
      </c>
      <c r="T9872" t="s">
        <v>11461</v>
      </c>
    </row>
    <row r="9873" spans="1:20" hidden="1" x14ac:dyDescent="0.35">
      <c r="A9873" s="1">
        <v>44550</v>
      </c>
      <c r="B9873" t="s">
        <v>9030</v>
      </c>
      <c r="C9873" t="s">
        <v>9030</v>
      </c>
      <c r="D9873" t="s">
        <v>11716</v>
      </c>
      <c r="E9873" t="s">
        <v>37</v>
      </c>
      <c r="F9873" s="2">
        <v>-63.38</v>
      </c>
      <c r="G9873" t="s">
        <v>10208</v>
      </c>
      <c r="H9873">
        <v>5445996969</v>
      </c>
      <c r="I9873" t="s">
        <v>10654</v>
      </c>
      <c r="J9873" t="s">
        <v>17</v>
      </c>
      <c r="K9873" t="s">
        <v>40</v>
      </c>
      <c r="L9873" t="s">
        <v>66</v>
      </c>
      <c r="M9873" t="s">
        <v>10849</v>
      </c>
      <c r="N9873" t="s">
        <v>10208</v>
      </c>
      <c r="O9873" t="s">
        <v>10655</v>
      </c>
      <c r="P9873" t="s">
        <v>43</v>
      </c>
      <c r="Q9873" t="s">
        <v>232</v>
      </c>
      <c r="R9873" s="2">
        <v>63.38</v>
      </c>
      <c r="S9873">
        <v>2021</v>
      </c>
      <c r="T9873" t="s">
        <v>11461</v>
      </c>
    </row>
    <row r="9874" spans="1:20" hidden="1" x14ac:dyDescent="0.35">
      <c r="A9874" s="1">
        <v>44550</v>
      </c>
      <c r="B9874" t="s">
        <v>9030</v>
      </c>
      <c r="C9874" t="s">
        <v>9030</v>
      </c>
      <c r="D9874" t="s">
        <v>11717</v>
      </c>
      <c r="E9874" t="s">
        <v>37</v>
      </c>
      <c r="F9874" s="2">
        <v>-57.55</v>
      </c>
      <c r="G9874" t="s">
        <v>10208</v>
      </c>
      <c r="H9874">
        <v>5445996969</v>
      </c>
      <c r="I9874" t="s">
        <v>10654</v>
      </c>
      <c r="J9874" t="s">
        <v>17</v>
      </c>
      <c r="K9874" t="s">
        <v>40</v>
      </c>
      <c r="L9874" t="s">
        <v>66</v>
      </c>
      <c r="M9874" t="s">
        <v>9168</v>
      </c>
      <c r="N9874" t="s">
        <v>15</v>
      </c>
      <c r="O9874" t="s">
        <v>10655</v>
      </c>
      <c r="P9874" t="s">
        <v>43</v>
      </c>
      <c r="Q9874" t="s">
        <v>11105</v>
      </c>
      <c r="R9874" s="2">
        <v>57.55</v>
      </c>
      <c r="S9874">
        <v>2021</v>
      </c>
      <c r="T9874" t="s">
        <v>11461</v>
      </c>
    </row>
    <row r="9875" spans="1:20" hidden="1" x14ac:dyDescent="0.35">
      <c r="A9875" s="1">
        <v>44550</v>
      </c>
      <c r="B9875" t="s">
        <v>9030</v>
      </c>
      <c r="C9875" t="s">
        <v>9030</v>
      </c>
      <c r="D9875" t="s">
        <v>11718</v>
      </c>
      <c r="E9875" t="s">
        <v>37</v>
      </c>
      <c r="F9875" s="2">
        <v>-40</v>
      </c>
      <c r="G9875" t="s">
        <v>10208</v>
      </c>
      <c r="H9875">
        <v>5445996969</v>
      </c>
      <c r="I9875" t="s">
        <v>10654</v>
      </c>
      <c r="J9875" t="s">
        <v>17</v>
      </c>
      <c r="K9875" t="s">
        <v>40</v>
      </c>
      <c r="L9875" t="s">
        <v>66</v>
      </c>
      <c r="M9875" t="s">
        <v>9790</v>
      </c>
      <c r="N9875" t="s">
        <v>15</v>
      </c>
      <c r="O9875" t="s">
        <v>10655</v>
      </c>
      <c r="P9875" t="s">
        <v>43</v>
      </c>
      <c r="Q9875" t="s">
        <v>11105</v>
      </c>
      <c r="R9875" s="2">
        <v>40</v>
      </c>
      <c r="S9875">
        <v>2021</v>
      </c>
      <c r="T9875" t="s">
        <v>11461</v>
      </c>
    </row>
    <row r="9876" spans="1:20" hidden="1" x14ac:dyDescent="0.35">
      <c r="A9876" s="1">
        <v>44550</v>
      </c>
      <c r="B9876" t="s">
        <v>9030</v>
      </c>
      <c r="C9876" t="s">
        <v>9030</v>
      </c>
      <c r="D9876" t="s">
        <v>11719</v>
      </c>
      <c r="E9876" t="s">
        <v>37</v>
      </c>
      <c r="F9876" s="2">
        <v>-30</v>
      </c>
      <c r="G9876" t="s">
        <v>10208</v>
      </c>
      <c r="H9876">
        <v>5445996969</v>
      </c>
      <c r="I9876" t="s">
        <v>10654</v>
      </c>
      <c r="J9876" t="s">
        <v>17</v>
      </c>
      <c r="K9876" t="s">
        <v>59</v>
      </c>
      <c r="L9876" t="s">
        <v>60</v>
      </c>
      <c r="M9876" t="s">
        <v>10364</v>
      </c>
      <c r="N9876" t="s">
        <v>15</v>
      </c>
      <c r="O9876" t="s">
        <v>10655</v>
      </c>
      <c r="P9876" t="s">
        <v>43</v>
      </c>
      <c r="Q9876" t="s">
        <v>11105</v>
      </c>
      <c r="R9876" s="2">
        <v>30</v>
      </c>
      <c r="S9876">
        <v>2021</v>
      </c>
      <c r="T9876" t="s">
        <v>11461</v>
      </c>
    </row>
    <row r="9877" spans="1:20" hidden="1" x14ac:dyDescent="0.35">
      <c r="A9877" s="1">
        <v>44550</v>
      </c>
      <c r="B9877" t="s">
        <v>9030</v>
      </c>
      <c r="C9877" t="s">
        <v>9030</v>
      </c>
      <c r="D9877" t="s">
        <v>11720</v>
      </c>
      <c r="E9877" t="s">
        <v>37</v>
      </c>
      <c r="F9877" s="2">
        <v>-9.99</v>
      </c>
      <c r="G9877" t="s">
        <v>10208</v>
      </c>
      <c r="H9877">
        <v>5445996969</v>
      </c>
      <c r="I9877" t="s">
        <v>10654</v>
      </c>
      <c r="J9877" t="s">
        <v>17</v>
      </c>
      <c r="K9877" t="s">
        <v>40</v>
      </c>
      <c r="L9877" t="s">
        <v>83</v>
      </c>
      <c r="M9877" t="s">
        <v>11179</v>
      </c>
      <c r="N9877" t="s">
        <v>9035</v>
      </c>
      <c r="O9877" t="s">
        <v>10655</v>
      </c>
      <c r="P9877" t="s">
        <v>43</v>
      </c>
      <c r="Q9877" t="s">
        <v>11105</v>
      </c>
      <c r="R9877" s="2">
        <v>9.99</v>
      </c>
      <c r="S9877">
        <v>2021</v>
      </c>
      <c r="T9877" t="s">
        <v>11461</v>
      </c>
    </row>
    <row r="9878" spans="1:20" hidden="1" x14ac:dyDescent="0.35">
      <c r="A9878" s="1">
        <v>44550</v>
      </c>
      <c r="B9878" t="s">
        <v>9030</v>
      </c>
      <c r="C9878" t="s">
        <v>9030</v>
      </c>
      <c r="D9878" t="s">
        <v>11721</v>
      </c>
      <c r="E9878" t="s">
        <v>37</v>
      </c>
      <c r="F9878" s="2">
        <v>1590</v>
      </c>
      <c r="G9878" t="s">
        <v>10208</v>
      </c>
      <c r="H9878">
        <v>5445996969</v>
      </c>
      <c r="I9878" t="s">
        <v>10654</v>
      </c>
      <c r="J9878" t="s">
        <v>17</v>
      </c>
      <c r="K9878" t="s">
        <v>91</v>
      </c>
      <c r="L9878" t="s">
        <v>87</v>
      </c>
      <c r="M9878" t="s">
        <v>2928</v>
      </c>
      <c r="N9878" t="s">
        <v>10208</v>
      </c>
      <c r="O9878" t="s">
        <v>10655</v>
      </c>
      <c r="P9878" t="s">
        <v>43</v>
      </c>
      <c r="Q9878" t="s">
        <v>11722</v>
      </c>
      <c r="R9878" s="2">
        <v>1590</v>
      </c>
      <c r="S9878">
        <v>2021</v>
      </c>
      <c r="T9878" t="s">
        <v>11461</v>
      </c>
    </row>
    <row r="9879" spans="1:20" hidden="1" x14ac:dyDescent="0.35">
      <c r="A9879" s="1">
        <v>44550</v>
      </c>
      <c r="B9879" t="s">
        <v>9030</v>
      </c>
      <c r="C9879" t="s">
        <v>9030</v>
      </c>
      <c r="D9879" t="s">
        <v>11723</v>
      </c>
      <c r="E9879" t="s">
        <v>37</v>
      </c>
      <c r="F9879" s="2">
        <v>2700</v>
      </c>
      <c r="G9879" t="s">
        <v>10208</v>
      </c>
      <c r="H9879">
        <v>5445996969</v>
      </c>
      <c r="I9879" t="s">
        <v>10654</v>
      </c>
      <c r="J9879" t="s">
        <v>17</v>
      </c>
      <c r="K9879" t="s">
        <v>96</v>
      </c>
      <c r="L9879" t="s">
        <v>97</v>
      </c>
      <c r="M9879" t="s">
        <v>153</v>
      </c>
      <c r="N9879" t="s">
        <v>153</v>
      </c>
      <c r="O9879" t="s">
        <v>10655</v>
      </c>
      <c r="P9879" t="s">
        <v>43</v>
      </c>
      <c r="Q9879" t="s">
        <v>11722</v>
      </c>
      <c r="R9879" s="2">
        <v>2700</v>
      </c>
      <c r="S9879">
        <v>2021</v>
      </c>
      <c r="T9879" t="s">
        <v>11461</v>
      </c>
    </row>
    <row r="9880" spans="1:20" hidden="1" x14ac:dyDescent="0.35">
      <c r="A9880" s="1">
        <v>44550</v>
      </c>
      <c r="B9880" t="s">
        <v>9030</v>
      </c>
      <c r="C9880" t="s">
        <v>9030</v>
      </c>
      <c r="D9880" t="s">
        <v>11724</v>
      </c>
      <c r="E9880" t="s">
        <v>37</v>
      </c>
      <c r="F9880" s="2">
        <v>1500</v>
      </c>
      <c r="G9880" t="s">
        <v>11488</v>
      </c>
      <c r="H9880">
        <v>1766076424</v>
      </c>
      <c r="I9880" t="s">
        <v>57</v>
      </c>
      <c r="J9880" t="s">
        <v>17</v>
      </c>
      <c r="K9880" t="s">
        <v>96</v>
      </c>
      <c r="L9880" t="s">
        <v>97</v>
      </c>
      <c r="M9880" t="s">
        <v>153</v>
      </c>
      <c r="N9880" t="s">
        <v>153</v>
      </c>
      <c r="O9880" t="s">
        <v>11642</v>
      </c>
      <c r="P9880" t="s">
        <v>500</v>
      </c>
      <c r="Q9880" t="s">
        <v>11670</v>
      </c>
      <c r="R9880" s="2">
        <v>1500</v>
      </c>
      <c r="S9880">
        <v>2021</v>
      </c>
      <c r="T9880" t="s">
        <v>11461</v>
      </c>
    </row>
    <row r="9881" spans="1:20" hidden="1" x14ac:dyDescent="0.35">
      <c r="A9881" s="1">
        <v>44551</v>
      </c>
      <c r="B9881" t="s">
        <v>9030</v>
      </c>
      <c r="C9881" t="s">
        <v>9030</v>
      </c>
      <c r="D9881" t="s">
        <v>11725</v>
      </c>
      <c r="E9881" t="s">
        <v>37</v>
      </c>
      <c r="F9881" s="2">
        <v>-4310.1099999999997</v>
      </c>
      <c r="G9881" t="s">
        <v>52</v>
      </c>
      <c r="H9881">
        <v>2123710218</v>
      </c>
      <c r="I9881" t="s">
        <v>57</v>
      </c>
      <c r="J9881" t="s">
        <v>58</v>
      </c>
      <c r="K9881" t="s">
        <v>40</v>
      </c>
      <c r="L9881" t="s">
        <v>401</v>
      </c>
      <c r="M9881" t="s">
        <v>8855</v>
      </c>
      <c r="N9881" t="s">
        <v>52</v>
      </c>
      <c r="O9881" t="s">
        <v>61</v>
      </c>
      <c r="P9881" t="s">
        <v>43</v>
      </c>
      <c r="Q9881" t="s">
        <v>8855</v>
      </c>
      <c r="R9881" s="2">
        <v>4310.1099999999997</v>
      </c>
      <c r="S9881">
        <v>2021</v>
      </c>
      <c r="T9881" t="s">
        <v>11461</v>
      </c>
    </row>
    <row r="9882" spans="1:20" hidden="1" x14ac:dyDescent="0.35">
      <c r="A9882" s="1">
        <v>44551</v>
      </c>
      <c r="B9882" t="s">
        <v>9030</v>
      </c>
      <c r="C9882" t="s">
        <v>9030</v>
      </c>
      <c r="D9882" t="s">
        <v>428</v>
      </c>
      <c r="E9882" t="s">
        <v>37</v>
      </c>
      <c r="F9882" s="2">
        <v>-4467.0600000000004</v>
      </c>
      <c r="G9882" t="s">
        <v>307</v>
      </c>
      <c r="H9882">
        <v>3123666335</v>
      </c>
      <c r="I9882" t="s">
        <v>57</v>
      </c>
      <c r="J9882" t="s">
        <v>277</v>
      </c>
      <c r="K9882" t="s">
        <v>40</v>
      </c>
      <c r="L9882" t="s">
        <v>401</v>
      </c>
      <c r="M9882" t="s">
        <v>8855</v>
      </c>
      <c r="N9882" t="s">
        <v>307</v>
      </c>
      <c r="O9882" t="s">
        <v>308</v>
      </c>
      <c r="P9882" t="s">
        <v>43</v>
      </c>
      <c r="Q9882" t="s">
        <v>8855</v>
      </c>
      <c r="R9882" s="2">
        <v>4467.0600000000004</v>
      </c>
      <c r="S9882">
        <v>2021</v>
      </c>
      <c r="T9882" t="s">
        <v>11461</v>
      </c>
    </row>
    <row r="9883" spans="1:20" hidden="1" x14ac:dyDescent="0.35">
      <c r="A9883" s="1">
        <v>44551</v>
      </c>
      <c r="B9883" t="s">
        <v>9030</v>
      </c>
      <c r="C9883" t="s">
        <v>9030</v>
      </c>
      <c r="D9883" t="s">
        <v>3176</v>
      </c>
      <c r="E9883" t="s">
        <v>37</v>
      </c>
      <c r="F9883" s="2">
        <v>-4391.66</v>
      </c>
      <c r="G9883" t="s">
        <v>29</v>
      </c>
      <c r="H9883">
        <v>2123674356</v>
      </c>
      <c r="I9883" t="s">
        <v>38</v>
      </c>
      <c r="J9883" t="s">
        <v>39</v>
      </c>
      <c r="K9883" t="s">
        <v>40</v>
      </c>
      <c r="L9883" t="s">
        <v>401</v>
      </c>
      <c r="M9883" t="s">
        <v>8855</v>
      </c>
      <c r="N9883" t="s">
        <v>29</v>
      </c>
      <c r="O9883" t="s">
        <v>42</v>
      </c>
      <c r="P9883" t="s">
        <v>43</v>
      </c>
      <c r="Q9883" t="s">
        <v>8855</v>
      </c>
      <c r="R9883" s="2">
        <v>4391.66</v>
      </c>
      <c r="S9883">
        <v>2021</v>
      </c>
      <c r="T9883" t="s">
        <v>11461</v>
      </c>
    </row>
    <row r="9884" spans="1:20" hidden="1" x14ac:dyDescent="0.35">
      <c r="A9884" s="1">
        <v>44551</v>
      </c>
      <c r="B9884" t="s">
        <v>9030</v>
      </c>
      <c r="C9884" t="s">
        <v>9030</v>
      </c>
      <c r="D9884" t="s">
        <v>11726</v>
      </c>
      <c r="E9884" t="s">
        <v>37</v>
      </c>
      <c r="F9884" s="2">
        <v>-4310.1099999999997</v>
      </c>
      <c r="G9884" t="s">
        <v>276</v>
      </c>
      <c r="H9884">
        <v>3123680344</v>
      </c>
      <c r="I9884" t="s">
        <v>57</v>
      </c>
      <c r="J9884" t="s">
        <v>277</v>
      </c>
      <c r="K9884" t="s">
        <v>40</v>
      </c>
      <c r="L9884" t="s">
        <v>401</v>
      </c>
      <c r="M9884" t="s">
        <v>8855</v>
      </c>
      <c r="N9884" t="s">
        <v>9030</v>
      </c>
      <c r="O9884" t="s">
        <v>279</v>
      </c>
      <c r="P9884" t="s">
        <v>43</v>
      </c>
      <c r="Q9884" t="s">
        <v>8855</v>
      </c>
      <c r="R9884" s="2">
        <v>4310.1099999999997</v>
      </c>
      <c r="S9884">
        <v>2021</v>
      </c>
      <c r="T9884" t="s">
        <v>11461</v>
      </c>
    </row>
    <row r="9885" spans="1:20" hidden="1" x14ac:dyDescent="0.35">
      <c r="A9885" s="1">
        <v>44551</v>
      </c>
      <c r="B9885" t="s">
        <v>9030</v>
      </c>
      <c r="C9885" t="s">
        <v>9030</v>
      </c>
      <c r="D9885" t="s">
        <v>11727</v>
      </c>
      <c r="E9885" t="s">
        <v>37</v>
      </c>
      <c r="F9885" s="2">
        <v>-183.43</v>
      </c>
      <c r="G9885" t="s">
        <v>1761</v>
      </c>
      <c r="H9885">
        <v>3123788147</v>
      </c>
      <c r="I9885" t="s">
        <v>38</v>
      </c>
      <c r="J9885" t="s">
        <v>58</v>
      </c>
      <c r="K9885" t="s">
        <v>40</v>
      </c>
      <c r="L9885" t="s">
        <v>418</v>
      </c>
      <c r="M9885" t="s">
        <v>1831</v>
      </c>
      <c r="N9885" t="s">
        <v>15</v>
      </c>
      <c r="O9885" t="s">
        <v>1762</v>
      </c>
      <c r="P9885" t="s">
        <v>43</v>
      </c>
      <c r="Q9885" t="s">
        <v>11105</v>
      </c>
      <c r="R9885" s="2">
        <v>183.43</v>
      </c>
      <c r="S9885">
        <v>2021</v>
      </c>
      <c r="T9885" t="s">
        <v>11461</v>
      </c>
    </row>
    <row r="9886" spans="1:20" hidden="1" x14ac:dyDescent="0.35">
      <c r="A9886" s="1">
        <v>44551</v>
      </c>
      <c r="B9886" t="s">
        <v>9030</v>
      </c>
      <c r="C9886" t="s">
        <v>9030</v>
      </c>
      <c r="D9886" t="s">
        <v>11728</v>
      </c>
      <c r="E9886" t="s">
        <v>37</v>
      </c>
      <c r="F9886" s="2">
        <v>-54.81</v>
      </c>
      <c r="G9886" t="s">
        <v>10208</v>
      </c>
      <c r="H9886">
        <v>5445996969</v>
      </c>
      <c r="I9886" t="s">
        <v>10654</v>
      </c>
      <c r="J9886" t="s">
        <v>17</v>
      </c>
      <c r="K9886" t="s">
        <v>40</v>
      </c>
      <c r="L9886" t="s">
        <v>66</v>
      </c>
      <c r="M9886" t="s">
        <v>10849</v>
      </c>
      <c r="N9886" t="s">
        <v>15</v>
      </c>
      <c r="O9886" t="s">
        <v>10655</v>
      </c>
      <c r="P9886" t="s">
        <v>43</v>
      </c>
      <c r="Q9886" t="s">
        <v>11105</v>
      </c>
      <c r="R9886" s="2">
        <v>54.81</v>
      </c>
      <c r="S9886">
        <v>2021</v>
      </c>
      <c r="T9886" t="s">
        <v>11461</v>
      </c>
    </row>
    <row r="9887" spans="1:20" hidden="1" x14ac:dyDescent="0.35">
      <c r="A9887" s="1">
        <v>44552</v>
      </c>
      <c r="B9887" t="s">
        <v>9030</v>
      </c>
      <c r="C9887" t="s">
        <v>9030</v>
      </c>
      <c r="D9887" t="s">
        <v>537</v>
      </c>
      <c r="E9887" t="s">
        <v>37</v>
      </c>
      <c r="F9887" s="2">
        <v>-1918.33</v>
      </c>
      <c r="G9887" t="s">
        <v>1761</v>
      </c>
      <c r="H9887">
        <v>3123788147</v>
      </c>
      <c r="I9887" t="s">
        <v>38</v>
      </c>
      <c r="J9887" t="s">
        <v>58</v>
      </c>
      <c r="K9887" t="s">
        <v>40</v>
      </c>
      <c r="L9887" t="s">
        <v>401</v>
      </c>
      <c r="M9887" t="s">
        <v>8855</v>
      </c>
      <c r="N9887" t="s">
        <v>9030</v>
      </c>
      <c r="O9887" t="s">
        <v>1762</v>
      </c>
      <c r="P9887" t="s">
        <v>43</v>
      </c>
      <c r="Q9887" t="s">
        <v>8855</v>
      </c>
      <c r="R9887" s="2">
        <v>1918.33</v>
      </c>
      <c r="S9887">
        <v>2021</v>
      </c>
      <c r="T9887" t="s">
        <v>11461</v>
      </c>
    </row>
    <row r="9888" spans="1:20" hidden="1" x14ac:dyDescent="0.35">
      <c r="A9888" s="1">
        <v>44552</v>
      </c>
      <c r="B9888" t="s">
        <v>9030</v>
      </c>
      <c r="C9888" t="s">
        <v>9030</v>
      </c>
      <c r="D9888" t="s">
        <v>11729</v>
      </c>
      <c r="E9888" t="s">
        <v>37</v>
      </c>
      <c r="F9888" s="2">
        <v>98.73</v>
      </c>
      <c r="G9888" t="s">
        <v>3027</v>
      </c>
      <c r="H9888">
        <v>886965909</v>
      </c>
      <c r="I9888" t="s">
        <v>38</v>
      </c>
      <c r="J9888" t="s">
        <v>58</v>
      </c>
      <c r="K9888" t="s">
        <v>91</v>
      </c>
      <c r="L9888" t="s">
        <v>87</v>
      </c>
      <c r="M9888" t="s">
        <v>2928</v>
      </c>
      <c r="N9888" t="s">
        <v>15</v>
      </c>
      <c r="O9888" t="s">
        <v>3035</v>
      </c>
      <c r="P9888" t="s">
        <v>43</v>
      </c>
      <c r="Q9888" t="s">
        <v>3584</v>
      </c>
      <c r="R9888" s="2">
        <v>98.73</v>
      </c>
      <c r="S9888">
        <v>2021</v>
      </c>
      <c r="T9888" t="s">
        <v>11461</v>
      </c>
    </row>
    <row r="9889" spans="1:20" hidden="1" x14ac:dyDescent="0.35">
      <c r="A9889" s="1">
        <v>44552</v>
      </c>
      <c r="B9889" t="s">
        <v>9030</v>
      </c>
      <c r="C9889" t="s">
        <v>9030</v>
      </c>
      <c r="D9889" t="s">
        <v>1616</v>
      </c>
      <c r="E9889" t="s">
        <v>37</v>
      </c>
      <c r="F9889" s="2">
        <v>-4319.93</v>
      </c>
      <c r="G9889" t="s">
        <v>643</v>
      </c>
      <c r="H9889">
        <v>8320478665</v>
      </c>
      <c r="I9889" t="s">
        <v>38</v>
      </c>
      <c r="J9889" t="s">
        <v>58</v>
      </c>
      <c r="K9889" t="s">
        <v>40</v>
      </c>
      <c r="L9889" t="s">
        <v>401</v>
      </c>
      <c r="M9889" t="s">
        <v>8855</v>
      </c>
      <c r="N9889" t="s">
        <v>643</v>
      </c>
      <c r="O9889" t="s">
        <v>644</v>
      </c>
      <c r="P9889" t="s">
        <v>43</v>
      </c>
      <c r="Q9889" t="s">
        <v>8855</v>
      </c>
      <c r="R9889" s="2">
        <v>4319.93</v>
      </c>
      <c r="S9889">
        <v>2021</v>
      </c>
      <c r="T9889" t="s">
        <v>11461</v>
      </c>
    </row>
    <row r="9890" spans="1:20" hidden="1" x14ac:dyDescent="0.35">
      <c r="A9890" s="1">
        <v>44552</v>
      </c>
      <c r="B9890" t="s">
        <v>9030</v>
      </c>
      <c r="C9890" t="s">
        <v>9030</v>
      </c>
      <c r="D9890" t="s">
        <v>11730</v>
      </c>
      <c r="E9890" t="s">
        <v>37</v>
      </c>
      <c r="F9890" s="2">
        <v>-150</v>
      </c>
      <c r="G9890" t="s">
        <v>10208</v>
      </c>
      <c r="H9890">
        <v>5445996969</v>
      </c>
      <c r="I9890" t="s">
        <v>10654</v>
      </c>
      <c r="J9890" t="s">
        <v>17</v>
      </c>
      <c r="K9890" t="s">
        <v>40</v>
      </c>
      <c r="L9890" t="s">
        <v>66</v>
      </c>
      <c r="M9890" t="s">
        <v>9174</v>
      </c>
      <c r="N9890" t="s">
        <v>10208</v>
      </c>
      <c r="O9890" t="s">
        <v>10655</v>
      </c>
      <c r="P9890" t="s">
        <v>43</v>
      </c>
      <c r="Q9890" t="s">
        <v>9174</v>
      </c>
      <c r="R9890" s="2">
        <v>150</v>
      </c>
      <c r="S9890">
        <v>2021</v>
      </c>
      <c r="T9890" t="s">
        <v>11461</v>
      </c>
    </row>
    <row r="9891" spans="1:20" hidden="1" x14ac:dyDescent="0.35">
      <c r="A9891" s="1">
        <v>44552</v>
      </c>
      <c r="B9891" t="s">
        <v>9030</v>
      </c>
      <c r="C9891" t="s">
        <v>9030</v>
      </c>
      <c r="D9891" t="s">
        <v>11731</v>
      </c>
      <c r="E9891" t="s">
        <v>37</v>
      </c>
      <c r="F9891" s="2">
        <v>-50</v>
      </c>
      <c r="G9891" t="s">
        <v>10208</v>
      </c>
      <c r="H9891">
        <v>5445996969</v>
      </c>
      <c r="I9891" t="s">
        <v>10654</v>
      </c>
      <c r="J9891" t="s">
        <v>17</v>
      </c>
      <c r="K9891" t="s">
        <v>40</v>
      </c>
      <c r="L9891" t="s">
        <v>66</v>
      </c>
      <c r="M9891" t="s">
        <v>11157</v>
      </c>
      <c r="N9891" t="s">
        <v>15</v>
      </c>
      <c r="O9891" t="s">
        <v>10655</v>
      </c>
      <c r="P9891" t="s">
        <v>43</v>
      </c>
      <c r="Q9891" t="s">
        <v>11105</v>
      </c>
      <c r="R9891" s="2">
        <v>50</v>
      </c>
      <c r="S9891">
        <v>2021</v>
      </c>
      <c r="T9891" t="s">
        <v>11461</v>
      </c>
    </row>
    <row r="9892" spans="1:20" hidden="1" x14ac:dyDescent="0.35">
      <c r="A9892" s="1">
        <v>44553</v>
      </c>
      <c r="B9892" t="s">
        <v>9030</v>
      </c>
      <c r="C9892" t="s">
        <v>9030</v>
      </c>
      <c r="D9892" t="s">
        <v>11732</v>
      </c>
      <c r="E9892" t="s">
        <v>37</v>
      </c>
      <c r="F9892" s="2">
        <v>2000</v>
      </c>
      <c r="G9892" t="s">
        <v>3019</v>
      </c>
      <c r="H9892">
        <v>710655031</v>
      </c>
      <c r="I9892" t="s">
        <v>2888</v>
      </c>
      <c r="J9892" t="s">
        <v>17</v>
      </c>
      <c r="K9892" t="s">
        <v>91</v>
      </c>
      <c r="L9892" t="s">
        <v>87</v>
      </c>
      <c r="M9892" t="s">
        <v>9030</v>
      </c>
      <c r="N9892" t="s">
        <v>9030</v>
      </c>
      <c r="O9892" t="s">
        <v>3021</v>
      </c>
      <c r="P9892" t="s">
        <v>43</v>
      </c>
      <c r="Q9892" t="s">
        <v>11733</v>
      </c>
      <c r="R9892" s="2">
        <v>2000</v>
      </c>
      <c r="S9892">
        <v>2021</v>
      </c>
      <c r="T9892" t="s">
        <v>11461</v>
      </c>
    </row>
    <row r="9893" spans="1:20" hidden="1" x14ac:dyDescent="0.35">
      <c r="A9893" s="1">
        <v>44553</v>
      </c>
      <c r="B9893" t="s">
        <v>9030</v>
      </c>
      <c r="C9893" t="s">
        <v>9030</v>
      </c>
      <c r="D9893" t="s">
        <v>3543</v>
      </c>
      <c r="E9893" t="s">
        <v>37</v>
      </c>
      <c r="F9893" s="2">
        <v>-26941.73</v>
      </c>
      <c r="G9893" t="s">
        <v>10208</v>
      </c>
      <c r="H9893">
        <v>5445996969</v>
      </c>
      <c r="I9893" t="s">
        <v>10654</v>
      </c>
      <c r="J9893" t="s">
        <v>17</v>
      </c>
      <c r="K9893" t="s">
        <v>40</v>
      </c>
      <c r="L9893" t="s">
        <v>401</v>
      </c>
      <c r="M9893" t="s">
        <v>8855</v>
      </c>
      <c r="N9893" t="s">
        <v>10208</v>
      </c>
      <c r="O9893" t="s">
        <v>10655</v>
      </c>
      <c r="P9893" t="s">
        <v>43</v>
      </c>
      <c r="Q9893" t="s">
        <v>11105</v>
      </c>
      <c r="R9893" s="2">
        <v>26941.73</v>
      </c>
      <c r="S9893">
        <v>2021</v>
      </c>
      <c r="T9893" t="s">
        <v>11461</v>
      </c>
    </row>
    <row r="9894" spans="1:20" hidden="1" x14ac:dyDescent="0.35">
      <c r="A9894" s="1">
        <v>44553</v>
      </c>
      <c r="B9894" t="s">
        <v>9030</v>
      </c>
      <c r="C9894" t="s">
        <v>9030</v>
      </c>
      <c r="D9894" t="s">
        <v>10922</v>
      </c>
      <c r="E9894" t="s">
        <v>37</v>
      </c>
      <c r="F9894" s="2">
        <v>715</v>
      </c>
      <c r="G9894" t="s">
        <v>10208</v>
      </c>
      <c r="H9894">
        <v>5445996969</v>
      </c>
      <c r="I9894" t="s">
        <v>10654</v>
      </c>
      <c r="J9894" t="s">
        <v>17</v>
      </c>
      <c r="K9894" t="s">
        <v>91</v>
      </c>
      <c r="L9894" t="s">
        <v>87</v>
      </c>
      <c r="M9894" t="s">
        <v>2928</v>
      </c>
      <c r="N9894" t="s">
        <v>15</v>
      </c>
      <c r="O9894" t="s">
        <v>10655</v>
      </c>
      <c r="P9894" t="s">
        <v>43</v>
      </c>
      <c r="Q9894" t="s">
        <v>3584</v>
      </c>
      <c r="R9894" s="2">
        <v>715</v>
      </c>
      <c r="S9894">
        <v>2021</v>
      </c>
      <c r="T9894" t="s">
        <v>11461</v>
      </c>
    </row>
    <row r="9895" spans="1:20" hidden="1" x14ac:dyDescent="0.35">
      <c r="A9895" s="1">
        <v>44553</v>
      </c>
      <c r="B9895" t="s">
        <v>9030</v>
      </c>
      <c r="C9895" t="s">
        <v>9030</v>
      </c>
      <c r="D9895" t="s">
        <v>10921</v>
      </c>
      <c r="E9895" t="s">
        <v>37</v>
      </c>
      <c r="F9895" s="2">
        <v>1155</v>
      </c>
      <c r="G9895" t="s">
        <v>10208</v>
      </c>
      <c r="H9895">
        <v>5445996969</v>
      </c>
      <c r="I9895" t="s">
        <v>10654</v>
      </c>
      <c r="J9895" t="s">
        <v>17</v>
      </c>
      <c r="K9895" t="s">
        <v>91</v>
      </c>
      <c r="L9895" t="s">
        <v>87</v>
      </c>
      <c r="M9895" t="s">
        <v>2928</v>
      </c>
      <c r="N9895" t="s">
        <v>15</v>
      </c>
      <c r="O9895" t="s">
        <v>10655</v>
      </c>
      <c r="P9895" t="s">
        <v>43</v>
      </c>
      <c r="Q9895" t="s">
        <v>3584</v>
      </c>
      <c r="R9895" s="2">
        <v>1155</v>
      </c>
      <c r="S9895">
        <v>2021</v>
      </c>
      <c r="T9895" t="s">
        <v>11461</v>
      </c>
    </row>
    <row r="9896" spans="1:20" hidden="1" x14ac:dyDescent="0.35">
      <c r="A9896" s="1">
        <v>44554</v>
      </c>
      <c r="B9896" t="s">
        <v>9030</v>
      </c>
      <c r="C9896" t="s">
        <v>9030</v>
      </c>
      <c r="D9896" t="s">
        <v>11734</v>
      </c>
      <c r="E9896" t="s">
        <v>37</v>
      </c>
      <c r="F9896" s="2">
        <v>5000</v>
      </c>
      <c r="G9896" t="s">
        <v>3920</v>
      </c>
      <c r="H9896">
        <v>371052603</v>
      </c>
      <c r="I9896" t="s">
        <v>57</v>
      </c>
      <c r="J9896" t="s">
        <v>277</v>
      </c>
      <c r="K9896" t="s">
        <v>49</v>
      </c>
      <c r="L9896" t="s">
        <v>46</v>
      </c>
      <c r="M9896" t="s">
        <v>6930</v>
      </c>
      <c r="N9896" t="s">
        <v>3920</v>
      </c>
      <c r="O9896" t="s">
        <v>4025</v>
      </c>
      <c r="P9896" t="s">
        <v>43</v>
      </c>
      <c r="Q9896" t="s">
        <v>11735</v>
      </c>
      <c r="R9896" s="2">
        <v>5000</v>
      </c>
      <c r="S9896">
        <v>2021</v>
      </c>
      <c r="T9896" t="s">
        <v>11461</v>
      </c>
    </row>
    <row r="9897" spans="1:20" hidden="1" x14ac:dyDescent="0.35">
      <c r="A9897" s="1">
        <v>44554</v>
      </c>
      <c r="B9897" t="s">
        <v>9030</v>
      </c>
      <c r="C9897" t="s">
        <v>9030</v>
      </c>
      <c r="D9897" t="s">
        <v>11736</v>
      </c>
      <c r="E9897" t="s">
        <v>37</v>
      </c>
      <c r="F9897" s="2">
        <v>-9189.67</v>
      </c>
      <c r="G9897" t="s">
        <v>6930</v>
      </c>
      <c r="H9897">
        <v>678827616</v>
      </c>
      <c r="I9897" t="s">
        <v>57</v>
      </c>
      <c r="J9897" t="s">
        <v>58</v>
      </c>
      <c r="K9897" t="s">
        <v>40</v>
      </c>
      <c r="L9897" t="s">
        <v>401</v>
      </c>
      <c r="M9897" t="s">
        <v>8855</v>
      </c>
      <c r="N9897" t="s">
        <v>8683</v>
      </c>
      <c r="O9897" t="s">
        <v>6931</v>
      </c>
      <c r="P9897" t="s">
        <v>43</v>
      </c>
      <c r="Q9897" t="s">
        <v>11646</v>
      </c>
      <c r="R9897" s="2">
        <v>9189.67</v>
      </c>
      <c r="S9897">
        <v>2021</v>
      </c>
      <c r="T9897" t="s">
        <v>11461</v>
      </c>
    </row>
    <row r="9898" spans="1:20" hidden="1" x14ac:dyDescent="0.35">
      <c r="A9898" s="1">
        <v>44554</v>
      </c>
      <c r="B9898" t="s">
        <v>9030</v>
      </c>
      <c r="C9898" t="s">
        <v>9030</v>
      </c>
      <c r="D9898" t="s">
        <v>11737</v>
      </c>
      <c r="E9898" t="s">
        <v>37</v>
      </c>
      <c r="F9898" s="2">
        <v>-5000</v>
      </c>
      <c r="G9898" t="s">
        <v>6930</v>
      </c>
      <c r="H9898">
        <v>678827616</v>
      </c>
      <c r="I9898" t="s">
        <v>57</v>
      </c>
      <c r="J9898" t="s">
        <v>58</v>
      </c>
      <c r="K9898" t="s">
        <v>49</v>
      </c>
      <c r="L9898" t="s">
        <v>46</v>
      </c>
      <c r="M9898" t="s">
        <v>6930</v>
      </c>
      <c r="N9898" t="s">
        <v>3920</v>
      </c>
      <c r="O9898" t="s">
        <v>6931</v>
      </c>
      <c r="P9898" t="s">
        <v>43</v>
      </c>
      <c r="Q9898" t="s">
        <v>11735</v>
      </c>
      <c r="R9898" s="2">
        <v>5000</v>
      </c>
      <c r="S9898">
        <v>2021</v>
      </c>
      <c r="T9898" t="s">
        <v>11461</v>
      </c>
    </row>
    <row r="9899" spans="1:20" hidden="1" x14ac:dyDescent="0.35">
      <c r="A9899" s="1">
        <v>44554</v>
      </c>
      <c r="B9899" t="s">
        <v>9030</v>
      </c>
      <c r="C9899" t="s">
        <v>9030</v>
      </c>
      <c r="D9899" t="s">
        <v>11738</v>
      </c>
      <c r="E9899" t="s">
        <v>37</v>
      </c>
      <c r="F9899" s="2">
        <v>-3000</v>
      </c>
      <c r="G9899" t="s">
        <v>2641</v>
      </c>
      <c r="H9899">
        <v>886968291</v>
      </c>
      <c r="I9899" t="s">
        <v>38</v>
      </c>
      <c r="J9899" t="s">
        <v>58</v>
      </c>
      <c r="K9899" t="s">
        <v>49</v>
      </c>
      <c r="L9899" t="s">
        <v>46</v>
      </c>
      <c r="M9899" t="s">
        <v>2641</v>
      </c>
      <c r="N9899" t="s">
        <v>3027</v>
      </c>
      <c r="O9899" t="s">
        <v>2642</v>
      </c>
      <c r="P9899" t="s">
        <v>43</v>
      </c>
      <c r="Q9899" t="s">
        <v>11739</v>
      </c>
      <c r="R9899" s="2">
        <v>3000</v>
      </c>
      <c r="S9899">
        <v>2021</v>
      </c>
      <c r="T9899" t="s">
        <v>11461</v>
      </c>
    </row>
    <row r="9900" spans="1:20" hidden="1" x14ac:dyDescent="0.35">
      <c r="A9900" s="1">
        <v>44554</v>
      </c>
      <c r="B9900" t="s">
        <v>9030</v>
      </c>
      <c r="C9900" t="s">
        <v>9030</v>
      </c>
      <c r="D9900" t="s">
        <v>11740</v>
      </c>
      <c r="E9900" t="s">
        <v>37</v>
      </c>
      <c r="F9900" s="2">
        <v>-8266.7999999999993</v>
      </c>
      <c r="G9900" t="s">
        <v>3027</v>
      </c>
      <c r="H9900">
        <v>886965909</v>
      </c>
      <c r="I9900" t="s">
        <v>38</v>
      </c>
      <c r="J9900" t="s">
        <v>58</v>
      </c>
      <c r="K9900" t="s">
        <v>40</v>
      </c>
      <c r="L9900" t="s">
        <v>401</v>
      </c>
      <c r="M9900" t="s">
        <v>8855</v>
      </c>
      <c r="N9900" t="s">
        <v>3027</v>
      </c>
      <c r="O9900" t="s">
        <v>3035</v>
      </c>
      <c r="P9900" t="s">
        <v>43</v>
      </c>
      <c r="Q9900" t="s">
        <v>8855</v>
      </c>
      <c r="R9900" s="2">
        <v>8266.7999999999993</v>
      </c>
      <c r="S9900">
        <v>2021</v>
      </c>
      <c r="T9900" t="s">
        <v>11461</v>
      </c>
    </row>
    <row r="9901" spans="1:20" hidden="1" x14ac:dyDescent="0.35">
      <c r="A9901" s="1">
        <v>44554</v>
      </c>
      <c r="B9901" t="s">
        <v>9030</v>
      </c>
      <c r="C9901" t="s">
        <v>9030</v>
      </c>
      <c r="D9901" t="s">
        <v>11741</v>
      </c>
      <c r="E9901" t="s">
        <v>37</v>
      </c>
      <c r="F9901" s="2">
        <v>3000</v>
      </c>
      <c r="G9901" t="s">
        <v>3027</v>
      </c>
      <c r="H9901">
        <v>886965909</v>
      </c>
      <c r="I9901" t="s">
        <v>38</v>
      </c>
      <c r="J9901" t="s">
        <v>58</v>
      </c>
      <c r="K9901" t="s">
        <v>49</v>
      </c>
      <c r="L9901" t="s">
        <v>46</v>
      </c>
      <c r="M9901" t="s">
        <v>2641</v>
      </c>
      <c r="N9901" t="s">
        <v>3027</v>
      </c>
      <c r="O9901" t="s">
        <v>3035</v>
      </c>
      <c r="P9901" t="s">
        <v>43</v>
      </c>
      <c r="Q9901" t="s">
        <v>11739</v>
      </c>
      <c r="R9901" s="2">
        <v>3000</v>
      </c>
      <c r="S9901">
        <v>2021</v>
      </c>
      <c r="T9901" t="s">
        <v>11461</v>
      </c>
    </row>
    <row r="9902" spans="1:20" hidden="1" x14ac:dyDescent="0.35">
      <c r="A9902" s="1">
        <v>44554</v>
      </c>
      <c r="B9902" t="s">
        <v>9030</v>
      </c>
      <c r="C9902" t="s">
        <v>9030</v>
      </c>
      <c r="D9902" t="s">
        <v>11742</v>
      </c>
      <c r="E9902" t="s">
        <v>37</v>
      </c>
      <c r="F9902" s="2">
        <v>-4114.07</v>
      </c>
      <c r="G9902" t="s">
        <v>5647</v>
      </c>
      <c r="H9902">
        <v>363876571</v>
      </c>
      <c r="I9902" t="s">
        <v>38</v>
      </c>
      <c r="J9902" t="s">
        <v>17</v>
      </c>
      <c r="K9902" t="s">
        <v>40</v>
      </c>
      <c r="L9902" t="s">
        <v>401</v>
      </c>
      <c r="M9902" t="s">
        <v>8855</v>
      </c>
      <c r="N9902" t="s">
        <v>5647</v>
      </c>
      <c r="O9902" t="s">
        <v>6210</v>
      </c>
      <c r="P9902" t="s">
        <v>43</v>
      </c>
      <c r="Q9902" t="s">
        <v>8855</v>
      </c>
      <c r="R9902" s="2">
        <v>4114.07</v>
      </c>
      <c r="S9902">
        <v>2021</v>
      </c>
      <c r="T9902" t="s">
        <v>11461</v>
      </c>
    </row>
    <row r="9903" spans="1:20" hidden="1" x14ac:dyDescent="0.35">
      <c r="A9903" s="1">
        <v>44555</v>
      </c>
      <c r="B9903" t="s">
        <v>9030</v>
      </c>
      <c r="C9903" t="s">
        <v>9030</v>
      </c>
      <c r="D9903" t="s">
        <v>11487</v>
      </c>
      <c r="E9903" t="s">
        <v>37</v>
      </c>
      <c r="F9903" t="s">
        <v>1956</v>
      </c>
      <c r="G9903" t="s">
        <v>11743</v>
      </c>
      <c r="H9903">
        <v>788709670</v>
      </c>
      <c r="I9903" t="s">
        <v>57</v>
      </c>
      <c r="J9903" t="s">
        <v>17</v>
      </c>
      <c r="K9903" t="s">
        <v>96</v>
      </c>
      <c r="L9903" t="s">
        <v>97</v>
      </c>
      <c r="M9903" t="s">
        <v>11743</v>
      </c>
      <c r="N9903" t="s">
        <v>11743</v>
      </c>
      <c r="O9903" t="s">
        <v>11743</v>
      </c>
      <c r="P9903" t="s">
        <v>500</v>
      </c>
      <c r="Q9903" t="s">
        <v>11743</v>
      </c>
      <c r="R9903" t="s">
        <v>1956</v>
      </c>
      <c r="S9903">
        <v>2021</v>
      </c>
      <c r="T9903" t="s">
        <v>11461</v>
      </c>
    </row>
    <row r="9904" spans="1:20" hidden="1" x14ac:dyDescent="0.35">
      <c r="A9904" s="1">
        <v>44557</v>
      </c>
      <c r="B9904" t="s">
        <v>9030</v>
      </c>
      <c r="C9904" t="s">
        <v>9030</v>
      </c>
      <c r="D9904" t="s">
        <v>11744</v>
      </c>
      <c r="E9904" t="s">
        <v>37</v>
      </c>
      <c r="F9904" s="2">
        <v>-1377</v>
      </c>
      <c r="G9904" t="s">
        <v>52</v>
      </c>
      <c r="H9904">
        <v>2123710218</v>
      </c>
      <c r="I9904" t="s">
        <v>57</v>
      </c>
      <c r="J9904" t="s">
        <v>58</v>
      </c>
      <c r="K9904" t="s">
        <v>40</v>
      </c>
      <c r="L9904" t="s">
        <v>418</v>
      </c>
      <c r="M9904" t="s">
        <v>1831</v>
      </c>
      <c r="N9904" t="s">
        <v>15</v>
      </c>
      <c r="O9904" t="s">
        <v>61</v>
      </c>
      <c r="P9904" t="s">
        <v>43</v>
      </c>
      <c r="Q9904" t="s">
        <v>11105</v>
      </c>
      <c r="R9904" s="2">
        <v>1377</v>
      </c>
      <c r="S9904">
        <v>2021</v>
      </c>
      <c r="T9904" t="s">
        <v>11461</v>
      </c>
    </row>
    <row r="9905" spans="1:20" hidden="1" x14ac:dyDescent="0.35">
      <c r="A9905" s="1">
        <v>44557</v>
      </c>
      <c r="B9905" t="s">
        <v>9030</v>
      </c>
      <c r="C9905" t="s">
        <v>9030</v>
      </c>
      <c r="D9905" t="s">
        <v>11745</v>
      </c>
      <c r="E9905" t="s">
        <v>37</v>
      </c>
      <c r="F9905" s="2">
        <v>-420</v>
      </c>
      <c r="G9905" t="s">
        <v>52</v>
      </c>
      <c r="H9905">
        <v>2123710218</v>
      </c>
      <c r="I9905" t="s">
        <v>57</v>
      </c>
      <c r="J9905" t="s">
        <v>58</v>
      </c>
      <c r="K9905" t="s">
        <v>40</v>
      </c>
      <c r="L9905" t="s">
        <v>66</v>
      </c>
      <c r="M9905" t="s">
        <v>9295</v>
      </c>
      <c r="N9905" t="s">
        <v>9035</v>
      </c>
      <c r="O9905" t="s">
        <v>61</v>
      </c>
      <c r="P9905" t="s">
        <v>43</v>
      </c>
      <c r="Q9905" t="s">
        <v>9295</v>
      </c>
      <c r="R9905" s="2">
        <v>420</v>
      </c>
      <c r="S9905">
        <v>2021</v>
      </c>
      <c r="T9905" t="s">
        <v>11461</v>
      </c>
    </row>
    <row r="9906" spans="1:20" hidden="1" x14ac:dyDescent="0.35">
      <c r="A9906" s="1">
        <v>44557</v>
      </c>
      <c r="B9906" t="s">
        <v>9030</v>
      </c>
      <c r="C9906" t="s">
        <v>9030</v>
      </c>
      <c r="D9906" t="s">
        <v>11746</v>
      </c>
      <c r="E9906" t="s">
        <v>37</v>
      </c>
      <c r="F9906" s="2">
        <v>-135</v>
      </c>
      <c r="G9906" t="s">
        <v>52</v>
      </c>
      <c r="H9906">
        <v>2123710218</v>
      </c>
      <c r="I9906" t="s">
        <v>57</v>
      </c>
      <c r="J9906" t="s">
        <v>58</v>
      </c>
      <c r="K9906" t="s">
        <v>40</v>
      </c>
      <c r="L9906" t="s">
        <v>66</v>
      </c>
      <c r="M9906" t="s">
        <v>10277</v>
      </c>
      <c r="N9906" t="s">
        <v>9030</v>
      </c>
      <c r="O9906" t="s">
        <v>61</v>
      </c>
      <c r="P9906" t="s">
        <v>43</v>
      </c>
      <c r="Q9906" t="s">
        <v>10277</v>
      </c>
      <c r="R9906" s="2">
        <v>135</v>
      </c>
      <c r="S9906">
        <v>2021</v>
      </c>
      <c r="T9906" t="s">
        <v>11461</v>
      </c>
    </row>
    <row r="9907" spans="1:20" hidden="1" x14ac:dyDescent="0.35">
      <c r="A9907" s="1">
        <v>44557</v>
      </c>
      <c r="B9907" t="s">
        <v>9030</v>
      </c>
      <c r="C9907" t="s">
        <v>9030</v>
      </c>
      <c r="D9907" t="s">
        <v>11747</v>
      </c>
      <c r="E9907" t="s">
        <v>37</v>
      </c>
      <c r="F9907" s="2">
        <v>658.78</v>
      </c>
      <c r="G9907" t="s">
        <v>307</v>
      </c>
      <c r="H9907">
        <v>3123666335</v>
      </c>
      <c r="I9907" t="s">
        <v>57</v>
      </c>
      <c r="J9907" t="s">
        <v>277</v>
      </c>
      <c r="K9907" t="s">
        <v>40</v>
      </c>
      <c r="L9907" t="s">
        <v>66</v>
      </c>
      <c r="M9907" t="s">
        <v>3689</v>
      </c>
      <c r="N9907" t="s">
        <v>307</v>
      </c>
      <c r="O9907" t="s">
        <v>308</v>
      </c>
      <c r="P9907" t="s">
        <v>43</v>
      </c>
      <c r="Q9907" t="s">
        <v>11748</v>
      </c>
      <c r="R9907" s="2">
        <v>658.78</v>
      </c>
      <c r="S9907">
        <v>2021</v>
      </c>
      <c r="T9907" t="s">
        <v>11461</v>
      </c>
    </row>
    <row r="9908" spans="1:20" hidden="1" x14ac:dyDescent="0.35">
      <c r="A9908" s="1">
        <v>44557</v>
      </c>
      <c r="B9908" t="s">
        <v>9030</v>
      </c>
      <c r="C9908" t="s">
        <v>9030</v>
      </c>
      <c r="D9908" t="s">
        <v>11749</v>
      </c>
      <c r="E9908" t="s">
        <v>37</v>
      </c>
      <c r="F9908" s="2">
        <v>853.29</v>
      </c>
      <c r="G9908" t="s">
        <v>307</v>
      </c>
      <c r="H9908">
        <v>3123666335</v>
      </c>
      <c r="I9908" t="s">
        <v>57</v>
      </c>
      <c r="J9908" t="s">
        <v>277</v>
      </c>
      <c r="K9908" t="s">
        <v>40</v>
      </c>
      <c r="L9908" t="s">
        <v>66</v>
      </c>
      <c r="M9908" t="s">
        <v>3689</v>
      </c>
      <c r="N9908" t="s">
        <v>307</v>
      </c>
      <c r="O9908" t="s">
        <v>308</v>
      </c>
      <c r="P9908" t="s">
        <v>43</v>
      </c>
      <c r="Q9908" t="s">
        <v>11748</v>
      </c>
      <c r="R9908" s="2">
        <v>853.29</v>
      </c>
      <c r="S9908">
        <v>2021</v>
      </c>
      <c r="T9908" t="s">
        <v>11461</v>
      </c>
    </row>
    <row r="9909" spans="1:20" hidden="1" x14ac:dyDescent="0.35">
      <c r="A9909" s="1">
        <v>44557</v>
      </c>
      <c r="B9909" t="s">
        <v>9030</v>
      </c>
      <c r="C9909" t="s">
        <v>9030</v>
      </c>
      <c r="D9909" t="s">
        <v>11750</v>
      </c>
      <c r="E9909" t="s">
        <v>37</v>
      </c>
      <c r="F9909" s="2">
        <v>1217.0999999999999</v>
      </c>
      <c r="G9909" t="s">
        <v>307</v>
      </c>
      <c r="H9909">
        <v>3123666335</v>
      </c>
      <c r="I9909" t="s">
        <v>57</v>
      </c>
      <c r="J9909" t="s">
        <v>277</v>
      </c>
      <c r="K9909" t="s">
        <v>40</v>
      </c>
      <c r="L9909" t="s">
        <v>66</v>
      </c>
      <c r="M9909" t="s">
        <v>3689</v>
      </c>
      <c r="N9909" t="s">
        <v>307</v>
      </c>
      <c r="O9909" t="s">
        <v>308</v>
      </c>
      <c r="P9909" t="s">
        <v>43</v>
      </c>
      <c r="Q9909" t="s">
        <v>11748</v>
      </c>
      <c r="R9909" s="2">
        <v>1217.0999999999999</v>
      </c>
      <c r="S9909">
        <v>2021</v>
      </c>
      <c r="T9909" t="s">
        <v>11461</v>
      </c>
    </row>
    <row r="9910" spans="1:20" hidden="1" x14ac:dyDescent="0.35">
      <c r="A9910" s="1">
        <v>44557</v>
      </c>
      <c r="B9910" t="s">
        <v>9030</v>
      </c>
      <c r="C9910" t="s">
        <v>9030</v>
      </c>
      <c r="D9910" t="s">
        <v>11751</v>
      </c>
      <c r="E9910" t="s">
        <v>37</v>
      </c>
      <c r="F9910" s="2">
        <v>2961.03</v>
      </c>
      <c r="G9910" t="s">
        <v>29</v>
      </c>
      <c r="H9910">
        <v>2123674356</v>
      </c>
      <c r="I9910" t="s">
        <v>38</v>
      </c>
      <c r="J9910" t="s">
        <v>39</v>
      </c>
      <c r="K9910" t="s">
        <v>40</v>
      </c>
      <c r="L9910" t="s">
        <v>66</v>
      </c>
      <c r="M9910" t="s">
        <v>3689</v>
      </c>
      <c r="N9910" t="s">
        <v>29</v>
      </c>
      <c r="O9910" t="s">
        <v>42</v>
      </c>
      <c r="P9910" t="s">
        <v>43</v>
      </c>
      <c r="Q9910" t="s">
        <v>9419</v>
      </c>
      <c r="R9910" s="2">
        <v>2961.03</v>
      </c>
      <c r="S9910">
        <v>2021</v>
      </c>
      <c r="T9910" t="s">
        <v>11461</v>
      </c>
    </row>
    <row r="9911" spans="1:20" hidden="1" x14ac:dyDescent="0.35">
      <c r="A9911" s="1">
        <v>44557</v>
      </c>
      <c r="B9911" t="s">
        <v>9030</v>
      </c>
      <c r="C9911" t="s">
        <v>9030</v>
      </c>
      <c r="D9911" t="s">
        <v>11752</v>
      </c>
      <c r="E9911" t="s">
        <v>37</v>
      </c>
      <c r="F9911" s="2">
        <v>-5000</v>
      </c>
      <c r="G9911" t="s">
        <v>3920</v>
      </c>
      <c r="H9911">
        <v>371052603</v>
      </c>
      <c r="I9911" t="s">
        <v>57</v>
      </c>
      <c r="J9911" t="s">
        <v>277</v>
      </c>
      <c r="K9911" t="s">
        <v>49</v>
      </c>
      <c r="L9911" t="s">
        <v>46</v>
      </c>
      <c r="M9911" t="s">
        <v>6930</v>
      </c>
      <c r="N9911" t="s">
        <v>3920</v>
      </c>
      <c r="O9911" t="s">
        <v>4025</v>
      </c>
      <c r="P9911" t="s">
        <v>43</v>
      </c>
      <c r="Q9911" t="s">
        <v>11735</v>
      </c>
      <c r="R9911" s="2">
        <v>5000</v>
      </c>
      <c r="S9911">
        <v>2021</v>
      </c>
      <c r="T9911" t="s">
        <v>11461</v>
      </c>
    </row>
    <row r="9912" spans="1:20" hidden="1" x14ac:dyDescent="0.35">
      <c r="A9912" s="1">
        <v>44557</v>
      </c>
      <c r="B9912" t="s">
        <v>9030</v>
      </c>
      <c r="C9912" t="s">
        <v>9030</v>
      </c>
      <c r="D9912" t="s">
        <v>11753</v>
      </c>
      <c r="E9912" t="s">
        <v>37</v>
      </c>
      <c r="F9912" s="2">
        <v>-5000</v>
      </c>
      <c r="G9912" t="s">
        <v>3920</v>
      </c>
      <c r="H9912">
        <v>371052603</v>
      </c>
      <c r="I9912" t="s">
        <v>57</v>
      </c>
      <c r="J9912" t="s">
        <v>277</v>
      </c>
      <c r="K9912" t="s">
        <v>49</v>
      </c>
      <c r="L9912" t="s">
        <v>46</v>
      </c>
      <c r="M9912" t="s">
        <v>6930</v>
      </c>
      <c r="N9912" t="s">
        <v>3920</v>
      </c>
      <c r="O9912" t="s">
        <v>4025</v>
      </c>
      <c r="P9912" t="s">
        <v>43</v>
      </c>
      <c r="Q9912" t="s">
        <v>11735</v>
      </c>
      <c r="R9912" s="2">
        <v>5000</v>
      </c>
      <c r="S9912">
        <v>2021</v>
      </c>
      <c r="T9912" t="s">
        <v>11461</v>
      </c>
    </row>
    <row r="9913" spans="1:20" hidden="1" x14ac:dyDescent="0.35">
      <c r="A9913" s="1">
        <v>44557</v>
      </c>
      <c r="B9913" t="s">
        <v>9030</v>
      </c>
      <c r="C9913" t="s">
        <v>9030</v>
      </c>
      <c r="D9913" t="s">
        <v>11754</v>
      </c>
      <c r="E9913" t="s">
        <v>37</v>
      </c>
      <c r="F9913" s="2">
        <v>-206</v>
      </c>
      <c r="G9913" t="s">
        <v>3920</v>
      </c>
      <c r="H9913">
        <v>371052603</v>
      </c>
      <c r="I9913" t="s">
        <v>57</v>
      </c>
      <c r="J9913" t="s">
        <v>277</v>
      </c>
      <c r="K9913" t="s">
        <v>40</v>
      </c>
      <c r="L9913" t="s">
        <v>66</v>
      </c>
      <c r="M9913" t="s">
        <v>9790</v>
      </c>
      <c r="N9913" t="s">
        <v>3920</v>
      </c>
      <c r="O9913" t="s">
        <v>4025</v>
      </c>
      <c r="P9913" t="s">
        <v>43</v>
      </c>
      <c r="Q9913" t="s">
        <v>9790</v>
      </c>
      <c r="R9913" s="2">
        <v>206</v>
      </c>
      <c r="S9913">
        <v>2021</v>
      </c>
      <c r="T9913" t="s">
        <v>11461</v>
      </c>
    </row>
    <row r="9914" spans="1:20" hidden="1" x14ac:dyDescent="0.35">
      <c r="A9914" s="1">
        <v>44557</v>
      </c>
      <c r="B9914" t="s">
        <v>9030</v>
      </c>
      <c r="C9914" t="s">
        <v>9030</v>
      </c>
      <c r="D9914" t="s">
        <v>11755</v>
      </c>
      <c r="E9914" t="s">
        <v>37</v>
      </c>
      <c r="F9914" s="2">
        <v>60</v>
      </c>
      <c r="G9914" t="s">
        <v>3920</v>
      </c>
      <c r="H9914">
        <v>371052603</v>
      </c>
      <c r="I9914" t="s">
        <v>57</v>
      </c>
      <c r="J9914" t="s">
        <v>277</v>
      </c>
      <c r="K9914" t="s">
        <v>40</v>
      </c>
      <c r="L9914" t="s">
        <v>66</v>
      </c>
      <c r="M9914" t="s">
        <v>9295</v>
      </c>
      <c r="N9914" t="s">
        <v>8683</v>
      </c>
      <c r="O9914" t="s">
        <v>4025</v>
      </c>
      <c r="P9914" t="s">
        <v>43</v>
      </c>
      <c r="Q9914" t="s">
        <v>9295</v>
      </c>
      <c r="R9914" s="2">
        <v>60</v>
      </c>
      <c r="S9914">
        <v>2021</v>
      </c>
      <c r="T9914" t="s">
        <v>11461</v>
      </c>
    </row>
    <row r="9915" spans="1:20" hidden="1" x14ac:dyDescent="0.35">
      <c r="A9915" s="1">
        <v>44557</v>
      </c>
      <c r="B9915" t="s">
        <v>9030</v>
      </c>
      <c r="C9915" t="s">
        <v>9030</v>
      </c>
      <c r="D9915" t="s">
        <v>11756</v>
      </c>
      <c r="E9915" t="s">
        <v>37</v>
      </c>
      <c r="F9915" s="2">
        <v>235</v>
      </c>
      <c r="G9915" t="s">
        <v>3920</v>
      </c>
      <c r="H9915">
        <v>371052603</v>
      </c>
      <c r="I9915" t="s">
        <v>57</v>
      </c>
      <c r="J9915" t="s">
        <v>277</v>
      </c>
      <c r="K9915" t="s">
        <v>40</v>
      </c>
      <c r="L9915" t="s">
        <v>66</v>
      </c>
      <c r="M9915" t="s">
        <v>131</v>
      </c>
      <c r="N9915" t="s">
        <v>9207</v>
      </c>
      <c r="O9915" t="s">
        <v>4025</v>
      </c>
      <c r="P9915" t="s">
        <v>43</v>
      </c>
      <c r="Q9915" t="s">
        <v>11757</v>
      </c>
      <c r="R9915" s="2">
        <v>235</v>
      </c>
      <c r="S9915">
        <v>2021</v>
      </c>
      <c r="T9915" t="s">
        <v>11461</v>
      </c>
    </row>
    <row r="9916" spans="1:20" hidden="1" x14ac:dyDescent="0.35">
      <c r="A9916" s="1">
        <v>44557</v>
      </c>
      <c r="B9916" t="s">
        <v>9030</v>
      </c>
      <c r="C9916" t="s">
        <v>9030</v>
      </c>
      <c r="D9916" t="s">
        <v>11758</v>
      </c>
      <c r="E9916" t="s">
        <v>37</v>
      </c>
      <c r="F9916" s="2">
        <v>643.99</v>
      </c>
      <c r="G9916" t="s">
        <v>3920</v>
      </c>
      <c r="H9916">
        <v>371052603</v>
      </c>
      <c r="I9916" t="s">
        <v>57</v>
      </c>
      <c r="J9916" t="s">
        <v>277</v>
      </c>
      <c r="K9916" t="s">
        <v>40</v>
      </c>
      <c r="L9916" t="s">
        <v>66</v>
      </c>
      <c r="M9916" t="s">
        <v>131</v>
      </c>
      <c r="N9916" t="s">
        <v>9207</v>
      </c>
      <c r="O9916" t="s">
        <v>4025</v>
      </c>
      <c r="P9916" t="s">
        <v>43</v>
      </c>
      <c r="Q9916" t="s">
        <v>11757</v>
      </c>
      <c r="R9916" s="2">
        <v>643.99</v>
      </c>
      <c r="S9916">
        <v>2021</v>
      </c>
      <c r="T9916" t="s">
        <v>11461</v>
      </c>
    </row>
    <row r="9917" spans="1:20" hidden="1" x14ac:dyDescent="0.35">
      <c r="A9917" s="1">
        <v>44557</v>
      </c>
      <c r="B9917" t="s">
        <v>9030</v>
      </c>
      <c r="C9917" t="s">
        <v>9030</v>
      </c>
      <c r="D9917" t="s">
        <v>11759</v>
      </c>
      <c r="E9917" t="s">
        <v>37</v>
      </c>
      <c r="F9917" s="2">
        <v>1215</v>
      </c>
      <c r="G9917" t="s">
        <v>3920</v>
      </c>
      <c r="H9917">
        <v>371052603</v>
      </c>
      <c r="I9917" t="s">
        <v>57</v>
      </c>
      <c r="J9917" t="s">
        <v>277</v>
      </c>
      <c r="K9917" t="s">
        <v>40</v>
      </c>
      <c r="L9917" t="s">
        <v>418</v>
      </c>
      <c r="M9917" t="s">
        <v>1831</v>
      </c>
      <c r="N9917" t="s">
        <v>735</v>
      </c>
      <c r="O9917" t="s">
        <v>4025</v>
      </c>
      <c r="P9917" t="s">
        <v>43</v>
      </c>
      <c r="Q9917" t="s">
        <v>11760</v>
      </c>
      <c r="R9917" s="2">
        <v>1215</v>
      </c>
      <c r="S9917">
        <v>2021</v>
      </c>
      <c r="T9917" t="s">
        <v>11461</v>
      </c>
    </row>
    <row r="9918" spans="1:20" hidden="1" x14ac:dyDescent="0.35">
      <c r="A9918" s="1">
        <v>44557</v>
      </c>
      <c r="B9918" t="s">
        <v>9030</v>
      </c>
      <c r="C9918" t="s">
        <v>9030</v>
      </c>
      <c r="D9918" t="s">
        <v>11761</v>
      </c>
      <c r="E9918" t="s">
        <v>37</v>
      </c>
      <c r="F9918" s="2">
        <v>1900</v>
      </c>
      <c r="G9918" t="s">
        <v>3920</v>
      </c>
      <c r="H9918">
        <v>371052603</v>
      </c>
      <c r="I9918" t="s">
        <v>57</v>
      </c>
      <c r="J9918" t="s">
        <v>277</v>
      </c>
      <c r="K9918" t="s">
        <v>40</v>
      </c>
      <c r="L9918" t="s">
        <v>66</v>
      </c>
      <c r="M9918" t="s">
        <v>11762</v>
      </c>
      <c r="N9918" t="s">
        <v>8683</v>
      </c>
      <c r="O9918" t="s">
        <v>4025</v>
      </c>
      <c r="P9918" t="s">
        <v>43</v>
      </c>
      <c r="Q9918" t="s">
        <v>11763</v>
      </c>
      <c r="R9918" s="2">
        <v>1900</v>
      </c>
      <c r="S9918">
        <v>2021</v>
      </c>
      <c r="T9918" t="s">
        <v>11461</v>
      </c>
    </row>
    <row r="9919" spans="1:20" hidden="1" x14ac:dyDescent="0.35">
      <c r="A9919" s="1">
        <v>44557</v>
      </c>
      <c r="B9919" t="s">
        <v>9030</v>
      </c>
      <c r="C9919" t="s">
        <v>9030</v>
      </c>
      <c r="D9919" t="s">
        <v>11764</v>
      </c>
      <c r="E9919" t="s">
        <v>37</v>
      </c>
      <c r="F9919" s="2">
        <v>2206.27</v>
      </c>
      <c r="G9919" t="s">
        <v>3920</v>
      </c>
      <c r="H9919">
        <v>371052603</v>
      </c>
      <c r="I9919" t="s">
        <v>57</v>
      </c>
      <c r="J9919" t="s">
        <v>277</v>
      </c>
      <c r="K9919" t="s">
        <v>40</v>
      </c>
      <c r="L9919" t="s">
        <v>66</v>
      </c>
      <c r="M9919" t="s">
        <v>8683</v>
      </c>
      <c r="N9919" t="s">
        <v>3920</v>
      </c>
      <c r="O9919" t="s">
        <v>4025</v>
      </c>
      <c r="P9919" t="s">
        <v>43</v>
      </c>
      <c r="Q9919" t="s">
        <v>11765</v>
      </c>
      <c r="R9919" s="2">
        <v>2206.27</v>
      </c>
      <c r="S9919">
        <v>2021</v>
      </c>
      <c r="T9919" t="s">
        <v>11461</v>
      </c>
    </row>
    <row r="9920" spans="1:20" hidden="1" x14ac:dyDescent="0.35">
      <c r="A9920" s="1">
        <v>44557</v>
      </c>
      <c r="B9920" t="s">
        <v>9030</v>
      </c>
      <c r="C9920" t="s">
        <v>9030</v>
      </c>
      <c r="D9920" t="s">
        <v>11766</v>
      </c>
      <c r="E9920" t="s">
        <v>37</v>
      </c>
      <c r="F9920" s="2">
        <v>5000</v>
      </c>
      <c r="G9920" t="s">
        <v>3920</v>
      </c>
      <c r="H9920">
        <v>371052603</v>
      </c>
      <c r="I9920" t="s">
        <v>57</v>
      </c>
      <c r="J9920" t="s">
        <v>277</v>
      </c>
      <c r="K9920" t="s">
        <v>49</v>
      </c>
      <c r="L9920" t="s">
        <v>46</v>
      </c>
      <c r="M9920" t="s">
        <v>6930</v>
      </c>
      <c r="N9920" t="s">
        <v>3920</v>
      </c>
      <c r="O9920" t="s">
        <v>4025</v>
      </c>
      <c r="P9920" t="s">
        <v>43</v>
      </c>
      <c r="Q9920" t="s">
        <v>11735</v>
      </c>
      <c r="R9920" s="2">
        <v>5000</v>
      </c>
      <c r="S9920">
        <v>2021</v>
      </c>
      <c r="T9920" t="s">
        <v>11461</v>
      </c>
    </row>
    <row r="9921" spans="1:20" hidden="1" x14ac:dyDescent="0.35">
      <c r="A9921" s="1">
        <v>44557</v>
      </c>
      <c r="B9921" t="s">
        <v>9030</v>
      </c>
      <c r="C9921" t="s">
        <v>9030</v>
      </c>
      <c r="D9921" t="s">
        <v>11767</v>
      </c>
      <c r="E9921" t="s">
        <v>37</v>
      </c>
      <c r="F9921" s="2">
        <v>-2929.93</v>
      </c>
      <c r="G9921" t="s">
        <v>1761</v>
      </c>
      <c r="H9921">
        <v>3123788147</v>
      </c>
      <c r="I9921" t="s">
        <v>38</v>
      </c>
      <c r="J9921" t="s">
        <v>58</v>
      </c>
      <c r="K9921" t="s">
        <v>40</v>
      </c>
      <c r="L9921" t="s">
        <v>66</v>
      </c>
      <c r="M9921" t="s">
        <v>9295</v>
      </c>
      <c r="N9921" t="s">
        <v>9035</v>
      </c>
      <c r="O9921" t="s">
        <v>1762</v>
      </c>
      <c r="P9921" t="s">
        <v>43</v>
      </c>
      <c r="Q9921" t="s">
        <v>11105</v>
      </c>
      <c r="R9921" s="2">
        <v>2929.93</v>
      </c>
      <c r="S9921">
        <v>2021</v>
      </c>
      <c r="T9921" t="s">
        <v>11461</v>
      </c>
    </row>
    <row r="9922" spans="1:20" hidden="1" x14ac:dyDescent="0.35">
      <c r="A9922" s="1">
        <v>44557</v>
      </c>
      <c r="B9922" t="s">
        <v>9030</v>
      </c>
      <c r="C9922" t="s">
        <v>9030</v>
      </c>
      <c r="D9922" t="s">
        <v>11768</v>
      </c>
      <c r="E9922" t="s">
        <v>37</v>
      </c>
      <c r="F9922" s="2">
        <v>795</v>
      </c>
      <c r="G9922" t="s">
        <v>1761</v>
      </c>
      <c r="H9922">
        <v>3123788147</v>
      </c>
      <c r="I9922" t="s">
        <v>38</v>
      </c>
      <c r="J9922" t="s">
        <v>58</v>
      </c>
      <c r="K9922" t="s">
        <v>40</v>
      </c>
      <c r="L9922" t="s">
        <v>66</v>
      </c>
      <c r="M9922" t="s">
        <v>9295</v>
      </c>
      <c r="N9922" t="s">
        <v>1761</v>
      </c>
      <c r="O9922" t="s">
        <v>1762</v>
      </c>
      <c r="P9922" t="s">
        <v>43</v>
      </c>
      <c r="Q9922" t="s">
        <v>9295</v>
      </c>
      <c r="R9922" s="2">
        <v>795</v>
      </c>
      <c r="S9922">
        <v>2021</v>
      </c>
      <c r="T9922" t="s">
        <v>11461</v>
      </c>
    </row>
    <row r="9923" spans="1:20" hidden="1" x14ac:dyDescent="0.35">
      <c r="A9923" s="1">
        <v>44557</v>
      </c>
      <c r="B9923" t="s">
        <v>9030</v>
      </c>
      <c r="C9923" t="s">
        <v>9030</v>
      </c>
      <c r="D9923" t="s">
        <v>11769</v>
      </c>
      <c r="E9923" t="s">
        <v>37</v>
      </c>
      <c r="F9923" s="2">
        <v>-1502</v>
      </c>
      <c r="G9923" t="s">
        <v>395</v>
      </c>
      <c r="H9923">
        <v>3123752192</v>
      </c>
      <c r="I9923" t="s">
        <v>38</v>
      </c>
      <c r="J9923" t="s">
        <v>277</v>
      </c>
      <c r="K9923" t="s">
        <v>40</v>
      </c>
      <c r="L9923" t="s">
        <v>418</v>
      </c>
      <c r="M9923" t="s">
        <v>1831</v>
      </c>
      <c r="N9923" t="s">
        <v>15</v>
      </c>
      <c r="O9923" t="s">
        <v>396</v>
      </c>
      <c r="P9923" t="s">
        <v>43</v>
      </c>
      <c r="Q9923" t="s">
        <v>11105</v>
      </c>
      <c r="R9923" s="2">
        <v>1502</v>
      </c>
      <c r="S9923">
        <v>2021</v>
      </c>
      <c r="T9923" t="s">
        <v>11461</v>
      </c>
    </row>
    <row r="9924" spans="1:20" hidden="1" x14ac:dyDescent="0.35">
      <c r="A9924" s="1">
        <v>44557</v>
      </c>
      <c r="B9924" t="s">
        <v>9030</v>
      </c>
      <c r="C9924" t="s">
        <v>9030</v>
      </c>
      <c r="D9924" t="s">
        <v>11770</v>
      </c>
      <c r="E9924" t="s">
        <v>37</v>
      </c>
      <c r="F9924" s="2">
        <v>-98.01</v>
      </c>
      <c r="G9924" t="s">
        <v>533</v>
      </c>
      <c r="H9924">
        <v>2120678228</v>
      </c>
      <c r="I9924" t="s">
        <v>57</v>
      </c>
      <c r="J9924" t="s">
        <v>58</v>
      </c>
      <c r="K9924" t="s">
        <v>40</v>
      </c>
      <c r="L9924" t="s">
        <v>66</v>
      </c>
      <c r="M9924" t="s">
        <v>9790</v>
      </c>
      <c r="N9924" t="s">
        <v>9030</v>
      </c>
      <c r="O9924" t="s">
        <v>534</v>
      </c>
      <c r="P9924" t="s">
        <v>43</v>
      </c>
      <c r="Q9924" t="s">
        <v>9790</v>
      </c>
      <c r="R9924" s="2">
        <v>98.01</v>
      </c>
      <c r="S9924">
        <v>2021</v>
      </c>
      <c r="T9924" t="s">
        <v>11461</v>
      </c>
    </row>
    <row r="9925" spans="1:20" hidden="1" x14ac:dyDescent="0.35">
      <c r="A9925" s="1">
        <v>44557</v>
      </c>
      <c r="B9925" t="s">
        <v>9030</v>
      </c>
      <c r="C9925" t="s">
        <v>9030</v>
      </c>
      <c r="D9925" t="s">
        <v>11771</v>
      </c>
      <c r="E9925" t="s">
        <v>37</v>
      </c>
      <c r="F9925" s="2">
        <v>-90.26</v>
      </c>
      <c r="G9925" t="s">
        <v>533</v>
      </c>
      <c r="H9925">
        <v>2120678228</v>
      </c>
      <c r="I9925" t="s">
        <v>57</v>
      </c>
      <c r="J9925" t="s">
        <v>58</v>
      </c>
      <c r="K9925" t="s">
        <v>40</v>
      </c>
      <c r="L9925" t="s">
        <v>83</v>
      </c>
      <c r="M9925" t="s">
        <v>983</v>
      </c>
      <c r="N9925" t="s">
        <v>533</v>
      </c>
      <c r="O9925" t="s">
        <v>534</v>
      </c>
      <c r="P9925" t="s">
        <v>43</v>
      </c>
      <c r="Q9925" t="s">
        <v>983</v>
      </c>
      <c r="R9925" s="2">
        <v>90.26</v>
      </c>
      <c r="S9925">
        <v>2021</v>
      </c>
      <c r="T9925" t="s">
        <v>11461</v>
      </c>
    </row>
    <row r="9926" spans="1:20" hidden="1" x14ac:dyDescent="0.35">
      <c r="A9926" s="1">
        <v>44557</v>
      </c>
      <c r="B9926" t="s">
        <v>9030</v>
      </c>
      <c r="C9926" t="s">
        <v>9030</v>
      </c>
      <c r="D9926" t="s">
        <v>11772</v>
      </c>
      <c r="E9926" t="s">
        <v>37</v>
      </c>
      <c r="F9926" s="2">
        <v>-5000</v>
      </c>
      <c r="G9926" t="s">
        <v>6930</v>
      </c>
      <c r="H9926">
        <v>678827616</v>
      </c>
      <c r="I9926" t="s">
        <v>57</v>
      </c>
      <c r="J9926" t="s">
        <v>58</v>
      </c>
      <c r="K9926" t="s">
        <v>49</v>
      </c>
      <c r="L9926" t="s">
        <v>46</v>
      </c>
      <c r="M9926" t="s">
        <v>6930</v>
      </c>
      <c r="N9926" t="s">
        <v>3920</v>
      </c>
      <c r="O9926" t="s">
        <v>6931</v>
      </c>
      <c r="P9926" t="s">
        <v>43</v>
      </c>
      <c r="Q9926" t="s">
        <v>11735</v>
      </c>
      <c r="R9926" s="2">
        <v>5000</v>
      </c>
      <c r="S9926">
        <v>2021</v>
      </c>
      <c r="T9926" t="s">
        <v>11461</v>
      </c>
    </row>
    <row r="9927" spans="1:20" hidden="1" x14ac:dyDescent="0.35">
      <c r="A9927" s="1">
        <v>44557</v>
      </c>
      <c r="B9927" t="s">
        <v>9030</v>
      </c>
      <c r="C9927" t="s">
        <v>9030</v>
      </c>
      <c r="D9927" t="s">
        <v>11773</v>
      </c>
      <c r="E9927" t="s">
        <v>37</v>
      </c>
      <c r="F9927" s="2">
        <v>5000</v>
      </c>
      <c r="G9927" t="s">
        <v>6930</v>
      </c>
      <c r="H9927">
        <v>678827616</v>
      </c>
      <c r="I9927" t="s">
        <v>57</v>
      </c>
      <c r="J9927" t="s">
        <v>58</v>
      </c>
      <c r="K9927" t="s">
        <v>49</v>
      </c>
      <c r="L9927" t="s">
        <v>46</v>
      </c>
      <c r="M9927" t="s">
        <v>6930</v>
      </c>
      <c r="N9927" t="s">
        <v>3920</v>
      </c>
      <c r="O9927" t="s">
        <v>6931</v>
      </c>
      <c r="P9927" t="s">
        <v>43</v>
      </c>
      <c r="Q9927" t="s">
        <v>11735</v>
      </c>
      <c r="R9927" s="2">
        <v>5000</v>
      </c>
      <c r="S9927">
        <v>2021</v>
      </c>
      <c r="T9927" t="s">
        <v>11461</v>
      </c>
    </row>
    <row r="9928" spans="1:20" hidden="1" x14ac:dyDescent="0.35">
      <c r="A9928" s="1">
        <v>44557</v>
      </c>
      <c r="B9928" t="s">
        <v>9030</v>
      </c>
      <c r="C9928" t="s">
        <v>9030</v>
      </c>
      <c r="D9928" t="s">
        <v>11774</v>
      </c>
      <c r="E9928" t="s">
        <v>37</v>
      </c>
      <c r="F9928" s="2">
        <v>5000</v>
      </c>
      <c r="G9928" t="s">
        <v>6930</v>
      </c>
      <c r="H9928">
        <v>678827616</v>
      </c>
      <c r="I9928" t="s">
        <v>57</v>
      </c>
      <c r="J9928" t="s">
        <v>58</v>
      </c>
      <c r="K9928" t="s">
        <v>49</v>
      </c>
      <c r="L9928" t="s">
        <v>46</v>
      </c>
      <c r="M9928" t="s">
        <v>6930</v>
      </c>
      <c r="N9928" t="s">
        <v>3920</v>
      </c>
      <c r="O9928" t="s">
        <v>6931</v>
      </c>
      <c r="P9928" t="s">
        <v>43</v>
      </c>
      <c r="Q9928" t="s">
        <v>11735</v>
      </c>
      <c r="R9928" s="2">
        <v>5000</v>
      </c>
      <c r="S9928">
        <v>2021</v>
      </c>
      <c r="T9928" t="s">
        <v>11461</v>
      </c>
    </row>
    <row r="9929" spans="1:20" hidden="1" x14ac:dyDescent="0.35">
      <c r="A9929" s="1">
        <v>44557</v>
      </c>
      <c r="B9929" t="s">
        <v>9030</v>
      </c>
      <c r="C9929" t="s">
        <v>9030</v>
      </c>
      <c r="D9929" t="s">
        <v>11775</v>
      </c>
      <c r="E9929" t="s">
        <v>37</v>
      </c>
      <c r="F9929" s="2">
        <v>-643.99</v>
      </c>
      <c r="G9929" t="s">
        <v>9207</v>
      </c>
      <c r="H9929">
        <v>5123943606</v>
      </c>
      <c r="I9929" t="s">
        <v>57</v>
      </c>
      <c r="J9929" t="s">
        <v>58</v>
      </c>
      <c r="K9929" t="s">
        <v>40</v>
      </c>
      <c r="L9929" t="s">
        <v>66</v>
      </c>
      <c r="M9929" t="s">
        <v>9168</v>
      </c>
      <c r="N9929" t="s">
        <v>9207</v>
      </c>
      <c r="O9929" t="s">
        <v>9228</v>
      </c>
      <c r="P9929" t="s">
        <v>500</v>
      </c>
      <c r="Q9929" t="s">
        <v>11105</v>
      </c>
      <c r="R9929" s="2">
        <v>643.99</v>
      </c>
      <c r="S9929">
        <v>2021</v>
      </c>
      <c r="T9929" t="s">
        <v>11461</v>
      </c>
    </row>
    <row r="9930" spans="1:20" hidden="1" x14ac:dyDescent="0.35">
      <c r="A9930" s="1">
        <v>44557</v>
      </c>
      <c r="B9930" t="s">
        <v>9030</v>
      </c>
      <c r="C9930" t="s">
        <v>9030</v>
      </c>
      <c r="D9930" t="s">
        <v>11776</v>
      </c>
      <c r="E9930" t="s">
        <v>37</v>
      </c>
      <c r="F9930" s="2">
        <v>-575</v>
      </c>
      <c r="G9930" t="s">
        <v>9207</v>
      </c>
      <c r="H9930">
        <v>5123943606</v>
      </c>
      <c r="I9930" t="s">
        <v>57</v>
      </c>
      <c r="J9930" t="s">
        <v>58</v>
      </c>
      <c r="K9930" t="s">
        <v>40</v>
      </c>
      <c r="L9930" t="s">
        <v>66</v>
      </c>
      <c r="M9930" t="s">
        <v>11777</v>
      </c>
      <c r="N9930" t="s">
        <v>9207</v>
      </c>
      <c r="O9930" t="s">
        <v>9228</v>
      </c>
      <c r="P9930" t="s">
        <v>500</v>
      </c>
      <c r="Q9930" t="s">
        <v>11777</v>
      </c>
      <c r="R9930" s="2">
        <v>575</v>
      </c>
      <c r="S9930">
        <v>2021</v>
      </c>
      <c r="T9930" t="s">
        <v>11461</v>
      </c>
    </row>
    <row r="9931" spans="1:20" hidden="1" x14ac:dyDescent="0.35">
      <c r="A9931" s="1">
        <v>44557</v>
      </c>
      <c r="B9931" t="s">
        <v>9030</v>
      </c>
      <c r="C9931" t="s">
        <v>9030</v>
      </c>
      <c r="D9931" t="s">
        <v>11778</v>
      </c>
      <c r="E9931" t="s">
        <v>37</v>
      </c>
      <c r="F9931" s="2">
        <v>-541.25</v>
      </c>
      <c r="G9931" t="s">
        <v>9207</v>
      </c>
      <c r="H9931">
        <v>5123943606</v>
      </c>
      <c r="I9931" t="s">
        <v>57</v>
      </c>
      <c r="J9931" t="s">
        <v>58</v>
      </c>
      <c r="K9931" t="s">
        <v>40</v>
      </c>
      <c r="L9931" t="s">
        <v>66</v>
      </c>
      <c r="M9931" t="s">
        <v>10165</v>
      </c>
      <c r="N9931" t="s">
        <v>15</v>
      </c>
      <c r="O9931" t="s">
        <v>9228</v>
      </c>
      <c r="P9931" t="s">
        <v>500</v>
      </c>
      <c r="Q9931" t="s">
        <v>11105</v>
      </c>
      <c r="R9931" s="2">
        <v>541.25</v>
      </c>
      <c r="S9931">
        <v>2021</v>
      </c>
      <c r="T9931" t="s">
        <v>11461</v>
      </c>
    </row>
    <row r="9932" spans="1:20" hidden="1" x14ac:dyDescent="0.35">
      <c r="A9932" s="1">
        <v>44557</v>
      </c>
      <c r="B9932" t="s">
        <v>9030</v>
      </c>
      <c r="C9932" t="s">
        <v>9030</v>
      </c>
      <c r="D9932" t="s">
        <v>11779</v>
      </c>
      <c r="E9932" t="s">
        <v>37</v>
      </c>
      <c r="F9932" s="2">
        <v>-368.91</v>
      </c>
      <c r="G9932" t="s">
        <v>9207</v>
      </c>
      <c r="H9932">
        <v>5123943606</v>
      </c>
      <c r="I9932" t="s">
        <v>57</v>
      </c>
      <c r="J9932" t="s">
        <v>58</v>
      </c>
      <c r="K9932" t="s">
        <v>40</v>
      </c>
      <c r="L9932" t="s">
        <v>76</v>
      </c>
      <c r="M9932" t="s">
        <v>9232</v>
      </c>
      <c r="N9932" t="s">
        <v>15</v>
      </c>
      <c r="O9932" t="s">
        <v>9228</v>
      </c>
      <c r="P9932" t="s">
        <v>500</v>
      </c>
      <c r="Q9932" t="s">
        <v>11105</v>
      </c>
      <c r="R9932" s="2">
        <v>368.91</v>
      </c>
      <c r="S9932">
        <v>2021</v>
      </c>
      <c r="T9932" t="s">
        <v>11461</v>
      </c>
    </row>
    <row r="9933" spans="1:20" hidden="1" x14ac:dyDescent="0.35">
      <c r="A9933" s="1">
        <v>44557</v>
      </c>
      <c r="B9933" t="s">
        <v>9030</v>
      </c>
      <c r="C9933" t="s">
        <v>9030</v>
      </c>
      <c r="D9933" t="s">
        <v>11780</v>
      </c>
      <c r="E9933" t="s">
        <v>37</v>
      </c>
      <c r="F9933" s="2">
        <v>-330</v>
      </c>
      <c r="G9933" t="s">
        <v>9207</v>
      </c>
      <c r="H9933">
        <v>5123943606</v>
      </c>
      <c r="I9933" t="s">
        <v>57</v>
      </c>
      <c r="J9933" t="s">
        <v>58</v>
      </c>
      <c r="K9933" t="s">
        <v>40</v>
      </c>
      <c r="L9933" t="s">
        <v>66</v>
      </c>
      <c r="M9933" t="s">
        <v>9295</v>
      </c>
      <c r="N9933" t="s">
        <v>9035</v>
      </c>
      <c r="O9933" t="s">
        <v>9228</v>
      </c>
      <c r="P9933" t="s">
        <v>500</v>
      </c>
      <c r="Q9933" t="s">
        <v>11105</v>
      </c>
      <c r="R9933" s="2">
        <v>330</v>
      </c>
      <c r="S9933">
        <v>2021</v>
      </c>
      <c r="T9933" t="s">
        <v>11461</v>
      </c>
    </row>
    <row r="9934" spans="1:20" hidden="1" x14ac:dyDescent="0.35">
      <c r="A9934" s="1">
        <v>44557</v>
      </c>
      <c r="B9934" t="s">
        <v>9030</v>
      </c>
      <c r="C9934" t="s">
        <v>9030</v>
      </c>
      <c r="D9934" t="s">
        <v>11781</v>
      </c>
      <c r="E9934" t="s">
        <v>37</v>
      </c>
      <c r="F9934" s="2">
        <v>-235</v>
      </c>
      <c r="G9934" t="s">
        <v>9207</v>
      </c>
      <c r="H9934">
        <v>5123943606</v>
      </c>
      <c r="I9934" t="s">
        <v>57</v>
      </c>
      <c r="J9934" t="s">
        <v>58</v>
      </c>
      <c r="K9934" t="s">
        <v>40</v>
      </c>
      <c r="L9934" t="s">
        <v>66</v>
      </c>
      <c r="M9934" t="s">
        <v>131</v>
      </c>
      <c r="N9934" t="s">
        <v>9207</v>
      </c>
      <c r="O9934" t="s">
        <v>9228</v>
      </c>
      <c r="P9934" t="s">
        <v>500</v>
      </c>
      <c r="Q9934" t="s">
        <v>11757</v>
      </c>
      <c r="R9934" s="2">
        <v>235</v>
      </c>
      <c r="S9934">
        <v>2021</v>
      </c>
      <c r="T9934" t="s">
        <v>11461</v>
      </c>
    </row>
    <row r="9935" spans="1:20" hidden="1" x14ac:dyDescent="0.35">
      <c r="A9935" s="1">
        <v>44557</v>
      </c>
      <c r="B9935" t="s">
        <v>9030</v>
      </c>
      <c r="C9935" t="s">
        <v>9030</v>
      </c>
      <c r="D9935" t="s">
        <v>11782</v>
      </c>
      <c r="E9935" t="s">
        <v>37</v>
      </c>
      <c r="F9935" s="2">
        <v>-224.15</v>
      </c>
      <c r="G9935" t="s">
        <v>9207</v>
      </c>
      <c r="H9935">
        <v>5123943606</v>
      </c>
      <c r="I9935" t="s">
        <v>57</v>
      </c>
      <c r="J9935" t="s">
        <v>58</v>
      </c>
      <c r="K9935" t="s">
        <v>40</v>
      </c>
      <c r="L9935" t="s">
        <v>76</v>
      </c>
      <c r="M9935" t="s">
        <v>9232</v>
      </c>
      <c r="N9935" t="s">
        <v>15</v>
      </c>
      <c r="O9935" t="s">
        <v>9228</v>
      </c>
      <c r="P9935" t="s">
        <v>500</v>
      </c>
      <c r="Q9935" t="s">
        <v>11105</v>
      </c>
      <c r="R9935" s="2">
        <v>224.15</v>
      </c>
      <c r="S9935">
        <v>2021</v>
      </c>
      <c r="T9935" t="s">
        <v>11461</v>
      </c>
    </row>
    <row r="9936" spans="1:20" hidden="1" x14ac:dyDescent="0.35">
      <c r="A9936" s="1">
        <v>44557</v>
      </c>
      <c r="B9936" t="s">
        <v>9030</v>
      </c>
      <c r="C9936" t="s">
        <v>9030</v>
      </c>
      <c r="D9936" t="s">
        <v>11783</v>
      </c>
      <c r="E9936" t="s">
        <v>37</v>
      </c>
      <c r="F9936" s="2">
        <v>-125.93</v>
      </c>
      <c r="G9936" t="s">
        <v>9207</v>
      </c>
      <c r="H9936">
        <v>5123943606</v>
      </c>
      <c r="I9936" t="s">
        <v>57</v>
      </c>
      <c r="J9936" t="s">
        <v>58</v>
      </c>
      <c r="K9936" t="s">
        <v>40</v>
      </c>
      <c r="L9936" t="s">
        <v>76</v>
      </c>
      <c r="M9936" t="s">
        <v>9232</v>
      </c>
      <c r="N9936" t="s">
        <v>15</v>
      </c>
      <c r="O9936" t="s">
        <v>9228</v>
      </c>
      <c r="P9936" t="s">
        <v>500</v>
      </c>
      <c r="Q9936" t="s">
        <v>11105</v>
      </c>
      <c r="R9936" s="2">
        <v>125.93</v>
      </c>
      <c r="S9936">
        <v>2021</v>
      </c>
      <c r="T9936" t="s">
        <v>11461</v>
      </c>
    </row>
    <row r="9937" spans="1:20" hidden="1" x14ac:dyDescent="0.35">
      <c r="A9937" s="1">
        <v>44557</v>
      </c>
      <c r="B9937" t="s">
        <v>9030</v>
      </c>
      <c r="C9937" t="s">
        <v>9030</v>
      </c>
      <c r="D9937" t="s">
        <v>11784</v>
      </c>
      <c r="E9937" t="s">
        <v>37</v>
      </c>
      <c r="F9937" s="2">
        <v>-74.930000000000007</v>
      </c>
      <c r="G9937" t="s">
        <v>9207</v>
      </c>
      <c r="H9937">
        <v>5123943606</v>
      </c>
      <c r="I9937" t="s">
        <v>57</v>
      </c>
      <c r="J9937" t="s">
        <v>58</v>
      </c>
      <c r="K9937" t="s">
        <v>40</v>
      </c>
      <c r="L9937" t="s">
        <v>76</v>
      </c>
      <c r="M9937" t="s">
        <v>9232</v>
      </c>
      <c r="N9937" t="s">
        <v>15</v>
      </c>
      <c r="O9937" t="s">
        <v>9228</v>
      </c>
      <c r="P9937" t="s">
        <v>500</v>
      </c>
      <c r="Q9937" t="s">
        <v>11105</v>
      </c>
      <c r="R9937" s="2">
        <v>74.930000000000007</v>
      </c>
      <c r="S9937">
        <v>2021</v>
      </c>
      <c r="T9937" t="s">
        <v>11461</v>
      </c>
    </row>
    <row r="9938" spans="1:20" hidden="1" x14ac:dyDescent="0.35">
      <c r="A9938" s="1">
        <v>44557</v>
      </c>
      <c r="B9938" t="s">
        <v>9030</v>
      </c>
      <c r="C9938" t="s">
        <v>9030</v>
      </c>
      <c r="D9938" t="s">
        <v>11785</v>
      </c>
      <c r="E9938" t="s">
        <v>37</v>
      </c>
      <c r="F9938" s="2">
        <v>-64.900000000000006</v>
      </c>
      <c r="G9938" t="s">
        <v>9207</v>
      </c>
      <c r="H9938">
        <v>5123943606</v>
      </c>
      <c r="I9938" t="s">
        <v>57</v>
      </c>
      <c r="J9938" t="s">
        <v>58</v>
      </c>
      <c r="K9938" t="s">
        <v>40</v>
      </c>
      <c r="L9938" t="s">
        <v>66</v>
      </c>
      <c r="M9938" t="s">
        <v>700</v>
      </c>
      <c r="N9938" t="s">
        <v>9207</v>
      </c>
      <c r="O9938" t="s">
        <v>9228</v>
      </c>
      <c r="P9938" t="s">
        <v>500</v>
      </c>
      <c r="Q9938" t="s">
        <v>700</v>
      </c>
      <c r="R9938" s="2">
        <v>64.900000000000006</v>
      </c>
      <c r="S9938">
        <v>2021</v>
      </c>
      <c r="T9938" t="s">
        <v>11461</v>
      </c>
    </row>
    <row r="9939" spans="1:20" hidden="1" x14ac:dyDescent="0.35">
      <c r="A9939" s="1">
        <v>44557</v>
      </c>
      <c r="B9939" t="s">
        <v>9030</v>
      </c>
      <c r="C9939" t="s">
        <v>9030</v>
      </c>
      <c r="D9939" t="s">
        <v>11786</v>
      </c>
      <c r="E9939" t="s">
        <v>37</v>
      </c>
      <c r="F9939" s="2">
        <v>-51.33</v>
      </c>
      <c r="G9939" t="s">
        <v>9207</v>
      </c>
      <c r="H9939">
        <v>5123943606</v>
      </c>
      <c r="I9939" t="s">
        <v>57</v>
      </c>
      <c r="J9939" t="s">
        <v>58</v>
      </c>
      <c r="K9939" t="s">
        <v>40</v>
      </c>
      <c r="L9939" t="s">
        <v>66</v>
      </c>
      <c r="M9939" t="s">
        <v>9168</v>
      </c>
      <c r="N9939" t="s">
        <v>15</v>
      </c>
      <c r="O9939" t="s">
        <v>9228</v>
      </c>
      <c r="P9939" t="s">
        <v>500</v>
      </c>
      <c r="Q9939" t="s">
        <v>11105</v>
      </c>
      <c r="R9939" s="2">
        <v>51.33</v>
      </c>
      <c r="S9939">
        <v>2021</v>
      </c>
      <c r="T9939" t="s">
        <v>11461</v>
      </c>
    </row>
    <row r="9940" spans="1:20" hidden="1" x14ac:dyDescent="0.35">
      <c r="A9940" s="1">
        <v>44557</v>
      </c>
      <c r="B9940" t="s">
        <v>9030</v>
      </c>
      <c r="C9940" t="s">
        <v>9030</v>
      </c>
      <c r="D9940" t="s">
        <v>11787</v>
      </c>
      <c r="E9940" t="s">
        <v>37</v>
      </c>
      <c r="F9940" s="2">
        <v>-42.6</v>
      </c>
      <c r="G9940" t="s">
        <v>9207</v>
      </c>
      <c r="H9940">
        <v>5123943606</v>
      </c>
      <c r="I9940" t="s">
        <v>57</v>
      </c>
      <c r="J9940" t="s">
        <v>58</v>
      </c>
      <c r="K9940" t="s">
        <v>40</v>
      </c>
      <c r="L9940" t="s">
        <v>66</v>
      </c>
      <c r="M9940" t="s">
        <v>9596</v>
      </c>
      <c r="N9940" t="s">
        <v>15</v>
      </c>
      <c r="O9940" t="s">
        <v>9228</v>
      </c>
      <c r="P9940" t="s">
        <v>500</v>
      </c>
      <c r="Q9940" t="s">
        <v>11105</v>
      </c>
      <c r="R9940" s="2">
        <v>42.6</v>
      </c>
      <c r="S9940">
        <v>2021</v>
      </c>
      <c r="T9940" t="s">
        <v>11461</v>
      </c>
    </row>
    <row r="9941" spans="1:20" hidden="1" x14ac:dyDescent="0.35">
      <c r="A9941" s="1">
        <v>44557</v>
      </c>
      <c r="B9941" t="s">
        <v>9030</v>
      </c>
      <c r="C9941" t="s">
        <v>9030</v>
      </c>
      <c r="D9941" t="s">
        <v>11788</v>
      </c>
      <c r="E9941" t="s">
        <v>37</v>
      </c>
      <c r="F9941" s="2">
        <v>-1630.59</v>
      </c>
      <c r="G9941" t="s">
        <v>2641</v>
      </c>
      <c r="H9941">
        <v>886968291</v>
      </c>
      <c r="I9941" t="s">
        <v>38</v>
      </c>
      <c r="J9941" t="s">
        <v>58</v>
      </c>
      <c r="K9941" t="s">
        <v>40</v>
      </c>
      <c r="L9941" t="s">
        <v>76</v>
      </c>
      <c r="M9941" t="s">
        <v>8575</v>
      </c>
      <c r="N9941" t="s">
        <v>2641</v>
      </c>
      <c r="O9941" t="s">
        <v>2642</v>
      </c>
      <c r="P9941" t="s">
        <v>43</v>
      </c>
      <c r="Q9941" t="s">
        <v>9233</v>
      </c>
      <c r="R9941" s="2">
        <v>1630.59</v>
      </c>
      <c r="S9941">
        <v>2021</v>
      </c>
      <c r="T9941" t="s">
        <v>11461</v>
      </c>
    </row>
    <row r="9942" spans="1:20" hidden="1" x14ac:dyDescent="0.35">
      <c r="A9942" s="1">
        <v>44557</v>
      </c>
      <c r="B9942" t="s">
        <v>9030</v>
      </c>
      <c r="C9942" t="s">
        <v>9030</v>
      </c>
      <c r="D9942" t="s">
        <v>11789</v>
      </c>
      <c r="E9942" t="s">
        <v>37</v>
      </c>
      <c r="F9942" s="2">
        <v>-258.91000000000003</v>
      </c>
      <c r="G9942" t="s">
        <v>2641</v>
      </c>
      <c r="H9942">
        <v>886968291</v>
      </c>
      <c r="I9942" t="s">
        <v>38</v>
      </c>
      <c r="J9942" t="s">
        <v>58</v>
      </c>
      <c r="K9942" t="s">
        <v>40</v>
      </c>
      <c r="L9942" t="s">
        <v>66</v>
      </c>
      <c r="M9942" t="s">
        <v>67</v>
      </c>
      <c r="N9942" t="s">
        <v>2641</v>
      </c>
      <c r="O9942" t="s">
        <v>2642</v>
      </c>
      <c r="P9942" t="s">
        <v>43</v>
      </c>
      <c r="Q9942" t="s">
        <v>128</v>
      </c>
      <c r="R9942" s="2">
        <v>258.91000000000003</v>
      </c>
      <c r="S9942">
        <v>2021</v>
      </c>
      <c r="T9942" t="s">
        <v>11461</v>
      </c>
    </row>
    <row r="9943" spans="1:20" hidden="1" x14ac:dyDescent="0.35">
      <c r="A9943" s="1">
        <v>44557</v>
      </c>
      <c r="B9943" t="s">
        <v>9030</v>
      </c>
      <c r="C9943" t="s">
        <v>9030</v>
      </c>
      <c r="D9943" t="s">
        <v>11790</v>
      </c>
      <c r="E9943" t="s">
        <v>37</v>
      </c>
      <c r="F9943" s="2">
        <v>-249.15</v>
      </c>
      <c r="G9943" t="s">
        <v>2641</v>
      </c>
      <c r="H9943">
        <v>886968291</v>
      </c>
      <c r="I9943" t="s">
        <v>38</v>
      </c>
      <c r="J9943" t="s">
        <v>58</v>
      </c>
      <c r="K9943" t="s">
        <v>40</v>
      </c>
      <c r="L9943" t="s">
        <v>76</v>
      </c>
      <c r="M9943" t="s">
        <v>9312</v>
      </c>
      <c r="N9943" t="s">
        <v>2641</v>
      </c>
      <c r="O9943" t="s">
        <v>2642</v>
      </c>
      <c r="P9943" t="s">
        <v>43</v>
      </c>
      <c r="Q9943" t="s">
        <v>9312</v>
      </c>
      <c r="R9943" s="2">
        <v>249.15</v>
      </c>
      <c r="S9943">
        <v>2021</v>
      </c>
      <c r="T9943" t="s">
        <v>11461</v>
      </c>
    </row>
    <row r="9944" spans="1:20" hidden="1" x14ac:dyDescent="0.35">
      <c r="A9944" s="1">
        <v>44557</v>
      </c>
      <c r="B9944" t="s">
        <v>9030</v>
      </c>
      <c r="C9944" t="s">
        <v>9030</v>
      </c>
      <c r="D9944" t="s">
        <v>11791</v>
      </c>
      <c r="E9944" t="s">
        <v>37</v>
      </c>
      <c r="F9944" s="2">
        <v>-231.56</v>
      </c>
      <c r="G9944" t="s">
        <v>2641</v>
      </c>
      <c r="H9944">
        <v>886968291</v>
      </c>
      <c r="I9944" t="s">
        <v>38</v>
      </c>
      <c r="J9944" t="s">
        <v>58</v>
      </c>
      <c r="K9944" t="s">
        <v>40</v>
      </c>
      <c r="L9944" t="s">
        <v>76</v>
      </c>
      <c r="M9944" t="s">
        <v>9312</v>
      </c>
      <c r="N9944" t="s">
        <v>2641</v>
      </c>
      <c r="O9944" t="s">
        <v>2642</v>
      </c>
      <c r="P9944" t="s">
        <v>43</v>
      </c>
      <c r="Q9944" t="s">
        <v>9312</v>
      </c>
      <c r="R9944" s="2">
        <v>231.56</v>
      </c>
      <c r="S9944">
        <v>2021</v>
      </c>
      <c r="T9944" t="s">
        <v>11461</v>
      </c>
    </row>
    <row r="9945" spans="1:20" hidden="1" x14ac:dyDescent="0.35">
      <c r="A9945" s="1">
        <v>44557</v>
      </c>
      <c r="B9945" t="s">
        <v>9030</v>
      </c>
      <c r="C9945" t="s">
        <v>9030</v>
      </c>
      <c r="D9945" t="s">
        <v>11792</v>
      </c>
      <c r="E9945" t="s">
        <v>37</v>
      </c>
      <c r="F9945" s="2">
        <v>-49.99</v>
      </c>
      <c r="G9945" t="s">
        <v>2641</v>
      </c>
      <c r="H9945">
        <v>886968291</v>
      </c>
      <c r="I9945" t="s">
        <v>38</v>
      </c>
      <c r="J9945" t="s">
        <v>58</v>
      </c>
      <c r="K9945" t="s">
        <v>40</v>
      </c>
      <c r="L9945" t="s">
        <v>76</v>
      </c>
      <c r="M9945" t="s">
        <v>8117</v>
      </c>
      <c r="N9945" t="s">
        <v>2641</v>
      </c>
      <c r="O9945" t="s">
        <v>2642</v>
      </c>
      <c r="P9945" t="s">
        <v>43</v>
      </c>
      <c r="Q9945" t="s">
        <v>8117</v>
      </c>
      <c r="R9945" s="2">
        <v>49.99</v>
      </c>
      <c r="S9945">
        <v>2021</v>
      </c>
      <c r="T9945" t="s">
        <v>11461</v>
      </c>
    </row>
    <row r="9946" spans="1:20" hidden="1" x14ac:dyDescent="0.35">
      <c r="A9946" s="1">
        <v>44557</v>
      </c>
      <c r="B9946" t="s">
        <v>9030</v>
      </c>
      <c r="C9946" t="s">
        <v>9030</v>
      </c>
      <c r="D9946" t="s">
        <v>11793</v>
      </c>
      <c r="E9946" t="s">
        <v>37</v>
      </c>
      <c r="F9946" s="2">
        <v>-49.99</v>
      </c>
      <c r="G9946" t="s">
        <v>2641</v>
      </c>
      <c r="H9946">
        <v>886968291</v>
      </c>
      <c r="I9946" t="s">
        <v>38</v>
      </c>
      <c r="J9946" t="s">
        <v>58</v>
      </c>
      <c r="K9946" t="s">
        <v>40</v>
      </c>
      <c r="L9946" t="s">
        <v>76</v>
      </c>
      <c r="M9946" t="s">
        <v>8117</v>
      </c>
      <c r="N9946" t="s">
        <v>2641</v>
      </c>
      <c r="O9946" t="s">
        <v>2642</v>
      </c>
      <c r="P9946" t="s">
        <v>43</v>
      </c>
      <c r="Q9946" t="s">
        <v>8117</v>
      </c>
      <c r="R9946" s="2">
        <v>49.99</v>
      </c>
      <c r="S9946">
        <v>2021</v>
      </c>
      <c r="T9946" t="s">
        <v>11461</v>
      </c>
    </row>
    <row r="9947" spans="1:20" hidden="1" x14ac:dyDescent="0.35">
      <c r="A9947" s="1">
        <v>44557</v>
      </c>
      <c r="B9947" t="s">
        <v>9030</v>
      </c>
      <c r="C9947" t="s">
        <v>9030</v>
      </c>
      <c r="D9947" t="s">
        <v>11794</v>
      </c>
      <c r="E9947" t="s">
        <v>37</v>
      </c>
      <c r="F9947" s="2">
        <v>-10.65</v>
      </c>
      <c r="G9947" t="s">
        <v>2641</v>
      </c>
      <c r="H9947">
        <v>886968291</v>
      </c>
      <c r="I9947" t="s">
        <v>38</v>
      </c>
      <c r="J9947" t="s">
        <v>58</v>
      </c>
      <c r="K9947" t="s">
        <v>40</v>
      </c>
      <c r="L9947" t="s">
        <v>76</v>
      </c>
      <c r="M9947" t="s">
        <v>4264</v>
      </c>
      <c r="N9947" t="s">
        <v>2641</v>
      </c>
      <c r="O9947" t="s">
        <v>2642</v>
      </c>
      <c r="P9947" t="s">
        <v>43</v>
      </c>
      <c r="Q9947" t="s">
        <v>4264</v>
      </c>
      <c r="R9947" s="2">
        <v>10.65</v>
      </c>
      <c r="S9947">
        <v>2021</v>
      </c>
      <c r="T9947" t="s">
        <v>11461</v>
      </c>
    </row>
    <row r="9948" spans="1:20" hidden="1" x14ac:dyDescent="0.35">
      <c r="A9948" s="1">
        <v>44557</v>
      </c>
      <c r="B9948" t="s">
        <v>9030</v>
      </c>
      <c r="C9948" t="s">
        <v>9030</v>
      </c>
      <c r="D9948" t="s">
        <v>11795</v>
      </c>
      <c r="E9948" t="s">
        <v>37</v>
      </c>
      <c r="F9948" s="2">
        <v>-10.65</v>
      </c>
      <c r="G9948" t="s">
        <v>2641</v>
      </c>
      <c r="H9948">
        <v>886968291</v>
      </c>
      <c r="I9948" t="s">
        <v>38</v>
      </c>
      <c r="J9948" t="s">
        <v>58</v>
      </c>
      <c r="K9948" t="s">
        <v>40</v>
      </c>
      <c r="L9948" t="s">
        <v>76</v>
      </c>
      <c r="M9948" t="s">
        <v>4264</v>
      </c>
      <c r="N9948" t="s">
        <v>2641</v>
      </c>
      <c r="O9948" t="s">
        <v>2642</v>
      </c>
      <c r="P9948" t="s">
        <v>43</v>
      </c>
      <c r="Q9948" t="s">
        <v>4264</v>
      </c>
      <c r="R9948" s="2">
        <v>10.65</v>
      </c>
      <c r="S9948">
        <v>2021</v>
      </c>
      <c r="T9948" t="s">
        <v>11461</v>
      </c>
    </row>
    <row r="9949" spans="1:20" hidden="1" x14ac:dyDescent="0.35">
      <c r="A9949" s="1">
        <v>44557</v>
      </c>
      <c r="B9949" t="s">
        <v>9030</v>
      </c>
      <c r="C9949" t="s">
        <v>9030</v>
      </c>
      <c r="D9949" t="s">
        <v>11796</v>
      </c>
      <c r="E9949" t="s">
        <v>37</v>
      </c>
      <c r="F9949" s="2">
        <v>950</v>
      </c>
      <c r="G9949" t="s">
        <v>2641</v>
      </c>
      <c r="H9949">
        <v>886968291</v>
      </c>
      <c r="I9949" t="s">
        <v>38</v>
      </c>
      <c r="J9949" t="s">
        <v>58</v>
      </c>
      <c r="K9949" t="s">
        <v>40</v>
      </c>
      <c r="L9949" t="s">
        <v>66</v>
      </c>
      <c r="M9949" t="s">
        <v>11797</v>
      </c>
      <c r="N9949" t="s">
        <v>3027</v>
      </c>
      <c r="O9949" t="s">
        <v>2642</v>
      </c>
      <c r="P9949" t="s">
        <v>43</v>
      </c>
      <c r="Q9949" t="s">
        <v>11798</v>
      </c>
      <c r="R9949" s="2">
        <v>950</v>
      </c>
      <c r="S9949">
        <v>2021</v>
      </c>
      <c r="T9949" t="s">
        <v>11461</v>
      </c>
    </row>
    <row r="9950" spans="1:20" hidden="1" x14ac:dyDescent="0.35">
      <c r="A9950" s="1">
        <v>44557</v>
      </c>
      <c r="B9950" t="s">
        <v>9030</v>
      </c>
      <c r="C9950" t="s">
        <v>9030</v>
      </c>
      <c r="D9950" t="s">
        <v>11799</v>
      </c>
      <c r="E9950" t="s">
        <v>37</v>
      </c>
      <c r="F9950" s="2">
        <v>-2206.27</v>
      </c>
      <c r="G9950" t="s">
        <v>8683</v>
      </c>
      <c r="H9950">
        <v>692554576</v>
      </c>
      <c r="I9950" t="s">
        <v>57</v>
      </c>
      <c r="J9950" t="s">
        <v>58</v>
      </c>
      <c r="K9950" t="s">
        <v>40</v>
      </c>
      <c r="L9950" t="s">
        <v>66</v>
      </c>
      <c r="M9950" t="s">
        <v>8683</v>
      </c>
      <c r="N9950" t="s">
        <v>3920</v>
      </c>
      <c r="O9950" t="s">
        <v>11477</v>
      </c>
      <c r="P9950" t="s">
        <v>43</v>
      </c>
      <c r="Q9950" t="s">
        <v>11765</v>
      </c>
      <c r="R9950" s="2">
        <v>2206.27</v>
      </c>
      <c r="S9950">
        <v>2021</v>
      </c>
      <c r="T9950" t="s">
        <v>11461</v>
      </c>
    </row>
    <row r="9951" spans="1:20" hidden="1" x14ac:dyDescent="0.35">
      <c r="A9951" s="1">
        <v>44557</v>
      </c>
      <c r="B9951" t="s">
        <v>9030</v>
      </c>
      <c r="C9951" t="s">
        <v>9030</v>
      </c>
      <c r="D9951" t="s">
        <v>11800</v>
      </c>
      <c r="E9951" t="s">
        <v>37</v>
      </c>
      <c r="F9951" s="2">
        <v>-1900</v>
      </c>
      <c r="G9951" t="s">
        <v>8683</v>
      </c>
      <c r="H9951">
        <v>692554576</v>
      </c>
      <c r="I9951" t="s">
        <v>57</v>
      </c>
      <c r="J9951" t="s">
        <v>58</v>
      </c>
      <c r="K9951" t="s">
        <v>40</v>
      </c>
      <c r="L9951" t="s">
        <v>66</v>
      </c>
      <c r="M9951" t="s">
        <v>11762</v>
      </c>
      <c r="N9951" t="s">
        <v>3920</v>
      </c>
      <c r="O9951" t="s">
        <v>11477</v>
      </c>
      <c r="P9951" t="s">
        <v>43</v>
      </c>
      <c r="Q9951" t="s">
        <v>11763</v>
      </c>
      <c r="R9951" s="2">
        <v>1900</v>
      </c>
      <c r="S9951">
        <v>2021</v>
      </c>
      <c r="T9951" t="s">
        <v>11461</v>
      </c>
    </row>
    <row r="9952" spans="1:20" hidden="1" x14ac:dyDescent="0.35">
      <c r="A9952" s="1">
        <v>44557</v>
      </c>
      <c r="B9952" t="s">
        <v>9030</v>
      </c>
      <c r="C9952" t="s">
        <v>9030</v>
      </c>
      <c r="D9952" t="s">
        <v>11801</v>
      </c>
      <c r="E9952" t="s">
        <v>37</v>
      </c>
      <c r="F9952" s="2">
        <v>-60</v>
      </c>
      <c r="G9952" t="s">
        <v>8683</v>
      </c>
      <c r="H9952">
        <v>692554576</v>
      </c>
      <c r="I9952" t="s">
        <v>57</v>
      </c>
      <c r="J9952" t="s">
        <v>58</v>
      </c>
      <c r="K9952" t="s">
        <v>40</v>
      </c>
      <c r="L9952" t="s">
        <v>66</v>
      </c>
      <c r="M9952" t="s">
        <v>9295</v>
      </c>
      <c r="N9952" t="s">
        <v>3920</v>
      </c>
      <c r="O9952" t="s">
        <v>11477</v>
      </c>
      <c r="P9952" t="s">
        <v>43</v>
      </c>
      <c r="Q9952" t="s">
        <v>11105</v>
      </c>
      <c r="R9952" s="2">
        <v>60</v>
      </c>
      <c r="S9952">
        <v>2021</v>
      </c>
      <c r="T9952" t="s">
        <v>11461</v>
      </c>
    </row>
    <row r="9953" spans="1:20" hidden="1" x14ac:dyDescent="0.35">
      <c r="A9953" s="1">
        <v>44557</v>
      </c>
      <c r="B9953" t="s">
        <v>9030</v>
      </c>
      <c r="C9953" t="s">
        <v>9030</v>
      </c>
      <c r="D9953" t="s">
        <v>11802</v>
      </c>
      <c r="E9953" t="s">
        <v>37</v>
      </c>
      <c r="F9953" s="2">
        <v>-950</v>
      </c>
      <c r="G9953" t="s">
        <v>3027</v>
      </c>
      <c r="H9953">
        <v>886965909</v>
      </c>
      <c r="I9953" t="s">
        <v>38</v>
      </c>
      <c r="J9953" t="s">
        <v>58</v>
      </c>
      <c r="K9953" t="s">
        <v>40</v>
      </c>
      <c r="L9953" t="s">
        <v>66</v>
      </c>
      <c r="M9953" t="s">
        <v>11797</v>
      </c>
      <c r="N9953" t="s">
        <v>2641</v>
      </c>
      <c r="O9953" t="s">
        <v>3035</v>
      </c>
      <c r="P9953" t="s">
        <v>43</v>
      </c>
      <c r="Q9953" t="s">
        <v>11798</v>
      </c>
      <c r="R9953" s="2">
        <v>950</v>
      </c>
      <c r="S9953">
        <v>2021</v>
      </c>
      <c r="T9953" t="s">
        <v>11461</v>
      </c>
    </row>
    <row r="9954" spans="1:20" hidden="1" x14ac:dyDescent="0.35">
      <c r="A9954" s="1">
        <v>44557</v>
      </c>
      <c r="B9954" t="s">
        <v>9030</v>
      </c>
      <c r="C9954" t="s">
        <v>9030</v>
      </c>
      <c r="D9954" t="s">
        <v>11803</v>
      </c>
      <c r="E9954" t="s">
        <v>37</v>
      </c>
      <c r="F9954" s="2">
        <v>-559.95000000000005</v>
      </c>
      <c r="G9954" t="s">
        <v>3027</v>
      </c>
      <c r="H9954">
        <v>886965909</v>
      </c>
      <c r="I9954" t="s">
        <v>38</v>
      </c>
      <c r="J9954" t="s">
        <v>58</v>
      </c>
      <c r="K9954" t="s">
        <v>40</v>
      </c>
      <c r="L9954" t="s">
        <v>76</v>
      </c>
      <c r="M9954" t="s">
        <v>8575</v>
      </c>
      <c r="N9954" t="s">
        <v>3027</v>
      </c>
      <c r="O9954" t="s">
        <v>3035</v>
      </c>
      <c r="P9954" t="s">
        <v>43</v>
      </c>
      <c r="Q9954" t="s">
        <v>9233</v>
      </c>
      <c r="R9954" s="2">
        <v>559.95000000000005</v>
      </c>
      <c r="S9954">
        <v>2021</v>
      </c>
      <c r="T9954" t="s">
        <v>11461</v>
      </c>
    </row>
    <row r="9955" spans="1:20" hidden="1" x14ac:dyDescent="0.35">
      <c r="A9955" s="1">
        <v>44557</v>
      </c>
      <c r="B9955" t="s">
        <v>9030</v>
      </c>
      <c r="C9955" t="s">
        <v>9030</v>
      </c>
      <c r="D9955" t="s">
        <v>11804</v>
      </c>
      <c r="E9955" t="s">
        <v>37</v>
      </c>
      <c r="F9955" s="2">
        <v>-403.94</v>
      </c>
      <c r="G9955" t="s">
        <v>3027</v>
      </c>
      <c r="H9955">
        <v>886965909</v>
      </c>
      <c r="I9955" t="s">
        <v>38</v>
      </c>
      <c r="J9955" t="s">
        <v>58</v>
      </c>
      <c r="K9955" t="s">
        <v>40</v>
      </c>
      <c r="L9955" t="s">
        <v>83</v>
      </c>
      <c r="M9955" t="s">
        <v>983</v>
      </c>
      <c r="N9955" t="s">
        <v>3027</v>
      </c>
      <c r="O9955" t="s">
        <v>3035</v>
      </c>
      <c r="P9955" t="s">
        <v>43</v>
      </c>
      <c r="Q9955" t="s">
        <v>983</v>
      </c>
      <c r="R9955" s="2">
        <v>403.94</v>
      </c>
      <c r="S9955">
        <v>2021</v>
      </c>
      <c r="T9955" t="s">
        <v>11461</v>
      </c>
    </row>
    <row r="9956" spans="1:20" hidden="1" x14ac:dyDescent="0.35">
      <c r="A9956" s="1">
        <v>44557</v>
      </c>
      <c r="B9956" t="s">
        <v>9030</v>
      </c>
      <c r="C9956" t="s">
        <v>9030</v>
      </c>
      <c r="D9956" t="s">
        <v>11805</v>
      </c>
      <c r="E9956" t="s">
        <v>37</v>
      </c>
      <c r="F9956" s="2">
        <v>-347.48</v>
      </c>
      <c r="G9956" t="s">
        <v>3027</v>
      </c>
      <c r="H9956">
        <v>886965909</v>
      </c>
      <c r="I9956" t="s">
        <v>38</v>
      </c>
      <c r="J9956" t="s">
        <v>58</v>
      </c>
      <c r="K9956" t="s">
        <v>40</v>
      </c>
      <c r="L9956" t="s">
        <v>76</v>
      </c>
      <c r="M9956" t="s">
        <v>554</v>
      </c>
      <c r="N9956" t="s">
        <v>3027</v>
      </c>
      <c r="O9956" t="s">
        <v>3035</v>
      </c>
      <c r="P9956" t="s">
        <v>43</v>
      </c>
      <c r="Q9956" t="s">
        <v>9233</v>
      </c>
      <c r="R9956" s="2">
        <v>347.48</v>
      </c>
      <c r="S9956">
        <v>2021</v>
      </c>
      <c r="T9956" t="s">
        <v>11461</v>
      </c>
    </row>
    <row r="9957" spans="1:20" hidden="1" x14ac:dyDescent="0.35">
      <c r="A9957" s="1">
        <v>44557</v>
      </c>
      <c r="B9957" t="s">
        <v>9030</v>
      </c>
      <c r="C9957" t="s">
        <v>9030</v>
      </c>
      <c r="D9957" t="s">
        <v>11806</v>
      </c>
      <c r="E9957" t="s">
        <v>37</v>
      </c>
      <c r="F9957" s="2">
        <v>-288.56</v>
      </c>
      <c r="G9957" t="s">
        <v>3027</v>
      </c>
      <c r="H9957">
        <v>886965909</v>
      </c>
      <c r="I9957" t="s">
        <v>38</v>
      </c>
      <c r="J9957" t="s">
        <v>58</v>
      </c>
      <c r="K9957" t="s">
        <v>40</v>
      </c>
      <c r="L9957" t="s">
        <v>76</v>
      </c>
      <c r="M9957" t="s">
        <v>9312</v>
      </c>
      <c r="N9957" t="s">
        <v>3027</v>
      </c>
      <c r="O9957" t="s">
        <v>3035</v>
      </c>
      <c r="P9957" t="s">
        <v>43</v>
      </c>
      <c r="Q9957" t="s">
        <v>9312</v>
      </c>
      <c r="R9957" s="2">
        <v>288.56</v>
      </c>
      <c r="S9957">
        <v>2021</v>
      </c>
      <c r="T9957" t="s">
        <v>11461</v>
      </c>
    </row>
    <row r="9958" spans="1:20" hidden="1" x14ac:dyDescent="0.35">
      <c r="A9958" s="1">
        <v>44557</v>
      </c>
      <c r="B9958" t="s">
        <v>9030</v>
      </c>
      <c r="C9958" t="s">
        <v>9030</v>
      </c>
      <c r="D9958" t="s">
        <v>11807</v>
      </c>
      <c r="E9958" t="s">
        <v>37</v>
      </c>
      <c r="F9958" s="2">
        <v>-262.25</v>
      </c>
      <c r="G9958" t="s">
        <v>3027</v>
      </c>
      <c r="H9958">
        <v>886965909</v>
      </c>
      <c r="I9958" t="s">
        <v>38</v>
      </c>
      <c r="J9958" t="s">
        <v>58</v>
      </c>
      <c r="K9958" t="s">
        <v>40</v>
      </c>
      <c r="L9958" t="s">
        <v>76</v>
      </c>
      <c r="M9958" t="s">
        <v>554</v>
      </c>
      <c r="N9958" t="s">
        <v>3027</v>
      </c>
      <c r="O9958" t="s">
        <v>3035</v>
      </c>
      <c r="P9958" t="s">
        <v>43</v>
      </c>
      <c r="Q9958" t="s">
        <v>9233</v>
      </c>
      <c r="R9958" s="2">
        <v>262.25</v>
      </c>
      <c r="S9958">
        <v>2021</v>
      </c>
      <c r="T9958" t="s">
        <v>11461</v>
      </c>
    </row>
    <row r="9959" spans="1:20" hidden="1" x14ac:dyDescent="0.35">
      <c r="A9959" s="1">
        <v>44557</v>
      </c>
      <c r="B9959" t="s">
        <v>9030</v>
      </c>
      <c r="C9959" t="s">
        <v>9030</v>
      </c>
      <c r="D9959" t="s">
        <v>11808</v>
      </c>
      <c r="E9959" t="s">
        <v>37</v>
      </c>
      <c r="F9959" s="2">
        <v>-159.5</v>
      </c>
      <c r="G9959" t="s">
        <v>3027</v>
      </c>
      <c r="H9959">
        <v>886965909</v>
      </c>
      <c r="I9959" t="s">
        <v>38</v>
      </c>
      <c r="J9959" t="s">
        <v>58</v>
      </c>
      <c r="K9959" t="s">
        <v>40</v>
      </c>
      <c r="L9959" t="s">
        <v>418</v>
      </c>
      <c r="M9959" t="s">
        <v>4053</v>
      </c>
      <c r="N9959" t="s">
        <v>3027</v>
      </c>
      <c r="O9959" t="s">
        <v>3035</v>
      </c>
      <c r="P9959" t="s">
        <v>43</v>
      </c>
      <c r="Q9959" t="s">
        <v>1831</v>
      </c>
      <c r="R9959" s="2">
        <v>159.5</v>
      </c>
      <c r="S9959">
        <v>2021</v>
      </c>
      <c r="T9959" t="s">
        <v>11461</v>
      </c>
    </row>
    <row r="9960" spans="1:20" hidden="1" x14ac:dyDescent="0.35">
      <c r="A9960" s="1">
        <v>44557</v>
      </c>
      <c r="B9960" t="s">
        <v>9030</v>
      </c>
      <c r="C9960" t="s">
        <v>9030</v>
      </c>
      <c r="D9960" t="s">
        <v>11809</v>
      </c>
      <c r="E9960" t="s">
        <v>37</v>
      </c>
      <c r="F9960" s="2">
        <v>-159.5</v>
      </c>
      <c r="G9960" t="s">
        <v>3027</v>
      </c>
      <c r="H9960">
        <v>886965909</v>
      </c>
      <c r="I9960" t="s">
        <v>38</v>
      </c>
      <c r="J9960" t="s">
        <v>58</v>
      </c>
      <c r="K9960" t="s">
        <v>40</v>
      </c>
      <c r="L9960" t="s">
        <v>418</v>
      </c>
      <c r="M9960" t="s">
        <v>4053</v>
      </c>
      <c r="N9960" t="s">
        <v>3027</v>
      </c>
      <c r="O9960" t="s">
        <v>3035</v>
      </c>
      <c r="P9960" t="s">
        <v>43</v>
      </c>
      <c r="Q9960" t="s">
        <v>1831</v>
      </c>
      <c r="R9960" s="2">
        <v>159.5</v>
      </c>
      <c r="S9960">
        <v>2021</v>
      </c>
      <c r="T9960" t="s">
        <v>11461</v>
      </c>
    </row>
    <row r="9961" spans="1:20" hidden="1" x14ac:dyDescent="0.35">
      <c r="A9961" s="1">
        <v>44557</v>
      </c>
      <c r="B9961" t="s">
        <v>9030</v>
      </c>
      <c r="C9961" t="s">
        <v>9030</v>
      </c>
      <c r="D9961" t="s">
        <v>11810</v>
      </c>
      <c r="E9961" t="s">
        <v>37</v>
      </c>
      <c r="F9961" s="2">
        <v>-157.19999999999999</v>
      </c>
      <c r="G9961" t="s">
        <v>3027</v>
      </c>
      <c r="H9961">
        <v>886965909</v>
      </c>
      <c r="I9961" t="s">
        <v>38</v>
      </c>
      <c r="J9961" t="s">
        <v>58</v>
      </c>
      <c r="K9961" t="s">
        <v>40</v>
      </c>
      <c r="L9961" t="s">
        <v>76</v>
      </c>
      <c r="M9961" t="s">
        <v>696</v>
      </c>
      <c r="N9961" t="s">
        <v>3027</v>
      </c>
      <c r="O9961" t="s">
        <v>3035</v>
      </c>
      <c r="P9961" t="s">
        <v>43</v>
      </c>
      <c r="Q9961" t="s">
        <v>9312</v>
      </c>
      <c r="R9961" s="2">
        <v>157.19999999999999</v>
      </c>
      <c r="S9961">
        <v>2021</v>
      </c>
      <c r="T9961" t="s">
        <v>11461</v>
      </c>
    </row>
    <row r="9962" spans="1:20" hidden="1" x14ac:dyDescent="0.35">
      <c r="A9962" s="1">
        <v>44557</v>
      </c>
      <c r="B9962" t="s">
        <v>9030</v>
      </c>
      <c r="C9962" t="s">
        <v>9030</v>
      </c>
      <c r="D9962" t="s">
        <v>11811</v>
      </c>
      <c r="E9962" t="s">
        <v>37</v>
      </c>
      <c r="F9962" s="2">
        <v>-119.98</v>
      </c>
      <c r="G9962" t="s">
        <v>3027</v>
      </c>
      <c r="H9962">
        <v>886965909</v>
      </c>
      <c r="I9962" t="s">
        <v>38</v>
      </c>
      <c r="J9962" t="s">
        <v>58</v>
      </c>
      <c r="K9962" t="s">
        <v>40</v>
      </c>
      <c r="L9962" t="s">
        <v>76</v>
      </c>
      <c r="M9962" t="s">
        <v>9806</v>
      </c>
      <c r="N9962" t="s">
        <v>3027</v>
      </c>
      <c r="O9962" t="s">
        <v>3035</v>
      </c>
      <c r="P9962" t="s">
        <v>43</v>
      </c>
      <c r="Q9962" t="s">
        <v>9806</v>
      </c>
      <c r="R9962" s="2">
        <v>119.98</v>
      </c>
      <c r="S9962">
        <v>2021</v>
      </c>
      <c r="T9962" t="s">
        <v>11461</v>
      </c>
    </row>
    <row r="9963" spans="1:20" hidden="1" x14ac:dyDescent="0.35">
      <c r="A9963" s="1">
        <v>44557</v>
      </c>
      <c r="B9963" t="s">
        <v>9030</v>
      </c>
      <c r="C9963" t="s">
        <v>9030</v>
      </c>
      <c r="D9963" t="s">
        <v>11812</v>
      </c>
      <c r="E9963" t="s">
        <v>37</v>
      </c>
      <c r="F9963" s="2">
        <v>-67.7</v>
      </c>
      <c r="G9963" t="s">
        <v>3027</v>
      </c>
      <c r="H9963">
        <v>886965909</v>
      </c>
      <c r="I9963" t="s">
        <v>38</v>
      </c>
      <c r="J9963" t="s">
        <v>58</v>
      </c>
      <c r="K9963" t="s">
        <v>40</v>
      </c>
      <c r="L9963" t="s">
        <v>66</v>
      </c>
      <c r="M9963" t="s">
        <v>128</v>
      </c>
      <c r="N9963" t="s">
        <v>11813</v>
      </c>
      <c r="O9963" t="s">
        <v>3035</v>
      </c>
      <c r="P9963" t="s">
        <v>43</v>
      </c>
      <c r="Q9963" t="s">
        <v>128</v>
      </c>
      <c r="R9963" s="2">
        <v>67.7</v>
      </c>
      <c r="S9963">
        <v>2021</v>
      </c>
      <c r="T9963" t="s">
        <v>11461</v>
      </c>
    </row>
    <row r="9964" spans="1:20" hidden="1" x14ac:dyDescent="0.35">
      <c r="A9964" s="1">
        <v>44557</v>
      </c>
      <c r="B9964" t="s">
        <v>9030</v>
      </c>
      <c r="C9964" t="s">
        <v>9030</v>
      </c>
      <c r="D9964" t="s">
        <v>11814</v>
      </c>
      <c r="E9964" t="s">
        <v>37</v>
      </c>
      <c r="F9964" s="2">
        <v>-64.94</v>
      </c>
      <c r="G9964" t="s">
        <v>3027</v>
      </c>
      <c r="H9964">
        <v>886965909</v>
      </c>
      <c r="I9964" t="s">
        <v>38</v>
      </c>
      <c r="J9964" t="s">
        <v>58</v>
      </c>
      <c r="K9964" t="s">
        <v>40</v>
      </c>
      <c r="L9964" t="s">
        <v>76</v>
      </c>
      <c r="M9964" t="s">
        <v>9806</v>
      </c>
      <c r="N9964" t="s">
        <v>3027</v>
      </c>
      <c r="O9964" t="s">
        <v>3035</v>
      </c>
      <c r="P9964" t="s">
        <v>43</v>
      </c>
      <c r="Q9964" t="s">
        <v>9806</v>
      </c>
      <c r="R9964" s="2">
        <v>64.94</v>
      </c>
      <c r="S9964">
        <v>2021</v>
      </c>
      <c r="T9964" t="s">
        <v>11461</v>
      </c>
    </row>
    <row r="9965" spans="1:20" hidden="1" x14ac:dyDescent="0.35">
      <c r="A9965" s="1">
        <v>44557</v>
      </c>
      <c r="B9965" t="s">
        <v>9030</v>
      </c>
      <c r="C9965" t="s">
        <v>9030</v>
      </c>
      <c r="D9965" t="s">
        <v>11815</v>
      </c>
      <c r="E9965" t="s">
        <v>37</v>
      </c>
      <c r="F9965" s="2">
        <v>-54.99</v>
      </c>
      <c r="G9965" t="s">
        <v>3027</v>
      </c>
      <c r="H9965">
        <v>886965909</v>
      </c>
      <c r="I9965" t="s">
        <v>38</v>
      </c>
      <c r="J9965" t="s">
        <v>58</v>
      </c>
      <c r="K9965" t="s">
        <v>40</v>
      </c>
      <c r="L9965" t="s">
        <v>76</v>
      </c>
      <c r="M9965" t="s">
        <v>8117</v>
      </c>
      <c r="N9965" t="s">
        <v>3027</v>
      </c>
      <c r="O9965" t="s">
        <v>3035</v>
      </c>
      <c r="P9965" t="s">
        <v>43</v>
      </c>
      <c r="Q9965" t="s">
        <v>8117</v>
      </c>
      <c r="R9965" s="2">
        <v>54.99</v>
      </c>
      <c r="S9965">
        <v>2021</v>
      </c>
      <c r="T9965" t="s">
        <v>11461</v>
      </c>
    </row>
    <row r="9966" spans="1:20" hidden="1" x14ac:dyDescent="0.35">
      <c r="A9966" s="1">
        <v>44557</v>
      </c>
      <c r="B9966" t="s">
        <v>9030</v>
      </c>
      <c r="C9966" t="s">
        <v>9030</v>
      </c>
      <c r="D9966" t="s">
        <v>11816</v>
      </c>
      <c r="E9966" t="s">
        <v>37</v>
      </c>
      <c r="F9966" s="2">
        <v>-54.99</v>
      </c>
      <c r="G9966" t="s">
        <v>3027</v>
      </c>
      <c r="H9966">
        <v>886965909</v>
      </c>
      <c r="I9966" t="s">
        <v>38</v>
      </c>
      <c r="J9966" t="s">
        <v>58</v>
      </c>
      <c r="K9966" t="s">
        <v>40</v>
      </c>
      <c r="L9966" t="s">
        <v>76</v>
      </c>
      <c r="M9966" t="s">
        <v>8117</v>
      </c>
      <c r="N9966" t="s">
        <v>3027</v>
      </c>
      <c r="O9966" t="s">
        <v>3035</v>
      </c>
      <c r="P9966" t="s">
        <v>43</v>
      </c>
      <c r="Q9966" t="s">
        <v>8117</v>
      </c>
      <c r="R9966" s="2">
        <v>54.99</v>
      </c>
      <c r="S9966">
        <v>2021</v>
      </c>
      <c r="T9966" t="s">
        <v>11461</v>
      </c>
    </row>
    <row r="9967" spans="1:20" hidden="1" x14ac:dyDescent="0.35">
      <c r="A9967" s="1">
        <v>44557</v>
      </c>
      <c r="B9967" t="s">
        <v>9030</v>
      </c>
      <c r="C9967" t="s">
        <v>9030</v>
      </c>
      <c r="D9967" t="s">
        <v>11817</v>
      </c>
      <c r="E9967" t="s">
        <v>37</v>
      </c>
      <c r="F9967" s="2">
        <v>-10.65</v>
      </c>
      <c r="G9967" t="s">
        <v>3027</v>
      </c>
      <c r="H9967">
        <v>886965909</v>
      </c>
      <c r="I9967" t="s">
        <v>38</v>
      </c>
      <c r="J9967" t="s">
        <v>58</v>
      </c>
      <c r="K9967" t="s">
        <v>40</v>
      </c>
      <c r="L9967" t="s">
        <v>76</v>
      </c>
      <c r="M9967" t="s">
        <v>4264</v>
      </c>
      <c r="N9967" t="s">
        <v>3035</v>
      </c>
      <c r="O9967" t="s">
        <v>3035</v>
      </c>
      <c r="P9967" t="s">
        <v>43</v>
      </c>
      <c r="Q9967" t="s">
        <v>4264</v>
      </c>
      <c r="R9967" s="2">
        <v>10.65</v>
      </c>
      <c r="S9967">
        <v>2021</v>
      </c>
      <c r="T9967" t="s">
        <v>11461</v>
      </c>
    </row>
    <row r="9968" spans="1:20" hidden="1" x14ac:dyDescent="0.35">
      <c r="A9968" s="1">
        <v>44557</v>
      </c>
      <c r="B9968" t="s">
        <v>9030</v>
      </c>
      <c r="C9968" t="s">
        <v>9030</v>
      </c>
      <c r="D9968" t="s">
        <v>11818</v>
      </c>
      <c r="E9968" t="s">
        <v>37</v>
      </c>
      <c r="F9968" s="2">
        <v>-10.65</v>
      </c>
      <c r="G9968" t="s">
        <v>3027</v>
      </c>
      <c r="H9968">
        <v>886965909</v>
      </c>
      <c r="I9968" t="s">
        <v>38</v>
      </c>
      <c r="J9968" t="s">
        <v>58</v>
      </c>
      <c r="K9968" t="s">
        <v>40</v>
      </c>
      <c r="L9968" t="s">
        <v>76</v>
      </c>
      <c r="M9968" t="s">
        <v>4264</v>
      </c>
      <c r="N9968" t="s">
        <v>3035</v>
      </c>
      <c r="O9968" t="s">
        <v>3035</v>
      </c>
      <c r="P9968" t="s">
        <v>43</v>
      </c>
      <c r="Q9968" t="s">
        <v>4264</v>
      </c>
      <c r="R9968" s="2">
        <v>10.65</v>
      </c>
      <c r="S9968">
        <v>2021</v>
      </c>
      <c r="T9968" t="s">
        <v>11461</v>
      </c>
    </row>
    <row r="9969" spans="1:20" hidden="1" x14ac:dyDescent="0.35">
      <c r="A9969" s="1">
        <v>44557</v>
      </c>
      <c r="B9969" t="s">
        <v>9030</v>
      </c>
      <c r="C9969" t="s">
        <v>9030</v>
      </c>
      <c r="D9969" t="s">
        <v>11819</v>
      </c>
      <c r="E9969" t="s">
        <v>37</v>
      </c>
      <c r="F9969" s="2">
        <v>1800</v>
      </c>
      <c r="G9969" t="s">
        <v>3027</v>
      </c>
      <c r="H9969">
        <v>886965909</v>
      </c>
      <c r="I9969" t="s">
        <v>38</v>
      </c>
      <c r="J9969" t="s">
        <v>58</v>
      </c>
      <c r="K9969" t="s">
        <v>91</v>
      </c>
      <c r="L9969" t="s">
        <v>87</v>
      </c>
      <c r="M9969" t="s">
        <v>2928</v>
      </c>
      <c r="N9969" t="s">
        <v>3027</v>
      </c>
      <c r="O9969" t="s">
        <v>3035</v>
      </c>
      <c r="P9969" t="s">
        <v>43</v>
      </c>
      <c r="Q9969" t="s">
        <v>11820</v>
      </c>
      <c r="R9969" s="2">
        <v>1800</v>
      </c>
      <c r="S9969">
        <v>2021</v>
      </c>
      <c r="T9969" t="s">
        <v>11461</v>
      </c>
    </row>
    <row r="9970" spans="1:20" hidden="1" x14ac:dyDescent="0.35">
      <c r="A9970" s="1">
        <v>44557</v>
      </c>
      <c r="B9970" t="s">
        <v>9030</v>
      </c>
      <c r="C9970" t="s">
        <v>9030</v>
      </c>
      <c r="D9970" t="s">
        <v>11821</v>
      </c>
      <c r="E9970" t="s">
        <v>37</v>
      </c>
      <c r="F9970" s="2">
        <v>-1274</v>
      </c>
      <c r="G9970" t="s">
        <v>433</v>
      </c>
      <c r="H9970">
        <v>3123859963</v>
      </c>
      <c r="I9970" t="s">
        <v>38</v>
      </c>
      <c r="J9970" t="s">
        <v>277</v>
      </c>
      <c r="K9970" t="s">
        <v>40</v>
      </c>
      <c r="L9970" t="s">
        <v>418</v>
      </c>
      <c r="M9970" t="s">
        <v>1831</v>
      </c>
      <c r="N9970" t="s">
        <v>15</v>
      </c>
      <c r="O9970" t="s">
        <v>434</v>
      </c>
      <c r="P9970" t="s">
        <v>43</v>
      </c>
      <c r="Q9970" t="s">
        <v>11105</v>
      </c>
      <c r="R9970" s="2">
        <v>1274</v>
      </c>
      <c r="S9970">
        <v>2021</v>
      </c>
      <c r="T9970" t="s">
        <v>11461</v>
      </c>
    </row>
    <row r="9971" spans="1:20" hidden="1" x14ac:dyDescent="0.35">
      <c r="A9971" s="1">
        <v>44557</v>
      </c>
      <c r="B9971" t="s">
        <v>9030</v>
      </c>
      <c r="C9971" t="s">
        <v>9030</v>
      </c>
      <c r="D9971" t="s">
        <v>11822</v>
      </c>
      <c r="E9971" t="s">
        <v>37</v>
      </c>
      <c r="F9971" s="2">
        <v>-1367</v>
      </c>
      <c r="G9971" t="s">
        <v>5647</v>
      </c>
      <c r="H9971">
        <v>363876571</v>
      </c>
      <c r="I9971" t="s">
        <v>38</v>
      </c>
      <c r="J9971" t="s">
        <v>17</v>
      </c>
      <c r="K9971" t="s">
        <v>40</v>
      </c>
      <c r="L9971" t="s">
        <v>418</v>
      </c>
      <c r="M9971" t="s">
        <v>1831</v>
      </c>
      <c r="N9971" t="s">
        <v>5647</v>
      </c>
      <c r="O9971" t="s">
        <v>6210</v>
      </c>
      <c r="P9971" t="s">
        <v>43</v>
      </c>
      <c r="Q9971" t="s">
        <v>4053</v>
      </c>
      <c r="R9971" s="2">
        <v>1367</v>
      </c>
      <c r="S9971">
        <v>2021</v>
      </c>
      <c r="T9971" t="s">
        <v>11461</v>
      </c>
    </row>
    <row r="9972" spans="1:20" hidden="1" x14ac:dyDescent="0.35">
      <c r="A9972" s="1">
        <v>44557</v>
      </c>
      <c r="B9972" t="s">
        <v>9030</v>
      </c>
      <c r="C9972" t="s">
        <v>9030</v>
      </c>
      <c r="D9972" t="s">
        <v>11823</v>
      </c>
      <c r="E9972" t="s">
        <v>37</v>
      </c>
      <c r="F9972" s="2">
        <v>-420</v>
      </c>
      <c r="G9972" t="s">
        <v>5647</v>
      </c>
      <c r="H9972">
        <v>363876571</v>
      </c>
      <c r="I9972" t="s">
        <v>38</v>
      </c>
      <c r="J9972" t="s">
        <v>17</v>
      </c>
      <c r="K9972" t="s">
        <v>40</v>
      </c>
      <c r="L9972" t="s">
        <v>66</v>
      </c>
      <c r="M9972" t="s">
        <v>9295</v>
      </c>
      <c r="N9972" t="s">
        <v>5647</v>
      </c>
      <c r="O9972" t="s">
        <v>6210</v>
      </c>
      <c r="P9972" t="s">
        <v>43</v>
      </c>
      <c r="Q9972" t="s">
        <v>9295</v>
      </c>
      <c r="R9972" s="2">
        <v>420</v>
      </c>
      <c r="S9972">
        <v>2021</v>
      </c>
      <c r="T9972" t="s">
        <v>11461</v>
      </c>
    </row>
    <row r="9973" spans="1:20" hidden="1" x14ac:dyDescent="0.35">
      <c r="A9973" s="1">
        <v>44557</v>
      </c>
      <c r="B9973" t="s">
        <v>9030</v>
      </c>
      <c r="C9973" t="s">
        <v>9030</v>
      </c>
      <c r="D9973" t="s">
        <v>11824</v>
      </c>
      <c r="E9973" t="s">
        <v>37</v>
      </c>
      <c r="F9973" s="2">
        <v>-92.3</v>
      </c>
      <c r="G9973" t="s">
        <v>5647</v>
      </c>
      <c r="H9973">
        <v>363876571</v>
      </c>
      <c r="I9973" t="s">
        <v>38</v>
      </c>
      <c r="J9973" t="s">
        <v>17</v>
      </c>
      <c r="K9973" t="s">
        <v>40</v>
      </c>
      <c r="L9973" t="s">
        <v>76</v>
      </c>
      <c r="M9973" t="s">
        <v>9312</v>
      </c>
      <c r="N9973" t="s">
        <v>5647</v>
      </c>
      <c r="O9973" t="s">
        <v>6210</v>
      </c>
      <c r="P9973" t="s">
        <v>43</v>
      </c>
      <c r="Q9973" t="s">
        <v>9312</v>
      </c>
      <c r="R9973" s="2">
        <v>92.3</v>
      </c>
      <c r="S9973">
        <v>2021</v>
      </c>
      <c r="T9973" t="s">
        <v>11461</v>
      </c>
    </row>
    <row r="9974" spans="1:20" hidden="1" x14ac:dyDescent="0.35">
      <c r="A9974" s="1">
        <v>44557</v>
      </c>
      <c r="B9974" t="s">
        <v>9030</v>
      </c>
      <c r="C9974" t="s">
        <v>9030</v>
      </c>
      <c r="D9974" t="s">
        <v>11825</v>
      </c>
      <c r="E9974" t="s">
        <v>37</v>
      </c>
      <c r="F9974" s="2">
        <v>-88.81</v>
      </c>
      <c r="G9974" t="s">
        <v>5647</v>
      </c>
      <c r="H9974">
        <v>363876571</v>
      </c>
      <c r="I9974" t="s">
        <v>38</v>
      </c>
      <c r="J9974" t="s">
        <v>17</v>
      </c>
      <c r="K9974" t="s">
        <v>40</v>
      </c>
      <c r="L9974" t="s">
        <v>76</v>
      </c>
      <c r="M9974" t="s">
        <v>9312</v>
      </c>
      <c r="N9974" t="s">
        <v>5647</v>
      </c>
      <c r="O9974" t="s">
        <v>6210</v>
      </c>
      <c r="P9974" t="s">
        <v>43</v>
      </c>
      <c r="Q9974" t="s">
        <v>9312</v>
      </c>
      <c r="R9974" s="2">
        <v>88.81</v>
      </c>
      <c r="S9974">
        <v>2021</v>
      </c>
      <c r="T9974" t="s">
        <v>11461</v>
      </c>
    </row>
    <row r="9975" spans="1:20" hidden="1" x14ac:dyDescent="0.35">
      <c r="A9975" s="1">
        <v>44557</v>
      </c>
      <c r="B9975" t="s">
        <v>9030</v>
      </c>
      <c r="C9975" t="s">
        <v>9030</v>
      </c>
      <c r="D9975" t="s">
        <v>11826</v>
      </c>
      <c r="E9975" t="s">
        <v>37</v>
      </c>
      <c r="F9975" s="2">
        <v>-79.989999999999995</v>
      </c>
      <c r="G9975" t="s">
        <v>5647</v>
      </c>
      <c r="H9975">
        <v>363876571</v>
      </c>
      <c r="I9975" t="s">
        <v>38</v>
      </c>
      <c r="J9975" t="s">
        <v>17</v>
      </c>
      <c r="K9975" t="s">
        <v>40</v>
      </c>
      <c r="L9975" t="s">
        <v>76</v>
      </c>
      <c r="M9975" t="s">
        <v>8117</v>
      </c>
      <c r="N9975" t="s">
        <v>5647</v>
      </c>
      <c r="O9975" t="s">
        <v>6210</v>
      </c>
      <c r="P9975" t="s">
        <v>43</v>
      </c>
      <c r="Q9975" t="s">
        <v>8117</v>
      </c>
      <c r="R9975" s="2">
        <v>79.989999999999995</v>
      </c>
      <c r="S9975">
        <v>2021</v>
      </c>
      <c r="T9975" t="s">
        <v>11461</v>
      </c>
    </row>
    <row r="9976" spans="1:20" hidden="1" x14ac:dyDescent="0.35">
      <c r="A9976" s="1">
        <v>44557</v>
      </c>
      <c r="B9976" t="s">
        <v>9030</v>
      </c>
      <c r="C9976" t="s">
        <v>9030</v>
      </c>
      <c r="D9976" t="s">
        <v>11827</v>
      </c>
      <c r="E9976" t="s">
        <v>37</v>
      </c>
      <c r="F9976" s="2">
        <v>-64.989999999999995</v>
      </c>
      <c r="G9976" t="s">
        <v>5647</v>
      </c>
      <c r="H9976">
        <v>363876571</v>
      </c>
      <c r="I9976" t="s">
        <v>38</v>
      </c>
      <c r="J9976" t="s">
        <v>17</v>
      </c>
      <c r="K9976" t="s">
        <v>40</v>
      </c>
      <c r="L9976" t="s">
        <v>76</v>
      </c>
      <c r="M9976" t="s">
        <v>8117</v>
      </c>
      <c r="N9976" t="s">
        <v>6210</v>
      </c>
      <c r="O9976" t="s">
        <v>6210</v>
      </c>
      <c r="P9976" t="s">
        <v>43</v>
      </c>
      <c r="Q9976" t="s">
        <v>8117</v>
      </c>
      <c r="R9976" s="2">
        <v>64.989999999999995</v>
      </c>
      <c r="S9976">
        <v>2021</v>
      </c>
      <c r="T9976" t="s">
        <v>11461</v>
      </c>
    </row>
    <row r="9977" spans="1:20" hidden="1" x14ac:dyDescent="0.35">
      <c r="A9977" s="1">
        <v>44557</v>
      </c>
      <c r="B9977" t="s">
        <v>9030</v>
      </c>
      <c r="C9977" t="s">
        <v>9030</v>
      </c>
      <c r="D9977" t="s">
        <v>11828</v>
      </c>
      <c r="E9977" t="s">
        <v>37</v>
      </c>
      <c r="F9977" s="2">
        <v>-22.63</v>
      </c>
      <c r="G9977" t="s">
        <v>5647</v>
      </c>
      <c r="H9977">
        <v>363876571</v>
      </c>
      <c r="I9977" t="s">
        <v>38</v>
      </c>
      <c r="J9977" t="s">
        <v>17</v>
      </c>
      <c r="K9977" t="s">
        <v>40</v>
      </c>
      <c r="L9977" t="s">
        <v>66</v>
      </c>
      <c r="M9977" t="s">
        <v>11829</v>
      </c>
      <c r="N9977" t="s">
        <v>5647</v>
      </c>
      <c r="O9977" t="s">
        <v>6210</v>
      </c>
      <c r="P9977" t="s">
        <v>43</v>
      </c>
      <c r="Q9977" t="s">
        <v>128</v>
      </c>
      <c r="R9977" s="2">
        <v>22.63</v>
      </c>
      <c r="S9977">
        <v>2021</v>
      </c>
      <c r="T9977" t="s">
        <v>11461</v>
      </c>
    </row>
    <row r="9978" spans="1:20" hidden="1" x14ac:dyDescent="0.35">
      <c r="A9978" s="1">
        <v>44557</v>
      </c>
      <c r="B9978" t="s">
        <v>9030</v>
      </c>
      <c r="C9978" t="s">
        <v>9030</v>
      </c>
      <c r="D9978" t="s">
        <v>11830</v>
      </c>
      <c r="E9978" t="s">
        <v>37</v>
      </c>
      <c r="F9978" s="2">
        <v>956.28</v>
      </c>
      <c r="G9978" t="s">
        <v>5647</v>
      </c>
      <c r="H9978">
        <v>363876571</v>
      </c>
      <c r="I9978" t="s">
        <v>38</v>
      </c>
      <c r="J9978" t="s">
        <v>17</v>
      </c>
      <c r="K9978" t="s">
        <v>91</v>
      </c>
      <c r="L9978" t="s">
        <v>87</v>
      </c>
      <c r="M9978" t="s">
        <v>2928</v>
      </c>
      <c r="N9978" t="s">
        <v>15</v>
      </c>
      <c r="O9978" t="s">
        <v>6210</v>
      </c>
      <c r="P9978" t="s">
        <v>43</v>
      </c>
      <c r="Q9978" t="s">
        <v>11105</v>
      </c>
      <c r="R9978" s="2">
        <v>956.28</v>
      </c>
      <c r="S9978">
        <v>2021</v>
      </c>
      <c r="T9978" t="s">
        <v>11461</v>
      </c>
    </row>
    <row r="9979" spans="1:20" hidden="1" x14ac:dyDescent="0.35">
      <c r="A9979" s="1">
        <v>44557</v>
      </c>
      <c r="B9979" t="s">
        <v>9030</v>
      </c>
      <c r="C9979" t="s">
        <v>9030</v>
      </c>
      <c r="D9979" t="s">
        <v>11831</v>
      </c>
      <c r="E9979" t="s">
        <v>37</v>
      </c>
      <c r="F9979" s="2">
        <v>-1215</v>
      </c>
      <c r="G9979" t="s">
        <v>735</v>
      </c>
      <c r="H9979">
        <v>710665618</v>
      </c>
      <c r="I9979" t="s">
        <v>57</v>
      </c>
      <c r="J9979" t="s">
        <v>58</v>
      </c>
      <c r="K9979" t="s">
        <v>40</v>
      </c>
      <c r="L9979" t="s">
        <v>418</v>
      </c>
      <c r="M9979" t="s">
        <v>1831</v>
      </c>
      <c r="N9979" t="s">
        <v>3920</v>
      </c>
      <c r="O9979" t="s">
        <v>736</v>
      </c>
      <c r="P9979" t="s">
        <v>43</v>
      </c>
      <c r="Q9979" t="s">
        <v>11832</v>
      </c>
      <c r="R9979" s="2">
        <v>1215</v>
      </c>
      <c r="S9979">
        <v>2021</v>
      </c>
      <c r="T9979" t="s">
        <v>11461</v>
      </c>
    </row>
    <row r="9980" spans="1:20" hidden="1" x14ac:dyDescent="0.35">
      <c r="A9980" s="1">
        <v>44557</v>
      </c>
      <c r="B9980" t="s">
        <v>9030</v>
      </c>
      <c r="C9980" t="s">
        <v>9030</v>
      </c>
      <c r="D9980" t="s">
        <v>11833</v>
      </c>
      <c r="E9980" t="s">
        <v>37</v>
      </c>
      <c r="F9980" s="2">
        <v>-1800</v>
      </c>
      <c r="G9980" t="s">
        <v>3019</v>
      </c>
      <c r="H9980">
        <v>710655031</v>
      </c>
      <c r="I9980" t="s">
        <v>2888</v>
      </c>
      <c r="J9980" t="s">
        <v>17</v>
      </c>
      <c r="K9980" t="s">
        <v>91</v>
      </c>
      <c r="L9980" t="s">
        <v>87</v>
      </c>
      <c r="M9980" t="s">
        <v>2928</v>
      </c>
      <c r="N9980" t="s">
        <v>3027</v>
      </c>
      <c r="O9980" t="s">
        <v>3021</v>
      </c>
      <c r="P9980" t="s">
        <v>43</v>
      </c>
      <c r="Q9980" t="s">
        <v>11834</v>
      </c>
      <c r="R9980" s="2">
        <v>1800</v>
      </c>
      <c r="S9980">
        <v>2021</v>
      </c>
      <c r="T9980" t="s">
        <v>11461</v>
      </c>
    </row>
    <row r="9981" spans="1:20" hidden="1" x14ac:dyDescent="0.35">
      <c r="A9981" s="1">
        <v>44557</v>
      </c>
      <c r="B9981" t="s">
        <v>9030</v>
      </c>
      <c r="C9981" t="s">
        <v>9030</v>
      </c>
      <c r="D9981" t="s">
        <v>11835</v>
      </c>
      <c r="E9981" t="s">
        <v>37</v>
      </c>
      <c r="F9981" s="2">
        <v>-200</v>
      </c>
      <c r="G9981" t="s">
        <v>3019</v>
      </c>
      <c r="H9981">
        <v>710655031</v>
      </c>
      <c r="I9981" t="s">
        <v>2888</v>
      </c>
      <c r="J9981" t="s">
        <v>17</v>
      </c>
      <c r="K9981" t="s">
        <v>96</v>
      </c>
      <c r="L9981" t="s">
        <v>97</v>
      </c>
      <c r="M9981" t="s">
        <v>153</v>
      </c>
      <c r="N9981" t="s">
        <v>3027</v>
      </c>
      <c r="O9981" t="s">
        <v>3021</v>
      </c>
      <c r="P9981" t="s">
        <v>43</v>
      </c>
      <c r="Q9981" t="s">
        <v>11834</v>
      </c>
      <c r="R9981" s="2">
        <v>200</v>
      </c>
      <c r="S9981">
        <v>2021</v>
      </c>
      <c r="T9981" t="s">
        <v>11461</v>
      </c>
    </row>
    <row r="9982" spans="1:20" hidden="1" x14ac:dyDescent="0.35">
      <c r="A9982" s="1">
        <v>44557</v>
      </c>
      <c r="B9982" t="s">
        <v>9030</v>
      </c>
      <c r="C9982" t="s">
        <v>9030</v>
      </c>
      <c r="D9982" t="s">
        <v>11836</v>
      </c>
      <c r="E9982" t="s">
        <v>37</v>
      </c>
      <c r="F9982" s="2">
        <v>2830.54</v>
      </c>
      <c r="G9982" t="s">
        <v>3019</v>
      </c>
      <c r="H9982">
        <v>710655031</v>
      </c>
      <c r="I9982" t="s">
        <v>2888</v>
      </c>
      <c r="J9982" t="s">
        <v>17</v>
      </c>
      <c r="K9982" t="s">
        <v>40</v>
      </c>
      <c r="L9982" t="s">
        <v>66</v>
      </c>
      <c r="M9982" t="s">
        <v>9790</v>
      </c>
      <c r="N9982" t="s">
        <v>3019</v>
      </c>
      <c r="O9982" t="s">
        <v>3021</v>
      </c>
      <c r="P9982" t="s">
        <v>43</v>
      </c>
      <c r="Q9982" t="s">
        <v>11837</v>
      </c>
      <c r="R9982" s="2">
        <v>2830.54</v>
      </c>
      <c r="S9982">
        <v>2021</v>
      </c>
      <c r="T9982" t="s">
        <v>11461</v>
      </c>
    </row>
    <row r="9983" spans="1:20" hidden="1" x14ac:dyDescent="0.35">
      <c r="A9983" s="1">
        <v>44557</v>
      </c>
      <c r="B9983" t="s">
        <v>9030</v>
      </c>
      <c r="C9983" t="s">
        <v>9030</v>
      </c>
      <c r="D9983" t="s">
        <v>11838</v>
      </c>
      <c r="E9983" t="s">
        <v>37</v>
      </c>
      <c r="F9983" s="2">
        <v>-139.28</v>
      </c>
      <c r="G9983" t="s">
        <v>10208</v>
      </c>
      <c r="H9983">
        <v>5445996969</v>
      </c>
      <c r="I9983" t="s">
        <v>10654</v>
      </c>
      <c r="J9983" t="s">
        <v>17</v>
      </c>
      <c r="K9983" t="s">
        <v>40</v>
      </c>
      <c r="L9983" t="s">
        <v>66</v>
      </c>
      <c r="M9983" t="s">
        <v>128</v>
      </c>
      <c r="N9983" t="s">
        <v>15</v>
      </c>
      <c r="O9983" t="s">
        <v>10655</v>
      </c>
      <c r="P9983" t="s">
        <v>43</v>
      </c>
      <c r="Q9983" t="s">
        <v>11105</v>
      </c>
      <c r="R9983" s="2">
        <v>139.28</v>
      </c>
      <c r="S9983">
        <v>2021</v>
      </c>
      <c r="T9983" t="s">
        <v>11461</v>
      </c>
    </row>
    <row r="9984" spans="1:20" hidden="1" x14ac:dyDescent="0.35">
      <c r="A9984" s="1">
        <v>44557</v>
      </c>
      <c r="B9984" t="s">
        <v>9030</v>
      </c>
      <c r="C9984" t="s">
        <v>9030</v>
      </c>
      <c r="D9984" t="s">
        <v>11839</v>
      </c>
      <c r="E9984" t="s">
        <v>37</v>
      </c>
      <c r="F9984" s="2">
        <v>-40</v>
      </c>
      <c r="G9984" t="s">
        <v>10208</v>
      </c>
      <c r="H9984">
        <v>5445996969</v>
      </c>
      <c r="I9984" t="s">
        <v>10654</v>
      </c>
      <c r="J9984" t="s">
        <v>17</v>
      </c>
      <c r="K9984" t="s">
        <v>40</v>
      </c>
      <c r="L9984" t="s">
        <v>66</v>
      </c>
      <c r="M9984" t="s">
        <v>9790</v>
      </c>
      <c r="N9984" t="s">
        <v>15</v>
      </c>
      <c r="O9984" t="s">
        <v>10655</v>
      </c>
      <c r="P9984" t="s">
        <v>43</v>
      </c>
      <c r="Q9984" t="s">
        <v>11105</v>
      </c>
      <c r="R9984" s="2">
        <v>40</v>
      </c>
      <c r="S9984">
        <v>2021</v>
      </c>
      <c r="T9984" t="s">
        <v>11461</v>
      </c>
    </row>
    <row r="9985" spans="1:20" hidden="1" x14ac:dyDescent="0.35">
      <c r="A9985" s="1">
        <v>44557</v>
      </c>
      <c r="B9985" t="s">
        <v>9030</v>
      </c>
      <c r="C9985" t="s">
        <v>9030</v>
      </c>
      <c r="D9985" t="s">
        <v>11840</v>
      </c>
      <c r="E9985" t="s">
        <v>37</v>
      </c>
      <c r="F9985" s="2">
        <v>-9.99</v>
      </c>
      <c r="G9985" t="s">
        <v>10208</v>
      </c>
      <c r="H9985">
        <v>5445996969</v>
      </c>
      <c r="I9985" t="s">
        <v>10654</v>
      </c>
      <c r="J9985" t="s">
        <v>17</v>
      </c>
      <c r="K9985" t="s">
        <v>40</v>
      </c>
      <c r="L9985" t="s">
        <v>83</v>
      </c>
      <c r="M9985" t="s">
        <v>11179</v>
      </c>
      <c r="N9985" t="s">
        <v>9035</v>
      </c>
      <c r="O9985" t="s">
        <v>10655</v>
      </c>
      <c r="P9985" t="s">
        <v>43</v>
      </c>
      <c r="Q9985" t="s">
        <v>11105</v>
      </c>
      <c r="R9985" s="2">
        <v>9.99</v>
      </c>
      <c r="S9985">
        <v>2021</v>
      </c>
      <c r="T9985" t="s">
        <v>11461</v>
      </c>
    </row>
    <row r="9986" spans="1:20" hidden="1" x14ac:dyDescent="0.35">
      <c r="A9986" s="1">
        <v>44557</v>
      </c>
      <c r="B9986" t="s">
        <v>9030</v>
      </c>
      <c r="C9986" t="s">
        <v>9030</v>
      </c>
      <c r="D9986" t="s">
        <v>11841</v>
      </c>
      <c r="E9986" t="s">
        <v>37</v>
      </c>
      <c r="F9986" s="2">
        <v>200</v>
      </c>
      <c r="G9986" t="s">
        <v>11743</v>
      </c>
      <c r="H9986">
        <v>788709670</v>
      </c>
      <c r="I9986" t="s">
        <v>57</v>
      </c>
      <c r="J9986" t="s">
        <v>17</v>
      </c>
      <c r="K9986" t="s">
        <v>96</v>
      </c>
      <c r="L9986" t="s">
        <v>97</v>
      </c>
      <c r="M9986" t="s">
        <v>3019</v>
      </c>
      <c r="N9986" t="s">
        <v>3019</v>
      </c>
      <c r="O9986" t="s">
        <v>11842</v>
      </c>
      <c r="P9986" t="s">
        <v>500</v>
      </c>
      <c r="Q9986" t="s">
        <v>11643</v>
      </c>
      <c r="R9986" s="2">
        <v>200</v>
      </c>
      <c r="S9986">
        <v>2021</v>
      </c>
      <c r="T9986" t="s">
        <v>11461</v>
      </c>
    </row>
    <row r="9987" spans="1:20" hidden="1" x14ac:dyDescent="0.35">
      <c r="A9987" s="1">
        <v>44558</v>
      </c>
      <c r="B9987" t="s">
        <v>9030</v>
      </c>
      <c r="C9987" t="s">
        <v>9030</v>
      </c>
      <c r="D9987" t="s">
        <v>11843</v>
      </c>
      <c r="E9987" t="s">
        <v>37</v>
      </c>
      <c r="F9987" s="2">
        <v>-297.66000000000003</v>
      </c>
      <c r="G9987" t="s">
        <v>3920</v>
      </c>
      <c r="H9987">
        <v>371052603</v>
      </c>
      <c r="I9987" t="s">
        <v>57</v>
      </c>
      <c r="J9987" t="s">
        <v>277</v>
      </c>
      <c r="K9987" t="s">
        <v>40</v>
      </c>
      <c r="L9987" t="s">
        <v>66</v>
      </c>
      <c r="M9987" t="s">
        <v>9790</v>
      </c>
      <c r="N9987" t="s">
        <v>9030</v>
      </c>
      <c r="O9987" t="s">
        <v>4025</v>
      </c>
      <c r="P9987" t="s">
        <v>43</v>
      </c>
      <c r="Q9987" t="s">
        <v>7901</v>
      </c>
      <c r="R9987" s="2">
        <v>297.66000000000003</v>
      </c>
      <c r="S9987">
        <v>2021</v>
      </c>
      <c r="T9987" t="s">
        <v>11461</v>
      </c>
    </row>
    <row r="9988" spans="1:20" hidden="1" x14ac:dyDescent="0.35">
      <c r="A9988" s="1">
        <v>44558</v>
      </c>
      <c r="B9988" t="s">
        <v>9030</v>
      </c>
      <c r="C9988" t="s">
        <v>9030</v>
      </c>
      <c r="D9988" t="s">
        <v>11844</v>
      </c>
      <c r="E9988" t="s">
        <v>37</v>
      </c>
      <c r="F9988" s="2">
        <v>-4200</v>
      </c>
      <c r="G9988" t="s">
        <v>3019</v>
      </c>
      <c r="H9988">
        <v>710655031</v>
      </c>
      <c r="I9988" t="s">
        <v>2888</v>
      </c>
      <c r="J9988" t="s">
        <v>17</v>
      </c>
      <c r="K9988" t="s">
        <v>7898</v>
      </c>
      <c r="L9988" t="s">
        <v>7900</v>
      </c>
      <c r="M9988" t="s">
        <v>3689</v>
      </c>
      <c r="N9988" t="s">
        <v>9334</v>
      </c>
      <c r="O9988" t="s">
        <v>3021</v>
      </c>
      <c r="P9988" t="s">
        <v>43</v>
      </c>
      <c r="Q9988" t="s">
        <v>9419</v>
      </c>
      <c r="R9988" s="2">
        <v>4200</v>
      </c>
      <c r="S9988">
        <v>2021</v>
      </c>
      <c r="T9988" t="s">
        <v>11461</v>
      </c>
    </row>
    <row r="9989" spans="1:20" hidden="1" x14ac:dyDescent="0.35">
      <c r="A9989" s="1">
        <v>44558</v>
      </c>
      <c r="B9989" t="s">
        <v>9030</v>
      </c>
      <c r="C9989" t="s">
        <v>9030</v>
      </c>
      <c r="D9989" t="s">
        <v>11845</v>
      </c>
      <c r="E9989" t="s">
        <v>37</v>
      </c>
      <c r="F9989" s="2">
        <v>4529.4799999999996</v>
      </c>
      <c r="G9989" t="s">
        <v>3019</v>
      </c>
      <c r="H9989">
        <v>710655031</v>
      </c>
      <c r="I9989" t="s">
        <v>2888</v>
      </c>
      <c r="J9989" t="s">
        <v>17</v>
      </c>
      <c r="K9989" t="s">
        <v>7898</v>
      </c>
      <c r="L9989" t="s">
        <v>7900</v>
      </c>
      <c r="M9989" t="s">
        <v>3689</v>
      </c>
      <c r="N9989" t="s">
        <v>9334</v>
      </c>
      <c r="O9989" t="s">
        <v>3021</v>
      </c>
      <c r="P9989" t="s">
        <v>43</v>
      </c>
      <c r="Q9989" t="s">
        <v>9419</v>
      </c>
      <c r="R9989" s="2">
        <v>4529.4799999999996</v>
      </c>
      <c r="S9989">
        <v>2021</v>
      </c>
      <c r="T9989" t="s">
        <v>11461</v>
      </c>
    </row>
    <row r="9990" spans="1:20" hidden="1" x14ac:dyDescent="0.35">
      <c r="A9990" s="1">
        <v>44558</v>
      </c>
      <c r="B9990" t="s">
        <v>9030</v>
      </c>
      <c r="C9990" t="s">
        <v>9030</v>
      </c>
      <c r="D9990" t="s">
        <v>11846</v>
      </c>
      <c r="E9990" t="s">
        <v>37</v>
      </c>
      <c r="F9990" s="2">
        <v>6703.61</v>
      </c>
      <c r="G9990" t="s">
        <v>3019</v>
      </c>
      <c r="H9990">
        <v>710655031</v>
      </c>
      <c r="I9990" t="s">
        <v>2888</v>
      </c>
      <c r="J9990" t="s">
        <v>17</v>
      </c>
      <c r="K9990" t="s">
        <v>7898</v>
      </c>
      <c r="L9990" t="s">
        <v>7899</v>
      </c>
      <c r="M9990" t="s">
        <v>3689</v>
      </c>
      <c r="N9990" t="s">
        <v>9334</v>
      </c>
      <c r="O9990" t="s">
        <v>3021</v>
      </c>
      <c r="P9990" t="s">
        <v>43</v>
      </c>
      <c r="Q9990" t="s">
        <v>9419</v>
      </c>
      <c r="R9990" s="2">
        <v>6703.61</v>
      </c>
      <c r="S9990">
        <v>2021</v>
      </c>
      <c r="T9990" t="s">
        <v>11461</v>
      </c>
    </row>
    <row r="9991" spans="1:20" hidden="1" x14ac:dyDescent="0.35">
      <c r="A9991" s="1">
        <v>44558</v>
      </c>
      <c r="B9991" t="s">
        <v>9030</v>
      </c>
      <c r="C9991" t="s">
        <v>9030</v>
      </c>
      <c r="D9991" t="s">
        <v>11847</v>
      </c>
      <c r="E9991" t="s">
        <v>37</v>
      </c>
      <c r="F9991" s="2">
        <v>-450</v>
      </c>
      <c r="G9991" t="s">
        <v>10208</v>
      </c>
      <c r="H9991">
        <v>5445996969</v>
      </c>
      <c r="I9991" t="s">
        <v>10654</v>
      </c>
      <c r="J9991" t="s">
        <v>17</v>
      </c>
      <c r="K9991" t="s">
        <v>40</v>
      </c>
      <c r="L9991" t="s">
        <v>66</v>
      </c>
      <c r="M9991" t="s">
        <v>11777</v>
      </c>
      <c r="N9991" t="s">
        <v>10208</v>
      </c>
      <c r="O9991" t="s">
        <v>10655</v>
      </c>
      <c r="P9991" t="s">
        <v>43</v>
      </c>
      <c r="Q9991" t="s">
        <v>11777</v>
      </c>
      <c r="R9991" s="2">
        <v>450</v>
      </c>
      <c r="S9991">
        <v>2021</v>
      </c>
      <c r="T9991" t="s">
        <v>11461</v>
      </c>
    </row>
    <row r="9992" spans="1:20" hidden="1" x14ac:dyDescent="0.35">
      <c r="A9992" s="1">
        <v>44559</v>
      </c>
      <c r="B9992" t="s">
        <v>9030</v>
      </c>
      <c r="C9992" t="s">
        <v>9030</v>
      </c>
      <c r="D9992" t="s">
        <v>760</v>
      </c>
      <c r="E9992" t="s">
        <v>37</v>
      </c>
      <c r="F9992" s="2">
        <v>-4545.93</v>
      </c>
      <c r="G9992" t="s">
        <v>533</v>
      </c>
      <c r="H9992">
        <v>2120678228</v>
      </c>
      <c r="I9992" t="s">
        <v>57</v>
      </c>
      <c r="J9992" t="s">
        <v>58</v>
      </c>
      <c r="K9992" t="s">
        <v>40</v>
      </c>
      <c r="L9992" t="s">
        <v>401</v>
      </c>
      <c r="M9992" t="s">
        <v>8855</v>
      </c>
      <c r="N9992" t="s">
        <v>533</v>
      </c>
      <c r="O9992" t="s">
        <v>534</v>
      </c>
      <c r="P9992" t="s">
        <v>43</v>
      </c>
      <c r="Q9992" t="s">
        <v>8855</v>
      </c>
      <c r="R9992" s="2">
        <v>4545.93</v>
      </c>
      <c r="S9992">
        <v>2021</v>
      </c>
      <c r="T9992" t="s">
        <v>11461</v>
      </c>
    </row>
    <row r="9993" spans="1:20" hidden="1" x14ac:dyDescent="0.35">
      <c r="A9993" s="1">
        <v>44559</v>
      </c>
      <c r="B9993" t="s">
        <v>9030</v>
      </c>
      <c r="C9993" t="s">
        <v>9030</v>
      </c>
      <c r="D9993" t="s">
        <v>11848</v>
      </c>
      <c r="E9993" t="s">
        <v>37</v>
      </c>
      <c r="F9993" s="2">
        <v>-2411.8000000000002</v>
      </c>
      <c r="G9993" t="s">
        <v>6930</v>
      </c>
      <c r="H9993">
        <v>678827616</v>
      </c>
      <c r="I9993" t="s">
        <v>57</v>
      </c>
      <c r="J9993" t="s">
        <v>58</v>
      </c>
      <c r="K9993" t="s">
        <v>40</v>
      </c>
      <c r="L9993" t="s">
        <v>401</v>
      </c>
      <c r="M9993" t="s">
        <v>8855</v>
      </c>
      <c r="N9993" t="s">
        <v>9207</v>
      </c>
      <c r="O9993" t="s">
        <v>6931</v>
      </c>
      <c r="P9993" t="s">
        <v>43</v>
      </c>
      <c r="Q9993" t="s">
        <v>8855</v>
      </c>
      <c r="R9993" s="2">
        <v>2411.8000000000002</v>
      </c>
      <c r="S9993">
        <v>2021</v>
      </c>
      <c r="T9993" t="s">
        <v>11461</v>
      </c>
    </row>
    <row r="9994" spans="1:20" hidden="1" x14ac:dyDescent="0.35">
      <c r="A9994" s="1">
        <v>44559</v>
      </c>
      <c r="B9994" t="s">
        <v>9030</v>
      </c>
      <c r="C9994" t="s">
        <v>9030</v>
      </c>
      <c r="D9994" t="s">
        <v>11849</v>
      </c>
      <c r="E9994" t="s">
        <v>37</v>
      </c>
      <c r="F9994" s="2">
        <v>-1062.5</v>
      </c>
      <c r="G9994" t="s">
        <v>5647</v>
      </c>
      <c r="H9994">
        <v>363876571</v>
      </c>
      <c r="I9994" t="s">
        <v>38</v>
      </c>
      <c r="J9994" t="s">
        <v>17</v>
      </c>
      <c r="K9994" t="s">
        <v>40</v>
      </c>
      <c r="L9994" t="s">
        <v>122</v>
      </c>
      <c r="M9994" t="s">
        <v>9032</v>
      </c>
      <c r="N9994" t="s">
        <v>15</v>
      </c>
      <c r="O9994" t="s">
        <v>6210</v>
      </c>
      <c r="P9994" t="s">
        <v>43</v>
      </c>
      <c r="Q9994" t="s">
        <v>11105</v>
      </c>
      <c r="R9994" s="2">
        <v>1062.5</v>
      </c>
      <c r="S9994">
        <v>2021</v>
      </c>
      <c r="T9994" t="s">
        <v>11461</v>
      </c>
    </row>
    <row r="9995" spans="1:20" hidden="1" x14ac:dyDescent="0.35">
      <c r="A9995" s="1">
        <v>44559</v>
      </c>
      <c r="B9995" t="s">
        <v>9030</v>
      </c>
      <c r="C9995" t="s">
        <v>9030</v>
      </c>
      <c r="D9995" t="s">
        <v>3217</v>
      </c>
      <c r="E9995" t="s">
        <v>37</v>
      </c>
      <c r="F9995" s="2">
        <v>-4755.67</v>
      </c>
      <c r="G9995" t="s">
        <v>735</v>
      </c>
      <c r="H9995">
        <v>710665618</v>
      </c>
      <c r="I9995" t="s">
        <v>57</v>
      </c>
      <c r="J9995" t="s">
        <v>58</v>
      </c>
      <c r="K9995" t="s">
        <v>40</v>
      </c>
      <c r="L9995" t="s">
        <v>401</v>
      </c>
      <c r="M9995" t="s">
        <v>8855</v>
      </c>
      <c r="N9995" t="s">
        <v>735</v>
      </c>
      <c r="O9995" t="s">
        <v>736</v>
      </c>
      <c r="P9995" t="s">
        <v>43</v>
      </c>
      <c r="Q9995" t="s">
        <v>8855</v>
      </c>
      <c r="R9995" s="2">
        <v>4755.67</v>
      </c>
      <c r="S9995">
        <v>2021</v>
      </c>
      <c r="T9995" t="s">
        <v>11461</v>
      </c>
    </row>
    <row r="9996" spans="1:20" hidden="1" x14ac:dyDescent="0.35">
      <c r="A9996" s="1">
        <v>44559</v>
      </c>
      <c r="B9996" t="s">
        <v>9030</v>
      </c>
      <c r="C9996" t="s">
        <v>9030</v>
      </c>
      <c r="D9996" t="s">
        <v>11850</v>
      </c>
      <c r="E9996" t="s">
        <v>37</v>
      </c>
      <c r="F9996" s="2">
        <v>-6703.61</v>
      </c>
      <c r="G9996" t="s">
        <v>3019</v>
      </c>
      <c r="H9996">
        <v>710655031</v>
      </c>
      <c r="I9996" t="s">
        <v>2888</v>
      </c>
      <c r="J9996" t="s">
        <v>17</v>
      </c>
      <c r="K9996" t="s">
        <v>7898</v>
      </c>
      <c r="L9996" t="s">
        <v>7899</v>
      </c>
      <c r="M9996" t="s">
        <v>3689</v>
      </c>
      <c r="N9996" t="s">
        <v>9334</v>
      </c>
      <c r="O9996" t="s">
        <v>3021</v>
      </c>
      <c r="P9996" t="s">
        <v>43</v>
      </c>
      <c r="Q9996" t="s">
        <v>9419</v>
      </c>
      <c r="R9996" s="2">
        <v>6703.61</v>
      </c>
      <c r="S9996">
        <v>2021</v>
      </c>
      <c r="T9996" t="s">
        <v>11461</v>
      </c>
    </row>
    <row r="9997" spans="1:20" hidden="1" x14ac:dyDescent="0.35">
      <c r="A9997" s="1">
        <v>44559</v>
      </c>
      <c r="B9997" t="s">
        <v>9030</v>
      </c>
      <c r="C9997" t="s">
        <v>9030</v>
      </c>
      <c r="D9997" t="s">
        <v>11851</v>
      </c>
      <c r="E9997" t="s">
        <v>37</v>
      </c>
      <c r="F9997" s="2">
        <v>-100</v>
      </c>
      <c r="G9997" t="s">
        <v>10208</v>
      </c>
      <c r="H9997">
        <v>5445996969</v>
      </c>
      <c r="I9997" t="s">
        <v>10654</v>
      </c>
      <c r="J9997" t="s">
        <v>17</v>
      </c>
      <c r="K9997" t="s">
        <v>40</v>
      </c>
      <c r="L9997" t="s">
        <v>41</v>
      </c>
      <c r="M9997" t="s">
        <v>11852</v>
      </c>
      <c r="N9997" t="s">
        <v>15</v>
      </c>
      <c r="O9997" t="s">
        <v>10655</v>
      </c>
      <c r="P9997" t="s">
        <v>43</v>
      </c>
      <c r="Q9997" t="s">
        <v>11105</v>
      </c>
      <c r="R9997" s="2">
        <v>100</v>
      </c>
      <c r="S9997">
        <v>2021</v>
      </c>
      <c r="T9997" t="s">
        <v>11461</v>
      </c>
    </row>
    <row r="9998" spans="1:20" hidden="1" x14ac:dyDescent="0.35">
      <c r="A9998" s="1">
        <v>44560</v>
      </c>
      <c r="B9998" t="s">
        <v>9030</v>
      </c>
      <c r="C9998" t="s">
        <v>9030</v>
      </c>
      <c r="D9998" t="s">
        <v>11853</v>
      </c>
      <c r="E9998" t="s">
        <v>37</v>
      </c>
      <c r="F9998" s="2">
        <v>-1118.25</v>
      </c>
      <c r="G9998" t="s">
        <v>2641</v>
      </c>
      <c r="H9998">
        <v>886968291</v>
      </c>
      <c r="I9998" t="s">
        <v>38</v>
      </c>
      <c r="J9998" t="s">
        <v>58</v>
      </c>
      <c r="K9998" t="s">
        <v>40</v>
      </c>
      <c r="L9998" t="s">
        <v>122</v>
      </c>
      <c r="M9998" t="s">
        <v>9032</v>
      </c>
      <c r="N9998" t="s">
        <v>15</v>
      </c>
      <c r="O9998" t="s">
        <v>2642</v>
      </c>
      <c r="P9998" t="s">
        <v>43</v>
      </c>
      <c r="Q9998" t="s">
        <v>11105</v>
      </c>
      <c r="R9998" s="2">
        <v>1118.25</v>
      </c>
      <c r="S9998">
        <v>2021</v>
      </c>
      <c r="T9998" t="s">
        <v>11461</v>
      </c>
    </row>
    <row r="9999" spans="1:20" hidden="1" x14ac:dyDescent="0.35">
      <c r="A9999" s="1">
        <v>44560</v>
      </c>
      <c r="B9999" t="s">
        <v>9030</v>
      </c>
      <c r="C9999" t="s">
        <v>9030</v>
      </c>
      <c r="D9999" t="s">
        <v>11854</v>
      </c>
      <c r="E9999" t="s">
        <v>37</v>
      </c>
      <c r="F9999" s="2">
        <v>-100</v>
      </c>
      <c r="G9999" t="s">
        <v>2641</v>
      </c>
      <c r="H9999">
        <v>886968291</v>
      </c>
      <c r="I9999" t="s">
        <v>38</v>
      </c>
      <c r="J9999" t="s">
        <v>58</v>
      </c>
      <c r="K9999" t="s">
        <v>40</v>
      </c>
      <c r="L9999" t="s">
        <v>112</v>
      </c>
      <c r="M9999" t="s">
        <v>9079</v>
      </c>
      <c r="N9999" t="s">
        <v>15</v>
      </c>
      <c r="O9999" t="s">
        <v>2642</v>
      </c>
      <c r="P9999" t="s">
        <v>43</v>
      </c>
      <c r="Q9999" t="s">
        <v>11105</v>
      </c>
      <c r="R9999" s="2">
        <v>100</v>
      </c>
      <c r="S9999">
        <v>2021</v>
      </c>
      <c r="T9999" t="s">
        <v>11461</v>
      </c>
    </row>
    <row r="10000" spans="1:20" hidden="1" x14ac:dyDescent="0.35">
      <c r="A10000" s="1">
        <v>44560</v>
      </c>
      <c r="B10000" t="s">
        <v>9030</v>
      </c>
      <c r="C10000" t="s">
        <v>9030</v>
      </c>
      <c r="D10000" t="s">
        <v>11855</v>
      </c>
      <c r="E10000" t="s">
        <v>37</v>
      </c>
      <c r="F10000" s="2">
        <v>-215.71</v>
      </c>
      <c r="G10000" t="s">
        <v>10208</v>
      </c>
      <c r="H10000">
        <v>5445996969</v>
      </c>
      <c r="I10000" t="s">
        <v>10654</v>
      </c>
      <c r="J10000" t="s">
        <v>17</v>
      </c>
      <c r="K10000" t="s">
        <v>40</v>
      </c>
      <c r="L10000" t="s">
        <v>66</v>
      </c>
      <c r="M10000" t="s">
        <v>9168</v>
      </c>
      <c r="N10000" t="s">
        <v>15</v>
      </c>
      <c r="O10000" t="s">
        <v>10655</v>
      </c>
      <c r="P10000" t="s">
        <v>43</v>
      </c>
      <c r="Q10000" t="s">
        <v>11105</v>
      </c>
      <c r="R10000" s="2">
        <v>215.71</v>
      </c>
      <c r="S10000">
        <v>2021</v>
      </c>
      <c r="T10000" t="s">
        <v>11461</v>
      </c>
    </row>
    <row r="10001" spans="1:20" hidden="1" x14ac:dyDescent="0.35">
      <c r="A10001" s="1">
        <v>44560</v>
      </c>
      <c r="B10001" t="s">
        <v>9030</v>
      </c>
      <c r="C10001" t="s">
        <v>9030</v>
      </c>
      <c r="D10001" t="s">
        <v>11856</v>
      </c>
      <c r="E10001" t="s">
        <v>37</v>
      </c>
      <c r="F10001" s="2">
        <v>-40</v>
      </c>
      <c r="G10001" t="s">
        <v>10208</v>
      </c>
      <c r="H10001">
        <v>5445996969</v>
      </c>
      <c r="I10001" t="s">
        <v>10654</v>
      </c>
      <c r="J10001" t="s">
        <v>17</v>
      </c>
      <c r="K10001" t="s">
        <v>40</v>
      </c>
      <c r="L10001" t="s">
        <v>66</v>
      </c>
      <c r="M10001" t="s">
        <v>9790</v>
      </c>
      <c r="N10001" t="s">
        <v>15</v>
      </c>
      <c r="O10001" t="s">
        <v>10655</v>
      </c>
      <c r="P10001" t="s">
        <v>43</v>
      </c>
      <c r="Q10001" t="s">
        <v>11105</v>
      </c>
      <c r="R10001" s="2">
        <v>40</v>
      </c>
      <c r="S10001">
        <v>2021</v>
      </c>
      <c r="T10001" t="s">
        <v>11461</v>
      </c>
    </row>
    <row r="10002" spans="1:20" hidden="1" x14ac:dyDescent="0.35">
      <c r="A10002" s="1">
        <v>44560</v>
      </c>
      <c r="B10002" t="s">
        <v>9030</v>
      </c>
      <c r="C10002" t="s">
        <v>9030</v>
      </c>
      <c r="D10002" t="s">
        <v>11857</v>
      </c>
      <c r="E10002" t="s">
        <v>37</v>
      </c>
      <c r="F10002" s="2">
        <v>370</v>
      </c>
      <c r="G10002" t="s">
        <v>10208</v>
      </c>
      <c r="H10002">
        <v>5445996969</v>
      </c>
      <c r="I10002" t="s">
        <v>10654</v>
      </c>
      <c r="J10002" t="s">
        <v>17</v>
      </c>
      <c r="K10002" t="s">
        <v>91</v>
      </c>
      <c r="L10002" t="s">
        <v>87</v>
      </c>
      <c r="M10002" t="s">
        <v>2928</v>
      </c>
      <c r="N10002" t="s">
        <v>10208</v>
      </c>
      <c r="O10002" t="s">
        <v>10655</v>
      </c>
      <c r="P10002" t="s">
        <v>43</v>
      </c>
      <c r="Q10002" t="s">
        <v>11105</v>
      </c>
      <c r="R10002" s="2">
        <v>370</v>
      </c>
      <c r="S10002">
        <v>2021</v>
      </c>
      <c r="T10002" t="s">
        <v>11461</v>
      </c>
    </row>
    <row r="10003" spans="1:20" hidden="1" x14ac:dyDescent="0.35">
      <c r="A10003" s="1">
        <v>44560</v>
      </c>
      <c r="B10003" t="s">
        <v>9030</v>
      </c>
      <c r="C10003" t="s">
        <v>9030</v>
      </c>
      <c r="D10003" t="s">
        <v>11858</v>
      </c>
      <c r="E10003" t="s">
        <v>37</v>
      </c>
      <c r="F10003" s="2">
        <v>795</v>
      </c>
      <c r="G10003" t="s">
        <v>10208</v>
      </c>
      <c r="H10003">
        <v>5445996969</v>
      </c>
      <c r="I10003" t="s">
        <v>10654</v>
      </c>
      <c r="J10003" t="s">
        <v>17</v>
      </c>
      <c r="K10003" t="s">
        <v>91</v>
      </c>
      <c r="L10003" t="s">
        <v>87</v>
      </c>
      <c r="M10003" t="s">
        <v>2928</v>
      </c>
      <c r="N10003" t="s">
        <v>10208</v>
      </c>
      <c r="O10003" t="s">
        <v>10655</v>
      </c>
      <c r="P10003" t="s">
        <v>43</v>
      </c>
      <c r="Q10003" t="s">
        <v>11105</v>
      </c>
      <c r="R10003" s="2">
        <v>795</v>
      </c>
      <c r="S10003">
        <v>2021</v>
      </c>
      <c r="T10003" t="s">
        <v>11461</v>
      </c>
    </row>
    <row r="10004" spans="1:20" hidden="1" x14ac:dyDescent="0.35">
      <c r="A10004" s="1">
        <v>44561</v>
      </c>
      <c r="B10004" t="s">
        <v>9030</v>
      </c>
      <c r="C10004" t="s">
        <v>9030</v>
      </c>
      <c r="D10004" t="s">
        <v>11859</v>
      </c>
      <c r="E10004" t="s">
        <v>37</v>
      </c>
      <c r="F10004" s="2">
        <v>-2000</v>
      </c>
      <c r="G10004" t="s">
        <v>52</v>
      </c>
      <c r="H10004">
        <v>2123710218</v>
      </c>
      <c r="I10004" t="s">
        <v>57</v>
      </c>
      <c r="J10004" t="s">
        <v>58</v>
      </c>
      <c r="K10004" t="s">
        <v>452</v>
      </c>
      <c r="L10004" t="s">
        <v>453</v>
      </c>
      <c r="M10004" t="s">
        <v>11860</v>
      </c>
      <c r="N10004" t="s">
        <v>15</v>
      </c>
      <c r="O10004" t="s">
        <v>61</v>
      </c>
      <c r="P10004" t="s">
        <v>43</v>
      </c>
      <c r="Q10004" t="s">
        <v>11861</v>
      </c>
      <c r="R10004" s="2">
        <v>2000</v>
      </c>
      <c r="S10004">
        <v>2021</v>
      </c>
      <c r="T10004" t="s">
        <v>11461</v>
      </c>
    </row>
    <row r="10005" spans="1:20" hidden="1" x14ac:dyDescent="0.35">
      <c r="A10005" s="1">
        <v>44561</v>
      </c>
      <c r="B10005" t="s">
        <v>9030</v>
      </c>
      <c r="C10005" t="s">
        <v>9030</v>
      </c>
      <c r="D10005" t="s">
        <v>11862</v>
      </c>
      <c r="E10005" t="s">
        <v>37</v>
      </c>
      <c r="F10005" s="2">
        <v>-500</v>
      </c>
      <c r="G10005" t="s">
        <v>52</v>
      </c>
      <c r="H10005">
        <v>2123710218</v>
      </c>
      <c r="I10005" t="s">
        <v>57</v>
      </c>
      <c r="J10005" t="s">
        <v>58</v>
      </c>
      <c r="K10005" t="s">
        <v>40</v>
      </c>
      <c r="L10005" t="s">
        <v>108</v>
      </c>
      <c r="M10005" t="s">
        <v>109</v>
      </c>
      <c r="N10005" t="s">
        <v>9035</v>
      </c>
      <c r="O10005" t="s">
        <v>61</v>
      </c>
      <c r="P10005" t="s">
        <v>43</v>
      </c>
      <c r="Q10005" t="s">
        <v>11105</v>
      </c>
      <c r="R10005" s="2">
        <v>500</v>
      </c>
      <c r="S10005">
        <v>2021</v>
      </c>
      <c r="T10005" t="s">
        <v>11461</v>
      </c>
    </row>
    <row r="10006" spans="1:20" hidden="1" x14ac:dyDescent="0.35">
      <c r="A10006" s="1">
        <v>44561</v>
      </c>
      <c r="B10006" t="s">
        <v>9030</v>
      </c>
      <c r="C10006" t="s">
        <v>9030</v>
      </c>
      <c r="D10006" t="s">
        <v>11863</v>
      </c>
      <c r="E10006" t="s">
        <v>37</v>
      </c>
      <c r="F10006" s="2">
        <v>-5000</v>
      </c>
      <c r="G10006" t="s">
        <v>307</v>
      </c>
      <c r="H10006">
        <v>3123666335</v>
      </c>
      <c r="I10006" t="s">
        <v>57</v>
      </c>
      <c r="J10006" t="s">
        <v>277</v>
      </c>
      <c r="K10006" t="s">
        <v>452</v>
      </c>
      <c r="L10006" t="s">
        <v>453</v>
      </c>
      <c r="M10006" t="s">
        <v>11860</v>
      </c>
      <c r="N10006" t="s">
        <v>15</v>
      </c>
      <c r="O10006" t="s">
        <v>308</v>
      </c>
      <c r="P10006" t="s">
        <v>43</v>
      </c>
      <c r="Q10006" t="s">
        <v>11864</v>
      </c>
      <c r="R10006" s="2">
        <v>5000</v>
      </c>
      <c r="S10006">
        <v>2021</v>
      </c>
      <c r="T10006" t="s">
        <v>11461</v>
      </c>
    </row>
    <row r="10007" spans="1:20" hidden="1" x14ac:dyDescent="0.35">
      <c r="A10007" s="1">
        <v>44561</v>
      </c>
      <c r="B10007" t="s">
        <v>9030</v>
      </c>
      <c r="C10007" t="s">
        <v>9030</v>
      </c>
      <c r="D10007" t="s">
        <v>11865</v>
      </c>
      <c r="E10007" t="s">
        <v>37</v>
      </c>
      <c r="F10007" s="2">
        <v>-500</v>
      </c>
      <c r="G10007" t="s">
        <v>307</v>
      </c>
      <c r="H10007">
        <v>3123666335</v>
      </c>
      <c r="I10007" t="s">
        <v>57</v>
      </c>
      <c r="J10007" t="s">
        <v>277</v>
      </c>
      <c r="K10007" t="s">
        <v>40</v>
      </c>
      <c r="L10007" t="s">
        <v>108</v>
      </c>
      <c r="M10007" t="s">
        <v>109</v>
      </c>
      <c r="N10007" t="s">
        <v>9035</v>
      </c>
      <c r="O10007" t="s">
        <v>308</v>
      </c>
      <c r="P10007" t="s">
        <v>43</v>
      </c>
      <c r="Q10007" t="s">
        <v>11105</v>
      </c>
      <c r="R10007" s="2">
        <v>500</v>
      </c>
      <c r="S10007">
        <v>2021</v>
      </c>
      <c r="T10007" t="s">
        <v>11461</v>
      </c>
    </row>
    <row r="10008" spans="1:20" hidden="1" x14ac:dyDescent="0.35">
      <c r="A10008" s="1">
        <v>44561</v>
      </c>
      <c r="B10008" t="s">
        <v>9030</v>
      </c>
      <c r="C10008" t="s">
        <v>9030</v>
      </c>
      <c r="D10008" t="s">
        <v>11866</v>
      </c>
      <c r="E10008" t="s">
        <v>37</v>
      </c>
      <c r="F10008" s="2">
        <v>-8.2200000000000006</v>
      </c>
      <c r="G10008" t="s">
        <v>307</v>
      </c>
      <c r="H10008">
        <v>3123666335</v>
      </c>
      <c r="I10008" t="s">
        <v>57</v>
      </c>
      <c r="J10008" t="s">
        <v>277</v>
      </c>
      <c r="K10008" t="s">
        <v>40</v>
      </c>
      <c r="L10008" t="s">
        <v>83</v>
      </c>
      <c r="M10008" t="s">
        <v>983</v>
      </c>
      <c r="N10008" t="s">
        <v>307</v>
      </c>
      <c r="O10008" t="s">
        <v>308</v>
      </c>
      <c r="P10008" t="s">
        <v>43</v>
      </c>
      <c r="Q10008" t="s">
        <v>11867</v>
      </c>
      <c r="R10008" s="2">
        <v>8.2200000000000006</v>
      </c>
      <c r="S10008">
        <v>2021</v>
      </c>
      <c r="T10008" t="s">
        <v>11461</v>
      </c>
    </row>
    <row r="10009" spans="1:20" hidden="1" x14ac:dyDescent="0.35">
      <c r="A10009" s="1">
        <v>44561</v>
      </c>
      <c r="B10009" t="s">
        <v>9030</v>
      </c>
      <c r="C10009" t="s">
        <v>9030</v>
      </c>
      <c r="D10009" t="s">
        <v>11868</v>
      </c>
      <c r="E10009" t="s">
        <v>37</v>
      </c>
      <c r="F10009" s="2">
        <v>-4000</v>
      </c>
      <c r="G10009" t="s">
        <v>29</v>
      </c>
      <c r="H10009">
        <v>2123674356</v>
      </c>
      <c r="I10009" t="s">
        <v>38</v>
      </c>
      <c r="J10009" t="s">
        <v>39</v>
      </c>
      <c r="K10009" t="s">
        <v>452</v>
      </c>
      <c r="L10009" t="s">
        <v>453</v>
      </c>
      <c r="M10009" t="s">
        <v>11860</v>
      </c>
      <c r="N10009" t="s">
        <v>15</v>
      </c>
      <c r="O10009" t="s">
        <v>42</v>
      </c>
      <c r="P10009" t="s">
        <v>43</v>
      </c>
      <c r="Q10009" t="s">
        <v>11869</v>
      </c>
      <c r="R10009" s="2">
        <v>4000</v>
      </c>
      <c r="S10009">
        <v>2021</v>
      </c>
      <c r="T10009" t="s">
        <v>11461</v>
      </c>
    </row>
    <row r="10010" spans="1:20" hidden="1" x14ac:dyDescent="0.35">
      <c r="A10010" s="1">
        <v>44561</v>
      </c>
      <c r="B10010" t="s">
        <v>9030</v>
      </c>
      <c r="C10010" t="s">
        <v>9030</v>
      </c>
      <c r="D10010" t="s">
        <v>11870</v>
      </c>
      <c r="E10010" t="s">
        <v>37</v>
      </c>
      <c r="F10010" s="2">
        <v>-800</v>
      </c>
      <c r="G10010" t="s">
        <v>29</v>
      </c>
      <c r="H10010">
        <v>2123674356</v>
      </c>
      <c r="I10010" t="s">
        <v>38</v>
      </c>
      <c r="J10010" t="s">
        <v>39</v>
      </c>
      <c r="K10010" t="s">
        <v>40</v>
      </c>
      <c r="L10010" t="s">
        <v>108</v>
      </c>
      <c r="M10010" t="s">
        <v>109</v>
      </c>
      <c r="N10010" t="s">
        <v>9035</v>
      </c>
      <c r="O10010" t="s">
        <v>42</v>
      </c>
      <c r="P10010" t="s">
        <v>43</v>
      </c>
      <c r="Q10010" t="s">
        <v>11105</v>
      </c>
      <c r="R10010" s="2">
        <v>800</v>
      </c>
      <c r="S10010">
        <v>2021</v>
      </c>
      <c r="T10010" t="s">
        <v>11461</v>
      </c>
    </row>
    <row r="10011" spans="1:20" hidden="1" x14ac:dyDescent="0.35">
      <c r="A10011" s="1">
        <v>44561</v>
      </c>
      <c r="B10011" t="s">
        <v>9030</v>
      </c>
      <c r="C10011" t="s">
        <v>9030</v>
      </c>
      <c r="D10011" t="s">
        <v>11871</v>
      </c>
      <c r="E10011" t="s">
        <v>37</v>
      </c>
      <c r="F10011" s="2">
        <v>-4000</v>
      </c>
      <c r="G10011" t="s">
        <v>779</v>
      </c>
      <c r="H10011">
        <v>8320442620</v>
      </c>
      <c r="I10011" t="s">
        <v>57</v>
      </c>
      <c r="J10011" t="s">
        <v>277</v>
      </c>
      <c r="K10011" t="s">
        <v>452</v>
      </c>
      <c r="L10011" t="s">
        <v>453</v>
      </c>
      <c r="M10011" t="s">
        <v>11860</v>
      </c>
      <c r="N10011" t="s">
        <v>15</v>
      </c>
      <c r="O10011" t="s">
        <v>780</v>
      </c>
      <c r="P10011" t="s">
        <v>43</v>
      </c>
      <c r="Q10011" t="s">
        <v>11872</v>
      </c>
      <c r="R10011" s="2">
        <v>4000</v>
      </c>
      <c r="S10011">
        <v>2021</v>
      </c>
      <c r="T10011" t="s">
        <v>11461</v>
      </c>
    </row>
    <row r="10012" spans="1:20" hidden="1" x14ac:dyDescent="0.35">
      <c r="A10012" s="1">
        <v>44561</v>
      </c>
      <c r="B10012" t="s">
        <v>9030</v>
      </c>
      <c r="C10012" t="s">
        <v>9030</v>
      </c>
      <c r="D10012" t="s">
        <v>11873</v>
      </c>
      <c r="E10012" t="s">
        <v>37</v>
      </c>
      <c r="F10012" s="2">
        <v>-800</v>
      </c>
      <c r="G10012" t="s">
        <v>779</v>
      </c>
      <c r="H10012">
        <v>8320442620</v>
      </c>
      <c r="I10012" t="s">
        <v>57</v>
      </c>
      <c r="J10012" t="s">
        <v>277</v>
      </c>
      <c r="K10012" t="s">
        <v>40</v>
      </c>
      <c r="L10012" t="s">
        <v>108</v>
      </c>
      <c r="M10012" t="s">
        <v>109</v>
      </c>
      <c r="N10012" t="s">
        <v>9035</v>
      </c>
      <c r="O10012" t="s">
        <v>780</v>
      </c>
      <c r="P10012" t="s">
        <v>43</v>
      </c>
      <c r="Q10012" t="s">
        <v>11105</v>
      </c>
      <c r="R10012" s="2">
        <v>800</v>
      </c>
      <c r="S10012">
        <v>2021</v>
      </c>
      <c r="T10012" t="s">
        <v>11461</v>
      </c>
    </row>
    <row r="10013" spans="1:20" hidden="1" x14ac:dyDescent="0.35">
      <c r="A10013" s="1">
        <v>44561</v>
      </c>
      <c r="B10013" t="s">
        <v>9030</v>
      </c>
      <c r="C10013" t="s">
        <v>9030</v>
      </c>
      <c r="D10013" t="s">
        <v>11874</v>
      </c>
      <c r="E10013" t="s">
        <v>37</v>
      </c>
      <c r="F10013" s="2">
        <v>-420</v>
      </c>
      <c r="G10013" t="s">
        <v>779</v>
      </c>
      <c r="H10013">
        <v>8320442620</v>
      </c>
      <c r="I10013" t="s">
        <v>57</v>
      </c>
      <c r="J10013" t="s">
        <v>277</v>
      </c>
      <c r="K10013" t="s">
        <v>40</v>
      </c>
      <c r="L10013" t="s">
        <v>66</v>
      </c>
      <c r="M10013" t="s">
        <v>9295</v>
      </c>
      <c r="N10013" t="s">
        <v>9035</v>
      </c>
      <c r="O10013" t="s">
        <v>780</v>
      </c>
      <c r="P10013" t="s">
        <v>43</v>
      </c>
      <c r="Q10013" t="s">
        <v>9295</v>
      </c>
      <c r="R10013" s="2">
        <v>420</v>
      </c>
      <c r="S10013">
        <v>2021</v>
      </c>
      <c r="T10013" t="s">
        <v>11461</v>
      </c>
    </row>
    <row r="10014" spans="1:20" hidden="1" x14ac:dyDescent="0.35">
      <c r="A10014" s="1">
        <v>44561</v>
      </c>
      <c r="B10014" t="s">
        <v>9030</v>
      </c>
      <c r="C10014" t="s">
        <v>9030</v>
      </c>
      <c r="D10014" t="s">
        <v>11875</v>
      </c>
      <c r="E10014" t="s">
        <v>37</v>
      </c>
      <c r="F10014" s="2">
        <v>-1000</v>
      </c>
      <c r="G10014" t="s">
        <v>3920</v>
      </c>
      <c r="H10014">
        <v>371052603</v>
      </c>
      <c r="I10014" t="s">
        <v>57</v>
      </c>
      <c r="J10014" t="s">
        <v>277</v>
      </c>
      <c r="K10014" t="s">
        <v>452</v>
      </c>
      <c r="L10014" t="s">
        <v>453</v>
      </c>
      <c r="M10014" t="s">
        <v>6930</v>
      </c>
      <c r="N10014" t="s">
        <v>6930</v>
      </c>
      <c r="O10014" t="s">
        <v>4025</v>
      </c>
      <c r="P10014" t="s">
        <v>43</v>
      </c>
      <c r="Q10014" t="s">
        <v>11876</v>
      </c>
      <c r="R10014" s="2">
        <v>1000</v>
      </c>
      <c r="S10014">
        <v>2021</v>
      </c>
      <c r="T10014" t="s">
        <v>11461</v>
      </c>
    </row>
    <row r="10015" spans="1:20" hidden="1" x14ac:dyDescent="0.35">
      <c r="A10015" s="1">
        <v>44561</v>
      </c>
      <c r="B10015" t="s">
        <v>9030</v>
      </c>
      <c r="C10015" t="s">
        <v>9030</v>
      </c>
      <c r="D10015" t="s">
        <v>11877</v>
      </c>
      <c r="E10015" t="s">
        <v>37</v>
      </c>
      <c r="F10015" s="2">
        <v>-675.63</v>
      </c>
      <c r="G10015" t="s">
        <v>3920</v>
      </c>
      <c r="H10015">
        <v>371052603</v>
      </c>
      <c r="I10015" t="s">
        <v>57</v>
      </c>
      <c r="J10015" t="s">
        <v>277</v>
      </c>
      <c r="K10015" t="s">
        <v>40</v>
      </c>
      <c r="L10015" t="s">
        <v>122</v>
      </c>
      <c r="M10015" t="s">
        <v>9032</v>
      </c>
      <c r="N10015" t="s">
        <v>15</v>
      </c>
      <c r="O10015" t="s">
        <v>4025</v>
      </c>
      <c r="P10015" t="s">
        <v>43</v>
      </c>
      <c r="Q10015" t="s">
        <v>11105</v>
      </c>
      <c r="R10015" s="2">
        <v>675.63</v>
      </c>
      <c r="S10015">
        <v>2021</v>
      </c>
      <c r="T10015" t="s">
        <v>11461</v>
      </c>
    </row>
    <row r="10016" spans="1:20" hidden="1" x14ac:dyDescent="0.35">
      <c r="A10016" s="1">
        <v>44561</v>
      </c>
      <c r="B10016" t="s">
        <v>9030</v>
      </c>
      <c r="C10016" t="s">
        <v>9030</v>
      </c>
      <c r="D10016" t="s">
        <v>11878</v>
      </c>
      <c r="E10016" t="s">
        <v>37</v>
      </c>
      <c r="F10016" s="2">
        <v>-200</v>
      </c>
      <c r="G10016" t="s">
        <v>3920</v>
      </c>
      <c r="H10016">
        <v>371052603</v>
      </c>
      <c r="I10016" t="s">
        <v>57</v>
      </c>
      <c r="J10016" t="s">
        <v>277</v>
      </c>
      <c r="K10016" t="s">
        <v>40</v>
      </c>
      <c r="L10016" t="s">
        <v>108</v>
      </c>
      <c r="M10016" t="s">
        <v>109</v>
      </c>
      <c r="N10016" t="s">
        <v>9035</v>
      </c>
      <c r="O10016" t="s">
        <v>4025</v>
      </c>
      <c r="P10016" t="s">
        <v>43</v>
      </c>
      <c r="Q10016" t="s">
        <v>11105</v>
      </c>
      <c r="R10016" s="2">
        <v>200</v>
      </c>
      <c r="S10016">
        <v>2021</v>
      </c>
      <c r="T10016" t="s">
        <v>11461</v>
      </c>
    </row>
    <row r="10017" spans="1:20" hidden="1" x14ac:dyDescent="0.35">
      <c r="A10017" s="1">
        <v>44561</v>
      </c>
      <c r="B10017" t="s">
        <v>9030</v>
      </c>
      <c r="C10017" t="s">
        <v>9030</v>
      </c>
      <c r="D10017" t="s">
        <v>494</v>
      </c>
      <c r="E10017" t="s">
        <v>37</v>
      </c>
      <c r="F10017" s="2">
        <v>-15</v>
      </c>
      <c r="G10017" t="s">
        <v>3920</v>
      </c>
      <c r="H10017">
        <v>371052603</v>
      </c>
      <c r="I10017" t="s">
        <v>57</v>
      </c>
      <c r="J10017" t="s">
        <v>277</v>
      </c>
      <c r="K10017" t="s">
        <v>40</v>
      </c>
      <c r="L10017" t="s">
        <v>83</v>
      </c>
      <c r="M10017" t="s">
        <v>2168</v>
      </c>
      <c r="N10017" t="s">
        <v>9035</v>
      </c>
      <c r="O10017" t="s">
        <v>4025</v>
      </c>
      <c r="P10017" t="s">
        <v>43</v>
      </c>
      <c r="Q10017" t="s">
        <v>11105</v>
      </c>
      <c r="R10017" s="2">
        <v>15</v>
      </c>
      <c r="S10017">
        <v>2021</v>
      </c>
      <c r="T10017" t="s">
        <v>11461</v>
      </c>
    </row>
    <row r="10018" spans="1:20" hidden="1" x14ac:dyDescent="0.35">
      <c r="A10018" s="1">
        <v>44561</v>
      </c>
      <c r="B10018" t="s">
        <v>9030</v>
      </c>
      <c r="C10018" t="s">
        <v>9030</v>
      </c>
      <c r="D10018" t="s">
        <v>11879</v>
      </c>
      <c r="E10018" t="s">
        <v>37</v>
      </c>
      <c r="F10018" s="2">
        <v>-8000</v>
      </c>
      <c r="G10018" t="s">
        <v>276</v>
      </c>
      <c r="H10018">
        <v>3123680344</v>
      </c>
      <c r="I10018" t="s">
        <v>57</v>
      </c>
      <c r="J10018" t="s">
        <v>277</v>
      </c>
      <c r="K10018" t="s">
        <v>452</v>
      </c>
      <c r="L10018" t="s">
        <v>453</v>
      </c>
      <c r="M10018" t="s">
        <v>11860</v>
      </c>
      <c r="N10018" t="s">
        <v>15</v>
      </c>
      <c r="O10018" t="s">
        <v>279</v>
      </c>
      <c r="P10018" t="s">
        <v>43</v>
      </c>
      <c r="Q10018" t="s">
        <v>11880</v>
      </c>
      <c r="R10018" s="2">
        <v>8000</v>
      </c>
      <c r="S10018">
        <v>2021</v>
      </c>
      <c r="T10018" t="s">
        <v>11461</v>
      </c>
    </row>
    <row r="10019" spans="1:20" hidden="1" x14ac:dyDescent="0.35">
      <c r="A10019" s="1">
        <v>44561</v>
      </c>
      <c r="B10019" t="s">
        <v>9030</v>
      </c>
      <c r="C10019" t="s">
        <v>9030</v>
      </c>
      <c r="D10019" t="s">
        <v>11881</v>
      </c>
      <c r="E10019" t="s">
        <v>37</v>
      </c>
      <c r="F10019" s="2">
        <v>-500</v>
      </c>
      <c r="G10019" t="s">
        <v>276</v>
      </c>
      <c r="H10019">
        <v>3123680344</v>
      </c>
      <c r="I10019" t="s">
        <v>57</v>
      </c>
      <c r="J10019" t="s">
        <v>277</v>
      </c>
      <c r="K10019" t="s">
        <v>40</v>
      </c>
      <c r="L10019" t="s">
        <v>108</v>
      </c>
      <c r="M10019" t="s">
        <v>109</v>
      </c>
      <c r="N10019" t="s">
        <v>9035</v>
      </c>
      <c r="O10019" t="s">
        <v>279</v>
      </c>
      <c r="P10019" t="s">
        <v>43</v>
      </c>
      <c r="Q10019" t="s">
        <v>11105</v>
      </c>
      <c r="R10019" s="2">
        <v>500</v>
      </c>
      <c r="S10019">
        <v>2021</v>
      </c>
      <c r="T10019" t="s">
        <v>11461</v>
      </c>
    </row>
    <row r="10020" spans="1:20" hidden="1" x14ac:dyDescent="0.35">
      <c r="A10020" s="1">
        <v>44561</v>
      </c>
      <c r="B10020" t="s">
        <v>9030</v>
      </c>
      <c r="C10020" t="s">
        <v>9030</v>
      </c>
      <c r="D10020" t="s">
        <v>11882</v>
      </c>
      <c r="E10020" t="s">
        <v>37</v>
      </c>
      <c r="F10020" s="2">
        <v>-4000</v>
      </c>
      <c r="G10020" t="s">
        <v>1191</v>
      </c>
      <c r="H10020">
        <v>7123691524</v>
      </c>
      <c r="I10020" t="s">
        <v>57</v>
      </c>
      <c r="J10020" t="s">
        <v>277</v>
      </c>
      <c r="K10020" t="s">
        <v>452</v>
      </c>
      <c r="L10020" t="s">
        <v>453</v>
      </c>
      <c r="M10020" t="s">
        <v>11860</v>
      </c>
      <c r="N10020" t="s">
        <v>15</v>
      </c>
      <c r="O10020" t="s">
        <v>279</v>
      </c>
      <c r="P10020" t="s">
        <v>500</v>
      </c>
      <c r="Q10020" t="s">
        <v>11883</v>
      </c>
      <c r="R10020" s="2">
        <v>4000</v>
      </c>
      <c r="S10020">
        <v>2021</v>
      </c>
      <c r="T10020" t="s">
        <v>11461</v>
      </c>
    </row>
    <row r="10021" spans="1:20" hidden="1" x14ac:dyDescent="0.35">
      <c r="A10021" s="1">
        <v>44561</v>
      </c>
      <c r="B10021" t="s">
        <v>9030</v>
      </c>
      <c r="C10021" t="s">
        <v>9030</v>
      </c>
      <c r="D10021" t="s">
        <v>1230</v>
      </c>
      <c r="E10021" t="s">
        <v>37</v>
      </c>
      <c r="F10021" s="2">
        <v>0.05</v>
      </c>
      <c r="G10021" t="s">
        <v>1191</v>
      </c>
      <c r="H10021">
        <v>7123691524</v>
      </c>
      <c r="I10021" t="s">
        <v>57</v>
      </c>
      <c r="J10021" t="s">
        <v>277</v>
      </c>
      <c r="K10021" t="s">
        <v>91</v>
      </c>
      <c r="L10021" t="s">
        <v>499</v>
      </c>
      <c r="M10021" t="s">
        <v>2168</v>
      </c>
      <c r="N10021" t="s">
        <v>9035</v>
      </c>
      <c r="O10021" t="s">
        <v>279</v>
      </c>
      <c r="P10021" t="s">
        <v>500</v>
      </c>
      <c r="Q10021" t="s">
        <v>11105</v>
      </c>
      <c r="R10021" s="2">
        <v>0.05</v>
      </c>
      <c r="S10021">
        <v>2021</v>
      </c>
      <c r="T10021" t="s">
        <v>11461</v>
      </c>
    </row>
    <row r="10022" spans="1:20" hidden="1" x14ac:dyDescent="0.35">
      <c r="A10022" s="1">
        <v>44561</v>
      </c>
      <c r="B10022" t="s">
        <v>9030</v>
      </c>
      <c r="C10022" t="s">
        <v>9030</v>
      </c>
      <c r="D10022" t="s">
        <v>11884</v>
      </c>
      <c r="E10022" t="s">
        <v>37</v>
      </c>
      <c r="F10022" s="2">
        <v>-15000</v>
      </c>
      <c r="G10022" t="s">
        <v>1761</v>
      </c>
      <c r="H10022">
        <v>3123788147</v>
      </c>
      <c r="I10022" t="s">
        <v>38</v>
      </c>
      <c r="J10022" t="s">
        <v>58</v>
      </c>
      <c r="K10022" t="s">
        <v>452</v>
      </c>
      <c r="L10022" t="s">
        <v>453</v>
      </c>
      <c r="M10022" t="s">
        <v>11885</v>
      </c>
      <c r="N10022" t="s">
        <v>47</v>
      </c>
      <c r="O10022" t="s">
        <v>1762</v>
      </c>
      <c r="P10022" t="s">
        <v>43</v>
      </c>
      <c r="Q10022" t="s">
        <v>11886</v>
      </c>
      <c r="R10022" s="2">
        <v>15000</v>
      </c>
      <c r="S10022">
        <v>2021</v>
      </c>
      <c r="T10022" t="s">
        <v>11461</v>
      </c>
    </row>
    <row r="10023" spans="1:20" hidden="1" x14ac:dyDescent="0.35">
      <c r="A10023" s="1">
        <v>44561</v>
      </c>
      <c r="B10023" t="s">
        <v>9030</v>
      </c>
      <c r="C10023" t="s">
        <v>9030</v>
      </c>
      <c r="D10023" t="s">
        <v>11887</v>
      </c>
      <c r="E10023" t="s">
        <v>37</v>
      </c>
      <c r="F10023" s="2">
        <v>-1927</v>
      </c>
      <c r="G10023" t="s">
        <v>1761</v>
      </c>
      <c r="H10023">
        <v>3123788147</v>
      </c>
      <c r="I10023" t="s">
        <v>38</v>
      </c>
      <c r="J10023" t="s">
        <v>58</v>
      </c>
      <c r="K10023" t="s">
        <v>40</v>
      </c>
      <c r="L10023" t="s">
        <v>401</v>
      </c>
      <c r="M10023" t="s">
        <v>2924</v>
      </c>
      <c r="N10023" t="s">
        <v>1761</v>
      </c>
      <c r="O10023" t="s">
        <v>1762</v>
      </c>
      <c r="P10023" t="s">
        <v>43</v>
      </c>
      <c r="Q10023" t="s">
        <v>8855</v>
      </c>
      <c r="R10023" s="2">
        <v>1927</v>
      </c>
      <c r="S10023">
        <v>2021</v>
      </c>
      <c r="T10023" t="s">
        <v>11461</v>
      </c>
    </row>
    <row r="10024" spans="1:20" hidden="1" x14ac:dyDescent="0.35">
      <c r="A10024" s="1">
        <v>44561</v>
      </c>
      <c r="B10024" t="s">
        <v>9030</v>
      </c>
      <c r="C10024" t="s">
        <v>9030</v>
      </c>
      <c r="D10024" t="s">
        <v>11888</v>
      </c>
      <c r="E10024" t="s">
        <v>37</v>
      </c>
      <c r="F10024" s="2">
        <v>-1400</v>
      </c>
      <c r="G10024" t="s">
        <v>1761</v>
      </c>
      <c r="H10024">
        <v>3123788147</v>
      </c>
      <c r="I10024" t="s">
        <v>38</v>
      </c>
      <c r="J10024" t="s">
        <v>58</v>
      </c>
      <c r="K10024" t="s">
        <v>40</v>
      </c>
      <c r="L10024" t="s">
        <v>108</v>
      </c>
      <c r="M10024" t="s">
        <v>109</v>
      </c>
      <c r="N10024" t="s">
        <v>1761</v>
      </c>
      <c r="O10024" t="s">
        <v>1762</v>
      </c>
      <c r="P10024" t="s">
        <v>43</v>
      </c>
      <c r="Q10024" t="s">
        <v>11889</v>
      </c>
      <c r="R10024" s="2">
        <v>1400</v>
      </c>
      <c r="S10024">
        <v>2021</v>
      </c>
      <c r="T10024" t="s">
        <v>11461</v>
      </c>
    </row>
    <row r="10025" spans="1:20" hidden="1" x14ac:dyDescent="0.35">
      <c r="A10025" s="1">
        <v>44561</v>
      </c>
      <c r="B10025" t="s">
        <v>9030</v>
      </c>
      <c r="C10025" t="s">
        <v>9030</v>
      </c>
      <c r="D10025" t="s">
        <v>11890</v>
      </c>
      <c r="E10025" t="s">
        <v>37</v>
      </c>
      <c r="F10025" s="2">
        <v>-577.5</v>
      </c>
      <c r="G10025" t="s">
        <v>1761</v>
      </c>
      <c r="H10025">
        <v>3123788147</v>
      </c>
      <c r="I10025" t="s">
        <v>38</v>
      </c>
      <c r="J10025" t="s">
        <v>58</v>
      </c>
      <c r="K10025" t="s">
        <v>40</v>
      </c>
      <c r="L10025" t="s">
        <v>66</v>
      </c>
      <c r="M10025" t="s">
        <v>9295</v>
      </c>
      <c r="N10025" t="s">
        <v>9035</v>
      </c>
      <c r="O10025" t="s">
        <v>1762</v>
      </c>
      <c r="P10025" t="s">
        <v>43</v>
      </c>
      <c r="Q10025" t="s">
        <v>11105</v>
      </c>
      <c r="R10025" s="2">
        <v>577.5</v>
      </c>
      <c r="S10025">
        <v>2021</v>
      </c>
      <c r="T10025" t="s">
        <v>11461</v>
      </c>
    </row>
    <row r="10026" spans="1:20" hidden="1" x14ac:dyDescent="0.35">
      <c r="A10026" s="1">
        <v>44561</v>
      </c>
      <c r="B10026" t="s">
        <v>9030</v>
      </c>
      <c r="C10026" t="s">
        <v>9030</v>
      </c>
      <c r="D10026" t="s">
        <v>11891</v>
      </c>
      <c r="E10026" t="s">
        <v>37</v>
      </c>
      <c r="F10026" s="2">
        <v>-10000</v>
      </c>
      <c r="G10026" t="s">
        <v>395</v>
      </c>
      <c r="H10026">
        <v>3123752192</v>
      </c>
      <c r="I10026" t="s">
        <v>38</v>
      </c>
      <c r="J10026" t="s">
        <v>277</v>
      </c>
      <c r="K10026" t="s">
        <v>452</v>
      </c>
      <c r="L10026" t="s">
        <v>453</v>
      </c>
      <c r="M10026" t="s">
        <v>11860</v>
      </c>
      <c r="N10026" t="s">
        <v>15</v>
      </c>
      <c r="O10026" t="s">
        <v>396</v>
      </c>
      <c r="P10026" t="s">
        <v>43</v>
      </c>
      <c r="Q10026" t="s">
        <v>11892</v>
      </c>
      <c r="R10026" s="2">
        <v>10000</v>
      </c>
      <c r="S10026">
        <v>2021</v>
      </c>
      <c r="T10026" t="s">
        <v>11461</v>
      </c>
    </row>
    <row r="10027" spans="1:20" hidden="1" x14ac:dyDescent="0.35">
      <c r="A10027" s="1">
        <v>44561</v>
      </c>
      <c r="B10027" t="s">
        <v>9030</v>
      </c>
      <c r="C10027" t="s">
        <v>9030</v>
      </c>
      <c r="D10027" t="s">
        <v>11893</v>
      </c>
      <c r="E10027" t="s">
        <v>37</v>
      </c>
      <c r="F10027" s="2">
        <v>-500</v>
      </c>
      <c r="G10027" t="s">
        <v>395</v>
      </c>
      <c r="H10027">
        <v>3123752192</v>
      </c>
      <c r="I10027" t="s">
        <v>38</v>
      </c>
      <c r="J10027" t="s">
        <v>277</v>
      </c>
      <c r="K10027" t="s">
        <v>40</v>
      </c>
      <c r="L10027" t="s">
        <v>108</v>
      </c>
      <c r="M10027" t="s">
        <v>109</v>
      </c>
      <c r="N10027" t="s">
        <v>9035</v>
      </c>
      <c r="O10027" t="s">
        <v>396</v>
      </c>
      <c r="P10027" t="s">
        <v>43</v>
      </c>
      <c r="Q10027" t="s">
        <v>11105</v>
      </c>
      <c r="R10027" s="2">
        <v>500</v>
      </c>
      <c r="S10027">
        <v>2021</v>
      </c>
      <c r="T10027" t="s">
        <v>11461</v>
      </c>
    </row>
    <row r="10028" spans="1:20" hidden="1" x14ac:dyDescent="0.35">
      <c r="A10028" s="1">
        <v>44561</v>
      </c>
      <c r="B10028" t="s">
        <v>9030</v>
      </c>
      <c r="C10028" t="s">
        <v>9030</v>
      </c>
      <c r="D10028" t="s">
        <v>11894</v>
      </c>
      <c r="E10028" t="s">
        <v>37</v>
      </c>
      <c r="F10028" s="2">
        <v>-7000</v>
      </c>
      <c r="G10028" t="s">
        <v>533</v>
      </c>
      <c r="H10028">
        <v>2120678228</v>
      </c>
      <c r="I10028" t="s">
        <v>57</v>
      </c>
      <c r="J10028" t="s">
        <v>58</v>
      </c>
      <c r="K10028" t="s">
        <v>452</v>
      </c>
      <c r="L10028" t="s">
        <v>453</v>
      </c>
      <c r="M10028" t="s">
        <v>533</v>
      </c>
      <c r="N10028" t="s">
        <v>47</v>
      </c>
      <c r="O10028" t="s">
        <v>534</v>
      </c>
      <c r="P10028" t="s">
        <v>43</v>
      </c>
      <c r="Q10028" t="s">
        <v>11895</v>
      </c>
      <c r="R10028" s="2">
        <v>7000</v>
      </c>
      <c r="S10028">
        <v>2021</v>
      </c>
      <c r="T10028" t="s">
        <v>11461</v>
      </c>
    </row>
    <row r="10029" spans="1:20" hidden="1" x14ac:dyDescent="0.35">
      <c r="A10029" s="1">
        <v>44561</v>
      </c>
      <c r="B10029" t="s">
        <v>9030</v>
      </c>
      <c r="C10029" t="s">
        <v>9030</v>
      </c>
      <c r="D10029" t="s">
        <v>11896</v>
      </c>
      <c r="E10029" t="s">
        <v>37</v>
      </c>
      <c r="F10029" s="2">
        <v>-1000</v>
      </c>
      <c r="G10029" t="s">
        <v>533</v>
      </c>
      <c r="H10029">
        <v>2120678228</v>
      </c>
      <c r="I10029" t="s">
        <v>57</v>
      </c>
      <c r="J10029" t="s">
        <v>58</v>
      </c>
      <c r="K10029" t="s">
        <v>40</v>
      </c>
      <c r="L10029" t="s">
        <v>108</v>
      </c>
      <c r="M10029" t="s">
        <v>109</v>
      </c>
      <c r="N10029" t="s">
        <v>9035</v>
      </c>
      <c r="O10029" t="s">
        <v>534</v>
      </c>
      <c r="P10029" t="s">
        <v>43</v>
      </c>
      <c r="Q10029" t="s">
        <v>2799</v>
      </c>
      <c r="R10029" s="2">
        <v>1000</v>
      </c>
      <c r="S10029">
        <v>2021</v>
      </c>
      <c r="T10029" t="s">
        <v>11461</v>
      </c>
    </row>
    <row r="10030" spans="1:20" hidden="1" x14ac:dyDescent="0.35">
      <c r="A10030" s="1">
        <v>44561</v>
      </c>
      <c r="B10030" t="s">
        <v>9030</v>
      </c>
      <c r="C10030" t="s">
        <v>9030</v>
      </c>
      <c r="D10030" t="s">
        <v>1230</v>
      </c>
      <c r="E10030" t="s">
        <v>37</v>
      </c>
      <c r="F10030" s="2">
        <v>7.0000000000000007E-2</v>
      </c>
      <c r="G10030" t="s">
        <v>9058</v>
      </c>
      <c r="H10030">
        <v>2120679333</v>
      </c>
      <c r="I10030" t="s">
        <v>38</v>
      </c>
      <c r="J10030" t="s">
        <v>58</v>
      </c>
      <c r="K10030" t="s">
        <v>91</v>
      </c>
      <c r="L10030" t="s">
        <v>499</v>
      </c>
      <c r="M10030" t="s">
        <v>2168</v>
      </c>
      <c r="N10030" t="s">
        <v>9035</v>
      </c>
      <c r="O10030" t="s">
        <v>9059</v>
      </c>
      <c r="P10030" t="s">
        <v>500</v>
      </c>
      <c r="Q10030" t="s">
        <v>11105</v>
      </c>
      <c r="R10030" s="2">
        <v>7.0000000000000007E-2</v>
      </c>
      <c r="S10030">
        <v>2021</v>
      </c>
      <c r="T10030" t="s">
        <v>11461</v>
      </c>
    </row>
    <row r="10031" spans="1:20" hidden="1" x14ac:dyDescent="0.35">
      <c r="A10031" s="1">
        <v>44561</v>
      </c>
      <c r="B10031" t="s">
        <v>9030</v>
      </c>
      <c r="C10031" t="s">
        <v>9030</v>
      </c>
      <c r="D10031" t="s">
        <v>11897</v>
      </c>
      <c r="E10031" t="s">
        <v>37</v>
      </c>
      <c r="F10031" s="2">
        <v>1000</v>
      </c>
      <c r="G10031" t="s">
        <v>6930</v>
      </c>
      <c r="H10031">
        <v>678827616</v>
      </c>
      <c r="I10031" t="s">
        <v>57</v>
      </c>
      <c r="J10031" t="s">
        <v>58</v>
      </c>
      <c r="K10031" t="s">
        <v>452</v>
      </c>
      <c r="L10031" t="s">
        <v>453</v>
      </c>
      <c r="M10031" t="s">
        <v>3920</v>
      </c>
      <c r="N10031" t="s">
        <v>3920</v>
      </c>
      <c r="O10031" t="s">
        <v>6931</v>
      </c>
      <c r="P10031" t="s">
        <v>43</v>
      </c>
      <c r="Q10031" t="s">
        <v>11876</v>
      </c>
      <c r="R10031" s="2">
        <v>1000</v>
      </c>
      <c r="S10031">
        <v>2021</v>
      </c>
      <c r="T10031" t="s">
        <v>11461</v>
      </c>
    </row>
    <row r="10032" spans="1:20" hidden="1" x14ac:dyDescent="0.35">
      <c r="A10032" s="1">
        <v>44561</v>
      </c>
      <c r="B10032" t="s">
        <v>9030</v>
      </c>
      <c r="C10032" t="s">
        <v>9030</v>
      </c>
      <c r="D10032" t="s">
        <v>11898</v>
      </c>
      <c r="E10032" t="s">
        <v>37</v>
      </c>
      <c r="F10032" s="2">
        <v>4000</v>
      </c>
      <c r="G10032" t="s">
        <v>6930</v>
      </c>
      <c r="H10032">
        <v>678827616</v>
      </c>
      <c r="I10032" t="s">
        <v>57</v>
      </c>
      <c r="J10032" t="s">
        <v>58</v>
      </c>
      <c r="K10032" t="s">
        <v>452</v>
      </c>
      <c r="L10032" t="s">
        <v>453</v>
      </c>
      <c r="M10032" t="s">
        <v>735</v>
      </c>
      <c r="N10032" t="s">
        <v>735</v>
      </c>
      <c r="O10032" t="s">
        <v>6931</v>
      </c>
      <c r="P10032" t="s">
        <v>43</v>
      </c>
      <c r="Q10032" t="s">
        <v>11899</v>
      </c>
      <c r="R10032" s="2">
        <v>4000</v>
      </c>
      <c r="S10032">
        <v>2021</v>
      </c>
      <c r="T10032" t="s">
        <v>11461</v>
      </c>
    </row>
    <row r="10033" spans="1:20" hidden="1" x14ac:dyDescent="0.35">
      <c r="A10033" s="1">
        <v>44561</v>
      </c>
      <c r="B10033" t="s">
        <v>9030</v>
      </c>
      <c r="C10033" t="s">
        <v>9030</v>
      </c>
      <c r="D10033" t="s">
        <v>11900</v>
      </c>
      <c r="E10033" t="s">
        <v>37</v>
      </c>
      <c r="F10033" s="2">
        <v>5000</v>
      </c>
      <c r="G10033" t="s">
        <v>6930</v>
      </c>
      <c r="H10033">
        <v>678827616</v>
      </c>
      <c r="I10033" t="s">
        <v>57</v>
      </c>
      <c r="J10033" t="s">
        <v>58</v>
      </c>
      <c r="K10033" t="s">
        <v>452</v>
      </c>
      <c r="L10033" t="s">
        <v>453</v>
      </c>
      <c r="M10033" t="s">
        <v>8683</v>
      </c>
      <c r="N10033" t="s">
        <v>6930</v>
      </c>
      <c r="O10033" t="s">
        <v>6931</v>
      </c>
      <c r="P10033" t="s">
        <v>43</v>
      </c>
      <c r="Q10033" t="s">
        <v>11901</v>
      </c>
      <c r="R10033" s="2">
        <v>5000</v>
      </c>
      <c r="S10033">
        <v>2021</v>
      </c>
      <c r="T10033" t="s">
        <v>11461</v>
      </c>
    </row>
    <row r="10034" spans="1:20" hidden="1" x14ac:dyDescent="0.35">
      <c r="A10034" s="1">
        <v>44561</v>
      </c>
      <c r="B10034" t="s">
        <v>9030</v>
      </c>
      <c r="C10034" t="s">
        <v>9030</v>
      </c>
      <c r="D10034" t="s">
        <v>11902</v>
      </c>
      <c r="E10034" t="s">
        <v>37</v>
      </c>
      <c r="F10034" s="2">
        <v>-2411.8000000000002</v>
      </c>
      <c r="G10034" t="s">
        <v>9207</v>
      </c>
      <c r="H10034">
        <v>5123943606</v>
      </c>
      <c r="I10034" t="s">
        <v>57</v>
      </c>
      <c r="J10034" t="s">
        <v>58</v>
      </c>
      <c r="K10034" t="s">
        <v>40</v>
      </c>
      <c r="L10034" t="s">
        <v>401</v>
      </c>
      <c r="M10034" t="s">
        <v>8855</v>
      </c>
      <c r="N10034" t="s">
        <v>9207</v>
      </c>
      <c r="O10034" t="s">
        <v>9228</v>
      </c>
      <c r="P10034" t="s">
        <v>500</v>
      </c>
      <c r="Q10034" t="s">
        <v>8855</v>
      </c>
      <c r="R10034" s="2">
        <v>2411.8000000000002</v>
      </c>
      <c r="S10034">
        <v>2021</v>
      </c>
      <c r="T10034" t="s">
        <v>11461</v>
      </c>
    </row>
    <row r="10035" spans="1:20" hidden="1" x14ac:dyDescent="0.35">
      <c r="A10035" s="1">
        <v>44561</v>
      </c>
      <c r="B10035" t="s">
        <v>9030</v>
      </c>
      <c r="C10035" t="s">
        <v>9030</v>
      </c>
      <c r="D10035" t="s">
        <v>11903</v>
      </c>
      <c r="E10035" t="s">
        <v>37</v>
      </c>
      <c r="F10035" s="2">
        <v>-219.62</v>
      </c>
      <c r="G10035" t="s">
        <v>9207</v>
      </c>
      <c r="H10035">
        <v>5123943606</v>
      </c>
      <c r="I10035" t="s">
        <v>57</v>
      </c>
      <c r="J10035" t="s">
        <v>58</v>
      </c>
      <c r="K10035" t="s">
        <v>40</v>
      </c>
      <c r="L10035" t="s">
        <v>66</v>
      </c>
      <c r="M10035" t="s">
        <v>9174</v>
      </c>
      <c r="N10035" t="s">
        <v>15</v>
      </c>
      <c r="O10035" t="s">
        <v>9228</v>
      </c>
      <c r="P10035" t="s">
        <v>500</v>
      </c>
      <c r="Q10035" t="s">
        <v>11105</v>
      </c>
      <c r="R10035" s="2">
        <v>219.62</v>
      </c>
      <c r="S10035">
        <v>2021</v>
      </c>
      <c r="T10035" t="s">
        <v>11461</v>
      </c>
    </row>
    <row r="10036" spans="1:20" hidden="1" x14ac:dyDescent="0.35">
      <c r="A10036" s="1">
        <v>44561</v>
      </c>
      <c r="B10036" t="s">
        <v>9030</v>
      </c>
      <c r="C10036" t="s">
        <v>9030</v>
      </c>
      <c r="D10036" t="s">
        <v>1230</v>
      </c>
      <c r="E10036" t="s">
        <v>37</v>
      </c>
      <c r="F10036" s="2">
        <v>0.02</v>
      </c>
      <c r="G10036" t="s">
        <v>9207</v>
      </c>
      <c r="H10036">
        <v>5123943606</v>
      </c>
      <c r="I10036" t="s">
        <v>57</v>
      </c>
      <c r="J10036" t="s">
        <v>58</v>
      </c>
      <c r="K10036" t="s">
        <v>91</v>
      </c>
      <c r="L10036" t="s">
        <v>499</v>
      </c>
      <c r="M10036" t="s">
        <v>2168</v>
      </c>
      <c r="N10036" t="s">
        <v>9035</v>
      </c>
      <c r="O10036" t="s">
        <v>9228</v>
      </c>
      <c r="P10036" t="s">
        <v>500</v>
      </c>
      <c r="Q10036" t="s">
        <v>11105</v>
      </c>
      <c r="R10036" s="2">
        <v>0.02</v>
      </c>
      <c r="S10036">
        <v>2021</v>
      </c>
      <c r="T10036" t="s">
        <v>11461</v>
      </c>
    </row>
    <row r="10037" spans="1:20" hidden="1" x14ac:dyDescent="0.35">
      <c r="A10037" s="1">
        <v>44561</v>
      </c>
      <c r="B10037" t="s">
        <v>9030</v>
      </c>
      <c r="C10037" t="s">
        <v>9030</v>
      </c>
      <c r="D10037" t="s">
        <v>11904</v>
      </c>
      <c r="E10037" t="s">
        <v>37</v>
      </c>
      <c r="F10037" s="2">
        <v>5000</v>
      </c>
      <c r="G10037" t="s">
        <v>9207</v>
      </c>
      <c r="H10037">
        <v>5123943606</v>
      </c>
      <c r="I10037" t="s">
        <v>57</v>
      </c>
      <c r="J10037" t="s">
        <v>58</v>
      </c>
      <c r="K10037" t="s">
        <v>49</v>
      </c>
      <c r="L10037" t="s">
        <v>46</v>
      </c>
      <c r="M10037" t="s">
        <v>47</v>
      </c>
      <c r="N10037" t="s">
        <v>9207</v>
      </c>
      <c r="O10037" t="s">
        <v>9228</v>
      </c>
      <c r="P10037" t="s">
        <v>500</v>
      </c>
      <c r="Q10037" t="s">
        <v>9916</v>
      </c>
      <c r="R10037" s="2">
        <v>5000</v>
      </c>
      <c r="S10037">
        <v>2021</v>
      </c>
      <c r="T10037" t="s">
        <v>11461</v>
      </c>
    </row>
    <row r="10038" spans="1:20" hidden="1" x14ac:dyDescent="0.35">
      <c r="A10038" s="1">
        <v>44561</v>
      </c>
      <c r="B10038" t="s">
        <v>9030</v>
      </c>
      <c r="C10038" t="s">
        <v>9030</v>
      </c>
      <c r="D10038" t="s">
        <v>11905</v>
      </c>
      <c r="E10038" t="s">
        <v>37</v>
      </c>
      <c r="F10038" s="2">
        <v>-20000</v>
      </c>
      <c r="G10038" t="s">
        <v>2641</v>
      </c>
      <c r="H10038">
        <v>886968291</v>
      </c>
      <c r="I10038" t="s">
        <v>38</v>
      </c>
      <c r="J10038" t="s">
        <v>58</v>
      </c>
      <c r="K10038" t="s">
        <v>452</v>
      </c>
      <c r="L10038" t="s">
        <v>453</v>
      </c>
      <c r="M10038" t="s">
        <v>11860</v>
      </c>
      <c r="N10038" t="s">
        <v>47</v>
      </c>
      <c r="O10038" t="s">
        <v>2642</v>
      </c>
      <c r="P10038" t="s">
        <v>43</v>
      </c>
      <c r="Q10038" t="s">
        <v>11906</v>
      </c>
      <c r="R10038" s="2">
        <v>20000</v>
      </c>
      <c r="S10038">
        <v>2021</v>
      </c>
      <c r="T10038" t="s">
        <v>11461</v>
      </c>
    </row>
    <row r="10039" spans="1:20" hidden="1" x14ac:dyDescent="0.35">
      <c r="A10039" s="1">
        <v>44561</v>
      </c>
      <c r="B10039" t="s">
        <v>9030</v>
      </c>
      <c r="C10039" t="s">
        <v>9030</v>
      </c>
      <c r="D10039" t="s">
        <v>11907</v>
      </c>
      <c r="E10039" t="s">
        <v>37</v>
      </c>
      <c r="F10039" s="2">
        <v>-8000</v>
      </c>
      <c r="G10039" t="s">
        <v>2641</v>
      </c>
      <c r="H10039">
        <v>886968291</v>
      </c>
      <c r="I10039" t="s">
        <v>38</v>
      </c>
      <c r="J10039" t="s">
        <v>58</v>
      </c>
      <c r="K10039" t="s">
        <v>40</v>
      </c>
      <c r="L10039" t="s">
        <v>401</v>
      </c>
      <c r="M10039" t="s">
        <v>2641</v>
      </c>
      <c r="N10039" t="s">
        <v>2929</v>
      </c>
      <c r="O10039" t="s">
        <v>2642</v>
      </c>
      <c r="P10039" t="s">
        <v>43</v>
      </c>
      <c r="Q10039" t="s">
        <v>11908</v>
      </c>
      <c r="R10039" s="2">
        <v>8000</v>
      </c>
      <c r="S10039">
        <v>2021</v>
      </c>
      <c r="T10039" t="s">
        <v>11461</v>
      </c>
    </row>
    <row r="10040" spans="1:20" hidden="1" x14ac:dyDescent="0.35">
      <c r="A10040" s="1">
        <v>44561</v>
      </c>
      <c r="B10040" t="s">
        <v>9030</v>
      </c>
      <c r="C10040" t="s">
        <v>9030</v>
      </c>
      <c r="D10040" t="s">
        <v>11909</v>
      </c>
      <c r="E10040" t="s">
        <v>37</v>
      </c>
      <c r="F10040" s="2">
        <v>-2119</v>
      </c>
      <c r="G10040" t="s">
        <v>2641</v>
      </c>
      <c r="H10040">
        <v>886968291</v>
      </c>
      <c r="I10040" t="s">
        <v>38</v>
      </c>
      <c r="J10040" t="s">
        <v>58</v>
      </c>
      <c r="K10040" t="s">
        <v>40</v>
      </c>
      <c r="L10040" t="s">
        <v>418</v>
      </c>
      <c r="M10040" t="s">
        <v>1831</v>
      </c>
      <c r="N10040" t="s">
        <v>2641</v>
      </c>
      <c r="O10040" t="s">
        <v>2642</v>
      </c>
      <c r="P10040" t="s">
        <v>43</v>
      </c>
      <c r="Q10040" t="s">
        <v>4053</v>
      </c>
      <c r="R10040" s="2">
        <v>2119</v>
      </c>
      <c r="S10040">
        <v>2021</v>
      </c>
      <c r="T10040" t="s">
        <v>11461</v>
      </c>
    </row>
    <row r="10041" spans="1:20" hidden="1" x14ac:dyDescent="0.35">
      <c r="A10041" s="1">
        <v>44561</v>
      </c>
      <c r="B10041" t="s">
        <v>9030</v>
      </c>
      <c r="C10041" t="s">
        <v>9030</v>
      </c>
      <c r="D10041" t="s">
        <v>11910</v>
      </c>
      <c r="E10041" t="s">
        <v>37</v>
      </c>
      <c r="F10041" s="2">
        <v>-5000</v>
      </c>
      <c r="G10041" t="s">
        <v>8683</v>
      </c>
      <c r="H10041">
        <v>692554576</v>
      </c>
      <c r="I10041" t="s">
        <v>57</v>
      </c>
      <c r="J10041" t="s">
        <v>58</v>
      </c>
      <c r="K10041" t="s">
        <v>452</v>
      </c>
      <c r="L10041" t="s">
        <v>453</v>
      </c>
      <c r="M10041" t="s">
        <v>8683</v>
      </c>
      <c r="N10041" t="s">
        <v>6930</v>
      </c>
      <c r="O10041" t="s">
        <v>11477</v>
      </c>
      <c r="P10041" t="s">
        <v>43</v>
      </c>
      <c r="Q10041" t="s">
        <v>11901</v>
      </c>
      <c r="R10041" s="2">
        <v>5000</v>
      </c>
      <c r="S10041">
        <v>2021</v>
      </c>
      <c r="T10041" t="s">
        <v>11461</v>
      </c>
    </row>
    <row r="10042" spans="1:20" hidden="1" x14ac:dyDescent="0.35">
      <c r="A10042" s="1">
        <v>44561</v>
      </c>
      <c r="B10042" t="s">
        <v>9030</v>
      </c>
      <c r="C10042" t="s">
        <v>9030</v>
      </c>
      <c r="D10042" t="s">
        <v>11911</v>
      </c>
      <c r="E10042" t="s">
        <v>37</v>
      </c>
      <c r="F10042" s="2">
        <v>-2374</v>
      </c>
      <c r="G10042" t="s">
        <v>8683</v>
      </c>
      <c r="H10042">
        <v>692554576</v>
      </c>
      <c r="I10042" t="s">
        <v>57</v>
      </c>
      <c r="J10042" t="s">
        <v>58</v>
      </c>
      <c r="K10042" t="s">
        <v>40</v>
      </c>
      <c r="L10042" t="s">
        <v>418</v>
      </c>
      <c r="M10042" t="s">
        <v>1831</v>
      </c>
      <c r="N10042" t="s">
        <v>8492</v>
      </c>
      <c r="O10042" t="s">
        <v>11477</v>
      </c>
      <c r="P10042" t="s">
        <v>43</v>
      </c>
      <c r="Q10042" t="s">
        <v>4053</v>
      </c>
      <c r="R10042" s="2">
        <v>2374</v>
      </c>
      <c r="S10042">
        <v>2021</v>
      </c>
      <c r="T10042" t="s">
        <v>11461</v>
      </c>
    </row>
    <row r="10043" spans="1:20" hidden="1" x14ac:dyDescent="0.35">
      <c r="A10043" s="1">
        <v>44561</v>
      </c>
      <c r="B10043" t="s">
        <v>9030</v>
      </c>
      <c r="C10043" t="s">
        <v>9030</v>
      </c>
      <c r="D10043" t="s">
        <v>11912</v>
      </c>
      <c r="E10043" t="s">
        <v>37</v>
      </c>
      <c r="F10043" s="2">
        <v>-26.56</v>
      </c>
      <c r="G10043" t="s">
        <v>3027</v>
      </c>
      <c r="H10043">
        <v>886965909</v>
      </c>
      <c r="I10043" t="s">
        <v>38</v>
      </c>
      <c r="J10043" t="s">
        <v>58</v>
      </c>
      <c r="K10043" t="s">
        <v>40</v>
      </c>
      <c r="L10043" t="s">
        <v>76</v>
      </c>
      <c r="M10043" t="s">
        <v>723</v>
      </c>
      <c r="N10043" t="s">
        <v>9030</v>
      </c>
      <c r="O10043" t="s">
        <v>3035</v>
      </c>
      <c r="P10043" t="s">
        <v>43</v>
      </c>
      <c r="Q10043" t="s">
        <v>9233</v>
      </c>
      <c r="R10043" s="2">
        <v>26.56</v>
      </c>
      <c r="S10043">
        <v>2021</v>
      </c>
      <c r="T10043" t="s">
        <v>11461</v>
      </c>
    </row>
    <row r="10044" spans="1:20" hidden="1" x14ac:dyDescent="0.35">
      <c r="A10044" s="1">
        <v>44561</v>
      </c>
      <c r="B10044" t="s">
        <v>9030</v>
      </c>
      <c r="C10044" t="s">
        <v>9030</v>
      </c>
      <c r="D10044" t="s">
        <v>11913</v>
      </c>
      <c r="E10044" t="s">
        <v>37</v>
      </c>
      <c r="F10044" s="2">
        <v>-8000</v>
      </c>
      <c r="G10044" t="s">
        <v>433</v>
      </c>
      <c r="H10044">
        <v>3123859963</v>
      </c>
      <c r="I10044" t="s">
        <v>38</v>
      </c>
      <c r="J10044" t="s">
        <v>277</v>
      </c>
      <c r="K10044" t="s">
        <v>452</v>
      </c>
      <c r="L10044" t="s">
        <v>453</v>
      </c>
      <c r="M10044" t="s">
        <v>11860</v>
      </c>
      <c r="N10044" t="s">
        <v>15</v>
      </c>
      <c r="O10044" t="s">
        <v>434</v>
      </c>
      <c r="P10044" t="s">
        <v>43</v>
      </c>
      <c r="Q10044" t="s">
        <v>11914</v>
      </c>
      <c r="R10044" s="2">
        <v>8000</v>
      </c>
      <c r="S10044">
        <v>2021</v>
      </c>
      <c r="T10044" t="s">
        <v>11461</v>
      </c>
    </row>
    <row r="10045" spans="1:20" hidden="1" x14ac:dyDescent="0.35">
      <c r="A10045" s="1">
        <v>44561</v>
      </c>
      <c r="B10045" t="s">
        <v>9030</v>
      </c>
      <c r="C10045" t="s">
        <v>9030</v>
      </c>
      <c r="D10045" t="s">
        <v>11915</v>
      </c>
      <c r="E10045" t="s">
        <v>37</v>
      </c>
      <c r="F10045" s="2">
        <v>-600</v>
      </c>
      <c r="G10045" t="s">
        <v>433</v>
      </c>
      <c r="H10045">
        <v>3123859963</v>
      </c>
      <c r="I10045" t="s">
        <v>38</v>
      </c>
      <c r="J10045" t="s">
        <v>277</v>
      </c>
      <c r="K10045" t="s">
        <v>40</v>
      </c>
      <c r="L10045" t="s">
        <v>108</v>
      </c>
      <c r="M10045" t="s">
        <v>109</v>
      </c>
      <c r="N10045" t="s">
        <v>9035</v>
      </c>
      <c r="O10045" t="s">
        <v>434</v>
      </c>
      <c r="P10045" t="s">
        <v>43</v>
      </c>
      <c r="Q10045" t="s">
        <v>11105</v>
      </c>
      <c r="R10045" s="2">
        <v>600</v>
      </c>
      <c r="S10045">
        <v>2021</v>
      </c>
      <c r="T10045" t="s">
        <v>11461</v>
      </c>
    </row>
    <row r="10046" spans="1:20" hidden="1" x14ac:dyDescent="0.35">
      <c r="A10046" s="1">
        <v>44561</v>
      </c>
      <c r="B10046" t="s">
        <v>9030</v>
      </c>
      <c r="C10046" t="s">
        <v>9030</v>
      </c>
      <c r="D10046" t="s">
        <v>11916</v>
      </c>
      <c r="E10046" t="s">
        <v>37</v>
      </c>
      <c r="F10046" s="2">
        <v>-5000</v>
      </c>
      <c r="G10046" t="s">
        <v>5647</v>
      </c>
      <c r="H10046">
        <v>363876571</v>
      </c>
      <c r="I10046" t="s">
        <v>38</v>
      </c>
      <c r="J10046" t="s">
        <v>17</v>
      </c>
      <c r="K10046" t="s">
        <v>452</v>
      </c>
      <c r="L10046" t="s">
        <v>453</v>
      </c>
      <c r="M10046" t="s">
        <v>11860</v>
      </c>
      <c r="N10046" t="s">
        <v>47</v>
      </c>
      <c r="O10046" t="s">
        <v>6210</v>
      </c>
      <c r="P10046" t="s">
        <v>43</v>
      </c>
      <c r="Q10046" t="s">
        <v>11917</v>
      </c>
      <c r="R10046" s="2">
        <v>5000</v>
      </c>
      <c r="S10046">
        <v>2021</v>
      </c>
      <c r="T10046" t="s">
        <v>11461</v>
      </c>
    </row>
    <row r="10047" spans="1:20" hidden="1" x14ac:dyDescent="0.35">
      <c r="A10047" s="1">
        <v>44561</v>
      </c>
      <c r="B10047" t="s">
        <v>9030</v>
      </c>
      <c r="C10047" t="s">
        <v>9030</v>
      </c>
      <c r="D10047" t="s">
        <v>11918</v>
      </c>
      <c r="E10047" t="s">
        <v>37</v>
      </c>
      <c r="F10047" s="2">
        <v>-203.9</v>
      </c>
      <c r="G10047" t="s">
        <v>5647</v>
      </c>
      <c r="H10047">
        <v>363876571</v>
      </c>
      <c r="I10047" t="s">
        <v>38</v>
      </c>
      <c r="J10047" t="s">
        <v>17</v>
      </c>
      <c r="K10047" t="s">
        <v>40</v>
      </c>
      <c r="L10047" t="s">
        <v>76</v>
      </c>
      <c r="M10047" t="s">
        <v>9232</v>
      </c>
      <c r="N10047" t="s">
        <v>15</v>
      </c>
      <c r="O10047" t="s">
        <v>6210</v>
      </c>
      <c r="P10047" t="s">
        <v>43</v>
      </c>
      <c r="Q10047" t="s">
        <v>11105</v>
      </c>
      <c r="R10047" s="2">
        <v>203.9</v>
      </c>
      <c r="S10047">
        <v>2021</v>
      </c>
      <c r="T10047" t="s">
        <v>11461</v>
      </c>
    </row>
    <row r="10048" spans="1:20" hidden="1" x14ac:dyDescent="0.35">
      <c r="A10048" s="1">
        <v>44561</v>
      </c>
      <c r="B10048" t="s">
        <v>9030</v>
      </c>
      <c r="C10048" t="s">
        <v>9030</v>
      </c>
      <c r="D10048" t="s">
        <v>11919</v>
      </c>
      <c r="E10048" t="s">
        <v>37</v>
      </c>
      <c r="F10048" s="2">
        <v>-4000</v>
      </c>
      <c r="G10048" t="s">
        <v>735</v>
      </c>
      <c r="H10048">
        <v>710665618</v>
      </c>
      <c r="I10048" t="s">
        <v>57</v>
      </c>
      <c r="J10048" t="s">
        <v>58</v>
      </c>
      <c r="K10048" t="s">
        <v>452</v>
      </c>
      <c r="L10048" t="s">
        <v>453</v>
      </c>
      <c r="M10048" t="s">
        <v>11860</v>
      </c>
      <c r="N10048" t="s">
        <v>6930</v>
      </c>
      <c r="O10048" t="s">
        <v>736</v>
      </c>
      <c r="P10048" t="s">
        <v>43</v>
      </c>
      <c r="Q10048" t="s">
        <v>11899</v>
      </c>
      <c r="R10048" s="2">
        <v>4000</v>
      </c>
      <c r="S10048">
        <v>2021</v>
      </c>
      <c r="T10048" t="s">
        <v>11461</v>
      </c>
    </row>
    <row r="10049" spans="1:20" hidden="1" x14ac:dyDescent="0.35">
      <c r="A10049" s="1">
        <v>44561</v>
      </c>
      <c r="B10049" t="s">
        <v>9030</v>
      </c>
      <c r="C10049" t="s">
        <v>9030</v>
      </c>
      <c r="D10049" t="s">
        <v>11920</v>
      </c>
      <c r="E10049" t="s">
        <v>37</v>
      </c>
      <c r="F10049" s="2">
        <v>-700</v>
      </c>
      <c r="G10049" t="s">
        <v>735</v>
      </c>
      <c r="H10049">
        <v>710665618</v>
      </c>
      <c r="I10049" t="s">
        <v>57</v>
      </c>
      <c r="J10049" t="s">
        <v>58</v>
      </c>
      <c r="K10049" t="s">
        <v>40</v>
      </c>
      <c r="L10049" t="s">
        <v>108</v>
      </c>
      <c r="M10049" t="s">
        <v>109</v>
      </c>
      <c r="N10049" t="s">
        <v>9035</v>
      </c>
      <c r="O10049" t="s">
        <v>736</v>
      </c>
      <c r="P10049" t="s">
        <v>43</v>
      </c>
      <c r="Q10049" t="s">
        <v>11105</v>
      </c>
      <c r="R10049" s="2">
        <v>700</v>
      </c>
      <c r="S10049">
        <v>2021</v>
      </c>
      <c r="T10049" t="s">
        <v>11461</v>
      </c>
    </row>
    <row r="10050" spans="1:20" hidden="1" x14ac:dyDescent="0.35">
      <c r="A10050" s="1">
        <v>44561</v>
      </c>
      <c r="B10050" t="s">
        <v>9030</v>
      </c>
      <c r="C10050" t="s">
        <v>9030</v>
      </c>
      <c r="D10050" t="s">
        <v>11921</v>
      </c>
      <c r="E10050" t="s">
        <v>37</v>
      </c>
      <c r="F10050" s="2">
        <v>-141.6</v>
      </c>
      <c r="G10050" t="s">
        <v>735</v>
      </c>
      <c r="H10050">
        <v>710665618</v>
      </c>
      <c r="I10050" t="s">
        <v>57</v>
      </c>
      <c r="J10050" t="s">
        <v>58</v>
      </c>
      <c r="K10050" t="s">
        <v>40</v>
      </c>
      <c r="L10050" t="s">
        <v>83</v>
      </c>
      <c r="M10050" t="s">
        <v>983</v>
      </c>
      <c r="N10050" t="s">
        <v>735</v>
      </c>
      <c r="O10050" t="s">
        <v>736</v>
      </c>
      <c r="P10050" t="s">
        <v>43</v>
      </c>
      <c r="Q10050" t="s">
        <v>983</v>
      </c>
      <c r="R10050" s="2">
        <v>141.6</v>
      </c>
      <c r="S10050">
        <v>2021</v>
      </c>
      <c r="T10050" t="s">
        <v>11461</v>
      </c>
    </row>
    <row r="10051" spans="1:20" hidden="1" x14ac:dyDescent="0.35">
      <c r="A10051" s="1">
        <v>44561</v>
      </c>
      <c r="B10051" t="s">
        <v>9030</v>
      </c>
      <c r="C10051" t="s">
        <v>9030</v>
      </c>
      <c r="D10051" t="s">
        <v>11922</v>
      </c>
      <c r="E10051" t="s">
        <v>37</v>
      </c>
      <c r="F10051" s="2">
        <v>-3000</v>
      </c>
      <c r="G10051" t="s">
        <v>643</v>
      </c>
      <c r="H10051">
        <v>8320478665</v>
      </c>
      <c r="I10051" t="s">
        <v>38</v>
      </c>
      <c r="J10051" t="s">
        <v>58</v>
      </c>
      <c r="K10051" t="s">
        <v>452</v>
      </c>
      <c r="L10051" t="s">
        <v>453</v>
      </c>
      <c r="M10051" t="s">
        <v>643</v>
      </c>
      <c r="N10051" t="s">
        <v>47</v>
      </c>
      <c r="O10051" t="s">
        <v>644</v>
      </c>
      <c r="P10051" t="s">
        <v>43</v>
      </c>
      <c r="Q10051" t="s">
        <v>11923</v>
      </c>
      <c r="R10051" s="2">
        <v>3000</v>
      </c>
      <c r="S10051">
        <v>2021</v>
      </c>
      <c r="T10051" t="s">
        <v>11461</v>
      </c>
    </row>
    <row r="10052" spans="1:20" hidden="1" x14ac:dyDescent="0.35">
      <c r="A10052" s="1">
        <v>44561</v>
      </c>
      <c r="B10052" t="s">
        <v>9030</v>
      </c>
      <c r="C10052" t="s">
        <v>9030</v>
      </c>
      <c r="D10052" t="s">
        <v>11924</v>
      </c>
      <c r="E10052" t="s">
        <v>37</v>
      </c>
      <c r="F10052" s="2">
        <v>-500</v>
      </c>
      <c r="G10052" t="s">
        <v>643</v>
      </c>
      <c r="H10052">
        <v>8320478665</v>
      </c>
      <c r="I10052" t="s">
        <v>38</v>
      </c>
      <c r="J10052" t="s">
        <v>58</v>
      </c>
      <c r="K10052" t="s">
        <v>40</v>
      </c>
      <c r="L10052" t="s">
        <v>108</v>
      </c>
      <c r="M10052" t="s">
        <v>109</v>
      </c>
      <c r="N10052" t="s">
        <v>9035</v>
      </c>
      <c r="O10052" t="s">
        <v>644</v>
      </c>
      <c r="P10052" t="s">
        <v>43</v>
      </c>
      <c r="Q10052" t="s">
        <v>11105</v>
      </c>
      <c r="R10052" s="2">
        <v>500</v>
      </c>
      <c r="S10052">
        <v>2021</v>
      </c>
      <c r="T10052" t="s">
        <v>11461</v>
      </c>
    </row>
    <row r="10053" spans="1:20" hidden="1" x14ac:dyDescent="0.35">
      <c r="A10053" s="1">
        <v>44561</v>
      </c>
      <c r="B10053" t="s">
        <v>9030</v>
      </c>
      <c r="C10053" t="s">
        <v>9030</v>
      </c>
      <c r="D10053" t="s">
        <v>11925</v>
      </c>
      <c r="E10053" t="s">
        <v>37</v>
      </c>
      <c r="F10053" s="2">
        <v>-100</v>
      </c>
      <c r="G10053" t="s">
        <v>10208</v>
      </c>
      <c r="H10053">
        <v>5445996969</v>
      </c>
      <c r="I10053" t="s">
        <v>10654</v>
      </c>
      <c r="J10053" t="s">
        <v>17</v>
      </c>
      <c r="K10053" t="s">
        <v>40</v>
      </c>
      <c r="L10053" t="s">
        <v>83</v>
      </c>
      <c r="M10053" t="s">
        <v>10767</v>
      </c>
      <c r="N10053" t="s">
        <v>15</v>
      </c>
      <c r="O10053" t="s">
        <v>10655</v>
      </c>
      <c r="P10053" t="s">
        <v>43</v>
      </c>
      <c r="Q10053" t="s">
        <v>11105</v>
      </c>
      <c r="R10053" s="2">
        <v>100</v>
      </c>
      <c r="S10053">
        <v>2021</v>
      </c>
      <c r="T10053" t="s">
        <v>11461</v>
      </c>
    </row>
    <row r="10054" spans="1:20" hidden="1" x14ac:dyDescent="0.35">
      <c r="A10054" s="1">
        <v>44561</v>
      </c>
      <c r="B10054" t="s">
        <v>9030</v>
      </c>
      <c r="C10054" t="s">
        <v>9030</v>
      </c>
      <c r="D10054" t="s">
        <v>10921</v>
      </c>
      <c r="E10054" t="s">
        <v>37</v>
      </c>
      <c r="F10054" s="2">
        <v>3345</v>
      </c>
      <c r="G10054" t="s">
        <v>10208</v>
      </c>
      <c r="H10054">
        <v>5445996969</v>
      </c>
      <c r="I10054" t="s">
        <v>10654</v>
      </c>
      <c r="J10054" t="s">
        <v>17</v>
      </c>
      <c r="K10054" t="s">
        <v>91</v>
      </c>
      <c r="L10054" t="s">
        <v>87</v>
      </c>
      <c r="M10054" t="s">
        <v>2928</v>
      </c>
      <c r="N10054" t="s">
        <v>15</v>
      </c>
      <c r="O10054" t="s">
        <v>10655</v>
      </c>
      <c r="P10054" t="s">
        <v>43</v>
      </c>
      <c r="Q10054" t="s">
        <v>11105</v>
      </c>
      <c r="R10054" s="2">
        <v>3345</v>
      </c>
      <c r="S10054">
        <v>2021</v>
      </c>
      <c r="T10054" t="s">
        <v>11461</v>
      </c>
    </row>
    <row r="10055" spans="1:20" hidden="1" x14ac:dyDescent="0.35">
      <c r="A10055" s="1">
        <v>44561</v>
      </c>
      <c r="B10055" t="s">
        <v>9030</v>
      </c>
      <c r="C10055" t="s">
        <v>9030</v>
      </c>
      <c r="D10055" t="s">
        <v>1230</v>
      </c>
      <c r="E10055" t="s">
        <v>37</v>
      </c>
      <c r="F10055" s="2">
        <v>0.11</v>
      </c>
      <c r="G10055" t="s">
        <v>2929</v>
      </c>
      <c r="H10055">
        <v>1124223312</v>
      </c>
      <c r="I10055" t="s">
        <v>38</v>
      </c>
      <c r="J10055" t="s">
        <v>17</v>
      </c>
      <c r="K10055" t="s">
        <v>91</v>
      </c>
      <c r="L10055" t="s">
        <v>499</v>
      </c>
      <c r="M10055" t="s">
        <v>2168</v>
      </c>
      <c r="N10055" t="s">
        <v>9035</v>
      </c>
      <c r="O10055" t="s">
        <v>2930</v>
      </c>
      <c r="P10055" t="s">
        <v>500</v>
      </c>
      <c r="Q10055" t="s">
        <v>11105</v>
      </c>
      <c r="R10055" s="2">
        <v>0.11</v>
      </c>
      <c r="S10055">
        <v>2021</v>
      </c>
      <c r="T10055" t="s">
        <v>11461</v>
      </c>
    </row>
    <row r="10056" spans="1:20" hidden="1" x14ac:dyDescent="0.35">
      <c r="A10056" s="1">
        <v>44561</v>
      </c>
      <c r="B10056" t="s">
        <v>9030</v>
      </c>
      <c r="C10056" t="s">
        <v>9030</v>
      </c>
      <c r="D10056" t="s">
        <v>11926</v>
      </c>
      <c r="E10056" t="s">
        <v>37</v>
      </c>
      <c r="F10056" s="2">
        <v>8000</v>
      </c>
      <c r="G10056" t="s">
        <v>2929</v>
      </c>
      <c r="H10056">
        <v>1124223312</v>
      </c>
      <c r="I10056" t="s">
        <v>38</v>
      </c>
      <c r="J10056" t="s">
        <v>17</v>
      </c>
      <c r="K10056" t="s">
        <v>40</v>
      </c>
      <c r="L10056" t="s">
        <v>401</v>
      </c>
      <c r="M10056" t="s">
        <v>2641</v>
      </c>
      <c r="N10056" t="s">
        <v>2929</v>
      </c>
      <c r="O10056" t="s">
        <v>2930</v>
      </c>
      <c r="P10056" t="s">
        <v>500</v>
      </c>
      <c r="Q10056" t="s">
        <v>11908</v>
      </c>
      <c r="R10056" s="2">
        <v>8000</v>
      </c>
      <c r="S10056">
        <v>2021</v>
      </c>
      <c r="T10056" t="s">
        <v>11461</v>
      </c>
    </row>
    <row r="10057" spans="1:20" hidden="1" x14ac:dyDescent="0.35">
      <c r="A10057" s="1">
        <v>44561</v>
      </c>
      <c r="B10057" t="s">
        <v>9030</v>
      </c>
      <c r="C10057" t="s">
        <v>9030</v>
      </c>
      <c r="D10057" t="s">
        <v>11487</v>
      </c>
      <c r="E10057" t="s">
        <v>37</v>
      </c>
      <c r="F10057" s="2">
        <v>-5000</v>
      </c>
      <c r="G10057" t="s">
        <v>47</v>
      </c>
      <c r="H10057">
        <v>2113481242</v>
      </c>
      <c r="I10057" t="s">
        <v>2888</v>
      </c>
      <c r="J10057" t="s">
        <v>17</v>
      </c>
      <c r="K10057" t="s">
        <v>49</v>
      </c>
      <c r="L10057" t="s">
        <v>46</v>
      </c>
      <c r="M10057" t="s">
        <v>47</v>
      </c>
      <c r="N10057" t="s">
        <v>9207</v>
      </c>
      <c r="O10057" t="s">
        <v>2890</v>
      </c>
      <c r="P10057" t="s">
        <v>500</v>
      </c>
      <c r="Q10057" t="s">
        <v>9916</v>
      </c>
      <c r="R10057" s="2">
        <v>5000</v>
      </c>
      <c r="S10057">
        <v>2021</v>
      </c>
      <c r="T10057" t="s">
        <v>11461</v>
      </c>
    </row>
    <row r="10058" spans="1:20" hidden="1" x14ac:dyDescent="0.35">
      <c r="A10058" s="1">
        <v>44561</v>
      </c>
      <c r="B10058" t="s">
        <v>9030</v>
      </c>
      <c r="C10058" t="s">
        <v>9030</v>
      </c>
      <c r="D10058" t="s">
        <v>1230</v>
      </c>
      <c r="E10058" t="s">
        <v>37</v>
      </c>
      <c r="F10058" s="2">
        <v>1.51</v>
      </c>
      <c r="G10058" t="s">
        <v>47</v>
      </c>
      <c r="H10058">
        <v>2113481242</v>
      </c>
      <c r="I10058" t="s">
        <v>2888</v>
      </c>
      <c r="J10058" t="s">
        <v>17</v>
      </c>
      <c r="K10058" t="s">
        <v>91</v>
      </c>
      <c r="L10058" t="s">
        <v>499</v>
      </c>
      <c r="M10058" t="s">
        <v>2168</v>
      </c>
      <c r="N10058" t="s">
        <v>9035</v>
      </c>
      <c r="O10058" t="s">
        <v>2890</v>
      </c>
      <c r="P10058" t="s">
        <v>500</v>
      </c>
      <c r="Q10058" t="s">
        <v>11105</v>
      </c>
      <c r="R10058" s="2">
        <v>1.51</v>
      </c>
      <c r="S10058">
        <v>2021</v>
      </c>
      <c r="T10058" t="s">
        <v>11461</v>
      </c>
    </row>
    <row r="10059" spans="1:20" hidden="1" x14ac:dyDescent="0.35">
      <c r="A10059" s="1">
        <v>44561</v>
      </c>
      <c r="B10059" t="s">
        <v>9030</v>
      </c>
      <c r="C10059" t="s">
        <v>9030</v>
      </c>
      <c r="D10059" t="s">
        <v>11927</v>
      </c>
      <c r="E10059" t="s">
        <v>37</v>
      </c>
      <c r="F10059" s="2">
        <v>2000</v>
      </c>
      <c r="G10059" t="s">
        <v>47</v>
      </c>
      <c r="H10059">
        <v>2113481242</v>
      </c>
      <c r="I10059" t="s">
        <v>2888</v>
      </c>
      <c r="J10059" t="s">
        <v>17</v>
      </c>
      <c r="K10059" t="s">
        <v>452</v>
      </c>
      <c r="L10059" t="s">
        <v>453</v>
      </c>
      <c r="M10059" t="s">
        <v>11860</v>
      </c>
      <c r="N10059" t="s">
        <v>52</v>
      </c>
      <c r="O10059" t="s">
        <v>2890</v>
      </c>
      <c r="P10059" t="s">
        <v>500</v>
      </c>
      <c r="Q10059" t="s">
        <v>11861</v>
      </c>
      <c r="R10059" s="2">
        <v>2000</v>
      </c>
      <c r="S10059">
        <v>2021</v>
      </c>
      <c r="T10059" t="s">
        <v>11461</v>
      </c>
    </row>
    <row r="10060" spans="1:20" hidden="1" x14ac:dyDescent="0.35">
      <c r="A10060" s="1">
        <v>44561</v>
      </c>
      <c r="B10060" t="s">
        <v>9030</v>
      </c>
      <c r="C10060" t="s">
        <v>9030</v>
      </c>
      <c r="D10060" t="s">
        <v>11928</v>
      </c>
      <c r="E10060" t="s">
        <v>37</v>
      </c>
      <c r="F10060" s="2">
        <v>3000</v>
      </c>
      <c r="G10060" t="s">
        <v>47</v>
      </c>
      <c r="H10060">
        <v>2113481242</v>
      </c>
      <c r="I10060" t="s">
        <v>2888</v>
      </c>
      <c r="J10060" t="s">
        <v>17</v>
      </c>
      <c r="K10060" t="s">
        <v>452</v>
      </c>
      <c r="L10060" t="s">
        <v>453</v>
      </c>
      <c r="M10060" t="s">
        <v>643</v>
      </c>
      <c r="N10060" t="s">
        <v>47</v>
      </c>
      <c r="O10060" t="s">
        <v>2890</v>
      </c>
      <c r="P10060" t="s">
        <v>500</v>
      </c>
      <c r="Q10060" t="s">
        <v>11923</v>
      </c>
      <c r="R10060" s="2">
        <v>3000</v>
      </c>
      <c r="S10060">
        <v>2021</v>
      </c>
      <c r="T10060" t="s">
        <v>11461</v>
      </c>
    </row>
    <row r="10061" spans="1:20" hidden="1" x14ac:dyDescent="0.35">
      <c r="A10061" s="1">
        <v>44561</v>
      </c>
      <c r="B10061" t="s">
        <v>9030</v>
      </c>
      <c r="C10061" t="s">
        <v>9030</v>
      </c>
      <c r="D10061" t="s">
        <v>11929</v>
      </c>
      <c r="E10061" t="s">
        <v>37</v>
      </c>
      <c r="F10061" s="2">
        <v>4000</v>
      </c>
      <c r="G10061" t="s">
        <v>47</v>
      </c>
      <c r="H10061">
        <v>2113481242</v>
      </c>
      <c r="I10061" t="s">
        <v>2888</v>
      </c>
      <c r="J10061" t="s">
        <v>17</v>
      </c>
      <c r="K10061" t="s">
        <v>452</v>
      </c>
      <c r="L10061" t="s">
        <v>453</v>
      </c>
      <c r="M10061" t="s">
        <v>29</v>
      </c>
      <c r="N10061" t="s">
        <v>47</v>
      </c>
      <c r="O10061" t="s">
        <v>2890</v>
      </c>
      <c r="P10061" t="s">
        <v>500</v>
      </c>
      <c r="Q10061" t="s">
        <v>11869</v>
      </c>
      <c r="R10061" s="2">
        <v>4000</v>
      </c>
      <c r="S10061">
        <v>2021</v>
      </c>
      <c r="T10061" t="s">
        <v>11461</v>
      </c>
    </row>
    <row r="10062" spans="1:20" hidden="1" x14ac:dyDescent="0.35">
      <c r="A10062" s="1">
        <v>44561</v>
      </c>
      <c r="B10062" t="s">
        <v>9030</v>
      </c>
      <c r="C10062" t="s">
        <v>9030</v>
      </c>
      <c r="D10062" t="s">
        <v>11930</v>
      </c>
      <c r="E10062" t="s">
        <v>37</v>
      </c>
      <c r="F10062" s="2">
        <v>4000</v>
      </c>
      <c r="G10062" t="s">
        <v>47</v>
      </c>
      <c r="H10062">
        <v>2113481242</v>
      </c>
      <c r="I10062" t="s">
        <v>2888</v>
      </c>
      <c r="J10062" t="s">
        <v>17</v>
      </c>
      <c r="K10062" t="s">
        <v>452</v>
      </c>
      <c r="L10062" t="s">
        <v>453</v>
      </c>
      <c r="M10062" t="s">
        <v>779</v>
      </c>
      <c r="N10062" t="s">
        <v>47</v>
      </c>
      <c r="O10062" t="s">
        <v>2890</v>
      </c>
      <c r="P10062" t="s">
        <v>500</v>
      </c>
      <c r="Q10062" t="s">
        <v>11872</v>
      </c>
      <c r="R10062" s="2">
        <v>4000</v>
      </c>
      <c r="S10062">
        <v>2021</v>
      </c>
      <c r="T10062" t="s">
        <v>11461</v>
      </c>
    </row>
    <row r="10063" spans="1:20" hidden="1" x14ac:dyDescent="0.35">
      <c r="A10063" s="1">
        <v>44561</v>
      </c>
      <c r="B10063" t="s">
        <v>9030</v>
      </c>
      <c r="C10063" t="s">
        <v>9030</v>
      </c>
      <c r="D10063" t="s">
        <v>11931</v>
      </c>
      <c r="E10063" t="s">
        <v>37</v>
      </c>
      <c r="F10063" s="2">
        <v>4000</v>
      </c>
      <c r="G10063" t="s">
        <v>47</v>
      </c>
      <c r="H10063">
        <v>2113481242</v>
      </c>
      <c r="I10063" t="s">
        <v>2888</v>
      </c>
      <c r="J10063" t="s">
        <v>17</v>
      </c>
      <c r="K10063" t="s">
        <v>452</v>
      </c>
      <c r="L10063" t="s">
        <v>453</v>
      </c>
      <c r="M10063" t="s">
        <v>11932</v>
      </c>
      <c r="N10063" t="s">
        <v>47</v>
      </c>
      <c r="O10063" t="s">
        <v>2890</v>
      </c>
      <c r="P10063" t="s">
        <v>500</v>
      </c>
      <c r="Q10063" t="s">
        <v>11883</v>
      </c>
      <c r="R10063" s="2">
        <v>4000</v>
      </c>
      <c r="S10063">
        <v>2021</v>
      </c>
      <c r="T10063" t="s">
        <v>11461</v>
      </c>
    </row>
    <row r="10064" spans="1:20" hidden="1" x14ac:dyDescent="0.35">
      <c r="A10064" s="1">
        <v>44561</v>
      </c>
      <c r="B10064" t="s">
        <v>9030</v>
      </c>
      <c r="C10064" t="s">
        <v>9030</v>
      </c>
      <c r="D10064" t="s">
        <v>11933</v>
      </c>
      <c r="E10064" t="s">
        <v>37</v>
      </c>
      <c r="F10064" s="2">
        <v>5000</v>
      </c>
      <c r="G10064" t="s">
        <v>47</v>
      </c>
      <c r="H10064">
        <v>2113481242</v>
      </c>
      <c r="I10064" t="s">
        <v>2888</v>
      </c>
      <c r="J10064" t="s">
        <v>17</v>
      </c>
      <c r="K10064" t="s">
        <v>452</v>
      </c>
      <c r="L10064" t="s">
        <v>453</v>
      </c>
      <c r="M10064" t="s">
        <v>11860</v>
      </c>
      <c r="N10064" t="s">
        <v>5647</v>
      </c>
      <c r="O10064" t="s">
        <v>2890</v>
      </c>
      <c r="P10064" t="s">
        <v>500</v>
      </c>
      <c r="Q10064" t="s">
        <v>11917</v>
      </c>
      <c r="R10064" s="2">
        <v>5000</v>
      </c>
      <c r="S10064">
        <v>2021</v>
      </c>
      <c r="T10064" t="s">
        <v>11461</v>
      </c>
    </row>
    <row r="10065" spans="1:20" hidden="1" x14ac:dyDescent="0.35">
      <c r="A10065" s="1">
        <v>44561</v>
      </c>
      <c r="B10065" t="s">
        <v>9030</v>
      </c>
      <c r="C10065" t="s">
        <v>9030</v>
      </c>
      <c r="D10065" t="s">
        <v>11934</v>
      </c>
      <c r="E10065" t="s">
        <v>37</v>
      </c>
      <c r="F10065" s="2">
        <v>5000</v>
      </c>
      <c r="G10065" t="s">
        <v>47</v>
      </c>
      <c r="H10065">
        <v>2113481242</v>
      </c>
      <c r="I10065" t="s">
        <v>2888</v>
      </c>
      <c r="J10065" t="s">
        <v>17</v>
      </c>
      <c r="K10065" t="s">
        <v>452</v>
      </c>
      <c r="L10065" t="s">
        <v>453</v>
      </c>
      <c r="M10065" t="s">
        <v>11860</v>
      </c>
      <c r="N10065" t="s">
        <v>307</v>
      </c>
      <c r="O10065" t="s">
        <v>2890</v>
      </c>
      <c r="P10065" t="s">
        <v>500</v>
      </c>
      <c r="Q10065" t="s">
        <v>11864</v>
      </c>
      <c r="R10065" s="2">
        <v>5000</v>
      </c>
      <c r="S10065">
        <v>2021</v>
      </c>
      <c r="T10065" t="s">
        <v>11461</v>
      </c>
    </row>
    <row r="10066" spans="1:20" hidden="1" x14ac:dyDescent="0.35">
      <c r="A10066" s="1">
        <v>44561</v>
      </c>
      <c r="B10066" t="s">
        <v>9030</v>
      </c>
      <c r="C10066" t="s">
        <v>9030</v>
      </c>
      <c r="D10066" t="s">
        <v>11935</v>
      </c>
      <c r="E10066" t="s">
        <v>37</v>
      </c>
      <c r="F10066" s="2">
        <v>7000</v>
      </c>
      <c r="G10066" t="s">
        <v>47</v>
      </c>
      <c r="H10066">
        <v>2113481242</v>
      </c>
      <c r="I10066" t="s">
        <v>2888</v>
      </c>
      <c r="J10066" t="s">
        <v>17</v>
      </c>
      <c r="K10066" t="s">
        <v>452</v>
      </c>
      <c r="L10066" t="s">
        <v>453</v>
      </c>
      <c r="M10066" t="s">
        <v>533</v>
      </c>
      <c r="N10066" t="s">
        <v>47</v>
      </c>
      <c r="O10066" t="s">
        <v>2890</v>
      </c>
      <c r="P10066" t="s">
        <v>500</v>
      </c>
      <c r="Q10066" t="s">
        <v>11895</v>
      </c>
      <c r="R10066" s="2">
        <v>7000</v>
      </c>
      <c r="S10066">
        <v>2021</v>
      </c>
      <c r="T10066" t="s">
        <v>11461</v>
      </c>
    </row>
    <row r="10067" spans="1:20" hidden="1" x14ac:dyDescent="0.35">
      <c r="A10067" s="1">
        <v>44561</v>
      </c>
      <c r="B10067" t="s">
        <v>9030</v>
      </c>
      <c r="C10067" t="s">
        <v>9030</v>
      </c>
      <c r="D10067" t="s">
        <v>11936</v>
      </c>
      <c r="E10067" t="s">
        <v>37</v>
      </c>
      <c r="F10067" s="2">
        <v>8000</v>
      </c>
      <c r="G10067" t="s">
        <v>47</v>
      </c>
      <c r="H10067">
        <v>2113481242</v>
      </c>
      <c r="I10067" t="s">
        <v>2888</v>
      </c>
      <c r="J10067" t="s">
        <v>17</v>
      </c>
      <c r="K10067" t="s">
        <v>452</v>
      </c>
      <c r="L10067" t="s">
        <v>453</v>
      </c>
      <c r="M10067" t="s">
        <v>11937</v>
      </c>
      <c r="N10067" t="s">
        <v>47</v>
      </c>
      <c r="O10067" t="s">
        <v>2890</v>
      </c>
      <c r="P10067" t="s">
        <v>500</v>
      </c>
      <c r="Q10067" t="s">
        <v>11880</v>
      </c>
      <c r="R10067" s="2">
        <v>8000</v>
      </c>
      <c r="S10067">
        <v>2021</v>
      </c>
      <c r="T10067" t="s">
        <v>11461</v>
      </c>
    </row>
    <row r="10068" spans="1:20" hidden="1" x14ac:dyDescent="0.35">
      <c r="A10068" s="1">
        <v>44561</v>
      </c>
      <c r="B10068" t="s">
        <v>9030</v>
      </c>
      <c r="C10068" t="s">
        <v>9030</v>
      </c>
      <c r="D10068" t="s">
        <v>11938</v>
      </c>
      <c r="E10068" t="s">
        <v>37</v>
      </c>
      <c r="F10068" s="2">
        <v>8000</v>
      </c>
      <c r="G10068" t="s">
        <v>47</v>
      </c>
      <c r="H10068">
        <v>2113481242</v>
      </c>
      <c r="I10068" t="s">
        <v>2888</v>
      </c>
      <c r="J10068" t="s">
        <v>17</v>
      </c>
      <c r="K10068" t="s">
        <v>452</v>
      </c>
      <c r="L10068" t="s">
        <v>453</v>
      </c>
      <c r="M10068" t="s">
        <v>433</v>
      </c>
      <c r="N10068" t="s">
        <v>47</v>
      </c>
      <c r="O10068" t="s">
        <v>2890</v>
      </c>
      <c r="P10068" t="s">
        <v>500</v>
      </c>
      <c r="Q10068" t="s">
        <v>11914</v>
      </c>
      <c r="R10068" s="2">
        <v>8000</v>
      </c>
      <c r="S10068">
        <v>2021</v>
      </c>
      <c r="T10068" t="s">
        <v>11461</v>
      </c>
    </row>
    <row r="10069" spans="1:20" hidden="1" x14ac:dyDescent="0.35">
      <c r="A10069" s="1">
        <v>44561</v>
      </c>
      <c r="B10069" t="s">
        <v>9030</v>
      </c>
      <c r="C10069" t="s">
        <v>9030</v>
      </c>
      <c r="D10069" t="s">
        <v>11939</v>
      </c>
      <c r="E10069" t="s">
        <v>37</v>
      </c>
      <c r="F10069" s="2">
        <v>10000</v>
      </c>
      <c r="G10069" t="s">
        <v>47</v>
      </c>
      <c r="H10069">
        <v>2113481242</v>
      </c>
      <c r="I10069" t="s">
        <v>2888</v>
      </c>
      <c r="J10069" t="s">
        <v>17</v>
      </c>
      <c r="K10069" t="s">
        <v>452</v>
      </c>
      <c r="L10069" t="s">
        <v>453</v>
      </c>
      <c r="M10069" t="s">
        <v>395</v>
      </c>
      <c r="N10069" t="s">
        <v>47</v>
      </c>
      <c r="O10069" t="s">
        <v>2890</v>
      </c>
      <c r="P10069" t="s">
        <v>500</v>
      </c>
      <c r="Q10069" t="s">
        <v>11892</v>
      </c>
      <c r="R10069" s="2">
        <v>10000</v>
      </c>
      <c r="S10069">
        <v>2021</v>
      </c>
      <c r="T10069" t="s">
        <v>11461</v>
      </c>
    </row>
    <row r="10070" spans="1:20" hidden="1" x14ac:dyDescent="0.35">
      <c r="A10070" s="1">
        <v>44561</v>
      </c>
      <c r="B10070" t="s">
        <v>9030</v>
      </c>
      <c r="C10070" t="s">
        <v>9030</v>
      </c>
      <c r="D10070" t="s">
        <v>11940</v>
      </c>
      <c r="E10070" t="s">
        <v>37</v>
      </c>
      <c r="F10070" s="2">
        <v>15000</v>
      </c>
      <c r="G10070" t="s">
        <v>47</v>
      </c>
      <c r="H10070">
        <v>2113481242</v>
      </c>
      <c r="I10070" t="s">
        <v>2888</v>
      </c>
      <c r="J10070" t="s">
        <v>17</v>
      </c>
      <c r="K10070" t="s">
        <v>452</v>
      </c>
      <c r="L10070" t="s">
        <v>453</v>
      </c>
      <c r="M10070" t="s">
        <v>11885</v>
      </c>
      <c r="N10070" t="s">
        <v>47</v>
      </c>
      <c r="O10070" t="s">
        <v>2890</v>
      </c>
      <c r="P10070" t="s">
        <v>500</v>
      </c>
      <c r="Q10070" t="s">
        <v>11886</v>
      </c>
      <c r="R10070" s="2">
        <v>15000</v>
      </c>
      <c r="S10070">
        <v>2021</v>
      </c>
      <c r="T10070" t="s">
        <v>11461</v>
      </c>
    </row>
    <row r="10071" spans="1:20" hidden="1" x14ac:dyDescent="0.35">
      <c r="A10071" s="1">
        <v>44561</v>
      </c>
      <c r="B10071" t="s">
        <v>9030</v>
      </c>
      <c r="C10071" t="s">
        <v>9030</v>
      </c>
      <c r="D10071" t="s">
        <v>11941</v>
      </c>
      <c r="E10071" t="s">
        <v>37</v>
      </c>
      <c r="F10071" s="2">
        <v>20000</v>
      </c>
      <c r="G10071" t="s">
        <v>47</v>
      </c>
      <c r="H10071">
        <v>2113481242</v>
      </c>
      <c r="I10071" t="s">
        <v>2888</v>
      </c>
      <c r="J10071" t="s">
        <v>17</v>
      </c>
      <c r="K10071" t="s">
        <v>452</v>
      </c>
      <c r="L10071" t="s">
        <v>453</v>
      </c>
      <c r="M10071" t="s">
        <v>2641</v>
      </c>
      <c r="N10071" t="s">
        <v>47</v>
      </c>
      <c r="O10071" t="s">
        <v>2890</v>
      </c>
      <c r="P10071" t="s">
        <v>500</v>
      </c>
      <c r="Q10071" t="s">
        <v>11906</v>
      </c>
      <c r="R10071" s="2">
        <v>20000</v>
      </c>
      <c r="S10071">
        <v>2021</v>
      </c>
      <c r="T10071" t="s">
        <v>11461</v>
      </c>
    </row>
    <row r="10072" spans="1:20" hidden="1" x14ac:dyDescent="0.35">
      <c r="A10072" s="1">
        <v>44564</v>
      </c>
      <c r="B10072" t="s">
        <v>9030</v>
      </c>
      <c r="C10072" t="s">
        <v>9030</v>
      </c>
      <c r="D10072" t="s">
        <v>11942</v>
      </c>
      <c r="E10072" t="s">
        <v>37</v>
      </c>
      <c r="F10072" s="2">
        <v>-730.2</v>
      </c>
      <c r="G10072" t="s">
        <v>52</v>
      </c>
      <c r="H10072">
        <v>2123710218</v>
      </c>
      <c r="I10072" t="s">
        <v>57</v>
      </c>
      <c r="J10072" t="s">
        <v>58</v>
      </c>
      <c r="K10072" t="s">
        <v>40</v>
      </c>
      <c r="L10072" t="s">
        <v>122</v>
      </c>
      <c r="M10072" t="s">
        <v>9032</v>
      </c>
      <c r="N10072" t="s">
        <v>15</v>
      </c>
      <c r="O10072" t="s">
        <v>61</v>
      </c>
      <c r="P10072" t="s">
        <v>43</v>
      </c>
      <c r="Q10072" t="s">
        <v>11105</v>
      </c>
      <c r="R10072" s="2">
        <v>730.2</v>
      </c>
      <c r="S10072">
        <v>2022</v>
      </c>
      <c r="T10072" t="s">
        <v>11943</v>
      </c>
    </row>
    <row r="10073" spans="1:20" hidden="1" x14ac:dyDescent="0.35">
      <c r="A10073" s="1">
        <v>44564</v>
      </c>
      <c r="B10073" t="s">
        <v>9030</v>
      </c>
      <c r="C10073" t="s">
        <v>9030</v>
      </c>
      <c r="D10073" t="s">
        <v>11944</v>
      </c>
      <c r="E10073" t="s">
        <v>37</v>
      </c>
      <c r="F10073" s="2">
        <v>-75</v>
      </c>
      <c r="G10073" t="s">
        <v>52</v>
      </c>
      <c r="H10073">
        <v>2123710218</v>
      </c>
      <c r="I10073" t="s">
        <v>57</v>
      </c>
      <c r="J10073" t="s">
        <v>58</v>
      </c>
      <c r="K10073" t="s">
        <v>40</v>
      </c>
      <c r="L10073" t="s">
        <v>108</v>
      </c>
      <c r="M10073" t="s">
        <v>109</v>
      </c>
      <c r="N10073" t="s">
        <v>9035</v>
      </c>
      <c r="O10073" t="s">
        <v>61</v>
      </c>
      <c r="P10073" t="s">
        <v>43</v>
      </c>
      <c r="Q10073" t="s">
        <v>11105</v>
      </c>
      <c r="R10073" s="2">
        <v>75</v>
      </c>
      <c r="S10073">
        <v>2022</v>
      </c>
      <c r="T10073" t="s">
        <v>11943</v>
      </c>
    </row>
    <row r="10074" spans="1:20" hidden="1" x14ac:dyDescent="0.35">
      <c r="A10074" s="1">
        <v>44564</v>
      </c>
      <c r="B10074" t="s">
        <v>9030</v>
      </c>
      <c r="C10074" t="s">
        <v>9030</v>
      </c>
      <c r="D10074" t="s">
        <v>11945</v>
      </c>
      <c r="E10074" t="s">
        <v>37</v>
      </c>
      <c r="F10074" s="2">
        <v>-75</v>
      </c>
      <c r="G10074" t="s">
        <v>307</v>
      </c>
      <c r="H10074">
        <v>3123666335</v>
      </c>
      <c r="I10074" t="s">
        <v>57</v>
      </c>
      <c r="J10074" t="s">
        <v>277</v>
      </c>
      <c r="K10074" t="s">
        <v>40</v>
      </c>
      <c r="L10074" t="s">
        <v>108</v>
      </c>
      <c r="M10074" t="s">
        <v>109</v>
      </c>
      <c r="N10074" t="s">
        <v>9035</v>
      </c>
      <c r="O10074" t="s">
        <v>308</v>
      </c>
      <c r="P10074" t="s">
        <v>43</v>
      </c>
      <c r="Q10074" t="s">
        <v>11105</v>
      </c>
      <c r="R10074" s="2">
        <v>75</v>
      </c>
      <c r="S10074">
        <v>2022</v>
      </c>
      <c r="T10074" t="s">
        <v>11943</v>
      </c>
    </row>
    <row r="10075" spans="1:20" hidden="1" x14ac:dyDescent="0.35">
      <c r="A10075" s="1">
        <v>44564</v>
      </c>
      <c r="B10075" t="s">
        <v>9030</v>
      </c>
      <c r="C10075" t="s">
        <v>9030</v>
      </c>
      <c r="D10075" t="s">
        <v>11946</v>
      </c>
      <c r="E10075" t="s">
        <v>37</v>
      </c>
      <c r="F10075" s="2">
        <v>1695</v>
      </c>
      <c r="G10075" t="s">
        <v>307</v>
      </c>
      <c r="H10075">
        <v>3123666335</v>
      </c>
      <c r="I10075" t="s">
        <v>57</v>
      </c>
      <c r="J10075" t="s">
        <v>277</v>
      </c>
      <c r="K10075" t="s">
        <v>91</v>
      </c>
      <c r="L10075" t="s">
        <v>87</v>
      </c>
      <c r="M10075" t="s">
        <v>2928</v>
      </c>
      <c r="N10075" t="s">
        <v>15</v>
      </c>
      <c r="O10075" t="s">
        <v>308</v>
      </c>
      <c r="P10075" t="s">
        <v>43</v>
      </c>
      <c r="Q10075" t="s">
        <v>11105</v>
      </c>
      <c r="R10075" s="2">
        <v>1695</v>
      </c>
      <c r="S10075">
        <v>2022</v>
      </c>
      <c r="T10075" t="s">
        <v>11943</v>
      </c>
    </row>
    <row r="10076" spans="1:20" hidden="1" x14ac:dyDescent="0.35">
      <c r="A10076" s="1">
        <v>44564</v>
      </c>
      <c r="B10076" t="s">
        <v>9030</v>
      </c>
      <c r="C10076" t="s">
        <v>9030</v>
      </c>
      <c r="D10076" t="s">
        <v>11947</v>
      </c>
      <c r="E10076" t="s">
        <v>37</v>
      </c>
      <c r="F10076" s="2">
        <v>-726.97</v>
      </c>
      <c r="G10076" t="s">
        <v>29</v>
      </c>
      <c r="H10076">
        <v>2123674356</v>
      </c>
      <c r="I10076" t="s">
        <v>38</v>
      </c>
      <c r="J10076" t="s">
        <v>39</v>
      </c>
      <c r="K10076" t="s">
        <v>40</v>
      </c>
      <c r="L10076" t="s">
        <v>122</v>
      </c>
      <c r="M10076" t="s">
        <v>9032</v>
      </c>
      <c r="N10076" t="s">
        <v>15</v>
      </c>
      <c r="O10076" t="s">
        <v>42</v>
      </c>
      <c r="P10076" t="s">
        <v>43</v>
      </c>
      <c r="Q10076" t="s">
        <v>11105</v>
      </c>
      <c r="R10076" s="2">
        <v>726.97</v>
      </c>
      <c r="S10076">
        <v>2022</v>
      </c>
      <c r="T10076" t="s">
        <v>11943</v>
      </c>
    </row>
    <row r="10077" spans="1:20" hidden="1" x14ac:dyDescent="0.35">
      <c r="A10077" s="1">
        <v>44564</v>
      </c>
      <c r="B10077" t="s">
        <v>9030</v>
      </c>
      <c r="C10077" t="s">
        <v>9030</v>
      </c>
      <c r="D10077" t="s">
        <v>11948</v>
      </c>
      <c r="E10077" t="s">
        <v>37</v>
      </c>
      <c r="F10077" s="2">
        <v>-75</v>
      </c>
      <c r="G10077" t="s">
        <v>29</v>
      </c>
      <c r="H10077">
        <v>2123674356</v>
      </c>
      <c r="I10077" t="s">
        <v>38</v>
      </c>
      <c r="J10077" t="s">
        <v>39</v>
      </c>
      <c r="K10077" t="s">
        <v>40</v>
      </c>
      <c r="L10077" t="s">
        <v>108</v>
      </c>
      <c r="M10077" t="s">
        <v>109</v>
      </c>
      <c r="N10077" t="s">
        <v>9035</v>
      </c>
      <c r="O10077" t="s">
        <v>42</v>
      </c>
      <c r="P10077" t="s">
        <v>43</v>
      </c>
      <c r="Q10077" t="s">
        <v>11105</v>
      </c>
      <c r="R10077" s="2">
        <v>75</v>
      </c>
      <c r="S10077">
        <v>2022</v>
      </c>
      <c r="T10077" t="s">
        <v>11943</v>
      </c>
    </row>
    <row r="10078" spans="1:20" hidden="1" x14ac:dyDescent="0.35">
      <c r="A10078" s="1">
        <v>44564</v>
      </c>
      <c r="B10078" t="s">
        <v>9030</v>
      </c>
      <c r="C10078" t="s">
        <v>9030</v>
      </c>
      <c r="D10078" t="s">
        <v>11949</v>
      </c>
      <c r="E10078" t="s">
        <v>37</v>
      </c>
      <c r="F10078" s="2">
        <v>-75</v>
      </c>
      <c r="G10078" t="s">
        <v>779</v>
      </c>
      <c r="H10078">
        <v>8320442620</v>
      </c>
      <c r="I10078" t="s">
        <v>57</v>
      </c>
      <c r="J10078" t="s">
        <v>277</v>
      </c>
      <c r="K10078" t="s">
        <v>40</v>
      </c>
      <c r="L10078" t="s">
        <v>108</v>
      </c>
      <c r="M10078" t="s">
        <v>109</v>
      </c>
      <c r="N10078" t="s">
        <v>9035</v>
      </c>
      <c r="O10078" t="s">
        <v>780</v>
      </c>
      <c r="P10078" t="s">
        <v>43</v>
      </c>
      <c r="Q10078" t="s">
        <v>11105</v>
      </c>
      <c r="R10078" s="2">
        <v>75</v>
      </c>
      <c r="S10078">
        <v>2022</v>
      </c>
      <c r="T10078" t="s">
        <v>11943</v>
      </c>
    </row>
    <row r="10079" spans="1:20" hidden="1" x14ac:dyDescent="0.35">
      <c r="A10079" s="1">
        <v>44564</v>
      </c>
      <c r="B10079" t="s">
        <v>9030</v>
      </c>
      <c r="C10079" t="s">
        <v>9030</v>
      </c>
      <c r="D10079" t="s">
        <v>11950</v>
      </c>
      <c r="E10079" t="s">
        <v>37</v>
      </c>
      <c r="F10079" s="2">
        <v>-75</v>
      </c>
      <c r="G10079" t="s">
        <v>3920</v>
      </c>
      <c r="H10079">
        <v>371052603</v>
      </c>
      <c r="I10079" t="s">
        <v>57</v>
      </c>
      <c r="J10079" t="s">
        <v>277</v>
      </c>
      <c r="K10079" t="s">
        <v>40</v>
      </c>
      <c r="L10079" t="s">
        <v>108</v>
      </c>
      <c r="M10079" t="s">
        <v>109</v>
      </c>
      <c r="N10079" t="s">
        <v>9035</v>
      </c>
      <c r="O10079" t="s">
        <v>4025</v>
      </c>
      <c r="P10079" t="s">
        <v>43</v>
      </c>
      <c r="Q10079" t="s">
        <v>11105</v>
      </c>
      <c r="R10079" s="2">
        <v>75</v>
      </c>
      <c r="S10079">
        <v>2022</v>
      </c>
      <c r="T10079" t="s">
        <v>11943</v>
      </c>
    </row>
    <row r="10080" spans="1:20" hidden="1" x14ac:dyDescent="0.35">
      <c r="A10080" s="1">
        <v>44564</v>
      </c>
      <c r="B10080" t="s">
        <v>9030</v>
      </c>
      <c r="C10080" t="s">
        <v>9030</v>
      </c>
      <c r="D10080" t="s">
        <v>11951</v>
      </c>
      <c r="E10080" t="s">
        <v>37</v>
      </c>
      <c r="F10080" s="2">
        <v>2411.8000000000002</v>
      </c>
      <c r="G10080" t="s">
        <v>3920</v>
      </c>
      <c r="H10080">
        <v>371052603</v>
      </c>
      <c r="I10080" t="s">
        <v>57</v>
      </c>
      <c r="J10080" t="s">
        <v>277</v>
      </c>
      <c r="K10080" t="s">
        <v>91</v>
      </c>
      <c r="L10080" t="s">
        <v>87</v>
      </c>
      <c r="M10080" t="s">
        <v>2928</v>
      </c>
      <c r="N10080" t="s">
        <v>3920</v>
      </c>
      <c r="O10080" t="s">
        <v>4025</v>
      </c>
      <c r="P10080" t="s">
        <v>43</v>
      </c>
      <c r="Q10080" t="s">
        <v>11105</v>
      </c>
      <c r="R10080" s="2">
        <v>2411.8000000000002</v>
      </c>
      <c r="S10080">
        <v>2022</v>
      </c>
      <c r="T10080" t="s">
        <v>11943</v>
      </c>
    </row>
    <row r="10081" spans="1:20" hidden="1" x14ac:dyDescent="0.35">
      <c r="A10081" s="1">
        <v>44564</v>
      </c>
      <c r="B10081" t="s">
        <v>9030</v>
      </c>
      <c r="C10081" t="s">
        <v>9030</v>
      </c>
      <c r="D10081" t="s">
        <v>11952</v>
      </c>
      <c r="E10081" t="s">
        <v>37</v>
      </c>
      <c r="F10081" s="2">
        <v>-456.02</v>
      </c>
      <c r="G10081" t="s">
        <v>276</v>
      </c>
      <c r="H10081">
        <v>3123680344</v>
      </c>
      <c r="I10081" t="s">
        <v>57</v>
      </c>
      <c r="J10081" t="s">
        <v>277</v>
      </c>
      <c r="K10081" t="s">
        <v>40</v>
      </c>
      <c r="L10081" t="s">
        <v>122</v>
      </c>
      <c r="M10081" t="s">
        <v>9032</v>
      </c>
      <c r="N10081" t="s">
        <v>15</v>
      </c>
      <c r="O10081" t="s">
        <v>279</v>
      </c>
      <c r="P10081" t="s">
        <v>43</v>
      </c>
      <c r="Q10081" t="s">
        <v>11105</v>
      </c>
      <c r="R10081" s="2">
        <v>456.02</v>
      </c>
      <c r="S10081">
        <v>2022</v>
      </c>
      <c r="T10081" t="s">
        <v>11943</v>
      </c>
    </row>
    <row r="10082" spans="1:20" hidden="1" x14ac:dyDescent="0.35">
      <c r="A10082" s="1">
        <v>44564</v>
      </c>
      <c r="B10082" t="s">
        <v>9030</v>
      </c>
      <c r="C10082" t="s">
        <v>9030</v>
      </c>
      <c r="D10082" t="s">
        <v>11953</v>
      </c>
      <c r="E10082" t="s">
        <v>37</v>
      </c>
      <c r="F10082" s="2">
        <v>-75</v>
      </c>
      <c r="G10082" t="s">
        <v>276</v>
      </c>
      <c r="H10082">
        <v>3123680344</v>
      </c>
      <c r="I10082" t="s">
        <v>57</v>
      </c>
      <c r="J10082" t="s">
        <v>277</v>
      </c>
      <c r="K10082" t="s">
        <v>40</v>
      </c>
      <c r="L10082" t="s">
        <v>108</v>
      </c>
      <c r="M10082" t="s">
        <v>109</v>
      </c>
      <c r="N10082" t="s">
        <v>9035</v>
      </c>
      <c r="O10082" t="s">
        <v>279</v>
      </c>
      <c r="P10082" t="s">
        <v>43</v>
      </c>
      <c r="Q10082" t="s">
        <v>11105</v>
      </c>
      <c r="R10082" s="2">
        <v>75</v>
      </c>
      <c r="S10082">
        <v>2022</v>
      </c>
      <c r="T10082" t="s">
        <v>11943</v>
      </c>
    </row>
    <row r="10083" spans="1:20" hidden="1" x14ac:dyDescent="0.35">
      <c r="A10083" s="1">
        <v>44564</v>
      </c>
      <c r="B10083" t="s">
        <v>9030</v>
      </c>
      <c r="C10083" t="s">
        <v>9030</v>
      </c>
      <c r="D10083" t="s">
        <v>11954</v>
      </c>
      <c r="E10083" t="s">
        <v>37</v>
      </c>
      <c r="F10083" s="2">
        <v>-963.16</v>
      </c>
      <c r="G10083" t="s">
        <v>1761</v>
      </c>
      <c r="H10083">
        <v>3123788147</v>
      </c>
      <c r="I10083" t="s">
        <v>38</v>
      </c>
      <c r="J10083" t="s">
        <v>58</v>
      </c>
      <c r="K10083" t="s">
        <v>40</v>
      </c>
      <c r="L10083" t="s">
        <v>122</v>
      </c>
      <c r="M10083" t="s">
        <v>9032</v>
      </c>
      <c r="N10083" t="s">
        <v>15</v>
      </c>
      <c r="O10083" t="s">
        <v>1762</v>
      </c>
      <c r="P10083" t="s">
        <v>43</v>
      </c>
      <c r="Q10083" t="s">
        <v>11105</v>
      </c>
      <c r="R10083" s="2">
        <v>963.16</v>
      </c>
      <c r="S10083">
        <v>2022</v>
      </c>
      <c r="T10083" t="s">
        <v>11943</v>
      </c>
    </row>
    <row r="10084" spans="1:20" hidden="1" x14ac:dyDescent="0.35">
      <c r="A10084" s="1">
        <v>44564</v>
      </c>
      <c r="B10084" t="s">
        <v>9030</v>
      </c>
      <c r="C10084" t="s">
        <v>9030</v>
      </c>
      <c r="D10084" t="s">
        <v>11955</v>
      </c>
      <c r="E10084" t="s">
        <v>37</v>
      </c>
      <c r="F10084" s="2">
        <v>-150</v>
      </c>
      <c r="G10084" t="s">
        <v>1761</v>
      </c>
      <c r="H10084">
        <v>3123788147</v>
      </c>
      <c r="I10084" t="s">
        <v>38</v>
      </c>
      <c r="J10084" t="s">
        <v>58</v>
      </c>
      <c r="K10084" t="s">
        <v>40</v>
      </c>
      <c r="L10084" t="s">
        <v>108</v>
      </c>
      <c r="M10084" t="s">
        <v>109</v>
      </c>
      <c r="N10084" t="s">
        <v>9035</v>
      </c>
      <c r="O10084" t="s">
        <v>1762</v>
      </c>
      <c r="P10084" t="s">
        <v>43</v>
      </c>
      <c r="Q10084" t="s">
        <v>11105</v>
      </c>
      <c r="R10084" s="2">
        <v>150</v>
      </c>
      <c r="S10084">
        <v>2022</v>
      </c>
      <c r="T10084" t="s">
        <v>11943</v>
      </c>
    </row>
    <row r="10085" spans="1:20" hidden="1" x14ac:dyDescent="0.35">
      <c r="A10085" s="1">
        <v>44564</v>
      </c>
      <c r="B10085" t="s">
        <v>9030</v>
      </c>
      <c r="C10085" t="s">
        <v>9030</v>
      </c>
      <c r="D10085" t="s">
        <v>11956</v>
      </c>
      <c r="E10085" t="s">
        <v>37</v>
      </c>
      <c r="F10085" s="2">
        <v>-563.38</v>
      </c>
      <c r="G10085" t="s">
        <v>395</v>
      </c>
      <c r="H10085">
        <v>3123752192</v>
      </c>
      <c r="I10085" t="s">
        <v>38</v>
      </c>
      <c r="J10085" t="s">
        <v>277</v>
      </c>
      <c r="K10085" t="s">
        <v>40</v>
      </c>
      <c r="L10085" t="s">
        <v>122</v>
      </c>
      <c r="M10085" t="s">
        <v>9032</v>
      </c>
      <c r="N10085" t="s">
        <v>15</v>
      </c>
      <c r="O10085" t="s">
        <v>396</v>
      </c>
      <c r="P10085" t="s">
        <v>43</v>
      </c>
      <c r="Q10085" t="s">
        <v>11105</v>
      </c>
      <c r="R10085" s="2">
        <v>563.38</v>
      </c>
      <c r="S10085">
        <v>2022</v>
      </c>
      <c r="T10085" t="s">
        <v>11943</v>
      </c>
    </row>
    <row r="10086" spans="1:20" hidden="1" x14ac:dyDescent="0.35">
      <c r="A10086" s="1">
        <v>44564</v>
      </c>
      <c r="B10086" t="s">
        <v>9030</v>
      </c>
      <c r="C10086" t="s">
        <v>9030</v>
      </c>
      <c r="D10086" t="s">
        <v>11957</v>
      </c>
      <c r="E10086" t="s">
        <v>37</v>
      </c>
      <c r="F10086" s="2">
        <v>-75</v>
      </c>
      <c r="G10086" t="s">
        <v>395</v>
      </c>
      <c r="H10086">
        <v>3123752192</v>
      </c>
      <c r="I10086" t="s">
        <v>38</v>
      </c>
      <c r="J10086" t="s">
        <v>277</v>
      </c>
      <c r="K10086" t="s">
        <v>40</v>
      </c>
      <c r="L10086" t="s">
        <v>108</v>
      </c>
      <c r="M10086" t="s">
        <v>109</v>
      </c>
      <c r="N10086" t="s">
        <v>9035</v>
      </c>
      <c r="O10086" t="s">
        <v>396</v>
      </c>
      <c r="P10086" t="s">
        <v>43</v>
      </c>
      <c r="Q10086" t="s">
        <v>11105</v>
      </c>
      <c r="R10086" s="2">
        <v>75</v>
      </c>
      <c r="S10086">
        <v>2022</v>
      </c>
      <c r="T10086" t="s">
        <v>11943</v>
      </c>
    </row>
    <row r="10087" spans="1:20" hidden="1" x14ac:dyDescent="0.35">
      <c r="A10087" s="1">
        <v>44564</v>
      </c>
      <c r="B10087" t="s">
        <v>9030</v>
      </c>
      <c r="C10087" t="s">
        <v>9030</v>
      </c>
      <c r="D10087" t="s">
        <v>11958</v>
      </c>
      <c r="E10087" t="s">
        <v>37</v>
      </c>
      <c r="F10087" s="2">
        <v>-831.31</v>
      </c>
      <c r="G10087" t="s">
        <v>533</v>
      </c>
      <c r="H10087">
        <v>2120678228</v>
      </c>
      <c r="I10087" t="s">
        <v>57</v>
      </c>
      <c r="J10087" t="s">
        <v>58</v>
      </c>
      <c r="K10087" t="s">
        <v>40</v>
      </c>
      <c r="L10087" t="s">
        <v>122</v>
      </c>
      <c r="M10087" t="s">
        <v>9032</v>
      </c>
      <c r="N10087" t="s">
        <v>15</v>
      </c>
      <c r="O10087" t="s">
        <v>534</v>
      </c>
      <c r="P10087" t="s">
        <v>43</v>
      </c>
      <c r="Q10087" t="s">
        <v>11105</v>
      </c>
      <c r="R10087" s="2">
        <v>831.31</v>
      </c>
      <c r="S10087">
        <v>2022</v>
      </c>
      <c r="T10087" t="s">
        <v>11943</v>
      </c>
    </row>
    <row r="10088" spans="1:20" hidden="1" x14ac:dyDescent="0.35">
      <c r="A10088" s="1">
        <v>44564</v>
      </c>
      <c r="B10088" t="s">
        <v>9030</v>
      </c>
      <c r="C10088" t="s">
        <v>9030</v>
      </c>
      <c r="D10088" t="s">
        <v>11959</v>
      </c>
      <c r="E10088" t="s">
        <v>37</v>
      </c>
      <c r="F10088" s="2">
        <v>-75</v>
      </c>
      <c r="G10088" t="s">
        <v>533</v>
      </c>
      <c r="H10088">
        <v>2120678228</v>
      </c>
      <c r="I10088" t="s">
        <v>57</v>
      </c>
      <c r="J10088" t="s">
        <v>58</v>
      </c>
      <c r="K10088" t="s">
        <v>40</v>
      </c>
      <c r="L10088" t="s">
        <v>108</v>
      </c>
      <c r="M10088" t="s">
        <v>109</v>
      </c>
      <c r="N10088" t="s">
        <v>9035</v>
      </c>
      <c r="O10088" t="s">
        <v>534</v>
      </c>
      <c r="P10088" t="s">
        <v>43</v>
      </c>
      <c r="Q10088" t="s">
        <v>11105</v>
      </c>
      <c r="R10088" s="2">
        <v>75</v>
      </c>
      <c r="S10088">
        <v>2022</v>
      </c>
      <c r="T10088" t="s">
        <v>11943</v>
      </c>
    </row>
    <row r="10089" spans="1:20" hidden="1" x14ac:dyDescent="0.35">
      <c r="A10089" s="1">
        <v>44564</v>
      </c>
      <c r="B10089" t="s">
        <v>9030</v>
      </c>
      <c r="C10089" t="s">
        <v>9030</v>
      </c>
      <c r="D10089" t="s">
        <v>11960</v>
      </c>
      <c r="E10089" t="s">
        <v>37</v>
      </c>
      <c r="F10089" s="2">
        <v>-947.72</v>
      </c>
      <c r="G10089" t="s">
        <v>9207</v>
      </c>
      <c r="H10089">
        <v>5123943606</v>
      </c>
      <c r="I10089" t="s">
        <v>57</v>
      </c>
      <c r="J10089" t="s">
        <v>58</v>
      </c>
      <c r="K10089" t="s">
        <v>40</v>
      </c>
      <c r="L10089" t="s">
        <v>122</v>
      </c>
      <c r="M10089" t="s">
        <v>9032</v>
      </c>
      <c r="N10089" t="s">
        <v>15</v>
      </c>
      <c r="O10089" t="s">
        <v>9228</v>
      </c>
      <c r="P10089" t="s">
        <v>500</v>
      </c>
      <c r="Q10089" t="s">
        <v>11105</v>
      </c>
      <c r="R10089" s="2">
        <v>947.72</v>
      </c>
      <c r="S10089">
        <v>2022</v>
      </c>
      <c r="T10089" t="s">
        <v>11943</v>
      </c>
    </row>
    <row r="10090" spans="1:20" hidden="1" x14ac:dyDescent="0.35">
      <c r="A10090" s="1">
        <v>44564</v>
      </c>
      <c r="B10090" t="s">
        <v>9030</v>
      </c>
      <c r="C10090" t="s">
        <v>9030</v>
      </c>
      <c r="D10090" t="s">
        <v>11961</v>
      </c>
      <c r="E10090" t="s">
        <v>37</v>
      </c>
      <c r="F10090" s="2">
        <v>-585.47</v>
      </c>
      <c r="G10090" t="s">
        <v>2641</v>
      </c>
      <c r="H10090">
        <v>886968291</v>
      </c>
      <c r="I10090" t="s">
        <v>38</v>
      </c>
      <c r="J10090" t="s">
        <v>58</v>
      </c>
      <c r="K10090" t="s">
        <v>91</v>
      </c>
      <c r="L10090" t="s">
        <v>87</v>
      </c>
      <c r="M10090" t="s">
        <v>2928</v>
      </c>
      <c r="N10090" t="s">
        <v>15</v>
      </c>
      <c r="O10090" t="s">
        <v>2642</v>
      </c>
      <c r="P10090" t="s">
        <v>43</v>
      </c>
      <c r="Q10090" t="s">
        <v>11105</v>
      </c>
      <c r="R10090" s="2">
        <v>585.47</v>
      </c>
      <c r="S10090">
        <v>2022</v>
      </c>
      <c r="T10090" t="s">
        <v>11943</v>
      </c>
    </row>
    <row r="10091" spans="1:20" hidden="1" x14ac:dyDescent="0.35">
      <c r="A10091" s="1">
        <v>44564</v>
      </c>
      <c r="B10091" t="s">
        <v>9030</v>
      </c>
      <c r="C10091" t="s">
        <v>9030</v>
      </c>
      <c r="D10091" t="s">
        <v>11962</v>
      </c>
      <c r="E10091" t="s">
        <v>37</v>
      </c>
      <c r="F10091" s="2">
        <v>-1383.06</v>
      </c>
      <c r="G10091" t="s">
        <v>8683</v>
      </c>
      <c r="H10091">
        <v>692554576</v>
      </c>
      <c r="I10091" t="s">
        <v>57</v>
      </c>
      <c r="J10091" t="s">
        <v>58</v>
      </c>
      <c r="K10091" t="s">
        <v>40</v>
      </c>
      <c r="L10091" t="s">
        <v>122</v>
      </c>
      <c r="M10091" t="s">
        <v>9032</v>
      </c>
      <c r="N10091" t="s">
        <v>15</v>
      </c>
      <c r="O10091" t="s">
        <v>11477</v>
      </c>
      <c r="P10091" t="s">
        <v>43</v>
      </c>
      <c r="Q10091" t="s">
        <v>11105</v>
      </c>
      <c r="R10091" s="2">
        <v>1383.06</v>
      </c>
      <c r="S10091">
        <v>2022</v>
      </c>
      <c r="T10091" t="s">
        <v>11943</v>
      </c>
    </row>
    <row r="10092" spans="1:20" hidden="1" x14ac:dyDescent="0.35">
      <c r="A10092" s="1">
        <v>44564</v>
      </c>
      <c r="B10092" t="s">
        <v>9030</v>
      </c>
      <c r="C10092" t="s">
        <v>9030</v>
      </c>
      <c r="D10092" t="s">
        <v>11963</v>
      </c>
      <c r="E10092" t="s">
        <v>37</v>
      </c>
      <c r="F10092" s="2">
        <v>2000</v>
      </c>
      <c r="G10092" t="s">
        <v>3027</v>
      </c>
      <c r="H10092">
        <v>886965909</v>
      </c>
      <c r="I10092" t="s">
        <v>38</v>
      </c>
      <c r="J10092" t="s">
        <v>58</v>
      </c>
      <c r="K10092" t="s">
        <v>49</v>
      </c>
      <c r="L10092" t="s">
        <v>46</v>
      </c>
      <c r="M10092" t="s">
        <v>3019</v>
      </c>
      <c r="N10092" t="s">
        <v>3027</v>
      </c>
      <c r="O10092" t="s">
        <v>3035</v>
      </c>
      <c r="P10092" t="s">
        <v>43</v>
      </c>
      <c r="Q10092" t="s">
        <v>11964</v>
      </c>
      <c r="R10092" s="2">
        <v>2000</v>
      </c>
      <c r="S10092">
        <v>2022</v>
      </c>
      <c r="T10092" t="s">
        <v>11943</v>
      </c>
    </row>
    <row r="10093" spans="1:20" hidden="1" x14ac:dyDescent="0.35">
      <c r="A10093" s="1">
        <v>44564</v>
      </c>
      <c r="B10093" t="s">
        <v>9030</v>
      </c>
      <c r="C10093" t="s">
        <v>9030</v>
      </c>
      <c r="D10093" t="s">
        <v>11965</v>
      </c>
      <c r="E10093" t="s">
        <v>37</v>
      </c>
      <c r="F10093" s="2">
        <v>-75</v>
      </c>
      <c r="G10093" t="s">
        <v>433</v>
      </c>
      <c r="H10093">
        <v>3123859963</v>
      </c>
      <c r="I10093" t="s">
        <v>38</v>
      </c>
      <c r="J10093" t="s">
        <v>277</v>
      </c>
      <c r="K10093" t="s">
        <v>40</v>
      </c>
      <c r="L10093" t="s">
        <v>108</v>
      </c>
      <c r="M10093" t="s">
        <v>109</v>
      </c>
      <c r="N10093" t="s">
        <v>9035</v>
      </c>
      <c r="O10093" t="s">
        <v>434</v>
      </c>
      <c r="P10093" t="s">
        <v>43</v>
      </c>
      <c r="Q10093" t="s">
        <v>11105</v>
      </c>
      <c r="R10093" s="2">
        <v>75</v>
      </c>
      <c r="S10093">
        <v>2022</v>
      </c>
      <c r="T10093" t="s">
        <v>11943</v>
      </c>
    </row>
    <row r="10094" spans="1:20" hidden="1" x14ac:dyDescent="0.35">
      <c r="A10094" s="1">
        <v>44564</v>
      </c>
      <c r="B10094" t="s">
        <v>9030</v>
      </c>
      <c r="C10094" t="s">
        <v>9030</v>
      </c>
      <c r="D10094" t="s">
        <v>11966</v>
      </c>
      <c r="E10094" t="s">
        <v>37</v>
      </c>
      <c r="F10094" s="2">
        <v>642.82000000000005</v>
      </c>
      <c r="G10094" t="s">
        <v>5647</v>
      </c>
      <c r="H10094">
        <v>363876571</v>
      </c>
      <c r="I10094" t="s">
        <v>38</v>
      </c>
      <c r="J10094" t="s">
        <v>17</v>
      </c>
      <c r="K10094" t="s">
        <v>91</v>
      </c>
      <c r="L10094" t="s">
        <v>87</v>
      </c>
      <c r="M10094" t="s">
        <v>2928</v>
      </c>
      <c r="N10094" t="s">
        <v>15</v>
      </c>
      <c r="O10094" t="s">
        <v>6210</v>
      </c>
      <c r="P10094" t="s">
        <v>43</v>
      </c>
      <c r="Q10094" t="s">
        <v>11105</v>
      </c>
      <c r="R10094" s="2">
        <v>642.82000000000005</v>
      </c>
      <c r="S10094">
        <v>2022</v>
      </c>
      <c r="T10094" t="s">
        <v>11943</v>
      </c>
    </row>
    <row r="10095" spans="1:20" hidden="1" x14ac:dyDescent="0.35">
      <c r="A10095" s="1">
        <v>44564</v>
      </c>
      <c r="B10095" t="s">
        <v>9030</v>
      </c>
      <c r="C10095" t="s">
        <v>9030</v>
      </c>
      <c r="D10095" t="s">
        <v>11967</v>
      </c>
      <c r="E10095" t="s">
        <v>37</v>
      </c>
      <c r="F10095" s="2">
        <v>-843.79</v>
      </c>
      <c r="G10095" t="s">
        <v>735</v>
      </c>
      <c r="H10095">
        <v>710665618</v>
      </c>
      <c r="I10095" t="s">
        <v>57</v>
      </c>
      <c r="J10095" t="s">
        <v>58</v>
      </c>
      <c r="K10095" t="s">
        <v>40</v>
      </c>
      <c r="L10095" t="s">
        <v>122</v>
      </c>
      <c r="M10095" t="s">
        <v>6319</v>
      </c>
      <c r="N10095" t="s">
        <v>736</v>
      </c>
      <c r="O10095" t="s">
        <v>736</v>
      </c>
      <c r="P10095" t="s">
        <v>43</v>
      </c>
      <c r="Q10095" t="s">
        <v>2852</v>
      </c>
      <c r="R10095" s="2">
        <v>843.79</v>
      </c>
      <c r="S10095">
        <v>2022</v>
      </c>
      <c r="T10095" t="s">
        <v>11943</v>
      </c>
    </row>
    <row r="10096" spans="1:20" hidden="1" x14ac:dyDescent="0.35">
      <c r="A10096" s="1">
        <v>44564</v>
      </c>
      <c r="B10096" t="s">
        <v>9030</v>
      </c>
      <c r="C10096" t="s">
        <v>9030</v>
      </c>
      <c r="D10096" t="s">
        <v>11968</v>
      </c>
      <c r="E10096" t="s">
        <v>37</v>
      </c>
      <c r="F10096" s="2">
        <v>-75</v>
      </c>
      <c r="G10096" t="s">
        <v>735</v>
      </c>
      <c r="H10096">
        <v>710665618</v>
      </c>
      <c r="I10096" t="s">
        <v>57</v>
      </c>
      <c r="J10096" t="s">
        <v>58</v>
      </c>
      <c r="K10096" t="s">
        <v>40</v>
      </c>
      <c r="L10096" t="s">
        <v>108</v>
      </c>
      <c r="M10096" t="s">
        <v>109</v>
      </c>
      <c r="N10096" t="s">
        <v>9035</v>
      </c>
      <c r="O10096" t="s">
        <v>736</v>
      </c>
      <c r="P10096" t="s">
        <v>43</v>
      </c>
      <c r="Q10096" t="s">
        <v>11105</v>
      </c>
      <c r="R10096" s="2">
        <v>75</v>
      </c>
      <c r="S10096">
        <v>2022</v>
      </c>
      <c r="T10096" t="s">
        <v>11943</v>
      </c>
    </row>
    <row r="10097" spans="1:20" hidden="1" x14ac:dyDescent="0.35">
      <c r="A10097" s="1">
        <v>44564</v>
      </c>
      <c r="B10097" t="s">
        <v>9030</v>
      </c>
      <c r="C10097" t="s">
        <v>9030</v>
      </c>
      <c r="D10097" t="s">
        <v>11969</v>
      </c>
      <c r="E10097" t="s">
        <v>37</v>
      </c>
      <c r="F10097" s="2">
        <v>-694.01</v>
      </c>
      <c r="G10097" t="s">
        <v>643</v>
      </c>
      <c r="H10097">
        <v>8320478665</v>
      </c>
      <c r="I10097" t="s">
        <v>38</v>
      </c>
      <c r="J10097" t="s">
        <v>58</v>
      </c>
      <c r="K10097" t="s">
        <v>40</v>
      </c>
      <c r="L10097" t="s">
        <v>122</v>
      </c>
      <c r="M10097" t="s">
        <v>9032</v>
      </c>
      <c r="N10097" t="s">
        <v>15</v>
      </c>
      <c r="O10097" t="s">
        <v>644</v>
      </c>
      <c r="P10097" t="s">
        <v>43</v>
      </c>
      <c r="Q10097" t="s">
        <v>11105</v>
      </c>
      <c r="R10097" s="2">
        <v>694.01</v>
      </c>
      <c r="S10097">
        <v>2022</v>
      </c>
      <c r="T10097" t="s">
        <v>11943</v>
      </c>
    </row>
    <row r="10098" spans="1:20" hidden="1" x14ac:dyDescent="0.35">
      <c r="A10098" s="1">
        <v>44564</v>
      </c>
      <c r="B10098" t="s">
        <v>9030</v>
      </c>
      <c r="C10098" t="s">
        <v>9030</v>
      </c>
      <c r="D10098" t="s">
        <v>11970</v>
      </c>
      <c r="E10098" t="s">
        <v>37</v>
      </c>
      <c r="F10098" s="2">
        <v>-75</v>
      </c>
      <c r="G10098" t="s">
        <v>643</v>
      </c>
      <c r="H10098">
        <v>8320478665</v>
      </c>
      <c r="I10098" t="s">
        <v>38</v>
      </c>
      <c r="J10098" t="s">
        <v>58</v>
      </c>
      <c r="K10098" t="s">
        <v>40</v>
      </c>
      <c r="L10098" t="s">
        <v>108</v>
      </c>
      <c r="M10098" t="s">
        <v>109</v>
      </c>
      <c r="N10098" t="s">
        <v>9035</v>
      </c>
      <c r="O10098" t="s">
        <v>644</v>
      </c>
      <c r="P10098" t="s">
        <v>43</v>
      </c>
      <c r="Q10098" t="s">
        <v>11105</v>
      </c>
      <c r="R10098" s="2">
        <v>75</v>
      </c>
      <c r="S10098">
        <v>2022</v>
      </c>
      <c r="T10098" t="s">
        <v>11943</v>
      </c>
    </row>
    <row r="10099" spans="1:20" hidden="1" x14ac:dyDescent="0.35">
      <c r="A10099" s="1">
        <v>44564</v>
      </c>
      <c r="B10099" t="s">
        <v>9030</v>
      </c>
      <c r="C10099" t="s">
        <v>9030</v>
      </c>
      <c r="D10099" t="s">
        <v>11971</v>
      </c>
      <c r="E10099" t="s">
        <v>37</v>
      </c>
      <c r="F10099" s="2">
        <v>-2000</v>
      </c>
      <c r="G10099" t="s">
        <v>3019</v>
      </c>
      <c r="H10099">
        <v>710655031</v>
      </c>
      <c r="I10099" t="s">
        <v>2888</v>
      </c>
      <c r="J10099" t="s">
        <v>17</v>
      </c>
      <c r="K10099" t="s">
        <v>49</v>
      </c>
      <c r="L10099" t="s">
        <v>46</v>
      </c>
      <c r="M10099" t="s">
        <v>3019</v>
      </c>
      <c r="N10099" t="s">
        <v>3027</v>
      </c>
      <c r="O10099" t="s">
        <v>3035</v>
      </c>
      <c r="P10099" t="s">
        <v>43</v>
      </c>
      <c r="Q10099" t="s">
        <v>11964</v>
      </c>
      <c r="R10099" s="2">
        <v>2000</v>
      </c>
      <c r="S10099">
        <v>2022</v>
      </c>
      <c r="T10099" t="s">
        <v>11943</v>
      </c>
    </row>
    <row r="10100" spans="1:20" hidden="1" x14ac:dyDescent="0.35">
      <c r="A10100" s="1">
        <v>44564</v>
      </c>
      <c r="B10100" t="s">
        <v>9030</v>
      </c>
      <c r="C10100" t="s">
        <v>9030</v>
      </c>
      <c r="D10100" t="s">
        <v>11972</v>
      </c>
      <c r="E10100" t="s">
        <v>37</v>
      </c>
      <c r="F10100" s="2">
        <v>1800</v>
      </c>
      <c r="G10100" t="s">
        <v>3019</v>
      </c>
      <c r="H10100">
        <v>710655031</v>
      </c>
      <c r="I10100" t="s">
        <v>2888</v>
      </c>
      <c r="J10100" t="s">
        <v>17</v>
      </c>
      <c r="K10100" t="s">
        <v>91</v>
      </c>
      <c r="L10100" t="s">
        <v>87</v>
      </c>
      <c r="M10100" t="s">
        <v>2928</v>
      </c>
      <c r="N10100" t="s">
        <v>15</v>
      </c>
      <c r="O10100" t="s">
        <v>3021</v>
      </c>
      <c r="P10100" t="s">
        <v>43</v>
      </c>
      <c r="Q10100" t="s">
        <v>11973</v>
      </c>
      <c r="R10100" s="2">
        <v>1800</v>
      </c>
      <c r="S10100">
        <v>2022</v>
      </c>
      <c r="T10100" t="s">
        <v>11943</v>
      </c>
    </row>
    <row r="10101" spans="1:20" hidden="1" x14ac:dyDescent="0.35">
      <c r="A10101" s="1">
        <v>44564</v>
      </c>
      <c r="B10101" t="s">
        <v>9030</v>
      </c>
      <c r="C10101" t="s">
        <v>9030</v>
      </c>
      <c r="D10101" t="s">
        <v>11974</v>
      </c>
      <c r="E10101" t="s">
        <v>37</v>
      </c>
      <c r="F10101" s="2">
        <v>-1500</v>
      </c>
      <c r="G10101" t="s">
        <v>10208</v>
      </c>
      <c r="H10101">
        <v>5445996969</v>
      </c>
      <c r="I10101" t="s">
        <v>10654</v>
      </c>
      <c r="J10101" t="s">
        <v>17</v>
      </c>
      <c r="K10101" t="s">
        <v>40</v>
      </c>
      <c r="L10101" t="s">
        <v>108</v>
      </c>
      <c r="M10101" t="s">
        <v>109</v>
      </c>
      <c r="N10101" t="s">
        <v>9035</v>
      </c>
      <c r="O10101" t="s">
        <v>10655</v>
      </c>
      <c r="P10101" t="s">
        <v>43</v>
      </c>
      <c r="Q10101" t="s">
        <v>11105</v>
      </c>
      <c r="R10101" s="2">
        <v>1500</v>
      </c>
      <c r="S10101">
        <v>2022</v>
      </c>
      <c r="T10101" t="s">
        <v>11943</v>
      </c>
    </row>
    <row r="10102" spans="1:20" hidden="1" x14ac:dyDescent="0.35">
      <c r="A10102" s="1">
        <v>44564</v>
      </c>
      <c r="B10102" t="s">
        <v>9030</v>
      </c>
      <c r="C10102" t="s">
        <v>9030</v>
      </c>
      <c r="D10102" t="s">
        <v>11975</v>
      </c>
      <c r="E10102" t="s">
        <v>37</v>
      </c>
      <c r="F10102" s="2">
        <v>-40</v>
      </c>
      <c r="G10102" t="s">
        <v>10208</v>
      </c>
      <c r="H10102">
        <v>5445996969</v>
      </c>
      <c r="I10102" t="s">
        <v>10654</v>
      </c>
      <c r="J10102" t="s">
        <v>17</v>
      </c>
      <c r="K10102" t="s">
        <v>40</v>
      </c>
      <c r="L10102" t="s">
        <v>66</v>
      </c>
      <c r="M10102" t="s">
        <v>9790</v>
      </c>
      <c r="N10102" t="s">
        <v>15</v>
      </c>
      <c r="O10102" t="s">
        <v>10655</v>
      </c>
      <c r="P10102" t="s">
        <v>43</v>
      </c>
      <c r="Q10102" t="s">
        <v>11105</v>
      </c>
      <c r="R10102" s="2">
        <v>40</v>
      </c>
      <c r="S10102">
        <v>2022</v>
      </c>
      <c r="T10102" t="s">
        <v>11943</v>
      </c>
    </row>
    <row r="10103" spans="1:20" hidden="1" x14ac:dyDescent="0.35">
      <c r="A10103" s="1">
        <v>44564</v>
      </c>
      <c r="B10103" t="s">
        <v>9030</v>
      </c>
      <c r="C10103" t="s">
        <v>9030</v>
      </c>
      <c r="D10103" t="s">
        <v>11976</v>
      </c>
      <c r="E10103" t="s">
        <v>37</v>
      </c>
      <c r="F10103" s="2">
        <v>-9.99</v>
      </c>
      <c r="G10103" t="s">
        <v>10208</v>
      </c>
      <c r="H10103">
        <v>5445996969</v>
      </c>
      <c r="I10103" t="s">
        <v>10654</v>
      </c>
      <c r="J10103" t="s">
        <v>17</v>
      </c>
      <c r="K10103" t="s">
        <v>40</v>
      </c>
      <c r="L10103" t="s">
        <v>83</v>
      </c>
      <c r="M10103" t="s">
        <v>11179</v>
      </c>
      <c r="N10103" t="s">
        <v>9035</v>
      </c>
      <c r="O10103" t="s">
        <v>10655</v>
      </c>
      <c r="P10103" t="s">
        <v>43</v>
      </c>
      <c r="Q10103" t="s">
        <v>11105</v>
      </c>
      <c r="R10103" s="2">
        <v>9.99</v>
      </c>
      <c r="S10103">
        <v>2022</v>
      </c>
      <c r="T10103" t="s">
        <v>11943</v>
      </c>
    </row>
    <row r="10104" spans="1:20" hidden="1" x14ac:dyDescent="0.35">
      <c r="A10104" s="1">
        <v>44564</v>
      </c>
      <c r="B10104" t="s">
        <v>9030</v>
      </c>
      <c r="C10104" t="s">
        <v>9030</v>
      </c>
      <c r="D10104" t="s">
        <v>11977</v>
      </c>
      <c r="E10104" t="s">
        <v>37</v>
      </c>
      <c r="F10104" s="2">
        <v>54.08</v>
      </c>
      <c r="G10104" t="s">
        <v>10208</v>
      </c>
      <c r="H10104">
        <v>5445996969</v>
      </c>
      <c r="I10104" t="s">
        <v>10654</v>
      </c>
      <c r="J10104" t="s">
        <v>17</v>
      </c>
      <c r="K10104" t="s">
        <v>40</v>
      </c>
      <c r="L10104" t="s">
        <v>66</v>
      </c>
      <c r="M10104" t="s">
        <v>9544</v>
      </c>
      <c r="N10104" t="s">
        <v>10208</v>
      </c>
      <c r="O10104" t="s">
        <v>10655</v>
      </c>
      <c r="P10104" t="s">
        <v>43</v>
      </c>
      <c r="Q10104" t="s">
        <v>11978</v>
      </c>
      <c r="R10104" s="2">
        <v>54.08</v>
      </c>
      <c r="S10104">
        <v>2022</v>
      </c>
      <c r="T10104" t="s">
        <v>11943</v>
      </c>
    </row>
    <row r="10105" spans="1:20" hidden="1" x14ac:dyDescent="0.35">
      <c r="A10105" s="1">
        <v>44565</v>
      </c>
      <c r="B10105" t="s">
        <v>9030</v>
      </c>
      <c r="C10105" t="s">
        <v>9030</v>
      </c>
      <c r="D10105" t="s">
        <v>11979</v>
      </c>
      <c r="E10105" t="s">
        <v>37</v>
      </c>
      <c r="F10105" s="2">
        <v>4</v>
      </c>
      <c r="G10105" t="s">
        <v>52</v>
      </c>
      <c r="H10105">
        <v>2123710218</v>
      </c>
      <c r="I10105" t="s">
        <v>57</v>
      </c>
      <c r="J10105" t="s">
        <v>58</v>
      </c>
      <c r="K10105" t="s">
        <v>91</v>
      </c>
      <c r="L10105" t="s">
        <v>87</v>
      </c>
      <c r="M10105" t="s">
        <v>2928</v>
      </c>
      <c r="N10105" t="s">
        <v>15</v>
      </c>
      <c r="O10105" t="s">
        <v>61</v>
      </c>
      <c r="P10105" t="s">
        <v>43</v>
      </c>
      <c r="Q10105" t="s">
        <v>11105</v>
      </c>
      <c r="R10105" s="2">
        <v>4</v>
      </c>
      <c r="S10105">
        <v>2022</v>
      </c>
      <c r="T10105" t="s">
        <v>11943</v>
      </c>
    </row>
    <row r="10106" spans="1:20" hidden="1" x14ac:dyDescent="0.35">
      <c r="A10106" s="1">
        <v>44565</v>
      </c>
      <c r="B10106" t="s">
        <v>9030</v>
      </c>
      <c r="C10106" t="s">
        <v>9030</v>
      </c>
      <c r="D10106" t="s">
        <v>11980</v>
      </c>
      <c r="E10106" t="s">
        <v>37</v>
      </c>
      <c r="F10106" s="2">
        <v>1695</v>
      </c>
      <c r="G10106" t="s">
        <v>52</v>
      </c>
      <c r="H10106">
        <v>2123710218</v>
      </c>
      <c r="I10106" t="s">
        <v>57</v>
      </c>
      <c r="J10106" t="s">
        <v>58</v>
      </c>
      <c r="K10106" t="s">
        <v>91</v>
      </c>
      <c r="L10106" t="s">
        <v>87</v>
      </c>
      <c r="M10106" t="s">
        <v>2928</v>
      </c>
      <c r="N10106" t="s">
        <v>15</v>
      </c>
      <c r="O10106" t="s">
        <v>61</v>
      </c>
      <c r="P10106" t="s">
        <v>43</v>
      </c>
      <c r="Q10106" t="s">
        <v>11105</v>
      </c>
      <c r="R10106" s="2">
        <v>1695</v>
      </c>
      <c r="S10106">
        <v>2022</v>
      </c>
      <c r="T10106" t="s">
        <v>11943</v>
      </c>
    </row>
    <row r="10107" spans="1:20" hidden="1" x14ac:dyDescent="0.35">
      <c r="A10107" s="1">
        <v>44565</v>
      </c>
      <c r="B10107" t="s">
        <v>9030</v>
      </c>
      <c r="C10107" t="s">
        <v>9030</v>
      </c>
      <c r="D10107" t="s">
        <v>11981</v>
      </c>
      <c r="E10107" t="s">
        <v>37</v>
      </c>
      <c r="F10107" s="2">
        <v>1745</v>
      </c>
      <c r="G10107" t="s">
        <v>29</v>
      </c>
      <c r="H10107">
        <v>2123674356</v>
      </c>
      <c r="I10107" t="s">
        <v>38</v>
      </c>
      <c r="J10107" t="s">
        <v>39</v>
      </c>
      <c r="K10107" t="s">
        <v>91</v>
      </c>
      <c r="L10107" t="s">
        <v>87</v>
      </c>
      <c r="M10107" t="s">
        <v>2928</v>
      </c>
      <c r="N10107" t="s">
        <v>15</v>
      </c>
      <c r="O10107" t="s">
        <v>42</v>
      </c>
      <c r="P10107" t="s">
        <v>43</v>
      </c>
      <c r="Q10107" t="s">
        <v>11105</v>
      </c>
      <c r="R10107" s="2">
        <v>1745</v>
      </c>
      <c r="S10107">
        <v>2022</v>
      </c>
      <c r="T10107" t="s">
        <v>11943</v>
      </c>
    </row>
    <row r="10108" spans="1:20" hidden="1" x14ac:dyDescent="0.35">
      <c r="A10108" s="1">
        <v>44565</v>
      </c>
      <c r="B10108" t="s">
        <v>9030</v>
      </c>
      <c r="C10108" t="s">
        <v>9030</v>
      </c>
      <c r="D10108" t="s">
        <v>11982</v>
      </c>
      <c r="E10108" t="s">
        <v>37</v>
      </c>
      <c r="F10108" s="2">
        <v>-1383.06</v>
      </c>
      <c r="G10108" t="s">
        <v>3027</v>
      </c>
      <c r="H10108">
        <v>886965909</v>
      </c>
      <c r="I10108" t="s">
        <v>38</v>
      </c>
      <c r="J10108" t="s">
        <v>58</v>
      </c>
      <c r="K10108" t="s">
        <v>40</v>
      </c>
      <c r="L10108" t="s">
        <v>122</v>
      </c>
      <c r="M10108" t="s">
        <v>9032</v>
      </c>
      <c r="N10108" t="s">
        <v>3027</v>
      </c>
      <c r="O10108" t="s">
        <v>3035</v>
      </c>
      <c r="P10108" t="s">
        <v>43</v>
      </c>
      <c r="Q10108" t="s">
        <v>11105</v>
      </c>
      <c r="R10108" s="2">
        <v>1383.06</v>
      </c>
      <c r="S10108">
        <v>2022</v>
      </c>
      <c r="T10108" t="s">
        <v>11943</v>
      </c>
    </row>
    <row r="10109" spans="1:20" hidden="1" x14ac:dyDescent="0.35">
      <c r="A10109" s="1">
        <v>44565</v>
      </c>
      <c r="B10109" t="s">
        <v>9030</v>
      </c>
      <c r="C10109" t="s">
        <v>9030</v>
      </c>
      <c r="D10109" t="s">
        <v>11983</v>
      </c>
      <c r="E10109" t="s">
        <v>37</v>
      </c>
      <c r="F10109" s="2">
        <v>6042.47</v>
      </c>
      <c r="G10109" t="s">
        <v>3019</v>
      </c>
      <c r="H10109">
        <v>710655031</v>
      </c>
      <c r="I10109" t="s">
        <v>2888</v>
      </c>
      <c r="J10109" t="s">
        <v>17</v>
      </c>
      <c r="K10109" t="s">
        <v>91</v>
      </c>
      <c r="L10109" t="s">
        <v>87</v>
      </c>
      <c r="M10109" t="s">
        <v>2928</v>
      </c>
      <c r="N10109" t="s">
        <v>15</v>
      </c>
      <c r="O10109" t="s">
        <v>3021</v>
      </c>
      <c r="P10109" t="s">
        <v>43</v>
      </c>
      <c r="Q10109" t="s">
        <v>11105</v>
      </c>
      <c r="R10109" s="2">
        <v>6042.47</v>
      </c>
      <c r="S10109">
        <v>2022</v>
      </c>
      <c r="T10109" t="s">
        <v>11943</v>
      </c>
    </row>
    <row r="10110" spans="1:20" hidden="1" x14ac:dyDescent="0.35">
      <c r="A10110" s="1">
        <v>44566</v>
      </c>
      <c r="B10110" t="s">
        <v>9030</v>
      </c>
      <c r="C10110" t="s">
        <v>9030</v>
      </c>
      <c r="D10110" t="s">
        <v>9106</v>
      </c>
      <c r="E10110" t="s">
        <v>37</v>
      </c>
      <c r="F10110" s="2">
        <v>-748.93</v>
      </c>
      <c r="G10110" t="s">
        <v>307</v>
      </c>
      <c r="H10110">
        <v>3123666335</v>
      </c>
      <c r="I10110" t="s">
        <v>57</v>
      </c>
      <c r="J10110" t="s">
        <v>277</v>
      </c>
      <c r="K10110" t="s">
        <v>40</v>
      </c>
      <c r="L10110" t="s">
        <v>122</v>
      </c>
      <c r="M10110" t="s">
        <v>9032</v>
      </c>
      <c r="N10110" t="s">
        <v>15</v>
      </c>
      <c r="O10110" t="s">
        <v>308</v>
      </c>
      <c r="P10110" t="s">
        <v>43</v>
      </c>
      <c r="Q10110" t="s">
        <v>11105</v>
      </c>
      <c r="R10110" s="2">
        <v>748.93</v>
      </c>
      <c r="S10110">
        <v>2022</v>
      </c>
      <c r="T10110" t="s">
        <v>11943</v>
      </c>
    </row>
    <row r="10111" spans="1:20" hidden="1" x14ac:dyDescent="0.35">
      <c r="A10111" s="1">
        <v>44566</v>
      </c>
      <c r="B10111" t="s">
        <v>9030</v>
      </c>
      <c r="C10111" t="s">
        <v>9030</v>
      </c>
      <c r="D10111" t="s">
        <v>9108</v>
      </c>
      <c r="E10111" t="s">
        <v>37</v>
      </c>
      <c r="F10111" s="2">
        <v>-711.48</v>
      </c>
      <c r="G10111" t="s">
        <v>779</v>
      </c>
      <c r="H10111">
        <v>8320442620</v>
      </c>
      <c r="I10111" t="s">
        <v>57</v>
      </c>
      <c r="J10111" t="s">
        <v>277</v>
      </c>
      <c r="K10111" t="s">
        <v>40</v>
      </c>
      <c r="L10111" t="s">
        <v>122</v>
      </c>
      <c r="M10111" t="s">
        <v>9032</v>
      </c>
      <c r="N10111" t="s">
        <v>15</v>
      </c>
      <c r="O10111" t="s">
        <v>780</v>
      </c>
      <c r="P10111" t="s">
        <v>43</v>
      </c>
      <c r="Q10111" t="s">
        <v>11105</v>
      </c>
      <c r="R10111" s="2">
        <v>711.48</v>
      </c>
      <c r="S10111">
        <v>2022</v>
      </c>
      <c r="T10111" t="s">
        <v>11943</v>
      </c>
    </row>
    <row r="10112" spans="1:20" hidden="1" x14ac:dyDescent="0.35">
      <c r="A10112" s="1">
        <v>44566</v>
      </c>
      <c r="B10112" t="s">
        <v>9030</v>
      </c>
      <c r="C10112" t="s">
        <v>9030</v>
      </c>
      <c r="D10112" t="s">
        <v>11984</v>
      </c>
      <c r="E10112" t="s">
        <v>37</v>
      </c>
      <c r="F10112" s="2">
        <v>-80</v>
      </c>
      <c r="G10112" t="s">
        <v>9207</v>
      </c>
      <c r="H10112">
        <v>5123943606</v>
      </c>
      <c r="I10112" t="s">
        <v>57</v>
      </c>
      <c r="J10112" t="s">
        <v>58</v>
      </c>
      <c r="K10112" t="s">
        <v>40</v>
      </c>
      <c r="L10112" t="s">
        <v>66</v>
      </c>
      <c r="M10112" t="s">
        <v>11157</v>
      </c>
      <c r="N10112" t="s">
        <v>15</v>
      </c>
      <c r="O10112" t="s">
        <v>9228</v>
      </c>
      <c r="P10112" t="s">
        <v>500</v>
      </c>
      <c r="Q10112" t="s">
        <v>11105</v>
      </c>
      <c r="R10112" s="2">
        <v>80</v>
      </c>
      <c r="S10112">
        <v>2022</v>
      </c>
      <c r="T10112" t="s">
        <v>11943</v>
      </c>
    </row>
    <row r="10113" spans="1:20" hidden="1" x14ac:dyDescent="0.35">
      <c r="A10113" s="1">
        <v>44566</v>
      </c>
      <c r="B10113" t="s">
        <v>9030</v>
      </c>
      <c r="C10113" t="s">
        <v>9030</v>
      </c>
      <c r="D10113" t="s">
        <v>11985</v>
      </c>
      <c r="E10113" t="s">
        <v>37</v>
      </c>
      <c r="F10113" s="2">
        <v>1650</v>
      </c>
      <c r="G10113" t="s">
        <v>2641</v>
      </c>
      <c r="H10113">
        <v>886968291</v>
      </c>
      <c r="I10113" t="s">
        <v>38</v>
      </c>
      <c r="J10113" t="s">
        <v>58</v>
      </c>
      <c r="K10113" t="s">
        <v>91</v>
      </c>
      <c r="L10113" t="s">
        <v>87</v>
      </c>
      <c r="M10113" t="s">
        <v>2928</v>
      </c>
      <c r="N10113" t="s">
        <v>15</v>
      </c>
      <c r="O10113" t="s">
        <v>2642</v>
      </c>
      <c r="P10113" t="s">
        <v>43</v>
      </c>
      <c r="Q10113" t="s">
        <v>11105</v>
      </c>
      <c r="R10113" s="2">
        <v>1650</v>
      </c>
      <c r="S10113">
        <v>2022</v>
      </c>
      <c r="T10113" t="s">
        <v>11943</v>
      </c>
    </row>
    <row r="10114" spans="1:20" hidden="1" x14ac:dyDescent="0.35">
      <c r="A10114" s="1">
        <v>44566</v>
      </c>
      <c r="B10114" t="s">
        <v>9030</v>
      </c>
      <c r="C10114" t="s">
        <v>9030</v>
      </c>
      <c r="D10114" t="s">
        <v>11986</v>
      </c>
      <c r="E10114" t="s">
        <v>37</v>
      </c>
      <c r="F10114" s="2">
        <v>-60</v>
      </c>
      <c r="G10114" t="s">
        <v>3027</v>
      </c>
      <c r="H10114">
        <v>886965909</v>
      </c>
      <c r="I10114" t="s">
        <v>38</v>
      </c>
      <c r="J10114" t="s">
        <v>58</v>
      </c>
      <c r="K10114" t="s">
        <v>40</v>
      </c>
      <c r="L10114" t="s">
        <v>66</v>
      </c>
      <c r="M10114" t="s">
        <v>10364</v>
      </c>
      <c r="N10114" t="s">
        <v>15</v>
      </c>
      <c r="O10114" t="s">
        <v>3035</v>
      </c>
      <c r="P10114" t="s">
        <v>43</v>
      </c>
      <c r="Q10114" t="s">
        <v>11105</v>
      </c>
      <c r="R10114" s="2">
        <v>60</v>
      </c>
      <c r="S10114">
        <v>2022</v>
      </c>
      <c r="T10114" t="s">
        <v>11943</v>
      </c>
    </row>
    <row r="10115" spans="1:20" hidden="1" x14ac:dyDescent="0.35">
      <c r="A10115" s="1">
        <v>44566</v>
      </c>
      <c r="B10115" t="s">
        <v>9030</v>
      </c>
      <c r="C10115" t="s">
        <v>9030</v>
      </c>
      <c r="D10115" t="s">
        <v>9116</v>
      </c>
      <c r="E10115" t="s">
        <v>37</v>
      </c>
      <c r="F10115" s="2">
        <v>-733.95</v>
      </c>
      <c r="G10115" t="s">
        <v>433</v>
      </c>
      <c r="H10115">
        <v>3123859963</v>
      </c>
      <c r="I10115" t="s">
        <v>38</v>
      </c>
      <c r="J10115" t="s">
        <v>277</v>
      </c>
      <c r="K10115" t="s">
        <v>40</v>
      </c>
      <c r="L10115" t="s">
        <v>122</v>
      </c>
      <c r="M10115" t="s">
        <v>9032</v>
      </c>
      <c r="N10115" t="s">
        <v>15</v>
      </c>
      <c r="O10115" t="s">
        <v>434</v>
      </c>
      <c r="P10115" t="s">
        <v>43</v>
      </c>
      <c r="Q10115" t="s">
        <v>11105</v>
      </c>
      <c r="R10115" s="2">
        <v>733.95</v>
      </c>
      <c r="S10115">
        <v>2022</v>
      </c>
      <c r="T10115" t="s">
        <v>11943</v>
      </c>
    </row>
    <row r="10116" spans="1:20" hidden="1" x14ac:dyDescent="0.35">
      <c r="A10116" s="1">
        <v>44566</v>
      </c>
      <c r="B10116" t="s">
        <v>9030</v>
      </c>
      <c r="C10116" t="s">
        <v>9030</v>
      </c>
      <c r="D10116" t="s">
        <v>10922</v>
      </c>
      <c r="E10116" t="s">
        <v>37</v>
      </c>
      <c r="F10116" s="2">
        <v>1343</v>
      </c>
      <c r="G10116" t="s">
        <v>10208</v>
      </c>
      <c r="H10116">
        <v>5445996969</v>
      </c>
      <c r="I10116" t="s">
        <v>10654</v>
      </c>
      <c r="J10116" t="s">
        <v>17</v>
      </c>
      <c r="K10116" t="s">
        <v>91</v>
      </c>
      <c r="L10116" t="s">
        <v>87</v>
      </c>
      <c r="M10116" t="s">
        <v>2928</v>
      </c>
      <c r="N10116" t="s">
        <v>15</v>
      </c>
      <c r="O10116" t="s">
        <v>10655</v>
      </c>
      <c r="P10116" t="s">
        <v>43</v>
      </c>
      <c r="Q10116" t="s">
        <v>11105</v>
      </c>
      <c r="R10116" s="2">
        <v>1343</v>
      </c>
      <c r="S10116">
        <v>2022</v>
      </c>
      <c r="T10116" t="s">
        <v>11943</v>
      </c>
    </row>
    <row r="10117" spans="1:20" hidden="1" x14ac:dyDescent="0.35">
      <c r="A10117" s="1">
        <v>44567</v>
      </c>
      <c r="B10117" t="s">
        <v>9030</v>
      </c>
      <c r="C10117" t="s">
        <v>9030</v>
      </c>
      <c r="D10117" t="s">
        <v>11987</v>
      </c>
      <c r="E10117" t="s">
        <v>37</v>
      </c>
      <c r="F10117" s="2">
        <v>-218</v>
      </c>
      <c r="G10117" t="s">
        <v>29</v>
      </c>
      <c r="H10117">
        <v>2123674356</v>
      </c>
      <c r="I10117" t="s">
        <v>38</v>
      </c>
      <c r="J10117" t="s">
        <v>39</v>
      </c>
      <c r="K10117" t="s">
        <v>40</v>
      </c>
      <c r="L10117" t="s">
        <v>161</v>
      </c>
      <c r="M10117" t="s">
        <v>9138</v>
      </c>
      <c r="N10117" t="s">
        <v>29</v>
      </c>
      <c r="O10117" t="s">
        <v>42</v>
      </c>
      <c r="P10117" t="s">
        <v>43</v>
      </c>
      <c r="Q10117" t="s">
        <v>11105</v>
      </c>
      <c r="R10117" s="2">
        <v>218</v>
      </c>
      <c r="S10117">
        <v>2022</v>
      </c>
      <c r="T10117" t="s">
        <v>11943</v>
      </c>
    </row>
    <row r="10118" spans="1:20" hidden="1" x14ac:dyDescent="0.35">
      <c r="A10118" s="1">
        <v>44567</v>
      </c>
      <c r="B10118" t="s">
        <v>9030</v>
      </c>
      <c r="C10118" t="s">
        <v>9030</v>
      </c>
      <c r="D10118" t="s">
        <v>11988</v>
      </c>
      <c r="E10118" t="s">
        <v>37</v>
      </c>
      <c r="F10118" s="2">
        <v>2075.9</v>
      </c>
      <c r="G10118" t="s">
        <v>2641</v>
      </c>
      <c r="H10118">
        <v>886968291</v>
      </c>
      <c r="I10118" t="s">
        <v>38</v>
      </c>
      <c r="J10118" t="s">
        <v>58</v>
      </c>
      <c r="K10118" t="s">
        <v>91</v>
      </c>
      <c r="L10118" t="s">
        <v>87</v>
      </c>
      <c r="M10118" t="s">
        <v>2928</v>
      </c>
      <c r="N10118" t="s">
        <v>15</v>
      </c>
      <c r="O10118" t="s">
        <v>2642</v>
      </c>
      <c r="P10118" t="s">
        <v>43</v>
      </c>
      <c r="Q10118" t="s">
        <v>11105</v>
      </c>
      <c r="R10118" s="2">
        <v>2075.9</v>
      </c>
      <c r="S10118">
        <v>2022</v>
      </c>
      <c r="T10118" t="s">
        <v>11943</v>
      </c>
    </row>
    <row r="10119" spans="1:20" hidden="1" x14ac:dyDescent="0.35">
      <c r="A10119" s="1">
        <v>44567</v>
      </c>
      <c r="B10119" t="s">
        <v>9030</v>
      </c>
      <c r="C10119" t="s">
        <v>9030</v>
      </c>
      <c r="D10119" t="s">
        <v>11989</v>
      </c>
      <c r="E10119" t="s">
        <v>37</v>
      </c>
      <c r="F10119" s="2">
        <v>605.73</v>
      </c>
      <c r="G10119" t="s">
        <v>5647</v>
      </c>
      <c r="H10119">
        <v>363876571</v>
      </c>
      <c r="I10119" t="s">
        <v>38</v>
      </c>
      <c r="J10119" t="s">
        <v>17</v>
      </c>
      <c r="K10119" t="s">
        <v>91</v>
      </c>
      <c r="L10119" t="s">
        <v>87</v>
      </c>
      <c r="M10119" t="s">
        <v>2928</v>
      </c>
      <c r="N10119" t="s">
        <v>15</v>
      </c>
      <c r="O10119" t="s">
        <v>6210</v>
      </c>
      <c r="P10119" t="s">
        <v>43</v>
      </c>
      <c r="Q10119" t="s">
        <v>11105</v>
      </c>
      <c r="R10119" s="2">
        <v>605.73</v>
      </c>
      <c r="S10119">
        <v>2022</v>
      </c>
      <c r="T10119" t="s">
        <v>11943</v>
      </c>
    </row>
    <row r="10120" spans="1:20" hidden="1" x14ac:dyDescent="0.35">
      <c r="A10120" s="1">
        <v>44567</v>
      </c>
      <c r="B10120" t="s">
        <v>9030</v>
      </c>
      <c r="C10120" t="s">
        <v>9030</v>
      </c>
      <c r="D10120" t="s">
        <v>11154</v>
      </c>
      <c r="E10120" t="s">
        <v>37</v>
      </c>
      <c r="F10120" s="2">
        <v>-8351.17</v>
      </c>
      <c r="G10120" t="s">
        <v>10208</v>
      </c>
      <c r="H10120">
        <v>5445996969</v>
      </c>
      <c r="I10120" t="s">
        <v>10654</v>
      </c>
      <c r="J10120" t="s">
        <v>17</v>
      </c>
      <c r="K10120" t="s">
        <v>40</v>
      </c>
      <c r="L10120" t="s">
        <v>122</v>
      </c>
      <c r="M10120" t="s">
        <v>9032</v>
      </c>
      <c r="N10120" t="s">
        <v>15</v>
      </c>
      <c r="O10120" t="s">
        <v>10655</v>
      </c>
      <c r="P10120" t="s">
        <v>43</v>
      </c>
      <c r="Q10120" t="s">
        <v>11105</v>
      </c>
      <c r="R10120" s="2">
        <v>8351.17</v>
      </c>
      <c r="S10120">
        <v>2022</v>
      </c>
      <c r="T10120" t="s">
        <v>11943</v>
      </c>
    </row>
    <row r="10121" spans="1:20" hidden="1" x14ac:dyDescent="0.35">
      <c r="A10121" s="1">
        <v>44567</v>
      </c>
      <c r="B10121" t="s">
        <v>9030</v>
      </c>
      <c r="C10121" t="s">
        <v>9030</v>
      </c>
      <c r="D10121" t="s">
        <v>11990</v>
      </c>
      <c r="E10121" t="s">
        <v>37</v>
      </c>
      <c r="F10121" s="2">
        <v>-40</v>
      </c>
      <c r="G10121" t="s">
        <v>10208</v>
      </c>
      <c r="H10121">
        <v>5445996969</v>
      </c>
      <c r="I10121" t="s">
        <v>10654</v>
      </c>
      <c r="J10121" t="s">
        <v>17</v>
      </c>
      <c r="K10121" t="s">
        <v>40</v>
      </c>
      <c r="L10121" t="s">
        <v>66</v>
      </c>
      <c r="M10121" t="s">
        <v>9790</v>
      </c>
      <c r="N10121" t="s">
        <v>15</v>
      </c>
      <c r="O10121" t="s">
        <v>10655</v>
      </c>
      <c r="P10121" t="s">
        <v>43</v>
      </c>
      <c r="Q10121" t="s">
        <v>11105</v>
      </c>
      <c r="R10121" s="2">
        <v>40</v>
      </c>
      <c r="S10121">
        <v>2022</v>
      </c>
      <c r="T10121" t="s">
        <v>11943</v>
      </c>
    </row>
    <row r="10122" spans="1:20" hidden="1" x14ac:dyDescent="0.35">
      <c r="A10122" s="1">
        <v>44568</v>
      </c>
      <c r="B10122" t="s">
        <v>9030</v>
      </c>
      <c r="C10122" t="s">
        <v>9030</v>
      </c>
      <c r="D10122" t="s">
        <v>11991</v>
      </c>
      <c r="E10122" t="s">
        <v>37</v>
      </c>
      <c r="F10122" s="2">
        <v>1695</v>
      </c>
      <c r="G10122" t="s">
        <v>643</v>
      </c>
      <c r="H10122">
        <v>8320478665</v>
      </c>
      <c r="I10122" t="s">
        <v>38</v>
      </c>
      <c r="J10122" t="s">
        <v>58</v>
      </c>
      <c r="K10122" t="s">
        <v>91</v>
      </c>
      <c r="L10122" t="s">
        <v>87</v>
      </c>
      <c r="M10122" t="s">
        <v>2928</v>
      </c>
      <c r="N10122" t="s">
        <v>15</v>
      </c>
      <c r="O10122" t="s">
        <v>644</v>
      </c>
      <c r="P10122" t="s">
        <v>43</v>
      </c>
      <c r="Q10122" t="s">
        <v>11105</v>
      </c>
      <c r="R10122" s="2">
        <v>1695</v>
      </c>
      <c r="S10122">
        <v>2022</v>
      </c>
      <c r="T10122" t="s">
        <v>11943</v>
      </c>
    </row>
    <row r="10123" spans="1:20" hidden="1" x14ac:dyDescent="0.35">
      <c r="A10123" s="1">
        <v>44568</v>
      </c>
      <c r="B10123" t="s">
        <v>9030</v>
      </c>
      <c r="C10123" t="s">
        <v>9030</v>
      </c>
      <c r="D10123" t="s">
        <v>11992</v>
      </c>
      <c r="E10123" t="s">
        <v>37</v>
      </c>
      <c r="F10123" s="2">
        <v>-333</v>
      </c>
      <c r="G10123" t="s">
        <v>3019</v>
      </c>
      <c r="H10123">
        <v>710655031</v>
      </c>
      <c r="I10123" t="s">
        <v>2888</v>
      </c>
      <c r="J10123" t="s">
        <v>17</v>
      </c>
      <c r="K10123" t="s">
        <v>40</v>
      </c>
      <c r="L10123" t="s">
        <v>108</v>
      </c>
      <c r="M10123" t="s">
        <v>11993</v>
      </c>
      <c r="N10123" t="s">
        <v>9035</v>
      </c>
      <c r="O10123" t="s">
        <v>3021</v>
      </c>
      <c r="P10123" t="s">
        <v>43</v>
      </c>
      <c r="Q10123" t="s">
        <v>11994</v>
      </c>
      <c r="R10123" s="2">
        <v>333</v>
      </c>
      <c r="S10123">
        <v>2022</v>
      </c>
      <c r="T10123" t="s">
        <v>11943</v>
      </c>
    </row>
    <row r="10124" spans="1:20" hidden="1" x14ac:dyDescent="0.35">
      <c r="A10124" s="1">
        <v>44568</v>
      </c>
      <c r="B10124" t="s">
        <v>9030</v>
      </c>
      <c r="C10124" t="s">
        <v>9030</v>
      </c>
      <c r="D10124" t="s">
        <v>11995</v>
      </c>
      <c r="E10124" t="s">
        <v>37</v>
      </c>
      <c r="F10124" s="2">
        <v>-80</v>
      </c>
      <c r="G10124" t="s">
        <v>10208</v>
      </c>
      <c r="H10124">
        <v>5445996969</v>
      </c>
      <c r="I10124" t="s">
        <v>10654</v>
      </c>
      <c r="J10124" t="s">
        <v>17</v>
      </c>
      <c r="K10124" t="s">
        <v>40</v>
      </c>
      <c r="L10124" t="s">
        <v>66</v>
      </c>
      <c r="M10124" t="s">
        <v>11157</v>
      </c>
      <c r="N10124" t="s">
        <v>15</v>
      </c>
      <c r="O10124" t="s">
        <v>10655</v>
      </c>
      <c r="P10124" t="s">
        <v>43</v>
      </c>
      <c r="Q10124" t="s">
        <v>11105</v>
      </c>
      <c r="R10124" s="2">
        <v>80</v>
      </c>
      <c r="S10124">
        <v>2022</v>
      </c>
      <c r="T10124" t="s">
        <v>11943</v>
      </c>
    </row>
    <row r="10125" spans="1:20" hidden="1" x14ac:dyDescent="0.35">
      <c r="A10125" s="1">
        <v>44571</v>
      </c>
      <c r="B10125" t="s">
        <v>9030</v>
      </c>
      <c r="C10125" t="s">
        <v>9030</v>
      </c>
      <c r="D10125" t="s">
        <v>11996</v>
      </c>
      <c r="E10125" t="s">
        <v>37</v>
      </c>
      <c r="F10125" s="2">
        <v>-150</v>
      </c>
      <c r="G10125" t="s">
        <v>276</v>
      </c>
      <c r="H10125">
        <v>3123680344</v>
      </c>
      <c r="I10125" t="s">
        <v>57</v>
      </c>
      <c r="J10125" t="s">
        <v>277</v>
      </c>
      <c r="K10125" t="s">
        <v>1160</v>
      </c>
      <c r="L10125" t="s">
        <v>3538</v>
      </c>
      <c r="M10125" t="s">
        <v>43</v>
      </c>
      <c r="N10125" t="s">
        <v>500</v>
      </c>
      <c r="O10125" t="s">
        <v>279</v>
      </c>
      <c r="P10125" t="s">
        <v>43</v>
      </c>
      <c r="Q10125" t="s">
        <v>11105</v>
      </c>
      <c r="R10125" s="2">
        <v>150</v>
      </c>
      <c r="S10125">
        <v>2022</v>
      </c>
      <c r="T10125" t="s">
        <v>11943</v>
      </c>
    </row>
    <row r="10126" spans="1:20" hidden="1" x14ac:dyDescent="0.35">
      <c r="A10126" s="1">
        <v>44571</v>
      </c>
      <c r="B10126" t="s">
        <v>9030</v>
      </c>
      <c r="C10126" t="s">
        <v>9030</v>
      </c>
      <c r="D10126" t="s">
        <v>11997</v>
      </c>
      <c r="E10126" t="s">
        <v>37</v>
      </c>
      <c r="F10126" s="2">
        <v>150</v>
      </c>
      <c r="G10126" t="s">
        <v>1191</v>
      </c>
      <c r="H10126">
        <v>7123691524</v>
      </c>
      <c r="I10126" t="s">
        <v>57</v>
      </c>
      <c r="J10126" t="s">
        <v>277</v>
      </c>
      <c r="K10126" t="s">
        <v>1160</v>
      </c>
      <c r="L10126" t="s">
        <v>3538</v>
      </c>
      <c r="M10126" t="s">
        <v>43</v>
      </c>
      <c r="N10126" t="s">
        <v>500</v>
      </c>
      <c r="O10126" t="s">
        <v>279</v>
      </c>
      <c r="P10126" t="s">
        <v>500</v>
      </c>
      <c r="Q10126" t="s">
        <v>11105</v>
      </c>
      <c r="R10126" s="2">
        <v>150</v>
      </c>
      <c r="S10126">
        <v>2022</v>
      </c>
      <c r="T10126" t="s">
        <v>11943</v>
      </c>
    </row>
    <row r="10127" spans="1:20" hidden="1" x14ac:dyDescent="0.35">
      <c r="A10127" s="1">
        <v>44571</v>
      </c>
      <c r="B10127" t="s">
        <v>9030</v>
      </c>
      <c r="C10127" t="s">
        <v>9030</v>
      </c>
      <c r="D10127" t="s">
        <v>11998</v>
      </c>
      <c r="E10127" t="s">
        <v>37</v>
      </c>
      <c r="F10127" s="2">
        <v>523.26</v>
      </c>
      <c r="G10127" t="s">
        <v>5647</v>
      </c>
      <c r="H10127">
        <v>363876571</v>
      </c>
      <c r="I10127" t="s">
        <v>38</v>
      </c>
      <c r="J10127" t="s">
        <v>17</v>
      </c>
      <c r="K10127" t="s">
        <v>91</v>
      </c>
      <c r="L10127" t="s">
        <v>87</v>
      </c>
      <c r="M10127" t="s">
        <v>2928</v>
      </c>
      <c r="N10127" t="s">
        <v>15</v>
      </c>
      <c r="O10127" t="s">
        <v>6210</v>
      </c>
      <c r="P10127" t="s">
        <v>43</v>
      </c>
      <c r="Q10127" t="s">
        <v>11105</v>
      </c>
      <c r="R10127" s="2">
        <v>523.26</v>
      </c>
      <c r="S10127">
        <v>2022</v>
      </c>
      <c r="T10127" t="s">
        <v>11943</v>
      </c>
    </row>
    <row r="10128" spans="1:20" hidden="1" x14ac:dyDescent="0.35">
      <c r="A10128" s="1">
        <v>44571</v>
      </c>
      <c r="B10128" t="s">
        <v>9030</v>
      </c>
      <c r="C10128" t="s">
        <v>9030</v>
      </c>
      <c r="D10128" t="s">
        <v>11999</v>
      </c>
      <c r="E10128" t="s">
        <v>37</v>
      </c>
      <c r="F10128" s="2">
        <v>-1165</v>
      </c>
      <c r="G10128" t="s">
        <v>10208</v>
      </c>
      <c r="H10128">
        <v>5445996969</v>
      </c>
      <c r="I10128" t="s">
        <v>10654</v>
      </c>
      <c r="J10128" t="s">
        <v>17</v>
      </c>
      <c r="K10128" t="s">
        <v>40</v>
      </c>
      <c r="L10128" t="s">
        <v>66</v>
      </c>
      <c r="M10128" t="s">
        <v>11157</v>
      </c>
      <c r="N10128" t="s">
        <v>15</v>
      </c>
      <c r="O10128" t="s">
        <v>10655</v>
      </c>
      <c r="P10128" t="s">
        <v>43</v>
      </c>
      <c r="Q10128" t="s">
        <v>11105</v>
      </c>
      <c r="R10128" s="2">
        <v>1165</v>
      </c>
      <c r="S10128">
        <v>2022</v>
      </c>
      <c r="T10128" t="s">
        <v>11943</v>
      </c>
    </row>
    <row r="10129" spans="1:20" hidden="1" x14ac:dyDescent="0.35">
      <c r="A10129" s="1">
        <v>44571</v>
      </c>
      <c r="B10129" t="s">
        <v>9030</v>
      </c>
      <c r="C10129" t="s">
        <v>9030</v>
      </c>
      <c r="D10129" t="s">
        <v>12000</v>
      </c>
      <c r="E10129" t="s">
        <v>37</v>
      </c>
      <c r="F10129" s="2">
        <v>-160</v>
      </c>
      <c r="G10129" t="s">
        <v>10208</v>
      </c>
      <c r="H10129">
        <v>5445996969</v>
      </c>
      <c r="I10129" t="s">
        <v>10654</v>
      </c>
      <c r="J10129" t="s">
        <v>17</v>
      </c>
      <c r="K10129" t="s">
        <v>40</v>
      </c>
      <c r="L10129" t="s">
        <v>66</v>
      </c>
      <c r="M10129" t="s">
        <v>10364</v>
      </c>
      <c r="N10129" t="s">
        <v>15</v>
      </c>
      <c r="O10129" t="s">
        <v>10655</v>
      </c>
      <c r="P10129" t="s">
        <v>43</v>
      </c>
      <c r="Q10129" t="s">
        <v>11105</v>
      </c>
      <c r="R10129" s="2">
        <v>160</v>
      </c>
      <c r="S10129">
        <v>2022</v>
      </c>
      <c r="T10129" t="s">
        <v>11943</v>
      </c>
    </row>
    <row r="10130" spans="1:20" hidden="1" x14ac:dyDescent="0.35">
      <c r="A10130" s="1">
        <v>44571</v>
      </c>
      <c r="B10130" t="s">
        <v>9030</v>
      </c>
      <c r="C10130" t="s">
        <v>9030</v>
      </c>
      <c r="D10130" t="s">
        <v>12001</v>
      </c>
      <c r="E10130" t="s">
        <v>37</v>
      </c>
      <c r="F10130" s="2">
        <v>-116.14</v>
      </c>
      <c r="G10130" t="s">
        <v>10208</v>
      </c>
      <c r="H10130">
        <v>5445996969</v>
      </c>
      <c r="I10130" t="s">
        <v>10654</v>
      </c>
      <c r="J10130" t="s">
        <v>17</v>
      </c>
      <c r="K10130" t="s">
        <v>40</v>
      </c>
      <c r="L10130" t="s">
        <v>66</v>
      </c>
      <c r="M10130" t="s">
        <v>9544</v>
      </c>
      <c r="N10130" t="s">
        <v>15</v>
      </c>
      <c r="O10130" t="s">
        <v>10655</v>
      </c>
      <c r="P10130" t="s">
        <v>43</v>
      </c>
      <c r="Q10130" t="s">
        <v>11105</v>
      </c>
      <c r="R10130" s="2">
        <v>116.14</v>
      </c>
      <c r="S10130">
        <v>2022</v>
      </c>
      <c r="T10130" t="s">
        <v>11943</v>
      </c>
    </row>
    <row r="10131" spans="1:20" hidden="1" x14ac:dyDescent="0.35">
      <c r="A10131" s="1">
        <v>44571</v>
      </c>
      <c r="B10131" t="s">
        <v>9030</v>
      </c>
      <c r="C10131" t="s">
        <v>9030</v>
      </c>
      <c r="D10131" t="s">
        <v>12002</v>
      </c>
      <c r="E10131" t="s">
        <v>37</v>
      </c>
      <c r="F10131" s="2">
        <v>-19.36</v>
      </c>
      <c r="G10131" t="s">
        <v>10208</v>
      </c>
      <c r="H10131">
        <v>5445996969</v>
      </c>
      <c r="I10131" t="s">
        <v>10654</v>
      </c>
      <c r="J10131" t="s">
        <v>17</v>
      </c>
      <c r="K10131" t="s">
        <v>40</v>
      </c>
      <c r="L10131" t="s">
        <v>76</v>
      </c>
      <c r="M10131" t="s">
        <v>9232</v>
      </c>
      <c r="N10131" t="s">
        <v>15</v>
      </c>
      <c r="O10131" t="s">
        <v>10655</v>
      </c>
      <c r="P10131" t="s">
        <v>43</v>
      </c>
      <c r="Q10131" t="s">
        <v>11105</v>
      </c>
      <c r="R10131" s="2">
        <v>19.36</v>
      </c>
      <c r="S10131">
        <v>2022</v>
      </c>
      <c r="T10131" t="s">
        <v>11943</v>
      </c>
    </row>
    <row r="10132" spans="1:20" hidden="1" x14ac:dyDescent="0.35">
      <c r="A10132" s="1">
        <v>44571</v>
      </c>
      <c r="B10132" t="s">
        <v>9030</v>
      </c>
      <c r="C10132" t="s">
        <v>9030</v>
      </c>
      <c r="D10132" t="s">
        <v>12003</v>
      </c>
      <c r="E10132" t="s">
        <v>37</v>
      </c>
      <c r="F10132" s="2">
        <v>-9.99</v>
      </c>
      <c r="G10132" t="s">
        <v>10208</v>
      </c>
      <c r="H10132">
        <v>5445996969</v>
      </c>
      <c r="I10132" t="s">
        <v>10654</v>
      </c>
      <c r="J10132" t="s">
        <v>17</v>
      </c>
      <c r="K10132" t="s">
        <v>40</v>
      </c>
      <c r="L10132" t="s">
        <v>83</v>
      </c>
      <c r="M10132" t="s">
        <v>11179</v>
      </c>
      <c r="N10132" t="s">
        <v>9035</v>
      </c>
      <c r="O10132" t="s">
        <v>10655</v>
      </c>
      <c r="P10132" t="s">
        <v>43</v>
      </c>
      <c r="Q10132" t="s">
        <v>11105</v>
      </c>
      <c r="R10132" s="2">
        <v>9.99</v>
      </c>
      <c r="S10132">
        <v>2022</v>
      </c>
      <c r="T10132" t="s">
        <v>11943</v>
      </c>
    </row>
    <row r="10133" spans="1:20" hidden="1" x14ac:dyDescent="0.35">
      <c r="A10133" s="1">
        <v>44571</v>
      </c>
      <c r="B10133" t="s">
        <v>9030</v>
      </c>
      <c r="C10133" t="s">
        <v>9030</v>
      </c>
      <c r="D10133" t="s">
        <v>12004</v>
      </c>
      <c r="E10133" t="s">
        <v>37</v>
      </c>
      <c r="F10133" s="2">
        <v>-2.12</v>
      </c>
      <c r="G10133" t="s">
        <v>10208</v>
      </c>
      <c r="H10133">
        <v>5445996969</v>
      </c>
      <c r="I10133" t="s">
        <v>10654</v>
      </c>
      <c r="J10133" t="s">
        <v>17</v>
      </c>
      <c r="K10133" t="s">
        <v>40</v>
      </c>
      <c r="L10133" t="s">
        <v>66</v>
      </c>
      <c r="M10133" t="s">
        <v>9544</v>
      </c>
      <c r="N10133" t="s">
        <v>15</v>
      </c>
      <c r="O10133" t="s">
        <v>10655</v>
      </c>
      <c r="P10133" t="s">
        <v>43</v>
      </c>
      <c r="Q10133" t="s">
        <v>11105</v>
      </c>
      <c r="R10133" s="2">
        <v>2.12</v>
      </c>
      <c r="S10133">
        <v>2022</v>
      </c>
      <c r="T10133" t="s">
        <v>11943</v>
      </c>
    </row>
    <row r="10134" spans="1:20" hidden="1" x14ac:dyDescent="0.35">
      <c r="A10134" s="1">
        <v>44571</v>
      </c>
      <c r="B10134" t="s">
        <v>9030</v>
      </c>
      <c r="C10134" t="s">
        <v>9030</v>
      </c>
      <c r="D10134" t="s">
        <v>12005</v>
      </c>
      <c r="E10134" t="s">
        <v>37</v>
      </c>
      <c r="F10134" s="2">
        <v>1000</v>
      </c>
      <c r="G10134" t="s">
        <v>11743</v>
      </c>
      <c r="H10134">
        <v>788709670</v>
      </c>
      <c r="I10134" t="s">
        <v>57</v>
      </c>
      <c r="J10134" t="s">
        <v>17</v>
      </c>
      <c r="K10134" t="s">
        <v>91</v>
      </c>
      <c r="L10134" t="s">
        <v>87</v>
      </c>
      <c r="M10134" t="s">
        <v>2928</v>
      </c>
      <c r="N10134" t="s">
        <v>15</v>
      </c>
      <c r="O10134" t="s">
        <v>11842</v>
      </c>
      <c r="P10134" t="s">
        <v>500</v>
      </c>
      <c r="Q10134" t="s">
        <v>11105</v>
      </c>
      <c r="R10134" s="2">
        <v>1000</v>
      </c>
      <c r="S10134">
        <v>2022</v>
      </c>
      <c r="T10134" t="s">
        <v>11943</v>
      </c>
    </row>
    <row r="10135" spans="1:20" hidden="1" x14ac:dyDescent="0.35">
      <c r="A10135" s="1">
        <v>44571</v>
      </c>
      <c r="B10135" t="s">
        <v>9030</v>
      </c>
      <c r="C10135" t="s">
        <v>9030</v>
      </c>
      <c r="D10135" t="s">
        <v>12006</v>
      </c>
      <c r="E10135" t="s">
        <v>37</v>
      </c>
      <c r="F10135" s="2">
        <v>1200</v>
      </c>
      <c r="G10135" t="s">
        <v>11743</v>
      </c>
      <c r="H10135">
        <v>788709670</v>
      </c>
      <c r="I10135" t="s">
        <v>57</v>
      </c>
      <c r="J10135" t="s">
        <v>17</v>
      </c>
      <c r="K10135" t="s">
        <v>91</v>
      </c>
      <c r="L10135" t="s">
        <v>87</v>
      </c>
      <c r="M10135" t="s">
        <v>2928</v>
      </c>
      <c r="N10135" t="s">
        <v>15</v>
      </c>
      <c r="O10135" t="s">
        <v>11842</v>
      </c>
      <c r="P10135" t="s">
        <v>500</v>
      </c>
      <c r="Q10135" t="s">
        <v>11105</v>
      </c>
      <c r="R10135" s="2">
        <v>1200</v>
      </c>
      <c r="S10135">
        <v>2022</v>
      </c>
      <c r="T10135" t="s">
        <v>11943</v>
      </c>
    </row>
    <row r="10136" spans="1:20" hidden="1" x14ac:dyDescent="0.35">
      <c r="A10136" s="1">
        <v>44572</v>
      </c>
      <c r="B10136" t="s">
        <v>9030</v>
      </c>
      <c r="C10136" t="s">
        <v>9030</v>
      </c>
      <c r="D10136" t="s">
        <v>12007</v>
      </c>
      <c r="E10136" t="s">
        <v>37</v>
      </c>
      <c r="F10136" s="2">
        <v>-124.5</v>
      </c>
      <c r="G10136" t="s">
        <v>10208</v>
      </c>
      <c r="H10136">
        <v>5445996969</v>
      </c>
      <c r="I10136" t="s">
        <v>10654</v>
      </c>
      <c r="J10136" t="s">
        <v>17</v>
      </c>
      <c r="K10136" t="s">
        <v>40</v>
      </c>
      <c r="L10136" t="s">
        <v>83</v>
      </c>
      <c r="M10136" t="s">
        <v>10767</v>
      </c>
      <c r="N10136" t="s">
        <v>15</v>
      </c>
      <c r="O10136" t="s">
        <v>10655</v>
      </c>
      <c r="P10136" t="s">
        <v>43</v>
      </c>
      <c r="Q10136" t="s">
        <v>11105</v>
      </c>
      <c r="R10136" s="2">
        <v>124.5</v>
      </c>
      <c r="S10136">
        <v>2022</v>
      </c>
      <c r="T10136" t="s">
        <v>11943</v>
      </c>
    </row>
    <row r="10137" spans="1:20" hidden="1" x14ac:dyDescent="0.35">
      <c r="A10137" s="1">
        <v>44572</v>
      </c>
      <c r="B10137" t="s">
        <v>9030</v>
      </c>
      <c r="C10137" t="s">
        <v>9030</v>
      </c>
      <c r="D10137" t="s">
        <v>12008</v>
      </c>
      <c r="E10137" t="s">
        <v>37</v>
      </c>
      <c r="F10137" s="2">
        <v>-40</v>
      </c>
      <c r="G10137" t="s">
        <v>10208</v>
      </c>
      <c r="H10137">
        <v>5445996969</v>
      </c>
      <c r="I10137" t="s">
        <v>10654</v>
      </c>
      <c r="J10137" t="s">
        <v>17</v>
      </c>
      <c r="K10137" t="s">
        <v>40</v>
      </c>
      <c r="L10137" t="s">
        <v>66</v>
      </c>
      <c r="M10137" t="s">
        <v>9790</v>
      </c>
      <c r="N10137" t="s">
        <v>15</v>
      </c>
      <c r="O10137" t="s">
        <v>10655</v>
      </c>
      <c r="P10137" t="s">
        <v>43</v>
      </c>
      <c r="Q10137" t="s">
        <v>11105</v>
      </c>
      <c r="R10137" s="2">
        <v>40</v>
      </c>
      <c r="S10137">
        <v>2022</v>
      </c>
      <c r="T10137" t="s">
        <v>11943</v>
      </c>
    </row>
    <row r="10138" spans="1:20" hidden="1" x14ac:dyDescent="0.35">
      <c r="A10138" s="1">
        <v>44572</v>
      </c>
      <c r="B10138" t="s">
        <v>9030</v>
      </c>
      <c r="C10138" t="s">
        <v>9030</v>
      </c>
      <c r="D10138" t="s">
        <v>12009</v>
      </c>
      <c r="E10138" t="s">
        <v>37</v>
      </c>
      <c r="F10138" s="2">
        <v>15660.35</v>
      </c>
      <c r="G10138" t="s">
        <v>10208</v>
      </c>
      <c r="H10138">
        <v>5445996969</v>
      </c>
      <c r="I10138" t="s">
        <v>10654</v>
      </c>
      <c r="J10138" t="s">
        <v>17</v>
      </c>
      <c r="K10138" t="s">
        <v>91</v>
      </c>
      <c r="L10138" t="s">
        <v>87</v>
      </c>
      <c r="M10138" t="s">
        <v>2928</v>
      </c>
      <c r="N10138" t="s">
        <v>15</v>
      </c>
      <c r="O10138" t="s">
        <v>10655</v>
      </c>
      <c r="P10138" t="s">
        <v>43</v>
      </c>
      <c r="Q10138" t="s">
        <v>11105</v>
      </c>
      <c r="R10138" s="2">
        <v>15660.35</v>
      </c>
      <c r="S10138">
        <v>2022</v>
      </c>
      <c r="T10138" t="s">
        <v>11943</v>
      </c>
    </row>
    <row r="10139" spans="1:20" hidden="1" x14ac:dyDescent="0.35">
      <c r="A10139" s="1">
        <v>44573</v>
      </c>
      <c r="B10139" t="s">
        <v>9030</v>
      </c>
      <c r="C10139" t="s">
        <v>9030</v>
      </c>
      <c r="D10139" t="s">
        <v>12010</v>
      </c>
      <c r="E10139" t="s">
        <v>37</v>
      </c>
      <c r="F10139" s="2">
        <v>-300</v>
      </c>
      <c r="G10139" t="s">
        <v>10208</v>
      </c>
      <c r="H10139">
        <v>5445996969</v>
      </c>
      <c r="I10139" t="s">
        <v>10654</v>
      </c>
      <c r="J10139" t="s">
        <v>17</v>
      </c>
      <c r="K10139" t="s">
        <v>40</v>
      </c>
      <c r="L10139" t="s">
        <v>66</v>
      </c>
      <c r="M10139" t="s">
        <v>9980</v>
      </c>
      <c r="N10139" t="s">
        <v>15</v>
      </c>
      <c r="O10139" t="s">
        <v>10655</v>
      </c>
      <c r="P10139" t="s">
        <v>43</v>
      </c>
      <c r="Q10139" t="s">
        <v>11105</v>
      </c>
      <c r="R10139" s="2">
        <v>300</v>
      </c>
      <c r="S10139">
        <v>2022</v>
      </c>
      <c r="T10139" t="s">
        <v>11943</v>
      </c>
    </row>
    <row r="10140" spans="1:20" hidden="1" x14ac:dyDescent="0.35">
      <c r="A10140" s="1">
        <v>44574</v>
      </c>
      <c r="B10140" t="s">
        <v>9030</v>
      </c>
      <c r="C10140" t="s">
        <v>9030</v>
      </c>
      <c r="D10140" t="s">
        <v>12011</v>
      </c>
      <c r="E10140" t="s">
        <v>37</v>
      </c>
      <c r="F10140" s="2">
        <v>-45</v>
      </c>
      <c r="G10140" t="s">
        <v>2641</v>
      </c>
      <c r="H10140">
        <v>886968291</v>
      </c>
      <c r="I10140" t="s">
        <v>38</v>
      </c>
      <c r="J10140" t="s">
        <v>58</v>
      </c>
      <c r="K10140" t="s">
        <v>40</v>
      </c>
      <c r="L10140" t="s">
        <v>66</v>
      </c>
      <c r="M10140" t="s">
        <v>9295</v>
      </c>
      <c r="N10140" t="s">
        <v>9035</v>
      </c>
      <c r="O10140" t="s">
        <v>2642</v>
      </c>
      <c r="P10140" t="s">
        <v>43</v>
      </c>
      <c r="Q10140" t="s">
        <v>11105</v>
      </c>
      <c r="R10140" s="2">
        <v>45</v>
      </c>
      <c r="S10140">
        <v>2022</v>
      </c>
      <c r="T10140" t="s">
        <v>11943</v>
      </c>
    </row>
    <row r="10141" spans="1:20" hidden="1" x14ac:dyDescent="0.35">
      <c r="A10141" s="1">
        <v>44574</v>
      </c>
      <c r="B10141" t="s">
        <v>9030</v>
      </c>
      <c r="C10141" t="s">
        <v>9030</v>
      </c>
      <c r="D10141" t="s">
        <v>12012</v>
      </c>
      <c r="E10141" t="s">
        <v>37</v>
      </c>
      <c r="F10141" s="2">
        <v>-90</v>
      </c>
      <c r="G10141" t="s">
        <v>5647</v>
      </c>
      <c r="H10141">
        <v>363876571</v>
      </c>
      <c r="I10141" t="s">
        <v>38</v>
      </c>
      <c r="J10141" t="s">
        <v>17</v>
      </c>
      <c r="K10141" t="s">
        <v>40</v>
      </c>
      <c r="L10141" t="s">
        <v>66</v>
      </c>
      <c r="M10141" t="s">
        <v>11157</v>
      </c>
      <c r="N10141" t="s">
        <v>15</v>
      </c>
      <c r="O10141" t="s">
        <v>6210</v>
      </c>
      <c r="P10141" t="s">
        <v>43</v>
      </c>
      <c r="Q10141" t="s">
        <v>11105</v>
      </c>
      <c r="R10141" s="2">
        <v>90</v>
      </c>
      <c r="S10141">
        <v>2022</v>
      </c>
      <c r="T10141" t="s">
        <v>11943</v>
      </c>
    </row>
    <row r="10142" spans="1:20" hidden="1" x14ac:dyDescent="0.35">
      <c r="A10142" s="1">
        <v>44574</v>
      </c>
      <c r="B10142" t="s">
        <v>9030</v>
      </c>
      <c r="C10142" t="s">
        <v>9030</v>
      </c>
      <c r="D10142" t="s">
        <v>12013</v>
      </c>
      <c r="E10142" t="s">
        <v>37</v>
      </c>
      <c r="F10142" s="2">
        <v>-618.34</v>
      </c>
      <c r="G10142" t="s">
        <v>10208</v>
      </c>
      <c r="H10142">
        <v>5445996969</v>
      </c>
      <c r="I10142" t="s">
        <v>10654</v>
      </c>
      <c r="J10142" t="s">
        <v>17</v>
      </c>
      <c r="K10142" t="s">
        <v>40</v>
      </c>
      <c r="L10142" t="s">
        <v>76</v>
      </c>
      <c r="M10142" t="s">
        <v>9232</v>
      </c>
      <c r="N10142" t="s">
        <v>15</v>
      </c>
      <c r="O10142" t="s">
        <v>10655</v>
      </c>
      <c r="P10142" t="s">
        <v>43</v>
      </c>
      <c r="Q10142" t="s">
        <v>11105</v>
      </c>
      <c r="R10142" s="2">
        <v>618.34</v>
      </c>
      <c r="S10142">
        <v>2022</v>
      </c>
      <c r="T10142" t="s">
        <v>11943</v>
      </c>
    </row>
    <row r="10143" spans="1:20" hidden="1" x14ac:dyDescent="0.35">
      <c r="A10143" s="1">
        <v>44574</v>
      </c>
      <c r="B10143" t="s">
        <v>9030</v>
      </c>
      <c r="C10143" t="s">
        <v>9030</v>
      </c>
      <c r="D10143" t="s">
        <v>12014</v>
      </c>
      <c r="E10143" t="s">
        <v>37</v>
      </c>
      <c r="F10143" s="2">
        <v>-68.010000000000005</v>
      </c>
      <c r="G10143" t="s">
        <v>10208</v>
      </c>
      <c r="H10143">
        <v>5445996969</v>
      </c>
      <c r="I10143" t="s">
        <v>10654</v>
      </c>
      <c r="J10143" t="s">
        <v>17</v>
      </c>
      <c r="K10143" t="s">
        <v>40</v>
      </c>
      <c r="L10143" t="s">
        <v>76</v>
      </c>
      <c r="M10143" t="s">
        <v>12015</v>
      </c>
      <c r="N10143" t="s">
        <v>779</v>
      </c>
      <c r="O10143" t="s">
        <v>10655</v>
      </c>
      <c r="P10143" t="s">
        <v>43</v>
      </c>
      <c r="Q10143" t="s">
        <v>6437</v>
      </c>
      <c r="R10143" s="2">
        <v>68.010000000000005</v>
      </c>
      <c r="S10143">
        <v>2022</v>
      </c>
      <c r="T10143" t="s">
        <v>11943</v>
      </c>
    </row>
    <row r="10144" spans="1:20" hidden="1" x14ac:dyDescent="0.35">
      <c r="A10144" s="1">
        <v>44574</v>
      </c>
      <c r="B10144" t="s">
        <v>9030</v>
      </c>
      <c r="C10144" t="s">
        <v>9030</v>
      </c>
      <c r="D10144" t="s">
        <v>12016</v>
      </c>
      <c r="E10144" t="s">
        <v>37</v>
      </c>
      <c r="F10144" s="2">
        <v>15</v>
      </c>
      <c r="G10144" t="s">
        <v>10208</v>
      </c>
      <c r="H10144">
        <v>5445996969</v>
      </c>
      <c r="I10144" t="s">
        <v>10654</v>
      </c>
      <c r="J10144" t="s">
        <v>17</v>
      </c>
      <c r="K10144" t="s">
        <v>91</v>
      </c>
      <c r="L10144" t="s">
        <v>87</v>
      </c>
      <c r="M10144" t="s">
        <v>2928</v>
      </c>
      <c r="N10144" t="s">
        <v>10208</v>
      </c>
      <c r="O10144" t="s">
        <v>10655</v>
      </c>
      <c r="P10144" t="s">
        <v>43</v>
      </c>
      <c r="Q10144" t="s">
        <v>148</v>
      </c>
      <c r="R10144" s="2">
        <v>15</v>
      </c>
      <c r="S10144">
        <v>2022</v>
      </c>
      <c r="T10144" t="s">
        <v>11943</v>
      </c>
    </row>
    <row r="10145" spans="1:20" hidden="1" x14ac:dyDescent="0.35">
      <c r="A10145" s="1">
        <v>44574</v>
      </c>
      <c r="B10145" t="s">
        <v>9030</v>
      </c>
      <c r="C10145" t="s">
        <v>9030</v>
      </c>
      <c r="D10145" t="s">
        <v>12017</v>
      </c>
      <c r="E10145" t="s">
        <v>37</v>
      </c>
      <c r="F10145" s="2">
        <v>15</v>
      </c>
      <c r="G10145" t="s">
        <v>10208</v>
      </c>
      <c r="H10145">
        <v>5445996969</v>
      </c>
      <c r="I10145" t="s">
        <v>10654</v>
      </c>
      <c r="J10145" t="s">
        <v>17</v>
      </c>
      <c r="K10145" t="s">
        <v>91</v>
      </c>
      <c r="L10145" t="s">
        <v>87</v>
      </c>
      <c r="M10145" t="s">
        <v>2928</v>
      </c>
      <c r="N10145" t="s">
        <v>10208</v>
      </c>
      <c r="O10145" t="s">
        <v>10655</v>
      </c>
      <c r="P10145" t="s">
        <v>43</v>
      </c>
      <c r="Q10145" t="s">
        <v>148</v>
      </c>
      <c r="R10145" s="2">
        <v>15</v>
      </c>
      <c r="S10145">
        <v>2022</v>
      </c>
      <c r="T10145" t="s">
        <v>11943</v>
      </c>
    </row>
    <row r="10146" spans="1:20" hidden="1" x14ac:dyDescent="0.35">
      <c r="A10146" s="1">
        <v>44575</v>
      </c>
      <c r="B10146" t="s">
        <v>9030</v>
      </c>
      <c r="C10146" t="s">
        <v>9030</v>
      </c>
      <c r="D10146" t="s">
        <v>12018</v>
      </c>
      <c r="E10146" t="s">
        <v>37</v>
      </c>
      <c r="F10146" s="2">
        <v>-40</v>
      </c>
      <c r="G10146" t="s">
        <v>10208</v>
      </c>
      <c r="H10146">
        <v>5445996969</v>
      </c>
      <c r="I10146" t="s">
        <v>10654</v>
      </c>
      <c r="J10146" t="s">
        <v>17</v>
      </c>
      <c r="K10146" t="s">
        <v>40</v>
      </c>
      <c r="L10146" t="s">
        <v>66</v>
      </c>
      <c r="M10146" t="s">
        <v>9790</v>
      </c>
      <c r="N10146" t="s">
        <v>15</v>
      </c>
      <c r="O10146" t="s">
        <v>10655</v>
      </c>
      <c r="P10146" t="s">
        <v>43</v>
      </c>
      <c r="Q10146" t="s">
        <v>11105</v>
      </c>
      <c r="R10146" s="2">
        <v>40</v>
      </c>
      <c r="S10146">
        <v>2022</v>
      </c>
      <c r="T10146" t="s">
        <v>11943</v>
      </c>
    </row>
    <row r="10147" spans="1:20" hidden="1" x14ac:dyDescent="0.35">
      <c r="A10147" s="1">
        <v>44579</v>
      </c>
      <c r="B10147" t="s">
        <v>9030</v>
      </c>
      <c r="C10147" t="s">
        <v>9030</v>
      </c>
      <c r="D10147" t="s">
        <v>12019</v>
      </c>
      <c r="E10147" t="s">
        <v>37</v>
      </c>
      <c r="F10147" s="2">
        <v>-300</v>
      </c>
      <c r="G10147" t="s">
        <v>9207</v>
      </c>
      <c r="H10147">
        <v>5123943606</v>
      </c>
      <c r="I10147" t="s">
        <v>57</v>
      </c>
      <c r="J10147" t="s">
        <v>58</v>
      </c>
      <c r="K10147" t="s">
        <v>40</v>
      </c>
      <c r="L10147" t="s">
        <v>66</v>
      </c>
      <c r="M10147" t="s">
        <v>9295</v>
      </c>
      <c r="N10147" t="s">
        <v>9035</v>
      </c>
      <c r="O10147" t="s">
        <v>9228</v>
      </c>
      <c r="P10147" t="s">
        <v>500</v>
      </c>
      <c r="Q10147" t="s">
        <v>11105</v>
      </c>
      <c r="R10147" s="2">
        <v>300</v>
      </c>
      <c r="S10147">
        <v>2022</v>
      </c>
      <c r="T10147" t="s">
        <v>11943</v>
      </c>
    </row>
    <row r="10148" spans="1:20" hidden="1" x14ac:dyDescent="0.35">
      <c r="A10148" s="1">
        <v>44579</v>
      </c>
      <c r="B10148" t="s">
        <v>9030</v>
      </c>
      <c r="C10148" t="s">
        <v>9030</v>
      </c>
      <c r="D10148" t="s">
        <v>12020</v>
      </c>
      <c r="E10148" t="s">
        <v>37</v>
      </c>
      <c r="F10148" s="2">
        <v>6042.47</v>
      </c>
      <c r="G10148" t="s">
        <v>2641</v>
      </c>
      <c r="H10148">
        <v>886968291</v>
      </c>
      <c r="I10148" t="s">
        <v>38</v>
      </c>
      <c r="J10148" t="s">
        <v>58</v>
      </c>
      <c r="K10148" t="s">
        <v>91</v>
      </c>
      <c r="L10148" t="s">
        <v>87</v>
      </c>
      <c r="M10148" t="s">
        <v>3019</v>
      </c>
      <c r="N10148" t="s">
        <v>2641</v>
      </c>
      <c r="O10148" t="s">
        <v>2642</v>
      </c>
      <c r="P10148" t="s">
        <v>43</v>
      </c>
      <c r="Q10148" t="s">
        <v>12021</v>
      </c>
      <c r="R10148" s="2">
        <v>6042.47</v>
      </c>
      <c r="S10148">
        <v>2022</v>
      </c>
      <c r="T10148" t="s">
        <v>11943</v>
      </c>
    </row>
    <row r="10149" spans="1:20" hidden="1" x14ac:dyDescent="0.35">
      <c r="A10149" s="1">
        <v>44579</v>
      </c>
      <c r="B10149" t="s">
        <v>9030</v>
      </c>
      <c r="C10149" t="s">
        <v>9030</v>
      </c>
      <c r="D10149" t="s">
        <v>12022</v>
      </c>
      <c r="E10149" t="s">
        <v>37</v>
      </c>
      <c r="F10149" s="2">
        <v>221.73</v>
      </c>
      <c r="G10149" t="s">
        <v>3027</v>
      </c>
      <c r="H10149">
        <v>886965909</v>
      </c>
      <c r="I10149" t="s">
        <v>38</v>
      </c>
      <c r="J10149" t="s">
        <v>58</v>
      </c>
      <c r="K10149" t="s">
        <v>91</v>
      </c>
      <c r="L10149" t="s">
        <v>87</v>
      </c>
      <c r="M10149" t="s">
        <v>2928</v>
      </c>
      <c r="N10149" t="s">
        <v>15</v>
      </c>
      <c r="O10149" t="s">
        <v>3035</v>
      </c>
      <c r="P10149" t="s">
        <v>43</v>
      </c>
      <c r="Q10149" t="s">
        <v>148</v>
      </c>
      <c r="R10149" s="2">
        <v>221.73</v>
      </c>
      <c r="S10149">
        <v>2022</v>
      </c>
      <c r="T10149" t="s">
        <v>11943</v>
      </c>
    </row>
    <row r="10150" spans="1:20" hidden="1" x14ac:dyDescent="0.35">
      <c r="A10150" s="1">
        <v>44579</v>
      </c>
      <c r="B10150" t="s">
        <v>9030</v>
      </c>
      <c r="C10150" t="s">
        <v>9030</v>
      </c>
      <c r="D10150" t="s">
        <v>12023</v>
      </c>
      <c r="E10150" t="s">
        <v>37</v>
      </c>
      <c r="F10150" s="2">
        <v>606.61</v>
      </c>
      <c r="G10150" t="s">
        <v>5647</v>
      </c>
      <c r="H10150">
        <v>363876571</v>
      </c>
      <c r="I10150" t="s">
        <v>38</v>
      </c>
      <c r="J10150" t="s">
        <v>17</v>
      </c>
      <c r="K10150" t="s">
        <v>91</v>
      </c>
      <c r="L10150" t="s">
        <v>87</v>
      </c>
      <c r="M10150" t="s">
        <v>2928</v>
      </c>
      <c r="N10150" t="s">
        <v>15</v>
      </c>
      <c r="O10150" t="s">
        <v>6210</v>
      </c>
      <c r="P10150" t="s">
        <v>43</v>
      </c>
      <c r="Q10150" t="s">
        <v>148</v>
      </c>
      <c r="R10150" s="2">
        <v>606.61</v>
      </c>
      <c r="S10150">
        <v>2022</v>
      </c>
      <c r="T10150" t="s">
        <v>11943</v>
      </c>
    </row>
    <row r="10151" spans="1:20" hidden="1" x14ac:dyDescent="0.35">
      <c r="A10151" s="1">
        <v>44579</v>
      </c>
      <c r="B10151" t="s">
        <v>9030</v>
      </c>
      <c r="C10151" t="s">
        <v>9030</v>
      </c>
      <c r="D10151" t="s">
        <v>12024</v>
      </c>
      <c r="E10151" t="s">
        <v>37</v>
      </c>
      <c r="F10151" s="2">
        <v>-6042.47</v>
      </c>
      <c r="G10151" t="s">
        <v>3019</v>
      </c>
      <c r="H10151">
        <v>710655031</v>
      </c>
      <c r="I10151" t="s">
        <v>2888</v>
      </c>
      <c r="J10151" t="s">
        <v>17</v>
      </c>
      <c r="K10151" t="s">
        <v>91</v>
      </c>
      <c r="L10151" t="s">
        <v>87</v>
      </c>
      <c r="M10151" t="s">
        <v>3019</v>
      </c>
      <c r="N10151" t="s">
        <v>2641</v>
      </c>
      <c r="O10151" t="s">
        <v>3021</v>
      </c>
      <c r="P10151" t="s">
        <v>43</v>
      </c>
      <c r="Q10151" t="s">
        <v>12021</v>
      </c>
      <c r="R10151" s="2">
        <v>6042.47</v>
      </c>
      <c r="S10151">
        <v>2022</v>
      </c>
      <c r="T10151" t="s">
        <v>11943</v>
      </c>
    </row>
    <row r="10152" spans="1:20" hidden="1" x14ac:dyDescent="0.35">
      <c r="A10152" s="1">
        <v>44579</v>
      </c>
      <c r="B10152" t="s">
        <v>9030</v>
      </c>
      <c r="C10152" t="s">
        <v>9030</v>
      </c>
      <c r="D10152" t="s">
        <v>12025</v>
      </c>
      <c r="E10152" t="s">
        <v>37</v>
      </c>
      <c r="F10152" s="2">
        <v>-1800</v>
      </c>
      <c r="G10152" t="s">
        <v>3019</v>
      </c>
      <c r="H10152">
        <v>710655031</v>
      </c>
      <c r="I10152" t="s">
        <v>2888</v>
      </c>
      <c r="J10152" t="s">
        <v>17</v>
      </c>
      <c r="K10152" t="s">
        <v>91</v>
      </c>
      <c r="L10152" t="s">
        <v>87</v>
      </c>
      <c r="M10152" t="s">
        <v>2928</v>
      </c>
      <c r="N10152" t="s">
        <v>9207</v>
      </c>
      <c r="O10152" t="s">
        <v>3021</v>
      </c>
      <c r="P10152" t="s">
        <v>43</v>
      </c>
      <c r="Q10152" t="s">
        <v>9207</v>
      </c>
      <c r="R10152" s="2">
        <v>1800</v>
      </c>
      <c r="S10152">
        <v>2022</v>
      </c>
      <c r="T10152" t="s">
        <v>11943</v>
      </c>
    </row>
    <row r="10153" spans="1:20" hidden="1" x14ac:dyDescent="0.35">
      <c r="A10153" s="1">
        <v>44579</v>
      </c>
      <c r="B10153" t="s">
        <v>9030</v>
      </c>
      <c r="C10153" t="s">
        <v>9030</v>
      </c>
      <c r="D10153" t="s">
        <v>12026</v>
      </c>
      <c r="E10153" t="s">
        <v>37</v>
      </c>
      <c r="F10153" s="2">
        <v>-200</v>
      </c>
      <c r="G10153" t="s">
        <v>10208</v>
      </c>
      <c r="H10153">
        <v>5445996969</v>
      </c>
      <c r="I10153" t="s">
        <v>10654</v>
      </c>
      <c r="J10153" t="s">
        <v>17</v>
      </c>
      <c r="K10153" t="s">
        <v>40</v>
      </c>
      <c r="L10153" t="s">
        <v>66</v>
      </c>
      <c r="M10153" t="s">
        <v>10913</v>
      </c>
      <c r="N10153" t="s">
        <v>15</v>
      </c>
      <c r="O10153" t="s">
        <v>10655</v>
      </c>
      <c r="P10153" t="s">
        <v>43</v>
      </c>
      <c r="Q10153" t="s">
        <v>11105</v>
      </c>
      <c r="R10153" s="2">
        <v>200</v>
      </c>
      <c r="S10153">
        <v>2022</v>
      </c>
      <c r="T10153" t="s">
        <v>11943</v>
      </c>
    </row>
    <row r="10154" spans="1:20" hidden="1" x14ac:dyDescent="0.35">
      <c r="A10154" s="1">
        <v>44579</v>
      </c>
      <c r="B10154" t="s">
        <v>9030</v>
      </c>
      <c r="C10154" t="s">
        <v>9030</v>
      </c>
      <c r="D10154" t="s">
        <v>12027</v>
      </c>
      <c r="E10154" t="s">
        <v>37</v>
      </c>
      <c r="F10154" s="2">
        <v>-150</v>
      </c>
      <c r="G10154" t="s">
        <v>10208</v>
      </c>
      <c r="H10154">
        <v>5445996969</v>
      </c>
      <c r="I10154" t="s">
        <v>10654</v>
      </c>
      <c r="J10154" t="s">
        <v>17</v>
      </c>
      <c r="K10154" t="s">
        <v>40</v>
      </c>
      <c r="L10154" t="s">
        <v>66</v>
      </c>
      <c r="M10154" t="s">
        <v>10364</v>
      </c>
      <c r="N10154" t="s">
        <v>15</v>
      </c>
      <c r="O10154" t="s">
        <v>10655</v>
      </c>
      <c r="P10154" t="s">
        <v>43</v>
      </c>
      <c r="Q10154" t="s">
        <v>11105</v>
      </c>
      <c r="R10154" s="2">
        <v>150</v>
      </c>
      <c r="S10154">
        <v>2022</v>
      </c>
      <c r="T10154" t="s">
        <v>11943</v>
      </c>
    </row>
    <row r="10155" spans="1:20" hidden="1" x14ac:dyDescent="0.35">
      <c r="A10155" s="1">
        <v>44579</v>
      </c>
      <c r="B10155" t="s">
        <v>9030</v>
      </c>
      <c r="C10155" t="s">
        <v>9030</v>
      </c>
      <c r="D10155" t="s">
        <v>12028</v>
      </c>
      <c r="E10155" t="s">
        <v>37</v>
      </c>
      <c r="F10155" s="2">
        <v>-147.63999999999999</v>
      </c>
      <c r="G10155" t="s">
        <v>10208</v>
      </c>
      <c r="H10155">
        <v>5445996969</v>
      </c>
      <c r="I10155" t="s">
        <v>10654</v>
      </c>
      <c r="J10155" t="s">
        <v>17</v>
      </c>
      <c r="K10155" t="s">
        <v>40</v>
      </c>
      <c r="L10155" t="s">
        <v>66</v>
      </c>
      <c r="M10155" t="s">
        <v>9790</v>
      </c>
      <c r="N10155" t="s">
        <v>10208</v>
      </c>
      <c r="O10155" t="s">
        <v>10655</v>
      </c>
      <c r="P10155" t="s">
        <v>43</v>
      </c>
      <c r="Q10155" t="s">
        <v>11105</v>
      </c>
      <c r="R10155" s="2">
        <v>147.63999999999999</v>
      </c>
      <c r="S10155">
        <v>2022</v>
      </c>
      <c r="T10155" t="s">
        <v>11943</v>
      </c>
    </row>
    <row r="10156" spans="1:20" hidden="1" x14ac:dyDescent="0.35">
      <c r="A10156" s="1">
        <v>44579</v>
      </c>
      <c r="B10156" t="s">
        <v>9030</v>
      </c>
      <c r="C10156" t="s">
        <v>9030</v>
      </c>
      <c r="D10156" t="s">
        <v>12029</v>
      </c>
      <c r="E10156" t="s">
        <v>37</v>
      </c>
      <c r="F10156" s="2">
        <v>-40</v>
      </c>
      <c r="G10156" t="s">
        <v>10208</v>
      </c>
      <c r="H10156">
        <v>5445996969</v>
      </c>
      <c r="I10156" t="s">
        <v>10654</v>
      </c>
      <c r="J10156" t="s">
        <v>17</v>
      </c>
      <c r="K10156" t="s">
        <v>40</v>
      </c>
      <c r="L10156" t="s">
        <v>66</v>
      </c>
      <c r="M10156" t="s">
        <v>9790</v>
      </c>
      <c r="N10156" t="s">
        <v>15</v>
      </c>
      <c r="O10156" t="s">
        <v>10655</v>
      </c>
      <c r="P10156" t="s">
        <v>43</v>
      </c>
      <c r="Q10156" t="s">
        <v>11105</v>
      </c>
      <c r="R10156" s="2">
        <v>40</v>
      </c>
      <c r="S10156">
        <v>2022</v>
      </c>
      <c r="T10156" t="s">
        <v>11943</v>
      </c>
    </row>
    <row r="10157" spans="1:20" hidden="1" x14ac:dyDescent="0.35">
      <c r="A10157" s="1">
        <v>44579</v>
      </c>
      <c r="B10157" t="s">
        <v>9030</v>
      </c>
      <c r="C10157" t="s">
        <v>9030</v>
      </c>
      <c r="D10157" t="s">
        <v>12030</v>
      </c>
      <c r="E10157" t="s">
        <v>37</v>
      </c>
      <c r="F10157" s="2">
        <v>-25</v>
      </c>
      <c r="G10157" t="s">
        <v>10208</v>
      </c>
      <c r="H10157">
        <v>5445996969</v>
      </c>
      <c r="I10157" t="s">
        <v>10654</v>
      </c>
      <c r="J10157" t="s">
        <v>17</v>
      </c>
      <c r="K10157" t="s">
        <v>40</v>
      </c>
      <c r="L10157" t="s">
        <v>66</v>
      </c>
      <c r="M10157" t="s">
        <v>11157</v>
      </c>
      <c r="N10157" t="s">
        <v>15</v>
      </c>
      <c r="O10157" t="s">
        <v>10655</v>
      </c>
      <c r="P10157" t="s">
        <v>43</v>
      </c>
      <c r="Q10157" t="s">
        <v>11105</v>
      </c>
      <c r="R10157" s="2">
        <v>25</v>
      </c>
      <c r="S10157">
        <v>2022</v>
      </c>
      <c r="T10157" t="s">
        <v>11943</v>
      </c>
    </row>
    <row r="10158" spans="1:20" hidden="1" x14ac:dyDescent="0.35">
      <c r="A10158" s="1">
        <v>44579</v>
      </c>
      <c r="B10158" t="s">
        <v>9030</v>
      </c>
      <c r="C10158" t="s">
        <v>9030</v>
      </c>
      <c r="D10158" t="s">
        <v>12031</v>
      </c>
      <c r="E10158" t="s">
        <v>37</v>
      </c>
      <c r="F10158" s="2">
        <v>-9.99</v>
      </c>
      <c r="G10158" t="s">
        <v>10208</v>
      </c>
      <c r="H10158">
        <v>5445996969</v>
      </c>
      <c r="I10158" t="s">
        <v>10654</v>
      </c>
      <c r="J10158" t="s">
        <v>17</v>
      </c>
      <c r="K10158" t="s">
        <v>40</v>
      </c>
      <c r="L10158" t="s">
        <v>83</v>
      </c>
      <c r="M10158" t="s">
        <v>11179</v>
      </c>
      <c r="N10158" t="s">
        <v>9035</v>
      </c>
      <c r="O10158" t="s">
        <v>10655</v>
      </c>
      <c r="P10158" t="s">
        <v>43</v>
      </c>
      <c r="Q10158" t="s">
        <v>11105</v>
      </c>
      <c r="R10158" s="2">
        <v>9.99</v>
      </c>
      <c r="S10158">
        <v>2022</v>
      </c>
      <c r="T10158" t="s">
        <v>11943</v>
      </c>
    </row>
    <row r="10159" spans="1:20" hidden="1" x14ac:dyDescent="0.35">
      <c r="A10159" s="1">
        <v>44579</v>
      </c>
      <c r="B10159" t="s">
        <v>9030</v>
      </c>
      <c r="C10159" t="s">
        <v>9030</v>
      </c>
      <c r="D10159" t="s">
        <v>12032</v>
      </c>
      <c r="E10159" t="s">
        <v>37</v>
      </c>
      <c r="F10159" s="2">
        <v>377</v>
      </c>
      <c r="G10159" t="s">
        <v>10208</v>
      </c>
      <c r="H10159">
        <v>5445996969</v>
      </c>
      <c r="I10159" t="s">
        <v>10654</v>
      </c>
      <c r="J10159" t="s">
        <v>17</v>
      </c>
      <c r="K10159" t="s">
        <v>91</v>
      </c>
      <c r="L10159" t="s">
        <v>87</v>
      </c>
      <c r="M10159" t="s">
        <v>2928</v>
      </c>
      <c r="N10159" t="s">
        <v>10208</v>
      </c>
      <c r="O10159" t="s">
        <v>10655</v>
      </c>
      <c r="P10159" t="s">
        <v>43</v>
      </c>
      <c r="Q10159" t="s">
        <v>148</v>
      </c>
      <c r="R10159" s="2">
        <v>377</v>
      </c>
      <c r="S10159">
        <v>2022</v>
      </c>
      <c r="T10159" t="s">
        <v>11943</v>
      </c>
    </row>
    <row r="10160" spans="1:20" hidden="1" x14ac:dyDescent="0.35">
      <c r="A10160" s="1">
        <v>44579</v>
      </c>
      <c r="B10160" t="s">
        <v>9030</v>
      </c>
      <c r="C10160" t="s">
        <v>9030</v>
      </c>
      <c r="D10160" t="s">
        <v>12033</v>
      </c>
      <c r="E10160" t="s">
        <v>37</v>
      </c>
      <c r="F10160" s="2">
        <v>500</v>
      </c>
      <c r="G10160" t="s">
        <v>10208</v>
      </c>
      <c r="H10160">
        <v>5445996969</v>
      </c>
      <c r="I10160" t="s">
        <v>10654</v>
      </c>
      <c r="J10160" t="s">
        <v>17</v>
      </c>
      <c r="K10160" t="s">
        <v>91</v>
      </c>
      <c r="L10160" t="s">
        <v>87</v>
      </c>
      <c r="M10160" t="s">
        <v>2928</v>
      </c>
      <c r="N10160" t="s">
        <v>15</v>
      </c>
      <c r="O10160" t="s">
        <v>10655</v>
      </c>
      <c r="P10160" t="s">
        <v>43</v>
      </c>
      <c r="Q10160" t="s">
        <v>148</v>
      </c>
      <c r="R10160" s="2">
        <v>500</v>
      </c>
      <c r="S10160">
        <v>2022</v>
      </c>
      <c r="T10160" t="s">
        <v>11943</v>
      </c>
    </row>
    <row r="10161" spans="1:20" hidden="1" x14ac:dyDescent="0.35">
      <c r="A10161" s="1">
        <v>44579</v>
      </c>
      <c r="B10161" t="s">
        <v>9030</v>
      </c>
      <c r="C10161" t="s">
        <v>9030</v>
      </c>
      <c r="D10161" t="s">
        <v>12034</v>
      </c>
      <c r="E10161" t="s">
        <v>37</v>
      </c>
      <c r="F10161" s="2">
        <v>1140</v>
      </c>
      <c r="G10161" t="s">
        <v>10208</v>
      </c>
      <c r="H10161">
        <v>5445996969</v>
      </c>
      <c r="I10161" t="s">
        <v>10654</v>
      </c>
      <c r="J10161" t="s">
        <v>17</v>
      </c>
      <c r="K10161" t="s">
        <v>91</v>
      </c>
      <c r="L10161" t="s">
        <v>87</v>
      </c>
      <c r="M10161" t="s">
        <v>2928</v>
      </c>
      <c r="N10161" t="s">
        <v>10208</v>
      </c>
      <c r="O10161" t="s">
        <v>10655</v>
      </c>
      <c r="P10161" t="s">
        <v>43</v>
      </c>
      <c r="Q10161" t="s">
        <v>148</v>
      </c>
      <c r="R10161" s="2">
        <v>1140</v>
      </c>
      <c r="S10161">
        <v>2022</v>
      </c>
      <c r="T10161" t="s">
        <v>11943</v>
      </c>
    </row>
    <row r="10162" spans="1:20" hidden="1" x14ac:dyDescent="0.35">
      <c r="A10162" s="1">
        <v>44579</v>
      </c>
      <c r="B10162" t="s">
        <v>9030</v>
      </c>
      <c r="C10162" t="s">
        <v>9030</v>
      </c>
      <c r="D10162" t="s">
        <v>12035</v>
      </c>
      <c r="E10162" t="s">
        <v>10995</v>
      </c>
      <c r="F10162" s="2">
        <v>900</v>
      </c>
      <c r="G10162" t="s">
        <v>11488</v>
      </c>
      <c r="H10162">
        <v>1766076424</v>
      </c>
      <c r="I10162" t="s">
        <v>57</v>
      </c>
      <c r="J10162" t="s">
        <v>17</v>
      </c>
      <c r="K10162" t="s">
        <v>96</v>
      </c>
      <c r="L10162" t="s">
        <v>97</v>
      </c>
      <c r="M10162" t="s">
        <v>153</v>
      </c>
      <c r="N10162" t="s">
        <v>9030</v>
      </c>
      <c r="O10162" t="s">
        <v>11642</v>
      </c>
      <c r="P10162" t="s">
        <v>500</v>
      </c>
      <c r="Q10162" t="s">
        <v>153</v>
      </c>
      <c r="R10162" s="2">
        <v>900</v>
      </c>
      <c r="S10162">
        <v>2022</v>
      </c>
      <c r="T10162" t="s">
        <v>11943</v>
      </c>
    </row>
    <row r="10163" spans="1:20" hidden="1" x14ac:dyDescent="0.35">
      <c r="A10163" s="1">
        <v>44580</v>
      </c>
      <c r="B10163" t="s">
        <v>9030</v>
      </c>
      <c r="C10163" t="s">
        <v>9030</v>
      </c>
      <c r="D10163" t="s">
        <v>12036</v>
      </c>
      <c r="E10163" t="s">
        <v>37</v>
      </c>
      <c r="F10163" s="2">
        <v>1550</v>
      </c>
      <c r="G10163" t="s">
        <v>3920</v>
      </c>
      <c r="H10163">
        <v>371052603</v>
      </c>
      <c r="I10163" t="s">
        <v>57</v>
      </c>
      <c r="J10163" t="s">
        <v>277</v>
      </c>
      <c r="K10163" t="s">
        <v>91</v>
      </c>
      <c r="L10163" t="s">
        <v>87</v>
      </c>
      <c r="M10163" t="s">
        <v>2928</v>
      </c>
      <c r="N10163" t="s">
        <v>15</v>
      </c>
      <c r="O10163" t="s">
        <v>4025</v>
      </c>
      <c r="P10163" t="s">
        <v>43</v>
      </c>
      <c r="Q10163" t="s">
        <v>148</v>
      </c>
      <c r="R10163" s="2">
        <v>1550</v>
      </c>
      <c r="S10163">
        <v>2022</v>
      </c>
      <c r="T10163" t="s">
        <v>11943</v>
      </c>
    </row>
    <row r="10164" spans="1:20" hidden="1" x14ac:dyDescent="0.35">
      <c r="A10164" s="1">
        <v>44580</v>
      </c>
      <c r="B10164" t="s">
        <v>9030</v>
      </c>
      <c r="C10164" t="s">
        <v>9030</v>
      </c>
      <c r="D10164" t="s">
        <v>12037</v>
      </c>
      <c r="E10164" t="s">
        <v>37</v>
      </c>
      <c r="F10164" s="2">
        <v>1650</v>
      </c>
      <c r="G10164" t="s">
        <v>276</v>
      </c>
      <c r="H10164">
        <v>3123680344</v>
      </c>
      <c r="I10164" t="s">
        <v>57</v>
      </c>
      <c r="J10164" t="s">
        <v>277</v>
      </c>
      <c r="K10164" t="s">
        <v>91</v>
      </c>
      <c r="L10164" t="s">
        <v>87</v>
      </c>
      <c r="M10164" t="s">
        <v>2928</v>
      </c>
      <c r="N10164" t="s">
        <v>15</v>
      </c>
      <c r="O10164" t="s">
        <v>279</v>
      </c>
      <c r="P10164" t="s">
        <v>43</v>
      </c>
      <c r="Q10164" t="s">
        <v>148</v>
      </c>
      <c r="R10164" s="2">
        <v>1650</v>
      </c>
      <c r="S10164">
        <v>2022</v>
      </c>
      <c r="T10164" t="s">
        <v>11943</v>
      </c>
    </row>
    <row r="10165" spans="1:20" hidden="1" x14ac:dyDescent="0.35">
      <c r="A10165" s="1">
        <v>44580</v>
      </c>
      <c r="B10165" t="s">
        <v>9030</v>
      </c>
      <c r="C10165" t="s">
        <v>9030</v>
      </c>
      <c r="D10165" t="s">
        <v>12038</v>
      </c>
      <c r="E10165" t="s">
        <v>37</v>
      </c>
      <c r="F10165" s="2">
        <v>-183.43</v>
      </c>
      <c r="G10165" t="s">
        <v>1761</v>
      </c>
      <c r="H10165">
        <v>3123788147</v>
      </c>
      <c r="I10165" t="s">
        <v>38</v>
      </c>
      <c r="J10165" t="s">
        <v>58</v>
      </c>
      <c r="K10165" t="s">
        <v>40</v>
      </c>
      <c r="L10165" t="s">
        <v>418</v>
      </c>
      <c r="M10165" t="s">
        <v>1831</v>
      </c>
      <c r="N10165" t="s">
        <v>15</v>
      </c>
      <c r="O10165" t="s">
        <v>1762</v>
      </c>
      <c r="P10165" t="s">
        <v>43</v>
      </c>
      <c r="Q10165" t="s">
        <v>11105</v>
      </c>
      <c r="R10165" s="2">
        <v>183.43</v>
      </c>
      <c r="S10165">
        <v>2022</v>
      </c>
      <c r="T10165" t="s">
        <v>11943</v>
      </c>
    </row>
    <row r="10166" spans="1:20" hidden="1" x14ac:dyDescent="0.35">
      <c r="A10166" s="1">
        <v>44580</v>
      </c>
      <c r="B10166" t="s">
        <v>9030</v>
      </c>
      <c r="C10166" t="s">
        <v>9030</v>
      </c>
      <c r="D10166" t="s">
        <v>12039</v>
      </c>
      <c r="E10166" t="s">
        <v>37</v>
      </c>
      <c r="F10166" s="2">
        <v>3190</v>
      </c>
      <c r="G10166" t="s">
        <v>1761</v>
      </c>
      <c r="H10166">
        <v>3123788147</v>
      </c>
      <c r="I10166" t="s">
        <v>38</v>
      </c>
      <c r="J10166" t="s">
        <v>58</v>
      </c>
      <c r="K10166" t="s">
        <v>91</v>
      </c>
      <c r="L10166" t="s">
        <v>87</v>
      </c>
      <c r="M10166" t="s">
        <v>2928</v>
      </c>
      <c r="N10166" t="s">
        <v>15</v>
      </c>
      <c r="O10166" t="s">
        <v>1762</v>
      </c>
      <c r="P10166" t="s">
        <v>43</v>
      </c>
      <c r="Q10166" t="s">
        <v>148</v>
      </c>
      <c r="R10166" s="2">
        <v>3190</v>
      </c>
      <c r="S10166">
        <v>2022</v>
      </c>
      <c r="T10166" t="s">
        <v>11943</v>
      </c>
    </row>
    <row r="10167" spans="1:20" hidden="1" x14ac:dyDescent="0.35">
      <c r="A10167" s="1">
        <v>44580</v>
      </c>
      <c r="B10167" t="s">
        <v>9030</v>
      </c>
      <c r="C10167" t="s">
        <v>9030</v>
      </c>
      <c r="D10167" t="s">
        <v>12040</v>
      </c>
      <c r="E10167" t="s">
        <v>37</v>
      </c>
      <c r="F10167" s="2">
        <v>2150</v>
      </c>
      <c r="G10167" t="s">
        <v>533</v>
      </c>
      <c r="H10167">
        <v>2120678228</v>
      </c>
      <c r="I10167" t="s">
        <v>57</v>
      </c>
      <c r="J10167" t="s">
        <v>58</v>
      </c>
      <c r="K10167" t="s">
        <v>91</v>
      </c>
      <c r="L10167" t="s">
        <v>87</v>
      </c>
      <c r="M10167" t="s">
        <v>2928</v>
      </c>
      <c r="N10167" t="s">
        <v>15</v>
      </c>
      <c r="O10167" t="s">
        <v>534</v>
      </c>
      <c r="P10167" t="s">
        <v>43</v>
      </c>
      <c r="Q10167" t="s">
        <v>148</v>
      </c>
      <c r="R10167" s="2">
        <v>2150</v>
      </c>
      <c r="S10167">
        <v>2022</v>
      </c>
      <c r="T10167" t="s">
        <v>11943</v>
      </c>
    </row>
    <row r="10168" spans="1:20" hidden="1" x14ac:dyDescent="0.35">
      <c r="A10168" s="1">
        <v>44580</v>
      </c>
      <c r="B10168" t="s">
        <v>9030</v>
      </c>
      <c r="C10168" t="s">
        <v>9030</v>
      </c>
      <c r="D10168" t="s">
        <v>12041</v>
      </c>
      <c r="E10168" t="s">
        <v>37</v>
      </c>
      <c r="F10168" s="2">
        <v>864.44</v>
      </c>
      <c r="G10168" t="s">
        <v>2641</v>
      </c>
      <c r="H10168">
        <v>886968291</v>
      </c>
      <c r="I10168" t="s">
        <v>38</v>
      </c>
      <c r="J10168" t="s">
        <v>58</v>
      </c>
      <c r="K10168" t="s">
        <v>91</v>
      </c>
      <c r="L10168" t="s">
        <v>87</v>
      </c>
      <c r="M10168" t="s">
        <v>2928</v>
      </c>
      <c r="N10168" t="s">
        <v>15</v>
      </c>
      <c r="O10168" t="s">
        <v>2642</v>
      </c>
      <c r="P10168" t="s">
        <v>43</v>
      </c>
      <c r="Q10168" t="s">
        <v>148</v>
      </c>
      <c r="R10168" s="2">
        <v>864.44</v>
      </c>
      <c r="S10168">
        <v>2022</v>
      </c>
      <c r="T10168" t="s">
        <v>11943</v>
      </c>
    </row>
    <row r="10169" spans="1:20" hidden="1" x14ac:dyDescent="0.35">
      <c r="A10169" s="1">
        <v>44580</v>
      </c>
      <c r="B10169" t="s">
        <v>9030</v>
      </c>
      <c r="C10169" t="s">
        <v>9030</v>
      </c>
      <c r="D10169" t="s">
        <v>12042</v>
      </c>
      <c r="E10169" t="s">
        <v>37</v>
      </c>
      <c r="F10169" s="2">
        <v>1850</v>
      </c>
      <c r="G10169" t="s">
        <v>735</v>
      </c>
      <c r="H10169">
        <v>710665618</v>
      </c>
      <c r="I10169" t="s">
        <v>57</v>
      </c>
      <c r="J10169" t="s">
        <v>58</v>
      </c>
      <c r="K10169" t="s">
        <v>91</v>
      </c>
      <c r="L10169" t="s">
        <v>87</v>
      </c>
      <c r="M10169" t="s">
        <v>2928</v>
      </c>
      <c r="N10169" t="s">
        <v>15</v>
      </c>
      <c r="O10169" t="s">
        <v>736</v>
      </c>
      <c r="P10169" t="s">
        <v>43</v>
      </c>
      <c r="Q10169" t="s">
        <v>148</v>
      </c>
      <c r="R10169" s="2">
        <v>1850</v>
      </c>
      <c r="S10169">
        <v>2022</v>
      </c>
      <c r="T10169" t="s">
        <v>11943</v>
      </c>
    </row>
    <row r="10170" spans="1:20" hidden="1" x14ac:dyDescent="0.35">
      <c r="A10170" s="1">
        <v>44581</v>
      </c>
      <c r="B10170" t="s">
        <v>9030</v>
      </c>
      <c r="C10170" t="s">
        <v>9030</v>
      </c>
      <c r="D10170" t="s">
        <v>12043</v>
      </c>
      <c r="E10170" t="s">
        <v>37</v>
      </c>
      <c r="F10170" s="2">
        <v>2357.96</v>
      </c>
      <c r="G10170" t="s">
        <v>3027</v>
      </c>
      <c r="H10170">
        <v>886965909</v>
      </c>
      <c r="I10170" t="s">
        <v>38</v>
      </c>
      <c r="J10170" t="s">
        <v>58</v>
      </c>
      <c r="K10170" t="s">
        <v>91</v>
      </c>
      <c r="L10170" t="s">
        <v>87</v>
      </c>
      <c r="M10170" t="s">
        <v>2928</v>
      </c>
      <c r="N10170" t="s">
        <v>15</v>
      </c>
      <c r="O10170" t="s">
        <v>3035</v>
      </c>
      <c r="P10170" t="s">
        <v>43</v>
      </c>
      <c r="Q10170" t="s">
        <v>148</v>
      </c>
      <c r="R10170" s="2">
        <v>2357.96</v>
      </c>
      <c r="S10170">
        <v>2022</v>
      </c>
      <c r="T10170" t="s">
        <v>11943</v>
      </c>
    </row>
    <row r="10171" spans="1:20" hidden="1" x14ac:dyDescent="0.35">
      <c r="A10171" s="1">
        <v>44582</v>
      </c>
      <c r="B10171" t="s">
        <v>9030</v>
      </c>
      <c r="C10171" t="s">
        <v>9030</v>
      </c>
      <c r="D10171" t="s">
        <v>12044</v>
      </c>
      <c r="E10171" t="s">
        <v>37</v>
      </c>
      <c r="F10171" s="2">
        <v>-559</v>
      </c>
      <c r="G10171" t="s">
        <v>3019</v>
      </c>
      <c r="H10171">
        <v>710655031</v>
      </c>
      <c r="I10171" t="s">
        <v>2888</v>
      </c>
      <c r="J10171" t="s">
        <v>17</v>
      </c>
      <c r="K10171" t="s">
        <v>40</v>
      </c>
      <c r="L10171" t="s">
        <v>108</v>
      </c>
      <c r="M10171" t="s">
        <v>11993</v>
      </c>
      <c r="N10171" t="s">
        <v>9035</v>
      </c>
      <c r="O10171" t="s">
        <v>3021</v>
      </c>
      <c r="P10171" t="s">
        <v>43</v>
      </c>
      <c r="Q10171" t="s">
        <v>11105</v>
      </c>
      <c r="R10171" s="2">
        <v>559</v>
      </c>
      <c r="S10171">
        <v>2022</v>
      </c>
      <c r="T10171" t="s">
        <v>11943</v>
      </c>
    </row>
    <row r="10172" spans="1:20" hidden="1" x14ac:dyDescent="0.35">
      <c r="A10172" s="1">
        <v>44582</v>
      </c>
      <c r="B10172" t="s">
        <v>9030</v>
      </c>
      <c r="C10172" t="s">
        <v>9030</v>
      </c>
      <c r="D10172" t="s">
        <v>12045</v>
      </c>
      <c r="E10172" t="s">
        <v>37</v>
      </c>
      <c r="F10172" s="2">
        <v>-1140</v>
      </c>
      <c r="G10172" t="s">
        <v>10208</v>
      </c>
      <c r="H10172">
        <v>5445996969</v>
      </c>
      <c r="I10172" t="s">
        <v>10654</v>
      </c>
      <c r="J10172" t="s">
        <v>17</v>
      </c>
      <c r="K10172" t="s">
        <v>40</v>
      </c>
      <c r="L10172" t="s">
        <v>66</v>
      </c>
      <c r="M10172" t="s">
        <v>12046</v>
      </c>
      <c r="N10172" t="s">
        <v>10208</v>
      </c>
      <c r="O10172" t="s">
        <v>10655</v>
      </c>
      <c r="P10172" t="s">
        <v>43</v>
      </c>
      <c r="Q10172" t="s">
        <v>11105</v>
      </c>
      <c r="R10172" s="2">
        <v>1140</v>
      </c>
      <c r="S10172">
        <v>2022</v>
      </c>
      <c r="T10172" t="s">
        <v>11943</v>
      </c>
    </row>
    <row r="10173" spans="1:20" hidden="1" x14ac:dyDescent="0.35">
      <c r="A10173" s="1">
        <v>44582</v>
      </c>
      <c r="B10173" t="s">
        <v>9030</v>
      </c>
      <c r="C10173" t="s">
        <v>9030</v>
      </c>
      <c r="D10173" t="s">
        <v>949</v>
      </c>
      <c r="E10173" t="s">
        <v>37</v>
      </c>
      <c r="F10173" s="2">
        <v>-12</v>
      </c>
      <c r="G10173" t="s">
        <v>10208</v>
      </c>
      <c r="H10173">
        <v>5445996969</v>
      </c>
      <c r="I10173" t="s">
        <v>10654</v>
      </c>
      <c r="J10173" t="s">
        <v>17</v>
      </c>
      <c r="K10173" t="s">
        <v>40</v>
      </c>
      <c r="L10173" t="s">
        <v>66</v>
      </c>
      <c r="M10173" t="s">
        <v>12046</v>
      </c>
      <c r="N10173" t="s">
        <v>10208</v>
      </c>
      <c r="O10173" t="s">
        <v>10655</v>
      </c>
      <c r="P10173" t="s">
        <v>43</v>
      </c>
      <c r="Q10173" t="s">
        <v>11105</v>
      </c>
      <c r="R10173" s="2">
        <v>12</v>
      </c>
      <c r="S10173">
        <v>2022</v>
      </c>
      <c r="T10173" t="s">
        <v>11943</v>
      </c>
    </row>
    <row r="10174" spans="1:20" hidden="1" x14ac:dyDescent="0.35">
      <c r="A10174" s="1">
        <v>44582</v>
      </c>
      <c r="B10174" t="s">
        <v>9030</v>
      </c>
      <c r="C10174" t="s">
        <v>9030</v>
      </c>
      <c r="D10174" t="s">
        <v>12047</v>
      </c>
      <c r="E10174" t="s">
        <v>37</v>
      </c>
      <c r="F10174" s="2">
        <v>42.74</v>
      </c>
      <c r="G10174" t="s">
        <v>10208</v>
      </c>
      <c r="H10174">
        <v>5445996969</v>
      </c>
      <c r="I10174" t="s">
        <v>10654</v>
      </c>
      <c r="J10174" t="s">
        <v>17</v>
      </c>
      <c r="K10174" t="s">
        <v>40</v>
      </c>
      <c r="L10174" t="s">
        <v>66</v>
      </c>
      <c r="M10174" t="s">
        <v>9168</v>
      </c>
      <c r="N10174" t="s">
        <v>10208</v>
      </c>
      <c r="O10174" t="s">
        <v>10655</v>
      </c>
      <c r="P10174" t="s">
        <v>43</v>
      </c>
      <c r="Q10174" t="s">
        <v>9168</v>
      </c>
      <c r="R10174" s="2">
        <v>42.74</v>
      </c>
      <c r="S10174">
        <v>2022</v>
      </c>
      <c r="T10174" t="s">
        <v>11943</v>
      </c>
    </row>
    <row r="10175" spans="1:20" hidden="1" x14ac:dyDescent="0.35">
      <c r="A10175" s="1">
        <v>44585</v>
      </c>
      <c r="B10175" t="s">
        <v>9030</v>
      </c>
      <c r="C10175" t="s">
        <v>9030</v>
      </c>
      <c r="D10175" t="s">
        <v>12048</v>
      </c>
      <c r="E10175" t="s">
        <v>37</v>
      </c>
      <c r="F10175" s="2">
        <v>-275</v>
      </c>
      <c r="G10175" t="s">
        <v>52</v>
      </c>
      <c r="H10175">
        <v>2123710218</v>
      </c>
      <c r="I10175" t="s">
        <v>57</v>
      </c>
      <c r="J10175" t="s">
        <v>58</v>
      </c>
      <c r="K10175" t="s">
        <v>40</v>
      </c>
      <c r="L10175" t="s">
        <v>66</v>
      </c>
      <c r="M10175" t="s">
        <v>9963</v>
      </c>
      <c r="N10175" t="s">
        <v>15</v>
      </c>
      <c r="O10175" t="s">
        <v>61</v>
      </c>
      <c r="P10175" t="s">
        <v>43</v>
      </c>
      <c r="Q10175" t="s">
        <v>11105</v>
      </c>
      <c r="R10175" s="2">
        <v>275</v>
      </c>
      <c r="S10175">
        <v>2022</v>
      </c>
      <c r="T10175" t="s">
        <v>11943</v>
      </c>
    </row>
    <row r="10176" spans="1:20" hidden="1" x14ac:dyDescent="0.35">
      <c r="A10176" s="1">
        <v>44585</v>
      </c>
      <c r="B10176" t="s">
        <v>9030</v>
      </c>
      <c r="C10176" t="s">
        <v>9030</v>
      </c>
      <c r="D10176" t="s">
        <v>12049</v>
      </c>
      <c r="E10176" t="s">
        <v>37</v>
      </c>
      <c r="F10176" s="2">
        <v>3590</v>
      </c>
      <c r="G10176" t="s">
        <v>779</v>
      </c>
      <c r="H10176">
        <v>8320442620</v>
      </c>
      <c r="I10176" t="s">
        <v>57</v>
      </c>
      <c r="J10176" t="s">
        <v>277</v>
      </c>
      <c r="K10176" t="s">
        <v>91</v>
      </c>
      <c r="L10176" t="s">
        <v>87</v>
      </c>
      <c r="M10176" t="s">
        <v>2928</v>
      </c>
      <c r="N10176" t="s">
        <v>779</v>
      </c>
      <c r="O10176" t="s">
        <v>780</v>
      </c>
      <c r="P10176" t="s">
        <v>43</v>
      </c>
      <c r="Q10176" t="s">
        <v>11105</v>
      </c>
      <c r="R10176" s="2">
        <v>3590</v>
      </c>
      <c r="S10176">
        <v>2022</v>
      </c>
      <c r="T10176" t="s">
        <v>11943</v>
      </c>
    </row>
    <row r="10177" spans="1:20" hidden="1" x14ac:dyDescent="0.35">
      <c r="A10177" s="1">
        <v>44585</v>
      </c>
      <c r="B10177" t="s">
        <v>9030</v>
      </c>
      <c r="C10177" t="s">
        <v>9030</v>
      </c>
      <c r="D10177" t="s">
        <v>12050</v>
      </c>
      <c r="E10177" t="s">
        <v>37</v>
      </c>
      <c r="F10177" s="2">
        <v>3900</v>
      </c>
      <c r="G10177" t="s">
        <v>9207</v>
      </c>
      <c r="H10177">
        <v>5123943606</v>
      </c>
      <c r="I10177" t="s">
        <v>57</v>
      </c>
      <c r="J10177" t="s">
        <v>58</v>
      </c>
      <c r="K10177" t="s">
        <v>91</v>
      </c>
      <c r="L10177" t="s">
        <v>87</v>
      </c>
      <c r="M10177" t="s">
        <v>2928</v>
      </c>
      <c r="N10177" t="s">
        <v>9207</v>
      </c>
      <c r="O10177" t="s">
        <v>9228</v>
      </c>
      <c r="P10177" t="s">
        <v>500</v>
      </c>
      <c r="Q10177" t="s">
        <v>11105</v>
      </c>
      <c r="R10177" s="2">
        <v>3900</v>
      </c>
      <c r="S10177">
        <v>2022</v>
      </c>
      <c r="T10177" t="s">
        <v>11943</v>
      </c>
    </row>
    <row r="10178" spans="1:20" hidden="1" x14ac:dyDescent="0.35">
      <c r="A10178" s="1">
        <v>44585</v>
      </c>
      <c r="B10178" t="s">
        <v>9030</v>
      </c>
      <c r="C10178" t="s">
        <v>9030</v>
      </c>
      <c r="D10178" t="s">
        <v>12051</v>
      </c>
      <c r="E10178" t="s">
        <v>37</v>
      </c>
      <c r="F10178" s="2">
        <v>4000</v>
      </c>
      <c r="G10178" t="s">
        <v>8683</v>
      </c>
      <c r="H10178">
        <v>692554576</v>
      </c>
      <c r="I10178" t="s">
        <v>57</v>
      </c>
      <c r="J10178" t="s">
        <v>58</v>
      </c>
      <c r="K10178" t="s">
        <v>91</v>
      </c>
      <c r="L10178" t="s">
        <v>87</v>
      </c>
      <c r="M10178" t="s">
        <v>2928</v>
      </c>
      <c r="N10178" t="s">
        <v>8492</v>
      </c>
      <c r="O10178" t="s">
        <v>11477</v>
      </c>
      <c r="P10178" t="s">
        <v>43</v>
      </c>
      <c r="Q10178" t="s">
        <v>11105</v>
      </c>
      <c r="R10178" s="2">
        <v>4000</v>
      </c>
      <c r="S10178">
        <v>2022</v>
      </c>
      <c r="T10178" t="s">
        <v>11943</v>
      </c>
    </row>
    <row r="10179" spans="1:20" hidden="1" x14ac:dyDescent="0.35">
      <c r="A10179" s="1">
        <v>44585</v>
      </c>
      <c r="B10179" t="s">
        <v>9030</v>
      </c>
      <c r="C10179" t="s">
        <v>9030</v>
      </c>
      <c r="D10179" t="s">
        <v>12052</v>
      </c>
      <c r="E10179" t="s">
        <v>37</v>
      </c>
      <c r="F10179" s="2">
        <v>1712</v>
      </c>
      <c r="G10179" t="s">
        <v>3027</v>
      </c>
      <c r="H10179">
        <v>886965909</v>
      </c>
      <c r="I10179" t="s">
        <v>38</v>
      </c>
      <c r="J10179" t="s">
        <v>58</v>
      </c>
      <c r="K10179" t="s">
        <v>91</v>
      </c>
      <c r="L10179" t="s">
        <v>87</v>
      </c>
      <c r="M10179" t="s">
        <v>2928</v>
      </c>
      <c r="N10179" t="s">
        <v>3027</v>
      </c>
      <c r="O10179" t="s">
        <v>3035</v>
      </c>
      <c r="P10179" t="s">
        <v>43</v>
      </c>
      <c r="Q10179" t="s">
        <v>11105</v>
      </c>
      <c r="R10179" s="2">
        <v>1712</v>
      </c>
      <c r="S10179">
        <v>2022</v>
      </c>
      <c r="T10179" t="s">
        <v>11943</v>
      </c>
    </row>
    <row r="10180" spans="1:20" hidden="1" x14ac:dyDescent="0.35">
      <c r="A10180" s="1">
        <v>44585</v>
      </c>
      <c r="B10180" t="s">
        <v>9030</v>
      </c>
      <c r="C10180" t="s">
        <v>9030</v>
      </c>
      <c r="D10180" t="s">
        <v>12053</v>
      </c>
      <c r="E10180" t="s">
        <v>37</v>
      </c>
      <c r="F10180" s="2">
        <v>322.52999999999997</v>
      </c>
      <c r="G10180" t="s">
        <v>5647</v>
      </c>
      <c r="H10180">
        <v>363876571</v>
      </c>
      <c r="I10180" t="s">
        <v>38</v>
      </c>
      <c r="J10180" t="s">
        <v>17</v>
      </c>
      <c r="K10180" t="s">
        <v>91</v>
      </c>
      <c r="L10180" t="s">
        <v>87</v>
      </c>
      <c r="M10180" t="s">
        <v>2928</v>
      </c>
      <c r="N10180" t="s">
        <v>5647</v>
      </c>
      <c r="O10180" t="s">
        <v>6210</v>
      </c>
      <c r="P10180" t="s">
        <v>43</v>
      </c>
      <c r="Q10180" t="s">
        <v>11105</v>
      </c>
      <c r="R10180" s="2">
        <v>322.52999999999997</v>
      </c>
      <c r="S10180">
        <v>2022</v>
      </c>
      <c r="T10180" t="s">
        <v>11943</v>
      </c>
    </row>
    <row r="10181" spans="1:20" hidden="1" x14ac:dyDescent="0.35">
      <c r="A10181" s="1">
        <v>44585</v>
      </c>
      <c r="B10181" t="s">
        <v>9030</v>
      </c>
      <c r="C10181" t="s">
        <v>9030</v>
      </c>
      <c r="D10181" t="s">
        <v>12054</v>
      </c>
      <c r="E10181" t="s">
        <v>37</v>
      </c>
      <c r="F10181" s="2">
        <v>-124.5</v>
      </c>
      <c r="G10181" t="s">
        <v>10208</v>
      </c>
      <c r="H10181">
        <v>5445996969</v>
      </c>
      <c r="I10181" t="s">
        <v>10654</v>
      </c>
      <c r="J10181" t="s">
        <v>17</v>
      </c>
      <c r="K10181" t="s">
        <v>40</v>
      </c>
      <c r="L10181" t="s">
        <v>83</v>
      </c>
      <c r="M10181" t="s">
        <v>10677</v>
      </c>
      <c r="N10181" t="s">
        <v>10208</v>
      </c>
      <c r="O10181" t="s">
        <v>10655</v>
      </c>
      <c r="P10181" t="s">
        <v>43</v>
      </c>
      <c r="Q10181" t="s">
        <v>11105</v>
      </c>
      <c r="R10181" s="2">
        <v>124.5</v>
      </c>
      <c r="S10181">
        <v>2022</v>
      </c>
      <c r="T10181" t="s">
        <v>11943</v>
      </c>
    </row>
    <row r="10182" spans="1:20" hidden="1" x14ac:dyDescent="0.35">
      <c r="A10182" s="1">
        <v>44585</v>
      </c>
      <c r="B10182" t="s">
        <v>9030</v>
      </c>
      <c r="C10182" t="s">
        <v>9030</v>
      </c>
      <c r="D10182" t="s">
        <v>12055</v>
      </c>
      <c r="E10182" t="s">
        <v>37</v>
      </c>
      <c r="F10182" s="2">
        <v>-9.99</v>
      </c>
      <c r="G10182" t="s">
        <v>10208</v>
      </c>
      <c r="H10182">
        <v>5445996969</v>
      </c>
      <c r="I10182" t="s">
        <v>10654</v>
      </c>
      <c r="J10182" t="s">
        <v>17</v>
      </c>
      <c r="K10182" t="s">
        <v>40</v>
      </c>
      <c r="L10182" t="s">
        <v>83</v>
      </c>
      <c r="M10182" t="s">
        <v>11179</v>
      </c>
      <c r="N10182" t="s">
        <v>10208</v>
      </c>
      <c r="O10182" t="s">
        <v>10655</v>
      </c>
      <c r="P10182" t="s">
        <v>43</v>
      </c>
      <c r="Q10182" t="s">
        <v>11105</v>
      </c>
      <c r="R10182" s="2">
        <v>9.99</v>
      </c>
      <c r="S10182">
        <v>2022</v>
      </c>
      <c r="T10182" t="s">
        <v>11943</v>
      </c>
    </row>
    <row r="10183" spans="1:20" hidden="1" x14ac:dyDescent="0.35">
      <c r="A10183" s="1">
        <v>44586</v>
      </c>
      <c r="B10183" t="s">
        <v>9030</v>
      </c>
      <c r="C10183" t="s">
        <v>9030</v>
      </c>
      <c r="D10183" t="s">
        <v>12056</v>
      </c>
      <c r="E10183" t="s">
        <v>37</v>
      </c>
      <c r="F10183" s="2">
        <v>-45</v>
      </c>
      <c r="G10183" t="s">
        <v>2641</v>
      </c>
      <c r="H10183">
        <v>886968291</v>
      </c>
      <c r="I10183" t="s">
        <v>38</v>
      </c>
      <c r="J10183" t="s">
        <v>58</v>
      </c>
      <c r="K10183" t="s">
        <v>40</v>
      </c>
      <c r="L10183" t="s">
        <v>66</v>
      </c>
      <c r="M10183" t="s">
        <v>9295</v>
      </c>
      <c r="N10183" t="s">
        <v>2641</v>
      </c>
      <c r="O10183" t="s">
        <v>2642</v>
      </c>
      <c r="P10183" t="s">
        <v>43</v>
      </c>
      <c r="Q10183" t="s">
        <v>11105</v>
      </c>
      <c r="R10183" s="2">
        <v>45</v>
      </c>
      <c r="S10183">
        <v>2022</v>
      </c>
      <c r="T10183" t="s">
        <v>11943</v>
      </c>
    </row>
    <row r="10184" spans="1:20" hidden="1" x14ac:dyDescent="0.35">
      <c r="A10184" s="1">
        <v>44586</v>
      </c>
      <c r="B10184" t="s">
        <v>9030</v>
      </c>
      <c r="C10184" t="s">
        <v>9030</v>
      </c>
      <c r="D10184" t="s">
        <v>12057</v>
      </c>
      <c r="E10184" t="s">
        <v>37</v>
      </c>
      <c r="F10184" s="2">
        <v>-200</v>
      </c>
      <c r="G10184" t="s">
        <v>10208</v>
      </c>
      <c r="H10184">
        <v>5445996969</v>
      </c>
      <c r="I10184" t="s">
        <v>10654</v>
      </c>
      <c r="J10184" t="s">
        <v>17</v>
      </c>
      <c r="K10184" t="s">
        <v>40</v>
      </c>
      <c r="L10184" t="s">
        <v>66</v>
      </c>
      <c r="M10184" t="s">
        <v>10364</v>
      </c>
      <c r="N10184" t="s">
        <v>10208</v>
      </c>
      <c r="O10184" t="s">
        <v>10655</v>
      </c>
      <c r="P10184" t="s">
        <v>43</v>
      </c>
      <c r="Q10184" t="s">
        <v>11105</v>
      </c>
      <c r="R10184" s="2">
        <v>200</v>
      </c>
      <c r="S10184">
        <v>2022</v>
      </c>
      <c r="T10184" t="s">
        <v>11943</v>
      </c>
    </row>
    <row r="10185" spans="1:20" hidden="1" x14ac:dyDescent="0.35">
      <c r="A10185" s="1">
        <v>44586</v>
      </c>
      <c r="B10185" t="s">
        <v>9030</v>
      </c>
      <c r="C10185" t="s">
        <v>9030</v>
      </c>
      <c r="D10185" t="s">
        <v>12058</v>
      </c>
      <c r="E10185" t="s">
        <v>37</v>
      </c>
      <c r="F10185" s="2">
        <v>900</v>
      </c>
      <c r="G10185" t="s">
        <v>10208</v>
      </c>
      <c r="H10185">
        <v>5445996969</v>
      </c>
      <c r="I10185" t="s">
        <v>10654</v>
      </c>
      <c r="J10185" t="s">
        <v>17</v>
      </c>
      <c r="K10185" t="s">
        <v>91</v>
      </c>
      <c r="L10185" t="s">
        <v>87</v>
      </c>
      <c r="M10185" t="s">
        <v>2928</v>
      </c>
      <c r="N10185" t="s">
        <v>10208</v>
      </c>
      <c r="O10185" t="s">
        <v>10655</v>
      </c>
      <c r="P10185" t="s">
        <v>43</v>
      </c>
      <c r="Q10185" t="s">
        <v>11105</v>
      </c>
      <c r="R10185" s="2">
        <v>900</v>
      </c>
      <c r="S10185">
        <v>2022</v>
      </c>
      <c r="T10185" t="s">
        <v>11943</v>
      </c>
    </row>
    <row r="10186" spans="1:20" hidden="1" x14ac:dyDescent="0.35">
      <c r="A10186" s="1">
        <v>44587</v>
      </c>
      <c r="B10186" t="s">
        <v>9030</v>
      </c>
      <c r="C10186" t="s">
        <v>9030</v>
      </c>
      <c r="D10186" t="s">
        <v>12059</v>
      </c>
      <c r="E10186" t="s">
        <v>37</v>
      </c>
      <c r="F10186" s="2">
        <v>1798.27</v>
      </c>
      <c r="G10186" t="s">
        <v>3027</v>
      </c>
      <c r="H10186">
        <v>886965909</v>
      </c>
      <c r="I10186" t="s">
        <v>38</v>
      </c>
      <c r="J10186" t="s">
        <v>58</v>
      </c>
      <c r="K10186" t="s">
        <v>91</v>
      </c>
      <c r="L10186" t="s">
        <v>87</v>
      </c>
      <c r="M10186" t="s">
        <v>2928</v>
      </c>
      <c r="N10186" t="s">
        <v>3027</v>
      </c>
      <c r="O10186" t="s">
        <v>3035</v>
      </c>
      <c r="P10186" t="s">
        <v>43</v>
      </c>
      <c r="Q10186" t="s">
        <v>11105</v>
      </c>
      <c r="R10186" s="2">
        <v>1798.27</v>
      </c>
      <c r="S10186">
        <v>2022</v>
      </c>
      <c r="T10186" t="s">
        <v>11943</v>
      </c>
    </row>
    <row r="10187" spans="1:20" hidden="1" x14ac:dyDescent="0.35">
      <c r="A10187" s="1">
        <v>44587</v>
      </c>
      <c r="B10187" t="s">
        <v>9030</v>
      </c>
      <c r="C10187" t="s">
        <v>9030</v>
      </c>
      <c r="D10187" t="s">
        <v>12060</v>
      </c>
      <c r="E10187" t="s">
        <v>37</v>
      </c>
      <c r="F10187" s="2">
        <v>-40</v>
      </c>
      <c r="G10187" t="s">
        <v>10208</v>
      </c>
      <c r="H10187">
        <v>5445996969</v>
      </c>
      <c r="I10187" t="s">
        <v>10654</v>
      </c>
      <c r="J10187" t="s">
        <v>17</v>
      </c>
      <c r="K10187" t="s">
        <v>40</v>
      </c>
      <c r="L10187" t="s">
        <v>66</v>
      </c>
      <c r="M10187" t="s">
        <v>9790</v>
      </c>
      <c r="N10187" t="s">
        <v>10208</v>
      </c>
      <c r="O10187" t="s">
        <v>10655</v>
      </c>
      <c r="P10187" t="s">
        <v>43</v>
      </c>
      <c r="Q10187" t="s">
        <v>11105</v>
      </c>
      <c r="R10187" s="2">
        <v>40</v>
      </c>
      <c r="S10187">
        <v>2022</v>
      </c>
      <c r="T10187" t="s">
        <v>11943</v>
      </c>
    </row>
    <row r="10188" spans="1:20" hidden="1" x14ac:dyDescent="0.35">
      <c r="A10188" s="1">
        <v>44588</v>
      </c>
      <c r="B10188" t="s">
        <v>9030</v>
      </c>
      <c r="C10188" t="s">
        <v>9030</v>
      </c>
      <c r="D10188" t="s">
        <v>12061</v>
      </c>
      <c r="E10188" t="s">
        <v>37</v>
      </c>
      <c r="F10188" s="2">
        <v>-304.81</v>
      </c>
      <c r="G10188" t="s">
        <v>3920</v>
      </c>
      <c r="H10188">
        <v>371052603</v>
      </c>
      <c r="I10188" t="s">
        <v>57</v>
      </c>
      <c r="J10188" t="s">
        <v>277</v>
      </c>
      <c r="K10188" t="s">
        <v>40</v>
      </c>
      <c r="L10188" t="s">
        <v>66</v>
      </c>
      <c r="M10188" t="s">
        <v>9235</v>
      </c>
      <c r="N10188" t="s">
        <v>9334</v>
      </c>
      <c r="O10188" t="s">
        <v>4025</v>
      </c>
      <c r="P10188" t="s">
        <v>43</v>
      </c>
      <c r="Q10188" t="s">
        <v>11105</v>
      </c>
      <c r="R10188" s="2">
        <v>304.81</v>
      </c>
      <c r="S10188">
        <v>2022</v>
      </c>
      <c r="T10188" t="s">
        <v>11943</v>
      </c>
    </row>
    <row r="10189" spans="1:20" hidden="1" x14ac:dyDescent="0.35">
      <c r="A10189" s="1">
        <v>44589</v>
      </c>
      <c r="B10189" t="s">
        <v>9030</v>
      </c>
      <c r="C10189" t="s">
        <v>9030</v>
      </c>
      <c r="D10189" t="s">
        <v>12062</v>
      </c>
      <c r="E10189" t="s">
        <v>37</v>
      </c>
      <c r="F10189" s="2">
        <v>610.9</v>
      </c>
      <c r="G10189" t="s">
        <v>5647</v>
      </c>
      <c r="H10189">
        <v>363876571</v>
      </c>
      <c r="I10189" t="s">
        <v>38</v>
      </c>
      <c r="J10189" t="s">
        <v>17</v>
      </c>
      <c r="K10189" t="s">
        <v>91</v>
      </c>
      <c r="L10189" t="s">
        <v>87</v>
      </c>
      <c r="M10189" t="s">
        <v>2928</v>
      </c>
      <c r="N10189" t="s">
        <v>5647</v>
      </c>
      <c r="O10189" t="s">
        <v>6210</v>
      </c>
      <c r="P10189" t="s">
        <v>43</v>
      </c>
      <c r="Q10189" t="s">
        <v>11105</v>
      </c>
      <c r="R10189" s="2">
        <v>610.9</v>
      </c>
      <c r="S10189">
        <v>2022</v>
      </c>
      <c r="T10189" t="s">
        <v>11943</v>
      </c>
    </row>
    <row r="10190" spans="1:20" hidden="1" x14ac:dyDescent="0.35">
      <c r="A10190" s="1">
        <v>44592</v>
      </c>
      <c r="B10190" t="s">
        <v>9030</v>
      </c>
      <c r="C10190" t="s">
        <v>9030</v>
      </c>
      <c r="D10190" t="s">
        <v>1230</v>
      </c>
      <c r="E10190" t="s">
        <v>37</v>
      </c>
      <c r="F10190" s="2">
        <v>0.01</v>
      </c>
      <c r="G10190" t="s">
        <v>1191</v>
      </c>
      <c r="H10190">
        <v>7123691524</v>
      </c>
      <c r="I10190" t="s">
        <v>57</v>
      </c>
      <c r="J10190" t="s">
        <v>277</v>
      </c>
      <c r="K10190" t="s">
        <v>91</v>
      </c>
      <c r="L10190" t="s">
        <v>499</v>
      </c>
      <c r="M10190" t="s">
        <v>2168</v>
      </c>
      <c r="N10190" t="s">
        <v>276</v>
      </c>
      <c r="O10190" t="s">
        <v>279</v>
      </c>
      <c r="P10190" t="s">
        <v>500</v>
      </c>
      <c r="Q10190" t="s">
        <v>11105</v>
      </c>
      <c r="R10190" s="2">
        <v>0.01</v>
      </c>
      <c r="S10190">
        <v>2022</v>
      </c>
      <c r="T10190" t="s">
        <v>11943</v>
      </c>
    </row>
    <row r="10191" spans="1:20" hidden="1" x14ac:dyDescent="0.35">
      <c r="A10191" s="1">
        <v>44592</v>
      </c>
      <c r="B10191" t="s">
        <v>9030</v>
      </c>
      <c r="C10191" t="s">
        <v>9030</v>
      </c>
      <c r="D10191" t="s">
        <v>1230</v>
      </c>
      <c r="E10191" t="s">
        <v>37</v>
      </c>
      <c r="F10191" s="2">
        <v>7.0000000000000007E-2</v>
      </c>
      <c r="G10191" t="s">
        <v>9058</v>
      </c>
      <c r="H10191">
        <v>2120679333</v>
      </c>
      <c r="I10191" t="s">
        <v>38</v>
      </c>
      <c r="J10191" t="s">
        <v>58</v>
      </c>
      <c r="K10191" t="s">
        <v>91</v>
      </c>
      <c r="L10191" t="s">
        <v>499</v>
      </c>
      <c r="M10191" t="s">
        <v>2168</v>
      </c>
      <c r="N10191" t="s">
        <v>9058</v>
      </c>
      <c r="O10191" t="s">
        <v>9059</v>
      </c>
      <c r="P10191" t="s">
        <v>500</v>
      </c>
      <c r="Q10191" t="s">
        <v>11105</v>
      </c>
      <c r="R10191" s="2">
        <v>7.0000000000000007E-2</v>
      </c>
      <c r="S10191">
        <v>2022</v>
      </c>
      <c r="T10191" t="s">
        <v>11943</v>
      </c>
    </row>
    <row r="10192" spans="1:20" hidden="1" x14ac:dyDescent="0.35">
      <c r="A10192" s="1">
        <v>44592</v>
      </c>
      <c r="B10192" t="s">
        <v>9030</v>
      </c>
      <c r="C10192" t="s">
        <v>9030</v>
      </c>
      <c r="D10192" t="s">
        <v>1230</v>
      </c>
      <c r="E10192" t="s">
        <v>37</v>
      </c>
      <c r="F10192" s="2">
        <v>0.02</v>
      </c>
      <c r="G10192" t="s">
        <v>9207</v>
      </c>
      <c r="H10192">
        <v>5123943606</v>
      </c>
      <c r="I10192" t="s">
        <v>57</v>
      </c>
      <c r="J10192" t="s">
        <v>58</v>
      </c>
      <c r="K10192" t="s">
        <v>91</v>
      </c>
      <c r="L10192" t="s">
        <v>499</v>
      </c>
      <c r="M10192" t="s">
        <v>2168</v>
      </c>
      <c r="N10192" t="s">
        <v>9207</v>
      </c>
      <c r="O10192" t="s">
        <v>9228</v>
      </c>
      <c r="P10192" t="s">
        <v>500</v>
      </c>
      <c r="Q10192" t="s">
        <v>11105</v>
      </c>
      <c r="R10192" s="2">
        <v>0.02</v>
      </c>
      <c r="S10192">
        <v>2022</v>
      </c>
      <c r="T10192" t="s">
        <v>11943</v>
      </c>
    </row>
    <row r="10193" spans="1:20" hidden="1" x14ac:dyDescent="0.35">
      <c r="A10193" s="1">
        <v>44592</v>
      </c>
      <c r="B10193" t="s">
        <v>9030</v>
      </c>
      <c r="C10193" t="s">
        <v>9030</v>
      </c>
      <c r="D10193" t="s">
        <v>12063</v>
      </c>
      <c r="E10193" t="s">
        <v>37</v>
      </c>
      <c r="F10193" s="2">
        <v>-1118.25</v>
      </c>
      <c r="G10193" t="s">
        <v>2641</v>
      </c>
      <c r="H10193">
        <v>886968291</v>
      </c>
      <c r="I10193" t="s">
        <v>38</v>
      </c>
      <c r="J10193" t="s">
        <v>58</v>
      </c>
      <c r="K10193" t="s">
        <v>40</v>
      </c>
      <c r="L10193" t="s">
        <v>122</v>
      </c>
      <c r="M10193" t="s">
        <v>9032</v>
      </c>
      <c r="N10193" t="s">
        <v>2641</v>
      </c>
      <c r="O10193" t="s">
        <v>2642</v>
      </c>
      <c r="P10193" t="s">
        <v>43</v>
      </c>
      <c r="Q10193" t="s">
        <v>11105</v>
      </c>
      <c r="R10193" s="2">
        <v>1118.25</v>
      </c>
      <c r="S10193">
        <v>2022</v>
      </c>
      <c r="T10193" t="s">
        <v>11943</v>
      </c>
    </row>
    <row r="10194" spans="1:20" hidden="1" x14ac:dyDescent="0.35">
      <c r="A10194" s="1">
        <v>44592</v>
      </c>
      <c r="B10194" t="s">
        <v>9030</v>
      </c>
      <c r="C10194" t="s">
        <v>9030</v>
      </c>
      <c r="D10194" t="s">
        <v>12064</v>
      </c>
      <c r="E10194" t="s">
        <v>37</v>
      </c>
      <c r="F10194" s="2">
        <v>-230.19</v>
      </c>
      <c r="G10194" t="s">
        <v>5647</v>
      </c>
      <c r="H10194">
        <v>363876571</v>
      </c>
      <c r="I10194" t="s">
        <v>38</v>
      </c>
      <c r="J10194" t="s">
        <v>17</v>
      </c>
      <c r="K10194" t="s">
        <v>40</v>
      </c>
      <c r="L10194" t="s">
        <v>76</v>
      </c>
      <c r="M10194" t="s">
        <v>9232</v>
      </c>
      <c r="N10194" t="s">
        <v>5647</v>
      </c>
      <c r="O10194" t="s">
        <v>6210</v>
      </c>
      <c r="P10194" t="s">
        <v>43</v>
      </c>
      <c r="Q10194" t="s">
        <v>11105</v>
      </c>
      <c r="R10194" s="2">
        <v>230.19</v>
      </c>
      <c r="S10194">
        <v>2022</v>
      </c>
      <c r="T10194" t="s">
        <v>11943</v>
      </c>
    </row>
    <row r="10195" spans="1:20" hidden="1" x14ac:dyDescent="0.35">
      <c r="A10195" s="1">
        <v>44592</v>
      </c>
      <c r="B10195" t="s">
        <v>9030</v>
      </c>
      <c r="C10195" t="s">
        <v>9030</v>
      </c>
      <c r="D10195" t="s">
        <v>12065</v>
      </c>
      <c r="E10195" t="s">
        <v>37</v>
      </c>
      <c r="F10195" s="2">
        <v>-2321.85</v>
      </c>
      <c r="G10195" t="s">
        <v>3019</v>
      </c>
      <c r="H10195">
        <v>710655031</v>
      </c>
      <c r="I10195" t="s">
        <v>2888</v>
      </c>
      <c r="J10195" t="s">
        <v>17</v>
      </c>
      <c r="K10195" t="s">
        <v>7898</v>
      </c>
      <c r="L10195" t="s">
        <v>7900</v>
      </c>
      <c r="M10195" t="s">
        <v>3689</v>
      </c>
      <c r="N10195" t="s">
        <v>9334</v>
      </c>
      <c r="O10195" t="s">
        <v>3021</v>
      </c>
      <c r="P10195" t="s">
        <v>43</v>
      </c>
      <c r="Q10195" t="s">
        <v>11105</v>
      </c>
      <c r="R10195" s="2">
        <v>2321.85</v>
      </c>
      <c r="S10195">
        <v>2022</v>
      </c>
      <c r="T10195" t="s">
        <v>11943</v>
      </c>
    </row>
    <row r="10196" spans="1:20" hidden="1" x14ac:dyDescent="0.35">
      <c r="A10196" s="1">
        <v>44592</v>
      </c>
      <c r="B10196" t="s">
        <v>9030</v>
      </c>
      <c r="C10196" t="s">
        <v>9030</v>
      </c>
      <c r="D10196" t="s">
        <v>12066</v>
      </c>
      <c r="E10196" t="s">
        <v>37</v>
      </c>
      <c r="F10196" s="2">
        <v>2321.85</v>
      </c>
      <c r="G10196" t="s">
        <v>3019</v>
      </c>
      <c r="H10196">
        <v>710655031</v>
      </c>
      <c r="I10196" t="s">
        <v>2888</v>
      </c>
      <c r="J10196" t="s">
        <v>17</v>
      </c>
      <c r="K10196" t="s">
        <v>7898</v>
      </c>
      <c r="L10196" t="s">
        <v>7900</v>
      </c>
      <c r="M10196" t="s">
        <v>3689</v>
      </c>
      <c r="N10196" t="s">
        <v>9334</v>
      </c>
      <c r="O10196" t="s">
        <v>3021</v>
      </c>
      <c r="P10196" t="s">
        <v>43</v>
      </c>
      <c r="Q10196" t="s">
        <v>11105</v>
      </c>
      <c r="R10196" s="2">
        <v>2321.85</v>
      </c>
      <c r="S10196">
        <v>2022</v>
      </c>
      <c r="T10196" t="s">
        <v>11943</v>
      </c>
    </row>
    <row r="10197" spans="1:20" hidden="1" x14ac:dyDescent="0.35">
      <c r="A10197" s="1">
        <v>44592</v>
      </c>
      <c r="B10197" t="s">
        <v>9030</v>
      </c>
      <c r="C10197" t="s">
        <v>9030</v>
      </c>
      <c r="D10197" t="s">
        <v>12067</v>
      </c>
      <c r="E10197" t="s">
        <v>37</v>
      </c>
      <c r="F10197" s="2">
        <v>-1400</v>
      </c>
      <c r="G10197" t="s">
        <v>10208</v>
      </c>
      <c r="H10197">
        <v>5445996969</v>
      </c>
      <c r="I10197" t="s">
        <v>10654</v>
      </c>
      <c r="J10197" t="s">
        <v>17</v>
      </c>
      <c r="K10197" t="s">
        <v>40</v>
      </c>
      <c r="L10197" t="s">
        <v>66</v>
      </c>
      <c r="M10197" t="s">
        <v>7076</v>
      </c>
      <c r="N10197" t="s">
        <v>10208</v>
      </c>
      <c r="O10197" t="s">
        <v>10655</v>
      </c>
      <c r="P10197" t="s">
        <v>43</v>
      </c>
      <c r="Q10197" t="s">
        <v>11105</v>
      </c>
      <c r="R10197" s="2">
        <v>1400</v>
      </c>
      <c r="S10197">
        <v>2022</v>
      </c>
      <c r="T10197" t="s">
        <v>11943</v>
      </c>
    </row>
    <row r="10198" spans="1:20" hidden="1" x14ac:dyDescent="0.35">
      <c r="A10198" s="1">
        <v>44592</v>
      </c>
      <c r="B10198" t="s">
        <v>9030</v>
      </c>
      <c r="C10198" t="s">
        <v>9030</v>
      </c>
      <c r="D10198" t="s">
        <v>12068</v>
      </c>
      <c r="E10198" t="s">
        <v>37</v>
      </c>
      <c r="F10198" s="2">
        <v>-40</v>
      </c>
      <c r="G10198" t="s">
        <v>10208</v>
      </c>
      <c r="H10198">
        <v>5445996969</v>
      </c>
      <c r="I10198" t="s">
        <v>10654</v>
      </c>
      <c r="J10198" t="s">
        <v>17</v>
      </c>
      <c r="K10198" t="s">
        <v>40</v>
      </c>
      <c r="L10198" t="s">
        <v>66</v>
      </c>
      <c r="M10198" t="s">
        <v>9790</v>
      </c>
      <c r="N10198" t="s">
        <v>10208</v>
      </c>
      <c r="O10198" t="s">
        <v>10655</v>
      </c>
      <c r="P10198" t="s">
        <v>43</v>
      </c>
      <c r="Q10198" t="s">
        <v>11105</v>
      </c>
      <c r="R10198" s="2">
        <v>40</v>
      </c>
      <c r="S10198">
        <v>2022</v>
      </c>
      <c r="T10198" t="s">
        <v>11943</v>
      </c>
    </row>
    <row r="10199" spans="1:20" hidden="1" x14ac:dyDescent="0.35">
      <c r="A10199" s="1">
        <v>44592</v>
      </c>
      <c r="B10199" t="s">
        <v>9030</v>
      </c>
      <c r="C10199" t="s">
        <v>9030</v>
      </c>
      <c r="D10199" t="s">
        <v>12069</v>
      </c>
      <c r="E10199" t="s">
        <v>37</v>
      </c>
      <c r="F10199" s="2">
        <v>-9.99</v>
      </c>
      <c r="G10199" t="s">
        <v>10208</v>
      </c>
      <c r="H10199">
        <v>5445996969</v>
      </c>
      <c r="I10199" t="s">
        <v>10654</v>
      </c>
      <c r="J10199" t="s">
        <v>17</v>
      </c>
      <c r="K10199" t="s">
        <v>40</v>
      </c>
      <c r="L10199" t="s">
        <v>83</v>
      </c>
      <c r="M10199" t="s">
        <v>11179</v>
      </c>
      <c r="N10199" t="s">
        <v>10208</v>
      </c>
      <c r="O10199" t="s">
        <v>10655</v>
      </c>
      <c r="P10199" t="s">
        <v>43</v>
      </c>
      <c r="Q10199" t="s">
        <v>11105</v>
      </c>
      <c r="R10199" s="2">
        <v>9.99</v>
      </c>
      <c r="S10199">
        <v>2022</v>
      </c>
      <c r="T10199" t="s">
        <v>11943</v>
      </c>
    </row>
    <row r="10200" spans="1:20" hidden="1" x14ac:dyDescent="0.35">
      <c r="A10200" s="1">
        <v>44592</v>
      </c>
      <c r="B10200" t="s">
        <v>9030</v>
      </c>
      <c r="C10200" t="s">
        <v>9030</v>
      </c>
      <c r="D10200" t="s">
        <v>1230</v>
      </c>
      <c r="E10200" t="s">
        <v>37</v>
      </c>
      <c r="F10200" s="2">
        <v>0.17</v>
      </c>
      <c r="G10200" t="s">
        <v>2929</v>
      </c>
      <c r="H10200">
        <v>1124223312</v>
      </c>
      <c r="I10200" t="s">
        <v>38</v>
      </c>
      <c r="J10200" t="s">
        <v>17</v>
      </c>
      <c r="K10200" t="s">
        <v>91</v>
      </c>
      <c r="L10200" t="s">
        <v>499</v>
      </c>
      <c r="M10200" t="s">
        <v>2168</v>
      </c>
      <c r="N10200" t="s">
        <v>9035</v>
      </c>
      <c r="O10200" t="s">
        <v>2930</v>
      </c>
      <c r="P10200" t="s">
        <v>500</v>
      </c>
      <c r="Q10200" t="s">
        <v>11105</v>
      </c>
      <c r="R10200" s="2">
        <v>0.17</v>
      </c>
      <c r="S10200">
        <v>2022</v>
      </c>
      <c r="T10200" t="s">
        <v>11943</v>
      </c>
    </row>
    <row r="10201" spans="1:20" hidden="1" x14ac:dyDescent="0.35">
      <c r="A10201" s="1">
        <v>44592</v>
      </c>
      <c r="B10201" t="s">
        <v>9030</v>
      </c>
      <c r="C10201" t="s">
        <v>9030</v>
      </c>
      <c r="D10201" t="s">
        <v>1230</v>
      </c>
      <c r="E10201" t="s">
        <v>37</v>
      </c>
      <c r="F10201" s="2">
        <v>2.99</v>
      </c>
      <c r="G10201" t="s">
        <v>47</v>
      </c>
      <c r="H10201">
        <v>2113481242</v>
      </c>
      <c r="I10201" t="s">
        <v>2888</v>
      </c>
      <c r="J10201" t="s">
        <v>17</v>
      </c>
      <c r="K10201" t="s">
        <v>91</v>
      </c>
      <c r="L10201" t="s">
        <v>499</v>
      </c>
      <c r="M10201" t="s">
        <v>2168</v>
      </c>
      <c r="N10201" t="s">
        <v>9035</v>
      </c>
      <c r="O10201" t="s">
        <v>2890</v>
      </c>
      <c r="P10201" t="s">
        <v>500</v>
      </c>
      <c r="Q10201" t="s">
        <v>11105</v>
      </c>
      <c r="R10201" s="2">
        <v>2.99</v>
      </c>
      <c r="S10201">
        <v>2022</v>
      </c>
      <c r="T10201" t="s">
        <v>11943</v>
      </c>
    </row>
    <row r="10202" spans="1:20" hidden="1" x14ac:dyDescent="0.35">
      <c r="A10202" s="1">
        <v>44593</v>
      </c>
      <c r="B10202" t="s">
        <v>9030</v>
      </c>
      <c r="C10202" t="s">
        <v>9030</v>
      </c>
      <c r="D10202" t="s">
        <v>12070</v>
      </c>
      <c r="E10202" t="s">
        <v>37</v>
      </c>
      <c r="F10202" s="2">
        <v>-75</v>
      </c>
      <c r="G10202" t="s">
        <v>52</v>
      </c>
      <c r="H10202">
        <v>2123710218</v>
      </c>
      <c r="I10202" t="s">
        <v>57</v>
      </c>
      <c r="J10202" t="s">
        <v>58</v>
      </c>
      <c r="K10202" t="s">
        <v>40</v>
      </c>
      <c r="L10202" t="s">
        <v>108</v>
      </c>
      <c r="M10202" t="s">
        <v>109</v>
      </c>
      <c r="N10202" t="s">
        <v>52</v>
      </c>
      <c r="O10202" t="s">
        <v>61</v>
      </c>
      <c r="P10202" t="s">
        <v>43</v>
      </c>
      <c r="Q10202" t="s">
        <v>11105</v>
      </c>
      <c r="R10202" s="2">
        <v>75</v>
      </c>
      <c r="S10202">
        <v>2022</v>
      </c>
      <c r="T10202" t="s">
        <v>12071</v>
      </c>
    </row>
    <row r="10203" spans="1:20" hidden="1" x14ac:dyDescent="0.35">
      <c r="A10203" s="1">
        <v>44593</v>
      </c>
      <c r="B10203" t="s">
        <v>9030</v>
      </c>
      <c r="C10203" t="s">
        <v>9030</v>
      </c>
      <c r="D10203" t="s">
        <v>12072</v>
      </c>
      <c r="E10203" t="s">
        <v>37</v>
      </c>
      <c r="F10203" s="2">
        <v>-75</v>
      </c>
      <c r="G10203" t="s">
        <v>307</v>
      </c>
      <c r="H10203">
        <v>3123666335</v>
      </c>
      <c r="I10203" t="s">
        <v>57</v>
      </c>
      <c r="J10203" t="s">
        <v>277</v>
      </c>
      <c r="K10203" t="s">
        <v>40</v>
      </c>
      <c r="L10203" t="s">
        <v>108</v>
      </c>
      <c r="M10203" t="s">
        <v>109</v>
      </c>
      <c r="N10203" t="s">
        <v>307</v>
      </c>
      <c r="O10203" t="s">
        <v>308</v>
      </c>
      <c r="P10203" t="s">
        <v>43</v>
      </c>
      <c r="Q10203" t="s">
        <v>11105</v>
      </c>
      <c r="R10203" s="2">
        <v>75</v>
      </c>
      <c r="S10203">
        <v>2022</v>
      </c>
      <c r="T10203" t="s">
        <v>12071</v>
      </c>
    </row>
    <row r="10204" spans="1:20" hidden="1" x14ac:dyDescent="0.35">
      <c r="A10204" s="1">
        <v>44593</v>
      </c>
      <c r="B10204" t="s">
        <v>9030</v>
      </c>
      <c r="C10204" t="s">
        <v>9030</v>
      </c>
      <c r="D10204" t="s">
        <v>12073</v>
      </c>
      <c r="E10204" t="s">
        <v>37</v>
      </c>
      <c r="F10204" s="2">
        <v>1695</v>
      </c>
      <c r="G10204" t="s">
        <v>307</v>
      </c>
      <c r="H10204">
        <v>3123666335</v>
      </c>
      <c r="I10204" t="s">
        <v>57</v>
      </c>
      <c r="J10204" t="s">
        <v>277</v>
      </c>
      <c r="K10204" t="s">
        <v>91</v>
      </c>
      <c r="L10204" t="s">
        <v>87</v>
      </c>
      <c r="M10204" t="s">
        <v>2928</v>
      </c>
      <c r="N10204" t="s">
        <v>307</v>
      </c>
      <c r="O10204" t="s">
        <v>308</v>
      </c>
      <c r="P10204" t="s">
        <v>43</v>
      </c>
      <c r="Q10204" t="s">
        <v>11105</v>
      </c>
      <c r="R10204" s="2">
        <v>1695</v>
      </c>
      <c r="S10204">
        <v>2022</v>
      </c>
      <c r="T10204" t="s">
        <v>12071</v>
      </c>
    </row>
    <row r="10205" spans="1:20" hidden="1" x14ac:dyDescent="0.35">
      <c r="A10205" s="1">
        <v>44593</v>
      </c>
      <c r="B10205" t="s">
        <v>9030</v>
      </c>
      <c r="C10205" t="s">
        <v>9030</v>
      </c>
      <c r="D10205" t="s">
        <v>12074</v>
      </c>
      <c r="E10205" t="s">
        <v>37</v>
      </c>
      <c r="F10205" s="2">
        <v>-726.97</v>
      </c>
      <c r="G10205" t="s">
        <v>29</v>
      </c>
      <c r="H10205">
        <v>2123674356</v>
      </c>
      <c r="I10205" t="s">
        <v>38</v>
      </c>
      <c r="J10205" t="s">
        <v>39</v>
      </c>
      <c r="K10205" t="s">
        <v>40</v>
      </c>
      <c r="L10205" t="s">
        <v>122</v>
      </c>
      <c r="M10205" t="s">
        <v>9032</v>
      </c>
      <c r="N10205" t="s">
        <v>29</v>
      </c>
      <c r="O10205" t="s">
        <v>42</v>
      </c>
      <c r="P10205" t="s">
        <v>43</v>
      </c>
      <c r="Q10205" t="s">
        <v>11105</v>
      </c>
      <c r="R10205" s="2">
        <v>726.97</v>
      </c>
      <c r="S10205">
        <v>2022</v>
      </c>
      <c r="T10205" t="s">
        <v>12071</v>
      </c>
    </row>
    <row r="10206" spans="1:20" hidden="1" x14ac:dyDescent="0.35">
      <c r="A10206" s="1">
        <v>44593</v>
      </c>
      <c r="B10206" t="s">
        <v>9030</v>
      </c>
      <c r="C10206" t="s">
        <v>9030</v>
      </c>
      <c r="D10206" t="s">
        <v>12075</v>
      </c>
      <c r="E10206" t="s">
        <v>37</v>
      </c>
      <c r="F10206" s="2">
        <v>-75</v>
      </c>
      <c r="G10206" t="s">
        <v>29</v>
      </c>
      <c r="H10206">
        <v>2123674356</v>
      </c>
      <c r="I10206" t="s">
        <v>38</v>
      </c>
      <c r="J10206" t="s">
        <v>39</v>
      </c>
      <c r="K10206" t="s">
        <v>40</v>
      </c>
      <c r="L10206" t="s">
        <v>108</v>
      </c>
      <c r="M10206" t="s">
        <v>109</v>
      </c>
      <c r="N10206" t="s">
        <v>29</v>
      </c>
      <c r="O10206" t="s">
        <v>42</v>
      </c>
      <c r="P10206" t="s">
        <v>43</v>
      </c>
      <c r="Q10206" t="s">
        <v>11105</v>
      </c>
      <c r="R10206" s="2">
        <v>75</v>
      </c>
      <c r="S10206">
        <v>2022</v>
      </c>
      <c r="T10206" t="s">
        <v>12071</v>
      </c>
    </row>
    <row r="10207" spans="1:20" hidden="1" x14ac:dyDescent="0.35">
      <c r="A10207" s="1">
        <v>44593</v>
      </c>
      <c r="B10207" t="s">
        <v>9030</v>
      </c>
      <c r="C10207" t="s">
        <v>9030</v>
      </c>
      <c r="D10207" t="s">
        <v>12076</v>
      </c>
      <c r="E10207" t="s">
        <v>37</v>
      </c>
      <c r="F10207" s="2">
        <v>-75</v>
      </c>
      <c r="G10207" t="s">
        <v>779</v>
      </c>
      <c r="H10207">
        <v>8320442620</v>
      </c>
      <c r="I10207" t="s">
        <v>57</v>
      </c>
      <c r="J10207" t="s">
        <v>277</v>
      </c>
      <c r="K10207" t="s">
        <v>40</v>
      </c>
      <c r="L10207" t="s">
        <v>108</v>
      </c>
      <c r="M10207" t="s">
        <v>109</v>
      </c>
      <c r="N10207" t="s">
        <v>779</v>
      </c>
      <c r="O10207" t="s">
        <v>780</v>
      </c>
      <c r="P10207" t="s">
        <v>43</v>
      </c>
      <c r="Q10207" t="s">
        <v>11105</v>
      </c>
      <c r="R10207" s="2">
        <v>75</v>
      </c>
      <c r="S10207">
        <v>2022</v>
      </c>
      <c r="T10207" t="s">
        <v>12071</v>
      </c>
    </row>
    <row r="10208" spans="1:20" hidden="1" x14ac:dyDescent="0.35">
      <c r="A10208" s="1">
        <v>44593</v>
      </c>
      <c r="B10208" t="s">
        <v>9030</v>
      </c>
      <c r="C10208" t="s">
        <v>9030</v>
      </c>
      <c r="D10208" t="s">
        <v>12077</v>
      </c>
      <c r="E10208" t="s">
        <v>37</v>
      </c>
      <c r="F10208" s="2">
        <v>-75</v>
      </c>
      <c r="G10208" t="s">
        <v>3920</v>
      </c>
      <c r="H10208">
        <v>371052603</v>
      </c>
      <c r="I10208" t="s">
        <v>57</v>
      </c>
      <c r="J10208" t="s">
        <v>277</v>
      </c>
      <c r="K10208" t="s">
        <v>40</v>
      </c>
      <c r="L10208" t="s">
        <v>108</v>
      </c>
      <c r="M10208" t="s">
        <v>109</v>
      </c>
      <c r="N10208" t="s">
        <v>3920</v>
      </c>
      <c r="O10208" t="s">
        <v>4025</v>
      </c>
      <c r="P10208" t="s">
        <v>43</v>
      </c>
      <c r="Q10208" t="s">
        <v>11105</v>
      </c>
      <c r="R10208" s="2">
        <v>75</v>
      </c>
      <c r="S10208">
        <v>2022</v>
      </c>
      <c r="T10208" t="s">
        <v>12071</v>
      </c>
    </row>
    <row r="10209" spans="1:20" hidden="1" x14ac:dyDescent="0.35">
      <c r="A10209" s="1">
        <v>44593</v>
      </c>
      <c r="B10209" t="s">
        <v>9030</v>
      </c>
      <c r="C10209" t="s">
        <v>9030</v>
      </c>
      <c r="D10209" t="s">
        <v>12078</v>
      </c>
      <c r="E10209" t="s">
        <v>37</v>
      </c>
      <c r="F10209" s="2">
        <v>-456.02</v>
      </c>
      <c r="G10209" t="s">
        <v>276</v>
      </c>
      <c r="H10209">
        <v>3123680344</v>
      </c>
      <c r="I10209" t="s">
        <v>57</v>
      </c>
      <c r="J10209" t="s">
        <v>277</v>
      </c>
      <c r="K10209" t="s">
        <v>40</v>
      </c>
      <c r="L10209" t="s">
        <v>122</v>
      </c>
      <c r="M10209" t="s">
        <v>9032</v>
      </c>
      <c r="N10209" t="s">
        <v>276</v>
      </c>
      <c r="O10209" t="s">
        <v>279</v>
      </c>
      <c r="P10209" t="s">
        <v>43</v>
      </c>
      <c r="Q10209" t="s">
        <v>11105</v>
      </c>
      <c r="R10209" s="2">
        <v>456.02</v>
      </c>
      <c r="S10209">
        <v>2022</v>
      </c>
      <c r="T10209" t="s">
        <v>12071</v>
      </c>
    </row>
    <row r="10210" spans="1:20" hidden="1" x14ac:dyDescent="0.35">
      <c r="A10210" s="1">
        <v>44593</v>
      </c>
      <c r="B10210" t="s">
        <v>9030</v>
      </c>
      <c r="C10210" t="s">
        <v>9030</v>
      </c>
      <c r="D10210" t="s">
        <v>12079</v>
      </c>
      <c r="E10210" t="s">
        <v>37</v>
      </c>
      <c r="F10210" s="2">
        <v>-75</v>
      </c>
      <c r="G10210" t="s">
        <v>276</v>
      </c>
      <c r="H10210">
        <v>3123680344</v>
      </c>
      <c r="I10210" t="s">
        <v>57</v>
      </c>
      <c r="J10210" t="s">
        <v>277</v>
      </c>
      <c r="K10210" t="s">
        <v>40</v>
      </c>
      <c r="L10210" t="s">
        <v>108</v>
      </c>
      <c r="M10210" t="s">
        <v>109</v>
      </c>
      <c r="N10210" t="s">
        <v>276</v>
      </c>
      <c r="O10210" t="s">
        <v>279</v>
      </c>
      <c r="P10210" t="s">
        <v>43</v>
      </c>
      <c r="Q10210" t="s">
        <v>11105</v>
      </c>
      <c r="R10210" s="2">
        <v>75</v>
      </c>
      <c r="S10210">
        <v>2022</v>
      </c>
      <c r="T10210" t="s">
        <v>12071</v>
      </c>
    </row>
    <row r="10211" spans="1:20" hidden="1" x14ac:dyDescent="0.35">
      <c r="A10211" s="1">
        <v>44593</v>
      </c>
      <c r="B10211" t="s">
        <v>9030</v>
      </c>
      <c r="C10211" t="s">
        <v>9030</v>
      </c>
      <c r="D10211" t="s">
        <v>12080</v>
      </c>
      <c r="E10211" t="s">
        <v>37</v>
      </c>
      <c r="F10211" s="2">
        <v>-150</v>
      </c>
      <c r="G10211" t="s">
        <v>1761</v>
      </c>
      <c r="H10211">
        <v>3123788147</v>
      </c>
      <c r="I10211" t="s">
        <v>38</v>
      </c>
      <c r="J10211" t="s">
        <v>58</v>
      </c>
      <c r="K10211" t="s">
        <v>40</v>
      </c>
      <c r="L10211" t="s">
        <v>108</v>
      </c>
      <c r="M10211" t="s">
        <v>109</v>
      </c>
      <c r="N10211" t="s">
        <v>1761</v>
      </c>
      <c r="O10211" t="s">
        <v>1762</v>
      </c>
      <c r="P10211" t="s">
        <v>43</v>
      </c>
      <c r="Q10211" t="s">
        <v>11105</v>
      </c>
      <c r="R10211" s="2">
        <v>150</v>
      </c>
      <c r="S10211">
        <v>2022</v>
      </c>
      <c r="T10211" t="s">
        <v>12071</v>
      </c>
    </row>
    <row r="10212" spans="1:20" hidden="1" x14ac:dyDescent="0.35">
      <c r="A10212" s="1">
        <v>44593</v>
      </c>
      <c r="B10212" t="s">
        <v>9030</v>
      </c>
      <c r="C10212" t="s">
        <v>9030</v>
      </c>
      <c r="D10212" t="s">
        <v>12081</v>
      </c>
      <c r="E10212" t="s">
        <v>37</v>
      </c>
      <c r="F10212" s="2">
        <v>-563.38</v>
      </c>
      <c r="G10212" t="s">
        <v>395</v>
      </c>
      <c r="H10212">
        <v>3123752192</v>
      </c>
      <c r="I10212" t="s">
        <v>38</v>
      </c>
      <c r="J10212" t="s">
        <v>277</v>
      </c>
      <c r="K10212" t="s">
        <v>40</v>
      </c>
      <c r="L10212" t="s">
        <v>122</v>
      </c>
      <c r="M10212" t="s">
        <v>9032</v>
      </c>
      <c r="N10212" t="s">
        <v>395</v>
      </c>
      <c r="O10212" t="s">
        <v>396</v>
      </c>
      <c r="P10212" t="s">
        <v>43</v>
      </c>
      <c r="Q10212" t="s">
        <v>11105</v>
      </c>
      <c r="R10212" s="2">
        <v>563.38</v>
      </c>
      <c r="S10212">
        <v>2022</v>
      </c>
      <c r="T10212" t="s">
        <v>12071</v>
      </c>
    </row>
    <row r="10213" spans="1:20" hidden="1" x14ac:dyDescent="0.35">
      <c r="A10213" s="1">
        <v>44593</v>
      </c>
      <c r="B10213" t="s">
        <v>9030</v>
      </c>
      <c r="C10213" t="s">
        <v>9030</v>
      </c>
      <c r="D10213" t="s">
        <v>12082</v>
      </c>
      <c r="E10213" t="s">
        <v>37</v>
      </c>
      <c r="F10213" s="2">
        <v>-75</v>
      </c>
      <c r="G10213" t="s">
        <v>395</v>
      </c>
      <c r="H10213">
        <v>3123752192</v>
      </c>
      <c r="I10213" t="s">
        <v>38</v>
      </c>
      <c r="J10213" t="s">
        <v>277</v>
      </c>
      <c r="K10213" t="s">
        <v>40</v>
      </c>
      <c r="L10213" t="s">
        <v>108</v>
      </c>
      <c r="M10213" t="s">
        <v>109</v>
      </c>
      <c r="N10213" t="s">
        <v>395</v>
      </c>
      <c r="O10213" t="s">
        <v>396</v>
      </c>
      <c r="P10213" t="s">
        <v>43</v>
      </c>
      <c r="Q10213" t="s">
        <v>11105</v>
      </c>
      <c r="R10213" s="2">
        <v>75</v>
      </c>
      <c r="S10213">
        <v>2022</v>
      </c>
      <c r="T10213" t="s">
        <v>12071</v>
      </c>
    </row>
    <row r="10214" spans="1:20" hidden="1" x14ac:dyDescent="0.35">
      <c r="A10214" s="1">
        <v>44593</v>
      </c>
      <c r="B10214" t="s">
        <v>9030</v>
      </c>
      <c r="C10214" t="s">
        <v>9030</v>
      </c>
      <c r="D10214" t="s">
        <v>12083</v>
      </c>
      <c r="E10214" t="s">
        <v>37</v>
      </c>
      <c r="F10214" s="2">
        <v>-75</v>
      </c>
      <c r="G10214" t="s">
        <v>533</v>
      </c>
      <c r="H10214">
        <v>2120678228</v>
      </c>
      <c r="I10214" t="s">
        <v>57</v>
      </c>
      <c r="J10214" t="s">
        <v>58</v>
      </c>
      <c r="K10214" t="s">
        <v>40</v>
      </c>
      <c r="L10214" t="s">
        <v>108</v>
      </c>
      <c r="M10214" t="s">
        <v>109</v>
      </c>
      <c r="N10214" t="s">
        <v>533</v>
      </c>
      <c r="O10214" t="s">
        <v>534</v>
      </c>
      <c r="P10214" t="s">
        <v>43</v>
      </c>
      <c r="Q10214" t="s">
        <v>11105</v>
      </c>
      <c r="R10214" s="2">
        <v>75</v>
      </c>
      <c r="S10214">
        <v>2022</v>
      </c>
      <c r="T10214" t="s">
        <v>12071</v>
      </c>
    </row>
    <row r="10215" spans="1:20" hidden="1" x14ac:dyDescent="0.35">
      <c r="A10215" s="1">
        <v>44593</v>
      </c>
      <c r="B10215" t="s">
        <v>9030</v>
      </c>
      <c r="C10215" t="s">
        <v>9030</v>
      </c>
      <c r="D10215" t="s">
        <v>12084</v>
      </c>
      <c r="E10215" t="s">
        <v>37</v>
      </c>
      <c r="F10215" s="2">
        <v>-947.72</v>
      </c>
      <c r="G10215" t="s">
        <v>9207</v>
      </c>
      <c r="H10215">
        <v>5123943606</v>
      </c>
      <c r="I10215" t="s">
        <v>57</v>
      </c>
      <c r="J10215" t="s">
        <v>58</v>
      </c>
      <c r="K10215" t="s">
        <v>40</v>
      </c>
      <c r="L10215" t="s">
        <v>122</v>
      </c>
      <c r="M10215" t="s">
        <v>9032</v>
      </c>
      <c r="N10215" t="s">
        <v>9207</v>
      </c>
      <c r="O10215" t="s">
        <v>9228</v>
      </c>
      <c r="P10215" t="s">
        <v>500</v>
      </c>
      <c r="Q10215" t="s">
        <v>11105</v>
      </c>
      <c r="R10215" s="2">
        <v>947.72</v>
      </c>
      <c r="S10215">
        <v>2022</v>
      </c>
      <c r="T10215" t="s">
        <v>12071</v>
      </c>
    </row>
    <row r="10216" spans="1:20" hidden="1" x14ac:dyDescent="0.35">
      <c r="A10216" s="1">
        <v>44593</v>
      </c>
      <c r="B10216" t="s">
        <v>9030</v>
      </c>
      <c r="C10216" t="s">
        <v>9030</v>
      </c>
      <c r="D10216" t="s">
        <v>12085</v>
      </c>
      <c r="E10216" t="s">
        <v>37</v>
      </c>
      <c r="F10216" s="2">
        <v>-1383.06</v>
      </c>
      <c r="G10216" t="s">
        <v>8683</v>
      </c>
      <c r="H10216">
        <v>692554576</v>
      </c>
      <c r="I10216" t="s">
        <v>57</v>
      </c>
      <c r="J10216" t="s">
        <v>58</v>
      </c>
      <c r="K10216" t="s">
        <v>40</v>
      </c>
      <c r="L10216" t="s">
        <v>122</v>
      </c>
      <c r="M10216" t="s">
        <v>9032</v>
      </c>
      <c r="N10216" t="s">
        <v>8492</v>
      </c>
      <c r="O10216" t="s">
        <v>11477</v>
      </c>
      <c r="P10216" t="s">
        <v>43</v>
      </c>
      <c r="Q10216" t="s">
        <v>11105</v>
      </c>
      <c r="R10216" s="2">
        <v>1383.06</v>
      </c>
      <c r="S10216">
        <v>2022</v>
      </c>
      <c r="T10216" t="s">
        <v>12071</v>
      </c>
    </row>
    <row r="10217" spans="1:20" hidden="1" x14ac:dyDescent="0.35">
      <c r="A10217" s="1">
        <v>44593</v>
      </c>
      <c r="B10217" t="s">
        <v>9030</v>
      </c>
      <c r="C10217" t="s">
        <v>9030</v>
      </c>
      <c r="D10217" t="s">
        <v>12086</v>
      </c>
      <c r="E10217" t="s">
        <v>37</v>
      </c>
      <c r="F10217" s="2">
        <v>-1383.06</v>
      </c>
      <c r="G10217" t="s">
        <v>3027</v>
      </c>
      <c r="H10217">
        <v>886965909</v>
      </c>
      <c r="I10217" t="s">
        <v>38</v>
      </c>
      <c r="J10217" t="s">
        <v>58</v>
      </c>
      <c r="K10217" t="s">
        <v>40</v>
      </c>
      <c r="L10217" t="s">
        <v>122</v>
      </c>
      <c r="M10217" t="s">
        <v>9032</v>
      </c>
      <c r="N10217" t="s">
        <v>3027</v>
      </c>
      <c r="O10217" t="s">
        <v>3035</v>
      </c>
      <c r="P10217" t="s">
        <v>43</v>
      </c>
      <c r="Q10217" t="s">
        <v>11105</v>
      </c>
      <c r="R10217" s="2">
        <v>1383.06</v>
      </c>
      <c r="S10217">
        <v>2022</v>
      </c>
      <c r="T10217" t="s">
        <v>12071</v>
      </c>
    </row>
    <row r="10218" spans="1:20" hidden="1" x14ac:dyDescent="0.35">
      <c r="A10218" s="1">
        <v>44593</v>
      </c>
      <c r="B10218" t="s">
        <v>9030</v>
      </c>
      <c r="C10218" t="s">
        <v>9030</v>
      </c>
      <c r="D10218" t="s">
        <v>12087</v>
      </c>
      <c r="E10218" t="s">
        <v>37</v>
      </c>
      <c r="F10218" s="2">
        <v>-75</v>
      </c>
      <c r="G10218" t="s">
        <v>433</v>
      </c>
      <c r="H10218">
        <v>3123859963</v>
      </c>
      <c r="I10218" t="s">
        <v>38</v>
      </c>
      <c r="J10218" t="s">
        <v>277</v>
      </c>
      <c r="K10218" t="s">
        <v>40</v>
      </c>
      <c r="L10218" t="s">
        <v>108</v>
      </c>
      <c r="M10218" t="s">
        <v>109</v>
      </c>
      <c r="N10218" t="s">
        <v>433</v>
      </c>
      <c r="O10218" t="s">
        <v>434</v>
      </c>
      <c r="P10218" t="s">
        <v>43</v>
      </c>
      <c r="Q10218" t="s">
        <v>11105</v>
      </c>
      <c r="R10218" s="2">
        <v>75</v>
      </c>
      <c r="S10218">
        <v>2022</v>
      </c>
      <c r="T10218" t="s">
        <v>12071</v>
      </c>
    </row>
    <row r="10219" spans="1:20" hidden="1" x14ac:dyDescent="0.35">
      <c r="A10219" s="1">
        <v>44593</v>
      </c>
      <c r="B10219" t="s">
        <v>9030</v>
      </c>
      <c r="C10219" t="s">
        <v>9030</v>
      </c>
      <c r="D10219" t="s">
        <v>12088</v>
      </c>
      <c r="E10219" t="s">
        <v>37</v>
      </c>
      <c r="F10219" s="2">
        <v>-625</v>
      </c>
      <c r="G10219" t="s">
        <v>5647</v>
      </c>
      <c r="H10219">
        <v>363876571</v>
      </c>
      <c r="I10219" t="s">
        <v>38</v>
      </c>
      <c r="J10219" t="s">
        <v>17</v>
      </c>
      <c r="K10219" t="s">
        <v>40</v>
      </c>
      <c r="L10219" t="s">
        <v>122</v>
      </c>
      <c r="M10219" t="s">
        <v>9032</v>
      </c>
      <c r="N10219" t="s">
        <v>5647</v>
      </c>
      <c r="O10219" t="s">
        <v>6210</v>
      </c>
      <c r="P10219" t="s">
        <v>43</v>
      </c>
      <c r="Q10219" t="s">
        <v>11105</v>
      </c>
      <c r="R10219" s="2">
        <v>625</v>
      </c>
      <c r="S10219">
        <v>2022</v>
      </c>
      <c r="T10219" t="s">
        <v>12071</v>
      </c>
    </row>
    <row r="10220" spans="1:20" hidden="1" x14ac:dyDescent="0.35">
      <c r="A10220" s="1">
        <v>44593</v>
      </c>
      <c r="B10220" t="s">
        <v>9030</v>
      </c>
      <c r="C10220" t="s">
        <v>9030</v>
      </c>
      <c r="D10220" t="s">
        <v>12089</v>
      </c>
      <c r="E10220" t="s">
        <v>37</v>
      </c>
      <c r="F10220" s="2">
        <v>261.69</v>
      </c>
      <c r="G10220" t="s">
        <v>5647</v>
      </c>
      <c r="H10220">
        <v>363876571</v>
      </c>
      <c r="I10220" t="s">
        <v>38</v>
      </c>
      <c r="J10220" t="s">
        <v>17</v>
      </c>
      <c r="K10220" t="s">
        <v>91</v>
      </c>
      <c r="L10220" t="s">
        <v>87</v>
      </c>
      <c r="M10220" t="s">
        <v>2928</v>
      </c>
      <c r="N10220" t="s">
        <v>5647</v>
      </c>
      <c r="O10220" t="s">
        <v>6210</v>
      </c>
      <c r="P10220" t="s">
        <v>43</v>
      </c>
      <c r="Q10220" t="s">
        <v>11105</v>
      </c>
      <c r="R10220" s="2">
        <v>261.69</v>
      </c>
      <c r="S10220">
        <v>2022</v>
      </c>
      <c r="T10220" t="s">
        <v>12071</v>
      </c>
    </row>
    <row r="10221" spans="1:20" hidden="1" x14ac:dyDescent="0.35">
      <c r="A10221" s="1">
        <v>44593</v>
      </c>
      <c r="B10221" t="s">
        <v>9030</v>
      </c>
      <c r="C10221" t="s">
        <v>9030</v>
      </c>
      <c r="D10221" t="s">
        <v>12090</v>
      </c>
      <c r="E10221" t="s">
        <v>37</v>
      </c>
      <c r="F10221" s="2">
        <v>353.51</v>
      </c>
      <c r="G10221" t="s">
        <v>5647</v>
      </c>
      <c r="H10221">
        <v>363876571</v>
      </c>
      <c r="I10221" t="s">
        <v>38</v>
      </c>
      <c r="J10221" t="s">
        <v>17</v>
      </c>
      <c r="K10221" t="s">
        <v>91</v>
      </c>
      <c r="L10221" t="s">
        <v>87</v>
      </c>
      <c r="M10221" t="s">
        <v>2928</v>
      </c>
      <c r="N10221" t="s">
        <v>5647</v>
      </c>
      <c r="O10221" t="s">
        <v>6210</v>
      </c>
      <c r="P10221" t="s">
        <v>43</v>
      </c>
      <c r="Q10221" t="s">
        <v>11105</v>
      </c>
      <c r="R10221" s="2">
        <v>353.51</v>
      </c>
      <c r="S10221">
        <v>2022</v>
      </c>
      <c r="T10221" t="s">
        <v>12071</v>
      </c>
    </row>
    <row r="10222" spans="1:20" hidden="1" x14ac:dyDescent="0.35">
      <c r="A10222" s="1">
        <v>44593</v>
      </c>
      <c r="B10222" t="s">
        <v>9030</v>
      </c>
      <c r="C10222" t="s">
        <v>9030</v>
      </c>
      <c r="D10222" t="s">
        <v>12091</v>
      </c>
      <c r="E10222" t="s">
        <v>37</v>
      </c>
      <c r="F10222" s="2">
        <v>-843.79</v>
      </c>
      <c r="G10222" t="s">
        <v>735</v>
      </c>
      <c r="H10222">
        <v>710665618</v>
      </c>
      <c r="I10222" t="s">
        <v>57</v>
      </c>
      <c r="J10222" t="s">
        <v>58</v>
      </c>
      <c r="K10222" t="s">
        <v>40</v>
      </c>
      <c r="L10222" t="s">
        <v>122</v>
      </c>
      <c r="M10222" t="s">
        <v>9032</v>
      </c>
      <c r="N10222" t="s">
        <v>735</v>
      </c>
      <c r="O10222" t="s">
        <v>736</v>
      </c>
      <c r="P10222" t="s">
        <v>43</v>
      </c>
      <c r="Q10222" t="s">
        <v>11105</v>
      </c>
      <c r="R10222" s="2">
        <v>843.79</v>
      </c>
      <c r="S10222">
        <v>2022</v>
      </c>
      <c r="T10222" t="s">
        <v>12071</v>
      </c>
    </row>
    <row r="10223" spans="1:20" hidden="1" x14ac:dyDescent="0.35">
      <c r="A10223" s="1">
        <v>44593</v>
      </c>
      <c r="B10223" t="s">
        <v>9030</v>
      </c>
      <c r="C10223" t="s">
        <v>9030</v>
      </c>
      <c r="D10223" t="s">
        <v>12092</v>
      </c>
      <c r="E10223" t="s">
        <v>37</v>
      </c>
      <c r="F10223" s="2">
        <v>-75</v>
      </c>
      <c r="G10223" t="s">
        <v>735</v>
      </c>
      <c r="H10223">
        <v>710665618</v>
      </c>
      <c r="I10223" t="s">
        <v>57</v>
      </c>
      <c r="J10223" t="s">
        <v>58</v>
      </c>
      <c r="K10223" t="s">
        <v>40</v>
      </c>
      <c r="L10223" t="s">
        <v>108</v>
      </c>
      <c r="M10223" t="s">
        <v>109</v>
      </c>
      <c r="N10223" t="s">
        <v>735</v>
      </c>
      <c r="O10223" t="s">
        <v>736</v>
      </c>
      <c r="P10223" t="s">
        <v>43</v>
      </c>
      <c r="Q10223" t="s">
        <v>11105</v>
      </c>
      <c r="R10223" s="2">
        <v>75</v>
      </c>
      <c r="S10223">
        <v>2022</v>
      </c>
      <c r="T10223" t="s">
        <v>12071</v>
      </c>
    </row>
    <row r="10224" spans="1:20" hidden="1" x14ac:dyDescent="0.35">
      <c r="A10224" s="1">
        <v>44593</v>
      </c>
      <c r="B10224" t="s">
        <v>9030</v>
      </c>
      <c r="C10224" t="s">
        <v>9030</v>
      </c>
      <c r="D10224" t="s">
        <v>12093</v>
      </c>
      <c r="E10224" t="s">
        <v>37</v>
      </c>
      <c r="F10224" s="2">
        <v>-75</v>
      </c>
      <c r="G10224" t="s">
        <v>643</v>
      </c>
      <c r="H10224">
        <v>8320478665</v>
      </c>
      <c r="I10224" t="s">
        <v>38</v>
      </c>
      <c r="J10224" t="s">
        <v>58</v>
      </c>
      <c r="K10224" t="s">
        <v>40</v>
      </c>
      <c r="L10224" t="s">
        <v>108</v>
      </c>
      <c r="M10224" t="s">
        <v>109</v>
      </c>
      <c r="N10224" t="s">
        <v>643</v>
      </c>
      <c r="O10224" t="s">
        <v>644</v>
      </c>
      <c r="P10224" t="s">
        <v>43</v>
      </c>
      <c r="Q10224" t="s">
        <v>11105</v>
      </c>
      <c r="R10224" s="2">
        <v>75</v>
      </c>
      <c r="S10224">
        <v>2022</v>
      </c>
      <c r="T10224" t="s">
        <v>12071</v>
      </c>
    </row>
    <row r="10225" spans="1:20" hidden="1" x14ac:dyDescent="0.35">
      <c r="A10225" s="1">
        <v>44593</v>
      </c>
      <c r="B10225" t="s">
        <v>9030</v>
      </c>
      <c r="C10225" t="s">
        <v>9030</v>
      </c>
      <c r="D10225" t="s">
        <v>12094</v>
      </c>
      <c r="E10225" t="s">
        <v>37</v>
      </c>
      <c r="F10225" s="2">
        <v>-1344.98</v>
      </c>
      <c r="G10225" t="s">
        <v>3019</v>
      </c>
      <c r="H10225">
        <v>710655031</v>
      </c>
      <c r="I10225" t="s">
        <v>2888</v>
      </c>
      <c r="J10225" t="s">
        <v>17</v>
      </c>
      <c r="K10225" t="s">
        <v>40</v>
      </c>
      <c r="L10225" t="s">
        <v>3102</v>
      </c>
      <c r="M10225" t="s">
        <v>4053</v>
      </c>
      <c r="N10225" t="s">
        <v>9035</v>
      </c>
      <c r="O10225" t="s">
        <v>3021</v>
      </c>
      <c r="P10225" t="s">
        <v>43</v>
      </c>
      <c r="Q10225" t="s">
        <v>12095</v>
      </c>
      <c r="R10225" s="2">
        <v>1344.98</v>
      </c>
      <c r="S10225">
        <v>2022</v>
      </c>
      <c r="T10225" t="s">
        <v>12071</v>
      </c>
    </row>
    <row r="10226" spans="1:20" hidden="1" x14ac:dyDescent="0.35">
      <c r="A10226" s="1">
        <v>44593</v>
      </c>
      <c r="B10226" t="s">
        <v>9030</v>
      </c>
      <c r="C10226" t="s">
        <v>9030</v>
      </c>
      <c r="D10226" t="s">
        <v>12096</v>
      </c>
      <c r="E10226" t="s">
        <v>37</v>
      </c>
      <c r="F10226" s="2">
        <v>-1500</v>
      </c>
      <c r="G10226" t="s">
        <v>10208</v>
      </c>
      <c r="H10226">
        <v>5445996969</v>
      </c>
      <c r="I10226" t="s">
        <v>10654</v>
      </c>
      <c r="J10226" t="s">
        <v>17</v>
      </c>
      <c r="K10226" t="s">
        <v>40</v>
      </c>
      <c r="L10226" t="s">
        <v>108</v>
      </c>
      <c r="M10226" t="s">
        <v>109</v>
      </c>
      <c r="N10226" t="s">
        <v>10208</v>
      </c>
      <c r="O10226" t="s">
        <v>10655</v>
      </c>
      <c r="P10226" t="s">
        <v>43</v>
      </c>
      <c r="Q10226" t="s">
        <v>11105</v>
      </c>
      <c r="R10226" s="2">
        <v>1500</v>
      </c>
      <c r="S10226">
        <v>2022</v>
      </c>
      <c r="T10226" t="s">
        <v>12071</v>
      </c>
    </row>
    <row r="10227" spans="1:20" hidden="1" x14ac:dyDescent="0.35">
      <c r="A10227" s="1">
        <v>44593</v>
      </c>
      <c r="B10227" t="s">
        <v>9030</v>
      </c>
      <c r="C10227" t="s">
        <v>9030</v>
      </c>
      <c r="D10227" t="s">
        <v>12097</v>
      </c>
      <c r="E10227" t="s">
        <v>37</v>
      </c>
      <c r="F10227" s="2">
        <v>-116.43</v>
      </c>
      <c r="G10227" t="s">
        <v>10208</v>
      </c>
      <c r="H10227">
        <v>5445996969</v>
      </c>
      <c r="I10227" t="s">
        <v>10654</v>
      </c>
      <c r="J10227" t="s">
        <v>17</v>
      </c>
      <c r="K10227" t="s">
        <v>40</v>
      </c>
      <c r="L10227" t="s">
        <v>83</v>
      </c>
      <c r="M10227" t="s">
        <v>10677</v>
      </c>
      <c r="N10227" t="s">
        <v>10208</v>
      </c>
      <c r="O10227" t="s">
        <v>10655</v>
      </c>
      <c r="P10227" t="s">
        <v>43</v>
      </c>
      <c r="Q10227" t="s">
        <v>11105</v>
      </c>
      <c r="R10227" s="2">
        <v>116.43</v>
      </c>
      <c r="S10227">
        <v>2022</v>
      </c>
      <c r="T10227" t="s">
        <v>12071</v>
      </c>
    </row>
    <row r="10228" spans="1:20" hidden="1" x14ac:dyDescent="0.35">
      <c r="A10228" s="1">
        <v>44593</v>
      </c>
      <c r="B10228" t="s">
        <v>9030</v>
      </c>
      <c r="C10228" t="s">
        <v>9030</v>
      </c>
      <c r="D10228" t="s">
        <v>12098</v>
      </c>
      <c r="E10228" t="s">
        <v>37</v>
      </c>
      <c r="F10228" s="2">
        <v>-50</v>
      </c>
      <c r="G10228" t="s">
        <v>10208</v>
      </c>
      <c r="H10228">
        <v>5445996969</v>
      </c>
      <c r="I10228" t="s">
        <v>10654</v>
      </c>
      <c r="J10228" t="s">
        <v>17</v>
      </c>
      <c r="K10228" t="s">
        <v>40</v>
      </c>
      <c r="L10228" t="s">
        <v>66</v>
      </c>
      <c r="M10228" t="s">
        <v>9980</v>
      </c>
      <c r="N10228" t="s">
        <v>10208</v>
      </c>
      <c r="O10228" t="s">
        <v>10655</v>
      </c>
      <c r="P10228" t="s">
        <v>43</v>
      </c>
      <c r="Q10228" t="s">
        <v>11105</v>
      </c>
      <c r="R10228" s="2">
        <v>50</v>
      </c>
      <c r="S10228">
        <v>2022</v>
      </c>
      <c r="T10228" t="s">
        <v>12071</v>
      </c>
    </row>
    <row r="10229" spans="1:20" hidden="1" x14ac:dyDescent="0.35">
      <c r="A10229" s="1">
        <v>44593</v>
      </c>
      <c r="B10229" t="s">
        <v>9030</v>
      </c>
      <c r="C10229" t="s">
        <v>9030</v>
      </c>
      <c r="D10229" t="s">
        <v>10922</v>
      </c>
      <c r="E10229" t="s">
        <v>37</v>
      </c>
      <c r="F10229" s="2">
        <v>1343</v>
      </c>
      <c r="G10229" t="s">
        <v>10208</v>
      </c>
      <c r="H10229">
        <v>5445996969</v>
      </c>
      <c r="I10229" t="s">
        <v>10654</v>
      </c>
      <c r="J10229" t="s">
        <v>17</v>
      </c>
      <c r="K10229" t="s">
        <v>91</v>
      </c>
      <c r="L10229" t="s">
        <v>87</v>
      </c>
      <c r="M10229" t="s">
        <v>2928</v>
      </c>
      <c r="N10229" t="s">
        <v>10208</v>
      </c>
      <c r="O10229" t="s">
        <v>10655</v>
      </c>
      <c r="P10229" t="s">
        <v>43</v>
      </c>
      <c r="Q10229" t="s">
        <v>11105</v>
      </c>
      <c r="R10229" s="2">
        <v>1343</v>
      </c>
      <c r="S10229">
        <v>2022</v>
      </c>
      <c r="T10229" t="s">
        <v>12071</v>
      </c>
    </row>
    <row r="10230" spans="1:20" hidden="1" x14ac:dyDescent="0.35">
      <c r="A10230" s="1">
        <v>44593</v>
      </c>
      <c r="B10230" t="s">
        <v>9030</v>
      </c>
      <c r="C10230" t="s">
        <v>9030</v>
      </c>
      <c r="D10230" t="s">
        <v>10921</v>
      </c>
      <c r="E10230" t="s">
        <v>37</v>
      </c>
      <c r="F10230" s="2">
        <v>3885</v>
      </c>
      <c r="G10230" t="s">
        <v>10208</v>
      </c>
      <c r="H10230">
        <v>5445996969</v>
      </c>
      <c r="I10230" t="s">
        <v>10654</v>
      </c>
      <c r="J10230" t="s">
        <v>17</v>
      </c>
      <c r="K10230" t="s">
        <v>91</v>
      </c>
      <c r="L10230" t="s">
        <v>87</v>
      </c>
      <c r="M10230" t="s">
        <v>2928</v>
      </c>
      <c r="N10230" t="s">
        <v>10208</v>
      </c>
      <c r="O10230" t="s">
        <v>10655</v>
      </c>
      <c r="P10230" t="s">
        <v>43</v>
      </c>
      <c r="Q10230" t="s">
        <v>11105</v>
      </c>
      <c r="R10230" s="2">
        <v>3885</v>
      </c>
      <c r="S10230">
        <v>2022</v>
      </c>
      <c r="T10230" t="s">
        <v>12071</v>
      </c>
    </row>
    <row r="10231" spans="1:20" hidden="1" x14ac:dyDescent="0.35">
      <c r="A10231" s="1">
        <v>44594</v>
      </c>
      <c r="B10231" t="s">
        <v>9030</v>
      </c>
      <c r="C10231" t="s">
        <v>9030</v>
      </c>
      <c r="D10231" t="s">
        <v>12099</v>
      </c>
      <c r="E10231" t="s">
        <v>37</v>
      </c>
      <c r="F10231" s="2">
        <v>-730.2</v>
      </c>
      <c r="G10231" t="s">
        <v>52</v>
      </c>
      <c r="H10231">
        <v>2123710218</v>
      </c>
      <c r="I10231" t="s">
        <v>57</v>
      </c>
      <c r="J10231" t="s">
        <v>58</v>
      </c>
      <c r="K10231" t="s">
        <v>40</v>
      </c>
      <c r="L10231" t="s">
        <v>122</v>
      </c>
      <c r="M10231" t="s">
        <v>9032</v>
      </c>
      <c r="N10231" t="s">
        <v>52</v>
      </c>
      <c r="O10231" t="s">
        <v>61</v>
      </c>
      <c r="P10231" t="s">
        <v>43</v>
      </c>
      <c r="Q10231" t="s">
        <v>11105</v>
      </c>
      <c r="R10231" s="2">
        <v>730.2</v>
      </c>
      <c r="S10231">
        <v>2022</v>
      </c>
      <c r="T10231" t="s">
        <v>12071</v>
      </c>
    </row>
    <row r="10232" spans="1:20" hidden="1" x14ac:dyDescent="0.35">
      <c r="A10232" s="1">
        <v>44594</v>
      </c>
      <c r="B10232" t="s">
        <v>9030</v>
      </c>
      <c r="C10232" t="s">
        <v>9030</v>
      </c>
      <c r="D10232" t="s">
        <v>12100</v>
      </c>
      <c r="E10232" t="s">
        <v>37</v>
      </c>
      <c r="F10232" s="2">
        <v>1750</v>
      </c>
      <c r="G10232" t="s">
        <v>29</v>
      </c>
      <c r="H10232">
        <v>2123674356</v>
      </c>
      <c r="I10232" t="s">
        <v>38</v>
      </c>
      <c r="J10232" t="s">
        <v>39</v>
      </c>
      <c r="K10232" t="s">
        <v>91</v>
      </c>
      <c r="L10232" t="s">
        <v>87</v>
      </c>
      <c r="M10232" t="s">
        <v>2928</v>
      </c>
      <c r="N10232" t="s">
        <v>29</v>
      </c>
      <c r="O10232" t="s">
        <v>42</v>
      </c>
      <c r="P10232" t="s">
        <v>43</v>
      </c>
      <c r="Q10232" t="s">
        <v>11105</v>
      </c>
      <c r="R10232" s="2">
        <v>1750</v>
      </c>
      <c r="S10232">
        <v>2022</v>
      </c>
      <c r="T10232" t="s">
        <v>12071</v>
      </c>
    </row>
    <row r="10233" spans="1:20" hidden="1" x14ac:dyDescent="0.35">
      <c r="A10233" s="1">
        <v>44594</v>
      </c>
      <c r="B10233" t="s">
        <v>9030</v>
      </c>
      <c r="C10233" t="s">
        <v>9030</v>
      </c>
      <c r="D10233" t="s">
        <v>12101</v>
      </c>
      <c r="E10233" t="s">
        <v>37</v>
      </c>
      <c r="F10233" s="2">
        <v>-675.63</v>
      </c>
      <c r="G10233" t="s">
        <v>3920</v>
      </c>
      <c r="H10233">
        <v>371052603</v>
      </c>
      <c r="I10233" t="s">
        <v>57</v>
      </c>
      <c r="J10233" t="s">
        <v>277</v>
      </c>
      <c r="K10233" t="s">
        <v>40</v>
      </c>
      <c r="L10233" t="s">
        <v>122</v>
      </c>
      <c r="M10233" t="s">
        <v>9032</v>
      </c>
      <c r="N10233" t="s">
        <v>3920</v>
      </c>
      <c r="O10233" t="s">
        <v>4025</v>
      </c>
      <c r="P10233" t="s">
        <v>43</v>
      </c>
      <c r="Q10233" t="s">
        <v>11105</v>
      </c>
      <c r="R10233" s="2">
        <v>675.63</v>
      </c>
      <c r="S10233">
        <v>2022</v>
      </c>
      <c r="T10233" t="s">
        <v>12071</v>
      </c>
    </row>
    <row r="10234" spans="1:20" hidden="1" x14ac:dyDescent="0.35">
      <c r="A10234" s="1">
        <v>44594</v>
      </c>
      <c r="B10234" t="s">
        <v>9030</v>
      </c>
      <c r="C10234" t="s">
        <v>9030</v>
      </c>
      <c r="D10234" t="s">
        <v>12102</v>
      </c>
      <c r="E10234" t="s">
        <v>37</v>
      </c>
      <c r="F10234" s="2">
        <v>-963.16</v>
      </c>
      <c r="G10234" t="s">
        <v>1761</v>
      </c>
      <c r="H10234">
        <v>3123788147</v>
      </c>
      <c r="I10234" t="s">
        <v>38</v>
      </c>
      <c r="J10234" t="s">
        <v>58</v>
      </c>
      <c r="K10234" t="s">
        <v>40</v>
      </c>
      <c r="L10234" t="s">
        <v>122</v>
      </c>
      <c r="M10234" t="s">
        <v>9032</v>
      </c>
      <c r="N10234" t="s">
        <v>1761</v>
      </c>
      <c r="O10234" t="s">
        <v>1762</v>
      </c>
      <c r="P10234" t="s">
        <v>43</v>
      </c>
      <c r="Q10234" t="s">
        <v>11105</v>
      </c>
      <c r="R10234" s="2">
        <v>963.16</v>
      </c>
      <c r="S10234">
        <v>2022</v>
      </c>
      <c r="T10234" t="s">
        <v>12071</v>
      </c>
    </row>
    <row r="10235" spans="1:20" hidden="1" x14ac:dyDescent="0.35">
      <c r="A10235" s="1">
        <v>44594</v>
      </c>
      <c r="B10235" t="s">
        <v>9030</v>
      </c>
      <c r="C10235" t="s">
        <v>9030</v>
      </c>
      <c r="D10235" t="s">
        <v>12103</v>
      </c>
      <c r="E10235" t="s">
        <v>37</v>
      </c>
      <c r="F10235" s="2">
        <v>-831.31</v>
      </c>
      <c r="G10235" t="s">
        <v>533</v>
      </c>
      <c r="H10235">
        <v>2120678228</v>
      </c>
      <c r="I10235" t="s">
        <v>57</v>
      </c>
      <c r="J10235" t="s">
        <v>58</v>
      </c>
      <c r="K10235" t="s">
        <v>40</v>
      </c>
      <c r="L10235" t="s">
        <v>122</v>
      </c>
      <c r="M10235" t="s">
        <v>9032</v>
      </c>
      <c r="N10235" t="s">
        <v>533</v>
      </c>
      <c r="O10235" t="s">
        <v>534</v>
      </c>
      <c r="P10235" t="s">
        <v>43</v>
      </c>
      <c r="Q10235" t="s">
        <v>11105</v>
      </c>
      <c r="R10235" s="2">
        <v>831.31</v>
      </c>
      <c r="S10235">
        <v>2022</v>
      </c>
      <c r="T10235" t="s">
        <v>12071</v>
      </c>
    </row>
    <row r="10236" spans="1:20" hidden="1" x14ac:dyDescent="0.35">
      <c r="A10236" s="1">
        <v>44594</v>
      </c>
      <c r="B10236" t="s">
        <v>9030</v>
      </c>
      <c r="C10236" t="s">
        <v>9030</v>
      </c>
      <c r="D10236" t="s">
        <v>12104</v>
      </c>
      <c r="E10236" t="s">
        <v>37</v>
      </c>
      <c r="F10236" s="2">
        <v>-75</v>
      </c>
      <c r="G10236" t="s">
        <v>9207</v>
      </c>
      <c r="H10236">
        <v>5123943606</v>
      </c>
      <c r="I10236" t="s">
        <v>57</v>
      </c>
      <c r="J10236" t="s">
        <v>58</v>
      </c>
      <c r="K10236" t="s">
        <v>40</v>
      </c>
      <c r="L10236" t="s">
        <v>66</v>
      </c>
      <c r="M10236" t="s">
        <v>11157</v>
      </c>
      <c r="N10236" t="s">
        <v>9207</v>
      </c>
      <c r="O10236" t="s">
        <v>9228</v>
      </c>
      <c r="P10236" t="s">
        <v>500</v>
      </c>
      <c r="Q10236" t="s">
        <v>11105</v>
      </c>
      <c r="R10236" s="2">
        <v>75</v>
      </c>
      <c r="S10236">
        <v>2022</v>
      </c>
      <c r="T10236" t="s">
        <v>12071</v>
      </c>
    </row>
    <row r="10237" spans="1:20" hidden="1" x14ac:dyDescent="0.35">
      <c r="A10237" s="1">
        <v>44594</v>
      </c>
      <c r="B10237" t="s">
        <v>9030</v>
      </c>
      <c r="C10237" t="s">
        <v>9030</v>
      </c>
      <c r="D10237" t="s">
        <v>12105</v>
      </c>
      <c r="E10237" t="s">
        <v>37</v>
      </c>
      <c r="F10237" s="2">
        <v>-694.01</v>
      </c>
      <c r="G10237" t="s">
        <v>643</v>
      </c>
      <c r="H10237">
        <v>8320478665</v>
      </c>
      <c r="I10237" t="s">
        <v>38</v>
      </c>
      <c r="J10237" t="s">
        <v>58</v>
      </c>
      <c r="K10237" t="s">
        <v>40</v>
      </c>
      <c r="L10237" t="s">
        <v>122</v>
      </c>
      <c r="M10237" t="s">
        <v>9032</v>
      </c>
      <c r="N10237" t="s">
        <v>643</v>
      </c>
      <c r="O10237" t="s">
        <v>644</v>
      </c>
      <c r="P10237" t="s">
        <v>43</v>
      </c>
      <c r="Q10237" t="s">
        <v>11105</v>
      </c>
      <c r="R10237" s="2">
        <v>694.01</v>
      </c>
      <c r="S10237">
        <v>2022</v>
      </c>
      <c r="T10237" t="s">
        <v>12071</v>
      </c>
    </row>
    <row r="10238" spans="1:20" hidden="1" x14ac:dyDescent="0.35">
      <c r="A10238" s="1">
        <v>44594</v>
      </c>
      <c r="B10238" t="s">
        <v>9030</v>
      </c>
      <c r="C10238" t="s">
        <v>9030</v>
      </c>
      <c r="D10238" t="s">
        <v>12106</v>
      </c>
      <c r="E10238" t="s">
        <v>37</v>
      </c>
      <c r="F10238" s="2">
        <v>3000</v>
      </c>
      <c r="G10238" t="s">
        <v>3019</v>
      </c>
      <c r="H10238">
        <v>710655031</v>
      </c>
      <c r="I10238" t="s">
        <v>2888</v>
      </c>
      <c r="J10238" t="s">
        <v>17</v>
      </c>
      <c r="K10238" t="s">
        <v>49</v>
      </c>
      <c r="L10238" t="s">
        <v>46</v>
      </c>
      <c r="M10238" t="s">
        <v>47</v>
      </c>
      <c r="N10238" t="s">
        <v>3019</v>
      </c>
      <c r="O10238" t="s">
        <v>3021</v>
      </c>
      <c r="P10238" t="s">
        <v>43</v>
      </c>
      <c r="Q10238" t="s">
        <v>12107</v>
      </c>
      <c r="R10238" s="2">
        <v>3000</v>
      </c>
      <c r="S10238">
        <v>2022</v>
      </c>
      <c r="T10238" t="s">
        <v>12071</v>
      </c>
    </row>
    <row r="10239" spans="1:20" hidden="1" x14ac:dyDescent="0.35">
      <c r="A10239" s="1">
        <v>44594</v>
      </c>
      <c r="B10239" t="s">
        <v>9030</v>
      </c>
      <c r="C10239" t="s">
        <v>9030</v>
      </c>
      <c r="D10239" t="s">
        <v>12108</v>
      </c>
      <c r="E10239" t="s">
        <v>37</v>
      </c>
      <c r="F10239" s="2">
        <v>-3000</v>
      </c>
      <c r="G10239" t="s">
        <v>47</v>
      </c>
      <c r="H10239">
        <v>2113481242</v>
      </c>
      <c r="I10239" t="s">
        <v>2888</v>
      </c>
      <c r="J10239" t="s">
        <v>17</v>
      </c>
      <c r="K10239" t="s">
        <v>49</v>
      </c>
      <c r="L10239" t="s">
        <v>46</v>
      </c>
      <c r="M10239" t="s">
        <v>47</v>
      </c>
      <c r="N10239" t="s">
        <v>3019</v>
      </c>
      <c r="O10239" t="s">
        <v>2890</v>
      </c>
      <c r="P10239" t="s">
        <v>500</v>
      </c>
      <c r="Q10239" t="s">
        <v>12107</v>
      </c>
      <c r="R10239" s="2">
        <v>3000</v>
      </c>
      <c r="S10239">
        <v>2022</v>
      </c>
      <c r="T10239" t="s">
        <v>12071</v>
      </c>
    </row>
    <row r="10240" spans="1:20" hidden="1" x14ac:dyDescent="0.35">
      <c r="A10240" s="1">
        <v>44595</v>
      </c>
      <c r="B10240" t="s">
        <v>9030</v>
      </c>
      <c r="C10240" t="s">
        <v>9030</v>
      </c>
      <c r="D10240" t="s">
        <v>12109</v>
      </c>
      <c r="E10240" t="s">
        <v>37</v>
      </c>
      <c r="F10240" s="2">
        <v>1795</v>
      </c>
      <c r="G10240" t="s">
        <v>395</v>
      </c>
      <c r="H10240">
        <v>3123752192</v>
      </c>
      <c r="I10240" t="s">
        <v>38</v>
      </c>
      <c r="J10240" t="s">
        <v>277</v>
      </c>
      <c r="K10240" t="s">
        <v>91</v>
      </c>
      <c r="L10240" t="s">
        <v>87</v>
      </c>
      <c r="M10240" t="s">
        <v>2928</v>
      </c>
      <c r="N10240" t="s">
        <v>395</v>
      </c>
      <c r="O10240" t="s">
        <v>396</v>
      </c>
      <c r="P10240" t="s">
        <v>43</v>
      </c>
      <c r="Q10240" t="s">
        <v>11105</v>
      </c>
      <c r="R10240" s="2">
        <v>1795</v>
      </c>
      <c r="S10240">
        <v>2022</v>
      </c>
      <c r="T10240" t="s">
        <v>12071</v>
      </c>
    </row>
    <row r="10241" spans="1:20" hidden="1" x14ac:dyDescent="0.35">
      <c r="A10241" s="1">
        <v>44595</v>
      </c>
      <c r="B10241" t="s">
        <v>9030</v>
      </c>
      <c r="C10241" t="s">
        <v>9030</v>
      </c>
      <c r="D10241" t="s">
        <v>12110</v>
      </c>
      <c r="E10241" t="s">
        <v>37</v>
      </c>
      <c r="F10241" s="2">
        <v>1650</v>
      </c>
      <c r="G10241" t="s">
        <v>2641</v>
      </c>
      <c r="H10241">
        <v>886968291</v>
      </c>
      <c r="I10241" t="s">
        <v>38</v>
      </c>
      <c r="J10241" t="s">
        <v>58</v>
      </c>
      <c r="K10241" t="s">
        <v>91</v>
      </c>
      <c r="L10241" t="s">
        <v>87</v>
      </c>
      <c r="M10241" t="s">
        <v>2928</v>
      </c>
      <c r="N10241" t="s">
        <v>2641</v>
      </c>
      <c r="O10241" t="s">
        <v>2642</v>
      </c>
      <c r="P10241" t="s">
        <v>43</v>
      </c>
      <c r="Q10241" t="s">
        <v>11105</v>
      </c>
      <c r="R10241" s="2">
        <v>1650</v>
      </c>
      <c r="S10241">
        <v>2022</v>
      </c>
      <c r="T10241" t="s">
        <v>12071</v>
      </c>
    </row>
    <row r="10242" spans="1:20" hidden="1" x14ac:dyDescent="0.35">
      <c r="A10242" s="1">
        <v>44595</v>
      </c>
      <c r="B10242" t="s">
        <v>9030</v>
      </c>
      <c r="C10242" t="s">
        <v>9030</v>
      </c>
      <c r="D10242" t="s">
        <v>6390</v>
      </c>
      <c r="E10242" t="s">
        <v>37</v>
      </c>
      <c r="F10242" s="2">
        <v>-25</v>
      </c>
      <c r="G10242" t="s">
        <v>5647</v>
      </c>
      <c r="H10242">
        <v>363876571</v>
      </c>
      <c r="I10242" t="s">
        <v>38</v>
      </c>
      <c r="J10242" t="s">
        <v>17</v>
      </c>
      <c r="K10242" t="s">
        <v>40</v>
      </c>
      <c r="L10242" t="s">
        <v>83</v>
      </c>
      <c r="M10242" t="s">
        <v>2168</v>
      </c>
      <c r="N10242" t="s">
        <v>5647</v>
      </c>
      <c r="O10242" t="s">
        <v>6210</v>
      </c>
      <c r="P10242" t="s">
        <v>43</v>
      </c>
      <c r="Q10242" t="s">
        <v>11105</v>
      </c>
      <c r="R10242" s="2">
        <v>25</v>
      </c>
      <c r="S10242">
        <v>2022</v>
      </c>
      <c r="T10242" t="s">
        <v>12071</v>
      </c>
    </row>
    <row r="10243" spans="1:20" hidden="1" x14ac:dyDescent="0.35">
      <c r="A10243" s="1">
        <v>44595</v>
      </c>
      <c r="B10243" t="s">
        <v>9030</v>
      </c>
      <c r="C10243" t="s">
        <v>9030</v>
      </c>
      <c r="D10243" t="s">
        <v>12111</v>
      </c>
      <c r="E10243" t="s">
        <v>37</v>
      </c>
      <c r="F10243" s="2">
        <v>1695</v>
      </c>
      <c r="G10243" t="s">
        <v>643</v>
      </c>
      <c r="H10243">
        <v>8320478665</v>
      </c>
      <c r="I10243" t="s">
        <v>38</v>
      </c>
      <c r="J10243" t="s">
        <v>58</v>
      </c>
      <c r="K10243" t="s">
        <v>91</v>
      </c>
      <c r="L10243" t="s">
        <v>87</v>
      </c>
      <c r="M10243" t="s">
        <v>2928</v>
      </c>
      <c r="N10243" t="s">
        <v>643</v>
      </c>
      <c r="O10243" t="s">
        <v>644</v>
      </c>
      <c r="P10243" t="s">
        <v>43</v>
      </c>
      <c r="Q10243" t="s">
        <v>11105</v>
      </c>
      <c r="R10243" s="2">
        <v>1695</v>
      </c>
      <c r="S10243">
        <v>2022</v>
      </c>
      <c r="T10243" t="s">
        <v>12071</v>
      </c>
    </row>
    <row r="10244" spans="1:20" hidden="1" x14ac:dyDescent="0.35">
      <c r="A10244" s="1">
        <v>44596</v>
      </c>
      <c r="B10244" t="s">
        <v>9030</v>
      </c>
      <c r="C10244" t="s">
        <v>9030</v>
      </c>
      <c r="D10244" t="s">
        <v>12112</v>
      </c>
      <c r="E10244" t="s">
        <v>37</v>
      </c>
      <c r="F10244" s="2">
        <v>-48.05</v>
      </c>
      <c r="G10244" t="s">
        <v>10208</v>
      </c>
      <c r="H10244">
        <v>5445996969</v>
      </c>
      <c r="I10244" t="s">
        <v>10654</v>
      </c>
      <c r="J10244" t="s">
        <v>17</v>
      </c>
      <c r="K10244" t="s">
        <v>40</v>
      </c>
      <c r="L10244" t="s">
        <v>66</v>
      </c>
      <c r="M10244" t="s">
        <v>128</v>
      </c>
      <c r="N10244" t="s">
        <v>10208</v>
      </c>
      <c r="O10244" t="s">
        <v>10655</v>
      </c>
      <c r="P10244" t="s">
        <v>43</v>
      </c>
      <c r="Q10244" t="s">
        <v>11105</v>
      </c>
      <c r="R10244" s="2">
        <v>48.05</v>
      </c>
      <c r="S10244">
        <v>2022</v>
      </c>
      <c r="T10244" t="s">
        <v>12071</v>
      </c>
    </row>
    <row r="10245" spans="1:20" hidden="1" x14ac:dyDescent="0.35">
      <c r="A10245" s="1">
        <v>44599</v>
      </c>
      <c r="B10245" t="s">
        <v>9030</v>
      </c>
      <c r="C10245" t="s">
        <v>9030</v>
      </c>
      <c r="D10245" t="s">
        <v>12113</v>
      </c>
      <c r="E10245" t="s">
        <v>37</v>
      </c>
      <c r="F10245" s="2">
        <v>-748.93</v>
      </c>
      <c r="G10245" t="s">
        <v>307</v>
      </c>
      <c r="H10245">
        <v>3123666335</v>
      </c>
      <c r="I10245" t="s">
        <v>57</v>
      </c>
      <c r="J10245" t="s">
        <v>277</v>
      </c>
      <c r="K10245" t="s">
        <v>40</v>
      </c>
      <c r="L10245" t="s">
        <v>122</v>
      </c>
      <c r="M10245" t="s">
        <v>9032</v>
      </c>
      <c r="N10245" t="s">
        <v>15</v>
      </c>
      <c r="O10245" t="s">
        <v>308</v>
      </c>
      <c r="P10245" t="s">
        <v>43</v>
      </c>
      <c r="Q10245" t="s">
        <v>11105</v>
      </c>
      <c r="R10245" s="2">
        <v>748.93</v>
      </c>
      <c r="S10245">
        <v>2022</v>
      </c>
      <c r="T10245" t="s">
        <v>12071</v>
      </c>
    </row>
    <row r="10246" spans="1:20" hidden="1" x14ac:dyDescent="0.35">
      <c r="A10246" s="1">
        <v>44599</v>
      </c>
      <c r="B10246" t="s">
        <v>9030</v>
      </c>
      <c r="C10246" t="s">
        <v>9030</v>
      </c>
      <c r="D10246" t="s">
        <v>12114</v>
      </c>
      <c r="E10246" t="s">
        <v>37</v>
      </c>
      <c r="F10246" s="2">
        <v>-711.48</v>
      </c>
      <c r="G10246" t="s">
        <v>779</v>
      </c>
      <c r="H10246">
        <v>8320442620</v>
      </c>
      <c r="I10246" t="s">
        <v>57</v>
      </c>
      <c r="J10246" t="s">
        <v>277</v>
      </c>
      <c r="K10246" t="s">
        <v>40</v>
      </c>
      <c r="L10246" t="s">
        <v>122</v>
      </c>
      <c r="M10246" t="s">
        <v>9032</v>
      </c>
      <c r="N10246" t="s">
        <v>15</v>
      </c>
      <c r="O10246" t="s">
        <v>780</v>
      </c>
      <c r="P10246" t="s">
        <v>43</v>
      </c>
      <c r="Q10246" t="s">
        <v>11105</v>
      </c>
      <c r="R10246" s="2">
        <v>711.48</v>
      </c>
      <c r="S10246">
        <v>2022</v>
      </c>
      <c r="T10246" t="s">
        <v>12071</v>
      </c>
    </row>
    <row r="10247" spans="1:20" hidden="1" x14ac:dyDescent="0.35">
      <c r="A10247" s="1">
        <v>44599</v>
      </c>
      <c r="B10247" t="s">
        <v>9030</v>
      </c>
      <c r="C10247" t="s">
        <v>9030</v>
      </c>
      <c r="D10247" t="s">
        <v>12115</v>
      </c>
      <c r="E10247" t="s">
        <v>37</v>
      </c>
      <c r="F10247" s="2">
        <v>-55</v>
      </c>
      <c r="G10247" t="s">
        <v>2641</v>
      </c>
      <c r="H10247">
        <v>886968291</v>
      </c>
      <c r="I10247" t="s">
        <v>38</v>
      </c>
      <c r="J10247" t="s">
        <v>58</v>
      </c>
      <c r="K10247" t="s">
        <v>40</v>
      </c>
      <c r="L10247" t="s">
        <v>83</v>
      </c>
      <c r="M10247" t="s">
        <v>3260</v>
      </c>
      <c r="N10247" t="s">
        <v>2641</v>
      </c>
      <c r="O10247" t="s">
        <v>2642</v>
      </c>
      <c r="P10247" t="s">
        <v>43</v>
      </c>
      <c r="Q10247" t="s">
        <v>12116</v>
      </c>
      <c r="R10247" s="2">
        <v>55</v>
      </c>
      <c r="S10247">
        <v>2022</v>
      </c>
      <c r="T10247" t="s">
        <v>12071</v>
      </c>
    </row>
    <row r="10248" spans="1:20" hidden="1" x14ac:dyDescent="0.35">
      <c r="A10248" s="1">
        <v>44599</v>
      </c>
      <c r="B10248" t="s">
        <v>9030</v>
      </c>
      <c r="C10248" t="s">
        <v>9030</v>
      </c>
      <c r="D10248" t="s">
        <v>12117</v>
      </c>
      <c r="E10248" t="s">
        <v>37</v>
      </c>
      <c r="F10248" s="2">
        <v>-733.95</v>
      </c>
      <c r="G10248" t="s">
        <v>433</v>
      </c>
      <c r="H10248">
        <v>3123859963</v>
      </c>
      <c r="I10248" t="s">
        <v>38</v>
      </c>
      <c r="J10248" t="s">
        <v>277</v>
      </c>
      <c r="K10248" t="s">
        <v>40</v>
      </c>
      <c r="L10248" t="s">
        <v>122</v>
      </c>
      <c r="M10248" t="s">
        <v>9032</v>
      </c>
      <c r="N10248" t="s">
        <v>15</v>
      </c>
      <c r="O10248" t="s">
        <v>434</v>
      </c>
      <c r="P10248" t="s">
        <v>43</v>
      </c>
      <c r="Q10248" t="s">
        <v>11105</v>
      </c>
      <c r="R10248" s="2">
        <v>733.95</v>
      </c>
      <c r="S10248">
        <v>2022</v>
      </c>
      <c r="T10248" t="s">
        <v>12071</v>
      </c>
    </row>
    <row r="10249" spans="1:20" hidden="1" x14ac:dyDescent="0.35">
      <c r="A10249" s="1">
        <v>44599</v>
      </c>
      <c r="B10249" t="s">
        <v>9030</v>
      </c>
      <c r="C10249" t="s">
        <v>9030</v>
      </c>
      <c r="D10249" t="s">
        <v>12118</v>
      </c>
      <c r="E10249" t="s">
        <v>37</v>
      </c>
      <c r="F10249" s="2">
        <v>332.01</v>
      </c>
      <c r="G10249" t="s">
        <v>5647</v>
      </c>
      <c r="H10249">
        <v>363876571</v>
      </c>
      <c r="I10249" t="s">
        <v>38</v>
      </c>
      <c r="J10249" t="s">
        <v>17</v>
      </c>
      <c r="K10249" t="s">
        <v>91</v>
      </c>
      <c r="L10249" t="s">
        <v>87</v>
      </c>
      <c r="M10249" t="s">
        <v>2928</v>
      </c>
      <c r="N10249" t="s">
        <v>15</v>
      </c>
      <c r="O10249" t="s">
        <v>6210</v>
      </c>
      <c r="P10249" t="s">
        <v>43</v>
      </c>
      <c r="Q10249" t="s">
        <v>11105</v>
      </c>
      <c r="R10249" s="2">
        <v>332.01</v>
      </c>
      <c r="S10249">
        <v>2022</v>
      </c>
      <c r="T10249" t="s">
        <v>12071</v>
      </c>
    </row>
    <row r="10250" spans="1:20" hidden="1" x14ac:dyDescent="0.35">
      <c r="A10250" s="1">
        <v>44599</v>
      </c>
      <c r="B10250" t="s">
        <v>9030</v>
      </c>
      <c r="C10250" t="s">
        <v>9030</v>
      </c>
      <c r="D10250" t="s">
        <v>11154</v>
      </c>
      <c r="E10250" t="s">
        <v>37</v>
      </c>
      <c r="F10250" s="2">
        <v>-8351.17</v>
      </c>
      <c r="G10250" t="s">
        <v>10208</v>
      </c>
      <c r="H10250">
        <v>5445996969</v>
      </c>
      <c r="I10250" t="s">
        <v>10654</v>
      </c>
      <c r="J10250" t="s">
        <v>17</v>
      </c>
      <c r="K10250" t="s">
        <v>40</v>
      </c>
      <c r="L10250" t="s">
        <v>122</v>
      </c>
      <c r="M10250" t="s">
        <v>9032</v>
      </c>
      <c r="N10250" t="s">
        <v>15</v>
      </c>
      <c r="O10250" t="s">
        <v>10655</v>
      </c>
      <c r="P10250" t="s">
        <v>43</v>
      </c>
      <c r="Q10250" t="s">
        <v>11105</v>
      </c>
      <c r="R10250" s="2">
        <v>8351.17</v>
      </c>
      <c r="S10250">
        <v>2022</v>
      </c>
      <c r="T10250" t="s">
        <v>12071</v>
      </c>
    </row>
    <row r="10251" spans="1:20" hidden="1" x14ac:dyDescent="0.35">
      <c r="A10251" s="1">
        <v>44599</v>
      </c>
      <c r="B10251" t="s">
        <v>9030</v>
      </c>
      <c r="C10251" t="s">
        <v>9030</v>
      </c>
      <c r="D10251" t="s">
        <v>12119</v>
      </c>
      <c r="E10251" t="s">
        <v>37</v>
      </c>
      <c r="F10251" s="2">
        <v>-100</v>
      </c>
      <c r="G10251" t="s">
        <v>10208</v>
      </c>
      <c r="H10251">
        <v>5445996969</v>
      </c>
      <c r="I10251" t="s">
        <v>10654</v>
      </c>
      <c r="J10251" t="s">
        <v>17</v>
      </c>
      <c r="K10251" t="s">
        <v>40</v>
      </c>
      <c r="L10251" t="s">
        <v>66</v>
      </c>
      <c r="M10251" t="s">
        <v>11157</v>
      </c>
      <c r="N10251" t="s">
        <v>15</v>
      </c>
      <c r="O10251" t="s">
        <v>10655</v>
      </c>
      <c r="P10251" t="s">
        <v>43</v>
      </c>
      <c r="Q10251" t="s">
        <v>11105</v>
      </c>
      <c r="R10251" s="2">
        <v>100</v>
      </c>
      <c r="S10251">
        <v>2022</v>
      </c>
      <c r="T10251" t="s">
        <v>12071</v>
      </c>
    </row>
    <row r="10252" spans="1:20" hidden="1" x14ac:dyDescent="0.35">
      <c r="A10252" s="1">
        <v>44599</v>
      </c>
      <c r="B10252" t="s">
        <v>9030</v>
      </c>
      <c r="C10252" t="s">
        <v>9030</v>
      </c>
      <c r="D10252" t="s">
        <v>12120</v>
      </c>
      <c r="E10252" t="s">
        <v>37</v>
      </c>
      <c r="F10252" s="2">
        <v>-9.99</v>
      </c>
      <c r="G10252" t="s">
        <v>10208</v>
      </c>
      <c r="H10252">
        <v>5445996969</v>
      </c>
      <c r="I10252" t="s">
        <v>10654</v>
      </c>
      <c r="J10252" t="s">
        <v>17</v>
      </c>
      <c r="K10252" t="s">
        <v>40</v>
      </c>
      <c r="L10252" t="s">
        <v>83</v>
      </c>
      <c r="M10252" t="s">
        <v>11179</v>
      </c>
      <c r="N10252" t="s">
        <v>9035</v>
      </c>
      <c r="O10252" t="s">
        <v>10655</v>
      </c>
      <c r="P10252" t="s">
        <v>43</v>
      </c>
      <c r="Q10252" t="s">
        <v>11105</v>
      </c>
      <c r="R10252" s="2">
        <v>9.99</v>
      </c>
      <c r="S10252">
        <v>2022</v>
      </c>
      <c r="T10252" t="s">
        <v>12071</v>
      </c>
    </row>
    <row r="10253" spans="1:20" hidden="1" x14ac:dyDescent="0.35">
      <c r="A10253" s="1">
        <v>44600</v>
      </c>
      <c r="B10253" t="s">
        <v>9030</v>
      </c>
      <c r="C10253" t="s">
        <v>9030</v>
      </c>
      <c r="D10253" t="s">
        <v>12121</v>
      </c>
      <c r="E10253" t="s">
        <v>37</v>
      </c>
      <c r="F10253" s="2">
        <v>-40</v>
      </c>
      <c r="G10253" t="s">
        <v>10208</v>
      </c>
      <c r="H10253">
        <v>5445996969</v>
      </c>
      <c r="I10253" t="s">
        <v>10654</v>
      </c>
      <c r="J10253" t="s">
        <v>17</v>
      </c>
      <c r="K10253" t="s">
        <v>40</v>
      </c>
      <c r="L10253" t="s">
        <v>66</v>
      </c>
      <c r="M10253" t="s">
        <v>9790</v>
      </c>
      <c r="N10253" t="s">
        <v>15</v>
      </c>
      <c r="O10253" t="s">
        <v>10655</v>
      </c>
      <c r="P10253" t="s">
        <v>43</v>
      </c>
      <c r="Q10253" t="s">
        <v>11105</v>
      </c>
      <c r="R10253" s="2">
        <v>40</v>
      </c>
      <c r="S10253">
        <v>2022</v>
      </c>
      <c r="T10253" t="s">
        <v>12071</v>
      </c>
    </row>
    <row r="10254" spans="1:20" hidden="1" x14ac:dyDescent="0.35">
      <c r="A10254" s="1">
        <v>44601</v>
      </c>
      <c r="B10254" t="s">
        <v>9030</v>
      </c>
      <c r="C10254" t="s">
        <v>9030</v>
      </c>
      <c r="D10254" t="s">
        <v>12122</v>
      </c>
      <c r="E10254" t="s">
        <v>37</v>
      </c>
      <c r="F10254" s="2">
        <v>1970</v>
      </c>
      <c r="G10254" t="s">
        <v>52</v>
      </c>
      <c r="H10254">
        <v>2123710218</v>
      </c>
      <c r="I10254" t="s">
        <v>57</v>
      </c>
      <c r="J10254" t="s">
        <v>58</v>
      </c>
      <c r="K10254" t="s">
        <v>91</v>
      </c>
      <c r="L10254" t="s">
        <v>87</v>
      </c>
      <c r="M10254" t="s">
        <v>2928</v>
      </c>
      <c r="N10254" t="s">
        <v>15</v>
      </c>
      <c r="O10254" t="s">
        <v>61</v>
      </c>
      <c r="P10254" t="s">
        <v>43</v>
      </c>
      <c r="Q10254" t="s">
        <v>11105</v>
      </c>
      <c r="R10254" s="2">
        <v>1970</v>
      </c>
      <c r="S10254">
        <v>2022</v>
      </c>
      <c r="T10254" t="s">
        <v>12071</v>
      </c>
    </row>
    <row r="10255" spans="1:20" hidden="1" x14ac:dyDescent="0.35">
      <c r="A10255" s="1">
        <v>44601</v>
      </c>
      <c r="B10255" t="s">
        <v>9030</v>
      </c>
      <c r="C10255" t="s">
        <v>9030</v>
      </c>
      <c r="D10255" t="s">
        <v>12123</v>
      </c>
      <c r="E10255" t="s">
        <v>37</v>
      </c>
      <c r="F10255" s="2">
        <v>-150</v>
      </c>
      <c r="G10255" t="s">
        <v>276</v>
      </c>
      <c r="H10255">
        <v>3123680344</v>
      </c>
      <c r="I10255" t="s">
        <v>57</v>
      </c>
      <c r="J10255" t="s">
        <v>277</v>
      </c>
      <c r="K10255" t="s">
        <v>1160</v>
      </c>
      <c r="L10255" t="s">
        <v>3538</v>
      </c>
      <c r="M10255" t="s">
        <v>43</v>
      </c>
      <c r="N10255" t="s">
        <v>500</v>
      </c>
      <c r="O10255" t="s">
        <v>279</v>
      </c>
      <c r="P10255" t="s">
        <v>43</v>
      </c>
      <c r="Q10255" t="s">
        <v>11105</v>
      </c>
      <c r="R10255" s="2">
        <v>150</v>
      </c>
      <c r="S10255">
        <v>2022</v>
      </c>
      <c r="T10255" t="s">
        <v>12071</v>
      </c>
    </row>
    <row r="10256" spans="1:20" hidden="1" x14ac:dyDescent="0.35">
      <c r="A10256" s="1">
        <v>44601</v>
      </c>
      <c r="B10256" t="s">
        <v>9030</v>
      </c>
      <c r="C10256" t="s">
        <v>9030</v>
      </c>
      <c r="D10256" t="s">
        <v>12124</v>
      </c>
      <c r="E10256" t="s">
        <v>37</v>
      </c>
      <c r="F10256" s="2">
        <v>1650</v>
      </c>
      <c r="G10256" t="s">
        <v>276</v>
      </c>
      <c r="H10256">
        <v>3123680344</v>
      </c>
      <c r="I10256" t="s">
        <v>57</v>
      </c>
      <c r="J10256" t="s">
        <v>277</v>
      </c>
      <c r="K10256" t="s">
        <v>91</v>
      </c>
      <c r="L10256" t="s">
        <v>87</v>
      </c>
      <c r="M10256" t="s">
        <v>2928</v>
      </c>
      <c r="N10256" t="s">
        <v>15</v>
      </c>
      <c r="O10256" t="s">
        <v>279</v>
      </c>
      <c r="P10256" t="s">
        <v>43</v>
      </c>
      <c r="Q10256" t="s">
        <v>11105</v>
      </c>
      <c r="R10256" s="2">
        <v>1650</v>
      </c>
      <c r="S10256">
        <v>2022</v>
      </c>
      <c r="T10256" t="s">
        <v>12071</v>
      </c>
    </row>
    <row r="10257" spans="1:20" hidden="1" x14ac:dyDescent="0.35">
      <c r="A10257" s="1">
        <v>44601</v>
      </c>
      <c r="B10257" t="s">
        <v>9030</v>
      </c>
      <c r="C10257" t="s">
        <v>9030</v>
      </c>
      <c r="D10257" t="s">
        <v>12125</v>
      </c>
      <c r="E10257" t="s">
        <v>37</v>
      </c>
      <c r="F10257" s="2">
        <v>150</v>
      </c>
      <c r="G10257" t="s">
        <v>1191</v>
      </c>
      <c r="H10257">
        <v>7123691524</v>
      </c>
      <c r="I10257" t="s">
        <v>57</v>
      </c>
      <c r="J10257" t="s">
        <v>277</v>
      </c>
      <c r="K10257" t="s">
        <v>1160</v>
      </c>
      <c r="L10257" t="s">
        <v>3538</v>
      </c>
      <c r="M10257" t="s">
        <v>43</v>
      </c>
      <c r="N10257" t="s">
        <v>500</v>
      </c>
      <c r="O10257" t="s">
        <v>279</v>
      </c>
      <c r="P10257" t="s">
        <v>500</v>
      </c>
      <c r="Q10257" t="s">
        <v>11105</v>
      </c>
      <c r="R10257" s="2">
        <v>150</v>
      </c>
      <c r="S10257">
        <v>2022</v>
      </c>
      <c r="T10257" t="s">
        <v>12071</v>
      </c>
    </row>
    <row r="10258" spans="1:20" hidden="1" x14ac:dyDescent="0.35">
      <c r="A10258" s="1">
        <v>44601</v>
      </c>
      <c r="B10258" t="s">
        <v>9030</v>
      </c>
      <c r="C10258" t="s">
        <v>9030</v>
      </c>
      <c r="D10258" t="s">
        <v>12126</v>
      </c>
      <c r="E10258" t="s">
        <v>37</v>
      </c>
      <c r="F10258" s="2">
        <v>1850</v>
      </c>
      <c r="G10258" t="s">
        <v>735</v>
      </c>
      <c r="H10258">
        <v>710665618</v>
      </c>
      <c r="I10258" t="s">
        <v>57</v>
      </c>
      <c r="J10258" t="s">
        <v>58</v>
      </c>
      <c r="K10258" t="s">
        <v>91</v>
      </c>
      <c r="L10258" t="s">
        <v>87</v>
      </c>
      <c r="M10258" t="s">
        <v>2928</v>
      </c>
      <c r="N10258" t="s">
        <v>15</v>
      </c>
      <c r="O10258" t="s">
        <v>736</v>
      </c>
      <c r="P10258" t="s">
        <v>43</v>
      </c>
      <c r="Q10258" t="s">
        <v>11105</v>
      </c>
      <c r="R10258" s="2">
        <v>1850</v>
      </c>
      <c r="S10258">
        <v>2022</v>
      </c>
      <c r="T10258" t="s">
        <v>12071</v>
      </c>
    </row>
    <row r="10259" spans="1:20" hidden="1" x14ac:dyDescent="0.35">
      <c r="A10259" s="1">
        <v>44601</v>
      </c>
      <c r="B10259" t="s">
        <v>9030</v>
      </c>
      <c r="C10259" t="s">
        <v>9030</v>
      </c>
      <c r="D10259" t="s">
        <v>12127</v>
      </c>
      <c r="E10259" t="s">
        <v>37</v>
      </c>
      <c r="F10259" s="2">
        <v>-132.72999999999999</v>
      </c>
      <c r="G10259" t="s">
        <v>10208</v>
      </c>
      <c r="H10259">
        <v>5445996969</v>
      </c>
      <c r="I10259" t="s">
        <v>10654</v>
      </c>
      <c r="J10259" t="s">
        <v>17</v>
      </c>
      <c r="K10259" t="s">
        <v>40</v>
      </c>
      <c r="L10259" t="s">
        <v>83</v>
      </c>
      <c r="M10259" t="s">
        <v>10677</v>
      </c>
      <c r="N10259" t="s">
        <v>15</v>
      </c>
      <c r="O10259" t="s">
        <v>10655</v>
      </c>
      <c r="P10259" t="s">
        <v>43</v>
      </c>
      <c r="Q10259" t="s">
        <v>11105</v>
      </c>
      <c r="R10259" s="2">
        <v>132.72999999999999</v>
      </c>
      <c r="S10259">
        <v>2022</v>
      </c>
      <c r="T10259" t="s">
        <v>12071</v>
      </c>
    </row>
    <row r="10260" spans="1:20" hidden="1" x14ac:dyDescent="0.35">
      <c r="A10260" s="1">
        <v>44602</v>
      </c>
      <c r="B10260" t="s">
        <v>9030</v>
      </c>
      <c r="C10260" t="s">
        <v>9030</v>
      </c>
      <c r="D10260" t="s">
        <v>12128</v>
      </c>
      <c r="E10260" t="s">
        <v>37</v>
      </c>
      <c r="F10260" s="2">
        <v>3595</v>
      </c>
      <c r="G10260" t="s">
        <v>3027</v>
      </c>
      <c r="H10260">
        <v>886965909</v>
      </c>
      <c r="I10260" t="s">
        <v>38</v>
      </c>
      <c r="J10260" t="s">
        <v>58</v>
      </c>
      <c r="K10260" t="s">
        <v>91</v>
      </c>
      <c r="L10260" t="s">
        <v>87</v>
      </c>
      <c r="M10260" t="s">
        <v>2928</v>
      </c>
      <c r="N10260" t="s">
        <v>3027</v>
      </c>
      <c r="O10260" t="s">
        <v>3035</v>
      </c>
      <c r="P10260" t="s">
        <v>43</v>
      </c>
      <c r="Q10260" t="s">
        <v>11105</v>
      </c>
      <c r="R10260" s="2">
        <v>3595</v>
      </c>
      <c r="S10260">
        <v>2022</v>
      </c>
      <c r="T10260" t="s">
        <v>12071</v>
      </c>
    </row>
    <row r="10261" spans="1:20" hidden="1" x14ac:dyDescent="0.35">
      <c r="A10261" s="1">
        <v>44602</v>
      </c>
      <c r="B10261" t="s">
        <v>9030</v>
      </c>
      <c r="C10261" t="s">
        <v>9030</v>
      </c>
      <c r="D10261" t="s">
        <v>12129</v>
      </c>
      <c r="E10261" t="s">
        <v>37</v>
      </c>
      <c r="F10261" s="2">
        <v>-132.72999999999999</v>
      </c>
      <c r="G10261" t="s">
        <v>10208</v>
      </c>
      <c r="H10261">
        <v>5445996969</v>
      </c>
      <c r="I10261" t="s">
        <v>10654</v>
      </c>
      <c r="J10261" t="s">
        <v>17</v>
      </c>
      <c r="K10261" t="s">
        <v>40</v>
      </c>
      <c r="L10261" t="s">
        <v>83</v>
      </c>
      <c r="M10261" t="s">
        <v>10677</v>
      </c>
      <c r="N10261" t="s">
        <v>15</v>
      </c>
      <c r="O10261" t="s">
        <v>10655</v>
      </c>
      <c r="P10261" t="s">
        <v>43</v>
      </c>
      <c r="Q10261" t="s">
        <v>11105</v>
      </c>
      <c r="R10261" s="2">
        <v>132.72999999999999</v>
      </c>
      <c r="S10261">
        <v>2022</v>
      </c>
      <c r="T10261" t="s">
        <v>12071</v>
      </c>
    </row>
    <row r="10262" spans="1:20" hidden="1" x14ac:dyDescent="0.35">
      <c r="A10262" s="1">
        <v>44602</v>
      </c>
      <c r="B10262" t="s">
        <v>9030</v>
      </c>
      <c r="C10262" t="s">
        <v>9030</v>
      </c>
      <c r="D10262" t="s">
        <v>12130</v>
      </c>
      <c r="E10262" t="s">
        <v>37</v>
      </c>
      <c r="F10262" s="2">
        <v>15999.25</v>
      </c>
      <c r="G10262" t="s">
        <v>10208</v>
      </c>
      <c r="H10262">
        <v>5445996969</v>
      </c>
      <c r="I10262" t="s">
        <v>10654</v>
      </c>
      <c r="J10262" t="s">
        <v>17</v>
      </c>
      <c r="K10262" t="s">
        <v>91</v>
      </c>
      <c r="L10262" t="s">
        <v>87</v>
      </c>
      <c r="M10262" t="s">
        <v>2928</v>
      </c>
      <c r="N10262" t="s">
        <v>15</v>
      </c>
      <c r="O10262" t="s">
        <v>10655</v>
      </c>
      <c r="P10262" t="s">
        <v>43</v>
      </c>
      <c r="Q10262" t="s">
        <v>11105</v>
      </c>
      <c r="R10262" s="2">
        <v>15999.25</v>
      </c>
      <c r="S10262">
        <v>2022</v>
      </c>
      <c r="T10262" t="s">
        <v>12071</v>
      </c>
    </row>
    <row r="10263" spans="1:20" hidden="1" x14ac:dyDescent="0.35">
      <c r="A10263" s="1">
        <v>44603</v>
      </c>
      <c r="B10263" t="s">
        <v>9030</v>
      </c>
      <c r="C10263" t="s">
        <v>9030</v>
      </c>
      <c r="D10263" t="s">
        <v>12131</v>
      </c>
      <c r="E10263" t="s">
        <v>37</v>
      </c>
      <c r="F10263" s="2">
        <v>-200</v>
      </c>
      <c r="G10263" t="s">
        <v>3027</v>
      </c>
      <c r="H10263">
        <v>886965909</v>
      </c>
      <c r="I10263" t="s">
        <v>38</v>
      </c>
      <c r="J10263" t="s">
        <v>58</v>
      </c>
      <c r="K10263" t="s">
        <v>40</v>
      </c>
      <c r="L10263" t="s">
        <v>66</v>
      </c>
      <c r="M10263" t="s">
        <v>9980</v>
      </c>
      <c r="N10263" t="s">
        <v>15</v>
      </c>
      <c r="O10263" t="s">
        <v>3035</v>
      </c>
      <c r="P10263" t="s">
        <v>43</v>
      </c>
      <c r="Q10263" t="s">
        <v>11105</v>
      </c>
      <c r="R10263" s="2">
        <v>200</v>
      </c>
      <c r="S10263">
        <v>2022</v>
      </c>
      <c r="T10263" t="s">
        <v>12071</v>
      </c>
    </row>
    <row r="10264" spans="1:20" hidden="1" x14ac:dyDescent="0.35">
      <c r="A10264" s="1">
        <v>44603</v>
      </c>
      <c r="B10264" t="s">
        <v>9030</v>
      </c>
      <c r="C10264" t="s">
        <v>9030</v>
      </c>
      <c r="D10264" t="s">
        <v>12132</v>
      </c>
      <c r="E10264" t="s">
        <v>37</v>
      </c>
      <c r="F10264" s="2">
        <v>-40</v>
      </c>
      <c r="G10264" t="s">
        <v>10208</v>
      </c>
      <c r="H10264">
        <v>5445996969</v>
      </c>
      <c r="I10264" t="s">
        <v>10654</v>
      </c>
      <c r="J10264" t="s">
        <v>17</v>
      </c>
      <c r="K10264" t="s">
        <v>40</v>
      </c>
      <c r="L10264" t="s">
        <v>66</v>
      </c>
      <c r="M10264" t="s">
        <v>9790</v>
      </c>
      <c r="N10264" t="s">
        <v>15</v>
      </c>
      <c r="O10264" t="s">
        <v>10655</v>
      </c>
      <c r="P10264" t="s">
        <v>43</v>
      </c>
      <c r="Q10264" t="s">
        <v>11105</v>
      </c>
      <c r="R10264" s="2">
        <v>40</v>
      </c>
      <c r="S10264">
        <v>2022</v>
      </c>
      <c r="T10264" t="s">
        <v>12071</v>
      </c>
    </row>
    <row r="10265" spans="1:20" hidden="1" x14ac:dyDescent="0.35">
      <c r="A10265" s="1">
        <v>44606</v>
      </c>
      <c r="B10265" t="s">
        <v>12133</v>
      </c>
      <c r="C10265" t="s">
        <v>12133</v>
      </c>
      <c r="D10265" t="s">
        <v>12134</v>
      </c>
      <c r="E10265" t="s">
        <v>37</v>
      </c>
      <c r="F10265" s="2">
        <v>1795</v>
      </c>
      <c r="G10265" t="s">
        <v>779</v>
      </c>
      <c r="H10265">
        <v>8320442620</v>
      </c>
      <c r="I10265" t="s">
        <v>57</v>
      </c>
      <c r="J10265" t="s">
        <v>277</v>
      </c>
      <c r="K10265" t="s">
        <v>91</v>
      </c>
      <c r="L10265" t="s">
        <v>87</v>
      </c>
      <c r="M10265" t="s">
        <v>2928</v>
      </c>
      <c r="N10265" t="s">
        <v>15</v>
      </c>
      <c r="O10265" t="s">
        <v>780</v>
      </c>
      <c r="P10265" t="s">
        <v>43</v>
      </c>
      <c r="Q10265">
        <v>0</v>
      </c>
      <c r="R10265" s="2">
        <v>1795</v>
      </c>
      <c r="S10265">
        <v>2022</v>
      </c>
      <c r="T10265" t="s">
        <v>12071</v>
      </c>
    </row>
    <row r="10266" spans="1:20" hidden="1" x14ac:dyDescent="0.35">
      <c r="A10266" s="1">
        <v>44606</v>
      </c>
      <c r="B10266" t="s">
        <v>12133</v>
      </c>
      <c r="C10266" t="s">
        <v>12133</v>
      </c>
      <c r="D10266" t="s">
        <v>12135</v>
      </c>
      <c r="E10266" t="s">
        <v>37</v>
      </c>
      <c r="F10266" s="2">
        <v>1550</v>
      </c>
      <c r="G10266" t="s">
        <v>3920</v>
      </c>
      <c r="H10266">
        <v>371052603</v>
      </c>
      <c r="I10266" t="s">
        <v>57</v>
      </c>
      <c r="J10266" t="s">
        <v>277</v>
      </c>
      <c r="K10266" t="s">
        <v>91</v>
      </c>
      <c r="L10266" t="s">
        <v>87</v>
      </c>
      <c r="M10266" t="s">
        <v>2928</v>
      </c>
      <c r="N10266" t="s">
        <v>15</v>
      </c>
      <c r="O10266" t="s">
        <v>4025</v>
      </c>
      <c r="P10266" t="s">
        <v>43</v>
      </c>
      <c r="Q10266" t="s">
        <v>148</v>
      </c>
      <c r="R10266" s="2">
        <v>1550</v>
      </c>
      <c r="S10266">
        <v>2022</v>
      </c>
      <c r="T10266" t="s">
        <v>12071</v>
      </c>
    </row>
    <row r="10267" spans="1:20" hidden="1" x14ac:dyDescent="0.35">
      <c r="A10267" s="1">
        <v>44606</v>
      </c>
      <c r="B10267" t="s">
        <v>12133</v>
      </c>
      <c r="C10267" t="s">
        <v>12133</v>
      </c>
      <c r="D10267" t="s">
        <v>12136</v>
      </c>
      <c r="E10267" t="s">
        <v>37</v>
      </c>
      <c r="F10267" s="2">
        <v>3190</v>
      </c>
      <c r="G10267" t="s">
        <v>1761</v>
      </c>
      <c r="H10267">
        <v>3123788147</v>
      </c>
      <c r="I10267" t="s">
        <v>38</v>
      </c>
      <c r="J10267" t="s">
        <v>58</v>
      </c>
      <c r="K10267" t="s">
        <v>91</v>
      </c>
      <c r="L10267" t="s">
        <v>87</v>
      </c>
      <c r="M10267" t="s">
        <v>2928</v>
      </c>
      <c r="N10267" t="s">
        <v>15</v>
      </c>
      <c r="O10267" t="s">
        <v>1762</v>
      </c>
      <c r="P10267" t="s">
        <v>43</v>
      </c>
      <c r="Q10267">
        <v>0</v>
      </c>
      <c r="R10267" s="2">
        <v>3190</v>
      </c>
      <c r="S10267">
        <v>2022</v>
      </c>
      <c r="T10267" t="s">
        <v>12071</v>
      </c>
    </row>
    <row r="10268" spans="1:20" hidden="1" x14ac:dyDescent="0.35">
      <c r="A10268" s="1">
        <v>44606</v>
      </c>
      <c r="B10268" t="s">
        <v>12133</v>
      </c>
      <c r="C10268" t="s">
        <v>12133</v>
      </c>
      <c r="D10268" t="s">
        <v>12137</v>
      </c>
      <c r="E10268" t="s">
        <v>37</v>
      </c>
      <c r="F10268" s="2">
        <v>2850</v>
      </c>
      <c r="G10268" t="s">
        <v>9207</v>
      </c>
      <c r="H10268">
        <v>5123943606</v>
      </c>
      <c r="I10268" t="s">
        <v>57</v>
      </c>
      <c r="J10268" t="s">
        <v>58</v>
      </c>
      <c r="K10268" t="s">
        <v>91</v>
      </c>
      <c r="L10268" t="s">
        <v>87</v>
      </c>
      <c r="M10268" t="s">
        <v>2928</v>
      </c>
      <c r="N10268" t="s">
        <v>15</v>
      </c>
      <c r="O10268" t="s">
        <v>9228</v>
      </c>
      <c r="P10268" t="s">
        <v>500</v>
      </c>
      <c r="Q10268">
        <v>0</v>
      </c>
      <c r="R10268" s="2">
        <v>2850</v>
      </c>
      <c r="S10268">
        <v>2022</v>
      </c>
      <c r="T10268" t="s">
        <v>12071</v>
      </c>
    </row>
    <row r="10269" spans="1:20" hidden="1" x14ac:dyDescent="0.35">
      <c r="A10269" s="1">
        <v>44606</v>
      </c>
      <c r="B10269" t="s">
        <v>12133</v>
      </c>
      <c r="C10269" t="s">
        <v>12133</v>
      </c>
      <c r="D10269" t="s">
        <v>12138</v>
      </c>
      <c r="E10269" t="s">
        <v>37</v>
      </c>
      <c r="F10269" s="2">
        <v>2980</v>
      </c>
      <c r="G10269" t="s">
        <v>2641</v>
      </c>
      <c r="H10269">
        <v>886968291</v>
      </c>
      <c r="I10269" t="s">
        <v>38</v>
      </c>
      <c r="J10269" t="s">
        <v>58</v>
      </c>
      <c r="K10269" t="s">
        <v>91</v>
      </c>
      <c r="L10269" t="s">
        <v>87</v>
      </c>
      <c r="M10269" t="s">
        <v>2928</v>
      </c>
      <c r="N10269" t="s">
        <v>15</v>
      </c>
      <c r="O10269" t="s">
        <v>2642</v>
      </c>
      <c r="P10269" t="s">
        <v>43</v>
      </c>
      <c r="Q10269">
        <v>0</v>
      </c>
      <c r="R10269" s="2">
        <v>2980</v>
      </c>
      <c r="S10269">
        <v>2022</v>
      </c>
      <c r="T10269" t="s">
        <v>12071</v>
      </c>
    </row>
    <row r="10270" spans="1:20" hidden="1" x14ac:dyDescent="0.35">
      <c r="A10270" s="1">
        <v>44606</v>
      </c>
      <c r="B10270" t="s">
        <v>12133</v>
      </c>
      <c r="C10270" t="s">
        <v>12133</v>
      </c>
      <c r="D10270" t="s">
        <v>12139</v>
      </c>
      <c r="E10270" t="s">
        <v>37</v>
      </c>
      <c r="F10270" s="2">
        <v>3526.07</v>
      </c>
      <c r="G10270" t="s">
        <v>8683</v>
      </c>
      <c r="H10270">
        <v>692554576</v>
      </c>
      <c r="I10270" t="s">
        <v>57</v>
      </c>
      <c r="J10270" t="s">
        <v>58</v>
      </c>
      <c r="K10270" t="s">
        <v>91</v>
      </c>
      <c r="L10270" t="s">
        <v>87</v>
      </c>
      <c r="M10270" t="s">
        <v>2928</v>
      </c>
      <c r="N10270" t="s">
        <v>15</v>
      </c>
      <c r="O10270" t="s">
        <v>11477</v>
      </c>
      <c r="P10270" t="s">
        <v>43</v>
      </c>
      <c r="Q10270">
        <v>0</v>
      </c>
      <c r="R10270" s="2">
        <v>3526.07</v>
      </c>
      <c r="S10270">
        <v>2022</v>
      </c>
      <c r="T10270" t="s">
        <v>12071</v>
      </c>
    </row>
    <row r="10271" spans="1:20" hidden="1" x14ac:dyDescent="0.35">
      <c r="A10271" s="1">
        <v>44606</v>
      </c>
      <c r="B10271" t="s">
        <v>12133</v>
      </c>
      <c r="C10271" t="s">
        <v>12133</v>
      </c>
      <c r="D10271" t="s">
        <v>12140</v>
      </c>
      <c r="E10271" t="s">
        <v>37</v>
      </c>
      <c r="F10271" s="2">
        <v>3313.5</v>
      </c>
      <c r="G10271" t="s">
        <v>3027</v>
      </c>
      <c r="H10271">
        <v>886965909</v>
      </c>
      <c r="I10271" t="s">
        <v>38</v>
      </c>
      <c r="J10271" t="s">
        <v>58</v>
      </c>
      <c r="K10271" t="s">
        <v>91</v>
      </c>
      <c r="L10271" t="s">
        <v>87</v>
      </c>
      <c r="M10271" t="s">
        <v>2928</v>
      </c>
      <c r="N10271" t="s">
        <v>15</v>
      </c>
      <c r="O10271" t="s">
        <v>3035</v>
      </c>
      <c r="P10271" t="s">
        <v>43</v>
      </c>
      <c r="Q10271">
        <v>0</v>
      </c>
      <c r="R10271" s="2">
        <v>3313.5</v>
      </c>
      <c r="S10271">
        <v>2022</v>
      </c>
      <c r="T10271" t="s">
        <v>12071</v>
      </c>
    </row>
    <row r="10272" spans="1:20" hidden="1" x14ac:dyDescent="0.35">
      <c r="A10272" s="1">
        <v>44606</v>
      </c>
      <c r="B10272" t="s">
        <v>12133</v>
      </c>
      <c r="C10272" t="s">
        <v>12133</v>
      </c>
      <c r="D10272" t="s">
        <v>12141</v>
      </c>
      <c r="E10272" t="s">
        <v>37</v>
      </c>
      <c r="F10272" s="2">
        <v>-200</v>
      </c>
      <c r="G10272" t="s">
        <v>5647</v>
      </c>
      <c r="H10272">
        <v>363876571</v>
      </c>
      <c r="I10272" t="s">
        <v>38</v>
      </c>
      <c r="J10272" t="s">
        <v>17</v>
      </c>
      <c r="K10272" t="s">
        <v>40</v>
      </c>
      <c r="L10272" t="s">
        <v>66</v>
      </c>
      <c r="M10272" t="s">
        <v>12142</v>
      </c>
      <c r="N10272" t="s">
        <v>5647</v>
      </c>
      <c r="O10272" t="s">
        <v>6210</v>
      </c>
      <c r="P10272" t="s">
        <v>43</v>
      </c>
      <c r="Q10272" t="s">
        <v>12143</v>
      </c>
      <c r="R10272" s="2">
        <v>200</v>
      </c>
      <c r="S10272">
        <v>2022</v>
      </c>
      <c r="T10272" t="s">
        <v>12071</v>
      </c>
    </row>
    <row r="10273" spans="1:20" hidden="1" x14ac:dyDescent="0.35">
      <c r="A10273" s="1">
        <v>44606</v>
      </c>
      <c r="B10273" t="s">
        <v>12133</v>
      </c>
      <c r="C10273" t="s">
        <v>12133</v>
      </c>
      <c r="D10273" t="s">
        <v>12144</v>
      </c>
      <c r="E10273" t="s">
        <v>37</v>
      </c>
      <c r="F10273" s="2">
        <v>478.85</v>
      </c>
      <c r="G10273" t="s">
        <v>5647</v>
      </c>
      <c r="H10273">
        <v>363876571</v>
      </c>
      <c r="I10273" t="s">
        <v>38</v>
      </c>
      <c r="J10273" t="s">
        <v>17</v>
      </c>
      <c r="K10273" t="s">
        <v>91</v>
      </c>
      <c r="L10273" t="s">
        <v>87</v>
      </c>
      <c r="M10273" t="s">
        <v>2928</v>
      </c>
      <c r="N10273" t="s">
        <v>15</v>
      </c>
      <c r="O10273" t="s">
        <v>6210</v>
      </c>
      <c r="P10273" t="s">
        <v>43</v>
      </c>
      <c r="Q10273">
        <v>0</v>
      </c>
      <c r="R10273" s="2">
        <v>478.85</v>
      </c>
      <c r="S10273">
        <v>2022</v>
      </c>
      <c r="T10273" t="s">
        <v>12071</v>
      </c>
    </row>
    <row r="10274" spans="1:20" hidden="1" x14ac:dyDescent="0.35">
      <c r="A10274" s="1">
        <v>44606</v>
      </c>
      <c r="B10274" t="s">
        <v>9030</v>
      </c>
      <c r="C10274" t="s">
        <v>9030</v>
      </c>
      <c r="D10274" t="s">
        <v>12145</v>
      </c>
      <c r="E10274" t="s">
        <v>37</v>
      </c>
      <c r="F10274" s="2">
        <v>-874</v>
      </c>
      <c r="G10274" t="s">
        <v>3019</v>
      </c>
      <c r="H10274">
        <v>710655031</v>
      </c>
      <c r="I10274" t="s">
        <v>2888</v>
      </c>
      <c r="J10274" t="s">
        <v>17</v>
      </c>
      <c r="K10274" t="s">
        <v>40</v>
      </c>
      <c r="L10274" t="s">
        <v>108</v>
      </c>
      <c r="M10274" t="s">
        <v>11993</v>
      </c>
      <c r="N10274" t="s">
        <v>9035</v>
      </c>
      <c r="O10274" t="s">
        <v>3021</v>
      </c>
      <c r="P10274" t="s">
        <v>43</v>
      </c>
      <c r="Q10274" t="s">
        <v>11105</v>
      </c>
      <c r="R10274" s="2">
        <v>874</v>
      </c>
      <c r="S10274">
        <v>2022</v>
      </c>
      <c r="T10274" t="s">
        <v>12071</v>
      </c>
    </row>
    <row r="10275" spans="1:20" hidden="1" x14ac:dyDescent="0.35">
      <c r="A10275" s="1">
        <v>44606</v>
      </c>
      <c r="B10275" t="s">
        <v>12133</v>
      </c>
      <c r="C10275" t="s">
        <v>12133</v>
      </c>
      <c r="D10275" t="s">
        <v>12146</v>
      </c>
      <c r="E10275" t="s">
        <v>37</v>
      </c>
      <c r="F10275" s="2">
        <v>-1477.38</v>
      </c>
      <c r="G10275" t="s">
        <v>10208</v>
      </c>
      <c r="H10275">
        <v>5445996969</v>
      </c>
      <c r="I10275" t="s">
        <v>10654</v>
      </c>
      <c r="J10275" t="s">
        <v>17</v>
      </c>
      <c r="K10275" t="s">
        <v>40</v>
      </c>
      <c r="L10275" t="s">
        <v>76</v>
      </c>
      <c r="M10275" t="s">
        <v>9232</v>
      </c>
      <c r="N10275" t="s">
        <v>15</v>
      </c>
      <c r="O10275" t="s">
        <v>10655</v>
      </c>
      <c r="P10275" t="s">
        <v>43</v>
      </c>
      <c r="Q10275">
        <v>0</v>
      </c>
      <c r="R10275" s="2">
        <v>1477.38</v>
      </c>
      <c r="S10275">
        <v>2022</v>
      </c>
      <c r="T10275" t="s">
        <v>12071</v>
      </c>
    </row>
    <row r="10276" spans="1:20" hidden="1" x14ac:dyDescent="0.35">
      <c r="A10276" s="1">
        <v>44606</v>
      </c>
      <c r="B10276" t="s">
        <v>12133</v>
      </c>
      <c r="C10276" t="s">
        <v>12133</v>
      </c>
      <c r="D10276" t="s">
        <v>12147</v>
      </c>
      <c r="E10276" t="s">
        <v>37</v>
      </c>
      <c r="F10276" s="2">
        <v>-400</v>
      </c>
      <c r="G10276" t="s">
        <v>10208</v>
      </c>
      <c r="H10276">
        <v>5445996969</v>
      </c>
      <c r="I10276" t="s">
        <v>10654</v>
      </c>
      <c r="J10276" t="s">
        <v>17</v>
      </c>
      <c r="K10276" t="s">
        <v>40</v>
      </c>
      <c r="L10276" t="s">
        <v>66</v>
      </c>
      <c r="M10276" t="s">
        <v>9980</v>
      </c>
      <c r="N10276" t="s">
        <v>15</v>
      </c>
      <c r="O10276" t="s">
        <v>10655</v>
      </c>
      <c r="P10276" t="s">
        <v>43</v>
      </c>
      <c r="Q10276">
        <v>0</v>
      </c>
      <c r="R10276" s="2">
        <v>400</v>
      </c>
      <c r="S10276">
        <v>2022</v>
      </c>
      <c r="T10276" t="s">
        <v>12071</v>
      </c>
    </row>
    <row r="10277" spans="1:20" hidden="1" x14ac:dyDescent="0.35">
      <c r="A10277" s="1">
        <v>44606</v>
      </c>
      <c r="B10277" t="s">
        <v>12133</v>
      </c>
      <c r="C10277" t="s">
        <v>12133</v>
      </c>
      <c r="D10277" t="s">
        <v>12148</v>
      </c>
      <c r="E10277" t="s">
        <v>37</v>
      </c>
      <c r="F10277" s="2">
        <v>-380</v>
      </c>
      <c r="G10277" t="s">
        <v>10208</v>
      </c>
      <c r="H10277">
        <v>5445996969</v>
      </c>
      <c r="I10277" t="s">
        <v>10654</v>
      </c>
      <c r="J10277" t="s">
        <v>17</v>
      </c>
      <c r="K10277" t="s">
        <v>40</v>
      </c>
      <c r="L10277" t="s">
        <v>66</v>
      </c>
      <c r="M10277" t="s">
        <v>2532</v>
      </c>
      <c r="N10277" t="s">
        <v>15</v>
      </c>
      <c r="O10277" t="s">
        <v>10655</v>
      </c>
      <c r="P10277" t="s">
        <v>43</v>
      </c>
      <c r="Q10277">
        <v>0</v>
      </c>
      <c r="R10277" s="2">
        <v>380</v>
      </c>
      <c r="S10277">
        <v>2022</v>
      </c>
      <c r="T10277" t="s">
        <v>12071</v>
      </c>
    </row>
    <row r="10278" spans="1:20" hidden="1" x14ac:dyDescent="0.35">
      <c r="A10278" s="1">
        <v>44606</v>
      </c>
      <c r="B10278" t="s">
        <v>12133</v>
      </c>
      <c r="C10278" t="s">
        <v>12133</v>
      </c>
      <c r="D10278" t="s">
        <v>12149</v>
      </c>
      <c r="E10278" t="s">
        <v>37</v>
      </c>
      <c r="F10278" s="2">
        <v>-79.67</v>
      </c>
      <c r="G10278" t="s">
        <v>10208</v>
      </c>
      <c r="H10278">
        <v>5445996969</v>
      </c>
      <c r="I10278" t="s">
        <v>10654</v>
      </c>
      <c r="J10278" t="s">
        <v>17</v>
      </c>
      <c r="K10278" t="s">
        <v>40</v>
      </c>
      <c r="L10278" t="s">
        <v>66</v>
      </c>
      <c r="M10278" t="s">
        <v>9544</v>
      </c>
      <c r="N10278" t="s">
        <v>15</v>
      </c>
      <c r="O10278" t="s">
        <v>10655</v>
      </c>
      <c r="P10278" t="s">
        <v>43</v>
      </c>
      <c r="Q10278">
        <v>0</v>
      </c>
      <c r="R10278" s="2">
        <v>79.67</v>
      </c>
      <c r="S10278">
        <v>2022</v>
      </c>
      <c r="T10278" t="s">
        <v>12071</v>
      </c>
    </row>
    <row r="10279" spans="1:20" hidden="1" x14ac:dyDescent="0.35">
      <c r="A10279" s="1">
        <v>44606</v>
      </c>
      <c r="B10279" t="s">
        <v>12133</v>
      </c>
      <c r="C10279" t="s">
        <v>12133</v>
      </c>
      <c r="D10279" t="s">
        <v>12150</v>
      </c>
      <c r="E10279" t="s">
        <v>37</v>
      </c>
      <c r="F10279" s="2">
        <v>-68.010000000000005</v>
      </c>
      <c r="G10279" t="s">
        <v>10208</v>
      </c>
      <c r="H10279">
        <v>5445996969</v>
      </c>
      <c r="I10279" t="s">
        <v>10654</v>
      </c>
      <c r="J10279" t="s">
        <v>17</v>
      </c>
      <c r="K10279" t="s">
        <v>40</v>
      </c>
      <c r="L10279" t="s">
        <v>76</v>
      </c>
      <c r="M10279" t="s">
        <v>9232</v>
      </c>
      <c r="N10279" t="s">
        <v>15</v>
      </c>
      <c r="O10279" t="s">
        <v>10655</v>
      </c>
      <c r="P10279" t="s">
        <v>43</v>
      </c>
      <c r="Q10279">
        <v>0</v>
      </c>
      <c r="R10279" s="2">
        <v>68.010000000000005</v>
      </c>
      <c r="S10279">
        <v>2022</v>
      </c>
      <c r="T10279" t="s">
        <v>12071</v>
      </c>
    </row>
    <row r="10280" spans="1:20" hidden="1" x14ac:dyDescent="0.35">
      <c r="A10280" s="1">
        <v>44608</v>
      </c>
      <c r="B10280" t="s">
        <v>12133</v>
      </c>
      <c r="C10280" t="s">
        <v>12133</v>
      </c>
      <c r="D10280" t="s">
        <v>12151</v>
      </c>
      <c r="E10280" t="s">
        <v>37</v>
      </c>
      <c r="F10280" s="2">
        <v>-493.77</v>
      </c>
      <c r="G10280" t="s">
        <v>307</v>
      </c>
      <c r="H10280">
        <v>3123666335</v>
      </c>
      <c r="I10280" t="s">
        <v>57</v>
      </c>
      <c r="J10280" t="s">
        <v>277</v>
      </c>
      <c r="K10280" t="s">
        <v>40</v>
      </c>
      <c r="L10280" t="s">
        <v>7899</v>
      </c>
      <c r="M10280" t="s">
        <v>3689</v>
      </c>
      <c r="N10280" t="s">
        <v>12152</v>
      </c>
      <c r="O10280" t="s">
        <v>308</v>
      </c>
      <c r="P10280" t="s">
        <v>43</v>
      </c>
      <c r="Q10280" t="s">
        <v>7901</v>
      </c>
      <c r="R10280" s="2">
        <v>493.77</v>
      </c>
      <c r="S10280">
        <v>2022</v>
      </c>
      <c r="T10280" t="s">
        <v>12071</v>
      </c>
    </row>
    <row r="10281" spans="1:20" hidden="1" x14ac:dyDescent="0.35">
      <c r="A10281" s="1">
        <v>44608</v>
      </c>
      <c r="B10281" t="s">
        <v>12133</v>
      </c>
      <c r="C10281" t="s">
        <v>12133</v>
      </c>
      <c r="D10281" t="s">
        <v>12153</v>
      </c>
      <c r="E10281" t="s">
        <v>37</v>
      </c>
      <c r="F10281" s="2">
        <v>-1559</v>
      </c>
      <c r="G10281" t="s">
        <v>29</v>
      </c>
      <c r="H10281">
        <v>2123674356</v>
      </c>
      <c r="I10281" t="s">
        <v>38</v>
      </c>
      <c r="J10281" t="s">
        <v>39</v>
      </c>
      <c r="K10281" t="s">
        <v>40</v>
      </c>
      <c r="L10281" t="s">
        <v>7899</v>
      </c>
      <c r="M10281" t="s">
        <v>3689</v>
      </c>
      <c r="N10281" t="s">
        <v>12152</v>
      </c>
      <c r="O10281" t="s">
        <v>308</v>
      </c>
      <c r="P10281" t="s">
        <v>43</v>
      </c>
      <c r="Q10281" t="s">
        <v>7901</v>
      </c>
      <c r="R10281" s="2">
        <v>1559</v>
      </c>
      <c r="S10281">
        <v>2022</v>
      </c>
      <c r="T10281" t="s">
        <v>12071</v>
      </c>
    </row>
    <row r="10282" spans="1:20" hidden="1" x14ac:dyDescent="0.35">
      <c r="A10282" s="1">
        <v>44608</v>
      </c>
      <c r="B10282" t="s">
        <v>12133</v>
      </c>
      <c r="C10282" t="s">
        <v>12133</v>
      </c>
      <c r="D10282" t="s">
        <v>12154</v>
      </c>
      <c r="E10282" t="s">
        <v>37</v>
      </c>
      <c r="F10282" s="2">
        <v>-75</v>
      </c>
      <c r="G10282" t="s">
        <v>2641</v>
      </c>
      <c r="H10282">
        <v>886968291</v>
      </c>
      <c r="I10282" t="s">
        <v>38</v>
      </c>
      <c r="J10282" t="s">
        <v>58</v>
      </c>
      <c r="K10282" t="s">
        <v>40</v>
      </c>
      <c r="L10282" t="s">
        <v>112</v>
      </c>
      <c r="M10282" t="s">
        <v>9079</v>
      </c>
      <c r="N10282" t="s">
        <v>15</v>
      </c>
      <c r="O10282" t="s">
        <v>2642</v>
      </c>
      <c r="P10282" t="s">
        <v>43</v>
      </c>
      <c r="Q10282">
        <v>0</v>
      </c>
      <c r="R10282" s="2">
        <v>75</v>
      </c>
      <c r="S10282">
        <v>2022</v>
      </c>
      <c r="T10282" t="s">
        <v>12071</v>
      </c>
    </row>
    <row r="10283" spans="1:20" hidden="1" x14ac:dyDescent="0.35">
      <c r="A10283" s="1">
        <v>44608</v>
      </c>
      <c r="B10283" t="s">
        <v>12133</v>
      </c>
      <c r="C10283" t="s">
        <v>12133</v>
      </c>
      <c r="D10283" t="s">
        <v>12155</v>
      </c>
      <c r="E10283" t="s">
        <v>37</v>
      </c>
      <c r="F10283" s="2">
        <v>-25</v>
      </c>
      <c r="G10283" t="s">
        <v>2641</v>
      </c>
      <c r="H10283">
        <v>886968291</v>
      </c>
      <c r="I10283" t="s">
        <v>38</v>
      </c>
      <c r="J10283" t="s">
        <v>58</v>
      </c>
      <c r="K10283" t="s">
        <v>40</v>
      </c>
      <c r="L10283" t="s">
        <v>83</v>
      </c>
      <c r="M10283" t="s">
        <v>3260</v>
      </c>
      <c r="N10283" t="s">
        <v>2641</v>
      </c>
      <c r="O10283" t="s">
        <v>2642</v>
      </c>
      <c r="P10283" t="s">
        <v>43</v>
      </c>
      <c r="Q10283" t="s">
        <v>12156</v>
      </c>
      <c r="R10283" s="2">
        <v>25</v>
      </c>
      <c r="S10283">
        <v>2022</v>
      </c>
      <c r="T10283" t="s">
        <v>12071</v>
      </c>
    </row>
    <row r="10284" spans="1:20" hidden="1" x14ac:dyDescent="0.35">
      <c r="A10284" s="1">
        <v>44608</v>
      </c>
      <c r="B10284" t="s">
        <v>12133</v>
      </c>
      <c r="C10284" t="s">
        <v>12133</v>
      </c>
      <c r="D10284" t="s">
        <v>12157</v>
      </c>
      <c r="E10284" t="s">
        <v>37</v>
      </c>
      <c r="F10284" s="2">
        <v>-25</v>
      </c>
      <c r="G10284" t="s">
        <v>3027</v>
      </c>
      <c r="H10284">
        <v>886965909</v>
      </c>
      <c r="I10284" t="s">
        <v>38</v>
      </c>
      <c r="J10284" t="s">
        <v>58</v>
      </c>
      <c r="K10284" t="s">
        <v>40</v>
      </c>
      <c r="L10284" t="s">
        <v>83</v>
      </c>
      <c r="M10284" t="s">
        <v>3260</v>
      </c>
      <c r="N10284" t="s">
        <v>3027</v>
      </c>
      <c r="O10284" t="s">
        <v>3035</v>
      </c>
      <c r="P10284" t="s">
        <v>43</v>
      </c>
      <c r="Q10284" t="s">
        <v>12156</v>
      </c>
      <c r="R10284" s="2">
        <v>25</v>
      </c>
      <c r="S10284">
        <v>2022</v>
      </c>
      <c r="T10284" t="s">
        <v>12071</v>
      </c>
    </row>
    <row r="10285" spans="1:20" hidden="1" x14ac:dyDescent="0.35">
      <c r="A10285" s="1">
        <v>44608</v>
      </c>
      <c r="B10285" t="s">
        <v>12133</v>
      </c>
      <c r="C10285" t="s">
        <v>12133</v>
      </c>
      <c r="D10285" t="s">
        <v>12158</v>
      </c>
      <c r="E10285" t="s">
        <v>37</v>
      </c>
      <c r="F10285" s="2">
        <v>-75</v>
      </c>
      <c r="G10285" t="s">
        <v>5647</v>
      </c>
      <c r="H10285">
        <v>363876571</v>
      </c>
      <c r="I10285" t="s">
        <v>38</v>
      </c>
      <c r="J10285" t="s">
        <v>17</v>
      </c>
      <c r="K10285" t="s">
        <v>40</v>
      </c>
      <c r="L10285" t="s">
        <v>112</v>
      </c>
      <c r="M10285" t="s">
        <v>9079</v>
      </c>
      <c r="N10285" t="s">
        <v>15</v>
      </c>
      <c r="O10285" t="s">
        <v>6210</v>
      </c>
      <c r="P10285" t="s">
        <v>43</v>
      </c>
      <c r="Q10285">
        <v>0</v>
      </c>
      <c r="R10285" s="2">
        <v>75</v>
      </c>
      <c r="S10285">
        <v>2022</v>
      </c>
      <c r="T10285" t="s">
        <v>12071</v>
      </c>
    </row>
    <row r="10286" spans="1:20" hidden="1" x14ac:dyDescent="0.35">
      <c r="A10286" s="1">
        <v>44608</v>
      </c>
      <c r="B10286" t="s">
        <v>12133</v>
      </c>
      <c r="C10286" t="s">
        <v>12133</v>
      </c>
      <c r="D10286" t="s">
        <v>12159</v>
      </c>
      <c r="E10286" t="s">
        <v>37</v>
      </c>
      <c r="F10286" s="2">
        <v>-75</v>
      </c>
      <c r="G10286" t="s">
        <v>5647</v>
      </c>
      <c r="H10286">
        <v>363876571</v>
      </c>
      <c r="I10286" t="s">
        <v>38</v>
      </c>
      <c r="J10286" t="s">
        <v>17</v>
      </c>
      <c r="K10286" t="s">
        <v>40</v>
      </c>
      <c r="L10286" t="s">
        <v>112</v>
      </c>
      <c r="M10286" t="s">
        <v>9079</v>
      </c>
      <c r="N10286" t="s">
        <v>15</v>
      </c>
      <c r="O10286" t="s">
        <v>6210</v>
      </c>
      <c r="P10286" t="s">
        <v>43</v>
      </c>
      <c r="Q10286">
        <v>0</v>
      </c>
      <c r="R10286" s="2">
        <v>75</v>
      </c>
      <c r="S10286">
        <v>2022</v>
      </c>
      <c r="T10286" t="s">
        <v>12071</v>
      </c>
    </row>
    <row r="10287" spans="1:20" hidden="1" x14ac:dyDescent="0.35">
      <c r="A10287" s="1">
        <v>44608</v>
      </c>
      <c r="B10287" t="s">
        <v>12133</v>
      </c>
      <c r="C10287" t="s">
        <v>12133</v>
      </c>
      <c r="D10287" t="s">
        <v>12160</v>
      </c>
      <c r="E10287" t="s">
        <v>37</v>
      </c>
      <c r="F10287" s="2">
        <v>-500</v>
      </c>
      <c r="G10287" t="s">
        <v>10208</v>
      </c>
      <c r="H10287">
        <v>5445996969</v>
      </c>
      <c r="I10287" t="s">
        <v>10654</v>
      </c>
      <c r="J10287" t="s">
        <v>17</v>
      </c>
      <c r="K10287" t="s">
        <v>40</v>
      </c>
      <c r="L10287" t="s">
        <v>66</v>
      </c>
      <c r="M10287" t="s">
        <v>10364</v>
      </c>
      <c r="N10287" t="s">
        <v>15</v>
      </c>
      <c r="O10287" t="s">
        <v>10655</v>
      </c>
      <c r="P10287" t="s">
        <v>43</v>
      </c>
      <c r="Q10287">
        <v>0</v>
      </c>
      <c r="R10287" s="2">
        <v>500</v>
      </c>
      <c r="S10287">
        <v>2022</v>
      </c>
      <c r="T10287" t="s">
        <v>12071</v>
      </c>
    </row>
    <row r="10288" spans="1:20" hidden="1" x14ac:dyDescent="0.35">
      <c r="A10288" s="1">
        <v>44608</v>
      </c>
      <c r="B10288" t="s">
        <v>12133</v>
      </c>
      <c r="C10288" t="s">
        <v>12133</v>
      </c>
      <c r="D10288" t="s">
        <v>12161</v>
      </c>
      <c r="E10288" t="s">
        <v>37</v>
      </c>
      <c r="F10288" s="2">
        <v>-8.9600000000000009</v>
      </c>
      <c r="G10288" t="s">
        <v>10208</v>
      </c>
      <c r="H10288">
        <v>5445996969</v>
      </c>
      <c r="I10288" t="s">
        <v>10654</v>
      </c>
      <c r="J10288" t="s">
        <v>17</v>
      </c>
      <c r="K10288" t="s">
        <v>40</v>
      </c>
      <c r="L10288" t="s">
        <v>41</v>
      </c>
      <c r="M10288" t="s">
        <v>10850</v>
      </c>
      <c r="N10288" t="s">
        <v>15</v>
      </c>
      <c r="O10288" t="s">
        <v>10655</v>
      </c>
      <c r="P10288" t="s">
        <v>43</v>
      </c>
      <c r="Q10288">
        <v>0</v>
      </c>
      <c r="R10288" s="2">
        <v>8.9600000000000009</v>
      </c>
      <c r="S10288">
        <v>2022</v>
      </c>
      <c r="T10288" t="s">
        <v>12071</v>
      </c>
    </row>
    <row r="10289" spans="1:20" hidden="1" x14ac:dyDescent="0.35">
      <c r="A10289" s="1">
        <v>44609</v>
      </c>
      <c r="B10289" t="s">
        <v>12133</v>
      </c>
      <c r="C10289" t="s">
        <v>12133</v>
      </c>
      <c r="D10289" t="s">
        <v>12162</v>
      </c>
      <c r="E10289" t="s">
        <v>37</v>
      </c>
      <c r="F10289" s="2">
        <v>-183.43</v>
      </c>
      <c r="G10289" t="s">
        <v>1761</v>
      </c>
      <c r="H10289">
        <v>3123788147</v>
      </c>
      <c r="I10289" t="s">
        <v>38</v>
      </c>
      <c r="J10289" t="s">
        <v>58</v>
      </c>
      <c r="K10289" t="s">
        <v>40</v>
      </c>
      <c r="L10289" t="s">
        <v>418</v>
      </c>
      <c r="M10289" t="s">
        <v>1831</v>
      </c>
      <c r="N10289" t="s">
        <v>15</v>
      </c>
      <c r="O10289" t="s">
        <v>1762</v>
      </c>
      <c r="P10289" t="s">
        <v>43</v>
      </c>
      <c r="Q10289">
        <v>0</v>
      </c>
      <c r="R10289" s="2">
        <v>183.43</v>
      </c>
      <c r="S10289">
        <v>2022</v>
      </c>
      <c r="T10289" t="s">
        <v>12071</v>
      </c>
    </row>
    <row r="10290" spans="1:20" hidden="1" x14ac:dyDescent="0.35">
      <c r="A10290" s="1">
        <v>44609</v>
      </c>
      <c r="B10290" t="s">
        <v>12133</v>
      </c>
      <c r="C10290" t="s">
        <v>12133</v>
      </c>
      <c r="D10290" t="s">
        <v>12163</v>
      </c>
      <c r="E10290" t="s">
        <v>37</v>
      </c>
      <c r="F10290" s="2">
        <v>325.18</v>
      </c>
      <c r="G10290" t="s">
        <v>5647</v>
      </c>
      <c r="H10290">
        <v>363876571</v>
      </c>
      <c r="I10290" t="s">
        <v>38</v>
      </c>
      <c r="J10290" t="s">
        <v>17</v>
      </c>
      <c r="K10290" t="s">
        <v>91</v>
      </c>
      <c r="L10290" t="s">
        <v>87</v>
      </c>
      <c r="M10290" t="s">
        <v>2928</v>
      </c>
      <c r="N10290" t="s">
        <v>15</v>
      </c>
      <c r="O10290" t="s">
        <v>6210</v>
      </c>
      <c r="P10290" t="s">
        <v>43</v>
      </c>
      <c r="Q10290">
        <v>0</v>
      </c>
      <c r="R10290" s="2">
        <v>325.18</v>
      </c>
      <c r="S10290">
        <v>2022</v>
      </c>
      <c r="T10290" t="s">
        <v>12071</v>
      </c>
    </row>
    <row r="10291" spans="1:20" hidden="1" x14ac:dyDescent="0.35">
      <c r="A10291" s="1">
        <v>44609</v>
      </c>
      <c r="B10291" t="s">
        <v>12133</v>
      </c>
      <c r="C10291" t="s">
        <v>12133</v>
      </c>
      <c r="D10291" t="s">
        <v>12164</v>
      </c>
      <c r="E10291" t="s">
        <v>37</v>
      </c>
      <c r="F10291" s="2">
        <v>-140</v>
      </c>
      <c r="G10291" t="s">
        <v>10208</v>
      </c>
      <c r="H10291">
        <v>5445996969</v>
      </c>
      <c r="I10291" t="s">
        <v>10654</v>
      </c>
      <c r="J10291" t="s">
        <v>17</v>
      </c>
      <c r="K10291" t="s">
        <v>40</v>
      </c>
      <c r="L10291" t="s">
        <v>66</v>
      </c>
      <c r="M10291" t="s">
        <v>11157</v>
      </c>
      <c r="N10291" t="s">
        <v>15</v>
      </c>
      <c r="O10291" t="s">
        <v>10655</v>
      </c>
      <c r="P10291" t="s">
        <v>43</v>
      </c>
      <c r="Q10291">
        <v>0</v>
      </c>
      <c r="R10291" s="2">
        <v>140</v>
      </c>
      <c r="S10291">
        <v>2022</v>
      </c>
      <c r="T10291" t="s">
        <v>12071</v>
      </c>
    </row>
    <row r="10292" spans="1:20" hidden="1" x14ac:dyDescent="0.35">
      <c r="A10292" s="1">
        <v>44609</v>
      </c>
      <c r="B10292" t="s">
        <v>12133</v>
      </c>
      <c r="C10292" t="s">
        <v>12133</v>
      </c>
      <c r="D10292" t="s">
        <v>12165</v>
      </c>
      <c r="E10292" t="s">
        <v>37</v>
      </c>
      <c r="F10292" s="2">
        <v>-100</v>
      </c>
      <c r="G10292" t="s">
        <v>10208</v>
      </c>
      <c r="H10292">
        <v>5445996969</v>
      </c>
      <c r="I10292" t="s">
        <v>10654</v>
      </c>
      <c r="J10292" t="s">
        <v>17</v>
      </c>
      <c r="K10292" t="s">
        <v>40</v>
      </c>
      <c r="L10292" t="s">
        <v>83</v>
      </c>
      <c r="M10292" t="s">
        <v>10677</v>
      </c>
      <c r="N10292" t="s">
        <v>15</v>
      </c>
      <c r="O10292" t="s">
        <v>10655</v>
      </c>
      <c r="P10292" t="s">
        <v>43</v>
      </c>
      <c r="Q10292">
        <v>0</v>
      </c>
      <c r="R10292" s="2">
        <v>100</v>
      </c>
      <c r="S10292">
        <v>2022</v>
      </c>
      <c r="T10292" t="s">
        <v>12071</v>
      </c>
    </row>
    <row r="10293" spans="1:20" hidden="1" x14ac:dyDescent="0.35">
      <c r="A10293" s="1">
        <v>44610</v>
      </c>
      <c r="B10293" t="s">
        <v>12133</v>
      </c>
      <c r="C10293" t="s">
        <v>12133</v>
      </c>
      <c r="D10293" t="s">
        <v>12166</v>
      </c>
      <c r="E10293" t="s">
        <v>37</v>
      </c>
      <c r="F10293" s="2">
        <v>1729.67</v>
      </c>
      <c r="G10293" t="s">
        <v>9207</v>
      </c>
      <c r="H10293">
        <v>5123943606</v>
      </c>
      <c r="I10293" t="s">
        <v>57</v>
      </c>
      <c r="J10293" t="s">
        <v>58</v>
      </c>
      <c r="K10293" t="s">
        <v>91</v>
      </c>
      <c r="L10293" t="s">
        <v>87</v>
      </c>
      <c r="M10293" t="s">
        <v>2928</v>
      </c>
      <c r="N10293" t="s">
        <v>15</v>
      </c>
      <c r="O10293" t="s">
        <v>9228</v>
      </c>
      <c r="P10293" t="s">
        <v>500</v>
      </c>
      <c r="Q10293">
        <v>0</v>
      </c>
      <c r="R10293" s="2">
        <v>1729.67</v>
      </c>
      <c r="S10293">
        <v>2022</v>
      </c>
      <c r="T10293" t="s">
        <v>12071</v>
      </c>
    </row>
    <row r="10294" spans="1:20" hidden="1" x14ac:dyDescent="0.35">
      <c r="A10294" s="1">
        <v>44610</v>
      </c>
      <c r="B10294" t="s">
        <v>12133</v>
      </c>
      <c r="C10294" t="s">
        <v>12133</v>
      </c>
      <c r="D10294" t="s">
        <v>12167</v>
      </c>
      <c r="E10294" t="s">
        <v>37</v>
      </c>
      <c r="F10294" s="2">
        <v>-76</v>
      </c>
      <c r="G10294" t="s">
        <v>2641</v>
      </c>
      <c r="H10294">
        <v>886968291</v>
      </c>
      <c r="I10294" t="s">
        <v>38</v>
      </c>
      <c r="J10294" t="s">
        <v>58</v>
      </c>
      <c r="K10294" t="s">
        <v>40</v>
      </c>
      <c r="L10294" t="s">
        <v>66</v>
      </c>
      <c r="M10294" t="s">
        <v>12168</v>
      </c>
      <c r="N10294" t="s">
        <v>2641</v>
      </c>
      <c r="O10294" t="s">
        <v>2642</v>
      </c>
      <c r="P10294" t="s">
        <v>43</v>
      </c>
      <c r="Q10294" t="s">
        <v>12143</v>
      </c>
      <c r="R10294" s="2">
        <v>76</v>
      </c>
      <c r="S10294">
        <v>2022</v>
      </c>
      <c r="T10294" t="s">
        <v>12071</v>
      </c>
    </row>
    <row r="10295" spans="1:20" hidden="1" x14ac:dyDescent="0.35">
      <c r="A10295" s="1">
        <v>44610</v>
      </c>
      <c r="B10295" t="s">
        <v>12133</v>
      </c>
      <c r="C10295" t="s">
        <v>12133</v>
      </c>
      <c r="D10295" t="s">
        <v>12169</v>
      </c>
      <c r="E10295" t="s">
        <v>37</v>
      </c>
      <c r="F10295" s="2">
        <v>321.72000000000003</v>
      </c>
      <c r="G10295" t="s">
        <v>3027</v>
      </c>
      <c r="H10295">
        <v>886965909</v>
      </c>
      <c r="I10295" t="s">
        <v>38</v>
      </c>
      <c r="J10295" t="s">
        <v>58</v>
      </c>
      <c r="K10295" t="s">
        <v>91</v>
      </c>
      <c r="L10295" t="s">
        <v>87</v>
      </c>
      <c r="M10295" t="s">
        <v>2928</v>
      </c>
      <c r="N10295" t="s">
        <v>3027</v>
      </c>
      <c r="O10295" t="s">
        <v>3035</v>
      </c>
      <c r="P10295" t="s">
        <v>43</v>
      </c>
      <c r="Q10295">
        <v>0</v>
      </c>
      <c r="R10295" s="2">
        <v>321.72000000000003</v>
      </c>
      <c r="S10295">
        <v>2022</v>
      </c>
      <c r="T10295" t="s">
        <v>12071</v>
      </c>
    </row>
    <row r="10296" spans="1:20" hidden="1" x14ac:dyDescent="0.35">
      <c r="A10296" s="1">
        <v>44610</v>
      </c>
      <c r="B10296" t="s">
        <v>12133</v>
      </c>
      <c r="C10296" t="s">
        <v>12133</v>
      </c>
      <c r="D10296" t="s">
        <v>10921</v>
      </c>
      <c r="E10296" t="s">
        <v>10995</v>
      </c>
      <c r="F10296" s="2">
        <v>1050</v>
      </c>
      <c r="G10296" t="s">
        <v>10208</v>
      </c>
      <c r="H10296">
        <v>5445996969</v>
      </c>
      <c r="I10296" t="s">
        <v>10654</v>
      </c>
      <c r="J10296" t="s">
        <v>17</v>
      </c>
      <c r="K10296" t="s">
        <v>96</v>
      </c>
      <c r="L10296" t="s">
        <v>97</v>
      </c>
      <c r="M10296" t="s">
        <v>12170</v>
      </c>
      <c r="N10296" t="s">
        <v>10208</v>
      </c>
      <c r="O10296" t="s">
        <v>10655</v>
      </c>
      <c r="P10296" t="s">
        <v>43</v>
      </c>
      <c r="Q10296" t="s">
        <v>12171</v>
      </c>
      <c r="R10296" s="2">
        <v>1050</v>
      </c>
      <c r="S10296">
        <v>2022</v>
      </c>
      <c r="T10296" t="s">
        <v>12071</v>
      </c>
    </row>
    <row r="10297" spans="1:20" hidden="1" x14ac:dyDescent="0.35">
      <c r="A10297" s="1">
        <v>44610</v>
      </c>
      <c r="B10297" t="s">
        <v>12133</v>
      </c>
      <c r="C10297" t="s">
        <v>12133</v>
      </c>
      <c r="D10297" t="s">
        <v>10921</v>
      </c>
      <c r="E10297" t="s">
        <v>37</v>
      </c>
      <c r="F10297" s="2">
        <v>1700</v>
      </c>
      <c r="G10297" t="s">
        <v>10208</v>
      </c>
      <c r="H10297">
        <v>5445996969</v>
      </c>
      <c r="I10297" t="s">
        <v>10654</v>
      </c>
      <c r="J10297" t="s">
        <v>17</v>
      </c>
      <c r="K10297" t="s">
        <v>91</v>
      </c>
      <c r="L10297" t="s">
        <v>87</v>
      </c>
      <c r="M10297" t="s">
        <v>2928</v>
      </c>
      <c r="N10297" t="s">
        <v>15</v>
      </c>
      <c r="O10297" t="s">
        <v>10655</v>
      </c>
      <c r="P10297" t="s">
        <v>43</v>
      </c>
      <c r="Q10297" t="s">
        <v>12171</v>
      </c>
      <c r="R10297" s="2">
        <v>2750</v>
      </c>
      <c r="S10297">
        <v>2022</v>
      </c>
      <c r="T10297" t="s">
        <v>12071</v>
      </c>
    </row>
    <row r="10298" spans="1:20" hidden="1" x14ac:dyDescent="0.35">
      <c r="A10298" s="1">
        <v>44614</v>
      </c>
      <c r="B10298" t="s">
        <v>12133</v>
      </c>
      <c r="C10298" t="s">
        <v>12133</v>
      </c>
      <c r="D10298" t="s">
        <v>12172</v>
      </c>
      <c r="E10298" t="s">
        <v>37</v>
      </c>
      <c r="F10298" s="2">
        <v>-420</v>
      </c>
      <c r="G10298" t="s">
        <v>52</v>
      </c>
      <c r="H10298">
        <v>2123710218</v>
      </c>
      <c r="I10298" t="s">
        <v>57</v>
      </c>
      <c r="J10298" t="s">
        <v>58</v>
      </c>
      <c r="K10298" t="s">
        <v>40</v>
      </c>
      <c r="L10298" t="s">
        <v>66</v>
      </c>
      <c r="M10298" t="s">
        <v>9295</v>
      </c>
      <c r="N10298" t="s">
        <v>9035</v>
      </c>
      <c r="O10298" t="s">
        <v>61</v>
      </c>
      <c r="P10298" t="s">
        <v>43</v>
      </c>
      <c r="Q10298" t="s">
        <v>9295</v>
      </c>
      <c r="R10298" s="2">
        <v>420</v>
      </c>
      <c r="S10298">
        <v>2022</v>
      </c>
      <c r="T10298" t="s">
        <v>12071</v>
      </c>
    </row>
    <row r="10299" spans="1:20" hidden="1" x14ac:dyDescent="0.35">
      <c r="A10299" s="1">
        <v>44614</v>
      </c>
      <c r="B10299" t="s">
        <v>12133</v>
      </c>
      <c r="C10299" t="s">
        <v>12133</v>
      </c>
      <c r="D10299" t="s">
        <v>12173</v>
      </c>
      <c r="E10299" t="s">
        <v>37</v>
      </c>
      <c r="F10299" s="2">
        <v>-420</v>
      </c>
      <c r="G10299" t="s">
        <v>52</v>
      </c>
      <c r="H10299">
        <v>2123710218</v>
      </c>
      <c r="I10299" t="s">
        <v>57</v>
      </c>
      <c r="J10299" t="s">
        <v>58</v>
      </c>
      <c r="K10299" t="s">
        <v>40</v>
      </c>
      <c r="L10299" t="s">
        <v>66</v>
      </c>
      <c r="M10299" t="s">
        <v>9295</v>
      </c>
      <c r="N10299" t="s">
        <v>9035</v>
      </c>
      <c r="O10299" t="s">
        <v>61</v>
      </c>
      <c r="P10299" t="s">
        <v>43</v>
      </c>
      <c r="Q10299" t="s">
        <v>9295</v>
      </c>
      <c r="R10299" s="2">
        <v>420</v>
      </c>
      <c r="S10299">
        <v>2022</v>
      </c>
      <c r="T10299" t="s">
        <v>12071</v>
      </c>
    </row>
    <row r="10300" spans="1:20" hidden="1" x14ac:dyDescent="0.35">
      <c r="A10300" s="1">
        <v>44614</v>
      </c>
      <c r="B10300" t="s">
        <v>12133</v>
      </c>
      <c r="C10300" t="s">
        <v>12133</v>
      </c>
      <c r="D10300" t="s">
        <v>12174</v>
      </c>
      <c r="E10300" t="s">
        <v>37</v>
      </c>
      <c r="F10300" s="2">
        <v>493.77</v>
      </c>
      <c r="G10300" t="s">
        <v>307</v>
      </c>
      <c r="H10300">
        <v>3123666335</v>
      </c>
      <c r="I10300" t="s">
        <v>57</v>
      </c>
      <c r="J10300" t="s">
        <v>277</v>
      </c>
      <c r="K10300" t="s">
        <v>40</v>
      </c>
      <c r="L10300" t="s">
        <v>7899</v>
      </c>
      <c r="M10300" t="s">
        <v>3689</v>
      </c>
      <c r="N10300" t="s">
        <v>12152</v>
      </c>
      <c r="O10300" t="s">
        <v>308</v>
      </c>
      <c r="P10300" t="s">
        <v>43</v>
      </c>
      <c r="Q10300" t="s">
        <v>7901</v>
      </c>
      <c r="R10300" s="2">
        <v>493.77</v>
      </c>
      <c r="S10300">
        <v>2022</v>
      </c>
      <c r="T10300" t="s">
        <v>12071</v>
      </c>
    </row>
    <row r="10301" spans="1:20" hidden="1" x14ac:dyDescent="0.35">
      <c r="A10301" s="1">
        <v>44614</v>
      </c>
      <c r="B10301" t="s">
        <v>12133</v>
      </c>
      <c r="C10301" t="s">
        <v>12133</v>
      </c>
      <c r="D10301" t="s">
        <v>12175</v>
      </c>
      <c r="E10301" t="s">
        <v>37</v>
      </c>
      <c r="F10301" s="2">
        <v>1559</v>
      </c>
      <c r="G10301" t="s">
        <v>29</v>
      </c>
      <c r="H10301">
        <v>2123674356</v>
      </c>
      <c r="I10301" t="s">
        <v>38</v>
      </c>
      <c r="J10301" t="s">
        <v>39</v>
      </c>
      <c r="K10301" t="s">
        <v>40</v>
      </c>
      <c r="L10301" t="s">
        <v>7899</v>
      </c>
      <c r="M10301" t="s">
        <v>3689</v>
      </c>
      <c r="N10301" t="s">
        <v>12152</v>
      </c>
      <c r="O10301" t="s">
        <v>308</v>
      </c>
      <c r="P10301" t="s">
        <v>43</v>
      </c>
      <c r="Q10301" t="s">
        <v>7901</v>
      </c>
      <c r="R10301" s="2">
        <v>1559</v>
      </c>
      <c r="S10301">
        <v>2022</v>
      </c>
      <c r="T10301" t="s">
        <v>12071</v>
      </c>
    </row>
    <row r="10302" spans="1:20" hidden="1" x14ac:dyDescent="0.35">
      <c r="A10302" s="1">
        <v>44614</v>
      </c>
      <c r="B10302" t="s">
        <v>12133</v>
      </c>
      <c r="C10302" t="s">
        <v>12133</v>
      </c>
      <c r="D10302" t="s">
        <v>12176</v>
      </c>
      <c r="E10302" t="s">
        <v>37</v>
      </c>
      <c r="F10302" s="2">
        <v>-1476</v>
      </c>
      <c r="G10302" t="s">
        <v>9207</v>
      </c>
      <c r="H10302">
        <v>5123943606</v>
      </c>
      <c r="I10302" t="s">
        <v>57</v>
      </c>
      <c r="J10302" t="s">
        <v>58</v>
      </c>
      <c r="K10302" t="s">
        <v>40</v>
      </c>
      <c r="L10302" t="s">
        <v>418</v>
      </c>
      <c r="M10302" t="s">
        <v>1831</v>
      </c>
      <c r="N10302" t="s">
        <v>15</v>
      </c>
      <c r="O10302" t="s">
        <v>9228</v>
      </c>
      <c r="P10302" t="s">
        <v>500</v>
      </c>
      <c r="Q10302">
        <v>0</v>
      </c>
      <c r="R10302" s="2">
        <v>1476</v>
      </c>
      <c r="S10302">
        <v>2022</v>
      </c>
      <c r="T10302" t="s">
        <v>12071</v>
      </c>
    </row>
    <row r="10303" spans="1:20" hidden="1" x14ac:dyDescent="0.35">
      <c r="A10303" s="1">
        <v>44614</v>
      </c>
      <c r="B10303" t="s">
        <v>12133</v>
      </c>
      <c r="C10303" t="s">
        <v>12133</v>
      </c>
      <c r="D10303" t="s">
        <v>12177</v>
      </c>
      <c r="E10303" t="s">
        <v>37</v>
      </c>
      <c r="F10303" s="2">
        <v>-300.39</v>
      </c>
      <c r="G10303" t="s">
        <v>9207</v>
      </c>
      <c r="H10303">
        <v>5123943606</v>
      </c>
      <c r="I10303" t="s">
        <v>57</v>
      </c>
      <c r="J10303" t="s">
        <v>58</v>
      </c>
      <c r="K10303" t="s">
        <v>40</v>
      </c>
      <c r="L10303" t="s">
        <v>76</v>
      </c>
      <c r="M10303" t="s">
        <v>9232</v>
      </c>
      <c r="N10303" t="s">
        <v>15</v>
      </c>
      <c r="O10303" t="s">
        <v>9228</v>
      </c>
      <c r="P10303" t="s">
        <v>500</v>
      </c>
      <c r="Q10303">
        <v>0</v>
      </c>
      <c r="R10303" s="2">
        <v>300.39</v>
      </c>
      <c r="S10303">
        <v>2022</v>
      </c>
      <c r="T10303" t="s">
        <v>12071</v>
      </c>
    </row>
    <row r="10304" spans="1:20" hidden="1" x14ac:dyDescent="0.35">
      <c r="A10304" s="1">
        <v>44614</v>
      </c>
      <c r="B10304" t="s">
        <v>12133</v>
      </c>
      <c r="C10304" t="s">
        <v>12133</v>
      </c>
      <c r="D10304" t="s">
        <v>12178</v>
      </c>
      <c r="E10304" t="s">
        <v>37</v>
      </c>
      <c r="F10304" s="2">
        <v>-106.22</v>
      </c>
      <c r="G10304" t="s">
        <v>9207</v>
      </c>
      <c r="H10304">
        <v>5123943606</v>
      </c>
      <c r="I10304" t="s">
        <v>57</v>
      </c>
      <c r="J10304" t="s">
        <v>58</v>
      </c>
      <c r="K10304" t="s">
        <v>40</v>
      </c>
      <c r="L10304" t="s">
        <v>76</v>
      </c>
      <c r="M10304" t="s">
        <v>9232</v>
      </c>
      <c r="N10304" t="s">
        <v>15</v>
      </c>
      <c r="O10304" t="s">
        <v>9228</v>
      </c>
      <c r="P10304" t="s">
        <v>500</v>
      </c>
      <c r="Q10304">
        <v>0</v>
      </c>
      <c r="R10304" s="2">
        <v>106.22</v>
      </c>
      <c r="S10304">
        <v>2022</v>
      </c>
      <c r="T10304" t="s">
        <v>12071</v>
      </c>
    </row>
    <row r="10305" spans="1:20" hidden="1" x14ac:dyDescent="0.35">
      <c r="A10305" s="1">
        <v>44614</v>
      </c>
      <c r="B10305" t="s">
        <v>12133</v>
      </c>
      <c r="C10305" t="s">
        <v>12133</v>
      </c>
      <c r="D10305" t="s">
        <v>12179</v>
      </c>
      <c r="E10305" t="s">
        <v>37</v>
      </c>
      <c r="F10305" s="2">
        <v>-100.54</v>
      </c>
      <c r="G10305" t="s">
        <v>9207</v>
      </c>
      <c r="H10305">
        <v>5123943606</v>
      </c>
      <c r="I10305" t="s">
        <v>57</v>
      </c>
      <c r="J10305" t="s">
        <v>58</v>
      </c>
      <c r="K10305" t="s">
        <v>40</v>
      </c>
      <c r="L10305" t="s">
        <v>66</v>
      </c>
      <c r="M10305" t="s">
        <v>9174</v>
      </c>
      <c r="N10305" t="s">
        <v>15</v>
      </c>
      <c r="O10305" t="s">
        <v>9228</v>
      </c>
      <c r="P10305" t="s">
        <v>500</v>
      </c>
      <c r="Q10305" t="s">
        <v>9174</v>
      </c>
      <c r="R10305" s="2">
        <v>100.54</v>
      </c>
      <c r="S10305">
        <v>2022</v>
      </c>
      <c r="T10305" t="s">
        <v>12071</v>
      </c>
    </row>
    <row r="10306" spans="1:20" hidden="1" x14ac:dyDescent="0.35">
      <c r="A10306" s="1">
        <v>44614</v>
      </c>
      <c r="B10306" t="s">
        <v>12133</v>
      </c>
      <c r="C10306" t="s">
        <v>12133</v>
      </c>
      <c r="D10306" t="s">
        <v>12180</v>
      </c>
      <c r="E10306" t="s">
        <v>37</v>
      </c>
      <c r="F10306" s="2">
        <v>-20.77</v>
      </c>
      <c r="G10306" t="s">
        <v>9207</v>
      </c>
      <c r="H10306">
        <v>5123943606</v>
      </c>
      <c r="I10306" t="s">
        <v>57</v>
      </c>
      <c r="J10306" t="s">
        <v>58</v>
      </c>
      <c r="K10306" t="s">
        <v>40</v>
      </c>
      <c r="L10306" t="s">
        <v>66</v>
      </c>
      <c r="M10306" t="s">
        <v>128</v>
      </c>
      <c r="N10306" t="s">
        <v>9207</v>
      </c>
      <c r="O10306" t="s">
        <v>9228</v>
      </c>
      <c r="P10306" t="s">
        <v>500</v>
      </c>
      <c r="Q10306" t="s">
        <v>12181</v>
      </c>
      <c r="R10306" s="2">
        <v>20.77</v>
      </c>
      <c r="S10306">
        <v>2022</v>
      </c>
      <c r="T10306" t="s">
        <v>12071</v>
      </c>
    </row>
    <row r="10307" spans="1:20" hidden="1" x14ac:dyDescent="0.35">
      <c r="A10307" s="1">
        <v>44614</v>
      </c>
      <c r="B10307" t="s">
        <v>12133</v>
      </c>
      <c r="C10307" t="s">
        <v>12133</v>
      </c>
      <c r="D10307" t="s">
        <v>12182</v>
      </c>
      <c r="E10307" t="s">
        <v>37</v>
      </c>
      <c r="F10307" s="2">
        <v>-13.02</v>
      </c>
      <c r="G10307" t="s">
        <v>9207</v>
      </c>
      <c r="H10307">
        <v>5123943606</v>
      </c>
      <c r="I10307" t="s">
        <v>57</v>
      </c>
      <c r="J10307" t="s">
        <v>58</v>
      </c>
      <c r="K10307" t="s">
        <v>40</v>
      </c>
      <c r="L10307" t="s">
        <v>76</v>
      </c>
      <c r="M10307" t="s">
        <v>9232</v>
      </c>
      <c r="N10307" t="s">
        <v>15</v>
      </c>
      <c r="O10307" t="s">
        <v>9228</v>
      </c>
      <c r="P10307" t="s">
        <v>500</v>
      </c>
      <c r="Q10307">
        <v>0</v>
      </c>
      <c r="R10307" s="2">
        <v>13.02</v>
      </c>
      <c r="S10307">
        <v>2022</v>
      </c>
      <c r="T10307" t="s">
        <v>12071</v>
      </c>
    </row>
    <row r="10308" spans="1:20" hidden="1" x14ac:dyDescent="0.35">
      <c r="A10308" s="1">
        <v>44614</v>
      </c>
      <c r="B10308" t="s">
        <v>12133</v>
      </c>
      <c r="C10308" t="s">
        <v>12133</v>
      </c>
      <c r="D10308" t="s">
        <v>12183</v>
      </c>
      <c r="E10308" t="s">
        <v>37</v>
      </c>
      <c r="F10308" s="2">
        <v>-13.02</v>
      </c>
      <c r="G10308" t="s">
        <v>9207</v>
      </c>
      <c r="H10308">
        <v>5123943606</v>
      </c>
      <c r="I10308" t="s">
        <v>57</v>
      </c>
      <c r="J10308" t="s">
        <v>58</v>
      </c>
      <c r="K10308" t="s">
        <v>40</v>
      </c>
      <c r="L10308" t="s">
        <v>76</v>
      </c>
      <c r="M10308" t="s">
        <v>9232</v>
      </c>
      <c r="N10308" t="s">
        <v>15</v>
      </c>
      <c r="O10308" t="s">
        <v>9228</v>
      </c>
      <c r="P10308" t="s">
        <v>500</v>
      </c>
      <c r="Q10308">
        <v>0</v>
      </c>
      <c r="R10308" s="2">
        <v>13.02</v>
      </c>
      <c r="S10308">
        <v>2022</v>
      </c>
      <c r="T10308" t="s">
        <v>12071</v>
      </c>
    </row>
    <row r="10309" spans="1:20" hidden="1" x14ac:dyDescent="0.35">
      <c r="A10309" s="1">
        <v>44614</v>
      </c>
      <c r="B10309" t="s">
        <v>12133</v>
      </c>
      <c r="C10309" t="s">
        <v>12133</v>
      </c>
      <c r="D10309" t="s">
        <v>12184</v>
      </c>
      <c r="E10309" t="s">
        <v>37</v>
      </c>
      <c r="F10309" s="2">
        <v>-10.65</v>
      </c>
      <c r="G10309" t="s">
        <v>9207</v>
      </c>
      <c r="H10309">
        <v>5123943606</v>
      </c>
      <c r="I10309" t="s">
        <v>57</v>
      </c>
      <c r="J10309" t="s">
        <v>58</v>
      </c>
      <c r="K10309" t="s">
        <v>40</v>
      </c>
      <c r="L10309" t="s">
        <v>76</v>
      </c>
      <c r="M10309" t="s">
        <v>4264</v>
      </c>
      <c r="N10309" t="s">
        <v>9207</v>
      </c>
      <c r="O10309" t="s">
        <v>9228</v>
      </c>
      <c r="P10309" t="s">
        <v>500</v>
      </c>
      <c r="Q10309" t="s">
        <v>4264</v>
      </c>
      <c r="R10309" s="2">
        <v>10.65</v>
      </c>
      <c r="S10309">
        <v>2022</v>
      </c>
      <c r="T10309" t="s">
        <v>12071</v>
      </c>
    </row>
    <row r="10310" spans="1:20" hidden="1" x14ac:dyDescent="0.35">
      <c r="A10310" s="1">
        <v>44614</v>
      </c>
      <c r="B10310" t="s">
        <v>12133</v>
      </c>
      <c r="C10310" t="s">
        <v>12133</v>
      </c>
      <c r="D10310" t="s">
        <v>12185</v>
      </c>
      <c r="E10310" t="s">
        <v>37</v>
      </c>
      <c r="F10310" s="2">
        <v>-10.65</v>
      </c>
      <c r="G10310" t="s">
        <v>9207</v>
      </c>
      <c r="H10310">
        <v>5123943606</v>
      </c>
      <c r="I10310" t="s">
        <v>57</v>
      </c>
      <c r="J10310" t="s">
        <v>58</v>
      </c>
      <c r="K10310" t="s">
        <v>40</v>
      </c>
      <c r="L10310" t="s">
        <v>76</v>
      </c>
      <c r="M10310" t="s">
        <v>4264</v>
      </c>
      <c r="N10310" t="s">
        <v>9207</v>
      </c>
      <c r="O10310" t="s">
        <v>9228</v>
      </c>
      <c r="P10310" t="s">
        <v>500</v>
      </c>
      <c r="Q10310" t="s">
        <v>4264</v>
      </c>
      <c r="R10310" s="2">
        <v>10.65</v>
      </c>
      <c r="S10310">
        <v>2022</v>
      </c>
      <c r="T10310" t="s">
        <v>12071</v>
      </c>
    </row>
    <row r="10311" spans="1:20" hidden="1" x14ac:dyDescent="0.35">
      <c r="A10311" s="1">
        <v>44614</v>
      </c>
      <c r="B10311" t="s">
        <v>12133</v>
      </c>
      <c r="C10311" t="s">
        <v>12133</v>
      </c>
      <c r="D10311" t="s">
        <v>12186</v>
      </c>
      <c r="E10311" t="s">
        <v>37</v>
      </c>
      <c r="F10311" s="2">
        <v>-286.14</v>
      </c>
      <c r="G10311" t="s">
        <v>2641</v>
      </c>
      <c r="H10311">
        <v>886968291</v>
      </c>
      <c r="I10311" t="s">
        <v>38</v>
      </c>
      <c r="J10311" t="s">
        <v>58</v>
      </c>
      <c r="K10311" t="s">
        <v>40</v>
      </c>
      <c r="L10311" t="s">
        <v>76</v>
      </c>
      <c r="M10311" t="s">
        <v>8575</v>
      </c>
      <c r="N10311" t="s">
        <v>12187</v>
      </c>
      <c r="O10311" t="s">
        <v>2642</v>
      </c>
      <c r="P10311" t="s">
        <v>43</v>
      </c>
      <c r="Q10311" t="s">
        <v>9233</v>
      </c>
      <c r="R10311" s="2">
        <v>286.14</v>
      </c>
      <c r="S10311">
        <v>2022</v>
      </c>
      <c r="T10311" t="s">
        <v>12071</v>
      </c>
    </row>
    <row r="10312" spans="1:20" hidden="1" x14ac:dyDescent="0.35">
      <c r="A10312" s="1">
        <v>44614</v>
      </c>
      <c r="B10312" t="s">
        <v>12133</v>
      </c>
      <c r="C10312" t="s">
        <v>12133</v>
      </c>
      <c r="D10312" t="s">
        <v>12188</v>
      </c>
      <c r="E10312" t="s">
        <v>37</v>
      </c>
      <c r="F10312" s="2">
        <v>-244.11</v>
      </c>
      <c r="G10312" t="s">
        <v>2641</v>
      </c>
      <c r="H10312">
        <v>886968291</v>
      </c>
      <c r="I10312" t="s">
        <v>38</v>
      </c>
      <c r="J10312" t="s">
        <v>58</v>
      </c>
      <c r="K10312" t="s">
        <v>40</v>
      </c>
      <c r="L10312" t="s">
        <v>76</v>
      </c>
      <c r="M10312" t="s">
        <v>9312</v>
      </c>
      <c r="N10312" t="s">
        <v>12187</v>
      </c>
      <c r="O10312" t="s">
        <v>2642</v>
      </c>
      <c r="P10312" t="s">
        <v>43</v>
      </c>
      <c r="Q10312" t="s">
        <v>9312</v>
      </c>
      <c r="R10312" s="2">
        <v>244.11</v>
      </c>
      <c r="S10312">
        <v>2022</v>
      </c>
      <c r="T10312" t="s">
        <v>12071</v>
      </c>
    </row>
    <row r="10313" spans="1:20" hidden="1" x14ac:dyDescent="0.35">
      <c r="A10313" s="1">
        <v>44614</v>
      </c>
      <c r="B10313" t="s">
        <v>12133</v>
      </c>
      <c r="C10313" t="s">
        <v>12133</v>
      </c>
      <c r="D10313" t="s">
        <v>12189</v>
      </c>
      <c r="E10313" t="s">
        <v>37</v>
      </c>
      <c r="F10313" s="2">
        <v>-97.22</v>
      </c>
      <c r="G10313" t="s">
        <v>2641</v>
      </c>
      <c r="H10313">
        <v>886968291</v>
      </c>
      <c r="I10313" t="s">
        <v>38</v>
      </c>
      <c r="J10313" t="s">
        <v>58</v>
      </c>
      <c r="K10313" t="s">
        <v>40</v>
      </c>
      <c r="L10313" t="s">
        <v>66</v>
      </c>
      <c r="M10313" t="s">
        <v>131</v>
      </c>
      <c r="N10313" t="s">
        <v>2641</v>
      </c>
      <c r="O10313" t="s">
        <v>2642</v>
      </c>
      <c r="P10313" t="s">
        <v>43</v>
      </c>
      <c r="Q10313" t="s">
        <v>9168</v>
      </c>
      <c r="R10313" s="2">
        <v>97.22</v>
      </c>
      <c r="S10313">
        <v>2022</v>
      </c>
      <c r="T10313" t="s">
        <v>12071</v>
      </c>
    </row>
    <row r="10314" spans="1:20" hidden="1" x14ac:dyDescent="0.35">
      <c r="A10314" s="1">
        <v>44614</v>
      </c>
      <c r="B10314" t="s">
        <v>12133</v>
      </c>
      <c r="C10314" t="s">
        <v>12133</v>
      </c>
      <c r="D10314" t="s">
        <v>12190</v>
      </c>
      <c r="E10314" t="s">
        <v>37</v>
      </c>
      <c r="F10314" s="2">
        <v>-75</v>
      </c>
      <c r="G10314" t="s">
        <v>2641</v>
      </c>
      <c r="H10314">
        <v>886968291</v>
      </c>
      <c r="I10314" t="s">
        <v>38</v>
      </c>
      <c r="J10314" t="s">
        <v>58</v>
      </c>
      <c r="K10314" t="s">
        <v>40</v>
      </c>
      <c r="L10314" t="s">
        <v>112</v>
      </c>
      <c r="M10314" t="s">
        <v>9079</v>
      </c>
      <c r="N10314" t="s">
        <v>15</v>
      </c>
      <c r="O10314" t="s">
        <v>2642</v>
      </c>
      <c r="P10314" t="s">
        <v>43</v>
      </c>
      <c r="Q10314">
        <v>0</v>
      </c>
      <c r="R10314" s="2">
        <v>75</v>
      </c>
      <c r="S10314">
        <v>2022</v>
      </c>
      <c r="T10314" t="s">
        <v>12071</v>
      </c>
    </row>
    <row r="10315" spans="1:20" hidden="1" x14ac:dyDescent="0.35">
      <c r="A10315" s="1">
        <v>44614</v>
      </c>
      <c r="B10315" t="s">
        <v>12133</v>
      </c>
      <c r="C10315" t="s">
        <v>12133</v>
      </c>
      <c r="D10315" t="s">
        <v>12191</v>
      </c>
      <c r="E10315" t="s">
        <v>37</v>
      </c>
      <c r="F10315" s="2">
        <v>-50</v>
      </c>
      <c r="G10315" t="s">
        <v>2641</v>
      </c>
      <c r="H10315">
        <v>886968291</v>
      </c>
      <c r="I10315" t="s">
        <v>38</v>
      </c>
      <c r="J10315" t="s">
        <v>58</v>
      </c>
      <c r="K10315" t="s">
        <v>40</v>
      </c>
      <c r="L10315" t="s">
        <v>66</v>
      </c>
      <c r="M10315" t="s">
        <v>12192</v>
      </c>
      <c r="N10315" t="s">
        <v>12187</v>
      </c>
      <c r="O10315" t="s">
        <v>2642</v>
      </c>
      <c r="P10315" t="s">
        <v>43</v>
      </c>
      <c r="Q10315" t="s">
        <v>12192</v>
      </c>
      <c r="R10315" s="2">
        <v>50</v>
      </c>
      <c r="S10315">
        <v>2022</v>
      </c>
      <c r="T10315" t="s">
        <v>12071</v>
      </c>
    </row>
    <row r="10316" spans="1:20" hidden="1" x14ac:dyDescent="0.35">
      <c r="A10316" s="1">
        <v>44614</v>
      </c>
      <c r="B10316" t="s">
        <v>12133</v>
      </c>
      <c r="C10316" t="s">
        <v>12133</v>
      </c>
      <c r="D10316" t="s">
        <v>12193</v>
      </c>
      <c r="E10316" t="s">
        <v>37</v>
      </c>
      <c r="F10316" s="2">
        <v>-49.99</v>
      </c>
      <c r="G10316" t="s">
        <v>2641</v>
      </c>
      <c r="H10316">
        <v>886968291</v>
      </c>
      <c r="I10316" t="s">
        <v>38</v>
      </c>
      <c r="J10316" t="s">
        <v>58</v>
      </c>
      <c r="K10316" t="s">
        <v>40</v>
      </c>
      <c r="L10316" t="s">
        <v>76</v>
      </c>
      <c r="M10316" t="s">
        <v>8117</v>
      </c>
      <c r="N10316" t="s">
        <v>2641</v>
      </c>
      <c r="O10316" t="s">
        <v>2642</v>
      </c>
      <c r="P10316" t="s">
        <v>43</v>
      </c>
      <c r="Q10316" t="s">
        <v>8117</v>
      </c>
      <c r="R10316" s="2">
        <v>49.99</v>
      </c>
      <c r="S10316">
        <v>2022</v>
      </c>
      <c r="T10316" t="s">
        <v>12071</v>
      </c>
    </row>
    <row r="10317" spans="1:20" hidden="1" x14ac:dyDescent="0.35">
      <c r="A10317" s="1">
        <v>44614</v>
      </c>
      <c r="B10317" t="s">
        <v>12133</v>
      </c>
      <c r="C10317" t="s">
        <v>12133</v>
      </c>
      <c r="D10317" t="s">
        <v>12194</v>
      </c>
      <c r="E10317" t="s">
        <v>37</v>
      </c>
      <c r="F10317" s="2">
        <v>-10.65</v>
      </c>
      <c r="G10317" t="s">
        <v>2641</v>
      </c>
      <c r="H10317">
        <v>886968291</v>
      </c>
      <c r="I10317" t="s">
        <v>38</v>
      </c>
      <c r="J10317" t="s">
        <v>58</v>
      </c>
      <c r="K10317" t="s">
        <v>40</v>
      </c>
      <c r="L10317" t="s">
        <v>76</v>
      </c>
      <c r="M10317" t="s">
        <v>4264</v>
      </c>
      <c r="N10317" t="s">
        <v>2641</v>
      </c>
      <c r="O10317" t="s">
        <v>2642</v>
      </c>
      <c r="P10317" t="s">
        <v>43</v>
      </c>
      <c r="Q10317" t="s">
        <v>4264</v>
      </c>
      <c r="R10317" s="2">
        <v>10.65</v>
      </c>
      <c r="S10317">
        <v>2022</v>
      </c>
      <c r="T10317" t="s">
        <v>12071</v>
      </c>
    </row>
    <row r="10318" spans="1:20" hidden="1" x14ac:dyDescent="0.35">
      <c r="A10318" s="1">
        <v>44614</v>
      </c>
      <c r="B10318" t="s">
        <v>12133</v>
      </c>
      <c r="C10318" t="s">
        <v>12133</v>
      </c>
      <c r="D10318" t="s">
        <v>12195</v>
      </c>
      <c r="E10318" t="s">
        <v>37</v>
      </c>
      <c r="F10318" s="2">
        <v>127.22</v>
      </c>
      <c r="G10318" t="s">
        <v>2641</v>
      </c>
      <c r="H10318">
        <v>886968291</v>
      </c>
      <c r="I10318" t="s">
        <v>38</v>
      </c>
      <c r="J10318" t="s">
        <v>58</v>
      </c>
      <c r="K10318" t="s">
        <v>91</v>
      </c>
      <c r="L10318" t="s">
        <v>87</v>
      </c>
      <c r="M10318" t="s">
        <v>2928</v>
      </c>
      <c r="N10318" t="s">
        <v>15</v>
      </c>
      <c r="O10318" t="s">
        <v>2642</v>
      </c>
      <c r="P10318" t="s">
        <v>43</v>
      </c>
      <c r="Q10318">
        <v>0</v>
      </c>
      <c r="R10318" s="2">
        <v>127.22</v>
      </c>
      <c r="S10318">
        <v>2022</v>
      </c>
      <c r="T10318" t="s">
        <v>12071</v>
      </c>
    </row>
    <row r="10319" spans="1:20" hidden="1" x14ac:dyDescent="0.35">
      <c r="A10319" s="1">
        <v>44614</v>
      </c>
      <c r="B10319" t="s">
        <v>12133</v>
      </c>
      <c r="C10319" t="s">
        <v>12133</v>
      </c>
      <c r="D10319" t="s">
        <v>12196</v>
      </c>
      <c r="E10319" t="s">
        <v>37</v>
      </c>
      <c r="F10319" s="2">
        <v>-201.84</v>
      </c>
      <c r="G10319" t="s">
        <v>3027</v>
      </c>
      <c r="H10319">
        <v>886965909</v>
      </c>
      <c r="I10319" t="s">
        <v>38</v>
      </c>
      <c r="J10319" t="s">
        <v>58</v>
      </c>
      <c r="K10319" t="s">
        <v>40</v>
      </c>
      <c r="L10319" t="s">
        <v>76</v>
      </c>
      <c r="M10319" t="s">
        <v>8575</v>
      </c>
      <c r="N10319" t="s">
        <v>12187</v>
      </c>
      <c r="O10319" t="s">
        <v>3035</v>
      </c>
      <c r="P10319" t="s">
        <v>43</v>
      </c>
      <c r="Q10319" t="s">
        <v>9233</v>
      </c>
      <c r="R10319" s="2">
        <v>201.84</v>
      </c>
      <c r="S10319">
        <v>2022</v>
      </c>
      <c r="T10319" t="s">
        <v>12071</v>
      </c>
    </row>
    <row r="10320" spans="1:20" hidden="1" x14ac:dyDescent="0.35">
      <c r="A10320" s="1">
        <v>44614</v>
      </c>
      <c r="B10320" t="s">
        <v>12133</v>
      </c>
      <c r="C10320" t="s">
        <v>12133</v>
      </c>
      <c r="D10320" t="s">
        <v>12197</v>
      </c>
      <c r="E10320" t="s">
        <v>37</v>
      </c>
      <c r="F10320" s="2">
        <v>-160.38</v>
      </c>
      <c r="G10320" t="s">
        <v>3027</v>
      </c>
      <c r="H10320">
        <v>886965909</v>
      </c>
      <c r="I10320" t="s">
        <v>38</v>
      </c>
      <c r="J10320" t="s">
        <v>58</v>
      </c>
      <c r="K10320" t="s">
        <v>40</v>
      </c>
      <c r="L10320" t="s">
        <v>76</v>
      </c>
      <c r="M10320" t="s">
        <v>9312</v>
      </c>
      <c r="N10320" t="s">
        <v>12187</v>
      </c>
      <c r="O10320" t="s">
        <v>3035</v>
      </c>
      <c r="P10320" t="s">
        <v>43</v>
      </c>
      <c r="Q10320" t="s">
        <v>9312</v>
      </c>
      <c r="R10320" s="2">
        <v>160.38</v>
      </c>
      <c r="S10320">
        <v>2022</v>
      </c>
      <c r="T10320" t="s">
        <v>12071</v>
      </c>
    </row>
    <row r="10321" spans="1:20" hidden="1" x14ac:dyDescent="0.35">
      <c r="A10321" s="1">
        <v>44614</v>
      </c>
      <c r="B10321" t="s">
        <v>12133</v>
      </c>
      <c r="C10321" t="s">
        <v>12133</v>
      </c>
      <c r="D10321" t="s">
        <v>12198</v>
      </c>
      <c r="E10321" t="s">
        <v>37</v>
      </c>
      <c r="F10321" s="2">
        <v>-159.5</v>
      </c>
      <c r="G10321" t="s">
        <v>3027</v>
      </c>
      <c r="H10321">
        <v>886965909</v>
      </c>
      <c r="I10321" t="s">
        <v>38</v>
      </c>
      <c r="J10321" t="s">
        <v>58</v>
      </c>
      <c r="K10321" t="s">
        <v>40</v>
      </c>
      <c r="L10321" t="s">
        <v>418</v>
      </c>
      <c r="M10321" t="s">
        <v>12199</v>
      </c>
      <c r="N10321" t="s">
        <v>3027</v>
      </c>
      <c r="O10321" t="s">
        <v>3035</v>
      </c>
      <c r="P10321" t="s">
        <v>43</v>
      </c>
      <c r="Q10321" t="s">
        <v>1831</v>
      </c>
      <c r="R10321" s="2">
        <v>159.5</v>
      </c>
      <c r="S10321">
        <v>2022</v>
      </c>
      <c r="T10321" t="s">
        <v>12071</v>
      </c>
    </row>
    <row r="10322" spans="1:20" hidden="1" x14ac:dyDescent="0.35">
      <c r="A10322" s="1">
        <v>44614</v>
      </c>
      <c r="B10322" t="s">
        <v>12133</v>
      </c>
      <c r="C10322" t="s">
        <v>12133</v>
      </c>
      <c r="D10322" t="s">
        <v>12200</v>
      </c>
      <c r="E10322" t="s">
        <v>37</v>
      </c>
      <c r="F10322" s="2">
        <v>-80.72</v>
      </c>
      <c r="G10322" t="s">
        <v>3027</v>
      </c>
      <c r="H10322">
        <v>886965909</v>
      </c>
      <c r="I10322" t="s">
        <v>38</v>
      </c>
      <c r="J10322" t="s">
        <v>58</v>
      </c>
      <c r="K10322" t="s">
        <v>40</v>
      </c>
      <c r="L10322" t="s">
        <v>66</v>
      </c>
      <c r="M10322" t="s">
        <v>9790</v>
      </c>
      <c r="N10322" t="s">
        <v>12187</v>
      </c>
      <c r="O10322" t="s">
        <v>3035</v>
      </c>
      <c r="P10322" t="s">
        <v>43</v>
      </c>
      <c r="Q10322" t="s">
        <v>9790</v>
      </c>
      <c r="R10322" s="2">
        <v>80.72</v>
      </c>
      <c r="S10322">
        <v>2022</v>
      </c>
      <c r="T10322" t="s">
        <v>12071</v>
      </c>
    </row>
    <row r="10323" spans="1:20" hidden="1" x14ac:dyDescent="0.35">
      <c r="A10323" s="1">
        <v>44614</v>
      </c>
      <c r="B10323" t="s">
        <v>12133</v>
      </c>
      <c r="C10323" t="s">
        <v>12133</v>
      </c>
      <c r="D10323" t="s">
        <v>12201</v>
      </c>
      <c r="E10323" t="s">
        <v>37</v>
      </c>
      <c r="F10323" s="2">
        <v>-54.99</v>
      </c>
      <c r="G10323" t="s">
        <v>3027</v>
      </c>
      <c r="H10323">
        <v>886965909</v>
      </c>
      <c r="I10323" t="s">
        <v>38</v>
      </c>
      <c r="J10323" t="s">
        <v>58</v>
      </c>
      <c r="K10323" t="s">
        <v>40</v>
      </c>
      <c r="L10323" t="s">
        <v>76</v>
      </c>
      <c r="M10323" t="s">
        <v>8117</v>
      </c>
      <c r="N10323" t="s">
        <v>3027</v>
      </c>
      <c r="O10323" t="s">
        <v>3035</v>
      </c>
      <c r="P10323" t="s">
        <v>43</v>
      </c>
      <c r="Q10323" t="s">
        <v>8117</v>
      </c>
      <c r="R10323" s="2">
        <v>54.99</v>
      </c>
      <c r="S10323">
        <v>2022</v>
      </c>
      <c r="T10323" t="s">
        <v>12071</v>
      </c>
    </row>
    <row r="10324" spans="1:20" hidden="1" x14ac:dyDescent="0.35">
      <c r="A10324" s="1">
        <v>44614</v>
      </c>
      <c r="B10324" t="s">
        <v>12133</v>
      </c>
      <c r="C10324" t="s">
        <v>12133</v>
      </c>
      <c r="D10324" t="s">
        <v>12202</v>
      </c>
      <c r="E10324" t="s">
        <v>37</v>
      </c>
      <c r="F10324" s="2">
        <v>-45</v>
      </c>
      <c r="G10324" t="s">
        <v>3027</v>
      </c>
      <c r="H10324">
        <v>886965909</v>
      </c>
      <c r="I10324" t="s">
        <v>38</v>
      </c>
      <c r="J10324" t="s">
        <v>58</v>
      </c>
      <c r="K10324" t="s">
        <v>40</v>
      </c>
      <c r="L10324" t="s">
        <v>66</v>
      </c>
      <c r="M10324" t="s">
        <v>9295</v>
      </c>
      <c r="N10324" t="s">
        <v>12187</v>
      </c>
      <c r="O10324" t="s">
        <v>3035</v>
      </c>
      <c r="P10324" t="s">
        <v>43</v>
      </c>
      <c r="Q10324" t="s">
        <v>9295</v>
      </c>
      <c r="R10324" s="2">
        <v>45</v>
      </c>
      <c r="S10324">
        <v>2022</v>
      </c>
      <c r="T10324" t="s">
        <v>12071</v>
      </c>
    </row>
    <row r="10325" spans="1:20" hidden="1" x14ac:dyDescent="0.35">
      <c r="A10325" s="1">
        <v>44614</v>
      </c>
      <c r="B10325" t="s">
        <v>12133</v>
      </c>
      <c r="C10325" t="s">
        <v>12133</v>
      </c>
      <c r="D10325" t="s">
        <v>12203</v>
      </c>
      <c r="E10325" t="s">
        <v>37</v>
      </c>
      <c r="F10325" s="2">
        <v>-10.65</v>
      </c>
      <c r="G10325" t="s">
        <v>3027</v>
      </c>
      <c r="H10325">
        <v>886965909</v>
      </c>
      <c r="I10325" t="s">
        <v>38</v>
      </c>
      <c r="J10325" t="s">
        <v>58</v>
      </c>
      <c r="K10325" t="s">
        <v>40</v>
      </c>
      <c r="L10325" t="s">
        <v>76</v>
      </c>
      <c r="M10325" t="s">
        <v>4264</v>
      </c>
      <c r="N10325" t="s">
        <v>3035</v>
      </c>
      <c r="O10325" t="s">
        <v>3035</v>
      </c>
      <c r="P10325" t="s">
        <v>43</v>
      </c>
      <c r="Q10325" t="s">
        <v>4264</v>
      </c>
      <c r="R10325" s="2">
        <v>10.65</v>
      </c>
      <c r="S10325">
        <v>2022</v>
      </c>
      <c r="T10325" t="s">
        <v>12071</v>
      </c>
    </row>
    <row r="10326" spans="1:20" hidden="1" x14ac:dyDescent="0.35">
      <c r="A10326" s="1">
        <v>44614</v>
      </c>
      <c r="B10326" t="s">
        <v>12133</v>
      </c>
      <c r="C10326" t="s">
        <v>12133</v>
      </c>
      <c r="D10326" t="s">
        <v>12204</v>
      </c>
      <c r="E10326" t="s">
        <v>37</v>
      </c>
      <c r="F10326" s="2">
        <v>-420</v>
      </c>
      <c r="G10326" t="s">
        <v>5647</v>
      </c>
      <c r="H10326">
        <v>363876571</v>
      </c>
      <c r="I10326" t="s">
        <v>38</v>
      </c>
      <c r="J10326" t="s">
        <v>17</v>
      </c>
      <c r="K10326" t="s">
        <v>40</v>
      </c>
      <c r="L10326" t="s">
        <v>66</v>
      </c>
      <c r="M10326" t="s">
        <v>9295</v>
      </c>
      <c r="N10326" t="s">
        <v>5647</v>
      </c>
      <c r="O10326" t="s">
        <v>6210</v>
      </c>
      <c r="P10326" t="s">
        <v>43</v>
      </c>
      <c r="Q10326" t="s">
        <v>9295</v>
      </c>
      <c r="R10326" s="2">
        <v>420</v>
      </c>
      <c r="S10326">
        <v>2022</v>
      </c>
      <c r="T10326" t="s">
        <v>12071</v>
      </c>
    </row>
    <row r="10327" spans="1:20" hidden="1" x14ac:dyDescent="0.35">
      <c r="A10327" s="1">
        <v>44614</v>
      </c>
      <c r="B10327" t="s">
        <v>12133</v>
      </c>
      <c r="C10327" t="s">
        <v>12133</v>
      </c>
      <c r="D10327" t="s">
        <v>12205</v>
      </c>
      <c r="E10327" t="s">
        <v>37</v>
      </c>
      <c r="F10327" s="2">
        <v>-106.62</v>
      </c>
      <c r="G10327" t="s">
        <v>5647</v>
      </c>
      <c r="H10327">
        <v>363876571</v>
      </c>
      <c r="I10327" t="s">
        <v>38</v>
      </c>
      <c r="J10327" t="s">
        <v>17</v>
      </c>
      <c r="K10327" t="s">
        <v>40</v>
      </c>
      <c r="L10327" t="s">
        <v>66</v>
      </c>
      <c r="M10327" t="s">
        <v>9174</v>
      </c>
      <c r="N10327" t="s">
        <v>12187</v>
      </c>
      <c r="O10327" t="s">
        <v>6210</v>
      </c>
      <c r="P10327" t="s">
        <v>43</v>
      </c>
      <c r="Q10327" t="s">
        <v>8874</v>
      </c>
      <c r="R10327" s="2">
        <v>106.62</v>
      </c>
      <c r="S10327">
        <v>2022</v>
      </c>
      <c r="T10327" t="s">
        <v>12071</v>
      </c>
    </row>
    <row r="10328" spans="1:20" hidden="1" x14ac:dyDescent="0.35">
      <c r="A10328" s="1">
        <v>44614</v>
      </c>
      <c r="B10328" t="s">
        <v>12133</v>
      </c>
      <c r="C10328" t="s">
        <v>12133</v>
      </c>
      <c r="D10328" t="s">
        <v>12206</v>
      </c>
      <c r="E10328" t="s">
        <v>37</v>
      </c>
      <c r="F10328" s="2">
        <v>-99.67</v>
      </c>
      <c r="G10328" t="s">
        <v>5647</v>
      </c>
      <c r="H10328">
        <v>363876571</v>
      </c>
      <c r="I10328" t="s">
        <v>38</v>
      </c>
      <c r="J10328" t="s">
        <v>17</v>
      </c>
      <c r="K10328" t="s">
        <v>40</v>
      </c>
      <c r="L10328" t="s">
        <v>76</v>
      </c>
      <c r="M10328" t="s">
        <v>9312</v>
      </c>
      <c r="N10328" t="s">
        <v>12187</v>
      </c>
      <c r="O10328" t="s">
        <v>6210</v>
      </c>
      <c r="P10328" t="s">
        <v>43</v>
      </c>
      <c r="Q10328" t="s">
        <v>9312</v>
      </c>
      <c r="R10328" s="2">
        <v>99.67</v>
      </c>
      <c r="S10328">
        <v>2022</v>
      </c>
      <c r="T10328" t="s">
        <v>12071</v>
      </c>
    </row>
    <row r="10329" spans="1:20" hidden="1" x14ac:dyDescent="0.35">
      <c r="A10329" s="1">
        <v>44614</v>
      </c>
      <c r="B10329" t="s">
        <v>12133</v>
      </c>
      <c r="C10329" t="s">
        <v>12133</v>
      </c>
      <c r="D10329" t="s">
        <v>12207</v>
      </c>
      <c r="E10329" t="s">
        <v>37</v>
      </c>
      <c r="F10329" s="2">
        <v>-79.989999999999995</v>
      </c>
      <c r="G10329" t="s">
        <v>5647</v>
      </c>
      <c r="H10329">
        <v>363876571</v>
      </c>
      <c r="I10329" t="s">
        <v>38</v>
      </c>
      <c r="J10329" t="s">
        <v>17</v>
      </c>
      <c r="K10329" t="s">
        <v>40</v>
      </c>
      <c r="L10329" t="s">
        <v>76</v>
      </c>
      <c r="M10329" t="s">
        <v>8117</v>
      </c>
      <c r="N10329" t="s">
        <v>5647</v>
      </c>
      <c r="O10329" t="s">
        <v>6210</v>
      </c>
      <c r="P10329" t="s">
        <v>43</v>
      </c>
      <c r="Q10329" t="s">
        <v>8117</v>
      </c>
      <c r="R10329" s="2">
        <v>79.989999999999995</v>
      </c>
      <c r="S10329">
        <v>2022</v>
      </c>
      <c r="T10329" t="s">
        <v>12071</v>
      </c>
    </row>
    <row r="10330" spans="1:20" hidden="1" x14ac:dyDescent="0.35">
      <c r="A10330" s="1">
        <v>44614</v>
      </c>
      <c r="B10330" t="s">
        <v>12133</v>
      </c>
      <c r="C10330" t="s">
        <v>12133</v>
      </c>
      <c r="D10330" t="s">
        <v>12208</v>
      </c>
      <c r="E10330" t="s">
        <v>37</v>
      </c>
      <c r="F10330" s="2">
        <v>-75.86</v>
      </c>
      <c r="G10330" t="s">
        <v>5647</v>
      </c>
      <c r="H10330">
        <v>363876571</v>
      </c>
      <c r="I10330" t="s">
        <v>38</v>
      </c>
      <c r="J10330" t="s">
        <v>17</v>
      </c>
      <c r="K10330" t="s">
        <v>40</v>
      </c>
      <c r="L10330" t="s">
        <v>76</v>
      </c>
      <c r="M10330" t="s">
        <v>4264</v>
      </c>
      <c r="N10330" t="s">
        <v>12187</v>
      </c>
      <c r="O10330" t="s">
        <v>6210</v>
      </c>
      <c r="P10330" t="s">
        <v>43</v>
      </c>
      <c r="Q10330" t="s">
        <v>4264</v>
      </c>
      <c r="R10330" s="2">
        <v>75.86</v>
      </c>
      <c r="S10330">
        <v>2022</v>
      </c>
      <c r="T10330" t="s">
        <v>12071</v>
      </c>
    </row>
    <row r="10331" spans="1:20" hidden="1" x14ac:dyDescent="0.35">
      <c r="A10331" s="1">
        <v>44614</v>
      </c>
      <c r="B10331" t="s">
        <v>12133</v>
      </c>
      <c r="C10331" t="s">
        <v>12133</v>
      </c>
      <c r="D10331" t="s">
        <v>12209</v>
      </c>
      <c r="E10331" t="s">
        <v>37</v>
      </c>
      <c r="F10331" s="2">
        <v>-75</v>
      </c>
      <c r="G10331" t="s">
        <v>5647</v>
      </c>
      <c r="H10331">
        <v>363876571</v>
      </c>
      <c r="I10331" t="s">
        <v>38</v>
      </c>
      <c r="J10331" t="s">
        <v>17</v>
      </c>
      <c r="K10331" t="s">
        <v>40</v>
      </c>
      <c r="L10331" t="s">
        <v>112</v>
      </c>
      <c r="M10331" t="s">
        <v>9079</v>
      </c>
      <c r="N10331" t="s">
        <v>15</v>
      </c>
      <c r="O10331" t="s">
        <v>6210</v>
      </c>
      <c r="P10331" t="s">
        <v>43</v>
      </c>
      <c r="Q10331">
        <v>0</v>
      </c>
      <c r="R10331" s="2">
        <v>75</v>
      </c>
      <c r="S10331">
        <v>2022</v>
      </c>
      <c r="T10331" t="s">
        <v>12071</v>
      </c>
    </row>
    <row r="10332" spans="1:20" hidden="1" x14ac:dyDescent="0.35">
      <c r="A10332" s="1">
        <v>44614</v>
      </c>
      <c r="B10332" t="s">
        <v>12133</v>
      </c>
      <c r="C10332" t="s">
        <v>12133</v>
      </c>
      <c r="D10332" t="s">
        <v>12210</v>
      </c>
      <c r="E10332" t="s">
        <v>37</v>
      </c>
      <c r="F10332" s="2">
        <v>495.36</v>
      </c>
      <c r="G10332" t="s">
        <v>5647</v>
      </c>
      <c r="H10332">
        <v>363876571</v>
      </c>
      <c r="I10332" t="s">
        <v>38</v>
      </c>
      <c r="J10332" t="s">
        <v>17</v>
      </c>
      <c r="K10332" t="s">
        <v>91</v>
      </c>
      <c r="L10332" t="s">
        <v>87</v>
      </c>
      <c r="M10332" t="s">
        <v>2928</v>
      </c>
      <c r="N10332" t="s">
        <v>15</v>
      </c>
      <c r="O10332" t="s">
        <v>6210</v>
      </c>
      <c r="P10332" t="s">
        <v>43</v>
      </c>
      <c r="Q10332">
        <v>0</v>
      </c>
      <c r="R10332" s="2">
        <v>495.36</v>
      </c>
      <c r="S10332">
        <v>2022</v>
      </c>
      <c r="T10332" t="s">
        <v>12071</v>
      </c>
    </row>
    <row r="10333" spans="1:20" hidden="1" x14ac:dyDescent="0.35">
      <c r="A10333" s="1">
        <v>44614</v>
      </c>
      <c r="B10333" t="s">
        <v>12133</v>
      </c>
      <c r="C10333" t="s">
        <v>12133</v>
      </c>
      <c r="D10333" t="s">
        <v>12211</v>
      </c>
      <c r="E10333" t="s">
        <v>37</v>
      </c>
      <c r="F10333" s="2">
        <v>-1139</v>
      </c>
      <c r="G10333" t="s">
        <v>643</v>
      </c>
      <c r="H10333">
        <v>8320478665</v>
      </c>
      <c r="I10333" t="s">
        <v>38</v>
      </c>
      <c r="J10333" t="s">
        <v>58</v>
      </c>
      <c r="K10333" t="s">
        <v>40</v>
      </c>
      <c r="L10333" t="s">
        <v>418</v>
      </c>
      <c r="M10333" t="s">
        <v>1831</v>
      </c>
      <c r="N10333" t="s">
        <v>15</v>
      </c>
      <c r="O10333" t="s">
        <v>644</v>
      </c>
      <c r="P10333" t="s">
        <v>43</v>
      </c>
      <c r="Q10333">
        <v>0</v>
      </c>
      <c r="R10333" s="2">
        <v>1139</v>
      </c>
      <c r="S10333">
        <v>2022</v>
      </c>
      <c r="T10333" t="s">
        <v>12071</v>
      </c>
    </row>
    <row r="10334" spans="1:20" hidden="1" x14ac:dyDescent="0.35">
      <c r="A10334" s="1">
        <v>44614</v>
      </c>
      <c r="B10334" t="s">
        <v>12133</v>
      </c>
      <c r="C10334" t="s">
        <v>12133</v>
      </c>
      <c r="D10334" t="s">
        <v>12212</v>
      </c>
      <c r="E10334" t="s">
        <v>37</v>
      </c>
      <c r="F10334" s="2">
        <v>-45</v>
      </c>
      <c r="G10334" t="s">
        <v>643</v>
      </c>
      <c r="H10334">
        <v>8320478665</v>
      </c>
      <c r="I10334" t="s">
        <v>38</v>
      </c>
      <c r="J10334" t="s">
        <v>58</v>
      </c>
      <c r="K10334" t="s">
        <v>40</v>
      </c>
      <c r="L10334" t="s">
        <v>66</v>
      </c>
      <c r="M10334" t="s">
        <v>9295</v>
      </c>
      <c r="N10334" t="s">
        <v>9035</v>
      </c>
      <c r="O10334" t="s">
        <v>644</v>
      </c>
      <c r="P10334" t="s">
        <v>43</v>
      </c>
      <c r="Q10334">
        <v>0</v>
      </c>
      <c r="R10334" s="2">
        <v>45</v>
      </c>
      <c r="S10334">
        <v>2022</v>
      </c>
      <c r="T10334" t="s">
        <v>12071</v>
      </c>
    </row>
    <row r="10335" spans="1:20" hidden="1" x14ac:dyDescent="0.35">
      <c r="A10335" s="1">
        <v>44614</v>
      </c>
      <c r="B10335" t="s">
        <v>12133</v>
      </c>
      <c r="C10335" t="s">
        <v>12133</v>
      </c>
      <c r="D10335" t="s">
        <v>12213</v>
      </c>
      <c r="E10335" t="s">
        <v>37</v>
      </c>
      <c r="F10335" s="2">
        <v>-697</v>
      </c>
      <c r="G10335" t="s">
        <v>3019</v>
      </c>
      <c r="H10335">
        <v>710655031</v>
      </c>
      <c r="I10335" t="s">
        <v>2888</v>
      </c>
      <c r="J10335" t="s">
        <v>17</v>
      </c>
      <c r="K10335" t="s">
        <v>40</v>
      </c>
      <c r="L10335" t="s">
        <v>108</v>
      </c>
      <c r="M10335" t="s">
        <v>11993</v>
      </c>
      <c r="N10335" t="s">
        <v>9035</v>
      </c>
      <c r="O10335" t="s">
        <v>3021</v>
      </c>
      <c r="P10335" t="s">
        <v>43</v>
      </c>
      <c r="Q10335">
        <v>0</v>
      </c>
      <c r="R10335" s="2">
        <v>697</v>
      </c>
      <c r="S10335">
        <v>2022</v>
      </c>
      <c r="T10335" t="s">
        <v>12071</v>
      </c>
    </row>
    <row r="10336" spans="1:20" hidden="1" x14ac:dyDescent="0.35">
      <c r="A10336" s="1">
        <v>44614</v>
      </c>
      <c r="B10336" t="s">
        <v>12133</v>
      </c>
      <c r="C10336" t="s">
        <v>12133</v>
      </c>
      <c r="D10336" t="s">
        <v>12214</v>
      </c>
      <c r="E10336" t="s">
        <v>37</v>
      </c>
      <c r="F10336" s="2">
        <v>2000</v>
      </c>
      <c r="G10336" t="s">
        <v>3019</v>
      </c>
      <c r="H10336">
        <v>710655031</v>
      </c>
      <c r="I10336" t="s">
        <v>2888</v>
      </c>
      <c r="J10336" t="s">
        <v>17</v>
      </c>
      <c r="K10336" t="s">
        <v>49</v>
      </c>
      <c r="L10336" t="s">
        <v>46</v>
      </c>
      <c r="M10336" t="s">
        <v>47</v>
      </c>
      <c r="N10336" t="s">
        <v>3019</v>
      </c>
      <c r="O10336" t="s">
        <v>3021</v>
      </c>
      <c r="P10336" t="s">
        <v>43</v>
      </c>
      <c r="Q10336">
        <v>0</v>
      </c>
      <c r="R10336" s="2">
        <v>2000</v>
      </c>
      <c r="S10336">
        <v>2022</v>
      </c>
      <c r="T10336" t="s">
        <v>12071</v>
      </c>
    </row>
    <row r="10337" spans="1:20" hidden="1" x14ac:dyDescent="0.35">
      <c r="A10337" s="1">
        <v>44614</v>
      </c>
      <c r="B10337" t="s">
        <v>12133</v>
      </c>
      <c r="C10337" t="s">
        <v>12133</v>
      </c>
      <c r="D10337" t="s">
        <v>12215</v>
      </c>
      <c r="E10337" t="s">
        <v>37</v>
      </c>
      <c r="F10337" s="2">
        <v>-8095.31</v>
      </c>
      <c r="G10337" t="s">
        <v>10208</v>
      </c>
      <c r="H10337">
        <v>5445996969</v>
      </c>
      <c r="I10337" t="s">
        <v>10654</v>
      </c>
      <c r="J10337" t="s">
        <v>17</v>
      </c>
      <c r="K10337" t="s">
        <v>40</v>
      </c>
      <c r="L10337" t="s">
        <v>66</v>
      </c>
      <c r="M10337" t="s">
        <v>9235</v>
      </c>
      <c r="N10337" t="s">
        <v>10208</v>
      </c>
      <c r="O10337" t="s">
        <v>10655</v>
      </c>
      <c r="P10337" t="s">
        <v>43</v>
      </c>
      <c r="Q10337" t="s">
        <v>12216</v>
      </c>
      <c r="R10337" s="2">
        <v>8095.31</v>
      </c>
      <c r="S10337">
        <v>2022</v>
      </c>
      <c r="T10337" t="s">
        <v>12071</v>
      </c>
    </row>
    <row r="10338" spans="1:20" hidden="1" x14ac:dyDescent="0.35">
      <c r="A10338" s="1">
        <v>44614</v>
      </c>
      <c r="B10338" t="s">
        <v>12133</v>
      </c>
      <c r="C10338" t="s">
        <v>12133</v>
      </c>
      <c r="D10338" t="s">
        <v>12217</v>
      </c>
      <c r="E10338" t="s">
        <v>10995</v>
      </c>
      <c r="F10338" s="2">
        <v>-1050</v>
      </c>
      <c r="G10338" t="s">
        <v>10208</v>
      </c>
      <c r="H10338">
        <v>5445996969</v>
      </c>
      <c r="I10338" t="s">
        <v>10654</v>
      </c>
      <c r="J10338" t="s">
        <v>17</v>
      </c>
      <c r="K10338" t="s">
        <v>96</v>
      </c>
      <c r="L10338" t="s">
        <v>97</v>
      </c>
      <c r="M10338" t="s">
        <v>12170</v>
      </c>
      <c r="N10338" t="s">
        <v>10208</v>
      </c>
      <c r="O10338" t="s">
        <v>10655</v>
      </c>
      <c r="P10338" t="s">
        <v>43</v>
      </c>
      <c r="Q10338" t="s">
        <v>12171</v>
      </c>
      <c r="R10338" s="2">
        <v>1050</v>
      </c>
      <c r="S10338">
        <v>2022</v>
      </c>
      <c r="T10338" t="s">
        <v>12071</v>
      </c>
    </row>
    <row r="10339" spans="1:20" hidden="1" x14ac:dyDescent="0.35">
      <c r="A10339" s="1">
        <v>44614</v>
      </c>
      <c r="B10339" t="s">
        <v>12133</v>
      </c>
      <c r="C10339" t="s">
        <v>12133</v>
      </c>
      <c r="D10339" t="s">
        <v>12218</v>
      </c>
      <c r="E10339" t="s">
        <v>37</v>
      </c>
      <c r="F10339" s="2">
        <v>-500</v>
      </c>
      <c r="G10339" t="s">
        <v>10208</v>
      </c>
      <c r="H10339">
        <v>5445996969</v>
      </c>
      <c r="I10339" t="s">
        <v>10654</v>
      </c>
      <c r="J10339" t="s">
        <v>17</v>
      </c>
      <c r="K10339" t="s">
        <v>40</v>
      </c>
      <c r="L10339" t="s">
        <v>66</v>
      </c>
      <c r="M10339" t="s">
        <v>10364</v>
      </c>
      <c r="N10339" t="s">
        <v>15</v>
      </c>
      <c r="O10339" t="s">
        <v>10655</v>
      </c>
      <c r="P10339" t="s">
        <v>43</v>
      </c>
      <c r="Q10339">
        <v>0</v>
      </c>
      <c r="R10339" s="2">
        <v>500</v>
      </c>
      <c r="S10339">
        <v>2022</v>
      </c>
      <c r="T10339" t="s">
        <v>12071</v>
      </c>
    </row>
    <row r="10340" spans="1:20" hidden="1" x14ac:dyDescent="0.35">
      <c r="A10340" s="1">
        <v>44614</v>
      </c>
      <c r="B10340" t="s">
        <v>12133</v>
      </c>
      <c r="C10340" t="s">
        <v>12133</v>
      </c>
      <c r="D10340" t="s">
        <v>12219</v>
      </c>
      <c r="E10340" t="s">
        <v>37</v>
      </c>
      <c r="F10340" s="2">
        <v>-132.72999999999999</v>
      </c>
      <c r="G10340" t="s">
        <v>10208</v>
      </c>
      <c r="H10340">
        <v>5445996969</v>
      </c>
      <c r="I10340" t="s">
        <v>10654</v>
      </c>
      <c r="J10340" t="s">
        <v>17</v>
      </c>
      <c r="K10340" t="s">
        <v>40</v>
      </c>
      <c r="L10340" t="s">
        <v>83</v>
      </c>
      <c r="M10340" t="s">
        <v>10677</v>
      </c>
      <c r="N10340" t="s">
        <v>15</v>
      </c>
      <c r="O10340" t="s">
        <v>10655</v>
      </c>
      <c r="P10340" t="s">
        <v>43</v>
      </c>
      <c r="Q10340">
        <v>0</v>
      </c>
      <c r="R10340" s="2">
        <v>132.72999999999999</v>
      </c>
      <c r="S10340">
        <v>2022</v>
      </c>
      <c r="T10340" t="s">
        <v>12071</v>
      </c>
    </row>
    <row r="10341" spans="1:20" hidden="1" x14ac:dyDescent="0.35">
      <c r="A10341" s="1">
        <v>44614</v>
      </c>
      <c r="B10341" t="s">
        <v>12133</v>
      </c>
      <c r="C10341" t="s">
        <v>12133</v>
      </c>
      <c r="D10341" t="s">
        <v>12220</v>
      </c>
      <c r="E10341" t="s">
        <v>37</v>
      </c>
      <c r="F10341" s="2">
        <v>-132.72999999999999</v>
      </c>
      <c r="G10341" t="s">
        <v>10208</v>
      </c>
      <c r="H10341">
        <v>5445996969</v>
      </c>
      <c r="I10341" t="s">
        <v>10654</v>
      </c>
      <c r="J10341" t="s">
        <v>17</v>
      </c>
      <c r="K10341" t="s">
        <v>40</v>
      </c>
      <c r="L10341" t="s">
        <v>83</v>
      </c>
      <c r="M10341" t="s">
        <v>10677</v>
      </c>
      <c r="N10341" t="s">
        <v>15</v>
      </c>
      <c r="O10341" t="s">
        <v>10655</v>
      </c>
      <c r="P10341" t="s">
        <v>43</v>
      </c>
      <c r="Q10341">
        <v>0</v>
      </c>
      <c r="R10341" s="2">
        <v>132.72999999999999</v>
      </c>
      <c r="S10341">
        <v>2022</v>
      </c>
      <c r="T10341" t="s">
        <v>12071</v>
      </c>
    </row>
    <row r="10342" spans="1:20" hidden="1" x14ac:dyDescent="0.35">
      <c r="A10342" s="1">
        <v>44614</v>
      </c>
      <c r="B10342" t="s">
        <v>12133</v>
      </c>
      <c r="C10342" t="s">
        <v>12133</v>
      </c>
      <c r="D10342" t="s">
        <v>12221</v>
      </c>
      <c r="E10342" t="s">
        <v>37</v>
      </c>
      <c r="F10342" s="2">
        <v>-120</v>
      </c>
      <c r="G10342" t="s">
        <v>10208</v>
      </c>
      <c r="H10342">
        <v>5445996969</v>
      </c>
      <c r="I10342" t="s">
        <v>10654</v>
      </c>
      <c r="J10342" t="s">
        <v>17</v>
      </c>
      <c r="K10342" t="s">
        <v>40</v>
      </c>
      <c r="L10342" t="s">
        <v>66</v>
      </c>
      <c r="M10342" t="s">
        <v>9147</v>
      </c>
      <c r="N10342" t="s">
        <v>10208</v>
      </c>
      <c r="O10342" t="s">
        <v>10655</v>
      </c>
      <c r="P10342" t="s">
        <v>43</v>
      </c>
      <c r="Q10342">
        <v>0</v>
      </c>
      <c r="R10342" s="2">
        <v>120</v>
      </c>
      <c r="S10342">
        <v>2022</v>
      </c>
      <c r="T10342" t="s">
        <v>12071</v>
      </c>
    </row>
    <row r="10343" spans="1:20" hidden="1" x14ac:dyDescent="0.35">
      <c r="A10343" s="1">
        <v>44614</v>
      </c>
      <c r="B10343" t="s">
        <v>12133</v>
      </c>
      <c r="C10343" t="s">
        <v>12133</v>
      </c>
      <c r="D10343" t="s">
        <v>12222</v>
      </c>
      <c r="E10343" t="s">
        <v>37</v>
      </c>
      <c r="F10343" s="2">
        <v>-40</v>
      </c>
      <c r="G10343" t="s">
        <v>10208</v>
      </c>
      <c r="H10343">
        <v>5445996969</v>
      </c>
      <c r="I10343" t="s">
        <v>10654</v>
      </c>
      <c r="J10343" t="s">
        <v>17</v>
      </c>
      <c r="K10343" t="s">
        <v>40</v>
      </c>
      <c r="L10343" t="s">
        <v>66</v>
      </c>
      <c r="M10343" t="s">
        <v>9790</v>
      </c>
      <c r="N10343" t="s">
        <v>15</v>
      </c>
      <c r="O10343" t="s">
        <v>10655</v>
      </c>
      <c r="P10343" t="s">
        <v>43</v>
      </c>
      <c r="Q10343">
        <v>0</v>
      </c>
      <c r="R10343" s="2">
        <v>40</v>
      </c>
      <c r="S10343">
        <v>2022</v>
      </c>
      <c r="T10343" t="s">
        <v>12071</v>
      </c>
    </row>
    <row r="10344" spans="1:20" hidden="1" x14ac:dyDescent="0.35">
      <c r="A10344" s="1">
        <v>44614</v>
      </c>
      <c r="B10344" t="s">
        <v>12133</v>
      </c>
      <c r="C10344" t="s">
        <v>12133</v>
      </c>
      <c r="D10344" t="s">
        <v>12223</v>
      </c>
      <c r="E10344" t="s">
        <v>37</v>
      </c>
      <c r="F10344" s="2">
        <v>-2000</v>
      </c>
      <c r="G10344" t="s">
        <v>47</v>
      </c>
      <c r="H10344">
        <v>2113481242</v>
      </c>
      <c r="I10344" t="s">
        <v>2888</v>
      </c>
      <c r="J10344" t="s">
        <v>17</v>
      </c>
      <c r="K10344" t="s">
        <v>49</v>
      </c>
      <c r="L10344" t="s">
        <v>46</v>
      </c>
      <c r="M10344" t="s">
        <v>47</v>
      </c>
      <c r="N10344" t="s">
        <v>3019</v>
      </c>
      <c r="O10344" t="s">
        <v>2890</v>
      </c>
      <c r="P10344" t="s">
        <v>500</v>
      </c>
      <c r="Q10344">
        <v>0</v>
      </c>
      <c r="R10344" s="2">
        <v>2000</v>
      </c>
      <c r="S10344">
        <v>2022</v>
      </c>
      <c r="T10344" t="s">
        <v>12071</v>
      </c>
    </row>
    <row r="10345" spans="1:20" hidden="1" x14ac:dyDescent="0.35">
      <c r="A10345" s="1">
        <v>44614</v>
      </c>
      <c r="B10345" t="s">
        <v>12133</v>
      </c>
      <c r="C10345" t="s">
        <v>12133</v>
      </c>
      <c r="D10345" t="s">
        <v>12224</v>
      </c>
      <c r="E10345" t="s">
        <v>10995</v>
      </c>
      <c r="F10345" s="2">
        <v>1050</v>
      </c>
      <c r="G10345" t="s">
        <v>11488</v>
      </c>
      <c r="H10345">
        <v>1766076424</v>
      </c>
      <c r="I10345" t="s">
        <v>57</v>
      </c>
      <c r="J10345" t="s">
        <v>17</v>
      </c>
      <c r="K10345" t="s">
        <v>96</v>
      </c>
      <c r="L10345" t="s">
        <v>97</v>
      </c>
      <c r="M10345" t="s">
        <v>12170</v>
      </c>
      <c r="N10345" t="s">
        <v>10208</v>
      </c>
      <c r="O10345" t="s">
        <v>11642</v>
      </c>
      <c r="P10345" t="s">
        <v>500</v>
      </c>
      <c r="Q10345" t="s">
        <v>12171</v>
      </c>
      <c r="R10345" s="2">
        <v>1050</v>
      </c>
      <c r="S10345">
        <v>2022</v>
      </c>
      <c r="T10345" t="s">
        <v>12071</v>
      </c>
    </row>
    <row r="10346" spans="1:20" hidden="1" x14ac:dyDescent="0.35">
      <c r="A10346" s="1">
        <v>44615</v>
      </c>
      <c r="B10346" t="s">
        <v>12133</v>
      </c>
      <c r="C10346" t="s">
        <v>12133</v>
      </c>
      <c r="D10346" t="s">
        <v>12225</v>
      </c>
      <c r="E10346" t="s">
        <v>37</v>
      </c>
      <c r="F10346" s="2">
        <v>-420</v>
      </c>
      <c r="G10346" t="s">
        <v>779</v>
      </c>
      <c r="H10346">
        <v>8320442620</v>
      </c>
      <c r="I10346" t="s">
        <v>57</v>
      </c>
      <c r="J10346" t="s">
        <v>277</v>
      </c>
      <c r="K10346" t="s">
        <v>40</v>
      </c>
      <c r="L10346" t="s">
        <v>66</v>
      </c>
      <c r="M10346" t="s">
        <v>9295</v>
      </c>
      <c r="N10346" t="s">
        <v>9035</v>
      </c>
      <c r="O10346" t="s">
        <v>780</v>
      </c>
      <c r="P10346" t="s">
        <v>43</v>
      </c>
      <c r="Q10346" t="s">
        <v>9295</v>
      </c>
      <c r="R10346" s="2">
        <v>420</v>
      </c>
      <c r="S10346">
        <v>2022</v>
      </c>
      <c r="T10346" t="s">
        <v>12071</v>
      </c>
    </row>
    <row r="10347" spans="1:20" hidden="1" x14ac:dyDescent="0.35">
      <c r="A10347" s="1">
        <v>44615</v>
      </c>
      <c r="B10347" t="s">
        <v>12133</v>
      </c>
      <c r="C10347" t="s">
        <v>12133</v>
      </c>
      <c r="D10347" t="s">
        <v>12226</v>
      </c>
      <c r="E10347" t="s">
        <v>37</v>
      </c>
      <c r="F10347" s="2">
        <v>-577.5</v>
      </c>
      <c r="G10347" t="s">
        <v>1761</v>
      </c>
      <c r="H10347">
        <v>3123788147</v>
      </c>
      <c r="I10347" t="s">
        <v>38</v>
      </c>
      <c r="J10347" t="s">
        <v>58</v>
      </c>
      <c r="K10347" t="s">
        <v>40</v>
      </c>
      <c r="L10347" t="s">
        <v>66</v>
      </c>
      <c r="M10347" t="s">
        <v>9295</v>
      </c>
      <c r="N10347" t="s">
        <v>9035</v>
      </c>
      <c r="O10347" t="s">
        <v>1762</v>
      </c>
      <c r="P10347" t="s">
        <v>43</v>
      </c>
      <c r="Q10347">
        <v>0</v>
      </c>
      <c r="R10347" s="2">
        <v>577.5</v>
      </c>
      <c r="S10347">
        <v>2022</v>
      </c>
      <c r="T10347" t="s">
        <v>12071</v>
      </c>
    </row>
    <row r="10348" spans="1:20" hidden="1" x14ac:dyDescent="0.35">
      <c r="A10348" s="1">
        <v>44615</v>
      </c>
      <c r="B10348" t="s">
        <v>12133</v>
      </c>
      <c r="C10348" t="s">
        <v>12133</v>
      </c>
      <c r="D10348" t="s">
        <v>12227</v>
      </c>
      <c r="E10348" t="s">
        <v>37</v>
      </c>
      <c r="F10348" s="2">
        <v>-202.85</v>
      </c>
      <c r="G10348" t="s">
        <v>9207</v>
      </c>
      <c r="H10348">
        <v>5123943606</v>
      </c>
      <c r="I10348" t="s">
        <v>57</v>
      </c>
      <c r="J10348" t="s">
        <v>58</v>
      </c>
      <c r="K10348" t="s">
        <v>40</v>
      </c>
      <c r="L10348" t="s">
        <v>76</v>
      </c>
      <c r="M10348" t="s">
        <v>9232</v>
      </c>
      <c r="N10348" t="s">
        <v>15</v>
      </c>
      <c r="O10348" t="s">
        <v>9228</v>
      </c>
      <c r="P10348" t="s">
        <v>500</v>
      </c>
      <c r="Q10348">
        <v>0</v>
      </c>
      <c r="R10348" s="2">
        <v>202.85</v>
      </c>
      <c r="S10348">
        <v>2022</v>
      </c>
      <c r="T10348" t="s">
        <v>12071</v>
      </c>
    </row>
    <row r="10349" spans="1:20" hidden="1" x14ac:dyDescent="0.35">
      <c r="A10349" s="1">
        <v>44615</v>
      </c>
      <c r="B10349" t="s">
        <v>12133</v>
      </c>
      <c r="C10349" t="s">
        <v>12133</v>
      </c>
      <c r="D10349" t="s">
        <v>12228</v>
      </c>
      <c r="E10349" t="s">
        <v>37</v>
      </c>
      <c r="F10349" s="2">
        <v>-99.63</v>
      </c>
      <c r="G10349" t="s">
        <v>9207</v>
      </c>
      <c r="H10349">
        <v>5123943606</v>
      </c>
      <c r="I10349" t="s">
        <v>57</v>
      </c>
      <c r="J10349" t="s">
        <v>58</v>
      </c>
      <c r="K10349" t="s">
        <v>40</v>
      </c>
      <c r="L10349" t="s">
        <v>76</v>
      </c>
      <c r="M10349" t="s">
        <v>9232</v>
      </c>
      <c r="N10349" t="s">
        <v>15</v>
      </c>
      <c r="O10349" t="s">
        <v>9228</v>
      </c>
      <c r="P10349" t="s">
        <v>500</v>
      </c>
      <c r="Q10349">
        <v>0</v>
      </c>
      <c r="R10349" s="2">
        <v>99.63</v>
      </c>
      <c r="S10349">
        <v>2022</v>
      </c>
      <c r="T10349" t="s">
        <v>12071</v>
      </c>
    </row>
    <row r="10350" spans="1:20" hidden="1" x14ac:dyDescent="0.35">
      <c r="A10350" s="1">
        <v>44615</v>
      </c>
      <c r="B10350" t="s">
        <v>12133</v>
      </c>
      <c r="C10350" t="s">
        <v>12133</v>
      </c>
      <c r="D10350" t="s">
        <v>12229</v>
      </c>
      <c r="E10350" t="s">
        <v>37</v>
      </c>
      <c r="F10350" s="2">
        <v>-420</v>
      </c>
      <c r="G10350" t="s">
        <v>5647</v>
      </c>
      <c r="H10350">
        <v>363876571</v>
      </c>
      <c r="I10350" t="s">
        <v>38</v>
      </c>
      <c r="J10350" t="s">
        <v>17</v>
      </c>
      <c r="K10350" t="s">
        <v>40</v>
      </c>
      <c r="L10350" t="s">
        <v>66</v>
      </c>
      <c r="M10350" t="s">
        <v>9295</v>
      </c>
      <c r="N10350" t="s">
        <v>5647</v>
      </c>
      <c r="O10350" t="s">
        <v>6210</v>
      </c>
      <c r="P10350" t="s">
        <v>43</v>
      </c>
      <c r="Q10350" t="s">
        <v>9295</v>
      </c>
      <c r="R10350" s="2">
        <v>420</v>
      </c>
      <c r="S10350">
        <v>2022</v>
      </c>
      <c r="T10350" t="s">
        <v>12071</v>
      </c>
    </row>
    <row r="10351" spans="1:20" hidden="1" x14ac:dyDescent="0.35">
      <c r="A10351" s="1">
        <v>44616</v>
      </c>
      <c r="B10351" t="s">
        <v>12133</v>
      </c>
      <c r="C10351" t="s">
        <v>12133</v>
      </c>
      <c r="D10351" t="s">
        <v>12230</v>
      </c>
      <c r="E10351" t="s">
        <v>37</v>
      </c>
      <c r="F10351" s="2">
        <v>-269.97000000000003</v>
      </c>
      <c r="G10351" t="s">
        <v>2641</v>
      </c>
      <c r="H10351">
        <v>886968291</v>
      </c>
      <c r="I10351" t="s">
        <v>38</v>
      </c>
      <c r="J10351" t="s">
        <v>58</v>
      </c>
      <c r="K10351" t="s">
        <v>40</v>
      </c>
      <c r="L10351" t="s">
        <v>76</v>
      </c>
      <c r="M10351" t="s">
        <v>8575</v>
      </c>
      <c r="N10351" t="s">
        <v>2641</v>
      </c>
      <c r="O10351" t="s">
        <v>2642</v>
      </c>
      <c r="P10351" t="s">
        <v>43</v>
      </c>
      <c r="Q10351" t="s">
        <v>9233</v>
      </c>
      <c r="R10351" s="2">
        <v>269.97000000000003</v>
      </c>
      <c r="S10351">
        <v>2022</v>
      </c>
      <c r="T10351" t="s">
        <v>12071</v>
      </c>
    </row>
    <row r="10352" spans="1:20" hidden="1" x14ac:dyDescent="0.35">
      <c r="A10352" s="1">
        <v>44616</v>
      </c>
      <c r="B10352" t="s">
        <v>12133</v>
      </c>
      <c r="C10352" t="s">
        <v>12133</v>
      </c>
      <c r="D10352" t="s">
        <v>12231</v>
      </c>
      <c r="E10352" t="s">
        <v>37</v>
      </c>
      <c r="F10352" s="2">
        <v>-215.2</v>
      </c>
      <c r="G10352" t="s">
        <v>2641</v>
      </c>
      <c r="H10352">
        <v>886968291</v>
      </c>
      <c r="I10352" t="s">
        <v>38</v>
      </c>
      <c r="J10352" t="s">
        <v>58</v>
      </c>
      <c r="K10352" t="s">
        <v>40</v>
      </c>
      <c r="L10352" t="s">
        <v>76</v>
      </c>
      <c r="M10352" t="s">
        <v>9312</v>
      </c>
      <c r="N10352" t="s">
        <v>12187</v>
      </c>
      <c r="O10352" t="s">
        <v>2642</v>
      </c>
      <c r="P10352" t="s">
        <v>43</v>
      </c>
      <c r="Q10352" t="s">
        <v>9312</v>
      </c>
      <c r="R10352" s="2">
        <v>215.2</v>
      </c>
      <c r="S10352">
        <v>2022</v>
      </c>
      <c r="T10352" t="s">
        <v>12071</v>
      </c>
    </row>
    <row r="10353" spans="1:20" hidden="1" x14ac:dyDescent="0.35">
      <c r="A10353" s="1">
        <v>44616</v>
      </c>
      <c r="B10353" t="s">
        <v>12133</v>
      </c>
      <c r="C10353" t="s">
        <v>12133</v>
      </c>
      <c r="D10353" t="s">
        <v>12232</v>
      </c>
      <c r="E10353" t="s">
        <v>37</v>
      </c>
      <c r="F10353" s="2">
        <v>-49.99</v>
      </c>
      <c r="G10353" t="s">
        <v>2641</v>
      </c>
      <c r="H10353">
        <v>886968291</v>
      </c>
      <c r="I10353" t="s">
        <v>38</v>
      </c>
      <c r="J10353" t="s">
        <v>58</v>
      </c>
      <c r="K10353" t="s">
        <v>40</v>
      </c>
      <c r="L10353" t="s">
        <v>76</v>
      </c>
      <c r="M10353" t="s">
        <v>8117</v>
      </c>
      <c r="N10353" t="s">
        <v>2641</v>
      </c>
      <c r="O10353" t="s">
        <v>2642</v>
      </c>
      <c r="P10353" t="s">
        <v>43</v>
      </c>
      <c r="Q10353" t="s">
        <v>8117</v>
      </c>
      <c r="R10353" s="2">
        <v>49.99</v>
      </c>
      <c r="S10353">
        <v>2022</v>
      </c>
      <c r="T10353" t="s">
        <v>12071</v>
      </c>
    </row>
    <row r="10354" spans="1:20" hidden="1" x14ac:dyDescent="0.35">
      <c r="A10354" s="1">
        <v>44616</v>
      </c>
      <c r="B10354" t="s">
        <v>12133</v>
      </c>
      <c r="C10354" t="s">
        <v>12133</v>
      </c>
      <c r="D10354" t="s">
        <v>12233</v>
      </c>
      <c r="E10354" t="s">
        <v>37</v>
      </c>
      <c r="F10354" s="2">
        <v>-47.66</v>
      </c>
      <c r="G10354" t="s">
        <v>2641</v>
      </c>
      <c r="H10354">
        <v>886968291</v>
      </c>
      <c r="I10354" t="s">
        <v>38</v>
      </c>
      <c r="J10354" t="s">
        <v>58</v>
      </c>
      <c r="K10354" t="s">
        <v>40</v>
      </c>
      <c r="L10354" t="s">
        <v>66</v>
      </c>
      <c r="M10354" t="s">
        <v>9174</v>
      </c>
      <c r="N10354" t="s">
        <v>12187</v>
      </c>
      <c r="O10354" t="s">
        <v>2642</v>
      </c>
      <c r="P10354" t="s">
        <v>43</v>
      </c>
      <c r="Q10354" t="s">
        <v>9174</v>
      </c>
      <c r="R10354" s="2">
        <v>47.66</v>
      </c>
      <c r="S10354">
        <v>2022</v>
      </c>
      <c r="T10354" t="s">
        <v>12071</v>
      </c>
    </row>
    <row r="10355" spans="1:20" hidden="1" x14ac:dyDescent="0.35">
      <c r="A10355" s="1">
        <v>44616</v>
      </c>
      <c r="B10355" t="s">
        <v>12133</v>
      </c>
      <c r="C10355" t="s">
        <v>12133</v>
      </c>
      <c r="D10355" t="s">
        <v>12234</v>
      </c>
      <c r="E10355" t="s">
        <v>37</v>
      </c>
      <c r="F10355" s="2">
        <v>-10.65</v>
      </c>
      <c r="G10355" t="s">
        <v>2641</v>
      </c>
      <c r="H10355">
        <v>886968291</v>
      </c>
      <c r="I10355" t="s">
        <v>38</v>
      </c>
      <c r="J10355" t="s">
        <v>58</v>
      </c>
      <c r="K10355" t="s">
        <v>40</v>
      </c>
      <c r="L10355" t="s">
        <v>76</v>
      </c>
      <c r="M10355" t="s">
        <v>4264</v>
      </c>
      <c r="N10355" t="s">
        <v>2641</v>
      </c>
      <c r="O10355" t="s">
        <v>2642</v>
      </c>
      <c r="P10355" t="s">
        <v>43</v>
      </c>
      <c r="Q10355" t="s">
        <v>4264</v>
      </c>
      <c r="R10355" s="2">
        <v>10.65</v>
      </c>
      <c r="S10355">
        <v>2022</v>
      </c>
      <c r="T10355" t="s">
        <v>12071</v>
      </c>
    </row>
    <row r="10356" spans="1:20" hidden="1" x14ac:dyDescent="0.35">
      <c r="A10356" s="1">
        <v>44616</v>
      </c>
      <c r="B10356" t="s">
        <v>12133</v>
      </c>
      <c r="C10356" t="s">
        <v>12133</v>
      </c>
      <c r="D10356" t="s">
        <v>12235</v>
      </c>
      <c r="E10356" t="s">
        <v>37</v>
      </c>
      <c r="F10356" s="2">
        <v>-330.39</v>
      </c>
      <c r="G10356" t="s">
        <v>3027</v>
      </c>
      <c r="H10356">
        <v>886965909</v>
      </c>
      <c r="I10356" t="s">
        <v>38</v>
      </c>
      <c r="J10356" t="s">
        <v>58</v>
      </c>
      <c r="K10356" t="s">
        <v>40</v>
      </c>
      <c r="L10356" t="s">
        <v>76</v>
      </c>
      <c r="M10356" t="s">
        <v>9312</v>
      </c>
      <c r="N10356" t="s">
        <v>12187</v>
      </c>
      <c r="O10356" t="s">
        <v>3035</v>
      </c>
      <c r="P10356" t="s">
        <v>43</v>
      </c>
      <c r="Q10356" t="s">
        <v>9312</v>
      </c>
      <c r="R10356" s="2">
        <v>330.39</v>
      </c>
      <c r="S10356">
        <v>2022</v>
      </c>
      <c r="T10356" t="s">
        <v>12071</v>
      </c>
    </row>
    <row r="10357" spans="1:20" hidden="1" x14ac:dyDescent="0.35">
      <c r="A10357" s="1">
        <v>44616</v>
      </c>
      <c r="B10357" t="s">
        <v>12133</v>
      </c>
      <c r="C10357" t="s">
        <v>12133</v>
      </c>
      <c r="D10357" t="s">
        <v>12236</v>
      </c>
      <c r="E10357" t="s">
        <v>37</v>
      </c>
      <c r="F10357" s="2">
        <v>-261.37</v>
      </c>
      <c r="G10357" t="s">
        <v>3027</v>
      </c>
      <c r="H10357">
        <v>886965909</v>
      </c>
      <c r="I10357" t="s">
        <v>38</v>
      </c>
      <c r="J10357" t="s">
        <v>58</v>
      </c>
      <c r="K10357" t="s">
        <v>40</v>
      </c>
      <c r="L10357" t="s">
        <v>76</v>
      </c>
      <c r="M10357" t="s">
        <v>3260</v>
      </c>
      <c r="N10357" t="s">
        <v>3027</v>
      </c>
      <c r="O10357" t="s">
        <v>3035</v>
      </c>
      <c r="P10357" t="s">
        <v>43</v>
      </c>
      <c r="Q10357" t="s">
        <v>9233</v>
      </c>
      <c r="R10357" s="2">
        <v>261.37</v>
      </c>
      <c r="S10357">
        <v>2022</v>
      </c>
      <c r="T10357" t="s">
        <v>12071</v>
      </c>
    </row>
    <row r="10358" spans="1:20" hidden="1" x14ac:dyDescent="0.35">
      <c r="A10358" s="1">
        <v>44616</v>
      </c>
      <c r="B10358" t="s">
        <v>12133</v>
      </c>
      <c r="C10358" t="s">
        <v>12133</v>
      </c>
      <c r="D10358" t="s">
        <v>12237</v>
      </c>
      <c r="E10358" t="s">
        <v>37</v>
      </c>
      <c r="F10358" s="2">
        <v>-159.5</v>
      </c>
      <c r="G10358" t="s">
        <v>3027</v>
      </c>
      <c r="H10358">
        <v>886965909</v>
      </c>
      <c r="I10358" t="s">
        <v>38</v>
      </c>
      <c r="J10358" t="s">
        <v>58</v>
      </c>
      <c r="K10358" t="s">
        <v>40</v>
      </c>
      <c r="L10358" t="s">
        <v>418</v>
      </c>
      <c r="M10358" t="s">
        <v>1831</v>
      </c>
      <c r="N10358" t="s">
        <v>12187</v>
      </c>
      <c r="O10358" t="s">
        <v>3035</v>
      </c>
      <c r="P10358" t="s">
        <v>43</v>
      </c>
      <c r="Q10358" t="s">
        <v>1831</v>
      </c>
      <c r="R10358" s="2">
        <v>159.5</v>
      </c>
      <c r="S10358">
        <v>2022</v>
      </c>
      <c r="T10358" t="s">
        <v>12071</v>
      </c>
    </row>
    <row r="10359" spans="1:20" hidden="1" x14ac:dyDescent="0.35">
      <c r="A10359" s="1">
        <v>44616</v>
      </c>
      <c r="B10359" t="s">
        <v>12133</v>
      </c>
      <c r="C10359" t="s">
        <v>12133</v>
      </c>
      <c r="D10359" t="s">
        <v>12238</v>
      </c>
      <c r="E10359" t="s">
        <v>37</v>
      </c>
      <c r="F10359" s="2">
        <v>-56.5</v>
      </c>
      <c r="G10359" t="s">
        <v>3027</v>
      </c>
      <c r="H10359">
        <v>886965909</v>
      </c>
      <c r="I10359" t="s">
        <v>38</v>
      </c>
      <c r="J10359" t="s">
        <v>58</v>
      </c>
      <c r="K10359" t="s">
        <v>40</v>
      </c>
      <c r="L10359" t="s">
        <v>66</v>
      </c>
      <c r="M10359" t="s">
        <v>9790</v>
      </c>
      <c r="N10359" t="s">
        <v>3027</v>
      </c>
      <c r="O10359" t="s">
        <v>3035</v>
      </c>
      <c r="P10359" t="s">
        <v>43</v>
      </c>
      <c r="Q10359" t="s">
        <v>9790</v>
      </c>
      <c r="R10359" s="2">
        <v>56.5</v>
      </c>
      <c r="S10359">
        <v>2022</v>
      </c>
      <c r="T10359" t="s">
        <v>12071</v>
      </c>
    </row>
    <row r="10360" spans="1:20" hidden="1" x14ac:dyDescent="0.35">
      <c r="A10360" s="1">
        <v>44616</v>
      </c>
      <c r="B10360" t="s">
        <v>12133</v>
      </c>
      <c r="C10360" t="s">
        <v>12133</v>
      </c>
      <c r="D10360" t="s">
        <v>12239</v>
      </c>
      <c r="E10360" t="s">
        <v>37</v>
      </c>
      <c r="F10360" s="2">
        <v>-54.99</v>
      </c>
      <c r="G10360" t="s">
        <v>3027</v>
      </c>
      <c r="H10360">
        <v>886965909</v>
      </c>
      <c r="I10360" t="s">
        <v>38</v>
      </c>
      <c r="J10360" t="s">
        <v>58</v>
      </c>
      <c r="K10360" t="s">
        <v>40</v>
      </c>
      <c r="L10360" t="s">
        <v>76</v>
      </c>
      <c r="M10360" t="s">
        <v>8117</v>
      </c>
      <c r="N10360" t="s">
        <v>3027</v>
      </c>
      <c r="O10360" t="s">
        <v>3035</v>
      </c>
      <c r="P10360" t="s">
        <v>43</v>
      </c>
      <c r="Q10360" t="s">
        <v>8117</v>
      </c>
      <c r="R10360" s="2">
        <v>54.99</v>
      </c>
      <c r="S10360">
        <v>2022</v>
      </c>
      <c r="T10360" t="s">
        <v>12071</v>
      </c>
    </row>
    <row r="10361" spans="1:20" hidden="1" x14ac:dyDescent="0.35">
      <c r="A10361" s="1">
        <v>44616</v>
      </c>
      <c r="B10361" t="s">
        <v>12133</v>
      </c>
      <c r="C10361" t="s">
        <v>12133</v>
      </c>
      <c r="D10361" t="s">
        <v>12240</v>
      </c>
      <c r="E10361" t="s">
        <v>37</v>
      </c>
      <c r="F10361" s="2">
        <v>-10.65</v>
      </c>
      <c r="G10361" t="s">
        <v>3027</v>
      </c>
      <c r="H10361">
        <v>886965909</v>
      </c>
      <c r="I10361" t="s">
        <v>38</v>
      </c>
      <c r="J10361" t="s">
        <v>58</v>
      </c>
      <c r="K10361" t="s">
        <v>40</v>
      </c>
      <c r="L10361" t="s">
        <v>76</v>
      </c>
      <c r="M10361" t="s">
        <v>4264</v>
      </c>
      <c r="N10361" t="s">
        <v>3035</v>
      </c>
      <c r="O10361" t="s">
        <v>3035</v>
      </c>
      <c r="P10361" t="s">
        <v>43</v>
      </c>
      <c r="Q10361" t="s">
        <v>4264</v>
      </c>
      <c r="R10361" s="2">
        <v>10.65</v>
      </c>
      <c r="S10361">
        <v>2022</v>
      </c>
      <c r="T10361" t="s">
        <v>12071</v>
      </c>
    </row>
    <row r="10362" spans="1:20" hidden="1" x14ac:dyDescent="0.35">
      <c r="A10362" s="1">
        <v>44616</v>
      </c>
      <c r="B10362" t="s">
        <v>12133</v>
      </c>
      <c r="C10362" t="s">
        <v>12133</v>
      </c>
      <c r="D10362" t="s">
        <v>12241</v>
      </c>
      <c r="E10362" t="s">
        <v>37</v>
      </c>
      <c r="F10362" s="2">
        <v>-350</v>
      </c>
      <c r="G10362" t="s">
        <v>5647</v>
      </c>
      <c r="H10362">
        <v>363876571</v>
      </c>
      <c r="I10362" t="s">
        <v>38</v>
      </c>
      <c r="J10362" t="s">
        <v>17</v>
      </c>
      <c r="K10362" t="s">
        <v>40</v>
      </c>
      <c r="L10362" t="s">
        <v>66</v>
      </c>
      <c r="M10362" t="s">
        <v>5647</v>
      </c>
      <c r="N10362" t="s">
        <v>12187</v>
      </c>
      <c r="O10362" t="s">
        <v>6210</v>
      </c>
      <c r="P10362" t="s">
        <v>43</v>
      </c>
      <c r="Q10362" t="s">
        <v>3434</v>
      </c>
      <c r="R10362" s="2">
        <v>350</v>
      </c>
      <c r="S10362">
        <v>2022</v>
      </c>
      <c r="T10362" t="s">
        <v>12071</v>
      </c>
    </row>
    <row r="10363" spans="1:20" hidden="1" x14ac:dyDescent="0.35">
      <c r="A10363" s="1">
        <v>44616</v>
      </c>
      <c r="B10363" t="s">
        <v>12133</v>
      </c>
      <c r="C10363" t="s">
        <v>12133</v>
      </c>
      <c r="D10363" t="s">
        <v>12242</v>
      </c>
      <c r="E10363" t="s">
        <v>37</v>
      </c>
      <c r="F10363" s="2">
        <v>-102.74</v>
      </c>
      <c r="G10363" t="s">
        <v>5647</v>
      </c>
      <c r="H10363">
        <v>363876571</v>
      </c>
      <c r="I10363" t="s">
        <v>38</v>
      </c>
      <c r="J10363" t="s">
        <v>17</v>
      </c>
      <c r="K10363" t="s">
        <v>40</v>
      </c>
      <c r="L10363" t="s">
        <v>76</v>
      </c>
      <c r="M10363" t="s">
        <v>9312</v>
      </c>
      <c r="N10363" t="s">
        <v>5647</v>
      </c>
      <c r="O10363" t="s">
        <v>6210</v>
      </c>
      <c r="P10363" t="s">
        <v>43</v>
      </c>
      <c r="Q10363" t="s">
        <v>9312</v>
      </c>
      <c r="R10363" s="2">
        <v>102.74</v>
      </c>
      <c r="S10363">
        <v>2022</v>
      </c>
      <c r="T10363" t="s">
        <v>12071</v>
      </c>
    </row>
    <row r="10364" spans="1:20" hidden="1" x14ac:dyDescent="0.35">
      <c r="A10364" s="1">
        <v>44616</v>
      </c>
      <c r="B10364" t="s">
        <v>12133</v>
      </c>
      <c r="C10364" t="s">
        <v>12133</v>
      </c>
      <c r="D10364" t="s">
        <v>12243</v>
      </c>
      <c r="E10364" t="s">
        <v>37</v>
      </c>
      <c r="F10364" s="2">
        <v>-79.989999999999995</v>
      </c>
      <c r="G10364" t="s">
        <v>5647</v>
      </c>
      <c r="H10364">
        <v>363876571</v>
      </c>
      <c r="I10364" t="s">
        <v>38</v>
      </c>
      <c r="J10364" t="s">
        <v>17</v>
      </c>
      <c r="K10364" t="s">
        <v>40</v>
      </c>
      <c r="L10364" t="s">
        <v>76</v>
      </c>
      <c r="M10364" t="s">
        <v>8117</v>
      </c>
      <c r="N10364" t="s">
        <v>5647</v>
      </c>
      <c r="O10364" t="s">
        <v>6210</v>
      </c>
      <c r="P10364" t="s">
        <v>43</v>
      </c>
      <c r="Q10364" t="s">
        <v>8117</v>
      </c>
      <c r="R10364" s="2">
        <v>79.989999999999995</v>
      </c>
      <c r="S10364">
        <v>2022</v>
      </c>
      <c r="T10364" t="s">
        <v>12071</v>
      </c>
    </row>
    <row r="10365" spans="1:20" hidden="1" x14ac:dyDescent="0.35">
      <c r="A10365" s="1">
        <v>44616</v>
      </c>
      <c r="B10365" t="s">
        <v>12133</v>
      </c>
      <c r="C10365" t="s">
        <v>12133</v>
      </c>
      <c r="D10365" t="s">
        <v>12244</v>
      </c>
      <c r="E10365" t="s">
        <v>37</v>
      </c>
      <c r="F10365" s="2">
        <v>-40</v>
      </c>
      <c r="G10365" t="s">
        <v>10208</v>
      </c>
      <c r="H10365">
        <v>5445996969</v>
      </c>
      <c r="I10365" t="s">
        <v>10654</v>
      </c>
      <c r="J10365" t="s">
        <v>17</v>
      </c>
      <c r="K10365" t="s">
        <v>40</v>
      </c>
      <c r="L10365" t="s">
        <v>66</v>
      </c>
      <c r="M10365" t="s">
        <v>9790</v>
      </c>
      <c r="N10365" t="s">
        <v>15</v>
      </c>
      <c r="O10365" t="s">
        <v>10655</v>
      </c>
      <c r="P10365" t="s">
        <v>43</v>
      </c>
      <c r="Q10365">
        <v>0</v>
      </c>
      <c r="R10365" s="2">
        <v>40</v>
      </c>
      <c r="S10365">
        <v>2022</v>
      </c>
      <c r="T10365" t="s">
        <v>12071</v>
      </c>
    </row>
    <row r="10366" spans="1:20" hidden="1" x14ac:dyDescent="0.35">
      <c r="A10366" s="1">
        <v>44617</v>
      </c>
      <c r="B10366" t="s">
        <v>12133</v>
      </c>
      <c r="C10366" t="s">
        <v>12133</v>
      </c>
      <c r="D10366" t="s">
        <v>12245</v>
      </c>
      <c r="E10366" t="s">
        <v>37</v>
      </c>
      <c r="F10366" s="2">
        <v>42522</v>
      </c>
      <c r="G10366" t="s">
        <v>10208</v>
      </c>
      <c r="H10366">
        <v>5445996969</v>
      </c>
      <c r="I10366" t="s">
        <v>10654</v>
      </c>
      <c r="J10366" t="s">
        <v>17</v>
      </c>
      <c r="K10366" t="s">
        <v>59</v>
      </c>
      <c r="L10366" t="s">
        <v>54</v>
      </c>
      <c r="M10366" t="s">
        <v>10598</v>
      </c>
      <c r="N10366" t="s">
        <v>10208</v>
      </c>
      <c r="O10366" t="s">
        <v>10655</v>
      </c>
      <c r="P10366" t="s">
        <v>43</v>
      </c>
      <c r="Q10366" t="s">
        <v>12246</v>
      </c>
      <c r="R10366" s="2">
        <v>42522</v>
      </c>
      <c r="S10366">
        <v>2022</v>
      </c>
      <c r="T10366" t="s">
        <v>12071</v>
      </c>
    </row>
    <row r="10367" spans="1:20" hidden="1" x14ac:dyDescent="0.35">
      <c r="A10367" s="1">
        <v>44620</v>
      </c>
      <c r="B10367" t="s">
        <v>12133</v>
      </c>
      <c r="C10367" t="s">
        <v>12133</v>
      </c>
      <c r="D10367" t="s">
        <v>12247</v>
      </c>
      <c r="E10367" t="s">
        <v>12248</v>
      </c>
      <c r="F10367" s="2">
        <v>-308.16000000000003</v>
      </c>
      <c r="G10367" t="s">
        <v>3920</v>
      </c>
      <c r="H10367">
        <v>371052603</v>
      </c>
      <c r="I10367" t="s">
        <v>57</v>
      </c>
      <c r="J10367" t="s">
        <v>277</v>
      </c>
      <c r="K10367" t="s">
        <v>40</v>
      </c>
      <c r="L10367" t="s">
        <v>66</v>
      </c>
      <c r="M10367" t="s">
        <v>9235</v>
      </c>
      <c r="N10367" t="s">
        <v>3920</v>
      </c>
      <c r="O10367" t="s">
        <v>4025</v>
      </c>
      <c r="P10367" t="s">
        <v>43</v>
      </c>
      <c r="Q10367" t="s">
        <v>7901</v>
      </c>
      <c r="R10367" s="2">
        <v>308.16000000000003</v>
      </c>
      <c r="S10367">
        <v>2022</v>
      </c>
      <c r="T10367" t="s">
        <v>12071</v>
      </c>
    </row>
    <row r="10368" spans="1:20" hidden="1" x14ac:dyDescent="0.35">
      <c r="A10368" s="1">
        <v>44620</v>
      </c>
      <c r="B10368" t="s">
        <v>12133</v>
      </c>
      <c r="C10368" t="s">
        <v>12133</v>
      </c>
      <c r="D10368" t="s">
        <v>1230</v>
      </c>
      <c r="E10368" t="s">
        <v>37</v>
      </c>
      <c r="F10368" s="2">
        <v>0.01</v>
      </c>
      <c r="G10368" t="s">
        <v>1191</v>
      </c>
      <c r="H10368">
        <v>7123691524</v>
      </c>
      <c r="I10368" t="s">
        <v>57</v>
      </c>
      <c r="J10368" t="s">
        <v>277</v>
      </c>
      <c r="K10368" t="s">
        <v>91</v>
      </c>
      <c r="L10368" t="s">
        <v>499</v>
      </c>
      <c r="M10368" t="s">
        <v>2168</v>
      </c>
      <c r="N10368" t="s">
        <v>9035</v>
      </c>
      <c r="O10368" t="s">
        <v>279</v>
      </c>
      <c r="P10368" t="s">
        <v>500</v>
      </c>
      <c r="Q10368">
        <v>0</v>
      </c>
      <c r="R10368" s="2">
        <v>0.01</v>
      </c>
      <c r="S10368">
        <v>2022</v>
      </c>
      <c r="T10368" t="s">
        <v>12071</v>
      </c>
    </row>
    <row r="10369" spans="1:20" hidden="1" x14ac:dyDescent="0.35">
      <c r="A10369" s="1">
        <v>44620</v>
      </c>
      <c r="B10369" t="s">
        <v>12133</v>
      </c>
      <c r="C10369" t="s">
        <v>12133</v>
      </c>
      <c r="D10369" t="s">
        <v>1230</v>
      </c>
      <c r="E10369" t="s">
        <v>37</v>
      </c>
      <c r="F10369" s="2">
        <v>7.0000000000000007E-2</v>
      </c>
      <c r="G10369" t="s">
        <v>9058</v>
      </c>
      <c r="H10369">
        <v>2120679333</v>
      </c>
      <c r="I10369" t="s">
        <v>38</v>
      </c>
      <c r="J10369" t="s">
        <v>58</v>
      </c>
      <c r="K10369" t="s">
        <v>91</v>
      </c>
      <c r="L10369" t="s">
        <v>499</v>
      </c>
      <c r="M10369" t="s">
        <v>2168</v>
      </c>
      <c r="N10369" t="s">
        <v>9035</v>
      </c>
      <c r="O10369" t="s">
        <v>9059</v>
      </c>
      <c r="P10369" t="s">
        <v>500</v>
      </c>
      <c r="Q10369">
        <v>0</v>
      </c>
      <c r="R10369" s="2">
        <v>7.0000000000000007E-2</v>
      </c>
      <c r="S10369">
        <v>2022</v>
      </c>
      <c r="T10369" t="s">
        <v>12071</v>
      </c>
    </row>
    <row r="10370" spans="1:20" hidden="1" x14ac:dyDescent="0.35">
      <c r="A10370" s="1">
        <v>44620</v>
      </c>
      <c r="B10370" t="s">
        <v>12133</v>
      </c>
      <c r="C10370" t="s">
        <v>12133</v>
      </c>
      <c r="D10370" t="s">
        <v>12249</v>
      </c>
      <c r="E10370" t="s">
        <v>37</v>
      </c>
      <c r="F10370" s="2">
        <v>-75</v>
      </c>
      <c r="G10370" t="s">
        <v>9207</v>
      </c>
      <c r="H10370">
        <v>5123943606</v>
      </c>
      <c r="I10370" t="s">
        <v>57</v>
      </c>
      <c r="J10370" t="s">
        <v>58</v>
      </c>
      <c r="K10370" t="s">
        <v>40</v>
      </c>
      <c r="L10370" t="s">
        <v>112</v>
      </c>
      <c r="M10370" t="s">
        <v>9079</v>
      </c>
      <c r="N10370" t="s">
        <v>15</v>
      </c>
      <c r="O10370" t="s">
        <v>9228</v>
      </c>
      <c r="P10370" t="s">
        <v>500</v>
      </c>
      <c r="Q10370">
        <v>0</v>
      </c>
      <c r="R10370" s="2">
        <v>75</v>
      </c>
      <c r="S10370">
        <v>2022</v>
      </c>
      <c r="T10370" t="s">
        <v>12071</v>
      </c>
    </row>
    <row r="10371" spans="1:20" hidden="1" x14ac:dyDescent="0.35">
      <c r="A10371" s="1">
        <v>44620</v>
      </c>
      <c r="B10371" t="s">
        <v>12133</v>
      </c>
      <c r="C10371" t="s">
        <v>12133</v>
      </c>
      <c r="D10371" t="s">
        <v>1230</v>
      </c>
      <c r="E10371" t="s">
        <v>37</v>
      </c>
      <c r="F10371" s="2">
        <v>0.05</v>
      </c>
      <c r="G10371" t="s">
        <v>9207</v>
      </c>
      <c r="H10371">
        <v>5123943606</v>
      </c>
      <c r="I10371" t="s">
        <v>57</v>
      </c>
      <c r="J10371" t="s">
        <v>58</v>
      </c>
      <c r="K10371" t="s">
        <v>91</v>
      </c>
      <c r="L10371" t="s">
        <v>499</v>
      </c>
      <c r="M10371" t="s">
        <v>2168</v>
      </c>
      <c r="N10371" t="s">
        <v>9035</v>
      </c>
      <c r="O10371" t="s">
        <v>9228</v>
      </c>
      <c r="P10371" t="s">
        <v>500</v>
      </c>
      <c r="Q10371">
        <v>0</v>
      </c>
      <c r="R10371" s="2">
        <v>0.05</v>
      </c>
      <c r="S10371">
        <v>2022</v>
      </c>
      <c r="T10371" t="s">
        <v>12071</v>
      </c>
    </row>
    <row r="10372" spans="1:20" hidden="1" x14ac:dyDescent="0.35">
      <c r="A10372" s="1">
        <v>44620</v>
      </c>
      <c r="B10372" t="s">
        <v>12133</v>
      </c>
      <c r="C10372" t="s">
        <v>12133</v>
      </c>
      <c r="D10372" t="s">
        <v>12250</v>
      </c>
      <c r="E10372" t="s">
        <v>37</v>
      </c>
      <c r="F10372" s="2">
        <v>-1118.25</v>
      </c>
      <c r="G10372" t="s">
        <v>2641</v>
      </c>
      <c r="H10372">
        <v>886968291</v>
      </c>
      <c r="I10372" t="s">
        <v>38</v>
      </c>
      <c r="J10372" t="s">
        <v>58</v>
      </c>
      <c r="K10372" t="s">
        <v>40</v>
      </c>
      <c r="L10372" t="s">
        <v>122</v>
      </c>
      <c r="M10372" t="s">
        <v>9032</v>
      </c>
      <c r="N10372" t="s">
        <v>15</v>
      </c>
      <c r="O10372" t="s">
        <v>2642</v>
      </c>
      <c r="P10372" t="s">
        <v>43</v>
      </c>
      <c r="Q10372">
        <v>0</v>
      </c>
      <c r="R10372" s="2">
        <v>1118.25</v>
      </c>
      <c r="S10372">
        <v>2022</v>
      </c>
      <c r="T10372" t="s">
        <v>12071</v>
      </c>
    </row>
    <row r="10373" spans="1:20" hidden="1" x14ac:dyDescent="0.35">
      <c r="A10373" s="1">
        <v>44620</v>
      </c>
      <c r="B10373" t="s">
        <v>12133</v>
      </c>
      <c r="C10373" t="s">
        <v>12133</v>
      </c>
      <c r="D10373" t="s">
        <v>12251</v>
      </c>
      <c r="E10373" t="s">
        <v>37</v>
      </c>
      <c r="F10373" s="2">
        <v>-25</v>
      </c>
      <c r="G10373" t="s">
        <v>2641</v>
      </c>
      <c r="H10373">
        <v>886968291</v>
      </c>
      <c r="I10373" t="s">
        <v>38</v>
      </c>
      <c r="J10373" t="s">
        <v>58</v>
      </c>
      <c r="K10373" t="s">
        <v>40</v>
      </c>
      <c r="L10373" t="s">
        <v>83</v>
      </c>
      <c r="M10373" t="s">
        <v>3260</v>
      </c>
      <c r="N10373" t="s">
        <v>2641</v>
      </c>
      <c r="O10373" t="s">
        <v>2642</v>
      </c>
      <c r="P10373" t="s">
        <v>43</v>
      </c>
      <c r="Q10373" t="s">
        <v>12252</v>
      </c>
      <c r="R10373" s="2">
        <v>25</v>
      </c>
      <c r="S10373">
        <v>2022</v>
      </c>
      <c r="T10373" t="s">
        <v>12071</v>
      </c>
    </row>
    <row r="10374" spans="1:20" hidden="1" x14ac:dyDescent="0.35">
      <c r="A10374" s="1">
        <v>44620</v>
      </c>
      <c r="B10374" t="s">
        <v>12133</v>
      </c>
      <c r="C10374" t="s">
        <v>12133</v>
      </c>
      <c r="D10374" t="s">
        <v>12253</v>
      </c>
      <c r="E10374" t="s">
        <v>37</v>
      </c>
      <c r="F10374" s="2">
        <v>-75</v>
      </c>
      <c r="G10374" t="s">
        <v>3027</v>
      </c>
      <c r="H10374">
        <v>886965909</v>
      </c>
      <c r="I10374" t="s">
        <v>38</v>
      </c>
      <c r="J10374" t="s">
        <v>58</v>
      </c>
      <c r="K10374" t="s">
        <v>40</v>
      </c>
      <c r="L10374" t="s">
        <v>112</v>
      </c>
      <c r="M10374" t="s">
        <v>9079</v>
      </c>
      <c r="N10374" t="s">
        <v>15</v>
      </c>
      <c r="O10374" t="s">
        <v>3035</v>
      </c>
      <c r="P10374" t="s">
        <v>43</v>
      </c>
      <c r="Q10374">
        <v>0</v>
      </c>
      <c r="R10374" s="2">
        <v>75</v>
      </c>
      <c r="S10374">
        <v>2022</v>
      </c>
      <c r="T10374" t="s">
        <v>12071</v>
      </c>
    </row>
    <row r="10375" spans="1:20" hidden="1" x14ac:dyDescent="0.35">
      <c r="A10375" s="1">
        <v>44620</v>
      </c>
      <c r="B10375" t="s">
        <v>12133</v>
      </c>
      <c r="C10375" t="s">
        <v>12133</v>
      </c>
      <c r="D10375" t="s">
        <v>12254</v>
      </c>
      <c r="E10375" t="s">
        <v>37</v>
      </c>
      <c r="F10375" s="2">
        <v>-75</v>
      </c>
      <c r="G10375" t="s">
        <v>3027</v>
      </c>
      <c r="H10375">
        <v>886965909</v>
      </c>
      <c r="I10375" t="s">
        <v>38</v>
      </c>
      <c r="J10375" t="s">
        <v>58</v>
      </c>
      <c r="K10375" t="s">
        <v>40</v>
      </c>
      <c r="L10375" t="s">
        <v>112</v>
      </c>
      <c r="M10375" t="s">
        <v>9079</v>
      </c>
      <c r="N10375" t="s">
        <v>15</v>
      </c>
      <c r="O10375" t="s">
        <v>3035</v>
      </c>
      <c r="P10375" t="s">
        <v>43</v>
      </c>
      <c r="Q10375">
        <v>0</v>
      </c>
      <c r="R10375" s="2">
        <v>75</v>
      </c>
      <c r="S10375">
        <v>2022</v>
      </c>
      <c r="T10375" t="s">
        <v>12071</v>
      </c>
    </row>
    <row r="10376" spans="1:20" hidden="1" x14ac:dyDescent="0.35">
      <c r="A10376" s="1">
        <v>44620</v>
      </c>
      <c r="B10376" t="s">
        <v>12133</v>
      </c>
      <c r="C10376" t="s">
        <v>12133</v>
      </c>
      <c r="D10376" t="s">
        <v>12255</v>
      </c>
      <c r="E10376" t="s">
        <v>37</v>
      </c>
      <c r="F10376" s="2">
        <v>-25</v>
      </c>
      <c r="G10376" t="s">
        <v>3027</v>
      </c>
      <c r="H10376">
        <v>886965909</v>
      </c>
      <c r="I10376" t="s">
        <v>38</v>
      </c>
      <c r="J10376" t="s">
        <v>58</v>
      </c>
      <c r="K10376" t="s">
        <v>40</v>
      </c>
      <c r="L10376" t="s">
        <v>83</v>
      </c>
      <c r="M10376" t="s">
        <v>3260</v>
      </c>
      <c r="N10376" t="s">
        <v>3027</v>
      </c>
      <c r="O10376" t="s">
        <v>3035</v>
      </c>
      <c r="P10376" t="s">
        <v>43</v>
      </c>
      <c r="Q10376" t="s">
        <v>12252</v>
      </c>
      <c r="R10376" s="2">
        <v>25</v>
      </c>
      <c r="S10376">
        <v>2022</v>
      </c>
      <c r="T10376" t="s">
        <v>12071</v>
      </c>
    </row>
    <row r="10377" spans="1:20" hidden="1" x14ac:dyDescent="0.35">
      <c r="A10377" s="1">
        <v>44620</v>
      </c>
      <c r="B10377" t="s">
        <v>12133</v>
      </c>
      <c r="C10377" t="s">
        <v>12133</v>
      </c>
      <c r="D10377" t="s">
        <v>12256</v>
      </c>
      <c r="E10377" t="s">
        <v>37</v>
      </c>
      <c r="F10377" s="2">
        <v>1995</v>
      </c>
      <c r="G10377" t="s">
        <v>3027</v>
      </c>
      <c r="H10377">
        <v>886965909</v>
      </c>
      <c r="I10377" t="s">
        <v>38</v>
      </c>
      <c r="J10377" t="s">
        <v>58</v>
      </c>
      <c r="K10377" t="s">
        <v>91</v>
      </c>
      <c r="L10377" t="s">
        <v>87</v>
      </c>
      <c r="M10377" t="s">
        <v>2928</v>
      </c>
      <c r="N10377" t="s">
        <v>3027</v>
      </c>
      <c r="O10377" t="s">
        <v>3035</v>
      </c>
      <c r="P10377" t="s">
        <v>43</v>
      </c>
      <c r="Q10377" t="s">
        <v>12257</v>
      </c>
      <c r="R10377" s="2">
        <v>1995</v>
      </c>
      <c r="S10377">
        <v>2022</v>
      </c>
      <c r="T10377" t="s">
        <v>12071</v>
      </c>
    </row>
    <row r="10378" spans="1:20" hidden="1" x14ac:dyDescent="0.35">
      <c r="A10378" s="1">
        <v>44620</v>
      </c>
      <c r="B10378" t="s">
        <v>12133</v>
      </c>
      <c r="C10378" t="s">
        <v>12133</v>
      </c>
      <c r="D10378" t="s">
        <v>12258</v>
      </c>
      <c r="E10378" t="s">
        <v>37</v>
      </c>
      <c r="F10378" s="2">
        <v>-75</v>
      </c>
      <c r="G10378" t="s">
        <v>5647</v>
      </c>
      <c r="H10378">
        <v>363876571</v>
      </c>
      <c r="I10378" t="s">
        <v>38</v>
      </c>
      <c r="J10378" t="s">
        <v>17</v>
      </c>
      <c r="K10378" t="s">
        <v>40</v>
      </c>
      <c r="L10378" t="s">
        <v>112</v>
      </c>
      <c r="M10378" t="s">
        <v>9079</v>
      </c>
      <c r="N10378" t="s">
        <v>15</v>
      </c>
      <c r="O10378" t="s">
        <v>6210</v>
      </c>
      <c r="P10378" t="s">
        <v>43</v>
      </c>
      <c r="Q10378">
        <v>0</v>
      </c>
      <c r="R10378" s="2">
        <v>75</v>
      </c>
      <c r="S10378">
        <v>2022</v>
      </c>
      <c r="T10378" t="s">
        <v>12071</v>
      </c>
    </row>
    <row r="10379" spans="1:20" hidden="1" x14ac:dyDescent="0.35">
      <c r="A10379" s="1">
        <v>44620</v>
      </c>
      <c r="B10379" t="s">
        <v>12133</v>
      </c>
      <c r="C10379" t="s">
        <v>12133</v>
      </c>
      <c r="D10379" t="s">
        <v>12259</v>
      </c>
      <c r="E10379" t="s">
        <v>37</v>
      </c>
      <c r="F10379" s="2">
        <v>505.72</v>
      </c>
      <c r="G10379" t="s">
        <v>5647</v>
      </c>
      <c r="H10379">
        <v>363876571</v>
      </c>
      <c r="I10379" t="s">
        <v>38</v>
      </c>
      <c r="J10379" t="s">
        <v>17</v>
      </c>
      <c r="K10379" t="s">
        <v>91</v>
      </c>
      <c r="L10379" t="s">
        <v>87</v>
      </c>
      <c r="M10379" t="s">
        <v>2928</v>
      </c>
      <c r="N10379" t="s">
        <v>15</v>
      </c>
      <c r="O10379" t="s">
        <v>6210</v>
      </c>
      <c r="P10379" t="s">
        <v>43</v>
      </c>
      <c r="Q10379">
        <v>0</v>
      </c>
      <c r="R10379" s="2">
        <v>505.72</v>
      </c>
      <c r="S10379">
        <v>2022</v>
      </c>
      <c r="T10379" t="s">
        <v>12071</v>
      </c>
    </row>
    <row r="10380" spans="1:20" hidden="1" x14ac:dyDescent="0.35">
      <c r="A10380" s="1">
        <v>44620</v>
      </c>
      <c r="B10380" t="s">
        <v>12133</v>
      </c>
      <c r="C10380" t="s">
        <v>12133</v>
      </c>
      <c r="D10380" t="s">
        <v>12260</v>
      </c>
      <c r="E10380" t="s">
        <v>37</v>
      </c>
      <c r="F10380" s="2">
        <v>-1839.09</v>
      </c>
      <c r="G10380" t="s">
        <v>3019</v>
      </c>
      <c r="H10380">
        <v>710655031</v>
      </c>
      <c r="I10380" t="s">
        <v>2888</v>
      </c>
      <c r="J10380" t="s">
        <v>17</v>
      </c>
      <c r="K10380" t="s">
        <v>40</v>
      </c>
      <c r="L10380" t="s">
        <v>7899</v>
      </c>
      <c r="M10380" t="s">
        <v>9235</v>
      </c>
      <c r="N10380" t="s">
        <v>3019</v>
      </c>
      <c r="O10380" t="s">
        <v>3021</v>
      </c>
      <c r="P10380" t="s">
        <v>43</v>
      </c>
      <c r="Q10380" t="s">
        <v>7901</v>
      </c>
      <c r="R10380" s="2">
        <v>1839.09</v>
      </c>
      <c r="S10380">
        <v>2022</v>
      </c>
      <c r="T10380" t="s">
        <v>12071</v>
      </c>
    </row>
    <row r="10381" spans="1:20" hidden="1" x14ac:dyDescent="0.35">
      <c r="A10381" s="1">
        <v>44620</v>
      </c>
      <c r="B10381" t="s">
        <v>12133</v>
      </c>
      <c r="C10381" t="s">
        <v>12133</v>
      </c>
      <c r="D10381" t="s">
        <v>12261</v>
      </c>
      <c r="E10381" t="s">
        <v>37</v>
      </c>
      <c r="F10381" s="2">
        <v>-400</v>
      </c>
      <c r="G10381" t="s">
        <v>10208</v>
      </c>
      <c r="H10381">
        <v>5445996969</v>
      </c>
      <c r="I10381" t="s">
        <v>10654</v>
      </c>
      <c r="J10381" t="s">
        <v>17</v>
      </c>
      <c r="K10381" t="s">
        <v>40</v>
      </c>
      <c r="L10381" t="s">
        <v>66</v>
      </c>
      <c r="M10381" t="s">
        <v>9980</v>
      </c>
      <c r="N10381" t="s">
        <v>15</v>
      </c>
      <c r="O10381" t="s">
        <v>10655</v>
      </c>
      <c r="P10381" t="s">
        <v>43</v>
      </c>
      <c r="Q10381">
        <v>0</v>
      </c>
      <c r="R10381" s="2">
        <v>400</v>
      </c>
      <c r="S10381">
        <v>2022</v>
      </c>
      <c r="T10381" t="s">
        <v>12071</v>
      </c>
    </row>
    <row r="10382" spans="1:20" hidden="1" x14ac:dyDescent="0.35">
      <c r="A10382" s="1">
        <v>44620</v>
      </c>
      <c r="B10382" t="s">
        <v>12133</v>
      </c>
      <c r="C10382" t="s">
        <v>12133</v>
      </c>
      <c r="D10382" t="s">
        <v>12262</v>
      </c>
      <c r="E10382" t="s">
        <v>37</v>
      </c>
      <c r="F10382" s="2">
        <v>-202.35</v>
      </c>
      <c r="G10382" t="s">
        <v>10208</v>
      </c>
      <c r="H10382">
        <v>5445996969</v>
      </c>
      <c r="I10382" t="s">
        <v>10654</v>
      </c>
      <c r="J10382" t="s">
        <v>17</v>
      </c>
      <c r="K10382" t="s">
        <v>40</v>
      </c>
      <c r="L10382" t="s">
        <v>66</v>
      </c>
      <c r="M10382" t="s">
        <v>9544</v>
      </c>
      <c r="N10382" t="s">
        <v>15</v>
      </c>
      <c r="O10382" t="s">
        <v>10655</v>
      </c>
      <c r="P10382" t="s">
        <v>43</v>
      </c>
      <c r="Q10382">
        <v>0</v>
      </c>
      <c r="R10382" s="2">
        <v>202.35</v>
      </c>
      <c r="S10382">
        <v>2022</v>
      </c>
      <c r="T10382" t="s">
        <v>12071</v>
      </c>
    </row>
    <row r="10383" spans="1:20" hidden="1" x14ac:dyDescent="0.35">
      <c r="A10383" s="1">
        <v>44620</v>
      </c>
      <c r="B10383" t="s">
        <v>12133</v>
      </c>
      <c r="C10383" t="s">
        <v>12133</v>
      </c>
      <c r="D10383" t="s">
        <v>12263</v>
      </c>
      <c r="E10383" t="s">
        <v>37</v>
      </c>
      <c r="F10383" s="2">
        <v>-163.88</v>
      </c>
      <c r="G10383" t="s">
        <v>10208</v>
      </c>
      <c r="H10383">
        <v>5445996969</v>
      </c>
      <c r="I10383" t="s">
        <v>10654</v>
      </c>
      <c r="J10383" t="s">
        <v>17</v>
      </c>
      <c r="K10383" t="s">
        <v>40</v>
      </c>
      <c r="L10383" t="s">
        <v>66</v>
      </c>
      <c r="M10383" t="s">
        <v>9745</v>
      </c>
      <c r="N10383" t="s">
        <v>15</v>
      </c>
      <c r="O10383" t="s">
        <v>10655</v>
      </c>
      <c r="P10383" t="s">
        <v>43</v>
      </c>
      <c r="Q10383">
        <v>0</v>
      </c>
      <c r="R10383" s="2">
        <v>163.88</v>
      </c>
      <c r="S10383">
        <v>2022</v>
      </c>
      <c r="T10383" t="s">
        <v>12071</v>
      </c>
    </row>
    <row r="10384" spans="1:20" hidden="1" x14ac:dyDescent="0.35">
      <c r="A10384" s="1">
        <v>44620</v>
      </c>
      <c r="B10384" t="s">
        <v>12133</v>
      </c>
      <c r="C10384" t="s">
        <v>12133</v>
      </c>
      <c r="D10384" t="s">
        <v>12264</v>
      </c>
      <c r="E10384" t="s">
        <v>37</v>
      </c>
      <c r="F10384" s="2">
        <v>-50</v>
      </c>
      <c r="G10384" t="s">
        <v>10208</v>
      </c>
      <c r="H10384">
        <v>5445996969</v>
      </c>
      <c r="I10384" t="s">
        <v>10654</v>
      </c>
      <c r="J10384" t="s">
        <v>17</v>
      </c>
      <c r="K10384" t="s">
        <v>40</v>
      </c>
      <c r="L10384" t="s">
        <v>112</v>
      </c>
      <c r="M10384" t="s">
        <v>9079</v>
      </c>
      <c r="N10384" t="s">
        <v>15</v>
      </c>
      <c r="O10384" t="s">
        <v>10655</v>
      </c>
      <c r="P10384" t="s">
        <v>43</v>
      </c>
      <c r="Q10384">
        <v>0</v>
      </c>
      <c r="R10384" s="2">
        <v>50</v>
      </c>
      <c r="S10384">
        <v>2022</v>
      </c>
      <c r="T10384" t="s">
        <v>12071</v>
      </c>
    </row>
    <row r="10385" spans="1:20" hidden="1" x14ac:dyDescent="0.35">
      <c r="A10385" s="1">
        <v>44620</v>
      </c>
      <c r="B10385" t="s">
        <v>12133</v>
      </c>
      <c r="C10385" t="s">
        <v>12133</v>
      </c>
      <c r="D10385" t="s">
        <v>12265</v>
      </c>
      <c r="E10385" t="s">
        <v>37</v>
      </c>
      <c r="F10385" s="2">
        <v>-20</v>
      </c>
      <c r="G10385" t="s">
        <v>10208</v>
      </c>
      <c r="H10385">
        <v>5445996969</v>
      </c>
      <c r="I10385" t="s">
        <v>10654</v>
      </c>
      <c r="J10385" t="s">
        <v>17</v>
      </c>
      <c r="K10385" t="s">
        <v>40</v>
      </c>
      <c r="L10385" t="s">
        <v>66</v>
      </c>
      <c r="M10385" t="s">
        <v>11157</v>
      </c>
      <c r="N10385" t="s">
        <v>15</v>
      </c>
      <c r="O10385" t="s">
        <v>10655</v>
      </c>
      <c r="P10385" t="s">
        <v>43</v>
      </c>
      <c r="Q10385">
        <v>0</v>
      </c>
      <c r="R10385" s="2">
        <v>20</v>
      </c>
      <c r="S10385">
        <v>2022</v>
      </c>
      <c r="T10385" t="s">
        <v>12071</v>
      </c>
    </row>
    <row r="10386" spans="1:20" hidden="1" x14ac:dyDescent="0.35">
      <c r="A10386" s="1">
        <v>44620</v>
      </c>
      <c r="B10386" t="s">
        <v>12133</v>
      </c>
      <c r="C10386" t="s">
        <v>12133</v>
      </c>
      <c r="D10386" t="s">
        <v>12266</v>
      </c>
      <c r="E10386" t="s">
        <v>37</v>
      </c>
      <c r="F10386" s="2">
        <v>-14.88</v>
      </c>
      <c r="G10386" t="s">
        <v>10208</v>
      </c>
      <c r="H10386">
        <v>5445996969</v>
      </c>
      <c r="I10386" t="s">
        <v>10654</v>
      </c>
      <c r="J10386" t="s">
        <v>17</v>
      </c>
      <c r="K10386" t="s">
        <v>40</v>
      </c>
      <c r="L10386" t="s">
        <v>66</v>
      </c>
      <c r="M10386" t="s">
        <v>12267</v>
      </c>
      <c r="N10386" t="s">
        <v>15</v>
      </c>
      <c r="O10386" t="s">
        <v>10655</v>
      </c>
      <c r="P10386" t="s">
        <v>43</v>
      </c>
      <c r="Q10386">
        <v>0</v>
      </c>
      <c r="R10386" s="2">
        <v>14.88</v>
      </c>
      <c r="S10386">
        <v>2022</v>
      </c>
      <c r="T10386" t="s">
        <v>12071</v>
      </c>
    </row>
    <row r="10387" spans="1:20" hidden="1" x14ac:dyDescent="0.35">
      <c r="A10387" s="1">
        <v>44620</v>
      </c>
      <c r="B10387" t="s">
        <v>12133</v>
      </c>
      <c r="C10387" t="s">
        <v>12133</v>
      </c>
      <c r="D10387" t="s">
        <v>1230</v>
      </c>
      <c r="E10387" t="s">
        <v>37</v>
      </c>
      <c r="F10387" s="2">
        <v>0.16</v>
      </c>
      <c r="G10387" t="s">
        <v>2929</v>
      </c>
      <c r="H10387">
        <v>1124223312</v>
      </c>
      <c r="I10387" t="s">
        <v>38</v>
      </c>
      <c r="J10387" t="s">
        <v>17</v>
      </c>
      <c r="K10387" t="s">
        <v>91</v>
      </c>
      <c r="L10387" t="s">
        <v>499</v>
      </c>
      <c r="M10387" t="s">
        <v>2168</v>
      </c>
      <c r="N10387" t="s">
        <v>9035</v>
      </c>
      <c r="O10387" t="s">
        <v>2930</v>
      </c>
      <c r="P10387" t="s">
        <v>500</v>
      </c>
      <c r="Q10387">
        <v>0</v>
      </c>
      <c r="R10387" s="2">
        <v>0.16</v>
      </c>
      <c r="S10387">
        <v>2022</v>
      </c>
      <c r="T10387" t="s">
        <v>12071</v>
      </c>
    </row>
    <row r="10388" spans="1:20" hidden="1" x14ac:dyDescent="0.35">
      <c r="A10388" s="1">
        <v>44620</v>
      </c>
      <c r="B10388" t="s">
        <v>12133</v>
      </c>
      <c r="C10388" t="s">
        <v>12133</v>
      </c>
      <c r="D10388" t="s">
        <v>1230</v>
      </c>
      <c r="E10388" t="s">
        <v>37</v>
      </c>
      <c r="F10388" s="2">
        <v>2.64</v>
      </c>
      <c r="G10388" t="s">
        <v>47</v>
      </c>
      <c r="H10388">
        <v>2113481242</v>
      </c>
      <c r="I10388" t="s">
        <v>2888</v>
      </c>
      <c r="J10388" t="s">
        <v>17</v>
      </c>
      <c r="K10388" t="s">
        <v>91</v>
      </c>
      <c r="L10388" t="s">
        <v>499</v>
      </c>
      <c r="M10388" t="s">
        <v>2168</v>
      </c>
      <c r="N10388" t="s">
        <v>9035</v>
      </c>
      <c r="O10388" t="s">
        <v>2890</v>
      </c>
      <c r="P10388" t="s">
        <v>500</v>
      </c>
      <c r="Q10388">
        <v>0</v>
      </c>
      <c r="R10388" s="2">
        <v>2.64</v>
      </c>
      <c r="S10388">
        <v>2022</v>
      </c>
      <c r="T10388" t="s">
        <v>12071</v>
      </c>
    </row>
    <row r="10389" spans="1:20" hidden="1" x14ac:dyDescent="0.35">
      <c r="A10389" s="1">
        <v>44621</v>
      </c>
      <c r="B10389" t="s">
        <v>12133</v>
      </c>
      <c r="C10389" t="s">
        <v>12133</v>
      </c>
      <c r="D10389" t="s">
        <v>12268</v>
      </c>
      <c r="E10389" t="s">
        <v>37</v>
      </c>
      <c r="F10389" s="2">
        <v>-75</v>
      </c>
      <c r="G10389" t="s">
        <v>52</v>
      </c>
      <c r="H10389">
        <v>2123710218</v>
      </c>
      <c r="I10389" t="s">
        <v>57</v>
      </c>
      <c r="J10389" t="s">
        <v>58</v>
      </c>
      <c r="K10389" t="s">
        <v>40</v>
      </c>
      <c r="L10389" t="s">
        <v>108</v>
      </c>
      <c r="M10389" t="s">
        <v>109</v>
      </c>
      <c r="N10389" t="s">
        <v>9035</v>
      </c>
      <c r="O10389" t="s">
        <v>61</v>
      </c>
      <c r="P10389" t="s">
        <v>43</v>
      </c>
      <c r="Q10389">
        <v>0</v>
      </c>
      <c r="R10389" s="2">
        <v>75</v>
      </c>
      <c r="S10389">
        <v>2022</v>
      </c>
      <c r="T10389" t="s">
        <v>12269</v>
      </c>
    </row>
    <row r="10390" spans="1:20" hidden="1" x14ac:dyDescent="0.35">
      <c r="A10390" s="1">
        <v>44621</v>
      </c>
      <c r="B10390" t="s">
        <v>12133</v>
      </c>
      <c r="C10390" t="s">
        <v>12133</v>
      </c>
      <c r="D10390" t="s">
        <v>12270</v>
      </c>
      <c r="E10390" t="s">
        <v>37</v>
      </c>
      <c r="F10390" s="2">
        <v>-75</v>
      </c>
      <c r="G10390" t="s">
        <v>307</v>
      </c>
      <c r="H10390">
        <v>3123666335</v>
      </c>
      <c r="I10390" t="s">
        <v>57</v>
      </c>
      <c r="J10390" t="s">
        <v>277</v>
      </c>
      <c r="K10390" t="s">
        <v>40</v>
      </c>
      <c r="L10390" t="s">
        <v>108</v>
      </c>
      <c r="M10390" t="s">
        <v>109</v>
      </c>
      <c r="N10390" t="s">
        <v>9035</v>
      </c>
      <c r="O10390" t="s">
        <v>308</v>
      </c>
      <c r="P10390" t="s">
        <v>43</v>
      </c>
      <c r="Q10390">
        <v>0</v>
      </c>
      <c r="R10390" s="2">
        <v>75</v>
      </c>
      <c r="S10390">
        <v>2022</v>
      </c>
      <c r="T10390" t="s">
        <v>12269</v>
      </c>
    </row>
    <row r="10391" spans="1:20" hidden="1" x14ac:dyDescent="0.35">
      <c r="A10391" s="1">
        <v>44621</v>
      </c>
      <c r="B10391" t="s">
        <v>12133</v>
      </c>
      <c r="C10391" t="s">
        <v>12133</v>
      </c>
      <c r="D10391" t="s">
        <v>12271</v>
      </c>
      <c r="E10391" t="s">
        <v>37</v>
      </c>
      <c r="F10391" s="2">
        <v>1695</v>
      </c>
      <c r="G10391" t="s">
        <v>307</v>
      </c>
      <c r="H10391">
        <v>3123666335</v>
      </c>
      <c r="I10391" t="s">
        <v>57</v>
      </c>
      <c r="J10391" t="s">
        <v>277</v>
      </c>
      <c r="K10391" t="s">
        <v>91</v>
      </c>
      <c r="L10391" t="s">
        <v>87</v>
      </c>
      <c r="M10391" t="s">
        <v>2928</v>
      </c>
      <c r="N10391" t="s">
        <v>15</v>
      </c>
      <c r="O10391" t="s">
        <v>308</v>
      </c>
      <c r="P10391" t="s">
        <v>43</v>
      </c>
      <c r="Q10391">
        <v>0</v>
      </c>
      <c r="R10391" s="2">
        <v>1695</v>
      </c>
      <c r="S10391">
        <v>2022</v>
      </c>
      <c r="T10391" t="s">
        <v>12269</v>
      </c>
    </row>
    <row r="10392" spans="1:20" hidden="1" x14ac:dyDescent="0.35">
      <c r="A10392" s="1">
        <v>44621</v>
      </c>
      <c r="B10392" t="s">
        <v>12133</v>
      </c>
      <c r="C10392" t="s">
        <v>12133</v>
      </c>
      <c r="D10392" t="s">
        <v>12272</v>
      </c>
      <c r="E10392" t="s">
        <v>37</v>
      </c>
      <c r="F10392" s="2">
        <v>-726.97</v>
      </c>
      <c r="G10392" t="s">
        <v>29</v>
      </c>
      <c r="H10392">
        <v>2123674356</v>
      </c>
      <c r="I10392" t="s">
        <v>38</v>
      </c>
      <c r="J10392" t="s">
        <v>39</v>
      </c>
      <c r="K10392" t="s">
        <v>40</v>
      </c>
      <c r="L10392" t="s">
        <v>122</v>
      </c>
      <c r="M10392" t="s">
        <v>9032</v>
      </c>
      <c r="N10392" t="s">
        <v>15</v>
      </c>
      <c r="O10392" t="s">
        <v>42</v>
      </c>
      <c r="P10392" t="s">
        <v>43</v>
      </c>
      <c r="Q10392">
        <v>0</v>
      </c>
      <c r="R10392" s="2">
        <v>726.97</v>
      </c>
      <c r="S10392">
        <v>2022</v>
      </c>
      <c r="T10392" t="s">
        <v>12269</v>
      </c>
    </row>
    <row r="10393" spans="1:20" hidden="1" x14ac:dyDescent="0.35">
      <c r="A10393" s="1">
        <v>44621</v>
      </c>
      <c r="B10393" t="s">
        <v>12133</v>
      </c>
      <c r="C10393" t="s">
        <v>12133</v>
      </c>
      <c r="D10393" t="s">
        <v>12273</v>
      </c>
      <c r="E10393" t="s">
        <v>37</v>
      </c>
      <c r="F10393" s="2">
        <v>-75</v>
      </c>
      <c r="G10393" t="s">
        <v>29</v>
      </c>
      <c r="H10393">
        <v>2123674356</v>
      </c>
      <c r="I10393" t="s">
        <v>38</v>
      </c>
      <c r="J10393" t="s">
        <v>39</v>
      </c>
      <c r="K10393" t="s">
        <v>40</v>
      </c>
      <c r="L10393" t="s">
        <v>108</v>
      </c>
      <c r="M10393" t="s">
        <v>109</v>
      </c>
      <c r="N10393" t="s">
        <v>9035</v>
      </c>
      <c r="O10393" t="s">
        <v>42</v>
      </c>
      <c r="P10393" t="s">
        <v>43</v>
      </c>
      <c r="Q10393">
        <v>0</v>
      </c>
      <c r="R10393" s="2">
        <v>75</v>
      </c>
      <c r="S10393">
        <v>2022</v>
      </c>
      <c r="T10393" t="s">
        <v>12269</v>
      </c>
    </row>
    <row r="10394" spans="1:20" hidden="1" x14ac:dyDescent="0.35">
      <c r="A10394" s="1">
        <v>44621</v>
      </c>
      <c r="B10394" t="s">
        <v>12133</v>
      </c>
      <c r="C10394" t="s">
        <v>12133</v>
      </c>
      <c r="D10394" t="s">
        <v>12274</v>
      </c>
      <c r="E10394" t="s">
        <v>37</v>
      </c>
      <c r="F10394" s="2">
        <v>-75</v>
      </c>
      <c r="G10394" t="s">
        <v>779</v>
      </c>
      <c r="H10394">
        <v>8320442620</v>
      </c>
      <c r="I10394" t="s">
        <v>57</v>
      </c>
      <c r="J10394" t="s">
        <v>277</v>
      </c>
      <c r="K10394" t="s">
        <v>40</v>
      </c>
      <c r="L10394" t="s">
        <v>108</v>
      </c>
      <c r="M10394" t="s">
        <v>109</v>
      </c>
      <c r="N10394" t="s">
        <v>9035</v>
      </c>
      <c r="O10394" t="s">
        <v>780</v>
      </c>
      <c r="P10394" t="s">
        <v>43</v>
      </c>
      <c r="Q10394">
        <v>0</v>
      </c>
      <c r="R10394" s="2">
        <v>75</v>
      </c>
      <c r="S10394">
        <v>2022</v>
      </c>
      <c r="T10394" t="s">
        <v>12269</v>
      </c>
    </row>
    <row r="10395" spans="1:20" hidden="1" x14ac:dyDescent="0.35">
      <c r="A10395" s="1">
        <v>44621</v>
      </c>
      <c r="B10395" t="s">
        <v>12133</v>
      </c>
      <c r="C10395" t="s">
        <v>12133</v>
      </c>
      <c r="D10395" t="s">
        <v>12275</v>
      </c>
      <c r="E10395" t="s">
        <v>37</v>
      </c>
      <c r="F10395" s="2">
        <v>-456.02</v>
      </c>
      <c r="G10395" t="s">
        <v>276</v>
      </c>
      <c r="H10395">
        <v>3123680344</v>
      </c>
      <c r="I10395" t="s">
        <v>57</v>
      </c>
      <c r="J10395" t="s">
        <v>277</v>
      </c>
      <c r="K10395" t="s">
        <v>40</v>
      </c>
      <c r="L10395" t="s">
        <v>122</v>
      </c>
      <c r="M10395" t="s">
        <v>9032</v>
      </c>
      <c r="N10395" t="s">
        <v>15</v>
      </c>
      <c r="O10395" t="s">
        <v>279</v>
      </c>
      <c r="P10395" t="s">
        <v>43</v>
      </c>
      <c r="Q10395">
        <v>0</v>
      </c>
      <c r="R10395" s="2">
        <v>456.02</v>
      </c>
      <c r="S10395">
        <v>2022</v>
      </c>
      <c r="T10395" t="s">
        <v>12269</v>
      </c>
    </row>
    <row r="10396" spans="1:20" hidden="1" x14ac:dyDescent="0.35">
      <c r="A10396" s="1">
        <v>44621</v>
      </c>
      <c r="B10396" t="s">
        <v>12133</v>
      </c>
      <c r="C10396" t="s">
        <v>12133</v>
      </c>
      <c r="D10396" t="s">
        <v>12276</v>
      </c>
      <c r="E10396" t="s">
        <v>37</v>
      </c>
      <c r="F10396" s="2">
        <v>-75</v>
      </c>
      <c r="G10396" t="s">
        <v>276</v>
      </c>
      <c r="H10396">
        <v>3123680344</v>
      </c>
      <c r="I10396" t="s">
        <v>57</v>
      </c>
      <c r="J10396" t="s">
        <v>277</v>
      </c>
      <c r="K10396" t="s">
        <v>40</v>
      </c>
      <c r="L10396" t="s">
        <v>108</v>
      </c>
      <c r="M10396" t="s">
        <v>109</v>
      </c>
      <c r="N10396" t="s">
        <v>9035</v>
      </c>
      <c r="O10396" t="s">
        <v>279</v>
      </c>
      <c r="P10396" t="s">
        <v>43</v>
      </c>
      <c r="Q10396">
        <v>0</v>
      </c>
      <c r="R10396" s="2">
        <v>75</v>
      </c>
      <c r="S10396">
        <v>2022</v>
      </c>
      <c r="T10396" t="s">
        <v>12269</v>
      </c>
    </row>
    <row r="10397" spans="1:20" hidden="1" x14ac:dyDescent="0.35">
      <c r="A10397" s="1">
        <v>44621</v>
      </c>
      <c r="B10397" t="s">
        <v>12133</v>
      </c>
      <c r="C10397" t="s">
        <v>12133</v>
      </c>
      <c r="D10397" t="s">
        <v>12277</v>
      </c>
      <c r="E10397" t="s">
        <v>37</v>
      </c>
      <c r="F10397" s="2">
        <v>-150</v>
      </c>
      <c r="G10397" t="s">
        <v>1761</v>
      </c>
      <c r="H10397">
        <v>3123788147</v>
      </c>
      <c r="I10397" t="s">
        <v>38</v>
      </c>
      <c r="J10397" t="s">
        <v>58</v>
      </c>
      <c r="K10397" t="s">
        <v>40</v>
      </c>
      <c r="L10397" t="s">
        <v>108</v>
      </c>
      <c r="M10397" t="s">
        <v>109</v>
      </c>
      <c r="N10397" t="s">
        <v>9035</v>
      </c>
      <c r="O10397" t="s">
        <v>1762</v>
      </c>
      <c r="P10397" t="s">
        <v>43</v>
      </c>
      <c r="Q10397">
        <v>0</v>
      </c>
      <c r="R10397" s="2">
        <v>150</v>
      </c>
      <c r="S10397">
        <v>2022</v>
      </c>
      <c r="T10397" t="s">
        <v>12269</v>
      </c>
    </row>
    <row r="10398" spans="1:20" hidden="1" x14ac:dyDescent="0.35">
      <c r="A10398" s="1">
        <v>44621</v>
      </c>
      <c r="B10398" t="s">
        <v>12133</v>
      </c>
      <c r="C10398" t="s">
        <v>12133</v>
      </c>
      <c r="D10398" t="s">
        <v>12278</v>
      </c>
      <c r="E10398" t="s">
        <v>37</v>
      </c>
      <c r="F10398" s="2">
        <v>-566.71</v>
      </c>
      <c r="G10398" t="s">
        <v>395</v>
      </c>
      <c r="H10398">
        <v>3123752192</v>
      </c>
      <c r="I10398" t="s">
        <v>38</v>
      </c>
      <c r="J10398" t="s">
        <v>277</v>
      </c>
      <c r="K10398" t="s">
        <v>40</v>
      </c>
      <c r="L10398" t="s">
        <v>122</v>
      </c>
      <c r="M10398" t="s">
        <v>9032</v>
      </c>
      <c r="N10398" t="s">
        <v>15</v>
      </c>
      <c r="O10398" t="s">
        <v>396</v>
      </c>
      <c r="P10398" t="s">
        <v>43</v>
      </c>
      <c r="Q10398">
        <v>0</v>
      </c>
      <c r="R10398" s="2">
        <v>566.71</v>
      </c>
      <c r="S10398">
        <v>2022</v>
      </c>
      <c r="T10398" t="s">
        <v>12269</v>
      </c>
    </row>
    <row r="10399" spans="1:20" hidden="1" x14ac:dyDescent="0.35">
      <c r="A10399" s="1">
        <v>44621</v>
      </c>
      <c r="B10399" t="s">
        <v>12133</v>
      </c>
      <c r="C10399" t="s">
        <v>12133</v>
      </c>
      <c r="D10399" t="s">
        <v>12279</v>
      </c>
      <c r="E10399" t="s">
        <v>37</v>
      </c>
      <c r="F10399" s="2">
        <v>-75</v>
      </c>
      <c r="G10399" t="s">
        <v>395</v>
      </c>
      <c r="H10399">
        <v>3123752192</v>
      </c>
      <c r="I10399" t="s">
        <v>38</v>
      </c>
      <c r="J10399" t="s">
        <v>277</v>
      </c>
      <c r="K10399" t="s">
        <v>40</v>
      </c>
      <c r="L10399" t="s">
        <v>108</v>
      </c>
      <c r="M10399" t="s">
        <v>109</v>
      </c>
      <c r="N10399" t="s">
        <v>9035</v>
      </c>
      <c r="O10399" t="s">
        <v>396</v>
      </c>
      <c r="P10399" t="s">
        <v>43</v>
      </c>
      <c r="Q10399">
        <v>0</v>
      </c>
      <c r="R10399" s="2">
        <v>75</v>
      </c>
      <c r="S10399">
        <v>2022</v>
      </c>
      <c r="T10399" t="s">
        <v>12269</v>
      </c>
    </row>
    <row r="10400" spans="1:20" hidden="1" x14ac:dyDescent="0.35">
      <c r="A10400" s="1">
        <v>44621</v>
      </c>
      <c r="B10400" t="s">
        <v>12133</v>
      </c>
      <c r="C10400" t="s">
        <v>12133</v>
      </c>
      <c r="D10400" t="s">
        <v>12280</v>
      </c>
      <c r="E10400" t="s">
        <v>37</v>
      </c>
      <c r="F10400" s="2">
        <v>-75</v>
      </c>
      <c r="G10400" t="s">
        <v>533</v>
      </c>
      <c r="H10400">
        <v>2120678228</v>
      </c>
      <c r="I10400" t="s">
        <v>57</v>
      </c>
      <c r="J10400" t="s">
        <v>58</v>
      </c>
      <c r="K10400" t="s">
        <v>40</v>
      </c>
      <c r="L10400" t="s">
        <v>108</v>
      </c>
      <c r="M10400" t="s">
        <v>109</v>
      </c>
      <c r="N10400" t="s">
        <v>9035</v>
      </c>
      <c r="O10400" t="s">
        <v>534</v>
      </c>
      <c r="P10400" t="s">
        <v>43</v>
      </c>
      <c r="Q10400">
        <v>0</v>
      </c>
      <c r="R10400" s="2">
        <v>75</v>
      </c>
      <c r="S10400">
        <v>2022</v>
      </c>
      <c r="T10400" t="s">
        <v>12269</v>
      </c>
    </row>
    <row r="10401" spans="1:20" hidden="1" x14ac:dyDescent="0.35">
      <c r="A10401" s="1">
        <v>44621</v>
      </c>
      <c r="B10401" t="s">
        <v>12133</v>
      </c>
      <c r="C10401" t="s">
        <v>12133</v>
      </c>
      <c r="D10401" t="s">
        <v>12281</v>
      </c>
      <c r="E10401" t="s">
        <v>37</v>
      </c>
      <c r="F10401" s="2">
        <v>-947.72</v>
      </c>
      <c r="G10401" t="s">
        <v>9207</v>
      </c>
      <c r="H10401">
        <v>5123943606</v>
      </c>
      <c r="I10401" t="s">
        <v>57</v>
      </c>
      <c r="J10401" t="s">
        <v>58</v>
      </c>
      <c r="K10401" t="s">
        <v>40</v>
      </c>
      <c r="L10401" t="s">
        <v>122</v>
      </c>
      <c r="M10401" t="s">
        <v>9032</v>
      </c>
      <c r="N10401" t="s">
        <v>15</v>
      </c>
      <c r="O10401" t="s">
        <v>9228</v>
      </c>
      <c r="P10401" t="s">
        <v>500</v>
      </c>
      <c r="Q10401">
        <v>0</v>
      </c>
      <c r="R10401" s="2">
        <v>947.72</v>
      </c>
      <c r="S10401">
        <v>2022</v>
      </c>
      <c r="T10401" t="s">
        <v>12269</v>
      </c>
    </row>
    <row r="10402" spans="1:20" hidden="1" x14ac:dyDescent="0.35">
      <c r="A10402" s="1">
        <v>44621</v>
      </c>
      <c r="B10402" t="s">
        <v>12133</v>
      </c>
      <c r="C10402" t="s">
        <v>12133</v>
      </c>
      <c r="D10402" t="s">
        <v>12282</v>
      </c>
      <c r="E10402" t="s">
        <v>37</v>
      </c>
      <c r="F10402" s="2">
        <v>-1383.06</v>
      </c>
      <c r="G10402" t="s">
        <v>8683</v>
      </c>
      <c r="H10402">
        <v>692554576</v>
      </c>
      <c r="I10402" t="s">
        <v>57</v>
      </c>
      <c r="J10402" t="s">
        <v>58</v>
      </c>
      <c r="K10402" t="s">
        <v>40</v>
      </c>
      <c r="L10402" t="s">
        <v>122</v>
      </c>
      <c r="M10402" t="s">
        <v>9032</v>
      </c>
      <c r="N10402" t="s">
        <v>15</v>
      </c>
      <c r="O10402" t="s">
        <v>11477</v>
      </c>
      <c r="P10402" t="s">
        <v>43</v>
      </c>
      <c r="Q10402">
        <v>0</v>
      </c>
      <c r="R10402" s="2">
        <v>1383.06</v>
      </c>
      <c r="S10402">
        <v>2022</v>
      </c>
      <c r="T10402" t="s">
        <v>12269</v>
      </c>
    </row>
    <row r="10403" spans="1:20" hidden="1" x14ac:dyDescent="0.35">
      <c r="A10403" s="1">
        <v>44621</v>
      </c>
      <c r="B10403" t="s">
        <v>12133</v>
      </c>
      <c r="C10403" t="s">
        <v>12133</v>
      </c>
      <c r="D10403" t="s">
        <v>12283</v>
      </c>
      <c r="E10403" t="s">
        <v>37</v>
      </c>
      <c r="F10403" s="2">
        <v>-1383.06</v>
      </c>
      <c r="G10403" t="s">
        <v>3027</v>
      </c>
      <c r="H10403">
        <v>886965909</v>
      </c>
      <c r="I10403" t="s">
        <v>38</v>
      </c>
      <c r="J10403" t="s">
        <v>58</v>
      </c>
      <c r="K10403" t="s">
        <v>40</v>
      </c>
      <c r="L10403" t="s">
        <v>122</v>
      </c>
      <c r="M10403" t="s">
        <v>9032</v>
      </c>
      <c r="N10403" t="s">
        <v>3027</v>
      </c>
      <c r="O10403" t="s">
        <v>3035</v>
      </c>
      <c r="P10403" t="s">
        <v>43</v>
      </c>
      <c r="Q10403">
        <v>0</v>
      </c>
      <c r="R10403" s="2">
        <v>1383.06</v>
      </c>
      <c r="S10403">
        <v>2022</v>
      </c>
      <c r="T10403" t="s">
        <v>12269</v>
      </c>
    </row>
    <row r="10404" spans="1:20" hidden="1" x14ac:dyDescent="0.35">
      <c r="A10404" s="1">
        <v>44621</v>
      </c>
      <c r="B10404" t="s">
        <v>12133</v>
      </c>
      <c r="C10404" t="s">
        <v>12133</v>
      </c>
      <c r="D10404" t="s">
        <v>12284</v>
      </c>
      <c r="E10404" t="s">
        <v>37</v>
      </c>
      <c r="F10404" s="2">
        <v>-75</v>
      </c>
      <c r="G10404" t="s">
        <v>433</v>
      </c>
      <c r="H10404">
        <v>3123859963</v>
      </c>
      <c r="I10404" t="s">
        <v>38</v>
      </c>
      <c r="J10404" t="s">
        <v>277</v>
      </c>
      <c r="K10404" t="s">
        <v>40</v>
      </c>
      <c r="L10404" t="s">
        <v>108</v>
      </c>
      <c r="M10404" t="s">
        <v>109</v>
      </c>
      <c r="N10404" t="s">
        <v>9035</v>
      </c>
      <c r="O10404" t="s">
        <v>434</v>
      </c>
      <c r="P10404" t="s">
        <v>43</v>
      </c>
      <c r="Q10404">
        <v>0</v>
      </c>
      <c r="R10404" s="2">
        <v>75</v>
      </c>
      <c r="S10404">
        <v>2022</v>
      </c>
      <c r="T10404" t="s">
        <v>12269</v>
      </c>
    </row>
    <row r="10405" spans="1:20" hidden="1" x14ac:dyDescent="0.35">
      <c r="A10405" s="1">
        <v>44621</v>
      </c>
      <c r="B10405" t="s">
        <v>12133</v>
      </c>
      <c r="C10405" t="s">
        <v>12133</v>
      </c>
      <c r="D10405" t="s">
        <v>12285</v>
      </c>
      <c r="E10405" t="s">
        <v>37</v>
      </c>
      <c r="F10405" s="2">
        <v>-625</v>
      </c>
      <c r="G10405" t="s">
        <v>5647</v>
      </c>
      <c r="H10405">
        <v>363876571</v>
      </c>
      <c r="I10405" t="s">
        <v>38</v>
      </c>
      <c r="J10405" t="s">
        <v>17</v>
      </c>
      <c r="K10405" t="s">
        <v>40</v>
      </c>
      <c r="L10405" t="s">
        <v>122</v>
      </c>
      <c r="M10405" t="s">
        <v>9032</v>
      </c>
      <c r="N10405" t="s">
        <v>15</v>
      </c>
      <c r="O10405" t="s">
        <v>6210</v>
      </c>
      <c r="P10405" t="s">
        <v>43</v>
      </c>
      <c r="Q10405">
        <v>0</v>
      </c>
      <c r="R10405" s="2">
        <v>625</v>
      </c>
      <c r="S10405">
        <v>2022</v>
      </c>
      <c r="T10405" t="s">
        <v>12269</v>
      </c>
    </row>
    <row r="10406" spans="1:20" hidden="1" x14ac:dyDescent="0.35">
      <c r="A10406" s="1">
        <v>44621</v>
      </c>
      <c r="B10406" t="s">
        <v>12133</v>
      </c>
      <c r="C10406" t="s">
        <v>12133</v>
      </c>
      <c r="D10406" t="s">
        <v>12286</v>
      </c>
      <c r="E10406" t="s">
        <v>37</v>
      </c>
      <c r="F10406" s="2">
        <v>-386.52</v>
      </c>
      <c r="G10406" t="s">
        <v>5647</v>
      </c>
      <c r="H10406">
        <v>363876571</v>
      </c>
      <c r="I10406" t="s">
        <v>38</v>
      </c>
      <c r="J10406" t="s">
        <v>17</v>
      </c>
      <c r="K10406" t="s">
        <v>40</v>
      </c>
      <c r="L10406" t="s">
        <v>76</v>
      </c>
      <c r="M10406" t="s">
        <v>9232</v>
      </c>
      <c r="N10406" t="s">
        <v>15</v>
      </c>
      <c r="O10406" t="s">
        <v>6210</v>
      </c>
      <c r="P10406" t="s">
        <v>43</v>
      </c>
      <c r="Q10406">
        <v>0</v>
      </c>
      <c r="R10406" s="2">
        <v>386.52</v>
      </c>
      <c r="S10406">
        <v>2022</v>
      </c>
      <c r="T10406" t="s">
        <v>12269</v>
      </c>
    </row>
    <row r="10407" spans="1:20" hidden="1" x14ac:dyDescent="0.35">
      <c r="A10407" s="1">
        <v>44621</v>
      </c>
      <c r="B10407" t="s">
        <v>12133</v>
      </c>
      <c r="C10407" t="s">
        <v>12133</v>
      </c>
      <c r="D10407" t="s">
        <v>12287</v>
      </c>
      <c r="E10407" t="s">
        <v>37</v>
      </c>
      <c r="F10407" s="2">
        <v>-843.79</v>
      </c>
      <c r="G10407" t="s">
        <v>735</v>
      </c>
      <c r="H10407">
        <v>710665618</v>
      </c>
      <c r="I10407" t="s">
        <v>57</v>
      </c>
      <c r="J10407" t="s">
        <v>58</v>
      </c>
      <c r="K10407" t="s">
        <v>40</v>
      </c>
      <c r="L10407" t="s">
        <v>122</v>
      </c>
      <c r="M10407" t="s">
        <v>6319</v>
      </c>
      <c r="N10407" t="s">
        <v>735</v>
      </c>
      <c r="O10407" t="s">
        <v>736</v>
      </c>
      <c r="P10407" t="s">
        <v>43</v>
      </c>
      <c r="Q10407">
        <v>0</v>
      </c>
      <c r="R10407" s="2">
        <v>843.79</v>
      </c>
      <c r="S10407">
        <v>2022</v>
      </c>
      <c r="T10407" t="s">
        <v>12269</v>
      </c>
    </row>
    <row r="10408" spans="1:20" hidden="1" x14ac:dyDescent="0.35">
      <c r="A10408" s="1">
        <v>44621</v>
      </c>
      <c r="B10408" t="s">
        <v>12133</v>
      </c>
      <c r="C10408" t="s">
        <v>12133</v>
      </c>
      <c r="D10408" t="s">
        <v>12288</v>
      </c>
      <c r="E10408" t="s">
        <v>37</v>
      </c>
      <c r="F10408" s="2">
        <v>-75</v>
      </c>
      <c r="G10408" t="s">
        <v>643</v>
      </c>
      <c r="H10408">
        <v>8320478665</v>
      </c>
      <c r="I10408" t="s">
        <v>38</v>
      </c>
      <c r="J10408" t="s">
        <v>58</v>
      </c>
      <c r="K10408" t="s">
        <v>40</v>
      </c>
      <c r="L10408" t="s">
        <v>108</v>
      </c>
      <c r="M10408" t="s">
        <v>109</v>
      </c>
      <c r="N10408" t="s">
        <v>9035</v>
      </c>
      <c r="O10408" t="s">
        <v>644</v>
      </c>
      <c r="P10408" t="s">
        <v>43</v>
      </c>
      <c r="Q10408">
        <v>0</v>
      </c>
      <c r="R10408" s="2">
        <v>75</v>
      </c>
      <c r="S10408">
        <v>2022</v>
      </c>
      <c r="T10408" t="s">
        <v>12269</v>
      </c>
    </row>
    <row r="10409" spans="1:20" hidden="1" x14ac:dyDescent="0.35">
      <c r="A10409" s="1">
        <v>44621</v>
      </c>
      <c r="B10409" t="s">
        <v>12133</v>
      </c>
      <c r="C10409" t="s">
        <v>12133</v>
      </c>
      <c r="D10409" t="s">
        <v>12289</v>
      </c>
      <c r="E10409" t="s">
        <v>37</v>
      </c>
      <c r="F10409" s="2">
        <v>-1500</v>
      </c>
      <c r="G10409" t="s">
        <v>10208</v>
      </c>
      <c r="H10409">
        <v>5445996969</v>
      </c>
      <c r="I10409" t="s">
        <v>10654</v>
      </c>
      <c r="J10409" t="s">
        <v>17</v>
      </c>
      <c r="K10409" t="s">
        <v>40</v>
      </c>
      <c r="L10409" t="s">
        <v>108</v>
      </c>
      <c r="M10409" t="s">
        <v>109</v>
      </c>
      <c r="N10409" t="s">
        <v>9035</v>
      </c>
      <c r="O10409" t="s">
        <v>10655</v>
      </c>
      <c r="P10409" t="s">
        <v>43</v>
      </c>
      <c r="Q10409">
        <v>0</v>
      </c>
      <c r="R10409" s="2">
        <v>1500</v>
      </c>
      <c r="S10409">
        <v>2022</v>
      </c>
      <c r="T10409" t="s">
        <v>12269</v>
      </c>
    </row>
    <row r="10410" spans="1:20" hidden="1" x14ac:dyDescent="0.35">
      <c r="A10410" s="1">
        <v>44621</v>
      </c>
      <c r="B10410" t="s">
        <v>12133</v>
      </c>
      <c r="C10410" t="s">
        <v>12133</v>
      </c>
      <c r="D10410" t="s">
        <v>10922</v>
      </c>
      <c r="E10410" t="s">
        <v>37</v>
      </c>
      <c r="F10410" s="2">
        <v>1343</v>
      </c>
      <c r="G10410" t="s">
        <v>10208</v>
      </c>
      <c r="H10410">
        <v>5445996969</v>
      </c>
      <c r="I10410" t="s">
        <v>10654</v>
      </c>
      <c r="J10410" t="s">
        <v>17</v>
      </c>
      <c r="K10410" t="s">
        <v>91</v>
      </c>
      <c r="L10410" t="s">
        <v>87</v>
      </c>
      <c r="M10410" t="s">
        <v>2928</v>
      </c>
      <c r="N10410" t="s">
        <v>15</v>
      </c>
      <c r="O10410" t="s">
        <v>10655</v>
      </c>
      <c r="P10410" t="s">
        <v>43</v>
      </c>
      <c r="Q10410">
        <v>0</v>
      </c>
      <c r="R10410" s="2">
        <v>1343</v>
      </c>
      <c r="S10410">
        <v>2022</v>
      </c>
      <c r="T10410" t="s">
        <v>12269</v>
      </c>
    </row>
    <row r="10411" spans="1:20" hidden="1" x14ac:dyDescent="0.35">
      <c r="A10411" s="1">
        <v>44621</v>
      </c>
      <c r="B10411" t="s">
        <v>12133</v>
      </c>
      <c r="C10411" t="s">
        <v>12133</v>
      </c>
      <c r="D10411" t="s">
        <v>10921</v>
      </c>
      <c r="E10411" t="s">
        <v>37</v>
      </c>
      <c r="F10411" s="2">
        <v>2710</v>
      </c>
      <c r="G10411" t="s">
        <v>10208</v>
      </c>
      <c r="H10411">
        <v>5445996969</v>
      </c>
      <c r="I10411" t="s">
        <v>10654</v>
      </c>
      <c r="J10411" t="s">
        <v>17</v>
      </c>
      <c r="K10411" t="s">
        <v>91</v>
      </c>
      <c r="L10411" t="s">
        <v>87</v>
      </c>
      <c r="M10411" t="s">
        <v>2928</v>
      </c>
      <c r="N10411" t="s">
        <v>15</v>
      </c>
      <c r="O10411" t="s">
        <v>10655</v>
      </c>
      <c r="P10411" t="s">
        <v>43</v>
      </c>
      <c r="Q10411">
        <v>0</v>
      </c>
      <c r="R10411" s="2">
        <v>2710</v>
      </c>
      <c r="S10411">
        <v>2022</v>
      </c>
      <c r="T10411" t="s">
        <v>12269</v>
      </c>
    </row>
    <row r="10412" spans="1:20" hidden="1" x14ac:dyDescent="0.35">
      <c r="A10412" s="1">
        <v>44622</v>
      </c>
      <c r="B10412" t="s">
        <v>12133</v>
      </c>
      <c r="C10412" t="s">
        <v>12133</v>
      </c>
      <c r="D10412" t="s">
        <v>12290</v>
      </c>
      <c r="E10412" t="s">
        <v>37</v>
      </c>
      <c r="F10412" s="2">
        <v>-730.2</v>
      </c>
      <c r="G10412" t="s">
        <v>52</v>
      </c>
      <c r="H10412">
        <v>2123710218</v>
      </c>
      <c r="I10412" t="s">
        <v>57</v>
      </c>
      <c r="J10412" t="s">
        <v>58</v>
      </c>
      <c r="K10412" t="s">
        <v>40</v>
      </c>
      <c r="L10412" t="s">
        <v>122</v>
      </c>
      <c r="M10412" t="s">
        <v>9032</v>
      </c>
      <c r="N10412" t="s">
        <v>15</v>
      </c>
      <c r="O10412" t="s">
        <v>61</v>
      </c>
      <c r="P10412" t="s">
        <v>43</v>
      </c>
      <c r="Q10412">
        <v>0</v>
      </c>
      <c r="R10412" s="2">
        <v>730.2</v>
      </c>
      <c r="S10412">
        <v>2022</v>
      </c>
      <c r="T10412" t="s">
        <v>12269</v>
      </c>
    </row>
    <row r="10413" spans="1:20" hidden="1" x14ac:dyDescent="0.35">
      <c r="A10413" s="1">
        <v>44622</v>
      </c>
      <c r="B10413" t="s">
        <v>12133</v>
      </c>
      <c r="C10413" t="s">
        <v>12133</v>
      </c>
      <c r="D10413" t="s">
        <v>12291</v>
      </c>
      <c r="E10413" t="s">
        <v>37</v>
      </c>
      <c r="F10413" s="2">
        <v>-675.63</v>
      </c>
      <c r="G10413" t="s">
        <v>3920</v>
      </c>
      <c r="H10413">
        <v>371052603</v>
      </c>
      <c r="I10413" t="s">
        <v>57</v>
      </c>
      <c r="J10413" t="s">
        <v>277</v>
      </c>
      <c r="K10413" t="s">
        <v>40</v>
      </c>
      <c r="L10413" t="s">
        <v>122</v>
      </c>
      <c r="M10413" t="s">
        <v>9032</v>
      </c>
      <c r="N10413" t="s">
        <v>15</v>
      </c>
      <c r="O10413" t="s">
        <v>4025</v>
      </c>
      <c r="P10413" t="s">
        <v>43</v>
      </c>
      <c r="Q10413">
        <v>0</v>
      </c>
      <c r="R10413" s="2">
        <v>675.63</v>
      </c>
      <c r="S10413">
        <v>2022</v>
      </c>
      <c r="T10413" t="s">
        <v>12269</v>
      </c>
    </row>
    <row r="10414" spans="1:20" hidden="1" x14ac:dyDescent="0.35">
      <c r="A10414" s="1">
        <v>44622</v>
      </c>
      <c r="B10414" t="s">
        <v>12133</v>
      </c>
      <c r="C10414" t="s">
        <v>12133</v>
      </c>
      <c r="D10414" t="s">
        <v>12292</v>
      </c>
      <c r="E10414" t="s">
        <v>37</v>
      </c>
      <c r="F10414" s="2">
        <v>-963.16</v>
      </c>
      <c r="G10414" t="s">
        <v>1761</v>
      </c>
      <c r="H10414">
        <v>3123788147</v>
      </c>
      <c r="I10414" t="s">
        <v>38</v>
      </c>
      <c r="J10414" t="s">
        <v>58</v>
      </c>
      <c r="K10414" t="s">
        <v>40</v>
      </c>
      <c r="L10414" t="s">
        <v>122</v>
      </c>
      <c r="M10414" t="s">
        <v>9032</v>
      </c>
      <c r="N10414" t="s">
        <v>15</v>
      </c>
      <c r="O10414" t="s">
        <v>1762</v>
      </c>
      <c r="P10414" t="s">
        <v>43</v>
      </c>
      <c r="Q10414">
        <v>0</v>
      </c>
      <c r="R10414" s="2">
        <v>963.16</v>
      </c>
      <c r="S10414">
        <v>2022</v>
      </c>
      <c r="T10414" t="s">
        <v>12269</v>
      </c>
    </row>
    <row r="10415" spans="1:20" hidden="1" x14ac:dyDescent="0.35">
      <c r="A10415" s="1">
        <v>44622</v>
      </c>
      <c r="B10415" t="s">
        <v>12133</v>
      </c>
      <c r="C10415" t="s">
        <v>12133</v>
      </c>
      <c r="D10415" t="s">
        <v>12293</v>
      </c>
      <c r="E10415" t="s">
        <v>37</v>
      </c>
      <c r="F10415" s="2">
        <v>-831.31</v>
      </c>
      <c r="G10415" t="s">
        <v>533</v>
      </c>
      <c r="H10415">
        <v>2120678228</v>
      </c>
      <c r="I10415" t="s">
        <v>57</v>
      </c>
      <c r="J10415" t="s">
        <v>58</v>
      </c>
      <c r="K10415" t="s">
        <v>40</v>
      </c>
      <c r="L10415" t="s">
        <v>122</v>
      </c>
      <c r="M10415" t="s">
        <v>9032</v>
      </c>
      <c r="N10415" t="s">
        <v>15</v>
      </c>
      <c r="O10415" t="s">
        <v>534</v>
      </c>
      <c r="P10415" t="s">
        <v>43</v>
      </c>
      <c r="Q10415">
        <v>0</v>
      </c>
      <c r="R10415" s="2">
        <v>831.31</v>
      </c>
      <c r="S10415">
        <v>2022</v>
      </c>
      <c r="T10415" t="s">
        <v>12269</v>
      </c>
    </row>
    <row r="10416" spans="1:20" hidden="1" x14ac:dyDescent="0.35">
      <c r="A10416" s="1">
        <v>44622</v>
      </c>
      <c r="B10416" t="s">
        <v>12133</v>
      </c>
      <c r="C10416" t="s">
        <v>12133</v>
      </c>
      <c r="D10416" t="s">
        <v>12294</v>
      </c>
      <c r="E10416" t="s">
        <v>37</v>
      </c>
      <c r="F10416" s="2">
        <v>-45</v>
      </c>
      <c r="G10416" t="s">
        <v>3027</v>
      </c>
      <c r="H10416">
        <v>886965909</v>
      </c>
      <c r="I10416" t="s">
        <v>38</v>
      </c>
      <c r="J10416" t="s">
        <v>58</v>
      </c>
      <c r="K10416" t="s">
        <v>40</v>
      </c>
      <c r="L10416" t="s">
        <v>66</v>
      </c>
      <c r="M10416" t="s">
        <v>9295</v>
      </c>
      <c r="N10416" t="s">
        <v>9035</v>
      </c>
      <c r="O10416" t="s">
        <v>3035</v>
      </c>
      <c r="P10416" t="s">
        <v>43</v>
      </c>
      <c r="Q10416">
        <v>0</v>
      </c>
      <c r="R10416" s="2">
        <v>45</v>
      </c>
      <c r="S10416">
        <v>2022</v>
      </c>
      <c r="T10416" t="s">
        <v>12269</v>
      </c>
    </row>
    <row r="10417" spans="1:20" hidden="1" x14ac:dyDescent="0.35">
      <c r="A10417" s="1">
        <v>44622</v>
      </c>
      <c r="B10417" t="s">
        <v>12133</v>
      </c>
      <c r="C10417" t="s">
        <v>12133</v>
      </c>
      <c r="D10417" t="s">
        <v>12295</v>
      </c>
      <c r="E10417" t="s">
        <v>37</v>
      </c>
      <c r="F10417" s="2">
        <v>-694.01</v>
      </c>
      <c r="G10417" t="s">
        <v>643</v>
      </c>
      <c r="H10417">
        <v>8320478665</v>
      </c>
      <c r="I10417" t="s">
        <v>38</v>
      </c>
      <c r="J10417" t="s">
        <v>58</v>
      </c>
      <c r="K10417" t="s">
        <v>40</v>
      </c>
      <c r="L10417" t="s">
        <v>122</v>
      </c>
      <c r="M10417" t="s">
        <v>9032</v>
      </c>
      <c r="N10417" t="s">
        <v>15</v>
      </c>
      <c r="O10417" t="s">
        <v>644</v>
      </c>
      <c r="P10417" t="s">
        <v>43</v>
      </c>
      <c r="Q10417">
        <v>0</v>
      </c>
      <c r="R10417" s="2">
        <v>694.01</v>
      </c>
      <c r="S10417">
        <v>2022</v>
      </c>
      <c r="T10417" t="s">
        <v>12269</v>
      </c>
    </row>
    <row r="10418" spans="1:20" hidden="1" x14ac:dyDescent="0.35">
      <c r="A10418" s="1">
        <v>44622</v>
      </c>
      <c r="B10418" t="s">
        <v>12133</v>
      </c>
      <c r="C10418" t="s">
        <v>12133</v>
      </c>
      <c r="D10418" t="s">
        <v>12296</v>
      </c>
      <c r="E10418" t="s">
        <v>37</v>
      </c>
      <c r="F10418" s="2">
        <v>-100</v>
      </c>
      <c r="G10418" t="s">
        <v>10208</v>
      </c>
      <c r="H10418">
        <v>5445996969</v>
      </c>
      <c r="I10418" t="s">
        <v>10654</v>
      </c>
      <c r="J10418" t="s">
        <v>17</v>
      </c>
      <c r="K10418" t="s">
        <v>40</v>
      </c>
      <c r="L10418" t="s">
        <v>83</v>
      </c>
      <c r="M10418" t="s">
        <v>10677</v>
      </c>
      <c r="N10418" t="s">
        <v>15</v>
      </c>
      <c r="O10418" t="s">
        <v>10655</v>
      </c>
      <c r="P10418" t="s">
        <v>43</v>
      </c>
      <c r="Q10418">
        <v>0</v>
      </c>
      <c r="R10418" s="2">
        <v>100</v>
      </c>
      <c r="S10418">
        <v>2022</v>
      </c>
      <c r="T10418" t="s">
        <v>12269</v>
      </c>
    </row>
    <row r="10419" spans="1:20" hidden="1" x14ac:dyDescent="0.35">
      <c r="A10419" s="1">
        <v>44622</v>
      </c>
      <c r="B10419" t="s">
        <v>12133</v>
      </c>
      <c r="C10419" t="s">
        <v>12133</v>
      </c>
      <c r="D10419" t="s">
        <v>12297</v>
      </c>
      <c r="E10419" t="s">
        <v>37</v>
      </c>
      <c r="F10419" s="2">
        <v>380</v>
      </c>
      <c r="G10419" t="s">
        <v>10208</v>
      </c>
      <c r="H10419">
        <v>5445996969</v>
      </c>
      <c r="I10419" t="s">
        <v>10654</v>
      </c>
      <c r="J10419" t="s">
        <v>17</v>
      </c>
      <c r="K10419" t="s">
        <v>91</v>
      </c>
      <c r="L10419" t="s">
        <v>87</v>
      </c>
      <c r="M10419" t="s">
        <v>2928</v>
      </c>
      <c r="N10419" t="s">
        <v>10208</v>
      </c>
      <c r="O10419" t="s">
        <v>10655</v>
      </c>
      <c r="P10419" t="s">
        <v>43</v>
      </c>
      <c r="Q10419" t="s">
        <v>3584</v>
      </c>
      <c r="R10419" s="2">
        <v>380</v>
      </c>
      <c r="S10419">
        <v>2022</v>
      </c>
      <c r="T10419" t="s">
        <v>12269</v>
      </c>
    </row>
    <row r="10420" spans="1:20" hidden="1" x14ac:dyDescent="0.35">
      <c r="A10420" s="1">
        <v>44622</v>
      </c>
      <c r="B10420" t="s">
        <v>12133</v>
      </c>
      <c r="C10420" t="s">
        <v>12133</v>
      </c>
      <c r="D10420" t="s">
        <v>12298</v>
      </c>
      <c r="E10420" t="s">
        <v>37</v>
      </c>
      <c r="F10420" s="2">
        <v>775</v>
      </c>
      <c r="G10420" t="s">
        <v>10208</v>
      </c>
      <c r="H10420">
        <v>5445996969</v>
      </c>
      <c r="I10420" t="s">
        <v>10654</v>
      </c>
      <c r="J10420" t="s">
        <v>17</v>
      </c>
      <c r="K10420" t="s">
        <v>91</v>
      </c>
      <c r="L10420" t="s">
        <v>87</v>
      </c>
      <c r="M10420" t="s">
        <v>2928</v>
      </c>
      <c r="N10420" t="s">
        <v>10208</v>
      </c>
      <c r="O10420" t="s">
        <v>10655</v>
      </c>
      <c r="P10420" t="s">
        <v>43</v>
      </c>
      <c r="Q10420" t="s">
        <v>3584</v>
      </c>
      <c r="R10420" s="2">
        <v>775</v>
      </c>
      <c r="S10420">
        <v>2022</v>
      </c>
      <c r="T10420" t="s">
        <v>12269</v>
      </c>
    </row>
    <row r="10421" spans="1:20" hidden="1" x14ac:dyDescent="0.35">
      <c r="A10421" s="1">
        <v>44622</v>
      </c>
      <c r="B10421" t="s">
        <v>12133</v>
      </c>
      <c r="C10421" t="s">
        <v>12133</v>
      </c>
      <c r="D10421" t="s">
        <v>12299</v>
      </c>
      <c r="E10421" t="s">
        <v>37</v>
      </c>
      <c r="F10421" s="2">
        <v>850</v>
      </c>
      <c r="G10421" t="s">
        <v>10208</v>
      </c>
      <c r="H10421">
        <v>5445996969</v>
      </c>
      <c r="I10421" t="s">
        <v>10654</v>
      </c>
      <c r="J10421" t="s">
        <v>17</v>
      </c>
      <c r="K10421" t="s">
        <v>91</v>
      </c>
      <c r="L10421" t="s">
        <v>87</v>
      </c>
      <c r="M10421" t="s">
        <v>2928</v>
      </c>
      <c r="N10421" t="s">
        <v>10208</v>
      </c>
      <c r="O10421" t="s">
        <v>10655</v>
      </c>
      <c r="P10421" t="s">
        <v>43</v>
      </c>
      <c r="Q10421" t="s">
        <v>3584</v>
      </c>
      <c r="R10421" s="2">
        <v>850</v>
      </c>
      <c r="S10421">
        <v>2022</v>
      </c>
      <c r="T10421" t="s">
        <v>12269</v>
      </c>
    </row>
    <row r="10422" spans="1:20" hidden="1" x14ac:dyDescent="0.35">
      <c r="A10422" s="1">
        <v>44622</v>
      </c>
      <c r="B10422" t="s">
        <v>12133</v>
      </c>
      <c r="C10422" t="s">
        <v>12133</v>
      </c>
      <c r="D10422" t="s">
        <v>12300</v>
      </c>
      <c r="E10422" t="s">
        <v>37</v>
      </c>
      <c r="F10422" s="2">
        <v>900</v>
      </c>
      <c r="G10422" t="s">
        <v>10208</v>
      </c>
      <c r="H10422">
        <v>5445996969</v>
      </c>
      <c r="I10422" t="s">
        <v>10654</v>
      </c>
      <c r="J10422" t="s">
        <v>17</v>
      </c>
      <c r="K10422" t="s">
        <v>91</v>
      </c>
      <c r="L10422" t="s">
        <v>87</v>
      </c>
      <c r="M10422" t="s">
        <v>2928</v>
      </c>
      <c r="N10422" t="s">
        <v>10208</v>
      </c>
      <c r="O10422" t="s">
        <v>10655</v>
      </c>
      <c r="P10422" t="s">
        <v>43</v>
      </c>
      <c r="Q10422" t="s">
        <v>3584</v>
      </c>
      <c r="R10422" s="2">
        <v>900</v>
      </c>
      <c r="S10422">
        <v>2022</v>
      </c>
      <c r="T10422" t="s">
        <v>12269</v>
      </c>
    </row>
    <row r="10423" spans="1:20" hidden="1" x14ac:dyDescent="0.35">
      <c r="A10423" s="1">
        <v>44622</v>
      </c>
      <c r="B10423" t="s">
        <v>12133</v>
      </c>
      <c r="C10423" t="s">
        <v>12133</v>
      </c>
      <c r="D10423" t="s">
        <v>12301</v>
      </c>
      <c r="E10423" t="s">
        <v>37</v>
      </c>
      <c r="F10423" s="2">
        <v>900</v>
      </c>
      <c r="G10423" t="s">
        <v>10208</v>
      </c>
      <c r="H10423">
        <v>5445996969</v>
      </c>
      <c r="I10423" t="s">
        <v>10654</v>
      </c>
      <c r="J10423" t="s">
        <v>17</v>
      </c>
      <c r="K10423" t="s">
        <v>91</v>
      </c>
      <c r="L10423" t="s">
        <v>87</v>
      </c>
      <c r="M10423" t="s">
        <v>2928</v>
      </c>
      <c r="N10423" t="s">
        <v>10208</v>
      </c>
      <c r="O10423" t="s">
        <v>10655</v>
      </c>
      <c r="P10423" t="s">
        <v>43</v>
      </c>
      <c r="Q10423" t="s">
        <v>3584</v>
      </c>
      <c r="R10423" s="2">
        <v>900</v>
      </c>
      <c r="S10423">
        <v>2022</v>
      </c>
      <c r="T10423" t="s">
        <v>12269</v>
      </c>
    </row>
    <row r="10424" spans="1:20" hidden="1" x14ac:dyDescent="0.35">
      <c r="A10424" s="1">
        <v>44623</v>
      </c>
      <c r="B10424" t="s">
        <v>12133</v>
      </c>
      <c r="C10424" t="s">
        <v>12133</v>
      </c>
      <c r="D10424" t="s">
        <v>12302</v>
      </c>
      <c r="E10424" t="s">
        <v>37</v>
      </c>
      <c r="F10424" s="2">
        <v>1795</v>
      </c>
      <c r="G10424" t="s">
        <v>395</v>
      </c>
      <c r="H10424">
        <v>3123752192</v>
      </c>
      <c r="I10424" t="s">
        <v>38</v>
      </c>
      <c r="J10424" t="s">
        <v>277</v>
      </c>
      <c r="K10424" t="s">
        <v>91</v>
      </c>
      <c r="L10424" t="s">
        <v>87</v>
      </c>
      <c r="M10424" t="s">
        <v>2928</v>
      </c>
      <c r="N10424" t="s">
        <v>395</v>
      </c>
      <c r="O10424" t="s">
        <v>396</v>
      </c>
      <c r="P10424" t="s">
        <v>43</v>
      </c>
      <c r="Q10424">
        <v>0</v>
      </c>
      <c r="R10424" s="2">
        <v>1795</v>
      </c>
      <c r="S10424">
        <v>2022</v>
      </c>
      <c r="T10424" t="s">
        <v>12269</v>
      </c>
    </row>
    <row r="10425" spans="1:20" hidden="1" x14ac:dyDescent="0.35">
      <c r="A10425" s="1">
        <v>44623</v>
      </c>
      <c r="B10425" t="s">
        <v>12133</v>
      </c>
      <c r="C10425" t="s">
        <v>12133</v>
      </c>
      <c r="D10425" t="s">
        <v>12303</v>
      </c>
      <c r="E10425" t="s">
        <v>37</v>
      </c>
      <c r="F10425" s="2">
        <v>1552.98</v>
      </c>
      <c r="G10425" t="s">
        <v>3027</v>
      </c>
      <c r="H10425">
        <v>886965909</v>
      </c>
      <c r="I10425" t="s">
        <v>38</v>
      </c>
      <c r="J10425" t="s">
        <v>58</v>
      </c>
      <c r="K10425" t="s">
        <v>91</v>
      </c>
      <c r="L10425" t="s">
        <v>87</v>
      </c>
      <c r="M10425" t="s">
        <v>2928</v>
      </c>
      <c r="N10425" t="s">
        <v>15</v>
      </c>
      <c r="O10425" t="s">
        <v>3035</v>
      </c>
      <c r="P10425" t="s">
        <v>43</v>
      </c>
      <c r="Q10425">
        <v>0</v>
      </c>
      <c r="R10425" s="2">
        <v>1552.98</v>
      </c>
      <c r="S10425">
        <v>2022</v>
      </c>
      <c r="T10425" t="s">
        <v>12269</v>
      </c>
    </row>
    <row r="10426" spans="1:20" hidden="1" x14ac:dyDescent="0.35">
      <c r="A10426" s="1">
        <v>44623</v>
      </c>
      <c r="B10426" t="s">
        <v>12133</v>
      </c>
      <c r="C10426" t="s">
        <v>12133</v>
      </c>
      <c r="D10426" t="s">
        <v>9501</v>
      </c>
      <c r="E10426" t="s">
        <v>37</v>
      </c>
      <c r="F10426" s="2">
        <v>-34</v>
      </c>
      <c r="G10426" t="s">
        <v>5647</v>
      </c>
      <c r="H10426">
        <v>363876571</v>
      </c>
      <c r="I10426" t="s">
        <v>38</v>
      </c>
      <c r="J10426" t="s">
        <v>17</v>
      </c>
      <c r="K10426" t="s">
        <v>40</v>
      </c>
      <c r="L10426" t="s">
        <v>83</v>
      </c>
      <c r="M10426" t="s">
        <v>2168</v>
      </c>
      <c r="N10426" t="s">
        <v>9035</v>
      </c>
      <c r="O10426" t="s">
        <v>6210</v>
      </c>
      <c r="P10426" t="s">
        <v>43</v>
      </c>
      <c r="Q10426">
        <v>0</v>
      </c>
      <c r="R10426" s="2">
        <v>34</v>
      </c>
      <c r="S10426">
        <v>2022</v>
      </c>
      <c r="T10426" t="s">
        <v>12269</v>
      </c>
    </row>
    <row r="10427" spans="1:20" hidden="1" x14ac:dyDescent="0.35">
      <c r="A10427" s="1">
        <v>44623</v>
      </c>
      <c r="B10427" t="s">
        <v>12133</v>
      </c>
      <c r="C10427" t="s">
        <v>12133</v>
      </c>
      <c r="D10427" t="s">
        <v>12304</v>
      </c>
      <c r="E10427" t="s">
        <v>37</v>
      </c>
      <c r="F10427" s="2">
        <v>-56.44</v>
      </c>
      <c r="G10427" t="s">
        <v>10208</v>
      </c>
      <c r="H10427">
        <v>5445996969</v>
      </c>
      <c r="I10427" t="s">
        <v>10654</v>
      </c>
      <c r="J10427" t="s">
        <v>17</v>
      </c>
      <c r="K10427" t="s">
        <v>40</v>
      </c>
      <c r="L10427" t="s">
        <v>41</v>
      </c>
      <c r="M10427" t="s">
        <v>10850</v>
      </c>
      <c r="N10427" t="s">
        <v>15</v>
      </c>
      <c r="O10427" t="s">
        <v>10655</v>
      </c>
      <c r="P10427" t="s">
        <v>43</v>
      </c>
      <c r="Q10427">
        <v>0</v>
      </c>
      <c r="R10427" s="2">
        <v>56.44</v>
      </c>
      <c r="S10427">
        <v>2022</v>
      </c>
      <c r="T10427" t="s">
        <v>12269</v>
      </c>
    </row>
    <row r="10428" spans="1:20" hidden="1" x14ac:dyDescent="0.35">
      <c r="A10428" s="1">
        <v>44623</v>
      </c>
      <c r="B10428" t="s">
        <v>12133</v>
      </c>
      <c r="C10428" t="s">
        <v>12133</v>
      </c>
      <c r="D10428" t="s">
        <v>12305</v>
      </c>
      <c r="E10428" t="s">
        <v>37</v>
      </c>
      <c r="F10428" s="2">
        <v>-40</v>
      </c>
      <c r="G10428" t="s">
        <v>10208</v>
      </c>
      <c r="H10428">
        <v>5445996969</v>
      </c>
      <c r="I10428" t="s">
        <v>10654</v>
      </c>
      <c r="J10428" t="s">
        <v>17</v>
      </c>
      <c r="K10428" t="s">
        <v>40</v>
      </c>
      <c r="L10428" t="s">
        <v>66</v>
      </c>
      <c r="M10428" t="s">
        <v>9790</v>
      </c>
      <c r="N10428" t="s">
        <v>15</v>
      </c>
      <c r="O10428" t="s">
        <v>10655</v>
      </c>
      <c r="P10428" t="s">
        <v>43</v>
      </c>
      <c r="Q10428">
        <v>0</v>
      </c>
      <c r="R10428" s="2">
        <v>40</v>
      </c>
      <c r="S10428">
        <v>2022</v>
      </c>
      <c r="T10428" t="s">
        <v>12269</v>
      </c>
    </row>
    <row r="10429" spans="1:20" hidden="1" x14ac:dyDescent="0.35">
      <c r="A10429" s="1">
        <v>44623</v>
      </c>
      <c r="B10429" t="s">
        <v>12133</v>
      </c>
      <c r="C10429" t="s">
        <v>12133</v>
      </c>
      <c r="D10429" t="s">
        <v>12306</v>
      </c>
      <c r="E10429" t="s">
        <v>37</v>
      </c>
      <c r="F10429" s="2">
        <v>87</v>
      </c>
      <c r="G10429" t="s">
        <v>10208</v>
      </c>
      <c r="H10429">
        <v>5445996969</v>
      </c>
      <c r="I10429" t="s">
        <v>10654</v>
      </c>
      <c r="J10429" t="s">
        <v>17</v>
      </c>
      <c r="K10429" t="s">
        <v>91</v>
      </c>
      <c r="L10429" t="s">
        <v>87</v>
      </c>
      <c r="M10429" t="s">
        <v>2928</v>
      </c>
      <c r="N10429" t="s">
        <v>10208</v>
      </c>
      <c r="O10429" t="s">
        <v>10655</v>
      </c>
      <c r="P10429" t="s">
        <v>43</v>
      </c>
      <c r="Q10429" t="s">
        <v>3584</v>
      </c>
      <c r="R10429" s="2">
        <v>87</v>
      </c>
      <c r="S10429">
        <v>2022</v>
      </c>
      <c r="T10429" t="s">
        <v>12269</v>
      </c>
    </row>
    <row r="10430" spans="1:20" hidden="1" x14ac:dyDescent="0.35">
      <c r="A10430" s="1">
        <v>44623</v>
      </c>
      <c r="B10430" t="s">
        <v>12133</v>
      </c>
      <c r="C10430" t="s">
        <v>12133</v>
      </c>
      <c r="D10430" t="s">
        <v>12307</v>
      </c>
      <c r="E10430" t="s">
        <v>37</v>
      </c>
      <c r="F10430" s="2">
        <v>795</v>
      </c>
      <c r="G10430" t="s">
        <v>10208</v>
      </c>
      <c r="H10430">
        <v>5445996969</v>
      </c>
      <c r="I10430" t="s">
        <v>10654</v>
      </c>
      <c r="J10430" t="s">
        <v>17</v>
      </c>
      <c r="K10430" t="s">
        <v>91</v>
      </c>
      <c r="L10430" t="s">
        <v>87</v>
      </c>
      <c r="M10430" t="s">
        <v>2928</v>
      </c>
      <c r="N10430" t="s">
        <v>10208</v>
      </c>
      <c r="O10430" t="s">
        <v>10655</v>
      </c>
      <c r="P10430" t="s">
        <v>43</v>
      </c>
      <c r="Q10430" t="s">
        <v>3584</v>
      </c>
      <c r="R10430" s="2">
        <v>795</v>
      </c>
      <c r="S10430">
        <v>2022</v>
      </c>
      <c r="T10430" t="s">
        <v>12269</v>
      </c>
    </row>
    <row r="10431" spans="1:20" hidden="1" x14ac:dyDescent="0.35">
      <c r="A10431" s="1">
        <v>44624</v>
      </c>
      <c r="B10431" t="s">
        <v>12133</v>
      </c>
      <c r="C10431" t="s">
        <v>12133</v>
      </c>
      <c r="D10431" t="s">
        <v>12308</v>
      </c>
      <c r="E10431" t="s">
        <v>37</v>
      </c>
      <c r="F10431" s="2">
        <v>1695</v>
      </c>
      <c r="G10431" t="s">
        <v>643</v>
      </c>
      <c r="H10431">
        <v>8320478665</v>
      </c>
      <c r="I10431" t="s">
        <v>38</v>
      </c>
      <c r="J10431" t="s">
        <v>58</v>
      </c>
      <c r="K10431" t="s">
        <v>91</v>
      </c>
      <c r="L10431" t="s">
        <v>87</v>
      </c>
      <c r="M10431" t="s">
        <v>2928</v>
      </c>
      <c r="N10431" t="s">
        <v>15</v>
      </c>
      <c r="O10431" t="s">
        <v>644</v>
      </c>
      <c r="P10431" t="s">
        <v>43</v>
      </c>
      <c r="Q10431">
        <v>0</v>
      </c>
      <c r="R10431" s="2">
        <v>1695</v>
      </c>
      <c r="S10431">
        <v>2022</v>
      </c>
      <c r="T10431" t="s">
        <v>12269</v>
      </c>
    </row>
    <row r="10432" spans="1:20" hidden="1" x14ac:dyDescent="0.35">
      <c r="A10432" s="1">
        <v>44624</v>
      </c>
      <c r="B10432" t="s">
        <v>12133</v>
      </c>
      <c r="C10432" t="s">
        <v>12133</v>
      </c>
      <c r="D10432" t="s">
        <v>12309</v>
      </c>
      <c r="E10432" t="s">
        <v>37</v>
      </c>
      <c r="F10432" s="2">
        <v>-1376</v>
      </c>
      <c r="G10432" t="s">
        <v>10208</v>
      </c>
      <c r="H10432">
        <v>5445996969</v>
      </c>
      <c r="I10432" t="s">
        <v>10654</v>
      </c>
      <c r="J10432" t="s">
        <v>17</v>
      </c>
      <c r="K10432" t="s">
        <v>40</v>
      </c>
      <c r="L10432" t="s">
        <v>66</v>
      </c>
      <c r="M10432" t="s">
        <v>10509</v>
      </c>
      <c r="N10432" t="s">
        <v>15</v>
      </c>
      <c r="O10432" t="s">
        <v>10655</v>
      </c>
      <c r="P10432" t="s">
        <v>43</v>
      </c>
      <c r="Q10432">
        <v>0</v>
      </c>
      <c r="R10432" s="2">
        <v>1376</v>
      </c>
      <c r="S10432">
        <v>2022</v>
      </c>
      <c r="T10432" t="s">
        <v>12269</v>
      </c>
    </row>
    <row r="10433" spans="1:20" hidden="1" x14ac:dyDescent="0.35">
      <c r="A10433" s="1">
        <v>44624</v>
      </c>
      <c r="B10433" t="s">
        <v>12133</v>
      </c>
      <c r="C10433" t="s">
        <v>12133</v>
      </c>
      <c r="D10433" t="s">
        <v>12310</v>
      </c>
      <c r="E10433" t="s">
        <v>37</v>
      </c>
      <c r="F10433" s="2">
        <v>850</v>
      </c>
      <c r="G10433" t="s">
        <v>10208</v>
      </c>
      <c r="H10433">
        <v>5445996969</v>
      </c>
      <c r="I10433" t="s">
        <v>10654</v>
      </c>
      <c r="J10433" t="s">
        <v>17</v>
      </c>
      <c r="K10433" t="s">
        <v>91</v>
      </c>
      <c r="L10433" t="s">
        <v>87</v>
      </c>
      <c r="M10433" t="s">
        <v>2928</v>
      </c>
      <c r="N10433" t="s">
        <v>10208</v>
      </c>
      <c r="O10433" t="s">
        <v>10655</v>
      </c>
      <c r="P10433" t="s">
        <v>43</v>
      </c>
      <c r="Q10433" t="s">
        <v>3584</v>
      </c>
      <c r="R10433" s="2">
        <v>850</v>
      </c>
      <c r="S10433">
        <v>2022</v>
      </c>
      <c r="T10433" t="s">
        <v>12269</v>
      </c>
    </row>
    <row r="10434" spans="1:20" hidden="1" x14ac:dyDescent="0.35">
      <c r="A10434" s="1">
        <v>44627</v>
      </c>
      <c r="B10434" t="s">
        <v>12133</v>
      </c>
      <c r="C10434" t="s">
        <v>12133</v>
      </c>
      <c r="D10434" t="s">
        <v>12311</v>
      </c>
      <c r="E10434" t="s">
        <v>37</v>
      </c>
      <c r="F10434" s="2">
        <v>-748.93</v>
      </c>
      <c r="G10434" t="s">
        <v>307</v>
      </c>
      <c r="H10434">
        <v>3123666335</v>
      </c>
      <c r="I10434" t="s">
        <v>57</v>
      </c>
      <c r="J10434" t="s">
        <v>277</v>
      </c>
      <c r="K10434" t="s">
        <v>40</v>
      </c>
      <c r="L10434" t="s">
        <v>122</v>
      </c>
      <c r="M10434" t="s">
        <v>9032</v>
      </c>
      <c r="N10434" t="s">
        <v>15</v>
      </c>
      <c r="O10434" t="s">
        <v>308</v>
      </c>
      <c r="P10434" t="s">
        <v>43</v>
      </c>
      <c r="Q10434">
        <v>0</v>
      </c>
      <c r="R10434" s="2">
        <v>748.93</v>
      </c>
      <c r="S10434">
        <v>2022</v>
      </c>
      <c r="T10434" t="s">
        <v>12269</v>
      </c>
    </row>
    <row r="10435" spans="1:20" hidden="1" x14ac:dyDescent="0.35">
      <c r="A10435" s="1">
        <v>44627</v>
      </c>
      <c r="B10435" t="s">
        <v>12133</v>
      </c>
      <c r="C10435" t="s">
        <v>12133</v>
      </c>
      <c r="D10435" t="s">
        <v>12312</v>
      </c>
      <c r="E10435" t="s">
        <v>37</v>
      </c>
      <c r="F10435" s="2">
        <v>-711.48</v>
      </c>
      <c r="G10435" t="s">
        <v>779</v>
      </c>
      <c r="H10435">
        <v>8320442620</v>
      </c>
      <c r="I10435" t="s">
        <v>57</v>
      </c>
      <c r="J10435" t="s">
        <v>277</v>
      </c>
      <c r="K10435" t="s">
        <v>40</v>
      </c>
      <c r="L10435" t="s">
        <v>122</v>
      </c>
      <c r="M10435" t="s">
        <v>9032</v>
      </c>
      <c r="N10435" t="s">
        <v>15</v>
      </c>
      <c r="O10435" t="s">
        <v>780</v>
      </c>
      <c r="P10435" t="s">
        <v>43</v>
      </c>
      <c r="Q10435">
        <v>0</v>
      </c>
      <c r="R10435" s="2">
        <v>711.48</v>
      </c>
      <c r="S10435">
        <v>2022</v>
      </c>
      <c r="T10435" t="s">
        <v>12269</v>
      </c>
    </row>
    <row r="10436" spans="1:20" hidden="1" x14ac:dyDescent="0.35">
      <c r="A10436" s="1">
        <v>44627</v>
      </c>
      <c r="B10436" t="s">
        <v>12133</v>
      </c>
      <c r="C10436" t="s">
        <v>12133</v>
      </c>
      <c r="D10436" t="s">
        <v>12313</v>
      </c>
      <c r="E10436" t="s">
        <v>10995</v>
      </c>
      <c r="F10436" s="2">
        <v>-896.1</v>
      </c>
      <c r="G10436" t="s">
        <v>6930</v>
      </c>
      <c r="H10436">
        <v>678827616</v>
      </c>
      <c r="I10436" t="s">
        <v>57</v>
      </c>
      <c r="J10436" t="s">
        <v>58</v>
      </c>
      <c r="K10436" t="s">
        <v>96</v>
      </c>
      <c r="L10436" t="s">
        <v>97</v>
      </c>
      <c r="M10436" t="s">
        <v>12314</v>
      </c>
      <c r="N10436" t="s">
        <v>9207</v>
      </c>
      <c r="O10436" t="s">
        <v>6931</v>
      </c>
      <c r="P10436" t="s">
        <v>43</v>
      </c>
      <c r="Q10436" t="s">
        <v>12315</v>
      </c>
      <c r="R10436" s="2">
        <v>896.1</v>
      </c>
      <c r="S10436">
        <v>2022</v>
      </c>
      <c r="T10436" t="s">
        <v>12269</v>
      </c>
    </row>
    <row r="10437" spans="1:20" hidden="1" x14ac:dyDescent="0.35">
      <c r="A10437" s="1">
        <v>44627</v>
      </c>
      <c r="B10437" t="s">
        <v>12133</v>
      </c>
      <c r="C10437" t="s">
        <v>12133</v>
      </c>
      <c r="D10437" t="s">
        <v>12316</v>
      </c>
      <c r="E10437" t="s">
        <v>37</v>
      </c>
      <c r="F10437" s="2">
        <v>-75</v>
      </c>
      <c r="G10437" t="s">
        <v>9207</v>
      </c>
      <c r="H10437">
        <v>5123943606</v>
      </c>
      <c r="I10437" t="s">
        <v>57</v>
      </c>
      <c r="J10437" t="s">
        <v>58</v>
      </c>
      <c r="K10437" t="s">
        <v>40</v>
      </c>
      <c r="L10437" t="s">
        <v>66</v>
      </c>
      <c r="M10437" t="s">
        <v>11157</v>
      </c>
      <c r="N10437" t="s">
        <v>15</v>
      </c>
      <c r="O10437" t="s">
        <v>9228</v>
      </c>
      <c r="P10437" t="s">
        <v>500</v>
      </c>
      <c r="Q10437">
        <v>0</v>
      </c>
      <c r="R10437" s="2">
        <v>75</v>
      </c>
      <c r="S10437">
        <v>2022</v>
      </c>
      <c r="T10437" t="s">
        <v>12269</v>
      </c>
    </row>
    <row r="10438" spans="1:20" hidden="1" x14ac:dyDescent="0.35">
      <c r="A10438" s="1">
        <v>44627</v>
      </c>
      <c r="B10438" t="s">
        <v>12133</v>
      </c>
      <c r="C10438" t="s">
        <v>12133</v>
      </c>
      <c r="D10438" t="s">
        <v>12317</v>
      </c>
      <c r="E10438" t="s">
        <v>37</v>
      </c>
      <c r="F10438" s="2">
        <v>1540.27</v>
      </c>
      <c r="G10438" t="s">
        <v>3027</v>
      </c>
      <c r="H10438">
        <v>886965909</v>
      </c>
      <c r="I10438" t="s">
        <v>38</v>
      </c>
      <c r="J10438" t="s">
        <v>58</v>
      </c>
      <c r="K10438" t="s">
        <v>91</v>
      </c>
      <c r="L10438" t="s">
        <v>87</v>
      </c>
      <c r="M10438" t="s">
        <v>2928</v>
      </c>
      <c r="N10438" t="s">
        <v>15</v>
      </c>
      <c r="O10438" t="s">
        <v>3035</v>
      </c>
      <c r="P10438" t="s">
        <v>43</v>
      </c>
      <c r="Q10438">
        <v>0</v>
      </c>
      <c r="R10438" s="2">
        <v>1540.27</v>
      </c>
      <c r="S10438">
        <v>2022</v>
      </c>
      <c r="T10438" t="s">
        <v>12269</v>
      </c>
    </row>
    <row r="10439" spans="1:20" hidden="1" x14ac:dyDescent="0.35">
      <c r="A10439" s="1">
        <v>44627</v>
      </c>
      <c r="B10439" t="s">
        <v>12133</v>
      </c>
      <c r="C10439" t="s">
        <v>12133</v>
      </c>
      <c r="D10439" t="s">
        <v>12318</v>
      </c>
      <c r="E10439" t="s">
        <v>37</v>
      </c>
      <c r="F10439" s="2">
        <v>-733.95</v>
      </c>
      <c r="G10439" t="s">
        <v>433</v>
      </c>
      <c r="H10439">
        <v>3123859963</v>
      </c>
      <c r="I10439" t="s">
        <v>38</v>
      </c>
      <c r="J10439" t="s">
        <v>277</v>
      </c>
      <c r="K10439" t="s">
        <v>40</v>
      </c>
      <c r="L10439" t="s">
        <v>122</v>
      </c>
      <c r="M10439" t="s">
        <v>9032</v>
      </c>
      <c r="N10439" t="s">
        <v>15</v>
      </c>
      <c r="O10439" t="s">
        <v>434</v>
      </c>
      <c r="P10439" t="s">
        <v>43</v>
      </c>
      <c r="Q10439">
        <v>0</v>
      </c>
      <c r="R10439" s="2">
        <v>733.95</v>
      </c>
      <c r="S10439">
        <v>2022</v>
      </c>
      <c r="T10439" t="s">
        <v>12269</v>
      </c>
    </row>
    <row r="10440" spans="1:20" hidden="1" x14ac:dyDescent="0.35">
      <c r="A10440" s="1">
        <v>44627</v>
      </c>
      <c r="B10440" t="s">
        <v>12133</v>
      </c>
      <c r="C10440" t="s">
        <v>12133</v>
      </c>
      <c r="D10440" t="s">
        <v>12319</v>
      </c>
      <c r="E10440" t="s">
        <v>37</v>
      </c>
      <c r="F10440" s="2">
        <v>390.24</v>
      </c>
      <c r="G10440" t="s">
        <v>5647</v>
      </c>
      <c r="H10440">
        <v>363876571</v>
      </c>
      <c r="I10440" t="s">
        <v>38</v>
      </c>
      <c r="J10440" t="s">
        <v>17</v>
      </c>
      <c r="K10440" t="s">
        <v>91</v>
      </c>
      <c r="L10440" t="s">
        <v>87</v>
      </c>
      <c r="M10440" t="s">
        <v>2928</v>
      </c>
      <c r="N10440" t="s">
        <v>15</v>
      </c>
      <c r="O10440" t="s">
        <v>6210</v>
      </c>
      <c r="P10440" t="s">
        <v>43</v>
      </c>
      <c r="Q10440">
        <v>0</v>
      </c>
      <c r="R10440" s="2">
        <v>390.24</v>
      </c>
      <c r="S10440">
        <v>2022</v>
      </c>
      <c r="T10440" t="s">
        <v>12269</v>
      </c>
    </row>
    <row r="10441" spans="1:20" hidden="1" x14ac:dyDescent="0.35">
      <c r="A10441" s="1">
        <v>44627</v>
      </c>
      <c r="B10441" t="s">
        <v>12133</v>
      </c>
      <c r="C10441" t="s">
        <v>12133</v>
      </c>
      <c r="D10441" t="s">
        <v>11154</v>
      </c>
      <c r="E10441" t="s">
        <v>37</v>
      </c>
      <c r="F10441" s="2">
        <v>-7881.39</v>
      </c>
      <c r="G10441" t="s">
        <v>10208</v>
      </c>
      <c r="H10441">
        <v>5445996969</v>
      </c>
      <c r="I10441" t="s">
        <v>10654</v>
      </c>
      <c r="J10441" t="s">
        <v>17</v>
      </c>
      <c r="K10441" t="s">
        <v>40</v>
      </c>
      <c r="L10441" t="s">
        <v>122</v>
      </c>
      <c r="M10441" t="s">
        <v>9032</v>
      </c>
      <c r="N10441" t="s">
        <v>15</v>
      </c>
      <c r="O10441" t="s">
        <v>10655</v>
      </c>
      <c r="P10441" t="s">
        <v>43</v>
      </c>
      <c r="Q10441">
        <v>0</v>
      </c>
      <c r="R10441" s="2">
        <v>7881.39</v>
      </c>
      <c r="S10441">
        <v>2022</v>
      </c>
      <c r="T10441" t="s">
        <v>12269</v>
      </c>
    </row>
    <row r="10442" spans="1:20" hidden="1" x14ac:dyDescent="0.35">
      <c r="A10442" s="1">
        <v>44627</v>
      </c>
      <c r="B10442" t="s">
        <v>12133</v>
      </c>
      <c r="C10442" t="s">
        <v>12133</v>
      </c>
      <c r="D10442" t="s">
        <v>12320</v>
      </c>
      <c r="E10442" t="s">
        <v>37</v>
      </c>
      <c r="F10442" s="2">
        <v>-795</v>
      </c>
      <c r="G10442" t="s">
        <v>10208</v>
      </c>
      <c r="H10442">
        <v>5445996969</v>
      </c>
      <c r="I10442" t="s">
        <v>10654</v>
      </c>
      <c r="J10442" t="s">
        <v>17</v>
      </c>
      <c r="K10442" t="s">
        <v>91</v>
      </c>
      <c r="L10442" t="s">
        <v>87</v>
      </c>
      <c r="M10442" t="s">
        <v>12321</v>
      </c>
      <c r="N10442" t="s">
        <v>10208</v>
      </c>
      <c r="O10442" t="s">
        <v>10655</v>
      </c>
      <c r="P10442" t="s">
        <v>43</v>
      </c>
      <c r="Q10442">
        <v>0</v>
      </c>
      <c r="R10442" s="2">
        <v>795</v>
      </c>
      <c r="S10442">
        <v>2022</v>
      </c>
      <c r="T10442" t="s">
        <v>12269</v>
      </c>
    </row>
    <row r="10443" spans="1:20" hidden="1" x14ac:dyDescent="0.35">
      <c r="A10443" s="1">
        <v>44627</v>
      </c>
      <c r="B10443" t="s">
        <v>12133</v>
      </c>
      <c r="C10443" t="s">
        <v>12133</v>
      </c>
      <c r="D10443" t="s">
        <v>12322</v>
      </c>
      <c r="E10443" t="s">
        <v>37</v>
      </c>
      <c r="F10443" s="2">
        <v>-80</v>
      </c>
      <c r="G10443" t="s">
        <v>10208</v>
      </c>
      <c r="H10443">
        <v>5445996969</v>
      </c>
      <c r="I10443" t="s">
        <v>10654</v>
      </c>
      <c r="J10443" t="s">
        <v>17</v>
      </c>
      <c r="K10443" t="s">
        <v>40</v>
      </c>
      <c r="L10443" t="s">
        <v>66</v>
      </c>
      <c r="M10443" t="s">
        <v>11157</v>
      </c>
      <c r="N10443" t="s">
        <v>15</v>
      </c>
      <c r="O10443" t="s">
        <v>10655</v>
      </c>
      <c r="P10443" t="s">
        <v>43</v>
      </c>
      <c r="Q10443">
        <v>0</v>
      </c>
      <c r="R10443" s="2">
        <v>80</v>
      </c>
      <c r="S10443">
        <v>2022</v>
      </c>
      <c r="T10443" t="s">
        <v>12269</v>
      </c>
    </row>
    <row r="10444" spans="1:20" hidden="1" x14ac:dyDescent="0.35">
      <c r="A10444" s="1">
        <v>44627</v>
      </c>
      <c r="B10444" t="s">
        <v>12133</v>
      </c>
      <c r="C10444" t="s">
        <v>12133</v>
      </c>
      <c r="D10444" t="s">
        <v>12323</v>
      </c>
      <c r="E10444" t="s">
        <v>37</v>
      </c>
      <c r="F10444" s="2">
        <v>-48.21</v>
      </c>
      <c r="G10444" t="s">
        <v>10208</v>
      </c>
      <c r="H10444">
        <v>5445996969</v>
      </c>
      <c r="I10444" t="s">
        <v>10654</v>
      </c>
      <c r="J10444" t="s">
        <v>17</v>
      </c>
      <c r="K10444" t="s">
        <v>40</v>
      </c>
      <c r="L10444" t="s">
        <v>41</v>
      </c>
      <c r="M10444" t="s">
        <v>10849</v>
      </c>
      <c r="N10444" t="s">
        <v>10208</v>
      </c>
      <c r="O10444" t="s">
        <v>10655</v>
      </c>
      <c r="P10444" t="s">
        <v>43</v>
      </c>
      <c r="Q10444" t="s">
        <v>12324</v>
      </c>
      <c r="R10444" s="2">
        <v>48.21</v>
      </c>
      <c r="S10444">
        <v>2022</v>
      </c>
      <c r="T10444" t="s">
        <v>12269</v>
      </c>
    </row>
    <row r="10445" spans="1:20" hidden="1" x14ac:dyDescent="0.35">
      <c r="A10445" s="1">
        <v>44627</v>
      </c>
      <c r="B10445" t="s">
        <v>12133</v>
      </c>
      <c r="C10445" t="s">
        <v>12133</v>
      </c>
      <c r="D10445" t="s">
        <v>12325</v>
      </c>
      <c r="E10445" t="s">
        <v>37</v>
      </c>
      <c r="F10445" s="2">
        <v>-9.99</v>
      </c>
      <c r="G10445" t="s">
        <v>10208</v>
      </c>
      <c r="H10445">
        <v>5445996969</v>
      </c>
      <c r="I10445" t="s">
        <v>10654</v>
      </c>
      <c r="J10445" t="s">
        <v>17</v>
      </c>
      <c r="K10445" t="s">
        <v>40</v>
      </c>
      <c r="L10445" t="s">
        <v>83</v>
      </c>
      <c r="M10445" t="s">
        <v>11179</v>
      </c>
      <c r="N10445" t="s">
        <v>9035</v>
      </c>
      <c r="O10445" t="s">
        <v>10655</v>
      </c>
      <c r="P10445" t="s">
        <v>43</v>
      </c>
      <c r="Q10445">
        <v>0</v>
      </c>
      <c r="R10445" s="2">
        <v>9.99</v>
      </c>
      <c r="S10445">
        <v>2022</v>
      </c>
      <c r="T10445" t="s">
        <v>12269</v>
      </c>
    </row>
    <row r="10446" spans="1:20" hidden="1" x14ac:dyDescent="0.35">
      <c r="A10446" s="1">
        <v>44627</v>
      </c>
      <c r="B10446" t="s">
        <v>12133</v>
      </c>
      <c r="C10446" t="s">
        <v>12133</v>
      </c>
      <c r="D10446" t="s">
        <v>12326</v>
      </c>
      <c r="E10446" t="s">
        <v>37</v>
      </c>
      <c r="F10446" s="2">
        <v>393</v>
      </c>
      <c r="G10446" t="s">
        <v>10208</v>
      </c>
      <c r="H10446">
        <v>5445996969</v>
      </c>
      <c r="I10446" t="s">
        <v>10654</v>
      </c>
      <c r="J10446" t="s">
        <v>17</v>
      </c>
      <c r="K10446" t="s">
        <v>91</v>
      </c>
      <c r="L10446" t="s">
        <v>87</v>
      </c>
      <c r="M10446" t="s">
        <v>2928</v>
      </c>
      <c r="N10446" t="s">
        <v>10208</v>
      </c>
      <c r="O10446" t="s">
        <v>10655</v>
      </c>
      <c r="P10446" t="s">
        <v>43</v>
      </c>
      <c r="Q10446">
        <v>0</v>
      </c>
      <c r="R10446" s="2">
        <v>393</v>
      </c>
      <c r="S10446">
        <v>2022</v>
      </c>
      <c r="T10446" t="s">
        <v>12269</v>
      </c>
    </row>
    <row r="10447" spans="1:20" hidden="1" x14ac:dyDescent="0.35">
      <c r="A10447" s="1">
        <v>44628</v>
      </c>
      <c r="B10447" t="s">
        <v>12133</v>
      </c>
      <c r="C10447" t="s">
        <v>12133</v>
      </c>
      <c r="D10447" t="s">
        <v>12327</v>
      </c>
      <c r="E10447" t="s">
        <v>37</v>
      </c>
      <c r="F10447" s="2">
        <v>-75</v>
      </c>
      <c r="G10447" t="s">
        <v>3920</v>
      </c>
      <c r="H10447">
        <v>371052603</v>
      </c>
      <c r="I10447" t="s">
        <v>57</v>
      </c>
      <c r="J10447" t="s">
        <v>277</v>
      </c>
      <c r="K10447" t="s">
        <v>40</v>
      </c>
      <c r="L10447" t="s">
        <v>108</v>
      </c>
      <c r="M10447" t="s">
        <v>109</v>
      </c>
      <c r="N10447" t="s">
        <v>9035</v>
      </c>
      <c r="O10447" t="s">
        <v>4025</v>
      </c>
      <c r="P10447" t="s">
        <v>43</v>
      </c>
      <c r="Q10447">
        <v>0</v>
      </c>
      <c r="R10447" s="2">
        <v>75</v>
      </c>
      <c r="S10447">
        <v>2022</v>
      </c>
      <c r="T10447" t="s">
        <v>12269</v>
      </c>
    </row>
    <row r="10448" spans="1:20" hidden="1" x14ac:dyDescent="0.35">
      <c r="A10448" s="1">
        <v>44628</v>
      </c>
      <c r="B10448" t="s">
        <v>12133</v>
      </c>
      <c r="C10448" t="s">
        <v>12133</v>
      </c>
      <c r="D10448" t="s">
        <v>12328</v>
      </c>
      <c r="E10448" t="s">
        <v>37</v>
      </c>
      <c r="F10448" s="2">
        <v>2265</v>
      </c>
      <c r="G10448" t="s">
        <v>533</v>
      </c>
      <c r="H10448">
        <v>2120678228</v>
      </c>
      <c r="I10448" t="s">
        <v>57</v>
      </c>
      <c r="J10448" t="s">
        <v>58</v>
      </c>
      <c r="K10448" t="s">
        <v>91</v>
      </c>
      <c r="L10448" t="s">
        <v>87</v>
      </c>
      <c r="M10448" t="s">
        <v>2928</v>
      </c>
      <c r="N10448" t="s">
        <v>15</v>
      </c>
      <c r="O10448" t="s">
        <v>534</v>
      </c>
      <c r="P10448" t="s">
        <v>43</v>
      </c>
      <c r="Q10448">
        <v>0</v>
      </c>
      <c r="R10448" s="2">
        <v>2265</v>
      </c>
      <c r="S10448">
        <v>2022</v>
      </c>
      <c r="T10448" t="s">
        <v>12269</v>
      </c>
    </row>
    <row r="10449" spans="1:20" hidden="1" x14ac:dyDescent="0.35">
      <c r="A10449" s="1">
        <v>44628</v>
      </c>
      <c r="B10449" t="s">
        <v>12133</v>
      </c>
      <c r="C10449" t="s">
        <v>12133</v>
      </c>
      <c r="D10449" t="s">
        <v>12329</v>
      </c>
      <c r="E10449" t="s">
        <v>37</v>
      </c>
      <c r="F10449" s="2">
        <v>338.82</v>
      </c>
      <c r="G10449" t="s">
        <v>3027</v>
      </c>
      <c r="H10449">
        <v>886965909</v>
      </c>
      <c r="I10449" t="s">
        <v>38</v>
      </c>
      <c r="J10449" t="s">
        <v>58</v>
      </c>
      <c r="K10449" t="s">
        <v>91</v>
      </c>
      <c r="L10449" t="s">
        <v>87</v>
      </c>
      <c r="M10449" t="s">
        <v>2928</v>
      </c>
      <c r="N10449" t="s">
        <v>15</v>
      </c>
      <c r="O10449" t="s">
        <v>3035</v>
      </c>
      <c r="P10449" t="s">
        <v>43</v>
      </c>
      <c r="Q10449">
        <v>0</v>
      </c>
      <c r="R10449" s="2">
        <v>338.82</v>
      </c>
      <c r="S10449">
        <v>2022</v>
      </c>
      <c r="T10449" t="s">
        <v>12269</v>
      </c>
    </row>
    <row r="10450" spans="1:20" hidden="1" x14ac:dyDescent="0.35">
      <c r="A10450" s="1">
        <v>44628</v>
      </c>
      <c r="B10450" t="s">
        <v>12133</v>
      </c>
      <c r="C10450" t="s">
        <v>12133</v>
      </c>
      <c r="D10450" t="s">
        <v>12330</v>
      </c>
      <c r="E10450" t="s">
        <v>37</v>
      </c>
      <c r="F10450" s="2">
        <v>-75</v>
      </c>
      <c r="G10450" t="s">
        <v>735</v>
      </c>
      <c r="H10450">
        <v>710665618</v>
      </c>
      <c r="I10450" t="s">
        <v>57</v>
      </c>
      <c r="J10450" t="s">
        <v>58</v>
      </c>
      <c r="K10450" t="s">
        <v>40</v>
      </c>
      <c r="L10450" t="s">
        <v>108</v>
      </c>
      <c r="M10450" t="s">
        <v>109</v>
      </c>
      <c r="N10450" t="s">
        <v>9035</v>
      </c>
      <c r="O10450" t="s">
        <v>736</v>
      </c>
      <c r="P10450" t="s">
        <v>43</v>
      </c>
      <c r="Q10450">
        <v>0</v>
      </c>
      <c r="R10450" s="2">
        <v>75</v>
      </c>
      <c r="S10450">
        <v>2022</v>
      </c>
      <c r="T10450" t="s">
        <v>12269</v>
      </c>
    </row>
    <row r="10451" spans="1:20" hidden="1" x14ac:dyDescent="0.35">
      <c r="A10451" s="1">
        <v>44628</v>
      </c>
      <c r="B10451" t="s">
        <v>12133</v>
      </c>
      <c r="C10451" t="s">
        <v>12133</v>
      </c>
      <c r="D10451" t="s">
        <v>12331</v>
      </c>
      <c r="E10451" t="s">
        <v>37</v>
      </c>
      <c r="F10451" s="2">
        <v>-40</v>
      </c>
      <c r="G10451" t="s">
        <v>10208</v>
      </c>
      <c r="H10451">
        <v>5445996969</v>
      </c>
      <c r="I10451" t="s">
        <v>10654</v>
      </c>
      <c r="J10451" t="s">
        <v>17</v>
      </c>
      <c r="K10451" t="s">
        <v>40</v>
      </c>
      <c r="L10451" t="s">
        <v>66</v>
      </c>
      <c r="M10451" t="s">
        <v>9790</v>
      </c>
      <c r="N10451" t="s">
        <v>15</v>
      </c>
      <c r="O10451" t="s">
        <v>10655</v>
      </c>
      <c r="P10451" t="s">
        <v>43</v>
      </c>
      <c r="Q10451">
        <v>0</v>
      </c>
      <c r="R10451" s="2">
        <v>40</v>
      </c>
      <c r="S10451">
        <v>2022</v>
      </c>
      <c r="T10451" t="s">
        <v>12269</v>
      </c>
    </row>
    <row r="10452" spans="1:20" hidden="1" x14ac:dyDescent="0.35">
      <c r="A10452" s="1">
        <v>44629</v>
      </c>
      <c r="B10452" t="s">
        <v>12133</v>
      </c>
      <c r="C10452" t="s">
        <v>12133</v>
      </c>
      <c r="D10452" t="s">
        <v>12332</v>
      </c>
      <c r="E10452" t="s">
        <v>37</v>
      </c>
      <c r="F10452" s="2">
        <v>1720</v>
      </c>
      <c r="G10452" t="s">
        <v>52</v>
      </c>
      <c r="H10452">
        <v>2123710218</v>
      </c>
      <c r="I10452" t="s">
        <v>57</v>
      </c>
      <c r="J10452" t="s">
        <v>58</v>
      </c>
      <c r="K10452" t="s">
        <v>91</v>
      </c>
      <c r="L10452" t="s">
        <v>87</v>
      </c>
      <c r="M10452" t="s">
        <v>2928</v>
      </c>
      <c r="N10452" t="s">
        <v>15</v>
      </c>
      <c r="O10452" t="s">
        <v>61</v>
      </c>
      <c r="P10452" t="s">
        <v>43</v>
      </c>
      <c r="Q10452">
        <v>0</v>
      </c>
      <c r="R10452" s="2">
        <v>1720</v>
      </c>
      <c r="S10452">
        <v>2022</v>
      </c>
      <c r="T10452" t="s">
        <v>12269</v>
      </c>
    </row>
    <row r="10453" spans="1:20" hidden="1" x14ac:dyDescent="0.35">
      <c r="A10453" s="1">
        <v>44629</v>
      </c>
      <c r="B10453" t="s">
        <v>12133</v>
      </c>
      <c r="C10453" t="s">
        <v>12133</v>
      </c>
      <c r="D10453" t="s">
        <v>12333</v>
      </c>
      <c r="E10453" t="s">
        <v>37</v>
      </c>
      <c r="F10453" s="2">
        <v>1745</v>
      </c>
      <c r="G10453" t="s">
        <v>29</v>
      </c>
      <c r="H10453">
        <v>2123674356</v>
      </c>
      <c r="I10453" t="s">
        <v>38</v>
      </c>
      <c r="J10453" t="s">
        <v>39</v>
      </c>
      <c r="K10453" t="s">
        <v>91</v>
      </c>
      <c r="L10453" t="s">
        <v>87</v>
      </c>
      <c r="M10453" t="s">
        <v>2928</v>
      </c>
      <c r="N10453" t="s">
        <v>15</v>
      </c>
      <c r="O10453" t="s">
        <v>42</v>
      </c>
      <c r="P10453" t="s">
        <v>43</v>
      </c>
      <c r="Q10453">
        <v>0</v>
      </c>
      <c r="R10453" s="2">
        <v>1745</v>
      </c>
      <c r="S10453">
        <v>2022</v>
      </c>
      <c r="T10453" t="s">
        <v>12269</v>
      </c>
    </row>
    <row r="10454" spans="1:20" hidden="1" x14ac:dyDescent="0.35">
      <c r="A10454" s="1">
        <v>44629</v>
      </c>
      <c r="B10454" t="s">
        <v>12133</v>
      </c>
      <c r="C10454" t="s">
        <v>12133</v>
      </c>
      <c r="D10454" t="s">
        <v>12334</v>
      </c>
      <c r="E10454" t="s">
        <v>37</v>
      </c>
      <c r="F10454" s="2">
        <v>1550</v>
      </c>
      <c r="G10454" t="s">
        <v>3920</v>
      </c>
      <c r="H10454">
        <v>371052603</v>
      </c>
      <c r="I10454" t="s">
        <v>57</v>
      </c>
      <c r="J10454" t="s">
        <v>277</v>
      </c>
      <c r="K10454" t="s">
        <v>91</v>
      </c>
      <c r="L10454" t="s">
        <v>87</v>
      </c>
      <c r="M10454" t="s">
        <v>2928</v>
      </c>
      <c r="N10454" t="s">
        <v>15</v>
      </c>
      <c r="O10454" t="s">
        <v>4025</v>
      </c>
      <c r="P10454" t="s">
        <v>43</v>
      </c>
      <c r="Q10454">
        <v>0</v>
      </c>
      <c r="R10454" s="2">
        <v>1550</v>
      </c>
      <c r="S10454">
        <v>2022</v>
      </c>
      <c r="T10454" t="s">
        <v>12269</v>
      </c>
    </row>
    <row r="10455" spans="1:20" hidden="1" x14ac:dyDescent="0.35">
      <c r="A10455" s="1">
        <v>44629</v>
      </c>
      <c r="B10455" t="s">
        <v>12133</v>
      </c>
      <c r="C10455" t="s">
        <v>12133</v>
      </c>
      <c r="D10455" t="s">
        <v>12335</v>
      </c>
      <c r="E10455" t="s">
        <v>37</v>
      </c>
      <c r="F10455" s="2">
        <v>-150</v>
      </c>
      <c r="G10455" t="s">
        <v>276</v>
      </c>
      <c r="H10455">
        <v>3123680344</v>
      </c>
      <c r="I10455" t="s">
        <v>57</v>
      </c>
      <c r="J10455" t="s">
        <v>277</v>
      </c>
      <c r="K10455" t="s">
        <v>1160</v>
      </c>
      <c r="L10455" t="s">
        <v>3536</v>
      </c>
      <c r="M10455" t="s">
        <v>43</v>
      </c>
      <c r="N10455" t="s">
        <v>500</v>
      </c>
      <c r="O10455" t="s">
        <v>279</v>
      </c>
      <c r="P10455" t="s">
        <v>43</v>
      </c>
      <c r="Q10455">
        <v>0</v>
      </c>
      <c r="R10455" s="2">
        <v>150</v>
      </c>
      <c r="S10455">
        <v>2022</v>
      </c>
      <c r="T10455" t="s">
        <v>12269</v>
      </c>
    </row>
    <row r="10456" spans="1:20" hidden="1" x14ac:dyDescent="0.35">
      <c r="A10456" s="1">
        <v>44629</v>
      </c>
      <c r="B10456" t="s">
        <v>12133</v>
      </c>
      <c r="C10456" t="s">
        <v>12133</v>
      </c>
      <c r="D10456" t="s">
        <v>12336</v>
      </c>
      <c r="E10456" t="s">
        <v>37</v>
      </c>
      <c r="F10456" s="2">
        <v>1650</v>
      </c>
      <c r="G10456" t="s">
        <v>276</v>
      </c>
      <c r="H10456">
        <v>3123680344</v>
      </c>
      <c r="I10456" t="s">
        <v>57</v>
      </c>
      <c r="J10456" t="s">
        <v>277</v>
      </c>
      <c r="K10456" t="s">
        <v>91</v>
      </c>
      <c r="L10456" t="s">
        <v>87</v>
      </c>
      <c r="M10456" t="s">
        <v>2928</v>
      </c>
      <c r="N10456" t="s">
        <v>15</v>
      </c>
      <c r="O10456" t="s">
        <v>279</v>
      </c>
      <c r="P10456" t="s">
        <v>43</v>
      </c>
      <c r="Q10456">
        <v>0</v>
      </c>
      <c r="R10456" s="2">
        <v>1650</v>
      </c>
      <c r="S10456">
        <v>2022</v>
      </c>
      <c r="T10456" t="s">
        <v>12269</v>
      </c>
    </row>
    <row r="10457" spans="1:20" hidden="1" x14ac:dyDescent="0.35">
      <c r="A10457" s="1">
        <v>44629</v>
      </c>
      <c r="B10457" t="s">
        <v>12133</v>
      </c>
      <c r="C10457" t="s">
        <v>12133</v>
      </c>
      <c r="D10457" t="s">
        <v>12337</v>
      </c>
      <c r="E10457" t="s">
        <v>37</v>
      </c>
      <c r="F10457" s="2">
        <v>150</v>
      </c>
      <c r="G10457" t="s">
        <v>1191</v>
      </c>
      <c r="H10457">
        <v>7123691524</v>
      </c>
      <c r="I10457" t="s">
        <v>57</v>
      </c>
      <c r="J10457" t="s">
        <v>277</v>
      </c>
      <c r="K10457" t="s">
        <v>1160</v>
      </c>
      <c r="L10457" t="s">
        <v>3538</v>
      </c>
      <c r="M10457" t="s">
        <v>43</v>
      </c>
      <c r="N10457" t="s">
        <v>500</v>
      </c>
      <c r="O10457" t="s">
        <v>279</v>
      </c>
      <c r="P10457" t="s">
        <v>500</v>
      </c>
      <c r="Q10457">
        <v>0</v>
      </c>
      <c r="R10457" s="2">
        <v>150</v>
      </c>
      <c r="S10457">
        <v>2022</v>
      </c>
      <c r="T10457" t="s">
        <v>12269</v>
      </c>
    </row>
    <row r="10458" spans="1:20" hidden="1" x14ac:dyDescent="0.35">
      <c r="A10458" s="1">
        <v>44629</v>
      </c>
      <c r="B10458" t="s">
        <v>12133</v>
      </c>
      <c r="C10458" t="s">
        <v>12133</v>
      </c>
      <c r="D10458" t="s">
        <v>12338</v>
      </c>
      <c r="E10458" t="s">
        <v>37</v>
      </c>
      <c r="F10458" s="2">
        <v>3190</v>
      </c>
      <c r="G10458" t="s">
        <v>1761</v>
      </c>
      <c r="H10458">
        <v>3123788147</v>
      </c>
      <c r="I10458" t="s">
        <v>38</v>
      </c>
      <c r="J10458" t="s">
        <v>58</v>
      </c>
      <c r="K10458" t="s">
        <v>91</v>
      </c>
      <c r="L10458" t="s">
        <v>87</v>
      </c>
      <c r="M10458" t="s">
        <v>2928</v>
      </c>
      <c r="N10458" t="s">
        <v>15</v>
      </c>
      <c r="O10458" t="s">
        <v>1762</v>
      </c>
      <c r="P10458" t="s">
        <v>43</v>
      </c>
      <c r="Q10458">
        <v>0</v>
      </c>
      <c r="R10458" s="2">
        <v>3190</v>
      </c>
      <c r="S10458">
        <v>2022</v>
      </c>
      <c r="T10458" t="s">
        <v>12269</v>
      </c>
    </row>
    <row r="10459" spans="1:20" hidden="1" x14ac:dyDescent="0.35">
      <c r="A10459" s="1">
        <v>44629</v>
      </c>
      <c r="B10459" t="s">
        <v>12133</v>
      </c>
      <c r="C10459" t="s">
        <v>12133</v>
      </c>
      <c r="D10459" t="s">
        <v>12339</v>
      </c>
      <c r="E10459" t="s">
        <v>37</v>
      </c>
      <c r="F10459" s="2">
        <v>-102</v>
      </c>
      <c r="G10459" t="s">
        <v>533</v>
      </c>
      <c r="H10459">
        <v>2120678228</v>
      </c>
      <c r="I10459" t="s">
        <v>57</v>
      </c>
      <c r="J10459" t="s">
        <v>58</v>
      </c>
      <c r="K10459" t="s">
        <v>40</v>
      </c>
      <c r="L10459" t="s">
        <v>418</v>
      </c>
      <c r="M10459" t="s">
        <v>1831</v>
      </c>
      <c r="N10459" t="s">
        <v>15</v>
      </c>
      <c r="O10459" t="s">
        <v>534</v>
      </c>
      <c r="P10459" t="s">
        <v>43</v>
      </c>
      <c r="Q10459">
        <v>0</v>
      </c>
      <c r="R10459" s="2">
        <v>102</v>
      </c>
      <c r="S10459">
        <v>2022</v>
      </c>
      <c r="T10459" t="s">
        <v>12269</v>
      </c>
    </row>
    <row r="10460" spans="1:20" hidden="1" x14ac:dyDescent="0.35">
      <c r="A10460" s="1">
        <v>44629</v>
      </c>
      <c r="B10460" t="s">
        <v>12133</v>
      </c>
      <c r="C10460" t="s">
        <v>12133</v>
      </c>
      <c r="D10460" t="s">
        <v>12340</v>
      </c>
      <c r="E10460" t="s">
        <v>37</v>
      </c>
      <c r="F10460" s="2">
        <v>1095</v>
      </c>
      <c r="G10460" t="s">
        <v>2641</v>
      </c>
      <c r="H10460">
        <v>886968291</v>
      </c>
      <c r="I10460" t="s">
        <v>38</v>
      </c>
      <c r="J10460" t="s">
        <v>58</v>
      </c>
      <c r="K10460" t="s">
        <v>91</v>
      </c>
      <c r="L10460" t="s">
        <v>87</v>
      </c>
      <c r="M10460" t="s">
        <v>2928</v>
      </c>
      <c r="N10460" t="s">
        <v>15</v>
      </c>
      <c r="O10460" t="s">
        <v>2642</v>
      </c>
      <c r="P10460" t="s">
        <v>43</v>
      </c>
      <c r="Q10460">
        <v>0</v>
      </c>
      <c r="R10460" s="2">
        <v>1095</v>
      </c>
      <c r="S10460">
        <v>2022</v>
      </c>
      <c r="T10460" t="s">
        <v>12269</v>
      </c>
    </row>
    <row r="10461" spans="1:20" hidden="1" x14ac:dyDescent="0.35">
      <c r="A10461" s="1">
        <v>44629</v>
      </c>
      <c r="B10461" t="s">
        <v>12133</v>
      </c>
      <c r="C10461" t="s">
        <v>12133</v>
      </c>
      <c r="D10461" t="s">
        <v>12341</v>
      </c>
      <c r="E10461" t="s">
        <v>37</v>
      </c>
      <c r="F10461" s="2">
        <v>3048.5</v>
      </c>
      <c r="G10461" t="s">
        <v>8683</v>
      </c>
      <c r="H10461">
        <v>692554576</v>
      </c>
      <c r="I10461" t="s">
        <v>57</v>
      </c>
      <c r="J10461" t="s">
        <v>58</v>
      </c>
      <c r="K10461" t="s">
        <v>91</v>
      </c>
      <c r="L10461" t="s">
        <v>87</v>
      </c>
      <c r="M10461" t="s">
        <v>2928</v>
      </c>
      <c r="N10461" t="s">
        <v>15</v>
      </c>
      <c r="O10461" t="s">
        <v>11477</v>
      </c>
      <c r="P10461" t="s">
        <v>43</v>
      </c>
      <c r="Q10461">
        <v>0</v>
      </c>
      <c r="R10461" s="2">
        <v>3048.5</v>
      </c>
      <c r="S10461">
        <v>2022</v>
      </c>
      <c r="T10461" t="s">
        <v>12269</v>
      </c>
    </row>
    <row r="10462" spans="1:20" hidden="1" x14ac:dyDescent="0.35">
      <c r="A10462" s="1">
        <v>44629</v>
      </c>
      <c r="B10462" t="s">
        <v>12133</v>
      </c>
      <c r="C10462" t="s">
        <v>12133</v>
      </c>
      <c r="D10462" t="s">
        <v>12342</v>
      </c>
      <c r="E10462" t="s">
        <v>37</v>
      </c>
      <c r="F10462" s="2">
        <v>2067</v>
      </c>
      <c r="G10462" t="s">
        <v>3027</v>
      </c>
      <c r="H10462">
        <v>886965909</v>
      </c>
      <c r="I10462" t="s">
        <v>38</v>
      </c>
      <c r="J10462" t="s">
        <v>58</v>
      </c>
      <c r="K10462" t="s">
        <v>91</v>
      </c>
      <c r="L10462" t="s">
        <v>87</v>
      </c>
      <c r="M10462" t="s">
        <v>2928</v>
      </c>
      <c r="N10462" t="s">
        <v>15</v>
      </c>
      <c r="O10462" t="s">
        <v>3035</v>
      </c>
      <c r="P10462" t="s">
        <v>43</v>
      </c>
      <c r="Q10462">
        <v>0</v>
      </c>
      <c r="R10462" s="2">
        <v>2067</v>
      </c>
      <c r="S10462">
        <v>2022</v>
      </c>
      <c r="T10462" t="s">
        <v>12269</v>
      </c>
    </row>
    <row r="10463" spans="1:20" hidden="1" x14ac:dyDescent="0.35">
      <c r="A10463" s="1">
        <v>44629</v>
      </c>
      <c r="B10463" t="s">
        <v>12133</v>
      </c>
      <c r="C10463" t="s">
        <v>12133</v>
      </c>
      <c r="D10463" t="s">
        <v>12343</v>
      </c>
      <c r="E10463" t="s">
        <v>37</v>
      </c>
      <c r="F10463" s="2">
        <v>1900</v>
      </c>
      <c r="G10463" t="s">
        <v>735</v>
      </c>
      <c r="H10463">
        <v>710665618</v>
      </c>
      <c r="I10463" t="s">
        <v>57</v>
      </c>
      <c r="J10463" t="s">
        <v>58</v>
      </c>
      <c r="K10463" t="s">
        <v>91</v>
      </c>
      <c r="L10463" t="s">
        <v>87</v>
      </c>
      <c r="M10463" t="s">
        <v>2928</v>
      </c>
      <c r="N10463" t="s">
        <v>15</v>
      </c>
      <c r="O10463" t="s">
        <v>736</v>
      </c>
      <c r="P10463" t="s">
        <v>43</v>
      </c>
      <c r="Q10463">
        <v>0</v>
      </c>
      <c r="R10463" s="2">
        <v>1900</v>
      </c>
      <c r="S10463">
        <v>2022</v>
      </c>
      <c r="T10463" t="s">
        <v>12269</v>
      </c>
    </row>
    <row r="10464" spans="1:20" hidden="1" x14ac:dyDescent="0.35">
      <c r="A10464" s="1">
        <v>44629</v>
      </c>
      <c r="B10464" t="s">
        <v>12133</v>
      </c>
      <c r="C10464" t="s">
        <v>12133</v>
      </c>
      <c r="D10464" t="s">
        <v>12344</v>
      </c>
      <c r="E10464" t="s">
        <v>37</v>
      </c>
      <c r="F10464" s="2">
        <v>-888</v>
      </c>
      <c r="G10464" t="s">
        <v>3019</v>
      </c>
      <c r="H10464">
        <v>710655031</v>
      </c>
      <c r="I10464" t="s">
        <v>2888</v>
      </c>
      <c r="J10464" t="s">
        <v>17</v>
      </c>
      <c r="K10464" t="s">
        <v>40</v>
      </c>
      <c r="L10464" t="s">
        <v>108</v>
      </c>
      <c r="M10464" t="s">
        <v>11993</v>
      </c>
      <c r="N10464" t="s">
        <v>9035</v>
      </c>
      <c r="O10464" t="s">
        <v>3021</v>
      </c>
      <c r="P10464" t="s">
        <v>43</v>
      </c>
      <c r="Q10464">
        <v>0</v>
      </c>
      <c r="R10464" s="2">
        <v>888</v>
      </c>
      <c r="S10464">
        <v>2022</v>
      </c>
      <c r="T10464" t="s">
        <v>12269</v>
      </c>
    </row>
    <row r="10465" spans="1:20" hidden="1" x14ac:dyDescent="0.35">
      <c r="A10465" s="1">
        <v>44630</v>
      </c>
      <c r="B10465" t="s">
        <v>12133</v>
      </c>
      <c r="C10465" t="s">
        <v>12133</v>
      </c>
      <c r="D10465" t="s">
        <v>12345</v>
      </c>
      <c r="E10465" t="s">
        <v>37</v>
      </c>
      <c r="F10465" s="2">
        <v>-80</v>
      </c>
      <c r="G10465" t="s">
        <v>8683</v>
      </c>
      <c r="H10465">
        <v>692554576</v>
      </c>
      <c r="I10465" t="s">
        <v>57</v>
      </c>
      <c r="J10465" t="s">
        <v>58</v>
      </c>
      <c r="K10465" t="s">
        <v>40</v>
      </c>
      <c r="L10465" t="s">
        <v>112</v>
      </c>
      <c r="M10465" t="s">
        <v>9079</v>
      </c>
      <c r="N10465" t="s">
        <v>15</v>
      </c>
      <c r="O10465" t="s">
        <v>11477</v>
      </c>
      <c r="P10465" t="s">
        <v>43</v>
      </c>
      <c r="Q10465">
        <v>0</v>
      </c>
      <c r="R10465" s="2">
        <v>80</v>
      </c>
      <c r="S10465">
        <v>2022</v>
      </c>
      <c r="T10465" t="s">
        <v>12269</v>
      </c>
    </row>
    <row r="10466" spans="1:20" hidden="1" x14ac:dyDescent="0.35">
      <c r="A10466" s="1">
        <v>44630</v>
      </c>
      <c r="B10466" t="s">
        <v>12133</v>
      </c>
      <c r="C10466" t="s">
        <v>12133</v>
      </c>
      <c r="D10466" t="s">
        <v>12346</v>
      </c>
      <c r="E10466" t="s">
        <v>37</v>
      </c>
      <c r="F10466" s="2">
        <v>-80</v>
      </c>
      <c r="G10466" t="s">
        <v>3027</v>
      </c>
      <c r="H10466">
        <v>886965909</v>
      </c>
      <c r="I10466" t="s">
        <v>38</v>
      </c>
      <c r="J10466" t="s">
        <v>58</v>
      </c>
      <c r="K10466" t="s">
        <v>40</v>
      </c>
      <c r="L10466" t="s">
        <v>112</v>
      </c>
      <c r="M10466" t="s">
        <v>9079</v>
      </c>
      <c r="N10466" t="s">
        <v>15</v>
      </c>
      <c r="O10466" t="s">
        <v>3035</v>
      </c>
      <c r="P10466" t="s">
        <v>43</v>
      </c>
      <c r="Q10466">
        <v>0</v>
      </c>
      <c r="R10466" s="2">
        <v>80</v>
      </c>
      <c r="S10466">
        <v>2022</v>
      </c>
      <c r="T10466" t="s">
        <v>12269</v>
      </c>
    </row>
    <row r="10467" spans="1:20" hidden="1" x14ac:dyDescent="0.35">
      <c r="A10467" s="1">
        <v>44630</v>
      </c>
      <c r="B10467" t="s">
        <v>12133</v>
      </c>
      <c r="C10467" t="s">
        <v>12133</v>
      </c>
      <c r="D10467" t="s">
        <v>12347</v>
      </c>
      <c r="E10467" t="s">
        <v>37</v>
      </c>
      <c r="F10467" s="2">
        <v>-80</v>
      </c>
      <c r="G10467" t="s">
        <v>5647</v>
      </c>
      <c r="H10467">
        <v>363876571</v>
      </c>
      <c r="I10467" t="s">
        <v>38</v>
      </c>
      <c r="J10467" t="s">
        <v>17</v>
      </c>
      <c r="K10467" t="s">
        <v>40</v>
      </c>
      <c r="L10467" t="s">
        <v>112</v>
      </c>
      <c r="M10467" t="s">
        <v>9079</v>
      </c>
      <c r="N10467" t="s">
        <v>15</v>
      </c>
      <c r="O10467" t="s">
        <v>6210</v>
      </c>
      <c r="P10467" t="s">
        <v>43</v>
      </c>
      <c r="Q10467">
        <v>0</v>
      </c>
      <c r="R10467" s="2">
        <v>80</v>
      </c>
      <c r="S10467">
        <v>2022</v>
      </c>
      <c r="T10467" t="s">
        <v>12269</v>
      </c>
    </row>
    <row r="10468" spans="1:20" hidden="1" x14ac:dyDescent="0.35">
      <c r="A10468" s="1">
        <v>44630</v>
      </c>
      <c r="B10468" t="s">
        <v>12133</v>
      </c>
      <c r="C10468" t="s">
        <v>12133</v>
      </c>
      <c r="D10468" t="s">
        <v>12348</v>
      </c>
      <c r="E10468" t="s">
        <v>37</v>
      </c>
      <c r="F10468" s="2">
        <v>-1271.29</v>
      </c>
      <c r="G10468" t="s">
        <v>10208</v>
      </c>
      <c r="H10468">
        <v>5445996969</v>
      </c>
      <c r="I10468" t="s">
        <v>10654</v>
      </c>
      <c r="J10468" t="s">
        <v>17</v>
      </c>
      <c r="K10468" t="s">
        <v>40</v>
      </c>
      <c r="L10468" t="s">
        <v>76</v>
      </c>
      <c r="M10468" t="s">
        <v>9232</v>
      </c>
      <c r="N10468" t="s">
        <v>15</v>
      </c>
      <c r="O10468" t="s">
        <v>10655</v>
      </c>
      <c r="P10468" t="s">
        <v>43</v>
      </c>
      <c r="Q10468">
        <v>0</v>
      </c>
      <c r="R10468" s="2">
        <v>1271.29</v>
      </c>
      <c r="S10468">
        <v>2022</v>
      </c>
      <c r="T10468" t="s">
        <v>12269</v>
      </c>
    </row>
    <row r="10469" spans="1:20" hidden="1" x14ac:dyDescent="0.35">
      <c r="A10469" s="1">
        <v>44630</v>
      </c>
      <c r="B10469" t="s">
        <v>12133</v>
      </c>
      <c r="C10469" t="s">
        <v>12133</v>
      </c>
      <c r="D10469" t="s">
        <v>12349</v>
      </c>
      <c r="E10469" t="s">
        <v>37</v>
      </c>
      <c r="F10469" s="2">
        <v>-100</v>
      </c>
      <c r="G10469" t="s">
        <v>10208</v>
      </c>
      <c r="H10469">
        <v>5445996969</v>
      </c>
      <c r="I10469" t="s">
        <v>10654</v>
      </c>
      <c r="J10469" t="s">
        <v>17</v>
      </c>
      <c r="K10469" t="s">
        <v>40</v>
      </c>
      <c r="L10469" t="s">
        <v>66</v>
      </c>
      <c r="M10469" t="s">
        <v>12350</v>
      </c>
      <c r="N10469" t="s">
        <v>10208</v>
      </c>
      <c r="O10469" t="s">
        <v>10655</v>
      </c>
      <c r="P10469" t="s">
        <v>43</v>
      </c>
      <c r="Q10469" t="s">
        <v>12351</v>
      </c>
      <c r="R10469" s="2">
        <v>100</v>
      </c>
      <c r="S10469">
        <v>2022</v>
      </c>
      <c r="T10469" t="s">
        <v>12269</v>
      </c>
    </row>
    <row r="10470" spans="1:20" hidden="1" x14ac:dyDescent="0.35">
      <c r="A10470" s="1">
        <v>44630</v>
      </c>
      <c r="B10470" t="s">
        <v>12133</v>
      </c>
      <c r="C10470" t="s">
        <v>12133</v>
      </c>
      <c r="D10470" t="s">
        <v>12352</v>
      </c>
      <c r="E10470" t="s">
        <v>37</v>
      </c>
      <c r="F10470" s="2">
        <v>81.95</v>
      </c>
      <c r="G10470" t="s">
        <v>10208</v>
      </c>
      <c r="H10470">
        <v>5445996969</v>
      </c>
      <c r="I10470" t="s">
        <v>10654</v>
      </c>
      <c r="J10470" t="s">
        <v>17</v>
      </c>
      <c r="K10470" t="s">
        <v>40</v>
      </c>
      <c r="L10470" t="s">
        <v>66</v>
      </c>
      <c r="M10470" t="s">
        <v>9544</v>
      </c>
      <c r="N10470" t="s">
        <v>10208</v>
      </c>
      <c r="O10470" t="s">
        <v>10655</v>
      </c>
      <c r="P10470" t="s">
        <v>43</v>
      </c>
      <c r="Q10470" t="s">
        <v>9544</v>
      </c>
      <c r="R10470" s="2">
        <v>81.95</v>
      </c>
      <c r="S10470">
        <v>2022</v>
      </c>
      <c r="T10470" t="s">
        <v>12269</v>
      </c>
    </row>
    <row r="10471" spans="1:20" hidden="1" x14ac:dyDescent="0.35">
      <c r="A10471" s="1">
        <v>44631</v>
      </c>
      <c r="B10471" t="s">
        <v>12133</v>
      </c>
      <c r="C10471" t="s">
        <v>12133</v>
      </c>
      <c r="D10471" t="s">
        <v>12353</v>
      </c>
      <c r="E10471" t="s">
        <v>37</v>
      </c>
      <c r="F10471" s="2">
        <v>1795</v>
      </c>
      <c r="G10471" t="s">
        <v>779</v>
      </c>
      <c r="H10471">
        <v>8320442620</v>
      </c>
      <c r="I10471" t="s">
        <v>57</v>
      </c>
      <c r="J10471" t="s">
        <v>277</v>
      </c>
      <c r="K10471" t="s">
        <v>91</v>
      </c>
      <c r="L10471" t="s">
        <v>87</v>
      </c>
      <c r="M10471" t="s">
        <v>2928</v>
      </c>
      <c r="N10471" t="s">
        <v>15</v>
      </c>
      <c r="O10471" t="s">
        <v>780</v>
      </c>
      <c r="P10471" t="s">
        <v>43</v>
      </c>
      <c r="Q10471">
        <v>0</v>
      </c>
      <c r="R10471" s="2">
        <v>1795</v>
      </c>
      <c r="S10471">
        <v>2022</v>
      </c>
      <c r="T10471" t="s">
        <v>12269</v>
      </c>
    </row>
    <row r="10472" spans="1:20" hidden="1" x14ac:dyDescent="0.35">
      <c r="A10472" s="1">
        <v>44631</v>
      </c>
      <c r="B10472" t="s">
        <v>12133</v>
      </c>
      <c r="C10472" t="s">
        <v>12133</v>
      </c>
      <c r="D10472" t="s">
        <v>12354</v>
      </c>
      <c r="E10472" t="s">
        <v>37</v>
      </c>
      <c r="F10472" s="2">
        <v>-132.72999999999999</v>
      </c>
      <c r="G10472" t="s">
        <v>10208</v>
      </c>
      <c r="H10472">
        <v>5445996969</v>
      </c>
      <c r="I10472" t="s">
        <v>10654</v>
      </c>
      <c r="J10472" t="s">
        <v>17</v>
      </c>
      <c r="K10472" t="s">
        <v>40</v>
      </c>
      <c r="L10472" t="s">
        <v>83</v>
      </c>
      <c r="M10472" t="s">
        <v>10677</v>
      </c>
      <c r="N10472" t="s">
        <v>15</v>
      </c>
      <c r="O10472" t="s">
        <v>10655</v>
      </c>
      <c r="P10472" t="s">
        <v>43</v>
      </c>
      <c r="Q10472">
        <v>0</v>
      </c>
      <c r="R10472" s="2">
        <v>132.72999999999999</v>
      </c>
      <c r="S10472">
        <v>2022</v>
      </c>
      <c r="T10472" t="s">
        <v>12269</v>
      </c>
    </row>
    <row r="10473" spans="1:20" hidden="1" x14ac:dyDescent="0.35">
      <c r="A10473" s="1">
        <v>44631</v>
      </c>
      <c r="B10473" t="s">
        <v>12133</v>
      </c>
      <c r="C10473" t="s">
        <v>12133</v>
      </c>
      <c r="D10473" t="s">
        <v>10922</v>
      </c>
      <c r="E10473" t="s">
        <v>37</v>
      </c>
      <c r="F10473" s="2">
        <v>71.5</v>
      </c>
      <c r="G10473" t="s">
        <v>10208</v>
      </c>
      <c r="H10473">
        <v>5445996969</v>
      </c>
      <c r="I10473" t="s">
        <v>10654</v>
      </c>
      <c r="J10473" t="s">
        <v>17</v>
      </c>
      <c r="K10473" t="s">
        <v>91</v>
      </c>
      <c r="L10473" t="s">
        <v>87</v>
      </c>
      <c r="M10473" t="s">
        <v>2928</v>
      </c>
      <c r="N10473" t="s">
        <v>10208</v>
      </c>
      <c r="O10473" t="s">
        <v>10655</v>
      </c>
      <c r="P10473" t="s">
        <v>43</v>
      </c>
      <c r="Q10473">
        <v>0</v>
      </c>
      <c r="R10473" s="2">
        <v>71.5</v>
      </c>
      <c r="S10473">
        <v>2022</v>
      </c>
      <c r="T10473" t="s">
        <v>12269</v>
      </c>
    </row>
    <row r="10474" spans="1:20" hidden="1" x14ac:dyDescent="0.35">
      <c r="A10474" s="1">
        <v>44634</v>
      </c>
      <c r="B10474" t="s">
        <v>12133</v>
      </c>
      <c r="C10474" t="s">
        <v>12133</v>
      </c>
      <c r="D10474" t="s">
        <v>12355</v>
      </c>
      <c r="E10474" t="s">
        <v>37</v>
      </c>
      <c r="F10474" s="2">
        <v>-70.56</v>
      </c>
      <c r="G10474" t="s">
        <v>10208</v>
      </c>
      <c r="H10474">
        <v>5445996969</v>
      </c>
      <c r="I10474" t="s">
        <v>10654</v>
      </c>
      <c r="J10474" t="s">
        <v>17</v>
      </c>
      <c r="K10474" t="s">
        <v>40</v>
      </c>
      <c r="L10474" t="s">
        <v>41</v>
      </c>
      <c r="M10474" t="s">
        <v>10850</v>
      </c>
      <c r="N10474" t="s">
        <v>15</v>
      </c>
      <c r="O10474" t="s">
        <v>10655</v>
      </c>
      <c r="P10474" t="s">
        <v>43</v>
      </c>
      <c r="Q10474">
        <v>0</v>
      </c>
      <c r="R10474" s="2">
        <v>70.56</v>
      </c>
      <c r="S10474">
        <v>2022</v>
      </c>
      <c r="T10474" t="s">
        <v>12269</v>
      </c>
    </row>
    <row r="10475" spans="1:20" hidden="1" x14ac:dyDescent="0.35">
      <c r="A10475" s="1">
        <v>44634</v>
      </c>
      <c r="B10475" t="s">
        <v>12133</v>
      </c>
      <c r="C10475" t="s">
        <v>12133</v>
      </c>
      <c r="D10475" t="s">
        <v>12356</v>
      </c>
      <c r="E10475" t="s">
        <v>37</v>
      </c>
      <c r="F10475" s="2">
        <v>-68.010000000000005</v>
      </c>
      <c r="G10475" t="s">
        <v>10208</v>
      </c>
      <c r="H10475">
        <v>5445996969</v>
      </c>
      <c r="I10475" t="s">
        <v>10654</v>
      </c>
      <c r="J10475" t="s">
        <v>17</v>
      </c>
      <c r="K10475" t="s">
        <v>40</v>
      </c>
      <c r="L10475" t="s">
        <v>76</v>
      </c>
      <c r="M10475" t="s">
        <v>9232</v>
      </c>
      <c r="N10475" t="s">
        <v>15</v>
      </c>
      <c r="O10475" t="s">
        <v>10655</v>
      </c>
      <c r="P10475" t="s">
        <v>43</v>
      </c>
      <c r="Q10475">
        <v>0</v>
      </c>
      <c r="R10475" s="2">
        <v>68.010000000000005</v>
      </c>
      <c r="S10475">
        <v>2022</v>
      </c>
      <c r="T10475" t="s">
        <v>12269</v>
      </c>
    </row>
    <row r="10476" spans="1:20" hidden="1" x14ac:dyDescent="0.35">
      <c r="A10476" s="1">
        <v>44634</v>
      </c>
      <c r="B10476" t="s">
        <v>12133</v>
      </c>
      <c r="C10476" t="s">
        <v>12133</v>
      </c>
      <c r="D10476" t="s">
        <v>12357</v>
      </c>
      <c r="E10476" t="s">
        <v>37</v>
      </c>
      <c r="F10476" s="2">
        <v>-9.99</v>
      </c>
      <c r="G10476" t="s">
        <v>10208</v>
      </c>
      <c r="H10476">
        <v>5445996969</v>
      </c>
      <c r="I10476" t="s">
        <v>10654</v>
      </c>
      <c r="J10476" t="s">
        <v>17</v>
      </c>
      <c r="K10476" t="s">
        <v>40</v>
      </c>
      <c r="L10476" t="s">
        <v>83</v>
      </c>
      <c r="M10476" t="s">
        <v>11179</v>
      </c>
      <c r="N10476" t="s">
        <v>9035</v>
      </c>
      <c r="O10476" t="s">
        <v>10655</v>
      </c>
      <c r="P10476" t="s">
        <v>43</v>
      </c>
      <c r="Q10476">
        <v>0</v>
      </c>
      <c r="R10476" s="2">
        <v>9.99</v>
      </c>
      <c r="S10476">
        <v>2022</v>
      </c>
      <c r="T10476" t="s">
        <v>12269</v>
      </c>
    </row>
    <row r="10477" spans="1:20" hidden="1" x14ac:dyDescent="0.35">
      <c r="A10477" s="1">
        <v>44635</v>
      </c>
      <c r="B10477" t="s">
        <v>12133</v>
      </c>
      <c r="C10477" t="s">
        <v>12133</v>
      </c>
      <c r="D10477" t="s">
        <v>12358</v>
      </c>
      <c r="E10477" t="s">
        <v>37</v>
      </c>
      <c r="F10477" s="2">
        <v>539.91</v>
      </c>
      <c r="G10477" t="s">
        <v>3027</v>
      </c>
      <c r="H10477">
        <v>886965909</v>
      </c>
      <c r="I10477" t="s">
        <v>38</v>
      </c>
      <c r="J10477" t="s">
        <v>58</v>
      </c>
      <c r="K10477" t="s">
        <v>91</v>
      </c>
      <c r="L10477" t="s">
        <v>87</v>
      </c>
      <c r="M10477" t="s">
        <v>2928</v>
      </c>
      <c r="N10477" t="s">
        <v>15</v>
      </c>
      <c r="O10477" t="s">
        <v>3035</v>
      </c>
      <c r="P10477" t="s">
        <v>43</v>
      </c>
      <c r="Q10477">
        <v>0</v>
      </c>
      <c r="R10477" s="2">
        <v>539.91</v>
      </c>
      <c r="S10477">
        <v>2022</v>
      </c>
      <c r="T10477" t="s">
        <v>12269</v>
      </c>
    </row>
    <row r="10478" spans="1:20" hidden="1" x14ac:dyDescent="0.35">
      <c r="A10478" s="1">
        <v>44635</v>
      </c>
      <c r="B10478" t="s">
        <v>12133</v>
      </c>
      <c r="C10478" t="s">
        <v>12133</v>
      </c>
      <c r="D10478" t="s">
        <v>12359</v>
      </c>
      <c r="E10478" t="s">
        <v>37</v>
      </c>
      <c r="F10478" s="2">
        <v>2852</v>
      </c>
      <c r="G10478" t="s">
        <v>3027</v>
      </c>
      <c r="H10478">
        <v>886965909</v>
      </c>
      <c r="I10478" t="s">
        <v>38</v>
      </c>
      <c r="J10478" t="s">
        <v>58</v>
      </c>
      <c r="K10478" t="s">
        <v>91</v>
      </c>
      <c r="L10478" t="s">
        <v>87</v>
      </c>
      <c r="M10478" t="s">
        <v>2928</v>
      </c>
      <c r="N10478" t="s">
        <v>15</v>
      </c>
      <c r="O10478" t="s">
        <v>3035</v>
      </c>
      <c r="P10478" t="s">
        <v>43</v>
      </c>
      <c r="Q10478">
        <v>0</v>
      </c>
      <c r="R10478" s="2">
        <v>2852</v>
      </c>
      <c r="S10478">
        <v>2022</v>
      </c>
      <c r="T10478" t="s">
        <v>12269</v>
      </c>
    </row>
    <row r="10479" spans="1:20" hidden="1" x14ac:dyDescent="0.35">
      <c r="A10479" s="1">
        <v>44635</v>
      </c>
      <c r="B10479" t="s">
        <v>12133</v>
      </c>
      <c r="C10479" t="s">
        <v>12133</v>
      </c>
      <c r="D10479" t="s">
        <v>12360</v>
      </c>
      <c r="E10479" t="s">
        <v>37</v>
      </c>
      <c r="F10479" s="2">
        <v>390.24</v>
      </c>
      <c r="G10479" t="s">
        <v>5647</v>
      </c>
      <c r="H10479">
        <v>363876571</v>
      </c>
      <c r="I10479" t="s">
        <v>38</v>
      </c>
      <c r="J10479" t="s">
        <v>17</v>
      </c>
      <c r="K10479" t="s">
        <v>91</v>
      </c>
      <c r="L10479" t="s">
        <v>87</v>
      </c>
      <c r="M10479" t="s">
        <v>2928</v>
      </c>
      <c r="N10479" t="s">
        <v>15</v>
      </c>
      <c r="O10479" t="s">
        <v>6210</v>
      </c>
      <c r="P10479" t="s">
        <v>43</v>
      </c>
      <c r="Q10479">
        <v>0</v>
      </c>
      <c r="R10479" s="2">
        <v>390.24</v>
      </c>
      <c r="S10479">
        <v>2022</v>
      </c>
      <c r="T10479" t="s">
        <v>12269</v>
      </c>
    </row>
    <row r="10480" spans="1:20" hidden="1" x14ac:dyDescent="0.35">
      <c r="A10480" s="1">
        <v>44635</v>
      </c>
      <c r="B10480" t="s">
        <v>12133</v>
      </c>
      <c r="C10480" t="s">
        <v>12133</v>
      </c>
      <c r="D10480" t="s">
        <v>12361</v>
      </c>
      <c r="E10480" t="s">
        <v>37</v>
      </c>
      <c r="F10480" s="2">
        <v>-100</v>
      </c>
      <c r="G10480" t="s">
        <v>10208</v>
      </c>
      <c r="H10480">
        <v>5445996969</v>
      </c>
      <c r="I10480" t="s">
        <v>10654</v>
      </c>
      <c r="J10480" t="s">
        <v>17</v>
      </c>
      <c r="K10480" t="s">
        <v>40</v>
      </c>
      <c r="L10480" t="s">
        <v>83</v>
      </c>
      <c r="M10480" t="s">
        <v>10677</v>
      </c>
      <c r="N10480" t="s">
        <v>15</v>
      </c>
      <c r="O10480" t="s">
        <v>10655</v>
      </c>
      <c r="P10480" t="s">
        <v>43</v>
      </c>
      <c r="Q10480">
        <v>0</v>
      </c>
      <c r="R10480" s="2">
        <v>100</v>
      </c>
      <c r="S10480">
        <v>2022</v>
      </c>
      <c r="T10480" t="s">
        <v>12269</v>
      </c>
    </row>
    <row r="10481" spans="1:20" hidden="1" x14ac:dyDescent="0.35">
      <c r="A10481" s="1">
        <v>44636</v>
      </c>
      <c r="B10481" t="s">
        <v>12133</v>
      </c>
      <c r="C10481" t="s">
        <v>12133</v>
      </c>
      <c r="D10481" t="s">
        <v>12362</v>
      </c>
      <c r="E10481" t="s">
        <v>37</v>
      </c>
      <c r="F10481" s="2">
        <v>-80</v>
      </c>
      <c r="G10481" t="s">
        <v>2641</v>
      </c>
      <c r="H10481">
        <v>886968291</v>
      </c>
      <c r="I10481" t="s">
        <v>38</v>
      </c>
      <c r="J10481" t="s">
        <v>58</v>
      </c>
      <c r="K10481" t="s">
        <v>40</v>
      </c>
      <c r="L10481" t="s">
        <v>112</v>
      </c>
      <c r="M10481" t="s">
        <v>9079</v>
      </c>
      <c r="N10481" t="s">
        <v>15</v>
      </c>
      <c r="O10481" t="s">
        <v>2642</v>
      </c>
      <c r="P10481" t="s">
        <v>43</v>
      </c>
      <c r="Q10481">
        <v>0</v>
      </c>
      <c r="R10481" s="2">
        <v>80</v>
      </c>
      <c r="S10481">
        <v>2022</v>
      </c>
      <c r="T10481" t="s">
        <v>12269</v>
      </c>
    </row>
    <row r="10482" spans="1:20" hidden="1" x14ac:dyDescent="0.35">
      <c r="A10482" s="1">
        <v>44636</v>
      </c>
      <c r="B10482" t="s">
        <v>12133</v>
      </c>
      <c r="C10482" t="s">
        <v>12133</v>
      </c>
      <c r="D10482" t="s">
        <v>12363</v>
      </c>
      <c r="E10482" t="s">
        <v>37</v>
      </c>
      <c r="F10482" s="2">
        <v>-20</v>
      </c>
      <c r="G10482" t="s">
        <v>8683</v>
      </c>
      <c r="H10482">
        <v>692554576</v>
      </c>
      <c r="I10482" t="s">
        <v>57</v>
      </c>
      <c r="J10482" t="s">
        <v>58</v>
      </c>
      <c r="K10482" t="s">
        <v>40</v>
      </c>
      <c r="L10482" t="s">
        <v>112</v>
      </c>
      <c r="M10482" t="s">
        <v>9079</v>
      </c>
      <c r="N10482" t="s">
        <v>15</v>
      </c>
      <c r="O10482" t="s">
        <v>11477</v>
      </c>
      <c r="P10482" t="s">
        <v>43</v>
      </c>
      <c r="Q10482">
        <v>0</v>
      </c>
      <c r="R10482" s="2">
        <v>20</v>
      </c>
      <c r="S10482">
        <v>2022</v>
      </c>
      <c r="T10482" t="s">
        <v>12269</v>
      </c>
    </row>
    <row r="10483" spans="1:20" hidden="1" x14ac:dyDescent="0.35">
      <c r="A10483" s="1">
        <v>44636</v>
      </c>
      <c r="B10483" t="s">
        <v>12133</v>
      </c>
      <c r="C10483" t="s">
        <v>12133</v>
      </c>
      <c r="D10483" t="s">
        <v>12364</v>
      </c>
      <c r="E10483" t="s">
        <v>37</v>
      </c>
      <c r="F10483" s="2">
        <v>-80</v>
      </c>
      <c r="G10483" t="s">
        <v>3027</v>
      </c>
      <c r="H10483">
        <v>886965909</v>
      </c>
      <c r="I10483" t="s">
        <v>38</v>
      </c>
      <c r="J10483" t="s">
        <v>58</v>
      </c>
      <c r="K10483" t="s">
        <v>40</v>
      </c>
      <c r="L10483" t="s">
        <v>112</v>
      </c>
      <c r="M10483" t="s">
        <v>9079</v>
      </c>
      <c r="N10483" t="s">
        <v>15</v>
      </c>
      <c r="O10483" t="s">
        <v>3035</v>
      </c>
      <c r="P10483" t="s">
        <v>43</v>
      </c>
      <c r="Q10483">
        <v>0</v>
      </c>
      <c r="R10483" s="2">
        <v>80</v>
      </c>
      <c r="S10483">
        <v>2022</v>
      </c>
      <c r="T10483" t="s">
        <v>12269</v>
      </c>
    </row>
    <row r="10484" spans="1:20" hidden="1" x14ac:dyDescent="0.35">
      <c r="A10484" s="1">
        <v>44636</v>
      </c>
      <c r="B10484" t="s">
        <v>12133</v>
      </c>
      <c r="C10484" t="s">
        <v>12133</v>
      </c>
      <c r="D10484" t="s">
        <v>12365</v>
      </c>
      <c r="E10484" t="s">
        <v>37</v>
      </c>
      <c r="F10484" s="2">
        <v>-80</v>
      </c>
      <c r="G10484" t="s">
        <v>5647</v>
      </c>
      <c r="H10484">
        <v>363876571</v>
      </c>
      <c r="I10484" t="s">
        <v>38</v>
      </c>
      <c r="J10484" t="s">
        <v>17</v>
      </c>
      <c r="K10484" t="s">
        <v>40</v>
      </c>
      <c r="L10484" t="s">
        <v>112</v>
      </c>
      <c r="M10484" t="s">
        <v>9079</v>
      </c>
      <c r="N10484" t="s">
        <v>15</v>
      </c>
      <c r="O10484" t="s">
        <v>6210</v>
      </c>
      <c r="P10484" t="s">
        <v>43</v>
      </c>
      <c r="Q10484">
        <v>0</v>
      </c>
      <c r="R10484" s="2">
        <v>80</v>
      </c>
      <c r="S10484">
        <v>2022</v>
      </c>
      <c r="T10484" t="s">
        <v>12269</v>
      </c>
    </row>
    <row r="10485" spans="1:20" hidden="1" x14ac:dyDescent="0.35">
      <c r="A10485" s="1">
        <v>44636</v>
      </c>
      <c r="B10485" t="s">
        <v>12133</v>
      </c>
      <c r="C10485" t="s">
        <v>12133</v>
      </c>
      <c r="D10485" t="s">
        <v>12366</v>
      </c>
      <c r="E10485" t="s">
        <v>37</v>
      </c>
      <c r="F10485" s="2">
        <v>-9.99</v>
      </c>
      <c r="G10485" t="s">
        <v>10208</v>
      </c>
      <c r="H10485">
        <v>5445996969</v>
      </c>
      <c r="I10485" t="s">
        <v>10654</v>
      </c>
      <c r="J10485" t="s">
        <v>17</v>
      </c>
      <c r="K10485" t="s">
        <v>40</v>
      </c>
      <c r="L10485" t="s">
        <v>83</v>
      </c>
      <c r="M10485" t="s">
        <v>11179</v>
      </c>
      <c r="N10485" t="s">
        <v>9035</v>
      </c>
      <c r="O10485" t="s">
        <v>10655</v>
      </c>
      <c r="P10485" t="s">
        <v>43</v>
      </c>
      <c r="Q10485">
        <v>0</v>
      </c>
      <c r="R10485" s="2">
        <v>9.99</v>
      </c>
      <c r="S10485">
        <v>2022</v>
      </c>
      <c r="T10485" t="s">
        <v>12269</v>
      </c>
    </row>
    <row r="10486" spans="1:20" hidden="1" x14ac:dyDescent="0.35">
      <c r="A10486" s="1">
        <v>44637</v>
      </c>
      <c r="B10486" t="s">
        <v>12133</v>
      </c>
      <c r="C10486" t="s">
        <v>12133</v>
      </c>
      <c r="D10486" t="s">
        <v>12367</v>
      </c>
      <c r="E10486" t="s">
        <v>37</v>
      </c>
      <c r="F10486" s="2">
        <v>-100</v>
      </c>
      <c r="G10486" t="s">
        <v>10208</v>
      </c>
      <c r="H10486">
        <v>5445996969</v>
      </c>
      <c r="I10486" t="s">
        <v>10654</v>
      </c>
      <c r="J10486" t="s">
        <v>17</v>
      </c>
      <c r="K10486" t="s">
        <v>40</v>
      </c>
      <c r="L10486" t="s">
        <v>83</v>
      </c>
      <c r="M10486" t="s">
        <v>10677</v>
      </c>
      <c r="N10486" t="s">
        <v>15</v>
      </c>
      <c r="O10486" t="s">
        <v>10655</v>
      </c>
      <c r="P10486" t="s">
        <v>43</v>
      </c>
      <c r="Q10486">
        <v>0</v>
      </c>
      <c r="R10486" s="2">
        <v>100</v>
      </c>
      <c r="S10486">
        <v>2022</v>
      </c>
      <c r="T10486" t="s">
        <v>12269</v>
      </c>
    </row>
    <row r="10487" spans="1:20" hidden="1" x14ac:dyDescent="0.35">
      <c r="A10487" s="1">
        <v>44638</v>
      </c>
      <c r="B10487" t="s">
        <v>12133</v>
      </c>
      <c r="C10487" t="s">
        <v>12133</v>
      </c>
      <c r="D10487" t="s">
        <v>12368</v>
      </c>
      <c r="E10487" t="s">
        <v>37</v>
      </c>
      <c r="F10487" s="2">
        <v>-687</v>
      </c>
      <c r="G10487" t="s">
        <v>9207</v>
      </c>
      <c r="H10487">
        <v>5123943606</v>
      </c>
      <c r="I10487" t="s">
        <v>57</v>
      </c>
      <c r="J10487" t="s">
        <v>58</v>
      </c>
      <c r="K10487" t="s">
        <v>40</v>
      </c>
      <c r="L10487" t="s">
        <v>108</v>
      </c>
      <c r="M10487" t="s">
        <v>109</v>
      </c>
      <c r="N10487" t="s">
        <v>9035</v>
      </c>
      <c r="O10487" t="s">
        <v>9228</v>
      </c>
      <c r="P10487" t="s">
        <v>500</v>
      </c>
      <c r="Q10487">
        <v>0</v>
      </c>
      <c r="R10487" s="2">
        <v>687</v>
      </c>
      <c r="S10487">
        <v>2022</v>
      </c>
      <c r="T10487" t="s">
        <v>12269</v>
      </c>
    </row>
    <row r="10488" spans="1:20" hidden="1" x14ac:dyDescent="0.35">
      <c r="A10488" s="1">
        <v>44638</v>
      </c>
      <c r="B10488" t="s">
        <v>12133</v>
      </c>
      <c r="C10488" t="s">
        <v>12133</v>
      </c>
      <c r="D10488" t="s">
        <v>12369</v>
      </c>
      <c r="E10488" t="s">
        <v>37</v>
      </c>
      <c r="F10488" s="2">
        <v>-585</v>
      </c>
      <c r="G10488" t="s">
        <v>9207</v>
      </c>
      <c r="H10488">
        <v>5123943606</v>
      </c>
      <c r="I10488" t="s">
        <v>57</v>
      </c>
      <c r="J10488" t="s">
        <v>58</v>
      </c>
      <c r="K10488" t="s">
        <v>40</v>
      </c>
      <c r="L10488" t="s">
        <v>108</v>
      </c>
      <c r="M10488" t="s">
        <v>109</v>
      </c>
      <c r="N10488" t="s">
        <v>9035</v>
      </c>
      <c r="O10488" t="s">
        <v>9228</v>
      </c>
      <c r="P10488" t="s">
        <v>500</v>
      </c>
      <c r="Q10488">
        <v>0</v>
      </c>
      <c r="R10488" s="2">
        <v>585</v>
      </c>
      <c r="S10488">
        <v>2022</v>
      </c>
      <c r="T10488" t="s">
        <v>12269</v>
      </c>
    </row>
    <row r="10489" spans="1:20" hidden="1" x14ac:dyDescent="0.35">
      <c r="A10489" s="1">
        <v>44638</v>
      </c>
      <c r="B10489" t="s">
        <v>12133</v>
      </c>
      <c r="C10489" t="s">
        <v>12133</v>
      </c>
      <c r="D10489" t="s">
        <v>12370</v>
      </c>
      <c r="E10489" t="s">
        <v>37</v>
      </c>
      <c r="F10489" s="2">
        <v>-568</v>
      </c>
      <c r="G10489" t="s">
        <v>9207</v>
      </c>
      <c r="H10489">
        <v>5123943606</v>
      </c>
      <c r="I10489" t="s">
        <v>57</v>
      </c>
      <c r="J10489" t="s">
        <v>58</v>
      </c>
      <c r="K10489" t="s">
        <v>40</v>
      </c>
      <c r="L10489" t="s">
        <v>108</v>
      </c>
      <c r="M10489" t="s">
        <v>109</v>
      </c>
      <c r="N10489" t="s">
        <v>9035</v>
      </c>
      <c r="O10489" t="s">
        <v>9228</v>
      </c>
      <c r="P10489" t="s">
        <v>500</v>
      </c>
      <c r="Q10489">
        <v>0</v>
      </c>
      <c r="R10489" s="2">
        <v>568</v>
      </c>
      <c r="S10489">
        <v>2022</v>
      </c>
      <c r="T10489" t="s">
        <v>12269</v>
      </c>
    </row>
    <row r="10490" spans="1:20" hidden="1" x14ac:dyDescent="0.35">
      <c r="A10490" s="1">
        <v>44638</v>
      </c>
      <c r="B10490" t="s">
        <v>12133</v>
      </c>
      <c r="C10490" t="s">
        <v>12133</v>
      </c>
      <c r="D10490" t="s">
        <v>12371</v>
      </c>
      <c r="E10490" t="s">
        <v>37</v>
      </c>
      <c r="F10490" s="2">
        <v>-1595</v>
      </c>
      <c r="G10490" t="s">
        <v>2641</v>
      </c>
      <c r="H10490">
        <v>886968291</v>
      </c>
      <c r="I10490" t="s">
        <v>38</v>
      </c>
      <c r="J10490" t="s">
        <v>58</v>
      </c>
      <c r="K10490" t="s">
        <v>40</v>
      </c>
      <c r="L10490" t="s">
        <v>108</v>
      </c>
      <c r="M10490" t="s">
        <v>109</v>
      </c>
      <c r="N10490" t="s">
        <v>9035</v>
      </c>
      <c r="O10490" t="s">
        <v>2642</v>
      </c>
      <c r="P10490" t="s">
        <v>43</v>
      </c>
      <c r="Q10490">
        <v>0</v>
      </c>
      <c r="R10490" s="2">
        <v>1595</v>
      </c>
      <c r="S10490">
        <v>2022</v>
      </c>
      <c r="T10490" t="s">
        <v>12269</v>
      </c>
    </row>
    <row r="10491" spans="1:20" hidden="1" x14ac:dyDescent="0.35">
      <c r="A10491" s="1">
        <v>44638</v>
      </c>
      <c r="B10491" t="s">
        <v>12133</v>
      </c>
      <c r="C10491" t="s">
        <v>12133</v>
      </c>
      <c r="D10491" t="s">
        <v>12372</v>
      </c>
      <c r="E10491" t="s">
        <v>37</v>
      </c>
      <c r="F10491" s="2">
        <v>-1159</v>
      </c>
      <c r="G10491" t="s">
        <v>2641</v>
      </c>
      <c r="H10491">
        <v>886968291</v>
      </c>
      <c r="I10491" t="s">
        <v>38</v>
      </c>
      <c r="J10491" t="s">
        <v>58</v>
      </c>
      <c r="K10491" t="s">
        <v>40</v>
      </c>
      <c r="L10491" t="s">
        <v>108</v>
      </c>
      <c r="M10491" t="s">
        <v>109</v>
      </c>
      <c r="N10491" t="s">
        <v>9035</v>
      </c>
      <c r="O10491" t="s">
        <v>2642</v>
      </c>
      <c r="P10491" t="s">
        <v>43</v>
      </c>
      <c r="Q10491">
        <v>0</v>
      </c>
      <c r="R10491" s="2">
        <v>1159</v>
      </c>
      <c r="S10491">
        <v>2022</v>
      </c>
      <c r="T10491" t="s">
        <v>12269</v>
      </c>
    </row>
    <row r="10492" spans="1:20" hidden="1" x14ac:dyDescent="0.35">
      <c r="A10492" s="1">
        <v>44638</v>
      </c>
      <c r="B10492" t="s">
        <v>12133</v>
      </c>
      <c r="C10492" t="s">
        <v>12133</v>
      </c>
      <c r="D10492" t="s">
        <v>12373</v>
      </c>
      <c r="E10492" t="s">
        <v>37</v>
      </c>
      <c r="F10492" s="2">
        <v>-714</v>
      </c>
      <c r="G10492" t="s">
        <v>2641</v>
      </c>
      <c r="H10492">
        <v>886968291</v>
      </c>
      <c r="I10492" t="s">
        <v>38</v>
      </c>
      <c r="J10492" t="s">
        <v>58</v>
      </c>
      <c r="K10492" t="s">
        <v>40</v>
      </c>
      <c r="L10492" t="s">
        <v>108</v>
      </c>
      <c r="M10492" t="s">
        <v>109</v>
      </c>
      <c r="N10492" t="s">
        <v>9035</v>
      </c>
      <c r="O10492" t="s">
        <v>2642</v>
      </c>
      <c r="P10492" t="s">
        <v>43</v>
      </c>
      <c r="Q10492">
        <v>0</v>
      </c>
      <c r="R10492" s="2">
        <v>714</v>
      </c>
      <c r="S10492">
        <v>2022</v>
      </c>
      <c r="T10492" t="s">
        <v>12269</v>
      </c>
    </row>
    <row r="10493" spans="1:20" hidden="1" x14ac:dyDescent="0.35">
      <c r="A10493" s="1">
        <v>44638</v>
      </c>
      <c r="B10493" t="s">
        <v>12133</v>
      </c>
      <c r="C10493" t="s">
        <v>12133</v>
      </c>
      <c r="D10493" t="s">
        <v>12374</v>
      </c>
      <c r="E10493" t="s">
        <v>37</v>
      </c>
      <c r="F10493" s="2">
        <v>-1384</v>
      </c>
      <c r="G10493" t="s">
        <v>3027</v>
      </c>
      <c r="H10493">
        <v>886965909</v>
      </c>
      <c r="I10493" t="s">
        <v>38</v>
      </c>
      <c r="J10493" t="s">
        <v>58</v>
      </c>
      <c r="K10493" t="s">
        <v>40</v>
      </c>
      <c r="L10493" t="s">
        <v>108</v>
      </c>
      <c r="M10493" t="s">
        <v>109</v>
      </c>
      <c r="N10493" t="s">
        <v>3027</v>
      </c>
      <c r="O10493" t="s">
        <v>3035</v>
      </c>
      <c r="P10493" t="s">
        <v>43</v>
      </c>
      <c r="Q10493">
        <v>0</v>
      </c>
      <c r="R10493" s="2">
        <v>1384</v>
      </c>
      <c r="S10493">
        <v>2022</v>
      </c>
      <c r="T10493" t="s">
        <v>12269</v>
      </c>
    </row>
    <row r="10494" spans="1:20" hidden="1" x14ac:dyDescent="0.35">
      <c r="A10494" s="1">
        <v>44638</v>
      </c>
      <c r="B10494" t="s">
        <v>12133</v>
      </c>
      <c r="C10494" t="s">
        <v>12133</v>
      </c>
      <c r="D10494" t="s">
        <v>12375</v>
      </c>
      <c r="E10494" t="s">
        <v>37</v>
      </c>
      <c r="F10494" s="2">
        <v>-1198</v>
      </c>
      <c r="G10494" t="s">
        <v>3027</v>
      </c>
      <c r="H10494">
        <v>886965909</v>
      </c>
      <c r="I10494" t="s">
        <v>38</v>
      </c>
      <c r="J10494" t="s">
        <v>58</v>
      </c>
      <c r="K10494" t="s">
        <v>40</v>
      </c>
      <c r="L10494" t="s">
        <v>108</v>
      </c>
      <c r="M10494" t="s">
        <v>109</v>
      </c>
      <c r="N10494" t="s">
        <v>3027</v>
      </c>
      <c r="O10494" t="s">
        <v>3035</v>
      </c>
      <c r="P10494" t="s">
        <v>43</v>
      </c>
      <c r="Q10494">
        <v>0</v>
      </c>
      <c r="R10494" s="2">
        <v>1198</v>
      </c>
      <c r="S10494">
        <v>2022</v>
      </c>
      <c r="T10494" t="s">
        <v>12269</v>
      </c>
    </row>
    <row r="10495" spans="1:20" hidden="1" x14ac:dyDescent="0.35">
      <c r="A10495" s="1">
        <v>44638</v>
      </c>
      <c r="B10495" t="s">
        <v>12133</v>
      </c>
      <c r="C10495" t="s">
        <v>12133</v>
      </c>
      <c r="D10495" t="s">
        <v>12376</v>
      </c>
      <c r="E10495" t="s">
        <v>37</v>
      </c>
      <c r="F10495" s="2">
        <v>-497</v>
      </c>
      <c r="G10495" t="s">
        <v>5647</v>
      </c>
      <c r="H10495">
        <v>363876571</v>
      </c>
      <c r="I10495" t="s">
        <v>38</v>
      </c>
      <c r="J10495" t="s">
        <v>17</v>
      </c>
      <c r="K10495" t="s">
        <v>40</v>
      </c>
      <c r="L10495" t="s">
        <v>108</v>
      </c>
      <c r="M10495" t="s">
        <v>109</v>
      </c>
      <c r="N10495" t="s">
        <v>9035</v>
      </c>
      <c r="O10495" t="s">
        <v>6210</v>
      </c>
      <c r="P10495" t="s">
        <v>43</v>
      </c>
      <c r="Q10495">
        <v>0</v>
      </c>
      <c r="R10495" s="2">
        <v>497</v>
      </c>
      <c r="S10495">
        <v>2022</v>
      </c>
      <c r="T10495" t="s">
        <v>12269</v>
      </c>
    </row>
    <row r="10496" spans="1:20" hidden="1" x14ac:dyDescent="0.35">
      <c r="A10496" s="1">
        <v>44638</v>
      </c>
      <c r="B10496" t="s">
        <v>12133</v>
      </c>
      <c r="C10496" t="s">
        <v>12133</v>
      </c>
      <c r="D10496" t="s">
        <v>12377</v>
      </c>
      <c r="E10496" t="s">
        <v>37</v>
      </c>
      <c r="F10496" s="2">
        <v>-468</v>
      </c>
      <c r="G10496" t="s">
        <v>5647</v>
      </c>
      <c r="H10496">
        <v>363876571</v>
      </c>
      <c r="I10496" t="s">
        <v>38</v>
      </c>
      <c r="J10496" t="s">
        <v>17</v>
      </c>
      <c r="K10496" t="s">
        <v>40</v>
      </c>
      <c r="L10496" t="s">
        <v>108</v>
      </c>
      <c r="M10496" t="s">
        <v>109</v>
      </c>
      <c r="N10496" t="s">
        <v>9035</v>
      </c>
      <c r="O10496" t="s">
        <v>6210</v>
      </c>
      <c r="P10496" t="s">
        <v>43</v>
      </c>
      <c r="Q10496">
        <v>0</v>
      </c>
      <c r="R10496" s="2">
        <v>468</v>
      </c>
      <c r="S10496">
        <v>2022</v>
      </c>
      <c r="T10496" t="s">
        <v>12269</v>
      </c>
    </row>
    <row r="10497" spans="1:20" hidden="1" x14ac:dyDescent="0.35">
      <c r="A10497" s="1">
        <v>44638</v>
      </c>
      <c r="B10497" t="s">
        <v>12133</v>
      </c>
      <c r="C10497" t="s">
        <v>12133</v>
      </c>
      <c r="D10497" t="s">
        <v>12378</v>
      </c>
      <c r="E10497" t="s">
        <v>37</v>
      </c>
      <c r="F10497" s="2">
        <v>-413</v>
      </c>
      <c r="G10497" t="s">
        <v>5647</v>
      </c>
      <c r="H10497">
        <v>363876571</v>
      </c>
      <c r="I10497" t="s">
        <v>38</v>
      </c>
      <c r="J10497" t="s">
        <v>17</v>
      </c>
      <c r="K10497" t="s">
        <v>40</v>
      </c>
      <c r="L10497" t="s">
        <v>108</v>
      </c>
      <c r="M10497" t="s">
        <v>109</v>
      </c>
      <c r="N10497" t="s">
        <v>9035</v>
      </c>
      <c r="O10497" t="s">
        <v>6210</v>
      </c>
      <c r="P10497" t="s">
        <v>43</v>
      </c>
      <c r="Q10497">
        <v>0</v>
      </c>
      <c r="R10497" s="2">
        <v>413</v>
      </c>
      <c r="S10497">
        <v>2022</v>
      </c>
      <c r="T10497" t="s">
        <v>12269</v>
      </c>
    </row>
    <row r="10498" spans="1:20" hidden="1" x14ac:dyDescent="0.35">
      <c r="A10498" s="1">
        <v>44638</v>
      </c>
      <c r="B10498" t="s">
        <v>12133</v>
      </c>
      <c r="C10498" t="s">
        <v>12133</v>
      </c>
      <c r="D10498" t="s">
        <v>12379</v>
      </c>
      <c r="E10498" t="s">
        <v>37</v>
      </c>
      <c r="F10498" s="2">
        <v>390.24</v>
      </c>
      <c r="G10498" t="s">
        <v>5647</v>
      </c>
      <c r="H10498">
        <v>363876571</v>
      </c>
      <c r="I10498" t="s">
        <v>38</v>
      </c>
      <c r="J10498" t="s">
        <v>17</v>
      </c>
      <c r="K10498" t="s">
        <v>91</v>
      </c>
      <c r="L10498" t="s">
        <v>87</v>
      </c>
      <c r="M10498" t="s">
        <v>2928</v>
      </c>
      <c r="N10498" t="s">
        <v>15</v>
      </c>
      <c r="O10498" t="s">
        <v>6210</v>
      </c>
      <c r="P10498" t="s">
        <v>43</v>
      </c>
      <c r="Q10498">
        <v>0</v>
      </c>
      <c r="R10498" s="2">
        <v>390.24</v>
      </c>
      <c r="S10498">
        <v>2022</v>
      </c>
      <c r="T10498" t="s">
        <v>12269</v>
      </c>
    </row>
    <row r="10499" spans="1:20" hidden="1" x14ac:dyDescent="0.35">
      <c r="A10499" s="1">
        <v>44638</v>
      </c>
      <c r="B10499" t="s">
        <v>12133</v>
      </c>
      <c r="C10499" t="s">
        <v>12133</v>
      </c>
      <c r="D10499" t="s">
        <v>12380</v>
      </c>
      <c r="E10499" t="s">
        <v>37</v>
      </c>
      <c r="F10499" s="2">
        <v>-200</v>
      </c>
      <c r="G10499" t="s">
        <v>643</v>
      </c>
      <c r="H10499">
        <v>8320478665</v>
      </c>
      <c r="I10499" t="s">
        <v>38</v>
      </c>
      <c r="J10499" t="s">
        <v>58</v>
      </c>
      <c r="K10499" t="s">
        <v>40</v>
      </c>
      <c r="L10499" t="s">
        <v>66</v>
      </c>
      <c r="M10499" t="s">
        <v>9124</v>
      </c>
      <c r="N10499" t="s">
        <v>15</v>
      </c>
      <c r="O10499" t="s">
        <v>644</v>
      </c>
      <c r="P10499" t="s">
        <v>43</v>
      </c>
      <c r="Q10499">
        <v>0</v>
      </c>
      <c r="R10499" s="2">
        <v>200</v>
      </c>
      <c r="S10499">
        <v>2022</v>
      </c>
      <c r="T10499" t="s">
        <v>12269</v>
      </c>
    </row>
    <row r="10500" spans="1:20" hidden="1" x14ac:dyDescent="0.35">
      <c r="A10500" s="1">
        <v>44641</v>
      </c>
      <c r="B10500" t="s">
        <v>12133</v>
      </c>
      <c r="C10500" t="s">
        <v>12133</v>
      </c>
      <c r="D10500" t="s">
        <v>12381</v>
      </c>
      <c r="E10500" t="s">
        <v>37</v>
      </c>
      <c r="F10500" s="2">
        <v>-183.43</v>
      </c>
      <c r="G10500" t="s">
        <v>1761</v>
      </c>
      <c r="H10500">
        <v>3123788147</v>
      </c>
      <c r="I10500" t="s">
        <v>38</v>
      </c>
      <c r="J10500" t="s">
        <v>58</v>
      </c>
      <c r="K10500" t="s">
        <v>40</v>
      </c>
      <c r="L10500" t="s">
        <v>418</v>
      </c>
      <c r="M10500" t="s">
        <v>1831</v>
      </c>
      <c r="N10500" t="s">
        <v>15</v>
      </c>
      <c r="O10500" t="s">
        <v>1762</v>
      </c>
      <c r="P10500" t="s">
        <v>43</v>
      </c>
      <c r="Q10500">
        <v>0</v>
      </c>
      <c r="R10500" s="2">
        <v>183.43</v>
      </c>
      <c r="S10500">
        <v>2022</v>
      </c>
      <c r="T10500" t="s">
        <v>12269</v>
      </c>
    </row>
    <row r="10501" spans="1:20" hidden="1" x14ac:dyDescent="0.35">
      <c r="A10501" s="1">
        <v>44641</v>
      </c>
      <c r="B10501" t="s">
        <v>12133</v>
      </c>
      <c r="C10501" t="s">
        <v>12133</v>
      </c>
      <c r="D10501" t="s">
        <v>12382</v>
      </c>
      <c r="E10501" t="s">
        <v>37</v>
      </c>
      <c r="F10501" s="2">
        <v>-1213</v>
      </c>
      <c r="G10501" t="s">
        <v>3027</v>
      </c>
      <c r="H10501">
        <v>886965909</v>
      </c>
      <c r="I10501" t="s">
        <v>38</v>
      </c>
      <c r="J10501" t="s">
        <v>58</v>
      </c>
      <c r="K10501" t="s">
        <v>40</v>
      </c>
      <c r="L10501" t="s">
        <v>108</v>
      </c>
      <c r="M10501" t="s">
        <v>109</v>
      </c>
      <c r="N10501" t="s">
        <v>9035</v>
      </c>
      <c r="O10501" t="s">
        <v>3035</v>
      </c>
      <c r="P10501" t="s">
        <v>43</v>
      </c>
      <c r="Q10501">
        <v>0</v>
      </c>
      <c r="R10501" s="2">
        <v>1213</v>
      </c>
      <c r="S10501">
        <v>2022</v>
      </c>
      <c r="T10501" t="s">
        <v>12269</v>
      </c>
    </row>
    <row r="10502" spans="1:20" hidden="1" x14ac:dyDescent="0.35">
      <c r="A10502" s="1">
        <v>44641</v>
      </c>
      <c r="B10502" t="s">
        <v>12133</v>
      </c>
      <c r="C10502" t="s">
        <v>12133</v>
      </c>
      <c r="D10502" t="s">
        <v>12383</v>
      </c>
      <c r="E10502" t="s">
        <v>37</v>
      </c>
      <c r="F10502" s="2">
        <v>-2626.5</v>
      </c>
      <c r="G10502" t="s">
        <v>10208</v>
      </c>
      <c r="H10502">
        <v>5445996969</v>
      </c>
      <c r="I10502" t="s">
        <v>10654</v>
      </c>
      <c r="J10502" t="s">
        <v>17</v>
      </c>
      <c r="K10502" t="s">
        <v>40</v>
      </c>
      <c r="L10502" t="s">
        <v>66</v>
      </c>
      <c r="M10502" t="s">
        <v>9235</v>
      </c>
      <c r="N10502" t="s">
        <v>10208</v>
      </c>
      <c r="O10502" t="s">
        <v>10655</v>
      </c>
      <c r="P10502" t="s">
        <v>43</v>
      </c>
      <c r="Q10502" t="s">
        <v>7901</v>
      </c>
      <c r="R10502" s="2">
        <v>2626.5</v>
      </c>
      <c r="S10502">
        <v>2022</v>
      </c>
      <c r="T10502" t="s">
        <v>12269</v>
      </c>
    </row>
    <row r="10503" spans="1:20" hidden="1" x14ac:dyDescent="0.35">
      <c r="A10503" s="1">
        <v>44641</v>
      </c>
      <c r="B10503" t="s">
        <v>12133</v>
      </c>
      <c r="C10503" t="s">
        <v>12133</v>
      </c>
      <c r="D10503" t="s">
        <v>12384</v>
      </c>
      <c r="E10503" t="s">
        <v>37</v>
      </c>
      <c r="F10503" s="2">
        <v>-40</v>
      </c>
      <c r="G10503" t="s">
        <v>10208</v>
      </c>
      <c r="H10503">
        <v>5445996969</v>
      </c>
      <c r="I10503" t="s">
        <v>10654</v>
      </c>
      <c r="J10503" t="s">
        <v>17</v>
      </c>
      <c r="K10503" t="s">
        <v>40</v>
      </c>
      <c r="L10503" t="s">
        <v>66</v>
      </c>
      <c r="M10503" t="s">
        <v>9790</v>
      </c>
      <c r="N10503" t="s">
        <v>15</v>
      </c>
      <c r="O10503" t="s">
        <v>10655</v>
      </c>
      <c r="P10503" t="s">
        <v>43</v>
      </c>
      <c r="Q10503">
        <v>0</v>
      </c>
      <c r="R10503" s="2">
        <v>40</v>
      </c>
      <c r="S10503">
        <v>2022</v>
      </c>
      <c r="T10503" t="s">
        <v>12269</v>
      </c>
    </row>
    <row r="10504" spans="1:20" hidden="1" x14ac:dyDescent="0.35">
      <c r="A10504" s="1">
        <v>44641</v>
      </c>
      <c r="B10504" t="s">
        <v>12133</v>
      </c>
      <c r="C10504" t="s">
        <v>12133</v>
      </c>
      <c r="D10504" t="s">
        <v>12385</v>
      </c>
      <c r="E10504" t="s">
        <v>37</v>
      </c>
      <c r="F10504" s="2">
        <v>-30</v>
      </c>
      <c r="G10504" t="s">
        <v>10208</v>
      </c>
      <c r="H10504">
        <v>5445996969</v>
      </c>
      <c r="I10504" t="s">
        <v>10654</v>
      </c>
      <c r="J10504" t="s">
        <v>17</v>
      </c>
      <c r="K10504" t="s">
        <v>40</v>
      </c>
      <c r="L10504" t="s">
        <v>66</v>
      </c>
      <c r="M10504" t="s">
        <v>11157</v>
      </c>
      <c r="N10504" t="s">
        <v>15</v>
      </c>
      <c r="O10504" t="s">
        <v>10655</v>
      </c>
      <c r="P10504" t="s">
        <v>43</v>
      </c>
      <c r="Q10504">
        <v>0</v>
      </c>
      <c r="R10504" s="2">
        <v>30</v>
      </c>
      <c r="S10504">
        <v>2022</v>
      </c>
      <c r="T10504" t="s">
        <v>12269</v>
      </c>
    </row>
    <row r="10505" spans="1:20" hidden="1" x14ac:dyDescent="0.35">
      <c r="A10505" s="1">
        <v>44642</v>
      </c>
      <c r="B10505" t="s">
        <v>12133</v>
      </c>
      <c r="C10505" t="s">
        <v>12133</v>
      </c>
      <c r="D10505" t="s">
        <v>12386</v>
      </c>
      <c r="E10505" t="s">
        <v>37</v>
      </c>
      <c r="F10505" s="2">
        <v>-2622.65</v>
      </c>
      <c r="G10505" t="s">
        <v>6930</v>
      </c>
      <c r="H10505">
        <v>678827616</v>
      </c>
      <c r="I10505" t="s">
        <v>57</v>
      </c>
      <c r="J10505" t="s">
        <v>58</v>
      </c>
      <c r="K10505" t="s">
        <v>40</v>
      </c>
      <c r="L10505" t="s">
        <v>401</v>
      </c>
      <c r="M10505" t="s">
        <v>8855</v>
      </c>
      <c r="N10505" t="s">
        <v>9207</v>
      </c>
      <c r="O10505" t="s">
        <v>6931</v>
      </c>
      <c r="P10505" t="s">
        <v>43</v>
      </c>
      <c r="Q10505" t="s">
        <v>12387</v>
      </c>
      <c r="R10505" s="2">
        <v>2622.65</v>
      </c>
      <c r="S10505">
        <v>2022</v>
      </c>
      <c r="T10505" t="s">
        <v>12269</v>
      </c>
    </row>
    <row r="10506" spans="1:20" hidden="1" x14ac:dyDescent="0.35">
      <c r="A10506" s="1">
        <v>44642</v>
      </c>
      <c r="B10506" t="s">
        <v>12133</v>
      </c>
      <c r="C10506" t="s">
        <v>12133</v>
      </c>
      <c r="D10506" t="s">
        <v>12388</v>
      </c>
      <c r="E10506" t="s">
        <v>37</v>
      </c>
      <c r="F10506" s="2">
        <v>4137.5</v>
      </c>
      <c r="G10506" t="s">
        <v>9207</v>
      </c>
      <c r="H10506">
        <v>5123943606</v>
      </c>
      <c r="I10506" t="s">
        <v>57</v>
      </c>
      <c r="J10506" t="s">
        <v>58</v>
      </c>
      <c r="K10506" t="s">
        <v>91</v>
      </c>
      <c r="L10506" t="s">
        <v>87</v>
      </c>
      <c r="M10506" t="s">
        <v>2928</v>
      </c>
      <c r="N10506" t="s">
        <v>15</v>
      </c>
      <c r="O10506" t="s">
        <v>9228</v>
      </c>
      <c r="P10506" t="s">
        <v>500</v>
      </c>
      <c r="Q10506">
        <v>0</v>
      </c>
      <c r="R10506" s="2">
        <v>4137.5</v>
      </c>
      <c r="S10506">
        <v>2022</v>
      </c>
      <c r="T10506" t="s">
        <v>12269</v>
      </c>
    </row>
    <row r="10507" spans="1:20" hidden="1" x14ac:dyDescent="0.35">
      <c r="A10507" s="1">
        <v>44642</v>
      </c>
      <c r="B10507" t="s">
        <v>12133</v>
      </c>
      <c r="C10507" t="s">
        <v>12133</v>
      </c>
      <c r="D10507" t="s">
        <v>12389</v>
      </c>
      <c r="E10507" t="s">
        <v>37</v>
      </c>
      <c r="F10507" s="2">
        <v>1650</v>
      </c>
      <c r="G10507" t="s">
        <v>2641</v>
      </c>
      <c r="H10507">
        <v>886968291</v>
      </c>
      <c r="I10507" t="s">
        <v>38</v>
      </c>
      <c r="J10507" t="s">
        <v>58</v>
      </c>
      <c r="K10507" t="s">
        <v>91</v>
      </c>
      <c r="L10507" t="s">
        <v>87</v>
      </c>
      <c r="M10507" t="s">
        <v>2928</v>
      </c>
      <c r="N10507" t="s">
        <v>15</v>
      </c>
      <c r="O10507" t="s">
        <v>2642</v>
      </c>
      <c r="P10507" t="s">
        <v>43</v>
      </c>
      <c r="Q10507">
        <v>0</v>
      </c>
      <c r="R10507" s="2">
        <v>1650</v>
      </c>
      <c r="S10507">
        <v>2022</v>
      </c>
      <c r="T10507" t="s">
        <v>12269</v>
      </c>
    </row>
    <row r="10508" spans="1:20" hidden="1" x14ac:dyDescent="0.35">
      <c r="A10508" s="1">
        <v>44642</v>
      </c>
      <c r="B10508" t="s">
        <v>12133</v>
      </c>
      <c r="C10508" t="s">
        <v>12133</v>
      </c>
      <c r="D10508" t="s">
        <v>12390</v>
      </c>
      <c r="E10508" t="s">
        <v>37</v>
      </c>
      <c r="F10508" s="2">
        <v>1800</v>
      </c>
      <c r="G10508" t="s">
        <v>3027</v>
      </c>
      <c r="H10508">
        <v>886965909</v>
      </c>
      <c r="I10508" t="s">
        <v>38</v>
      </c>
      <c r="J10508" t="s">
        <v>58</v>
      </c>
      <c r="K10508" t="s">
        <v>91</v>
      </c>
      <c r="L10508" t="s">
        <v>87</v>
      </c>
      <c r="M10508" t="s">
        <v>2928</v>
      </c>
      <c r="N10508" t="s">
        <v>15</v>
      </c>
      <c r="O10508" t="s">
        <v>3035</v>
      </c>
      <c r="P10508" t="s">
        <v>43</v>
      </c>
      <c r="Q10508">
        <v>0</v>
      </c>
      <c r="R10508" s="2">
        <v>1800</v>
      </c>
      <c r="S10508">
        <v>2022</v>
      </c>
      <c r="T10508" t="s">
        <v>12269</v>
      </c>
    </row>
    <row r="10509" spans="1:20" hidden="1" x14ac:dyDescent="0.35">
      <c r="A10509" s="1">
        <v>44642</v>
      </c>
      <c r="B10509" t="s">
        <v>12133</v>
      </c>
      <c r="C10509" t="s">
        <v>12133</v>
      </c>
      <c r="D10509" t="s">
        <v>12391</v>
      </c>
      <c r="E10509" t="s">
        <v>37</v>
      </c>
      <c r="F10509" s="2">
        <v>-1905</v>
      </c>
      <c r="G10509" t="s">
        <v>10208</v>
      </c>
      <c r="H10509">
        <v>5445996969</v>
      </c>
      <c r="I10509" t="s">
        <v>10654</v>
      </c>
      <c r="J10509" t="s">
        <v>17</v>
      </c>
      <c r="K10509" t="s">
        <v>59</v>
      </c>
      <c r="L10509" t="s">
        <v>60</v>
      </c>
      <c r="M10509" t="s">
        <v>9174</v>
      </c>
      <c r="N10509" t="s">
        <v>10208</v>
      </c>
      <c r="O10509" t="s">
        <v>10655</v>
      </c>
      <c r="P10509" t="s">
        <v>43</v>
      </c>
      <c r="Q10509">
        <v>0</v>
      </c>
      <c r="R10509" s="2">
        <v>1905</v>
      </c>
      <c r="S10509">
        <v>2022</v>
      </c>
      <c r="T10509" t="s">
        <v>12269</v>
      </c>
    </row>
    <row r="10510" spans="1:20" hidden="1" x14ac:dyDescent="0.35">
      <c r="A10510" s="1">
        <v>44643</v>
      </c>
      <c r="B10510" t="s">
        <v>12133</v>
      </c>
      <c r="C10510" t="s">
        <v>12133</v>
      </c>
      <c r="D10510" t="s">
        <v>12392</v>
      </c>
      <c r="E10510" t="s">
        <v>37</v>
      </c>
      <c r="F10510" s="2">
        <v>-200</v>
      </c>
      <c r="G10510" t="s">
        <v>643</v>
      </c>
      <c r="H10510">
        <v>8320478665</v>
      </c>
      <c r="I10510" t="s">
        <v>38</v>
      </c>
      <c r="J10510" t="s">
        <v>58</v>
      </c>
      <c r="K10510" t="s">
        <v>40</v>
      </c>
      <c r="L10510" t="s">
        <v>66</v>
      </c>
      <c r="M10510" t="s">
        <v>9124</v>
      </c>
      <c r="N10510" t="s">
        <v>15</v>
      </c>
      <c r="O10510" t="s">
        <v>644</v>
      </c>
      <c r="P10510" t="s">
        <v>43</v>
      </c>
      <c r="Q10510">
        <v>0</v>
      </c>
      <c r="R10510" s="2">
        <v>200</v>
      </c>
      <c r="S10510">
        <v>2022</v>
      </c>
      <c r="T10510" t="s">
        <v>12269</v>
      </c>
    </row>
    <row r="10511" spans="1:20" hidden="1" x14ac:dyDescent="0.35">
      <c r="A10511" s="1">
        <v>44643</v>
      </c>
      <c r="B10511" t="s">
        <v>12133</v>
      </c>
      <c r="C10511" t="s">
        <v>12133</v>
      </c>
      <c r="D10511" t="s">
        <v>12393</v>
      </c>
      <c r="E10511" t="s">
        <v>37</v>
      </c>
      <c r="F10511" s="2">
        <v>-155</v>
      </c>
      <c r="G10511" t="s">
        <v>10208</v>
      </c>
      <c r="H10511">
        <v>5445996969</v>
      </c>
      <c r="I10511" t="s">
        <v>10654</v>
      </c>
      <c r="J10511" t="s">
        <v>17</v>
      </c>
      <c r="K10511" t="s">
        <v>40</v>
      </c>
      <c r="L10511" t="s">
        <v>83</v>
      </c>
      <c r="M10511" t="s">
        <v>10677</v>
      </c>
      <c r="N10511" t="s">
        <v>15</v>
      </c>
      <c r="O10511" t="s">
        <v>10655</v>
      </c>
      <c r="P10511" t="s">
        <v>43</v>
      </c>
      <c r="Q10511">
        <v>0</v>
      </c>
      <c r="R10511" s="2">
        <v>155</v>
      </c>
      <c r="S10511">
        <v>2022</v>
      </c>
      <c r="T10511" t="s">
        <v>12269</v>
      </c>
    </row>
    <row r="10512" spans="1:20" hidden="1" x14ac:dyDescent="0.35">
      <c r="A10512" s="1">
        <v>44643</v>
      </c>
      <c r="B10512" t="s">
        <v>12133</v>
      </c>
      <c r="C10512" t="s">
        <v>12133</v>
      </c>
      <c r="D10512" t="s">
        <v>12394</v>
      </c>
      <c r="E10512" t="s">
        <v>37</v>
      </c>
      <c r="F10512" s="2">
        <v>-9.99</v>
      </c>
      <c r="G10512" t="s">
        <v>10208</v>
      </c>
      <c r="H10512">
        <v>5445996969</v>
      </c>
      <c r="I10512" t="s">
        <v>10654</v>
      </c>
      <c r="J10512" t="s">
        <v>17</v>
      </c>
      <c r="K10512" t="s">
        <v>40</v>
      </c>
      <c r="L10512" t="s">
        <v>83</v>
      </c>
      <c r="M10512" t="s">
        <v>11179</v>
      </c>
      <c r="N10512" t="s">
        <v>9035</v>
      </c>
      <c r="O10512" t="s">
        <v>10655</v>
      </c>
      <c r="P10512" t="s">
        <v>43</v>
      </c>
      <c r="Q10512">
        <v>0</v>
      </c>
      <c r="R10512" s="2">
        <v>9.99</v>
      </c>
      <c r="S10512">
        <v>2022</v>
      </c>
      <c r="T10512" t="s">
        <v>12269</v>
      </c>
    </row>
    <row r="10513" spans="1:20" hidden="1" x14ac:dyDescent="0.35">
      <c r="A10513" s="1">
        <v>44644</v>
      </c>
      <c r="B10513" t="s">
        <v>12133</v>
      </c>
      <c r="C10513" t="s">
        <v>12133</v>
      </c>
      <c r="D10513" t="s">
        <v>12395</v>
      </c>
      <c r="E10513" t="s">
        <v>37</v>
      </c>
      <c r="F10513" s="2">
        <v>-725</v>
      </c>
      <c r="G10513" t="s">
        <v>6930</v>
      </c>
      <c r="H10513">
        <v>678827616</v>
      </c>
      <c r="I10513" t="s">
        <v>57</v>
      </c>
      <c r="J10513" t="s">
        <v>58</v>
      </c>
      <c r="K10513" t="s">
        <v>40</v>
      </c>
      <c r="L10513" t="s">
        <v>108</v>
      </c>
      <c r="M10513" t="s">
        <v>11993</v>
      </c>
      <c r="N10513" t="s">
        <v>9035</v>
      </c>
      <c r="O10513" t="s">
        <v>6931</v>
      </c>
      <c r="P10513" t="s">
        <v>43</v>
      </c>
      <c r="Q10513">
        <v>0</v>
      </c>
      <c r="R10513" s="2">
        <v>725</v>
      </c>
      <c r="S10513">
        <v>2022</v>
      </c>
      <c r="T10513" t="s">
        <v>12269</v>
      </c>
    </row>
    <row r="10514" spans="1:20" hidden="1" x14ac:dyDescent="0.35">
      <c r="A10514" s="1">
        <v>44644</v>
      </c>
      <c r="B10514" t="s">
        <v>12133</v>
      </c>
      <c r="C10514" t="s">
        <v>12133</v>
      </c>
      <c r="D10514" t="s">
        <v>12396</v>
      </c>
      <c r="E10514" t="s">
        <v>37</v>
      </c>
      <c r="F10514" s="2">
        <v>-163</v>
      </c>
      <c r="G10514" t="s">
        <v>10208</v>
      </c>
      <c r="H10514">
        <v>5445996969</v>
      </c>
      <c r="I10514" t="s">
        <v>10654</v>
      </c>
      <c r="J10514" t="s">
        <v>17</v>
      </c>
      <c r="K10514" t="s">
        <v>40</v>
      </c>
      <c r="L10514" t="s">
        <v>83</v>
      </c>
      <c r="M10514" t="s">
        <v>10677</v>
      </c>
      <c r="N10514" t="s">
        <v>15</v>
      </c>
      <c r="O10514" t="s">
        <v>10655</v>
      </c>
      <c r="P10514" t="s">
        <v>43</v>
      </c>
      <c r="Q10514">
        <v>0</v>
      </c>
      <c r="R10514" s="2">
        <v>163</v>
      </c>
      <c r="S10514">
        <v>2022</v>
      </c>
      <c r="T10514" t="s">
        <v>12269</v>
      </c>
    </row>
    <row r="10515" spans="1:20" hidden="1" x14ac:dyDescent="0.35">
      <c r="A10515" s="1">
        <v>44644</v>
      </c>
      <c r="B10515" t="s">
        <v>12133</v>
      </c>
      <c r="C10515" t="s">
        <v>12133</v>
      </c>
      <c r="D10515" t="s">
        <v>12397</v>
      </c>
      <c r="E10515" t="s">
        <v>37</v>
      </c>
      <c r="F10515" s="2">
        <v>-100</v>
      </c>
      <c r="G10515" t="s">
        <v>10208</v>
      </c>
      <c r="H10515">
        <v>5445996969</v>
      </c>
      <c r="I10515" t="s">
        <v>10654</v>
      </c>
      <c r="J10515" t="s">
        <v>17</v>
      </c>
      <c r="K10515" t="s">
        <v>40</v>
      </c>
      <c r="L10515" t="s">
        <v>66</v>
      </c>
      <c r="M10515" t="s">
        <v>11695</v>
      </c>
      <c r="N10515" t="s">
        <v>10208</v>
      </c>
      <c r="O10515" t="s">
        <v>10655</v>
      </c>
      <c r="P10515" t="s">
        <v>43</v>
      </c>
      <c r="Q10515" t="s">
        <v>9790</v>
      </c>
      <c r="R10515" s="2">
        <v>100</v>
      </c>
      <c r="S10515">
        <v>2022</v>
      </c>
      <c r="T10515" t="s">
        <v>12269</v>
      </c>
    </row>
    <row r="10516" spans="1:20" hidden="1" x14ac:dyDescent="0.35">
      <c r="A10516" s="1">
        <v>44644</v>
      </c>
      <c r="B10516" t="s">
        <v>12133</v>
      </c>
      <c r="C10516" t="s">
        <v>12133</v>
      </c>
      <c r="D10516" t="s">
        <v>12398</v>
      </c>
      <c r="E10516" t="s">
        <v>37</v>
      </c>
      <c r="F10516" s="2">
        <v>-40</v>
      </c>
      <c r="G10516" t="s">
        <v>10208</v>
      </c>
      <c r="H10516">
        <v>5445996969</v>
      </c>
      <c r="I10516" t="s">
        <v>10654</v>
      </c>
      <c r="J10516" t="s">
        <v>17</v>
      </c>
      <c r="K10516" t="s">
        <v>40</v>
      </c>
      <c r="L10516" t="s">
        <v>66</v>
      </c>
      <c r="M10516" t="s">
        <v>9790</v>
      </c>
      <c r="N10516" t="s">
        <v>15</v>
      </c>
      <c r="O10516" t="s">
        <v>10655</v>
      </c>
      <c r="P10516" t="s">
        <v>43</v>
      </c>
      <c r="Q10516">
        <v>0</v>
      </c>
      <c r="R10516" s="2">
        <v>40</v>
      </c>
      <c r="S10516">
        <v>2022</v>
      </c>
      <c r="T10516" t="s">
        <v>12269</v>
      </c>
    </row>
    <row r="10517" spans="1:20" hidden="1" x14ac:dyDescent="0.35">
      <c r="A10517" s="1">
        <v>44644</v>
      </c>
      <c r="B10517" t="s">
        <v>12133</v>
      </c>
      <c r="C10517" t="s">
        <v>12133</v>
      </c>
      <c r="D10517" t="s">
        <v>12399</v>
      </c>
      <c r="E10517" t="s">
        <v>37</v>
      </c>
      <c r="F10517" s="2">
        <v>18339.48</v>
      </c>
      <c r="G10517" t="s">
        <v>10208</v>
      </c>
      <c r="H10517">
        <v>5445996969</v>
      </c>
      <c r="I10517" t="s">
        <v>10654</v>
      </c>
      <c r="J10517" t="s">
        <v>17</v>
      </c>
      <c r="K10517" t="s">
        <v>91</v>
      </c>
      <c r="L10517" t="s">
        <v>87</v>
      </c>
      <c r="M10517" t="s">
        <v>2928</v>
      </c>
      <c r="N10517" t="s">
        <v>15</v>
      </c>
      <c r="O10517" t="s">
        <v>10655</v>
      </c>
      <c r="P10517" t="s">
        <v>43</v>
      </c>
      <c r="Q10517">
        <v>0</v>
      </c>
      <c r="R10517" s="2">
        <v>18339.48</v>
      </c>
      <c r="S10517">
        <v>2022</v>
      </c>
      <c r="T10517" t="s">
        <v>12269</v>
      </c>
    </row>
    <row r="10518" spans="1:20" hidden="1" x14ac:dyDescent="0.35">
      <c r="A10518" s="1">
        <v>44645</v>
      </c>
      <c r="B10518" t="s">
        <v>12133</v>
      </c>
      <c r="C10518" t="s">
        <v>12133</v>
      </c>
      <c r="D10518" t="s">
        <v>12400</v>
      </c>
      <c r="E10518" t="s">
        <v>37</v>
      </c>
      <c r="F10518" s="2">
        <v>278.22000000000003</v>
      </c>
      <c r="G10518" t="s">
        <v>3027</v>
      </c>
      <c r="H10518">
        <v>886965909</v>
      </c>
      <c r="I10518" t="s">
        <v>38</v>
      </c>
      <c r="J10518" t="s">
        <v>58</v>
      </c>
      <c r="K10518" t="s">
        <v>91</v>
      </c>
      <c r="L10518" t="s">
        <v>87</v>
      </c>
      <c r="M10518" t="s">
        <v>2928</v>
      </c>
      <c r="N10518" t="s">
        <v>15</v>
      </c>
      <c r="O10518" t="s">
        <v>3035</v>
      </c>
      <c r="P10518" t="s">
        <v>43</v>
      </c>
      <c r="Q10518">
        <v>0</v>
      </c>
      <c r="R10518" s="2">
        <v>278.22000000000003</v>
      </c>
      <c r="S10518">
        <v>2022</v>
      </c>
      <c r="T10518" t="s">
        <v>12269</v>
      </c>
    </row>
    <row r="10519" spans="1:20" hidden="1" x14ac:dyDescent="0.35">
      <c r="A10519" s="1">
        <v>44645</v>
      </c>
      <c r="B10519" t="s">
        <v>12133</v>
      </c>
      <c r="C10519" t="s">
        <v>12133</v>
      </c>
      <c r="D10519" t="s">
        <v>12401</v>
      </c>
      <c r="E10519" t="s">
        <v>37</v>
      </c>
      <c r="F10519" s="2">
        <v>468.29</v>
      </c>
      <c r="G10519" t="s">
        <v>5647</v>
      </c>
      <c r="H10519">
        <v>363876571</v>
      </c>
      <c r="I10519" t="s">
        <v>38</v>
      </c>
      <c r="J10519" t="s">
        <v>17</v>
      </c>
      <c r="K10519" t="s">
        <v>91</v>
      </c>
      <c r="L10519" t="s">
        <v>87</v>
      </c>
      <c r="M10519" t="s">
        <v>2928</v>
      </c>
      <c r="N10519" t="s">
        <v>15</v>
      </c>
      <c r="O10519" t="s">
        <v>6210</v>
      </c>
      <c r="P10519" t="s">
        <v>43</v>
      </c>
      <c r="Q10519">
        <v>0</v>
      </c>
      <c r="R10519" s="2">
        <v>468.29</v>
      </c>
      <c r="S10519">
        <v>2022</v>
      </c>
      <c r="T10519" t="s">
        <v>12269</v>
      </c>
    </row>
    <row r="10520" spans="1:20" hidden="1" x14ac:dyDescent="0.35">
      <c r="A10520" s="1">
        <v>44645</v>
      </c>
      <c r="B10520" t="s">
        <v>12133</v>
      </c>
      <c r="C10520" t="s">
        <v>12133</v>
      </c>
      <c r="D10520" t="s">
        <v>12402</v>
      </c>
      <c r="E10520" t="s">
        <v>37</v>
      </c>
      <c r="F10520" s="2">
        <v>-100</v>
      </c>
      <c r="G10520" t="s">
        <v>10208</v>
      </c>
      <c r="H10520">
        <v>5445996969</v>
      </c>
      <c r="I10520" t="s">
        <v>10654</v>
      </c>
      <c r="J10520" t="s">
        <v>17</v>
      </c>
      <c r="K10520" t="s">
        <v>40</v>
      </c>
      <c r="L10520" t="s">
        <v>83</v>
      </c>
      <c r="M10520" t="s">
        <v>10677</v>
      </c>
      <c r="N10520" t="s">
        <v>15</v>
      </c>
      <c r="O10520" t="s">
        <v>10655</v>
      </c>
      <c r="P10520" t="s">
        <v>43</v>
      </c>
      <c r="Q10520">
        <v>0</v>
      </c>
      <c r="R10520" s="2">
        <v>100</v>
      </c>
      <c r="S10520">
        <v>2022</v>
      </c>
      <c r="T10520" t="s">
        <v>12269</v>
      </c>
    </row>
    <row r="10521" spans="1:20" hidden="1" x14ac:dyDescent="0.35">
      <c r="A10521" s="1">
        <v>44648</v>
      </c>
      <c r="B10521" t="s">
        <v>12133</v>
      </c>
      <c r="C10521" t="s">
        <v>12133</v>
      </c>
      <c r="D10521" t="s">
        <v>12403</v>
      </c>
      <c r="E10521" t="s">
        <v>12248</v>
      </c>
      <c r="F10521" s="2">
        <v>-129.08000000000001</v>
      </c>
      <c r="G10521" t="s">
        <v>3920</v>
      </c>
      <c r="H10521">
        <v>371052603</v>
      </c>
      <c r="I10521" t="s">
        <v>57</v>
      </c>
      <c r="J10521" t="s">
        <v>277</v>
      </c>
      <c r="K10521" t="s">
        <v>40</v>
      </c>
      <c r="L10521" t="s">
        <v>66</v>
      </c>
      <c r="M10521" t="s">
        <v>9235</v>
      </c>
      <c r="N10521" t="s">
        <v>3920</v>
      </c>
      <c r="O10521" t="s">
        <v>4025</v>
      </c>
      <c r="P10521" t="s">
        <v>43</v>
      </c>
      <c r="Q10521" t="s">
        <v>7901</v>
      </c>
      <c r="R10521" s="2">
        <v>129.08000000000001</v>
      </c>
      <c r="S10521">
        <v>2022</v>
      </c>
      <c r="T10521" t="s">
        <v>12269</v>
      </c>
    </row>
    <row r="10522" spans="1:20" hidden="1" x14ac:dyDescent="0.35">
      <c r="A10522" s="1">
        <v>44648</v>
      </c>
      <c r="B10522" t="s">
        <v>12133</v>
      </c>
      <c r="C10522" t="s">
        <v>12133</v>
      </c>
      <c r="D10522" t="s">
        <v>12404</v>
      </c>
      <c r="E10522" t="s">
        <v>37</v>
      </c>
      <c r="F10522" s="2">
        <v>-10000</v>
      </c>
      <c r="G10522" t="s">
        <v>6930</v>
      </c>
      <c r="H10522">
        <v>678827616</v>
      </c>
      <c r="I10522" t="s">
        <v>57</v>
      </c>
      <c r="J10522" t="s">
        <v>58</v>
      </c>
      <c r="K10522" t="s">
        <v>40</v>
      </c>
      <c r="L10522" t="s">
        <v>83</v>
      </c>
      <c r="M10522" t="s">
        <v>12405</v>
      </c>
      <c r="N10522" t="s">
        <v>6930</v>
      </c>
      <c r="O10522" t="s">
        <v>6931</v>
      </c>
      <c r="P10522" t="s">
        <v>43</v>
      </c>
      <c r="Q10522" t="s">
        <v>12406</v>
      </c>
      <c r="R10522" s="2">
        <v>10000</v>
      </c>
      <c r="S10522">
        <v>2022</v>
      </c>
      <c r="T10522" t="s">
        <v>12269</v>
      </c>
    </row>
    <row r="10523" spans="1:20" hidden="1" x14ac:dyDescent="0.35">
      <c r="A10523" s="1">
        <v>44648</v>
      </c>
      <c r="B10523" t="s">
        <v>12133</v>
      </c>
      <c r="C10523" t="s">
        <v>12133</v>
      </c>
      <c r="D10523" t="s">
        <v>12407</v>
      </c>
      <c r="E10523" t="s">
        <v>37</v>
      </c>
      <c r="F10523" s="2">
        <v>-500</v>
      </c>
      <c r="G10523" t="s">
        <v>10208</v>
      </c>
      <c r="H10523">
        <v>5445996969</v>
      </c>
      <c r="I10523" t="s">
        <v>10654</v>
      </c>
      <c r="J10523" t="s">
        <v>17</v>
      </c>
      <c r="K10523" t="s">
        <v>40</v>
      </c>
      <c r="L10523" t="s">
        <v>66</v>
      </c>
      <c r="M10523" t="s">
        <v>10364</v>
      </c>
      <c r="N10523" t="s">
        <v>15</v>
      </c>
      <c r="O10523" t="s">
        <v>10655</v>
      </c>
      <c r="P10523" t="s">
        <v>43</v>
      </c>
      <c r="Q10523">
        <v>0</v>
      </c>
      <c r="R10523" s="2">
        <v>500</v>
      </c>
      <c r="S10523">
        <v>2022</v>
      </c>
      <c r="T10523" t="s">
        <v>12269</v>
      </c>
    </row>
    <row r="10524" spans="1:20" hidden="1" x14ac:dyDescent="0.35">
      <c r="A10524" s="1">
        <v>44648</v>
      </c>
      <c r="B10524" t="s">
        <v>12133</v>
      </c>
      <c r="C10524" t="s">
        <v>12133</v>
      </c>
      <c r="D10524" t="s">
        <v>12408</v>
      </c>
      <c r="E10524" t="s">
        <v>37</v>
      </c>
      <c r="F10524" s="2">
        <v>-100</v>
      </c>
      <c r="G10524" t="s">
        <v>10208</v>
      </c>
      <c r="H10524">
        <v>5445996969</v>
      </c>
      <c r="I10524" t="s">
        <v>10654</v>
      </c>
      <c r="J10524" t="s">
        <v>17</v>
      </c>
      <c r="K10524" t="s">
        <v>40</v>
      </c>
      <c r="L10524" t="s">
        <v>66</v>
      </c>
      <c r="M10524" t="s">
        <v>9124</v>
      </c>
      <c r="N10524" t="s">
        <v>15</v>
      </c>
      <c r="O10524" t="s">
        <v>10655</v>
      </c>
      <c r="P10524" t="s">
        <v>43</v>
      </c>
      <c r="Q10524">
        <v>0</v>
      </c>
      <c r="R10524" s="2">
        <v>100</v>
      </c>
      <c r="S10524">
        <v>2022</v>
      </c>
      <c r="T10524" t="s">
        <v>12269</v>
      </c>
    </row>
    <row r="10525" spans="1:20" hidden="1" x14ac:dyDescent="0.35">
      <c r="A10525" s="1">
        <v>44649</v>
      </c>
      <c r="B10525" t="s">
        <v>12133</v>
      </c>
      <c r="C10525" t="s">
        <v>12133</v>
      </c>
      <c r="D10525" t="s">
        <v>12409</v>
      </c>
      <c r="E10525" t="s">
        <v>37</v>
      </c>
      <c r="F10525" s="2">
        <v>-136</v>
      </c>
      <c r="G10525" t="s">
        <v>8683</v>
      </c>
      <c r="H10525">
        <v>692554576</v>
      </c>
      <c r="I10525" t="s">
        <v>57</v>
      </c>
      <c r="J10525" t="s">
        <v>58</v>
      </c>
      <c r="K10525" t="s">
        <v>40</v>
      </c>
      <c r="L10525" t="s">
        <v>66</v>
      </c>
      <c r="M10525" t="s">
        <v>10412</v>
      </c>
      <c r="N10525" t="s">
        <v>15</v>
      </c>
      <c r="O10525" t="s">
        <v>11477</v>
      </c>
      <c r="P10525" t="s">
        <v>43</v>
      </c>
      <c r="Q10525">
        <v>0</v>
      </c>
      <c r="R10525" s="2">
        <v>136</v>
      </c>
      <c r="S10525">
        <v>2022</v>
      </c>
      <c r="T10525" t="s">
        <v>12269</v>
      </c>
    </row>
    <row r="10526" spans="1:20" hidden="1" x14ac:dyDescent="0.35">
      <c r="A10526" s="1">
        <v>44649</v>
      </c>
      <c r="B10526" t="s">
        <v>12133</v>
      </c>
      <c r="C10526" t="s">
        <v>12133</v>
      </c>
      <c r="D10526" t="s">
        <v>12410</v>
      </c>
      <c r="E10526" t="s">
        <v>37</v>
      </c>
      <c r="F10526" s="2">
        <v>-1940</v>
      </c>
      <c r="G10526" t="s">
        <v>3019</v>
      </c>
      <c r="H10526">
        <v>710655031</v>
      </c>
      <c r="I10526" t="s">
        <v>2888</v>
      </c>
      <c r="J10526" t="s">
        <v>17</v>
      </c>
      <c r="K10526" t="s">
        <v>40</v>
      </c>
      <c r="L10526" t="s">
        <v>66</v>
      </c>
      <c r="M10526" t="s">
        <v>9235</v>
      </c>
      <c r="N10526" t="s">
        <v>3019</v>
      </c>
      <c r="O10526" t="s">
        <v>3021</v>
      </c>
      <c r="P10526" t="s">
        <v>43</v>
      </c>
      <c r="Q10526" t="s">
        <v>7901</v>
      </c>
      <c r="R10526" s="2">
        <v>1940</v>
      </c>
      <c r="S10526">
        <v>2022</v>
      </c>
      <c r="T10526" t="s">
        <v>12269</v>
      </c>
    </row>
    <row r="10527" spans="1:20" hidden="1" x14ac:dyDescent="0.35">
      <c r="A10527" s="1">
        <v>44650</v>
      </c>
      <c r="B10527" t="s">
        <v>12133</v>
      </c>
      <c r="C10527" t="s">
        <v>12133</v>
      </c>
      <c r="D10527" t="s">
        <v>12411</v>
      </c>
      <c r="E10527" t="s">
        <v>37</v>
      </c>
      <c r="F10527" s="2">
        <v>-80</v>
      </c>
      <c r="G10527" t="s">
        <v>2641</v>
      </c>
      <c r="H10527">
        <v>886968291</v>
      </c>
      <c r="I10527" t="s">
        <v>38</v>
      </c>
      <c r="J10527" t="s">
        <v>58</v>
      </c>
      <c r="K10527" t="s">
        <v>40</v>
      </c>
      <c r="L10527" t="s">
        <v>112</v>
      </c>
      <c r="M10527" t="s">
        <v>9079</v>
      </c>
      <c r="N10527" t="s">
        <v>15</v>
      </c>
      <c r="O10527" t="s">
        <v>2642</v>
      </c>
      <c r="P10527" t="s">
        <v>43</v>
      </c>
      <c r="Q10527">
        <v>0</v>
      </c>
      <c r="R10527" s="2">
        <v>80</v>
      </c>
      <c r="S10527">
        <v>2022</v>
      </c>
      <c r="T10527" t="s">
        <v>12269</v>
      </c>
    </row>
    <row r="10528" spans="1:20" hidden="1" x14ac:dyDescent="0.35">
      <c r="A10528" s="1">
        <v>44650</v>
      </c>
      <c r="B10528" t="s">
        <v>12133</v>
      </c>
      <c r="C10528" t="s">
        <v>12133</v>
      </c>
      <c r="D10528" t="s">
        <v>12412</v>
      </c>
      <c r="E10528" t="s">
        <v>37</v>
      </c>
      <c r="F10528" s="2">
        <v>-80</v>
      </c>
      <c r="G10528" t="s">
        <v>2641</v>
      </c>
      <c r="H10528">
        <v>886968291</v>
      </c>
      <c r="I10528" t="s">
        <v>38</v>
      </c>
      <c r="J10528" t="s">
        <v>58</v>
      </c>
      <c r="K10528" t="s">
        <v>40</v>
      </c>
      <c r="L10528" t="s">
        <v>112</v>
      </c>
      <c r="M10528" t="s">
        <v>9079</v>
      </c>
      <c r="N10528" t="s">
        <v>15</v>
      </c>
      <c r="O10528" t="s">
        <v>2642</v>
      </c>
      <c r="P10528" t="s">
        <v>43</v>
      </c>
      <c r="Q10528">
        <v>0</v>
      </c>
      <c r="R10528" s="2">
        <v>80</v>
      </c>
      <c r="S10528">
        <v>2022</v>
      </c>
      <c r="T10528" t="s">
        <v>12269</v>
      </c>
    </row>
    <row r="10529" spans="1:20" hidden="1" x14ac:dyDescent="0.35">
      <c r="A10529" s="1">
        <v>44650</v>
      </c>
      <c r="B10529" t="s">
        <v>12133</v>
      </c>
      <c r="C10529" t="s">
        <v>12133</v>
      </c>
      <c r="D10529" t="s">
        <v>12413</v>
      </c>
      <c r="E10529" t="s">
        <v>37</v>
      </c>
      <c r="F10529" s="2">
        <v>-80</v>
      </c>
      <c r="G10529" t="s">
        <v>5647</v>
      </c>
      <c r="H10529">
        <v>363876571</v>
      </c>
      <c r="I10529" t="s">
        <v>38</v>
      </c>
      <c r="J10529" t="s">
        <v>17</v>
      </c>
      <c r="K10529" t="s">
        <v>40</v>
      </c>
      <c r="L10529" t="s">
        <v>112</v>
      </c>
      <c r="M10529" t="s">
        <v>9079</v>
      </c>
      <c r="N10529" t="s">
        <v>15</v>
      </c>
      <c r="O10529" t="s">
        <v>6210</v>
      </c>
      <c r="P10529" t="s">
        <v>43</v>
      </c>
      <c r="Q10529">
        <v>0</v>
      </c>
      <c r="R10529" s="2">
        <v>80</v>
      </c>
      <c r="S10529">
        <v>2022</v>
      </c>
      <c r="T10529" t="s">
        <v>12269</v>
      </c>
    </row>
    <row r="10530" spans="1:20" hidden="1" x14ac:dyDescent="0.35">
      <c r="A10530" s="1">
        <v>44650</v>
      </c>
      <c r="B10530" t="s">
        <v>12133</v>
      </c>
      <c r="C10530" t="s">
        <v>12133</v>
      </c>
      <c r="D10530" t="s">
        <v>12414</v>
      </c>
      <c r="E10530" t="s">
        <v>37</v>
      </c>
      <c r="F10530" s="2">
        <v>-80</v>
      </c>
      <c r="G10530" t="s">
        <v>5647</v>
      </c>
      <c r="H10530">
        <v>363876571</v>
      </c>
      <c r="I10530" t="s">
        <v>38</v>
      </c>
      <c r="J10530" t="s">
        <v>17</v>
      </c>
      <c r="K10530" t="s">
        <v>40</v>
      </c>
      <c r="L10530" t="s">
        <v>112</v>
      </c>
      <c r="M10530" t="s">
        <v>9079</v>
      </c>
      <c r="N10530" t="s">
        <v>15</v>
      </c>
      <c r="O10530" t="s">
        <v>6210</v>
      </c>
      <c r="P10530" t="s">
        <v>43</v>
      </c>
      <c r="Q10530">
        <v>0</v>
      </c>
      <c r="R10530" s="2">
        <v>80</v>
      </c>
      <c r="S10530">
        <v>2022</v>
      </c>
      <c r="T10530" t="s">
        <v>12269</v>
      </c>
    </row>
    <row r="10531" spans="1:20" hidden="1" x14ac:dyDescent="0.35">
      <c r="A10531" s="1">
        <v>44650</v>
      </c>
      <c r="B10531" t="s">
        <v>12133</v>
      </c>
      <c r="C10531" t="s">
        <v>12133</v>
      </c>
      <c r="D10531" t="s">
        <v>12415</v>
      </c>
      <c r="E10531" t="s">
        <v>37</v>
      </c>
      <c r="F10531" s="2">
        <v>-80</v>
      </c>
      <c r="G10531" t="s">
        <v>5647</v>
      </c>
      <c r="H10531">
        <v>363876571</v>
      </c>
      <c r="I10531" t="s">
        <v>38</v>
      </c>
      <c r="J10531" t="s">
        <v>17</v>
      </c>
      <c r="K10531" t="s">
        <v>40</v>
      </c>
      <c r="L10531" t="s">
        <v>112</v>
      </c>
      <c r="M10531" t="s">
        <v>9079</v>
      </c>
      <c r="N10531" t="s">
        <v>15</v>
      </c>
      <c r="O10531" t="s">
        <v>6210</v>
      </c>
      <c r="P10531" t="s">
        <v>43</v>
      </c>
      <c r="Q10531">
        <v>0</v>
      </c>
      <c r="R10531" s="2">
        <v>80</v>
      </c>
      <c r="S10531">
        <v>2022</v>
      </c>
      <c r="T10531" t="s">
        <v>12269</v>
      </c>
    </row>
    <row r="10532" spans="1:20" hidden="1" x14ac:dyDescent="0.35">
      <c r="A10532" s="1">
        <v>44650</v>
      </c>
      <c r="B10532" t="s">
        <v>12133</v>
      </c>
      <c r="C10532" t="s">
        <v>12133</v>
      </c>
      <c r="D10532" t="s">
        <v>12416</v>
      </c>
      <c r="E10532" t="s">
        <v>37</v>
      </c>
      <c r="F10532" s="2">
        <v>204.76</v>
      </c>
      <c r="G10532" t="s">
        <v>5647</v>
      </c>
      <c r="H10532">
        <v>363876571</v>
      </c>
      <c r="I10532" t="s">
        <v>38</v>
      </c>
      <c r="J10532" t="s">
        <v>17</v>
      </c>
      <c r="K10532" t="s">
        <v>91</v>
      </c>
      <c r="L10532" t="s">
        <v>87</v>
      </c>
      <c r="M10532" t="s">
        <v>2928</v>
      </c>
      <c r="N10532" t="s">
        <v>15</v>
      </c>
      <c r="O10532" t="s">
        <v>6210</v>
      </c>
      <c r="P10532" t="s">
        <v>43</v>
      </c>
      <c r="Q10532">
        <v>0</v>
      </c>
      <c r="R10532" s="2">
        <v>204.76</v>
      </c>
      <c r="S10532">
        <v>2022</v>
      </c>
      <c r="T10532" t="s">
        <v>12269</v>
      </c>
    </row>
    <row r="10533" spans="1:20" hidden="1" x14ac:dyDescent="0.35">
      <c r="A10533" s="1">
        <v>44650</v>
      </c>
      <c r="B10533" t="s">
        <v>12133</v>
      </c>
      <c r="C10533" t="s">
        <v>12133</v>
      </c>
      <c r="D10533" t="s">
        <v>12417</v>
      </c>
      <c r="E10533" t="s">
        <v>37</v>
      </c>
      <c r="F10533" s="2">
        <v>-50</v>
      </c>
      <c r="G10533" t="s">
        <v>10208</v>
      </c>
      <c r="H10533">
        <v>5445996969</v>
      </c>
      <c r="I10533" t="s">
        <v>10654</v>
      </c>
      <c r="J10533" t="s">
        <v>17</v>
      </c>
      <c r="K10533" t="s">
        <v>40</v>
      </c>
      <c r="L10533" t="s">
        <v>66</v>
      </c>
      <c r="M10533" t="s">
        <v>9124</v>
      </c>
      <c r="N10533" t="s">
        <v>15</v>
      </c>
      <c r="O10533" t="s">
        <v>10655</v>
      </c>
      <c r="P10533" t="s">
        <v>43</v>
      </c>
      <c r="Q10533">
        <v>0</v>
      </c>
      <c r="R10533" s="2">
        <v>50</v>
      </c>
      <c r="S10533">
        <v>2022</v>
      </c>
      <c r="T10533" t="s">
        <v>12269</v>
      </c>
    </row>
    <row r="10534" spans="1:20" hidden="1" x14ac:dyDescent="0.35">
      <c r="A10534" s="1">
        <v>44650</v>
      </c>
      <c r="B10534" t="s">
        <v>12133</v>
      </c>
      <c r="C10534" t="s">
        <v>12133</v>
      </c>
      <c r="D10534" t="s">
        <v>12418</v>
      </c>
      <c r="E10534" t="s">
        <v>37</v>
      </c>
      <c r="F10534" s="2">
        <v>-9.99</v>
      </c>
      <c r="G10534" t="s">
        <v>10208</v>
      </c>
      <c r="H10534">
        <v>5445996969</v>
      </c>
      <c r="I10534" t="s">
        <v>10654</v>
      </c>
      <c r="J10534" t="s">
        <v>17</v>
      </c>
      <c r="K10534" t="s">
        <v>40</v>
      </c>
      <c r="L10534" t="s">
        <v>83</v>
      </c>
      <c r="M10534" t="s">
        <v>11179</v>
      </c>
      <c r="N10534" t="s">
        <v>9035</v>
      </c>
      <c r="O10534" t="s">
        <v>10655</v>
      </c>
      <c r="P10534" t="s">
        <v>43</v>
      </c>
      <c r="Q10534">
        <v>0</v>
      </c>
      <c r="R10534" s="2">
        <v>9.99</v>
      </c>
      <c r="S10534">
        <v>2022</v>
      </c>
      <c r="T10534" t="s">
        <v>12269</v>
      </c>
    </row>
    <row r="10535" spans="1:20" hidden="1" x14ac:dyDescent="0.35">
      <c r="A10535" s="1">
        <v>44650</v>
      </c>
      <c r="B10535" t="s">
        <v>12133</v>
      </c>
      <c r="C10535" t="s">
        <v>12133</v>
      </c>
      <c r="D10535" t="s">
        <v>12419</v>
      </c>
      <c r="E10535" t="s">
        <v>37</v>
      </c>
      <c r="F10535" s="2">
        <v>50</v>
      </c>
      <c r="G10535" t="s">
        <v>10208</v>
      </c>
      <c r="H10535">
        <v>5445996969</v>
      </c>
      <c r="I10535" t="s">
        <v>10654</v>
      </c>
      <c r="J10535" t="s">
        <v>17</v>
      </c>
      <c r="K10535" t="s">
        <v>91</v>
      </c>
      <c r="L10535" t="s">
        <v>87</v>
      </c>
      <c r="M10535" t="s">
        <v>2928</v>
      </c>
      <c r="N10535" t="s">
        <v>10208</v>
      </c>
      <c r="O10535" t="s">
        <v>10655</v>
      </c>
      <c r="P10535" t="s">
        <v>43</v>
      </c>
      <c r="Q10535" t="s">
        <v>148</v>
      </c>
      <c r="R10535" s="2">
        <v>50</v>
      </c>
      <c r="S10535">
        <v>2022</v>
      </c>
      <c r="T10535" t="s">
        <v>12269</v>
      </c>
    </row>
    <row r="10536" spans="1:20" hidden="1" x14ac:dyDescent="0.35">
      <c r="A10536" s="1">
        <v>44651</v>
      </c>
      <c r="B10536" t="s">
        <v>12133</v>
      </c>
      <c r="C10536" t="s">
        <v>12133</v>
      </c>
      <c r="D10536" t="s">
        <v>12420</v>
      </c>
      <c r="E10536" t="s">
        <v>37</v>
      </c>
      <c r="F10536" s="2">
        <v>-675.63</v>
      </c>
      <c r="G10536" t="s">
        <v>3920</v>
      </c>
      <c r="H10536">
        <v>371052603</v>
      </c>
      <c r="I10536" t="s">
        <v>57</v>
      </c>
      <c r="J10536" t="s">
        <v>277</v>
      </c>
      <c r="K10536" t="s">
        <v>40</v>
      </c>
      <c r="L10536" t="s">
        <v>122</v>
      </c>
      <c r="M10536" t="s">
        <v>9032</v>
      </c>
      <c r="N10536" t="s">
        <v>15</v>
      </c>
      <c r="O10536" t="s">
        <v>4025</v>
      </c>
      <c r="P10536" t="s">
        <v>43</v>
      </c>
      <c r="Q10536">
        <v>0</v>
      </c>
      <c r="R10536" s="2">
        <v>675.63</v>
      </c>
      <c r="S10536">
        <v>2022</v>
      </c>
      <c r="T10536" t="s">
        <v>12269</v>
      </c>
    </row>
    <row r="10537" spans="1:20" hidden="1" x14ac:dyDescent="0.35">
      <c r="A10537" s="1">
        <v>44651</v>
      </c>
      <c r="B10537" t="s">
        <v>12133</v>
      </c>
      <c r="C10537" t="s">
        <v>12133</v>
      </c>
      <c r="D10537" t="s">
        <v>1230</v>
      </c>
      <c r="E10537" t="s">
        <v>37</v>
      </c>
      <c r="F10537" s="2">
        <v>0.02</v>
      </c>
      <c r="G10537" t="s">
        <v>1191</v>
      </c>
      <c r="H10537">
        <v>7123691524</v>
      </c>
      <c r="I10537" t="s">
        <v>57</v>
      </c>
      <c r="J10537" t="s">
        <v>277</v>
      </c>
      <c r="K10537" t="s">
        <v>91</v>
      </c>
      <c r="L10537" t="s">
        <v>499</v>
      </c>
      <c r="M10537" t="s">
        <v>2168</v>
      </c>
      <c r="N10537" t="s">
        <v>9035</v>
      </c>
      <c r="O10537" t="s">
        <v>279</v>
      </c>
      <c r="P10537" t="s">
        <v>500</v>
      </c>
      <c r="Q10537">
        <v>0</v>
      </c>
      <c r="R10537" s="2">
        <v>0.02</v>
      </c>
      <c r="S10537">
        <v>2022</v>
      </c>
      <c r="T10537" t="s">
        <v>12269</v>
      </c>
    </row>
    <row r="10538" spans="1:20" hidden="1" x14ac:dyDescent="0.35">
      <c r="A10538" s="1">
        <v>44651</v>
      </c>
      <c r="B10538" t="s">
        <v>12133</v>
      </c>
      <c r="C10538" t="s">
        <v>12133</v>
      </c>
      <c r="D10538" t="s">
        <v>1230</v>
      </c>
      <c r="E10538" t="s">
        <v>37</v>
      </c>
      <c r="F10538" s="2">
        <v>7.0000000000000007E-2</v>
      </c>
      <c r="G10538" t="s">
        <v>9058</v>
      </c>
      <c r="H10538">
        <v>2120679333</v>
      </c>
      <c r="I10538" t="s">
        <v>38</v>
      </c>
      <c r="J10538" t="s">
        <v>58</v>
      </c>
      <c r="K10538" t="s">
        <v>91</v>
      </c>
      <c r="L10538" t="s">
        <v>499</v>
      </c>
      <c r="M10538" t="s">
        <v>2168</v>
      </c>
      <c r="N10538" t="s">
        <v>9035</v>
      </c>
      <c r="O10538" t="s">
        <v>9059</v>
      </c>
      <c r="P10538" t="s">
        <v>500</v>
      </c>
      <c r="Q10538">
        <v>0</v>
      </c>
      <c r="R10538" s="2">
        <v>7.0000000000000007E-2</v>
      </c>
      <c r="S10538">
        <v>2022</v>
      </c>
      <c r="T10538" t="s">
        <v>12269</v>
      </c>
    </row>
    <row r="10539" spans="1:20" hidden="1" x14ac:dyDescent="0.35">
      <c r="A10539" s="1">
        <v>44651</v>
      </c>
      <c r="B10539" t="s">
        <v>12133</v>
      </c>
      <c r="C10539" t="s">
        <v>12133</v>
      </c>
      <c r="D10539" t="s">
        <v>1230</v>
      </c>
      <c r="E10539" t="s">
        <v>37</v>
      </c>
      <c r="F10539" s="2">
        <v>0.05</v>
      </c>
      <c r="G10539" t="s">
        <v>9207</v>
      </c>
      <c r="H10539">
        <v>5123943606</v>
      </c>
      <c r="I10539" t="s">
        <v>57</v>
      </c>
      <c r="J10539" t="s">
        <v>58</v>
      </c>
      <c r="K10539" t="s">
        <v>91</v>
      </c>
      <c r="L10539" t="s">
        <v>499</v>
      </c>
      <c r="M10539" t="s">
        <v>2168</v>
      </c>
      <c r="N10539" t="s">
        <v>9035</v>
      </c>
      <c r="O10539" t="s">
        <v>9228</v>
      </c>
      <c r="P10539" t="s">
        <v>500</v>
      </c>
      <c r="Q10539">
        <v>0</v>
      </c>
      <c r="R10539" s="2">
        <v>0.05</v>
      </c>
      <c r="S10539">
        <v>2022</v>
      </c>
      <c r="T10539" t="s">
        <v>12269</v>
      </c>
    </row>
    <row r="10540" spans="1:20" hidden="1" x14ac:dyDescent="0.35">
      <c r="A10540" s="1">
        <v>44651</v>
      </c>
      <c r="B10540" t="s">
        <v>12133</v>
      </c>
      <c r="C10540" t="s">
        <v>12133</v>
      </c>
      <c r="D10540" t="s">
        <v>12421</v>
      </c>
      <c r="E10540" t="s">
        <v>37</v>
      </c>
      <c r="F10540" s="2">
        <v>-1118.25</v>
      </c>
      <c r="G10540" t="s">
        <v>2641</v>
      </c>
      <c r="H10540">
        <v>886968291</v>
      </c>
      <c r="I10540" t="s">
        <v>38</v>
      </c>
      <c r="J10540" t="s">
        <v>58</v>
      </c>
      <c r="K10540" t="s">
        <v>40</v>
      </c>
      <c r="L10540" t="s">
        <v>122</v>
      </c>
      <c r="M10540" t="s">
        <v>9032</v>
      </c>
      <c r="N10540" t="s">
        <v>15</v>
      </c>
      <c r="O10540" t="s">
        <v>2642</v>
      </c>
      <c r="P10540" t="s">
        <v>43</v>
      </c>
      <c r="Q10540">
        <v>0</v>
      </c>
      <c r="R10540" s="2">
        <v>1118.25</v>
      </c>
      <c r="S10540">
        <v>2022</v>
      </c>
      <c r="T10540" t="s">
        <v>12269</v>
      </c>
    </row>
    <row r="10541" spans="1:20" hidden="1" x14ac:dyDescent="0.35">
      <c r="A10541" s="1">
        <v>44651</v>
      </c>
      <c r="B10541" t="s">
        <v>12133</v>
      </c>
      <c r="C10541" t="s">
        <v>12133</v>
      </c>
      <c r="D10541" t="s">
        <v>12422</v>
      </c>
      <c r="E10541" t="s">
        <v>37</v>
      </c>
      <c r="F10541" s="2">
        <v>1995</v>
      </c>
      <c r="G10541" t="s">
        <v>3027</v>
      </c>
      <c r="H10541">
        <v>886965909</v>
      </c>
      <c r="I10541" t="s">
        <v>38</v>
      </c>
      <c r="J10541" t="s">
        <v>58</v>
      </c>
      <c r="K10541" t="s">
        <v>91</v>
      </c>
      <c r="L10541" t="s">
        <v>87</v>
      </c>
      <c r="M10541" t="s">
        <v>2928</v>
      </c>
      <c r="N10541" t="s">
        <v>3027</v>
      </c>
      <c r="O10541" t="s">
        <v>3035</v>
      </c>
      <c r="P10541" t="s">
        <v>43</v>
      </c>
      <c r="Q10541" t="s">
        <v>12423</v>
      </c>
      <c r="R10541" s="2">
        <v>1995</v>
      </c>
      <c r="S10541">
        <v>2022</v>
      </c>
      <c r="T10541" t="s">
        <v>12269</v>
      </c>
    </row>
    <row r="10542" spans="1:20" hidden="1" x14ac:dyDescent="0.35">
      <c r="A10542" s="1">
        <v>44651</v>
      </c>
      <c r="B10542" t="s">
        <v>12133</v>
      </c>
      <c r="C10542" t="s">
        <v>12133</v>
      </c>
      <c r="D10542" t="s">
        <v>12424</v>
      </c>
      <c r="E10542" t="s">
        <v>37</v>
      </c>
      <c r="F10542" s="2">
        <v>-250</v>
      </c>
      <c r="G10542" t="s">
        <v>10208</v>
      </c>
      <c r="H10542">
        <v>5445996969</v>
      </c>
      <c r="I10542" t="s">
        <v>10654</v>
      </c>
      <c r="J10542" t="s">
        <v>17</v>
      </c>
      <c r="K10542" t="s">
        <v>40</v>
      </c>
      <c r="L10542" t="s">
        <v>66</v>
      </c>
      <c r="M10542" t="s">
        <v>9124</v>
      </c>
      <c r="N10542" t="s">
        <v>15</v>
      </c>
      <c r="O10542" t="s">
        <v>10655</v>
      </c>
      <c r="P10542" t="s">
        <v>43</v>
      </c>
      <c r="Q10542">
        <v>0</v>
      </c>
      <c r="R10542" s="2">
        <v>250</v>
      </c>
      <c r="S10542">
        <v>2022</v>
      </c>
      <c r="T10542" t="s">
        <v>12269</v>
      </c>
    </row>
    <row r="10543" spans="1:20" hidden="1" x14ac:dyDescent="0.35">
      <c r="A10543" s="1">
        <v>44651</v>
      </c>
      <c r="B10543" t="s">
        <v>12133</v>
      </c>
      <c r="C10543" t="s">
        <v>12133</v>
      </c>
      <c r="D10543" t="s">
        <v>12425</v>
      </c>
      <c r="E10543" t="s">
        <v>37</v>
      </c>
      <c r="F10543" s="2">
        <v>-100</v>
      </c>
      <c r="G10543" t="s">
        <v>10208</v>
      </c>
      <c r="H10543">
        <v>5445996969</v>
      </c>
      <c r="I10543" t="s">
        <v>10654</v>
      </c>
      <c r="J10543" t="s">
        <v>17</v>
      </c>
      <c r="K10543" t="s">
        <v>40</v>
      </c>
      <c r="L10543" t="s">
        <v>83</v>
      </c>
      <c r="M10543" t="s">
        <v>10677</v>
      </c>
      <c r="N10543" t="s">
        <v>15</v>
      </c>
      <c r="O10543" t="s">
        <v>10655</v>
      </c>
      <c r="P10543" t="s">
        <v>43</v>
      </c>
      <c r="Q10543">
        <v>0</v>
      </c>
      <c r="R10543" s="2">
        <v>100</v>
      </c>
      <c r="S10543">
        <v>2022</v>
      </c>
      <c r="T10543" t="s">
        <v>12269</v>
      </c>
    </row>
    <row r="10544" spans="1:20" hidden="1" x14ac:dyDescent="0.35">
      <c r="A10544" s="1">
        <v>44651</v>
      </c>
      <c r="B10544" t="s">
        <v>12133</v>
      </c>
      <c r="C10544" t="s">
        <v>12133</v>
      </c>
      <c r="D10544" t="s">
        <v>1230</v>
      </c>
      <c r="E10544" t="s">
        <v>37</v>
      </c>
      <c r="F10544" s="2">
        <v>0.17</v>
      </c>
      <c r="G10544" t="s">
        <v>2929</v>
      </c>
      <c r="H10544">
        <v>1124223312</v>
      </c>
      <c r="I10544" t="s">
        <v>38</v>
      </c>
      <c r="J10544" t="s">
        <v>17</v>
      </c>
      <c r="K10544" t="s">
        <v>91</v>
      </c>
      <c r="L10544" t="s">
        <v>499</v>
      </c>
      <c r="M10544" t="s">
        <v>2168</v>
      </c>
      <c r="N10544" t="s">
        <v>9035</v>
      </c>
      <c r="O10544" t="s">
        <v>2930</v>
      </c>
      <c r="P10544" t="s">
        <v>500</v>
      </c>
      <c r="Q10544">
        <v>0</v>
      </c>
      <c r="R10544" s="2">
        <v>0.17</v>
      </c>
      <c r="S10544">
        <v>2022</v>
      </c>
      <c r="T10544" t="s">
        <v>12269</v>
      </c>
    </row>
    <row r="10545" spans="1:20" hidden="1" x14ac:dyDescent="0.35">
      <c r="A10545" s="1">
        <v>44651</v>
      </c>
      <c r="B10545" t="s">
        <v>12133</v>
      </c>
      <c r="C10545" t="s">
        <v>12133</v>
      </c>
      <c r="D10545" t="s">
        <v>1230</v>
      </c>
      <c r="E10545" t="s">
        <v>37</v>
      </c>
      <c r="F10545" s="2">
        <v>2.91</v>
      </c>
      <c r="G10545" t="s">
        <v>47</v>
      </c>
      <c r="H10545">
        <v>2113481242</v>
      </c>
      <c r="I10545" t="s">
        <v>2888</v>
      </c>
      <c r="J10545" t="s">
        <v>17</v>
      </c>
      <c r="K10545" t="s">
        <v>91</v>
      </c>
      <c r="L10545" t="s">
        <v>499</v>
      </c>
      <c r="M10545" t="s">
        <v>2168</v>
      </c>
      <c r="N10545" t="s">
        <v>9035</v>
      </c>
      <c r="O10545" t="s">
        <v>2890</v>
      </c>
      <c r="P10545" t="s">
        <v>500</v>
      </c>
      <c r="Q10545">
        <v>0</v>
      </c>
      <c r="R10545" s="2">
        <v>2.91</v>
      </c>
      <c r="S10545">
        <v>2022</v>
      </c>
      <c r="T10545" t="s">
        <v>12269</v>
      </c>
    </row>
    <row r="10546" spans="1:20" hidden="1" x14ac:dyDescent="0.35">
      <c r="A10546" s="1">
        <v>44652</v>
      </c>
      <c r="B10546" t="s">
        <v>12133</v>
      </c>
      <c r="C10546" t="s">
        <v>12133</v>
      </c>
      <c r="D10546" t="s">
        <v>12426</v>
      </c>
      <c r="E10546" t="s">
        <v>37</v>
      </c>
      <c r="F10546" s="2">
        <v>-75</v>
      </c>
      <c r="G10546" t="s">
        <v>52</v>
      </c>
      <c r="H10546">
        <v>2123710218</v>
      </c>
      <c r="I10546" t="s">
        <v>57</v>
      </c>
      <c r="J10546" t="s">
        <v>58</v>
      </c>
      <c r="K10546" t="s">
        <v>40</v>
      </c>
      <c r="L10546" t="s">
        <v>108</v>
      </c>
      <c r="M10546" t="s">
        <v>109</v>
      </c>
      <c r="N10546" t="s">
        <v>9035</v>
      </c>
      <c r="O10546" t="s">
        <v>61</v>
      </c>
      <c r="P10546" t="s">
        <v>43</v>
      </c>
      <c r="Q10546">
        <v>0</v>
      </c>
      <c r="R10546" s="2">
        <v>75</v>
      </c>
      <c r="S10546">
        <v>2022</v>
      </c>
      <c r="T10546" t="s">
        <v>12427</v>
      </c>
    </row>
    <row r="10547" spans="1:20" hidden="1" x14ac:dyDescent="0.35">
      <c r="A10547" s="1">
        <v>44652</v>
      </c>
      <c r="B10547" t="s">
        <v>12133</v>
      </c>
      <c r="C10547" t="s">
        <v>12133</v>
      </c>
      <c r="D10547" t="s">
        <v>12428</v>
      </c>
      <c r="E10547" t="s">
        <v>37</v>
      </c>
      <c r="F10547" s="2">
        <v>-75</v>
      </c>
      <c r="G10547" t="s">
        <v>307</v>
      </c>
      <c r="H10547">
        <v>3123666335</v>
      </c>
      <c r="I10547" t="s">
        <v>57</v>
      </c>
      <c r="J10547" t="s">
        <v>277</v>
      </c>
      <c r="K10547" t="s">
        <v>40</v>
      </c>
      <c r="L10547" t="s">
        <v>108</v>
      </c>
      <c r="M10547" t="s">
        <v>109</v>
      </c>
      <c r="N10547" t="s">
        <v>9035</v>
      </c>
      <c r="O10547" t="s">
        <v>308</v>
      </c>
      <c r="P10547" t="s">
        <v>43</v>
      </c>
      <c r="Q10547">
        <v>0</v>
      </c>
      <c r="R10547" s="2">
        <v>75</v>
      </c>
      <c r="S10547">
        <v>2022</v>
      </c>
      <c r="T10547" t="s">
        <v>12427</v>
      </c>
    </row>
    <row r="10548" spans="1:20" hidden="1" x14ac:dyDescent="0.35">
      <c r="A10548" s="1">
        <v>44652</v>
      </c>
      <c r="B10548" t="s">
        <v>12133</v>
      </c>
      <c r="C10548" t="s">
        <v>12133</v>
      </c>
      <c r="D10548" t="s">
        <v>12429</v>
      </c>
      <c r="E10548" t="s">
        <v>37</v>
      </c>
      <c r="F10548" s="2">
        <v>-726.97</v>
      </c>
      <c r="G10548" t="s">
        <v>29</v>
      </c>
      <c r="H10548">
        <v>2123674356</v>
      </c>
      <c r="I10548" t="s">
        <v>38</v>
      </c>
      <c r="J10548" t="s">
        <v>39</v>
      </c>
      <c r="K10548" t="s">
        <v>40</v>
      </c>
      <c r="L10548" t="s">
        <v>122</v>
      </c>
      <c r="M10548" t="s">
        <v>9032</v>
      </c>
      <c r="N10548" t="s">
        <v>15</v>
      </c>
      <c r="O10548" t="s">
        <v>42</v>
      </c>
      <c r="P10548" t="s">
        <v>43</v>
      </c>
      <c r="Q10548">
        <v>0</v>
      </c>
      <c r="R10548" s="2">
        <v>726.97</v>
      </c>
      <c r="S10548">
        <v>2022</v>
      </c>
      <c r="T10548" t="s">
        <v>12427</v>
      </c>
    </row>
    <row r="10549" spans="1:20" hidden="1" x14ac:dyDescent="0.35">
      <c r="A10549" s="1">
        <v>44652</v>
      </c>
      <c r="B10549" t="s">
        <v>12133</v>
      </c>
      <c r="C10549" t="s">
        <v>12133</v>
      </c>
      <c r="D10549" t="s">
        <v>12430</v>
      </c>
      <c r="E10549" t="s">
        <v>37</v>
      </c>
      <c r="F10549" s="2">
        <v>-75</v>
      </c>
      <c r="G10549" t="s">
        <v>29</v>
      </c>
      <c r="H10549">
        <v>2123674356</v>
      </c>
      <c r="I10549" t="s">
        <v>38</v>
      </c>
      <c r="J10549" t="s">
        <v>39</v>
      </c>
      <c r="K10549" t="s">
        <v>40</v>
      </c>
      <c r="L10549" t="s">
        <v>108</v>
      </c>
      <c r="M10549" t="s">
        <v>109</v>
      </c>
      <c r="N10549" t="s">
        <v>9035</v>
      </c>
      <c r="O10549" t="s">
        <v>42</v>
      </c>
      <c r="P10549" t="s">
        <v>43</v>
      </c>
      <c r="Q10549">
        <v>0</v>
      </c>
      <c r="R10549" s="2">
        <v>75</v>
      </c>
      <c r="S10549">
        <v>2022</v>
      </c>
      <c r="T10549" t="s">
        <v>12427</v>
      </c>
    </row>
    <row r="10550" spans="1:20" hidden="1" x14ac:dyDescent="0.35">
      <c r="A10550" s="1">
        <v>44652</v>
      </c>
      <c r="B10550" t="s">
        <v>12133</v>
      </c>
      <c r="C10550" t="s">
        <v>12133</v>
      </c>
      <c r="D10550" t="s">
        <v>12431</v>
      </c>
      <c r="E10550" t="s">
        <v>37</v>
      </c>
      <c r="F10550" s="2">
        <v>-75</v>
      </c>
      <c r="G10550" t="s">
        <v>779</v>
      </c>
      <c r="H10550">
        <v>8320442620</v>
      </c>
      <c r="I10550" t="s">
        <v>57</v>
      </c>
      <c r="J10550" t="s">
        <v>277</v>
      </c>
      <c r="K10550" t="s">
        <v>40</v>
      </c>
      <c r="L10550" t="s">
        <v>108</v>
      </c>
      <c r="M10550" t="s">
        <v>109</v>
      </c>
      <c r="N10550" t="s">
        <v>9035</v>
      </c>
      <c r="O10550" t="s">
        <v>780</v>
      </c>
      <c r="P10550" t="s">
        <v>43</v>
      </c>
      <c r="Q10550">
        <v>0</v>
      </c>
      <c r="R10550" s="2">
        <v>75</v>
      </c>
      <c r="S10550">
        <v>2022</v>
      </c>
      <c r="T10550" t="s">
        <v>12427</v>
      </c>
    </row>
    <row r="10551" spans="1:20" hidden="1" x14ac:dyDescent="0.35">
      <c r="A10551" s="1">
        <v>44652</v>
      </c>
      <c r="B10551" t="s">
        <v>12133</v>
      </c>
      <c r="C10551" t="s">
        <v>12133</v>
      </c>
      <c r="D10551" t="s">
        <v>12432</v>
      </c>
      <c r="E10551" t="s">
        <v>37</v>
      </c>
      <c r="F10551" s="2">
        <v>-75</v>
      </c>
      <c r="G10551" t="s">
        <v>3920</v>
      </c>
      <c r="H10551">
        <v>371052603</v>
      </c>
      <c r="I10551" t="s">
        <v>57</v>
      </c>
      <c r="J10551" t="s">
        <v>277</v>
      </c>
      <c r="K10551" t="s">
        <v>40</v>
      </c>
      <c r="L10551" t="s">
        <v>108</v>
      </c>
      <c r="M10551" t="s">
        <v>109</v>
      </c>
      <c r="N10551" t="s">
        <v>9035</v>
      </c>
      <c r="O10551" t="s">
        <v>4025</v>
      </c>
      <c r="P10551" t="s">
        <v>43</v>
      </c>
      <c r="Q10551">
        <v>0</v>
      </c>
      <c r="R10551" s="2">
        <v>75</v>
      </c>
      <c r="S10551">
        <v>2022</v>
      </c>
      <c r="T10551" t="s">
        <v>12427</v>
      </c>
    </row>
    <row r="10552" spans="1:20" hidden="1" x14ac:dyDescent="0.35">
      <c r="A10552" s="1">
        <v>44652</v>
      </c>
      <c r="B10552" t="s">
        <v>12133</v>
      </c>
      <c r="C10552" t="s">
        <v>12133</v>
      </c>
      <c r="D10552" t="s">
        <v>12433</v>
      </c>
      <c r="E10552" t="s">
        <v>37</v>
      </c>
      <c r="F10552" s="2">
        <v>-456.02</v>
      </c>
      <c r="G10552" t="s">
        <v>276</v>
      </c>
      <c r="H10552">
        <v>3123680344</v>
      </c>
      <c r="I10552" t="s">
        <v>57</v>
      </c>
      <c r="J10552" t="s">
        <v>277</v>
      </c>
      <c r="K10552" t="s">
        <v>40</v>
      </c>
      <c r="L10552" t="s">
        <v>122</v>
      </c>
      <c r="M10552" t="s">
        <v>9032</v>
      </c>
      <c r="N10552" t="s">
        <v>15</v>
      </c>
      <c r="O10552" t="s">
        <v>279</v>
      </c>
      <c r="P10552" t="s">
        <v>43</v>
      </c>
      <c r="Q10552">
        <v>0</v>
      </c>
      <c r="R10552" s="2">
        <v>456.02</v>
      </c>
      <c r="S10552">
        <v>2022</v>
      </c>
      <c r="T10552" t="s">
        <v>12427</v>
      </c>
    </row>
    <row r="10553" spans="1:20" hidden="1" x14ac:dyDescent="0.35">
      <c r="A10553" s="1">
        <v>44652</v>
      </c>
      <c r="B10553" t="s">
        <v>12133</v>
      </c>
      <c r="C10553" t="s">
        <v>12133</v>
      </c>
      <c r="D10553" t="s">
        <v>12434</v>
      </c>
      <c r="E10553" t="s">
        <v>37</v>
      </c>
      <c r="F10553" s="2">
        <v>-75</v>
      </c>
      <c r="G10553" t="s">
        <v>276</v>
      </c>
      <c r="H10553">
        <v>3123680344</v>
      </c>
      <c r="I10553" t="s">
        <v>57</v>
      </c>
      <c r="J10553" t="s">
        <v>277</v>
      </c>
      <c r="K10553" t="s">
        <v>40</v>
      </c>
      <c r="L10553" t="s">
        <v>108</v>
      </c>
      <c r="M10553" t="s">
        <v>109</v>
      </c>
      <c r="N10553" t="s">
        <v>9035</v>
      </c>
      <c r="O10553" t="s">
        <v>279</v>
      </c>
      <c r="P10553" t="s">
        <v>43</v>
      </c>
      <c r="Q10553">
        <v>0</v>
      </c>
      <c r="R10553" s="2">
        <v>75</v>
      </c>
      <c r="S10553">
        <v>2022</v>
      </c>
      <c r="T10553" t="s">
        <v>12427</v>
      </c>
    </row>
    <row r="10554" spans="1:20" hidden="1" x14ac:dyDescent="0.35">
      <c r="A10554" s="1">
        <v>44652</v>
      </c>
      <c r="B10554" t="s">
        <v>12133</v>
      </c>
      <c r="C10554" t="s">
        <v>12133</v>
      </c>
      <c r="D10554" t="s">
        <v>12435</v>
      </c>
      <c r="E10554" t="s">
        <v>37</v>
      </c>
      <c r="F10554" s="2">
        <v>-150</v>
      </c>
      <c r="G10554" t="s">
        <v>1761</v>
      </c>
      <c r="H10554">
        <v>3123788147</v>
      </c>
      <c r="I10554" t="s">
        <v>38</v>
      </c>
      <c r="J10554" t="s">
        <v>58</v>
      </c>
      <c r="K10554" t="s">
        <v>40</v>
      </c>
      <c r="L10554" t="s">
        <v>108</v>
      </c>
      <c r="M10554" t="s">
        <v>109</v>
      </c>
      <c r="N10554" t="s">
        <v>9035</v>
      </c>
      <c r="O10554" t="s">
        <v>1762</v>
      </c>
      <c r="P10554" t="s">
        <v>43</v>
      </c>
      <c r="Q10554">
        <v>0</v>
      </c>
      <c r="R10554" s="2">
        <v>150</v>
      </c>
      <c r="S10554">
        <v>2022</v>
      </c>
      <c r="T10554" t="s">
        <v>12427</v>
      </c>
    </row>
    <row r="10555" spans="1:20" hidden="1" x14ac:dyDescent="0.35">
      <c r="A10555" s="1">
        <v>44652</v>
      </c>
      <c r="B10555" t="s">
        <v>12133</v>
      </c>
      <c r="C10555" t="s">
        <v>12133</v>
      </c>
      <c r="D10555" t="s">
        <v>12436</v>
      </c>
      <c r="E10555" t="s">
        <v>37</v>
      </c>
      <c r="F10555" s="2">
        <v>-566.71</v>
      </c>
      <c r="G10555" t="s">
        <v>395</v>
      </c>
      <c r="H10555">
        <v>3123752192</v>
      </c>
      <c r="I10555" t="s">
        <v>38</v>
      </c>
      <c r="J10555" t="s">
        <v>277</v>
      </c>
      <c r="K10555" t="s">
        <v>40</v>
      </c>
      <c r="L10555" t="s">
        <v>122</v>
      </c>
      <c r="M10555" t="s">
        <v>9032</v>
      </c>
      <c r="N10555" t="s">
        <v>15</v>
      </c>
      <c r="O10555" t="s">
        <v>396</v>
      </c>
      <c r="P10555" t="s">
        <v>43</v>
      </c>
      <c r="Q10555">
        <v>0</v>
      </c>
      <c r="R10555" s="2">
        <v>566.71</v>
      </c>
      <c r="S10555">
        <v>2022</v>
      </c>
      <c r="T10555" t="s">
        <v>12427</v>
      </c>
    </row>
    <row r="10556" spans="1:20" hidden="1" x14ac:dyDescent="0.35">
      <c r="A10556" s="1">
        <v>44652</v>
      </c>
      <c r="B10556" t="s">
        <v>12133</v>
      </c>
      <c r="C10556" t="s">
        <v>12133</v>
      </c>
      <c r="D10556" t="s">
        <v>12437</v>
      </c>
      <c r="E10556" t="s">
        <v>37</v>
      </c>
      <c r="F10556" s="2">
        <v>-75</v>
      </c>
      <c r="G10556" t="s">
        <v>395</v>
      </c>
      <c r="H10556">
        <v>3123752192</v>
      </c>
      <c r="I10556" t="s">
        <v>38</v>
      </c>
      <c r="J10556" t="s">
        <v>277</v>
      </c>
      <c r="K10556" t="s">
        <v>40</v>
      </c>
      <c r="L10556" t="s">
        <v>108</v>
      </c>
      <c r="M10556" t="s">
        <v>109</v>
      </c>
      <c r="N10556" t="s">
        <v>9035</v>
      </c>
      <c r="O10556" t="s">
        <v>396</v>
      </c>
      <c r="P10556" t="s">
        <v>43</v>
      </c>
      <c r="Q10556">
        <v>0</v>
      </c>
      <c r="R10556" s="2">
        <v>75</v>
      </c>
      <c r="S10556">
        <v>2022</v>
      </c>
      <c r="T10556" t="s">
        <v>12427</v>
      </c>
    </row>
    <row r="10557" spans="1:20" hidden="1" x14ac:dyDescent="0.35">
      <c r="A10557" s="1">
        <v>44652</v>
      </c>
      <c r="B10557" t="s">
        <v>12133</v>
      </c>
      <c r="C10557" t="s">
        <v>12133</v>
      </c>
      <c r="D10557" t="s">
        <v>12438</v>
      </c>
      <c r="E10557" t="s">
        <v>37</v>
      </c>
      <c r="F10557" s="2">
        <v>-75</v>
      </c>
      <c r="G10557" t="s">
        <v>533</v>
      </c>
      <c r="H10557">
        <v>2120678228</v>
      </c>
      <c r="I10557" t="s">
        <v>57</v>
      </c>
      <c r="J10557" t="s">
        <v>58</v>
      </c>
      <c r="K10557" t="s">
        <v>40</v>
      </c>
      <c r="L10557" t="s">
        <v>108</v>
      </c>
      <c r="M10557" t="s">
        <v>109</v>
      </c>
      <c r="N10557" t="s">
        <v>9035</v>
      </c>
      <c r="O10557" t="s">
        <v>534</v>
      </c>
      <c r="P10557" t="s">
        <v>43</v>
      </c>
      <c r="Q10557">
        <v>0</v>
      </c>
      <c r="R10557" s="2">
        <v>75</v>
      </c>
      <c r="S10557">
        <v>2022</v>
      </c>
      <c r="T10557" t="s">
        <v>12427</v>
      </c>
    </row>
    <row r="10558" spans="1:20" hidden="1" x14ac:dyDescent="0.35">
      <c r="A10558" s="1">
        <v>44652</v>
      </c>
      <c r="B10558" t="s">
        <v>12133</v>
      </c>
      <c r="C10558" t="s">
        <v>12133</v>
      </c>
      <c r="D10558" t="s">
        <v>12439</v>
      </c>
      <c r="E10558" t="s">
        <v>37</v>
      </c>
      <c r="F10558" s="2">
        <v>-947.72</v>
      </c>
      <c r="G10558" t="s">
        <v>9207</v>
      </c>
      <c r="H10558">
        <v>5123943606</v>
      </c>
      <c r="I10558" t="s">
        <v>57</v>
      </c>
      <c r="J10558" t="s">
        <v>58</v>
      </c>
      <c r="K10558" t="s">
        <v>40</v>
      </c>
      <c r="L10558" t="s">
        <v>122</v>
      </c>
      <c r="M10558" t="s">
        <v>9032</v>
      </c>
      <c r="N10558" t="s">
        <v>15</v>
      </c>
      <c r="O10558" t="s">
        <v>9228</v>
      </c>
      <c r="P10558" t="s">
        <v>500</v>
      </c>
      <c r="Q10558">
        <v>0</v>
      </c>
      <c r="R10558" s="2">
        <v>947.72</v>
      </c>
      <c r="S10558">
        <v>2022</v>
      </c>
      <c r="T10558" t="s">
        <v>12427</v>
      </c>
    </row>
    <row r="10559" spans="1:20" hidden="1" x14ac:dyDescent="0.35">
      <c r="A10559" s="1">
        <v>44652</v>
      </c>
      <c r="B10559" t="s">
        <v>12133</v>
      </c>
      <c r="C10559" t="s">
        <v>12133</v>
      </c>
      <c r="D10559" t="s">
        <v>12440</v>
      </c>
      <c r="E10559" t="s">
        <v>37</v>
      </c>
      <c r="F10559" s="2">
        <v>-60</v>
      </c>
      <c r="G10559" t="s">
        <v>9207</v>
      </c>
      <c r="H10559">
        <v>5123943606</v>
      </c>
      <c r="I10559" t="s">
        <v>57</v>
      </c>
      <c r="J10559" t="s">
        <v>58</v>
      </c>
      <c r="K10559" t="s">
        <v>40</v>
      </c>
      <c r="L10559" t="s">
        <v>66</v>
      </c>
      <c r="M10559" t="s">
        <v>9295</v>
      </c>
      <c r="N10559" t="s">
        <v>9035</v>
      </c>
      <c r="O10559" t="s">
        <v>9228</v>
      </c>
      <c r="P10559" t="s">
        <v>500</v>
      </c>
      <c r="Q10559">
        <v>0</v>
      </c>
      <c r="R10559" s="2">
        <v>60</v>
      </c>
      <c r="S10559">
        <v>2022</v>
      </c>
      <c r="T10559" t="s">
        <v>12427</v>
      </c>
    </row>
    <row r="10560" spans="1:20" hidden="1" x14ac:dyDescent="0.35">
      <c r="A10560" s="1">
        <v>44652</v>
      </c>
      <c r="B10560" t="s">
        <v>12133</v>
      </c>
      <c r="C10560" t="s">
        <v>12133</v>
      </c>
      <c r="D10560" t="s">
        <v>12441</v>
      </c>
      <c r="E10560" t="s">
        <v>37</v>
      </c>
      <c r="F10560" s="2">
        <v>-1383.06</v>
      </c>
      <c r="G10560" t="s">
        <v>8683</v>
      </c>
      <c r="H10560">
        <v>692554576</v>
      </c>
      <c r="I10560" t="s">
        <v>57</v>
      </c>
      <c r="J10560" t="s">
        <v>58</v>
      </c>
      <c r="K10560" t="s">
        <v>40</v>
      </c>
      <c r="L10560" t="s">
        <v>122</v>
      </c>
      <c r="M10560" t="s">
        <v>9032</v>
      </c>
      <c r="N10560" t="s">
        <v>15</v>
      </c>
      <c r="O10560" t="s">
        <v>11477</v>
      </c>
      <c r="P10560" t="s">
        <v>43</v>
      </c>
      <c r="Q10560">
        <v>0</v>
      </c>
      <c r="R10560" s="2">
        <v>1383.06</v>
      </c>
      <c r="S10560">
        <v>2022</v>
      </c>
      <c r="T10560" t="s">
        <v>12427</v>
      </c>
    </row>
    <row r="10561" spans="1:20" hidden="1" x14ac:dyDescent="0.35">
      <c r="A10561" s="1">
        <v>44652</v>
      </c>
      <c r="B10561" t="s">
        <v>12133</v>
      </c>
      <c r="C10561" t="s">
        <v>12133</v>
      </c>
      <c r="D10561" t="s">
        <v>12442</v>
      </c>
      <c r="E10561" t="s">
        <v>37</v>
      </c>
      <c r="F10561" s="2">
        <v>-1383.06</v>
      </c>
      <c r="G10561" t="s">
        <v>3027</v>
      </c>
      <c r="H10561">
        <v>886965909</v>
      </c>
      <c r="I10561" t="s">
        <v>38</v>
      </c>
      <c r="J10561" t="s">
        <v>58</v>
      </c>
      <c r="K10561" t="s">
        <v>40</v>
      </c>
      <c r="L10561" t="s">
        <v>122</v>
      </c>
      <c r="M10561" t="s">
        <v>9032</v>
      </c>
      <c r="N10561" t="s">
        <v>3027</v>
      </c>
      <c r="O10561" t="s">
        <v>3035</v>
      </c>
      <c r="P10561" t="s">
        <v>43</v>
      </c>
      <c r="Q10561">
        <v>0</v>
      </c>
      <c r="R10561" s="2">
        <v>1383.06</v>
      </c>
      <c r="S10561">
        <v>2022</v>
      </c>
      <c r="T10561" t="s">
        <v>12427</v>
      </c>
    </row>
    <row r="10562" spans="1:20" hidden="1" x14ac:dyDescent="0.35">
      <c r="A10562" s="1">
        <v>44652</v>
      </c>
      <c r="B10562" t="s">
        <v>12133</v>
      </c>
      <c r="C10562" t="s">
        <v>12133</v>
      </c>
      <c r="D10562" t="s">
        <v>12443</v>
      </c>
      <c r="E10562" t="s">
        <v>37</v>
      </c>
      <c r="F10562" s="2">
        <v>-75</v>
      </c>
      <c r="G10562" t="s">
        <v>433</v>
      </c>
      <c r="H10562">
        <v>3123859963</v>
      </c>
      <c r="I10562" t="s">
        <v>38</v>
      </c>
      <c r="J10562" t="s">
        <v>277</v>
      </c>
      <c r="K10562" t="s">
        <v>40</v>
      </c>
      <c r="L10562" t="s">
        <v>108</v>
      </c>
      <c r="M10562" t="s">
        <v>109</v>
      </c>
      <c r="N10562" t="s">
        <v>9035</v>
      </c>
      <c r="O10562" t="s">
        <v>434</v>
      </c>
      <c r="P10562" t="s">
        <v>43</v>
      </c>
      <c r="Q10562">
        <v>0</v>
      </c>
      <c r="R10562" s="2">
        <v>75</v>
      </c>
      <c r="S10562">
        <v>2022</v>
      </c>
      <c r="T10562" t="s">
        <v>12427</v>
      </c>
    </row>
    <row r="10563" spans="1:20" hidden="1" x14ac:dyDescent="0.35">
      <c r="A10563" s="1">
        <v>44652</v>
      </c>
      <c r="B10563" t="s">
        <v>12133</v>
      </c>
      <c r="C10563" t="s">
        <v>12133</v>
      </c>
      <c r="D10563" t="s">
        <v>12444</v>
      </c>
      <c r="E10563" t="s">
        <v>37</v>
      </c>
      <c r="F10563" s="2">
        <v>-625</v>
      </c>
      <c r="G10563" t="s">
        <v>5647</v>
      </c>
      <c r="H10563">
        <v>363876571</v>
      </c>
      <c r="I10563" t="s">
        <v>38</v>
      </c>
      <c r="J10563" t="s">
        <v>17</v>
      </c>
      <c r="K10563" t="s">
        <v>40</v>
      </c>
      <c r="L10563" t="s">
        <v>122</v>
      </c>
      <c r="M10563" t="s">
        <v>9032</v>
      </c>
      <c r="N10563" t="s">
        <v>15</v>
      </c>
      <c r="O10563" t="s">
        <v>6210</v>
      </c>
      <c r="P10563" t="s">
        <v>43</v>
      </c>
      <c r="Q10563">
        <v>0</v>
      </c>
      <c r="R10563" s="2">
        <v>625</v>
      </c>
      <c r="S10563">
        <v>2022</v>
      </c>
      <c r="T10563" t="s">
        <v>12427</v>
      </c>
    </row>
    <row r="10564" spans="1:20" hidden="1" x14ac:dyDescent="0.35">
      <c r="A10564" s="1">
        <v>44652</v>
      </c>
      <c r="B10564" t="s">
        <v>12133</v>
      </c>
      <c r="C10564" t="s">
        <v>12133</v>
      </c>
      <c r="D10564" t="s">
        <v>12445</v>
      </c>
      <c r="E10564" t="s">
        <v>37</v>
      </c>
      <c r="F10564" s="2">
        <v>-297.63</v>
      </c>
      <c r="G10564" t="s">
        <v>5647</v>
      </c>
      <c r="H10564">
        <v>363876571</v>
      </c>
      <c r="I10564" t="s">
        <v>38</v>
      </c>
      <c r="J10564" t="s">
        <v>17</v>
      </c>
      <c r="K10564" t="s">
        <v>40</v>
      </c>
      <c r="L10564" t="s">
        <v>76</v>
      </c>
      <c r="M10564" t="s">
        <v>9232</v>
      </c>
      <c r="N10564" t="s">
        <v>15</v>
      </c>
      <c r="O10564" t="s">
        <v>6210</v>
      </c>
      <c r="P10564" t="s">
        <v>43</v>
      </c>
      <c r="Q10564">
        <v>0</v>
      </c>
      <c r="R10564" s="2">
        <v>297.63</v>
      </c>
      <c r="S10564">
        <v>2022</v>
      </c>
      <c r="T10564" t="s">
        <v>12427</v>
      </c>
    </row>
    <row r="10565" spans="1:20" hidden="1" x14ac:dyDescent="0.35">
      <c r="A10565" s="1">
        <v>44652</v>
      </c>
      <c r="B10565" t="s">
        <v>12133</v>
      </c>
      <c r="C10565" t="s">
        <v>12133</v>
      </c>
      <c r="D10565" t="s">
        <v>12446</v>
      </c>
      <c r="E10565" t="s">
        <v>37</v>
      </c>
      <c r="F10565" s="2">
        <v>204.76</v>
      </c>
      <c r="G10565" t="s">
        <v>5647</v>
      </c>
      <c r="H10565">
        <v>363876571</v>
      </c>
      <c r="I10565" t="s">
        <v>38</v>
      </c>
      <c r="J10565" t="s">
        <v>17</v>
      </c>
      <c r="K10565" t="s">
        <v>91</v>
      </c>
      <c r="L10565" t="s">
        <v>87</v>
      </c>
      <c r="M10565" t="s">
        <v>2928</v>
      </c>
      <c r="N10565" t="s">
        <v>15</v>
      </c>
      <c r="O10565" t="s">
        <v>6210</v>
      </c>
      <c r="P10565" t="s">
        <v>43</v>
      </c>
      <c r="Q10565">
        <v>0</v>
      </c>
      <c r="R10565" s="2">
        <v>204.76</v>
      </c>
      <c r="S10565">
        <v>2022</v>
      </c>
      <c r="T10565" t="s">
        <v>12427</v>
      </c>
    </row>
    <row r="10566" spans="1:20" hidden="1" x14ac:dyDescent="0.35">
      <c r="A10566" s="1">
        <v>44652</v>
      </c>
      <c r="B10566" t="s">
        <v>12133</v>
      </c>
      <c r="C10566" t="s">
        <v>12133</v>
      </c>
      <c r="D10566" t="s">
        <v>12447</v>
      </c>
      <c r="E10566" t="s">
        <v>37</v>
      </c>
      <c r="F10566" s="2">
        <v>-843.79</v>
      </c>
      <c r="G10566" t="s">
        <v>735</v>
      </c>
      <c r="H10566">
        <v>710665618</v>
      </c>
      <c r="I10566" t="s">
        <v>57</v>
      </c>
      <c r="J10566" t="s">
        <v>58</v>
      </c>
      <c r="K10566" t="s">
        <v>40</v>
      </c>
      <c r="L10566" t="s">
        <v>122</v>
      </c>
      <c r="M10566" t="s">
        <v>6319</v>
      </c>
      <c r="N10566" t="s">
        <v>779</v>
      </c>
      <c r="O10566" t="s">
        <v>736</v>
      </c>
      <c r="P10566" t="s">
        <v>43</v>
      </c>
      <c r="Q10566" t="s">
        <v>2852</v>
      </c>
      <c r="R10566" s="2">
        <v>843.79</v>
      </c>
      <c r="S10566">
        <v>2022</v>
      </c>
      <c r="T10566" t="s">
        <v>12427</v>
      </c>
    </row>
    <row r="10567" spans="1:20" hidden="1" x14ac:dyDescent="0.35">
      <c r="A10567" s="1">
        <v>44652</v>
      </c>
      <c r="B10567" t="s">
        <v>12133</v>
      </c>
      <c r="C10567" t="s">
        <v>12133</v>
      </c>
      <c r="D10567" t="s">
        <v>12448</v>
      </c>
      <c r="E10567" t="s">
        <v>37</v>
      </c>
      <c r="F10567" s="2">
        <v>-250</v>
      </c>
      <c r="G10567" t="s">
        <v>735</v>
      </c>
      <c r="H10567">
        <v>710665618</v>
      </c>
      <c r="I10567" t="s">
        <v>57</v>
      </c>
      <c r="J10567" t="s">
        <v>58</v>
      </c>
      <c r="K10567" t="s">
        <v>40</v>
      </c>
      <c r="L10567" t="s">
        <v>161</v>
      </c>
      <c r="M10567" t="s">
        <v>162</v>
      </c>
      <c r="N10567" t="s">
        <v>15</v>
      </c>
      <c r="O10567" t="s">
        <v>736</v>
      </c>
      <c r="P10567" t="s">
        <v>43</v>
      </c>
      <c r="Q10567">
        <v>0</v>
      </c>
      <c r="R10567" s="2">
        <v>250</v>
      </c>
      <c r="S10567">
        <v>2022</v>
      </c>
      <c r="T10567" t="s">
        <v>12427</v>
      </c>
    </row>
    <row r="10568" spans="1:20" hidden="1" x14ac:dyDescent="0.35">
      <c r="A10568" s="1">
        <v>44652</v>
      </c>
      <c r="B10568" t="s">
        <v>12133</v>
      </c>
      <c r="C10568" t="s">
        <v>12133</v>
      </c>
      <c r="D10568" t="s">
        <v>12449</v>
      </c>
      <c r="E10568" t="s">
        <v>37</v>
      </c>
      <c r="F10568" s="2">
        <v>-75</v>
      </c>
      <c r="G10568" t="s">
        <v>735</v>
      </c>
      <c r="H10568">
        <v>710665618</v>
      </c>
      <c r="I10568" t="s">
        <v>57</v>
      </c>
      <c r="J10568" t="s">
        <v>58</v>
      </c>
      <c r="K10568" t="s">
        <v>40</v>
      </c>
      <c r="L10568" t="s">
        <v>108</v>
      </c>
      <c r="M10568" t="s">
        <v>109</v>
      </c>
      <c r="N10568" t="s">
        <v>9035</v>
      </c>
      <c r="O10568" t="s">
        <v>736</v>
      </c>
      <c r="P10568" t="s">
        <v>43</v>
      </c>
      <c r="Q10568">
        <v>0</v>
      </c>
      <c r="R10568" s="2">
        <v>75</v>
      </c>
      <c r="S10568">
        <v>2022</v>
      </c>
      <c r="T10568" t="s">
        <v>12427</v>
      </c>
    </row>
    <row r="10569" spans="1:20" hidden="1" x14ac:dyDescent="0.35">
      <c r="A10569" s="1">
        <v>44652</v>
      </c>
      <c r="B10569" t="s">
        <v>12133</v>
      </c>
      <c r="C10569" t="s">
        <v>12133</v>
      </c>
      <c r="D10569" t="s">
        <v>12450</v>
      </c>
      <c r="E10569" t="s">
        <v>37</v>
      </c>
      <c r="F10569" s="2">
        <v>-1.99</v>
      </c>
      <c r="G10569" t="s">
        <v>735</v>
      </c>
      <c r="H10569">
        <v>710665618</v>
      </c>
      <c r="I10569" t="s">
        <v>57</v>
      </c>
      <c r="J10569" t="s">
        <v>58</v>
      </c>
      <c r="K10569" t="s">
        <v>40</v>
      </c>
      <c r="L10569" t="s">
        <v>83</v>
      </c>
      <c r="M10569" t="s">
        <v>12451</v>
      </c>
      <c r="N10569" t="s">
        <v>735</v>
      </c>
      <c r="O10569" t="s">
        <v>736</v>
      </c>
      <c r="P10569" t="s">
        <v>43</v>
      </c>
      <c r="Q10569" t="s">
        <v>2875</v>
      </c>
      <c r="R10569" s="2">
        <v>1.99</v>
      </c>
      <c r="S10569">
        <v>2022</v>
      </c>
      <c r="T10569" t="s">
        <v>12427</v>
      </c>
    </row>
    <row r="10570" spans="1:20" hidden="1" x14ac:dyDescent="0.35">
      <c r="A10570" s="1">
        <v>44652</v>
      </c>
      <c r="B10570" t="s">
        <v>12133</v>
      </c>
      <c r="C10570" t="s">
        <v>12133</v>
      </c>
      <c r="D10570" t="s">
        <v>12452</v>
      </c>
      <c r="E10570" t="s">
        <v>37</v>
      </c>
      <c r="F10570" s="2">
        <v>-75</v>
      </c>
      <c r="G10570" t="s">
        <v>643</v>
      </c>
      <c r="H10570">
        <v>8320478665</v>
      </c>
      <c r="I10570" t="s">
        <v>38</v>
      </c>
      <c r="J10570" t="s">
        <v>58</v>
      </c>
      <c r="K10570" t="s">
        <v>40</v>
      </c>
      <c r="L10570" t="s">
        <v>108</v>
      </c>
      <c r="M10570" t="s">
        <v>109</v>
      </c>
      <c r="N10570" t="s">
        <v>9035</v>
      </c>
      <c r="O10570" t="s">
        <v>644</v>
      </c>
      <c r="P10570" t="s">
        <v>43</v>
      </c>
      <c r="Q10570">
        <v>0</v>
      </c>
      <c r="R10570" s="2">
        <v>75</v>
      </c>
      <c r="S10570">
        <v>2022</v>
      </c>
      <c r="T10570" t="s">
        <v>12427</v>
      </c>
    </row>
    <row r="10571" spans="1:20" hidden="1" x14ac:dyDescent="0.35">
      <c r="A10571" s="1">
        <v>44652</v>
      </c>
      <c r="B10571" t="s">
        <v>12133</v>
      </c>
      <c r="C10571" t="s">
        <v>12133</v>
      </c>
      <c r="D10571" t="s">
        <v>12453</v>
      </c>
      <c r="E10571" t="s">
        <v>37</v>
      </c>
      <c r="F10571" s="2">
        <v>-1500</v>
      </c>
      <c r="G10571" t="s">
        <v>10208</v>
      </c>
      <c r="H10571">
        <v>5445996969</v>
      </c>
      <c r="I10571" t="s">
        <v>10654</v>
      </c>
      <c r="J10571" t="s">
        <v>17</v>
      </c>
      <c r="K10571" t="s">
        <v>40</v>
      </c>
      <c r="L10571" t="s">
        <v>108</v>
      </c>
      <c r="M10571" t="s">
        <v>109</v>
      </c>
      <c r="N10571" t="s">
        <v>9035</v>
      </c>
      <c r="O10571" t="s">
        <v>10655</v>
      </c>
      <c r="P10571" t="s">
        <v>43</v>
      </c>
      <c r="Q10571">
        <v>0</v>
      </c>
      <c r="R10571" s="2">
        <v>1500</v>
      </c>
      <c r="S10571">
        <v>2022</v>
      </c>
      <c r="T10571" t="s">
        <v>12427</v>
      </c>
    </row>
    <row r="10572" spans="1:20" hidden="1" x14ac:dyDescent="0.35">
      <c r="A10572" s="1">
        <v>44652</v>
      </c>
      <c r="B10572" t="s">
        <v>12133</v>
      </c>
      <c r="C10572" t="s">
        <v>12133</v>
      </c>
      <c r="D10572" t="s">
        <v>10922</v>
      </c>
      <c r="E10572" t="s">
        <v>37</v>
      </c>
      <c r="F10572" s="2">
        <v>628</v>
      </c>
      <c r="G10572" t="s">
        <v>10208</v>
      </c>
      <c r="H10572">
        <v>5445996969</v>
      </c>
      <c r="I10572" t="s">
        <v>10654</v>
      </c>
      <c r="J10572" t="s">
        <v>17</v>
      </c>
      <c r="K10572" t="s">
        <v>91</v>
      </c>
      <c r="L10572" t="s">
        <v>87</v>
      </c>
      <c r="M10572" t="s">
        <v>2928</v>
      </c>
      <c r="N10572" t="s">
        <v>15</v>
      </c>
      <c r="O10572" t="s">
        <v>10655</v>
      </c>
      <c r="P10572" t="s">
        <v>43</v>
      </c>
      <c r="Q10572">
        <v>0</v>
      </c>
      <c r="R10572" s="2">
        <v>628</v>
      </c>
      <c r="S10572">
        <v>2022</v>
      </c>
      <c r="T10572" t="s">
        <v>12427</v>
      </c>
    </row>
    <row r="10573" spans="1:20" hidden="1" x14ac:dyDescent="0.35">
      <c r="A10573" s="1">
        <v>44652</v>
      </c>
      <c r="B10573" t="s">
        <v>12133</v>
      </c>
      <c r="C10573" t="s">
        <v>12133</v>
      </c>
      <c r="D10573" t="s">
        <v>10921</v>
      </c>
      <c r="E10573" t="s">
        <v>37</v>
      </c>
      <c r="F10573" s="2">
        <v>1050</v>
      </c>
      <c r="G10573" t="s">
        <v>10208</v>
      </c>
      <c r="H10573">
        <v>5445996969</v>
      </c>
      <c r="I10573" t="s">
        <v>10654</v>
      </c>
      <c r="J10573" t="s">
        <v>17</v>
      </c>
      <c r="K10573" t="s">
        <v>91</v>
      </c>
      <c r="L10573" t="s">
        <v>87</v>
      </c>
      <c r="M10573" t="s">
        <v>2928</v>
      </c>
      <c r="N10573" t="s">
        <v>15</v>
      </c>
      <c r="O10573" t="s">
        <v>10655</v>
      </c>
      <c r="P10573" t="s">
        <v>43</v>
      </c>
      <c r="Q10573">
        <v>0</v>
      </c>
      <c r="R10573" s="2">
        <v>1050</v>
      </c>
      <c r="S10573">
        <v>2022</v>
      </c>
      <c r="T10573" t="s">
        <v>12427</v>
      </c>
    </row>
    <row r="10574" spans="1:20" hidden="1" x14ac:dyDescent="0.35">
      <c r="A10574" s="1">
        <v>44655</v>
      </c>
      <c r="B10574" t="s">
        <v>12133</v>
      </c>
      <c r="C10574" t="s">
        <v>12133</v>
      </c>
      <c r="D10574" t="s">
        <v>12454</v>
      </c>
      <c r="E10574" t="s">
        <v>37</v>
      </c>
      <c r="F10574" s="2">
        <v>-730.2</v>
      </c>
      <c r="G10574" t="s">
        <v>52</v>
      </c>
      <c r="H10574">
        <v>2123710218</v>
      </c>
      <c r="I10574" t="s">
        <v>57</v>
      </c>
      <c r="J10574" t="s">
        <v>58</v>
      </c>
      <c r="K10574" t="s">
        <v>40</v>
      </c>
      <c r="L10574" t="s">
        <v>122</v>
      </c>
      <c r="M10574" t="s">
        <v>9032</v>
      </c>
      <c r="N10574" t="s">
        <v>15</v>
      </c>
      <c r="O10574" t="s">
        <v>61</v>
      </c>
      <c r="P10574" t="s">
        <v>43</v>
      </c>
      <c r="Q10574">
        <v>0</v>
      </c>
      <c r="R10574" s="2">
        <v>730.2</v>
      </c>
      <c r="S10574">
        <v>2022</v>
      </c>
      <c r="T10574" t="s">
        <v>12427</v>
      </c>
    </row>
    <row r="10575" spans="1:20" hidden="1" x14ac:dyDescent="0.35">
      <c r="A10575" s="1">
        <v>44655</v>
      </c>
      <c r="B10575" t="s">
        <v>12133</v>
      </c>
      <c r="C10575" t="s">
        <v>12133</v>
      </c>
      <c r="D10575" t="s">
        <v>12455</v>
      </c>
      <c r="E10575" t="s">
        <v>37</v>
      </c>
      <c r="F10575" s="2">
        <v>-963.16</v>
      </c>
      <c r="G10575" t="s">
        <v>1761</v>
      </c>
      <c r="H10575">
        <v>3123788147</v>
      </c>
      <c r="I10575" t="s">
        <v>38</v>
      </c>
      <c r="J10575" t="s">
        <v>58</v>
      </c>
      <c r="K10575" t="s">
        <v>40</v>
      </c>
      <c r="L10575" t="s">
        <v>122</v>
      </c>
      <c r="M10575" t="s">
        <v>9032</v>
      </c>
      <c r="N10575" t="s">
        <v>15</v>
      </c>
      <c r="O10575" t="s">
        <v>1762</v>
      </c>
      <c r="P10575" t="s">
        <v>43</v>
      </c>
      <c r="Q10575">
        <v>0</v>
      </c>
      <c r="R10575" s="2">
        <v>963.16</v>
      </c>
      <c r="S10575">
        <v>2022</v>
      </c>
      <c r="T10575" t="s">
        <v>12427</v>
      </c>
    </row>
    <row r="10576" spans="1:20" hidden="1" x14ac:dyDescent="0.35">
      <c r="A10576" s="1">
        <v>44655</v>
      </c>
      <c r="B10576" t="s">
        <v>12133</v>
      </c>
      <c r="C10576" t="s">
        <v>12133</v>
      </c>
      <c r="D10576" t="s">
        <v>12456</v>
      </c>
      <c r="E10576" t="s">
        <v>37</v>
      </c>
      <c r="F10576" s="2">
        <v>-831.31</v>
      </c>
      <c r="G10576" t="s">
        <v>533</v>
      </c>
      <c r="H10576">
        <v>2120678228</v>
      </c>
      <c r="I10576" t="s">
        <v>57</v>
      </c>
      <c r="J10576" t="s">
        <v>58</v>
      </c>
      <c r="K10576" t="s">
        <v>40</v>
      </c>
      <c r="L10576" t="s">
        <v>122</v>
      </c>
      <c r="M10576" t="s">
        <v>9032</v>
      </c>
      <c r="N10576" t="s">
        <v>15</v>
      </c>
      <c r="O10576" t="s">
        <v>534</v>
      </c>
      <c r="P10576" t="s">
        <v>43</v>
      </c>
      <c r="Q10576">
        <v>0</v>
      </c>
      <c r="R10576" s="2">
        <v>831.31</v>
      </c>
      <c r="S10576">
        <v>2022</v>
      </c>
      <c r="T10576" t="s">
        <v>12427</v>
      </c>
    </row>
    <row r="10577" spans="1:20" hidden="1" x14ac:dyDescent="0.35">
      <c r="A10577" s="1">
        <v>44655</v>
      </c>
      <c r="B10577" t="s">
        <v>12133</v>
      </c>
      <c r="C10577" t="s">
        <v>12133</v>
      </c>
      <c r="D10577" t="s">
        <v>12457</v>
      </c>
      <c r="E10577" t="s">
        <v>37</v>
      </c>
      <c r="F10577" s="2">
        <v>-185</v>
      </c>
      <c r="G10577" t="s">
        <v>533</v>
      </c>
      <c r="H10577">
        <v>2120678228</v>
      </c>
      <c r="I10577" t="s">
        <v>57</v>
      </c>
      <c r="J10577" t="s">
        <v>58</v>
      </c>
      <c r="K10577" t="s">
        <v>40</v>
      </c>
      <c r="L10577" t="s">
        <v>161</v>
      </c>
      <c r="M10577" t="s">
        <v>6978</v>
      </c>
      <c r="N10577" t="s">
        <v>533</v>
      </c>
      <c r="O10577" t="s">
        <v>534</v>
      </c>
      <c r="P10577" t="s">
        <v>43</v>
      </c>
      <c r="Q10577">
        <v>0</v>
      </c>
      <c r="R10577" s="2">
        <v>185</v>
      </c>
      <c r="S10577">
        <v>2022</v>
      </c>
      <c r="T10577" t="s">
        <v>12427</v>
      </c>
    </row>
    <row r="10578" spans="1:20" hidden="1" x14ac:dyDescent="0.35">
      <c r="A10578" s="1">
        <v>44655</v>
      </c>
      <c r="B10578" t="s">
        <v>12133</v>
      </c>
      <c r="C10578" t="s">
        <v>12133</v>
      </c>
      <c r="D10578" t="s">
        <v>12458</v>
      </c>
      <c r="E10578" t="s">
        <v>37</v>
      </c>
      <c r="F10578" s="2">
        <v>-75</v>
      </c>
      <c r="G10578" t="s">
        <v>9207</v>
      </c>
      <c r="H10578">
        <v>5123943606</v>
      </c>
      <c r="I10578" t="s">
        <v>57</v>
      </c>
      <c r="J10578" t="s">
        <v>58</v>
      </c>
      <c r="K10578" t="s">
        <v>40</v>
      </c>
      <c r="L10578" t="s">
        <v>66</v>
      </c>
      <c r="M10578" t="s">
        <v>11157</v>
      </c>
      <c r="N10578" t="s">
        <v>15</v>
      </c>
      <c r="O10578" t="s">
        <v>9228</v>
      </c>
      <c r="P10578" t="s">
        <v>500</v>
      </c>
      <c r="Q10578">
        <v>0</v>
      </c>
      <c r="R10578" s="2">
        <v>75</v>
      </c>
      <c r="S10578">
        <v>2022</v>
      </c>
      <c r="T10578" t="s">
        <v>12427</v>
      </c>
    </row>
    <row r="10579" spans="1:20" hidden="1" x14ac:dyDescent="0.35">
      <c r="A10579" s="1">
        <v>44655</v>
      </c>
      <c r="B10579" t="s">
        <v>12133</v>
      </c>
      <c r="C10579" t="s">
        <v>12133</v>
      </c>
      <c r="D10579" t="s">
        <v>12459</v>
      </c>
      <c r="E10579" t="s">
        <v>37</v>
      </c>
      <c r="F10579" s="2">
        <v>60</v>
      </c>
      <c r="G10579" t="s">
        <v>9207</v>
      </c>
      <c r="H10579">
        <v>5123943606</v>
      </c>
      <c r="I10579" t="s">
        <v>57</v>
      </c>
      <c r="J10579" t="s">
        <v>58</v>
      </c>
      <c r="K10579" t="s">
        <v>40</v>
      </c>
      <c r="L10579" t="s">
        <v>66</v>
      </c>
      <c r="M10579" t="s">
        <v>9295</v>
      </c>
      <c r="N10579" t="s">
        <v>9207</v>
      </c>
      <c r="O10579" t="s">
        <v>9228</v>
      </c>
      <c r="P10579" t="s">
        <v>500</v>
      </c>
      <c r="Q10579" t="s">
        <v>12460</v>
      </c>
      <c r="R10579" s="2">
        <v>60</v>
      </c>
      <c r="S10579">
        <v>2022</v>
      </c>
      <c r="T10579" t="s">
        <v>12427</v>
      </c>
    </row>
    <row r="10580" spans="1:20" hidden="1" x14ac:dyDescent="0.35">
      <c r="A10580" s="1">
        <v>44655</v>
      </c>
      <c r="B10580" t="s">
        <v>12133</v>
      </c>
      <c r="C10580" t="s">
        <v>12133</v>
      </c>
      <c r="D10580" t="s">
        <v>12461</v>
      </c>
      <c r="E10580" t="s">
        <v>37</v>
      </c>
      <c r="F10580" s="2">
        <v>348.92</v>
      </c>
      <c r="G10580" t="s">
        <v>2641</v>
      </c>
      <c r="H10580">
        <v>886968291</v>
      </c>
      <c r="I10580" t="s">
        <v>38</v>
      </c>
      <c r="J10580" t="s">
        <v>58</v>
      </c>
      <c r="K10580" t="s">
        <v>91</v>
      </c>
      <c r="L10580" t="s">
        <v>87</v>
      </c>
      <c r="M10580" t="s">
        <v>2928</v>
      </c>
      <c r="N10580" t="s">
        <v>15</v>
      </c>
      <c r="O10580" t="s">
        <v>2642</v>
      </c>
      <c r="P10580" t="s">
        <v>43</v>
      </c>
      <c r="Q10580">
        <v>0</v>
      </c>
      <c r="R10580" s="2">
        <v>348.92</v>
      </c>
      <c r="S10580">
        <v>2022</v>
      </c>
      <c r="T10580" t="s">
        <v>12427</v>
      </c>
    </row>
    <row r="10581" spans="1:20" hidden="1" x14ac:dyDescent="0.35">
      <c r="A10581" s="1">
        <v>44655</v>
      </c>
      <c r="B10581" t="s">
        <v>12133</v>
      </c>
      <c r="C10581" t="s">
        <v>12133</v>
      </c>
      <c r="D10581" t="s">
        <v>12462</v>
      </c>
      <c r="E10581" t="s">
        <v>37</v>
      </c>
      <c r="F10581" s="2">
        <v>-694.01</v>
      </c>
      <c r="G10581" t="s">
        <v>643</v>
      </c>
      <c r="H10581">
        <v>8320478665</v>
      </c>
      <c r="I10581" t="s">
        <v>38</v>
      </c>
      <c r="J10581" t="s">
        <v>58</v>
      </c>
      <c r="K10581" t="s">
        <v>40</v>
      </c>
      <c r="L10581" t="s">
        <v>122</v>
      </c>
      <c r="M10581" t="s">
        <v>9032</v>
      </c>
      <c r="N10581" t="s">
        <v>15</v>
      </c>
      <c r="O10581" t="s">
        <v>644</v>
      </c>
      <c r="P10581" t="s">
        <v>43</v>
      </c>
      <c r="Q10581">
        <v>0</v>
      </c>
      <c r="R10581" s="2">
        <v>694.01</v>
      </c>
      <c r="S10581">
        <v>2022</v>
      </c>
      <c r="T10581" t="s">
        <v>12427</v>
      </c>
    </row>
    <row r="10582" spans="1:20" hidden="1" x14ac:dyDescent="0.35">
      <c r="A10582" s="1">
        <v>44655</v>
      </c>
      <c r="B10582" t="s">
        <v>12133</v>
      </c>
      <c r="C10582" t="s">
        <v>12133</v>
      </c>
      <c r="D10582" t="s">
        <v>12463</v>
      </c>
      <c r="E10582" t="s">
        <v>3019</v>
      </c>
      <c r="F10582" s="2">
        <v>1839.09</v>
      </c>
      <c r="G10582" t="s">
        <v>3019</v>
      </c>
      <c r="H10582">
        <v>710655031</v>
      </c>
      <c r="I10582" t="s">
        <v>2888</v>
      </c>
      <c r="J10582" t="s">
        <v>17</v>
      </c>
      <c r="K10582" t="s">
        <v>91</v>
      </c>
      <c r="L10582" t="s">
        <v>87</v>
      </c>
      <c r="M10582" t="s">
        <v>2928</v>
      </c>
      <c r="N10582" t="s">
        <v>3019</v>
      </c>
      <c r="O10582" t="s">
        <v>3021</v>
      </c>
      <c r="P10582" t="s">
        <v>43</v>
      </c>
      <c r="Q10582">
        <v>0</v>
      </c>
      <c r="R10582" s="2">
        <v>1839.09</v>
      </c>
      <c r="S10582">
        <v>2022</v>
      </c>
      <c r="T10582" t="s">
        <v>12427</v>
      </c>
    </row>
    <row r="10583" spans="1:20" hidden="1" x14ac:dyDescent="0.35">
      <c r="A10583" s="1">
        <v>44655</v>
      </c>
      <c r="B10583" t="s">
        <v>12133</v>
      </c>
      <c r="C10583" t="s">
        <v>12133</v>
      </c>
      <c r="D10583" t="s">
        <v>12464</v>
      </c>
      <c r="E10583" t="s">
        <v>37</v>
      </c>
      <c r="F10583" s="2">
        <v>-1000</v>
      </c>
      <c r="G10583" t="s">
        <v>10208</v>
      </c>
      <c r="H10583">
        <v>5445996969</v>
      </c>
      <c r="I10583" t="s">
        <v>10654</v>
      </c>
      <c r="J10583" t="s">
        <v>17</v>
      </c>
      <c r="K10583" t="s">
        <v>40</v>
      </c>
      <c r="L10583" t="s">
        <v>66</v>
      </c>
      <c r="M10583" t="s">
        <v>10364</v>
      </c>
      <c r="N10583" t="s">
        <v>15</v>
      </c>
      <c r="O10583" t="s">
        <v>10655</v>
      </c>
      <c r="P10583" t="s">
        <v>43</v>
      </c>
      <c r="Q10583">
        <v>0</v>
      </c>
      <c r="R10583" s="2">
        <v>1000</v>
      </c>
      <c r="S10583">
        <v>2022</v>
      </c>
      <c r="T10583" t="s">
        <v>12427</v>
      </c>
    </row>
    <row r="10584" spans="1:20" hidden="1" x14ac:dyDescent="0.35">
      <c r="A10584" s="1">
        <v>44655</v>
      </c>
      <c r="B10584" t="s">
        <v>12133</v>
      </c>
      <c r="C10584" t="s">
        <v>12133</v>
      </c>
      <c r="D10584" t="s">
        <v>12465</v>
      </c>
      <c r="E10584" t="s">
        <v>37</v>
      </c>
      <c r="F10584" s="2">
        <v>-500</v>
      </c>
      <c r="G10584" t="s">
        <v>10208</v>
      </c>
      <c r="H10584">
        <v>5445996969</v>
      </c>
      <c r="I10584" t="s">
        <v>10654</v>
      </c>
      <c r="J10584" t="s">
        <v>17</v>
      </c>
      <c r="K10584" t="s">
        <v>40</v>
      </c>
      <c r="L10584" t="s">
        <v>66</v>
      </c>
      <c r="M10584" t="s">
        <v>10364</v>
      </c>
      <c r="N10584" t="s">
        <v>15</v>
      </c>
      <c r="O10584" t="s">
        <v>10655</v>
      </c>
      <c r="P10584" t="s">
        <v>43</v>
      </c>
      <c r="Q10584">
        <v>0</v>
      </c>
      <c r="R10584" s="2">
        <v>500</v>
      </c>
      <c r="S10584">
        <v>2022</v>
      </c>
      <c r="T10584" t="s">
        <v>12427</v>
      </c>
    </row>
    <row r="10585" spans="1:20" hidden="1" x14ac:dyDescent="0.35">
      <c r="A10585" s="1">
        <v>44655</v>
      </c>
      <c r="B10585" t="s">
        <v>12133</v>
      </c>
      <c r="C10585" t="s">
        <v>12133</v>
      </c>
      <c r="D10585" t="s">
        <v>12466</v>
      </c>
      <c r="E10585" t="s">
        <v>37</v>
      </c>
      <c r="F10585" s="2">
        <v>-40</v>
      </c>
      <c r="G10585" t="s">
        <v>10208</v>
      </c>
      <c r="H10585">
        <v>5445996969</v>
      </c>
      <c r="I10585" t="s">
        <v>10654</v>
      </c>
      <c r="J10585" t="s">
        <v>17</v>
      </c>
      <c r="K10585" t="s">
        <v>40</v>
      </c>
      <c r="L10585" t="s">
        <v>66</v>
      </c>
      <c r="M10585" t="s">
        <v>9790</v>
      </c>
      <c r="N10585" t="s">
        <v>15</v>
      </c>
      <c r="O10585" t="s">
        <v>10655</v>
      </c>
      <c r="P10585" t="s">
        <v>43</v>
      </c>
      <c r="Q10585">
        <v>0</v>
      </c>
      <c r="R10585" s="2">
        <v>40</v>
      </c>
      <c r="S10585">
        <v>2022</v>
      </c>
      <c r="T10585" t="s">
        <v>12427</v>
      </c>
    </row>
    <row r="10586" spans="1:20" hidden="1" x14ac:dyDescent="0.35">
      <c r="A10586" s="1">
        <v>44656</v>
      </c>
      <c r="B10586" t="s">
        <v>12133</v>
      </c>
      <c r="C10586" t="s">
        <v>12133</v>
      </c>
      <c r="D10586" t="s">
        <v>12467</v>
      </c>
      <c r="E10586" t="s">
        <v>37</v>
      </c>
      <c r="F10586" s="2">
        <v>-748.93</v>
      </c>
      <c r="G10586" t="s">
        <v>307</v>
      </c>
      <c r="H10586">
        <v>3123666335</v>
      </c>
      <c r="I10586" t="s">
        <v>57</v>
      </c>
      <c r="J10586" t="s">
        <v>277</v>
      </c>
      <c r="K10586" t="s">
        <v>40</v>
      </c>
      <c r="L10586" t="s">
        <v>122</v>
      </c>
      <c r="M10586" t="s">
        <v>9032</v>
      </c>
      <c r="N10586" t="s">
        <v>15</v>
      </c>
      <c r="O10586" t="s">
        <v>308</v>
      </c>
      <c r="P10586" t="s">
        <v>43</v>
      </c>
      <c r="Q10586">
        <v>0</v>
      </c>
      <c r="R10586" s="2">
        <v>748.93</v>
      </c>
      <c r="S10586">
        <v>2022</v>
      </c>
      <c r="T10586" t="s">
        <v>12427</v>
      </c>
    </row>
    <row r="10587" spans="1:20" hidden="1" x14ac:dyDescent="0.35">
      <c r="A10587" s="1">
        <v>44656</v>
      </c>
      <c r="B10587" t="s">
        <v>12133</v>
      </c>
      <c r="C10587" t="s">
        <v>12133</v>
      </c>
      <c r="D10587" t="s">
        <v>12468</v>
      </c>
      <c r="E10587" t="s">
        <v>37</v>
      </c>
      <c r="F10587" s="2">
        <v>-711.48</v>
      </c>
      <c r="G10587" t="s">
        <v>779</v>
      </c>
      <c r="H10587">
        <v>8320442620</v>
      </c>
      <c r="I10587" t="s">
        <v>57</v>
      </c>
      <c r="J10587" t="s">
        <v>277</v>
      </c>
      <c r="K10587" t="s">
        <v>40</v>
      </c>
      <c r="L10587" t="s">
        <v>122</v>
      </c>
      <c r="M10587" t="s">
        <v>9032</v>
      </c>
      <c r="N10587" t="s">
        <v>15</v>
      </c>
      <c r="O10587" t="s">
        <v>780</v>
      </c>
      <c r="P10587" t="s">
        <v>43</v>
      </c>
      <c r="Q10587">
        <v>0</v>
      </c>
      <c r="R10587" s="2">
        <v>711.48</v>
      </c>
      <c r="S10587">
        <v>2022</v>
      </c>
      <c r="T10587" t="s">
        <v>12427</v>
      </c>
    </row>
    <row r="10588" spans="1:20" hidden="1" x14ac:dyDescent="0.35">
      <c r="A10588" s="1">
        <v>44656</v>
      </c>
      <c r="B10588" t="s">
        <v>12133</v>
      </c>
      <c r="C10588" t="s">
        <v>12133</v>
      </c>
      <c r="D10588" t="s">
        <v>12469</v>
      </c>
      <c r="E10588" t="s">
        <v>37</v>
      </c>
      <c r="F10588" s="2">
        <v>1795</v>
      </c>
      <c r="G10588" t="s">
        <v>395</v>
      </c>
      <c r="H10588">
        <v>3123752192</v>
      </c>
      <c r="I10588" t="s">
        <v>38</v>
      </c>
      <c r="J10588" t="s">
        <v>277</v>
      </c>
      <c r="K10588" t="s">
        <v>91</v>
      </c>
      <c r="L10588" t="s">
        <v>87</v>
      </c>
      <c r="M10588" t="s">
        <v>2928</v>
      </c>
      <c r="N10588" t="s">
        <v>395</v>
      </c>
      <c r="O10588" t="s">
        <v>396</v>
      </c>
      <c r="P10588" t="s">
        <v>43</v>
      </c>
      <c r="Q10588">
        <v>0</v>
      </c>
      <c r="R10588" s="2">
        <v>1795</v>
      </c>
      <c r="S10588">
        <v>2022</v>
      </c>
      <c r="T10588" t="s">
        <v>12427</v>
      </c>
    </row>
    <row r="10589" spans="1:20" hidden="1" x14ac:dyDescent="0.35">
      <c r="A10589" s="1">
        <v>44656</v>
      </c>
      <c r="B10589" t="s">
        <v>12133</v>
      </c>
      <c r="C10589" t="s">
        <v>12133</v>
      </c>
      <c r="D10589" t="s">
        <v>12470</v>
      </c>
      <c r="E10589" t="s">
        <v>37</v>
      </c>
      <c r="F10589" s="2">
        <v>-1048</v>
      </c>
      <c r="G10589" t="s">
        <v>6930</v>
      </c>
      <c r="H10589">
        <v>678827616</v>
      </c>
      <c r="I10589" t="s">
        <v>57</v>
      </c>
      <c r="J10589" t="s">
        <v>58</v>
      </c>
      <c r="K10589" t="s">
        <v>40</v>
      </c>
      <c r="L10589" t="s">
        <v>108</v>
      </c>
      <c r="M10589" t="s">
        <v>11993</v>
      </c>
      <c r="N10589" t="s">
        <v>9035</v>
      </c>
      <c r="O10589" t="s">
        <v>6931</v>
      </c>
      <c r="P10589" t="s">
        <v>43</v>
      </c>
      <c r="Q10589">
        <v>0</v>
      </c>
      <c r="R10589" s="2">
        <v>1048</v>
      </c>
      <c r="S10589">
        <v>2022</v>
      </c>
      <c r="T10589" t="s">
        <v>12427</v>
      </c>
    </row>
    <row r="10590" spans="1:20" hidden="1" x14ac:dyDescent="0.35">
      <c r="A10590" s="1">
        <v>44656</v>
      </c>
      <c r="B10590" t="s">
        <v>12133</v>
      </c>
      <c r="C10590" t="s">
        <v>12133</v>
      </c>
      <c r="D10590" t="s">
        <v>12471</v>
      </c>
      <c r="E10590" t="s">
        <v>37</v>
      </c>
      <c r="F10590" s="2">
        <v>-733.95</v>
      </c>
      <c r="G10590" t="s">
        <v>433</v>
      </c>
      <c r="H10590">
        <v>3123859963</v>
      </c>
      <c r="I10590" t="s">
        <v>38</v>
      </c>
      <c r="J10590" t="s">
        <v>277</v>
      </c>
      <c r="K10590" t="s">
        <v>40</v>
      </c>
      <c r="L10590" t="s">
        <v>122</v>
      </c>
      <c r="M10590" t="s">
        <v>9032</v>
      </c>
      <c r="N10590" t="s">
        <v>15</v>
      </c>
      <c r="O10590" t="s">
        <v>434</v>
      </c>
      <c r="P10590" t="s">
        <v>43</v>
      </c>
      <c r="Q10590">
        <v>0</v>
      </c>
      <c r="R10590" s="2">
        <v>733.95</v>
      </c>
      <c r="S10590">
        <v>2022</v>
      </c>
      <c r="T10590" t="s">
        <v>12427</v>
      </c>
    </row>
    <row r="10591" spans="1:20" hidden="1" x14ac:dyDescent="0.35">
      <c r="A10591" s="1">
        <v>44656</v>
      </c>
      <c r="B10591" t="s">
        <v>12133</v>
      </c>
      <c r="C10591" t="s">
        <v>12133</v>
      </c>
      <c r="D10591" t="s">
        <v>12472</v>
      </c>
      <c r="E10591" t="s">
        <v>37</v>
      </c>
      <c r="F10591" s="2">
        <v>312.19</v>
      </c>
      <c r="G10591" t="s">
        <v>5647</v>
      </c>
      <c r="H10591">
        <v>363876571</v>
      </c>
      <c r="I10591" t="s">
        <v>38</v>
      </c>
      <c r="J10591" t="s">
        <v>17</v>
      </c>
      <c r="K10591" t="s">
        <v>91</v>
      </c>
      <c r="L10591" t="s">
        <v>87</v>
      </c>
      <c r="M10591" t="s">
        <v>2928</v>
      </c>
      <c r="N10591" t="s">
        <v>15</v>
      </c>
      <c r="O10591" t="s">
        <v>6210</v>
      </c>
      <c r="P10591" t="s">
        <v>43</v>
      </c>
      <c r="Q10591">
        <v>0</v>
      </c>
      <c r="R10591" s="2">
        <v>312.19</v>
      </c>
      <c r="S10591">
        <v>2022</v>
      </c>
      <c r="T10591" t="s">
        <v>12427</v>
      </c>
    </row>
    <row r="10592" spans="1:20" hidden="1" x14ac:dyDescent="0.35">
      <c r="A10592" s="1">
        <v>44656</v>
      </c>
      <c r="B10592" t="s">
        <v>12133</v>
      </c>
      <c r="C10592" t="s">
        <v>12133</v>
      </c>
      <c r="D10592" t="s">
        <v>12473</v>
      </c>
      <c r="E10592" t="s">
        <v>37</v>
      </c>
      <c r="F10592" s="2">
        <v>1695</v>
      </c>
      <c r="G10592" t="s">
        <v>643</v>
      </c>
      <c r="H10592">
        <v>8320478665</v>
      </c>
      <c r="I10592" t="s">
        <v>38</v>
      </c>
      <c r="J10592" t="s">
        <v>58</v>
      </c>
      <c r="K10592" t="s">
        <v>91</v>
      </c>
      <c r="L10592" t="s">
        <v>87</v>
      </c>
      <c r="M10592" t="s">
        <v>2928</v>
      </c>
      <c r="N10592" t="s">
        <v>15</v>
      </c>
      <c r="O10592" t="s">
        <v>644</v>
      </c>
      <c r="P10592" t="s">
        <v>43</v>
      </c>
      <c r="Q10592">
        <v>0</v>
      </c>
      <c r="R10592" s="2">
        <v>1695</v>
      </c>
      <c r="S10592">
        <v>2022</v>
      </c>
      <c r="T10592" t="s">
        <v>12427</v>
      </c>
    </row>
    <row r="10593" spans="1:20" hidden="1" x14ac:dyDescent="0.35">
      <c r="A10593" s="1">
        <v>44657</v>
      </c>
      <c r="B10593" t="s">
        <v>12133</v>
      </c>
      <c r="C10593" t="s">
        <v>12133</v>
      </c>
      <c r="D10593" t="s">
        <v>12474</v>
      </c>
      <c r="E10593" t="s">
        <v>37</v>
      </c>
      <c r="F10593" s="2">
        <v>268.12</v>
      </c>
      <c r="G10593" t="s">
        <v>5647</v>
      </c>
      <c r="H10593">
        <v>363876571</v>
      </c>
      <c r="I10593" t="s">
        <v>38</v>
      </c>
      <c r="J10593" t="s">
        <v>17</v>
      </c>
      <c r="K10593" t="s">
        <v>91</v>
      </c>
      <c r="L10593" t="s">
        <v>87</v>
      </c>
      <c r="M10593" t="s">
        <v>2928</v>
      </c>
      <c r="N10593" t="s">
        <v>5647</v>
      </c>
      <c r="O10593" t="s">
        <v>6210</v>
      </c>
      <c r="P10593" t="s">
        <v>43</v>
      </c>
      <c r="Q10593">
        <v>0</v>
      </c>
      <c r="R10593" s="2">
        <v>268.12</v>
      </c>
      <c r="S10593">
        <v>2022</v>
      </c>
      <c r="T10593" t="s">
        <v>12427</v>
      </c>
    </row>
    <row r="10594" spans="1:20" hidden="1" x14ac:dyDescent="0.35">
      <c r="A10594" s="1">
        <v>44657</v>
      </c>
      <c r="B10594" t="s">
        <v>12133</v>
      </c>
      <c r="C10594" t="s">
        <v>12133</v>
      </c>
      <c r="D10594" t="s">
        <v>11154</v>
      </c>
      <c r="E10594" t="s">
        <v>37</v>
      </c>
      <c r="F10594" s="2">
        <v>-8351.17</v>
      </c>
      <c r="G10594" t="s">
        <v>10208</v>
      </c>
      <c r="H10594">
        <v>5445996969</v>
      </c>
      <c r="I10594" t="s">
        <v>10654</v>
      </c>
      <c r="J10594" t="s">
        <v>17</v>
      </c>
      <c r="K10594" t="s">
        <v>40</v>
      </c>
      <c r="L10594" t="s">
        <v>122</v>
      </c>
      <c r="M10594" t="s">
        <v>9032</v>
      </c>
      <c r="N10594" t="s">
        <v>15</v>
      </c>
      <c r="O10594" t="s">
        <v>10655</v>
      </c>
      <c r="P10594" t="s">
        <v>43</v>
      </c>
      <c r="Q10594">
        <v>0</v>
      </c>
      <c r="R10594" s="2">
        <v>8351.17</v>
      </c>
      <c r="S10594">
        <v>2022</v>
      </c>
      <c r="T10594" t="s">
        <v>12427</v>
      </c>
    </row>
    <row r="10595" spans="1:20" hidden="1" x14ac:dyDescent="0.35">
      <c r="A10595" s="1">
        <v>44657</v>
      </c>
      <c r="B10595" t="s">
        <v>12133</v>
      </c>
      <c r="C10595" t="s">
        <v>12133</v>
      </c>
      <c r="D10595" t="s">
        <v>12475</v>
      </c>
      <c r="E10595" t="s">
        <v>37</v>
      </c>
      <c r="F10595" s="2">
        <v>-500</v>
      </c>
      <c r="G10595" t="s">
        <v>10208</v>
      </c>
      <c r="H10595">
        <v>5445996969</v>
      </c>
      <c r="I10595" t="s">
        <v>10654</v>
      </c>
      <c r="J10595" t="s">
        <v>17</v>
      </c>
      <c r="K10595" t="s">
        <v>40</v>
      </c>
      <c r="L10595" t="s">
        <v>66</v>
      </c>
      <c r="M10595" t="s">
        <v>10364</v>
      </c>
      <c r="N10595" t="s">
        <v>15</v>
      </c>
      <c r="O10595" t="s">
        <v>10655</v>
      </c>
      <c r="P10595" t="s">
        <v>43</v>
      </c>
      <c r="Q10595">
        <v>0</v>
      </c>
      <c r="R10595" s="2">
        <v>500</v>
      </c>
      <c r="S10595">
        <v>2022</v>
      </c>
      <c r="T10595" t="s">
        <v>12427</v>
      </c>
    </row>
    <row r="10596" spans="1:20" hidden="1" x14ac:dyDescent="0.35">
      <c r="A10596" s="1">
        <v>44657</v>
      </c>
      <c r="B10596" t="s">
        <v>12133</v>
      </c>
      <c r="C10596" t="s">
        <v>12133</v>
      </c>
      <c r="D10596" t="s">
        <v>12476</v>
      </c>
      <c r="E10596" t="s">
        <v>37</v>
      </c>
      <c r="F10596" s="2">
        <v>-425</v>
      </c>
      <c r="G10596" t="s">
        <v>10208</v>
      </c>
      <c r="H10596">
        <v>5445996969</v>
      </c>
      <c r="I10596" t="s">
        <v>10654</v>
      </c>
      <c r="J10596" t="s">
        <v>17</v>
      </c>
      <c r="K10596" t="s">
        <v>40</v>
      </c>
      <c r="L10596" t="s">
        <v>66</v>
      </c>
      <c r="M10596" t="s">
        <v>10364</v>
      </c>
      <c r="N10596" t="s">
        <v>15</v>
      </c>
      <c r="O10596" t="s">
        <v>10655</v>
      </c>
      <c r="P10596" t="s">
        <v>43</v>
      </c>
      <c r="Q10596">
        <v>0</v>
      </c>
      <c r="R10596" s="2">
        <v>425</v>
      </c>
      <c r="S10596">
        <v>2022</v>
      </c>
      <c r="T10596" t="s">
        <v>12427</v>
      </c>
    </row>
    <row r="10597" spans="1:20" hidden="1" x14ac:dyDescent="0.35">
      <c r="A10597" s="1">
        <v>44657</v>
      </c>
      <c r="B10597" t="s">
        <v>12133</v>
      </c>
      <c r="C10597" t="s">
        <v>12133</v>
      </c>
      <c r="D10597" t="s">
        <v>12477</v>
      </c>
      <c r="E10597" t="s">
        <v>37</v>
      </c>
      <c r="F10597" s="2">
        <v>-9.99</v>
      </c>
      <c r="G10597" t="s">
        <v>10208</v>
      </c>
      <c r="H10597">
        <v>5445996969</v>
      </c>
      <c r="I10597" t="s">
        <v>10654</v>
      </c>
      <c r="J10597" t="s">
        <v>17</v>
      </c>
      <c r="K10597" t="s">
        <v>40</v>
      </c>
      <c r="L10597" t="s">
        <v>83</v>
      </c>
      <c r="M10597" t="s">
        <v>11179</v>
      </c>
      <c r="N10597" t="s">
        <v>9035</v>
      </c>
      <c r="O10597" t="s">
        <v>10655</v>
      </c>
      <c r="P10597" t="s">
        <v>43</v>
      </c>
      <c r="Q10597">
        <v>0</v>
      </c>
      <c r="R10597" s="2">
        <v>9.99</v>
      </c>
      <c r="S10597">
        <v>2022</v>
      </c>
      <c r="T10597" t="s">
        <v>12427</v>
      </c>
    </row>
    <row r="10598" spans="1:20" hidden="1" x14ac:dyDescent="0.35">
      <c r="A10598" s="1">
        <v>44658</v>
      </c>
      <c r="B10598" t="s">
        <v>12133</v>
      </c>
      <c r="C10598" t="s">
        <v>12133</v>
      </c>
      <c r="D10598" t="s">
        <v>12478</v>
      </c>
      <c r="E10598" t="s">
        <v>37</v>
      </c>
      <c r="F10598" s="2">
        <v>-159.47999999999999</v>
      </c>
      <c r="G10598" t="s">
        <v>10208</v>
      </c>
      <c r="H10598">
        <v>5445996969</v>
      </c>
      <c r="I10598" t="s">
        <v>10654</v>
      </c>
      <c r="J10598" t="s">
        <v>17</v>
      </c>
      <c r="K10598" t="s">
        <v>40</v>
      </c>
      <c r="L10598" t="s">
        <v>83</v>
      </c>
      <c r="M10598" t="s">
        <v>10677</v>
      </c>
      <c r="N10598" t="s">
        <v>15</v>
      </c>
      <c r="O10598" t="s">
        <v>10655</v>
      </c>
      <c r="P10598" t="s">
        <v>43</v>
      </c>
      <c r="Q10598">
        <v>0</v>
      </c>
      <c r="R10598" s="2">
        <v>159.47999999999999</v>
      </c>
      <c r="S10598">
        <v>2022</v>
      </c>
      <c r="T10598" t="s">
        <v>12427</v>
      </c>
    </row>
    <row r="10599" spans="1:20" hidden="1" x14ac:dyDescent="0.35">
      <c r="A10599" s="1">
        <v>44658</v>
      </c>
      <c r="B10599" t="s">
        <v>12133</v>
      </c>
      <c r="C10599" t="s">
        <v>12133</v>
      </c>
      <c r="D10599" t="s">
        <v>12479</v>
      </c>
      <c r="E10599" t="s">
        <v>37</v>
      </c>
      <c r="F10599" s="2">
        <v>-80</v>
      </c>
      <c r="G10599" t="s">
        <v>10208</v>
      </c>
      <c r="H10599">
        <v>5445996969</v>
      </c>
      <c r="I10599" t="s">
        <v>10654</v>
      </c>
      <c r="J10599" t="s">
        <v>17</v>
      </c>
      <c r="K10599" t="s">
        <v>40</v>
      </c>
      <c r="L10599" t="s">
        <v>66</v>
      </c>
      <c r="M10599" t="s">
        <v>11157</v>
      </c>
      <c r="N10599" t="s">
        <v>15</v>
      </c>
      <c r="O10599" t="s">
        <v>10655</v>
      </c>
      <c r="P10599" t="s">
        <v>43</v>
      </c>
      <c r="Q10599">
        <v>0</v>
      </c>
      <c r="R10599" s="2">
        <v>80</v>
      </c>
      <c r="S10599">
        <v>2022</v>
      </c>
      <c r="T10599" t="s">
        <v>12427</v>
      </c>
    </row>
    <row r="10600" spans="1:20" hidden="1" x14ac:dyDescent="0.35">
      <c r="A10600" s="1">
        <v>44658</v>
      </c>
      <c r="B10600" t="s">
        <v>12133</v>
      </c>
      <c r="C10600" t="s">
        <v>12133</v>
      </c>
      <c r="D10600" t="s">
        <v>12480</v>
      </c>
      <c r="E10600" t="s">
        <v>37</v>
      </c>
      <c r="F10600" s="2">
        <v>-50</v>
      </c>
      <c r="G10600" t="s">
        <v>10208</v>
      </c>
      <c r="H10600">
        <v>5445996969</v>
      </c>
      <c r="I10600" t="s">
        <v>10654</v>
      </c>
      <c r="J10600" t="s">
        <v>17</v>
      </c>
      <c r="K10600" t="s">
        <v>40</v>
      </c>
      <c r="L10600" t="s">
        <v>83</v>
      </c>
      <c r="M10600" t="s">
        <v>10677</v>
      </c>
      <c r="N10600" t="s">
        <v>15</v>
      </c>
      <c r="O10600" t="s">
        <v>10655</v>
      </c>
      <c r="P10600" t="s">
        <v>43</v>
      </c>
      <c r="Q10600">
        <v>0</v>
      </c>
      <c r="R10600" s="2">
        <v>50</v>
      </c>
      <c r="S10600">
        <v>2022</v>
      </c>
      <c r="T10600" t="s">
        <v>12427</v>
      </c>
    </row>
    <row r="10601" spans="1:20" hidden="1" x14ac:dyDescent="0.35">
      <c r="A10601" s="1">
        <v>44659</v>
      </c>
      <c r="B10601" t="s">
        <v>12133</v>
      </c>
      <c r="C10601" t="s">
        <v>12133</v>
      </c>
      <c r="D10601" t="s">
        <v>12481</v>
      </c>
      <c r="E10601" t="s">
        <v>37</v>
      </c>
      <c r="F10601" s="2">
        <v>1055.93</v>
      </c>
      <c r="G10601" t="s">
        <v>2641</v>
      </c>
      <c r="H10601">
        <v>886968291</v>
      </c>
      <c r="I10601" t="s">
        <v>38</v>
      </c>
      <c r="J10601" t="s">
        <v>58</v>
      </c>
      <c r="K10601" t="s">
        <v>91</v>
      </c>
      <c r="L10601" t="s">
        <v>87</v>
      </c>
      <c r="M10601" t="s">
        <v>2928</v>
      </c>
      <c r="N10601" t="s">
        <v>15</v>
      </c>
      <c r="O10601" t="s">
        <v>2642</v>
      </c>
      <c r="P10601" t="s">
        <v>43</v>
      </c>
      <c r="Q10601">
        <v>0</v>
      </c>
      <c r="R10601" s="2">
        <v>1055.93</v>
      </c>
      <c r="S10601">
        <v>2022</v>
      </c>
      <c r="T10601" t="s">
        <v>12427</v>
      </c>
    </row>
    <row r="10602" spans="1:20" hidden="1" x14ac:dyDescent="0.35">
      <c r="A10602" s="1">
        <v>44659</v>
      </c>
      <c r="B10602" t="s">
        <v>12133</v>
      </c>
      <c r="C10602" t="s">
        <v>12133</v>
      </c>
      <c r="D10602" t="s">
        <v>12482</v>
      </c>
      <c r="E10602" t="s">
        <v>37</v>
      </c>
      <c r="F10602" s="2">
        <v>-40</v>
      </c>
      <c r="G10602" t="s">
        <v>10208</v>
      </c>
      <c r="H10602">
        <v>5445996969</v>
      </c>
      <c r="I10602" t="s">
        <v>10654</v>
      </c>
      <c r="J10602" t="s">
        <v>17</v>
      </c>
      <c r="K10602" t="s">
        <v>40</v>
      </c>
      <c r="L10602" t="s">
        <v>66</v>
      </c>
      <c r="M10602" t="s">
        <v>9790</v>
      </c>
      <c r="N10602" t="s">
        <v>15</v>
      </c>
      <c r="O10602" t="s">
        <v>10655</v>
      </c>
      <c r="P10602" t="s">
        <v>43</v>
      </c>
      <c r="Q10602">
        <v>0</v>
      </c>
      <c r="R10602" s="2">
        <v>40</v>
      </c>
      <c r="S10602">
        <v>2022</v>
      </c>
      <c r="T10602" t="s">
        <v>12427</v>
      </c>
    </row>
    <row r="10603" spans="1:20" hidden="1" x14ac:dyDescent="0.35">
      <c r="A10603" s="1">
        <v>44659</v>
      </c>
      <c r="B10603" t="s">
        <v>12133</v>
      </c>
      <c r="C10603" t="s">
        <v>12133</v>
      </c>
      <c r="D10603" t="s">
        <v>10921</v>
      </c>
      <c r="E10603" t="s">
        <v>37</v>
      </c>
      <c r="F10603" s="2">
        <v>980</v>
      </c>
      <c r="G10603" t="s">
        <v>10208</v>
      </c>
      <c r="H10603">
        <v>5445996969</v>
      </c>
      <c r="I10603" t="s">
        <v>10654</v>
      </c>
      <c r="J10603" t="s">
        <v>17</v>
      </c>
      <c r="K10603" t="s">
        <v>91</v>
      </c>
      <c r="L10603" t="s">
        <v>87</v>
      </c>
      <c r="M10603" t="s">
        <v>2928</v>
      </c>
      <c r="N10603" t="s">
        <v>15</v>
      </c>
      <c r="O10603" t="s">
        <v>10655</v>
      </c>
      <c r="P10603" t="s">
        <v>43</v>
      </c>
      <c r="Q10603">
        <v>0</v>
      </c>
      <c r="R10603" s="2">
        <v>980</v>
      </c>
      <c r="S10603">
        <v>2022</v>
      </c>
      <c r="T10603" t="s">
        <v>12427</v>
      </c>
    </row>
    <row r="10604" spans="1:20" hidden="1" x14ac:dyDescent="0.35">
      <c r="A10604" s="1">
        <v>44662</v>
      </c>
      <c r="B10604" t="s">
        <v>12133</v>
      </c>
      <c r="C10604" t="s">
        <v>12133</v>
      </c>
      <c r="D10604" t="s">
        <v>12483</v>
      </c>
      <c r="E10604" t="s">
        <v>37</v>
      </c>
      <c r="F10604" s="2">
        <v>-150</v>
      </c>
      <c r="G10604" t="s">
        <v>276</v>
      </c>
      <c r="H10604">
        <v>3123680344</v>
      </c>
      <c r="I10604" t="s">
        <v>57</v>
      </c>
      <c r="J10604" t="s">
        <v>277</v>
      </c>
      <c r="K10604" t="s">
        <v>1160</v>
      </c>
      <c r="L10604" t="s">
        <v>3536</v>
      </c>
      <c r="M10604" t="s">
        <v>43</v>
      </c>
      <c r="N10604" t="s">
        <v>500</v>
      </c>
      <c r="O10604" t="s">
        <v>279</v>
      </c>
      <c r="P10604" t="s">
        <v>43</v>
      </c>
      <c r="Q10604">
        <v>0</v>
      </c>
      <c r="R10604" s="2">
        <v>150</v>
      </c>
      <c r="S10604">
        <v>2022</v>
      </c>
      <c r="T10604" t="s">
        <v>12427</v>
      </c>
    </row>
    <row r="10605" spans="1:20" hidden="1" x14ac:dyDescent="0.35">
      <c r="A10605" s="1">
        <v>44662</v>
      </c>
      <c r="B10605" t="s">
        <v>12133</v>
      </c>
      <c r="C10605" t="s">
        <v>12133</v>
      </c>
      <c r="D10605" t="s">
        <v>12484</v>
      </c>
      <c r="E10605" t="s">
        <v>37</v>
      </c>
      <c r="F10605" s="2">
        <v>150</v>
      </c>
      <c r="G10605" t="s">
        <v>1191</v>
      </c>
      <c r="H10605">
        <v>7123691524</v>
      </c>
      <c r="I10605" t="s">
        <v>57</v>
      </c>
      <c r="J10605" t="s">
        <v>277</v>
      </c>
      <c r="K10605" t="s">
        <v>1160</v>
      </c>
      <c r="L10605" t="s">
        <v>3538</v>
      </c>
      <c r="M10605" t="s">
        <v>43</v>
      </c>
      <c r="N10605" t="s">
        <v>500</v>
      </c>
      <c r="O10605" t="s">
        <v>279</v>
      </c>
      <c r="P10605" t="s">
        <v>500</v>
      </c>
      <c r="Q10605">
        <v>0</v>
      </c>
      <c r="R10605" s="2">
        <v>150</v>
      </c>
      <c r="S10605">
        <v>2022</v>
      </c>
      <c r="T10605" t="s">
        <v>12427</v>
      </c>
    </row>
    <row r="10606" spans="1:20" hidden="1" x14ac:dyDescent="0.35">
      <c r="A10606" s="1">
        <v>44662</v>
      </c>
      <c r="B10606" t="s">
        <v>12133</v>
      </c>
      <c r="C10606" t="s">
        <v>12133</v>
      </c>
      <c r="D10606" t="s">
        <v>12485</v>
      </c>
      <c r="E10606" t="s">
        <v>37</v>
      </c>
      <c r="F10606" s="2">
        <v>-4128</v>
      </c>
      <c r="G10606" t="s">
        <v>10208</v>
      </c>
      <c r="H10606">
        <v>5445996969</v>
      </c>
      <c r="I10606" t="s">
        <v>10654</v>
      </c>
      <c r="J10606" t="s">
        <v>17</v>
      </c>
      <c r="K10606" t="s">
        <v>59</v>
      </c>
      <c r="L10606" t="s">
        <v>60</v>
      </c>
      <c r="M10606" t="s">
        <v>10509</v>
      </c>
      <c r="N10606" t="s">
        <v>10208</v>
      </c>
      <c r="O10606" t="s">
        <v>10655</v>
      </c>
      <c r="P10606" t="s">
        <v>43</v>
      </c>
      <c r="Q10606">
        <v>0</v>
      </c>
      <c r="R10606" s="2">
        <v>4128</v>
      </c>
      <c r="S10606">
        <v>2022</v>
      </c>
      <c r="T10606" t="s">
        <v>12427</v>
      </c>
    </row>
    <row r="10607" spans="1:20" hidden="1" x14ac:dyDescent="0.35">
      <c r="A10607" s="1">
        <v>44662</v>
      </c>
      <c r="B10607" t="s">
        <v>12133</v>
      </c>
      <c r="C10607" t="s">
        <v>12133</v>
      </c>
      <c r="D10607" t="s">
        <v>12486</v>
      </c>
      <c r="E10607" t="s">
        <v>37</v>
      </c>
      <c r="F10607" s="2">
        <v>-1209.97</v>
      </c>
      <c r="G10607" t="s">
        <v>10208</v>
      </c>
      <c r="H10607">
        <v>5445996969</v>
      </c>
      <c r="I10607" t="s">
        <v>10654</v>
      </c>
      <c r="J10607" t="s">
        <v>17</v>
      </c>
      <c r="K10607" t="s">
        <v>40</v>
      </c>
      <c r="L10607" t="s">
        <v>76</v>
      </c>
      <c r="M10607" t="s">
        <v>9232</v>
      </c>
      <c r="N10607" t="s">
        <v>15</v>
      </c>
      <c r="O10607" t="s">
        <v>10655</v>
      </c>
      <c r="P10607" t="s">
        <v>43</v>
      </c>
      <c r="Q10607">
        <v>0</v>
      </c>
      <c r="R10607" s="2">
        <v>1209.97</v>
      </c>
      <c r="S10607">
        <v>2022</v>
      </c>
      <c r="T10607" t="s">
        <v>12427</v>
      </c>
    </row>
    <row r="10608" spans="1:20" hidden="1" x14ac:dyDescent="0.35">
      <c r="A10608" s="1">
        <v>44662</v>
      </c>
      <c r="B10608" t="s">
        <v>12133</v>
      </c>
      <c r="C10608" t="s">
        <v>12133</v>
      </c>
      <c r="D10608" t="s">
        <v>12487</v>
      </c>
      <c r="E10608" t="s">
        <v>37</v>
      </c>
      <c r="F10608" s="2">
        <v>-125</v>
      </c>
      <c r="G10608" t="s">
        <v>10208</v>
      </c>
      <c r="H10608">
        <v>5445996969</v>
      </c>
      <c r="I10608" t="s">
        <v>10654</v>
      </c>
      <c r="J10608" t="s">
        <v>17</v>
      </c>
      <c r="K10608" t="s">
        <v>40</v>
      </c>
      <c r="L10608" t="s">
        <v>66</v>
      </c>
      <c r="M10608" t="s">
        <v>10364</v>
      </c>
      <c r="N10608" t="s">
        <v>15</v>
      </c>
      <c r="O10608" t="s">
        <v>10655</v>
      </c>
      <c r="P10608" t="s">
        <v>43</v>
      </c>
      <c r="Q10608">
        <v>0</v>
      </c>
      <c r="R10608" s="2">
        <v>125</v>
      </c>
      <c r="S10608">
        <v>2022</v>
      </c>
      <c r="T10608" t="s">
        <v>12427</v>
      </c>
    </row>
    <row r="10609" spans="1:20" hidden="1" x14ac:dyDescent="0.35">
      <c r="A10609" s="1">
        <v>44663</v>
      </c>
      <c r="B10609" t="s">
        <v>12133</v>
      </c>
      <c r="C10609" t="s">
        <v>12133</v>
      </c>
      <c r="D10609" t="s">
        <v>12488</v>
      </c>
      <c r="E10609" t="s">
        <v>37</v>
      </c>
      <c r="F10609" s="2">
        <v>-98.02</v>
      </c>
      <c r="G10609" t="s">
        <v>5647</v>
      </c>
      <c r="H10609">
        <v>363876571</v>
      </c>
      <c r="I10609" t="s">
        <v>38</v>
      </c>
      <c r="J10609" t="s">
        <v>17</v>
      </c>
      <c r="K10609" t="s">
        <v>40</v>
      </c>
      <c r="L10609" t="s">
        <v>76</v>
      </c>
      <c r="M10609" t="s">
        <v>9232</v>
      </c>
      <c r="N10609" t="s">
        <v>15</v>
      </c>
      <c r="O10609" t="s">
        <v>6210</v>
      </c>
      <c r="P10609" t="s">
        <v>43</v>
      </c>
      <c r="Q10609">
        <v>0</v>
      </c>
      <c r="R10609" s="2">
        <v>98.02</v>
      </c>
      <c r="S10609">
        <v>2022</v>
      </c>
      <c r="T10609" t="s">
        <v>12427</v>
      </c>
    </row>
    <row r="10610" spans="1:20" hidden="1" x14ac:dyDescent="0.35">
      <c r="A10610" s="1">
        <v>44663</v>
      </c>
      <c r="B10610" t="s">
        <v>12133</v>
      </c>
      <c r="C10610" t="s">
        <v>12133</v>
      </c>
      <c r="D10610" t="s">
        <v>12489</v>
      </c>
      <c r="E10610" t="s">
        <v>37</v>
      </c>
      <c r="F10610" s="2">
        <v>312.19</v>
      </c>
      <c r="G10610" t="s">
        <v>5647</v>
      </c>
      <c r="H10610">
        <v>363876571</v>
      </c>
      <c r="I10610" t="s">
        <v>38</v>
      </c>
      <c r="J10610" t="s">
        <v>17</v>
      </c>
      <c r="K10610" t="s">
        <v>91</v>
      </c>
      <c r="L10610" t="s">
        <v>87</v>
      </c>
      <c r="M10610" t="s">
        <v>2928</v>
      </c>
      <c r="N10610" t="s">
        <v>15</v>
      </c>
      <c r="O10610" t="s">
        <v>6210</v>
      </c>
      <c r="P10610" t="s">
        <v>43</v>
      </c>
      <c r="Q10610">
        <v>0</v>
      </c>
      <c r="R10610" s="2">
        <v>312.19</v>
      </c>
      <c r="S10610">
        <v>2022</v>
      </c>
      <c r="T10610" t="s">
        <v>12427</v>
      </c>
    </row>
    <row r="10611" spans="1:20" hidden="1" x14ac:dyDescent="0.35">
      <c r="A10611" s="1">
        <v>44663</v>
      </c>
      <c r="B10611" t="s">
        <v>12133</v>
      </c>
      <c r="C10611" t="s">
        <v>12133</v>
      </c>
      <c r="D10611" t="s">
        <v>12490</v>
      </c>
      <c r="E10611" t="s">
        <v>37</v>
      </c>
      <c r="F10611" s="2">
        <v>-1000</v>
      </c>
      <c r="G10611" t="s">
        <v>10208</v>
      </c>
      <c r="H10611">
        <v>5445996969</v>
      </c>
      <c r="I10611" t="s">
        <v>10654</v>
      </c>
      <c r="J10611" t="s">
        <v>17</v>
      </c>
      <c r="K10611" t="s">
        <v>40</v>
      </c>
      <c r="L10611" t="s">
        <v>66</v>
      </c>
      <c r="M10611" t="s">
        <v>10364</v>
      </c>
      <c r="N10611" t="s">
        <v>15</v>
      </c>
      <c r="O10611" t="s">
        <v>10655</v>
      </c>
      <c r="P10611" t="s">
        <v>43</v>
      </c>
      <c r="Q10611">
        <v>0</v>
      </c>
      <c r="R10611" s="2">
        <v>1000</v>
      </c>
      <c r="S10611">
        <v>2022</v>
      </c>
      <c r="T10611" t="s">
        <v>12427</v>
      </c>
    </row>
    <row r="10612" spans="1:20" hidden="1" x14ac:dyDescent="0.35">
      <c r="A10612" s="1">
        <v>44664</v>
      </c>
      <c r="B10612" t="s">
        <v>12133</v>
      </c>
      <c r="C10612" t="s">
        <v>12133</v>
      </c>
      <c r="D10612" t="s">
        <v>12491</v>
      </c>
      <c r="E10612" t="s">
        <v>37</v>
      </c>
      <c r="F10612" s="2">
        <v>1795</v>
      </c>
      <c r="G10612" t="s">
        <v>395</v>
      </c>
      <c r="H10612">
        <v>3123752192</v>
      </c>
      <c r="I10612" t="s">
        <v>38</v>
      </c>
      <c r="J10612" t="s">
        <v>277</v>
      </c>
      <c r="K10612" t="s">
        <v>91</v>
      </c>
      <c r="L10612" t="s">
        <v>87</v>
      </c>
      <c r="M10612" t="s">
        <v>2928</v>
      </c>
      <c r="N10612" t="s">
        <v>395</v>
      </c>
      <c r="O10612" t="s">
        <v>396</v>
      </c>
      <c r="P10612" t="s">
        <v>43</v>
      </c>
      <c r="Q10612">
        <v>0</v>
      </c>
      <c r="R10612" s="2">
        <v>1795</v>
      </c>
      <c r="S10612">
        <v>2022</v>
      </c>
      <c r="T10612" t="s">
        <v>12427</v>
      </c>
    </row>
    <row r="10613" spans="1:20" hidden="1" x14ac:dyDescent="0.35">
      <c r="A10613" s="1">
        <v>44664</v>
      </c>
      <c r="B10613" t="s">
        <v>12133</v>
      </c>
      <c r="C10613" t="s">
        <v>12133</v>
      </c>
      <c r="D10613" t="s">
        <v>12492</v>
      </c>
      <c r="E10613" t="s">
        <v>37</v>
      </c>
      <c r="F10613" s="2">
        <v>-150</v>
      </c>
      <c r="G10613" t="s">
        <v>9207</v>
      </c>
      <c r="H10613">
        <v>5123943606</v>
      </c>
      <c r="I10613" t="s">
        <v>57</v>
      </c>
      <c r="J10613" t="s">
        <v>58</v>
      </c>
      <c r="K10613" t="s">
        <v>40</v>
      </c>
      <c r="L10613" t="s">
        <v>66</v>
      </c>
      <c r="M10613" t="s">
        <v>9980</v>
      </c>
      <c r="N10613" t="s">
        <v>15</v>
      </c>
      <c r="O10613" t="s">
        <v>9228</v>
      </c>
      <c r="P10613" t="s">
        <v>500</v>
      </c>
      <c r="Q10613">
        <v>0</v>
      </c>
      <c r="R10613" s="2">
        <v>150</v>
      </c>
      <c r="S10613">
        <v>2022</v>
      </c>
      <c r="T10613" t="s">
        <v>12427</v>
      </c>
    </row>
    <row r="10614" spans="1:20" hidden="1" x14ac:dyDescent="0.35">
      <c r="A10614" s="1">
        <v>44664</v>
      </c>
      <c r="B10614" t="s">
        <v>12133</v>
      </c>
      <c r="C10614" t="s">
        <v>12133</v>
      </c>
      <c r="D10614" t="s">
        <v>12493</v>
      </c>
      <c r="E10614" t="s">
        <v>37</v>
      </c>
      <c r="F10614" s="2">
        <v>716.2</v>
      </c>
      <c r="G10614" t="s">
        <v>5647</v>
      </c>
      <c r="H10614">
        <v>363876571</v>
      </c>
      <c r="I10614" t="s">
        <v>38</v>
      </c>
      <c r="J10614" t="s">
        <v>17</v>
      </c>
      <c r="K10614" t="s">
        <v>91</v>
      </c>
      <c r="L10614" t="s">
        <v>87</v>
      </c>
      <c r="M10614" t="s">
        <v>2928</v>
      </c>
      <c r="N10614" t="s">
        <v>15</v>
      </c>
      <c r="O10614" t="s">
        <v>6210</v>
      </c>
      <c r="P10614" t="s">
        <v>43</v>
      </c>
      <c r="Q10614">
        <v>0</v>
      </c>
      <c r="R10614" s="2">
        <v>716.2</v>
      </c>
      <c r="S10614">
        <v>2022</v>
      </c>
      <c r="T10614" t="s">
        <v>12427</v>
      </c>
    </row>
    <row r="10615" spans="1:20" hidden="1" x14ac:dyDescent="0.35">
      <c r="A10615" s="1">
        <v>44664</v>
      </c>
      <c r="B10615" t="s">
        <v>12133</v>
      </c>
      <c r="C10615" t="s">
        <v>12133</v>
      </c>
      <c r="D10615" t="s">
        <v>12494</v>
      </c>
      <c r="E10615" t="s">
        <v>37</v>
      </c>
      <c r="F10615" s="2">
        <v>-68.010000000000005</v>
      </c>
      <c r="G10615" t="s">
        <v>10208</v>
      </c>
      <c r="H10615">
        <v>5445996969</v>
      </c>
      <c r="I10615" t="s">
        <v>10654</v>
      </c>
      <c r="J10615" t="s">
        <v>17</v>
      </c>
      <c r="K10615" t="s">
        <v>40</v>
      </c>
      <c r="L10615" t="s">
        <v>76</v>
      </c>
      <c r="M10615" t="s">
        <v>9232</v>
      </c>
      <c r="N10615" t="s">
        <v>15</v>
      </c>
      <c r="O10615" t="s">
        <v>10655</v>
      </c>
      <c r="P10615" t="s">
        <v>43</v>
      </c>
      <c r="Q10615">
        <v>0</v>
      </c>
      <c r="R10615" s="2">
        <v>68.010000000000005</v>
      </c>
      <c r="S10615">
        <v>2022</v>
      </c>
      <c r="T10615" t="s">
        <v>12427</v>
      </c>
    </row>
    <row r="10616" spans="1:20" hidden="1" x14ac:dyDescent="0.35">
      <c r="A10616" s="1">
        <v>44664</v>
      </c>
      <c r="B10616" t="s">
        <v>12133</v>
      </c>
      <c r="C10616" t="s">
        <v>12133</v>
      </c>
      <c r="D10616" t="s">
        <v>12495</v>
      </c>
      <c r="E10616" t="s">
        <v>37</v>
      </c>
      <c r="F10616" s="2">
        <v>-40</v>
      </c>
      <c r="G10616" t="s">
        <v>10208</v>
      </c>
      <c r="H10616">
        <v>5445996969</v>
      </c>
      <c r="I10616" t="s">
        <v>10654</v>
      </c>
      <c r="J10616" t="s">
        <v>17</v>
      </c>
      <c r="K10616" t="s">
        <v>40</v>
      </c>
      <c r="L10616" t="s">
        <v>66</v>
      </c>
      <c r="M10616" t="s">
        <v>9790</v>
      </c>
      <c r="N10616" t="s">
        <v>15</v>
      </c>
      <c r="O10616" t="s">
        <v>10655</v>
      </c>
      <c r="P10616" t="s">
        <v>43</v>
      </c>
      <c r="Q10616">
        <v>0</v>
      </c>
      <c r="R10616" s="2">
        <v>40</v>
      </c>
      <c r="S10616">
        <v>2022</v>
      </c>
      <c r="T10616" t="s">
        <v>12427</v>
      </c>
    </row>
    <row r="10617" spans="1:20" hidden="1" x14ac:dyDescent="0.35">
      <c r="A10617" s="1">
        <v>44664</v>
      </c>
      <c r="B10617" t="s">
        <v>12133</v>
      </c>
      <c r="C10617" t="s">
        <v>12133</v>
      </c>
      <c r="D10617" t="s">
        <v>12496</v>
      </c>
      <c r="E10617" t="s">
        <v>37</v>
      </c>
      <c r="F10617" s="2">
        <v>-9.99</v>
      </c>
      <c r="G10617" t="s">
        <v>10208</v>
      </c>
      <c r="H10617">
        <v>5445996969</v>
      </c>
      <c r="I10617" t="s">
        <v>10654</v>
      </c>
      <c r="J10617" t="s">
        <v>17</v>
      </c>
      <c r="K10617" t="s">
        <v>40</v>
      </c>
      <c r="L10617" t="s">
        <v>83</v>
      </c>
      <c r="M10617" t="s">
        <v>11179</v>
      </c>
      <c r="N10617" t="s">
        <v>9035</v>
      </c>
      <c r="O10617" t="s">
        <v>10655</v>
      </c>
      <c r="P10617" t="s">
        <v>43</v>
      </c>
      <c r="Q10617">
        <v>0</v>
      </c>
      <c r="R10617" s="2">
        <v>9.99</v>
      </c>
      <c r="S10617">
        <v>2022</v>
      </c>
      <c r="T10617" t="s">
        <v>12427</v>
      </c>
    </row>
    <row r="10618" spans="1:20" hidden="1" x14ac:dyDescent="0.35">
      <c r="A10618" s="1">
        <v>44666</v>
      </c>
      <c r="B10618" t="s">
        <v>12133</v>
      </c>
      <c r="C10618" t="s">
        <v>12133</v>
      </c>
      <c r="D10618" t="s">
        <v>12497</v>
      </c>
      <c r="E10618" t="s">
        <v>37</v>
      </c>
      <c r="F10618" s="2">
        <v>-50</v>
      </c>
      <c r="G10618" t="s">
        <v>10208</v>
      </c>
      <c r="H10618">
        <v>5445996969</v>
      </c>
      <c r="I10618" t="s">
        <v>10654</v>
      </c>
      <c r="J10618" t="s">
        <v>17</v>
      </c>
      <c r="K10618" t="s">
        <v>40</v>
      </c>
      <c r="L10618" t="s">
        <v>66</v>
      </c>
      <c r="M10618" t="s">
        <v>11157</v>
      </c>
      <c r="N10618" t="s">
        <v>15</v>
      </c>
      <c r="O10618" t="s">
        <v>10655</v>
      </c>
      <c r="P10618" t="s">
        <v>43</v>
      </c>
      <c r="Q10618">
        <v>0</v>
      </c>
      <c r="R10618" s="2">
        <v>50</v>
      </c>
      <c r="S10618">
        <v>2022</v>
      </c>
      <c r="T10618" t="s">
        <v>12427</v>
      </c>
    </row>
    <row r="10619" spans="1:20" hidden="1" x14ac:dyDescent="0.35">
      <c r="A10619" s="1">
        <v>44666</v>
      </c>
      <c r="B10619" t="s">
        <v>12133</v>
      </c>
      <c r="C10619" t="s">
        <v>12133</v>
      </c>
      <c r="D10619" t="s">
        <v>12498</v>
      </c>
      <c r="E10619" t="s">
        <v>37</v>
      </c>
      <c r="F10619" s="2">
        <v>-25</v>
      </c>
      <c r="G10619" t="s">
        <v>10208</v>
      </c>
      <c r="H10619">
        <v>5445996969</v>
      </c>
      <c r="I10619" t="s">
        <v>10654</v>
      </c>
      <c r="J10619" t="s">
        <v>17</v>
      </c>
      <c r="K10619" t="s">
        <v>40</v>
      </c>
      <c r="L10619" t="s">
        <v>66</v>
      </c>
      <c r="M10619" t="s">
        <v>9168</v>
      </c>
      <c r="N10619" t="s">
        <v>15</v>
      </c>
      <c r="O10619" t="s">
        <v>10655</v>
      </c>
      <c r="P10619" t="s">
        <v>43</v>
      </c>
      <c r="Q10619">
        <v>0</v>
      </c>
      <c r="R10619" s="2">
        <v>25</v>
      </c>
      <c r="S10619">
        <v>2022</v>
      </c>
      <c r="T10619" t="s">
        <v>12427</v>
      </c>
    </row>
    <row r="10620" spans="1:20" hidden="1" x14ac:dyDescent="0.35">
      <c r="A10620" s="1">
        <v>44669</v>
      </c>
      <c r="B10620" t="s">
        <v>12133</v>
      </c>
      <c r="C10620" t="s">
        <v>12133</v>
      </c>
      <c r="D10620" t="s">
        <v>12499</v>
      </c>
      <c r="E10620" t="s">
        <v>12248</v>
      </c>
      <c r="F10620" s="2">
        <v>-675.17</v>
      </c>
      <c r="G10620" t="s">
        <v>29</v>
      </c>
      <c r="H10620">
        <v>2123674356</v>
      </c>
      <c r="I10620" t="s">
        <v>38</v>
      </c>
      <c r="J10620" t="s">
        <v>39</v>
      </c>
      <c r="K10620" t="s">
        <v>40</v>
      </c>
      <c r="L10620" t="s">
        <v>66</v>
      </c>
      <c r="M10620" t="s">
        <v>9235</v>
      </c>
      <c r="N10620" t="s">
        <v>29</v>
      </c>
      <c r="O10620" t="s">
        <v>42</v>
      </c>
      <c r="P10620" t="s">
        <v>43</v>
      </c>
      <c r="Q10620" t="s">
        <v>7901</v>
      </c>
      <c r="R10620" s="2">
        <v>675.17</v>
      </c>
      <c r="S10620">
        <v>2022</v>
      </c>
      <c r="T10620" t="s">
        <v>12427</v>
      </c>
    </row>
    <row r="10621" spans="1:20" hidden="1" x14ac:dyDescent="0.35">
      <c r="A10621" s="1">
        <v>44669</v>
      </c>
      <c r="B10621" t="s">
        <v>12133</v>
      </c>
      <c r="C10621" t="s">
        <v>12133</v>
      </c>
      <c r="D10621" t="s">
        <v>12500</v>
      </c>
      <c r="E10621" t="s">
        <v>37</v>
      </c>
      <c r="F10621" s="2">
        <v>-136</v>
      </c>
      <c r="G10621" t="s">
        <v>8683</v>
      </c>
      <c r="H10621">
        <v>692554576</v>
      </c>
      <c r="I10621" t="s">
        <v>57</v>
      </c>
      <c r="J10621" t="s">
        <v>58</v>
      </c>
      <c r="K10621" t="s">
        <v>40</v>
      </c>
      <c r="L10621" t="s">
        <v>66</v>
      </c>
      <c r="M10621" t="s">
        <v>10412</v>
      </c>
      <c r="N10621" t="s">
        <v>15</v>
      </c>
      <c r="O10621" t="s">
        <v>11477</v>
      </c>
      <c r="P10621" t="s">
        <v>43</v>
      </c>
      <c r="Q10621">
        <v>0</v>
      </c>
      <c r="R10621" s="2">
        <v>136</v>
      </c>
      <c r="S10621">
        <v>2022</v>
      </c>
      <c r="T10621" t="s">
        <v>12427</v>
      </c>
    </row>
    <row r="10622" spans="1:20" hidden="1" x14ac:dyDescent="0.35">
      <c r="A10622" s="1">
        <v>44669</v>
      </c>
      <c r="B10622" t="s">
        <v>12133</v>
      </c>
      <c r="C10622" t="s">
        <v>12133</v>
      </c>
      <c r="D10622" t="s">
        <v>12501</v>
      </c>
      <c r="E10622" t="s">
        <v>37</v>
      </c>
      <c r="F10622" s="2">
        <v>-160</v>
      </c>
      <c r="G10622" t="s">
        <v>10208</v>
      </c>
      <c r="H10622">
        <v>5445996969</v>
      </c>
      <c r="I10622" t="s">
        <v>10654</v>
      </c>
      <c r="J10622" t="s">
        <v>17</v>
      </c>
      <c r="K10622" t="s">
        <v>40</v>
      </c>
      <c r="L10622" t="s">
        <v>66</v>
      </c>
      <c r="M10622" t="s">
        <v>10364</v>
      </c>
      <c r="N10622" t="s">
        <v>15</v>
      </c>
      <c r="O10622" t="s">
        <v>10655</v>
      </c>
      <c r="P10622" t="s">
        <v>43</v>
      </c>
      <c r="Q10622">
        <v>0</v>
      </c>
      <c r="R10622" s="2">
        <v>160</v>
      </c>
      <c r="S10622">
        <v>2022</v>
      </c>
      <c r="T10622" t="s">
        <v>12427</v>
      </c>
    </row>
    <row r="10623" spans="1:20" hidden="1" x14ac:dyDescent="0.35">
      <c r="A10623" s="1">
        <v>44670</v>
      </c>
      <c r="B10623" t="s">
        <v>12133</v>
      </c>
      <c r="C10623" t="s">
        <v>12133</v>
      </c>
      <c r="D10623" t="s">
        <v>12502</v>
      </c>
      <c r="E10623" t="s">
        <v>37</v>
      </c>
      <c r="F10623" s="2">
        <v>-183.43</v>
      </c>
      <c r="G10623" t="s">
        <v>1761</v>
      </c>
      <c r="H10623">
        <v>3123788147</v>
      </c>
      <c r="I10623" t="s">
        <v>38</v>
      </c>
      <c r="J10623" t="s">
        <v>58</v>
      </c>
      <c r="K10623" t="s">
        <v>40</v>
      </c>
      <c r="L10623" t="s">
        <v>418</v>
      </c>
      <c r="M10623" t="s">
        <v>1831</v>
      </c>
      <c r="N10623" t="s">
        <v>15</v>
      </c>
      <c r="O10623" t="s">
        <v>1762</v>
      </c>
      <c r="P10623" t="s">
        <v>43</v>
      </c>
      <c r="Q10623">
        <v>0</v>
      </c>
      <c r="R10623" s="2">
        <v>183.43</v>
      </c>
      <c r="S10623">
        <v>2022</v>
      </c>
      <c r="T10623" t="s">
        <v>12427</v>
      </c>
    </row>
    <row r="10624" spans="1:20" hidden="1" x14ac:dyDescent="0.35">
      <c r="A10624" s="1">
        <v>44671</v>
      </c>
      <c r="B10624" t="s">
        <v>12133</v>
      </c>
      <c r="C10624" t="s">
        <v>12133</v>
      </c>
      <c r="D10624" t="s">
        <v>12503</v>
      </c>
      <c r="E10624" t="s">
        <v>37</v>
      </c>
      <c r="F10624" s="2">
        <v>-200</v>
      </c>
      <c r="G10624" t="s">
        <v>276</v>
      </c>
      <c r="H10624">
        <v>3123680344</v>
      </c>
      <c r="I10624" t="s">
        <v>57</v>
      </c>
      <c r="J10624" t="s">
        <v>277</v>
      </c>
      <c r="K10624" t="s">
        <v>40</v>
      </c>
      <c r="L10624" t="s">
        <v>66</v>
      </c>
      <c r="M10624" t="s">
        <v>9980</v>
      </c>
      <c r="N10624" t="s">
        <v>15</v>
      </c>
      <c r="O10624" t="s">
        <v>279</v>
      </c>
      <c r="P10624" t="s">
        <v>43</v>
      </c>
      <c r="Q10624">
        <v>0</v>
      </c>
      <c r="R10624" s="2">
        <v>200</v>
      </c>
      <c r="S10624">
        <v>2022</v>
      </c>
      <c r="T10624" t="s">
        <v>12427</v>
      </c>
    </row>
    <row r="10625" spans="1:20" hidden="1" x14ac:dyDescent="0.35">
      <c r="A10625" s="1">
        <v>44671</v>
      </c>
      <c r="B10625" t="s">
        <v>12133</v>
      </c>
      <c r="C10625" t="s">
        <v>12133</v>
      </c>
      <c r="D10625" t="s">
        <v>12504</v>
      </c>
      <c r="E10625" t="s">
        <v>37</v>
      </c>
      <c r="F10625" s="2">
        <v>-4416.3</v>
      </c>
      <c r="G10625" t="s">
        <v>10208</v>
      </c>
      <c r="H10625">
        <v>5445996969</v>
      </c>
      <c r="I10625" t="s">
        <v>10654</v>
      </c>
      <c r="J10625" t="s">
        <v>17</v>
      </c>
      <c r="K10625" t="s">
        <v>40</v>
      </c>
      <c r="L10625" t="s">
        <v>66</v>
      </c>
      <c r="M10625" t="s">
        <v>9235</v>
      </c>
      <c r="N10625" t="s">
        <v>10208</v>
      </c>
      <c r="O10625" t="s">
        <v>10655</v>
      </c>
      <c r="P10625" t="s">
        <v>43</v>
      </c>
      <c r="Q10625" t="s">
        <v>7901</v>
      </c>
      <c r="R10625" s="2">
        <v>4416.3</v>
      </c>
      <c r="S10625">
        <v>2022</v>
      </c>
      <c r="T10625" t="s">
        <v>12427</v>
      </c>
    </row>
    <row r="10626" spans="1:20" hidden="1" x14ac:dyDescent="0.35">
      <c r="A10626" s="1">
        <v>44671</v>
      </c>
      <c r="B10626" t="s">
        <v>12133</v>
      </c>
      <c r="C10626" t="s">
        <v>12133</v>
      </c>
      <c r="D10626" t="s">
        <v>12505</v>
      </c>
      <c r="E10626" t="s">
        <v>37</v>
      </c>
      <c r="F10626" s="2">
        <v>-132.72999999999999</v>
      </c>
      <c r="G10626" t="s">
        <v>10208</v>
      </c>
      <c r="H10626">
        <v>5445996969</v>
      </c>
      <c r="I10626" t="s">
        <v>10654</v>
      </c>
      <c r="J10626" t="s">
        <v>17</v>
      </c>
      <c r="K10626" t="s">
        <v>40</v>
      </c>
      <c r="L10626" t="s">
        <v>83</v>
      </c>
      <c r="M10626" t="s">
        <v>10677</v>
      </c>
      <c r="N10626" t="s">
        <v>15</v>
      </c>
      <c r="O10626" t="s">
        <v>10655</v>
      </c>
      <c r="P10626" t="s">
        <v>43</v>
      </c>
      <c r="Q10626">
        <v>0</v>
      </c>
      <c r="R10626" s="2">
        <v>132.72999999999999</v>
      </c>
      <c r="S10626">
        <v>2022</v>
      </c>
      <c r="T10626" t="s">
        <v>12427</v>
      </c>
    </row>
    <row r="10627" spans="1:20" hidden="1" x14ac:dyDescent="0.35">
      <c r="A10627" s="1">
        <v>44671</v>
      </c>
      <c r="B10627" t="s">
        <v>12133</v>
      </c>
      <c r="C10627" t="s">
        <v>12133</v>
      </c>
      <c r="D10627" t="s">
        <v>12506</v>
      </c>
      <c r="E10627" t="s">
        <v>37</v>
      </c>
      <c r="F10627" s="2">
        <v>-40</v>
      </c>
      <c r="G10627" t="s">
        <v>10208</v>
      </c>
      <c r="H10627">
        <v>5445996969</v>
      </c>
      <c r="I10627" t="s">
        <v>10654</v>
      </c>
      <c r="J10627" t="s">
        <v>17</v>
      </c>
      <c r="K10627" t="s">
        <v>40</v>
      </c>
      <c r="L10627" t="s">
        <v>66</v>
      </c>
      <c r="M10627" t="s">
        <v>9790</v>
      </c>
      <c r="N10627" t="s">
        <v>15</v>
      </c>
      <c r="O10627" t="s">
        <v>10655</v>
      </c>
      <c r="P10627" t="s">
        <v>43</v>
      </c>
      <c r="Q10627">
        <v>0</v>
      </c>
      <c r="R10627" s="2">
        <v>40</v>
      </c>
      <c r="S10627">
        <v>2022</v>
      </c>
      <c r="T10627" t="s">
        <v>12427</v>
      </c>
    </row>
    <row r="10628" spans="1:20" hidden="1" x14ac:dyDescent="0.35">
      <c r="A10628" s="1">
        <v>44672</v>
      </c>
      <c r="B10628" t="s">
        <v>12133</v>
      </c>
      <c r="C10628" t="s">
        <v>12133</v>
      </c>
      <c r="D10628" t="s">
        <v>12507</v>
      </c>
      <c r="E10628" t="s">
        <v>37</v>
      </c>
      <c r="F10628" s="2">
        <v>268.12</v>
      </c>
      <c r="G10628" t="s">
        <v>5647</v>
      </c>
      <c r="H10628">
        <v>363876571</v>
      </c>
      <c r="I10628" t="s">
        <v>38</v>
      </c>
      <c r="J10628" t="s">
        <v>17</v>
      </c>
      <c r="K10628" t="s">
        <v>91</v>
      </c>
      <c r="L10628" t="s">
        <v>87</v>
      </c>
      <c r="M10628" t="s">
        <v>2928</v>
      </c>
      <c r="N10628" t="s">
        <v>15</v>
      </c>
      <c r="O10628" t="s">
        <v>6210</v>
      </c>
      <c r="P10628" t="s">
        <v>43</v>
      </c>
      <c r="Q10628">
        <v>0</v>
      </c>
      <c r="R10628" s="2">
        <v>268.12</v>
      </c>
      <c r="S10628">
        <v>2022</v>
      </c>
      <c r="T10628" t="s">
        <v>12427</v>
      </c>
    </row>
    <row r="10629" spans="1:20" hidden="1" x14ac:dyDescent="0.35">
      <c r="A10629" s="1">
        <v>44676</v>
      </c>
      <c r="B10629" t="s">
        <v>12133</v>
      </c>
      <c r="C10629" t="s">
        <v>12133</v>
      </c>
      <c r="D10629" t="s">
        <v>12508</v>
      </c>
      <c r="E10629" t="s">
        <v>37</v>
      </c>
      <c r="F10629" s="2">
        <v>-1171</v>
      </c>
      <c r="G10629" t="s">
        <v>6930</v>
      </c>
      <c r="H10629">
        <v>678827616</v>
      </c>
      <c r="I10629" t="s">
        <v>57</v>
      </c>
      <c r="J10629" t="s">
        <v>58</v>
      </c>
      <c r="K10629" t="s">
        <v>40</v>
      </c>
      <c r="L10629" t="s">
        <v>108</v>
      </c>
      <c r="M10629" t="s">
        <v>11993</v>
      </c>
      <c r="N10629" t="s">
        <v>9035</v>
      </c>
      <c r="O10629" t="s">
        <v>6931</v>
      </c>
      <c r="P10629" t="s">
        <v>43</v>
      </c>
      <c r="Q10629">
        <v>0</v>
      </c>
      <c r="R10629" s="2">
        <v>1171</v>
      </c>
      <c r="S10629">
        <v>2022</v>
      </c>
      <c r="T10629" t="s">
        <v>12427</v>
      </c>
    </row>
    <row r="10630" spans="1:20" hidden="1" x14ac:dyDescent="0.35">
      <c r="A10630" s="1">
        <v>44676</v>
      </c>
      <c r="B10630" t="s">
        <v>12133</v>
      </c>
      <c r="C10630" t="s">
        <v>12133</v>
      </c>
      <c r="D10630" t="s">
        <v>12509</v>
      </c>
      <c r="E10630" t="s">
        <v>37</v>
      </c>
      <c r="F10630" s="2">
        <v>-2015</v>
      </c>
      <c r="G10630" t="s">
        <v>10208</v>
      </c>
      <c r="H10630">
        <v>5445996969</v>
      </c>
      <c r="I10630" t="s">
        <v>10654</v>
      </c>
      <c r="J10630" t="s">
        <v>17</v>
      </c>
      <c r="K10630" t="s">
        <v>40</v>
      </c>
      <c r="L10630" t="s">
        <v>66</v>
      </c>
      <c r="M10630" t="s">
        <v>7955</v>
      </c>
      <c r="N10630" t="s">
        <v>9035</v>
      </c>
      <c r="O10630" t="s">
        <v>10655</v>
      </c>
      <c r="P10630" t="s">
        <v>43</v>
      </c>
      <c r="Q10630">
        <v>0</v>
      </c>
      <c r="R10630" s="2">
        <v>2015</v>
      </c>
      <c r="S10630">
        <v>2022</v>
      </c>
      <c r="T10630" t="s">
        <v>12427</v>
      </c>
    </row>
    <row r="10631" spans="1:20" hidden="1" x14ac:dyDescent="0.35">
      <c r="A10631" s="1">
        <v>44676</v>
      </c>
      <c r="B10631" t="s">
        <v>12133</v>
      </c>
      <c r="C10631" t="s">
        <v>12133</v>
      </c>
      <c r="D10631" t="s">
        <v>12510</v>
      </c>
      <c r="E10631" t="s">
        <v>37</v>
      </c>
      <c r="F10631" s="2">
        <v>-500</v>
      </c>
      <c r="G10631" t="s">
        <v>10208</v>
      </c>
      <c r="H10631">
        <v>5445996969</v>
      </c>
      <c r="I10631" t="s">
        <v>10654</v>
      </c>
      <c r="J10631" t="s">
        <v>17</v>
      </c>
      <c r="K10631" t="s">
        <v>40</v>
      </c>
      <c r="L10631" t="s">
        <v>66</v>
      </c>
      <c r="M10631" t="s">
        <v>10364</v>
      </c>
      <c r="N10631" t="s">
        <v>15</v>
      </c>
      <c r="O10631" t="s">
        <v>10655</v>
      </c>
      <c r="P10631" t="s">
        <v>43</v>
      </c>
      <c r="Q10631">
        <v>0</v>
      </c>
      <c r="R10631" s="2">
        <v>500</v>
      </c>
      <c r="S10631">
        <v>2022</v>
      </c>
      <c r="T10631" t="s">
        <v>12427</v>
      </c>
    </row>
    <row r="10632" spans="1:20" hidden="1" x14ac:dyDescent="0.35">
      <c r="A10632" s="1">
        <v>44676</v>
      </c>
      <c r="B10632" t="s">
        <v>12133</v>
      </c>
      <c r="C10632" t="s">
        <v>12133</v>
      </c>
      <c r="D10632" t="s">
        <v>12511</v>
      </c>
      <c r="E10632" t="s">
        <v>37</v>
      </c>
      <c r="F10632" s="2">
        <v>-500</v>
      </c>
      <c r="G10632" t="s">
        <v>10208</v>
      </c>
      <c r="H10632">
        <v>5445996969</v>
      </c>
      <c r="I10632" t="s">
        <v>10654</v>
      </c>
      <c r="J10632" t="s">
        <v>17</v>
      </c>
      <c r="K10632" t="s">
        <v>40</v>
      </c>
      <c r="L10632" t="s">
        <v>66</v>
      </c>
      <c r="M10632" t="s">
        <v>12512</v>
      </c>
      <c r="N10632" t="s">
        <v>10208</v>
      </c>
      <c r="O10632" t="s">
        <v>10655</v>
      </c>
      <c r="P10632" t="s">
        <v>43</v>
      </c>
      <c r="Q10632" t="s">
        <v>12513</v>
      </c>
      <c r="R10632" s="2">
        <v>500</v>
      </c>
      <c r="S10632">
        <v>2022</v>
      </c>
      <c r="T10632" t="s">
        <v>12427</v>
      </c>
    </row>
    <row r="10633" spans="1:20" hidden="1" x14ac:dyDescent="0.35">
      <c r="A10633" s="1">
        <v>44677</v>
      </c>
      <c r="B10633" t="s">
        <v>12133</v>
      </c>
      <c r="C10633" t="s">
        <v>12133</v>
      </c>
      <c r="D10633" t="s">
        <v>12514</v>
      </c>
      <c r="E10633" t="s">
        <v>37</v>
      </c>
      <c r="F10633" s="2">
        <v>1206.52</v>
      </c>
      <c r="G10633" t="s">
        <v>3027</v>
      </c>
      <c r="H10633">
        <v>886965909</v>
      </c>
      <c r="I10633" t="s">
        <v>38</v>
      </c>
      <c r="J10633" t="s">
        <v>58</v>
      </c>
      <c r="K10633" t="s">
        <v>91</v>
      </c>
      <c r="L10633" t="s">
        <v>87</v>
      </c>
      <c r="M10633" t="s">
        <v>2928</v>
      </c>
      <c r="N10633" t="s">
        <v>15</v>
      </c>
      <c r="O10633" t="s">
        <v>3035</v>
      </c>
      <c r="P10633" t="s">
        <v>43</v>
      </c>
      <c r="Q10633">
        <v>0</v>
      </c>
      <c r="R10633" s="2">
        <v>1206.52</v>
      </c>
      <c r="S10633">
        <v>2022</v>
      </c>
      <c r="T10633" t="s">
        <v>12427</v>
      </c>
    </row>
    <row r="10634" spans="1:20" hidden="1" x14ac:dyDescent="0.35">
      <c r="A10634" s="1">
        <v>44677</v>
      </c>
      <c r="B10634" t="s">
        <v>12133</v>
      </c>
      <c r="C10634" t="s">
        <v>12133</v>
      </c>
      <c r="D10634" t="s">
        <v>12515</v>
      </c>
      <c r="E10634" t="s">
        <v>37</v>
      </c>
      <c r="F10634" s="2">
        <v>490.52</v>
      </c>
      <c r="G10634" t="s">
        <v>5647</v>
      </c>
      <c r="H10634">
        <v>363876571</v>
      </c>
      <c r="I10634" t="s">
        <v>38</v>
      </c>
      <c r="J10634" t="s">
        <v>17</v>
      </c>
      <c r="K10634" t="s">
        <v>91</v>
      </c>
      <c r="L10634" t="s">
        <v>87</v>
      </c>
      <c r="M10634" t="s">
        <v>2928</v>
      </c>
      <c r="N10634" t="s">
        <v>15</v>
      </c>
      <c r="O10634" t="s">
        <v>6210</v>
      </c>
      <c r="P10634" t="s">
        <v>43</v>
      </c>
      <c r="Q10634">
        <v>0</v>
      </c>
      <c r="R10634" s="2">
        <v>490.52</v>
      </c>
      <c r="S10634">
        <v>2022</v>
      </c>
      <c r="T10634" t="s">
        <v>12427</v>
      </c>
    </row>
    <row r="10635" spans="1:20" hidden="1" x14ac:dyDescent="0.35">
      <c r="A10635" s="1">
        <v>44677</v>
      </c>
      <c r="B10635" t="s">
        <v>12133</v>
      </c>
      <c r="C10635" t="s">
        <v>12133</v>
      </c>
      <c r="D10635" t="s">
        <v>12516</v>
      </c>
      <c r="E10635" t="s">
        <v>37</v>
      </c>
      <c r="F10635" s="2">
        <v>-451.73</v>
      </c>
      <c r="G10635" t="s">
        <v>10208</v>
      </c>
      <c r="H10635">
        <v>5445996969</v>
      </c>
      <c r="I10635" t="s">
        <v>10654</v>
      </c>
      <c r="J10635" t="s">
        <v>17</v>
      </c>
      <c r="K10635" t="s">
        <v>40</v>
      </c>
      <c r="L10635" t="s">
        <v>66</v>
      </c>
      <c r="M10635" t="s">
        <v>12512</v>
      </c>
      <c r="N10635" t="s">
        <v>10208</v>
      </c>
      <c r="O10635" t="s">
        <v>10655</v>
      </c>
      <c r="P10635" t="s">
        <v>43</v>
      </c>
      <c r="Q10635" t="s">
        <v>12513</v>
      </c>
      <c r="R10635" s="2">
        <v>451.73</v>
      </c>
      <c r="S10635">
        <v>2022</v>
      </c>
      <c r="T10635" t="s">
        <v>12427</v>
      </c>
    </row>
    <row r="10636" spans="1:20" hidden="1" x14ac:dyDescent="0.35">
      <c r="A10636" s="1">
        <v>44677</v>
      </c>
      <c r="B10636" t="s">
        <v>12133</v>
      </c>
      <c r="C10636" t="s">
        <v>12133</v>
      </c>
      <c r="D10636" t="s">
        <v>12517</v>
      </c>
      <c r="E10636" t="s">
        <v>37</v>
      </c>
      <c r="F10636" s="2">
        <v>-40</v>
      </c>
      <c r="G10636" t="s">
        <v>10208</v>
      </c>
      <c r="H10636">
        <v>5445996969</v>
      </c>
      <c r="I10636" t="s">
        <v>10654</v>
      </c>
      <c r="J10636" t="s">
        <v>17</v>
      </c>
      <c r="K10636" t="s">
        <v>40</v>
      </c>
      <c r="L10636" t="s">
        <v>66</v>
      </c>
      <c r="M10636" t="s">
        <v>9790</v>
      </c>
      <c r="N10636" t="s">
        <v>15</v>
      </c>
      <c r="O10636" t="s">
        <v>10655</v>
      </c>
      <c r="P10636" t="s">
        <v>43</v>
      </c>
      <c r="Q10636">
        <v>0</v>
      </c>
      <c r="R10636" s="2">
        <v>40</v>
      </c>
      <c r="S10636">
        <v>2022</v>
      </c>
      <c r="T10636" t="s">
        <v>12427</v>
      </c>
    </row>
    <row r="10637" spans="1:20" hidden="1" x14ac:dyDescent="0.35">
      <c r="A10637" s="1">
        <v>44678</v>
      </c>
      <c r="B10637" t="s">
        <v>12133</v>
      </c>
      <c r="C10637" t="s">
        <v>12133</v>
      </c>
      <c r="D10637" t="s">
        <v>12518</v>
      </c>
      <c r="E10637" t="s">
        <v>12248</v>
      </c>
      <c r="F10637" s="2">
        <v>-129.08000000000001</v>
      </c>
      <c r="G10637" t="s">
        <v>3920</v>
      </c>
      <c r="H10637">
        <v>371052603</v>
      </c>
      <c r="I10637" t="s">
        <v>57</v>
      </c>
      <c r="J10637" t="s">
        <v>277</v>
      </c>
      <c r="K10637" t="s">
        <v>40</v>
      </c>
      <c r="L10637" t="s">
        <v>66</v>
      </c>
      <c r="M10637" t="s">
        <v>9235</v>
      </c>
      <c r="N10637" t="s">
        <v>3920</v>
      </c>
      <c r="O10637" t="s">
        <v>4025</v>
      </c>
      <c r="P10637" t="s">
        <v>43</v>
      </c>
      <c r="Q10637" t="s">
        <v>7901</v>
      </c>
      <c r="R10637" s="2">
        <v>129.08000000000001</v>
      </c>
      <c r="S10637">
        <v>2022</v>
      </c>
      <c r="T10637" t="s">
        <v>12427</v>
      </c>
    </row>
    <row r="10638" spans="1:20" hidden="1" x14ac:dyDescent="0.35">
      <c r="A10638" s="1">
        <v>44678</v>
      </c>
      <c r="B10638" t="s">
        <v>12133</v>
      </c>
      <c r="C10638" t="s">
        <v>12133</v>
      </c>
      <c r="D10638" t="s">
        <v>12519</v>
      </c>
      <c r="E10638" t="s">
        <v>37</v>
      </c>
      <c r="F10638" s="2">
        <v>-100</v>
      </c>
      <c r="G10638" t="s">
        <v>8683</v>
      </c>
      <c r="H10638">
        <v>692554576</v>
      </c>
      <c r="I10638" t="s">
        <v>57</v>
      </c>
      <c r="J10638" t="s">
        <v>58</v>
      </c>
      <c r="K10638" t="s">
        <v>40</v>
      </c>
      <c r="L10638" t="s">
        <v>66</v>
      </c>
      <c r="M10638" t="s">
        <v>9171</v>
      </c>
      <c r="N10638" t="s">
        <v>15</v>
      </c>
      <c r="O10638" t="s">
        <v>11477</v>
      </c>
      <c r="P10638" t="s">
        <v>43</v>
      </c>
      <c r="Q10638">
        <v>0</v>
      </c>
      <c r="R10638" s="2">
        <v>100</v>
      </c>
      <c r="S10638">
        <v>2022</v>
      </c>
      <c r="T10638" t="s">
        <v>12427</v>
      </c>
    </row>
    <row r="10639" spans="1:20" hidden="1" x14ac:dyDescent="0.35">
      <c r="A10639" s="1">
        <v>44678</v>
      </c>
      <c r="B10639" t="s">
        <v>12133</v>
      </c>
      <c r="C10639" t="s">
        <v>12133</v>
      </c>
      <c r="D10639" t="s">
        <v>12520</v>
      </c>
      <c r="E10639" t="s">
        <v>37</v>
      </c>
      <c r="F10639" s="2">
        <v>-40</v>
      </c>
      <c r="G10639" t="s">
        <v>3027</v>
      </c>
      <c r="H10639">
        <v>886965909</v>
      </c>
      <c r="I10639" t="s">
        <v>38</v>
      </c>
      <c r="J10639" t="s">
        <v>58</v>
      </c>
      <c r="K10639" t="s">
        <v>40</v>
      </c>
      <c r="L10639" t="s">
        <v>66</v>
      </c>
      <c r="M10639" t="s">
        <v>9171</v>
      </c>
      <c r="N10639" t="s">
        <v>15</v>
      </c>
      <c r="O10639" t="s">
        <v>3035</v>
      </c>
      <c r="P10639" t="s">
        <v>43</v>
      </c>
      <c r="Q10639">
        <v>0</v>
      </c>
      <c r="R10639" s="2">
        <v>40</v>
      </c>
      <c r="S10639">
        <v>2022</v>
      </c>
      <c r="T10639" t="s">
        <v>12427</v>
      </c>
    </row>
    <row r="10640" spans="1:20" hidden="1" x14ac:dyDescent="0.35">
      <c r="A10640" s="1">
        <v>44678</v>
      </c>
      <c r="B10640" t="s">
        <v>12133</v>
      </c>
      <c r="C10640" t="s">
        <v>12133</v>
      </c>
      <c r="D10640" t="s">
        <v>12521</v>
      </c>
      <c r="E10640" t="s">
        <v>37</v>
      </c>
      <c r="F10640" s="2">
        <v>-40</v>
      </c>
      <c r="G10640" t="s">
        <v>5647</v>
      </c>
      <c r="H10640">
        <v>363876571</v>
      </c>
      <c r="I10640" t="s">
        <v>38</v>
      </c>
      <c r="J10640" t="s">
        <v>17</v>
      </c>
      <c r="K10640" t="s">
        <v>40</v>
      </c>
      <c r="L10640" t="s">
        <v>66</v>
      </c>
      <c r="M10640" t="s">
        <v>9171</v>
      </c>
      <c r="N10640" t="s">
        <v>15</v>
      </c>
      <c r="O10640" t="s">
        <v>6210</v>
      </c>
      <c r="P10640" t="s">
        <v>43</v>
      </c>
      <c r="Q10640">
        <v>0</v>
      </c>
      <c r="R10640" s="2">
        <v>40</v>
      </c>
      <c r="S10640">
        <v>2022</v>
      </c>
      <c r="T10640" t="s">
        <v>12427</v>
      </c>
    </row>
    <row r="10641" spans="1:20" hidden="1" x14ac:dyDescent="0.35">
      <c r="A10641" s="1">
        <v>44679</v>
      </c>
      <c r="B10641" t="s">
        <v>12133</v>
      </c>
      <c r="C10641" t="s">
        <v>12133</v>
      </c>
      <c r="D10641" t="s">
        <v>12522</v>
      </c>
      <c r="E10641" t="s">
        <v>37</v>
      </c>
      <c r="F10641" s="2">
        <v>-1118.25</v>
      </c>
      <c r="G10641" t="s">
        <v>2641</v>
      </c>
      <c r="H10641">
        <v>886968291</v>
      </c>
      <c r="I10641" t="s">
        <v>38</v>
      </c>
      <c r="J10641" t="s">
        <v>58</v>
      </c>
      <c r="K10641" t="s">
        <v>40</v>
      </c>
      <c r="L10641" t="s">
        <v>122</v>
      </c>
      <c r="M10641" t="s">
        <v>9032</v>
      </c>
      <c r="N10641" t="s">
        <v>15</v>
      </c>
      <c r="O10641" t="s">
        <v>2642</v>
      </c>
      <c r="P10641" t="s">
        <v>43</v>
      </c>
      <c r="Q10641">
        <v>0</v>
      </c>
      <c r="R10641" s="2">
        <v>1118.25</v>
      </c>
      <c r="S10641">
        <v>2022</v>
      </c>
      <c r="T10641" t="s">
        <v>12427</v>
      </c>
    </row>
    <row r="10642" spans="1:20" hidden="1" x14ac:dyDescent="0.35">
      <c r="A10642" s="1">
        <v>44679</v>
      </c>
      <c r="B10642" t="s">
        <v>12133</v>
      </c>
      <c r="C10642" t="s">
        <v>12133</v>
      </c>
      <c r="D10642" t="s">
        <v>12523</v>
      </c>
      <c r="E10642" t="s">
        <v>37</v>
      </c>
      <c r="F10642" s="2">
        <v>-3800</v>
      </c>
      <c r="G10642" t="s">
        <v>47</v>
      </c>
      <c r="H10642">
        <v>2113481242</v>
      </c>
      <c r="I10642" t="s">
        <v>2888</v>
      </c>
      <c r="J10642" t="s">
        <v>17</v>
      </c>
      <c r="K10642" t="s">
        <v>3101</v>
      </c>
      <c r="L10642" t="s">
        <v>3102</v>
      </c>
      <c r="M10642" t="s">
        <v>10469</v>
      </c>
      <c r="N10642" t="s">
        <v>12524</v>
      </c>
      <c r="O10642" t="s">
        <v>2890</v>
      </c>
      <c r="P10642" t="s">
        <v>500</v>
      </c>
      <c r="Q10642" t="s">
        <v>10469</v>
      </c>
      <c r="R10642" s="2">
        <v>3800</v>
      </c>
      <c r="S10642">
        <v>2022</v>
      </c>
      <c r="T10642" t="s">
        <v>12427</v>
      </c>
    </row>
    <row r="10643" spans="1:20" hidden="1" x14ac:dyDescent="0.35">
      <c r="A10643" s="1">
        <v>44680</v>
      </c>
      <c r="B10643" t="s">
        <v>12133</v>
      </c>
      <c r="C10643" t="s">
        <v>12133</v>
      </c>
      <c r="D10643" t="s">
        <v>1230</v>
      </c>
      <c r="E10643" t="s">
        <v>37</v>
      </c>
      <c r="F10643" s="2">
        <v>0.02</v>
      </c>
      <c r="G10643" t="s">
        <v>1191</v>
      </c>
      <c r="H10643">
        <v>7123691524</v>
      </c>
      <c r="I10643" t="s">
        <v>57</v>
      </c>
      <c r="J10643" t="s">
        <v>277</v>
      </c>
      <c r="K10643" t="s">
        <v>91</v>
      </c>
      <c r="L10643" t="s">
        <v>499</v>
      </c>
      <c r="M10643" t="s">
        <v>2168</v>
      </c>
      <c r="N10643" t="s">
        <v>9035</v>
      </c>
      <c r="O10643" t="s">
        <v>279</v>
      </c>
      <c r="P10643" t="s">
        <v>500</v>
      </c>
      <c r="Q10643">
        <v>0</v>
      </c>
      <c r="R10643" s="2">
        <v>0.02</v>
      </c>
      <c r="S10643">
        <v>2022</v>
      </c>
      <c r="T10643" t="s">
        <v>12427</v>
      </c>
    </row>
    <row r="10644" spans="1:20" hidden="1" x14ac:dyDescent="0.35">
      <c r="A10644" s="1">
        <v>44680</v>
      </c>
      <c r="B10644" t="s">
        <v>12133</v>
      </c>
      <c r="C10644" t="s">
        <v>12133</v>
      </c>
      <c r="D10644" t="s">
        <v>1230</v>
      </c>
      <c r="E10644" t="s">
        <v>37</v>
      </c>
      <c r="F10644" s="2">
        <v>7.0000000000000007E-2</v>
      </c>
      <c r="G10644" t="s">
        <v>9058</v>
      </c>
      <c r="H10644">
        <v>2120679333</v>
      </c>
      <c r="I10644" t="s">
        <v>38</v>
      </c>
      <c r="J10644" t="s">
        <v>58</v>
      </c>
      <c r="K10644" t="s">
        <v>91</v>
      </c>
      <c r="L10644" t="s">
        <v>499</v>
      </c>
      <c r="M10644" t="s">
        <v>2168</v>
      </c>
      <c r="N10644" t="s">
        <v>9035</v>
      </c>
      <c r="O10644" t="s">
        <v>9059</v>
      </c>
      <c r="P10644" t="s">
        <v>500</v>
      </c>
      <c r="Q10644">
        <v>0</v>
      </c>
      <c r="R10644" s="2">
        <v>7.0000000000000007E-2</v>
      </c>
      <c r="S10644">
        <v>2022</v>
      </c>
      <c r="T10644" t="s">
        <v>12427</v>
      </c>
    </row>
    <row r="10645" spans="1:20" hidden="1" x14ac:dyDescent="0.35">
      <c r="A10645" s="1">
        <v>44680</v>
      </c>
      <c r="B10645" t="s">
        <v>12133</v>
      </c>
      <c r="C10645" t="s">
        <v>12133</v>
      </c>
      <c r="D10645" t="s">
        <v>12525</v>
      </c>
      <c r="E10645" t="s">
        <v>37</v>
      </c>
      <c r="F10645" s="2">
        <v>-3000</v>
      </c>
      <c r="G10645" t="s">
        <v>9207</v>
      </c>
      <c r="H10645">
        <v>5123943606</v>
      </c>
      <c r="I10645" t="s">
        <v>57</v>
      </c>
      <c r="J10645" t="s">
        <v>58</v>
      </c>
      <c r="K10645" t="s">
        <v>59</v>
      </c>
      <c r="L10645" t="s">
        <v>60</v>
      </c>
      <c r="M10645" t="s">
        <v>9980</v>
      </c>
      <c r="N10645" t="s">
        <v>15</v>
      </c>
      <c r="O10645" t="s">
        <v>9228</v>
      </c>
      <c r="P10645" t="s">
        <v>500</v>
      </c>
      <c r="Q10645">
        <v>0</v>
      </c>
      <c r="R10645" s="2">
        <v>3000</v>
      </c>
      <c r="S10645">
        <v>2022</v>
      </c>
      <c r="T10645" t="s">
        <v>12427</v>
      </c>
    </row>
    <row r="10646" spans="1:20" hidden="1" x14ac:dyDescent="0.35">
      <c r="A10646" s="1">
        <v>44680</v>
      </c>
      <c r="B10646" t="s">
        <v>12133</v>
      </c>
      <c r="C10646" t="s">
        <v>12133</v>
      </c>
      <c r="D10646" t="s">
        <v>1230</v>
      </c>
      <c r="E10646" t="s">
        <v>37</v>
      </c>
      <c r="F10646" s="2">
        <v>0.06</v>
      </c>
      <c r="G10646" t="s">
        <v>9207</v>
      </c>
      <c r="H10646">
        <v>5123943606</v>
      </c>
      <c r="I10646" t="s">
        <v>57</v>
      </c>
      <c r="J10646" t="s">
        <v>58</v>
      </c>
      <c r="K10646" t="s">
        <v>91</v>
      </c>
      <c r="L10646" t="s">
        <v>499</v>
      </c>
      <c r="M10646" t="s">
        <v>2168</v>
      </c>
      <c r="N10646" t="s">
        <v>9035</v>
      </c>
      <c r="O10646" t="s">
        <v>9228</v>
      </c>
      <c r="P10646" t="s">
        <v>500</v>
      </c>
      <c r="Q10646">
        <v>0</v>
      </c>
      <c r="R10646" s="2">
        <v>0.06</v>
      </c>
      <c r="S10646">
        <v>2022</v>
      </c>
      <c r="T10646" t="s">
        <v>12427</v>
      </c>
    </row>
    <row r="10647" spans="1:20" hidden="1" x14ac:dyDescent="0.35">
      <c r="A10647" s="1">
        <v>44680</v>
      </c>
      <c r="B10647" t="s">
        <v>12133</v>
      </c>
      <c r="C10647" t="s">
        <v>12133</v>
      </c>
      <c r="D10647" t="s">
        <v>12526</v>
      </c>
      <c r="E10647" t="s">
        <v>37</v>
      </c>
      <c r="F10647" s="2">
        <v>1995</v>
      </c>
      <c r="G10647" t="s">
        <v>3027</v>
      </c>
      <c r="H10647">
        <v>886965909</v>
      </c>
      <c r="I10647" t="s">
        <v>38</v>
      </c>
      <c r="J10647" t="s">
        <v>58</v>
      </c>
      <c r="K10647" t="s">
        <v>91</v>
      </c>
      <c r="L10647" t="s">
        <v>87</v>
      </c>
      <c r="M10647" t="s">
        <v>2928</v>
      </c>
      <c r="N10647" t="s">
        <v>3027</v>
      </c>
      <c r="O10647" t="s">
        <v>3035</v>
      </c>
      <c r="P10647" t="s">
        <v>43</v>
      </c>
      <c r="Q10647">
        <v>0</v>
      </c>
      <c r="R10647" s="2">
        <v>1995</v>
      </c>
      <c r="S10647">
        <v>2022</v>
      </c>
      <c r="T10647" t="s">
        <v>12427</v>
      </c>
    </row>
    <row r="10648" spans="1:20" hidden="1" x14ac:dyDescent="0.35">
      <c r="A10648" s="1">
        <v>44680</v>
      </c>
      <c r="B10648" t="s">
        <v>12133</v>
      </c>
      <c r="C10648" t="s">
        <v>12133</v>
      </c>
      <c r="D10648" t="s">
        <v>12527</v>
      </c>
      <c r="E10648" t="s">
        <v>37</v>
      </c>
      <c r="F10648" s="2">
        <v>500.42</v>
      </c>
      <c r="G10648" t="s">
        <v>5647</v>
      </c>
      <c r="H10648">
        <v>363876571</v>
      </c>
      <c r="I10648" t="s">
        <v>38</v>
      </c>
      <c r="J10648" t="s">
        <v>17</v>
      </c>
      <c r="K10648" t="s">
        <v>91</v>
      </c>
      <c r="L10648" t="s">
        <v>87</v>
      </c>
      <c r="M10648" t="s">
        <v>2928</v>
      </c>
      <c r="N10648" t="s">
        <v>15</v>
      </c>
      <c r="O10648" t="s">
        <v>6210</v>
      </c>
      <c r="P10648" t="s">
        <v>43</v>
      </c>
      <c r="Q10648">
        <v>0</v>
      </c>
      <c r="R10648" s="2">
        <v>500.42</v>
      </c>
      <c r="S10648">
        <v>2022</v>
      </c>
      <c r="T10648" t="s">
        <v>12427</v>
      </c>
    </row>
    <row r="10649" spans="1:20" hidden="1" x14ac:dyDescent="0.35">
      <c r="A10649" s="1">
        <v>44680</v>
      </c>
      <c r="B10649" t="s">
        <v>12133</v>
      </c>
      <c r="C10649" t="s">
        <v>12133</v>
      </c>
      <c r="D10649" t="s">
        <v>12528</v>
      </c>
      <c r="E10649" t="s">
        <v>37</v>
      </c>
      <c r="F10649" s="2">
        <v>-1000</v>
      </c>
      <c r="G10649" t="s">
        <v>10208</v>
      </c>
      <c r="H10649">
        <v>5445996969</v>
      </c>
      <c r="I10649" t="s">
        <v>10654</v>
      </c>
      <c r="J10649" t="s">
        <v>17</v>
      </c>
      <c r="K10649" t="s">
        <v>40</v>
      </c>
      <c r="L10649" t="s">
        <v>66</v>
      </c>
      <c r="M10649" t="s">
        <v>10364</v>
      </c>
      <c r="N10649" t="s">
        <v>15</v>
      </c>
      <c r="O10649" t="s">
        <v>10655</v>
      </c>
      <c r="P10649" t="s">
        <v>43</v>
      </c>
      <c r="Q10649">
        <v>0</v>
      </c>
      <c r="R10649" s="2">
        <v>1000</v>
      </c>
      <c r="S10649">
        <v>2022</v>
      </c>
      <c r="T10649" t="s">
        <v>12427</v>
      </c>
    </row>
    <row r="10650" spans="1:20" hidden="1" x14ac:dyDescent="0.35">
      <c r="A10650" s="1">
        <v>44680</v>
      </c>
      <c r="B10650" t="s">
        <v>12133</v>
      </c>
      <c r="C10650" t="s">
        <v>12133</v>
      </c>
      <c r="D10650" t="s">
        <v>1230</v>
      </c>
      <c r="E10650" t="s">
        <v>37</v>
      </c>
      <c r="F10650" s="2">
        <v>0.17</v>
      </c>
      <c r="G10650" t="s">
        <v>2929</v>
      </c>
      <c r="H10650">
        <v>1124223312</v>
      </c>
      <c r="I10650" t="s">
        <v>38</v>
      </c>
      <c r="J10650" t="s">
        <v>17</v>
      </c>
      <c r="K10650" t="s">
        <v>91</v>
      </c>
      <c r="L10650" t="s">
        <v>499</v>
      </c>
      <c r="M10650" t="s">
        <v>2168</v>
      </c>
      <c r="N10650" t="s">
        <v>9035</v>
      </c>
      <c r="O10650" t="s">
        <v>2930</v>
      </c>
      <c r="P10650" t="s">
        <v>500</v>
      </c>
      <c r="Q10650">
        <v>0</v>
      </c>
      <c r="R10650" s="2">
        <v>0.17</v>
      </c>
      <c r="S10650">
        <v>2022</v>
      </c>
      <c r="T10650" t="s">
        <v>12427</v>
      </c>
    </row>
    <row r="10651" spans="1:20" hidden="1" x14ac:dyDescent="0.35">
      <c r="A10651" s="1">
        <v>44680</v>
      </c>
      <c r="B10651" t="s">
        <v>12133</v>
      </c>
      <c r="C10651" t="s">
        <v>12133</v>
      </c>
      <c r="D10651" t="s">
        <v>1230</v>
      </c>
      <c r="E10651" t="s">
        <v>37</v>
      </c>
      <c r="F10651" s="2">
        <v>2.8</v>
      </c>
      <c r="G10651" t="s">
        <v>47</v>
      </c>
      <c r="H10651">
        <v>2113481242</v>
      </c>
      <c r="I10651" t="s">
        <v>2888</v>
      </c>
      <c r="J10651" t="s">
        <v>17</v>
      </c>
      <c r="K10651" t="s">
        <v>91</v>
      </c>
      <c r="L10651" t="s">
        <v>499</v>
      </c>
      <c r="M10651" t="s">
        <v>2168</v>
      </c>
      <c r="N10651" t="s">
        <v>9035</v>
      </c>
      <c r="O10651" t="s">
        <v>2890</v>
      </c>
      <c r="P10651" t="s">
        <v>500</v>
      </c>
      <c r="Q10651">
        <v>0</v>
      </c>
      <c r="R10651" s="2">
        <v>2.8</v>
      </c>
      <c r="S10651">
        <v>2022</v>
      </c>
      <c r="T10651" t="s">
        <v>12427</v>
      </c>
    </row>
    <row r="10652" spans="1:20" hidden="1" x14ac:dyDescent="0.35">
      <c r="A10652" s="1">
        <v>44683</v>
      </c>
      <c r="B10652" t="s">
        <v>12133</v>
      </c>
      <c r="C10652" t="s">
        <v>12133</v>
      </c>
      <c r="D10652" t="s">
        <v>12529</v>
      </c>
      <c r="E10652" t="s">
        <v>37</v>
      </c>
      <c r="F10652" s="2">
        <v>-730.2</v>
      </c>
      <c r="G10652" t="s">
        <v>52</v>
      </c>
      <c r="H10652">
        <v>2123710218</v>
      </c>
      <c r="I10652" t="s">
        <v>57</v>
      </c>
      <c r="J10652" t="s">
        <v>58</v>
      </c>
      <c r="K10652" t="s">
        <v>40</v>
      </c>
      <c r="L10652" t="s">
        <v>122</v>
      </c>
      <c r="M10652" t="s">
        <v>9032</v>
      </c>
      <c r="N10652" t="s">
        <v>15</v>
      </c>
      <c r="O10652" t="s">
        <v>61</v>
      </c>
      <c r="P10652" t="s">
        <v>43</v>
      </c>
      <c r="Q10652">
        <v>0</v>
      </c>
      <c r="R10652" s="2">
        <v>730.2</v>
      </c>
      <c r="S10652">
        <v>2022</v>
      </c>
      <c r="T10652" t="s">
        <v>12530</v>
      </c>
    </row>
    <row r="10653" spans="1:20" hidden="1" x14ac:dyDescent="0.35">
      <c r="A10653" s="1">
        <v>44683</v>
      </c>
      <c r="B10653" t="s">
        <v>12133</v>
      </c>
      <c r="C10653" t="s">
        <v>12133</v>
      </c>
      <c r="D10653" t="s">
        <v>12531</v>
      </c>
      <c r="E10653" t="s">
        <v>37</v>
      </c>
      <c r="F10653" s="2">
        <v>-75</v>
      </c>
      <c r="G10653" t="s">
        <v>52</v>
      </c>
      <c r="H10653">
        <v>2123710218</v>
      </c>
      <c r="I10653" t="s">
        <v>57</v>
      </c>
      <c r="J10653" t="s">
        <v>58</v>
      </c>
      <c r="K10653" t="s">
        <v>40</v>
      </c>
      <c r="L10653" t="s">
        <v>108</v>
      </c>
      <c r="M10653" t="s">
        <v>109</v>
      </c>
      <c r="N10653" t="s">
        <v>9035</v>
      </c>
      <c r="O10653" t="s">
        <v>61</v>
      </c>
      <c r="P10653" t="s">
        <v>43</v>
      </c>
      <c r="Q10653">
        <v>0</v>
      </c>
      <c r="R10653" s="2">
        <v>75</v>
      </c>
      <c r="S10653">
        <v>2022</v>
      </c>
      <c r="T10653" t="s">
        <v>12530</v>
      </c>
    </row>
    <row r="10654" spans="1:20" hidden="1" x14ac:dyDescent="0.35">
      <c r="A10654" s="1">
        <v>44683</v>
      </c>
      <c r="B10654" t="s">
        <v>12133</v>
      </c>
      <c r="C10654" t="s">
        <v>12133</v>
      </c>
      <c r="D10654" t="s">
        <v>12532</v>
      </c>
      <c r="E10654" t="s">
        <v>37</v>
      </c>
      <c r="F10654" s="2">
        <v>-75</v>
      </c>
      <c r="G10654" t="s">
        <v>307</v>
      </c>
      <c r="H10654">
        <v>3123666335</v>
      </c>
      <c r="I10654" t="s">
        <v>57</v>
      </c>
      <c r="J10654" t="s">
        <v>277</v>
      </c>
      <c r="K10654" t="s">
        <v>40</v>
      </c>
      <c r="L10654" t="s">
        <v>108</v>
      </c>
      <c r="M10654" t="s">
        <v>109</v>
      </c>
      <c r="N10654" t="s">
        <v>9035</v>
      </c>
      <c r="O10654" t="s">
        <v>308</v>
      </c>
      <c r="P10654" t="s">
        <v>43</v>
      </c>
      <c r="Q10654">
        <v>0</v>
      </c>
      <c r="R10654" s="2">
        <v>75</v>
      </c>
      <c r="S10654">
        <v>2022</v>
      </c>
      <c r="T10654" t="s">
        <v>12530</v>
      </c>
    </row>
    <row r="10655" spans="1:20" hidden="1" x14ac:dyDescent="0.35">
      <c r="A10655" s="1">
        <v>44683</v>
      </c>
      <c r="B10655" t="s">
        <v>12133</v>
      </c>
      <c r="C10655" t="s">
        <v>12133</v>
      </c>
      <c r="D10655" t="s">
        <v>12533</v>
      </c>
      <c r="E10655" t="s">
        <v>37</v>
      </c>
      <c r="F10655" s="2">
        <v>-726.97</v>
      </c>
      <c r="G10655" t="s">
        <v>29</v>
      </c>
      <c r="H10655">
        <v>2123674356</v>
      </c>
      <c r="I10655" t="s">
        <v>38</v>
      </c>
      <c r="J10655" t="s">
        <v>39</v>
      </c>
      <c r="K10655" t="s">
        <v>40</v>
      </c>
      <c r="L10655" t="s">
        <v>122</v>
      </c>
      <c r="M10655" t="s">
        <v>9032</v>
      </c>
      <c r="N10655" t="s">
        <v>15</v>
      </c>
      <c r="O10655" t="s">
        <v>42</v>
      </c>
      <c r="P10655" t="s">
        <v>43</v>
      </c>
      <c r="Q10655">
        <v>0</v>
      </c>
      <c r="R10655" s="2">
        <v>726.97</v>
      </c>
      <c r="S10655">
        <v>2022</v>
      </c>
      <c r="T10655" t="s">
        <v>12530</v>
      </c>
    </row>
    <row r="10656" spans="1:20" hidden="1" x14ac:dyDescent="0.35">
      <c r="A10656" s="1">
        <v>44683</v>
      </c>
      <c r="B10656" t="s">
        <v>12133</v>
      </c>
      <c r="C10656" t="s">
        <v>12133</v>
      </c>
      <c r="D10656" t="s">
        <v>12534</v>
      </c>
      <c r="E10656" t="s">
        <v>37</v>
      </c>
      <c r="F10656" s="2">
        <v>-75</v>
      </c>
      <c r="G10656" t="s">
        <v>29</v>
      </c>
      <c r="H10656">
        <v>2123674356</v>
      </c>
      <c r="I10656" t="s">
        <v>38</v>
      </c>
      <c r="J10656" t="s">
        <v>39</v>
      </c>
      <c r="K10656" t="s">
        <v>40</v>
      </c>
      <c r="L10656" t="s">
        <v>108</v>
      </c>
      <c r="M10656" t="s">
        <v>109</v>
      </c>
      <c r="N10656" t="s">
        <v>9035</v>
      </c>
      <c r="O10656" t="s">
        <v>42</v>
      </c>
      <c r="P10656" t="s">
        <v>43</v>
      </c>
      <c r="Q10656">
        <v>0</v>
      </c>
      <c r="R10656" s="2">
        <v>75</v>
      </c>
      <c r="S10656">
        <v>2022</v>
      </c>
      <c r="T10656" t="s">
        <v>12530</v>
      </c>
    </row>
    <row r="10657" spans="1:20" hidden="1" x14ac:dyDescent="0.35">
      <c r="A10657" s="1">
        <v>44683</v>
      </c>
      <c r="B10657" t="s">
        <v>12133</v>
      </c>
      <c r="C10657" t="s">
        <v>12133</v>
      </c>
      <c r="D10657" t="s">
        <v>12535</v>
      </c>
      <c r="E10657" t="s">
        <v>37</v>
      </c>
      <c r="F10657" s="2">
        <v>-75</v>
      </c>
      <c r="G10657" t="s">
        <v>779</v>
      </c>
      <c r="H10657">
        <v>8320442620</v>
      </c>
      <c r="I10657" t="s">
        <v>57</v>
      </c>
      <c r="J10657" t="s">
        <v>277</v>
      </c>
      <c r="K10657" t="s">
        <v>40</v>
      </c>
      <c r="L10657" t="s">
        <v>108</v>
      </c>
      <c r="M10657" t="s">
        <v>109</v>
      </c>
      <c r="N10657" t="s">
        <v>9035</v>
      </c>
      <c r="O10657" t="s">
        <v>780</v>
      </c>
      <c r="P10657" t="s">
        <v>43</v>
      </c>
      <c r="Q10657">
        <v>0</v>
      </c>
      <c r="R10657" s="2">
        <v>75</v>
      </c>
      <c r="S10657">
        <v>2022</v>
      </c>
      <c r="T10657" t="s">
        <v>12530</v>
      </c>
    </row>
    <row r="10658" spans="1:20" hidden="1" x14ac:dyDescent="0.35">
      <c r="A10658" s="1">
        <v>44683</v>
      </c>
      <c r="B10658" t="s">
        <v>12133</v>
      </c>
      <c r="C10658" t="s">
        <v>12133</v>
      </c>
      <c r="D10658" t="s">
        <v>12536</v>
      </c>
      <c r="E10658" t="s">
        <v>37</v>
      </c>
      <c r="F10658" s="2">
        <v>-675.63</v>
      </c>
      <c r="G10658" t="s">
        <v>3920</v>
      </c>
      <c r="H10658">
        <v>371052603</v>
      </c>
      <c r="I10658" t="s">
        <v>57</v>
      </c>
      <c r="J10658" t="s">
        <v>277</v>
      </c>
      <c r="K10658" t="s">
        <v>40</v>
      </c>
      <c r="L10658" t="s">
        <v>122</v>
      </c>
      <c r="M10658" t="s">
        <v>9032</v>
      </c>
      <c r="N10658" t="s">
        <v>3920</v>
      </c>
      <c r="O10658" t="s">
        <v>4025</v>
      </c>
      <c r="P10658" t="s">
        <v>43</v>
      </c>
      <c r="Q10658">
        <v>0</v>
      </c>
      <c r="R10658" s="2">
        <v>675.63</v>
      </c>
      <c r="S10658">
        <v>2022</v>
      </c>
      <c r="T10658" t="s">
        <v>12530</v>
      </c>
    </row>
    <row r="10659" spans="1:20" hidden="1" x14ac:dyDescent="0.35">
      <c r="A10659" s="1">
        <v>44683</v>
      </c>
      <c r="B10659" t="s">
        <v>12133</v>
      </c>
      <c r="C10659" t="s">
        <v>12133</v>
      </c>
      <c r="D10659" t="s">
        <v>12537</v>
      </c>
      <c r="E10659" t="s">
        <v>37</v>
      </c>
      <c r="F10659" s="2">
        <v>-75</v>
      </c>
      <c r="G10659" t="s">
        <v>3920</v>
      </c>
      <c r="H10659">
        <v>371052603</v>
      </c>
      <c r="I10659" t="s">
        <v>57</v>
      </c>
      <c r="J10659" t="s">
        <v>277</v>
      </c>
      <c r="K10659" t="s">
        <v>40</v>
      </c>
      <c r="L10659" t="s">
        <v>108</v>
      </c>
      <c r="M10659" t="s">
        <v>109</v>
      </c>
      <c r="N10659" t="s">
        <v>9035</v>
      </c>
      <c r="O10659" t="s">
        <v>4025</v>
      </c>
      <c r="P10659" t="s">
        <v>43</v>
      </c>
      <c r="Q10659">
        <v>0</v>
      </c>
      <c r="R10659" s="2">
        <v>75</v>
      </c>
      <c r="S10659">
        <v>2022</v>
      </c>
      <c r="T10659" t="s">
        <v>12530</v>
      </c>
    </row>
    <row r="10660" spans="1:20" hidden="1" x14ac:dyDescent="0.35">
      <c r="A10660" s="1">
        <v>44683</v>
      </c>
      <c r="B10660" t="s">
        <v>12133</v>
      </c>
      <c r="C10660" t="s">
        <v>12133</v>
      </c>
      <c r="D10660" t="s">
        <v>12538</v>
      </c>
      <c r="E10660" t="s">
        <v>37</v>
      </c>
      <c r="F10660" s="2">
        <v>-456.02</v>
      </c>
      <c r="G10660" t="s">
        <v>276</v>
      </c>
      <c r="H10660">
        <v>3123680344</v>
      </c>
      <c r="I10660" t="s">
        <v>57</v>
      </c>
      <c r="J10660" t="s">
        <v>277</v>
      </c>
      <c r="K10660" t="s">
        <v>40</v>
      </c>
      <c r="L10660" t="s">
        <v>122</v>
      </c>
      <c r="M10660" t="s">
        <v>9032</v>
      </c>
      <c r="N10660" t="s">
        <v>15</v>
      </c>
      <c r="O10660" t="s">
        <v>279</v>
      </c>
      <c r="P10660" t="s">
        <v>43</v>
      </c>
      <c r="Q10660">
        <v>0</v>
      </c>
      <c r="R10660" s="2">
        <v>456.02</v>
      </c>
      <c r="S10660">
        <v>2022</v>
      </c>
      <c r="T10660" t="s">
        <v>12530</v>
      </c>
    </row>
    <row r="10661" spans="1:20" hidden="1" x14ac:dyDescent="0.35">
      <c r="A10661" s="1">
        <v>44683</v>
      </c>
      <c r="B10661" t="s">
        <v>12133</v>
      </c>
      <c r="C10661" t="s">
        <v>12133</v>
      </c>
      <c r="D10661" t="s">
        <v>12539</v>
      </c>
      <c r="E10661" t="s">
        <v>37</v>
      </c>
      <c r="F10661" s="2">
        <v>-75</v>
      </c>
      <c r="G10661" t="s">
        <v>276</v>
      </c>
      <c r="H10661">
        <v>3123680344</v>
      </c>
      <c r="I10661" t="s">
        <v>57</v>
      </c>
      <c r="J10661" t="s">
        <v>277</v>
      </c>
      <c r="K10661" t="s">
        <v>40</v>
      </c>
      <c r="L10661" t="s">
        <v>108</v>
      </c>
      <c r="M10661" t="s">
        <v>109</v>
      </c>
      <c r="N10661" t="s">
        <v>9035</v>
      </c>
      <c r="O10661" t="s">
        <v>279</v>
      </c>
      <c r="P10661" t="s">
        <v>43</v>
      </c>
      <c r="Q10661">
        <v>0</v>
      </c>
      <c r="R10661" s="2">
        <v>75</v>
      </c>
      <c r="S10661">
        <v>2022</v>
      </c>
      <c r="T10661" t="s">
        <v>12530</v>
      </c>
    </row>
    <row r="10662" spans="1:20" hidden="1" x14ac:dyDescent="0.35">
      <c r="A10662" s="1">
        <v>44683</v>
      </c>
      <c r="B10662" t="s">
        <v>12133</v>
      </c>
      <c r="C10662" t="s">
        <v>12133</v>
      </c>
      <c r="D10662" t="s">
        <v>12540</v>
      </c>
      <c r="E10662" t="s">
        <v>37</v>
      </c>
      <c r="F10662" s="2">
        <v>-963.16</v>
      </c>
      <c r="G10662" t="s">
        <v>1761</v>
      </c>
      <c r="H10662">
        <v>3123788147</v>
      </c>
      <c r="I10662" t="s">
        <v>38</v>
      </c>
      <c r="J10662" t="s">
        <v>58</v>
      </c>
      <c r="K10662" t="s">
        <v>40</v>
      </c>
      <c r="L10662" t="s">
        <v>122</v>
      </c>
      <c r="M10662" t="s">
        <v>9032</v>
      </c>
      <c r="N10662" t="s">
        <v>15</v>
      </c>
      <c r="O10662" t="s">
        <v>1762</v>
      </c>
      <c r="P10662" t="s">
        <v>43</v>
      </c>
      <c r="Q10662">
        <v>0</v>
      </c>
      <c r="R10662" s="2">
        <v>963.16</v>
      </c>
      <c r="S10662">
        <v>2022</v>
      </c>
      <c r="T10662" t="s">
        <v>12530</v>
      </c>
    </row>
    <row r="10663" spans="1:20" hidden="1" x14ac:dyDescent="0.35">
      <c r="A10663" s="1">
        <v>44683</v>
      </c>
      <c r="B10663" t="s">
        <v>12133</v>
      </c>
      <c r="C10663" t="s">
        <v>12133</v>
      </c>
      <c r="D10663" t="s">
        <v>12541</v>
      </c>
      <c r="E10663" t="s">
        <v>37</v>
      </c>
      <c r="F10663" s="2">
        <v>-150</v>
      </c>
      <c r="G10663" t="s">
        <v>1761</v>
      </c>
      <c r="H10663">
        <v>3123788147</v>
      </c>
      <c r="I10663" t="s">
        <v>38</v>
      </c>
      <c r="J10663" t="s">
        <v>58</v>
      </c>
      <c r="K10663" t="s">
        <v>40</v>
      </c>
      <c r="L10663" t="s">
        <v>108</v>
      </c>
      <c r="M10663" t="s">
        <v>109</v>
      </c>
      <c r="N10663" t="s">
        <v>9035</v>
      </c>
      <c r="O10663" t="s">
        <v>1762</v>
      </c>
      <c r="P10663" t="s">
        <v>43</v>
      </c>
      <c r="Q10663">
        <v>0</v>
      </c>
      <c r="R10663" s="2">
        <v>150</v>
      </c>
      <c r="S10663">
        <v>2022</v>
      </c>
      <c r="T10663" t="s">
        <v>12530</v>
      </c>
    </row>
    <row r="10664" spans="1:20" hidden="1" x14ac:dyDescent="0.35">
      <c r="A10664" s="1">
        <v>44683</v>
      </c>
      <c r="B10664" t="s">
        <v>12133</v>
      </c>
      <c r="C10664" t="s">
        <v>12133</v>
      </c>
      <c r="D10664" t="s">
        <v>12542</v>
      </c>
      <c r="E10664" t="s">
        <v>37</v>
      </c>
      <c r="F10664" s="2">
        <v>-566.16</v>
      </c>
      <c r="G10664" t="s">
        <v>395</v>
      </c>
      <c r="H10664">
        <v>3123752192</v>
      </c>
      <c r="I10664" t="s">
        <v>38</v>
      </c>
      <c r="J10664" t="s">
        <v>277</v>
      </c>
      <c r="K10664" t="s">
        <v>40</v>
      </c>
      <c r="L10664" t="s">
        <v>122</v>
      </c>
      <c r="M10664" t="s">
        <v>9032</v>
      </c>
      <c r="N10664" t="s">
        <v>15</v>
      </c>
      <c r="O10664" t="s">
        <v>396</v>
      </c>
      <c r="P10664" t="s">
        <v>43</v>
      </c>
      <c r="Q10664">
        <v>0</v>
      </c>
      <c r="R10664" s="2">
        <v>566.16</v>
      </c>
      <c r="S10664">
        <v>2022</v>
      </c>
      <c r="T10664" t="s">
        <v>12530</v>
      </c>
    </row>
    <row r="10665" spans="1:20" hidden="1" x14ac:dyDescent="0.35">
      <c r="A10665" s="1">
        <v>44683</v>
      </c>
      <c r="B10665" t="s">
        <v>12133</v>
      </c>
      <c r="C10665" t="s">
        <v>12133</v>
      </c>
      <c r="D10665" t="s">
        <v>12543</v>
      </c>
      <c r="E10665" t="s">
        <v>37</v>
      </c>
      <c r="F10665" s="2">
        <v>-75</v>
      </c>
      <c r="G10665" t="s">
        <v>395</v>
      </c>
      <c r="H10665">
        <v>3123752192</v>
      </c>
      <c r="I10665" t="s">
        <v>38</v>
      </c>
      <c r="J10665" t="s">
        <v>277</v>
      </c>
      <c r="K10665" t="s">
        <v>40</v>
      </c>
      <c r="L10665" t="s">
        <v>108</v>
      </c>
      <c r="M10665" t="s">
        <v>109</v>
      </c>
      <c r="N10665" t="s">
        <v>9035</v>
      </c>
      <c r="O10665" t="s">
        <v>396</v>
      </c>
      <c r="P10665" t="s">
        <v>43</v>
      </c>
      <c r="Q10665">
        <v>0</v>
      </c>
      <c r="R10665" s="2">
        <v>75</v>
      </c>
      <c r="S10665">
        <v>2022</v>
      </c>
      <c r="T10665" t="s">
        <v>12530</v>
      </c>
    </row>
    <row r="10666" spans="1:20" hidden="1" x14ac:dyDescent="0.35">
      <c r="A10666" s="1">
        <v>44683</v>
      </c>
      <c r="B10666" t="s">
        <v>12133</v>
      </c>
      <c r="C10666" t="s">
        <v>12133</v>
      </c>
      <c r="D10666" t="s">
        <v>12544</v>
      </c>
      <c r="E10666" t="s">
        <v>37</v>
      </c>
      <c r="F10666" s="2">
        <v>-831.31</v>
      </c>
      <c r="G10666" t="s">
        <v>533</v>
      </c>
      <c r="H10666">
        <v>2120678228</v>
      </c>
      <c r="I10666" t="s">
        <v>57</v>
      </c>
      <c r="J10666" t="s">
        <v>58</v>
      </c>
      <c r="K10666" t="s">
        <v>40</v>
      </c>
      <c r="L10666" t="s">
        <v>122</v>
      </c>
      <c r="M10666" t="s">
        <v>9032</v>
      </c>
      <c r="N10666" t="s">
        <v>15</v>
      </c>
      <c r="O10666" t="s">
        <v>534</v>
      </c>
      <c r="P10666" t="s">
        <v>43</v>
      </c>
      <c r="Q10666">
        <v>0</v>
      </c>
      <c r="R10666" s="2">
        <v>831.31</v>
      </c>
      <c r="S10666">
        <v>2022</v>
      </c>
      <c r="T10666" t="s">
        <v>12530</v>
      </c>
    </row>
    <row r="10667" spans="1:20" hidden="1" x14ac:dyDescent="0.35">
      <c r="A10667" s="1">
        <v>44683</v>
      </c>
      <c r="B10667" t="s">
        <v>12133</v>
      </c>
      <c r="C10667" t="s">
        <v>12133</v>
      </c>
      <c r="D10667" t="s">
        <v>12545</v>
      </c>
      <c r="E10667" t="s">
        <v>37</v>
      </c>
      <c r="F10667" s="2">
        <v>-75</v>
      </c>
      <c r="G10667" t="s">
        <v>533</v>
      </c>
      <c r="H10667">
        <v>2120678228</v>
      </c>
      <c r="I10667" t="s">
        <v>57</v>
      </c>
      <c r="J10667" t="s">
        <v>58</v>
      </c>
      <c r="K10667" t="s">
        <v>40</v>
      </c>
      <c r="L10667" t="s">
        <v>108</v>
      </c>
      <c r="M10667" t="s">
        <v>109</v>
      </c>
      <c r="N10667" t="s">
        <v>9035</v>
      </c>
      <c r="O10667" t="s">
        <v>534</v>
      </c>
      <c r="P10667" t="s">
        <v>43</v>
      </c>
      <c r="Q10667">
        <v>0</v>
      </c>
      <c r="R10667" s="2">
        <v>75</v>
      </c>
      <c r="S10667">
        <v>2022</v>
      </c>
      <c r="T10667" t="s">
        <v>12530</v>
      </c>
    </row>
    <row r="10668" spans="1:20" hidden="1" x14ac:dyDescent="0.35">
      <c r="A10668" s="1">
        <v>44683</v>
      </c>
      <c r="B10668" t="s">
        <v>12133</v>
      </c>
      <c r="C10668" t="s">
        <v>12133</v>
      </c>
      <c r="D10668" t="s">
        <v>12546</v>
      </c>
      <c r="E10668" t="s">
        <v>37</v>
      </c>
      <c r="F10668" s="2">
        <v>-884.86</v>
      </c>
      <c r="G10668" t="s">
        <v>9207</v>
      </c>
      <c r="H10668">
        <v>5123943606</v>
      </c>
      <c r="I10668" t="s">
        <v>57</v>
      </c>
      <c r="J10668" t="s">
        <v>58</v>
      </c>
      <c r="K10668" t="s">
        <v>40</v>
      </c>
      <c r="L10668" t="s">
        <v>66</v>
      </c>
      <c r="M10668" t="s">
        <v>7955</v>
      </c>
      <c r="N10668" t="s">
        <v>9035</v>
      </c>
      <c r="O10668" t="s">
        <v>9228</v>
      </c>
      <c r="P10668" t="s">
        <v>500</v>
      </c>
      <c r="Q10668">
        <v>0</v>
      </c>
      <c r="R10668" s="2">
        <v>884.86</v>
      </c>
      <c r="S10668">
        <v>2022</v>
      </c>
      <c r="T10668" t="s">
        <v>12530</v>
      </c>
    </row>
    <row r="10669" spans="1:20" hidden="1" x14ac:dyDescent="0.35">
      <c r="A10669" s="1">
        <v>44683</v>
      </c>
      <c r="B10669" t="s">
        <v>12133</v>
      </c>
      <c r="C10669" t="s">
        <v>12133</v>
      </c>
      <c r="D10669" t="s">
        <v>12547</v>
      </c>
      <c r="E10669" t="s">
        <v>37</v>
      </c>
      <c r="F10669" s="2">
        <v>-621</v>
      </c>
      <c r="G10669" t="s">
        <v>9207</v>
      </c>
      <c r="H10669">
        <v>5123943606</v>
      </c>
      <c r="I10669" t="s">
        <v>57</v>
      </c>
      <c r="J10669" t="s">
        <v>58</v>
      </c>
      <c r="K10669" t="s">
        <v>40</v>
      </c>
      <c r="L10669" t="s">
        <v>108</v>
      </c>
      <c r="M10669" t="s">
        <v>109</v>
      </c>
      <c r="N10669" t="s">
        <v>9035</v>
      </c>
      <c r="O10669" t="s">
        <v>9228</v>
      </c>
      <c r="P10669" t="s">
        <v>500</v>
      </c>
      <c r="Q10669">
        <v>0</v>
      </c>
      <c r="R10669" s="2">
        <v>621</v>
      </c>
      <c r="S10669">
        <v>2022</v>
      </c>
      <c r="T10669" t="s">
        <v>12530</v>
      </c>
    </row>
    <row r="10670" spans="1:20" hidden="1" x14ac:dyDescent="0.35">
      <c r="A10670" s="1">
        <v>44683</v>
      </c>
      <c r="B10670" t="s">
        <v>12133</v>
      </c>
      <c r="C10670" t="s">
        <v>12133</v>
      </c>
      <c r="D10670" t="s">
        <v>12548</v>
      </c>
      <c r="E10670" t="s">
        <v>37</v>
      </c>
      <c r="F10670" s="2">
        <v>-877.89</v>
      </c>
      <c r="G10670" t="s">
        <v>2641</v>
      </c>
      <c r="H10670">
        <v>886968291</v>
      </c>
      <c r="I10670" t="s">
        <v>38</v>
      </c>
      <c r="J10670" t="s">
        <v>58</v>
      </c>
      <c r="K10670" t="s">
        <v>40</v>
      </c>
      <c r="L10670" t="s">
        <v>66</v>
      </c>
      <c r="M10670" t="s">
        <v>7955</v>
      </c>
      <c r="N10670" t="s">
        <v>9035</v>
      </c>
      <c r="O10670" t="s">
        <v>2642</v>
      </c>
      <c r="P10670" t="s">
        <v>43</v>
      </c>
      <c r="Q10670">
        <v>0</v>
      </c>
      <c r="R10670" s="2">
        <v>877.89</v>
      </c>
      <c r="S10670">
        <v>2022</v>
      </c>
      <c r="T10670" t="s">
        <v>12530</v>
      </c>
    </row>
    <row r="10671" spans="1:20" hidden="1" x14ac:dyDescent="0.35">
      <c r="A10671" s="1">
        <v>44683</v>
      </c>
      <c r="B10671" t="s">
        <v>12133</v>
      </c>
      <c r="C10671" t="s">
        <v>12133</v>
      </c>
      <c r="D10671" t="s">
        <v>12549</v>
      </c>
      <c r="E10671" t="s">
        <v>37</v>
      </c>
      <c r="F10671" s="2">
        <v>-412</v>
      </c>
      <c r="G10671" t="s">
        <v>2641</v>
      </c>
      <c r="H10671">
        <v>886968291</v>
      </c>
      <c r="I10671" t="s">
        <v>38</v>
      </c>
      <c r="J10671" t="s">
        <v>58</v>
      </c>
      <c r="K10671" t="s">
        <v>40</v>
      </c>
      <c r="L10671" t="s">
        <v>66</v>
      </c>
      <c r="M10671" t="s">
        <v>7955</v>
      </c>
      <c r="N10671" t="s">
        <v>9035</v>
      </c>
      <c r="O10671" t="s">
        <v>2642</v>
      </c>
      <c r="P10671" t="s">
        <v>43</v>
      </c>
      <c r="Q10671">
        <v>0</v>
      </c>
      <c r="R10671" s="2">
        <v>412</v>
      </c>
      <c r="S10671">
        <v>2022</v>
      </c>
      <c r="T10671" t="s">
        <v>12530</v>
      </c>
    </row>
    <row r="10672" spans="1:20" hidden="1" x14ac:dyDescent="0.35">
      <c r="A10672" s="1">
        <v>44683</v>
      </c>
      <c r="B10672" t="s">
        <v>12133</v>
      </c>
      <c r="C10672" t="s">
        <v>12133</v>
      </c>
      <c r="D10672" t="s">
        <v>12550</v>
      </c>
      <c r="E10672" t="s">
        <v>37</v>
      </c>
      <c r="F10672" s="2">
        <v>-211</v>
      </c>
      <c r="G10672" t="s">
        <v>2641</v>
      </c>
      <c r="H10672">
        <v>886968291</v>
      </c>
      <c r="I10672" t="s">
        <v>38</v>
      </c>
      <c r="J10672" t="s">
        <v>58</v>
      </c>
      <c r="K10672" t="s">
        <v>40</v>
      </c>
      <c r="L10672" t="s">
        <v>108</v>
      </c>
      <c r="M10672" t="s">
        <v>109</v>
      </c>
      <c r="N10672" t="s">
        <v>9035</v>
      </c>
      <c r="O10672" t="s">
        <v>2642</v>
      </c>
      <c r="P10672" t="s">
        <v>43</v>
      </c>
      <c r="Q10672">
        <v>0</v>
      </c>
      <c r="R10672" s="2">
        <v>211</v>
      </c>
      <c r="S10672">
        <v>2022</v>
      </c>
      <c r="T10672" t="s">
        <v>12530</v>
      </c>
    </row>
    <row r="10673" spans="1:20" hidden="1" x14ac:dyDescent="0.35">
      <c r="A10673" s="1">
        <v>44683</v>
      </c>
      <c r="B10673" t="s">
        <v>12133</v>
      </c>
      <c r="C10673" t="s">
        <v>12133</v>
      </c>
      <c r="D10673" t="s">
        <v>12551</v>
      </c>
      <c r="E10673" t="s">
        <v>37</v>
      </c>
      <c r="F10673" s="2">
        <v>-1945</v>
      </c>
      <c r="G10673" t="s">
        <v>3027</v>
      </c>
      <c r="H10673">
        <v>886965909</v>
      </c>
      <c r="I10673" t="s">
        <v>38</v>
      </c>
      <c r="J10673" t="s">
        <v>58</v>
      </c>
      <c r="K10673" t="s">
        <v>40</v>
      </c>
      <c r="L10673" t="s">
        <v>108</v>
      </c>
      <c r="M10673" t="s">
        <v>109</v>
      </c>
      <c r="N10673" t="s">
        <v>9035</v>
      </c>
      <c r="O10673" t="s">
        <v>3035</v>
      </c>
      <c r="P10673" t="s">
        <v>43</v>
      </c>
      <c r="Q10673">
        <v>0</v>
      </c>
      <c r="R10673" s="2">
        <v>1945</v>
      </c>
      <c r="S10673">
        <v>2022</v>
      </c>
      <c r="T10673" t="s">
        <v>12530</v>
      </c>
    </row>
    <row r="10674" spans="1:20" hidden="1" x14ac:dyDescent="0.35">
      <c r="A10674" s="1">
        <v>44683</v>
      </c>
      <c r="B10674" t="s">
        <v>12133</v>
      </c>
      <c r="C10674" t="s">
        <v>12133</v>
      </c>
      <c r="D10674" t="s">
        <v>12552</v>
      </c>
      <c r="E10674" t="s">
        <v>12248</v>
      </c>
      <c r="F10674" s="2">
        <v>-1917</v>
      </c>
      <c r="G10674" t="s">
        <v>3027</v>
      </c>
      <c r="H10674">
        <v>886965909</v>
      </c>
      <c r="I10674" t="s">
        <v>38</v>
      </c>
      <c r="J10674" t="s">
        <v>58</v>
      </c>
      <c r="K10674" t="s">
        <v>40</v>
      </c>
      <c r="L10674" t="s">
        <v>66</v>
      </c>
      <c r="M10674" t="s">
        <v>9235</v>
      </c>
      <c r="N10674" t="s">
        <v>3027</v>
      </c>
      <c r="O10674" t="s">
        <v>3035</v>
      </c>
      <c r="P10674" t="s">
        <v>43</v>
      </c>
      <c r="Q10674" t="s">
        <v>12553</v>
      </c>
      <c r="R10674" s="2">
        <v>1917</v>
      </c>
      <c r="S10674">
        <v>2022</v>
      </c>
      <c r="T10674" t="s">
        <v>12530</v>
      </c>
    </row>
    <row r="10675" spans="1:20" hidden="1" x14ac:dyDescent="0.35">
      <c r="A10675" s="1">
        <v>44683</v>
      </c>
      <c r="B10675" t="s">
        <v>12133</v>
      </c>
      <c r="C10675" t="s">
        <v>12133</v>
      </c>
      <c r="D10675" t="s">
        <v>12554</v>
      </c>
      <c r="E10675" t="s">
        <v>37</v>
      </c>
      <c r="F10675" s="2">
        <v>-1383.06</v>
      </c>
      <c r="G10675" t="s">
        <v>3027</v>
      </c>
      <c r="H10675">
        <v>886965909</v>
      </c>
      <c r="I10675" t="s">
        <v>38</v>
      </c>
      <c r="J10675" t="s">
        <v>58</v>
      </c>
      <c r="K10675" t="s">
        <v>40</v>
      </c>
      <c r="L10675" t="s">
        <v>122</v>
      </c>
      <c r="M10675" t="s">
        <v>9032</v>
      </c>
      <c r="N10675" t="s">
        <v>3027</v>
      </c>
      <c r="O10675" t="s">
        <v>3035</v>
      </c>
      <c r="P10675" t="s">
        <v>43</v>
      </c>
      <c r="Q10675">
        <v>0</v>
      </c>
      <c r="R10675" s="2">
        <v>1383.06</v>
      </c>
      <c r="S10675">
        <v>2022</v>
      </c>
      <c r="T10675" t="s">
        <v>12530</v>
      </c>
    </row>
    <row r="10676" spans="1:20" hidden="1" x14ac:dyDescent="0.35">
      <c r="A10676" s="1">
        <v>44683</v>
      </c>
      <c r="B10676" t="s">
        <v>12133</v>
      </c>
      <c r="C10676" t="s">
        <v>12133</v>
      </c>
      <c r="D10676" t="s">
        <v>12555</v>
      </c>
      <c r="E10676" t="s">
        <v>37</v>
      </c>
      <c r="F10676" s="2">
        <v>-807.27</v>
      </c>
      <c r="G10676" t="s">
        <v>3027</v>
      </c>
      <c r="H10676">
        <v>886965909</v>
      </c>
      <c r="I10676" t="s">
        <v>38</v>
      </c>
      <c r="J10676" t="s">
        <v>58</v>
      </c>
      <c r="K10676" t="s">
        <v>40</v>
      </c>
      <c r="L10676" t="s">
        <v>66</v>
      </c>
      <c r="M10676" t="s">
        <v>7955</v>
      </c>
      <c r="N10676" t="s">
        <v>9035</v>
      </c>
      <c r="O10676" t="s">
        <v>3035</v>
      </c>
      <c r="P10676" t="s">
        <v>43</v>
      </c>
      <c r="Q10676">
        <v>0</v>
      </c>
      <c r="R10676" s="2">
        <v>807.27</v>
      </c>
      <c r="S10676">
        <v>2022</v>
      </c>
      <c r="T10676" t="s">
        <v>12530</v>
      </c>
    </row>
    <row r="10677" spans="1:20" hidden="1" x14ac:dyDescent="0.35">
      <c r="A10677" s="1">
        <v>44683</v>
      </c>
      <c r="B10677" t="s">
        <v>12133</v>
      </c>
      <c r="C10677" t="s">
        <v>12133</v>
      </c>
      <c r="D10677" t="s">
        <v>12556</v>
      </c>
      <c r="E10677" t="s">
        <v>37</v>
      </c>
      <c r="F10677" s="2">
        <v>-480</v>
      </c>
      <c r="G10677" t="s">
        <v>3027</v>
      </c>
      <c r="H10677">
        <v>886965909</v>
      </c>
      <c r="I10677" t="s">
        <v>38</v>
      </c>
      <c r="J10677" t="s">
        <v>58</v>
      </c>
      <c r="K10677" t="s">
        <v>40</v>
      </c>
      <c r="L10677" t="s">
        <v>108</v>
      </c>
      <c r="M10677" t="s">
        <v>109</v>
      </c>
      <c r="N10677" t="s">
        <v>9035</v>
      </c>
      <c r="O10677" t="s">
        <v>3035</v>
      </c>
      <c r="P10677" t="s">
        <v>43</v>
      </c>
      <c r="Q10677">
        <v>0</v>
      </c>
      <c r="R10677" s="2">
        <v>480</v>
      </c>
      <c r="S10677">
        <v>2022</v>
      </c>
      <c r="T10677" t="s">
        <v>12530</v>
      </c>
    </row>
    <row r="10678" spans="1:20" hidden="1" x14ac:dyDescent="0.35">
      <c r="A10678" s="1">
        <v>44683</v>
      </c>
      <c r="B10678" t="s">
        <v>12133</v>
      </c>
      <c r="C10678" t="s">
        <v>12133</v>
      </c>
      <c r="D10678" t="s">
        <v>12557</v>
      </c>
      <c r="E10678" t="s">
        <v>37</v>
      </c>
      <c r="F10678" s="2">
        <v>-75</v>
      </c>
      <c r="G10678" t="s">
        <v>433</v>
      </c>
      <c r="H10678">
        <v>3123859963</v>
      </c>
      <c r="I10678" t="s">
        <v>38</v>
      </c>
      <c r="J10678" t="s">
        <v>277</v>
      </c>
      <c r="K10678" t="s">
        <v>40</v>
      </c>
      <c r="L10678" t="s">
        <v>108</v>
      </c>
      <c r="M10678" t="s">
        <v>109</v>
      </c>
      <c r="N10678" t="s">
        <v>9035</v>
      </c>
      <c r="O10678" t="s">
        <v>434</v>
      </c>
      <c r="P10678" t="s">
        <v>43</v>
      </c>
      <c r="Q10678">
        <v>0</v>
      </c>
      <c r="R10678" s="2">
        <v>75</v>
      </c>
      <c r="S10678">
        <v>2022</v>
      </c>
      <c r="T10678" t="s">
        <v>12530</v>
      </c>
    </row>
    <row r="10679" spans="1:20" hidden="1" x14ac:dyDescent="0.35">
      <c r="A10679" s="1">
        <v>44683</v>
      </c>
      <c r="B10679" t="s">
        <v>12133</v>
      </c>
      <c r="C10679" t="s">
        <v>12133</v>
      </c>
      <c r="D10679" t="s">
        <v>12558</v>
      </c>
      <c r="E10679" t="s">
        <v>12248</v>
      </c>
      <c r="F10679" s="2">
        <v>1917</v>
      </c>
      <c r="G10679" t="s">
        <v>433</v>
      </c>
      <c r="H10679">
        <v>3123859963</v>
      </c>
      <c r="I10679" t="s">
        <v>38</v>
      </c>
      <c r="J10679" t="s">
        <v>277</v>
      </c>
      <c r="K10679" t="s">
        <v>40</v>
      </c>
      <c r="L10679" t="s">
        <v>66</v>
      </c>
      <c r="M10679" t="s">
        <v>9235</v>
      </c>
      <c r="N10679" t="s">
        <v>433</v>
      </c>
      <c r="O10679" t="s">
        <v>434</v>
      </c>
      <c r="P10679" t="s">
        <v>43</v>
      </c>
      <c r="Q10679" t="s">
        <v>12553</v>
      </c>
      <c r="R10679" s="2">
        <v>1917</v>
      </c>
      <c r="S10679">
        <v>2022</v>
      </c>
      <c r="T10679" t="s">
        <v>12530</v>
      </c>
    </row>
    <row r="10680" spans="1:20" hidden="1" x14ac:dyDescent="0.35">
      <c r="A10680" s="1">
        <v>44683</v>
      </c>
      <c r="B10680" t="s">
        <v>12133</v>
      </c>
      <c r="C10680" t="s">
        <v>12133</v>
      </c>
      <c r="D10680" t="s">
        <v>12559</v>
      </c>
      <c r="E10680" t="s">
        <v>37</v>
      </c>
      <c r="F10680" s="2">
        <v>-625</v>
      </c>
      <c r="G10680" t="s">
        <v>5647</v>
      </c>
      <c r="H10680">
        <v>363876571</v>
      </c>
      <c r="I10680" t="s">
        <v>38</v>
      </c>
      <c r="J10680" t="s">
        <v>17</v>
      </c>
      <c r="K10680" t="s">
        <v>40</v>
      </c>
      <c r="L10680" t="s">
        <v>122</v>
      </c>
      <c r="M10680" t="s">
        <v>9032</v>
      </c>
      <c r="N10680" t="s">
        <v>15</v>
      </c>
      <c r="O10680" t="s">
        <v>6210</v>
      </c>
      <c r="P10680" t="s">
        <v>43</v>
      </c>
      <c r="Q10680">
        <v>0</v>
      </c>
      <c r="R10680" s="2">
        <v>625</v>
      </c>
      <c r="S10680">
        <v>2022</v>
      </c>
      <c r="T10680" t="s">
        <v>12530</v>
      </c>
    </row>
    <row r="10681" spans="1:20" hidden="1" x14ac:dyDescent="0.35">
      <c r="A10681" s="1">
        <v>44683</v>
      </c>
      <c r="B10681" t="s">
        <v>12133</v>
      </c>
      <c r="C10681" t="s">
        <v>12133</v>
      </c>
      <c r="D10681" t="s">
        <v>12560</v>
      </c>
      <c r="E10681" t="s">
        <v>37</v>
      </c>
      <c r="F10681" s="2">
        <v>-461</v>
      </c>
      <c r="G10681" t="s">
        <v>5647</v>
      </c>
      <c r="H10681">
        <v>363876571</v>
      </c>
      <c r="I10681" t="s">
        <v>38</v>
      </c>
      <c r="J10681" t="s">
        <v>17</v>
      </c>
      <c r="K10681" t="s">
        <v>40</v>
      </c>
      <c r="L10681" t="s">
        <v>108</v>
      </c>
      <c r="M10681" t="s">
        <v>109</v>
      </c>
      <c r="N10681" t="s">
        <v>9035</v>
      </c>
      <c r="O10681" t="s">
        <v>6210</v>
      </c>
      <c r="P10681" t="s">
        <v>43</v>
      </c>
      <c r="Q10681">
        <v>0</v>
      </c>
      <c r="R10681" s="2">
        <v>461</v>
      </c>
      <c r="S10681">
        <v>2022</v>
      </c>
      <c r="T10681" t="s">
        <v>12530</v>
      </c>
    </row>
    <row r="10682" spans="1:20" hidden="1" x14ac:dyDescent="0.35">
      <c r="A10682" s="1">
        <v>44683</v>
      </c>
      <c r="B10682" t="s">
        <v>12133</v>
      </c>
      <c r="C10682" t="s">
        <v>12133</v>
      </c>
      <c r="D10682" t="s">
        <v>12561</v>
      </c>
      <c r="E10682" t="s">
        <v>37</v>
      </c>
      <c r="F10682" s="2">
        <v>-277</v>
      </c>
      <c r="G10682" t="s">
        <v>5647</v>
      </c>
      <c r="H10682">
        <v>363876571</v>
      </c>
      <c r="I10682" t="s">
        <v>38</v>
      </c>
      <c r="J10682" t="s">
        <v>17</v>
      </c>
      <c r="K10682" t="s">
        <v>40</v>
      </c>
      <c r="L10682" t="s">
        <v>108</v>
      </c>
      <c r="M10682" t="s">
        <v>109</v>
      </c>
      <c r="N10682" t="s">
        <v>9035</v>
      </c>
      <c r="O10682" t="s">
        <v>6210</v>
      </c>
      <c r="P10682" t="s">
        <v>43</v>
      </c>
      <c r="Q10682">
        <v>0</v>
      </c>
      <c r="R10682" s="2">
        <v>277</v>
      </c>
      <c r="S10682">
        <v>2022</v>
      </c>
      <c r="T10682" t="s">
        <v>12530</v>
      </c>
    </row>
    <row r="10683" spans="1:20" hidden="1" x14ac:dyDescent="0.35">
      <c r="A10683" s="1">
        <v>44683</v>
      </c>
      <c r="B10683" t="s">
        <v>12133</v>
      </c>
      <c r="C10683" t="s">
        <v>12133</v>
      </c>
      <c r="D10683" t="s">
        <v>12562</v>
      </c>
      <c r="E10683" t="s">
        <v>37</v>
      </c>
      <c r="F10683" s="2">
        <v>-843.79</v>
      </c>
      <c r="G10683" t="s">
        <v>735</v>
      </c>
      <c r="H10683">
        <v>710665618</v>
      </c>
      <c r="I10683" t="s">
        <v>57</v>
      </c>
      <c r="J10683" t="s">
        <v>58</v>
      </c>
      <c r="K10683" t="s">
        <v>40</v>
      </c>
      <c r="L10683" t="s">
        <v>122</v>
      </c>
      <c r="M10683" t="s">
        <v>9032</v>
      </c>
      <c r="N10683" t="s">
        <v>735</v>
      </c>
      <c r="O10683" t="s">
        <v>736</v>
      </c>
      <c r="P10683" t="s">
        <v>43</v>
      </c>
      <c r="Q10683">
        <v>0</v>
      </c>
      <c r="R10683" s="2">
        <v>843.79</v>
      </c>
      <c r="S10683">
        <v>2022</v>
      </c>
      <c r="T10683" t="s">
        <v>12530</v>
      </c>
    </row>
    <row r="10684" spans="1:20" hidden="1" x14ac:dyDescent="0.35">
      <c r="A10684" s="1">
        <v>44683</v>
      </c>
      <c r="B10684" t="s">
        <v>12133</v>
      </c>
      <c r="C10684" t="s">
        <v>12133</v>
      </c>
      <c r="D10684" t="s">
        <v>12563</v>
      </c>
      <c r="E10684" t="s">
        <v>37</v>
      </c>
      <c r="F10684" s="2">
        <v>-75</v>
      </c>
      <c r="G10684" t="s">
        <v>735</v>
      </c>
      <c r="H10684">
        <v>710665618</v>
      </c>
      <c r="I10684" t="s">
        <v>57</v>
      </c>
      <c r="J10684" t="s">
        <v>58</v>
      </c>
      <c r="K10684" t="s">
        <v>40</v>
      </c>
      <c r="L10684" t="s">
        <v>108</v>
      </c>
      <c r="M10684" t="s">
        <v>109</v>
      </c>
      <c r="N10684" t="s">
        <v>9035</v>
      </c>
      <c r="O10684" t="s">
        <v>736</v>
      </c>
      <c r="P10684" t="s">
        <v>43</v>
      </c>
      <c r="Q10684">
        <v>0</v>
      </c>
      <c r="R10684" s="2">
        <v>75</v>
      </c>
      <c r="S10684">
        <v>2022</v>
      </c>
      <c r="T10684" t="s">
        <v>12530</v>
      </c>
    </row>
    <row r="10685" spans="1:20" hidden="1" x14ac:dyDescent="0.35">
      <c r="A10685" s="1">
        <v>44683</v>
      </c>
      <c r="B10685" t="s">
        <v>12133</v>
      </c>
      <c r="C10685" t="s">
        <v>12133</v>
      </c>
      <c r="D10685" t="s">
        <v>12564</v>
      </c>
      <c r="E10685" t="s">
        <v>37</v>
      </c>
      <c r="F10685" s="2">
        <v>-694.01</v>
      </c>
      <c r="G10685" t="s">
        <v>643</v>
      </c>
      <c r="H10685">
        <v>8320478665</v>
      </c>
      <c r="I10685" t="s">
        <v>38</v>
      </c>
      <c r="J10685" t="s">
        <v>58</v>
      </c>
      <c r="K10685" t="s">
        <v>40</v>
      </c>
      <c r="L10685" t="s">
        <v>122</v>
      </c>
      <c r="M10685" t="s">
        <v>9032</v>
      </c>
      <c r="N10685" t="s">
        <v>15</v>
      </c>
      <c r="O10685" t="s">
        <v>644</v>
      </c>
      <c r="P10685" t="s">
        <v>43</v>
      </c>
      <c r="Q10685">
        <v>0</v>
      </c>
      <c r="R10685" s="2">
        <v>694.01</v>
      </c>
      <c r="S10685">
        <v>2022</v>
      </c>
      <c r="T10685" t="s">
        <v>12530</v>
      </c>
    </row>
    <row r="10686" spans="1:20" hidden="1" x14ac:dyDescent="0.35">
      <c r="A10686" s="1">
        <v>44683</v>
      </c>
      <c r="B10686" t="s">
        <v>12133</v>
      </c>
      <c r="C10686" t="s">
        <v>12133</v>
      </c>
      <c r="D10686" t="s">
        <v>12565</v>
      </c>
      <c r="E10686" t="s">
        <v>37</v>
      </c>
      <c r="F10686" s="2">
        <v>-75</v>
      </c>
      <c r="G10686" t="s">
        <v>643</v>
      </c>
      <c r="H10686">
        <v>8320478665</v>
      </c>
      <c r="I10686" t="s">
        <v>38</v>
      </c>
      <c r="J10686" t="s">
        <v>58</v>
      </c>
      <c r="K10686" t="s">
        <v>40</v>
      </c>
      <c r="L10686" t="s">
        <v>108</v>
      </c>
      <c r="M10686" t="s">
        <v>109</v>
      </c>
      <c r="N10686" t="s">
        <v>9035</v>
      </c>
      <c r="O10686" t="s">
        <v>644</v>
      </c>
      <c r="P10686" t="s">
        <v>43</v>
      </c>
      <c r="Q10686">
        <v>0</v>
      </c>
      <c r="R10686" s="2">
        <v>75</v>
      </c>
      <c r="S10686">
        <v>2022</v>
      </c>
      <c r="T10686" t="s">
        <v>12530</v>
      </c>
    </row>
    <row r="10687" spans="1:20" hidden="1" x14ac:dyDescent="0.35">
      <c r="A10687" s="1">
        <v>44683</v>
      </c>
      <c r="B10687" t="s">
        <v>12133</v>
      </c>
      <c r="C10687" t="s">
        <v>12133</v>
      </c>
      <c r="D10687" t="s">
        <v>12566</v>
      </c>
      <c r="E10687" t="s">
        <v>37</v>
      </c>
      <c r="F10687" s="2">
        <v>-1500</v>
      </c>
      <c r="G10687" t="s">
        <v>10208</v>
      </c>
      <c r="H10687">
        <v>5445996969</v>
      </c>
      <c r="I10687" t="s">
        <v>10654</v>
      </c>
      <c r="J10687" t="s">
        <v>17</v>
      </c>
      <c r="K10687" t="s">
        <v>40</v>
      </c>
      <c r="L10687" t="s">
        <v>108</v>
      </c>
      <c r="M10687" t="s">
        <v>109</v>
      </c>
      <c r="N10687" t="s">
        <v>9035</v>
      </c>
      <c r="O10687" t="s">
        <v>10655</v>
      </c>
      <c r="P10687" t="s">
        <v>43</v>
      </c>
      <c r="Q10687">
        <v>0</v>
      </c>
      <c r="R10687" s="2">
        <v>1500</v>
      </c>
      <c r="S10687">
        <v>2022</v>
      </c>
      <c r="T10687" t="s">
        <v>12530</v>
      </c>
    </row>
    <row r="10688" spans="1:20" hidden="1" x14ac:dyDescent="0.35">
      <c r="A10688" s="1">
        <v>44683</v>
      </c>
      <c r="B10688" t="s">
        <v>12133</v>
      </c>
      <c r="C10688" t="s">
        <v>12133</v>
      </c>
      <c r="D10688" t="s">
        <v>12567</v>
      </c>
      <c r="E10688" t="s">
        <v>37</v>
      </c>
      <c r="F10688" s="2">
        <v>-500</v>
      </c>
      <c r="G10688" t="s">
        <v>10208</v>
      </c>
      <c r="H10688">
        <v>5445996969</v>
      </c>
      <c r="I10688" t="s">
        <v>10654</v>
      </c>
      <c r="J10688" t="s">
        <v>17</v>
      </c>
      <c r="K10688" t="s">
        <v>40</v>
      </c>
      <c r="L10688" t="s">
        <v>66</v>
      </c>
      <c r="M10688" t="s">
        <v>10364</v>
      </c>
      <c r="N10688" t="s">
        <v>15</v>
      </c>
      <c r="O10688" t="s">
        <v>10655</v>
      </c>
      <c r="P10688" t="s">
        <v>43</v>
      </c>
      <c r="Q10688">
        <v>0</v>
      </c>
      <c r="R10688" s="2">
        <v>500</v>
      </c>
      <c r="S10688">
        <v>2022</v>
      </c>
      <c r="T10688" t="s">
        <v>12530</v>
      </c>
    </row>
    <row r="10689" spans="1:20" hidden="1" x14ac:dyDescent="0.35">
      <c r="A10689" s="1">
        <v>44683</v>
      </c>
      <c r="B10689" t="s">
        <v>12133</v>
      </c>
      <c r="C10689" t="s">
        <v>12133</v>
      </c>
      <c r="D10689" t="s">
        <v>10921</v>
      </c>
      <c r="E10689" t="s">
        <v>37</v>
      </c>
      <c r="F10689" s="2">
        <v>1050</v>
      </c>
      <c r="G10689" t="s">
        <v>10208</v>
      </c>
      <c r="H10689">
        <v>5445996969</v>
      </c>
      <c r="I10689" t="s">
        <v>10654</v>
      </c>
      <c r="J10689" t="s">
        <v>17</v>
      </c>
      <c r="K10689" t="s">
        <v>91</v>
      </c>
      <c r="L10689" t="s">
        <v>87</v>
      </c>
      <c r="M10689" t="s">
        <v>2928</v>
      </c>
      <c r="N10689" t="s">
        <v>15</v>
      </c>
      <c r="O10689" t="s">
        <v>10655</v>
      </c>
      <c r="P10689" t="s">
        <v>43</v>
      </c>
      <c r="Q10689">
        <v>0</v>
      </c>
      <c r="R10689" s="2">
        <v>1050</v>
      </c>
      <c r="S10689">
        <v>2022</v>
      </c>
      <c r="T10689" t="s">
        <v>12530</v>
      </c>
    </row>
    <row r="10690" spans="1:20" hidden="1" x14ac:dyDescent="0.35">
      <c r="A10690" s="1">
        <v>44683</v>
      </c>
      <c r="B10690" t="s">
        <v>12133</v>
      </c>
      <c r="C10690" t="s">
        <v>12133</v>
      </c>
      <c r="D10690" t="s">
        <v>10922</v>
      </c>
      <c r="E10690" t="s">
        <v>37</v>
      </c>
      <c r="F10690" s="2">
        <v>3504</v>
      </c>
      <c r="G10690" t="s">
        <v>10208</v>
      </c>
      <c r="H10690">
        <v>5445996969</v>
      </c>
      <c r="I10690" t="s">
        <v>10654</v>
      </c>
      <c r="J10690" t="s">
        <v>17</v>
      </c>
      <c r="K10690" t="s">
        <v>91</v>
      </c>
      <c r="L10690" t="s">
        <v>87</v>
      </c>
      <c r="M10690" t="s">
        <v>2928</v>
      </c>
      <c r="N10690" t="s">
        <v>15</v>
      </c>
      <c r="O10690" t="s">
        <v>10655</v>
      </c>
      <c r="P10690" t="s">
        <v>43</v>
      </c>
      <c r="Q10690">
        <v>0</v>
      </c>
      <c r="R10690" s="2">
        <v>3504</v>
      </c>
      <c r="S10690">
        <v>2022</v>
      </c>
      <c r="T10690" t="s">
        <v>12530</v>
      </c>
    </row>
    <row r="10691" spans="1:20" hidden="1" x14ac:dyDescent="0.35">
      <c r="A10691" s="1">
        <v>44684</v>
      </c>
      <c r="B10691" t="s">
        <v>12133</v>
      </c>
      <c r="C10691" t="s">
        <v>12133</v>
      </c>
      <c r="D10691" t="s">
        <v>12568</v>
      </c>
      <c r="E10691" t="s">
        <v>37</v>
      </c>
      <c r="F10691" s="2">
        <v>1795</v>
      </c>
      <c r="G10691" t="s">
        <v>779</v>
      </c>
      <c r="H10691">
        <v>8320442620</v>
      </c>
      <c r="I10691" t="s">
        <v>57</v>
      </c>
      <c r="J10691" t="s">
        <v>277</v>
      </c>
      <c r="K10691" t="s">
        <v>91</v>
      </c>
      <c r="L10691" t="s">
        <v>87</v>
      </c>
      <c r="M10691" t="s">
        <v>2928</v>
      </c>
      <c r="N10691" t="s">
        <v>15</v>
      </c>
      <c r="O10691" t="s">
        <v>780</v>
      </c>
      <c r="P10691" t="s">
        <v>43</v>
      </c>
      <c r="Q10691">
        <v>0</v>
      </c>
      <c r="R10691" s="2">
        <v>1795</v>
      </c>
      <c r="S10691">
        <v>2022</v>
      </c>
      <c r="T10691" t="s">
        <v>12530</v>
      </c>
    </row>
    <row r="10692" spans="1:20" hidden="1" x14ac:dyDescent="0.35">
      <c r="A10692" s="1">
        <v>44684</v>
      </c>
      <c r="B10692" t="s">
        <v>12133</v>
      </c>
      <c r="C10692" t="s">
        <v>12133</v>
      </c>
      <c r="D10692" t="s">
        <v>12569</v>
      </c>
      <c r="E10692" t="s">
        <v>37</v>
      </c>
      <c r="F10692" s="2">
        <v>3200</v>
      </c>
      <c r="G10692" t="s">
        <v>276</v>
      </c>
      <c r="H10692">
        <v>3123680344</v>
      </c>
      <c r="I10692" t="s">
        <v>57</v>
      </c>
      <c r="J10692" t="s">
        <v>277</v>
      </c>
      <c r="K10692" t="s">
        <v>91</v>
      </c>
      <c r="L10692" t="s">
        <v>87</v>
      </c>
      <c r="M10692" t="s">
        <v>2928</v>
      </c>
      <c r="N10692" t="s">
        <v>15</v>
      </c>
      <c r="O10692" t="s">
        <v>279</v>
      </c>
      <c r="P10692" t="s">
        <v>43</v>
      </c>
      <c r="Q10692">
        <v>0</v>
      </c>
      <c r="R10692" s="2">
        <v>3200</v>
      </c>
      <c r="S10692">
        <v>2022</v>
      </c>
      <c r="T10692" t="s">
        <v>12530</v>
      </c>
    </row>
    <row r="10693" spans="1:20" hidden="1" x14ac:dyDescent="0.35">
      <c r="A10693" s="1">
        <v>44684</v>
      </c>
      <c r="B10693" t="s">
        <v>12133</v>
      </c>
      <c r="C10693" t="s">
        <v>12133</v>
      </c>
      <c r="D10693" t="s">
        <v>12570</v>
      </c>
      <c r="E10693" t="s">
        <v>37</v>
      </c>
      <c r="F10693" s="2">
        <v>4620</v>
      </c>
      <c r="G10693" t="s">
        <v>533</v>
      </c>
      <c r="H10693">
        <v>2120678228</v>
      </c>
      <c r="I10693" t="s">
        <v>57</v>
      </c>
      <c r="J10693" t="s">
        <v>58</v>
      </c>
      <c r="K10693" t="s">
        <v>91</v>
      </c>
      <c r="L10693" t="s">
        <v>87</v>
      </c>
      <c r="M10693" t="s">
        <v>2928</v>
      </c>
      <c r="N10693" t="s">
        <v>15</v>
      </c>
      <c r="O10693" t="s">
        <v>534</v>
      </c>
      <c r="P10693" t="s">
        <v>43</v>
      </c>
      <c r="Q10693">
        <v>0</v>
      </c>
      <c r="R10693" s="2">
        <v>4620</v>
      </c>
      <c r="S10693">
        <v>2022</v>
      </c>
      <c r="T10693" t="s">
        <v>12530</v>
      </c>
    </row>
    <row r="10694" spans="1:20" hidden="1" x14ac:dyDescent="0.35">
      <c r="A10694" s="1">
        <v>44684</v>
      </c>
      <c r="B10694" t="s">
        <v>12133</v>
      </c>
      <c r="C10694" t="s">
        <v>12133</v>
      </c>
      <c r="D10694" t="s">
        <v>12571</v>
      </c>
      <c r="E10694" t="s">
        <v>37</v>
      </c>
      <c r="F10694" s="2">
        <v>-80</v>
      </c>
      <c r="G10694" t="s">
        <v>2641</v>
      </c>
      <c r="H10694">
        <v>886968291</v>
      </c>
      <c r="I10694" t="s">
        <v>38</v>
      </c>
      <c r="J10694" t="s">
        <v>58</v>
      </c>
      <c r="K10694" t="s">
        <v>40</v>
      </c>
      <c r="L10694" t="s">
        <v>112</v>
      </c>
      <c r="M10694" t="s">
        <v>9079</v>
      </c>
      <c r="N10694" t="s">
        <v>15</v>
      </c>
      <c r="O10694" t="s">
        <v>2642</v>
      </c>
      <c r="P10694" t="s">
        <v>43</v>
      </c>
      <c r="Q10694">
        <v>0</v>
      </c>
      <c r="R10694" s="2">
        <v>80</v>
      </c>
      <c r="S10694">
        <v>2022</v>
      </c>
      <c r="T10694" t="s">
        <v>12530</v>
      </c>
    </row>
    <row r="10695" spans="1:20" hidden="1" x14ac:dyDescent="0.35">
      <c r="A10695" s="1">
        <v>44684</v>
      </c>
      <c r="B10695" t="s">
        <v>12133</v>
      </c>
      <c r="C10695" t="s">
        <v>12133</v>
      </c>
      <c r="D10695" t="s">
        <v>12572</v>
      </c>
      <c r="E10695" t="s">
        <v>37</v>
      </c>
      <c r="F10695" s="2">
        <v>-80</v>
      </c>
      <c r="G10695" t="s">
        <v>2641</v>
      </c>
      <c r="H10695">
        <v>886968291</v>
      </c>
      <c r="I10695" t="s">
        <v>38</v>
      </c>
      <c r="J10695" t="s">
        <v>58</v>
      </c>
      <c r="K10695" t="s">
        <v>40</v>
      </c>
      <c r="L10695" t="s">
        <v>112</v>
      </c>
      <c r="M10695" t="s">
        <v>9079</v>
      </c>
      <c r="N10695" t="s">
        <v>15</v>
      </c>
      <c r="O10695" t="s">
        <v>2642</v>
      </c>
      <c r="P10695" t="s">
        <v>43</v>
      </c>
      <c r="Q10695">
        <v>0</v>
      </c>
      <c r="R10695" s="2">
        <v>80</v>
      </c>
      <c r="S10695">
        <v>2022</v>
      </c>
      <c r="T10695" t="s">
        <v>12530</v>
      </c>
    </row>
    <row r="10696" spans="1:20" hidden="1" x14ac:dyDescent="0.35">
      <c r="A10696" s="1">
        <v>44684</v>
      </c>
      <c r="B10696" t="s">
        <v>12133</v>
      </c>
      <c r="C10696" t="s">
        <v>12133</v>
      </c>
      <c r="D10696" t="s">
        <v>12573</v>
      </c>
      <c r="E10696" t="s">
        <v>37</v>
      </c>
      <c r="F10696" s="2">
        <v>1230.3900000000001</v>
      </c>
      <c r="G10696" t="s">
        <v>2641</v>
      </c>
      <c r="H10696">
        <v>886968291</v>
      </c>
      <c r="I10696" t="s">
        <v>38</v>
      </c>
      <c r="J10696" t="s">
        <v>58</v>
      </c>
      <c r="K10696" t="s">
        <v>91</v>
      </c>
      <c r="L10696" t="s">
        <v>87</v>
      </c>
      <c r="M10696" t="s">
        <v>2928</v>
      </c>
      <c r="N10696" t="s">
        <v>15</v>
      </c>
      <c r="O10696" t="s">
        <v>2642</v>
      </c>
      <c r="P10696" t="s">
        <v>43</v>
      </c>
      <c r="Q10696">
        <v>0</v>
      </c>
      <c r="R10696" s="2">
        <v>1230.3900000000001</v>
      </c>
      <c r="S10696">
        <v>2022</v>
      </c>
      <c r="T10696" t="s">
        <v>12530</v>
      </c>
    </row>
    <row r="10697" spans="1:20" hidden="1" x14ac:dyDescent="0.35">
      <c r="A10697" s="1">
        <v>44684</v>
      </c>
      <c r="B10697" t="s">
        <v>12133</v>
      </c>
      <c r="C10697" t="s">
        <v>12133</v>
      </c>
      <c r="D10697" t="s">
        <v>12574</v>
      </c>
      <c r="E10697" t="s">
        <v>37</v>
      </c>
      <c r="F10697" s="2">
        <v>-80</v>
      </c>
      <c r="G10697" t="s">
        <v>3027</v>
      </c>
      <c r="H10697">
        <v>886965909</v>
      </c>
      <c r="I10697" t="s">
        <v>38</v>
      </c>
      <c r="J10697" t="s">
        <v>58</v>
      </c>
      <c r="K10697" t="s">
        <v>40</v>
      </c>
      <c r="L10697" t="s">
        <v>112</v>
      </c>
      <c r="M10697" t="s">
        <v>9079</v>
      </c>
      <c r="N10697" t="s">
        <v>15</v>
      </c>
      <c r="O10697" t="s">
        <v>3035</v>
      </c>
      <c r="P10697" t="s">
        <v>43</v>
      </c>
      <c r="Q10697">
        <v>0</v>
      </c>
      <c r="R10697" s="2">
        <v>80</v>
      </c>
      <c r="S10697">
        <v>2022</v>
      </c>
      <c r="T10697" t="s">
        <v>12530</v>
      </c>
    </row>
    <row r="10698" spans="1:20" hidden="1" x14ac:dyDescent="0.35">
      <c r="A10698" s="1">
        <v>44684</v>
      </c>
      <c r="B10698" t="s">
        <v>12133</v>
      </c>
      <c r="C10698" t="s">
        <v>12133</v>
      </c>
      <c r="D10698" t="s">
        <v>12575</v>
      </c>
      <c r="E10698" t="s">
        <v>37</v>
      </c>
      <c r="F10698" s="2">
        <v>-80</v>
      </c>
      <c r="G10698" t="s">
        <v>5647</v>
      </c>
      <c r="H10698">
        <v>363876571</v>
      </c>
      <c r="I10698" t="s">
        <v>38</v>
      </c>
      <c r="J10698" t="s">
        <v>17</v>
      </c>
      <c r="K10698" t="s">
        <v>40</v>
      </c>
      <c r="L10698" t="s">
        <v>112</v>
      </c>
      <c r="M10698" t="s">
        <v>9079</v>
      </c>
      <c r="N10698" t="s">
        <v>15</v>
      </c>
      <c r="O10698" t="s">
        <v>6210</v>
      </c>
      <c r="P10698" t="s">
        <v>43</v>
      </c>
      <c r="Q10698">
        <v>0</v>
      </c>
      <c r="R10698" s="2">
        <v>80</v>
      </c>
      <c r="S10698">
        <v>2022</v>
      </c>
      <c r="T10698" t="s">
        <v>12530</v>
      </c>
    </row>
    <row r="10699" spans="1:20" hidden="1" x14ac:dyDescent="0.35">
      <c r="A10699" s="1">
        <v>44684</v>
      </c>
      <c r="B10699" t="s">
        <v>12133</v>
      </c>
      <c r="C10699" t="s">
        <v>12133</v>
      </c>
      <c r="D10699" t="s">
        <v>12576</v>
      </c>
      <c r="E10699" t="s">
        <v>37</v>
      </c>
      <c r="F10699" s="2">
        <v>-80</v>
      </c>
      <c r="G10699" t="s">
        <v>5647</v>
      </c>
      <c r="H10699">
        <v>363876571</v>
      </c>
      <c r="I10699" t="s">
        <v>38</v>
      </c>
      <c r="J10699" t="s">
        <v>17</v>
      </c>
      <c r="K10699" t="s">
        <v>40</v>
      </c>
      <c r="L10699" t="s">
        <v>112</v>
      </c>
      <c r="M10699" t="s">
        <v>9079</v>
      </c>
      <c r="N10699" t="s">
        <v>15</v>
      </c>
      <c r="O10699" t="s">
        <v>6210</v>
      </c>
      <c r="P10699" t="s">
        <v>43</v>
      </c>
      <c r="Q10699">
        <v>0</v>
      </c>
      <c r="R10699" s="2">
        <v>80</v>
      </c>
      <c r="S10699">
        <v>2022</v>
      </c>
      <c r="T10699" t="s">
        <v>12530</v>
      </c>
    </row>
    <row r="10700" spans="1:20" hidden="1" x14ac:dyDescent="0.35">
      <c r="A10700" s="1">
        <v>44684</v>
      </c>
      <c r="B10700" t="s">
        <v>12133</v>
      </c>
      <c r="C10700" t="s">
        <v>12133</v>
      </c>
      <c r="D10700" t="s">
        <v>12577</v>
      </c>
      <c r="E10700" t="s">
        <v>37</v>
      </c>
      <c r="F10700" s="2">
        <v>-80</v>
      </c>
      <c r="G10700" t="s">
        <v>5647</v>
      </c>
      <c r="H10700">
        <v>363876571</v>
      </c>
      <c r="I10700" t="s">
        <v>38</v>
      </c>
      <c r="J10700" t="s">
        <v>17</v>
      </c>
      <c r="K10700" t="s">
        <v>40</v>
      </c>
      <c r="L10700" t="s">
        <v>112</v>
      </c>
      <c r="M10700" t="s">
        <v>9079</v>
      </c>
      <c r="N10700" t="s">
        <v>15</v>
      </c>
      <c r="O10700" t="s">
        <v>6210</v>
      </c>
      <c r="P10700" t="s">
        <v>43</v>
      </c>
      <c r="Q10700">
        <v>0</v>
      </c>
      <c r="R10700" s="2">
        <v>80</v>
      </c>
      <c r="S10700">
        <v>2022</v>
      </c>
      <c r="T10700" t="s">
        <v>12530</v>
      </c>
    </row>
    <row r="10701" spans="1:20" hidden="1" x14ac:dyDescent="0.35">
      <c r="A10701" s="1">
        <v>44684</v>
      </c>
      <c r="B10701" t="s">
        <v>12133</v>
      </c>
      <c r="C10701" t="s">
        <v>12133</v>
      </c>
      <c r="D10701" t="s">
        <v>12578</v>
      </c>
      <c r="E10701" t="s">
        <v>37</v>
      </c>
      <c r="F10701" s="2">
        <v>-80</v>
      </c>
      <c r="G10701" t="s">
        <v>5647</v>
      </c>
      <c r="H10701">
        <v>363876571</v>
      </c>
      <c r="I10701" t="s">
        <v>38</v>
      </c>
      <c r="J10701" t="s">
        <v>17</v>
      </c>
      <c r="K10701" t="s">
        <v>40</v>
      </c>
      <c r="L10701" t="s">
        <v>112</v>
      </c>
      <c r="M10701" t="s">
        <v>9079</v>
      </c>
      <c r="N10701" t="s">
        <v>15</v>
      </c>
      <c r="O10701" t="s">
        <v>6210</v>
      </c>
      <c r="P10701" t="s">
        <v>43</v>
      </c>
      <c r="Q10701">
        <v>0</v>
      </c>
      <c r="R10701" s="2">
        <v>80</v>
      </c>
      <c r="S10701">
        <v>2022</v>
      </c>
      <c r="T10701" t="s">
        <v>12530</v>
      </c>
    </row>
    <row r="10702" spans="1:20" hidden="1" x14ac:dyDescent="0.35">
      <c r="A10702" s="1">
        <v>44684</v>
      </c>
      <c r="B10702" t="s">
        <v>12133</v>
      </c>
      <c r="C10702" t="s">
        <v>12133</v>
      </c>
      <c r="D10702" t="s">
        <v>12579</v>
      </c>
      <c r="E10702" t="s">
        <v>37</v>
      </c>
      <c r="F10702" s="2">
        <v>-80</v>
      </c>
      <c r="G10702" t="s">
        <v>5647</v>
      </c>
      <c r="H10702">
        <v>363876571</v>
      </c>
      <c r="I10702" t="s">
        <v>38</v>
      </c>
      <c r="J10702" t="s">
        <v>17</v>
      </c>
      <c r="K10702" t="s">
        <v>40</v>
      </c>
      <c r="L10702" t="s">
        <v>112</v>
      </c>
      <c r="M10702" t="s">
        <v>9079</v>
      </c>
      <c r="N10702" t="s">
        <v>15</v>
      </c>
      <c r="O10702" t="s">
        <v>6210</v>
      </c>
      <c r="P10702" t="s">
        <v>43</v>
      </c>
      <c r="Q10702">
        <v>0</v>
      </c>
      <c r="R10702" s="2">
        <v>80</v>
      </c>
      <c r="S10702">
        <v>2022</v>
      </c>
      <c r="T10702" t="s">
        <v>12530</v>
      </c>
    </row>
    <row r="10703" spans="1:20" hidden="1" x14ac:dyDescent="0.35">
      <c r="A10703" s="1">
        <v>44684</v>
      </c>
      <c r="B10703" t="s">
        <v>12133</v>
      </c>
      <c r="C10703" t="s">
        <v>12133</v>
      </c>
      <c r="D10703" t="s">
        <v>12580</v>
      </c>
      <c r="E10703" t="s">
        <v>37</v>
      </c>
      <c r="F10703" s="2">
        <v>-80</v>
      </c>
      <c r="G10703" t="s">
        <v>5647</v>
      </c>
      <c r="H10703">
        <v>363876571</v>
      </c>
      <c r="I10703" t="s">
        <v>38</v>
      </c>
      <c r="J10703" t="s">
        <v>17</v>
      </c>
      <c r="K10703" t="s">
        <v>40</v>
      </c>
      <c r="L10703" t="s">
        <v>112</v>
      </c>
      <c r="M10703" t="s">
        <v>9079</v>
      </c>
      <c r="N10703" t="s">
        <v>15</v>
      </c>
      <c r="O10703" t="s">
        <v>6210</v>
      </c>
      <c r="P10703" t="s">
        <v>43</v>
      </c>
      <c r="Q10703">
        <v>0</v>
      </c>
      <c r="R10703" s="2">
        <v>80</v>
      </c>
      <c r="S10703">
        <v>2022</v>
      </c>
      <c r="T10703" t="s">
        <v>12530</v>
      </c>
    </row>
    <row r="10704" spans="1:20" hidden="1" x14ac:dyDescent="0.35">
      <c r="A10704" s="1">
        <v>44684</v>
      </c>
      <c r="B10704" t="s">
        <v>12133</v>
      </c>
      <c r="C10704" t="s">
        <v>12133</v>
      </c>
      <c r="D10704" t="s">
        <v>12581</v>
      </c>
      <c r="E10704" t="s">
        <v>37</v>
      </c>
      <c r="F10704" s="2">
        <v>-80</v>
      </c>
      <c r="G10704" t="s">
        <v>5647</v>
      </c>
      <c r="H10704">
        <v>363876571</v>
      </c>
      <c r="I10704" t="s">
        <v>38</v>
      </c>
      <c r="J10704" t="s">
        <v>17</v>
      </c>
      <c r="K10704" t="s">
        <v>40</v>
      </c>
      <c r="L10704" t="s">
        <v>112</v>
      </c>
      <c r="M10704" t="s">
        <v>9079</v>
      </c>
      <c r="N10704" t="s">
        <v>15</v>
      </c>
      <c r="O10704" t="s">
        <v>6210</v>
      </c>
      <c r="P10704" t="s">
        <v>43</v>
      </c>
      <c r="Q10704">
        <v>0</v>
      </c>
      <c r="R10704" s="2">
        <v>80</v>
      </c>
      <c r="S10704">
        <v>2022</v>
      </c>
      <c r="T10704" t="s">
        <v>12530</v>
      </c>
    </row>
    <row r="10705" spans="1:20" hidden="1" x14ac:dyDescent="0.35">
      <c r="A10705" s="1">
        <v>44684</v>
      </c>
      <c r="B10705" t="s">
        <v>12133</v>
      </c>
      <c r="C10705" t="s">
        <v>12133</v>
      </c>
      <c r="D10705" t="s">
        <v>12582</v>
      </c>
      <c r="E10705" t="s">
        <v>37</v>
      </c>
      <c r="F10705" s="2">
        <v>486.83</v>
      </c>
      <c r="G10705" t="s">
        <v>5647</v>
      </c>
      <c r="H10705">
        <v>363876571</v>
      </c>
      <c r="I10705" t="s">
        <v>38</v>
      </c>
      <c r="J10705" t="s">
        <v>17</v>
      </c>
      <c r="K10705" t="s">
        <v>91</v>
      </c>
      <c r="L10705" t="s">
        <v>87</v>
      </c>
      <c r="M10705" t="s">
        <v>2928</v>
      </c>
      <c r="N10705" t="s">
        <v>15</v>
      </c>
      <c r="O10705" t="s">
        <v>6210</v>
      </c>
      <c r="P10705" t="s">
        <v>43</v>
      </c>
      <c r="Q10705">
        <v>0</v>
      </c>
      <c r="R10705" s="2">
        <v>486.83</v>
      </c>
      <c r="S10705">
        <v>2022</v>
      </c>
      <c r="T10705" t="s">
        <v>12530</v>
      </c>
    </row>
    <row r="10706" spans="1:20" hidden="1" x14ac:dyDescent="0.35">
      <c r="A10706" s="1">
        <v>44684</v>
      </c>
      <c r="B10706" t="s">
        <v>12133</v>
      </c>
      <c r="C10706" t="s">
        <v>12133</v>
      </c>
      <c r="D10706" t="s">
        <v>12583</v>
      </c>
      <c r="E10706" t="s">
        <v>37</v>
      </c>
      <c r="F10706" s="2">
        <v>-40</v>
      </c>
      <c r="G10706" t="s">
        <v>10208</v>
      </c>
      <c r="H10706">
        <v>5445996969</v>
      </c>
      <c r="I10706" t="s">
        <v>10654</v>
      </c>
      <c r="J10706" t="s">
        <v>17</v>
      </c>
      <c r="K10706" t="s">
        <v>40</v>
      </c>
      <c r="L10706" t="s">
        <v>66</v>
      </c>
      <c r="M10706" t="s">
        <v>9790</v>
      </c>
      <c r="N10706" t="s">
        <v>15</v>
      </c>
      <c r="O10706" t="s">
        <v>10655</v>
      </c>
      <c r="P10706" t="s">
        <v>43</v>
      </c>
      <c r="Q10706">
        <v>0</v>
      </c>
      <c r="R10706" s="2">
        <v>40</v>
      </c>
      <c r="S10706">
        <v>2022</v>
      </c>
      <c r="T10706" t="s">
        <v>12530</v>
      </c>
    </row>
    <row r="10707" spans="1:20" hidden="1" x14ac:dyDescent="0.35">
      <c r="A10707" s="1">
        <v>44686</v>
      </c>
      <c r="B10707" t="s">
        <v>12133</v>
      </c>
      <c r="C10707" t="s">
        <v>12133</v>
      </c>
      <c r="D10707" t="s">
        <v>12584</v>
      </c>
      <c r="E10707" t="s">
        <v>37</v>
      </c>
      <c r="F10707" s="2">
        <v>-944</v>
      </c>
      <c r="G10707" t="s">
        <v>52</v>
      </c>
      <c r="H10707">
        <v>2123710218</v>
      </c>
      <c r="I10707" t="s">
        <v>57</v>
      </c>
      <c r="J10707" t="s">
        <v>58</v>
      </c>
      <c r="K10707" t="s">
        <v>40</v>
      </c>
      <c r="L10707" t="s">
        <v>66</v>
      </c>
      <c r="M10707" t="s">
        <v>9980</v>
      </c>
      <c r="N10707" t="s">
        <v>15</v>
      </c>
      <c r="O10707" t="s">
        <v>61</v>
      </c>
      <c r="P10707" t="s">
        <v>43</v>
      </c>
      <c r="Q10707">
        <v>0</v>
      </c>
      <c r="R10707" s="2">
        <v>944</v>
      </c>
      <c r="S10707">
        <v>2022</v>
      </c>
      <c r="T10707" t="s">
        <v>12530</v>
      </c>
    </row>
    <row r="10708" spans="1:20" hidden="1" x14ac:dyDescent="0.35">
      <c r="A10708" s="1">
        <v>44686</v>
      </c>
      <c r="B10708" t="s">
        <v>12133</v>
      </c>
      <c r="C10708" t="s">
        <v>12133</v>
      </c>
      <c r="D10708" t="s">
        <v>12585</v>
      </c>
      <c r="E10708" t="s">
        <v>37</v>
      </c>
      <c r="F10708" s="2">
        <v>-748.93</v>
      </c>
      <c r="G10708" t="s">
        <v>307</v>
      </c>
      <c r="H10708">
        <v>3123666335</v>
      </c>
      <c r="I10708" t="s">
        <v>57</v>
      </c>
      <c r="J10708" t="s">
        <v>277</v>
      </c>
      <c r="K10708" t="s">
        <v>40</v>
      </c>
      <c r="L10708" t="s">
        <v>122</v>
      </c>
      <c r="M10708" t="s">
        <v>9032</v>
      </c>
      <c r="N10708" t="s">
        <v>15</v>
      </c>
      <c r="O10708" t="s">
        <v>308</v>
      </c>
      <c r="P10708" t="s">
        <v>43</v>
      </c>
      <c r="Q10708">
        <v>0</v>
      </c>
      <c r="R10708" s="2">
        <v>748.93</v>
      </c>
      <c r="S10708">
        <v>2022</v>
      </c>
      <c r="T10708" t="s">
        <v>12530</v>
      </c>
    </row>
    <row r="10709" spans="1:20" hidden="1" x14ac:dyDescent="0.35">
      <c r="A10709" s="1">
        <v>44686</v>
      </c>
      <c r="B10709" t="s">
        <v>12133</v>
      </c>
      <c r="C10709" t="s">
        <v>12133</v>
      </c>
      <c r="D10709" t="s">
        <v>12586</v>
      </c>
      <c r="E10709" t="s">
        <v>37</v>
      </c>
      <c r="F10709" s="2">
        <v>-711.48</v>
      </c>
      <c r="G10709" t="s">
        <v>779</v>
      </c>
      <c r="H10709">
        <v>8320442620</v>
      </c>
      <c r="I10709" t="s">
        <v>57</v>
      </c>
      <c r="J10709" t="s">
        <v>277</v>
      </c>
      <c r="K10709" t="s">
        <v>40</v>
      </c>
      <c r="L10709" t="s">
        <v>122</v>
      </c>
      <c r="M10709" t="s">
        <v>9032</v>
      </c>
      <c r="N10709" t="s">
        <v>15</v>
      </c>
      <c r="O10709" t="s">
        <v>780</v>
      </c>
      <c r="P10709" t="s">
        <v>43</v>
      </c>
      <c r="Q10709">
        <v>0</v>
      </c>
      <c r="R10709" s="2">
        <v>711.48</v>
      </c>
      <c r="S10709">
        <v>2022</v>
      </c>
      <c r="T10709" t="s">
        <v>12530</v>
      </c>
    </row>
    <row r="10710" spans="1:20" hidden="1" x14ac:dyDescent="0.35">
      <c r="A10710" s="1">
        <v>44686</v>
      </c>
      <c r="B10710" t="s">
        <v>12133</v>
      </c>
      <c r="C10710" t="s">
        <v>12133</v>
      </c>
      <c r="D10710" t="s">
        <v>12587</v>
      </c>
      <c r="E10710" t="s">
        <v>37</v>
      </c>
      <c r="F10710" s="2">
        <v>-733.95</v>
      </c>
      <c r="G10710" t="s">
        <v>433</v>
      </c>
      <c r="H10710">
        <v>3123859963</v>
      </c>
      <c r="I10710" t="s">
        <v>38</v>
      </c>
      <c r="J10710" t="s">
        <v>277</v>
      </c>
      <c r="K10710" t="s">
        <v>40</v>
      </c>
      <c r="L10710" t="s">
        <v>122</v>
      </c>
      <c r="M10710" t="s">
        <v>9032</v>
      </c>
      <c r="N10710" t="s">
        <v>15</v>
      </c>
      <c r="O10710" t="s">
        <v>434</v>
      </c>
      <c r="P10710" t="s">
        <v>43</v>
      </c>
      <c r="Q10710">
        <v>0</v>
      </c>
      <c r="R10710" s="2">
        <v>733.95</v>
      </c>
      <c r="S10710">
        <v>2022</v>
      </c>
      <c r="T10710" t="s">
        <v>12530</v>
      </c>
    </row>
    <row r="10711" spans="1:20" hidden="1" x14ac:dyDescent="0.35">
      <c r="A10711" s="1">
        <v>44686</v>
      </c>
      <c r="B10711" t="s">
        <v>12133</v>
      </c>
      <c r="C10711" t="s">
        <v>12133</v>
      </c>
      <c r="D10711" t="s">
        <v>12588</v>
      </c>
      <c r="E10711" t="s">
        <v>37</v>
      </c>
      <c r="F10711" s="2">
        <v>-430</v>
      </c>
      <c r="G10711" t="s">
        <v>10208</v>
      </c>
      <c r="H10711">
        <v>5445996969</v>
      </c>
      <c r="I10711" t="s">
        <v>10654</v>
      </c>
      <c r="J10711" t="s">
        <v>17</v>
      </c>
      <c r="K10711" t="s">
        <v>40</v>
      </c>
      <c r="L10711" t="s">
        <v>66</v>
      </c>
      <c r="M10711" t="s">
        <v>9449</v>
      </c>
      <c r="N10711" t="s">
        <v>15</v>
      </c>
      <c r="O10711" t="s">
        <v>10655</v>
      </c>
      <c r="P10711" t="s">
        <v>43</v>
      </c>
      <c r="Q10711">
        <v>0</v>
      </c>
      <c r="R10711" s="2">
        <v>430</v>
      </c>
      <c r="S10711">
        <v>2022</v>
      </c>
      <c r="T10711" t="s">
        <v>12530</v>
      </c>
    </row>
    <row r="10712" spans="1:20" hidden="1" x14ac:dyDescent="0.35">
      <c r="A10712" s="1">
        <v>44686</v>
      </c>
      <c r="B10712" t="s">
        <v>12133</v>
      </c>
      <c r="C10712" t="s">
        <v>12133</v>
      </c>
      <c r="D10712" t="s">
        <v>12589</v>
      </c>
      <c r="E10712" t="s">
        <v>37</v>
      </c>
      <c r="F10712" s="2">
        <v>-200</v>
      </c>
      <c r="G10712" t="s">
        <v>10208</v>
      </c>
      <c r="H10712">
        <v>5445996969</v>
      </c>
      <c r="I10712" t="s">
        <v>10654</v>
      </c>
      <c r="J10712" t="s">
        <v>17</v>
      </c>
      <c r="K10712" t="s">
        <v>40</v>
      </c>
      <c r="L10712" t="s">
        <v>66</v>
      </c>
      <c r="M10712" t="s">
        <v>10364</v>
      </c>
      <c r="N10712" t="s">
        <v>15</v>
      </c>
      <c r="O10712" t="s">
        <v>10655</v>
      </c>
      <c r="P10712" t="s">
        <v>43</v>
      </c>
      <c r="Q10712">
        <v>0</v>
      </c>
      <c r="R10712" s="2">
        <v>200</v>
      </c>
      <c r="S10712">
        <v>2022</v>
      </c>
      <c r="T10712" t="s">
        <v>12530</v>
      </c>
    </row>
    <row r="10713" spans="1:20" hidden="1" x14ac:dyDescent="0.35">
      <c r="A10713" s="1">
        <v>44687</v>
      </c>
      <c r="B10713" t="s">
        <v>12133</v>
      </c>
      <c r="C10713" t="s">
        <v>12133</v>
      </c>
      <c r="D10713" t="s">
        <v>12590</v>
      </c>
      <c r="E10713" t="s">
        <v>37</v>
      </c>
      <c r="F10713" s="2">
        <v>3280</v>
      </c>
      <c r="G10713" t="s">
        <v>52</v>
      </c>
      <c r="H10713">
        <v>2123710218</v>
      </c>
      <c r="I10713" t="s">
        <v>57</v>
      </c>
      <c r="J10713" t="s">
        <v>58</v>
      </c>
      <c r="K10713" t="s">
        <v>91</v>
      </c>
      <c r="L10713" t="s">
        <v>87</v>
      </c>
      <c r="M10713" t="s">
        <v>2928</v>
      </c>
      <c r="N10713" t="s">
        <v>15</v>
      </c>
      <c r="O10713" t="s">
        <v>61</v>
      </c>
      <c r="P10713" t="s">
        <v>43</v>
      </c>
      <c r="Q10713">
        <v>0</v>
      </c>
      <c r="R10713" s="2">
        <v>3280</v>
      </c>
      <c r="S10713">
        <v>2022</v>
      </c>
      <c r="T10713" t="s">
        <v>12530</v>
      </c>
    </row>
    <row r="10714" spans="1:20" hidden="1" x14ac:dyDescent="0.35">
      <c r="A10714" s="1">
        <v>44687</v>
      </c>
      <c r="B10714" t="s">
        <v>12133</v>
      </c>
      <c r="C10714" t="s">
        <v>12133</v>
      </c>
      <c r="D10714" t="s">
        <v>12591</v>
      </c>
      <c r="E10714" t="s">
        <v>37</v>
      </c>
      <c r="F10714" s="2">
        <v>3390</v>
      </c>
      <c r="G10714" t="s">
        <v>29</v>
      </c>
      <c r="H10714">
        <v>2123674356</v>
      </c>
      <c r="I10714" t="s">
        <v>38</v>
      </c>
      <c r="J10714" t="s">
        <v>39</v>
      </c>
      <c r="K10714" t="s">
        <v>91</v>
      </c>
      <c r="L10714" t="s">
        <v>87</v>
      </c>
      <c r="M10714" t="s">
        <v>2928</v>
      </c>
      <c r="N10714" t="s">
        <v>15</v>
      </c>
      <c r="O10714" t="s">
        <v>42</v>
      </c>
      <c r="P10714" t="s">
        <v>43</v>
      </c>
      <c r="Q10714">
        <v>0</v>
      </c>
      <c r="R10714" s="2">
        <v>3390</v>
      </c>
      <c r="S10714">
        <v>2022</v>
      </c>
      <c r="T10714" t="s">
        <v>12530</v>
      </c>
    </row>
    <row r="10715" spans="1:20" hidden="1" x14ac:dyDescent="0.35">
      <c r="A10715" s="1">
        <v>44687</v>
      </c>
      <c r="B10715" t="s">
        <v>12133</v>
      </c>
      <c r="C10715" t="s">
        <v>12133</v>
      </c>
      <c r="D10715" t="s">
        <v>12592</v>
      </c>
      <c r="E10715" t="s">
        <v>37</v>
      </c>
      <c r="F10715" s="2">
        <v>3100</v>
      </c>
      <c r="G10715" t="s">
        <v>3920</v>
      </c>
      <c r="H10715">
        <v>371052603</v>
      </c>
      <c r="I10715" t="s">
        <v>57</v>
      </c>
      <c r="J10715" t="s">
        <v>277</v>
      </c>
      <c r="K10715" t="s">
        <v>91</v>
      </c>
      <c r="L10715" t="s">
        <v>87</v>
      </c>
      <c r="M10715" t="s">
        <v>2928</v>
      </c>
      <c r="N10715" t="s">
        <v>15</v>
      </c>
      <c r="O10715" t="s">
        <v>4025</v>
      </c>
      <c r="P10715" t="s">
        <v>43</v>
      </c>
      <c r="Q10715">
        <v>0</v>
      </c>
      <c r="R10715" s="2">
        <v>3100</v>
      </c>
      <c r="S10715">
        <v>2022</v>
      </c>
      <c r="T10715" t="s">
        <v>12530</v>
      </c>
    </row>
    <row r="10716" spans="1:20" hidden="1" x14ac:dyDescent="0.35">
      <c r="A10716" s="1">
        <v>44687</v>
      </c>
      <c r="B10716" t="s">
        <v>12133</v>
      </c>
      <c r="C10716" t="s">
        <v>12133</v>
      </c>
      <c r="D10716" t="s">
        <v>12593</v>
      </c>
      <c r="E10716" t="s">
        <v>37</v>
      </c>
      <c r="F10716" s="2">
        <v>6180</v>
      </c>
      <c r="G10716" t="s">
        <v>1761</v>
      </c>
      <c r="H10716">
        <v>3123788147</v>
      </c>
      <c r="I10716" t="s">
        <v>38</v>
      </c>
      <c r="J10716" t="s">
        <v>58</v>
      </c>
      <c r="K10716" t="s">
        <v>91</v>
      </c>
      <c r="L10716" t="s">
        <v>87</v>
      </c>
      <c r="M10716" t="s">
        <v>2928</v>
      </c>
      <c r="N10716" t="s">
        <v>15</v>
      </c>
      <c r="O10716" t="s">
        <v>1762</v>
      </c>
      <c r="P10716" t="s">
        <v>43</v>
      </c>
      <c r="Q10716">
        <v>0</v>
      </c>
      <c r="R10716" s="2">
        <v>6180</v>
      </c>
      <c r="S10716">
        <v>2022</v>
      </c>
      <c r="T10716" t="s">
        <v>12530</v>
      </c>
    </row>
    <row r="10717" spans="1:20" hidden="1" x14ac:dyDescent="0.35">
      <c r="A10717" s="1">
        <v>44687</v>
      </c>
      <c r="B10717" t="s">
        <v>12133</v>
      </c>
      <c r="C10717" t="s">
        <v>12133</v>
      </c>
      <c r="D10717" t="s">
        <v>12594</v>
      </c>
      <c r="E10717" t="s">
        <v>37</v>
      </c>
      <c r="F10717" s="2">
        <v>-1383.06</v>
      </c>
      <c r="G10717" t="s">
        <v>8683</v>
      </c>
      <c r="H10717">
        <v>692554576</v>
      </c>
      <c r="I10717" t="s">
        <v>57</v>
      </c>
      <c r="J10717" t="s">
        <v>58</v>
      </c>
      <c r="K10717" t="s">
        <v>40</v>
      </c>
      <c r="L10717" t="s">
        <v>122</v>
      </c>
      <c r="M10717" t="s">
        <v>9032</v>
      </c>
      <c r="N10717" t="s">
        <v>15</v>
      </c>
      <c r="O10717" t="s">
        <v>11477</v>
      </c>
      <c r="P10717" t="s">
        <v>43</v>
      </c>
      <c r="Q10717">
        <v>0</v>
      </c>
      <c r="R10717" s="2">
        <v>1383.06</v>
      </c>
      <c r="S10717">
        <v>2022</v>
      </c>
      <c r="T10717" t="s">
        <v>12530</v>
      </c>
    </row>
    <row r="10718" spans="1:20" hidden="1" x14ac:dyDescent="0.35">
      <c r="A10718" s="1">
        <v>44687</v>
      </c>
      <c r="B10718" t="s">
        <v>12133</v>
      </c>
      <c r="C10718" t="s">
        <v>12133</v>
      </c>
      <c r="D10718" t="s">
        <v>12595</v>
      </c>
      <c r="E10718" t="s">
        <v>37</v>
      </c>
      <c r="F10718" s="2">
        <v>3550</v>
      </c>
      <c r="G10718" t="s">
        <v>735</v>
      </c>
      <c r="H10718">
        <v>710665618</v>
      </c>
      <c r="I10718" t="s">
        <v>57</v>
      </c>
      <c r="J10718" t="s">
        <v>58</v>
      </c>
      <c r="K10718" t="s">
        <v>91</v>
      </c>
      <c r="L10718" t="s">
        <v>87</v>
      </c>
      <c r="M10718" t="s">
        <v>2928</v>
      </c>
      <c r="N10718" t="s">
        <v>15</v>
      </c>
      <c r="O10718" t="s">
        <v>736</v>
      </c>
      <c r="P10718" t="s">
        <v>43</v>
      </c>
      <c r="Q10718">
        <v>0</v>
      </c>
      <c r="R10718" s="2">
        <v>3550</v>
      </c>
      <c r="S10718">
        <v>2022</v>
      </c>
      <c r="T10718" t="s">
        <v>12530</v>
      </c>
    </row>
    <row r="10719" spans="1:20" hidden="1" x14ac:dyDescent="0.35">
      <c r="A10719" s="1">
        <v>44687</v>
      </c>
      <c r="B10719" t="s">
        <v>12133</v>
      </c>
      <c r="C10719" t="s">
        <v>12133</v>
      </c>
      <c r="D10719" t="s">
        <v>11154</v>
      </c>
      <c r="E10719" t="s">
        <v>37</v>
      </c>
      <c r="F10719" s="2">
        <v>-7032.79</v>
      </c>
      <c r="G10719" t="s">
        <v>10208</v>
      </c>
      <c r="H10719">
        <v>5445996969</v>
      </c>
      <c r="I10719" t="s">
        <v>10654</v>
      </c>
      <c r="J10719" t="s">
        <v>17</v>
      </c>
      <c r="K10719" t="s">
        <v>40</v>
      </c>
      <c r="L10719" t="s">
        <v>122</v>
      </c>
      <c r="M10719" t="s">
        <v>9032</v>
      </c>
      <c r="N10719" t="s">
        <v>15</v>
      </c>
      <c r="O10719" t="s">
        <v>10655</v>
      </c>
      <c r="P10719" t="s">
        <v>43</v>
      </c>
      <c r="Q10719">
        <v>0</v>
      </c>
      <c r="R10719" s="2">
        <v>7032.79</v>
      </c>
      <c r="S10719">
        <v>2022</v>
      </c>
      <c r="T10719" t="s">
        <v>12530</v>
      </c>
    </row>
    <row r="10720" spans="1:20" hidden="1" x14ac:dyDescent="0.35">
      <c r="A10720" s="1">
        <v>44687</v>
      </c>
      <c r="B10720" t="s">
        <v>12133</v>
      </c>
      <c r="C10720" t="s">
        <v>12133</v>
      </c>
      <c r="D10720" t="s">
        <v>12596</v>
      </c>
      <c r="E10720" t="s">
        <v>37</v>
      </c>
      <c r="F10720" s="2">
        <v>-100</v>
      </c>
      <c r="G10720" t="s">
        <v>10208</v>
      </c>
      <c r="H10720">
        <v>5445996969</v>
      </c>
      <c r="I10720" t="s">
        <v>10654</v>
      </c>
      <c r="J10720" t="s">
        <v>17</v>
      </c>
      <c r="K10720" t="s">
        <v>40</v>
      </c>
      <c r="L10720" t="s">
        <v>66</v>
      </c>
      <c r="M10720" t="s">
        <v>10364</v>
      </c>
      <c r="N10720" t="s">
        <v>15</v>
      </c>
      <c r="O10720" t="s">
        <v>10655</v>
      </c>
      <c r="P10720" t="s">
        <v>43</v>
      </c>
      <c r="Q10720">
        <v>0</v>
      </c>
      <c r="R10720" s="2">
        <v>100</v>
      </c>
      <c r="S10720">
        <v>2022</v>
      </c>
      <c r="T10720" t="s">
        <v>12530</v>
      </c>
    </row>
    <row r="10721" spans="1:20" hidden="1" x14ac:dyDescent="0.35">
      <c r="A10721" s="1">
        <v>44687</v>
      </c>
      <c r="B10721" t="s">
        <v>12133</v>
      </c>
      <c r="C10721" t="s">
        <v>12133</v>
      </c>
      <c r="D10721" t="s">
        <v>12597</v>
      </c>
      <c r="E10721" t="s">
        <v>37</v>
      </c>
      <c r="F10721" s="2">
        <v>27487.73</v>
      </c>
      <c r="G10721" t="s">
        <v>10208</v>
      </c>
      <c r="H10721">
        <v>5445996969</v>
      </c>
      <c r="I10721" t="s">
        <v>10654</v>
      </c>
      <c r="J10721" t="s">
        <v>17</v>
      </c>
      <c r="K10721" t="s">
        <v>91</v>
      </c>
      <c r="L10721" t="s">
        <v>87</v>
      </c>
      <c r="M10721" t="s">
        <v>2928</v>
      </c>
      <c r="N10721" t="s">
        <v>15</v>
      </c>
      <c r="O10721" t="s">
        <v>10655</v>
      </c>
      <c r="P10721" t="s">
        <v>43</v>
      </c>
      <c r="Q10721">
        <v>0</v>
      </c>
      <c r="R10721" s="2">
        <v>27487.73</v>
      </c>
      <c r="S10721">
        <v>2022</v>
      </c>
      <c r="T10721" t="s">
        <v>12530</v>
      </c>
    </row>
    <row r="10722" spans="1:20" hidden="1" x14ac:dyDescent="0.35">
      <c r="A10722" s="1">
        <v>44690</v>
      </c>
      <c r="B10722" t="s">
        <v>12133</v>
      </c>
      <c r="C10722" t="s">
        <v>12133</v>
      </c>
      <c r="D10722" t="s">
        <v>12598</v>
      </c>
      <c r="E10722" t="s">
        <v>37</v>
      </c>
      <c r="F10722" s="2">
        <v>-150</v>
      </c>
      <c r="G10722" t="s">
        <v>276</v>
      </c>
      <c r="H10722">
        <v>3123680344</v>
      </c>
      <c r="I10722" t="s">
        <v>57</v>
      </c>
      <c r="J10722" t="s">
        <v>277</v>
      </c>
      <c r="K10722" t="s">
        <v>1160</v>
      </c>
      <c r="L10722" t="s">
        <v>3536</v>
      </c>
      <c r="M10722" t="s">
        <v>43</v>
      </c>
      <c r="N10722" t="s">
        <v>500</v>
      </c>
      <c r="O10722" t="s">
        <v>279</v>
      </c>
      <c r="P10722" t="s">
        <v>43</v>
      </c>
      <c r="Q10722">
        <v>0</v>
      </c>
      <c r="R10722" s="2">
        <v>150</v>
      </c>
      <c r="S10722">
        <v>2022</v>
      </c>
      <c r="T10722" t="s">
        <v>12530</v>
      </c>
    </row>
    <row r="10723" spans="1:20" hidden="1" x14ac:dyDescent="0.35">
      <c r="A10723" s="1">
        <v>44690</v>
      </c>
      <c r="B10723" t="s">
        <v>12133</v>
      </c>
      <c r="C10723" t="s">
        <v>12133</v>
      </c>
      <c r="D10723" t="s">
        <v>12599</v>
      </c>
      <c r="E10723" t="s">
        <v>37</v>
      </c>
      <c r="F10723" s="2">
        <v>150</v>
      </c>
      <c r="G10723" t="s">
        <v>1191</v>
      </c>
      <c r="H10723">
        <v>7123691524</v>
      </c>
      <c r="I10723" t="s">
        <v>57</v>
      </c>
      <c r="J10723" t="s">
        <v>277</v>
      </c>
      <c r="K10723" t="s">
        <v>1160</v>
      </c>
      <c r="L10723" t="s">
        <v>3538</v>
      </c>
      <c r="M10723" t="s">
        <v>43</v>
      </c>
      <c r="N10723" t="s">
        <v>500</v>
      </c>
      <c r="O10723" t="s">
        <v>279</v>
      </c>
      <c r="P10723" t="s">
        <v>500</v>
      </c>
      <c r="Q10723">
        <v>0</v>
      </c>
      <c r="R10723" s="2">
        <v>150</v>
      </c>
      <c r="S10723">
        <v>2022</v>
      </c>
      <c r="T10723" t="s">
        <v>12530</v>
      </c>
    </row>
    <row r="10724" spans="1:20" hidden="1" x14ac:dyDescent="0.35">
      <c r="A10724" s="1">
        <v>44690</v>
      </c>
      <c r="B10724" t="s">
        <v>12133</v>
      </c>
      <c r="C10724" t="s">
        <v>12133</v>
      </c>
      <c r="D10724" t="s">
        <v>12600</v>
      </c>
      <c r="E10724" t="s">
        <v>37</v>
      </c>
      <c r="F10724" s="2">
        <v>-947.72</v>
      </c>
      <c r="G10724" t="s">
        <v>9207</v>
      </c>
      <c r="H10724">
        <v>5123943606</v>
      </c>
      <c r="I10724" t="s">
        <v>57</v>
      </c>
      <c r="J10724" t="s">
        <v>58</v>
      </c>
      <c r="K10724" t="s">
        <v>40</v>
      </c>
      <c r="L10724" t="s">
        <v>122</v>
      </c>
      <c r="M10724" t="s">
        <v>9032</v>
      </c>
      <c r="N10724" t="s">
        <v>15</v>
      </c>
      <c r="O10724" t="s">
        <v>9228</v>
      </c>
      <c r="P10724" t="s">
        <v>500</v>
      </c>
      <c r="Q10724">
        <v>0</v>
      </c>
      <c r="R10724" s="2">
        <v>947.72</v>
      </c>
      <c r="S10724">
        <v>2022</v>
      </c>
      <c r="T10724" t="s">
        <v>12530</v>
      </c>
    </row>
    <row r="10725" spans="1:20" hidden="1" x14ac:dyDescent="0.35">
      <c r="A10725" s="1">
        <v>44690</v>
      </c>
      <c r="B10725" t="s">
        <v>12133</v>
      </c>
      <c r="C10725" t="s">
        <v>12133</v>
      </c>
      <c r="D10725" t="s">
        <v>12601</v>
      </c>
      <c r="E10725" t="s">
        <v>37</v>
      </c>
      <c r="F10725" s="2">
        <v>-400</v>
      </c>
      <c r="G10725" t="s">
        <v>8683</v>
      </c>
      <c r="H10725">
        <v>692554576</v>
      </c>
      <c r="I10725" t="s">
        <v>57</v>
      </c>
      <c r="J10725" t="s">
        <v>58</v>
      </c>
      <c r="K10725" t="s">
        <v>40</v>
      </c>
      <c r="L10725" t="s">
        <v>66</v>
      </c>
      <c r="M10725" t="s">
        <v>10364</v>
      </c>
      <c r="N10725" t="s">
        <v>8492</v>
      </c>
      <c r="O10725" t="s">
        <v>11477</v>
      </c>
      <c r="P10725" t="s">
        <v>43</v>
      </c>
      <c r="Q10725" t="s">
        <v>12602</v>
      </c>
      <c r="R10725" s="2">
        <v>400</v>
      </c>
      <c r="S10725">
        <v>2022</v>
      </c>
      <c r="T10725" t="s">
        <v>12530</v>
      </c>
    </row>
    <row r="10726" spans="1:20" hidden="1" x14ac:dyDescent="0.35">
      <c r="A10726" s="1">
        <v>44690</v>
      </c>
      <c r="B10726" t="s">
        <v>12133</v>
      </c>
      <c r="C10726" t="s">
        <v>12133</v>
      </c>
      <c r="D10726" t="s">
        <v>12603</v>
      </c>
      <c r="E10726" t="s">
        <v>37</v>
      </c>
      <c r="F10726" s="2">
        <v>-300</v>
      </c>
      <c r="G10726" t="s">
        <v>5647</v>
      </c>
      <c r="H10726">
        <v>363876571</v>
      </c>
      <c r="I10726" t="s">
        <v>38</v>
      </c>
      <c r="J10726" t="s">
        <v>17</v>
      </c>
      <c r="K10726" t="s">
        <v>40</v>
      </c>
      <c r="L10726" t="s">
        <v>66</v>
      </c>
      <c r="M10726" t="s">
        <v>10364</v>
      </c>
      <c r="N10726" t="s">
        <v>15</v>
      </c>
      <c r="O10726" t="s">
        <v>6210</v>
      </c>
      <c r="P10726" t="s">
        <v>43</v>
      </c>
      <c r="Q10726">
        <v>0</v>
      </c>
      <c r="R10726" s="2">
        <v>300</v>
      </c>
      <c r="S10726">
        <v>2022</v>
      </c>
      <c r="T10726" t="s">
        <v>12530</v>
      </c>
    </row>
    <row r="10727" spans="1:20" hidden="1" x14ac:dyDescent="0.35">
      <c r="A10727" s="1">
        <v>44690</v>
      </c>
      <c r="B10727" t="s">
        <v>12133</v>
      </c>
      <c r="C10727" t="s">
        <v>12133</v>
      </c>
      <c r="D10727" t="s">
        <v>12604</v>
      </c>
      <c r="E10727" t="s">
        <v>37</v>
      </c>
      <c r="F10727" s="2">
        <v>-100</v>
      </c>
      <c r="G10727" t="s">
        <v>10208</v>
      </c>
      <c r="H10727">
        <v>5445996969</v>
      </c>
      <c r="I10727" t="s">
        <v>10654</v>
      </c>
      <c r="J10727" t="s">
        <v>17</v>
      </c>
      <c r="K10727" t="s">
        <v>40</v>
      </c>
      <c r="L10727" t="s">
        <v>66</v>
      </c>
      <c r="M10727" t="s">
        <v>11157</v>
      </c>
      <c r="N10727" t="s">
        <v>15</v>
      </c>
      <c r="O10727" t="s">
        <v>10655</v>
      </c>
      <c r="P10727" t="s">
        <v>43</v>
      </c>
      <c r="Q10727">
        <v>0</v>
      </c>
      <c r="R10727" s="2">
        <v>100</v>
      </c>
      <c r="S10727">
        <v>2022</v>
      </c>
      <c r="T10727" t="s">
        <v>12530</v>
      </c>
    </row>
    <row r="10728" spans="1:20" hidden="1" x14ac:dyDescent="0.35">
      <c r="A10728" s="1">
        <v>44690</v>
      </c>
      <c r="B10728" t="s">
        <v>12133</v>
      </c>
      <c r="C10728" t="s">
        <v>12133</v>
      </c>
      <c r="D10728" t="s">
        <v>12605</v>
      </c>
      <c r="E10728" t="s">
        <v>37</v>
      </c>
      <c r="F10728" s="2">
        <v>-40</v>
      </c>
      <c r="G10728" t="s">
        <v>10208</v>
      </c>
      <c r="H10728">
        <v>5445996969</v>
      </c>
      <c r="I10728" t="s">
        <v>10654</v>
      </c>
      <c r="J10728" t="s">
        <v>17</v>
      </c>
      <c r="K10728" t="s">
        <v>40</v>
      </c>
      <c r="L10728" t="s">
        <v>66</v>
      </c>
      <c r="M10728" t="s">
        <v>9790</v>
      </c>
      <c r="N10728" t="s">
        <v>15</v>
      </c>
      <c r="O10728" t="s">
        <v>10655</v>
      </c>
      <c r="P10728" t="s">
        <v>43</v>
      </c>
      <c r="Q10728">
        <v>0</v>
      </c>
      <c r="R10728" s="2">
        <v>40</v>
      </c>
      <c r="S10728">
        <v>2022</v>
      </c>
      <c r="T10728" t="s">
        <v>12530</v>
      </c>
    </row>
    <row r="10729" spans="1:20" hidden="1" x14ac:dyDescent="0.35">
      <c r="A10729" s="1">
        <v>44691</v>
      </c>
      <c r="B10729" t="s">
        <v>12133</v>
      </c>
      <c r="C10729" t="s">
        <v>12133</v>
      </c>
      <c r="D10729" t="s">
        <v>12606</v>
      </c>
      <c r="E10729" t="s">
        <v>37</v>
      </c>
      <c r="F10729" s="2">
        <v>-1282</v>
      </c>
      <c r="G10729" t="s">
        <v>6930</v>
      </c>
      <c r="H10729">
        <v>678827616</v>
      </c>
      <c r="I10729" t="s">
        <v>57</v>
      </c>
      <c r="J10729" t="s">
        <v>58</v>
      </c>
      <c r="K10729" t="s">
        <v>40</v>
      </c>
      <c r="L10729" t="s">
        <v>108</v>
      </c>
      <c r="M10729" t="s">
        <v>11993</v>
      </c>
      <c r="N10729" t="s">
        <v>9035</v>
      </c>
      <c r="O10729" t="s">
        <v>6931</v>
      </c>
      <c r="P10729" t="s">
        <v>43</v>
      </c>
      <c r="Q10729">
        <v>0</v>
      </c>
      <c r="R10729" s="2">
        <v>1282</v>
      </c>
      <c r="S10729">
        <v>2022</v>
      </c>
      <c r="T10729" t="s">
        <v>12530</v>
      </c>
    </row>
    <row r="10730" spans="1:20" hidden="1" x14ac:dyDescent="0.35">
      <c r="A10730" s="1">
        <v>44691</v>
      </c>
      <c r="B10730" t="s">
        <v>12133</v>
      </c>
      <c r="C10730" t="s">
        <v>12133</v>
      </c>
      <c r="D10730" t="s">
        <v>12607</v>
      </c>
      <c r="E10730" t="s">
        <v>37</v>
      </c>
      <c r="F10730" s="2">
        <v>-200.43</v>
      </c>
      <c r="G10730" t="s">
        <v>9207</v>
      </c>
      <c r="H10730">
        <v>5123943606</v>
      </c>
      <c r="I10730" t="s">
        <v>57</v>
      </c>
      <c r="J10730" t="s">
        <v>58</v>
      </c>
      <c r="K10730" t="s">
        <v>40</v>
      </c>
      <c r="L10730" t="s">
        <v>66</v>
      </c>
      <c r="M10730" t="s">
        <v>9790</v>
      </c>
      <c r="N10730" t="s">
        <v>9207</v>
      </c>
      <c r="O10730" t="s">
        <v>9228</v>
      </c>
      <c r="P10730" t="s">
        <v>500</v>
      </c>
      <c r="Q10730">
        <v>0</v>
      </c>
      <c r="R10730" s="2">
        <v>200.43</v>
      </c>
      <c r="S10730">
        <v>2022</v>
      </c>
      <c r="T10730" t="s">
        <v>12530</v>
      </c>
    </row>
    <row r="10731" spans="1:20" hidden="1" x14ac:dyDescent="0.35">
      <c r="A10731" s="1">
        <v>44691</v>
      </c>
      <c r="B10731" t="s">
        <v>12133</v>
      </c>
      <c r="C10731" t="s">
        <v>12133</v>
      </c>
      <c r="D10731" t="s">
        <v>12608</v>
      </c>
      <c r="E10731" t="s">
        <v>37</v>
      </c>
      <c r="F10731" s="2">
        <v>-121.88</v>
      </c>
      <c r="G10731" t="s">
        <v>9207</v>
      </c>
      <c r="H10731">
        <v>5123943606</v>
      </c>
      <c r="I10731" t="s">
        <v>57</v>
      </c>
      <c r="J10731" t="s">
        <v>58</v>
      </c>
      <c r="K10731" t="s">
        <v>40</v>
      </c>
      <c r="L10731" t="s">
        <v>76</v>
      </c>
      <c r="M10731" t="s">
        <v>8575</v>
      </c>
      <c r="N10731" t="s">
        <v>9207</v>
      </c>
      <c r="O10731" t="s">
        <v>9228</v>
      </c>
      <c r="P10731" t="s">
        <v>500</v>
      </c>
      <c r="Q10731">
        <v>0</v>
      </c>
      <c r="R10731" s="2">
        <v>121.88</v>
      </c>
      <c r="S10731">
        <v>2022</v>
      </c>
      <c r="T10731" t="s">
        <v>12530</v>
      </c>
    </row>
    <row r="10732" spans="1:20" hidden="1" x14ac:dyDescent="0.35">
      <c r="A10732" s="1">
        <v>44691</v>
      </c>
      <c r="B10732" t="s">
        <v>12133</v>
      </c>
      <c r="C10732" t="s">
        <v>12133</v>
      </c>
      <c r="D10732" t="s">
        <v>12609</v>
      </c>
      <c r="E10732" t="s">
        <v>37</v>
      </c>
      <c r="F10732" s="2">
        <v>-272.61</v>
      </c>
      <c r="G10732" t="s">
        <v>2641</v>
      </c>
      <c r="H10732">
        <v>886968291</v>
      </c>
      <c r="I10732" t="s">
        <v>38</v>
      </c>
      <c r="J10732" t="s">
        <v>58</v>
      </c>
      <c r="K10732" t="s">
        <v>40</v>
      </c>
      <c r="L10732" t="s">
        <v>76</v>
      </c>
      <c r="M10732" t="s">
        <v>8575</v>
      </c>
      <c r="N10732" t="s">
        <v>2641</v>
      </c>
      <c r="O10732" t="s">
        <v>2642</v>
      </c>
      <c r="P10732" t="s">
        <v>43</v>
      </c>
      <c r="Q10732">
        <v>0</v>
      </c>
      <c r="R10732" s="2">
        <v>272.61</v>
      </c>
      <c r="S10732">
        <v>2022</v>
      </c>
      <c r="T10732" t="s">
        <v>12530</v>
      </c>
    </row>
    <row r="10733" spans="1:20" hidden="1" x14ac:dyDescent="0.35">
      <c r="A10733" s="1">
        <v>44691</v>
      </c>
      <c r="B10733" t="s">
        <v>12133</v>
      </c>
      <c r="C10733" t="s">
        <v>12133</v>
      </c>
      <c r="D10733" t="s">
        <v>12610</v>
      </c>
      <c r="E10733" t="s">
        <v>37</v>
      </c>
      <c r="F10733" s="2">
        <v>-192.64</v>
      </c>
      <c r="G10733" t="s">
        <v>2641</v>
      </c>
      <c r="H10733">
        <v>886968291</v>
      </c>
      <c r="I10733" t="s">
        <v>38</v>
      </c>
      <c r="J10733" t="s">
        <v>58</v>
      </c>
      <c r="K10733" t="s">
        <v>40</v>
      </c>
      <c r="L10733" t="s">
        <v>76</v>
      </c>
      <c r="M10733" t="s">
        <v>9312</v>
      </c>
      <c r="N10733" t="s">
        <v>2641</v>
      </c>
      <c r="O10733" t="s">
        <v>2642</v>
      </c>
      <c r="P10733" t="s">
        <v>43</v>
      </c>
      <c r="Q10733">
        <v>0</v>
      </c>
      <c r="R10733" s="2">
        <v>192.64</v>
      </c>
      <c r="S10733">
        <v>2022</v>
      </c>
      <c r="T10733" t="s">
        <v>12530</v>
      </c>
    </row>
    <row r="10734" spans="1:20" hidden="1" x14ac:dyDescent="0.35">
      <c r="A10734" s="1">
        <v>44691</v>
      </c>
      <c r="B10734" t="s">
        <v>12133</v>
      </c>
      <c r="C10734" t="s">
        <v>12133</v>
      </c>
      <c r="D10734" t="s">
        <v>12611</v>
      </c>
      <c r="E10734" t="s">
        <v>37</v>
      </c>
      <c r="F10734" s="2">
        <v>-49.99</v>
      </c>
      <c r="G10734" t="s">
        <v>2641</v>
      </c>
      <c r="H10734">
        <v>886968291</v>
      </c>
      <c r="I10734" t="s">
        <v>38</v>
      </c>
      <c r="J10734" t="s">
        <v>58</v>
      </c>
      <c r="K10734" t="s">
        <v>40</v>
      </c>
      <c r="L10734" t="s">
        <v>76</v>
      </c>
      <c r="M10734" t="s">
        <v>8117</v>
      </c>
      <c r="N10734" t="s">
        <v>2641</v>
      </c>
      <c r="O10734" t="s">
        <v>2642</v>
      </c>
      <c r="P10734" t="s">
        <v>43</v>
      </c>
      <c r="Q10734" t="s">
        <v>8117</v>
      </c>
      <c r="R10734" s="2">
        <v>49.99</v>
      </c>
      <c r="S10734">
        <v>2022</v>
      </c>
      <c r="T10734" t="s">
        <v>12530</v>
      </c>
    </row>
    <row r="10735" spans="1:20" hidden="1" x14ac:dyDescent="0.35">
      <c r="A10735" s="1">
        <v>44691</v>
      </c>
      <c r="B10735" t="s">
        <v>12133</v>
      </c>
      <c r="C10735" t="s">
        <v>12133</v>
      </c>
      <c r="D10735" t="s">
        <v>12612</v>
      </c>
      <c r="E10735" t="s">
        <v>37</v>
      </c>
      <c r="F10735" s="2">
        <v>-10.65</v>
      </c>
      <c r="G10735" t="s">
        <v>2641</v>
      </c>
      <c r="H10735">
        <v>886968291</v>
      </c>
      <c r="I10735" t="s">
        <v>38</v>
      </c>
      <c r="J10735" t="s">
        <v>58</v>
      </c>
      <c r="K10735" t="s">
        <v>40</v>
      </c>
      <c r="L10735" t="s">
        <v>76</v>
      </c>
      <c r="M10735" t="s">
        <v>4264</v>
      </c>
      <c r="N10735" t="s">
        <v>15</v>
      </c>
      <c r="O10735" t="s">
        <v>2642</v>
      </c>
      <c r="P10735" t="s">
        <v>43</v>
      </c>
      <c r="Q10735">
        <v>0</v>
      </c>
      <c r="R10735" s="2">
        <v>10.65</v>
      </c>
      <c r="S10735">
        <v>2022</v>
      </c>
      <c r="T10735" t="s">
        <v>12530</v>
      </c>
    </row>
    <row r="10736" spans="1:20" hidden="1" x14ac:dyDescent="0.35">
      <c r="A10736" s="1">
        <v>44691</v>
      </c>
      <c r="B10736" t="s">
        <v>12133</v>
      </c>
      <c r="C10736" t="s">
        <v>12133</v>
      </c>
      <c r="D10736" t="s">
        <v>12613</v>
      </c>
      <c r="E10736" t="s">
        <v>37</v>
      </c>
      <c r="F10736" s="2">
        <v>367.28</v>
      </c>
      <c r="G10736" t="s">
        <v>2641</v>
      </c>
      <c r="H10736">
        <v>886968291</v>
      </c>
      <c r="I10736" t="s">
        <v>38</v>
      </c>
      <c r="J10736" t="s">
        <v>58</v>
      </c>
      <c r="K10736" t="s">
        <v>91</v>
      </c>
      <c r="L10736" t="s">
        <v>87</v>
      </c>
      <c r="M10736" t="s">
        <v>2928</v>
      </c>
      <c r="N10736" t="s">
        <v>15</v>
      </c>
      <c r="O10736" t="s">
        <v>2642</v>
      </c>
      <c r="P10736" t="s">
        <v>43</v>
      </c>
      <c r="Q10736">
        <v>0</v>
      </c>
      <c r="R10736" s="2">
        <v>367.28</v>
      </c>
      <c r="S10736">
        <v>2022</v>
      </c>
      <c r="T10736" t="s">
        <v>12530</v>
      </c>
    </row>
    <row r="10737" spans="1:20" hidden="1" x14ac:dyDescent="0.35">
      <c r="A10737" s="1">
        <v>44691</v>
      </c>
      <c r="B10737" t="s">
        <v>12133</v>
      </c>
      <c r="C10737" t="s">
        <v>12133</v>
      </c>
      <c r="D10737" t="s">
        <v>12614</v>
      </c>
      <c r="E10737" t="s">
        <v>37</v>
      </c>
      <c r="F10737" s="2">
        <v>-217.19</v>
      </c>
      <c r="G10737" t="s">
        <v>3027</v>
      </c>
      <c r="H10737">
        <v>886965909</v>
      </c>
      <c r="I10737" t="s">
        <v>38</v>
      </c>
      <c r="J10737" t="s">
        <v>58</v>
      </c>
      <c r="K10737" t="s">
        <v>40</v>
      </c>
      <c r="L10737" t="s">
        <v>76</v>
      </c>
      <c r="M10737" t="s">
        <v>8575</v>
      </c>
      <c r="N10737" t="s">
        <v>3027</v>
      </c>
      <c r="O10737" t="s">
        <v>3035</v>
      </c>
      <c r="P10737" t="s">
        <v>43</v>
      </c>
      <c r="Q10737">
        <v>0</v>
      </c>
      <c r="R10737" s="2">
        <v>217.19</v>
      </c>
      <c r="S10737">
        <v>2022</v>
      </c>
      <c r="T10737" t="s">
        <v>12530</v>
      </c>
    </row>
    <row r="10738" spans="1:20" hidden="1" x14ac:dyDescent="0.35">
      <c r="A10738" s="1">
        <v>44691</v>
      </c>
      <c r="B10738" t="s">
        <v>12133</v>
      </c>
      <c r="C10738" t="s">
        <v>12133</v>
      </c>
      <c r="D10738" t="s">
        <v>12615</v>
      </c>
      <c r="E10738" t="s">
        <v>37</v>
      </c>
      <c r="F10738" s="2">
        <v>-212.72</v>
      </c>
      <c r="G10738" t="s">
        <v>3027</v>
      </c>
      <c r="H10738">
        <v>886965909</v>
      </c>
      <c r="I10738" t="s">
        <v>38</v>
      </c>
      <c r="J10738" t="s">
        <v>58</v>
      </c>
      <c r="K10738" t="s">
        <v>40</v>
      </c>
      <c r="L10738" t="s">
        <v>76</v>
      </c>
      <c r="M10738" t="s">
        <v>9312</v>
      </c>
      <c r="N10738" t="s">
        <v>3027</v>
      </c>
      <c r="O10738" t="s">
        <v>3035</v>
      </c>
      <c r="P10738" t="s">
        <v>43</v>
      </c>
      <c r="Q10738">
        <v>0</v>
      </c>
      <c r="R10738" s="2">
        <v>212.72</v>
      </c>
      <c r="S10738">
        <v>2022</v>
      </c>
      <c r="T10738" t="s">
        <v>12530</v>
      </c>
    </row>
    <row r="10739" spans="1:20" hidden="1" x14ac:dyDescent="0.35">
      <c r="A10739" s="1">
        <v>44691</v>
      </c>
      <c r="B10739" t="s">
        <v>12133</v>
      </c>
      <c r="C10739" t="s">
        <v>12133</v>
      </c>
      <c r="D10739" t="s">
        <v>12616</v>
      </c>
      <c r="E10739" t="s">
        <v>37</v>
      </c>
      <c r="F10739" s="2">
        <v>-159.5</v>
      </c>
      <c r="G10739" t="s">
        <v>3027</v>
      </c>
      <c r="H10739">
        <v>886965909</v>
      </c>
      <c r="I10739" t="s">
        <v>38</v>
      </c>
      <c r="J10739" t="s">
        <v>58</v>
      </c>
      <c r="K10739" t="s">
        <v>40</v>
      </c>
      <c r="L10739" t="s">
        <v>418</v>
      </c>
      <c r="M10739" t="s">
        <v>1831</v>
      </c>
      <c r="N10739" t="s">
        <v>3027</v>
      </c>
      <c r="O10739" t="s">
        <v>3035</v>
      </c>
      <c r="P10739" t="s">
        <v>43</v>
      </c>
      <c r="Q10739">
        <v>0</v>
      </c>
      <c r="R10739" s="2">
        <v>159.5</v>
      </c>
      <c r="S10739">
        <v>2022</v>
      </c>
      <c r="T10739" t="s">
        <v>12530</v>
      </c>
    </row>
    <row r="10740" spans="1:20" hidden="1" x14ac:dyDescent="0.35">
      <c r="A10740" s="1">
        <v>44691</v>
      </c>
      <c r="B10740" t="s">
        <v>12133</v>
      </c>
      <c r="C10740" t="s">
        <v>12133</v>
      </c>
      <c r="D10740" t="s">
        <v>12617</v>
      </c>
      <c r="E10740" t="s">
        <v>37</v>
      </c>
      <c r="F10740" s="2">
        <v>-134.81</v>
      </c>
      <c r="G10740" t="s">
        <v>3027</v>
      </c>
      <c r="H10740">
        <v>886965909</v>
      </c>
      <c r="I10740" t="s">
        <v>38</v>
      </c>
      <c r="J10740" t="s">
        <v>58</v>
      </c>
      <c r="K10740" t="s">
        <v>40</v>
      </c>
      <c r="L10740" t="s">
        <v>76</v>
      </c>
      <c r="M10740" t="s">
        <v>8575</v>
      </c>
      <c r="N10740" t="s">
        <v>3027</v>
      </c>
      <c r="O10740" t="s">
        <v>3035</v>
      </c>
      <c r="P10740" t="s">
        <v>43</v>
      </c>
      <c r="Q10740">
        <v>0</v>
      </c>
      <c r="R10740" s="2">
        <v>134.81</v>
      </c>
      <c r="S10740">
        <v>2022</v>
      </c>
      <c r="T10740" t="s">
        <v>12530</v>
      </c>
    </row>
    <row r="10741" spans="1:20" hidden="1" x14ac:dyDescent="0.35">
      <c r="A10741" s="1">
        <v>44691</v>
      </c>
      <c r="B10741" t="s">
        <v>12133</v>
      </c>
      <c r="C10741" t="s">
        <v>12133</v>
      </c>
      <c r="D10741" t="s">
        <v>12618</v>
      </c>
      <c r="E10741" t="s">
        <v>37</v>
      </c>
      <c r="F10741" s="2">
        <v>-54.99</v>
      </c>
      <c r="G10741" t="s">
        <v>3027</v>
      </c>
      <c r="H10741">
        <v>886965909</v>
      </c>
      <c r="I10741" t="s">
        <v>38</v>
      </c>
      <c r="J10741" t="s">
        <v>58</v>
      </c>
      <c r="K10741" t="s">
        <v>40</v>
      </c>
      <c r="L10741" t="s">
        <v>76</v>
      </c>
      <c r="M10741" t="s">
        <v>8117</v>
      </c>
      <c r="N10741" t="s">
        <v>15</v>
      </c>
      <c r="O10741" t="s">
        <v>3035</v>
      </c>
      <c r="P10741" t="s">
        <v>43</v>
      </c>
      <c r="Q10741">
        <v>0</v>
      </c>
      <c r="R10741" s="2">
        <v>54.99</v>
      </c>
      <c r="S10741">
        <v>2022</v>
      </c>
      <c r="T10741" t="s">
        <v>12530</v>
      </c>
    </row>
    <row r="10742" spans="1:20" hidden="1" x14ac:dyDescent="0.35">
      <c r="A10742" s="1">
        <v>44691</v>
      </c>
      <c r="B10742" t="s">
        <v>12133</v>
      </c>
      <c r="C10742" t="s">
        <v>12133</v>
      </c>
      <c r="D10742" t="s">
        <v>12619</v>
      </c>
      <c r="E10742" t="s">
        <v>37</v>
      </c>
      <c r="F10742" s="2">
        <v>-10.65</v>
      </c>
      <c r="G10742" t="s">
        <v>3027</v>
      </c>
      <c r="H10742">
        <v>886965909</v>
      </c>
      <c r="I10742" t="s">
        <v>38</v>
      </c>
      <c r="J10742" t="s">
        <v>58</v>
      </c>
      <c r="K10742" t="s">
        <v>40</v>
      </c>
      <c r="L10742" t="s">
        <v>76</v>
      </c>
      <c r="M10742" t="s">
        <v>4264</v>
      </c>
      <c r="N10742" t="s">
        <v>15</v>
      </c>
      <c r="O10742" t="s">
        <v>3035</v>
      </c>
      <c r="P10742" t="s">
        <v>43</v>
      </c>
      <c r="Q10742">
        <v>0</v>
      </c>
      <c r="R10742" s="2">
        <v>10.65</v>
      </c>
      <c r="S10742">
        <v>2022</v>
      </c>
      <c r="T10742" t="s">
        <v>12530</v>
      </c>
    </row>
    <row r="10743" spans="1:20" hidden="1" x14ac:dyDescent="0.35">
      <c r="A10743" s="1">
        <v>44691</v>
      </c>
      <c r="B10743" t="s">
        <v>12133</v>
      </c>
      <c r="C10743" t="s">
        <v>12133</v>
      </c>
      <c r="D10743" t="s">
        <v>12620</v>
      </c>
      <c r="E10743" t="s">
        <v>37</v>
      </c>
      <c r="F10743" s="2">
        <v>-101.51</v>
      </c>
      <c r="G10743" t="s">
        <v>5647</v>
      </c>
      <c r="H10743">
        <v>363876571</v>
      </c>
      <c r="I10743" t="s">
        <v>38</v>
      </c>
      <c r="J10743" t="s">
        <v>17</v>
      </c>
      <c r="K10743" t="s">
        <v>40</v>
      </c>
      <c r="L10743" t="s">
        <v>76</v>
      </c>
      <c r="M10743" t="s">
        <v>9312</v>
      </c>
      <c r="N10743" t="s">
        <v>5647</v>
      </c>
      <c r="O10743" t="s">
        <v>6210</v>
      </c>
      <c r="P10743" t="s">
        <v>43</v>
      </c>
      <c r="Q10743">
        <v>0</v>
      </c>
      <c r="R10743" s="2">
        <v>101.51</v>
      </c>
      <c r="S10743">
        <v>2022</v>
      </c>
      <c r="T10743" t="s">
        <v>12530</v>
      </c>
    </row>
    <row r="10744" spans="1:20" hidden="1" x14ac:dyDescent="0.35">
      <c r="A10744" s="1">
        <v>44691</v>
      </c>
      <c r="B10744" t="s">
        <v>12133</v>
      </c>
      <c r="C10744" t="s">
        <v>12133</v>
      </c>
      <c r="D10744" t="s">
        <v>12621</v>
      </c>
      <c r="E10744" t="s">
        <v>37</v>
      </c>
      <c r="F10744" s="2">
        <v>-79.989999999999995</v>
      </c>
      <c r="G10744" t="s">
        <v>5647</v>
      </c>
      <c r="H10744">
        <v>363876571</v>
      </c>
      <c r="I10744" t="s">
        <v>38</v>
      </c>
      <c r="J10744" t="s">
        <v>17</v>
      </c>
      <c r="K10744" t="s">
        <v>40</v>
      </c>
      <c r="L10744" t="s">
        <v>76</v>
      </c>
      <c r="M10744" t="s">
        <v>8117</v>
      </c>
      <c r="N10744" t="s">
        <v>2641</v>
      </c>
      <c r="O10744" t="s">
        <v>5647</v>
      </c>
      <c r="P10744" t="s">
        <v>43</v>
      </c>
      <c r="Q10744" t="s">
        <v>8117</v>
      </c>
      <c r="R10744" s="2">
        <v>79.989999999999995</v>
      </c>
      <c r="S10744">
        <v>2022</v>
      </c>
      <c r="T10744" t="s">
        <v>12530</v>
      </c>
    </row>
    <row r="10745" spans="1:20" hidden="1" x14ac:dyDescent="0.35">
      <c r="A10745" s="1">
        <v>44691</v>
      </c>
      <c r="B10745" t="s">
        <v>12133</v>
      </c>
      <c r="C10745" t="s">
        <v>12133</v>
      </c>
      <c r="D10745" t="s">
        <v>12622</v>
      </c>
      <c r="E10745" t="s">
        <v>37</v>
      </c>
      <c r="F10745" s="2">
        <v>537.15</v>
      </c>
      <c r="G10745" t="s">
        <v>5647</v>
      </c>
      <c r="H10745">
        <v>363876571</v>
      </c>
      <c r="I10745" t="s">
        <v>38</v>
      </c>
      <c r="J10745" t="s">
        <v>17</v>
      </c>
      <c r="K10745" t="s">
        <v>91</v>
      </c>
      <c r="L10745" t="s">
        <v>87</v>
      </c>
      <c r="M10745" t="s">
        <v>2928</v>
      </c>
      <c r="N10745" t="s">
        <v>15</v>
      </c>
      <c r="O10745" t="s">
        <v>6210</v>
      </c>
      <c r="P10745" t="s">
        <v>43</v>
      </c>
      <c r="Q10745">
        <v>0</v>
      </c>
      <c r="R10745" s="2">
        <v>537.15</v>
      </c>
      <c r="S10745">
        <v>2022</v>
      </c>
      <c r="T10745" t="s">
        <v>12530</v>
      </c>
    </row>
    <row r="10746" spans="1:20" hidden="1" x14ac:dyDescent="0.35">
      <c r="A10746" s="1">
        <v>44691</v>
      </c>
      <c r="B10746" t="s">
        <v>12133</v>
      </c>
      <c r="C10746" t="s">
        <v>12133</v>
      </c>
      <c r="D10746" t="s">
        <v>12623</v>
      </c>
      <c r="E10746" t="s">
        <v>37</v>
      </c>
      <c r="F10746" s="2">
        <v>1940</v>
      </c>
      <c r="G10746" t="s">
        <v>3019</v>
      </c>
      <c r="H10746">
        <v>710655031</v>
      </c>
      <c r="I10746" t="s">
        <v>2888</v>
      </c>
      <c r="J10746" t="s">
        <v>17</v>
      </c>
      <c r="K10746" t="s">
        <v>40</v>
      </c>
      <c r="L10746" t="s">
        <v>66</v>
      </c>
      <c r="M10746" t="s">
        <v>9790</v>
      </c>
      <c r="N10746" t="s">
        <v>3019</v>
      </c>
      <c r="O10746" t="s">
        <v>3021</v>
      </c>
      <c r="P10746" t="s">
        <v>43</v>
      </c>
      <c r="Q10746" t="s">
        <v>12624</v>
      </c>
      <c r="R10746" s="2">
        <v>1940</v>
      </c>
      <c r="S10746">
        <v>2022</v>
      </c>
      <c r="T10746" t="s">
        <v>12530</v>
      </c>
    </row>
    <row r="10747" spans="1:20" hidden="1" x14ac:dyDescent="0.35">
      <c r="A10747" s="1">
        <v>44691</v>
      </c>
      <c r="B10747" t="s">
        <v>12133</v>
      </c>
      <c r="C10747" t="s">
        <v>12133</v>
      </c>
      <c r="D10747" t="s">
        <v>12625</v>
      </c>
      <c r="E10747" t="s">
        <v>37</v>
      </c>
      <c r="F10747" s="2">
        <v>-132.72999999999999</v>
      </c>
      <c r="G10747" t="s">
        <v>10208</v>
      </c>
      <c r="H10747">
        <v>5445996969</v>
      </c>
      <c r="I10747" t="s">
        <v>10654</v>
      </c>
      <c r="J10747" t="s">
        <v>17</v>
      </c>
      <c r="K10747" t="s">
        <v>40</v>
      </c>
      <c r="L10747" t="s">
        <v>83</v>
      </c>
      <c r="M10747" t="s">
        <v>10677</v>
      </c>
      <c r="N10747" t="s">
        <v>15</v>
      </c>
      <c r="O10747" t="s">
        <v>10655</v>
      </c>
      <c r="P10747" t="s">
        <v>43</v>
      </c>
      <c r="Q10747">
        <v>0</v>
      </c>
      <c r="R10747" s="2">
        <v>132.72999999999999</v>
      </c>
      <c r="S10747">
        <v>2022</v>
      </c>
      <c r="T10747" t="s">
        <v>12530</v>
      </c>
    </row>
    <row r="10748" spans="1:20" hidden="1" x14ac:dyDescent="0.35">
      <c r="A10748" s="1">
        <v>44692</v>
      </c>
      <c r="B10748" t="s">
        <v>12133</v>
      </c>
      <c r="C10748" t="s">
        <v>12133</v>
      </c>
      <c r="D10748" t="s">
        <v>12626</v>
      </c>
      <c r="E10748" t="s">
        <v>37</v>
      </c>
      <c r="F10748" s="2">
        <v>-40</v>
      </c>
      <c r="G10748" t="s">
        <v>9207</v>
      </c>
      <c r="H10748">
        <v>5123943606</v>
      </c>
      <c r="I10748" t="s">
        <v>57</v>
      </c>
      <c r="J10748" t="s">
        <v>58</v>
      </c>
      <c r="K10748" t="s">
        <v>40</v>
      </c>
      <c r="L10748" t="s">
        <v>66</v>
      </c>
      <c r="M10748" t="s">
        <v>9171</v>
      </c>
      <c r="N10748" t="s">
        <v>15</v>
      </c>
      <c r="O10748" t="s">
        <v>9228</v>
      </c>
      <c r="P10748" t="s">
        <v>500</v>
      </c>
      <c r="Q10748">
        <v>0</v>
      </c>
      <c r="R10748" s="2">
        <v>40</v>
      </c>
      <c r="S10748">
        <v>2022</v>
      </c>
      <c r="T10748" t="s">
        <v>12530</v>
      </c>
    </row>
    <row r="10749" spans="1:20" hidden="1" x14ac:dyDescent="0.35">
      <c r="A10749" s="1">
        <v>44692</v>
      </c>
      <c r="B10749" t="s">
        <v>12133</v>
      </c>
      <c r="C10749" t="s">
        <v>12133</v>
      </c>
      <c r="D10749" t="s">
        <v>12627</v>
      </c>
      <c r="E10749" t="s">
        <v>37</v>
      </c>
      <c r="F10749" s="2">
        <v>8750</v>
      </c>
      <c r="G10749" t="s">
        <v>9207</v>
      </c>
      <c r="H10749">
        <v>5123943606</v>
      </c>
      <c r="I10749" t="s">
        <v>57</v>
      </c>
      <c r="J10749" t="s">
        <v>58</v>
      </c>
      <c r="K10749" t="s">
        <v>91</v>
      </c>
      <c r="L10749" t="s">
        <v>87</v>
      </c>
      <c r="M10749" t="s">
        <v>2928</v>
      </c>
      <c r="N10749" t="s">
        <v>15</v>
      </c>
      <c r="O10749" t="s">
        <v>9228</v>
      </c>
      <c r="P10749" t="s">
        <v>500</v>
      </c>
      <c r="Q10749">
        <v>0</v>
      </c>
      <c r="R10749" s="2">
        <v>8750</v>
      </c>
      <c r="S10749">
        <v>2022</v>
      </c>
      <c r="T10749" t="s">
        <v>12530</v>
      </c>
    </row>
    <row r="10750" spans="1:20" hidden="1" x14ac:dyDescent="0.35">
      <c r="A10750" s="1">
        <v>44692</v>
      </c>
      <c r="B10750" t="s">
        <v>12133</v>
      </c>
      <c r="C10750" t="s">
        <v>12133</v>
      </c>
      <c r="D10750" t="s">
        <v>12628</v>
      </c>
      <c r="E10750" t="s">
        <v>37</v>
      </c>
      <c r="F10750" s="2">
        <v>-360.07</v>
      </c>
      <c r="G10750" t="s">
        <v>2641</v>
      </c>
      <c r="H10750">
        <v>886968291</v>
      </c>
      <c r="I10750" t="s">
        <v>38</v>
      </c>
      <c r="J10750" t="s">
        <v>58</v>
      </c>
      <c r="K10750" t="s">
        <v>40</v>
      </c>
      <c r="L10750" t="s">
        <v>76</v>
      </c>
      <c r="M10750" t="s">
        <v>8575</v>
      </c>
      <c r="N10750" t="s">
        <v>2641</v>
      </c>
      <c r="O10750" t="s">
        <v>2642</v>
      </c>
      <c r="P10750" t="s">
        <v>43</v>
      </c>
      <c r="Q10750">
        <v>0</v>
      </c>
      <c r="R10750" s="2">
        <v>360.07</v>
      </c>
      <c r="S10750">
        <v>2022</v>
      </c>
      <c r="T10750" t="s">
        <v>12530</v>
      </c>
    </row>
    <row r="10751" spans="1:20" hidden="1" x14ac:dyDescent="0.35">
      <c r="A10751" s="1">
        <v>44692</v>
      </c>
      <c r="B10751" t="s">
        <v>12133</v>
      </c>
      <c r="C10751" t="s">
        <v>12133</v>
      </c>
      <c r="D10751" t="s">
        <v>12629</v>
      </c>
      <c r="E10751" t="s">
        <v>37</v>
      </c>
      <c r="F10751" s="2">
        <v>-258.20999999999998</v>
      </c>
      <c r="G10751" t="s">
        <v>2641</v>
      </c>
      <c r="H10751">
        <v>886968291</v>
      </c>
      <c r="I10751" t="s">
        <v>38</v>
      </c>
      <c r="J10751" t="s">
        <v>58</v>
      </c>
      <c r="K10751" t="s">
        <v>40</v>
      </c>
      <c r="L10751" t="s">
        <v>76</v>
      </c>
      <c r="M10751" t="s">
        <v>9312</v>
      </c>
      <c r="N10751" t="s">
        <v>2641</v>
      </c>
      <c r="O10751" t="s">
        <v>2642</v>
      </c>
      <c r="P10751" t="s">
        <v>43</v>
      </c>
      <c r="Q10751">
        <v>0</v>
      </c>
      <c r="R10751" s="2">
        <v>258.20999999999998</v>
      </c>
      <c r="S10751">
        <v>2022</v>
      </c>
      <c r="T10751" t="s">
        <v>12530</v>
      </c>
    </row>
    <row r="10752" spans="1:20" hidden="1" x14ac:dyDescent="0.35">
      <c r="A10752" s="1">
        <v>44692</v>
      </c>
      <c r="B10752" t="s">
        <v>12133</v>
      </c>
      <c r="C10752" t="s">
        <v>12133</v>
      </c>
      <c r="D10752" t="s">
        <v>12630</v>
      </c>
      <c r="E10752" t="s">
        <v>37</v>
      </c>
      <c r="F10752" s="2">
        <v>-49.99</v>
      </c>
      <c r="G10752" t="s">
        <v>2641</v>
      </c>
      <c r="H10752">
        <v>886968291</v>
      </c>
      <c r="I10752" t="s">
        <v>38</v>
      </c>
      <c r="J10752" t="s">
        <v>58</v>
      </c>
      <c r="K10752" t="s">
        <v>40</v>
      </c>
      <c r="L10752" t="s">
        <v>76</v>
      </c>
      <c r="M10752" t="s">
        <v>8117</v>
      </c>
      <c r="N10752" t="s">
        <v>2641</v>
      </c>
      <c r="O10752" t="s">
        <v>2642</v>
      </c>
      <c r="P10752" t="s">
        <v>43</v>
      </c>
      <c r="Q10752" t="s">
        <v>8117</v>
      </c>
      <c r="R10752" s="2">
        <v>49.99</v>
      </c>
      <c r="S10752">
        <v>2022</v>
      </c>
      <c r="T10752" t="s">
        <v>12530</v>
      </c>
    </row>
    <row r="10753" spans="1:20" hidden="1" x14ac:dyDescent="0.35">
      <c r="A10753" s="1">
        <v>44692</v>
      </c>
      <c r="B10753" t="s">
        <v>12133</v>
      </c>
      <c r="C10753" t="s">
        <v>12133</v>
      </c>
      <c r="D10753" t="s">
        <v>12631</v>
      </c>
      <c r="E10753" t="s">
        <v>37</v>
      </c>
      <c r="F10753" s="2">
        <v>-40</v>
      </c>
      <c r="G10753" t="s">
        <v>2641</v>
      </c>
      <c r="H10753">
        <v>886968291</v>
      </c>
      <c r="I10753" t="s">
        <v>38</v>
      </c>
      <c r="J10753" t="s">
        <v>58</v>
      </c>
      <c r="K10753" t="s">
        <v>40</v>
      </c>
      <c r="L10753" t="s">
        <v>66</v>
      </c>
      <c r="M10753" t="s">
        <v>9171</v>
      </c>
      <c r="N10753" t="s">
        <v>15</v>
      </c>
      <c r="O10753" t="s">
        <v>2642</v>
      </c>
      <c r="P10753" t="s">
        <v>43</v>
      </c>
      <c r="Q10753">
        <v>0</v>
      </c>
      <c r="R10753" s="2">
        <v>40</v>
      </c>
      <c r="S10753">
        <v>2022</v>
      </c>
      <c r="T10753" t="s">
        <v>12530</v>
      </c>
    </row>
    <row r="10754" spans="1:20" hidden="1" x14ac:dyDescent="0.35">
      <c r="A10754" s="1">
        <v>44692</v>
      </c>
      <c r="B10754" t="s">
        <v>12133</v>
      </c>
      <c r="C10754" t="s">
        <v>12133</v>
      </c>
      <c r="D10754" t="s">
        <v>12632</v>
      </c>
      <c r="E10754" t="s">
        <v>37</v>
      </c>
      <c r="F10754" s="2">
        <v>-10.65</v>
      </c>
      <c r="G10754" t="s">
        <v>2641</v>
      </c>
      <c r="H10754">
        <v>886968291</v>
      </c>
      <c r="I10754" t="s">
        <v>38</v>
      </c>
      <c r="J10754" t="s">
        <v>58</v>
      </c>
      <c r="K10754" t="s">
        <v>40</v>
      </c>
      <c r="L10754" t="s">
        <v>76</v>
      </c>
      <c r="M10754" t="s">
        <v>4264</v>
      </c>
      <c r="N10754" t="s">
        <v>15</v>
      </c>
      <c r="O10754" t="s">
        <v>2642</v>
      </c>
      <c r="P10754" t="s">
        <v>43</v>
      </c>
      <c r="Q10754">
        <v>0</v>
      </c>
      <c r="R10754" s="2">
        <v>10.65</v>
      </c>
      <c r="S10754">
        <v>2022</v>
      </c>
      <c r="T10754" t="s">
        <v>12530</v>
      </c>
    </row>
    <row r="10755" spans="1:20" hidden="1" x14ac:dyDescent="0.35">
      <c r="A10755" s="1">
        <v>44692</v>
      </c>
      <c r="B10755" t="s">
        <v>12133</v>
      </c>
      <c r="C10755" t="s">
        <v>12133</v>
      </c>
      <c r="D10755" t="s">
        <v>12633</v>
      </c>
      <c r="E10755" t="s">
        <v>37</v>
      </c>
      <c r="F10755" s="2">
        <v>-40</v>
      </c>
      <c r="G10755" t="s">
        <v>8683</v>
      </c>
      <c r="H10755">
        <v>692554576</v>
      </c>
      <c r="I10755" t="s">
        <v>57</v>
      </c>
      <c r="J10755" t="s">
        <v>58</v>
      </c>
      <c r="K10755" t="s">
        <v>40</v>
      </c>
      <c r="L10755" t="s">
        <v>66</v>
      </c>
      <c r="M10755" t="s">
        <v>9171</v>
      </c>
      <c r="N10755" t="s">
        <v>15</v>
      </c>
      <c r="O10755" t="s">
        <v>11477</v>
      </c>
      <c r="P10755" t="s">
        <v>43</v>
      </c>
      <c r="Q10755">
        <v>0</v>
      </c>
      <c r="R10755" s="2">
        <v>40</v>
      </c>
      <c r="S10755">
        <v>2022</v>
      </c>
      <c r="T10755" t="s">
        <v>12530</v>
      </c>
    </row>
    <row r="10756" spans="1:20" hidden="1" x14ac:dyDescent="0.35">
      <c r="A10756" s="1">
        <v>44692</v>
      </c>
      <c r="B10756" t="s">
        <v>12133</v>
      </c>
      <c r="C10756" t="s">
        <v>12133</v>
      </c>
      <c r="D10756" t="s">
        <v>12634</v>
      </c>
      <c r="E10756" t="s">
        <v>37</v>
      </c>
      <c r="F10756" s="2">
        <v>-419.41</v>
      </c>
      <c r="G10756" t="s">
        <v>3027</v>
      </c>
      <c r="H10756">
        <v>886965909</v>
      </c>
      <c r="I10756" t="s">
        <v>38</v>
      </c>
      <c r="J10756" t="s">
        <v>58</v>
      </c>
      <c r="K10756" t="s">
        <v>40</v>
      </c>
      <c r="L10756" t="s">
        <v>76</v>
      </c>
      <c r="M10756" t="s">
        <v>8575</v>
      </c>
      <c r="N10756" t="s">
        <v>3027</v>
      </c>
      <c r="O10756" t="s">
        <v>3035</v>
      </c>
      <c r="P10756" t="s">
        <v>43</v>
      </c>
      <c r="Q10756">
        <v>0</v>
      </c>
      <c r="R10756" s="2">
        <v>419.41</v>
      </c>
      <c r="S10756">
        <v>2022</v>
      </c>
      <c r="T10756" t="s">
        <v>12530</v>
      </c>
    </row>
    <row r="10757" spans="1:20" hidden="1" x14ac:dyDescent="0.35">
      <c r="A10757" s="1">
        <v>44692</v>
      </c>
      <c r="B10757" t="s">
        <v>12133</v>
      </c>
      <c r="C10757" t="s">
        <v>12133</v>
      </c>
      <c r="D10757" t="s">
        <v>12635</v>
      </c>
      <c r="E10757" t="s">
        <v>37</v>
      </c>
      <c r="F10757" s="2">
        <v>-269.07</v>
      </c>
      <c r="G10757" t="s">
        <v>3027</v>
      </c>
      <c r="H10757">
        <v>886965909</v>
      </c>
      <c r="I10757" t="s">
        <v>38</v>
      </c>
      <c r="J10757" t="s">
        <v>58</v>
      </c>
      <c r="K10757" t="s">
        <v>40</v>
      </c>
      <c r="L10757" t="s">
        <v>66</v>
      </c>
      <c r="M10757" t="s">
        <v>9790</v>
      </c>
      <c r="N10757" t="s">
        <v>3027</v>
      </c>
      <c r="O10757" t="s">
        <v>3035</v>
      </c>
      <c r="P10757" t="s">
        <v>43</v>
      </c>
      <c r="Q10757">
        <v>0</v>
      </c>
      <c r="R10757" s="2">
        <v>269.07</v>
      </c>
      <c r="S10757">
        <v>2022</v>
      </c>
      <c r="T10757" t="s">
        <v>12530</v>
      </c>
    </row>
    <row r="10758" spans="1:20" hidden="1" x14ac:dyDescent="0.35">
      <c r="A10758" s="1">
        <v>44692</v>
      </c>
      <c r="B10758" t="s">
        <v>12133</v>
      </c>
      <c r="C10758" t="s">
        <v>12133</v>
      </c>
      <c r="D10758" t="s">
        <v>12636</v>
      </c>
      <c r="E10758" t="s">
        <v>37</v>
      </c>
      <c r="F10758" s="2">
        <v>-159.58000000000001</v>
      </c>
      <c r="G10758" t="s">
        <v>3027</v>
      </c>
      <c r="H10758">
        <v>886965909</v>
      </c>
      <c r="I10758" t="s">
        <v>38</v>
      </c>
      <c r="J10758" t="s">
        <v>58</v>
      </c>
      <c r="K10758" t="s">
        <v>40</v>
      </c>
      <c r="L10758" t="s">
        <v>418</v>
      </c>
      <c r="M10758" t="s">
        <v>1831</v>
      </c>
      <c r="N10758" t="s">
        <v>3027</v>
      </c>
      <c r="O10758" t="s">
        <v>3035</v>
      </c>
      <c r="P10758" t="s">
        <v>43</v>
      </c>
      <c r="Q10758">
        <v>0</v>
      </c>
      <c r="R10758" s="2">
        <v>159.58000000000001</v>
      </c>
      <c r="S10758">
        <v>2022</v>
      </c>
      <c r="T10758" t="s">
        <v>12530</v>
      </c>
    </row>
    <row r="10759" spans="1:20" hidden="1" x14ac:dyDescent="0.35">
      <c r="A10759" s="1">
        <v>44692</v>
      </c>
      <c r="B10759" t="s">
        <v>12133</v>
      </c>
      <c r="C10759" t="s">
        <v>12133</v>
      </c>
      <c r="D10759" t="s">
        <v>12637</v>
      </c>
      <c r="E10759" t="s">
        <v>37</v>
      </c>
      <c r="F10759" s="2">
        <v>-153.38999999999999</v>
      </c>
      <c r="G10759" t="s">
        <v>3027</v>
      </c>
      <c r="H10759">
        <v>886965909</v>
      </c>
      <c r="I10759" t="s">
        <v>38</v>
      </c>
      <c r="J10759" t="s">
        <v>58</v>
      </c>
      <c r="K10759" t="s">
        <v>40</v>
      </c>
      <c r="L10759" t="s">
        <v>76</v>
      </c>
      <c r="M10759" t="s">
        <v>9312</v>
      </c>
      <c r="N10759" t="s">
        <v>3027</v>
      </c>
      <c r="O10759" t="s">
        <v>3035</v>
      </c>
      <c r="P10759" t="s">
        <v>43</v>
      </c>
      <c r="Q10759">
        <v>0</v>
      </c>
      <c r="R10759" s="2">
        <v>153.38999999999999</v>
      </c>
      <c r="S10759">
        <v>2022</v>
      </c>
      <c r="T10759" t="s">
        <v>12530</v>
      </c>
    </row>
    <row r="10760" spans="1:20" hidden="1" x14ac:dyDescent="0.35">
      <c r="A10760" s="1">
        <v>44692</v>
      </c>
      <c r="B10760" t="s">
        <v>12133</v>
      </c>
      <c r="C10760" t="s">
        <v>12133</v>
      </c>
      <c r="D10760" t="s">
        <v>12638</v>
      </c>
      <c r="E10760" t="s">
        <v>37</v>
      </c>
      <c r="F10760" s="2">
        <v>-54.99</v>
      </c>
      <c r="G10760" t="s">
        <v>3027</v>
      </c>
      <c r="H10760">
        <v>886965909</v>
      </c>
      <c r="I10760" t="s">
        <v>38</v>
      </c>
      <c r="J10760" t="s">
        <v>58</v>
      </c>
      <c r="K10760" t="s">
        <v>40</v>
      </c>
      <c r="L10760" t="s">
        <v>76</v>
      </c>
      <c r="M10760" t="s">
        <v>8117</v>
      </c>
      <c r="N10760" t="s">
        <v>15</v>
      </c>
      <c r="O10760" t="s">
        <v>3035</v>
      </c>
      <c r="P10760" t="s">
        <v>43</v>
      </c>
      <c r="Q10760">
        <v>0</v>
      </c>
      <c r="R10760" s="2">
        <v>54.99</v>
      </c>
      <c r="S10760">
        <v>2022</v>
      </c>
      <c r="T10760" t="s">
        <v>12530</v>
      </c>
    </row>
    <row r="10761" spans="1:20" hidden="1" x14ac:dyDescent="0.35">
      <c r="A10761" s="1">
        <v>44692</v>
      </c>
      <c r="B10761" t="s">
        <v>12133</v>
      </c>
      <c r="C10761" t="s">
        <v>12133</v>
      </c>
      <c r="D10761" t="s">
        <v>12639</v>
      </c>
      <c r="E10761" t="s">
        <v>37</v>
      </c>
      <c r="F10761" s="2">
        <v>-40</v>
      </c>
      <c r="G10761" t="s">
        <v>3027</v>
      </c>
      <c r="H10761">
        <v>886965909</v>
      </c>
      <c r="I10761" t="s">
        <v>38</v>
      </c>
      <c r="J10761" t="s">
        <v>58</v>
      </c>
      <c r="K10761" t="s">
        <v>40</v>
      </c>
      <c r="L10761" t="s">
        <v>66</v>
      </c>
      <c r="M10761" t="s">
        <v>9171</v>
      </c>
      <c r="N10761" t="s">
        <v>15</v>
      </c>
      <c r="O10761" t="s">
        <v>3035</v>
      </c>
      <c r="P10761" t="s">
        <v>43</v>
      </c>
      <c r="Q10761">
        <v>0</v>
      </c>
      <c r="R10761" s="2">
        <v>40</v>
      </c>
      <c r="S10761">
        <v>2022</v>
      </c>
      <c r="T10761" t="s">
        <v>12530</v>
      </c>
    </row>
    <row r="10762" spans="1:20" hidden="1" x14ac:dyDescent="0.35">
      <c r="A10762" s="1">
        <v>44692</v>
      </c>
      <c r="B10762" t="s">
        <v>12133</v>
      </c>
      <c r="C10762" t="s">
        <v>12133</v>
      </c>
      <c r="D10762" t="s">
        <v>12640</v>
      </c>
      <c r="E10762" t="s">
        <v>37</v>
      </c>
      <c r="F10762" s="2">
        <v>-10.65</v>
      </c>
      <c r="G10762" t="s">
        <v>3027</v>
      </c>
      <c r="H10762">
        <v>886965909</v>
      </c>
      <c r="I10762" t="s">
        <v>38</v>
      </c>
      <c r="J10762" t="s">
        <v>58</v>
      </c>
      <c r="K10762" t="s">
        <v>40</v>
      </c>
      <c r="L10762" t="s">
        <v>76</v>
      </c>
      <c r="M10762" t="s">
        <v>4264</v>
      </c>
      <c r="N10762" t="s">
        <v>15</v>
      </c>
      <c r="O10762" t="s">
        <v>3035</v>
      </c>
      <c r="P10762" t="s">
        <v>43</v>
      </c>
      <c r="Q10762">
        <v>0</v>
      </c>
      <c r="R10762" s="2">
        <v>10.65</v>
      </c>
      <c r="S10762">
        <v>2022</v>
      </c>
      <c r="T10762" t="s">
        <v>12530</v>
      </c>
    </row>
    <row r="10763" spans="1:20" hidden="1" x14ac:dyDescent="0.35">
      <c r="A10763" s="1">
        <v>44692</v>
      </c>
      <c r="B10763" t="s">
        <v>12133</v>
      </c>
      <c r="C10763" t="s">
        <v>12133</v>
      </c>
      <c r="D10763" t="s">
        <v>12641</v>
      </c>
      <c r="E10763" t="s">
        <v>37</v>
      </c>
      <c r="F10763" s="2">
        <v>-90.15</v>
      </c>
      <c r="G10763" t="s">
        <v>5647</v>
      </c>
      <c r="H10763">
        <v>363876571</v>
      </c>
      <c r="I10763" t="s">
        <v>38</v>
      </c>
      <c r="J10763" t="s">
        <v>17</v>
      </c>
      <c r="K10763" t="s">
        <v>40</v>
      </c>
      <c r="L10763" t="s">
        <v>76</v>
      </c>
      <c r="M10763" t="s">
        <v>9312</v>
      </c>
      <c r="N10763" t="s">
        <v>5647</v>
      </c>
      <c r="O10763" t="s">
        <v>6210</v>
      </c>
      <c r="P10763" t="s">
        <v>43</v>
      </c>
      <c r="Q10763">
        <v>0</v>
      </c>
      <c r="R10763" s="2">
        <v>90.15</v>
      </c>
      <c r="S10763">
        <v>2022</v>
      </c>
      <c r="T10763" t="s">
        <v>12530</v>
      </c>
    </row>
    <row r="10764" spans="1:20" hidden="1" x14ac:dyDescent="0.35">
      <c r="A10764" s="1">
        <v>44692</v>
      </c>
      <c r="B10764" t="s">
        <v>12133</v>
      </c>
      <c r="C10764" t="s">
        <v>12133</v>
      </c>
      <c r="D10764" t="s">
        <v>12642</v>
      </c>
      <c r="E10764" t="s">
        <v>37</v>
      </c>
      <c r="F10764" s="2">
        <v>-79.989999999999995</v>
      </c>
      <c r="G10764" t="s">
        <v>5647</v>
      </c>
      <c r="H10764">
        <v>363876571</v>
      </c>
      <c r="I10764" t="s">
        <v>38</v>
      </c>
      <c r="J10764" t="s">
        <v>17</v>
      </c>
      <c r="K10764" t="s">
        <v>40</v>
      </c>
      <c r="L10764" t="s">
        <v>76</v>
      </c>
      <c r="M10764" t="s">
        <v>8117</v>
      </c>
      <c r="N10764" t="s">
        <v>5647</v>
      </c>
      <c r="O10764" t="s">
        <v>6210</v>
      </c>
      <c r="P10764" t="s">
        <v>43</v>
      </c>
      <c r="Q10764" t="s">
        <v>8117</v>
      </c>
      <c r="R10764" s="2">
        <v>79.989999999999995</v>
      </c>
      <c r="S10764">
        <v>2022</v>
      </c>
      <c r="T10764" t="s">
        <v>12530</v>
      </c>
    </row>
    <row r="10765" spans="1:20" hidden="1" x14ac:dyDescent="0.35">
      <c r="A10765" s="1">
        <v>44692</v>
      </c>
      <c r="B10765" t="s">
        <v>12133</v>
      </c>
      <c r="C10765" t="s">
        <v>12133</v>
      </c>
      <c r="D10765" t="s">
        <v>12643</v>
      </c>
      <c r="E10765" t="s">
        <v>37</v>
      </c>
      <c r="F10765" s="2">
        <v>-40</v>
      </c>
      <c r="G10765" t="s">
        <v>5647</v>
      </c>
      <c r="H10765">
        <v>363876571</v>
      </c>
      <c r="I10765" t="s">
        <v>38</v>
      </c>
      <c r="J10765" t="s">
        <v>17</v>
      </c>
      <c r="K10765" t="s">
        <v>40</v>
      </c>
      <c r="L10765" t="s">
        <v>66</v>
      </c>
      <c r="M10765" t="s">
        <v>9171</v>
      </c>
      <c r="N10765" t="s">
        <v>15</v>
      </c>
      <c r="O10765" t="s">
        <v>6210</v>
      </c>
      <c r="P10765" t="s">
        <v>43</v>
      </c>
      <c r="Q10765">
        <v>0</v>
      </c>
      <c r="R10765" s="2">
        <v>40</v>
      </c>
      <c r="S10765">
        <v>2022</v>
      </c>
      <c r="T10765" t="s">
        <v>12530</v>
      </c>
    </row>
    <row r="10766" spans="1:20" hidden="1" x14ac:dyDescent="0.35">
      <c r="A10766" s="1">
        <v>44692</v>
      </c>
      <c r="B10766" t="s">
        <v>12133</v>
      </c>
      <c r="C10766" t="s">
        <v>12133</v>
      </c>
      <c r="D10766" t="s">
        <v>12644</v>
      </c>
      <c r="E10766" t="s">
        <v>37</v>
      </c>
      <c r="F10766" s="2">
        <v>-15609.62</v>
      </c>
      <c r="G10766" t="s">
        <v>3019</v>
      </c>
      <c r="H10766">
        <v>710655031</v>
      </c>
      <c r="I10766" t="s">
        <v>2888</v>
      </c>
      <c r="J10766" t="s">
        <v>17</v>
      </c>
      <c r="K10766" t="s">
        <v>7898</v>
      </c>
      <c r="L10766" t="s">
        <v>7900</v>
      </c>
      <c r="M10766" t="s">
        <v>3689</v>
      </c>
      <c r="N10766" t="s">
        <v>12187</v>
      </c>
      <c r="O10766" t="s">
        <v>3021</v>
      </c>
      <c r="P10766" t="s">
        <v>43</v>
      </c>
      <c r="Q10766">
        <v>0</v>
      </c>
      <c r="R10766" s="2">
        <v>15609.62</v>
      </c>
      <c r="S10766">
        <v>2022</v>
      </c>
      <c r="T10766" t="s">
        <v>12530</v>
      </c>
    </row>
    <row r="10767" spans="1:20" hidden="1" x14ac:dyDescent="0.35">
      <c r="A10767" s="1">
        <v>44692</v>
      </c>
      <c r="B10767" t="s">
        <v>12133</v>
      </c>
      <c r="C10767" t="s">
        <v>12133</v>
      </c>
      <c r="D10767" t="s">
        <v>12645</v>
      </c>
      <c r="E10767" t="s">
        <v>37</v>
      </c>
      <c r="F10767" s="2">
        <v>15609.62</v>
      </c>
      <c r="G10767" t="s">
        <v>3019</v>
      </c>
      <c r="H10767">
        <v>710655031</v>
      </c>
      <c r="I10767" t="s">
        <v>2888</v>
      </c>
      <c r="J10767" t="s">
        <v>17</v>
      </c>
      <c r="K10767" t="s">
        <v>7898</v>
      </c>
      <c r="L10767" t="s">
        <v>7900</v>
      </c>
      <c r="M10767" t="s">
        <v>3689</v>
      </c>
      <c r="N10767" t="s">
        <v>12187</v>
      </c>
      <c r="O10767" t="s">
        <v>3021</v>
      </c>
      <c r="P10767" t="s">
        <v>43</v>
      </c>
      <c r="Q10767">
        <v>0</v>
      </c>
      <c r="R10767" s="2">
        <v>15609.62</v>
      </c>
      <c r="S10767">
        <v>2022</v>
      </c>
      <c r="T10767" t="s">
        <v>12530</v>
      </c>
    </row>
    <row r="10768" spans="1:20" hidden="1" x14ac:dyDescent="0.35">
      <c r="A10768" s="1">
        <v>44692</v>
      </c>
      <c r="B10768" t="s">
        <v>12133</v>
      </c>
      <c r="C10768" t="s">
        <v>12133</v>
      </c>
      <c r="D10768" t="s">
        <v>12646</v>
      </c>
      <c r="E10768" t="s">
        <v>37</v>
      </c>
      <c r="F10768" s="2">
        <v>-1131.1300000000001</v>
      </c>
      <c r="G10768" t="s">
        <v>10208</v>
      </c>
      <c r="H10768">
        <v>5445996969</v>
      </c>
      <c r="I10768" t="s">
        <v>10654</v>
      </c>
      <c r="J10768" t="s">
        <v>17</v>
      </c>
      <c r="K10768" t="s">
        <v>40</v>
      </c>
      <c r="L10768" t="s">
        <v>76</v>
      </c>
      <c r="M10768" t="s">
        <v>9232</v>
      </c>
      <c r="N10768" t="s">
        <v>15</v>
      </c>
      <c r="O10768" t="s">
        <v>10655</v>
      </c>
      <c r="P10768" t="s">
        <v>43</v>
      </c>
      <c r="Q10768">
        <v>0</v>
      </c>
      <c r="R10768" s="2">
        <v>1131.1300000000001</v>
      </c>
      <c r="S10768">
        <v>2022</v>
      </c>
      <c r="T10768" t="s">
        <v>12530</v>
      </c>
    </row>
    <row r="10769" spans="1:20" hidden="1" x14ac:dyDescent="0.35">
      <c r="A10769" s="1">
        <v>44692</v>
      </c>
      <c r="B10769" t="s">
        <v>12133</v>
      </c>
      <c r="C10769" t="s">
        <v>12133</v>
      </c>
      <c r="D10769" t="s">
        <v>12647</v>
      </c>
      <c r="E10769" t="s">
        <v>37</v>
      </c>
      <c r="F10769" s="2">
        <v>-1096</v>
      </c>
      <c r="G10769" t="s">
        <v>10208</v>
      </c>
      <c r="H10769">
        <v>5445996969</v>
      </c>
      <c r="I10769" t="s">
        <v>10654</v>
      </c>
      <c r="J10769" t="s">
        <v>17</v>
      </c>
      <c r="K10769" t="s">
        <v>40</v>
      </c>
      <c r="L10769" t="s">
        <v>66</v>
      </c>
      <c r="M10769" t="s">
        <v>10509</v>
      </c>
      <c r="N10769" t="s">
        <v>15</v>
      </c>
      <c r="O10769" t="s">
        <v>10655</v>
      </c>
      <c r="P10769" t="s">
        <v>43</v>
      </c>
      <c r="Q10769">
        <v>0</v>
      </c>
      <c r="R10769" s="2">
        <v>1096</v>
      </c>
      <c r="S10769">
        <v>2022</v>
      </c>
      <c r="T10769" t="s">
        <v>12530</v>
      </c>
    </row>
    <row r="10770" spans="1:20" hidden="1" x14ac:dyDescent="0.35">
      <c r="A10770" s="1">
        <v>44692</v>
      </c>
      <c r="B10770" t="s">
        <v>12133</v>
      </c>
      <c r="C10770" t="s">
        <v>12133</v>
      </c>
      <c r="D10770" t="s">
        <v>12648</v>
      </c>
      <c r="E10770" t="s">
        <v>37</v>
      </c>
      <c r="F10770" s="2">
        <v>-250</v>
      </c>
      <c r="G10770" t="s">
        <v>10208</v>
      </c>
      <c r="H10770">
        <v>5445996969</v>
      </c>
      <c r="I10770" t="s">
        <v>10654</v>
      </c>
      <c r="J10770" t="s">
        <v>17</v>
      </c>
      <c r="K10770" t="s">
        <v>40</v>
      </c>
      <c r="L10770" t="s">
        <v>66</v>
      </c>
      <c r="M10770" t="s">
        <v>10364</v>
      </c>
      <c r="N10770" t="s">
        <v>15</v>
      </c>
      <c r="O10770" t="s">
        <v>10655</v>
      </c>
      <c r="P10770" t="s">
        <v>43</v>
      </c>
      <c r="Q10770">
        <v>0</v>
      </c>
      <c r="R10770" s="2">
        <v>250</v>
      </c>
      <c r="S10770">
        <v>2022</v>
      </c>
      <c r="T10770" t="s">
        <v>12530</v>
      </c>
    </row>
    <row r="10771" spans="1:20" hidden="1" x14ac:dyDescent="0.35">
      <c r="A10771" s="1">
        <v>44692</v>
      </c>
      <c r="B10771" t="s">
        <v>12133</v>
      </c>
      <c r="C10771" t="s">
        <v>12133</v>
      </c>
      <c r="D10771" t="s">
        <v>12649</v>
      </c>
      <c r="E10771" t="s">
        <v>37</v>
      </c>
      <c r="F10771" s="2">
        <v>-75</v>
      </c>
      <c r="G10771" t="s">
        <v>10208</v>
      </c>
      <c r="H10771">
        <v>5445996969</v>
      </c>
      <c r="I10771" t="s">
        <v>10654</v>
      </c>
      <c r="J10771" t="s">
        <v>17</v>
      </c>
      <c r="K10771" t="s">
        <v>40</v>
      </c>
      <c r="L10771" t="s">
        <v>66</v>
      </c>
      <c r="M10771" t="s">
        <v>9171</v>
      </c>
      <c r="N10771" t="s">
        <v>15</v>
      </c>
      <c r="O10771" t="s">
        <v>10655</v>
      </c>
      <c r="P10771" t="s">
        <v>43</v>
      </c>
      <c r="Q10771">
        <v>0</v>
      </c>
      <c r="R10771" s="2">
        <v>75</v>
      </c>
      <c r="S10771">
        <v>2022</v>
      </c>
      <c r="T10771" t="s">
        <v>12530</v>
      </c>
    </row>
    <row r="10772" spans="1:20" hidden="1" x14ac:dyDescent="0.35">
      <c r="A10772" s="1">
        <v>44693</v>
      </c>
      <c r="B10772" t="s">
        <v>12133</v>
      </c>
      <c r="C10772" t="s">
        <v>12133</v>
      </c>
      <c r="D10772" t="s">
        <v>12650</v>
      </c>
      <c r="E10772" t="s">
        <v>37</v>
      </c>
      <c r="F10772" s="2">
        <v>179.4</v>
      </c>
      <c r="G10772" t="s">
        <v>2641</v>
      </c>
      <c r="H10772">
        <v>886968291</v>
      </c>
      <c r="I10772" t="s">
        <v>38</v>
      </c>
      <c r="J10772" t="s">
        <v>58</v>
      </c>
      <c r="K10772" t="s">
        <v>91</v>
      </c>
      <c r="L10772" t="s">
        <v>87</v>
      </c>
      <c r="M10772" t="s">
        <v>2928</v>
      </c>
      <c r="N10772" t="s">
        <v>15</v>
      </c>
      <c r="O10772" t="s">
        <v>2642</v>
      </c>
      <c r="P10772" t="s">
        <v>43</v>
      </c>
      <c r="Q10772">
        <v>0</v>
      </c>
      <c r="R10772" s="2">
        <v>179.4</v>
      </c>
      <c r="S10772">
        <v>2022</v>
      </c>
      <c r="T10772" t="s">
        <v>12530</v>
      </c>
    </row>
    <row r="10773" spans="1:20" hidden="1" x14ac:dyDescent="0.35">
      <c r="A10773" s="1">
        <v>44693</v>
      </c>
      <c r="B10773" t="s">
        <v>12133</v>
      </c>
      <c r="C10773" t="s">
        <v>12133</v>
      </c>
      <c r="D10773" t="s">
        <v>12651</v>
      </c>
      <c r="E10773" t="s">
        <v>37</v>
      </c>
      <c r="F10773" s="2">
        <v>-200</v>
      </c>
      <c r="G10773" t="s">
        <v>10208</v>
      </c>
      <c r="H10773">
        <v>5445996969</v>
      </c>
      <c r="I10773" t="s">
        <v>10654</v>
      </c>
      <c r="J10773" t="s">
        <v>17</v>
      </c>
      <c r="K10773" t="s">
        <v>40</v>
      </c>
      <c r="L10773" t="s">
        <v>66</v>
      </c>
      <c r="M10773" t="s">
        <v>9584</v>
      </c>
      <c r="N10773" t="s">
        <v>15</v>
      </c>
      <c r="O10773" t="s">
        <v>10655</v>
      </c>
      <c r="P10773" t="s">
        <v>43</v>
      </c>
      <c r="Q10773">
        <v>0</v>
      </c>
      <c r="R10773" s="2">
        <v>200</v>
      </c>
      <c r="S10773">
        <v>2022</v>
      </c>
      <c r="T10773" t="s">
        <v>12530</v>
      </c>
    </row>
    <row r="10774" spans="1:20" hidden="1" x14ac:dyDescent="0.35">
      <c r="A10774" s="1">
        <v>44693</v>
      </c>
      <c r="B10774" t="s">
        <v>12133</v>
      </c>
      <c r="C10774" t="s">
        <v>12133</v>
      </c>
      <c r="D10774" t="s">
        <v>12652</v>
      </c>
      <c r="E10774" t="s">
        <v>37</v>
      </c>
      <c r="F10774" s="2">
        <v>-125</v>
      </c>
      <c r="G10774" t="s">
        <v>10208</v>
      </c>
      <c r="H10774">
        <v>5445996969</v>
      </c>
      <c r="I10774" t="s">
        <v>10654</v>
      </c>
      <c r="J10774" t="s">
        <v>17</v>
      </c>
      <c r="K10774" t="s">
        <v>40</v>
      </c>
      <c r="L10774" t="s">
        <v>83</v>
      </c>
      <c r="M10774" t="s">
        <v>10677</v>
      </c>
      <c r="N10774" t="s">
        <v>15</v>
      </c>
      <c r="O10774" t="s">
        <v>10655</v>
      </c>
      <c r="P10774" t="s">
        <v>43</v>
      </c>
      <c r="Q10774">
        <v>0</v>
      </c>
      <c r="R10774" s="2">
        <v>125</v>
      </c>
      <c r="S10774">
        <v>2022</v>
      </c>
      <c r="T10774" t="s">
        <v>12530</v>
      </c>
    </row>
    <row r="10775" spans="1:20" hidden="1" x14ac:dyDescent="0.35">
      <c r="A10775" s="1">
        <v>44693</v>
      </c>
      <c r="B10775" t="s">
        <v>12133</v>
      </c>
      <c r="C10775" t="s">
        <v>12133</v>
      </c>
      <c r="D10775" t="s">
        <v>12653</v>
      </c>
      <c r="E10775" t="s">
        <v>37</v>
      </c>
      <c r="F10775" s="2">
        <v>-80</v>
      </c>
      <c r="G10775" t="s">
        <v>10208</v>
      </c>
      <c r="H10775">
        <v>5445996969</v>
      </c>
      <c r="I10775" t="s">
        <v>10654</v>
      </c>
      <c r="J10775" t="s">
        <v>17</v>
      </c>
      <c r="K10775" t="s">
        <v>40</v>
      </c>
      <c r="L10775" t="s">
        <v>66</v>
      </c>
      <c r="M10775" t="s">
        <v>11157</v>
      </c>
      <c r="N10775" t="s">
        <v>15</v>
      </c>
      <c r="O10775" t="s">
        <v>10655</v>
      </c>
      <c r="P10775" t="s">
        <v>43</v>
      </c>
      <c r="Q10775">
        <v>0</v>
      </c>
      <c r="R10775" s="2">
        <v>80</v>
      </c>
      <c r="S10775">
        <v>2022</v>
      </c>
      <c r="T10775" t="s">
        <v>12530</v>
      </c>
    </row>
    <row r="10776" spans="1:20" hidden="1" x14ac:dyDescent="0.35">
      <c r="A10776" s="1">
        <v>44694</v>
      </c>
      <c r="B10776" t="s">
        <v>12133</v>
      </c>
      <c r="C10776" t="s">
        <v>12133</v>
      </c>
      <c r="D10776" t="s">
        <v>12654</v>
      </c>
      <c r="E10776" t="s">
        <v>37</v>
      </c>
      <c r="F10776" s="2">
        <v>-80</v>
      </c>
      <c r="G10776" t="s">
        <v>3027</v>
      </c>
      <c r="H10776">
        <v>886965909</v>
      </c>
      <c r="I10776" t="s">
        <v>38</v>
      </c>
      <c r="J10776" t="s">
        <v>58</v>
      </c>
      <c r="K10776" t="s">
        <v>40</v>
      </c>
      <c r="L10776" t="s">
        <v>112</v>
      </c>
      <c r="M10776" t="s">
        <v>9079</v>
      </c>
      <c r="N10776" t="s">
        <v>15</v>
      </c>
      <c r="O10776" t="s">
        <v>3035</v>
      </c>
      <c r="P10776" t="s">
        <v>43</v>
      </c>
      <c r="Q10776">
        <v>0</v>
      </c>
      <c r="R10776" s="2">
        <v>80</v>
      </c>
      <c r="S10776">
        <v>2022</v>
      </c>
      <c r="T10776" t="s">
        <v>12530</v>
      </c>
    </row>
    <row r="10777" spans="1:20" hidden="1" x14ac:dyDescent="0.35">
      <c r="A10777" s="1">
        <v>44694</v>
      </c>
      <c r="B10777" t="s">
        <v>12133</v>
      </c>
      <c r="C10777" t="s">
        <v>12133</v>
      </c>
      <c r="D10777" t="s">
        <v>12655</v>
      </c>
      <c r="E10777" t="s">
        <v>37</v>
      </c>
      <c r="F10777" s="2">
        <v>-80</v>
      </c>
      <c r="G10777" t="s">
        <v>5647</v>
      </c>
      <c r="H10777">
        <v>363876571</v>
      </c>
      <c r="I10777" t="s">
        <v>38</v>
      </c>
      <c r="J10777" t="s">
        <v>17</v>
      </c>
      <c r="K10777" t="s">
        <v>40</v>
      </c>
      <c r="L10777" t="s">
        <v>112</v>
      </c>
      <c r="M10777" t="s">
        <v>9079</v>
      </c>
      <c r="N10777" t="s">
        <v>15</v>
      </c>
      <c r="O10777" t="s">
        <v>6210</v>
      </c>
      <c r="P10777" t="s">
        <v>43</v>
      </c>
      <c r="Q10777">
        <v>0</v>
      </c>
      <c r="R10777" s="2">
        <v>80</v>
      </c>
      <c r="S10777">
        <v>2022</v>
      </c>
      <c r="T10777" t="s">
        <v>12530</v>
      </c>
    </row>
    <row r="10778" spans="1:20" hidden="1" x14ac:dyDescent="0.35">
      <c r="A10778" s="1">
        <v>44694</v>
      </c>
      <c r="B10778" t="s">
        <v>12133</v>
      </c>
      <c r="C10778" t="s">
        <v>12133</v>
      </c>
      <c r="D10778" t="s">
        <v>12656</v>
      </c>
      <c r="E10778" t="s">
        <v>37</v>
      </c>
      <c r="F10778" s="2">
        <v>-80</v>
      </c>
      <c r="G10778" t="s">
        <v>5647</v>
      </c>
      <c r="H10778">
        <v>363876571</v>
      </c>
      <c r="I10778" t="s">
        <v>38</v>
      </c>
      <c r="J10778" t="s">
        <v>17</v>
      </c>
      <c r="K10778" t="s">
        <v>40</v>
      </c>
      <c r="L10778" t="s">
        <v>112</v>
      </c>
      <c r="M10778" t="s">
        <v>9079</v>
      </c>
      <c r="N10778" t="s">
        <v>15</v>
      </c>
      <c r="O10778" t="s">
        <v>6210</v>
      </c>
      <c r="P10778" t="s">
        <v>43</v>
      </c>
      <c r="Q10778">
        <v>0</v>
      </c>
      <c r="R10778" s="2">
        <v>80</v>
      </c>
      <c r="S10778">
        <v>2022</v>
      </c>
      <c r="T10778" t="s">
        <v>12530</v>
      </c>
    </row>
    <row r="10779" spans="1:20" hidden="1" x14ac:dyDescent="0.35">
      <c r="A10779" s="1">
        <v>44694</v>
      </c>
      <c r="B10779" t="s">
        <v>12133</v>
      </c>
      <c r="C10779" t="s">
        <v>12133</v>
      </c>
      <c r="D10779" t="s">
        <v>12657</v>
      </c>
      <c r="E10779" t="s">
        <v>37</v>
      </c>
      <c r="F10779" s="2">
        <v>-68.010000000000005</v>
      </c>
      <c r="G10779" t="s">
        <v>10208</v>
      </c>
      <c r="H10779">
        <v>5445996969</v>
      </c>
      <c r="I10779" t="s">
        <v>10654</v>
      </c>
      <c r="J10779" t="s">
        <v>17</v>
      </c>
      <c r="K10779" t="s">
        <v>40</v>
      </c>
      <c r="L10779" t="s">
        <v>76</v>
      </c>
      <c r="M10779" t="s">
        <v>9232</v>
      </c>
      <c r="N10779" t="s">
        <v>15</v>
      </c>
      <c r="O10779" t="s">
        <v>10655</v>
      </c>
      <c r="P10779" t="s">
        <v>43</v>
      </c>
      <c r="Q10779">
        <v>0</v>
      </c>
      <c r="R10779" s="2">
        <v>68.010000000000005</v>
      </c>
      <c r="S10779">
        <v>2022</v>
      </c>
      <c r="T10779" t="s">
        <v>12530</v>
      </c>
    </row>
    <row r="10780" spans="1:20" hidden="1" x14ac:dyDescent="0.35">
      <c r="A10780" s="1">
        <v>44694</v>
      </c>
      <c r="B10780" t="s">
        <v>12133</v>
      </c>
      <c r="C10780" t="s">
        <v>12133</v>
      </c>
      <c r="D10780" t="s">
        <v>12658</v>
      </c>
      <c r="E10780" t="s">
        <v>37</v>
      </c>
      <c r="F10780" s="2">
        <v>-40</v>
      </c>
      <c r="G10780" t="s">
        <v>10208</v>
      </c>
      <c r="H10780">
        <v>5445996969</v>
      </c>
      <c r="I10780" t="s">
        <v>10654</v>
      </c>
      <c r="J10780" t="s">
        <v>17</v>
      </c>
      <c r="K10780" t="s">
        <v>40</v>
      </c>
      <c r="L10780" t="s">
        <v>66</v>
      </c>
      <c r="M10780" t="s">
        <v>9790</v>
      </c>
      <c r="N10780" t="s">
        <v>15</v>
      </c>
      <c r="O10780" t="s">
        <v>10655</v>
      </c>
      <c r="P10780" t="s">
        <v>43</v>
      </c>
      <c r="Q10780">
        <v>0</v>
      </c>
      <c r="R10780" s="2">
        <v>40</v>
      </c>
      <c r="S10780">
        <v>2022</v>
      </c>
      <c r="T10780" t="s">
        <v>12530</v>
      </c>
    </row>
    <row r="10781" spans="1:20" hidden="1" x14ac:dyDescent="0.35">
      <c r="A10781" s="1">
        <v>44697</v>
      </c>
      <c r="B10781" t="s">
        <v>12133</v>
      </c>
      <c r="C10781" t="s">
        <v>12133</v>
      </c>
      <c r="D10781" t="s">
        <v>12659</v>
      </c>
      <c r="E10781" t="s">
        <v>12248</v>
      </c>
      <c r="F10781" s="2">
        <v>-983.12</v>
      </c>
      <c r="G10781" t="s">
        <v>307</v>
      </c>
      <c r="H10781">
        <v>3123666335</v>
      </c>
      <c r="I10781" t="s">
        <v>57</v>
      </c>
      <c r="J10781" t="s">
        <v>277</v>
      </c>
      <c r="K10781" t="s">
        <v>40</v>
      </c>
      <c r="L10781" t="s">
        <v>66</v>
      </c>
      <c r="M10781" t="s">
        <v>9235</v>
      </c>
      <c r="N10781" t="s">
        <v>307</v>
      </c>
      <c r="O10781" t="s">
        <v>308</v>
      </c>
      <c r="P10781" t="s">
        <v>43</v>
      </c>
      <c r="Q10781" t="s">
        <v>7901</v>
      </c>
      <c r="R10781" s="2">
        <v>983.12</v>
      </c>
      <c r="S10781">
        <v>2022</v>
      </c>
      <c r="T10781" t="s">
        <v>12530</v>
      </c>
    </row>
    <row r="10782" spans="1:20" hidden="1" x14ac:dyDescent="0.35">
      <c r="A10782" s="1">
        <v>44697</v>
      </c>
      <c r="B10782" t="s">
        <v>12133</v>
      </c>
      <c r="C10782" t="s">
        <v>12133</v>
      </c>
      <c r="D10782" t="s">
        <v>12660</v>
      </c>
      <c r="E10782" t="s">
        <v>37</v>
      </c>
      <c r="F10782" s="2">
        <v>-65.94</v>
      </c>
      <c r="G10782" t="s">
        <v>29</v>
      </c>
      <c r="H10782">
        <v>2123674356</v>
      </c>
      <c r="I10782" t="s">
        <v>38</v>
      </c>
      <c r="J10782" t="s">
        <v>39</v>
      </c>
      <c r="K10782" t="s">
        <v>40</v>
      </c>
      <c r="L10782" t="s">
        <v>66</v>
      </c>
      <c r="M10782" t="s">
        <v>9235</v>
      </c>
      <c r="N10782" t="s">
        <v>29</v>
      </c>
      <c r="O10782" t="s">
        <v>42</v>
      </c>
      <c r="P10782" t="s">
        <v>43</v>
      </c>
      <c r="Q10782" t="s">
        <v>7901</v>
      </c>
      <c r="R10782" s="2">
        <v>65.94</v>
      </c>
      <c r="S10782">
        <v>2022</v>
      </c>
      <c r="T10782" t="s">
        <v>12530</v>
      </c>
    </row>
    <row r="10783" spans="1:20" hidden="1" x14ac:dyDescent="0.35">
      <c r="A10783" s="1">
        <v>44697</v>
      </c>
      <c r="B10783" t="s">
        <v>12133</v>
      </c>
      <c r="C10783" t="s">
        <v>12133</v>
      </c>
      <c r="D10783" t="s">
        <v>12661</v>
      </c>
      <c r="E10783" t="s">
        <v>37</v>
      </c>
      <c r="F10783" s="2">
        <v>1795</v>
      </c>
      <c r="G10783" t="s">
        <v>433</v>
      </c>
      <c r="H10783">
        <v>3123859963</v>
      </c>
      <c r="I10783" t="s">
        <v>38</v>
      </c>
      <c r="J10783" t="s">
        <v>277</v>
      </c>
      <c r="K10783" t="s">
        <v>91</v>
      </c>
      <c r="L10783" t="s">
        <v>87</v>
      </c>
      <c r="M10783" t="s">
        <v>2928</v>
      </c>
      <c r="N10783" t="s">
        <v>15</v>
      </c>
      <c r="O10783" t="s">
        <v>434</v>
      </c>
      <c r="P10783" t="s">
        <v>43</v>
      </c>
      <c r="Q10783">
        <v>0</v>
      </c>
      <c r="R10783" s="2">
        <v>1795</v>
      </c>
      <c r="S10783">
        <v>2022</v>
      </c>
      <c r="T10783" t="s">
        <v>12530</v>
      </c>
    </row>
    <row r="10784" spans="1:20" hidden="1" x14ac:dyDescent="0.35">
      <c r="A10784" s="1">
        <v>44698</v>
      </c>
      <c r="B10784" t="s">
        <v>12133</v>
      </c>
      <c r="C10784" t="s">
        <v>12133</v>
      </c>
      <c r="D10784" t="s">
        <v>12662</v>
      </c>
      <c r="E10784" t="s">
        <v>37</v>
      </c>
      <c r="F10784" s="2">
        <v>-528</v>
      </c>
      <c r="G10784" t="s">
        <v>6930</v>
      </c>
      <c r="H10784">
        <v>678827616</v>
      </c>
      <c r="I10784" t="s">
        <v>57</v>
      </c>
      <c r="J10784" t="s">
        <v>58</v>
      </c>
      <c r="K10784" t="s">
        <v>40</v>
      </c>
      <c r="L10784" t="s">
        <v>108</v>
      </c>
      <c r="M10784" t="s">
        <v>11993</v>
      </c>
      <c r="N10784" t="s">
        <v>9035</v>
      </c>
      <c r="O10784" t="s">
        <v>6931</v>
      </c>
      <c r="P10784" t="s">
        <v>43</v>
      </c>
      <c r="Q10784">
        <v>0</v>
      </c>
      <c r="R10784" s="2">
        <v>528</v>
      </c>
      <c r="S10784">
        <v>2022</v>
      </c>
      <c r="T10784" t="s">
        <v>12530</v>
      </c>
    </row>
    <row r="10785" spans="1:20" hidden="1" x14ac:dyDescent="0.35">
      <c r="A10785" s="1">
        <v>44698</v>
      </c>
      <c r="B10785" t="s">
        <v>12133</v>
      </c>
      <c r="C10785" t="s">
        <v>12133</v>
      </c>
      <c r="D10785" t="s">
        <v>12663</v>
      </c>
      <c r="E10785" t="s">
        <v>37</v>
      </c>
      <c r="F10785" s="2">
        <v>616.4</v>
      </c>
      <c r="G10785" t="s">
        <v>2641</v>
      </c>
      <c r="H10785">
        <v>886968291</v>
      </c>
      <c r="I10785" t="s">
        <v>38</v>
      </c>
      <c r="J10785" t="s">
        <v>58</v>
      </c>
      <c r="K10785" t="s">
        <v>91</v>
      </c>
      <c r="L10785" t="s">
        <v>87</v>
      </c>
      <c r="M10785" t="s">
        <v>2928</v>
      </c>
      <c r="N10785" t="s">
        <v>15</v>
      </c>
      <c r="O10785" t="s">
        <v>2642</v>
      </c>
      <c r="P10785" t="s">
        <v>43</v>
      </c>
      <c r="Q10785">
        <v>0</v>
      </c>
      <c r="R10785" s="2">
        <v>616.4</v>
      </c>
      <c r="S10785">
        <v>2022</v>
      </c>
      <c r="T10785" t="s">
        <v>12530</v>
      </c>
    </row>
    <row r="10786" spans="1:20" hidden="1" x14ac:dyDescent="0.35">
      <c r="A10786" s="1">
        <v>44698</v>
      </c>
      <c r="B10786" t="s">
        <v>12133</v>
      </c>
      <c r="C10786" t="s">
        <v>12133</v>
      </c>
      <c r="D10786" t="s">
        <v>12664</v>
      </c>
      <c r="E10786" t="s">
        <v>37</v>
      </c>
      <c r="F10786" s="2">
        <v>3817.08</v>
      </c>
      <c r="G10786" t="s">
        <v>2641</v>
      </c>
      <c r="H10786">
        <v>886968291</v>
      </c>
      <c r="I10786" t="s">
        <v>38</v>
      </c>
      <c r="J10786" t="s">
        <v>58</v>
      </c>
      <c r="K10786" t="s">
        <v>91</v>
      </c>
      <c r="L10786" t="s">
        <v>87</v>
      </c>
      <c r="M10786" t="s">
        <v>2928</v>
      </c>
      <c r="N10786" t="s">
        <v>15</v>
      </c>
      <c r="O10786" t="s">
        <v>2642</v>
      </c>
      <c r="P10786" t="s">
        <v>43</v>
      </c>
      <c r="Q10786">
        <v>0</v>
      </c>
      <c r="R10786" s="2">
        <v>3817.08</v>
      </c>
      <c r="S10786">
        <v>2022</v>
      </c>
      <c r="T10786" t="s">
        <v>12530</v>
      </c>
    </row>
    <row r="10787" spans="1:20" hidden="1" x14ac:dyDescent="0.35">
      <c r="A10787" s="1">
        <v>44698</v>
      </c>
      <c r="B10787" t="s">
        <v>12133</v>
      </c>
      <c r="C10787" t="s">
        <v>12133</v>
      </c>
      <c r="D10787" t="s">
        <v>12665</v>
      </c>
      <c r="E10787" t="s">
        <v>37</v>
      </c>
      <c r="F10787" s="2">
        <v>100</v>
      </c>
      <c r="G10787" t="s">
        <v>3027</v>
      </c>
      <c r="H10787">
        <v>886965909</v>
      </c>
      <c r="I10787" t="s">
        <v>38</v>
      </c>
      <c r="J10787" t="s">
        <v>58</v>
      </c>
      <c r="K10787" t="s">
        <v>91</v>
      </c>
      <c r="L10787" t="s">
        <v>87</v>
      </c>
      <c r="M10787" t="s">
        <v>2928</v>
      </c>
      <c r="N10787" t="s">
        <v>15</v>
      </c>
      <c r="O10787" t="s">
        <v>3035</v>
      </c>
      <c r="P10787" t="s">
        <v>43</v>
      </c>
      <c r="Q10787">
        <v>0</v>
      </c>
      <c r="R10787" s="2">
        <v>100</v>
      </c>
      <c r="S10787">
        <v>2022</v>
      </c>
      <c r="T10787" t="s">
        <v>12530</v>
      </c>
    </row>
    <row r="10788" spans="1:20" hidden="1" x14ac:dyDescent="0.35">
      <c r="A10788" s="1">
        <v>44698</v>
      </c>
      <c r="B10788" t="s">
        <v>12133</v>
      </c>
      <c r="C10788" t="s">
        <v>12133</v>
      </c>
      <c r="D10788" t="s">
        <v>12666</v>
      </c>
      <c r="E10788" t="s">
        <v>37</v>
      </c>
      <c r="F10788" s="2">
        <v>1637.6</v>
      </c>
      <c r="G10788" t="s">
        <v>3027</v>
      </c>
      <c r="H10788">
        <v>886965909</v>
      </c>
      <c r="I10788" t="s">
        <v>38</v>
      </c>
      <c r="J10788" t="s">
        <v>58</v>
      </c>
      <c r="K10788" t="s">
        <v>91</v>
      </c>
      <c r="L10788" t="s">
        <v>87</v>
      </c>
      <c r="M10788" t="s">
        <v>2928</v>
      </c>
      <c r="N10788" t="s">
        <v>15</v>
      </c>
      <c r="O10788" t="s">
        <v>3035</v>
      </c>
      <c r="P10788" t="s">
        <v>43</v>
      </c>
      <c r="Q10788">
        <v>0</v>
      </c>
      <c r="R10788" s="2">
        <v>1637.6</v>
      </c>
      <c r="S10788">
        <v>2022</v>
      </c>
      <c r="T10788" t="s">
        <v>12530</v>
      </c>
    </row>
    <row r="10789" spans="1:20" hidden="1" x14ac:dyDescent="0.35">
      <c r="A10789" s="1">
        <v>44699</v>
      </c>
      <c r="B10789" t="s">
        <v>12133</v>
      </c>
      <c r="C10789" t="s">
        <v>12133</v>
      </c>
      <c r="D10789" t="s">
        <v>12667</v>
      </c>
      <c r="E10789" t="s">
        <v>37</v>
      </c>
      <c r="F10789" s="2">
        <v>-183.43</v>
      </c>
      <c r="G10789" t="s">
        <v>1761</v>
      </c>
      <c r="H10789">
        <v>3123788147</v>
      </c>
      <c r="I10789" t="s">
        <v>38</v>
      </c>
      <c r="J10789" t="s">
        <v>58</v>
      </c>
      <c r="K10789" t="s">
        <v>40</v>
      </c>
      <c r="L10789" t="s">
        <v>418</v>
      </c>
      <c r="M10789" t="s">
        <v>1831</v>
      </c>
      <c r="N10789" t="s">
        <v>15</v>
      </c>
      <c r="O10789" t="s">
        <v>1762</v>
      </c>
      <c r="P10789" t="s">
        <v>43</v>
      </c>
      <c r="Q10789">
        <v>0</v>
      </c>
      <c r="R10789" s="2">
        <v>183.43</v>
      </c>
      <c r="S10789">
        <v>2022</v>
      </c>
      <c r="T10789" t="s">
        <v>12530</v>
      </c>
    </row>
    <row r="10790" spans="1:20" hidden="1" x14ac:dyDescent="0.35">
      <c r="A10790" s="1">
        <v>44699</v>
      </c>
      <c r="B10790" t="s">
        <v>12133</v>
      </c>
      <c r="C10790" t="s">
        <v>12133</v>
      </c>
      <c r="D10790" t="s">
        <v>12668</v>
      </c>
      <c r="E10790" t="s">
        <v>37</v>
      </c>
      <c r="F10790" s="2">
        <v>-40</v>
      </c>
      <c r="G10790" t="s">
        <v>10208</v>
      </c>
      <c r="H10790">
        <v>5445996969</v>
      </c>
      <c r="I10790" t="s">
        <v>10654</v>
      </c>
      <c r="J10790" t="s">
        <v>17</v>
      </c>
      <c r="K10790" t="s">
        <v>40</v>
      </c>
      <c r="L10790" t="s">
        <v>66</v>
      </c>
      <c r="M10790" t="s">
        <v>9790</v>
      </c>
      <c r="N10790" t="s">
        <v>15</v>
      </c>
      <c r="O10790" t="s">
        <v>10655</v>
      </c>
      <c r="P10790" t="s">
        <v>43</v>
      </c>
      <c r="Q10790">
        <v>0</v>
      </c>
      <c r="R10790" s="2">
        <v>40</v>
      </c>
      <c r="S10790">
        <v>2022</v>
      </c>
      <c r="T10790" t="s">
        <v>12530</v>
      </c>
    </row>
    <row r="10791" spans="1:20" hidden="1" x14ac:dyDescent="0.35">
      <c r="A10791" s="1">
        <v>44701</v>
      </c>
      <c r="B10791" t="s">
        <v>12133</v>
      </c>
      <c r="C10791" t="s">
        <v>12133</v>
      </c>
      <c r="D10791" t="s">
        <v>12669</v>
      </c>
      <c r="E10791" t="s">
        <v>37</v>
      </c>
      <c r="F10791" s="2">
        <v>-2813.76</v>
      </c>
      <c r="G10791" t="s">
        <v>10208</v>
      </c>
      <c r="H10791">
        <v>5445996969</v>
      </c>
      <c r="I10791" t="s">
        <v>10654</v>
      </c>
      <c r="J10791" t="s">
        <v>17</v>
      </c>
      <c r="K10791" t="s">
        <v>40</v>
      </c>
      <c r="L10791" t="s">
        <v>66</v>
      </c>
      <c r="M10791" t="s">
        <v>9235</v>
      </c>
      <c r="N10791" t="s">
        <v>10208</v>
      </c>
      <c r="O10791" t="s">
        <v>10655</v>
      </c>
      <c r="P10791" t="s">
        <v>43</v>
      </c>
      <c r="Q10791" t="s">
        <v>7901</v>
      </c>
      <c r="R10791" s="2">
        <v>2813.76</v>
      </c>
      <c r="S10791">
        <v>2022</v>
      </c>
      <c r="T10791" t="s">
        <v>12530</v>
      </c>
    </row>
    <row r="10792" spans="1:20" hidden="1" x14ac:dyDescent="0.35">
      <c r="A10792" s="1">
        <v>44701</v>
      </c>
      <c r="B10792" t="s">
        <v>12133</v>
      </c>
      <c r="C10792" t="s">
        <v>12133</v>
      </c>
      <c r="D10792" t="s">
        <v>12670</v>
      </c>
      <c r="E10792" t="s">
        <v>37</v>
      </c>
      <c r="F10792" s="2">
        <v>-132.72999999999999</v>
      </c>
      <c r="G10792" t="s">
        <v>10208</v>
      </c>
      <c r="H10792">
        <v>5445996969</v>
      </c>
      <c r="I10792" t="s">
        <v>10654</v>
      </c>
      <c r="J10792" t="s">
        <v>17</v>
      </c>
      <c r="K10792" t="s">
        <v>40</v>
      </c>
      <c r="L10792" t="s">
        <v>83</v>
      </c>
      <c r="M10792" t="s">
        <v>10677</v>
      </c>
      <c r="N10792" t="s">
        <v>15</v>
      </c>
      <c r="O10792" t="s">
        <v>10655</v>
      </c>
      <c r="P10792" t="s">
        <v>43</v>
      </c>
      <c r="Q10792">
        <v>0</v>
      </c>
      <c r="R10792" s="2">
        <v>132.72999999999999</v>
      </c>
      <c r="S10792">
        <v>2022</v>
      </c>
      <c r="T10792" t="s">
        <v>12530</v>
      </c>
    </row>
    <row r="10793" spans="1:20" hidden="1" x14ac:dyDescent="0.35">
      <c r="A10793" s="1">
        <v>44704</v>
      </c>
      <c r="B10793" t="s">
        <v>12133</v>
      </c>
      <c r="C10793" t="s">
        <v>12133</v>
      </c>
      <c r="D10793" t="s">
        <v>12671</v>
      </c>
      <c r="E10793" t="s">
        <v>37</v>
      </c>
      <c r="F10793" s="2">
        <v>-440.7</v>
      </c>
      <c r="G10793" t="s">
        <v>2641</v>
      </c>
      <c r="H10793">
        <v>886968291</v>
      </c>
      <c r="I10793" t="s">
        <v>38</v>
      </c>
      <c r="J10793" t="s">
        <v>58</v>
      </c>
      <c r="K10793" t="s">
        <v>40</v>
      </c>
      <c r="L10793" t="s">
        <v>76</v>
      </c>
      <c r="M10793" t="s">
        <v>8575</v>
      </c>
      <c r="N10793" t="s">
        <v>2641</v>
      </c>
      <c r="O10793" t="s">
        <v>2642</v>
      </c>
      <c r="P10793" t="s">
        <v>43</v>
      </c>
      <c r="Q10793">
        <v>0</v>
      </c>
      <c r="R10793" s="2">
        <v>440.7</v>
      </c>
      <c r="S10793">
        <v>2022</v>
      </c>
      <c r="T10793" t="s">
        <v>12530</v>
      </c>
    </row>
    <row r="10794" spans="1:20" hidden="1" x14ac:dyDescent="0.35">
      <c r="A10794" s="1">
        <v>44704</v>
      </c>
      <c r="B10794" t="s">
        <v>12133</v>
      </c>
      <c r="C10794" t="s">
        <v>12133</v>
      </c>
      <c r="D10794" t="s">
        <v>12672</v>
      </c>
      <c r="E10794" t="s">
        <v>37</v>
      </c>
      <c r="F10794" s="2">
        <v>-235.55</v>
      </c>
      <c r="G10794" t="s">
        <v>2641</v>
      </c>
      <c r="H10794">
        <v>886968291</v>
      </c>
      <c r="I10794" t="s">
        <v>38</v>
      </c>
      <c r="J10794" t="s">
        <v>58</v>
      </c>
      <c r="K10794" t="s">
        <v>40</v>
      </c>
      <c r="L10794" t="s">
        <v>76</v>
      </c>
      <c r="M10794" t="s">
        <v>9312</v>
      </c>
      <c r="N10794" t="s">
        <v>2641</v>
      </c>
      <c r="O10794" t="s">
        <v>2642</v>
      </c>
      <c r="P10794" t="s">
        <v>43</v>
      </c>
      <c r="Q10794">
        <v>0</v>
      </c>
      <c r="R10794" s="2">
        <v>235.55</v>
      </c>
      <c r="S10794">
        <v>2022</v>
      </c>
      <c r="T10794" t="s">
        <v>12530</v>
      </c>
    </row>
    <row r="10795" spans="1:20" hidden="1" x14ac:dyDescent="0.35">
      <c r="A10795" s="1">
        <v>44704</v>
      </c>
      <c r="B10795" t="s">
        <v>12133</v>
      </c>
      <c r="C10795" t="s">
        <v>12133</v>
      </c>
      <c r="D10795" t="s">
        <v>12673</v>
      </c>
      <c r="E10795" t="s">
        <v>37</v>
      </c>
      <c r="F10795" s="2">
        <v>-49.99</v>
      </c>
      <c r="G10795" t="s">
        <v>2641</v>
      </c>
      <c r="H10795">
        <v>886968291</v>
      </c>
      <c r="I10795" t="s">
        <v>38</v>
      </c>
      <c r="J10795" t="s">
        <v>58</v>
      </c>
      <c r="K10795" t="s">
        <v>40</v>
      </c>
      <c r="L10795" t="s">
        <v>76</v>
      </c>
      <c r="M10795" t="s">
        <v>8117</v>
      </c>
      <c r="N10795" t="s">
        <v>2641</v>
      </c>
      <c r="O10795" t="s">
        <v>2642</v>
      </c>
      <c r="P10795" t="s">
        <v>43</v>
      </c>
      <c r="Q10795" t="s">
        <v>8117</v>
      </c>
      <c r="R10795" s="2">
        <v>49.99</v>
      </c>
      <c r="S10795">
        <v>2022</v>
      </c>
      <c r="T10795" t="s">
        <v>12530</v>
      </c>
    </row>
    <row r="10796" spans="1:20" hidden="1" x14ac:dyDescent="0.35">
      <c r="A10796" s="1">
        <v>44704</v>
      </c>
      <c r="B10796" t="s">
        <v>12133</v>
      </c>
      <c r="C10796" t="s">
        <v>12133</v>
      </c>
      <c r="D10796" t="s">
        <v>12674</v>
      </c>
      <c r="E10796" t="s">
        <v>37</v>
      </c>
      <c r="F10796" s="2">
        <v>-10.65</v>
      </c>
      <c r="G10796" t="s">
        <v>2641</v>
      </c>
      <c r="H10796">
        <v>886968291</v>
      </c>
      <c r="I10796" t="s">
        <v>38</v>
      </c>
      <c r="J10796" t="s">
        <v>58</v>
      </c>
      <c r="K10796" t="s">
        <v>40</v>
      </c>
      <c r="L10796" t="s">
        <v>76</v>
      </c>
      <c r="M10796" t="s">
        <v>4264</v>
      </c>
      <c r="N10796" t="s">
        <v>15</v>
      </c>
      <c r="O10796" t="s">
        <v>2642</v>
      </c>
      <c r="P10796" t="s">
        <v>43</v>
      </c>
      <c r="Q10796">
        <v>0</v>
      </c>
      <c r="R10796" s="2">
        <v>10.65</v>
      </c>
      <c r="S10796">
        <v>2022</v>
      </c>
      <c r="T10796" t="s">
        <v>12530</v>
      </c>
    </row>
    <row r="10797" spans="1:20" hidden="1" x14ac:dyDescent="0.35">
      <c r="A10797" s="1">
        <v>44704</v>
      </c>
      <c r="B10797" t="s">
        <v>12133</v>
      </c>
      <c r="C10797" t="s">
        <v>12133</v>
      </c>
      <c r="D10797" t="s">
        <v>12675</v>
      </c>
      <c r="E10797" t="s">
        <v>37</v>
      </c>
      <c r="F10797" s="2">
        <v>-934</v>
      </c>
      <c r="G10797" t="s">
        <v>3027</v>
      </c>
      <c r="H10797">
        <v>886965909</v>
      </c>
      <c r="I10797" t="s">
        <v>38</v>
      </c>
      <c r="J10797" t="s">
        <v>58</v>
      </c>
      <c r="K10797" t="s">
        <v>40</v>
      </c>
      <c r="L10797" t="s">
        <v>66</v>
      </c>
      <c r="M10797" t="s">
        <v>9980</v>
      </c>
      <c r="N10797" t="s">
        <v>15</v>
      </c>
      <c r="O10797" t="s">
        <v>3035</v>
      </c>
      <c r="P10797" t="s">
        <v>43</v>
      </c>
      <c r="Q10797">
        <v>0</v>
      </c>
      <c r="R10797" s="2">
        <v>934</v>
      </c>
      <c r="S10797">
        <v>2022</v>
      </c>
      <c r="T10797" t="s">
        <v>12530</v>
      </c>
    </row>
    <row r="10798" spans="1:20" hidden="1" x14ac:dyDescent="0.35">
      <c r="A10798" s="1">
        <v>44704</v>
      </c>
      <c r="B10798" t="s">
        <v>12133</v>
      </c>
      <c r="C10798" t="s">
        <v>12133</v>
      </c>
      <c r="D10798" t="s">
        <v>12676</v>
      </c>
      <c r="E10798" t="s">
        <v>37</v>
      </c>
      <c r="F10798" s="2">
        <v>-487.98</v>
      </c>
      <c r="G10798" t="s">
        <v>3027</v>
      </c>
      <c r="H10798">
        <v>886965909</v>
      </c>
      <c r="I10798" t="s">
        <v>38</v>
      </c>
      <c r="J10798" t="s">
        <v>58</v>
      </c>
      <c r="K10798" t="s">
        <v>40</v>
      </c>
      <c r="L10798" t="s">
        <v>76</v>
      </c>
      <c r="M10798" t="s">
        <v>8575</v>
      </c>
      <c r="N10798" t="s">
        <v>3027</v>
      </c>
      <c r="O10798" t="s">
        <v>3035</v>
      </c>
      <c r="P10798" t="s">
        <v>43</v>
      </c>
      <c r="Q10798">
        <v>0</v>
      </c>
      <c r="R10798" s="2">
        <v>487.98</v>
      </c>
      <c r="S10798">
        <v>2022</v>
      </c>
      <c r="T10798" t="s">
        <v>12530</v>
      </c>
    </row>
    <row r="10799" spans="1:20" hidden="1" x14ac:dyDescent="0.35">
      <c r="A10799" s="1">
        <v>44704</v>
      </c>
      <c r="B10799" t="s">
        <v>12133</v>
      </c>
      <c r="C10799" t="s">
        <v>12133</v>
      </c>
      <c r="D10799" t="s">
        <v>12677</v>
      </c>
      <c r="E10799" t="s">
        <v>37</v>
      </c>
      <c r="F10799" s="2">
        <v>-414.98</v>
      </c>
      <c r="G10799" t="s">
        <v>3027</v>
      </c>
      <c r="H10799">
        <v>886965909</v>
      </c>
      <c r="I10799" t="s">
        <v>38</v>
      </c>
      <c r="J10799" t="s">
        <v>58</v>
      </c>
      <c r="K10799" t="s">
        <v>40</v>
      </c>
      <c r="L10799" t="s">
        <v>76</v>
      </c>
      <c r="M10799" t="s">
        <v>8575</v>
      </c>
      <c r="N10799" t="s">
        <v>3027</v>
      </c>
      <c r="O10799" t="s">
        <v>3035</v>
      </c>
      <c r="P10799" t="s">
        <v>43</v>
      </c>
      <c r="Q10799">
        <v>0</v>
      </c>
      <c r="R10799" s="2">
        <v>414.98</v>
      </c>
      <c r="S10799">
        <v>2022</v>
      </c>
      <c r="T10799" t="s">
        <v>12530</v>
      </c>
    </row>
    <row r="10800" spans="1:20" hidden="1" x14ac:dyDescent="0.35">
      <c r="A10800" s="1">
        <v>44704</v>
      </c>
      <c r="B10800" t="s">
        <v>12133</v>
      </c>
      <c r="C10800" t="s">
        <v>12133</v>
      </c>
      <c r="D10800" t="s">
        <v>12678</v>
      </c>
      <c r="E10800" t="s">
        <v>37</v>
      </c>
      <c r="F10800" s="2">
        <v>-222.5</v>
      </c>
      <c r="G10800" t="s">
        <v>3027</v>
      </c>
      <c r="H10800">
        <v>886965909</v>
      </c>
      <c r="I10800" t="s">
        <v>38</v>
      </c>
      <c r="J10800" t="s">
        <v>58</v>
      </c>
      <c r="K10800" t="s">
        <v>40</v>
      </c>
      <c r="L10800" t="s">
        <v>418</v>
      </c>
      <c r="M10800" t="s">
        <v>1831</v>
      </c>
      <c r="N10800" t="s">
        <v>3027</v>
      </c>
      <c r="O10800" t="s">
        <v>3035</v>
      </c>
      <c r="P10800" t="s">
        <v>43</v>
      </c>
      <c r="Q10800">
        <v>0</v>
      </c>
      <c r="R10800" s="2">
        <v>222.5</v>
      </c>
      <c r="S10800">
        <v>2022</v>
      </c>
      <c r="T10800" t="s">
        <v>12530</v>
      </c>
    </row>
    <row r="10801" spans="1:20" hidden="1" x14ac:dyDescent="0.35">
      <c r="A10801" s="1">
        <v>44704</v>
      </c>
      <c r="B10801" t="s">
        <v>12133</v>
      </c>
      <c r="C10801" t="s">
        <v>12133</v>
      </c>
      <c r="D10801" t="s">
        <v>12679</v>
      </c>
      <c r="E10801" t="s">
        <v>37</v>
      </c>
      <c r="F10801" s="2">
        <v>-175.56</v>
      </c>
      <c r="G10801" t="s">
        <v>3027</v>
      </c>
      <c r="H10801">
        <v>886965909</v>
      </c>
      <c r="I10801" t="s">
        <v>38</v>
      </c>
      <c r="J10801" t="s">
        <v>58</v>
      </c>
      <c r="K10801" t="s">
        <v>40</v>
      </c>
      <c r="L10801" t="s">
        <v>76</v>
      </c>
      <c r="M10801" t="s">
        <v>9312</v>
      </c>
      <c r="N10801" t="s">
        <v>3027</v>
      </c>
      <c r="O10801" t="s">
        <v>3035</v>
      </c>
      <c r="P10801" t="s">
        <v>43</v>
      </c>
      <c r="Q10801">
        <v>0</v>
      </c>
      <c r="R10801" s="2">
        <v>175.56</v>
      </c>
      <c r="S10801">
        <v>2022</v>
      </c>
      <c r="T10801" t="s">
        <v>12530</v>
      </c>
    </row>
    <row r="10802" spans="1:20" hidden="1" x14ac:dyDescent="0.35">
      <c r="A10802" s="1">
        <v>44704</v>
      </c>
      <c r="B10802" t="s">
        <v>12133</v>
      </c>
      <c r="C10802" t="s">
        <v>12133</v>
      </c>
      <c r="D10802" t="s">
        <v>12680</v>
      </c>
      <c r="E10802" t="s">
        <v>37</v>
      </c>
      <c r="F10802" s="2">
        <v>-76.599999999999994</v>
      </c>
      <c r="G10802" t="s">
        <v>3027</v>
      </c>
      <c r="H10802">
        <v>886965909</v>
      </c>
      <c r="I10802" t="s">
        <v>38</v>
      </c>
      <c r="J10802" t="s">
        <v>58</v>
      </c>
      <c r="K10802" t="s">
        <v>40</v>
      </c>
      <c r="L10802" t="s">
        <v>76</v>
      </c>
      <c r="M10802" t="s">
        <v>9312</v>
      </c>
      <c r="N10802" t="s">
        <v>3027</v>
      </c>
      <c r="O10802" t="s">
        <v>3035</v>
      </c>
      <c r="P10802" t="s">
        <v>43</v>
      </c>
      <c r="Q10802">
        <v>0</v>
      </c>
      <c r="R10802" s="2">
        <v>76.599999999999994</v>
      </c>
      <c r="S10802">
        <v>2022</v>
      </c>
      <c r="T10802" t="s">
        <v>12530</v>
      </c>
    </row>
    <row r="10803" spans="1:20" hidden="1" x14ac:dyDescent="0.35">
      <c r="A10803" s="1">
        <v>44704</v>
      </c>
      <c r="B10803" t="s">
        <v>12133</v>
      </c>
      <c r="C10803" t="s">
        <v>12133</v>
      </c>
      <c r="D10803" t="s">
        <v>12681</v>
      </c>
      <c r="E10803" t="s">
        <v>37</v>
      </c>
      <c r="F10803" s="2">
        <v>-69.989999999999995</v>
      </c>
      <c r="G10803" t="s">
        <v>3027</v>
      </c>
      <c r="H10803">
        <v>886965909</v>
      </c>
      <c r="I10803" t="s">
        <v>38</v>
      </c>
      <c r="J10803" t="s">
        <v>58</v>
      </c>
      <c r="K10803" t="s">
        <v>40</v>
      </c>
      <c r="L10803" t="s">
        <v>76</v>
      </c>
      <c r="M10803" t="s">
        <v>8117</v>
      </c>
      <c r="N10803" t="s">
        <v>2641</v>
      </c>
      <c r="O10803" t="s">
        <v>3035</v>
      </c>
      <c r="P10803" t="s">
        <v>43</v>
      </c>
      <c r="Q10803" t="s">
        <v>8117</v>
      </c>
      <c r="R10803" s="2">
        <v>69.989999999999995</v>
      </c>
      <c r="S10803">
        <v>2022</v>
      </c>
      <c r="T10803" t="s">
        <v>12530</v>
      </c>
    </row>
    <row r="10804" spans="1:20" hidden="1" x14ac:dyDescent="0.35">
      <c r="A10804" s="1">
        <v>44704</v>
      </c>
      <c r="B10804" t="s">
        <v>12133</v>
      </c>
      <c r="C10804" t="s">
        <v>12133</v>
      </c>
      <c r="D10804" t="s">
        <v>12682</v>
      </c>
      <c r="E10804" t="s">
        <v>37</v>
      </c>
      <c r="F10804" s="2">
        <v>-45</v>
      </c>
      <c r="G10804" t="s">
        <v>3027</v>
      </c>
      <c r="H10804">
        <v>886965909</v>
      </c>
      <c r="I10804" t="s">
        <v>38</v>
      </c>
      <c r="J10804" t="s">
        <v>58</v>
      </c>
      <c r="K10804" t="s">
        <v>40</v>
      </c>
      <c r="L10804" t="s">
        <v>66</v>
      </c>
      <c r="M10804" t="s">
        <v>9295</v>
      </c>
      <c r="N10804" t="s">
        <v>9035</v>
      </c>
      <c r="O10804" t="s">
        <v>3035</v>
      </c>
      <c r="P10804" t="s">
        <v>43</v>
      </c>
      <c r="Q10804">
        <v>0</v>
      </c>
      <c r="R10804" s="2">
        <v>45</v>
      </c>
      <c r="S10804">
        <v>2022</v>
      </c>
      <c r="T10804" t="s">
        <v>12530</v>
      </c>
    </row>
    <row r="10805" spans="1:20" hidden="1" x14ac:dyDescent="0.35">
      <c r="A10805" s="1">
        <v>44704</v>
      </c>
      <c r="B10805" t="s">
        <v>12133</v>
      </c>
      <c r="C10805" t="s">
        <v>12133</v>
      </c>
      <c r="D10805" t="s">
        <v>12683</v>
      </c>
      <c r="E10805" t="s">
        <v>37</v>
      </c>
      <c r="F10805" s="2">
        <v>-44.59</v>
      </c>
      <c r="G10805" t="s">
        <v>3027</v>
      </c>
      <c r="H10805">
        <v>886965909</v>
      </c>
      <c r="I10805" t="s">
        <v>38</v>
      </c>
      <c r="J10805" t="s">
        <v>58</v>
      </c>
      <c r="K10805" t="s">
        <v>40</v>
      </c>
      <c r="L10805" t="s">
        <v>66</v>
      </c>
      <c r="M10805" t="s">
        <v>9790</v>
      </c>
      <c r="N10805" t="s">
        <v>3027</v>
      </c>
      <c r="O10805" t="s">
        <v>3035</v>
      </c>
      <c r="P10805" t="s">
        <v>43</v>
      </c>
      <c r="Q10805">
        <v>0</v>
      </c>
      <c r="R10805" s="2">
        <v>44.59</v>
      </c>
      <c r="S10805">
        <v>2022</v>
      </c>
      <c r="T10805" t="s">
        <v>12530</v>
      </c>
    </row>
    <row r="10806" spans="1:20" hidden="1" x14ac:dyDescent="0.35">
      <c r="A10806" s="1">
        <v>44704</v>
      </c>
      <c r="B10806" t="s">
        <v>12133</v>
      </c>
      <c r="C10806" t="s">
        <v>12133</v>
      </c>
      <c r="D10806" t="s">
        <v>12684</v>
      </c>
      <c r="E10806" t="s">
        <v>37</v>
      </c>
      <c r="F10806" s="2">
        <v>-10.65</v>
      </c>
      <c r="G10806" t="s">
        <v>3027</v>
      </c>
      <c r="H10806">
        <v>886965909</v>
      </c>
      <c r="I10806" t="s">
        <v>38</v>
      </c>
      <c r="J10806" t="s">
        <v>58</v>
      </c>
      <c r="K10806" t="s">
        <v>40</v>
      </c>
      <c r="L10806" t="s">
        <v>76</v>
      </c>
      <c r="M10806" t="s">
        <v>4264</v>
      </c>
      <c r="N10806" t="s">
        <v>15</v>
      </c>
      <c r="O10806" t="s">
        <v>3035</v>
      </c>
      <c r="P10806" t="s">
        <v>43</v>
      </c>
      <c r="Q10806">
        <v>0</v>
      </c>
      <c r="R10806" s="2">
        <v>10.65</v>
      </c>
      <c r="S10806">
        <v>2022</v>
      </c>
      <c r="T10806" t="s">
        <v>12530</v>
      </c>
    </row>
    <row r="10807" spans="1:20" hidden="1" x14ac:dyDescent="0.35">
      <c r="A10807" s="1">
        <v>44704</v>
      </c>
      <c r="B10807" t="s">
        <v>12133</v>
      </c>
      <c r="C10807" t="s">
        <v>12133</v>
      </c>
      <c r="D10807" t="s">
        <v>12685</v>
      </c>
      <c r="E10807" t="s">
        <v>37</v>
      </c>
      <c r="F10807" s="2">
        <v>-3000</v>
      </c>
      <c r="G10807" t="s">
        <v>5647</v>
      </c>
      <c r="H10807">
        <v>363876571</v>
      </c>
      <c r="I10807" t="s">
        <v>38</v>
      </c>
      <c r="J10807" t="s">
        <v>17</v>
      </c>
      <c r="K10807" t="s">
        <v>59</v>
      </c>
      <c r="L10807" t="s">
        <v>60</v>
      </c>
      <c r="M10807" t="s">
        <v>7076</v>
      </c>
      <c r="N10807" t="s">
        <v>15</v>
      </c>
      <c r="O10807" t="s">
        <v>6210</v>
      </c>
      <c r="P10807" t="s">
        <v>43</v>
      </c>
      <c r="Q10807">
        <v>0</v>
      </c>
      <c r="R10807" s="2">
        <v>3000</v>
      </c>
      <c r="S10807">
        <v>2022</v>
      </c>
      <c r="T10807" t="s">
        <v>12530</v>
      </c>
    </row>
    <row r="10808" spans="1:20" hidden="1" x14ac:dyDescent="0.35">
      <c r="A10808" s="1">
        <v>44704</v>
      </c>
      <c r="B10808" t="s">
        <v>12133</v>
      </c>
      <c r="C10808" t="s">
        <v>12133</v>
      </c>
      <c r="D10808" t="s">
        <v>12686</v>
      </c>
      <c r="E10808" t="s">
        <v>37</v>
      </c>
      <c r="F10808" s="2">
        <v>-103.97</v>
      </c>
      <c r="G10808" t="s">
        <v>5647</v>
      </c>
      <c r="H10808">
        <v>363876571</v>
      </c>
      <c r="I10808" t="s">
        <v>38</v>
      </c>
      <c r="J10808" t="s">
        <v>17</v>
      </c>
      <c r="K10808" t="s">
        <v>40</v>
      </c>
      <c r="L10808" t="s">
        <v>76</v>
      </c>
      <c r="M10808" t="s">
        <v>9312</v>
      </c>
      <c r="N10808" t="s">
        <v>5647</v>
      </c>
      <c r="O10808" t="s">
        <v>6210</v>
      </c>
      <c r="P10808" t="s">
        <v>43</v>
      </c>
      <c r="Q10808">
        <v>0</v>
      </c>
      <c r="R10808" s="2">
        <v>103.97</v>
      </c>
      <c r="S10808">
        <v>2022</v>
      </c>
      <c r="T10808" t="s">
        <v>12530</v>
      </c>
    </row>
    <row r="10809" spans="1:20" hidden="1" x14ac:dyDescent="0.35">
      <c r="A10809" s="1">
        <v>44704</v>
      </c>
      <c r="B10809" t="s">
        <v>12133</v>
      </c>
      <c r="C10809" t="s">
        <v>12133</v>
      </c>
      <c r="D10809" t="s">
        <v>12687</v>
      </c>
      <c r="E10809" t="s">
        <v>37</v>
      </c>
      <c r="F10809" s="2">
        <v>-79.989999999999995</v>
      </c>
      <c r="G10809" t="s">
        <v>5647</v>
      </c>
      <c r="H10809">
        <v>363876571</v>
      </c>
      <c r="I10809" t="s">
        <v>38</v>
      </c>
      <c r="J10809" t="s">
        <v>17</v>
      </c>
      <c r="K10809" t="s">
        <v>40</v>
      </c>
      <c r="L10809" t="s">
        <v>76</v>
      </c>
      <c r="M10809" t="s">
        <v>8117</v>
      </c>
      <c r="N10809" t="s">
        <v>5647</v>
      </c>
      <c r="O10809" t="s">
        <v>6210</v>
      </c>
      <c r="P10809" t="s">
        <v>43</v>
      </c>
      <c r="Q10809" t="s">
        <v>8117</v>
      </c>
      <c r="R10809" s="2">
        <v>79.989999999999995</v>
      </c>
      <c r="S10809">
        <v>2022</v>
      </c>
      <c r="T10809" t="s">
        <v>12530</v>
      </c>
    </row>
    <row r="10810" spans="1:20" hidden="1" x14ac:dyDescent="0.35">
      <c r="A10810" s="1">
        <v>44704</v>
      </c>
      <c r="B10810" t="s">
        <v>12133</v>
      </c>
      <c r="C10810" t="s">
        <v>12133</v>
      </c>
      <c r="D10810" t="s">
        <v>12688</v>
      </c>
      <c r="E10810" t="s">
        <v>37</v>
      </c>
      <c r="F10810" s="2">
        <v>-40</v>
      </c>
      <c r="G10810" t="s">
        <v>10208</v>
      </c>
      <c r="H10810">
        <v>5445996969</v>
      </c>
      <c r="I10810" t="s">
        <v>10654</v>
      </c>
      <c r="J10810" t="s">
        <v>17</v>
      </c>
      <c r="K10810" t="s">
        <v>40</v>
      </c>
      <c r="L10810" t="s">
        <v>66</v>
      </c>
      <c r="M10810" t="s">
        <v>9790</v>
      </c>
      <c r="N10810" t="s">
        <v>15</v>
      </c>
      <c r="O10810" t="s">
        <v>10655</v>
      </c>
      <c r="P10810" t="s">
        <v>43</v>
      </c>
      <c r="Q10810">
        <v>0</v>
      </c>
      <c r="R10810" s="2">
        <v>40</v>
      </c>
      <c r="S10810">
        <v>2022</v>
      </c>
      <c r="T10810" t="s">
        <v>12530</v>
      </c>
    </row>
    <row r="10811" spans="1:20" hidden="1" x14ac:dyDescent="0.35">
      <c r="A10811" s="1">
        <v>44705</v>
      </c>
      <c r="B10811" t="s">
        <v>12133</v>
      </c>
      <c r="C10811" t="s">
        <v>12133</v>
      </c>
      <c r="D10811" t="s">
        <v>12689</v>
      </c>
      <c r="E10811" t="s">
        <v>37</v>
      </c>
      <c r="F10811" s="2">
        <v>-145</v>
      </c>
      <c r="G10811" t="s">
        <v>2641</v>
      </c>
      <c r="H10811">
        <v>886968291</v>
      </c>
      <c r="I10811" t="s">
        <v>38</v>
      </c>
      <c r="J10811" t="s">
        <v>58</v>
      </c>
      <c r="K10811" t="s">
        <v>40</v>
      </c>
      <c r="L10811" t="s">
        <v>66</v>
      </c>
      <c r="M10811" t="s">
        <v>10412</v>
      </c>
      <c r="N10811" t="s">
        <v>15</v>
      </c>
      <c r="O10811" t="s">
        <v>2642</v>
      </c>
      <c r="P10811" t="s">
        <v>43</v>
      </c>
      <c r="Q10811">
        <v>0</v>
      </c>
      <c r="R10811" s="2">
        <v>145</v>
      </c>
      <c r="S10811">
        <v>2022</v>
      </c>
      <c r="T10811" t="s">
        <v>12530</v>
      </c>
    </row>
    <row r="10812" spans="1:20" hidden="1" x14ac:dyDescent="0.35">
      <c r="A10812" s="1">
        <v>44705</v>
      </c>
      <c r="B10812" t="s">
        <v>12133</v>
      </c>
      <c r="C10812" t="s">
        <v>12133</v>
      </c>
      <c r="D10812" t="s">
        <v>12690</v>
      </c>
      <c r="E10812" t="s">
        <v>37</v>
      </c>
      <c r="F10812" s="2">
        <v>-130</v>
      </c>
      <c r="G10812" t="s">
        <v>433</v>
      </c>
      <c r="H10812">
        <v>3123859963</v>
      </c>
      <c r="I10812" t="s">
        <v>38</v>
      </c>
      <c r="J10812" t="s">
        <v>277</v>
      </c>
      <c r="K10812" t="s">
        <v>40</v>
      </c>
      <c r="L10812" t="s">
        <v>66</v>
      </c>
      <c r="M10812" t="s">
        <v>12691</v>
      </c>
      <c r="N10812" t="s">
        <v>433</v>
      </c>
      <c r="O10812" t="s">
        <v>434</v>
      </c>
      <c r="P10812" t="s">
        <v>43</v>
      </c>
      <c r="Q10812" t="s">
        <v>12692</v>
      </c>
      <c r="R10812" s="2">
        <v>130</v>
      </c>
      <c r="S10812">
        <v>2022</v>
      </c>
      <c r="T10812" t="s">
        <v>12530</v>
      </c>
    </row>
    <row r="10813" spans="1:20" hidden="1" x14ac:dyDescent="0.35">
      <c r="A10813" s="1">
        <v>44705</v>
      </c>
      <c r="B10813" t="s">
        <v>12133</v>
      </c>
      <c r="C10813" t="s">
        <v>12133</v>
      </c>
      <c r="D10813" t="s">
        <v>12693</v>
      </c>
      <c r="E10813" t="s">
        <v>37</v>
      </c>
      <c r="F10813" s="2">
        <v>-145</v>
      </c>
      <c r="G10813" t="s">
        <v>3019</v>
      </c>
      <c r="H10813">
        <v>710655031</v>
      </c>
      <c r="I10813" t="s">
        <v>2888</v>
      </c>
      <c r="J10813" t="s">
        <v>17</v>
      </c>
      <c r="K10813" t="s">
        <v>40</v>
      </c>
      <c r="L10813" t="s">
        <v>66</v>
      </c>
      <c r="M10813" t="s">
        <v>10412</v>
      </c>
      <c r="N10813" t="s">
        <v>15</v>
      </c>
      <c r="O10813" t="s">
        <v>3021</v>
      </c>
      <c r="P10813" t="s">
        <v>43</v>
      </c>
      <c r="Q10813">
        <v>0</v>
      </c>
      <c r="R10813" s="2">
        <v>145</v>
      </c>
      <c r="S10813">
        <v>2022</v>
      </c>
      <c r="T10813" t="s">
        <v>12530</v>
      </c>
    </row>
    <row r="10814" spans="1:20" hidden="1" x14ac:dyDescent="0.35">
      <c r="A10814" s="1">
        <v>44706</v>
      </c>
      <c r="B10814" t="s">
        <v>12133</v>
      </c>
      <c r="C10814" t="s">
        <v>12133</v>
      </c>
      <c r="D10814" t="s">
        <v>12694</v>
      </c>
      <c r="E10814" t="s">
        <v>37</v>
      </c>
      <c r="F10814" s="2">
        <v>-2194.5</v>
      </c>
      <c r="G10814" t="s">
        <v>2641</v>
      </c>
      <c r="H10814">
        <v>886968291</v>
      </c>
      <c r="I10814" t="s">
        <v>38</v>
      </c>
      <c r="J10814" t="s">
        <v>58</v>
      </c>
      <c r="K10814" t="s">
        <v>40</v>
      </c>
      <c r="L10814" t="s">
        <v>66</v>
      </c>
      <c r="M10814" t="s">
        <v>9295</v>
      </c>
      <c r="N10814" t="s">
        <v>2641</v>
      </c>
      <c r="O10814" t="s">
        <v>2642</v>
      </c>
      <c r="P10814" t="s">
        <v>43</v>
      </c>
      <c r="Q10814">
        <v>0</v>
      </c>
      <c r="R10814" s="2">
        <v>2194.5</v>
      </c>
      <c r="S10814">
        <v>2022</v>
      </c>
      <c r="T10814" t="s">
        <v>12530</v>
      </c>
    </row>
    <row r="10815" spans="1:20" hidden="1" x14ac:dyDescent="0.35">
      <c r="A10815" s="1">
        <v>44706</v>
      </c>
      <c r="B10815" t="s">
        <v>12133</v>
      </c>
      <c r="C10815" t="s">
        <v>12133</v>
      </c>
      <c r="D10815" t="s">
        <v>12695</v>
      </c>
      <c r="E10815" t="s">
        <v>37</v>
      </c>
      <c r="F10815" s="2">
        <v>-49.99</v>
      </c>
      <c r="G10815" t="s">
        <v>2641</v>
      </c>
      <c r="H10815">
        <v>886968291</v>
      </c>
      <c r="I10815" t="s">
        <v>38</v>
      </c>
      <c r="J10815" t="s">
        <v>58</v>
      </c>
      <c r="K10815" t="s">
        <v>40</v>
      </c>
      <c r="L10815" t="s">
        <v>76</v>
      </c>
      <c r="M10815" t="s">
        <v>8117</v>
      </c>
      <c r="N10815" t="s">
        <v>2641</v>
      </c>
      <c r="O10815" t="s">
        <v>2642</v>
      </c>
      <c r="P10815" t="s">
        <v>43</v>
      </c>
      <c r="Q10815" t="s">
        <v>8117</v>
      </c>
      <c r="R10815" s="2">
        <v>49.99</v>
      </c>
      <c r="S10815">
        <v>2022</v>
      </c>
      <c r="T10815" t="s">
        <v>12530</v>
      </c>
    </row>
    <row r="10816" spans="1:20" hidden="1" x14ac:dyDescent="0.35">
      <c r="A10816" s="1">
        <v>44706</v>
      </c>
      <c r="B10816" t="s">
        <v>12133</v>
      </c>
      <c r="C10816" t="s">
        <v>12133</v>
      </c>
      <c r="D10816" t="s">
        <v>12696</v>
      </c>
      <c r="E10816" t="s">
        <v>37</v>
      </c>
      <c r="F10816" s="2">
        <v>-10.65</v>
      </c>
      <c r="G10816" t="s">
        <v>2641</v>
      </c>
      <c r="H10816">
        <v>886968291</v>
      </c>
      <c r="I10816" t="s">
        <v>38</v>
      </c>
      <c r="J10816" t="s">
        <v>58</v>
      </c>
      <c r="K10816" t="s">
        <v>40</v>
      </c>
      <c r="L10816" t="s">
        <v>76</v>
      </c>
      <c r="M10816" t="s">
        <v>4264</v>
      </c>
      <c r="N10816" t="s">
        <v>15</v>
      </c>
      <c r="O10816" t="s">
        <v>2642</v>
      </c>
      <c r="P10816" t="s">
        <v>43</v>
      </c>
      <c r="Q10816">
        <v>0</v>
      </c>
      <c r="R10816" s="2">
        <v>10.65</v>
      </c>
      <c r="S10816">
        <v>2022</v>
      </c>
      <c r="T10816" t="s">
        <v>12530</v>
      </c>
    </row>
    <row r="10817" spans="1:20" hidden="1" x14ac:dyDescent="0.35">
      <c r="A10817" s="1">
        <v>44706</v>
      </c>
      <c r="B10817" t="s">
        <v>12133</v>
      </c>
      <c r="C10817" t="s">
        <v>12133</v>
      </c>
      <c r="D10817" t="s">
        <v>12697</v>
      </c>
      <c r="E10817" t="s">
        <v>37</v>
      </c>
      <c r="F10817" s="2">
        <v>1933.82</v>
      </c>
      <c r="G10817" t="s">
        <v>2641</v>
      </c>
      <c r="H10817">
        <v>886968291</v>
      </c>
      <c r="I10817" t="s">
        <v>38</v>
      </c>
      <c r="J10817" t="s">
        <v>58</v>
      </c>
      <c r="K10817" t="s">
        <v>91</v>
      </c>
      <c r="L10817" t="s">
        <v>87</v>
      </c>
      <c r="M10817" t="s">
        <v>2928</v>
      </c>
      <c r="N10817" t="s">
        <v>15</v>
      </c>
      <c r="O10817" t="s">
        <v>2642</v>
      </c>
      <c r="P10817" t="s">
        <v>43</v>
      </c>
      <c r="Q10817">
        <v>0</v>
      </c>
      <c r="R10817" s="2">
        <v>1933.82</v>
      </c>
      <c r="S10817">
        <v>2022</v>
      </c>
      <c r="T10817" t="s">
        <v>12530</v>
      </c>
    </row>
    <row r="10818" spans="1:20" hidden="1" x14ac:dyDescent="0.35">
      <c r="A10818" s="1">
        <v>44706</v>
      </c>
      <c r="B10818" t="s">
        <v>12133</v>
      </c>
      <c r="C10818" t="s">
        <v>12133</v>
      </c>
      <c r="D10818" t="s">
        <v>12698</v>
      </c>
      <c r="E10818" t="s">
        <v>37</v>
      </c>
      <c r="F10818" s="2">
        <v>-54.22</v>
      </c>
      <c r="G10818" t="s">
        <v>8683</v>
      </c>
      <c r="H10818">
        <v>692554576</v>
      </c>
      <c r="I10818" t="s">
        <v>57</v>
      </c>
      <c r="J10818" t="s">
        <v>58</v>
      </c>
      <c r="K10818" t="s">
        <v>40</v>
      </c>
      <c r="L10818" t="s">
        <v>76</v>
      </c>
      <c r="M10818" t="s">
        <v>8575</v>
      </c>
      <c r="N10818" t="s">
        <v>8492</v>
      </c>
      <c r="O10818" t="s">
        <v>11477</v>
      </c>
      <c r="P10818" t="s">
        <v>43</v>
      </c>
      <c r="Q10818">
        <v>0</v>
      </c>
      <c r="R10818" s="2">
        <v>54.22</v>
      </c>
      <c r="S10818">
        <v>2022</v>
      </c>
      <c r="T10818" t="s">
        <v>12530</v>
      </c>
    </row>
    <row r="10819" spans="1:20" hidden="1" x14ac:dyDescent="0.35">
      <c r="A10819" s="1">
        <v>44706</v>
      </c>
      <c r="B10819" t="s">
        <v>12133</v>
      </c>
      <c r="C10819" t="s">
        <v>12133</v>
      </c>
      <c r="D10819" t="s">
        <v>12699</v>
      </c>
      <c r="E10819" t="s">
        <v>37</v>
      </c>
      <c r="F10819" s="2">
        <v>-37.229999999999997</v>
      </c>
      <c r="G10819" t="s">
        <v>8683</v>
      </c>
      <c r="H10819">
        <v>692554576</v>
      </c>
      <c r="I10819" t="s">
        <v>57</v>
      </c>
      <c r="J10819" t="s">
        <v>58</v>
      </c>
      <c r="K10819" t="s">
        <v>40</v>
      </c>
      <c r="L10819" t="s">
        <v>76</v>
      </c>
      <c r="M10819" t="s">
        <v>8575</v>
      </c>
      <c r="N10819" t="s">
        <v>8492</v>
      </c>
      <c r="O10819" t="s">
        <v>11477</v>
      </c>
      <c r="P10819" t="s">
        <v>43</v>
      </c>
      <c r="Q10819">
        <v>0</v>
      </c>
      <c r="R10819" s="2">
        <v>37.229999999999997</v>
      </c>
      <c r="S10819">
        <v>2022</v>
      </c>
      <c r="T10819" t="s">
        <v>12530</v>
      </c>
    </row>
    <row r="10820" spans="1:20" hidden="1" x14ac:dyDescent="0.35">
      <c r="A10820" s="1">
        <v>44706</v>
      </c>
      <c r="B10820" t="s">
        <v>12133</v>
      </c>
      <c r="C10820" t="s">
        <v>12133</v>
      </c>
      <c r="D10820" t="s">
        <v>12700</v>
      </c>
      <c r="E10820" t="s">
        <v>37</v>
      </c>
      <c r="F10820" s="2">
        <v>-24.3</v>
      </c>
      <c r="G10820" t="s">
        <v>8683</v>
      </c>
      <c r="H10820">
        <v>692554576</v>
      </c>
      <c r="I10820" t="s">
        <v>57</v>
      </c>
      <c r="J10820" t="s">
        <v>58</v>
      </c>
      <c r="K10820" t="s">
        <v>40</v>
      </c>
      <c r="L10820" t="s">
        <v>76</v>
      </c>
      <c r="M10820" t="s">
        <v>8575</v>
      </c>
      <c r="N10820" t="s">
        <v>8492</v>
      </c>
      <c r="O10820" t="s">
        <v>11477</v>
      </c>
      <c r="P10820" t="s">
        <v>43</v>
      </c>
      <c r="Q10820">
        <v>0</v>
      </c>
      <c r="R10820" s="2">
        <v>24.3</v>
      </c>
      <c r="S10820">
        <v>2022</v>
      </c>
      <c r="T10820" t="s">
        <v>12530</v>
      </c>
    </row>
    <row r="10821" spans="1:20" hidden="1" x14ac:dyDescent="0.35">
      <c r="A10821" s="1">
        <v>44706</v>
      </c>
      <c r="B10821" t="s">
        <v>12133</v>
      </c>
      <c r="C10821" t="s">
        <v>12133</v>
      </c>
      <c r="D10821" t="s">
        <v>12701</v>
      </c>
      <c r="E10821" t="s">
        <v>37</v>
      </c>
      <c r="F10821" s="2">
        <v>-2194.5</v>
      </c>
      <c r="G10821" t="s">
        <v>3027</v>
      </c>
      <c r="H10821">
        <v>886965909</v>
      </c>
      <c r="I10821" t="s">
        <v>38</v>
      </c>
      <c r="J10821" t="s">
        <v>58</v>
      </c>
      <c r="K10821" t="s">
        <v>40</v>
      </c>
      <c r="L10821" t="s">
        <v>66</v>
      </c>
      <c r="M10821" t="s">
        <v>9295</v>
      </c>
      <c r="N10821" t="s">
        <v>3027</v>
      </c>
      <c r="O10821" t="s">
        <v>3035</v>
      </c>
      <c r="P10821" t="s">
        <v>43</v>
      </c>
      <c r="Q10821">
        <v>0</v>
      </c>
      <c r="R10821" s="2">
        <v>2194.5</v>
      </c>
      <c r="S10821">
        <v>2022</v>
      </c>
      <c r="T10821" t="s">
        <v>12530</v>
      </c>
    </row>
    <row r="10822" spans="1:20" hidden="1" x14ac:dyDescent="0.35">
      <c r="A10822" s="1">
        <v>44706</v>
      </c>
      <c r="B10822" t="s">
        <v>12133</v>
      </c>
      <c r="C10822" t="s">
        <v>12133</v>
      </c>
      <c r="D10822" t="s">
        <v>12702</v>
      </c>
      <c r="E10822" t="s">
        <v>37</v>
      </c>
      <c r="F10822" s="2">
        <v>-334.28</v>
      </c>
      <c r="G10822" t="s">
        <v>3027</v>
      </c>
      <c r="H10822">
        <v>886965909</v>
      </c>
      <c r="I10822" t="s">
        <v>38</v>
      </c>
      <c r="J10822" t="s">
        <v>58</v>
      </c>
      <c r="K10822" t="s">
        <v>40</v>
      </c>
      <c r="L10822" t="s">
        <v>76</v>
      </c>
      <c r="M10822" t="s">
        <v>8575</v>
      </c>
      <c r="N10822" t="s">
        <v>3027</v>
      </c>
      <c r="O10822" t="s">
        <v>3035</v>
      </c>
      <c r="P10822" t="s">
        <v>43</v>
      </c>
      <c r="Q10822">
        <v>0</v>
      </c>
      <c r="R10822" s="2">
        <v>334.28</v>
      </c>
      <c r="S10822">
        <v>2022</v>
      </c>
      <c r="T10822" t="s">
        <v>12530</v>
      </c>
    </row>
    <row r="10823" spans="1:20" hidden="1" x14ac:dyDescent="0.35">
      <c r="A10823" s="1">
        <v>44706</v>
      </c>
      <c r="B10823" t="s">
        <v>12133</v>
      </c>
      <c r="C10823" t="s">
        <v>12133</v>
      </c>
      <c r="D10823" t="s">
        <v>12703</v>
      </c>
      <c r="E10823" t="s">
        <v>37</v>
      </c>
      <c r="F10823" s="2">
        <v>-222.5</v>
      </c>
      <c r="G10823" t="s">
        <v>3027</v>
      </c>
      <c r="H10823">
        <v>886965909</v>
      </c>
      <c r="I10823" t="s">
        <v>38</v>
      </c>
      <c r="J10823" t="s">
        <v>58</v>
      </c>
      <c r="K10823" t="s">
        <v>40</v>
      </c>
      <c r="L10823" t="s">
        <v>418</v>
      </c>
      <c r="M10823" t="s">
        <v>1831</v>
      </c>
      <c r="N10823" t="s">
        <v>3027</v>
      </c>
      <c r="O10823" t="s">
        <v>3035</v>
      </c>
      <c r="P10823" t="s">
        <v>43</v>
      </c>
      <c r="Q10823">
        <v>0</v>
      </c>
      <c r="R10823" s="2">
        <v>222.5</v>
      </c>
      <c r="S10823">
        <v>2022</v>
      </c>
      <c r="T10823" t="s">
        <v>12530</v>
      </c>
    </row>
    <row r="10824" spans="1:20" hidden="1" x14ac:dyDescent="0.35">
      <c r="A10824" s="1">
        <v>44706</v>
      </c>
      <c r="B10824" t="s">
        <v>12133</v>
      </c>
      <c r="C10824" t="s">
        <v>12133</v>
      </c>
      <c r="D10824" t="s">
        <v>12704</v>
      </c>
      <c r="E10824" t="s">
        <v>37</v>
      </c>
      <c r="F10824" s="2">
        <v>-148.29</v>
      </c>
      <c r="G10824" t="s">
        <v>3027</v>
      </c>
      <c r="H10824">
        <v>886965909</v>
      </c>
      <c r="I10824" t="s">
        <v>38</v>
      </c>
      <c r="J10824" t="s">
        <v>58</v>
      </c>
      <c r="K10824" t="s">
        <v>40</v>
      </c>
      <c r="L10824" t="s">
        <v>76</v>
      </c>
      <c r="M10824" t="s">
        <v>8575</v>
      </c>
      <c r="N10824" t="s">
        <v>3027</v>
      </c>
      <c r="O10824" t="s">
        <v>3035</v>
      </c>
      <c r="P10824" t="s">
        <v>43</v>
      </c>
      <c r="Q10824">
        <v>0</v>
      </c>
      <c r="R10824" s="2">
        <v>148.29</v>
      </c>
      <c r="S10824">
        <v>2022</v>
      </c>
      <c r="T10824" t="s">
        <v>12530</v>
      </c>
    </row>
    <row r="10825" spans="1:20" hidden="1" x14ac:dyDescent="0.35">
      <c r="A10825" s="1">
        <v>44706</v>
      </c>
      <c r="B10825" t="s">
        <v>12133</v>
      </c>
      <c r="C10825" t="s">
        <v>12133</v>
      </c>
      <c r="D10825" t="s">
        <v>12705</v>
      </c>
      <c r="E10825" t="s">
        <v>37</v>
      </c>
      <c r="F10825" s="2">
        <v>-79.989999999999995</v>
      </c>
      <c r="G10825" t="s">
        <v>3027</v>
      </c>
      <c r="H10825">
        <v>886965909</v>
      </c>
      <c r="I10825" t="s">
        <v>38</v>
      </c>
      <c r="J10825" t="s">
        <v>58</v>
      </c>
      <c r="K10825" t="s">
        <v>40</v>
      </c>
      <c r="L10825" t="s">
        <v>76</v>
      </c>
      <c r="M10825" t="s">
        <v>8117</v>
      </c>
      <c r="N10825" t="s">
        <v>5647</v>
      </c>
      <c r="O10825" t="s">
        <v>3035</v>
      </c>
      <c r="P10825" t="s">
        <v>43</v>
      </c>
      <c r="Q10825" t="s">
        <v>8117</v>
      </c>
      <c r="R10825" s="2">
        <v>79.989999999999995</v>
      </c>
      <c r="S10825">
        <v>2022</v>
      </c>
      <c r="T10825" t="s">
        <v>12530</v>
      </c>
    </row>
    <row r="10826" spans="1:20" hidden="1" x14ac:dyDescent="0.35">
      <c r="A10826" s="1">
        <v>44706</v>
      </c>
      <c r="B10826" t="s">
        <v>12133</v>
      </c>
      <c r="C10826" t="s">
        <v>12133</v>
      </c>
      <c r="D10826" t="s">
        <v>12706</v>
      </c>
      <c r="E10826" t="s">
        <v>37</v>
      </c>
      <c r="F10826" s="2">
        <v>-69.989999999999995</v>
      </c>
      <c r="G10826" t="s">
        <v>3027</v>
      </c>
      <c r="H10826">
        <v>886965909</v>
      </c>
      <c r="I10826" t="s">
        <v>38</v>
      </c>
      <c r="J10826" t="s">
        <v>58</v>
      </c>
      <c r="K10826" t="s">
        <v>40</v>
      </c>
      <c r="L10826" t="s">
        <v>76</v>
      </c>
      <c r="M10826" t="s">
        <v>8117</v>
      </c>
      <c r="N10826" t="s">
        <v>3027</v>
      </c>
      <c r="O10826" t="s">
        <v>3035</v>
      </c>
      <c r="P10826" t="s">
        <v>43</v>
      </c>
      <c r="Q10826" t="s">
        <v>8117</v>
      </c>
      <c r="R10826" s="2">
        <v>69.989999999999995</v>
      </c>
      <c r="S10826">
        <v>2022</v>
      </c>
      <c r="T10826" t="s">
        <v>12530</v>
      </c>
    </row>
    <row r="10827" spans="1:20" hidden="1" x14ac:dyDescent="0.35">
      <c r="A10827" s="1">
        <v>44706</v>
      </c>
      <c r="B10827" t="s">
        <v>12133</v>
      </c>
      <c r="C10827" t="s">
        <v>12133</v>
      </c>
      <c r="D10827" t="s">
        <v>12707</v>
      </c>
      <c r="E10827" t="s">
        <v>37</v>
      </c>
      <c r="F10827" s="2">
        <v>-55.98</v>
      </c>
      <c r="G10827" t="s">
        <v>3027</v>
      </c>
      <c r="H10827">
        <v>886965909</v>
      </c>
      <c r="I10827" t="s">
        <v>38</v>
      </c>
      <c r="J10827" t="s">
        <v>58</v>
      </c>
      <c r="K10827" t="s">
        <v>40</v>
      </c>
      <c r="L10827" t="s">
        <v>66</v>
      </c>
      <c r="M10827" t="s">
        <v>9174</v>
      </c>
      <c r="N10827" t="s">
        <v>5647</v>
      </c>
      <c r="O10827" t="s">
        <v>3035</v>
      </c>
      <c r="P10827" t="s">
        <v>43</v>
      </c>
      <c r="Q10827" t="s">
        <v>12708</v>
      </c>
      <c r="R10827" s="2">
        <v>55.98</v>
      </c>
      <c r="S10827">
        <v>2022</v>
      </c>
      <c r="T10827" t="s">
        <v>12530</v>
      </c>
    </row>
    <row r="10828" spans="1:20" hidden="1" x14ac:dyDescent="0.35">
      <c r="A10828" s="1">
        <v>44706</v>
      </c>
      <c r="B10828" t="s">
        <v>12133</v>
      </c>
      <c r="C10828" t="s">
        <v>12133</v>
      </c>
      <c r="D10828" t="s">
        <v>12709</v>
      </c>
      <c r="E10828" t="s">
        <v>37</v>
      </c>
      <c r="F10828" s="2">
        <v>-47.68</v>
      </c>
      <c r="G10828" t="s">
        <v>3027</v>
      </c>
      <c r="H10828">
        <v>886965909</v>
      </c>
      <c r="I10828" t="s">
        <v>38</v>
      </c>
      <c r="J10828" t="s">
        <v>58</v>
      </c>
      <c r="K10828" t="s">
        <v>40</v>
      </c>
      <c r="L10828" t="s">
        <v>66</v>
      </c>
      <c r="M10828" t="s">
        <v>9790</v>
      </c>
      <c r="N10828" t="s">
        <v>3027</v>
      </c>
      <c r="O10828" t="s">
        <v>3035</v>
      </c>
      <c r="P10828" t="s">
        <v>43</v>
      </c>
      <c r="Q10828">
        <v>0</v>
      </c>
      <c r="R10828" s="2">
        <v>47.68</v>
      </c>
      <c r="S10828">
        <v>2022</v>
      </c>
      <c r="T10828" t="s">
        <v>12530</v>
      </c>
    </row>
    <row r="10829" spans="1:20" hidden="1" x14ac:dyDescent="0.35">
      <c r="A10829" s="1">
        <v>44706</v>
      </c>
      <c r="B10829" t="s">
        <v>12133</v>
      </c>
      <c r="C10829" t="s">
        <v>12133</v>
      </c>
      <c r="D10829" t="s">
        <v>12710</v>
      </c>
      <c r="E10829" t="s">
        <v>37</v>
      </c>
      <c r="F10829" s="2">
        <v>-10.65</v>
      </c>
      <c r="G10829" t="s">
        <v>3027</v>
      </c>
      <c r="H10829">
        <v>886965909</v>
      </c>
      <c r="I10829" t="s">
        <v>38</v>
      </c>
      <c r="J10829" t="s">
        <v>58</v>
      </c>
      <c r="K10829" t="s">
        <v>40</v>
      </c>
      <c r="L10829" t="s">
        <v>76</v>
      </c>
      <c r="M10829" t="s">
        <v>4264</v>
      </c>
      <c r="N10829" t="s">
        <v>15</v>
      </c>
      <c r="O10829" t="s">
        <v>3035</v>
      </c>
      <c r="P10829" t="s">
        <v>43</v>
      </c>
      <c r="Q10829">
        <v>0</v>
      </c>
      <c r="R10829" s="2">
        <v>10.65</v>
      </c>
      <c r="S10829">
        <v>2022</v>
      </c>
      <c r="T10829" t="s">
        <v>12530</v>
      </c>
    </row>
    <row r="10830" spans="1:20" hidden="1" x14ac:dyDescent="0.35">
      <c r="A10830" s="1">
        <v>44706</v>
      </c>
      <c r="B10830" t="s">
        <v>12133</v>
      </c>
      <c r="C10830" t="s">
        <v>12133</v>
      </c>
      <c r="D10830" t="s">
        <v>12711</v>
      </c>
      <c r="E10830" t="s">
        <v>37</v>
      </c>
      <c r="F10830" s="2">
        <v>2095.66</v>
      </c>
      <c r="G10830" t="s">
        <v>3027</v>
      </c>
      <c r="H10830">
        <v>886965909</v>
      </c>
      <c r="I10830" t="s">
        <v>38</v>
      </c>
      <c r="J10830" t="s">
        <v>58</v>
      </c>
      <c r="K10830" t="s">
        <v>91</v>
      </c>
      <c r="L10830" t="s">
        <v>87</v>
      </c>
      <c r="M10830" t="s">
        <v>2928</v>
      </c>
      <c r="N10830" t="s">
        <v>15</v>
      </c>
      <c r="O10830" t="s">
        <v>3035</v>
      </c>
      <c r="P10830" t="s">
        <v>43</v>
      </c>
      <c r="Q10830">
        <v>0</v>
      </c>
      <c r="R10830" s="2">
        <v>2095.66</v>
      </c>
      <c r="S10830">
        <v>2022</v>
      </c>
      <c r="T10830" t="s">
        <v>12530</v>
      </c>
    </row>
    <row r="10831" spans="1:20" hidden="1" x14ac:dyDescent="0.35">
      <c r="A10831" s="1">
        <v>44706</v>
      </c>
      <c r="B10831" t="s">
        <v>12133</v>
      </c>
      <c r="C10831" t="s">
        <v>12133</v>
      </c>
      <c r="D10831" t="s">
        <v>12712</v>
      </c>
      <c r="E10831" t="s">
        <v>37</v>
      </c>
      <c r="F10831" s="2">
        <v>-111.46</v>
      </c>
      <c r="G10831" t="s">
        <v>5647</v>
      </c>
      <c r="H10831">
        <v>363876571</v>
      </c>
      <c r="I10831" t="s">
        <v>38</v>
      </c>
      <c r="J10831" t="s">
        <v>17</v>
      </c>
      <c r="K10831" t="s">
        <v>40</v>
      </c>
      <c r="L10831" t="s">
        <v>76</v>
      </c>
      <c r="M10831" t="s">
        <v>8575</v>
      </c>
      <c r="N10831" t="s">
        <v>5647</v>
      </c>
      <c r="O10831" t="s">
        <v>6210</v>
      </c>
      <c r="P10831" t="s">
        <v>43</v>
      </c>
      <c r="Q10831">
        <v>0</v>
      </c>
      <c r="R10831" s="2">
        <v>111.46</v>
      </c>
      <c r="S10831">
        <v>2022</v>
      </c>
      <c r="T10831" t="s">
        <v>12530</v>
      </c>
    </row>
    <row r="10832" spans="1:20" hidden="1" x14ac:dyDescent="0.35">
      <c r="A10832" s="1">
        <v>44706</v>
      </c>
      <c r="B10832" t="s">
        <v>12133</v>
      </c>
      <c r="C10832" t="s">
        <v>12133</v>
      </c>
      <c r="D10832" t="s">
        <v>12713</v>
      </c>
      <c r="E10832" t="s">
        <v>37</v>
      </c>
      <c r="F10832" s="2">
        <v>-81.03</v>
      </c>
      <c r="G10832" t="s">
        <v>5647</v>
      </c>
      <c r="H10832">
        <v>363876571</v>
      </c>
      <c r="I10832" t="s">
        <v>38</v>
      </c>
      <c r="J10832" t="s">
        <v>17</v>
      </c>
      <c r="K10832" t="s">
        <v>40</v>
      </c>
      <c r="L10832" t="s">
        <v>76</v>
      </c>
      <c r="M10832" t="s">
        <v>9312</v>
      </c>
      <c r="N10832" t="s">
        <v>5647</v>
      </c>
      <c r="O10832" t="s">
        <v>6210</v>
      </c>
      <c r="P10832" t="s">
        <v>43</v>
      </c>
      <c r="Q10832" t="s">
        <v>9312</v>
      </c>
      <c r="R10832" s="2">
        <v>81.03</v>
      </c>
      <c r="S10832">
        <v>2022</v>
      </c>
      <c r="T10832" t="s">
        <v>12530</v>
      </c>
    </row>
    <row r="10833" spans="1:20" hidden="1" x14ac:dyDescent="0.35">
      <c r="A10833" s="1">
        <v>44707</v>
      </c>
      <c r="B10833" t="s">
        <v>12133</v>
      </c>
      <c r="C10833" t="s">
        <v>12133</v>
      </c>
      <c r="D10833" t="s">
        <v>12714</v>
      </c>
      <c r="E10833" t="s">
        <v>37</v>
      </c>
      <c r="F10833" s="2">
        <v>-55</v>
      </c>
      <c r="G10833" t="s">
        <v>3027</v>
      </c>
      <c r="H10833">
        <v>886965909</v>
      </c>
      <c r="I10833" t="s">
        <v>38</v>
      </c>
      <c r="J10833" t="s">
        <v>58</v>
      </c>
      <c r="K10833" t="s">
        <v>40</v>
      </c>
      <c r="L10833" t="s">
        <v>83</v>
      </c>
      <c r="M10833" t="s">
        <v>3260</v>
      </c>
      <c r="N10833" t="s">
        <v>3027</v>
      </c>
      <c r="O10833" t="s">
        <v>3035</v>
      </c>
      <c r="P10833" t="s">
        <v>43</v>
      </c>
      <c r="Q10833" t="s">
        <v>12715</v>
      </c>
      <c r="R10833" s="2">
        <v>55</v>
      </c>
      <c r="S10833">
        <v>2022</v>
      </c>
      <c r="T10833" t="s">
        <v>12530</v>
      </c>
    </row>
    <row r="10834" spans="1:20" hidden="1" x14ac:dyDescent="0.35">
      <c r="A10834" s="1">
        <v>44708</v>
      </c>
      <c r="B10834" t="s">
        <v>12133</v>
      </c>
      <c r="C10834" t="s">
        <v>12133</v>
      </c>
      <c r="D10834" t="s">
        <v>12716</v>
      </c>
      <c r="E10834" t="s">
        <v>37</v>
      </c>
      <c r="F10834" s="2">
        <v>-125</v>
      </c>
      <c r="G10834" t="s">
        <v>10208</v>
      </c>
      <c r="H10834">
        <v>5445996969</v>
      </c>
      <c r="I10834" t="s">
        <v>10654</v>
      </c>
      <c r="J10834" t="s">
        <v>17</v>
      </c>
      <c r="K10834" t="s">
        <v>40</v>
      </c>
      <c r="L10834" t="s">
        <v>83</v>
      </c>
      <c r="M10834" t="s">
        <v>10677</v>
      </c>
      <c r="N10834" t="s">
        <v>15</v>
      </c>
      <c r="O10834" t="s">
        <v>10655</v>
      </c>
      <c r="P10834" t="s">
        <v>43</v>
      </c>
      <c r="Q10834">
        <v>0</v>
      </c>
      <c r="R10834" s="2">
        <v>125</v>
      </c>
      <c r="S10834">
        <v>2022</v>
      </c>
      <c r="T10834" t="s">
        <v>12530</v>
      </c>
    </row>
    <row r="10835" spans="1:20" hidden="1" x14ac:dyDescent="0.35">
      <c r="A10835" s="1">
        <v>44712</v>
      </c>
      <c r="B10835" t="s">
        <v>12133</v>
      </c>
      <c r="C10835" t="s">
        <v>12133</v>
      </c>
      <c r="D10835" t="s">
        <v>12717</v>
      </c>
      <c r="E10835" t="s">
        <v>37</v>
      </c>
      <c r="F10835" s="2">
        <v>1795</v>
      </c>
      <c r="G10835" t="s">
        <v>779</v>
      </c>
      <c r="H10835">
        <v>8320442620</v>
      </c>
      <c r="I10835" t="s">
        <v>57</v>
      </c>
      <c r="J10835" t="s">
        <v>277</v>
      </c>
      <c r="K10835" t="s">
        <v>91</v>
      </c>
      <c r="L10835" t="s">
        <v>87</v>
      </c>
      <c r="M10835" t="s">
        <v>2928</v>
      </c>
      <c r="N10835" t="s">
        <v>779</v>
      </c>
      <c r="O10835" t="s">
        <v>780</v>
      </c>
      <c r="P10835" t="s">
        <v>43</v>
      </c>
      <c r="Q10835">
        <v>0</v>
      </c>
      <c r="R10835" s="2">
        <v>1795</v>
      </c>
      <c r="S10835">
        <v>2022</v>
      </c>
      <c r="T10835" t="s">
        <v>12530</v>
      </c>
    </row>
    <row r="10836" spans="1:20" hidden="1" x14ac:dyDescent="0.35">
      <c r="A10836" s="1">
        <v>44712</v>
      </c>
      <c r="B10836" t="s">
        <v>12133</v>
      </c>
      <c r="C10836" t="s">
        <v>12133</v>
      </c>
      <c r="D10836" t="s">
        <v>12718</v>
      </c>
      <c r="E10836" t="s">
        <v>12248</v>
      </c>
      <c r="F10836" s="2">
        <v>-334.15</v>
      </c>
      <c r="G10836" t="s">
        <v>3920</v>
      </c>
      <c r="H10836">
        <v>371052603</v>
      </c>
      <c r="I10836" t="s">
        <v>57</v>
      </c>
      <c r="J10836" t="s">
        <v>277</v>
      </c>
      <c r="K10836" t="s">
        <v>40</v>
      </c>
      <c r="L10836" t="s">
        <v>66</v>
      </c>
      <c r="M10836" t="s">
        <v>9235</v>
      </c>
      <c r="N10836" t="s">
        <v>3920</v>
      </c>
      <c r="O10836" t="s">
        <v>4025</v>
      </c>
      <c r="P10836" t="s">
        <v>43</v>
      </c>
      <c r="Q10836" t="s">
        <v>7901</v>
      </c>
      <c r="R10836" s="2">
        <v>334.15</v>
      </c>
      <c r="S10836">
        <v>2022</v>
      </c>
      <c r="T10836" t="s">
        <v>12530</v>
      </c>
    </row>
    <row r="10837" spans="1:20" hidden="1" x14ac:dyDescent="0.35">
      <c r="A10837" s="1">
        <v>44712</v>
      </c>
      <c r="B10837" t="s">
        <v>12133</v>
      </c>
      <c r="C10837" t="s">
        <v>12133</v>
      </c>
      <c r="D10837" t="s">
        <v>1230</v>
      </c>
      <c r="E10837" t="s">
        <v>37</v>
      </c>
      <c r="F10837" s="2">
        <v>0.02</v>
      </c>
      <c r="G10837" t="s">
        <v>1191</v>
      </c>
      <c r="H10837">
        <v>7123691524</v>
      </c>
      <c r="I10837" t="s">
        <v>57</v>
      </c>
      <c r="J10837" t="s">
        <v>277</v>
      </c>
      <c r="K10837" t="s">
        <v>91</v>
      </c>
      <c r="L10837" t="s">
        <v>499</v>
      </c>
      <c r="M10837" t="s">
        <v>2168</v>
      </c>
      <c r="N10837" t="s">
        <v>9035</v>
      </c>
      <c r="O10837" t="s">
        <v>279</v>
      </c>
      <c r="P10837" t="s">
        <v>500</v>
      </c>
      <c r="Q10837">
        <v>0</v>
      </c>
      <c r="R10837" s="2">
        <v>0.02</v>
      </c>
      <c r="S10837">
        <v>2022</v>
      </c>
      <c r="T10837" t="s">
        <v>12530</v>
      </c>
    </row>
    <row r="10838" spans="1:20" hidden="1" x14ac:dyDescent="0.35">
      <c r="A10838" s="1">
        <v>44712</v>
      </c>
      <c r="B10838" t="s">
        <v>12133</v>
      </c>
      <c r="C10838" t="s">
        <v>12133</v>
      </c>
      <c r="D10838" t="s">
        <v>1230</v>
      </c>
      <c r="E10838" t="s">
        <v>37</v>
      </c>
      <c r="F10838" s="2">
        <v>7.0000000000000007E-2</v>
      </c>
      <c r="G10838" t="s">
        <v>9058</v>
      </c>
      <c r="H10838">
        <v>2120679333</v>
      </c>
      <c r="I10838" t="s">
        <v>38</v>
      </c>
      <c r="J10838" t="s">
        <v>58</v>
      </c>
      <c r="K10838" t="s">
        <v>91</v>
      </c>
      <c r="L10838" t="s">
        <v>499</v>
      </c>
      <c r="M10838" t="s">
        <v>2168</v>
      </c>
      <c r="N10838" t="s">
        <v>9035</v>
      </c>
      <c r="O10838" t="s">
        <v>9059</v>
      </c>
      <c r="P10838" t="s">
        <v>500</v>
      </c>
      <c r="Q10838">
        <v>0</v>
      </c>
      <c r="R10838" s="2">
        <v>7.0000000000000007E-2</v>
      </c>
      <c r="S10838">
        <v>2022</v>
      </c>
      <c r="T10838" t="s">
        <v>12530</v>
      </c>
    </row>
    <row r="10839" spans="1:20" hidden="1" x14ac:dyDescent="0.35">
      <c r="A10839" s="1">
        <v>44712</v>
      </c>
      <c r="B10839" t="s">
        <v>12133</v>
      </c>
      <c r="C10839" t="s">
        <v>12133</v>
      </c>
      <c r="D10839" t="s">
        <v>1230</v>
      </c>
      <c r="E10839" t="s">
        <v>37</v>
      </c>
      <c r="F10839" s="2">
        <v>0.06</v>
      </c>
      <c r="G10839" t="s">
        <v>9207</v>
      </c>
      <c r="H10839">
        <v>5123943606</v>
      </c>
      <c r="I10839" t="s">
        <v>57</v>
      </c>
      <c r="J10839" t="s">
        <v>58</v>
      </c>
      <c r="K10839" t="s">
        <v>91</v>
      </c>
      <c r="L10839" t="s">
        <v>499</v>
      </c>
      <c r="M10839" t="s">
        <v>2168</v>
      </c>
      <c r="N10839" t="s">
        <v>9035</v>
      </c>
      <c r="O10839" t="s">
        <v>9228</v>
      </c>
      <c r="P10839" t="s">
        <v>500</v>
      </c>
      <c r="Q10839">
        <v>0</v>
      </c>
      <c r="R10839" s="2">
        <v>0.06</v>
      </c>
      <c r="S10839">
        <v>2022</v>
      </c>
      <c r="T10839" t="s">
        <v>12530</v>
      </c>
    </row>
    <row r="10840" spans="1:20" hidden="1" x14ac:dyDescent="0.35">
      <c r="A10840" s="1">
        <v>44712</v>
      </c>
      <c r="B10840" t="s">
        <v>12133</v>
      </c>
      <c r="C10840" t="s">
        <v>12133</v>
      </c>
      <c r="D10840" t="s">
        <v>12719</v>
      </c>
      <c r="E10840" t="s">
        <v>37</v>
      </c>
      <c r="F10840" s="2">
        <v>-1118.25</v>
      </c>
      <c r="G10840" t="s">
        <v>2641</v>
      </c>
      <c r="H10840">
        <v>886968291</v>
      </c>
      <c r="I10840" t="s">
        <v>38</v>
      </c>
      <c r="J10840" t="s">
        <v>58</v>
      </c>
      <c r="K10840" t="s">
        <v>40</v>
      </c>
      <c r="L10840" t="s">
        <v>122</v>
      </c>
      <c r="M10840" t="s">
        <v>9032</v>
      </c>
      <c r="N10840" t="s">
        <v>15</v>
      </c>
      <c r="O10840" t="s">
        <v>2642</v>
      </c>
      <c r="P10840" t="s">
        <v>43</v>
      </c>
      <c r="Q10840">
        <v>0</v>
      </c>
      <c r="R10840" s="2">
        <v>1118.25</v>
      </c>
      <c r="S10840">
        <v>2022</v>
      </c>
      <c r="T10840" t="s">
        <v>12530</v>
      </c>
    </row>
    <row r="10841" spans="1:20" hidden="1" x14ac:dyDescent="0.35">
      <c r="A10841" s="1">
        <v>44712</v>
      </c>
      <c r="B10841" t="s">
        <v>12133</v>
      </c>
      <c r="C10841" t="s">
        <v>12133</v>
      </c>
      <c r="D10841" t="s">
        <v>12720</v>
      </c>
      <c r="E10841" t="s">
        <v>37</v>
      </c>
      <c r="F10841" s="2">
        <v>330.56</v>
      </c>
      <c r="G10841" t="s">
        <v>3027</v>
      </c>
      <c r="H10841">
        <v>886965909</v>
      </c>
      <c r="I10841" t="s">
        <v>38</v>
      </c>
      <c r="J10841" t="s">
        <v>58</v>
      </c>
      <c r="K10841" t="s">
        <v>91</v>
      </c>
      <c r="L10841" t="s">
        <v>87</v>
      </c>
      <c r="M10841" t="s">
        <v>2928</v>
      </c>
      <c r="N10841" t="s">
        <v>15</v>
      </c>
      <c r="O10841" t="s">
        <v>3035</v>
      </c>
      <c r="P10841" t="s">
        <v>43</v>
      </c>
      <c r="Q10841">
        <v>0</v>
      </c>
      <c r="R10841" s="2">
        <v>330.56</v>
      </c>
      <c r="S10841">
        <v>2022</v>
      </c>
      <c r="T10841" t="s">
        <v>12530</v>
      </c>
    </row>
    <row r="10842" spans="1:20" hidden="1" x14ac:dyDescent="0.35">
      <c r="A10842" s="1">
        <v>44712</v>
      </c>
      <c r="B10842" t="s">
        <v>12133</v>
      </c>
      <c r="C10842" t="s">
        <v>12133</v>
      </c>
      <c r="D10842" t="s">
        <v>12721</v>
      </c>
      <c r="E10842" t="s">
        <v>37</v>
      </c>
      <c r="F10842" s="2">
        <v>598.5</v>
      </c>
      <c r="G10842" t="s">
        <v>3027</v>
      </c>
      <c r="H10842">
        <v>886965909</v>
      </c>
      <c r="I10842" t="s">
        <v>38</v>
      </c>
      <c r="J10842" t="s">
        <v>58</v>
      </c>
      <c r="K10842" t="s">
        <v>91</v>
      </c>
      <c r="L10842" t="s">
        <v>87</v>
      </c>
      <c r="M10842" t="s">
        <v>2928</v>
      </c>
      <c r="N10842" t="s">
        <v>3027</v>
      </c>
      <c r="O10842" t="s">
        <v>3035</v>
      </c>
      <c r="P10842" t="s">
        <v>43</v>
      </c>
      <c r="Q10842">
        <v>0</v>
      </c>
      <c r="R10842" s="2">
        <v>598.5</v>
      </c>
      <c r="S10842">
        <v>2022</v>
      </c>
      <c r="T10842" t="s">
        <v>12530</v>
      </c>
    </row>
    <row r="10843" spans="1:20" hidden="1" x14ac:dyDescent="0.35">
      <c r="A10843" s="1">
        <v>44712</v>
      </c>
      <c r="B10843" t="s">
        <v>12133</v>
      </c>
      <c r="C10843" t="s">
        <v>12133</v>
      </c>
      <c r="D10843" t="s">
        <v>12722</v>
      </c>
      <c r="E10843" t="s">
        <v>37</v>
      </c>
      <c r="F10843" s="2">
        <v>2605.04</v>
      </c>
      <c r="G10843" t="s">
        <v>3027</v>
      </c>
      <c r="H10843">
        <v>886965909</v>
      </c>
      <c r="I10843" t="s">
        <v>38</v>
      </c>
      <c r="J10843" t="s">
        <v>58</v>
      </c>
      <c r="K10843" t="s">
        <v>91</v>
      </c>
      <c r="L10843" t="s">
        <v>87</v>
      </c>
      <c r="M10843" t="s">
        <v>7955</v>
      </c>
      <c r="N10843" t="s">
        <v>3027</v>
      </c>
      <c r="O10843" t="s">
        <v>3035</v>
      </c>
      <c r="P10843" t="s">
        <v>43</v>
      </c>
      <c r="Q10843">
        <v>0</v>
      </c>
      <c r="R10843" s="2">
        <v>2605.04</v>
      </c>
      <c r="S10843">
        <v>2022</v>
      </c>
      <c r="T10843" t="s">
        <v>12530</v>
      </c>
    </row>
    <row r="10844" spans="1:20" hidden="1" x14ac:dyDescent="0.35">
      <c r="A10844" s="1">
        <v>44712</v>
      </c>
      <c r="B10844" t="s">
        <v>12133</v>
      </c>
      <c r="C10844" t="s">
        <v>12133</v>
      </c>
      <c r="D10844" t="s">
        <v>12723</v>
      </c>
      <c r="E10844" t="s">
        <v>37</v>
      </c>
      <c r="F10844" s="2">
        <v>-674.53</v>
      </c>
      <c r="G10844" t="s">
        <v>643</v>
      </c>
      <c r="H10844">
        <v>8320478665</v>
      </c>
      <c r="I10844" t="s">
        <v>38</v>
      </c>
      <c r="J10844" t="s">
        <v>58</v>
      </c>
      <c r="K10844" t="s">
        <v>40</v>
      </c>
      <c r="L10844" t="s">
        <v>66</v>
      </c>
      <c r="M10844" t="s">
        <v>7955</v>
      </c>
      <c r="N10844" t="s">
        <v>9035</v>
      </c>
      <c r="O10844" t="s">
        <v>644</v>
      </c>
      <c r="P10844" t="s">
        <v>43</v>
      </c>
      <c r="Q10844">
        <v>0</v>
      </c>
      <c r="R10844" s="2">
        <v>674.53</v>
      </c>
      <c r="S10844">
        <v>2022</v>
      </c>
      <c r="T10844" t="s">
        <v>12530</v>
      </c>
    </row>
    <row r="10845" spans="1:20" hidden="1" x14ac:dyDescent="0.35">
      <c r="A10845" s="1">
        <v>44712</v>
      </c>
      <c r="B10845" t="s">
        <v>12133</v>
      </c>
      <c r="C10845" t="s">
        <v>12133</v>
      </c>
      <c r="D10845" t="s">
        <v>12724</v>
      </c>
      <c r="E10845" t="s">
        <v>37</v>
      </c>
      <c r="F10845" s="2">
        <v>-1954.09</v>
      </c>
      <c r="G10845" t="s">
        <v>3019</v>
      </c>
      <c r="H10845">
        <v>710655031</v>
      </c>
      <c r="I10845" t="s">
        <v>2888</v>
      </c>
      <c r="J10845" t="s">
        <v>17</v>
      </c>
      <c r="K10845" t="s">
        <v>40</v>
      </c>
      <c r="L10845" t="s">
        <v>66</v>
      </c>
      <c r="M10845" t="s">
        <v>9235</v>
      </c>
      <c r="N10845" t="s">
        <v>7901</v>
      </c>
      <c r="O10845" t="s">
        <v>3021</v>
      </c>
      <c r="P10845" t="s">
        <v>43</v>
      </c>
      <c r="Q10845" t="s">
        <v>7901</v>
      </c>
      <c r="R10845" s="2">
        <v>1954.09</v>
      </c>
      <c r="S10845">
        <v>2022</v>
      </c>
      <c r="T10845" t="s">
        <v>12530</v>
      </c>
    </row>
    <row r="10846" spans="1:20" hidden="1" x14ac:dyDescent="0.35">
      <c r="A10846" s="1">
        <v>44712</v>
      </c>
      <c r="B10846" t="s">
        <v>12133</v>
      </c>
      <c r="C10846" t="s">
        <v>12133</v>
      </c>
      <c r="D10846" t="s">
        <v>12725</v>
      </c>
      <c r="E10846" t="s">
        <v>37</v>
      </c>
      <c r="F10846" s="2">
        <v>-799.84</v>
      </c>
      <c r="G10846" t="s">
        <v>10208</v>
      </c>
      <c r="H10846">
        <v>5445996969</v>
      </c>
      <c r="I10846" t="s">
        <v>10654</v>
      </c>
      <c r="J10846" t="s">
        <v>17</v>
      </c>
      <c r="K10846" t="s">
        <v>40</v>
      </c>
      <c r="L10846" t="s">
        <v>66</v>
      </c>
      <c r="M10846" t="s">
        <v>7955</v>
      </c>
      <c r="N10846" t="s">
        <v>9035</v>
      </c>
      <c r="O10846" t="s">
        <v>10655</v>
      </c>
      <c r="P10846" t="s">
        <v>43</v>
      </c>
      <c r="Q10846">
        <v>0</v>
      </c>
      <c r="R10846" s="2">
        <v>799.84</v>
      </c>
      <c r="S10846">
        <v>2022</v>
      </c>
      <c r="T10846" t="s">
        <v>12530</v>
      </c>
    </row>
    <row r="10847" spans="1:20" hidden="1" x14ac:dyDescent="0.35">
      <c r="A10847" s="1">
        <v>44712</v>
      </c>
      <c r="B10847" t="s">
        <v>12133</v>
      </c>
      <c r="C10847" t="s">
        <v>12133</v>
      </c>
      <c r="D10847" t="s">
        <v>12726</v>
      </c>
      <c r="E10847" t="s">
        <v>37</v>
      </c>
      <c r="F10847" s="2">
        <v>-40</v>
      </c>
      <c r="G10847" t="s">
        <v>10208</v>
      </c>
      <c r="H10847">
        <v>5445996969</v>
      </c>
      <c r="I10847" t="s">
        <v>10654</v>
      </c>
      <c r="J10847" t="s">
        <v>17</v>
      </c>
      <c r="K10847" t="s">
        <v>40</v>
      </c>
      <c r="L10847" t="s">
        <v>66</v>
      </c>
      <c r="M10847" t="s">
        <v>9790</v>
      </c>
      <c r="N10847" t="s">
        <v>15</v>
      </c>
      <c r="O10847" t="s">
        <v>10655</v>
      </c>
      <c r="P10847" t="s">
        <v>43</v>
      </c>
      <c r="Q10847">
        <v>0</v>
      </c>
      <c r="R10847" s="2">
        <v>40</v>
      </c>
      <c r="S10847">
        <v>2022</v>
      </c>
      <c r="T10847" t="s">
        <v>12530</v>
      </c>
    </row>
    <row r="10848" spans="1:20" hidden="1" x14ac:dyDescent="0.35">
      <c r="A10848" s="1">
        <v>44712</v>
      </c>
      <c r="B10848" t="s">
        <v>12133</v>
      </c>
      <c r="C10848" t="s">
        <v>12133</v>
      </c>
      <c r="D10848" t="s">
        <v>12727</v>
      </c>
      <c r="E10848" t="s">
        <v>37</v>
      </c>
      <c r="F10848" s="2">
        <v>24507.52</v>
      </c>
      <c r="G10848" t="s">
        <v>10208</v>
      </c>
      <c r="H10848">
        <v>5445996969</v>
      </c>
      <c r="I10848" t="s">
        <v>10654</v>
      </c>
      <c r="J10848" t="s">
        <v>17</v>
      </c>
      <c r="K10848" t="s">
        <v>91</v>
      </c>
      <c r="L10848" t="s">
        <v>87</v>
      </c>
      <c r="M10848" t="s">
        <v>2928</v>
      </c>
      <c r="N10848" t="s">
        <v>10208</v>
      </c>
      <c r="O10848" t="s">
        <v>10655</v>
      </c>
      <c r="P10848" t="s">
        <v>43</v>
      </c>
      <c r="Q10848">
        <v>0</v>
      </c>
      <c r="R10848" s="2">
        <v>24507.52</v>
      </c>
      <c r="S10848">
        <v>2022</v>
      </c>
      <c r="T10848" t="s">
        <v>12530</v>
      </c>
    </row>
    <row r="10849" spans="1:20" hidden="1" x14ac:dyDescent="0.35">
      <c r="A10849" s="1">
        <v>44712</v>
      </c>
      <c r="B10849" t="s">
        <v>12133</v>
      </c>
      <c r="C10849" t="s">
        <v>12133</v>
      </c>
      <c r="D10849" t="s">
        <v>1230</v>
      </c>
      <c r="E10849" t="s">
        <v>37</v>
      </c>
      <c r="F10849" s="2">
        <v>0.18</v>
      </c>
      <c r="G10849" t="s">
        <v>2929</v>
      </c>
      <c r="H10849">
        <v>1124223312</v>
      </c>
      <c r="I10849" t="s">
        <v>38</v>
      </c>
      <c r="J10849" t="s">
        <v>17</v>
      </c>
      <c r="K10849" t="s">
        <v>91</v>
      </c>
      <c r="L10849" t="s">
        <v>499</v>
      </c>
      <c r="M10849" t="s">
        <v>2168</v>
      </c>
      <c r="N10849" t="s">
        <v>9035</v>
      </c>
      <c r="O10849" t="s">
        <v>2930</v>
      </c>
      <c r="P10849" t="s">
        <v>500</v>
      </c>
      <c r="Q10849">
        <v>0</v>
      </c>
      <c r="R10849" s="2">
        <v>0.18</v>
      </c>
      <c r="S10849">
        <v>2022</v>
      </c>
      <c r="T10849" t="s">
        <v>12530</v>
      </c>
    </row>
    <row r="10850" spans="1:20" hidden="1" x14ac:dyDescent="0.35">
      <c r="A10850" s="1">
        <v>44712</v>
      </c>
      <c r="B10850" t="s">
        <v>12133</v>
      </c>
      <c r="C10850" t="s">
        <v>12133</v>
      </c>
      <c r="D10850" t="s">
        <v>1230</v>
      </c>
      <c r="E10850" t="s">
        <v>37</v>
      </c>
      <c r="F10850" s="2">
        <v>2.84</v>
      </c>
      <c r="G10850" t="s">
        <v>47</v>
      </c>
      <c r="H10850">
        <v>2113481242</v>
      </c>
      <c r="I10850" t="s">
        <v>2888</v>
      </c>
      <c r="J10850" t="s">
        <v>17</v>
      </c>
      <c r="K10850" t="s">
        <v>91</v>
      </c>
      <c r="L10850" t="s">
        <v>499</v>
      </c>
      <c r="M10850" t="s">
        <v>2168</v>
      </c>
      <c r="N10850" t="s">
        <v>9035</v>
      </c>
      <c r="O10850" t="s">
        <v>2890</v>
      </c>
      <c r="P10850" t="s">
        <v>500</v>
      </c>
      <c r="Q10850">
        <v>0</v>
      </c>
      <c r="R10850" s="2">
        <v>2.84</v>
      </c>
      <c r="S10850">
        <v>2022</v>
      </c>
      <c r="T10850" t="s">
        <v>12530</v>
      </c>
    </row>
    <row r="10851" spans="1:20" hidden="1" x14ac:dyDescent="0.35">
      <c r="A10851" s="1">
        <v>44713</v>
      </c>
      <c r="B10851" t="s">
        <v>12133</v>
      </c>
      <c r="C10851" t="s">
        <v>12133</v>
      </c>
      <c r="D10851" t="s">
        <v>12728</v>
      </c>
      <c r="E10851" t="s">
        <v>37</v>
      </c>
      <c r="F10851" s="2">
        <v>-367</v>
      </c>
      <c r="G10851" t="s">
        <v>52</v>
      </c>
      <c r="H10851">
        <v>2123710218</v>
      </c>
      <c r="I10851" t="s">
        <v>57</v>
      </c>
      <c r="J10851" t="s">
        <v>58</v>
      </c>
      <c r="K10851" t="s">
        <v>40</v>
      </c>
      <c r="L10851" t="s">
        <v>83</v>
      </c>
      <c r="M10851" t="s">
        <v>9399</v>
      </c>
      <c r="N10851" t="s">
        <v>52</v>
      </c>
      <c r="O10851" t="s">
        <v>61</v>
      </c>
      <c r="P10851" t="s">
        <v>43</v>
      </c>
      <c r="Q10851" t="s">
        <v>12729</v>
      </c>
      <c r="R10851" s="2">
        <v>367</v>
      </c>
      <c r="S10851">
        <v>2022</v>
      </c>
      <c r="T10851" t="s">
        <v>12730</v>
      </c>
    </row>
    <row r="10852" spans="1:20" hidden="1" x14ac:dyDescent="0.35">
      <c r="A10852" s="1">
        <v>44713</v>
      </c>
      <c r="B10852" t="s">
        <v>12133</v>
      </c>
      <c r="C10852" t="s">
        <v>12133</v>
      </c>
      <c r="D10852" t="s">
        <v>12731</v>
      </c>
      <c r="E10852" t="s">
        <v>37</v>
      </c>
      <c r="F10852" s="2">
        <v>-135</v>
      </c>
      <c r="G10852" t="s">
        <v>52</v>
      </c>
      <c r="H10852">
        <v>2123710218</v>
      </c>
      <c r="I10852" t="s">
        <v>57</v>
      </c>
      <c r="J10852" t="s">
        <v>58</v>
      </c>
      <c r="K10852" t="s">
        <v>40</v>
      </c>
      <c r="L10852" t="s">
        <v>66</v>
      </c>
      <c r="M10852" t="s">
        <v>9963</v>
      </c>
      <c r="N10852" t="s">
        <v>15</v>
      </c>
      <c r="O10852" t="s">
        <v>61</v>
      </c>
      <c r="P10852" t="s">
        <v>43</v>
      </c>
      <c r="Q10852">
        <v>0</v>
      </c>
      <c r="R10852" s="2">
        <v>135</v>
      </c>
      <c r="S10852">
        <v>2022</v>
      </c>
      <c r="T10852" t="s">
        <v>12730</v>
      </c>
    </row>
    <row r="10853" spans="1:20" hidden="1" x14ac:dyDescent="0.35">
      <c r="A10853" s="1">
        <v>44713</v>
      </c>
      <c r="B10853" t="s">
        <v>12133</v>
      </c>
      <c r="C10853" t="s">
        <v>12133</v>
      </c>
      <c r="D10853" t="s">
        <v>12732</v>
      </c>
      <c r="E10853" t="s">
        <v>37</v>
      </c>
      <c r="F10853" s="2">
        <v>-75</v>
      </c>
      <c r="G10853" t="s">
        <v>52</v>
      </c>
      <c r="H10853">
        <v>2123710218</v>
      </c>
      <c r="I10853" t="s">
        <v>57</v>
      </c>
      <c r="J10853" t="s">
        <v>58</v>
      </c>
      <c r="K10853" t="s">
        <v>40</v>
      </c>
      <c r="L10853" t="s">
        <v>108</v>
      </c>
      <c r="M10853" t="s">
        <v>109</v>
      </c>
      <c r="N10853" t="s">
        <v>9035</v>
      </c>
      <c r="O10853" t="s">
        <v>61</v>
      </c>
      <c r="P10853" t="s">
        <v>43</v>
      </c>
      <c r="Q10853">
        <v>0</v>
      </c>
      <c r="R10853" s="2">
        <v>75</v>
      </c>
      <c r="S10853">
        <v>2022</v>
      </c>
      <c r="T10853" t="s">
        <v>12730</v>
      </c>
    </row>
    <row r="10854" spans="1:20" hidden="1" x14ac:dyDescent="0.35">
      <c r="A10854" s="1">
        <v>44713</v>
      </c>
      <c r="B10854" t="s">
        <v>12133</v>
      </c>
      <c r="C10854" t="s">
        <v>12133</v>
      </c>
      <c r="D10854" t="s">
        <v>12733</v>
      </c>
      <c r="E10854" t="s">
        <v>37</v>
      </c>
      <c r="F10854" s="2">
        <v>-748.93</v>
      </c>
      <c r="G10854" t="s">
        <v>307</v>
      </c>
      <c r="H10854">
        <v>3123666335</v>
      </c>
      <c r="I10854" t="s">
        <v>57</v>
      </c>
      <c r="J10854" t="s">
        <v>277</v>
      </c>
      <c r="K10854" t="s">
        <v>40</v>
      </c>
      <c r="L10854" t="s">
        <v>122</v>
      </c>
      <c r="M10854" t="s">
        <v>9032</v>
      </c>
      <c r="N10854" t="s">
        <v>15</v>
      </c>
      <c r="O10854" t="s">
        <v>308</v>
      </c>
      <c r="P10854" t="s">
        <v>43</v>
      </c>
      <c r="Q10854">
        <v>0</v>
      </c>
      <c r="R10854" s="2">
        <v>748.93</v>
      </c>
      <c r="S10854">
        <v>2022</v>
      </c>
      <c r="T10854" t="s">
        <v>12730</v>
      </c>
    </row>
    <row r="10855" spans="1:20" hidden="1" x14ac:dyDescent="0.35">
      <c r="A10855" s="1">
        <v>44713</v>
      </c>
      <c r="B10855" t="s">
        <v>12133</v>
      </c>
      <c r="C10855" t="s">
        <v>12133</v>
      </c>
      <c r="D10855" t="s">
        <v>12734</v>
      </c>
      <c r="E10855" t="s">
        <v>37</v>
      </c>
      <c r="F10855" s="2">
        <v>-75</v>
      </c>
      <c r="G10855" t="s">
        <v>307</v>
      </c>
      <c r="H10855">
        <v>3123666335</v>
      </c>
      <c r="I10855" t="s">
        <v>57</v>
      </c>
      <c r="J10855" t="s">
        <v>277</v>
      </c>
      <c r="K10855" t="s">
        <v>40</v>
      </c>
      <c r="L10855" t="s">
        <v>108</v>
      </c>
      <c r="M10855" t="s">
        <v>109</v>
      </c>
      <c r="N10855" t="s">
        <v>9035</v>
      </c>
      <c r="O10855" t="s">
        <v>308</v>
      </c>
      <c r="P10855" t="s">
        <v>43</v>
      </c>
      <c r="Q10855">
        <v>0</v>
      </c>
      <c r="R10855" s="2">
        <v>75</v>
      </c>
      <c r="S10855">
        <v>2022</v>
      </c>
      <c r="T10855" t="s">
        <v>12730</v>
      </c>
    </row>
    <row r="10856" spans="1:20" hidden="1" x14ac:dyDescent="0.35">
      <c r="A10856" s="1">
        <v>44713</v>
      </c>
      <c r="B10856" t="s">
        <v>12133</v>
      </c>
      <c r="C10856" t="s">
        <v>12133</v>
      </c>
      <c r="D10856" t="s">
        <v>12735</v>
      </c>
      <c r="E10856" t="s">
        <v>37</v>
      </c>
      <c r="F10856" s="2">
        <v>-75</v>
      </c>
      <c r="G10856" t="s">
        <v>29</v>
      </c>
      <c r="H10856">
        <v>2123674356</v>
      </c>
      <c r="I10856" t="s">
        <v>38</v>
      </c>
      <c r="J10856" t="s">
        <v>39</v>
      </c>
      <c r="K10856" t="s">
        <v>40</v>
      </c>
      <c r="L10856" t="s">
        <v>108</v>
      </c>
      <c r="M10856" t="s">
        <v>109</v>
      </c>
      <c r="N10856" t="s">
        <v>9035</v>
      </c>
      <c r="O10856" t="s">
        <v>42</v>
      </c>
      <c r="P10856" t="s">
        <v>43</v>
      </c>
      <c r="Q10856">
        <v>0</v>
      </c>
      <c r="R10856" s="2">
        <v>75</v>
      </c>
      <c r="S10856">
        <v>2022</v>
      </c>
      <c r="T10856" t="s">
        <v>12730</v>
      </c>
    </row>
    <row r="10857" spans="1:20" hidden="1" x14ac:dyDescent="0.35">
      <c r="A10857" s="1">
        <v>44713</v>
      </c>
      <c r="B10857" t="s">
        <v>12133</v>
      </c>
      <c r="C10857" t="s">
        <v>12133</v>
      </c>
      <c r="D10857" t="s">
        <v>12736</v>
      </c>
      <c r="E10857" t="s">
        <v>37</v>
      </c>
      <c r="F10857" s="2">
        <v>-74.72</v>
      </c>
      <c r="G10857" t="s">
        <v>29</v>
      </c>
      <c r="H10857">
        <v>2123674356</v>
      </c>
      <c r="I10857" t="s">
        <v>38</v>
      </c>
      <c r="J10857" t="s">
        <v>39</v>
      </c>
      <c r="K10857" t="s">
        <v>40</v>
      </c>
      <c r="L10857" t="s">
        <v>66</v>
      </c>
      <c r="M10857" t="s">
        <v>9963</v>
      </c>
      <c r="N10857" t="s">
        <v>15</v>
      </c>
      <c r="O10857" t="s">
        <v>42</v>
      </c>
      <c r="P10857" t="s">
        <v>43</v>
      </c>
      <c r="Q10857">
        <v>0</v>
      </c>
      <c r="R10857" s="2">
        <v>74.72</v>
      </c>
      <c r="S10857">
        <v>2022</v>
      </c>
      <c r="T10857" t="s">
        <v>12730</v>
      </c>
    </row>
    <row r="10858" spans="1:20" hidden="1" x14ac:dyDescent="0.35">
      <c r="A10858" s="1">
        <v>44713</v>
      </c>
      <c r="B10858" t="s">
        <v>12133</v>
      </c>
      <c r="C10858" t="s">
        <v>12133</v>
      </c>
      <c r="D10858" t="s">
        <v>12737</v>
      </c>
      <c r="E10858" t="s">
        <v>37</v>
      </c>
      <c r="F10858" s="2">
        <v>-75</v>
      </c>
      <c r="G10858" t="s">
        <v>779</v>
      </c>
      <c r="H10858">
        <v>8320442620</v>
      </c>
      <c r="I10858" t="s">
        <v>57</v>
      </c>
      <c r="J10858" t="s">
        <v>277</v>
      </c>
      <c r="K10858" t="s">
        <v>40</v>
      </c>
      <c r="L10858" t="s">
        <v>108</v>
      </c>
      <c r="M10858" t="s">
        <v>109</v>
      </c>
      <c r="N10858" t="s">
        <v>9035</v>
      </c>
      <c r="O10858" t="s">
        <v>780</v>
      </c>
      <c r="P10858" t="s">
        <v>43</v>
      </c>
      <c r="Q10858">
        <v>0</v>
      </c>
      <c r="R10858" s="2">
        <v>75</v>
      </c>
      <c r="S10858">
        <v>2022</v>
      </c>
      <c r="T10858" t="s">
        <v>12730</v>
      </c>
    </row>
    <row r="10859" spans="1:20" hidden="1" x14ac:dyDescent="0.35">
      <c r="A10859" s="1">
        <v>44713</v>
      </c>
      <c r="B10859" t="s">
        <v>12133</v>
      </c>
      <c r="C10859" t="s">
        <v>12133</v>
      </c>
      <c r="D10859" t="s">
        <v>12738</v>
      </c>
      <c r="E10859" t="s">
        <v>37</v>
      </c>
      <c r="F10859" s="2">
        <v>-0.27</v>
      </c>
      <c r="G10859" t="s">
        <v>779</v>
      </c>
      <c r="H10859">
        <v>8320442620</v>
      </c>
      <c r="I10859" t="s">
        <v>57</v>
      </c>
      <c r="J10859" t="s">
        <v>277</v>
      </c>
      <c r="K10859" t="s">
        <v>40</v>
      </c>
      <c r="L10859" t="s">
        <v>66</v>
      </c>
      <c r="M10859" t="s">
        <v>9235</v>
      </c>
      <c r="N10859" t="s">
        <v>779</v>
      </c>
      <c r="O10859" t="s">
        <v>780</v>
      </c>
      <c r="P10859" t="s">
        <v>43</v>
      </c>
      <c r="Q10859" t="s">
        <v>7901</v>
      </c>
      <c r="R10859" s="2">
        <v>0.27</v>
      </c>
      <c r="S10859">
        <v>2022</v>
      </c>
      <c r="T10859" t="s">
        <v>12730</v>
      </c>
    </row>
    <row r="10860" spans="1:20" hidden="1" x14ac:dyDescent="0.35">
      <c r="A10860" s="1">
        <v>44713</v>
      </c>
      <c r="B10860" t="s">
        <v>12133</v>
      </c>
      <c r="C10860" t="s">
        <v>12133</v>
      </c>
      <c r="D10860" t="s">
        <v>12739</v>
      </c>
      <c r="E10860" t="s">
        <v>37</v>
      </c>
      <c r="F10860" s="2">
        <v>0.11</v>
      </c>
      <c r="G10860" t="s">
        <v>779</v>
      </c>
      <c r="H10860">
        <v>8320442620</v>
      </c>
      <c r="I10860" t="s">
        <v>57</v>
      </c>
      <c r="J10860" t="s">
        <v>277</v>
      </c>
      <c r="K10860" t="s">
        <v>40</v>
      </c>
      <c r="L10860" t="s">
        <v>66</v>
      </c>
      <c r="M10860" t="s">
        <v>9235</v>
      </c>
      <c r="N10860" t="s">
        <v>779</v>
      </c>
      <c r="O10860" t="s">
        <v>780</v>
      </c>
      <c r="P10860" t="s">
        <v>43</v>
      </c>
      <c r="Q10860" t="s">
        <v>7901</v>
      </c>
      <c r="R10860" s="2">
        <v>0.11</v>
      </c>
      <c r="S10860">
        <v>2022</v>
      </c>
      <c r="T10860" t="s">
        <v>12730</v>
      </c>
    </row>
    <row r="10861" spans="1:20" hidden="1" x14ac:dyDescent="0.35">
      <c r="A10861" s="1">
        <v>44713</v>
      </c>
      <c r="B10861" t="s">
        <v>12133</v>
      </c>
      <c r="C10861" t="s">
        <v>12133</v>
      </c>
      <c r="D10861" t="s">
        <v>12740</v>
      </c>
      <c r="E10861" t="s">
        <v>37</v>
      </c>
      <c r="F10861" s="2">
        <v>0.16</v>
      </c>
      <c r="G10861" t="s">
        <v>779</v>
      </c>
      <c r="H10861">
        <v>8320442620</v>
      </c>
      <c r="I10861" t="s">
        <v>57</v>
      </c>
      <c r="J10861" t="s">
        <v>277</v>
      </c>
      <c r="K10861" t="s">
        <v>40</v>
      </c>
      <c r="L10861" t="s">
        <v>66</v>
      </c>
      <c r="M10861" t="s">
        <v>9235</v>
      </c>
      <c r="N10861" t="s">
        <v>779</v>
      </c>
      <c r="O10861" t="s">
        <v>780</v>
      </c>
      <c r="P10861" t="s">
        <v>43</v>
      </c>
      <c r="Q10861" t="s">
        <v>7901</v>
      </c>
      <c r="R10861" s="2">
        <v>0.16</v>
      </c>
      <c r="S10861">
        <v>2022</v>
      </c>
      <c r="T10861" t="s">
        <v>12730</v>
      </c>
    </row>
    <row r="10862" spans="1:20" hidden="1" x14ac:dyDescent="0.35">
      <c r="A10862" s="1">
        <v>44713</v>
      </c>
      <c r="B10862" t="s">
        <v>12133</v>
      </c>
      <c r="C10862" t="s">
        <v>12133</v>
      </c>
      <c r="D10862" t="s">
        <v>12741</v>
      </c>
      <c r="E10862" t="s">
        <v>37</v>
      </c>
      <c r="F10862" s="2">
        <v>-675.63</v>
      </c>
      <c r="G10862" t="s">
        <v>3920</v>
      </c>
      <c r="H10862">
        <v>371052603</v>
      </c>
      <c r="I10862" t="s">
        <v>57</v>
      </c>
      <c r="J10862" t="s">
        <v>277</v>
      </c>
      <c r="K10862" t="s">
        <v>40</v>
      </c>
      <c r="L10862" t="s">
        <v>122</v>
      </c>
      <c r="M10862" t="s">
        <v>9032</v>
      </c>
      <c r="N10862" t="s">
        <v>3920</v>
      </c>
      <c r="O10862" t="s">
        <v>4025</v>
      </c>
      <c r="P10862" t="s">
        <v>43</v>
      </c>
      <c r="Q10862">
        <v>0</v>
      </c>
      <c r="R10862" s="2">
        <v>675.63</v>
      </c>
      <c r="S10862">
        <v>2022</v>
      </c>
      <c r="T10862" t="s">
        <v>12730</v>
      </c>
    </row>
    <row r="10863" spans="1:20" hidden="1" x14ac:dyDescent="0.35">
      <c r="A10863" s="1">
        <v>44713</v>
      </c>
      <c r="B10863" t="s">
        <v>12133</v>
      </c>
      <c r="C10863" t="s">
        <v>12133</v>
      </c>
      <c r="D10863" t="s">
        <v>12742</v>
      </c>
      <c r="E10863" t="s">
        <v>37</v>
      </c>
      <c r="F10863" s="2">
        <v>-75</v>
      </c>
      <c r="G10863" t="s">
        <v>3920</v>
      </c>
      <c r="H10863">
        <v>371052603</v>
      </c>
      <c r="I10863" t="s">
        <v>57</v>
      </c>
      <c r="J10863" t="s">
        <v>277</v>
      </c>
      <c r="K10863" t="s">
        <v>40</v>
      </c>
      <c r="L10863" t="s">
        <v>108</v>
      </c>
      <c r="M10863" t="s">
        <v>109</v>
      </c>
      <c r="N10863" t="s">
        <v>9035</v>
      </c>
      <c r="O10863" t="s">
        <v>4025</v>
      </c>
      <c r="P10863" t="s">
        <v>43</v>
      </c>
      <c r="Q10863">
        <v>0</v>
      </c>
      <c r="R10863" s="2">
        <v>75</v>
      </c>
      <c r="S10863">
        <v>2022</v>
      </c>
      <c r="T10863" t="s">
        <v>12730</v>
      </c>
    </row>
    <row r="10864" spans="1:20" hidden="1" x14ac:dyDescent="0.35">
      <c r="A10864" s="1">
        <v>44713</v>
      </c>
      <c r="B10864" t="s">
        <v>12133</v>
      </c>
      <c r="C10864" t="s">
        <v>12133</v>
      </c>
      <c r="D10864" t="s">
        <v>12743</v>
      </c>
      <c r="E10864" t="s">
        <v>37</v>
      </c>
      <c r="F10864" s="2">
        <v>-456.02</v>
      </c>
      <c r="G10864" t="s">
        <v>276</v>
      </c>
      <c r="H10864">
        <v>3123680344</v>
      </c>
      <c r="I10864" t="s">
        <v>57</v>
      </c>
      <c r="J10864" t="s">
        <v>277</v>
      </c>
      <c r="K10864" t="s">
        <v>40</v>
      </c>
      <c r="L10864" t="s">
        <v>122</v>
      </c>
      <c r="M10864" t="s">
        <v>9032</v>
      </c>
      <c r="N10864" t="s">
        <v>15</v>
      </c>
      <c r="O10864" t="s">
        <v>279</v>
      </c>
      <c r="P10864" t="s">
        <v>43</v>
      </c>
      <c r="Q10864">
        <v>0</v>
      </c>
      <c r="R10864" s="2">
        <v>456.02</v>
      </c>
      <c r="S10864">
        <v>2022</v>
      </c>
      <c r="T10864" t="s">
        <v>12730</v>
      </c>
    </row>
    <row r="10865" spans="1:20" hidden="1" x14ac:dyDescent="0.35">
      <c r="A10865" s="1">
        <v>44713</v>
      </c>
      <c r="B10865" t="s">
        <v>12133</v>
      </c>
      <c r="C10865" t="s">
        <v>12133</v>
      </c>
      <c r="D10865" t="s">
        <v>12744</v>
      </c>
      <c r="E10865" t="s">
        <v>37</v>
      </c>
      <c r="F10865" s="2">
        <v>-145</v>
      </c>
      <c r="G10865" t="s">
        <v>276</v>
      </c>
      <c r="H10865">
        <v>3123680344</v>
      </c>
      <c r="I10865" t="s">
        <v>57</v>
      </c>
      <c r="J10865" t="s">
        <v>277</v>
      </c>
      <c r="K10865" t="s">
        <v>40</v>
      </c>
      <c r="L10865" t="s">
        <v>66</v>
      </c>
      <c r="M10865" t="s">
        <v>9963</v>
      </c>
      <c r="N10865" t="s">
        <v>15</v>
      </c>
      <c r="O10865" t="s">
        <v>279</v>
      </c>
      <c r="P10865" t="s">
        <v>43</v>
      </c>
      <c r="Q10865">
        <v>0</v>
      </c>
      <c r="R10865" s="2">
        <v>145</v>
      </c>
      <c r="S10865">
        <v>2022</v>
      </c>
      <c r="T10865" t="s">
        <v>12730</v>
      </c>
    </row>
    <row r="10866" spans="1:20" hidden="1" x14ac:dyDescent="0.35">
      <c r="A10866" s="1">
        <v>44713</v>
      </c>
      <c r="B10866" t="s">
        <v>12133</v>
      </c>
      <c r="C10866" t="s">
        <v>12133</v>
      </c>
      <c r="D10866" t="s">
        <v>12745</v>
      </c>
      <c r="E10866" t="s">
        <v>37</v>
      </c>
      <c r="F10866" s="2">
        <v>-75</v>
      </c>
      <c r="G10866" t="s">
        <v>276</v>
      </c>
      <c r="H10866">
        <v>3123680344</v>
      </c>
      <c r="I10866" t="s">
        <v>57</v>
      </c>
      <c r="J10866" t="s">
        <v>277</v>
      </c>
      <c r="K10866" t="s">
        <v>40</v>
      </c>
      <c r="L10866" t="s">
        <v>108</v>
      </c>
      <c r="M10866" t="s">
        <v>109</v>
      </c>
      <c r="N10866" t="s">
        <v>9035</v>
      </c>
      <c r="O10866" t="s">
        <v>279</v>
      </c>
      <c r="P10866" t="s">
        <v>43</v>
      </c>
      <c r="Q10866">
        <v>0</v>
      </c>
      <c r="R10866" s="2">
        <v>75</v>
      </c>
      <c r="S10866">
        <v>2022</v>
      </c>
      <c r="T10866" t="s">
        <v>12730</v>
      </c>
    </row>
    <row r="10867" spans="1:20" hidden="1" x14ac:dyDescent="0.35">
      <c r="A10867" s="1">
        <v>44713</v>
      </c>
      <c r="B10867" t="s">
        <v>12133</v>
      </c>
      <c r="C10867" t="s">
        <v>12133</v>
      </c>
      <c r="D10867" t="s">
        <v>12746</v>
      </c>
      <c r="E10867" t="s">
        <v>37</v>
      </c>
      <c r="F10867" s="2">
        <v>-150</v>
      </c>
      <c r="G10867" t="s">
        <v>1761</v>
      </c>
      <c r="H10867">
        <v>3123788147</v>
      </c>
      <c r="I10867" t="s">
        <v>38</v>
      </c>
      <c r="J10867" t="s">
        <v>58</v>
      </c>
      <c r="K10867" t="s">
        <v>40</v>
      </c>
      <c r="L10867" t="s">
        <v>108</v>
      </c>
      <c r="M10867" t="s">
        <v>109</v>
      </c>
      <c r="N10867" t="s">
        <v>9035</v>
      </c>
      <c r="O10867" t="s">
        <v>1762</v>
      </c>
      <c r="P10867" t="s">
        <v>43</v>
      </c>
      <c r="Q10867">
        <v>0</v>
      </c>
      <c r="R10867" s="2">
        <v>150</v>
      </c>
      <c r="S10867">
        <v>2022</v>
      </c>
      <c r="T10867" t="s">
        <v>12730</v>
      </c>
    </row>
    <row r="10868" spans="1:20" hidden="1" x14ac:dyDescent="0.35">
      <c r="A10868" s="1">
        <v>44713</v>
      </c>
      <c r="B10868" t="s">
        <v>12133</v>
      </c>
      <c r="C10868" t="s">
        <v>12133</v>
      </c>
      <c r="D10868" t="s">
        <v>12747</v>
      </c>
      <c r="E10868" t="s">
        <v>37</v>
      </c>
      <c r="F10868" s="2">
        <v>-566.16</v>
      </c>
      <c r="G10868" t="s">
        <v>395</v>
      </c>
      <c r="H10868">
        <v>3123752192</v>
      </c>
      <c r="I10868" t="s">
        <v>38</v>
      </c>
      <c r="J10868" t="s">
        <v>277</v>
      </c>
      <c r="K10868" t="s">
        <v>40</v>
      </c>
      <c r="L10868" t="s">
        <v>122</v>
      </c>
      <c r="M10868" t="s">
        <v>9032</v>
      </c>
      <c r="N10868" t="s">
        <v>15</v>
      </c>
      <c r="O10868" t="s">
        <v>396</v>
      </c>
      <c r="P10868" t="s">
        <v>43</v>
      </c>
      <c r="Q10868">
        <v>0</v>
      </c>
      <c r="R10868" s="2">
        <v>566.16</v>
      </c>
      <c r="S10868">
        <v>2022</v>
      </c>
      <c r="T10868" t="s">
        <v>12730</v>
      </c>
    </row>
    <row r="10869" spans="1:20" hidden="1" x14ac:dyDescent="0.35">
      <c r="A10869" s="1">
        <v>44713</v>
      </c>
      <c r="B10869" t="s">
        <v>12133</v>
      </c>
      <c r="C10869" t="s">
        <v>12133</v>
      </c>
      <c r="D10869" t="s">
        <v>12748</v>
      </c>
      <c r="E10869" t="s">
        <v>37</v>
      </c>
      <c r="F10869" s="2">
        <v>-75</v>
      </c>
      <c r="G10869" t="s">
        <v>395</v>
      </c>
      <c r="H10869">
        <v>3123752192</v>
      </c>
      <c r="I10869" t="s">
        <v>38</v>
      </c>
      <c r="J10869" t="s">
        <v>277</v>
      </c>
      <c r="K10869" t="s">
        <v>40</v>
      </c>
      <c r="L10869" t="s">
        <v>108</v>
      </c>
      <c r="M10869" t="s">
        <v>109</v>
      </c>
      <c r="N10869" t="s">
        <v>9035</v>
      </c>
      <c r="O10869" t="s">
        <v>396</v>
      </c>
      <c r="P10869" t="s">
        <v>43</v>
      </c>
      <c r="Q10869">
        <v>0</v>
      </c>
      <c r="R10869" s="2">
        <v>75</v>
      </c>
      <c r="S10869">
        <v>2022</v>
      </c>
      <c r="T10869" t="s">
        <v>12730</v>
      </c>
    </row>
    <row r="10870" spans="1:20" hidden="1" x14ac:dyDescent="0.35">
      <c r="A10870" s="1">
        <v>44713</v>
      </c>
      <c r="B10870" t="s">
        <v>12133</v>
      </c>
      <c r="C10870" t="s">
        <v>12133</v>
      </c>
      <c r="D10870" t="s">
        <v>12749</v>
      </c>
      <c r="E10870" t="s">
        <v>37</v>
      </c>
      <c r="F10870" s="2">
        <v>-75</v>
      </c>
      <c r="G10870" t="s">
        <v>533</v>
      </c>
      <c r="H10870">
        <v>2120678228</v>
      </c>
      <c r="I10870" t="s">
        <v>57</v>
      </c>
      <c r="J10870" t="s">
        <v>58</v>
      </c>
      <c r="K10870" t="s">
        <v>40</v>
      </c>
      <c r="L10870" t="s">
        <v>108</v>
      </c>
      <c r="M10870" t="s">
        <v>109</v>
      </c>
      <c r="N10870" t="s">
        <v>9035</v>
      </c>
      <c r="O10870" t="s">
        <v>534</v>
      </c>
      <c r="P10870" t="s">
        <v>43</v>
      </c>
      <c r="Q10870">
        <v>0</v>
      </c>
      <c r="R10870" s="2">
        <v>75</v>
      </c>
      <c r="S10870">
        <v>2022</v>
      </c>
      <c r="T10870" t="s">
        <v>12730</v>
      </c>
    </row>
    <row r="10871" spans="1:20" hidden="1" x14ac:dyDescent="0.35">
      <c r="A10871" s="1">
        <v>44713</v>
      </c>
      <c r="B10871" t="s">
        <v>12133</v>
      </c>
      <c r="C10871" t="s">
        <v>12133</v>
      </c>
      <c r="D10871" t="s">
        <v>12750</v>
      </c>
      <c r="E10871" t="s">
        <v>37</v>
      </c>
      <c r="F10871" s="2">
        <v>2195</v>
      </c>
      <c r="G10871" t="s">
        <v>533</v>
      </c>
      <c r="H10871">
        <v>2120678228</v>
      </c>
      <c r="I10871" t="s">
        <v>57</v>
      </c>
      <c r="J10871" t="s">
        <v>58</v>
      </c>
      <c r="K10871" t="s">
        <v>91</v>
      </c>
      <c r="L10871" t="s">
        <v>87</v>
      </c>
      <c r="M10871" t="s">
        <v>2928</v>
      </c>
      <c r="N10871" t="s">
        <v>15</v>
      </c>
      <c r="O10871" t="s">
        <v>534</v>
      </c>
      <c r="P10871" t="s">
        <v>43</v>
      </c>
      <c r="Q10871">
        <v>0</v>
      </c>
      <c r="R10871" s="2">
        <v>2195</v>
      </c>
      <c r="S10871">
        <v>2022</v>
      </c>
      <c r="T10871" t="s">
        <v>12730</v>
      </c>
    </row>
    <row r="10872" spans="1:20" hidden="1" x14ac:dyDescent="0.35">
      <c r="A10872" s="1">
        <v>44713</v>
      </c>
      <c r="B10872" t="s">
        <v>12133</v>
      </c>
      <c r="C10872" t="s">
        <v>12133</v>
      </c>
      <c r="D10872" t="s">
        <v>12751</v>
      </c>
      <c r="E10872" t="s">
        <v>37</v>
      </c>
      <c r="F10872" s="2">
        <v>-947.72</v>
      </c>
      <c r="G10872" t="s">
        <v>9207</v>
      </c>
      <c r="H10872">
        <v>5123943606</v>
      </c>
      <c r="I10872" t="s">
        <v>57</v>
      </c>
      <c r="J10872" t="s">
        <v>58</v>
      </c>
      <c r="K10872" t="s">
        <v>40</v>
      </c>
      <c r="L10872" t="s">
        <v>122</v>
      </c>
      <c r="M10872" t="s">
        <v>9032</v>
      </c>
      <c r="N10872" t="s">
        <v>15</v>
      </c>
      <c r="O10872" t="s">
        <v>9228</v>
      </c>
      <c r="P10872" t="s">
        <v>500</v>
      </c>
      <c r="Q10872">
        <v>0</v>
      </c>
      <c r="R10872" s="2">
        <v>947.72</v>
      </c>
      <c r="S10872">
        <v>2022</v>
      </c>
      <c r="T10872" t="s">
        <v>12730</v>
      </c>
    </row>
    <row r="10873" spans="1:20" hidden="1" x14ac:dyDescent="0.35">
      <c r="A10873" s="1">
        <v>44713</v>
      </c>
      <c r="B10873" t="s">
        <v>12133</v>
      </c>
      <c r="C10873" t="s">
        <v>12133</v>
      </c>
      <c r="D10873" t="s">
        <v>12752</v>
      </c>
      <c r="E10873" t="s">
        <v>37</v>
      </c>
      <c r="F10873" s="2">
        <v>-80</v>
      </c>
      <c r="G10873" t="s">
        <v>2641</v>
      </c>
      <c r="H10873">
        <v>886968291</v>
      </c>
      <c r="I10873" t="s">
        <v>38</v>
      </c>
      <c r="J10873" t="s">
        <v>58</v>
      </c>
      <c r="K10873" t="s">
        <v>40</v>
      </c>
      <c r="L10873" t="s">
        <v>112</v>
      </c>
      <c r="M10873" t="s">
        <v>9079</v>
      </c>
      <c r="N10873" t="s">
        <v>15</v>
      </c>
      <c r="O10873" t="s">
        <v>2642</v>
      </c>
      <c r="P10873" t="s">
        <v>43</v>
      </c>
      <c r="Q10873">
        <v>0</v>
      </c>
      <c r="R10873" s="2">
        <v>80</v>
      </c>
      <c r="S10873">
        <v>2022</v>
      </c>
      <c r="T10873" t="s">
        <v>12730</v>
      </c>
    </row>
    <row r="10874" spans="1:20" hidden="1" x14ac:dyDescent="0.35">
      <c r="A10874" s="1">
        <v>44713</v>
      </c>
      <c r="B10874" t="s">
        <v>12133</v>
      </c>
      <c r="C10874" t="s">
        <v>12133</v>
      </c>
      <c r="D10874" t="s">
        <v>12753</v>
      </c>
      <c r="E10874" t="s">
        <v>37</v>
      </c>
      <c r="F10874" s="2">
        <v>7162.8</v>
      </c>
      <c r="G10874" t="s">
        <v>2641</v>
      </c>
      <c r="H10874">
        <v>886968291</v>
      </c>
      <c r="I10874" t="s">
        <v>38</v>
      </c>
      <c r="J10874" t="s">
        <v>58</v>
      </c>
      <c r="K10874" t="s">
        <v>91</v>
      </c>
      <c r="L10874" t="s">
        <v>87</v>
      </c>
      <c r="M10874" t="s">
        <v>2928</v>
      </c>
      <c r="N10874" t="s">
        <v>15</v>
      </c>
      <c r="O10874" t="s">
        <v>2642</v>
      </c>
      <c r="P10874" t="s">
        <v>43</v>
      </c>
      <c r="Q10874">
        <v>0</v>
      </c>
      <c r="R10874" s="2">
        <v>7162.8</v>
      </c>
      <c r="S10874">
        <v>2022</v>
      </c>
      <c r="T10874" t="s">
        <v>12730</v>
      </c>
    </row>
    <row r="10875" spans="1:20" hidden="1" x14ac:dyDescent="0.35">
      <c r="A10875" s="1">
        <v>44713</v>
      </c>
      <c r="B10875" t="s">
        <v>12133</v>
      </c>
      <c r="C10875" t="s">
        <v>12133</v>
      </c>
      <c r="D10875" t="s">
        <v>12754</v>
      </c>
      <c r="E10875" t="s">
        <v>37</v>
      </c>
      <c r="F10875" s="2">
        <v>-1383.06</v>
      </c>
      <c r="G10875" t="s">
        <v>8683</v>
      </c>
      <c r="H10875">
        <v>692554576</v>
      </c>
      <c r="I10875" t="s">
        <v>57</v>
      </c>
      <c r="J10875" t="s">
        <v>58</v>
      </c>
      <c r="K10875" t="s">
        <v>40</v>
      </c>
      <c r="L10875" t="s">
        <v>122</v>
      </c>
      <c r="M10875" t="s">
        <v>9032</v>
      </c>
      <c r="N10875" t="s">
        <v>15</v>
      </c>
      <c r="O10875" t="s">
        <v>11477</v>
      </c>
      <c r="P10875" t="s">
        <v>43</v>
      </c>
      <c r="Q10875">
        <v>0</v>
      </c>
      <c r="R10875" s="2">
        <v>1383.06</v>
      </c>
      <c r="S10875">
        <v>2022</v>
      </c>
      <c r="T10875" t="s">
        <v>12730</v>
      </c>
    </row>
    <row r="10876" spans="1:20" hidden="1" x14ac:dyDescent="0.35">
      <c r="A10876" s="1">
        <v>44713</v>
      </c>
      <c r="B10876" t="s">
        <v>12133</v>
      </c>
      <c r="C10876" t="s">
        <v>12133</v>
      </c>
      <c r="D10876" t="s">
        <v>12755</v>
      </c>
      <c r="E10876" t="s">
        <v>37</v>
      </c>
      <c r="F10876" s="2">
        <v>8605.06</v>
      </c>
      <c r="G10876" t="s">
        <v>8683</v>
      </c>
      <c r="H10876">
        <v>692554576</v>
      </c>
      <c r="I10876" t="s">
        <v>57</v>
      </c>
      <c r="J10876" t="s">
        <v>58</v>
      </c>
      <c r="K10876" t="s">
        <v>91</v>
      </c>
      <c r="L10876" t="s">
        <v>87</v>
      </c>
      <c r="M10876" t="s">
        <v>2928</v>
      </c>
      <c r="N10876" t="s">
        <v>15</v>
      </c>
      <c r="O10876" t="s">
        <v>11477</v>
      </c>
      <c r="P10876" t="s">
        <v>43</v>
      </c>
      <c r="Q10876">
        <v>0</v>
      </c>
      <c r="R10876" s="2">
        <v>8605.06</v>
      </c>
      <c r="S10876">
        <v>2022</v>
      </c>
      <c r="T10876" t="s">
        <v>12730</v>
      </c>
    </row>
    <row r="10877" spans="1:20" hidden="1" x14ac:dyDescent="0.35">
      <c r="A10877" s="1">
        <v>44713</v>
      </c>
      <c r="B10877" t="s">
        <v>12133</v>
      </c>
      <c r="C10877" t="s">
        <v>12133</v>
      </c>
      <c r="D10877" t="s">
        <v>12756</v>
      </c>
      <c r="E10877" t="s">
        <v>37</v>
      </c>
      <c r="F10877" s="2">
        <v>-1383.06</v>
      </c>
      <c r="G10877" t="s">
        <v>3027</v>
      </c>
      <c r="H10877">
        <v>886965909</v>
      </c>
      <c r="I10877" t="s">
        <v>38</v>
      </c>
      <c r="J10877" t="s">
        <v>58</v>
      </c>
      <c r="K10877" t="s">
        <v>40</v>
      </c>
      <c r="L10877" t="s">
        <v>122</v>
      </c>
      <c r="M10877" t="s">
        <v>9032</v>
      </c>
      <c r="N10877" t="s">
        <v>3027</v>
      </c>
      <c r="O10877" t="s">
        <v>3035</v>
      </c>
      <c r="P10877" t="s">
        <v>43</v>
      </c>
      <c r="Q10877">
        <v>0</v>
      </c>
      <c r="R10877" s="2">
        <v>1383.06</v>
      </c>
      <c r="S10877">
        <v>2022</v>
      </c>
      <c r="T10877" t="s">
        <v>12730</v>
      </c>
    </row>
    <row r="10878" spans="1:20" hidden="1" x14ac:dyDescent="0.35">
      <c r="A10878" s="1">
        <v>44713</v>
      </c>
      <c r="B10878" t="s">
        <v>12133</v>
      </c>
      <c r="C10878" t="s">
        <v>12133</v>
      </c>
      <c r="D10878" t="s">
        <v>12757</v>
      </c>
      <c r="E10878" t="s">
        <v>37</v>
      </c>
      <c r="F10878" s="2">
        <v>-80</v>
      </c>
      <c r="G10878" t="s">
        <v>3027</v>
      </c>
      <c r="H10878">
        <v>886965909</v>
      </c>
      <c r="I10878" t="s">
        <v>38</v>
      </c>
      <c r="J10878" t="s">
        <v>58</v>
      </c>
      <c r="K10878" t="s">
        <v>40</v>
      </c>
      <c r="L10878" t="s">
        <v>112</v>
      </c>
      <c r="M10878" t="s">
        <v>9079</v>
      </c>
      <c r="N10878" t="s">
        <v>15</v>
      </c>
      <c r="O10878" t="s">
        <v>3035</v>
      </c>
      <c r="P10878" t="s">
        <v>43</v>
      </c>
      <c r="Q10878">
        <v>0</v>
      </c>
      <c r="R10878" s="2">
        <v>80</v>
      </c>
      <c r="S10878">
        <v>2022</v>
      </c>
      <c r="T10878" t="s">
        <v>12730</v>
      </c>
    </row>
    <row r="10879" spans="1:20" hidden="1" x14ac:dyDescent="0.35">
      <c r="A10879" s="1">
        <v>44713</v>
      </c>
      <c r="B10879" t="s">
        <v>12133</v>
      </c>
      <c r="C10879" t="s">
        <v>12133</v>
      </c>
      <c r="D10879" t="s">
        <v>12758</v>
      </c>
      <c r="E10879" t="s">
        <v>37</v>
      </c>
      <c r="F10879" s="2">
        <v>-80</v>
      </c>
      <c r="G10879" t="s">
        <v>3027</v>
      </c>
      <c r="H10879">
        <v>886965909</v>
      </c>
      <c r="I10879" t="s">
        <v>38</v>
      </c>
      <c r="J10879" t="s">
        <v>58</v>
      </c>
      <c r="K10879" t="s">
        <v>40</v>
      </c>
      <c r="L10879" t="s">
        <v>112</v>
      </c>
      <c r="M10879" t="s">
        <v>9079</v>
      </c>
      <c r="N10879" t="s">
        <v>15</v>
      </c>
      <c r="O10879" t="s">
        <v>3035</v>
      </c>
      <c r="P10879" t="s">
        <v>43</v>
      </c>
      <c r="Q10879">
        <v>0</v>
      </c>
      <c r="R10879" s="2">
        <v>80</v>
      </c>
      <c r="S10879">
        <v>2022</v>
      </c>
      <c r="T10879" t="s">
        <v>12730</v>
      </c>
    </row>
    <row r="10880" spans="1:20" hidden="1" x14ac:dyDescent="0.35">
      <c r="A10880" s="1">
        <v>44713</v>
      </c>
      <c r="B10880" t="s">
        <v>12133</v>
      </c>
      <c r="C10880" t="s">
        <v>12133</v>
      </c>
      <c r="D10880" t="s">
        <v>12759</v>
      </c>
      <c r="E10880" t="s">
        <v>37</v>
      </c>
      <c r="F10880" s="2">
        <v>-80</v>
      </c>
      <c r="G10880" t="s">
        <v>3027</v>
      </c>
      <c r="H10880">
        <v>886965909</v>
      </c>
      <c r="I10880" t="s">
        <v>38</v>
      </c>
      <c r="J10880" t="s">
        <v>58</v>
      </c>
      <c r="K10880" t="s">
        <v>40</v>
      </c>
      <c r="L10880" t="s">
        <v>112</v>
      </c>
      <c r="M10880" t="s">
        <v>9079</v>
      </c>
      <c r="N10880" t="s">
        <v>15</v>
      </c>
      <c r="O10880" t="s">
        <v>3035</v>
      </c>
      <c r="P10880" t="s">
        <v>43</v>
      </c>
      <c r="Q10880">
        <v>0</v>
      </c>
      <c r="R10880" s="2">
        <v>80</v>
      </c>
      <c r="S10880">
        <v>2022</v>
      </c>
      <c r="T10880" t="s">
        <v>12730</v>
      </c>
    </row>
    <row r="10881" spans="1:20" hidden="1" x14ac:dyDescent="0.35">
      <c r="A10881" s="1">
        <v>44713</v>
      </c>
      <c r="B10881" t="s">
        <v>12133</v>
      </c>
      <c r="C10881" t="s">
        <v>12133</v>
      </c>
      <c r="D10881" t="s">
        <v>12760</v>
      </c>
      <c r="E10881" t="s">
        <v>37</v>
      </c>
      <c r="F10881" s="2">
        <v>-75</v>
      </c>
      <c r="G10881" t="s">
        <v>433</v>
      </c>
      <c r="H10881">
        <v>3123859963</v>
      </c>
      <c r="I10881" t="s">
        <v>38</v>
      </c>
      <c r="J10881" t="s">
        <v>277</v>
      </c>
      <c r="K10881" t="s">
        <v>40</v>
      </c>
      <c r="L10881" t="s">
        <v>108</v>
      </c>
      <c r="M10881" t="s">
        <v>109</v>
      </c>
      <c r="N10881" t="s">
        <v>9035</v>
      </c>
      <c r="O10881" t="s">
        <v>434</v>
      </c>
      <c r="P10881" t="s">
        <v>43</v>
      </c>
      <c r="Q10881">
        <v>0</v>
      </c>
      <c r="R10881" s="2">
        <v>75</v>
      </c>
      <c r="S10881">
        <v>2022</v>
      </c>
      <c r="T10881" t="s">
        <v>12730</v>
      </c>
    </row>
    <row r="10882" spans="1:20" hidden="1" x14ac:dyDescent="0.35">
      <c r="A10882" s="1">
        <v>44713</v>
      </c>
      <c r="B10882" t="s">
        <v>12133</v>
      </c>
      <c r="C10882" t="s">
        <v>12133</v>
      </c>
      <c r="D10882" t="s">
        <v>12761</v>
      </c>
      <c r="E10882" t="s">
        <v>37</v>
      </c>
      <c r="F10882" s="2">
        <v>1960</v>
      </c>
      <c r="G10882" t="s">
        <v>433</v>
      </c>
      <c r="H10882">
        <v>3123859963</v>
      </c>
      <c r="I10882" t="s">
        <v>38</v>
      </c>
      <c r="J10882" t="s">
        <v>277</v>
      </c>
      <c r="K10882" t="s">
        <v>91</v>
      </c>
      <c r="L10882" t="s">
        <v>87</v>
      </c>
      <c r="M10882" t="s">
        <v>2928</v>
      </c>
      <c r="N10882" t="s">
        <v>15</v>
      </c>
      <c r="O10882" t="s">
        <v>434</v>
      </c>
      <c r="P10882" t="s">
        <v>43</v>
      </c>
      <c r="Q10882">
        <v>0</v>
      </c>
      <c r="R10882" s="2">
        <v>1960</v>
      </c>
      <c r="S10882">
        <v>2022</v>
      </c>
      <c r="T10882" t="s">
        <v>12730</v>
      </c>
    </row>
    <row r="10883" spans="1:20" hidden="1" x14ac:dyDescent="0.35">
      <c r="A10883" s="1">
        <v>44713</v>
      </c>
      <c r="B10883" t="s">
        <v>12133</v>
      </c>
      <c r="C10883" t="s">
        <v>12133</v>
      </c>
      <c r="D10883" t="s">
        <v>12762</v>
      </c>
      <c r="E10883" t="s">
        <v>37</v>
      </c>
      <c r="F10883" s="2">
        <v>-625</v>
      </c>
      <c r="G10883" t="s">
        <v>5647</v>
      </c>
      <c r="H10883">
        <v>363876571</v>
      </c>
      <c r="I10883" t="s">
        <v>38</v>
      </c>
      <c r="J10883" t="s">
        <v>17</v>
      </c>
      <c r="K10883" t="s">
        <v>40</v>
      </c>
      <c r="L10883" t="s">
        <v>122</v>
      </c>
      <c r="M10883" t="s">
        <v>9032</v>
      </c>
      <c r="N10883" t="s">
        <v>15</v>
      </c>
      <c r="O10883" t="s">
        <v>6210</v>
      </c>
      <c r="P10883" t="s">
        <v>43</v>
      </c>
      <c r="Q10883">
        <v>0</v>
      </c>
      <c r="R10883" s="2">
        <v>625</v>
      </c>
      <c r="S10883">
        <v>2022</v>
      </c>
      <c r="T10883" t="s">
        <v>12730</v>
      </c>
    </row>
    <row r="10884" spans="1:20" hidden="1" x14ac:dyDescent="0.35">
      <c r="A10884" s="1">
        <v>44713</v>
      </c>
      <c r="B10884" t="s">
        <v>12133</v>
      </c>
      <c r="C10884" t="s">
        <v>12133</v>
      </c>
      <c r="D10884" t="s">
        <v>12763</v>
      </c>
      <c r="E10884" t="s">
        <v>37</v>
      </c>
      <c r="F10884" s="2">
        <v>-843.79</v>
      </c>
      <c r="G10884" t="s">
        <v>735</v>
      </c>
      <c r="H10884">
        <v>710665618</v>
      </c>
      <c r="I10884" t="s">
        <v>57</v>
      </c>
      <c r="J10884" t="s">
        <v>58</v>
      </c>
      <c r="K10884" t="s">
        <v>40</v>
      </c>
      <c r="L10884" t="s">
        <v>122</v>
      </c>
      <c r="M10884" t="s">
        <v>9032</v>
      </c>
      <c r="N10884" t="s">
        <v>735</v>
      </c>
      <c r="O10884" t="s">
        <v>736</v>
      </c>
      <c r="P10884" t="s">
        <v>43</v>
      </c>
      <c r="Q10884">
        <v>0</v>
      </c>
      <c r="R10884" s="2">
        <v>843.79</v>
      </c>
      <c r="S10884">
        <v>2022</v>
      </c>
      <c r="T10884" t="s">
        <v>12730</v>
      </c>
    </row>
    <row r="10885" spans="1:20" hidden="1" x14ac:dyDescent="0.35">
      <c r="A10885" s="1">
        <v>44713</v>
      </c>
      <c r="B10885" t="s">
        <v>12133</v>
      </c>
      <c r="C10885" t="s">
        <v>12133</v>
      </c>
      <c r="D10885" t="s">
        <v>12764</v>
      </c>
      <c r="E10885" t="s">
        <v>37</v>
      </c>
      <c r="F10885" s="2">
        <v>-75</v>
      </c>
      <c r="G10885" t="s">
        <v>735</v>
      </c>
      <c r="H10885">
        <v>710665618</v>
      </c>
      <c r="I10885" t="s">
        <v>57</v>
      </c>
      <c r="J10885" t="s">
        <v>58</v>
      </c>
      <c r="K10885" t="s">
        <v>40</v>
      </c>
      <c r="L10885" t="s">
        <v>108</v>
      </c>
      <c r="M10885" t="s">
        <v>109</v>
      </c>
      <c r="N10885" t="s">
        <v>9035</v>
      </c>
      <c r="O10885" t="s">
        <v>736</v>
      </c>
      <c r="P10885" t="s">
        <v>43</v>
      </c>
      <c r="Q10885">
        <v>0</v>
      </c>
      <c r="R10885" s="2">
        <v>75</v>
      </c>
      <c r="S10885">
        <v>2022</v>
      </c>
      <c r="T10885" t="s">
        <v>12730</v>
      </c>
    </row>
    <row r="10886" spans="1:20" hidden="1" x14ac:dyDescent="0.35">
      <c r="A10886" s="1">
        <v>44713</v>
      </c>
      <c r="B10886" t="s">
        <v>12133</v>
      </c>
      <c r="C10886" t="s">
        <v>12133</v>
      </c>
      <c r="D10886" t="s">
        <v>12765</v>
      </c>
      <c r="E10886" t="s">
        <v>37</v>
      </c>
      <c r="F10886" s="2">
        <v>-75</v>
      </c>
      <c r="G10886" t="s">
        <v>643</v>
      </c>
      <c r="H10886">
        <v>8320478665</v>
      </c>
      <c r="I10886" t="s">
        <v>38</v>
      </c>
      <c r="J10886" t="s">
        <v>58</v>
      </c>
      <c r="K10886" t="s">
        <v>40</v>
      </c>
      <c r="L10886" t="s">
        <v>108</v>
      </c>
      <c r="M10886" t="s">
        <v>109</v>
      </c>
      <c r="N10886" t="s">
        <v>9035</v>
      </c>
      <c r="O10886" t="s">
        <v>644</v>
      </c>
      <c r="P10886" t="s">
        <v>43</v>
      </c>
      <c r="Q10886">
        <v>0</v>
      </c>
      <c r="R10886" s="2">
        <v>75</v>
      </c>
      <c r="S10886">
        <v>2022</v>
      </c>
      <c r="T10886" t="s">
        <v>12730</v>
      </c>
    </row>
    <row r="10887" spans="1:20" hidden="1" x14ac:dyDescent="0.35">
      <c r="A10887" s="1">
        <v>44713</v>
      </c>
      <c r="B10887" t="s">
        <v>12133</v>
      </c>
      <c r="C10887" t="s">
        <v>12133</v>
      </c>
      <c r="D10887" t="s">
        <v>12766</v>
      </c>
      <c r="E10887" t="s">
        <v>37</v>
      </c>
      <c r="F10887" s="2">
        <v>1695</v>
      </c>
      <c r="G10887" t="s">
        <v>643</v>
      </c>
      <c r="H10887">
        <v>8320478665</v>
      </c>
      <c r="I10887" t="s">
        <v>38</v>
      </c>
      <c r="J10887" t="s">
        <v>58</v>
      </c>
      <c r="K10887" t="s">
        <v>91</v>
      </c>
      <c r="L10887" t="s">
        <v>87</v>
      </c>
      <c r="M10887" t="s">
        <v>2928</v>
      </c>
      <c r="N10887" t="s">
        <v>15</v>
      </c>
      <c r="O10887" t="s">
        <v>644</v>
      </c>
      <c r="P10887" t="s">
        <v>43</v>
      </c>
      <c r="Q10887">
        <v>0</v>
      </c>
      <c r="R10887" s="2">
        <v>1695</v>
      </c>
      <c r="S10887">
        <v>2022</v>
      </c>
      <c r="T10887" t="s">
        <v>12730</v>
      </c>
    </row>
    <row r="10888" spans="1:20" hidden="1" x14ac:dyDescent="0.35">
      <c r="A10888" s="1">
        <v>44713</v>
      </c>
      <c r="B10888" t="s">
        <v>12133</v>
      </c>
      <c r="C10888" t="s">
        <v>12133</v>
      </c>
      <c r="D10888" t="s">
        <v>12767</v>
      </c>
      <c r="E10888" t="s">
        <v>37</v>
      </c>
      <c r="F10888" s="2">
        <v>-1500</v>
      </c>
      <c r="G10888" t="s">
        <v>10208</v>
      </c>
      <c r="H10888">
        <v>5445996969</v>
      </c>
      <c r="I10888" t="s">
        <v>10654</v>
      </c>
      <c r="J10888" t="s">
        <v>17</v>
      </c>
      <c r="K10888" t="s">
        <v>40</v>
      </c>
      <c r="L10888" t="s">
        <v>108</v>
      </c>
      <c r="M10888" t="s">
        <v>109</v>
      </c>
      <c r="N10888" t="s">
        <v>9035</v>
      </c>
      <c r="O10888" t="s">
        <v>10655</v>
      </c>
      <c r="P10888" t="s">
        <v>43</v>
      </c>
      <c r="Q10888">
        <v>0</v>
      </c>
      <c r="R10888" s="2">
        <v>1500</v>
      </c>
      <c r="S10888">
        <v>2022</v>
      </c>
      <c r="T10888" t="s">
        <v>12730</v>
      </c>
    </row>
    <row r="10889" spans="1:20" hidden="1" x14ac:dyDescent="0.35">
      <c r="A10889" s="1">
        <v>44713</v>
      </c>
      <c r="B10889" t="s">
        <v>12133</v>
      </c>
      <c r="C10889" t="s">
        <v>12133</v>
      </c>
      <c r="D10889" t="s">
        <v>12768</v>
      </c>
      <c r="E10889" t="s">
        <v>37</v>
      </c>
      <c r="F10889" s="2">
        <v>-132.72999999999999</v>
      </c>
      <c r="G10889" t="s">
        <v>10208</v>
      </c>
      <c r="H10889">
        <v>5445996969</v>
      </c>
      <c r="I10889" t="s">
        <v>10654</v>
      </c>
      <c r="J10889" t="s">
        <v>17</v>
      </c>
      <c r="K10889" t="s">
        <v>40</v>
      </c>
      <c r="L10889" t="s">
        <v>83</v>
      </c>
      <c r="M10889" t="s">
        <v>10677</v>
      </c>
      <c r="N10889" t="s">
        <v>15</v>
      </c>
      <c r="O10889" t="s">
        <v>10655</v>
      </c>
      <c r="P10889" t="s">
        <v>43</v>
      </c>
      <c r="Q10889">
        <v>0</v>
      </c>
      <c r="R10889" s="2">
        <v>132.72999999999999</v>
      </c>
      <c r="S10889">
        <v>2022</v>
      </c>
      <c r="T10889" t="s">
        <v>12730</v>
      </c>
    </row>
    <row r="10890" spans="1:20" hidden="1" x14ac:dyDescent="0.35">
      <c r="A10890" s="1">
        <v>44713</v>
      </c>
      <c r="B10890" t="s">
        <v>12133</v>
      </c>
      <c r="C10890" t="s">
        <v>12133</v>
      </c>
      <c r="D10890" t="s">
        <v>12769</v>
      </c>
      <c r="E10890" t="s">
        <v>37</v>
      </c>
      <c r="F10890" s="2">
        <v>-15</v>
      </c>
      <c r="G10890" t="s">
        <v>10208</v>
      </c>
      <c r="H10890">
        <v>5445996969</v>
      </c>
      <c r="I10890" t="s">
        <v>10654</v>
      </c>
      <c r="J10890" t="s">
        <v>17</v>
      </c>
      <c r="K10890" t="s">
        <v>40</v>
      </c>
      <c r="L10890" t="s">
        <v>83</v>
      </c>
      <c r="M10890" t="s">
        <v>10677</v>
      </c>
      <c r="N10890" t="s">
        <v>15</v>
      </c>
      <c r="O10890" t="s">
        <v>10655</v>
      </c>
      <c r="P10890" t="s">
        <v>43</v>
      </c>
      <c r="Q10890">
        <v>0</v>
      </c>
      <c r="R10890" s="2">
        <v>15</v>
      </c>
      <c r="S10890">
        <v>2022</v>
      </c>
      <c r="T10890" t="s">
        <v>12730</v>
      </c>
    </row>
    <row r="10891" spans="1:20" hidden="1" x14ac:dyDescent="0.35">
      <c r="A10891" s="1">
        <v>44713</v>
      </c>
      <c r="B10891" t="s">
        <v>12133</v>
      </c>
      <c r="C10891" t="s">
        <v>12133</v>
      </c>
      <c r="D10891" t="s">
        <v>10922</v>
      </c>
      <c r="E10891" t="s">
        <v>37</v>
      </c>
      <c r="F10891" s="2">
        <v>1435</v>
      </c>
      <c r="G10891" t="s">
        <v>10208</v>
      </c>
      <c r="H10891">
        <v>5445996969</v>
      </c>
      <c r="I10891" t="s">
        <v>10654</v>
      </c>
      <c r="J10891" t="s">
        <v>17</v>
      </c>
      <c r="K10891" t="s">
        <v>91</v>
      </c>
      <c r="L10891" t="s">
        <v>87</v>
      </c>
      <c r="M10891" t="s">
        <v>2928</v>
      </c>
      <c r="N10891" t="s">
        <v>15</v>
      </c>
      <c r="O10891" t="s">
        <v>10655</v>
      </c>
      <c r="P10891" t="s">
        <v>43</v>
      </c>
      <c r="Q10891">
        <v>0</v>
      </c>
      <c r="R10891" s="2">
        <v>1435</v>
      </c>
      <c r="S10891">
        <v>2022</v>
      </c>
      <c r="T10891" t="s">
        <v>12730</v>
      </c>
    </row>
    <row r="10892" spans="1:20" hidden="1" x14ac:dyDescent="0.35">
      <c r="A10892" s="1">
        <v>44714</v>
      </c>
      <c r="B10892" t="s">
        <v>12133</v>
      </c>
      <c r="C10892" t="s">
        <v>12133</v>
      </c>
      <c r="D10892" t="s">
        <v>12770</v>
      </c>
      <c r="E10892" t="s">
        <v>37</v>
      </c>
      <c r="F10892" s="2">
        <v>-730.2</v>
      </c>
      <c r="G10892" t="s">
        <v>52</v>
      </c>
      <c r="H10892">
        <v>2123710218</v>
      </c>
      <c r="I10892" t="s">
        <v>57</v>
      </c>
      <c r="J10892" t="s">
        <v>58</v>
      </c>
      <c r="K10892" t="s">
        <v>40</v>
      </c>
      <c r="L10892" t="s">
        <v>122</v>
      </c>
      <c r="M10892" t="s">
        <v>9032</v>
      </c>
      <c r="N10892" t="s">
        <v>15</v>
      </c>
      <c r="O10892" t="s">
        <v>61</v>
      </c>
      <c r="P10892" t="s">
        <v>43</v>
      </c>
      <c r="Q10892">
        <v>0</v>
      </c>
      <c r="R10892" s="2">
        <v>730.2</v>
      </c>
      <c r="S10892">
        <v>2022</v>
      </c>
      <c r="T10892" t="s">
        <v>12730</v>
      </c>
    </row>
    <row r="10893" spans="1:20" hidden="1" x14ac:dyDescent="0.35">
      <c r="A10893" s="1">
        <v>44714</v>
      </c>
      <c r="B10893" t="s">
        <v>12133</v>
      </c>
      <c r="C10893" t="s">
        <v>12133</v>
      </c>
      <c r="D10893" t="s">
        <v>12771</v>
      </c>
      <c r="E10893" t="s">
        <v>37</v>
      </c>
      <c r="F10893" s="2">
        <v>-675.63</v>
      </c>
      <c r="G10893" t="s">
        <v>3920</v>
      </c>
      <c r="H10893">
        <v>371052603</v>
      </c>
      <c r="I10893" t="s">
        <v>57</v>
      </c>
      <c r="J10893" t="s">
        <v>277</v>
      </c>
      <c r="K10893" t="s">
        <v>40</v>
      </c>
      <c r="L10893" t="s">
        <v>122</v>
      </c>
      <c r="M10893" t="s">
        <v>12772</v>
      </c>
      <c r="N10893" t="s">
        <v>3920</v>
      </c>
      <c r="O10893" t="s">
        <v>4025</v>
      </c>
      <c r="P10893" t="s">
        <v>43</v>
      </c>
      <c r="Q10893">
        <v>0</v>
      </c>
      <c r="R10893" s="2">
        <v>675.63</v>
      </c>
      <c r="S10893">
        <v>2022</v>
      </c>
      <c r="T10893" t="s">
        <v>12730</v>
      </c>
    </row>
    <row r="10894" spans="1:20" hidden="1" x14ac:dyDescent="0.35">
      <c r="A10894" s="1">
        <v>44714</v>
      </c>
      <c r="B10894" t="s">
        <v>12133</v>
      </c>
      <c r="C10894" t="s">
        <v>12133</v>
      </c>
      <c r="D10894" t="s">
        <v>12773</v>
      </c>
      <c r="E10894" t="s">
        <v>37</v>
      </c>
      <c r="F10894" s="2">
        <v>-963.16</v>
      </c>
      <c r="G10894" t="s">
        <v>1761</v>
      </c>
      <c r="H10894">
        <v>3123788147</v>
      </c>
      <c r="I10894" t="s">
        <v>38</v>
      </c>
      <c r="J10894" t="s">
        <v>58</v>
      </c>
      <c r="K10894" t="s">
        <v>40</v>
      </c>
      <c r="L10894" t="s">
        <v>122</v>
      </c>
      <c r="M10894" t="s">
        <v>9032</v>
      </c>
      <c r="N10894" t="s">
        <v>15</v>
      </c>
      <c r="O10894" t="s">
        <v>1762</v>
      </c>
      <c r="P10894" t="s">
        <v>43</v>
      </c>
      <c r="Q10894">
        <v>0</v>
      </c>
      <c r="R10894" s="2">
        <v>963.16</v>
      </c>
      <c r="S10894">
        <v>2022</v>
      </c>
      <c r="T10894" t="s">
        <v>12730</v>
      </c>
    </row>
    <row r="10895" spans="1:20" hidden="1" x14ac:dyDescent="0.35">
      <c r="A10895" s="1">
        <v>44714</v>
      </c>
      <c r="B10895" t="s">
        <v>12133</v>
      </c>
      <c r="C10895" t="s">
        <v>12133</v>
      </c>
      <c r="D10895" t="s">
        <v>12774</v>
      </c>
      <c r="E10895" t="s">
        <v>37</v>
      </c>
      <c r="F10895" s="2">
        <v>-831.31</v>
      </c>
      <c r="G10895" t="s">
        <v>533</v>
      </c>
      <c r="H10895">
        <v>2120678228</v>
      </c>
      <c r="I10895" t="s">
        <v>57</v>
      </c>
      <c r="J10895" t="s">
        <v>58</v>
      </c>
      <c r="K10895" t="s">
        <v>40</v>
      </c>
      <c r="L10895" t="s">
        <v>122</v>
      </c>
      <c r="M10895" t="s">
        <v>9032</v>
      </c>
      <c r="N10895" t="s">
        <v>15</v>
      </c>
      <c r="O10895" t="s">
        <v>534</v>
      </c>
      <c r="P10895" t="s">
        <v>43</v>
      </c>
      <c r="Q10895">
        <v>0</v>
      </c>
      <c r="R10895" s="2">
        <v>831.31</v>
      </c>
      <c r="S10895">
        <v>2022</v>
      </c>
      <c r="T10895" t="s">
        <v>12730</v>
      </c>
    </row>
    <row r="10896" spans="1:20" hidden="1" x14ac:dyDescent="0.35">
      <c r="A10896" s="1">
        <v>44714</v>
      </c>
      <c r="B10896" t="s">
        <v>12133</v>
      </c>
      <c r="C10896" t="s">
        <v>12133</v>
      </c>
      <c r="D10896" t="s">
        <v>12775</v>
      </c>
      <c r="E10896" t="s">
        <v>37</v>
      </c>
      <c r="F10896" s="2">
        <v>1596</v>
      </c>
      <c r="G10896" t="s">
        <v>3027</v>
      </c>
      <c r="H10896">
        <v>886965909</v>
      </c>
      <c r="I10896" t="s">
        <v>38</v>
      </c>
      <c r="J10896" t="s">
        <v>58</v>
      </c>
      <c r="K10896" t="s">
        <v>91</v>
      </c>
      <c r="L10896" t="s">
        <v>87</v>
      </c>
      <c r="M10896" t="s">
        <v>2928</v>
      </c>
      <c r="N10896" t="s">
        <v>3027</v>
      </c>
      <c r="O10896" t="s">
        <v>3035</v>
      </c>
      <c r="P10896" t="s">
        <v>43</v>
      </c>
      <c r="Q10896">
        <v>0</v>
      </c>
      <c r="R10896" s="2">
        <v>1596</v>
      </c>
      <c r="S10896">
        <v>2022</v>
      </c>
      <c r="T10896" t="s">
        <v>12730</v>
      </c>
    </row>
    <row r="10897" spans="1:20" hidden="1" x14ac:dyDescent="0.35">
      <c r="A10897" s="1">
        <v>44714</v>
      </c>
      <c r="B10897" t="s">
        <v>12133</v>
      </c>
      <c r="C10897" t="s">
        <v>12133</v>
      </c>
      <c r="D10897" t="s">
        <v>12776</v>
      </c>
      <c r="E10897" t="s">
        <v>37</v>
      </c>
      <c r="F10897" s="2">
        <v>-694.01</v>
      </c>
      <c r="G10897" t="s">
        <v>643</v>
      </c>
      <c r="H10897">
        <v>8320478665</v>
      </c>
      <c r="I10897" t="s">
        <v>38</v>
      </c>
      <c r="J10897" t="s">
        <v>58</v>
      </c>
      <c r="K10897" t="s">
        <v>40</v>
      </c>
      <c r="L10897" t="s">
        <v>122</v>
      </c>
      <c r="M10897" t="s">
        <v>9032</v>
      </c>
      <c r="N10897" t="s">
        <v>15</v>
      </c>
      <c r="O10897" t="s">
        <v>644</v>
      </c>
      <c r="P10897" t="s">
        <v>43</v>
      </c>
      <c r="Q10897">
        <v>0</v>
      </c>
      <c r="R10897" s="2">
        <v>694.01</v>
      </c>
      <c r="S10897">
        <v>2022</v>
      </c>
      <c r="T10897" t="s">
        <v>12730</v>
      </c>
    </row>
    <row r="10898" spans="1:20" hidden="1" x14ac:dyDescent="0.35">
      <c r="A10898" s="1">
        <v>44714</v>
      </c>
      <c r="B10898" t="s">
        <v>12133</v>
      </c>
      <c r="C10898" t="s">
        <v>12133</v>
      </c>
      <c r="D10898" t="s">
        <v>12777</v>
      </c>
      <c r="E10898" t="s">
        <v>37</v>
      </c>
      <c r="F10898" s="2">
        <v>-25</v>
      </c>
      <c r="G10898" t="s">
        <v>10208</v>
      </c>
      <c r="H10898">
        <v>5445996969</v>
      </c>
      <c r="I10898" t="s">
        <v>10654</v>
      </c>
      <c r="J10898" t="s">
        <v>17</v>
      </c>
      <c r="K10898" t="s">
        <v>40</v>
      </c>
      <c r="L10898" t="s">
        <v>66</v>
      </c>
      <c r="M10898" t="s">
        <v>10902</v>
      </c>
      <c r="N10898" t="s">
        <v>15</v>
      </c>
      <c r="O10898" t="s">
        <v>10655</v>
      </c>
      <c r="P10898" t="s">
        <v>43</v>
      </c>
      <c r="Q10898">
        <v>0</v>
      </c>
      <c r="R10898" s="2">
        <v>25</v>
      </c>
      <c r="S10898">
        <v>2022</v>
      </c>
      <c r="T10898" t="s">
        <v>12730</v>
      </c>
    </row>
    <row r="10899" spans="1:20" hidden="1" x14ac:dyDescent="0.35">
      <c r="A10899" s="1">
        <v>44715</v>
      </c>
      <c r="B10899" t="s">
        <v>12133</v>
      </c>
      <c r="C10899" t="s">
        <v>12133</v>
      </c>
      <c r="D10899" t="s">
        <v>12778</v>
      </c>
      <c r="E10899" t="s">
        <v>37</v>
      </c>
      <c r="F10899" s="2">
        <v>1795</v>
      </c>
      <c r="G10899" t="s">
        <v>395</v>
      </c>
      <c r="H10899">
        <v>3123752192</v>
      </c>
      <c r="I10899" t="s">
        <v>38</v>
      </c>
      <c r="J10899" t="s">
        <v>277</v>
      </c>
      <c r="K10899" t="s">
        <v>91</v>
      </c>
      <c r="L10899" t="s">
        <v>87</v>
      </c>
      <c r="M10899" t="s">
        <v>2928</v>
      </c>
      <c r="N10899" t="s">
        <v>395</v>
      </c>
      <c r="O10899" t="s">
        <v>396</v>
      </c>
      <c r="P10899" t="s">
        <v>43</v>
      </c>
      <c r="Q10899">
        <v>0</v>
      </c>
      <c r="R10899" s="2">
        <v>1795</v>
      </c>
      <c r="S10899">
        <v>2022</v>
      </c>
      <c r="T10899" t="s">
        <v>12730</v>
      </c>
    </row>
    <row r="10900" spans="1:20" hidden="1" x14ac:dyDescent="0.35">
      <c r="A10900" s="1">
        <v>44715</v>
      </c>
      <c r="B10900" t="s">
        <v>12133</v>
      </c>
      <c r="C10900" t="s">
        <v>12133</v>
      </c>
      <c r="D10900" t="s">
        <v>12779</v>
      </c>
      <c r="E10900" t="s">
        <v>37</v>
      </c>
      <c r="F10900" s="2">
        <v>-55</v>
      </c>
      <c r="G10900" t="s">
        <v>6930</v>
      </c>
      <c r="H10900">
        <v>678827616</v>
      </c>
      <c r="I10900" t="s">
        <v>57</v>
      </c>
      <c r="J10900" t="s">
        <v>58</v>
      </c>
      <c r="K10900" t="s">
        <v>40</v>
      </c>
      <c r="L10900" t="s">
        <v>3102</v>
      </c>
      <c r="M10900" t="s">
        <v>3260</v>
      </c>
      <c r="N10900" t="s">
        <v>12780</v>
      </c>
      <c r="O10900" t="s">
        <v>6931</v>
      </c>
      <c r="P10900" t="s">
        <v>43</v>
      </c>
      <c r="Q10900" t="s">
        <v>12715</v>
      </c>
      <c r="R10900" s="2">
        <v>55</v>
      </c>
      <c r="S10900">
        <v>2022</v>
      </c>
      <c r="T10900" t="s">
        <v>12730</v>
      </c>
    </row>
    <row r="10901" spans="1:20" hidden="1" x14ac:dyDescent="0.35">
      <c r="A10901" s="1">
        <v>44715</v>
      </c>
      <c r="B10901" t="s">
        <v>12133</v>
      </c>
      <c r="C10901" t="s">
        <v>12133</v>
      </c>
      <c r="D10901" t="s">
        <v>12781</v>
      </c>
      <c r="E10901" t="s">
        <v>37</v>
      </c>
      <c r="F10901" s="2">
        <v>-40</v>
      </c>
      <c r="G10901" t="s">
        <v>8683</v>
      </c>
      <c r="H10901">
        <v>692554576</v>
      </c>
      <c r="I10901" t="s">
        <v>57</v>
      </c>
      <c r="J10901" t="s">
        <v>58</v>
      </c>
      <c r="K10901" t="s">
        <v>40</v>
      </c>
      <c r="L10901" t="s">
        <v>66</v>
      </c>
      <c r="M10901" t="s">
        <v>9171</v>
      </c>
      <c r="N10901" t="s">
        <v>15</v>
      </c>
      <c r="O10901" t="s">
        <v>11477</v>
      </c>
      <c r="P10901" t="s">
        <v>43</v>
      </c>
      <c r="Q10901">
        <v>0</v>
      </c>
      <c r="R10901" s="2">
        <v>40</v>
      </c>
      <c r="S10901">
        <v>2022</v>
      </c>
      <c r="T10901" t="s">
        <v>12730</v>
      </c>
    </row>
    <row r="10902" spans="1:20" hidden="1" x14ac:dyDescent="0.35">
      <c r="A10902" s="1">
        <v>44715</v>
      </c>
      <c r="B10902" t="s">
        <v>12133</v>
      </c>
      <c r="C10902" t="s">
        <v>12133</v>
      </c>
      <c r="D10902" t="s">
        <v>12782</v>
      </c>
      <c r="E10902" t="s">
        <v>37</v>
      </c>
      <c r="F10902" s="2">
        <v>-40</v>
      </c>
      <c r="G10902" t="s">
        <v>3027</v>
      </c>
      <c r="H10902">
        <v>886965909</v>
      </c>
      <c r="I10902" t="s">
        <v>38</v>
      </c>
      <c r="J10902" t="s">
        <v>58</v>
      </c>
      <c r="K10902" t="s">
        <v>40</v>
      </c>
      <c r="L10902" t="s">
        <v>66</v>
      </c>
      <c r="M10902" t="s">
        <v>9171</v>
      </c>
      <c r="N10902" t="s">
        <v>15</v>
      </c>
      <c r="O10902" t="s">
        <v>3035</v>
      </c>
      <c r="P10902" t="s">
        <v>43</v>
      </c>
      <c r="Q10902">
        <v>0</v>
      </c>
      <c r="R10902" s="2">
        <v>40</v>
      </c>
      <c r="S10902">
        <v>2022</v>
      </c>
      <c r="T10902" t="s">
        <v>12730</v>
      </c>
    </row>
    <row r="10903" spans="1:20" hidden="1" x14ac:dyDescent="0.35">
      <c r="A10903" s="1">
        <v>44715</v>
      </c>
      <c r="B10903" t="s">
        <v>12133</v>
      </c>
      <c r="C10903" t="s">
        <v>12133</v>
      </c>
      <c r="D10903" t="s">
        <v>12783</v>
      </c>
      <c r="E10903" t="s">
        <v>37</v>
      </c>
      <c r="F10903" s="2">
        <v>-40</v>
      </c>
      <c r="G10903" t="s">
        <v>5647</v>
      </c>
      <c r="H10903">
        <v>363876571</v>
      </c>
      <c r="I10903" t="s">
        <v>38</v>
      </c>
      <c r="J10903" t="s">
        <v>17</v>
      </c>
      <c r="K10903" t="s">
        <v>40</v>
      </c>
      <c r="L10903" t="s">
        <v>66</v>
      </c>
      <c r="M10903" t="s">
        <v>9171</v>
      </c>
      <c r="N10903" t="s">
        <v>15</v>
      </c>
      <c r="O10903" t="s">
        <v>6210</v>
      </c>
      <c r="P10903" t="s">
        <v>43</v>
      </c>
      <c r="Q10903">
        <v>0</v>
      </c>
      <c r="R10903" s="2">
        <v>40</v>
      </c>
      <c r="S10903">
        <v>2022</v>
      </c>
      <c r="T10903" t="s">
        <v>12730</v>
      </c>
    </row>
    <row r="10904" spans="1:20" hidden="1" x14ac:dyDescent="0.35">
      <c r="A10904" s="1">
        <v>44715</v>
      </c>
      <c r="B10904" t="s">
        <v>12133</v>
      </c>
      <c r="C10904" t="s">
        <v>12133</v>
      </c>
      <c r="D10904" t="s">
        <v>12784</v>
      </c>
      <c r="E10904" t="s">
        <v>37</v>
      </c>
      <c r="F10904" s="2">
        <v>-50</v>
      </c>
      <c r="G10904" t="s">
        <v>10208</v>
      </c>
      <c r="H10904">
        <v>5445996969</v>
      </c>
      <c r="I10904" t="s">
        <v>10654</v>
      </c>
      <c r="J10904" t="s">
        <v>17</v>
      </c>
      <c r="K10904" t="s">
        <v>40</v>
      </c>
      <c r="L10904" t="s">
        <v>66</v>
      </c>
      <c r="M10904" t="s">
        <v>9171</v>
      </c>
      <c r="N10904" t="s">
        <v>15</v>
      </c>
      <c r="O10904" t="s">
        <v>10655</v>
      </c>
      <c r="P10904" t="s">
        <v>43</v>
      </c>
      <c r="Q10904">
        <v>0</v>
      </c>
      <c r="R10904" s="2">
        <v>50</v>
      </c>
      <c r="S10904">
        <v>2022</v>
      </c>
      <c r="T10904" t="s">
        <v>12730</v>
      </c>
    </row>
    <row r="10905" spans="1:20" hidden="1" x14ac:dyDescent="0.35">
      <c r="A10905" s="1">
        <v>44718</v>
      </c>
      <c r="B10905" t="s">
        <v>12133</v>
      </c>
      <c r="C10905" t="s">
        <v>12133</v>
      </c>
      <c r="D10905" t="s">
        <v>12785</v>
      </c>
      <c r="E10905" t="s">
        <v>37</v>
      </c>
      <c r="F10905" s="2">
        <v>2612.4899999999998</v>
      </c>
      <c r="G10905" t="s">
        <v>2641</v>
      </c>
      <c r="H10905">
        <v>886968291</v>
      </c>
      <c r="I10905" t="s">
        <v>38</v>
      </c>
      <c r="J10905" t="s">
        <v>58</v>
      </c>
      <c r="K10905" t="s">
        <v>91</v>
      </c>
      <c r="L10905" t="s">
        <v>87</v>
      </c>
      <c r="M10905" t="s">
        <v>2928</v>
      </c>
      <c r="N10905" t="s">
        <v>15</v>
      </c>
      <c r="O10905" t="s">
        <v>2642</v>
      </c>
      <c r="P10905" t="s">
        <v>43</v>
      </c>
      <c r="Q10905">
        <v>0</v>
      </c>
      <c r="R10905" s="2">
        <v>2612.4899999999998</v>
      </c>
      <c r="S10905">
        <v>2022</v>
      </c>
      <c r="T10905" t="s">
        <v>12730</v>
      </c>
    </row>
    <row r="10906" spans="1:20" hidden="1" x14ac:dyDescent="0.35">
      <c r="A10906" s="1">
        <v>44718</v>
      </c>
      <c r="B10906" t="s">
        <v>12133</v>
      </c>
      <c r="C10906" t="s">
        <v>12133</v>
      </c>
      <c r="D10906" t="s">
        <v>11154</v>
      </c>
      <c r="E10906" t="s">
        <v>37</v>
      </c>
      <c r="F10906" s="2">
        <v>-7189.38</v>
      </c>
      <c r="G10906" t="s">
        <v>10208</v>
      </c>
      <c r="H10906">
        <v>5445996969</v>
      </c>
      <c r="I10906" t="s">
        <v>10654</v>
      </c>
      <c r="J10906" t="s">
        <v>17</v>
      </c>
      <c r="K10906" t="s">
        <v>40</v>
      </c>
      <c r="L10906" t="s">
        <v>122</v>
      </c>
      <c r="M10906" t="s">
        <v>9032</v>
      </c>
      <c r="N10906" t="s">
        <v>15</v>
      </c>
      <c r="O10906" t="s">
        <v>10655</v>
      </c>
      <c r="P10906" t="s">
        <v>43</v>
      </c>
      <c r="Q10906">
        <v>0</v>
      </c>
      <c r="R10906" s="2">
        <v>7189.38</v>
      </c>
      <c r="S10906">
        <v>2022</v>
      </c>
      <c r="T10906" t="s">
        <v>12730</v>
      </c>
    </row>
    <row r="10907" spans="1:20" hidden="1" x14ac:dyDescent="0.35">
      <c r="A10907" s="1">
        <v>44718</v>
      </c>
      <c r="B10907" t="s">
        <v>12133</v>
      </c>
      <c r="C10907" t="s">
        <v>12133</v>
      </c>
      <c r="D10907" t="s">
        <v>12786</v>
      </c>
      <c r="E10907" t="s">
        <v>37</v>
      </c>
      <c r="F10907" s="2">
        <v>-50</v>
      </c>
      <c r="G10907" t="s">
        <v>10208</v>
      </c>
      <c r="H10907">
        <v>5445996969</v>
      </c>
      <c r="I10907" t="s">
        <v>10654</v>
      </c>
      <c r="J10907" t="s">
        <v>17</v>
      </c>
      <c r="K10907" t="s">
        <v>40</v>
      </c>
      <c r="L10907" t="s">
        <v>66</v>
      </c>
      <c r="M10907" t="s">
        <v>11157</v>
      </c>
      <c r="N10907" t="s">
        <v>15</v>
      </c>
      <c r="O10907" t="s">
        <v>10655</v>
      </c>
      <c r="P10907" t="s">
        <v>43</v>
      </c>
      <c r="Q10907">
        <v>0</v>
      </c>
      <c r="R10907" s="2">
        <v>50</v>
      </c>
      <c r="S10907">
        <v>2022</v>
      </c>
      <c r="T10907" t="s">
        <v>12730</v>
      </c>
    </row>
    <row r="10908" spans="1:20" hidden="1" x14ac:dyDescent="0.35">
      <c r="A10908" s="1">
        <v>44718</v>
      </c>
      <c r="B10908" t="s">
        <v>12133</v>
      </c>
      <c r="C10908" t="s">
        <v>12133</v>
      </c>
      <c r="D10908" t="s">
        <v>12787</v>
      </c>
      <c r="E10908" t="s">
        <v>37</v>
      </c>
      <c r="F10908" s="2">
        <v>-40</v>
      </c>
      <c r="G10908" t="s">
        <v>10208</v>
      </c>
      <c r="H10908">
        <v>5445996969</v>
      </c>
      <c r="I10908" t="s">
        <v>10654</v>
      </c>
      <c r="J10908" t="s">
        <v>17</v>
      </c>
      <c r="K10908" t="s">
        <v>40</v>
      </c>
      <c r="L10908" t="s">
        <v>66</v>
      </c>
      <c r="M10908" t="s">
        <v>9790</v>
      </c>
      <c r="N10908" t="s">
        <v>15</v>
      </c>
      <c r="O10908" t="s">
        <v>10655</v>
      </c>
      <c r="P10908" t="s">
        <v>43</v>
      </c>
      <c r="Q10908">
        <v>0</v>
      </c>
      <c r="R10908" s="2">
        <v>40</v>
      </c>
      <c r="S10908">
        <v>2022</v>
      </c>
      <c r="T10908" t="s">
        <v>12730</v>
      </c>
    </row>
    <row r="10909" spans="1:20" hidden="1" x14ac:dyDescent="0.35">
      <c r="A10909" s="1">
        <v>44719</v>
      </c>
      <c r="B10909" t="s">
        <v>12133</v>
      </c>
      <c r="C10909" t="s">
        <v>12133</v>
      </c>
      <c r="D10909" t="s">
        <v>12788</v>
      </c>
      <c r="E10909" t="s">
        <v>37</v>
      </c>
      <c r="F10909" s="2">
        <v>-748.93</v>
      </c>
      <c r="G10909" t="s">
        <v>307</v>
      </c>
      <c r="H10909">
        <v>3123666335</v>
      </c>
      <c r="I10909" t="s">
        <v>57</v>
      </c>
      <c r="J10909" t="s">
        <v>277</v>
      </c>
      <c r="K10909" t="s">
        <v>40</v>
      </c>
      <c r="L10909" t="s">
        <v>122</v>
      </c>
      <c r="M10909" t="s">
        <v>12772</v>
      </c>
      <c r="N10909" t="s">
        <v>307</v>
      </c>
      <c r="O10909" t="s">
        <v>308</v>
      </c>
      <c r="P10909" t="s">
        <v>43</v>
      </c>
      <c r="Q10909">
        <v>0</v>
      </c>
      <c r="R10909" s="2">
        <v>748.93</v>
      </c>
      <c r="S10909">
        <v>2022</v>
      </c>
      <c r="T10909" t="s">
        <v>12730</v>
      </c>
    </row>
    <row r="10910" spans="1:20" hidden="1" x14ac:dyDescent="0.35">
      <c r="A10910" s="1">
        <v>44719</v>
      </c>
      <c r="B10910" t="s">
        <v>12133</v>
      </c>
      <c r="C10910" t="s">
        <v>12133</v>
      </c>
      <c r="D10910" t="s">
        <v>12789</v>
      </c>
      <c r="E10910" t="s">
        <v>37</v>
      </c>
      <c r="F10910" s="2">
        <v>-711.48</v>
      </c>
      <c r="G10910" t="s">
        <v>779</v>
      </c>
      <c r="H10910">
        <v>8320442620</v>
      </c>
      <c r="I10910" t="s">
        <v>57</v>
      </c>
      <c r="J10910" t="s">
        <v>277</v>
      </c>
      <c r="K10910" t="s">
        <v>40</v>
      </c>
      <c r="L10910" t="s">
        <v>122</v>
      </c>
      <c r="M10910" t="s">
        <v>9032</v>
      </c>
      <c r="N10910" t="s">
        <v>15</v>
      </c>
      <c r="O10910" t="s">
        <v>780</v>
      </c>
      <c r="P10910" t="s">
        <v>43</v>
      </c>
      <c r="Q10910">
        <v>0</v>
      </c>
      <c r="R10910" s="2">
        <v>711.48</v>
      </c>
      <c r="S10910">
        <v>2022</v>
      </c>
      <c r="T10910" t="s">
        <v>12730</v>
      </c>
    </row>
    <row r="10911" spans="1:20" hidden="1" x14ac:dyDescent="0.35">
      <c r="A10911" s="1">
        <v>44719</v>
      </c>
      <c r="B10911" t="s">
        <v>12133</v>
      </c>
      <c r="C10911" t="s">
        <v>12133</v>
      </c>
      <c r="D10911" t="s">
        <v>12790</v>
      </c>
      <c r="E10911" t="s">
        <v>37</v>
      </c>
      <c r="F10911" s="2">
        <v>-933</v>
      </c>
      <c r="G10911" t="s">
        <v>6930</v>
      </c>
      <c r="H10911">
        <v>678827616</v>
      </c>
      <c r="I10911" t="s">
        <v>57</v>
      </c>
      <c r="J10911" t="s">
        <v>58</v>
      </c>
      <c r="K10911" t="s">
        <v>40</v>
      </c>
      <c r="L10911" t="s">
        <v>108</v>
      </c>
      <c r="M10911" t="s">
        <v>11993</v>
      </c>
      <c r="N10911" t="s">
        <v>9035</v>
      </c>
      <c r="O10911" t="s">
        <v>6931</v>
      </c>
      <c r="P10911" t="s">
        <v>43</v>
      </c>
      <c r="Q10911">
        <v>0</v>
      </c>
      <c r="R10911" s="2">
        <v>933</v>
      </c>
      <c r="S10911">
        <v>2022</v>
      </c>
      <c r="T10911" t="s">
        <v>12730</v>
      </c>
    </row>
    <row r="10912" spans="1:20" hidden="1" x14ac:dyDescent="0.35">
      <c r="A10912" s="1">
        <v>44719</v>
      </c>
      <c r="B10912" t="s">
        <v>12133</v>
      </c>
      <c r="C10912" t="s">
        <v>12133</v>
      </c>
      <c r="D10912" t="s">
        <v>12791</v>
      </c>
      <c r="E10912" t="s">
        <v>37</v>
      </c>
      <c r="F10912" s="2">
        <v>-40</v>
      </c>
      <c r="G10912" t="s">
        <v>2641</v>
      </c>
      <c r="H10912">
        <v>886968291</v>
      </c>
      <c r="I10912" t="s">
        <v>38</v>
      </c>
      <c r="J10912" t="s">
        <v>58</v>
      </c>
      <c r="K10912" t="s">
        <v>40</v>
      </c>
      <c r="L10912" t="s">
        <v>66</v>
      </c>
      <c r="M10912" t="s">
        <v>9171</v>
      </c>
      <c r="N10912" t="s">
        <v>15</v>
      </c>
      <c r="O10912" t="s">
        <v>2642</v>
      </c>
      <c r="P10912" t="s">
        <v>43</v>
      </c>
      <c r="Q10912">
        <v>0</v>
      </c>
      <c r="R10912" s="2">
        <v>40</v>
      </c>
      <c r="S10912">
        <v>2022</v>
      </c>
      <c r="T10912" t="s">
        <v>12730</v>
      </c>
    </row>
    <row r="10913" spans="1:20" hidden="1" x14ac:dyDescent="0.35">
      <c r="A10913" s="1">
        <v>44719</v>
      </c>
      <c r="B10913" t="s">
        <v>12133</v>
      </c>
      <c r="C10913" t="s">
        <v>12133</v>
      </c>
      <c r="D10913" t="s">
        <v>12792</v>
      </c>
      <c r="E10913" t="s">
        <v>37</v>
      </c>
      <c r="F10913" s="2">
        <v>-733.95</v>
      </c>
      <c r="G10913" t="s">
        <v>433</v>
      </c>
      <c r="H10913">
        <v>3123859963</v>
      </c>
      <c r="I10913" t="s">
        <v>38</v>
      </c>
      <c r="J10913" t="s">
        <v>277</v>
      </c>
      <c r="K10913" t="s">
        <v>40</v>
      </c>
      <c r="L10913" t="s">
        <v>122</v>
      </c>
      <c r="M10913" t="s">
        <v>9032</v>
      </c>
      <c r="N10913" t="s">
        <v>15</v>
      </c>
      <c r="O10913" t="s">
        <v>434</v>
      </c>
      <c r="P10913" t="s">
        <v>43</v>
      </c>
      <c r="Q10913">
        <v>0</v>
      </c>
      <c r="R10913" s="2">
        <v>733.95</v>
      </c>
      <c r="S10913">
        <v>2022</v>
      </c>
      <c r="T10913" t="s">
        <v>12730</v>
      </c>
    </row>
    <row r="10914" spans="1:20" hidden="1" x14ac:dyDescent="0.35">
      <c r="A10914" s="1">
        <v>44720</v>
      </c>
      <c r="B10914" t="s">
        <v>12133</v>
      </c>
      <c r="C10914" t="s">
        <v>12133</v>
      </c>
      <c r="D10914" t="s">
        <v>12793</v>
      </c>
      <c r="E10914" t="s">
        <v>37</v>
      </c>
      <c r="F10914" s="2">
        <v>-50</v>
      </c>
      <c r="G10914" t="s">
        <v>10208</v>
      </c>
      <c r="H10914">
        <v>5445996969</v>
      </c>
      <c r="I10914" t="s">
        <v>10654</v>
      </c>
      <c r="J10914" t="s">
        <v>17</v>
      </c>
      <c r="K10914" t="s">
        <v>40</v>
      </c>
      <c r="L10914" t="s">
        <v>83</v>
      </c>
      <c r="M10914" t="s">
        <v>10677</v>
      </c>
      <c r="N10914" t="s">
        <v>15</v>
      </c>
      <c r="O10914" t="s">
        <v>10655</v>
      </c>
      <c r="P10914" t="s">
        <v>43</v>
      </c>
      <c r="Q10914">
        <v>0</v>
      </c>
      <c r="R10914" s="2">
        <v>50</v>
      </c>
      <c r="S10914">
        <v>2022</v>
      </c>
      <c r="T10914" t="s">
        <v>12730</v>
      </c>
    </row>
    <row r="10915" spans="1:20" hidden="1" x14ac:dyDescent="0.35">
      <c r="A10915" s="1">
        <v>44721</v>
      </c>
      <c r="B10915" t="s">
        <v>12133</v>
      </c>
      <c r="C10915" t="s">
        <v>12133</v>
      </c>
      <c r="D10915" t="s">
        <v>12794</v>
      </c>
      <c r="E10915" t="s">
        <v>37</v>
      </c>
      <c r="F10915" s="2">
        <v>-150</v>
      </c>
      <c r="G10915" t="s">
        <v>276</v>
      </c>
      <c r="H10915">
        <v>3123680344</v>
      </c>
      <c r="I10915" t="s">
        <v>57</v>
      </c>
      <c r="J10915" t="s">
        <v>277</v>
      </c>
      <c r="K10915" t="s">
        <v>1160</v>
      </c>
      <c r="L10915" t="s">
        <v>3536</v>
      </c>
      <c r="M10915" t="s">
        <v>43</v>
      </c>
      <c r="N10915" t="s">
        <v>500</v>
      </c>
      <c r="O10915" t="s">
        <v>279</v>
      </c>
      <c r="P10915" t="s">
        <v>43</v>
      </c>
      <c r="Q10915">
        <v>0</v>
      </c>
      <c r="R10915" s="2">
        <v>150</v>
      </c>
      <c r="S10915">
        <v>2022</v>
      </c>
      <c r="T10915" t="s">
        <v>12730</v>
      </c>
    </row>
    <row r="10916" spans="1:20" hidden="1" x14ac:dyDescent="0.35">
      <c r="A10916" s="1">
        <v>44721</v>
      </c>
      <c r="B10916" t="s">
        <v>12133</v>
      </c>
      <c r="C10916" t="s">
        <v>12133</v>
      </c>
      <c r="D10916" t="s">
        <v>12795</v>
      </c>
      <c r="E10916" t="s">
        <v>37</v>
      </c>
      <c r="F10916" s="2">
        <v>150</v>
      </c>
      <c r="G10916" t="s">
        <v>1191</v>
      </c>
      <c r="H10916">
        <v>7123691524</v>
      </c>
      <c r="I10916" t="s">
        <v>57</v>
      </c>
      <c r="J10916" t="s">
        <v>277</v>
      </c>
      <c r="K10916" t="s">
        <v>1160</v>
      </c>
      <c r="L10916" t="s">
        <v>3538</v>
      </c>
      <c r="M10916" t="s">
        <v>43</v>
      </c>
      <c r="N10916" t="s">
        <v>500</v>
      </c>
      <c r="O10916" t="s">
        <v>279</v>
      </c>
      <c r="P10916" t="s">
        <v>500</v>
      </c>
      <c r="Q10916">
        <v>0</v>
      </c>
      <c r="R10916" s="2">
        <v>150</v>
      </c>
      <c r="S10916">
        <v>2022</v>
      </c>
      <c r="T10916" t="s">
        <v>12730</v>
      </c>
    </row>
    <row r="10917" spans="1:20" hidden="1" x14ac:dyDescent="0.35">
      <c r="A10917" s="1">
        <v>44721</v>
      </c>
      <c r="B10917" t="s">
        <v>12133</v>
      </c>
      <c r="C10917" t="s">
        <v>12133</v>
      </c>
      <c r="D10917" t="s">
        <v>12796</v>
      </c>
      <c r="E10917" t="s">
        <v>37</v>
      </c>
      <c r="F10917" s="2">
        <v>-173.2</v>
      </c>
      <c r="G10917" t="s">
        <v>2641</v>
      </c>
      <c r="H10917">
        <v>886968291</v>
      </c>
      <c r="I10917" t="s">
        <v>38</v>
      </c>
      <c r="J10917" t="s">
        <v>58</v>
      </c>
      <c r="K10917" t="s">
        <v>40</v>
      </c>
      <c r="L10917" t="s">
        <v>66</v>
      </c>
      <c r="M10917" t="s">
        <v>12797</v>
      </c>
      <c r="N10917" t="s">
        <v>2641</v>
      </c>
      <c r="O10917" t="s">
        <v>2642</v>
      </c>
      <c r="P10917" t="s">
        <v>43</v>
      </c>
      <c r="Q10917">
        <v>0</v>
      </c>
      <c r="R10917" s="2">
        <v>173.2</v>
      </c>
      <c r="S10917">
        <v>2022</v>
      </c>
      <c r="T10917" t="s">
        <v>12730</v>
      </c>
    </row>
    <row r="10918" spans="1:20" hidden="1" x14ac:dyDescent="0.35">
      <c r="A10918" s="1">
        <v>44721</v>
      </c>
      <c r="B10918" t="s">
        <v>12133</v>
      </c>
      <c r="C10918" t="s">
        <v>12133</v>
      </c>
      <c r="D10918" t="s">
        <v>12798</v>
      </c>
      <c r="E10918" t="s">
        <v>37</v>
      </c>
      <c r="F10918" s="2">
        <v>-60</v>
      </c>
      <c r="G10918" t="s">
        <v>8683</v>
      </c>
      <c r="H10918">
        <v>692554576</v>
      </c>
      <c r="I10918" t="s">
        <v>57</v>
      </c>
      <c r="J10918" t="s">
        <v>58</v>
      </c>
      <c r="K10918" t="s">
        <v>40</v>
      </c>
      <c r="L10918" t="s">
        <v>66</v>
      </c>
      <c r="M10918" t="s">
        <v>12799</v>
      </c>
      <c r="N10918" t="s">
        <v>8492</v>
      </c>
      <c r="O10918" t="s">
        <v>11477</v>
      </c>
      <c r="P10918" t="s">
        <v>43</v>
      </c>
      <c r="Q10918">
        <v>0</v>
      </c>
      <c r="R10918" s="2">
        <v>60</v>
      </c>
      <c r="S10918">
        <v>2022</v>
      </c>
      <c r="T10918" t="s">
        <v>12730</v>
      </c>
    </row>
    <row r="10919" spans="1:20" hidden="1" x14ac:dyDescent="0.35">
      <c r="A10919" s="1">
        <v>44721</v>
      </c>
      <c r="B10919" t="s">
        <v>12133</v>
      </c>
      <c r="C10919" t="s">
        <v>12133</v>
      </c>
      <c r="D10919" t="s">
        <v>12800</v>
      </c>
      <c r="E10919" t="s">
        <v>10995</v>
      </c>
      <c r="F10919" s="2">
        <v>2500</v>
      </c>
      <c r="G10919" t="s">
        <v>3027</v>
      </c>
      <c r="H10919">
        <v>886965909</v>
      </c>
      <c r="I10919" t="s">
        <v>38</v>
      </c>
      <c r="J10919" t="s">
        <v>58</v>
      </c>
      <c r="K10919" t="s">
        <v>96</v>
      </c>
      <c r="L10919" t="s">
        <v>97</v>
      </c>
      <c r="M10919" t="s">
        <v>153</v>
      </c>
      <c r="N10919" t="s">
        <v>153</v>
      </c>
      <c r="O10919" t="s">
        <v>3035</v>
      </c>
      <c r="P10919" t="s">
        <v>43</v>
      </c>
      <c r="Q10919">
        <v>0</v>
      </c>
      <c r="R10919" s="2">
        <v>2500</v>
      </c>
      <c r="S10919">
        <v>2022</v>
      </c>
      <c r="T10919" t="s">
        <v>12730</v>
      </c>
    </row>
    <row r="10920" spans="1:20" hidden="1" x14ac:dyDescent="0.35">
      <c r="A10920" s="1">
        <v>44721</v>
      </c>
      <c r="B10920" t="s">
        <v>12133</v>
      </c>
      <c r="C10920" t="s">
        <v>12133</v>
      </c>
      <c r="D10920" t="s">
        <v>12801</v>
      </c>
      <c r="E10920" t="s">
        <v>37</v>
      </c>
      <c r="F10920" s="2">
        <v>-500</v>
      </c>
      <c r="G10920" t="s">
        <v>10208</v>
      </c>
      <c r="H10920">
        <v>5445996969</v>
      </c>
      <c r="I10920" t="s">
        <v>10654</v>
      </c>
      <c r="J10920" t="s">
        <v>17</v>
      </c>
      <c r="K10920" t="s">
        <v>40</v>
      </c>
      <c r="L10920" t="s">
        <v>66</v>
      </c>
      <c r="M10920" t="s">
        <v>12802</v>
      </c>
      <c r="N10920" t="s">
        <v>15</v>
      </c>
      <c r="O10920" t="s">
        <v>10655</v>
      </c>
      <c r="P10920" t="s">
        <v>43</v>
      </c>
      <c r="Q10920">
        <v>0</v>
      </c>
      <c r="R10920" s="2">
        <v>500</v>
      </c>
      <c r="S10920">
        <v>2022</v>
      </c>
      <c r="T10920" t="s">
        <v>12730</v>
      </c>
    </row>
    <row r="10921" spans="1:20" hidden="1" x14ac:dyDescent="0.35">
      <c r="A10921" s="1">
        <v>44722</v>
      </c>
      <c r="B10921" t="s">
        <v>12133</v>
      </c>
      <c r="C10921" t="s">
        <v>12133</v>
      </c>
      <c r="D10921" t="s">
        <v>12803</v>
      </c>
      <c r="E10921" t="s">
        <v>37</v>
      </c>
      <c r="F10921" s="2">
        <v>-815.77</v>
      </c>
      <c r="G10921" t="s">
        <v>10208</v>
      </c>
      <c r="H10921">
        <v>5445996969</v>
      </c>
      <c r="I10921" t="s">
        <v>10654</v>
      </c>
      <c r="J10921" t="s">
        <v>17</v>
      </c>
      <c r="K10921" t="s">
        <v>40</v>
      </c>
      <c r="L10921" t="s">
        <v>76</v>
      </c>
      <c r="M10921" t="s">
        <v>9232</v>
      </c>
      <c r="N10921" t="s">
        <v>15</v>
      </c>
      <c r="O10921" t="s">
        <v>10655</v>
      </c>
      <c r="P10921" t="s">
        <v>43</v>
      </c>
      <c r="Q10921">
        <v>0</v>
      </c>
      <c r="R10921" s="2">
        <v>815.77</v>
      </c>
      <c r="S10921">
        <v>2022</v>
      </c>
      <c r="T10921" t="s">
        <v>12730</v>
      </c>
    </row>
    <row r="10922" spans="1:20" hidden="1" x14ac:dyDescent="0.35">
      <c r="A10922" s="1">
        <v>44725</v>
      </c>
      <c r="B10922" t="s">
        <v>12133</v>
      </c>
      <c r="C10922" t="s">
        <v>12133</v>
      </c>
      <c r="D10922" t="s">
        <v>12804</v>
      </c>
      <c r="E10922" t="s">
        <v>37</v>
      </c>
      <c r="F10922" s="2">
        <v>-1000</v>
      </c>
      <c r="G10922" t="s">
        <v>10208</v>
      </c>
      <c r="H10922">
        <v>5445996969</v>
      </c>
      <c r="I10922" t="s">
        <v>10654</v>
      </c>
      <c r="J10922" t="s">
        <v>17</v>
      </c>
      <c r="K10922" t="s">
        <v>40</v>
      </c>
      <c r="L10922" t="s">
        <v>66</v>
      </c>
      <c r="M10922" t="s">
        <v>3218</v>
      </c>
      <c r="N10922" t="s">
        <v>15</v>
      </c>
      <c r="O10922" t="s">
        <v>10655</v>
      </c>
      <c r="P10922" t="s">
        <v>43</v>
      </c>
      <c r="Q10922">
        <v>0</v>
      </c>
      <c r="R10922" s="2">
        <v>1000</v>
      </c>
      <c r="S10922">
        <v>2022</v>
      </c>
      <c r="T10922" t="s">
        <v>12730</v>
      </c>
    </row>
    <row r="10923" spans="1:20" hidden="1" x14ac:dyDescent="0.35">
      <c r="A10923" s="1">
        <v>44725</v>
      </c>
      <c r="B10923" t="s">
        <v>12133</v>
      </c>
      <c r="C10923" t="s">
        <v>12133</v>
      </c>
      <c r="D10923" t="s">
        <v>12805</v>
      </c>
      <c r="E10923" t="s">
        <v>37</v>
      </c>
      <c r="F10923" s="2">
        <v>-600</v>
      </c>
      <c r="G10923" t="s">
        <v>10208</v>
      </c>
      <c r="H10923">
        <v>5445996969</v>
      </c>
      <c r="I10923" t="s">
        <v>10654</v>
      </c>
      <c r="J10923" t="s">
        <v>17</v>
      </c>
      <c r="K10923" t="s">
        <v>40</v>
      </c>
      <c r="L10923" t="s">
        <v>66</v>
      </c>
      <c r="M10923" t="s">
        <v>12802</v>
      </c>
      <c r="N10923" t="s">
        <v>15</v>
      </c>
      <c r="O10923" t="s">
        <v>10655</v>
      </c>
      <c r="P10923" t="s">
        <v>43</v>
      </c>
      <c r="Q10923">
        <v>0</v>
      </c>
      <c r="R10923" s="2">
        <v>600</v>
      </c>
      <c r="S10923">
        <v>2022</v>
      </c>
      <c r="T10923" t="s">
        <v>12730</v>
      </c>
    </row>
    <row r="10924" spans="1:20" hidden="1" x14ac:dyDescent="0.35">
      <c r="A10924" s="1">
        <v>44725</v>
      </c>
      <c r="B10924" t="s">
        <v>12133</v>
      </c>
      <c r="C10924" t="s">
        <v>12133</v>
      </c>
      <c r="D10924" t="s">
        <v>12806</v>
      </c>
      <c r="E10924" t="s">
        <v>37</v>
      </c>
      <c r="F10924" s="2">
        <v>-600</v>
      </c>
      <c r="G10924" t="s">
        <v>10208</v>
      </c>
      <c r="H10924">
        <v>5445996969</v>
      </c>
      <c r="I10924" t="s">
        <v>10654</v>
      </c>
      <c r="J10924" t="s">
        <v>17</v>
      </c>
      <c r="K10924" t="s">
        <v>40</v>
      </c>
      <c r="L10924" t="s">
        <v>66</v>
      </c>
      <c r="M10924" t="s">
        <v>3218</v>
      </c>
      <c r="N10924" t="s">
        <v>15</v>
      </c>
      <c r="O10924" t="s">
        <v>10655</v>
      </c>
      <c r="P10924" t="s">
        <v>43</v>
      </c>
      <c r="Q10924">
        <v>0</v>
      </c>
      <c r="R10924" s="2">
        <v>600</v>
      </c>
      <c r="S10924">
        <v>2022</v>
      </c>
      <c r="T10924" t="s">
        <v>12730</v>
      </c>
    </row>
    <row r="10925" spans="1:20" hidden="1" x14ac:dyDescent="0.35">
      <c r="A10925" s="1">
        <v>44725</v>
      </c>
      <c r="B10925" t="s">
        <v>12133</v>
      </c>
      <c r="C10925" t="s">
        <v>12133</v>
      </c>
      <c r="D10925" t="s">
        <v>12807</v>
      </c>
      <c r="E10925" t="s">
        <v>37</v>
      </c>
      <c r="F10925" s="2">
        <v>-68.010000000000005</v>
      </c>
      <c r="G10925" t="s">
        <v>10208</v>
      </c>
      <c r="H10925">
        <v>5445996969</v>
      </c>
      <c r="I10925" t="s">
        <v>10654</v>
      </c>
      <c r="J10925" t="s">
        <v>17</v>
      </c>
      <c r="K10925" t="s">
        <v>40</v>
      </c>
      <c r="L10925" t="s">
        <v>76</v>
      </c>
      <c r="M10925" t="s">
        <v>9232</v>
      </c>
      <c r="N10925" t="s">
        <v>15</v>
      </c>
      <c r="O10925" t="s">
        <v>10655</v>
      </c>
      <c r="P10925" t="s">
        <v>43</v>
      </c>
      <c r="Q10925">
        <v>0</v>
      </c>
      <c r="R10925" s="2">
        <v>68.010000000000005</v>
      </c>
      <c r="S10925">
        <v>2022</v>
      </c>
      <c r="T10925" t="s">
        <v>12730</v>
      </c>
    </row>
    <row r="10926" spans="1:20" hidden="1" x14ac:dyDescent="0.35">
      <c r="A10926" s="1">
        <v>44725</v>
      </c>
      <c r="B10926" t="s">
        <v>12133</v>
      </c>
      <c r="C10926" t="s">
        <v>12133</v>
      </c>
      <c r="D10926" t="s">
        <v>12808</v>
      </c>
      <c r="E10926" t="s">
        <v>37</v>
      </c>
      <c r="F10926" s="2">
        <v>-47.05</v>
      </c>
      <c r="G10926" t="s">
        <v>10208</v>
      </c>
      <c r="H10926">
        <v>5445996969</v>
      </c>
      <c r="I10926" t="s">
        <v>10654</v>
      </c>
      <c r="J10926" t="s">
        <v>17</v>
      </c>
      <c r="K10926" t="s">
        <v>40</v>
      </c>
      <c r="L10926" t="s">
        <v>41</v>
      </c>
      <c r="M10926" t="s">
        <v>10850</v>
      </c>
      <c r="N10926" t="s">
        <v>15</v>
      </c>
      <c r="O10926" t="s">
        <v>10655</v>
      </c>
      <c r="P10926" t="s">
        <v>43</v>
      </c>
      <c r="Q10926">
        <v>0</v>
      </c>
      <c r="R10926" s="2">
        <v>47.05</v>
      </c>
      <c r="S10926">
        <v>2022</v>
      </c>
      <c r="T10926" t="s">
        <v>12730</v>
      </c>
    </row>
    <row r="10927" spans="1:20" hidden="1" x14ac:dyDescent="0.35">
      <c r="A10927" s="1">
        <v>44725</v>
      </c>
      <c r="B10927" t="s">
        <v>12133</v>
      </c>
      <c r="C10927" t="s">
        <v>12133</v>
      </c>
      <c r="D10927" t="s">
        <v>12809</v>
      </c>
      <c r="E10927" t="s">
        <v>37</v>
      </c>
      <c r="F10927" s="2">
        <v>-40</v>
      </c>
      <c r="G10927" t="s">
        <v>10208</v>
      </c>
      <c r="H10927">
        <v>5445996969</v>
      </c>
      <c r="I10927" t="s">
        <v>10654</v>
      </c>
      <c r="J10927" t="s">
        <v>17</v>
      </c>
      <c r="K10927" t="s">
        <v>40</v>
      </c>
      <c r="L10927" t="s">
        <v>66</v>
      </c>
      <c r="M10927" t="s">
        <v>9790</v>
      </c>
      <c r="N10927" t="s">
        <v>15</v>
      </c>
      <c r="O10927" t="s">
        <v>10655</v>
      </c>
      <c r="P10927" t="s">
        <v>43</v>
      </c>
      <c r="Q10927">
        <v>0</v>
      </c>
      <c r="R10927" s="2">
        <v>40</v>
      </c>
      <c r="S10927">
        <v>2022</v>
      </c>
      <c r="T10927" t="s">
        <v>12730</v>
      </c>
    </row>
    <row r="10928" spans="1:20" hidden="1" x14ac:dyDescent="0.35">
      <c r="A10928" s="1">
        <v>44726</v>
      </c>
      <c r="B10928" t="s">
        <v>12133</v>
      </c>
      <c r="C10928" t="s">
        <v>12133</v>
      </c>
      <c r="D10928" t="s">
        <v>12810</v>
      </c>
      <c r="E10928" t="s">
        <v>37</v>
      </c>
      <c r="F10928" s="2">
        <v>-1050</v>
      </c>
      <c r="G10928" t="s">
        <v>10208</v>
      </c>
      <c r="H10928">
        <v>5445996969</v>
      </c>
      <c r="I10928" t="s">
        <v>10654</v>
      </c>
      <c r="J10928" t="s">
        <v>17</v>
      </c>
      <c r="K10928" t="s">
        <v>40</v>
      </c>
      <c r="L10928" t="s">
        <v>66</v>
      </c>
      <c r="M10928" t="s">
        <v>12802</v>
      </c>
      <c r="N10928" t="s">
        <v>15</v>
      </c>
      <c r="O10928" t="s">
        <v>10655</v>
      </c>
      <c r="P10928" t="s">
        <v>43</v>
      </c>
      <c r="Q10928">
        <v>0</v>
      </c>
      <c r="R10928" s="2">
        <v>1050</v>
      </c>
      <c r="S10928">
        <v>2022</v>
      </c>
      <c r="T10928" t="s">
        <v>12730</v>
      </c>
    </row>
    <row r="10929" spans="1:20" hidden="1" x14ac:dyDescent="0.35">
      <c r="A10929" s="1">
        <v>44727</v>
      </c>
      <c r="B10929" t="s">
        <v>12133</v>
      </c>
      <c r="C10929" t="s">
        <v>12133</v>
      </c>
      <c r="D10929" t="s">
        <v>12811</v>
      </c>
      <c r="E10929" t="s">
        <v>37</v>
      </c>
      <c r="F10929" s="2">
        <v>1745</v>
      </c>
      <c r="G10929" t="s">
        <v>29</v>
      </c>
      <c r="H10929">
        <v>2123674356</v>
      </c>
      <c r="I10929" t="s">
        <v>38</v>
      </c>
      <c r="J10929" t="s">
        <v>39</v>
      </c>
      <c r="K10929" t="s">
        <v>91</v>
      </c>
      <c r="L10929" t="s">
        <v>87</v>
      </c>
      <c r="M10929" t="s">
        <v>2928</v>
      </c>
      <c r="N10929" t="s">
        <v>15</v>
      </c>
      <c r="O10929" t="s">
        <v>42</v>
      </c>
      <c r="P10929" t="s">
        <v>43</v>
      </c>
      <c r="Q10929">
        <v>0</v>
      </c>
      <c r="R10929" s="2">
        <v>1745</v>
      </c>
      <c r="S10929">
        <v>2022</v>
      </c>
      <c r="T10929" t="s">
        <v>12730</v>
      </c>
    </row>
    <row r="10930" spans="1:20" hidden="1" x14ac:dyDescent="0.35">
      <c r="A10930" s="1">
        <v>44727</v>
      </c>
      <c r="B10930" t="s">
        <v>12133</v>
      </c>
      <c r="C10930" t="s">
        <v>12133</v>
      </c>
      <c r="D10930" t="s">
        <v>12812</v>
      </c>
      <c r="E10930" t="s">
        <v>37</v>
      </c>
      <c r="F10930" s="2">
        <v>1550</v>
      </c>
      <c r="G10930" t="s">
        <v>3920</v>
      </c>
      <c r="H10930">
        <v>371052603</v>
      </c>
      <c r="I10930" t="s">
        <v>57</v>
      </c>
      <c r="J10930" t="s">
        <v>277</v>
      </c>
      <c r="K10930" t="s">
        <v>91</v>
      </c>
      <c r="L10930" t="s">
        <v>87</v>
      </c>
      <c r="M10930" t="s">
        <v>2928</v>
      </c>
      <c r="N10930" t="s">
        <v>15</v>
      </c>
      <c r="O10930" t="s">
        <v>4025</v>
      </c>
      <c r="P10930" t="s">
        <v>43</v>
      </c>
      <c r="Q10930">
        <v>0</v>
      </c>
      <c r="R10930" s="2">
        <v>1550</v>
      </c>
      <c r="S10930">
        <v>2022</v>
      </c>
      <c r="T10930" t="s">
        <v>12730</v>
      </c>
    </row>
    <row r="10931" spans="1:20" hidden="1" x14ac:dyDescent="0.35">
      <c r="A10931" s="1">
        <v>44727</v>
      </c>
      <c r="B10931" t="s">
        <v>12133</v>
      </c>
      <c r="C10931" t="s">
        <v>12133</v>
      </c>
      <c r="D10931" t="s">
        <v>12813</v>
      </c>
      <c r="E10931" t="s">
        <v>37</v>
      </c>
      <c r="F10931" s="2">
        <v>1575</v>
      </c>
      <c r="G10931" t="s">
        <v>276</v>
      </c>
      <c r="H10931">
        <v>3123680344</v>
      </c>
      <c r="I10931" t="s">
        <v>57</v>
      </c>
      <c r="J10931" t="s">
        <v>277</v>
      </c>
      <c r="K10931" t="s">
        <v>91</v>
      </c>
      <c r="L10931" t="s">
        <v>87</v>
      </c>
      <c r="M10931" t="s">
        <v>2928</v>
      </c>
      <c r="N10931" t="s">
        <v>15</v>
      </c>
      <c r="O10931" t="s">
        <v>279</v>
      </c>
      <c r="P10931" t="s">
        <v>43</v>
      </c>
      <c r="Q10931">
        <v>0</v>
      </c>
      <c r="R10931" s="2">
        <v>1575</v>
      </c>
      <c r="S10931">
        <v>2022</v>
      </c>
      <c r="T10931" t="s">
        <v>12730</v>
      </c>
    </row>
    <row r="10932" spans="1:20" hidden="1" x14ac:dyDescent="0.35">
      <c r="A10932" s="1">
        <v>44727</v>
      </c>
      <c r="B10932" t="s">
        <v>12133</v>
      </c>
      <c r="C10932" t="s">
        <v>12133</v>
      </c>
      <c r="D10932" t="s">
        <v>12814</v>
      </c>
      <c r="E10932" t="s">
        <v>37</v>
      </c>
      <c r="F10932" s="2">
        <v>3727.54</v>
      </c>
      <c r="G10932" t="s">
        <v>9207</v>
      </c>
      <c r="H10932">
        <v>5123943606</v>
      </c>
      <c r="I10932" t="s">
        <v>57</v>
      </c>
      <c r="J10932" t="s">
        <v>58</v>
      </c>
      <c r="K10932" t="s">
        <v>91</v>
      </c>
      <c r="L10932" t="s">
        <v>87</v>
      </c>
      <c r="M10932" t="s">
        <v>2928</v>
      </c>
      <c r="N10932" t="s">
        <v>15</v>
      </c>
      <c r="O10932" t="s">
        <v>9228</v>
      </c>
      <c r="P10932" t="s">
        <v>500</v>
      </c>
      <c r="Q10932">
        <v>0</v>
      </c>
      <c r="R10932" s="2">
        <v>3727.54</v>
      </c>
      <c r="S10932">
        <v>2022</v>
      </c>
      <c r="T10932" t="s">
        <v>12730</v>
      </c>
    </row>
    <row r="10933" spans="1:20" hidden="1" x14ac:dyDescent="0.35">
      <c r="A10933" s="1">
        <v>44727</v>
      </c>
      <c r="B10933" t="s">
        <v>12133</v>
      </c>
      <c r="C10933" t="s">
        <v>12133</v>
      </c>
      <c r="D10933" t="s">
        <v>12815</v>
      </c>
      <c r="E10933" t="s">
        <v>37</v>
      </c>
      <c r="F10933" s="2">
        <v>5521.07</v>
      </c>
      <c r="G10933" t="s">
        <v>2641</v>
      </c>
      <c r="H10933">
        <v>886968291</v>
      </c>
      <c r="I10933" t="s">
        <v>38</v>
      </c>
      <c r="J10933" t="s">
        <v>58</v>
      </c>
      <c r="K10933" t="s">
        <v>91</v>
      </c>
      <c r="L10933" t="s">
        <v>87</v>
      </c>
      <c r="M10933" t="s">
        <v>2928</v>
      </c>
      <c r="N10933" t="s">
        <v>15</v>
      </c>
      <c r="O10933" t="s">
        <v>2642</v>
      </c>
      <c r="P10933" t="s">
        <v>43</v>
      </c>
      <c r="Q10933">
        <v>0</v>
      </c>
      <c r="R10933" s="2">
        <v>5521.07</v>
      </c>
      <c r="S10933">
        <v>2022</v>
      </c>
      <c r="T10933" t="s">
        <v>12730</v>
      </c>
    </row>
    <row r="10934" spans="1:20" hidden="1" x14ac:dyDescent="0.35">
      <c r="A10934" s="1">
        <v>44727</v>
      </c>
      <c r="B10934" t="s">
        <v>12133</v>
      </c>
      <c r="C10934" t="s">
        <v>12133</v>
      </c>
      <c r="D10934" t="s">
        <v>12816</v>
      </c>
      <c r="E10934" t="s">
        <v>37</v>
      </c>
      <c r="F10934" s="2">
        <v>4314.54</v>
      </c>
      <c r="G10934" t="s">
        <v>8683</v>
      </c>
      <c r="H10934">
        <v>692554576</v>
      </c>
      <c r="I10934" t="s">
        <v>57</v>
      </c>
      <c r="J10934" t="s">
        <v>58</v>
      </c>
      <c r="K10934" t="s">
        <v>91</v>
      </c>
      <c r="L10934" t="s">
        <v>87</v>
      </c>
      <c r="M10934" t="s">
        <v>2928</v>
      </c>
      <c r="N10934" t="s">
        <v>15</v>
      </c>
      <c r="O10934" t="s">
        <v>11477</v>
      </c>
      <c r="P10934" t="s">
        <v>43</v>
      </c>
      <c r="Q10934">
        <v>0</v>
      </c>
      <c r="R10934" s="2">
        <v>4314.54</v>
      </c>
      <c r="S10934">
        <v>2022</v>
      </c>
      <c r="T10934" t="s">
        <v>12730</v>
      </c>
    </row>
    <row r="10935" spans="1:20" hidden="1" x14ac:dyDescent="0.35">
      <c r="A10935" s="1">
        <v>44727</v>
      </c>
      <c r="B10935" t="s">
        <v>12133</v>
      </c>
      <c r="C10935" t="s">
        <v>12133</v>
      </c>
      <c r="D10935" t="s">
        <v>12817</v>
      </c>
      <c r="E10935" t="s">
        <v>37</v>
      </c>
      <c r="F10935" s="2">
        <v>2933.52</v>
      </c>
      <c r="G10935" t="s">
        <v>3027</v>
      </c>
      <c r="H10935">
        <v>886965909</v>
      </c>
      <c r="I10935" t="s">
        <v>38</v>
      </c>
      <c r="J10935" t="s">
        <v>58</v>
      </c>
      <c r="K10935" t="s">
        <v>91</v>
      </c>
      <c r="L10935" t="s">
        <v>87</v>
      </c>
      <c r="M10935" t="s">
        <v>2928</v>
      </c>
      <c r="N10935" t="s">
        <v>15</v>
      </c>
      <c r="O10935" t="s">
        <v>3035</v>
      </c>
      <c r="P10935" t="s">
        <v>43</v>
      </c>
      <c r="Q10935">
        <v>0</v>
      </c>
      <c r="R10935" s="2">
        <v>2933.52</v>
      </c>
      <c r="S10935">
        <v>2022</v>
      </c>
      <c r="T10935" t="s">
        <v>12730</v>
      </c>
    </row>
    <row r="10936" spans="1:20" hidden="1" x14ac:dyDescent="0.35">
      <c r="A10936" s="1">
        <v>44727</v>
      </c>
      <c r="B10936" t="s">
        <v>12133</v>
      </c>
      <c r="C10936" t="s">
        <v>12133</v>
      </c>
      <c r="D10936" t="s">
        <v>12818</v>
      </c>
      <c r="E10936" t="s">
        <v>37</v>
      </c>
      <c r="F10936" s="2">
        <v>1980</v>
      </c>
      <c r="G10936" t="s">
        <v>433</v>
      </c>
      <c r="H10936">
        <v>3123859963</v>
      </c>
      <c r="I10936" t="s">
        <v>38</v>
      </c>
      <c r="J10936" t="s">
        <v>277</v>
      </c>
      <c r="K10936" t="s">
        <v>91</v>
      </c>
      <c r="L10936" t="s">
        <v>87</v>
      </c>
      <c r="M10936" t="s">
        <v>2928</v>
      </c>
      <c r="N10936" t="s">
        <v>15</v>
      </c>
      <c r="O10936" t="s">
        <v>434</v>
      </c>
      <c r="P10936" t="s">
        <v>43</v>
      </c>
      <c r="Q10936">
        <v>0</v>
      </c>
      <c r="R10936" s="2">
        <v>1980</v>
      </c>
      <c r="S10936">
        <v>2022</v>
      </c>
      <c r="T10936" t="s">
        <v>12730</v>
      </c>
    </row>
    <row r="10937" spans="1:20" hidden="1" x14ac:dyDescent="0.35">
      <c r="A10937" s="1">
        <v>44727</v>
      </c>
      <c r="B10937" t="s">
        <v>12133</v>
      </c>
      <c r="C10937" t="s">
        <v>12133</v>
      </c>
      <c r="D10937" t="s">
        <v>12819</v>
      </c>
      <c r="E10937" t="s">
        <v>37</v>
      </c>
      <c r="F10937" s="2">
        <v>1850</v>
      </c>
      <c r="G10937" t="s">
        <v>735</v>
      </c>
      <c r="H10937">
        <v>710665618</v>
      </c>
      <c r="I10937" t="s">
        <v>57</v>
      </c>
      <c r="J10937" t="s">
        <v>58</v>
      </c>
      <c r="K10937" t="s">
        <v>91</v>
      </c>
      <c r="L10937" t="s">
        <v>87</v>
      </c>
      <c r="M10937" t="s">
        <v>2928</v>
      </c>
      <c r="N10937" t="s">
        <v>15</v>
      </c>
      <c r="O10937" t="s">
        <v>736</v>
      </c>
      <c r="P10937" t="s">
        <v>43</v>
      </c>
      <c r="Q10937">
        <v>0</v>
      </c>
      <c r="R10937" s="2">
        <v>1850</v>
      </c>
      <c r="S10937">
        <v>2022</v>
      </c>
      <c r="T10937" t="s">
        <v>12730</v>
      </c>
    </row>
    <row r="10938" spans="1:20" hidden="1" x14ac:dyDescent="0.35">
      <c r="A10938" s="1">
        <v>44727</v>
      </c>
      <c r="B10938" t="s">
        <v>12133</v>
      </c>
      <c r="C10938" t="s">
        <v>12133</v>
      </c>
      <c r="D10938" t="s">
        <v>12820</v>
      </c>
      <c r="E10938" t="s">
        <v>37</v>
      </c>
      <c r="F10938" s="2">
        <v>1695</v>
      </c>
      <c r="G10938" t="s">
        <v>643</v>
      </c>
      <c r="H10938">
        <v>8320478665</v>
      </c>
      <c r="I10938" t="s">
        <v>38</v>
      </c>
      <c r="J10938" t="s">
        <v>58</v>
      </c>
      <c r="K10938" t="s">
        <v>91</v>
      </c>
      <c r="L10938" t="s">
        <v>87</v>
      </c>
      <c r="M10938" t="s">
        <v>2928</v>
      </c>
      <c r="N10938" t="s">
        <v>15</v>
      </c>
      <c r="O10938" t="s">
        <v>644</v>
      </c>
      <c r="P10938" t="s">
        <v>43</v>
      </c>
      <c r="Q10938">
        <v>0</v>
      </c>
      <c r="R10938" s="2">
        <v>1695</v>
      </c>
      <c r="S10938">
        <v>2022</v>
      </c>
      <c r="T10938" t="s">
        <v>12730</v>
      </c>
    </row>
    <row r="10939" spans="1:20" hidden="1" x14ac:dyDescent="0.35">
      <c r="A10939" s="1">
        <v>44728</v>
      </c>
      <c r="B10939" t="s">
        <v>12133</v>
      </c>
      <c r="C10939" t="s">
        <v>12133</v>
      </c>
      <c r="D10939" t="s">
        <v>12821</v>
      </c>
      <c r="E10939" t="s">
        <v>12248</v>
      </c>
      <c r="F10939" s="2">
        <v>-63.31</v>
      </c>
      <c r="G10939" t="s">
        <v>29</v>
      </c>
      <c r="H10939">
        <v>2123674356</v>
      </c>
      <c r="I10939" t="s">
        <v>38</v>
      </c>
      <c r="J10939" t="s">
        <v>39</v>
      </c>
      <c r="K10939" t="s">
        <v>40</v>
      </c>
      <c r="L10939" t="s">
        <v>66</v>
      </c>
      <c r="M10939" t="s">
        <v>9235</v>
      </c>
      <c r="N10939" t="s">
        <v>29</v>
      </c>
      <c r="O10939" t="s">
        <v>42</v>
      </c>
      <c r="P10939" t="s">
        <v>43</v>
      </c>
      <c r="Q10939">
        <v>0</v>
      </c>
      <c r="R10939" s="2">
        <v>63.31</v>
      </c>
      <c r="S10939">
        <v>2022</v>
      </c>
      <c r="T10939" t="s">
        <v>12730</v>
      </c>
    </row>
    <row r="10940" spans="1:20" hidden="1" x14ac:dyDescent="0.35">
      <c r="A10940" s="1">
        <v>44729</v>
      </c>
      <c r="B10940" t="s">
        <v>12133</v>
      </c>
      <c r="C10940" t="s">
        <v>12133</v>
      </c>
      <c r="D10940" t="s">
        <v>12822</v>
      </c>
      <c r="E10940" t="s">
        <v>37</v>
      </c>
      <c r="F10940" s="2">
        <v>983.12</v>
      </c>
      <c r="G10940" t="s">
        <v>307</v>
      </c>
      <c r="H10940">
        <v>3123666335</v>
      </c>
      <c r="I10940" t="s">
        <v>57</v>
      </c>
      <c r="J10940" t="s">
        <v>277</v>
      </c>
      <c r="K10940" t="s">
        <v>40</v>
      </c>
      <c r="L10940" t="s">
        <v>66</v>
      </c>
      <c r="M10940" t="s">
        <v>12823</v>
      </c>
      <c r="N10940" t="s">
        <v>307</v>
      </c>
      <c r="O10940" t="s">
        <v>308</v>
      </c>
      <c r="P10940" t="s">
        <v>43</v>
      </c>
      <c r="Q10940">
        <v>0</v>
      </c>
      <c r="R10940" s="2">
        <v>983.12</v>
      </c>
      <c r="S10940">
        <v>2022</v>
      </c>
      <c r="T10940" t="s">
        <v>12730</v>
      </c>
    </row>
    <row r="10941" spans="1:20" hidden="1" x14ac:dyDescent="0.35">
      <c r="A10941" s="1">
        <v>44729</v>
      </c>
      <c r="B10941" t="s">
        <v>12133</v>
      </c>
      <c r="C10941" t="s">
        <v>12133</v>
      </c>
      <c r="D10941" t="s">
        <v>12824</v>
      </c>
      <c r="E10941" t="s">
        <v>37</v>
      </c>
      <c r="F10941" s="2">
        <v>-103</v>
      </c>
      <c r="G10941" t="s">
        <v>29</v>
      </c>
      <c r="H10941">
        <v>2123674356</v>
      </c>
      <c r="I10941" t="s">
        <v>38</v>
      </c>
      <c r="J10941" t="s">
        <v>39</v>
      </c>
      <c r="K10941" t="s">
        <v>40</v>
      </c>
      <c r="L10941" t="s">
        <v>83</v>
      </c>
      <c r="M10941" t="s">
        <v>12825</v>
      </c>
      <c r="N10941" t="s">
        <v>29</v>
      </c>
      <c r="O10941" t="s">
        <v>42</v>
      </c>
      <c r="P10941" t="s">
        <v>43</v>
      </c>
      <c r="Q10941">
        <v>0</v>
      </c>
      <c r="R10941" s="2">
        <v>103</v>
      </c>
      <c r="S10941">
        <v>2022</v>
      </c>
      <c r="T10941" t="s">
        <v>12730</v>
      </c>
    </row>
    <row r="10942" spans="1:20" hidden="1" x14ac:dyDescent="0.35">
      <c r="A10942" s="1">
        <v>44729</v>
      </c>
      <c r="B10942" t="s">
        <v>12133</v>
      </c>
      <c r="C10942" t="s">
        <v>12133</v>
      </c>
      <c r="D10942" t="s">
        <v>12826</v>
      </c>
      <c r="E10942" t="s">
        <v>37</v>
      </c>
      <c r="F10942" s="2">
        <v>-1098</v>
      </c>
      <c r="G10942" t="s">
        <v>779</v>
      </c>
      <c r="H10942">
        <v>8320442620</v>
      </c>
      <c r="I10942" t="s">
        <v>57</v>
      </c>
      <c r="J10942" t="s">
        <v>277</v>
      </c>
      <c r="K10942" t="s">
        <v>40</v>
      </c>
      <c r="L10942" t="s">
        <v>418</v>
      </c>
      <c r="M10942" t="s">
        <v>1831</v>
      </c>
      <c r="N10942" t="s">
        <v>15</v>
      </c>
      <c r="O10942" t="s">
        <v>780</v>
      </c>
      <c r="P10942" t="s">
        <v>43</v>
      </c>
      <c r="Q10942">
        <v>0</v>
      </c>
      <c r="R10942" s="2">
        <v>1098</v>
      </c>
      <c r="S10942">
        <v>2022</v>
      </c>
      <c r="T10942" t="s">
        <v>12730</v>
      </c>
    </row>
    <row r="10943" spans="1:20" hidden="1" x14ac:dyDescent="0.35">
      <c r="A10943" s="1">
        <v>44729</v>
      </c>
      <c r="B10943" t="s">
        <v>12133</v>
      </c>
      <c r="C10943" t="s">
        <v>12133</v>
      </c>
      <c r="D10943" t="s">
        <v>12827</v>
      </c>
      <c r="E10943" t="s">
        <v>37</v>
      </c>
      <c r="F10943" s="2">
        <v>-103</v>
      </c>
      <c r="G10943" t="s">
        <v>276</v>
      </c>
      <c r="H10943">
        <v>3123680344</v>
      </c>
      <c r="I10943" t="s">
        <v>57</v>
      </c>
      <c r="J10943" t="s">
        <v>277</v>
      </c>
      <c r="K10943" t="s">
        <v>40</v>
      </c>
      <c r="L10943" t="s">
        <v>83</v>
      </c>
      <c r="M10943" t="s">
        <v>12825</v>
      </c>
      <c r="N10943" t="s">
        <v>276</v>
      </c>
      <c r="O10943" t="s">
        <v>279</v>
      </c>
      <c r="P10943" t="s">
        <v>43</v>
      </c>
      <c r="Q10943">
        <v>0</v>
      </c>
      <c r="R10943" s="2">
        <v>103</v>
      </c>
      <c r="S10943">
        <v>2022</v>
      </c>
      <c r="T10943" t="s">
        <v>12730</v>
      </c>
    </row>
    <row r="10944" spans="1:20" hidden="1" x14ac:dyDescent="0.35">
      <c r="A10944" s="1">
        <v>44729</v>
      </c>
      <c r="B10944" t="s">
        <v>12133</v>
      </c>
      <c r="C10944" t="s">
        <v>12133</v>
      </c>
      <c r="D10944" t="s">
        <v>12828</v>
      </c>
      <c r="E10944" t="s">
        <v>37</v>
      </c>
      <c r="F10944" s="2">
        <v>-183.43</v>
      </c>
      <c r="G10944" t="s">
        <v>1761</v>
      </c>
      <c r="H10944">
        <v>3123788147</v>
      </c>
      <c r="I10944" t="s">
        <v>38</v>
      </c>
      <c r="J10944" t="s">
        <v>58</v>
      </c>
      <c r="K10944" t="s">
        <v>40</v>
      </c>
      <c r="L10944" t="s">
        <v>418</v>
      </c>
      <c r="M10944" t="s">
        <v>1831</v>
      </c>
      <c r="N10944" t="s">
        <v>15</v>
      </c>
      <c r="O10944" t="s">
        <v>1762</v>
      </c>
      <c r="P10944" t="s">
        <v>43</v>
      </c>
      <c r="Q10944">
        <v>0</v>
      </c>
      <c r="R10944" s="2">
        <v>183.43</v>
      </c>
      <c r="S10944">
        <v>2022</v>
      </c>
      <c r="T10944" t="s">
        <v>12730</v>
      </c>
    </row>
    <row r="10945" spans="1:20" hidden="1" x14ac:dyDescent="0.35">
      <c r="A10945" s="1">
        <v>44729</v>
      </c>
      <c r="B10945" t="s">
        <v>12133</v>
      </c>
      <c r="C10945" t="s">
        <v>12133</v>
      </c>
      <c r="D10945" t="s">
        <v>12829</v>
      </c>
      <c r="E10945" t="s">
        <v>37</v>
      </c>
      <c r="F10945" s="2">
        <v>-1445</v>
      </c>
      <c r="G10945" t="s">
        <v>533</v>
      </c>
      <c r="H10945">
        <v>2120678228</v>
      </c>
      <c r="I10945" t="s">
        <v>57</v>
      </c>
      <c r="J10945" t="s">
        <v>58</v>
      </c>
      <c r="K10945" t="s">
        <v>40</v>
      </c>
      <c r="L10945" t="s">
        <v>418</v>
      </c>
      <c r="M10945" t="s">
        <v>1831</v>
      </c>
      <c r="N10945" t="s">
        <v>15</v>
      </c>
      <c r="O10945" t="s">
        <v>534</v>
      </c>
      <c r="P10945" t="s">
        <v>43</v>
      </c>
      <c r="Q10945">
        <v>0</v>
      </c>
      <c r="R10945" s="2">
        <v>1445</v>
      </c>
      <c r="S10945">
        <v>2022</v>
      </c>
      <c r="T10945" t="s">
        <v>12730</v>
      </c>
    </row>
    <row r="10946" spans="1:20" hidden="1" x14ac:dyDescent="0.35">
      <c r="A10946" s="1">
        <v>44729</v>
      </c>
      <c r="B10946" t="s">
        <v>12133</v>
      </c>
      <c r="C10946" t="s">
        <v>12133</v>
      </c>
      <c r="D10946" t="s">
        <v>12830</v>
      </c>
      <c r="E10946" t="s">
        <v>37</v>
      </c>
      <c r="F10946" s="2">
        <v>-2897.39</v>
      </c>
      <c r="G10946" t="s">
        <v>9207</v>
      </c>
      <c r="H10946">
        <v>5123943606</v>
      </c>
      <c r="I10946" t="s">
        <v>57</v>
      </c>
      <c r="J10946" t="s">
        <v>58</v>
      </c>
      <c r="K10946" t="s">
        <v>59</v>
      </c>
      <c r="L10946" t="s">
        <v>60</v>
      </c>
      <c r="M10946" t="s">
        <v>12831</v>
      </c>
      <c r="N10946" t="s">
        <v>12187</v>
      </c>
      <c r="O10946" t="s">
        <v>9228</v>
      </c>
      <c r="P10946" t="s">
        <v>500</v>
      </c>
      <c r="Q10946">
        <v>0</v>
      </c>
      <c r="R10946" s="2">
        <v>2897.39</v>
      </c>
      <c r="S10946">
        <v>2022</v>
      </c>
      <c r="T10946" t="s">
        <v>12730</v>
      </c>
    </row>
    <row r="10947" spans="1:20" hidden="1" x14ac:dyDescent="0.35">
      <c r="A10947" s="1">
        <v>44729</v>
      </c>
      <c r="B10947" t="s">
        <v>12133</v>
      </c>
      <c r="C10947" t="s">
        <v>12133</v>
      </c>
      <c r="D10947" t="s">
        <v>12832</v>
      </c>
      <c r="E10947" t="s">
        <v>37</v>
      </c>
      <c r="F10947" s="2">
        <v>-1536.75</v>
      </c>
      <c r="G10947" t="s">
        <v>9207</v>
      </c>
      <c r="H10947">
        <v>5123943606</v>
      </c>
      <c r="I10947" t="s">
        <v>57</v>
      </c>
      <c r="J10947" t="s">
        <v>58</v>
      </c>
      <c r="K10947" t="s">
        <v>59</v>
      </c>
      <c r="L10947" t="s">
        <v>60</v>
      </c>
      <c r="M10947" t="s">
        <v>12831</v>
      </c>
      <c r="N10947" t="s">
        <v>12187</v>
      </c>
      <c r="O10947" t="s">
        <v>9228</v>
      </c>
      <c r="P10947" t="s">
        <v>500</v>
      </c>
      <c r="Q10947">
        <v>0</v>
      </c>
      <c r="R10947" s="2">
        <v>1536.75</v>
      </c>
      <c r="S10947">
        <v>2022</v>
      </c>
      <c r="T10947" t="s">
        <v>12730</v>
      </c>
    </row>
    <row r="10948" spans="1:20" hidden="1" x14ac:dyDescent="0.35">
      <c r="A10948" s="1">
        <v>44729</v>
      </c>
      <c r="B10948" t="s">
        <v>12133</v>
      </c>
      <c r="C10948" t="s">
        <v>12133</v>
      </c>
      <c r="D10948" t="s">
        <v>12833</v>
      </c>
      <c r="E10948" t="s">
        <v>37</v>
      </c>
      <c r="F10948" s="2">
        <v>-552.19000000000005</v>
      </c>
      <c r="G10948" t="s">
        <v>9207</v>
      </c>
      <c r="H10948">
        <v>5123943606</v>
      </c>
      <c r="I10948" t="s">
        <v>57</v>
      </c>
      <c r="J10948" t="s">
        <v>58</v>
      </c>
      <c r="K10948" t="s">
        <v>40</v>
      </c>
      <c r="L10948" t="s">
        <v>66</v>
      </c>
      <c r="M10948" t="s">
        <v>9168</v>
      </c>
      <c r="N10948" t="s">
        <v>15</v>
      </c>
      <c r="O10948" t="s">
        <v>9228</v>
      </c>
      <c r="P10948" t="s">
        <v>500</v>
      </c>
      <c r="Q10948">
        <v>0</v>
      </c>
      <c r="R10948" s="2">
        <v>552.19000000000005</v>
      </c>
      <c r="S10948">
        <v>2022</v>
      </c>
      <c r="T10948" t="s">
        <v>12730</v>
      </c>
    </row>
    <row r="10949" spans="1:20" hidden="1" x14ac:dyDescent="0.35">
      <c r="A10949" s="1">
        <v>44729</v>
      </c>
      <c r="B10949" t="s">
        <v>12133</v>
      </c>
      <c r="C10949" t="s">
        <v>12133</v>
      </c>
      <c r="D10949" t="s">
        <v>12834</v>
      </c>
      <c r="E10949" t="s">
        <v>37</v>
      </c>
      <c r="F10949" s="2">
        <v>-473.05</v>
      </c>
      <c r="G10949" t="s">
        <v>9207</v>
      </c>
      <c r="H10949">
        <v>5123943606</v>
      </c>
      <c r="I10949" t="s">
        <v>57</v>
      </c>
      <c r="J10949" t="s">
        <v>58</v>
      </c>
      <c r="K10949" t="s">
        <v>40</v>
      </c>
      <c r="L10949" t="s">
        <v>66</v>
      </c>
      <c r="M10949" t="s">
        <v>9168</v>
      </c>
      <c r="N10949" t="s">
        <v>15</v>
      </c>
      <c r="O10949" t="s">
        <v>9228</v>
      </c>
      <c r="P10949" t="s">
        <v>500</v>
      </c>
      <c r="Q10949">
        <v>0</v>
      </c>
      <c r="R10949" s="2">
        <v>473.05</v>
      </c>
      <c r="S10949">
        <v>2022</v>
      </c>
      <c r="T10949" t="s">
        <v>12730</v>
      </c>
    </row>
    <row r="10950" spans="1:20" hidden="1" x14ac:dyDescent="0.35">
      <c r="A10950" s="1">
        <v>44729</v>
      </c>
      <c r="B10950" t="s">
        <v>12133</v>
      </c>
      <c r="C10950" t="s">
        <v>12133</v>
      </c>
      <c r="D10950" t="s">
        <v>12835</v>
      </c>
      <c r="E10950" t="s">
        <v>37</v>
      </c>
      <c r="F10950" s="2">
        <v>-33.01</v>
      </c>
      <c r="G10950" t="s">
        <v>9207</v>
      </c>
      <c r="H10950">
        <v>5123943606</v>
      </c>
      <c r="I10950" t="s">
        <v>57</v>
      </c>
      <c r="J10950" t="s">
        <v>58</v>
      </c>
      <c r="K10950" t="s">
        <v>40</v>
      </c>
      <c r="L10950" t="s">
        <v>76</v>
      </c>
      <c r="M10950" t="s">
        <v>9232</v>
      </c>
      <c r="N10950" t="s">
        <v>15</v>
      </c>
      <c r="O10950" t="s">
        <v>9228</v>
      </c>
      <c r="P10950" t="s">
        <v>500</v>
      </c>
      <c r="Q10950">
        <v>0</v>
      </c>
      <c r="R10950" s="2">
        <v>33.01</v>
      </c>
      <c r="S10950">
        <v>2022</v>
      </c>
      <c r="T10950" t="s">
        <v>12730</v>
      </c>
    </row>
    <row r="10951" spans="1:20" hidden="1" x14ac:dyDescent="0.35">
      <c r="A10951" s="1">
        <v>44729</v>
      </c>
      <c r="B10951" t="s">
        <v>12133</v>
      </c>
      <c r="C10951" t="s">
        <v>12133</v>
      </c>
      <c r="D10951" t="s">
        <v>12836</v>
      </c>
      <c r="E10951" t="s">
        <v>37</v>
      </c>
      <c r="F10951" s="2">
        <v>-33.01</v>
      </c>
      <c r="G10951" t="s">
        <v>9207</v>
      </c>
      <c r="H10951">
        <v>5123943606</v>
      </c>
      <c r="I10951" t="s">
        <v>57</v>
      </c>
      <c r="J10951" t="s">
        <v>58</v>
      </c>
      <c r="K10951" t="s">
        <v>40</v>
      </c>
      <c r="L10951" t="s">
        <v>76</v>
      </c>
      <c r="M10951" t="s">
        <v>9232</v>
      </c>
      <c r="N10951" t="s">
        <v>15</v>
      </c>
      <c r="O10951" t="s">
        <v>9228</v>
      </c>
      <c r="P10951" t="s">
        <v>500</v>
      </c>
      <c r="Q10951">
        <v>0</v>
      </c>
      <c r="R10951" s="2">
        <v>33.01</v>
      </c>
      <c r="S10951">
        <v>2022</v>
      </c>
      <c r="T10951" t="s">
        <v>12730</v>
      </c>
    </row>
    <row r="10952" spans="1:20" hidden="1" x14ac:dyDescent="0.35">
      <c r="A10952" s="1">
        <v>44729</v>
      </c>
      <c r="B10952" t="s">
        <v>12133</v>
      </c>
      <c r="C10952" t="s">
        <v>12133</v>
      </c>
      <c r="D10952" t="s">
        <v>12837</v>
      </c>
      <c r="E10952" t="s">
        <v>37</v>
      </c>
      <c r="F10952" s="2">
        <v>-80</v>
      </c>
      <c r="G10952" t="s">
        <v>2641</v>
      </c>
      <c r="H10952">
        <v>886968291</v>
      </c>
      <c r="I10952" t="s">
        <v>38</v>
      </c>
      <c r="J10952" t="s">
        <v>58</v>
      </c>
      <c r="K10952" t="s">
        <v>40</v>
      </c>
      <c r="L10952" t="s">
        <v>112</v>
      </c>
      <c r="M10952" t="s">
        <v>9079</v>
      </c>
      <c r="N10952" t="s">
        <v>15</v>
      </c>
      <c r="O10952" t="s">
        <v>2642</v>
      </c>
      <c r="P10952" t="s">
        <v>43</v>
      </c>
      <c r="Q10952">
        <v>0</v>
      </c>
      <c r="R10952" s="2">
        <v>80</v>
      </c>
      <c r="S10952">
        <v>2022</v>
      </c>
      <c r="T10952" t="s">
        <v>12730</v>
      </c>
    </row>
    <row r="10953" spans="1:20" hidden="1" x14ac:dyDescent="0.35">
      <c r="A10953" s="1">
        <v>44729</v>
      </c>
      <c r="B10953" t="s">
        <v>12133</v>
      </c>
      <c r="C10953" t="s">
        <v>12133</v>
      </c>
      <c r="D10953" t="s">
        <v>12838</v>
      </c>
      <c r="E10953" t="s">
        <v>37</v>
      </c>
      <c r="F10953" s="2">
        <v>-100</v>
      </c>
      <c r="G10953" t="s">
        <v>8683</v>
      </c>
      <c r="H10953">
        <v>692554576</v>
      </c>
      <c r="I10953" t="s">
        <v>57</v>
      </c>
      <c r="J10953" t="s">
        <v>58</v>
      </c>
      <c r="K10953" t="s">
        <v>40</v>
      </c>
      <c r="L10953" t="s">
        <v>112</v>
      </c>
      <c r="M10953" t="s">
        <v>9079</v>
      </c>
      <c r="N10953" t="s">
        <v>15</v>
      </c>
      <c r="O10953" t="s">
        <v>11477</v>
      </c>
      <c r="P10953" t="s">
        <v>43</v>
      </c>
      <c r="Q10953">
        <v>0</v>
      </c>
      <c r="R10953" s="2">
        <v>100</v>
      </c>
      <c r="S10953">
        <v>2022</v>
      </c>
      <c r="T10953" t="s">
        <v>12730</v>
      </c>
    </row>
    <row r="10954" spans="1:20" hidden="1" x14ac:dyDescent="0.35">
      <c r="A10954" s="1">
        <v>44729</v>
      </c>
      <c r="B10954" t="s">
        <v>12133</v>
      </c>
      <c r="C10954" t="s">
        <v>12133</v>
      </c>
      <c r="D10954" t="s">
        <v>12839</v>
      </c>
      <c r="E10954" t="s">
        <v>37</v>
      </c>
      <c r="F10954" s="2">
        <v>-100</v>
      </c>
      <c r="G10954" t="s">
        <v>10208</v>
      </c>
      <c r="H10954">
        <v>5445996969</v>
      </c>
      <c r="I10954" t="s">
        <v>10654</v>
      </c>
      <c r="J10954" t="s">
        <v>17</v>
      </c>
      <c r="K10954" t="s">
        <v>40</v>
      </c>
      <c r="L10954" t="s">
        <v>83</v>
      </c>
      <c r="M10954" t="s">
        <v>10677</v>
      </c>
      <c r="N10954" t="s">
        <v>15</v>
      </c>
      <c r="O10954" t="s">
        <v>10655</v>
      </c>
      <c r="P10954" t="s">
        <v>43</v>
      </c>
      <c r="Q10954">
        <v>0</v>
      </c>
      <c r="R10954" s="2">
        <v>100</v>
      </c>
      <c r="S10954">
        <v>2022</v>
      </c>
      <c r="T10954" t="s">
        <v>12730</v>
      </c>
    </row>
    <row r="10955" spans="1:20" hidden="1" x14ac:dyDescent="0.35">
      <c r="A10955" s="1">
        <v>44733</v>
      </c>
      <c r="B10955" t="s">
        <v>12133</v>
      </c>
      <c r="C10955" t="s">
        <v>12133</v>
      </c>
      <c r="D10955" t="s">
        <v>12840</v>
      </c>
      <c r="E10955" t="s">
        <v>37</v>
      </c>
      <c r="F10955" s="2">
        <v>-150</v>
      </c>
      <c r="G10955" t="s">
        <v>533</v>
      </c>
      <c r="H10955">
        <v>2120678228</v>
      </c>
      <c r="I10955" t="s">
        <v>57</v>
      </c>
      <c r="J10955" t="s">
        <v>58</v>
      </c>
      <c r="K10955" t="s">
        <v>40</v>
      </c>
      <c r="L10955" t="s">
        <v>66</v>
      </c>
      <c r="M10955" t="s">
        <v>12841</v>
      </c>
      <c r="N10955" t="s">
        <v>12187</v>
      </c>
      <c r="O10955" t="s">
        <v>534</v>
      </c>
      <c r="P10955" t="s">
        <v>43</v>
      </c>
      <c r="Q10955">
        <v>0</v>
      </c>
      <c r="R10955" s="2">
        <v>150</v>
      </c>
      <c r="S10955">
        <v>2022</v>
      </c>
      <c r="T10955" t="s">
        <v>12730</v>
      </c>
    </row>
    <row r="10956" spans="1:20" hidden="1" x14ac:dyDescent="0.35">
      <c r="A10956" s="1">
        <v>44733</v>
      </c>
      <c r="B10956" t="s">
        <v>12133</v>
      </c>
      <c r="C10956" t="s">
        <v>12133</v>
      </c>
      <c r="D10956" t="s">
        <v>12842</v>
      </c>
      <c r="E10956" t="s">
        <v>12248</v>
      </c>
      <c r="F10956" s="2">
        <v>-3968.72</v>
      </c>
      <c r="G10956" t="s">
        <v>10208</v>
      </c>
      <c r="H10956">
        <v>5445996969</v>
      </c>
      <c r="I10956" t="s">
        <v>10654</v>
      </c>
      <c r="J10956" t="s">
        <v>17</v>
      </c>
      <c r="K10956" t="s">
        <v>40</v>
      </c>
      <c r="L10956" t="s">
        <v>66</v>
      </c>
      <c r="M10956" t="s">
        <v>9235</v>
      </c>
      <c r="N10956" t="s">
        <v>10208</v>
      </c>
      <c r="O10956" t="s">
        <v>10655</v>
      </c>
      <c r="P10956" t="s">
        <v>43</v>
      </c>
      <c r="Q10956">
        <v>0</v>
      </c>
      <c r="R10956" s="2">
        <v>3968.72</v>
      </c>
      <c r="S10956">
        <v>2022</v>
      </c>
      <c r="T10956" t="s">
        <v>12730</v>
      </c>
    </row>
    <row r="10957" spans="1:20" hidden="1" x14ac:dyDescent="0.35">
      <c r="A10957" s="1">
        <v>44733</v>
      </c>
      <c r="B10957" t="s">
        <v>12133</v>
      </c>
      <c r="C10957" t="s">
        <v>12133</v>
      </c>
      <c r="D10957" t="s">
        <v>12843</v>
      </c>
      <c r="E10957" t="s">
        <v>37</v>
      </c>
      <c r="F10957" s="2">
        <v>-40</v>
      </c>
      <c r="G10957" t="s">
        <v>10208</v>
      </c>
      <c r="H10957">
        <v>5445996969</v>
      </c>
      <c r="I10957" t="s">
        <v>10654</v>
      </c>
      <c r="J10957" t="s">
        <v>17</v>
      </c>
      <c r="K10957" t="s">
        <v>40</v>
      </c>
      <c r="L10957" t="s">
        <v>66</v>
      </c>
      <c r="M10957" t="s">
        <v>9790</v>
      </c>
      <c r="N10957" t="s">
        <v>15</v>
      </c>
      <c r="O10957" t="s">
        <v>10655</v>
      </c>
      <c r="P10957" t="s">
        <v>43</v>
      </c>
      <c r="Q10957">
        <v>0</v>
      </c>
      <c r="R10957" s="2">
        <v>40</v>
      </c>
      <c r="S10957">
        <v>2022</v>
      </c>
      <c r="T10957" t="s">
        <v>12730</v>
      </c>
    </row>
    <row r="10958" spans="1:20" hidden="1" x14ac:dyDescent="0.35">
      <c r="A10958" s="1">
        <v>44734</v>
      </c>
      <c r="B10958" t="s">
        <v>12133</v>
      </c>
      <c r="C10958" t="s">
        <v>12133</v>
      </c>
      <c r="D10958" t="s">
        <v>12844</v>
      </c>
      <c r="E10958" t="s">
        <v>37</v>
      </c>
      <c r="F10958" s="2">
        <v>-1142</v>
      </c>
      <c r="G10958" t="s">
        <v>6930</v>
      </c>
      <c r="H10958">
        <v>678827616</v>
      </c>
      <c r="I10958" t="s">
        <v>57</v>
      </c>
      <c r="J10958" t="s">
        <v>58</v>
      </c>
      <c r="K10958" t="s">
        <v>40</v>
      </c>
      <c r="L10958" t="s">
        <v>108</v>
      </c>
      <c r="M10958" t="s">
        <v>11993</v>
      </c>
      <c r="N10958" t="s">
        <v>9035</v>
      </c>
      <c r="O10958" t="s">
        <v>6931</v>
      </c>
      <c r="P10958" t="s">
        <v>43</v>
      </c>
      <c r="Q10958">
        <v>0</v>
      </c>
      <c r="R10958" s="2">
        <v>1142</v>
      </c>
      <c r="S10958">
        <v>2022</v>
      </c>
      <c r="T10958" t="s">
        <v>12730</v>
      </c>
    </row>
    <row r="10959" spans="1:20" hidden="1" x14ac:dyDescent="0.35">
      <c r="A10959" s="1">
        <v>44734</v>
      </c>
      <c r="B10959" t="s">
        <v>12133</v>
      </c>
      <c r="C10959" t="s">
        <v>12133</v>
      </c>
      <c r="D10959" t="s">
        <v>12845</v>
      </c>
      <c r="E10959" t="s">
        <v>37</v>
      </c>
      <c r="F10959" s="2">
        <v>-15</v>
      </c>
      <c r="G10959" t="s">
        <v>10208</v>
      </c>
      <c r="H10959">
        <v>5445996969</v>
      </c>
      <c r="I10959" t="s">
        <v>10654</v>
      </c>
      <c r="J10959" t="s">
        <v>17</v>
      </c>
      <c r="K10959" t="s">
        <v>40</v>
      </c>
      <c r="L10959" t="s">
        <v>83</v>
      </c>
      <c r="M10959" t="s">
        <v>10677</v>
      </c>
      <c r="N10959" t="s">
        <v>15</v>
      </c>
      <c r="O10959" t="s">
        <v>10655</v>
      </c>
      <c r="P10959" t="s">
        <v>43</v>
      </c>
      <c r="Q10959">
        <v>0</v>
      </c>
      <c r="R10959" s="2">
        <v>15</v>
      </c>
      <c r="S10959">
        <v>2022</v>
      </c>
      <c r="T10959" t="s">
        <v>12730</v>
      </c>
    </row>
    <row r="10960" spans="1:20" hidden="1" x14ac:dyDescent="0.35">
      <c r="A10960" s="1">
        <v>44735</v>
      </c>
      <c r="B10960" t="s">
        <v>12133</v>
      </c>
      <c r="C10960" t="s">
        <v>12133</v>
      </c>
      <c r="D10960" t="s">
        <v>718</v>
      </c>
      <c r="E10960" t="s">
        <v>10995</v>
      </c>
      <c r="F10960" s="2">
        <v>-1395</v>
      </c>
      <c r="G10960" t="s">
        <v>1761</v>
      </c>
      <c r="H10960">
        <v>3123788147</v>
      </c>
      <c r="I10960" t="s">
        <v>38</v>
      </c>
      <c r="J10960" t="s">
        <v>58</v>
      </c>
      <c r="K10960" t="s">
        <v>96</v>
      </c>
      <c r="L10960" t="s">
        <v>97</v>
      </c>
      <c r="M10960" t="s">
        <v>9166</v>
      </c>
      <c r="N10960" t="s">
        <v>1761</v>
      </c>
      <c r="O10960" t="s">
        <v>1762</v>
      </c>
      <c r="P10960" t="s">
        <v>43</v>
      </c>
      <c r="Q10960">
        <v>0</v>
      </c>
      <c r="R10960" s="2">
        <v>1395</v>
      </c>
      <c r="S10960">
        <v>2022</v>
      </c>
      <c r="T10960" t="s">
        <v>12730</v>
      </c>
    </row>
    <row r="10961" spans="1:20" hidden="1" x14ac:dyDescent="0.35">
      <c r="A10961" s="1">
        <v>44736</v>
      </c>
      <c r="B10961" t="s">
        <v>12133</v>
      </c>
      <c r="C10961" t="s">
        <v>12133</v>
      </c>
      <c r="D10961" t="s">
        <v>12846</v>
      </c>
      <c r="E10961" t="s">
        <v>37</v>
      </c>
      <c r="F10961" s="2">
        <v>-100</v>
      </c>
      <c r="G10961" t="s">
        <v>10208</v>
      </c>
      <c r="H10961">
        <v>5445996969</v>
      </c>
      <c r="I10961" t="s">
        <v>10654</v>
      </c>
      <c r="J10961" t="s">
        <v>17</v>
      </c>
      <c r="K10961" t="s">
        <v>40</v>
      </c>
      <c r="L10961" t="s">
        <v>83</v>
      </c>
      <c r="M10961" t="s">
        <v>10677</v>
      </c>
      <c r="N10961" t="s">
        <v>15</v>
      </c>
      <c r="O10961" t="s">
        <v>10655</v>
      </c>
      <c r="P10961" t="s">
        <v>43</v>
      </c>
      <c r="Q10961">
        <v>0</v>
      </c>
      <c r="R10961" s="2">
        <v>100</v>
      </c>
      <c r="S10961">
        <v>2022</v>
      </c>
      <c r="T10961" t="s">
        <v>12730</v>
      </c>
    </row>
    <row r="10962" spans="1:20" hidden="1" x14ac:dyDescent="0.35">
      <c r="A10962" s="1">
        <v>44736</v>
      </c>
      <c r="B10962" t="s">
        <v>12133</v>
      </c>
      <c r="C10962" t="s">
        <v>12133</v>
      </c>
      <c r="D10962" t="s">
        <v>10922</v>
      </c>
      <c r="E10962" t="s">
        <v>37</v>
      </c>
      <c r="F10962" s="2">
        <v>2363</v>
      </c>
      <c r="G10962" t="s">
        <v>10208</v>
      </c>
      <c r="H10962">
        <v>5445996969</v>
      </c>
      <c r="I10962" t="s">
        <v>10654</v>
      </c>
      <c r="J10962" t="s">
        <v>17</v>
      </c>
      <c r="K10962" t="s">
        <v>91</v>
      </c>
      <c r="L10962" t="s">
        <v>87</v>
      </c>
      <c r="M10962" t="s">
        <v>2928</v>
      </c>
      <c r="N10962" t="s">
        <v>15</v>
      </c>
      <c r="O10962" t="s">
        <v>10655</v>
      </c>
      <c r="P10962" t="s">
        <v>43</v>
      </c>
      <c r="Q10962">
        <v>0</v>
      </c>
      <c r="R10962" s="2">
        <v>2363</v>
      </c>
      <c r="S10962">
        <v>2022</v>
      </c>
      <c r="T10962" t="s">
        <v>12730</v>
      </c>
    </row>
    <row r="10963" spans="1:20" hidden="1" x14ac:dyDescent="0.35">
      <c r="A10963" s="1">
        <v>44736</v>
      </c>
      <c r="B10963" t="s">
        <v>12133</v>
      </c>
      <c r="C10963" t="s">
        <v>12133</v>
      </c>
      <c r="D10963" t="s">
        <v>12847</v>
      </c>
      <c r="E10963" t="s">
        <v>37</v>
      </c>
      <c r="F10963" s="2">
        <v>-147000</v>
      </c>
      <c r="G10963" t="s">
        <v>47</v>
      </c>
      <c r="H10963">
        <v>2113481242</v>
      </c>
      <c r="I10963" t="s">
        <v>2888</v>
      </c>
      <c r="J10963" t="s">
        <v>17</v>
      </c>
      <c r="K10963" t="s">
        <v>59</v>
      </c>
      <c r="L10963" t="s">
        <v>54</v>
      </c>
      <c r="M10963" t="s">
        <v>3026</v>
      </c>
      <c r="N10963" t="s">
        <v>3026</v>
      </c>
      <c r="O10963" t="s">
        <v>2890</v>
      </c>
      <c r="P10963" t="s">
        <v>500</v>
      </c>
      <c r="Q10963">
        <v>0</v>
      </c>
      <c r="R10963" s="2">
        <v>147000</v>
      </c>
      <c r="S10963">
        <v>2022</v>
      </c>
      <c r="T10963" t="s">
        <v>12730</v>
      </c>
    </row>
    <row r="10964" spans="1:20" hidden="1" x14ac:dyDescent="0.35">
      <c r="A10964" s="1">
        <v>44736</v>
      </c>
      <c r="B10964" t="s">
        <v>12133</v>
      </c>
      <c r="C10964" t="s">
        <v>12133</v>
      </c>
      <c r="D10964" t="s">
        <v>12848</v>
      </c>
      <c r="E10964" t="s">
        <v>37</v>
      </c>
      <c r="F10964" s="2">
        <v>-30</v>
      </c>
      <c r="G10964" t="s">
        <v>47</v>
      </c>
      <c r="H10964">
        <v>2113481242</v>
      </c>
      <c r="I10964" t="s">
        <v>2888</v>
      </c>
      <c r="J10964" t="s">
        <v>17</v>
      </c>
      <c r="K10964" t="s">
        <v>40</v>
      </c>
      <c r="L10964" t="s">
        <v>83</v>
      </c>
      <c r="M10964" t="s">
        <v>2168</v>
      </c>
      <c r="N10964" t="s">
        <v>9035</v>
      </c>
      <c r="O10964" t="s">
        <v>2890</v>
      </c>
      <c r="P10964" t="s">
        <v>500</v>
      </c>
      <c r="Q10964">
        <v>0</v>
      </c>
      <c r="R10964" s="2">
        <v>30</v>
      </c>
      <c r="S10964">
        <v>2022</v>
      </c>
      <c r="T10964" t="s">
        <v>12730</v>
      </c>
    </row>
    <row r="10965" spans="1:20" hidden="1" x14ac:dyDescent="0.35">
      <c r="A10965" s="1">
        <v>44739</v>
      </c>
      <c r="B10965" t="s">
        <v>12133</v>
      </c>
      <c r="C10965" t="s">
        <v>12133</v>
      </c>
      <c r="D10965" t="s">
        <v>12849</v>
      </c>
      <c r="E10965" t="s">
        <v>37</v>
      </c>
      <c r="F10965" s="2">
        <v>-100</v>
      </c>
      <c r="G10965" t="s">
        <v>6930</v>
      </c>
      <c r="H10965">
        <v>678827616</v>
      </c>
      <c r="I10965" t="s">
        <v>57</v>
      </c>
      <c r="J10965" t="s">
        <v>58</v>
      </c>
      <c r="K10965" t="s">
        <v>40</v>
      </c>
      <c r="L10965" t="s">
        <v>108</v>
      </c>
      <c r="M10965" t="s">
        <v>11993</v>
      </c>
      <c r="N10965" t="s">
        <v>9035</v>
      </c>
      <c r="O10965" t="s">
        <v>6931</v>
      </c>
      <c r="P10965" t="s">
        <v>43</v>
      </c>
      <c r="Q10965">
        <v>0</v>
      </c>
      <c r="R10965" s="2">
        <v>100</v>
      </c>
      <c r="S10965">
        <v>2022</v>
      </c>
      <c r="T10965" t="s">
        <v>12730</v>
      </c>
    </row>
    <row r="10966" spans="1:20" hidden="1" x14ac:dyDescent="0.35">
      <c r="A10966" s="1">
        <v>44739</v>
      </c>
      <c r="B10966" t="s">
        <v>12133</v>
      </c>
      <c r="C10966" t="s">
        <v>12133</v>
      </c>
      <c r="D10966" t="s">
        <v>12850</v>
      </c>
      <c r="E10966" t="s">
        <v>37</v>
      </c>
      <c r="F10966" s="2">
        <v>-350</v>
      </c>
      <c r="G10966" t="s">
        <v>2641</v>
      </c>
      <c r="H10966">
        <v>886968291</v>
      </c>
      <c r="I10966" t="s">
        <v>38</v>
      </c>
      <c r="J10966" t="s">
        <v>58</v>
      </c>
      <c r="K10966" t="s">
        <v>40</v>
      </c>
      <c r="L10966" t="s">
        <v>66</v>
      </c>
      <c r="M10966" t="s">
        <v>12802</v>
      </c>
      <c r="N10966" t="s">
        <v>2641</v>
      </c>
      <c r="O10966" t="s">
        <v>2642</v>
      </c>
      <c r="P10966" t="s">
        <v>43</v>
      </c>
      <c r="Q10966">
        <v>0</v>
      </c>
      <c r="R10966" s="2">
        <v>350</v>
      </c>
      <c r="S10966">
        <v>2022</v>
      </c>
      <c r="T10966" t="s">
        <v>12730</v>
      </c>
    </row>
    <row r="10967" spans="1:20" hidden="1" x14ac:dyDescent="0.35">
      <c r="A10967" s="1">
        <v>44739</v>
      </c>
      <c r="B10967" t="s">
        <v>12133</v>
      </c>
      <c r="C10967" t="s">
        <v>12133</v>
      </c>
      <c r="D10967" t="s">
        <v>12851</v>
      </c>
      <c r="E10967" t="s">
        <v>37</v>
      </c>
      <c r="F10967" s="2">
        <v>-49.99</v>
      </c>
      <c r="G10967" t="s">
        <v>2641</v>
      </c>
      <c r="H10967">
        <v>886968291</v>
      </c>
      <c r="I10967" t="s">
        <v>38</v>
      </c>
      <c r="J10967" t="s">
        <v>58</v>
      </c>
      <c r="K10967" t="s">
        <v>40</v>
      </c>
      <c r="L10967" t="s">
        <v>76</v>
      </c>
      <c r="M10967" t="s">
        <v>8117</v>
      </c>
      <c r="N10967" t="s">
        <v>2641</v>
      </c>
      <c r="O10967" t="s">
        <v>2642</v>
      </c>
      <c r="P10967" t="s">
        <v>43</v>
      </c>
      <c r="Q10967">
        <v>0</v>
      </c>
      <c r="R10967" s="2">
        <v>49.99</v>
      </c>
      <c r="S10967">
        <v>2022</v>
      </c>
      <c r="T10967" t="s">
        <v>12730</v>
      </c>
    </row>
    <row r="10968" spans="1:20" hidden="1" x14ac:dyDescent="0.35">
      <c r="A10968" s="1">
        <v>44739</v>
      </c>
      <c r="B10968" t="s">
        <v>12133</v>
      </c>
      <c r="C10968" t="s">
        <v>12133</v>
      </c>
      <c r="D10968" t="s">
        <v>12852</v>
      </c>
      <c r="E10968" t="s">
        <v>37</v>
      </c>
      <c r="F10968" s="2">
        <v>-10.65</v>
      </c>
      <c r="G10968" t="s">
        <v>2641</v>
      </c>
      <c r="H10968">
        <v>886968291</v>
      </c>
      <c r="I10968" t="s">
        <v>38</v>
      </c>
      <c r="J10968" t="s">
        <v>58</v>
      </c>
      <c r="K10968" t="s">
        <v>40</v>
      </c>
      <c r="L10968" t="s">
        <v>76</v>
      </c>
      <c r="M10968" t="s">
        <v>4264</v>
      </c>
      <c r="N10968" t="s">
        <v>15</v>
      </c>
      <c r="O10968" t="s">
        <v>2642</v>
      </c>
      <c r="P10968" t="s">
        <v>43</v>
      </c>
      <c r="Q10968">
        <v>0</v>
      </c>
      <c r="R10968" s="2">
        <v>10.65</v>
      </c>
      <c r="S10968">
        <v>2022</v>
      </c>
      <c r="T10968" t="s">
        <v>12730</v>
      </c>
    </row>
    <row r="10969" spans="1:20" hidden="1" x14ac:dyDescent="0.35">
      <c r="A10969" s="1">
        <v>44739</v>
      </c>
      <c r="B10969" t="s">
        <v>12133</v>
      </c>
      <c r="C10969" t="s">
        <v>12133</v>
      </c>
      <c r="D10969" t="s">
        <v>12853</v>
      </c>
      <c r="E10969" t="s">
        <v>37</v>
      </c>
      <c r="F10969" s="2">
        <v>-250</v>
      </c>
      <c r="G10969" t="s">
        <v>8683</v>
      </c>
      <c r="H10969">
        <v>692554576</v>
      </c>
      <c r="I10969" t="s">
        <v>57</v>
      </c>
      <c r="J10969" t="s">
        <v>58</v>
      </c>
      <c r="K10969" t="s">
        <v>40</v>
      </c>
      <c r="L10969" t="s">
        <v>66</v>
      </c>
      <c r="M10969" t="s">
        <v>2532</v>
      </c>
      <c r="N10969" t="s">
        <v>15</v>
      </c>
      <c r="O10969" t="s">
        <v>11477</v>
      </c>
      <c r="P10969" t="s">
        <v>43</v>
      </c>
      <c r="Q10969">
        <v>0</v>
      </c>
      <c r="R10969" s="2">
        <v>250</v>
      </c>
      <c r="S10969">
        <v>2022</v>
      </c>
      <c r="T10969" t="s">
        <v>12730</v>
      </c>
    </row>
    <row r="10970" spans="1:20" hidden="1" x14ac:dyDescent="0.35">
      <c r="A10970" s="1">
        <v>44739</v>
      </c>
      <c r="B10970" t="s">
        <v>12133</v>
      </c>
      <c r="C10970" t="s">
        <v>12133</v>
      </c>
      <c r="D10970" t="s">
        <v>12854</v>
      </c>
      <c r="E10970" t="s">
        <v>37</v>
      </c>
      <c r="F10970" s="2">
        <v>-1082.53</v>
      </c>
      <c r="G10970" t="s">
        <v>3027</v>
      </c>
      <c r="H10970">
        <v>886965909</v>
      </c>
      <c r="I10970" t="s">
        <v>38</v>
      </c>
      <c r="J10970" t="s">
        <v>58</v>
      </c>
      <c r="K10970" t="s">
        <v>40</v>
      </c>
      <c r="L10970" t="s">
        <v>66</v>
      </c>
      <c r="M10970" t="s">
        <v>12831</v>
      </c>
      <c r="N10970" t="s">
        <v>3027</v>
      </c>
      <c r="O10970" t="s">
        <v>3035</v>
      </c>
      <c r="P10970" t="s">
        <v>43</v>
      </c>
      <c r="Q10970">
        <v>0</v>
      </c>
      <c r="R10970" s="2">
        <v>1082.53</v>
      </c>
      <c r="S10970">
        <v>2022</v>
      </c>
      <c r="T10970" t="s">
        <v>12730</v>
      </c>
    </row>
    <row r="10971" spans="1:20" hidden="1" x14ac:dyDescent="0.35">
      <c r="A10971" s="1">
        <v>44739</v>
      </c>
      <c r="B10971" t="s">
        <v>12133</v>
      </c>
      <c r="C10971" t="s">
        <v>12133</v>
      </c>
      <c r="D10971" t="s">
        <v>12855</v>
      </c>
      <c r="E10971" t="s">
        <v>37</v>
      </c>
      <c r="F10971" s="2">
        <v>-222.5</v>
      </c>
      <c r="G10971" t="s">
        <v>3027</v>
      </c>
      <c r="H10971">
        <v>886965909</v>
      </c>
      <c r="I10971" t="s">
        <v>38</v>
      </c>
      <c r="J10971" t="s">
        <v>58</v>
      </c>
      <c r="K10971" t="s">
        <v>40</v>
      </c>
      <c r="L10971" t="s">
        <v>418</v>
      </c>
      <c r="M10971" t="s">
        <v>1831</v>
      </c>
      <c r="N10971" t="s">
        <v>3027</v>
      </c>
      <c r="O10971" t="s">
        <v>3035</v>
      </c>
      <c r="P10971" t="s">
        <v>43</v>
      </c>
      <c r="Q10971">
        <v>0</v>
      </c>
      <c r="R10971" s="2">
        <v>222.5</v>
      </c>
      <c r="S10971">
        <v>2022</v>
      </c>
      <c r="T10971" t="s">
        <v>12730</v>
      </c>
    </row>
    <row r="10972" spans="1:20" hidden="1" x14ac:dyDescent="0.35">
      <c r="A10972" s="1">
        <v>44739</v>
      </c>
      <c r="B10972" t="s">
        <v>12133</v>
      </c>
      <c r="C10972" t="s">
        <v>12133</v>
      </c>
      <c r="D10972" t="s">
        <v>12856</v>
      </c>
      <c r="E10972" t="s">
        <v>37</v>
      </c>
      <c r="F10972" s="2">
        <v>-69.989999999999995</v>
      </c>
      <c r="G10972" t="s">
        <v>3027</v>
      </c>
      <c r="H10972">
        <v>886965909</v>
      </c>
      <c r="I10972" t="s">
        <v>38</v>
      </c>
      <c r="J10972" t="s">
        <v>58</v>
      </c>
      <c r="K10972" t="s">
        <v>40</v>
      </c>
      <c r="L10972" t="s">
        <v>76</v>
      </c>
      <c r="M10972" t="s">
        <v>8117</v>
      </c>
      <c r="N10972" t="s">
        <v>3027</v>
      </c>
      <c r="O10972" t="s">
        <v>3035</v>
      </c>
      <c r="P10972" t="s">
        <v>43</v>
      </c>
      <c r="Q10972">
        <v>0</v>
      </c>
      <c r="R10972" s="2">
        <v>69.989999999999995</v>
      </c>
      <c r="S10972">
        <v>2022</v>
      </c>
      <c r="T10972" t="s">
        <v>12730</v>
      </c>
    </row>
    <row r="10973" spans="1:20" hidden="1" x14ac:dyDescent="0.35">
      <c r="A10973" s="1">
        <v>44739</v>
      </c>
      <c r="B10973" t="s">
        <v>12133</v>
      </c>
      <c r="C10973" t="s">
        <v>12133</v>
      </c>
      <c r="D10973" t="s">
        <v>12857</v>
      </c>
      <c r="E10973" t="s">
        <v>37</v>
      </c>
      <c r="F10973" s="2">
        <v>-10.65</v>
      </c>
      <c r="G10973" t="s">
        <v>3027</v>
      </c>
      <c r="H10973">
        <v>886965909</v>
      </c>
      <c r="I10973" t="s">
        <v>38</v>
      </c>
      <c r="J10973" t="s">
        <v>58</v>
      </c>
      <c r="K10973" t="s">
        <v>40</v>
      </c>
      <c r="L10973" t="s">
        <v>76</v>
      </c>
      <c r="M10973" t="s">
        <v>4264</v>
      </c>
      <c r="N10973" t="s">
        <v>15</v>
      </c>
      <c r="O10973" t="s">
        <v>3035</v>
      </c>
      <c r="P10973" t="s">
        <v>43</v>
      </c>
      <c r="Q10973">
        <v>0</v>
      </c>
      <c r="R10973" s="2">
        <v>10.65</v>
      </c>
      <c r="S10973">
        <v>2022</v>
      </c>
      <c r="T10973" t="s">
        <v>12730</v>
      </c>
    </row>
    <row r="10974" spans="1:20" hidden="1" x14ac:dyDescent="0.35">
      <c r="A10974" s="1">
        <v>44739</v>
      </c>
      <c r="B10974" t="s">
        <v>12133</v>
      </c>
      <c r="C10974" t="s">
        <v>12133</v>
      </c>
      <c r="D10974" t="s">
        <v>12858</v>
      </c>
      <c r="E10974" t="s">
        <v>37</v>
      </c>
      <c r="F10974" s="2">
        <v>2474.42</v>
      </c>
      <c r="G10974" t="s">
        <v>3027</v>
      </c>
      <c r="H10974">
        <v>886965909</v>
      </c>
      <c r="I10974" t="s">
        <v>38</v>
      </c>
      <c r="J10974" t="s">
        <v>58</v>
      </c>
      <c r="K10974" t="s">
        <v>91</v>
      </c>
      <c r="L10974" t="s">
        <v>87</v>
      </c>
      <c r="M10974" t="s">
        <v>2928</v>
      </c>
      <c r="N10974" t="s">
        <v>15</v>
      </c>
      <c r="O10974" t="s">
        <v>3035</v>
      </c>
      <c r="P10974" t="s">
        <v>43</v>
      </c>
      <c r="Q10974">
        <v>0</v>
      </c>
      <c r="R10974" s="2">
        <v>2474.42</v>
      </c>
      <c r="S10974">
        <v>2022</v>
      </c>
      <c r="T10974" t="s">
        <v>12730</v>
      </c>
    </row>
    <row r="10975" spans="1:20" hidden="1" x14ac:dyDescent="0.35">
      <c r="A10975" s="1">
        <v>44739</v>
      </c>
      <c r="B10975" t="s">
        <v>12133</v>
      </c>
      <c r="C10975" t="s">
        <v>12133</v>
      </c>
      <c r="D10975" t="s">
        <v>12859</v>
      </c>
      <c r="E10975" t="s">
        <v>37</v>
      </c>
      <c r="F10975" s="2">
        <v>-206.96</v>
      </c>
      <c r="G10975" t="s">
        <v>5647</v>
      </c>
      <c r="H10975">
        <v>363876571</v>
      </c>
      <c r="I10975" t="s">
        <v>38</v>
      </c>
      <c r="J10975" t="s">
        <v>17</v>
      </c>
      <c r="K10975" t="s">
        <v>40</v>
      </c>
      <c r="L10975" t="s">
        <v>66</v>
      </c>
      <c r="M10975" t="s">
        <v>9790</v>
      </c>
      <c r="N10975" t="s">
        <v>5647</v>
      </c>
      <c r="O10975" t="s">
        <v>6210</v>
      </c>
      <c r="P10975" t="s">
        <v>43</v>
      </c>
      <c r="Q10975">
        <v>0</v>
      </c>
      <c r="R10975" s="2">
        <v>206.96</v>
      </c>
      <c r="S10975">
        <v>2022</v>
      </c>
      <c r="T10975" t="s">
        <v>12730</v>
      </c>
    </row>
    <row r="10976" spans="1:20" hidden="1" x14ac:dyDescent="0.35">
      <c r="A10976" s="1">
        <v>44739</v>
      </c>
      <c r="B10976" t="s">
        <v>12133</v>
      </c>
      <c r="C10976" t="s">
        <v>12133</v>
      </c>
      <c r="D10976" t="s">
        <v>12860</v>
      </c>
      <c r="E10976" t="s">
        <v>37</v>
      </c>
      <c r="F10976" s="2">
        <v>-138.85</v>
      </c>
      <c r="G10976" t="s">
        <v>5647</v>
      </c>
      <c r="H10976">
        <v>363876571</v>
      </c>
      <c r="I10976" t="s">
        <v>38</v>
      </c>
      <c r="J10976" t="s">
        <v>17</v>
      </c>
      <c r="K10976" t="s">
        <v>40</v>
      </c>
      <c r="L10976" t="s">
        <v>76</v>
      </c>
      <c r="M10976" t="s">
        <v>696</v>
      </c>
      <c r="N10976" t="s">
        <v>5647</v>
      </c>
      <c r="O10976" t="s">
        <v>6210</v>
      </c>
      <c r="P10976" t="s">
        <v>43</v>
      </c>
      <c r="Q10976">
        <v>0</v>
      </c>
      <c r="R10976" s="2">
        <v>138.85</v>
      </c>
      <c r="S10976">
        <v>2022</v>
      </c>
      <c r="T10976" t="s">
        <v>12730</v>
      </c>
    </row>
    <row r="10977" spans="1:20" hidden="1" x14ac:dyDescent="0.35">
      <c r="A10977" s="1">
        <v>44739</v>
      </c>
      <c r="B10977" t="s">
        <v>12133</v>
      </c>
      <c r="C10977" t="s">
        <v>12133</v>
      </c>
      <c r="D10977" t="s">
        <v>12861</v>
      </c>
      <c r="E10977" t="s">
        <v>37</v>
      </c>
      <c r="F10977" s="2">
        <v>-134.57</v>
      </c>
      <c r="G10977" t="s">
        <v>5647</v>
      </c>
      <c r="H10977">
        <v>363876571</v>
      </c>
      <c r="I10977" t="s">
        <v>38</v>
      </c>
      <c r="J10977" t="s">
        <v>17</v>
      </c>
      <c r="K10977" t="s">
        <v>40</v>
      </c>
      <c r="L10977" t="s">
        <v>76</v>
      </c>
      <c r="M10977" t="s">
        <v>8575</v>
      </c>
      <c r="N10977" t="s">
        <v>5647</v>
      </c>
      <c r="O10977" t="s">
        <v>6210</v>
      </c>
      <c r="P10977" t="s">
        <v>43</v>
      </c>
      <c r="Q10977">
        <v>0</v>
      </c>
      <c r="R10977" s="2">
        <v>134.57</v>
      </c>
      <c r="S10977">
        <v>2022</v>
      </c>
      <c r="T10977" t="s">
        <v>12730</v>
      </c>
    </row>
    <row r="10978" spans="1:20" hidden="1" x14ac:dyDescent="0.35">
      <c r="A10978" s="1">
        <v>44739</v>
      </c>
      <c r="B10978" t="s">
        <v>12133</v>
      </c>
      <c r="C10978" t="s">
        <v>12133</v>
      </c>
      <c r="D10978" t="s">
        <v>12862</v>
      </c>
      <c r="E10978" t="s">
        <v>37</v>
      </c>
      <c r="F10978" s="2">
        <v>-79.989999999999995</v>
      </c>
      <c r="G10978" t="s">
        <v>5647</v>
      </c>
      <c r="H10978">
        <v>363876571</v>
      </c>
      <c r="I10978" t="s">
        <v>38</v>
      </c>
      <c r="J10978" t="s">
        <v>17</v>
      </c>
      <c r="K10978" t="s">
        <v>40</v>
      </c>
      <c r="L10978" t="s">
        <v>76</v>
      </c>
      <c r="M10978" t="s">
        <v>8117</v>
      </c>
      <c r="N10978" t="s">
        <v>5647</v>
      </c>
      <c r="O10978" t="s">
        <v>6210</v>
      </c>
      <c r="P10978" t="s">
        <v>43</v>
      </c>
      <c r="Q10978">
        <v>0</v>
      </c>
      <c r="R10978" s="2">
        <v>79.989999999999995</v>
      </c>
      <c r="S10978">
        <v>2022</v>
      </c>
      <c r="T10978" t="s">
        <v>12730</v>
      </c>
    </row>
    <row r="10979" spans="1:20" hidden="1" x14ac:dyDescent="0.35">
      <c r="A10979" s="1">
        <v>44740</v>
      </c>
      <c r="B10979" t="s">
        <v>12133</v>
      </c>
      <c r="C10979" t="s">
        <v>12133</v>
      </c>
      <c r="D10979" t="s">
        <v>12863</v>
      </c>
      <c r="E10979" t="s">
        <v>37</v>
      </c>
      <c r="F10979" s="2">
        <v>-726.97</v>
      </c>
      <c r="G10979" t="s">
        <v>29</v>
      </c>
      <c r="H10979">
        <v>2123674356</v>
      </c>
      <c r="I10979" t="s">
        <v>38</v>
      </c>
      <c r="J10979" t="s">
        <v>39</v>
      </c>
      <c r="K10979" t="s">
        <v>40</v>
      </c>
      <c r="L10979" t="s">
        <v>122</v>
      </c>
      <c r="M10979" t="s">
        <v>9032</v>
      </c>
      <c r="N10979" t="s">
        <v>29</v>
      </c>
      <c r="O10979" t="s">
        <v>42</v>
      </c>
      <c r="P10979" t="s">
        <v>43</v>
      </c>
      <c r="Q10979">
        <v>0</v>
      </c>
      <c r="R10979" s="2">
        <v>726.97</v>
      </c>
      <c r="S10979">
        <v>2022</v>
      </c>
      <c r="T10979" t="s">
        <v>12730</v>
      </c>
    </row>
    <row r="10980" spans="1:20" hidden="1" x14ac:dyDescent="0.35">
      <c r="A10980" s="1">
        <v>44740</v>
      </c>
      <c r="B10980" t="s">
        <v>12133</v>
      </c>
      <c r="C10980" t="s">
        <v>12133</v>
      </c>
      <c r="D10980" t="s">
        <v>12864</v>
      </c>
      <c r="E10980" t="s">
        <v>12248</v>
      </c>
      <c r="F10980" s="2">
        <v>-129.08000000000001</v>
      </c>
      <c r="G10980" t="s">
        <v>3920</v>
      </c>
      <c r="H10980">
        <v>371052603</v>
      </c>
      <c r="I10980" t="s">
        <v>57</v>
      </c>
      <c r="J10980" t="s">
        <v>277</v>
      </c>
      <c r="K10980" t="s">
        <v>40</v>
      </c>
      <c r="L10980" t="s">
        <v>66</v>
      </c>
      <c r="M10980" t="s">
        <v>9235</v>
      </c>
      <c r="N10980" t="s">
        <v>3920</v>
      </c>
      <c r="O10980" t="s">
        <v>4025</v>
      </c>
      <c r="P10980" t="s">
        <v>43</v>
      </c>
      <c r="Q10980">
        <v>0</v>
      </c>
      <c r="R10980" s="2">
        <v>129.08000000000001</v>
      </c>
      <c r="S10980">
        <v>2022</v>
      </c>
      <c r="T10980" t="s">
        <v>12730</v>
      </c>
    </row>
    <row r="10981" spans="1:20" hidden="1" x14ac:dyDescent="0.35">
      <c r="A10981" s="1">
        <v>44740</v>
      </c>
      <c r="B10981" t="s">
        <v>12133</v>
      </c>
      <c r="C10981" t="s">
        <v>12133</v>
      </c>
      <c r="D10981" t="s">
        <v>12865</v>
      </c>
      <c r="E10981" t="s">
        <v>37</v>
      </c>
      <c r="F10981" s="2">
        <v>-370</v>
      </c>
      <c r="G10981" t="s">
        <v>9207</v>
      </c>
      <c r="H10981">
        <v>5123943606</v>
      </c>
      <c r="I10981" t="s">
        <v>57</v>
      </c>
      <c r="J10981" t="s">
        <v>58</v>
      </c>
      <c r="K10981" t="s">
        <v>40</v>
      </c>
      <c r="L10981" t="s">
        <v>66</v>
      </c>
      <c r="M10981" t="s">
        <v>12802</v>
      </c>
      <c r="N10981" t="s">
        <v>9207</v>
      </c>
      <c r="O10981" t="s">
        <v>9228</v>
      </c>
      <c r="P10981" t="s">
        <v>500</v>
      </c>
      <c r="Q10981">
        <v>0</v>
      </c>
      <c r="R10981" s="2">
        <v>370</v>
      </c>
      <c r="S10981">
        <v>2022</v>
      </c>
      <c r="T10981" t="s">
        <v>12730</v>
      </c>
    </row>
    <row r="10982" spans="1:20" hidden="1" x14ac:dyDescent="0.35">
      <c r="A10982" s="1">
        <v>44742</v>
      </c>
      <c r="B10982" t="s">
        <v>12133</v>
      </c>
      <c r="C10982" t="s">
        <v>12133</v>
      </c>
      <c r="D10982" t="s">
        <v>12866</v>
      </c>
      <c r="E10982" t="s">
        <v>37</v>
      </c>
      <c r="F10982" s="2">
        <v>-24000.76</v>
      </c>
      <c r="G10982" t="s">
        <v>779</v>
      </c>
      <c r="H10982">
        <v>8320442620</v>
      </c>
      <c r="I10982" t="s">
        <v>57</v>
      </c>
      <c r="J10982" t="s">
        <v>277</v>
      </c>
      <c r="K10982" t="s">
        <v>91</v>
      </c>
      <c r="L10982" t="s">
        <v>87</v>
      </c>
      <c r="M10982" t="s">
        <v>3689</v>
      </c>
      <c r="N10982" t="s">
        <v>779</v>
      </c>
      <c r="O10982" t="s">
        <v>780</v>
      </c>
      <c r="P10982" t="s">
        <v>43</v>
      </c>
      <c r="Q10982">
        <v>0</v>
      </c>
      <c r="R10982" s="2">
        <v>24000.76</v>
      </c>
      <c r="S10982">
        <v>2022</v>
      </c>
      <c r="T10982" t="s">
        <v>12730</v>
      </c>
    </row>
    <row r="10983" spans="1:20" hidden="1" x14ac:dyDescent="0.35">
      <c r="A10983" s="1">
        <v>44742</v>
      </c>
      <c r="B10983" t="s">
        <v>12133</v>
      </c>
      <c r="C10983" t="s">
        <v>12133</v>
      </c>
      <c r="D10983" t="s">
        <v>12867</v>
      </c>
      <c r="E10983" t="s">
        <v>37</v>
      </c>
      <c r="F10983" s="2">
        <v>24000.76</v>
      </c>
      <c r="G10983" t="s">
        <v>779</v>
      </c>
      <c r="H10983">
        <v>8320442620</v>
      </c>
      <c r="I10983" t="s">
        <v>57</v>
      </c>
      <c r="J10983" t="s">
        <v>277</v>
      </c>
      <c r="K10983" t="s">
        <v>91</v>
      </c>
      <c r="L10983" t="s">
        <v>87</v>
      </c>
      <c r="M10983" t="s">
        <v>3689</v>
      </c>
      <c r="N10983" t="s">
        <v>779</v>
      </c>
      <c r="O10983" t="s">
        <v>780</v>
      </c>
      <c r="P10983" t="s">
        <v>43</v>
      </c>
      <c r="Q10983">
        <v>0</v>
      </c>
      <c r="R10983" s="2">
        <v>24000.76</v>
      </c>
      <c r="S10983">
        <v>2022</v>
      </c>
      <c r="T10983" t="s">
        <v>12730</v>
      </c>
    </row>
    <row r="10984" spans="1:20" hidden="1" x14ac:dyDescent="0.35">
      <c r="A10984" s="1">
        <v>44742</v>
      </c>
      <c r="B10984" t="s">
        <v>12133</v>
      </c>
      <c r="C10984" t="s">
        <v>12133</v>
      </c>
      <c r="D10984" t="s">
        <v>12868</v>
      </c>
      <c r="E10984" t="s">
        <v>37</v>
      </c>
      <c r="F10984" s="2">
        <v>-675.63</v>
      </c>
      <c r="G10984" t="s">
        <v>3920</v>
      </c>
      <c r="H10984">
        <v>371052603</v>
      </c>
      <c r="I10984" t="s">
        <v>57</v>
      </c>
      <c r="J10984" t="s">
        <v>277</v>
      </c>
      <c r="K10984" t="s">
        <v>40</v>
      </c>
      <c r="L10984" t="s">
        <v>122</v>
      </c>
      <c r="M10984" t="s">
        <v>9032</v>
      </c>
      <c r="N10984" t="s">
        <v>15</v>
      </c>
      <c r="O10984" t="s">
        <v>4025</v>
      </c>
      <c r="P10984" t="s">
        <v>43</v>
      </c>
      <c r="Q10984">
        <v>0</v>
      </c>
      <c r="R10984" s="2">
        <v>675.63</v>
      </c>
      <c r="S10984">
        <v>2022</v>
      </c>
      <c r="T10984" t="s">
        <v>12730</v>
      </c>
    </row>
    <row r="10985" spans="1:20" hidden="1" x14ac:dyDescent="0.35">
      <c r="A10985" s="1">
        <v>44742</v>
      </c>
      <c r="B10985" t="s">
        <v>12133</v>
      </c>
      <c r="C10985" t="s">
        <v>12133</v>
      </c>
      <c r="D10985" t="s">
        <v>1230</v>
      </c>
      <c r="E10985" t="s">
        <v>37</v>
      </c>
      <c r="F10985" s="2">
        <v>0.01</v>
      </c>
      <c r="G10985" t="s">
        <v>1191</v>
      </c>
      <c r="H10985">
        <v>7123691524</v>
      </c>
      <c r="I10985" t="s">
        <v>57</v>
      </c>
      <c r="J10985" t="s">
        <v>277</v>
      </c>
      <c r="K10985" t="s">
        <v>91</v>
      </c>
      <c r="L10985" t="s">
        <v>499</v>
      </c>
      <c r="M10985" t="s">
        <v>2168</v>
      </c>
      <c r="N10985" t="s">
        <v>9035</v>
      </c>
      <c r="O10985" t="s">
        <v>279</v>
      </c>
      <c r="P10985" t="s">
        <v>500</v>
      </c>
      <c r="Q10985">
        <v>0</v>
      </c>
      <c r="R10985" s="2">
        <v>0.01</v>
      </c>
      <c r="S10985">
        <v>2022</v>
      </c>
      <c r="T10985" t="s">
        <v>12730</v>
      </c>
    </row>
    <row r="10986" spans="1:20" hidden="1" x14ac:dyDescent="0.35">
      <c r="A10986" s="1">
        <v>44742</v>
      </c>
      <c r="B10986" t="s">
        <v>12133</v>
      </c>
      <c r="C10986" t="s">
        <v>12133</v>
      </c>
      <c r="D10986" t="s">
        <v>1230</v>
      </c>
      <c r="E10986" t="s">
        <v>37</v>
      </c>
      <c r="F10986" s="2">
        <v>0.08</v>
      </c>
      <c r="G10986" t="s">
        <v>9058</v>
      </c>
      <c r="H10986">
        <v>2120679333</v>
      </c>
      <c r="I10986" t="s">
        <v>38</v>
      </c>
      <c r="J10986" t="s">
        <v>58</v>
      </c>
      <c r="K10986" t="s">
        <v>91</v>
      </c>
      <c r="L10986" t="s">
        <v>499</v>
      </c>
      <c r="M10986" t="s">
        <v>2168</v>
      </c>
      <c r="N10986" t="s">
        <v>9035</v>
      </c>
      <c r="O10986" t="s">
        <v>9059</v>
      </c>
      <c r="P10986" t="s">
        <v>500</v>
      </c>
      <c r="Q10986">
        <v>0</v>
      </c>
      <c r="R10986" s="2">
        <v>0.08</v>
      </c>
      <c r="S10986">
        <v>2022</v>
      </c>
      <c r="T10986" t="s">
        <v>12730</v>
      </c>
    </row>
    <row r="10987" spans="1:20" hidden="1" x14ac:dyDescent="0.35">
      <c r="A10987" s="1">
        <v>44742</v>
      </c>
      <c r="B10987" t="s">
        <v>12133</v>
      </c>
      <c r="C10987" t="s">
        <v>12133</v>
      </c>
      <c r="D10987" t="s">
        <v>1230</v>
      </c>
      <c r="E10987" t="s">
        <v>37</v>
      </c>
      <c r="F10987" s="2">
        <v>7.0000000000000007E-2</v>
      </c>
      <c r="G10987" t="s">
        <v>9207</v>
      </c>
      <c r="H10987">
        <v>5123943606</v>
      </c>
      <c r="I10987" t="s">
        <v>57</v>
      </c>
      <c r="J10987" t="s">
        <v>58</v>
      </c>
      <c r="K10987" t="s">
        <v>91</v>
      </c>
      <c r="L10987" t="s">
        <v>499</v>
      </c>
      <c r="M10987" t="s">
        <v>2168</v>
      </c>
      <c r="N10987" t="s">
        <v>9035</v>
      </c>
      <c r="O10987" t="s">
        <v>9228</v>
      </c>
      <c r="P10987" t="s">
        <v>500</v>
      </c>
      <c r="Q10987">
        <v>0</v>
      </c>
      <c r="R10987" s="2">
        <v>7.0000000000000007E-2</v>
      </c>
      <c r="S10987">
        <v>2022</v>
      </c>
      <c r="T10987" t="s">
        <v>12730</v>
      </c>
    </row>
    <row r="10988" spans="1:20" hidden="1" x14ac:dyDescent="0.35">
      <c r="A10988" s="1">
        <v>44742</v>
      </c>
      <c r="B10988" t="s">
        <v>12133</v>
      </c>
      <c r="C10988" t="s">
        <v>12133</v>
      </c>
      <c r="D10988" t="s">
        <v>12869</v>
      </c>
      <c r="E10988" t="s">
        <v>37</v>
      </c>
      <c r="F10988" s="2">
        <v>-1118.25</v>
      </c>
      <c r="G10988" t="s">
        <v>2641</v>
      </c>
      <c r="H10988">
        <v>886968291</v>
      </c>
      <c r="I10988" t="s">
        <v>38</v>
      </c>
      <c r="J10988" t="s">
        <v>58</v>
      </c>
      <c r="K10988" t="s">
        <v>40</v>
      </c>
      <c r="L10988" t="s">
        <v>122</v>
      </c>
      <c r="M10988" t="s">
        <v>9032</v>
      </c>
      <c r="N10988" t="s">
        <v>15</v>
      </c>
      <c r="O10988" t="s">
        <v>2642</v>
      </c>
      <c r="P10988" t="s">
        <v>43</v>
      </c>
      <c r="Q10988">
        <v>0</v>
      </c>
      <c r="R10988" s="2">
        <v>1118.25</v>
      </c>
      <c r="S10988">
        <v>2022</v>
      </c>
      <c r="T10988" t="s">
        <v>12730</v>
      </c>
    </row>
    <row r="10989" spans="1:20" hidden="1" x14ac:dyDescent="0.35">
      <c r="A10989" s="1">
        <v>44742</v>
      </c>
      <c r="B10989" t="s">
        <v>12133</v>
      </c>
      <c r="C10989" t="s">
        <v>12133</v>
      </c>
      <c r="D10989" t="s">
        <v>12870</v>
      </c>
      <c r="E10989" t="s">
        <v>37</v>
      </c>
      <c r="F10989" s="2">
        <v>-40</v>
      </c>
      <c r="G10989" t="s">
        <v>2641</v>
      </c>
      <c r="H10989">
        <v>886968291</v>
      </c>
      <c r="I10989" t="s">
        <v>38</v>
      </c>
      <c r="J10989" t="s">
        <v>58</v>
      </c>
      <c r="K10989" t="s">
        <v>40</v>
      </c>
      <c r="L10989" t="s">
        <v>66</v>
      </c>
      <c r="M10989" t="s">
        <v>9171</v>
      </c>
      <c r="N10989" t="s">
        <v>15</v>
      </c>
      <c r="O10989" t="s">
        <v>2642</v>
      </c>
      <c r="P10989" t="s">
        <v>43</v>
      </c>
      <c r="Q10989">
        <v>0</v>
      </c>
      <c r="R10989" s="2">
        <v>40</v>
      </c>
      <c r="S10989">
        <v>2022</v>
      </c>
      <c r="T10989" t="s">
        <v>12730</v>
      </c>
    </row>
    <row r="10990" spans="1:20" hidden="1" x14ac:dyDescent="0.35">
      <c r="A10990" s="1">
        <v>44742</v>
      </c>
      <c r="B10990" t="s">
        <v>12133</v>
      </c>
      <c r="C10990" t="s">
        <v>12133</v>
      </c>
      <c r="D10990" t="s">
        <v>12871</v>
      </c>
      <c r="E10990" t="s">
        <v>37</v>
      </c>
      <c r="F10990" s="2">
        <v>-40</v>
      </c>
      <c r="G10990" t="s">
        <v>8683</v>
      </c>
      <c r="H10990">
        <v>692554576</v>
      </c>
      <c r="I10990" t="s">
        <v>57</v>
      </c>
      <c r="J10990" t="s">
        <v>58</v>
      </c>
      <c r="K10990" t="s">
        <v>40</v>
      </c>
      <c r="L10990" t="s">
        <v>66</v>
      </c>
      <c r="M10990" t="s">
        <v>9171</v>
      </c>
      <c r="N10990" t="s">
        <v>15</v>
      </c>
      <c r="O10990" t="s">
        <v>11477</v>
      </c>
      <c r="P10990" t="s">
        <v>43</v>
      </c>
      <c r="Q10990">
        <v>0</v>
      </c>
      <c r="R10990" s="2">
        <v>40</v>
      </c>
      <c r="S10990">
        <v>2022</v>
      </c>
      <c r="T10990" t="s">
        <v>12730</v>
      </c>
    </row>
    <row r="10991" spans="1:20" hidden="1" x14ac:dyDescent="0.35">
      <c r="A10991" s="1">
        <v>44742</v>
      </c>
      <c r="B10991" t="s">
        <v>12133</v>
      </c>
      <c r="C10991" t="s">
        <v>12133</v>
      </c>
      <c r="D10991" t="s">
        <v>12872</v>
      </c>
      <c r="E10991" t="s">
        <v>37</v>
      </c>
      <c r="F10991" s="2">
        <v>-40</v>
      </c>
      <c r="G10991" t="s">
        <v>3027</v>
      </c>
      <c r="H10991">
        <v>886965909</v>
      </c>
      <c r="I10991" t="s">
        <v>38</v>
      </c>
      <c r="J10991" t="s">
        <v>58</v>
      </c>
      <c r="K10991" t="s">
        <v>40</v>
      </c>
      <c r="L10991" t="s">
        <v>66</v>
      </c>
      <c r="M10991" t="s">
        <v>9171</v>
      </c>
      <c r="N10991" t="s">
        <v>15</v>
      </c>
      <c r="O10991" t="s">
        <v>3035</v>
      </c>
      <c r="P10991" t="s">
        <v>43</v>
      </c>
      <c r="Q10991">
        <v>0</v>
      </c>
      <c r="R10991" s="2">
        <v>40</v>
      </c>
      <c r="S10991">
        <v>2022</v>
      </c>
      <c r="T10991" t="s">
        <v>12730</v>
      </c>
    </row>
    <row r="10992" spans="1:20" hidden="1" x14ac:dyDescent="0.35">
      <c r="A10992" s="1">
        <v>44742</v>
      </c>
      <c r="B10992" t="s">
        <v>12133</v>
      </c>
      <c r="C10992" t="s">
        <v>12133</v>
      </c>
      <c r="D10992" t="s">
        <v>12873</v>
      </c>
      <c r="E10992" t="s">
        <v>37</v>
      </c>
      <c r="F10992" s="2">
        <v>-40</v>
      </c>
      <c r="G10992" t="s">
        <v>5647</v>
      </c>
      <c r="H10992">
        <v>363876571</v>
      </c>
      <c r="I10992" t="s">
        <v>38</v>
      </c>
      <c r="J10992" t="s">
        <v>17</v>
      </c>
      <c r="K10992" t="s">
        <v>40</v>
      </c>
      <c r="L10992" t="s">
        <v>66</v>
      </c>
      <c r="M10992" t="s">
        <v>9171</v>
      </c>
      <c r="N10992" t="s">
        <v>15</v>
      </c>
      <c r="O10992" t="s">
        <v>6210</v>
      </c>
      <c r="P10992" t="s">
        <v>43</v>
      </c>
      <c r="Q10992">
        <v>0</v>
      </c>
      <c r="R10992" s="2">
        <v>40</v>
      </c>
      <c r="S10992">
        <v>2022</v>
      </c>
      <c r="T10992" t="s">
        <v>12730</v>
      </c>
    </row>
    <row r="10993" spans="1:20" hidden="1" x14ac:dyDescent="0.35">
      <c r="A10993" s="1">
        <v>44742</v>
      </c>
      <c r="B10993" t="s">
        <v>12133</v>
      </c>
      <c r="C10993" t="s">
        <v>12133</v>
      </c>
      <c r="D10993" t="s">
        <v>12874</v>
      </c>
      <c r="E10993" t="s">
        <v>37</v>
      </c>
      <c r="F10993" s="2">
        <v>-1155</v>
      </c>
      <c r="G10993" t="s">
        <v>735</v>
      </c>
      <c r="H10993">
        <v>710665618</v>
      </c>
      <c r="I10993" t="s">
        <v>57</v>
      </c>
      <c r="J10993" t="s">
        <v>58</v>
      </c>
      <c r="K10993" t="s">
        <v>40</v>
      </c>
      <c r="L10993" t="s">
        <v>66</v>
      </c>
      <c r="M10993" t="s">
        <v>9572</v>
      </c>
      <c r="N10993" t="s">
        <v>735</v>
      </c>
      <c r="O10993" t="s">
        <v>736</v>
      </c>
      <c r="P10993" t="s">
        <v>43</v>
      </c>
      <c r="Q10993">
        <v>0</v>
      </c>
      <c r="R10993" s="2">
        <v>1155</v>
      </c>
      <c r="S10993">
        <v>2022</v>
      </c>
      <c r="T10993" t="s">
        <v>12730</v>
      </c>
    </row>
    <row r="10994" spans="1:20" hidden="1" x14ac:dyDescent="0.35">
      <c r="A10994" s="1">
        <v>44742</v>
      </c>
      <c r="B10994" t="s">
        <v>12133</v>
      </c>
      <c r="C10994" t="s">
        <v>12133</v>
      </c>
      <c r="D10994" t="s">
        <v>12875</v>
      </c>
      <c r="E10994" t="s">
        <v>37</v>
      </c>
      <c r="F10994" s="2">
        <v>-888.67</v>
      </c>
      <c r="G10994" t="s">
        <v>10208</v>
      </c>
      <c r="H10994">
        <v>5445996969</v>
      </c>
      <c r="I10994" t="s">
        <v>10654</v>
      </c>
      <c r="J10994" t="s">
        <v>17</v>
      </c>
      <c r="K10994" t="s">
        <v>40</v>
      </c>
      <c r="L10994" t="s">
        <v>66</v>
      </c>
      <c r="M10994" t="s">
        <v>7955</v>
      </c>
      <c r="N10994" t="s">
        <v>9035</v>
      </c>
      <c r="O10994" t="s">
        <v>10655</v>
      </c>
      <c r="P10994" t="s">
        <v>43</v>
      </c>
      <c r="Q10994">
        <v>0</v>
      </c>
      <c r="R10994" s="2">
        <v>888.67</v>
      </c>
      <c r="S10994">
        <v>2022</v>
      </c>
      <c r="T10994" t="s">
        <v>12730</v>
      </c>
    </row>
    <row r="10995" spans="1:20" hidden="1" x14ac:dyDescent="0.35">
      <c r="A10995" s="1">
        <v>44742</v>
      </c>
      <c r="B10995" t="s">
        <v>12133</v>
      </c>
      <c r="C10995" t="s">
        <v>12133</v>
      </c>
      <c r="D10995" t="s">
        <v>12876</v>
      </c>
      <c r="E10995" t="s">
        <v>37</v>
      </c>
      <c r="F10995" s="2">
        <v>24000.76</v>
      </c>
      <c r="G10995" t="s">
        <v>10208</v>
      </c>
      <c r="H10995">
        <v>5445996969</v>
      </c>
      <c r="I10995" t="s">
        <v>10654</v>
      </c>
      <c r="J10995" t="s">
        <v>17</v>
      </c>
      <c r="K10995" t="s">
        <v>91</v>
      </c>
      <c r="L10995" t="s">
        <v>87</v>
      </c>
      <c r="M10995" t="s">
        <v>3584</v>
      </c>
      <c r="N10995" t="s">
        <v>10208</v>
      </c>
      <c r="O10995" t="s">
        <v>10655</v>
      </c>
      <c r="P10995" t="s">
        <v>43</v>
      </c>
      <c r="Q10995">
        <v>0</v>
      </c>
      <c r="R10995" s="2">
        <v>24000.76</v>
      </c>
      <c r="S10995">
        <v>2022</v>
      </c>
      <c r="T10995" t="s">
        <v>12730</v>
      </c>
    </row>
    <row r="10996" spans="1:20" hidden="1" x14ac:dyDescent="0.35">
      <c r="A10996" s="1">
        <v>44742</v>
      </c>
      <c r="B10996" t="s">
        <v>12133</v>
      </c>
      <c r="C10996" t="s">
        <v>12133</v>
      </c>
      <c r="D10996" t="s">
        <v>1230</v>
      </c>
      <c r="E10996" t="s">
        <v>37</v>
      </c>
      <c r="F10996" s="2">
        <v>0.16</v>
      </c>
      <c r="G10996" t="s">
        <v>2929</v>
      </c>
      <c r="H10996">
        <v>1124223312</v>
      </c>
      <c r="I10996" t="s">
        <v>38</v>
      </c>
      <c r="J10996" t="s">
        <v>17</v>
      </c>
      <c r="K10996" t="s">
        <v>91</v>
      </c>
      <c r="L10996" t="s">
        <v>499</v>
      </c>
      <c r="M10996" t="s">
        <v>2168</v>
      </c>
      <c r="N10996" t="s">
        <v>9035</v>
      </c>
      <c r="O10996" t="s">
        <v>2930</v>
      </c>
      <c r="P10996" t="s">
        <v>500</v>
      </c>
      <c r="Q10996">
        <v>0</v>
      </c>
      <c r="R10996" s="2">
        <v>0.16</v>
      </c>
      <c r="S10996">
        <v>2022</v>
      </c>
      <c r="T10996" t="s">
        <v>12730</v>
      </c>
    </row>
    <row r="10997" spans="1:20" hidden="1" x14ac:dyDescent="0.35">
      <c r="A10997" s="1">
        <v>44742</v>
      </c>
      <c r="B10997" t="s">
        <v>12133</v>
      </c>
      <c r="C10997" t="s">
        <v>12133</v>
      </c>
      <c r="D10997" t="s">
        <v>12877</v>
      </c>
      <c r="E10997" t="s">
        <v>37</v>
      </c>
      <c r="F10997" s="2">
        <v>-150</v>
      </c>
      <c r="G10997" t="s">
        <v>47</v>
      </c>
      <c r="H10997">
        <v>2113481242</v>
      </c>
      <c r="I10997" t="s">
        <v>2888</v>
      </c>
      <c r="J10997" t="s">
        <v>17</v>
      </c>
      <c r="K10997" t="s">
        <v>59</v>
      </c>
      <c r="L10997" t="s">
        <v>54</v>
      </c>
      <c r="M10997" t="s">
        <v>3026</v>
      </c>
      <c r="N10997" t="s">
        <v>3026</v>
      </c>
      <c r="O10997" t="s">
        <v>2890</v>
      </c>
      <c r="P10997" t="s">
        <v>500</v>
      </c>
      <c r="Q10997">
        <v>0</v>
      </c>
      <c r="R10997" s="2">
        <v>150</v>
      </c>
      <c r="S10997">
        <v>2022</v>
      </c>
      <c r="T10997" t="s">
        <v>12730</v>
      </c>
    </row>
    <row r="10998" spans="1:20" hidden="1" x14ac:dyDescent="0.35">
      <c r="A10998" s="1">
        <v>44742</v>
      </c>
      <c r="B10998" t="s">
        <v>12133</v>
      </c>
      <c r="C10998" t="s">
        <v>12133</v>
      </c>
      <c r="D10998" t="s">
        <v>1230</v>
      </c>
      <c r="E10998" t="s">
        <v>37</v>
      </c>
      <c r="F10998" s="2">
        <v>2.1800000000000002</v>
      </c>
      <c r="G10998" t="s">
        <v>47</v>
      </c>
      <c r="H10998">
        <v>2113481242</v>
      </c>
      <c r="I10998" t="s">
        <v>2888</v>
      </c>
      <c r="J10998" t="s">
        <v>17</v>
      </c>
      <c r="K10998" t="s">
        <v>91</v>
      </c>
      <c r="L10998" t="s">
        <v>499</v>
      </c>
      <c r="M10998" t="s">
        <v>2168</v>
      </c>
      <c r="N10998" t="s">
        <v>9035</v>
      </c>
      <c r="O10998" t="s">
        <v>2890</v>
      </c>
      <c r="P10998" t="s">
        <v>500</v>
      </c>
      <c r="Q10998">
        <v>0</v>
      </c>
      <c r="R10998" s="2">
        <v>2.1800000000000002</v>
      </c>
      <c r="S10998">
        <v>2022</v>
      </c>
      <c r="T10998" t="s">
        <v>12730</v>
      </c>
    </row>
    <row r="10999" spans="1:20" hidden="1" x14ac:dyDescent="0.35">
      <c r="A10999" s="1">
        <v>44743</v>
      </c>
      <c r="B10999" t="s">
        <v>12133</v>
      </c>
      <c r="C10999" t="s">
        <v>12133</v>
      </c>
      <c r="D10999" t="s">
        <v>12878</v>
      </c>
      <c r="E10999" t="s">
        <v>37</v>
      </c>
      <c r="F10999" s="2">
        <v>-75</v>
      </c>
      <c r="G10999" t="s">
        <v>52</v>
      </c>
      <c r="H10999">
        <v>2123710218</v>
      </c>
      <c r="I10999" t="s">
        <v>57</v>
      </c>
      <c r="J10999" t="s">
        <v>58</v>
      </c>
      <c r="K10999" t="s">
        <v>40</v>
      </c>
      <c r="L10999" t="s">
        <v>108</v>
      </c>
      <c r="M10999" t="s">
        <v>109</v>
      </c>
      <c r="N10999" t="s">
        <v>9035</v>
      </c>
      <c r="O10999" t="s">
        <v>61</v>
      </c>
      <c r="P10999" t="s">
        <v>43</v>
      </c>
      <c r="Q10999">
        <v>0</v>
      </c>
      <c r="R10999" s="2">
        <v>75</v>
      </c>
      <c r="S10999">
        <v>2022</v>
      </c>
      <c r="T10999" t="s">
        <v>12879</v>
      </c>
    </row>
    <row r="11000" spans="1:20" hidden="1" x14ac:dyDescent="0.35">
      <c r="A11000" s="1">
        <v>44743</v>
      </c>
      <c r="B11000" t="s">
        <v>12133</v>
      </c>
      <c r="C11000" t="s">
        <v>12133</v>
      </c>
      <c r="D11000" t="s">
        <v>12880</v>
      </c>
      <c r="E11000" t="s">
        <v>37</v>
      </c>
      <c r="F11000" s="2">
        <v>-748.93</v>
      </c>
      <c r="G11000" t="s">
        <v>307</v>
      </c>
      <c r="H11000">
        <v>3123666335</v>
      </c>
      <c r="I11000" t="s">
        <v>57</v>
      </c>
      <c r="J11000" t="s">
        <v>277</v>
      </c>
      <c r="K11000" t="s">
        <v>40</v>
      </c>
      <c r="L11000" t="s">
        <v>122</v>
      </c>
      <c r="M11000" t="s">
        <v>9032</v>
      </c>
      <c r="N11000" t="s">
        <v>15</v>
      </c>
      <c r="O11000" t="s">
        <v>308</v>
      </c>
      <c r="P11000" t="s">
        <v>43</v>
      </c>
      <c r="Q11000">
        <v>0</v>
      </c>
      <c r="R11000" s="2">
        <v>748.93</v>
      </c>
      <c r="S11000">
        <v>2022</v>
      </c>
      <c r="T11000" t="s">
        <v>12879</v>
      </c>
    </row>
    <row r="11001" spans="1:20" hidden="1" x14ac:dyDescent="0.35">
      <c r="A11001" s="1">
        <v>44743</v>
      </c>
      <c r="B11001" t="s">
        <v>12133</v>
      </c>
      <c r="C11001" t="s">
        <v>12133</v>
      </c>
      <c r="D11001" t="s">
        <v>12881</v>
      </c>
      <c r="E11001" t="s">
        <v>37</v>
      </c>
      <c r="F11001" s="2">
        <v>-75</v>
      </c>
      <c r="G11001" t="s">
        <v>307</v>
      </c>
      <c r="H11001">
        <v>3123666335</v>
      </c>
      <c r="I11001" t="s">
        <v>57</v>
      </c>
      <c r="J11001" t="s">
        <v>277</v>
      </c>
      <c r="K11001" t="s">
        <v>40</v>
      </c>
      <c r="L11001" t="s">
        <v>108</v>
      </c>
      <c r="M11001" t="s">
        <v>109</v>
      </c>
      <c r="N11001" t="s">
        <v>9035</v>
      </c>
      <c r="O11001" t="s">
        <v>308</v>
      </c>
      <c r="P11001" t="s">
        <v>43</v>
      </c>
      <c r="Q11001">
        <v>0</v>
      </c>
      <c r="R11001" s="2">
        <v>75</v>
      </c>
      <c r="S11001">
        <v>2022</v>
      </c>
      <c r="T11001" t="s">
        <v>12879</v>
      </c>
    </row>
    <row r="11002" spans="1:20" hidden="1" x14ac:dyDescent="0.35">
      <c r="A11002" s="1">
        <v>44743</v>
      </c>
      <c r="B11002" t="s">
        <v>12133</v>
      </c>
      <c r="C11002" t="s">
        <v>12133</v>
      </c>
      <c r="D11002" t="s">
        <v>12882</v>
      </c>
      <c r="E11002" t="s">
        <v>37</v>
      </c>
      <c r="F11002" s="2">
        <v>-726.97</v>
      </c>
      <c r="G11002" t="s">
        <v>29</v>
      </c>
      <c r="H11002">
        <v>2123674356</v>
      </c>
      <c r="I11002" t="s">
        <v>38</v>
      </c>
      <c r="J11002" t="s">
        <v>39</v>
      </c>
      <c r="K11002" t="s">
        <v>40</v>
      </c>
      <c r="L11002" t="s">
        <v>122</v>
      </c>
      <c r="M11002" t="s">
        <v>9032</v>
      </c>
      <c r="N11002" t="s">
        <v>29</v>
      </c>
      <c r="O11002" t="s">
        <v>42</v>
      </c>
      <c r="P11002" t="s">
        <v>43</v>
      </c>
      <c r="Q11002">
        <v>0</v>
      </c>
      <c r="R11002" s="2">
        <v>726.97</v>
      </c>
      <c r="S11002">
        <v>2022</v>
      </c>
      <c r="T11002" t="s">
        <v>12879</v>
      </c>
    </row>
    <row r="11003" spans="1:20" hidden="1" x14ac:dyDescent="0.35">
      <c r="A11003" s="1">
        <v>44743</v>
      </c>
      <c r="B11003" t="s">
        <v>12133</v>
      </c>
      <c r="C11003" t="s">
        <v>12133</v>
      </c>
      <c r="D11003" t="s">
        <v>12883</v>
      </c>
      <c r="E11003" t="s">
        <v>37</v>
      </c>
      <c r="F11003" s="2">
        <v>-75</v>
      </c>
      <c r="G11003" t="s">
        <v>29</v>
      </c>
      <c r="H11003">
        <v>2123674356</v>
      </c>
      <c r="I11003" t="s">
        <v>38</v>
      </c>
      <c r="J11003" t="s">
        <v>39</v>
      </c>
      <c r="K11003" t="s">
        <v>40</v>
      </c>
      <c r="L11003" t="s">
        <v>108</v>
      </c>
      <c r="M11003" t="s">
        <v>109</v>
      </c>
      <c r="N11003" t="s">
        <v>9035</v>
      </c>
      <c r="O11003" t="s">
        <v>42</v>
      </c>
      <c r="P11003" t="s">
        <v>43</v>
      </c>
      <c r="Q11003">
        <v>0</v>
      </c>
      <c r="R11003" s="2">
        <v>75</v>
      </c>
      <c r="S11003">
        <v>2022</v>
      </c>
      <c r="T11003" t="s">
        <v>12879</v>
      </c>
    </row>
    <row r="11004" spans="1:20" hidden="1" x14ac:dyDescent="0.35">
      <c r="A11004" s="1">
        <v>44743</v>
      </c>
      <c r="B11004" t="s">
        <v>12133</v>
      </c>
      <c r="C11004" t="s">
        <v>12133</v>
      </c>
      <c r="D11004" t="s">
        <v>12884</v>
      </c>
      <c r="E11004" t="s">
        <v>37</v>
      </c>
      <c r="F11004" s="2">
        <v>-75</v>
      </c>
      <c r="G11004" t="s">
        <v>779</v>
      </c>
      <c r="H11004">
        <v>8320442620</v>
      </c>
      <c r="I11004" t="s">
        <v>57</v>
      </c>
      <c r="J11004" t="s">
        <v>277</v>
      </c>
      <c r="K11004" t="s">
        <v>40</v>
      </c>
      <c r="L11004" t="s">
        <v>108</v>
      </c>
      <c r="M11004" t="s">
        <v>109</v>
      </c>
      <c r="N11004" t="s">
        <v>9035</v>
      </c>
      <c r="O11004" t="s">
        <v>780</v>
      </c>
      <c r="P11004" t="s">
        <v>43</v>
      </c>
      <c r="Q11004">
        <v>0</v>
      </c>
      <c r="R11004" s="2">
        <v>75</v>
      </c>
      <c r="S11004">
        <v>2022</v>
      </c>
      <c r="T11004" t="s">
        <v>12879</v>
      </c>
    </row>
    <row r="11005" spans="1:20" hidden="1" x14ac:dyDescent="0.35">
      <c r="A11005" s="1">
        <v>44743</v>
      </c>
      <c r="B11005" t="s">
        <v>12133</v>
      </c>
      <c r="C11005" t="s">
        <v>12133</v>
      </c>
      <c r="D11005" t="s">
        <v>12885</v>
      </c>
      <c r="E11005" t="s">
        <v>37</v>
      </c>
      <c r="F11005" s="2">
        <v>-675.63</v>
      </c>
      <c r="G11005" t="s">
        <v>3920</v>
      </c>
      <c r="H11005">
        <v>371052603</v>
      </c>
      <c r="I11005" t="s">
        <v>57</v>
      </c>
      <c r="J11005" t="s">
        <v>277</v>
      </c>
      <c r="K11005" t="s">
        <v>40</v>
      </c>
      <c r="L11005" t="s">
        <v>122</v>
      </c>
      <c r="M11005" t="s">
        <v>12772</v>
      </c>
      <c r="N11005" t="s">
        <v>3920</v>
      </c>
      <c r="O11005" t="s">
        <v>4025</v>
      </c>
      <c r="P11005" t="s">
        <v>43</v>
      </c>
      <c r="Q11005">
        <v>0</v>
      </c>
      <c r="R11005" s="2">
        <v>675.63</v>
      </c>
      <c r="S11005">
        <v>2022</v>
      </c>
      <c r="T11005" t="s">
        <v>12879</v>
      </c>
    </row>
    <row r="11006" spans="1:20" hidden="1" x14ac:dyDescent="0.35">
      <c r="A11006" s="1">
        <v>44743</v>
      </c>
      <c r="B11006" t="s">
        <v>12133</v>
      </c>
      <c r="C11006" t="s">
        <v>12133</v>
      </c>
      <c r="D11006" t="s">
        <v>12886</v>
      </c>
      <c r="E11006" t="s">
        <v>37</v>
      </c>
      <c r="F11006" s="2">
        <v>-75</v>
      </c>
      <c r="G11006" t="s">
        <v>3920</v>
      </c>
      <c r="H11006">
        <v>371052603</v>
      </c>
      <c r="I11006" t="s">
        <v>57</v>
      </c>
      <c r="J11006" t="s">
        <v>277</v>
      </c>
      <c r="K11006" t="s">
        <v>40</v>
      </c>
      <c r="L11006" t="s">
        <v>108</v>
      </c>
      <c r="M11006" t="s">
        <v>109</v>
      </c>
      <c r="N11006" t="s">
        <v>9035</v>
      </c>
      <c r="O11006" t="s">
        <v>4025</v>
      </c>
      <c r="P11006" t="s">
        <v>43</v>
      </c>
      <c r="Q11006">
        <v>0</v>
      </c>
      <c r="R11006" s="2">
        <v>75</v>
      </c>
      <c r="S11006">
        <v>2022</v>
      </c>
      <c r="T11006" t="s">
        <v>12879</v>
      </c>
    </row>
    <row r="11007" spans="1:20" hidden="1" x14ac:dyDescent="0.35">
      <c r="A11007" s="1">
        <v>44743</v>
      </c>
      <c r="B11007" t="s">
        <v>12133</v>
      </c>
      <c r="C11007" t="s">
        <v>12133</v>
      </c>
      <c r="D11007" t="s">
        <v>12887</v>
      </c>
      <c r="E11007" t="s">
        <v>37</v>
      </c>
      <c r="F11007" s="2">
        <v>-456.02</v>
      </c>
      <c r="G11007" t="s">
        <v>276</v>
      </c>
      <c r="H11007">
        <v>3123680344</v>
      </c>
      <c r="I11007" t="s">
        <v>57</v>
      </c>
      <c r="J11007" t="s">
        <v>277</v>
      </c>
      <c r="K11007" t="s">
        <v>40</v>
      </c>
      <c r="L11007" t="s">
        <v>122</v>
      </c>
      <c r="M11007" t="s">
        <v>9032</v>
      </c>
      <c r="N11007" t="s">
        <v>15</v>
      </c>
      <c r="O11007" t="s">
        <v>279</v>
      </c>
      <c r="P11007" t="s">
        <v>43</v>
      </c>
      <c r="Q11007">
        <v>0</v>
      </c>
      <c r="R11007" s="2">
        <v>456.02</v>
      </c>
      <c r="S11007">
        <v>2022</v>
      </c>
      <c r="T11007" t="s">
        <v>12879</v>
      </c>
    </row>
    <row r="11008" spans="1:20" hidden="1" x14ac:dyDescent="0.35">
      <c r="A11008" s="1">
        <v>44743</v>
      </c>
      <c r="B11008" t="s">
        <v>12133</v>
      </c>
      <c r="C11008" t="s">
        <v>12133</v>
      </c>
      <c r="D11008" t="s">
        <v>12888</v>
      </c>
      <c r="E11008" t="s">
        <v>37</v>
      </c>
      <c r="F11008" s="2">
        <v>-75</v>
      </c>
      <c r="G11008" t="s">
        <v>276</v>
      </c>
      <c r="H11008">
        <v>3123680344</v>
      </c>
      <c r="I11008" t="s">
        <v>57</v>
      </c>
      <c r="J11008" t="s">
        <v>277</v>
      </c>
      <c r="K11008" t="s">
        <v>40</v>
      </c>
      <c r="L11008" t="s">
        <v>108</v>
      </c>
      <c r="M11008" t="s">
        <v>109</v>
      </c>
      <c r="N11008" t="s">
        <v>9035</v>
      </c>
      <c r="O11008" t="s">
        <v>279</v>
      </c>
      <c r="P11008" t="s">
        <v>43</v>
      </c>
      <c r="Q11008">
        <v>0</v>
      </c>
      <c r="R11008" s="2">
        <v>75</v>
      </c>
      <c r="S11008">
        <v>2022</v>
      </c>
      <c r="T11008" t="s">
        <v>12879</v>
      </c>
    </row>
    <row r="11009" spans="1:20" hidden="1" x14ac:dyDescent="0.35">
      <c r="A11009" s="1">
        <v>44743</v>
      </c>
      <c r="B11009" t="s">
        <v>12133</v>
      </c>
      <c r="C11009" t="s">
        <v>12133</v>
      </c>
      <c r="D11009" t="s">
        <v>12889</v>
      </c>
      <c r="E11009" t="s">
        <v>37</v>
      </c>
      <c r="F11009" s="2">
        <v>-150</v>
      </c>
      <c r="G11009" t="s">
        <v>1761</v>
      </c>
      <c r="H11009">
        <v>3123788147</v>
      </c>
      <c r="I11009" t="s">
        <v>38</v>
      </c>
      <c r="J11009" t="s">
        <v>58</v>
      </c>
      <c r="K11009" t="s">
        <v>40</v>
      </c>
      <c r="L11009" t="s">
        <v>108</v>
      </c>
      <c r="M11009" t="s">
        <v>109</v>
      </c>
      <c r="N11009" t="s">
        <v>9035</v>
      </c>
      <c r="O11009" t="s">
        <v>1762</v>
      </c>
      <c r="P11009" t="s">
        <v>43</v>
      </c>
      <c r="Q11009">
        <v>0</v>
      </c>
      <c r="R11009" s="2">
        <v>150</v>
      </c>
      <c r="S11009">
        <v>2022</v>
      </c>
      <c r="T11009" t="s">
        <v>12879</v>
      </c>
    </row>
    <row r="11010" spans="1:20" hidden="1" x14ac:dyDescent="0.35">
      <c r="A11010" s="1">
        <v>44743</v>
      </c>
      <c r="B11010" t="s">
        <v>12133</v>
      </c>
      <c r="C11010" t="s">
        <v>12133</v>
      </c>
      <c r="D11010" t="s">
        <v>12890</v>
      </c>
      <c r="E11010" t="s">
        <v>37</v>
      </c>
      <c r="F11010" s="2">
        <v>-566.16</v>
      </c>
      <c r="G11010" t="s">
        <v>395</v>
      </c>
      <c r="H11010">
        <v>3123752192</v>
      </c>
      <c r="I11010" t="s">
        <v>38</v>
      </c>
      <c r="J11010" t="s">
        <v>277</v>
      </c>
      <c r="K11010" t="s">
        <v>40</v>
      </c>
      <c r="L11010" t="s">
        <v>122</v>
      </c>
      <c r="M11010" t="s">
        <v>9032</v>
      </c>
      <c r="N11010" t="s">
        <v>15</v>
      </c>
      <c r="O11010" t="s">
        <v>396</v>
      </c>
      <c r="P11010" t="s">
        <v>43</v>
      </c>
      <c r="Q11010">
        <v>0</v>
      </c>
      <c r="R11010" s="2">
        <v>566.16</v>
      </c>
      <c r="S11010">
        <v>2022</v>
      </c>
      <c r="T11010" t="s">
        <v>12879</v>
      </c>
    </row>
    <row r="11011" spans="1:20" hidden="1" x14ac:dyDescent="0.35">
      <c r="A11011" s="1">
        <v>44743</v>
      </c>
      <c r="B11011" t="s">
        <v>12133</v>
      </c>
      <c r="C11011" t="s">
        <v>12133</v>
      </c>
      <c r="D11011" t="s">
        <v>12891</v>
      </c>
      <c r="E11011" t="s">
        <v>37</v>
      </c>
      <c r="F11011" s="2">
        <v>-75</v>
      </c>
      <c r="G11011" t="s">
        <v>395</v>
      </c>
      <c r="H11011">
        <v>3123752192</v>
      </c>
      <c r="I11011" t="s">
        <v>38</v>
      </c>
      <c r="J11011" t="s">
        <v>277</v>
      </c>
      <c r="K11011" t="s">
        <v>40</v>
      </c>
      <c r="L11011" t="s">
        <v>108</v>
      </c>
      <c r="M11011" t="s">
        <v>109</v>
      </c>
      <c r="N11011" t="s">
        <v>9035</v>
      </c>
      <c r="O11011" t="s">
        <v>396</v>
      </c>
      <c r="P11011" t="s">
        <v>43</v>
      </c>
      <c r="Q11011">
        <v>0</v>
      </c>
      <c r="R11011" s="2">
        <v>75</v>
      </c>
      <c r="S11011">
        <v>2022</v>
      </c>
      <c r="T11011" t="s">
        <v>12879</v>
      </c>
    </row>
    <row r="11012" spans="1:20" hidden="1" x14ac:dyDescent="0.35">
      <c r="A11012" s="1">
        <v>44743</v>
      </c>
      <c r="B11012" t="s">
        <v>12133</v>
      </c>
      <c r="C11012" t="s">
        <v>12133</v>
      </c>
      <c r="D11012" t="s">
        <v>12892</v>
      </c>
      <c r="E11012" t="s">
        <v>37</v>
      </c>
      <c r="F11012" s="2">
        <v>-75</v>
      </c>
      <c r="G11012" t="s">
        <v>533</v>
      </c>
      <c r="H11012">
        <v>2120678228</v>
      </c>
      <c r="I11012" t="s">
        <v>57</v>
      </c>
      <c r="J11012" t="s">
        <v>58</v>
      </c>
      <c r="K11012" t="s">
        <v>40</v>
      </c>
      <c r="L11012" t="s">
        <v>108</v>
      </c>
      <c r="M11012" t="s">
        <v>109</v>
      </c>
      <c r="N11012" t="s">
        <v>9035</v>
      </c>
      <c r="O11012" t="s">
        <v>534</v>
      </c>
      <c r="P11012" t="s">
        <v>43</v>
      </c>
      <c r="Q11012">
        <v>0</v>
      </c>
      <c r="R11012" s="2">
        <v>75</v>
      </c>
      <c r="S11012">
        <v>2022</v>
      </c>
      <c r="T11012" t="s">
        <v>12879</v>
      </c>
    </row>
    <row r="11013" spans="1:20" hidden="1" x14ac:dyDescent="0.35">
      <c r="A11013" s="1">
        <v>44743</v>
      </c>
      <c r="B11013" t="s">
        <v>12133</v>
      </c>
      <c r="C11013" t="s">
        <v>12133</v>
      </c>
      <c r="D11013" t="s">
        <v>12893</v>
      </c>
      <c r="E11013" t="s">
        <v>37</v>
      </c>
      <c r="F11013" s="2">
        <v>-947.72</v>
      </c>
      <c r="G11013" t="s">
        <v>9207</v>
      </c>
      <c r="H11013">
        <v>5123943606</v>
      </c>
      <c r="I11013" t="s">
        <v>57</v>
      </c>
      <c r="J11013" t="s">
        <v>58</v>
      </c>
      <c r="K11013" t="s">
        <v>40</v>
      </c>
      <c r="L11013" t="s">
        <v>122</v>
      </c>
      <c r="M11013" t="s">
        <v>9032</v>
      </c>
      <c r="N11013" t="s">
        <v>15</v>
      </c>
      <c r="O11013" t="s">
        <v>9228</v>
      </c>
      <c r="P11013" t="s">
        <v>500</v>
      </c>
      <c r="Q11013">
        <v>0</v>
      </c>
      <c r="R11013" s="2">
        <v>947.72</v>
      </c>
      <c r="S11013">
        <v>2022</v>
      </c>
      <c r="T11013" t="s">
        <v>12879</v>
      </c>
    </row>
    <row r="11014" spans="1:20" hidden="1" x14ac:dyDescent="0.35">
      <c r="A11014" s="1">
        <v>44743</v>
      </c>
      <c r="B11014" t="s">
        <v>12133</v>
      </c>
      <c r="C11014" t="s">
        <v>12133</v>
      </c>
      <c r="D11014" t="s">
        <v>12894</v>
      </c>
      <c r="E11014" t="s">
        <v>37</v>
      </c>
      <c r="F11014" s="2">
        <v>-1383.06</v>
      </c>
      <c r="G11014" t="s">
        <v>8683</v>
      </c>
      <c r="H11014">
        <v>692554576</v>
      </c>
      <c r="I11014" t="s">
        <v>57</v>
      </c>
      <c r="J11014" t="s">
        <v>58</v>
      </c>
      <c r="K11014" t="s">
        <v>40</v>
      </c>
      <c r="L11014" t="s">
        <v>122</v>
      </c>
      <c r="M11014" t="s">
        <v>9032</v>
      </c>
      <c r="N11014" t="s">
        <v>15</v>
      </c>
      <c r="O11014" t="s">
        <v>11477</v>
      </c>
      <c r="P11014" t="s">
        <v>43</v>
      </c>
      <c r="Q11014">
        <v>0</v>
      </c>
      <c r="R11014" s="2">
        <v>1383.06</v>
      </c>
      <c r="S11014">
        <v>2022</v>
      </c>
      <c r="T11014" t="s">
        <v>12879</v>
      </c>
    </row>
    <row r="11015" spans="1:20" hidden="1" x14ac:dyDescent="0.35">
      <c r="A11015" s="1">
        <v>44743</v>
      </c>
      <c r="B11015" t="s">
        <v>12133</v>
      </c>
      <c r="C11015" t="s">
        <v>12133</v>
      </c>
      <c r="D11015" t="s">
        <v>12895</v>
      </c>
      <c r="E11015" t="s">
        <v>37</v>
      </c>
      <c r="F11015" s="2">
        <v>-1383.06</v>
      </c>
      <c r="G11015" t="s">
        <v>3027</v>
      </c>
      <c r="H11015">
        <v>886965909</v>
      </c>
      <c r="I11015" t="s">
        <v>38</v>
      </c>
      <c r="J11015" t="s">
        <v>58</v>
      </c>
      <c r="K11015" t="s">
        <v>40</v>
      </c>
      <c r="L11015" t="s">
        <v>122</v>
      </c>
      <c r="M11015" t="s">
        <v>9032</v>
      </c>
      <c r="N11015" t="s">
        <v>3027</v>
      </c>
      <c r="O11015" t="s">
        <v>3035</v>
      </c>
      <c r="P11015" t="s">
        <v>43</v>
      </c>
      <c r="Q11015">
        <v>0</v>
      </c>
      <c r="R11015" s="2">
        <v>1383.06</v>
      </c>
      <c r="S11015">
        <v>2022</v>
      </c>
      <c r="T11015" t="s">
        <v>12879</v>
      </c>
    </row>
    <row r="11016" spans="1:20" hidden="1" x14ac:dyDescent="0.35">
      <c r="A11016" s="1">
        <v>44743</v>
      </c>
      <c r="B11016" t="s">
        <v>12133</v>
      </c>
      <c r="C11016" t="s">
        <v>12133</v>
      </c>
      <c r="D11016" t="s">
        <v>12896</v>
      </c>
      <c r="E11016" t="s">
        <v>37</v>
      </c>
      <c r="F11016" s="2">
        <v>3093</v>
      </c>
      <c r="G11016" t="s">
        <v>3027</v>
      </c>
      <c r="H11016">
        <v>886965909</v>
      </c>
      <c r="I11016" t="s">
        <v>38</v>
      </c>
      <c r="J11016" t="s">
        <v>58</v>
      </c>
      <c r="K11016" t="s">
        <v>91</v>
      </c>
      <c r="L11016" t="s">
        <v>87</v>
      </c>
      <c r="M11016" t="s">
        <v>3584</v>
      </c>
      <c r="N11016" t="s">
        <v>5647</v>
      </c>
      <c r="O11016" t="s">
        <v>3035</v>
      </c>
      <c r="P11016" t="s">
        <v>43</v>
      </c>
      <c r="Q11016">
        <v>0</v>
      </c>
      <c r="R11016" s="2">
        <v>3093</v>
      </c>
      <c r="S11016">
        <v>2022</v>
      </c>
      <c r="T11016" t="s">
        <v>12879</v>
      </c>
    </row>
    <row r="11017" spans="1:20" hidden="1" x14ac:dyDescent="0.35">
      <c r="A11017" s="1">
        <v>44743</v>
      </c>
      <c r="B11017" t="s">
        <v>12133</v>
      </c>
      <c r="C11017" t="s">
        <v>12133</v>
      </c>
      <c r="D11017" t="s">
        <v>12897</v>
      </c>
      <c r="E11017" t="s">
        <v>37</v>
      </c>
      <c r="F11017" s="2">
        <v>-75</v>
      </c>
      <c r="G11017" t="s">
        <v>433</v>
      </c>
      <c r="H11017">
        <v>3123859963</v>
      </c>
      <c r="I11017" t="s">
        <v>38</v>
      </c>
      <c r="J11017" t="s">
        <v>277</v>
      </c>
      <c r="K11017" t="s">
        <v>40</v>
      </c>
      <c r="L11017" t="s">
        <v>108</v>
      </c>
      <c r="M11017" t="s">
        <v>109</v>
      </c>
      <c r="N11017" t="s">
        <v>9035</v>
      </c>
      <c r="O11017" t="s">
        <v>434</v>
      </c>
      <c r="P11017" t="s">
        <v>43</v>
      </c>
      <c r="Q11017">
        <v>0</v>
      </c>
      <c r="R11017" s="2">
        <v>75</v>
      </c>
      <c r="S11017">
        <v>2022</v>
      </c>
      <c r="T11017" t="s">
        <v>12879</v>
      </c>
    </row>
    <row r="11018" spans="1:20" hidden="1" x14ac:dyDescent="0.35">
      <c r="A11018" s="1">
        <v>44743</v>
      </c>
      <c r="B11018" t="s">
        <v>12133</v>
      </c>
      <c r="C11018" t="s">
        <v>12133</v>
      </c>
      <c r="D11018" t="s">
        <v>12898</v>
      </c>
      <c r="E11018" t="s">
        <v>37</v>
      </c>
      <c r="F11018" s="2">
        <v>-625</v>
      </c>
      <c r="G11018" t="s">
        <v>5647</v>
      </c>
      <c r="H11018">
        <v>363876571</v>
      </c>
      <c r="I11018" t="s">
        <v>38</v>
      </c>
      <c r="J11018" t="s">
        <v>17</v>
      </c>
      <c r="K11018" t="s">
        <v>40</v>
      </c>
      <c r="L11018" t="s">
        <v>122</v>
      </c>
      <c r="M11018" t="s">
        <v>9032</v>
      </c>
      <c r="N11018" t="s">
        <v>15</v>
      </c>
      <c r="O11018" t="s">
        <v>6210</v>
      </c>
      <c r="P11018" t="s">
        <v>43</v>
      </c>
      <c r="Q11018">
        <v>0</v>
      </c>
      <c r="R11018" s="2">
        <v>625</v>
      </c>
      <c r="S11018">
        <v>2022</v>
      </c>
      <c r="T11018" t="s">
        <v>12879</v>
      </c>
    </row>
    <row r="11019" spans="1:20" hidden="1" x14ac:dyDescent="0.35">
      <c r="A11019" s="1">
        <v>44743</v>
      </c>
      <c r="B11019" t="s">
        <v>12133</v>
      </c>
      <c r="C11019" t="s">
        <v>12133</v>
      </c>
      <c r="D11019" t="s">
        <v>12899</v>
      </c>
      <c r="E11019" t="s">
        <v>37</v>
      </c>
      <c r="F11019" s="2">
        <v>-843.79</v>
      </c>
      <c r="G11019" t="s">
        <v>735</v>
      </c>
      <c r="H11019">
        <v>710665618</v>
      </c>
      <c r="I11019" t="s">
        <v>57</v>
      </c>
      <c r="J11019" t="s">
        <v>58</v>
      </c>
      <c r="K11019" t="s">
        <v>40</v>
      </c>
      <c r="L11019" t="s">
        <v>122</v>
      </c>
      <c r="M11019" t="s">
        <v>779</v>
      </c>
      <c r="N11019" t="s">
        <v>779</v>
      </c>
      <c r="O11019" t="s">
        <v>736</v>
      </c>
      <c r="P11019" t="s">
        <v>43</v>
      </c>
      <c r="Q11019">
        <v>0</v>
      </c>
      <c r="R11019" s="2">
        <v>843.79</v>
      </c>
      <c r="S11019">
        <v>2022</v>
      </c>
      <c r="T11019" t="s">
        <v>12879</v>
      </c>
    </row>
    <row r="11020" spans="1:20" hidden="1" x14ac:dyDescent="0.35">
      <c r="A11020" s="1">
        <v>44743</v>
      </c>
      <c r="B11020" t="s">
        <v>12133</v>
      </c>
      <c r="C11020" t="s">
        <v>12133</v>
      </c>
      <c r="D11020" t="s">
        <v>12900</v>
      </c>
      <c r="E11020" t="s">
        <v>37</v>
      </c>
      <c r="F11020" s="2">
        <v>-75</v>
      </c>
      <c r="G11020" t="s">
        <v>735</v>
      </c>
      <c r="H11020">
        <v>710665618</v>
      </c>
      <c r="I11020" t="s">
        <v>57</v>
      </c>
      <c r="J11020" t="s">
        <v>58</v>
      </c>
      <c r="K11020" t="s">
        <v>40</v>
      </c>
      <c r="L11020" t="s">
        <v>108</v>
      </c>
      <c r="M11020" t="s">
        <v>109</v>
      </c>
      <c r="N11020" t="s">
        <v>9035</v>
      </c>
      <c r="O11020" t="s">
        <v>736</v>
      </c>
      <c r="P11020" t="s">
        <v>43</v>
      </c>
      <c r="Q11020">
        <v>0</v>
      </c>
      <c r="R11020" s="2">
        <v>75</v>
      </c>
      <c r="S11020">
        <v>2022</v>
      </c>
      <c r="T11020" t="s">
        <v>12879</v>
      </c>
    </row>
    <row r="11021" spans="1:20" hidden="1" x14ac:dyDescent="0.35">
      <c r="A11021" s="1">
        <v>44743</v>
      </c>
      <c r="B11021" t="s">
        <v>12133</v>
      </c>
      <c r="C11021" t="s">
        <v>12133</v>
      </c>
      <c r="D11021" t="s">
        <v>12901</v>
      </c>
      <c r="E11021" t="s">
        <v>37</v>
      </c>
      <c r="F11021" s="2">
        <v>-75</v>
      </c>
      <c r="G11021" t="s">
        <v>643</v>
      </c>
      <c r="H11021">
        <v>8320478665</v>
      </c>
      <c r="I11021" t="s">
        <v>38</v>
      </c>
      <c r="J11021" t="s">
        <v>58</v>
      </c>
      <c r="K11021" t="s">
        <v>40</v>
      </c>
      <c r="L11021" t="s">
        <v>108</v>
      </c>
      <c r="M11021" t="s">
        <v>109</v>
      </c>
      <c r="N11021" t="s">
        <v>9035</v>
      </c>
      <c r="O11021" t="s">
        <v>644</v>
      </c>
      <c r="P11021" t="s">
        <v>43</v>
      </c>
      <c r="Q11021">
        <v>0</v>
      </c>
      <c r="R11021" s="2">
        <v>75</v>
      </c>
      <c r="S11021">
        <v>2022</v>
      </c>
      <c r="T11021" t="s">
        <v>12879</v>
      </c>
    </row>
    <row r="11022" spans="1:20" hidden="1" x14ac:dyDescent="0.35">
      <c r="A11022" s="1">
        <v>44743</v>
      </c>
      <c r="B11022" t="s">
        <v>12133</v>
      </c>
      <c r="C11022" t="s">
        <v>12133</v>
      </c>
      <c r="D11022" t="s">
        <v>12902</v>
      </c>
      <c r="E11022" t="s">
        <v>37</v>
      </c>
      <c r="F11022" s="2">
        <v>-1500</v>
      </c>
      <c r="G11022" t="s">
        <v>10208</v>
      </c>
      <c r="H11022">
        <v>5445996969</v>
      </c>
      <c r="I11022" t="s">
        <v>10654</v>
      </c>
      <c r="J11022" t="s">
        <v>17</v>
      </c>
      <c r="K11022" t="s">
        <v>40</v>
      </c>
      <c r="L11022" t="s">
        <v>108</v>
      </c>
      <c r="M11022" t="s">
        <v>109</v>
      </c>
      <c r="N11022" t="s">
        <v>9035</v>
      </c>
      <c r="O11022" t="s">
        <v>10655</v>
      </c>
      <c r="P11022" t="s">
        <v>43</v>
      </c>
      <c r="Q11022">
        <v>0</v>
      </c>
      <c r="R11022" s="2">
        <v>1500</v>
      </c>
      <c r="S11022">
        <v>2022</v>
      </c>
      <c r="T11022" t="s">
        <v>12879</v>
      </c>
    </row>
    <row r="11023" spans="1:20" hidden="1" x14ac:dyDescent="0.35">
      <c r="A11023" s="1">
        <v>44743</v>
      </c>
      <c r="B11023" t="s">
        <v>12133</v>
      </c>
      <c r="C11023" t="s">
        <v>12133</v>
      </c>
      <c r="D11023" t="s">
        <v>12903</v>
      </c>
      <c r="E11023" t="s">
        <v>37</v>
      </c>
      <c r="F11023" s="2">
        <v>-40</v>
      </c>
      <c r="G11023" t="s">
        <v>10208</v>
      </c>
      <c r="H11023">
        <v>5445996969</v>
      </c>
      <c r="I11023" t="s">
        <v>10654</v>
      </c>
      <c r="J11023" t="s">
        <v>17</v>
      </c>
      <c r="K11023" t="s">
        <v>40</v>
      </c>
      <c r="L11023" t="s">
        <v>66</v>
      </c>
      <c r="M11023" t="s">
        <v>9790</v>
      </c>
      <c r="N11023" t="s">
        <v>15</v>
      </c>
      <c r="O11023" t="s">
        <v>10655</v>
      </c>
      <c r="P11023" t="s">
        <v>43</v>
      </c>
      <c r="Q11023">
        <v>0</v>
      </c>
      <c r="R11023" s="2">
        <v>40</v>
      </c>
      <c r="S11023">
        <v>2022</v>
      </c>
      <c r="T11023" t="s">
        <v>12879</v>
      </c>
    </row>
    <row r="11024" spans="1:20" hidden="1" x14ac:dyDescent="0.35">
      <c r="A11024" s="1">
        <v>44743</v>
      </c>
      <c r="B11024" t="s">
        <v>12133</v>
      </c>
      <c r="C11024" t="s">
        <v>12133</v>
      </c>
      <c r="D11024" t="s">
        <v>12904</v>
      </c>
      <c r="E11024" t="s">
        <v>37</v>
      </c>
      <c r="F11024" s="2">
        <v>-0.68</v>
      </c>
      <c r="G11024" t="s">
        <v>10208</v>
      </c>
      <c r="H11024">
        <v>5445996969</v>
      </c>
      <c r="I11024" t="s">
        <v>10654</v>
      </c>
      <c r="J11024" t="s">
        <v>17</v>
      </c>
      <c r="K11024" t="s">
        <v>40</v>
      </c>
      <c r="L11024" t="s">
        <v>83</v>
      </c>
      <c r="M11024" t="s">
        <v>2168</v>
      </c>
      <c r="N11024" t="s">
        <v>10208</v>
      </c>
      <c r="O11024" t="s">
        <v>10655</v>
      </c>
      <c r="P11024" t="s">
        <v>43</v>
      </c>
      <c r="Q11024">
        <v>0</v>
      </c>
      <c r="R11024" s="2">
        <v>0.68</v>
      </c>
      <c r="S11024">
        <v>2022</v>
      </c>
      <c r="T11024" t="s">
        <v>12879</v>
      </c>
    </row>
    <row r="11025" spans="1:20" hidden="1" x14ac:dyDescent="0.35">
      <c r="A11025" s="1">
        <v>44743</v>
      </c>
      <c r="B11025" t="s">
        <v>12133</v>
      </c>
      <c r="C11025" t="s">
        <v>12133</v>
      </c>
      <c r="D11025" t="s">
        <v>12905</v>
      </c>
      <c r="E11025" t="s">
        <v>37</v>
      </c>
      <c r="F11025" s="2">
        <v>0.25</v>
      </c>
      <c r="G11025" t="s">
        <v>10208</v>
      </c>
      <c r="H11025">
        <v>5445996969</v>
      </c>
      <c r="I11025" t="s">
        <v>10654</v>
      </c>
      <c r="J11025" t="s">
        <v>17</v>
      </c>
      <c r="K11025" t="s">
        <v>40</v>
      </c>
      <c r="L11025" t="s">
        <v>83</v>
      </c>
      <c r="M11025" t="s">
        <v>2168</v>
      </c>
      <c r="N11025" t="s">
        <v>10208</v>
      </c>
      <c r="O11025" t="s">
        <v>10655</v>
      </c>
      <c r="P11025" t="s">
        <v>43</v>
      </c>
      <c r="Q11025">
        <v>0</v>
      </c>
      <c r="R11025" s="2">
        <v>0.25</v>
      </c>
      <c r="S11025">
        <v>2022</v>
      </c>
      <c r="T11025" t="s">
        <v>12879</v>
      </c>
    </row>
    <row r="11026" spans="1:20" hidden="1" x14ac:dyDescent="0.35">
      <c r="A11026" s="1">
        <v>44743</v>
      </c>
      <c r="B11026" t="s">
        <v>12133</v>
      </c>
      <c r="C11026" t="s">
        <v>12133</v>
      </c>
      <c r="D11026" t="s">
        <v>12906</v>
      </c>
      <c r="E11026" t="s">
        <v>37</v>
      </c>
      <c r="F11026" s="2">
        <v>0.43</v>
      </c>
      <c r="G11026" t="s">
        <v>10208</v>
      </c>
      <c r="H11026">
        <v>5445996969</v>
      </c>
      <c r="I11026" t="s">
        <v>10654</v>
      </c>
      <c r="J11026" t="s">
        <v>17</v>
      </c>
      <c r="K11026" t="s">
        <v>40</v>
      </c>
      <c r="L11026" t="s">
        <v>83</v>
      </c>
      <c r="M11026" t="s">
        <v>2168</v>
      </c>
      <c r="N11026" t="s">
        <v>10208</v>
      </c>
      <c r="O11026" t="s">
        <v>10655</v>
      </c>
      <c r="P11026" t="s">
        <v>43</v>
      </c>
      <c r="Q11026">
        <v>0</v>
      </c>
      <c r="R11026" s="2">
        <v>0.43</v>
      </c>
      <c r="S11026">
        <v>2022</v>
      </c>
      <c r="T11026" t="s">
        <v>12879</v>
      </c>
    </row>
    <row r="11027" spans="1:20" hidden="1" x14ac:dyDescent="0.35">
      <c r="A11027" s="1">
        <v>44743</v>
      </c>
      <c r="B11027" t="s">
        <v>12133</v>
      </c>
      <c r="C11027" t="s">
        <v>12133</v>
      </c>
      <c r="D11027" t="s">
        <v>10922</v>
      </c>
      <c r="E11027" t="s">
        <v>37</v>
      </c>
      <c r="F11027" s="2">
        <v>2321</v>
      </c>
      <c r="G11027" t="s">
        <v>10208</v>
      </c>
      <c r="H11027">
        <v>5445996969</v>
      </c>
      <c r="I11027" t="s">
        <v>10654</v>
      </c>
      <c r="J11027" t="s">
        <v>17</v>
      </c>
      <c r="K11027" t="s">
        <v>91</v>
      </c>
      <c r="L11027" t="s">
        <v>87</v>
      </c>
      <c r="M11027" t="s">
        <v>2928</v>
      </c>
      <c r="N11027" t="s">
        <v>15</v>
      </c>
      <c r="O11027" t="s">
        <v>10655</v>
      </c>
      <c r="P11027" t="s">
        <v>43</v>
      </c>
      <c r="Q11027">
        <v>0</v>
      </c>
      <c r="R11027" s="2">
        <v>2321</v>
      </c>
      <c r="S11027">
        <v>2022</v>
      </c>
      <c r="T11027" t="s">
        <v>12879</v>
      </c>
    </row>
    <row r="11028" spans="1:20" hidden="1" x14ac:dyDescent="0.35">
      <c r="A11028" s="1">
        <v>44747</v>
      </c>
      <c r="B11028" t="s">
        <v>12133</v>
      </c>
      <c r="C11028" t="s">
        <v>12133</v>
      </c>
      <c r="D11028" t="s">
        <v>12907</v>
      </c>
      <c r="E11028" t="s">
        <v>37</v>
      </c>
      <c r="F11028" s="2">
        <v>-730.2</v>
      </c>
      <c r="G11028" t="s">
        <v>52</v>
      </c>
      <c r="H11028">
        <v>2123710218</v>
      </c>
      <c r="I11028" t="s">
        <v>57</v>
      </c>
      <c r="J11028" t="s">
        <v>58</v>
      </c>
      <c r="K11028" t="s">
        <v>40</v>
      </c>
      <c r="L11028" t="s">
        <v>122</v>
      </c>
      <c r="M11028" t="s">
        <v>9032</v>
      </c>
      <c r="N11028" t="s">
        <v>15</v>
      </c>
      <c r="O11028" t="s">
        <v>61</v>
      </c>
      <c r="P11028" t="s">
        <v>43</v>
      </c>
      <c r="Q11028">
        <v>0</v>
      </c>
      <c r="R11028" s="2">
        <v>730.2</v>
      </c>
      <c r="S11028">
        <v>2022</v>
      </c>
      <c r="T11028" t="s">
        <v>12879</v>
      </c>
    </row>
    <row r="11029" spans="1:20" hidden="1" x14ac:dyDescent="0.35">
      <c r="A11029" s="1">
        <v>44747</v>
      </c>
      <c r="B11029" t="s">
        <v>12133</v>
      </c>
      <c r="C11029" t="s">
        <v>12133</v>
      </c>
      <c r="D11029" t="s">
        <v>12908</v>
      </c>
      <c r="E11029" t="s">
        <v>37</v>
      </c>
      <c r="F11029" s="2">
        <v>-2500</v>
      </c>
      <c r="G11029" t="s">
        <v>1761</v>
      </c>
      <c r="H11029">
        <v>3123788147</v>
      </c>
      <c r="I11029" t="s">
        <v>38</v>
      </c>
      <c r="J11029" t="s">
        <v>58</v>
      </c>
      <c r="K11029" t="s">
        <v>59</v>
      </c>
      <c r="L11029" t="s">
        <v>60</v>
      </c>
      <c r="M11029" t="s">
        <v>7076</v>
      </c>
      <c r="N11029" t="s">
        <v>15</v>
      </c>
      <c r="O11029" t="s">
        <v>1762</v>
      </c>
      <c r="P11029" t="s">
        <v>43</v>
      </c>
      <c r="Q11029">
        <v>0</v>
      </c>
      <c r="R11029" s="2">
        <v>2500</v>
      </c>
      <c r="S11029">
        <v>2022</v>
      </c>
      <c r="T11029" t="s">
        <v>12879</v>
      </c>
    </row>
    <row r="11030" spans="1:20" hidden="1" x14ac:dyDescent="0.35">
      <c r="A11030" s="1">
        <v>44747</v>
      </c>
      <c r="B11030" t="s">
        <v>12133</v>
      </c>
      <c r="C11030" t="s">
        <v>12133</v>
      </c>
      <c r="D11030" t="s">
        <v>12909</v>
      </c>
      <c r="E11030" t="s">
        <v>37</v>
      </c>
      <c r="F11030" s="2">
        <v>-963.16</v>
      </c>
      <c r="G11030" t="s">
        <v>1761</v>
      </c>
      <c r="H11030">
        <v>3123788147</v>
      </c>
      <c r="I11030" t="s">
        <v>38</v>
      </c>
      <c r="J11030" t="s">
        <v>58</v>
      </c>
      <c r="K11030" t="s">
        <v>40</v>
      </c>
      <c r="L11030" t="s">
        <v>122</v>
      </c>
      <c r="M11030" t="s">
        <v>9032</v>
      </c>
      <c r="N11030" t="s">
        <v>15</v>
      </c>
      <c r="O11030" t="s">
        <v>1762</v>
      </c>
      <c r="P11030" t="s">
        <v>43</v>
      </c>
      <c r="Q11030">
        <v>0</v>
      </c>
      <c r="R11030" s="2">
        <v>963.16</v>
      </c>
      <c r="S11030">
        <v>2022</v>
      </c>
      <c r="T11030" t="s">
        <v>12879</v>
      </c>
    </row>
    <row r="11031" spans="1:20" hidden="1" x14ac:dyDescent="0.35">
      <c r="A11031" s="1">
        <v>44747</v>
      </c>
      <c r="B11031" t="s">
        <v>12133</v>
      </c>
      <c r="C11031" t="s">
        <v>12133</v>
      </c>
      <c r="D11031" t="s">
        <v>12910</v>
      </c>
      <c r="E11031" t="s">
        <v>37</v>
      </c>
      <c r="F11031" s="2">
        <v>1795</v>
      </c>
      <c r="G11031" t="s">
        <v>395</v>
      </c>
      <c r="H11031">
        <v>3123752192</v>
      </c>
      <c r="I11031" t="s">
        <v>38</v>
      </c>
      <c r="J11031" t="s">
        <v>277</v>
      </c>
      <c r="K11031" t="s">
        <v>91</v>
      </c>
      <c r="L11031" t="s">
        <v>87</v>
      </c>
      <c r="M11031" t="s">
        <v>2928</v>
      </c>
      <c r="N11031" t="s">
        <v>395</v>
      </c>
      <c r="O11031" t="s">
        <v>396</v>
      </c>
      <c r="P11031" t="s">
        <v>43</v>
      </c>
      <c r="Q11031">
        <v>0</v>
      </c>
      <c r="R11031" s="2">
        <v>1795</v>
      </c>
      <c r="S11031">
        <v>2022</v>
      </c>
      <c r="T11031" t="s">
        <v>12879</v>
      </c>
    </row>
    <row r="11032" spans="1:20" hidden="1" x14ac:dyDescent="0.35">
      <c r="A11032" s="1">
        <v>44747</v>
      </c>
      <c r="B11032" t="s">
        <v>12133</v>
      </c>
      <c r="C11032" t="s">
        <v>12133</v>
      </c>
      <c r="D11032" t="s">
        <v>12911</v>
      </c>
      <c r="E11032" t="s">
        <v>37</v>
      </c>
      <c r="F11032" s="2">
        <v>-831.31</v>
      </c>
      <c r="G11032" t="s">
        <v>533</v>
      </c>
      <c r="H11032">
        <v>2120678228</v>
      </c>
      <c r="I11032" t="s">
        <v>57</v>
      </c>
      <c r="J11032" t="s">
        <v>58</v>
      </c>
      <c r="K11032" t="s">
        <v>40</v>
      </c>
      <c r="L11032" t="s">
        <v>122</v>
      </c>
      <c r="M11032" t="s">
        <v>9032</v>
      </c>
      <c r="N11032" t="s">
        <v>15</v>
      </c>
      <c r="O11032" t="s">
        <v>534</v>
      </c>
      <c r="P11032" t="s">
        <v>43</v>
      </c>
      <c r="Q11032">
        <v>0</v>
      </c>
      <c r="R11032" s="2">
        <v>831.31</v>
      </c>
      <c r="S11032">
        <v>2022</v>
      </c>
      <c r="T11032" t="s">
        <v>12879</v>
      </c>
    </row>
    <row r="11033" spans="1:20" hidden="1" x14ac:dyDescent="0.35">
      <c r="A11033" s="1">
        <v>44747</v>
      </c>
      <c r="B11033" t="s">
        <v>12133</v>
      </c>
      <c r="C11033" t="s">
        <v>12133</v>
      </c>
      <c r="D11033" t="s">
        <v>12912</v>
      </c>
      <c r="E11033" t="s">
        <v>37</v>
      </c>
      <c r="F11033" s="2">
        <v>-600</v>
      </c>
      <c r="G11033" t="s">
        <v>8683</v>
      </c>
      <c r="H11033">
        <v>692554576</v>
      </c>
      <c r="I11033" t="s">
        <v>57</v>
      </c>
      <c r="J11033" t="s">
        <v>58</v>
      </c>
      <c r="K11033" t="s">
        <v>40</v>
      </c>
      <c r="L11033" t="s">
        <v>66</v>
      </c>
      <c r="M11033" t="s">
        <v>10364</v>
      </c>
      <c r="N11033" t="s">
        <v>8492</v>
      </c>
      <c r="O11033" t="s">
        <v>11477</v>
      </c>
      <c r="P11033" t="s">
        <v>43</v>
      </c>
      <c r="Q11033">
        <v>0</v>
      </c>
      <c r="R11033" s="2">
        <v>600</v>
      </c>
      <c r="S11033">
        <v>2022</v>
      </c>
      <c r="T11033" t="s">
        <v>12879</v>
      </c>
    </row>
    <row r="11034" spans="1:20" hidden="1" x14ac:dyDescent="0.35">
      <c r="A11034" s="1">
        <v>44747</v>
      </c>
      <c r="B11034" t="s">
        <v>12133</v>
      </c>
      <c r="C11034" t="s">
        <v>12133</v>
      </c>
      <c r="D11034" t="s">
        <v>12913</v>
      </c>
      <c r="E11034" t="s">
        <v>37</v>
      </c>
      <c r="F11034" s="2">
        <v>-3093</v>
      </c>
      <c r="G11034" t="s">
        <v>3027</v>
      </c>
      <c r="H11034">
        <v>886965909</v>
      </c>
      <c r="I11034" t="s">
        <v>38</v>
      </c>
      <c r="J11034" t="s">
        <v>58</v>
      </c>
      <c r="K11034" t="s">
        <v>91</v>
      </c>
      <c r="L11034" t="s">
        <v>87</v>
      </c>
      <c r="M11034" t="s">
        <v>3584</v>
      </c>
      <c r="N11034" t="s">
        <v>5647</v>
      </c>
      <c r="O11034" t="s">
        <v>3035</v>
      </c>
      <c r="P11034" t="s">
        <v>43</v>
      </c>
      <c r="Q11034">
        <v>0</v>
      </c>
      <c r="R11034" s="2">
        <v>3093</v>
      </c>
      <c r="S11034">
        <v>2022</v>
      </c>
      <c r="T11034" t="s">
        <v>12879</v>
      </c>
    </row>
    <row r="11035" spans="1:20" hidden="1" x14ac:dyDescent="0.35">
      <c r="A11035" s="1">
        <v>44747</v>
      </c>
      <c r="B11035" t="s">
        <v>12133</v>
      </c>
      <c r="C11035" t="s">
        <v>12133</v>
      </c>
      <c r="D11035" t="s">
        <v>12914</v>
      </c>
      <c r="E11035" t="s">
        <v>10995</v>
      </c>
      <c r="F11035" s="2">
        <v>-2500</v>
      </c>
      <c r="G11035" t="s">
        <v>3027</v>
      </c>
      <c r="H11035">
        <v>886965909</v>
      </c>
      <c r="I11035" t="s">
        <v>38</v>
      </c>
      <c r="J11035" t="s">
        <v>58</v>
      </c>
      <c r="K11035" t="s">
        <v>96</v>
      </c>
      <c r="L11035" t="s">
        <v>97</v>
      </c>
      <c r="M11035" t="s">
        <v>153</v>
      </c>
      <c r="N11035" t="s">
        <v>153</v>
      </c>
      <c r="O11035" t="s">
        <v>3035</v>
      </c>
      <c r="P11035" t="s">
        <v>43</v>
      </c>
      <c r="Q11035">
        <v>0</v>
      </c>
      <c r="R11035" s="2">
        <v>2500</v>
      </c>
      <c r="S11035">
        <v>2022</v>
      </c>
      <c r="T11035" t="s">
        <v>12879</v>
      </c>
    </row>
    <row r="11036" spans="1:20" hidden="1" x14ac:dyDescent="0.35">
      <c r="A11036" s="1">
        <v>44747</v>
      </c>
      <c r="B11036" t="s">
        <v>12133</v>
      </c>
      <c r="C11036" t="s">
        <v>12133</v>
      </c>
      <c r="D11036" t="s">
        <v>12915</v>
      </c>
      <c r="E11036" t="s">
        <v>37</v>
      </c>
      <c r="F11036" s="2">
        <v>-80</v>
      </c>
      <c r="G11036" t="s">
        <v>3027</v>
      </c>
      <c r="H11036">
        <v>886965909</v>
      </c>
      <c r="I11036" t="s">
        <v>38</v>
      </c>
      <c r="J11036" t="s">
        <v>58</v>
      </c>
      <c r="K11036" t="s">
        <v>40</v>
      </c>
      <c r="L11036" t="s">
        <v>112</v>
      </c>
      <c r="M11036" t="s">
        <v>9079</v>
      </c>
      <c r="N11036" t="s">
        <v>15</v>
      </c>
      <c r="O11036" t="s">
        <v>3035</v>
      </c>
      <c r="P11036" t="s">
        <v>43</v>
      </c>
      <c r="Q11036">
        <v>0</v>
      </c>
      <c r="R11036" s="2">
        <v>80</v>
      </c>
      <c r="S11036">
        <v>2022</v>
      </c>
      <c r="T11036" t="s">
        <v>12879</v>
      </c>
    </row>
    <row r="11037" spans="1:20" hidden="1" x14ac:dyDescent="0.35">
      <c r="A11037" s="1">
        <v>44747</v>
      </c>
      <c r="B11037" t="s">
        <v>12133</v>
      </c>
      <c r="C11037" t="s">
        <v>12133</v>
      </c>
      <c r="D11037" t="s">
        <v>12916</v>
      </c>
      <c r="E11037" t="s">
        <v>37</v>
      </c>
      <c r="F11037" s="2">
        <v>-270</v>
      </c>
      <c r="G11037" t="s">
        <v>5647</v>
      </c>
      <c r="H11037">
        <v>363876571</v>
      </c>
      <c r="I11037" t="s">
        <v>38</v>
      </c>
      <c r="J11037" t="s">
        <v>17</v>
      </c>
      <c r="K11037" t="s">
        <v>40</v>
      </c>
      <c r="L11037" t="s">
        <v>66</v>
      </c>
      <c r="M11037" t="s">
        <v>12917</v>
      </c>
      <c r="N11037" t="s">
        <v>5647</v>
      </c>
      <c r="O11037" t="s">
        <v>6210</v>
      </c>
      <c r="P11037" t="s">
        <v>43</v>
      </c>
      <c r="Q11037">
        <v>0</v>
      </c>
      <c r="R11037" s="2">
        <v>270</v>
      </c>
      <c r="S11037">
        <v>2022</v>
      </c>
      <c r="T11037" t="s">
        <v>12879</v>
      </c>
    </row>
    <row r="11038" spans="1:20" hidden="1" x14ac:dyDescent="0.35">
      <c r="A11038" s="1">
        <v>44747</v>
      </c>
      <c r="B11038" t="s">
        <v>12133</v>
      </c>
      <c r="C11038" t="s">
        <v>12133</v>
      </c>
      <c r="D11038" t="s">
        <v>12918</v>
      </c>
      <c r="E11038" t="s">
        <v>37</v>
      </c>
      <c r="F11038" s="2">
        <v>-80</v>
      </c>
      <c r="G11038" t="s">
        <v>5647</v>
      </c>
      <c r="H11038">
        <v>363876571</v>
      </c>
      <c r="I11038" t="s">
        <v>38</v>
      </c>
      <c r="J11038" t="s">
        <v>17</v>
      </c>
      <c r="K11038" t="s">
        <v>40</v>
      </c>
      <c r="L11038" t="s">
        <v>112</v>
      </c>
      <c r="M11038" t="s">
        <v>9079</v>
      </c>
      <c r="N11038" t="s">
        <v>15</v>
      </c>
      <c r="O11038" t="s">
        <v>6210</v>
      </c>
      <c r="P11038" t="s">
        <v>43</v>
      </c>
      <c r="Q11038">
        <v>0</v>
      </c>
      <c r="R11038" s="2">
        <v>80</v>
      </c>
      <c r="S11038">
        <v>2022</v>
      </c>
      <c r="T11038" t="s">
        <v>12879</v>
      </c>
    </row>
    <row r="11039" spans="1:20" hidden="1" x14ac:dyDescent="0.35">
      <c r="A11039" s="1">
        <v>44747</v>
      </c>
      <c r="B11039" t="s">
        <v>12133</v>
      </c>
      <c r="C11039" t="s">
        <v>12133</v>
      </c>
      <c r="D11039" t="s">
        <v>12919</v>
      </c>
      <c r="E11039" t="s">
        <v>10995</v>
      </c>
      <c r="F11039" s="2">
        <v>2500</v>
      </c>
      <c r="G11039" t="s">
        <v>5647</v>
      </c>
      <c r="H11039">
        <v>363876571</v>
      </c>
      <c r="I11039" t="s">
        <v>38</v>
      </c>
      <c r="J11039" t="s">
        <v>17</v>
      </c>
      <c r="K11039" t="s">
        <v>96</v>
      </c>
      <c r="L11039" t="s">
        <v>97</v>
      </c>
      <c r="M11039" t="s">
        <v>153</v>
      </c>
      <c r="N11039" t="s">
        <v>153</v>
      </c>
      <c r="O11039" t="s">
        <v>6210</v>
      </c>
      <c r="P11039" t="s">
        <v>43</v>
      </c>
      <c r="Q11039">
        <v>0</v>
      </c>
      <c r="R11039" s="2">
        <v>2500</v>
      </c>
      <c r="S11039">
        <v>2022</v>
      </c>
      <c r="T11039" t="s">
        <v>12879</v>
      </c>
    </row>
    <row r="11040" spans="1:20" hidden="1" x14ac:dyDescent="0.35">
      <c r="A11040" s="1">
        <v>44747</v>
      </c>
      <c r="B11040" t="s">
        <v>12133</v>
      </c>
      <c r="C11040" t="s">
        <v>12133</v>
      </c>
      <c r="D11040" t="s">
        <v>12920</v>
      </c>
      <c r="E11040" t="s">
        <v>37</v>
      </c>
      <c r="F11040" s="2">
        <v>3093</v>
      </c>
      <c r="G11040" t="s">
        <v>5647</v>
      </c>
      <c r="H11040">
        <v>363876571</v>
      </c>
      <c r="I11040" t="s">
        <v>38</v>
      </c>
      <c r="J11040" t="s">
        <v>17</v>
      </c>
      <c r="K11040" t="s">
        <v>91</v>
      </c>
      <c r="L11040" t="s">
        <v>87</v>
      </c>
      <c r="M11040" t="s">
        <v>3584</v>
      </c>
      <c r="N11040" t="s">
        <v>5647</v>
      </c>
      <c r="O11040" t="s">
        <v>6210</v>
      </c>
      <c r="P11040" t="s">
        <v>43</v>
      </c>
      <c r="Q11040">
        <v>0</v>
      </c>
      <c r="R11040" s="2">
        <v>3093</v>
      </c>
      <c r="S11040">
        <v>2022</v>
      </c>
      <c r="T11040" t="s">
        <v>12879</v>
      </c>
    </row>
    <row r="11041" spans="1:20" hidden="1" x14ac:dyDescent="0.35">
      <c r="A11041" s="1">
        <v>44747</v>
      </c>
      <c r="B11041" t="s">
        <v>12133</v>
      </c>
      <c r="C11041" t="s">
        <v>12133</v>
      </c>
      <c r="D11041" t="s">
        <v>12921</v>
      </c>
      <c r="E11041" t="s">
        <v>37</v>
      </c>
      <c r="F11041" s="2">
        <v>-694.01</v>
      </c>
      <c r="G11041" t="s">
        <v>643</v>
      </c>
      <c r="H11041">
        <v>8320478665</v>
      </c>
      <c r="I11041" t="s">
        <v>38</v>
      </c>
      <c r="J11041" t="s">
        <v>58</v>
      </c>
      <c r="K11041" t="s">
        <v>40</v>
      </c>
      <c r="L11041" t="s">
        <v>122</v>
      </c>
      <c r="M11041" t="s">
        <v>9032</v>
      </c>
      <c r="N11041" t="s">
        <v>15</v>
      </c>
      <c r="O11041" t="s">
        <v>644</v>
      </c>
      <c r="P11041" t="s">
        <v>43</v>
      </c>
      <c r="Q11041">
        <v>0</v>
      </c>
      <c r="R11041" s="2">
        <v>694.01</v>
      </c>
      <c r="S11041">
        <v>2022</v>
      </c>
      <c r="T11041" t="s">
        <v>12879</v>
      </c>
    </row>
    <row r="11042" spans="1:20" hidden="1" x14ac:dyDescent="0.35">
      <c r="A11042" s="1">
        <v>44748</v>
      </c>
      <c r="B11042" t="s">
        <v>12133</v>
      </c>
      <c r="C11042" t="s">
        <v>12133</v>
      </c>
      <c r="D11042" t="s">
        <v>12922</v>
      </c>
      <c r="E11042" t="s">
        <v>37</v>
      </c>
      <c r="F11042" s="2">
        <v>-748.93</v>
      </c>
      <c r="G11042" t="s">
        <v>307</v>
      </c>
      <c r="H11042">
        <v>3123666335</v>
      </c>
      <c r="I11042" t="s">
        <v>57</v>
      </c>
      <c r="J11042" t="s">
        <v>277</v>
      </c>
      <c r="K11042" t="s">
        <v>40</v>
      </c>
      <c r="L11042" t="s">
        <v>122</v>
      </c>
      <c r="M11042" t="s">
        <v>12772</v>
      </c>
      <c r="N11042" t="s">
        <v>307</v>
      </c>
      <c r="O11042" t="s">
        <v>308</v>
      </c>
      <c r="P11042" t="s">
        <v>43</v>
      </c>
      <c r="Q11042">
        <v>0</v>
      </c>
      <c r="R11042" s="2">
        <v>748.93</v>
      </c>
      <c r="S11042">
        <v>2022</v>
      </c>
      <c r="T11042" t="s">
        <v>12879</v>
      </c>
    </row>
    <row r="11043" spans="1:20" hidden="1" x14ac:dyDescent="0.35">
      <c r="A11043" s="1">
        <v>44748</v>
      </c>
      <c r="B11043" t="s">
        <v>12133</v>
      </c>
      <c r="C11043" t="s">
        <v>12133</v>
      </c>
      <c r="D11043" t="s">
        <v>12923</v>
      </c>
      <c r="E11043" t="s">
        <v>37</v>
      </c>
      <c r="F11043" s="2">
        <v>-711.48</v>
      </c>
      <c r="G11043" t="s">
        <v>779</v>
      </c>
      <c r="H11043">
        <v>8320442620</v>
      </c>
      <c r="I11043" t="s">
        <v>57</v>
      </c>
      <c r="J11043" t="s">
        <v>277</v>
      </c>
      <c r="K11043" t="s">
        <v>40</v>
      </c>
      <c r="L11043" t="s">
        <v>122</v>
      </c>
      <c r="M11043" t="s">
        <v>9032</v>
      </c>
      <c r="N11043" t="s">
        <v>15</v>
      </c>
      <c r="O11043" t="s">
        <v>780</v>
      </c>
      <c r="P11043" t="s">
        <v>43</v>
      </c>
      <c r="Q11043">
        <v>0</v>
      </c>
      <c r="R11043" s="2">
        <v>711.48</v>
      </c>
      <c r="S11043">
        <v>2022</v>
      </c>
      <c r="T11043" t="s">
        <v>12879</v>
      </c>
    </row>
    <row r="11044" spans="1:20" hidden="1" x14ac:dyDescent="0.35">
      <c r="A11044" s="1">
        <v>44748</v>
      </c>
      <c r="B11044" t="s">
        <v>12133</v>
      </c>
      <c r="C11044" t="s">
        <v>12133</v>
      </c>
      <c r="D11044" t="s">
        <v>12924</v>
      </c>
      <c r="E11044" t="s">
        <v>37</v>
      </c>
      <c r="F11044" s="2">
        <v>-733.95</v>
      </c>
      <c r="G11044" t="s">
        <v>433</v>
      </c>
      <c r="H11044">
        <v>3123859963</v>
      </c>
      <c r="I11044" t="s">
        <v>38</v>
      </c>
      <c r="J11044" t="s">
        <v>277</v>
      </c>
      <c r="K11044" t="s">
        <v>40</v>
      </c>
      <c r="L11044" t="s">
        <v>122</v>
      </c>
      <c r="M11044" t="s">
        <v>9032</v>
      </c>
      <c r="N11044" t="s">
        <v>15</v>
      </c>
      <c r="O11044" t="s">
        <v>434</v>
      </c>
      <c r="P11044" t="s">
        <v>43</v>
      </c>
      <c r="Q11044">
        <v>0</v>
      </c>
      <c r="R11044" s="2">
        <v>733.95</v>
      </c>
      <c r="S11044">
        <v>2022</v>
      </c>
      <c r="T11044" t="s">
        <v>12879</v>
      </c>
    </row>
    <row r="11045" spans="1:20" hidden="1" x14ac:dyDescent="0.35">
      <c r="A11045" s="1">
        <v>44748</v>
      </c>
      <c r="B11045" t="s">
        <v>12133</v>
      </c>
      <c r="C11045" t="s">
        <v>12133</v>
      </c>
      <c r="D11045" t="s">
        <v>12925</v>
      </c>
      <c r="E11045" t="s">
        <v>37</v>
      </c>
      <c r="F11045" s="2">
        <v>-3761.88</v>
      </c>
      <c r="G11045" t="s">
        <v>3019</v>
      </c>
      <c r="H11045">
        <v>710655031</v>
      </c>
      <c r="I11045" t="s">
        <v>2888</v>
      </c>
      <c r="J11045" t="s">
        <v>17</v>
      </c>
      <c r="K11045" t="s">
        <v>40</v>
      </c>
      <c r="L11045" t="s">
        <v>66</v>
      </c>
      <c r="M11045" t="s">
        <v>3689</v>
      </c>
      <c r="N11045" t="s">
        <v>3689</v>
      </c>
      <c r="O11045" t="s">
        <v>3021</v>
      </c>
      <c r="P11045" t="s">
        <v>43</v>
      </c>
      <c r="Q11045">
        <v>0</v>
      </c>
      <c r="R11045" s="2">
        <v>3761.88</v>
      </c>
      <c r="S11045">
        <v>2022</v>
      </c>
      <c r="T11045" t="s">
        <v>12879</v>
      </c>
    </row>
    <row r="11046" spans="1:20" hidden="1" x14ac:dyDescent="0.35">
      <c r="A11046" s="1">
        <v>44748</v>
      </c>
      <c r="B11046" t="s">
        <v>12133</v>
      </c>
      <c r="C11046" t="s">
        <v>12133</v>
      </c>
      <c r="D11046" t="s">
        <v>12926</v>
      </c>
      <c r="E11046" t="s">
        <v>37</v>
      </c>
      <c r="F11046" s="2">
        <v>3761.88</v>
      </c>
      <c r="G11046" t="s">
        <v>3019</v>
      </c>
      <c r="H11046">
        <v>710655031</v>
      </c>
      <c r="I11046" t="s">
        <v>2888</v>
      </c>
      <c r="J11046" t="s">
        <v>17</v>
      </c>
      <c r="K11046" t="s">
        <v>40</v>
      </c>
      <c r="L11046" t="s">
        <v>66</v>
      </c>
      <c r="M11046" t="s">
        <v>3689</v>
      </c>
      <c r="N11046" t="s">
        <v>3689</v>
      </c>
      <c r="O11046" t="s">
        <v>3021</v>
      </c>
      <c r="P11046" t="s">
        <v>43</v>
      </c>
      <c r="Q11046">
        <v>0</v>
      </c>
      <c r="R11046" s="2">
        <v>3761.88</v>
      </c>
      <c r="S11046">
        <v>2022</v>
      </c>
      <c r="T11046" t="s">
        <v>12879</v>
      </c>
    </row>
    <row r="11047" spans="1:20" hidden="1" x14ac:dyDescent="0.35">
      <c r="A11047" s="1">
        <v>44748</v>
      </c>
      <c r="B11047" t="s">
        <v>12133</v>
      </c>
      <c r="C11047" t="s">
        <v>12133</v>
      </c>
      <c r="D11047" t="s">
        <v>11154</v>
      </c>
      <c r="E11047" t="s">
        <v>37</v>
      </c>
      <c r="F11047" s="2">
        <v>-7032.79</v>
      </c>
      <c r="G11047" t="s">
        <v>10208</v>
      </c>
      <c r="H11047">
        <v>5445996969</v>
      </c>
      <c r="I11047" t="s">
        <v>10654</v>
      </c>
      <c r="J11047" t="s">
        <v>17</v>
      </c>
      <c r="K11047" t="s">
        <v>40</v>
      </c>
      <c r="L11047" t="s">
        <v>122</v>
      </c>
      <c r="M11047" t="s">
        <v>9032</v>
      </c>
      <c r="N11047" t="s">
        <v>15</v>
      </c>
      <c r="O11047" t="s">
        <v>10655</v>
      </c>
      <c r="P11047" t="s">
        <v>43</v>
      </c>
      <c r="Q11047">
        <v>0</v>
      </c>
      <c r="R11047" s="2">
        <v>7032.79</v>
      </c>
      <c r="S11047">
        <v>2022</v>
      </c>
      <c r="T11047" t="s">
        <v>12879</v>
      </c>
    </row>
    <row r="11048" spans="1:20" hidden="1" x14ac:dyDescent="0.35">
      <c r="A11048" s="1">
        <v>44748</v>
      </c>
      <c r="B11048" t="s">
        <v>12133</v>
      </c>
      <c r="C11048" t="s">
        <v>12133</v>
      </c>
      <c r="D11048" t="s">
        <v>12927</v>
      </c>
      <c r="E11048" t="s">
        <v>37</v>
      </c>
      <c r="F11048" s="2">
        <v>-159.47999999999999</v>
      </c>
      <c r="G11048" t="s">
        <v>10208</v>
      </c>
      <c r="H11048">
        <v>5445996969</v>
      </c>
      <c r="I11048" t="s">
        <v>10654</v>
      </c>
      <c r="J11048" t="s">
        <v>17</v>
      </c>
      <c r="K11048" t="s">
        <v>40</v>
      </c>
      <c r="L11048" t="s">
        <v>83</v>
      </c>
      <c r="M11048" t="s">
        <v>10677</v>
      </c>
      <c r="N11048" t="s">
        <v>15</v>
      </c>
      <c r="O11048" t="s">
        <v>10655</v>
      </c>
      <c r="P11048" t="s">
        <v>43</v>
      </c>
      <c r="Q11048">
        <v>0</v>
      </c>
      <c r="R11048" s="2">
        <v>159.47999999999999</v>
      </c>
      <c r="S11048">
        <v>2022</v>
      </c>
      <c r="T11048" t="s">
        <v>12879</v>
      </c>
    </row>
    <row r="11049" spans="1:20" hidden="1" x14ac:dyDescent="0.35">
      <c r="A11049" s="1">
        <v>44748</v>
      </c>
      <c r="B11049" t="s">
        <v>12133</v>
      </c>
      <c r="C11049" t="s">
        <v>12133</v>
      </c>
      <c r="D11049" t="s">
        <v>12928</v>
      </c>
      <c r="E11049" t="s">
        <v>10995</v>
      </c>
      <c r="F11049" s="2">
        <v>200</v>
      </c>
      <c r="G11049" t="s">
        <v>10208</v>
      </c>
      <c r="H11049">
        <v>5445996969</v>
      </c>
      <c r="I11049" t="s">
        <v>10654</v>
      </c>
      <c r="J11049" t="s">
        <v>17</v>
      </c>
      <c r="K11049" t="s">
        <v>96</v>
      </c>
      <c r="L11049" t="s">
        <v>97</v>
      </c>
      <c r="M11049" t="s">
        <v>153</v>
      </c>
      <c r="N11049" t="s">
        <v>153</v>
      </c>
      <c r="O11049" t="s">
        <v>10655</v>
      </c>
      <c r="P11049" t="s">
        <v>43</v>
      </c>
      <c r="Q11049">
        <v>0</v>
      </c>
      <c r="R11049" s="2">
        <v>200</v>
      </c>
      <c r="S11049">
        <v>2022</v>
      </c>
      <c r="T11049" t="s">
        <v>12879</v>
      </c>
    </row>
    <row r="11050" spans="1:20" hidden="1" x14ac:dyDescent="0.35">
      <c r="A11050" s="1">
        <v>44748</v>
      </c>
      <c r="B11050" t="s">
        <v>12133</v>
      </c>
      <c r="C11050" t="s">
        <v>12133</v>
      </c>
      <c r="D11050" t="s">
        <v>12929</v>
      </c>
      <c r="E11050" t="s">
        <v>10995</v>
      </c>
      <c r="F11050" s="2">
        <v>300</v>
      </c>
      <c r="G11050" t="s">
        <v>10208</v>
      </c>
      <c r="H11050">
        <v>5445996969</v>
      </c>
      <c r="I11050" t="s">
        <v>10654</v>
      </c>
      <c r="J11050" t="s">
        <v>17</v>
      </c>
      <c r="K11050" t="s">
        <v>96</v>
      </c>
      <c r="L11050" t="s">
        <v>97</v>
      </c>
      <c r="M11050" t="s">
        <v>153</v>
      </c>
      <c r="N11050" t="s">
        <v>153</v>
      </c>
      <c r="O11050" t="s">
        <v>10655</v>
      </c>
      <c r="P11050" t="s">
        <v>43</v>
      </c>
      <c r="Q11050">
        <v>0</v>
      </c>
      <c r="R11050" s="2">
        <v>300</v>
      </c>
      <c r="S11050">
        <v>2022</v>
      </c>
      <c r="T11050" t="s">
        <v>12879</v>
      </c>
    </row>
    <row r="11051" spans="1:20" hidden="1" x14ac:dyDescent="0.35">
      <c r="A11051" s="1">
        <v>44748</v>
      </c>
      <c r="B11051" t="s">
        <v>12133</v>
      </c>
      <c r="C11051" t="s">
        <v>12133</v>
      </c>
      <c r="D11051" t="s">
        <v>12930</v>
      </c>
      <c r="E11051" t="s">
        <v>10995</v>
      </c>
      <c r="F11051" s="2">
        <v>-300</v>
      </c>
      <c r="G11051" t="s">
        <v>11488</v>
      </c>
      <c r="H11051">
        <v>1766076424</v>
      </c>
      <c r="I11051" t="s">
        <v>57</v>
      </c>
      <c r="J11051" t="s">
        <v>17</v>
      </c>
      <c r="K11051" t="s">
        <v>96</v>
      </c>
      <c r="L11051" t="s">
        <v>97</v>
      </c>
      <c r="M11051" t="s">
        <v>153</v>
      </c>
      <c r="N11051" t="s">
        <v>153</v>
      </c>
      <c r="O11051" t="s">
        <v>11642</v>
      </c>
      <c r="P11051" t="s">
        <v>500</v>
      </c>
      <c r="Q11051">
        <v>0</v>
      </c>
      <c r="R11051" s="2">
        <v>300</v>
      </c>
      <c r="S11051">
        <v>2022</v>
      </c>
      <c r="T11051" t="s">
        <v>12879</v>
      </c>
    </row>
    <row r="11052" spans="1:20" hidden="1" x14ac:dyDescent="0.35">
      <c r="A11052" s="1">
        <v>44748</v>
      </c>
      <c r="B11052" t="s">
        <v>12133</v>
      </c>
      <c r="C11052" t="s">
        <v>12133</v>
      </c>
      <c r="D11052" t="s">
        <v>12931</v>
      </c>
      <c r="E11052" t="s">
        <v>10995</v>
      </c>
      <c r="F11052" s="2">
        <v>-200</v>
      </c>
      <c r="G11052" t="s">
        <v>11488</v>
      </c>
      <c r="H11052">
        <v>1766076424</v>
      </c>
      <c r="I11052" t="s">
        <v>57</v>
      </c>
      <c r="J11052" t="s">
        <v>17</v>
      </c>
      <c r="K11052" t="s">
        <v>96</v>
      </c>
      <c r="L11052" t="s">
        <v>97</v>
      </c>
      <c r="M11052" t="s">
        <v>153</v>
      </c>
      <c r="N11052" t="s">
        <v>153</v>
      </c>
      <c r="O11052" t="s">
        <v>11642</v>
      </c>
      <c r="P11052" t="s">
        <v>500</v>
      </c>
      <c r="Q11052">
        <v>0</v>
      </c>
      <c r="R11052" s="2">
        <v>200</v>
      </c>
      <c r="S11052">
        <v>2022</v>
      </c>
      <c r="T11052" t="s">
        <v>12879</v>
      </c>
    </row>
    <row r="11053" spans="1:20" hidden="1" x14ac:dyDescent="0.35">
      <c r="A11053" s="1">
        <v>44749</v>
      </c>
      <c r="B11053" t="s">
        <v>12133</v>
      </c>
      <c r="C11053" t="s">
        <v>12133</v>
      </c>
      <c r="D11053" t="s">
        <v>12932</v>
      </c>
      <c r="E11053" t="s">
        <v>37</v>
      </c>
      <c r="F11053" s="2">
        <v>-2000</v>
      </c>
      <c r="G11053" t="s">
        <v>1761</v>
      </c>
      <c r="H11053">
        <v>3123788147</v>
      </c>
      <c r="I11053" t="s">
        <v>38</v>
      </c>
      <c r="J11053" t="s">
        <v>58</v>
      </c>
      <c r="K11053" t="s">
        <v>59</v>
      </c>
      <c r="L11053" t="s">
        <v>60</v>
      </c>
      <c r="M11053" t="s">
        <v>7076</v>
      </c>
      <c r="N11053" t="s">
        <v>15</v>
      </c>
      <c r="O11053" t="s">
        <v>1762</v>
      </c>
      <c r="P11053" t="s">
        <v>43</v>
      </c>
      <c r="Q11053">
        <v>0</v>
      </c>
      <c r="R11053" s="2">
        <v>2000</v>
      </c>
      <c r="S11053">
        <v>2022</v>
      </c>
      <c r="T11053" t="s">
        <v>12879</v>
      </c>
    </row>
    <row r="11054" spans="1:20" hidden="1" x14ac:dyDescent="0.35">
      <c r="A11054" s="1">
        <v>44749</v>
      </c>
      <c r="B11054" t="s">
        <v>12133</v>
      </c>
      <c r="C11054" t="s">
        <v>12133</v>
      </c>
      <c r="D11054" t="s">
        <v>12933</v>
      </c>
      <c r="E11054" t="s">
        <v>37</v>
      </c>
      <c r="F11054" s="2">
        <v>-1586</v>
      </c>
      <c r="G11054" t="s">
        <v>10208</v>
      </c>
      <c r="H11054">
        <v>5445996969</v>
      </c>
      <c r="I11054" t="s">
        <v>10654</v>
      </c>
      <c r="J11054" t="s">
        <v>17</v>
      </c>
      <c r="K11054" t="s">
        <v>59</v>
      </c>
      <c r="L11054" t="s">
        <v>60</v>
      </c>
      <c r="M11054" t="s">
        <v>9980</v>
      </c>
      <c r="N11054" t="s">
        <v>10208</v>
      </c>
      <c r="O11054" t="s">
        <v>10655</v>
      </c>
      <c r="P11054" t="s">
        <v>43</v>
      </c>
      <c r="Q11054">
        <v>0</v>
      </c>
      <c r="R11054" s="2">
        <v>1586</v>
      </c>
      <c r="S11054">
        <v>2022</v>
      </c>
      <c r="T11054" t="s">
        <v>12879</v>
      </c>
    </row>
    <row r="11055" spans="1:20" hidden="1" x14ac:dyDescent="0.35">
      <c r="A11055" s="1">
        <v>44750</v>
      </c>
      <c r="B11055" t="s">
        <v>12133</v>
      </c>
      <c r="C11055" t="s">
        <v>12133</v>
      </c>
      <c r="D11055" t="s">
        <v>12934</v>
      </c>
      <c r="E11055" t="s">
        <v>37</v>
      </c>
      <c r="F11055" s="2">
        <v>-711.48</v>
      </c>
      <c r="G11055" t="s">
        <v>779</v>
      </c>
      <c r="H11055">
        <v>8320442620</v>
      </c>
      <c r="I11055" t="s">
        <v>57</v>
      </c>
      <c r="J11055" t="s">
        <v>277</v>
      </c>
      <c r="K11055" t="s">
        <v>40</v>
      </c>
      <c r="L11055" t="s">
        <v>122</v>
      </c>
      <c r="M11055" t="s">
        <v>12772</v>
      </c>
      <c r="N11055" t="s">
        <v>779</v>
      </c>
      <c r="O11055" t="s">
        <v>780</v>
      </c>
      <c r="P11055" t="s">
        <v>43</v>
      </c>
      <c r="Q11055">
        <v>0</v>
      </c>
      <c r="R11055" s="2">
        <v>711.48</v>
      </c>
      <c r="S11055">
        <v>2022</v>
      </c>
      <c r="T11055" t="s">
        <v>12879</v>
      </c>
    </row>
    <row r="11056" spans="1:20" hidden="1" x14ac:dyDescent="0.35">
      <c r="A11056" s="1">
        <v>44750</v>
      </c>
      <c r="B11056" t="s">
        <v>12133</v>
      </c>
      <c r="C11056" t="s">
        <v>12133</v>
      </c>
      <c r="D11056" t="s">
        <v>12935</v>
      </c>
      <c r="E11056" t="s">
        <v>37</v>
      </c>
      <c r="F11056" s="2">
        <v>-1000</v>
      </c>
      <c r="G11056" t="s">
        <v>8683</v>
      </c>
      <c r="H11056">
        <v>692554576</v>
      </c>
      <c r="I11056" t="s">
        <v>57</v>
      </c>
      <c r="J11056" t="s">
        <v>58</v>
      </c>
      <c r="K11056" t="s">
        <v>40</v>
      </c>
      <c r="L11056" t="s">
        <v>66</v>
      </c>
      <c r="M11056" t="s">
        <v>10364</v>
      </c>
      <c r="N11056" t="s">
        <v>8492</v>
      </c>
      <c r="O11056" t="s">
        <v>11477</v>
      </c>
      <c r="P11056" t="s">
        <v>43</v>
      </c>
      <c r="Q11056">
        <v>0</v>
      </c>
      <c r="R11056" s="2">
        <v>1000</v>
      </c>
      <c r="S11056">
        <v>2022</v>
      </c>
      <c r="T11056" t="s">
        <v>12879</v>
      </c>
    </row>
    <row r="11057" spans="1:20" hidden="1" x14ac:dyDescent="0.35">
      <c r="A11057" s="1">
        <v>44750</v>
      </c>
      <c r="B11057" t="s">
        <v>12133</v>
      </c>
      <c r="C11057" t="s">
        <v>12133</v>
      </c>
      <c r="D11057" t="s">
        <v>12936</v>
      </c>
      <c r="E11057" t="s">
        <v>37</v>
      </c>
      <c r="F11057" s="2">
        <v>-733.95</v>
      </c>
      <c r="G11057" t="s">
        <v>433</v>
      </c>
      <c r="H11057">
        <v>3123859963</v>
      </c>
      <c r="I11057" t="s">
        <v>38</v>
      </c>
      <c r="J11057" t="s">
        <v>277</v>
      </c>
      <c r="K11057" t="s">
        <v>40</v>
      </c>
      <c r="L11057" t="s">
        <v>122</v>
      </c>
      <c r="M11057" t="s">
        <v>2852</v>
      </c>
      <c r="N11057" t="s">
        <v>433</v>
      </c>
      <c r="O11057" t="s">
        <v>434</v>
      </c>
      <c r="P11057" t="s">
        <v>43</v>
      </c>
      <c r="Q11057">
        <v>0</v>
      </c>
      <c r="R11057" s="2">
        <v>733.95</v>
      </c>
      <c r="S11057">
        <v>2022</v>
      </c>
      <c r="T11057" t="s">
        <v>12879</v>
      </c>
    </row>
    <row r="11058" spans="1:20" hidden="1" x14ac:dyDescent="0.35">
      <c r="A11058" s="1">
        <v>44753</v>
      </c>
      <c r="B11058" t="s">
        <v>12133</v>
      </c>
      <c r="C11058" t="s">
        <v>12133</v>
      </c>
      <c r="D11058" t="s">
        <v>12937</v>
      </c>
      <c r="E11058" t="s">
        <v>37</v>
      </c>
      <c r="F11058" s="2">
        <v>-150</v>
      </c>
      <c r="G11058" t="s">
        <v>276</v>
      </c>
      <c r="H11058">
        <v>3123680344</v>
      </c>
      <c r="I11058" t="s">
        <v>57</v>
      </c>
      <c r="J11058" t="s">
        <v>277</v>
      </c>
      <c r="K11058" t="s">
        <v>1160</v>
      </c>
      <c r="L11058" t="s">
        <v>3536</v>
      </c>
      <c r="M11058" t="s">
        <v>43</v>
      </c>
      <c r="N11058" t="s">
        <v>500</v>
      </c>
      <c r="O11058" t="s">
        <v>279</v>
      </c>
      <c r="P11058" t="s">
        <v>43</v>
      </c>
      <c r="Q11058">
        <v>0</v>
      </c>
      <c r="R11058" s="2">
        <v>150</v>
      </c>
      <c r="S11058">
        <v>2022</v>
      </c>
      <c r="T11058" t="s">
        <v>12879</v>
      </c>
    </row>
    <row r="11059" spans="1:20" hidden="1" x14ac:dyDescent="0.35">
      <c r="A11059" s="1">
        <v>44753</v>
      </c>
      <c r="B11059" t="s">
        <v>12133</v>
      </c>
      <c r="C11059" t="s">
        <v>12133</v>
      </c>
      <c r="D11059" t="s">
        <v>12938</v>
      </c>
      <c r="E11059" t="s">
        <v>37</v>
      </c>
      <c r="F11059" s="2">
        <v>150</v>
      </c>
      <c r="G11059" t="s">
        <v>1191</v>
      </c>
      <c r="H11059">
        <v>7123691524</v>
      </c>
      <c r="I11059" t="s">
        <v>57</v>
      </c>
      <c r="J11059" t="s">
        <v>277</v>
      </c>
      <c r="K11059" t="s">
        <v>1160</v>
      </c>
      <c r="L11059" t="s">
        <v>3538</v>
      </c>
      <c r="M11059" t="s">
        <v>43</v>
      </c>
      <c r="N11059" t="s">
        <v>500</v>
      </c>
      <c r="O11059" t="s">
        <v>279</v>
      </c>
      <c r="P11059" t="s">
        <v>500</v>
      </c>
      <c r="Q11059">
        <v>0</v>
      </c>
      <c r="R11059" s="2">
        <v>150</v>
      </c>
      <c r="S11059">
        <v>2022</v>
      </c>
      <c r="T11059" t="s">
        <v>12879</v>
      </c>
    </row>
    <row r="11060" spans="1:20" hidden="1" x14ac:dyDescent="0.35">
      <c r="A11060" s="1">
        <v>44753</v>
      </c>
      <c r="B11060" t="s">
        <v>12133</v>
      </c>
      <c r="C11060" t="s">
        <v>12133</v>
      </c>
      <c r="D11060" t="s">
        <v>12939</v>
      </c>
      <c r="E11060" t="s">
        <v>37</v>
      </c>
      <c r="F11060" s="2">
        <v>-1117</v>
      </c>
      <c r="G11060" t="s">
        <v>6930</v>
      </c>
      <c r="H11060">
        <v>678827616</v>
      </c>
      <c r="I11060" t="s">
        <v>57</v>
      </c>
      <c r="J11060" t="s">
        <v>58</v>
      </c>
      <c r="K11060" t="s">
        <v>40</v>
      </c>
      <c r="L11060" t="s">
        <v>108</v>
      </c>
      <c r="M11060" t="s">
        <v>11993</v>
      </c>
      <c r="N11060" t="s">
        <v>9035</v>
      </c>
      <c r="O11060" t="s">
        <v>6931</v>
      </c>
      <c r="P11060" t="s">
        <v>43</v>
      </c>
      <c r="Q11060">
        <v>0</v>
      </c>
      <c r="R11060" s="2">
        <v>1117</v>
      </c>
      <c r="S11060">
        <v>2022</v>
      </c>
      <c r="T11060" t="s">
        <v>12879</v>
      </c>
    </row>
    <row r="11061" spans="1:20" hidden="1" x14ac:dyDescent="0.35">
      <c r="A11061" s="1">
        <v>44753</v>
      </c>
      <c r="B11061" t="s">
        <v>12133</v>
      </c>
      <c r="C11061" t="s">
        <v>12133</v>
      </c>
      <c r="D11061" t="s">
        <v>12940</v>
      </c>
      <c r="E11061" t="s">
        <v>37</v>
      </c>
      <c r="F11061" s="2">
        <v>-150</v>
      </c>
      <c r="G11061" t="s">
        <v>3027</v>
      </c>
      <c r="H11061">
        <v>886965909</v>
      </c>
      <c r="I11061" t="s">
        <v>38</v>
      </c>
      <c r="J11061" t="s">
        <v>58</v>
      </c>
      <c r="K11061" t="s">
        <v>40</v>
      </c>
      <c r="L11061" t="s">
        <v>66</v>
      </c>
      <c r="M11061" t="s">
        <v>9980</v>
      </c>
      <c r="N11061" t="s">
        <v>15</v>
      </c>
      <c r="O11061" t="s">
        <v>3035</v>
      </c>
      <c r="P11061" t="s">
        <v>43</v>
      </c>
      <c r="Q11061">
        <v>0</v>
      </c>
      <c r="R11061" s="2">
        <v>150</v>
      </c>
      <c r="S11061">
        <v>2022</v>
      </c>
      <c r="T11061" t="s">
        <v>12879</v>
      </c>
    </row>
    <row r="11062" spans="1:20" hidden="1" x14ac:dyDescent="0.35">
      <c r="A11062" s="1">
        <v>44753</v>
      </c>
      <c r="B11062" t="s">
        <v>12133</v>
      </c>
      <c r="C11062" t="s">
        <v>12133</v>
      </c>
      <c r="D11062" t="s">
        <v>12941</v>
      </c>
      <c r="E11062" t="s">
        <v>37</v>
      </c>
      <c r="F11062" s="2">
        <v>-40</v>
      </c>
      <c r="G11062" t="s">
        <v>10208</v>
      </c>
      <c r="H11062">
        <v>5445996969</v>
      </c>
      <c r="I11062" t="s">
        <v>10654</v>
      </c>
      <c r="J11062" t="s">
        <v>17</v>
      </c>
      <c r="K11062" t="s">
        <v>40</v>
      </c>
      <c r="L11062" t="s">
        <v>66</v>
      </c>
      <c r="M11062" t="s">
        <v>9790</v>
      </c>
      <c r="N11062" t="s">
        <v>15</v>
      </c>
      <c r="O11062" t="s">
        <v>10655</v>
      </c>
      <c r="P11062" t="s">
        <v>43</v>
      </c>
      <c r="Q11062">
        <v>0</v>
      </c>
      <c r="R11062" s="2">
        <v>40</v>
      </c>
      <c r="S11062">
        <v>2022</v>
      </c>
      <c r="T11062" t="s">
        <v>12879</v>
      </c>
    </row>
    <row r="11063" spans="1:20" hidden="1" x14ac:dyDescent="0.35">
      <c r="A11063" s="1">
        <v>44754</v>
      </c>
      <c r="B11063" t="s">
        <v>12133</v>
      </c>
      <c r="C11063" t="s">
        <v>12133</v>
      </c>
      <c r="D11063" t="s">
        <v>12942</v>
      </c>
      <c r="E11063" t="s">
        <v>37</v>
      </c>
      <c r="F11063" s="2">
        <v>-150</v>
      </c>
      <c r="G11063" t="s">
        <v>8683</v>
      </c>
      <c r="H11063">
        <v>692554576</v>
      </c>
      <c r="I11063" t="s">
        <v>57</v>
      </c>
      <c r="J11063" t="s">
        <v>58</v>
      </c>
      <c r="K11063" t="s">
        <v>40</v>
      </c>
      <c r="L11063" t="s">
        <v>66</v>
      </c>
      <c r="M11063" t="s">
        <v>9980</v>
      </c>
      <c r="N11063" t="s">
        <v>15</v>
      </c>
      <c r="O11063" t="s">
        <v>11477</v>
      </c>
      <c r="P11063" t="s">
        <v>43</v>
      </c>
      <c r="Q11063">
        <v>0</v>
      </c>
      <c r="R11063" s="2">
        <v>150</v>
      </c>
      <c r="S11063">
        <v>2022</v>
      </c>
      <c r="T11063" t="s">
        <v>12879</v>
      </c>
    </row>
    <row r="11064" spans="1:20" hidden="1" x14ac:dyDescent="0.35">
      <c r="A11064" s="1">
        <v>44754</v>
      </c>
      <c r="B11064" t="s">
        <v>12133</v>
      </c>
      <c r="C11064" t="s">
        <v>12133</v>
      </c>
      <c r="D11064" t="s">
        <v>12943</v>
      </c>
      <c r="E11064" t="s">
        <v>37</v>
      </c>
      <c r="F11064" s="2">
        <v>-1008.61</v>
      </c>
      <c r="G11064" t="s">
        <v>10208</v>
      </c>
      <c r="H11064">
        <v>5445996969</v>
      </c>
      <c r="I11064" t="s">
        <v>10654</v>
      </c>
      <c r="J11064" t="s">
        <v>17</v>
      </c>
      <c r="K11064" t="s">
        <v>40</v>
      </c>
      <c r="L11064" t="s">
        <v>76</v>
      </c>
      <c r="M11064" t="s">
        <v>9232</v>
      </c>
      <c r="N11064" t="s">
        <v>15</v>
      </c>
      <c r="O11064" t="s">
        <v>10655</v>
      </c>
      <c r="P11064" t="s">
        <v>43</v>
      </c>
      <c r="Q11064">
        <v>0</v>
      </c>
      <c r="R11064" s="2">
        <v>1008.61</v>
      </c>
      <c r="S11064">
        <v>2022</v>
      </c>
      <c r="T11064" t="s">
        <v>12879</v>
      </c>
    </row>
    <row r="11065" spans="1:20" hidden="1" x14ac:dyDescent="0.35">
      <c r="A11065" s="1">
        <v>44755</v>
      </c>
      <c r="B11065" t="s">
        <v>12133</v>
      </c>
      <c r="C11065" t="s">
        <v>12133</v>
      </c>
      <c r="D11065" t="s">
        <v>12944</v>
      </c>
      <c r="E11065" t="s">
        <v>37</v>
      </c>
      <c r="F11065" s="2">
        <v>-400</v>
      </c>
      <c r="G11065" t="s">
        <v>8683</v>
      </c>
      <c r="H11065">
        <v>692554576</v>
      </c>
      <c r="I11065" t="s">
        <v>57</v>
      </c>
      <c r="J11065" t="s">
        <v>58</v>
      </c>
      <c r="K11065" t="s">
        <v>40</v>
      </c>
      <c r="L11065" t="s">
        <v>66</v>
      </c>
      <c r="M11065" t="s">
        <v>10364</v>
      </c>
      <c r="N11065" t="s">
        <v>8492</v>
      </c>
      <c r="O11065" t="s">
        <v>11477</v>
      </c>
      <c r="P11065" t="s">
        <v>43</v>
      </c>
      <c r="Q11065">
        <v>0</v>
      </c>
      <c r="R11065" s="2">
        <v>400</v>
      </c>
      <c r="S11065">
        <v>2022</v>
      </c>
      <c r="T11065" t="s">
        <v>12879</v>
      </c>
    </row>
    <row r="11066" spans="1:20" hidden="1" x14ac:dyDescent="0.35">
      <c r="A11066" s="1">
        <v>44755</v>
      </c>
      <c r="B11066" t="s">
        <v>12133</v>
      </c>
      <c r="C11066" t="s">
        <v>12133</v>
      </c>
      <c r="D11066" t="s">
        <v>12945</v>
      </c>
      <c r="E11066" t="s">
        <v>37</v>
      </c>
      <c r="F11066" s="2">
        <v>-132.72999999999999</v>
      </c>
      <c r="G11066" t="s">
        <v>8683</v>
      </c>
      <c r="H11066">
        <v>692554576</v>
      </c>
      <c r="I11066" t="s">
        <v>57</v>
      </c>
      <c r="J11066" t="s">
        <v>58</v>
      </c>
      <c r="K11066" t="s">
        <v>40</v>
      </c>
      <c r="L11066" t="s">
        <v>83</v>
      </c>
      <c r="M11066" t="s">
        <v>10677</v>
      </c>
      <c r="N11066" t="s">
        <v>15</v>
      </c>
      <c r="O11066" t="s">
        <v>11477</v>
      </c>
      <c r="P11066" t="s">
        <v>43</v>
      </c>
      <c r="Q11066">
        <v>0</v>
      </c>
      <c r="R11066" s="2">
        <v>132.72999999999999</v>
      </c>
      <c r="S11066">
        <v>2022</v>
      </c>
      <c r="T11066" t="s">
        <v>12879</v>
      </c>
    </row>
    <row r="11067" spans="1:20" hidden="1" x14ac:dyDescent="0.35">
      <c r="A11067" s="1">
        <v>44755</v>
      </c>
      <c r="B11067" t="s">
        <v>12133</v>
      </c>
      <c r="C11067" t="s">
        <v>12133</v>
      </c>
      <c r="D11067" t="s">
        <v>12946</v>
      </c>
      <c r="E11067" t="s">
        <v>37</v>
      </c>
      <c r="F11067" s="2">
        <v>-68.010000000000005</v>
      </c>
      <c r="G11067" t="s">
        <v>10208</v>
      </c>
      <c r="H11067">
        <v>5445996969</v>
      </c>
      <c r="I11067" t="s">
        <v>10654</v>
      </c>
      <c r="J11067" t="s">
        <v>17</v>
      </c>
      <c r="K11067" t="s">
        <v>40</v>
      </c>
      <c r="L11067" t="s">
        <v>76</v>
      </c>
      <c r="M11067" t="s">
        <v>9232</v>
      </c>
      <c r="N11067" t="s">
        <v>15</v>
      </c>
      <c r="O11067" t="s">
        <v>10655</v>
      </c>
      <c r="P11067" t="s">
        <v>43</v>
      </c>
      <c r="Q11067">
        <v>0</v>
      </c>
      <c r="R11067" s="2">
        <v>68.010000000000005</v>
      </c>
      <c r="S11067">
        <v>2022</v>
      </c>
      <c r="T11067" t="s">
        <v>12879</v>
      </c>
    </row>
    <row r="11068" spans="1:20" hidden="1" x14ac:dyDescent="0.35">
      <c r="A11068" s="1">
        <v>44756</v>
      </c>
      <c r="B11068" t="s">
        <v>12133</v>
      </c>
      <c r="C11068" t="s">
        <v>12133</v>
      </c>
      <c r="D11068" t="s">
        <v>12947</v>
      </c>
      <c r="E11068" t="s">
        <v>37</v>
      </c>
      <c r="F11068" s="2">
        <v>-1293.71</v>
      </c>
      <c r="G11068" t="s">
        <v>10208</v>
      </c>
      <c r="H11068">
        <v>5445996969</v>
      </c>
      <c r="I11068" t="s">
        <v>10654</v>
      </c>
      <c r="J11068" t="s">
        <v>17</v>
      </c>
      <c r="K11068" t="s">
        <v>40</v>
      </c>
      <c r="L11068" t="s">
        <v>66</v>
      </c>
      <c r="M11068" t="s">
        <v>7955</v>
      </c>
      <c r="N11068" t="s">
        <v>9035</v>
      </c>
      <c r="O11068" t="s">
        <v>10655</v>
      </c>
      <c r="P11068" t="s">
        <v>43</v>
      </c>
      <c r="Q11068">
        <v>0</v>
      </c>
      <c r="R11068" s="2">
        <v>1293.71</v>
      </c>
      <c r="S11068">
        <v>2022</v>
      </c>
      <c r="T11068" t="s">
        <v>12879</v>
      </c>
    </row>
    <row r="11069" spans="1:20" hidden="1" x14ac:dyDescent="0.35">
      <c r="A11069" s="1">
        <v>44756</v>
      </c>
      <c r="B11069" t="s">
        <v>12133</v>
      </c>
      <c r="C11069" t="s">
        <v>12133</v>
      </c>
      <c r="D11069" t="s">
        <v>12948</v>
      </c>
      <c r="E11069" t="s">
        <v>10995</v>
      </c>
      <c r="F11069" s="2">
        <v>400</v>
      </c>
      <c r="G11069" t="s">
        <v>10208</v>
      </c>
      <c r="H11069">
        <v>5445996969</v>
      </c>
      <c r="I11069" t="s">
        <v>10654</v>
      </c>
      <c r="J11069" t="s">
        <v>17</v>
      </c>
      <c r="K11069" t="s">
        <v>96</v>
      </c>
      <c r="L11069" t="s">
        <v>97</v>
      </c>
      <c r="M11069" t="s">
        <v>153</v>
      </c>
      <c r="N11069" t="s">
        <v>10208</v>
      </c>
      <c r="O11069" t="s">
        <v>10655</v>
      </c>
      <c r="P11069" t="s">
        <v>43</v>
      </c>
      <c r="Q11069">
        <v>0</v>
      </c>
      <c r="R11069" s="2">
        <v>400</v>
      </c>
      <c r="S11069">
        <v>2022</v>
      </c>
      <c r="T11069" t="s">
        <v>12879</v>
      </c>
    </row>
    <row r="11070" spans="1:20" hidden="1" x14ac:dyDescent="0.35">
      <c r="A11070" s="1">
        <v>44756</v>
      </c>
      <c r="B11070" t="s">
        <v>12133</v>
      </c>
      <c r="C11070" t="s">
        <v>12133</v>
      </c>
      <c r="D11070" t="s">
        <v>12949</v>
      </c>
      <c r="E11070" t="s">
        <v>10995</v>
      </c>
      <c r="F11070" s="2">
        <v>-400</v>
      </c>
      <c r="G11070" t="s">
        <v>11488</v>
      </c>
      <c r="H11070">
        <v>1766076424</v>
      </c>
      <c r="I11070" t="s">
        <v>57</v>
      </c>
      <c r="J11070" t="s">
        <v>17</v>
      </c>
      <c r="K11070" t="s">
        <v>96</v>
      </c>
      <c r="L11070" t="s">
        <v>97</v>
      </c>
      <c r="M11070" t="s">
        <v>153</v>
      </c>
      <c r="N11070" t="s">
        <v>10208</v>
      </c>
      <c r="O11070" t="s">
        <v>11642</v>
      </c>
      <c r="P11070" t="s">
        <v>500</v>
      </c>
      <c r="Q11070">
        <v>0</v>
      </c>
      <c r="R11070" s="2">
        <v>400</v>
      </c>
      <c r="S11070">
        <v>2022</v>
      </c>
      <c r="T11070" t="s">
        <v>12879</v>
      </c>
    </row>
    <row r="11071" spans="1:20" hidden="1" x14ac:dyDescent="0.35">
      <c r="A11071" s="1">
        <v>44757</v>
      </c>
      <c r="B11071" t="s">
        <v>12133</v>
      </c>
      <c r="C11071" t="s">
        <v>12133</v>
      </c>
      <c r="D11071" t="s">
        <v>12950</v>
      </c>
      <c r="E11071" t="s">
        <v>37</v>
      </c>
      <c r="F11071" s="2">
        <v>-15</v>
      </c>
      <c r="G11071" t="s">
        <v>47</v>
      </c>
      <c r="H11071">
        <v>2113481242</v>
      </c>
      <c r="I11071" t="s">
        <v>2888</v>
      </c>
      <c r="J11071" t="s">
        <v>17</v>
      </c>
      <c r="K11071" t="s">
        <v>40</v>
      </c>
      <c r="L11071" t="s">
        <v>83</v>
      </c>
      <c r="M11071" t="s">
        <v>2168</v>
      </c>
      <c r="N11071" t="s">
        <v>9035</v>
      </c>
      <c r="O11071" t="s">
        <v>2890</v>
      </c>
      <c r="P11071" t="s">
        <v>500</v>
      </c>
      <c r="Q11071">
        <v>0</v>
      </c>
      <c r="R11071" s="2">
        <v>15</v>
      </c>
      <c r="S11071">
        <v>2022</v>
      </c>
      <c r="T11071" t="s">
        <v>12879</v>
      </c>
    </row>
    <row r="11072" spans="1:20" hidden="1" x14ac:dyDescent="0.35">
      <c r="A11072" s="1">
        <v>44757</v>
      </c>
      <c r="B11072" t="s">
        <v>12133</v>
      </c>
      <c r="C11072" t="s">
        <v>12133</v>
      </c>
      <c r="D11072" t="s">
        <v>12951</v>
      </c>
      <c r="E11072" t="s">
        <v>37</v>
      </c>
      <c r="F11072" s="2">
        <v>151050</v>
      </c>
      <c r="G11072" t="s">
        <v>47</v>
      </c>
      <c r="H11072">
        <v>2113481242</v>
      </c>
      <c r="I11072" t="s">
        <v>2888</v>
      </c>
      <c r="J11072" t="s">
        <v>17</v>
      </c>
      <c r="K11072" t="s">
        <v>59</v>
      </c>
      <c r="L11072" t="s">
        <v>54</v>
      </c>
      <c r="M11072" t="s">
        <v>3026</v>
      </c>
      <c r="N11072" t="s">
        <v>3026</v>
      </c>
      <c r="O11072" t="s">
        <v>2890</v>
      </c>
      <c r="P11072" t="s">
        <v>500</v>
      </c>
      <c r="Q11072">
        <v>0</v>
      </c>
      <c r="R11072" s="2">
        <v>151050</v>
      </c>
      <c r="S11072">
        <v>2022</v>
      </c>
      <c r="T11072" t="s">
        <v>12879</v>
      </c>
    </row>
    <row r="11073" spans="1:20" hidden="1" x14ac:dyDescent="0.35">
      <c r="A11073" s="1">
        <v>44760</v>
      </c>
      <c r="B11073" t="s">
        <v>12133</v>
      </c>
      <c r="C11073" t="s">
        <v>12133</v>
      </c>
      <c r="D11073" t="s">
        <v>12952</v>
      </c>
      <c r="E11073" t="s">
        <v>12248</v>
      </c>
      <c r="F11073" s="2">
        <v>-1090.98</v>
      </c>
      <c r="G11073" t="s">
        <v>29</v>
      </c>
      <c r="H11073">
        <v>2123674356</v>
      </c>
      <c r="I11073" t="s">
        <v>38</v>
      </c>
      <c r="J11073" t="s">
        <v>39</v>
      </c>
      <c r="K11073" t="s">
        <v>40</v>
      </c>
      <c r="L11073" t="s">
        <v>66</v>
      </c>
      <c r="M11073" t="s">
        <v>9235</v>
      </c>
      <c r="N11073" t="s">
        <v>29</v>
      </c>
      <c r="O11073" t="s">
        <v>42</v>
      </c>
      <c r="P11073" t="s">
        <v>43</v>
      </c>
      <c r="Q11073">
        <v>0</v>
      </c>
      <c r="R11073" s="2">
        <v>1090.98</v>
      </c>
      <c r="S11073">
        <v>2022</v>
      </c>
      <c r="T11073" t="s">
        <v>12879</v>
      </c>
    </row>
    <row r="11074" spans="1:20" hidden="1" x14ac:dyDescent="0.35">
      <c r="A11074" s="1">
        <v>44760</v>
      </c>
      <c r="B11074" t="s">
        <v>12133</v>
      </c>
      <c r="C11074" t="s">
        <v>12133</v>
      </c>
      <c r="D11074" t="s">
        <v>12953</v>
      </c>
      <c r="E11074" t="s">
        <v>37</v>
      </c>
      <c r="F11074" s="2">
        <v>-40</v>
      </c>
      <c r="G11074" t="s">
        <v>10208</v>
      </c>
      <c r="H11074">
        <v>5445996969</v>
      </c>
      <c r="I11074" t="s">
        <v>10654</v>
      </c>
      <c r="J11074" t="s">
        <v>17</v>
      </c>
      <c r="K11074" t="s">
        <v>40</v>
      </c>
      <c r="L11074" t="s">
        <v>66</v>
      </c>
      <c r="M11074" t="s">
        <v>9790</v>
      </c>
      <c r="N11074" t="s">
        <v>15</v>
      </c>
      <c r="O11074" t="s">
        <v>10655</v>
      </c>
      <c r="P11074" t="s">
        <v>43</v>
      </c>
      <c r="Q11074">
        <v>0</v>
      </c>
      <c r="R11074" s="2">
        <v>40</v>
      </c>
      <c r="S11074">
        <v>2022</v>
      </c>
      <c r="T11074" t="s">
        <v>12879</v>
      </c>
    </row>
    <row r="11075" spans="1:20" hidden="1" x14ac:dyDescent="0.35">
      <c r="A11075" s="1">
        <v>44760</v>
      </c>
      <c r="B11075" t="s">
        <v>12133</v>
      </c>
      <c r="C11075" t="s">
        <v>12133</v>
      </c>
      <c r="D11075" t="s">
        <v>12954</v>
      </c>
      <c r="E11075" t="s">
        <v>37</v>
      </c>
      <c r="F11075" s="2">
        <v>15</v>
      </c>
      <c r="G11075" t="s">
        <v>10208</v>
      </c>
      <c r="H11075">
        <v>5445996969</v>
      </c>
      <c r="I11075" t="s">
        <v>10654</v>
      </c>
      <c r="J11075" t="s">
        <v>17</v>
      </c>
      <c r="K11075" t="s">
        <v>40</v>
      </c>
      <c r="L11075" t="s">
        <v>83</v>
      </c>
      <c r="M11075" t="s">
        <v>12955</v>
      </c>
      <c r="N11075" t="s">
        <v>10208</v>
      </c>
      <c r="O11075" t="s">
        <v>10655</v>
      </c>
      <c r="P11075" t="s">
        <v>43</v>
      </c>
      <c r="Q11075">
        <v>0</v>
      </c>
      <c r="R11075" s="2">
        <v>15</v>
      </c>
      <c r="S11075">
        <v>2022</v>
      </c>
      <c r="T11075" t="s">
        <v>12879</v>
      </c>
    </row>
    <row r="11076" spans="1:20" hidden="1" x14ac:dyDescent="0.35">
      <c r="A11076" s="1">
        <v>44760</v>
      </c>
      <c r="B11076" t="s">
        <v>12133</v>
      </c>
      <c r="C11076" t="s">
        <v>12133</v>
      </c>
      <c r="D11076" t="s">
        <v>12956</v>
      </c>
      <c r="E11076" t="s">
        <v>37</v>
      </c>
      <c r="F11076" s="2">
        <v>25</v>
      </c>
      <c r="G11076" t="s">
        <v>10208</v>
      </c>
      <c r="H11076">
        <v>5445996969</v>
      </c>
      <c r="I11076" t="s">
        <v>10654</v>
      </c>
      <c r="J11076" t="s">
        <v>17</v>
      </c>
      <c r="K11076" t="s">
        <v>40</v>
      </c>
      <c r="L11076" t="s">
        <v>83</v>
      </c>
      <c r="M11076" t="s">
        <v>12955</v>
      </c>
      <c r="N11076" t="s">
        <v>10208</v>
      </c>
      <c r="O11076" t="s">
        <v>10655</v>
      </c>
      <c r="P11076" t="s">
        <v>43</v>
      </c>
      <c r="Q11076">
        <v>0</v>
      </c>
      <c r="R11076" s="2">
        <v>25</v>
      </c>
      <c r="S11076">
        <v>2022</v>
      </c>
      <c r="T11076" t="s">
        <v>12879</v>
      </c>
    </row>
    <row r="11077" spans="1:20" hidden="1" x14ac:dyDescent="0.35">
      <c r="A11077" s="1">
        <v>44760</v>
      </c>
      <c r="B11077" t="s">
        <v>12133</v>
      </c>
      <c r="C11077" t="s">
        <v>12133</v>
      </c>
      <c r="D11077" t="s">
        <v>12957</v>
      </c>
      <c r="E11077" t="s">
        <v>37</v>
      </c>
      <c r="F11077" s="2">
        <v>-150</v>
      </c>
      <c r="G11077" t="s">
        <v>47</v>
      </c>
      <c r="H11077">
        <v>2113481242</v>
      </c>
      <c r="I11077" t="s">
        <v>2888</v>
      </c>
      <c r="J11077" t="s">
        <v>17</v>
      </c>
      <c r="K11077" t="s">
        <v>59</v>
      </c>
      <c r="L11077" t="s">
        <v>54</v>
      </c>
      <c r="M11077" t="s">
        <v>3026</v>
      </c>
      <c r="N11077" t="s">
        <v>3026</v>
      </c>
      <c r="O11077" t="s">
        <v>2890</v>
      </c>
      <c r="P11077" t="s">
        <v>500</v>
      </c>
      <c r="Q11077">
        <v>0</v>
      </c>
      <c r="R11077" s="2">
        <v>150</v>
      </c>
      <c r="S11077">
        <v>2022</v>
      </c>
      <c r="T11077" t="s">
        <v>12879</v>
      </c>
    </row>
    <row r="11078" spans="1:20" hidden="1" x14ac:dyDescent="0.35">
      <c r="A11078" s="1">
        <v>44761</v>
      </c>
      <c r="B11078" t="s">
        <v>12133</v>
      </c>
      <c r="C11078" t="s">
        <v>12133</v>
      </c>
      <c r="D11078" t="s">
        <v>12958</v>
      </c>
      <c r="E11078" t="s">
        <v>37</v>
      </c>
      <c r="F11078" s="2">
        <v>-2000</v>
      </c>
      <c r="G11078" t="s">
        <v>10208</v>
      </c>
      <c r="H11078">
        <v>5445996969</v>
      </c>
      <c r="I11078" t="s">
        <v>10654</v>
      </c>
      <c r="J11078" t="s">
        <v>17</v>
      </c>
      <c r="K11078" t="s">
        <v>59</v>
      </c>
      <c r="L11078" t="s">
        <v>60</v>
      </c>
      <c r="M11078" t="s">
        <v>3218</v>
      </c>
      <c r="N11078" t="s">
        <v>10208</v>
      </c>
      <c r="O11078" t="s">
        <v>10655</v>
      </c>
      <c r="P11078" t="s">
        <v>43</v>
      </c>
      <c r="Q11078">
        <v>0</v>
      </c>
      <c r="R11078" s="2">
        <v>2000</v>
      </c>
      <c r="S11078">
        <v>2022</v>
      </c>
      <c r="T11078" t="s">
        <v>12879</v>
      </c>
    </row>
    <row r="11079" spans="1:20" hidden="1" x14ac:dyDescent="0.35">
      <c r="A11079" s="1">
        <v>44762</v>
      </c>
      <c r="B11079" t="s">
        <v>12133</v>
      </c>
      <c r="C11079" t="s">
        <v>12133</v>
      </c>
      <c r="D11079" t="s">
        <v>12959</v>
      </c>
      <c r="E11079" t="s">
        <v>37</v>
      </c>
      <c r="F11079" s="2">
        <v>964.11</v>
      </c>
      <c r="G11079" t="s">
        <v>2641</v>
      </c>
      <c r="H11079">
        <v>886968291</v>
      </c>
      <c r="I11079" t="s">
        <v>38</v>
      </c>
      <c r="J11079" t="s">
        <v>58</v>
      </c>
      <c r="K11079" t="s">
        <v>91</v>
      </c>
      <c r="L11079" t="s">
        <v>87</v>
      </c>
      <c r="M11079" t="s">
        <v>2928</v>
      </c>
      <c r="N11079" t="s">
        <v>15</v>
      </c>
      <c r="O11079" t="s">
        <v>2642</v>
      </c>
      <c r="P11079" t="s">
        <v>43</v>
      </c>
      <c r="Q11079">
        <v>0</v>
      </c>
      <c r="R11079" s="2">
        <v>964.11</v>
      </c>
      <c r="S11079">
        <v>2022</v>
      </c>
      <c r="T11079" t="s">
        <v>12879</v>
      </c>
    </row>
    <row r="11080" spans="1:20" hidden="1" x14ac:dyDescent="0.35">
      <c r="A11080" s="1">
        <v>44762</v>
      </c>
      <c r="B11080" t="s">
        <v>12133</v>
      </c>
      <c r="C11080" t="s">
        <v>12133</v>
      </c>
      <c r="D11080" t="s">
        <v>12960</v>
      </c>
      <c r="E11080" t="s">
        <v>12248</v>
      </c>
      <c r="F11080" s="2">
        <v>-1703.35</v>
      </c>
      <c r="G11080" t="s">
        <v>10208</v>
      </c>
      <c r="H11080">
        <v>5445996969</v>
      </c>
      <c r="I11080" t="s">
        <v>10654</v>
      </c>
      <c r="J11080" t="s">
        <v>17</v>
      </c>
      <c r="K11080" t="s">
        <v>40</v>
      </c>
      <c r="L11080" t="s">
        <v>66</v>
      </c>
      <c r="M11080" t="s">
        <v>9235</v>
      </c>
      <c r="N11080" t="s">
        <v>10208</v>
      </c>
      <c r="O11080" t="s">
        <v>10655</v>
      </c>
      <c r="P11080" t="s">
        <v>43</v>
      </c>
      <c r="Q11080">
        <v>0</v>
      </c>
      <c r="R11080" s="2">
        <v>1703.35</v>
      </c>
      <c r="S11080">
        <v>2022</v>
      </c>
      <c r="T11080" t="s">
        <v>12879</v>
      </c>
    </row>
    <row r="11081" spans="1:20" hidden="1" x14ac:dyDescent="0.35">
      <c r="A11081" s="1">
        <v>44762</v>
      </c>
      <c r="B11081" t="s">
        <v>12133</v>
      </c>
      <c r="C11081" t="s">
        <v>12133</v>
      </c>
      <c r="D11081" t="s">
        <v>12961</v>
      </c>
      <c r="E11081" t="s">
        <v>37</v>
      </c>
      <c r="F11081" s="2">
        <v>-25</v>
      </c>
      <c r="G11081" t="s">
        <v>10208</v>
      </c>
      <c r="H11081">
        <v>5445996969</v>
      </c>
      <c r="I11081" t="s">
        <v>10654</v>
      </c>
      <c r="J11081" t="s">
        <v>17</v>
      </c>
      <c r="K11081" t="s">
        <v>40</v>
      </c>
      <c r="L11081" t="s">
        <v>66</v>
      </c>
      <c r="M11081" t="s">
        <v>9168</v>
      </c>
      <c r="N11081" t="s">
        <v>15</v>
      </c>
      <c r="O11081" t="s">
        <v>10655</v>
      </c>
      <c r="P11081" t="s">
        <v>43</v>
      </c>
      <c r="Q11081">
        <v>0</v>
      </c>
      <c r="R11081" s="2">
        <v>25</v>
      </c>
      <c r="S11081">
        <v>2022</v>
      </c>
      <c r="T11081" t="s">
        <v>12879</v>
      </c>
    </row>
    <row r="11082" spans="1:20" hidden="1" x14ac:dyDescent="0.35">
      <c r="A11082" s="1">
        <v>44762</v>
      </c>
      <c r="B11082" t="s">
        <v>12133</v>
      </c>
      <c r="C11082" t="s">
        <v>12133</v>
      </c>
      <c r="D11082" t="s">
        <v>12962</v>
      </c>
      <c r="E11082" t="s">
        <v>37</v>
      </c>
      <c r="F11082" s="2">
        <v>-20</v>
      </c>
      <c r="G11082" t="s">
        <v>10208</v>
      </c>
      <c r="H11082">
        <v>5445996969</v>
      </c>
      <c r="I11082" t="s">
        <v>10654</v>
      </c>
      <c r="J11082" t="s">
        <v>17</v>
      </c>
      <c r="K11082" t="s">
        <v>40</v>
      </c>
      <c r="L11082" t="s">
        <v>66</v>
      </c>
      <c r="M11082" t="s">
        <v>11157</v>
      </c>
      <c r="N11082" t="s">
        <v>15</v>
      </c>
      <c r="O11082" t="s">
        <v>10655</v>
      </c>
      <c r="P11082" t="s">
        <v>43</v>
      </c>
      <c r="Q11082">
        <v>0</v>
      </c>
      <c r="R11082" s="2">
        <v>20</v>
      </c>
      <c r="S11082">
        <v>2022</v>
      </c>
      <c r="T11082" t="s">
        <v>12879</v>
      </c>
    </row>
    <row r="11083" spans="1:20" hidden="1" x14ac:dyDescent="0.35">
      <c r="A11083" s="1">
        <v>44762</v>
      </c>
      <c r="B11083" t="s">
        <v>12133</v>
      </c>
      <c r="C11083" t="s">
        <v>12133</v>
      </c>
      <c r="D11083" t="s">
        <v>12963</v>
      </c>
      <c r="E11083" t="s">
        <v>37</v>
      </c>
      <c r="F11083" s="2">
        <v>50</v>
      </c>
      <c r="G11083" t="s">
        <v>10208</v>
      </c>
      <c r="H11083">
        <v>5445996969</v>
      </c>
      <c r="I11083" t="s">
        <v>10654</v>
      </c>
      <c r="J11083" t="s">
        <v>17</v>
      </c>
      <c r="K11083" t="s">
        <v>91</v>
      </c>
      <c r="L11083" t="s">
        <v>87</v>
      </c>
      <c r="M11083" t="s">
        <v>3584</v>
      </c>
      <c r="N11083" t="s">
        <v>10208</v>
      </c>
      <c r="O11083" t="s">
        <v>10655</v>
      </c>
      <c r="P11083" t="s">
        <v>43</v>
      </c>
      <c r="Q11083">
        <v>0</v>
      </c>
      <c r="R11083" s="2">
        <v>50</v>
      </c>
      <c r="S11083">
        <v>2022</v>
      </c>
      <c r="T11083" t="s">
        <v>12879</v>
      </c>
    </row>
    <row r="11084" spans="1:20" hidden="1" x14ac:dyDescent="0.35">
      <c r="A11084" s="1">
        <v>44762</v>
      </c>
      <c r="B11084" t="s">
        <v>12133</v>
      </c>
      <c r="C11084" t="s">
        <v>12133</v>
      </c>
      <c r="D11084" t="s">
        <v>12964</v>
      </c>
      <c r="E11084" t="s">
        <v>37</v>
      </c>
      <c r="F11084" s="2">
        <v>23183.09</v>
      </c>
      <c r="G11084" t="s">
        <v>10208</v>
      </c>
      <c r="H11084">
        <v>5445996969</v>
      </c>
      <c r="I11084" t="s">
        <v>10654</v>
      </c>
      <c r="J11084" t="s">
        <v>17</v>
      </c>
      <c r="K11084" t="s">
        <v>91</v>
      </c>
      <c r="L11084" t="s">
        <v>87</v>
      </c>
      <c r="M11084" t="s">
        <v>3584</v>
      </c>
      <c r="N11084" t="s">
        <v>10208</v>
      </c>
      <c r="O11084" t="s">
        <v>10655</v>
      </c>
      <c r="P11084" t="s">
        <v>43</v>
      </c>
      <c r="Q11084">
        <v>0</v>
      </c>
      <c r="R11084" s="2">
        <v>23183.09</v>
      </c>
      <c r="S11084">
        <v>2022</v>
      </c>
      <c r="T11084" t="s">
        <v>12879</v>
      </c>
    </row>
    <row r="11085" spans="1:20" hidden="1" x14ac:dyDescent="0.35">
      <c r="A11085" s="1">
        <v>44763</v>
      </c>
      <c r="B11085" t="s">
        <v>12133</v>
      </c>
      <c r="C11085" t="s">
        <v>12133</v>
      </c>
      <c r="D11085" t="s">
        <v>12965</v>
      </c>
      <c r="E11085" t="s">
        <v>37</v>
      </c>
      <c r="F11085" s="2">
        <v>-400</v>
      </c>
      <c r="G11085" t="s">
        <v>3027</v>
      </c>
      <c r="H11085">
        <v>886965909</v>
      </c>
      <c r="I11085" t="s">
        <v>38</v>
      </c>
      <c r="J11085" t="s">
        <v>58</v>
      </c>
      <c r="K11085" t="s">
        <v>40</v>
      </c>
      <c r="L11085" t="s">
        <v>66</v>
      </c>
      <c r="M11085" t="s">
        <v>9980</v>
      </c>
      <c r="N11085" t="s">
        <v>15</v>
      </c>
      <c r="O11085" t="s">
        <v>3035</v>
      </c>
      <c r="P11085" t="s">
        <v>43</v>
      </c>
      <c r="Q11085">
        <v>0</v>
      </c>
      <c r="R11085" s="2">
        <v>400</v>
      </c>
      <c r="S11085">
        <v>2022</v>
      </c>
      <c r="T11085" t="s">
        <v>12879</v>
      </c>
    </row>
    <row r="11086" spans="1:20" hidden="1" x14ac:dyDescent="0.35">
      <c r="A11086" s="1">
        <v>44764</v>
      </c>
      <c r="B11086" t="s">
        <v>12133</v>
      </c>
      <c r="C11086" t="s">
        <v>12133</v>
      </c>
      <c r="D11086" t="s">
        <v>12966</v>
      </c>
      <c r="E11086" t="s">
        <v>37</v>
      </c>
      <c r="F11086" s="2">
        <v>-40</v>
      </c>
      <c r="G11086" t="s">
        <v>10208</v>
      </c>
      <c r="H11086">
        <v>5445996969</v>
      </c>
      <c r="I11086" t="s">
        <v>10654</v>
      </c>
      <c r="J11086" t="s">
        <v>17</v>
      </c>
      <c r="K11086" t="s">
        <v>40</v>
      </c>
      <c r="L11086" t="s">
        <v>66</v>
      </c>
      <c r="M11086" t="s">
        <v>9790</v>
      </c>
      <c r="N11086" t="s">
        <v>15</v>
      </c>
      <c r="O11086" t="s">
        <v>10655</v>
      </c>
      <c r="P11086" t="s">
        <v>43</v>
      </c>
      <c r="Q11086">
        <v>0</v>
      </c>
      <c r="R11086" s="2">
        <v>40</v>
      </c>
      <c r="S11086">
        <v>2022</v>
      </c>
      <c r="T11086" t="s">
        <v>12879</v>
      </c>
    </row>
    <row r="11087" spans="1:20" hidden="1" x14ac:dyDescent="0.35">
      <c r="A11087" s="1">
        <v>44767</v>
      </c>
      <c r="B11087" t="s">
        <v>12133</v>
      </c>
      <c r="C11087" t="s">
        <v>12133</v>
      </c>
      <c r="D11087" t="s">
        <v>12967</v>
      </c>
      <c r="E11087" t="s">
        <v>37</v>
      </c>
      <c r="F11087" s="2">
        <v>-300</v>
      </c>
      <c r="G11087" t="s">
        <v>10208</v>
      </c>
      <c r="H11087">
        <v>5445996969</v>
      </c>
      <c r="I11087" t="s">
        <v>10654</v>
      </c>
      <c r="J11087" t="s">
        <v>17</v>
      </c>
      <c r="K11087" t="s">
        <v>40</v>
      </c>
      <c r="L11087" t="s">
        <v>66</v>
      </c>
      <c r="M11087" t="s">
        <v>3218</v>
      </c>
      <c r="N11087" t="s">
        <v>15</v>
      </c>
      <c r="O11087" t="s">
        <v>10655</v>
      </c>
      <c r="P11087" t="s">
        <v>43</v>
      </c>
      <c r="Q11087">
        <v>0</v>
      </c>
      <c r="R11087" s="2">
        <v>300</v>
      </c>
      <c r="S11087">
        <v>2022</v>
      </c>
      <c r="T11087" t="s">
        <v>12879</v>
      </c>
    </row>
    <row r="11088" spans="1:20" hidden="1" x14ac:dyDescent="0.35">
      <c r="A11088" s="1">
        <v>44768</v>
      </c>
      <c r="B11088" t="s">
        <v>12133</v>
      </c>
      <c r="C11088" t="s">
        <v>12133</v>
      </c>
      <c r="D11088" t="s">
        <v>12968</v>
      </c>
      <c r="E11088" t="s">
        <v>37</v>
      </c>
      <c r="F11088" s="2">
        <v>-80</v>
      </c>
      <c r="G11088" t="s">
        <v>2641</v>
      </c>
      <c r="H11088">
        <v>886968291</v>
      </c>
      <c r="I11088" t="s">
        <v>38</v>
      </c>
      <c r="J11088" t="s">
        <v>58</v>
      </c>
      <c r="K11088" t="s">
        <v>40</v>
      </c>
      <c r="L11088" t="s">
        <v>112</v>
      </c>
      <c r="M11088" t="s">
        <v>9079</v>
      </c>
      <c r="N11088" t="s">
        <v>15</v>
      </c>
      <c r="O11088" t="s">
        <v>2642</v>
      </c>
      <c r="P11088" t="s">
        <v>43</v>
      </c>
      <c r="Q11088">
        <v>0</v>
      </c>
      <c r="R11088" s="2">
        <v>80</v>
      </c>
      <c r="S11088">
        <v>2022</v>
      </c>
      <c r="T11088" t="s">
        <v>12879</v>
      </c>
    </row>
    <row r="11089" spans="1:20" hidden="1" x14ac:dyDescent="0.35">
      <c r="A11089" s="1">
        <v>44768</v>
      </c>
      <c r="B11089" t="s">
        <v>12133</v>
      </c>
      <c r="C11089" t="s">
        <v>12133</v>
      </c>
      <c r="D11089" t="s">
        <v>12969</v>
      </c>
      <c r="E11089" t="s">
        <v>37</v>
      </c>
      <c r="F11089" s="2">
        <v>-80</v>
      </c>
      <c r="G11089" t="s">
        <v>3027</v>
      </c>
      <c r="H11089">
        <v>886965909</v>
      </c>
      <c r="I11089" t="s">
        <v>38</v>
      </c>
      <c r="J11089" t="s">
        <v>58</v>
      </c>
      <c r="K11089" t="s">
        <v>40</v>
      </c>
      <c r="L11089" t="s">
        <v>112</v>
      </c>
      <c r="M11089" t="s">
        <v>9079</v>
      </c>
      <c r="N11089" t="s">
        <v>15</v>
      </c>
      <c r="O11089" t="s">
        <v>3035</v>
      </c>
      <c r="P11089" t="s">
        <v>43</v>
      </c>
      <c r="Q11089">
        <v>0</v>
      </c>
      <c r="R11089" s="2">
        <v>80</v>
      </c>
      <c r="S11089">
        <v>2022</v>
      </c>
      <c r="T11089" t="s">
        <v>12879</v>
      </c>
    </row>
    <row r="11090" spans="1:20" hidden="1" x14ac:dyDescent="0.35">
      <c r="A11090" s="1">
        <v>44768</v>
      </c>
      <c r="B11090" t="s">
        <v>12133</v>
      </c>
      <c r="C11090" t="s">
        <v>12133</v>
      </c>
      <c r="D11090" t="s">
        <v>12970</v>
      </c>
      <c r="E11090" t="s">
        <v>37</v>
      </c>
      <c r="F11090" s="2">
        <v>-80</v>
      </c>
      <c r="G11090" t="s">
        <v>3027</v>
      </c>
      <c r="H11090">
        <v>886965909</v>
      </c>
      <c r="I11090" t="s">
        <v>38</v>
      </c>
      <c r="J11090" t="s">
        <v>58</v>
      </c>
      <c r="K11090" t="s">
        <v>40</v>
      </c>
      <c r="L11090" t="s">
        <v>112</v>
      </c>
      <c r="M11090" t="s">
        <v>9079</v>
      </c>
      <c r="N11090" t="s">
        <v>15</v>
      </c>
      <c r="O11090" t="s">
        <v>3035</v>
      </c>
      <c r="P11090" t="s">
        <v>43</v>
      </c>
      <c r="Q11090">
        <v>0</v>
      </c>
      <c r="R11090" s="2">
        <v>80</v>
      </c>
      <c r="S11090">
        <v>2022</v>
      </c>
      <c r="T11090" t="s">
        <v>12879</v>
      </c>
    </row>
    <row r="11091" spans="1:20" hidden="1" x14ac:dyDescent="0.35">
      <c r="A11091" s="1">
        <v>44769</v>
      </c>
      <c r="B11091" t="s">
        <v>12133</v>
      </c>
      <c r="C11091" t="s">
        <v>12133</v>
      </c>
      <c r="D11091" t="s">
        <v>12971</v>
      </c>
      <c r="E11091" t="s">
        <v>37</v>
      </c>
      <c r="F11091" s="2">
        <v>-298.17</v>
      </c>
      <c r="G11091" t="s">
        <v>1761</v>
      </c>
      <c r="H11091">
        <v>3123788147</v>
      </c>
      <c r="I11091" t="s">
        <v>38</v>
      </c>
      <c r="J11091" t="s">
        <v>58</v>
      </c>
      <c r="K11091" t="s">
        <v>40</v>
      </c>
      <c r="L11091" t="s">
        <v>418</v>
      </c>
      <c r="M11091" t="s">
        <v>1831</v>
      </c>
      <c r="N11091" t="s">
        <v>15</v>
      </c>
      <c r="O11091" t="s">
        <v>1762</v>
      </c>
      <c r="P11091" t="s">
        <v>43</v>
      </c>
      <c r="Q11091">
        <v>0</v>
      </c>
      <c r="R11091" s="2">
        <v>298.17</v>
      </c>
      <c r="S11091">
        <v>2022</v>
      </c>
      <c r="T11091" t="s">
        <v>12879</v>
      </c>
    </row>
    <row r="11092" spans="1:20" hidden="1" x14ac:dyDescent="0.35">
      <c r="A11092" s="1">
        <v>44770</v>
      </c>
      <c r="B11092" t="s">
        <v>12133</v>
      </c>
      <c r="C11092" t="s">
        <v>12133</v>
      </c>
      <c r="D11092" t="s">
        <v>12972</v>
      </c>
      <c r="E11092" t="s">
        <v>12248</v>
      </c>
      <c r="F11092" s="2">
        <v>-129.08000000000001</v>
      </c>
      <c r="G11092" t="s">
        <v>3920</v>
      </c>
      <c r="H11092">
        <v>371052603</v>
      </c>
      <c r="I11092" t="s">
        <v>57</v>
      </c>
      <c r="J11092" t="s">
        <v>277</v>
      </c>
      <c r="K11092" t="s">
        <v>40</v>
      </c>
      <c r="L11092" t="s">
        <v>66</v>
      </c>
      <c r="M11092" t="s">
        <v>9235</v>
      </c>
      <c r="N11092" t="s">
        <v>3920</v>
      </c>
      <c r="O11092" t="s">
        <v>4025</v>
      </c>
      <c r="P11092" t="s">
        <v>43</v>
      </c>
      <c r="Q11092">
        <v>0</v>
      </c>
      <c r="R11092" s="2">
        <v>129.08000000000001</v>
      </c>
      <c r="S11092">
        <v>2022</v>
      </c>
      <c r="T11092" t="s">
        <v>12879</v>
      </c>
    </row>
    <row r="11093" spans="1:20" hidden="1" x14ac:dyDescent="0.35">
      <c r="A11093" s="1">
        <v>44770</v>
      </c>
      <c r="B11093" t="s">
        <v>12133</v>
      </c>
      <c r="C11093" t="s">
        <v>12133</v>
      </c>
      <c r="D11093" t="s">
        <v>12973</v>
      </c>
      <c r="E11093" t="s">
        <v>37</v>
      </c>
      <c r="F11093" s="2">
        <v>4950.88</v>
      </c>
      <c r="G11093" t="s">
        <v>3019</v>
      </c>
      <c r="H11093">
        <v>710655031</v>
      </c>
      <c r="I11093" t="s">
        <v>2888</v>
      </c>
      <c r="J11093" t="s">
        <v>17</v>
      </c>
      <c r="K11093" t="s">
        <v>40</v>
      </c>
      <c r="L11093" t="s">
        <v>66</v>
      </c>
      <c r="M11093" t="s">
        <v>3689</v>
      </c>
      <c r="N11093" t="s">
        <v>3689</v>
      </c>
      <c r="O11093" t="s">
        <v>3021</v>
      </c>
      <c r="P11093" t="s">
        <v>43</v>
      </c>
      <c r="Q11093">
        <v>0</v>
      </c>
      <c r="R11093" s="2">
        <v>4950.88</v>
      </c>
      <c r="S11093">
        <v>2022</v>
      </c>
      <c r="T11093" t="s">
        <v>12879</v>
      </c>
    </row>
    <row r="11094" spans="1:20" hidden="1" x14ac:dyDescent="0.35">
      <c r="A11094" s="1">
        <v>44771</v>
      </c>
      <c r="B11094" t="s">
        <v>12133</v>
      </c>
      <c r="C11094" t="s">
        <v>12133</v>
      </c>
      <c r="D11094" t="s">
        <v>1230</v>
      </c>
      <c r="E11094" t="s">
        <v>37</v>
      </c>
      <c r="F11094" s="2">
        <v>0.03</v>
      </c>
      <c r="G11094" t="s">
        <v>1191</v>
      </c>
      <c r="H11094">
        <v>7123691524</v>
      </c>
      <c r="I11094" t="s">
        <v>57</v>
      </c>
      <c r="J11094" t="s">
        <v>277</v>
      </c>
      <c r="K11094" t="s">
        <v>91</v>
      </c>
      <c r="L11094" t="s">
        <v>499</v>
      </c>
      <c r="M11094" t="s">
        <v>2168</v>
      </c>
      <c r="N11094" t="s">
        <v>9035</v>
      </c>
      <c r="O11094" t="s">
        <v>279</v>
      </c>
      <c r="P11094" t="s">
        <v>500</v>
      </c>
      <c r="Q11094">
        <v>0</v>
      </c>
      <c r="R11094" s="2">
        <v>0.03</v>
      </c>
      <c r="S11094">
        <v>2022</v>
      </c>
      <c r="T11094" t="s">
        <v>12879</v>
      </c>
    </row>
    <row r="11095" spans="1:20" hidden="1" x14ac:dyDescent="0.35">
      <c r="A11095" s="1">
        <v>44771</v>
      </c>
      <c r="B11095" t="s">
        <v>12133</v>
      </c>
      <c r="C11095" t="s">
        <v>12133</v>
      </c>
      <c r="D11095" t="s">
        <v>1230</v>
      </c>
      <c r="E11095" t="s">
        <v>37</v>
      </c>
      <c r="F11095" s="2">
        <v>7.0000000000000007E-2</v>
      </c>
      <c r="G11095" t="s">
        <v>9058</v>
      </c>
      <c r="H11095">
        <v>2120679333</v>
      </c>
      <c r="I11095" t="s">
        <v>38</v>
      </c>
      <c r="J11095" t="s">
        <v>58</v>
      </c>
      <c r="K11095" t="s">
        <v>91</v>
      </c>
      <c r="L11095" t="s">
        <v>499</v>
      </c>
      <c r="M11095" t="s">
        <v>2168</v>
      </c>
      <c r="N11095" t="s">
        <v>9035</v>
      </c>
      <c r="O11095" t="s">
        <v>9059</v>
      </c>
      <c r="P11095" t="s">
        <v>500</v>
      </c>
      <c r="Q11095">
        <v>0</v>
      </c>
      <c r="R11095" s="2">
        <v>7.0000000000000007E-2</v>
      </c>
      <c r="S11095">
        <v>2022</v>
      </c>
      <c r="T11095" t="s">
        <v>12879</v>
      </c>
    </row>
    <row r="11096" spans="1:20" hidden="1" x14ac:dyDescent="0.35">
      <c r="A11096" s="1">
        <v>44771</v>
      </c>
      <c r="B11096" t="s">
        <v>12133</v>
      </c>
      <c r="C11096" t="s">
        <v>12133</v>
      </c>
      <c r="D11096" t="s">
        <v>1230</v>
      </c>
      <c r="E11096" t="s">
        <v>37</v>
      </c>
      <c r="F11096" s="2">
        <v>0.04</v>
      </c>
      <c r="G11096" t="s">
        <v>9207</v>
      </c>
      <c r="H11096">
        <v>5123943606</v>
      </c>
      <c r="I11096" t="s">
        <v>57</v>
      </c>
      <c r="J11096" t="s">
        <v>58</v>
      </c>
      <c r="K11096" t="s">
        <v>91</v>
      </c>
      <c r="L11096" t="s">
        <v>499</v>
      </c>
      <c r="M11096" t="s">
        <v>2168</v>
      </c>
      <c r="N11096" t="s">
        <v>9035</v>
      </c>
      <c r="O11096" t="s">
        <v>9228</v>
      </c>
      <c r="P11096" t="s">
        <v>500</v>
      </c>
      <c r="Q11096">
        <v>0</v>
      </c>
      <c r="R11096" s="2">
        <v>0.04</v>
      </c>
      <c r="S11096">
        <v>2022</v>
      </c>
      <c r="T11096" t="s">
        <v>12879</v>
      </c>
    </row>
    <row r="11097" spans="1:20" hidden="1" x14ac:dyDescent="0.35">
      <c r="A11097" s="1">
        <v>44771</v>
      </c>
      <c r="B11097" t="s">
        <v>12133</v>
      </c>
      <c r="C11097" t="s">
        <v>12133</v>
      </c>
      <c r="D11097" t="s">
        <v>12974</v>
      </c>
      <c r="E11097" t="s">
        <v>37</v>
      </c>
      <c r="F11097" s="2">
        <v>-1118.25</v>
      </c>
      <c r="G11097" t="s">
        <v>2641</v>
      </c>
      <c r="H11097">
        <v>886968291</v>
      </c>
      <c r="I11097" t="s">
        <v>38</v>
      </c>
      <c r="J11097" t="s">
        <v>58</v>
      </c>
      <c r="K11097" t="s">
        <v>40</v>
      </c>
      <c r="L11097" t="s">
        <v>122</v>
      </c>
      <c r="M11097" t="s">
        <v>9032</v>
      </c>
      <c r="N11097" t="s">
        <v>15</v>
      </c>
      <c r="O11097" t="s">
        <v>2642</v>
      </c>
      <c r="P11097" t="s">
        <v>43</v>
      </c>
      <c r="Q11097">
        <v>0</v>
      </c>
      <c r="R11097" s="2">
        <v>1118.25</v>
      </c>
      <c r="S11097">
        <v>2022</v>
      </c>
      <c r="T11097" t="s">
        <v>12879</v>
      </c>
    </row>
    <row r="11098" spans="1:20" hidden="1" x14ac:dyDescent="0.35">
      <c r="A11098" s="1">
        <v>44771</v>
      </c>
      <c r="B11098" t="s">
        <v>12133</v>
      </c>
      <c r="C11098" t="s">
        <v>12133</v>
      </c>
      <c r="D11098" t="s">
        <v>12975</v>
      </c>
      <c r="E11098" t="s">
        <v>37</v>
      </c>
      <c r="F11098" s="2">
        <v>-150</v>
      </c>
      <c r="G11098" t="s">
        <v>2641</v>
      </c>
      <c r="H11098">
        <v>886968291</v>
      </c>
      <c r="I11098" t="s">
        <v>38</v>
      </c>
      <c r="J11098" t="s">
        <v>58</v>
      </c>
      <c r="K11098" t="s">
        <v>40</v>
      </c>
      <c r="L11098" t="s">
        <v>66</v>
      </c>
      <c r="M11098" t="s">
        <v>9980</v>
      </c>
      <c r="N11098" t="s">
        <v>15</v>
      </c>
      <c r="O11098" t="s">
        <v>2642</v>
      </c>
      <c r="P11098" t="s">
        <v>43</v>
      </c>
      <c r="Q11098">
        <v>0</v>
      </c>
      <c r="R11098" s="2">
        <v>150</v>
      </c>
      <c r="S11098">
        <v>2022</v>
      </c>
      <c r="T11098" t="s">
        <v>12879</v>
      </c>
    </row>
    <row r="11099" spans="1:20" hidden="1" x14ac:dyDescent="0.35">
      <c r="A11099" s="1">
        <v>44771</v>
      </c>
      <c r="B11099" t="s">
        <v>12133</v>
      </c>
      <c r="C11099" t="s">
        <v>12133</v>
      </c>
      <c r="D11099" t="s">
        <v>12976</v>
      </c>
      <c r="E11099" t="s">
        <v>37</v>
      </c>
      <c r="F11099" s="2">
        <v>-150</v>
      </c>
      <c r="G11099" t="s">
        <v>8683</v>
      </c>
      <c r="H11099">
        <v>692554576</v>
      </c>
      <c r="I11099" t="s">
        <v>57</v>
      </c>
      <c r="J11099" t="s">
        <v>58</v>
      </c>
      <c r="K11099" t="s">
        <v>40</v>
      </c>
      <c r="L11099" t="s">
        <v>66</v>
      </c>
      <c r="M11099" t="s">
        <v>9980</v>
      </c>
      <c r="N11099" t="s">
        <v>15</v>
      </c>
      <c r="O11099" t="s">
        <v>11477</v>
      </c>
      <c r="P11099" t="s">
        <v>43</v>
      </c>
      <c r="Q11099">
        <v>0</v>
      </c>
      <c r="R11099" s="2">
        <v>150</v>
      </c>
      <c r="S11099">
        <v>2022</v>
      </c>
      <c r="T11099" t="s">
        <v>12879</v>
      </c>
    </row>
    <row r="11100" spans="1:20" hidden="1" x14ac:dyDescent="0.35">
      <c r="A11100" s="1">
        <v>44771</v>
      </c>
      <c r="B11100" t="s">
        <v>12133</v>
      </c>
      <c r="C11100" t="s">
        <v>12133</v>
      </c>
      <c r="D11100" t="s">
        <v>12977</v>
      </c>
      <c r="E11100" t="s">
        <v>37</v>
      </c>
      <c r="F11100" s="2">
        <v>3200</v>
      </c>
      <c r="G11100" t="s">
        <v>3027</v>
      </c>
      <c r="H11100">
        <v>886965909</v>
      </c>
      <c r="I11100" t="s">
        <v>38</v>
      </c>
      <c r="J11100" t="s">
        <v>58</v>
      </c>
      <c r="K11100" t="s">
        <v>91</v>
      </c>
      <c r="L11100" t="s">
        <v>87</v>
      </c>
      <c r="M11100" t="s">
        <v>3584</v>
      </c>
      <c r="N11100" t="s">
        <v>3027</v>
      </c>
      <c r="O11100" t="s">
        <v>3035</v>
      </c>
      <c r="P11100" t="s">
        <v>43</v>
      </c>
      <c r="Q11100">
        <v>0</v>
      </c>
      <c r="R11100" s="2">
        <v>3200</v>
      </c>
      <c r="S11100">
        <v>2022</v>
      </c>
      <c r="T11100" t="s">
        <v>12879</v>
      </c>
    </row>
    <row r="11101" spans="1:20" hidden="1" x14ac:dyDescent="0.35">
      <c r="A11101" s="1">
        <v>44771</v>
      </c>
      <c r="B11101" t="s">
        <v>12133</v>
      </c>
      <c r="C11101" t="s">
        <v>12133</v>
      </c>
      <c r="D11101" t="s">
        <v>12978</v>
      </c>
      <c r="E11101" t="s">
        <v>37</v>
      </c>
      <c r="F11101" s="2">
        <v>-4950.88</v>
      </c>
      <c r="G11101" t="s">
        <v>3019</v>
      </c>
      <c r="H11101">
        <v>710655031</v>
      </c>
      <c r="I11101" t="s">
        <v>2888</v>
      </c>
      <c r="J11101" t="s">
        <v>17</v>
      </c>
      <c r="K11101" t="s">
        <v>40</v>
      </c>
      <c r="L11101" t="s">
        <v>66</v>
      </c>
      <c r="M11101" t="s">
        <v>3689</v>
      </c>
      <c r="N11101" t="s">
        <v>3689</v>
      </c>
      <c r="O11101" t="s">
        <v>3021</v>
      </c>
      <c r="P11101" t="s">
        <v>43</v>
      </c>
      <c r="Q11101">
        <v>0</v>
      </c>
      <c r="R11101" s="2">
        <v>4950.88</v>
      </c>
      <c r="S11101">
        <v>2022</v>
      </c>
      <c r="T11101" t="s">
        <v>12879</v>
      </c>
    </row>
    <row r="11102" spans="1:20" hidden="1" x14ac:dyDescent="0.35">
      <c r="A11102" s="1">
        <v>44771</v>
      </c>
      <c r="B11102" t="s">
        <v>12133</v>
      </c>
      <c r="C11102" t="s">
        <v>12133</v>
      </c>
      <c r="D11102" t="s">
        <v>1230</v>
      </c>
      <c r="E11102" t="s">
        <v>37</v>
      </c>
      <c r="F11102" s="2">
        <v>0.18</v>
      </c>
      <c r="G11102" t="s">
        <v>2929</v>
      </c>
      <c r="H11102">
        <v>1124223312</v>
      </c>
      <c r="I11102" t="s">
        <v>38</v>
      </c>
      <c r="J11102" t="s">
        <v>17</v>
      </c>
      <c r="K11102" t="s">
        <v>91</v>
      </c>
      <c r="L11102" t="s">
        <v>499</v>
      </c>
      <c r="M11102" t="s">
        <v>2168</v>
      </c>
      <c r="N11102" t="s">
        <v>9035</v>
      </c>
      <c r="O11102" t="s">
        <v>2930</v>
      </c>
      <c r="P11102" t="s">
        <v>500</v>
      </c>
      <c r="Q11102">
        <v>0</v>
      </c>
      <c r="R11102" s="2">
        <v>0.18</v>
      </c>
      <c r="S11102">
        <v>2022</v>
      </c>
      <c r="T11102" t="s">
        <v>12879</v>
      </c>
    </row>
    <row r="11103" spans="1:20" hidden="1" x14ac:dyDescent="0.35">
      <c r="A11103" s="1">
        <v>44771</v>
      </c>
      <c r="B11103" t="s">
        <v>12133</v>
      </c>
      <c r="C11103" t="s">
        <v>12133</v>
      </c>
      <c r="D11103" t="s">
        <v>1230</v>
      </c>
      <c r="E11103" t="s">
        <v>37</v>
      </c>
      <c r="F11103" s="2">
        <v>1.75</v>
      </c>
      <c r="G11103" t="s">
        <v>47</v>
      </c>
      <c r="H11103">
        <v>2113481242</v>
      </c>
      <c r="I11103" t="s">
        <v>2888</v>
      </c>
      <c r="J11103" t="s">
        <v>17</v>
      </c>
      <c r="K11103" t="s">
        <v>91</v>
      </c>
      <c r="L11103" t="s">
        <v>499</v>
      </c>
      <c r="M11103" t="s">
        <v>2168</v>
      </c>
      <c r="N11103" t="s">
        <v>9035</v>
      </c>
      <c r="O11103" t="s">
        <v>2890</v>
      </c>
      <c r="P11103" t="s">
        <v>500</v>
      </c>
      <c r="Q11103">
        <v>0</v>
      </c>
      <c r="R11103" s="2">
        <v>1.75</v>
      </c>
      <c r="S11103">
        <v>2022</v>
      </c>
      <c r="T11103" t="s">
        <v>12879</v>
      </c>
    </row>
    <row r="11104" spans="1:20" hidden="1" x14ac:dyDescent="0.35">
      <c r="A11104" s="1">
        <v>44774</v>
      </c>
      <c r="B11104" t="s">
        <v>12133</v>
      </c>
      <c r="C11104" t="s">
        <v>12133</v>
      </c>
      <c r="D11104" t="s">
        <v>12979</v>
      </c>
      <c r="E11104" t="s">
        <v>37</v>
      </c>
      <c r="F11104" s="2">
        <v>-75</v>
      </c>
      <c r="G11104" t="s">
        <v>52</v>
      </c>
      <c r="H11104">
        <v>2123710218</v>
      </c>
      <c r="I11104" t="s">
        <v>57</v>
      </c>
      <c r="J11104" t="s">
        <v>58</v>
      </c>
      <c r="K11104" t="s">
        <v>40</v>
      </c>
      <c r="L11104" t="s">
        <v>108</v>
      </c>
      <c r="M11104" t="s">
        <v>109</v>
      </c>
      <c r="N11104" t="s">
        <v>9035</v>
      </c>
      <c r="O11104" t="s">
        <v>61</v>
      </c>
      <c r="P11104" t="s">
        <v>43</v>
      </c>
      <c r="Q11104">
        <v>0</v>
      </c>
      <c r="R11104" s="2">
        <v>75</v>
      </c>
      <c r="S11104">
        <v>2022</v>
      </c>
      <c r="T11104" t="s">
        <v>12980</v>
      </c>
    </row>
    <row r="11105" spans="1:20" hidden="1" x14ac:dyDescent="0.35">
      <c r="A11105" s="1">
        <v>44774</v>
      </c>
      <c r="B11105" t="s">
        <v>12133</v>
      </c>
      <c r="C11105" t="s">
        <v>12133</v>
      </c>
      <c r="D11105" t="s">
        <v>12981</v>
      </c>
      <c r="E11105" t="s">
        <v>37</v>
      </c>
      <c r="F11105" s="2">
        <v>-748.93</v>
      </c>
      <c r="G11105" t="s">
        <v>307</v>
      </c>
      <c r="H11105">
        <v>3123666335</v>
      </c>
      <c r="I11105" t="s">
        <v>57</v>
      </c>
      <c r="J11105" t="s">
        <v>277</v>
      </c>
      <c r="K11105" t="s">
        <v>40</v>
      </c>
      <c r="L11105" t="s">
        <v>122</v>
      </c>
      <c r="M11105" t="s">
        <v>9032</v>
      </c>
      <c r="N11105" t="s">
        <v>15</v>
      </c>
      <c r="O11105" t="s">
        <v>308</v>
      </c>
      <c r="P11105" t="s">
        <v>43</v>
      </c>
      <c r="Q11105">
        <v>0</v>
      </c>
      <c r="R11105" s="2">
        <v>748.93</v>
      </c>
      <c r="S11105">
        <v>2022</v>
      </c>
      <c r="T11105" t="s">
        <v>12980</v>
      </c>
    </row>
    <row r="11106" spans="1:20" hidden="1" x14ac:dyDescent="0.35">
      <c r="A11106" s="1">
        <v>44774</v>
      </c>
      <c r="B11106" t="s">
        <v>12133</v>
      </c>
      <c r="C11106" t="s">
        <v>12133</v>
      </c>
      <c r="D11106" t="s">
        <v>12982</v>
      </c>
      <c r="E11106" t="s">
        <v>37</v>
      </c>
      <c r="F11106" s="2">
        <v>-75</v>
      </c>
      <c r="G11106" t="s">
        <v>307</v>
      </c>
      <c r="H11106">
        <v>3123666335</v>
      </c>
      <c r="I11106" t="s">
        <v>57</v>
      </c>
      <c r="J11106" t="s">
        <v>277</v>
      </c>
      <c r="K11106" t="s">
        <v>40</v>
      </c>
      <c r="L11106" t="s">
        <v>108</v>
      </c>
      <c r="M11106" t="s">
        <v>109</v>
      </c>
      <c r="N11106" t="s">
        <v>9035</v>
      </c>
      <c r="O11106" t="s">
        <v>308</v>
      </c>
      <c r="P11106" t="s">
        <v>43</v>
      </c>
      <c r="Q11106">
        <v>0</v>
      </c>
      <c r="R11106" s="2">
        <v>75</v>
      </c>
      <c r="S11106">
        <v>2022</v>
      </c>
      <c r="T11106" t="s">
        <v>12980</v>
      </c>
    </row>
    <row r="11107" spans="1:20" hidden="1" x14ac:dyDescent="0.35">
      <c r="A11107" s="1">
        <v>44774</v>
      </c>
      <c r="B11107" t="s">
        <v>12133</v>
      </c>
      <c r="C11107" t="s">
        <v>12133</v>
      </c>
      <c r="D11107" t="s">
        <v>12983</v>
      </c>
      <c r="E11107" t="s">
        <v>37</v>
      </c>
      <c r="F11107" s="2">
        <v>-726.97</v>
      </c>
      <c r="G11107" t="s">
        <v>29</v>
      </c>
      <c r="H11107">
        <v>2123674356</v>
      </c>
      <c r="I11107" t="s">
        <v>38</v>
      </c>
      <c r="J11107" t="s">
        <v>39</v>
      </c>
      <c r="K11107" t="s">
        <v>40</v>
      </c>
      <c r="L11107" t="s">
        <v>122</v>
      </c>
      <c r="M11107" t="s">
        <v>9032</v>
      </c>
      <c r="N11107" t="s">
        <v>29</v>
      </c>
      <c r="O11107" t="s">
        <v>42</v>
      </c>
      <c r="P11107" t="s">
        <v>43</v>
      </c>
      <c r="Q11107">
        <v>0</v>
      </c>
      <c r="R11107" s="2">
        <v>726.97</v>
      </c>
      <c r="S11107">
        <v>2022</v>
      </c>
      <c r="T11107" t="s">
        <v>12980</v>
      </c>
    </row>
    <row r="11108" spans="1:20" hidden="1" x14ac:dyDescent="0.35">
      <c r="A11108" s="1">
        <v>44774</v>
      </c>
      <c r="B11108" t="s">
        <v>12133</v>
      </c>
      <c r="C11108" t="s">
        <v>12133</v>
      </c>
      <c r="D11108" t="s">
        <v>12984</v>
      </c>
      <c r="E11108" t="s">
        <v>37</v>
      </c>
      <c r="F11108" s="2">
        <v>-75</v>
      </c>
      <c r="G11108" t="s">
        <v>29</v>
      </c>
      <c r="H11108">
        <v>2123674356</v>
      </c>
      <c r="I11108" t="s">
        <v>38</v>
      </c>
      <c r="J11108" t="s">
        <v>39</v>
      </c>
      <c r="K11108" t="s">
        <v>40</v>
      </c>
      <c r="L11108" t="s">
        <v>108</v>
      </c>
      <c r="M11108" t="s">
        <v>109</v>
      </c>
      <c r="N11108" t="s">
        <v>9035</v>
      </c>
      <c r="O11108" t="s">
        <v>42</v>
      </c>
      <c r="P11108" t="s">
        <v>43</v>
      </c>
      <c r="Q11108">
        <v>0</v>
      </c>
      <c r="R11108" s="2">
        <v>75</v>
      </c>
      <c r="S11108">
        <v>2022</v>
      </c>
      <c r="T11108" t="s">
        <v>12980</v>
      </c>
    </row>
    <row r="11109" spans="1:20" hidden="1" x14ac:dyDescent="0.35">
      <c r="A11109" s="1">
        <v>44774</v>
      </c>
      <c r="B11109" t="s">
        <v>12133</v>
      </c>
      <c r="C11109" t="s">
        <v>12133</v>
      </c>
      <c r="D11109" t="s">
        <v>12985</v>
      </c>
      <c r="E11109" t="s">
        <v>37</v>
      </c>
      <c r="F11109" s="2">
        <v>-75</v>
      </c>
      <c r="G11109" t="s">
        <v>779</v>
      </c>
      <c r="H11109">
        <v>8320442620</v>
      </c>
      <c r="I11109" t="s">
        <v>57</v>
      </c>
      <c r="J11109" t="s">
        <v>277</v>
      </c>
      <c r="K11109" t="s">
        <v>40</v>
      </c>
      <c r="L11109" t="s">
        <v>108</v>
      </c>
      <c r="M11109" t="s">
        <v>109</v>
      </c>
      <c r="N11109" t="s">
        <v>9035</v>
      </c>
      <c r="O11109" t="s">
        <v>780</v>
      </c>
      <c r="P11109" t="s">
        <v>43</v>
      </c>
      <c r="Q11109">
        <v>0</v>
      </c>
      <c r="R11109" s="2">
        <v>75</v>
      </c>
      <c r="S11109">
        <v>2022</v>
      </c>
      <c r="T11109" t="s">
        <v>12980</v>
      </c>
    </row>
    <row r="11110" spans="1:20" hidden="1" x14ac:dyDescent="0.35">
      <c r="A11110" s="1">
        <v>44774</v>
      </c>
      <c r="B11110" t="s">
        <v>12133</v>
      </c>
      <c r="C11110" t="s">
        <v>12133</v>
      </c>
      <c r="D11110" t="s">
        <v>12986</v>
      </c>
      <c r="E11110" t="s">
        <v>37</v>
      </c>
      <c r="F11110" s="2">
        <v>-75</v>
      </c>
      <c r="G11110" t="s">
        <v>3920</v>
      </c>
      <c r="H11110">
        <v>371052603</v>
      </c>
      <c r="I11110" t="s">
        <v>57</v>
      </c>
      <c r="J11110" t="s">
        <v>277</v>
      </c>
      <c r="K11110" t="s">
        <v>40</v>
      </c>
      <c r="L11110" t="s">
        <v>108</v>
      </c>
      <c r="M11110" t="s">
        <v>109</v>
      </c>
      <c r="N11110" t="s">
        <v>9035</v>
      </c>
      <c r="O11110" t="s">
        <v>4025</v>
      </c>
      <c r="P11110" t="s">
        <v>43</v>
      </c>
      <c r="Q11110">
        <v>0</v>
      </c>
      <c r="R11110" s="2">
        <v>75</v>
      </c>
      <c r="S11110">
        <v>2022</v>
      </c>
      <c r="T11110" t="s">
        <v>12980</v>
      </c>
    </row>
    <row r="11111" spans="1:20" hidden="1" x14ac:dyDescent="0.35">
      <c r="A11111" s="1">
        <v>44774</v>
      </c>
      <c r="B11111" t="s">
        <v>12133</v>
      </c>
      <c r="C11111" t="s">
        <v>12133</v>
      </c>
      <c r="D11111" t="s">
        <v>12987</v>
      </c>
      <c r="E11111" t="s">
        <v>37</v>
      </c>
      <c r="F11111" s="2">
        <v>-456.02</v>
      </c>
      <c r="G11111" t="s">
        <v>276</v>
      </c>
      <c r="H11111">
        <v>3123680344</v>
      </c>
      <c r="I11111" t="s">
        <v>57</v>
      </c>
      <c r="J11111" t="s">
        <v>277</v>
      </c>
      <c r="K11111" t="s">
        <v>40</v>
      </c>
      <c r="L11111" t="s">
        <v>122</v>
      </c>
      <c r="M11111" t="s">
        <v>9032</v>
      </c>
      <c r="N11111" t="s">
        <v>15</v>
      </c>
      <c r="O11111" t="s">
        <v>279</v>
      </c>
      <c r="P11111" t="s">
        <v>43</v>
      </c>
      <c r="Q11111">
        <v>0</v>
      </c>
      <c r="R11111" s="2">
        <v>456.02</v>
      </c>
      <c r="S11111">
        <v>2022</v>
      </c>
      <c r="T11111" t="s">
        <v>12980</v>
      </c>
    </row>
    <row r="11112" spans="1:20" hidden="1" x14ac:dyDescent="0.35">
      <c r="A11112" s="1">
        <v>44774</v>
      </c>
      <c r="B11112" t="s">
        <v>12133</v>
      </c>
      <c r="C11112" t="s">
        <v>12133</v>
      </c>
      <c r="D11112" t="s">
        <v>12988</v>
      </c>
      <c r="E11112" t="s">
        <v>37</v>
      </c>
      <c r="F11112" s="2">
        <v>-75</v>
      </c>
      <c r="G11112" t="s">
        <v>276</v>
      </c>
      <c r="H11112">
        <v>3123680344</v>
      </c>
      <c r="I11112" t="s">
        <v>57</v>
      </c>
      <c r="J11112" t="s">
        <v>277</v>
      </c>
      <c r="K11112" t="s">
        <v>40</v>
      </c>
      <c r="L11112" t="s">
        <v>108</v>
      </c>
      <c r="M11112" t="s">
        <v>109</v>
      </c>
      <c r="N11112" t="s">
        <v>9035</v>
      </c>
      <c r="O11112" t="s">
        <v>279</v>
      </c>
      <c r="P11112" t="s">
        <v>43</v>
      </c>
      <c r="Q11112">
        <v>0</v>
      </c>
      <c r="R11112" s="2">
        <v>75</v>
      </c>
      <c r="S11112">
        <v>2022</v>
      </c>
      <c r="T11112" t="s">
        <v>12980</v>
      </c>
    </row>
    <row r="11113" spans="1:20" hidden="1" x14ac:dyDescent="0.35">
      <c r="A11113" s="1">
        <v>44774</v>
      </c>
      <c r="B11113" t="s">
        <v>12133</v>
      </c>
      <c r="C11113" t="s">
        <v>12133</v>
      </c>
      <c r="D11113" t="s">
        <v>12989</v>
      </c>
      <c r="E11113" t="s">
        <v>37</v>
      </c>
      <c r="F11113" s="2">
        <v>-150</v>
      </c>
      <c r="G11113" t="s">
        <v>1761</v>
      </c>
      <c r="H11113">
        <v>3123788147</v>
      </c>
      <c r="I11113" t="s">
        <v>38</v>
      </c>
      <c r="J11113" t="s">
        <v>58</v>
      </c>
      <c r="K11113" t="s">
        <v>40</v>
      </c>
      <c r="L11113" t="s">
        <v>108</v>
      </c>
      <c r="M11113" t="s">
        <v>109</v>
      </c>
      <c r="N11113" t="s">
        <v>9035</v>
      </c>
      <c r="O11113" t="s">
        <v>1762</v>
      </c>
      <c r="P11113" t="s">
        <v>43</v>
      </c>
      <c r="Q11113">
        <v>0</v>
      </c>
      <c r="R11113" s="2">
        <v>150</v>
      </c>
      <c r="S11113">
        <v>2022</v>
      </c>
      <c r="T11113" t="s">
        <v>12980</v>
      </c>
    </row>
    <row r="11114" spans="1:20" hidden="1" x14ac:dyDescent="0.35">
      <c r="A11114" s="1">
        <v>44774</v>
      </c>
      <c r="B11114" t="s">
        <v>12133</v>
      </c>
      <c r="C11114" t="s">
        <v>12133</v>
      </c>
      <c r="D11114" t="s">
        <v>12990</v>
      </c>
      <c r="E11114" t="s">
        <v>37</v>
      </c>
      <c r="F11114" s="2">
        <v>-566.16</v>
      </c>
      <c r="G11114" t="s">
        <v>395</v>
      </c>
      <c r="H11114">
        <v>3123752192</v>
      </c>
      <c r="I11114" t="s">
        <v>38</v>
      </c>
      <c r="J11114" t="s">
        <v>277</v>
      </c>
      <c r="K11114" t="s">
        <v>40</v>
      </c>
      <c r="L11114" t="s">
        <v>122</v>
      </c>
      <c r="M11114" t="s">
        <v>9032</v>
      </c>
      <c r="N11114" t="s">
        <v>15</v>
      </c>
      <c r="O11114" t="s">
        <v>396</v>
      </c>
      <c r="P11114" t="s">
        <v>43</v>
      </c>
      <c r="Q11114">
        <v>0</v>
      </c>
      <c r="R11114" s="2">
        <v>566.16</v>
      </c>
      <c r="S11114">
        <v>2022</v>
      </c>
      <c r="T11114" t="s">
        <v>12980</v>
      </c>
    </row>
    <row r="11115" spans="1:20" hidden="1" x14ac:dyDescent="0.35">
      <c r="A11115" s="1">
        <v>44774</v>
      </c>
      <c r="B11115" t="s">
        <v>12133</v>
      </c>
      <c r="C11115" t="s">
        <v>12133</v>
      </c>
      <c r="D11115" t="s">
        <v>12991</v>
      </c>
      <c r="E11115" t="s">
        <v>37</v>
      </c>
      <c r="F11115" s="2">
        <v>-75</v>
      </c>
      <c r="G11115" t="s">
        <v>395</v>
      </c>
      <c r="H11115">
        <v>3123752192</v>
      </c>
      <c r="I11115" t="s">
        <v>38</v>
      </c>
      <c r="J11115" t="s">
        <v>277</v>
      </c>
      <c r="K11115" t="s">
        <v>40</v>
      </c>
      <c r="L11115" t="s">
        <v>108</v>
      </c>
      <c r="M11115" t="s">
        <v>109</v>
      </c>
      <c r="N11115" t="s">
        <v>9035</v>
      </c>
      <c r="O11115" t="s">
        <v>396</v>
      </c>
      <c r="P11115" t="s">
        <v>43</v>
      </c>
      <c r="Q11115">
        <v>0</v>
      </c>
      <c r="R11115" s="2">
        <v>75</v>
      </c>
      <c r="S11115">
        <v>2022</v>
      </c>
      <c r="T11115" t="s">
        <v>12980</v>
      </c>
    </row>
    <row r="11116" spans="1:20" hidden="1" x14ac:dyDescent="0.35">
      <c r="A11116" s="1">
        <v>44774</v>
      </c>
      <c r="B11116" t="s">
        <v>12133</v>
      </c>
      <c r="C11116" t="s">
        <v>12133</v>
      </c>
      <c r="D11116" t="s">
        <v>12992</v>
      </c>
      <c r="E11116" t="s">
        <v>37</v>
      </c>
      <c r="F11116" s="2">
        <v>-75</v>
      </c>
      <c r="G11116" t="s">
        <v>533</v>
      </c>
      <c r="H11116">
        <v>2120678228</v>
      </c>
      <c r="I11116" t="s">
        <v>57</v>
      </c>
      <c r="J11116" t="s">
        <v>58</v>
      </c>
      <c r="K11116" t="s">
        <v>40</v>
      </c>
      <c r="L11116" t="s">
        <v>108</v>
      </c>
      <c r="M11116" t="s">
        <v>109</v>
      </c>
      <c r="N11116" t="s">
        <v>9035</v>
      </c>
      <c r="O11116" t="s">
        <v>534</v>
      </c>
      <c r="P11116" t="s">
        <v>43</v>
      </c>
      <c r="Q11116">
        <v>0</v>
      </c>
      <c r="R11116" s="2">
        <v>75</v>
      </c>
      <c r="S11116">
        <v>2022</v>
      </c>
      <c r="T11116" t="s">
        <v>12980</v>
      </c>
    </row>
    <row r="11117" spans="1:20" hidden="1" x14ac:dyDescent="0.35">
      <c r="A11117" s="1">
        <v>44774</v>
      </c>
      <c r="B11117" t="s">
        <v>12133</v>
      </c>
      <c r="C11117" t="s">
        <v>12133</v>
      </c>
      <c r="D11117" t="s">
        <v>12993</v>
      </c>
      <c r="E11117" t="s">
        <v>37</v>
      </c>
      <c r="F11117" s="2">
        <v>-1233</v>
      </c>
      <c r="G11117" t="s">
        <v>6930</v>
      </c>
      <c r="H11117">
        <v>678827616</v>
      </c>
      <c r="I11117" t="s">
        <v>57</v>
      </c>
      <c r="J11117" t="s">
        <v>58</v>
      </c>
      <c r="K11117" t="s">
        <v>40</v>
      </c>
      <c r="L11117" t="s">
        <v>108</v>
      </c>
      <c r="M11117" t="s">
        <v>11993</v>
      </c>
      <c r="N11117" t="s">
        <v>9035</v>
      </c>
      <c r="O11117" t="s">
        <v>6931</v>
      </c>
      <c r="P11117" t="s">
        <v>43</v>
      </c>
      <c r="Q11117">
        <v>0</v>
      </c>
      <c r="R11117" s="2">
        <v>1233</v>
      </c>
      <c r="S11117">
        <v>2022</v>
      </c>
      <c r="T11117" t="s">
        <v>12980</v>
      </c>
    </row>
    <row r="11118" spans="1:20" hidden="1" x14ac:dyDescent="0.35">
      <c r="A11118" s="1">
        <v>44774</v>
      </c>
      <c r="B11118" t="s">
        <v>12133</v>
      </c>
      <c r="C11118" t="s">
        <v>12133</v>
      </c>
      <c r="D11118" t="s">
        <v>12994</v>
      </c>
      <c r="E11118" t="s">
        <v>37</v>
      </c>
      <c r="F11118" s="2">
        <v>-947.72</v>
      </c>
      <c r="G11118" t="s">
        <v>9207</v>
      </c>
      <c r="H11118">
        <v>5123943606</v>
      </c>
      <c r="I11118" t="s">
        <v>57</v>
      </c>
      <c r="J11118" t="s">
        <v>58</v>
      </c>
      <c r="K11118" t="s">
        <v>40</v>
      </c>
      <c r="L11118" t="s">
        <v>122</v>
      </c>
      <c r="M11118" t="s">
        <v>9032</v>
      </c>
      <c r="N11118" t="s">
        <v>15</v>
      </c>
      <c r="O11118" t="s">
        <v>9228</v>
      </c>
      <c r="P11118" t="s">
        <v>500</v>
      </c>
      <c r="Q11118">
        <v>0</v>
      </c>
      <c r="R11118" s="2">
        <v>947.72</v>
      </c>
      <c r="S11118">
        <v>2022</v>
      </c>
      <c r="T11118" t="s">
        <v>12980</v>
      </c>
    </row>
    <row r="11119" spans="1:20" hidden="1" x14ac:dyDescent="0.35">
      <c r="A11119" s="1">
        <v>44774</v>
      </c>
      <c r="B11119" t="s">
        <v>12133</v>
      </c>
      <c r="C11119" t="s">
        <v>12133</v>
      </c>
      <c r="D11119" t="s">
        <v>12995</v>
      </c>
      <c r="E11119" t="s">
        <v>37</v>
      </c>
      <c r="F11119" s="2">
        <v>-1383.06</v>
      </c>
      <c r="G11119" t="s">
        <v>8683</v>
      </c>
      <c r="H11119">
        <v>692554576</v>
      </c>
      <c r="I11119" t="s">
        <v>57</v>
      </c>
      <c r="J11119" t="s">
        <v>58</v>
      </c>
      <c r="K11119" t="s">
        <v>40</v>
      </c>
      <c r="L11119" t="s">
        <v>122</v>
      </c>
      <c r="M11119" t="s">
        <v>9032</v>
      </c>
      <c r="N11119" t="s">
        <v>15</v>
      </c>
      <c r="O11119" t="s">
        <v>11477</v>
      </c>
      <c r="P11119" t="s">
        <v>43</v>
      </c>
      <c r="Q11119">
        <v>0</v>
      </c>
      <c r="R11119" s="2">
        <v>1383.06</v>
      </c>
      <c r="S11119">
        <v>2022</v>
      </c>
      <c r="T11119" t="s">
        <v>12980</v>
      </c>
    </row>
    <row r="11120" spans="1:20" hidden="1" x14ac:dyDescent="0.35">
      <c r="A11120" s="1">
        <v>44774</v>
      </c>
      <c r="B11120" t="s">
        <v>12133</v>
      </c>
      <c r="C11120" t="s">
        <v>12133</v>
      </c>
      <c r="D11120" t="s">
        <v>12996</v>
      </c>
      <c r="E11120" t="s">
        <v>37</v>
      </c>
      <c r="F11120" s="2">
        <v>-1383.06</v>
      </c>
      <c r="G11120" t="s">
        <v>3027</v>
      </c>
      <c r="H11120">
        <v>886965909</v>
      </c>
      <c r="I11120" t="s">
        <v>38</v>
      </c>
      <c r="J11120" t="s">
        <v>58</v>
      </c>
      <c r="K11120" t="s">
        <v>40</v>
      </c>
      <c r="L11120" t="s">
        <v>122</v>
      </c>
      <c r="M11120" t="s">
        <v>9032</v>
      </c>
      <c r="N11120" t="s">
        <v>3027</v>
      </c>
      <c r="O11120" t="s">
        <v>3035</v>
      </c>
      <c r="P11120" t="s">
        <v>43</v>
      </c>
      <c r="Q11120">
        <v>0</v>
      </c>
      <c r="R11120" s="2">
        <v>1383.06</v>
      </c>
      <c r="S11120">
        <v>2022</v>
      </c>
      <c r="T11120" t="s">
        <v>12980</v>
      </c>
    </row>
    <row r="11121" spans="1:20" hidden="1" x14ac:dyDescent="0.35">
      <c r="A11121" s="1">
        <v>44774</v>
      </c>
      <c r="B11121" t="s">
        <v>12133</v>
      </c>
      <c r="C11121" t="s">
        <v>12133</v>
      </c>
      <c r="D11121" t="s">
        <v>12997</v>
      </c>
      <c r="E11121" t="s">
        <v>37</v>
      </c>
      <c r="F11121" s="2">
        <v>-75</v>
      </c>
      <c r="G11121" t="s">
        <v>433</v>
      </c>
      <c r="H11121">
        <v>3123859963</v>
      </c>
      <c r="I11121" t="s">
        <v>38</v>
      </c>
      <c r="J11121" t="s">
        <v>277</v>
      </c>
      <c r="K11121" t="s">
        <v>40</v>
      </c>
      <c r="L11121" t="s">
        <v>108</v>
      </c>
      <c r="M11121" t="s">
        <v>109</v>
      </c>
      <c r="N11121" t="s">
        <v>9035</v>
      </c>
      <c r="O11121" t="s">
        <v>434</v>
      </c>
      <c r="P11121" t="s">
        <v>43</v>
      </c>
      <c r="Q11121">
        <v>0</v>
      </c>
      <c r="R11121" s="2">
        <v>75</v>
      </c>
      <c r="S11121">
        <v>2022</v>
      </c>
      <c r="T11121" t="s">
        <v>12980</v>
      </c>
    </row>
    <row r="11122" spans="1:20" hidden="1" x14ac:dyDescent="0.35">
      <c r="A11122" s="1">
        <v>44774</v>
      </c>
      <c r="B11122" t="s">
        <v>12133</v>
      </c>
      <c r="C11122" t="s">
        <v>12133</v>
      </c>
      <c r="D11122" t="s">
        <v>12998</v>
      </c>
      <c r="E11122" t="s">
        <v>37</v>
      </c>
      <c r="F11122" s="2">
        <v>-625</v>
      </c>
      <c r="G11122" t="s">
        <v>5647</v>
      </c>
      <c r="H11122">
        <v>363876571</v>
      </c>
      <c r="I11122" t="s">
        <v>38</v>
      </c>
      <c r="J11122" t="s">
        <v>17</v>
      </c>
      <c r="K11122" t="s">
        <v>40</v>
      </c>
      <c r="L11122" t="s">
        <v>122</v>
      </c>
      <c r="M11122" t="s">
        <v>9032</v>
      </c>
      <c r="N11122" t="s">
        <v>15</v>
      </c>
      <c r="O11122" t="s">
        <v>6210</v>
      </c>
      <c r="P11122" t="s">
        <v>43</v>
      </c>
      <c r="Q11122">
        <v>0</v>
      </c>
      <c r="R11122" s="2">
        <v>625</v>
      </c>
      <c r="S11122">
        <v>2022</v>
      </c>
      <c r="T11122" t="s">
        <v>12980</v>
      </c>
    </row>
    <row r="11123" spans="1:20" hidden="1" x14ac:dyDescent="0.35">
      <c r="A11123" s="1">
        <v>44774</v>
      </c>
      <c r="B11123" t="s">
        <v>12133</v>
      </c>
      <c r="C11123" t="s">
        <v>12133</v>
      </c>
      <c r="D11123" t="s">
        <v>12999</v>
      </c>
      <c r="E11123" t="s">
        <v>37</v>
      </c>
      <c r="F11123" s="2">
        <v>-843.79</v>
      </c>
      <c r="G11123" t="s">
        <v>735</v>
      </c>
      <c r="H11123">
        <v>710665618</v>
      </c>
      <c r="I11123" t="s">
        <v>57</v>
      </c>
      <c r="J11123" t="s">
        <v>58</v>
      </c>
      <c r="K11123" t="s">
        <v>40</v>
      </c>
      <c r="L11123" t="s">
        <v>122</v>
      </c>
      <c r="M11123" t="s">
        <v>779</v>
      </c>
      <c r="N11123" t="s">
        <v>779</v>
      </c>
      <c r="O11123" t="s">
        <v>736</v>
      </c>
      <c r="P11123" t="s">
        <v>43</v>
      </c>
      <c r="Q11123">
        <v>0</v>
      </c>
      <c r="R11123" s="2">
        <v>843.79</v>
      </c>
      <c r="S11123">
        <v>2022</v>
      </c>
      <c r="T11123" t="s">
        <v>12980</v>
      </c>
    </row>
    <row r="11124" spans="1:20" hidden="1" x14ac:dyDescent="0.35">
      <c r="A11124" s="1">
        <v>44774</v>
      </c>
      <c r="B11124" t="s">
        <v>12133</v>
      </c>
      <c r="C11124" t="s">
        <v>12133</v>
      </c>
      <c r="D11124" t="s">
        <v>13000</v>
      </c>
      <c r="E11124" t="s">
        <v>37</v>
      </c>
      <c r="F11124" s="2">
        <v>-75</v>
      </c>
      <c r="G11124" t="s">
        <v>735</v>
      </c>
      <c r="H11124">
        <v>710665618</v>
      </c>
      <c r="I11124" t="s">
        <v>57</v>
      </c>
      <c r="J11124" t="s">
        <v>58</v>
      </c>
      <c r="K11124" t="s">
        <v>40</v>
      </c>
      <c r="L11124" t="s">
        <v>108</v>
      </c>
      <c r="M11124" t="s">
        <v>109</v>
      </c>
      <c r="N11124" t="s">
        <v>9035</v>
      </c>
      <c r="O11124" t="s">
        <v>736</v>
      </c>
      <c r="P11124" t="s">
        <v>43</v>
      </c>
      <c r="Q11124">
        <v>0</v>
      </c>
      <c r="R11124" s="2">
        <v>75</v>
      </c>
      <c r="S11124">
        <v>2022</v>
      </c>
      <c r="T11124" t="s">
        <v>12980</v>
      </c>
    </row>
    <row r="11125" spans="1:20" hidden="1" x14ac:dyDescent="0.35">
      <c r="A11125" s="1">
        <v>44774</v>
      </c>
      <c r="B11125" t="s">
        <v>12133</v>
      </c>
      <c r="C11125" t="s">
        <v>12133</v>
      </c>
      <c r="D11125" t="s">
        <v>13001</v>
      </c>
      <c r="E11125" t="s">
        <v>37</v>
      </c>
      <c r="F11125" s="2">
        <v>-75</v>
      </c>
      <c r="G11125" t="s">
        <v>643</v>
      </c>
      <c r="H11125">
        <v>8320478665</v>
      </c>
      <c r="I11125" t="s">
        <v>38</v>
      </c>
      <c r="J11125" t="s">
        <v>58</v>
      </c>
      <c r="K11125" t="s">
        <v>40</v>
      </c>
      <c r="L11125" t="s">
        <v>108</v>
      </c>
      <c r="M11125" t="s">
        <v>109</v>
      </c>
      <c r="N11125" t="s">
        <v>9035</v>
      </c>
      <c r="O11125" t="s">
        <v>644</v>
      </c>
      <c r="P11125" t="s">
        <v>43</v>
      </c>
      <c r="Q11125">
        <v>0</v>
      </c>
      <c r="R11125" s="2">
        <v>75</v>
      </c>
      <c r="S11125">
        <v>2022</v>
      </c>
      <c r="T11125" t="s">
        <v>12980</v>
      </c>
    </row>
    <row r="11126" spans="1:20" hidden="1" x14ac:dyDescent="0.35">
      <c r="A11126" s="1">
        <v>44774</v>
      </c>
      <c r="B11126" t="s">
        <v>12133</v>
      </c>
      <c r="C11126" t="s">
        <v>12133</v>
      </c>
      <c r="D11126" t="s">
        <v>13002</v>
      </c>
      <c r="E11126" t="s">
        <v>37</v>
      </c>
      <c r="F11126" s="2">
        <v>-1500</v>
      </c>
      <c r="G11126" t="s">
        <v>10208</v>
      </c>
      <c r="H11126">
        <v>5445996969</v>
      </c>
      <c r="I11126" t="s">
        <v>10654</v>
      </c>
      <c r="J11126" t="s">
        <v>17</v>
      </c>
      <c r="K11126" t="s">
        <v>40</v>
      </c>
      <c r="L11126" t="s">
        <v>108</v>
      </c>
      <c r="M11126" t="s">
        <v>109</v>
      </c>
      <c r="N11126" t="s">
        <v>9035</v>
      </c>
      <c r="O11126" t="s">
        <v>10655</v>
      </c>
      <c r="P11126" t="s">
        <v>43</v>
      </c>
      <c r="Q11126">
        <v>0</v>
      </c>
      <c r="R11126" s="2">
        <v>1500</v>
      </c>
      <c r="S11126">
        <v>2022</v>
      </c>
      <c r="T11126" t="s">
        <v>12980</v>
      </c>
    </row>
    <row r="11127" spans="1:20" hidden="1" x14ac:dyDescent="0.35">
      <c r="A11127" s="1">
        <v>44774</v>
      </c>
      <c r="B11127" t="s">
        <v>12133</v>
      </c>
      <c r="C11127" t="s">
        <v>12133</v>
      </c>
      <c r="D11127" t="s">
        <v>12954</v>
      </c>
      <c r="E11127" t="s">
        <v>37</v>
      </c>
      <c r="F11127" s="2">
        <v>35</v>
      </c>
      <c r="G11127" t="s">
        <v>10208</v>
      </c>
      <c r="H11127">
        <v>5445996969</v>
      </c>
      <c r="I11127" t="s">
        <v>10654</v>
      </c>
      <c r="J11127" t="s">
        <v>17</v>
      </c>
      <c r="K11127" t="s">
        <v>40</v>
      </c>
      <c r="L11127" t="s">
        <v>83</v>
      </c>
      <c r="M11127" t="s">
        <v>12955</v>
      </c>
      <c r="N11127" t="s">
        <v>10208</v>
      </c>
      <c r="O11127" t="s">
        <v>10655</v>
      </c>
      <c r="P11127" t="s">
        <v>43</v>
      </c>
      <c r="Q11127">
        <v>0</v>
      </c>
      <c r="R11127" s="2">
        <v>35</v>
      </c>
      <c r="S11127">
        <v>2022</v>
      </c>
      <c r="T11127" t="s">
        <v>12980</v>
      </c>
    </row>
    <row r="11128" spans="1:20" hidden="1" x14ac:dyDescent="0.35">
      <c r="A11128" s="1">
        <v>44774</v>
      </c>
      <c r="B11128" t="s">
        <v>12133</v>
      </c>
      <c r="C11128" t="s">
        <v>12133</v>
      </c>
      <c r="D11128" t="s">
        <v>10922</v>
      </c>
      <c r="E11128" t="s">
        <v>37</v>
      </c>
      <c r="F11128" s="2">
        <v>2408</v>
      </c>
      <c r="G11128" t="s">
        <v>10208</v>
      </c>
      <c r="H11128">
        <v>5445996969</v>
      </c>
      <c r="I11128" t="s">
        <v>10654</v>
      </c>
      <c r="J11128" t="s">
        <v>17</v>
      </c>
      <c r="K11128" t="s">
        <v>91</v>
      </c>
      <c r="L11128" t="s">
        <v>87</v>
      </c>
      <c r="M11128" t="s">
        <v>2928</v>
      </c>
      <c r="N11128" t="s">
        <v>15</v>
      </c>
      <c r="O11128" t="s">
        <v>10655</v>
      </c>
      <c r="P11128" t="s">
        <v>43</v>
      </c>
      <c r="Q11128">
        <v>0</v>
      </c>
      <c r="R11128" s="2">
        <v>2408</v>
      </c>
      <c r="S11128">
        <v>2022</v>
      </c>
      <c r="T11128" t="s">
        <v>12980</v>
      </c>
    </row>
    <row r="11129" spans="1:20" hidden="1" x14ac:dyDescent="0.35">
      <c r="A11129" s="1">
        <v>44775</v>
      </c>
      <c r="B11129" t="s">
        <v>12133</v>
      </c>
      <c r="C11129" t="s">
        <v>12133</v>
      </c>
      <c r="D11129" t="s">
        <v>13003</v>
      </c>
      <c r="E11129" t="s">
        <v>37</v>
      </c>
      <c r="F11129" s="2">
        <v>-730.2</v>
      </c>
      <c r="G11129" t="s">
        <v>52</v>
      </c>
      <c r="H11129">
        <v>2123710218</v>
      </c>
      <c r="I11129" t="s">
        <v>57</v>
      </c>
      <c r="J11129" t="s">
        <v>58</v>
      </c>
      <c r="K11129" t="s">
        <v>40</v>
      </c>
      <c r="L11129" t="s">
        <v>122</v>
      </c>
      <c r="M11129" t="s">
        <v>9032</v>
      </c>
      <c r="N11129" t="s">
        <v>15</v>
      </c>
      <c r="O11129" t="s">
        <v>61</v>
      </c>
      <c r="P11129" t="s">
        <v>43</v>
      </c>
      <c r="Q11129">
        <v>0</v>
      </c>
      <c r="R11129" s="2">
        <v>730.2</v>
      </c>
      <c r="S11129">
        <v>2022</v>
      </c>
      <c r="T11129" t="s">
        <v>12980</v>
      </c>
    </row>
    <row r="11130" spans="1:20" hidden="1" x14ac:dyDescent="0.35">
      <c r="A11130" s="1">
        <v>44775</v>
      </c>
      <c r="B11130" t="s">
        <v>12133</v>
      </c>
      <c r="C11130" t="s">
        <v>12133</v>
      </c>
      <c r="D11130" t="s">
        <v>13004</v>
      </c>
      <c r="E11130" t="s">
        <v>37</v>
      </c>
      <c r="F11130" s="2">
        <v>-675.63</v>
      </c>
      <c r="G11130" t="s">
        <v>3920</v>
      </c>
      <c r="H11130">
        <v>371052603</v>
      </c>
      <c r="I11130" t="s">
        <v>57</v>
      </c>
      <c r="J11130" t="s">
        <v>277</v>
      </c>
      <c r="K11130" t="s">
        <v>40</v>
      </c>
      <c r="L11130" t="s">
        <v>122</v>
      </c>
      <c r="M11130" t="s">
        <v>9032</v>
      </c>
      <c r="N11130" t="s">
        <v>15</v>
      </c>
      <c r="O11130" t="s">
        <v>4025</v>
      </c>
      <c r="P11130" t="s">
        <v>43</v>
      </c>
      <c r="Q11130">
        <v>0</v>
      </c>
      <c r="R11130" s="2">
        <v>675.63</v>
      </c>
      <c r="S11130">
        <v>2022</v>
      </c>
      <c r="T11130" t="s">
        <v>12980</v>
      </c>
    </row>
    <row r="11131" spans="1:20" hidden="1" x14ac:dyDescent="0.35">
      <c r="A11131" s="1">
        <v>44775</v>
      </c>
      <c r="B11131" t="s">
        <v>12133</v>
      </c>
      <c r="C11131" t="s">
        <v>12133</v>
      </c>
      <c r="D11131" t="s">
        <v>13005</v>
      </c>
      <c r="E11131" t="s">
        <v>37</v>
      </c>
      <c r="F11131" s="2">
        <v>-963.16</v>
      </c>
      <c r="G11131" t="s">
        <v>1761</v>
      </c>
      <c r="H11131">
        <v>3123788147</v>
      </c>
      <c r="I11131" t="s">
        <v>38</v>
      </c>
      <c r="J11131" t="s">
        <v>58</v>
      </c>
      <c r="K11131" t="s">
        <v>40</v>
      </c>
      <c r="L11131" t="s">
        <v>122</v>
      </c>
      <c r="M11131" t="s">
        <v>9032</v>
      </c>
      <c r="N11131" t="s">
        <v>15</v>
      </c>
      <c r="O11131" t="s">
        <v>1762</v>
      </c>
      <c r="P11131" t="s">
        <v>43</v>
      </c>
      <c r="Q11131">
        <v>0</v>
      </c>
      <c r="R11131" s="2">
        <v>963.16</v>
      </c>
      <c r="S11131">
        <v>2022</v>
      </c>
      <c r="T11131" t="s">
        <v>12980</v>
      </c>
    </row>
    <row r="11132" spans="1:20" hidden="1" x14ac:dyDescent="0.35">
      <c r="A11132" s="1">
        <v>44775</v>
      </c>
      <c r="B11132" t="s">
        <v>12133</v>
      </c>
      <c r="C11132" t="s">
        <v>12133</v>
      </c>
      <c r="D11132" t="s">
        <v>13006</v>
      </c>
      <c r="E11132" t="s">
        <v>37</v>
      </c>
      <c r="F11132" s="2">
        <v>-842.81</v>
      </c>
      <c r="G11132" t="s">
        <v>533</v>
      </c>
      <c r="H11132">
        <v>2120678228</v>
      </c>
      <c r="I11132" t="s">
        <v>57</v>
      </c>
      <c r="J11132" t="s">
        <v>58</v>
      </c>
      <c r="K11132" t="s">
        <v>40</v>
      </c>
      <c r="L11132" t="s">
        <v>122</v>
      </c>
      <c r="M11132" t="s">
        <v>9032</v>
      </c>
      <c r="N11132" t="s">
        <v>15</v>
      </c>
      <c r="O11132" t="s">
        <v>534</v>
      </c>
      <c r="P11132" t="s">
        <v>43</v>
      </c>
      <c r="Q11132">
        <v>0</v>
      </c>
      <c r="R11132" s="2">
        <v>842.81</v>
      </c>
      <c r="S11132">
        <v>2022</v>
      </c>
      <c r="T11132" t="s">
        <v>12980</v>
      </c>
    </row>
    <row r="11133" spans="1:20" hidden="1" x14ac:dyDescent="0.35">
      <c r="A11133" s="1">
        <v>44775</v>
      </c>
      <c r="B11133" t="s">
        <v>12133</v>
      </c>
      <c r="C11133" t="s">
        <v>12133</v>
      </c>
      <c r="D11133" t="s">
        <v>13007</v>
      </c>
      <c r="E11133" t="s">
        <v>37</v>
      </c>
      <c r="F11133" s="2">
        <v>-694.01</v>
      </c>
      <c r="G11133" t="s">
        <v>643</v>
      </c>
      <c r="H11133">
        <v>8320478665</v>
      </c>
      <c r="I11133" t="s">
        <v>38</v>
      </c>
      <c r="J11133" t="s">
        <v>58</v>
      </c>
      <c r="K11133" t="s">
        <v>40</v>
      </c>
      <c r="L11133" t="s">
        <v>122</v>
      </c>
      <c r="M11133" t="s">
        <v>9032</v>
      </c>
      <c r="N11133" t="s">
        <v>15</v>
      </c>
      <c r="O11133" t="s">
        <v>644</v>
      </c>
      <c r="P11133" t="s">
        <v>43</v>
      </c>
      <c r="Q11133">
        <v>0</v>
      </c>
      <c r="R11133" s="2">
        <v>694.01</v>
      </c>
      <c r="S11133">
        <v>2022</v>
      </c>
      <c r="T11133" t="s">
        <v>12980</v>
      </c>
    </row>
    <row r="11134" spans="1:20" hidden="1" x14ac:dyDescent="0.35">
      <c r="A11134" s="1">
        <v>44775</v>
      </c>
      <c r="B11134" t="s">
        <v>12133</v>
      </c>
      <c r="C11134" t="s">
        <v>12133</v>
      </c>
      <c r="D11134" t="s">
        <v>13008</v>
      </c>
      <c r="E11134" t="s">
        <v>37</v>
      </c>
      <c r="F11134" s="2">
        <v>-50</v>
      </c>
      <c r="G11134" t="s">
        <v>10208</v>
      </c>
      <c r="H11134">
        <v>5445996969</v>
      </c>
      <c r="I11134" t="s">
        <v>10654</v>
      </c>
      <c r="J11134" t="s">
        <v>17</v>
      </c>
      <c r="K11134" t="s">
        <v>40</v>
      </c>
      <c r="L11134" t="s">
        <v>66</v>
      </c>
      <c r="M11134" t="s">
        <v>11157</v>
      </c>
      <c r="N11134" t="s">
        <v>15</v>
      </c>
      <c r="O11134" t="s">
        <v>10655</v>
      </c>
      <c r="P11134" t="s">
        <v>43</v>
      </c>
      <c r="Q11134">
        <v>0</v>
      </c>
      <c r="R11134" s="2">
        <v>50</v>
      </c>
      <c r="S11134">
        <v>2022</v>
      </c>
      <c r="T11134" t="s">
        <v>12980</v>
      </c>
    </row>
    <row r="11135" spans="1:20" hidden="1" x14ac:dyDescent="0.35">
      <c r="A11135" s="1">
        <v>44776</v>
      </c>
      <c r="B11135" t="s">
        <v>12133</v>
      </c>
      <c r="C11135" t="s">
        <v>12133</v>
      </c>
      <c r="D11135" t="s">
        <v>13009</v>
      </c>
      <c r="E11135" t="s">
        <v>37</v>
      </c>
      <c r="F11135" s="2">
        <v>-500</v>
      </c>
      <c r="G11135" t="s">
        <v>6930</v>
      </c>
      <c r="H11135">
        <v>678827616</v>
      </c>
      <c r="I11135" t="s">
        <v>57</v>
      </c>
      <c r="J11135" t="s">
        <v>58</v>
      </c>
      <c r="K11135" t="s">
        <v>40</v>
      </c>
      <c r="L11135" t="s">
        <v>66</v>
      </c>
      <c r="M11135" t="s">
        <v>10364</v>
      </c>
      <c r="N11135" t="s">
        <v>10208</v>
      </c>
      <c r="O11135" t="s">
        <v>6931</v>
      </c>
      <c r="P11135" t="s">
        <v>43</v>
      </c>
      <c r="Q11135">
        <v>0</v>
      </c>
      <c r="R11135" s="2">
        <v>500</v>
      </c>
      <c r="S11135">
        <v>2022</v>
      </c>
      <c r="T11135" t="s">
        <v>12980</v>
      </c>
    </row>
    <row r="11136" spans="1:20" hidden="1" x14ac:dyDescent="0.35">
      <c r="A11136" s="1">
        <v>44776</v>
      </c>
      <c r="B11136" t="s">
        <v>12133</v>
      </c>
      <c r="C11136" t="s">
        <v>12133</v>
      </c>
      <c r="D11136" t="s">
        <v>13010</v>
      </c>
      <c r="E11136" t="s">
        <v>37</v>
      </c>
      <c r="F11136" s="2">
        <v>1705.72</v>
      </c>
      <c r="G11136" t="s">
        <v>2641</v>
      </c>
      <c r="H11136">
        <v>886968291</v>
      </c>
      <c r="I11136" t="s">
        <v>38</v>
      </c>
      <c r="J11136" t="s">
        <v>58</v>
      </c>
      <c r="K11136" t="s">
        <v>91</v>
      </c>
      <c r="L11136" t="s">
        <v>87</v>
      </c>
      <c r="M11136" t="s">
        <v>2928</v>
      </c>
      <c r="N11136" t="s">
        <v>15</v>
      </c>
      <c r="O11136" t="s">
        <v>2642</v>
      </c>
      <c r="P11136" t="s">
        <v>43</v>
      </c>
      <c r="Q11136">
        <v>0</v>
      </c>
      <c r="R11136" s="2">
        <v>1705.72</v>
      </c>
      <c r="S11136">
        <v>2022</v>
      </c>
      <c r="T11136" t="s">
        <v>12980</v>
      </c>
    </row>
    <row r="11137" spans="1:20" hidden="1" x14ac:dyDescent="0.35">
      <c r="A11137" s="1">
        <v>44776</v>
      </c>
      <c r="B11137" t="s">
        <v>12133</v>
      </c>
      <c r="C11137" t="s">
        <v>12133</v>
      </c>
      <c r="D11137" t="s">
        <v>13011</v>
      </c>
      <c r="E11137" t="s">
        <v>37</v>
      </c>
      <c r="F11137" s="2">
        <v>-3200</v>
      </c>
      <c r="G11137" t="s">
        <v>3027</v>
      </c>
      <c r="H11137">
        <v>886965909</v>
      </c>
      <c r="I11137" t="s">
        <v>38</v>
      </c>
      <c r="J11137" t="s">
        <v>58</v>
      </c>
      <c r="K11137" t="s">
        <v>91</v>
      </c>
      <c r="L11137" t="s">
        <v>87</v>
      </c>
      <c r="M11137" t="s">
        <v>3584</v>
      </c>
      <c r="N11137" t="s">
        <v>5647</v>
      </c>
      <c r="O11137" t="s">
        <v>3035</v>
      </c>
      <c r="P11137" t="s">
        <v>43</v>
      </c>
      <c r="Q11137">
        <v>0</v>
      </c>
      <c r="R11137" s="2">
        <v>3200</v>
      </c>
      <c r="S11137">
        <v>2022</v>
      </c>
      <c r="T11137" t="s">
        <v>12980</v>
      </c>
    </row>
    <row r="11138" spans="1:20" hidden="1" x14ac:dyDescent="0.35">
      <c r="A11138" s="1">
        <v>44776</v>
      </c>
      <c r="B11138" t="s">
        <v>12133</v>
      </c>
      <c r="C11138" t="s">
        <v>12133</v>
      </c>
      <c r="D11138" t="s">
        <v>13012</v>
      </c>
      <c r="E11138" t="s">
        <v>37</v>
      </c>
      <c r="F11138" s="2">
        <v>3200</v>
      </c>
      <c r="G11138" t="s">
        <v>5647</v>
      </c>
      <c r="H11138">
        <v>363876571</v>
      </c>
      <c r="I11138" t="s">
        <v>38</v>
      </c>
      <c r="J11138" t="s">
        <v>17</v>
      </c>
      <c r="K11138" t="s">
        <v>91</v>
      </c>
      <c r="L11138" t="s">
        <v>87</v>
      </c>
      <c r="M11138" t="s">
        <v>3584</v>
      </c>
      <c r="N11138" t="s">
        <v>3027</v>
      </c>
      <c r="O11138" t="s">
        <v>6210</v>
      </c>
      <c r="P11138" t="s">
        <v>43</v>
      </c>
      <c r="Q11138">
        <v>0</v>
      </c>
      <c r="R11138" s="2">
        <v>3200</v>
      </c>
      <c r="S11138">
        <v>2022</v>
      </c>
      <c r="T11138" t="s">
        <v>12980</v>
      </c>
    </row>
    <row r="11139" spans="1:20" hidden="1" x14ac:dyDescent="0.35">
      <c r="A11139" s="1">
        <v>44777</v>
      </c>
      <c r="B11139" t="s">
        <v>12133</v>
      </c>
      <c r="C11139" t="s">
        <v>12133</v>
      </c>
      <c r="D11139" t="s">
        <v>13013</v>
      </c>
      <c r="E11139" t="s">
        <v>37</v>
      </c>
      <c r="F11139" s="2">
        <v>-125</v>
      </c>
      <c r="G11139" t="s">
        <v>3027</v>
      </c>
      <c r="H11139">
        <v>886965909</v>
      </c>
      <c r="I11139" t="s">
        <v>38</v>
      </c>
      <c r="J11139" t="s">
        <v>58</v>
      </c>
      <c r="K11139" t="s">
        <v>40</v>
      </c>
      <c r="L11139" t="s">
        <v>66</v>
      </c>
      <c r="M11139" t="s">
        <v>10364</v>
      </c>
      <c r="N11139" t="s">
        <v>15</v>
      </c>
      <c r="O11139" t="s">
        <v>3035</v>
      </c>
      <c r="P11139" t="s">
        <v>43</v>
      </c>
      <c r="Q11139">
        <v>0</v>
      </c>
      <c r="R11139" s="2">
        <v>125</v>
      </c>
      <c r="S11139">
        <v>2022</v>
      </c>
      <c r="T11139" t="s">
        <v>12980</v>
      </c>
    </row>
    <row r="11140" spans="1:20" hidden="1" x14ac:dyDescent="0.35">
      <c r="A11140" s="1">
        <v>44777</v>
      </c>
      <c r="B11140" t="s">
        <v>12133</v>
      </c>
      <c r="C11140" t="s">
        <v>12133</v>
      </c>
      <c r="D11140" t="s">
        <v>13014</v>
      </c>
      <c r="E11140" t="s">
        <v>37</v>
      </c>
      <c r="F11140" s="2">
        <v>-100</v>
      </c>
      <c r="G11140" t="s">
        <v>3027</v>
      </c>
      <c r="H11140">
        <v>886965909</v>
      </c>
      <c r="I11140" t="s">
        <v>38</v>
      </c>
      <c r="J11140" t="s">
        <v>58</v>
      </c>
      <c r="K11140" t="s">
        <v>40</v>
      </c>
      <c r="L11140" t="s">
        <v>66</v>
      </c>
      <c r="M11140" t="s">
        <v>10364</v>
      </c>
      <c r="N11140" t="s">
        <v>15</v>
      </c>
      <c r="O11140" t="s">
        <v>3035</v>
      </c>
      <c r="P11140" t="s">
        <v>43</v>
      </c>
      <c r="Q11140">
        <v>0</v>
      </c>
      <c r="R11140" s="2">
        <v>100</v>
      </c>
      <c r="S11140">
        <v>2022</v>
      </c>
      <c r="T11140" t="s">
        <v>12980</v>
      </c>
    </row>
    <row r="11141" spans="1:20" hidden="1" x14ac:dyDescent="0.35">
      <c r="A11141" s="1">
        <v>44778</v>
      </c>
      <c r="B11141" t="s">
        <v>12133</v>
      </c>
      <c r="C11141" t="s">
        <v>12133</v>
      </c>
      <c r="D11141" t="s">
        <v>13015</v>
      </c>
      <c r="E11141" t="s">
        <v>37</v>
      </c>
      <c r="F11141" s="2">
        <v>-748.93</v>
      </c>
      <c r="G11141" t="s">
        <v>307</v>
      </c>
      <c r="H11141">
        <v>3123666335</v>
      </c>
      <c r="I11141" t="s">
        <v>57</v>
      </c>
      <c r="J11141" t="s">
        <v>277</v>
      </c>
      <c r="K11141" t="s">
        <v>40</v>
      </c>
      <c r="L11141" t="s">
        <v>122</v>
      </c>
      <c r="M11141" t="s">
        <v>12772</v>
      </c>
      <c r="N11141" t="s">
        <v>307</v>
      </c>
      <c r="O11141" t="s">
        <v>308</v>
      </c>
      <c r="P11141" t="s">
        <v>43</v>
      </c>
      <c r="Q11141">
        <v>0</v>
      </c>
      <c r="R11141" s="2">
        <v>748.93</v>
      </c>
      <c r="S11141">
        <v>2022</v>
      </c>
      <c r="T11141" t="s">
        <v>12980</v>
      </c>
    </row>
    <row r="11142" spans="1:20" hidden="1" x14ac:dyDescent="0.35">
      <c r="A11142" s="1">
        <v>44778</v>
      </c>
      <c r="B11142" t="s">
        <v>12133</v>
      </c>
      <c r="C11142" t="s">
        <v>12133</v>
      </c>
      <c r="D11142" t="s">
        <v>13016</v>
      </c>
      <c r="E11142" t="s">
        <v>37</v>
      </c>
      <c r="F11142" s="2">
        <v>-711.48</v>
      </c>
      <c r="G11142" t="s">
        <v>779</v>
      </c>
      <c r="H11142">
        <v>8320442620</v>
      </c>
      <c r="I11142" t="s">
        <v>57</v>
      </c>
      <c r="J11142" t="s">
        <v>277</v>
      </c>
      <c r="K11142" t="s">
        <v>40</v>
      </c>
      <c r="L11142" t="s">
        <v>122</v>
      </c>
      <c r="M11142" t="s">
        <v>9032</v>
      </c>
      <c r="N11142" t="s">
        <v>15</v>
      </c>
      <c r="O11142" t="s">
        <v>780</v>
      </c>
      <c r="P11142" t="s">
        <v>43</v>
      </c>
      <c r="Q11142">
        <v>0</v>
      </c>
      <c r="R11142" s="2">
        <v>711.48</v>
      </c>
      <c r="S11142">
        <v>2022</v>
      </c>
      <c r="T11142" t="s">
        <v>12980</v>
      </c>
    </row>
    <row r="11143" spans="1:20" hidden="1" x14ac:dyDescent="0.35">
      <c r="A11143" s="1">
        <v>44778</v>
      </c>
      <c r="B11143" t="s">
        <v>12133</v>
      </c>
      <c r="C11143" t="s">
        <v>12133</v>
      </c>
      <c r="D11143" t="s">
        <v>13017</v>
      </c>
      <c r="E11143" t="s">
        <v>37</v>
      </c>
      <c r="F11143" s="2">
        <v>-200</v>
      </c>
      <c r="G11143" t="s">
        <v>2641</v>
      </c>
      <c r="H11143">
        <v>886968291</v>
      </c>
      <c r="I11143" t="s">
        <v>38</v>
      </c>
      <c r="J11143" t="s">
        <v>58</v>
      </c>
      <c r="K11143" t="s">
        <v>40</v>
      </c>
      <c r="L11143" t="s">
        <v>66</v>
      </c>
      <c r="M11143" t="s">
        <v>9577</v>
      </c>
      <c r="N11143" t="s">
        <v>15</v>
      </c>
      <c r="O11143" t="s">
        <v>2642</v>
      </c>
      <c r="P11143" t="s">
        <v>43</v>
      </c>
      <c r="Q11143">
        <v>0</v>
      </c>
      <c r="R11143" s="2">
        <v>200</v>
      </c>
      <c r="S11143">
        <v>2022</v>
      </c>
      <c r="T11143" t="s">
        <v>12980</v>
      </c>
    </row>
    <row r="11144" spans="1:20" hidden="1" x14ac:dyDescent="0.35">
      <c r="A11144" s="1">
        <v>44778</v>
      </c>
      <c r="B11144" t="s">
        <v>12133</v>
      </c>
      <c r="C11144" t="s">
        <v>12133</v>
      </c>
      <c r="D11144" t="s">
        <v>13018</v>
      </c>
      <c r="E11144" t="s">
        <v>37</v>
      </c>
      <c r="F11144" s="2">
        <v>-60</v>
      </c>
      <c r="G11144" t="s">
        <v>2641</v>
      </c>
      <c r="H11144">
        <v>886968291</v>
      </c>
      <c r="I11144" t="s">
        <v>38</v>
      </c>
      <c r="J11144" t="s">
        <v>58</v>
      </c>
      <c r="K11144" t="s">
        <v>40</v>
      </c>
      <c r="L11144" t="s">
        <v>66</v>
      </c>
      <c r="M11144" t="s">
        <v>13019</v>
      </c>
      <c r="N11144" t="s">
        <v>2641</v>
      </c>
      <c r="O11144" t="s">
        <v>2642</v>
      </c>
      <c r="P11144" t="s">
        <v>43</v>
      </c>
      <c r="Q11144">
        <v>0</v>
      </c>
      <c r="R11144" s="2">
        <v>60</v>
      </c>
      <c r="S11144">
        <v>2022</v>
      </c>
      <c r="T11144" t="s">
        <v>12980</v>
      </c>
    </row>
    <row r="11145" spans="1:20" hidden="1" x14ac:dyDescent="0.35">
      <c r="A11145" s="1">
        <v>44778</v>
      </c>
      <c r="B11145" t="s">
        <v>12133</v>
      </c>
      <c r="C11145" t="s">
        <v>12133</v>
      </c>
      <c r="D11145" t="s">
        <v>13020</v>
      </c>
      <c r="E11145" t="s">
        <v>37</v>
      </c>
      <c r="F11145" s="2">
        <v>-1040</v>
      </c>
      <c r="G11145" t="s">
        <v>8683</v>
      </c>
      <c r="H11145">
        <v>692554576</v>
      </c>
      <c r="I11145" t="s">
        <v>57</v>
      </c>
      <c r="J11145" t="s">
        <v>58</v>
      </c>
      <c r="K11145" t="s">
        <v>40</v>
      </c>
      <c r="L11145" t="s">
        <v>66</v>
      </c>
      <c r="M11145" t="s">
        <v>10364</v>
      </c>
      <c r="N11145" t="s">
        <v>8492</v>
      </c>
      <c r="O11145" t="s">
        <v>11477</v>
      </c>
      <c r="P11145" t="s">
        <v>43</v>
      </c>
      <c r="Q11145">
        <v>0</v>
      </c>
      <c r="R11145" s="2">
        <v>1040</v>
      </c>
      <c r="S11145">
        <v>2022</v>
      </c>
      <c r="T11145" t="s">
        <v>12980</v>
      </c>
    </row>
    <row r="11146" spans="1:20" hidden="1" x14ac:dyDescent="0.35">
      <c r="A11146" s="1">
        <v>44778</v>
      </c>
      <c r="B11146" t="s">
        <v>12133</v>
      </c>
      <c r="C11146" t="s">
        <v>12133</v>
      </c>
      <c r="D11146" t="s">
        <v>13021</v>
      </c>
      <c r="E11146" t="s">
        <v>37</v>
      </c>
      <c r="F11146" s="2">
        <v>-733.95</v>
      </c>
      <c r="G11146" t="s">
        <v>433</v>
      </c>
      <c r="H11146">
        <v>3123859963</v>
      </c>
      <c r="I11146" t="s">
        <v>38</v>
      </c>
      <c r="J11146" t="s">
        <v>277</v>
      </c>
      <c r="K11146" t="s">
        <v>40</v>
      </c>
      <c r="L11146" t="s">
        <v>122</v>
      </c>
      <c r="M11146" t="s">
        <v>9032</v>
      </c>
      <c r="N11146" t="s">
        <v>15</v>
      </c>
      <c r="O11146" t="s">
        <v>434</v>
      </c>
      <c r="P11146" t="s">
        <v>43</v>
      </c>
      <c r="Q11146">
        <v>0</v>
      </c>
      <c r="R11146" s="2">
        <v>733.95</v>
      </c>
      <c r="S11146">
        <v>2022</v>
      </c>
      <c r="T11146" t="s">
        <v>12980</v>
      </c>
    </row>
    <row r="11147" spans="1:20" hidden="1" x14ac:dyDescent="0.35">
      <c r="A11147" s="1">
        <v>44781</v>
      </c>
      <c r="B11147" t="s">
        <v>12133</v>
      </c>
      <c r="C11147" t="s">
        <v>12133</v>
      </c>
      <c r="D11147" t="s">
        <v>13022</v>
      </c>
      <c r="E11147" t="s">
        <v>37</v>
      </c>
      <c r="F11147" s="2">
        <v>1000</v>
      </c>
      <c r="G11147" t="s">
        <v>307</v>
      </c>
      <c r="H11147">
        <v>3123666335</v>
      </c>
      <c r="I11147" t="s">
        <v>57</v>
      </c>
      <c r="J11147" t="s">
        <v>277</v>
      </c>
      <c r="K11147" t="s">
        <v>452</v>
      </c>
      <c r="L11147" t="s">
        <v>453</v>
      </c>
      <c r="M11147" t="s">
        <v>47</v>
      </c>
      <c r="N11147" t="s">
        <v>307</v>
      </c>
      <c r="O11147" t="s">
        <v>308</v>
      </c>
      <c r="P11147" t="s">
        <v>43</v>
      </c>
      <c r="Q11147">
        <v>0</v>
      </c>
      <c r="R11147" s="2">
        <v>1000</v>
      </c>
      <c r="S11147">
        <v>2022</v>
      </c>
      <c r="T11147" t="s">
        <v>12980</v>
      </c>
    </row>
    <row r="11148" spans="1:20" hidden="1" x14ac:dyDescent="0.35">
      <c r="A11148" s="1">
        <v>44781</v>
      </c>
      <c r="B11148" t="s">
        <v>12133</v>
      </c>
      <c r="C11148" t="s">
        <v>12133</v>
      </c>
      <c r="D11148" t="s">
        <v>13023</v>
      </c>
      <c r="E11148" t="s">
        <v>37</v>
      </c>
      <c r="F11148" s="2">
        <v>-150</v>
      </c>
      <c r="G11148" t="s">
        <v>2641</v>
      </c>
      <c r="H11148">
        <v>886968291</v>
      </c>
      <c r="I11148" t="s">
        <v>38</v>
      </c>
      <c r="J11148" t="s">
        <v>58</v>
      </c>
      <c r="K11148" t="s">
        <v>40</v>
      </c>
      <c r="L11148" t="s">
        <v>66</v>
      </c>
      <c r="M11148" t="s">
        <v>10364</v>
      </c>
      <c r="N11148" t="s">
        <v>15</v>
      </c>
      <c r="O11148" t="s">
        <v>2642</v>
      </c>
      <c r="P11148" t="s">
        <v>43</v>
      </c>
      <c r="Q11148">
        <v>0</v>
      </c>
      <c r="R11148" s="2">
        <v>150</v>
      </c>
      <c r="S11148">
        <v>2022</v>
      </c>
      <c r="T11148" t="s">
        <v>12980</v>
      </c>
    </row>
    <row r="11149" spans="1:20" hidden="1" x14ac:dyDescent="0.35">
      <c r="A11149" s="1">
        <v>44781</v>
      </c>
      <c r="B11149" t="s">
        <v>12133</v>
      </c>
      <c r="C11149" t="s">
        <v>12133</v>
      </c>
      <c r="D11149" t="s">
        <v>13024</v>
      </c>
      <c r="E11149" t="s">
        <v>37</v>
      </c>
      <c r="F11149" s="2">
        <v>-500</v>
      </c>
      <c r="G11149" t="s">
        <v>8683</v>
      </c>
      <c r="H11149">
        <v>692554576</v>
      </c>
      <c r="I11149" t="s">
        <v>57</v>
      </c>
      <c r="J11149" t="s">
        <v>58</v>
      </c>
      <c r="K11149" t="s">
        <v>40</v>
      </c>
      <c r="L11149" t="s">
        <v>66</v>
      </c>
      <c r="M11149" t="s">
        <v>10364</v>
      </c>
      <c r="N11149" t="s">
        <v>8492</v>
      </c>
      <c r="O11149" t="s">
        <v>11477</v>
      </c>
      <c r="P11149" t="s">
        <v>43</v>
      </c>
      <c r="Q11149">
        <v>0</v>
      </c>
      <c r="R11149" s="2">
        <v>500</v>
      </c>
      <c r="S11149">
        <v>2022</v>
      </c>
      <c r="T11149" t="s">
        <v>12980</v>
      </c>
    </row>
    <row r="11150" spans="1:20" hidden="1" x14ac:dyDescent="0.35">
      <c r="A11150" s="1">
        <v>44781</v>
      </c>
      <c r="B11150" t="s">
        <v>12133</v>
      </c>
      <c r="C11150" t="s">
        <v>12133</v>
      </c>
      <c r="D11150" t="s">
        <v>13025</v>
      </c>
      <c r="E11150" t="s">
        <v>37</v>
      </c>
      <c r="F11150" s="2">
        <v>-450</v>
      </c>
      <c r="G11150" t="s">
        <v>8683</v>
      </c>
      <c r="H11150">
        <v>692554576</v>
      </c>
      <c r="I11150" t="s">
        <v>57</v>
      </c>
      <c r="J11150" t="s">
        <v>58</v>
      </c>
      <c r="K11150" t="s">
        <v>40</v>
      </c>
      <c r="L11150" t="s">
        <v>66</v>
      </c>
      <c r="M11150" t="s">
        <v>10364</v>
      </c>
      <c r="N11150" t="s">
        <v>8492</v>
      </c>
      <c r="O11150" t="s">
        <v>11477</v>
      </c>
      <c r="P11150" t="s">
        <v>43</v>
      </c>
      <c r="Q11150">
        <v>0</v>
      </c>
      <c r="R11150" s="2">
        <v>450</v>
      </c>
      <c r="S11150">
        <v>2022</v>
      </c>
      <c r="T11150" t="s">
        <v>12980</v>
      </c>
    </row>
    <row r="11151" spans="1:20" hidden="1" x14ac:dyDescent="0.35">
      <c r="A11151" s="1">
        <v>44781</v>
      </c>
      <c r="B11151" t="s">
        <v>12133</v>
      </c>
      <c r="C11151" t="s">
        <v>12133</v>
      </c>
      <c r="D11151" t="s">
        <v>13026</v>
      </c>
      <c r="E11151" t="s">
        <v>37</v>
      </c>
      <c r="F11151" s="2">
        <v>-250</v>
      </c>
      <c r="G11151" t="s">
        <v>8683</v>
      </c>
      <c r="H11151">
        <v>692554576</v>
      </c>
      <c r="I11151" t="s">
        <v>57</v>
      </c>
      <c r="J11151" t="s">
        <v>58</v>
      </c>
      <c r="K11151" t="s">
        <v>40</v>
      </c>
      <c r="L11151" t="s">
        <v>66</v>
      </c>
      <c r="M11151" t="s">
        <v>10364</v>
      </c>
      <c r="N11151" t="s">
        <v>8492</v>
      </c>
      <c r="O11151" t="s">
        <v>11477</v>
      </c>
      <c r="P11151" t="s">
        <v>43</v>
      </c>
      <c r="Q11151">
        <v>0</v>
      </c>
      <c r="R11151" s="2">
        <v>250</v>
      </c>
      <c r="S11151">
        <v>2022</v>
      </c>
      <c r="T11151" t="s">
        <v>12980</v>
      </c>
    </row>
    <row r="11152" spans="1:20" hidden="1" x14ac:dyDescent="0.35">
      <c r="A11152" s="1">
        <v>44781</v>
      </c>
      <c r="B11152" t="s">
        <v>12133</v>
      </c>
      <c r="C11152" t="s">
        <v>12133</v>
      </c>
      <c r="D11152" t="s">
        <v>11154</v>
      </c>
      <c r="E11152" t="s">
        <v>37</v>
      </c>
      <c r="F11152" s="2">
        <v>-7189.38</v>
      </c>
      <c r="G11152" t="s">
        <v>10208</v>
      </c>
      <c r="H11152">
        <v>5445996969</v>
      </c>
      <c r="I11152" t="s">
        <v>10654</v>
      </c>
      <c r="J11152" t="s">
        <v>17</v>
      </c>
      <c r="K11152" t="s">
        <v>40</v>
      </c>
      <c r="L11152" t="s">
        <v>122</v>
      </c>
      <c r="M11152" t="s">
        <v>9032</v>
      </c>
      <c r="N11152" t="s">
        <v>15</v>
      </c>
      <c r="O11152" t="s">
        <v>10655</v>
      </c>
      <c r="P11152" t="s">
        <v>43</v>
      </c>
      <c r="Q11152">
        <v>0</v>
      </c>
      <c r="R11152" s="2">
        <v>7189.38</v>
      </c>
      <c r="S11152">
        <v>2022</v>
      </c>
      <c r="T11152" t="s">
        <v>12980</v>
      </c>
    </row>
    <row r="11153" spans="1:20" hidden="1" x14ac:dyDescent="0.35">
      <c r="A11153" s="1">
        <v>44781</v>
      </c>
      <c r="B11153" t="s">
        <v>12133</v>
      </c>
      <c r="C11153" t="s">
        <v>12133</v>
      </c>
      <c r="D11153" t="s">
        <v>13027</v>
      </c>
      <c r="E11153" t="s">
        <v>37</v>
      </c>
      <c r="F11153" s="2">
        <v>-40</v>
      </c>
      <c r="G11153" t="s">
        <v>10208</v>
      </c>
      <c r="H11153">
        <v>5445996969</v>
      </c>
      <c r="I11153" t="s">
        <v>10654</v>
      </c>
      <c r="J11153" t="s">
        <v>17</v>
      </c>
      <c r="K11153" t="s">
        <v>40</v>
      </c>
      <c r="L11153" t="s">
        <v>66</v>
      </c>
      <c r="M11153" t="s">
        <v>9790</v>
      </c>
      <c r="N11153" t="s">
        <v>15</v>
      </c>
      <c r="O11153" t="s">
        <v>10655</v>
      </c>
      <c r="P11153" t="s">
        <v>43</v>
      </c>
      <c r="Q11153">
        <v>0</v>
      </c>
      <c r="R11153" s="2">
        <v>40</v>
      </c>
      <c r="S11153">
        <v>2022</v>
      </c>
      <c r="T11153" t="s">
        <v>12980</v>
      </c>
    </row>
    <row r="11154" spans="1:20" hidden="1" x14ac:dyDescent="0.35">
      <c r="A11154" s="1">
        <v>44781</v>
      </c>
      <c r="B11154" t="s">
        <v>12133</v>
      </c>
      <c r="C11154" t="s">
        <v>12133</v>
      </c>
      <c r="D11154" t="s">
        <v>13028</v>
      </c>
      <c r="E11154" t="s">
        <v>37</v>
      </c>
      <c r="F11154" s="2">
        <v>-1000</v>
      </c>
      <c r="G11154" t="s">
        <v>47</v>
      </c>
      <c r="H11154">
        <v>2113481242</v>
      </c>
      <c r="I11154" t="s">
        <v>2888</v>
      </c>
      <c r="J11154" t="s">
        <v>17</v>
      </c>
      <c r="K11154" t="s">
        <v>49</v>
      </c>
      <c r="L11154" t="s">
        <v>46</v>
      </c>
      <c r="M11154" t="s">
        <v>47</v>
      </c>
      <c r="N11154" t="s">
        <v>307</v>
      </c>
      <c r="O11154" t="s">
        <v>2890</v>
      </c>
      <c r="P11154" t="s">
        <v>500</v>
      </c>
      <c r="Q11154">
        <v>0</v>
      </c>
      <c r="R11154" s="2">
        <v>1000</v>
      </c>
      <c r="S11154">
        <v>2022</v>
      </c>
      <c r="T11154" t="s">
        <v>12980</v>
      </c>
    </row>
    <row r="11155" spans="1:20" hidden="1" x14ac:dyDescent="0.35">
      <c r="A11155" s="1">
        <v>44782</v>
      </c>
      <c r="B11155" t="s">
        <v>12133</v>
      </c>
      <c r="C11155" t="s">
        <v>12133</v>
      </c>
      <c r="D11155" t="s">
        <v>13029</v>
      </c>
      <c r="E11155" t="s">
        <v>37</v>
      </c>
      <c r="F11155" s="2">
        <v>-150</v>
      </c>
      <c r="G11155" t="s">
        <v>276</v>
      </c>
      <c r="H11155">
        <v>3123680344</v>
      </c>
      <c r="I11155" t="s">
        <v>57</v>
      </c>
      <c r="J11155" t="s">
        <v>277</v>
      </c>
      <c r="K11155" t="s">
        <v>1160</v>
      </c>
      <c r="L11155" t="s">
        <v>3536</v>
      </c>
      <c r="M11155" t="s">
        <v>43</v>
      </c>
      <c r="N11155" t="s">
        <v>500</v>
      </c>
      <c r="O11155" t="s">
        <v>279</v>
      </c>
      <c r="P11155" t="s">
        <v>43</v>
      </c>
      <c r="Q11155">
        <v>0</v>
      </c>
      <c r="R11155" s="2">
        <v>150</v>
      </c>
      <c r="S11155">
        <v>2022</v>
      </c>
      <c r="T11155" t="s">
        <v>12980</v>
      </c>
    </row>
    <row r="11156" spans="1:20" hidden="1" x14ac:dyDescent="0.35">
      <c r="A11156" s="1">
        <v>44782</v>
      </c>
      <c r="B11156" t="s">
        <v>12133</v>
      </c>
      <c r="C11156" t="s">
        <v>12133</v>
      </c>
      <c r="D11156" t="s">
        <v>13030</v>
      </c>
      <c r="E11156" t="s">
        <v>37</v>
      </c>
      <c r="F11156" s="2">
        <v>150</v>
      </c>
      <c r="G11156" t="s">
        <v>1191</v>
      </c>
      <c r="H11156">
        <v>7123691524</v>
      </c>
      <c r="I11156" t="s">
        <v>57</v>
      </c>
      <c r="J11156" t="s">
        <v>277</v>
      </c>
      <c r="K11156" t="s">
        <v>1160</v>
      </c>
      <c r="L11156" t="s">
        <v>3538</v>
      </c>
      <c r="M11156" t="s">
        <v>43</v>
      </c>
      <c r="N11156" t="s">
        <v>500</v>
      </c>
      <c r="O11156" t="s">
        <v>279</v>
      </c>
      <c r="P11156" t="s">
        <v>500</v>
      </c>
      <c r="Q11156">
        <v>0</v>
      </c>
      <c r="R11156" s="2">
        <v>150</v>
      </c>
      <c r="S11156">
        <v>2022</v>
      </c>
      <c r="T11156" t="s">
        <v>12980</v>
      </c>
    </row>
    <row r="11157" spans="1:20" hidden="1" x14ac:dyDescent="0.35">
      <c r="A11157" s="1">
        <v>44782</v>
      </c>
      <c r="B11157" t="s">
        <v>12133</v>
      </c>
      <c r="C11157" t="s">
        <v>12133</v>
      </c>
      <c r="D11157" t="s">
        <v>13031</v>
      </c>
      <c r="E11157" t="s">
        <v>37</v>
      </c>
      <c r="F11157" s="2">
        <v>-557.25</v>
      </c>
      <c r="G11157" t="s">
        <v>6930</v>
      </c>
      <c r="H11157">
        <v>678827616</v>
      </c>
      <c r="I11157" t="s">
        <v>57</v>
      </c>
      <c r="J11157" t="s">
        <v>58</v>
      </c>
      <c r="K11157" t="s">
        <v>40</v>
      </c>
      <c r="L11157" t="s">
        <v>108</v>
      </c>
      <c r="M11157" t="s">
        <v>11993</v>
      </c>
      <c r="N11157" t="s">
        <v>9035</v>
      </c>
      <c r="O11157" t="s">
        <v>6931</v>
      </c>
      <c r="P11157" t="s">
        <v>43</v>
      </c>
      <c r="Q11157">
        <v>0</v>
      </c>
      <c r="R11157" s="2">
        <v>557.25</v>
      </c>
      <c r="S11157">
        <v>2022</v>
      </c>
      <c r="T11157" t="s">
        <v>12980</v>
      </c>
    </row>
    <row r="11158" spans="1:20" hidden="1" x14ac:dyDescent="0.35">
      <c r="A11158" s="1">
        <v>44782</v>
      </c>
      <c r="B11158" t="s">
        <v>12133</v>
      </c>
      <c r="C11158" t="s">
        <v>12133</v>
      </c>
      <c r="D11158" t="s">
        <v>13032</v>
      </c>
      <c r="E11158" t="s">
        <v>37</v>
      </c>
      <c r="F11158" s="2">
        <v>-200</v>
      </c>
      <c r="G11158" t="s">
        <v>2641</v>
      </c>
      <c r="H11158">
        <v>886968291</v>
      </c>
      <c r="I11158" t="s">
        <v>38</v>
      </c>
      <c r="J11158" t="s">
        <v>58</v>
      </c>
      <c r="K11158" t="s">
        <v>40</v>
      </c>
      <c r="L11158" t="s">
        <v>66</v>
      </c>
      <c r="M11158" t="s">
        <v>13033</v>
      </c>
      <c r="N11158" t="s">
        <v>2641</v>
      </c>
      <c r="O11158" t="s">
        <v>2642</v>
      </c>
      <c r="P11158" t="s">
        <v>43</v>
      </c>
      <c r="Q11158">
        <v>0</v>
      </c>
      <c r="R11158" s="2">
        <v>200</v>
      </c>
      <c r="S11158">
        <v>2022</v>
      </c>
      <c r="T11158" t="s">
        <v>12980</v>
      </c>
    </row>
    <row r="11159" spans="1:20" hidden="1" x14ac:dyDescent="0.35">
      <c r="A11159" s="1">
        <v>44782</v>
      </c>
      <c r="B11159" t="s">
        <v>12133</v>
      </c>
      <c r="C11159" t="s">
        <v>12133</v>
      </c>
      <c r="D11159" t="s">
        <v>13034</v>
      </c>
      <c r="E11159" t="s">
        <v>37</v>
      </c>
      <c r="F11159" s="2">
        <v>-65.86</v>
      </c>
      <c r="G11159" t="s">
        <v>10208</v>
      </c>
      <c r="H11159">
        <v>5445996969</v>
      </c>
      <c r="I11159" t="s">
        <v>10654</v>
      </c>
      <c r="J11159" t="s">
        <v>17</v>
      </c>
      <c r="K11159" t="s">
        <v>40</v>
      </c>
      <c r="L11159" t="s">
        <v>41</v>
      </c>
      <c r="M11159" t="s">
        <v>10850</v>
      </c>
      <c r="N11159" t="s">
        <v>15</v>
      </c>
      <c r="O11159" t="s">
        <v>10655</v>
      </c>
      <c r="P11159" t="s">
        <v>43</v>
      </c>
      <c r="Q11159">
        <v>0</v>
      </c>
      <c r="R11159" s="2">
        <v>65.86</v>
      </c>
      <c r="S11159">
        <v>2022</v>
      </c>
      <c r="T11159" t="s">
        <v>12980</v>
      </c>
    </row>
    <row r="11160" spans="1:20" hidden="1" x14ac:dyDescent="0.35">
      <c r="A11160" s="1">
        <v>44783</v>
      </c>
      <c r="B11160" t="s">
        <v>12133</v>
      </c>
      <c r="C11160" t="s">
        <v>12133</v>
      </c>
      <c r="D11160" t="s">
        <v>13035</v>
      </c>
      <c r="E11160" t="s">
        <v>37</v>
      </c>
      <c r="F11160" s="2">
        <v>7330.03</v>
      </c>
      <c r="G11160" t="s">
        <v>52</v>
      </c>
      <c r="H11160">
        <v>2123710218</v>
      </c>
      <c r="I11160" t="s">
        <v>57</v>
      </c>
      <c r="J11160" t="s">
        <v>58</v>
      </c>
      <c r="K11160" t="s">
        <v>91</v>
      </c>
      <c r="L11160" t="s">
        <v>87</v>
      </c>
      <c r="M11160" t="s">
        <v>2928</v>
      </c>
      <c r="N11160" t="s">
        <v>15</v>
      </c>
      <c r="O11160" t="s">
        <v>61</v>
      </c>
      <c r="P11160" t="s">
        <v>43</v>
      </c>
      <c r="Q11160">
        <v>0</v>
      </c>
      <c r="R11160" s="2">
        <v>7330.03</v>
      </c>
      <c r="S11160">
        <v>2022</v>
      </c>
      <c r="T11160" t="s">
        <v>12980</v>
      </c>
    </row>
    <row r="11161" spans="1:20" hidden="1" x14ac:dyDescent="0.35">
      <c r="A11161" s="1">
        <v>44783</v>
      </c>
      <c r="B11161" t="s">
        <v>12133</v>
      </c>
      <c r="C11161" t="s">
        <v>12133</v>
      </c>
      <c r="D11161" t="s">
        <v>13036</v>
      </c>
      <c r="E11161" t="s">
        <v>37</v>
      </c>
      <c r="F11161" s="2">
        <v>8775</v>
      </c>
      <c r="G11161" t="s">
        <v>307</v>
      </c>
      <c r="H11161">
        <v>3123666335</v>
      </c>
      <c r="I11161" t="s">
        <v>57</v>
      </c>
      <c r="J11161" t="s">
        <v>277</v>
      </c>
      <c r="K11161" t="s">
        <v>91</v>
      </c>
      <c r="L11161" t="s">
        <v>87</v>
      </c>
      <c r="M11161" t="s">
        <v>2928</v>
      </c>
      <c r="N11161" t="s">
        <v>15</v>
      </c>
      <c r="O11161" t="s">
        <v>308</v>
      </c>
      <c r="P11161" t="s">
        <v>43</v>
      </c>
      <c r="Q11161">
        <v>0</v>
      </c>
      <c r="R11161" s="2">
        <v>8775</v>
      </c>
      <c r="S11161">
        <v>2022</v>
      </c>
      <c r="T11161" t="s">
        <v>12980</v>
      </c>
    </row>
    <row r="11162" spans="1:20" hidden="1" x14ac:dyDescent="0.35">
      <c r="A11162" s="1">
        <v>44783</v>
      </c>
      <c r="B11162" t="s">
        <v>12133</v>
      </c>
      <c r="C11162" t="s">
        <v>12133</v>
      </c>
      <c r="D11162" t="s">
        <v>13037</v>
      </c>
      <c r="E11162" t="s">
        <v>37</v>
      </c>
      <c r="F11162" s="2">
        <v>3595</v>
      </c>
      <c r="G11162" t="s">
        <v>29</v>
      </c>
      <c r="H11162">
        <v>2123674356</v>
      </c>
      <c r="I11162" t="s">
        <v>38</v>
      </c>
      <c r="J11162" t="s">
        <v>39</v>
      </c>
      <c r="K11162" t="s">
        <v>91</v>
      </c>
      <c r="L11162" t="s">
        <v>87</v>
      </c>
      <c r="M11162" t="s">
        <v>2928</v>
      </c>
      <c r="N11162" t="s">
        <v>15</v>
      </c>
      <c r="O11162" t="s">
        <v>42</v>
      </c>
      <c r="P11162" t="s">
        <v>43</v>
      </c>
      <c r="Q11162">
        <v>0</v>
      </c>
      <c r="R11162" s="2">
        <v>3595</v>
      </c>
      <c r="S11162">
        <v>2022</v>
      </c>
      <c r="T11162" t="s">
        <v>12980</v>
      </c>
    </row>
    <row r="11163" spans="1:20" hidden="1" x14ac:dyDescent="0.35">
      <c r="A11163" s="1">
        <v>44783</v>
      </c>
      <c r="B11163" t="s">
        <v>12133</v>
      </c>
      <c r="C11163" t="s">
        <v>12133</v>
      </c>
      <c r="D11163" t="s">
        <v>13038</v>
      </c>
      <c r="E11163" t="s">
        <v>37</v>
      </c>
      <c r="F11163" s="2">
        <v>5385</v>
      </c>
      <c r="G11163" t="s">
        <v>779</v>
      </c>
      <c r="H11163">
        <v>8320442620</v>
      </c>
      <c r="I11163" t="s">
        <v>57</v>
      </c>
      <c r="J11163" t="s">
        <v>277</v>
      </c>
      <c r="K11163" t="s">
        <v>91</v>
      </c>
      <c r="L11163" t="s">
        <v>87</v>
      </c>
      <c r="M11163" t="s">
        <v>2928</v>
      </c>
      <c r="N11163" t="s">
        <v>15</v>
      </c>
      <c r="O11163" t="s">
        <v>780</v>
      </c>
      <c r="P11163" t="s">
        <v>43</v>
      </c>
      <c r="Q11163">
        <v>0</v>
      </c>
      <c r="R11163" s="2">
        <v>5385</v>
      </c>
      <c r="S11163">
        <v>2022</v>
      </c>
      <c r="T11163" t="s">
        <v>12980</v>
      </c>
    </row>
    <row r="11164" spans="1:20" hidden="1" x14ac:dyDescent="0.35">
      <c r="A11164" s="1">
        <v>44783</v>
      </c>
      <c r="B11164" t="s">
        <v>12133</v>
      </c>
      <c r="C11164" t="s">
        <v>12133</v>
      </c>
      <c r="D11164" t="s">
        <v>13039</v>
      </c>
      <c r="E11164" t="s">
        <v>37</v>
      </c>
      <c r="F11164" s="2">
        <v>3245</v>
      </c>
      <c r="G11164" t="s">
        <v>3920</v>
      </c>
      <c r="H11164">
        <v>371052603</v>
      </c>
      <c r="I11164" t="s">
        <v>57</v>
      </c>
      <c r="J11164" t="s">
        <v>277</v>
      </c>
      <c r="K11164" t="s">
        <v>91</v>
      </c>
      <c r="L11164" t="s">
        <v>87</v>
      </c>
      <c r="M11164" t="s">
        <v>2928</v>
      </c>
      <c r="N11164" t="s">
        <v>15</v>
      </c>
      <c r="O11164" t="s">
        <v>4025</v>
      </c>
      <c r="P11164" t="s">
        <v>43</v>
      </c>
      <c r="Q11164">
        <v>0</v>
      </c>
      <c r="R11164" s="2">
        <v>3245</v>
      </c>
      <c r="S11164">
        <v>2022</v>
      </c>
      <c r="T11164" t="s">
        <v>12980</v>
      </c>
    </row>
    <row r="11165" spans="1:20" hidden="1" x14ac:dyDescent="0.35">
      <c r="A11165" s="1">
        <v>44783</v>
      </c>
      <c r="B11165" t="s">
        <v>12133</v>
      </c>
      <c r="C11165" t="s">
        <v>12133</v>
      </c>
      <c r="D11165" t="s">
        <v>13040</v>
      </c>
      <c r="E11165" t="s">
        <v>37</v>
      </c>
      <c r="F11165" s="2">
        <v>3400</v>
      </c>
      <c r="G11165" t="s">
        <v>276</v>
      </c>
      <c r="H11165">
        <v>3123680344</v>
      </c>
      <c r="I11165" t="s">
        <v>57</v>
      </c>
      <c r="J11165" t="s">
        <v>277</v>
      </c>
      <c r="K11165" t="s">
        <v>91</v>
      </c>
      <c r="L11165" t="s">
        <v>87</v>
      </c>
      <c r="M11165" t="s">
        <v>2928</v>
      </c>
      <c r="N11165" t="s">
        <v>15</v>
      </c>
      <c r="O11165" t="s">
        <v>279</v>
      </c>
      <c r="P11165" t="s">
        <v>43</v>
      </c>
      <c r="Q11165">
        <v>0</v>
      </c>
      <c r="R11165" s="2">
        <v>3400</v>
      </c>
      <c r="S11165">
        <v>2022</v>
      </c>
      <c r="T11165" t="s">
        <v>12980</v>
      </c>
    </row>
    <row r="11166" spans="1:20" hidden="1" x14ac:dyDescent="0.35">
      <c r="A11166" s="1">
        <v>44783</v>
      </c>
      <c r="B11166" t="s">
        <v>12133</v>
      </c>
      <c r="C11166" t="s">
        <v>12133</v>
      </c>
      <c r="D11166" t="s">
        <v>13041</v>
      </c>
      <c r="E11166" t="s">
        <v>37</v>
      </c>
      <c r="F11166" s="2">
        <v>8499.08</v>
      </c>
      <c r="G11166" t="s">
        <v>1761</v>
      </c>
      <c r="H11166">
        <v>3123788147</v>
      </c>
      <c r="I11166" t="s">
        <v>38</v>
      </c>
      <c r="J11166" t="s">
        <v>58</v>
      </c>
      <c r="K11166" t="s">
        <v>91</v>
      </c>
      <c r="L11166" t="s">
        <v>87</v>
      </c>
      <c r="M11166" t="s">
        <v>2928</v>
      </c>
      <c r="N11166" t="s">
        <v>15</v>
      </c>
      <c r="O11166" t="s">
        <v>1762</v>
      </c>
      <c r="P11166" t="s">
        <v>43</v>
      </c>
      <c r="Q11166">
        <v>0</v>
      </c>
      <c r="R11166" s="2">
        <v>8499.08</v>
      </c>
      <c r="S11166">
        <v>2022</v>
      </c>
      <c r="T11166" t="s">
        <v>12980</v>
      </c>
    </row>
    <row r="11167" spans="1:20" hidden="1" x14ac:dyDescent="0.35">
      <c r="A11167" s="1">
        <v>44783</v>
      </c>
      <c r="B11167" t="s">
        <v>12133</v>
      </c>
      <c r="C11167" t="s">
        <v>12133</v>
      </c>
      <c r="D11167" t="s">
        <v>13042</v>
      </c>
      <c r="E11167" t="s">
        <v>37</v>
      </c>
      <c r="F11167" s="2">
        <v>6089.53</v>
      </c>
      <c r="G11167" t="s">
        <v>9207</v>
      </c>
      <c r="H11167">
        <v>5123943606</v>
      </c>
      <c r="I11167" t="s">
        <v>57</v>
      </c>
      <c r="J11167" t="s">
        <v>58</v>
      </c>
      <c r="K11167" t="s">
        <v>91</v>
      </c>
      <c r="L11167" t="s">
        <v>87</v>
      </c>
      <c r="M11167" t="s">
        <v>2928</v>
      </c>
      <c r="N11167" t="s">
        <v>15</v>
      </c>
      <c r="O11167" t="s">
        <v>9228</v>
      </c>
      <c r="P11167" t="s">
        <v>500</v>
      </c>
      <c r="Q11167">
        <v>0</v>
      </c>
      <c r="R11167" s="2">
        <v>6089.53</v>
      </c>
      <c r="S11167">
        <v>2022</v>
      </c>
      <c r="T11167" t="s">
        <v>12980</v>
      </c>
    </row>
    <row r="11168" spans="1:20" hidden="1" x14ac:dyDescent="0.35">
      <c r="A11168" s="1">
        <v>44783</v>
      </c>
      <c r="B11168" t="s">
        <v>12133</v>
      </c>
      <c r="C11168" t="s">
        <v>12133</v>
      </c>
      <c r="D11168" t="s">
        <v>13043</v>
      </c>
      <c r="E11168" t="s">
        <v>37</v>
      </c>
      <c r="F11168" s="2">
        <v>-87.49</v>
      </c>
      <c r="G11168" t="s">
        <v>2641</v>
      </c>
      <c r="H11168">
        <v>886968291</v>
      </c>
      <c r="I11168" t="s">
        <v>38</v>
      </c>
      <c r="J11168" t="s">
        <v>58</v>
      </c>
      <c r="K11168" t="s">
        <v>40</v>
      </c>
      <c r="L11168" t="s">
        <v>112</v>
      </c>
      <c r="M11168" t="s">
        <v>9079</v>
      </c>
      <c r="N11168" t="s">
        <v>15</v>
      </c>
      <c r="O11168" t="s">
        <v>2642</v>
      </c>
      <c r="P11168" t="s">
        <v>43</v>
      </c>
      <c r="Q11168">
        <v>0</v>
      </c>
      <c r="R11168" s="2">
        <v>87.49</v>
      </c>
      <c r="S11168">
        <v>2022</v>
      </c>
      <c r="T11168" t="s">
        <v>12980</v>
      </c>
    </row>
    <row r="11169" spans="1:20" hidden="1" x14ac:dyDescent="0.35">
      <c r="A11169" s="1">
        <v>44783</v>
      </c>
      <c r="B11169" t="s">
        <v>12133</v>
      </c>
      <c r="C11169" t="s">
        <v>12133</v>
      </c>
      <c r="D11169" t="s">
        <v>13044</v>
      </c>
      <c r="E11169" t="s">
        <v>37</v>
      </c>
      <c r="F11169" s="2">
        <v>-80</v>
      </c>
      <c r="G11169" t="s">
        <v>2641</v>
      </c>
      <c r="H11169">
        <v>886968291</v>
      </c>
      <c r="I11169" t="s">
        <v>38</v>
      </c>
      <c r="J11169" t="s">
        <v>58</v>
      </c>
      <c r="K11169" t="s">
        <v>40</v>
      </c>
      <c r="L11169" t="s">
        <v>112</v>
      </c>
      <c r="M11169" t="s">
        <v>9079</v>
      </c>
      <c r="N11169" t="s">
        <v>15</v>
      </c>
      <c r="O11169" t="s">
        <v>2642</v>
      </c>
      <c r="P11169" t="s">
        <v>43</v>
      </c>
      <c r="Q11169">
        <v>0</v>
      </c>
      <c r="R11169" s="2">
        <v>80</v>
      </c>
      <c r="S11169">
        <v>2022</v>
      </c>
      <c r="T11169" t="s">
        <v>12980</v>
      </c>
    </row>
    <row r="11170" spans="1:20" hidden="1" x14ac:dyDescent="0.35">
      <c r="A11170" s="1">
        <v>44783</v>
      </c>
      <c r="B11170" t="s">
        <v>12133</v>
      </c>
      <c r="C11170" t="s">
        <v>12133</v>
      </c>
      <c r="D11170" t="s">
        <v>13045</v>
      </c>
      <c r="E11170" t="s">
        <v>37</v>
      </c>
      <c r="F11170" s="2">
        <v>4460.95</v>
      </c>
      <c r="G11170" t="s">
        <v>2641</v>
      </c>
      <c r="H11170">
        <v>886968291</v>
      </c>
      <c r="I11170" t="s">
        <v>38</v>
      </c>
      <c r="J11170" t="s">
        <v>58</v>
      </c>
      <c r="K11170" t="s">
        <v>91</v>
      </c>
      <c r="L11170" t="s">
        <v>87</v>
      </c>
      <c r="M11170" t="s">
        <v>2928</v>
      </c>
      <c r="N11170" t="s">
        <v>15</v>
      </c>
      <c r="O11170" t="s">
        <v>2642</v>
      </c>
      <c r="P11170" t="s">
        <v>43</v>
      </c>
      <c r="Q11170">
        <v>0</v>
      </c>
      <c r="R11170" s="2">
        <v>4460.95</v>
      </c>
      <c r="S11170">
        <v>2022</v>
      </c>
      <c r="T11170" t="s">
        <v>12980</v>
      </c>
    </row>
    <row r="11171" spans="1:20" hidden="1" x14ac:dyDescent="0.35">
      <c r="A11171" s="1">
        <v>44783</v>
      </c>
      <c r="B11171" t="s">
        <v>12133</v>
      </c>
      <c r="C11171" t="s">
        <v>12133</v>
      </c>
      <c r="D11171" t="s">
        <v>13046</v>
      </c>
      <c r="E11171" t="s">
        <v>37</v>
      </c>
      <c r="F11171" s="2">
        <v>5529.9</v>
      </c>
      <c r="G11171" t="s">
        <v>8683</v>
      </c>
      <c r="H11171">
        <v>692554576</v>
      </c>
      <c r="I11171" t="s">
        <v>57</v>
      </c>
      <c r="J11171" t="s">
        <v>58</v>
      </c>
      <c r="K11171" t="s">
        <v>91</v>
      </c>
      <c r="L11171" t="s">
        <v>87</v>
      </c>
      <c r="M11171" t="s">
        <v>2928</v>
      </c>
      <c r="N11171" t="s">
        <v>15</v>
      </c>
      <c r="O11171" t="s">
        <v>11477</v>
      </c>
      <c r="P11171" t="s">
        <v>43</v>
      </c>
      <c r="Q11171">
        <v>0</v>
      </c>
      <c r="R11171" s="2">
        <v>5529.9</v>
      </c>
      <c r="S11171">
        <v>2022</v>
      </c>
      <c r="T11171" t="s">
        <v>12980</v>
      </c>
    </row>
    <row r="11172" spans="1:20" hidden="1" x14ac:dyDescent="0.35">
      <c r="A11172" s="1">
        <v>44783</v>
      </c>
      <c r="B11172" t="s">
        <v>12133</v>
      </c>
      <c r="C11172" t="s">
        <v>12133</v>
      </c>
      <c r="D11172" t="s">
        <v>13047</v>
      </c>
      <c r="E11172" t="s">
        <v>37</v>
      </c>
      <c r="F11172" s="2">
        <v>395.41</v>
      </c>
      <c r="G11172" t="s">
        <v>3027</v>
      </c>
      <c r="H11172">
        <v>886965909</v>
      </c>
      <c r="I11172" t="s">
        <v>38</v>
      </c>
      <c r="J11172" t="s">
        <v>58</v>
      </c>
      <c r="K11172" t="s">
        <v>91</v>
      </c>
      <c r="L11172" t="s">
        <v>87</v>
      </c>
      <c r="M11172" t="s">
        <v>2928</v>
      </c>
      <c r="N11172" t="s">
        <v>15</v>
      </c>
      <c r="O11172" t="s">
        <v>3035</v>
      </c>
      <c r="P11172" t="s">
        <v>43</v>
      </c>
      <c r="Q11172">
        <v>0</v>
      </c>
      <c r="R11172" s="2">
        <v>395.41</v>
      </c>
      <c r="S11172">
        <v>2022</v>
      </c>
      <c r="T11172" t="s">
        <v>12980</v>
      </c>
    </row>
    <row r="11173" spans="1:20" hidden="1" x14ac:dyDescent="0.35">
      <c r="A11173" s="1">
        <v>44783</v>
      </c>
      <c r="B11173" t="s">
        <v>12133</v>
      </c>
      <c r="C11173" t="s">
        <v>12133</v>
      </c>
      <c r="D11173" t="s">
        <v>13048</v>
      </c>
      <c r="E11173" t="s">
        <v>37</v>
      </c>
      <c r="F11173" s="2">
        <v>3416.7</v>
      </c>
      <c r="G11173" t="s">
        <v>3027</v>
      </c>
      <c r="H11173">
        <v>886965909</v>
      </c>
      <c r="I11173" t="s">
        <v>38</v>
      </c>
      <c r="J11173" t="s">
        <v>58</v>
      </c>
      <c r="K11173" t="s">
        <v>91</v>
      </c>
      <c r="L11173" t="s">
        <v>87</v>
      </c>
      <c r="M11173" t="s">
        <v>2928</v>
      </c>
      <c r="N11173" t="s">
        <v>15</v>
      </c>
      <c r="O11173" t="s">
        <v>3035</v>
      </c>
      <c r="P11173" t="s">
        <v>43</v>
      </c>
      <c r="Q11173">
        <v>0</v>
      </c>
      <c r="R11173" s="2">
        <v>3416.7</v>
      </c>
      <c r="S11173">
        <v>2022</v>
      </c>
      <c r="T11173" t="s">
        <v>12980</v>
      </c>
    </row>
    <row r="11174" spans="1:20" hidden="1" x14ac:dyDescent="0.35">
      <c r="A11174" s="1">
        <v>44783</v>
      </c>
      <c r="B11174" t="s">
        <v>12133</v>
      </c>
      <c r="C11174" t="s">
        <v>12133</v>
      </c>
      <c r="D11174" t="s">
        <v>13049</v>
      </c>
      <c r="E11174" t="s">
        <v>37</v>
      </c>
      <c r="F11174" s="2">
        <v>3900</v>
      </c>
      <c r="G11174" t="s">
        <v>433</v>
      </c>
      <c r="H11174">
        <v>3123859963</v>
      </c>
      <c r="I11174" t="s">
        <v>38</v>
      </c>
      <c r="J11174" t="s">
        <v>277</v>
      </c>
      <c r="K11174" t="s">
        <v>91</v>
      </c>
      <c r="L11174" t="s">
        <v>87</v>
      </c>
      <c r="M11174" t="s">
        <v>2928</v>
      </c>
      <c r="N11174" t="s">
        <v>15</v>
      </c>
      <c r="O11174" t="s">
        <v>434</v>
      </c>
      <c r="P11174" t="s">
        <v>43</v>
      </c>
      <c r="Q11174">
        <v>0</v>
      </c>
      <c r="R11174" s="2">
        <v>3900</v>
      </c>
      <c r="S11174">
        <v>2022</v>
      </c>
      <c r="T11174" t="s">
        <v>12980</v>
      </c>
    </row>
    <row r="11175" spans="1:20" hidden="1" x14ac:dyDescent="0.35">
      <c r="A11175" s="1">
        <v>44783</v>
      </c>
      <c r="B11175" t="s">
        <v>12133</v>
      </c>
      <c r="C11175" t="s">
        <v>12133</v>
      </c>
      <c r="D11175" t="s">
        <v>13050</v>
      </c>
      <c r="E11175" t="s">
        <v>37</v>
      </c>
      <c r="F11175" s="2">
        <v>3900</v>
      </c>
      <c r="G11175" t="s">
        <v>735</v>
      </c>
      <c r="H11175">
        <v>710665618</v>
      </c>
      <c r="I11175" t="s">
        <v>57</v>
      </c>
      <c r="J11175" t="s">
        <v>58</v>
      </c>
      <c r="K11175" t="s">
        <v>91</v>
      </c>
      <c r="L11175" t="s">
        <v>87</v>
      </c>
      <c r="M11175" t="s">
        <v>2928</v>
      </c>
      <c r="N11175" t="s">
        <v>15</v>
      </c>
      <c r="O11175" t="s">
        <v>736</v>
      </c>
      <c r="P11175" t="s">
        <v>43</v>
      </c>
      <c r="Q11175">
        <v>0</v>
      </c>
      <c r="R11175" s="2">
        <v>3900</v>
      </c>
      <c r="S11175">
        <v>2022</v>
      </c>
      <c r="T11175" t="s">
        <v>12980</v>
      </c>
    </row>
    <row r="11176" spans="1:20" hidden="1" x14ac:dyDescent="0.35">
      <c r="A11176" s="1">
        <v>44783</v>
      </c>
      <c r="B11176" t="s">
        <v>12133</v>
      </c>
      <c r="C11176" t="s">
        <v>12133</v>
      </c>
      <c r="D11176" t="s">
        <v>13051</v>
      </c>
      <c r="E11176" t="s">
        <v>37</v>
      </c>
      <c r="F11176" s="2">
        <v>3390</v>
      </c>
      <c r="G11176" t="s">
        <v>643</v>
      </c>
      <c r="H11176">
        <v>8320478665</v>
      </c>
      <c r="I11176" t="s">
        <v>38</v>
      </c>
      <c r="J11176" t="s">
        <v>58</v>
      </c>
      <c r="K11176" t="s">
        <v>91</v>
      </c>
      <c r="L11176" t="s">
        <v>87</v>
      </c>
      <c r="M11176" t="s">
        <v>2928</v>
      </c>
      <c r="N11176" t="s">
        <v>15</v>
      </c>
      <c r="O11176" t="s">
        <v>644</v>
      </c>
      <c r="P11176" t="s">
        <v>43</v>
      </c>
      <c r="Q11176">
        <v>0</v>
      </c>
      <c r="R11176" s="2">
        <v>3390</v>
      </c>
      <c r="S11176">
        <v>2022</v>
      </c>
      <c r="T11176" t="s">
        <v>12980</v>
      </c>
    </row>
    <row r="11177" spans="1:20" hidden="1" x14ac:dyDescent="0.35">
      <c r="A11177" s="1">
        <v>44783</v>
      </c>
      <c r="B11177" t="s">
        <v>12133</v>
      </c>
      <c r="C11177" t="s">
        <v>12133</v>
      </c>
      <c r="D11177" t="s">
        <v>13052</v>
      </c>
      <c r="E11177" t="s">
        <v>37</v>
      </c>
      <c r="F11177" s="2">
        <v>-947.29</v>
      </c>
      <c r="G11177" t="s">
        <v>10208</v>
      </c>
      <c r="H11177">
        <v>5445996969</v>
      </c>
      <c r="I11177" t="s">
        <v>10654</v>
      </c>
      <c r="J11177" t="s">
        <v>17</v>
      </c>
      <c r="K11177" t="s">
        <v>40</v>
      </c>
      <c r="L11177" t="s">
        <v>76</v>
      </c>
      <c r="M11177" t="s">
        <v>9232</v>
      </c>
      <c r="N11177" t="s">
        <v>15</v>
      </c>
      <c r="O11177" t="s">
        <v>10655</v>
      </c>
      <c r="P11177" t="s">
        <v>43</v>
      </c>
      <c r="Q11177">
        <v>0</v>
      </c>
      <c r="R11177" s="2">
        <v>947.29</v>
      </c>
      <c r="S11177">
        <v>2022</v>
      </c>
      <c r="T11177" t="s">
        <v>12980</v>
      </c>
    </row>
    <row r="11178" spans="1:20" hidden="1" x14ac:dyDescent="0.35">
      <c r="A11178" s="1">
        <v>44784</v>
      </c>
      <c r="B11178" t="s">
        <v>12133</v>
      </c>
      <c r="C11178" t="s">
        <v>12133</v>
      </c>
      <c r="D11178" t="s">
        <v>13053</v>
      </c>
      <c r="E11178" t="s">
        <v>37</v>
      </c>
      <c r="F11178" s="2">
        <v>-30</v>
      </c>
      <c r="G11178" t="s">
        <v>10208</v>
      </c>
      <c r="H11178">
        <v>5445996969</v>
      </c>
      <c r="I11178" t="s">
        <v>10654</v>
      </c>
      <c r="J11178" t="s">
        <v>17</v>
      </c>
      <c r="K11178" t="s">
        <v>40</v>
      </c>
      <c r="L11178" t="s">
        <v>83</v>
      </c>
      <c r="M11178" t="s">
        <v>9399</v>
      </c>
      <c r="N11178" t="s">
        <v>10208</v>
      </c>
      <c r="O11178" t="s">
        <v>10655</v>
      </c>
      <c r="P11178" t="s">
        <v>43</v>
      </c>
      <c r="Q11178">
        <v>0</v>
      </c>
      <c r="R11178" s="2">
        <v>30</v>
      </c>
      <c r="S11178">
        <v>2022</v>
      </c>
      <c r="T11178" t="s">
        <v>12980</v>
      </c>
    </row>
    <row r="11179" spans="1:20" hidden="1" x14ac:dyDescent="0.35">
      <c r="A11179" s="1">
        <v>44785</v>
      </c>
      <c r="B11179" t="s">
        <v>12133</v>
      </c>
      <c r="C11179" t="s">
        <v>12133</v>
      </c>
      <c r="D11179" t="s">
        <v>13054</v>
      </c>
      <c r="E11179" t="s">
        <v>37</v>
      </c>
      <c r="F11179" s="2">
        <v>-3509.63</v>
      </c>
      <c r="G11179" t="s">
        <v>10208</v>
      </c>
      <c r="H11179">
        <v>5445996969</v>
      </c>
      <c r="I11179" t="s">
        <v>10654</v>
      </c>
      <c r="J11179" t="s">
        <v>17</v>
      </c>
      <c r="K11179" t="s">
        <v>40</v>
      </c>
      <c r="L11179" t="s">
        <v>66</v>
      </c>
      <c r="M11179" t="s">
        <v>7955</v>
      </c>
      <c r="N11179" t="s">
        <v>9035</v>
      </c>
      <c r="O11179" t="s">
        <v>10655</v>
      </c>
      <c r="P11179" t="s">
        <v>43</v>
      </c>
      <c r="Q11179">
        <v>0</v>
      </c>
      <c r="R11179" s="2">
        <v>3509.63</v>
      </c>
      <c r="S11179">
        <v>2022</v>
      </c>
      <c r="T11179" t="s">
        <v>12980</v>
      </c>
    </row>
    <row r="11180" spans="1:20" hidden="1" x14ac:dyDescent="0.35">
      <c r="A11180" s="1">
        <v>44785</v>
      </c>
      <c r="B11180" t="s">
        <v>12133</v>
      </c>
      <c r="C11180" t="s">
        <v>12133</v>
      </c>
      <c r="D11180" t="s">
        <v>13055</v>
      </c>
      <c r="E11180" t="s">
        <v>37</v>
      </c>
      <c r="F11180" s="2">
        <v>-40</v>
      </c>
      <c r="G11180" t="s">
        <v>10208</v>
      </c>
      <c r="H11180">
        <v>5445996969</v>
      </c>
      <c r="I11180" t="s">
        <v>10654</v>
      </c>
      <c r="J11180" t="s">
        <v>17</v>
      </c>
      <c r="K11180" t="s">
        <v>40</v>
      </c>
      <c r="L11180" t="s">
        <v>66</v>
      </c>
      <c r="M11180" t="s">
        <v>9207</v>
      </c>
      <c r="N11180" t="s">
        <v>9207</v>
      </c>
      <c r="O11180" t="s">
        <v>10655</v>
      </c>
      <c r="P11180" t="s">
        <v>43</v>
      </c>
      <c r="Q11180">
        <v>0</v>
      </c>
      <c r="R11180" s="2">
        <v>40</v>
      </c>
      <c r="S11180">
        <v>2022</v>
      </c>
      <c r="T11180" t="s">
        <v>12980</v>
      </c>
    </row>
    <row r="11181" spans="1:20" hidden="1" x14ac:dyDescent="0.35">
      <c r="A11181" s="1">
        <v>44788</v>
      </c>
      <c r="B11181" t="s">
        <v>12133</v>
      </c>
      <c r="C11181" t="s">
        <v>12133</v>
      </c>
      <c r="D11181" t="s">
        <v>13056</v>
      </c>
      <c r="E11181" t="s">
        <v>37</v>
      </c>
      <c r="F11181" s="2">
        <v>6545</v>
      </c>
      <c r="G11181" t="s">
        <v>533</v>
      </c>
      <c r="H11181">
        <v>2120678228</v>
      </c>
      <c r="I11181" t="s">
        <v>57</v>
      </c>
      <c r="J11181" t="s">
        <v>58</v>
      </c>
      <c r="K11181" t="s">
        <v>91</v>
      </c>
      <c r="L11181" t="s">
        <v>87</v>
      </c>
      <c r="M11181" t="s">
        <v>2928</v>
      </c>
      <c r="N11181" t="s">
        <v>15</v>
      </c>
      <c r="O11181" t="s">
        <v>534</v>
      </c>
      <c r="P11181" t="s">
        <v>43</v>
      </c>
      <c r="Q11181">
        <v>0</v>
      </c>
      <c r="R11181" s="2">
        <v>6545</v>
      </c>
      <c r="S11181">
        <v>2022</v>
      </c>
      <c r="T11181" t="s">
        <v>12980</v>
      </c>
    </row>
    <row r="11182" spans="1:20" hidden="1" x14ac:dyDescent="0.35">
      <c r="A11182" s="1">
        <v>44788</v>
      </c>
      <c r="B11182" t="s">
        <v>12133</v>
      </c>
      <c r="C11182" t="s">
        <v>12133</v>
      </c>
      <c r="D11182" t="s">
        <v>13057</v>
      </c>
      <c r="E11182" t="s">
        <v>37</v>
      </c>
      <c r="F11182" s="2">
        <v>-40</v>
      </c>
      <c r="G11182" t="s">
        <v>2641</v>
      </c>
      <c r="H11182">
        <v>886968291</v>
      </c>
      <c r="I11182" t="s">
        <v>38</v>
      </c>
      <c r="J11182" t="s">
        <v>58</v>
      </c>
      <c r="K11182" t="s">
        <v>40</v>
      </c>
      <c r="L11182" t="s">
        <v>66</v>
      </c>
      <c r="M11182" t="s">
        <v>9171</v>
      </c>
      <c r="N11182" t="s">
        <v>15</v>
      </c>
      <c r="O11182" t="s">
        <v>2642</v>
      </c>
      <c r="P11182" t="s">
        <v>43</v>
      </c>
      <c r="Q11182">
        <v>0</v>
      </c>
      <c r="R11182" s="2">
        <v>40</v>
      </c>
      <c r="S11182">
        <v>2022</v>
      </c>
      <c r="T11182" t="s">
        <v>12980</v>
      </c>
    </row>
    <row r="11183" spans="1:20" hidden="1" x14ac:dyDescent="0.35">
      <c r="A11183" s="1">
        <v>44788</v>
      </c>
      <c r="B11183" t="s">
        <v>12133</v>
      </c>
      <c r="C11183" t="s">
        <v>12133</v>
      </c>
      <c r="D11183" t="s">
        <v>13058</v>
      </c>
      <c r="E11183" t="s">
        <v>37</v>
      </c>
      <c r="F11183" s="2">
        <v>-40</v>
      </c>
      <c r="G11183" t="s">
        <v>8683</v>
      </c>
      <c r="H11183">
        <v>692554576</v>
      </c>
      <c r="I11183" t="s">
        <v>57</v>
      </c>
      <c r="J11183" t="s">
        <v>58</v>
      </c>
      <c r="K11183" t="s">
        <v>40</v>
      </c>
      <c r="L11183" t="s">
        <v>66</v>
      </c>
      <c r="M11183" t="s">
        <v>9171</v>
      </c>
      <c r="N11183" t="s">
        <v>15</v>
      </c>
      <c r="O11183" t="s">
        <v>11477</v>
      </c>
      <c r="P11183" t="s">
        <v>43</v>
      </c>
      <c r="Q11183">
        <v>0</v>
      </c>
      <c r="R11183" s="2">
        <v>40</v>
      </c>
      <c r="S11183">
        <v>2022</v>
      </c>
      <c r="T11183" t="s">
        <v>12980</v>
      </c>
    </row>
    <row r="11184" spans="1:20" hidden="1" x14ac:dyDescent="0.35">
      <c r="A11184" s="1">
        <v>44788</v>
      </c>
      <c r="B11184" t="s">
        <v>12133</v>
      </c>
      <c r="C11184" t="s">
        <v>12133</v>
      </c>
      <c r="D11184" t="s">
        <v>13059</v>
      </c>
      <c r="E11184" t="s">
        <v>37</v>
      </c>
      <c r="F11184" s="2">
        <v>-100</v>
      </c>
      <c r="G11184" t="s">
        <v>3027</v>
      </c>
      <c r="H11184">
        <v>886965909</v>
      </c>
      <c r="I11184" t="s">
        <v>38</v>
      </c>
      <c r="J11184" t="s">
        <v>58</v>
      </c>
      <c r="K11184" t="s">
        <v>40</v>
      </c>
      <c r="L11184" t="s">
        <v>83</v>
      </c>
      <c r="M11184" t="s">
        <v>9399</v>
      </c>
      <c r="N11184" t="s">
        <v>3027</v>
      </c>
      <c r="O11184" t="s">
        <v>3035</v>
      </c>
      <c r="P11184" t="s">
        <v>43</v>
      </c>
      <c r="Q11184">
        <v>0</v>
      </c>
      <c r="R11184" s="2">
        <v>100</v>
      </c>
      <c r="S11184">
        <v>2022</v>
      </c>
      <c r="T11184" t="s">
        <v>12980</v>
      </c>
    </row>
    <row r="11185" spans="1:20" hidden="1" x14ac:dyDescent="0.35">
      <c r="A11185" s="1">
        <v>44788</v>
      </c>
      <c r="B11185" t="s">
        <v>12133</v>
      </c>
      <c r="C11185" t="s">
        <v>12133</v>
      </c>
      <c r="D11185" t="s">
        <v>13060</v>
      </c>
      <c r="E11185" t="s">
        <v>37</v>
      </c>
      <c r="F11185" s="2">
        <v>-40</v>
      </c>
      <c r="G11185" t="s">
        <v>3027</v>
      </c>
      <c r="H11185">
        <v>886965909</v>
      </c>
      <c r="I11185" t="s">
        <v>38</v>
      </c>
      <c r="J11185" t="s">
        <v>58</v>
      </c>
      <c r="K11185" t="s">
        <v>40</v>
      </c>
      <c r="L11185" t="s">
        <v>66</v>
      </c>
      <c r="M11185" t="s">
        <v>9171</v>
      </c>
      <c r="N11185" t="s">
        <v>15</v>
      </c>
      <c r="O11185" t="s">
        <v>3035</v>
      </c>
      <c r="P11185" t="s">
        <v>43</v>
      </c>
      <c r="Q11185">
        <v>0</v>
      </c>
      <c r="R11185" s="2">
        <v>40</v>
      </c>
      <c r="S11185">
        <v>2022</v>
      </c>
      <c r="T11185" t="s">
        <v>12980</v>
      </c>
    </row>
    <row r="11186" spans="1:20" hidden="1" x14ac:dyDescent="0.35">
      <c r="A11186" s="1">
        <v>44788</v>
      </c>
      <c r="B11186" t="s">
        <v>12133</v>
      </c>
      <c r="C11186" t="s">
        <v>12133</v>
      </c>
      <c r="D11186" t="s">
        <v>13061</v>
      </c>
      <c r="E11186" t="s">
        <v>37</v>
      </c>
      <c r="F11186" s="2">
        <v>-261.69</v>
      </c>
      <c r="G11186" t="s">
        <v>5647</v>
      </c>
      <c r="H11186">
        <v>363876571</v>
      </c>
      <c r="I11186" t="s">
        <v>38</v>
      </c>
      <c r="J11186" t="s">
        <v>17</v>
      </c>
      <c r="K11186" t="s">
        <v>40</v>
      </c>
      <c r="L11186" t="s">
        <v>83</v>
      </c>
      <c r="M11186" t="s">
        <v>11019</v>
      </c>
      <c r="N11186" t="s">
        <v>5647</v>
      </c>
      <c r="O11186" t="s">
        <v>6210</v>
      </c>
      <c r="P11186" t="s">
        <v>43</v>
      </c>
      <c r="Q11186">
        <v>0</v>
      </c>
      <c r="R11186" s="2">
        <v>261.69</v>
      </c>
      <c r="S11186">
        <v>2022</v>
      </c>
      <c r="T11186" t="s">
        <v>12980</v>
      </c>
    </row>
    <row r="11187" spans="1:20" hidden="1" x14ac:dyDescent="0.35">
      <c r="A11187" s="1">
        <v>44788</v>
      </c>
      <c r="B11187" t="s">
        <v>12133</v>
      </c>
      <c r="C11187" t="s">
        <v>12133</v>
      </c>
      <c r="D11187" t="s">
        <v>13062</v>
      </c>
      <c r="E11187" t="s">
        <v>37</v>
      </c>
      <c r="F11187" s="2">
        <v>-40</v>
      </c>
      <c r="G11187" t="s">
        <v>5647</v>
      </c>
      <c r="H11187">
        <v>363876571</v>
      </c>
      <c r="I11187" t="s">
        <v>38</v>
      </c>
      <c r="J11187" t="s">
        <v>17</v>
      </c>
      <c r="K11187" t="s">
        <v>40</v>
      </c>
      <c r="L11187" t="s">
        <v>66</v>
      </c>
      <c r="M11187" t="s">
        <v>9171</v>
      </c>
      <c r="N11187" t="s">
        <v>15</v>
      </c>
      <c r="O11187" t="s">
        <v>6210</v>
      </c>
      <c r="P11187" t="s">
        <v>43</v>
      </c>
      <c r="Q11187">
        <v>0</v>
      </c>
      <c r="R11187" s="2">
        <v>40</v>
      </c>
      <c r="S11187">
        <v>2022</v>
      </c>
      <c r="T11187" t="s">
        <v>12980</v>
      </c>
    </row>
    <row r="11188" spans="1:20" hidden="1" x14ac:dyDescent="0.35">
      <c r="A11188" s="1">
        <v>44788</v>
      </c>
      <c r="B11188" t="s">
        <v>12133</v>
      </c>
      <c r="C11188" t="s">
        <v>12133</v>
      </c>
      <c r="D11188" t="s">
        <v>13063</v>
      </c>
      <c r="E11188" t="s">
        <v>37</v>
      </c>
      <c r="F11188" s="2">
        <v>-68.010000000000005</v>
      </c>
      <c r="G11188" t="s">
        <v>10208</v>
      </c>
      <c r="H11188">
        <v>5445996969</v>
      </c>
      <c r="I11188" t="s">
        <v>10654</v>
      </c>
      <c r="J11188" t="s">
        <v>17</v>
      </c>
      <c r="K11188" t="s">
        <v>40</v>
      </c>
      <c r="L11188" t="s">
        <v>76</v>
      </c>
      <c r="M11188" t="s">
        <v>29</v>
      </c>
      <c r="N11188" t="s">
        <v>29</v>
      </c>
      <c r="O11188" t="s">
        <v>10655</v>
      </c>
      <c r="P11188" t="s">
        <v>43</v>
      </c>
      <c r="Q11188">
        <v>0</v>
      </c>
      <c r="R11188" s="2">
        <v>68.010000000000005</v>
      </c>
      <c r="S11188">
        <v>2022</v>
      </c>
      <c r="T11188" t="s">
        <v>12980</v>
      </c>
    </row>
    <row r="11189" spans="1:20" hidden="1" x14ac:dyDescent="0.35">
      <c r="A11189" s="1">
        <v>44788</v>
      </c>
      <c r="B11189" t="s">
        <v>12133</v>
      </c>
      <c r="C11189" t="s">
        <v>12133</v>
      </c>
      <c r="D11189" t="s">
        <v>13064</v>
      </c>
      <c r="E11189" t="s">
        <v>37</v>
      </c>
      <c r="F11189" s="2">
        <v>79.81</v>
      </c>
      <c r="G11189" t="s">
        <v>10208</v>
      </c>
      <c r="H11189">
        <v>5445996969</v>
      </c>
      <c r="I11189" t="s">
        <v>10654</v>
      </c>
      <c r="J11189" t="s">
        <v>17</v>
      </c>
      <c r="K11189" t="s">
        <v>91</v>
      </c>
      <c r="L11189" t="s">
        <v>87</v>
      </c>
      <c r="M11189" t="s">
        <v>3584</v>
      </c>
      <c r="N11189" t="s">
        <v>10208</v>
      </c>
      <c r="O11189" t="s">
        <v>10655</v>
      </c>
      <c r="P11189" t="s">
        <v>43</v>
      </c>
      <c r="Q11189">
        <v>0</v>
      </c>
      <c r="R11189" s="2">
        <v>79.81</v>
      </c>
      <c r="S11189">
        <v>2022</v>
      </c>
      <c r="T11189" t="s">
        <v>12980</v>
      </c>
    </row>
    <row r="11190" spans="1:20" hidden="1" x14ac:dyDescent="0.35">
      <c r="A11190" s="1">
        <v>44788</v>
      </c>
      <c r="B11190" t="s">
        <v>12133</v>
      </c>
      <c r="C11190" t="s">
        <v>12133</v>
      </c>
      <c r="D11190" t="s">
        <v>13065</v>
      </c>
      <c r="E11190" t="s">
        <v>37</v>
      </c>
      <c r="F11190" s="2">
        <v>106.32</v>
      </c>
      <c r="G11190" t="s">
        <v>10208</v>
      </c>
      <c r="H11190">
        <v>5445996969</v>
      </c>
      <c r="I11190" t="s">
        <v>10654</v>
      </c>
      <c r="J11190" t="s">
        <v>17</v>
      </c>
      <c r="K11190" t="s">
        <v>91</v>
      </c>
      <c r="L11190" t="s">
        <v>87</v>
      </c>
      <c r="M11190" t="s">
        <v>3584</v>
      </c>
      <c r="N11190" t="s">
        <v>10208</v>
      </c>
      <c r="O11190" t="s">
        <v>10655</v>
      </c>
      <c r="P11190" t="s">
        <v>43</v>
      </c>
      <c r="Q11190">
        <v>0</v>
      </c>
      <c r="R11190" s="2">
        <v>106.32</v>
      </c>
      <c r="S11190">
        <v>2022</v>
      </c>
      <c r="T11190" t="s">
        <v>12980</v>
      </c>
    </row>
    <row r="11191" spans="1:20" hidden="1" x14ac:dyDescent="0.35">
      <c r="A11191" s="1">
        <v>44788</v>
      </c>
      <c r="B11191" t="s">
        <v>12133</v>
      </c>
      <c r="C11191" t="s">
        <v>12133</v>
      </c>
      <c r="D11191" t="s">
        <v>13066</v>
      </c>
      <c r="E11191" t="s">
        <v>37</v>
      </c>
      <c r="F11191" s="2">
        <v>1413</v>
      </c>
      <c r="G11191" t="s">
        <v>10208</v>
      </c>
      <c r="H11191">
        <v>5445996969</v>
      </c>
      <c r="I11191" t="s">
        <v>10654</v>
      </c>
      <c r="J11191" t="s">
        <v>17</v>
      </c>
      <c r="K11191" t="s">
        <v>91</v>
      </c>
      <c r="L11191" t="s">
        <v>87</v>
      </c>
      <c r="M11191" t="s">
        <v>3584</v>
      </c>
      <c r="N11191" t="s">
        <v>10208</v>
      </c>
      <c r="O11191" t="s">
        <v>10655</v>
      </c>
      <c r="P11191" t="s">
        <v>43</v>
      </c>
      <c r="Q11191">
        <v>0</v>
      </c>
      <c r="R11191" s="2">
        <v>1413</v>
      </c>
      <c r="S11191">
        <v>2022</v>
      </c>
      <c r="T11191" t="s">
        <v>12980</v>
      </c>
    </row>
    <row r="11192" spans="1:20" hidden="1" x14ac:dyDescent="0.35">
      <c r="A11192" s="1">
        <v>44789</v>
      </c>
      <c r="B11192" t="s">
        <v>12133</v>
      </c>
      <c r="C11192" t="s">
        <v>12133</v>
      </c>
      <c r="D11192" t="s">
        <v>13067</v>
      </c>
      <c r="E11192" t="s">
        <v>12248</v>
      </c>
      <c r="F11192" s="2">
        <v>-4113.2</v>
      </c>
      <c r="G11192" t="s">
        <v>307</v>
      </c>
      <c r="H11192">
        <v>3123666335</v>
      </c>
      <c r="I11192" t="s">
        <v>57</v>
      </c>
      <c r="J11192" t="s">
        <v>277</v>
      </c>
      <c r="K11192" t="s">
        <v>40</v>
      </c>
      <c r="L11192" t="s">
        <v>66</v>
      </c>
      <c r="M11192" t="s">
        <v>9235</v>
      </c>
      <c r="N11192" t="s">
        <v>307</v>
      </c>
      <c r="O11192" t="s">
        <v>308</v>
      </c>
      <c r="P11192" t="s">
        <v>43</v>
      </c>
      <c r="Q11192">
        <v>0</v>
      </c>
      <c r="R11192" s="2">
        <v>4113.2</v>
      </c>
      <c r="S11192">
        <v>2022</v>
      </c>
      <c r="T11192" t="s">
        <v>12980</v>
      </c>
    </row>
    <row r="11193" spans="1:20" hidden="1" x14ac:dyDescent="0.35">
      <c r="A11193" s="1">
        <v>44789</v>
      </c>
      <c r="B11193" t="s">
        <v>12133</v>
      </c>
      <c r="C11193" t="s">
        <v>12133</v>
      </c>
      <c r="D11193" t="s">
        <v>13068</v>
      </c>
      <c r="E11193" t="s">
        <v>12248</v>
      </c>
      <c r="F11193" s="2">
        <v>-244.06</v>
      </c>
      <c r="G11193" t="s">
        <v>29</v>
      </c>
      <c r="H11193">
        <v>2123674356</v>
      </c>
      <c r="I11193" t="s">
        <v>38</v>
      </c>
      <c r="J11193" t="s">
        <v>39</v>
      </c>
      <c r="K11193" t="s">
        <v>40</v>
      </c>
      <c r="L11193" t="s">
        <v>66</v>
      </c>
      <c r="M11193" t="s">
        <v>9235</v>
      </c>
      <c r="N11193" t="s">
        <v>29</v>
      </c>
      <c r="O11193" t="s">
        <v>42</v>
      </c>
      <c r="P11193" t="s">
        <v>43</v>
      </c>
      <c r="Q11193">
        <v>0</v>
      </c>
      <c r="R11193" s="2">
        <v>244.06</v>
      </c>
      <c r="S11193">
        <v>2022</v>
      </c>
      <c r="T11193" t="s">
        <v>12980</v>
      </c>
    </row>
    <row r="11194" spans="1:20" hidden="1" x14ac:dyDescent="0.35">
      <c r="A11194" s="1">
        <v>44789</v>
      </c>
      <c r="B11194" t="s">
        <v>12133</v>
      </c>
      <c r="C11194" t="s">
        <v>12133</v>
      </c>
      <c r="D11194" t="s">
        <v>13069</v>
      </c>
      <c r="E11194" t="s">
        <v>37</v>
      </c>
      <c r="F11194" s="2">
        <v>-60</v>
      </c>
      <c r="G11194" t="s">
        <v>8683</v>
      </c>
      <c r="H11194">
        <v>692554576</v>
      </c>
      <c r="I11194" t="s">
        <v>57</v>
      </c>
      <c r="J11194" t="s">
        <v>58</v>
      </c>
      <c r="K11194" t="s">
        <v>40</v>
      </c>
      <c r="L11194" t="s">
        <v>66</v>
      </c>
      <c r="M11194" t="s">
        <v>13070</v>
      </c>
      <c r="N11194" t="s">
        <v>8492</v>
      </c>
      <c r="O11194" t="s">
        <v>11477</v>
      </c>
      <c r="P11194" t="s">
        <v>43</v>
      </c>
      <c r="Q11194">
        <v>0</v>
      </c>
      <c r="R11194" s="2">
        <v>60</v>
      </c>
      <c r="S11194">
        <v>2022</v>
      </c>
      <c r="T11194" t="s">
        <v>12980</v>
      </c>
    </row>
    <row r="11195" spans="1:20" hidden="1" x14ac:dyDescent="0.35">
      <c r="A11195" s="1">
        <v>44789</v>
      </c>
      <c r="B11195" t="s">
        <v>12133</v>
      </c>
      <c r="C11195" t="s">
        <v>12133</v>
      </c>
      <c r="D11195" t="s">
        <v>13071</v>
      </c>
      <c r="E11195" t="s">
        <v>37</v>
      </c>
      <c r="F11195" s="2">
        <v>1021.04</v>
      </c>
      <c r="G11195" t="s">
        <v>3027</v>
      </c>
      <c r="H11195">
        <v>886965909</v>
      </c>
      <c r="I11195" t="s">
        <v>38</v>
      </c>
      <c r="J11195" t="s">
        <v>58</v>
      </c>
      <c r="K11195" t="s">
        <v>91</v>
      </c>
      <c r="L11195" t="s">
        <v>87</v>
      </c>
      <c r="M11195" t="s">
        <v>2928</v>
      </c>
      <c r="N11195" t="s">
        <v>15</v>
      </c>
      <c r="O11195" t="s">
        <v>3035</v>
      </c>
      <c r="P11195" t="s">
        <v>43</v>
      </c>
      <c r="Q11195">
        <v>0</v>
      </c>
      <c r="R11195" s="2">
        <v>1021.04</v>
      </c>
      <c r="S11195">
        <v>2022</v>
      </c>
      <c r="T11195" t="s">
        <v>12980</v>
      </c>
    </row>
    <row r="11196" spans="1:20" hidden="1" x14ac:dyDescent="0.35">
      <c r="A11196" s="1">
        <v>44789</v>
      </c>
      <c r="B11196" t="s">
        <v>12133</v>
      </c>
      <c r="C11196" t="s">
        <v>12133</v>
      </c>
      <c r="D11196" t="s">
        <v>13072</v>
      </c>
      <c r="E11196" t="s">
        <v>37</v>
      </c>
      <c r="F11196" s="2">
        <v>1688.2</v>
      </c>
      <c r="G11196" t="s">
        <v>3027</v>
      </c>
      <c r="H11196">
        <v>886965909</v>
      </c>
      <c r="I11196" t="s">
        <v>38</v>
      </c>
      <c r="J11196" t="s">
        <v>58</v>
      </c>
      <c r="K11196" t="s">
        <v>91</v>
      </c>
      <c r="L11196" t="s">
        <v>87</v>
      </c>
      <c r="M11196" t="s">
        <v>2928</v>
      </c>
      <c r="N11196" t="s">
        <v>15</v>
      </c>
      <c r="O11196" t="s">
        <v>3035</v>
      </c>
      <c r="P11196" t="s">
        <v>43</v>
      </c>
      <c r="Q11196">
        <v>0</v>
      </c>
      <c r="R11196" s="2">
        <v>1688.2</v>
      </c>
      <c r="S11196">
        <v>2022</v>
      </c>
      <c r="T11196" t="s">
        <v>12980</v>
      </c>
    </row>
    <row r="11197" spans="1:20" hidden="1" x14ac:dyDescent="0.35">
      <c r="A11197" s="1">
        <v>44791</v>
      </c>
      <c r="B11197" t="s">
        <v>12133</v>
      </c>
      <c r="C11197" t="s">
        <v>12133</v>
      </c>
      <c r="D11197" t="s">
        <v>13073</v>
      </c>
      <c r="E11197" t="s">
        <v>37</v>
      </c>
      <c r="F11197" s="2">
        <v>31822.52</v>
      </c>
      <c r="G11197" t="s">
        <v>10208</v>
      </c>
      <c r="H11197">
        <v>5445996969</v>
      </c>
      <c r="I11197" t="s">
        <v>10654</v>
      </c>
      <c r="J11197" t="s">
        <v>17</v>
      </c>
      <c r="K11197" t="s">
        <v>91</v>
      </c>
      <c r="L11197" t="s">
        <v>87</v>
      </c>
      <c r="M11197" t="s">
        <v>2928</v>
      </c>
      <c r="N11197" t="s">
        <v>15</v>
      </c>
      <c r="O11197" t="s">
        <v>10655</v>
      </c>
      <c r="P11197" t="s">
        <v>43</v>
      </c>
      <c r="Q11197">
        <v>0</v>
      </c>
      <c r="R11197" s="2">
        <v>31822.52</v>
      </c>
      <c r="S11197">
        <v>2022</v>
      </c>
      <c r="T11197" t="s">
        <v>12980</v>
      </c>
    </row>
    <row r="11198" spans="1:20" hidden="1" x14ac:dyDescent="0.35">
      <c r="A11198" s="1">
        <v>44792</v>
      </c>
      <c r="B11198" t="s">
        <v>12133</v>
      </c>
      <c r="C11198" t="s">
        <v>12133</v>
      </c>
      <c r="D11198" t="s">
        <v>13074</v>
      </c>
      <c r="E11198" t="s">
        <v>37</v>
      </c>
      <c r="F11198" s="2">
        <v>-58.6</v>
      </c>
      <c r="G11198" t="s">
        <v>10208</v>
      </c>
      <c r="H11198">
        <v>5445996969</v>
      </c>
      <c r="I11198" t="s">
        <v>10654</v>
      </c>
      <c r="J11198" t="s">
        <v>17</v>
      </c>
      <c r="K11198" t="s">
        <v>40</v>
      </c>
      <c r="L11198" t="s">
        <v>41</v>
      </c>
      <c r="M11198" t="s">
        <v>10850</v>
      </c>
      <c r="N11198" t="s">
        <v>15</v>
      </c>
      <c r="O11198" t="s">
        <v>10655</v>
      </c>
      <c r="P11198" t="s">
        <v>43</v>
      </c>
      <c r="Q11198">
        <v>0</v>
      </c>
      <c r="R11198" s="2">
        <v>58.6</v>
      </c>
      <c r="S11198">
        <v>2022</v>
      </c>
      <c r="T11198" t="s">
        <v>12980</v>
      </c>
    </row>
    <row r="11199" spans="1:20" hidden="1" x14ac:dyDescent="0.35">
      <c r="A11199" s="1">
        <v>44792</v>
      </c>
      <c r="B11199" t="s">
        <v>12133</v>
      </c>
      <c r="C11199" t="s">
        <v>12133</v>
      </c>
      <c r="D11199" t="s">
        <v>13075</v>
      </c>
      <c r="E11199" t="s">
        <v>37</v>
      </c>
      <c r="F11199" s="2">
        <v>48608.160000000003</v>
      </c>
      <c r="G11199" t="s">
        <v>10208</v>
      </c>
      <c r="H11199">
        <v>5445996969</v>
      </c>
      <c r="I11199" t="s">
        <v>10654</v>
      </c>
      <c r="J11199" t="s">
        <v>17</v>
      </c>
      <c r="K11199" t="s">
        <v>59</v>
      </c>
      <c r="L11199" t="s">
        <v>54</v>
      </c>
      <c r="M11199" t="s">
        <v>13076</v>
      </c>
      <c r="N11199" t="s">
        <v>10208</v>
      </c>
      <c r="O11199" t="s">
        <v>10655</v>
      </c>
      <c r="P11199" t="s">
        <v>43</v>
      </c>
      <c r="Q11199">
        <v>0</v>
      </c>
      <c r="R11199" s="2">
        <v>48608.160000000003</v>
      </c>
      <c r="S11199">
        <v>2022</v>
      </c>
      <c r="T11199" t="s">
        <v>12980</v>
      </c>
    </row>
    <row r="11200" spans="1:20" hidden="1" x14ac:dyDescent="0.35">
      <c r="A11200" s="1">
        <v>44795</v>
      </c>
      <c r="B11200" t="s">
        <v>12133</v>
      </c>
      <c r="C11200" t="s">
        <v>12133</v>
      </c>
      <c r="D11200" t="s">
        <v>13077</v>
      </c>
      <c r="E11200" t="s">
        <v>37</v>
      </c>
      <c r="F11200" s="2">
        <v>-897.2</v>
      </c>
      <c r="G11200" t="s">
        <v>2641</v>
      </c>
      <c r="H11200">
        <v>886968291</v>
      </c>
      <c r="I11200" t="s">
        <v>38</v>
      </c>
      <c r="J11200" t="s">
        <v>58</v>
      </c>
      <c r="K11200" t="s">
        <v>40</v>
      </c>
      <c r="L11200" t="s">
        <v>83</v>
      </c>
      <c r="M11200" t="s">
        <v>11019</v>
      </c>
      <c r="N11200" t="s">
        <v>2641</v>
      </c>
      <c r="O11200" t="s">
        <v>2642</v>
      </c>
      <c r="P11200" t="s">
        <v>43</v>
      </c>
      <c r="Q11200">
        <v>0</v>
      </c>
      <c r="R11200" s="2">
        <v>897.2</v>
      </c>
      <c r="S11200">
        <v>2022</v>
      </c>
      <c r="T11200" t="s">
        <v>12980</v>
      </c>
    </row>
    <row r="11201" spans="1:20" hidden="1" x14ac:dyDescent="0.35">
      <c r="A11201" s="1">
        <v>44795</v>
      </c>
      <c r="B11201" t="s">
        <v>12133</v>
      </c>
      <c r="C11201" t="s">
        <v>12133</v>
      </c>
      <c r="D11201" t="s">
        <v>13078</v>
      </c>
      <c r="E11201" t="s">
        <v>12248</v>
      </c>
      <c r="F11201" s="2">
        <v>-3704.07</v>
      </c>
      <c r="G11201" t="s">
        <v>10208</v>
      </c>
      <c r="H11201">
        <v>5445996969</v>
      </c>
      <c r="I11201" t="s">
        <v>10654</v>
      </c>
      <c r="J11201" t="s">
        <v>17</v>
      </c>
      <c r="K11201" t="s">
        <v>40</v>
      </c>
      <c r="L11201" t="s">
        <v>66</v>
      </c>
      <c r="M11201" t="s">
        <v>9235</v>
      </c>
      <c r="N11201" t="s">
        <v>10208</v>
      </c>
      <c r="O11201" t="s">
        <v>10655</v>
      </c>
      <c r="P11201" t="s">
        <v>43</v>
      </c>
      <c r="Q11201">
        <v>0</v>
      </c>
      <c r="R11201" s="2">
        <v>3704.07</v>
      </c>
      <c r="S11201">
        <v>2022</v>
      </c>
      <c r="T11201" t="s">
        <v>12980</v>
      </c>
    </row>
    <row r="11202" spans="1:20" hidden="1" x14ac:dyDescent="0.35">
      <c r="A11202" s="1">
        <v>44795</v>
      </c>
      <c r="B11202" t="s">
        <v>12133</v>
      </c>
      <c r="C11202" t="s">
        <v>12133</v>
      </c>
      <c r="D11202" t="s">
        <v>13079</v>
      </c>
      <c r="E11202" t="s">
        <v>37</v>
      </c>
      <c r="F11202" s="2">
        <v>-1510</v>
      </c>
      <c r="G11202" t="s">
        <v>10208</v>
      </c>
      <c r="H11202">
        <v>5445996969</v>
      </c>
      <c r="I11202" t="s">
        <v>10654</v>
      </c>
      <c r="J11202" t="s">
        <v>17</v>
      </c>
      <c r="K11202" t="s">
        <v>59</v>
      </c>
      <c r="L11202" t="s">
        <v>60</v>
      </c>
      <c r="M11202" t="s">
        <v>7076</v>
      </c>
      <c r="N11202" t="s">
        <v>10208</v>
      </c>
      <c r="O11202" t="s">
        <v>10655</v>
      </c>
      <c r="P11202" t="s">
        <v>43</v>
      </c>
      <c r="Q11202">
        <v>0</v>
      </c>
      <c r="R11202" s="2">
        <v>1510</v>
      </c>
      <c r="S11202">
        <v>2022</v>
      </c>
      <c r="T11202" t="s">
        <v>12980</v>
      </c>
    </row>
    <row r="11203" spans="1:20" hidden="1" x14ac:dyDescent="0.35">
      <c r="A11203" s="1">
        <v>44795</v>
      </c>
      <c r="B11203" t="s">
        <v>12133</v>
      </c>
      <c r="C11203" t="s">
        <v>12133</v>
      </c>
      <c r="D11203" t="s">
        <v>13080</v>
      </c>
      <c r="E11203" t="s">
        <v>37</v>
      </c>
      <c r="F11203" s="2">
        <v>-40</v>
      </c>
      <c r="G11203" t="s">
        <v>10208</v>
      </c>
      <c r="H11203">
        <v>5445996969</v>
      </c>
      <c r="I11203" t="s">
        <v>10654</v>
      </c>
      <c r="J11203" t="s">
        <v>17</v>
      </c>
      <c r="K11203" t="s">
        <v>40</v>
      </c>
      <c r="L11203" t="s">
        <v>66</v>
      </c>
      <c r="M11203" t="s">
        <v>9790</v>
      </c>
      <c r="N11203" t="s">
        <v>15</v>
      </c>
      <c r="O11203" t="s">
        <v>10655</v>
      </c>
      <c r="P11203" t="s">
        <v>43</v>
      </c>
      <c r="Q11203">
        <v>0</v>
      </c>
      <c r="R11203" s="2">
        <v>40</v>
      </c>
      <c r="S11203">
        <v>2022</v>
      </c>
      <c r="T11203" t="s">
        <v>12980</v>
      </c>
    </row>
    <row r="11204" spans="1:20" hidden="1" x14ac:dyDescent="0.35">
      <c r="A11204" s="1">
        <v>44798</v>
      </c>
      <c r="B11204" t="s">
        <v>12133</v>
      </c>
      <c r="C11204" t="s">
        <v>12133</v>
      </c>
      <c r="D11204" t="s">
        <v>13081</v>
      </c>
      <c r="E11204" t="s">
        <v>37</v>
      </c>
      <c r="F11204" s="2">
        <v>-996.75</v>
      </c>
      <c r="G11204" t="s">
        <v>6930</v>
      </c>
      <c r="H11204">
        <v>678827616</v>
      </c>
      <c r="I11204" t="s">
        <v>57</v>
      </c>
      <c r="J11204" t="s">
        <v>58</v>
      </c>
      <c r="K11204" t="s">
        <v>40</v>
      </c>
      <c r="L11204" t="s">
        <v>108</v>
      </c>
      <c r="M11204" t="s">
        <v>11993</v>
      </c>
      <c r="N11204" t="s">
        <v>9035</v>
      </c>
      <c r="O11204" t="s">
        <v>6931</v>
      </c>
      <c r="P11204" t="s">
        <v>43</v>
      </c>
      <c r="Q11204">
        <v>0</v>
      </c>
      <c r="R11204" s="2">
        <v>996.75</v>
      </c>
      <c r="S11204">
        <v>2022</v>
      </c>
      <c r="T11204" t="s">
        <v>12980</v>
      </c>
    </row>
    <row r="11205" spans="1:20" hidden="1" x14ac:dyDescent="0.35">
      <c r="A11205" s="1">
        <v>44798</v>
      </c>
      <c r="B11205" t="s">
        <v>12133</v>
      </c>
      <c r="C11205" t="s">
        <v>12133</v>
      </c>
      <c r="D11205" t="s">
        <v>1425</v>
      </c>
      <c r="E11205" t="s">
        <v>37</v>
      </c>
      <c r="F11205" s="2">
        <v>-31</v>
      </c>
      <c r="G11205" t="s">
        <v>10208</v>
      </c>
      <c r="H11205">
        <v>5445996969</v>
      </c>
      <c r="I11205" t="s">
        <v>10654</v>
      </c>
      <c r="J11205" t="s">
        <v>17</v>
      </c>
      <c r="K11205" t="s">
        <v>40</v>
      </c>
      <c r="L11205" t="s">
        <v>83</v>
      </c>
      <c r="M11205" t="s">
        <v>2168</v>
      </c>
      <c r="N11205" t="s">
        <v>10208</v>
      </c>
      <c r="O11205" t="s">
        <v>10655</v>
      </c>
      <c r="P11205" t="s">
        <v>43</v>
      </c>
      <c r="Q11205">
        <v>0</v>
      </c>
      <c r="R11205" s="2">
        <v>31</v>
      </c>
      <c r="S11205">
        <v>2022</v>
      </c>
      <c r="T11205" t="s">
        <v>12980</v>
      </c>
    </row>
    <row r="11206" spans="1:20" hidden="1" x14ac:dyDescent="0.35">
      <c r="A11206" s="1">
        <v>44799</v>
      </c>
      <c r="B11206" t="s">
        <v>12133</v>
      </c>
      <c r="C11206" t="s">
        <v>12133</v>
      </c>
      <c r="D11206" t="s">
        <v>13082</v>
      </c>
      <c r="E11206" t="s">
        <v>10995</v>
      </c>
      <c r="F11206" s="2">
        <v>-1567.29</v>
      </c>
      <c r="G11206" t="s">
        <v>9207</v>
      </c>
      <c r="H11206">
        <v>5123943606</v>
      </c>
      <c r="I11206" t="s">
        <v>57</v>
      </c>
      <c r="J11206" t="s">
        <v>58</v>
      </c>
      <c r="K11206" t="s">
        <v>96</v>
      </c>
      <c r="L11206" t="s">
        <v>97</v>
      </c>
      <c r="M11206" t="s">
        <v>153</v>
      </c>
      <c r="N11206" t="s">
        <v>153</v>
      </c>
      <c r="O11206" t="s">
        <v>9228</v>
      </c>
      <c r="P11206" t="s">
        <v>500</v>
      </c>
      <c r="Q11206">
        <v>0</v>
      </c>
      <c r="R11206" s="2">
        <v>1567.29</v>
      </c>
      <c r="S11206">
        <v>2022</v>
      </c>
      <c r="T11206" t="s">
        <v>12980</v>
      </c>
    </row>
    <row r="11207" spans="1:20" hidden="1" x14ac:dyDescent="0.35">
      <c r="A11207" s="1">
        <v>44799</v>
      </c>
      <c r="B11207" t="s">
        <v>12133</v>
      </c>
      <c r="C11207" t="s">
        <v>12133</v>
      </c>
      <c r="D11207" t="s">
        <v>13083</v>
      </c>
      <c r="E11207" t="s">
        <v>10995</v>
      </c>
      <c r="F11207" s="2">
        <v>1800</v>
      </c>
      <c r="G11207" t="s">
        <v>9207</v>
      </c>
      <c r="H11207">
        <v>5123943606</v>
      </c>
      <c r="I11207" t="s">
        <v>57</v>
      </c>
      <c r="J11207" t="s">
        <v>58</v>
      </c>
      <c r="K11207" t="s">
        <v>96</v>
      </c>
      <c r="L11207" t="s">
        <v>97</v>
      </c>
      <c r="M11207" t="s">
        <v>153</v>
      </c>
      <c r="N11207" t="s">
        <v>153</v>
      </c>
      <c r="O11207" t="s">
        <v>9228</v>
      </c>
      <c r="P11207" t="s">
        <v>500</v>
      </c>
      <c r="Q11207">
        <v>0</v>
      </c>
      <c r="R11207" s="2">
        <v>1800</v>
      </c>
      <c r="S11207">
        <v>2022</v>
      </c>
      <c r="T11207" t="s">
        <v>12980</v>
      </c>
    </row>
    <row r="11208" spans="1:20" hidden="1" x14ac:dyDescent="0.35">
      <c r="A11208" s="1">
        <v>44799</v>
      </c>
      <c r="B11208" t="s">
        <v>12133</v>
      </c>
      <c r="C11208" t="s">
        <v>12133</v>
      </c>
      <c r="D11208" t="s">
        <v>13084</v>
      </c>
      <c r="E11208" t="s">
        <v>37</v>
      </c>
      <c r="F11208" s="2">
        <v>912.24</v>
      </c>
      <c r="G11208" t="s">
        <v>3019</v>
      </c>
      <c r="H11208">
        <v>710655031</v>
      </c>
      <c r="I11208" t="s">
        <v>2888</v>
      </c>
      <c r="J11208" t="s">
        <v>17</v>
      </c>
      <c r="K11208" t="s">
        <v>40</v>
      </c>
      <c r="L11208" t="s">
        <v>66</v>
      </c>
      <c r="M11208" t="s">
        <v>12823</v>
      </c>
      <c r="N11208" t="s">
        <v>3019</v>
      </c>
      <c r="O11208" t="s">
        <v>3021</v>
      </c>
      <c r="P11208" t="s">
        <v>43</v>
      </c>
      <c r="Q11208">
        <v>0</v>
      </c>
      <c r="R11208" s="2">
        <v>912.24</v>
      </c>
      <c r="S11208">
        <v>2022</v>
      </c>
      <c r="T11208" t="s">
        <v>12980</v>
      </c>
    </row>
    <row r="11209" spans="1:20" hidden="1" x14ac:dyDescent="0.35">
      <c r="A11209" s="1">
        <v>44799</v>
      </c>
      <c r="B11209" t="s">
        <v>12133</v>
      </c>
      <c r="C11209" t="s">
        <v>12133</v>
      </c>
      <c r="D11209" t="s">
        <v>13085</v>
      </c>
      <c r="E11209" t="s">
        <v>10995</v>
      </c>
      <c r="F11209" s="2">
        <v>-1800</v>
      </c>
      <c r="G11209" t="s">
        <v>4037</v>
      </c>
      <c r="H11209">
        <v>1160333314</v>
      </c>
      <c r="I11209" t="s">
        <v>57</v>
      </c>
      <c r="J11209" t="s">
        <v>17</v>
      </c>
      <c r="K11209" t="s">
        <v>96</v>
      </c>
      <c r="L11209" t="s">
        <v>97</v>
      </c>
      <c r="M11209" t="s">
        <v>153</v>
      </c>
      <c r="N11209" t="s">
        <v>153</v>
      </c>
      <c r="O11209" t="s">
        <v>4038</v>
      </c>
      <c r="P11209" t="s">
        <v>43</v>
      </c>
      <c r="Q11209">
        <v>0</v>
      </c>
      <c r="R11209" s="2">
        <v>1800</v>
      </c>
      <c r="S11209">
        <v>2022</v>
      </c>
      <c r="T11209" t="s">
        <v>12980</v>
      </c>
    </row>
    <row r="11210" spans="1:20" hidden="1" x14ac:dyDescent="0.35">
      <c r="A11210" s="1">
        <v>44802</v>
      </c>
      <c r="B11210" t="s">
        <v>12133</v>
      </c>
      <c r="C11210" t="s">
        <v>12133</v>
      </c>
      <c r="D11210" t="s">
        <v>13086</v>
      </c>
      <c r="E11210" t="s">
        <v>12248</v>
      </c>
      <c r="F11210" s="2">
        <v>-129.08000000000001</v>
      </c>
      <c r="G11210" t="s">
        <v>3920</v>
      </c>
      <c r="H11210">
        <v>371052603</v>
      </c>
      <c r="I11210" t="s">
        <v>57</v>
      </c>
      <c r="J11210" t="s">
        <v>277</v>
      </c>
      <c r="K11210" t="s">
        <v>40</v>
      </c>
      <c r="L11210" t="s">
        <v>66</v>
      </c>
      <c r="M11210" t="s">
        <v>9235</v>
      </c>
      <c r="N11210" t="s">
        <v>3920</v>
      </c>
      <c r="O11210" t="s">
        <v>4025</v>
      </c>
      <c r="P11210" t="s">
        <v>43</v>
      </c>
      <c r="Q11210">
        <v>0</v>
      </c>
      <c r="R11210" s="2">
        <v>129.08000000000001</v>
      </c>
      <c r="S11210">
        <v>2022</v>
      </c>
      <c r="T11210" t="s">
        <v>12980</v>
      </c>
    </row>
    <row r="11211" spans="1:20" hidden="1" x14ac:dyDescent="0.35">
      <c r="A11211" s="1">
        <v>44802</v>
      </c>
      <c r="B11211" t="s">
        <v>12133</v>
      </c>
      <c r="C11211" t="s">
        <v>12133</v>
      </c>
      <c r="D11211" t="s">
        <v>13087</v>
      </c>
      <c r="E11211" t="s">
        <v>12248</v>
      </c>
      <c r="F11211" s="2">
        <v>-912.24</v>
      </c>
      <c r="G11211" t="s">
        <v>3019</v>
      </c>
      <c r="H11211">
        <v>710655031</v>
      </c>
      <c r="I11211" t="s">
        <v>2888</v>
      </c>
      <c r="J11211" t="s">
        <v>17</v>
      </c>
      <c r="K11211" t="s">
        <v>40</v>
      </c>
      <c r="L11211" t="s">
        <v>66</v>
      </c>
      <c r="M11211" t="s">
        <v>9235</v>
      </c>
      <c r="N11211" t="s">
        <v>3019</v>
      </c>
      <c r="O11211" t="s">
        <v>3021</v>
      </c>
      <c r="P11211" t="s">
        <v>43</v>
      </c>
      <c r="Q11211">
        <v>0</v>
      </c>
      <c r="R11211" s="2">
        <v>912.24</v>
      </c>
      <c r="S11211">
        <v>2022</v>
      </c>
      <c r="T11211" t="s">
        <v>12980</v>
      </c>
    </row>
    <row r="11212" spans="1:20" hidden="1" x14ac:dyDescent="0.35">
      <c r="A11212" s="1">
        <v>44802</v>
      </c>
      <c r="B11212" t="s">
        <v>12133</v>
      </c>
      <c r="C11212" t="s">
        <v>12133</v>
      </c>
      <c r="D11212" t="s">
        <v>13088</v>
      </c>
      <c r="E11212" t="s">
        <v>37</v>
      </c>
      <c r="F11212" s="2">
        <v>877</v>
      </c>
      <c r="G11212" t="s">
        <v>10208</v>
      </c>
      <c r="H11212">
        <v>5445996969</v>
      </c>
      <c r="I11212" t="s">
        <v>10654</v>
      </c>
      <c r="J11212" t="s">
        <v>17</v>
      </c>
      <c r="K11212" t="s">
        <v>91</v>
      </c>
      <c r="L11212" t="s">
        <v>87</v>
      </c>
      <c r="M11212" t="s">
        <v>148</v>
      </c>
      <c r="N11212" t="s">
        <v>10208</v>
      </c>
      <c r="O11212" t="s">
        <v>10655</v>
      </c>
      <c r="P11212" t="s">
        <v>43</v>
      </c>
      <c r="Q11212">
        <v>0</v>
      </c>
      <c r="R11212" s="2">
        <v>877</v>
      </c>
      <c r="S11212">
        <v>2022</v>
      </c>
      <c r="T11212" t="s">
        <v>12980</v>
      </c>
    </row>
    <row r="11213" spans="1:20" hidden="1" x14ac:dyDescent="0.35">
      <c r="A11213" s="1">
        <v>44803</v>
      </c>
      <c r="B11213" t="s">
        <v>12133</v>
      </c>
      <c r="C11213" t="s">
        <v>12133</v>
      </c>
      <c r="D11213" t="s">
        <v>13089</v>
      </c>
      <c r="E11213" t="s">
        <v>37</v>
      </c>
      <c r="F11213" s="2">
        <v>-284.52999999999997</v>
      </c>
      <c r="G11213" t="s">
        <v>1761</v>
      </c>
      <c r="H11213">
        <v>3123788147</v>
      </c>
      <c r="I11213" t="s">
        <v>38</v>
      </c>
      <c r="J11213" t="s">
        <v>58</v>
      </c>
      <c r="K11213" t="s">
        <v>40</v>
      </c>
      <c r="L11213" t="s">
        <v>418</v>
      </c>
      <c r="M11213" t="s">
        <v>1831</v>
      </c>
      <c r="N11213" t="s">
        <v>15</v>
      </c>
      <c r="O11213" t="s">
        <v>1762</v>
      </c>
      <c r="P11213" t="s">
        <v>43</v>
      </c>
      <c r="Q11213">
        <v>0</v>
      </c>
      <c r="R11213" s="2">
        <v>284.52999999999997</v>
      </c>
      <c r="S11213">
        <v>2022</v>
      </c>
      <c r="T11213" t="s">
        <v>12980</v>
      </c>
    </row>
    <row r="11214" spans="1:20" hidden="1" x14ac:dyDescent="0.35">
      <c r="A11214" s="1">
        <v>44803</v>
      </c>
      <c r="B11214" t="s">
        <v>12133</v>
      </c>
      <c r="C11214" t="s">
        <v>12133</v>
      </c>
      <c r="D11214" t="s">
        <v>13090</v>
      </c>
      <c r="E11214" t="s">
        <v>37</v>
      </c>
      <c r="F11214" s="2">
        <v>138</v>
      </c>
      <c r="G11214" t="s">
        <v>3027</v>
      </c>
      <c r="H11214">
        <v>886965909</v>
      </c>
      <c r="I11214" t="s">
        <v>38</v>
      </c>
      <c r="J11214" t="s">
        <v>58</v>
      </c>
      <c r="K11214" t="s">
        <v>91</v>
      </c>
      <c r="L11214" t="s">
        <v>87</v>
      </c>
      <c r="M11214" t="s">
        <v>2928</v>
      </c>
      <c r="N11214" t="s">
        <v>15</v>
      </c>
      <c r="O11214" t="s">
        <v>3035</v>
      </c>
      <c r="P11214" t="s">
        <v>43</v>
      </c>
      <c r="Q11214">
        <v>0</v>
      </c>
      <c r="R11214" s="2">
        <v>138</v>
      </c>
      <c r="S11214">
        <v>2022</v>
      </c>
      <c r="T11214" t="s">
        <v>12980</v>
      </c>
    </row>
    <row r="11215" spans="1:20" hidden="1" x14ac:dyDescent="0.35">
      <c r="A11215" s="1">
        <v>44803</v>
      </c>
      <c r="B11215" t="s">
        <v>12133</v>
      </c>
      <c r="C11215" t="s">
        <v>12133</v>
      </c>
      <c r="D11215" t="s">
        <v>13091</v>
      </c>
      <c r="E11215" t="s">
        <v>37</v>
      </c>
      <c r="F11215" s="2">
        <v>-40</v>
      </c>
      <c r="G11215" t="s">
        <v>10208</v>
      </c>
      <c r="H11215">
        <v>5445996969</v>
      </c>
      <c r="I11215" t="s">
        <v>10654</v>
      </c>
      <c r="J11215" t="s">
        <v>17</v>
      </c>
      <c r="K11215" t="s">
        <v>40</v>
      </c>
      <c r="L11215" t="s">
        <v>66</v>
      </c>
      <c r="M11215" t="s">
        <v>9790</v>
      </c>
      <c r="N11215" t="s">
        <v>15</v>
      </c>
      <c r="O11215" t="s">
        <v>10655</v>
      </c>
      <c r="P11215" t="s">
        <v>43</v>
      </c>
      <c r="Q11215">
        <v>0</v>
      </c>
      <c r="R11215" s="2">
        <v>40</v>
      </c>
      <c r="S11215">
        <v>2022</v>
      </c>
      <c r="T11215" t="s">
        <v>12980</v>
      </c>
    </row>
    <row r="11216" spans="1:20" hidden="1" x14ac:dyDescent="0.35">
      <c r="A11216" s="1">
        <v>44804</v>
      </c>
      <c r="B11216" t="s">
        <v>12133</v>
      </c>
      <c r="C11216" t="s">
        <v>12133</v>
      </c>
      <c r="D11216" t="s">
        <v>1230</v>
      </c>
      <c r="E11216" t="s">
        <v>37</v>
      </c>
      <c r="F11216" s="2">
        <v>0.02</v>
      </c>
      <c r="G11216" t="s">
        <v>1191</v>
      </c>
      <c r="H11216">
        <v>7123691524</v>
      </c>
      <c r="I11216" t="s">
        <v>57</v>
      </c>
      <c r="J11216" t="s">
        <v>277</v>
      </c>
      <c r="K11216" t="s">
        <v>91</v>
      </c>
      <c r="L11216" t="s">
        <v>499</v>
      </c>
      <c r="M11216" t="s">
        <v>2168</v>
      </c>
      <c r="N11216" t="s">
        <v>9035</v>
      </c>
      <c r="O11216" t="s">
        <v>279</v>
      </c>
      <c r="P11216" t="s">
        <v>500</v>
      </c>
      <c r="Q11216">
        <v>0</v>
      </c>
      <c r="R11216" s="2">
        <v>0.02</v>
      </c>
      <c r="S11216">
        <v>2022</v>
      </c>
      <c r="T11216" t="s">
        <v>12980</v>
      </c>
    </row>
    <row r="11217" spans="1:20" hidden="1" x14ac:dyDescent="0.35">
      <c r="A11217" s="1">
        <v>44804</v>
      </c>
      <c r="B11217" t="s">
        <v>12133</v>
      </c>
      <c r="C11217" t="s">
        <v>12133</v>
      </c>
      <c r="D11217" t="s">
        <v>1230</v>
      </c>
      <c r="E11217" t="s">
        <v>37</v>
      </c>
      <c r="F11217" s="2">
        <v>7.0000000000000007E-2</v>
      </c>
      <c r="G11217" t="s">
        <v>9058</v>
      </c>
      <c r="H11217">
        <v>2120679333</v>
      </c>
      <c r="I11217" t="s">
        <v>38</v>
      </c>
      <c r="J11217" t="s">
        <v>58</v>
      </c>
      <c r="K11217" t="s">
        <v>91</v>
      </c>
      <c r="L11217" t="s">
        <v>499</v>
      </c>
      <c r="M11217" t="s">
        <v>2168</v>
      </c>
      <c r="N11217" t="s">
        <v>9035</v>
      </c>
      <c r="O11217" t="s">
        <v>9059</v>
      </c>
      <c r="P11217" t="s">
        <v>500</v>
      </c>
      <c r="Q11217">
        <v>0</v>
      </c>
      <c r="R11217" s="2">
        <v>7.0000000000000007E-2</v>
      </c>
      <c r="S11217">
        <v>2022</v>
      </c>
      <c r="T11217" t="s">
        <v>12980</v>
      </c>
    </row>
    <row r="11218" spans="1:20" hidden="1" x14ac:dyDescent="0.35">
      <c r="A11218" s="1">
        <v>44804</v>
      </c>
      <c r="B11218" t="s">
        <v>12133</v>
      </c>
      <c r="C11218" t="s">
        <v>12133</v>
      </c>
      <c r="D11218" t="s">
        <v>1230</v>
      </c>
      <c r="E11218" t="s">
        <v>37</v>
      </c>
      <c r="F11218" s="2">
        <v>0.08</v>
      </c>
      <c r="G11218" t="s">
        <v>9207</v>
      </c>
      <c r="H11218">
        <v>5123943606</v>
      </c>
      <c r="I11218" t="s">
        <v>57</v>
      </c>
      <c r="J11218" t="s">
        <v>58</v>
      </c>
      <c r="K11218" t="s">
        <v>91</v>
      </c>
      <c r="L11218" t="s">
        <v>499</v>
      </c>
      <c r="M11218" t="s">
        <v>2168</v>
      </c>
      <c r="N11218" t="s">
        <v>9035</v>
      </c>
      <c r="O11218" t="s">
        <v>9228</v>
      </c>
      <c r="P11218" t="s">
        <v>500</v>
      </c>
      <c r="Q11218">
        <v>0</v>
      </c>
      <c r="R11218" s="2">
        <v>0.08</v>
      </c>
      <c r="S11218">
        <v>2022</v>
      </c>
      <c r="T11218" t="s">
        <v>12980</v>
      </c>
    </row>
    <row r="11219" spans="1:20" hidden="1" x14ac:dyDescent="0.35">
      <c r="A11219" s="1">
        <v>44804</v>
      </c>
      <c r="B11219" t="s">
        <v>12133</v>
      </c>
      <c r="C11219" t="s">
        <v>12133</v>
      </c>
      <c r="D11219" t="s">
        <v>13092</v>
      </c>
      <c r="E11219" t="s">
        <v>37</v>
      </c>
      <c r="F11219" s="2">
        <v>-1118.25</v>
      </c>
      <c r="G11219" t="s">
        <v>2641</v>
      </c>
      <c r="H11219">
        <v>886968291</v>
      </c>
      <c r="I11219" t="s">
        <v>38</v>
      </c>
      <c r="J11219" t="s">
        <v>58</v>
      </c>
      <c r="K11219" t="s">
        <v>40</v>
      </c>
      <c r="L11219" t="s">
        <v>122</v>
      </c>
      <c r="M11219" t="s">
        <v>9032</v>
      </c>
      <c r="N11219" t="s">
        <v>15</v>
      </c>
      <c r="O11219" t="s">
        <v>2642</v>
      </c>
      <c r="P11219" t="s">
        <v>43</v>
      </c>
      <c r="Q11219">
        <v>0</v>
      </c>
      <c r="R11219" s="2">
        <v>1118.25</v>
      </c>
      <c r="S11219">
        <v>2022</v>
      </c>
      <c r="T11219" t="s">
        <v>12980</v>
      </c>
    </row>
    <row r="11220" spans="1:20" hidden="1" x14ac:dyDescent="0.35">
      <c r="A11220" s="1">
        <v>44804</v>
      </c>
      <c r="B11220" t="s">
        <v>12133</v>
      </c>
      <c r="C11220" t="s">
        <v>12133</v>
      </c>
      <c r="D11220" t="s">
        <v>13093</v>
      </c>
      <c r="E11220" t="s">
        <v>37</v>
      </c>
      <c r="F11220" s="2">
        <v>3200</v>
      </c>
      <c r="G11220" t="s">
        <v>3027</v>
      </c>
      <c r="H11220">
        <v>886965909</v>
      </c>
      <c r="I11220" t="s">
        <v>38</v>
      </c>
      <c r="J11220" t="s">
        <v>58</v>
      </c>
      <c r="K11220" t="s">
        <v>91</v>
      </c>
      <c r="L11220" t="s">
        <v>87</v>
      </c>
      <c r="M11220" t="s">
        <v>3584</v>
      </c>
      <c r="N11220" t="s">
        <v>3027</v>
      </c>
      <c r="O11220" t="s">
        <v>3035</v>
      </c>
      <c r="P11220" t="s">
        <v>43</v>
      </c>
      <c r="Q11220">
        <v>0</v>
      </c>
      <c r="R11220" s="2">
        <v>3200</v>
      </c>
      <c r="S11220">
        <v>2022</v>
      </c>
      <c r="T11220" t="s">
        <v>12980</v>
      </c>
    </row>
    <row r="11221" spans="1:20" hidden="1" x14ac:dyDescent="0.35">
      <c r="A11221" s="1">
        <v>44804</v>
      </c>
      <c r="B11221" t="s">
        <v>12133</v>
      </c>
      <c r="C11221" t="s">
        <v>12133</v>
      </c>
      <c r="D11221" t="s">
        <v>1230</v>
      </c>
      <c r="E11221" t="s">
        <v>37</v>
      </c>
      <c r="F11221" s="2">
        <v>0.17</v>
      </c>
      <c r="G11221" t="s">
        <v>2929</v>
      </c>
      <c r="H11221">
        <v>1124223312</v>
      </c>
      <c r="I11221" t="s">
        <v>38</v>
      </c>
      <c r="J11221" t="s">
        <v>17</v>
      </c>
      <c r="K11221" t="s">
        <v>91</v>
      </c>
      <c r="L11221" t="s">
        <v>499</v>
      </c>
      <c r="M11221" t="s">
        <v>2168</v>
      </c>
      <c r="N11221" t="s">
        <v>9035</v>
      </c>
      <c r="O11221" t="s">
        <v>2930</v>
      </c>
      <c r="P11221" t="s">
        <v>500</v>
      </c>
      <c r="Q11221">
        <v>0</v>
      </c>
      <c r="R11221" s="2">
        <v>0.17</v>
      </c>
      <c r="S11221">
        <v>2022</v>
      </c>
      <c r="T11221" t="s">
        <v>12980</v>
      </c>
    </row>
    <row r="11222" spans="1:20" hidden="1" x14ac:dyDescent="0.35">
      <c r="A11222" s="1">
        <v>44804</v>
      </c>
      <c r="B11222" t="s">
        <v>12133</v>
      </c>
      <c r="C11222" t="s">
        <v>12133</v>
      </c>
      <c r="D11222" t="s">
        <v>1230</v>
      </c>
      <c r="E11222" t="s">
        <v>37</v>
      </c>
      <c r="F11222" s="2">
        <v>2.89</v>
      </c>
      <c r="G11222" t="s">
        <v>47</v>
      </c>
      <c r="H11222">
        <v>2113481242</v>
      </c>
      <c r="I11222" t="s">
        <v>2888</v>
      </c>
      <c r="J11222" t="s">
        <v>17</v>
      </c>
      <c r="K11222" t="s">
        <v>91</v>
      </c>
      <c r="L11222" t="s">
        <v>499</v>
      </c>
      <c r="M11222" t="s">
        <v>2168</v>
      </c>
      <c r="N11222" t="s">
        <v>9035</v>
      </c>
      <c r="O11222" t="s">
        <v>2890</v>
      </c>
      <c r="P11222" t="s">
        <v>500</v>
      </c>
      <c r="Q11222">
        <v>0</v>
      </c>
      <c r="R11222" s="2">
        <v>2.89</v>
      </c>
      <c r="S11222">
        <v>2022</v>
      </c>
      <c r="T11222" t="s">
        <v>12980</v>
      </c>
    </row>
    <row r="11223" spans="1:20" hidden="1" x14ac:dyDescent="0.35">
      <c r="A11223" s="1">
        <v>44805</v>
      </c>
      <c r="B11223" t="s">
        <v>12133</v>
      </c>
      <c r="C11223" t="s">
        <v>12133</v>
      </c>
      <c r="D11223" t="s">
        <v>13094</v>
      </c>
      <c r="E11223" t="s">
        <v>37</v>
      </c>
      <c r="F11223" s="2">
        <v>-75</v>
      </c>
      <c r="G11223" t="s">
        <v>52</v>
      </c>
      <c r="H11223">
        <v>2123710218</v>
      </c>
      <c r="I11223" t="s">
        <v>57</v>
      </c>
      <c r="J11223" t="s">
        <v>58</v>
      </c>
      <c r="K11223" t="s">
        <v>40</v>
      </c>
      <c r="L11223" t="s">
        <v>108</v>
      </c>
      <c r="M11223" t="s">
        <v>109</v>
      </c>
      <c r="N11223" t="s">
        <v>9035</v>
      </c>
      <c r="O11223" t="s">
        <v>61</v>
      </c>
      <c r="P11223" t="s">
        <v>43</v>
      </c>
      <c r="Q11223">
        <v>0</v>
      </c>
      <c r="R11223" s="2">
        <v>75</v>
      </c>
      <c r="S11223">
        <v>2022</v>
      </c>
      <c r="T11223" t="s">
        <v>13095</v>
      </c>
    </row>
    <row r="11224" spans="1:20" hidden="1" x14ac:dyDescent="0.35">
      <c r="A11224" s="1">
        <v>44805</v>
      </c>
      <c r="B11224" t="s">
        <v>12133</v>
      </c>
      <c r="C11224" t="s">
        <v>12133</v>
      </c>
      <c r="D11224" t="s">
        <v>13096</v>
      </c>
      <c r="E11224" t="s">
        <v>37</v>
      </c>
      <c r="F11224" s="2">
        <v>-748.93</v>
      </c>
      <c r="G11224" t="s">
        <v>307</v>
      </c>
      <c r="H11224">
        <v>3123666335</v>
      </c>
      <c r="I11224" t="s">
        <v>57</v>
      </c>
      <c r="J11224" t="s">
        <v>277</v>
      </c>
      <c r="K11224" t="s">
        <v>40</v>
      </c>
      <c r="L11224" t="s">
        <v>122</v>
      </c>
      <c r="M11224" t="s">
        <v>9032</v>
      </c>
      <c r="N11224" t="s">
        <v>15</v>
      </c>
      <c r="O11224" t="s">
        <v>308</v>
      </c>
      <c r="P11224" t="s">
        <v>43</v>
      </c>
      <c r="Q11224">
        <v>0</v>
      </c>
      <c r="R11224" s="2">
        <v>748.93</v>
      </c>
      <c r="S11224">
        <v>2022</v>
      </c>
      <c r="T11224" t="s">
        <v>13095</v>
      </c>
    </row>
    <row r="11225" spans="1:20" hidden="1" x14ac:dyDescent="0.35">
      <c r="A11225" s="1">
        <v>44805</v>
      </c>
      <c r="B11225" t="s">
        <v>12133</v>
      </c>
      <c r="C11225" t="s">
        <v>12133</v>
      </c>
      <c r="D11225" t="s">
        <v>13097</v>
      </c>
      <c r="E11225" t="s">
        <v>37</v>
      </c>
      <c r="F11225" s="2">
        <v>-75</v>
      </c>
      <c r="G11225" t="s">
        <v>307</v>
      </c>
      <c r="H11225">
        <v>3123666335</v>
      </c>
      <c r="I11225" t="s">
        <v>57</v>
      </c>
      <c r="J11225" t="s">
        <v>277</v>
      </c>
      <c r="K11225" t="s">
        <v>40</v>
      </c>
      <c r="L11225" t="s">
        <v>108</v>
      </c>
      <c r="M11225" t="s">
        <v>109</v>
      </c>
      <c r="N11225" t="s">
        <v>9035</v>
      </c>
      <c r="O11225" t="s">
        <v>308</v>
      </c>
      <c r="P11225" t="s">
        <v>43</v>
      </c>
      <c r="Q11225">
        <v>0</v>
      </c>
      <c r="R11225" s="2">
        <v>75</v>
      </c>
      <c r="S11225">
        <v>2022</v>
      </c>
      <c r="T11225" t="s">
        <v>13095</v>
      </c>
    </row>
    <row r="11226" spans="1:20" hidden="1" x14ac:dyDescent="0.35">
      <c r="A11226" s="1">
        <v>44805</v>
      </c>
      <c r="B11226" t="s">
        <v>12133</v>
      </c>
      <c r="C11226" t="s">
        <v>12133</v>
      </c>
      <c r="D11226" t="s">
        <v>13098</v>
      </c>
      <c r="E11226" t="s">
        <v>37</v>
      </c>
      <c r="F11226" s="2">
        <v>-726.97</v>
      </c>
      <c r="G11226" t="s">
        <v>29</v>
      </c>
      <c r="H11226">
        <v>2123674356</v>
      </c>
      <c r="I11226" t="s">
        <v>38</v>
      </c>
      <c r="J11226" t="s">
        <v>39</v>
      </c>
      <c r="K11226" t="s">
        <v>40</v>
      </c>
      <c r="L11226" t="s">
        <v>122</v>
      </c>
      <c r="M11226" t="s">
        <v>9032</v>
      </c>
      <c r="N11226" t="s">
        <v>29</v>
      </c>
      <c r="O11226" t="s">
        <v>42</v>
      </c>
      <c r="P11226" t="s">
        <v>43</v>
      </c>
      <c r="Q11226">
        <v>0</v>
      </c>
      <c r="R11226" s="2">
        <v>726.97</v>
      </c>
      <c r="S11226">
        <v>2022</v>
      </c>
      <c r="T11226" t="s">
        <v>13095</v>
      </c>
    </row>
    <row r="11227" spans="1:20" hidden="1" x14ac:dyDescent="0.35">
      <c r="A11227" s="1">
        <v>44805</v>
      </c>
      <c r="B11227" t="s">
        <v>12133</v>
      </c>
      <c r="C11227" t="s">
        <v>12133</v>
      </c>
      <c r="D11227" t="s">
        <v>13099</v>
      </c>
      <c r="E11227" t="s">
        <v>37</v>
      </c>
      <c r="F11227" s="2">
        <v>-75</v>
      </c>
      <c r="G11227" t="s">
        <v>29</v>
      </c>
      <c r="H11227">
        <v>2123674356</v>
      </c>
      <c r="I11227" t="s">
        <v>38</v>
      </c>
      <c r="J11227" t="s">
        <v>39</v>
      </c>
      <c r="K11227" t="s">
        <v>40</v>
      </c>
      <c r="L11227" t="s">
        <v>108</v>
      </c>
      <c r="M11227" t="s">
        <v>109</v>
      </c>
      <c r="N11227" t="s">
        <v>9035</v>
      </c>
      <c r="O11227" t="s">
        <v>42</v>
      </c>
      <c r="P11227" t="s">
        <v>43</v>
      </c>
      <c r="Q11227">
        <v>0</v>
      </c>
      <c r="R11227" s="2">
        <v>75</v>
      </c>
      <c r="S11227">
        <v>2022</v>
      </c>
      <c r="T11227" t="s">
        <v>13095</v>
      </c>
    </row>
    <row r="11228" spans="1:20" hidden="1" x14ac:dyDescent="0.35">
      <c r="A11228" s="1">
        <v>44805</v>
      </c>
      <c r="B11228" t="s">
        <v>12133</v>
      </c>
      <c r="C11228" t="s">
        <v>12133</v>
      </c>
      <c r="D11228" t="s">
        <v>13100</v>
      </c>
      <c r="E11228" t="s">
        <v>37</v>
      </c>
      <c r="F11228" s="2">
        <v>-75</v>
      </c>
      <c r="G11228" t="s">
        <v>779</v>
      </c>
      <c r="H11228">
        <v>8320442620</v>
      </c>
      <c r="I11228" t="s">
        <v>57</v>
      </c>
      <c r="J11228" t="s">
        <v>277</v>
      </c>
      <c r="K11228" t="s">
        <v>40</v>
      </c>
      <c r="L11228" t="s">
        <v>108</v>
      </c>
      <c r="M11228" t="s">
        <v>109</v>
      </c>
      <c r="N11228" t="s">
        <v>9035</v>
      </c>
      <c r="O11228" t="s">
        <v>780</v>
      </c>
      <c r="P11228" t="s">
        <v>43</v>
      </c>
      <c r="Q11228">
        <v>0</v>
      </c>
      <c r="R11228" s="2">
        <v>75</v>
      </c>
      <c r="S11228">
        <v>2022</v>
      </c>
      <c r="T11228" t="s">
        <v>13095</v>
      </c>
    </row>
    <row r="11229" spans="1:20" hidden="1" x14ac:dyDescent="0.35">
      <c r="A11229" s="1">
        <v>44805</v>
      </c>
      <c r="B11229" t="s">
        <v>12133</v>
      </c>
      <c r="C11229" t="s">
        <v>12133</v>
      </c>
      <c r="D11229" t="s">
        <v>13101</v>
      </c>
      <c r="E11229" t="s">
        <v>37</v>
      </c>
      <c r="F11229" s="2">
        <v>-675.63</v>
      </c>
      <c r="G11229" t="s">
        <v>3920</v>
      </c>
      <c r="H11229">
        <v>371052603</v>
      </c>
      <c r="I11229" t="s">
        <v>57</v>
      </c>
      <c r="J11229" t="s">
        <v>277</v>
      </c>
      <c r="K11229" t="s">
        <v>40</v>
      </c>
      <c r="L11229" t="s">
        <v>122</v>
      </c>
      <c r="M11229" t="s">
        <v>3920</v>
      </c>
      <c r="N11229" t="s">
        <v>3920</v>
      </c>
      <c r="O11229" t="s">
        <v>4025</v>
      </c>
      <c r="P11229" t="s">
        <v>43</v>
      </c>
      <c r="Q11229">
        <v>0</v>
      </c>
      <c r="R11229" s="2">
        <v>675.63</v>
      </c>
      <c r="S11229">
        <v>2022</v>
      </c>
      <c r="T11229" t="s">
        <v>13095</v>
      </c>
    </row>
    <row r="11230" spans="1:20" hidden="1" x14ac:dyDescent="0.35">
      <c r="A11230" s="1">
        <v>44805</v>
      </c>
      <c r="B11230" t="s">
        <v>12133</v>
      </c>
      <c r="C11230" t="s">
        <v>12133</v>
      </c>
      <c r="D11230" t="s">
        <v>13102</v>
      </c>
      <c r="E11230" t="s">
        <v>37</v>
      </c>
      <c r="F11230" s="2">
        <v>-75</v>
      </c>
      <c r="G11230" t="s">
        <v>3920</v>
      </c>
      <c r="H11230">
        <v>371052603</v>
      </c>
      <c r="I11230" t="s">
        <v>57</v>
      </c>
      <c r="J11230" t="s">
        <v>277</v>
      </c>
      <c r="K11230" t="s">
        <v>40</v>
      </c>
      <c r="L11230" t="s">
        <v>108</v>
      </c>
      <c r="M11230" t="s">
        <v>109</v>
      </c>
      <c r="N11230" t="s">
        <v>9035</v>
      </c>
      <c r="O11230" t="s">
        <v>4025</v>
      </c>
      <c r="P11230" t="s">
        <v>43</v>
      </c>
      <c r="Q11230">
        <v>0</v>
      </c>
      <c r="R11230" s="2">
        <v>75</v>
      </c>
      <c r="S11230">
        <v>2022</v>
      </c>
      <c r="T11230" t="s">
        <v>13095</v>
      </c>
    </row>
    <row r="11231" spans="1:20" hidden="1" x14ac:dyDescent="0.35">
      <c r="A11231" s="1">
        <v>44805</v>
      </c>
      <c r="B11231" t="s">
        <v>12133</v>
      </c>
      <c r="C11231" t="s">
        <v>12133</v>
      </c>
      <c r="D11231" t="s">
        <v>13103</v>
      </c>
      <c r="E11231" t="s">
        <v>37</v>
      </c>
      <c r="F11231" s="2">
        <v>-456.02</v>
      </c>
      <c r="G11231" t="s">
        <v>276</v>
      </c>
      <c r="H11231">
        <v>3123680344</v>
      </c>
      <c r="I11231" t="s">
        <v>57</v>
      </c>
      <c r="J11231" t="s">
        <v>277</v>
      </c>
      <c r="K11231" t="s">
        <v>40</v>
      </c>
      <c r="L11231" t="s">
        <v>122</v>
      </c>
      <c r="M11231" t="s">
        <v>9032</v>
      </c>
      <c r="N11231" t="s">
        <v>15</v>
      </c>
      <c r="O11231" t="s">
        <v>279</v>
      </c>
      <c r="P11231" t="s">
        <v>43</v>
      </c>
      <c r="Q11231">
        <v>0</v>
      </c>
      <c r="R11231" s="2">
        <v>456.02</v>
      </c>
      <c r="S11231">
        <v>2022</v>
      </c>
      <c r="T11231" t="s">
        <v>13095</v>
      </c>
    </row>
    <row r="11232" spans="1:20" hidden="1" x14ac:dyDescent="0.35">
      <c r="A11232" s="1">
        <v>44805</v>
      </c>
      <c r="B11232" t="s">
        <v>12133</v>
      </c>
      <c r="C11232" t="s">
        <v>12133</v>
      </c>
      <c r="D11232" t="s">
        <v>13104</v>
      </c>
      <c r="E11232" t="s">
        <v>37</v>
      </c>
      <c r="F11232" s="2">
        <v>-75</v>
      </c>
      <c r="G11232" t="s">
        <v>276</v>
      </c>
      <c r="H11232">
        <v>3123680344</v>
      </c>
      <c r="I11232" t="s">
        <v>57</v>
      </c>
      <c r="J11232" t="s">
        <v>277</v>
      </c>
      <c r="K11232" t="s">
        <v>40</v>
      </c>
      <c r="L11232" t="s">
        <v>108</v>
      </c>
      <c r="M11232" t="s">
        <v>109</v>
      </c>
      <c r="N11232" t="s">
        <v>9035</v>
      </c>
      <c r="O11232" t="s">
        <v>279</v>
      </c>
      <c r="P11232" t="s">
        <v>43</v>
      </c>
      <c r="Q11232">
        <v>0</v>
      </c>
      <c r="R11232" s="2">
        <v>75</v>
      </c>
      <c r="S11232">
        <v>2022</v>
      </c>
      <c r="T11232" t="s">
        <v>13095</v>
      </c>
    </row>
    <row r="11233" spans="1:20" hidden="1" x14ac:dyDescent="0.35">
      <c r="A11233" s="1">
        <v>44805</v>
      </c>
      <c r="B11233" t="s">
        <v>12133</v>
      </c>
      <c r="C11233" t="s">
        <v>12133</v>
      </c>
      <c r="D11233" t="s">
        <v>13105</v>
      </c>
      <c r="E11233" t="s">
        <v>37</v>
      </c>
      <c r="F11233" s="2">
        <v>-150</v>
      </c>
      <c r="G11233" t="s">
        <v>1761</v>
      </c>
      <c r="H11233">
        <v>3123788147</v>
      </c>
      <c r="I11233" t="s">
        <v>38</v>
      </c>
      <c r="J11233" t="s">
        <v>58</v>
      </c>
      <c r="K11233" t="s">
        <v>40</v>
      </c>
      <c r="L11233" t="s">
        <v>108</v>
      </c>
      <c r="M11233" t="s">
        <v>109</v>
      </c>
      <c r="N11233" t="s">
        <v>9035</v>
      </c>
      <c r="O11233" t="s">
        <v>1762</v>
      </c>
      <c r="P11233" t="s">
        <v>43</v>
      </c>
      <c r="Q11233">
        <v>0</v>
      </c>
      <c r="R11233" s="2">
        <v>150</v>
      </c>
      <c r="S11233">
        <v>2022</v>
      </c>
      <c r="T11233" t="s">
        <v>13095</v>
      </c>
    </row>
    <row r="11234" spans="1:20" hidden="1" x14ac:dyDescent="0.35">
      <c r="A11234" s="1">
        <v>44805</v>
      </c>
      <c r="B11234" t="s">
        <v>12133</v>
      </c>
      <c r="C11234" t="s">
        <v>12133</v>
      </c>
      <c r="D11234" t="s">
        <v>13106</v>
      </c>
      <c r="E11234" t="s">
        <v>37</v>
      </c>
      <c r="F11234" s="2">
        <v>-566.16</v>
      </c>
      <c r="G11234" t="s">
        <v>395</v>
      </c>
      <c r="H11234">
        <v>3123752192</v>
      </c>
      <c r="I11234" t="s">
        <v>38</v>
      </c>
      <c r="J11234" t="s">
        <v>277</v>
      </c>
      <c r="K11234" t="s">
        <v>40</v>
      </c>
      <c r="L11234" t="s">
        <v>122</v>
      </c>
      <c r="M11234" t="s">
        <v>9032</v>
      </c>
      <c r="N11234" t="s">
        <v>15</v>
      </c>
      <c r="O11234" t="s">
        <v>396</v>
      </c>
      <c r="P11234" t="s">
        <v>43</v>
      </c>
      <c r="Q11234">
        <v>0</v>
      </c>
      <c r="R11234" s="2">
        <v>566.16</v>
      </c>
      <c r="S11234">
        <v>2022</v>
      </c>
      <c r="T11234" t="s">
        <v>13095</v>
      </c>
    </row>
    <row r="11235" spans="1:20" hidden="1" x14ac:dyDescent="0.35">
      <c r="A11235" s="1">
        <v>44805</v>
      </c>
      <c r="B11235" t="s">
        <v>12133</v>
      </c>
      <c r="C11235" t="s">
        <v>12133</v>
      </c>
      <c r="D11235" t="s">
        <v>13107</v>
      </c>
      <c r="E11235" t="s">
        <v>37</v>
      </c>
      <c r="F11235" s="2">
        <v>-75</v>
      </c>
      <c r="G11235" t="s">
        <v>395</v>
      </c>
      <c r="H11235">
        <v>3123752192</v>
      </c>
      <c r="I11235" t="s">
        <v>38</v>
      </c>
      <c r="J11235" t="s">
        <v>277</v>
      </c>
      <c r="K11235" t="s">
        <v>40</v>
      </c>
      <c r="L11235" t="s">
        <v>108</v>
      </c>
      <c r="M11235" t="s">
        <v>109</v>
      </c>
      <c r="N11235" t="s">
        <v>9035</v>
      </c>
      <c r="O11235" t="s">
        <v>396</v>
      </c>
      <c r="P11235" t="s">
        <v>43</v>
      </c>
      <c r="Q11235">
        <v>0</v>
      </c>
      <c r="R11235" s="2">
        <v>75</v>
      </c>
      <c r="S11235">
        <v>2022</v>
      </c>
      <c r="T11235" t="s">
        <v>13095</v>
      </c>
    </row>
    <row r="11236" spans="1:20" hidden="1" x14ac:dyDescent="0.35">
      <c r="A11236" s="1">
        <v>44805</v>
      </c>
      <c r="B11236" t="s">
        <v>12133</v>
      </c>
      <c r="C11236" t="s">
        <v>12133</v>
      </c>
      <c r="D11236" t="s">
        <v>13108</v>
      </c>
      <c r="E11236" t="s">
        <v>37</v>
      </c>
      <c r="F11236" s="2">
        <v>-75</v>
      </c>
      <c r="G11236" t="s">
        <v>533</v>
      </c>
      <c r="H11236">
        <v>2120678228</v>
      </c>
      <c r="I11236" t="s">
        <v>57</v>
      </c>
      <c r="J11236" t="s">
        <v>58</v>
      </c>
      <c r="K11236" t="s">
        <v>40</v>
      </c>
      <c r="L11236" t="s">
        <v>108</v>
      </c>
      <c r="M11236" t="s">
        <v>109</v>
      </c>
      <c r="N11236" t="s">
        <v>9035</v>
      </c>
      <c r="O11236" t="s">
        <v>534</v>
      </c>
      <c r="P11236" t="s">
        <v>43</v>
      </c>
      <c r="Q11236">
        <v>0</v>
      </c>
      <c r="R11236" s="2">
        <v>75</v>
      </c>
      <c r="S11236">
        <v>2022</v>
      </c>
      <c r="T11236" t="s">
        <v>13095</v>
      </c>
    </row>
    <row r="11237" spans="1:20" hidden="1" x14ac:dyDescent="0.35">
      <c r="A11237" s="1">
        <v>44805</v>
      </c>
      <c r="B11237" t="s">
        <v>12133</v>
      </c>
      <c r="C11237" t="s">
        <v>12133</v>
      </c>
      <c r="D11237" t="s">
        <v>13109</v>
      </c>
      <c r="E11237" t="s">
        <v>37</v>
      </c>
      <c r="F11237" s="2">
        <v>-947.72</v>
      </c>
      <c r="G11237" t="s">
        <v>9207</v>
      </c>
      <c r="H11237">
        <v>5123943606</v>
      </c>
      <c r="I11237" t="s">
        <v>57</v>
      </c>
      <c r="J11237" t="s">
        <v>58</v>
      </c>
      <c r="K11237" t="s">
        <v>40</v>
      </c>
      <c r="L11237" t="s">
        <v>122</v>
      </c>
      <c r="M11237" t="s">
        <v>9032</v>
      </c>
      <c r="N11237" t="s">
        <v>15</v>
      </c>
      <c r="O11237" t="s">
        <v>9228</v>
      </c>
      <c r="P11237" t="s">
        <v>500</v>
      </c>
      <c r="Q11237">
        <v>0</v>
      </c>
      <c r="R11237" s="2">
        <v>947.72</v>
      </c>
      <c r="S11237">
        <v>2022</v>
      </c>
      <c r="T11237" t="s">
        <v>13095</v>
      </c>
    </row>
    <row r="11238" spans="1:20" hidden="1" x14ac:dyDescent="0.35">
      <c r="A11238" s="1">
        <v>44805</v>
      </c>
      <c r="B11238" t="s">
        <v>12133</v>
      </c>
      <c r="C11238" t="s">
        <v>12133</v>
      </c>
      <c r="D11238" t="s">
        <v>13110</v>
      </c>
      <c r="E11238" t="s">
        <v>37</v>
      </c>
      <c r="F11238" s="2">
        <v>-1383.06</v>
      </c>
      <c r="G11238" t="s">
        <v>8683</v>
      </c>
      <c r="H11238">
        <v>692554576</v>
      </c>
      <c r="I11238" t="s">
        <v>57</v>
      </c>
      <c r="J11238" t="s">
        <v>58</v>
      </c>
      <c r="K11238" t="s">
        <v>40</v>
      </c>
      <c r="L11238" t="s">
        <v>122</v>
      </c>
      <c r="M11238" t="s">
        <v>9032</v>
      </c>
      <c r="N11238" t="s">
        <v>15</v>
      </c>
      <c r="O11238" t="s">
        <v>11477</v>
      </c>
      <c r="P11238" t="s">
        <v>43</v>
      </c>
      <c r="Q11238">
        <v>0</v>
      </c>
      <c r="R11238" s="2">
        <v>1383.06</v>
      </c>
      <c r="S11238">
        <v>2022</v>
      </c>
      <c r="T11238" t="s">
        <v>13095</v>
      </c>
    </row>
    <row r="11239" spans="1:20" hidden="1" x14ac:dyDescent="0.35">
      <c r="A11239" s="1">
        <v>44805</v>
      </c>
      <c r="B11239" t="s">
        <v>12133</v>
      </c>
      <c r="C11239" t="s">
        <v>12133</v>
      </c>
      <c r="D11239" t="s">
        <v>13111</v>
      </c>
      <c r="E11239" t="s">
        <v>37</v>
      </c>
      <c r="F11239" s="2">
        <v>-1383.06</v>
      </c>
      <c r="G11239" t="s">
        <v>3027</v>
      </c>
      <c r="H11239">
        <v>886965909</v>
      </c>
      <c r="I11239" t="s">
        <v>38</v>
      </c>
      <c r="J11239" t="s">
        <v>58</v>
      </c>
      <c r="K11239" t="s">
        <v>40</v>
      </c>
      <c r="L11239" t="s">
        <v>122</v>
      </c>
      <c r="M11239" t="s">
        <v>9032</v>
      </c>
      <c r="N11239" t="s">
        <v>3027</v>
      </c>
      <c r="O11239" t="s">
        <v>3035</v>
      </c>
      <c r="P11239" t="s">
        <v>43</v>
      </c>
      <c r="Q11239">
        <v>0</v>
      </c>
      <c r="R11239" s="2">
        <v>1383.06</v>
      </c>
      <c r="S11239">
        <v>2022</v>
      </c>
      <c r="T11239" t="s">
        <v>13095</v>
      </c>
    </row>
    <row r="11240" spans="1:20" hidden="1" x14ac:dyDescent="0.35">
      <c r="A11240" s="1">
        <v>44805</v>
      </c>
      <c r="B11240" t="s">
        <v>12133</v>
      </c>
      <c r="C11240" t="s">
        <v>12133</v>
      </c>
      <c r="D11240" t="s">
        <v>13112</v>
      </c>
      <c r="E11240" t="s">
        <v>37</v>
      </c>
      <c r="F11240" s="2">
        <v>-75</v>
      </c>
      <c r="G11240" t="s">
        <v>433</v>
      </c>
      <c r="H11240">
        <v>3123859963</v>
      </c>
      <c r="I11240" t="s">
        <v>38</v>
      </c>
      <c r="J11240" t="s">
        <v>277</v>
      </c>
      <c r="K11240" t="s">
        <v>40</v>
      </c>
      <c r="L11240" t="s">
        <v>108</v>
      </c>
      <c r="M11240" t="s">
        <v>109</v>
      </c>
      <c r="N11240" t="s">
        <v>9035</v>
      </c>
      <c r="O11240" t="s">
        <v>434</v>
      </c>
      <c r="P11240" t="s">
        <v>43</v>
      </c>
      <c r="Q11240">
        <v>0</v>
      </c>
      <c r="R11240" s="2">
        <v>75</v>
      </c>
      <c r="S11240">
        <v>2022</v>
      </c>
      <c r="T11240" t="s">
        <v>13095</v>
      </c>
    </row>
    <row r="11241" spans="1:20" hidden="1" x14ac:dyDescent="0.35">
      <c r="A11241" s="1">
        <v>44805</v>
      </c>
      <c r="B11241" t="s">
        <v>12133</v>
      </c>
      <c r="C11241" t="s">
        <v>12133</v>
      </c>
      <c r="D11241" t="s">
        <v>13113</v>
      </c>
      <c r="E11241" t="s">
        <v>37</v>
      </c>
      <c r="F11241" s="2">
        <v>-625</v>
      </c>
      <c r="G11241" t="s">
        <v>5647</v>
      </c>
      <c r="H11241">
        <v>363876571</v>
      </c>
      <c r="I11241" t="s">
        <v>38</v>
      </c>
      <c r="J11241" t="s">
        <v>17</v>
      </c>
      <c r="K11241" t="s">
        <v>40</v>
      </c>
      <c r="L11241" t="s">
        <v>122</v>
      </c>
      <c r="M11241" t="s">
        <v>9032</v>
      </c>
      <c r="N11241" t="s">
        <v>15</v>
      </c>
      <c r="O11241" t="s">
        <v>6210</v>
      </c>
      <c r="P11241" t="s">
        <v>43</v>
      </c>
      <c r="Q11241">
        <v>0</v>
      </c>
      <c r="R11241" s="2">
        <v>625</v>
      </c>
      <c r="S11241">
        <v>2022</v>
      </c>
      <c r="T11241" t="s">
        <v>13095</v>
      </c>
    </row>
    <row r="11242" spans="1:20" hidden="1" x14ac:dyDescent="0.35">
      <c r="A11242" s="1">
        <v>44805</v>
      </c>
      <c r="B11242" t="s">
        <v>12133</v>
      </c>
      <c r="C11242" t="s">
        <v>12133</v>
      </c>
      <c r="D11242" t="s">
        <v>13114</v>
      </c>
      <c r="E11242" t="s">
        <v>37</v>
      </c>
      <c r="F11242" s="2">
        <v>-843.79</v>
      </c>
      <c r="G11242" t="s">
        <v>735</v>
      </c>
      <c r="H11242">
        <v>710665618</v>
      </c>
      <c r="I11242" t="s">
        <v>57</v>
      </c>
      <c r="J11242" t="s">
        <v>58</v>
      </c>
      <c r="K11242" t="s">
        <v>40</v>
      </c>
      <c r="L11242" t="s">
        <v>122</v>
      </c>
      <c r="M11242" t="s">
        <v>779</v>
      </c>
      <c r="N11242" t="s">
        <v>779</v>
      </c>
      <c r="O11242" t="s">
        <v>736</v>
      </c>
      <c r="P11242" t="s">
        <v>43</v>
      </c>
      <c r="Q11242">
        <v>0</v>
      </c>
      <c r="R11242" s="2">
        <v>843.79</v>
      </c>
      <c r="S11242">
        <v>2022</v>
      </c>
      <c r="T11242" t="s">
        <v>13095</v>
      </c>
    </row>
    <row r="11243" spans="1:20" hidden="1" x14ac:dyDescent="0.35">
      <c r="A11243" s="1">
        <v>44805</v>
      </c>
      <c r="B11243" t="s">
        <v>12133</v>
      </c>
      <c r="C11243" t="s">
        <v>12133</v>
      </c>
      <c r="D11243" t="s">
        <v>13115</v>
      </c>
      <c r="E11243" t="s">
        <v>37</v>
      </c>
      <c r="F11243" s="2">
        <v>-75</v>
      </c>
      <c r="G11243" t="s">
        <v>735</v>
      </c>
      <c r="H11243">
        <v>710665618</v>
      </c>
      <c r="I11243" t="s">
        <v>57</v>
      </c>
      <c r="J11243" t="s">
        <v>58</v>
      </c>
      <c r="K11243" t="s">
        <v>40</v>
      </c>
      <c r="L11243" t="s">
        <v>108</v>
      </c>
      <c r="M11243" t="s">
        <v>109</v>
      </c>
      <c r="N11243" t="s">
        <v>9035</v>
      </c>
      <c r="O11243" t="s">
        <v>736</v>
      </c>
      <c r="P11243" t="s">
        <v>43</v>
      </c>
      <c r="Q11243">
        <v>0</v>
      </c>
      <c r="R11243" s="2">
        <v>75</v>
      </c>
      <c r="S11243">
        <v>2022</v>
      </c>
      <c r="T11243" t="s">
        <v>13095</v>
      </c>
    </row>
    <row r="11244" spans="1:20" hidden="1" x14ac:dyDescent="0.35">
      <c r="A11244" s="1">
        <v>44805</v>
      </c>
      <c r="B11244" t="s">
        <v>12133</v>
      </c>
      <c r="C11244" t="s">
        <v>12133</v>
      </c>
      <c r="D11244" t="s">
        <v>13116</v>
      </c>
      <c r="E11244" t="s">
        <v>37</v>
      </c>
      <c r="F11244" s="2">
        <v>-75</v>
      </c>
      <c r="G11244" t="s">
        <v>643</v>
      </c>
      <c r="H11244">
        <v>8320478665</v>
      </c>
      <c r="I11244" t="s">
        <v>38</v>
      </c>
      <c r="J11244" t="s">
        <v>58</v>
      </c>
      <c r="K11244" t="s">
        <v>40</v>
      </c>
      <c r="L11244" t="s">
        <v>108</v>
      </c>
      <c r="M11244" t="s">
        <v>109</v>
      </c>
      <c r="N11244" t="s">
        <v>9035</v>
      </c>
      <c r="O11244" t="s">
        <v>644</v>
      </c>
      <c r="P11244" t="s">
        <v>43</v>
      </c>
      <c r="Q11244">
        <v>0</v>
      </c>
      <c r="R11244" s="2">
        <v>75</v>
      </c>
      <c r="S11244">
        <v>2022</v>
      </c>
      <c r="T11244" t="s">
        <v>13095</v>
      </c>
    </row>
    <row r="11245" spans="1:20" hidden="1" x14ac:dyDescent="0.35">
      <c r="A11245" s="1">
        <v>44805</v>
      </c>
      <c r="B11245" t="s">
        <v>12133</v>
      </c>
      <c r="C11245" t="s">
        <v>12133</v>
      </c>
      <c r="D11245" t="s">
        <v>13117</v>
      </c>
      <c r="E11245" t="s">
        <v>37</v>
      </c>
      <c r="F11245" s="2">
        <v>-1500</v>
      </c>
      <c r="G11245" t="s">
        <v>10208</v>
      </c>
      <c r="H11245">
        <v>5445996969</v>
      </c>
      <c r="I11245" t="s">
        <v>10654</v>
      </c>
      <c r="J11245" t="s">
        <v>17</v>
      </c>
      <c r="K11245" t="s">
        <v>40</v>
      </c>
      <c r="L11245" t="s">
        <v>108</v>
      </c>
      <c r="M11245" t="s">
        <v>109</v>
      </c>
      <c r="N11245" t="s">
        <v>9035</v>
      </c>
      <c r="O11245" t="s">
        <v>10655</v>
      </c>
      <c r="P11245" t="s">
        <v>43</v>
      </c>
      <c r="Q11245">
        <v>0</v>
      </c>
      <c r="R11245" s="2">
        <v>1500</v>
      </c>
      <c r="S11245">
        <v>2022</v>
      </c>
      <c r="T11245" t="s">
        <v>13095</v>
      </c>
    </row>
    <row r="11246" spans="1:20" hidden="1" x14ac:dyDescent="0.35">
      <c r="A11246" s="1">
        <v>44805</v>
      </c>
      <c r="B11246" t="s">
        <v>12133</v>
      </c>
      <c r="C11246" t="s">
        <v>12133</v>
      </c>
      <c r="D11246" t="s">
        <v>10922</v>
      </c>
      <c r="E11246" t="s">
        <v>37</v>
      </c>
      <c r="F11246" s="2">
        <v>2408</v>
      </c>
      <c r="G11246" t="s">
        <v>10208</v>
      </c>
      <c r="H11246">
        <v>5445996969</v>
      </c>
      <c r="I11246" t="s">
        <v>10654</v>
      </c>
      <c r="J11246" t="s">
        <v>17</v>
      </c>
      <c r="K11246" t="s">
        <v>91</v>
      </c>
      <c r="L11246" t="s">
        <v>87</v>
      </c>
      <c r="M11246" t="s">
        <v>2928</v>
      </c>
      <c r="N11246" t="s">
        <v>15</v>
      </c>
      <c r="O11246" t="s">
        <v>10655</v>
      </c>
      <c r="P11246" t="s">
        <v>43</v>
      </c>
      <c r="Q11246">
        <v>0</v>
      </c>
      <c r="R11246" s="2">
        <v>2408</v>
      </c>
      <c r="S11246">
        <v>2022</v>
      </c>
      <c r="T11246" t="s">
        <v>13095</v>
      </c>
    </row>
    <row r="11247" spans="1:20" hidden="1" x14ac:dyDescent="0.35">
      <c r="A11247" s="1">
        <v>44806</v>
      </c>
      <c r="B11247" t="s">
        <v>12133</v>
      </c>
      <c r="C11247" t="s">
        <v>12133</v>
      </c>
      <c r="D11247" t="s">
        <v>13118</v>
      </c>
      <c r="E11247" t="s">
        <v>37</v>
      </c>
      <c r="F11247" s="2">
        <v>-730.2</v>
      </c>
      <c r="G11247" t="s">
        <v>52</v>
      </c>
      <c r="H11247">
        <v>2123710218</v>
      </c>
      <c r="I11247" t="s">
        <v>57</v>
      </c>
      <c r="J11247" t="s">
        <v>58</v>
      </c>
      <c r="K11247" t="s">
        <v>40</v>
      </c>
      <c r="L11247" t="s">
        <v>122</v>
      </c>
      <c r="M11247" t="s">
        <v>9032</v>
      </c>
      <c r="N11247" t="s">
        <v>15</v>
      </c>
      <c r="O11247" t="s">
        <v>61</v>
      </c>
      <c r="P11247" t="s">
        <v>43</v>
      </c>
      <c r="Q11247">
        <v>0</v>
      </c>
      <c r="R11247" s="2">
        <v>730.2</v>
      </c>
      <c r="S11247">
        <v>2022</v>
      </c>
      <c r="T11247" t="s">
        <v>13095</v>
      </c>
    </row>
    <row r="11248" spans="1:20" hidden="1" x14ac:dyDescent="0.35">
      <c r="A11248" s="1">
        <v>44806</v>
      </c>
      <c r="B11248" t="s">
        <v>12133</v>
      </c>
      <c r="C11248" t="s">
        <v>12133</v>
      </c>
      <c r="D11248" t="s">
        <v>13119</v>
      </c>
      <c r="E11248" t="s">
        <v>37</v>
      </c>
      <c r="F11248" s="2">
        <v>-963.16</v>
      </c>
      <c r="G11248" t="s">
        <v>1761</v>
      </c>
      <c r="H11248">
        <v>3123788147</v>
      </c>
      <c r="I11248" t="s">
        <v>38</v>
      </c>
      <c r="J11248" t="s">
        <v>58</v>
      </c>
      <c r="K11248" t="s">
        <v>40</v>
      </c>
      <c r="L11248" t="s">
        <v>122</v>
      </c>
      <c r="M11248" t="s">
        <v>9032</v>
      </c>
      <c r="N11248" t="s">
        <v>15</v>
      </c>
      <c r="O11248" t="s">
        <v>1762</v>
      </c>
      <c r="P11248" t="s">
        <v>43</v>
      </c>
      <c r="Q11248">
        <v>0</v>
      </c>
      <c r="R11248" s="2">
        <v>963.16</v>
      </c>
      <c r="S11248">
        <v>2022</v>
      </c>
      <c r="T11248" t="s">
        <v>13095</v>
      </c>
    </row>
    <row r="11249" spans="1:20" hidden="1" x14ac:dyDescent="0.35">
      <c r="A11249" s="1">
        <v>44806</v>
      </c>
      <c r="B11249" t="s">
        <v>12133</v>
      </c>
      <c r="C11249" t="s">
        <v>12133</v>
      </c>
      <c r="D11249" t="s">
        <v>13120</v>
      </c>
      <c r="E11249" t="s">
        <v>37</v>
      </c>
      <c r="F11249" s="2">
        <v>-842.81</v>
      </c>
      <c r="G11249" t="s">
        <v>533</v>
      </c>
      <c r="H11249">
        <v>2120678228</v>
      </c>
      <c r="I11249" t="s">
        <v>57</v>
      </c>
      <c r="J11249" t="s">
        <v>58</v>
      </c>
      <c r="K11249" t="s">
        <v>40</v>
      </c>
      <c r="L11249" t="s">
        <v>122</v>
      </c>
      <c r="M11249" t="s">
        <v>9032</v>
      </c>
      <c r="N11249" t="s">
        <v>15</v>
      </c>
      <c r="O11249" t="s">
        <v>534</v>
      </c>
      <c r="P11249" t="s">
        <v>43</v>
      </c>
      <c r="Q11249">
        <v>0</v>
      </c>
      <c r="R11249" s="2">
        <v>842.81</v>
      </c>
      <c r="S11249">
        <v>2022</v>
      </c>
      <c r="T11249" t="s">
        <v>13095</v>
      </c>
    </row>
    <row r="11250" spans="1:20" hidden="1" x14ac:dyDescent="0.35">
      <c r="A11250" s="1">
        <v>44806</v>
      </c>
      <c r="B11250" t="s">
        <v>12133</v>
      </c>
      <c r="C11250" t="s">
        <v>12133</v>
      </c>
      <c r="D11250" t="s">
        <v>13121</v>
      </c>
      <c r="E11250" t="s">
        <v>37</v>
      </c>
      <c r="F11250" s="2">
        <v>-694.01</v>
      </c>
      <c r="G11250" t="s">
        <v>643</v>
      </c>
      <c r="H11250">
        <v>8320478665</v>
      </c>
      <c r="I11250" t="s">
        <v>38</v>
      </c>
      <c r="J11250" t="s">
        <v>58</v>
      </c>
      <c r="K11250" t="s">
        <v>40</v>
      </c>
      <c r="L11250" t="s">
        <v>122</v>
      </c>
      <c r="M11250" t="s">
        <v>9032</v>
      </c>
      <c r="N11250" t="s">
        <v>15</v>
      </c>
      <c r="O11250" t="s">
        <v>644</v>
      </c>
      <c r="P11250" t="s">
        <v>43</v>
      </c>
      <c r="Q11250">
        <v>0</v>
      </c>
      <c r="R11250" s="2">
        <v>694.01</v>
      </c>
      <c r="S11250">
        <v>2022</v>
      </c>
      <c r="T11250" t="s">
        <v>13095</v>
      </c>
    </row>
    <row r="11251" spans="1:20" hidden="1" x14ac:dyDescent="0.35">
      <c r="A11251" s="1">
        <v>44810</v>
      </c>
      <c r="B11251" t="s">
        <v>12133</v>
      </c>
      <c r="C11251" t="s">
        <v>12133</v>
      </c>
      <c r="D11251" t="s">
        <v>11154</v>
      </c>
      <c r="E11251" t="s">
        <v>37</v>
      </c>
      <c r="F11251" s="2">
        <v>-7189.38</v>
      </c>
      <c r="G11251" t="s">
        <v>10208</v>
      </c>
      <c r="H11251">
        <v>5445996969</v>
      </c>
      <c r="I11251" t="s">
        <v>10654</v>
      </c>
      <c r="J11251" t="s">
        <v>17</v>
      </c>
      <c r="K11251" t="s">
        <v>40</v>
      </c>
      <c r="L11251" t="s">
        <v>122</v>
      </c>
      <c r="M11251" t="s">
        <v>9032</v>
      </c>
      <c r="N11251" t="s">
        <v>15</v>
      </c>
      <c r="O11251" t="s">
        <v>10655</v>
      </c>
      <c r="P11251" t="s">
        <v>43</v>
      </c>
      <c r="Q11251">
        <v>0</v>
      </c>
      <c r="R11251" s="2">
        <v>7189.38</v>
      </c>
      <c r="S11251">
        <v>2022</v>
      </c>
      <c r="T11251" t="s">
        <v>13095</v>
      </c>
    </row>
    <row r="11252" spans="1:20" hidden="1" x14ac:dyDescent="0.35">
      <c r="A11252" s="1">
        <v>44810</v>
      </c>
      <c r="B11252" t="s">
        <v>12133</v>
      </c>
      <c r="C11252" t="s">
        <v>12133</v>
      </c>
      <c r="D11252" t="s">
        <v>13122</v>
      </c>
      <c r="E11252" t="s">
        <v>37</v>
      </c>
      <c r="F11252" s="2">
        <v>-106.59</v>
      </c>
      <c r="G11252" t="s">
        <v>10208</v>
      </c>
      <c r="H11252">
        <v>5445996969</v>
      </c>
      <c r="I11252" t="s">
        <v>10654</v>
      </c>
      <c r="J11252" t="s">
        <v>17</v>
      </c>
      <c r="K11252" t="s">
        <v>40</v>
      </c>
      <c r="L11252" t="s">
        <v>76</v>
      </c>
      <c r="M11252" t="s">
        <v>9232</v>
      </c>
      <c r="N11252" t="s">
        <v>15</v>
      </c>
      <c r="O11252" t="s">
        <v>10655</v>
      </c>
      <c r="P11252" t="s">
        <v>43</v>
      </c>
      <c r="Q11252">
        <v>0</v>
      </c>
      <c r="R11252" s="2">
        <v>106.59</v>
      </c>
      <c r="S11252">
        <v>2022</v>
      </c>
      <c r="T11252" t="s">
        <v>13095</v>
      </c>
    </row>
    <row r="11253" spans="1:20" hidden="1" x14ac:dyDescent="0.35">
      <c r="A11253" s="1">
        <v>44811</v>
      </c>
      <c r="B11253" t="s">
        <v>12133</v>
      </c>
      <c r="C11253" t="s">
        <v>12133</v>
      </c>
      <c r="D11253" t="s">
        <v>13123</v>
      </c>
      <c r="E11253" t="s">
        <v>37</v>
      </c>
      <c r="F11253" s="2">
        <v>-964.11</v>
      </c>
      <c r="G11253" t="s">
        <v>2641</v>
      </c>
      <c r="H11253">
        <v>886968291</v>
      </c>
      <c r="I11253" t="s">
        <v>38</v>
      </c>
      <c r="J11253" t="s">
        <v>58</v>
      </c>
      <c r="K11253" t="s">
        <v>40</v>
      </c>
      <c r="L11253" t="s">
        <v>66</v>
      </c>
      <c r="M11253" t="s">
        <v>11019</v>
      </c>
      <c r="N11253" t="s">
        <v>2641</v>
      </c>
      <c r="O11253" t="s">
        <v>2642</v>
      </c>
      <c r="P11253" t="s">
        <v>43</v>
      </c>
      <c r="Q11253">
        <v>0</v>
      </c>
      <c r="R11253" s="2">
        <v>964.11</v>
      </c>
      <c r="S11253">
        <v>2022</v>
      </c>
      <c r="T11253" t="s">
        <v>13095</v>
      </c>
    </row>
    <row r="11254" spans="1:20" hidden="1" x14ac:dyDescent="0.35">
      <c r="A11254" s="1">
        <v>44812</v>
      </c>
      <c r="B11254" t="s">
        <v>12133</v>
      </c>
      <c r="C11254" t="s">
        <v>12133</v>
      </c>
      <c r="D11254" t="s">
        <v>13124</v>
      </c>
      <c r="E11254" t="s">
        <v>37</v>
      </c>
      <c r="F11254" s="2">
        <v>-40</v>
      </c>
      <c r="G11254" t="s">
        <v>10208</v>
      </c>
      <c r="H11254">
        <v>5445996969</v>
      </c>
      <c r="I11254" t="s">
        <v>10654</v>
      </c>
      <c r="J11254" t="s">
        <v>17</v>
      </c>
      <c r="K11254" t="s">
        <v>40</v>
      </c>
      <c r="L11254" t="s">
        <v>66</v>
      </c>
      <c r="M11254" t="s">
        <v>9790</v>
      </c>
      <c r="N11254" t="s">
        <v>15</v>
      </c>
      <c r="O11254" t="s">
        <v>10655</v>
      </c>
      <c r="P11254" t="s">
        <v>43</v>
      </c>
      <c r="Q11254">
        <v>0</v>
      </c>
      <c r="R11254" s="2">
        <v>40</v>
      </c>
      <c r="S11254">
        <v>2022</v>
      </c>
      <c r="T11254" t="s">
        <v>13095</v>
      </c>
    </row>
    <row r="11255" spans="1:20" hidden="1" x14ac:dyDescent="0.35">
      <c r="A11255" s="1">
        <v>44813</v>
      </c>
      <c r="B11255" t="s">
        <v>12133</v>
      </c>
      <c r="C11255" t="s">
        <v>12133</v>
      </c>
      <c r="D11255" t="s">
        <v>13125</v>
      </c>
      <c r="E11255" t="s">
        <v>37</v>
      </c>
      <c r="F11255" s="2">
        <v>-150</v>
      </c>
      <c r="G11255" t="s">
        <v>276</v>
      </c>
      <c r="H11255">
        <v>3123680344</v>
      </c>
      <c r="I11255" t="s">
        <v>57</v>
      </c>
      <c r="J11255" t="s">
        <v>277</v>
      </c>
      <c r="K11255" t="s">
        <v>1160</v>
      </c>
      <c r="L11255" t="s">
        <v>3536</v>
      </c>
      <c r="M11255" t="s">
        <v>43</v>
      </c>
      <c r="N11255" t="s">
        <v>500</v>
      </c>
      <c r="O11255" t="s">
        <v>279</v>
      </c>
      <c r="P11255" t="s">
        <v>43</v>
      </c>
      <c r="Q11255">
        <v>0</v>
      </c>
      <c r="R11255" s="2">
        <v>150</v>
      </c>
      <c r="S11255">
        <v>2022</v>
      </c>
      <c r="T11255" t="s">
        <v>13095</v>
      </c>
    </row>
    <row r="11256" spans="1:20" hidden="1" x14ac:dyDescent="0.35">
      <c r="A11256" s="1">
        <v>44813</v>
      </c>
      <c r="B11256" t="s">
        <v>12133</v>
      </c>
      <c r="C11256" t="s">
        <v>12133</v>
      </c>
      <c r="D11256" t="s">
        <v>13126</v>
      </c>
      <c r="E11256" t="s">
        <v>37</v>
      </c>
      <c r="F11256" s="2">
        <v>150</v>
      </c>
      <c r="G11256" t="s">
        <v>1191</v>
      </c>
      <c r="H11256">
        <v>7123691524</v>
      </c>
      <c r="I11256" t="s">
        <v>57</v>
      </c>
      <c r="J11256" t="s">
        <v>277</v>
      </c>
      <c r="K11256" t="s">
        <v>1160</v>
      </c>
      <c r="L11256" t="s">
        <v>3538</v>
      </c>
      <c r="M11256" t="s">
        <v>43</v>
      </c>
      <c r="N11256" t="s">
        <v>500</v>
      </c>
      <c r="O11256" t="s">
        <v>279</v>
      </c>
      <c r="P11256" t="s">
        <v>500</v>
      </c>
      <c r="Q11256">
        <v>0</v>
      </c>
      <c r="R11256" s="2">
        <v>150</v>
      </c>
      <c r="S11256">
        <v>2022</v>
      </c>
      <c r="T11256" t="s">
        <v>13095</v>
      </c>
    </row>
    <row r="11257" spans="1:20" hidden="1" x14ac:dyDescent="0.35">
      <c r="A11257" s="1">
        <v>44813</v>
      </c>
      <c r="B11257" t="s">
        <v>12133</v>
      </c>
      <c r="C11257" t="s">
        <v>12133</v>
      </c>
      <c r="D11257" t="s">
        <v>13127</v>
      </c>
      <c r="E11257" t="s">
        <v>37</v>
      </c>
      <c r="F11257" s="2">
        <v>-3200</v>
      </c>
      <c r="G11257" t="s">
        <v>3027</v>
      </c>
      <c r="H11257">
        <v>886965909</v>
      </c>
      <c r="I11257" t="s">
        <v>38</v>
      </c>
      <c r="J11257" t="s">
        <v>58</v>
      </c>
      <c r="K11257" t="s">
        <v>91</v>
      </c>
      <c r="L11257" t="s">
        <v>87</v>
      </c>
      <c r="M11257" t="s">
        <v>2928</v>
      </c>
      <c r="N11257" t="s">
        <v>5647</v>
      </c>
      <c r="O11257" t="s">
        <v>3035</v>
      </c>
      <c r="P11257" t="s">
        <v>43</v>
      </c>
      <c r="Q11257" t="s">
        <v>13128</v>
      </c>
      <c r="R11257" s="2">
        <v>3200</v>
      </c>
      <c r="S11257">
        <v>2022</v>
      </c>
      <c r="T11257" t="s">
        <v>13095</v>
      </c>
    </row>
    <row r="11258" spans="1:20" hidden="1" x14ac:dyDescent="0.35">
      <c r="A11258" s="1">
        <v>44813</v>
      </c>
      <c r="B11258" t="s">
        <v>12133</v>
      </c>
      <c r="C11258" t="s">
        <v>12133</v>
      </c>
      <c r="D11258" t="s">
        <v>13129</v>
      </c>
      <c r="E11258" t="s">
        <v>37</v>
      </c>
      <c r="F11258" s="2">
        <v>3200</v>
      </c>
      <c r="G11258" t="s">
        <v>5647</v>
      </c>
      <c r="H11258">
        <v>363876571</v>
      </c>
      <c r="I11258" t="s">
        <v>38</v>
      </c>
      <c r="J11258" t="s">
        <v>17</v>
      </c>
      <c r="K11258" t="s">
        <v>91</v>
      </c>
      <c r="L11258" t="s">
        <v>87</v>
      </c>
      <c r="M11258" t="s">
        <v>2928</v>
      </c>
      <c r="N11258" t="s">
        <v>3027</v>
      </c>
      <c r="O11258" t="s">
        <v>6210</v>
      </c>
      <c r="P11258" t="s">
        <v>43</v>
      </c>
      <c r="Q11258" t="s">
        <v>7533</v>
      </c>
      <c r="R11258" s="2">
        <v>3200</v>
      </c>
      <c r="S11258">
        <v>2022</v>
      </c>
      <c r="T11258" t="s">
        <v>13095</v>
      </c>
    </row>
    <row r="11259" spans="1:20" hidden="1" x14ac:dyDescent="0.35">
      <c r="A11259" s="1">
        <v>44816</v>
      </c>
      <c r="B11259" t="s">
        <v>12133</v>
      </c>
      <c r="C11259" t="s">
        <v>12133</v>
      </c>
      <c r="D11259" t="s">
        <v>13130</v>
      </c>
      <c r="E11259" t="s">
        <v>37</v>
      </c>
      <c r="F11259" s="2">
        <v>-29.46</v>
      </c>
      <c r="G11259" t="s">
        <v>52</v>
      </c>
      <c r="H11259">
        <v>2123710218</v>
      </c>
      <c r="I11259" t="s">
        <v>57</v>
      </c>
      <c r="J11259" t="s">
        <v>58</v>
      </c>
      <c r="K11259" t="s">
        <v>40</v>
      </c>
      <c r="L11259" t="s">
        <v>83</v>
      </c>
      <c r="M11259" t="s">
        <v>983</v>
      </c>
      <c r="N11259" t="s">
        <v>52</v>
      </c>
      <c r="O11259" t="s">
        <v>61</v>
      </c>
      <c r="P11259" t="s">
        <v>43</v>
      </c>
      <c r="Q11259">
        <v>0</v>
      </c>
      <c r="R11259" s="2">
        <v>29.46</v>
      </c>
      <c r="S11259">
        <v>2022</v>
      </c>
      <c r="T11259" t="s">
        <v>13095</v>
      </c>
    </row>
    <row r="11260" spans="1:20" hidden="1" x14ac:dyDescent="0.35">
      <c r="A11260" s="1">
        <v>44816</v>
      </c>
      <c r="B11260" t="s">
        <v>12133</v>
      </c>
      <c r="C11260" t="s">
        <v>12133</v>
      </c>
      <c r="D11260" t="s">
        <v>13131</v>
      </c>
      <c r="E11260" t="s">
        <v>37</v>
      </c>
      <c r="F11260" s="2">
        <v>-54.75</v>
      </c>
      <c r="G11260" t="s">
        <v>307</v>
      </c>
      <c r="H11260">
        <v>3123666335</v>
      </c>
      <c r="I11260" t="s">
        <v>57</v>
      </c>
      <c r="J11260" t="s">
        <v>277</v>
      </c>
      <c r="K11260" t="s">
        <v>40</v>
      </c>
      <c r="L11260" t="s">
        <v>83</v>
      </c>
      <c r="M11260" t="s">
        <v>983</v>
      </c>
      <c r="N11260" t="s">
        <v>307</v>
      </c>
      <c r="O11260" t="s">
        <v>308</v>
      </c>
      <c r="P11260" t="s">
        <v>43</v>
      </c>
      <c r="Q11260">
        <v>0</v>
      </c>
      <c r="R11260" s="2">
        <v>54.75</v>
      </c>
      <c r="S11260">
        <v>2022</v>
      </c>
      <c r="T11260" t="s">
        <v>13095</v>
      </c>
    </row>
    <row r="11261" spans="1:20" hidden="1" x14ac:dyDescent="0.35">
      <c r="A11261" s="1">
        <v>44816</v>
      </c>
      <c r="B11261" t="s">
        <v>12133</v>
      </c>
      <c r="C11261" t="s">
        <v>12133</v>
      </c>
      <c r="D11261" t="s">
        <v>13132</v>
      </c>
      <c r="E11261" t="s">
        <v>37</v>
      </c>
      <c r="F11261" s="2">
        <v>-27</v>
      </c>
      <c r="G11261" t="s">
        <v>29</v>
      </c>
      <c r="H11261">
        <v>2123674356</v>
      </c>
      <c r="I11261" t="s">
        <v>38</v>
      </c>
      <c r="J11261" t="s">
        <v>39</v>
      </c>
      <c r="K11261" t="s">
        <v>40</v>
      </c>
      <c r="L11261" t="s">
        <v>83</v>
      </c>
      <c r="M11261" t="s">
        <v>983</v>
      </c>
      <c r="N11261" t="s">
        <v>29</v>
      </c>
      <c r="O11261" t="s">
        <v>42</v>
      </c>
      <c r="P11261" t="s">
        <v>43</v>
      </c>
      <c r="Q11261">
        <v>0</v>
      </c>
      <c r="R11261" s="2">
        <v>27</v>
      </c>
      <c r="S11261">
        <v>2022</v>
      </c>
      <c r="T11261" t="s">
        <v>13095</v>
      </c>
    </row>
    <row r="11262" spans="1:20" hidden="1" x14ac:dyDescent="0.35">
      <c r="A11262" s="1">
        <v>44816</v>
      </c>
      <c r="B11262" t="s">
        <v>12133</v>
      </c>
      <c r="C11262" t="s">
        <v>12133</v>
      </c>
      <c r="D11262" t="s">
        <v>13133</v>
      </c>
      <c r="E11262" t="s">
        <v>37</v>
      </c>
      <c r="F11262" s="2">
        <v>-202.82</v>
      </c>
      <c r="G11262" t="s">
        <v>779</v>
      </c>
      <c r="H11262">
        <v>8320442620</v>
      </c>
      <c r="I11262" t="s">
        <v>57</v>
      </c>
      <c r="J11262" t="s">
        <v>277</v>
      </c>
      <c r="K11262" t="s">
        <v>40</v>
      </c>
      <c r="L11262" t="s">
        <v>83</v>
      </c>
      <c r="M11262" t="s">
        <v>983</v>
      </c>
      <c r="N11262" t="s">
        <v>779</v>
      </c>
      <c r="O11262" t="s">
        <v>780</v>
      </c>
      <c r="P11262" t="s">
        <v>43</v>
      </c>
      <c r="Q11262">
        <v>0</v>
      </c>
      <c r="R11262" s="2">
        <v>202.82</v>
      </c>
      <c r="S11262">
        <v>2022</v>
      </c>
      <c r="T11262" t="s">
        <v>13095</v>
      </c>
    </row>
    <row r="11263" spans="1:20" hidden="1" x14ac:dyDescent="0.35">
      <c r="A11263" s="1">
        <v>44816</v>
      </c>
      <c r="B11263" t="s">
        <v>12133</v>
      </c>
      <c r="C11263" t="s">
        <v>12133</v>
      </c>
      <c r="D11263" t="s">
        <v>13134</v>
      </c>
      <c r="E11263" t="s">
        <v>37</v>
      </c>
      <c r="F11263" s="2">
        <v>-28.3</v>
      </c>
      <c r="G11263" t="s">
        <v>3920</v>
      </c>
      <c r="H11263">
        <v>371052603</v>
      </c>
      <c r="I11263" t="s">
        <v>57</v>
      </c>
      <c r="J11263" t="s">
        <v>277</v>
      </c>
      <c r="K11263" t="s">
        <v>40</v>
      </c>
      <c r="L11263" t="s">
        <v>83</v>
      </c>
      <c r="M11263" t="s">
        <v>983</v>
      </c>
      <c r="N11263" t="s">
        <v>3920</v>
      </c>
      <c r="O11263" t="s">
        <v>4025</v>
      </c>
      <c r="P11263" t="s">
        <v>43</v>
      </c>
      <c r="Q11263">
        <v>0</v>
      </c>
      <c r="R11263" s="2">
        <v>28.3</v>
      </c>
      <c r="S11263">
        <v>2022</v>
      </c>
      <c r="T11263" t="s">
        <v>13095</v>
      </c>
    </row>
    <row r="11264" spans="1:20" hidden="1" x14ac:dyDescent="0.35">
      <c r="A11264" s="1">
        <v>44816</v>
      </c>
      <c r="B11264" t="s">
        <v>12133</v>
      </c>
      <c r="C11264" t="s">
        <v>12133</v>
      </c>
      <c r="D11264" t="s">
        <v>13135</v>
      </c>
      <c r="E11264" t="s">
        <v>37</v>
      </c>
      <c r="F11264" s="2">
        <v>-29.46</v>
      </c>
      <c r="G11264" t="s">
        <v>276</v>
      </c>
      <c r="H11264">
        <v>3123680344</v>
      </c>
      <c r="I11264" t="s">
        <v>57</v>
      </c>
      <c r="J11264" t="s">
        <v>277</v>
      </c>
      <c r="K11264" t="s">
        <v>40</v>
      </c>
      <c r="L11264" t="s">
        <v>83</v>
      </c>
      <c r="M11264" t="s">
        <v>983</v>
      </c>
      <c r="N11264" t="s">
        <v>276</v>
      </c>
      <c r="O11264" t="s">
        <v>279</v>
      </c>
      <c r="P11264" t="s">
        <v>43</v>
      </c>
      <c r="Q11264">
        <v>0</v>
      </c>
      <c r="R11264" s="2">
        <v>29.46</v>
      </c>
      <c r="S11264">
        <v>2022</v>
      </c>
      <c r="T11264" t="s">
        <v>13095</v>
      </c>
    </row>
    <row r="11265" spans="1:20" hidden="1" x14ac:dyDescent="0.35">
      <c r="A11265" s="1">
        <v>44816</v>
      </c>
      <c r="B11265" t="s">
        <v>12133</v>
      </c>
      <c r="C11265" t="s">
        <v>12133</v>
      </c>
      <c r="D11265" t="s">
        <v>13136</v>
      </c>
      <c r="E11265" t="s">
        <v>37</v>
      </c>
      <c r="F11265" s="2">
        <v>-113.58</v>
      </c>
      <c r="G11265" t="s">
        <v>1761</v>
      </c>
      <c r="H11265">
        <v>3123788147</v>
      </c>
      <c r="I11265" t="s">
        <v>38</v>
      </c>
      <c r="J11265" t="s">
        <v>58</v>
      </c>
      <c r="K11265" t="s">
        <v>40</v>
      </c>
      <c r="L11265" t="s">
        <v>83</v>
      </c>
      <c r="M11265" t="s">
        <v>983</v>
      </c>
      <c r="N11265" t="s">
        <v>1761</v>
      </c>
      <c r="O11265" t="s">
        <v>1762</v>
      </c>
      <c r="P11265" t="s">
        <v>43</v>
      </c>
      <c r="Q11265">
        <v>0</v>
      </c>
      <c r="R11265" s="2">
        <v>113.58</v>
      </c>
      <c r="S11265">
        <v>2022</v>
      </c>
      <c r="T11265" t="s">
        <v>13095</v>
      </c>
    </row>
    <row r="11266" spans="1:20" hidden="1" x14ac:dyDescent="0.35">
      <c r="A11266" s="1">
        <v>44816</v>
      </c>
      <c r="B11266" t="s">
        <v>12133</v>
      </c>
      <c r="C11266" t="s">
        <v>12133</v>
      </c>
      <c r="D11266" t="s">
        <v>13137</v>
      </c>
      <c r="E11266" t="s">
        <v>37</v>
      </c>
      <c r="F11266" s="2">
        <v>-223.44</v>
      </c>
      <c r="G11266" t="s">
        <v>395</v>
      </c>
      <c r="H11266">
        <v>3123752192</v>
      </c>
      <c r="I11266" t="s">
        <v>38</v>
      </c>
      <c r="J11266" t="s">
        <v>277</v>
      </c>
      <c r="K11266" t="s">
        <v>40</v>
      </c>
      <c r="L11266" t="s">
        <v>83</v>
      </c>
      <c r="M11266" t="s">
        <v>983</v>
      </c>
      <c r="N11266" t="s">
        <v>395</v>
      </c>
      <c r="O11266" t="s">
        <v>396</v>
      </c>
      <c r="P11266" t="s">
        <v>43</v>
      </c>
      <c r="Q11266">
        <v>0</v>
      </c>
      <c r="R11266" s="2">
        <v>223.44</v>
      </c>
      <c r="S11266">
        <v>2022</v>
      </c>
      <c r="T11266" t="s">
        <v>13095</v>
      </c>
    </row>
    <row r="11267" spans="1:20" hidden="1" x14ac:dyDescent="0.35">
      <c r="A11267" s="1">
        <v>44816</v>
      </c>
      <c r="B11267" t="s">
        <v>12133</v>
      </c>
      <c r="C11267" t="s">
        <v>12133</v>
      </c>
      <c r="D11267" t="s">
        <v>13138</v>
      </c>
      <c r="E11267" t="s">
        <v>37</v>
      </c>
      <c r="F11267" s="2">
        <v>-967</v>
      </c>
      <c r="G11267" t="s">
        <v>6930</v>
      </c>
      <c r="H11267">
        <v>678827616</v>
      </c>
      <c r="I11267" t="s">
        <v>57</v>
      </c>
      <c r="J11267" t="s">
        <v>58</v>
      </c>
      <c r="K11267" t="s">
        <v>40</v>
      </c>
      <c r="L11267" t="s">
        <v>108</v>
      </c>
      <c r="M11267" t="s">
        <v>11993</v>
      </c>
      <c r="N11267" t="s">
        <v>9035</v>
      </c>
      <c r="O11267" t="s">
        <v>6931</v>
      </c>
      <c r="P11267" t="s">
        <v>43</v>
      </c>
      <c r="Q11267">
        <v>0</v>
      </c>
      <c r="R11267" s="2">
        <v>967</v>
      </c>
      <c r="S11267">
        <v>2022</v>
      </c>
      <c r="T11267" t="s">
        <v>13095</v>
      </c>
    </row>
    <row r="11268" spans="1:20" hidden="1" x14ac:dyDescent="0.35">
      <c r="A11268" s="1">
        <v>44816</v>
      </c>
      <c r="B11268" t="s">
        <v>12133</v>
      </c>
      <c r="C11268" t="s">
        <v>12133</v>
      </c>
      <c r="D11268" t="s">
        <v>13139</v>
      </c>
      <c r="E11268" t="s">
        <v>37</v>
      </c>
      <c r="F11268" s="2">
        <v>-44.88</v>
      </c>
      <c r="G11268" t="s">
        <v>9207</v>
      </c>
      <c r="H11268">
        <v>5123943606</v>
      </c>
      <c r="I11268" t="s">
        <v>57</v>
      </c>
      <c r="J11268" t="s">
        <v>58</v>
      </c>
      <c r="K11268" t="s">
        <v>40</v>
      </c>
      <c r="L11268" t="s">
        <v>83</v>
      </c>
      <c r="M11268" t="s">
        <v>983</v>
      </c>
      <c r="N11268" t="s">
        <v>9207</v>
      </c>
      <c r="O11268" t="s">
        <v>9228</v>
      </c>
      <c r="P11268" t="s">
        <v>500</v>
      </c>
      <c r="Q11268">
        <v>0</v>
      </c>
      <c r="R11268" s="2">
        <v>44.88</v>
      </c>
      <c r="S11268">
        <v>2022</v>
      </c>
      <c r="T11268" t="s">
        <v>13095</v>
      </c>
    </row>
    <row r="11269" spans="1:20" hidden="1" x14ac:dyDescent="0.35">
      <c r="A11269" s="1">
        <v>44816</v>
      </c>
      <c r="B11269" t="s">
        <v>12133</v>
      </c>
      <c r="C11269" t="s">
        <v>12133</v>
      </c>
      <c r="D11269" t="s">
        <v>13140</v>
      </c>
      <c r="E11269" t="s">
        <v>37</v>
      </c>
      <c r="F11269" s="2">
        <v>1899.76</v>
      </c>
      <c r="G11269" t="s">
        <v>2641</v>
      </c>
      <c r="H11269">
        <v>886968291</v>
      </c>
      <c r="I11269" t="s">
        <v>38</v>
      </c>
      <c r="J11269" t="s">
        <v>58</v>
      </c>
      <c r="K11269" t="s">
        <v>91</v>
      </c>
      <c r="L11269" t="s">
        <v>87</v>
      </c>
      <c r="M11269" t="s">
        <v>2928</v>
      </c>
      <c r="N11269" t="s">
        <v>15</v>
      </c>
      <c r="O11269" t="s">
        <v>2642</v>
      </c>
      <c r="P11269" t="s">
        <v>43</v>
      </c>
      <c r="Q11269">
        <v>0</v>
      </c>
      <c r="R11269" s="2">
        <v>1899.76</v>
      </c>
      <c r="S11269">
        <v>2022</v>
      </c>
      <c r="T11269" t="s">
        <v>13095</v>
      </c>
    </row>
    <row r="11270" spans="1:20" hidden="1" x14ac:dyDescent="0.35">
      <c r="A11270" s="1">
        <v>44816</v>
      </c>
      <c r="B11270" t="s">
        <v>12133</v>
      </c>
      <c r="C11270" t="s">
        <v>12133</v>
      </c>
      <c r="D11270" t="s">
        <v>13141</v>
      </c>
      <c r="E11270" t="s">
        <v>37</v>
      </c>
      <c r="F11270" s="2">
        <v>-173.33</v>
      </c>
      <c r="G11270" t="s">
        <v>433</v>
      </c>
      <c r="H11270">
        <v>3123859963</v>
      </c>
      <c r="I11270" t="s">
        <v>38</v>
      </c>
      <c r="J11270" t="s">
        <v>277</v>
      </c>
      <c r="K11270" t="s">
        <v>40</v>
      </c>
      <c r="L11270" t="s">
        <v>83</v>
      </c>
      <c r="M11270" t="s">
        <v>983</v>
      </c>
      <c r="N11270" t="s">
        <v>433</v>
      </c>
      <c r="O11270" t="s">
        <v>434</v>
      </c>
      <c r="P11270" t="s">
        <v>43</v>
      </c>
      <c r="Q11270">
        <v>0</v>
      </c>
      <c r="R11270" s="2">
        <v>173.33</v>
      </c>
      <c r="S11270">
        <v>2022</v>
      </c>
      <c r="T11270" t="s">
        <v>13095</v>
      </c>
    </row>
    <row r="11271" spans="1:20" hidden="1" x14ac:dyDescent="0.35">
      <c r="A11271" s="1">
        <v>44816</v>
      </c>
      <c r="B11271" t="s">
        <v>12133</v>
      </c>
      <c r="C11271" t="s">
        <v>12133</v>
      </c>
      <c r="D11271" t="s">
        <v>13142</v>
      </c>
      <c r="E11271" t="s">
        <v>37</v>
      </c>
      <c r="F11271" s="2">
        <v>-219.62</v>
      </c>
      <c r="G11271" t="s">
        <v>5647</v>
      </c>
      <c r="H11271">
        <v>363876571</v>
      </c>
      <c r="I11271" t="s">
        <v>38</v>
      </c>
      <c r="J11271" t="s">
        <v>17</v>
      </c>
      <c r="K11271" t="s">
        <v>40</v>
      </c>
      <c r="L11271" t="s">
        <v>83</v>
      </c>
      <c r="M11271" t="s">
        <v>983</v>
      </c>
      <c r="N11271" t="s">
        <v>5647</v>
      </c>
      <c r="O11271" t="s">
        <v>6210</v>
      </c>
      <c r="P11271" t="s">
        <v>43</v>
      </c>
      <c r="Q11271">
        <v>0</v>
      </c>
      <c r="R11271" s="2">
        <v>219.62</v>
      </c>
      <c r="S11271">
        <v>2022</v>
      </c>
      <c r="T11271" t="s">
        <v>13095</v>
      </c>
    </row>
    <row r="11272" spans="1:20" hidden="1" x14ac:dyDescent="0.35">
      <c r="A11272" s="1">
        <v>44816</v>
      </c>
      <c r="B11272" t="s">
        <v>12133</v>
      </c>
      <c r="C11272" t="s">
        <v>12133</v>
      </c>
      <c r="D11272" t="s">
        <v>13143</v>
      </c>
      <c r="E11272" t="s">
        <v>37</v>
      </c>
      <c r="F11272" s="2">
        <v>-57.59</v>
      </c>
      <c r="G11272" t="s">
        <v>735</v>
      </c>
      <c r="H11272">
        <v>710665618</v>
      </c>
      <c r="I11272" t="s">
        <v>57</v>
      </c>
      <c r="J11272" t="s">
        <v>58</v>
      </c>
      <c r="K11272" t="s">
        <v>40</v>
      </c>
      <c r="L11272" t="s">
        <v>83</v>
      </c>
      <c r="M11272" t="s">
        <v>983</v>
      </c>
      <c r="N11272" t="s">
        <v>735</v>
      </c>
      <c r="O11272" t="s">
        <v>736</v>
      </c>
      <c r="P11272" t="s">
        <v>43</v>
      </c>
      <c r="Q11272">
        <v>0</v>
      </c>
      <c r="R11272" s="2">
        <v>57.59</v>
      </c>
      <c r="S11272">
        <v>2022</v>
      </c>
      <c r="T11272" t="s">
        <v>13095</v>
      </c>
    </row>
    <row r="11273" spans="1:20" hidden="1" x14ac:dyDescent="0.35">
      <c r="A11273" s="1">
        <v>44816</v>
      </c>
      <c r="B11273" t="s">
        <v>12133</v>
      </c>
      <c r="C11273" t="s">
        <v>12133</v>
      </c>
      <c r="D11273" t="s">
        <v>13144</v>
      </c>
      <c r="E11273" t="s">
        <v>37</v>
      </c>
      <c r="F11273" s="2">
        <v>-55.52</v>
      </c>
      <c r="G11273" t="s">
        <v>643</v>
      </c>
      <c r="H11273">
        <v>8320478665</v>
      </c>
      <c r="I11273" t="s">
        <v>38</v>
      </c>
      <c r="J11273" t="s">
        <v>58</v>
      </c>
      <c r="K11273" t="s">
        <v>40</v>
      </c>
      <c r="L11273" t="s">
        <v>83</v>
      </c>
      <c r="M11273" t="s">
        <v>983</v>
      </c>
      <c r="N11273" t="s">
        <v>643</v>
      </c>
      <c r="O11273" t="s">
        <v>644</v>
      </c>
      <c r="P11273" t="s">
        <v>43</v>
      </c>
      <c r="Q11273">
        <v>0</v>
      </c>
      <c r="R11273" s="2">
        <v>55.52</v>
      </c>
      <c r="S11273">
        <v>2022</v>
      </c>
      <c r="T11273" t="s">
        <v>13095</v>
      </c>
    </row>
    <row r="11274" spans="1:20" hidden="1" x14ac:dyDescent="0.35">
      <c r="A11274" s="1">
        <v>44816</v>
      </c>
      <c r="B11274" t="s">
        <v>12133</v>
      </c>
      <c r="C11274" t="s">
        <v>12133</v>
      </c>
      <c r="D11274" t="s">
        <v>13145</v>
      </c>
      <c r="E11274" t="s">
        <v>37</v>
      </c>
      <c r="F11274" s="2">
        <v>-1472.89</v>
      </c>
      <c r="G11274" t="s">
        <v>10208</v>
      </c>
      <c r="H11274">
        <v>5445996969</v>
      </c>
      <c r="I11274" t="s">
        <v>10654</v>
      </c>
      <c r="J11274" t="s">
        <v>17</v>
      </c>
      <c r="K11274" t="s">
        <v>40</v>
      </c>
      <c r="L11274" t="s">
        <v>76</v>
      </c>
      <c r="M11274" t="s">
        <v>9232</v>
      </c>
      <c r="N11274" t="s">
        <v>15</v>
      </c>
      <c r="O11274" t="s">
        <v>10655</v>
      </c>
      <c r="P11274" t="s">
        <v>43</v>
      </c>
      <c r="Q11274">
        <v>0</v>
      </c>
      <c r="R11274" s="2">
        <v>1472.89</v>
      </c>
      <c r="S11274">
        <v>2022</v>
      </c>
      <c r="T11274" t="s">
        <v>13095</v>
      </c>
    </row>
    <row r="11275" spans="1:20" hidden="1" x14ac:dyDescent="0.35">
      <c r="A11275" s="1">
        <v>44816</v>
      </c>
      <c r="B11275" t="s">
        <v>12133</v>
      </c>
      <c r="C11275" t="s">
        <v>12133</v>
      </c>
      <c r="D11275" t="s">
        <v>13146</v>
      </c>
      <c r="E11275" t="s">
        <v>37</v>
      </c>
      <c r="F11275" s="2">
        <v>-76.62</v>
      </c>
      <c r="G11275" t="s">
        <v>10208</v>
      </c>
      <c r="H11275">
        <v>5445996969</v>
      </c>
      <c r="I11275" t="s">
        <v>10654</v>
      </c>
      <c r="J11275" t="s">
        <v>17</v>
      </c>
      <c r="K11275" t="s">
        <v>40</v>
      </c>
      <c r="L11275" t="s">
        <v>76</v>
      </c>
      <c r="M11275" t="s">
        <v>9232</v>
      </c>
      <c r="N11275" t="s">
        <v>15</v>
      </c>
      <c r="O11275" t="s">
        <v>10655</v>
      </c>
      <c r="P11275" t="s">
        <v>43</v>
      </c>
      <c r="Q11275">
        <v>0</v>
      </c>
      <c r="R11275" s="2">
        <v>76.62</v>
      </c>
      <c r="S11275">
        <v>2022</v>
      </c>
      <c r="T11275" t="s">
        <v>13095</v>
      </c>
    </row>
    <row r="11276" spans="1:20" hidden="1" x14ac:dyDescent="0.35">
      <c r="A11276" s="1">
        <v>44817</v>
      </c>
      <c r="B11276" t="s">
        <v>12133</v>
      </c>
      <c r="C11276" t="s">
        <v>12133</v>
      </c>
      <c r="D11276" t="s">
        <v>13147</v>
      </c>
      <c r="E11276" t="s">
        <v>37</v>
      </c>
      <c r="F11276" s="2">
        <v>-150</v>
      </c>
      <c r="G11276" t="s">
        <v>395</v>
      </c>
      <c r="H11276">
        <v>3123752192</v>
      </c>
      <c r="I11276" t="s">
        <v>38</v>
      </c>
      <c r="J11276" t="s">
        <v>277</v>
      </c>
      <c r="K11276" t="s">
        <v>40</v>
      </c>
      <c r="L11276" t="s">
        <v>66</v>
      </c>
      <c r="M11276" t="s">
        <v>11157</v>
      </c>
      <c r="N11276" t="s">
        <v>15</v>
      </c>
      <c r="O11276" t="s">
        <v>396</v>
      </c>
      <c r="P11276" t="s">
        <v>43</v>
      </c>
      <c r="Q11276">
        <v>0</v>
      </c>
      <c r="R11276" s="2">
        <v>150</v>
      </c>
      <c r="S11276">
        <v>2022</v>
      </c>
      <c r="T11276" t="s">
        <v>13095</v>
      </c>
    </row>
    <row r="11277" spans="1:20" hidden="1" x14ac:dyDescent="0.35">
      <c r="A11277" s="1">
        <v>44817</v>
      </c>
      <c r="B11277" t="s">
        <v>12133</v>
      </c>
      <c r="C11277" t="s">
        <v>12133</v>
      </c>
      <c r="D11277" t="s">
        <v>13148</v>
      </c>
      <c r="E11277" t="s">
        <v>37</v>
      </c>
      <c r="F11277" s="2">
        <v>1468.94</v>
      </c>
      <c r="G11277" t="s">
        <v>3027</v>
      </c>
      <c r="H11277">
        <v>886965909</v>
      </c>
      <c r="I11277" t="s">
        <v>38</v>
      </c>
      <c r="J11277" t="s">
        <v>58</v>
      </c>
      <c r="K11277" t="s">
        <v>91</v>
      </c>
      <c r="L11277" t="s">
        <v>87</v>
      </c>
      <c r="M11277" t="s">
        <v>2928</v>
      </c>
      <c r="N11277" t="s">
        <v>15</v>
      </c>
      <c r="O11277" t="s">
        <v>3035</v>
      </c>
      <c r="P11277" t="s">
        <v>43</v>
      </c>
      <c r="Q11277">
        <v>0</v>
      </c>
      <c r="R11277" s="2">
        <v>1468.94</v>
      </c>
      <c r="S11277">
        <v>2022</v>
      </c>
      <c r="T11277" t="s">
        <v>13095</v>
      </c>
    </row>
    <row r="11278" spans="1:20" hidden="1" x14ac:dyDescent="0.35">
      <c r="A11278" s="1">
        <v>44817</v>
      </c>
      <c r="B11278" t="s">
        <v>12133</v>
      </c>
      <c r="C11278" t="s">
        <v>12133</v>
      </c>
      <c r="D11278" t="s">
        <v>13149</v>
      </c>
      <c r="E11278" t="s">
        <v>37</v>
      </c>
      <c r="F11278" s="2">
        <v>-83.01</v>
      </c>
      <c r="G11278" t="s">
        <v>10208</v>
      </c>
      <c r="H11278">
        <v>5445996969</v>
      </c>
      <c r="I11278" t="s">
        <v>10654</v>
      </c>
      <c r="J11278" t="s">
        <v>17</v>
      </c>
      <c r="K11278" t="s">
        <v>40</v>
      </c>
      <c r="L11278" t="s">
        <v>76</v>
      </c>
      <c r="M11278" t="s">
        <v>9232</v>
      </c>
      <c r="N11278" t="s">
        <v>15</v>
      </c>
      <c r="O11278" t="s">
        <v>10655</v>
      </c>
      <c r="P11278" t="s">
        <v>43</v>
      </c>
      <c r="Q11278">
        <v>0</v>
      </c>
      <c r="R11278" s="2">
        <v>83.01</v>
      </c>
      <c r="S11278">
        <v>2022</v>
      </c>
      <c r="T11278" t="s">
        <v>13095</v>
      </c>
    </row>
    <row r="11279" spans="1:20" hidden="1" x14ac:dyDescent="0.35">
      <c r="A11279" s="1">
        <v>44817</v>
      </c>
      <c r="B11279" t="s">
        <v>12133</v>
      </c>
      <c r="C11279" t="s">
        <v>12133</v>
      </c>
      <c r="D11279" t="s">
        <v>13150</v>
      </c>
      <c r="E11279" t="s">
        <v>37</v>
      </c>
      <c r="F11279" s="2">
        <v>-40</v>
      </c>
      <c r="G11279" t="s">
        <v>10208</v>
      </c>
      <c r="H11279">
        <v>5445996969</v>
      </c>
      <c r="I11279" t="s">
        <v>10654</v>
      </c>
      <c r="J11279" t="s">
        <v>17</v>
      </c>
      <c r="K11279" t="s">
        <v>40</v>
      </c>
      <c r="L11279" t="s">
        <v>66</v>
      </c>
      <c r="M11279" t="s">
        <v>9790</v>
      </c>
      <c r="N11279" t="s">
        <v>15</v>
      </c>
      <c r="O11279" t="s">
        <v>10655</v>
      </c>
      <c r="P11279" t="s">
        <v>43</v>
      </c>
      <c r="Q11279">
        <v>0</v>
      </c>
      <c r="R11279" s="2">
        <v>40</v>
      </c>
      <c r="S11279">
        <v>2022</v>
      </c>
      <c r="T11279" t="s">
        <v>13095</v>
      </c>
    </row>
    <row r="11280" spans="1:20" hidden="1" x14ac:dyDescent="0.35">
      <c r="A11280" s="1">
        <v>44818</v>
      </c>
      <c r="B11280" t="s">
        <v>12133</v>
      </c>
      <c r="C11280" t="s">
        <v>12133</v>
      </c>
      <c r="D11280" t="s">
        <v>13151</v>
      </c>
      <c r="E11280" t="s">
        <v>37</v>
      </c>
      <c r="F11280" s="2">
        <v>-223.7</v>
      </c>
      <c r="G11280" t="s">
        <v>3027</v>
      </c>
      <c r="H11280">
        <v>886965909</v>
      </c>
      <c r="I11280" t="s">
        <v>38</v>
      </c>
      <c r="J11280" t="s">
        <v>58</v>
      </c>
      <c r="K11280" t="s">
        <v>40</v>
      </c>
      <c r="L11280" t="s">
        <v>66</v>
      </c>
      <c r="M11280" t="s">
        <v>9399</v>
      </c>
      <c r="N11280" t="s">
        <v>3027</v>
      </c>
      <c r="O11280" t="s">
        <v>3035</v>
      </c>
      <c r="P11280" t="s">
        <v>43</v>
      </c>
      <c r="Q11280">
        <v>0</v>
      </c>
      <c r="R11280" s="2">
        <v>223.7</v>
      </c>
      <c r="S11280">
        <v>2022</v>
      </c>
      <c r="T11280" t="s">
        <v>13095</v>
      </c>
    </row>
    <row r="11281" spans="1:20" hidden="1" x14ac:dyDescent="0.35">
      <c r="A11281" s="1">
        <v>44818</v>
      </c>
      <c r="B11281" t="s">
        <v>12133</v>
      </c>
      <c r="C11281" t="s">
        <v>12133</v>
      </c>
      <c r="D11281" t="s">
        <v>13152</v>
      </c>
      <c r="E11281" t="s">
        <v>37</v>
      </c>
      <c r="F11281" s="2">
        <v>-350</v>
      </c>
      <c r="G11281" t="s">
        <v>10208</v>
      </c>
      <c r="H11281">
        <v>5445996969</v>
      </c>
      <c r="I11281" t="s">
        <v>10654</v>
      </c>
      <c r="J11281" t="s">
        <v>17</v>
      </c>
      <c r="K11281" t="s">
        <v>40</v>
      </c>
      <c r="L11281" t="s">
        <v>66</v>
      </c>
      <c r="M11281" t="s">
        <v>10913</v>
      </c>
      <c r="N11281" t="s">
        <v>15</v>
      </c>
      <c r="O11281" t="s">
        <v>10655</v>
      </c>
      <c r="P11281" t="s">
        <v>43</v>
      </c>
      <c r="Q11281">
        <v>0</v>
      </c>
      <c r="R11281" s="2">
        <v>350</v>
      </c>
      <c r="S11281">
        <v>2022</v>
      </c>
      <c r="T11281" t="s">
        <v>13095</v>
      </c>
    </row>
    <row r="11282" spans="1:20" hidden="1" x14ac:dyDescent="0.35">
      <c r="A11282" s="1">
        <v>44820</v>
      </c>
      <c r="B11282" t="s">
        <v>12133</v>
      </c>
      <c r="C11282" t="s">
        <v>12133</v>
      </c>
      <c r="D11282" t="s">
        <v>13153</v>
      </c>
      <c r="E11282" t="s">
        <v>12248</v>
      </c>
      <c r="F11282" s="2">
        <v>-1204.78</v>
      </c>
      <c r="G11282" t="s">
        <v>307</v>
      </c>
      <c r="H11282">
        <v>3123666335</v>
      </c>
      <c r="I11282" t="s">
        <v>57</v>
      </c>
      <c r="J11282" t="s">
        <v>277</v>
      </c>
      <c r="K11282" t="s">
        <v>40</v>
      </c>
      <c r="L11282" t="s">
        <v>66</v>
      </c>
      <c r="M11282" t="s">
        <v>9235</v>
      </c>
      <c r="N11282" t="s">
        <v>307</v>
      </c>
      <c r="O11282" t="s">
        <v>308</v>
      </c>
      <c r="P11282" t="s">
        <v>43</v>
      </c>
      <c r="Q11282">
        <v>0</v>
      </c>
      <c r="R11282" s="2">
        <v>1204.78</v>
      </c>
      <c r="S11282">
        <v>2022</v>
      </c>
      <c r="T11282" t="s">
        <v>13095</v>
      </c>
    </row>
    <row r="11283" spans="1:20" hidden="1" x14ac:dyDescent="0.35">
      <c r="A11283" s="1">
        <v>44820</v>
      </c>
      <c r="B11283" t="s">
        <v>12133</v>
      </c>
      <c r="C11283" t="s">
        <v>12133</v>
      </c>
      <c r="D11283" t="s">
        <v>13154</v>
      </c>
      <c r="E11283" t="s">
        <v>12248</v>
      </c>
      <c r="F11283" s="2">
        <v>-123.71</v>
      </c>
      <c r="G11283" t="s">
        <v>29</v>
      </c>
      <c r="H11283">
        <v>2123674356</v>
      </c>
      <c r="I11283" t="s">
        <v>38</v>
      </c>
      <c r="J11283" t="s">
        <v>39</v>
      </c>
      <c r="K11283" t="s">
        <v>40</v>
      </c>
      <c r="L11283" t="s">
        <v>66</v>
      </c>
      <c r="M11283" t="s">
        <v>9235</v>
      </c>
      <c r="N11283" t="s">
        <v>29</v>
      </c>
      <c r="O11283" t="s">
        <v>42</v>
      </c>
      <c r="P11283" t="s">
        <v>43</v>
      </c>
      <c r="Q11283">
        <v>0</v>
      </c>
      <c r="R11283" s="2">
        <v>123.71</v>
      </c>
      <c r="S11283">
        <v>2022</v>
      </c>
      <c r="T11283" t="s">
        <v>13095</v>
      </c>
    </row>
    <row r="11284" spans="1:20" hidden="1" x14ac:dyDescent="0.35">
      <c r="A11284" s="1">
        <v>44823</v>
      </c>
      <c r="B11284" t="s">
        <v>12133</v>
      </c>
      <c r="C11284" t="s">
        <v>12133</v>
      </c>
      <c r="D11284" t="s">
        <v>13155</v>
      </c>
      <c r="E11284" t="s">
        <v>37</v>
      </c>
      <c r="F11284" s="2">
        <v>-40</v>
      </c>
      <c r="G11284" t="s">
        <v>10208</v>
      </c>
      <c r="H11284">
        <v>5445996969</v>
      </c>
      <c r="I11284" t="s">
        <v>10654</v>
      </c>
      <c r="J11284" t="s">
        <v>17</v>
      </c>
      <c r="K11284" t="s">
        <v>40</v>
      </c>
      <c r="L11284" t="s">
        <v>66</v>
      </c>
      <c r="M11284" t="s">
        <v>9790</v>
      </c>
      <c r="N11284" t="s">
        <v>15</v>
      </c>
      <c r="O11284" t="s">
        <v>10655</v>
      </c>
      <c r="P11284" t="s">
        <v>43</v>
      </c>
      <c r="Q11284">
        <v>0</v>
      </c>
      <c r="R11284" s="2">
        <v>40</v>
      </c>
      <c r="S11284">
        <v>2022</v>
      </c>
      <c r="T11284" t="s">
        <v>13095</v>
      </c>
    </row>
    <row r="11285" spans="1:20" hidden="1" x14ac:dyDescent="0.35">
      <c r="A11285" s="1">
        <v>44824</v>
      </c>
      <c r="B11285" t="s">
        <v>12133</v>
      </c>
      <c r="C11285" t="s">
        <v>12133</v>
      </c>
      <c r="D11285" t="s">
        <v>13156</v>
      </c>
      <c r="E11285" t="s">
        <v>37</v>
      </c>
      <c r="F11285" s="2">
        <v>-284.52999999999997</v>
      </c>
      <c r="G11285" t="s">
        <v>1761</v>
      </c>
      <c r="H11285">
        <v>3123788147</v>
      </c>
      <c r="I11285" t="s">
        <v>38</v>
      </c>
      <c r="J11285" t="s">
        <v>58</v>
      </c>
      <c r="K11285" t="s">
        <v>40</v>
      </c>
      <c r="L11285" t="s">
        <v>418</v>
      </c>
      <c r="M11285" t="s">
        <v>1831</v>
      </c>
      <c r="N11285" t="s">
        <v>15</v>
      </c>
      <c r="O11285" t="s">
        <v>1762</v>
      </c>
      <c r="P11285" t="s">
        <v>43</v>
      </c>
      <c r="Q11285">
        <v>0</v>
      </c>
      <c r="R11285" s="2">
        <v>284.52999999999997</v>
      </c>
      <c r="S11285">
        <v>2022</v>
      </c>
      <c r="T11285" t="s">
        <v>13095</v>
      </c>
    </row>
    <row r="11286" spans="1:20" hidden="1" x14ac:dyDescent="0.35">
      <c r="A11286" s="1">
        <v>44824</v>
      </c>
      <c r="B11286" t="s">
        <v>12133</v>
      </c>
      <c r="C11286" t="s">
        <v>12133</v>
      </c>
      <c r="D11286" t="s">
        <v>13157</v>
      </c>
      <c r="E11286" t="s">
        <v>12248</v>
      </c>
      <c r="F11286" s="2">
        <v>-926.84</v>
      </c>
      <c r="G11286" t="s">
        <v>10208</v>
      </c>
      <c r="H11286">
        <v>5445996969</v>
      </c>
      <c r="I11286" t="s">
        <v>10654</v>
      </c>
      <c r="J11286" t="s">
        <v>17</v>
      </c>
      <c r="K11286" t="s">
        <v>40</v>
      </c>
      <c r="L11286" t="s">
        <v>66</v>
      </c>
      <c r="M11286" t="s">
        <v>9235</v>
      </c>
      <c r="N11286" t="s">
        <v>10208</v>
      </c>
      <c r="O11286" t="s">
        <v>10655</v>
      </c>
      <c r="P11286" t="s">
        <v>43</v>
      </c>
      <c r="Q11286">
        <v>0</v>
      </c>
      <c r="R11286" s="2">
        <v>926.84</v>
      </c>
      <c r="S11286">
        <v>2022</v>
      </c>
      <c r="T11286" t="s">
        <v>13095</v>
      </c>
    </row>
    <row r="11287" spans="1:20" hidden="1" x14ac:dyDescent="0.35">
      <c r="A11287" s="1">
        <v>44825</v>
      </c>
      <c r="B11287" t="s">
        <v>12133</v>
      </c>
      <c r="C11287" t="s">
        <v>12133</v>
      </c>
      <c r="D11287" t="s">
        <v>13158</v>
      </c>
      <c r="E11287" t="s">
        <v>37</v>
      </c>
      <c r="F11287" s="2">
        <v>1501.5</v>
      </c>
      <c r="G11287" t="s">
        <v>3027</v>
      </c>
      <c r="H11287">
        <v>886965909</v>
      </c>
      <c r="I11287" t="s">
        <v>38</v>
      </c>
      <c r="J11287" t="s">
        <v>58</v>
      </c>
      <c r="K11287" t="s">
        <v>91</v>
      </c>
      <c r="L11287" t="s">
        <v>87</v>
      </c>
      <c r="M11287" t="s">
        <v>2928</v>
      </c>
      <c r="N11287" t="s">
        <v>15</v>
      </c>
      <c r="O11287" t="s">
        <v>3035</v>
      </c>
      <c r="P11287" t="s">
        <v>43</v>
      </c>
      <c r="Q11287">
        <v>0</v>
      </c>
      <c r="R11287" s="2">
        <v>1501.5</v>
      </c>
      <c r="S11287">
        <v>2022</v>
      </c>
      <c r="T11287" t="s">
        <v>13095</v>
      </c>
    </row>
    <row r="11288" spans="1:20" hidden="1" x14ac:dyDescent="0.35">
      <c r="A11288" s="1">
        <v>44826</v>
      </c>
      <c r="B11288" t="s">
        <v>12133</v>
      </c>
      <c r="C11288" t="s">
        <v>12133</v>
      </c>
      <c r="D11288" t="s">
        <v>13159</v>
      </c>
      <c r="E11288" t="s">
        <v>37</v>
      </c>
      <c r="F11288" s="2">
        <v>-800</v>
      </c>
      <c r="G11288" t="s">
        <v>6930</v>
      </c>
      <c r="H11288">
        <v>678827616</v>
      </c>
      <c r="I11288" t="s">
        <v>57</v>
      </c>
      <c r="J11288" t="s">
        <v>58</v>
      </c>
      <c r="K11288" t="s">
        <v>40</v>
      </c>
      <c r="L11288" t="s">
        <v>108</v>
      </c>
      <c r="M11288" t="s">
        <v>11993</v>
      </c>
      <c r="N11288" t="s">
        <v>9035</v>
      </c>
      <c r="O11288" t="s">
        <v>6931</v>
      </c>
      <c r="P11288" t="s">
        <v>43</v>
      </c>
      <c r="Q11288">
        <v>0</v>
      </c>
      <c r="R11288" s="2">
        <v>800</v>
      </c>
      <c r="S11288">
        <v>2022</v>
      </c>
      <c r="T11288" t="s">
        <v>13095</v>
      </c>
    </row>
    <row r="11289" spans="1:20" hidden="1" x14ac:dyDescent="0.35">
      <c r="A11289" s="1">
        <v>44826</v>
      </c>
      <c r="B11289" t="s">
        <v>12133</v>
      </c>
      <c r="C11289" t="s">
        <v>12133</v>
      </c>
      <c r="D11289" t="s">
        <v>13160</v>
      </c>
      <c r="E11289" t="s">
        <v>37</v>
      </c>
      <c r="F11289" s="2">
        <v>50</v>
      </c>
      <c r="G11289" t="s">
        <v>10208</v>
      </c>
      <c r="H11289">
        <v>5445996969</v>
      </c>
      <c r="I11289" t="s">
        <v>10654</v>
      </c>
      <c r="J11289" t="s">
        <v>17</v>
      </c>
      <c r="K11289" t="s">
        <v>91</v>
      </c>
      <c r="L11289" t="s">
        <v>87</v>
      </c>
      <c r="M11289" t="s">
        <v>2928</v>
      </c>
      <c r="N11289" t="s">
        <v>10208</v>
      </c>
      <c r="O11289" t="s">
        <v>10655</v>
      </c>
      <c r="P11289" t="s">
        <v>43</v>
      </c>
      <c r="Q11289">
        <v>0</v>
      </c>
      <c r="R11289" s="2">
        <v>50</v>
      </c>
      <c r="S11289">
        <v>2022</v>
      </c>
      <c r="T11289" t="s">
        <v>13095</v>
      </c>
    </row>
    <row r="11290" spans="1:20" hidden="1" x14ac:dyDescent="0.35">
      <c r="A11290" s="1">
        <v>44830</v>
      </c>
      <c r="B11290" t="s">
        <v>12133</v>
      </c>
      <c r="C11290" t="s">
        <v>12133</v>
      </c>
      <c r="D11290" t="s">
        <v>13161</v>
      </c>
      <c r="E11290" t="s">
        <v>37</v>
      </c>
      <c r="F11290" s="2">
        <v>-10</v>
      </c>
      <c r="G11290" t="s">
        <v>533</v>
      </c>
      <c r="H11290">
        <v>2120678228</v>
      </c>
      <c r="I11290" t="s">
        <v>57</v>
      </c>
      <c r="J11290" t="s">
        <v>58</v>
      </c>
      <c r="K11290" t="s">
        <v>40</v>
      </c>
      <c r="L11290" t="s">
        <v>83</v>
      </c>
      <c r="M11290" t="s">
        <v>13162</v>
      </c>
      <c r="N11290" t="s">
        <v>533</v>
      </c>
      <c r="O11290" t="s">
        <v>534</v>
      </c>
      <c r="P11290" t="s">
        <v>43</v>
      </c>
      <c r="Q11290">
        <v>0</v>
      </c>
      <c r="R11290" s="2">
        <v>10</v>
      </c>
      <c r="S11290">
        <v>2022</v>
      </c>
      <c r="T11290" t="s">
        <v>13095</v>
      </c>
    </row>
    <row r="11291" spans="1:20" hidden="1" x14ac:dyDescent="0.35">
      <c r="A11291" s="1">
        <v>44830</v>
      </c>
      <c r="B11291" t="s">
        <v>12133</v>
      </c>
      <c r="C11291" t="s">
        <v>12133</v>
      </c>
      <c r="D11291" t="s">
        <v>13163</v>
      </c>
      <c r="E11291" t="s">
        <v>37</v>
      </c>
      <c r="F11291" s="2">
        <v>103375.4</v>
      </c>
      <c r="G11291" t="s">
        <v>533</v>
      </c>
      <c r="H11291">
        <v>2120678228</v>
      </c>
      <c r="I11291" t="s">
        <v>57</v>
      </c>
      <c r="J11291" t="s">
        <v>58</v>
      </c>
      <c r="K11291" t="s">
        <v>59</v>
      </c>
      <c r="L11291" t="s">
        <v>54</v>
      </c>
      <c r="M11291" t="s">
        <v>13164</v>
      </c>
      <c r="N11291" t="s">
        <v>533</v>
      </c>
      <c r="O11291" t="s">
        <v>534</v>
      </c>
      <c r="P11291" t="s">
        <v>43</v>
      </c>
      <c r="Q11291" t="s">
        <v>13165</v>
      </c>
      <c r="R11291" s="2">
        <v>103375.4</v>
      </c>
      <c r="S11291">
        <v>2022</v>
      </c>
      <c r="T11291" t="s">
        <v>13095</v>
      </c>
    </row>
    <row r="11292" spans="1:20" hidden="1" x14ac:dyDescent="0.35">
      <c r="A11292" s="1">
        <v>44830</v>
      </c>
      <c r="B11292" t="s">
        <v>12133</v>
      </c>
      <c r="C11292" t="s">
        <v>12133</v>
      </c>
      <c r="D11292" t="s">
        <v>13166</v>
      </c>
      <c r="E11292" t="s">
        <v>37</v>
      </c>
      <c r="F11292" s="2">
        <v>-3000</v>
      </c>
      <c r="G11292" t="s">
        <v>2641</v>
      </c>
      <c r="H11292">
        <v>886968291</v>
      </c>
      <c r="I11292" t="s">
        <v>38</v>
      </c>
      <c r="J11292" t="s">
        <v>58</v>
      </c>
      <c r="K11292" t="s">
        <v>40</v>
      </c>
      <c r="L11292" t="s">
        <v>108</v>
      </c>
      <c r="M11292" t="s">
        <v>12405</v>
      </c>
      <c r="N11292" t="s">
        <v>2641</v>
      </c>
      <c r="O11292" t="s">
        <v>2642</v>
      </c>
      <c r="P11292" t="s">
        <v>43</v>
      </c>
      <c r="Q11292">
        <v>0</v>
      </c>
      <c r="R11292" s="2">
        <v>3000</v>
      </c>
      <c r="S11292">
        <v>2022</v>
      </c>
      <c r="T11292" t="s">
        <v>13095</v>
      </c>
    </row>
    <row r="11293" spans="1:20" hidden="1" x14ac:dyDescent="0.35">
      <c r="A11293" s="1">
        <v>44830</v>
      </c>
      <c r="B11293" t="s">
        <v>12133</v>
      </c>
      <c r="C11293" t="s">
        <v>12133</v>
      </c>
      <c r="D11293" t="s">
        <v>13167</v>
      </c>
      <c r="E11293" t="s">
        <v>10995</v>
      </c>
      <c r="F11293" s="2">
        <v>1200</v>
      </c>
      <c r="G11293" t="s">
        <v>2641</v>
      </c>
      <c r="H11293">
        <v>886968291</v>
      </c>
      <c r="I11293" t="s">
        <v>38</v>
      </c>
      <c r="J11293" t="s">
        <v>58</v>
      </c>
      <c r="K11293" t="s">
        <v>96</v>
      </c>
      <c r="L11293" t="s">
        <v>97</v>
      </c>
      <c r="M11293" t="s">
        <v>9166</v>
      </c>
      <c r="N11293" t="s">
        <v>9166</v>
      </c>
      <c r="O11293" t="s">
        <v>2642</v>
      </c>
      <c r="P11293" t="s">
        <v>43</v>
      </c>
      <c r="Q11293">
        <v>0</v>
      </c>
      <c r="R11293" s="2">
        <v>1200</v>
      </c>
      <c r="S11293">
        <v>2022</v>
      </c>
      <c r="T11293" t="s">
        <v>13095</v>
      </c>
    </row>
    <row r="11294" spans="1:20" hidden="1" x14ac:dyDescent="0.35">
      <c r="A11294" s="1">
        <v>44830</v>
      </c>
      <c r="B11294" t="s">
        <v>12133</v>
      </c>
      <c r="C11294" t="s">
        <v>12133</v>
      </c>
      <c r="D11294" t="s">
        <v>13168</v>
      </c>
      <c r="E11294" t="s">
        <v>37</v>
      </c>
      <c r="F11294" s="2">
        <v>-3000</v>
      </c>
      <c r="G11294" t="s">
        <v>3027</v>
      </c>
      <c r="H11294">
        <v>886965909</v>
      </c>
      <c r="I11294" t="s">
        <v>38</v>
      </c>
      <c r="J11294" t="s">
        <v>58</v>
      </c>
      <c r="K11294" t="s">
        <v>40</v>
      </c>
      <c r="L11294" t="s">
        <v>108</v>
      </c>
      <c r="M11294" t="s">
        <v>12405</v>
      </c>
      <c r="N11294" t="s">
        <v>3027</v>
      </c>
      <c r="O11294" t="s">
        <v>3035</v>
      </c>
      <c r="P11294" t="s">
        <v>43</v>
      </c>
      <c r="Q11294">
        <v>0</v>
      </c>
      <c r="R11294" s="2">
        <v>3000</v>
      </c>
      <c r="S11294">
        <v>2022</v>
      </c>
      <c r="T11294" t="s">
        <v>13095</v>
      </c>
    </row>
    <row r="11295" spans="1:20" hidden="1" x14ac:dyDescent="0.35">
      <c r="A11295" s="1">
        <v>44830</v>
      </c>
      <c r="B11295" t="s">
        <v>12133</v>
      </c>
      <c r="C11295" t="s">
        <v>12133</v>
      </c>
      <c r="D11295" t="s">
        <v>13169</v>
      </c>
      <c r="E11295" t="s">
        <v>37</v>
      </c>
      <c r="F11295" s="2">
        <v>-6000</v>
      </c>
      <c r="G11295" t="s">
        <v>10208</v>
      </c>
      <c r="H11295">
        <v>5445996969</v>
      </c>
      <c r="I11295" t="s">
        <v>10654</v>
      </c>
      <c r="J11295" t="s">
        <v>17</v>
      </c>
      <c r="K11295" t="s">
        <v>40</v>
      </c>
      <c r="L11295" t="s">
        <v>66</v>
      </c>
      <c r="M11295" t="s">
        <v>12405</v>
      </c>
      <c r="N11295" t="s">
        <v>10208</v>
      </c>
      <c r="O11295" t="s">
        <v>10655</v>
      </c>
      <c r="P11295" t="s">
        <v>43</v>
      </c>
      <c r="Q11295">
        <v>0</v>
      </c>
      <c r="R11295" s="2">
        <v>6000</v>
      </c>
      <c r="S11295">
        <v>2022</v>
      </c>
      <c r="T11295" t="s">
        <v>13095</v>
      </c>
    </row>
    <row r="11296" spans="1:20" hidden="1" x14ac:dyDescent="0.35">
      <c r="A11296" s="1">
        <v>44830</v>
      </c>
      <c r="B11296" t="s">
        <v>12133</v>
      </c>
      <c r="C11296" t="s">
        <v>12133</v>
      </c>
      <c r="D11296" t="s">
        <v>13170</v>
      </c>
      <c r="E11296" t="s">
        <v>37</v>
      </c>
      <c r="F11296" s="2">
        <v>-180</v>
      </c>
      <c r="G11296" t="s">
        <v>10208</v>
      </c>
      <c r="H11296">
        <v>5445996969</v>
      </c>
      <c r="I11296" t="s">
        <v>10654</v>
      </c>
      <c r="J11296" t="s">
        <v>17</v>
      </c>
      <c r="K11296" t="s">
        <v>40</v>
      </c>
      <c r="L11296" t="s">
        <v>66</v>
      </c>
      <c r="M11296" t="s">
        <v>10913</v>
      </c>
      <c r="N11296" t="s">
        <v>15</v>
      </c>
      <c r="O11296" t="s">
        <v>10655</v>
      </c>
      <c r="P11296" t="s">
        <v>43</v>
      </c>
      <c r="Q11296">
        <v>0</v>
      </c>
      <c r="R11296" s="2">
        <v>180</v>
      </c>
      <c r="S11296">
        <v>2022</v>
      </c>
      <c r="T11296" t="s">
        <v>13095</v>
      </c>
    </row>
    <row r="11297" spans="1:20" hidden="1" x14ac:dyDescent="0.35">
      <c r="A11297" s="1">
        <v>44830</v>
      </c>
      <c r="B11297" t="s">
        <v>12133</v>
      </c>
      <c r="C11297" t="s">
        <v>12133</v>
      </c>
      <c r="D11297" t="s">
        <v>13171</v>
      </c>
      <c r="E11297" t="s">
        <v>37</v>
      </c>
      <c r="F11297" s="2">
        <v>-12000</v>
      </c>
      <c r="G11297" t="s">
        <v>47</v>
      </c>
      <c r="H11297">
        <v>2113481242</v>
      </c>
      <c r="I11297" t="s">
        <v>2888</v>
      </c>
      <c r="J11297" t="s">
        <v>17</v>
      </c>
      <c r="K11297" t="s">
        <v>40</v>
      </c>
      <c r="L11297" t="s">
        <v>108</v>
      </c>
      <c r="M11297" t="s">
        <v>9334</v>
      </c>
      <c r="N11297" t="s">
        <v>9334</v>
      </c>
      <c r="O11297" t="s">
        <v>2890</v>
      </c>
      <c r="P11297" t="s">
        <v>500</v>
      </c>
      <c r="Q11297">
        <v>0</v>
      </c>
      <c r="R11297" s="2">
        <v>12000</v>
      </c>
      <c r="S11297">
        <v>2022</v>
      </c>
      <c r="T11297" t="s">
        <v>13095</v>
      </c>
    </row>
    <row r="11298" spans="1:20" hidden="1" x14ac:dyDescent="0.35">
      <c r="A11298" s="1">
        <v>44830</v>
      </c>
      <c r="B11298" t="s">
        <v>12133</v>
      </c>
      <c r="C11298" t="s">
        <v>12133</v>
      </c>
      <c r="D11298" t="s">
        <v>13172</v>
      </c>
      <c r="E11298" t="s">
        <v>37</v>
      </c>
      <c r="F11298" s="2">
        <v>3000</v>
      </c>
      <c r="G11298" t="s">
        <v>47</v>
      </c>
      <c r="H11298">
        <v>2113481242</v>
      </c>
      <c r="I11298" t="s">
        <v>2888</v>
      </c>
      <c r="J11298" t="s">
        <v>17</v>
      </c>
      <c r="K11298" t="s">
        <v>40</v>
      </c>
      <c r="L11298" t="s">
        <v>108</v>
      </c>
      <c r="M11298" t="s">
        <v>9334</v>
      </c>
      <c r="N11298" t="s">
        <v>9334</v>
      </c>
      <c r="O11298" t="s">
        <v>2890</v>
      </c>
      <c r="P11298" t="s">
        <v>500</v>
      </c>
      <c r="Q11298">
        <v>0</v>
      </c>
      <c r="R11298" s="2">
        <v>3000</v>
      </c>
      <c r="S11298">
        <v>2022</v>
      </c>
      <c r="T11298" t="s">
        <v>13095</v>
      </c>
    </row>
    <row r="11299" spans="1:20" hidden="1" x14ac:dyDescent="0.35">
      <c r="A11299" s="1">
        <v>44830</v>
      </c>
      <c r="B11299" t="s">
        <v>12133</v>
      </c>
      <c r="C11299" t="s">
        <v>12133</v>
      </c>
      <c r="D11299" t="s">
        <v>13173</v>
      </c>
      <c r="E11299" t="s">
        <v>37</v>
      </c>
      <c r="F11299" s="2">
        <v>6000</v>
      </c>
      <c r="G11299" t="s">
        <v>47</v>
      </c>
      <c r="H11299">
        <v>2113481242</v>
      </c>
      <c r="I11299" t="s">
        <v>2888</v>
      </c>
      <c r="J11299" t="s">
        <v>17</v>
      </c>
      <c r="K11299" t="s">
        <v>40</v>
      </c>
      <c r="L11299" t="s">
        <v>108</v>
      </c>
      <c r="M11299" t="s">
        <v>9334</v>
      </c>
      <c r="N11299" t="s">
        <v>9334</v>
      </c>
      <c r="O11299" t="s">
        <v>2890</v>
      </c>
      <c r="P11299" t="s">
        <v>500</v>
      </c>
      <c r="Q11299">
        <v>0</v>
      </c>
      <c r="R11299" s="2">
        <v>6000</v>
      </c>
      <c r="S11299">
        <v>2022</v>
      </c>
      <c r="T11299" t="s">
        <v>13095</v>
      </c>
    </row>
    <row r="11300" spans="1:20" hidden="1" x14ac:dyDescent="0.35">
      <c r="A11300" s="1">
        <v>44830</v>
      </c>
      <c r="B11300" t="s">
        <v>12133</v>
      </c>
      <c r="C11300" t="s">
        <v>12133</v>
      </c>
      <c r="D11300" t="s">
        <v>13174</v>
      </c>
      <c r="E11300" t="s">
        <v>10995</v>
      </c>
      <c r="F11300" s="2">
        <v>-1200</v>
      </c>
      <c r="G11300" t="s">
        <v>11743</v>
      </c>
      <c r="H11300">
        <v>788709670</v>
      </c>
      <c r="I11300" t="s">
        <v>57</v>
      </c>
      <c r="J11300" t="s">
        <v>17</v>
      </c>
      <c r="K11300" t="s">
        <v>96</v>
      </c>
      <c r="L11300" t="s">
        <v>97</v>
      </c>
      <c r="M11300" t="s">
        <v>9166</v>
      </c>
      <c r="N11300" t="s">
        <v>9166</v>
      </c>
      <c r="O11300" t="s">
        <v>11842</v>
      </c>
      <c r="P11300" t="s">
        <v>500</v>
      </c>
      <c r="Q11300">
        <v>0</v>
      </c>
      <c r="R11300" s="2">
        <v>1200</v>
      </c>
      <c r="S11300">
        <v>2022</v>
      </c>
      <c r="T11300" t="s">
        <v>13095</v>
      </c>
    </row>
    <row r="11301" spans="1:20" hidden="1" x14ac:dyDescent="0.35">
      <c r="A11301" s="1">
        <v>44831</v>
      </c>
      <c r="B11301" t="s">
        <v>12133</v>
      </c>
      <c r="C11301" t="s">
        <v>12133</v>
      </c>
      <c r="D11301" t="s">
        <v>13175</v>
      </c>
      <c r="E11301" t="s">
        <v>37</v>
      </c>
      <c r="F11301" s="2">
        <v>-637.94000000000005</v>
      </c>
      <c r="G11301" t="s">
        <v>2641</v>
      </c>
      <c r="H11301">
        <v>886968291</v>
      </c>
      <c r="I11301" t="s">
        <v>38</v>
      </c>
      <c r="J11301" t="s">
        <v>58</v>
      </c>
      <c r="K11301" t="s">
        <v>40</v>
      </c>
      <c r="L11301" t="s">
        <v>66</v>
      </c>
      <c r="M11301" t="s">
        <v>9399</v>
      </c>
      <c r="N11301" t="s">
        <v>2641</v>
      </c>
      <c r="O11301" t="s">
        <v>2642</v>
      </c>
      <c r="P11301" t="s">
        <v>43</v>
      </c>
      <c r="Q11301">
        <v>0</v>
      </c>
      <c r="R11301" s="2">
        <v>637.94000000000005</v>
      </c>
      <c r="S11301">
        <v>2022</v>
      </c>
      <c r="T11301" t="s">
        <v>13095</v>
      </c>
    </row>
    <row r="11302" spans="1:20" hidden="1" x14ac:dyDescent="0.35">
      <c r="A11302" s="1">
        <v>44831</v>
      </c>
      <c r="B11302" t="s">
        <v>12133</v>
      </c>
      <c r="C11302" t="s">
        <v>12133</v>
      </c>
      <c r="D11302" t="s">
        <v>13176</v>
      </c>
      <c r="E11302" t="s">
        <v>37</v>
      </c>
      <c r="F11302" s="2">
        <v>858.52</v>
      </c>
      <c r="G11302" t="s">
        <v>2641</v>
      </c>
      <c r="H11302">
        <v>886968291</v>
      </c>
      <c r="I11302" t="s">
        <v>38</v>
      </c>
      <c r="J11302" t="s">
        <v>58</v>
      </c>
      <c r="K11302" t="s">
        <v>91</v>
      </c>
      <c r="L11302" t="s">
        <v>87</v>
      </c>
      <c r="M11302" t="s">
        <v>2928</v>
      </c>
      <c r="N11302" t="s">
        <v>15</v>
      </c>
      <c r="O11302" t="s">
        <v>2642</v>
      </c>
      <c r="P11302" t="s">
        <v>43</v>
      </c>
      <c r="Q11302">
        <v>0</v>
      </c>
      <c r="R11302" s="2">
        <v>858.52</v>
      </c>
      <c r="S11302">
        <v>2022</v>
      </c>
      <c r="T11302" t="s">
        <v>13095</v>
      </c>
    </row>
    <row r="11303" spans="1:20" hidden="1" x14ac:dyDescent="0.35">
      <c r="A11303" s="1">
        <v>44831</v>
      </c>
      <c r="B11303" t="s">
        <v>12133</v>
      </c>
      <c r="C11303" t="s">
        <v>12133</v>
      </c>
      <c r="D11303" t="s">
        <v>13177</v>
      </c>
      <c r="E11303" t="s">
        <v>37</v>
      </c>
      <c r="F11303" s="2">
        <v>91</v>
      </c>
      <c r="G11303" t="s">
        <v>10208</v>
      </c>
      <c r="H11303">
        <v>5445996969</v>
      </c>
      <c r="I11303" t="s">
        <v>10654</v>
      </c>
      <c r="J11303" t="s">
        <v>17</v>
      </c>
      <c r="K11303" t="s">
        <v>91</v>
      </c>
      <c r="L11303" t="s">
        <v>87</v>
      </c>
      <c r="M11303" t="s">
        <v>2928</v>
      </c>
      <c r="N11303" t="s">
        <v>10208</v>
      </c>
      <c r="O11303" t="s">
        <v>10655</v>
      </c>
      <c r="P11303" t="s">
        <v>43</v>
      </c>
      <c r="Q11303">
        <v>0</v>
      </c>
      <c r="R11303" s="2">
        <v>91</v>
      </c>
      <c r="S11303">
        <v>2022</v>
      </c>
      <c r="T11303" t="s">
        <v>13095</v>
      </c>
    </row>
    <row r="11304" spans="1:20" hidden="1" x14ac:dyDescent="0.35">
      <c r="A11304" s="1">
        <v>44832</v>
      </c>
      <c r="B11304" t="s">
        <v>12133</v>
      </c>
      <c r="C11304" t="s">
        <v>12133</v>
      </c>
      <c r="D11304" t="s">
        <v>13178</v>
      </c>
      <c r="E11304" t="s">
        <v>12248</v>
      </c>
      <c r="F11304" s="2">
        <v>-129.08000000000001</v>
      </c>
      <c r="G11304" t="s">
        <v>3920</v>
      </c>
      <c r="H11304">
        <v>371052603</v>
      </c>
      <c r="I11304" t="s">
        <v>57</v>
      </c>
      <c r="J11304" t="s">
        <v>277</v>
      </c>
      <c r="K11304" t="s">
        <v>40</v>
      </c>
      <c r="L11304" t="s">
        <v>66</v>
      </c>
      <c r="M11304" t="s">
        <v>9235</v>
      </c>
      <c r="N11304" t="s">
        <v>3920</v>
      </c>
      <c r="O11304" t="s">
        <v>4025</v>
      </c>
      <c r="P11304" t="s">
        <v>43</v>
      </c>
      <c r="Q11304">
        <v>0</v>
      </c>
      <c r="R11304" s="2">
        <v>129.08000000000001</v>
      </c>
      <c r="S11304">
        <v>2022</v>
      </c>
      <c r="T11304" t="s">
        <v>13095</v>
      </c>
    </row>
    <row r="11305" spans="1:20" hidden="1" x14ac:dyDescent="0.35">
      <c r="A11305" s="1">
        <v>44832</v>
      </c>
      <c r="B11305" t="s">
        <v>12133</v>
      </c>
      <c r="C11305" t="s">
        <v>12133</v>
      </c>
      <c r="D11305" t="s">
        <v>13179</v>
      </c>
      <c r="E11305" t="s">
        <v>37</v>
      </c>
      <c r="F11305" s="2">
        <v>3459.11</v>
      </c>
      <c r="G11305" t="s">
        <v>3019</v>
      </c>
      <c r="H11305">
        <v>710655031</v>
      </c>
      <c r="I11305" t="s">
        <v>2888</v>
      </c>
      <c r="J11305" t="s">
        <v>17</v>
      </c>
      <c r="K11305" t="s">
        <v>49</v>
      </c>
      <c r="L11305" t="s">
        <v>46</v>
      </c>
      <c r="M11305" t="s">
        <v>645</v>
      </c>
      <c r="N11305" t="s">
        <v>3019</v>
      </c>
      <c r="O11305" t="s">
        <v>3021</v>
      </c>
      <c r="P11305" t="s">
        <v>43</v>
      </c>
      <c r="Q11305">
        <v>0</v>
      </c>
      <c r="R11305" s="2">
        <v>3459.11</v>
      </c>
      <c r="S11305">
        <v>2022</v>
      </c>
      <c r="T11305" t="s">
        <v>13095</v>
      </c>
    </row>
    <row r="11306" spans="1:20" hidden="1" x14ac:dyDescent="0.35">
      <c r="A11306" s="1">
        <v>44832</v>
      </c>
      <c r="B11306" t="s">
        <v>12133</v>
      </c>
      <c r="C11306" t="s">
        <v>12133</v>
      </c>
      <c r="D11306" t="s">
        <v>13180</v>
      </c>
      <c r="E11306" t="s">
        <v>37</v>
      </c>
      <c r="F11306" s="2">
        <v>-300</v>
      </c>
      <c r="G11306" t="s">
        <v>10208</v>
      </c>
      <c r="H11306">
        <v>5445996969</v>
      </c>
      <c r="I11306" t="s">
        <v>10654</v>
      </c>
      <c r="J11306" t="s">
        <v>17</v>
      </c>
      <c r="K11306" t="s">
        <v>40</v>
      </c>
      <c r="L11306" t="s">
        <v>83</v>
      </c>
      <c r="M11306" t="s">
        <v>13181</v>
      </c>
      <c r="N11306" t="s">
        <v>10208</v>
      </c>
      <c r="O11306" t="s">
        <v>10655</v>
      </c>
      <c r="P11306" t="s">
        <v>43</v>
      </c>
      <c r="Q11306">
        <v>0</v>
      </c>
      <c r="R11306" s="2">
        <v>300</v>
      </c>
      <c r="S11306">
        <v>2022</v>
      </c>
      <c r="T11306" t="s">
        <v>13095</v>
      </c>
    </row>
    <row r="11307" spans="1:20" hidden="1" x14ac:dyDescent="0.35">
      <c r="A11307" s="1">
        <v>44832</v>
      </c>
      <c r="B11307" t="s">
        <v>12133</v>
      </c>
      <c r="C11307" t="s">
        <v>12133</v>
      </c>
      <c r="D11307" t="s">
        <v>13182</v>
      </c>
      <c r="E11307" t="s">
        <v>37</v>
      </c>
      <c r="F11307" s="2">
        <v>-40</v>
      </c>
      <c r="G11307" t="s">
        <v>10208</v>
      </c>
      <c r="H11307">
        <v>5445996969</v>
      </c>
      <c r="I11307" t="s">
        <v>10654</v>
      </c>
      <c r="J11307" t="s">
        <v>17</v>
      </c>
      <c r="K11307" t="s">
        <v>40</v>
      </c>
      <c r="L11307" t="s">
        <v>66</v>
      </c>
      <c r="M11307" t="s">
        <v>9790</v>
      </c>
      <c r="N11307" t="s">
        <v>15</v>
      </c>
      <c r="O11307" t="s">
        <v>10655</v>
      </c>
      <c r="P11307" t="s">
        <v>43</v>
      </c>
      <c r="Q11307">
        <v>0</v>
      </c>
      <c r="R11307" s="2">
        <v>40</v>
      </c>
      <c r="S11307">
        <v>2022</v>
      </c>
      <c r="T11307" t="s">
        <v>13095</v>
      </c>
    </row>
    <row r="11308" spans="1:20" hidden="1" x14ac:dyDescent="0.35">
      <c r="A11308" s="1">
        <v>44832</v>
      </c>
      <c r="B11308" t="s">
        <v>12133</v>
      </c>
      <c r="C11308" t="s">
        <v>12133</v>
      </c>
      <c r="D11308" t="s">
        <v>13183</v>
      </c>
      <c r="E11308" t="s">
        <v>37</v>
      </c>
      <c r="F11308" s="2">
        <v>3000</v>
      </c>
      <c r="G11308" t="s">
        <v>47</v>
      </c>
      <c r="H11308">
        <v>2113481242</v>
      </c>
      <c r="I11308" t="s">
        <v>2888</v>
      </c>
      <c r="J11308" t="s">
        <v>17</v>
      </c>
      <c r="K11308" t="s">
        <v>40</v>
      </c>
      <c r="L11308" t="s">
        <v>108</v>
      </c>
      <c r="M11308" t="s">
        <v>9334</v>
      </c>
      <c r="N11308" t="s">
        <v>9334</v>
      </c>
      <c r="O11308" t="s">
        <v>2890</v>
      </c>
      <c r="P11308" t="s">
        <v>500</v>
      </c>
      <c r="Q11308">
        <v>0</v>
      </c>
      <c r="R11308" s="2">
        <v>3000</v>
      </c>
      <c r="S11308">
        <v>2022</v>
      </c>
      <c r="T11308" t="s">
        <v>13095</v>
      </c>
    </row>
    <row r="11309" spans="1:20" hidden="1" x14ac:dyDescent="0.35">
      <c r="A11309" s="1">
        <v>44833</v>
      </c>
      <c r="B11309" t="s">
        <v>12133</v>
      </c>
      <c r="C11309" t="s">
        <v>12133</v>
      </c>
      <c r="D11309" t="s">
        <v>13184</v>
      </c>
      <c r="E11309" t="s">
        <v>37</v>
      </c>
      <c r="F11309" s="2">
        <v>-1118.25</v>
      </c>
      <c r="G11309" t="s">
        <v>2641</v>
      </c>
      <c r="H11309">
        <v>886968291</v>
      </c>
      <c r="I11309" t="s">
        <v>38</v>
      </c>
      <c r="J11309" t="s">
        <v>58</v>
      </c>
      <c r="K11309" t="s">
        <v>40</v>
      </c>
      <c r="L11309" t="s">
        <v>122</v>
      </c>
      <c r="M11309" t="s">
        <v>9032</v>
      </c>
      <c r="N11309" t="s">
        <v>15</v>
      </c>
      <c r="O11309" t="s">
        <v>2642</v>
      </c>
      <c r="P11309" t="s">
        <v>43</v>
      </c>
      <c r="Q11309">
        <v>0</v>
      </c>
      <c r="R11309" s="2">
        <v>1118.25</v>
      </c>
      <c r="S11309">
        <v>2022</v>
      </c>
      <c r="T11309" t="s">
        <v>13095</v>
      </c>
    </row>
    <row r="11310" spans="1:20" hidden="1" x14ac:dyDescent="0.35">
      <c r="A11310" s="1">
        <v>44833</v>
      </c>
      <c r="B11310" t="s">
        <v>12133</v>
      </c>
      <c r="C11310" t="s">
        <v>12133</v>
      </c>
      <c r="D11310" t="s">
        <v>13185</v>
      </c>
      <c r="E11310" t="s">
        <v>12248</v>
      </c>
      <c r="F11310" s="2">
        <v>-3459.11</v>
      </c>
      <c r="G11310" t="s">
        <v>3019</v>
      </c>
      <c r="H11310">
        <v>710655031</v>
      </c>
      <c r="I11310" t="s">
        <v>2888</v>
      </c>
      <c r="J11310" t="s">
        <v>17</v>
      </c>
      <c r="K11310" t="s">
        <v>40</v>
      </c>
      <c r="L11310" t="s">
        <v>66</v>
      </c>
      <c r="M11310" t="s">
        <v>9235</v>
      </c>
      <c r="N11310" t="s">
        <v>3019</v>
      </c>
      <c r="O11310" t="s">
        <v>3021</v>
      </c>
      <c r="P11310" t="s">
        <v>43</v>
      </c>
      <c r="Q11310">
        <v>0</v>
      </c>
      <c r="R11310" s="2">
        <v>3459.11</v>
      </c>
      <c r="S11310">
        <v>2022</v>
      </c>
      <c r="T11310" t="s">
        <v>13095</v>
      </c>
    </row>
    <row r="11311" spans="1:20" hidden="1" x14ac:dyDescent="0.35">
      <c r="A11311" s="1">
        <v>44834</v>
      </c>
      <c r="B11311" t="s">
        <v>12133</v>
      </c>
      <c r="C11311" t="s">
        <v>12133</v>
      </c>
      <c r="D11311" t="s">
        <v>1230</v>
      </c>
      <c r="E11311" t="s">
        <v>37</v>
      </c>
      <c r="F11311" s="2">
        <v>0.02</v>
      </c>
      <c r="G11311" t="s">
        <v>1191</v>
      </c>
      <c r="H11311">
        <v>7123691524</v>
      </c>
      <c r="I11311" t="s">
        <v>57</v>
      </c>
      <c r="J11311" t="s">
        <v>277</v>
      </c>
      <c r="K11311" t="s">
        <v>91</v>
      </c>
      <c r="L11311" t="s">
        <v>499</v>
      </c>
      <c r="M11311" t="s">
        <v>2168</v>
      </c>
      <c r="N11311" t="s">
        <v>9035</v>
      </c>
      <c r="O11311" t="s">
        <v>279</v>
      </c>
      <c r="P11311" t="s">
        <v>500</v>
      </c>
      <c r="Q11311">
        <v>0</v>
      </c>
      <c r="R11311" s="2">
        <v>0.02</v>
      </c>
      <c r="S11311">
        <v>2022</v>
      </c>
      <c r="T11311" t="s">
        <v>13095</v>
      </c>
    </row>
    <row r="11312" spans="1:20" hidden="1" x14ac:dyDescent="0.35">
      <c r="A11312" s="1">
        <v>44834</v>
      </c>
      <c r="B11312" t="s">
        <v>12133</v>
      </c>
      <c r="C11312" t="s">
        <v>12133</v>
      </c>
      <c r="D11312" t="s">
        <v>1230</v>
      </c>
      <c r="E11312" t="s">
        <v>37</v>
      </c>
      <c r="F11312" s="2">
        <v>7.0000000000000007E-2</v>
      </c>
      <c r="G11312" t="s">
        <v>9058</v>
      </c>
      <c r="H11312">
        <v>2120679333</v>
      </c>
      <c r="I11312" t="s">
        <v>38</v>
      </c>
      <c r="J11312" t="s">
        <v>58</v>
      </c>
      <c r="K11312" t="s">
        <v>91</v>
      </c>
      <c r="L11312" t="s">
        <v>499</v>
      </c>
      <c r="M11312" t="s">
        <v>2168</v>
      </c>
      <c r="N11312" t="s">
        <v>9035</v>
      </c>
      <c r="O11312" t="s">
        <v>9059</v>
      </c>
      <c r="P11312" t="s">
        <v>500</v>
      </c>
      <c r="Q11312">
        <v>0</v>
      </c>
      <c r="R11312" s="2">
        <v>7.0000000000000007E-2</v>
      </c>
      <c r="S11312">
        <v>2022</v>
      </c>
      <c r="T11312" t="s">
        <v>13095</v>
      </c>
    </row>
    <row r="11313" spans="1:20" hidden="1" x14ac:dyDescent="0.35">
      <c r="A11313" s="1">
        <v>44834</v>
      </c>
      <c r="B11313" t="s">
        <v>12133</v>
      </c>
      <c r="C11313" t="s">
        <v>12133</v>
      </c>
      <c r="D11313" t="s">
        <v>1230</v>
      </c>
      <c r="E11313" t="s">
        <v>37</v>
      </c>
      <c r="F11313" s="2">
        <v>0.08</v>
      </c>
      <c r="G11313" t="s">
        <v>9207</v>
      </c>
      <c r="H11313">
        <v>5123943606</v>
      </c>
      <c r="I11313" t="s">
        <v>57</v>
      </c>
      <c r="J11313" t="s">
        <v>58</v>
      </c>
      <c r="K11313" t="s">
        <v>91</v>
      </c>
      <c r="L11313" t="s">
        <v>499</v>
      </c>
      <c r="M11313" t="s">
        <v>2168</v>
      </c>
      <c r="N11313" t="s">
        <v>9035</v>
      </c>
      <c r="O11313" t="s">
        <v>9228</v>
      </c>
      <c r="P11313" t="s">
        <v>500</v>
      </c>
      <c r="Q11313">
        <v>0</v>
      </c>
      <c r="R11313" s="2">
        <v>0.08</v>
      </c>
      <c r="S11313">
        <v>2022</v>
      </c>
      <c r="T11313" t="s">
        <v>13095</v>
      </c>
    </row>
    <row r="11314" spans="1:20" hidden="1" x14ac:dyDescent="0.35">
      <c r="A11314" s="1">
        <v>44834</v>
      </c>
      <c r="B11314" t="s">
        <v>12133</v>
      </c>
      <c r="C11314" t="s">
        <v>12133</v>
      </c>
      <c r="D11314" t="s">
        <v>13186</v>
      </c>
      <c r="E11314" t="s">
        <v>37</v>
      </c>
      <c r="F11314" s="2">
        <v>1314.87</v>
      </c>
      <c r="G11314" t="s">
        <v>2641</v>
      </c>
      <c r="H11314">
        <v>886968291</v>
      </c>
      <c r="I11314" t="s">
        <v>38</v>
      </c>
      <c r="J11314" t="s">
        <v>58</v>
      </c>
      <c r="K11314" t="s">
        <v>91</v>
      </c>
      <c r="L11314" t="s">
        <v>87</v>
      </c>
      <c r="M11314" t="s">
        <v>2928</v>
      </c>
      <c r="N11314" t="s">
        <v>15</v>
      </c>
      <c r="O11314" t="s">
        <v>2642</v>
      </c>
      <c r="P11314" t="s">
        <v>43</v>
      </c>
      <c r="Q11314">
        <v>0</v>
      </c>
      <c r="R11314" s="2">
        <v>1314.87</v>
      </c>
      <c r="S11314">
        <v>2022</v>
      </c>
      <c r="T11314" t="s">
        <v>13095</v>
      </c>
    </row>
    <row r="11315" spans="1:20" hidden="1" x14ac:dyDescent="0.35">
      <c r="A11315" s="1">
        <v>44834</v>
      </c>
      <c r="B11315" t="s">
        <v>12133</v>
      </c>
      <c r="C11315" t="s">
        <v>12133</v>
      </c>
      <c r="D11315" t="s">
        <v>13187</v>
      </c>
      <c r="E11315" t="s">
        <v>37</v>
      </c>
      <c r="F11315" s="2">
        <v>3200</v>
      </c>
      <c r="G11315" t="s">
        <v>3027</v>
      </c>
      <c r="H11315">
        <v>886965909</v>
      </c>
      <c r="I11315" t="s">
        <v>38</v>
      </c>
      <c r="J11315" t="s">
        <v>58</v>
      </c>
      <c r="K11315" t="s">
        <v>91</v>
      </c>
      <c r="L11315" t="s">
        <v>87</v>
      </c>
      <c r="M11315" t="s">
        <v>2928</v>
      </c>
      <c r="N11315" t="s">
        <v>5647</v>
      </c>
      <c r="O11315" t="s">
        <v>3035</v>
      </c>
      <c r="P11315" t="s">
        <v>43</v>
      </c>
      <c r="Q11315" t="s">
        <v>7533</v>
      </c>
      <c r="R11315" s="2">
        <v>3200</v>
      </c>
      <c r="S11315">
        <v>2022</v>
      </c>
      <c r="T11315" t="s">
        <v>13095</v>
      </c>
    </row>
    <row r="11316" spans="1:20" hidden="1" x14ac:dyDescent="0.35">
      <c r="A11316" s="1">
        <v>44834</v>
      </c>
      <c r="B11316" t="s">
        <v>12133</v>
      </c>
      <c r="C11316" t="s">
        <v>12133</v>
      </c>
      <c r="D11316" t="s">
        <v>2785</v>
      </c>
      <c r="E11316" t="s">
        <v>37</v>
      </c>
      <c r="F11316" s="2">
        <v>-14670.75</v>
      </c>
      <c r="G11316" t="s">
        <v>10208</v>
      </c>
      <c r="H11316">
        <v>5445996969</v>
      </c>
      <c r="I11316" t="s">
        <v>10654</v>
      </c>
      <c r="J11316" t="s">
        <v>17</v>
      </c>
      <c r="K11316" t="s">
        <v>40</v>
      </c>
      <c r="L11316" t="s">
        <v>418</v>
      </c>
      <c r="M11316" t="s">
        <v>4053</v>
      </c>
      <c r="N11316" t="s">
        <v>10208</v>
      </c>
      <c r="O11316" t="s">
        <v>10655</v>
      </c>
      <c r="P11316" t="s">
        <v>43</v>
      </c>
      <c r="Q11316">
        <v>0</v>
      </c>
      <c r="R11316" s="2">
        <v>14670.75</v>
      </c>
      <c r="S11316">
        <v>2022</v>
      </c>
      <c r="T11316" t="s">
        <v>13095</v>
      </c>
    </row>
    <row r="11317" spans="1:20" hidden="1" x14ac:dyDescent="0.35">
      <c r="A11317" s="1">
        <v>44834</v>
      </c>
      <c r="B11317" t="s">
        <v>12133</v>
      </c>
      <c r="C11317" t="s">
        <v>12133</v>
      </c>
      <c r="D11317" t="s">
        <v>2777</v>
      </c>
      <c r="E11317" t="s">
        <v>37</v>
      </c>
      <c r="F11317" s="2">
        <v>-7824.25</v>
      </c>
      <c r="G11317" t="s">
        <v>10208</v>
      </c>
      <c r="H11317">
        <v>5445996969</v>
      </c>
      <c r="I11317" t="s">
        <v>10654</v>
      </c>
      <c r="J11317" t="s">
        <v>17</v>
      </c>
      <c r="K11317" t="s">
        <v>40</v>
      </c>
      <c r="L11317" t="s">
        <v>418</v>
      </c>
      <c r="M11317" t="s">
        <v>4053</v>
      </c>
      <c r="N11317" t="s">
        <v>10208</v>
      </c>
      <c r="O11317" t="s">
        <v>10655</v>
      </c>
      <c r="P11317" t="s">
        <v>43</v>
      </c>
      <c r="Q11317">
        <v>0</v>
      </c>
      <c r="R11317" s="2">
        <v>7824.25</v>
      </c>
      <c r="S11317">
        <v>2022</v>
      </c>
      <c r="T11317" t="s">
        <v>13095</v>
      </c>
    </row>
    <row r="11318" spans="1:20" hidden="1" x14ac:dyDescent="0.35">
      <c r="A11318" s="1">
        <v>44834</v>
      </c>
      <c r="B11318" t="s">
        <v>12133</v>
      </c>
      <c r="C11318" t="s">
        <v>12133</v>
      </c>
      <c r="D11318" t="s">
        <v>13188</v>
      </c>
      <c r="E11318" t="s">
        <v>37</v>
      </c>
      <c r="F11318" s="2">
        <v>-2295.91</v>
      </c>
      <c r="G11318" t="s">
        <v>10208</v>
      </c>
      <c r="H11318">
        <v>5445996969</v>
      </c>
      <c r="I11318" t="s">
        <v>10654</v>
      </c>
      <c r="J11318" t="s">
        <v>17</v>
      </c>
      <c r="K11318" t="s">
        <v>40</v>
      </c>
      <c r="L11318" t="s">
        <v>66</v>
      </c>
      <c r="M11318" t="s">
        <v>7955</v>
      </c>
      <c r="N11318" t="s">
        <v>9035</v>
      </c>
      <c r="O11318" t="s">
        <v>10655</v>
      </c>
      <c r="P11318" t="s">
        <v>43</v>
      </c>
      <c r="Q11318">
        <v>0</v>
      </c>
      <c r="R11318" s="2">
        <v>2295.91</v>
      </c>
      <c r="S11318">
        <v>2022</v>
      </c>
      <c r="T11318" t="s">
        <v>13095</v>
      </c>
    </row>
    <row r="11319" spans="1:20" hidden="1" x14ac:dyDescent="0.35">
      <c r="A11319" s="1">
        <v>44834</v>
      </c>
      <c r="B11319" t="s">
        <v>12133</v>
      </c>
      <c r="C11319" t="s">
        <v>12133</v>
      </c>
      <c r="D11319" t="s">
        <v>13189</v>
      </c>
      <c r="E11319" t="s">
        <v>37</v>
      </c>
      <c r="F11319" s="2">
        <v>24908.73</v>
      </c>
      <c r="G11319" t="s">
        <v>10208</v>
      </c>
      <c r="H11319">
        <v>5445996969</v>
      </c>
      <c r="I11319" t="s">
        <v>10654</v>
      </c>
      <c r="J11319" t="s">
        <v>17</v>
      </c>
      <c r="K11319" t="s">
        <v>91</v>
      </c>
      <c r="L11319" t="s">
        <v>87</v>
      </c>
      <c r="M11319" t="s">
        <v>2928</v>
      </c>
      <c r="N11319" t="s">
        <v>10208</v>
      </c>
      <c r="O11319" t="s">
        <v>10655</v>
      </c>
      <c r="P11319" t="s">
        <v>43</v>
      </c>
      <c r="Q11319">
        <v>0</v>
      </c>
      <c r="R11319" s="2">
        <v>24908.73</v>
      </c>
      <c r="S11319">
        <v>2022</v>
      </c>
      <c r="T11319" t="s">
        <v>13095</v>
      </c>
    </row>
    <row r="11320" spans="1:20" hidden="1" x14ac:dyDescent="0.35">
      <c r="A11320" s="1">
        <v>44834</v>
      </c>
      <c r="B11320" t="s">
        <v>12133</v>
      </c>
      <c r="C11320" t="s">
        <v>12133</v>
      </c>
      <c r="D11320" t="s">
        <v>1230</v>
      </c>
      <c r="E11320" t="s">
        <v>37</v>
      </c>
      <c r="F11320" s="2">
        <v>0.17</v>
      </c>
      <c r="G11320" t="s">
        <v>2929</v>
      </c>
      <c r="H11320">
        <v>1124223312</v>
      </c>
      <c r="I11320" t="s">
        <v>38</v>
      </c>
      <c r="J11320" t="s">
        <v>17</v>
      </c>
      <c r="K11320" t="s">
        <v>91</v>
      </c>
      <c r="L11320" t="s">
        <v>499</v>
      </c>
      <c r="M11320" t="s">
        <v>2168</v>
      </c>
      <c r="N11320" t="s">
        <v>9035</v>
      </c>
      <c r="O11320" t="s">
        <v>2930</v>
      </c>
      <c r="P11320" t="s">
        <v>500</v>
      </c>
      <c r="Q11320">
        <v>0</v>
      </c>
      <c r="R11320" s="2">
        <v>0.17</v>
      </c>
      <c r="S11320">
        <v>2022</v>
      </c>
      <c r="T11320" t="s">
        <v>13095</v>
      </c>
    </row>
    <row r="11321" spans="1:20" hidden="1" x14ac:dyDescent="0.35">
      <c r="A11321" s="1">
        <v>44834</v>
      </c>
      <c r="B11321" t="s">
        <v>12133</v>
      </c>
      <c r="C11321" t="s">
        <v>12133</v>
      </c>
      <c r="D11321" t="s">
        <v>1230</v>
      </c>
      <c r="E11321" t="s">
        <v>37</v>
      </c>
      <c r="F11321" s="2">
        <v>2.79</v>
      </c>
      <c r="G11321" t="s">
        <v>47</v>
      </c>
      <c r="H11321">
        <v>2113481242</v>
      </c>
      <c r="I11321" t="s">
        <v>2888</v>
      </c>
      <c r="J11321" t="s">
        <v>17</v>
      </c>
      <c r="K11321" t="s">
        <v>91</v>
      </c>
      <c r="L11321" t="s">
        <v>499</v>
      </c>
      <c r="M11321" t="s">
        <v>2168</v>
      </c>
      <c r="N11321" t="s">
        <v>9035</v>
      </c>
      <c r="O11321" t="s">
        <v>2890</v>
      </c>
      <c r="P11321" t="s">
        <v>500</v>
      </c>
      <c r="Q11321">
        <v>0</v>
      </c>
      <c r="R11321" s="2">
        <v>2.79</v>
      </c>
      <c r="S11321">
        <v>2022</v>
      </c>
      <c r="T11321" t="s">
        <v>13095</v>
      </c>
    </row>
    <row r="11322" spans="1:20" hidden="1" x14ac:dyDescent="0.35">
      <c r="A11322" s="1">
        <v>44837</v>
      </c>
      <c r="B11322" t="s">
        <v>12133</v>
      </c>
      <c r="C11322" t="s">
        <v>12133</v>
      </c>
      <c r="D11322" t="s">
        <v>13190</v>
      </c>
      <c r="E11322" t="s">
        <v>37</v>
      </c>
      <c r="F11322" s="2">
        <v>-730.2</v>
      </c>
      <c r="G11322" t="s">
        <v>52</v>
      </c>
      <c r="H11322">
        <v>2123710218</v>
      </c>
      <c r="I11322" t="s">
        <v>57</v>
      </c>
      <c r="J11322" t="s">
        <v>58</v>
      </c>
      <c r="K11322" t="s">
        <v>40</v>
      </c>
      <c r="L11322" t="s">
        <v>122</v>
      </c>
      <c r="M11322" t="s">
        <v>9032</v>
      </c>
      <c r="N11322" t="s">
        <v>15</v>
      </c>
      <c r="O11322" t="s">
        <v>61</v>
      </c>
      <c r="P11322" t="s">
        <v>43</v>
      </c>
      <c r="Q11322">
        <v>0</v>
      </c>
      <c r="R11322" s="2">
        <v>730.2</v>
      </c>
      <c r="S11322">
        <v>2022</v>
      </c>
      <c r="T11322" t="s">
        <v>13191</v>
      </c>
    </row>
    <row r="11323" spans="1:20" hidden="1" x14ac:dyDescent="0.35">
      <c r="A11323" s="1">
        <v>44837</v>
      </c>
      <c r="B11323" t="s">
        <v>12133</v>
      </c>
      <c r="C11323" t="s">
        <v>12133</v>
      </c>
      <c r="D11323" t="s">
        <v>13192</v>
      </c>
      <c r="E11323" t="s">
        <v>37</v>
      </c>
      <c r="F11323" s="2">
        <v>-75</v>
      </c>
      <c r="G11323" t="s">
        <v>52</v>
      </c>
      <c r="H11323">
        <v>2123710218</v>
      </c>
      <c r="I11323" t="s">
        <v>57</v>
      </c>
      <c r="J11323" t="s">
        <v>58</v>
      </c>
      <c r="K11323" t="s">
        <v>40</v>
      </c>
      <c r="L11323" t="s">
        <v>108</v>
      </c>
      <c r="M11323" t="s">
        <v>109</v>
      </c>
      <c r="N11323" t="s">
        <v>9035</v>
      </c>
      <c r="O11323" t="s">
        <v>61</v>
      </c>
      <c r="P11323" t="s">
        <v>43</v>
      </c>
      <c r="Q11323">
        <v>0</v>
      </c>
      <c r="R11323" s="2">
        <v>75</v>
      </c>
      <c r="S11323">
        <v>2022</v>
      </c>
      <c r="T11323" t="s">
        <v>13191</v>
      </c>
    </row>
    <row r="11324" spans="1:20" hidden="1" x14ac:dyDescent="0.35">
      <c r="A11324" s="1">
        <v>44837</v>
      </c>
      <c r="B11324" t="s">
        <v>12133</v>
      </c>
      <c r="C11324" t="s">
        <v>12133</v>
      </c>
      <c r="D11324" t="s">
        <v>13193</v>
      </c>
      <c r="E11324" t="s">
        <v>37</v>
      </c>
      <c r="F11324" s="2">
        <v>-748.93</v>
      </c>
      <c r="G11324" t="s">
        <v>307</v>
      </c>
      <c r="H11324">
        <v>3123666335</v>
      </c>
      <c r="I11324" t="s">
        <v>57</v>
      </c>
      <c r="J11324" t="s">
        <v>277</v>
      </c>
      <c r="K11324" t="s">
        <v>40</v>
      </c>
      <c r="L11324" t="s">
        <v>122</v>
      </c>
      <c r="M11324" t="s">
        <v>9032</v>
      </c>
      <c r="N11324" t="s">
        <v>15</v>
      </c>
      <c r="O11324" t="s">
        <v>308</v>
      </c>
      <c r="P11324" t="s">
        <v>43</v>
      </c>
      <c r="Q11324">
        <v>0</v>
      </c>
      <c r="R11324" s="2">
        <v>748.93</v>
      </c>
      <c r="S11324">
        <v>2022</v>
      </c>
      <c r="T11324" t="s">
        <v>13191</v>
      </c>
    </row>
    <row r="11325" spans="1:20" hidden="1" x14ac:dyDescent="0.35">
      <c r="A11325" s="1">
        <v>44837</v>
      </c>
      <c r="B11325" t="s">
        <v>12133</v>
      </c>
      <c r="C11325" t="s">
        <v>12133</v>
      </c>
      <c r="D11325" t="s">
        <v>13194</v>
      </c>
      <c r="E11325" t="s">
        <v>37</v>
      </c>
      <c r="F11325" s="2">
        <v>-75</v>
      </c>
      <c r="G11325" t="s">
        <v>307</v>
      </c>
      <c r="H11325">
        <v>3123666335</v>
      </c>
      <c r="I11325" t="s">
        <v>57</v>
      </c>
      <c r="J11325" t="s">
        <v>277</v>
      </c>
      <c r="K11325" t="s">
        <v>40</v>
      </c>
      <c r="L11325" t="s">
        <v>108</v>
      </c>
      <c r="M11325" t="s">
        <v>109</v>
      </c>
      <c r="N11325" t="s">
        <v>9035</v>
      </c>
      <c r="O11325" t="s">
        <v>308</v>
      </c>
      <c r="P11325" t="s">
        <v>43</v>
      </c>
      <c r="Q11325">
        <v>0</v>
      </c>
      <c r="R11325" s="2">
        <v>75</v>
      </c>
      <c r="S11325">
        <v>2022</v>
      </c>
      <c r="T11325" t="s">
        <v>13191</v>
      </c>
    </row>
    <row r="11326" spans="1:20" hidden="1" x14ac:dyDescent="0.35">
      <c r="A11326" s="1">
        <v>44837</v>
      </c>
      <c r="B11326" t="s">
        <v>12133</v>
      </c>
      <c r="C11326" t="s">
        <v>12133</v>
      </c>
      <c r="D11326" t="s">
        <v>13195</v>
      </c>
      <c r="E11326" t="s">
        <v>37</v>
      </c>
      <c r="F11326" s="2">
        <v>-726.97</v>
      </c>
      <c r="G11326" t="s">
        <v>29</v>
      </c>
      <c r="H11326">
        <v>2123674356</v>
      </c>
      <c r="I11326" t="s">
        <v>38</v>
      </c>
      <c r="J11326" t="s">
        <v>39</v>
      </c>
      <c r="K11326" t="s">
        <v>40</v>
      </c>
      <c r="L11326" t="s">
        <v>122</v>
      </c>
      <c r="M11326" t="s">
        <v>9032</v>
      </c>
      <c r="N11326" t="s">
        <v>29</v>
      </c>
      <c r="O11326" t="s">
        <v>42</v>
      </c>
      <c r="P11326" t="s">
        <v>43</v>
      </c>
      <c r="Q11326">
        <v>0</v>
      </c>
      <c r="R11326" s="2">
        <v>726.97</v>
      </c>
      <c r="S11326">
        <v>2022</v>
      </c>
      <c r="T11326" t="s">
        <v>13191</v>
      </c>
    </row>
    <row r="11327" spans="1:20" hidden="1" x14ac:dyDescent="0.35">
      <c r="A11327" s="1">
        <v>44837</v>
      </c>
      <c r="B11327" t="s">
        <v>12133</v>
      </c>
      <c r="C11327" t="s">
        <v>12133</v>
      </c>
      <c r="D11327" t="s">
        <v>13196</v>
      </c>
      <c r="E11327" t="s">
        <v>37</v>
      </c>
      <c r="F11327" s="2">
        <v>-108</v>
      </c>
      <c r="G11327" t="s">
        <v>29</v>
      </c>
      <c r="H11327">
        <v>2123674356</v>
      </c>
      <c r="I11327" t="s">
        <v>38</v>
      </c>
      <c r="J11327" t="s">
        <v>39</v>
      </c>
      <c r="K11327" t="s">
        <v>40</v>
      </c>
      <c r="L11327" t="s">
        <v>83</v>
      </c>
      <c r="M11327" t="s">
        <v>12825</v>
      </c>
      <c r="N11327" t="s">
        <v>29</v>
      </c>
      <c r="O11327" t="s">
        <v>42</v>
      </c>
      <c r="P11327" t="s">
        <v>43</v>
      </c>
      <c r="Q11327">
        <v>0</v>
      </c>
      <c r="R11327" s="2">
        <v>108</v>
      </c>
      <c r="S11327">
        <v>2022</v>
      </c>
      <c r="T11327" t="s">
        <v>13191</v>
      </c>
    </row>
    <row r="11328" spans="1:20" hidden="1" x14ac:dyDescent="0.35">
      <c r="A11328" s="1">
        <v>44837</v>
      </c>
      <c r="B11328" t="s">
        <v>12133</v>
      </c>
      <c r="C11328" t="s">
        <v>12133</v>
      </c>
      <c r="D11328" t="s">
        <v>13197</v>
      </c>
      <c r="E11328" t="s">
        <v>37</v>
      </c>
      <c r="F11328" s="2">
        <v>-75</v>
      </c>
      <c r="G11328" t="s">
        <v>29</v>
      </c>
      <c r="H11328">
        <v>2123674356</v>
      </c>
      <c r="I11328" t="s">
        <v>38</v>
      </c>
      <c r="J11328" t="s">
        <v>39</v>
      </c>
      <c r="K11328" t="s">
        <v>40</v>
      </c>
      <c r="L11328" t="s">
        <v>108</v>
      </c>
      <c r="M11328" t="s">
        <v>109</v>
      </c>
      <c r="N11328" t="s">
        <v>9035</v>
      </c>
      <c r="O11328" t="s">
        <v>42</v>
      </c>
      <c r="P11328" t="s">
        <v>43</v>
      </c>
      <c r="Q11328">
        <v>0</v>
      </c>
      <c r="R11328" s="2">
        <v>75</v>
      </c>
      <c r="S11328">
        <v>2022</v>
      </c>
      <c r="T11328" t="s">
        <v>13191</v>
      </c>
    </row>
    <row r="11329" spans="1:20" hidden="1" x14ac:dyDescent="0.35">
      <c r="A11329" s="1">
        <v>44837</v>
      </c>
      <c r="B11329" t="s">
        <v>12133</v>
      </c>
      <c r="C11329" t="s">
        <v>12133</v>
      </c>
      <c r="D11329" t="s">
        <v>13198</v>
      </c>
      <c r="E11329" t="s">
        <v>37</v>
      </c>
      <c r="F11329" s="2">
        <v>-711.48</v>
      </c>
      <c r="G11329" t="s">
        <v>779</v>
      </c>
      <c r="H11329">
        <v>8320442620</v>
      </c>
      <c r="I11329" t="s">
        <v>57</v>
      </c>
      <c r="J11329" t="s">
        <v>277</v>
      </c>
      <c r="K11329" t="s">
        <v>40</v>
      </c>
      <c r="L11329" t="s">
        <v>122</v>
      </c>
      <c r="M11329" t="s">
        <v>9032</v>
      </c>
      <c r="N11329" t="s">
        <v>15</v>
      </c>
      <c r="O11329" t="s">
        <v>780</v>
      </c>
      <c r="P11329" t="s">
        <v>43</v>
      </c>
      <c r="Q11329">
        <v>0</v>
      </c>
      <c r="R11329" s="2">
        <v>711.48</v>
      </c>
      <c r="S11329">
        <v>2022</v>
      </c>
      <c r="T11329" t="s">
        <v>13191</v>
      </c>
    </row>
    <row r="11330" spans="1:20" hidden="1" x14ac:dyDescent="0.35">
      <c r="A11330" s="1">
        <v>44837</v>
      </c>
      <c r="B11330" t="s">
        <v>12133</v>
      </c>
      <c r="C11330" t="s">
        <v>12133</v>
      </c>
      <c r="D11330" t="s">
        <v>13199</v>
      </c>
      <c r="E11330" t="s">
        <v>37</v>
      </c>
      <c r="F11330" s="2">
        <v>-75</v>
      </c>
      <c r="G11330" t="s">
        <v>779</v>
      </c>
      <c r="H11330">
        <v>8320442620</v>
      </c>
      <c r="I11330" t="s">
        <v>57</v>
      </c>
      <c r="J11330" t="s">
        <v>277</v>
      </c>
      <c r="K11330" t="s">
        <v>40</v>
      </c>
      <c r="L11330" t="s">
        <v>108</v>
      </c>
      <c r="M11330" t="s">
        <v>109</v>
      </c>
      <c r="N11330" t="s">
        <v>9035</v>
      </c>
      <c r="O11330" t="s">
        <v>780</v>
      </c>
      <c r="P11330" t="s">
        <v>43</v>
      </c>
      <c r="Q11330">
        <v>0</v>
      </c>
      <c r="R11330" s="2">
        <v>75</v>
      </c>
      <c r="S11330">
        <v>2022</v>
      </c>
      <c r="T11330" t="s">
        <v>13191</v>
      </c>
    </row>
    <row r="11331" spans="1:20" hidden="1" x14ac:dyDescent="0.35">
      <c r="A11331" s="1">
        <v>44837</v>
      </c>
      <c r="B11331" t="s">
        <v>12133</v>
      </c>
      <c r="C11331" t="s">
        <v>12133</v>
      </c>
      <c r="D11331" t="s">
        <v>13200</v>
      </c>
      <c r="E11331" t="s">
        <v>37</v>
      </c>
      <c r="F11331" s="2">
        <v>-675.63</v>
      </c>
      <c r="G11331" t="s">
        <v>3920</v>
      </c>
      <c r="H11331">
        <v>371052603</v>
      </c>
      <c r="I11331" t="s">
        <v>57</v>
      </c>
      <c r="J11331" t="s">
        <v>277</v>
      </c>
      <c r="K11331" t="s">
        <v>40</v>
      </c>
      <c r="L11331" t="s">
        <v>122</v>
      </c>
      <c r="M11331" t="s">
        <v>9032</v>
      </c>
      <c r="N11331" t="s">
        <v>3920</v>
      </c>
      <c r="O11331" t="s">
        <v>4025</v>
      </c>
      <c r="P11331" t="s">
        <v>43</v>
      </c>
      <c r="Q11331">
        <v>0</v>
      </c>
      <c r="R11331" s="2">
        <v>675.63</v>
      </c>
      <c r="S11331">
        <v>2022</v>
      </c>
      <c r="T11331" t="s">
        <v>13191</v>
      </c>
    </row>
    <row r="11332" spans="1:20" hidden="1" x14ac:dyDescent="0.35">
      <c r="A11332" s="1">
        <v>44837</v>
      </c>
      <c r="B11332" t="s">
        <v>12133</v>
      </c>
      <c r="C11332" t="s">
        <v>12133</v>
      </c>
      <c r="D11332" t="s">
        <v>13201</v>
      </c>
      <c r="E11332" t="s">
        <v>37</v>
      </c>
      <c r="F11332" s="2">
        <v>-75</v>
      </c>
      <c r="G11332" t="s">
        <v>3920</v>
      </c>
      <c r="H11332">
        <v>371052603</v>
      </c>
      <c r="I11332" t="s">
        <v>57</v>
      </c>
      <c r="J11332" t="s">
        <v>277</v>
      </c>
      <c r="K11332" t="s">
        <v>40</v>
      </c>
      <c r="L11332" t="s">
        <v>108</v>
      </c>
      <c r="M11332" t="s">
        <v>109</v>
      </c>
      <c r="N11332" t="s">
        <v>9035</v>
      </c>
      <c r="O11332" t="s">
        <v>4025</v>
      </c>
      <c r="P11332" t="s">
        <v>43</v>
      </c>
      <c r="Q11332">
        <v>0</v>
      </c>
      <c r="R11332" s="2">
        <v>75</v>
      </c>
      <c r="S11332">
        <v>2022</v>
      </c>
      <c r="T11332" t="s">
        <v>13191</v>
      </c>
    </row>
    <row r="11333" spans="1:20" hidden="1" x14ac:dyDescent="0.35">
      <c r="A11333" s="1">
        <v>44837</v>
      </c>
      <c r="B11333" t="s">
        <v>12133</v>
      </c>
      <c r="C11333" t="s">
        <v>12133</v>
      </c>
      <c r="D11333" t="s">
        <v>13202</v>
      </c>
      <c r="E11333" t="s">
        <v>37</v>
      </c>
      <c r="F11333" s="2">
        <v>-456.02</v>
      </c>
      <c r="G11333" t="s">
        <v>276</v>
      </c>
      <c r="H11333">
        <v>3123680344</v>
      </c>
      <c r="I11333" t="s">
        <v>57</v>
      </c>
      <c r="J11333" t="s">
        <v>277</v>
      </c>
      <c r="K11333" t="s">
        <v>40</v>
      </c>
      <c r="L11333" t="s">
        <v>122</v>
      </c>
      <c r="M11333" t="s">
        <v>9032</v>
      </c>
      <c r="N11333" t="s">
        <v>15</v>
      </c>
      <c r="O11333" t="s">
        <v>279</v>
      </c>
      <c r="P11333" t="s">
        <v>43</v>
      </c>
      <c r="Q11333">
        <v>0</v>
      </c>
      <c r="R11333" s="2">
        <v>456.02</v>
      </c>
      <c r="S11333">
        <v>2022</v>
      </c>
      <c r="T11333" t="s">
        <v>13191</v>
      </c>
    </row>
    <row r="11334" spans="1:20" hidden="1" x14ac:dyDescent="0.35">
      <c r="A11334" s="1">
        <v>44837</v>
      </c>
      <c r="B11334" t="s">
        <v>12133</v>
      </c>
      <c r="C11334" t="s">
        <v>12133</v>
      </c>
      <c r="D11334" t="s">
        <v>13203</v>
      </c>
      <c r="E11334" t="s">
        <v>37</v>
      </c>
      <c r="F11334" s="2">
        <v>-75</v>
      </c>
      <c r="G11334" t="s">
        <v>276</v>
      </c>
      <c r="H11334">
        <v>3123680344</v>
      </c>
      <c r="I11334" t="s">
        <v>57</v>
      </c>
      <c r="J11334" t="s">
        <v>277</v>
      </c>
      <c r="K11334" t="s">
        <v>40</v>
      </c>
      <c r="L11334" t="s">
        <v>108</v>
      </c>
      <c r="M11334" t="s">
        <v>109</v>
      </c>
      <c r="N11334" t="s">
        <v>9035</v>
      </c>
      <c r="O11334" t="s">
        <v>279</v>
      </c>
      <c r="P11334" t="s">
        <v>43</v>
      </c>
      <c r="Q11334">
        <v>0</v>
      </c>
      <c r="R11334" s="2">
        <v>75</v>
      </c>
      <c r="S11334">
        <v>2022</v>
      </c>
      <c r="T11334" t="s">
        <v>13191</v>
      </c>
    </row>
    <row r="11335" spans="1:20" hidden="1" x14ac:dyDescent="0.35">
      <c r="A11335" s="1">
        <v>44837</v>
      </c>
      <c r="B11335" t="s">
        <v>12133</v>
      </c>
      <c r="C11335" t="s">
        <v>12133</v>
      </c>
      <c r="D11335" t="s">
        <v>13204</v>
      </c>
      <c r="E11335" t="s">
        <v>37</v>
      </c>
      <c r="F11335" s="2">
        <v>-963.16</v>
      </c>
      <c r="G11335" t="s">
        <v>1761</v>
      </c>
      <c r="H11335">
        <v>3123788147</v>
      </c>
      <c r="I11335" t="s">
        <v>38</v>
      </c>
      <c r="J11335" t="s">
        <v>58</v>
      </c>
      <c r="K11335" t="s">
        <v>40</v>
      </c>
      <c r="L11335" t="s">
        <v>122</v>
      </c>
      <c r="M11335" t="s">
        <v>9032</v>
      </c>
      <c r="N11335" t="s">
        <v>15</v>
      </c>
      <c r="O11335" t="s">
        <v>1762</v>
      </c>
      <c r="P11335" t="s">
        <v>43</v>
      </c>
      <c r="Q11335">
        <v>0</v>
      </c>
      <c r="R11335" s="2">
        <v>963.16</v>
      </c>
      <c r="S11335">
        <v>2022</v>
      </c>
      <c r="T11335" t="s">
        <v>13191</v>
      </c>
    </row>
    <row r="11336" spans="1:20" hidden="1" x14ac:dyDescent="0.35">
      <c r="A11336" s="1">
        <v>44837</v>
      </c>
      <c r="B11336" t="s">
        <v>12133</v>
      </c>
      <c r="C11336" t="s">
        <v>12133</v>
      </c>
      <c r="D11336" t="s">
        <v>13205</v>
      </c>
      <c r="E11336" t="s">
        <v>37</v>
      </c>
      <c r="F11336" s="2">
        <v>-150</v>
      </c>
      <c r="G11336" t="s">
        <v>1761</v>
      </c>
      <c r="H11336">
        <v>3123788147</v>
      </c>
      <c r="I11336" t="s">
        <v>38</v>
      </c>
      <c r="J11336" t="s">
        <v>58</v>
      </c>
      <c r="K11336" t="s">
        <v>40</v>
      </c>
      <c r="L11336" t="s">
        <v>108</v>
      </c>
      <c r="M11336" t="s">
        <v>109</v>
      </c>
      <c r="N11336" t="s">
        <v>9035</v>
      </c>
      <c r="O11336" t="s">
        <v>1762</v>
      </c>
      <c r="P11336" t="s">
        <v>43</v>
      </c>
      <c r="Q11336">
        <v>0</v>
      </c>
      <c r="R11336" s="2">
        <v>150</v>
      </c>
      <c r="S11336">
        <v>2022</v>
      </c>
      <c r="T11336" t="s">
        <v>13191</v>
      </c>
    </row>
    <row r="11337" spans="1:20" hidden="1" x14ac:dyDescent="0.35">
      <c r="A11337" s="1">
        <v>44837</v>
      </c>
      <c r="B11337" t="s">
        <v>12133</v>
      </c>
      <c r="C11337" t="s">
        <v>12133</v>
      </c>
      <c r="D11337" t="s">
        <v>13206</v>
      </c>
      <c r="E11337" t="s">
        <v>37</v>
      </c>
      <c r="F11337" s="2">
        <v>-1155</v>
      </c>
      <c r="G11337" t="s">
        <v>395</v>
      </c>
      <c r="H11337">
        <v>3123752192</v>
      </c>
      <c r="I11337" t="s">
        <v>38</v>
      </c>
      <c r="J11337" t="s">
        <v>277</v>
      </c>
      <c r="K11337" t="s">
        <v>40</v>
      </c>
      <c r="L11337" t="s">
        <v>83</v>
      </c>
      <c r="M11337" t="s">
        <v>13207</v>
      </c>
      <c r="N11337" t="s">
        <v>395</v>
      </c>
      <c r="O11337" t="s">
        <v>396</v>
      </c>
      <c r="P11337" t="s">
        <v>43</v>
      </c>
      <c r="Q11337">
        <v>0</v>
      </c>
      <c r="R11337" s="2">
        <v>1155</v>
      </c>
      <c r="S11337">
        <v>2022</v>
      </c>
      <c r="T11337" t="s">
        <v>13191</v>
      </c>
    </row>
    <row r="11338" spans="1:20" hidden="1" x14ac:dyDescent="0.35">
      <c r="A11338" s="1">
        <v>44837</v>
      </c>
      <c r="B11338" t="s">
        <v>12133</v>
      </c>
      <c r="C11338" t="s">
        <v>12133</v>
      </c>
      <c r="D11338" t="s">
        <v>13208</v>
      </c>
      <c r="E11338" t="s">
        <v>37</v>
      </c>
      <c r="F11338" s="2">
        <v>-566.16</v>
      </c>
      <c r="G11338" t="s">
        <v>395</v>
      </c>
      <c r="H11338">
        <v>3123752192</v>
      </c>
      <c r="I11338" t="s">
        <v>38</v>
      </c>
      <c r="J11338" t="s">
        <v>277</v>
      </c>
      <c r="K11338" t="s">
        <v>40</v>
      </c>
      <c r="L11338" t="s">
        <v>122</v>
      </c>
      <c r="M11338" t="s">
        <v>9032</v>
      </c>
      <c r="N11338" t="s">
        <v>15</v>
      </c>
      <c r="O11338" t="s">
        <v>396</v>
      </c>
      <c r="P11338" t="s">
        <v>43</v>
      </c>
      <c r="Q11338">
        <v>0</v>
      </c>
      <c r="R11338" s="2">
        <v>566.16</v>
      </c>
      <c r="S11338">
        <v>2022</v>
      </c>
      <c r="T11338" t="s">
        <v>13191</v>
      </c>
    </row>
    <row r="11339" spans="1:20" hidden="1" x14ac:dyDescent="0.35">
      <c r="A11339" s="1">
        <v>44837</v>
      </c>
      <c r="B11339" t="s">
        <v>12133</v>
      </c>
      <c r="C11339" t="s">
        <v>12133</v>
      </c>
      <c r="D11339" t="s">
        <v>13209</v>
      </c>
      <c r="E11339" t="s">
        <v>37</v>
      </c>
      <c r="F11339" s="2">
        <v>-75</v>
      </c>
      <c r="G11339" t="s">
        <v>395</v>
      </c>
      <c r="H11339">
        <v>3123752192</v>
      </c>
      <c r="I11339" t="s">
        <v>38</v>
      </c>
      <c r="J11339" t="s">
        <v>277</v>
      </c>
      <c r="K11339" t="s">
        <v>40</v>
      </c>
      <c r="L11339" t="s">
        <v>108</v>
      </c>
      <c r="M11339" t="s">
        <v>109</v>
      </c>
      <c r="N11339" t="s">
        <v>9035</v>
      </c>
      <c r="O11339" t="s">
        <v>396</v>
      </c>
      <c r="P11339" t="s">
        <v>43</v>
      </c>
      <c r="Q11339">
        <v>0</v>
      </c>
      <c r="R11339" s="2">
        <v>75</v>
      </c>
      <c r="S11339">
        <v>2022</v>
      </c>
      <c r="T11339" t="s">
        <v>13191</v>
      </c>
    </row>
    <row r="11340" spans="1:20" hidden="1" x14ac:dyDescent="0.35">
      <c r="A11340" s="1">
        <v>44837</v>
      </c>
      <c r="B11340" t="s">
        <v>12133</v>
      </c>
      <c r="C11340" t="s">
        <v>12133</v>
      </c>
      <c r="D11340" t="s">
        <v>13210</v>
      </c>
      <c r="E11340" t="s">
        <v>37</v>
      </c>
      <c r="F11340" s="2">
        <v>-75</v>
      </c>
      <c r="G11340" t="s">
        <v>533</v>
      </c>
      <c r="H11340">
        <v>2120678228</v>
      </c>
      <c r="I11340" t="s">
        <v>57</v>
      </c>
      <c r="J11340" t="s">
        <v>58</v>
      </c>
      <c r="K11340" t="s">
        <v>40</v>
      </c>
      <c r="L11340" t="s">
        <v>108</v>
      </c>
      <c r="M11340" t="s">
        <v>109</v>
      </c>
      <c r="N11340" t="s">
        <v>9035</v>
      </c>
      <c r="O11340" t="s">
        <v>534</v>
      </c>
      <c r="P11340" t="s">
        <v>43</v>
      </c>
      <c r="Q11340">
        <v>0</v>
      </c>
      <c r="R11340" s="2">
        <v>75</v>
      </c>
      <c r="S11340">
        <v>2022</v>
      </c>
      <c r="T11340" t="s">
        <v>13191</v>
      </c>
    </row>
    <row r="11341" spans="1:20" hidden="1" x14ac:dyDescent="0.35">
      <c r="A11341" s="1">
        <v>44837</v>
      </c>
      <c r="B11341" t="s">
        <v>12133</v>
      </c>
      <c r="C11341" t="s">
        <v>12133</v>
      </c>
      <c r="D11341" t="s">
        <v>13211</v>
      </c>
      <c r="E11341" t="s">
        <v>37</v>
      </c>
      <c r="F11341" s="2">
        <v>-10</v>
      </c>
      <c r="G11341" t="s">
        <v>533</v>
      </c>
      <c r="H11341">
        <v>2120678228</v>
      </c>
      <c r="I11341" t="s">
        <v>57</v>
      </c>
      <c r="J11341" t="s">
        <v>58</v>
      </c>
      <c r="K11341" t="s">
        <v>40</v>
      </c>
      <c r="L11341" t="s">
        <v>83</v>
      </c>
      <c r="M11341" t="s">
        <v>12451</v>
      </c>
      <c r="N11341" t="s">
        <v>533</v>
      </c>
      <c r="O11341" t="s">
        <v>534</v>
      </c>
      <c r="P11341" t="s">
        <v>43</v>
      </c>
      <c r="Q11341">
        <v>0</v>
      </c>
      <c r="R11341" s="2">
        <v>10</v>
      </c>
      <c r="S11341">
        <v>2022</v>
      </c>
      <c r="T11341" t="s">
        <v>13191</v>
      </c>
    </row>
    <row r="11342" spans="1:20" hidden="1" x14ac:dyDescent="0.35">
      <c r="A11342" s="1">
        <v>44837</v>
      </c>
      <c r="B11342" t="s">
        <v>12133</v>
      </c>
      <c r="C11342" t="s">
        <v>12133</v>
      </c>
      <c r="D11342" t="s">
        <v>13212</v>
      </c>
      <c r="E11342" t="s">
        <v>37</v>
      </c>
      <c r="F11342" s="2">
        <v>-947.72</v>
      </c>
      <c r="G11342" t="s">
        <v>9207</v>
      </c>
      <c r="H11342">
        <v>5123943606</v>
      </c>
      <c r="I11342" t="s">
        <v>57</v>
      </c>
      <c r="J11342" t="s">
        <v>58</v>
      </c>
      <c r="K11342" t="s">
        <v>40</v>
      </c>
      <c r="L11342" t="s">
        <v>122</v>
      </c>
      <c r="M11342" t="s">
        <v>9032</v>
      </c>
      <c r="N11342" t="s">
        <v>15</v>
      </c>
      <c r="O11342" t="s">
        <v>9228</v>
      </c>
      <c r="P11342" t="s">
        <v>500</v>
      </c>
      <c r="Q11342">
        <v>0</v>
      </c>
      <c r="R11342" s="2">
        <v>947.72</v>
      </c>
      <c r="S11342">
        <v>2022</v>
      </c>
      <c r="T11342" t="s">
        <v>13191</v>
      </c>
    </row>
    <row r="11343" spans="1:20" hidden="1" x14ac:dyDescent="0.35">
      <c r="A11343" s="1">
        <v>44837</v>
      </c>
      <c r="B11343" t="s">
        <v>12133</v>
      </c>
      <c r="C11343" t="s">
        <v>12133</v>
      </c>
      <c r="D11343" t="s">
        <v>13213</v>
      </c>
      <c r="E11343" t="s">
        <v>37</v>
      </c>
      <c r="F11343" s="2">
        <v>-472.02</v>
      </c>
      <c r="G11343" t="s">
        <v>9207</v>
      </c>
      <c r="H11343">
        <v>5123943606</v>
      </c>
      <c r="I11343" t="s">
        <v>57</v>
      </c>
      <c r="J11343" t="s">
        <v>58</v>
      </c>
      <c r="K11343" t="s">
        <v>40</v>
      </c>
      <c r="L11343" t="s">
        <v>66</v>
      </c>
      <c r="M11343" t="s">
        <v>9790</v>
      </c>
      <c r="N11343" t="s">
        <v>9207</v>
      </c>
      <c r="O11343" t="s">
        <v>9228</v>
      </c>
      <c r="P11343" t="s">
        <v>500</v>
      </c>
      <c r="Q11343">
        <v>0</v>
      </c>
      <c r="R11343" s="2">
        <v>472.02</v>
      </c>
      <c r="S11343">
        <v>2022</v>
      </c>
      <c r="T11343" t="s">
        <v>13191</v>
      </c>
    </row>
    <row r="11344" spans="1:20" hidden="1" x14ac:dyDescent="0.35">
      <c r="A11344" s="1">
        <v>44837</v>
      </c>
      <c r="B11344" t="s">
        <v>12133</v>
      </c>
      <c r="C11344" t="s">
        <v>12133</v>
      </c>
      <c r="D11344" t="s">
        <v>13214</v>
      </c>
      <c r="E11344" t="s">
        <v>37</v>
      </c>
      <c r="F11344" s="2">
        <v>-425.31</v>
      </c>
      <c r="G11344" t="s">
        <v>9207</v>
      </c>
      <c r="H11344">
        <v>5123943606</v>
      </c>
      <c r="I11344" t="s">
        <v>57</v>
      </c>
      <c r="J11344" t="s">
        <v>58</v>
      </c>
      <c r="K11344" t="s">
        <v>40</v>
      </c>
      <c r="L11344" t="s">
        <v>76</v>
      </c>
      <c r="M11344" t="s">
        <v>4050</v>
      </c>
      <c r="N11344" t="s">
        <v>9207</v>
      </c>
      <c r="O11344" t="s">
        <v>9228</v>
      </c>
      <c r="P11344" t="s">
        <v>500</v>
      </c>
      <c r="Q11344">
        <v>0</v>
      </c>
      <c r="R11344" s="2">
        <v>425.31</v>
      </c>
      <c r="S11344">
        <v>2022</v>
      </c>
      <c r="T11344" t="s">
        <v>13191</v>
      </c>
    </row>
    <row r="11345" spans="1:20" hidden="1" x14ac:dyDescent="0.35">
      <c r="A11345" s="1">
        <v>44837</v>
      </c>
      <c r="B11345" t="s">
        <v>12133</v>
      </c>
      <c r="C11345" t="s">
        <v>12133</v>
      </c>
      <c r="D11345" t="s">
        <v>13215</v>
      </c>
      <c r="E11345" t="s">
        <v>37</v>
      </c>
      <c r="F11345" s="2">
        <v>-414.98</v>
      </c>
      <c r="G11345" t="s">
        <v>9207</v>
      </c>
      <c r="H11345">
        <v>5123943606</v>
      </c>
      <c r="I11345" t="s">
        <v>57</v>
      </c>
      <c r="J11345" t="s">
        <v>58</v>
      </c>
      <c r="K11345" t="s">
        <v>40</v>
      </c>
      <c r="L11345" t="s">
        <v>66</v>
      </c>
      <c r="M11345" t="s">
        <v>3689</v>
      </c>
      <c r="N11345" t="s">
        <v>9207</v>
      </c>
      <c r="O11345" t="s">
        <v>9228</v>
      </c>
      <c r="P11345" t="s">
        <v>500</v>
      </c>
      <c r="Q11345">
        <v>0</v>
      </c>
      <c r="R11345" s="2">
        <v>414.98</v>
      </c>
      <c r="S11345">
        <v>2022</v>
      </c>
      <c r="T11345" t="s">
        <v>13191</v>
      </c>
    </row>
    <row r="11346" spans="1:20" hidden="1" x14ac:dyDescent="0.35">
      <c r="A11346" s="1">
        <v>44837</v>
      </c>
      <c r="B11346" t="s">
        <v>12133</v>
      </c>
      <c r="C11346" t="s">
        <v>12133</v>
      </c>
      <c r="D11346" t="s">
        <v>13216</v>
      </c>
      <c r="E11346" t="s">
        <v>37</v>
      </c>
      <c r="F11346" s="2">
        <v>-173.94</v>
      </c>
      <c r="G11346" t="s">
        <v>9207</v>
      </c>
      <c r="H11346">
        <v>5123943606</v>
      </c>
      <c r="I11346" t="s">
        <v>57</v>
      </c>
      <c r="J11346" t="s">
        <v>58</v>
      </c>
      <c r="K11346" t="s">
        <v>40</v>
      </c>
      <c r="L11346" t="s">
        <v>66</v>
      </c>
      <c r="M11346" t="s">
        <v>9790</v>
      </c>
      <c r="N11346" t="s">
        <v>9207</v>
      </c>
      <c r="O11346" t="s">
        <v>9228</v>
      </c>
      <c r="P11346" t="s">
        <v>500</v>
      </c>
      <c r="Q11346">
        <v>0</v>
      </c>
      <c r="R11346" s="2">
        <v>173.94</v>
      </c>
      <c r="S11346">
        <v>2022</v>
      </c>
      <c r="T11346" t="s">
        <v>13191</v>
      </c>
    </row>
    <row r="11347" spans="1:20" hidden="1" x14ac:dyDescent="0.35">
      <c r="A11347" s="1">
        <v>44837</v>
      </c>
      <c r="B11347" t="s">
        <v>12133</v>
      </c>
      <c r="C11347" t="s">
        <v>12133</v>
      </c>
      <c r="D11347" t="s">
        <v>13217</v>
      </c>
      <c r="E11347" t="s">
        <v>37</v>
      </c>
      <c r="F11347" s="2">
        <v>-126.35</v>
      </c>
      <c r="G11347" t="s">
        <v>9207</v>
      </c>
      <c r="H11347">
        <v>5123943606</v>
      </c>
      <c r="I11347" t="s">
        <v>57</v>
      </c>
      <c r="J11347" t="s">
        <v>58</v>
      </c>
      <c r="K11347" t="s">
        <v>40</v>
      </c>
      <c r="L11347" t="s">
        <v>76</v>
      </c>
      <c r="M11347" t="s">
        <v>9232</v>
      </c>
      <c r="N11347" t="s">
        <v>15</v>
      </c>
      <c r="O11347" t="s">
        <v>9228</v>
      </c>
      <c r="P11347" t="s">
        <v>500</v>
      </c>
      <c r="Q11347">
        <v>0</v>
      </c>
      <c r="R11347" s="2">
        <v>126.35</v>
      </c>
      <c r="S11347">
        <v>2022</v>
      </c>
      <c r="T11347" t="s">
        <v>13191</v>
      </c>
    </row>
    <row r="11348" spans="1:20" hidden="1" x14ac:dyDescent="0.35">
      <c r="A11348" s="1">
        <v>44837</v>
      </c>
      <c r="B11348" t="s">
        <v>12133</v>
      </c>
      <c r="C11348" t="s">
        <v>12133</v>
      </c>
      <c r="D11348" t="s">
        <v>13218</v>
      </c>
      <c r="E11348" t="s">
        <v>37</v>
      </c>
      <c r="F11348" s="2">
        <v>-88.97</v>
      </c>
      <c r="G11348" t="s">
        <v>9207</v>
      </c>
      <c r="H11348">
        <v>5123943606</v>
      </c>
      <c r="I11348" t="s">
        <v>57</v>
      </c>
      <c r="J11348" t="s">
        <v>58</v>
      </c>
      <c r="K11348" t="s">
        <v>40</v>
      </c>
      <c r="L11348" t="s">
        <v>66</v>
      </c>
      <c r="M11348" t="s">
        <v>9790</v>
      </c>
      <c r="N11348" t="s">
        <v>9207</v>
      </c>
      <c r="O11348" t="s">
        <v>9228</v>
      </c>
      <c r="P11348" t="s">
        <v>500</v>
      </c>
      <c r="Q11348">
        <v>0</v>
      </c>
      <c r="R11348" s="2">
        <v>88.97</v>
      </c>
      <c r="S11348">
        <v>2022</v>
      </c>
      <c r="T11348" t="s">
        <v>13191</v>
      </c>
    </row>
    <row r="11349" spans="1:20" hidden="1" x14ac:dyDescent="0.35">
      <c r="A11349" s="1">
        <v>44837</v>
      </c>
      <c r="B11349" t="s">
        <v>12133</v>
      </c>
      <c r="C11349" t="s">
        <v>12133</v>
      </c>
      <c r="D11349" t="s">
        <v>13219</v>
      </c>
      <c r="E11349" t="s">
        <v>37</v>
      </c>
      <c r="F11349" s="2">
        <v>414.98</v>
      </c>
      <c r="G11349" t="s">
        <v>9207</v>
      </c>
      <c r="H11349">
        <v>5123943606</v>
      </c>
      <c r="I11349" t="s">
        <v>57</v>
      </c>
      <c r="J11349" t="s">
        <v>58</v>
      </c>
      <c r="K11349" t="s">
        <v>40</v>
      </c>
      <c r="L11349" t="s">
        <v>66</v>
      </c>
      <c r="M11349" t="s">
        <v>9790</v>
      </c>
      <c r="N11349" t="s">
        <v>9207</v>
      </c>
      <c r="O11349" t="s">
        <v>9228</v>
      </c>
      <c r="P11349" t="s">
        <v>500</v>
      </c>
      <c r="Q11349">
        <v>0</v>
      </c>
      <c r="R11349" s="2">
        <v>414.98</v>
      </c>
      <c r="S11349">
        <v>2022</v>
      </c>
      <c r="T11349" t="s">
        <v>13191</v>
      </c>
    </row>
    <row r="11350" spans="1:20" hidden="1" x14ac:dyDescent="0.35">
      <c r="A11350" s="1">
        <v>44837</v>
      </c>
      <c r="B11350" t="s">
        <v>12133</v>
      </c>
      <c r="C11350" t="s">
        <v>12133</v>
      </c>
      <c r="D11350" t="s">
        <v>13220</v>
      </c>
      <c r="E11350" t="s">
        <v>37</v>
      </c>
      <c r="F11350" s="2">
        <v>-1383.06</v>
      </c>
      <c r="G11350" t="s">
        <v>8683</v>
      </c>
      <c r="H11350">
        <v>692554576</v>
      </c>
      <c r="I11350" t="s">
        <v>57</v>
      </c>
      <c r="J11350" t="s">
        <v>58</v>
      </c>
      <c r="K11350" t="s">
        <v>40</v>
      </c>
      <c r="L11350" t="s">
        <v>122</v>
      </c>
      <c r="M11350" t="s">
        <v>9032</v>
      </c>
      <c r="N11350" t="s">
        <v>15</v>
      </c>
      <c r="O11350" t="s">
        <v>11477</v>
      </c>
      <c r="P11350" t="s">
        <v>43</v>
      </c>
      <c r="Q11350">
        <v>0</v>
      </c>
      <c r="R11350" s="2">
        <v>1383.06</v>
      </c>
      <c r="S11350">
        <v>2022</v>
      </c>
      <c r="T11350" t="s">
        <v>13191</v>
      </c>
    </row>
    <row r="11351" spans="1:20" hidden="1" x14ac:dyDescent="0.35">
      <c r="A11351" s="1">
        <v>44837</v>
      </c>
      <c r="B11351" t="s">
        <v>12133</v>
      </c>
      <c r="C11351" t="s">
        <v>12133</v>
      </c>
      <c r="D11351" t="s">
        <v>13221</v>
      </c>
      <c r="E11351" t="s">
        <v>37</v>
      </c>
      <c r="F11351" s="2">
        <v>-3200</v>
      </c>
      <c r="G11351" t="s">
        <v>3027</v>
      </c>
      <c r="H11351">
        <v>886965909</v>
      </c>
      <c r="I11351" t="s">
        <v>38</v>
      </c>
      <c r="J11351" t="s">
        <v>58</v>
      </c>
      <c r="K11351" t="s">
        <v>91</v>
      </c>
      <c r="L11351" t="s">
        <v>87</v>
      </c>
      <c r="M11351" t="s">
        <v>2928</v>
      </c>
      <c r="N11351" t="s">
        <v>5647</v>
      </c>
      <c r="O11351" t="s">
        <v>3035</v>
      </c>
      <c r="P11351" t="s">
        <v>43</v>
      </c>
      <c r="Q11351" t="s">
        <v>13222</v>
      </c>
      <c r="R11351" s="2">
        <v>3200</v>
      </c>
      <c r="S11351">
        <v>2022</v>
      </c>
      <c r="T11351" t="s">
        <v>13191</v>
      </c>
    </row>
    <row r="11352" spans="1:20" hidden="1" x14ac:dyDescent="0.35">
      <c r="A11352" s="1">
        <v>44837</v>
      </c>
      <c r="B11352" t="s">
        <v>12133</v>
      </c>
      <c r="C11352" t="s">
        <v>12133</v>
      </c>
      <c r="D11352" t="s">
        <v>13223</v>
      </c>
      <c r="E11352" t="s">
        <v>37</v>
      </c>
      <c r="F11352" s="2">
        <v>-1383.06</v>
      </c>
      <c r="G11352" t="s">
        <v>3027</v>
      </c>
      <c r="H11352">
        <v>886965909</v>
      </c>
      <c r="I11352" t="s">
        <v>38</v>
      </c>
      <c r="J11352" t="s">
        <v>58</v>
      </c>
      <c r="K11352" t="s">
        <v>40</v>
      </c>
      <c r="L11352" t="s">
        <v>122</v>
      </c>
      <c r="M11352" t="s">
        <v>13224</v>
      </c>
      <c r="N11352" t="s">
        <v>3027</v>
      </c>
      <c r="O11352" t="s">
        <v>3035</v>
      </c>
      <c r="P11352" t="s">
        <v>43</v>
      </c>
      <c r="Q11352">
        <v>0</v>
      </c>
      <c r="R11352" s="2">
        <v>1383.06</v>
      </c>
      <c r="S11352">
        <v>2022</v>
      </c>
      <c r="T11352" t="s">
        <v>13191</v>
      </c>
    </row>
    <row r="11353" spans="1:20" hidden="1" x14ac:dyDescent="0.35">
      <c r="A11353" s="1">
        <v>44837</v>
      </c>
      <c r="B11353" t="s">
        <v>12133</v>
      </c>
      <c r="C11353" t="s">
        <v>12133</v>
      </c>
      <c r="D11353" t="s">
        <v>13225</v>
      </c>
      <c r="E11353" t="s">
        <v>37</v>
      </c>
      <c r="F11353" s="2">
        <v>-414.98</v>
      </c>
      <c r="G11353" t="s">
        <v>3027</v>
      </c>
      <c r="H11353">
        <v>886965909</v>
      </c>
      <c r="I11353" t="s">
        <v>38</v>
      </c>
      <c r="J11353" t="s">
        <v>58</v>
      </c>
      <c r="K11353" t="s">
        <v>40</v>
      </c>
      <c r="L11353" t="s">
        <v>66</v>
      </c>
      <c r="M11353" t="s">
        <v>3689</v>
      </c>
      <c r="N11353" t="s">
        <v>9207</v>
      </c>
      <c r="O11353" t="s">
        <v>3035</v>
      </c>
      <c r="P11353" t="s">
        <v>43</v>
      </c>
      <c r="Q11353">
        <v>0</v>
      </c>
      <c r="R11353" s="2">
        <v>414.98</v>
      </c>
      <c r="S11353">
        <v>2022</v>
      </c>
      <c r="T11353" t="s">
        <v>13191</v>
      </c>
    </row>
    <row r="11354" spans="1:20" hidden="1" x14ac:dyDescent="0.35">
      <c r="A11354" s="1">
        <v>44837</v>
      </c>
      <c r="B11354" t="s">
        <v>12133</v>
      </c>
      <c r="C11354" t="s">
        <v>12133</v>
      </c>
      <c r="D11354" t="s">
        <v>13226</v>
      </c>
      <c r="E11354" t="s">
        <v>37</v>
      </c>
      <c r="F11354" s="2">
        <v>414.98</v>
      </c>
      <c r="G11354" t="s">
        <v>3027</v>
      </c>
      <c r="H11354">
        <v>886965909</v>
      </c>
      <c r="I11354" t="s">
        <v>38</v>
      </c>
      <c r="J11354" t="s">
        <v>58</v>
      </c>
      <c r="K11354" t="s">
        <v>40</v>
      </c>
      <c r="L11354" t="s">
        <v>66</v>
      </c>
      <c r="M11354" t="s">
        <v>3689</v>
      </c>
      <c r="N11354" t="s">
        <v>9207</v>
      </c>
      <c r="O11354" t="s">
        <v>3035</v>
      </c>
      <c r="P11354" t="s">
        <v>43</v>
      </c>
      <c r="Q11354">
        <v>0</v>
      </c>
      <c r="R11354" s="2">
        <v>414.98</v>
      </c>
      <c r="S11354">
        <v>2022</v>
      </c>
      <c r="T11354" t="s">
        <v>13191</v>
      </c>
    </row>
    <row r="11355" spans="1:20" hidden="1" x14ac:dyDescent="0.35">
      <c r="A11355" s="1">
        <v>44837</v>
      </c>
      <c r="B11355" t="s">
        <v>12133</v>
      </c>
      <c r="C11355" t="s">
        <v>12133</v>
      </c>
      <c r="D11355" t="s">
        <v>13227</v>
      </c>
      <c r="E11355" t="s">
        <v>37</v>
      </c>
      <c r="F11355" s="2">
        <v>-1155</v>
      </c>
      <c r="G11355" t="s">
        <v>433</v>
      </c>
      <c r="H11355">
        <v>3123859963</v>
      </c>
      <c r="I11355" t="s">
        <v>38</v>
      </c>
      <c r="J11355" t="s">
        <v>277</v>
      </c>
      <c r="K11355" t="s">
        <v>40</v>
      </c>
      <c r="L11355" t="s">
        <v>83</v>
      </c>
      <c r="M11355" t="s">
        <v>3504</v>
      </c>
      <c r="N11355" t="s">
        <v>433</v>
      </c>
      <c r="O11355" t="s">
        <v>434</v>
      </c>
      <c r="P11355" t="s">
        <v>43</v>
      </c>
      <c r="Q11355">
        <v>0</v>
      </c>
      <c r="R11355" s="2">
        <v>1155</v>
      </c>
      <c r="S11355">
        <v>2022</v>
      </c>
      <c r="T11355" t="s">
        <v>13191</v>
      </c>
    </row>
    <row r="11356" spans="1:20" hidden="1" x14ac:dyDescent="0.35">
      <c r="A11356" s="1">
        <v>44837</v>
      </c>
      <c r="B11356" t="s">
        <v>12133</v>
      </c>
      <c r="C11356" t="s">
        <v>12133</v>
      </c>
      <c r="D11356" t="s">
        <v>13228</v>
      </c>
      <c r="E11356" t="s">
        <v>37</v>
      </c>
      <c r="F11356" s="2">
        <v>-733.95</v>
      </c>
      <c r="G11356" t="s">
        <v>433</v>
      </c>
      <c r="H11356">
        <v>3123859963</v>
      </c>
      <c r="I11356" t="s">
        <v>38</v>
      </c>
      <c r="J11356" t="s">
        <v>277</v>
      </c>
      <c r="K11356" t="s">
        <v>40</v>
      </c>
      <c r="L11356" t="s">
        <v>122</v>
      </c>
      <c r="M11356" t="s">
        <v>9032</v>
      </c>
      <c r="N11356" t="s">
        <v>15</v>
      </c>
      <c r="O11356" t="s">
        <v>434</v>
      </c>
      <c r="P11356" t="s">
        <v>43</v>
      </c>
      <c r="Q11356">
        <v>0</v>
      </c>
      <c r="R11356" s="2">
        <v>733.95</v>
      </c>
      <c r="S11356">
        <v>2022</v>
      </c>
      <c r="T11356" t="s">
        <v>13191</v>
      </c>
    </row>
    <row r="11357" spans="1:20" hidden="1" x14ac:dyDescent="0.35">
      <c r="A11357" s="1">
        <v>44837</v>
      </c>
      <c r="B11357" t="s">
        <v>12133</v>
      </c>
      <c r="C11357" t="s">
        <v>12133</v>
      </c>
      <c r="D11357" t="s">
        <v>13229</v>
      </c>
      <c r="E11357" t="s">
        <v>37</v>
      </c>
      <c r="F11357" s="2">
        <v>-75</v>
      </c>
      <c r="G11357" t="s">
        <v>433</v>
      </c>
      <c r="H11357">
        <v>3123859963</v>
      </c>
      <c r="I11357" t="s">
        <v>38</v>
      </c>
      <c r="J11357" t="s">
        <v>277</v>
      </c>
      <c r="K11357" t="s">
        <v>40</v>
      </c>
      <c r="L11357" t="s">
        <v>108</v>
      </c>
      <c r="M11357" t="s">
        <v>109</v>
      </c>
      <c r="N11357" t="s">
        <v>9035</v>
      </c>
      <c r="O11357" t="s">
        <v>434</v>
      </c>
      <c r="P11357" t="s">
        <v>43</v>
      </c>
      <c r="Q11357">
        <v>0</v>
      </c>
      <c r="R11357" s="2">
        <v>75</v>
      </c>
      <c r="S11357">
        <v>2022</v>
      </c>
      <c r="T11357" t="s">
        <v>13191</v>
      </c>
    </row>
    <row r="11358" spans="1:20" hidden="1" x14ac:dyDescent="0.35">
      <c r="A11358" s="1">
        <v>44837</v>
      </c>
      <c r="B11358" t="s">
        <v>12133</v>
      </c>
      <c r="C11358" t="s">
        <v>12133</v>
      </c>
      <c r="D11358" t="s">
        <v>13230</v>
      </c>
      <c r="E11358" t="s">
        <v>37</v>
      </c>
      <c r="F11358" s="2">
        <v>-625</v>
      </c>
      <c r="G11358" t="s">
        <v>5647</v>
      </c>
      <c r="H11358">
        <v>363876571</v>
      </c>
      <c r="I11358" t="s">
        <v>38</v>
      </c>
      <c r="J11358" t="s">
        <v>17</v>
      </c>
      <c r="K11358" t="s">
        <v>40</v>
      </c>
      <c r="L11358" t="s">
        <v>122</v>
      </c>
      <c r="M11358" t="s">
        <v>9032</v>
      </c>
      <c r="N11358" t="s">
        <v>15</v>
      </c>
      <c r="O11358" t="s">
        <v>6210</v>
      </c>
      <c r="P11358" t="s">
        <v>43</v>
      </c>
      <c r="Q11358">
        <v>0</v>
      </c>
      <c r="R11358" s="2">
        <v>625</v>
      </c>
      <c r="S11358">
        <v>2022</v>
      </c>
      <c r="T11358" t="s">
        <v>13191</v>
      </c>
    </row>
    <row r="11359" spans="1:20" hidden="1" x14ac:dyDescent="0.35">
      <c r="A11359" s="1">
        <v>44837</v>
      </c>
      <c r="B11359" t="s">
        <v>12133</v>
      </c>
      <c r="C11359" t="s">
        <v>12133</v>
      </c>
      <c r="D11359" t="s">
        <v>13231</v>
      </c>
      <c r="E11359" t="s">
        <v>37</v>
      </c>
      <c r="F11359" s="2">
        <v>3200</v>
      </c>
      <c r="G11359" t="s">
        <v>5647</v>
      </c>
      <c r="H11359">
        <v>363876571</v>
      </c>
      <c r="I11359" t="s">
        <v>38</v>
      </c>
      <c r="J11359" t="s">
        <v>17</v>
      </c>
      <c r="K11359" t="s">
        <v>91</v>
      </c>
      <c r="L11359" t="s">
        <v>87</v>
      </c>
      <c r="M11359" t="s">
        <v>2928</v>
      </c>
      <c r="N11359" t="s">
        <v>5647</v>
      </c>
      <c r="O11359" t="s">
        <v>6210</v>
      </c>
      <c r="P11359" t="s">
        <v>43</v>
      </c>
      <c r="Q11359" t="s">
        <v>7533</v>
      </c>
      <c r="R11359" s="2">
        <v>3200</v>
      </c>
      <c r="S11359">
        <v>2022</v>
      </c>
      <c r="T11359" t="s">
        <v>13191</v>
      </c>
    </row>
    <row r="11360" spans="1:20" hidden="1" x14ac:dyDescent="0.35">
      <c r="A11360" s="1">
        <v>44837</v>
      </c>
      <c r="B11360" t="s">
        <v>12133</v>
      </c>
      <c r="C11360" t="s">
        <v>12133</v>
      </c>
      <c r="D11360" t="s">
        <v>13232</v>
      </c>
      <c r="E11360" t="s">
        <v>37</v>
      </c>
      <c r="F11360" s="2">
        <v>-843.79</v>
      </c>
      <c r="G11360" t="s">
        <v>735</v>
      </c>
      <c r="H11360">
        <v>710665618</v>
      </c>
      <c r="I11360" t="s">
        <v>57</v>
      </c>
      <c r="J11360" t="s">
        <v>58</v>
      </c>
      <c r="K11360" t="s">
        <v>40</v>
      </c>
      <c r="L11360" t="s">
        <v>122</v>
      </c>
      <c r="M11360" t="s">
        <v>9032</v>
      </c>
      <c r="N11360" t="s">
        <v>735</v>
      </c>
      <c r="O11360" t="s">
        <v>736</v>
      </c>
      <c r="P11360" t="s">
        <v>43</v>
      </c>
      <c r="Q11360">
        <v>0</v>
      </c>
      <c r="R11360" s="2">
        <v>843.79</v>
      </c>
      <c r="S11360">
        <v>2022</v>
      </c>
      <c r="T11360" t="s">
        <v>13191</v>
      </c>
    </row>
    <row r="11361" spans="1:20" hidden="1" x14ac:dyDescent="0.35">
      <c r="A11361" s="1">
        <v>44837</v>
      </c>
      <c r="B11361" t="s">
        <v>12133</v>
      </c>
      <c r="C11361" t="s">
        <v>12133</v>
      </c>
      <c r="D11361" t="s">
        <v>13233</v>
      </c>
      <c r="E11361" t="s">
        <v>37</v>
      </c>
      <c r="F11361" s="2">
        <v>-75</v>
      </c>
      <c r="G11361" t="s">
        <v>735</v>
      </c>
      <c r="H11361">
        <v>710665618</v>
      </c>
      <c r="I11361" t="s">
        <v>57</v>
      </c>
      <c r="J11361" t="s">
        <v>58</v>
      </c>
      <c r="K11361" t="s">
        <v>40</v>
      </c>
      <c r="L11361" t="s">
        <v>108</v>
      </c>
      <c r="M11361" t="s">
        <v>109</v>
      </c>
      <c r="N11361" t="s">
        <v>9035</v>
      </c>
      <c r="O11361" t="s">
        <v>736</v>
      </c>
      <c r="P11361" t="s">
        <v>43</v>
      </c>
      <c r="Q11361">
        <v>0</v>
      </c>
      <c r="R11361" s="2">
        <v>75</v>
      </c>
      <c r="S11361">
        <v>2022</v>
      </c>
      <c r="T11361" t="s">
        <v>13191</v>
      </c>
    </row>
    <row r="11362" spans="1:20" hidden="1" x14ac:dyDescent="0.35">
      <c r="A11362" s="1">
        <v>44837</v>
      </c>
      <c r="B11362" t="s">
        <v>12133</v>
      </c>
      <c r="C11362" t="s">
        <v>12133</v>
      </c>
      <c r="D11362" t="s">
        <v>13234</v>
      </c>
      <c r="E11362" t="s">
        <v>37</v>
      </c>
      <c r="F11362" s="2">
        <v>-1155</v>
      </c>
      <c r="G11362" t="s">
        <v>643</v>
      </c>
      <c r="H11362">
        <v>8320478665</v>
      </c>
      <c r="I11362" t="s">
        <v>38</v>
      </c>
      <c r="J11362" t="s">
        <v>58</v>
      </c>
      <c r="K11362" t="s">
        <v>40</v>
      </c>
      <c r="L11362" t="s">
        <v>83</v>
      </c>
      <c r="M11362" t="s">
        <v>3504</v>
      </c>
      <c r="N11362" t="s">
        <v>643</v>
      </c>
      <c r="O11362" t="s">
        <v>644</v>
      </c>
      <c r="P11362" t="s">
        <v>43</v>
      </c>
      <c r="Q11362">
        <v>0</v>
      </c>
      <c r="R11362" s="2">
        <v>1155</v>
      </c>
      <c r="S11362">
        <v>2022</v>
      </c>
      <c r="T11362" t="s">
        <v>13191</v>
      </c>
    </row>
    <row r="11363" spans="1:20" hidden="1" x14ac:dyDescent="0.35">
      <c r="A11363" s="1">
        <v>44837</v>
      </c>
      <c r="B11363" t="s">
        <v>12133</v>
      </c>
      <c r="C11363" t="s">
        <v>12133</v>
      </c>
      <c r="D11363" t="s">
        <v>13235</v>
      </c>
      <c r="E11363" t="s">
        <v>37</v>
      </c>
      <c r="F11363" s="2">
        <v>-694.01</v>
      </c>
      <c r="G11363" t="s">
        <v>643</v>
      </c>
      <c r="H11363">
        <v>8320478665</v>
      </c>
      <c r="I11363" t="s">
        <v>38</v>
      </c>
      <c r="J11363" t="s">
        <v>58</v>
      </c>
      <c r="K11363" t="s">
        <v>40</v>
      </c>
      <c r="L11363" t="s">
        <v>122</v>
      </c>
      <c r="M11363" t="s">
        <v>9032</v>
      </c>
      <c r="N11363" t="s">
        <v>15</v>
      </c>
      <c r="O11363" t="s">
        <v>644</v>
      </c>
      <c r="P11363" t="s">
        <v>43</v>
      </c>
      <c r="Q11363">
        <v>0</v>
      </c>
      <c r="R11363" s="2">
        <v>694.01</v>
      </c>
      <c r="S11363">
        <v>2022</v>
      </c>
      <c r="T11363" t="s">
        <v>13191</v>
      </c>
    </row>
    <row r="11364" spans="1:20" hidden="1" x14ac:dyDescent="0.35">
      <c r="A11364" s="1">
        <v>44837</v>
      </c>
      <c r="B11364" t="s">
        <v>12133</v>
      </c>
      <c r="C11364" t="s">
        <v>12133</v>
      </c>
      <c r="D11364" t="s">
        <v>13236</v>
      </c>
      <c r="E11364" t="s">
        <v>37</v>
      </c>
      <c r="F11364" s="2">
        <v>-75</v>
      </c>
      <c r="G11364" t="s">
        <v>643</v>
      </c>
      <c r="H11364">
        <v>8320478665</v>
      </c>
      <c r="I11364" t="s">
        <v>38</v>
      </c>
      <c r="J11364" t="s">
        <v>58</v>
      </c>
      <c r="K11364" t="s">
        <v>40</v>
      </c>
      <c r="L11364" t="s">
        <v>108</v>
      </c>
      <c r="M11364" t="s">
        <v>109</v>
      </c>
      <c r="N11364" t="s">
        <v>9035</v>
      </c>
      <c r="O11364" t="s">
        <v>644</v>
      </c>
      <c r="P11364" t="s">
        <v>43</v>
      </c>
      <c r="Q11364">
        <v>0</v>
      </c>
      <c r="R11364" s="2">
        <v>75</v>
      </c>
      <c r="S11364">
        <v>2022</v>
      </c>
      <c r="T11364" t="s">
        <v>13191</v>
      </c>
    </row>
    <row r="11365" spans="1:20" hidden="1" x14ac:dyDescent="0.35">
      <c r="A11365" s="1">
        <v>44837</v>
      </c>
      <c r="B11365" t="s">
        <v>12133</v>
      </c>
      <c r="C11365" t="s">
        <v>12133</v>
      </c>
      <c r="D11365" t="s">
        <v>13237</v>
      </c>
      <c r="E11365" t="s">
        <v>37</v>
      </c>
      <c r="F11365" s="2">
        <v>-1500</v>
      </c>
      <c r="G11365" t="s">
        <v>10208</v>
      </c>
      <c r="H11365">
        <v>5445996969</v>
      </c>
      <c r="I11365" t="s">
        <v>10654</v>
      </c>
      <c r="J11365" t="s">
        <v>17</v>
      </c>
      <c r="K11365" t="s">
        <v>40</v>
      </c>
      <c r="L11365" t="s">
        <v>108</v>
      </c>
      <c r="M11365" t="s">
        <v>109</v>
      </c>
      <c r="N11365" t="s">
        <v>9035</v>
      </c>
      <c r="O11365" t="s">
        <v>10655</v>
      </c>
      <c r="P11365" t="s">
        <v>43</v>
      </c>
      <c r="Q11365">
        <v>0</v>
      </c>
      <c r="R11365" s="2">
        <v>1500</v>
      </c>
      <c r="S11365">
        <v>2022</v>
      </c>
      <c r="T11365" t="s">
        <v>13191</v>
      </c>
    </row>
    <row r="11366" spans="1:20" hidden="1" x14ac:dyDescent="0.35">
      <c r="A11366" s="1">
        <v>44837</v>
      </c>
      <c r="B11366" t="s">
        <v>12133</v>
      </c>
      <c r="C11366" t="s">
        <v>12133</v>
      </c>
      <c r="D11366" t="s">
        <v>13238</v>
      </c>
      <c r="E11366" t="s">
        <v>37</v>
      </c>
      <c r="F11366" s="2">
        <v>-206.11</v>
      </c>
      <c r="G11366" t="s">
        <v>10208</v>
      </c>
      <c r="H11366">
        <v>5445996969</v>
      </c>
      <c r="I11366" t="s">
        <v>10654</v>
      </c>
      <c r="J11366" t="s">
        <v>17</v>
      </c>
      <c r="K11366" t="s">
        <v>40</v>
      </c>
      <c r="L11366" t="s">
        <v>66</v>
      </c>
      <c r="M11366" t="s">
        <v>9174</v>
      </c>
      <c r="N11366" t="s">
        <v>15</v>
      </c>
      <c r="O11366" t="s">
        <v>10655</v>
      </c>
      <c r="P11366" t="s">
        <v>43</v>
      </c>
      <c r="Q11366">
        <v>0</v>
      </c>
      <c r="R11366" s="2">
        <v>206.11</v>
      </c>
      <c r="S11366">
        <v>2022</v>
      </c>
      <c r="T11366" t="s">
        <v>13191</v>
      </c>
    </row>
    <row r="11367" spans="1:20" hidden="1" x14ac:dyDescent="0.35">
      <c r="A11367" s="1">
        <v>44837</v>
      </c>
      <c r="B11367" t="s">
        <v>12133</v>
      </c>
      <c r="C11367" t="s">
        <v>12133</v>
      </c>
      <c r="D11367" t="s">
        <v>10922</v>
      </c>
      <c r="E11367" t="s">
        <v>37</v>
      </c>
      <c r="F11367" s="2">
        <v>2408</v>
      </c>
      <c r="G11367" t="s">
        <v>10208</v>
      </c>
      <c r="H11367">
        <v>5445996969</v>
      </c>
      <c r="I11367" t="s">
        <v>10654</v>
      </c>
      <c r="J11367" t="s">
        <v>17</v>
      </c>
      <c r="K11367" t="s">
        <v>91</v>
      </c>
      <c r="L11367" t="s">
        <v>87</v>
      </c>
      <c r="M11367" t="s">
        <v>2928</v>
      </c>
      <c r="N11367" t="s">
        <v>15</v>
      </c>
      <c r="O11367" t="s">
        <v>10655</v>
      </c>
      <c r="P11367" t="s">
        <v>43</v>
      </c>
      <c r="Q11367">
        <v>0</v>
      </c>
      <c r="R11367" s="2">
        <v>2408</v>
      </c>
      <c r="S11367">
        <v>2022</v>
      </c>
      <c r="T11367" t="s">
        <v>13191</v>
      </c>
    </row>
    <row r="11368" spans="1:20" hidden="1" x14ac:dyDescent="0.35">
      <c r="A11368" s="1">
        <v>44838</v>
      </c>
      <c r="B11368" t="s">
        <v>12133</v>
      </c>
      <c r="C11368" t="s">
        <v>12133</v>
      </c>
      <c r="D11368" t="s">
        <v>13239</v>
      </c>
      <c r="E11368" t="s">
        <v>37</v>
      </c>
      <c r="F11368" s="2">
        <v>54.28</v>
      </c>
      <c r="G11368" t="s">
        <v>2641</v>
      </c>
      <c r="H11368">
        <v>886968291</v>
      </c>
      <c r="I11368" t="s">
        <v>38</v>
      </c>
      <c r="J11368" t="s">
        <v>58</v>
      </c>
      <c r="K11368" t="s">
        <v>91</v>
      </c>
      <c r="L11368" t="s">
        <v>87</v>
      </c>
      <c r="M11368" t="s">
        <v>2928</v>
      </c>
      <c r="N11368" t="s">
        <v>2641</v>
      </c>
      <c r="O11368" t="s">
        <v>2642</v>
      </c>
      <c r="P11368" t="s">
        <v>43</v>
      </c>
      <c r="Q11368">
        <v>0</v>
      </c>
      <c r="R11368" s="2">
        <v>54.28</v>
      </c>
      <c r="S11368">
        <v>2022</v>
      </c>
      <c r="T11368" t="s">
        <v>13191</v>
      </c>
    </row>
    <row r="11369" spans="1:20" hidden="1" x14ac:dyDescent="0.35">
      <c r="A11369" s="1">
        <v>44839</v>
      </c>
      <c r="B11369" t="s">
        <v>12133</v>
      </c>
      <c r="C11369" t="s">
        <v>12133</v>
      </c>
      <c r="D11369" t="s">
        <v>13240</v>
      </c>
      <c r="E11369" t="s">
        <v>37</v>
      </c>
      <c r="F11369" s="2">
        <v>1805.96</v>
      </c>
      <c r="G11369" t="s">
        <v>2641</v>
      </c>
      <c r="H11369">
        <v>886968291</v>
      </c>
      <c r="I11369" t="s">
        <v>38</v>
      </c>
      <c r="J11369" t="s">
        <v>58</v>
      </c>
      <c r="K11369" t="s">
        <v>91</v>
      </c>
      <c r="L11369" t="s">
        <v>87</v>
      </c>
      <c r="M11369" t="s">
        <v>2928</v>
      </c>
      <c r="N11369" t="s">
        <v>15</v>
      </c>
      <c r="O11369" t="s">
        <v>2642</v>
      </c>
      <c r="P11369" t="s">
        <v>43</v>
      </c>
      <c r="Q11369">
        <v>0</v>
      </c>
      <c r="R11369" s="2">
        <v>1805.96</v>
      </c>
      <c r="S11369">
        <v>2022</v>
      </c>
      <c r="T11369" t="s">
        <v>13191</v>
      </c>
    </row>
    <row r="11370" spans="1:20" hidden="1" x14ac:dyDescent="0.35">
      <c r="A11370" s="1">
        <v>44840</v>
      </c>
      <c r="B11370" t="s">
        <v>12133</v>
      </c>
      <c r="C11370" t="s">
        <v>12133</v>
      </c>
      <c r="D11370" t="s">
        <v>13241</v>
      </c>
      <c r="E11370" t="s">
        <v>10995</v>
      </c>
      <c r="F11370" s="2">
        <v>-4180</v>
      </c>
      <c r="G11370" t="s">
        <v>533</v>
      </c>
      <c r="H11370">
        <v>2120678228</v>
      </c>
      <c r="I11370" t="s">
        <v>57</v>
      </c>
      <c r="J11370" t="s">
        <v>58</v>
      </c>
      <c r="K11370" t="s">
        <v>96</v>
      </c>
      <c r="L11370" t="s">
        <v>97</v>
      </c>
      <c r="M11370" t="s">
        <v>153</v>
      </c>
      <c r="N11370" t="s">
        <v>533</v>
      </c>
      <c r="O11370" t="s">
        <v>534</v>
      </c>
      <c r="P11370" t="s">
        <v>43</v>
      </c>
      <c r="Q11370">
        <v>0</v>
      </c>
      <c r="R11370" s="2">
        <v>4180</v>
      </c>
      <c r="S11370">
        <v>2022</v>
      </c>
      <c r="T11370" t="s">
        <v>13191</v>
      </c>
    </row>
    <row r="11371" spans="1:20" hidden="1" x14ac:dyDescent="0.35">
      <c r="A11371" s="1">
        <v>44840</v>
      </c>
      <c r="B11371" t="s">
        <v>12133</v>
      </c>
      <c r="C11371" t="s">
        <v>12133</v>
      </c>
      <c r="D11371" t="s">
        <v>13242</v>
      </c>
      <c r="E11371" t="s">
        <v>10995</v>
      </c>
      <c r="F11371" s="2">
        <v>4200</v>
      </c>
      <c r="G11371" t="s">
        <v>533</v>
      </c>
      <c r="H11371">
        <v>2120678228</v>
      </c>
      <c r="I11371" t="s">
        <v>57</v>
      </c>
      <c r="J11371" t="s">
        <v>58</v>
      </c>
      <c r="K11371" t="s">
        <v>96</v>
      </c>
      <c r="L11371" t="s">
        <v>97</v>
      </c>
      <c r="M11371" t="s">
        <v>153</v>
      </c>
      <c r="N11371" t="s">
        <v>153</v>
      </c>
      <c r="O11371" t="s">
        <v>534</v>
      </c>
      <c r="P11371" t="s">
        <v>43</v>
      </c>
      <c r="Q11371">
        <v>0</v>
      </c>
      <c r="R11371" s="2">
        <v>4200</v>
      </c>
      <c r="S11371">
        <v>2022</v>
      </c>
      <c r="T11371" t="s">
        <v>13191</v>
      </c>
    </row>
    <row r="11372" spans="1:20" hidden="1" x14ac:dyDescent="0.35">
      <c r="A11372" s="1">
        <v>44840</v>
      </c>
      <c r="B11372" t="s">
        <v>12133</v>
      </c>
      <c r="C11372" t="s">
        <v>12133</v>
      </c>
      <c r="D11372" t="s">
        <v>13243</v>
      </c>
      <c r="E11372" t="s">
        <v>37</v>
      </c>
      <c r="F11372" s="2">
        <v>-902</v>
      </c>
      <c r="G11372" t="s">
        <v>6930</v>
      </c>
      <c r="H11372">
        <v>678827616</v>
      </c>
      <c r="I11372" t="s">
        <v>57</v>
      </c>
      <c r="J11372" t="s">
        <v>58</v>
      </c>
      <c r="K11372" t="s">
        <v>40</v>
      </c>
      <c r="L11372" t="s">
        <v>108</v>
      </c>
      <c r="M11372" t="s">
        <v>11993</v>
      </c>
      <c r="N11372" t="s">
        <v>9035</v>
      </c>
      <c r="O11372" t="s">
        <v>6931</v>
      </c>
      <c r="P11372" t="s">
        <v>43</v>
      </c>
      <c r="Q11372">
        <v>0</v>
      </c>
      <c r="R11372" s="2">
        <v>902</v>
      </c>
      <c r="S11372">
        <v>2022</v>
      </c>
      <c r="T11372" t="s">
        <v>13191</v>
      </c>
    </row>
    <row r="11373" spans="1:20" hidden="1" x14ac:dyDescent="0.35">
      <c r="A11373" s="1">
        <v>44840</v>
      </c>
      <c r="B11373" t="s">
        <v>12133</v>
      </c>
      <c r="C11373" t="s">
        <v>12133</v>
      </c>
      <c r="D11373" t="s">
        <v>13244</v>
      </c>
      <c r="E11373" t="s">
        <v>10995</v>
      </c>
      <c r="F11373" s="2">
        <v>-4200</v>
      </c>
      <c r="G11373" t="s">
        <v>4037</v>
      </c>
      <c r="H11373">
        <v>1160333314</v>
      </c>
      <c r="I11373" t="s">
        <v>57</v>
      </c>
      <c r="J11373" t="s">
        <v>17</v>
      </c>
      <c r="K11373" t="s">
        <v>96</v>
      </c>
      <c r="L11373" t="s">
        <v>97</v>
      </c>
      <c r="M11373" t="s">
        <v>153</v>
      </c>
      <c r="N11373" t="s">
        <v>153</v>
      </c>
      <c r="O11373" t="s">
        <v>4038</v>
      </c>
      <c r="P11373" t="s">
        <v>43</v>
      </c>
      <c r="Q11373">
        <v>0</v>
      </c>
      <c r="R11373" s="2">
        <v>4200</v>
      </c>
      <c r="S11373">
        <v>2022</v>
      </c>
      <c r="T11373" t="s">
        <v>13191</v>
      </c>
    </row>
    <row r="11374" spans="1:20" hidden="1" x14ac:dyDescent="0.35">
      <c r="A11374" s="1">
        <v>44840</v>
      </c>
      <c r="B11374" t="s">
        <v>12133</v>
      </c>
      <c r="C11374" t="s">
        <v>12133</v>
      </c>
      <c r="D11374" t="s">
        <v>11154</v>
      </c>
      <c r="E11374" t="s">
        <v>37</v>
      </c>
      <c r="F11374" s="2">
        <v>-7032.79</v>
      </c>
      <c r="G11374" t="s">
        <v>10208</v>
      </c>
      <c r="H11374">
        <v>5445996969</v>
      </c>
      <c r="I11374" t="s">
        <v>10654</v>
      </c>
      <c r="J11374" t="s">
        <v>17</v>
      </c>
      <c r="K11374" t="s">
        <v>40</v>
      </c>
      <c r="L11374" t="s">
        <v>122</v>
      </c>
      <c r="M11374" t="s">
        <v>9032</v>
      </c>
      <c r="N11374" t="s">
        <v>15</v>
      </c>
      <c r="O11374" t="s">
        <v>10655</v>
      </c>
      <c r="P11374" t="s">
        <v>43</v>
      </c>
      <c r="Q11374">
        <v>0</v>
      </c>
      <c r="R11374" s="2">
        <v>7032.79</v>
      </c>
      <c r="S11374">
        <v>2022</v>
      </c>
      <c r="T11374" t="s">
        <v>13191</v>
      </c>
    </row>
    <row r="11375" spans="1:20" hidden="1" x14ac:dyDescent="0.35">
      <c r="A11375" s="1">
        <v>44840</v>
      </c>
      <c r="B11375" t="s">
        <v>12133</v>
      </c>
      <c r="C11375" t="s">
        <v>12133</v>
      </c>
      <c r="D11375" t="s">
        <v>13245</v>
      </c>
      <c r="E11375" t="s">
        <v>37</v>
      </c>
      <c r="F11375" s="2">
        <v>-350</v>
      </c>
      <c r="G11375" t="s">
        <v>10208</v>
      </c>
      <c r="H11375">
        <v>5445996969</v>
      </c>
      <c r="I11375" t="s">
        <v>10654</v>
      </c>
      <c r="J11375" t="s">
        <v>17</v>
      </c>
      <c r="K11375" t="s">
        <v>40</v>
      </c>
      <c r="L11375" t="s">
        <v>66</v>
      </c>
      <c r="M11375" t="s">
        <v>9174</v>
      </c>
      <c r="N11375" t="s">
        <v>15</v>
      </c>
      <c r="O11375" t="s">
        <v>10655</v>
      </c>
      <c r="P11375" t="s">
        <v>43</v>
      </c>
      <c r="Q11375">
        <v>0</v>
      </c>
      <c r="R11375" s="2">
        <v>350</v>
      </c>
      <c r="S11375">
        <v>2022</v>
      </c>
      <c r="T11375" t="s">
        <v>13191</v>
      </c>
    </row>
    <row r="11376" spans="1:20" hidden="1" x14ac:dyDescent="0.35">
      <c r="A11376" s="1">
        <v>44840</v>
      </c>
      <c r="B11376" t="s">
        <v>12133</v>
      </c>
      <c r="C11376" t="s">
        <v>12133</v>
      </c>
      <c r="D11376" t="s">
        <v>13246</v>
      </c>
      <c r="E11376" t="s">
        <v>37</v>
      </c>
      <c r="F11376" s="2">
        <v>-40</v>
      </c>
      <c r="G11376" t="s">
        <v>10208</v>
      </c>
      <c r="H11376">
        <v>5445996969</v>
      </c>
      <c r="I11376" t="s">
        <v>10654</v>
      </c>
      <c r="J11376" t="s">
        <v>17</v>
      </c>
      <c r="K11376" t="s">
        <v>40</v>
      </c>
      <c r="L11376" t="s">
        <v>66</v>
      </c>
      <c r="M11376" t="s">
        <v>9790</v>
      </c>
      <c r="N11376" t="s">
        <v>15</v>
      </c>
      <c r="O11376" t="s">
        <v>10655</v>
      </c>
      <c r="P11376" t="s">
        <v>43</v>
      </c>
      <c r="Q11376">
        <v>0</v>
      </c>
      <c r="R11376" s="2">
        <v>40</v>
      </c>
      <c r="S11376">
        <v>2022</v>
      </c>
      <c r="T11376" t="s">
        <v>13191</v>
      </c>
    </row>
    <row r="11377" spans="1:20" hidden="1" x14ac:dyDescent="0.35">
      <c r="A11377" s="1">
        <v>44845</v>
      </c>
      <c r="B11377" t="s">
        <v>12133</v>
      </c>
      <c r="C11377" t="s">
        <v>12133</v>
      </c>
      <c r="D11377" t="s">
        <v>13247</v>
      </c>
      <c r="E11377" t="s">
        <v>37</v>
      </c>
      <c r="F11377" s="2">
        <v>-150</v>
      </c>
      <c r="G11377" t="s">
        <v>276</v>
      </c>
      <c r="H11377">
        <v>3123680344</v>
      </c>
      <c r="I11377" t="s">
        <v>57</v>
      </c>
      <c r="J11377" t="s">
        <v>277</v>
      </c>
      <c r="K11377" t="s">
        <v>1160</v>
      </c>
      <c r="L11377" t="s">
        <v>3536</v>
      </c>
      <c r="M11377" t="s">
        <v>43</v>
      </c>
      <c r="N11377" t="s">
        <v>500</v>
      </c>
      <c r="O11377" t="s">
        <v>279</v>
      </c>
      <c r="P11377" t="s">
        <v>43</v>
      </c>
      <c r="Q11377">
        <v>0</v>
      </c>
      <c r="R11377" s="2">
        <v>150</v>
      </c>
      <c r="S11377">
        <v>2022</v>
      </c>
      <c r="T11377" t="s">
        <v>13191</v>
      </c>
    </row>
    <row r="11378" spans="1:20" hidden="1" x14ac:dyDescent="0.35">
      <c r="A11378" s="1">
        <v>44845</v>
      </c>
      <c r="B11378" t="s">
        <v>12133</v>
      </c>
      <c r="C11378" t="s">
        <v>12133</v>
      </c>
      <c r="D11378" t="s">
        <v>13248</v>
      </c>
      <c r="E11378" t="s">
        <v>37</v>
      </c>
      <c r="F11378" s="2">
        <v>150</v>
      </c>
      <c r="G11378" t="s">
        <v>1191</v>
      </c>
      <c r="H11378">
        <v>7123691524</v>
      </c>
      <c r="I11378" t="s">
        <v>57</v>
      </c>
      <c r="J11378" t="s">
        <v>277</v>
      </c>
      <c r="K11378" t="s">
        <v>1160</v>
      </c>
      <c r="L11378" t="s">
        <v>3538</v>
      </c>
      <c r="M11378" t="s">
        <v>43</v>
      </c>
      <c r="N11378" t="s">
        <v>500</v>
      </c>
      <c r="O11378" t="s">
        <v>279</v>
      </c>
      <c r="P11378" t="s">
        <v>500</v>
      </c>
      <c r="Q11378">
        <v>0</v>
      </c>
      <c r="R11378" s="2">
        <v>150</v>
      </c>
      <c r="S11378">
        <v>2022</v>
      </c>
      <c r="T11378" t="s">
        <v>13191</v>
      </c>
    </row>
    <row r="11379" spans="1:20" hidden="1" x14ac:dyDescent="0.35">
      <c r="A11379" s="1">
        <v>44845</v>
      </c>
      <c r="B11379" t="s">
        <v>12133</v>
      </c>
      <c r="C11379" t="s">
        <v>12133</v>
      </c>
      <c r="D11379" t="s">
        <v>13249</v>
      </c>
      <c r="E11379" t="s">
        <v>37</v>
      </c>
      <c r="F11379" s="2">
        <v>1129.3900000000001</v>
      </c>
      <c r="G11379" t="s">
        <v>3027</v>
      </c>
      <c r="H11379">
        <v>886965909</v>
      </c>
      <c r="I11379" t="s">
        <v>38</v>
      </c>
      <c r="J11379" t="s">
        <v>58</v>
      </c>
      <c r="K11379" t="s">
        <v>91</v>
      </c>
      <c r="L11379" t="s">
        <v>87</v>
      </c>
      <c r="M11379" t="s">
        <v>2928</v>
      </c>
      <c r="N11379" t="s">
        <v>15</v>
      </c>
      <c r="O11379" t="s">
        <v>3035</v>
      </c>
      <c r="P11379" t="s">
        <v>43</v>
      </c>
      <c r="Q11379">
        <v>0</v>
      </c>
      <c r="R11379" s="2">
        <v>1129.3900000000001</v>
      </c>
      <c r="S11379">
        <v>2022</v>
      </c>
      <c r="T11379" t="s">
        <v>13191</v>
      </c>
    </row>
    <row r="11380" spans="1:20" hidden="1" x14ac:dyDescent="0.35">
      <c r="A11380" s="1">
        <v>44845</v>
      </c>
      <c r="B11380" t="s">
        <v>12133</v>
      </c>
      <c r="C11380" t="s">
        <v>12133</v>
      </c>
      <c r="D11380" t="s">
        <v>13250</v>
      </c>
      <c r="E11380" t="s">
        <v>37</v>
      </c>
      <c r="F11380" s="2">
        <v>-973.57</v>
      </c>
      <c r="G11380" t="s">
        <v>10208</v>
      </c>
      <c r="H11380">
        <v>5445996969</v>
      </c>
      <c r="I11380" t="s">
        <v>10654</v>
      </c>
      <c r="J11380" t="s">
        <v>17</v>
      </c>
      <c r="K11380" t="s">
        <v>40</v>
      </c>
      <c r="L11380" t="s">
        <v>76</v>
      </c>
      <c r="M11380" t="s">
        <v>9232</v>
      </c>
      <c r="N11380" t="s">
        <v>15</v>
      </c>
      <c r="O11380" t="s">
        <v>10655</v>
      </c>
      <c r="P11380" t="s">
        <v>43</v>
      </c>
      <c r="Q11380">
        <v>0</v>
      </c>
      <c r="R11380" s="2">
        <v>973.57</v>
      </c>
      <c r="S11380">
        <v>2022</v>
      </c>
      <c r="T11380" t="s">
        <v>13191</v>
      </c>
    </row>
    <row r="11381" spans="1:20" hidden="1" x14ac:dyDescent="0.35">
      <c r="A11381" s="1">
        <v>44845</v>
      </c>
      <c r="B11381" t="s">
        <v>12133</v>
      </c>
      <c r="C11381" t="s">
        <v>12133</v>
      </c>
      <c r="D11381" t="s">
        <v>13251</v>
      </c>
      <c r="E11381" t="s">
        <v>37</v>
      </c>
      <c r="F11381" s="2">
        <v>-225</v>
      </c>
      <c r="G11381" t="s">
        <v>10208</v>
      </c>
      <c r="H11381">
        <v>5445996969</v>
      </c>
      <c r="I11381" t="s">
        <v>10654</v>
      </c>
      <c r="J11381" t="s">
        <v>17</v>
      </c>
      <c r="K11381" t="s">
        <v>40</v>
      </c>
      <c r="L11381" t="s">
        <v>66</v>
      </c>
      <c r="M11381" t="s">
        <v>9433</v>
      </c>
      <c r="N11381" t="s">
        <v>10208</v>
      </c>
      <c r="O11381" t="s">
        <v>10655</v>
      </c>
      <c r="P11381" t="s">
        <v>43</v>
      </c>
      <c r="Q11381">
        <v>0</v>
      </c>
      <c r="R11381" s="2">
        <v>225</v>
      </c>
      <c r="S11381">
        <v>2022</v>
      </c>
      <c r="T11381" t="s">
        <v>13191</v>
      </c>
    </row>
    <row r="11382" spans="1:20" hidden="1" x14ac:dyDescent="0.35">
      <c r="A11382" s="1">
        <v>44845</v>
      </c>
      <c r="B11382" t="s">
        <v>12133</v>
      </c>
      <c r="C11382" t="s">
        <v>12133</v>
      </c>
      <c r="D11382" t="s">
        <v>13252</v>
      </c>
      <c r="E11382" t="s">
        <v>37</v>
      </c>
      <c r="F11382" s="2">
        <v>-50</v>
      </c>
      <c r="G11382" t="s">
        <v>10208</v>
      </c>
      <c r="H11382">
        <v>5445996969</v>
      </c>
      <c r="I11382" t="s">
        <v>10654</v>
      </c>
      <c r="J11382" t="s">
        <v>17</v>
      </c>
      <c r="K11382" t="s">
        <v>40</v>
      </c>
      <c r="L11382" t="s">
        <v>66</v>
      </c>
      <c r="M11382" t="s">
        <v>11157</v>
      </c>
      <c r="N11382" t="s">
        <v>15</v>
      </c>
      <c r="O11382" t="s">
        <v>10655</v>
      </c>
      <c r="P11382" t="s">
        <v>43</v>
      </c>
      <c r="Q11382">
        <v>0</v>
      </c>
      <c r="R11382" s="2">
        <v>50</v>
      </c>
      <c r="S11382">
        <v>2022</v>
      </c>
      <c r="T11382" t="s">
        <v>13191</v>
      </c>
    </row>
    <row r="11383" spans="1:20" hidden="1" x14ac:dyDescent="0.35">
      <c r="A11383" s="1">
        <v>44847</v>
      </c>
      <c r="B11383" t="s">
        <v>12133</v>
      </c>
      <c r="C11383" t="s">
        <v>12133</v>
      </c>
      <c r="D11383" t="s">
        <v>13253</v>
      </c>
      <c r="E11383" t="s">
        <v>37</v>
      </c>
      <c r="F11383" s="2">
        <v>-83.01</v>
      </c>
      <c r="G11383" t="s">
        <v>10208</v>
      </c>
      <c r="H11383">
        <v>5445996969</v>
      </c>
      <c r="I11383" t="s">
        <v>10654</v>
      </c>
      <c r="J11383" t="s">
        <v>17</v>
      </c>
      <c r="K11383" t="s">
        <v>40</v>
      </c>
      <c r="L11383" t="s">
        <v>76</v>
      </c>
      <c r="M11383" t="s">
        <v>9232</v>
      </c>
      <c r="N11383" t="s">
        <v>15</v>
      </c>
      <c r="O11383" t="s">
        <v>10655</v>
      </c>
      <c r="P11383" t="s">
        <v>43</v>
      </c>
      <c r="Q11383">
        <v>0</v>
      </c>
      <c r="R11383" s="2">
        <v>83.01</v>
      </c>
      <c r="S11383">
        <v>2022</v>
      </c>
      <c r="T11383" t="s">
        <v>13191</v>
      </c>
    </row>
    <row r="11384" spans="1:20" hidden="1" x14ac:dyDescent="0.35">
      <c r="A11384" s="1">
        <v>44851</v>
      </c>
      <c r="B11384" t="s">
        <v>12133</v>
      </c>
      <c r="C11384" t="s">
        <v>12133</v>
      </c>
      <c r="D11384" t="s">
        <v>13254</v>
      </c>
      <c r="E11384" t="s">
        <v>12248</v>
      </c>
      <c r="F11384" s="2">
        <v>-7.03</v>
      </c>
      <c r="G11384" t="s">
        <v>307</v>
      </c>
      <c r="H11384">
        <v>3123666335</v>
      </c>
      <c r="I11384" t="s">
        <v>57</v>
      </c>
      <c r="J11384" t="s">
        <v>277</v>
      </c>
      <c r="K11384" t="s">
        <v>40</v>
      </c>
      <c r="L11384" t="s">
        <v>66</v>
      </c>
      <c r="M11384" t="s">
        <v>9235</v>
      </c>
      <c r="N11384" t="s">
        <v>307</v>
      </c>
      <c r="O11384" t="s">
        <v>308</v>
      </c>
      <c r="P11384" t="s">
        <v>43</v>
      </c>
      <c r="Q11384">
        <v>0</v>
      </c>
      <c r="R11384" s="2">
        <v>7.03</v>
      </c>
      <c r="S11384">
        <v>2022</v>
      </c>
      <c r="T11384" t="s">
        <v>13191</v>
      </c>
    </row>
    <row r="11385" spans="1:20" hidden="1" x14ac:dyDescent="0.35">
      <c r="A11385" s="1">
        <v>44851</v>
      </c>
      <c r="B11385" t="s">
        <v>12133</v>
      </c>
      <c r="C11385" t="s">
        <v>12133</v>
      </c>
      <c r="D11385" t="s">
        <v>13255</v>
      </c>
      <c r="E11385" t="s">
        <v>12248</v>
      </c>
      <c r="F11385" s="2">
        <v>-151.74</v>
      </c>
      <c r="G11385" t="s">
        <v>29</v>
      </c>
      <c r="H11385">
        <v>2123674356</v>
      </c>
      <c r="I11385" t="s">
        <v>38</v>
      </c>
      <c r="J11385" t="s">
        <v>39</v>
      </c>
      <c r="K11385" t="s">
        <v>40</v>
      </c>
      <c r="L11385" t="s">
        <v>66</v>
      </c>
      <c r="M11385" t="s">
        <v>9235</v>
      </c>
      <c r="N11385" t="s">
        <v>29</v>
      </c>
      <c r="O11385" t="s">
        <v>42</v>
      </c>
      <c r="P11385" t="s">
        <v>43</v>
      </c>
      <c r="Q11385">
        <v>0</v>
      </c>
      <c r="R11385" s="2">
        <v>151.74</v>
      </c>
      <c r="S11385">
        <v>2022</v>
      </c>
      <c r="T11385" t="s">
        <v>13191</v>
      </c>
    </row>
    <row r="11386" spans="1:20" hidden="1" x14ac:dyDescent="0.35">
      <c r="A11386" s="1">
        <v>44851</v>
      </c>
      <c r="B11386" t="s">
        <v>12133</v>
      </c>
      <c r="C11386" t="s">
        <v>12133</v>
      </c>
      <c r="D11386" t="s">
        <v>13256</v>
      </c>
      <c r="E11386" t="s">
        <v>37</v>
      </c>
      <c r="F11386" s="2">
        <v>-880.5</v>
      </c>
      <c r="G11386" t="s">
        <v>6930</v>
      </c>
      <c r="H11386">
        <v>678827616</v>
      </c>
      <c r="I11386" t="s">
        <v>57</v>
      </c>
      <c r="J11386" t="s">
        <v>58</v>
      </c>
      <c r="K11386" t="s">
        <v>40</v>
      </c>
      <c r="L11386" t="s">
        <v>108</v>
      </c>
      <c r="M11386" t="s">
        <v>11993</v>
      </c>
      <c r="N11386" t="s">
        <v>9035</v>
      </c>
      <c r="O11386" t="s">
        <v>6931</v>
      </c>
      <c r="P11386" t="s">
        <v>43</v>
      </c>
      <c r="Q11386">
        <v>0</v>
      </c>
      <c r="R11386" s="2">
        <v>880.5</v>
      </c>
      <c r="S11386">
        <v>2022</v>
      </c>
      <c r="T11386" t="s">
        <v>13191</v>
      </c>
    </row>
    <row r="11387" spans="1:20" hidden="1" x14ac:dyDescent="0.35">
      <c r="A11387" s="1">
        <v>44851</v>
      </c>
      <c r="B11387" t="s">
        <v>12133</v>
      </c>
      <c r="C11387" t="s">
        <v>12133</v>
      </c>
      <c r="D11387" t="s">
        <v>13257</v>
      </c>
      <c r="E11387" t="s">
        <v>37</v>
      </c>
      <c r="F11387" s="2">
        <v>883.2</v>
      </c>
      <c r="G11387" t="s">
        <v>3027</v>
      </c>
      <c r="H11387">
        <v>886965909</v>
      </c>
      <c r="I11387" t="s">
        <v>38</v>
      </c>
      <c r="J11387" t="s">
        <v>58</v>
      </c>
      <c r="K11387" t="s">
        <v>91</v>
      </c>
      <c r="L11387" t="s">
        <v>87</v>
      </c>
      <c r="M11387" t="s">
        <v>2928</v>
      </c>
      <c r="N11387" t="s">
        <v>15</v>
      </c>
      <c r="O11387" t="s">
        <v>3035</v>
      </c>
      <c r="P11387" t="s">
        <v>43</v>
      </c>
      <c r="Q11387">
        <v>0</v>
      </c>
      <c r="R11387" s="2">
        <v>883.2</v>
      </c>
      <c r="S11387">
        <v>2022</v>
      </c>
      <c r="T11387" t="s">
        <v>13191</v>
      </c>
    </row>
    <row r="11388" spans="1:20" hidden="1" x14ac:dyDescent="0.35">
      <c r="A11388" s="1">
        <v>44851</v>
      </c>
      <c r="B11388" t="s">
        <v>12133</v>
      </c>
      <c r="C11388" t="s">
        <v>12133</v>
      </c>
      <c r="D11388" t="s">
        <v>13258</v>
      </c>
      <c r="E11388" t="s">
        <v>37</v>
      </c>
      <c r="F11388" s="2">
        <v>-40</v>
      </c>
      <c r="G11388" t="s">
        <v>10208</v>
      </c>
      <c r="H11388">
        <v>5445996969</v>
      </c>
      <c r="I11388" t="s">
        <v>10654</v>
      </c>
      <c r="J11388" t="s">
        <v>17</v>
      </c>
      <c r="K11388" t="s">
        <v>40</v>
      </c>
      <c r="L11388" t="s">
        <v>66</v>
      </c>
      <c r="M11388" t="s">
        <v>9790</v>
      </c>
      <c r="N11388" t="s">
        <v>15</v>
      </c>
      <c r="O11388" t="s">
        <v>10655</v>
      </c>
      <c r="P11388" t="s">
        <v>43</v>
      </c>
      <c r="Q11388">
        <v>0</v>
      </c>
      <c r="R11388" s="2">
        <v>40</v>
      </c>
      <c r="S11388">
        <v>2022</v>
      </c>
      <c r="T11388" t="s">
        <v>13191</v>
      </c>
    </row>
    <row r="11389" spans="1:20" hidden="1" x14ac:dyDescent="0.35">
      <c r="A11389" s="1">
        <v>44852</v>
      </c>
      <c r="B11389" t="s">
        <v>12133</v>
      </c>
      <c r="C11389" t="s">
        <v>12133</v>
      </c>
      <c r="D11389" t="s">
        <v>13259</v>
      </c>
      <c r="E11389" t="s">
        <v>37</v>
      </c>
      <c r="F11389" s="2">
        <v>1648.6</v>
      </c>
      <c r="G11389" t="s">
        <v>3027</v>
      </c>
      <c r="H11389">
        <v>886965909</v>
      </c>
      <c r="I11389" t="s">
        <v>38</v>
      </c>
      <c r="J11389" t="s">
        <v>58</v>
      </c>
      <c r="K11389" t="s">
        <v>91</v>
      </c>
      <c r="L11389" t="s">
        <v>87</v>
      </c>
      <c r="M11389" t="s">
        <v>2928</v>
      </c>
      <c r="N11389" t="s">
        <v>15</v>
      </c>
      <c r="O11389" t="s">
        <v>3035</v>
      </c>
      <c r="P11389" t="s">
        <v>43</v>
      </c>
      <c r="Q11389">
        <v>0</v>
      </c>
      <c r="R11389" s="2">
        <v>1648.6</v>
      </c>
      <c r="S11389">
        <v>2022</v>
      </c>
      <c r="T11389" t="s">
        <v>13191</v>
      </c>
    </row>
    <row r="11390" spans="1:20" hidden="1" x14ac:dyDescent="0.35">
      <c r="A11390" s="1">
        <v>44853</v>
      </c>
      <c r="B11390" t="s">
        <v>12133</v>
      </c>
      <c r="C11390" t="s">
        <v>12133</v>
      </c>
      <c r="D11390" t="s">
        <v>13260</v>
      </c>
      <c r="E11390" t="s">
        <v>37</v>
      </c>
      <c r="F11390" s="2">
        <v>-2000</v>
      </c>
      <c r="G11390" t="s">
        <v>10208</v>
      </c>
      <c r="H11390">
        <v>5445996969</v>
      </c>
      <c r="I11390" t="s">
        <v>10654</v>
      </c>
      <c r="J11390" t="s">
        <v>17</v>
      </c>
      <c r="K11390" t="s">
        <v>40</v>
      </c>
      <c r="L11390" t="s">
        <v>83</v>
      </c>
      <c r="M11390" t="s">
        <v>13261</v>
      </c>
      <c r="N11390" t="s">
        <v>10208</v>
      </c>
      <c r="O11390" t="s">
        <v>10655</v>
      </c>
      <c r="P11390" t="s">
        <v>43</v>
      </c>
      <c r="Q11390">
        <v>0</v>
      </c>
      <c r="R11390" s="2">
        <v>2000</v>
      </c>
      <c r="S11390">
        <v>2022</v>
      </c>
      <c r="T11390" t="s">
        <v>13191</v>
      </c>
    </row>
    <row r="11391" spans="1:20" hidden="1" x14ac:dyDescent="0.35">
      <c r="A11391" s="1">
        <v>44854</v>
      </c>
      <c r="B11391" t="s">
        <v>12133</v>
      </c>
      <c r="C11391" t="s">
        <v>12133</v>
      </c>
      <c r="D11391" t="s">
        <v>13262</v>
      </c>
      <c r="E11391" t="s">
        <v>37</v>
      </c>
      <c r="F11391" s="2">
        <v>-284.52999999999997</v>
      </c>
      <c r="G11391" t="s">
        <v>1761</v>
      </c>
      <c r="H11391">
        <v>3123788147</v>
      </c>
      <c r="I11391" t="s">
        <v>38</v>
      </c>
      <c r="J11391" t="s">
        <v>58</v>
      </c>
      <c r="K11391" t="s">
        <v>40</v>
      </c>
      <c r="L11391" t="s">
        <v>418</v>
      </c>
      <c r="M11391" t="s">
        <v>1831</v>
      </c>
      <c r="N11391" t="s">
        <v>15</v>
      </c>
      <c r="O11391" t="s">
        <v>1762</v>
      </c>
      <c r="P11391" t="s">
        <v>43</v>
      </c>
      <c r="Q11391">
        <v>0</v>
      </c>
      <c r="R11391" s="2">
        <v>284.52999999999997</v>
      </c>
      <c r="S11391">
        <v>2022</v>
      </c>
      <c r="T11391" t="s">
        <v>13191</v>
      </c>
    </row>
    <row r="11392" spans="1:20" hidden="1" x14ac:dyDescent="0.35">
      <c r="A11392" s="1">
        <v>44854</v>
      </c>
      <c r="B11392" t="s">
        <v>12133</v>
      </c>
      <c r="C11392" t="s">
        <v>12133</v>
      </c>
      <c r="D11392" t="s">
        <v>13263</v>
      </c>
      <c r="E11392" t="s">
        <v>12248</v>
      </c>
      <c r="F11392" s="2">
        <v>-1820.68</v>
      </c>
      <c r="G11392" t="s">
        <v>10208</v>
      </c>
      <c r="H11392">
        <v>5445996969</v>
      </c>
      <c r="I11392" t="s">
        <v>10654</v>
      </c>
      <c r="J11392" t="s">
        <v>17</v>
      </c>
      <c r="K11392" t="s">
        <v>40</v>
      </c>
      <c r="L11392" t="s">
        <v>66</v>
      </c>
      <c r="M11392" t="s">
        <v>9235</v>
      </c>
      <c r="N11392" t="s">
        <v>10208</v>
      </c>
      <c r="O11392" t="s">
        <v>10655</v>
      </c>
      <c r="P11392" t="s">
        <v>43</v>
      </c>
      <c r="Q11392">
        <v>0</v>
      </c>
      <c r="R11392" s="2">
        <v>1820.68</v>
      </c>
      <c r="S11392">
        <v>2022</v>
      </c>
      <c r="T11392" t="s">
        <v>13191</v>
      </c>
    </row>
    <row r="11393" spans="1:20" hidden="1" x14ac:dyDescent="0.35">
      <c r="A11393" s="1">
        <v>44855</v>
      </c>
      <c r="B11393" t="s">
        <v>12133</v>
      </c>
      <c r="C11393" t="s">
        <v>12133</v>
      </c>
      <c r="D11393" t="s">
        <v>13264</v>
      </c>
      <c r="E11393" t="s">
        <v>37</v>
      </c>
      <c r="F11393" s="2">
        <v>50</v>
      </c>
      <c r="G11393" t="s">
        <v>10208</v>
      </c>
      <c r="H11393">
        <v>5445996969</v>
      </c>
      <c r="I11393" t="s">
        <v>10654</v>
      </c>
      <c r="J11393" t="s">
        <v>17</v>
      </c>
      <c r="K11393" t="s">
        <v>91</v>
      </c>
      <c r="L11393" t="s">
        <v>87</v>
      </c>
      <c r="M11393" t="s">
        <v>2928</v>
      </c>
      <c r="N11393" t="s">
        <v>10208</v>
      </c>
      <c r="O11393" t="s">
        <v>10655</v>
      </c>
      <c r="P11393" t="s">
        <v>43</v>
      </c>
      <c r="Q11393">
        <v>0</v>
      </c>
      <c r="R11393" s="2">
        <v>50</v>
      </c>
      <c r="S11393">
        <v>2022</v>
      </c>
      <c r="T11393" t="s">
        <v>13191</v>
      </c>
    </row>
    <row r="11394" spans="1:20" hidden="1" x14ac:dyDescent="0.35">
      <c r="A11394" s="1">
        <v>44855</v>
      </c>
      <c r="B11394" t="s">
        <v>12133</v>
      </c>
      <c r="C11394" t="s">
        <v>12133</v>
      </c>
      <c r="D11394" t="s">
        <v>13265</v>
      </c>
      <c r="E11394" t="s">
        <v>37</v>
      </c>
      <c r="F11394" s="2">
        <v>50</v>
      </c>
      <c r="G11394" t="s">
        <v>10208</v>
      </c>
      <c r="H11394">
        <v>5445996969</v>
      </c>
      <c r="I11394" t="s">
        <v>10654</v>
      </c>
      <c r="J11394" t="s">
        <v>17</v>
      </c>
      <c r="K11394" t="s">
        <v>91</v>
      </c>
      <c r="L11394" t="s">
        <v>87</v>
      </c>
      <c r="M11394" t="s">
        <v>2928</v>
      </c>
      <c r="N11394" t="s">
        <v>10208</v>
      </c>
      <c r="O11394" t="s">
        <v>10655</v>
      </c>
      <c r="P11394" t="s">
        <v>43</v>
      </c>
      <c r="Q11394">
        <v>0</v>
      </c>
      <c r="R11394" s="2">
        <v>50</v>
      </c>
      <c r="S11394">
        <v>2022</v>
      </c>
      <c r="T11394" t="s">
        <v>13191</v>
      </c>
    </row>
    <row r="11395" spans="1:20" hidden="1" x14ac:dyDescent="0.35">
      <c r="A11395" s="1">
        <v>44861</v>
      </c>
      <c r="B11395" t="s">
        <v>12133</v>
      </c>
      <c r="C11395" t="s">
        <v>12133</v>
      </c>
      <c r="D11395" t="s">
        <v>13266</v>
      </c>
      <c r="E11395" t="s">
        <v>37</v>
      </c>
      <c r="F11395" s="2">
        <v>-1700</v>
      </c>
      <c r="G11395" t="s">
        <v>533</v>
      </c>
      <c r="H11395">
        <v>2120678228</v>
      </c>
      <c r="I11395" t="s">
        <v>57</v>
      </c>
      <c r="J11395" t="s">
        <v>58</v>
      </c>
      <c r="K11395" t="s">
        <v>91</v>
      </c>
      <c r="L11395" t="s">
        <v>87</v>
      </c>
      <c r="M11395" t="s">
        <v>2928</v>
      </c>
      <c r="N11395" t="s">
        <v>533</v>
      </c>
      <c r="O11395" t="s">
        <v>534</v>
      </c>
      <c r="P11395" t="s">
        <v>43</v>
      </c>
      <c r="Q11395">
        <v>0</v>
      </c>
      <c r="R11395" s="2">
        <v>1700</v>
      </c>
      <c r="S11395">
        <v>2022</v>
      </c>
      <c r="T11395" t="s">
        <v>13191</v>
      </c>
    </row>
    <row r="11396" spans="1:20" hidden="1" x14ac:dyDescent="0.35">
      <c r="A11396" s="1">
        <v>44861</v>
      </c>
      <c r="B11396" t="s">
        <v>12133</v>
      </c>
      <c r="C11396" t="s">
        <v>12133</v>
      </c>
      <c r="D11396" t="s">
        <v>13267</v>
      </c>
      <c r="E11396" t="s">
        <v>37</v>
      </c>
      <c r="F11396" s="2">
        <v>828</v>
      </c>
      <c r="G11396" t="s">
        <v>3027</v>
      </c>
      <c r="H11396">
        <v>886965909</v>
      </c>
      <c r="I11396" t="s">
        <v>38</v>
      </c>
      <c r="J11396" t="s">
        <v>58</v>
      </c>
      <c r="K11396" t="s">
        <v>91</v>
      </c>
      <c r="L11396" t="s">
        <v>87</v>
      </c>
      <c r="M11396" t="s">
        <v>2928</v>
      </c>
      <c r="N11396" t="s">
        <v>15</v>
      </c>
      <c r="O11396" t="s">
        <v>3035</v>
      </c>
      <c r="P11396" t="s">
        <v>43</v>
      </c>
      <c r="Q11396">
        <v>0</v>
      </c>
      <c r="R11396" s="2">
        <v>828</v>
      </c>
      <c r="S11396">
        <v>2022</v>
      </c>
      <c r="T11396" t="s">
        <v>13191</v>
      </c>
    </row>
    <row r="11397" spans="1:20" hidden="1" x14ac:dyDescent="0.35">
      <c r="A11397" s="1">
        <v>44862</v>
      </c>
      <c r="B11397" t="s">
        <v>12133</v>
      </c>
      <c r="C11397" t="s">
        <v>12133</v>
      </c>
      <c r="D11397" t="s">
        <v>13268</v>
      </c>
      <c r="E11397" t="s">
        <v>12248</v>
      </c>
      <c r="F11397" s="2">
        <v>-129.08000000000001</v>
      </c>
      <c r="G11397" t="s">
        <v>3920</v>
      </c>
      <c r="H11397">
        <v>371052603</v>
      </c>
      <c r="I11397" t="s">
        <v>57</v>
      </c>
      <c r="J11397" t="s">
        <v>277</v>
      </c>
      <c r="K11397" t="s">
        <v>40</v>
      </c>
      <c r="L11397" t="s">
        <v>66</v>
      </c>
      <c r="M11397" t="s">
        <v>9235</v>
      </c>
      <c r="N11397" t="s">
        <v>3920</v>
      </c>
      <c r="O11397" t="s">
        <v>4025</v>
      </c>
      <c r="P11397" t="s">
        <v>43</v>
      </c>
      <c r="Q11397">
        <v>0</v>
      </c>
      <c r="R11397" s="2">
        <v>129.08000000000001</v>
      </c>
      <c r="S11397">
        <v>2022</v>
      </c>
      <c r="T11397" t="s">
        <v>13191</v>
      </c>
    </row>
    <row r="11398" spans="1:20" hidden="1" x14ac:dyDescent="0.35">
      <c r="A11398" s="1">
        <v>44862</v>
      </c>
      <c r="B11398" t="s">
        <v>12133</v>
      </c>
      <c r="C11398" t="s">
        <v>12133</v>
      </c>
      <c r="D11398" t="s">
        <v>13269</v>
      </c>
      <c r="E11398" t="s">
        <v>37</v>
      </c>
      <c r="F11398" s="2">
        <v>-5658.26</v>
      </c>
      <c r="G11398" t="s">
        <v>10208</v>
      </c>
      <c r="H11398">
        <v>5445996969</v>
      </c>
      <c r="I11398" t="s">
        <v>10654</v>
      </c>
      <c r="J11398" t="s">
        <v>17</v>
      </c>
      <c r="K11398" t="s">
        <v>40</v>
      </c>
      <c r="L11398" t="s">
        <v>66</v>
      </c>
      <c r="M11398" t="s">
        <v>7955</v>
      </c>
      <c r="N11398" t="s">
        <v>9035</v>
      </c>
      <c r="O11398" t="s">
        <v>10655</v>
      </c>
      <c r="P11398" t="s">
        <v>43</v>
      </c>
      <c r="Q11398">
        <v>0</v>
      </c>
      <c r="R11398" s="2">
        <v>5658.26</v>
      </c>
      <c r="S11398">
        <v>2022</v>
      </c>
      <c r="T11398" t="s">
        <v>13191</v>
      </c>
    </row>
    <row r="11399" spans="1:20" hidden="1" x14ac:dyDescent="0.35">
      <c r="A11399" s="1">
        <v>44862</v>
      </c>
      <c r="B11399" t="s">
        <v>12133</v>
      </c>
      <c r="C11399" t="s">
        <v>12133</v>
      </c>
      <c r="D11399" t="s">
        <v>13270</v>
      </c>
      <c r="E11399" t="s">
        <v>37</v>
      </c>
      <c r="F11399" s="2">
        <v>-40</v>
      </c>
      <c r="G11399" t="s">
        <v>10208</v>
      </c>
      <c r="H11399">
        <v>5445996969</v>
      </c>
      <c r="I11399" t="s">
        <v>10654</v>
      </c>
      <c r="J11399" t="s">
        <v>17</v>
      </c>
      <c r="K11399" t="s">
        <v>40</v>
      </c>
      <c r="L11399" t="s">
        <v>66</v>
      </c>
      <c r="M11399" t="s">
        <v>9790</v>
      </c>
      <c r="N11399" t="s">
        <v>15</v>
      </c>
      <c r="O11399" t="s">
        <v>10655</v>
      </c>
      <c r="P11399" t="s">
        <v>43</v>
      </c>
      <c r="Q11399">
        <v>0</v>
      </c>
      <c r="R11399" s="2">
        <v>40</v>
      </c>
      <c r="S11399">
        <v>2022</v>
      </c>
      <c r="T11399" t="s">
        <v>13191</v>
      </c>
    </row>
    <row r="11400" spans="1:20" hidden="1" x14ac:dyDescent="0.35">
      <c r="A11400" s="1">
        <v>44865</v>
      </c>
      <c r="B11400" t="s">
        <v>12133</v>
      </c>
      <c r="C11400" t="s">
        <v>12133</v>
      </c>
      <c r="D11400" t="s">
        <v>1230</v>
      </c>
      <c r="E11400" t="s">
        <v>37</v>
      </c>
      <c r="F11400" s="2">
        <v>0.03</v>
      </c>
      <c r="G11400" t="s">
        <v>1191</v>
      </c>
      <c r="H11400">
        <v>7123691524</v>
      </c>
      <c r="I11400" t="s">
        <v>57</v>
      </c>
      <c r="J11400" t="s">
        <v>277</v>
      </c>
      <c r="K11400" t="s">
        <v>91</v>
      </c>
      <c r="L11400" t="s">
        <v>499</v>
      </c>
      <c r="M11400" t="s">
        <v>2168</v>
      </c>
      <c r="N11400" t="s">
        <v>9035</v>
      </c>
      <c r="O11400" t="s">
        <v>279</v>
      </c>
      <c r="P11400" t="s">
        <v>500</v>
      </c>
      <c r="Q11400">
        <v>0</v>
      </c>
      <c r="R11400" s="2">
        <v>0.03</v>
      </c>
      <c r="S11400">
        <v>2022</v>
      </c>
      <c r="T11400" t="s">
        <v>13191</v>
      </c>
    </row>
    <row r="11401" spans="1:20" hidden="1" x14ac:dyDescent="0.35">
      <c r="A11401" s="1">
        <v>44865</v>
      </c>
      <c r="B11401" t="s">
        <v>12133</v>
      </c>
      <c r="C11401" t="s">
        <v>12133</v>
      </c>
      <c r="D11401" t="s">
        <v>1230</v>
      </c>
      <c r="E11401" t="s">
        <v>37</v>
      </c>
      <c r="F11401" s="2">
        <v>7.0000000000000007E-2</v>
      </c>
      <c r="G11401" t="s">
        <v>9058</v>
      </c>
      <c r="H11401">
        <v>2120679333</v>
      </c>
      <c r="I11401" t="s">
        <v>38</v>
      </c>
      <c r="J11401" t="s">
        <v>58</v>
      </c>
      <c r="K11401" t="s">
        <v>91</v>
      </c>
      <c r="L11401" t="s">
        <v>499</v>
      </c>
      <c r="M11401" t="s">
        <v>2168</v>
      </c>
      <c r="N11401" t="s">
        <v>9035</v>
      </c>
      <c r="O11401" t="s">
        <v>9059</v>
      </c>
      <c r="P11401" t="s">
        <v>500</v>
      </c>
      <c r="Q11401">
        <v>0</v>
      </c>
      <c r="R11401" s="2">
        <v>7.0000000000000007E-2</v>
      </c>
      <c r="S11401">
        <v>2022</v>
      </c>
      <c r="T11401" t="s">
        <v>13191</v>
      </c>
    </row>
    <row r="11402" spans="1:20" hidden="1" x14ac:dyDescent="0.35">
      <c r="A11402" s="1">
        <v>44865</v>
      </c>
      <c r="B11402" t="s">
        <v>12133</v>
      </c>
      <c r="C11402" t="s">
        <v>12133</v>
      </c>
      <c r="D11402" t="s">
        <v>1230</v>
      </c>
      <c r="E11402" t="s">
        <v>37</v>
      </c>
      <c r="F11402" s="2">
        <v>7.0000000000000007E-2</v>
      </c>
      <c r="G11402" t="s">
        <v>9207</v>
      </c>
      <c r="H11402">
        <v>5123943606</v>
      </c>
      <c r="I11402" t="s">
        <v>57</v>
      </c>
      <c r="J11402" t="s">
        <v>58</v>
      </c>
      <c r="K11402" t="s">
        <v>91</v>
      </c>
      <c r="L11402" t="s">
        <v>499</v>
      </c>
      <c r="M11402" t="s">
        <v>2168</v>
      </c>
      <c r="N11402" t="s">
        <v>9035</v>
      </c>
      <c r="O11402" t="s">
        <v>9228</v>
      </c>
      <c r="P11402" t="s">
        <v>500</v>
      </c>
      <c r="Q11402">
        <v>0</v>
      </c>
      <c r="R11402" s="2">
        <v>7.0000000000000007E-2</v>
      </c>
      <c r="S11402">
        <v>2022</v>
      </c>
      <c r="T11402" t="s">
        <v>13191</v>
      </c>
    </row>
    <row r="11403" spans="1:20" hidden="1" x14ac:dyDescent="0.35">
      <c r="A11403" s="1">
        <v>44865</v>
      </c>
      <c r="B11403" t="s">
        <v>12133</v>
      </c>
      <c r="C11403" t="s">
        <v>12133</v>
      </c>
      <c r="D11403" t="s">
        <v>13271</v>
      </c>
      <c r="E11403" t="s">
        <v>37</v>
      </c>
      <c r="F11403" s="2">
        <v>-1118.25</v>
      </c>
      <c r="G11403" t="s">
        <v>2641</v>
      </c>
      <c r="H11403">
        <v>886968291</v>
      </c>
      <c r="I11403" t="s">
        <v>38</v>
      </c>
      <c r="J11403" t="s">
        <v>58</v>
      </c>
      <c r="K11403" t="s">
        <v>40</v>
      </c>
      <c r="L11403" t="s">
        <v>122</v>
      </c>
      <c r="M11403" t="s">
        <v>9032</v>
      </c>
      <c r="N11403" t="s">
        <v>15</v>
      </c>
      <c r="O11403" t="s">
        <v>2642</v>
      </c>
      <c r="P11403" t="s">
        <v>43</v>
      </c>
      <c r="Q11403">
        <v>0</v>
      </c>
      <c r="R11403" s="2">
        <v>1118.25</v>
      </c>
      <c r="S11403">
        <v>2022</v>
      </c>
      <c r="T11403" t="s">
        <v>13191</v>
      </c>
    </row>
    <row r="11404" spans="1:20" hidden="1" x14ac:dyDescent="0.35">
      <c r="A11404" s="1">
        <v>44865</v>
      </c>
      <c r="B11404" t="s">
        <v>12133</v>
      </c>
      <c r="C11404" t="s">
        <v>12133</v>
      </c>
      <c r="D11404" t="s">
        <v>13272</v>
      </c>
      <c r="E11404" t="s">
        <v>37</v>
      </c>
      <c r="F11404" s="2">
        <v>3200</v>
      </c>
      <c r="G11404" t="s">
        <v>3027</v>
      </c>
      <c r="H11404">
        <v>886965909</v>
      </c>
      <c r="I11404" t="s">
        <v>38</v>
      </c>
      <c r="J11404" t="s">
        <v>58</v>
      </c>
      <c r="K11404" t="s">
        <v>91</v>
      </c>
      <c r="L11404" t="s">
        <v>87</v>
      </c>
      <c r="M11404" t="s">
        <v>2928</v>
      </c>
      <c r="N11404" t="s">
        <v>5647</v>
      </c>
      <c r="O11404" t="s">
        <v>3035</v>
      </c>
      <c r="P11404" t="s">
        <v>43</v>
      </c>
      <c r="Q11404">
        <v>0</v>
      </c>
      <c r="R11404" s="2">
        <v>3200</v>
      </c>
      <c r="S11404">
        <v>2022</v>
      </c>
      <c r="T11404" t="s">
        <v>13191</v>
      </c>
    </row>
    <row r="11405" spans="1:20" hidden="1" x14ac:dyDescent="0.35">
      <c r="A11405" s="1">
        <v>44865</v>
      </c>
      <c r="B11405" t="s">
        <v>12133</v>
      </c>
      <c r="C11405" t="s">
        <v>12133</v>
      </c>
      <c r="D11405" t="s">
        <v>13273</v>
      </c>
      <c r="E11405" t="s">
        <v>12248</v>
      </c>
      <c r="F11405" s="2">
        <v>-167.04</v>
      </c>
      <c r="G11405" t="s">
        <v>3019</v>
      </c>
      <c r="H11405">
        <v>710655031</v>
      </c>
      <c r="I11405" t="s">
        <v>2888</v>
      </c>
      <c r="J11405" t="s">
        <v>17</v>
      </c>
      <c r="K11405" t="s">
        <v>40</v>
      </c>
      <c r="L11405" t="s">
        <v>66</v>
      </c>
      <c r="M11405" t="s">
        <v>9235</v>
      </c>
      <c r="N11405" t="s">
        <v>3019</v>
      </c>
      <c r="O11405" t="s">
        <v>3021</v>
      </c>
      <c r="P11405" t="s">
        <v>43</v>
      </c>
      <c r="Q11405">
        <v>0</v>
      </c>
      <c r="R11405" s="2">
        <v>167.04</v>
      </c>
      <c r="S11405">
        <v>2022</v>
      </c>
      <c r="T11405" t="s">
        <v>13191</v>
      </c>
    </row>
    <row r="11406" spans="1:20" hidden="1" x14ac:dyDescent="0.35">
      <c r="A11406" s="1">
        <v>44865</v>
      </c>
      <c r="B11406" t="s">
        <v>12133</v>
      </c>
      <c r="C11406" t="s">
        <v>12133</v>
      </c>
      <c r="D11406" t="s">
        <v>13274</v>
      </c>
      <c r="E11406" t="s">
        <v>37</v>
      </c>
      <c r="F11406" s="2">
        <v>100</v>
      </c>
      <c r="G11406" t="s">
        <v>10208</v>
      </c>
      <c r="H11406">
        <v>5445996969</v>
      </c>
      <c r="I11406" t="s">
        <v>10654</v>
      </c>
      <c r="J11406" t="s">
        <v>17</v>
      </c>
      <c r="K11406" t="s">
        <v>91</v>
      </c>
      <c r="L11406" t="s">
        <v>87</v>
      </c>
      <c r="M11406" t="s">
        <v>2928</v>
      </c>
      <c r="N11406" t="s">
        <v>10208</v>
      </c>
      <c r="O11406" t="s">
        <v>10655</v>
      </c>
      <c r="P11406" t="s">
        <v>43</v>
      </c>
      <c r="Q11406">
        <v>0</v>
      </c>
      <c r="R11406" s="2">
        <v>100</v>
      </c>
      <c r="S11406">
        <v>2022</v>
      </c>
      <c r="T11406" t="s">
        <v>13191</v>
      </c>
    </row>
    <row r="11407" spans="1:20" hidden="1" x14ac:dyDescent="0.35">
      <c r="A11407" s="1">
        <v>44865</v>
      </c>
      <c r="B11407" t="s">
        <v>12133</v>
      </c>
      <c r="C11407" t="s">
        <v>12133</v>
      </c>
      <c r="D11407" t="s">
        <v>13275</v>
      </c>
      <c r="E11407" t="s">
        <v>37</v>
      </c>
      <c r="F11407" s="2">
        <v>22350.37</v>
      </c>
      <c r="G11407" t="s">
        <v>10208</v>
      </c>
      <c r="H11407">
        <v>5445996969</v>
      </c>
      <c r="I11407" t="s">
        <v>10654</v>
      </c>
      <c r="J11407" t="s">
        <v>17</v>
      </c>
      <c r="K11407" t="s">
        <v>91</v>
      </c>
      <c r="L11407" t="s">
        <v>87</v>
      </c>
      <c r="M11407" t="s">
        <v>2928</v>
      </c>
      <c r="N11407" t="s">
        <v>10208</v>
      </c>
      <c r="O11407" t="s">
        <v>10655</v>
      </c>
      <c r="P11407" t="s">
        <v>43</v>
      </c>
      <c r="Q11407">
        <v>0</v>
      </c>
      <c r="R11407" s="2">
        <v>22350.37</v>
      </c>
      <c r="S11407">
        <v>2022</v>
      </c>
      <c r="T11407" t="s">
        <v>13191</v>
      </c>
    </row>
    <row r="11408" spans="1:20" hidden="1" x14ac:dyDescent="0.35">
      <c r="A11408" s="1">
        <v>44865</v>
      </c>
      <c r="B11408" t="s">
        <v>12133</v>
      </c>
      <c r="C11408" t="s">
        <v>12133</v>
      </c>
      <c r="D11408" t="s">
        <v>1230</v>
      </c>
      <c r="E11408" t="s">
        <v>37</v>
      </c>
      <c r="F11408" s="2">
        <v>0.17</v>
      </c>
      <c r="G11408" t="s">
        <v>2929</v>
      </c>
      <c r="H11408">
        <v>1124223312</v>
      </c>
      <c r="I11408" t="s">
        <v>38</v>
      </c>
      <c r="J11408" t="s">
        <v>17</v>
      </c>
      <c r="K11408" t="s">
        <v>91</v>
      </c>
      <c r="L11408" t="s">
        <v>499</v>
      </c>
      <c r="M11408" t="s">
        <v>2168</v>
      </c>
      <c r="N11408" t="s">
        <v>9035</v>
      </c>
      <c r="O11408" t="s">
        <v>2930</v>
      </c>
      <c r="P11408" t="s">
        <v>500</v>
      </c>
      <c r="Q11408">
        <v>0</v>
      </c>
      <c r="R11408" s="2">
        <v>0.17</v>
      </c>
      <c r="S11408">
        <v>2022</v>
      </c>
      <c r="T11408" t="s">
        <v>13191</v>
      </c>
    </row>
    <row r="11409" spans="1:20" hidden="1" x14ac:dyDescent="0.35">
      <c r="A11409" s="1">
        <v>44865</v>
      </c>
      <c r="B11409" t="s">
        <v>12133</v>
      </c>
      <c r="C11409" t="s">
        <v>12133</v>
      </c>
      <c r="D11409" t="s">
        <v>1230</v>
      </c>
      <c r="E11409" t="s">
        <v>37</v>
      </c>
      <c r="F11409" s="2">
        <v>2.88</v>
      </c>
      <c r="G11409" t="s">
        <v>47</v>
      </c>
      <c r="H11409">
        <v>2113481242</v>
      </c>
      <c r="I11409" t="s">
        <v>2888</v>
      </c>
      <c r="J11409" t="s">
        <v>17</v>
      </c>
      <c r="K11409" t="s">
        <v>91</v>
      </c>
      <c r="L11409" t="s">
        <v>499</v>
      </c>
      <c r="M11409" t="s">
        <v>2168</v>
      </c>
      <c r="N11409" t="s">
        <v>9035</v>
      </c>
      <c r="O11409" t="s">
        <v>2890</v>
      </c>
      <c r="P11409" t="s">
        <v>500</v>
      </c>
      <c r="Q11409">
        <v>0</v>
      </c>
      <c r="R11409" s="2">
        <v>2.88</v>
      </c>
      <c r="S11409">
        <v>2022</v>
      </c>
      <c r="T11409" t="s">
        <v>13191</v>
      </c>
    </row>
    <row r="11410" spans="1:20" hidden="1" x14ac:dyDescent="0.35">
      <c r="A11410" s="1">
        <v>44866</v>
      </c>
      <c r="B11410" t="s">
        <v>12133</v>
      </c>
      <c r="C11410" t="s">
        <v>12133</v>
      </c>
      <c r="D11410" t="s">
        <v>13276</v>
      </c>
      <c r="E11410" t="s">
        <v>37</v>
      </c>
      <c r="F11410" s="2">
        <v>-75</v>
      </c>
      <c r="G11410" t="s">
        <v>52</v>
      </c>
      <c r="H11410">
        <v>2123710218</v>
      </c>
      <c r="I11410" t="s">
        <v>57</v>
      </c>
      <c r="J11410" t="s">
        <v>58</v>
      </c>
      <c r="K11410" t="s">
        <v>40</v>
      </c>
      <c r="L11410" t="s">
        <v>108</v>
      </c>
      <c r="M11410" t="s">
        <v>109</v>
      </c>
      <c r="N11410" t="s">
        <v>9035</v>
      </c>
      <c r="O11410" t="s">
        <v>61</v>
      </c>
      <c r="P11410" t="s">
        <v>43</v>
      </c>
      <c r="Q11410">
        <v>0</v>
      </c>
      <c r="R11410" s="2">
        <v>75</v>
      </c>
      <c r="S11410">
        <v>2022</v>
      </c>
      <c r="T11410" t="s">
        <v>13277</v>
      </c>
    </row>
    <row r="11411" spans="1:20" hidden="1" x14ac:dyDescent="0.35">
      <c r="A11411" s="1">
        <v>44866</v>
      </c>
      <c r="B11411" t="s">
        <v>12133</v>
      </c>
      <c r="C11411" t="s">
        <v>12133</v>
      </c>
      <c r="D11411" t="s">
        <v>13278</v>
      </c>
      <c r="E11411" t="s">
        <v>37</v>
      </c>
      <c r="F11411" s="2">
        <v>-75</v>
      </c>
      <c r="G11411" t="s">
        <v>307</v>
      </c>
      <c r="H11411">
        <v>3123666335</v>
      </c>
      <c r="I11411" t="s">
        <v>57</v>
      </c>
      <c r="J11411" t="s">
        <v>277</v>
      </c>
      <c r="K11411" t="s">
        <v>40</v>
      </c>
      <c r="L11411" t="s">
        <v>108</v>
      </c>
      <c r="M11411" t="s">
        <v>109</v>
      </c>
      <c r="N11411" t="s">
        <v>9035</v>
      </c>
      <c r="O11411" t="s">
        <v>308</v>
      </c>
      <c r="P11411" t="s">
        <v>43</v>
      </c>
      <c r="Q11411">
        <v>0</v>
      </c>
      <c r="R11411" s="2">
        <v>75</v>
      </c>
      <c r="S11411">
        <v>2022</v>
      </c>
      <c r="T11411" t="s">
        <v>13277</v>
      </c>
    </row>
    <row r="11412" spans="1:20" hidden="1" x14ac:dyDescent="0.35">
      <c r="A11412" s="1">
        <v>44866</v>
      </c>
      <c r="B11412" t="s">
        <v>12133</v>
      </c>
      <c r="C11412" t="s">
        <v>12133</v>
      </c>
      <c r="D11412" t="s">
        <v>13279</v>
      </c>
      <c r="E11412" t="s">
        <v>37</v>
      </c>
      <c r="F11412" s="2">
        <v>-726.97</v>
      </c>
      <c r="G11412" t="s">
        <v>29</v>
      </c>
      <c r="H11412">
        <v>2123674356</v>
      </c>
      <c r="I11412" t="s">
        <v>38</v>
      </c>
      <c r="J11412" t="s">
        <v>39</v>
      </c>
      <c r="K11412" t="s">
        <v>40</v>
      </c>
      <c r="L11412" t="s">
        <v>122</v>
      </c>
      <c r="M11412" t="s">
        <v>9032</v>
      </c>
      <c r="N11412" t="s">
        <v>15</v>
      </c>
      <c r="O11412" t="s">
        <v>42</v>
      </c>
      <c r="P11412" t="s">
        <v>43</v>
      </c>
      <c r="Q11412">
        <v>0</v>
      </c>
      <c r="R11412" s="2">
        <v>726.97</v>
      </c>
      <c r="S11412">
        <v>2022</v>
      </c>
      <c r="T11412" t="s">
        <v>13277</v>
      </c>
    </row>
    <row r="11413" spans="1:20" hidden="1" x14ac:dyDescent="0.35">
      <c r="A11413" s="1">
        <v>44866</v>
      </c>
      <c r="B11413" t="s">
        <v>12133</v>
      </c>
      <c r="C11413" t="s">
        <v>12133</v>
      </c>
      <c r="D11413" t="s">
        <v>13280</v>
      </c>
      <c r="E11413" t="s">
        <v>37</v>
      </c>
      <c r="F11413" s="2">
        <v>-75</v>
      </c>
      <c r="G11413" t="s">
        <v>29</v>
      </c>
      <c r="H11413">
        <v>2123674356</v>
      </c>
      <c r="I11413" t="s">
        <v>38</v>
      </c>
      <c r="J11413" t="s">
        <v>39</v>
      </c>
      <c r="K11413" t="s">
        <v>40</v>
      </c>
      <c r="L11413" t="s">
        <v>108</v>
      </c>
      <c r="M11413" t="s">
        <v>109</v>
      </c>
      <c r="N11413" t="s">
        <v>9035</v>
      </c>
      <c r="O11413" t="s">
        <v>42</v>
      </c>
      <c r="P11413" t="s">
        <v>43</v>
      </c>
      <c r="Q11413">
        <v>0</v>
      </c>
      <c r="R11413" s="2">
        <v>75</v>
      </c>
      <c r="S11413">
        <v>2022</v>
      </c>
      <c r="T11413" t="s">
        <v>13277</v>
      </c>
    </row>
    <row r="11414" spans="1:20" hidden="1" x14ac:dyDescent="0.35">
      <c r="A11414" s="1">
        <v>44866</v>
      </c>
      <c r="B11414" t="s">
        <v>12133</v>
      </c>
      <c r="C11414" t="s">
        <v>12133</v>
      </c>
      <c r="D11414" t="s">
        <v>13281</v>
      </c>
      <c r="E11414" t="s">
        <v>37</v>
      </c>
      <c r="F11414" s="2">
        <v>-75</v>
      </c>
      <c r="G11414" t="s">
        <v>779</v>
      </c>
      <c r="H11414">
        <v>8320442620</v>
      </c>
      <c r="I11414" t="s">
        <v>57</v>
      </c>
      <c r="J11414" t="s">
        <v>277</v>
      </c>
      <c r="K11414" t="s">
        <v>40</v>
      </c>
      <c r="L11414" t="s">
        <v>108</v>
      </c>
      <c r="M11414" t="s">
        <v>109</v>
      </c>
      <c r="N11414" t="s">
        <v>9035</v>
      </c>
      <c r="O11414" t="s">
        <v>780</v>
      </c>
      <c r="P11414" t="s">
        <v>43</v>
      </c>
      <c r="Q11414">
        <v>0</v>
      </c>
      <c r="R11414" s="2">
        <v>75</v>
      </c>
      <c r="S11414">
        <v>2022</v>
      </c>
      <c r="T11414" t="s">
        <v>13277</v>
      </c>
    </row>
    <row r="11415" spans="1:20" hidden="1" x14ac:dyDescent="0.35">
      <c r="A11415" s="1">
        <v>44866</v>
      </c>
      <c r="B11415" t="s">
        <v>12133</v>
      </c>
      <c r="C11415" t="s">
        <v>12133</v>
      </c>
      <c r="D11415" t="s">
        <v>13282</v>
      </c>
      <c r="E11415" t="s">
        <v>37</v>
      </c>
      <c r="F11415" s="2">
        <v>-75</v>
      </c>
      <c r="G11415" t="s">
        <v>3920</v>
      </c>
      <c r="H11415">
        <v>371052603</v>
      </c>
      <c r="I11415" t="s">
        <v>57</v>
      </c>
      <c r="J11415" t="s">
        <v>277</v>
      </c>
      <c r="K11415" t="s">
        <v>40</v>
      </c>
      <c r="L11415" t="s">
        <v>108</v>
      </c>
      <c r="M11415" t="s">
        <v>109</v>
      </c>
      <c r="N11415" t="s">
        <v>9035</v>
      </c>
      <c r="O11415" t="s">
        <v>4025</v>
      </c>
      <c r="P11415" t="s">
        <v>43</v>
      </c>
      <c r="Q11415">
        <v>0</v>
      </c>
      <c r="R11415" s="2">
        <v>75</v>
      </c>
      <c r="S11415">
        <v>2022</v>
      </c>
      <c r="T11415" t="s">
        <v>13277</v>
      </c>
    </row>
    <row r="11416" spans="1:20" hidden="1" x14ac:dyDescent="0.35">
      <c r="A11416" s="1">
        <v>44866</v>
      </c>
      <c r="B11416" t="s">
        <v>12133</v>
      </c>
      <c r="C11416" t="s">
        <v>12133</v>
      </c>
      <c r="D11416" t="s">
        <v>13283</v>
      </c>
      <c r="E11416" t="s">
        <v>37</v>
      </c>
      <c r="F11416" s="2">
        <v>-456.02</v>
      </c>
      <c r="G11416" t="s">
        <v>276</v>
      </c>
      <c r="H11416">
        <v>3123680344</v>
      </c>
      <c r="I11416" t="s">
        <v>57</v>
      </c>
      <c r="J11416" t="s">
        <v>277</v>
      </c>
      <c r="K11416" t="s">
        <v>40</v>
      </c>
      <c r="L11416" t="s">
        <v>122</v>
      </c>
      <c r="M11416" t="s">
        <v>9032</v>
      </c>
      <c r="N11416" t="s">
        <v>15</v>
      </c>
      <c r="O11416" t="s">
        <v>279</v>
      </c>
      <c r="P11416" t="s">
        <v>43</v>
      </c>
      <c r="Q11416">
        <v>0</v>
      </c>
      <c r="R11416" s="2">
        <v>456.02</v>
      </c>
      <c r="S11416">
        <v>2022</v>
      </c>
      <c r="T11416" t="s">
        <v>13277</v>
      </c>
    </row>
    <row r="11417" spans="1:20" hidden="1" x14ac:dyDescent="0.35">
      <c r="A11417" s="1">
        <v>44866</v>
      </c>
      <c r="B11417" t="s">
        <v>12133</v>
      </c>
      <c r="C11417" t="s">
        <v>12133</v>
      </c>
      <c r="D11417" t="s">
        <v>13284</v>
      </c>
      <c r="E11417" t="s">
        <v>37</v>
      </c>
      <c r="F11417" s="2">
        <v>-75</v>
      </c>
      <c r="G11417" t="s">
        <v>276</v>
      </c>
      <c r="H11417">
        <v>3123680344</v>
      </c>
      <c r="I11417" t="s">
        <v>57</v>
      </c>
      <c r="J11417" t="s">
        <v>277</v>
      </c>
      <c r="K11417" t="s">
        <v>40</v>
      </c>
      <c r="L11417" t="s">
        <v>108</v>
      </c>
      <c r="M11417" t="s">
        <v>109</v>
      </c>
      <c r="N11417" t="s">
        <v>9035</v>
      </c>
      <c r="O11417" t="s">
        <v>279</v>
      </c>
      <c r="P11417" t="s">
        <v>43</v>
      </c>
      <c r="Q11417">
        <v>0</v>
      </c>
      <c r="R11417" s="2">
        <v>75</v>
      </c>
      <c r="S11417">
        <v>2022</v>
      </c>
      <c r="T11417" t="s">
        <v>13277</v>
      </c>
    </row>
    <row r="11418" spans="1:20" hidden="1" x14ac:dyDescent="0.35">
      <c r="A11418" s="1">
        <v>44866</v>
      </c>
      <c r="B11418" t="s">
        <v>12133</v>
      </c>
      <c r="C11418" t="s">
        <v>12133</v>
      </c>
      <c r="D11418" t="s">
        <v>13285</v>
      </c>
      <c r="E11418" t="s">
        <v>37</v>
      </c>
      <c r="F11418" s="2">
        <v>-150</v>
      </c>
      <c r="G11418" t="s">
        <v>1761</v>
      </c>
      <c r="H11418">
        <v>3123788147</v>
      </c>
      <c r="I11418" t="s">
        <v>38</v>
      </c>
      <c r="J11418" t="s">
        <v>58</v>
      </c>
      <c r="K11418" t="s">
        <v>40</v>
      </c>
      <c r="L11418" t="s">
        <v>108</v>
      </c>
      <c r="M11418" t="s">
        <v>109</v>
      </c>
      <c r="N11418" t="s">
        <v>9035</v>
      </c>
      <c r="O11418" t="s">
        <v>1762</v>
      </c>
      <c r="P11418" t="s">
        <v>43</v>
      </c>
      <c r="Q11418">
        <v>0</v>
      </c>
      <c r="R11418" s="2">
        <v>150</v>
      </c>
      <c r="S11418">
        <v>2022</v>
      </c>
      <c r="T11418" t="s">
        <v>13277</v>
      </c>
    </row>
    <row r="11419" spans="1:20" hidden="1" x14ac:dyDescent="0.35">
      <c r="A11419" s="1">
        <v>44866</v>
      </c>
      <c r="B11419" t="s">
        <v>12133</v>
      </c>
      <c r="C11419" t="s">
        <v>12133</v>
      </c>
      <c r="D11419" t="s">
        <v>13286</v>
      </c>
      <c r="E11419" t="s">
        <v>37</v>
      </c>
      <c r="F11419" s="2">
        <v>-566.16</v>
      </c>
      <c r="G11419" t="s">
        <v>395</v>
      </c>
      <c r="H11419">
        <v>3123752192</v>
      </c>
      <c r="I11419" t="s">
        <v>38</v>
      </c>
      <c r="J11419" t="s">
        <v>277</v>
      </c>
      <c r="K11419" t="s">
        <v>40</v>
      </c>
      <c r="L11419" t="s">
        <v>122</v>
      </c>
      <c r="M11419" t="s">
        <v>9032</v>
      </c>
      <c r="N11419" t="s">
        <v>15</v>
      </c>
      <c r="O11419" t="s">
        <v>396</v>
      </c>
      <c r="P11419" t="s">
        <v>43</v>
      </c>
      <c r="Q11419">
        <v>0</v>
      </c>
      <c r="R11419" s="2">
        <v>566.16</v>
      </c>
      <c r="S11419">
        <v>2022</v>
      </c>
      <c r="T11419" t="s">
        <v>13277</v>
      </c>
    </row>
    <row r="11420" spans="1:20" hidden="1" x14ac:dyDescent="0.35">
      <c r="A11420" s="1">
        <v>44866</v>
      </c>
      <c r="B11420" t="s">
        <v>12133</v>
      </c>
      <c r="C11420" t="s">
        <v>12133</v>
      </c>
      <c r="D11420" t="s">
        <v>13287</v>
      </c>
      <c r="E11420" t="s">
        <v>37</v>
      </c>
      <c r="F11420" s="2">
        <v>-75</v>
      </c>
      <c r="G11420" t="s">
        <v>395</v>
      </c>
      <c r="H11420">
        <v>3123752192</v>
      </c>
      <c r="I11420" t="s">
        <v>38</v>
      </c>
      <c r="J11420" t="s">
        <v>277</v>
      </c>
      <c r="K11420" t="s">
        <v>40</v>
      </c>
      <c r="L11420" t="s">
        <v>108</v>
      </c>
      <c r="M11420" t="s">
        <v>109</v>
      </c>
      <c r="N11420" t="s">
        <v>9035</v>
      </c>
      <c r="O11420" t="s">
        <v>396</v>
      </c>
      <c r="P11420" t="s">
        <v>43</v>
      </c>
      <c r="Q11420">
        <v>0</v>
      </c>
      <c r="R11420" s="2">
        <v>75</v>
      </c>
      <c r="S11420">
        <v>2022</v>
      </c>
      <c r="T11420" t="s">
        <v>13277</v>
      </c>
    </row>
    <row r="11421" spans="1:20" hidden="1" x14ac:dyDescent="0.35">
      <c r="A11421" s="1">
        <v>44866</v>
      </c>
      <c r="B11421" t="s">
        <v>12133</v>
      </c>
      <c r="C11421" t="s">
        <v>12133</v>
      </c>
      <c r="D11421" t="s">
        <v>13288</v>
      </c>
      <c r="E11421" t="s">
        <v>37</v>
      </c>
      <c r="F11421" s="2">
        <v>-75</v>
      </c>
      <c r="G11421" t="s">
        <v>533</v>
      </c>
      <c r="H11421">
        <v>2120678228</v>
      </c>
      <c r="I11421" t="s">
        <v>57</v>
      </c>
      <c r="J11421" t="s">
        <v>58</v>
      </c>
      <c r="K11421" t="s">
        <v>40</v>
      </c>
      <c r="L11421" t="s">
        <v>108</v>
      </c>
      <c r="M11421" t="s">
        <v>109</v>
      </c>
      <c r="N11421" t="s">
        <v>9035</v>
      </c>
      <c r="O11421" t="s">
        <v>534</v>
      </c>
      <c r="P11421" t="s">
        <v>43</v>
      </c>
      <c r="Q11421">
        <v>0</v>
      </c>
      <c r="R11421" s="2">
        <v>75</v>
      </c>
      <c r="S11421">
        <v>2022</v>
      </c>
      <c r="T11421" t="s">
        <v>13277</v>
      </c>
    </row>
    <row r="11422" spans="1:20" hidden="1" x14ac:dyDescent="0.35">
      <c r="A11422" s="1">
        <v>44866</v>
      </c>
      <c r="B11422" t="s">
        <v>12133</v>
      </c>
      <c r="C11422" t="s">
        <v>12133</v>
      </c>
      <c r="D11422" t="s">
        <v>13289</v>
      </c>
      <c r="E11422" t="s">
        <v>37</v>
      </c>
      <c r="F11422" s="2">
        <v>-947.72</v>
      </c>
      <c r="G11422" t="s">
        <v>9207</v>
      </c>
      <c r="H11422">
        <v>5123943606</v>
      </c>
      <c r="I11422" t="s">
        <v>57</v>
      </c>
      <c r="J11422" t="s">
        <v>58</v>
      </c>
      <c r="K11422" t="s">
        <v>40</v>
      </c>
      <c r="L11422" t="s">
        <v>122</v>
      </c>
      <c r="M11422" t="s">
        <v>9032</v>
      </c>
      <c r="N11422" t="s">
        <v>15</v>
      </c>
      <c r="O11422" t="s">
        <v>9228</v>
      </c>
      <c r="P11422" t="s">
        <v>500</v>
      </c>
      <c r="Q11422">
        <v>0</v>
      </c>
      <c r="R11422" s="2">
        <v>947.72</v>
      </c>
      <c r="S11422">
        <v>2022</v>
      </c>
      <c r="T11422" t="s">
        <v>13277</v>
      </c>
    </row>
    <row r="11423" spans="1:20" hidden="1" x14ac:dyDescent="0.35">
      <c r="A11423" s="1">
        <v>44866</v>
      </c>
      <c r="B11423" t="s">
        <v>12133</v>
      </c>
      <c r="C11423" t="s">
        <v>12133</v>
      </c>
      <c r="D11423" t="s">
        <v>13290</v>
      </c>
      <c r="E11423" t="s">
        <v>37</v>
      </c>
      <c r="F11423" s="2">
        <v>3501.9</v>
      </c>
      <c r="G11423" t="s">
        <v>2641</v>
      </c>
      <c r="H11423">
        <v>886968291</v>
      </c>
      <c r="I11423" t="s">
        <v>38</v>
      </c>
      <c r="J11423" t="s">
        <v>58</v>
      </c>
      <c r="K11423" t="s">
        <v>91</v>
      </c>
      <c r="L11423" t="s">
        <v>87</v>
      </c>
      <c r="M11423" t="s">
        <v>2928</v>
      </c>
      <c r="N11423" t="s">
        <v>15</v>
      </c>
      <c r="O11423" t="s">
        <v>2642</v>
      </c>
      <c r="P11423" t="s">
        <v>43</v>
      </c>
      <c r="Q11423">
        <v>0</v>
      </c>
      <c r="R11423" s="2">
        <v>3501.9</v>
      </c>
      <c r="S11423">
        <v>2022</v>
      </c>
      <c r="T11423" t="s">
        <v>13277</v>
      </c>
    </row>
    <row r="11424" spans="1:20" hidden="1" x14ac:dyDescent="0.35">
      <c r="A11424" s="1">
        <v>44866</v>
      </c>
      <c r="B11424" t="s">
        <v>12133</v>
      </c>
      <c r="C11424" t="s">
        <v>12133</v>
      </c>
      <c r="D11424" t="s">
        <v>13291</v>
      </c>
      <c r="E11424" t="s">
        <v>37</v>
      </c>
      <c r="F11424" s="2">
        <v>-1383.06</v>
      </c>
      <c r="G11424" t="s">
        <v>8683</v>
      </c>
      <c r="H11424">
        <v>692554576</v>
      </c>
      <c r="I11424" t="s">
        <v>57</v>
      </c>
      <c r="J11424" t="s">
        <v>58</v>
      </c>
      <c r="K11424" t="s">
        <v>40</v>
      </c>
      <c r="L11424" t="s">
        <v>122</v>
      </c>
      <c r="M11424" t="s">
        <v>9032</v>
      </c>
      <c r="N11424" t="s">
        <v>15</v>
      </c>
      <c r="O11424" t="s">
        <v>11477</v>
      </c>
      <c r="P11424" t="s">
        <v>43</v>
      </c>
      <c r="Q11424">
        <v>0</v>
      </c>
      <c r="R11424" s="2">
        <v>1383.06</v>
      </c>
      <c r="S11424">
        <v>2022</v>
      </c>
      <c r="T11424" t="s">
        <v>13277</v>
      </c>
    </row>
    <row r="11425" spans="1:20" hidden="1" x14ac:dyDescent="0.35">
      <c r="A11425" s="1">
        <v>44866</v>
      </c>
      <c r="B11425" t="s">
        <v>12133</v>
      </c>
      <c r="C11425" t="s">
        <v>12133</v>
      </c>
      <c r="D11425" t="s">
        <v>13292</v>
      </c>
      <c r="E11425" t="s">
        <v>37</v>
      </c>
      <c r="F11425" s="2">
        <v>-1383.06</v>
      </c>
      <c r="G11425" t="s">
        <v>3027</v>
      </c>
      <c r="H11425">
        <v>886965909</v>
      </c>
      <c r="I11425" t="s">
        <v>38</v>
      </c>
      <c r="J11425" t="s">
        <v>58</v>
      </c>
      <c r="K11425" t="s">
        <v>40</v>
      </c>
      <c r="L11425" t="s">
        <v>122</v>
      </c>
      <c r="M11425" t="s">
        <v>9032</v>
      </c>
      <c r="N11425" t="s">
        <v>15</v>
      </c>
      <c r="O11425" t="s">
        <v>3035</v>
      </c>
      <c r="P11425" t="s">
        <v>43</v>
      </c>
      <c r="Q11425">
        <v>0</v>
      </c>
      <c r="R11425" s="2">
        <v>1383.06</v>
      </c>
      <c r="S11425">
        <v>2022</v>
      </c>
      <c r="T11425" t="s">
        <v>13277</v>
      </c>
    </row>
    <row r="11426" spans="1:20" hidden="1" x14ac:dyDescent="0.35">
      <c r="A11426" s="1">
        <v>44866</v>
      </c>
      <c r="B11426" t="s">
        <v>12133</v>
      </c>
      <c r="C11426" t="s">
        <v>12133</v>
      </c>
      <c r="D11426" t="s">
        <v>13293</v>
      </c>
      <c r="E11426" t="s">
        <v>37</v>
      </c>
      <c r="F11426" s="2">
        <v>883.2</v>
      </c>
      <c r="G11426" t="s">
        <v>3027</v>
      </c>
      <c r="H11426">
        <v>886965909</v>
      </c>
      <c r="I11426" t="s">
        <v>38</v>
      </c>
      <c r="J11426" t="s">
        <v>58</v>
      </c>
      <c r="K11426" t="s">
        <v>91</v>
      </c>
      <c r="L11426" t="s">
        <v>87</v>
      </c>
      <c r="M11426" t="s">
        <v>2928</v>
      </c>
      <c r="N11426" t="s">
        <v>15</v>
      </c>
      <c r="O11426" t="s">
        <v>3035</v>
      </c>
      <c r="P11426" t="s">
        <v>43</v>
      </c>
      <c r="Q11426">
        <v>0</v>
      </c>
      <c r="R11426" s="2">
        <v>883.2</v>
      </c>
      <c r="S11426">
        <v>2022</v>
      </c>
      <c r="T11426" t="s">
        <v>13277</v>
      </c>
    </row>
    <row r="11427" spans="1:20" hidden="1" x14ac:dyDescent="0.35">
      <c r="A11427" s="1">
        <v>44866</v>
      </c>
      <c r="B11427" t="s">
        <v>12133</v>
      </c>
      <c r="C11427" t="s">
        <v>12133</v>
      </c>
      <c r="D11427" t="s">
        <v>13294</v>
      </c>
      <c r="E11427" t="s">
        <v>37</v>
      </c>
      <c r="F11427" s="2">
        <v>-75</v>
      </c>
      <c r="G11427" t="s">
        <v>433</v>
      </c>
      <c r="H11427">
        <v>3123859963</v>
      </c>
      <c r="I11427" t="s">
        <v>38</v>
      </c>
      <c r="J11427" t="s">
        <v>277</v>
      </c>
      <c r="K11427" t="s">
        <v>40</v>
      </c>
      <c r="L11427" t="s">
        <v>108</v>
      </c>
      <c r="M11427" t="s">
        <v>109</v>
      </c>
      <c r="N11427" t="s">
        <v>9035</v>
      </c>
      <c r="O11427" t="s">
        <v>434</v>
      </c>
      <c r="P11427" t="s">
        <v>43</v>
      </c>
      <c r="Q11427">
        <v>0</v>
      </c>
      <c r="R11427" s="2">
        <v>75</v>
      </c>
      <c r="S11427">
        <v>2022</v>
      </c>
      <c r="T11427" t="s">
        <v>13277</v>
      </c>
    </row>
    <row r="11428" spans="1:20" hidden="1" x14ac:dyDescent="0.35">
      <c r="A11428" s="1">
        <v>44866</v>
      </c>
      <c r="B11428" t="s">
        <v>12133</v>
      </c>
      <c r="C11428" t="s">
        <v>12133</v>
      </c>
      <c r="D11428" t="s">
        <v>13295</v>
      </c>
      <c r="E11428" t="s">
        <v>37</v>
      </c>
      <c r="F11428" s="2">
        <v>-625</v>
      </c>
      <c r="G11428" t="s">
        <v>5647</v>
      </c>
      <c r="H11428">
        <v>363876571</v>
      </c>
      <c r="I11428" t="s">
        <v>38</v>
      </c>
      <c r="J11428" t="s">
        <v>17</v>
      </c>
      <c r="K11428" t="s">
        <v>40</v>
      </c>
      <c r="L11428" t="s">
        <v>122</v>
      </c>
      <c r="M11428" t="s">
        <v>9032</v>
      </c>
      <c r="N11428" t="s">
        <v>15</v>
      </c>
      <c r="O11428" t="s">
        <v>6210</v>
      </c>
      <c r="P11428" t="s">
        <v>43</v>
      </c>
      <c r="Q11428">
        <v>0</v>
      </c>
      <c r="R11428" s="2">
        <v>625</v>
      </c>
      <c r="S11428">
        <v>2022</v>
      </c>
      <c r="T11428" t="s">
        <v>13277</v>
      </c>
    </row>
    <row r="11429" spans="1:20" hidden="1" x14ac:dyDescent="0.35">
      <c r="A11429" s="1">
        <v>44866</v>
      </c>
      <c r="B11429" t="s">
        <v>12133</v>
      </c>
      <c r="C11429" t="s">
        <v>12133</v>
      </c>
      <c r="D11429" t="s">
        <v>13296</v>
      </c>
      <c r="E11429" t="s">
        <v>37</v>
      </c>
      <c r="F11429" s="2">
        <v>-843.79</v>
      </c>
      <c r="G11429" t="s">
        <v>735</v>
      </c>
      <c r="H11429">
        <v>710665618</v>
      </c>
      <c r="I11429" t="s">
        <v>57</v>
      </c>
      <c r="J11429" t="s">
        <v>58</v>
      </c>
      <c r="K11429" t="s">
        <v>40</v>
      </c>
      <c r="L11429" t="s">
        <v>122</v>
      </c>
      <c r="M11429" t="s">
        <v>9032</v>
      </c>
      <c r="N11429" t="s">
        <v>779</v>
      </c>
      <c r="O11429" t="s">
        <v>736</v>
      </c>
      <c r="P11429" t="s">
        <v>43</v>
      </c>
      <c r="Q11429">
        <v>0</v>
      </c>
      <c r="R11429" s="2">
        <v>843.79</v>
      </c>
      <c r="S11429">
        <v>2022</v>
      </c>
      <c r="T11429" t="s">
        <v>13277</v>
      </c>
    </row>
    <row r="11430" spans="1:20" hidden="1" x14ac:dyDescent="0.35">
      <c r="A11430" s="1">
        <v>44866</v>
      </c>
      <c r="B11430" t="s">
        <v>12133</v>
      </c>
      <c r="C11430" t="s">
        <v>12133</v>
      </c>
      <c r="D11430" t="s">
        <v>13297</v>
      </c>
      <c r="E11430" t="s">
        <v>37</v>
      </c>
      <c r="F11430" s="2">
        <v>-75</v>
      </c>
      <c r="G11430" t="s">
        <v>735</v>
      </c>
      <c r="H11430">
        <v>710665618</v>
      </c>
      <c r="I11430" t="s">
        <v>57</v>
      </c>
      <c r="J11430" t="s">
        <v>58</v>
      </c>
      <c r="K11430" t="s">
        <v>40</v>
      </c>
      <c r="L11430" t="s">
        <v>108</v>
      </c>
      <c r="M11430" t="s">
        <v>109</v>
      </c>
      <c r="N11430" t="s">
        <v>9035</v>
      </c>
      <c r="O11430" t="s">
        <v>736</v>
      </c>
      <c r="P11430" t="s">
        <v>43</v>
      </c>
      <c r="Q11430">
        <v>0</v>
      </c>
      <c r="R11430" s="2">
        <v>75</v>
      </c>
      <c r="S11430">
        <v>2022</v>
      </c>
      <c r="T11430" t="s">
        <v>13277</v>
      </c>
    </row>
    <row r="11431" spans="1:20" hidden="1" x14ac:dyDescent="0.35">
      <c r="A11431" s="1">
        <v>44866</v>
      </c>
      <c r="B11431" t="s">
        <v>12133</v>
      </c>
      <c r="C11431" t="s">
        <v>12133</v>
      </c>
      <c r="D11431" t="s">
        <v>13298</v>
      </c>
      <c r="E11431" t="s">
        <v>37</v>
      </c>
      <c r="F11431" s="2">
        <v>-75</v>
      </c>
      <c r="G11431" t="s">
        <v>643</v>
      </c>
      <c r="H11431">
        <v>8320478665</v>
      </c>
      <c r="I11431" t="s">
        <v>38</v>
      </c>
      <c r="J11431" t="s">
        <v>58</v>
      </c>
      <c r="K11431" t="s">
        <v>40</v>
      </c>
      <c r="L11431" t="s">
        <v>108</v>
      </c>
      <c r="M11431" t="s">
        <v>109</v>
      </c>
      <c r="N11431" t="s">
        <v>9035</v>
      </c>
      <c r="O11431" t="s">
        <v>644</v>
      </c>
      <c r="P11431" t="s">
        <v>43</v>
      </c>
      <c r="Q11431">
        <v>0</v>
      </c>
      <c r="R11431" s="2">
        <v>75</v>
      </c>
      <c r="S11431">
        <v>2022</v>
      </c>
      <c r="T11431" t="s">
        <v>13277</v>
      </c>
    </row>
    <row r="11432" spans="1:20" hidden="1" x14ac:dyDescent="0.35">
      <c r="A11432" s="1">
        <v>44866</v>
      </c>
      <c r="B11432" t="s">
        <v>12133</v>
      </c>
      <c r="C11432" t="s">
        <v>12133</v>
      </c>
      <c r="D11432" t="s">
        <v>13299</v>
      </c>
      <c r="E11432" t="s">
        <v>37</v>
      </c>
      <c r="F11432" s="2">
        <v>-1500</v>
      </c>
      <c r="G11432" t="s">
        <v>10208</v>
      </c>
      <c r="H11432">
        <v>5445996969</v>
      </c>
      <c r="I11432" t="s">
        <v>10654</v>
      </c>
      <c r="J11432" t="s">
        <v>17</v>
      </c>
      <c r="K11432" t="s">
        <v>40</v>
      </c>
      <c r="L11432" t="s">
        <v>108</v>
      </c>
      <c r="M11432" t="s">
        <v>109</v>
      </c>
      <c r="N11432" t="s">
        <v>9035</v>
      </c>
      <c r="O11432" t="s">
        <v>10655</v>
      </c>
      <c r="P11432" t="s">
        <v>43</v>
      </c>
      <c r="Q11432">
        <v>0</v>
      </c>
      <c r="R11432" s="2">
        <v>1500</v>
      </c>
      <c r="S11432">
        <v>2022</v>
      </c>
      <c r="T11432" t="s">
        <v>13277</v>
      </c>
    </row>
    <row r="11433" spans="1:20" hidden="1" x14ac:dyDescent="0.35">
      <c r="A11433" s="1">
        <v>44866</v>
      </c>
      <c r="B11433" t="s">
        <v>12133</v>
      </c>
      <c r="C11433" t="s">
        <v>12133</v>
      </c>
      <c r="D11433" t="s">
        <v>10922</v>
      </c>
      <c r="E11433" t="s">
        <v>37</v>
      </c>
      <c r="F11433" s="2">
        <v>1693</v>
      </c>
      <c r="G11433" t="s">
        <v>10208</v>
      </c>
      <c r="H11433">
        <v>5445996969</v>
      </c>
      <c r="I11433" t="s">
        <v>10654</v>
      </c>
      <c r="J11433" t="s">
        <v>17</v>
      </c>
      <c r="K11433" t="s">
        <v>91</v>
      </c>
      <c r="L11433" t="s">
        <v>87</v>
      </c>
      <c r="M11433" t="s">
        <v>2928</v>
      </c>
      <c r="N11433" t="s">
        <v>15</v>
      </c>
      <c r="O11433" t="s">
        <v>10655</v>
      </c>
      <c r="P11433" t="s">
        <v>43</v>
      </c>
      <c r="Q11433">
        <v>0</v>
      </c>
      <c r="R11433" s="2">
        <v>1693</v>
      </c>
      <c r="S11433">
        <v>2022</v>
      </c>
      <c r="T11433" t="s">
        <v>13277</v>
      </c>
    </row>
    <row r="11434" spans="1:20" hidden="1" x14ac:dyDescent="0.35">
      <c r="A11434" s="1">
        <v>44867</v>
      </c>
      <c r="B11434" t="s">
        <v>12133</v>
      </c>
      <c r="C11434" t="s">
        <v>12133</v>
      </c>
      <c r="D11434" t="s">
        <v>13300</v>
      </c>
      <c r="E11434" t="s">
        <v>37</v>
      </c>
      <c r="F11434" s="2">
        <v>-730.2</v>
      </c>
      <c r="G11434" t="s">
        <v>52</v>
      </c>
      <c r="H11434">
        <v>2123710218</v>
      </c>
      <c r="I11434" t="s">
        <v>57</v>
      </c>
      <c r="J11434" t="s">
        <v>58</v>
      </c>
      <c r="K11434" t="s">
        <v>40</v>
      </c>
      <c r="L11434" t="s">
        <v>122</v>
      </c>
      <c r="M11434" t="s">
        <v>9032</v>
      </c>
      <c r="N11434" t="s">
        <v>15</v>
      </c>
      <c r="O11434" t="s">
        <v>61</v>
      </c>
      <c r="P11434" t="s">
        <v>43</v>
      </c>
      <c r="Q11434">
        <v>0</v>
      </c>
      <c r="R11434" s="2">
        <v>730.2</v>
      </c>
      <c r="S11434">
        <v>2022</v>
      </c>
      <c r="T11434" t="s">
        <v>13277</v>
      </c>
    </row>
    <row r="11435" spans="1:20" hidden="1" x14ac:dyDescent="0.35">
      <c r="A11435" s="1">
        <v>44867</v>
      </c>
      <c r="B11435" t="s">
        <v>12133</v>
      </c>
      <c r="C11435" t="s">
        <v>12133</v>
      </c>
      <c r="D11435" t="s">
        <v>13301</v>
      </c>
      <c r="E11435" t="s">
        <v>37</v>
      </c>
      <c r="F11435" s="2">
        <v>4265.49</v>
      </c>
      <c r="G11435" t="s">
        <v>52</v>
      </c>
      <c r="H11435">
        <v>2123710218</v>
      </c>
      <c r="I11435" t="s">
        <v>57</v>
      </c>
      <c r="J11435" t="s">
        <v>58</v>
      </c>
      <c r="K11435" t="s">
        <v>91</v>
      </c>
      <c r="L11435" t="s">
        <v>87</v>
      </c>
      <c r="M11435" t="s">
        <v>2928</v>
      </c>
      <c r="N11435" t="s">
        <v>15</v>
      </c>
      <c r="O11435" t="s">
        <v>61</v>
      </c>
      <c r="P11435" t="s">
        <v>43</v>
      </c>
      <c r="Q11435">
        <v>0</v>
      </c>
      <c r="R11435" s="2">
        <v>4265.49</v>
      </c>
      <c r="S11435">
        <v>2022</v>
      </c>
      <c r="T11435" t="s">
        <v>13277</v>
      </c>
    </row>
    <row r="11436" spans="1:20" hidden="1" x14ac:dyDescent="0.35">
      <c r="A11436" s="1">
        <v>44867</v>
      </c>
      <c r="B11436" t="s">
        <v>12133</v>
      </c>
      <c r="C11436" t="s">
        <v>12133</v>
      </c>
      <c r="D11436" t="s">
        <v>13302</v>
      </c>
      <c r="E11436" t="s">
        <v>37</v>
      </c>
      <c r="F11436" s="2">
        <v>3590</v>
      </c>
      <c r="G11436" t="s">
        <v>307</v>
      </c>
      <c r="H11436">
        <v>3123666335</v>
      </c>
      <c r="I11436" t="s">
        <v>57</v>
      </c>
      <c r="J11436" t="s">
        <v>277</v>
      </c>
      <c r="K11436" t="s">
        <v>91</v>
      </c>
      <c r="L11436" t="s">
        <v>87</v>
      </c>
      <c r="M11436" t="s">
        <v>2928</v>
      </c>
      <c r="N11436" t="s">
        <v>15</v>
      </c>
      <c r="O11436" t="s">
        <v>308</v>
      </c>
      <c r="P11436" t="s">
        <v>43</v>
      </c>
      <c r="Q11436">
        <v>0</v>
      </c>
      <c r="R11436" s="2">
        <v>3590</v>
      </c>
      <c r="S11436">
        <v>2022</v>
      </c>
      <c r="T11436" t="s">
        <v>13277</v>
      </c>
    </row>
    <row r="11437" spans="1:20" hidden="1" x14ac:dyDescent="0.35">
      <c r="A11437" s="1">
        <v>44867</v>
      </c>
      <c r="B11437" t="s">
        <v>12133</v>
      </c>
      <c r="C11437" t="s">
        <v>12133</v>
      </c>
      <c r="D11437" t="s">
        <v>13303</v>
      </c>
      <c r="E11437" t="s">
        <v>37</v>
      </c>
      <c r="F11437" s="2">
        <v>3700</v>
      </c>
      <c r="G11437" t="s">
        <v>29</v>
      </c>
      <c r="H11437">
        <v>2123674356</v>
      </c>
      <c r="I11437" t="s">
        <v>38</v>
      </c>
      <c r="J11437" t="s">
        <v>39</v>
      </c>
      <c r="K11437" t="s">
        <v>91</v>
      </c>
      <c r="L11437" t="s">
        <v>87</v>
      </c>
      <c r="M11437" t="s">
        <v>2928</v>
      </c>
      <c r="N11437" t="s">
        <v>15</v>
      </c>
      <c r="O11437" t="s">
        <v>42</v>
      </c>
      <c r="P11437" t="s">
        <v>43</v>
      </c>
      <c r="Q11437">
        <v>0</v>
      </c>
      <c r="R11437" s="2">
        <v>3700</v>
      </c>
      <c r="S11437">
        <v>2022</v>
      </c>
      <c r="T11437" t="s">
        <v>13277</v>
      </c>
    </row>
    <row r="11438" spans="1:20" hidden="1" x14ac:dyDescent="0.35">
      <c r="A11438" s="1">
        <v>44867</v>
      </c>
      <c r="B11438" t="s">
        <v>12133</v>
      </c>
      <c r="C11438" t="s">
        <v>12133</v>
      </c>
      <c r="D11438" t="s">
        <v>13304</v>
      </c>
      <c r="E11438" t="s">
        <v>37</v>
      </c>
      <c r="F11438" s="2">
        <v>4015</v>
      </c>
      <c r="G11438" t="s">
        <v>779</v>
      </c>
      <c r="H11438">
        <v>8320442620</v>
      </c>
      <c r="I11438" t="s">
        <v>57</v>
      </c>
      <c r="J11438" t="s">
        <v>277</v>
      </c>
      <c r="K11438" t="s">
        <v>91</v>
      </c>
      <c r="L11438" t="s">
        <v>87</v>
      </c>
      <c r="M11438" t="s">
        <v>2928</v>
      </c>
      <c r="N11438" t="s">
        <v>15</v>
      </c>
      <c r="O11438" t="s">
        <v>780</v>
      </c>
      <c r="P11438" t="s">
        <v>43</v>
      </c>
      <c r="Q11438">
        <v>0</v>
      </c>
      <c r="R11438" s="2">
        <v>4015</v>
      </c>
      <c r="S11438">
        <v>2022</v>
      </c>
      <c r="T11438" t="s">
        <v>13277</v>
      </c>
    </row>
    <row r="11439" spans="1:20" hidden="1" x14ac:dyDescent="0.35">
      <c r="A11439" s="1">
        <v>44867</v>
      </c>
      <c r="B11439" t="s">
        <v>12133</v>
      </c>
      <c r="C11439" t="s">
        <v>12133</v>
      </c>
      <c r="D11439" t="s">
        <v>13305</v>
      </c>
      <c r="E11439" t="s">
        <v>37</v>
      </c>
      <c r="F11439" s="2">
        <v>3390</v>
      </c>
      <c r="G11439" t="s">
        <v>3920</v>
      </c>
      <c r="H11439">
        <v>371052603</v>
      </c>
      <c r="I11439" t="s">
        <v>57</v>
      </c>
      <c r="J11439" t="s">
        <v>277</v>
      </c>
      <c r="K11439" t="s">
        <v>91</v>
      </c>
      <c r="L11439" t="s">
        <v>87</v>
      </c>
      <c r="M11439" t="s">
        <v>2928</v>
      </c>
      <c r="N11439" t="s">
        <v>15</v>
      </c>
      <c r="O11439" t="s">
        <v>4025</v>
      </c>
      <c r="P11439" t="s">
        <v>43</v>
      </c>
      <c r="Q11439">
        <v>0</v>
      </c>
      <c r="R11439" s="2">
        <v>3390</v>
      </c>
      <c r="S11439">
        <v>2022</v>
      </c>
      <c r="T11439" t="s">
        <v>13277</v>
      </c>
    </row>
    <row r="11440" spans="1:20" hidden="1" x14ac:dyDescent="0.35">
      <c r="A11440" s="1">
        <v>44867</v>
      </c>
      <c r="B11440" t="s">
        <v>12133</v>
      </c>
      <c r="C11440" t="s">
        <v>12133</v>
      </c>
      <c r="D11440" t="s">
        <v>13306</v>
      </c>
      <c r="E11440" t="s">
        <v>37</v>
      </c>
      <c r="F11440" s="2">
        <v>3500</v>
      </c>
      <c r="G11440" t="s">
        <v>276</v>
      </c>
      <c r="H11440">
        <v>3123680344</v>
      </c>
      <c r="I11440" t="s">
        <v>57</v>
      </c>
      <c r="J11440" t="s">
        <v>277</v>
      </c>
      <c r="K11440" t="s">
        <v>91</v>
      </c>
      <c r="L11440" t="s">
        <v>87</v>
      </c>
      <c r="M11440" t="s">
        <v>2928</v>
      </c>
      <c r="N11440" t="s">
        <v>15</v>
      </c>
      <c r="O11440" t="s">
        <v>279</v>
      </c>
      <c r="P11440" t="s">
        <v>43</v>
      </c>
      <c r="Q11440">
        <v>0</v>
      </c>
      <c r="R11440" s="2">
        <v>3500</v>
      </c>
      <c r="S11440">
        <v>2022</v>
      </c>
      <c r="T11440" t="s">
        <v>13277</v>
      </c>
    </row>
    <row r="11441" spans="1:20" hidden="1" x14ac:dyDescent="0.35">
      <c r="A11441" s="1">
        <v>44867</v>
      </c>
      <c r="B11441" t="s">
        <v>12133</v>
      </c>
      <c r="C11441" t="s">
        <v>12133</v>
      </c>
      <c r="D11441" t="s">
        <v>13307</v>
      </c>
      <c r="E11441" t="s">
        <v>37</v>
      </c>
      <c r="F11441" s="2">
        <v>-963.16</v>
      </c>
      <c r="G11441" t="s">
        <v>1761</v>
      </c>
      <c r="H11441">
        <v>3123788147</v>
      </c>
      <c r="I11441" t="s">
        <v>38</v>
      </c>
      <c r="J11441" t="s">
        <v>58</v>
      </c>
      <c r="K11441" t="s">
        <v>40</v>
      </c>
      <c r="L11441" t="s">
        <v>122</v>
      </c>
      <c r="M11441" t="s">
        <v>9032</v>
      </c>
      <c r="N11441" t="s">
        <v>15</v>
      </c>
      <c r="O11441" t="s">
        <v>1762</v>
      </c>
      <c r="P11441" t="s">
        <v>43</v>
      </c>
      <c r="Q11441">
        <v>0</v>
      </c>
      <c r="R11441" s="2">
        <v>963.16</v>
      </c>
      <c r="S11441">
        <v>2022</v>
      </c>
      <c r="T11441" t="s">
        <v>13277</v>
      </c>
    </row>
    <row r="11442" spans="1:20" hidden="1" x14ac:dyDescent="0.35">
      <c r="A11442" s="1">
        <v>44867</v>
      </c>
      <c r="B11442" t="s">
        <v>12133</v>
      </c>
      <c r="C11442" t="s">
        <v>12133</v>
      </c>
      <c r="D11442" t="s">
        <v>13308</v>
      </c>
      <c r="E11442" t="s">
        <v>37</v>
      </c>
      <c r="F11442" s="2">
        <v>6685</v>
      </c>
      <c r="G11442" t="s">
        <v>1761</v>
      </c>
      <c r="H11442">
        <v>3123788147</v>
      </c>
      <c r="I11442" t="s">
        <v>38</v>
      </c>
      <c r="J11442" t="s">
        <v>58</v>
      </c>
      <c r="K11442" t="s">
        <v>91</v>
      </c>
      <c r="L11442" t="s">
        <v>87</v>
      </c>
      <c r="M11442" t="s">
        <v>2928</v>
      </c>
      <c r="N11442" t="s">
        <v>15</v>
      </c>
      <c r="O11442" t="s">
        <v>1762</v>
      </c>
      <c r="P11442" t="s">
        <v>43</v>
      </c>
      <c r="Q11442">
        <v>0</v>
      </c>
      <c r="R11442" s="2">
        <v>6685</v>
      </c>
      <c r="S11442">
        <v>2022</v>
      </c>
      <c r="T11442" t="s">
        <v>13277</v>
      </c>
    </row>
    <row r="11443" spans="1:20" hidden="1" x14ac:dyDescent="0.35">
      <c r="A11443" s="1">
        <v>44867</v>
      </c>
      <c r="B11443" t="s">
        <v>12133</v>
      </c>
      <c r="C11443" t="s">
        <v>12133</v>
      </c>
      <c r="D11443" t="s">
        <v>13309</v>
      </c>
      <c r="E11443" t="s">
        <v>37</v>
      </c>
      <c r="F11443" s="2">
        <v>3560.91</v>
      </c>
      <c r="G11443" t="s">
        <v>533</v>
      </c>
      <c r="H11443">
        <v>2120678228</v>
      </c>
      <c r="I11443" t="s">
        <v>57</v>
      </c>
      <c r="J11443" t="s">
        <v>58</v>
      </c>
      <c r="K11443" t="s">
        <v>91</v>
      </c>
      <c r="L11443" t="s">
        <v>87</v>
      </c>
      <c r="M11443" t="s">
        <v>2928</v>
      </c>
      <c r="N11443" t="s">
        <v>15</v>
      </c>
      <c r="O11443" t="s">
        <v>534</v>
      </c>
      <c r="P11443" t="s">
        <v>43</v>
      </c>
      <c r="Q11443">
        <v>0</v>
      </c>
      <c r="R11443" s="2">
        <v>3560.91</v>
      </c>
      <c r="S11443">
        <v>2022</v>
      </c>
      <c r="T11443" t="s">
        <v>13277</v>
      </c>
    </row>
    <row r="11444" spans="1:20" hidden="1" x14ac:dyDescent="0.35">
      <c r="A11444" s="1">
        <v>44867</v>
      </c>
      <c r="B11444" t="s">
        <v>12133</v>
      </c>
      <c r="C11444" t="s">
        <v>12133</v>
      </c>
      <c r="D11444" t="s">
        <v>13310</v>
      </c>
      <c r="E11444" t="s">
        <v>37</v>
      </c>
      <c r="F11444" s="2">
        <v>4611.8999999999996</v>
      </c>
      <c r="G11444" t="s">
        <v>9207</v>
      </c>
      <c r="H11444">
        <v>5123943606</v>
      </c>
      <c r="I11444" t="s">
        <v>57</v>
      </c>
      <c r="J11444" t="s">
        <v>58</v>
      </c>
      <c r="K11444" t="s">
        <v>91</v>
      </c>
      <c r="L11444" t="s">
        <v>87</v>
      </c>
      <c r="M11444" t="s">
        <v>2928</v>
      </c>
      <c r="N11444" t="s">
        <v>15</v>
      </c>
      <c r="O11444" t="s">
        <v>9228</v>
      </c>
      <c r="P11444" t="s">
        <v>500</v>
      </c>
      <c r="Q11444">
        <v>0</v>
      </c>
      <c r="R11444" s="2">
        <v>4611.8999999999996</v>
      </c>
      <c r="S11444">
        <v>2022</v>
      </c>
      <c r="T11444" t="s">
        <v>13277</v>
      </c>
    </row>
    <row r="11445" spans="1:20" hidden="1" x14ac:dyDescent="0.35">
      <c r="A11445" s="1">
        <v>44867</v>
      </c>
      <c r="B11445" t="s">
        <v>12133</v>
      </c>
      <c r="C11445" t="s">
        <v>12133</v>
      </c>
      <c r="D11445" t="s">
        <v>13311</v>
      </c>
      <c r="E11445" t="s">
        <v>37</v>
      </c>
      <c r="F11445" s="2">
        <v>4211.04</v>
      </c>
      <c r="G11445" t="s">
        <v>2641</v>
      </c>
      <c r="H11445">
        <v>886968291</v>
      </c>
      <c r="I11445" t="s">
        <v>38</v>
      </c>
      <c r="J11445" t="s">
        <v>58</v>
      </c>
      <c r="K11445" t="s">
        <v>91</v>
      </c>
      <c r="L11445" t="s">
        <v>87</v>
      </c>
      <c r="M11445" t="s">
        <v>2928</v>
      </c>
      <c r="N11445" t="s">
        <v>15</v>
      </c>
      <c r="O11445" t="s">
        <v>2642</v>
      </c>
      <c r="P11445" t="s">
        <v>43</v>
      </c>
      <c r="Q11445">
        <v>0</v>
      </c>
      <c r="R11445" s="2">
        <v>4211.04</v>
      </c>
      <c r="S11445">
        <v>2022</v>
      </c>
      <c r="T11445" t="s">
        <v>13277</v>
      </c>
    </row>
    <row r="11446" spans="1:20" hidden="1" x14ac:dyDescent="0.35">
      <c r="A11446" s="1">
        <v>44867</v>
      </c>
      <c r="B11446" t="s">
        <v>12133</v>
      </c>
      <c r="C11446" t="s">
        <v>12133</v>
      </c>
      <c r="D11446" t="s">
        <v>13312</v>
      </c>
      <c r="E11446" t="s">
        <v>37</v>
      </c>
      <c r="F11446" s="2">
        <v>8091.5</v>
      </c>
      <c r="G11446" t="s">
        <v>8683</v>
      </c>
      <c r="H11446">
        <v>692554576</v>
      </c>
      <c r="I11446" t="s">
        <v>57</v>
      </c>
      <c r="J11446" t="s">
        <v>58</v>
      </c>
      <c r="K11446" t="s">
        <v>91</v>
      </c>
      <c r="L11446" t="s">
        <v>87</v>
      </c>
      <c r="M11446" t="s">
        <v>2928</v>
      </c>
      <c r="N11446" t="s">
        <v>15</v>
      </c>
      <c r="O11446" t="s">
        <v>11477</v>
      </c>
      <c r="P11446" t="s">
        <v>43</v>
      </c>
      <c r="Q11446">
        <v>0</v>
      </c>
      <c r="R11446" s="2">
        <v>8091.5</v>
      </c>
      <c r="S11446">
        <v>2022</v>
      </c>
      <c r="T11446" t="s">
        <v>13277</v>
      </c>
    </row>
    <row r="11447" spans="1:20" hidden="1" x14ac:dyDescent="0.35">
      <c r="A11447" s="1">
        <v>44867</v>
      </c>
      <c r="B11447" t="s">
        <v>12133</v>
      </c>
      <c r="C11447" t="s">
        <v>12133</v>
      </c>
      <c r="D11447" t="s">
        <v>13313</v>
      </c>
      <c r="E11447" t="s">
        <v>37</v>
      </c>
      <c r="F11447" s="2">
        <v>-3200</v>
      </c>
      <c r="G11447" t="s">
        <v>3027</v>
      </c>
      <c r="H11447">
        <v>886965909</v>
      </c>
      <c r="I11447" t="s">
        <v>38</v>
      </c>
      <c r="J11447" t="s">
        <v>58</v>
      </c>
      <c r="K11447" t="s">
        <v>91</v>
      </c>
      <c r="L11447" t="s">
        <v>87</v>
      </c>
      <c r="M11447" t="s">
        <v>3027</v>
      </c>
      <c r="N11447" t="s">
        <v>5647</v>
      </c>
      <c r="O11447" t="s">
        <v>3035</v>
      </c>
      <c r="P11447" t="s">
        <v>43</v>
      </c>
      <c r="Q11447">
        <v>0</v>
      </c>
      <c r="R11447" s="2">
        <v>3200</v>
      </c>
      <c r="S11447">
        <v>2022</v>
      </c>
      <c r="T11447" t="s">
        <v>13277</v>
      </c>
    </row>
    <row r="11448" spans="1:20" hidden="1" x14ac:dyDescent="0.35">
      <c r="A11448" s="1">
        <v>44867</v>
      </c>
      <c r="B11448" t="s">
        <v>12133</v>
      </c>
      <c r="C11448" t="s">
        <v>12133</v>
      </c>
      <c r="D11448" t="s">
        <v>13314</v>
      </c>
      <c r="E11448" t="s">
        <v>37</v>
      </c>
      <c r="F11448" s="2">
        <v>3800</v>
      </c>
      <c r="G11448" t="s">
        <v>433</v>
      </c>
      <c r="H11448">
        <v>3123859963</v>
      </c>
      <c r="I11448" t="s">
        <v>38</v>
      </c>
      <c r="J11448" t="s">
        <v>277</v>
      </c>
      <c r="K11448" t="s">
        <v>91</v>
      </c>
      <c r="L11448" t="s">
        <v>87</v>
      </c>
      <c r="M11448" t="s">
        <v>2928</v>
      </c>
      <c r="N11448" t="s">
        <v>15</v>
      </c>
      <c r="O11448" t="s">
        <v>434</v>
      </c>
      <c r="P11448" t="s">
        <v>43</v>
      </c>
      <c r="Q11448">
        <v>0</v>
      </c>
      <c r="R11448" s="2">
        <v>3800</v>
      </c>
      <c r="S11448">
        <v>2022</v>
      </c>
      <c r="T11448" t="s">
        <v>13277</v>
      </c>
    </row>
    <row r="11449" spans="1:20" hidden="1" x14ac:dyDescent="0.35">
      <c r="A11449" s="1">
        <v>44867</v>
      </c>
      <c r="B11449" t="s">
        <v>12133</v>
      </c>
      <c r="C11449" t="s">
        <v>12133</v>
      </c>
      <c r="D11449" t="s">
        <v>13315</v>
      </c>
      <c r="E11449" t="s">
        <v>37</v>
      </c>
      <c r="F11449" s="2">
        <v>3200</v>
      </c>
      <c r="G11449" t="s">
        <v>5647</v>
      </c>
      <c r="H11449">
        <v>363876571</v>
      </c>
      <c r="I11449" t="s">
        <v>38</v>
      </c>
      <c r="J11449" t="s">
        <v>17</v>
      </c>
      <c r="K11449" t="s">
        <v>91</v>
      </c>
      <c r="L11449" t="s">
        <v>87</v>
      </c>
      <c r="M11449" t="s">
        <v>3027</v>
      </c>
      <c r="N11449" t="s">
        <v>5647</v>
      </c>
      <c r="O11449" t="s">
        <v>6210</v>
      </c>
      <c r="P11449" t="s">
        <v>43</v>
      </c>
      <c r="Q11449">
        <v>0</v>
      </c>
      <c r="R11449" s="2">
        <v>3200</v>
      </c>
      <c r="S11449">
        <v>2022</v>
      </c>
      <c r="T11449" t="s">
        <v>13277</v>
      </c>
    </row>
    <row r="11450" spans="1:20" hidden="1" x14ac:dyDescent="0.35">
      <c r="A11450" s="1">
        <v>44867</v>
      </c>
      <c r="B11450" t="s">
        <v>12133</v>
      </c>
      <c r="C11450" t="s">
        <v>12133</v>
      </c>
      <c r="D11450" t="s">
        <v>13316</v>
      </c>
      <c r="E11450" t="s">
        <v>37</v>
      </c>
      <c r="F11450" s="2">
        <v>3750</v>
      </c>
      <c r="G11450" t="s">
        <v>735</v>
      </c>
      <c r="H11450">
        <v>710665618</v>
      </c>
      <c r="I11450" t="s">
        <v>57</v>
      </c>
      <c r="J11450" t="s">
        <v>58</v>
      </c>
      <c r="K11450" t="s">
        <v>91</v>
      </c>
      <c r="L11450" t="s">
        <v>87</v>
      </c>
      <c r="M11450" t="s">
        <v>2928</v>
      </c>
      <c r="N11450" t="s">
        <v>15</v>
      </c>
      <c r="O11450" t="s">
        <v>736</v>
      </c>
      <c r="P11450" t="s">
        <v>43</v>
      </c>
      <c r="Q11450">
        <v>0</v>
      </c>
      <c r="R11450" s="2">
        <v>3750</v>
      </c>
      <c r="S11450">
        <v>2022</v>
      </c>
      <c r="T11450" t="s">
        <v>13277</v>
      </c>
    </row>
    <row r="11451" spans="1:20" hidden="1" x14ac:dyDescent="0.35">
      <c r="A11451" s="1">
        <v>44867</v>
      </c>
      <c r="B11451" t="s">
        <v>12133</v>
      </c>
      <c r="C11451" t="s">
        <v>12133</v>
      </c>
      <c r="D11451" t="s">
        <v>13317</v>
      </c>
      <c r="E11451" t="s">
        <v>37</v>
      </c>
      <c r="F11451" s="2">
        <v>-694.01</v>
      </c>
      <c r="G11451" t="s">
        <v>643</v>
      </c>
      <c r="H11451">
        <v>8320478665</v>
      </c>
      <c r="I11451" t="s">
        <v>38</v>
      </c>
      <c r="J11451" t="s">
        <v>58</v>
      </c>
      <c r="K11451" t="s">
        <v>40</v>
      </c>
      <c r="L11451" t="s">
        <v>122</v>
      </c>
      <c r="M11451" t="s">
        <v>9032</v>
      </c>
      <c r="N11451" t="s">
        <v>15</v>
      </c>
      <c r="O11451" t="s">
        <v>644</v>
      </c>
      <c r="P11451" t="s">
        <v>43</v>
      </c>
      <c r="Q11451">
        <v>0</v>
      </c>
      <c r="R11451" s="2">
        <v>694.01</v>
      </c>
      <c r="S11451">
        <v>2022</v>
      </c>
      <c r="T11451" t="s">
        <v>13277</v>
      </c>
    </row>
    <row r="11452" spans="1:20" hidden="1" x14ac:dyDescent="0.35">
      <c r="A11452" s="1">
        <v>44867</v>
      </c>
      <c r="B11452" t="s">
        <v>12133</v>
      </c>
      <c r="C11452" t="s">
        <v>12133</v>
      </c>
      <c r="D11452" t="s">
        <v>13318</v>
      </c>
      <c r="E11452" t="s">
        <v>37</v>
      </c>
      <c r="F11452" s="2">
        <v>3600</v>
      </c>
      <c r="G11452" t="s">
        <v>643</v>
      </c>
      <c r="H11452">
        <v>8320478665</v>
      </c>
      <c r="I11452" t="s">
        <v>38</v>
      </c>
      <c r="J11452" t="s">
        <v>58</v>
      </c>
      <c r="K11452" t="s">
        <v>91</v>
      </c>
      <c r="L11452" t="s">
        <v>87</v>
      </c>
      <c r="M11452" t="s">
        <v>2928</v>
      </c>
      <c r="N11452" t="s">
        <v>15</v>
      </c>
      <c r="O11452" t="s">
        <v>644</v>
      </c>
      <c r="P11452" t="s">
        <v>43</v>
      </c>
      <c r="Q11452">
        <v>0</v>
      </c>
      <c r="R11452" s="2">
        <v>3600</v>
      </c>
      <c r="S11452">
        <v>2022</v>
      </c>
      <c r="T11452" t="s">
        <v>13277</v>
      </c>
    </row>
    <row r="11453" spans="1:20" hidden="1" x14ac:dyDescent="0.35">
      <c r="A11453" s="1">
        <v>44868</v>
      </c>
      <c r="B11453" t="s">
        <v>12133</v>
      </c>
      <c r="C11453" t="s">
        <v>12133</v>
      </c>
      <c r="D11453" t="s">
        <v>13319</v>
      </c>
      <c r="E11453" t="s">
        <v>37</v>
      </c>
      <c r="F11453" s="2">
        <v>-50</v>
      </c>
      <c r="G11453" t="s">
        <v>10208</v>
      </c>
      <c r="H11453">
        <v>5445996969</v>
      </c>
      <c r="I11453" t="s">
        <v>10654</v>
      </c>
      <c r="J11453" t="s">
        <v>17</v>
      </c>
      <c r="K11453" t="s">
        <v>40</v>
      </c>
      <c r="L11453" t="s">
        <v>66</v>
      </c>
      <c r="M11453" t="s">
        <v>10902</v>
      </c>
      <c r="N11453" t="s">
        <v>15</v>
      </c>
      <c r="O11453" t="s">
        <v>10655</v>
      </c>
      <c r="P11453" t="s">
        <v>43</v>
      </c>
      <c r="Q11453">
        <v>0</v>
      </c>
      <c r="R11453" s="2">
        <v>50</v>
      </c>
      <c r="S11453">
        <v>2022</v>
      </c>
      <c r="T11453" t="s">
        <v>13277</v>
      </c>
    </row>
    <row r="11454" spans="1:20" hidden="1" x14ac:dyDescent="0.35">
      <c r="A11454" s="1">
        <v>44868</v>
      </c>
      <c r="B11454" t="s">
        <v>12133</v>
      </c>
      <c r="C11454" t="s">
        <v>12133</v>
      </c>
      <c r="D11454" t="s">
        <v>13320</v>
      </c>
      <c r="E11454" t="s">
        <v>37</v>
      </c>
      <c r="F11454" s="2">
        <v>-40</v>
      </c>
      <c r="G11454" t="s">
        <v>10208</v>
      </c>
      <c r="H11454">
        <v>5445996969</v>
      </c>
      <c r="I11454" t="s">
        <v>10654</v>
      </c>
      <c r="J11454" t="s">
        <v>17</v>
      </c>
      <c r="K11454" t="s">
        <v>40</v>
      </c>
      <c r="L11454" t="s">
        <v>66</v>
      </c>
      <c r="M11454" t="s">
        <v>9790</v>
      </c>
      <c r="N11454" t="s">
        <v>15</v>
      </c>
      <c r="O11454" t="s">
        <v>10655</v>
      </c>
      <c r="P11454" t="s">
        <v>43</v>
      </c>
      <c r="Q11454">
        <v>0</v>
      </c>
      <c r="R11454" s="2">
        <v>40</v>
      </c>
      <c r="S11454">
        <v>2022</v>
      </c>
      <c r="T11454" t="s">
        <v>13277</v>
      </c>
    </row>
    <row r="11455" spans="1:20" hidden="1" x14ac:dyDescent="0.35">
      <c r="A11455" s="1">
        <v>44869</v>
      </c>
      <c r="B11455" t="s">
        <v>12133</v>
      </c>
      <c r="C11455" t="s">
        <v>12133</v>
      </c>
      <c r="D11455" t="s">
        <v>13321</v>
      </c>
      <c r="E11455" t="s">
        <v>37</v>
      </c>
      <c r="F11455" s="2">
        <v>500</v>
      </c>
      <c r="G11455" t="s">
        <v>10208</v>
      </c>
      <c r="H11455">
        <v>5445996969</v>
      </c>
      <c r="I11455" t="s">
        <v>10654</v>
      </c>
      <c r="J11455" t="s">
        <v>17</v>
      </c>
      <c r="K11455" t="s">
        <v>91</v>
      </c>
      <c r="L11455" t="s">
        <v>87</v>
      </c>
      <c r="M11455" t="s">
        <v>2928</v>
      </c>
      <c r="N11455" t="s">
        <v>10208</v>
      </c>
      <c r="O11455" t="s">
        <v>10655</v>
      </c>
      <c r="P11455" t="s">
        <v>43</v>
      </c>
      <c r="Q11455">
        <v>0</v>
      </c>
      <c r="R11455" s="2">
        <v>500</v>
      </c>
      <c r="S11455">
        <v>2022</v>
      </c>
      <c r="T11455" t="s">
        <v>13277</v>
      </c>
    </row>
    <row r="11456" spans="1:20" hidden="1" x14ac:dyDescent="0.35">
      <c r="A11456" s="1">
        <v>44872</v>
      </c>
      <c r="B11456" t="s">
        <v>12133</v>
      </c>
      <c r="C11456" t="s">
        <v>12133</v>
      </c>
      <c r="D11456" t="s">
        <v>11154</v>
      </c>
      <c r="E11456" t="s">
        <v>37</v>
      </c>
      <c r="F11456" s="2">
        <v>-7189.38</v>
      </c>
      <c r="G11456" t="s">
        <v>10208</v>
      </c>
      <c r="H11456">
        <v>5445996969</v>
      </c>
      <c r="I11456" t="s">
        <v>10654</v>
      </c>
      <c r="J11456" t="s">
        <v>17</v>
      </c>
      <c r="K11456" t="s">
        <v>40</v>
      </c>
      <c r="L11456" t="s">
        <v>122</v>
      </c>
      <c r="M11456" t="s">
        <v>9032</v>
      </c>
      <c r="N11456" t="s">
        <v>15</v>
      </c>
      <c r="O11456" t="s">
        <v>10655</v>
      </c>
      <c r="P11456" t="s">
        <v>43</v>
      </c>
      <c r="Q11456">
        <v>0</v>
      </c>
      <c r="R11456" s="2">
        <v>7189.38</v>
      </c>
      <c r="S11456">
        <v>2022</v>
      </c>
      <c r="T11456" t="s">
        <v>13277</v>
      </c>
    </row>
    <row r="11457" spans="1:20" hidden="1" x14ac:dyDescent="0.35">
      <c r="A11457" s="1">
        <v>44872</v>
      </c>
      <c r="B11457" t="s">
        <v>12133</v>
      </c>
      <c r="C11457" t="s">
        <v>12133</v>
      </c>
      <c r="D11457" t="s">
        <v>13322</v>
      </c>
      <c r="E11457" t="s">
        <v>10995</v>
      </c>
      <c r="F11457" s="2">
        <v>-10</v>
      </c>
      <c r="G11457" t="s">
        <v>10208</v>
      </c>
      <c r="H11457">
        <v>5445996969</v>
      </c>
      <c r="I11457" t="s">
        <v>10654</v>
      </c>
      <c r="J11457" t="s">
        <v>17</v>
      </c>
      <c r="K11457" t="s">
        <v>96</v>
      </c>
      <c r="L11457" t="s">
        <v>97</v>
      </c>
      <c r="M11457" t="s">
        <v>153</v>
      </c>
      <c r="N11457" t="s">
        <v>10208</v>
      </c>
      <c r="O11457" t="s">
        <v>10655</v>
      </c>
      <c r="P11457" t="s">
        <v>43</v>
      </c>
      <c r="Q11457" t="s">
        <v>13323</v>
      </c>
      <c r="R11457" s="2">
        <v>10</v>
      </c>
      <c r="S11457">
        <v>2022</v>
      </c>
      <c r="T11457" t="s">
        <v>13277</v>
      </c>
    </row>
    <row r="11458" spans="1:20" hidden="1" x14ac:dyDescent="0.35">
      <c r="A11458" s="1">
        <v>44872</v>
      </c>
      <c r="B11458" t="s">
        <v>12133</v>
      </c>
      <c r="C11458" t="s">
        <v>12133</v>
      </c>
      <c r="D11458" t="s">
        <v>13324</v>
      </c>
      <c r="E11458" t="s">
        <v>10995</v>
      </c>
      <c r="F11458" s="2">
        <v>900</v>
      </c>
      <c r="G11458" t="s">
        <v>10208</v>
      </c>
      <c r="H11458">
        <v>5445996969</v>
      </c>
      <c r="I11458" t="s">
        <v>10654</v>
      </c>
      <c r="J11458" t="s">
        <v>17</v>
      </c>
      <c r="K11458" t="s">
        <v>96</v>
      </c>
      <c r="L11458" t="s">
        <v>97</v>
      </c>
      <c r="M11458" t="s">
        <v>153</v>
      </c>
      <c r="N11458" t="s">
        <v>153</v>
      </c>
      <c r="O11458" t="s">
        <v>10655</v>
      </c>
      <c r="P11458" t="s">
        <v>43</v>
      </c>
      <c r="Q11458">
        <v>0</v>
      </c>
      <c r="R11458" s="2">
        <v>900</v>
      </c>
      <c r="S11458">
        <v>2022</v>
      </c>
      <c r="T11458" t="s">
        <v>13277</v>
      </c>
    </row>
    <row r="11459" spans="1:20" hidden="1" x14ac:dyDescent="0.35">
      <c r="A11459" s="1">
        <v>44872</v>
      </c>
      <c r="B11459" t="s">
        <v>12133</v>
      </c>
      <c r="C11459" t="s">
        <v>12133</v>
      </c>
      <c r="D11459" t="s">
        <v>13325</v>
      </c>
      <c r="E11459" t="s">
        <v>10995</v>
      </c>
      <c r="F11459" s="2">
        <v>-900</v>
      </c>
      <c r="G11459" t="s">
        <v>11488</v>
      </c>
      <c r="H11459">
        <v>1766076424</v>
      </c>
      <c r="I11459" t="s">
        <v>57</v>
      </c>
      <c r="J11459" t="s">
        <v>17</v>
      </c>
      <c r="K11459" t="s">
        <v>96</v>
      </c>
      <c r="L11459" t="s">
        <v>97</v>
      </c>
      <c r="M11459" t="s">
        <v>153</v>
      </c>
      <c r="N11459" t="s">
        <v>153</v>
      </c>
      <c r="O11459" t="s">
        <v>11642</v>
      </c>
      <c r="P11459" t="s">
        <v>500</v>
      </c>
      <c r="Q11459">
        <v>0</v>
      </c>
      <c r="R11459" s="2">
        <v>900</v>
      </c>
      <c r="S11459">
        <v>2022</v>
      </c>
      <c r="T11459" t="s">
        <v>13277</v>
      </c>
    </row>
    <row r="11460" spans="1:20" hidden="1" x14ac:dyDescent="0.35">
      <c r="A11460" s="1">
        <v>44873</v>
      </c>
      <c r="B11460" t="s">
        <v>12133</v>
      </c>
      <c r="C11460" t="s">
        <v>12133</v>
      </c>
      <c r="D11460" t="s">
        <v>13326</v>
      </c>
      <c r="E11460" t="s">
        <v>10995</v>
      </c>
      <c r="F11460" s="2">
        <v>-790</v>
      </c>
      <c r="G11460" t="s">
        <v>10208</v>
      </c>
      <c r="H11460">
        <v>5445996969</v>
      </c>
      <c r="I11460" t="s">
        <v>10654</v>
      </c>
      <c r="J11460" t="s">
        <v>17</v>
      </c>
      <c r="K11460" t="s">
        <v>96</v>
      </c>
      <c r="L11460" t="s">
        <v>97</v>
      </c>
      <c r="M11460" t="s">
        <v>153</v>
      </c>
      <c r="N11460" t="s">
        <v>10208</v>
      </c>
      <c r="O11460" t="s">
        <v>10655</v>
      </c>
      <c r="P11460" t="s">
        <v>43</v>
      </c>
      <c r="Q11460" t="s">
        <v>13323</v>
      </c>
      <c r="R11460" s="2">
        <v>790</v>
      </c>
      <c r="S11460">
        <v>2022</v>
      </c>
      <c r="T11460" t="s">
        <v>13277</v>
      </c>
    </row>
    <row r="11461" spans="1:20" hidden="1" x14ac:dyDescent="0.35">
      <c r="A11461" s="1">
        <v>44874</v>
      </c>
      <c r="B11461" t="s">
        <v>12133</v>
      </c>
      <c r="C11461" t="s">
        <v>12133</v>
      </c>
      <c r="D11461" t="s">
        <v>13327</v>
      </c>
      <c r="E11461" t="s">
        <v>37</v>
      </c>
      <c r="F11461" s="2">
        <v>-748.93</v>
      </c>
      <c r="G11461" t="s">
        <v>307</v>
      </c>
      <c r="H11461">
        <v>3123666335</v>
      </c>
      <c r="I11461" t="s">
        <v>57</v>
      </c>
      <c r="J11461" t="s">
        <v>277</v>
      </c>
      <c r="K11461" t="s">
        <v>40</v>
      </c>
      <c r="L11461" t="s">
        <v>122</v>
      </c>
      <c r="M11461" t="s">
        <v>9032</v>
      </c>
      <c r="N11461" t="s">
        <v>15</v>
      </c>
      <c r="O11461" t="s">
        <v>308</v>
      </c>
      <c r="P11461" t="s">
        <v>43</v>
      </c>
      <c r="Q11461">
        <v>0</v>
      </c>
      <c r="R11461" s="2">
        <v>748.93</v>
      </c>
      <c r="S11461">
        <v>2022</v>
      </c>
      <c r="T11461" t="s">
        <v>13277</v>
      </c>
    </row>
    <row r="11462" spans="1:20" hidden="1" x14ac:dyDescent="0.35">
      <c r="A11462" s="1">
        <v>44874</v>
      </c>
      <c r="B11462" t="s">
        <v>12133</v>
      </c>
      <c r="C11462" t="s">
        <v>12133</v>
      </c>
      <c r="D11462" t="s">
        <v>13328</v>
      </c>
      <c r="E11462" t="s">
        <v>37</v>
      </c>
      <c r="F11462" s="2">
        <v>-711.48</v>
      </c>
      <c r="G11462" t="s">
        <v>779</v>
      </c>
      <c r="H11462">
        <v>8320442620</v>
      </c>
      <c r="I11462" t="s">
        <v>57</v>
      </c>
      <c r="J11462" t="s">
        <v>277</v>
      </c>
      <c r="K11462" t="s">
        <v>40</v>
      </c>
      <c r="L11462" t="s">
        <v>122</v>
      </c>
      <c r="M11462" t="s">
        <v>9032</v>
      </c>
      <c r="N11462" t="s">
        <v>15</v>
      </c>
      <c r="O11462" t="s">
        <v>780</v>
      </c>
      <c r="P11462" t="s">
        <v>43</v>
      </c>
      <c r="Q11462">
        <v>0</v>
      </c>
      <c r="R11462" s="2">
        <v>711.48</v>
      </c>
      <c r="S11462">
        <v>2022</v>
      </c>
      <c r="T11462" t="s">
        <v>13277</v>
      </c>
    </row>
    <row r="11463" spans="1:20" hidden="1" x14ac:dyDescent="0.35">
      <c r="A11463" s="1">
        <v>44874</v>
      </c>
      <c r="B11463" t="s">
        <v>12133</v>
      </c>
      <c r="C11463" t="s">
        <v>12133</v>
      </c>
      <c r="D11463" t="s">
        <v>13329</v>
      </c>
      <c r="E11463" t="s">
        <v>37</v>
      </c>
      <c r="F11463" s="2">
        <v>-675.63</v>
      </c>
      <c r="G11463" t="s">
        <v>3920</v>
      </c>
      <c r="H11463">
        <v>371052603</v>
      </c>
      <c r="I11463" t="s">
        <v>57</v>
      </c>
      <c r="J11463" t="s">
        <v>277</v>
      </c>
      <c r="K11463" t="s">
        <v>40</v>
      </c>
      <c r="L11463" t="s">
        <v>122</v>
      </c>
      <c r="M11463" t="s">
        <v>9032</v>
      </c>
      <c r="N11463" t="s">
        <v>15</v>
      </c>
      <c r="O11463" t="s">
        <v>4025</v>
      </c>
      <c r="P11463" t="s">
        <v>43</v>
      </c>
      <c r="Q11463">
        <v>0</v>
      </c>
      <c r="R11463" s="2">
        <v>675.63</v>
      </c>
      <c r="S11463">
        <v>2022</v>
      </c>
      <c r="T11463" t="s">
        <v>13277</v>
      </c>
    </row>
    <row r="11464" spans="1:20" hidden="1" x14ac:dyDescent="0.35">
      <c r="A11464" s="1">
        <v>44874</v>
      </c>
      <c r="B11464" t="s">
        <v>12133</v>
      </c>
      <c r="C11464" t="s">
        <v>12133</v>
      </c>
      <c r="D11464" t="s">
        <v>13330</v>
      </c>
      <c r="E11464" t="s">
        <v>37</v>
      </c>
      <c r="F11464" s="2">
        <v>-150</v>
      </c>
      <c r="G11464" t="s">
        <v>276</v>
      </c>
      <c r="H11464">
        <v>3123680344</v>
      </c>
      <c r="I11464" t="s">
        <v>57</v>
      </c>
      <c r="J11464" t="s">
        <v>277</v>
      </c>
      <c r="K11464" t="s">
        <v>1160</v>
      </c>
      <c r="L11464" t="s">
        <v>3536</v>
      </c>
      <c r="M11464" t="s">
        <v>43</v>
      </c>
      <c r="N11464" t="s">
        <v>500</v>
      </c>
      <c r="O11464" t="s">
        <v>279</v>
      </c>
      <c r="P11464" t="s">
        <v>43</v>
      </c>
      <c r="Q11464">
        <v>0</v>
      </c>
      <c r="R11464" s="2">
        <v>150</v>
      </c>
      <c r="S11464">
        <v>2022</v>
      </c>
      <c r="T11464" t="s">
        <v>13277</v>
      </c>
    </row>
    <row r="11465" spans="1:20" hidden="1" x14ac:dyDescent="0.35">
      <c r="A11465" s="1">
        <v>44874</v>
      </c>
      <c r="B11465" t="s">
        <v>12133</v>
      </c>
      <c r="C11465" t="s">
        <v>12133</v>
      </c>
      <c r="D11465" t="s">
        <v>13331</v>
      </c>
      <c r="E11465" t="s">
        <v>37</v>
      </c>
      <c r="F11465" s="2">
        <v>150</v>
      </c>
      <c r="G11465" t="s">
        <v>1191</v>
      </c>
      <c r="H11465">
        <v>7123691524</v>
      </c>
      <c r="I11465" t="s">
        <v>57</v>
      </c>
      <c r="J11465" t="s">
        <v>277</v>
      </c>
      <c r="K11465" t="s">
        <v>1160</v>
      </c>
      <c r="L11465" t="s">
        <v>3538</v>
      </c>
      <c r="M11465" t="s">
        <v>43</v>
      </c>
      <c r="N11465" t="s">
        <v>500</v>
      </c>
      <c r="O11465" t="s">
        <v>279</v>
      </c>
      <c r="P11465" t="s">
        <v>500</v>
      </c>
      <c r="Q11465">
        <v>0</v>
      </c>
      <c r="R11465" s="2">
        <v>150</v>
      </c>
      <c r="S11465">
        <v>2022</v>
      </c>
      <c r="T11465" t="s">
        <v>13277</v>
      </c>
    </row>
    <row r="11466" spans="1:20" hidden="1" x14ac:dyDescent="0.35">
      <c r="A11466" s="1">
        <v>44874</v>
      </c>
      <c r="B11466" t="s">
        <v>12133</v>
      </c>
      <c r="C11466" t="s">
        <v>12133</v>
      </c>
      <c r="D11466" t="s">
        <v>13332</v>
      </c>
      <c r="E11466" t="s">
        <v>37</v>
      </c>
      <c r="F11466" s="2">
        <v>-733.95</v>
      </c>
      <c r="G11466" t="s">
        <v>433</v>
      </c>
      <c r="H11466">
        <v>3123859963</v>
      </c>
      <c r="I11466" t="s">
        <v>38</v>
      </c>
      <c r="J11466" t="s">
        <v>277</v>
      </c>
      <c r="K11466" t="s">
        <v>40</v>
      </c>
      <c r="L11466" t="s">
        <v>122</v>
      </c>
      <c r="M11466" t="s">
        <v>9032</v>
      </c>
      <c r="N11466" t="s">
        <v>15</v>
      </c>
      <c r="O11466" t="s">
        <v>434</v>
      </c>
      <c r="P11466" t="s">
        <v>43</v>
      </c>
      <c r="Q11466">
        <v>0</v>
      </c>
      <c r="R11466" s="2">
        <v>733.95</v>
      </c>
      <c r="S11466">
        <v>2022</v>
      </c>
      <c r="T11466" t="s">
        <v>13277</v>
      </c>
    </row>
    <row r="11467" spans="1:20" hidden="1" x14ac:dyDescent="0.35">
      <c r="A11467" s="1">
        <v>44875</v>
      </c>
      <c r="B11467" t="s">
        <v>12133</v>
      </c>
      <c r="C11467" t="s">
        <v>12133</v>
      </c>
      <c r="D11467" t="s">
        <v>13333</v>
      </c>
      <c r="E11467" t="s">
        <v>37</v>
      </c>
      <c r="F11467" s="2">
        <v>-1087.74</v>
      </c>
      <c r="G11467" t="s">
        <v>10208</v>
      </c>
      <c r="H11467">
        <v>5445996969</v>
      </c>
      <c r="I11467" t="s">
        <v>10654</v>
      </c>
      <c r="J11467" t="s">
        <v>17</v>
      </c>
      <c r="K11467" t="s">
        <v>40</v>
      </c>
      <c r="L11467" t="s">
        <v>76</v>
      </c>
      <c r="M11467" t="s">
        <v>9232</v>
      </c>
      <c r="N11467" t="s">
        <v>15</v>
      </c>
      <c r="O11467" t="s">
        <v>10655</v>
      </c>
      <c r="P11467" t="s">
        <v>43</v>
      </c>
      <c r="Q11467">
        <v>0</v>
      </c>
      <c r="R11467" s="2">
        <v>1087.74</v>
      </c>
      <c r="S11467">
        <v>2022</v>
      </c>
      <c r="T11467" t="s">
        <v>13277</v>
      </c>
    </row>
    <row r="11468" spans="1:20" hidden="1" x14ac:dyDescent="0.35">
      <c r="A11468" s="1">
        <v>44879</v>
      </c>
      <c r="B11468" t="s">
        <v>12133</v>
      </c>
      <c r="C11468" t="s">
        <v>12133</v>
      </c>
      <c r="D11468" t="s">
        <v>13334</v>
      </c>
      <c r="E11468" t="s">
        <v>37</v>
      </c>
      <c r="F11468" s="2">
        <v>-874.5</v>
      </c>
      <c r="G11468" t="s">
        <v>6930</v>
      </c>
      <c r="H11468">
        <v>678827616</v>
      </c>
      <c r="I11468" t="s">
        <v>57</v>
      </c>
      <c r="J11468" t="s">
        <v>58</v>
      </c>
      <c r="K11468" t="s">
        <v>40</v>
      </c>
      <c r="L11468" t="s">
        <v>108</v>
      </c>
      <c r="M11468" t="s">
        <v>11993</v>
      </c>
      <c r="N11468" t="s">
        <v>9035</v>
      </c>
      <c r="O11468" t="s">
        <v>6931</v>
      </c>
      <c r="P11468" t="s">
        <v>43</v>
      </c>
      <c r="Q11468">
        <v>0</v>
      </c>
      <c r="R11468" s="2">
        <v>874.5</v>
      </c>
      <c r="S11468">
        <v>2022</v>
      </c>
      <c r="T11468" t="s">
        <v>13277</v>
      </c>
    </row>
    <row r="11469" spans="1:20" hidden="1" x14ac:dyDescent="0.35">
      <c r="A11469" s="1">
        <v>44879</v>
      </c>
      <c r="B11469" t="s">
        <v>12133</v>
      </c>
      <c r="C11469" t="s">
        <v>12133</v>
      </c>
      <c r="D11469" t="s">
        <v>13335</v>
      </c>
      <c r="E11469" t="s">
        <v>37</v>
      </c>
      <c r="F11469" s="2">
        <v>-734.5</v>
      </c>
      <c r="G11469" t="s">
        <v>6930</v>
      </c>
      <c r="H11469">
        <v>678827616</v>
      </c>
      <c r="I11469" t="s">
        <v>57</v>
      </c>
      <c r="J11469" t="s">
        <v>58</v>
      </c>
      <c r="K11469" t="s">
        <v>40</v>
      </c>
      <c r="L11469" t="s">
        <v>108</v>
      </c>
      <c r="M11469" t="s">
        <v>11993</v>
      </c>
      <c r="N11469" t="s">
        <v>9035</v>
      </c>
      <c r="O11469" t="s">
        <v>6931</v>
      </c>
      <c r="P11469" t="s">
        <v>43</v>
      </c>
      <c r="Q11469">
        <v>0</v>
      </c>
      <c r="R11469" s="2">
        <v>734.5</v>
      </c>
      <c r="S11469">
        <v>2022</v>
      </c>
      <c r="T11469" t="s">
        <v>13277</v>
      </c>
    </row>
    <row r="11470" spans="1:20" hidden="1" x14ac:dyDescent="0.35">
      <c r="A11470" s="1">
        <v>44879</v>
      </c>
      <c r="B11470" t="s">
        <v>12133</v>
      </c>
      <c r="C11470" t="s">
        <v>12133</v>
      </c>
      <c r="D11470" t="s">
        <v>13336</v>
      </c>
      <c r="E11470" t="s">
        <v>37</v>
      </c>
      <c r="F11470" s="2">
        <v>-250</v>
      </c>
      <c r="G11470" t="s">
        <v>10208</v>
      </c>
      <c r="H11470">
        <v>5445996969</v>
      </c>
      <c r="I11470" t="s">
        <v>10654</v>
      </c>
      <c r="J11470" t="s">
        <v>17</v>
      </c>
      <c r="K11470" t="s">
        <v>40</v>
      </c>
      <c r="L11470" t="s">
        <v>66</v>
      </c>
      <c r="M11470" t="s">
        <v>10902</v>
      </c>
      <c r="N11470" t="s">
        <v>15</v>
      </c>
      <c r="O11470" t="s">
        <v>10655</v>
      </c>
      <c r="P11470" t="s">
        <v>43</v>
      </c>
      <c r="Q11470">
        <v>0</v>
      </c>
      <c r="R11470" s="2">
        <v>250</v>
      </c>
      <c r="S11470">
        <v>2022</v>
      </c>
      <c r="T11470" t="s">
        <v>13277</v>
      </c>
    </row>
    <row r="11471" spans="1:20" hidden="1" x14ac:dyDescent="0.35">
      <c r="A11471" s="1">
        <v>44879</v>
      </c>
      <c r="B11471" t="s">
        <v>12133</v>
      </c>
      <c r="C11471" t="s">
        <v>12133</v>
      </c>
      <c r="D11471" t="s">
        <v>13337</v>
      </c>
      <c r="E11471" t="s">
        <v>37</v>
      </c>
      <c r="F11471" s="2">
        <v>-85.01</v>
      </c>
      <c r="G11471" t="s">
        <v>10208</v>
      </c>
      <c r="H11471">
        <v>5445996969</v>
      </c>
      <c r="I11471" t="s">
        <v>10654</v>
      </c>
      <c r="J11471" t="s">
        <v>17</v>
      </c>
      <c r="K11471" t="s">
        <v>40</v>
      </c>
      <c r="L11471" t="s">
        <v>76</v>
      </c>
      <c r="M11471" t="s">
        <v>9232</v>
      </c>
      <c r="N11471" t="s">
        <v>15</v>
      </c>
      <c r="O11471" t="s">
        <v>10655</v>
      </c>
      <c r="P11471" t="s">
        <v>43</v>
      </c>
      <c r="Q11471">
        <v>0</v>
      </c>
      <c r="R11471" s="2">
        <v>85.01</v>
      </c>
      <c r="S11471">
        <v>2022</v>
      </c>
      <c r="T11471" t="s">
        <v>13277</v>
      </c>
    </row>
    <row r="11472" spans="1:20" hidden="1" x14ac:dyDescent="0.35">
      <c r="A11472" s="1">
        <v>44880</v>
      </c>
      <c r="B11472" t="s">
        <v>12133</v>
      </c>
      <c r="C11472" t="s">
        <v>12133</v>
      </c>
      <c r="D11472" t="s">
        <v>13338</v>
      </c>
      <c r="E11472" t="s">
        <v>37</v>
      </c>
      <c r="F11472" s="2">
        <v>883.2</v>
      </c>
      <c r="G11472" t="s">
        <v>3027</v>
      </c>
      <c r="H11472">
        <v>886965909</v>
      </c>
      <c r="I11472" t="s">
        <v>38</v>
      </c>
      <c r="J11472" t="s">
        <v>58</v>
      </c>
      <c r="K11472" t="s">
        <v>91</v>
      </c>
      <c r="L11472" t="s">
        <v>87</v>
      </c>
      <c r="M11472" t="s">
        <v>2928</v>
      </c>
      <c r="N11472" t="s">
        <v>15</v>
      </c>
      <c r="O11472" t="s">
        <v>3035</v>
      </c>
      <c r="P11472" t="s">
        <v>43</v>
      </c>
      <c r="Q11472">
        <v>0</v>
      </c>
      <c r="R11472" s="2">
        <v>883.2</v>
      </c>
      <c r="S11472">
        <v>2022</v>
      </c>
      <c r="T11472" t="s">
        <v>13277</v>
      </c>
    </row>
    <row r="11473" spans="1:20" hidden="1" x14ac:dyDescent="0.35">
      <c r="A11473" s="1">
        <v>44881</v>
      </c>
      <c r="B11473" t="s">
        <v>12133</v>
      </c>
      <c r="C11473" t="s">
        <v>12133</v>
      </c>
      <c r="D11473" t="s">
        <v>13339</v>
      </c>
      <c r="E11473" t="s">
        <v>12248</v>
      </c>
      <c r="F11473" s="2">
        <v>-48.78</v>
      </c>
      <c r="G11473" t="s">
        <v>307</v>
      </c>
      <c r="H11473">
        <v>3123666335</v>
      </c>
      <c r="I11473" t="s">
        <v>57</v>
      </c>
      <c r="J11473" t="s">
        <v>277</v>
      </c>
      <c r="K11473" t="s">
        <v>40</v>
      </c>
      <c r="L11473" t="s">
        <v>66</v>
      </c>
      <c r="M11473" t="s">
        <v>9235</v>
      </c>
      <c r="N11473" t="s">
        <v>307</v>
      </c>
      <c r="O11473" t="s">
        <v>308</v>
      </c>
      <c r="P11473" t="s">
        <v>43</v>
      </c>
      <c r="Q11473">
        <v>0</v>
      </c>
      <c r="R11473" s="2">
        <v>48.78</v>
      </c>
      <c r="S11473">
        <v>2022</v>
      </c>
      <c r="T11473" t="s">
        <v>13277</v>
      </c>
    </row>
    <row r="11474" spans="1:20" hidden="1" x14ac:dyDescent="0.35">
      <c r="A11474" s="1">
        <v>44881</v>
      </c>
      <c r="B11474" t="s">
        <v>12133</v>
      </c>
      <c r="C11474" t="s">
        <v>12133</v>
      </c>
      <c r="D11474" t="s">
        <v>13340</v>
      </c>
      <c r="E11474" t="s">
        <v>12248</v>
      </c>
      <c r="F11474" s="2">
        <v>-3039.06</v>
      </c>
      <c r="G11474" t="s">
        <v>29</v>
      </c>
      <c r="H11474">
        <v>2123674356</v>
      </c>
      <c r="I11474" t="s">
        <v>38</v>
      </c>
      <c r="J11474" t="s">
        <v>39</v>
      </c>
      <c r="K11474" t="s">
        <v>40</v>
      </c>
      <c r="L11474" t="s">
        <v>66</v>
      </c>
      <c r="M11474" t="s">
        <v>9235</v>
      </c>
      <c r="N11474" t="s">
        <v>29</v>
      </c>
      <c r="O11474" t="s">
        <v>42</v>
      </c>
      <c r="P11474" t="s">
        <v>43</v>
      </c>
      <c r="Q11474">
        <v>0</v>
      </c>
      <c r="R11474" s="2">
        <v>3039.06</v>
      </c>
      <c r="S11474">
        <v>2022</v>
      </c>
      <c r="T11474" t="s">
        <v>13277</v>
      </c>
    </row>
    <row r="11475" spans="1:20" hidden="1" x14ac:dyDescent="0.35">
      <c r="A11475" s="1">
        <v>44881</v>
      </c>
      <c r="B11475" t="s">
        <v>12133</v>
      </c>
      <c r="C11475" t="s">
        <v>12133</v>
      </c>
      <c r="D11475" t="s">
        <v>13341</v>
      </c>
      <c r="E11475" t="s">
        <v>37</v>
      </c>
      <c r="F11475" s="2">
        <v>-467.95</v>
      </c>
      <c r="G11475" t="s">
        <v>10208</v>
      </c>
      <c r="H11475">
        <v>5445996969</v>
      </c>
      <c r="I11475" t="s">
        <v>10654</v>
      </c>
      <c r="J11475" t="s">
        <v>17</v>
      </c>
      <c r="K11475" t="s">
        <v>40</v>
      </c>
      <c r="L11475" t="s">
        <v>41</v>
      </c>
      <c r="M11475" t="s">
        <v>13342</v>
      </c>
      <c r="N11475" t="s">
        <v>10208</v>
      </c>
      <c r="O11475" t="s">
        <v>10655</v>
      </c>
      <c r="P11475" t="s">
        <v>43</v>
      </c>
      <c r="Q11475">
        <v>0</v>
      </c>
      <c r="R11475" s="2">
        <v>467.95</v>
      </c>
      <c r="S11475">
        <v>2022</v>
      </c>
      <c r="T11475" t="s">
        <v>13277</v>
      </c>
    </row>
    <row r="11476" spans="1:20" hidden="1" x14ac:dyDescent="0.35">
      <c r="A11476" s="1">
        <v>44883</v>
      </c>
      <c r="B11476" t="s">
        <v>12133</v>
      </c>
      <c r="C11476" t="s">
        <v>12133</v>
      </c>
      <c r="D11476" t="s">
        <v>13343</v>
      </c>
      <c r="E11476" t="s">
        <v>37</v>
      </c>
      <c r="F11476" s="2">
        <v>1214.4000000000001</v>
      </c>
      <c r="G11476" t="s">
        <v>3027</v>
      </c>
      <c r="H11476">
        <v>886965909</v>
      </c>
      <c r="I11476" t="s">
        <v>38</v>
      </c>
      <c r="J11476" t="s">
        <v>58</v>
      </c>
      <c r="K11476" t="s">
        <v>91</v>
      </c>
      <c r="L11476" t="s">
        <v>87</v>
      </c>
      <c r="M11476" t="s">
        <v>2928</v>
      </c>
      <c r="N11476" t="s">
        <v>15</v>
      </c>
      <c r="O11476" t="s">
        <v>3035</v>
      </c>
      <c r="P11476" t="s">
        <v>43</v>
      </c>
      <c r="Q11476">
        <v>0</v>
      </c>
      <c r="R11476" s="2">
        <v>1214.4000000000001</v>
      </c>
      <c r="S11476">
        <v>2022</v>
      </c>
      <c r="T11476" t="s">
        <v>13277</v>
      </c>
    </row>
    <row r="11477" spans="1:20" hidden="1" x14ac:dyDescent="0.35">
      <c r="A11477" s="1">
        <v>44883</v>
      </c>
      <c r="B11477" t="s">
        <v>12133</v>
      </c>
      <c r="C11477" t="s">
        <v>12133</v>
      </c>
      <c r="D11477" t="s">
        <v>13344</v>
      </c>
      <c r="E11477" t="s">
        <v>37</v>
      </c>
      <c r="F11477" s="2">
        <v>-108.24</v>
      </c>
      <c r="G11477" t="s">
        <v>10208</v>
      </c>
      <c r="H11477">
        <v>5445996969</v>
      </c>
      <c r="I11477" t="s">
        <v>10654</v>
      </c>
      <c r="J11477" t="s">
        <v>17</v>
      </c>
      <c r="K11477" t="s">
        <v>40</v>
      </c>
      <c r="L11477" t="s">
        <v>83</v>
      </c>
      <c r="M11477" t="s">
        <v>13345</v>
      </c>
      <c r="N11477" t="s">
        <v>9035</v>
      </c>
      <c r="O11477" t="s">
        <v>10655</v>
      </c>
      <c r="P11477" t="s">
        <v>43</v>
      </c>
      <c r="Q11477">
        <v>0</v>
      </c>
      <c r="R11477" s="2">
        <v>108.24</v>
      </c>
      <c r="S11477">
        <v>2022</v>
      </c>
      <c r="T11477" t="s">
        <v>13277</v>
      </c>
    </row>
    <row r="11478" spans="1:20" hidden="1" x14ac:dyDescent="0.35">
      <c r="A11478" s="1">
        <v>44883</v>
      </c>
      <c r="B11478" t="s">
        <v>12133</v>
      </c>
      <c r="C11478" t="s">
        <v>12133</v>
      </c>
      <c r="D11478" t="s">
        <v>13346</v>
      </c>
      <c r="E11478" t="s">
        <v>37</v>
      </c>
      <c r="F11478" s="2">
        <v>-52</v>
      </c>
      <c r="G11478" t="s">
        <v>10208</v>
      </c>
      <c r="H11478">
        <v>5445996969</v>
      </c>
      <c r="I11478" t="s">
        <v>10654</v>
      </c>
      <c r="J11478" t="s">
        <v>17</v>
      </c>
      <c r="K11478" t="s">
        <v>40</v>
      </c>
      <c r="L11478" t="s">
        <v>66</v>
      </c>
      <c r="M11478" t="s">
        <v>10902</v>
      </c>
      <c r="N11478" t="s">
        <v>15</v>
      </c>
      <c r="O11478" t="s">
        <v>10655</v>
      </c>
      <c r="P11478" t="s">
        <v>43</v>
      </c>
      <c r="Q11478">
        <v>0</v>
      </c>
      <c r="R11478" s="2">
        <v>52</v>
      </c>
      <c r="S11478">
        <v>2022</v>
      </c>
      <c r="T11478" t="s">
        <v>13277</v>
      </c>
    </row>
    <row r="11479" spans="1:20" hidden="1" x14ac:dyDescent="0.35">
      <c r="A11479" s="1">
        <v>44886</v>
      </c>
      <c r="B11479" t="s">
        <v>12133</v>
      </c>
      <c r="C11479" t="s">
        <v>12133</v>
      </c>
      <c r="D11479" t="s">
        <v>13347</v>
      </c>
      <c r="E11479" t="s">
        <v>37</v>
      </c>
      <c r="F11479" s="2">
        <v>-1155</v>
      </c>
      <c r="G11479" t="s">
        <v>276</v>
      </c>
      <c r="H11479">
        <v>3123680344</v>
      </c>
      <c r="I11479" t="s">
        <v>57</v>
      </c>
      <c r="J11479" t="s">
        <v>277</v>
      </c>
      <c r="K11479" t="s">
        <v>40</v>
      </c>
      <c r="L11479" t="s">
        <v>83</v>
      </c>
      <c r="M11479" t="s">
        <v>3504</v>
      </c>
      <c r="N11479" t="s">
        <v>276</v>
      </c>
      <c r="O11479" t="s">
        <v>279</v>
      </c>
      <c r="P11479" t="s">
        <v>43</v>
      </c>
      <c r="Q11479">
        <v>0</v>
      </c>
      <c r="R11479" s="2">
        <v>1155</v>
      </c>
      <c r="S11479">
        <v>2022</v>
      </c>
      <c r="T11479" t="s">
        <v>13277</v>
      </c>
    </row>
    <row r="11480" spans="1:20" hidden="1" x14ac:dyDescent="0.35">
      <c r="A11480" s="1">
        <v>44886</v>
      </c>
      <c r="B11480" t="s">
        <v>12133</v>
      </c>
      <c r="C11480" t="s">
        <v>12133</v>
      </c>
      <c r="D11480" t="s">
        <v>13348</v>
      </c>
      <c r="E11480" t="s">
        <v>37</v>
      </c>
      <c r="F11480" s="2">
        <v>1413</v>
      </c>
      <c r="G11480" t="s">
        <v>276</v>
      </c>
      <c r="H11480">
        <v>3123680344</v>
      </c>
      <c r="I11480" t="s">
        <v>57</v>
      </c>
      <c r="J11480" t="s">
        <v>277</v>
      </c>
      <c r="K11480" t="s">
        <v>40</v>
      </c>
      <c r="L11480" t="s">
        <v>418</v>
      </c>
      <c r="M11480" t="s">
        <v>1831</v>
      </c>
      <c r="N11480" t="s">
        <v>276</v>
      </c>
      <c r="O11480" t="s">
        <v>279</v>
      </c>
      <c r="P11480" t="s">
        <v>43</v>
      </c>
      <c r="Q11480">
        <v>0</v>
      </c>
      <c r="R11480" s="2">
        <v>1413</v>
      </c>
      <c r="S11480">
        <v>2022</v>
      </c>
      <c r="T11480" t="s">
        <v>13277</v>
      </c>
    </row>
    <row r="11481" spans="1:20" hidden="1" x14ac:dyDescent="0.35">
      <c r="A11481" s="1">
        <v>44886</v>
      </c>
      <c r="B11481" t="s">
        <v>12133</v>
      </c>
      <c r="C11481" t="s">
        <v>12133</v>
      </c>
      <c r="D11481" t="s">
        <v>13349</v>
      </c>
      <c r="E11481" t="s">
        <v>37</v>
      </c>
      <c r="F11481" s="2">
        <v>-284.52999999999997</v>
      </c>
      <c r="G11481" t="s">
        <v>1761</v>
      </c>
      <c r="H11481">
        <v>3123788147</v>
      </c>
      <c r="I11481" t="s">
        <v>38</v>
      </c>
      <c r="J11481" t="s">
        <v>58</v>
      </c>
      <c r="K11481" t="s">
        <v>40</v>
      </c>
      <c r="L11481" t="s">
        <v>418</v>
      </c>
      <c r="M11481" t="s">
        <v>1831</v>
      </c>
      <c r="N11481" t="s">
        <v>15</v>
      </c>
      <c r="O11481" t="s">
        <v>1762</v>
      </c>
      <c r="P11481" t="s">
        <v>43</v>
      </c>
      <c r="Q11481">
        <v>0</v>
      </c>
      <c r="R11481" s="2">
        <v>284.52999999999997</v>
      </c>
      <c r="S11481">
        <v>2022</v>
      </c>
      <c r="T11481" t="s">
        <v>13277</v>
      </c>
    </row>
    <row r="11482" spans="1:20" hidden="1" x14ac:dyDescent="0.35">
      <c r="A11482" s="1">
        <v>44886</v>
      </c>
      <c r="B11482" t="s">
        <v>12133</v>
      </c>
      <c r="C11482" t="s">
        <v>12133</v>
      </c>
      <c r="D11482" t="s">
        <v>13350</v>
      </c>
      <c r="E11482" t="s">
        <v>37</v>
      </c>
      <c r="F11482" s="2">
        <v>-1155</v>
      </c>
      <c r="G11482" t="s">
        <v>533</v>
      </c>
      <c r="H11482">
        <v>2120678228</v>
      </c>
      <c r="I11482" t="s">
        <v>57</v>
      </c>
      <c r="J11482" t="s">
        <v>58</v>
      </c>
      <c r="K11482" t="s">
        <v>40</v>
      </c>
      <c r="L11482" t="s">
        <v>83</v>
      </c>
      <c r="M11482" t="s">
        <v>3504</v>
      </c>
      <c r="N11482" t="s">
        <v>533</v>
      </c>
      <c r="O11482" t="s">
        <v>534</v>
      </c>
      <c r="P11482" t="s">
        <v>43</v>
      </c>
      <c r="Q11482">
        <v>0</v>
      </c>
      <c r="R11482" s="2">
        <v>1155</v>
      </c>
      <c r="S11482">
        <v>2022</v>
      </c>
      <c r="T11482" t="s">
        <v>13277</v>
      </c>
    </row>
    <row r="11483" spans="1:20" hidden="1" x14ac:dyDescent="0.35">
      <c r="A11483" s="1">
        <v>44886</v>
      </c>
      <c r="B11483" t="s">
        <v>12133</v>
      </c>
      <c r="C11483" t="s">
        <v>12133</v>
      </c>
      <c r="D11483" t="s">
        <v>13351</v>
      </c>
      <c r="E11483" t="s">
        <v>37</v>
      </c>
      <c r="F11483" s="2">
        <v>686.4</v>
      </c>
      <c r="G11483" t="s">
        <v>533</v>
      </c>
      <c r="H11483">
        <v>2120678228</v>
      </c>
      <c r="I11483" t="s">
        <v>57</v>
      </c>
      <c r="J11483" t="s">
        <v>58</v>
      </c>
      <c r="K11483" t="s">
        <v>40</v>
      </c>
      <c r="L11483" t="s">
        <v>83</v>
      </c>
      <c r="M11483" t="s">
        <v>13352</v>
      </c>
      <c r="N11483" t="s">
        <v>533</v>
      </c>
      <c r="O11483" t="s">
        <v>534</v>
      </c>
      <c r="P11483" t="s">
        <v>43</v>
      </c>
      <c r="Q11483">
        <v>0</v>
      </c>
      <c r="R11483" s="2">
        <v>686.4</v>
      </c>
      <c r="S11483">
        <v>2022</v>
      </c>
      <c r="T11483" t="s">
        <v>13277</v>
      </c>
    </row>
    <row r="11484" spans="1:20" hidden="1" x14ac:dyDescent="0.35">
      <c r="A11484" s="1">
        <v>44886</v>
      </c>
      <c r="B11484" t="s">
        <v>12133</v>
      </c>
      <c r="C11484" t="s">
        <v>12133</v>
      </c>
      <c r="D11484" t="s">
        <v>13353</v>
      </c>
      <c r="E11484" t="s">
        <v>37</v>
      </c>
      <c r="F11484" s="2">
        <v>-888</v>
      </c>
      <c r="G11484" t="s">
        <v>6930</v>
      </c>
      <c r="H11484">
        <v>678827616</v>
      </c>
      <c r="I11484" t="s">
        <v>57</v>
      </c>
      <c r="J11484" t="s">
        <v>58</v>
      </c>
      <c r="K11484" t="s">
        <v>40</v>
      </c>
      <c r="L11484" t="s">
        <v>108</v>
      </c>
      <c r="M11484" t="s">
        <v>11993</v>
      </c>
      <c r="N11484" t="s">
        <v>6930</v>
      </c>
      <c r="O11484" t="s">
        <v>6931</v>
      </c>
      <c r="P11484" t="s">
        <v>43</v>
      </c>
      <c r="Q11484">
        <v>0</v>
      </c>
      <c r="R11484" s="2">
        <v>888</v>
      </c>
      <c r="S11484">
        <v>2022</v>
      </c>
      <c r="T11484" t="s">
        <v>13277</v>
      </c>
    </row>
    <row r="11485" spans="1:20" hidden="1" x14ac:dyDescent="0.35">
      <c r="A11485" s="1">
        <v>44886</v>
      </c>
      <c r="B11485" t="s">
        <v>12133</v>
      </c>
      <c r="C11485" t="s">
        <v>12133</v>
      </c>
      <c r="D11485" t="s">
        <v>13354</v>
      </c>
      <c r="E11485" t="s">
        <v>37</v>
      </c>
      <c r="F11485" s="2">
        <v>-874</v>
      </c>
      <c r="G11485" t="s">
        <v>6930</v>
      </c>
      <c r="H11485">
        <v>678827616</v>
      </c>
      <c r="I11485" t="s">
        <v>57</v>
      </c>
      <c r="J11485" t="s">
        <v>58</v>
      </c>
      <c r="K11485" t="s">
        <v>40</v>
      </c>
      <c r="L11485" t="s">
        <v>108</v>
      </c>
      <c r="M11485" t="s">
        <v>11993</v>
      </c>
      <c r="N11485" t="s">
        <v>6930</v>
      </c>
      <c r="O11485" t="s">
        <v>6931</v>
      </c>
      <c r="P11485" t="s">
        <v>43</v>
      </c>
      <c r="Q11485">
        <v>0</v>
      </c>
      <c r="R11485" s="2">
        <v>874</v>
      </c>
      <c r="S11485">
        <v>2022</v>
      </c>
      <c r="T11485" t="s">
        <v>13277</v>
      </c>
    </row>
    <row r="11486" spans="1:20" hidden="1" x14ac:dyDescent="0.35">
      <c r="A11486" s="1">
        <v>44886</v>
      </c>
      <c r="B11486" t="s">
        <v>12133</v>
      </c>
      <c r="C11486" t="s">
        <v>12133</v>
      </c>
      <c r="D11486" t="s">
        <v>13355</v>
      </c>
      <c r="E11486" t="s">
        <v>37</v>
      </c>
      <c r="F11486" s="2">
        <v>-697</v>
      </c>
      <c r="G11486" t="s">
        <v>6930</v>
      </c>
      <c r="H11486">
        <v>678827616</v>
      </c>
      <c r="I11486" t="s">
        <v>57</v>
      </c>
      <c r="J11486" t="s">
        <v>58</v>
      </c>
      <c r="K11486" t="s">
        <v>40</v>
      </c>
      <c r="L11486" t="s">
        <v>108</v>
      </c>
      <c r="M11486" t="s">
        <v>11993</v>
      </c>
      <c r="N11486" t="s">
        <v>6930</v>
      </c>
      <c r="O11486" t="s">
        <v>6931</v>
      </c>
      <c r="P11486" t="s">
        <v>43</v>
      </c>
      <c r="Q11486">
        <v>0</v>
      </c>
      <c r="R11486" s="2">
        <v>697</v>
      </c>
      <c r="S11486">
        <v>2022</v>
      </c>
      <c r="T11486" t="s">
        <v>13277</v>
      </c>
    </row>
    <row r="11487" spans="1:20" hidden="1" x14ac:dyDescent="0.35">
      <c r="A11487" s="1">
        <v>44886</v>
      </c>
      <c r="B11487" t="s">
        <v>12133</v>
      </c>
      <c r="C11487" t="s">
        <v>12133</v>
      </c>
      <c r="D11487" t="s">
        <v>13356</v>
      </c>
      <c r="E11487" t="s">
        <v>37</v>
      </c>
      <c r="F11487" s="2">
        <v>-559</v>
      </c>
      <c r="G11487" t="s">
        <v>6930</v>
      </c>
      <c r="H11487">
        <v>678827616</v>
      </c>
      <c r="I11487" t="s">
        <v>57</v>
      </c>
      <c r="J11487" t="s">
        <v>58</v>
      </c>
      <c r="K11487" t="s">
        <v>40</v>
      </c>
      <c r="L11487" t="s">
        <v>108</v>
      </c>
      <c r="M11487" t="s">
        <v>11993</v>
      </c>
      <c r="N11487" t="s">
        <v>6930</v>
      </c>
      <c r="O11487" t="s">
        <v>6931</v>
      </c>
      <c r="P11487" t="s">
        <v>43</v>
      </c>
      <c r="Q11487">
        <v>0</v>
      </c>
      <c r="R11487" s="2">
        <v>559</v>
      </c>
      <c r="S11487">
        <v>2022</v>
      </c>
      <c r="T11487" t="s">
        <v>13277</v>
      </c>
    </row>
    <row r="11488" spans="1:20" hidden="1" x14ac:dyDescent="0.35">
      <c r="A11488" s="1">
        <v>44886</v>
      </c>
      <c r="B11488" t="s">
        <v>12133</v>
      </c>
      <c r="C11488" t="s">
        <v>12133</v>
      </c>
      <c r="D11488" t="s">
        <v>13357</v>
      </c>
      <c r="E11488" t="s">
        <v>37</v>
      </c>
      <c r="F11488" s="2">
        <v>-333</v>
      </c>
      <c r="G11488" t="s">
        <v>6930</v>
      </c>
      <c r="H11488">
        <v>678827616</v>
      </c>
      <c r="I11488" t="s">
        <v>57</v>
      </c>
      <c r="J11488" t="s">
        <v>58</v>
      </c>
      <c r="K11488" t="s">
        <v>40</v>
      </c>
      <c r="L11488" t="s">
        <v>108</v>
      </c>
      <c r="M11488" t="s">
        <v>11993</v>
      </c>
      <c r="N11488" t="s">
        <v>6930</v>
      </c>
      <c r="O11488" t="s">
        <v>6931</v>
      </c>
      <c r="P11488" t="s">
        <v>43</v>
      </c>
      <c r="Q11488">
        <v>0</v>
      </c>
      <c r="R11488" s="2">
        <v>333</v>
      </c>
      <c r="S11488">
        <v>2022</v>
      </c>
      <c r="T11488" t="s">
        <v>13277</v>
      </c>
    </row>
    <row r="11489" spans="1:20" hidden="1" x14ac:dyDescent="0.35">
      <c r="A11489" s="1">
        <v>44886</v>
      </c>
      <c r="B11489" t="s">
        <v>12133</v>
      </c>
      <c r="C11489" t="s">
        <v>12133</v>
      </c>
      <c r="D11489" t="s">
        <v>13358</v>
      </c>
      <c r="E11489" t="s">
        <v>37</v>
      </c>
      <c r="F11489" s="2">
        <v>-145</v>
      </c>
      <c r="G11489" t="s">
        <v>2641</v>
      </c>
      <c r="H11489">
        <v>886968291</v>
      </c>
      <c r="I11489" t="s">
        <v>38</v>
      </c>
      <c r="J11489" t="s">
        <v>58</v>
      </c>
      <c r="K11489" t="s">
        <v>40</v>
      </c>
      <c r="L11489" t="s">
        <v>66</v>
      </c>
      <c r="M11489" t="s">
        <v>9790</v>
      </c>
      <c r="N11489" t="s">
        <v>2641</v>
      </c>
      <c r="O11489" t="s">
        <v>2642</v>
      </c>
      <c r="P11489" t="s">
        <v>43</v>
      </c>
      <c r="Q11489">
        <v>0</v>
      </c>
      <c r="R11489" s="2">
        <v>145</v>
      </c>
      <c r="S11489">
        <v>2022</v>
      </c>
      <c r="T11489" t="s">
        <v>13277</v>
      </c>
    </row>
    <row r="11490" spans="1:20" hidden="1" x14ac:dyDescent="0.35">
      <c r="A11490" s="1">
        <v>44886</v>
      </c>
      <c r="B11490" t="s">
        <v>12133</v>
      </c>
      <c r="C11490" t="s">
        <v>12133</v>
      </c>
      <c r="D11490" t="s">
        <v>13359</v>
      </c>
      <c r="E11490" t="s">
        <v>37</v>
      </c>
      <c r="F11490" s="2">
        <v>-59.99</v>
      </c>
      <c r="G11490" t="s">
        <v>2641</v>
      </c>
      <c r="H11490">
        <v>886968291</v>
      </c>
      <c r="I11490" t="s">
        <v>38</v>
      </c>
      <c r="J11490" t="s">
        <v>58</v>
      </c>
      <c r="K11490" t="s">
        <v>40</v>
      </c>
      <c r="L11490" t="s">
        <v>76</v>
      </c>
      <c r="M11490" t="s">
        <v>8117</v>
      </c>
      <c r="N11490" t="s">
        <v>2641</v>
      </c>
      <c r="O11490" t="s">
        <v>2642</v>
      </c>
      <c r="P11490" t="s">
        <v>43</v>
      </c>
      <c r="Q11490">
        <v>0</v>
      </c>
      <c r="R11490" s="2">
        <v>59.99</v>
      </c>
      <c r="S11490">
        <v>2022</v>
      </c>
      <c r="T11490" t="s">
        <v>13277</v>
      </c>
    </row>
    <row r="11491" spans="1:20" hidden="1" x14ac:dyDescent="0.35">
      <c r="A11491" s="1">
        <v>44886</v>
      </c>
      <c r="B11491" t="s">
        <v>12133</v>
      </c>
      <c r="C11491" t="s">
        <v>12133</v>
      </c>
      <c r="D11491" t="s">
        <v>13360</v>
      </c>
      <c r="E11491" t="s">
        <v>37</v>
      </c>
      <c r="F11491" s="2">
        <v>-59.99</v>
      </c>
      <c r="G11491" t="s">
        <v>2641</v>
      </c>
      <c r="H11491">
        <v>886968291</v>
      </c>
      <c r="I11491" t="s">
        <v>38</v>
      </c>
      <c r="J11491" t="s">
        <v>58</v>
      </c>
      <c r="K11491" t="s">
        <v>40</v>
      </c>
      <c r="L11491" t="s">
        <v>76</v>
      </c>
      <c r="M11491" t="s">
        <v>8117</v>
      </c>
      <c r="N11491" t="s">
        <v>2641</v>
      </c>
      <c r="O11491" t="s">
        <v>2642</v>
      </c>
      <c r="P11491" t="s">
        <v>43</v>
      </c>
      <c r="Q11491">
        <v>0</v>
      </c>
      <c r="R11491" s="2">
        <v>59.99</v>
      </c>
      <c r="S11491">
        <v>2022</v>
      </c>
      <c r="T11491" t="s">
        <v>13277</v>
      </c>
    </row>
    <row r="11492" spans="1:20" hidden="1" x14ac:dyDescent="0.35">
      <c r="A11492" s="1">
        <v>44886</v>
      </c>
      <c r="B11492" t="s">
        <v>12133</v>
      </c>
      <c r="C11492" t="s">
        <v>12133</v>
      </c>
      <c r="D11492" t="s">
        <v>13361</v>
      </c>
      <c r="E11492" t="s">
        <v>37</v>
      </c>
      <c r="F11492" s="2">
        <v>-59.99</v>
      </c>
      <c r="G11492" t="s">
        <v>2641</v>
      </c>
      <c r="H11492">
        <v>886968291</v>
      </c>
      <c r="I11492" t="s">
        <v>38</v>
      </c>
      <c r="J11492" t="s">
        <v>58</v>
      </c>
      <c r="K11492" t="s">
        <v>40</v>
      </c>
      <c r="L11492" t="s">
        <v>76</v>
      </c>
      <c r="M11492" t="s">
        <v>8117</v>
      </c>
      <c r="N11492" t="s">
        <v>2641</v>
      </c>
      <c r="O11492" t="s">
        <v>2642</v>
      </c>
      <c r="P11492" t="s">
        <v>43</v>
      </c>
      <c r="Q11492">
        <v>0</v>
      </c>
      <c r="R11492" s="2">
        <v>59.99</v>
      </c>
      <c r="S11492">
        <v>2022</v>
      </c>
      <c r="T11492" t="s">
        <v>13277</v>
      </c>
    </row>
    <row r="11493" spans="1:20" hidden="1" x14ac:dyDescent="0.35">
      <c r="A11493" s="1">
        <v>44886</v>
      </c>
      <c r="B11493" t="s">
        <v>12133</v>
      </c>
      <c r="C11493" t="s">
        <v>12133</v>
      </c>
      <c r="D11493" t="s">
        <v>13362</v>
      </c>
      <c r="E11493" t="s">
        <v>37</v>
      </c>
      <c r="F11493" s="2">
        <v>-10.65</v>
      </c>
      <c r="G11493" t="s">
        <v>2641</v>
      </c>
      <c r="H11493">
        <v>886968291</v>
      </c>
      <c r="I11493" t="s">
        <v>38</v>
      </c>
      <c r="J11493" t="s">
        <v>58</v>
      </c>
      <c r="K11493" t="s">
        <v>40</v>
      </c>
      <c r="L11493" t="s">
        <v>76</v>
      </c>
      <c r="M11493" t="s">
        <v>4264</v>
      </c>
      <c r="N11493" t="s">
        <v>15</v>
      </c>
      <c r="O11493" t="s">
        <v>2642</v>
      </c>
      <c r="P11493" t="s">
        <v>43</v>
      </c>
      <c r="Q11493">
        <v>0</v>
      </c>
      <c r="R11493" s="2">
        <v>10.65</v>
      </c>
      <c r="S11493">
        <v>2022</v>
      </c>
      <c r="T11493" t="s">
        <v>13277</v>
      </c>
    </row>
    <row r="11494" spans="1:20" hidden="1" x14ac:dyDescent="0.35">
      <c r="A11494" s="1">
        <v>44886</v>
      </c>
      <c r="B11494" t="s">
        <v>12133</v>
      </c>
      <c r="C11494" t="s">
        <v>12133</v>
      </c>
      <c r="D11494" t="s">
        <v>13363</v>
      </c>
      <c r="E11494" t="s">
        <v>37</v>
      </c>
      <c r="F11494" s="2">
        <v>-10.65</v>
      </c>
      <c r="G11494" t="s">
        <v>2641</v>
      </c>
      <c r="H11494">
        <v>886968291</v>
      </c>
      <c r="I11494" t="s">
        <v>38</v>
      </c>
      <c r="J11494" t="s">
        <v>58</v>
      </c>
      <c r="K11494" t="s">
        <v>40</v>
      </c>
      <c r="L11494" t="s">
        <v>76</v>
      </c>
      <c r="M11494" t="s">
        <v>4264</v>
      </c>
      <c r="N11494" t="s">
        <v>15</v>
      </c>
      <c r="O11494" t="s">
        <v>2642</v>
      </c>
      <c r="P11494" t="s">
        <v>43</v>
      </c>
      <c r="Q11494">
        <v>0</v>
      </c>
      <c r="R11494" s="2">
        <v>10.65</v>
      </c>
      <c r="S11494">
        <v>2022</v>
      </c>
      <c r="T11494" t="s">
        <v>13277</v>
      </c>
    </row>
    <row r="11495" spans="1:20" hidden="1" x14ac:dyDescent="0.35">
      <c r="A11495" s="1">
        <v>44886</v>
      </c>
      <c r="B11495" t="s">
        <v>12133</v>
      </c>
      <c r="C11495" t="s">
        <v>12133</v>
      </c>
      <c r="D11495" t="s">
        <v>13364</v>
      </c>
      <c r="E11495" t="s">
        <v>37</v>
      </c>
      <c r="F11495" s="2">
        <v>-10.65</v>
      </c>
      <c r="G11495" t="s">
        <v>2641</v>
      </c>
      <c r="H11495">
        <v>886968291</v>
      </c>
      <c r="I11495" t="s">
        <v>38</v>
      </c>
      <c r="J11495" t="s">
        <v>58</v>
      </c>
      <c r="K11495" t="s">
        <v>40</v>
      </c>
      <c r="L11495" t="s">
        <v>76</v>
      </c>
      <c r="M11495" t="s">
        <v>4264</v>
      </c>
      <c r="N11495" t="s">
        <v>15</v>
      </c>
      <c r="O11495" t="s">
        <v>2642</v>
      </c>
      <c r="P11495" t="s">
        <v>43</v>
      </c>
      <c r="Q11495">
        <v>0</v>
      </c>
      <c r="R11495" s="2">
        <v>10.65</v>
      </c>
      <c r="S11495">
        <v>2022</v>
      </c>
      <c r="T11495" t="s">
        <v>13277</v>
      </c>
    </row>
    <row r="11496" spans="1:20" hidden="1" x14ac:dyDescent="0.35">
      <c r="A11496" s="1">
        <v>44886</v>
      </c>
      <c r="B11496" t="s">
        <v>12133</v>
      </c>
      <c r="C11496" t="s">
        <v>12133</v>
      </c>
      <c r="D11496" t="s">
        <v>13365</v>
      </c>
      <c r="E11496" t="s">
        <v>37</v>
      </c>
      <c r="F11496" s="2">
        <v>-10.65</v>
      </c>
      <c r="G11496" t="s">
        <v>2641</v>
      </c>
      <c r="H11496">
        <v>886968291</v>
      </c>
      <c r="I11496" t="s">
        <v>38</v>
      </c>
      <c r="J11496" t="s">
        <v>58</v>
      </c>
      <c r="K11496" t="s">
        <v>40</v>
      </c>
      <c r="L11496" t="s">
        <v>76</v>
      </c>
      <c r="M11496" t="s">
        <v>4264</v>
      </c>
      <c r="N11496" t="s">
        <v>15</v>
      </c>
      <c r="O11496" t="s">
        <v>2642</v>
      </c>
      <c r="P11496" t="s">
        <v>43</v>
      </c>
      <c r="Q11496">
        <v>0</v>
      </c>
      <c r="R11496" s="2">
        <v>10.65</v>
      </c>
      <c r="S11496">
        <v>2022</v>
      </c>
      <c r="T11496" t="s">
        <v>13277</v>
      </c>
    </row>
    <row r="11497" spans="1:20" hidden="1" x14ac:dyDescent="0.35">
      <c r="A11497" s="1">
        <v>44886</v>
      </c>
      <c r="B11497" t="s">
        <v>12133</v>
      </c>
      <c r="C11497" t="s">
        <v>12133</v>
      </c>
      <c r="D11497" t="s">
        <v>13366</v>
      </c>
      <c r="E11497" t="s">
        <v>37</v>
      </c>
      <c r="F11497" s="2">
        <v>-1090.99</v>
      </c>
      <c r="G11497" t="s">
        <v>8683</v>
      </c>
      <c r="H11497">
        <v>692554576</v>
      </c>
      <c r="I11497" t="s">
        <v>57</v>
      </c>
      <c r="J11497" t="s">
        <v>58</v>
      </c>
      <c r="K11497" t="s">
        <v>40</v>
      </c>
      <c r="L11497" t="s">
        <v>83</v>
      </c>
      <c r="M11497" t="s">
        <v>983</v>
      </c>
      <c r="N11497" t="s">
        <v>8492</v>
      </c>
      <c r="O11497" t="s">
        <v>11477</v>
      </c>
      <c r="P11497" t="s">
        <v>43</v>
      </c>
      <c r="Q11497">
        <v>0</v>
      </c>
      <c r="R11497" s="2">
        <v>1090.99</v>
      </c>
      <c r="S11497">
        <v>2022</v>
      </c>
      <c r="T11497" t="s">
        <v>13277</v>
      </c>
    </row>
    <row r="11498" spans="1:20" hidden="1" x14ac:dyDescent="0.35">
      <c r="A11498" s="1">
        <v>44886</v>
      </c>
      <c r="B11498" t="s">
        <v>12133</v>
      </c>
      <c r="C11498" t="s">
        <v>12133</v>
      </c>
      <c r="D11498" t="s">
        <v>13367</v>
      </c>
      <c r="E11498" t="s">
        <v>37</v>
      </c>
      <c r="F11498" s="2">
        <v>-1107.8900000000001</v>
      </c>
      <c r="G11498" t="s">
        <v>3027</v>
      </c>
      <c r="H11498">
        <v>886965909</v>
      </c>
      <c r="I11498" t="s">
        <v>38</v>
      </c>
      <c r="J11498" t="s">
        <v>58</v>
      </c>
      <c r="K11498" t="s">
        <v>40</v>
      </c>
      <c r="L11498" t="s">
        <v>83</v>
      </c>
      <c r="M11498" t="s">
        <v>983</v>
      </c>
      <c r="N11498" t="s">
        <v>3027</v>
      </c>
      <c r="O11498" t="s">
        <v>3035</v>
      </c>
      <c r="P11498" t="s">
        <v>43</v>
      </c>
      <c r="Q11498">
        <v>0</v>
      </c>
      <c r="R11498" s="2">
        <v>1107.8900000000001</v>
      </c>
      <c r="S11498">
        <v>2022</v>
      </c>
      <c r="T11498" t="s">
        <v>13277</v>
      </c>
    </row>
    <row r="11499" spans="1:20" hidden="1" x14ac:dyDescent="0.35">
      <c r="A11499" s="1">
        <v>44886</v>
      </c>
      <c r="B11499" t="s">
        <v>12133</v>
      </c>
      <c r="C11499" t="s">
        <v>12133</v>
      </c>
      <c r="D11499" t="s">
        <v>13368</v>
      </c>
      <c r="E11499" t="s">
        <v>37</v>
      </c>
      <c r="F11499" s="2">
        <v>-222.5</v>
      </c>
      <c r="G11499" t="s">
        <v>3027</v>
      </c>
      <c r="H11499">
        <v>886965909</v>
      </c>
      <c r="I11499" t="s">
        <v>38</v>
      </c>
      <c r="J11499" t="s">
        <v>58</v>
      </c>
      <c r="K11499" t="s">
        <v>40</v>
      </c>
      <c r="L11499" t="s">
        <v>418</v>
      </c>
      <c r="M11499" t="s">
        <v>1831</v>
      </c>
      <c r="N11499" t="s">
        <v>3027</v>
      </c>
      <c r="O11499" t="s">
        <v>3035</v>
      </c>
      <c r="P11499" t="s">
        <v>43</v>
      </c>
      <c r="Q11499">
        <v>0</v>
      </c>
      <c r="R11499" s="2">
        <v>222.5</v>
      </c>
      <c r="S11499">
        <v>2022</v>
      </c>
      <c r="T11499" t="s">
        <v>13277</v>
      </c>
    </row>
    <row r="11500" spans="1:20" hidden="1" x14ac:dyDescent="0.35">
      <c r="A11500" s="1">
        <v>44886</v>
      </c>
      <c r="B11500" t="s">
        <v>12133</v>
      </c>
      <c r="C11500" t="s">
        <v>12133</v>
      </c>
      <c r="D11500" t="s">
        <v>13369</v>
      </c>
      <c r="E11500" t="s">
        <v>37</v>
      </c>
      <c r="F11500" s="2">
        <v>-222.5</v>
      </c>
      <c r="G11500" t="s">
        <v>3027</v>
      </c>
      <c r="H11500">
        <v>886965909</v>
      </c>
      <c r="I11500" t="s">
        <v>38</v>
      </c>
      <c r="J11500" t="s">
        <v>58</v>
      </c>
      <c r="K11500" t="s">
        <v>40</v>
      </c>
      <c r="L11500" t="s">
        <v>418</v>
      </c>
      <c r="M11500" t="s">
        <v>1831</v>
      </c>
      <c r="N11500" t="s">
        <v>3027</v>
      </c>
      <c r="O11500" t="s">
        <v>3035</v>
      </c>
      <c r="P11500" t="s">
        <v>43</v>
      </c>
      <c r="Q11500">
        <v>0</v>
      </c>
      <c r="R11500" s="2">
        <v>222.5</v>
      </c>
      <c r="S11500">
        <v>2022</v>
      </c>
      <c r="T11500" t="s">
        <v>13277</v>
      </c>
    </row>
    <row r="11501" spans="1:20" hidden="1" x14ac:dyDescent="0.35">
      <c r="A11501" s="1">
        <v>44886</v>
      </c>
      <c r="B11501" t="s">
        <v>12133</v>
      </c>
      <c r="C11501" t="s">
        <v>12133</v>
      </c>
      <c r="D11501" t="s">
        <v>13370</v>
      </c>
      <c r="E11501" t="s">
        <v>37</v>
      </c>
      <c r="F11501" s="2">
        <v>-222.5</v>
      </c>
      <c r="G11501" t="s">
        <v>3027</v>
      </c>
      <c r="H11501">
        <v>886965909</v>
      </c>
      <c r="I11501" t="s">
        <v>38</v>
      </c>
      <c r="J11501" t="s">
        <v>58</v>
      </c>
      <c r="K11501" t="s">
        <v>40</v>
      </c>
      <c r="L11501" t="s">
        <v>418</v>
      </c>
      <c r="M11501" t="s">
        <v>1831</v>
      </c>
      <c r="N11501" t="s">
        <v>3027</v>
      </c>
      <c r="O11501" t="s">
        <v>3035</v>
      </c>
      <c r="P11501" t="s">
        <v>43</v>
      </c>
      <c r="Q11501">
        <v>0</v>
      </c>
      <c r="R11501" s="2">
        <v>222.5</v>
      </c>
      <c r="S11501">
        <v>2022</v>
      </c>
      <c r="T11501" t="s">
        <v>13277</v>
      </c>
    </row>
    <row r="11502" spans="1:20" hidden="1" x14ac:dyDescent="0.35">
      <c r="A11502" s="1">
        <v>44886</v>
      </c>
      <c r="B11502" t="s">
        <v>12133</v>
      </c>
      <c r="C11502" t="s">
        <v>12133</v>
      </c>
      <c r="D11502" t="s">
        <v>13371</v>
      </c>
      <c r="E11502" t="s">
        <v>37</v>
      </c>
      <c r="F11502" s="2">
        <v>-222.5</v>
      </c>
      <c r="G11502" t="s">
        <v>3027</v>
      </c>
      <c r="H11502">
        <v>886965909</v>
      </c>
      <c r="I11502" t="s">
        <v>38</v>
      </c>
      <c r="J11502" t="s">
        <v>58</v>
      </c>
      <c r="K11502" t="s">
        <v>40</v>
      </c>
      <c r="L11502" t="s">
        <v>418</v>
      </c>
      <c r="M11502" t="s">
        <v>1831</v>
      </c>
      <c r="N11502" t="s">
        <v>3027</v>
      </c>
      <c r="O11502" t="s">
        <v>3035</v>
      </c>
      <c r="P11502" t="s">
        <v>43</v>
      </c>
      <c r="Q11502">
        <v>0</v>
      </c>
      <c r="R11502" s="2">
        <v>222.5</v>
      </c>
      <c r="S11502">
        <v>2022</v>
      </c>
      <c r="T11502" t="s">
        <v>13277</v>
      </c>
    </row>
    <row r="11503" spans="1:20" hidden="1" x14ac:dyDescent="0.35">
      <c r="A11503" s="1">
        <v>44886</v>
      </c>
      <c r="B11503" t="s">
        <v>12133</v>
      </c>
      <c r="C11503" t="s">
        <v>12133</v>
      </c>
      <c r="D11503" t="s">
        <v>13372</v>
      </c>
      <c r="E11503" t="s">
        <v>37</v>
      </c>
      <c r="F11503" s="2">
        <v>-69.989999999999995</v>
      </c>
      <c r="G11503" t="s">
        <v>3027</v>
      </c>
      <c r="H11503">
        <v>886965909</v>
      </c>
      <c r="I11503" t="s">
        <v>38</v>
      </c>
      <c r="J11503" t="s">
        <v>58</v>
      </c>
      <c r="K11503" t="s">
        <v>40</v>
      </c>
      <c r="L11503" t="s">
        <v>76</v>
      </c>
      <c r="M11503" t="s">
        <v>8117</v>
      </c>
      <c r="N11503" t="s">
        <v>3027</v>
      </c>
      <c r="O11503" t="s">
        <v>3035</v>
      </c>
      <c r="P11503" t="s">
        <v>43</v>
      </c>
      <c r="Q11503">
        <v>0</v>
      </c>
      <c r="R11503" s="2">
        <v>69.989999999999995</v>
      </c>
      <c r="S11503">
        <v>2022</v>
      </c>
      <c r="T11503" t="s">
        <v>13277</v>
      </c>
    </row>
    <row r="11504" spans="1:20" hidden="1" x14ac:dyDescent="0.35">
      <c r="A11504" s="1">
        <v>44886</v>
      </c>
      <c r="B11504" t="s">
        <v>12133</v>
      </c>
      <c r="C11504" t="s">
        <v>12133</v>
      </c>
      <c r="D11504" t="s">
        <v>13373</v>
      </c>
      <c r="E11504" t="s">
        <v>37</v>
      </c>
      <c r="F11504" s="2">
        <v>-69.989999999999995</v>
      </c>
      <c r="G11504" t="s">
        <v>3027</v>
      </c>
      <c r="H11504">
        <v>886965909</v>
      </c>
      <c r="I11504" t="s">
        <v>38</v>
      </c>
      <c r="J11504" t="s">
        <v>58</v>
      </c>
      <c r="K11504" t="s">
        <v>40</v>
      </c>
      <c r="L11504" t="s">
        <v>76</v>
      </c>
      <c r="M11504" t="s">
        <v>8117</v>
      </c>
      <c r="N11504" t="s">
        <v>3027</v>
      </c>
      <c r="O11504" t="s">
        <v>3035</v>
      </c>
      <c r="P11504" t="s">
        <v>43</v>
      </c>
      <c r="Q11504">
        <v>0</v>
      </c>
      <c r="R11504" s="2">
        <v>69.989999999999995</v>
      </c>
      <c r="S11504">
        <v>2022</v>
      </c>
      <c r="T11504" t="s">
        <v>13277</v>
      </c>
    </row>
    <row r="11505" spans="1:20" hidden="1" x14ac:dyDescent="0.35">
      <c r="A11505" s="1">
        <v>44886</v>
      </c>
      <c r="B11505" t="s">
        <v>12133</v>
      </c>
      <c r="C11505" t="s">
        <v>12133</v>
      </c>
      <c r="D11505" t="s">
        <v>13374</v>
      </c>
      <c r="E11505" t="s">
        <v>37</v>
      </c>
      <c r="F11505" s="2">
        <v>-69.989999999999995</v>
      </c>
      <c r="G11505" t="s">
        <v>3027</v>
      </c>
      <c r="H11505">
        <v>886965909</v>
      </c>
      <c r="I11505" t="s">
        <v>38</v>
      </c>
      <c r="J11505" t="s">
        <v>58</v>
      </c>
      <c r="K11505" t="s">
        <v>40</v>
      </c>
      <c r="L11505" t="s">
        <v>76</v>
      </c>
      <c r="M11505" t="s">
        <v>8117</v>
      </c>
      <c r="N11505" t="s">
        <v>3027</v>
      </c>
      <c r="O11505" t="s">
        <v>3035</v>
      </c>
      <c r="P11505" t="s">
        <v>43</v>
      </c>
      <c r="Q11505">
        <v>0</v>
      </c>
      <c r="R11505" s="2">
        <v>69.989999999999995</v>
      </c>
      <c r="S11505">
        <v>2022</v>
      </c>
      <c r="T11505" t="s">
        <v>13277</v>
      </c>
    </row>
    <row r="11506" spans="1:20" hidden="1" x14ac:dyDescent="0.35">
      <c r="A11506" s="1">
        <v>44886</v>
      </c>
      <c r="B11506" t="s">
        <v>12133</v>
      </c>
      <c r="C11506" t="s">
        <v>12133</v>
      </c>
      <c r="D11506" t="s">
        <v>13375</v>
      </c>
      <c r="E11506" t="s">
        <v>37</v>
      </c>
      <c r="F11506" s="2">
        <v>-45</v>
      </c>
      <c r="G11506" t="s">
        <v>3027</v>
      </c>
      <c r="H11506">
        <v>886965909</v>
      </c>
      <c r="I11506" t="s">
        <v>38</v>
      </c>
      <c r="J11506" t="s">
        <v>58</v>
      </c>
      <c r="K11506" t="s">
        <v>40</v>
      </c>
      <c r="L11506" t="s">
        <v>66</v>
      </c>
      <c r="M11506" t="s">
        <v>9295</v>
      </c>
      <c r="N11506" t="s">
        <v>3027</v>
      </c>
      <c r="O11506" t="s">
        <v>3035</v>
      </c>
      <c r="P11506" t="s">
        <v>43</v>
      </c>
      <c r="Q11506">
        <v>0</v>
      </c>
      <c r="R11506" s="2">
        <v>45</v>
      </c>
      <c r="S11506">
        <v>2022</v>
      </c>
      <c r="T11506" t="s">
        <v>13277</v>
      </c>
    </row>
    <row r="11507" spans="1:20" hidden="1" x14ac:dyDescent="0.35">
      <c r="A11507" s="1">
        <v>44886</v>
      </c>
      <c r="B11507" t="s">
        <v>12133</v>
      </c>
      <c r="C11507" t="s">
        <v>12133</v>
      </c>
      <c r="D11507" t="s">
        <v>13376</v>
      </c>
      <c r="E11507" t="s">
        <v>37</v>
      </c>
      <c r="F11507" s="2">
        <v>-10.65</v>
      </c>
      <c r="G11507" t="s">
        <v>3027</v>
      </c>
      <c r="H11507">
        <v>886965909</v>
      </c>
      <c r="I11507" t="s">
        <v>38</v>
      </c>
      <c r="J11507" t="s">
        <v>58</v>
      </c>
      <c r="K11507" t="s">
        <v>40</v>
      </c>
      <c r="L11507" t="s">
        <v>76</v>
      </c>
      <c r="M11507" t="s">
        <v>4264</v>
      </c>
      <c r="N11507" t="s">
        <v>15</v>
      </c>
      <c r="O11507" t="s">
        <v>3035</v>
      </c>
      <c r="P11507" t="s">
        <v>43</v>
      </c>
      <c r="Q11507">
        <v>0</v>
      </c>
      <c r="R11507" s="2">
        <v>10.65</v>
      </c>
      <c r="S11507">
        <v>2022</v>
      </c>
      <c r="T11507" t="s">
        <v>13277</v>
      </c>
    </row>
    <row r="11508" spans="1:20" hidden="1" x14ac:dyDescent="0.35">
      <c r="A11508" s="1">
        <v>44886</v>
      </c>
      <c r="B11508" t="s">
        <v>12133</v>
      </c>
      <c r="C11508" t="s">
        <v>12133</v>
      </c>
      <c r="D11508" t="s">
        <v>13377</v>
      </c>
      <c r="E11508" t="s">
        <v>37</v>
      </c>
      <c r="F11508" s="2">
        <v>-10.65</v>
      </c>
      <c r="G11508" t="s">
        <v>3027</v>
      </c>
      <c r="H11508">
        <v>886965909</v>
      </c>
      <c r="I11508" t="s">
        <v>38</v>
      </c>
      <c r="J11508" t="s">
        <v>58</v>
      </c>
      <c r="K11508" t="s">
        <v>40</v>
      </c>
      <c r="L11508" t="s">
        <v>76</v>
      </c>
      <c r="M11508" t="s">
        <v>4264</v>
      </c>
      <c r="N11508" t="s">
        <v>15</v>
      </c>
      <c r="O11508" t="s">
        <v>3035</v>
      </c>
      <c r="P11508" t="s">
        <v>43</v>
      </c>
      <c r="Q11508">
        <v>0</v>
      </c>
      <c r="R11508" s="2">
        <v>10.65</v>
      </c>
      <c r="S11508">
        <v>2022</v>
      </c>
      <c r="T11508" t="s">
        <v>13277</v>
      </c>
    </row>
    <row r="11509" spans="1:20" hidden="1" x14ac:dyDescent="0.35">
      <c r="A11509" s="1">
        <v>44886</v>
      </c>
      <c r="B11509" t="s">
        <v>12133</v>
      </c>
      <c r="C11509" t="s">
        <v>12133</v>
      </c>
      <c r="D11509" t="s">
        <v>13378</v>
      </c>
      <c r="E11509" t="s">
        <v>37</v>
      </c>
      <c r="F11509" s="2">
        <v>-10.65</v>
      </c>
      <c r="G11509" t="s">
        <v>3027</v>
      </c>
      <c r="H11509">
        <v>886965909</v>
      </c>
      <c r="I11509" t="s">
        <v>38</v>
      </c>
      <c r="J11509" t="s">
        <v>58</v>
      </c>
      <c r="K11509" t="s">
        <v>40</v>
      </c>
      <c r="L11509" t="s">
        <v>76</v>
      </c>
      <c r="M11509" t="s">
        <v>4264</v>
      </c>
      <c r="N11509" t="s">
        <v>15</v>
      </c>
      <c r="O11509" t="s">
        <v>3035</v>
      </c>
      <c r="P11509" t="s">
        <v>43</v>
      </c>
      <c r="Q11509">
        <v>0</v>
      </c>
      <c r="R11509" s="2">
        <v>10.65</v>
      </c>
      <c r="S11509">
        <v>2022</v>
      </c>
      <c r="T11509" t="s">
        <v>13277</v>
      </c>
    </row>
    <row r="11510" spans="1:20" hidden="1" x14ac:dyDescent="0.35">
      <c r="A11510" s="1">
        <v>44886</v>
      </c>
      <c r="B11510" t="s">
        <v>12133</v>
      </c>
      <c r="C11510" t="s">
        <v>12133</v>
      </c>
      <c r="D11510" t="s">
        <v>13379</v>
      </c>
      <c r="E11510" t="s">
        <v>37</v>
      </c>
      <c r="F11510" s="2">
        <v>-1420</v>
      </c>
      <c r="G11510" t="s">
        <v>5647</v>
      </c>
      <c r="H11510">
        <v>363876571</v>
      </c>
      <c r="I11510" t="s">
        <v>38</v>
      </c>
      <c r="J11510" t="s">
        <v>17</v>
      </c>
      <c r="K11510" t="s">
        <v>40</v>
      </c>
      <c r="L11510" t="s">
        <v>418</v>
      </c>
      <c r="M11510" t="s">
        <v>1831</v>
      </c>
      <c r="N11510" t="s">
        <v>5647</v>
      </c>
      <c r="O11510" t="s">
        <v>6210</v>
      </c>
      <c r="P11510" t="s">
        <v>43</v>
      </c>
      <c r="Q11510">
        <v>0</v>
      </c>
      <c r="R11510" s="2">
        <v>1420</v>
      </c>
      <c r="S11510">
        <v>2022</v>
      </c>
      <c r="T11510" t="s">
        <v>13277</v>
      </c>
    </row>
    <row r="11511" spans="1:20" hidden="1" x14ac:dyDescent="0.35">
      <c r="A11511" s="1">
        <v>44886</v>
      </c>
      <c r="B11511" t="s">
        <v>12133</v>
      </c>
      <c r="C11511" t="s">
        <v>12133</v>
      </c>
      <c r="D11511" t="s">
        <v>13380</v>
      </c>
      <c r="E11511" t="s">
        <v>37</v>
      </c>
      <c r="F11511" s="2">
        <v>-450.09</v>
      </c>
      <c r="G11511" t="s">
        <v>5647</v>
      </c>
      <c r="H11511">
        <v>363876571</v>
      </c>
      <c r="I11511" t="s">
        <v>38</v>
      </c>
      <c r="J11511" t="s">
        <v>17</v>
      </c>
      <c r="K11511" t="s">
        <v>40</v>
      </c>
      <c r="L11511" t="s">
        <v>76</v>
      </c>
      <c r="M11511" t="s">
        <v>9233</v>
      </c>
      <c r="N11511" t="s">
        <v>5647</v>
      </c>
      <c r="O11511" t="s">
        <v>6210</v>
      </c>
      <c r="P11511" t="s">
        <v>43</v>
      </c>
      <c r="Q11511">
        <v>0</v>
      </c>
      <c r="R11511" s="2">
        <v>450.09</v>
      </c>
      <c r="S11511">
        <v>2022</v>
      </c>
      <c r="T11511" t="s">
        <v>13277</v>
      </c>
    </row>
    <row r="11512" spans="1:20" hidden="1" x14ac:dyDescent="0.35">
      <c r="A11512" s="1">
        <v>44886</v>
      </c>
      <c r="B11512" t="s">
        <v>12133</v>
      </c>
      <c r="C11512" t="s">
        <v>12133</v>
      </c>
      <c r="D11512" t="s">
        <v>13381</v>
      </c>
      <c r="E11512" t="s">
        <v>37</v>
      </c>
      <c r="F11512" s="2">
        <v>-404.73</v>
      </c>
      <c r="G11512" t="s">
        <v>5647</v>
      </c>
      <c r="H11512">
        <v>363876571</v>
      </c>
      <c r="I11512" t="s">
        <v>38</v>
      </c>
      <c r="J11512" t="s">
        <v>17</v>
      </c>
      <c r="K11512" t="s">
        <v>40</v>
      </c>
      <c r="L11512" t="s">
        <v>76</v>
      </c>
      <c r="M11512" t="s">
        <v>9233</v>
      </c>
      <c r="N11512" t="s">
        <v>5647</v>
      </c>
      <c r="O11512" t="s">
        <v>6210</v>
      </c>
      <c r="P11512" t="s">
        <v>43</v>
      </c>
      <c r="Q11512">
        <v>0</v>
      </c>
      <c r="R11512" s="2">
        <v>404.73</v>
      </c>
      <c r="S11512">
        <v>2022</v>
      </c>
      <c r="T11512" t="s">
        <v>13277</v>
      </c>
    </row>
    <row r="11513" spans="1:20" hidden="1" x14ac:dyDescent="0.35">
      <c r="A11513" s="1">
        <v>44886</v>
      </c>
      <c r="B11513" t="s">
        <v>12133</v>
      </c>
      <c r="C11513" t="s">
        <v>12133</v>
      </c>
      <c r="D11513" t="s">
        <v>13382</v>
      </c>
      <c r="E11513" t="s">
        <v>37</v>
      </c>
      <c r="F11513" s="2">
        <v>-292.85000000000002</v>
      </c>
      <c r="G11513" t="s">
        <v>5647</v>
      </c>
      <c r="H11513">
        <v>363876571</v>
      </c>
      <c r="I11513" t="s">
        <v>38</v>
      </c>
      <c r="J11513" t="s">
        <v>17</v>
      </c>
      <c r="K11513" t="s">
        <v>40</v>
      </c>
      <c r="L11513" t="s">
        <v>76</v>
      </c>
      <c r="M11513" t="s">
        <v>9233</v>
      </c>
      <c r="N11513" t="s">
        <v>5647</v>
      </c>
      <c r="O11513" t="s">
        <v>6210</v>
      </c>
      <c r="P11513" t="s">
        <v>43</v>
      </c>
      <c r="Q11513">
        <v>0</v>
      </c>
      <c r="R11513" s="2">
        <v>292.85000000000002</v>
      </c>
      <c r="S11513">
        <v>2022</v>
      </c>
      <c r="T11513" t="s">
        <v>13277</v>
      </c>
    </row>
    <row r="11514" spans="1:20" hidden="1" x14ac:dyDescent="0.35">
      <c r="A11514" s="1">
        <v>44886</v>
      </c>
      <c r="B11514" t="s">
        <v>12133</v>
      </c>
      <c r="C11514" t="s">
        <v>12133</v>
      </c>
      <c r="D11514" t="s">
        <v>13383</v>
      </c>
      <c r="E11514" t="s">
        <v>37</v>
      </c>
      <c r="F11514" s="2">
        <v>-250.2</v>
      </c>
      <c r="G11514" t="s">
        <v>5647</v>
      </c>
      <c r="H11514">
        <v>363876571</v>
      </c>
      <c r="I11514" t="s">
        <v>38</v>
      </c>
      <c r="J11514" t="s">
        <v>17</v>
      </c>
      <c r="K11514" t="s">
        <v>40</v>
      </c>
      <c r="L11514" t="s">
        <v>76</v>
      </c>
      <c r="M11514" t="s">
        <v>9312</v>
      </c>
      <c r="N11514" t="s">
        <v>5647</v>
      </c>
      <c r="O11514" t="s">
        <v>6210</v>
      </c>
      <c r="P11514" t="s">
        <v>43</v>
      </c>
      <c r="Q11514">
        <v>0</v>
      </c>
      <c r="R11514" s="2">
        <v>250.2</v>
      </c>
      <c r="S11514">
        <v>2022</v>
      </c>
      <c r="T11514" t="s">
        <v>13277</v>
      </c>
    </row>
    <row r="11515" spans="1:20" hidden="1" x14ac:dyDescent="0.35">
      <c r="A11515" s="1">
        <v>44886</v>
      </c>
      <c r="B11515" t="s">
        <v>12133</v>
      </c>
      <c r="C11515" t="s">
        <v>12133</v>
      </c>
      <c r="D11515" t="s">
        <v>13384</v>
      </c>
      <c r="E11515" t="s">
        <v>37</v>
      </c>
      <c r="F11515" s="2">
        <v>-238.85</v>
      </c>
      <c r="G11515" t="s">
        <v>5647</v>
      </c>
      <c r="H11515">
        <v>363876571</v>
      </c>
      <c r="I11515" t="s">
        <v>38</v>
      </c>
      <c r="J11515" t="s">
        <v>17</v>
      </c>
      <c r="K11515" t="s">
        <v>40</v>
      </c>
      <c r="L11515" t="s">
        <v>76</v>
      </c>
      <c r="M11515" t="s">
        <v>9312</v>
      </c>
      <c r="N11515" t="s">
        <v>5647</v>
      </c>
      <c r="O11515" t="s">
        <v>6210</v>
      </c>
      <c r="P11515" t="s">
        <v>43</v>
      </c>
      <c r="Q11515">
        <v>0</v>
      </c>
      <c r="R11515" s="2">
        <v>238.85</v>
      </c>
      <c r="S11515">
        <v>2022</v>
      </c>
      <c r="T11515" t="s">
        <v>13277</v>
      </c>
    </row>
    <row r="11516" spans="1:20" hidden="1" x14ac:dyDescent="0.35">
      <c r="A11516" s="1">
        <v>44886</v>
      </c>
      <c r="B11516" t="s">
        <v>12133</v>
      </c>
      <c r="C11516" t="s">
        <v>12133</v>
      </c>
      <c r="D11516" t="s">
        <v>13385</v>
      </c>
      <c r="E11516" t="s">
        <v>37</v>
      </c>
      <c r="F11516" s="2">
        <v>-137.30000000000001</v>
      </c>
      <c r="G11516" t="s">
        <v>5647</v>
      </c>
      <c r="H11516">
        <v>363876571</v>
      </c>
      <c r="I11516" t="s">
        <v>38</v>
      </c>
      <c r="J11516" t="s">
        <v>17</v>
      </c>
      <c r="K11516" t="s">
        <v>40</v>
      </c>
      <c r="L11516" t="s">
        <v>76</v>
      </c>
      <c r="M11516" t="s">
        <v>9233</v>
      </c>
      <c r="N11516" t="s">
        <v>5647</v>
      </c>
      <c r="O11516" t="s">
        <v>6210</v>
      </c>
      <c r="P11516" t="s">
        <v>43</v>
      </c>
      <c r="Q11516">
        <v>0</v>
      </c>
      <c r="R11516" s="2">
        <v>137.30000000000001</v>
      </c>
      <c r="S11516">
        <v>2022</v>
      </c>
      <c r="T11516" t="s">
        <v>13277</v>
      </c>
    </row>
    <row r="11517" spans="1:20" hidden="1" x14ac:dyDescent="0.35">
      <c r="A11517" s="1">
        <v>44886</v>
      </c>
      <c r="B11517" t="s">
        <v>12133</v>
      </c>
      <c r="C11517" t="s">
        <v>12133</v>
      </c>
      <c r="D11517" t="s">
        <v>13386</v>
      </c>
      <c r="E11517" t="s">
        <v>37</v>
      </c>
      <c r="F11517" s="2">
        <v>-79.989999999999995</v>
      </c>
      <c r="G11517" t="s">
        <v>5647</v>
      </c>
      <c r="H11517">
        <v>363876571</v>
      </c>
      <c r="I11517" t="s">
        <v>38</v>
      </c>
      <c r="J11517" t="s">
        <v>17</v>
      </c>
      <c r="K11517" t="s">
        <v>40</v>
      </c>
      <c r="L11517" t="s">
        <v>76</v>
      </c>
      <c r="M11517" t="s">
        <v>8117</v>
      </c>
      <c r="N11517" t="s">
        <v>5647</v>
      </c>
      <c r="O11517" t="s">
        <v>6210</v>
      </c>
      <c r="P11517" t="s">
        <v>43</v>
      </c>
      <c r="Q11517">
        <v>0</v>
      </c>
      <c r="R11517" s="2">
        <v>79.989999999999995</v>
      </c>
      <c r="S11517">
        <v>2022</v>
      </c>
      <c r="T11517" t="s">
        <v>13277</v>
      </c>
    </row>
    <row r="11518" spans="1:20" hidden="1" x14ac:dyDescent="0.35">
      <c r="A11518" s="1">
        <v>44886</v>
      </c>
      <c r="B11518" t="s">
        <v>12133</v>
      </c>
      <c r="C11518" t="s">
        <v>12133</v>
      </c>
      <c r="D11518" t="s">
        <v>13387</v>
      </c>
      <c r="E11518" t="s">
        <v>37</v>
      </c>
      <c r="F11518" s="2">
        <v>-79.989999999999995</v>
      </c>
      <c r="G11518" t="s">
        <v>5647</v>
      </c>
      <c r="H11518">
        <v>363876571</v>
      </c>
      <c r="I11518" t="s">
        <v>38</v>
      </c>
      <c r="J11518" t="s">
        <v>17</v>
      </c>
      <c r="K11518" t="s">
        <v>40</v>
      </c>
      <c r="L11518" t="s">
        <v>76</v>
      </c>
      <c r="M11518" t="s">
        <v>8117</v>
      </c>
      <c r="N11518" t="s">
        <v>5647</v>
      </c>
      <c r="O11518" t="s">
        <v>6210</v>
      </c>
      <c r="P11518" t="s">
        <v>43</v>
      </c>
      <c r="Q11518">
        <v>0</v>
      </c>
      <c r="R11518" s="2">
        <v>79.989999999999995</v>
      </c>
      <c r="S11518">
        <v>2022</v>
      </c>
      <c r="T11518" t="s">
        <v>13277</v>
      </c>
    </row>
    <row r="11519" spans="1:20" hidden="1" x14ac:dyDescent="0.35">
      <c r="A11519" s="1">
        <v>44886</v>
      </c>
      <c r="B11519" t="s">
        <v>12133</v>
      </c>
      <c r="C11519" t="s">
        <v>12133</v>
      </c>
      <c r="D11519" t="s">
        <v>13388</v>
      </c>
      <c r="E11519" t="s">
        <v>37</v>
      </c>
      <c r="F11519" s="2">
        <v>-79.989999999999995</v>
      </c>
      <c r="G11519" t="s">
        <v>5647</v>
      </c>
      <c r="H11519">
        <v>363876571</v>
      </c>
      <c r="I11519" t="s">
        <v>38</v>
      </c>
      <c r="J11519" t="s">
        <v>17</v>
      </c>
      <c r="K11519" t="s">
        <v>40</v>
      </c>
      <c r="L11519" t="s">
        <v>76</v>
      </c>
      <c r="M11519" t="s">
        <v>8117</v>
      </c>
      <c r="N11519" t="s">
        <v>5647</v>
      </c>
      <c r="O11519" t="s">
        <v>6210</v>
      </c>
      <c r="P11519" t="s">
        <v>43</v>
      </c>
      <c r="Q11519">
        <v>0</v>
      </c>
      <c r="R11519" s="2">
        <v>79.989999999999995</v>
      </c>
      <c r="S11519">
        <v>2022</v>
      </c>
      <c r="T11519" t="s">
        <v>13277</v>
      </c>
    </row>
    <row r="11520" spans="1:20" hidden="1" x14ac:dyDescent="0.35">
      <c r="A11520" s="1">
        <v>44886</v>
      </c>
      <c r="B11520" t="s">
        <v>12133</v>
      </c>
      <c r="C11520" t="s">
        <v>12133</v>
      </c>
      <c r="D11520" t="s">
        <v>13389</v>
      </c>
      <c r="E11520" t="s">
        <v>37</v>
      </c>
      <c r="F11520" s="2">
        <v>-79.989999999999995</v>
      </c>
      <c r="G11520" t="s">
        <v>5647</v>
      </c>
      <c r="H11520">
        <v>363876571</v>
      </c>
      <c r="I11520" t="s">
        <v>38</v>
      </c>
      <c r="J11520" t="s">
        <v>17</v>
      </c>
      <c r="K11520" t="s">
        <v>40</v>
      </c>
      <c r="L11520" t="s">
        <v>76</v>
      </c>
      <c r="M11520" t="s">
        <v>8117</v>
      </c>
      <c r="N11520" t="s">
        <v>5647</v>
      </c>
      <c r="O11520" t="s">
        <v>6210</v>
      </c>
      <c r="P11520" t="s">
        <v>43</v>
      </c>
      <c r="Q11520">
        <v>0</v>
      </c>
      <c r="R11520" s="2">
        <v>79.989999999999995</v>
      </c>
      <c r="S11520">
        <v>2022</v>
      </c>
      <c r="T11520" t="s">
        <v>13277</v>
      </c>
    </row>
    <row r="11521" spans="1:20" hidden="1" x14ac:dyDescent="0.35">
      <c r="A11521" s="1">
        <v>44886</v>
      </c>
      <c r="B11521" t="s">
        <v>12133</v>
      </c>
      <c r="C11521" t="s">
        <v>12133</v>
      </c>
      <c r="D11521" t="s">
        <v>13390</v>
      </c>
      <c r="E11521" t="s">
        <v>37</v>
      </c>
      <c r="F11521" s="2">
        <v>-73.39</v>
      </c>
      <c r="G11521" t="s">
        <v>5647</v>
      </c>
      <c r="H11521">
        <v>363876571</v>
      </c>
      <c r="I11521" t="s">
        <v>38</v>
      </c>
      <c r="J11521" t="s">
        <v>17</v>
      </c>
      <c r="K11521" t="s">
        <v>40</v>
      </c>
      <c r="L11521" t="s">
        <v>76</v>
      </c>
      <c r="M11521" t="s">
        <v>9312</v>
      </c>
      <c r="N11521" t="s">
        <v>5647</v>
      </c>
      <c r="O11521" t="s">
        <v>6210</v>
      </c>
      <c r="P11521" t="s">
        <v>43</v>
      </c>
      <c r="Q11521">
        <v>0</v>
      </c>
      <c r="R11521" s="2">
        <v>73.39</v>
      </c>
      <c r="S11521">
        <v>2022</v>
      </c>
      <c r="T11521" t="s">
        <v>13277</v>
      </c>
    </row>
    <row r="11522" spans="1:20" hidden="1" x14ac:dyDescent="0.35">
      <c r="A11522" s="1">
        <v>44886</v>
      </c>
      <c r="B11522" t="s">
        <v>12133</v>
      </c>
      <c r="C11522" t="s">
        <v>12133</v>
      </c>
      <c r="D11522" t="s">
        <v>13391</v>
      </c>
      <c r="E11522" t="s">
        <v>37</v>
      </c>
      <c r="F11522" s="2">
        <v>-43.26</v>
      </c>
      <c r="G11522" t="s">
        <v>5647</v>
      </c>
      <c r="H11522">
        <v>363876571</v>
      </c>
      <c r="I11522" t="s">
        <v>38</v>
      </c>
      <c r="J11522" t="s">
        <v>17</v>
      </c>
      <c r="K11522" t="s">
        <v>40</v>
      </c>
      <c r="L11522" t="s">
        <v>83</v>
      </c>
      <c r="M11522" t="s">
        <v>13392</v>
      </c>
      <c r="N11522" t="s">
        <v>5647</v>
      </c>
      <c r="O11522" t="s">
        <v>6210</v>
      </c>
      <c r="P11522" t="s">
        <v>43</v>
      </c>
      <c r="Q11522">
        <v>0</v>
      </c>
      <c r="R11522" s="2">
        <v>43.26</v>
      </c>
      <c r="S11522">
        <v>2022</v>
      </c>
      <c r="T11522" t="s">
        <v>13277</v>
      </c>
    </row>
    <row r="11523" spans="1:20" hidden="1" x14ac:dyDescent="0.35">
      <c r="A11523" s="1">
        <v>44886</v>
      </c>
      <c r="B11523" t="s">
        <v>12133</v>
      </c>
      <c r="C11523" t="s">
        <v>12133</v>
      </c>
      <c r="D11523" t="s">
        <v>13393</v>
      </c>
      <c r="E11523" t="s">
        <v>37</v>
      </c>
      <c r="F11523" s="2">
        <v>145</v>
      </c>
      <c r="G11523" t="s">
        <v>3019</v>
      </c>
      <c r="H11523">
        <v>710655031</v>
      </c>
      <c r="I11523" t="s">
        <v>2888</v>
      </c>
      <c r="J11523" t="s">
        <v>17</v>
      </c>
      <c r="K11523" t="s">
        <v>40</v>
      </c>
      <c r="L11523" t="s">
        <v>66</v>
      </c>
      <c r="M11523" t="s">
        <v>9790</v>
      </c>
      <c r="N11523" t="s">
        <v>2641</v>
      </c>
      <c r="O11523" t="s">
        <v>3021</v>
      </c>
      <c r="P11523" t="s">
        <v>43</v>
      </c>
      <c r="Q11523">
        <v>0</v>
      </c>
      <c r="R11523" s="2">
        <v>145</v>
      </c>
      <c r="S11523">
        <v>2022</v>
      </c>
      <c r="T11523" t="s">
        <v>13277</v>
      </c>
    </row>
    <row r="11524" spans="1:20" hidden="1" x14ac:dyDescent="0.35">
      <c r="A11524" s="1">
        <v>44886</v>
      </c>
      <c r="B11524" t="s">
        <v>12133</v>
      </c>
      <c r="C11524" t="s">
        <v>12133</v>
      </c>
      <c r="D11524" t="s">
        <v>13394</v>
      </c>
      <c r="E11524" t="s">
        <v>37</v>
      </c>
      <c r="F11524" s="2">
        <v>333</v>
      </c>
      <c r="G11524" t="s">
        <v>3019</v>
      </c>
      <c r="H11524">
        <v>710655031</v>
      </c>
      <c r="I11524" t="s">
        <v>2888</v>
      </c>
      <c r="J11524" t="s">
        <v>17</v>
      </c>
      <c r="K11524" t="s">
        <v>40</v>
      </c>
      <c r="L11524" t="s">
        <v>108</v>
      </c>
      <c r="M11524" t="s">
        <v>13395</v>
      </c>
      <c r="N11524" t="s">
        <v>3019</v>
      </c>
      <c r="O11524" t="s">
        <v>3021</v>
      </c>
      <c r="P11524" t="s">
        <v>43</v>
      </c>
      <c r="Q11524">
        <v>0</v>
      </c>
      <c r="R11524" s="2">
        <v>333</v>
      </c>
      <c r="S11524">
        <v>2022</v>
      </c>
      <c r="T11524" t="s">
        <v>13277</v>
      </c>
    </row>
    <row r="11525" spans="1:20" hidden="1" x14ac:dyDescent="0.35">
      <c r="A11525" s="1">
        <v>44886</v>
      </c>
      <c r="B11525" t="s">
        <v>12133</v>
      </c>
      <c r="C11525" t="s">
        <v>12133</v>
      </c>
      <c r="D11525" t="s">
        <v>13396</v>
      </c>
      <c r="E11525" t="s">
        <v>37</v>
      </c>
      <c r="F11525" s="2">
        <v>559</v>
      </c>
      <c r="G11525" t="s">
        <v>3019</v>
      </c>
      <c r="H11525">
        <v>710655031</v>
      </c>
      <c r="I11525" t="s">
        <v>2888</v>
      </c>
      <c r="J11525" t="s">
        <v>17</v>
      </c>
      <c r="K11525" t="s">
        <v>40</v>
      </c>
      <c r="L11525" t="s">
        <v>108</v>
      </c>
      <c r="M11525" t="s">
        <v>13395</v>
      </c>
      <c r="N11525" t="s">
        <v>3019</v>
      </c>
      <c r="O11525" t="s">
        <v>3021</v>
      </c>
      <c r="P11525" t="s">
        <v>43</v>
      </c>
      <c r="Q11525">
        <v>0</v>
      </c>
      <c r="R11525" s="2">
        <v>559</v>
      </c>
      <c r="S11525">
        <v>2022</v>
      </c>
      <c r="T11525" t="s">
        <v>13277</v>
      </c>
    </row>
    <row r="11526" spans="1:20" hidden="1" x14ac:dyDescent="0.35">
      <c r="A11526" s="1">
        <v>44886</v>
      </c>
      <c r="B11526" t="s">
        <v>12133</v>
      </c>
      <c r="C11526" t="s">
        <v>12133</v>
      </c>
      <c r="D11526" t="s">
        <v>13397</v>
      </c>
      <c r="E11526" t="s">
        <v>37</v>
      </c>
      <c r="F11526" s="2">
        <v>697</v>
      </c>
      <c r="G11526" t="s">
        <v>3019</v>
      </c>
      <c r="H11526">
        <v>710655031</v>
      </c>
      <c r="I11526" t="s">
        <v>2888</v>
      </c>
      <c r="J11526" t="s">
        <v>17</v>
      </c>
      <c r="K11526" t="s">
        <v>40</v>
      </c>
      <c r="L11526" t="s">
        <v>108</v>
      </c>
      <c r="M11526" t="s">
        <v>13395</v>
      </c>
      <c r="N11526" t="s">
        <v>3019</v>
      </c>
      <c r="O11526" t="s">
        <v>3021</v>
      </c>
      <c r="P11526" t="s">
        <v>43</v>
      </c>
      <c r="Q11526">
        <v>0</v>
      </c>
      <c r="R11526" s="2">
        <v>697</v>
      </c>
      <c r="S11526">
        <v>2022</v>
      </c>
      <c r="T11526" t="s">
        <v>13277</v>
      </c>
    </row>
    <row r="11527" spans="1:20" hidden="1" x14ac:dyDescent="0.35">
      <c r="A11527" s="1">
        <v>44886</v>
      </c>
      <c r="B11527" t="s">
        <v>12133</v>
      </c>
      <c r="C11527" t="s">
        <v>12133</v>
      </c>
      <c r="D11527" t="s">
        <v>13398</v>
      </c>
      <c r="E11527" t="s">
        <v>37</v>
      </c>
      <c r="F11527" s="2">
        <v>874</v>
      </c>
      <c r="G11527" t="s">
        <v>3019</v>
      </c>
      <c r="H11527">
        <v>710655031</v>
      </c>
      <c r="I11527" t="s">
        <v>2888</v>
      </c>
      <c r="J11527" t="s">
        <v>17</v>
      </c>
      <c r="K11527" t="s">
        <v>40</v>
      </c>
      <c r="L11527" t="s">
        <v>108</v>
      </c>
      <c r="M11527" t="s">
        <v>13395</v>
      </c>
      <c r="N11527" t="s">
        <v>3019</v>
      </c>
      <c r="O11527" t="s">
        <v>3021</v>
      </c>
      <c r="P11527" t="s">
        <v>43</v>
      </c>
      <c r="Q11527">
        <v>0</v>
      </c>
      <c r="R11527" s="2">
        <v>874</v>
      </c>
      <c r="S11527">
        <v>2022</v>
      </c>
      <c r="T11527" t="s">
        <v>13277</v>
      </c>
    </row>
    <row r="11528" spans="1:20" hidden="1" x14ac:dyDescent="0.35">
      <c r="A11528" s="1">
        <v>44886</v>
      </c>
      <c r="B11528" t="s">
        <v>12133</v>
      </c>
      <c r="C11528" t="s">
        <v>12133</v>
      </c>
      <c r="D11528" t="s">
        <v>13399</v>
      </c>
      <c r="E11528" t="s">
        <v>37</v>
      </c>
      <c r="F11528" s="2">
        <v>888</v>
      </c>
      <c r="G11528" t="s">
        <v>3019</v>
      </c>
      <c r="H11528">
        <v>710655031</v>
      </c>
      <c r="I11528" t="s">
        <v>2888</v>
      </c>
      <c r="J11528" t="s">
        <v>17</v>
      </c>
      <c r="K11528" t="s">
        <v>40</v>
      </c>
      <c r="L11528" t="s">
        <v>108</v>
      </c>
      <c r="M11528" t="s">
        <v>13395</v>
      </c>
      <c r="N11528" t="s">
        <v>3019</v>
      </c>
      <c r="O11528" t="s">
        <v>3021</v>
      </c>
      <c r="P11528" t="s">
        <v>43</v>
      </c>
      <c r="Q11528">
        <v>0</v>
      </c>
      <c r="R11528" s="2">
        <v>888</v>
      </c>
      <c r="S11528">
        <v>2022</v>
      </c>
      <c r="T11528" t="s">
        <v>13277</v>
      </c>
    </row>
    <row r="11529" spans="1:20" hidden="1" x14ac:dyDescent="0.35">
      <c r="A11529" s="1">
        <v>44886</v>
      </c>
      <c r="B11529" t="s">
        <v>12133</v>
      </c>
      <c r="C11529" t="s">
        <v>12133</v>
      </c>
      <c r="D11529" t="s">
        <v>13400</v>
      </c>
      <c r="E11529" t="s">
        <v>37</v>
      </c>
      <c r="F11529" s="2">
        <v>-1413</v>
      </c>
      <c r="G11529" t="s">
        <v>10208</v>
      </c>
      <c r="H11529">
        <v>5445996969</v>
      </c>
      <c r="I11529" t="s">
        <v>10654</v>
      </c>
      <c r="J11529" t="s">
        <v>17</v>
      </c>
      <c r="K11529" t="s">
        <v>40</v>
      </c>
      <c r="L11529" t="s">
        <v>418</v>
      </c>
      <c r="M11529" t="s">
        <v>4053</v>
      </c>
      <c r="N11529" t="s">
        <v>10208</v>
      </c>
      <c r="O11529" t="s">
        <v>10655</v>
      </c>
      <c r="P11529" t="s">
        <v>43</v>
      </c>
      <c r="Q11529">
        <v>0</v>
      </c>
      <c r="R11529" s="2">
        <v>1413</v>
      </c>
      <c r="S11529">
        <v>2022</v>
      </c>
      <c r="T11529" t="s">
        <v>13277</v>
      </c>
    </row>
    <row r="11530" spans="1:20" hidden="1" x14ac:dyDescent="0.35">
      <c r="A11530" s="1">
        <v>44886</v>
      </c>
      <c r="B11530" t="s">
        <v>12133</v>
      </c>
      <c r="C11530" t="s">
        <v>12133</v>
      </c>
      <c r="D11530" t="s">
        <v>13401</v>
      </c>
      <c r="E11530" t="s">
        <v>12248</v>
      </c>
      <c r="F11530" s="2">
        <v>-1322.88</v>
      </c>
      <c r="G11530" t="s">
        <v>10208</v>
      </c>
      <c r="H11530">
        <v>5445996969</v>
      </c>
      <c r="I11530" t="s">
        <v>10654</v>
      </c>
      <c r="J11530" t="s">
        <v>17</v>
      </c>
      <c r="K11530" t="s">
        <v>40</v>
      </c>
      <c r="L11530" t="s">
        <v>66</v>
      </c>
      <c r="M11530" t="s">
        <v>9790</v>
      </c>
      <c r="N11530" t="s">
        <v>10208</v>
      </c>
      <c r="O11530" t="s">
        <v>10655</v>
      </c>
      <c r="P11530" t="s">
        <v>43</v>
      </c>
      <c r="Q11530">
        <v>0</v>
      </c>
      <c r="R11530" s="2">
        <v>1322.88</v>
      </c>
      <c r="S11530">
        <v>2022</v>
      </c>
      <c r="T11530" t="s">
        <v>13277</v>
      </c>
    </row>
    <row r="11531" spans="1:20" hidden="1" x14ac:dyDescent="0.35">
      <c r="A11531" s="1">
        <v>44887</v>
      </c>
      <c r="B11531" t="s">
        <v>12133</v>
      </c>
      <c r="C11531" t="s">
        <v>12133</v>
      </c>
      <c r="D11531" t="s">
        <v>13402</v>
      </c>
      <c r="E11531" t="s">
        <v>37</v>
      </c>
      <c r="F11531" s="2">
        <v>-1323.42</v>
      </c>
      <c r="G11531" t="s">
        <v>307</v>
      </c>
      <c r="H11531">
        <v>3123666335</v>
      </c>
      <c r="I11531" t="s">
        <v>57</v>
      </c>
      <c r="J11531" t="s">
        <v>277</v>
      </c>
      <c r="K11531" t="s">
        <v>40</v>
      </c>
      <c r="L11531" t="s">
        <v>418</v>
      </c>
      <c r="M11531" t="s">
        <v>1831</v>
      </c>
      <c r="N11531" t="s">
        <v>15</v>
      </c>
      <c r="O11531" t="s">
        <v>308</v>
      </c>
      <c r="P11531" t="s">
        <v>43</v>
      </c>
      <c r="Q11531">
        <v>0</v>
      </c>
      <c r="R11531" s="2">
        <v>1323.42</v>
      </c>
      <c r="S11531">
        <v>2022</v>
      </c>
      <c r="T11531" t="s">
        <v>13277</v>
      </c>
    </row>
    <row r="11532" spans="1:20" hidden="1" x14ac:dyDescent="0.35">
      <c r="A11532" s="1">
        <v>44887</v>
      </c>
      <c r="B11532" t="s">
        <v>12133</v>
      </c>
      <c r="C11532" t="s">
        <v>12133</v>
      </c>
      <c r="D11532" t="s">
        <v>13403</v>
      </c>
      <c r="E11532" t="s">
        <v>37</v>
      </c>
      <c r="F11532" s="2">
        <v>-160</v>
      </c>
      <c r="G11532" t="s">
        <v>307</v>
      </c>
      <c r="H11532">
        <v>3123666335</v>
      </c>
      <c r="I11532" t="s">
        <v>57</v>
      </c>
      <c r="J11532" t="s">
        <v>277</v>
      </c>
      <c r="K11532" t="s">
        <v>40</v>
      </c>
      <c r="L11532" t="s">
        <v>418</v>
      </c>
      <c r="M11532" t="s">
        <v>1831</v>
      </c>
      <c r="N11532" t="s">
        <v>15</v>
      </c>
      <c r="O11532" t="s">
        <v>308</v>
      </c>
      <c r="P11532" t="s">
        <v>43</v>
      </c>
      <c r="Q11532">
        <v>0</v>
      </c>
      <c r="R11532" s="2">
        <v>160</v>
      </c>
      <c r="S11532">
        <v>2022</v>
      </c>
      <c r="T11532" t="s">
        <v>13277</v>
      </c>
    </row>
    <row r="11533" spans="1:20" hidden="1" x14ac:dyDescent="0.35">
      <c r="A11533" s="1">
        <v>44887</v>
      </c>
      <c r="B11533" t="s">
        <v>12133</v>
      </c>
      <c r="C11533" t="s">
        <v>12133</v>
      </c>
      <c r="D11533" t="s">
        <v>13404</v>
      </c>
      <c r="E11533" t="s">
        <v>37</v>
      </c>
      <c r="F11533" s="2">
        <v>-420</v>
      </c>
      <c r="G11533" t="s">
        <v>779</v>
      </c>
      <c r="H11533">
        <v>8320442620</v>
      </c>
      <c r="I11533" t="s">
        <v>57</v>
      </c>
      <c r="J11533" t="s">
        <v>277</v>
      </c>
      <c r="K11533" t="s">
        <v>40</v>
      </c>
      <c r="L11533" t="s">
        <v>66</v>
      </c>
      <c r="M11533" t="s">
        <v>9295</v>
      </c>
      <c r="N11533" t="s">
        <v>9035</v>
      </c>
      <c r="O11533" t="s">
        <v>780</v>
      </c>
      <c r="P11533" t="s">
        <v>43</v>
      </c>
      <c r="Q11533">
        <v>0</v>
      </c>
      <c r="R11533" s="2">
        <v>420</v>
      </c>
      <c r="S11533">
        <v>2022</v>
      </c>
      <c r="T11533" t="s">
        <v>13277</v>
      </c>
    </row>
    <row r="11534" spans="1:20" hidden="1" x14ac:dyDescent="0.35">
      <c r="A11534" s="1">
        <v>44887</v>
      </c>
      <c r="B11534" t="s">
        <v>12133</v>
      </c>
      <c r="C11534" t="s">
        <v>12133</v>
      </c>
      <c r="D11534" t="s">
        <v>13405</v>
      </c>
      <c r="E11534" t="s">
        <v>37</v>
      </c>
      <c r="F11534" s="2">
        <v>-552.19000000000005</v>
      </c>
      <c r="G11534" t="s">
        <v>9207</v>
      </c>
      <c r="H11534">
        <v>5123943606</v>
      </c>
      <c r="I11534" t="s">
        <v>57</v>
      </c>
      <c r="J11534" t="s">
        <v>58</v>
      </c>
      <c r="K11534" t="s">
        <v>40</v>
      </c>
      <c r="L11534" t="s">
        <v>66</v>
      </c>
      <c r="M11534" t="s">
        <v>9168</v>
      </c>
      <c r="N11534" t="s">
        <v>15</v>
      </c>
      <c r="O11534" t="s">
        <v>9228</v>
      </c>
      <c r="P11534" t="s">
        <v>500</v>
      </c>
      <c r="Q11534">
        <v>0</v>
      </c>
      <c r="R11534" s="2">
        <v>552.19000000000005</v>
      </c>
      <c r="S11534">
        <v>2022</v>
      </c>
      <c r="T11534" t="s">
        <v>13277</v>
      </c>
    </row>
    <row r="11535" spans="1:20" hidden="1" x14ac:dyDescent="0.35">
      <c r="A11535" s="1">
        <v>44887</v>
      </c>
      <c r="B11535" t="s">
        <v>12133</v>
      </c>
      <c r="C11535" t="s">
        <v>12133</v>
      </c>
      <c r="D11535" t="s">
        <v>13406</v>
      </c>
      <c r="E11535" t="s">
        <v>37</v>
      </c>
      <c r="F11535" s="2">
        <v>-473.05</v>
      </c>
      <c r="G11535" t="s">
        <v>9207</v>
      </c>
      <c r="H11535">
        <v>5123943606</v>
      </c>
      <c r="I11535" t="s">
        <v>57</v>
      </c>
      <c r="J11535" t="s">
        <v>58</v>
      </c>
      <c r="K11535" t="s">
        <v>40</v>
      </c>
      <c r="L11535" t="s">
        <v>66</v>
      </c>
      <c r="M11535" t="s">
        <v>9168</v>
      </c>
      <c r="N11535" t="s">
        <v>15</v>
      </c>
      <c r="O11535" t="s">
        <v>9228</v>
      </c>
      <c r="P11535" t="s">
        <v>500</v>
      </c>
      <c r="Q11535">
        <v>0</v>
      </c>
      <c r="R11535" s="2">
        <v>473.05</v>
      </c>
      <c r="S11535">
        <v>2022</v>
      </c>
      <c r="T11535" t="s">
        <v>13277</v>
      </c>
    </row>
    <row r="11536" spans="1:20" hidden="1" x14ac:dyDescent="0.35">
      <c r="A11536" s="1">
        <v>44887</v>
      </c>
      <c r="B11536" t="s">
        <v>12133</v>
      </c>
      <c r="C11536" t="s">
        <v>12133</v>
      </c>
      <c r="D11536" t="s">
        <v>13407</v>
      </c>
      <c r="E11536" t="s">
        <v>37</v>
      </c>
      <c r="F11536" s="2">
        <v>-33.01</v>
      </c>
      <c r="G11536" t="s">
        <v>9207</v>
      </c>
      <c r="H11536">
        <v>5123943606</v>
      </c>
      <c r="I11536" t="s">
        <v>57</v>
      </c>
      <c r="J11536" t="s">
        <v>58</v>
      </c>
      <c r="K11536" t="s">
        <v>40</v>
      </c>
      <c r="L11536" t="s">
        <v>76</v>
      </c>
      <c r="M11536" t="s">
        <v>9232</v>
      </c>
      <c r="N11536" t="s">
        <v>15</v>
      </c>
      <c r="O11536" t="s">
        <v>9228</v>
      </c>
      <c r="P11536" t="s">
        <v>500</v>
      </c>
      <c r="Q11536">
        <v>0</v>
      </c>
      <c r="R11536" s="2">
        <v>33.01</v>
      </c>
      <c r="S11536">
        <v>2022</v>
      </c>
      <c r="T11536" t="s">
        <v>13277</v>
      </c>
    </row>
    <row r="11537" spans="1:20" hidden="1" x14ac:dyDescent="0.35">
      <c r="A11537" s="1">
        <v>44887</v>
      </c>
      <c r="B11537" t="s">
        <v>12133</v>
      </c>
      <c r="C11537" t="s">
        <v>12133</v>
      </c>
      <c r="D11537" t="s">
        <v>13408</v>
      </c>
      <c r="E11537" t="s">
        <v>37</v>
      </c>
      <c r="F11537" s="2">
        <v>-33.01</v>
      </c>
      <c r="G11537" t="s">
        <v>9207</v>
      </c>
      <c r="H11537">
        <v>5123943606</v>
      </c>
      <c r="I11537" t="s">
        <v>57</v>
      </c>
      <c r="J11537" t="s">
        <v>58</v>
      </c>
      <c r="K11537" t="s">
        <v>40</v>
      </c>
      <c r="L11537" t="s">
        <v>76</v>
      </c>
      <c r="M11537" t="s">
        <v>9232</v>
      </c>
      <c r="N11537" t="s">
        <v>15</v>
      </c>
      <c r="O11537" t="s">
        <v>9228</v>
      </c>
      <c r="P11537" t="s">
        <v>500</v>
      </c>
      <c r="Q11537">
        <v>0</v>
      </c>
      <c r="R11537" s="2">
        <v>33.01</v>
      </c>
      <c r="S11537">
        <v>2022</v>
      </c>
      <c r="T11537" t="s">
        <v>13277</v>
      </c>
    </row>
    <row r="11538" spans="1:20" hidden="1" x14ac:dyDescent="0.35">
      <c r="A11538" s="1">
        <v>44887</v>
      </c>
      <c r="B11538" t="s">
        <v>12133</v>
      </c>
      <c r="C11538" t="s">
        <v>12133</v>
      </c>
      <c r="D11538" t="s">
        <v>13409</v>
      </c>
      <c r="E11538" t="s">
        <v>37</v>
      </c>
      <c r="F11538" s="2">
        <v>-13.02</v>
      </c>
      <c r="G11538" t="s">
        <v>9207</v>
      </c>
      <c r="H11538">
        <v>5123943606</v>
      </c>
      <c r="I11538" t="s">
        <v>57</v>
      </c>
      <c r="J11538" t="s">
        <v>58</v>
      </c>
      <c r="K11538" t="s">
        <v>40</v>
      </c>
      <c r="L11538" t="s">
        <v>76</v>
      </c>
      <c r="M11538" t="s">
        <v>9232</v>
      </c>
      <c r="N11538" t="s">
        <v>15</v>
      </c>
      <c r="O11538" t="s">
        <v>9228</v>
      </c>
      <c r="P11538" t="s">
        <v>500</v>
      </c>
      <c r="Q11538">
        <v>0</v>
      </c>
      <c r="R11538" s="2">
        <v>13.02</v>
      </c>
      <c r="S11538">
        <v>2022</v>
      </c>
      <c r="T11538" t="s">
        <v>13277</v>
      </c>
    </row>
    <row r="11539" spans="1:20" hidden="1" x14ac:dyDescent="0.35">
      <c r="A11539" s="1">
        <v>44887</v>
      </c>
      <c r="B11539" t="s">
        <v>12133</v>
      </c>
      <c r="C11539" t="s">
        <v>12133</v>
      </c>
      <c r="D11539" t="s">
        <v>13410</v>
      </c>
      <c r="E11539" t="s">
        <v>37</v>
      </c>
      <c r="F11539" s="2">
        <v>-10.65</v>
      </c>
      <c r="G11539" t="s">
        <v>9207</v>
      </c>
      <c r="H11539">
        <v>5123943606</v>
      </c>
      <c r="I11539" t="s">
        <v>57</v>
      </c>
      <c r="J11539" t="s">
        <v>58</v>
      </c>
      <c r="K11539" t="s">
        <v>40</v>
      </c>
      <c r="L11539" t="s">
        <v>76</v>
      </c>
      <c r="M11539" t="s">
        <v>4264</v>
      </c>
      <c r="N11539" t="s">
        <v>15</v>
      </c>
      <c r="O11539" t="s">
        <v>9228</v>
      </c>
      <c r="P11539" t="s">
        <v>500</v>
      </c>
      <c r="Q11539">
        <v>0</v>
      </c>
      <c r="R11539" s="2">
        <v>10.65</v>
      </c>
      <c r="S11539">
        <v>2022</v>
      </c>
      <c r="T11539" t="s">
        <v>13277</v>
      </c>
    </row>
    <row r="11540" spans="1:20" hidden="1" x14ac:dyDescent="0.35">
      <c r="A11540" s="1">
        <v>44887</v>
      </c>
      <c r="B11540" t="s">
        <v>12133</v>
      </c>
      <c r="C11540" t="s">
        <v>12133</v>
      </c>
      <c r="D11540" t="s">
        <v>13411</v>
      </c>
      <c r="E11540" t="s">
        <v>37</v>
      </c>
      <c r="F11540" s="2">
        <v>-10.65</v>
      </c>
      <c r="G11540" t="s">
        <v>9207</v>
      </c>
      <c r="H11540">
        <v>5123943606</v>
      </c>
      <c r="I11540" t="s">
        <v>57</v>
      </c>
      <c r="J11540" t="s">
        <v>58</v>
      </c>
      <c r="K11540" t="s">
        <v>40</v>
      </c>
      <c r="L11540" t="s">
        <v>76</v>
      </c>
      <c r="M11540" t="s">
        <v>4264</v>
      </c>
      <c r="N11540" t="s">
        <v>15</v>
      </c>
      <c r="O11540" t="s">
        <v>9228</v>
      </c>
      <c r="P11540" t="s">
        <v>500</v>
      </c>
      <c r="Q11540">
        <v>0</v>
      </c>
      <c r="R11540" s="2">
        <v>10.65</v>
      </c>
      <c r="S11540">
        <v>2022</v>
      </c>
      <c r="T11540" t="s">
        <v>13277</v>
      </c>
    </row>
    <row r="11541" spans="1:20" hidden="1" x14ac:dyDescent="0.35">
      <c r="A11541" s="1">
        <v>44887</v>
      </c>
      <c r="B11541" t="s">
        <v>12133</v>
      </c>
      <c r="C11541" t="s">
        <v>12133</v>
      </c>
      <c r="D11541" t="s">
        <v>13412</v>
      </c>
      <c r="E11541" t="s">
        <v>37</v>
      </c>
      <c r="F11541" s="2">
        <v>-10.65</v>
      </c>
      <c r="G11541" t="s">
        <v>9207</v>
      </c>
      <c r="H11541">
        <v>5123943606</v>
      </c>
      <c r="I11541" t="s">
        <v>57</v>
      </c>
      <c r="J11541" t="s">
        <v>58</v>
      </c>
      <c r="K11541" t="s">
        <v>40</v>
      </c>
      <c r="L11541" t="s">
        <v>76</v>
      </c>
      <c r="M11541" t="s">
        <v>4264</v>
      </c>
      <c r="N11541" t="s">
        <v>15</v>
      </c>
      <c r="O11541" t="s">
        <v>9228</v>
      </c>
      <c r="P11541" t="s">
        <v>500</v>
      </c>
      <c r="Q11541">
        <v>0</v>
      </c>
      <c r="R11541" s="2">
        <v>10.65</v>
      </c>
      <c r="S11541">
        <v>2022</v>
      </c>
      <c r="T11541" t="s">
        <v>13277</v>
      </c>
    </row>
    <row r="11542" spans="1:20" hidden="1" x14ac:dyDescent="0.35">
      <c r="A11542" s="1">
        <v>44887</v>
      </c>
      <c r="B11542" t="s">
        <v>12133</v>
      </c>
      <c r="C11542" t="s">
        <v>12133</v>
      </c>
      <c r="D11542" t="s">
        <v>13413</v>
      </c>
      <c r="E11542" t="s">
        <v>37</v>
      </c>
      <c r="F11542" s="2">
        <v>150.16</v>
      </c>
      <c r="G11542" t="s">
        <v>9207</v>
      </c>
      <c r="H11542">
        <v>5123943606</v>
      </c>
      <c r="I11542" t="s">
        <v>57</v>
      </c>
      <c r="J11542" t="s">
        <v>58</v>
      </c>
      <c r="K11542" t="s">
        <v>40</v>
      </c>
      <c r="L11542" t="s">
        <v>66</v>
      </c>
      <c r="M11542" t="s">
        <v>9168</v>
      </c>
      <c r="N11542" t="s">
        <v>9207</v>
      </c>
      <c r="O11542" t="s">
        <v>9228</v>
      </c>
      <c r="P11542" t="s">
        <v>500</v>
      </c>
      <c r="Q11542">
        <v>0</v>
      </c>
      <c r="R11542" s="2">
        <v>150.16</v>
      </c>
      <c r="S11542">
        <v>2022</v>
      </c>
      <c r="T11542" t="s">
        <v>13277</v>
      </c>
    </row>
    <row r="11543" spans="1:20" hidden="1" x14ac:dyDescent="0.35">
      <c r="A11543" s="1">
        <v>44887</v>
      </c>
      <c r="B11543" t="s">
        <v>12133</v>
      </c>
      <c r="C11543" t="s">
        <v>12133</v>
      </c>
      <c r="D11543" t="s">
        <v>13414</v>
      </c>
      <c r="E11543" t="s">
        <v>37</v>
      </c>
      <c r="F11543" s="2">
        <v>-0.56000000000000005</v>
      </c>
      <c r="G11543" t="s">
        <v>3019</v>
      </c>
      <c r="H11543">
        <v>710655031</v>
      </c>
      <c r="I11543" t="s">
        <v>2888</v>
      </c>
      <c r="J11543" t="s">
        <v>17</v>
      </c>
      <c r="K11543" t="s">
        <v>40</v>
      </c>
      <c r="L11543" t="s">
        <v>83</v>
      </c>
      <c r="M11543" t="s">
        <v>3689</v>
      </c>
      <c r="N11543" t="s">
        <v>3019</v>
      </c>
      <c r="O11543" t="s">
        <v>3021</v>
      </c>
      <c r="P11543" t="s">
        <v>43</v>
      </c>
      <c r="Q11543">
        <v>0</v>
      </c>
      <c r="R11543" s="2">
        <v>0.56000000000000005</v>
      </c>
      <c r="S11543">
        <v>2022</v>
      </c>
      <c r="T11543" t="s">
        <v>13277</v>
      </c>
    </row>
    <row r="11544" spans="1:20" hidden="1" x14ac:dyDescent="0.35">
      <c r="A11544" s="1">
        <v>44887</v>
      </c>
      <c r="B11544" t="s">
        <v>12133</v>
      </c>
      <c r="C11544" t="s">
        <v>12133</v>
      </c>
      <c r="D11544" t="s">
        <v>13415</v>
      </c>
      <c r="E11544" t="s">
        <v>37</v>
      </c>
      <c r="F11544" s="2">
        <v>0.17</v>
      </c>
      <c r="G11544" t="s">
        <v>3019</v>
      </c>
      <c r="H11544">
        <v>710655031</v>
      </c>
      <c r="I11544" t="s">
        <v>2888</v>
      </c>
      <c r="J11544" t="s">
        <v>17</v>
      </c>
      <c r="K11544" t="s">
        <v>40</v>
      </c>
      <c r="L11544" t="s">
        <v>83</v>
      </c>
      <c r="M11544" t="s">
        <v>3689</v>
      </c>
      <c r="N11544" t="s">
        <v>3019</v>
      </c>
      <c r="O11544" t="s">
        <v>3021</v>
      </c>
      <c r="P11544" t="s">
        <v>43</v>
      </c>
      <c r="Q11544">
        <v>0</v>
      </c>
      <c r="R11544" s="2">
        <v>0.17</v>
      </c>
      <c r="S11544">
        <v>2022</v>
      </c>
      <c r="T11544" t="s">
        <v>13277</v>
      </c>
    </row>
    <row r="11545" spans="1:20" hidden="1" x14ac:dyDescent="0.35">
      <c r="A11545" s="1">
        <v>44887</v>
      </c>
      <c r="B11545" t="s">
        <v>12133</v>
      </c>
      <c r="C11545" t="s">
        <v>12133</v>
      </c>
      <c r="D11545" t="s">
        <v>13416</v>
      </c>
      <c r="E11545" t="s">
        <v>37</v>
      </c>
      <c r="F11545" s="2">
        <v>0.39</v>
      </c>
      <c r="G11545" t="s">
        <v>3019</v>
      </c>
      <c r="H11545">
        <v>710655031</v>
      </c>
      <c r="I11545" t="s">
        <v>2888</v>
      </c>
      <c r="J11545" t="s">
        <v>17</v>
      </c>
      <c r="K11545" t="s">
        <v>40</v>
      </c>
      <c r="L11545" t="s">
        <v>83</v>
      </c>
      <c r="M11545" t="s">
        <v>3689</v>
      </c>
      <c r="N11545" t="s">
        <v>3019</v>
      </c>
      <c r="O11545" t="s">
        <v>3021</v>
      </c>
      <c r="P11545" t="s">
        <v>43</v>
      </c>
      <c r="Q11545">
        <v>0</v>
      </c>
      <c r="R11545" s="2">
        <v>0.39</v>
      </c>
      <c r="S11545">
        <v>2022</v>
      </c>
      <c r="T11545" t="s">
        <v>13277</v>
      </c>
    </row>
    <row r="11546" spans="1:20" hidden="1" x14ac:dyDescent="0.35">
      <c r="A11546" s="1">
        <v>44888</v>
      </c>
      <c r="B11546" t="s">
        <v>12133</v>
      </c>
      <c r="C11546" t="s">
        <v>12133</v>
      </c>
      <c r="D11546" t="s">
        <v>13417</v>
      </c>
      <c r="E11546" t="s">
        <v>12248</v>
      </c>
      <c r="F11546" s="2">
        <v>4113.2</v>
      </c>
      <c r="G11546" t="s">
        <v>307</v>
      </c>
      <c r="H11546">
        <v>3123666335</v>
      </c>
      <c r="I11546" t="s">
        <v>57</v>
      </c>
      <c r="J11546" t="s">
        <v>277</v>
      </c>
      <c r="K11546" t="s">
        <v>40</v>
      </c>
      <c r="L11546" t="s">
        <v>66</v>
      </c>
      <c r="M11546" t="s">
        <v>9235</v>
      </c>
      <c r="N11546" t="s">
        <v>307</v>
      </c>
      <c r="O11546" t="s">
        <v>308</v>
      </c>
      <c r="P11546" t="s">
        <v>43</v>
      </c>
      <c r="Q11546">
        <v>0</v>
      </c>
      <c r="R11546" s="2">
        <v>4113.2</v>
      </c>
      <c r="S11546">
        <v>2022</v>
      </c>
      <c r="T11546" t="s">
        <v>13277</v>
      </c>
    </row>
    <row r="11547" spans="1:20" hidden="1" x14ac:dyDescent="0.35">
      <c r="A11547" s="1">
        <v>44888</v>
      </c>
      <c r="B11547" t="s">
        <v>12133</v>
      </c>
      <c r="C11547" t="s">
        <v>12133</v>
      </c>
      <c r="D11547" t="s">
        <v>13418</v>
      </c>
      <c r="E11547" t="s">
        <v>37</v>
      </c>
      <c r="F11547" s="2">
        <v>-1513</v>
      </c>
      <c r="G11547" t="s">
        <v>276</v>
      </c>
      <c r="H11547">
        <v>3123680344</v>
      </c>
      <c r="I11547" t="s">
        <v>57</v>
      </c>
      <c r="J11547" t="s">
        <v>277</v>
      </c>
      <c r="K11547" t="s">
        <v>40</v>
      </c>
      <c r="L11547" t="s">
        <v>418</v>
      </c>
      <c r="M11547" t="s">
        <v>1831</v>
      </c>
      <c r="N11547" t="s">
        <v>276</v>
      </c>
      <c r="O11547" t="s">
        <v>279</v>
      </c>
      <c r="P11547" t="s">
        <v>43</v>
      </c>
      <c r="Q11547">
        <v>0</v>
      </c>
      <c r="R11547" s="2">
        <v>1513</v>
      </c>
      <c r="S11547">
        <v>2022</v>
      </c>
      <c r="T11547" t="s">
        <v>13277</v>
      </c>
    </row>
    <row r="11548" spans="1:20" hidden="1" x14ac:dyDescent="0.35">
      <c r="A11548" s="1">
        <v>44888</v>
      </c>
      <c r="B11548" t="s">
        <v>12133</v>
      </c>
      <c r="C11548" t="s">
        <v>12133</v>
      </c>
      <c r="D11548" t="s">
        <v>13419</v>
      </c>
      <c r="E11548" t="s">
        <v>37</v>
      </c>
      <c r="F11548" s="2">
        <v>-1079</v>
      </c>
      <c r="G11548" t="s">
        <v>276</v>
      </c>
      <c r="H11548">
        <v>3123680344</v>
      </c>
      <c r="I11548" t="s">
        <v>57</v>
      </c>
      <c r="J11548" t="s">
        <v>277</v>
      </c>
      <c r="K11548" t="s">
        <v>40</v>
      </c>
      <c r="L11548" t="s">
        <v>418</v>
      </c>
      <c r="M11548" t="s">
        <v>1831</v>
      </c>
      <c r="N11548" t="s">
        <v>276</v>
      </c>
      <c r="O11548" t="s">
        <v>279</v>
      </c>
      <c r="P11548" t="s">
        <v>43</v>
      </c>
      <c r="Q11548">
        <v>0</v>
      </c>
      <c r="R11548" s="2">
        <v>1079</v>
      </c>
      <c r="S11548">
        <v>2022</v>
      </c>
      <c r="T11548" t="s">
        <v>13277</v>
      </c>
    </row>
    <row r="11549" spans="1:20" hidden="1" x14ac:dyDescent="0.35">
      <c r="A11549" s="1">
        <v>44888</v>
      </c>
      <c r="B11549" t="s">
        <v>12133</v>
      </c>
      <c r="C11549" t="s">
        <v>12133</v>
      </c>
      <c r="D11549" t="s">
        <v>13420</v>
      </c>
      <c r="E11549" t="s">
        <v>37</v>
      </c>
      <c r="F11549" s="2">
        <v>-33.01</v>
      </c>
      <c r="G11549" t="s">
        <v>9207</v>
      </c>
      <c r="H11549">
        <v>5123943606</v>
      </c>
      <c r="I11549" t="s">
        <v>57</v>
      </c>
      <c r="J11549" t="s">
        <v>58</v>
      </c>
      <c r="K11549" t="s">
        <v>40</v>
      </c>
      <c r="L11549" t="s">
        <v>76</v>
      </c>
      <c r="M11549" t="s">
        <v>9232</v>
      </c>
      <c r="N11549" t="s">
        <v>15</v>
      </c>
      <c r="O11549" t="s">
        <v>9228</v>
      </c>
      <c r="P11549" t="s">
        <v>500</v>
      </c>
      <c r="Q11549">
        <v>0</v>
      </c>
      <c r="R11549" s="2">
        <v>33.01</v>
      </c>
      <c r="S11549">
        <v>2022</v>
      </c>
      <c r="T11549" t="s">
        <v>13277</v>
      </c>
    </row>
    <row r="11550" spans="1:20" hidden="1" x14ac:dyDescent="0.35">
      <c r="A11550" s="1">
        <v>44888</v>
      </c>
      <c r="B11550" t="s">
        <v>12133</v>
      </c>
      <c r="C11550" t="s">
        <v>12133</v>
      </c>
      <c r="D11550" t="s">
        <v>13421</v>
      </c>
      <c r="E11550" t="s">
        <v>37</v>
      </c>
      <c r="F11550" s="2">
        <v>-10.65</v>
      </c>
      <c r="G11550" t="s">
        <v>9207</v>
      </c>
      <c r="H11550">
        <v>5123943606</v>
      </c>
      <c r="I11550" t="s">
        <v>57</v>
      </c>
      <c r="J11550" t="s">
        <v>58</v>
      </c>
      <c r="K11550" t="s">
        <v>40</v>
      </c>
      <c r="L11550" t="s">
        <v>76</v>
      </c>
      <c r="M11550" t="s">
        <v>4264</v>
      </c>
      <c r="N11550" t="s">
        <v>15</v>
      </c>
      <c r="O11550" t="s">
        <v>9228</v>
      </c>
      <c r="P11550" t="s">
        <v>500</v>
      </c>
      <c r="Q11550">
        <v>0</v>
      </c>
      <c r="R11550" s="2">
        <v>10.65</v>
      </c>
      <c r="S11550">
        <v>2022</v>
      </c>
      <c r="T11550" t="s">
        <v>13277</v>
      </c>
    </row>
    <row r="11551" spans="1:20" hidden="1" x14ac:dyDescent="0.35">
      <c r="A11551" s="1">
        <v>44890</v>
      </c>
      <c r="B11551" t="s">
        <v>12133</v>
      </c>
      <c r="C11551" t="s">
        <v>12133</v>
      </c>
      <c r="D11551" t="s">
        <v>13422</v>
      </c>
      <c r="E11551" t="s">
        <v>37</v>
      </c>
      <c r="F11551" s="2">
        <v>-1548</v>
      </c>
      <c r="G11551" t="s">
        <v>52</v>
      </c>
      <c r="H11551">
        <v>2123710218</v>
      </c>
      <c r="I11551" t="s">
        <v>57</v>
      </c>
      <c r="J11551" t="s">
        <v>58</v>
      </c>
      <c r="K11551" t="s">
        <v>40</v>
      </c>
      <c r="L11551" t="s">
        <v>418</v>
      </c>
      <c r="M11551" t="s">
        <v>1831</v>
      </c>
      <c r="N11551" t="s">
        <v>15</v>
      </c>
      <c r="O11551" t="s">
        <v>61</v>
      </c>
      <c r="P11551" t="s">
        <v>43</v>
      </c>
      <c r="Q11551">
        <v>0</v>
      </c>
      <c r="R11551" s="2">
        <v>1548</v>
      </c>
      <c r="S11551">
        <v>2022</v>
      </c>
      <c r="T11551" t="s">
        <v>13277</v>
      </c>
    </row>
    <row r="11552" spans="1:20" hidden="1" x14ac:dyDescent="0.35">
      <c r="A11552" s="1">
        <v>44890</v>
      </c>
      <c r="B11552" t="s">
        <v>12133</v>
      </c>
      <c r="C11552" t="s">
        <v>12133</v>
      </c>
      <c r="D11552" t="s">
        <v>13423</v>
      </c>
      <c r="E11552" t="s">
        <v>12248</v>
      </c>
      <c r="F11552" s="2">
        <v>7.03</v>
      </c>
      <c r="G11552" t="s">
        <v>307</v>
      </c>
      <c r="H11552">
        <v>3123666335</v>
      </c>
      <c r="I11552" t="s">
        <v>57</v>
      </c>
      <c r="J11552" t="s">
        <v>277</v>
      </c>
      <c r="K11552" t="s">
        <v>40</v>
      </c>
      <c r="L11552" t="s">
        <v>66</v>
      </c>
      <c r="M11552" t="s">
        <v>9235</v>
      </c>
      <c r="N11552" t="s">
        <v>307</v>
      </c>
      <c r="O11552" t="s">
        <v>308</v>
      </c>
      <c r="P11552" t="s">
        <v>43</v>
      </c>
      <c r="Q11552">
        <v>0</v>
      </c>
      <c r="R11552" s="2">
        <v>7.03</v>
      </c>
      <c r="S11552">
        <v>2022</v>
      </c>
      <c r="T11552" t="s">
        <v>13277</v>
      </c>
    </row>
    <row r="11553" spans="1:20" hidden="1" x14ac:dyDescent="0.35">
      <c r="A11553" s="1">
        <v>44890</v>
      </c>
      <c r="B11553" t="s">
        <v>12133</v>
      </c>
      <c r="C11553" t="s">
        <v>12133</v>
      </c>
      <c r="D11553" t="s">
        <v>13424</v>
      </c>
      <c r="E11553" t="s">
        <v>12248</v>
      </c>
      <c r="F11553" s="2">
        <v>48.78</v>
      </c>
      <c r="G11553" t="s">
        <v>307</v>
      </c>
      <c r="H11553">
        <v>3123666335</v>
      </c>
      <c r="I11553" t="s">
        <v>57</v>
      </c>
      <c r="J11553" t="s">
        <v>277</v>
      </c>
      <c r="K11553" t="s">
        <v>40</v>
      </c>
      <c r="L11553" t="s">
        <v>66</v>
      </c>
      <c r="M11553" t="s">
        <v>9235</v>
      </c>
      <c r="N11553" t="s">
        <v>307</v>
      </c>
      <c r="O11553" t="s">
        <v>308</v>
      </c>
      <c r="P11553" t="s">
        <v>43</v>
      </c>
      <c r="Q11553">
        <v>0</v>
      </c>
      <c r="R11553" s="2">
        <v>48.78</v>
      </c>
      <c r="S11553">
        <v>2022</v>
      </c>
      <c r="T11553" t="s">
        <v>13277</v>
      </c>
    </row>
    <row r="11554" spans="1:20" hidden="1" x14ac:dyDescent="0.35">
      <c r="A11554" s="1">
        <v>44890</v>
      </c>
      <c r="B11554" t="s">
        <v>12133</v>
      </c>
      <c r="C11554" t="s">
        <v>12133</v>
      </c>
      <c r="D11554" t="s">
        <v>13425</v>
      </c>
      <c r="E11554" t="s">
        <v>37</v>
      </c>
      <c r="F11554" s="2">
        <v>-1358</v>
      </c>
      <c r="G11554" t="s">
        <v>29</v>
      </c>
      <c r="H11554">
        <v>2123674356</v>
      </c>
      <c r="I11554" t="s">
        <v>38</v>
      </c>
      <c r="J11554" t="s">
        <v>39</v>
      </c>
      <c r="K11554" t="s">
        <v>40</v>
      </c>
      <c r="L11554" t="s">
        <v>418</v>
      </c>
      <c r="M11554" t="s">
        <v>1831</v>
      </c>
      <c r="N11554" t="s">
        <v>15</v>
      </c>
      <c r="O11554" t="s">
        <v>42</v>
      </c>
      <c r="P11554" t="s">
        <v>43</v>
      </c>
      <c r="Q11554">
        <v>0</v>
      </c>
      <c r="R11554" s="2">
        <v>1358</v>
      </c>
      <c r="S11554">
        <v>2022</v>
      </c>
      <c r="T11554" t="s">
        <v>13277</v>
      </c>
    </row>
    <row r="11555" spans="1:20" hidden="1" x14ac:dyDescent="0.35">
      <c r="A11555" s="1">
        <v>44890</v>
      </c>
      <c r="B11555" t="s">
        <v>12133</v>
      </c>
      <c r="C11555" t="s">
        <v>12133</v>
      </c>
      <c r="D11555" t="s">
        <v>13426</v>
      </c>
      <c r="E11555" t="s">
        <v>12248</v>
      </c>
      <c r="F11555" s="2">
        <v>63.31</v>
      </c>
      <c r="G11555" t="s">
        <v>29</v>
      </c>
      <c r="H11555">
        <v>2123674356</v>
      </c>
      <c r="I11555" t="s">
        <v>38</v>
      </c>
      <c r="J11555" t="s">
        <v>39</v>
      </c>
      <c r="K11555" t="s">
        <v>40</v>
      </c>
      <c r="L11555" t="s">
        <v>66</v>
      </c>
      <c r="M11555" t="s">
        <v>9235</v>
      </c>
      <c r="N11555" t="s">
        <v>29</v>
      </c>
      <c r="O11555" t="s">
        <v>42</v>
      </c>
      <c r="P11555" t="s">
        <v>43</v>
      </c>
      <c r="Q11555">
        <v>0</v>
      </c>
      <c r="R11555" s="2">
        <v>63.31</v>
      </c>
      <c r="S11555">
        <v>2022</v>
      </c>
      <c r="T11555" t="s">
        <v>13277</v>
      </c>
    </row>
    <row r="11556" spans="1:20" hidden="1" x14ac:dyDescent="0.35">
      <c r="A11556" s="1">
        <v>44890</v>
      </c>
      <c r="B11556" t="s">
        <v>12133</v>
      </c>
      <c r="C11556" t="s">
        <v>12133</v>
      </c>
      <c r="D11556" t="s">
        <v>13427</v>
      </c>
      <c r="E11556" t="s">
        <v>12248</v>
      </c>
      <c r="F11556" s="2">
        <v>65.94</v>
      </c>
      <c r="G11556" t="s">
        <v>29</v>
      </c>
      <c r="H11556">
        <v>2123674356</v>
      </c>
      <c r="I11556" t="s">
        <v>38</v>
      </c>
      <c r="J11556" t="s">
        <v>39</v>
      </c>
      <c r="K11556" t="s">
        <v>40</v>
      </c>
      <c r="L11556" t="s">
        <v>66</v>
      </c>
      <c r="M11556" t="s">
        <v>9235</v>
      </c>
      <c r="N11556" t="s">
        <v>29</v>
      </c>
      <c r="O11556" t="s">
        <v>42</v>
      </c>
      <c r="P11556" t="s">
        <v>43</v>
      </c>
      <c r="Q11556">
        <v>0</v>
      </c>
      <c r="R11556" s="2">
        <v>65.94</v>
      </c>
      <c r="S11556">
        <v>2022</v>
      </c>
      <c r="T11556" t="s">
        <v>13277</v>
      </c>
    </row>
    <row r="11557" spans="1:20" hidden="1" x14ac:dyDescent="0.35">
      <c r="A11557" s="1">
        <v>44890</v>
      </c>
      <c r="B11557" t="s">
        <v>12133</v>
      </c>
      <c r="C11557" t="s">
        <v>12133</v>
      </c>
      <c r="D11557" t="s">
        <v>13428</v>
      </c>
      <c r="E11557" t="s">
        <v>12248</v>
      </c>
      <c r="F11557" s="2">
        <v>123.71</v>
      </c>
      <c r="G11557" t="s">
        <v>29</v>
      </c>
      <c r="H11557">
        <v>2123674356</v>
      </c>
      <c r="I11557" t="s">
        <v>38</v>
      </c>
      <c r="J11557" t="s">
        <v>39</v>
      </c>
      <c r="K11557" t="s">
        <v>40</v>
      </c>
      <c r="L11557" t="s">
        <v>66</v>
      </c>
      <c r="M11557" t="s">
        <v>9235</v>
      </c>
      <c r="N11557" t="s">
        <v>29</v>
      </c>
      <c r="O11557" t="s">
        <v>42</v>
      </c>
      <c r="P11557" t="s">
        <v>43</v>
      </c>
      <c r="Q11557">
        <v>0</v>
      </c>
      <c r="R11557" s="2">
        <v>123.71</v>
      </c>
      <c r="S11557">
        <v>2022</v>
      </c>
      <c r="T11557" t="s">
        <v>13277</v>
      </c>
    </row>
    <row r="11558" spans="1:20" hidden="1" x14ac:dyDescent="0.35">
      <c r="A11558" s="1">
        <v>44890</v>
      </c>
      <c r="B11558" t="s">
        <v>12133</v>
      </c>
      <c r="C11558" t="s">
        <v>12133</v>
      </c>
      <c r="D11558" t="s">
        <v>13429</v>
      </c>
      <c r="E11558" t="s">
        <v>12248</v>
      </c>
      <c r="F11558" s="2">
        <v>151.74</v>
      </c>
      <c r="G11558" t="s">
        <v>29</v>
      </c>
      <c r="H11558">
        <v>2123674356</v>
      </c>
      <c r="I11558" t="s">
        <v>38</v>
      </c>
      <c r="J11558" t="s">
        <v>39</v>
      </c>
      <c r="K11558" t="s">
        <v>40</v>
      </c>
      <c r="L11558" t="s">
        <v>66</v>
      </c>
      <c r="M11558" t="s">
        <v>9235</v>
      </c>
      <c r="N11558" t="s">
        <v>29</v>
      </c>
      <c r="O11558" t="s">
        <v>42</v>
      </c>
      <c r="P11558" t="s">
        <v>43</v>
      </c>
      <c r="Q11558">
        <v>0</v>
      </c>
      <c r="R11558" s="2">
        <v>151.74</v>
      </c>
      <c r="S11558">
        <v>2022</v>
      </c>
      <c r="T11558" t="s">
        <v>13277</v>
      </c>
    </row>
    <row r="11559" spans="1:20" hidden="1" x14ac:dyDescent="0.35">
      <c r="A11559" s="1">
        <v>44890</v>
      </c>
      <c r="B11559" t="s">
        <v>12133</v>
      </c>
      <c r="C11559" t="s">
        <v>12133</v>
      </c>
      <c r="D11559" t="s">
        <v>13430</v>
      </c>
      <c r="E11559" t="s">
        <v>12248</v>
      </c>
      <c r="F11559" s="2">
        <v>244.06</v>
      </c>
      <c r="G11559" t="s">
        <v>29</v>
      </c>
      <c r="H11559">
        <v>2123674356</v>
      </c>
      <c r="I11559" t="s">
        <v>38</v>
      </c>
      <c r="J11559" t="s">
        <v>39</v>
      </c>
      <c r="K11559" t="s">
        <v>40</v>
      </c>
      <c r="L11559" t="s">
        <v>66</v>
      </c>
      <c r="M11559" t="s">
        <v>9235</v>
      </c>
      <c r="N11559" t="s">
        <v>29</v>
      </c>
      <c r="O11559" t="s">
        <v>42</v>
      </c>
      <c r="P11559" t="s">
        <v>43</v>
      </c>
      <c r="Q11559">
        <v>0</v>
      </c>
      <c r="R11559" s="2">
        <v>244.06</v>
      </c>
      <c r="S11559">
        <v>2022</v>
      </c>
      <c r="T11559" t="s">
        <v>13277</v>
      </c>
    </row>
    <row r="11560" spans="1:20" hidden="1" x14ac:dyDescent="0.35">
      <c r="A11560" s="1">
        <v>44890</v>
      </c>
      <c r="B11560" t="s">
        <v>12133</v>
      </c>
      <c r="C11560" t="s">
        <v>12133</v>
      </c>
      <c r="D11560" t="s">
        <v>13431</v>
      </c>
      <c r="E11560" t="s">
        <v>12248</v>
      </c>
      <c r="F11560" s="2">
        <v>675.17</v>
      </c>
      <c r="G11560" t="s">
        <v>29</v>
      </c>
      <c r="H11560">
        <v>2123674356</v>
      </c>
      <c r="I11560" t="s">
        <v>38</v>
      </c>
      <c r="J11560" t="s">
        <v>39</v>
      </c>
      <c r="K11560" t="s">
        <v>40</v>
      </c>
      <c r="L11560" t="s">
        <v>66</v>
      </c>
      <c r="M11560" t="s">
        <v>9235</v>
      </c>
      <c r="N11560" t="s">
        <v>29</v>
      </c>
      <c r="O11560" t="s">
        <v>42</v>
      </c>
      <c r="P11560" t="s">
        <v>43</v>
      </c>
      <c r="Q11560">
        <v>0</v>
      </c>
      <c r="R11560" s="2">
        <v>675.17</v>
      </c>
      <c r="S11560">
        <v>2022</v>
      </c>
      <c r="T11560" t="s">
        <v>13277</v>
      </c>
    </row>
    <row r="11561" spans="1:20" hidden="1" x14ac:dyDescent="0.35">
      <c r="A11561" s="1">
        <v>44890</v>
      </c>
      <c r="B11561" t="s">
        <v>12133</v>
      </c>
      <c r="C11561" t="s">
        <v>12133</v>
      </c>
      <c r="D11561" t="s">
        <v>13432</v>
      </c>
      <c r="E11561" t="s">
        <v>12248</v>
      </c>
      <c r="F11561" s="2">
        <v>1090.98</v>
      </c>
      <c r="G11561" t="s">
        <v>29</v>
      </c>
      <c r="H11561">
        <v>2123674356</v>
      </c>
      <c r="I11561" t="s">
        <v>38</v>
      </c>
      <c r="J11561" t="s">
        <v>39</v>
      </c>
      <c r="K11561" t="s">
        <v>40</v>
      </c>
      <c r="L11561" t="s">
        <v>66</v>
      </c>
      <c r="M11561" t="s">
        <v>9235</v>
      </c>
      <c r="N11561" t="s">
        <v>29</v>
      </c>
      <c r="O11561" t="s">
        <v>42</v>
      </c>
      <c r="P11561" t="s">
        <v>43</v>
      </c>
      <c r="Q11561">
        <v>0</v>
      </c>
      <c r="R11561" s="2">
        <v>1090.98</v>
      </c>
      <c r="S11561">
        <v>2022</v>
      </c>
      <c r="T11561" t="s">
        <v>13277</v>
      </c>
    </row>
    <row r="11562" spans="1:20" hidden="1" x14ac:dyDescent="0.35">
      <c r="A11562" s="1">
        <v>44890</v>
      </c>
      <c r="B11562" t="s">
        <v>12133</v>
      </c>
      <c r="C11562" t="s">
        <v>12133</v>
      </c>
      <c r="D11562" t="s">
        <v>13433</v>
      </c>
      <c r="E11562" t="s">
        <v>12248</v>
      </c>
      <c r="F11562" s="2">
        <v>3039.06</v>
      </c>
      <c r="G11562" t="s">
        <v>29</v>
      </c>
      <c r="H11562">
        <v>2123674356</v>
      </c>
      <c r="I11562" t="s">
        <v>38</v>
      </c>
      <c r="J11562" t="s">
        <v>39</v>
      </c>
      <c r="K11562" t="s">
        <v>40</v>
      </c>
      <c r="L11562" t="s">
        <v>66</v>
      </c>
      <c r="M11562" t="s">
        <v>9235</v>
      </c>
      <c r="N11562" t="s">
        <v>29</v>
      </c>
      <c r="O11562" t="s">
        <v>42</v>
      </c>
      <c r="P11562" t="s">
        <v>43</v>
      </c>
      <c r="Q11562">
        <v>0</v>
      </c>
      <c r="R11562" s="2">
        <v>3039.06</v>
      </c>
      <c r="S11562">
        <v>2022</v>
      </c>
      <c r="T11562" t="s">
        <v>13277</v>
      </c>
    </row>
    <row r="11563" spans="1:20" hidden="1" x14ac:dyDescent="0.35">
      <c r="A11563" s="1">
        <v>44890</v>
      </c>
      <c r="B11563" t="s">
        <v>12133</v>
      </c>
      <c r="C11563" t="s">
        <v>12133</v>
      </c>
      <c r="D11563" t="s">
        <v>13434</v>
      </c>
      <c r="E11563" t="s">
        <v>37</v>
      </c>
      <c r="F11563" s="2">
        <v>-60</v>
      </c>
      <c r="G11563" t="s">
        <v>1761</v>
      </c>
      <c r="H11563">
        <v>3123788147</v>
      </c>
      <c r="I11563" t="s">
        <v>38</v>
      </c>
      <c r="J11563" t="s">
        <v>58</v>
      </c>
      <c r="K11563" t="s">
        <v>40</v>
      </c>
      <c r="L11563" t="s">
        <v>66</v>
      </c>
      <c r="M11563" t="s">
        <v>9295</v>
      </c>
      <c r="N11563" t="s">
        <v>9035</v>
      </c>
      <c r="O11563" t="s">
        <v>1762</v>
      </c>
      <c r="P11563" t="s">
        <v>43</v>
      </c>
      <c r="Q11563">
        <v>0</v>
      </c>
      <c r="R11563" s="2">
        <v>60</v>
      </c>
      <c r="S11563">
        <v>2022</v>
      </c>
      <c r="T11563" t="s">
        <v>13277</v>
      </c>
    </row>
    <row r="11564" spans="1:20" hidden="1" x14ac:dyDescent="0.35">
      <c r="A11564" s="1">
        <v>44890</v>
      </c>
      <c r="B11564" t="s">
        <v>12133</v>
      </c>
      <c r="C11564" t="s">
        <v>12133</v>
      </c>
      <c r="D11564" t="s">
        <v>13435</v>
      </c>
      <c r="E11564" t="s">
        <v>37</v>
      </c>
      <c r="F11564" s="2">
        <v>-51</v>
      </c>
      <c r="G11564" t="s">
        <v>1761</v>
      </c>
      <c r="H11564">
        <v>3123788147</v>
      </c>
      <c r="I11564" t="s">
        <v>38</v>
      </c>
      <c r="J11564" t="s">
        <v>58</v>
      </c>
      <c r="K11564" t="s">
        <v>40</v>
      </c>
      <c r="L11564" t="s">
        <v>83</v>
      </c>
      <c r="M11564" t="s">
        <v>9788</v>
      </c>
      <c r="N11564" t="s">
        <v>15</v>
      </c>
      <c r="O11564" t="s">
        <v>1762</v>
      </c>
      <c r="P11564" t="s">
        <v>43</v>
      </c>
      <c r="Q11564">
        <v>0</v>
      </c>
      <c r="R11564" s="2">
        <v>51</v>
      </c>
      <c r="S11564">
        <v>2022</v>
      </c>
      <c r="T11564" t="s">
        <v>13277</v>
      </c>
    </row>
    <row r="11565" spans="1:20" hidden="1" x14ac:dyDescent="0.35">
      <c r="A11565" s="1">
        <v>44890</v>
      </c>
      <c r="B11565" t="s">
        <v>12133</v>
      </c>
      <c r="C11565" t="s">
        <v>12133</v>
      </c>
      <c r="D11565" t="s">
        <v>13436</v>
      </c>
      <c r="E11565" t="s">
        <v>37</v>
      </c>
      <c r="F11565" s="2">
        <v>-63.23</v>
      </c>
      <c r="G11565" t="s">
        <v>533</v>
      </c>
      <c r="H11565">
        <v>2120678228</v>
      </c>
      <c r="I11565" t="s">
        <v>57</v>
      </c>
      <c r="J11565" t="s">
        <v>58</v>
      </c>
      <c r="K11565" t="s">
        <v>40</v>
      </c>
      <c r="L11565" t="s">
        <v>83</v>
      </c>
      <c r="M11565" t="s">
        <v>983</v>
      </c>
      <c r="N11565" t="s">
        <v>533</v>
      </c>
      <c r="O11565" t="s">
        <v>534</v>
      </c>
      <c r="P11565" t="s">
        <v>43</v>
      </c>
      <c r="Q11565">
        <v>0</v>
      </c>
      <c r="R11565" s="2">
        <v>63.23</v>
      </c>
      <c r="S11565">
        <v>2022</v>
      </c>
      <c r="T11565" t="s">
        <v>13277</v>
      </c>
    </row>
    <row r="11566" spans="1:20" hidden="1" x14ac:dyDescent="0.35">
      <c r="A11566" s="1">
        <v>44890</v>
      </c>
      <c r="B11566" t="s">
        <v>12133</v>
      </c>
      <c r="C11566" t="s">
        <v>12133</v>
      </c>
      <c r="D11566" t="s">
        <v>13437</v>
      </c>
      <c r="E11566" t="s">
        <v>37</v>
      </c>
      <c r="F11566" s="2">
        <v>-471.26</v>
      </c>
      <c r="G11566" t="s">
        <v>9207</v>
      </c>
      <c r="H11566">
        <v>5123943606</v>
      </c>
      <c r="I11566" t="s">
        <v>57</v>
      </c>
      <c r="J11566" t="s">
        <v>58</v>
      </c>
      <c r="K11566" t="s">
        <v>40</v>
      </c>
      <c r="L11566" t="s">
        <v>76</v>
      </c>
      <c r="M11566" t="s">
        <v>12324</v>
      </c>
      <c r="N11566" t="s">
        <v>9207</v>
      </c>
      <c r="O11566" t="s">
        <v>9228</v>
      </c>
      <c r="P11566" t="s">
        <v>500</v>
      </c>
      <c r="Q11566">
        <v>0</v>
      </c>
      <c r="R11566" s="2">
        <v>471.26</v>
      </c>
      <c r="S11566">
        <v>2022</v>
      </c>
      <c r="T11566" t="s">
        <v>13277</v>
      </c>
    </row>
    <row r="11567" spans="1:20" hidden="1" x14ac:dyDescent="0.35">
      <c r="A11567" s="1">
        <v>44890</v>
      </c>
      <c r="B11567" t="s">
        <v>12133</v>
      </c>
      <c r="C11567" t="s">
        <v>12133</v>
      </c>
      <c r="D11567" t="s">
        <v>13438</v>
      </c>
      <c r="E11567" t="s">
        <v>37</v>
      </c>
      <c r="F11567" s="2">
        <v>-466.01</v>
      </c>
      <c r="G11567" t="s">
        <v>9207</v>
      </c>
      <c r="H11567">
        <v>5123943606</v>
      </c>
      <c r="I11567" t="s">
        <v>57</v>
      </c>
      <c r="J11567" t="s">
        <v>58</v>
      </c>
      <c r="K11567" t="s">
        <v>40</v>
      </c>
      <c r="L11567" t="s">
        <v>76</v>
      </c>
      <c r="M11567" t="s">
        <v>12324</v>
      </c>
      <c r="N11567" t="s">
        <v>9207</v>
      </c>
      <c r="O11567" t="s">
        <v>9228</v>
      </c>
      <c r="P11567" t="s">
        <v>500</v>
      </c>
      <c r="Q11567">
        <v>0</v>
      </c>
      <c r="R11567" s="2">
        <v>466.01</v>
      </c>
      <c r="S11567">
        <v>2022</v>
      </c>
      <c r="T11567" t="s">
        <v>13277</v>
      </c>
    </row>
    <row r="11568" spans="1:20" hidden="1" x14ac:dyDescent="0.35">
      <c r="A11568" s="1">
        <v>44890</v>
      </c>
      <c r="B11568" t="s">
        <v>12133</v>
      </c>
      <c r="C11568" t="s">
        <v>12133</v>
      </c>
      <c r="D11568" t="s">
        <v>13439</v>
      </c>
      <c r="E11568" t="s">
        <v>37</v>
      </c>
      <c r="F11568" s="2">
        <v>-105</v>
      </c>
      <c r="G11568" t="s">
        <v>9207</v>
      </c>
      <c r="H11568">
        <v>5123943606</v>
      </c>
      <c r="I11568" t="s">
        <v>57</v>
      </c>
      <c r="J11568" t="s">
        <v>58</v>
      </c>
      <c r="K11568" t="s">
        <v>40</v>
      </c>
      <c r="L11568" t="s">
        <v>76</v>
      </c>
      <c r="M11568" t="s">
        <v>9232</v>
      </c>
      <c r="N11568" t="s">
        <v>15</v>
      </c>
      <c r="O11568" t="s">
        <v>9228</v>
      </c>
      <c r="P11568" t="s">
        <v>500</v>
      </c>
      <c r="Q11568">
        <v>0</v>
      </c>
      <c r="R11568" s="2">
        <v>105</v>
      </c>
      <c r="S11568">
        <v>2022</v>
      </c>
      <c r="T11568" t="s">
        <v>13277</v>
      </c>
    </row>
    <row r="11569" spans="1:20" hidden="1" x14ac:dyDescent="0.35">
      <c r="A11569" s="1">
        <v>44890</v>
      </c>
      <c r="B11569" t="s">
        <v>12133</v>
      </c>
      <c r="C11569" t="s">
        <v>12133</v>
      </c>
      <c r="D11569" t="s">
        <v>13440</v>
      </c>
      <c r="E11569" t="s">
        <v>37</v>
      </c>
      <c r="F11569" s="2">
        <v>-105</v>
      </c>
      <c r="G11569" t="s">
        <v>9207</v>
      </c>
      <c r="H11569">
        <v>5123943606</v>
      </c>
      <c r="I11569" t="s">
        <v>57</v>
      </c>
      <c r="J11569" t="s">
        <v>58</v>
      </c>
      <c r="K11569" t="s">
        <v>40</v>
      </c>
      <c r="L11569" t="s">
        <v>76</v>
      </c>
      <c r="M11569" t="s">
        <v>9232</v>
      </c>
      <c r="N11569" t="s">
        <v>15</v>
      </c>
      <c r="O11569" t="s">
        <v>9228</v>
      </c>
      <c r="P11569" t="s">
        <v>500</v>
      </c>
      <c r="Q11569">
        <v>0</v>
      </c>
      <c r="R11569" s="2">
        <v>105</v>
      </c>
      <c r="S11569">
        <v>2022</v>
      </c>
      <c r="T11569" t="s">
        <v>13277</v>
      </c>
    </row>
    <row r="11570" spans="1:20" hidden="1" x14ac:dyDescent="0.35">
      <c r="A11570" s="1">
        <v>44890</v>
      </c>
      <c r="B11570" t="s">
        <v>12133</v>
      </c>
      <c r="C11570" t="s">
        <v>12133</v>
      </c>
      <c r="D11570" t="s">
        <v>13441</v>
      </c>
      <c r="E11570" t="s">
        <v>37</v>
      </c>
      <c r="F11570" s="2">
        <v>-88.76</v>
      </c>
      <c r="G11570" t="s">
        <v>9207</v>
      </c>
      <c r="H11570">
        <v>5123943606</v>
      </c>
      <c r="I11570" t="s">
        <v>57</v>
      </c>
      <c r="J11570" t="s">
        <v>58</v>
      </c>
      <c r="K11570" t="s">
        <v>40</v>
      </c>
      <c r="L11570" t="s">
        <v>76</v>
      </c>
      <c r="M11570" t="s">
        <v>9232</v>
      </c>
      <c r="N11570" t="s">
        <v>15</v>
      </c>
      <c r="O11570" t="s">
        <v>9228</v>
      </c>
      <c r="P11570" t="s">
        <v>500</v>
      </c>
      <c r="Q11570">
        <v>0</v>
      </c>
      <c r="R11570" s="2">
        <v>88.76</v>
      </c>
      <c r="S11570">
        <v>2022</v>
      </c>
      <c r="T11570" t="s">
        <v>13277</v>
      </c>
    </row>
    <row r="11571" spans="1:20" hidden="1" x14ac:dyDescent="0.35">
      <c r="A11571" s="1">
        <v>44890</v>
      </c>
      <c r="B11571" t="s">
        <v>12133</v>
      </c>
      <c r="C11571" t="s">
        <v>12133</v>
      </c>
      <c r="D11571" t="s">
        <v>13442</v>
      </c>
      <c r="E11571" t="s">
        <v>37</v>
      </c>
      <c r="F11571" s="2">
        <v>-72.33</v>
      </c>
      <c r="G11571" t="s">
        <v>9207</v>
      </c>
      <c r="H11571">
        <v>5123943606</v>
      </c>
      <c r="I11571" t="s">
        <v>57</v>
      </c>
      <c r="J11571" t="s">
        <v>58</v>
      </c>
      <c r="K11571" t="s">
        <v>40</v>
      </c>
      <c r="L11571" t="s">
        <v>76</v>
      </c>
      <c r="M11571" t="s">
        <v>9232</v>
      </c>
      <c r="N11571" t="s">
        <v>15</v>
      </c>
      <c r="O11571" t="s">
        <v>9228</v>
      </c>
      <c r="P11571" t="s">
        <v>500</v>
      </c>
      <c r="Q11571">
        <v>0</v>
      </c>
      <c r="R11571" s="2">
        <v>72.33</v>
      </c>
      <c r="S11571">
        <v>2022</v>
      </c>
      <c r="T11571" t="s">
        <v>13277</v>
      </c>
    </row>
    <row r="11572" spans="1:20" hidden="1" x14ac:dyDescent="0.35">
      <c r="A11572" s="1">
        <v>44890</v>
      </c>
      <c r="B11572" t="s">
        <v>12133</v>
      </c>
      <c r="C11572" t="s">
        <v>12133</v>
      </c>
      <c r="D11572" t="s">
        <v>13443</v>
      </c>
      <c r="E11572" t="s">
        <v>37</v>
      </c>
      <c r="F11572" s="2">
        <v>-70.08</v>
      </c>
      <c r="G11572" t="s">
        <v>9207</v>
      </c>
      <c r="H11572">
        <v>5123943606</v>
      </c>
      <c r="I11572" t="s">
        <v>57</v>
      </c>
      <c r="J11572" t="s">
        <v>58</v>
      </c>
      <c r="K11572" t="s">
        <v>40</v>
      </c>
      <c r="L11572" t="s">
        <v>76</v>
      </c>
      <c r="M11572" t="s">
        <v>9232</v>
      </c>
      <c r="N11572" t="s">
        <v>15</v>
      </c>
      <c r="O11572" t="s">
        <v>9228</v>
      </c>
      <c r="P11572" t="s">
        <v>500</v>
      </c>
      <c r="Q11572">
        <v>0</v>
      </c>
      <c r="R11572" s="2">
        <v>70.08</v>
      </c>
      <c r="S11572">
        <v>2022</v>
      </c>
      <c r="T11572" t="s">
        <v>13277</v>
      </c>
    </row>
    <row r="11573" spans="1:20" hidden="1" x14ac:dyDescent="0.35">
      <c r="A11573" s="1">
        <v>44890</v>
      </c>
      <c r="B11573" t="s">
        <v>12133</v>
      </c>
      <c r="C11573" t="s">
        <v>12133</v>
      </c>
      <c r="D11573" t="s">
        <v>13444</v>
      </c>
      <c r="E11573" t="s">
        <v>37</v>
      </c>
      <c r="F11573" s="2">
        <v>-70.08</v>
      </c>
      <c r="G11573" t="s">
        <v>9207</v>
      </c>
      <c r="H11573">
        <v>5123943606</v>
      </c>
      <c r="I11573" t="s">
        <v>57</v>
      </c>
      <c r="J11573" t="s">
        <v>58</v>
      </c>
      <c r="K11573" t="s">
        <v>40</v>
      </c>
      <c r="L11573" t="s">
        <v>76</v>
      </c>
      <c r="M11573" t="s">
        <v>9232</v>
      </c>
      <c r="N11573" t="s">
        <v>15</v>
      </c>
      <c r="O11573" t="s">
        <v>9228</v>
      </c>
      <c r="P11573" t="s">
        <v>500</v>
      </c>
      <c r="Q11573">
        <v>0</v>
      </c>
      <c r="R11573" s="2">
        <v>70.08</v>
      </c>
      <c r="S11573">
        <v>2022</v>
      </c>
      <c r="T11573" t="s">
        <v>13277</v>
      </c>
    </row>
    <row r="11574" spans="1:20" hidden="1" x14ac:dyDescent="0.35">
      <c r="A11574" s="1">
        <v>44890</v>
      </c>
      <c r="B11574" t="s">
        <v>12133</v>
      </c>
      <c r="C11574" t="s">
        <v>12133</v>
      </c>
      <c r="D11574" t="s">
        <v>13445</v>
      </c>
      <c r="E11574" t="s">
        <v>37</v>
      </c>
      <c r="F11574" s="2">
        <v>-62.98</v>
      </c>
      <c r="G11574" t="s">
        <v>9207</v>
      </c>
      <c r="H11574">
        <v>5123943606</v>
      </c>
      <c r="I11574" t="s">
        <v>57</v>
      </c>
      <c r="J11574" t="s">
        <v>58</v>
      </c>
      <c r="K11574" t="s">
        <v>40</v>
      </c>
      <c r="L11574" t="s">
        <v>76</v>
      </c>
      <c r="M11574" t="s">
        <v>9232</v>
      </c>
      <c r="N11574" t="s">
        <v>15</v>
      </c>
      <c r="O11574" t="s">
        <v>9228</v>
      </c>
      <c r="P11574" t="s">
        <v>500</v>
      </c>
      <c r="Q11574">
        <v>0</v>
      </c>
      <c r="R11574" s="2">
        <v>62.98</v>
      </c>
      <c r="S11574">
        <v>2022</v>
      </c>
      <c r="T11574" t="s">
        <v>13277</v>
      </c>
    </row>
    <row r="11575" spans="1:20" hidden="1" x14ac:dyDescent="0.35">
      <c r="A11575" s="1">
        <v>44890</v>
      </c>
      <c r="B11575" t="s">
        <v>12133</v>
      </c>
      <c r="C11575" t="s">
        <v>12133</v>
      </c>
      <c r="D11575" t="s">
        <v>13446</v>
      </c>
      <c r="E11575" t="s">
        <v>37</v>
      </c>
      <c r="F11575" s="2">
        <v>-62.98</v>
      </c>
      <c r="G11575" t="s">
        <v>9207</v>
      </c>
      <c r="H11575">
        <v>5123943606</v>
      </c>
      <c r="I11575" t="s">
        <v>57</v>
      </c>
      <c r="J11575" t="s">
        <v>58</v>
      </c>
      <c r="K11575" t="s">
        <v>40</v>
      </c>
      <c r="L11575" t="s">
        <v>76</v>
      </c>
      <c r="M11575" t="s">
        <v>9232</v>
      </c>
      <c r="N11575" t="s">
        <v>15</v>
      </c>
      <c r="O11575" t="s">
        <v>9228</v>
      </c>
      <c r="P11575" t="s">
        <v>500</v>
      </c>
      <c r="Q11575">
        <v>0</v>
      </c>
      <c r="R11575" s="2">
        <v>62.98</v>
      </c>
      <c r="S11575">
        <v>2022</v>
      </c>
      <c r="T11575" t="s">
        <v>13277</v>
      </c>
    </row>
    <row r="11576" spans="1:20" hidden="1" x14ac:dyDescent="0.35">
      <c r="A11576" s="1">
        <v>44890</v>
      </c>
      <c r="B11576" t="s">
        <v>12133</v>
      </c>
      <c r="C11576" t="s">
        <v>12133</v>
      </c>
      <c r="D11576" t="s">
        <v>13447</v>
      </c>
      <c r="E11576" t="s">
        <v>37</v>
      </c>
      <c r="F11576" s="2">
        <v>-62.98</v>
      </c>
      <c r="G11576" t="s">
        <v>9207</v>
      </c>
      <c r="H11576">
        <v>5123943606</v>
      </c>
      <c r="I11576" t="s">
        <v>57</v>
      </c>
      <c r="J11576" t="s">
        <v>58</v>
      </c>
      <c r="K11576" t="s">
        <v>40</v>
      </c>
      <c r="L11576" t="s">
        <v>76</v>
      </c>
      <c r="M11576" t="s">
        <v>9232</v>
      </c>
      <c r="N11576" t="s">
        <v>15</v>
      </c>
      <c r="O11576" t="s">
        <v>9228</v>
      </c>
      <c r="P11576" t="s">
        <v>500</v>
      </c>
      <c r="Q11576">
        <v>0</v>
      </c>
      <c r="R11576" s="2">
        <v>62.98</v>
      </c>
      <c r="S11576">
        <v>2022</v>
      </c>
      <c r="T11576" t="s">
        <v>13277</v>
      </c>
    </row>
    <row r="11577" spans="1:20" hidden="1" x14ac:dyDescent="0.35">
      <c r="A11577" s="1">
        <v>44890</v>
      </c>
      <c r="B11577" t="s">
        <v>12133</v>
      </c>
      <c r="C11577" t="s">
        <v>12133</v>
      </c>
      <c r="D11577" t="s">
        <v>13448</v>
      </c>
      <c r="E11577" t="s">
        <v>37</v>
      </c>
      <c r="F11577" s="2">
        <v>-62.98</v>
      </c>
      <c r="G11577" t="s">
        <v>9207</v>
      </c>
      <c r="H11577">
        <v>5123943606</v>
      </c>
      <c r="I11577" t="s">
        <v>57</v>
      </c>
      <c r="J11577" t="s">
        <v>58</v>
      </c>
      <c r="K11577" t="s">
        <v>40</v>
      </c>
      <c r="L11577" t="s">
        <v>76</v>
      </c>
      <c r="M11577" t="s">
        <v>9232</v>
      </c>
      <c r="N11577" t="s">
        <v>15</v>
      </c>
      <c r="O11577" t="s">
        <v>9228</v>
      </c>
      <c r="P11577" t="s">
        <v>500</v>
      </c>
      <c r="Q11577">
        <v>0</v>
      </c>
      <c r="R11577" s="2">
        <v>62.98</v>
      </c>
      <c r="S11577">
        <v>2022</v>
      </c>
      <c r="T11577" t="s">
        <v>13277</v>
      </c>
    </row>
    <row r="11578" spans="1:20" hidden="1" x14ac:dyDescent="0.35">
      <c r="A11578" s="1">
        <v>44890</v>
      </c>
      <c r="B11578" t="s">
        <v>12133</v>
      </c>
      <c r="C11578" t="s">
        <v>12133</v>
      </c>
      <c r="D11578" t="s">
        <v>13449</v>
      </c>
      <c r="E11578" t="s">
        <v>37</v>
      </c>
      <c r="F11578" s="2">
        <v>-60.73</v>
      </c>
      <c r="G11578" t="s">
        <v>9207</v>
      </c>
      <c r="H11578">
        <v>5123943606</v>
      </c>
      <c r="I11578" t="s">
        <v>57</v>
      </c>
      <c r="J11578" t="s">
        <v>58</v>
      </c>
      <c r="K11578" t="s">
        <v>40</v>
      </c>
      <c r="L11578" t="s">
        <v>76</v>
      </c>
      <c r="M11578" t="s">
        <v>9232</v>
      </c>
      <c r="N11578" t="s">
        <v>15</v>
      </c>
      <c r="O11578" t="s">
        <v>9228</v>
      </c>
      <c r="P11578" t="s">
        <v>500</v>
      </c>
      <c r="Q11578">
        <v>0</v>
      </c>
      <c r="R11578" s="2">
        <v>60.73</v>
      </c>
      <c r="S11578">
        <v>2022</v>
      </c>
      <c r="T11578" t="s">
        <v>13277</v>
      </c>
    </row>
    <row r="11579" spans="1:20" hidden="1" x14ac:dyDescent="0.35">
      <c r="A11579" s="1">
        <v>44890</v>
      </c>
      <c r="B11579" t="s">
        <v>12133</v>
      </c>
      <c r="C11579" t="s">
        <v>12133</v>
      </c>
      <c r="D11579" t="s">
        <v>13450</v>
      </c>
      <c r="E11579" t="s">
        <v>37</v>
      </c>
      <c r="F11579" s="2">
        <v>-60.73</v>
      </c>
      <c r="G11579" t="s">
        <v>9207</v>
      </c>
      <c r="H11579">
        <v>5123943606</v>
      </c>
      <c r="I11579" t="s">
        <v>57</v>
      </c>
      <c r="J11579" t="s">
        <v>58</v>
      </c>
      <c r="K11579" t="s">
        <v>40</v>
      </c>
      <c r="L11579" t="s">
        <v>76</v>
      </c>
      <c r="M11579" t="s">
        <v>9232</v>
      </c>
      <c r="N11579" t="s">
        <v>15</v>
      </c>
      <c r="O11579" t="s">
        <v>9228</v>
      </c>
      <c r="P11579" t="s">
        <v>500</v>
      </c>
      <c r="Q11579">
        <v>0</v>
      </c>
      <c r="R11579" s="2">
        <v>60.73</v>
      </c>
      <c r="S11579">
        <v>2022</v>
      </c>
      <c r="T11579" t="s">
        <v>13277</v>
      </c>
    </row>
    <row r="11580" spans="1:20" hidden="1" x14ac:dyDescent="0.35">
      <c r="A11580" s="1">
        <v>44890</v>
      </c>
      <c r="B11580" t="s">
        <v>12133</v>
      </c>
      <c r="C11580" t="s">
        <v>12133</v>
      </c>
      <c r="D11580" t="s">
        <v>13451</v>
      </c>
      <c r="E11580" t="s">
        <v>37</v>
      </c>
      <c r="F11580" s="2">
        <v>-60.73</v>
      </c>
      <c r="G11580" t="s">
        <v>9207</v>
      </c>
      <c r="H11580">
        <v>5123943606</v>
      </c>
      <c r="I11580" t="s">
        <v>57</v>
      </c>
      <c r="J11580" t="s">
        <v>58</v>
      </c>
      <c r="K11580" t="s">
        <v>40</v>
      </c>
      <c r="L11580" t="s">
        <v>76</v>
      </c>
      <c r="M11580" t="s">
        <v>9232</v>
      </c>
      <c r="N11580" t="s">
        <v>15</v>
      </c>
      <c r="O11580" t="s">
        <v>9228</v>
      </c>
      <c r="P11580" t="s">
        <v>500</v>
      </c>
      <c r="Q11580">
        <v>0</v>
      </c>
      <c r="R11580" s="2">
        <v>60.73</v>
      </c>
      <c r="S11580">
        <v>2022</v>
      </c>
      <c r="T11580" t="s">
        <v>13277</v>
      </c>
    </row>
    <row r="11581" spans="1:20" hidden="1" x14ac:dyDescent="0.35">
      <c r="A11581" s="1">
        <v>44890</v>
      </c>
      <c r="B11581" t="s">
        <v>12133</v>
      </c>
      <c r="C11581" t="s">
        <v>12133</v>
      </c>
      <c r="D11581" t="s">
        <v>13452</v>
      </c>
      <c r="E11581" t="s">
        <v>37</v>
      </c>
      <c r="F11581" s="2">
        <v>-60</v>
      </c>
      <c r="G11581" t="s">
        <v>9207</v>
      </c>
      <c r="H11581">
        <v>5123943606</v>
      </c>
      <c r="I11581" t="s">
        <v>57</v>
      </c>
      <c r="J11581" t="s">
        <v>58</v>
      </c>
      <c r="K11581" t="s">
        <v>40</v>
      </c>
      <c r="L11581" t="s">
        <v>66</v>
      </c>
      <c r="M11581" t="s">
        <v>9295</v>
      </c>
      <c r="N11581" t="s">
        <v>9035</v>
      </c>
      <c r="O11581" t="s">
        <v>9228</v>
      </c>
      <c r="P11581" t="s">
        <v>500</v>
      </c>
      <c r="Q11581">
        <v>0</v>
      </c>
      <c r="R11581" s="2">
        <v>60</v>
      </c>
      <c r="S11581">
        <v>2022</v>
      </c>
      <c r="T11581" t="s">
        <v>13277</v>
      </c>
    </row>
    <row r="11582" spans="1:20" hidden="1" x14ac:dyDescent="0.35">
      <c r="A11582" s="1">
        <v>44890</v>
      </c>
      <c r="B11582" t="s">
        <v>12133</v>
      </c>
      <c r="C11582" t="s">
        <v>12133</v>
      </c>
      <c r="D11582" t="s">
        <v>13453</v>
      </c>
      <c r="E11582" t="s">
        <v>37</v>
      </c>
      <c r="F11582" s="2">
        <v>-35.01</v>
      </c>
      <c r="G11582" t="s">
        <v>9207</v>
      </c>
      <c r="H11582">
        <v>5123943606</v>
      </c>
      <c r="I11582" t="s">
        <v>57</v>
      </c>
      <c r="J11582" t="s">
        <v>58</v>
      </c>
      <c r="K11582" t="s">
        <v>40</v>
      </c>
      <c r="L11582" t="s">
        <v>76</v>
      </c>
      <c r="M11582" t="s">
        <v>9232</v>
      </c>
      <c r="N11582" t="s">
        <v>15</v>
      </c>
      <c r="O11582" t="s">
        <v>9228</v>
      </c>
      <c r="P11582" t="s">
        <v>500</v>
      </c>
      <c r="Q11582">
        <v>0</v>
      </c>
      <c r="R11582" s="2">
        <v>35.01</v>
      </c>
      <c r="S11582">
        <v>2022</v>
      </c>
      <c r="T11582" t="s">
        <v>13277</v>
      </c>
    </row>
    <row r="11583" spans="1:20" hidden="1" x14ac:dyDescent="0.35">
      <c r="A11583" s="1">
        <v>44890</v>
      </c>
      <c r="B11583" t="s">
        <v>12133</v>
      </c>
      <c r="C11583" t="s">
        <v>12133</v>
      </c>
      <c r="D11583" t="s">
        <v>13454</v>
      </c>
      <c r="E11583" t="s">
        <v>37</v>
      </c>
      <c r="F11583" s="2">
        <v>-35.01</v>
      </c>
      <c r="G11583" t="s">
        <v>9207</v>
      </c>
      <c r="H11583">
        <v>5123943606</v>
      </c>
      <c r="I11583" t="s">
        <v>57</v>
      </c>
      <c r="J11583" t="s">
        <v>58</v>
      </c>
      <c r="K11583" t="s">
        <v>40</v>
      </c>
      <c r="L11583" t="s">
        <v>76</v>
      </c>
      <c r="M11583" t="s">
        <v>9232</v>
      </c>
      <c r="N11583" t="s">
        <v>15</v>
      </c>
      <c r="O11583" t="s">
        <v>9228</v>
      </c>
      <c r="P11583" t="s">
        <v>500</v>
      </c>
      <c r="Q11583">
        <v>0</v>
      </c>
      <c r="R11583" s="2">
        <v>35.01</v>
      </c>
      <c r="S11583">
        <v>2022</v>
      </c>
      <c r="T11583" t="s">
        <v>13277</v>
      </c>
    </row>
    <row r="11584" spans="1:20" hidden="1" x14ac:dyDescent="0.35">
      <c r="A11584" s="1">
        <v>44890</v>
      </c>
      <c r="B11584" t="s">
        <v>12133</v>
      </c>
      <c r="C11584" t="s">
        <v>12133</v>
      </c>
      <c r="D11584" t="s">
        <v>13455</v>
      </c>
      <c r="E11584" t="s">
        <v>37</v>
      </c>
      <c r="F11584" s="2">
        <v>-35</v>
      </c>
      <c r="G11584" t="s">
        <v>9207</v>
      </c>
      <c r="H11584">
        <v>5123943606</v>
      </c>
      <c r="I11584" t="s">
        <v>57</v>
      </c>
      <c r="J11584" t="s">
        <v>58</v>
      </c>
      <c r="K11584" t="s">
        <v>40</v>
      </c>
      <c r="L11584" t="s">
        <v>83</v>
      </c>
      <c r="M11584" t="s">
        <v>9788</v>
      </c>
      <c r="N11584" t="s">
        <v>15</v>
      </c>
      <c r="O11584" t="s">
        <v>9228</v>
      </c>
      <c r="P11584" t="s">
        <v>500</v>
      </c>
      <c r="Q11584">
        <v>0</v>
      </c>
      <c r="R11584" s="2">
        <v>35</v>
      </c>
      <c r="S11584">
        <v>2022</v>
      </c>
      <c r="T11584" t="s">
        <v>13277</v>
      </c>
    </row>
    <row r="11585" spans="1:20" hidden="1" x14ac:dyDescent="0.35">
      <c r="A11585" s="1">
        <v>44890</v>
      </c>
      <c r="B11585" t="s">
        <v>12133</v>
      </c>
      <c r="C11585" t="s">
        <v>12133</v>
      </c>
      <c r="D11585" t="s">
        <v>13456</v>
      </c>
      <c r="E11585" t="s">
        <v>37</v>
      </c>
      <c r="F11585" s="2">
        <v>-32.229999999999997</v>
      </c>
      <c r="G11585" t="s">
        <v>9207</v>
      </c>
      <c r="H11585">
        <v>5123943606</v>
      </c>
      <c r="I11585" t="s">
        <v>57</v>
      </c>
      <c r="J11585" t="s">
        <v>58</v>
      </c>
      <c r="K11585" t="s">
        <v>40</v>
      </c>
      <c r="L11585" t="s">
        <v>76</v>
      </c>
      <c r="M11585" t="s">
        <v>9232</v>
      </c>
      <c r="N11585" t="s">
        <v>15</v>
      </c>
      <c r="O11585" t="s">
        <v>9228</v>
      </c>
      <c r="P11585" t="s">
        <v>500</v>
      </c>
      <c r="Q11585">
        <v>0</v>
      </c>
      <c r="R11585" s="2">
        <v>32.229999999999997</v>
      </c>
      <c r="S11585">
        <v>2022</v>
      </c>
      <c r="T11585" t="s">
        <v>13277</v>
      </c>
    </row>
    <row r="11586" spans="1:20" hidden="1" x14ac:dyDescent="0.35">
      <c r="A11586" s="1">
        <v>44890</v>
      </c>
      <c r="B11586" t="s">
        <v>12133</v>
      </c>
      <c r="C11586" t="s">
        <v>12133</v>
      </c>
      <c r="D11586" t="s">
        <v>13457</v>
      </c>
      <c r="E11586" t="s">
        <v>37</v>
      </c>
      <c r="F11586" s="2">
        <v>-31.08</v>
      </c>
      <c r="G11586" t="s">
        <v>9207</v>
      </c>
      <c r="H11586">
        <v>5123943606</v>
      </c>
      <c r="I11586" t="s">
        <v>57</v>
      </c>
      <c r="J11586" t="s">
        <v>58</v>
      </c>
      <c r="K11586" t="s">
        <v>40</v>
      </c>
      <c r="L11586" t="s">
        <v>76</v>
      </c>
      <c r="M11586" t="s">
        <v>9232</v>
      </c>
      <c r="N11586" t="s">
        <v>15</v>
      </c>
      <c r="O11586" t="s">
        <v>9228</v>
      </c>
      <c r="P11586" t="s">
        <v>500</v>
      </c>
      <c r="Q11586">
        <v>0</v>
      </c>
      <c r="R11586" s="2">
        <v>31.08</v>
      </c>
      <c r="S11586">
        <v>2022</v>
      </c>
      <c r="T11586" t="s">
        <v>13277</v>
      </c>
    </row>
    <row r="11587" spans="1:20" hidden="1" x14ac:dyDescent="0.35">
      <c r="A11587" s="1">
        <v>44890</v>
      </c>
      <c r="B11587" t="s">
        <v>12133</v>
      </c>
      <c r="C11587" t="s">
        <v>12133</v>
      </c>
      <c r="D11587" t="s">
        <v>13458</v>
      </c>
      <c r="E11587" t="s">
        <v>37</v>
      </c>
      <c r="F11587" s="2">
        <v>-30</v>
      </c>
      <c r="G11587" t="s">
        <v>9207</v>
      </c>
      <c r="H11587">
        <v>5123943606</v>
      </c>
      <c r="I11587" t="s">
        <v>57</v>
      </c>
      <c r="J11587" t="s">
        <v>58</v>
      </c>
      <c r="K11587" t="s">
        <v>40</v>
      </c>
      <c r="L11587" t="s">
        <v>76</v>
      </c>
      <c r="M11587" t="s">
        <v>9233</v>
      </c>
      <c r="N11587" t="s">
        <v>9207</v>
      </c>
      <c r="O11587" t="s">
        <v>9228</v>
      </c>
      <c r="P11587" t="s">
        <v>500</v>
      </c>
      <c r="Q11587">
        <v>0</v>
      </c>
      <c r="R11587" s="2">
        <v>30</v>
      </c>
      <c r="S11587">
        <v>2022</v>
      </c>
      <c r="T11587" t="s">
        <v>13277</v>
      </c>
    </row>
    <row r="11588" spans="1:20" hidden="1" x14ac:dyDescent="0.35">
      <c r="A11588" s="1">
        <v>44890</v>
      </c>
      <c r="B11588" t="s">
        <v>12133</v>
      </c>
      <c r="C11588" t="s">
        <v>12133</v>
      </c>
      <c r="D11588" t="s">
        <v>13459</v>
      </c>
      <c r="E11588" t="s">
        <v>37</v>
      </c>
      <c r="F11588" s="2">
        <v>-16.23</v>
      </c>
      <c r="G11588" t="s">
        <v>9207</v>
      </c>
      <c r="H11588">
        <v>5123943606</v>
      </c>
      <c r="I11588" t="s">
        <v>57</v>
      </c>
      <c r="J11588" t="s">
        <v>58</v>
      </c>
      <c r="K11588" t="s">
        <v>40</v>
      </c>
      <c r="L11588" t="s">
        <v>66</v>
      </c>
      <c r="M11588" t="s">
        <v>9790</v>
      </c>
      <c r="N11588" t="s">
        <v>9207</v>
      </c>
      <c r="O11588" t="s">
        <v>9228</v>
      </c>
      <c r="P11588" t="s">
        <v>500</v>
      </c>
      <c r="Q11588">
        <v>0</v>
      </c>
      <c r="R11588" s="2">
        <v>16.23</v>
      </c>
      <c r="S11588">
        <v>2022</v>
      </c>
      <c r="T11588" t="s">
        <v>13277</v>
      </c>
    </row>
    <row r="11589" spans="1:20" hidden="1" x14ac:dyDescent="0.35">
      <c r="A11589" s="1">
        <v>44890</v>
      </c>
      <c r="B11589" t="s">
        <v>12133</v>
      </c>
      <c r="C11589" t="s">
        <v>12133</v>
      </c>
      <c r="D11589" t="s">
        <v>13460</v>
      </c>
      <c r="E11589" t="s">
        <v>37</v>
      </c>
      <c r="F11589" s="2">
        <v>-14.06</v>
      </c>
      <c r="G11589" t="s">
        <v>9207</v>
      </c>
      <c r="H11589">
        <v>5123943606</v>
      </c>
      <c r="I11589" t="s">
        <v>57</v>
      </c>
      <c r="J11589" t="s">
        <v>58</v>
      </c>
      <c r="K11589" t="s">
        <v>40</v>
      </c>
      <c r="L11589" t="s">
        <v>66</v>
      </c>
      <c r="M11589" t="s">
        <v>9608</v>
      </c>
      <c r="N11589" t="s">
        <v>9207</v>
      </c>
      <c r="O11589" t="s">
        <v>9228</v>
      </c>
      <c r="P11589" t="s">
        <v>500</v>
      </c>
      <c r="Q11589">
        <v>0</v>
      </c>
      <c r="R11589" s="2">
        <v>14.06</v>
      </c>
      <c r="S11589">
        <v>2022</v>
      </c>
      <c r="T11589" t="s">
        <v>13277</v>
      </c>
    </row>
    <row r="11590" spans="1:20" hidden="1" x14ac:dyDescent="0.35">
      <c r="A11590" s="1">
        <v>44890</v>
      </c>
      <c r="B11590" t="s">
        <v>12133</v>
      </c>
      <c r="C11590" t="s">
        <v>12133</v>
      </c>
      <c r="D11590" t="s">
        <v>13461</v>
      </c>
      <c r="E11590" t="s">
        <v>37</v>
      </c>
      <c r="F11590" s="2">
        <v>-10.65</v>
      </c>
      <c r="G11590" t="s">
        <v>9207</v>
      </c>
      <c r="H11590">
        <v>5123943606</v>
      </c>
      <c r="I11590" t="s">
        <v>57</v>
      </c>
      <c r="J11590" t="s">
        <v>58</v>
      </c>
      <c r="K11590" t="s">
        <v>40</v>
      </c>
      <c r="L11590" t="s">
        <v>76</v>
      </c>
      <c r="M11590" t="s">
        <v>9232</v>
      </c>
      <c r="N11590" t="s">
        <v>15</v>
      </c>
      <c r="O11590" t="s">
        <v>9228</v>
      </c>
      <c r="P11590" t="s">
        <v>500</v>
      </c>
      <c r="Q11590">
        <v>0</v>
      </c>
      <c r="R11590" s="2">
        <v>10.65</v>
      </c>
      <c r="S11590">
        <v>2022</v>
      </c>
      <c r="T11590" t="s">
        <v>13277</v>
      </c>
    </row>
    <row r="11591" spans="1:20" hidden="1" x14ac:dyDescent="0.35">
      <c r="A11591" s="1">
        <v>44890</v>
      </c>
      <c r="B11591" t="s">
        <v>12133</v>
      </c>
      <c r="C11591" t="s">
        <v>12133</v>
      </c>
      <c r="D11591" t="s">
        <v>13462</v>
      </c>
      <c r="E11591" t="s">
        <v>37</v>
      </c>
      <c r="F11591" s="2">
        <v>-10.65</v>
      </c>
      <c r="G11591" t="s">
        <v>9207</v>
      </c>
      <c r="H11591">
        <v>5123943606</v>
      </c>
      <c r="I11591" t="s">
        <v>57</v>
      </c>
      <c r="J11591" t="s">
        <v>58</v>
      </c>
      <c r="K11591" t="s">
        <v>40</v>
      </c>
      <c r="L11591" t="s">
        <v>76</v>
      </c>
      <c r="M11591" t="s">
        <v>4264</v>
      </c>
      <c r="N11591" t="s">
        <v>15</v>
      </c>
      <c r="O11591" t="s">
        <v>9228</v>
      </c>
      <c r="P11591" t="s">
        <v>500</v>
      </c>
      <c r="Q11591">
        <v>0</v>
      </c>
      <c r="R11591" s="2">
        <v>10.65</v>
      </c>
      <c r="S11591">
        <v>2022</v>
      </c>
      <c r="T11591" t="s">
        <v>13277</v>
      </c>
    </row>
    <row r="11592" spans="1:20" hidden="1" x14ac:dyDescent="0.35">
      <c r="A11592" s="1">
        <v>44890</v>
      </c>
      <c r="B11592" t="s">
        <v>12133</v>
      </c>
      <c r="C11592" t="s">
        <v>12133</v>
      </c>
      <c r="D11592" t="s">
        <v>13463</v>
      </c>
      <c r="E11592" t="s">
        <v>37</v>
      </c>
      <c r="F11592" s="2">
        <v>-339.88</v>
      </c>
      <c r="G11592" t="s">
        <v>2641</v>
      </c>
      <c r="H11592">
        <v>886968291</v>
      </c>
      <c r="I11592" t="s">
        <v>38</v>
      </c>
      <c r="J11592" t="s">
        <v>58</v>
      </c>
      <c r="K11592" t="s">
        <v>40</v>
      </c>
      <c r="L11592" t="s">
        <v>66</v>
      </c>
      <c r="M11592" t="s">
        <v>131</v>
      </c>
      <c r="N11592" t="s">
        <v>2641</v>
      </c>
      <c r="O11592" t="s">
        <v>2642</v>
      </c>
      <c r="P11592" t="s">
        <v>43</v>
      </c>
      <c r="Q11592">
        <v>0</v>
      </c>
      <c r="R11592" s="2">
        <v>339.88</v>
      </c>
      <c r="S11592">
        <v>2022</v>
      </c>
      <c r="T11592" t="s">
        <v>13277</v>
      </c>
    </row>
    <row r="11593" spans="1:20" hidden="1" x14ac:dyDescent="0.35">
      <c r="A11593" s="1">
        <v>44890</v>
      </c>
      <c r="B11593" t="s">
        <v>12133</v>
      </c>
      <c r="C11593" t="s">
        <v>12133</v>
      </c>
      <c r="D11593" t="s">
        <v>13464</v>
      </c>
      <c r="E11593" t="s">
        <v>37</v>
      </c>
      <c r="F11593" s="2">
        <v>-65.94</v>
      </c>
      <c r="G11593" t="s">
        <v>643</v>
      </c>
      <c r="H11593">
        <v>8320478665</v>
      </c>
      <c r="I11593" t="s">
        <v>38</v>
      </c>
      <c r="J11593" t="s">
        <v>58</v>
      </c>
      <c r="K11593" t="s">
        <v>40</v>
      </c>
      <c r="L11593" t="s">
        <v>66</v>
      </c>
      <c r="M11593" t="s">
        <v>9790</v>
      </c>
      <c r="N11593" t="s">
        <v>643</v>
      </c>
      <c r="O11593" t="s">
        <v>644</v>
      </c>
      <c r="P11593" t="s">
        <v>43</v>
      </c>
      <c r="Q11593">
        <v>0</v>
      </c>
      <c r="R11593" s="2">
        <v>65.94</v>
      </c>
      <c r="S11593">
        <v>2022</v>
      </c>
      <c r="T11593" t="s">
        <v>13277</v>
      </c>
    </row>
    <row r="11594" spans="1:20" hidden="1" x14ac:dyDescent="0.35">
      <c r="A11594" s="1">
        <v>44890</v>
      </c>
      <c r="B11594" t="s">
        <v>12133</v>
      </c>
      <c r="C11594" t="s">
        <v>12133</v>
      </c>
      <c r="D11594" t="s">
        <v>13465</v>
      </c>
      <c r="E11594" t="s">
        <v>37</v>
      </c>
      <c r="F11594" s="2">
        <v>-150</v>
      </c>
      <c r="G11594" t="s">
        <v>10208</v>
      </c>
      <c r="H11594">
        <v>5445996969</v>
      </c>
      <c r="I11594" t="s">
        <v>10654</v>
      </c>
      <c r="J11594" t="s">
        <v>17</v>
      </c>
      <c r="K11594" t="s">
        <v>40</v>
      </c>
      <c r="L11594" t="s">
        <v>66</v>
      </c>
      <c r="M11594" t="s">
        <v>13466</v>
      </c>
      <c r="N11594" t="s">
        <v>10208</v>
      </c>
      <c r="O11594" t="s">
        <v>10655</v>
      </c>
      <c r="P11594" t="s">
        <v>43</v>
      </c>
      <c r="Q11594">
        <v>0</v>
      </c>
      <c r="R11594" s="2">
        <v>150</v>
      </c>
      <c r="S11594">
        <v>2022</v>
      </c>
      <c r="T11594" t="s">
        <v>13277</v>
      </c>
    </row>
    <row r="11595" spans="1:20" hidden="1" x14ac:dyDescent="0.35">
      <c r="A11595" s="1">
        <v>44893</v>
      </c>
      <c r="B11595" t="s">
        <v>12133</v>
      </c>
      <c r="C11595" t="s">
        <v>12133</v>
      </c>
      <c r="D11595" t="s">
        <v>13467</v>
      </c>
      <c r="E11595" t="s">
        <v>12248</v>
      </c>
      <c r="F11595" s="2">
        <v>-129.07</v>
      </c>
      <c r="G11595" t="s">
        <v>3920</v>
      </c>
      <c r="H11595">
        <v>371052603</v>
      </c>
      <c r="I11595" t="s">
        <v>57</v>
      </c>
      <c r="J11595" t="s">
        <v>277</v>
      </c>
      <c r="K11595" t="s">
        <v>40</v>
      </c>
      <c r="L11595" t="s">
        <v>66</v>
      </c>
      <c r="M11595" t="s">
        <v>9235</v>
      </c>
      <c r="N11595" t="s">
        <v>3920</v>
      </c>
      <c r="O11595" t="s">
        <v>4025</v>
      </c>
      <c r="P11595" t="s">
        <v>43</v>
      </c>
      <c r="Q11595">
        <v>0</v>
      </c>
      <c r="R11595" s="2">
        <v>129.07</v>
      </c>
      <c r="S11595">
        <v>2022</v>
      </c>
      <c r="T11595" t="s">
        <v>13277</v>
      </c>
    </row>
    <row r="11596" spans="1:20" hidden="1" x14ac:dyDescent="0.35">
      <c r="A11596" s="1">
        <v>44893</v>
      </c>
      <c r="B11596" t="s">
        <v>12133</v>
      </c>
      <c r="C11596" t="s">
        <v>12133</v>
      </c>
      <c r="D11596" t="s">
        <v>13468</v>
      </c>
      <c r="E11596" t="s">
        <v>37</v>
      </c>
      <c r="F11596" s="2">
        <v>-145.84</v>
      </c>
      <c r="G11596" t="s">
        <v>3027</v>
      </c>
      <c r="H11596">
        <v>886965909</v>
      </c>
      <c r="I11596" t="s">
        <v>38</v>
      </c>
      <c r="J11596" t="s">
        <v>58</v>
      </c>
      <c r="K11596" t="s">
        <v>40</v>
      </c>
      <c r="L11596" t="s">
        <v>76</v>
      </c>
      <c r="M11596" t="s">
        <v>9232</v>
      </c>
      <c r="N11596" t="s">
        <v>15</v>
      </c>
      <c r="O11596" t="s">
        <v>3035</v>
      </c>
      <c r="P11596" t="s">
        <v>43</v>
      </c>
      <c r="Q11596">
        <v>0</v>
      </c>
      <c r="R11596" s="2">
        <v>145.84</v>
      </c>
      <c r="S11596">
        <v>2022</v>
      </c>
      <c r="T11596" t="s">
        <v>13277</v>
      </c>
    </row>
    <row r="11597" spans="1:20" hidden="1" x14ac:dyDescent="0.35">
      <c r="A11597" s="1">
        <v>44894</v>
      </c>
      <c r="B11597" t="s">
        <v>12133</v>
      </c>
      <c r="C11597" t="s">
        <v>12133</v>
      </c>
      <c r="D11597" t="s">
        <v>13469</v>
      </c>
      <c r="E11597" t="s">
        <v>37</v>
      </c>
      <c r="F11597" s="2">
        <v>-2964</v>
      </c>
      <c r="G11597" t="s">
        <v>8683</v>
      </c>
      <c r="H11597">
        <v>692554576</v>
      </c>
      <c r="I11597" t="s">
        <v>57</v>
      </c>
      <c r="J11597" t="s">
        <v>58</v>
      </c>
      <c r="K11597" t="s">
        <v>40</v>
      </c>
      <c r="L11597" t="s">
        <v>418</v>
      </c>
      <c r="M11597" t="s">
        <v>1831</v>
      </c>
      <c r="N11597" t="s">
        <v>8492</v>
      </c>
      <c r="O11597" t="s">
        <v>11477</v>
      </c>
      <c r="P11597" t="s">
        <v>43</v>
      </c>
      <c r="Q11597">
        <v>0</v>
      </c>
      <c r="R11597" s="2">
        <v>2964</v>
      </c>
      <c r="S11597">
        <v>2022</v>
      </c>
      <c r="T11597" t="s">
        <v>13277</v>
      </c>
    </row>
    <row r="11598" spans="1:20" hidden="1" x14ac:dyDescent="0.35">
      <c r="A11598" s="1">
        <v>44894</v>
      </c>
      <c r="B11598" t="s">
        <v>12133</v>
      </c>
      <c r="C11598" t="s">
        <v>12133</v>
      </c>
      <c r="D11598" t="s">
        <v>13470</v>
      </c>
      <c r="E11598" t="s">
        <v>37</v>
      </c>
      <c r="F11598" s="2">
        <v>883.2</v>
      </c>
      <c r="G11598" t="s">
        <v>3027</v>
      </c>
      <c r="H11598">
        <v>886965909</v>
      </c>
      <c r="I11598" t="s">
        <v>38</v>
      </c>
      <c r="J11598" t="s">
        <v>58</v>
      </c>
      <c r="K11598" t="s">
        <v>91</v>
      </c>
      <c r="L11598" t="s">
        <v>87</v>
      </c>
      <c r="M11598" t="s">
        <v>2928</v>
      </c>
      <c r="N11598" t="s">
        <v>15</v>
      </c>
      <c r="O11598" t="s">
        <v>3035</v>
      </c>
      <c r="P11598" t="s">
        <v>43</v>
      </c>
      <c r="Q11598">
        <v>0</v>
      </c>
      <c r="R11598" s="2">
        <v>883.2</v>
      </c>
      <c r="S11598">
        <v>2022</v>
      </c>
      <c r="T11598" t="s">
        <v>13277</v>
      </c>
    </row>
    <row r="11599" spans="1:20" hidden="1" x14ac:dyDescent="0.35">
      <c r="A11599" s="1">
        <v>44894</v>
      </c>
      <c r="B11599" t="s">
        <v>12133</v>
      </c>
      <c r="C11599" t="s">
        <v>12133</v>
      </c>
      <c r="D11599" t="s">
        <v>13471</v>
      </c>
      <c r="E11599" t="s">
        <v>12248</v>
      </c>
      <c r="F11599" s="2">
        <v>-1077.77</v>
      </c>
      <c r="G11599" t="s">
        <v>3019</v>
      </c>
      <c r="H11599">
        <v>710655031</v>
      </c>
      <c r="I11599" t="s">
        <v>2888</v>
      </c>
      <c r="J11599" t="s">
        <v>17</v>
      </c>
      <c r="K11599" t="s">
        <v>40</v>
      </c>
      <c r="L11599" t="s">
        <v>66</v>
      </c>
      <c r="M11599" t="s">
        <v>9235</v>
      </c>
      <c r="N11599" t="s">
        <v>3019</v>
      </c>
      <c r="O11599" t="s">
        <v>3021</v>
      </c>
      <c r="P11599" t="s">
        <v>43</v>
      </c>
      <c r="Q11599">
        <v>0</v>
      </c>
      <c r="R11599" s="2">
        <v>1077.77</v>
      </c>
      <c r="S11599">
        <v>2022</v>
      </c>
      <c r="T11599" t="s">
        <v>13277</v>
      </c>
    </row>
    <row r="11600" spans="1:20" hidden="1" x14ac:dyDescent="0.35">
      <c r="A11600" s="1">
        <v>44894</v>
      </c>
      <c r="B11600" t="s">
        <v>12133</v>
      </c>
      <c r="C11600" t="s">
        <v>12133</v>
      </c>
      <c r="D11600" t="s">
        <v>13472</v>
      </c>
      <c r="E11600" t="s">
        <v>37</v>
      </c>
      <c r="F11600" s="2">
        <v>-6505.77</v>
      </c>
      <c r="G11600" t="s">
        <v>10208</v>
      </c>
      <c r="H11600">
        <v>5445996969</v>
      </c>
      <c r="I11600" t="s">
        <v>10654</v>
      </c>
      <c r="J11600" t="s">
        <v>17</v>
      </c>
      <c r="K11600" t="s">
        <v>40</v>
      </c>
      <c r="L11600" t="s">
        <v>66</v>
      </c>
      <c r="M11600" t="s">
        <v>7955</v>
      </c>
      <c r="N11600" t="s">
        <v>9035</v>
      </c>
      <c r="O11600" t="s">
        <v>10655</v>
      </c>
      <c r="P11600" t="s">
        <v>43</v>
      </c>
      <c r="Q11600">
        <v>0</v>
      </c>
      <c r="R11600" s="2">
        <v>6505.77</v>
      </c>
      <c r="S11600">
        <v>2022</v>
      </c>
      <c r="T11600" t="s">
        <v>13277</v>
      </c>
    </row>
    <row r="11601" spans="1:20" hidden="1" x14ac:dyDescent="0.35">
      <c r="A11601" s="1">
        <v>44895</v>
      </c>
      <c r="B11601" t="s">
        <v>12133</v>
      </c>
      <c r="C11601" t="s">
        <v>12133</v>
      </c>
      <c r="D11601" t="s">
        <v>1230</v>
      </c>
      <c r="E11601" t="s">
        <v>37</v>
      </c>
      <c r="F11601" s="2">
        <v>0.16</v>
      </c>
      <c r="G11601" t="s">
        <v>1191</v>
      </c>
      <c r="H11601">
        <v>7123691524</v>
      </c>
      <c r="I11601" t="s">
        <v>57</v>
      </c>
      <c r="J11601" t="s">
        <v>277</v>
      </c>
      <c r="K11601" t="s">
        <v>91</v>
      </c>
      <c r="L11601" t="s">
        <v>499</v>
      </c>
      <c r="M11601" t="s">
        <v>2168</v>
      </c>
      <c r="N11601" t="s">
        <v>9035</v>
      </c>
      <c r="O11601" t="s">
        <v>279</v>
      </c>
      <c r="P11601" t="s">
        <v>500</v>
      </c>
      <c r="Q11601">
        <v>0</v>
      </c>
      <c r="R11601" s="2">
        <v>0.16</v>
      </c>
      <c r="S11601">
        <v>2022</v>
      </c>
      <c r="T11601" t="s">
        <v>13277</v>
      </c>
    </row>
    <row r="11602" spans="1:20" hidden="1" x14ac:dyDescent="0.35">
      <c r="A11602" s="1">
        <v>44895</v>
      </c>
      <c r="B11602" t="s">
        <v>12133</v>
      </c>
      <c r="C11602" t="s">
        <v>12133</v>
      </c>
      <c r="D11602" t="s">
        <v>1230</v>
      </c>
      <c r="E11602" t="s">
        <v>37</v>
      </c>
      <c r="F11602" s="2">
        <v>0.47</v>
      </c>
      <c r="G11602" t="s">
        <v>9058</v>
      </c>
      <c r="H11602">
        <v>2120679333</v>
      </c>
      <c r="I11602" t="s">
        <v>38</v>
      </c>
      <c r="J11602" t="s">
        <v>58</v>
      </c>
      <c r="K11602" t="s">
        <v>91</v>
      </c>
      <c r="L11602" t="s">
        <v>499</v>
      </c>
      <c r="M11602" t="s">
        <v>2168</v>
      </c>
      <c r="N11602" t="s">
        <v>9035</v>
      </c>
      <c r="O11602" t="s">
        <v>9059</v>
      </c>
      <c r="P11602" t="s">
        <v>500</v>
      </c>
      <c r="Q11602">
        <v>0</v>
      </c>
      <c r="R11602" s="2">
        <v>0.47</v>
      </c>
      <c r="S11602">
        <v>2022</v>
      </c>
      <c r="T11602" t="s">
        <v>13277</v>
      </c>
    </row>
    <row r="11603" spans="1:20" hidden="1" x14ac:dyDescent="0.35">
      <c r="A11603" s="1">
        <v>44895</v>
      </c>
      <c r="B11603" t="s">
        <v>12133</v>
      </c>
      <c r="C11603" t="s">
        <v>12133</v>
      </c>
      <c r="D11603" t="s">
        <v>1230</v>
      </c>
      <c r="E11603" t="s">
        <v>37</v>
      </c>
      <c r="F11603" s="2">
        <v>0.53</v>
      </c>
      <c r="G11603" t="s">
        <v>9207</v>
      </c>
      <c r="H11603">
        <v>5123943606</v>
      </c>
      <c r="I11603" t="s">
        <v>57</v>
      </c>
      <c r="J11603" t="s">
        <v>58</v>
      </c>
      <c r="K11603" t="s">
        <v>91</v>
      </c>
      <c r="L11603" t="s">
        <v>499</v>
      </c>
      <c r="M11603" t="s">
        <v>2168</v>
      </c>
      <c r="N11603" t="s">
        <v>9035</v>
      </c>
      <c r="O11603" t="s">
        <v>9228</v>
      </c>
      <c r="P11603" t="s">
        <v>500</v>
      </c>
      <c r="Q11603">
        <v>0</v>
      </c>
      <c r="R11603" s="2">
        <v>0.53</v>
      </c>
      <c r="S11603">
        <v>2022</v>
      </c>
      <c r="T11603" t="s">
        <v>13277</v>
      </c>
    </row>
    <row r="11604" spans="1:20" hidden="1" x14ac:dyDescent="0.35">
      <c r="A11604" s="1">
        <v>44895</v>
      </c>
      <c r="B11604" t="s">
        <v>12133</v>
      </c>
      <c r="C11604" t="s">
        <v>12133</v>
      </c>
      <c r="D11604" t="s">
        <v>13473</v>
      </c>
      <c r="E11604" t="s">
        <v>37</v>
      </c>
      <c r="F11604" s="2">
        <v>-1118.25</v>
      </c>
      <c r="G11604" t="s">
        <v>2641</v>
      </c>
      <c r="H11604">
        <v>886968291</v>
      </c>
      <c r="I11604" t="s">
        <v>38</v>
      </c>
      <c r="J11604" t="s">
        <v>58</v>
      </c>
      <c r="K11604" t="s">
        <v>40</v>
      </c>
      <c r="L11604" t="s">
        <v>122</v>
      </c>
      <c r="M11604" t="s">
        <v>9032</v>
      </c>
      <c r="N11604" t="s">
        <v>15</v>
      </c>
      <c r="O11604" t="s">
        <v>2642</v>
      </c>
      <c r="P11604" t="s">
        <v>43</v>
      </c>
      <c r="Q11604">
        <v>0</v>
      </c>
      <c r="R11604" s="2">
        <v>1118.25</v>
      </c>
      <c r="S11604">
        <v>2022</v>
      </c>
      <c r="T11604" t="s">
        <v>13277</v>
      </c>
    </row>
    <row r="11605" spans="1:20" hidden="1" x14ac:dyDescent="0.35">
      <c r="A11605" s="1">
        <v>44895</v>
      </c>
      <c r="B11605" t="s">
        <v>12133</v>
      </c>
      <c r="C11605" t="s">
        <v>12133</v>
      </c>
      <c r="D11605" t="s">
        <v>13474</v>
      </c>
      <c r="E11605" t="s">
        <v>37</v>
      </c>
      <c r="F11605" s="2">
        <v>3200</v>
      </c>
      <c r="G11605" t="s">
        <v>3027</v>
      </c>
      <c r="H11605">
        <v>886965909</v>
      </c>
      <c r="I11605" t="s">
        <v>38</v>
      </c>
      <c r="J11605" t="s">
        <v>58</v>
      </c>
      <c r="K11605" t="s">
        <v>91</v>
      </c>
      <c r="L11605" t="s">
        <v>87</v>
      </c>
      <c r="M11605" t="s">
        <v>2928</v>
      </c>
      <c r="N11605" t="s">
        <v>3027</v>
      </c>
      <c r="O11605" t="s">
        <v>3035</v>
      </c>
      <c r="P11605" t="s">
        <v>43</v>
      </c>
      <c r="Q11605">
        <v>0</v>
      </c>
      <c r="R11605" s="2">
        <v>3200</v>
      </c>
      <c r="S11605">
        <v>2022</v>
      </c>
      <c r="T11605" t="s">
        <v>13277</v>
      </c>
    </row>
    <row r="11606" spans="1:20" hidden="1" x14ac:dyDescent="0.35">
      <c r="A11606" s="1">
        <v>44895</v>
      </c>
      <c r="B11606" t="s">
        <v>12133</v>
      </c>
      <c r="C11606" t="s">
        <v>12133</v>
      </c>
      <c r="D11606" t="s">
        <v>13475</v>
      </c>
      <c r="E11606" t="s">
        <v>37</v>
      </c>
      <c r="F11606" s="2">
        <v>-750</v>
      </c>
      <c r="G11606" t="s">
        <v>10208</v>
      </c>
      <c r="H11606">
        <v>5445996969</v>
      </c>
      <c r="I11606" t="s">
        <v>10654</v>
      </c>
      <c r="J11606" t="s">
        <v>17</v>
      </c>
      <c r="K11606" t="s">
        <v>40</v>
      </c>
      <c r="L11606" t="s">
        <v>66</v>
      </c>
      <c r="M11606" t="s">
        <v>10913</v>
      </c>
      <c r="N11606" t="s">
        <v>15</v>
      </c>
      <c r="O11606" t="s">
        <v>10655</v>
      </c>
      <c r="P11606" t="s">
        <v>43</v>
      </c>
      <c r="Q11606">
        <v>0</v>
      </c>
      <c r="R11606" s="2">
        <v>750</v>
      </c>
      <c r="S11606">
        <v>2022</v>
      </c>
      <c r="T11606" t="s">
        <v>13277</v>
      </c>
    </row>
    <row r="11607" spans="1:20" hidden="1" x14ac:dyDescent="0.35">
      <c r="A11607" s="1">
        <v>44895</v>
      </c>
      <c r="B11607" t="s">
        <v>12133</v>
      </c>
      <c r="C11607" t="s">
        <v>12133</v>
      </c>
      <c r="D11607" t="s">
        <v>13476</v>
      </c>
      <c r="E11607" t="s">
        <v>37</v>
      </c>
      <c r="F11607" s="2">
        <v>12011.48</v>
      </c>
      <c r="G11607" t="s">
        <v>10208</v>
      </c>
      <c r="H11607">
        <v>5445996969</v>
      </c>
      <c r="I11607" t="s">
        <v>10654</v>
      </c>
      <c r="J11607" t="s">
        <v>17</v>
      </c>
      <c r="K11607" t="s">
        <v>91</v>
      </c>
      <c r="L11607" t="s">
        <v>87</v>
      </c>
      <c r="M11607" t="s">
        <v>2928</v>
      </c>
      <c r="N11607" t="s">
        <v>10208</v>
      </c>
      <c r="O11607" t="s">
        <v>10655</v>
      </c>
      <c r="P11607" t="s">
        <v>43</v>
      </c>
      <c r="Q11607">
        <v>0</v>
      </c>
      <c r="R11607" s="2">
        <v>12011.48</v>
      </c>
      <c r="S11607">
        <v>2022</v>
      </c>
      <c r="T11607" t="s">
        <v>13277</v>
      </c>
    </row>
    <row r="11608" spans="1:20" hidden="1" x14ac:dyDescent="0.35">
      <c r="A11608" s="1">
        <v>44895</v>
      </c>
      <c r="B11608" t="s">
        <v>12133</v>
      </c>
      <c r="C11608" t="s">
        <v>12133</v>
      </c>
      <c r="D11608" t="s">
        <v>13477</v>
      </c>
      <c r="E11608" t="s">
        <v>37</v>
      </c>
      <c r="F11608" s="2">
        <v>25000</v>
      </c>
      <c r="G11608" t="s">
        <v>10208</v>
      </c>
      <c r="H11608">
        <v>5445996969</v>
      </c>
      <c r="I11608" t="s">
        <v>10654</v>
      </c>
      <c r="J11608" t="s">
        <v>17</v>
      </c>
      <c r="K11608" t="s">
        <v>91</v>
      </c>
      <c r="L11608" t="s">
        <v>87</v>
      </c>
      <c r="M11608" t="s">
        <v>2928</v>
      </c>
      <c r="N11608" t="s">
        <v>10208</v>
      </c>
      <c r="O11608" t="s">
        <v>10655</v>
      </c>
      <c r="P11608" t="s">
        <v>43</v>
      </c>
      <c r="Q11608">
        <v>0</v>
      </c>
      <c r="R11608" s="2">
        <v>25000</v>
      </c>
      <c r="S11608">
        <v>2022</v>
      </c>
      <c r="T11608" t="s">
        <v>13277</v>
      </c>
    </row>
    <row r="11609" spans="1:20" hidden="1" x14ac:dyDescent="0.35">
      <c r="A11609" s="1">
        <v>44895</v>
      </c>
      <c r="B11609" t="s">
        <v>12133</v>
      </c>
      <c r="C11609" t="s">
        <v>12133</v>
      </c>
      <c r="D11609" t="s">
        <v>1230</v>
      </c>
      <c r="E11609" t="s">
        <v>37</v>
      </c>
      <c r="F11609" s="2">
        <v>1.1100000000000001</v>
      </c>
      <c r="G11609" t="s">
        <v>2929</v>
      </c>
      <c r="H11609">
        <v>1124223312</v>
      </c>
      <c r="I11609" t="s">
        <v>38</v>
      </c>
      <c r="J11609" t="s">
        <v>17</v>
      </c>
      <c r="K11609" t="s">
        <v>91</v>
      </c>
      <c r="L11609" t="s">
        <v>499</v>
      </c>
      <c r="M11609" t="s">
        <v>2168</v>
      </c>
      <c r="N11609" t="s">
        <v>9035</v>
      </c>
      <c r="O11609" t="s">
        <v>2930</v>
      </c>
      <c r="P11609" t="s">
        <v>500</v>
      </c>
      <c r="Q11609">
        <v>0</v>
      </c>
      <c r="R11609" s="2">
        <v>1.1100000000000001</v>
      </c>
      <c r="S11609">
        <v>2022</v>
      </c>
      <c r="T11609" t="s">
        <v>13277</v>
      </c>
    </row>
    <row r="11610" spans="1:20" hidden="1" x14ac:dyDescent="0.35">
      <c r="A11610" s="1">
        <v>44895</v>
      </c>
      <c r="B11610" t="s">
        <v>12133</v>
      </c>
      <c r="C11610" t="s">
        <v>12133</v>
      </c>
      <c r="D11610" t="s">
        <v>1230</v>
      </c>
      <c r="E11610" t="s">
        <v>37</v>
      </c>
      <c r="F11610" s="2">
        <v>90.35</v>
      </c>
      <c r="G11610" t="s">
        <v>47</v>
      </c>
      <c r="H11610">
        <v>2113481242</v>
      </c>
      <c r="I11610" t="s">
        <v>2888</v>
      </c>
      <c r="J11610" t="s">
        <v>17</v>
      </c>
      <c r="K11610" t="s">
        <v>91</v>
      </c>
      <c r="L11610" t="s">
        <v>499</v>
      </c>
      <c r="M11610" t="s">
        <v>2168</v>
      </c>
      <c r="N11610" t="s">
        <v>9035</v>
      </c>
      <c r="O11610" t="s">
        <v>2890</v>
      </c>
      <c r="P11610" t="s">
        <v>500</v>
      </c>
      <c r="Q11610">
        <v>0</v>
      </c>
      <c r="R11610" s="2">
        <v>90.35</v>
      </c>
      <c r="S11610">
        <v>2022</v>
      </c>
      <c r="T11610" t="s">
        <v>13277</v>
      </c>
    </row>
    <row r="11611" spans="1:20" hidden="1" x14ac:dyDescent="0.35">
      <c r="A11611" s="1">
        <v>44896</v>
      </c>
      <c r="B11611" t="s">
        <v>12133</v>
      </c>
      <c r="C11611" t="s">
        <v>12133</v>
      </c>
      <c r="D11611" t="s">
        <v>13478</v>
      </c>
      <c r="E11611" t="s">
        <v>37</v>
      </c>
      <c r="F11611" s="2">
        <v>-75</v>
      </c>
      <c r="G11611" t="s">
        <v>52</v>
      </c>
      <c r="H11611">
        <v>2123710218</v>
      </c>
      <c r="I11611" t="s">
        <v>57</v>
      </c>
      <c r="J11611" t="s">
        <v>58</v>
      </c>
      <c r="K11611" t="s">
        <v>40</v>
      </c>
      <c r="L11611" t="s">
        <v>108</v>
      </c>
      <c r="M11611" t="s">
        <v>109</v>
      </c>
      <c r="N11611" t="s">
        <v>9035</v>
      </c>
      <c r="O11611" t="s">
        <v>61</v>
      </c>
      <c r="P11611" t="s">
        <v>43</v>
      </c>
      <c r="Q11611">
        <v>0</v>
      </c>
      <c r="R11611" s="2">
        <v>75</v>
      </c>
      <c r="S11611">
        <v>2022</v>
      </c>
      <c r="T11611" t="s">
        <v>13479</v>
      </c>
    </row>
    <row r="11612" spans="1:20" hidden="1" x14ac:dyDescent="0.35">
      <c r="A11612" s="1">
        <v>44896</v>
      </c>
      <c r="B11612" t="s">
        <v>12133</v>
      </c>
      <c r="C11612" t="s">
        <v>12133</v>
      </c>
      <c r="D11612" t="s">
        <v>13480</v>
      </c>
      <c r="E11612" t="s">
        <v>37</v>
      </c>
      <c r="F11612" s="2">
        <v>-748.93</v>
      </c>
      <c r="G11612" t="s">
        <v>307</v>
      </c>
      <c r="H11612">
        <v>3123666335</v>
      </c>
      <c r="I11612" t="s">
        <v>57</v>
      </c>
      <c r="J11612" t="s">
        <v>277</v>
      </c>
      <c r="K11612" t="s">
        <v>40</v>
      </c>
      <c r="L11612" t="s">
        <v>122</v>
      </c>
      <c r="M11612" t="s">
        <v>13481</v>
      </c>
      <c r="N11612" t="s">
        <v>15</v>
      </c>
      <c r="O11612" t="s">
        <v>308</v>
      </c>
      <c r="P11612" t="s">
        <v>43</v>
      </c>
      <c r="Q11612">
        <v>0</v>
      </c>
      <c r="R11612" s="2">
        <v>748.93</v>
      </c>
      <c r="S11612">
        <v>2022</v>
      </c>
      <c r="T11612" t="s">
        <v>13479</v>
      </c>
    </row>
    <row r="11613" spans="1:20" hidden="1" x14ac:dyDescent="0.35">
      <c r="A11613" s="1">
        <v>44896</v>
      </c>
      <c r="B11613" t="s">
        <v>12133</v>
      </c>
      <c r="C11613" t="s">
        <v>12133</v>
      </c>
      <c r="D11613" t="s">
        <v>13482</v>
      </c>
      <c r="E11613" t="s">
        <v>37</v>
      </c>
      <c r="F11613" s="2">
        <v>-75</v>
      </c>
      <c r="G11613" t="s">
        <v>307</v>
      </c>
      <c r="H11613">
        <v>3123666335</v>
      </c>
      <c r="I11613" t="s">
        <v>57</v>
      </c>
      <c r="J11613" t="s">
        <v>277</v>
      </c>
      <c r="K11613" t="s">
        <v>40</v>
      </c>
      <c r="L11613" t="s">
        <v>108</v>
      </c>
      <c r="M11613" t="s">
        <v>109</v>
      </c>
      <c r="N11613" t="s">
        <v>9035</v>
      </c>
      <c r="O11613" t="s">
        <v>308</v>
      </c>
      <c r="P11613" t="s">
        <v>43</v>
      </c>
      <c r="Q11613">
        <v>0</v>
      </c>
      <c r="R11613" s="2">
        <v>75</v>
      </c>
      <c r="S11613">
        <v>2022</v>
      </c>
      <c r="T11613" t="s">
        <v>13479</v>
      </c>
    </row>
    <row r="11614" spans="1:20" hidden="1" x14ac:dyDescent="0.35">
      <c r="A11614" s="1">
        <v>44896</v>
      </c>
      <c r="B11614" t="s">
        <v>12133</v>
      </c>
      <c r="C11614" t="s">
        <v>12133</v>
      </c>
      <c r="D11614" t="s">
        <v>13483</v>
      </c>
      <c r="E11614" t="s">
        <v>37</v>
      </c>
      <c r="F11614" s="2">
        <v>1795</v>
      </c>
      <c r="G11614" t="s">
        <v>307</v>
      </c>
      <c r="H11614">
        <v>3123666335</v>
      </c>
      <c r="I11614" t="s">
        <v>57</v>
      </c>
      <c r="J11614" t="s">
        <v>277</v>
      </c>
      <c r="K11614" t="s">
        <v>91</v>
      </c>
      <c r="L11614" t="s">
        <v>87</v>
      </c>
      <c r="M11614" t="s">
        <v>2928</v>
      </c>
      <c r="N11614" t="s">
        <v>15</v>
      </c>
      <c r="O11614" t="s">
        <v>308</v>
      </c>
      <c r="P11614" t="s">
        <v>43</v>
      </c>
      <c r="Q11614">
        <v>0</v>
      </c>
      <c r="R11614" s="2">
        <v>1795</v>
      </c>
      <c r="S11614">
        <v>2022</v>
      </c>
      <c r="T11614" t="s">
        <v>13479</v>
      </c>
    </row>
    <row r="11615" spans="1:20" hidden="1" x14ac:dyDescent="0.35">
      <c r="A11615" s="1">
        <v>44896</v>
      </c>
      <c r="B11615" t="s">
        <v>12133</v>
      </c>
      <c r="C11615" t="s">
        <v>12133</v>
      </c>
      <c r="D11615" t="s">
        <v>13484</v>
      </c>
      <c r="E11615" t="s">
        <v>37</v>
      </c>
      <c r="F11615" s="2">
        <v>-726.97</v>
      </c>
      <c r="G11615" t="s">
        <v>29</v>
      </c>
      <c r="H11615">
        <v>2123674356</v>
      </c>
      <c r="I11615" t="s">
        <v>38</v>
      </c>
      <c r="J11615" t="s">
        <v>39</v>
      </c>
      <c r="K11615" t="s">
        <v>40</v>
      </c>
      <c r="L11615" t="s">
        <v>122</v>
      </c>
      <c r="M11615" t="s">
        <v>9032</v>
      </c>
      <c r="N11615" t="s">
        <v>15</v>
      </c>
      <c r="O11615" t="s">
        <v>42</v>
      </c>
      <c r="P11615" t="s">
        <v>43</v>
      </c>
      <c r="Q11615">
        <v>0</v>
      </c>
      <c r="R11615" s="2">
        <v>726.97</v>
      </c>
      <c r="S11615">
        <v>2022</v>
      </c>
      <c r="T11615" t="s">
        <v>13479</v>
      </c>
    </row>
    <row r="11616" spans="1:20" hidden="1" x14ac:dyDescent="0.35">
      <c r="A11616" s="1">
        <v>44896</v>
      </c>
      <c r="B11616" t="s">
        <v>12133</v>
      </c>
      <c r="C11616" t="s">
        <v>12133</v>
      </c>
      <c r="D11616" t="s">
        <v>13485</v>
      </c>
      <c r="E11616" t="s">
        <v>37</v>
      </c>
      <c r="F11616" s="2">
        <v>-75</v>
      </c>
      <c r="G11616" t="s">
        <v>29</v>
      </c>
      <c r="H11616">
        <v>2123674356</v>
      </c>
      <c r="I11616" t="s">
        <v>38</v>
      </c>
      <c r="J11616" t="s">
        <v>39</v>
      </c>
      <c r="K11616" t="s">
        <v>40</v>
      </c>
      <c r="L11616" t="s">
        <v>108</v>
      </c>
      <c r="M11616" t="s">
        <v>109</v>
      </c>
      <c r="N11616" t="s">
        <v>9035</v>
      </c>
      <c r="O11616" t="s">
        <v>42</v>
      </c>
      <c r="P11616" t="s">
        <v>43</v>
      </c>
      <c r="Q11616">
        <v>0</v>
      </c>
      <c r="R11616" s="2">
        <v>75</v>
      </c>
      <c r="S11616">
        <v>2022</v>
      </c>
      <c r="T11616" t="s">
        <v>13479</v>
      </c>
    </row>
    <row r="11617" spans="1:20" hidden="1" x14ac:dyDescent="0.35">
      <c r="A11617" s="1">
        <v>44896</v>
      </c>
      <c r="B11617" t="s">
        <v>12133</v>
      </c>
      <c r="C11617" t="s">
        <v>12133</v>
      </c>
      <c r="D11617" t="s">
        <v>13486</v>
      </c>
      <c r="E11617" t="s">
        <v>37</v>
      </c>
      <c r="F11617" s="2">
        <v>1850</v>
      </c>
      <c r="G11617" t="s">
        <v>29</v>
      </c>
      <c r="H11617">
        <v>2123674356</v>
      </c>
      <c r="I11617" t="s">
        <v>38</v>
      </c>
      <c r="J11617" t="s">
        <v>39</v>
      </c>
      <c r="K11617" t="s">
        <v>91</v>
      </c>
      <c r="L11617" t="s">
        <v>87</v>
      </c>
      <c r="M11617" t="s">
        <v>2928</v>
      </c>
      <c r="N11617" t="s">
        <v>15</v>
      </c>
      <c r="O11617" t="s">
        <v>42</v>
      </c>
      <c r="P11617" t="s">
        <v>43</v>
      </c>
      <c r="Q11617">
        <v>0</v>
      </c>
      <c r="R11617" s="2">
        <v>1850</v>
      </c>
      <c r="S11617">
        <v>2022</v>
      </c>
      <c r="T11617" t="s">
        <v>13479</v>
      </c>
    </row>
    <row r="11618" spans="1:20" hidden="1" x14ac:dyDescent="0.35">
      <c r="A11618" s="1">
        <v>44896</v>
      </c>
      <c r="B11618" t="s">
        <v>12133</v>
      </c>
      <c r="C11618" t="s">
        <v>12133</v>
      </c>
      <c r="D11618" t="s">
        <v>13487</v>
      </c>
      <c r="E11618" t="s">
        <v>37</v>
      </c>
      <c r="F11618" s="2">
        <v>-711.48</v>
      </c>
      <c r="G11618" t="s">
        <v>779</v>
      </c>
      <c r="H11618">
        <v>8320442620</v>
      </c>
      <c r="I11618" t="s">
        <v>57</v>
      </c>
      <c r="J11618" t="s">
        <v>277</v>
      </c>
      <c r="K11618" t="s">
        <v>40</v>
      </c>
      <c r="L11618" t="s">
        <v>122</v>
      </c>
      <c r="M11618" t="s">
        <v>13481</v>
      </c>
      <c r="N11618" t="s">
        <v>15</v>
      </c>
      <c r="O11618" t="s">
        <v>780</v>
      </c>
      <c r="P11618" t="s">
        <v>43</v>
      </c>
      <c r="Q11618">
        <v>0</v>
      </c>
      <c r="R11618" s="2">
        <v>711.48</v>
      </c>
      <c r="S11618">
        <v>2022</v>
      </c>
      <c r="T11618" t="s">
        <v>13479</v>
      </c>
    </row>
    <row r="11619" spans="1:20" hidden="1" x14ac:dyDescent="0.35">
      <c r="A11619" s="1">
        <v>44896</v>
      </c>
      <c r="B11619" t="s">
        <v>12133</v>
      </c>
      <c r="C11619" t="s">
        <v>12133</v>
      </c>
      <c r="D11619" t="s">
        <v>13488</v>
      </c>
      <c r="E11619" t="s">
        <v>37</v>
      </c>
      <c r="F11619" s="2">
        <v>-75</v>
      </c>
      <c r="G11619" t="s">
        <v>779</v>
      </c>
      <c r="H11619">
        <v>8320442620</v>
      </c>
      <c r="I11619" t="s">
        <v>57</v>
      </c>
      <c r="J11619" t="s">
        <v>277</v>
      </c>
      <c r="K11619" t="s">
        <v>40</v>
      </c>
      <c r="L11619" t="s">
        <v>108</v>
      </c>
      <c r="M11619" t="s">
        <v>109</v>
      </c>
      <c r="N11619" t="s">
        <v>9035</v>
      </c>
      <c r="O11619" t="s">
        <v>780</v>
      </c>
      <c r="P11619" t="s">
        <v>43</v>
      </c>
      <c r="Q11619">
        <v>0</v>
      </c>
      <c r="R11619" s="2">
        <v>75</v>
      </c>
      <c r="S11619">
        <v>2022</v>
      </c>
      <c r="T11619" t="s">
        <v>13479</v>
      </c>
    </row>
    <row r="11620" spans="1:20" hidden="1" x14ac:dyDescent="0.35">
      <c r="A11620" s="1">
        <v>44896</v>
      </c>
      <c r="B11620" t="s">
        <v>12133</v>
      </c>
      <c r="C11620" t="s">
        <v>12133</v>
      </c>
      <c r="D11620" t="s">
        <v>13489</v>
      </c>
      <c r="E11620" t="s">
        <v>37</v>
      </c>
      <c r="F11620" s="2">
        <v>2050</v>
      </c>
      <c r="G11620" t="s">
        <v>779</v>
      </c>
      <c r="H11620">
        <v>8320442620</v>
      </c>
      <c r="I11620" t="s">
        <v>57</v>
      </c>
      <c r="J11620" t="s">
        <v>277</v>
      </c>
      <c r="K11620" t="s">
        <v>91</v>
      </c>
      <c r="L11620" t="s">
        <v>87</v>
      </c>
      <c r="M11620" t="s">
        <v>2928</v>
      </c>
      <c r="N11620" t="s">
        <v>15</v>
      </c>
      <c r="O11620" t="s">
        <v>780</v>
      </c>
      <c r="P11620" t="s">
        <v>43</v>
      </c>
      <c r="Q11620">
        <v>0</v>
      </c>
      <c r="R11620" s="2">
        <v>2050</v>
      </c>
      <c r="S11620">
        <v>2022</v>
      </c>
      <c r="T11620" t="s">
        <v>13479</v>
      </c>
    </row>
    <row r="11621" spans="1:20" hidden="1" x14ac:dyDescent="0.35">
      <c r="A11621" s="1">
        <v>44896</v>
      </c>
      <c r="B11621" t="s">
        <v>12133</v>
      </c>
      <c r="C11621" t="s">
        <v>12133</v>
      </c>
      <c r="D11621" t="s">
        <v>13490</v>
      </c>
      <c r="E11621" t="s">
        <v>37</v>
      </c>
      <c r="F11621" s="2">
        <v>-675.63</v>
      </c>
      <c r="G11621" t="s">
        <v>3920</v>
      </c>
      <c r="H11621">
        <v>371052603</v>
      </c>
      <c r="I11621" t="s">
        <v>57</v>
      </c>
      <c r="J11621" t="s">
        <v>277</v>
      </c>
      <c r="K11621" t="s">
        <v>40</v>
      </c>
      <c r="L11621" t="s">
        <v>122</v>
      </c>
      <c r="M11621" t="s">
        <v>13481</v>
      </c>
      <c r="N11621" t="s">
        <v>15</v>
      </c>
      <c r="O11621" t="s">
        <v>4025</v>
      </c>
      <c r="P11621" t="s">
        <v>43</v>
      </c>
      <c r="Q11621">
        <v>0</v>
      </c>
      <c r="R11621" s="2">
        <v>675.63</v>
      </c>
      <c r="S11621">
        <v>2022</v>
      </c>
      <c r="T11621" t="s">
        <v>13479</v>
      </c>
    </row>
    <row r="11622" spans="1:20" hidden="1" x14ac:dyDescent="0.35">
      <c r="A11622" s="1">
        <v>44896</v>
      </c>
      <c r="B11622" t="s">
        <v>12133</v>
      </c>
      <c r="C11622" t="s">
        <v>12133</v>
      </c>
      <c r="D11622" t="s">
        <v>13491</v>
      </c>
      <c r="E11622" t="s">
        <v>37</v>
      </c>
      <c r="F11622" s="2">
        <v>-75</v>
      </c>
      <c r="G11622" t="s">
        <v>3920</v>
      </c>
      <c r="H11622">
        <v>371052603</v>
      </c>
      <c r="I11622" t="s">
        <v>57</v>
      </c>
      <c r="J11622" t="s">
        <v>277</v>
      </c>
      <c r="K11622" t="s">
        <v>40</v>
      </c>
      <c r="L11622" t="s">
        <v>108</v>
      </c>
      <c r="M11622" t="s">
        <v>109</v>
      </c>
      <c r="N11622" t="s">
        <v>9035</v>
      </c>
      <c r="O11622" t="s">
        <v>4025</v>
      </c>
      <c r="P11622" t="s">
        <v>43</v>
      </c>
      <c r="Q11622">
        <v>0</v>
      </c>
      <c r="R11622" s="2">
        <v>75</v>
      </c>
      <c r="S11622">
        <v>2022</v>
      </c>
      <c r="T11622" t="s">
        <v>13479</v>
      </c>
    </row>
    <row r="11623" spans="1:20" hidden="1" x14ac:dyDescent="0.35">
      <c r="A11623" s="1">
        <v>44896</v>
      </c>
      <c r="B11623" t="s">
        <v>12133</v>
      </c>
      <c r="C11623" t="s">
        <v>12133</v>
      </c>
      <c r="D11623" t="s">
        <v>13492</v>
      </c>
      <c r="E11623" t="s">
        <v>37</v>
      </c>
      <c r="F11623" s="2">
        <v>1695</v>
      </c>
      <c r="G11623" t="s">
        <v>3920</v>
      </c>
      <c r="H11623">
        <v>371052603</v>
      </c>
      <c r="I11623" t="s">
        <v>57</v>
      </c>
      <c r="J11623" t="s">
        <v>277</v>
      </c>
      <c r="K11623" t="s">
        <v>91</v>
      </c>
      <c r="L11623" t="s">
        <v>87</v>
      </c>
      <c r="M11623" t="s">
        <v>2928</v>
      </c>
      <c r="N11623" t="s">
        <v>15</v>
      </c>
      <c r="O11623" t="s">
        <v>4025</v>
      </c>
      <c r="P11623" t="s">
        <v>43</v>
      </c>
      <c r="Q11623">
        <v>0</v>
      </c>
      <c r="R11623" s="2">
        <v>1695</v>
      </c>
      <c r="S11623">
        <v>2022</v>
      </c>
      <c r="T11623" t="s">
        <v>13479</v>
      </c>
    </row>
    <row r="11624" spans="1:20" hidden="1" x14ac:dyDescent="0.35">
      <c r="A11624" s="1">
        <v>44896</v>
      </c>
      <c r="B11624" t="s">
        <v>12133</v>
      </c>
      <c r="C11624" t="s">
        <v>12133</v>
      </c>
      <c r="D11624" t="s">
        <v>13493</v>
      </c>
      <c r="E11624" t="s">
        <v>37</v>
      </c>
      <c r="F11624" s="2">
        <v>-456.02</v>
      </c>
      <c r="G11624" t="s">
        <v>276</v>
      </c>
      <c r="H11624">
        <v>3123680344</v>
      </c>
      <c r="I11624" t="s">
        <v>57</v>
      </c>
      <c r="J11624" t="s">
        <v>277</v>
      </c>
      <c r="K11624" t="s">
        <v>40</v>
      </c>
      <c r="L11624" t="s">
        <v>122</v>
      </c>
      <c r="M11624" t="s">
        <v>9032</v>
      </c>
      <c r="N11624" t="s">
        <v>15</v>
      </c>
      <c r="O11624" t="s">
        <v>279</v>
      </c>
      <c r="P11624" t="s">
        <v>43</v>
      </c>
      <c r="Q11624">
        <v>0</v>
      </c>
      <c r="R11624" s="2">
        <v>456.02</v>
      </c>
      <c r="S11624">
        <v>2022</v>
      </c>
      <c r="T11624" t="s">
        <v>13479</v>
      </c>
    </row>
    <row r="11625" spans="1:20" hidden="1" x14ac:dyDescent="0.35">
      <c r="A11625" s="1">
        <v>44896</v>
      </c>
      <c r="B11625" t="s">
        <v>12133</v>
      </c>
      <c r="C11625" t="s">
        <v>12133</v>
      </c>
      <c r="D11625" t="s">
        <v>13494</v>
      </c>
      <c r="E11625" t="s">
        <v>37</v>
      </c>
      <c r="F11625" s="2">
        <v>-75</v>
      </c>
      <c r="G11625" t="s">
        <v>276</v>
      </c>
      <c r="H11625">
        <v>3123680344</v>
      </c>
      <c r="I11625" t="s">
        <v>57</v>
      </c>
      <c r="J11625" t="s">
        <v>277</v>
      </c>
      <c r="K11625" t="s">
        <v>40</v>
      </c>
      <c r="L11625" t="s">
        <v>108</v>
      </c>
      <c r="M11625" t="s">
        <v>109</v>
      </c>
      <c r="N11625" t="s">
        <v>9035</v>
      </c>
      <c r="O11625" t="s">
        <v>279</v>
      </c>
      <c r="P11625" t="s">
        <v>43</v>
      </c>
      <c r="Q11625">
        <v>0</v>
      </c>
      <c r="R11625" s="2">
        <v>75</v>
      </c>
      <c r="S11625">
        <v>2022</v>
      </c>
      <c r="T11625" t="s">
        <v>13479</v>
      </c>
    </row>
    <row r="11626" spans="1:20" hidden="1" x14ac:dyDescent="0.35">
      <c r="A11626" s="1">
        <v>44896</v>
      </c>
      <c r="B11626" t="s">
        <v>12133</v>
      </c>
      <c r="C11626" t="s">
        <v>12133</v>
      </c>
      <c r="D11626" t="s">
        <v>13495</v>
      </c>
      <c r="E11626" t="s">
        <v>37</v>
      </c>
      <c r="F11626" s="2">
        <v>1750</v>
      </c>
      <c r="G11626" t="s">
        <v>276</v>
      </c>
      <c r="H11626">
        <v>3123680344</v>
      </c>
      <c r="I11626" t="s">
        <v>57</v>
      </c>
      <c r="J11626" t="s">
        <v>277</v>
      </c>
      <c r="K11626" t="s">
        <v>91</v>
      </c>
      <c r="L11626" t="s">
        <v>87</v>
      </c>
      <c r="M11626" t="s">
        <v>2928</v>
      </c>
      <c r="N11626" t="s">
        <v>15</v>
      </c>
      <c r="O11626" t="s">
        <v>279</v>
      </c>
      <c r="P11626" t="s">
        <v>43</v>
      </c>
      <c r="Q11626">
        <v>0</v>
      </c>
      <c r="R11626" s="2">
        <v>1750</v>
      </c>
      <c r="S11626">
        <v>2022</v>
      </c>
      <c r="T11626" t="s">
        <v>13479</v>
      </c>
    </row>
    <row r="11627" spans="1:20" hidden="1" x14ac:dyDescent="0.35">
      <c r="A11627" s="1">
        <v>44896</v>
      </c>
      <c r="B11627" t="s">
        <v>12133</v>
      </c>
      <c r="C11627" t="s">
        <v>12133</v>
      </c>
      <c r="D11627" t="s">
        <v>13496</v>
      </c>
      <c r="E11627" t="s">
        <v>37</v>
      </c>
      <c r="F11627" s="2">
        <v>-150</v>
      </c>
      <c r="G11627" t="s">
        <v>1761</v>
      </c>
      <c r="H11627">
        <v>3123788147</v>
      </c>
      <c r="I11627" t="s">
        <v>38</v>
      </c>
      <c r="J11627" t="s">
        <v>58</v>
      </c>
      <c r="K11627" t="s">
        <v>40</v>
      </c>
      <c r="L11627" t="s">
        <v>108</v>
      </c>
      <c r="M11627" t="s">
        <v>109</v>
      </c>
      <c r="N11627" t="s">
        <v>9035</v>
      </c>
      <c r="O11627" t="s">
        <v>1762</v>
      </c>
      <c r="P11627" t="s">
        <v>43</v>
      </c>
      <c r="Q11627">
        <v>0</v>
      </c>
      <c r="R11627" s="2">
        <v>150</v>
      </c>
      <c r="S11627">
        <v>2022</v>
      </c>
      <c r="T11627" t="s">
        <v>13479</v>
      </c>
    </row>
    <row r="11628" spans="1:20" hidden="1" x14ac:dyDescent="0.35">
      <c r="A11628" s="1">
        <v>44896</v>
      </c>
      <c r="B11628" t="s">
        <v>12133</v>
      </c>
      <c r="C11628" t="s">
        <v>12133</v>
      </c>
      <c r="D11628" t="s">
        <v>13497</v>
      </c>
      <c r="E11628" t="s">
        <v>37</v>
      </c>
      <c r="F11628" s="2">
        <v>5374.85</v>
      </c>
      <c r="G11628" t="s">
        <v>1761</v>
      </c>
      <c r="H11628">
        <v>3123788147</v>
      </c>
      <c r="I11628" t="s">
        <v>38</v>
      </c>
      <c r="J11628" t="s">
        <v>58</v>
      </c>
      <c r="K11628" t="s">
        <v>91</v>
      </c>
      <c r="L11628" t="s">
        <v>87</v>
      </c>
      <c r="M11628" t="s">
        <v>2928</v>
      </c>
      <c r="N11628" t="s">
        <v>15</v>
      </c>
      <c r="O11628" t="s">
        <v>1762</v>
      </c>
      <c r="P11628" t="s">
        <v>43</v>
      </c>
      <c r="Q11628">
        <v>0</v>
      </c>
      <c r="R11628" s="2">
        <v>5374.85</v>
      </c>
      <c r="S11628">
        <v>2022</v>
      </c>
      <c r="T11628" t="s">
        <v>13479</v>
      </c>
    </row>
    <row r="11629" spans="1:20" hidden="1" x14ac:dyDescent="0.35">
      <c r="A11629" s="1">
        <v>44896</v>
      </c>
      <c r="B11629" t="s">
        <v>12133</v>
      </c>
      <c r="C11629" t="s">
        <v>12133</v>
      </c>
      <c r="D11629" t="s">
        <v>13498</v>
      </c>
      <c r="E11629" t="s">
        <v>37</v>
      </c>
      <c r="F11629" s="2">
        <v>-566.16</v>
      </c>
      <c r="G11629" t="s">
        <v>395</v>
      </c>
      <c r="H11629">
        <v>3123752192</v>
      </c>
      <c r="I11629" t="s">
        <v>38</v>
      </c>
      <c r="J11629" t="s">
        <v>277</v>
      </c>
      <c r="K11629" t="s">
        <v>40</v>
      </c>
      <c r="L11629" t="s">
        <v>122</v>
      </c>
      <c r="M11629" t="s">
        <v>9032</v>
      </c>
      <c r="N11629" t="s">
        <v>15</v>
      </c>
      <c r="O11629" t="s">
        <v>396</v>
      </c>
      <c r="P11629" t="s">
        <v>43</v>
      </c>
      <c r="Q11629">
        <v>0</v>
      </c>
      <c r="R11629" s="2">
        <v>566.16</v>
      </c>
      <c r="S11629">
        <v>2022</v>
      </c>
      <c r="T11629" t="s">
        <v>13479</v>
      </c>
    </row>
    <row r="11630" spans="1:20" hidden="1" x14ac:dyDescent="0.35">
      <c r="A11630" s="1">
        <v>44896</v>
      </c>
      <c r="B11630" t="s">
        <v>12133</v>
      </c>
      <c r="C11630" t="s">
        <v>12133</v>
      </c>
      <c r="D11630" t="s">
        <v>13499</v>
      </c>
      <c r="E11630" t="s">
        <v>37</v>
      </c>
      <c r="F11630" s="2">
        <v>-75</v>
      </c>
      <c r="G11630" t="s">
        <v>395</v>
      </c>
      <c r="H11630">
        <v>3123752192</v>
      </c>
      <c r="I11630" t="s">
        <v>38</v>
      </c>
      <c r="J11630" t="s">
        <v>277</v>
      </c>
      <c r="K11630" t="s">
        <v>40</v>
      </c>
      <c r="L11630" t="s">
        <v>108</v>
      </c>
      <c r="M11630" t="s">
        <v>109</v>
      </c>
      <c r="N11630" t="s">
        <v>9035</v>
      </c>
      <c r="O11630" t="s">
        <v>396</v>
      </c>
      <c r="P11630" t="s">
        <v>43</v>
      </c>
      <c r="Q11630">
        <v>0</v>
      </c>
      <c r="R11630" s="2">
        <v>75</v>
      </c>
      <c r="S11630">
        <v>2022</v>
      </c>
      <c r="T11630" t="s">
        <v>13479</v>
      </c>
    </row>
    <row r="11631" spans="1:20" hidden="1" x14ac:dyDescent="0.35">
      <c r="A11631" s="1">
        <v>44896</v>
      </c>
      <c r="B11631" t="s">
        <v>12133</v>
      </c>
      <c r="C11631" t="s">
        <v>12133</v>
      </c>
      <c r="D11631" t="s">
        <v>13500</v>
      </c>
      <c r="E11631" t="s">
        <v>37</v>
      </c>
      <c r="F11631" s="2">
        <v>-75</v>
      </c>
      <c r="G11631" t="s">
        <v>533</v>
      </c>
      <c r="H11631">
        <v>2120678228</v>
      </c>
      <c r="I11631" t="s">
        <v>57</v>
      </c>
      <c r="J11631" t="s">
        <v>58</v>
      </c>
      <c r="K11631" t="s">
        <v>40</v>
      </c>
      <c r="L11631" t="s">
        <v>108</v>
      </c>
      <c r="M11631" t="s">
        <v>109</v>
      </c>
      <c r="N11631" t="s">
        <v>9035</v>
      </c>
      <c r="O11631" t="s">
        <v>534</v>
      </c>
      <c r="P11631" t="s">
        <v>43</v>
      </c>
      <c r="Q11631">
        <v>0</v>
      </c>
      <c r="R11631" s="2">
        <v>75</v>
      </c>
      <c r="S11631">
        <v>2022</v>
      </c>
      <c r="T11631" t="s">
        <v>13479</v>
      </c>
    </row>
    <row r="11632" spans="1:20" hidden="1" x14ac:dyDescent="0.35">
      <c r="A11632" s="1">
        <v>44896</v>
      </c>
      <c r="B11632" t="s">
        <v>12133</v>
      </c>
      <c r="C11632" t="s">
        <v>12133</v>
      </c>
      <c r="D11632" t="s">
        <v>13501</v>
      </c>
      <c r="E11632" t="s">
        <v>37</v>
      </c>
      <c r="F11632" s="2">
        <v>-947.72</v>
      </c>
      <c r="G11632" t="s">
        <v>9207</v>
      </c>
      <c r="H11632">
        <v>5123943606</v>
      </c>
      <c r="I11632" t="s">
        <v>57</v>
      </c>
      <c r="J11632" t="s">
        <v>58</v>
      </c>
      <c r="K11632" t="s">
        <v>40</v>
      </c>
      <c r="L11632" t="s">
        <v>122</v>
      </c>
      <c r="M11632" t="s">
        <v>9032</v>
      </c>
      <c r="N11632" t="s">
        <v>15</v>
      </c>
      <c r="O11632" t="s">
        <v>9228</v>
      </c>
      <c r="P11632" t="s">
        <v>500</v>
      </c>
      <c r="Q11632">
        <v>0</v>
      </c>
      <c r="R11632" s="2">
        <v>947.72</v>
      </c>
      <c r="S11632">
        <v>2022</v>
      </c>
      <c r="T11632" t="s">
        <v>13479</v>
      </c>
    </row>
    <row r="11633" spans="1:20" hidden="1" x14ac:dyDescent="0.35">
      <c r="A11633" s="1">
        <v>44896</v>
      </c>
      <c r="B11633" t="s">
        <v>12133</v>
      </c>
      <c r="C11633" t="s">
        <v>12133</v>
      </c>
      <c r="D11633" t="s">
        <v>13502</v>
      </c>
      <c r="E11633" t="s">
        <v>37</v>
      </c>
      <c r="F11633" s="2">
        <v>-35.01</v>
      </c>
      <c r="G11633" t="s">
        <v>9207</v>
      </c>
      <c r="H11633">
        <v>5123943606</v>
      </c>
      <c r="I11633" t="s">
        <v>57</v>
      </c>
      <c r="J11633" t="s">
        <v>58</v>
      </c>
      <c r="K11633" t="s">
        <v>40</v>
      </c>
      <c r="L11633" t="s">
        <v>76</v>
      </c>
      <c r="M11633" t="s">
        <v>9232</v>
      </c>
      <c r="N11633" t="s">
        <v>15</v>
      </c>
      <c r="O11633" t="s">
        <v>9228</v>
      </c>
      <c r="P11633" t="s">
        <v>500</v>
      </c>
      <c r="Q11633">
        <v>0</v>
      </c>
      <c r="R11633" s="2">
        <v>35.01</v>
      </c>
      <c r="S11633">
        <v>2022</v>
      </c>
      <c r="T11633" t="s">
        <v>13479</v>
      </c>
    </row>
    <row r="11634" spans="1:20" hidden="1" x14ac:dyDescent="0.35">
      <c r="A11634" s="1">
        <v>44896</v>
      </c>
      <c r="B11634" t="s">
        <v>12133</v>
      </c>
      <c r="C11634" t="s">
        <v>12133</v>
      </c>
      <c r="D11634" t="s">
        <v>13503</v>
      </c>
      <c r="E11634" t="s">
        <v>37</v>
      </c>
      <c r="F11634" s="2">
        <v>-10.65</v>
      </c>
      <c r="G11634" t="s">
        <v>9207</v>
      </c>
      <c r="H11634">
        <v>5123943606</v>
      </c>
      <c r="I11634" t="s">
        <v>57</v>
      </c>
      <c r="J11634" t="s">
        <v>58</v>
      </c>
      <c r="K11634" t="s">
        <v>40</v>
      </c>
      <c r="L11634" t="s">
        <v>76</v>
      </c>
      <c r="M11634" t="s">
        <v>4264</v>
      </c>
      <c r="N11634" t="s">
        <v>15</v>
      </c>
      <c r="O11634" t="s">
        <v>9228</v>
      </c>
      <c r="P11634" t="s">
        <v>500</v>
      </c>
      <c r="Q11634">
        <v>0</v>
      </c>
      <c r="R11634" s="2">
        <v>10.65</v>
      </c>
      <c r="S11634">
        <v>2022</v>
      </c>
      <c r="T11634" t="s">
        <v>13479</v>
      </c>
    </row>
    <row r="11635" spans="1:20" hidden="1" x14ac:dyDescent="0.35">
      <c r="A11635" s="1">
        <v>44896</v>
      </c>
      <c r="B11635" t="s">
        <v>12133</v>
      </c>
      <c r="C11635" t="s">
        <v>12133</v>
      </c>
      <c r="D11635" t="s">
        <v>13504</v>
      </c>
      <c r="E11635" t="s">
        <v>37</v>
      </c>
      <c r="F11635" s="2">
        <v>3511.23</v>
      </c>
      <c r="G11635" t="s">
        <v>9207</v>
      </c>
      <c r="H11635">
        <v>5123943606</v>
      </c>
      <c r="I11635" t="s">
        <v>57</v>
      </c>
      <c r="J11635" t="s">
        <v>58</v>
      </c>
      <c r="K11635" t="s">
        <v>91</v>
      </c>
      <c r="L11635" t="s">
        <v>87</v>
      </c>
      <c r="M11635" t="s">
        <v>2928</v>
      </c>
      <c r="N11635" t="s">
        <v>15</v>
      </c>
      <c r="O11635" t="s">
        <v>9228</v>
      </c>
      <c r="P11635" t="s">
        <v>500</v>
      </c>
      <c r="Q11635">
        <v>0</v>
      </c>
      <c r="R11635" s="2">
        <v>3511.23</v>
      </c>
      <c r="S11635">
        <v>2022</v>
      </c>
      <c r="T11635" t="s">
        <v>13479</v>
      </c>
    </row>
    <row r="11636" spans="1:20" hidden="1" x14ac:dyDescent="0.35">
      <c r="A11636" s="1">
        <v>44896</v>
      </c>
      <c r="B11636" t="s">
        <v>12133</v>
      </c>
      <c r="C11636" t="s">
        <v>12133</v>
      </c>
      <c r="D11636" t="s">
        <v>13505</v>
      </c>
      <c r="E11636" t="s">
        <v>37</v>
      </c>
      <c r="F11636" s="2">
        <v>3749.53</v>
      </c>
      <c r="G11636" t="s">
        <v>2641</v>
      </c>
      <c r="H11636">
        <v>886968291</v>
      </c>
      <c r="I11636" t="s">
        <v>38</v>
      </c>
      <c r="J11636" t="s">
        <v>58</v>
      </c>
      <c r="K11636" t="s">
        <v>91</v>
      </c>
      <c r="L11636" t="s">
        <v>87</v>
      </c>
      <c r="M11636" t="s">
        <v>2928</v>
      </c>
      <c r="N11636" t="s">
        <v>15</v>
      </c>
      <c r="O11636" t="s">
        <v>2642</v>
      </c>
      <c r="P11636" t="s">
        <v>43</v>
      </c>
      <c r="Q11636">
        <v>0</v>
      </c>
      <c r="R11636" s="2">
        <v>3749.53</v>
      </c>
      <c r="S11636">
        <v>2022</v>
      </c>
      <c r="T11636" t="s">
        <v>13479</v>
      </c>
    </row>
    <row r="11637" spans="1:20" hidden="1" x14ac:dyDescent="0.35">
      <c r="A11637" s="1">
        <v>44896</v>
      </c>
      <c r="B11637" t="s">
        <v>12133</v>
      </c>
      <c r="C11637" t="s">
        <v>12133</v>
      </c>
      <c r="D11637" t="s">
        <v>13506</v>
      </c>
      <c r="E11637" t="s">
        <v>37</v>
      </c>
      <c r="F11637" s="2">
        <v>-1383.06</v>
      </c>
      <c r="G11637" t="s">
        <v>8683</v>
      </c>
      <c r="H11637">
        <v>692554576</v>
      </c>
      <c r="I11637" t="s">
        <v>57</v>
      </c>
      <c r="J11637" t="s">
        <v>58</v>
      </c>
      <c r="K11637" t="s">
        <v>40</v>
      </c>
      <c r="L11637" t="s">
        <v>122</v>
      </c>
      <c r="M11637" t="s">
        <v>9032</v>
      </c>
      <c r="N11637" t="s">
        <v>15</v>
      </c>
      <c r="O11637" t="s">
        <v>11477</v>
      </c>
      <c r="P11637" t="s">
        <v>43</v>
      </c>
      <c r="Q11637">
        <v>0</v>
      </c>
      <c r="R11637" s="2">
        <v>1383.06</v>
      </c>
      <c r="S11637">
        <v>2022</v>
      </c>
      <c r="T11637" t="s">
        <v>13479</v>
      </c>
    </row>
    <row r="11638" spans="1:20" hidden="1" x14ac:dyDescent="0.35">
      <c r="A11638" s="1">
        <v>44896</v>
      </c>
      <c r="B11638" t="s">
        <v>12133</v>
      </c>
      <c r="C11638" t="s">
        <v>12133</v>
      </c>
      <c r="D11638" t="s">
        <v>13507</v>
      </c>
      <c r="E11638" t="s">
        <v>37</v>
      </c>
      <c r="F11638" s="2">
        <v>4252.45</v>
      </c>
      <c r="G11638" t="s">
        <v>8683</v>
      </c>
      <c r="H11638">
        <v>692554576</v>
      </c>
      <c r="I11638" t="s">
        <v>57</v>
      </c>
      <c r="J11638" t="s">
        <v>58</v>
      </c>
      <c r="K11638" t="s">
        <v>91</v>
      </c>
      <c r="L11638" t="s">
        <v>87</v>
      </c>
      <c r="M11638" t="s">
        <v>2928</v>
      </c>
      <c r="N11638" t="s">
        <v>15</v>
      </c>
      <c r="O11638" t="s">
        <v>11477</v>
      </c>
      <c r="P11638" t="s">
        <v>43</v>
      </c>
      <c r="Q11638">
        <v>0</v>
      </c>
      <c r="R11638" s="2">
        <v>4252.45</v>
      </c>
      <c r="S11638">
        <v>2022</v>
      </c>
      <c r="T11638" t="s">
        <v>13479</v>
      </c>
    </row>
    <row r="11639" spans="1:20" hidden="1" x14ac:dyDescent="0.35">
      <c r="A11639" s="1">
        <v>44896</v>
      </c>
      <c r="B11639" t="s">
        <v>12133</v>
      </c>
      <c r="C11639" t="s">
        <v>12133</v>
      </c>
      <c r="D11639" t="s">
        <v>13508</v>
      </c>
      <c r="E11639" t="s">
        <v>37</v>
      </c>
      <c r="F11639" s="2">
        <v>-1383.06</v>
      </c>
      <c r="G11639" t="s">
        <v>3027</v>
      </c>
      <c r="H11639">
        <v>886965909</v>
      </c>
      <c r="I11639" t="s">
        <v>38</v>
      </c>
      <c r="J11639" t="s">
        <v>58</v>
      </c>
      <c r="K11639" t="s">
        <v>40</v>
      </c>
      <c r="L11639" t="s">
        <v>122</v>
      </c>
      <c r="M11639" t="s">
        <v>9032</v>
      </c>
      <c r="N11639" t="s">
        <v>3027</v>
      </c>
      <c r="O11639" t="s">
        <v>3035</v>
      </c>
      <c r="P11639" t="s">
        <v>43</v>
      </c>
      <c r="Q11639">
        <v>0</v>
      </c>
      <c r="R11639" s="2">
        <v>1383.06</v>
      </c>
      <c r="S11639">
        <v>2022</v>
      </c>
      <c r="T11639" t="s">
        <v>13479</v>
      </c>
    </row>
    <row r="11640" spans="1:20" hidden="1" x14ac:dyDescent="0.35">
      <c r="A11640" s="1">
        <v>44896</v>
      </c>
      <c r="B11640" t="s">
        <v>12133</v>
      </c>
      <c r="C11640" t="s">
        <v>12133</v>
      </c>
      <c r="D11640" t="s">
        <v>13509</v>
      </c>
      <c r="E11640" t="s">
        <v>37</v>
      </c>
      <c r="F11640" s="2">
        <v>-733.95</v>
      </c>
      <c r="G11640" t="s">
        <v>433</v>
      </c>
      <c r="H11640">
        <v>3123859963</v>
      </c>
      <c r="I11640" t="s">
        <v>38</v>
      </c>
      <c r="J11640" t="s">
        <v>277</v>
      </c>
      <c r="K11640" t="s">
        <v>40</v>
      </c>
      <c r="L11640" t="s">
        <v>122</v>
      </c>
      <c r="M11640" t="s">
        <v>13481</v>
      </c>
      <c r="N11640" t="s">
        <v>15</v>
      </c>
      <c r="O11640" t="s">
        <v>434</v>
      </c>
      <c r="P11640" t="s">
        <v>43</v>
      </c>
      <c r="Q11640">
        <v>0</v>
      </c>
      <c r="R11640" s="2">
        <v>733.95</v>
      </c>
      <c r="S11640">
        <v>2022</v>
      </c>
      <c r="T11640" t="s">
        <v>13479</v>
      </c>
    </row>
    <row r="11641" spans="1:20" hidden="1" x14ac:dyDescent="0.35">
      <c r="A11641" s="1">
        <v>44896</v>
      </c>
      <c r="B11641" t="s">
        <v>12133</v>
      </c>
      <c r="C11641" t="s">
        <v>12133</v>
      </c>
      <c r="D11641" t="s">
        <v>13510</v>
      </c>
      <c r="E11641" t="s">
        <v>37</v>
      </c>
      <c r="F11641" s="2">
        <v>-75</v>
      </c>
      <c r="G11641" t="s">
        <v>433</v>
      </c>
      <c r="H11641">
        <v>3123859963</v>
      </c>
      <c r="I11641" t="s">
        <v>38</v>
      </c>
      <c r="J11641" t="s">
        <v>277</v>
      </c>
      <c r="K11641" t="s">
        <v>40</v>
      </c>
      <c r="L11641" t="s">
        <v>108</v>
      </c>
      <c r="M11641" t="s">
        <v>109</v>
      </c>
      <c r="N11641" t="s">
        <v>9035</v>
      </c>
      <c r="O11641" t="s">
        <v>434</v>
      </c>
      <c r="P11641" t="s">
        <v>43</v>
      </c>
      <c r="Q11641">
        <v>0</v>
      </c>
      <c r="R11641" s="2">
        <v>75</v>
      </c>
      <c r="S11641">
        <v>2022</v>
      </c>
      <c r="T11641" t="s">
        <v>13479</v>
      </c>
    </row>
    <row r="11642" spans="1:20" hidden="1" x14ac:dyDescent="0.35">
      <c r="A11642" s="1">
        <v>44896</v>
      </c>
      <c r="B11642" t="s">
        <v>12133</v>
      </c>
      <c r="C11642" t="s">
        <v>12133</v>
      </c>
      <c r="D11642" t="s">
        <v>13511</v>
      </c>
      <c r="E11642" t="s">
        <v>37</v>
      </c>
      <c r="F11642" s="2">
        <v>1496.16</v>
      </c>
      <c r="G11642" t="s">
        <v>433</v>
      </c>
      <c r="H11642">
        <v>3123859963</v>
      </c>
      <c r="I11642" t="s">
        <v>38</v>
      </c>
      <c r="J11642" t="s">
        <v>277</v>
      </c>
      <c r="K11642" t="s">
        <v>91</v>
      </c>
      <c r="L11642" t="s">
        <v>87</v>
      </c>
      <c r="M11642" t="s">
        <v>2928</v>
      </c>
      <c r="N11642" t="s">
        <v>15</v>
      </c>
      <c r="O11642" t="s">
        <v>434</v>
      </c>
      <c r="P11642" t="s">
        <v>43</v>
      </c>
      <c r="Q11642">
        <v>0</v>
      </c>
      <c r="R11642" s="2">
        <v>1496.16</v>
      </c>
      <c r="S11642">
        <v>2022</v>
      </c>
      <c r="T11642" t="s">
        <v>13479</v>
      </c>
    </row>
    <row r="11643" spans="1:20" hidden="1" x14ac:dyDescent="0.35">
      <c r="A11643" s="1">
        <v>44896</v>
      </c>
      <c r="B11643" t="s">
        <v>12133</v>
      </c>
      <c r="C11643" t="s">
        <v>12133</v>
      </c>
      <c r="D11643" t="s">
        <v>13512</v>
      </c>
      <c r="E11643" t="s">
        <v>37</v>
      </c>
      <c r="F11643" s="2">
        <v>-625</v>
      </c>
      <c r="G11643" t="s">
        <v>5647</v>
      </c>
      <c r="H11643">
        <v>363876571</v>
      </c>
      <c r="I11643" t="s">
        <v>38</v>
      </c>
      <c r="J11643" t="s">
        <v>17</v>
      </c>
      <c r="K11643" t="s">
        <v>40</v>
      </c>
      <c r="L11643" t="s">
        <v>122</v>
      </c>
      <c r="M11643" t="s">
        <v>9032</v>
      </c>
      <c r="N11643" t="s">
        <v>15</v>
      </c>
      <c r="O11643" t="s">
        <v>6210</v>
      </c>
      <c r="P11643" t="s">
        <v>43</v>
      </c>
      <c r="Q11643">
        <v>0</v>
      </c>
      <c r="R11643" s="2">
        <v>625</v>
      </c>
      <c r="S11643">
        <v>2022</v>
      </c>
      <c r="T11643" t="s">
        <v>13479</v>
      </c>
    </row>
    <row r="11644" spans="1:20" hidden="1" x14ac:dyDescent="0.35">
      <c r="A11644" s="1">
        <v>44896</v>
      </c>
      <c r="B11644" t="s">
        <v>12133</v>
      </c>
      <c r="C11644" t="s">
        <v>12133</v>
      </c>
      <c r="D11644" t="s">
        <v>13513</v>
      </c>
      <c r="E11644" t="s">
        <v>37</v>
      </c>
      <c r="F11644" s="2">
        <v>-843.79</v>
      </c>
      <c r="G11644" t="s">
        <v>735</v>
      </c>
      <c r="H11644">
        <v>710665618</v>
      </c>
      <c r="I11644" t="s">
        <v>57</v>
      </c>
      <c r="J11644" t="s">
        <v>58</v>
      </c>
      <c r="K11644" t="s">
        <v>40</v>
      </c>
      <c r="L11644" t="s">
        <v>122</v>
      </c>
      <c r="M11644" t="s">
        <v>9032</v>
      </c>
      <c r="N11644" t="s">
        <v>735</v>
      </c>
      <c r="O11644" t="s">
        <v>736</v>
      </c>
      <c r="P11644" t="s">
        <v>43</v>
      </c>
      <c r="Q11644">
        <v>0</v>
      </c>
      <c r="R11644" s="2">
        <v>843.79</v>
      </c>
      <c r="S11644">
        <v>2022</v>
      </c>
      <c r="T11644" t="s">
        <v>13479</v>
      </c>
    </row>
    <row r="11645" spans="1:20" hidden="1" x14ac:dyDescent="0.35">
      <c r="A11645" s="1">
        <v>44896</v>
      </c>
      <c r="B11645" t="s">
        <v>12133</v>
      </c>
      <c r="C11645" t="s">
        <v>12133</v>
      </c>
      <c r="D11645" t="s">
        <v>13514</v>
      </c>
      <c r="E11645" t="s">
        <v>37</v>
      </c>
      <c r="F11645" s="2">
        <v>-75</v>
      </c>
      <c r="G11645" t="s">
        <v>735</v>
      </c>
      <c r="H11645">
        <v>710665618</v>
      </c>
      <c r="I11645" t="s">
        <v>57</v>
      </c>
      <c r="J11645" t="s">
        <v>58</v>
      </c>
      <c r="K11645" t="s">
        <v>40</v>
      </c>
      <c r="L11645" t="s">
        <v>108</v>
      </c>
      <c r="M11645" t="s">
        <v>109</v>
      </c>
      <c r="N11645" t="s">
        <v>9035</v>
      </c>
      <c r="O11645" t="s">
        <v>736</v>
      </c>
      <c r="P11645" t="s">
        <v>43</v>
      </c>
      <c r="Q11645">
        <v>0</v>
      </c>
      <c r="R11645" s="2">
        <v>75</v>
      </c>
      <c r="S11645">
        <v>2022</v>
      </c>
      <c r="T11645" t="s">
        <v>13479</v>
      </c>
    </row>
    <row r="11646" spans="1:20" hidden="1" x14ac:dyDescent="0.35">
      <c r="A11646" s="1">
        <v>44896</v>
      </c>
      <c r="B11646" t="s">
        <v>12133</v>
      </c>
      <c r="C11646" t="s">
        <v>12133</v>
      </c>
      <c r="D11646" t="s">
        <v>13515</v>
      </c>
      <c r="E11646" t="s">
        <v>37</v>
      </c>
      <c r="F11646" s="2">
        <v>1700</v>
      </c>
      <c r="G11646" t="s">
        <v>735</v>
      </c>
      <c r="H11646">
        <v>710665618</v>
      </c>
      <c r="I11646" t="s">
        <v>57</v>
      </c>
      <c r="J11646" t="s">
        <v>58</v>
      </c>
      <c r="K11646" t="s">
        <v>91</v>
      </c>
      <c r="L11646" t="s">
        <v>87</v>
      </c>
      <c r="M11646" t="s">
        <v>2928</v>
      </c>
      <c r="N11646" t="s">
        <v>15</v>
      </c>
      <c r="O11646" t="s">
        <v>736</v>
      </c>
      <c r="P11646" t="s">
        <v>43</v>
      </c>
      <c r="Q11646">
        <v>0</v>
      </c>
      <c r="R11646" s="2">
        <v>1700</v>
      </c>
      <c r="S11646">
        <v>2022</v>
      </c>
      <c r="T11646" t="s">
        <v>13479</v>
      </c>
    </row>
    <row r="11647" spans="1:20" hidden="1" x14ac:dyDescent="0.35">
      <c r="A11647" s="1">
        <v>44896</v>
      </c>
      <c r="B11647" t="s">
        <v>12133</v>
      </c>
      <c r="C11647" t="s">
        <v>12133</v>
      </c>
      <c r="D11647" t="s">
        <v>13516</v>
      </c>
      <c r="E11647" t="s">
        <v>37</v>
      </c>
      <c r="F11647" s="2">
        <v>-75</v>
      </c>
      <c r="G11647" t="s">
        <v>643</v>
      </c>
      <c r="H11647">
        <v>8320478665</v>
      </c>
      <c r="I11647" t="s">
        <v>38</v>
      </c>
      <c r="J11647" t="s">
        <v>58</v>
      </c>
      <c r="K11647" t="s">
        <v>40</v>
      </c>
      <c r="L11647" t="s">
        <v>108</v>
      </c>
      <c r="M11647" t="s">
        <v>109</v>
      </c>
      <c r="N11647" t="s">
        <v>9035</v>
      </c>
      <c r="O11647" t="s">
        <v>644</v>
      </c>
      <c r="P11647" t="s">
        <v>43</v>
      </c>
      <c r="Q11647">
        <v>0</v>
      </c>
      <c r="R11647" s="2">
        <v>75</v>
      </c>
      <c r="S11647">
        <v>2022</v>
      </c>
      <c r="T11647" t="s">
        <v>13479</v>
      </c>
    </row>
    <row r="11648" spans="1:20" hidden="1" x14ac:dyDescent="0.35">
      <c r="A11648" s="1">
        <v>44896</v>
      </c>
      <c r="B11648" t="s">
        <v>12133</v>
      </c>
      <c r="C11648" t="s">
        <v>12133</v>
      </c>
      <c r="D11648" t="s">
        <v>13517</v>
      </c>
      <c r="E11648" t="s">
        <v>37</v>
      </c>
      <c r="F11648" s="2">
        <v>1850</v>
      </c>
      <c r="G11648" t="s">
        <v>643</v>
      </c>
      <c r="H11648">
        <v>8320478665</v>
      </c>
      <c r="I11648" t="s">
        <v>38</v>
      </c>
      <c r="J11648" t="s">
        <v>58</v>
      </c>
      <c r="K11648" t="s">
        <v>91</v>
      </c>
      <c r="L11648" t="s">
        <v>87</v>
      </c>
      <c r="M11648" t="s">
        <v>2928</v>
      </c>
      <c r="N11648" t="s">
        <v>15</v>
      </c>
      <c r="O11648" t="s">
        <v>644</v>
      </c>
      <c r="P11648" t="s">
        <v>43</v>
      </c>
      <c r="Q11648">
        <v>0</v>
      </c>
      <c r="R11648" s="2">
        <v>1850</v>
      </c>
      <c r="S11648">
        <v>2022</v>
      </c>
      <c r="T11648" t="s">
        <v>13479</v>
      </c>
    </row>
    <row r="11649" spans="1:20" hidden="1" x14ac:dyDescent="0.35">
      <c r="A11649" s="1">
        <v>44896</v>
      </c>
      <c r="B11649" t="s">
        <v>12133</v>
      </c>
      <c r="C11649" t="s">
        <v>12133</v>
      </c>
      <c r="D11649" t="s">
        <v>13518</v>
      </c>
      <c r="E11649" t="s">
        <v>37</v>
      </c>
      <c r="F11649" s="2">
        <v>-1500</v>
      </c>
      <c r="G11649" t="s">
        <v>10208</v>
      </c>
      <c r="H11649">
        <v>5445996969</v>
      </c>
      <c r="I11649" t="s">
        <v>10654</v>
      </c>
      <c r="J11649" t="s">
        <v>17</v>
      </c>
      <c r="K11649" t="s">
        <v>40</v>
      </c>
      <c r="L11649" t="s">
        <v>108</v>
      </c>
      <c r="M11649" t="s">
        <v>109</v>
      </c>
      <c r="N11649" t="s">
        <v>9035</v>
      </c>
      <c r="O11649" t="s">
        <v>10655</v>
      </c>
      <c r="P11649" t="s">
        <v>43</v>
      </c>
      <c r="Q11649">
        <v>0</v>
      </c>
      <c r="R11649" s="2">
        <v>1500</v>
      </c>
      <c r="S11649">
        <v>2022</v>
      </c>
      <c r="T11649" t="s">
        <v>13479</v>
      </c>
    </row>
    <row r="11650" spans="1:20" hidden="1" x14ac:dyDescent="0.35">
      <c r="A11650" s="1">
        <v>44896</v>
      </c>
      <c r="B11650" t="s">
        <v>12133</v>
      </c>
      <c r="C11650" t="s">
        <v>12133</v>
      </c>
      <c r="D11650" t="s">
        <v>13519</v>
      </c>
      <c r="E11650" t="s">
        <v>37</v>
      </c>
      <c r="F11650" s="2">
        <v>300</v>
      </c>
      <c r="G11650" t="s">
        <v>10208</v>
      </c>
      <c r="H11650">
        <v>5445996969</v>
      </c>
      <c r="I11650" t="s">
        <v>10654</v>
      </c>
      <c r="J11650" t="s">
        <v>17</v>
      </c>
      <c r="K11650" t="s">
        <v>40</v>
      </c>
      <c r="L11650" t="s">
        <v>108</v>
      </c>
      <c r="M11650" t="s">
        <v>109</v>
      </c>
      <c r="N11650" t="s">
        <v>10208</v>
      </c>
      <c r="O11650" t="s">
        <v>10655</v>
      </c>
      <c r="P11650" t="s">
        <v>43</v>
      </c>
      <c r="Q11650">
        <v>0</v>
      </c>
      <c r="R11650" s="2">
        <v>300</v>
      </c>
      <c r="S11650">
        <v>2022</v>
      </c>
      <c r="T11650" t="s">
        <v>13479</v>
      </c>
    </row>
    <row r="11651" spans="1:20" hidden="1" x14ac:dyDescent="0.35">
      <c r="A11651" s="1">
        <v>44896</v>
      </c>
      <c r="B11651" t="s">
        <v>12133</v>
      </c>
      <c r="C11651" t="s">
        <v>12133</v>
      </c>
      <c r="D11651" t="s">
        <v>10922</v>
      </c>
      <c r="E11651" t="s">
        <v>37</v>
      </c>
      <c r="F11651" s="2">
        <v>1693</v>
      </c>
      <c r="G11651" t="s">
        <v>10208</v>
      </c>
      <c r="H11651">
        <v>5445996969</v>
      </c>
      <c r="I11651" t="s">
        <v>10654</v>
      </c>
      <c r="J11651" t="s">
        <v>17</v>
      </c>
      <c r="K11651" t="s">
        <v>91</v>
      </c>
      <c r="L11651" t="s">
        <v>87</v>
      </c>
      <c r="M11651" t="s">
        <v>2928</v>
      </c>
      <c r="N11651" t="s">
        <v>15</v>
      </c>
      <c r="O11651" t="s">
        <v>10655</v>
      </c>
      <c r="P11651" t="s">
        <v>43</v>
      </c>
      <c r="Q11651">
        <v>0</v>
      </c>
      <c r="R11651" s="2">
        <v>1693</v>
      </c>
      <c r="S11651">
        <v>2022</v>
      </c>
      <c r="T11651" t="s">
        <v>13479</v>
      </c>
    </row>
    <row r="11652" spans="1:20" hidden="1" x14ac:dyDescent="0.35">
      <c r="A11652" s="1">
        <v>44896</v>
      </c>
      <c r="B11652" t="s">
        <v>12133</v>
      </c>
      <c r="C11652" t="s">
        <v>12133</v>
      </c>
      <c r="D11652" t="s">
        <v>13520</v>
      </c>
      <c r="E11652" t="s">
        <v>37</v>
      </c>
      <c r="F11652" s="2">
        <v>2200</v>
      </c>
      <c r="G11652" t="s">
        <v>10208</v>
      </c>
      <c r="H11652">
        <v>5445996969</v>
      </c>
      <c r="I11652" t="s">
        <v>10654</v>
      </c>
      <c r="J11652" t="s">
        <v>17</v>
      </c>
      <c r="K11652" t="s">
        <v>40</v>
      </c>
      <c r="L11652" t="s">
        <v>108</v>
      </c>
      <c r="M11652" t="s">
        <v>109</v>
      </c>
      <c r="N11652" t="s">
        <v>10208</v>
      </c>
      <c r="O11652" t="s">
        <v>10655</v>
      </c>
      <c r="P11652" t="s">
        <v>43</v>
      </c>
      <c r="Q11652">
        <v>0</v>
      </c>
      <c r="R11652" s="2">
        <v>2200</v>
      </c>
      <c r="S11652">
        <v>2022</v>
      </c>
      <c r="T11652" t="s">
        <v>13479</v>
      </c>
    </row>
    <row r="11653" spans="1:20" hidden="1" x14ac:dyDescent="0.35">
      <c r="A11653" s="1">
        <v>44897</v>
      </c>
      <c r="B11653" t="s">
        <v>12133</v>
      </c>
      <c r="C11653" t="s">
        <v>12133</v>
      </c>
      <c r="D11653" t="s">
        <v>13521</v>
      </c>
      <c r="E11653" t="s">
        <v>37</v>
      </c>
      <c r="F11653" s="2">
        <v>-1900</v>
      </c>
      <c r="G11653" t="s">
        <v>52</v>
      </c>
      <c r="H11653">
        <v>2123710218</v>
      </c>
      <c r="I11653" t="s">
        <v>57</v>
      </c>
      <c r="J11653" t="s">
        <v>58</v>
      </c>
      <c r="K11653" t="s">
        <v>40</v>
      </c>
      <c r="L11653" t="s">
        <v>66</v>
      </c>
      <c r="M11653" t="s">
        <v>9124</v>
      </c>
      <c r="N11653" t="s">
        <v>15</v>
      </c>
      <c r="O11653" t="s">
        <v>61</v>
      </c>
      <c r="P11653" t="s">
        <v>43</v>
      </c>
      <c r="Q11653">
        <v>0</v>
      </c>
      <c r="R11653" s="2">
        <v>1900</v>
      </c>
      <c r="S11653">
        <v>2022</v>
      </c>
      <c r="T11653" t="s">
        <v>13479</v>
      </c>
    </row>
    <row r="11654" spans="1:20" hidden="1" x14ac:dyDescent="0.35">
      <c r="A11654" s="1">
        <v>44897</v>
      </c>
      <c r="B11654" t="s">
        <v>12133</v>
      </c>
      <c r="C11654" t="s">
        <v>12133</v>
      </c>
      <c r="D11654" t="s">
        <v>13522</v>
      </c>
      <c r="E11654" t="s">
        <v>37</v>
      </c>
      <c r="F11654" s="2">
        <v>-730.2</v>
      </c>
      <c r="G11654" t="s">
        <v>52</v>
      </c>
      <c r="H11654">
        <v>2123710218</v>
      </c>
      <c r="I11654" t="s">
        <v>57</v>
      </c>
      <c r="J11654" t="s">
        <v>58</v>
      </c>
      <c r="K11654" t="s">
        <v>40</v>
      </c>
      <c r="L11654" t="s">
        <v>122</v>
      </c>
      <c r="M11654" t="s">
        <v>9032</v>
      </c>
      <c r="N11654" t="s">
        <v>15</v>
      </c>
      <c r="O11654" t="s">
        <v>61</v>
      </c>
      <c r="P11654" t="s">
        <v>43</v>
      </c>
      <c r="Q11654">
        <v>0</v>
      </c>
      <c r="R11654" s="2">
        <v>730.2</v>
      </c>
      <c r="S11654">
        <v>2022</v>
      </c>
      <c r="T11654" t="s">
        <v>13479</v>
      </c>
    </row>
    <row r="11655" spans="1:20" hidden="1" x14ac:dyDescent="0.35">
      <c r="A11655" s="1">
        <v>44897</v>
      </c>
      <c r="B11655" t="s">
        <v>12133</v>
      </c>
      <c r="C11655" t="s">
        <v>12133</v>
      </c>
      <c r="D11655" t="s">
        <v>13523</v>
      </c>
      <c r="E11655" t="s">
        <v>37</v>
      </c>
      <c r="F11655" s="2">
        <v>-963.16</v>
      </c>
      <c r="G11655" t="s">
        <v>1761</v>
      </c>
      <c r="H11655">
        <v>3123788147</v>
      </c>
      <c r="I11655" t="s">
        <v>38</v>
      </c>
      <c r="J11655" t="s">
        <v>58</v>
      </c>
      <c r="K11655" t="s">
        <v>40</v>
      </c>
      <c r="L11655" t="s">
        <v>122</v>
      </c>
      <c r="M11655" t="s">
        <v>9032</v>
      </c>
      <c r="N11655" t="s">
        <v>15</v>
      </c>
      <c r="O11655" t="s">
        <v>1762</v>
      </c>
      <c r="P11655" t="s">
        <v>43</v>
      </c>
      <c r="Q11655">
        <v>0</v>
      </c>
      <c r="R11655" s="2">
        <v>963.16</v>
      </c>
      <c r="S11655">
        <v>2022</v>
      </c>
      <c r="T11655" t="s">
        <v>13479</v>
      </c>
    </row>
    <row r="11656" spans="1:20" hidden="1" x14ac:dyDescent="0.35">
      <c r="A11656" s="1">
        <v>44897</v>
      </c>
      <c r="B11656" t="s">
        <v>12133</v>
      </c>
      <c r="C11656" t="s">
        <v>12133</v>
      </c>
      <c r="D11656" t="s">
        <v>13524</v>
      </c>
      <c r="E11656" t="s">
        <v>37</v>
      </c>
      <c r="F11656" s="2">
        <v>-694.01</v>
      </c>
      <c r="G11656" t="s">
        <v>643</v>
      </c>
      <c r="H11656">
        <v>8320478665</v>
      </c>
      <c r="I11656" t="s">
        <v>38</v>
      </c>
      <c r="J11656" t="s">
        <v>58</v>
      </c>
      <c r="K11656" t="s">
        <v>40</v>
      </c>
      <c r="L11656" t="s">
        <v>122</v>
      </c>
      <c r="M11656" t="s">
        <v>9032</v>
      </c>
      <c r="N11656" t="s">
        <v>15</v>
      </c>
      <c r="O11656" t="s">
        <v>644</v>
      </c>
      <c r="P11656" t="s">
        <v>43</v>
      </c>
      <c r="Q11656">
        <v>0</v>
      </c>
      <c r="R11656" s="2">
        <v>694.01</v>
      </c>
      <c r="S11656">
        <v>2022</v>
      </c>
      <c r="T11656" t="s">
        <v>13479</v>
      </c>
    </row>
    <row r="11657" spans="1:20" hidden="1" x14ac:dyDescent="0.35">
      <c r="A11657" s="1">
        <v>44900</v>
      </c>
      <c r="B11657" t="s">
        <v>12133</v>
      </c>
      <c r="C11657" t="s">
        <v>12133</v>
      </c>
      <c r="D11657" t="s">
        <v>13525</v>
      </c>
      <c r="E11657" t="s">
        <v>10995</v>
      </c>
      <c r="F11657" s="2">
        <v>-1576.5</v>
      </c>
      <c r="G11657" t="s">
        <v>52</v>
      </c>
      <c r="H11657">
        <v>2123710218</v>
      </c>
      <c r="I11657" t="s">
        <v>57</v>
      </c>
      <c r="J11657" t="s">
        <v>58</v>
      </c>
      <c r="K11657" t="s">
        <v>96</v>
      </c>
      <c r="L11657" t="s">
        <v>97</v>
      </c>
      <c r="M11657" t="s">
        <v>9166</v>
      </c>
      <c r="N11657" t="s">
        <v>12187</v>
      </c>
      <c r="O11657" t="s">
        <v>61</v>
      </c>
      <c r="P11657" t="s">
        <v>43</v>
      </c>
      <c r="Q11657">
        <v>0</v>
      </c>
      <c r="R11657" s="2">
        <v>1576.5</v>
      </c>
      <c r="S11657">
        <v>2022</v>
      </c>
      <c r="T11657" t="s">
        <v>13479</v>
      </c>
    </row>
    <row r="11658" spans="1:20" hidden="1" x14ac:dyDescent="0.35">
      <c r="A11658" s="1">
        <v>44900</v>
      </c>
      <c r="B11658" t="s">
        <v>12133</v>
      </c>
      <c r="C11658" t="s">
        <v>12133</v>
      </c>
      <c r="D11658" t="s">
        <v>13526</v>
      </c>
      <c r="E11658" t="s">
        <v>37</v>
      </c>
      <c r="F11658" s="2">
        <v>-600</v>
      </c>
      <c r="G11658" t="s">
        <v>52</v>
      </c>
      <c r="H11658">
        <v>2123710218</v>
      </c>
      <c r="I11658" t="s">
        <v>57</v>
      </c>
      <c r="J11658" t="s">
        <v>58</v>
      </c>
      <c r="K11658" t="s">
        <v>40</v>
      </c>
      <c r="L11658" t="s">
        <v>66</v>
      </c>
      <c r="M11658" t="s">
        <v>13527</v>
      </c>
      <c r="N11658" t="s">
        <v>15</v>
      </c>
      <c r="O11658" t="s">
        <v>61</v>
      </c>
      <c r="P11658" t="s">
        <v>43</v>
      </c>
      <c r="Q11658">
        <v>0</v>
      </c>
      <c r="R11658" s="2">
        <v>600</v>
      </c>
      <c r="S11658">
        <v>2022</v>
      </c>
      <c r="T11658" t="s">
        <v>13479</v>
      </c>
    </row>
    <row r="11659" spans="1:20" hidden="1" x14ac:dyDescent="0.35">
      <c r="A11659" s="1">
        <v>44900</v>
      </c>
      <c r="B11659" t="s">
        <v>12133</v>
      </c>
      <c r="C11659" t="s">
        <v>12133</v>
      </c>
      <c r="D11659" t="s">
        <v>13528</v>
      </c>
      <c r="E11659" t="s">
        <v>10995</v>
      </c>
      <c r="F11659" s="2">
        <v>1395</v>
      </c>
      <c r="G11659" t="s">
        <v>52</v>
      </c>
      <c r="H11659">
        <v>2123710218</v>
      </c>
      <c r="I11659" t="s">
        <v>57</v>
      </c>
      <c r="J11659" t="s">
        <v>58</v>
      </c>
      <c r="K11659" t="s">
        <v>96</v>
      </c>
      <c r="L11659" t="s">
        <v>97</v>
      </c>
      <c r="M11659" t="s">
        <v>153</v>
      </c>
      <c r="N11659" t="s">
        <v>153</v>
      </c>
      <c r="O11659" t="s">
        <v>61</v>
      </c>
      <c r="P11659" t="s">
        <v>43</v>
      </c>
      <c r="Q11659">
        <v>0</v>
      </c>
      <c r="R11659" s="2">
        <v>1395</v>
      </c>
      <c r="S11659">
        <v>2022</v>
      </c>
      <c r="T11659" t="s">
        <v>13479</v>
      </c>
    </row>
    <row r="11660" spans="1:20" hidden="1" x14ac:dyDescent="0.35">
      <c r="A11660" s="1">
        <v>44900</v>
      </c>
      <c r="B11660" t="s">
        <v>12133</v>
      </c>
      <c r="C11660" t="s">
        <v>12133</v>
      </c>
      <c r="D11660" t="s">
        <v>13529</v>
      </c>
      <c r="E11660" t="s">
        <v>10995</v>
      </c>
      <c r="F11660" s="2">
        <v>1395</v>
      </c>
      <c r="G11660" t="s">
        <v>1761</v>
      </c>
      <c r="H11660">
        <v>3123788147</v>
      </c>
      <c r="I11660" t="s">
        <v>38</v>
      </c>
      <c r="J11660" t="s">
        <v>58</v>
      </c>
      <c r="K11660" t="s">
        <v>96</v>
      </c>
      <c r="L11660" t="s">
        <v>97</v>
      </c>
      <c r="M11660" t="s">
        <v>153</v>
      </c>
      <c r="N11660" t="s">
        <v>153</v>
      </c>
      <c r="O11660" t="s">
        <v>1762</v>
      </c>
      <c r="P11660" t="s">
        <v>43</v>
      </c>
      <c r="Q11660">
        <v>0</v>
      </c>
      <c r="R11660" s="2">
        <v>1395</v>
      </c>
      <c r="S11660">
        <v>2022</v>
      </c>
      <c r="T11660" t="s">
        <v>13479</v>
      </c>
    </row>
    <row r="11661" spans="1:20" hidden="1" x14ac:dyDescent="0.35">
      <c r="A11661" s="1">
        <v>44900</v>
      </c>
      <c r="B11661" t="s">
        <v>12133</v>
      </c>
      <c r="C11661" t="s">
        <v>12133</v>
      </c>
      <c r="D11661" t="s">
        <v>13530</v>
      </c>
      <c r="E11661" t="s">
        <v>10995</v>
      </c>
      <c r="F11661" s="2">
        <v>3390</v>
      </c>
      <c r="G11661" t="s">
        <v>395</v>
      </c>
      <c r="H11661">
        <v>3123752192</v>
      </c>
      <c r="I11661" t="s">
        <v>38</v>
      </c>
      <c r="J11661" t="s">
        <v>277</v>
      </c>
      <c r="K11661" t="s">
        <v>96</v>
      </c>
      <c r="L11661" t="s">
        <v>97</v>
      </c>
      <c r="M11661" t="s">
        <v>153</v>
      </c>
      <c r="N11661" t="s">
        <v>153</v>
      </c>
      <c r="O11661" t="s">
        <v>396</v>
      </c>
      <c r="P11661" t="s">
        <v>43</v>
      </c>
      <c r="Q11661">
        <v>0</v>
      </c>
      <c r="R11661" s="2">
        <v>3390</v>
      </c>
      <c r="S11661">
        <v>2022</v>
      </c>
      <c r="T11661" t="s">
        <v>13479</v>
      </c>
    </row>
    <row r="11662" spans="1:20" hidden="1" x14ac:dyDescent="0.35">
      <c r="A11662" s="1">
        <v>44900</v>
      </c>
      <c r="B11662" t="s">
        <v>12133</v>
      </c>
      <c r="C11662" t="s">
        <v>12133</v>
      </c>
      <c r="D11662" t="s">
        <v>13531</v>
      </c>
      <c r="E11662" t="s">
        <v>37</v>
      </c>
      <c r="F11662" s="2">
        <v>-103375.4</v>
      </c>
      <c r="G11662" t="s">
        <v>533</v>
      </c>
      <c r="H11662">
        <v>2120678228</v>
      </c>
      <c r="I11662" t="s">
        <v>57</v>
      </c>
      <c r="J11662" t="s">
        <v>58</v>
      </c>
      <c r="K11662" t="s">
        <v>59</v>
      </c>
      <c r="L11662" t="s">
        <v>54</v>
      </c>
      <c r="M11662" t="s">
        <v>13164</v>
      </c>
      <c r="N11662" t="s">
        <v>533</v>
      </c>
      <c r="O11662" t="s">
        <v>534</v>
      </c>
      <c r="P11662" t="s">
        <v>43</v>
      </c>
      <c r="Q11662">
        <v>0</v>
      </c>
      <c r="R11662" s="2">
        <v>103375.4</v>
      </c>
      <c r="S11662">
        <v>2022</v>
      </c>
      <c r="T11662" t="s">
        <v>13479</v>
      </c>
    </row>
    <row r="11663" spans="1:20" hidden="1" x14ac:dyDescent="0.35">
      <c r="A11663" s="1">
        <v>44900</v>
      </c>
      <c r="B11663" t="s">
        <v>12133</v>
      </c>
      <c r="C11663" t="s">
        <v>12133</v>
      </c>
      <c r="D11663" t="s">
        <v>13532</v>
      </c>
      <c r="E11663" t="s">
        <v>37</v>
      </c>
      <c r="F11663" s="2">
        <v>-34.9</v>
      </c>
      <c r="G11663" t="s">
        <v>533</v>
      </c>
      <c r="H11663">
        <v>2120678228</v>
      </c>
      <c r="I11663" t="s">
        <v>57</v>
      </c>
      <c r="J11663" t="s">
        <v>58</v>
      </c>
      <c r="K11663" t="s">
        <v>40</v>
      </c>
      <c r="L11663" t="s">
        <v>66</v>
      </c>
      <c r="M11663" t="s">
        <v>128</v>
      </c>
      <c r="N11663" t="s">
        <v>15</v>
      </c>
      <c r="O11663" t="s">
        <v>534</v>
      </c>
      <c r="P11663" t="s">
        <v>43</v>
      </c>
      <c r="Q11663">
        <v>0</v>
      </c>
      <c r="R11663" s="2">
        <v>34.9</v>
      </c>
      <c r="S11663">
        <v>2022</v>
      </c>
      <c r="T11663" t="s">
        <v>13479</v>
      </c>
    </row>
    <row r="11664" spans="1:20" hidden="1" x14ac:dyDescent="0.35">
      <c r="A11664" s="1">
        <v>44900</v>
      </c>
      <c r="B11664" t="s">
        <v>12133</v>
      </c>
      <c r="C11664" t="s">
        <v>12133</v>
      </c>
      <c r="D11664" t="s">
        <v>13533</v>
      </c>
      <c r="E11664" t="s">
        <v>37</v>
      </c>
      <c r="F11664" s="2">
        <v>-69.05</v>
      </c>
      <c r="G11664" t="s">
        <v>9207</v>
      </c>
      <c r="H11664">
        <v>5123943606</v>
      </c>
      <c r="I11664" t="s">
        <v>57</v>
      </c>
      <c r="J11664" t="s">
        <v>58</v>
      </c>
      <c r="K11664" t="s">
        <v>40</v>
      </c>
      <c r="L11664" t="s">
        <v>66</v>
      </c>
      <c r="M11664" t="s">
        <v>128</v>
      </c>
      <c r="N11664" t="s">
        <v>15</v>
      </c>
      <c r="O11664" t="s">
        <v>9228</v>
      </c>
      <c r="P11664" t="s">
        <v>500</v>
      </c>
      <c r="Q11664">
        <v>0</v>
      </c>
      <c r="R11664" s="2">
        <v>69.05</v>
      </c>
      <c r="S11664">
        <v>2022</v>
      </c>
      <c r="T11664" t="s">
        <v>13479</v>
      </c>
    </row>
    <row r="11665" spans="1:20" hidden="1" x14ac:dyDescent="0.35">
      <c r="A11665" s="1">
        <v>44900</v>
      </c>
      <c r="B11665" t="s">
        <v>12133</v>
      </c>
      <c r="C11665" t="s">
        <v>12133</v>
      </c>
      <c r="D11665" t="s">
        <v>13534</v>
      </c>
      <c r="E11665" t="s">
        <v>37</v>
      </c>
      <c r="F11665" s="2">
        <v>-68.400000000000006</v>
      </c>
      <c r="G11665" t="s">
        <v>9207</v>
      </c>
      <c r="H11665">
        <v>5123943606</v>
      </c>
      <c r="I11665" t="s">
        <v>57</v>
      </c>
      <c r="J11665" t="s">
        <v>58</v>
      </c>
      <c r="K11665" t="s">
        <v>40</v>
      </c>
      <c r="L11665" t="s">
        <v>76</v>
      </c>
      <c r="M11665" t="s">
        <v>13535</v>
      </c>
      <c r="N11665" t="s">
        <v>9207</v>
      </c>
      <c r="O11665" t="s">
        <v>9228</v>
      </c>
      <c r="P11665" t="s">
        <v>500</v>
      </c>
      <c r="Q11665">
        <v>0</v>
      </c>
      <c r="R11665" s="2">
        <v>68.400000000000006</v>
      </c>
      <c r="S11665">
        <v>2022</v>
      </c>
      <c r="T11665" t="s">
        <v>13479</v>
      </c>
    </row>
    <row r="11666" spans="1:20" hidden="1" x14ac:dyDescent="0.35">
      <c r="A11666" s="1">
        <v>44900</v>
      </c>
      <c r="B11666" t="s">
        <v>12133</v>
      </c>
      <c r="C11666" t="s">
        <v>12133</v>
      </c>
      <c r="D11666" t="s">
        <v>13536</v>
      </c>
      <c r="E11666" t="s">
        <v>37</v>
      </c>
      <c r="F11666" s="2">
        <v>1958.35</v>
      </c>
      <c r="G11666" t="s">
        <v>9207</v>
      </c>
      <c r="H11666">
        <v>5123943606</v>
      </c>
      <c r="I11666" t="s">
        <v>57</v>
      </c>
      <c r="J11666" t="s">
        <v>58</v>
      </c>
      <c r="K11666" t="s">
        <v>91</v>
      </c>
      <c r="L11666" t="s">
        <v>87</v>
      </c>
      <c r="M11666" t="s">
        <v>2928</v>
      </c>
      <c r="N11666" t="s">
        <v>15</v>
      </c>
      <c r="O11666" t="s">
        <v>9228</v>
      </c>
      <c r="P11666" t="s">
        <v>500</v>
      </c>
      <c r="Q11666">
        <v>0</v>
      </c>
      <c r="R11666" s="2">
        <v>1958.35</v>
      </c>
      <c r="S11666">
        <v>2022</v>
      </c>
      <c r="T11666" t="s">
        <v>13479</v>
      </c>
    </row>
    <row r="11667" spans="1:20" hidden="1" x14ac:dyDescent="0.35">
      <c r="A11667" s="1">
        <v>44900</v>
      </c>
      <c r="B11667" t="s">
        <v>12133</v>
      </c>
      <c r="C11667" t="s">
        <v>12133</v>
      </c>
      <c r="D11667" t="s">
        <v>13537</v>
      </c>
      <c r="E11667" t="s">
        <v>37</v>
      </c>
      <c r="F11667" s="2">
        <v>-158.96</v>
      </c>
      <c r="G11667" t="s">
        <v>2641</v>
      </c>
      <c r="H11667">
        <v>886968291</v>
      </c>
      <c r="I11667" t="s">
        <v>38</v>
      </c>
      <c r="J11667" t="s">
        <v>58</v>
      </c>
      <c r="K11667" t="s">
        <v>40</v>
      </c>
      <c r="L11667" t="s">
        <v>83</v>
      </c>
      <c r="M11667" t="s">
        <v>13538</v>
      </c>
      <c r="N11667" t="s">
        <v>2641</v>
      </c>
      <c r="O11667" t="s">
        <v>2642</v>
      </c>
      <c r="P11667" t="s">
        <v>43</v>
      </c>
      <c r="Q11667">
        <v>0</v>
      </c>
      <c r="R11667" s="2">
        <v>158.96</v>
      </c>
      <c r="S11667">
        <v>2022</v>
      </c>
      <c r="T11667" t="s">
        <v>13479</v>
      </c>
    </row>
    <row r="11668" spans="1:20" hidden="1" x14ac:dyDescent="0.35">
      <c r="A11668" s="1">
        <v>44900</v>
      </c>
      <c r="B11668" t="s">
        <v>12133</v>
      </c>
      <c r="C11668" t="s">
        <v>12133</v>
      </c>
      <c r="D11668" t="s">
        <v>13539</v>
      </c>
      <c r="E11668" t="s">
        <v>37</v>
      </c>
      <c r="F11668" s="2">
        <v>-158.4</v>
      </c>
      <c r="G11668" t="s">
        <v>2641</v>
      </c>
      <c r="H11668">
        <v>886968291</v>
      </c>
      <c r="I11668" t="s">
        <v>38</v>
      </c>
      <c r="J11668" t="s">
        <v>58</v>
      </c>
      <c r="K11668" t="s">
        <v>40</v>
      </c>
      <c r="L11668" t="s">
        <v>83</v>
      </c>
      <c r="M11668" t="s">
        <v>13538</v>
      </c>
      <c r="N11668" t="s">
        <v>2641</v>
      </c>
      <c r="O11668" t="s">
        <v>2642</v>
      </c>
      <c r="P11668" t="s">
        <v>43</v>
      </c>
      <c r="Q11668">
        <v>0</v>
      </c>
      <c r="R11668" s="2">
        <v>158.4</v>
      </c>
      <c r="S11668">
        <v>2022</v>
      </c>
      <c r="T11668" t="s">
        <v>13479</v>
      </c>
    </row>
    <row r="11669" spans="1:20" hidden="1" x14ac:dyDescent="0.35">
      <c r="A11669" s="1">
        <v>44900</v>
      </c>
      <c r="B11669" t="s">
        <v>12133</v>
      </c>
      <c r="C11669" t="s">
        <v>12133</v>
      </c>
      <c r="D11669" t="s">
        <v>13540</v>
      </c>
      <c r="E11669" t="s">
        <v>37</v>
      </c>
      <c r="F11669" s="2">
        <v>-141.22999999999999</v>
      </c>
      <c r="G11669" t="s">
        <v>2641</v>
      </c>
      <c r="H11669">
        <v>886968291</v>
      </c>
      <c r="I11669" t="s">
        <v>38</v>
      </c>
      <c r="J11669" t="s">
        <v>58</v>
      </c>
      <c r="K11669" t="s">
        <v>40</v>
      </c>
      <c r="L11669" t="s">
        <v>83</v>
      </c>
      <c r="M11669" t="s">
        <v>13538</v>
      </c>
      <c r="N11669" t="s">
        <v>2641</v>
      </c>
      <c r="O11669" t="s">
        <v>2642</v>
      </c>
      <c r="P11669" t="s">
        <v>43</v>
      </c>
      <c r="Q11669">
        <v>0</v>
      </c>
      <c r="R11669" s="2">
        <v>141.22999999999999</v>
      </c>
      <c r="S11669">
        <v>2022</v>
      </c>
      <c r="T11669" t="s">
        <v>13479</v>
      </c>
    </row>
    <row r="11670" spans="1:20" hidden="1" x14ac:dyDescent="0.35">
      <c r="A11670" s="1">
        <v>44900</v>
      </c>
      <c r="B11670" t="s">
        <v>12133</v>
      </c>
      <c r="C11670" t="s">
        <v>12133</v>
      </c>
      <c r="D11670" t="s">
        <v>13541</v>
      </c>
      <c r="E11670" t="s">
        <v>37</v>
      </c>
      <c r="F11670" s="2">
        <v>-74.28</v>
      </c>
      <c r="G11670" t="s">
        <v>2641</v>
      </c>
      <c r="H11670">
        <v>886968291</v>
      </c>
      <c r="I11670" t="s">
        <v>38</v>
      </c>
      <c r="J11670" t="s">
        <v>58</v>
      </c>
      <c r="K11670" t="s">
        <v>40</v>
      </c>
      <c r="L11670" t="s">
        <v>66</v>
      </c>
      <c r="M11670" t="s">
        <v>128</v>
      </c>
      <c r="N11670" t="s">
        <v>2641</v>
      </c>
      <c r="O11670" t="s">
        <v>2642</v>
      </c>
      <c r="P11670" t="s">
        <v>43</v>
      </c>
      <c r="Q11670">
        <v>0</v>
      </c>
      <c r="R11670" s="2">
        <v>74.28</v>
      </c>
      <c r="S11670">
        <v>2022</v>
      </c>
      <c r="T11670" t="s">
        <v>13479</v>
      </c>
    </row>
    <row r="11671" spans="1:20" hidden="1" x14ac:dyDescent="0.35">
      <c r="A11671" s="1">
        <v>44900</v>
      </c>
      <c r="B11671" t="s">
        <v>12133</v>
      </c>
      <c r="C11671" t="s">
        <v>12133</v>
      </c>
      <c r="D11671" t="s">
        <v>13542</v>
      </c>
      <c r="E11671" t="s">
        <v>37</v>
      </c>
      <c r="F11671" s="2">
        <v>-58.91</v>
      </c>
      <c r="G11671" t="s">
        <v>2641</v>
      </c>
      <c r="H11671">
        <v>886968291</v>
      </c>
      <c r="I11671" t="s">
        <v>38</v>
      </c>
      <c r="J11671" t="s">
        <v>58</v>
      </c>
      <c r="K11671" t="s">
        <v>40</v>
      </c>
      <c r="L11671" t="s">
        <v>83</v>
      </c>
      <c r="M11671" t="s">
        <v>13538</v>
      </c>
      <c r="N11671" t="s">
        <v>2641</v>
      </c>
      <c r="O11671" t="s">
        <v>2642</v>
      </c>
      <c r="P11671" t="s">
        <v>43</v>
      </c>
      <c r="Q11671">
        <v>0</v>
      </c>
      <c r="R11671" s="2">
        <v>58.91</v>
      </c>
      <c r="S11671">
        <v>2022</v>
      </c>
      <c r="T11671" t="s">
        <v>13479</v>
      </c>
    </row>
    <row r="11672" spans="1:20" hidden="1" x14ac:dyDescent="0.35">
      <c r="A11672" s="1">
        <v>44900</v>
      </c>
      <c r="B11672" t="s">
        <v>12133</v>
      </c>
      <c r="C11672" t="s">
        <v>12133</v>
      </c>
      <c r="D11672" t="s">
        <v>13543</v>
      </c>
      <c r="E11672" t="s">
        <v>37</v>
      </c>
      <c r="F11672" s="2">
        <v>1500</v>
      </c>
      <c r="G11672" t="s">
        <v>8683</v>
      </c>
      <c r="H11672">
        <v>692554576</v>
      </c>
      <c r="I11672" t="s">
        <v>57</v>
      </c>
      <c r="J11672" t="s">
        <v>58</v>
      </c>
      <c r="K11672" t="s">
        <v>96</v>
      </c>
      <c r="L11672" t="s">
        <v>97</v>
      </c>
      <c r="M11672" t="s">
        <v>13544</v>
      </c>
      <c r="N11672" t="s">
        <v>8492</v>
      </c>
      <c r="O11672" t="s">
        <v>11477</v>
      </c>
      <c r="P11672" t="s">
        <v>43</v>
      </c>
      <c r="Q11672">
        <v>0</v>
      </c>
      <c r="R11672" s="2">
        <v>1500</v>
      </c>
      <c r="S11672">
        <v>2022</v>
      </c>
      <c r="T11672" t="s">
        <v>13479</v>
      </c>
    </row>
    <row r="11673" spans="1:20" hidden="1" x14ac:dyDescent="0.35">
      <c r="A11673" s="1">
        <v>44900</v>
      </c>
      <c r="B11673" t="s">
        <v>12133</v>
      </c>
      <c r="C11673" t="s">
        <v>12133</v>
      </c>
      <c r="D11673" t="s">
        <v>13545</v>
      </c>
      <c r="E11673" t="s">
        <v>37</v>
      </c>
      <c r="F11673" s="2">
        <v>-3200</v>
      </c>
      <c r="G11673" t="s">
        <v>3027</v>
      </c>
      <c r="H11673">
        <v>886965909</v>
      </c>
      <c r="I11673" t="s">
        <v>38</v>
      </c>
      <c r="J11673" t="s">
        <v>58</v>
      </c>
      <c r="K11673" t="s">
        <v>91</v>
      </c>
      <c r="L11673" t="s">
        <v>87</v>
      </c>
      <c r="M11673" t="s">
        <v>13546</v>
      </c>
      <c r="N11673" t="s">
        <v>5647</v>
      </c>
      <c r="O11673" t="s">
        <v>3035</v>
      </c>
      <c r="P11673" t="s">
        <v>43</v>
      </c>
      <c r="Q11673">
        <v>0</v>
      </c>
      <c r="R11673" s="2">
        <v>3200</v>
      </c>
      <c r="S11673">
        <v>2022</v>
      </c>
      <c r="T11673" t="s">
        <v>13479</v>
      </c>
    </row>
    <row r="11674" spans="1:20" hidden="1" x14ac:dyDescent="0.35">
      <c r="A11674" s="1">
        <v>44900</v>
      </c>
      <c r="B11674" t="s">
        <v>12133</v>
      </c>
      <c r="C11674" t="s">
        <v>12133</v>
      </c>
      <c r="D11674" t="s">
        <v>13547</v>
      </c>
      <c r="E11674" t="s">
        <v>37</v>
      </c>
      <c r="F11674" s="2">
        <v>-344.39</v>
      </c>
      <c r="G11674" t="s">
        <v>3027</v>
      </c>
      <c r="H11674">
        <v>886965909</v>
      </c>
      <c r="I11674" t="s">
        <v>38</v>
      </c>
      <c r="J11674" t="s">
        <v>58</v>
      </c>
      <c r="K11674" t="s">
        <v>40</v>
      </c>
      <c r="L11674" t="s">
        <v>83</v>
      </c>
      <c r="M11674" t="s">
        <v>13538</v>
      </c>
      <c r="N11674" t="s">
        <v>3027</v>
      </c>
      <c r="O11674" t="s">
        <v>3035</v>
      </c>
      <c r="P11674" t="s">
        <v>43</v>
      </c>
      <c r="Q11674">
        <v>0</v>
      </c>
      <c r="R11674" s="2">
        <v>344.39</v>
      </c>
      <c r="S11674">
        <v>2022</v>
      </c>
      <c r="T11674" t="s">
        <v>13479</v>
      </c>
    </row>
    <row r="11675" spans="1:20" hidden="1" x14ac:dyDescent="0.35">
      <c r="A11675" s="1">
        <v>44900</v>
      </c>
      <c r="B11675" t="s">
        <v>12133</v>
      </c>
      <c r="C11675" t="s">
        <v>12133</v>
      </c>
      <c r="D11675" t="s">
        <v>13548</v>
      </c>
      <c r="E11675" t="s">
        <v>37</v>
      </c>
      <c r="F11675" s="2">
        <v>-157.22</v>
      </c>
      <c r="G11675" t="s">
        <v>3027</v>
      </c>
      <c r="H11675">
        <v>886965909</v>
      </c>
      <c r="I11675" t="s">
        <v>38</v>
      </c>
      <c r="J11675" t="s">
        <v>58</v>
      </c>
      <c r="K11675" t="s">
        <v>40</v>
      </c>
      <c r="L11675" t="s">
        <v>76</v>
      </c>
      <c r="M11675" t="s">
        <v>13549</v>
      </c>
      <c r="N11675" t="s">
        <v>3027</v>
      </c>
      <c r="O11675" t="s">
        <v>3035</v>
      </c>
      <c r="P11675" t="s">
        <v>43</v>
      </c>
      <c r="Q11675">
        <v>0</v>
      </c>
      <c r="R11675" s="2">
        <v>157.22</v>
      </c>
      <c r="S11675">
        <v>2022</v>
      </c>
      <c r="T11675" t="s">
        <v>13479</v>
      </c>
    </row>
    <row r="11676" spans="1:20" hidden="1" x14ac:dyDescent="0.35">
      <c r="A11676" s="1">
        <v>44900</v>
      </c>
      <c r="B11676" t="s">
        <v>12133</v>
      </c>
      <c r="C11676" t="s">
        <v>12133</v>
      </c>
      <c r="D11676" t="s">
        <v>13550</v>
      </c>
      <c r="E11676" t="s">
        <v>37</v>
      </c>
      <c r="F11676" s="2">
        <v>-113.91</v>
      </c>
      <c r="G11676" t="s">
        <v>3027</v>
      </c>
      <c r="H11676">
        <v>886965909</v>
      </c>
      <c r="I11676" t="s">
        <v>38</v>
      </c>
      <c r="J11676" t="s">
        <v>58</v>
      </c>
      <c r="K11676" t="s">
        <v>40</v>
      </c>
      <c r="L11676" t="s">
        <v>83</v>
      </c>
      <c r="M11676" t="s">
        <v>13538</v>
      </c>
      <c r="N11676" t="s">
        <v>3027</v>
      </c>
      <c r="O11676" t="s">
        <v>3035</v>
      </c>
      <c r="P11676" t="s">
        <v>43</v>
      </c>
      <c r="Q11676">
        <v>0</v>
      </c>
      <c r="R11676" s="2">
        <v>113.91</v>
      </c>
      <c r="S11676">
        <v>2022</v>
      </c>
      <c r="T11676" t="s">
        <v>13479</v>
      </c>
    </row>
    <row r="11677" spans="1:20" hidden="1" x14ac:dyDescent="0.35">
      <c r="A11677" s="1">
        <v>44900</v>
      </c>
      <c r="B11677" t="s">
        <v>12133</v>
      </c>
      <c r="C11677" t="s">
        <v>12133</v>
      </c>
      <c r="D11677" t="s">
        <v>13551</v>
      </c>
      <c r="E11677" t="s">
        <v>37</v>
      </c>
      <c r="F11677" s="2">
        <v>-48.56</v>
      </c>
      <c r="G11677" t="s">
        <v>3027</v>
      </c>
      <c r="H11677">
        <v>886965909</v>
      </c>
      <c r="I11677" t="s">
        <v>38</v>
      </c>
      <c r="J11677" t="s">
        <v>58</v>
      </c>
      <c r="K11677" t="s">
        <v>40</v>
      </c>
      <c r="L11677" t="s">
        <v>66</v>
      </c>
      <c r="M11677" t="s">
        <v>128</v>
      </c>
      <c r="N11677" t="s">
        <v>3027</v>
      </c>
      <c r="O11677" t="s">
        <v>3035</v>
      </c>
      <c r="P11677" t="s">
        <v>43</v>
      </c>
      <c r="Q11677">
        <v>0</v>
      </c>
      <c r="R11677" s="2">
        <v>48.56</v>
      </c>
      <c r="S11677">
        <v>2022</v>
      </c>
      <c r="T11677" t="s">
        <v>13479</v>
      </c>
    </row>
    <row r="11678" spans="1:20" hidden="1" x14ac:dyDescent="0.35">
      <c r="A11678" s="1">
        <v>44900</v>
      </c>
      <c r="B11678" t="s">
        <v>12133</v>
      </c>
      <c r="C11678" t="s">
        <v>12133</v>
      </c>
      <c r="D11678" t="s">
        <v>13552</v>
      </c>
      <c r="E11678" t="s">
        <v>37</v>
      </c>
      <c r="F11678" s="2">
        <v>-87.52</v>
      </c>
      <c r="G11678" t="s">
        <v>5647</v>
      </c>
      <c r="H11678">
        <v>363876571</v>
      </c>
      <c r="I11678" t="s">
        <v>38</v>
      </c>
      <c r="J11678" t="s">
        <v>17</v>
      </c>
      <c r="K11678" t="s">
        <v>40</v>
      </c>
      <c r="L11678" t="s">
        <v>66</v>
      </c>
      <c r="M11678" t="s">
        <v>67</v>
      </c>
      <c r="N11678" t="s">
        <v>5647</v>
      </c>
      <c r="O11678" t="s">
        <v>6210</v>
      </c>
      <c r="P11678" t="s">
        <v>43</v>
      </c>
      <c r="Q11678">
        <v>0</v>
      </c>
      <c r="R11678" s="2">
        <v>87.52</v>
      </c>
      <c r="S11678">
        <v>2022</v>
      </c>
      <c r="T11678" t="s">
        <v>13479</v>
      </c>
    </row>
    <row r="11679" spans="1:20" hidden="1" x14ac:dyDescent="0.35">
      <c r="A11679" s="1">
        <v>44900</v>
      </c>
      <c r="B11679" t="s">
        <v>12133</v>
      </c>
      <c r="C11679" t="s">
        <v>12133</v>
      </c>
      <c r="D11679" t="s">
        <v>13553</v>
      </c>
      <c r="E11679" t="s">
        <v>37</v>
      </c>
      <c r="F11679" s="2">
        <v>3200</v>
      </c>
      <c r="G11679" t="s">
        <v>5647</v>
      </c>
      <c r="H11679">
        <v>363876571</v>
      </c>
      <c r="I11679" t="s">
        <v>38</v>
      </c>
      <c r="J11679" t="s">
        <v>17</v>
      </c>
      <c r="K11679" t="s">
        <v>91</v>
      </c>
      <c r="L11679" t="s">
        <v>87</v>
      </c>
      <c r="M11679" t="s">
        <v>13546</v>
      </c>
      <c r="N11679" t="s">
        <v>3027</v>
      </c>
      <c r="O11679" t="s">
        <v>6210</v>
      </c>
      <c r="P11679" t="s">
        <v>43</v>
      </c>
      <c r="Q11679">
        <v>0</v>
      </c>
      <c r="R11679" s="2">
        <v>3200</v>
      </c>
      <c r="S11679">
        <v>2022</v>
      </c>
      <c r="T11679" t="s">
        <v>13479</v>
      </c>
    </row>
    <row r="11680" spans="1:20" hidden="1" x14ac:dyDescent="0.35">
      <c r="A11680" s="1">
        <v>44900</v>
      </c>
      <c r="B11680" t="s">
        <v>12133</v>
      </c>
      <c r="C11680" t="s">
        <v>12133</v>
      </c>
      <c r="D11680" t="s">
        <v>13554</v>
      </c>
      <c r="E11680" t="s">
        <v>10995</v>
      </c>
      <c r="F11680" s="2">
        <v>-1395</v>
      </c>
      <c r="G11680" t="s">
        <v>4037</v>
      </c>
      <c r="H11680">
        <v>1160333314</v>
      </c>
      <c r="I11680" t="s">
        <v>57</v>
      </c>
      <c r="J11680" t="s">
        <v>17</v>
      </c>
      <c r="K11680" t="s">
        <v>96</v>
      </c>
      <c r="L11680" t="s">
        <v>97</v>
      </c>
      <c r="M11680" t="s">
        <v>153</v>
      </c>
      <c r="N11680" t="s">
        <v>153</v>
      </c>
      <c r="O11680" t="s">
        <v>4038</v>
      </c>
      <c r="P11680" t="s">
        <v>43</v>
      </c>
      <c r="Q11680">
        <v>0</v>
      </c>
      <c r="R11680" s="2">
        <v>1395</v>
      </c>
      <c r="S11680">
        <v>2022</v>
      </c>
      <c r="T11680" t="s">
        <v>13479</v>
      </c>
    </row>
    <row r="11681" spans="1:20" hidden="1" x14ac:dyDescent="0.35">
      <c r="A11681" s="1">
        <v>44900</v>
      </c>
      <c r="B11681" t="s">
        <v>12133</v>
      </c>
      <c r="C11681" t="s">
        <v>12133</v>
      </c>
      <c r="D11681" t="s">
        <v>13555</v>
      </c>
      <c r="E11681" t="s">
        <v>37</v>
      </c>
      <c r="F11681" s="2">
        <v>-1200</v>
      </c>
      <c r="G11681" t="s">
        <v>10208</v>
      </c>
      <c r="H11681">
        <v>5445996969</v>
      </c>
      <c r="I11681" t="s">
        <v>10654</v>
      </c>
      <c r="J11681" t="s">
        <v>17</v>
      </c>
      <c r="K11681" t="s">
        <v>40</v>
      </c>
      <c r="L11681" t="s">
        <v>66</v>
      </c>
      <c r="M11681" t="s">
        <v>7076</v>
      </c>
      <c r="N11681" t="s">
        <v>15</v>
      </c>
      <c r="O11681" t="s">
        <v>10655</v>
      </c>
      <c r="P11681" t="s">
        <v>43</v>
      </c>
      <c r="Q11681">
        <v>0</v>
      </c>
      <c r="R11681" s="2">
        <v>1200</v>
      </c>
      <c r="S11681">
        <v>2022</v>
      </c>
      <c r="T11681" t="s">
        <v>13479</v>
      </c>
    </row>
    <row r="11682" spans="1:20" hidden="1" x14ac:dyDescent="0.35">
      <c r="A11682" s="1">
        <v>44900</v>
      </c>
      <c r="B11682" t="s">
        <v>12133</v>
      </c>
      <c r="C11682" t="s">
        <v>12133</v>
      </c>
      <c r="D11682" t="s">
        <v>13556</v>
      </c>
      <c r="E11682" t="s">
        <v>37</v>
      </c>
      <c r="F11682" s="2">
        <v>-799.14</v>
      </c>
      <c r="G11682" t="s">
        <v>10208</v>
      </c>
      <c r="H11682">
        <v>5445996969</v>
      </c>
      <c r="I11682" t="s">
        <v>10654</v>
      </c>
      <c r="J11682" t="s">
        <v>17</v>
      </c>
      <c r="K11682" t="s">
        <v>40</v>
      </c>
      <c r="L11682" t="s">
        <v>66</v>
      </c>
      <c r="M11682" t="s">
        <v>128</v>
      </c>
      <c r="N11682" t="s">
        <v>15</v>
      </c>
      <c r="O11682" t="s">
        <v>10655</v>
      </c>
      <c r="P11682" t="s">
        <v>43</v>
      </c>
      <c r="Q11682">
        <v>0</v>
      </c>
      <c r="R11682" s="2">
        <v>799.14</v>
      </c>
      <c r="S11682">
        <v>2022</v>
      </c>
      <c r="T11682" t="s">
        <v>13479</v>
      </c>
    </row>
    <row r="11683" spans="1:20" hidden="1" x14ac:dyDescent="0.35">
      <c r="A11683" s="1">
        <v>44900</v>
      </c>
      <c r="B11683" t="s">
        <v>12133</v>
      </c>
      <c r="C11683" t="s">
        <v>12133</v>
      </c>
      <c r="D11683" t="s">
        <v>13557</v>
      </c>
      <c r="E11683" t="s">
        <v>37</v>
      </c>
      <c r="F11683" s="2">
        <v>-395.69</v>
      </c>
      <c r="G11683" t="s">
        <v>10208</v>
      </c>
      <c r="H11683">
        <v>5445996969</v>
      </c>
      <c r="I11683" t="s">
        <v>10654</v>
      </c>
      <c r="J11683" t="s">
        <v>17</v>
      </c>
      <c r="K11683" t="s">
        <v>40</v>
      </c>
      <c r="L11683" t="s">
        <v>66</v>
      </c>
      <c r="M11683" t="s">
        <v>128</v>
      </c>
      <c r="N11683" t="s">
        <v>15</v>
      </c>
      <c r="O11683" t="s">
        <v>10655</v>
      </c>
      <c r="P11683" t="s">
        <v>43</v>
      </c>
      <c r="Q11683">
        <v>0</v>
      </c>
      <c r="R11683" s="2">
        <v>395.69</v>
      </c>
      <c r="S11683">
        <v>2022</v>
      </c>
      <c r="T11683" t="s">
        <v>13479</v>
      </c>
    </row>
    <row r="11684" spans="1:20" hidden="1" x14ac:dyDescent="0.35">
      <c r="A11684" s="1">
        <v>44900</v>
      </c>
      <c r="B11684" t="s">
        <v>12133</v>
      </c>
      <c r="C11684" t="s">
        <v>12133</v>
      </c>
      <c r="D11684" t="s">
        <v>13558</v>
      </c>
      <c r="E11684" t="s">
        <v>37</v>
      </c>
      <c r="F11684" s="2">
        <v>-206.18</v>
      </c>
      <c r="G11684" t="s">
        <v>10208</v>
      </c>
      <c r="H11684">
        <v>5445996969</v>
      </c>
      <c r="I11684" t="s">
        <v>10654</v>
      </c>
      <c r="J11684" t="s">
        <v>17</v>
      </c>
      <c r="K11684" t="s">
        <v>40</v>
      </c>
      <c r="L11684" t="s">
        <v>66</v>
      </c>
      <c r="M11684" t="s">
        <v>128</v>
      </c>
      <c r="N11684" t="s">
        <v>15</v>
      </c>
      <c r="O11684" t="s">
        <v>10655</v>
      </c>
      <c r="P11684" t="s">
        <v>43</v>
      </c>
      <c r="Q11684">
        <v>0</v>
      </c>
      <c r="R11684" s="2">
        <v>206.18</v>
      </c>
      <c r="S11684">
        <v>2022</v>
      </c>
      <c r="T11684" t="s">
        <v>13479</v>
      </c>
    </row>
    <row r="11685" spans="1:20" hidden="1" x14ac:dyDescent="0.35">
      <c r="A11685" s="1">
        <v>44900</v>
      </c>
      <c r="B11685" t="s">
        <v>12133</v>
      </c>
      <c r="C11685" t="s">
        <v>12133</v>
      </c>
      <c r="D11685" t="s">
        <v>13559</v>
      </c>
      <c r="E11685" t="s">
        <v>37</v>
      </c>
      <c r="F11685" s="2">
        <v>-86.75</v>
      </c>
      <c r="G11685" t="s">
        <v>10208</v>
      </c>
      <c r="H11685">
        <v>5445996969</v>
      </c>
      <c r="I11685" t="s">
        <v>10654</v>
      </c>
      <c r="J11685" t="s">
        <v>17</v>
      </c>
      <c r="K11685" t="s">
        <v>40</v>
      </c>
      <c r="L11685" t="s">
        <v>66</v>
      </c>
      <c r="M11685" t="s">
        <v>128</v>
      </c>
      <c r="N11685" t="s">
        <v>15</v>
      </c>
      <c r="O11685" t="s">
        <v>10655</v>
      </c>
      <c r="P11685" t="s">
        <v>43</v>
      </c>
      <c r="Q11685">
        <v>0</v>
      </c>
      <c r="R11685" s="2">
        <v>86.75</v>
      </c>
      <c r="S11685">
        <v>2022</v>
      </c>
      <c r="T11685" t="s">
        <v>13479</v>
      </c>
    </row>
    <row r="11686" spans="1:20" hidden="1" x14ac:dyDescent="0.35">
      <c r="A11686" s="1">
        <v>44900</v>
      </c>
      <c r="B11686" t="s">
        <v>12133</v>
      </c>
      <c r="C11686" t="s">
        <v>12133</v>
      </c>
      <c r="D11686" t="s">
        <v>13560</v>
      </c>
      <c r="E11686" t="s">
        <v>37</v>
      </c>
      <c r="F11686" s="2">
        <v>-48.05</v>
      </c>
      <c r="G11686" t="s">
        <v>10208</v>
      </c>
      <c r="H11686">
        <v>5445996969</v>
      </c>
      <c r="I11686" t="s">
        <v>10654</v>
      </c>
      <c r="J11686" t="s">
        <v>17</v>
      </c>
      <c r="K11686" t="s">
        <v>40</v>
      </c>
      <c r="L11686" t="s">
        <v>66</v>
      </c>
      <c r="M11686" t="s">
        <v>128</v>
      </c>
      <c r="N11686" t="s">
        <v>15</v>
      </c>
      <c r="O11686" t="s">
        <v>10655</v>
      </c>
      <c r="P11686" t="s">
        <v>43</v>
      </c>
      <c r="Q11686">
        <v>0</v>
      </c>
      <c r="R11686" s="2">
        <v>48.05</v>
      </c>
      <c r="S11686">
        <v>2022</v>
      </c>
      <c r="T11686" t="s">
        <v>13479</v>
      </c>
    </row>
    <row r="11687" spans="1:20" hidden="1" x14ac:dyDescent="0.35">
      <c r="A11687" s="1">
        <v>44900</v>
      </c>
      <c r="B11687" t="s">
        <v>12133</v>
      </c>
      <c r="C11687" t="s">
        <v>12133</v>
      </c>
      <c r="D11687" t="s">
        <v>13561</v>
      </c>
      <c r="E11687" t="s">
        <v>10995</v>
      </c>
      <c r="F11687" s="2">
        <v>-3390</v>
      </c>
      <c r="G11687" t="s">
        <v>2929</v>
      </c>
      <c r="H11687">
        <v>1124223312</v>
      </c>
      <c r="I11687" t="s">
        <v>38</v>
      </c>
      <c r="J11687" t="s">
        <v>17</v>
      </c>
      <c r="K11687" t="s">
        <v>96</v>
      </c>
      <c r="L11687" t="s">
        <v>97</v>
      </c>
      <c r="M11687" t="s">
        <v>153</v>
      </c>
      <c r="N11687" t="s">
        <v>153</v>
      </c>
      <c r="O11687" t="s">
        <v>2930</v>
      </c>
      <c r="P11687" t="s">
        <v>500</v>
      </c>
      <c r="Q11687">
        <v>0</v>
      </c>
      <c r="R11687" s="2">
        <v>3390</v>
      </c>
      <c r="S11687">
        <v>2022</v>
      </c>
      <c r="T11687" t="s">
        <v>13479</v>
      </c>
    </row>
    <row r="11688" spans="1:20" hidden="1" x14ac:dyDescent="0.35">
      <c r="A11688" s="1">
        <v>44900</v>
      </c>
      <c r="B11688" t="s">
        <v>12133</v>
      </c>
      <c r="C11688" t="s">
        <v>12133</v>
      </c>
      <c r="D11688" t="s">
        <v>13562</v>
      </c>
      <c r="E11688" t="s">
        <v>10995</v>
      </c>
      <c r="F11688" s="2">
        <v>-1690</v>
      </c>
      <c r="G11688" t="s">
        <v>2929</v>
      </c>
      <c r="H11688">
        <v>1124223312</v>
      </c>
      <c r="I11688" t="s">
        <v>38</v>
      </c>
      <c r="J11688" t="s">
        <v>17</v>
      </c>
      <c r="K11688" t="s">
        <v>96</v>
      </c>
      <c r="L11688" t="s">
        <v>97</v>
      </c>
      <c r="M11688" t="s">
        <v>13563</v>
      </c>
      <c r="N11688" t="s">
        <v>3027</v>
      </c>
      <c r="O11688" t="s">
        <v>2930</v>
      </c>
      <c r="P11688" t="s">
        <v>500</v>
      </c>
      <c r="Q11688">
        <v>0</v>
      </c>
      <c r="R11688" s="2">
        <v>1690</v>
      </c>
      <c r="S11688">
        <v>2022</v>
      </c>
      <c r="T11688" t="s">
        <v>13479</v>
      </c>
    </row>
    <row r="11689" spans="1:20" hidden="1" x14ac:dyDescent="0.35">
      <c r="A11689" s="1">
        <v>44900</v>
      </c>
      <c r="B11689" t="s">
        <v>12133</v>
      </c>
      <c r="C11689" t="s">
        <v>12133</v>
      </c>
      <c r="D11689" t="s">
        <v>13564</v>
      </c>
      <c r="E11689" t="s">
        <v>10995</v>
      </c>
      <c r="F11689" s="2">
        <v>-1500</v>
      </c>
      <c r="G11689" t="s">
        <v>2929</v>
      </c>
      <c r="H11689">
        <v>1124223312</v>
      </c>
      <c r="I11689" t="s">
        <v>38</v>
      </c>
      <c r="J11689" t="s">
        <v>17</v>
      </c>
      <c r="K11689" t="s">
        <v>96</v>
      </c>
      <c r="L11689" t="s">
        <v>97</v>
      </c>
      <c r="M11689" t="s">
        <v>153</v>
      </c>
      <c r="N11689" t="s">
        <v>153</v>
      </c>
      <c r="O11689" t="s">
        <v>2930</v>
      </c>
      <c r="P11689" t="s">
        <v>500</v>
      </c>
      <c r="Q11689">
        <v>0</v>
      </c>
      <c r="R11689" s="2">
        <v>1500</v>
      </c>
      <c r="S11689">
        <v>2022</v>
      </c>
      <c r="T11689" t="s">
        <v>13479</v>
      </c>
    </row>
    <row r="11690" spans="1:20" hidden="1" x14ac:dyDescent="0.35">
      <c r="A11690" s="1">
        <v>44900</v>
      </c>
      <c r="B11690" t="s">
        <v>12133</v>
      </c>
      <c r="C11690" t="s">
        <v>12133</v>
      </c>
      <c r="D11690" t="s">
        <v>13565</v>
      </c>
      <c r="E11690" t="s">
        <v>10995</v>
      </c>
      <c r="F11690" s="2">
        <v>-1395</v>
      </c>
      <c r="G11690" t="s">
        <v>2929</v>
      </c>
      <c r="H11690">
        <v>1124223312</v>
      </c>
      <c r="I11690" t="s">
        <v>38</v>
      </c>
      <c r="J11690" t="s">
        <v>17</v>
      </c>
      <c r="K11690" t="s">
        <v>96</v>
      </c>
      <c r="L11690" t="s">
        <v>97</v>
      </c>
      <c r="M11690" t="s">
        <v>153</v>
      </c>
      <c r="N11690" t="s">
        <v>153</v>
      </c>
      <c r="O11690" t="s">
        <v>2930</v>
      </c>
      <c r="P11690" t="s">
        <v>500</v>
      </c>
      <c r="Q11690">
        <v>0</v>
      </c>
      <c r="R11690" s="2">
        <v>1395</v>
      </c>
      <c r="S11690">
        <v>2022</v>
      </c>
      <c r="T11690" t="s">
        <v>13479</v>
      </c>
    </row>
    <row r="11691" spans="1:20" hidden="1" x14ac:dyDescent="0.35">
      <c r="A11691" s="1">
        <v>44900</v>
      </c>
      <c r="B11691" t="s">
        <v>12133</v>
      </c>
      <c r="C11691" t="s">
        <v>12133</v>
      </c>
      <c r="D11691" t="s">
        <v>13566</v>
      </c>
      <c r="E11691" t="s">
        <v>10995</v>
      </c>
      <c r="F11691" s="2">
        <v>-1395</v>
      </c>
      <c r="G11691" t="s">
        <v>2929</v>
      </c>
      <c r="H11691">
        <v>1124223312</v>
      </c>
      <c r="I11691" t="s">
        <v>38</v>
      </c>
      <c r="J11691" t="s">
        <v>17</v>
      </c>
      <c r="K11691" t="s">
        <v>96</v>
      </c>
      <c r="L11691" t="s">
        <v>97</v>
      </c>
      <c r="M11691" t="s">
        <v>153</v>
      </c>
      <c r="N11691" t="s">
        <v>153</v>
      </c>
      <c r="O11691" t="s">
        <v>2930</v>
      </c>
      <c r="P11691" t="s">
        <v>500</v>
      </c>
      <c r="Q11691">
        <v>0</v>
      </c>
      <c r="R11691" s="2">
        <v>1395</v>
      </c>
      <c r="S11691">
        <v>2022</v>
      </c>
      <c r="T11691" t="s">
        <v>13479</v>
      </c>
    </row>
    <row r="11692" spans="1:20" hidden="1" x14ac:dyDescent="0.35">
      <c r="A11692" s="1">
        <v>44900</v>
      </c>
      <c r="B11692" t="s">
        <v>12133</v>
      </c>
      <c r="C11692" t="s">
        <v>12133</v>
      </c>
      <c r="D11692" t="s">
        <v>13567</v>
      </c>
      <c r="E11692" t="s">
        <v>37</v>
      </c>
      <c r="F11692" s="2">
        <v>-845</v>
      </c>
      <c r="G11692" t="s">
        <v>2929</v>
      </c>
      <c r="H11692">
        <v>1124223312</v>
      </c>
      <c r="I11692" t="s">
        <v>38</v>
      </c>
      <c r="J11692" t="s">
        <v>17</v>
      </c>
      <c r="K11692" t="s">
        <v>96</v>
      </c>
      <c r="L11692" t="s">
        <v>97</v>
      </c>
      <c r="M11692" t="s">
        <v>9166</v>
      </c>
      <c r="N11692" t="s">
        <v>3027</v>
      </c>
      <c r="O11692" t="s">
        <v>2930</v>
      </c>
      <c r="P11692" t="s">
        <v>500</v>
      </c>
      <c r="Q11692">
        <v>0</v>
      </c>
      <c r="R11692" s="2">
        <v>845</v>
      </c>
      <c r="S11692">
        <v>2022</v>
      </c>
      <c r="T11692" t="s">
        <v>13479</v>
      </c>
    </row>
    <row r="11693" spans="1:20" hidden="1" x14ac:dyDescent="0.35">
      <c r="A11693" s="1">
        <v>44900</v>
      </c>
      <c r="B11693" t="s">
        <v>12133</v>
      </c>
      <c r="C11693" t="s">
        <v>12133</v>
      </c>
      <c r="D11693" t="s">
        <v>13568</v>
      </c>
      <c r="E11693" t="s">
        <v>37</v>
      </c>
      <c r="F11693" s="2">
        <v>103375.4</v>
      </c>
      <c r="G11693" t="s">
        <v>47</v>
      </c>
      <c r="H11693">
        <v>2113481242</v>
      </c>
      <c r="I11693" t="s">
        <v>2888</v>
      </c>
      <c r="J11693" t="s">
        <v>17</v>
      </c>
      <c r="K11693" t="s">
        <v>59</v>
      </c>
      <c r="L11693" t="s">
        <v>54</v>
      </c>
      <c r="M11693" t="s">
        <v>13569</v>
      </c>
      <c r="N11693" t="s">
        <v>47</v>
      </c>
      <c r="O11693" t="s">
        <v>2890</v>
      </c>
      <c r="P11693" t="s">
        <v>500</v>
      </c>
      <c r="Q11693">
        <v>0</v>
      </c>
      <c r="R11693" s="2">
        <v>103375.4</v>
      </c>
      <c r="S11693">
        <v>2022</v>
      </c>
      <c r="T11693" t="s">
        <v>13479</v>
      </c>
    </row>
    <row r="11694" spans="1:20" hidden="1" x14ac:dyDescent="0.35">
      <c r="A11694" s="1">
        <v>44901</v>
      </c>
      <c r="B11694" t="s">
        <v>12133</v>
      </c>
      <c r="C11694" t="s">
        <v>12133</v>
      </c>
      <c r="D11694" t="s">
        <v>13570</v>
      </c>
      <c r="E11694" t="s">
        <v>37</v>
      </c>
      <c r="F11694" s="2">
        <v>250</v>
      </c>
      <c r="G11694" t="s">
        <v>2641</v>
      </c>
      <c r="H11694">
        <v>886968291</v>
      </c>
      <c r="I11694" t="s">
        <v>38</v>
      </c>
      <c r="J11694" t="s">
        <v>58</v>
      </c>
      <c r="K11694" t="s">
        <v>91</v>
      </c>
      <c r="L11694" t="s">
        <v>87</v>
      </c>
      <c r="M11694" t="s">
        <v>2928</v>
      </c>
      <c r="N11694" t="s">
        <v>15</v>
      </c>
      <c r="O11694" t="s">
        <v>2642</v>
      </c>
      <c r="P11694" t="s">
        <v>43</v>
      </c>
      <c r="Q11694">
        <v>0</v>
      </c>
      <c r="R11694" s="2">
        <v>250</v>
      </c>
      <c r="S11694">
        <v>2022</v>
      </c>
      <c r="T11694" t="s">
        <v>13479</v>
      </c>
    </row>
    <row r="11695" spans="1:20" hidden="1" x14ac:dyDescent="0.35">
      <c r="A11695" s="1">
        <v>44901</v>
      </c>
      <c r="B11695" t="s">
        <v>12133</v>
      </c>
      <c r="C11695" t="s">
        <v>12133</v>
      </c>
      <c r="D11695" t="s">
        <v>13571</v>
      </c>
      <c r="E11695" t="s">
        <v>37</v>
      </c>
      <c r="F11695" s="2">
        <v>845</v>
      </c>
      <c r="G11695" t="s">
        <v>3027</v>
      </c>
      <c r="H11695">
        <v>886965909</v>
      </c>
      <c r="I11695" t="s">
        <v>38</v>
      </c>
      <c r="J11695" t="s">
        <v>58</v>
      </c>
      <c r="K11695" t="s">
        <v>91</v>
      </c>
      <c r="L11695" t="s">
        <v>87</v>
      </c>
      <c r="M11695" t="s">
        <v>2928</v>
      </c>
      <c r="N11695" t="s">
        <v>3027</v>
      </c>
      <c r="O11695" t="s">
        <v>3035</v>
      </c>
      <c r="P11695" t="s">
        <v>43</v>
      </c>
      <c r="Q11695">
        <v>0</v>
      </c>
      <c r="R11695" s="2">
        <v>845</v>
      </c>
      <c r="S11695">
        <v>2022</v>
      </c>
      <c r="T11695" t="s">
        <v>13479</v>
      </c>
    </row>
    <row r="11696" spans="1:20" hidden="1" x14ac:dyDescent="0.35">
      <c r="A11696" s="1">
        <v>44901</v>
      </c>
      <c r="B11696" t="s">
        <v>12133</v>
      </c>
      <c r="C11696" t="s">
        <v>12133</v>
      </c>
      <c r="D11696" t="s">
        <v>13572</v>
      </c>
      <c r="E11696" t="s">
        <v>37</v>
      </c>
      <c r="F11696" s="2">
        <v>1690</v>
      </c>
      <c r="G11696" t="s">
        <v>3027</v>
      </c>
      <c r="H11696">
        <v>886965909</v>
      </c>
      <c r="I11696" t="s">
        <v>38</v>
      </c>
      <c r="J11696" t="s">
        <v>58</v>
      </c>
      <c r="K11696" t="s">
        <v>91</v>
      </c>
      <c r="L11696" t="s">
        <v>87</v>
      </c>
      <c r="M11696" t="s">
        <v>2928</v>
      </c>
      <c r="N11696" t="s">
        <v>3027</v>
      </c>
      <c r="O11696" t="s">
        <v>3035</v>
      </c>
      <c r="P11696" t="s">
        <v>43</v>
      </c>
      <c r="Q11696">
        <v>0</v>
      </c>
      <c r="R11696" s="2">
        <v>1690</v>
      </c>
      <c r="S11696">
        <v>2022</v>
      </c>
      <c r="T11696" t="s">
        <v>13479</v>
      </c>
    </row>
    <row r="11697" spans="1:20" hidden="1" x14ac:dyDescent="0.35">
      <c r="A11697" s="1">
        <v>44901</v>
      </c>
      <c r="B11697" t="s">
        <v>12133</v>
      </c>
      <c r="C11697" t="s">
        <v>12133</v>
      </c>
      <c r="D11697" t="s">
        <v>11154</v>
      </c>
      <c r="E11697" t="s">
        <v>37</v>
      </c>
      <c r="F11697" s="2">
        <v>-7032.79</v>
      </c>
      <c r="G11697" t="s">
        <v>10208</v>
      </c>
      <c r="H11697">
        <v>5445996969</v>
      </c>
      <c r="I11697" t="s">
        <v>10654</v>
      </c>
      <c r="J11697" t="s">
        <v>17</v>
      </c>
      <c r="K11697" t="s">
        <v>40</v>
      </c>
      <c r="L11697" t="s">
        <v>122</v>
      </c>
      <c r="M11697" t="s">
        <v>9032</v>
      </c>
      <c r="N11697" t="s">
        <v>15</v>
      </c>
      <c r="O11697" t="s">
        <v>10655</v>
      </c>
      <c r="P11697" t="s">
        <v>43</v>
      </c>
      <c r="Q11697">
        <v>0</v>
      </c>
      <c r="R11697" s="2">
        <v>7032.79</v>
      </c>
      <c r="S11697">
        <v>2022</v>
      </c>
      <c r="T11697" t="s">
        <v>13479</v>
      </c>
    </row>
    <row r="11698" spans="1:20" hidden="1" x14ac:dyDescent="0.35">
      <c r="A11698" s="1">
        <v>44901</v>
      </c>
      <c r="B11698" t="s">
        <v>12133</v>
      </c>
      <c r="C11698" t="s">
        <v>12133</v>
      </c>
      <c r="D11698" t="s">
        <v>13573</v>
      </c>
      <c r="E11698" t="s">
        <v>37</v>
      </c>
      <c r="F11698" s="2">
        <v>-2000</v>
      </c>
      <c r="G11698" t="s">
        <v>10208</v>
      </c>
      <c r="H11698">
        <v>5445996969</v>
      </c>
      <c r="I11698" t="s">
        <v>10654</v>
      </c>
      <c r="J11698" t="s">
        <v>17</v>
      </c>
      <c r="K11698" t="s">
        <v>40</v>
      </c>
      <c r="L11698" t="s">
        <v>66</v>
      </c>
      <c r="M11698" t="s">
        <v>3689</v>
      </c>
      <c r="N11698" t="s">
        <v>13574</v>
      </c>
      <c r="O11698" t="s">
        <v>10655</v>
      </c>
      <c r="P11698" t="s">
        <v>43</v>
      </c>
      <c r="Q11698">
        <v>0</v>
      </c>
      <c r="R11698" s="2">
        <v>2000</v>
      </c>
      <c r="S11698">
        <v>2022</v>
      </c>
      <c r="T11698" t="s">
        <v>13479</v>
      </c>
    </row>
    <row r="11699" spans="1:20" hidden="1" x14ac:dyDescent="0.35">
      <c r="A11699" s="1">
        <v>44901</v>
      </c>
      <c r="B11699" t="s">
        <v>12133</v>
      </c>
      <c r="C11699" t="s">
        <v>12133</v>
      </c>
      <c r="D11699" t="s">
        <v>13575</v>
      </c>
      <c r="E11699" t="s">
        <v>37</v>
      </c>
      <c r="F11699" s="2">
        <v>-100</v>
      </c>
      <c r="G11699" t="s">
        <v>10208</v>
      </c>
      <c r="H11699">
        <v>5445996969</v>
      </c>
      <c r="I11699" t="s">
        <v>10654</v>
      </c>
      <c r="J11699" t="s">
        <v>17</v>
      </c>
      <c r="K11699" t="s">
        <v>40</v>
      </c>
      <c r="L11699" t="s">
        <v>83</v>
      </c>
      <c r="M11699" t="s">
        <v>10677</v>
      </c>
      <c r="N11699" t="s">
        <v>15</v>
      </c>
      <c r="O11699" t="s">
        <v>10655</v>
      </c>
      <c r="P11699" t="s">
        <v>43</v>
      </c>
      <c r="Q11699">
        <v>0</v>
      </c>
      <c r="R11699" s="2">
        <v>100</v>
      </c>
      <c r="S11699">
        <v>2022</v>
      </c>
      <c r="T11699" t="s">
        <v>13479</v>
      </c>
    </row>
    <row r="11700" spans="1:20" hidden="1" x14ac:dyDescent="0.35">
      <c r="A11700" s="1">
        <v>44901</v>
      </c>
      <c r="B11700" t="s">
        <v>12133</v>
      </c>
      <c r="C11700" t="s">
        <v>12133</v>
      </c>
      <c r="D11700" t="s">
        <v>13576</v>
      </c>
      <c r="E11700" t="s">
        <v>37</v>
      </c>
      <c r="F11700" s="2">
        <v>2000</v>
      </c>
      <c r="G11700" t="s">
        <v>10208</v>
      </c>
      <c r="H11700">
        <v>5445996969</v>
      </c>
      <c r="I11700" t="s">
        <v>10654</v>
      </c>
      <c r="J11700" t="s">
        <v>17</v>
      </c>
      <c r="K11700" t="s">
        <v>40</v>
      </c>
      <c r="L11700" t="s">
        <v>66</v>
      </c>
      <c r="M11700" t="s">
        <v>3689</v>
      </c>
      <c r="N11700" t="s">
        <v>13574</v>
      </c>
      <c r="O11700" t="s">
        <v>10655</v>
      </c>
      <c r="P11700" t="s">
        <v>43</v>
      </c>
      <c r="Q11700">
        <v>0</v>
      </c>
      <c r="R11700" s="2">
        <v>2000</v>
      </c>
      <c r="S11700">
        <v>2022</v>
      </c>
      <c r="T11700" t="s">
        <v>13479</v>
      </c>
    </row>
    <row r="11701" spans="1:20" hidden="1" x14ac:dyDescent="0.35">
      <c r="A11701" s="1">
        <v>44902</v>
      </c>
      <c r="B11701" t="s">
        <v>12133</v>
      </c>
      <c r="C11701" t="s">
        <v>12133</v>
      </c>
      <c r="D11701" t="s">
        <v>13577</v>
      </c>
      <c r="E11701" t="s">
        <v>37</v>
      </c>
      <c r="F11701" s="2">
        <v>-57.23</v>
      </c>
      <c r="G11701" t="s">
        <v>2641</v>
      </c>
      <c r="H11701">
        <v>886968291</v>
      </c>
      <c r="I11701" t="s">
        <v>38</v>
      </c>
      <c r="J11701" t="s">
        <v>58</v>
      </c>
      <c r="K11701" t="s">
        <v>40</v>
      </c>
      <c r="L11701" t="s">
        <v>76</v>
      </c>
      <c r="M11701" t="s">
        <v>3260</v>
      </c>
      <c r="N11701" t="s">
        <v>2641</v>
      </c>
      <c r="O11701" t="s">
        <v>2642</v>
      </c>
      <c r="P11701" t="s">
        <v>43</v>
      </c>
      <c r="Q11701">
        <v>0</v>
      </c>
      <c r="R11701" s="2">
        <v>57.23</v>
      </c>
      <c r="S11701">
        <v>2022</v>
      </c>
      <c r="T11701" t="s">
        <v>13479</v>
      </c>
    </row>
    <row r="11702" spans="1:20" hidden="1" x14ac:dyDescent="0.35">
      <c r="A11702" s="1">
        <v>44902</v>
      </c>
      <c r="B11702" t="s">
        <v>12133</v>
      </c>
      <c r="C11702" t="s">
        <v>12133</v>
      </c>
      <c r="D11702" t="s">
        <v>13578</v>
      </c>
      <c r="E11702" t="s">
        <v>37</v>
      </c>
      <c r="F11702" s="2">
        <v>-56.89</v>
      </c>
      <c r="G11702" t="s">
        <v>2641</v>
      </c>
      <c r="H11702">
        <v>886968291</v>
      </c>
      <c r="I11702" t="s">
        <v>38</v>
      </c>
      <c r="J11702" t="s">
        <v>58</v>
      </c>
      <c r="K11702" t="s">
        <v>40</v>
      </c>
      <c r="L11702" t="s">
        <v>76</v>
      </c>
      <c r="M11702" t="s">
        <v>3260</v>
      </c>
      <c r="N11702" t="s">
        <v>2641</v>
      </c>
      <c r="O11702" t="s">
        <v>2642</v>
      </c>
      <c r="P11702" t="s">
        <v>43</v>
      </c>
      <c r="Q11702">
        <v>0</v>
      </c>
      <c r="R11702" s="2">
        <v>56.89</v>
      </c>
      <c r="S11702">
        <v>2022</v>
      </c>
      <c r="T11702" t="s">
        <v>13479</v>
      </c>
    </row>
    <row r="11703" spans="1:20" hidden="1" x14ac:dyDescent="0.35">
      <c r="A11703" s="1">
        <v>44902</v>
      </c>
      <c r="B11703" t="s">
        <v>12133</v>
      </c>
      <c r="C11703" t="s">
        <v>12133</v>
      </c>
      <c r="D11703" t="s">
        <v>13579</v>
      </c>
      <c r="E11703" t="s">
        <v>37</v>
      </c>
      <c r="F11703" s="2">
        <v>-47.94</v>
      </c>
      <c r="G11703" t="s">
        <v>2641</v>
      </c>
      <c r="H11703">
        <v>886968291</v>
      </c>
      <c r="I11703" t="s">
        <v>38</v>
      </c>
      <c r="J11703" t="s">
        <v>58</v>
      </c>
      <c r="K11703" t="s">
        <v>40</v>
      </c>
      <c r="L11703" t="s">
        <v>76</v>
      </c>
      <c r="M11703" t="s">
        <v>3260</v>
      </c>
      <c r="N11703" t="s">
        <v>2641</v>
      </c>
      <c r="O11703" t="s">
        <v>2642</v>
      </c>
      <c r="P11703" t="s">
        <v>43</v>
      </c>
      <c r="Q11703">
        <v>0</v>
      </c>
      <c r="R11703" s="2">
        <v>47.94</v>
      </c>
      <c r="S11703">
        <v>2022</v>
      </c>
      <c r="T11703" t="s">
        <v>13479</v>
      </c>
    </row>
    <row r="11704" spans="1:20" hidden="1" x14ac:dyDescent="0.35">
      <c r="A11704" s="1">
        <v>44902</v>
      </c>
      <c r="B11704" t="s">
        <v>12133</v>
      </c>
      <c r="C11704" t="s">
        <v>12133</v>
      </c>
      <c r="D11704" t="s">
        <v>13580</v>
      </c>
      <c r="E11704" t="s">
        <v>37</v>
      </c>
      <c r="F11704" s="2">
        <v>-243.2</v>
      </c>
      <c r="G11704" t="s">
        <v>8683</v>
      </c>
      <c r="H11704">
        <v>692554576</v>
      </c>
      <c r="I11704" t="s">
        <v>57</v>
      </c>
      <c r="J11704" t="s">
        <v>58</v>
      </c>
      <c r="K11704" t="s">
        <v>40</v>
      </c>
      <c r="L11704" t="s">
        <v>76</v>
      </c>
      <c r="M11704" t="s">
        <v>3260</v>
      </c>
      <c r="N11704" t="s">
        <v>8492</v>
      </c>
      <c r="O11704" t="s">
        <v>11477</v>
      </c>
      <c r="P11704" t="s">
        <v>43</v>
      </c>
      <c r="Q11704">
        <v>0</v>
      </c>
      <c r="R11704" s="2">
        <v>243.2</v>
      </c>
      <c r="S11704">
        <v>2022</v>
      </c>
      <c r="T11704" t="s">
        <v>13479</v>
      </c>
    </row>
    <row r="11705" spans="1:20" hidden="1" x14ac:dyDescent="0.35">
      <c r="A11705" s="1">
        <v>44902</v>
      </c>
      <c r="B11705" t="s">
        <v>12133</v>
      </c>
      <c r="C11705" t="s">
        <v>12133</v>
      </c>
      <c r="D11705" t="s">
        <v>13581</v>
      </c>
      <c r="E11705" t="s">
        <v>37</v>
      </c>
      <c r="F11705" s="2">
        <v>-54.61</v>
      </c>
      <c r="G11705" t="s">
        <v>3027</v>
      </c>
      <c r="H11705">
        <v>886965909</v>
      </c>
      <c r="I11705" t="s">
        <v>38</v>
      </c>
      <c r="J11705" t="s">
        <v>58</v>
      </c>
      <c r="K11705" t="s">
        <v>40</v>
      </c>
      <c r="L11705" t="s">
        <v>76</v>
      </c>
      <c r="M11705" t="s">
        <v>3260</v>
      </c>
      <c r="N11705" t="s">
        <v>3027</v>
      </c>
      <c r="O11705" t="s">
        <v>3035</v>
      </c>
      <c r="P11705" t="s">
        <v>43</v>
      </c>
      <c r="Q11705">
        <v>0</v>
      </c>
      <c r="R11705" s="2">
        <v>54.61</v>
      </c>
      <c r="S11705">
        <v>2022</v>
      </c>
      <c r="T11705" t="s">
        <v>13479</v>
      </c>
    </row>
    <row r="11706" spans="1:20" hidden="1" x14ac:dyDescent="0.35">
      <c r="A11706" s="1">
        <v>44902</v>
      </c>
      <c r="B11706" t="s">
        <v>12133</v>
      </c>
      <c r="C11706" t="s">
        <v>12133</v>
      </c>
      <c r="D11706" t="s">
        <v>13582</v>
      </c>
      <c r="E11706" t="s">
        <v>37</v>
      </c>
      <c r="F11706" s="2">
        <v>-43.79</v>
      </c>
      <c r="G11706" t="s">
        <v>3027</v>
      </c>
      <c r="H11706">
        <v>886965909</v>
      </c>
      <c r="I11706" t="s">
        <v>38</v>
      </c>
      <c r="J11706" t="s">
        <v>58</v>
      </c>
      <c r="K11706" t="s">
        <v>40</v>
      </c>
      <c r="L11706" t="s">
        <v>76</v>
      </c>
      <c r="M11706" t="s">
        <v>3260</v>
      </c>
      <c r="N11706" t="s">
        <v>3027</v>
      </c>
      <c r="O11706" t="s">
        <v>3035</v>
      </c>
      <c r="P11706" t="s">
        <v>43</v>
      </c>
      <c r="Q11706">
        <v>0</v>
      </c>
      <c r="R11706" s="2">
        <v>43.79</v>
      </c>
      <c r="S11706">
        <v>2022</v>
      </c>
      <c r="T11706" t="s">
        <v>13479</v>
      </c>
    </row>
    <row r="11707" spans="1:20" hidden="1" x14ac:dyDescent="0.35">
      <c r="A11707" s="1">
        <v>44902</v>
      </c>
      <c r="B11707" t="s">
        <v>12133</v>
      </c>
      <c r="C11707" t="s">
        <v>12133</v>
      </c>
      <c r="D11707" t="s">
        <v>13583</v>
      </c>
      <c r="E11707" t="s">
        <v>37</v>
      </c>
      <c r="F11707" s="2">
        <v>-163.30000000000001</v>
      </c>
      <c r="G11707" t="s">
        <v>735</v>
      </c>
      <c r="H11707">
        <v>710665618</v>
      </c>
      <c r="I11707" t="s">
        <v>57</v>
      </c>
      <c r="J11707" t="s">
        <v>58</v>
      </c>
      <c r="K11707" t="s">
        <v>40</v>
      </c>
      <c r="L11707" t="s">
        <v>66</v>
      </c>
      <c r="M11707" t="s">
        <v>162</v>
      </c>
      <c r="N11707" t="s">
        <v>15</v>
      </c>
      <c r="O11707" t="s">
        <v>736</v>
      </c>
      <c r="P11707" t="s">
        <v>43</v>
      </c>
      <c r="Q11707">
        <v>0</v>
      </c>
      <c r="R11707" s="2">
        <v>163.30000000000001</v>
      </c>
      <c r="S11707">
        <v>2022</v>
      </c>
      <c r="T11707" t="s">
        <v>13479</v>
      </c>
    </row>
    <row r="11708" spans="1:20" hidden="1" x14ac:dyDescent="0.35">
      <c r="A11708" s="1">
        <v>44902</v>
      </c>
      <c r="B11708" t="s">
        <v>12133</v>
      </c>
      <c r="C11708" t="s">
        <v>12133</v>
      </c>
      <c r="D11708" t="s">
        <v>13584</v>
      </c>
      <c r="E11708" t="s">
        <v>37</v>
      </c>
      <c r="F11708" s="2">
        <v>-1.99</v>
      </c>
      <c r="G11708" t="s">
        <v>735</v>
      </c>
      <c r="H11708">
        <v>710665618</v>
      </c>
      <c r="I11708" t="s">
        <v>57</v>
      </c>
      <c r="J11708" t="s">
        <v>58</v>
      </c>
      <c r="K11708" t="s">
        <v>40</v>
      </c>
      <c r="L11708" t="s">
        <v>83</v>
      </c>
      <c r="M11708" t="s">
        <v>9790</v>
      </c>
      <c r="N11708" t="s">
        <v>735</v>
      </c>
      <c r="O11708" t="s">
        <v>736</v>
      </c>
      <c r="P11708" t="s">
        <v>43</v>
      </c>
      <c r="Q11708">
        <v>0</v>
      </c>
      <c r="R11708" s="2">
        <v>1.99</v>
      </c>
      <c r="S11708">
        <v>2022</v>
      </c>
      <c r="T11708" t="s">
        <v>13479</v>
      </c>
    </row>
    <row r="11709" spans="1:20" hidden="1" x14ac:dyDescent="0.35">
      <c r="A11709" s="1">
        <v>44902</v>
      </c>
      <c r="B11709" t="s">
        <v>12133</v>
      </c>
      <c r="C11709" t="s">
        <v>12133</v>
      </c>
      <c r="D11709" t="s">
        <v>13585</v>
      </c>
      <c r="E11709" t="s">
        <v>37</v>
      </c>
      <c r="F11709" s="2">
        <v>-50</v>
      </c>
      <c r="G11709" t="s">
        <v>10208</v>
      </c>
      <c r="H11709">
        <v>5445996969</v>
      </c>
      <c r="I11709" t="s">
        <v>10654</v>
      </c>
      <c r="J11709" t="s">
        <v>17</v>
      </c>
      <c r="K11709" t="s">
        <v>40</v>
      </c>
      <c r="L11709" t="s">
        <v>83</v>
      </c>
      <c r="M11709" t="s">
        <v>13586</v>
      </c>
      <c r="N11709" t="s">
        <v>10208</v>
      </c>
      <c r="O11709" t="s">
        <v>10655</v>
      </c>
      <c r="P11709" t="s">
        <v>43</v>
      </c>
      <c r="Q11709">
        <v>0</v>
      </c>
      <c r="R11709" s="2">
        <v>50</v>
      </c>
      <c r="S11709">
        <v>2022</v>
      </c>
      <c r="T11709" t="s">
        <v>13479</v>
      </c>
    </row>
    <row r="11710" spans="1:20" hidden="1" x14ac:dyDescent="0.35">
      <c r="A11710" s="1">
        <v>44903</v>
      </c>
      <c r="B11710" t="s">
        <v>12133</v>
      </c>
      <c r="C11710" t="s">
        <v>12133</v>
      </c>
      <c r="D11710" t="s">
        <v>13587</v>
      </c>
      <c r="E11710" t="s">
        <v>37</v>
      </c>
      <c r="F11710" s="2">
        <v>-200.36</v>
      </c>
      <c r="G11710" t="s">
        <v>9207</v>
      </c>
      <c r="H11710">
        <v>5123943606</v>
      </c>
      <c r="I11710" t="s">
        <v>57</v>
      </c>
      <c r="J11710" t="s">
        <v>58</v>
      </c>
      <c r="K11710" t="s">
        <v>40</v>
      </c>
      <c r="L11710" t="s">
        <v>76</v>
      </c>
      <c r="M11710" t="s">
        <v>13535</v>
      </c>
      <c r="N11710" t="s">
        <v>9207</v>
      </c>
      <c r="O11710" t="s">
        <v>9228</v>
      </c>
      <c r="P11710" t="s">
        <v>500</v>
      </c>
      <c r="Q11710">
        <v>0</v>
      </c>
      <c r="R11710" s="2">
        <v>200.36</v>
      </c>
      <c r="S11710">
        <v>2022</v>
      </c>
      <c r="T11710" t="s">
        <v>13479</v>
      </c>
    </row>
    <row r="11711" spans="1:20" hidden="1" x14ac:dyDescent="0.35">
      <c r="A11711" s="1">
        <v>44903</v>
      </c>
      <c r="B11711" t="s">
        <v>12133</v>
      </c>
      <c r="C11711" t="s">
        <v>12133</v>
      </c>
      <c r="D11711" t="s">
        <v>13588</v>
      </c>
      <c r="E11711" t="s">
        <v>37</v>
      </c>
      <c r="F11711" s="2">
        <v>-298.89999999999998</v>
      </c>
      <c r="G11711" t="s">
        <v>2641</v>
      </c>
      <c r="H11711">
        <v>886968291</v>
      </c>
      <c r="I11711" t="s">
        <v>38</v>
      </c>
      <c r="J11711" t="s">
        <v>58</v>
      </c>
      <c r="K11711" t="s">
        <v>40</v>
      </c>
      <c r="L11711" t="s">
        <v>76</v>
      </c>
      <c r="M11711" t="s">
        <v>3260</v>
      </c>
      <c r="N11711" t="s">
        <v>2641</v>
      </c>
      <c r="O11711" t="s">
        <v>2642</v>
      </c>
      <c r="P11711" t="s">
        <v>43</v>
      </c>
      <c r="Q11711">
        <v>0</v>
      </c>
      <c r="R11711" s="2">
        <v>298.89999999999998</v>
      </c>
      <c r="S11711">
        <v>2022</v>
      </c>
      <c r="T11711" t="s">
        <v>13479</v>
      </c>
    </row>
    <row r="11712" spans="1:20" hidden="1" x14ac:dyDescent="0.35">
      <c r="A11712" s="1">
        <v>44903</v>
      </c>
      <c r="B11712" t="s">
        <v>12133</v>
      </c>
      <c r="C11712" t="s">
        <v>12133</v>
      </c>
      <c r="D11712" t="s">
        <v>13589</v>
      </c>
      <c r="E11712" t="s">
        <v>37</v>
      </c>
      <c r="F11712" s="2">
        <v>-56.2</v>
      </c>
      <c r="G11712" t="s">
        <v>3027</v>
      </c>
      <c r="H11712">
        <v>886965909</v>
      </c>
      <c r="I11712" t="s">
        <v>38</v>
      </c>
      <c r="J11712" t="s">
        <v>58</v>
      </c>
      <c r="K11712" t="s">
        <v>40</v>
      </c>
      <c r="L11712" t="s">
        <v>76</v>
      </c>
      <c r="M11712" t="s">
        <v>3260</v>
      </c>
      <c r="N11712" t="s">
        <v>3027</v>
      </c>
      <c r="O11712" t="s">
        <v>3035</v>
      </c>
      <c r="P11712" t="s">
        <v>43</v>
      </c>
      <c r="Q11712">
        <v>0</v>
      </c>
      <c r="R11712" s="2">
        <v>56.2</v>
      </c>
      <c r="S11712">
        <v>2022</v>
      </c>
      <c r="T11712" t="s">
        <v>13479</v>
      </c>
    </row>
    <row r="11713" spans="1:20" hidden="1" x14ac:dyDescent="0.35">
      <c r="A11713" s="1">
        <v>44903</v>
      </c>
      <c r="B11713" t="s">
        <v>12133</v>
      </c>
      <c r="C11713" t="s">
        <v>12133</v>
      </c>
      <c r="D11713" t="s">
        <v>13590</v>
      </c>
      <c r="E11713" t="s">
        <v>37</v>
      </c>
      <c r="F11713" s="2">
        <v>2028.6</v>
      </c>
      <c r="G11713" t="s">
        <v>3027</v>
      </c>
      <c r="H11713">
        <v>886965909</v>
      </c>
      <c r="I11713" t="s">
        <v>38</v>
      </c>
      <c r="J11713" t="s">
        <v>58</v>
      </c>
      <c r="K11713" t="s">
        <v>91</v>
      </c>
      <c r="L11713" t="s">
        <v>87</v>
      </c>
      <c r="M11713" t="s">
        <v>2928</v>
      </c>
      <c r="N11713" t="s">
        <v>15</v>
      </c>
      <c r="O11713" t="s">
        <v>3035</v>
      </c>
      <c r="P11713" t="s">
        <v>43</v>
      </c>
      <c r="Q11713">
        <v>0</v>
      </c>
      <c r="R11713" s="2">
        <v>2028.6</v>
      </c>
      <c r="S11713">
        <v>2022</v>
      </c>
      <c r="T11713" t="s">
        <v>13479</v>
      </c>
    </row>
    <row r="11714" spans="1:20" hidden="1" x14ac:dyDescent="0.35">
      <c r="A11714" s="1">
        <v>44904</v>
      </c>
      <c r="B11714" t="s">
        <v>12133</v>
      </c>
      <c r="C11714" t="s">
        <v>12133</v>
      </c>
      <c r="D11714" t="s">
        <v>13591</v>
      </c>
      <c r="E11714" t="s">
        <v>37</v>
      </c>
      <c r="F11714" s="2">
        <v>-150</v>
      </c>
      <c r="G11714" t="s">
        <v>276</v>
      </c>
      <c r="H11714">
        <v>3123680344</v>
      </c>
      <c r="I11714" t="s">
        <v>57</v>
      </c>
      <c r="J11714" t="s">
        <v>277</v>
      </c>
      <c r="K11714" t="s">
        <v>1160</v>
      </c>
      <c r="L11714" t="s">
        <v>3536</v>
      </c>
      <c r="M11714" t="s">
        <v>43</v>
      </c>
      <c r="N11714" t="s">
        <v>500</v>
      </c>
      <c r="O11714" t="s">
        <v>279</v>
      </c>
      <c r="P11714" t="s">
        <v>43</v>
      </c>
      <c r="Q11714">
        <v>0</v>
      </c>
      <c r="R11714" s="2">
        <v>150</v>
      </c>
      <c r="S11714">
        <v>2022</v>
      </c>
      <c r="T11714" t="s">
        <v>13479</v>
      </c>
    </row>
    <row r="11715" spans="1:20" hidden="1" x14ac:dyDescent="0.35">
      <c r="A11715" s="1">
        <v>44904</v>
      </c>
      <c r="B11715" t="s">
        <v>12133</v>
      </c>
      <c r="C11715" t="s">
        <v>12133</v>
      </c>
      <c r="D11715" t="s">
        <v>13592</v>
      </c>
      <c r="E11715" t="s">
        <v>37</v>
      </c>
      <c r="F11715" s="2">
        <v>150</v>
      </c>
      <c r="G11715" t="s">
        <v>1191</v>
      </c>
      <c r="H11715">
        <v>7123691524</v>
      </c>
      <c r="I11715" t="s">
        <v>57</v>
      </c>
      <c r="J11715" t="s">
        <v>277</v>
      </c>
      <c r="K11715" t="s">
        <v>1160</v>
      </c>
      <c r="L11715" t="s">
        <v>3538</v>
      </c>
      <c r="M11715" t="s">
        <v>43</v>
      </c>
      <c r="N11715" t="s">
        <v>500</v>
      </c>
      <c r="O11715" t="s">
        <v>279</v>
      </c>
      <c r="P11715" t="s">
        <v>500</v>
      </c>
      <c r="Q11715">
        <v>0</v>
      </c>
      <c r="R11715" s="2">
        <v>150</v>
      </c>
      <c r="S11715">
        <v>2022</v>
      </c>
      <c r="T11715" t="s">
        <v>13479</v>
      </c>
    </row>
    <row r="11716" spans="1:20" hidden="1" x14ac:dyDescent="0.35">
      <c r="A11716" s="1">
        <v>44904</v>
      </c>
      <c r="B11716" t="s">
        <v>12133</v>
      </c>
      <c r="C11716" t="s">
        <v>12133</v>
      </c>
      <c r="D11716" t="s">
        <v>13593</v>
      </c>
      <c r="E11716" t="s">
        <v>37</v>
      </c>
      <c r="F11716" s="2">
        <v>-2582.9299999999998</v>
      </c>
      <c r="G11716" t="s">
        <v>6930</v>
      </c>
      <c r="H11716">
        <v>678827616</v>
      </c>
      <c r="I11716" t="s">
        <v>57</v>
      </c>
      <c r="J11716" t="s">
        <v>58</v>
      </c>
      <c r="K11716" t="s">
        <v>40</v>
      </c>
      <c r="L11716" t="s">
        <v>401</v>
      </c>
      <c r="M11716" t="s">
        <v>8855</v>
      </c>
      <c r="N11716" t="s">
        <v>13594</v>
      </c>
      <c r="O11716" t="s">
        <v>6931</v>
      </c>
      <c r="P11716" t="s">
        <v>43</v>
      </c>
      <c r="Q11716">
        <v>0</v>
      </c>
      <c r="R11716" s="2">
        <v>2582.9299999999998</v>
      </c>
      <c r="S11716">
        <v>2022</v>
      </c>
      <c r="T11716" t="s">
        <v>13479</v>
      </c>
    </row>
    <row r="11717" spans="1:20" hidden="1" x14ac:dyDescent="0.35">
      <c r="A11717" s="1">
        <v>44904</v>
      </c>
      <c r="B11717" t="s">
        <v>12133</v>
      </c>
      <c r="C11717" t="s">
        <v>12133</v>
      </c>
      <c r="D11717" t="s">
        <v>13595</v>
      </c>
      <c r="E11717" t="s">
        <v>37</v>
      </c>
      <c r="F11717" s="2">
        <v>-622</v>
      </c>
      <c r="G11717" t="s">
        <v>6930</v>
      </c>
      <c r="H11717">
        <v>678827616</v>
      </c>
      <c r="I11717" t="s">
        <v>57</v>
      </c>
      <c r="J11717" t="s">
        <v>58</v>
      </c>
      <c r="K11717" t="s">
        <v>40</v>
      </c>
      <c r="L11717" t="s">
        <v>108</v>
      </c>
      <c r="M11717" t="s">
        <v>11993</v>
      </c>
      <c r="N11717" t="s">
        <v>9035</v>
      </c>
      <c r="O11717" t="s">
        <v>6931</v>
      </c>
      <c r="P11717" t="s">
        <v>43</v>
      </c>
      <c r="Q11717">
        <v>0</v>
      </c>
      <c r="R11717" s="2">
        <v>622</v>
      </c>
      <c r="S11717">
        <v>2022</v>
      </c>
      <c r="T11717" t="s">
        <v>13479</v>
      </c>
    </row>
    <row r="11718" spans="1:20" hidden="1" x14ac:dyDescent="0.35">
      <c r="A11718" s="1">
        <v>44904</v>
      </c>
      <c r="B11718" t="s">
        <v>12133</v>
      </c>
      <c r="C11718" t="s">
        <v>12133</v>
      </c>
      <c r="D11718" t="s">
        <v>13596</v>
      </c>
      <c r="E11718" t="s">
        <v>37</v>
      </c>
      <c r="F11718" s="2">
        <v>-69.239999999999995</v>
      </c>
      <c r="G11718" t="s">
        <v>3027</v>
      </c>
      <c r="H11718">
        <v>886965909</v>
      </c>
      <c r="I11718" t="s">
        <v>38</v>
      </c>
      <c r="J11718" t="s">
        <v>58</v>
      </c>
      <c r="K11718" t="s">
        <v>40</v>
      </c>
      <c r="L11718" t="s">
        <v>76</v>
      </c>
      <c r="M11718" t="s">
        <v>3260</v>
      </c>
      <c r="N11718" t="s">
        <v>3027</v>
      </c>
      <c r="O11718" t="s">
        <v>3035</v>
      </c>
      <c r="P11718" t="s">
        <v>43</v>
      </c>
      <c r="Q11718">
        <v>0</v>
      </c>
      <c r="R11718" s="2">
        <v>69.239999999999995</v>
      </c>
      <c r="S11718">
        <v>2022</v>
      </c>
      <c r="T11718" t="s">
        <v>13479</v>
      </c>
    </row>
    <row r="11719" spans="1:20" hidden="1" x14ac:dyDescent="0.35">
      <c r="A11719" s="1">
        <v>44907</v>
      </c>
      <c r="B11719" t="s">
        <v>12133</v>
      </c>
      <c r="C11719" t="s">
        <v>12133</v>
      </c>
      <c r="D11719" t="s">
        <v>13597</v>
      </c>
      <c r="E11719" t="s">
        <v>10995</v>
      </c>
      <c r="F11719" s="2">
        <v>-360</v>
      </c>
      <c r="G11719" t="s">
        <v>52</v>
      </c>
      <c r="H11719">
        <v>2123710218</v>
      </c>
      <c r="I11719" t="s">
        <v>57</v>
      </c>
      <c r="J11719" t="s">
        <v>58</v>
      </c>
      <c r="K11719" t="s">
        <v>96</v>
      </c>
      <c r="L11719" t="s">
        <v>97</v>
      </c>
      <c r="M11719" t="s">
        <v>9166</v>
      </c>
      <c r="N11719" t="s">
        <v>153</v>
      </c>
      <c r="O11719" t="s">
        <v>61</v>
      </c>
      <c r="P11719" t="s">
        <v>43</v>
      </c>
      <c r="Q11719">
        <v>0</v>
      </c>
      <c r="R11719" s="2">
        <v>360</v>
      </c>
      <c r="S11719">
        <v>2022</v>
      </c>
      <c r="T11719" t="s">
        <v>13479</v>
      </c>
    </row>
    <row r="11720" spans="1:20" hidden="1" x14ac:dyDescent="0.35">
      <c r="A11720" s="1">
        <v>44907</v>
      </c>
      <c r="B11720" t="s">
        <v>12133</v>
      </c>
      <c r="C11720" t="s">
        <v>12133</v>
      </c>
      <c r="D11720" t="s">
        <v>718</v>
      </c>
      <c r="E11720" t="s">
        <v>10995</v>
      </c>
      <c r="F11720" s="2">
        <v>-360</v>
      </c>
      <c r="G11720" t="s">
        <v>307</v>
      </c>
      <c r="H11720">
        <v>3123666335</v>
      </c>
      <c r="I11720" t="s">
        <v>57</v>
      </c>
      <c r="J11720" t="s">
        <v>277</v>
      </c>
      <c r="K11720" t="s">
        <v>96</v>
      </c>
      <c r="L11720" t="s">
        <v>97</v>
      </c>
      <c r="M11720" t="s">
        <v>9166</v>
      </c>
      <c r="N11720" t="s">
        <v>12187</v>
      </c>
      <c r="O11720" t="s">
        <v>308</v>
      </c>
      <c r="P11720" t="s">
        <v>43</v>
      </c>
      <c r="Q11720">
        <v>0</v>
      </c>
      <c r="R11720" s="2">
        <v>360</v>
      </c>
      <c r="S11720">
        <v>2022</v>
      </c>
      <c r="T11720" t="s">
        <v>13479</v>
      </c>
    </row>
    <row r="11721" spans="1:20" hidden="1" x14ac:dyDescent="0.35">
      <c r="A11721" s="1">
        <v>44907</v>
      </c>
      <c r="B11721" t="s">
        <v>12133</v>
      </c>
      <c r="C11721" t="s">
        <v>12133</v>
      </c>
      <c r="D11721" t="s">
        <v>13598</v>
      </c>
      <c r="E11721" t="s">
        <v>10995</v>
      </c>
      <c r="F11721" s="2">
        <v>360</v>
      </c>
      <c r="G11721" t="s">
        <v>307</v>
      </c>
      <c r="H11721">
        <v>3123666335</v>
      </c>
      <c r="I11721" t="s">
        <v>57</v>
      </c>
      <c r="J11721" t="s">
        <v>277</v>
      </c>
      <c r="K11721" t="s">
        <v>96</v>
      </c>
      <c r="L11721" t="s">
        <v>97</v>
      </c>
      <c r="M11721" t="s">
        <v>9166</v>
      </c>
      <c r="N11721" t="s">
        <v>153</v>
      </c>
      <c r="O11721" t="s">
        <v>308</v>
      </c>
      <c r="P11721" t="s">
        <v>43</v>
      </c>
      <c r="Q11721">
        <v>0</v>
      </c>
      <c r="R11721" s="2">
        <v>360</v>
      </c>
      <c r="S11721">
        <v>2022</v>
      </c>
      <c r="T11721" t="s">
        <v>13479</v>
      </c>
    </row>
    <row r="11722" spans="1:20" hidden="1" x14ac:dyDescent="0.35">
      <c r="A11722" s="1">
        <v>44907</v>
      </c>
      <c r="B11722" t="s">
        <v>12133</v>
      </c>
      <c r="C11722" t="s">
        <v>12133</v>
      </c>
      <c r="D11722" t="s">
        <v>13599</v>
      </c>
      <c r="E11722" t="s">
        <v>37</v>
      </c>
      <c r="F11722" s="2">
        <v>-2199.37</v>
      </c>
      <c r="G11722" t="s">
        <v>1761</v>
      </c>
      <c r="H11722">
        <v>3123788147</v>
      </c>
      <c r="I11722" t="s">
        <v>38</v>
      </c>
      <c r="J11722" t="s">
        <v>58</v>
      </c>
      <c r="K11722" t="s">
        <v>40</v>
      </c>
      <c r="L11722" t="s">
        <v>401</v>
      </c>
      <c r="M11722" t="s">
        <v>8855</v>
      </c>
      <c r="N11722" t="s">
        <v>1761</v>
      </c>
      <c r="O11722" t="s">
        <v>1762</v>
      </c>
      <c r="P11722" t="s">
        <v>43</v>
      </c>
      <c r="Q11722">
        <v>0</v>
      </c>
      <c r="R11722" s="2">
        <v>2199.37</v>
      </c>
      <c r="S11722">
        <v>2022</v>
      </c>
      <c r="T11722" t="s">
        <v>13479</v>
      </c>
    </row>
    <row r="11723" spans="1:20" hidden="1" x14ac:dyDescent="0.35">
      <c r="A11723" s="1">
        <v>44907</v>
      </c>
      <c r="B11723" t="s">
        <v>12133</v>
      </c>
      <c r="C11723" t="s">
        <v>12133</v>
      </c>
      <c r="D11723" t="s">
        <v>13600</v>
      </c>
      <c r="E11723" t="s">
        <v>37</v>
      </c>
      <c r="F11723" s="2">
        <v>-2192.9299999999998</v>
      </c>
      <c r="G11723" t="s">
        <v>1761</v>
      </c>
      <c r="H11723">
        <v>3123788147</v>
      </c>
      <c r="I11723" t="s">
        <v>38</v>
      </c>
      <c r="J11723" t="s">
        <v>58</v>
      </c>
      <c r="K11723" t="s">
        <v>40</v>
      </c>
      <c r="L11723" t="s">
        <v>401</v>
      </c>
      <c r="M11723" t="s">
        <v>8855</v>
      </c>
      <c r="N11723" t="s">
        <v>1761</v>
      </c>
      <c r="O11723" t="s">
        <v>1762</v>
      </c>
      <c r="P11723" t="s">
        <v>43</v>
      </c>
      <c r="Q11723">
        <v>0</v>
      </c>
      <c r="R11723" s="2">
        <v>2192.9299999999998</v>
      </c>
      <c r="S11723">
        <v>2022</v>
      </c>
      <c r="T11723" t="s">
        <v>13479</v>
      </c>
    </row>
    <row r="11724" spans="1:20" hidden="1" x14ac:dyDescent="0.35">
      <c r="A11724" s="1">
        <v>44907</v>
      </c>
      <c r="B11724" t="s">
        <v>12133</v>
      </c>
      <c r="C11724" t="s">
        <v>12133</v>
      </c>
      <c r="D11724" t="s">
        <v>13601</v>
      </c>
      <c r="E11724" t="s">
        <v>37</v>
      </c>
      <c r="F11724" s="2">
        <v>2000</v>
      </c>
      <c r="G11724" t="s">
        <v>395</v>
      </c>
      <c r="H11724">
        <v>3123752192</v>
      </c>
      <c r="I11724" t="s">
        <v>38</v>
      </c>
      <c r="J11724" t="s">
        <v>277</v>
      </c>
      <c r="K11724" t="s">
        <v>49</v>
      </c>
      <c r="L11724" t="s">
        <v>46</v>
      </c>
      <c r="M11724" t="s">
        <v>395</v>
      </c>
      <c r="N11724" t="s">
        <v>9058</v>
      </c>
      <c r="O11724" t="s">
        <v>396</v>
      </c>
      <c r="P11724" t="s">
        <v>43</v>
      </c>
      <c r="Q11724">
        <v>0</v>
      </c>
      <c r="R11724" s="2">
        <v>2000</v>
      </c>
      <c r="S11724">
        <v>2022</v>
      </c>
      <c r="T11724" t="s">
        <v>13479</v>
      </c>
    </row>
    <row r="11725" spans="1:20" hidden="1" x14ac:dyDescent="0.35">
      <c r="A11725" s="1">
        <v>44907</v>
      </c>
      <c r="B11725" t="s">
        <v>12133</v>
      </c>
      <c r="C11725" t="s">
        <v>12133</v>
      </c>
      <c r="D11725" t="s">
        <v>13602</v>
      </c>
      <c r="E11725" t="s">
        <v>37</v>
      </c>
      <c r="F11725" s="2">
        <v>-2000</v>
      </c>
      <c r="G11725" t="s">
        <v>9058</v>
      </c>
      <c r="H11725">
        <v>2120679333</v>
      </c>
      <c r="I11725" t="s">
        <v>38</v>
      </c>
      <c r="J11725" t="s">
        <v>58</v>
      </c>
      <c r="K11725" t="s">
        <v>49</v>
      </c>
      <c r="L11725" t="s">
        <v>46</v>
      </c>
      <c r="M11725" t="s">
        <v>395</v>
      </c>
      <c r="N11725" t="s">
        <v>9058</v>
      </c>
      <c r="O11725" t="s">
        <v>9059</v>
      </c>
      <c r="P11725" t="s">
        <v>500</v>
      </c>
      <c r="Q11725">
        <v>0</v>
      </c>
      <c r="R11725" s="2">
        <v>2000</v>
      </c>
      <c r="S11725">
        <v>2022</v>
      </c>
      <c r="T11725" t="s">
        <v>13479</v>
      </c>
    </row>
    <row r="11726" spans="1:20" hidden="1" x14ac:dyDescent="0.35">
      <c r="A11726" s="1">
        <v>44907</v>
      </c>
      <c r="B11726" t="s">
        <v>12133</v>
      </c>
      <c r="C11726" t="s">
        <v>12133</v>
      </c>
      <c r="D11726" t="s">
        <v>13603</v>
      </c>
      <c r="E11726" t="s">
        <v>37</v>
      </c>
      <c r="F11726" s="2">
        <v>-8808.31</v>
      </c>
      <c r="G11726" t="s">
        <v>8683</v>
      </c>
      <c r="H11726">
        <v>692554576</v>
      </c>
      <c r="I11726" t="s">
        <v>57</v>
      </c>
      <c r="J11726" t="s">
        <v>58</v>
      </c>
      <c r="K11726" t="s">
        <v>40</v>
      </c>
      <c r="L11726" t="s">
        <v>401</v>
      </c>
      <c r="M11726" t="s">
        <v>8855</v>
      </c>
      <c r="N11726" t="s">
        <v>8492</v>
      </c>
      <c r="O11726" t="s">
        <v>11477</v>
      </c>
      <c r="P11726" t="s">
        <v>43</v>
      </c>
      <c r="Q11726">
        <v>0</v>
      </c>
      <c r="R11726" s="2">
        <v>8808.31</v>
      </c>
      <c r="S11726">
        <v>2022</v>
      </c>
      <c r="T11726" t="s">
        <v>13479</v>
      </c>
    </row>
    <row r="11727" spans="1:20" hidden="1" x14ac:dyDescent="0.35">
      <c r="A11727" s="1">
        <v>44907</v>
      </c>
      <c r="B11727" t="s">
        <v>12133</v>
      </c>
      <c r="C11727" t="s">
        <v>12133</v>
      </c>
      <c r="D11727" t="s">
        <v>13604</v>
      </c>
      <c r="E11727" t="s">
        <v>37</v>
      </c>
      <c r="F11727" s="2">
        <v>-2000</v>
      </c>
      <c r="G11727" t="s">
        <v>10208</v>
      </c>
      <c r="H11727">
        <v>5445996969</v>
      </c>
      <c r="I11727" t="s">
        <v>10654</v>
      </c>
      <c r="J11727" t="s">
        <v>17</v>
      </c>
      <c r="K11727" t="s">
        <v>40</v>
      </c>
      <c r="L11727" t="s">
        <v>66</v>
      </c>
      <c r="M11727" t="s">
        <v>3689</v>
      </c>
      <c r="N11727" t="s">
        <v>13574</v>
      </c>
      <c r="O11727" t="s">
        <v>10655</v>
      </c>
      <c r="P11727" t="s">
        <v>43</v>
      </c>
      <c r="Q11727">
        <v>0</v>
      </c>
      <c r="R11727" s="2">
        <v>2000</v>
      </c>
      <c r="S11727">
        <v>2022</v>
      </c>
      <c r="T11727" t="s">
        <v>13479</v>
      </c>
    </row>
    <row r="11728" spans="1:20" hidden="1" x14ac:dyDescent="0.35">
      <c r="A11728" s="1">
        <v>44907</v>
      </c>
      <c r="B11728" t="s">
        <v>12133</v>
      </c>
      <c r="C11728" t="s">
        <v>12133</v>
      </c>
      <c r="D11728" t="s">
        <v>13605</v>
      </c>
      <c r="E11728" t="s">
        <v>37</v>
      </c>
      <c r="F11728" s="2">
        <v>-959.64</v>
      </c>
      <c r="G11728" t="s">
        <v>10208</v>
      </c>
      <c r="H11728">
        <v>5445996969</v>
      </c>
      <c r="I11728" t="s">
        <v>10654</v>
      </c>
      <c r="J11728" t="s">
        <v>17</v>
      </c>
      <c r="K11728" t="s">
        <v>40</v>
      </c>
      <c r="L11728" t="s">
        <v>76</v>
      </c>
      <c r="M11728" t="s">
        <v>9232</v>
      </c>
      <c r="N11728" t="s">
        <v>15</v>
      </c>
      <c r="O11728" t="s">
        <v>10655</v>
      </c>
      <c r="P11728" t="s">
        <v>43</v>
      </c>
      <c r="Q11728">
        <v>0</v>
      </c>
      <c r="R11728" s="2">
        <v>959.64</v>
      </c>
      <c r="S11728">
        <v>2022</v>
      </c>
      <c r="T11728" t="s">
        <v>13479</v>
      </c>
    </row>
    <row r="11729" spans="1:20" hidden="1" x14ac:dyDescent="0.35">
      <c r="A11729" s="1">
        <v>44907</v>
      </c>
      <c r="B11729" t="s">
        <v>12133</v>
      </c>
      <c r="C11729" t="s">
        <v>12133</v>
      </c>
      <c r="D11729" t="s">
        <v>13606</v>
      </c>
      <c r="E11729" t="s">
        <v>37</v>
      </c>
      <c r="F11729" s="2">
        <v>-300</v>
      </c>
      <c r="G11729" t="s">
        <v>10208</v>
      </c>
      <c r="H11729">
        <v>5445996969</v>
      </c>
      <c r="I11729" t="s">
        <v>10654</v>
      </c>
      <c r="J11729" t="s">
        <v>17</v>
      </c>
      <c r="K11729" t="s">
        <v>40</v>
      </c>
      <c r="L11729" t="s">
        <v>66</v>
      </c>
      <c r="M11729" t="s">
        <v>7076</v>
      </c>
      <c r="N11729" t="s">
        <v>15</v>
      </c>
      <c r="O11729" t="s">
        <v>10655</v>
      </c>
      <c r="P11729" t="s">
        <v>43</v>
      </c>
      <c r="Q11729">
        <v>0</v>
      </c>
      <c r="R11729" s="2">
        <v>300</v>
      </c>
      <c r="S11729">
        <v>2022</v>
      </c>
      <c r="T11729" t="s">
        <v>13479</v>
      </c>
    </row>
    <row r="11730" spans="1:20" hidden="1" x14ac:dyDescent="0.35">
      <c r="A11730" s="1">
        <v>44907</v>
      </c>
      <c r="B11730" t="s">
        <v>12133</v>
      </c>
      <c r="C11730" t="s">
        <v>12133</v>
      </c>
      <c r="D11730" t="s">
        <v>13607</v>
      </c>
      <c r="E11730" t="s">
        <v>37</v>
      </c>
      <c r="F11730" s="2">
        <v>2000</v>
      </c>
      <c r="G11730" t="s">
        <v>10208</v>
      </c>
      <c r="H11730">
        <v>5445996969</v>
      </c>
      <c r="I11730" t="s">
        <v>10654</v>
      </c>
      <c r="J11730" t="s">
        <v>17</v>
      </c>
      <c r="K11730" t="s">
        <v>40</v>
      </c>
      <c r="L11730" t="s">
        <v>66</v>
      </c>
      <c r="M11730" t="s">
        <v>3689</v>
      </c>
      <c r="N11730" t="s">
        <v>13574</v>
      </c>
      <c r="O11730" t="s">
        <v>10655</v>
      </c>
      <c r="P11730" t="s">
        <v>43</v>
      </c>
      <c r="Q11730">
        <v>0</v>
      </c>
      <c r="R11730" s="2">
        <v>2000</v>
      </c>
      <c r="S11730">
        <v>2022</v>
      </c>
      <c r="T11730" t="s">
        <v>13479</v>
      </c>
    </row>
    <row r="11731" spans="1:20" hidden="1" x14ac:dyDescent="0.35">
      <c r="A11731" s="1">
        <v>44908</v>
      </c>
      <c r="B11731" t="s">
        <v>12133</v>
      </c>
      <c r="C11731" t="s">
        <v>12133</v>
      </c>
      <c r="D11731" t="s">
        <v>13608</v>
      </c>
      <c r="E11731" t="s">
        <v>37</v>
      </c>
      <c r="F11731" s="2">
        <v>-5962.88</v>
      </c>
      <c r="G11731" t="s">
        <v>307</v>
      </c>
      <c r="H11731">
        <v>3123666335</v>
      </c>
      <c r="I11731" t="s">
        <v>57</v>
      </c>
      <c r="J11731" t="s">
        <v>277</v>
      </c>
      <c r="K11731" t="s">
        <v>40</v>
      </c>
      <c r="L11731" t="s">
        <v>401</v>
      </c>
      <c r="M11731" t="s">
        <v>9752</v>
      </c>
      <c r="N11731" t="s">
        <v>307</v>
      </c>
      <c r="O11731" t="s">
        <v>308</v>
      </c>
      <c r="P11731" t="s">
        <v>43</v>
      </c>
      <c r="Q11731">
        <v>0</v>
      </c>
      <c r="R11731" s="2">
        <v>5962.88</v>
      </c>
      <c r="S11731">
        <v>2022</v>
      </c>
      <c r="T11731" t="s">
        <v>13479</v>
      </c>
    </row>
    <row r="11732" spans="1:20" hidden="1" x14ac:dyDescent="0.35">
      <c r="A11732" s="1">
        <v>44908</v>
      </c>
      <c r="B11732" t="s">
        <v>12133</v>
      </c>
      <c r="C11732" t="s">
        <v>12133</v>
      </c>
      <c r="D11732" t="s">
        <v>4134</v>
      </c>
      <c r="E11732" t="s">
        <v>37</v>
      </c>
      <c r="F11732" s="2">
        <v>-4700.68</v>
      </c>
      <c r="G11732" t="s">
        <v>779</v>
      </c>
      <c r="H11732">
        <v>8320442620</v>
      </c>
      <c r="I11732" t="s">
        <v>57</v>
      </c>
      <c r="J11732" t="s">
        <v>277</v>
      </c>
      <c r="K11732" t="s">
        <v>40</v>
      </c>
      <c r="L11732" t="s">
        <v>401</v>
      </c>
      <c r="M11732" t="s">
        <v>9752</v>
      </c>
      <c r="N11732" t="s">
        <v>779</v>
      </c>
      <c r="O11732" t="s">
        <v>780</v>
      </c>
      <c r="P11732" t="s">
        <v>43</v>
      </c>
      <c r="Q11732">
        <v>0</v>
      </c>
      <c r="R11732" s="2">
        <v>4700.68</v>
      </c>
      <c r="S11732">
        <v>2022</v>
      </c>
      <c r="T11732" t="s">
        <v>13479</v>
      </c>
    </row>
    <row r="11733" spans="1:20" hidden="1" x14ac:dyDescent="0.35">
      <c r="A11733" s="1">
        <v>44908</v>
      </c>
      <c r="B11733" t="s">
        <v>12133</v>
      </c>
      <c r="C11733" t="s">
        <v>12133</v>
      </c>
      <c r="D11733" t="s">
        <v>13609</v>
      </c>
      <c r="E11733" t="s">
        <v>37</v>
      </c>
      <c r="F11733" s="2">
        <v>-4643.71</v>
      </c>
      <c r="G11733" t="s">
        <v>3920</v>
      </c>
      <c r="H11733">
        <v>371052603</v>
      </c>
      <c r="I11733" t="s">
        <v>57</v>
      </c>
      <c r="J11733" t="s">
        <v>277</v>
      </c>
      <c r="K11733" t="s">
        <v>40</v>
      </c>
      <c r="L11733" t="s">
        <v>401</v>
      </c>
      <c r="M11733" t="s">
        <v>8855</v>
      </c>
      <c r="N11733" t="s">
        <v>3920</v>
      </c>
      <c r="O11733" t="s">
        <v>4025</v>
      </c>
      <c r="P11733" t="s">
        <v>43</v>
      </c>
      <c r="Q11733">
        <v>0</v>
      </c>
      <c r="R11733" s="2">
        <v>4643.71</v>
      </c>
      <c r="S11733">
        <v>2022</v>
      </c>
      <c r="T11733" t="s">
        <v>13479</v>
      </c>
    </row>
    <row r="11734" spans="1:20" hidden="1" x14ac:dyDescent="0.35">
      <c r="A11734" s="1">
        <v>44908</v>
      </c>
      <c r="B11734" t="s">
        <v>12133</v>
      </c>
      <c r="C11734" t="s">
        <v>12133</v>
      </c>
      <c r="D11734" t="s">
        <v>13610</v>
      </c>
      <c r="E11734" t="s">
        <v>37</v>
      </c>
      <c r="F11734" s="2">
        <v>-5750.35</v>
      </c>
      <c r="G11734" t="s">
        <v>276</v>
      </c>
      <c r="H11734">
        <v>3123680344</v>
      </c>
      <c r="I11734" t="s">
        <v>57</v>
      </c>
      <c r="J11734" t="s">
        <v>277</v>
      </c>
      <c r="K11734" t="s">
        <v>40</v>
      </c>
      <c r="L11734" t="s">
        <v>401</v>
      </c>
      <c r="M11734" t="s">
        <v>9752</v>
      </c>
      <c r="N11734" t="s">
        <v>276</v>
      </c>
      <c r="O11734" t="s">
        <v>279</v>
      </c>
      <c r="P11734" t="s">
        <v>43</v>
      </c>
      <c r="Q11734">
        <v>0</v>
      </c>
      <c r="R11734" s="2">
        <v>5750.35</v>
      </c>
      <c r="S11734">
        <v>2022</v>
      </c>
      <c r="T11734" t="s">
        <v>13479</v>
      </c>
    </row>
    <row r="11735" spans="1:20" hidden="1" x14ac:dyDescent="0.35">
      <c r="A11735" s="1">
        <v>44908</v>
      </c>
      <c r="B11735" t="s">
        <v>12133</v>
      </c>
      <c r="C11735" t="s">
        <v>12133</v>
      </c>
      <c r="D11735" t="s">
        <v>13611</v>
      </c>
      <c r="E11735" t="s">
        <v>37</v>
      </c>
      <c r="F11735" s="2">
        <v>-2535.75</v>
      </c>
      <c r="G11735" t="s">
        <v>6930</v>
      </c>
      <c r="H11735">
        <v>678827616</v>
      </c>
      <c r="I11735" t="s">
        <v>57</v>
      </c>
      <c r="J11735" t="s">
        <v>58</v>
      </c>
      <c r="K11735" t="s">
        <v>40</v>
      </c>
      <c r="L11735" t="s">
        <v>401</v>
      </c>
      <c r="M11735" t="s">
        <v>8855</v>
      </c>
      <c r="N11735" t="s">
        <v>13594</v>
      </c>
      <c r="O11735" t="s">
        <v>6931</v>
      </c>
      <c r="P11735" t="s">
        <v>43</v>
      </c>
      <c r="Q11735">
        <v>0</v>
      </c>
      <c r="R11735" s="2">
        <v>2535.75</v>
      </c>
      <c r="S11735">
        <v>2022</v>
      </c>
      <c r="T11735" t="s">
        <v>13479</v>
      </c>
    </row>
    <row r="11736" spans="1:20" hidden="1" x14ac:dyDescent="0.35">
      <c r="A11736" s="1">
        <v>44908</v>
      </c>
      <c r="B11736" t="s">
        <v>12133</v>
      </c>
      <c r="C11736" t="s">
        <v>12133</v>
      </c>
      <c r="D11736" t="s">
        <v>13612</v>
      </c>
      <c r="E11736" t="s">
        <v>37</v>
      </c>
      <c r="F11736" s="2">
        <v>-8852.35</v>
      </c>
      <c r="G11736" t="s">
        <v>3027</v>
      </c>
      <c r="H11736">
        <v>886965909</v>
      </c>
      <c r="I11736" t="s">
        <v>38</v>
      </c>
      <c r="J11736" t="s">
        <v>58</v>
      </c>
      <c r="K11736" t="s">
        <v>40</v>
      </c>
      <c r="L11736" t="s">
        <v>401</v>
      </c>
      <c r="M11736" t="s">
        <v>9752</v>
      </c>
      <c r="N11736" t="s">
        <v>3027</v>
      </c>
      <c r="O11736" t="s">
        <v>3035</v>
      </c>
      <c r="P11736" t="s">
        <v>43</v>
      </c>
      <c r="Q11736">
        <v>0</v>
      </c>
      <c r="R11736" s="2">
        <v>8852.35</v>
      </c>
      <c r="S11736">
        <v>2022</v>
      </c>
      <c r="T11736" t="s">
        <v>13479</v>
      </c>
    </row>
    <row r="11737" spans="1:20" hidden="1" x14ac:dyDescent="0.35">
      <c r="A11737" s="1">
        <v>44908</v>
      </c>
      <c r="B11737" t="s">
        <v>12133</v>
      </c>
      <c r="C11737" t="s">
        <v>12133</v>
      </c>
      <c r="D11737" t="s">
        <v>4135</v>
      </c>
      <c r="E11737" t="s">
        <v>37</v>
      </c>
      <c r="F11737" s="2">
        <v>-6780.57</v>
      </c>
      <c r="G11737" t="s">
        <v>433</v>
      </c>
      <c r="H11737">
        <v>3123859963</v>
      </c>
      <c r="I11737" t="s">
        <v>38</v>
      </c>
      <c r="J11737" t="s">
        <v>277</v>
      </c>
      <c r="K11737" t="s">
        <v>40</v>
      </c>
      <c r="L11737" t="s">
        <v>401</v>
      </c>
      <c r="M11737" t="s">
        <v>9752</v>
      </c>
      <c r="N11737" t="s">
        <v>433</v>
      </c>
      <c r="O11737" t="s">
        <v>434</v>
      </c>
      <c r="P11737" t="s">
        <v>43</v>
      </c>
      <c r="Q11737">
        <v>0</v>
      </c>
      <c r="R11737" s="2">
        <v>6780.57</v>
      </c>
      <c r="S11737">
        <v>2022</v>
      </c>
      <c r="T11737" t="s">
        <v>13479</v>
      </c>
    </row>
    <row r="11738" spans="1:20" hidden="1" x14ac:dyDescent="0.35">
      <c r="A11738" s="1">
        <v>44908</v>
      </c>
      <c r="B11738" t="s">
        <v>12133</v>
      </c>
      <c r="C11738" t="s">
        <v>12133</v>
      </c>
      <c r="D11738" t="s">
        <v>13613</v>
      </c>
      <c r="E11738" t="s">
        <v>37</v>
      </c>
      <c r="F11738" s="2">
        <v>-5018.8100000000004</v>
      </c>
      <c r="G11738" t="s">
        <v>643</v>
      </c>
      <c r="H11738">
        <v>8320478665</v>
      </c>
      <c r="I11738" t="s">
        <v>38</v>
      </c>
      <c r="J11738" t="s">
        <v>58</v>
      </c>
      <c r="K11738" t="s">
        <v>40</v>
      </c>
      <c r="L11738" t="s">
        <v>401</v>
      </c>
      <c r="M11738" t="s">
        <v>8855</v>
      </c>
      <c r="N11738" t="s">
        <v>643</v>
      </c>
      <c r="O11738" t="s">
        <v>644</v>
      </c>
      <c r="P11738" t="s">
        <v>43</v>
      </c>
      <c r="Q11738">
        <v>0</v>
      </c>
      <c r="R11738" s="2">
        <v>5018.8100000000004</v>
      </c>
      <c r="S11738">
        <v>2022</v>
      </c>
      <c r="T11738" t="s">
        <v>13479</v>
      </c>
    </row>
    <row r="11739" spans="1:20" hidden="1" x14ac:dyDescent="0.35">
      <c r="A11739" s="1">
        <v>44908</v>
      </c>
      <c r="B11739" t="s">
        <v>12133</v>
      </c>
      <c r="C11739" t="s">
        <v>12133</v>
      </c>
      <c r="D11739" t="s">
        <v>13614</v>
      </c>
      <c r="E11739" t="s">
        <v>37</v>
      </c>
      <c r="F11739" s="2">
        <v>-85.01</v>
      </c>
      <c r="G11739" t="s">
        <v>10208</v>
      </c>
      <c r="H11739">
        <v>5445996969</v>
      </c>
      <c r="I11739" t="s">
        <v>10654</v>
      </c>
      <c r="J11739" t="s">
        <v>17</v>
      </c>
      <c r="K11739" t="s">
        <v>40</v>
      </c>
      <c r="L11739" t="s">
        <v>76</v>
      </c>
      <c r="M11739" t="s">
        <v>9232</v>
      </c>
      <c r="N11739" t="s">
        <v>15</v>
      </c>
      <c r="O11739" t="s">
        <v>10655</v>
      </c>
      <c r="P11739" t="s">
        <v>43</v>
      </c>
      <c r="Q11739">
        <v>0</v>
      </c>
      <c r="R11739" s="2">
        <v>85.01</v>
      </c>
      <c r="S11739">
        <v>2022</v>
      </c>
      <c r="T11739" t="s">
        <v>13479</v>
      </c>
    </row>
    <row r="11740" spans="1:20" hidden="1" x14ac:dyDescent="0.35">
      <c r="A11740" s="1">
        <v>44909</v>
      </c>
      <c r="B11740" t="s">
        <v>12133</v>
      </c>
      <c r="C11740" t="s">
        <v>12133</v>
      </c>
      <c r="D11740" t="s">
        <v>13615</v>
      </c>
      <c r="E11740" t="s">
        <v>37</v>
      </c>
      <c r="F11740" s="2">
        <v>-5750.35</v>
      </c>
      <c r="G11740" t="s">
        <v>52</v>
      </c>
      <c r="H11740">
        <v>2123710218</v>
      </c>
      <c r="I11740" t="s">
        <v>57</v>
      </c>
      <c r="J11740" t="s">
        <v>58</v>
      </c>
      <c r="K11740" t="s">
        <v>40</v>
      </c>
      <c r="L11740" t="s">
        <v>401</v>
      </c>
      <c r="M11740" t="s">
        <v>9752</v>
      </c>
      <c r="N11740" t="s">
        <v>52</v>
      </c>
      <c r="O11740" t="s">
        <v>61</v>
      </c>
      <c r="P11740" t="s">
        <v>43</v>
      </c>
      <c r="Q11740">
        <v>0</v>
      </c>
      <c r="R11740" s="2">
        <v>5750.35</v>
      </c>
      <c r="S11740">
        <v>2022</v>
      </c>
      <c r="T11740" t="s">
        <v>13479</v>
      </c>
    </row>
    <row r="11741" spans="1:20" hidden="1" x14ac:dyDescent="0.35">
      <c r="A11741" s="1">
        <v>44909</v>
      </c>
      <c r="B11741" t="s">
        <v>12133</v>
      </c>
      <c r="C11741" t="s">
        <v>12133</v>
      </c>
      <c r="D11741" t="s">
        <v>13616</v>
      </c>
      <c r="E11741" t="s">
        <v>37</v>
      </c>
      <c r="F11741" s="2">
        <v>-5741.25</v>
      </c>
      <c r="G11741" t="s">
        <v>29</v>
      </c>
      <c r="H11741">
        <v>2123674356</v>
      </c>
      <c r="I11741" t="s">
        <v>38</v>
      </c>
      <c r="J11741" t="s">
        <v>39</v>
      </c>
      <c r="K11741" t="s">
        <v>40</v>
      </c>
      <c r="L11741" t="s">
        <v>401</v>
      </c>
      <c r="M11741" t="s">
        <v>9752</v>
      </c>
      <c r="N11741" t="s">
        <v>29</v>
      </c>
      <c r="O11741" t="s">
        <v>42</v>
      </c>
      <c r="P11741" t="s">
        <v>43</v>
      </c>
      <c r="Q11741">
        <v>0</v>
      </c>
      <c r="R11741" s="2">
        <v>5741.25</v>
      </c>
      <c r="S11741">
        <v>2022</v>
      </c>
      <c r="T11741" t="s">
        <v>13479</v>
      </c>
    </row>
    <row r="11742" spans="1:20" hidden="1" x14ac:dyDescent="0.35">
      <c r="A11742" s="1">
        <v>44909</v>
      </c>
      <c r="B11742" t="s">
        <v>12133</v>
      </c>
      <c r="C11742" t="s">
        <v>12133</v>
      </c>
      <c r="D11742" t="s">
        <v>13617</v>
      </c>
      <c r="E11742" t="s">
        <v>37</v>
      </c>
      <c r="F11742" s="2">
        <v>-8466.2900000000009</v>
      </c>
      <c r="G11742" t="s">
        <v>395</v>
      </c>
      <c r="H11742">
        <v>3123752192</v>
      </c>
      <c r="I11742" t="s">
        <v>38</v>
      </c>
      <c r="J11742" t="s">
        <v>277</v>
      </c>
      <c r="K11742" t="s">
        <v>40</v>
      </c>
      <c r="L11742" t="s">
        <v>401</v>
      </c>
      <c r="M11742" t="s">
        <v>8855</v>
      </c>
      <c r="N11742" t="s">
        <v>395</v>
      </c>
      <c r="O11742" t="s">
        <v>396</v>
      </c>
      <c r="P11742" t="s">
        <v>43</v>
      </c>
      <c r="Q11742">
        <v>0</v>
      </c>
      <c r="R11742" s="2">
        <v>8466.2900000000009</v>
      </c>
      <c r="S11742">
        <v>2022</v>
      </c>
      <c r="T11742" t="s">
        <v>13479</v>
      </c>
    </row>
    <row r="11743" spans="1:20" hidden="1" x14ac:dyDescent="0.35">
      <c r="A11743" s="1">
        <v>44909</v>
      </c>
      <c r="B11743" t="s">
        <v>12133</v>
      </c>
      <c r="C11743" t="s">
        <v>12133</v>
      </c>
      <c r="D11743" t="s">
        <v>13618</v>
      </c>
      <c r="E11743" t="s">
        <v>37</v>
      </c>
      <c r="F11743" s="2">
        <v>-64.489999999999995</v>
      </c>
      <c r="G11743" t="s">
        <v>5647</v>
      </c>
      <c r="H11743">
        <v>363876571</v>
      </c>
      <c r="I11743" t="s">
        <v>38</v>
      </c>
      <c r="J11743" t="s">
        <v>17</v>
      </c>
      <c r="K11743" t="s">
        <v>40</v>
      </c>
      <c r="L11743" t="s">
        <v>76</v>
      </c>
      <c r="M11743" t="s">
        <v>3260</v>
      </c>
      <c r="N11743" t="s">
        <v>5647</v>
      </c>
      <c r="O11743" t="s">
        <v>6210</v>
      </c>
      <c r="P11743" t="s">
        <v>43</v>
      </c>
      <c r="Q11743">
        <v>0</v>
      </c>
      <c r="R11743" s="2">
        <v>64.489999999999995</v>
      </c>
      <c r="S11743">
        <v>2022</v>
      </c>
      <c r="T11743" t="s">
        <v>13479</v>
      </c>
    </row>
    <row r="11744" spans="1:20" hidden="1" x14ac:dyDescent="0.35">
      <c r="A11744" s="1">
        <v>44909</v>
      </c>
      <c r="B11744" t="s">
        <v>12133</v>
      </c>
      <c r="C11744" t="s">
        <v>12133</v>
      </c>
      <c r="D11744" t="s">
        <v>3257</v>
      </c>
      <c r="E11744" t="s">
        <v>37</v>
      </c>
      <c r="F11744" s="2">
        <v>-5963.06</v>
      </c>
      <c r="G11744" t="s">
        <v>735</v>
      </c>
      <c r="H11744">
        <v>710665618</v>
      </c>
      <c r="I11744" t="s">
        <v>57</v>
      </c>
      <c r="J11744" t="s">
        <v>58</v>
      </c>
      <c r="K11744" t="s">
        <v>40</v>
      </c>
      <c r="L11744" t="s">
        <v>401</v>
      </c>
      <c r="M11744" t="s">
        <v>8855</v>
      </c>
      <c r="N11744" t="s">
        <v>735</v>
      </c>
      <c r="O11744" t="s">
        <v>736</v>
      </c>
      <c r="P11744" t="s">
        <v>43</v>
      </c>
      <c r="Q11744">
        <v>0</v>
      </c>
      <c r="R11744" s="2">
        <v>5963.06</v>
      </c>
      <c r="S11744">
        <v>2022</v>
      </c>
      <c r="T11744" t="s">
        <v>13479</v>
      </c>
    </row>
    <row r="11745" spans="1:20" hidden="1" x14ac:dyDescent="0.35">
      <c r="A11745" s="1">
        <v>44910</v>
      </c>
      <c r="B11745" t="s">
        <v>12133</v>
      </c>
      <c r="C11745" t="s">
        <v>12133</v>
      </c>
      <c r="D11745" t="s">
        <v>3244</v>
      </c>
      <c r="E11745" t="s">
        <v>37</v>
      </c>
      <c r="F11745" s="2">
        <v>-218</v>
      </c>
      <c r="G11745" t="s">
        <v>29</v>
      </c>
      <c r="H11745">
        <v>2123674356</v>
      </c>
      <c r="I11745" t="s">
        <v>38</v>
      </c>
      <c r="J11745" t="s">
        <v>39</v>
      </c>
      <c r="K11745" t="s">
        <v>40</v>
      </c>
      <c r="L11745" t="s">
        <v>161</v>
      </c>
      <c r="M11745" t="s">
        <v>162</v>
      </c>
      <c r="N11745" t="s">
        <v>12187</v>
      </c>
      <c r="O11745" t="s">
        <v>42</v>
      </c>
      <c r="P11745" t="s">
        <v>43</v>
      </c>
      <c r="Q11745">
        <v>0</v>
      </c>
      <c r="R11745" s="2">
        <v>218</v>
      </c>
      <c r="S11745">
        <v>2022</v>
      </c>
      <c r="T11745" t="s">
        <v>13479</v>
      </c>
    </row>
    <row r="11746" spans="1:20" hidden="1" x14ac:dyDescent="0.35">
      <c r="A11746" s="1">
        <v>44914</v>
      </c>
      <c r="B11746" t="s">
        <v>12133</v>
      </c>
      <c r="C11746" t="s">
        <v>12133</v>
      </c>
      <c r="D11746" t="s">
        <v>13619</v>
      </c>
      <c r="E11746" t="s">
        <v>37</v>
      </c>
      <c r="F11746" s="2">
        <v>881.48</v>
      </c>
      <c r="G11746" t="s">
        <v>3027</v>
      </c>
      <c r="H11746">
        <v>886965909</v>
      </c>
      <c r="I11746" t="s">
        <v>38</v>
      </c>
      <c r="J11746" t="s">
        <v>58</v>
      </c>
      <c r="K11746" t="s">
        <v>91</v>
      </c>
      <c r="L11746" t="s">
        <v>87</v>
      </c>
      <c r="M11746" t="s">
        <v>2928</v>
      </c>
      <c r="N11746" t="s">
        <v>15</v>
      </c>
      <c r="O11746" t="s">
        <v>3035</v>
      </c>
      <c r="P11746" t="s">
        <v>43</v>
      </c>
      <c r="Q11746">
        <v>0</v>
      </c>
      <c r="R11746" s="2">
        <v>881.48</v>
      </c>
      <c r="S11746">
        <v>2022</v>
      </c>
      <c r="T11746" t="s">
        <v>13479</v>
      </c>
    </row>
    <row r="11747" spans="1:20" hidden="1" x14ac:dyDescent="0.35">
      <c r="A11747" s="1">
        <v>44914</v>
      </c>
      <c r="B11747" t="s">
        <v>12133</v>
      </c>
      <c r="C11747" t="s">
        <v>12133</v>
      </c>
      <c r="D11747" t="s">
        <v>13620</v>
      </c>
      <c r="E11747" t="s">
        <v>37</v>
      </c>
      <c r="F11747" s="2">
        <v>-120</v>
      </c>
      <c r="G11747" t="s">
        <v>10208</v>
      </c>
      <c r="H11747">
        <v>5445996969</v>
      </c>
      <c r="I11747" t="s">
        <v>10654</v>
      </c>
      <c r="J11747" t="s">
        <v>17</v>
      </c>
      <c r="K11747" t="s">
        <v>40</v>
      </c>
      <c r="L11747" t="s">
        <v>83</v>
      </c>
      <c r="M11747" t="s">
        <v>10677</v>
      </c>
      <c r="N11747" t="s">
        <v>15</v>
      </c>
      <c r="O11747" t="s">
        <v>10655</v>
      </c>
      <c r="P11747" t="s">
        <v>43</v>
      </c>
      <c r="Q11747">
        <v>0</v>
      </c>
      <c r="R11747" s="2">
        <v>120</v>
      </c>
      <c r="S11747">
        <v>2022</v>
      </c>
      <c r="T11747" t="s">
        <v>13479</v>
      </c>
    </row>
    <row r="11748" spans="1:20" hidden="1" x14ac:dyDescent="0.35">
      <c r="A11748" s="1">
        <v>44914</v>
      </c>
      <c r="B11748" t="s">
        <v>12133</v>
      </c>
      <c r="C11748" t="s">
        <v>12133</v>
      </c>
      <c r="D11748" t="s">
        <v>13621</v>
      </c>
      <c r="E11748" t="s">
        <v>37</v>
      </c>
      <c r="F11748" s="2">
        <v>-100</v>
      </c>
      <c r="G11748" t="s">
        <v>10208</v>
      </c>
      <c r="H11748">
        <v>5445996969</v>
      </c>
      <c r="I11748" t="s">
        <v>10654</v>
      </c>
      <c r="J11748" t="s">
        <v>17</v>
      </c>
      <c r="K11748" t="s">
        <v>40</v>
      </c>
      <c r="L11748" t="s">
        <v>83</v>
      </c>
      <c r="M11748" t="s">
        <v>10677</v>
      </c>
      <c r="N11748" t="s">
        <v>15</v>
      </c>
      <c r="O11748" t="s">
        <v>10655</v>
      </c>
      <c r="P11748" t="s">
        <v>43</v>
      </c>
      <c r="Q11748">
        <v>0</v>
      </c>
      <c r="R11748" s="2">
        <v>100</v>
      </c>
      <c r="S11748">
        <v>2022</v>
      </c>
      <c r="T11748" t="s">
        <v>13479</v>
      </c>
    </row>
    <row r="11749" spans="1:20" hidden="1" x14ac:dyDescent="0.35">
      <c r="A11749" s="1">
        <v>44915</v>
      </c>
      <c r="B11749" t="s">
        <v>12133</v>
      </c>
      <c r="C11749" t="s">
        <v>12133</v>
      </c>
      <c r="D11749" t="s">
        <v>13622</v>
      </c>
      <c r="E11749" t="s">
        <v>37</v>
      </c>
      <c r="F11749" s="2">
        <v>-284.52999999999997</v>
      </c>
      <c r="G11749" t="s">
        <v>1761</v>
      </c>
      <c r="H11749">
        <v>3123788147</v>
      </c>
      <c r="I11749" t="s">
        <v>38</v>
      </c>
      <c r="J11749" t="s">
        <v>58</v>
      </c>
      <c r="K11749" t="s">
        <v>40</v>
      </c>
      <c r="L11749" t="s">
        <v>418</v>
      </c>
      <c r="M11749" t="s">
        <v>1831</v>
      </c>
      <c r="N11749" t="s">
        <v>15</v>
      </c>
      <c r="O11749" t="s">
        <v>1762</v>
      </c>
      <c r="P11749" t="s">
        <v>43</v>
      </c>
      <c r="Q11749">
        <v>0</v>
      </c>
      <c r="R11749" s="2">
        <v>284.52999999999997</v>
      </c>
      <c r="S11749">
        <v>2022</v>
      </c>
      <c r="T11749" t="s">
        <v>13479</v>
      </c>
    </row>
    <row r="11750" spans="1:20" hidden="1" x14ac:dyDescent="0.35">
      <c r="A11750" s="1">
        <v>44915</v>
      </c>
      <c r="B11750" t="s">
        <v>12133</v>
      </c>
      <c r="C11750" t="s">
        <v>12133</v>
      </c>
      <c r="D11750" t="s">
        <v>13623</v>
      </c>
      <c r="E11750" t="s">
        <v>37</v>
      </c>
      <c r="F11750" s="2">
        <v>-1680.17</v>
      </c>
      <c r="G11750" t="s">
        <v>10208</v>
      </c>
      <c r="H11750">
        <v>5445996969</v>
      </c>
      <c r="I11750" t="s">
        <v>10654</v>
      </c>
      <c r="J11750" t="s">
        <v>17</v>
      </c>
      <c r="K11750" t="s">
        <v>40</v>
      </c>
      <c r="L11750" t="s">
        <v>66</v>
      </c>
      <c r="M11750" t="s">
        <v>9790</v>
      </c>
      <c r="N11750" t="s">
        <v>10208</v>
      </c>
      <c r="O11750" t="s">
        <v>10655</v>
      </c>
      <c r="P11750" t="s">
        <v>43</v>
      </c>
      <c r="Q11750">
        <v>0</v>
      </c>
      <c r="R11750" s="2">
        <v>1680.17</v>
      </c>
      <c r="S11750">
        <v>2022</v>
      </c>
      <c r="T11750" t="s">
        <v>13479</v>
      </c>
    </row>
    <row r="11751" spans="1:20" hidden="1" x14ac:dyDescent="0.35">
      <c r="A11751" s="1">
        <v>44916</v>
      </c>
      <c r="B11751" t="s">
        <v>12133</v>
      </c>
      <c r="C11751" t="s">
        <v>12133</v>
      </c>
      <c r="D11751" t="s">
        <v>13624</v>
      </c>
      <c r="E11751" t="s">
        <v>37</v>
      </c>
      <c r="F11751" s="2">
        <v>-4326.8</v>
      </c>
      <c r="G11751" t="s">
        <v>5647</v>
      </c>
      <c r="H11751">
        <v>363876571</v>
      </c>
      <c r="I11751" t="s">
        <v>38</v>
      </c>
      <c r="J11751" t="s">
        <v>17</v>
      </c>
      <c r="K11751" t="s">
        <v>40</v>
      </c>
      <c r="L11751" t="s">
        <v>401</v>
      </c>
      <c r="M11751" t="s">
        <v>8855</v>
      </c>
      <c r="N11751" t="s">
        <v>5647</v>
      </c>
      <c r="O11751" t="s">
        <v>6210</v>
      </c>
      <c r="P11751" t="s">
        <v>43</v>
      </c>
      <c r="Q11751">
        <v>0</v>
      </c>
      <c r="R11751" s="2">
        <v>4326.8</v>
      </c>
      <c r="S11751">
        <v>2022</v>
      </c>
      <c r="T11751" t="s">
        <v>13479</v>
      </c>
    </row>
    <row r="11752" spans="1:20" hidden="1" x14ac:dyDescent="0.35">
      <c r="A11752" s="1">
        <v>44916</v>
      </c>
      <c r="B11752" t="s">
        <v>12133</v>
      </c>
      <c r="C11752" t="s">
        <v>12133</v>
      </c>
      <c r="D11752" t="s">
        <v>13625</v>
      </c>
      <c r="E11752" t="s">
        <v>37</v>
      </c>
      <c r="F11752" s="2">
        <v>-3716.79</v>
      </c>
      <c r="G11752" t="s">
        <v>10208</v>
      </c>
      <c r="H11752">
        <v>5445996969</v>
      </c>
      <c r="I11752" t="s">
        <v>10654</v>
      </c>
      <c r="J11752" t="s">
        <v>17</v>
      </c>
      <c r="K11752" t="s">
        <v>40</v>
      </c>
      <c r="L11752" t="s">
        <v>66</v>
      </c>
      <c r="M11752" t="s">
        <v>7955</v>
      </c>
      <c r="N11752" t="s">
        <v>9035</v>
      </c>
      <c r="O11752" t="s">
        <v>10655</v>
      </c>
      <c r="P11752" t="s">
        <v>43</v>
      </c>
      <c r="Q11752">
        <v>0</v>
      </c>
      <c r="R11752" s="2">
        <v>3716.79</v>
      </c>
      <c r="S11752">
        <v>2022</v>
      </c>
      <c r="T11752" t="s">
        <v>13479</v>
      </c>
    </row>
    <row r="11753" spans="1:20" hidden="1" x14ac:dyDescent="0.35">
      <c r="A11753" s="1">
        <v>44917</v>
      </c>
      <c r="B11753" t="s">
        <v>12133</v>
      </c>
      <c r="C11753" t="s">
        <v>12133</v>
      </c>
      <c r="D11753" t="s">
        <v>13626</v>
      </c>
      <c r="E11753" t="s">
        <v>37</v>
      </c>
      <c r="F11753" s="2">
        <v>-11.5</v>
      </c>
      <c r="G11753" t="s">
        <v>8683</v>
      </c>
      <c r="H11753">
        <v>692554576</v>
      </c>
      <c r="I11753" t="s">
        <v>57</v>
      </c>
      <c r="J11753" t="s">
        <v>58</v>
      </c>
      <c r="K11753" t="s">
        <v>40</v>
      </c>
      <c r="L11753" t="s">
        <v>76</v>
      </c>
      <c r="M11753" t="s">
        <v>3260</v>
      </c>
      <c r="N11753" t="s">
        <v>8492</v>
      </c>
      <c r="O11753" t="s">
        <v>11477</v>
      </c>
      <c r="P11753" t="s">
        <v>43</v>
      </c>
      <c r="Q11753">
        <v>0</v>
      </c>
      <c r="R11753" s="2">
        <v>11.5</v>
      </c>
      <c r="S11753">
        <v>2022</v>
      </c>
      <c r="T11753" t="s">
        <v>13479</v>
      </c>
    </row>
    <row r="11754" spans="1:20" hidden="1" x14ac:dyDescent="0.35">
      <c r="A11754" s="1">
        <v>44917</v>
      </c>
      <c r="B11754" t="s">
        <v>12133</v>
      </c>
      <c r="C11754" t="s">
        <v>12133</v>
      </c>
      <c r="D11754" t="s">
        <v>13627</v>
      </c>
      <c r="E11754" t="s">
        <v>37</v>
      </c>
      <c r="F11754" s="2">
        <v>-11.5</v>
      </c>
      <c r="G11754" t="s">
        <v>3027</v>
      </c>
      <c r="H11754">
        <v>886965909</v>
      </c>
      <c r="I11754" t="s">
        <v>38</v>
      </c>
      <c r="J11754" t="s">
        <v>58</v>
      </c>
      <c r="K11754" t="s">
        <v>40</v>
      </c>
      <c r="L11754" t="s">
        <v>76</v>
      </c>
      <c r="M11754" t="s">
        <v>3260</v>
      </c>
      <c r="N11754" t="s">
        <v>3027</v>
      </c>
      <c r="O11754" t="s">
        <v>3035</v>
      </c>
      <c r="P11754" t="s">
        <v>43</v>
      </c>
      <c r="Q11754">
        <v>0</v>
      </c>
      <c r="R11754" s="2">
        <v>11.5</v>
      </c>
      <c r="S11754">
        <v>2022</v>
      </c>
      <c r="T11754" t="s">
        <v>13479</v>
      </c>
    </row>
    <row r="11755" spans="1:20" hidden="1" x14ac:dyDescent="0.35">
      <c r="A11755" s="1">
        <v>44917</v>
      </c>
      <c r="B11755" t="s">
        <v>12133</v>
      </c>
      <c r="C11755" t="s">
        <v>12133</v>
      </c>
      <c r="D11755" t="s">
        <v>13628</v>
      </c>
      <c r="E11755" t="s">
        <v>37</v>
      </c>
      <c r="F11755" s="2">
        <v>22965.32</v>
      </c>
      <c r="G11755" t="s">
        <v>10208</v>
      </c>
      <c r="H11755">
        <v>5445996969</v>
      </c>
      <c r="I11755" t="s">
        <v>10654</v>
      </c>
      <c r="J11755" t="s">
        <v>17</v>
      </c>
      <c r="K11755" t="s">
        <v>91</v>
      </c>
      <c r="L11755" t="s">
        <v>87</v>
      </c>
      <c r="M11755" t="s">
        <v>2928</v>
      </c>
      <c r="N11755" t="s">
        <v>15</v>
      </c>
      <c r="O11755" t="s">
        <v>10655</v>
      </c>
      <c r="P11755" t="s">
        <v>43</v>
      </c>
      <c r="Q11755">
        <v>0</v>
      </c>
      <c r="R11755" s="2">
        <v>22965.32</v>
      </c>
      <c r="S11755">
        <v>2022</v>
      </c>
      <c r="T11755" t="s">
        <v>13479</v>
      </c>
    </row>
    <row r="11756" spans="1:20" hidden="1" x14ac:dyDescent="0.35">
      <c r="A11756" s="1">
        <v>44922</v>
      </c>
      <c r="B11756" t="s">
        <v>12133</v>
      </c>
      <c r="C11756" t="s">
        <v>12133</v>
      </c>
      <c r="D11756" t="s">
        <v>13629</v>
      </c>
      <c r="E11756" t="s">
        <v>37</v>
      </c>
      <c r="F11756" s="2">
        <v>-479.75</v>
      </c>
      <c r="G11756" t="s">
        <v>6930</v>
      </c>
      <c r="H11756">
        <v>678827616</v>
      </c>
      <c r="I11756" t="s">
        <v>57</v>
      </c>
      <c r="J11756" t="s">
        <v>58</v>
      </c>
      <c r="K11756" t="s">
        <v>40</v>
      </c>
      <c r="L11756" t="s">
        <v>108</v>
      </c>
      <c r="M11756" t="s">
        <v>11993</v>
      </c>
      <c r="N11756" t="s">
        <v>9035</v>
      </c>
      <c r="O11756" t="s">
        <v>6931</v>
      </c>
      <c r="P11756" t="s">
        <v>43</v>
      </c>
      <c r="Q11756">
        <v>0</v>
      </c>
      <c r="R11756" s="2">
        <v>479.75</v>
      </c>
      <c r="S11756">
        <v>2022</v>
      </c>
      <c r="T11756" t="s">
        <v>13479</v>
      </c>
    </row>
    <row r="11757" spans="1:20" hidden="1" x14ac:dyDescent="0.35">
      <c r="A11757" s="1">
        <v>44922</v>
      </c>
      <c r="B11757" t="s">
        <v>12133</v>
      </c>
      <c r="C11757" t="s">
        <v>12133</v>
      </c>
      <c r="D11757" t="s">
        <v>13630</v>
      </c>
      <c r="E11757" t="s">
        <v>37</v>
      </c>
      <c r="F11757" s="2">
        <v>1482.9</v>
      </c>
      <c r="G11757" t="s">
        <v>3027</v>
      </c>
      <c r="H11757">
        <v>886965909</v>
      </c>
      <c r="I11757" t="s">
        <v>38</v>
      </c>
      <c r="J11757" t="s">
        <v>58</v>
      </c>
      <c r="K11757" t="s">
        <v>91</v>
      </c>
      <c r="L11757" t="s">
        <v>87</v>
      </c>
      <c r="M11757" t="s">
        <v>2928</v>
      </c>
      <c r="N11757" t="s">
        <v>15</v>
      </c>
      <c r="O11757" t="s">
        <v>3035</v>
      </c>
      <c r="P11757" t="s">
        <v>43</v>
      </c>
      <c r="Q11757">
        <v>0</v>
      </c>
      <c r="R11757" s="2">
        <v>1482.9</v>
      </c>
      <c r="S11757">
        <v>2022</v>
      </c>
      <c r="T11757" t="s">
        <v>13479</v>
      </c>
    </row>
    <row r="11758" spans="1:20" hidden="1" x14ac:dyDescent="0.35">
      <c r="A11758" s="1">
        <v>44923</v>
      </c>
      <c r="B11758" t="s">
        <v>12133</v>
      </c>
      <c r="C11758" t="s">
        <v>12133</v>
      </c>
      <c r="D11758" t="s">
        <v>13631</v>
      </c>
      <c r="E11758" t="s">
        <v>37</v>
      </c>
      <c r="F11758" s="2">
        <v>-129.07</v>
      </c>
      <c r="G11758" t="s">
        <v>3920</v>
      </c>
      <c r="H11758">
        <v>371052603</v>
      </c>
      <c r="I11758" t="s">
        <v>57</v>
      </c>
      <c r="J11758" t="s">
        <v>277</v>
      </c>
      <c r="K11758" t="s">
        <v>40</v>
      </c>
      <c r="L11758" t="s">
        <v>66</v>
      </c>
      <c r="M11758" t="s">
        <v>9816</v>
      </c>
      <c r="N11758" t="s">
        <v>3920</v>
      </c>
      <c r="O11758" t="s">
        <v>4025</v>
      </c>
      <c r="P11758" t="s">
        <v>43</v>
      </c>
      <c r="Q11758">
        <v>0</v>
      </c>
      <c r="R11758" s="2">
        <v>129.07</v>
      </c>
      <c r="S11758">
        <v>2022</v>
      </c>
      <c r="T11758" t="s">
        <v>13479</v>
      </c>
    </row>
    <row r="11759" spans="1:20" hidden="1" x14ac:dyDescent="0.35">
      <c r="A11759" s="1">
        <v>44924</v>
      </c>
      <c r="B11759" t="s">
        <v>12133</v>
      </c>
      <c r="C11759" t="s">
        <v>12133</v>
      </c>
      <c r="D11759" t="s">
        <v>13632</v>
      </c>
      <c r="E11759" t="s">
        <v>37</v>
      </c>
      <c r="F11759" s="2">
        <v>-1118.25</v>
      </c>
      <c r="G11759" t="s">
        <v>2641</v>
      </c>
      <c r="H11759">
        <v>886968291</v>
      </c>
      <c r="I11759" t="s">
        <v>38</v>
      </c>
      <c r="J11759" t="s">
        <v>58</v>
      </c>
      <c r="K11759" t="s">
        <v>40</v>
      </c>
      <c r="L11759" t="s">
        <v>122</v>
      </c>
      <c r="M11759" t="s">
        <v>9032</v>
      </c>
      <c r="N11759" t="s">
        <v>3027</v>
      </c>
      <c r="O11759" t="s">
        <v>2642</v>
      </c>
      <c r="P11759" t="s">
        <v>43</v>
      </c>
      <c r="Q11759">
        <v>0</v>
      </c>
      <c r="R11759" s="2">
        <v>1118.25</v>
      </c>
      <c r="S11759">
        <v>2022</v>
      </c>
      <c r="T11759" t="s">
        <v>13479</v>
      </c>
    </row>
    <row r="11760" spans="1:20" hidden="1" x14ac:dyDescent="0.35">
      <c r="A11760" s="1">
        <v>44924</v>
      </c>
      <c r="B11760" t="s">
        <v>12133</v>
      </c>
      <c r="C11760" t="s">
        <v>12133</v>
      </c>
      <c r="D11760" t="s">
        <v>1350</v>
      </c>
      <c r="E11760" t="s">
        <v>37</v>
      </c>
      <c r="F11760" s="2">
        <v>500</v>
      </c>
      <c r="G11760" t="s">
        <v>3027</v>
      </c>
      <c r="H11760">
        <v>886965909</v>
      </c>
      <c r="I11760" t="s">
        <v>38</v>
      </c>
      <c r="J11760" t="s">
        <v>58</v>
      </c>
      <c r="K11760" t="s">
        <v>91</v>
      </c>
      <c r="L11760" t="s">
        <v>87</v>
      </c>
      <c r="M11760" t="s">
        <v>2928</v>
      </c>
      <c r="N11760" t="s">
        <v>3027</v>
      </c>
      <c r="O11760" t="s">
        <v>3035</v>
      </c>
      <c r="P11760" t="s">
        <v>43</v>
      </c>
      <c r="Q11760">
        <v>0</v>
      </c>
      <c r="R11760" s="2">
        <v>500</v>
      </c>
      <c r="S11760">
        <v>2022</v>
      </c>
      <c r="T11760" t="s">
        <v>13479</v>
      </c>
    </row>
    <row r="11761" spans="1:20" hidden="1" x14ac:dyDescent="0.35">
      <c r="A11761" s="1">
        <v>44924</v>
      </c>
      <c r="B11761" t="s">
        <v>12133</v>
      </c>
      <c r="C11761" t="s">
        <v>12133</v>
      </c>
      <c r="D11761" t="s">
        <v>13633</v>
      </c>
      <c r="E11761" t="s">
        <v>37</v>
      </c>
      <c r="F11761" s="2">
        <v>-544.04999999999995</v>
      </c>
      <c r="G11761" t="s">
        <v>3019</v>
      </c>
      <c r="H11761">
        <v>710655031</v>
      </c>
      <c r="I11761" t="s">
        <v>2888</v>
      </c>
      <c r="J11761" t="s">
        <v>17</v>
      </c>
      <c r="K11761" t="s">
        <v>40</v>
      </c>
      <c r="L11761" t="s">
        <v>66</v>
      </c>
      <c r="M11761" t="s">
        <v>3019</v>
      </c>
      <c r="N11761" t="s">
        <v>15</v>
      </c>
      <c r="O11761" t="s">
        <v>3021</v>
      </c>
      <c r="P11761" t="s">
        <v>43</v>
      </c>
      <c r="Q11761">
        <v>0</v>
      </c>
      <c r="R11761" s="2">
        <v>544.04999999999995</v>
      </c>
      <c r="S11761">
        <v>2022</v>
      </c>
      <c r="T11761" t="s">
        <v>13479</v>
      </c>
    </row>
    <row r="11762" spans="1:20" hidden="1" x14ac:dyDescent="0.35">
      <c r="A11762" s="1">
        <v>44925</v>
      </c>
      <c r="B11762" t="s">
        <v>12133</v>
      </c>
      <c r="C11762" t="s">
        <v>12133</v>
      </c>
      <c r="D11762" t="s">
        <v>13634</v>
      </c>
      <c r="E11762" t="s">
        <v>37</v>
      </c>
      <c r="F11762" s="2">
        <v>-4000</v>
      </c>
      <c r="G11762" t="s">
        <v>307</v>
      </c>
      <c r="H11762">
        <v>3123666335</v>
      </c>
      <c r="I11762" t="s">
        <v>57</v>
      </c>
      <c r="J11762" t="s">
        <v>277</v>
      </c>
      <c r="K11762" t="s">
        <v>452</v>
      </c>
      <c r="L11762" t="s">
        <v>453</v>
      </c>
      <c r="M11762" t="s">
        <v>307</v>
      </c>
      <c r="N11762" t="s">
        <v>47</v>
      </c>
      <c r="O11762" t="s">
        <v>308</v>
      </c>
      <c r="P11762" t="s">
        <v>43</v>
      </c>
      <c r="R11762" s="2">
        <v>4000</v>
      </c>
      <c r="S11762">
        <v>2022</v>
      </c>
      <c r="T11762" t="s">
        <v>13479</v>
      </c>
    </row>
    <row r="11763" spans="1:20" hidden="1" x14ac:dyDescent="0.35">
      <c r="A11763" s="1">
        <v>44925</v>
      </c>
      <c r="B11763" t="s">
        <v>12133</v>
      </c>
      <c r="C11763" t="s">
        <v>12133</v>
      </c>
      <c r="D11763" t="s">
        <v>13635</v>
      </c>
      <c r="E11763" t="s">
        <v>37</v>
      </c>
      <c r="F11763" s="2">
        <v>1204.78</v>
      </c>
      <c r="G11763" t="s">
        <v>307</v>
      </c>
      <c r="H11763">
        <v>3123666335</v>
      </c>
      <c r="I11763" t="s">
        <v>57</v>
      </c>
      <c r="J11763" t="s">
        <v>277</v>
      </c>
      <c r="K11763" t="s">
        <v>40</v>
      </c>
      <c r="L11763" t="s">
        <v>66</v>
      </c>
      <c r="M11763" t="s">
        <v>9235</v>
      </c>
      <c r="N11763" t="s">
        <v>307</v>
      </c>
      <c r="O11763" t="s">
        <v>308</v>
      </c>
      <c r="P11763" t="s">
        <v>43</v>
      </c>
      <c r="R11763" s="2">
        <v>1204.78</v>
      </c>
      <c r="S11763">
        <v>2022</v>
      </c>
      <c r="T11763" t="s">
        <v>13479</v>
      </c>
    </row>
    <row r="11764" spans="1:20" hidden="1" x14ac:dyDescent="0.35">
      <c r="A11764" s="1">
        <v>44925</v>
      </c>
      <c r="B11764" t="s">
        <v>12133</v>
      </c>
      <c r="C11764" t="s">
        <v>12133</v>
      </c>
      <c r="D11764" t="s">
        <v>13636</v>
      </c>
      <c r="E11764" t="s">
        <v>37</v>
      </c>
      <c r="F11764" s="2">
        <v>1520</v>
      </c>
      <c r="G11764" t="s">
        <v>307</v>
      </c>
      <c r="H11764">
        <v>3123666335</v>
      </c>
      <c r="I11764" t="s">
        <v>57</v>
      </c>
      <c r="J11764" t="s">
        <v>277</v>
      </c>
      <c r="K11764" t="s">
        <v>91</v>
      </c>
      <c r="L11764" t="s">
        <v>87</v>
      </c>
      <c r="M11764" t="s">
        <v>2928</v>
      </c>
      <c r="N11764" t="s">
        <v>307</v>
      </c>
      <c r="O11764" t="s">
        <v>308</v>
      </c>
      <c r="P11764" t="s">
        <v>43</v>
      </c>
      <c r="R11764" s="2">
        <v>1520</v>
      </c>
      <c r="S11764">
        <v>2022</v>
      </c>
      <c r="T11764" t="s">
        <v>13479</v>
      </c>
    </row>
    <row r="11765" spans="1:20" hidden="1" x14ac:dyDescent="0.35">
      <c r="A11765" s="1">
        <v>44925</v>
      </c>
      <c r="B11765" t="s">
        <v>12133</v>
      </c>
      <c r="C11765" t="s">
        <v>12133</v>
      </c>
      <c r="D11765" t="s">
        <v>13637</v>
      </c>
      <c r="E11765" t="s">
        <v>37</v>
      </c>
      <c r="F11765" s="2">
        <v>-6000</v>
      </c>
      <c r="G11765" t="s">
        <v>29</v>
      </c>
      <c r="H11765">
        <v>2123674356</v>
      </c>
      <c r="I11765" t="s">
        <v>38</v>
      </c>
      <c r="J11765" t="s">
        <v>39</v>
      </c>
      <c r="K11765" t="s">
        <v>452</v>
      </c>
      <c r="L11765" t="s">
        <v>453</v>
      </c>
      <c r="M11765" t="s">
        <v>29</v>
      </c>
      <c r="N11765" t="s">
        <v>47</v>
      </c>
      <c r="O11765" t="s">
        <v>42</v>
      </c>
      <c r="P11765" t="s">
        <v>43</v>
      </c>
      <c r="Q11765" t="s">
        <v>2821</v>
      </c>
      <c r="R11765" s="2">
        <v>6000</v>
      </c>
      <c r="S11765">
        <v>2022</v>
      </c>
      <c r="T11765" t="s">
        <v>13479</v>
      </c>
    </row>
    <row r="11766" spans="1:20" hidden="1" x14ac:dyDescent="0.35">
      <c r="A11766" s="1">
        <v>44925</v>
      </c>
      <c r="B11766" t="s">
        <v>12133</v>
      </c>
      <c r="C11766" t="s">
        <v>12133</v>
      </c>
      <c r="D11766" t="s">
        <v>13638</v>
      </c>
      <c r="E11766" t="s">
        <v>37</v>
      </c>
      <c r="F11766" s="2">
        <v>1550</v>
      </c>
      <c r="G11766" t="s">
        <v>29</v>
      </c>
      <c r="H11766">
        <v>2123674356</v>
      </c>
      <c r="I11766" t="s">
        <v>38</v>
      </c>
      <c r="J11766" t="s">
        <v>39</v>
      </c>
      <c r="K11766" t="s">
        <v>91</v>
      </c>
      <c r="L11766" t="s">
        <v>87</v>
      </c>
      <c r="M11766" t="s">
        <v>2928</v>
      </c>
      <c r="N11766" t="s">
        <v>29</v>
      </c>
      <c r="O11766" t="s">
        <v>42</v>
      </c>
      <c r="P11766" t="s">
        <v>43</v>
      </c>
      <c r="Q11766" t="s">
        <v>148</v>
      </c>
      <c r="R11766" s="2">
        <v>1550</v>
      </c>
      <c r="S11766">
        <v>2022</v>
      </c>
      <c r="T11766" t="s">
        <v>13479</v>
      </c>
    </row>
    <row r="11767" spans="1:20" hidden="1" x14ac:dyDescent="0.35">
      <c r="A11767" s="1">
        <v>44925</v>
      </c>
      <c r="B11767" t="s">
        <v>12133</v>
      </c>
      <c r="C11767" t="s">
        <v>12133</v>
      </c>
      <c r="D11767" t="s">
        <v>13639</v>
      </c>
      <c r="E11767" t="s">
        <v>37</v>
      </c>
      <c r="F11767" s="2">
        <v>-10000</v>
      </c>
      <c r="G11767" t="s">
        <v>779</v>
      </c>
      <c r="H11767">
        <v>8320442620</v>
      </c>
      <c r="I11767" t="s">
        <v>57</v>
      </c>
      <c r="J11767" t="s">
        <v>277</v>
      </c>
      <c r="K11767" t="s">
        <v>452</v>
      </c>
      <c r="L11767" t="s">
        <v>453</v>
      </c>
      <c r="M11767" t="s">
        <v>779</v>
      </c>
      <c r="N11767" t="s">
        <v>47</v>
      </c>
      <c r="O11767" t="s">
        <v>780</v>
      </c>
      <c r="P11767" t="s">
        <v>43</v>
      </c>
      <c r="Q11767" t="s">
        <v>2821</v>
      </c>
      <c r="R11767" s="2">
        <v>10000</v>
      </c>
      <c r="S11767">
        <v>2022</v>
      </c>
      <c r="T11767" t="s">
        <v>13479</v>
      </c>
    </row>
    <row r="11768" spans="1:20" hidden="1" x14ac:dyDescent="0.35">
      <c r="A11768" s="1">
        <v>44925</v>
      </c>
      <c r="B11768" t="s">
        <v>12133</v>
      </c>
      <c r="C11768" t="s">
        <v>12133</v>
      </c>
      <c r="D11768" t="s">
        <v>13640</v>
      </c>
      <c r="E11768" t="s">
        <v>37</v>
      </c>
      <c r="F11768" s="2">
        <v>-1520</v>
      </c>
      <c r="G11768" t="s">
        <v>779</v>
      </c>
      <c r="H11768">
        <v>8320442620</v>
      </c>
      <c r="I11768" t="s">
        <v>57</v>
      </c>
      <c r="J11768" t="s">
        <v>277</v>
      </c>
      <c r="K11768" t="s">
        <v>91</v>
      </c>
      <c r="L11768" t="s">
        <v>87</v>
      </c>
      <c r="M11768" t="s">
        <v>2928</v>
      </c>
      <c r="N11768" t="s">
        <v>779</v>
      </c>
      <c r="O11768" t="s">
        <v>780</v>
      </c>
      <c r="P11768" t="s">
        <v>43</v>
      </c>
      <c r="Q11768" t="s">
        <v>148</v>
      </c>
      <c r="R11768" s="2">
        <v>1520</v>
      </c>
      <c r="S11768">
        <v>2022</v>
      </c>
      <c r="T11768" t="s">
        <v>13479</v>
      </c>
    </row>
    <row r="11769" spans="1:20" hidden="1" x14ac:dyDescent="0.35">
      <c r="A11769" s="1">
        <v>44925</v>
      </c>
      <c r="B11769" t="s">
        <v>12133</v>
      </c>
      <c r="C11769" t="s">
        <v>12133</v>
      </c>
      <c r="D11769" t="s">
        <v>13641</v>
      </c>
      <c r="E11769" t="s">
        <v>37</v>
      </c>
      <c r="F11769" s="2">
        <v>1520</v>
      </c>
      <c r="G11769" t="s">
        <v>779</v>
      </c>
      <c r="H11769">
        <v>8320442620</v>
      </c>
      <c r="I11769" t="s">
        <v>57</v>
      </c>
      <c r="J11769" t="s">
        <v>277</v>
      </c>
      <c r="K11769" t="s">
        <v>91</v>
      </c>
      <c r="L11769" t="s">
        <v>87</v>
      </c>
      <c r="M11769" t="s">
        <v>2928</v>
      </c>
      <c r="N11769" t="s">
        <v>779</v>
      </c>
      <c r="O11769" t="s">
        <v>780</v>
      </c>
      <c r="P11769" t="s">
        <v>43</v>
      </c>
      <c r="Q11769" t="s">
        <v>148</v>
      </c>
      <c r="R11769" s="2">
        <v>1520</v>
      </c>
      <c r="S11769">
        <v>2022</v>
      </c>
      <c r="T11769" t="s">
        <v>13479</v>
      </c>
    </row>
    <row r="11770" spans="1:20" hidden="1" x14ac:dyDescent="0.35">
      <c r="A11770" s="1">
        <v>44925</v>
      </c>
      <c r="B11770" t="s">
        <v>12133</v>
      </c>
      <c r="C11770" t="s">
        <v>12133</v>
      </c>
      <c r="D11770" t="s">
        <v>13642</v>
      </c>
      <c r="E11770" t="s">
        <v>37</v>
      </c>
      <c r="F11770" s="2">
        <v>1930</v>
      </c>
      <c r="G11770" t="s">
        <v>779</v>
      </c>
      <c r="H11770">
        <v>8320442620</v>
      </c>
      <c r="I11770" t="s">
        <v>57</v>
      </c>
      <c r="J11770" t="s">
        <v>277</v>
      </c>
      <c r="K11770" t="s">
        <v>91</v>
      </c>
      <c r="L11770" t="s">
        <v>87</v>
      </c>
      <c r="M11770" t="s">
        <v>2928</v>
      </c>
      <c r="N11770" t="s">
        <v>779</v>
      </c>
      <c r="O11770" t="s">
        <v>780</v>
      </c>
      <c r="P11770" t="s">
        <v>43</v>
      </c>
      <c r="Q11770" t="s">
        <v>148</v>
      </c>
      <c r="R11770" s="2">
        <v>1930</v>
      </c>
      <c r="S11770">
        <v>2022</v>
      </c>
      <c r="T11770" t="s">
        <v>13479</v>
      </c>
    </row>
    <row r="11771" spans="1:20" hidden="1" x14ac:dyDescent="0.35">
      <c r="A11771" s="1">
        <v>44925</v>
      </c>
      <c r="B11771" t="s">
        <v>12133</v>
      </c>
      <c r="C11771" t="s">
        <v>12133</v>
      </c>
      <c r="D11771" t="s">
        <v>13643</v>
      </c>
      <c r="E11771" t="s">
        <v>37</v>
      </c>
      <c r="F11771" s="2">
        <v>-4000</v>
      </c>
      <c r="G11771" t="s">
        <v>3920</v>
      </c>
      <c r="H11771">
        <v>371052603</v>
      </c>
      <c r="I11771" t="s">
        <v>57</v>
      </c>
      <c r="J11771" t="s">
        <v>277</v>
      </c>
      <c r="K11771" t="s">
        <v>452</v>
      </c>
      <c r="L11771" t="s">
        <v>453</v>
      </c>
      <c r="M11771" t="s">
        <v>3920</v>
      </c>
      <c r="N11771" t="s">
        <v>15</v>
      </c>
      <c r="O11771" t="s">
        <v>4025</v>
      </c>
      <c r="P11771" t="s">
        <v>43</v>
      </c>
      <c r="Q11771">
        <v>0</v>
      </c>
      <c r="R11771" s="2">
        <v>4000</v>
      </c>
      <c r="S11771">
        <v>2022</v>
      </c>
      <c r="T11771" t="s">
        <v>13479</v>
      </c>
    </row>
    <row r="11772" spans="1:20" hidden="1" x14ac:dyDescent="0.35">
      <c r="A11772" s="1">
        <v>44925</v>
      </c>
      <c r="B11772" t="s">
        <v>12133</v>
      </c>
      <c r="C11772" t="s">
        <v>12133</v>
      </c>
      <c r="D11772" t="s">
        <v>13644</v>
      </c>
      <c r="E11772" t="s">
        <v>37</v>
      </c>
      <c r="F11772" s="2">
        <v>1695</v>
      </c>
      <c r="G11772" t="s">
        <v>3920</v>
      </c>
      <c r="H11772">
        <v>371052603</v>
      </c>
      <c r="I11772" t="s">
        <v>57</v>
      </c>
      <c r="J11772" t="s">
        <v>277</v>
      </c>
      <c r="K11772" t="s">
        <v>91</v>
      </c>
      <c r="L11772" t="s">
        <v>87</v>
      </c>
      <c r="M11772" t="s">
        <v>3027</v>
      </c>
      <c r="N11772" t="s">
        <v>3920</v>
      </c>
      <c r="O11772" t="s">
        <v>4025</v>
      </c>
      <c r="P11772" t="s">
        <v>43</v>
      </c>
      <c r="Q11772">
        <v>0</v>
      </c>
      <c r="R11772" s="2">
        <v>1695</v>
      </c>
      <c r="S11772">
        <v>2022</v>
      </c>
      <c r="T11772" t="s">
        <v>13479</v>
      </c>
    </row>
    <row r="11773" spans="1:20" hidden="1" x14ac:dyDescent="0.35">
      <c r="A11773" s="1">
        <v>44925</v>
      </c>
      <c r="B11773" t="s">
        <v>12133</v>
      </c>
      <c r="C11773" t="s">
        <v>12133</v>
      </c>
      <c r="D11773" t="s">
        <v>13645</v>
      </c>
      <c r="E11773" t="s">
        <v>37</v>
      </c>
      <c r="F11773" s="2">
        <v>-5000</v>
      </c>
      <c r="G11773" t="s">
        <v>276</v>
      </c>
      <c r="H11773">
        <v>3123680344</v>
      </c>
      <c r="I11773" t="s">
        <v>57</v>
      </c>
      <c r="J11773" t="s">
        <v>277</v>
      </c>
      <c r="K11773" t="s">
        <v>452</v>
      </c>
      <c r="L11773" t="s">
        <v>453</v>
      </c>
      <c r="M11773" t="s">
        <v>276</v>
      </c>
      <c r="N11773" t="s">
        <v>47</v>
      </c>
      <c r="O11773" t="s">
        <v>279</v>
      </c>
      <c r="P11773" t="s">
        <v>43</v>
      </c>
      <c r="Q11773" t="s">
        <v>2821</v>
      </c>
      <c r="R11773" s="2">
        <v>5000</v>
      </c>
      <c r="S11773">
        <v>2022</v>
      </c>
      <c r="T11773" t="s">
        <v>13479</v>
      </c>
    </row>
    <row r="11774" spans="1:20" hidden="1" x14ac:dyDescent="0.35">
      <c r="A11774" s="1">
        <v>44925</v>
      </c>
      <c r="B11774" t="s">
        <v>12133</v>
      </c>
      <c r="C11774" t="s">
        <v>12133</v>
      </c>
      <c r="D11774" t="s">
        <v>13646</v>
      </c>
      <c r="E11774" t="s">
        <v>37</v>
      </c>
      <c r="F11774" s="2">
        <v>1405</v>
      </c>
      <c r="G11774" t="s">
        <v>276</v>
      </c>
      <c r="H11774">
        <v>3123680344</v>
      </c>
      <c r="I11774" t="s">
        <v>57</v>
      </c>
      <c r="J11774" t="s">
        <v>277</v>
      </c>
      <c r="K11774" t="s">
        <v>91</v>
      </c>
      <c r="L11774" t="s">
        <v>87</v>
      </c>
      <c r="M11774" t="s">
        <v>2928</v>
      </c>
      <c r="N11774" t="s">
        <v>276</v>
      </c>
      <c r="O11774" t="s">
        <v>279</v>
      </c>
      <c r="P11774" t="s">
        <v>43</v>
      </c>
      <c r="Q11774" t="s">
        <v>148</v>
      </c>
      <c r="R11774" s="2">
        <v>1405</v>
      </c>
      <c r="S11774">
        <v>2022</v>
      </c>
      <c r="T11774" t="s">
        <v>13479</v>
      </c>
    </row>
    <row r="11775" spans="1:20" hidden="1" x14ac:dyDescent="0.35">
      <c r="A11775" s="1">
        <v>44925</v>
      </c>
      <c r="B11775" t="s">
        <v>12133</v>
      </c>
      <c r="C11775" t="s">
        <v>12133</v>
      </c>
      <c r="D11775" t="s">
        <v>1230</v>
      </c>
      <c r="E11775" t="s">
        <v>37</v>
      </c>
      <c r="F11775" s="2">
        <v>0.41</v>
      </c>
      <c r="G11775" t="s">
        <v>1191</v>
      </c>
      <c r="H11775">
        <v>7123691524</v>
      </c>
      <c r="I11775" t="s">
        <v>57</v>
      </c>
      <c r="J11775" t="s">
        <v>277</v>
      </c>
      <c r="K11775" t="s">
        <v>91</v>
      </c>
      <c r="L11775" t="s">
        <v>499</v>
      </c>
      <c r="M11775" t="s">
        <v>2168</v>
      </c>
      <c r="N11775" t="s">
        <v>9035</v>
      </c>
      <c r="O11775" t="s">
        <v>279</v>
      </c>
      <c r="P11775" t="s">
        <v>500</v>
      </c>
      <c r="Q11775">
        <v>0</v>
      </c>
      <c r="R11775" s="2">
        <v>0.41</v>
      </c>
      <c r="S11775">
        <v>2022</v>
      </c>
      <c r="T11775" t="s">
        <v>13479</v>
      </c>
    </row>
    <row r="11776" spans="1:20" hidden="1" x14ac:dyDescent="0.35">
      <c r="A11776" s="1">
        <v>44925</v>
      </c>
      <c r="B11776" t="s">
        <v>12133</v>
      </c>
      <c r="C11776" t="s">
        <v>12133</v>
      </c>
      <c r="D11776" t="s">
        <v>13647</v>
      </c>
      <c r="E11776" t="s">
        <v>37</v>
      </c>
      <c r="F11776" s="2">
        <v>-20000</v>
      </c>
      <c r="G11776" t="s">
        <v>1761</v>
      </c>
      <c r="H11776">
        <v>3123788147</v>
      </c>
      <c r="I11776" t="s">
        <v>38</v>
      </c>
      <c r="J11776" t="s">
        <v>58</v>
      </c>
      <c r="K11776" t="s">
        <v>452</v>
      </c>
      <c r="L11776" t="s">
        <v>453</v>
      </c>
      <c r="M11776" t="s">
        <v>11885</v>
      </c>
      <c r="N11776" t="s">
        <v>47</v>
      </c>
      <c r="O11776" t="s">
        <v>1762</v>
      </c>
      <c r="P11776" t="s">
        <v>43</v>
      </c>
      <c r="Q11776" t="s">
        <v>2821</v>
      </c>
      <c r="R11776" s="2">
        <v>20000</v>
      </c>
      <c r="S11776">
        <v>2022</v>
      </c>
      <c r="T11776" t="s">
        <v>13479</v>
      </c>
    </row>
    <row r="11777" spans="1:20" hidden="1" x14ac:dyDescent="0.35">
      <c r="A11777" s="1">
        <v>44925</v>
      </c>
      <c r="B11777" t="s">
        <v>12133</v>
      </c>
      <c r="C11777" t="s">
        <v>12133</v>
      </c>
      <c r="D11777" t="s">
        <v>13648</v>
      </c>
      <c r="E11777" t="s">
        <v>37</v>
      </c>
      <c r="F11777" s="2">
        <v>1686.39</v>
      </c>
      <c r="G11777" t="s">
        <v>1761</v>
      </c>
      <c r="H11777">
        <v>3123788147</v>
      </c>
      <c r="I11777" t="s">
        <v>38</v>
      </c>
      <c r="J11777" t="s">
        <v>58</v>
      </c>
      <c r="K11777" t="s">
        <v>91</v>
      </c>
      <c r="L11777" t="s">
        <v>87</v>
      </c>
      <c r="M11777" t="s">
        <v>2928</v>
      </c>
      <c r="N11777" t="s">
        <v>1761</v>
      </c>
      <c r="O11777" t="s">
        <v>1762</v>
      </c>
      <c r="P11777" t="s">
        <v>43</v>
      </c>
      <c r="Q11777" t="s">
        <v>148</v>
      </c>
      <c r="R11777" s="2">
        <v>1686.39</v>
      </c>
      <c r="S11777">
        <v>2022</v>
      </c>
      <c r="T11777" t="s">
        <v>13479</v>
      </c>
    </row>
    <row r="11778" spans="1:20" hidden="1" x14ac:dyDescent="0.35">
      <c r="A11778" s="1">
        <v>44925</v>
      </c>
      <c r="B11778" t="s">
        <v>12133</v>
      </c>
      <c r="C11778" t="s">
        <v>12133</v>
      </c>
      <c r="D11778" t="s">
        <v>13649</v>
      </c>
      <c r="E11778" t="s">
        <v>37</v>
      </c>
      <c r="F11778" s="2">
        <v>-11000</v>
      </c>
      <c r="G11778" t="s">
        <v>533</v>
      </c>
      <c r="H11778">
        <v>2120678228</v>
      </c>
      <c r="I11778" t="s">
        <v>57</v>
      </c>
      <c r="J11778" t="s">
        <v>58</v>
      </c>
      <c r="K11778" t="s">
        <v>452</v>
      </c>
      <c r="L11778" t="s">
        <v>453</v>
      </c>
      <c r="M11778" t="s">
        <v>533</v>
      </c>
      <c r="N11778" t="s">
        <v>47</v>
      </c>
      <c r="O11778" t="s">
        <v>534</v>
      </c>
      <c r="P11778" t="s">
        <v>43</v>
      </c>
      <c r="R11778" s="2">
        <v>11000</v>
      </c>
      <c r="S11778">
        <v>2022</v>
      </c>
      <c r="T11778" t="s">
        <v>13479</v>
      </c>
    </row>
    <row r="11779" spans="1:20" hidden="1" x14ac:dyDescent="0.35">
      <c r="A11779" s="1">
        <v>44925</v>
      </c>
      <c r="B11779" t="s">
        <v>12133</v>
      </c>
      <c r="C11779" t="s">
        <v>12133</v>
      </c>
      <c r="D11779" t="s">
        <v>1230</v>
      </c>
      <c r="E11779" t="s">
        <v>37</v>
      </c>
      <c r="F11779" s="2">
        <v>0.93</v>
      </c>
      <c r="G11779" t="s">
        <v>9058</v>
      </c>
      <c r="H11779">
        <v>2120679333</v>
      </c>
      <c r="I11779" t="s">
        <v>38</v>
      </c>
      <c r="J11779" t="s">
        <v>58</v>
      </c>
      <c r="K11779" t="s">
        <v>91</v>
      </c>
      <c r="L11779" t="s">
        <v>499</v>
      </c>
      <c r="M11779" t="s">
        <v>2168</v>
      </c>
      <c r="N11779" t="s">
        <v>9035</v>
      </c>
      <c r="O11779" t="s">
        <v>9059</v>
      </c>
      <c r="P11779" t="s">
        <v>500</v>
      </c>
      <c r="Q11779">
        <v>0</v>
      </c>
      <c r="R11779" s="2">
        <v>0.93</v>
      </c>
      <c r="S11779">
        <v>2022</v>
      </c>
      <c r="T11779" t="s">
        <v>13479</v>
      </c>
    </row>
    <row r="11780" spans="1:20" hidden="1" x14ac:dyDescent="0.35">
      <c r="A11780" s="1">
        <v>44925</v>
      </c>
      <c r="B11780" t="s">
        <v>12133</v>
      </c>
      <c r="C11780" t="s">
        <v>12133</v>
      </c>
      <c r="D11780" t="s">
        <v>13650</v>
      </c>
      <c r="E11780" t="s">
        <v>37</v>
      </c>
      <c r="F11780" s="2">
        <v>-9000</v>
      </c>
      <c r="G11780" t="s">
        <v>9207</v>
      </c>
      <c r="H11780">
        <v>5123943606</v>
      </c>
      <c r="I11780" t="s">
        <v>57</v>
      </c>
      <c r="J11780" t="s">
        <v>58</v>
      </c>
      <c r="K11780" t="s">
        <v>452</v>
      </c>
      <c r="L11780" t="s">
        <v>453</v>
      </c>
      <c r="M11780" t="s">
        <v>9207</v>
      </c>
      <c r="N11780" t="s">
        <v>47</v>
      </c>
      <c r="O11780" t="s">
        <v>9228</v>
      </c>
      <c r="P11780" t="s">
        <v>500</v>
      </c>
      <c r="Q11780" t="s">
        <v>2821</v>
      </c>
      <c r="R11780" s="2">
        <v>9000</v>
      </c>
      <c r="S11780">
        <v>2022</v>
      </c>
      <c r="T11780" t="s">
        <v>13479</v>
      </c>
    </row>
    <row r="11781" spans="1:20" hidden="1" x14ac:dyDescent="0.35">
      <c r="A11781" s="1">
        <v>44925</v>
      </c>
      <c r="B11781" t="s">
        <v>12133</v>
      </c>
      <c r="C11781" t="s">
        <v>12133</v>
      </c>
      <c r="D11781" t="s">
        <v>13651</v>
      </c>
      <c r="E11781" t="s">
        <v>37</v>
      </c>
      <c r="F11781" s="2">
        <v>-3477</v>
      </c>
      <c r="G11781" t="s">
        <v>9207</v>
      </c>
      <c r="H11781">
        <v>5123943606</v>
      </c>
      <c r="I11781" t="s">
        <v>57</v>
      </c>
      <c r="J11781" t="s">
        <v>58</v>
      </c>
      <c r="K11781" t="s">
        <v>40</v>
      </c>
      <c r="L11781" t="s">
        <v>108</v>
      </c>
      <c r="M11781" t="s">
        <v>109</v>
      </c>
      <c r="N11781" t="s">
        <v>9207</v>
      </c>
      <c r="O11781" t="s">
        <v>9228</v>
      </c>
      <c r="P11781" t="s">
        <v>500</v>
      </c>
      <c r="Q11781" t="s">
        <v>2799</v>
      </c>
      <c r="R11781" s="2">
        <v>3477</v>
      </c>
      <c r="S11781">
        <v>2022</v>
      </c>
      <c r="T11781" t="s">
        <v>13479</v>
      </c>
    </row>
    <row r="11782" spans="1:20" hidden="1" x14ac:dyDescent="0.35">
      <c r="A11782" s="1">
        <v>44925</v>
      </c>
      <c r="B11782" t="s">
        <v>12133</v>
      </c>
      <c r="C11782" t="s">
        <v>12133</v>
      </c>
      <c r="D11782" t="s">
        <v>13652</v>
      </c>
      <c r="E11782" t="s">
        <v>37</v>
      </c>
      <c r="F11782" s="2">
        <v>-10.65</v>
      </c>
      <c r="G11782" t="s">
        <v>9207</v>
      </c>
      <c r="H11782">
        <v>5123943606</v>
      </c>
      <c r="I11782" t="s">
        <v>57</v>
      </c>
      <c r="J11782" t="s">
        <v>58</v>
      </c>
      <c r="K11782" t="s">
        <v>40</v>
      </c>
      <c r="L11782" t="s">
        <v>76</v>
      </c>
      <c r="M11782" t="s">
        <v>6437</v>
      </c>
      <c r="N11782" t="s">
        <v>9207</v>
      </c>
      <c r="O11782" t="s">
        <v>9228</v>
      </c>
      <c r="P11782" t="s">
        <v>500</v>
      </c>
      <c r="Q11782" t="s">
        <v>6437</v>
      </c>
      <c r="R11782" s="2">
        <v>10.65</v>
      </c>
      <c r="S11782">
        <v>2022</v>
      </c>
      <c r="T11782" t="s">
        <v>13479</v>
      </c>
    </row>
    <row r="11783" spans="1:20" hidden="1" x14ac:dyDescent="0.35">
      <c r="A11783" s="1">
        <v>44925</v>
      </c>
      <c r="B11783" t="s">
        <v>12133</v>
      </c>
      <c r="C11783" t="s">
        <v>12133</v>
      </c>
      <c r="D11783" t="s">
        <v>1230</v>
      </c>
      <c r="E11783" t="s">
        <v>37</v>
      </c>
      <c r="F11783" s="2">
        <v>1.47</v>
      </c>
      <c r="G11783" t="s">
        <v>9207</v>
      </c>
      <c r="H11783">
        <v>5123943606</v>
      </c>
      <c r="I11783" t="s">
        <v>57</v>
      </c>
      <c r="J11783" t="s">
        <v>58</v>
      </c>
      <c r="K11783" t="s">
        <v>91</v>
      </c>
      <c r="L11783" t="s">
        <v>499</v>
      </c>
      <c r="M11783" t="s">
        <v>497</v>
      </c>
      <c r="N11783" t="s">
        <v>9207</v>
      </c>
      <c r="O11783" t="s">
        <v>9228</v>
      </c>
      <c r="P11783" t="s">
        <v>500</v>
      </c>
      <c r="Q11783" t="s">
        <v>8673</v>
      </c>
      <c r="R11783" s="2">
        <v>1.47</v>
      </c>
      <c r="S11783">
        <v>2022</v>
      </c>
      <c r="T11783" t="s">
        <v>13479</v>
      </c>
    </row>
    <row r="11784" spans="1:20" hidden="1" x14ac:dyDescent="0.35">
      <c r="A11784" s="1">
        <v>44925</v>
      </c>
      <c r="B11784" t="s">
        <v>12133</v>
      </c>
      <c r="C11784" t="s">
        <v>12133</v>
      </c>
      <c r="D11784" t="s">
        <v>13653</v>
      </c>
      <c r="E11784" t="s">
        <v>37</v>
      </c>
      <c r="F11784" s="2">
        <v>3033.98</v>
      </c>
      <c r="G11784" t="s">
        <v>9207</v>
      </c>
      <c r="H11784">
        <v>5123943606</v>
      </c>
      <c r="I11784" t="s">
        <v>57</v>
      </c>
      <c r="J11784" t="s">
        <v>58</v>
      </c>
      <c r="K11784" t="s">
        <v>91</v>
      </c>
      <c r="L11784" t="s">
        <v>87</v>
      </c>
      <c r="M11784" t="s">
        <v>2928</v>
      </c>
      <c r="N11784" t="s">
        <v>9207</v>
      </c>
      <c r="O11784" t="s">
        <v>9228</v>
      </c>
      <c r="P11784" t="s">
        <v>500</v>
      </c>
      <c r="Q11784" t="s">
        <v>148</v>
      </c>
      <c r="R11784" s="2">
        <v>3033.98</v>
      </c>
      <c r="S11784">
        <v>2022</v>
      </c>
      <c r="T11784" t="s">
        <v>13479</v>
      </c>
    </row>
    <row r="11785" spans="1:20" hidden="1" x14ac:dyDescent="0.35">
      <c r="A11785" s="1">
        <v>44925</v>
      </c>
      <c r="B11785" t="s">
        <v>12133</v>
      </c>
      <c r="C11785" t="s">
        <v>12133</v>
      </c>
      <c r="D11785" t="s">
        <v>13654</v>
      </c>
      <c r="E11785" t="s">
        <v>37</v>
      </c>
      <c r="F11785" s="2">
        <v>-20000</v>
      </c>
      <c r="G11785" t="s">
        <v>2641</v>
      </c>
      <c r="H11785">
        <v>886968291</v>
      </c>
      <c r="I11785" t="s">
        <v>38</v>
      </c>
      <c r="J11785" t="s">
        <v>58</v>
      </c>
      <c r="K11785" t="s">
        <v>452</v>
      </c>
      <c r="L11785" t="s">
        <v>453</v>
      </c>
      <c r="M11785" t="s">
        <v>2641</v>
      </c>
      <c r="N11785" t="s">
        <v>47</v>
      </c>
      <c r="O11785" t="s">
        <v>2642</v>
      </c>
      <c r="P11785" t="s">
        <v>43</v>
      </c>
      <c r="Q11785">
        <v>0</v>
      </c>
      <c r="R11785" s="2">
        <v>20000</v>
      </c>
      <c r="S11785">
        <v>2022</v>
      </c>
      <c r="T11785" t="s">
        <v>13479</v>
      </c>
    </row>
    <row r="11786" spans="1:20" hidden="1" x14ac:dyDescent="0.35">
      <c r="A11786" s="1">
        <v>44925</v>
      </c>
      <c r="B11786" t="s">
        <v>12133</v>
      </c>
      <c r="C11786" t="s">
        <v>12133</v>
      </c>
      <c r="D11786" t="s">
        <v>13655</v>
      </c>
      <c r="E11786" t="s">
        <v>37</v>
      </c>
      <c r="F11786" s="2">
        <v>-8000</v>
      </c>
      <c r="G11786" t="s">
        <v>2641</v>
      </c>
      <c r="H11786">
        <v>886968291</v>
      </c>
      <c r="I11786" t="s">
        <v>38</v>
      </c>
      <c r="J11786" t="s">
        <v>58</v>
      </c>
      <c r="K11786" t="s">
        <v>40</v>
      </c>
      <c r="L11786" t="s">
        <v>401</v>
      </c>
      <c r="M11786" t="s">
        <v>9839</v>
      </c>
      <c r="N11786" t="s">
        <v>2929</v>
      </c>
      <c r="O11786" t="s">
        <v>2642</v>
      </c>
      <c r="P11786" t="s">
        <v>43</v>
      </c>
      <c r="Q11786">
        <v>0</v>
      </c>
      <c r="R11786" s="2">
        <v>8000</v>
      </c>
      <c r="S11786">
        <v>2022</v>
      </c>
      <c r="T11786" t="s">
        <v>13479</v>
      </c>
    </row>
    <row r="11787" spans="1:20" hidden="1" x14ac:dyDescent="0.35">
      <c r="A11787" s="1">
        <v>44925</v>
      </c>
      <c r="B11787" t="s">
        <v>12133</v>
      </c>
      <c r="C11787" t="s">
        <v>12133</v>
      </c>
      <c r="D11787" t="s">
        <v>13656</v>
      </c>
      <c r="E11787" t="s">
        <v>37</v>
      </c>
      <c r="F11787" s="2">
        <v>-6633</v>
      </c>
      <c r="G11787" t="s">
        <v>2641</v>
      </c>
      <c r="H11787">
        <v>886968291</v>
      </c>
      <c r="I11787" t="s">
        <v>38</v>
      </c>
      <c r="J11787" t="s">
        <v>58</v>
      </c>
      <c r="K11787" t="s">
        <v>40</v>
      </c>
      <c r="L11787" t="s">
        <v>108</v>
      </c>
      <c r="M11787" t="s">
        <v>109</v>
      </c>
      <c r="N11787" t="s">
        <v>2641</v>
      </c>
      <c r="O11787" t="s">
        <v>2642</v>
      </c>
      <c r="P11787" t="s">
        <v>43</v>
      </c>
      <c r="Q11787">
        <v>0</v>
      </c>
      <c r="R11787" s="2">
        <v>6633</v>
      </c>
      <c r="S11787">
        <v>2022</v>
      </c>
      <c r="T11787" t="s">
        <v>13479</v>
      </c>
    </row>
    <row r="11788" spans="1:20" hidden="1" x14ac:dyDescent="0.35">
      <c r="A11788" s="1">
        <v>44925</v>
      </c>
      <c r="B11788" t="s">
        <v>12133</v>
      </c>
      <c r="C11788" t="s">
        <v>12133</v>
      </c>
      <c r="D11788" t="s">
        <v>13657</v>
      </c>
      <c r="E11788" t="s">
        <v>37</v>
      </c>
      <c r="F11788" s="2">
        <v>-1950</v>
      </c>
      <c r="G11788" t="s">
        <v>2641</v>
      </c>
      <c r="H11788">
        <v>886968291</v>
      </c>
      <c r="I11788" t="s">
        <v>38</v>
      </c>
      <c r="J11788" t="s">
        <v>58</v>
      </c>
      <c r="K11788" t="s">
        <v>91</v>
      </c>
      <c r="L11788" t="s">
        <v>87</v>
      </c>
      <c r="M11788" t="s">
        <v>2641</v>
      </c>
      <c r="N11788" t="s">
        <v>735</v>
      </c>
      <c r="O11788" t="s">
        <v>2642</v>
      </c>
      <c r="P11788" t="s">
        <v>43</v>
      </c>
      <c r="Q11788">
        <v>0</v>
      </c>
      <c r="R11788" s="2">
        <v>1950</v>
      </c>
      <c r="S11788">
        <v>2022</v>
      </c>
      <c r="T11788" t="s">
        <v>13479</v>
      </c>
    </row>
    <row r="11789" spans="1:20" hidden="1" x14ac:dyDescent="0.35">
      <c r="A11789" s="1">
        <v>44925</v>
      </c>
      <c r="B11789" t="s">
        <v>12133</v>
      </c>
      <c r="C11789" t="s">
        <v>12133</v>
      </c>
      <c r="D11789" t="s">
        <v>13658</v>
      </c>
      <c r="E11789" t="s">
        <v>37</v>
      </c>
      <c r="F11789" s="2">
        <v>1950</v>
      </c>
      <c r="G11789" t="s">
        <v>2641</v>
      </c>
      <c r="H11789">
        <v>886968291</v>
      </c>
      <c r="I11789" t="s">
        <v>38</v>
      </c>
      <c r="J11789" t="s">
        <v>58</v>
      </c>
      <c r="K11789" t="s">
        <v>91</v>
      </c>
      <c r="L11789" t="s">
        <v>87</v>
      </c>
      <c r="M11789" t="s">
        <v>2641</v>
      </c>
      <c r="N11789" t="s">
        <v>735</v>
      </c>
      <c r="O11789" t="s">
        <v>2642</v>
      </c>
      <c r="P11789" t="s">
        <v>43</v>
      </c>
      <c r="Q11789">
        <v>0</v>
      </c>
      <c r="R11789" s="2">
        <v>1950</v>
      </c>
      <c r="S11789">
        <v>2022</v>
      </c>
      <c r="T11789" t="s">
        <v>13479</v>
      </c>
    </row>
    <row r="11790" spans="1:20" hidden="1" x14ac:dyDescent="0.35">
      <c r="A11790" s="1">
        <v>44925</v>
      </c>
      <c r="B11790" t="s">
        <v>12133</v>
      </c>
      <c r="C11790" t="s">
        <v>12133</v>
      </c>
      <c r="D11790" t="s">
        <v>13659</v>
      </c>
      <c r="E11790" t="s">
        <v>37</v>
      </c>
      <c r="F11790" s="2">
        <v>-7000</v>
      </c>
      <c r="G11790" t="s">
        <v>8683</v>
      </c>
      <c r="H11790">
        <v>692554576</v>
      </c>
      <c r="I11790" t="s">
        <v>57</v>
      </c>
      <c r="J11790" t="s">
        <v>58</v>
      </c>
      <c r="K11790" t="s">
        <v>452</v>
      </c>
      <c r="L11790" t="s">
        <v>453</v>
      </c>
      <c r="M11790" t="s">
        <v>8683</v>
      </c>
      <c r="N11790" t="s">
        <v>47</v>
      </c>
      <c r="O11790" t="s">
        <v>11477</v>
      </c>
      <c r="P11790" t="s">
        <v>43</v>
      </c>
      <c r="Q11790">
        <v>0</v>
      </c>
      <c r="R11790" s="2">
        <v>7000</v>
      </c>
      <c r="S11790">
        <v>2022</v>
      </c>
      <c r="T11790" t="s">
        <v>13479</v>
      </c>
    </row>
    <row r="11791" spans="1:20" hidden="1" x14ac:dyDescent="0.35">
      <c r="A11791" s="1">
        <v>44925</v>
      </c>
      <c r="B11791" t="s">
        <v>12133</v>
      </c>
      <c r="C11791" t="s">
        <v>12133</v>
      </c>
      <c r="D11791" t="s">
        <v>13660</v>
      </c>
      <c r="E11791" t="s">
        <v>37</v>
      </c>
      <c r="F11791" s="2">
        <v>3930</v>
      </c>
      <c r="G11791" t="s">
        <v>8683</v>
      </c>
      <c r="H11791">
        <v>692554576</v>
      </c>
      <c r="I11791" t="s">
        <v>57</v>
      </c>
      <c r="J11791" t="s">
        <v>58</v>
      </c>
      <c r="K11791" t="s">
        <v>91</v>
      </c>
      <c r="L11791" t="s">
        <v>87</v>
      </c>
      <c r="M11791" t="s">
        <v>2928</v>
      </c>
      <c r="N11791" t="s">
        <v>8492</v>
      </c>
      <c r="O11791" t="s">
        <v>11477</v>
      </c>
      <c r="P11791" t="s">
        <v>43</v>
      </c>
      <c r="Q11791">
        <v>0</v>
      </c>
      <c r="R11791" s="2">
        <v>3930</v>
      </c>
      <c r="S11791">
        <v>2022</v>
      </c>
      <c r="T11791" t="s">
        <v>13479</v>
      </c>
    </row>
    <row r="11792" spans="1:20" hidden="1" x14ac:dyDescent="0.35">
      <c r="A11792" s="1">
        <v>44925</v>
      </c>
      <c r="B11792" t="s">
        <v>12133</v>
      </c>
      <c r="C11792" t="s">
        <v>12133</v>
      </c>
      <c r="D11792" t="s">
        <v>13661</v>
      </c>
      <c r="E11792" t="s">
        <v>37</v>
      </c>
      <c r="F11792" s="2">
        <v>-15000</v>
      </c>
      <c r="G11792" t="s">
        <v>3027</v>
      </c>
      <c r="H11792">
        <v>886965909</v>
      </c>
      <c r="I11792" t="s">
        <v>38</v>
      </c>
      <c r="J11792" t="s">
        <v>58</v>
      </c>
      <c r="K11792" t="s">
        <v>40</v>
      </c>
      <c r="L11792" t="s">
        <v>66</v>
      </c>
      <c r="M11792" t="s">
        <v>3689</v>
      </c>
      <c r="N11792" t="s">
        <v>643</v>
      </c>
      <c r="O11792" t="s">
        <v>3035</v>
      </c>
      <c r="P11792" t="s">
        <v>43</v>
      </c>
      <c r="Q11792">
        <v>0</v>
      </c>
      <c r="R11792" s="2">
        <v>15000</v>
      </c>
      <c r="S11792">
        <v>2022</v>
      </c>
      <c r="T11792" t="s">
        <v>13479</v>
      </c>
    </row>
    <row r="11793" spans="1:20" hidden="1" x14ac:dyDescent="0.35">
      <c r="A11793" s="1">
        <v>44925</v>
      </c>
      <c r="B11793" t="s">
        <v>12133</v>
      </c>
      <c r="C11793" t="s">
        <v>12133</v>
      </c>
      <c r="D11793" t="s">
        <v>13662</v>
      </c>
      <c r="E11793" t="s">
        <v>37</v>
      </c>
      <c r="F11793" s="2">
        <v>-10000</v>
      </c>
      <c r="G11793" t="s">
        <v>3027</v>
      </c>
      <c r="H11793">
        <v>886965909</v>
      </c>
      <c r="I11793" t="s">
        <v>38</v>
      </c>
      <c r="J11793" t="s">
        <v>58</v>
      </c>
      <c r="K11793" t="s">
        <v>452</v>
      </c>
      <c r="L11793" t="s">
        <v>453</v>
      </c>
      <c r="M11793" t="s">
        <v>3027</v>
      </c>
      <c r="N11793" t="s">
        <v>47</v>
      </c>
      <c r="O11793" t="s">
        <v>3035</v>
      </c>
      <c r="P11793" t="s">
        <v>43</v>
      </c>
      <c r="Q11793">
        <v>0</v>
      </c>
      <c r="R11793" s="2">
        <v>10000</v>
      </c>
      <c r="S11793">
        <v>2022</v>
      </c>
      <c r="T11793" t="s">
        <v>13479</v>
      </c>
    </row>
    <row r="11794" spans="1:20" hidden="1" x14ac:dyDescent="0.35">
      <c r="A11794" s="1">
        <v>44925</v>
      </c>
      <c r="B11794" t="s">
        <v>12133</v>
      </c>
      <c r="C11794" t="s">
        <v>12133</v>
      </c>
      <c r="D11794" t="s">
        <v>13663</v>
      </c>
      <c r="E11794" t="s">
        <v>37</v>
      </c>
      <c r="F11794" s="2">
        <v>-4853</v>
      </c>
      <c r="G11794" t="s">
        <v>3027</v>
      </c>
      <c r="H11794">
        <v>886965909</v>
      </c>
      <c r="I11794" t="s">
        <v>38</v>
      </c>
      <c r="J11794" t="s">
        <v>58</v>
      </c>
      <c r="K11794" t="s">
        <v>40</v>
      </c>
      <c r="L11794" t="s">
        <v>108</v>
      </c>
      <c r="M11794" t="s">
        <v>109</v>
      </c>
      <c r="N11794" t="s">
        <v>9035</v>
      </c>
      <c r="O11794" t="s">
        <v>3035</v>
      </c>
      <c r="P11794" t="s">
        <v>43</v>
      </c>
      <c r="Q11794">
        <v>0</v>
      </c>
      <c r="R11794" s="2">
        <v>4853</v>
      </c>
      <c r="S11794">
        <v>2022</v>
      </c>
      <c r="T11794" t="s">
        <v>13479</v>
      </c>
    </row>
    <row r="11795" spans="1:20" hidden="1" x14ac:dyDescent="0.35">
      <c r="A11795" s="1">
        <v>44925</v>
      </c>
      <c r="B11795" t="s">
        <v>12133</v>
      </c>
      <c r="C11795" t="s">
        <v>12133</v>
      </c>
      <c r="D11795" t="s">
        <v>13664</v>
      </c>
      <c r="E11795" t="s">
        <v>37</v>
      </c>
      <c r="F11795" s="2">
        <v>-3200</v>
      </c>
      <c r="G11795" t="s">
        <v>3027</v>
      </c>
      <c r="H11795">
        <v>886965909</v>
      </c>
      <c r="I11795" t="s">
        <v>38</v>
      </c>
      <c r="J11795" t="s">
        <v>58</v>
      </c>
      <c r="K11795" t="s">
        <v>91</v>
      </c>
      <c r="L11795" t="s">
        <v>87</v>
      </c>
      <c r="M11795" t="s">
        <v>13546</v>
      </c>
      <c r="N11795" t="s">
        <v>5647</v>
      </c>
      <c r="O11795" t="s">
        <v>3035</v>
      </c>
      <c r="P11795" t="s">
        <v>43</v>
      </c>
      <c r="Q11795">
        <v>0</v>
      </c>
      <c r="R11795" s="2">
        <v>3200</v>
      </c>
      <c r="S11795">
        <v>2022</v>
      </c>
      <c r="T11795" t="s">
        <v>13479</v>
      </c>
    </row>
    <row r="11796" spans="1:20" hidden="1" x14ac:dyDescent="0.35">
      <c r="A11796" s="1">
        <v>44925</v>
      </c>
      <c r="B11796" t="s">
        <v>12133</v>
      </c>
      <c r="C11796" t="s">
        <v>12133</v>
      </c>
      <c r="D11796" t="s">
        <v>13665</v>
      </c>
      <c r="E11796" t="s">
        <v>37</v>
      </c>
      <c r="F11796" s="2">
        <v>-1695</v>
      </c>
      <c r="G11796" t="s">
        <v>3027</v>
      </c>
      <c r="H11796">
        <v>886965909</v>
      </c>
      <c r="I11796" t="s">
        <v>38</v>
      </c>
      <c r="J11796" t="s">
        <v>58</v>
      </c>
      <c r="K11796" t="s">
        <v>91</v>
      </c>
      <c r="L11796" t="s">
        <v>87</v>
      </c>
      <c r="M11796" t="s">
        <v>3027</v>
      </c>
      <c r="N11796" t="s">
        <v>3920</v>
      </c>
      <c r="O11796" t="s">
        <v>3035</v>
      </c>
      <c r="P11796" t="s">
        <v>43</v>
      </c>
      <c r="Q11796">
        <v>0</v>
      </c>
      <c r="R11796" s="2">
        <v>1695</v>
      </c>
      <c r="S11796">
        <v>2022</v>
      </c>
      <c r="T11796" t="s">
        <v>13479</v>
      </c>
    </row>
    <row r="11797" spans="1:20" hidden="1" x14ac:dyDescent="0.35">
      <c r="A11797" s="1">
        <v>44925</v>
      </c>
      <c r="B11797" t="s">
        <v>12133</v>
      </c>
      <c r="C11797" t="s">
        <v>12133</v>
      </c>
      <c r="D11797" t="s">
        <v>13666</v>
      </c>
      <c r="E11797" t="s">
        <v>37</v>
      </c>
      <c r="F11797" s="2">
        <v>-159.28</v>
      </c>
      <c r="G11797" t="s">
        <v>3027</v>
      </c>
      <c r="H11797">
        <v>886965909</v>
      </c>
      <c r="I11797" t="s">
        <v>38</v>
      </c>
      <c r="J11797" t="s">
        <v>58</v>
      </c>
      <c r="K11797" t="s">
        <v>40</v>
      </c>
      <c r="L11797" t="s">
        <v>76</v>
      </c>
      <c r="M11797" t="s">
        <v>9232</v>
      </c>
      <c r="N11797" t="s">
        <v>15</v>
      </c>
      <c r="O11797" t="s">
        <v>3035</v>
      </c>
      <c r="P11797" t="s">
        <v>43</v>
      </c>
      <c r="Q11797">
        <v>0</v>
      </c>
      <c r="R11797" s="2">
        <v>159.28</v>
      </c>
      <c r="S11797">
        <v>2022</v>
      </c>
      <c r="T11797" t="s">
        <v>13479</v>
      </c>
    </row>
    <row r="11798" spans="1:20" hidden="1" x14ac:dyDescent="0.35">
      <c r="A11798" s="1">
        <v>44925</v>
      </c>
      <c r="B11798" t="s">
        <v>12133</v>
      </c>
      <c r="C11798" t="s">
        <v>12133</v>
      </c>
      <c r="D11798" t="s">
        <v>13658</v>
      </c>
      <c r="E11798" t="s">
        <v>37</v>
      </c>
      <c r="F11798" s="2">
        <v>1695</v>
      </c>
      <c r="G11798" t="s">
        <v>3027</v>
      </c>
      <c r="H11798">
        <v>886965909</v>
      </c>
      <c r="I11798" t="s">
        <v>38</v>
      </c>
      <c r="J11798" t="s">
        <v>58</v>
      </c>
      <c r="K11798" t="s">
        <v>91</v>
      </c>
      <c r="L11798" t="s">
        <v>87</v>
      </c>
      <c r="M11798" t="s">
        <v>3027</v>
      </c>
      <c r="N11798" t="s">
        <v>3920</v>
      </c>
      <c r="O11798" t="s">
        <v>3035</v>
      </c>
      <c r="P11798" t="s">
        <v>43</v>
      </c>
      <c r="Q11798">
        <v>0</v>
      </c>
      <c r="R11798" s="2">
        <v>1695</v>
      </c>
      <c r="S11798">
        <v>2022</v>
      </c>
      <c r="T11798" t="s">
        <v>13479</v>
      </c>
    </row>
    <row r="11799" spans="1:20" hidden="1" x14ac:dyDescent="0.35">
      <c r="A11799" s="1">
        <v>44925</v>
      </c>
      <c r="B11799" t="s">
        <v>12133</v>
      </c>
      <c r="C11799" t="s">
        <v>12133</v>
      </c>
      <c r="D11799" t="s">
        <v>13667</v>
      </c>
      <c r="E11799" t="s">
        <v>37</v>
      </c>
      <c r="F11799" s="2">
        <v>3200</v>
      </c>
      <c r="G11799" t="s">
        <v>3027</v>
      </c>
      <c r="H11799">
        <v>886965909</v>
      </c>
      <c r="I11799" t="s">
        <v>38</v>
      </c>
      <c r="J11799" t="s">
        <v>58</v>
      </c>
      <c r="K11799" t="s">
        <v>91</v>
      </c>
      <c r="L11799" t="s">
        <v>87</v>
      </c>
      <c r="M11799" t="s">
        <v>2928</v>
      </c>
      <c r="N11799" t="s">
        <v>15</v>
      </c>
      <c r="O11799" t="s">
        <v>3035</v>
      </c>
      <c r="P11799" t="s">
        <v>43</v>
      </c>
      <c r="Q11799">
        <v>0</v>
      </c>
      <c r="R11799" s="2">
        <v>3200</v>
      </c>
      <c r="S11799">
        <v>2022</v>
      </c>
      <c r="T11799" t="s">
        <v>13479</v>
      </c>
    </row>
    <row r="11800" spans="1:20" hidden="1" x14ac:dyDescent="0.35">
      <c r="A11800" s="1">
        <v>44925</v>
      </c>
      <c r="B11800" t="s">
        <v>12133</v>
      </c>
      <c r="C11800" t="s">
        <v>12133</v>
      </c>
      <c r="D11800" t="s">
        <v>13668</v>
      </c>
      <c r="E11800" t="s">
        <v>37</v>
      </c>
      <c r="F11800" s="2">
        <v>15000</v>
      </c>
      <c r="G11800" t="s">
        <v>3027</v>
      </c>
      <c r="H11800">
        <v>886965909</v>
      </c>
      <c r="I11800" t="s">
        <v>38</v>
      </c>
      <c r="J11800" t="s">
        <v>58</v>
      </c>
      <c r="K11800" t="s">
        <v>40</v>
      </c>
      <c r="L11800" t="s">
        <v>66</v>
      </c>
      <c r="M11800" t="s">
        <v>3689</v>
      </c>
      <c r="N11800" t="s">
        <v>12187</v>
      </c>
      <c r="O11800" t="s">
        <v>3035</v>
      </c>
      <c r="P11800" t="s">
        <v>43</v>
      </c>
      <c r="Q11800">
        <v>0</v>
      </c>
      <c r="R11800" s="2">
        <v>15000</v>
      </c>
      <c r="S11800">
        <v>2022</v>
      </c>
      <c r="T11800" t="s">
        <v>13479</v>
      </c>
    </row>
    <row r="11801" spans="1:20" hidden="1" x14ac:dyDescent="0.35">
      <c r="A11801" s="1">
        <v>44925</v>
      </c>
      <c r="B11801" t="s">
        <v>12133</v>
      </c>
      <c r="C11801" t="s">
        <v>12133</v>
      </c>
      <c r="D11801" t="s">
        <v>13669</v>
      </c>
      <c r="E11801" t="s">
        <v>37</v>
      </c>
      <c r="F11801" s="2">
        <v>-4000</v>
      </c>
      <c r="G11801" t="s">
        <v>433</v>
      </c>
      <c r="H11801">
        <v>3123859963</v>
      </c>
      <c r="I11801" t="s">
        <v>38</v>
      </c>
      <c r="J11801" t="s">
        <v>277</v>
      </c>
      <c r="K11801" t="s">
        <v>452</v>
      </c>
      <c r="L11801" t="s">
        <v>453</v>
      </c>
      <c r="M11801" t="s">
        <v>433</v>
      </c>
      <c r="N11801" t="s">
        <v>47</v>
      </c>
      <c r="O11801" t="s">
        <v>434</v>
      </c>
      <c r="P11801" t="s">
        <v>43</v>
      </c>
      <c r="Q11801" t="s">
        <v>2821</v>
      </c>
      <c r="R11801" s="2">
        <v>4000</v>
      </c>
      <c r="S11801">
        <v>2022</v>
      </c>
      <c r="T11801" t="s">
        <v>13479</v>
      </c>
    </row>
    <row r="11802" spans="1:20" hidden="1" x14ac:dyDescent="0.35">
      <c r="A11802" s="1">
        <v>44925</v>
      </c>
      <c r="B11802" t="s">
        <v>12133</v>
      </c>
      <c r="C11802" t="s">
        <v>12133</v>
      </c>
      <c r="D11802" t="s">
        <v>13670</v>
      </c>
      <c r="E11802" t="s">
        <v>37</v>
      </c>
      <c r="F11802" s="2">
        <v>-6000</v>
      </c>
      <c r="G11802" t="s">
        <v>5647</v>
      </c>
      <c r="H11802">
        <v>363876571</v>
      </c>
      <c r="I11802" t="s">
        <v>38</v>
      </c>
      <c r="J11802" t="s">
        <v>17</v>
      </c>
      <c r="K11802" t="s">
        <v>452</v>
      </c>
      <c r="L11802" t="s">
        <v>453</v>
      </c>
      <c r="M11802" t="s">
        <v>5647</v>
      </c>
      <c r="N11802" t="s">
        <v>47</v>
      </c>
      <c r="O11802" t="s">
        <v>6210</v>
      </c>
      <c r="P11802" t="s">
        <v>43</v>
      </c>
      <c r="Q11802">
        <v>0</v>
      </c>
      <c r="R11802" s="2">
        <v>6000</v>
      </c>
      <c r="S11802">
        <v>2022</v>
      </c>
      <c r="T11802" t="s">
        <v>13479</v>
      </c>
    </row>
    <row r="11803" spans="1:20" hidden="1" x14ac:dyDescent="0.35">
      <c r="A11803" s="1">
        <v>44925</v>
      </c>
      <c r="B11803" t="s">
        <v>12133</v>
      </c>
      <c r="C11803" t="s">
        <v>12133</v>
      </c>
      <c r="D11803" t="s">
        <v>13671</v>
      </c>
      <c r="E11803" t="s">
        <v>37</v>
      </c>
      <c r="F11803" s="2">
        <v>-2538</v>
      </c>
      <c r="G11803" t="s">
        <v>5647</v>
      </c>
      <c r="H11803">
        <v>363876571</v>
      </c>
      <c r="I11803" t="s">
        <v>38</v>
      </c>
      <c r="J11803" t="s">
        <v>17</v>
      </c>
      <c r="K11803" t="s">
        <v>40</v>
      </c>
      <c r="L11803" t="s">
        <v>108</v>
      </c>
      <c r="M11803" t="s">
        <v>109</v>
      </c>
      <c r="N11803" t="s">
        <v>9035</v>
      </c>
      <c r="O11803" t="s">
        <v>6210</v>
      </c>
      <c r="P11803" t="s">
        <v>43</v>
      </c>
      <c r="Q11803">
        <v>0</v>
      </c>
      <c r="R11803" s="2">
        <v>2538</v>
      </c>
      <c r="S11803">
        <v>2022</v>
      </c>
      <c r="T11803" t="s">
        <v>13479</v>
      </c>
    </row>
    <row r="11804" spans="1:20" hidden="1" x14ac:dyDescent="0.35">
      <c r="A11804" s="1">
        <v>44925</v>
      </c>
      <c r="B11804" t="s">
        <v>12133</v>
      </c>
      <c r="C11804" t="s">
        <v>12133</v>
      </c>
      <c r="D11804" t="s">
        <v>13672</v>
      </c>
      <c r="E11804" t="s">
        <v>10995</v>
      </c>
      <c r="F11804" s="2">
        <v>-2500</v>
      </c>
      <c r="G11804" t="s">
        <v>5647</v>
      </c>
      <c r="H11804">
        <v>363876571</v>
      </c>
      <c r="I11804" t="s">
        <v>38</v>
      </c>
      <c r="J11804" t="s">
        <v>17</v>
      </c>
      <c r="K11804" t="s">
        <v>96</v>
      </c>
      <c r="L11804" t="s">
        <v>97</v>
      </c>
      <c r="M11804" t="s">
        <v>153</v>
      </c>
      <c r="N11804" t="s">
        <v>12187</v>
      </c>
      <c r="O11804" t="s">
        <v>6210</v>
      </c>
      <c r="P11804" t="s">
        <v>43</v>
      </c>
      <c r="Q11804">
        <v>0</v>
      </c>
      <c r="R11804" s="2">
        <v>2500</v>
      </c>
      <c r="S11804">
        <v>2022</v>
      </c>
      <c r="T11804" t="s">
        <v>13479</v>
      </c>
    </row>
    <row r="11805" spans="1:20" hidden="1" x14ac:dyDescent="0.35">
      <c r="A11805" s="1">
        <v>44925</v>
      </c>
      <c r="B11805" t="s">
        <v>12133</v>
      </c>
      <c r="C11805" t="s">
        <v>12133</v>
      </c>
      <c r="D11805" t="s">
        <v>13673</v>
      </c>
      <c r="E11805" t="s">
        <v>37</v>
      </c>
      <c r="F11805" s="2">
        <v>3200</v>
      </c>
      <c r="G11805" t="s">
        <v>5647</v>
      </c>
      <c r="H11805">
        <v>363876571</v>
      </c>
      <c r="I11805" t="s">
        <v>38</v>
      </c>
      <c r="J11805" t="s">
        <v>17</v>
      </c>
      <c r="K11805" t="s">
        <v>91</v>
      </c>
      <c r="L11805" t="s">
        <v>87</v>
      </c>
      <c r="M11805" t="s">
        <v>13546</v>
      </c>
      <c r="N11805" t="s">
        <v>3027</v>
      </c>
      <c r="O11805" t="s">
        <v>6210</v>
      </c>
      <c r="P11805" t="s">
        <v>43</v>
      </c>
      <c r="Q11805">
        <v>0</v>
      </c>
      <c r="R11805" s="2">
        <v>3200</v>
      </c>
      <c r="S11805">
        <v>2022</v>
      </c>
      <c r="T11805" t="s">
        <v>13479</v>
      </c>
    </row>
    <row r="11806" spans="1:20" hidden="1" x14ac:dyDescent="0.35">
      <c r="A11806" s="1">
        <v>44925</v>
      </c>
      <c r="B11806" t="s">
        <v>12133</v>
      </c>
      <c r="C11806" t="s">
        <v>12133</v>
      </c>
      <c r="D11806" t="s">
        <v>13674</v>
      </c>
      <c r="E11806" t="s">
        <v>37</v>
      </c>
      <c r="F11806" s="2">
        <v>-3000</v>
      </c>
      <c r="G11806" t="s">
        <v>735</v>
      </c>
      <c r="H11806">
        <v>710665618</v>
      </c>
      <c r="I11806" t="s">
        <v>57</v>
      </c>
      <c r="J11806" t="s">
        <v>58</v>
      </c>
      <c r="K11806" t="s">
        <v>452</v>
      </c>
      <c r="L11806" t="s">
        <v>453</v>
      </c>
      <c r="M11806" t="s">
        <v>735</v>
      </c>
      <c r="N11806" t="s">
        <v>47</v>
      </c>
      <c r="O11806" t="s">
        <v>736</v>
      </c>
      <c r="P11806" t="s">
        <v>43</v>
      </c>
      <c r="Q11806">
        <v>0</v>
      </c>
      <c r="R11806" s="2">
        <v>3000</v>
      </c>
      <c r="S11806">
        <v>2022</v>
      </c>
      <c r="T11806" t="s">
        <v>13479</v>
      </c>
    </row>
    <row r="11807" spans="1:20" hidden="1" x14ac:dyDescent="0.35">
      <c r="A11807" s="1">
        <v>44925</v>
      </c>
      <c r="B11807" t="s">
        <v>12133</v>
      </c>
      <c r="C11807" t="s">
        <v>12133</v>
      </c>
      <c r="D11807" t="s">
        <v>13675</v>
      </c>
      <c r="E11807" t="s">
        <v>37</v>
      </c>
      <c r="F11807" s="2">
        <v>-1158</v>
      </c>
      <c r="G11807" t="s">
        <v>735</v>
      </c>
      <c r="H11807">
        <v>710665618</v>
      </c>
      <c r="I11807" t="s">
        <v>57</v>
      </c>
      <c r="J11807" t="s">
        <v>58</v>
      </c>
      <c r="K11807" t="s">
        <v>40</v>
      </c>
      <c r="L11807" t="s">
        <v>418</v>
      </c>
      <c r="M11807" t="s">
        <v>1831</v>
      </c>
      <c r="N11807" t="s">
        <v>735</v>
      </c>
      <c r="O11807" t="s">
        <v>736</v>
      </c>
      <c r="P11807" t="s">
        <v>43</v>
      </c>
      <c r="Q11807">
        <v>0</v>
      </c>
      <c r="R11807" s="2">
        <v>1158</v>
      </c>
      <c r="S11807">
        <v>2022</v>
      </c>
      <c r="T11807" t="s">
        <v>13479</v>
      </c>
    </row>
    <row r="11808" spans="1:20" hidden="1" x14ac:dyDescent="0.35">
      <c r="A11808" s="1">
        <v>44925</v>
      </c>
      <c r="B11808" t="s">
        <v>12133</v>
      </c>
      <c r="C11808" t="s">
        <v>12133</v>
      </c>
      <c r="D11808" t="s">
        <v>13676</v>
      </c>
      <c r="E11808" t="s">
        <v>37</v>
      </c>
      <c r="F11808" s="2">
        <v>1950</v>
      </c>
      <c r="G11808" t="s">
        <v>735</v>
      </c>
      <c r="H11808">
        <v>710665618</v>
      </c>
      <c r="I11808" t="s">
        <v>57</v>
      </c>
      <c r="J11808" t="s">
        <v>58</v>
      </c>
      <c r="K11808" t="s">
        <v>91</v>
      </c>
      <c r="L11808" t="s">
        <v>87</v>
      </c>
      <c r="M11808" t="s">
        <v>2641</v>
      </c>
      <c r="N11808" t="s">
        <v>735</v>
      </c>
      <c r="O11808" t="s">
        <v>736</v>
      </c>
      <c r="P11808" t="s">
        <v>43</v>
      </c>
      <c r="Q11808">
        <v>0</v>
      </c>
      <c r="R11808" s="2">
        <v>1950</v>
      </c>
      <c r="S11808">
        <v>2022</v>
      </c>
      <c r="T11808" t="s">
        <v>13479</v>
      </c>
    </row>
    <row r="11809" spans="1:20" hidden="1" x14ac:dyDescent="0.35">
      <c r="A11809" s="1">
        <v>44925</v>
      </c>
      <c r="B11809" t="s">
        <v>12133</v>
      </c>
      <c r="C11809" t="s">
        <v>12133</v>
      </c>
      <c r="D11809" t="s">
        <v>13677</v>
      </c>
      <c r="E11809" t="s">
        <v>37</v>
      </c>
      <c r="F11809" s="2">
        <v>-3000</v>
      </c>
      <c r="G11809" t="s">
        <v>643</v>
      </c>
      <c r="H11809">
        <v>8320478665</v>
      </c>
      <c r="I11809" t="s">
        <v>38</v>
      </c>
      <c r="J11809" t="s">
        <v>58</v>
      </c>
      <c r="K11809" t="s">
        <v>452</v>
      </c>
      <c r="L11809" t="s">
        <v>453</v>
      </c>
      <c r="M11809" t="s">
        <v>643</v>
      </c>
      <c r="N11809" t="s">
        <v>47</v>
      </c>
      <c r="O11809" t="s">
        <v>644</v>
      </c>
      <c r="P11809" t="s">
        <v>43</v>
      </c>
      <c r="Q11809" t="s">
        <v>2821</v>
      </c>
      <c r="R11809" s="2">
        <v>3000</v>
      </c>
      <c r="S11809">
        <v>2022</v>
      </c>
      <c r="T11809" t="s">
        <v>13479</v>
      </c>
    </row>
    <row r="11810" spans="1:20" hidden="1" x14ac:dyDescent="0.35">
      <c r="A11810" s="1">
        <v>44925</v>
      </c>
      <c r="B11810" t="s">
        <v>12133</v>
      </c>
      <c r="C11810" t="s">
        <v>12133</v>
      </c>
      <c r="D11810" t="s">
        <v>13678</v>
      </c>
      <c r="E11810" t="s">
        <v>37</v>
      </c>
      <c r="F11810" s="2">
        <v>-150000</v>
      </c>
      <c r="G11810" t="s">
        <v>10208</v>
      </c>
      <c r="H11810">
        <v>5445996969</v>
      </c>
      <c r="I11810" t="s">
        <v>10654</v>
      </c>
      <c r="J11810" t="s">
        <v>17</v>
      </c>
      <c r="K11810" t="s">
        <v>452</v>
      </c>
      <c r="L11810" t="s">
        <v>453</v>
      </c>
      <c r="M11810" t="s">
        <v>10208</v>
      </c>
      <c r="N11810" t="s">
        <v>47</v>
      </c>
      <c r="O11810" t="s">
        <v>10655</v>
      </c>
      <c r="P11810" t="s">
        <v>43</v>
      </c>
      <c r="Q11810" t="s">
        <v>2821</v>
      </c>
      <c r="R11810" s="2">
        <v>150000</v>
      </c>
      <c r="S11810">
        <v>2022</v>
      </c>
      <c r="T11810" t="s">
        <v>13479</v>
      </c>
    </row>
    <row r="11811" spans="1:20" hidden="1" x14ac:dyDescent="0.35">
      <c r="A11811" s="1">
        <v>44925</v>
      </c>
      <c r="B11811" t="s">
        <v>12133</v>
      </c>
      <c r="C11811" t="s">
        <v>12133</v>
      </c>
      <c r="D11811" t="s">
        <v>1230</v>
      </c>
      <c r="E11811" t="s">
        <v>37</v>
      </c>
      <c r="F11811" s="2">
        <v>1.47</v>
      </c>
      <c r="G11811" t="s">
        <v>2929</v>
      </c>
      <c r="H11811">
        <v>1124223312</v>
      </c>
      <c r="I11811" t="s">
        <v>38</v>
      </c>
      <c r="J11811" t="s">
        <v>17</v>
      </c>
      <c r="K11811" t="s">
        <v>91</v>
      </c>
      <c r="L11811" t="s">
        <v>499</v>
      </c>
      <c r="M11811" t="s">
        <v>471</v>
      </c>
      <c r="N11811" t="s">
        <v>2929</v>
      </c>
      <c r="O11811" t="s">
        <v>2930</v>
      </c>
      <c r="P11811" t="s">
        <v>500</v>
      </c>
      <c r="Q11811" t="s">
        <v>5529</v>
      </c>
      <c r="R11811" s="2">
        <v>1.47</v>
      </c>
      <c r="S11811">
        <v>2022</v>
      </c>
      <c r="T11811" t="s">
        <v>13479</v>
      </c>
    </row>
    <row r="11812" spans="1:20" hidden="1" x14ac:dyDescent="0.35">
      <c r="A11812" s="1">
        <v>44925</v>
      </c>
      <c r="B11812" t="s">
        <v>12133</v>
      </c>
      <c r="C11812" t="s">
        <v>12133</v>
      </c>
      <c r="D11812" t="s">
        <v>1230</v>
      </c>
      <c r="E11812" t="s">
        <v>37</v>
      </c>
      <c r="F11812" s="2">
        <v>245.47</v>
      </c>
      <c r="G11812" t="s">
        <v>47</v>
      </c>
      <c r="H11812">
        <v>2113481242</v>
      </c>
      <c r="I11812" t="s">
        <v>2888</v>
      </c>
      <c r="J11812" t="s">
        <v>17</v>
      </c>
      <c r="K11812" t="s">
        <v>91</v>
      </c>
      <c r="L11812" t="s">
        <v>499</v>
      </c>
      <c r="M11812" t="s">
        <v>2168</v>
      </c>
      <c r="N11812" t="s">
        <v>9035</v>
      </c>
      <c r="O11812" t="s">
        <v>2890</v>
      </c>
      <c r="P11812" t="s">
        <v>500</v>
      </c>
      <c r="Q11812" t="s">
        <v>5529</v>
      </c>
      <c r="R11812" s="2">
        <v>245.47</v>
      </c>
      <c r="S11812">
        <v>2022</v>
      </c>
      <c r="T11812" t="s">
        <v>13479</v>
      </c>
    </row>
    <row r="11813" spans="1:20" hidden="1" x14ac:dyDescent="0.35">
      <c r="A11813" s="1">
        <v>44925</v>
      </c>
      <c r="B11813" t="s">
        <v>12133</v>
      </c>
      <c r="C11813" t="s">
        <v>12133</v>
      </c>
      <c r="D11813" t="s">
        <v>13679</v>
      </c>
      <c r="E11813" t="s">
        <v>37</v>
      </c>
      <c r="F11813" s="2">
        <v>1000</v>
      </c>
      <c r="G11813" t="s">
        <v>47</v>
      </c>
      <c r="H11813">
        <v>2113481242</v>
      </c>
      <c r="I11813" t="s">
        <v>2888</v>
      </c>
      <c r="J11813" t="s">
        <v>17</v>
      </c>
      <c r="K11813" t="s">
        <v>452</v>
      </c>
      <c r="L11813" t="s">
        <v>453</v>
      </c>
      <c r="M11813" t="s">
        <v>3920</v>
      </c>
      <c r="N11813" t="s">
        <v>47</v>
      </c>
      <c r="O11813" t="s">
        <v>2890</v>
      </c>
      <c r="P11813" t="s">
        <v>500</v>
      </c>
      <c r="Q11813" t="s">
        <v>2821</v>
      </c>
      <c r="R11813" s="2">
        <v>1000</v>
      </c>
      <c r="S11813">
        <v>2022</v>
      </c>
      <c r="T11813" t="s">
        <v>13479</v>
      </c>
    </row>
    <row r="11814" spans="1:20" hidden="1" x14ac:dyDescent="0.35">
      <c r="A11814" s="1">
        <v>44925</v>
      </c>
      <c r="B11814" t="s">
        <v>12133</v>
      </c>
      <c r="C11814" t="s">
        <v>12133</v>
      </c>
      <c r="D11814" t="s">
        <v>13680</v>
      </c>
      <c r="E11814" t="s">
        <v>37</v>
      </c>
      <c r="F11814" s="2">
        <v>3000</v>
      </c>
      <c r="G11814" t="s">
        <v>47</v>
      </c>
      <c r="H11814">
        <v>2113481242</v>
      </c>
      <c r="I11814" t="s">
        <v>2888</v>
      </c>
      <c r="J11814" t="s">
        <v>17</v>
      </c>
      <c r="K11814" t="s">
        <v>452</v>
      </c>
      <c r="L11814" t="s">
        <v>453</v>
      </c>
      <c r="M11814" t="s">
        <v>643</v>
      </c>
      <c r="N11814" t="s">
        <v>47</v>
      </c>
      <c r="O11814" t="s">
        <v>2890</v>
      </c>
      <c r="P11814" t="s">
        <v>500</v>
      </c>
      <c r="Q11814" t="s">
        <v>2821</v>
      </c>
      <c r="R11814" s="2">
        <v>3000</v>
      </c>
      <c r="S11814">
        <v>2022</v>
      </c>
      <c r="T11814" t="s">
        <v>13479</v>
      </c>
    </row>
    <row r="11815" spans="1:20" hidden="1" x14ac:dyDescent="0.35">
      <c r="A11815" s="1">
        <v>44925</v>
      </c>
      <c r="B11815" t="s">
        <v>12133</v>
      </c>
      <c r="C11815" t="s">
        <v>12133</v>
      </c>
      <c r="D11815" t="s">
        <v>13681</v>
      </c>
      <c r="E11815" t="s">
        <v>37</v>
      </c>
      <c r="F11815" s="2">
        <v>3000</v>
      </c>
      <c r="G11815" t="s">
        <v>47</v>
      </c>
      <c r="H11815">
        <v>2113481242</v>
      </c>
      <c r="I11815" t="s">
        <v>2888</v>
      </c>
      <c r="J11815" t="s">
        <v>17</v>
      </c>
      <c r="K11815" t="s">
        <v>452</v>
      </c>
      <c r="L11815" t="s">
        <v>453</v>
      </c>
      <c r="M11815" t="s">
        <v>735</v>
      </c>
      <c r="N11815" t="s">
        <v>47</v>
      </c>
      <c r="O11815" t="s">
        <v>2890</v>
      </c>
      <c r="P11815" t="s">
        <v>500</v>
      </c>
      <c r="Q11815" t="s">
        <v>2821</v>
      </c>
      <c r="R11815" s="2">
        <v>3000</v>
      </c>
      <c r="S11815">
        <v>2022</v>
      </c>
      <c r="T11815" t="s">
        <v>13479</v>
      </c>
    </row>
    <row r="11816" spans="1:20" hidden="1" x14ac:dyDescent="0.35">
      <c r="A11816" s="1">
        <v>44925</v>
      </c>
      <c r="B11816" t="s">
        <v>12133</v>
      </c>
      <c r="C11816" t="s">
        <v>12133</v>
      </c>
      <c r="D11816" t="s">
        <v>13682</v>
      </c>
      <c r="E11816" t="s">
        <v>37</v>
      </c>
      <c r="F11816" s="2">
        <v>3000</v>
      </c>
      <c r="G11816" t="s">
        <v>47</v>
      </c>
      <c r="H11816">
        <v>2113481242</v>
      </c>
      <c r="I11816" t="s">
        <v>2888</v>
      </c>
      <c r="J11816" t="s">
        <v>17</v>
      </c>
      <c r="K11816" t="s">
        <v>452</v>
      </c>
      <c r="L11816" t="s">
        <v>453</v>
      </c>
      <c r="M11816" t="s">
        <v>3920</v>
      </c>
      <c r="N11816" t="s">
        <v>47</v>
      </c>
      <c r="O11816" t="s">
        <v>2890</v>
      </c>
      <c r="P11816" t="s">
        <v>500</v>
      </c>
      <c r="Q11816" t="s">
        <v>2821</v>
      </c>
      <c r="R11816" s="2">
        <v>3000</v>
      </c>
      <c r="S11816">
        <v>2022</v>
      </c>
      <c r="T11816" t="s">
        <v>13479</v>
      </c>
    </row>
    <row r="11817" spans="1:20" hidden="1" x14ac:dyDescent="0.35">
      <c r="A11817" s="1">
        <v>44925</v>
      </c>
      <c r="B11817" t="s">
        <v>12133</v>
      </c>
      <c r="C11817" t="s">
        <v>12133</v>
      </c>
      <c r="D11817" t="s">
        <v>13683</v>
      </c>
      <c r="E11817" t="s">
        <v>37</v>
      </c>
      <c r="F11817" s="2">
        <v>4000</v>
      </c>
      <c r="G11817" t="s">
        <v>47</v>
      </c>
      <c r="H11817">
        <v>2113481242</v>
      </c>
      <c r="I11817" t="s">
        <v>2888</v>
      </c>
      <c r="J11817" t="s">
        <v>17</v>
      </c>
      <c r="K11817" t="s">
        <v>452</v>
      </c>
      <c r="L11817" t="s">
        <v>453</v>
      </c>
      <c r="M11817" t="s">
        <v>433</v>
      </c>
      <c r="N11817" t="s">
        <v>47</v>
      </c>
      <c r="O11817" t="s">
        <v>2890</v>
      </c>
      <c r="P11817" t="s">
        <v>500</v>
      </c>
      <c r="Q11817" t="s">
        <v>2821</v>
      </c>
      <c r="R11817" s="2">
        <v>4000</v>
      </c>
      <c r="S11817">
        <v>2022</v>
      </c>
      <c r="T11817" t="s">
        <v>13479</v>
      </c>
    </row>
    <row r="11818" spans="1:20" hidden="1" x14ac:dyDescent="0.35">
      <c r="A11818" s="1">
        <v>44925</v>
      </c>
      <c r="B11818" t="s">
        <v>12133</v>
      </c>
      <c r="C11818" t="s">
        <v>12133</v>
      </c>
      <c r="D11818" t="s">
        <v>13684</v>
      </c>
      <c r="E11818" t="s">
        <v>37</v>
      </c>
      <c r="F11818" s="2">
        <v>4000</v>
      </c>
      <c r="G11818" t="s">
        <v>47</v>
      </c>
      <c r="H11818">
        <v>2113481242</v>
      </c>
      <c r="I11818" t="s">
        <v>2888</v>
      </c>
      <c r="J11818" t="s">
        <v>17</v>
      </c>
      <c r="K11818" t="s">
        <v>452</v>
      </c>
      <c r="L11818" t="s">
        <v>453</v>
      </c>
      <c r="M11818" t="s">
        <v>307</v>
      </c>
      <c r="N11818" t="s">
        <v>47</v>
      </c>
      <c r="O11818" t="s">
        <v>2890</v>
      </c>
      <c r="P11818" t="s">
        <v>500</v>
      </c>
      <c r="Q11818" t="s">
        <v>2821</v>
      </c>
      <c r="R11818" s="2">
        <v>4000</v>
      </c>
      <c r="S11818">
        <v>2022</v>
      </c>
      <c r="T11818" t="s">
        <v>13479</v>
      </c>
    </row>
    <row r="11819" spans="1:20" hidden="1" x14ac:dyDescent="0.35">
      <c r="A11819" s="1">
        <v>44925</v>
      </c>
      <c r="B11819" t="s">
        <v>12133</v>
      </c>
      <c r="C11819" t="s">
        <v>12133</v>
      </c>
      <c r="D11819" t="s">
        <v>13685</v>
      </c>
      <c r="E11819" t="s">
        <v>37</v>
      </c>
      <c r="F11819" s="2">
        <v>5000</v>
      </c>
      <c r="G11819" t="s">
        <v>47</v>
      </c>
      <c r="H11819">
        <v>2113481242</v>
      </c>
      <c r="I11819" t="s">
        <v>2888</v>
      </c>
      <c r="J11819" t="s">
        <v>17</v>
      </c>
      <c r="K11819" t="s">
        <v>452</v>
      </c>
      <c r="L11819" t="s">
        <v>453</v>
      </c>
      <c r="M11819" t="s">
        <v>276</v>
      </c>
      <c r="N11819" t="s">
        <v>47</v>
      </c>
      <c r="O11819" t="s">
        <v>2890</v>
      </c>
      <c r="P11819" t="s">
        <v>500</v>
      </c>
      <c r="Q11819" t="s">
        <v>2821</v>
      </c>
      <c r="R11819" s="2">
        <v>5000</v>
      </c>
      <c r="S11819">
        <v>2022</v>
      </c>
      <c r="T11819" t="s">
        <v>13479</v>
      </c>
    </row>
    <row r="11820" spans="1:20" hidden="1" x14ac:dyDescent="0.35">
      <c r="A11820" s="1">
        <v>44925</v>
      </c>
      <c r="B11820" t="s">
        <v>12133</v>
      </c>
      <c r="C11820" t="s">
        <v>12133</v>
      </c>
      <c r="D11820" t="s">
        <v>13686</v>
      </c>
      <c r="E11820" t="s">
        <v>37</v>
      </c>
      <c r="F11820" s="2">
        <v>6000</v>
      </c>
      <c r="G11820" t="s">
        <v>47</v>
      </c>
      <c r="H11820">
        <v>2113481242</v>
      </c>
      <c r="I11820" t="s">
        <v>2888</v>
      </c>
      <c r="J11820" t="s">
        <v>17</v>
      </c>
      <c r="K11820" t="s">
        <v>452</v>
      </c>
      <c r="L11820" t="s">
        <v>453</v>
      </c>
      <c r="M11820" t="s">
        <v>29</v>
      </c>
      <c r="N11820" t="s">
        <v>47</v>
      </c>
      <c r="O11820" t="s">
        <v>2890</v>
      </c>
      <c r="P11820" t="s">
        <v>500</v>
      </c>
      <c r="Q11820" t="s">
        <v>2821</v>
      </c>
      <c r="R11820" s="2">
        <v>6000</v>
      </c>
      <c r="S11820">
        <v>2022</v>
      </c>
      <c r="T11820" t="s">
        <v>13479</v>
      </c>
    </row>
    <row r="11821" spans="1:20" hidden="1" x14ac:dyDescent="0.35">
      <c r="A11821" s="1">
        <v>44925</v>
      </c>
      <c r="B11821" t="s">
        <v>12133</v>
      </c>
      <c r="C11821" t="s">
        <v>12133</v>
      </c>
      <c r="D11821" t="s">
        <v>13687</v>
      </c>
      <c r="E11821" t="s">
        <v>37</v>
      </c>
      <c r="F11821" s="2">
        <v>6000</v>
      </c>
      <c r="G11821" t="s">
        <v>47</v>
      </c>
      <c r="H11821">
        <v>2113481242</v>
      </c>
      <c r="I11821" t="s">
        <v>2888</v>
      </c>
      <c r="J11821" t="s">
        <v>17</v>
      </c>
      <c r="K11821" t="s">
        <v>452</v>
      </c>
      <c r="L11821" t="s">
        <v>453</v>
      </c>
      <c r="M11821" t="s">
        <v>5647</v>
      </c>
      <c r="N11821" t="s">
        <v>47</v>
      </c>
      <c r="O11821" t="s">
        <v>2890</v>
      </c>
      <c r="P11821" t="s">
        <v>500</v>
      </c>
      <c r="Q11821" t="s">
        <v>2821</v>
      </c>
      <c r="R11821" s="2">
        <v>6000</v>
      </c>
      <c r="S11821">
        <v>2022</v>
      </c>
      <c r="T11821" t="s">
        <v>13479</v>
      </c>
    </row>
    <row r="11822" spans="1:20" hidden="1" x14ac:dyDescent="0.35">
      <c r="A11822" s="1">
        <v>44925</v>
      </c>
      <c r="B11822" t="s">
        <v>12133</v>
      </c>
      <c r="C11822" t="s">
        <v>12133</v>
      </c>
      <c r="D11822" t="s">
        <v>13688</v>
      </c>
      <c r="E11822" t="s">
        <v>37</v>
      </c>
      <c r="F11822" s="2">
        <v>7000</v>
      </c>
      <c r="G11822" t="s">
        <v>47</v>
      </c>
      <c r="H11822">
        <v>2113481242</v>
      </c>
      <c r="I11822" t="s">
        <v>2888</v>
      </c>
      <c r="J11822" t="s">
        <v>17</v>
      </c>
      <c r="K11822" t="s">
        <v>452</v>
      </c>
      <c r="L11822" t="s">
        <v>453</v>
      </c>
      <c r="M11822" t="s">
        <v>8683</v>
      </c>
      <c r="N11822" t="s">
        <v>47</v>
      </c>
      <c r="O11822" t="s">
        <v>2890</v>
      </c>
      <c r="P11822" t="s">
        <v>500</v>
      </c>
      <c r="Q11822" t="s">
        <v>2821</v>
      </c>
      <c r="R11822" s="2">
        <v>7000</v>
      </c>
      <c r="S11822">
        <v>2022</v>
      </c>
      <c r="T11822" t="s">
        <v>13479</v>
      </c>
    </row>
    <row r="11823" spans="1:20" hidden="1" x14ac:dyDescent="0.35">
      <c r="A11823" s="1">
        <v>44925</v>
      </c>
      <c r="B11823" t="s">
        <v>12133</v>
      </c>
      <c r="C11823" t="s">
        <v>12133</v>
      </c>
      <c r="D11823" t="s">
        <v>13689</v>
      </c>
      <c r="E11823" t="s">
        <v>37</v>
      </c>
      <c r="F11823" s="2">
        <v>9000</v>
      </c>
      <c r="G11823" t="s">
        <v>47</v>
      </c>
      <c r="H11823">
        <v>2113481242</v>
      </c>
      <c r="I11823" t="s">
        <v>2888</v>
      </c>
      <c r="J11823" t="s">
        <v>17</v>
      </c>
      <c r="K11823" t="s">
        <v>452</v>
      </c>
      <c r="L11823" t="s">
        <v>453</v>
      </c>
      <c r="M11823" t="s">
        <v>9207</v>
      </c>
      <c r="N11823" t="s">
        <v>47</v>
      </c>
      <c r="O11823" t="s">
        <v>2890</v>
      </c>
      <c r="P11823" t="s">
        <v>500</v>
      </c>
      <c r="Q11823" t="s">
        <v>2821</v>
      </c>
      <c r="R11823" s="2">
        <v>9000</v>
      </c>
      <c r="S11823">
        <v>2022</v>
      </c>
      <c r="T11823" t="s">
        <v>13479</v>
      </c>
    </row>
    <row r="11824" spans="1:20" hidden="1" x14ac:dyDescent="0.35">
      <c r="A11824" s="1">
        <v>44925</v>
      </c>
      <c r="B11824" t="s">
        <v>12133</v>
      </c>
      <c r="C11824" t="s">
        <v>12133</v>
      </c>
      <c r="D11824" t="s">
        <v>13690</v>
      </c>
      <c r="E11824" t="s">
        <v>37</v>
      </c>
      <c r="F11824" s="2">
        <v>10000</v>
      </c>
      <c r="G11824" t="s">
        <v>47</v>
      </c>
      <c r="H11824">
        <v>2113481242</v>
      </c>
      <c r="I11824" t="s">
        <v>2888</v>
      </c>
      <c r="J11824" t="s">
        <v>17</v>
      </c>
      <c r="K11824" t="s">
        <v>452</v>
      </c>
      <c r="L11824" t="s">
        <v>453</v>
      </c>
      <c r="M11824" t="s">
        <v>779</v>
      </c>
      <c r="N11824" t="s">
        <v>47</v>
      </c>
      <c r="O11824" t="s">
        <v>2890</v>
      </c>
      <c r="P11824" t="s">
        <v>500</v>
      </c>
      <c r="Q11824" t="s">
        <v>2821</v>
      </c>
      <c r="R11824" s="2">
        <v>10000</v>
      </c>
      <c r="S11824">
        <v>2022</v>
      </c>
      <c r="T11824" t="s">
        <v>13479</v>
      </c>
    </row>
    <row r="11825" spans="1:20" hidden="1" x14ac:dyDescent="0.35">
      <c r="A11825" s="1">
        <v>44925</v>
      </c>
      <c r="B11825" t="s">
        <v>12133</v>
      </c>
      <c r="C11825" t="s">
        <v>12133</v>
      </c>
      <c r="D11825" t="s">
        <v>13691</v>
      </c>
      <c r="E11825" t="s">
        <v>37</v>
      </c>
      <c r="F11825" s="2">
        <v>10000</v>
      </c>
      <c r="G11825" t="s">
        <v>47</v>
      </c>
      <c r="H11825">
        <v>2113481242</v>
      </c>
      <c r="I11825" t="s">
        <v>2888</v>
      </c>
      <c r="J11825" t="s">
        <v>17</v>
      </c>
      <c r="K11825" t="s">
        <v>452</v>
      </c>
      <c r="L11825" t="s">
        <v>453</v>
      </c>
      <c r="M11825" t="s">
        <v>3027</v>
      </c>
      <c r="N11825" t="s">
        <v>47</v>
      </c>
      <c r="O11825" t="s">
        <v>2890</v>
      </c>
      <c r="P11825" t="s">
        <v>500</v>
      </c>
      <c r="Q11825" t="s">
        <v>2821</v>
      </c>
      <c r="R11825" s="2">
        <v>10000</v>
      </c>
      <c r="S11825">
        <v>2022</v>
      </c>
      <c r="T11825" t="s">
        <v>13479</v>
      </c>
    </row>
    <row r="11826" spans="1:20" hidden="1" x14ac:dyDescent="0.35">
      <c r="A11826" s="1">
        <v>44925</v>
      </c>
      <c r="B11826" t="s">
        <v>12133</v>
      </c>
      <c r="C11826" t="s">
        <v>12133</v>
      </c>
      <c r="D11826" t="s">
        <v>13692</v>
      </c>
      <c r="E11826" t="s">
        <v>37</v>
      </c>
      <c r="F11826" s="2">
        <v>11000</v>
      </c>
      <c r="G11826" t="s">
        <v>47</v>
      </c>
      <c r="H11826">
        <v>2113481242</v>
      </c>
      <c r="I11826" t="s">
        <v>2888</v>
      </c>
      <c r="J11826" t="s">
        <v>17</v>
      </c>
      <c r="K11826" t="s">
        <v>452</v>
      </c>
      <c r="L11826" t="s">
        <v>453</v>
      </c>
      <c r="M11826" t="s">
        <v>533</v>
      </c>
      <c r="N11826" t="s">
        <v>47</v>
      </c>
      <c r="O11826" t="s">
        <v>2890</v>
      </c>
      <c r="P11826" t="s">
        <v>500</v>
      </c>
      <c r="Q11826" t="s">
        <v>2821</v>
      </c>
      <c r="R11826" s="2">
        <v>11000</v>
      </c>
      <c r="S11826">
        <v>2022</v>
      </c>
      <c r="T11826" t="s">
        <v>13479</v>
      </c>
    </row>
    <row r="11827" spans="1:20" hidden="1" x14ac:dyDescent="0.35">
      <c r="A11827" s="1">
        <v>44925</v>
      </c>
      <c r="B11827" t="s">
        <v>12133</v>
      </c>
      <c r="C11827" t="s">
        <v>12133</v>
      </c>
      <c r="D11827" t="s">
        <v>13693</v>
      </c>
      <c r="E11827" t="s">
        <v>37</v>
      </c>
      <c r="F11827" s="2">
        <v>20000</v>
      </c>
      <c r="G11827" t="s">
        <v>47</v>
      </c>
      <c r="H11827">
        <v>2113481242</v>
      </c>
      <c r="I11827" t="s">
        <v>2888</v>
      </c>
      <c r="J11827" t="s">
        <v>17</v>
      </c>
      <c r="K11827" t="s">
        <v>452</v>
      </c>
      <c r="L11827" t="s">
        <v>453</v>
      </c>
      <c r="M11827" t="s">
        <v>11885</v>
      </c>
      <c r="N11827" t="s">
        <v>47</v>
      </c>
      <c r="O11827" t="s">
        <v>2890</v>
      </c>
      <c r="P11827" t="s">
        <v>500</v>
      </c>
      <c r="Q11827" t="s">
        <v>2821</v>
      </c>
      <c r="R11827" s="2">
        <v>20000</v>
      </c>
      <c r="S11827">
        <v>2022</v>
      </c>
      <c r="T11827" t="s">
        <v>13479</v>
      </c>
    </row>
    <row r="11828" spans="1:20" hidden="1" x14ac:dyDescent="0.35">
      <c r="A11828" s="1">
        <v>44925</v>
      </c>
      <c r="B11828" t="s">
        <v>12133</v>
      </c>
      <c r="C11828" t="s">
        <v>12133</v>
      </c>
      <c r="D11828" t="s">
        <v>13694</v>
      </c>
      <c r="E11828" t="s">
        <v>37</v>
      </c>
      <c r="F11828" s="2">
        <v>20000</v>
      </c>
      <c r="G11828" t="s">
        <v>47</v>
      </c>
      <c r="H11828">
        <v>2113481242</v>
      </c>
      <c r="I11828" t="s">
        <v>2888</v>
      </c>
      <c r="J11828" t="s">
        <v>17</v>
      </c>
      <c r="K11828" t="s">
        <v>452</v>
      </c>
      <c r="L11828" t="s">
        <v>453</v>
      </c>
      <c r="M11828" t="s">
        <v>2641</v>
      </c>
      <c r="N11828" t="s">
        <v>47</v>
      </c>
      <c r="O11828" t="s">
        <v>2890</v>
      </c>
      <c r="P11828" t="s">
        <v>500</v>
      </c>
      <c r="Q11828" t="s">
        <v>2821</v>
      </c>
      <c r="R11828" s="2">
        <v>20000</v>
      </c>
      <c r="S11828">
        <v>2022</v>
      </c>
      <c r="T11828" t="s">
        <v>13479</v>
      </c>
    </row>
    <row r="11829" spans="1:20" hidden="1" x14ac:dyDescent="0.35">
      <c r="A11829" s="1">
        <v>44925</v>
      </c>
      <c r="B11829" t="s">
        <v>12133</v>
      </c>
      <c r="C11829" t="s">
        <v>12133</v>
      </c>
      <c r="D11829" t="s">
        <v>13695</v>
      </c>
      <c r="E11829" t="s">
        <v>37</v>
      </c>
      <c r="F11829" s="2">
        <v>150000</v>
      </c>
      <c r="G11829" t="s">
        <v>47</v>
      </c>
      <c r="H11829">
        <v>2113481242</v>
      </c>
      <c r="I11829" t="s">
        <v>2888</v>
      </c>
      <c r="J11829" t="s">
        <v>17</v>
      </c>
      <c r="K11829" t="s">
        <v>452</v>
      </c>
      <c r="L11829" t="s">
        <v>453</v>
      </c>
      <c r="M11829" t="s">
        <v>10208</v>
      </c>
      <c r="N11829" t="s">
        <v>47</v>
      </c>
      <c r="O11829" t="s">
        <v>2890</v>
      </c>
      <c r="P11829" t="s">
        <v>500</v>
      </c>
      <c r="Q11829" t="s">
        <v>2821</v>
      </c>
      <c r="R11829" s="2">
        <v>150000</v>
      </c>
      <c r="S11829">
        <v>2022</v>
      </c>
      <c r="T11829" t="s">
        <v>13479</v>
      </c>
    </row>
    <row r="11830" spans="1:20" hidden="1" x14ac:dyDescent="0.35">
      <c r="A11830" s="1">
        <v>44925</v>
      </c>
      <c r="B11830" t="s">
        <v>12133</v>
      </c>
      <c r="C11830" t="s">
        <v>12133</v>
      </c>
      <c r="D11830" t="s">
        <v>13696</v>
      </c>
      <c r="E11830" t="s">
        <v>10995</v>
      </c>
      <c r="F11830" s="2">
        <v>2500</v>
      </c>
      <c r="G11830" t="s">
        <v>11743</v>
      </c>
      <c r="H11830">
        <v>788709670</v>
      </c>
      <c r="I11830" t="s">
        <v>57</v>
      </c>
      <c r="J11830" t="s">
        <v>17</v>
      </c>
      <c r="K11830" t="s">
        <v>96</v>
      </c>
      <c r="L11830" t="s">
        <v>97</v>
      </c>
      <c r="M11830" t="s">
        <v>13697</v>
      </c>
      <c r="N11830" t="s">
        <v>5647</v>
      </c>
      <c r="O11830" t="s">
        <v>11842</v>
      </c>
      <c r="P11830" t="s">
        <v>500</v>
      </c>
      <c r="Q11830">
        <v>0</v>
      </c>
      <c r="R11830" s="2">
        <v>2500</v>
      </c>
      <c r="S11830">
        <v>2022</v>
      </c>
      <c r="T11830" t="s">
        <v>13479</v>
      </c>
    </row>
    <row r="11831" spans="1:20" hidden="1" x14ac:dyDescent="0.35">
      <c r="A11831" s="1">
        <v>44929</v>
      </c>
      <c r="B11831" t="s">
        <v>12133</v>
      </c>
      <c r="C11831" t="s">
        <v>12133</v>
      </c>
      <c r="D11831" t="s">
        <v>13698</v>
      </c>
      <c r="E11831" t="s">
        <v>37</v>
      </c>
      <c r="F11831" s="2">
        <v>-730.2</v>
      </c>
      <c r="G11831" t="s">
        <v>52</v>
      </c>
      <c r="H11831">
        <v>2123710218</v>
      </c>
      <c r="I11831" t="s">
        <v>57</v>
      </c>
      <c r="J11831" t="s">
        <v>58</v>
      </c>
      <c r="K11831" t="s">
        <v>40</v>
      </c>
      <c r="L11831" t="s">
        <v>122</v>
      </c>
      <c r="M11831" t="s">
        <v>9032</v>
      </c>
      <c r="N11831" t="s">
        <v>15</v>
      </c>
      <c r="O11831" t="s">
        <v>61</v>
      </c>
      <c r="P11831" t="s">
        <v>43</v>
      </c>
      <c r="Q11831">
        <v>0</v>
      </c>
      <c r="R11831" s="2">
        <v>730.2</v>
      </c>
      <c r="S11831">
        <v>2023</v>
      </c>
      <c r="T11831" t="s">
        <v>13699</v>
      </c>
    </row>
    <row r="11832" spans="1:20" hidden="1" x14ac:dyDescent="0.35">
      <c r="A11832" s="1">
        <v>44929</v>
      </c>
      <c r="B11832" t="s">
        <v>12133</v>
      </c>
      <c r="C11832" t="s">
        <v>12133</v>
      </c>
      <c r="D11832" t="s">
        <v>13700</v>
      </c>
      <c r="E11832" t="s">
        <v>37</v>
      </c>
      <c r="F11832" s="2">
        <v>-75</v>
      </c>
      <c r="G11832" t="s">
        <v>52</v>
      </c>
      <c r="H11832">
        <v>2123710218</v>
      </c>
      <c r="I11832" t="s">
        <v>57</v>
      </c>
      <c r="J11832" t="s">
        <v>58</v>
      </c>
      <c r="K11832" t="s">
        <v>40</v>
      </c>
      <c r="L11832" t="s">
        <v>108</v>
      </c>
      <c r="M11832" t="s">
        <v>109</v>
      </c>
      <c r="N11832" t="s">
        <v>9035</v>
      </c>
      <c r="O11832" t="s">
        <v>61</v>
      </c>
      <c r="P11832" t="s">
        <v>43</v>
      </c>
      <c r="Q11832">
        <v>0</v>
      </c>
      <c r="R11832" s="2">
        <v>75</v>
      </c>
      <c r="S11832">
        <v>2023</v>
      </c>
      <c r="T11832" t="s">
        <v>13699</v>
      </c>
    </row>
    <row r="11833" spans="1:20" hidden="1" x14ac:dyDescent="0.35">
      <c r="A11833" s="1">
        <v>44929</v>
      </c>
      <c r="B11833" t="s">
        <v>12133</v>
      </c>
      <c r="C11833" t="s">
        <v>12133</v>
      </c>
      <c r="D11833" t="s">
        <v>13701</v>
      </c>
      <c r="E11833" t="s">
        <v>37</v>
      </c>
      <c r="F11833" s="2">
        <v>-748.93</v>
      </c>
      <c r="G11833" t="s">
        <v>307</v>
      </c>
      <c r="H11833">
        <v>3123666335</v>
      </c>
      <c r="I11833" t="s">
        <v>57</v>
      </c>
      <c r="J11833" t="s">
        <v>277</v>
      </c>
      <c r="K11833" t="s">
        <v>40</v>
      </c>
      <c r="L11833" t="s">
        <v>122</v>
      </c>
      <c r="M11833" t="s">
        <v>8813</v>
      </c>
      <c r="N11833" t="s">
        <v>307</v>
      </c>
      <c r="O11833" t="s">
        <v>308</v>
      </c>
      <c r="P11833" t="s">
        <v>43</v>
      </c>
      <c r="Q11833">
        <v>0</v>
      </c>
      <c r="R11833" s="2">
        <v>748.93</v>
      </c>
      <c r="S11833">
        <v>2023</v>
      </c>
      <c r="T11833" t="s">
        <v>13699</v>
      </c>
    </row>
    <row r="11834" spans="1:20" hidden="1" x14ac:dyDescent="0.35">
      <c r="A11834" s="1">
        <v>44929</v>
      </c>
      <c r="B11834" t="s">
        <v>12133</v>
      </c>
      <c r="C11834" t="s">
        <v>12133</v>
      </c>
      <c r="D11834" t="s">
        <v>13702</v>
      </c>
      <c r="E11834" t="s">
        <v>37</v>
      </c>
      <c r="F11834" s="2">
        <v>-75</v>
      </c>
      <c r="G11834" t="s">
        <v>307</v>
      </c>
      <c r="H11834">
        <v>3123666335</v>
      </c>
      <c r="I11834" t="s">
        <v>57</v>
      </c>
      <c r="J11834" t="s">
        <v>277</v>
      </c>
      <c r="K11834" t="s">
        <v>40</v>
      </c>
      <c r="L11834" t="s">
        <v>108</v>
      </c>
      <c r="M11834" t="s">
        <v>109</v>
      </c>
      <c r="N11834" t="s">
        <v>307</v>
      </c>
      <c r="O11834" t="s">
        <v>308</v>
      </c>
      <c r="P11834" t="s">
        <v>43</v>
      </c>
      <c r="Q11834">
        <v>0</v>
      </c>
      <c r="R11834" s="2">
        <v>75</v>
      </c>
      <c r="S11834">
        <v>2023</v>
      </c>
      <c r="T11834" t="s">
        <v>13699</v>
      </c>
    </row>
    <row r="11835" spans="1:20" hidden="1" x14ac:dyDescent="0.35">
      <c r="A11835" s="1">
        <v>44929</v>
      </c>
      <c r="B11835" t="s">
        <v>12133</v>
      </c>
      <c r="C11835" t="s">
        <v>12133</v>
      </c>
      <c r="D11835" t="s">
        <v>13703</v>
      </c>
      <c r="E11835" t="s">
        <v>37</v>
      </c>
      <c r="F11835" s="2">
        <v>-0.45</v>
      </c>
      <c r="G11835" t="s">
        <v>307</v>
      </c>
      <c r="H11835">
        <v>3123666335</v>
      </c>
      <c r="I11835" t="s">
        <v>57</v>
      </c>
      <c r="J11835" t="s">
        <v>277</v>
      </c>
      <c r="K11835" t="s">
        <v>40</v>
      </c>
      <c r="L11835" t="s">
        <v>83</v>
      </c>
      <c r="M11835" t="s">
        <v>2875</v>
      </c>
      <c r="N11835" t="s">
        <v>307</v>
      </c>
      <c r="O11835" t="s">
        <v>308</v>
      </c>
      <c r="P11835" t="s">
        <v>43</v>
      </c>
      <c r="Q11835">
        <v>0</v>
      </c>
      <c r="R11835" s="2">
        <v>0.45</v>
      </c>
      <c r="S11835">
        <v>2023</v>
      </c>
      <c r="T11835" t="s">
        <v>13699</v>
      </c>
    </row>
    <row r="11836" spans="1:20" hidden="1" x14ac:dyDescent="0.35">
      <c r="A11836" s="1">
        <v>44929</v>
      </c>
      <c r="B11836" t="s">
        <v>12133</v>
      </c>
      <c r="C11836" t="s">
        <v>12133</v>
      </c>
      <c r="D11836" t="s">
        <v>13704</v>
      </c>
      <c r="E11836" t="s">
        <v>37</v>
      </c>
      <c r="F11836" s="2">
        <v>0.11</v>
      </c>
      <c r="G11836" t="s">
        <v>307</v>
      </c>
      <c r="H11836">
        <v>3123666335</v>
      </c>
      <c r="I11836" t="s">
        <v>57</v>
      </c>
      <c r="J11836" t="s">
        <v>277</v>
      </c>
      <c r="K11836" t="s">
        <v>40</v>
      </c>
      <c r="L11836" t="s">
        <v>83</v>
      </c>
      <c r="M11836" t="s">
        <v>2875</v>
      </c>
      <c r="N11836" t="s">
        <v>307</v>
      </c>
      <c r="O11836" t="s">
        <v>308</v>
      </c>
      <c r="P11836" t="s">
        <v>43</v>
      </c>
      <c r="Q11836">
        <v>0</v>
      </c>
      <c r="R11836" s="2">
        <v>0.11</v>
      </c>
      <c r="S11836">
        <v>2023</v>
      </c>
      <c r="T11836" t="s">
        <v>13699</v>
      </c>
    </row>
    <row r="11837" spans="1:20" hidden="1" x14ac:dyDescent="0.35">
      <c r="A11837" s="1">
        <v>44929</v>
      </c>
      <c r="B11837" t="s">
        <v>12133</v>
      </c>
      <c r="C11837" t="s">
        <v>12133</v>
      </c>
      <c r="D11837" t="s">
        <v>13705</v>
      </c>
      <c r="E11837" t="s">
        <v>37</v>
      </c>
      <c r="F11837" s="2">
        <v>0.34</v>
      </c>
      <c r="G11837" t="s">
        <v>307</v>
      </c>
      <c r="H11837">
        <v>3123666335</v>
      </c>
      <c r="I11837" t="s">
        <v>57</v>
      </c>
      <c r="J11837" t="s">
        <v>277</v>
      </c>
      <c r="K11837" t="s">
        <v>40</v>
      </c>
      <c r="L11837" t="s">
        <v>83</v>
      </c>
      <c r="M11837" t="s">
        <v>2875</v>
      </c>
      <c r="N11837" t="s">
        <v>307</v>
      </c>
      <c r="O11837" t="s">
        <v>308</v>
      </c>
      <c r="P11837" t="s">
        <v>43</v>
      </c>
      <c r="Q11837">
        <v>0</v>
      </c>
      <c r="R11837" s="2">
        <v>0.34</v>
      </c>
      <c r="S11837">
        <v>2023</v>
      </c>
      <c r="T11837" t="s">
        <v>13699</v>
      </c>
    </row>
    <row r="11838" spans="1:20" hidden="1" x14ac:dyDescent="0.35">
      <c r="A11838" s="1">
        <v>44929</v>
      </c>
      <c r="B11838" t="s">
        <v>12133</v>
      </c>
      <c r="C11838" t="s">
        <v>12133</v>
      </c>
      <c r="D11838" t="s">
        <v>13706</v>
      </c>
      <c r="E11838" t="s">
        <v>37</v>
      </c>
      <c r="F11838" s="2">
        <v>-726.97</v>
      </c>
      <c r="G11838" t="s">
        <v>29</v>
      </c>
      <c r="H11838">
        <v>2123674356</v>
      </c>
      <c r="I11838" t="s">
        <v>38</v>
      </c>
      <c r="J11838" t="s">
        <v>39</v>
      </c>
      <c r="K11838" t="s">
        <v>40</v>
      </c>
      <c r="L11838" t="s">
        <v>122</v>
      </c>
      <c r="M11838" t="s">
        <v>9032</v>
      </c>
      <c r="N11838" t="s">
        <v>15</v>
      </c>
      <c r="O11838" t="s">
        <v>42</v>
      </c>
      <c r="P11838" t="s">
        <v>43</v>
      </c>
      <c r="Q11838">
        <v>0</v>
      </c>
      <c r="R11838" s="2">
        <v>726.97</v>
      </c>
      <c r="S11838">
        <v>2023</v>
      </c>
      <c r="T11838" t="s">
        <v>13699</v>
      </c>
    </row>
    <row r="11839" spans="1:20" hidden="1" x14ac:dyDescent="0.35">
      <c r="A11839" s="1">
        <v>44929</v>
      </c>
      <c r="B11839" t="s">
        <v>12133</v>
      </c>
      <c r="C11839" t="s">
        <v>12133</v>
      </c>
      <c r="D11839" t="s">
        <v>13707</v>
      </c>
      <c r="E11839" t="s">
        <v>37</v>
      </c>
      <c r="F11839" s="2">
        <v>-75</v>
      </c>
      <c r="G11839" t="s">
        <v>29</v>
      </c>
      <c r="H11839">
        <v>2123674356</v>
      </c>
      <c r="I11839" t="s">
        <v>38</v>
      </c>
      <c r="J11839" t="s">
        <v>39</v>
      </c>
      <c r="K11839" t="s">
        <v>40</v>
      </c>
      <c r="L11839" t="s">
        <v>108</v>
      </c>
      <c r="M11839" t="s">
        <v>109</v>
      </c>
      <c r="N11839" t="s">
        <v>9035</v>
      </c>
      <c r="O11839" t="s">
        <v>42</v>
      </c>
      <c r="P11839" t="s">
        <v>43</v>
      </c>
      <c r="Q11839">
        <v>0</v>
      </c>
      <c r="R11839" s="2">
        <v>75</v>
      </c>
      <c r="S11839">
        <v>2023</v>
      </c>
      <c r="T11839" t="s">
        <v>13699</v>
      </c>
    </row>
    <row r="11840" spans="1:20" hidden="1" x14ac:dyDescent="0.35">
      <c r="A11840" s="1">
        <v>44929</v>
      </c>
      <c r="B11840" t="s">
        <v>12133</v>
      </c>
      <c r="C11840" t="s">
        <v>12133</v>
      </c>
      <c r="D11840" t="s">
        <v>13708</v>
      </c>
      <c r="E11840" t="s">
        <v>37</v>
      </c>
      <c r="F11840" s="2">
        <v>-0.3</v>
      </c>
      <c r="G11840" t="s">
        <v>29</v>
      </c>
      <c r="H11840">
        <v>2123674356</v>
      </c>
      <c r="I11840" t="s">
        <v>38</v>
      </c>
      <c r="J11840" t="s">
        <v>39</v>
      </c>
      <c r="K11840" t="s">
        <v>40</v>
      </c>
      <c r="L11840" t="s">
        <v>83</v>
      </c>
      <c r="M11840" t="s">
        <v>1548</v>
      </c>
      <c r="N11840" t="s">
        <v>29</v>
      </c>
      <c r="O11840" t="s">
        <v>42</v>
      </c>
      <c r="P11840" t="s">
        <v>43</v>
      </c>
      <c r="Q11840">
        <v>0</v>
      </c>
      <c r="R11840" s="2">
        <v>0.3</v>
      </c>
      <c r="S11840">
        <v>2023</v>
      </c>
      <c r="T11840" t="s">
        <v>13699</v>
      </c>
    </row>
    <row r="11841" spans="1:20" hidden="1" x14ac:dyDescent="0.35">
      <c r="A11841" s="1">
        <v>44929</v>
      </c>
      <c r="B11841" t="s">
        <v>12133</v>
      </c>
      <c r="C11841" t="s">
        <v>12133</v>
      </c>
      <c r="D11841" t="s">
        <v>13709</v>
      </c>
      <c r="E11841" t="s">
        <v>37</v>
      </c>
      <c r="F11841" s="2">
        <v>0.06</v>
      </c>
      <c r="G11841" t="s">
        <v>29</v>
      </c>
      <c r="H11841">
        <v>2123674356</v>
      </c>
      <c r="I11841" t="s">
        <v>38</v>
      </c>
      <c r="J11841" t="s">
        <v>39</v>
      </c>
      <c r="K11841" t="s">
        <v>40</v>
      </c>
      <c r="L11841" t="s">
        <v>83</v>
      </c>
      <c r="M11841" t="s">
        <v>1548</v>
      </c>
      <c r="N11841" t="s">
        <v>29</v>
      </c>
      <c r="O11841" t="s">
        <v>42</v>
      </c>
      <c r="P11841" t="s">
        <v>43</v>
      </c>
      <c r="Q11841">
        <v>0</v>
      </c>
      <c r="R11841" s="2">
        <v>0.06</v>
      </c>
      <c r="S11841">
        <v>2023</v>
      </c>
      <c r="T11841" t="s">
        <v>13699</v>
      </c>
    </row>
    <row r="11842" spans="1:20" hidden="1" x14ac:dyDescent="0.35">
      <c r="A11842" s="1">
        <v>44929</v>
      </c>
      <c r="B11842" t="s">
        <v>12133</v>
      </c>
      <c r="C11842" t="s">
        <v>12133</v>
      </c>
      <c r="D11842" t="s">
        <v>13710</v>
      </c>
      <c r="E11842" t="s">
        <v>37</v>
      </c>
      <c r="F11842" s="2">
        <v>0.24</v>
      </c>
      <c r="G11842" t="s">
        <v>29</v>
      </c>
      <c r="H11842">
        <v>2123674356</v>
      </c>
      <c r="I11842" t="s">
        <v>38</v>
      </c>
      <c r="J11842" t="s">
        <v>39</v>
      </c>
      <c r="K11842" t="s">
        <v>40</v>
      </c>
      <c r="L11842" t="s">
        <v>83</v>
      </c>
      <c r="M11842" t="s">
        <v>1548</v>
      </c>
      <c r="N11842" t="s">
        <v>29</v>
      </c>
      <c r="O11842" t="s">
        <v>42</v>
      </c>
      <c r="P11842" t="s">
        <v>43</v>
      </c>
      <c r="Q11842">
        <v>0</v>
      </c>
      <c r="R11842" s="2">
        <v>0.24</v>
      </c>
      <c r="S11842">
        <v>2023</v>
      </c>
      <c r="T11842" t="s">
        <v>13699</v>
      </c>
    </row>
    <row r="11843" spans="1:20" hidden="1" x14ac:dyDescent="0.35">
      <c r="A11843" s="1">
        <v>44929</v>
      </c>
      <c r="B11843" t="s">
        <v>12133</v>
      </c>
      <c r="C11843" t="s">
        <v>12133</v>
      </c>
      <c r="D11843" t="s">
        <v>13711</v>
      </c>
      <c r="E11843" t="s">
        <v>37</v>
      </c>
      <c r="F11843" s="2">
        <v>-711.48</v>
      </c>
      <c r="G11843" t="s">
        <v>779</v>
      </c>
      <c r="H11843">
        <v>8320442620</v>
      </c>
      <c r="I11843" t="s">
        <v>57</v>
      </c>
      <c r="J11843" t="s">
        <v>277</v>
      </c>
      <c r="K11843" t="s">
        <v>40</v>
      </c>
      <c r="L11843" t="s">
        <v>122</v>
      </c>
      <c r="M11843" t="s">
        <v>9032</v>
      </c>
      <c r="N11843" t="s">
        <v>780</v>
      </c>
      <c r="O11843" t="s">
        <v>780</v>
      </c>
      <c r="P11843" t="s">
        <v>43</v>
      </c>
      <c r="Q11843">
        <v>0</v>
      </c>
      <c r="R11843" s="2">
        <v>711.48</v>
      </c>
      <c r="S11843">
        <v>2023</v>
      </c>
      <c r="T11843" t="s">
        <v>13699</v>
      </c>
    </row>
    <row r="11844" spans="1:20" hidden="1" x14ac:dyDescent="0.35">
      <c r="A11844" s="1">
        <v>44929</v>
      </c>
      <c r="B11844" t="s">
        <v>12133</v>
      </c>
      <c r="C11844" t="s">
        <v>12133</v>
      </c>
      <c r="D11844" t="s">
        <v>13712</v>
      </c>
      <c r="E11844" t="s">
        <v>37</v>
      </c>
      <c r="F11844" s="2">
        <v>-75</v>
      </c>
      <c r="G11844" t="s">
        <v>779</v>
      </c>
      <c r="H11844">
        <v>8320442620</v>
      </c>
      <c r="I11844" t="s">
        <v>57</v>
      </c>
      <c r="J11844" t="s">
        <v>277</v>
      </c>
      <c r="K11844" t="s">
        <v>40</v>
      </c>
      <c r="L11844" t="s">
        <v>108</v>
      </c>
      <c r="M11844" t="s">
        <v>109</v>
      </c>
      <c r="N11844" t="s">
        <v>9035</v>
      </c>
      <c r="O11844" t="s">
        <v>780</v>
      </c>
      <c r="P11844" t="s">
        <v>43</v>
      </c>
      <c r="Q11844">
        <v>0</v>
      </c>
      <c r="R11844" s="2">
        <v>75</v>
      </c>
      <c r="S11844">
        <v>2023</v>
      </c>
      <c r="T11844" t="s">
        <v>13699</v>
      </c>
    </row>
    <row r="11845" spans="1:20" hidden="1" x14ac:dyDescent="0.35">
      <c r="A11845" s="1">
        <v>44929</v>
      </c>
      <c r="B11845" t="s">
        <v>12133</v>
      </c>
      <c r="C11845" t="s">
        <v>12133</v>
      </c>
      <c r="D11845" t="s">
        <v>13713</v>
      </c>
      <c r="E11845" t="s">
        <v>37</v>
      </c>
      <c r="F11845" s="2">
        <v>-675.63</v>
      </c>
      <c r="G11845" t="s">
        <v>3920</v>
      </c>
      <c r="H11845">
        <v>371052603</v>
      </c>
      <c r="I11845" t="s">
        <v>57</v>
      </c>
      <c r="J11845" t="s">
        <v>277</v>
      </c>
      <c r="K11845" t="s">
        <v>40</v>
      </c>
      <c r="L11845" t="s">
        <v>122</v>
      </c>
      <c r="M11845" t="s">
        <v>9032</v>
      </c>
      <c r="N11845" t="s">
        <v>4025</v>
      </c>
      <c r="O11845" t="s">
        <v>4025</v>
      </c>
      <c r="P11845" t="s">
        <v>43</v>
      </c>
      <c r="Q11845">
        <v>0</v>
      </c>
      <c r="R11845" s="2">
        <v>675.63</v>
      </c>
      <c r="S11845">
        <v>2023</v>
      </c>
      <c r="T11845" t="s">
        <v>13699</v>
      </c>
    </row>
    <row r="11846" spans="1:20" hidden="1" x14ac:dyDescent="0.35">
      <c r="A11846" s="1">
        <v>44929</v>
      </c>
      <c r="B11846" t="s">
        <v>12133</v>
      </c>
      <c r="C11846" t="s">
        <v>12133</v>
      </c>
      <c r="D11846" t="s">
        <v>13714</v>
      </c>
      <c r="E11846" t="s">
        <v>37</v>
      </c>
      <c r="F11846" s="2">
        <v>-75</v>
      </c>
      <c r="G11846" t="s">
        <v>3920</v>
      </c>
      <c r="H11846">
        <v>371052603</v>
      </c>
      <c r="I11846" t="s">
        <v>57</v>
      </c>
      <c r="J11846" t="s">
        <v>277</v>
      </c>
      <c r="K11846" t="s">
        <v>40</v>
      </c>
      <c r="L11846" t="s">
        <v>108</v>
      </c>
      <c r="M11846" t="s">
        <v>109</v>
      </c>
      <c r="N11846" t="s">
        <v>9035</v>
      </c>
      <c r="O11846" t="s">
        <v>4025</v>
      </c>
      <c r="P11846" t="s">
        <v>43</v>
      </c>
      <c r="Q11846">
        <v>0</v>
      </c>
      <c r="R11846" s="2">
        <v>75</v>
      </c>
      <c r="S11846">
        <v>2023</v>
      </c>
      <c r="T11846" t="s">
        <v>13699</v>
      </c>
    </row>
    <row r="11847" spans="1:20" hidden="1" x14ac:dyDescent="0.35">
      <c r="A11847" s="1">
        <v>44929</v>
      </c>
      <c r="B11847" t="s">
        <v>12133</v>
      </c>
      <c r="C11847" t="s">
        <v>12133</v>
      </c>
      <c r="D11847" t="s">
        <v>13715</v>
      </c>
      <c r="E11847" t="s">
        <v>37</v>
      </c>
      <c r="F11847" s="2">
        <v>-0.39</v>
      </c>
      <c r="G11847" t="s">
        <v>3920</v>
      </c>
      <c r="H11847">
        <v>371052603</v>
      </c>
      <c r="I11847" t="s">
        <v>57</v>
      </c>
      <c r="J11847" t="s">
        <v>277</v>
      </c>
      <c r="K11847" t="s">
        <v>40</v>
      </c>
      <c r="L11847" t="s">
        <v>83</v>
      </c>
      <c r="M11847" t="s">
        <v>2168</v>
      </c>
      <c r="N11847" t="s">
        <v>15</v>
      </c>
      <c r="O11847" t="s">
        <v>4025</v>
      </c>
      <c r="P11847" t="s">
        <v>43</v>
      </c>
      <c r="Q11847">
        <v>0</v>
      </c>
      <c r="R11847" s="2">
        <v>0.39</v>
      </c>
      <c r="S11847">
        <v>2023</v>
      </c>
      <c r="T11847" t="s">
        <v>13699</v>
      </c>
    </row>
    <row r="11848" spans="1:20" hidden="1" x14ac:dyDescent="0.35">
      <c r="A11848" s="1">
        <v>44929</v>
      </c>
      <c r="B11848" t="s">
        <v>12133</v>
      </c>
      <c r="C11848" t="s">
        <v>12133</v>
      </c>
      <c r="D11848" t="s">
        <v>13716</v>
      </c>
      <c r="E11848" t="s">
        <v>37</v>
      </c>
      <c r="F11848" s="2">
        <v>0.19</v>
      </c>
      <c r="G11848" t="s">
        <v>3920</v>
      </c>
      <c r="H11848">
        <v>371052603</v>
      </c>
      <c r="I11848" t="s">
        <v>57</v>
      </c>
      <c r="J11848" t="s">
        <v>277</v>
      </c>
      <c r="K11848" t="s">
        <v>40</v>
      </c>
      <c r="L11848" t="s">
        <v>83</v>
      </c>
      <c r="M11848" t="s">
        <v>2168</v>
      </c>
      <c r="N11848" t="s">
        <v>15</v>
      </c>
      <c r="O11848" t="s">
        <v>4025</v>
      </c>
      <c r="P11848" t="s">
        <v>43</v>
      </c>
      <c r="Q11848">
        <v>0</v>
      </c>
      <c r="R11848" s="2">
        <v>0.19</v>
      </c>
      <c r="S11848">
        <v>2023</v>
      </c>
      <c r="T11848" t="s">
        <v>13699</v>
      </c>
    </row>
    <row r="11849" spans="1:20" hidden="1" x14ac:dyDescent="0.35">
      <c r="A11849" s="1">
        <v>44929</v>
      </c>
      <c r="B11849" t="s">
        <v>12133</v>
      </c>
      <c r="C11849" t="s">
        <v>12133</v>
      </c>
      <c r="D11849" t="s">
        <v>13717</v>
      </c>
      <c r="E11849" t="s">
        <v>37</v>
      </c>
      <c r="F11849" s="2">
        <v>0.2</v>
      </c>
      <c r="G11849" t="s">
        <v>3920</v>
      </c>
      <c r="H11849">
        <v>371052603</v>
      </c>
      <c r="I11849" t="s">
        <v>57</v>
      </c>
      <c r="J11849" t="s">
        <v>277</v>
      </c>
      <c r="K11849" t="s">
        <v>40</v>
      </c>
      <c r="L11849" t="s">
        <v>83</v>
      </c>
      <c r="M11849" t="s">
        <v>2168</v>
      </c>
      <c r="N11849" t="s">
        <v>15</v>
      </c>
      <c r="O11849" t="s">
        <v>4025</v>
      </c>
      <c r="P11849" t="s">
        <v>43</v>
      </c>
      <c r="Q11849">
        <v>0</v>
      </c>
      <c r="R11849" s="2">
        <v>0.2</v>
      </c>
      <c r="S11849">
        <v>2023</v>
      </c>
      <c r="T11849" t="s">
        <v>13699</v>
      </c>
    </row>
    <row r="11850" spans="1:20" hidden="1" x14ac:dyDescent="0.35">
      <c r="A11850" s="1">
        <v>44929</v>
      </c>
      <c r="B11850" t="s">
        <v>12133</v>
      </c>
      <c r="C11850" t="s">
        <v>12133</v>
      </c>
      <c r="D11850" t="s">
        <v>13718</v>
      </c>
      <c r="E11850" t="s">
        <v>37</v>
      </c>
      <c r="F11850" s="2">
        <v>-456.02</v>
      </c>
      <c r="G11850" t="s">
        <v>276</v>
      </c>
      <c r="H11850">
        <v>3123680344</v>
      </c>
      <c r="I11850" t="s">
        <v>57</v>
      </c>
      <c r="J11850" t="s">
        <v>277</v>
      </c>
      <c r="K11850" t="s">
        <v>40</v>
      </c>
      <c r="L11850" t="s">
        <v>122</v>
      </c>
      <c r="M11850" t="s">
        <v>9032</v>
      </c>
      <c r="N11850" t="s">
        <v>15</v>
      </c>
      <c r="O11850" t="s">
        <v>279</v>
      </c>
      <c r="P11850" t="s">
        <v>43</v>
      </c>
      <c r="Q11850">
        <v>0</v>
      </c>
      <c r="R11850" s="2">
        <v>456.02</v>
      </c>
      <c r="S11850">
        <v>2023</v>
      </c>
      <c r="T11850" t="s">
        <v>13699</v>
      </c>
    </row>
    <row r="11851" spans="1:20" hidden="1" x14ac:dyDescent="0.35">
      <c r="A11851" s="1">
        <v>44929</v>
      </c>
      <c r="B11851" t="s">
        <v>12133</v>
      </c>
      <c r="C11851" t="s">
        <v>12133</v>
      </c>
      <c r="D11851" t="s">
        <v>13719</v>
      </c>
      <c r="E11851" t="s">
        <v>37</v>
      </c>
      <c r="F11851" s="2">
        <v>-75</v>
      </c>
      <c r="G11851" t="s">
        <v>276</v>
      </c>
      <c r="H11851">
        <v>3123680344</v>
      </c>
      <c r="I11851" t="s">
        <v>57</v>
      </c>
      <c r="J11851" t="s">
        <v>277</v>
      </c>
      <c r="K11851" t="s">
        <v>40</v>
      </c>
      <c r="L11851" t="s">
        <v>108</v>
      </c>
      <c r="M11851" t="s">
        <v>109</v>
      </c>
      <c r="N11851" t="s">
        <v>9035</v>
      </c>
      <c r="O11851" t="s">
        <v>279</v>
      </c>
      <c r="P11851" t="s">
        <v>43</v>
      </c>
      <c r="Q11851">
        <v>0</v>
      </c>
      <c r="R11851" s="2">
        <v>75</v>
      </c>
      <c r="S11851">
        <v>2023</v>
      </c>
      <c r="T11851" t="s">
        <v>13699</v>
      </c>
    </row>
    <row r="11852" spans="1:20" hidden="1" x14ac:dyDescent="0.35">
      <c r="A11852" s="1">
        <v>44929</v>
      </c>
      <c r="B11852" t="s">
        <v>12133</v>
      </c>
      <c r="C11852" t="s">
        <v>12133</v>
      </c>
      <c r="D11852" t="s">
        <v>13720</v>
      </c>
      <c r="E11852" t="s">
        <v>37</v>
      </c>
      <c r="F11852" s="2">
        <v>-0.12</v>
      </c>
      <c r="G11852" t="s">
        <v>276</v>
      </c>
      <c r="H11852">
        <v>3123680344</v>
      </c>
      <c r="I11852" t="s">
        <v>57</v>
      </c>
      <c r="J11852" t="s">
        <v>277</v>
      </c>
      <c r="K11852" t="s">
        <v>40</v>
      </c>
      <c r="L11852" t="s">
        <v>83</v>
      </c>
      <c r="M11852" t="s">
        <v>2168</v>
      </c>
      <c r="N11852" t="s">
        <v>15</v>
      </c>
      <c r="O11852" t="s">
        <v>279</v>
      </c>
      <c r="P11852" t="s">
        <v>43</v>
      </c>
      <c r="Q11852">
        <v>0</v>
      </c>
      <c r="R11852" s="2">
        <v>0.12</v>
      </c>
      <c r="S11852">
        <v>2023</v>
      </c>
      <c r="T11852" t="s">
        <v>13699</v>
      </c>
    </row>
    <row r="11853" spans="1:20" hidden="1" x14ac:dyDescent="0.35">
      <c r="A11853" s="1">
        <v>44929</v>
      </c>
      <c r="B11853" t="s">
        <v>12133</v>
      </c>
      <c r="C11853" t="s">
        <v>12133</v>
      </c>
      <c r="D11853" t="s">
        <v>13721</v>
      </c>
      <c r="E11853" t="s">
        <v>37</v>
      </c>
      <c r="F11853" s="2">
        <v>0.03</v>
      </c>
      <c r="G11853" t="s">
        <v>276</v>
      </c>
      <c r="H11853">
        <v>3123680344</v>
      </c>
      <c r="I11853" t="s">
        <v>57</v>
      </c>
      <c r="J11853" t="s">
        <v>277</v>
      </c>
      <c r="K11853" t="s">
        <v>40</v>
      </c>
      <c r="L11853" t="s">
        <v>83</v>
      </c>
      <c r="M11853" t="s">
        <v>2168</v>
      </c>
      <c r="N11853" t="s">
        <v>15</v>
      </c>
      <c r="O11853" t="s">
        <v>279</v>
      </c>
      <c r="P11853" t="s">
        <v>43</v>
      </c>
      <c r="Q11853">
        <v>0</v>
      </c>
      <c r="R11853" s="2">
        <v>0.03</v>
      </c>
      <c r="S11853">
        <v>2023</v>
      </c>
      <c r="T11853" t="s">
        <v>13699</v>
      </c>
    </row>
    <row r="11854" spans="1:20" hidden="1" x14ac:dyDescent="0.35">
      <c r="A11854" s="1">
        <v>44929</v>
      </c>
      <c r="B11854" t="s">
        <v>12133</v>
      </c>
      <c r="C11854" t="s">
        <v>12133</v>
      </c>
      <c r="D11854" t="s">
        <v>13722</v>
      </c>
      <c r="E11854" t="s">
        <v>37</v>
      </c>
      <c r="F11854" s="2">
        <v>0.09</v>
      </c>
      <c r="G11854" t="s">
        <v>276</v>
      </c>
      <c r="H11854">
        <v>3123680344</v>
      </c>
      <c r="I11854" t="s">
        <v>57</v>
      </c>
      <c r="J11854" t="s">
        <v>277</v>
      </c>
      <c r="K11854" t="s">
        <v>40</v>
      </c>
      <c r="L11854" t="s">
        <v>83</v>
      </c>
      <c r="M11854" t="s">
        <v>2168</v>
      </c>
      <c r="N11854" t="s">
        <v>15</v>
      </c>
      <c r="O11854" t="s">
        <v>279</v>
      </c>
      <c r="P11854" t="s">
        <v>43</v>
      </c>
      <c r="Q11854">
        <v>0</v>
      </c>
      <c r="R11854" s="2">
        <v>0.09</v>
      </c>
      <c r="S11854">
        <v>2023</v>
      </c>
      <c r="T11854" t="s">
        <v>13699</v>
      </c>
    </row>
    <row r="11855" spans="1:20" hidden="1" x14ac:dyDescent="0.35">
      <c r="A11855" s="1">
        <v>44929</v>
      </c>
      <c r="B11855" t="s">
        <v>12133</v>
      </c>
      <c r="C11855" t="s">
        <v>12133</v>
      </c>
      <c r="D11855" t="s">
        <v>13723</v>
      </c>
      <c r="E11855" t="s">
        <v>37</v>
      </c>
      <c r="F11855" s="2">
        <v>-963.16</v>
      </c>
      <c r="G11855" t="s">
        <v>1761</v>
      </c>
      <c r="H11855">
        <v>3123788147</v>
      </c>
      <c r="I11855" t="s">
        <v>38</v>
      </c>
      <c r="J11855" t="s">
        <v>58</v>
      </c>
      <c r="K11855" t="s">
        <v>40</v>
      </c>
      <c r="L11855" t="s">
        <v>122</v>
      </c>
      <c r="M11855" t="s">
        <v>9032</v>
      </c>
      <c r="N11855" t="s">
        <v>15</v>
      </c>
      <c r="O11855" t="s">
        <v>1762</v>
      </c>
      <c r="P11855" t="s">
        <v>43</v>
      </c>
      <c r="Q11855">
        <v>0</v>
      </c>
      <c r="R11855" s="2">
        <v>963.16</v>
      </c>
      <c r="S11855">
        <v>2023</v>
      </c>
      <c r="T11855" t="s">
        <v>13699</v>
      </c>
    </row>
    <row r="11856" spans="1:20" hidden="1" x14ac:dyDescent="0.35">
      <c r="A11856" s="1">
        <v>44929</v>
      </c>
      <c r="B11856" t="s">
        <v>12133</v>
      </c>
      <c r="C11856" t="s">
        <v>12133</v>
      </c>
      <c r="D11856" t="s">
        <v>13724</v>
      </c>
      <c r="E11856" t="s">
        <v>37</v>
      </c>
      <c r="F11856" s="2">
        <v>-150</v>
      </c>
      <c r="G11856" t="s">
        <v>1761</v>
      </c>
      <c r="H11856">
        <v>3123788147</v>
      </c>
      <c r="I11856" t="s">
        <v>38</v>
      </c>
      <c r="J11856" t="s">
        <v>58</v>
      </c>
      <c r="K11856" t="s">
        <v>40</v>
      </c>
      <c r="L11856" t="s">
        <v>108</v>
      </c>
      <c r="M11856" t="s">
        <v>109</v>
      </c>
      <c r="N11856" t="s">
        <v>9035</v>
      </c>
      <c r="O11856" t="s">
        <v>1762</v>
      </c>
      <c r="P11856" t="s">
        <v>43</v>
      </c>
      <c r="Q11856">
        <v>0</v>
      </c>
      <c r="R11856" s="2">
        <v>150</v>
      </c>
      <c r="S11856">
        <v>2023</v>
      </c>
      <c r="T11856" t="s">
        <v>13699</v>
      </c>
    </row>
    <row r="11857" spans="1:20" hidden="1" x14ac:dyDescent="0.35">
      <c r="A11857" s="1">
        <v>44929</v>
      </c>
      <c r="B11857" t="s">
        <v>12133</v>
      </c>
      <c r="C11857" t="s">
        <v>12133</v>
      </c>
      <c r="D11857" t="s">
        <v>13725</v>
      </c>
      <c r="E11857" t="s">
        <v>37</v>
      </c>
      <c r="F11857" s="2">
        <v>-566.16</v>
      </c>
      <c r="G11857" t="s">
        <v>395</v>
      </c>
      <c r="H11857">
        <v>3123752192</v>
      </c>
      <c r="I11857" t="s">
        <v>38</v>
      </c>
      <c r="J11857" t="s">
        <v>277</v>
      </c>
      <c r="K11857" t="s">
        <v>40</v>
      </c>
      <c r="L11857" t="s">
        <v>122</v>
      </c>
      <c r="M11857" t="s">
        <v>9032</v>
      </c>
      <c r="N11857" t="s">
        <v>15</v>
      </c>
      <c r="O11857" t="s">
        <v>396</v>
      </c>
      <c r="P11857" t="s">
        <v>43</v>
      </c>
      <c r="Q11857">
        <v>0</v>
      </c>
      <c r="R11857" s="2">
        <v>566.16</v>
      </c>
      <c r="S11857">
        <v>2023</v>
      </c>
      <c r="T11857" t="s">
        <v>13699</v>
      </c>
    </row>
    <row r="11858" spans="1:20" hidden="1" x14ac:dyDescent="0.35">
      <c r="A11858" s="1">
        <v>44929</v>
      </c>
      <c r="B11858" t="s">
        <v>12133</v>
      </c>
      <c r="C11858" t="s">
        <v>12133</v>
      </c>
      <c r="D11858" t="s">
        <v>13726</v>
      </c>
      <c r="E11858" t="s">
        <v>37</v>
      </c>
      <c r="F11858" s="2">
        <v>-75</v>
      </c>
      <c r="G11858" t="s">
        <v>395</v>
      </c>
      <c r="H11858">
        <v>3123752192</v>
      </c>
      <c r="I11858" t="s">
        <v>38</v>
      </c>
      <c r="J11858" t="s">
        <v>277</v>
      </c>
      <c r="K11858" t="s">
        <v>40</v>
      </c>
      <c r="L11858" t="s">
        <v>108</v>
      </c>
      <c r="M11858" t="s">
        <v>109</v>
      </c>
      <c r="N11858" t="s">
        <v>9035</v>
      </c>
      <c r="O11858" t="s">
        <v>396</v>
      </c>
      <c r="P11858" t="s">
        <v>43</v>
      </c>
      <c r="Q11858">
        <v>0</v>
      </c>
      <c r="R11858" s="2">
        <v>75</v>
      </c>
      <c r="S11858">
        <v>2023</v>
      </c>
      <c r="T11858" t="s">
        <v>13699</v>
      </c>
    </row>
    <row r="11859" spans="1:20" hidden="1" x14ac:dyDescent="0.35">
      <c r="A11859" s="1">
        <v>44929</v>
      </c>
      <c r="B11859" t="s">
        <v>12133</v>
      </c>
      <c r="C11859" t="s">
        <v>12133</v>
      </c>
      <c r="D11859" t="s">
        <v>13727</v>
      </c>
      <c r="E11859" t="s">
        <v>37</v>
      </c>
      <c r="F11859" s="2">
        <v>-75</v>
      </c>
      <c r="G11859" t="s">
        <v>533</v>
      </c>
      <c r="H11859">
        <v>2120678228</v>
      </c>
      <c r="I11859" t="s">
        <v>57</v>
      </c>
      <c r="J11859" t="s">
        <v>58</v>
      </c>
      <c r="K11859" t="s">
        <v>40</v>
      </c>
      <c r="L11859" t="s">
        <v>108</v>
      </c>
      <c r="M11859" t="s">
        <v>109</v>
      </c>
      <c r="N11859" t="s">
        <v>9035</v>
      </c>
      <c r="O11859" t="s">
        <v>534</v>
      </c>
      <c r="P11859" t="s">
        <v>43</v>
      </c>
      <c r="Q11859">
        <v>0</v>
      </c>
      <c r="R11859" s="2">
        <v>75</v>
      </c>
      <c r="S11859">
        <v>2023</v>
      </c>
      <c r="T11859" t="s">
        <v>13699</v>
      </c>
    </row>
    <row r="11860" spans="1:20" hidden="1" x14ac:dyDescent="0.35">
      <c r="A11860" s="1">
        <v>44929</v>
      </c>
      <c r="B11860" t="s">
        <v>12133</v>
      </c>
      <c r="C11860" t="s">
        <v>12133</v>
      </c>
      <c r="D11860" t="s">
        <v>13728</v>
      </c>
      <c r="E11860" t="s">
        <v>37</v>
      </c>
      <c r="F11860" s="2">
        <v>-947.72</v>
      </c>
      <c r="G11860" t="s">
        <v>9207</v>
      </c>
      <c r="H11860">
        <v>5123943606</v>
      </c>
      <c r="I11860" t="s">
        <v>57</v>
      </c>
      <c r="J11860" t="s">
        <v>58</v>
      </c>
      <c r="K11860" t="s">
        <v>40</v>
      </c>
      <c r="L11860" t="s">
        <v>122</v>
      </c>
      <c r="M11860" t="s">
        <v>9032</v>
      </c>
      <c r="N11860" t="s">
        <v>15</v>
      </c>
      <c r="O11860" t="s">
        <v>9228</v>
      </c>
      <c r="P11860" t="s">
        <v>500</v>
      </c>
      <c r="Q11860">
        <v>0</v>
      </c>
      <c r="R11860" s="2">
        <v>947.72</v>
      </c>
      <c r="S11860">
        <v>2023</v>
      </c>
      <c r="T11860" t="s">
        <v>13699</v>
      </c>
    </row>
    <row r="11861" spans="1:20" hidden="1" x14ac:dyDescent="0.35">
      <c r="A11861" s="1">
        <v>44929</v>
      </c>
      <c r="B11861" t="s">
        <v>12133</v>
      </c>
      <c r="C11861" t="s">
        <v>12133</v>
      </c>
      <c r="D11861" t="s">
        <v>13729</v>
      </c>
      <c r="E11861" t="s">
        <v>37</v>
      </c>
      <c r="F11861" s="2">
        <v>-68.400000000000006</v>
      </c>
      <c r="G11861" t="s">
        <v>9207</v>
      </c>
      <c r="H11861">
        <v>5123943606</v>
      </c>
      <c r="I11861" t="s">
        <v>57</v>
      </c>
      <c r="J11861" t="s">
        <v>58</v>
      </c>
      <c r="K11861" t="s">
        <v>40</v>
      </c>
      <c r="L11861" t="s">
        <v>76</v>
      </c>
      <c r="M11861" t="s">
        <v>9232</v>
      </c>
      <c r="N11861" t="s">
        <v>9228</v>
      </c>
      <c r="O11861" t="s">
        <v>9228</v>
      </c>
      <c r="P11861" t="s">
        <v>500</v>
      </c>
      <c r="Q11861">
        <v>0</v>
      </c>
      <c r="R11861" s="2">
        <v>68.400000000000006</v>
      </c>
      <c r="S11861">
        <v>2023</v>
      </c>
      <c r="T11861" t="s">
        <v>13699</v>
      </c>
    </row>
    <row r="11862" spans="1:20" hidden="1" x14ac:dyDescent="0.35">
      <c r="A11862" s="1">
        <v>44929</v>
      </c>
      <c r="B11862" t="s">
        <v>12133</v>
      </c>
      <c r="C11862" t="s">
        <v>12133</v>
      </c>
      <c r="D11862" t="s">
        <v>13730</v>
      </c>
      <c r="E11862" t="s">
        <v>37</v>
      </c>
      <c r="F11862" s="2">
        <v>-35.01</v>
      </c>
      <c r="G11862" t="s">
        <v>9207</v>
      </c>
      <c r="H11862">
        <v>5123943606</v>
      </c>
      <c r="I11862" t="s">
        <v>57</v>
      </c>
      <c r="J11862" t="s">
        <v>58</v>
      </c>
      <c r="K11862" t="s">
        <v>40</v>
      </c>
      <c r="L11862" t="s">
        <v>76</v>
      </c>
      <c r="M11862" t="s">
        <v>9232</v>
      </c>
      <c r="N11862" t="s">
        <v>15</v>
      </c>
      <c r="O11862" t="s">
        <v>9228</v>
      </c>
      <c r="P11862" t="s">
        <v>500</v>
      </c>
      <c r="Q11862">
        <v>0</v>
      </c>
      <c r="R11862" s="2">
        <v>35.01</v>
      </c>
      <c r="S11862">
        <v>2023</v>
      </c>
      <c r="T11862" t="s">
        <v>13699</v>
      </c>
    </row>
    <row r="11863" spans="1:20" hidden="1" x14ac:dyDescent="0.35">
      <c r="A11863" s="1">
        <v>44929</v>
      </c>
      <c r="B11863" t="s">
        <v>12133</v>
      </c>
      <c r="C11863" t="s">
        <v>12133</v>
      </c>
      <c r="D11863" t="s">
        <v>13731</v>
      </c>
      <c r="E11863" t="s">
        <v>37</v>
      </c>
      <c r="F11863" s="2">
        <v>-10.65</v>
      </c>
      <c r="G11863" t="s">
        <v>9207</v>
      </c>
      <c r="H11863">
        <v>5123943606</v>
      </c>
      <c r="I11863" t="s">
        <v>57</v>
      </c>
      <c r="J11863" t="s">
        <v>58</v>
      </c>
      <c r="K11863" t="s">
        <v>40</v>
      </c>
      <c r="L11863" t="s">
        <v>76</v>
      </c>
      <c r="M11863" t="s">
        <v>4264</v>
      </c>
      <c r="N11863" t="s">
        <v>15</v>
      </c>
      <c r="O11863" t="s">
        <v>9228</v>
      </c>
      <c r="P11863" t="s">
        <v>500</v>
      </c>
      <c r="Q11863">
        <v>0</v>
      </c>
      <c r="R11863" s="2">
        <v>10.65</v>
      </c>
      <c r="S11863">
        <v>2023</v>
      </c>
      <c r="T11863" t="s">
        <v>13699</v>
      </c>
    </row>
    <row r="11864" spans="1:20" hidden="1" x14ac:dyDescent="0.35">
      <c r="A11864" s="1">
        <v>44929</v>
      </c>
      <c r="B11864" t="s">
        <v>12133</v>
      </c>
      <c r="C11864" t="s">
        <v>12133</v>
      </c>
      <c r="D11864" t="s">
        <v>13732</v>
      </c>
      <c r="E11864" t="s">
        <v>37</v>
      </c>
      <c r="F11864" s="2">
        <v>500</v>
      </c>
      <c r="G11864" t="s">
        <v>9207</v>
      </c>
      <c r="H11864">
        <v>5123943606</v>
      </c>
      <c r="I11864" t="s">
        <v>57</v>
      </c>
      <c r="J11864" t="s">
        <v>58</v>
      </c>
      <c r="K11864" t="s">
        <v>91</v>
      </c>
      <c r="L11864" t="s">
        <v>87</v>
      </c>
      <c r="M11864" t="s">
        <v>2928</v>
      </c>
      <c r="N11864" t="s">
        <v>15</v>
      </c>
      <c r="O11864" t="s">
        <v>9228</v>
      </c>
      <c r="P11864" t="s">
        <v>500</v>
      </c>
      <c r="Q11864">
        <v>0</v>
      </c>
      <c r="R11864" s="2">
        <v>500</v>
      </c>
      <c r="S11864">
        <v>2023</v>
      </c>
      <c r="T11864" t="s">
        <v>13699</v>
      </c>
    </row>
    <row r="11865" spans="1:20" hidden="1" x14ac:dyDescent="0.35">
      <c r="A11865" s="1">
        <v>44929</v>
      </c>
      <c r="B11865" t="s">
        <v>12133</v>
      </c>
      <c r="C11865" t="s">
        <v>12133</v>
      </c>
      <c r="D11865" t="s">
        <v>13733</v>
      </c>
      <c r="E11865" t="s">
        <v>37</v>
      </c>
      <c r="F11865" s="2">
        <v>-179.98</v>
      </c>
      <c r="G11865" t="s">
        <v>2641</v>
      </c>
      <c r="H11865">
        <v>886968291</v>
      </c>
      <c r="I11865" t="s">
        <v>38</v>
      </c>
      <c r="J11865" t="s">
        <v>58</v>
      </c>
      <c r="K11865" t="s">
        <v>40</v>
      </c>
      <c r="L11865" t="s">
        <v>76</v>
      </c>
      <c r="M11865" t="s">
        <v>13538</v>
      </c>
      <c r="N11865" t="s">
        <v>2642</v>
      </c>
      <c r="O11865" t="s">
        <v>2642</v>
      </c>
      <c r="P11865" t="s">
        <v>43</v>
      </c>
      <c r="Q11865">
        <v>0</v>
      </c>
      <c r="R11865" s="2">
        <v>179.98</v>
      </c>
      <c r="S11865">
        <v>2023</v>
      </c>
      <c r="T11865" t="s">
        <v>13699</v>
      </c>
    </row>
    <row r="11866" spans="1:20" hidden="1" x14ac:dyDescent="0.35">
      <c r="A11866" s="1">
        <v>44929</v>
      </c>
      <c r="B11866" t="s">
        <v>12133</v>
      </c>
      <c r="C11866" t="s">
        <v>12133</v>
      </c>
      <c r="D11866" t="s">
        <v>13734</v>
      </c>
      <c r="E11866" t="s">
        <v>37</v>
      </c>
      <c r="F11866" s="2">
        <v>-168.97</v>
      </c>
      <c r="G11866" t="s">
        <v>2641</v>
      </c>
      <c r="H11866">
        <v>886968291</v>
      </c>
      <c r="I11866" t="s">
        <v>38</v>
      </c>
      <c r="J11866" t="s">
        <v>58</v>
      </c>
      <c r="K11866" t="s">
        <v>40</v>
      </c>
      <c r="L11866" t="s">
        <v>76</v>
      </c>
      <c r="M11866" t="s">
        <v>13538</v>
      </c>
      <c r="N11866" t="s">
        <v>2642</v>
      </c>
      <c r="O11866" t="s">
        <v>2642</v>
      </c>
      <c r="P11866" t="s">
        <v>43</v>
      </c>
      <c r="Q11866">
        <v>0</v>
      </c>
      <c r="R11866" s="2">
        <v>168.97</v>
      </c>
      <c r="S11866">
        <v>2023</v>
      </c>
      <c r="T11866" t="s">
        <v>13699</v>
      </c>
    </row>
    <row r="11867" spans="1:20" hidden="1" x14ac:dyDescent="0.35">
      <c r="A11867" s="1">
        <v>44929</v>
      </c>
      <c r="B11867" t="s">
        <v>12133</v>
      </c>
      <c r="C11867" t="s">
        <v>12133</v>
      </c>
      <c r="D11867" t="s">
        <v>13735</v>
      </c>
      <c r="E11867" t="s">
        <v>37</v>
      </c>
      <c r="F11867" s="2">
        <v>-159.26</v>
      </c>
      <c r="G11867" t="s">
        <v>2641</v>
      </c>
      <c r="H11867">
        <v>886968291</v>
      </c>
      <c r="I11867" t="s">
        <v>38</v>
      </c>
      <c r="J11867" t="s">
        <v>58</v>
      </c>
      <c r="K11867" t="s">
        <v>40</v>
      </c>
      <c r="L11867" t="s">
        <v>76</v>
      </c>
      <c r="M11867" t="s">
        <v>13538</v>
      </c>
      <c r="N11867" t="s">
        <v>2642</v>
      </c>
      <c r="O11867" t="s">
        <v>2642</v>
      </c>
      <c r="P11867" t="s">
        <v>43</v>
      </c>
      <c r="Q11867">
        <v>0</v>
      </c>
      <c r="R11867" s="2">
        <v>159.26</v>
      </c>
      <c r="S11867">
        <v>2023</v>
      </c>
      <c r="T11867" t="s">
        <v>13699</v>
      </c>
    </row>
    <row r="11868" spans="1:20" hidden="1" x14ac:dyDescent="0.35">
      <c r="A11868" s="1">
        <v>44929</v>
      </c>
      <c r="B11868" t="s">
        <v>12133</v>
      </c>
      <c r="C11868" t="s">
        <v>12133</v>
      </c>
      <c r="D11868" t="s">
        <v>13736</v>
      </c>
      <c r="E11868" t="s">
        <v>37</v>
      </c>
      <c r="F11868" s="2">
        <v>-155.81</v>
      </c>
      <c r="G11868" t="s">
        <v>2641</v>
      </c>
      <c r="H11868">
        <v>886968291</v>
      </c>
      <c r="I11868" t="s">
        <v>38</v>
      </c>
      <c r="J11868" t="s">
        <v>58</v>
      </c>
      <c r="K11868" t="s">
        <v>40</v>
      </c>
      <c r="L11868" t="s">
        <v>76</v>
      </c>
      <c r="M11868" t="s">
        <v>13538</v>
      </c>
      <c r="N11868" t="s">
        <v>2642</v>
      </c>
      <c r="O11868" t="s">
        <v>2642</v>
      </c>
      <c r="P11868" t="s">
        <v>43</v>
      </c>
      <c r="Q11868">
        <v>0</v>
      </c>
      <c r="R11868" s="2">
        <v>155.81</v>
      </c>
      <c r="S11868">
        <v>2023</v>
      </c>
      <c r="T11868" t="s">
        <v>13699</v>
      </c>
    </row>
    <row r="11869" spans="1:20" hidden="1" x14ac:dyDescent="0.35">
      <c r="A11869" s="1">
        <v>44929</v>
      </c>
      <c r="B11869" t="s">
        <v>12133</v>
      </c>
      <c r="C11869" t="s">
        <v>12133</v>
      </c>
      <c r="D11869" t="s">
        <v>13737</v>
      </c>
      <c r="E11869" t="s">
        <v>37</v>
      </c>
      <c r="F11869" s="2">
        <v>-1383.06</v>
      </c>
      <c r="G11869" t="s">
        <v>8683</v>
      </c>
      <c r="H11869">
        <v>692554576</v>
      </c>
      <c r="I11869" t="s">
        <v>57</v>
      </c>
      <c r="J11869" t="s">
        <v>58</v>
      </c>
      <c r="K11869" t="s">
        <v>40</v>
      </c>
      <c r="L11869" t="s">
        <v>122</v>
      </c>
      <c r="M11869" t="s">
        <v>9032</v>
      </c>
      <c r="N11869" t="s">
        <v>15</v>
      </c>
      <c r="O11869" t="s">
        <v>11477</v>
      </c>
      <c r="P11869" t="s">
        <v>43</v>
      </c>
      <c r="Q11869">
        <v>0</v>
      </c>
      <c r="R11869" s="2">
        <v>1383.06</v>
      </c>
      <c r="S11869">
        <v>2023</v>
      </c>
      <c r="T11869" t="s">
        <v>13699</v>
      </c>
    </row>
    <row r="11870" spans="1:20" hidden="1" x14ac:dyDescent="0.35">
      <c r="A11870" s="1">
        <v>44929</v>
      </c>
      <c r="B11870" t="s">
        <v>12133</v>
      </c>
      <c r="C11870" t="s">
        <v>12133</v>
      </c>
      <c r="D11870" t="s">
        <v>1350</v>
      </c>
      <c r="E11870" t="s">
        <v>37</v>
      </c>
      <c r="F11870" s="2">
        <v>4780.68</v>
      </c>
      <c r="G11870" t="s">
        <v>8683</v>
      </c>
      <c r="H11870">
        <v>692554576</v>
      </c>
      <c r="I11870" t="s">
        <v>57</v>
      </c>
      <c r="J11870" t="s">
        <v>58</v>
      </c>
      <c r="K11870" t="s">
        <v>91</v>
      </c>
      <c r="L11870" t="s">
        <v>87</v>
      </c>
      <c r="M11870" t="s">
        <v>2928</v>
      </c>
      <c r="N11870" t="s">
        <v>15</v>
      </c>
      <c r="O11870" t="s">
        <v>11477</v>
      </c>
      <c r="P11870" t="s">
        <v>43</v>
      </c>
      <c r="Q11870">
        <v>0</v>
      </c>
      <c r="R11870" s="2">
        <v>4780.68</v>
      </c>
      <c r="S11870">
        <v>2023</v>
      </c>
      <c r="T11870" t="s">
        <v>13699</v>
      </c>
    </row>
    <row r="11871" spans="1:20" hidden="1" x14ac:dyDescent="0.35">
      <c r="A11871" s="1">
        <v>44929</v>
      </c>
      <c r="B11871" t="s">
        <v>12133</v>
      </c>
      <c r="C11871" t="s">
        <v>12133</v>
      </c>
      <c r="D11871" t="s">
        <v>13738</v>
      </c>
      <c r="E11871" t="s">
        <v>37</v>
      </c>
      <c r="F11871" s="2">
        <v>-1383.06</v>
      </c>
      <c r="G11871" t="s">
        <v>3027</v>
      </c>
      <c r="H11871">
        <v>886965909</v>
      </c>
      <c r="I11871" t="s">
        <v>38</v>
      </c>
      <c r="J11871" t="s">
        <v>58</v>
      </c>
      <c r="K11871" t="s">
        <v>40</v>
      </c>
      <c r="L11871" t="s">
        <v>122</v>
      </c>
      <c r="M11871" t="s">
        <v>9032</v>
      </c>
      <c r="N11871" t="s">
        <v>3035</v>
      </c>
      <c r="O11871" t="s">
        <v>3035</v>
      </c>
      <c r="P11871" t="s">
        <v>43</v>
      </c>
      <c r="Q11871">
        <v>0</v>
      </c>
      <c r="R11871" s="2">
        <v>1383.06</v>
      </c>
      <c r="S11871">
        <v>2023</v>
      </c>
      <c r="T11871" t="s">
        <v>13699</v>
      </c>
    </row>
    <row r="11872" spans="1:20" hidden="1" x14ac:dyDescent="0.35">
      <c r="A11872" s="1">
        <v>44929</v>
      </c>
      <c r="B11872" t="s">
        <v>12133</v>
      </c>
      <c r="C11872" t="s">
        <v>12133</v>
      </c>
      <c r="D11872" t="s">
        <v>13739</v>
      </c>
      <c r="E11872" t="s">
        <v>37</v>
      </c>
      <c r="F11872" s="2">
        <v>-350</v>
      </c>
      <c r="G11872" t="s">
        <v>3027</v>
      </c>
      <c r="H11872">
        <v>886965909</v>
      </c>
      <c r="I11872" t="s">
        <v>38</v>
      </c>
      <c r="J11872" t="s">
        <v>58</v>
      </c>
      <c r="K11872" t="s">
        <v>40</v>
      </c>
      <c r="L11872" t="s">
        <v>66</v>
      </c>
      <c r="M11872" t="s">
        <v>13740</v>
      </c>
      <c r="N11872" t="s">
        <v>12187</v>
      </c>
      <c r="O11872" t="s">
        <v>3035</v>
      </c>
      <c r="P11872" t="s">
        <v>43</v>
      </c>
      <c r="Q11872">
        <v>0</v>
      </c>
      <c r="R11872" s="2">
        <v>350</v>
      </c>
      <c r="S11872">
        <v>2023</v>
      </c>
      <c r="T11872" t="s">
        <v>13699</v>
      </c>
    </row>
    <row r="11873" spans="1:20" hidden="1" x14ac:dyDescent="0.35">
      <c r="A11873" s="1">
        <v>44929</v>
      </c>
      <c r="B11873" t="s">
        <v>12133</v>
      </c>
      <c r="C11873" t="s">
        <v>12133</v>
      </c>
      <c r="D11873" t="s">
        <v>13741</v>
      </c>
      <c r="E11873" t="s">
        <v>37</v>
      </c>
      <c r="F11873" s="2">
        <v>-278.82</v>
      </c>
      <c r="G11873" t="s">
        <v>3027</v>
      </c>
      <c r="H11873">
        <v>886965909</v>
      </c>
      <c r="I11873" t="s">
        <v>38</v>
      </c>
      <c r="J11873" t="s">
        <v>58</v>
      </c>
      <c r="K11873" t="s">
        <v>40</v>
      </c>
      <c r="L11873" t="s">
        <v>76</v>
      </c>
      <c r="M11873" t="s">
        <v>13538</v>
      </c>
      <c r="N11873" t="s">
        <v>3035</v>
      </c>
      <c r="O11873" t="s">
        <v>3035</v>
      </c>
      <c r="P11873" t="s">
        <v>43</v>
      </c>
      <c r="Q11873">
        <v>0</v>
      </c>
      <c r="R11873" s="2">
        <v>278.82</v>
      </c>
      <c r="S11873">
        <v>2023</v>
      </c>
      <c r="T11873" t="s">
        <v>13699</v>
      </c>
    </row>
    <row r="11874" spans="1:20" hidden="1" x14ac:dyDescent="0.35">
      <c r="A11874" s="1">
        <v>44929</v>
      </c>
      <c r="B11874" t="s">
        <v>12133</v>
      </c>
      <c r="C11874" t="s">
        <v>12133</v>
      </c>
      <c r="D11874" t="s">
        <v>13742</v>
      </c>
      <c r="E11874" t="s">
        <v>37</v>
      </c>
      <c r="F11874" s="2">
        <v>-122.4</v>
      </c>
      <c r="G11874" t="s">
        <v>3027</v>
      </c>
      <c r="H11874">
        <v>886965909</v>
      </c>
      <c r="I11874" t="s">
        <v>38</v>
      </c>
      <c r="J11874" t="s">
        <v>58</v>
      </c>
      <c r="K11874" t="s">
        <v>40</v>
      </c>
      <c r="L11874" t="s">
        <v>76</v>
      </c>
      <c r="M11874" t="s">
        <v>13538</v>
      </c>
      <c r="N11874" t="s">
        <v>3035</v>
      </c>
      <c r="O11874" t="s">
        <v>3035</v>
      </c>
      <c r="P11874" t="s">
        <v>43</v>
      </c>
      <c r="Q11874">
        <v>0</v>
      </c>
      <c r="R11874" s="2">
        <v>122.4</v>
      </c>
      <c r="S11874">
        <v>2023</v>
      </c>
      <c r="T11874" t="s">
        <v>13699</v>
      </c>
    </row>
    <row r="11875" spans="1:20" hidden="1" x14ac:dyDescent="0.35">
      <c r="A11875" s="1">
        <v>44929</v>
      </c>
      <c r="B11875" t="s">
        <v>12133</v>
      </c>
      <c r="C11875" t="s">
        <v>12133</v>
      </c>
      <c r="D11875" t="s">
        <v>13743</v>
      </c>
      <c r="E11875" t="s">
        <v>37</v>
      </c>
      <c r="F11875" s="2">
        <v>1619.2</v>
      </c>
      <c r="G11875" t="s">
        <v>3027</v>
      </c>
      <c r="H11875">
        <v>886965909</v>
      </c>
      <c r="I11875" t="s">
        <v>38</v>
      </c>
      <c r="J11875" t="s">
        <v>58</v>
      </c>
      <c r="K11875" t="s">
        <v>91</v>
      </c>
      <c r="L11875" t="s">
        <v>87</v>
      </c>
      <c r="M11875" t="s">
        <v>2928</v>
      </c>
      <c r="N11875" t="s">
        <v>15</v>
      </c>
      <c r="O11875" t="s">
        <v>3035</v>
      </c>
      <c r="P11875" t="s">
        <v>43</v>
      </c>
      <c r="Q11875">
        <v>0</v>
      </c>
      <c r="R11875" s="2">
        <v>1619.2</v>
      </c>
      <c r="S11875">
        <v>2023</v>
      </c>
      <c r="T11875" t="s">
        <v>13699</v>
      </c>
    </row>
    <row r="11876" spans="1:20" hidden="1" x14ac:dyDescent="0.35">
      <c r="A11876" s="1">
        <v>44929</v>
      </c>
      <c r="B11876" t="s">
        <v>12133</v>
      </c>
      <c r="C11876" t="s">
        <v>12133</v>
      </c>
      <c r="D11876" t="s">
        <v>13744</v>
      </c>
      <c r="E11876" t="s">
        <v>37</v>
      </c>
      <c r="F11876" s="2">
        <v>-733.95</v>
      </c>
      <c r="G11876" t="s">
        <v>433</v>
      </c>
      <c r="H11876">
        <v>3123859963</v>
      </c>
      <c r="I11876" t="s">
        <v>38</v>
      </c>
      <c r="J11876" t="s">
        <v>277</v>
      </c>
      <c r="K11876" t="s">
        <v>40</v>
      </c>
      <c r="L11876" t="s">
        <v>122</v>
      </c>
      <c r="M11876" t="s">
        <v>9032</v>
      </c>
      <c r="N11876" t="s">
        <v>434</v>
      </c>
      <c r="O11876" t="s">
        <v>434</v>
      </c>
      <c r="P11876" t="s">
        <v>43</v>
      </c>
      <c r="Q11876">
        <v>0</v>
      </c>
      <c r="R11876" s="2">
        <v>733.95</v>
      </c>
      <c r="S11876">
        <v>2023</v>
      </c>
      <c r="T11876" t="s">
        <v>13699</v>
      </c>
    </row>
    <row r="11877" spans="1:20" hidden="1" x14ac:dyDescent="0.35">
      <c r="A11877" s="1">
        <v>44929</v>
      </c>
      <c r="B11877" t="s">
        <v>12133</v>
      </c>
      <c r="C11877" t="s">
        <v>12133</v>
      </c>
      <c r="D11877" t="s">
        <v>13745</v>
      </c>
      <c r="E11877" t="s">
        <v>37</v>
      </c>
      <c r="F11877" s="2">
        <v>-75</v>
      </c>
      <c r="G11877" t="s">
        <v>433</v>
      </c>
      <c r="H11877">
        <v>3123859963</v>
      </c>
      <c r="I11877" t="s">
        <v>38</v>
      </c>
      <c r="J11877" t="s">
        <v>277</v>
      </c>
      <c r="K11877" t="s">
        <v>40</v>
      </c>
      <c r="L11877" t="s">
        <v>108</v>
      </c>
      <c r="M11877" t="s">
        <v>109</v>
      </c>
      <c r="N11877" t="s">
        <v>9035</v>
      </c>
      <c r="O11877" t="s">
        <v>434</v>
      </c>
      <c r="P11877" t="s">
        <v>43</v>
      </c>
      <c r="Q11877">
        <v>0</v>
      </c>
      <c r="R11877" s="2">
        <v>75</v>
      </c>
      <c r="S11877">
        <v>2023</v>
      </c>
      <c r="T11877" t="s">
        <v>13699</v>
      </c>
    </row>
    <row r="11878" spans="1:20" hidden="1" x14ac:dyDescent="0.35">
      <c r="A11878" s="1">
        <v>44929</v>
      </c>
      <c r="B11878" t="s">
        <v>12133</v>
      </c>
      <c r="C11878" t="s">
        <v>12133</v>
      </c>
      <c r="D11878" t="s">
        <v>13746</v>
      </c>
      <c r="E11878" t="s">
        <v>37</v>
      </c>
      <c r="F11878" s="2">
        <v>-625</v>
      </c>
      <c r="G11878" t="s">
        <v>5647</v>
      </c>
      <c r="H11878">
        <v>363876571</v>
      </c>
      <c r="I11878" t="s">
        <v>38</v>
      </c>
      <c r="J11878" t="s">
        <v>17</v>
      </c>
      <c r="K11878" t="s">
        <v>40</v>
      </c>
      <c r="L11878" t="s">
        <v>122</v>
      </c>
      <c r="M11878" t="s">
        <v>9032</v>
      </c>
      <c r="N11878" t="s">
        <v>15</v>
      </c>
      <c r="O11878" t="s">
        <v>6210</v>
      </c>
      <c r="P11878" t="s">
        <v>43</v>
      </c>
      <c r="Q11878">
        <v>0</v>
      </c>
      <c r="R11878" s="2">
        <v>625</v>
      </c>
      <c r="S11878">
        <v>2023</v>
      </c>
      <c r="T11878" t="s">
        <v>13699</v>
      </c>
    </row>
    <row r="11879" spans="1:20" hidden="1" x14ac:dyDescent="0.35">
      <c r="A11879" s="1">
        <v>44929</v>
      </c>
      <c r="B11879" t="s">
        <v>12133</v>
      </c>
      <c r="C11879" t="s">
        <v>12133</v>
      </c>
      <c r="D11879" t="s">
        <v>13747</v>
      </c>
      <c r="E11879" t="s">
        <v>37</v>
      </c>
      <c r="F11879" s="2">
        <v>-843.79</v>
      </c>
      <c r="G11879" t="s">
        <v>735</v>
      </c>
      <c r="H11879">
        <v>710665618</v>
      </c>
      <c r="I11879" t="s">
        <v>57</v>
      </c>
      <c r="J11879" t="s">
        <v>58</v>
      </c>
      <c r="K11879" t="s">
        <v>40</v>
      </c>
      <c r="L11879" t="s">
        <v>122</v>
      </c>
      <c r="M11879" t="s">
        <v>9032</v>
      </c>
      <c r="N11879" t="s">
        <v>779</v>
      </c>
      <c r="O11879" t="s">
        <v>736</v>
      </c>
      <c r="P11879" t="s">
        <v>43</v>
      </c>
      <c r="Q11879">
        <v>0</v>
      </c>
      <c r="R11879" s="2">
        <v>843.79</v>
      </c>
      <c r="S11879">
        <v>2023</v>
      </c>
      <c r="T11879" t="s">
        <v>13699</v>
      </c>
    </row>
    <row r="11880" spans="1:20" hidden="1" x14ac:dyDescent="0.35">
      <c r="A11880" s="1">
        <v>44929</v>
      </c>
      <c r="B11880" t="s">
        <v>12133</v>
      </c>
      <c r="C11880" t="s">
        <v>12133</v>
      </c>
      <c r="D11880" t="s">
        <v>13748</v>
      </c>
      <c r="E11880" t="s">
        <v>37</v>
      </c>
      <c r="F11880" s="2">
        <v>-75</v>
      </c>
      <c r="G11880" t="s">
        <v>735</v>
      </c>
      <c r="H11880">
        <v>710665618</v>
      </c>
      <c r="I11880" t="s">
        <v>57</v>
      </c>
      <c r="J11880" t="s">
        <v>58</v>
      </c>
      <c r="K11880" t="s">
        <v>40</v>
      </c>
      <c r="L11880" t="s">
        <v>108</v>
      </c>
      <c r="M11880" t="s">
        <v>109</v>
      </c>
      <c r="N11880" t="s">
        <v>9035</v>
      </c>
      <c r="O11880" t="s">
        <v>736</v>
      </c>
      <c r="P11880" t="s">
        <v>43</v>
      </c>
      <c r="Q11880">
        <v>0</v>
      </c>
      <c r="R11880" s="2">
        <v>75</v>
      </c>
      <c r="S11880">
        <v>2023</v>
      </c>
      <c r="T11880" t="s">
        <v>13699</v>
      </c>
    </row>
    <row r="11881" spans="1:20" hidden="1" x14ac:dyDescent="0.35">
      <c r="A11881" s="1">
        <v>44929</v>
      </c>
      <c r="B11881" t="s">
        <v>12133</v>
      </c>
      <c r="C11881" t="s">
        <v>12133</v>
      </c>
      <c r="D11881" t="s">
        <v>13749</v>
      </c>
      <c r="E11881" t="s">
        <v>37</v>
      </c>
      <c r="F11881" s="2">
        <v>-694.01</v>
      </c>
      <c r="G11881" t="s">
        <v>643</v>
      </c>
      <c r="H11881">
        <v>8320478665</v>
      </c>
      <c r="I11881" t="s">
        <v>38</v>
      </c>
      <c r="J11881" t="s">
        <v>58</v>
      </c>
      <c r="K11881" t="s">
        <v>40</v>
      </c>
      <c r="L11881" t="s">
        <v>122</v>
      </c>
      <c r="M11881" t="s">
        <v>9032</v>
      </c>
      <c r="N11881" t="s">
        <v>15</v>
      </c>
      <c r="O11881" t="s">
        <v>644</v>
      </c>
      <c r="P11881" t="s">
        <v>43</v>
      </c>
      <c r="Q11881">
        <v>0</v>
      </c>
      <c r="R11881" s="2">
        <v>694.01</v>
      </c>
      <c r="S11881">
        <v>2023</v>
      </c>
      <c r="T11881" t="s">
        <v>13699</v>
      </c>
    </row>
    <row r="11882" spans="1:20" hidden="1" x14ac:dyDescent="0.35">
      <c r="A11882" s="1">
        <v>44929</v>
      </c>
      <c r="B11882" t="s">
        <v>12133</v>
      </c>
      <c r="C11882" t="s">
        <v>12133</v>
      </c>
      <c r="D11882" t="s">
        <v>13750</v>
      </c>
      <c r="E11882" t="s">
        <v>37</v>
      </c>
      <c r="F11882" s="2">
        <v>-75</v>
      </c>
      <c r="G11882" t="s">
        <v>643</v>
      </c>
      <c r="H11882">
        <v>8320478665</v>
      </c>
      <c r="I11882" t="s">
        <v>38</v>
      </c>
      <c r="J11882" t="s">
        <v>58</v>
      </c>
      <c r="K11882" t="s">
        <v>40</v>
      </c>
      <c r="L11882" t="s">
        <v>108</v>
      </c>
      <c r="M11882" t="s">
        <v>109</v>
      </c>
      <c r="N11882" t="s">
        <v>9035</v>
      </c>
      <c r="O11882" t="s">
        <v>644</v>
      </c>
      <c r="P11882" t="s">
        <v>43</v>
      </c>
      <c r="Q11882">
        <v>0</v>
      </c>
      <c r="R11882" s="2">
        <v>75</v>
      </c>
      <c r="S11882">
        <v>2023</v>
      </c>
      <c r="T11882" t="s">
        <v>13699</v>
      </c>
    </row>
    <row r="11883" spans="1:20" hidden="1" x14ac:dyDescent="0.35">
      <c r="A11883" s="1">
        <v>44929</v>
      </c>
      <c r="B11883" t="s">
        <v>12133</v>
      </c>
      <c r="C11883" t="s">
        <v>12133</v>
      </c>
      <c r="D11883" t="s">
        <v>13751</v>
      </c>
      <c r="E11883" t="s">
        <v>37</v>
      </c>
      <c r="F11883" s="2">
        <v>-1500</v>
      </c>
      <c r="G11883" t="s">
        <v>10208</v>
      </c>
      <c r="H11883">
        <v>5445996969</v>
      </c>
      <c r="I11883" t="s">
        <v>10654</v>
      </c>
      <c r="J11883" t="s">
        <v>17</v>
      </c>
      <c r="K11883" t="s">
        <v>40</v>
      </c>
      <c r="L11883" t="s">
        <v>108</v>
      </c>
      <c r="M11883" t="s">
        <v>109</v>
      </c>
      <c r="N11883" t="s">
        <v>9035</v>
      </c>
      <c r="O11883" t="s">
        <v>10655</v>
      </c>
      <c r="P11883" t="s">
        <v>43</v>
      </c>
      <c r="Q11883">
        <v>0</v>
      </c>
      <c r="R11883" s="2">
        <v>1500</v>
      </c>
      <c r="S11883">
        <v>2023</v>
      </c>
      <c r="T11883" t="s">
        <v>13699</v>
      </c>
    </row>
    <row r="11884" spans="1:20" hidden="1" x14ac:dyDescent="0.35">
      <c r="A11884" s="1">
        <v>44929</v>
      </c>
      <c r="B11884" t="s">
        <v>12133</v>
      </c>
      <c r="C11884" t="s">
        <v>12133</v>
      </c>
      <c r="D11884" t="s">
        <v>13752</v>
      </c>
      <c r="E11884" t="s">
        <v>37</v>
      </c>
      <c r="F11884" s="2">
        <v>94</v>
      </c>
      <c r="G11884" t="s">
        <v>10208</v>
      </c>
      <c r="H11884">
        <v>5445996969</v>
      </c>
      <c r="I11884" t="s">
        <v>10654</v>
      </c>
      <c r="J11884" t="s">
        <v>17</v>
      </c>
      <c r="K11884" t="s">
        <v>91</v>
      </c>
      <c r="L11884" t="s">
        <v>87</v>
      </c>
      <c r="M11884" t="s">
        <v>2928</v>
      </c>
      <c r="N11884" t="s">
        <v>10208</v>
      </c>
      <c r="O11884" t="s">
        <v>10655</v>
      </c>
      <c r="P11884" t="s">
        <v>43</v>
      </c>
      <c r="Q11884">
        <v>0</v>
      </c>
      <c r="R11884" s="2">
        <v>94</v>
      </c>
      <c r="S11884">
        <v>2023</v>
      </c>
      <c r="T11884" t="s">
        <v>13699</v>
      </c>
    </row>
    <row r="11885" spans="1:20" hidden="1" x14ac:dyDescent="0.35">
      <c r="A11885" s="1">
        <v>44929</v>
      </c>
      <c r="B11885" t="s">
        <v>12133</v>
      </c>
      <c r="C11885" t="s">
        <v>12133</v>
      </c>
      <c r="D11885" t="s">
        <v>10922</v>
      </c>
      <c r="E11885" t="s">
        <v>37</v>
      </c>
      <c r="F11885" s="2">
        <v>1693</v>
      </c>
      <c r="G11885" t="s">
        <v>10208</v>
      </c>
      <c r="H11885">
        <v>5445996969</v>
      </c>
      <c r="I11885" t="s">
        <v>10654</v>
      </c>
      <c r="J11885" t="s">
        <v>17</v>
      </c>
      <c r="K11885" t="s">
        <v>91</v>
      </c>
      <c r="L11885" t="s">
        <v>87</v>
      </c>
      <c r="M11885" t="s">
        <v>2928</v>
      </c>
      <c r="N11885" t="s">
        <v>15</v>
      </c>
      <c r="O11885" t="s">
        <v>10655</v>
      </c>
      <c r="P11885" t="s">
        <v>43</v>
      </c>
      <c r="Q11885">
        <v>0</v>
      </c>
      <c r="R11885" s="2">
        <v>1693</v>
      </c>
      <c r="S11885">
        <v>2023</v>
      </c>
      <c r="T11885" t="s">
        <v>13699</v>
      </c>
    </row>
    <row r="11886" spans="1:20" hidden="1" x14ac:dyDescent="0.35">
      <c r="A11886" s="1">
        <v>44929</v>
      </c>
      <c r="B11886" t="s">
        <v>12133</v>
      </c>
      <c r="C11886" t="s">
        <v>12133</v>
      </c>
      <c r="D11886" t="s">
        <v>13753</v>
      </c>
      <c r="E11886" t="s">
        <v>37</v>
      </c>
      <c r="F11886" s="2">
        <v>8000</v>
      </c>
      <c r="G11886" t="s">
        <v>2929</v>
      </c>
      <c r="H11886">
        <v>1124223312</v>
      </c>
      <c r="I11886" t="s">
        <v>38</v>
      </c>
      <c r="J11886" t="s">
        <v>17</v>
      </c>
      <c r="K11886" t="s">
        <v>40</v>
      </c>
      <c r="L11886" t="s">
        <v>401</v>
      </c>
      <c r="M11886" t="s">
        <v>9839</v>
      </c>
      <c r="N11886" t="s">
        <v>2929</v>
      </c>
      <c r="O11886" t="s">
        <v>2930</v>
      </c>
      <c r="P11886" t="s">
        <v>500</v>
      </c>
      <c r="Q11886">
        <v>0</v>
      </c>
      <c r="R11886" s="2">
        <v>8000</v>
      </c>
      <c r="S11886">
        <v>2023</v>
      </c>
      <c r="T11886" t="s">
        <v>13699</v>
      </c>
    </row>
    <row r="11887" spans="1:20" hidden="1" x14ac:dyDescent="0.35">
      <c r="A11887" s="1">
        <v>44930</v>
      </c>
      <c r="B11887" t="s">
        <v>12133</v>
      </c>
      <c r="C11887" t="s">
        <v>12133</v>
      </c>
      <c r="D11887" t="s">
        <v>13754</v>
      </c>
      <c r="E11887" t="s">
        <v>37</v>
      </c>
      <c r="F11887" s="2">
        <v>-35</v>
      </c>
      <c r="G11887" t="s">
        <v>52</v>
      </c>
      <c r="H11887">
        <v>2123710218</v>
      </c>
      <c r="I11887" t="s">
        <v>57</v>
      </c>
      <c r="J11887" t="s">
        <v>58</v>
      </c>
      <c r="K11887" t="s">
        <v>40</v>
      </c>
      <c r="L11887" t="s">
        <v>83</v>
      </c>
      <c r="M11887" t="s">
        <v>2875</v>
      </c>
      <c r="N11887" t="s">
        <v>52</v>
      </c>
      <c r="O11887" t="s">
        <v>61</v>
      </c>
      <c r="P11887" t="s">
        <v>43</v>
      </c>
      <c r="Q11887">
        <v>0</v>
      </c>
      <c r="R11887" s="2">
        <v>35</v>
      </c>
      <c r="S11887">
        <v>2023</v>
      </c>
      <c r="T11887" t="s">
        <v>13699</v>
      </c>
    </row>
    <row r="11888" spans="1:20" hidden="1" x14ac:dyDescent="0.35">
      <c r="A11888" s="1">
        <v>44930</v>
      </c>
      <c r="B11888" t="s">
        <v>12133</v>
      </c>
      <c r="C11888" t="s">
        <v>12133</v>
      </c>
      <c r="D11888" t="s">
        <v>13755</v>
      </c>
      <c r="E11888" t="s">
        <v>37</v>
      </c>
      <c r="F11888" s="2">
        <v>-1935</v>
      </c>
      <c r="G11888" t="s">
        <v>3027</v>
      </c>
      <c r="H11888">
        <v>886965909</v>
      </c>
      <c r="I11888" t="s">
        <v>38</v>
      </c>
      <c r="J11888" t="s">
        <v>58</v>
      </c>
      <c r="K11888" t="s">
        <v>96</v>
      </c>
      <c r="L11888" t="s">
        <v>97</v>
      </c>
      <c r="M11888" t="s">
        <v>153</v>
      </c>
      <c r="N11888" t="s">
        <v>153</v>
      </c>
      <c r="O11888" t="s">
        <v>3035</v>
      </c>
      <c r="P11888" t="s">
        <v>43</v>
      </c>
      <c r="Q11888">
        <v>0</v>
      </c>
      <c r="R11888" s="2">
        <v>1935</v>
      </c>
      <c r="S11888">
        <v>2023</v>
      </c>
      <c r="T11888" t="s">
        <v>13699</v>
      </c>
    </row>
    <row r="11889" spans="1:20" hidden="1" x14ac:dyDescent="0.35">
      <c r="A11889" s="1">
        <v>44930</v>
      </c>
      <c r="B11889" t="s">
        <v>12133</v>
      </c>
      <c r="C11889" t="s">
        <v>12133</v>
      </c>
      <c r="D11889" t="s">
        <v>13756</v>
      </c>
      <c r="E11889" t="s">
        <v>37</v>
      </c>
      <c r="F11889" s="2">
        <v>-125.16</v>
      </c>
      <c r="G11889" t="s">
        <v>3027</v>
      </c>
      <c r="H11889">
        <v>886965909</v>
      </c>
      <c r="I11889" t="s">
        <v>38</v>
      </c>
      <c r="J11889" t="s">
        <v>58</v>
      </c>
      <c r="K11889" t="s">
        <v>40</v>
      </c>
      <c r="L11889" t="s">
        <v>76</v>
      </c>
      <c r="M11889" t="s">
        <v>9232</v>
      </c>
      <c r="N11889" t="s">
        <v>3035</v>
      </c>
      <c r="O11889" t="s">
        <v>3035</v>
      </c>
      <c r="P11889" t="s">
        <v>43</v>
      </c>
      <c r="Q11889">
        <v>0</v>
      </c>
      <c r="R11889" s="2">
        <v>125.16</v>
      </c>
      <c r="S11889">
        <v>2023</v>
      </c>
      <c r="T11889" t="s">
        <v>13699</v>
      </c>
    </row>
    <row r="11890" spans="1:20" hidden="1" x14ac:dyDescent="0.35">
      <c r="A11890" s="1">
        <v>44930</v>
      </c>
      <c r="B11890" t="s">
        <v>12133</v>
      </c>
      <c r="C11890" t="s">
        <v>12133</v>
      </c>
      <c r="D11890" t="s">
        <v>13757</v>
      </c>
      <c r="E11890" t="s">
        <v>37</v>
      </c>
      <c r="F11890" s="2">
        <v>-210.6</v>
      </c>
      <c r="G11890" t="s">
        <v>10208</v>
      </c>
      <c r="H11890">
        <v>5445996969</v>
      </c>
      <c r="I11890" t="s">
        <v>10654</v>
      </c>
      <c r="J11890" t="s">
        <v>17</v>
      </c>
      <c r="K11890" t="s">
        <v>40</v>
      </c>
      <c r="L11890" t="s">
        <v>66</v>
      </c>
      <c r="M11890" t="s">
        <v>9168</v>
      </c>
      <c r="N11890" t="s">
        <v>15</v>
      </c>
      <c r="O11890" t="s">
        <v>10655</v>
      </c>
      <c r="P11890" t="s">
        <v>43</v>
      </c>
      <c r="Q11890">
        <v>0</v>
      </c>
      <c r="R11890" s="2">
        <v>210.6</v>
      </c>
      <c r="S11890">
        <v>2023</v>
      </c>
      <c r="T11890" t="s">
        <v>13699</v>
      </c>
    </row>
    <row r="11891" spans="1:20" hidden="1" x14ac:dyDescent="0.35">
      <c r="A11891" s="1">
        <v>44932</v>
      </c>
      <c r="B11891" t="s">
        <v>12133</v>
      </c>
      <c r="C11891" t="s">
        <v>12133</v>
      </c>
      <c r="D11891" t="s">
        <v>13758</v>
      </c>
      <c r="E11891" t="s">
        <v>37</v>
      </c>
      <c r="F11891" s="2">
        <v>1000</v>
      </c>
      <c r="G11891" t="s">
        <v>52</v>
      </c>
      <c r="H11891">
        <v>2123710218</v>
      </c>
      <c r="I11891" t="s">
        <v>57</v>
      </c>
      <c r="J11891" t="s">
        <v>58</v>
      </c>
      <c r="K11891" t="s">
        <v>49</v>
      </c>
      <c r="L11891" t="s">
        <v>46</v>
      </c>
      <c r="M11891" t="s">
        <v>47</v>
      </c>
      <c r="N11891" t="s">
        <v>52</v>
      </c>
      <c r="O11891" t="s">
        <v>61</v>
      </c>
      <c r="P11891" t="s">
        <v>43</v>
      </c>
      <c r="Q11891">
        <v>0</v>
      </c>
      <c r="R11891" s="2">
        <v>1000</v>
      </c>
      <c r="S11891">
        <v>2023</v>
      </c>
      <c r="T11891" t="s">
        <v>13699</v>
      </c>
    </row>
    <row r="11892" spans="1:20" hidden="1" x14ac:dyDescent="0.35">
      <c r="A11892" s="1">
        <v>44932</v>
      </c>
      <c r="B11892" t="s">
        <v>12133</v>
      </c>
      <c r="C11892" t="s">
        <v>12133</v>
      </c>
      <c r="D11892" t="s">
        <v>13759</v>
      </c>
      <c r="E11892" t="s">
        <v>37</v>
      </c>
      <c r="F11892" s="2">
        <v>-975.5</v>
      </c>
      <c r="G11892" t="s">
        <v>6930</v>
      </c>
      <c r="H11892">
        <v>678827616</v>
      </c>
      <c r="I11892" t="s">
        <v>57</v>
      </c>
      <c r="J11892" t="s">
        <v>58</v>
      </c>
      <c r="K11892" t="s">
        <v>40</v>
      </c>
      <c r="L11892" t="s">
        <v>108</v>
      </c>
      <c r="M11892" t="s">
        <v>11993</v>
      </c>
      <c r="N11892" t="s">
        <v>9035</v>
      </c>
      <c r="O11892" t="s">
        <v>6931</v>
      </c>
      <c r="P11892" t="s">
        <v>43</v>
      </c>
      <c r="Q11892">
        <v>0</v>
      </c>
      <c r="R11892" s="2">
        <v>975.5</v>
      </c>
      <c r="S11892">
        <v>2023</v>
      </c>
      <c r="T11892" t="s">
        <v>13699</v>
      </c>
    </row>
    <row r="11893" spans="1:20" hidden="1" x14ac:dyDescent="0.35">
      <c r="A11893" s="1">
        <v>44932</v>
      </c>
      <c r="B11893" t="s">
        <v>12133</v>
      </c>
      <c r="C11893" t="s">
        <v>12133</v>
      </c>
      <c r="D11893" t="s">
        <v>13760</v>
      </c>
      <c r="E11893" t="s">
        <v>37</v>
      </c>
      <c r="F11893" s="2">
        <v>-555</v>
      </c>
      <c r="G11893" t="s">
        <v>6930</v>
      </c>
      <c r="H11893">
        <v>678827616</v>
      </c>
      <c r="I11893" t="s">
        <v>57</v>
      </c>
      <c r="J11893" t="s">
        <v>58</v>
      </c>
      <c r="K11893" t="s">
        <v>40</v>
      </c>
      <c r="L11893" t="s">
        <v>108</v>
      </c>
      <c r="M11893" t="s">
        <v>13761</v>
      </c>
      <c r="N11893" t="s">
        <v>15</v>
      </c>
      <c r="O11893" t="s">
        <v>6931</v>
      </c>
      <c r="P11893" t="s">
        <v>43</v>
      </c>
      <c r="Q11893">
        <v>0</v>
      </c>
      <c r="R11893" s="2">
        <v>555</v>
      </c>
      <c r="S11893">
        <v>2023</v>
      </c>
      <c r="T11893" t="s">
        <v>13699</v>
      </c>
    </row>
    <row r="11894" spans="1:20" hidden="1" x14ac:dyDescent="0.35">
      <c r="A11894" s="1">
        <v>44932</v>
      </c>
      <c r="B11894" t="s">
        <v>12133</v>
      </c>
      <c r="C11894" t="s">
        <v>12133</v>
      </c>
      <c r="D11894" t="s">
        <v>11154</v>
      </c>
      <c r="E11894" t="s">
        <v>37</v>
      </c>
      <c r="F11894" s="2">
        <v>-7189.38</v>
      </c>
      <c r="G11894" t="s">
        <v>10208</v>
      </c>
      <c r="H11894">
        <v>5445996969</v>
      </c>
      <c r="I11894" t="s">
        <v>10654</v>
      </c>
      <c r="J11894" t="s">
        <v>17</v>
      </c>
      <c r="K11894" t="s">
        <v>40</v>
      </c>
      <c r="L11894" t="s">
        <v>122</v>
      </c>
      <c r="M11894" t="s">
        <v>9032</v>
      </c>
      <c r="N11894" t="s">
        <v>15</v>
      </c>
      <c r="O11894" t="s">
        <v>10655</v>
      </c>
      <c r="P11894" t="s">
        <v>43</v>
      </c>
      <c r="Q11894">
        <v>0</v>
      </c>
      <c r="R11894" s="2">
        <v>7189.38</v>
      </c>
      <c r="S11894">
        <v>2023</v>
      </c>
      <c r="T11894" t="s">
        <v>13699</v>
      </c>
    </row>
    <row r="11895" spans="1:20" hidden="1" x14ac:dyDescent="0.35">
      <c r="A11895" s="1">
        <v>44932</v>
      </c>
      <c r="B11895" t="s">
        <v>12133</v>
      </c>
      <c r="C11895" t="s">
        <v>12133</v>
      </c>
      <c r="D11895" t="s">
        <v>13762</v>
      </c>
      <c r="E11895" t="s">
        <v>37</v>
      </c>
      <c r="F11895" s="2">
        <v>-50</v>
      </c>
      <c r="G11895" t="s">
        <v>10208</v>
      </c>
      <c r="H11895">
        <v>5445996969</v>
      </c>
      <c r="I11895" t="s">
        <v>10654</v>
      </c>
      <c r="J11895" t="s">
        <v>17</v>
      </c>
      <c r="K11895" t="s">
        <v>40</v>
      </c>
      <c r="L11895" t="s">
        <v>66</v>
      </c>
      <c r="M11895" t="s">
        <v>9168</v>
      </c>
      <c r="N11895" t="s">
        <v>15</v>
      </c>
      <c r="O11895" t="s">
        <v>10655</v>
      </c>
      <c r="P11895" t="s">
        <v>43</v>
      </c>
      <c r="Q11895">
        <v>0</v>
      </c>
      <c r="R11895" s="2">
        <v>50</v>
      </c>
      <c r="S11895">
        <v>2023</v>
      </c>
      <c r="T11895" t="s">
        <v>13699</v>
      </c>
    </row>
    <row r="11896" spans="1:20" hidden="1" x14ac:dyDescent="0.35">
      <c r="A11896" s="1">
        <v>44932</v>
      </c>
      <c r="B11896" t="s">
        <v>12133</v>
      </c>
      <c r="C11896" t="s">
        <v>12133</v>
      </c>
      <c r="D11896" t="s">
        <v>13763</v>
      </c>
      <c r="E11896" t="s">
        <v>37</v>
      </c>
      <c r="F11896" s="2">
        <v>-1000</v>
      </c>
      <c r="G11896" t="s">
        <v>47</v>
      </c>
      <c r="H11896">
        <v>2113481242</v>
      </c>
      <c r="I11896" t="s">
        <v>2888</v>
      </c>
      <c r="J11896" t="s">
        <v>17</v>
      </c>
      <c r="K11896" t="s">
        <v>49</v>
      </c>
      <c r="L11896" t="s">
        <v>46</v>
      </c>
      <c r="M11896" t="s">
        <v>47</v>
      </c>
      <c r="N11896" t="s">
        <v>52</v>
      </c>
      <c r="O11896" t="s">
        <v>2890</v>
      </c>
      <c r="P11896" t="s">
        <v>500</v>
      </c>
      <c r="Q11896">
        <v>0</v>
      </c>
      <c r="R11896" s="2">
        <v>1000</v>
      </c>
      <c r="S11896">
        <v>2023</v>
      </c>
      <c r="T11896" t="s">
        <v>13699</v>
      </c>
    </row>
    <row r="11897" spans="1:20" hidden="1" x14ac:dyDescent="0.35">
      <c r="A11897" s="1">
        <v>44935</v>
      </c>
      <c r="B11897" t="s">
        <v>12133</v>
      </c>
      <c r="C11897" t="s">
        <v>12133</v>
      </c>
      <c r="D11897" t="s">
        <v>13764</v>
      </c>
      <c r="E11897" t="s">
        <v>37</v>
      </c>
      <c r="F11897" s="2">
        <v>-150</v>
      </c>
      <c r="G11897" t="s">
        <v>276</v>
      </c>
      <c r="H11897">
        <v>3123680344</v>
      </c>
      <c r="I11897" t="s">
        <v>57</v>
      </c>
      <c r="J11897" t="s">
        <v>277</v>
      </c>
      <c r="K11897" t="s">
        <v>1160</v>
      </c>
      <c r="L11897" t="s">
        <v>3536</v>
      </c>
      <c r="M11897" t="s">
        <v>43</v>
      </c>
      <c r="N11897" t="s">
        <v>500</v>
      </c>
      <c r="O11897" t="s">
        <v>279</v>
      </c>
      <c r="P11897" t="s">
        <v>43</v>
      </c>
      <c r="Q11897">
        <v>0</v>
      </c>
      <c r="R11897" s="2">
        <v>150</v>
      </c>
      <c r="S11897">
        <v>2023</v>
      </c>
      <c r="T11897" t="s">
        <v>13699</v>
      </c>
    </row>
    <row r="11898" spans="1:20" hidden="1" x14ac:dyDescent="0.35">
      <c r="A11898" s="1">
        <v>44935</v>
      </c>
      <c r="B11898" t="s">
        <v>12133</v>
      </c>
      <c r="C11898" t="s">
        <v>12133</v>
      </c>
      <c r="D11898" t="s">
        <v>13765</v>
      </c>
      <c r="E11898" t="s">
        <v>37</v>
      </c>
      <c r="F11898" s="2">
        <v>150</v>
      </c>
      <c r="G11898" t="s">
        <v>1191</v>
      </c>
      <c r="H11898">
        <v>7123691524</v>
      </c>
      <c r="I11898" t="s">
        <v>57</v>
      </c>
      <c r="J11898" t="s">
        <v>277</v>
      </c>
      <c r="K11898" t="s">
        <v>1160</v>
      </c>
      <c r="L11898" t="s">
        <v>3538</v>
      </c>
      <c r="M11898" t="s">
        <v>43</v>
      </c>
      <c r="N11898" t="s">
        <v>500</v>
      </c>
      <c r="O11898" t="s">
        <v>279</v>
      </c>
      <c r="P11898" t="s">
        <v>500</v>
      </c>
      <c r="Q11898">
        <v>0</v>
      </c>
      <c r="R11898" s="2">
        <v>150</v>
      </c>
      <c r="S11898">
        <v>2023</v>
      </c>
      <c r="T11898" t="s">
        <v>13699</v>
      </c>
    </row>
    <row r="11899" spans="1:20" hidden="1" x14ac:dyDescent="0.35">
      <c r="A11899" s="1">
        <v>44935</v>
      </c>
      <c r="B11899" t="s">
        <v>12133</v>
      </c>
      <c r="C11899" t="s">
        <v>12133</v>
      </c>
      <c r="D11899" t="s">
        <v>13766</v>
      </c>
      <c r="E11899" t="s">
        <v>37</v>
      </c>
      <c r="F11899" s="2">
        <v>-60.7</v>
      </c>
      <c r="G11899" t="s">
        <v>2641</v>
      </c>
      <c r="H11899">
        <v>886968291</v>
      </c>
      <c r="I11899" t="s">
        <v>38</v>
      </c>
      <c r="J11899" t="s">
        <v>58</v>
      </c>
      <c r="K11899" t="s">
        <v>40</v>
      </c>
      <c r="L11899" t="s">
        <v>76</v>
      </c>
      <c r="M11899" t="s">
        <v>9232</v>
      </c>
      <c r="N11899" t="s">
        <v>2642</v>
      </c>
      <c r="O11899" t="s">
        <v>2642</v>
      </c>
      <c r="P11899" t="s">
        <v>43</v>
      </c>
      <c r="Q11899">
        <v>0</v>
      </c>
      <c r="R11899" s="2">
        <v>60.7</v>
      </c>
      <c r="S11899">
        <v>2023</v>
      </c>
      <c r="T11899" t="s">
        <v>13699</v>
      </c>
    </row>
    <row r="11900" spans="1:20" hidden="1" x14ac:dyDescent="0.35">
      <c r="A11900" s="1">
        <v>44935</v>
      </c>
      <c r="B11900" t="s">
        <v>12133</v>
      </c>
      <c r="C11900" t="s">
        <v>12133</v>
      </c>
      <c r="D11900" t="s">
        <v>13767</v>
      </c>
      <c r="E11900" t="s">
        <v>37</v>
      </c>
      <c r="F11900" s="2">
        <v>-56.35</v>
      </c>
      <c r="G11900" t="s">
        <v>2641</v>
      </c>
      <c r="H11900">
        <v>886968291</v>
      </c>
      <c r="I11900" t="s">
        <v>38</v>
      </c>
      <c r="J11900" t="s">
        <v>58</v>
      </c>
      <c r="K11900" t="s">
        <v>40</v>
      </c>
      <c r="L11900" t="s">
        <v>76</v>
      </c>
      <c r="M11900" t="s">
        <v>9232</v>
      </c>
      <c r="N11900" t="s">
        <v>2642</v>
      </c>
      <c r="O11900" t="s">
        <v>2642</v>
      </c>
      <c r="P11900" t="s">
        <v>43</v>
      </c>
      <c r="Q11900">
        <v>0</v>
      </c>
      <c r="R11900" s="2">
        <v>56.35</v>
      </c>
      <c r="S11900">
        <v>2023</v>
      </c>
      <c r="T11900" t="s">
        <v>13699</v>
      </c>
    </row>
    <row r="11901" spans="1:20" hidden="1" x14ac:dyDescent="0.35">
      <c r="A11901" s="1">
        <v>44935</v>
      </c>
      <c r="B11901" t="s">
        <v>12133</v>
      </c>
      <c r="C11901" t="s">
        <v>12133</v>
      </c>
      <c r="D11901" t="s">
        <v>13768</v>
      </c>
      <c r="E11901" t="s">
        <v>37</v>
      </c>
      <c r="F11901" s="2">
        <v>-49.84</v>
      </c>
      <c r="G11901" t="s">
        <v>2641</v>
      </c>
      <c r="H11901">
        <v>886968291</v>
      </c>
      <c r="I11901" t="s">
        <v>38</v>
      </c>
      <c r="J11901" t="s">
        <v>58</v>
      </c>
      <c r="K11901" t="s">
        <v>40</v>
      </c>
      <c r="L11901" t="s">
        <v>76</v>
      </c>
      <c r="M11901" t="s">
        <v>9232</v>
      </c>
      <c r="N11901" t="s">
        <v>2642</v>
      </c>
      <c r="O11901" t="s">
        <v>2642</v>
      </c>
      <c r="P11901" t="s">
        <v>43</v>
      </c>
      <c r="Q11901">
        <v>0</v>
      </c>
      <c r="R11901" s="2">
        <v>49.84</v>
      </c>
      <c r="S11901">
        <v>2023</v>
      </c>
      <c r="T11901" t="s">
        <v>13699</v>
      </c>
    </row>
    <row r="11902" spans="1:20" hidden="1" x14ac:dyDescent="0.35">
      <c r="A11902" s="1">
        <v>44935</v>
      </c>
      <c r="B11902" t="s">
        <v>12133</v>
      </c>
      <c r="C11902" t="s">
        <v>12133</v>
      </c>
      <c r="D11902" t="s">
        <v>13769</v>
      </c>
      <c r="E11902" t="s">
        <v>37</v>
      </c>
      <c r="F11902" s="2">
        <v>-258.73</v>
      </c>
      <c r="G11902" t="s">
        <v>8683</v>
      </c>
      <c r="H11902">
        <v>692554576</v>
      </c>
      <c r="I11902" t="s">
        <v>57</v>
      </c>
      <c r="J11902" t="s">
        <v>58</v>
      </c>
      <c r="K11902" t="s">
        <v>40</v>
      </c>
      <c r="L11902" t="s">
        <v>76</v>
      </c>
      <c r="M11902" t="s">
        <v>9232</v>
      </c>
      <c r="N11902" t="s">
        <v>11477</v>
      </c>
      <c r="O11902" t="s">
        <v>11477</v>
      </c>
      <c r="P11902" t="s">
        <v>43</v>
      </c>
      <c r="Q11902">
        <v>0</v>
      </c>
      <c r="R11902" s="2">
        <v>258.73</v>
      </c>
      <c r="S11902">
        <v>2023</v>
      </c>
      <c r="T11902" t="s">
        <v>13699</v>
      </c>
    </row>
    <row r="11903" spans="1:20" hidden="1" x14ac:dyDescent="0.35">
      <c r="A11903" s="1">
        <v>44935</v>
      </c>
      <c r="B11903" t="s">
        <v>12133</v>
      </c>
      <c r="C11903" t="s">
        <v>12133</v>
      </c>
      <c r="D11903" t="s">
        <v>13770</v>
      </c>
      <c r="E11903" t="s">
        <v>37</v>
      </c>
      <c r="F11903" s="2">
        <v>-65.56</v>
      </c>
      <c r="G11903" t="s">
        <v>3027</v>
      </c>
      <c r="H11903">
        <v>886965909</v>
      </c>
      <c r="I11903" t="s">
        <v>38</v>
      </c>
      <c r="J11903" t="s">
        <v>58</v>
      </c>
      <c r="K11903" t="s">
        <v>40</v>
      </c>
      <c r="L11903" t="s">
        <v>76</v>
      </c>
      <c r="M11903" t="s">
        <v>9232</v>
      </c>
      <c r="N11903" t="s">
        <v>3035</v>
      </c>
      <c r="O11903" t="s">
        <v>3035</v>
      </c>
      <c r="P11903" t="s">
        <v>43</v>
      </c>
      <c r="Q11903">
        <v>0</v>
      </c>
      <c r="R11903" s="2">
        <v>65.56</v>
      </c>
      <c r="S11903">
        <v>2023</v>
      </c>
      <c r="T11903" t="s">
        <v>13699</v>
      </c>
    </row>
    <row r="11904" spans="1:20" hidden="1" x14ac:dyDescent="0.35">
      <c r="A11904" s="1">
        <v>44935</v>
      </c>
      <c r="B11904" t="s">
        <v>12133</v>
      </c>
      <c r="C11904" t="s">
        <v>12133</v>
      </c>
      <c r="D11904" t="s">
        <v>13771</v>
      </c>
      <c r="E11904" t="s">
        <v>37</v>
      </c>
      <c r="F11904" s="2">
        <v>-61.63</v>
      </c>
      <c r="G11904" t="s">
        <v>3027</v>
      </c>
      <c r="H11904">
        <v>886965909</v>
      </c>
      <c r="I11904" t="s">
        <v>38</v>
      </c>
      <c r="J11904" t="s">
        <v>58</v>
      </c>
      <c r="K11904" t="s">
        <v>40</v>
      </c>
      <c r="L11904" t="s">
        <v>76</v>
      </c>
      <c r="M11904" t="s">
        <v>9232</v>
      </c>
      <c r="N11904" t="s">
        <v>3035</v>
      </c>
      <c r="O11904" t="s">
        <v>3035</v>
      </c>
      <c r="P11904" t="s">
        <v>43</v>
      </c>
      <c r="Q11904">
        <v>0</v>
      </c>
      <c r="R11904" s="2">
        <v>61.63</v>
      </c>
      <c r="S11904">
        <v>2023</v>
      </c>
      <c r="T11904" t="s">
        <v>13699</v>
      </c>
    </row>
    <row r="11905" spans="1:20" hidden="1" x14ac:dyDescent="0.35">
      <c r="A11905" s="1">
        <v>44935</v>
      </c>
      <c r="B11905" t="s">
        <v>12133</v>
      </c>
      <c r="C11905" t="s">
        <v>12133</v>
      </c>
      <c r="D11905" t="s">
        <v>13772</v>
      </c>
      <c r="E11905" t="s">
        <v>37</v>
      </c>
      <c r="F11905" s="2">
        <v>-53.33</v>
      </c>
      <c r="G11905" t="s">
        <v>3027</v>
      </c>
      <c r="H11905">
        <v>886965909</v>
      </c>
      <c r="I11905" t="s">
        <v>38</v>
      </c>
      <c r="J11905" t="s">
        <v>58</v>
      </c>
      <c r="K11905" t="s">
        <v>40</v>
      </c>
      <c r="L11905" t="s">
        <v>76</v>
      </c>
      <c r="M11905" t="s">
        <v>9232</v>
      </c>
      <c r="N11905" t="s">
        <v>3035</v>
      </c>
      <c r="O11905" t="s">
        <v>3035</v>
      </c>
      <c r="P11905" t="s">
        <v>43</v>
      </c>
      <c r="Q11905">
        <v>0</v>
      </c>
      <c r="R11905" s="2">
        <v>53.33</v>
      </c>
      <c r="S11905">
        <v>2023</v>
      </c>
      <c r="T11905" t="s">
        <v>13699</v>
      </c>
    </row>
    <row r="11906" spans="1:20" hidden="1" x14ac:dyDescent="0.35">
      <c r="A11906" s="1">
        <v>44935</v>
      </c>
      <c r="B11906" t="s">
        <v>12133</v>
      </c>
      <c r="C11906" t="s">
        <v>12133</v>
      </c>
      <c r="D11906" t="s">
        <v>13773</v>
      </c>
      <c r="E11906" t="s">
        <v>37</v>
      </c>
      <c r="F11906" s="2">
        <v>-46.58</v>
      </c>
      <c r="G11906" t="s">
        <v>3027</v>
      </c>
      <c r="H11906">
        <v>886965909</v>
      </c>
      <c r="I11906" t="s">
        <v>38</v>
      </c>
      <c r="J11906" t="s">
        <v>58</v>
      </c>
      <c r="K11906" t="s">
        <v>40</v>
      </c>
      <c r="L11906" t="s">
        <v>76</v>
      </c>
      <c r="M11906" t="s">
        <v>9232</v>
      </c>
      <c r="N11906" t="s">
        <v>3035</v>
      </c>
      <c r="O11906" t="s">
        <v>3035</v>
      </c>
      <c r="P11906" t="s">
        <v>43</v>
      </c>
      <c r="Q11906">
        <v>0</v>
      </c>
      <c r="R11906" s="2">
        <v>46.58</v>
      </c>
      <c r="S11906">
        <v>2023</v>
      </c>
      <c r="T11906" t="s">
        <v>13699</v>
      </c>
    </row>
    <row r="11907" spans="1:20" hidden="1" x14ac:dyDescent="0.35">
      <c r="A11907" s="1">
        <v>44936</v>
      </c>
      <c r="B11907" t="s">
        <v>12133</v>
      </c>
      <c r="C11907" t="s">
        <v>12133</v>
      </c>
      <c r="D11907" t="s">
        <v>13774</v>
      </c>
      <c r="E11907" t="s">
        <v>37</v>
      </c>
      <c r="F11907" s="2">
        <v>-235.52</v>
      </c>
      <c r="G11907" t="s">
        <v>2641</v>
      </c>
      <c r="H11907">
        <v>886968291</v>
      </c>
      <c r="I11907" t="s">
        <v>38</v>
      </c>
      <c r="J11907" t="s">
        <v>58</v>
      </c>
      <c r="K11907" t="s">
        <v>40</v>
      </c>
      <c r="L11907" t="s">
        <v>76</v>
      </c>
      <c r="M11907" t="s">
        <v>9232</v>
      </c>
      <c r="N11907" t="s">
        <v>2642</v>
      </c>
      <c r="O11907" t="s">
        <v>2642</v>
      </c>
      <c r="P11907" t="s">
        <v>43</v>
      </c>
      <c r="Q11907">
        <v>0</v>
      </c>
      <c r="R11907" s="2">
        <v>235.52</v>
      </c>
      <c r="S11907">
        <v>2023</v>
      </c>
      <c r="T11907" t="s">
        <v>13699</v>
      </c>
    </row>
    <row r="11908" spans="1:20" hidden="1" x14ac:dyDescent="0.35">
      <c r="A11908" s="1">
        <v>44936</v>
      </c>
      <c r="B11908" t="s">
        <v>12133</v>
      </c>
      <c r="C11908" t="s">
        <v>12133</v>
      </c>
      <c r="D11908" t="s">
        <v>13775</v>
      </c>
      <c r="E11908" t="s">
        <v>37</v>
      </c>
      <c r="F11908" s="2">
        <v>-300</v>
      </c>
      <c r="G11908" t="s">
        <v>10208</v>
      </c>
      <c r="H11908">
        <v>5445996969</v>
      </c>
      <c r="I11908" t="s">
        <v>10654</v>
      </c>
      <c r="J11908" t="s">
        <v>17</v>
      </c>
      <c r="K11908" t="s">
        <v>40</v>
      </c>
      <c r="L11908" t="s">
        <v>66</v>
      </c>
      <c r="M11908" t="s">
        <v>9168</v>
      </c>
      <c r="N11908" t="s">
        <v>15</v>
      </c>
      <c r="O11908" t="s">
        <v>10655</v>
      </c>
      <c r="P11908" t="s">
        <v>43</v>
      </c>
      <c r="Q11908">
        <v>0</v>
      </c>
      <c r="R11908" s="2">
        <v>300</v>
      </c>
      <c r="S11908">
        <v>2023</v>
      </c>
      <c r="T11908" t="s">
        <v>13699</v>
      </c>
    </row>
    <row r="11909" spans="1:20" hidden="1" x14ac:dyDescent="0.35">
      <c r="A11909" s="1">
        <v>44937</v>
      </c>
      <c r="B11909" t="s">
        <v>12133</v>
      </c>
      <c r="C11909" t="s">
        <v>12133</v>
      </c>
      <c r="D11909" t="s">
        <v>13776</v>
      </c>
      <c r="E11909" t="s">
        <v>37</v>
      </c>
      <c r="F11909" s="2">
        <v>-218</v>
      </c>
      <c r="G11909" t="s">
        <v>29</v>
      </c>
      <c r="H11909">
        <v>2123674356</v>
      </c>
      <c r="I11909" t="s">
        <v>38</v>
      </c>
      <c r="J11909" t="s">
        <v>39</v>
      </c>
      <c r="K11909" t="s">
        <v>40</v>
      </c>
      <c r="L11909" t="s">
        <v>161</v>
      </c>
      <c r="M11909" t="s">
        <v>9138</v>
      </c>
      <c r="N11909" t="s">
        <v>29</v>
      </c>
      <c r="O11909" t="s">
        <v>42</v>
      </c>
      <c r="P11909" t="s">
        <v>43</v>
      </c>
      <c r="Q11909">
        <v>0</v>
      </c>
      <c r="R11909" s="2">
        <v>218</v>
      </c>
      <c r="S11909">
        <v>2023</v>
      </c>
      <c r="T11909" t="s">
        <v>13699</v>
      </c>
    </row>
    <row r="11910" spans="1:20" hidden="1" x14ac:dyDescent="0.35">
      <c r="A11910" s="1">
        <v>44938</v>
      </c>
      <c r="B11910" t="s">
        <v>12133</v>
      </c>
      <c r="C11910" t="s">
        <v>12133</v>
      </c>
      <c r="D11910" t="s">
        <v>13777</v>
      </c>
      <c r="E11910" t="s">
        <v>37</v>
      </c>
      <c r="F11910" s="2">
        <v>-1343.94</v>
      </c>
      <c r="G11910" t="s">
        <v>10208</v>
      </c>
      <c r="H11910">
        <v>5445996969</v>
      </c>
      <c r="I11910" t="s">
        <v>10654</v>
      </c>
      <c r="J11910" t="s">
        <v>17</v>
      </c>
      <c r="K11910" t="s">
        <v>40</v>
      </c>
      <c r="L11910" t="s">
        <v>76</v>
      </c>
      <c r="M11910" t="s">
        <v>9232</v>
      </c>
      <c r="N11910" t="s">
        <v>15</v>
      </c>
      <c r="O11910" t="s">
        <v>10655</v>
      </c>
      <c r="P11910" t="s">
        <v>43</v>
      </c>
      <c r="Q11910">
        <v>0</v>
      </c>
      <c r="R11910" s="2">
        <v>1343.94</v>
      </c>
      <c r="S11910">
        <v>2023</v>
      </c>
      <c r="T11910" t="s">
        <v>13699</v>
      </c>
    </row>
    <row r="11911" spans="1:20" hidden="1" x14ac:dyDescent="0.35">
      <c r="A11911" s="1">
        <v>44939</v>
      </c>
      <c r="B11911" t="s">
        <v>12133</v>
      </c>
      <c r="C11911" t="s">
        <v>12133</v>
      </c>
      <c r="D11911" t="s">
        <v>13778</v>
      </c>
      <c r="E11911" t="s">
        <v>37</v>
      </c>
      <c r="F11911" s="2">
        <v>-85.01</v>
      </c>
      <c r="G11911" t="s">
        <v>10208</v>
      </c>
      <c r="H11911">
        <v>5445996969</v>
      </c>
      <c r="I11911" t="s">
        <v>10654</v>
      </c>
      <c r="J11911" t="s">
        <v>17</v>
      </c>
      <c r="K11911" t="s">
        <v>40</v>
      </c>
      <c r="L11911" t="s">
        <v>76</v>
      </c>
      <c r="M11911" t="s">
        <v>9232</v>
      </c>
      <c r="N11911" t="s">
        <v>15</v>
      </c>
      <c r="O11911" t="s">
        <v>10655</v>
      </c>
      <c r="P11911" t="s">
        <v>43</v>
      </c>
      <c r="Q11911">
        <v>0</v>
      </c>
      <c r="R11911" s="2">
        <v>85.01</v>
      </c>
      <c r="S11911">
        <v>2023</v>
      </c>
      <c r="T11911" t="s">
        <v>13699</v>
      </c>
    </row>
    <row r="11912" spans="1:20" hidden="1" x14ac:dyDescent="0.35">
      <c r="A11912" s="1">
        <v>44943</v>
      </c>
      <c r="B11912" t="s">
        <v>12133</v>
      </c>
      <c r="C11912" t="s">
        <v>12133</v>
      </c>
      <c r="D11912" t="s">
        <v>13779</v>
      </c>
      <c r="E11912" t="s">
        <v>12248</v>
      </c>
      <c r="F11912" s="2">
        <v>-64.64</v>
      </c>
      <c r="G11912" t="s">
        <v>307</v>
      </c>
      <c r="H11912">
        <v>3123666335</v>
      </c>
      <c r="I11912" t="s">
        <v>57</v>
      </c>
      <c r="J11912" t="s">
        <v>277</v>
      </c>
      <c r="K11912" t="s">
        <v>40</v>
      </c>
      <c r="L11912" t="s">
        <v>66</v>
      </c>
      <c r="M11912" t="s">
        <v>9235</v>
      </c>
      <c r="N11912" t="s">
        <v>12187</v>
      </c>
      <c r="O11912" t="s">
        <v>308</v>
      </c>
      <c r="P11912" t="s">
        <v>43</v>
      </c>
      <c r="Q11912">
        <v>0</v>
      </c>
      <c r="R11912" s="2">
        <v>64.64</v>
      </c>
      <c r="S11912">
        <v>2023</v>
      </c>
      <c r="T11912" t="s">
        <v>13699</v>
      </c>
    </row>
    <row r="11913" spans="1:20" hidden="1" x14ac:dyDescent="0.35">
      <c r="A11913" s="1">
        <v>44943</v>
      </c>
      <c r="B11913" t="s">
        <v>12133</v>
      </c>
      <c r="C11913" t="s">
        <v>12133</v>
      </c>
      <c r="D11913" t="s">
        <v>13780</v>
      </c>
      <c r="E11913" t="s">
        <v>37</v>
      </c>
      <c r="F11913" s="2">
        <v>-390</v>
      </c>
      <c r="G11913" t="s">
        <v>6930</v>
      </c>
      <c r="H11913">
        <v>678827616</v>
      </c>
      <c r="I11913" t="s">
        <v>57</v>
      </c>
      <c r="J11913" t="s">
        <v>58</v>
      </c>
      <c r="K11913" t="s">
        <v>40</v>
      </c>
      <c r="L11913" t="s">
        <v>108</v>
      </c>
      <c r="M11913" t="s">
        <v>13761</v>
      </c>
      <c r="N11913" t="s">
        <v>15</v>
      </c>
      <c r="O11913" t="s">
        <v>6931</v>
      </c>
      <c r="P11913" t="s">
        <v>43</v>
      </c>
      <c r="Q11913">
        <v>0</v>
      </c>
      <c r="R11913" s="2">
        <v>390</v>
      </c>
      <c r="S11913">
        <v>2023</v>
      </c>
      <c r="T11913" t="s">
        <v>13699</v>
      </c>
    </row>
    <row r="11914" spans="1:20" hidden="1" x14ac:dyDescent="0.35">
      <c r="A11914" s="1">
        <v>44943</v>
      </c>
      <c r="B11914" t="s">
        <v>12133</v>
      </c>
      <c r="C11914" t="s">
        <v>12133</v>
      </c>
      <c r="D11914" t="s">
        <v>13781</v>
      </c>
      <c r="E11914" t="s">
        <v>37</v>
      </c>
      <c r="F11914" s="2">
        <v>-367.25</v>
      </c>
      <c r="G11914" t="s">
        <v>6930</v>
      </c>
      <c r="H11914">
        <v>678827616</v>
      </c>
      <c r="I11914" t="s">
        <v>57</v>
      </c>
      <c r="J11914" t="s">
        <v>58</v>
      </c>
      <c r="K11914" t="s">
        <v>40</v>
      </c>
      <c r="L11914" t="s">
        <v>108</v>
      </c>
      <c r="M11914" t="s">
        <v>11993</v>
      </c>
      <c r="N11914" t="s">
        <v>9035</v>
      </c>
      <c r="O11914" t="s">
        <v>6931</v>
      </c>
      <c r="P11914" t="s">
        <v>43</v>
      </c>
      <c r="Q11914">
        <v>0</v>
      </c>
      <c r="R11914" s="2">
        <v>367.25</v>
      </c>
      <c r="S11914">
        <v>2023</v>
      </c>
      <c r="T11914" t="s">
        <v>13699</v>
      </c>
    </row>
    <row r="11915" spans="1:20" hidden="1" x14ac:dyDescent="0.35">
      <c r="A11915" s="1">
        <v>44943</v>
      </c>
      <c r="B11915" t="s">
        <v>12133</v>
      </c>
      <c r="C11915" t="s">
        <v>12133</v>
      </c>
      <c r="D11915" t="s">
        <v>13782</v>
      </c>
      <c r="E11915" t="s">
        <v>37</v>
      </c>
      <c r="F11915" s="2">
        <v>1585.74</v>
      </c>
      <c r="G11915" t="s">
        <v>2641</v>
      </c>
      <c r="H11915">
        <v>886968291</v>
      </c>
      <c r="I11915" t="s">
        <v>38</v>
      </c>
      <c r="J11915" t="s">
        <v>58</v>
      </c>
      <c r="K11915" t="s">
        <v>91</v>
      </c>
      <c r="L11915" t="s">
        <v>87</v>
      </c>
      <c r="M11915" t="s">
        <v>2928</v>
      </c>
      <c r="N11915" t="s">
        <v>15</v>
      </c>
      <c r="O11915" t="s">
        <v>2642</v>
      </c>
      <c r="P11915" t="s">
        <v>43</v>
      </c>
      <c r="Q11915">
        <v>0</v>
      </c>
      <c r="R11915" s="2">
        <v>1585.74</v>
      </c>
      <c r="S11915">
        <v>2023</v>
      </c>
      <c r="T11915" t="s">
        <v>13699</v>
      </c>
    </row>
    <row r="11916" spans="1:20" hidden="1" x14ac:dyDescent="0.35">
      <c r="A11916" s="1">
        <v>44943</v>
      </c>
      <c r="B11916" t="s">
        <v>12133</v>
      </c>
      <c r="C11916" t="s">
        <v>12133</v>
      </c>
      <c r="D11916" t="s">
        <v>13783</v>
      </c>
      <c r="E11916" t="s">
        <v>37</v>
      </c>
      <c r="F11916" s="2">
        <v>-63.86</v>
      </c>
      <c r="G11916" t="s">
        <v>5647</v>
      </c>
      <c r="H11916">
        <v>363876571</v>
      </c>
      <c r="I11916" t="s">
        <v>38</v>
      </c>
      <c r="J11916" t="s">
        <v>17</v>
      </c>
      <c r="K11916" t="s">
        <v>40</v>
      </c>
      <c r="L11916" t="s">
        <v>76</v>
      </c>
      <c r="M11916" t="s">
        <v>9232</v>
      </c>
      <c r="N11916" t="s">
        <v>6210</v>
      </c>
      <c r="O11916" t="s">
        <v>6210</v>
      </c>
      <c r="P11916" t="s">
        <v>43</v>
      </c>
      <c r="Q11916">
        <v>0</v>
      </c>
      <c r="R11916" s="2">
        <v>63.86</v>
      </c>
      <c r="S11916">
        <v>2023</v>
      </c>
      <c r="T11916" t="s">
        <v>13699</v>
      </c>
    </row>
    <row r="11917" spans="1:20" hidden="1" x14ac:dyDescent="0.35">
      <c r="A11917" s="1">
        <v>44943</v>
      </c>
      <c r="B11917" t="s">
        <v>12133</v>
      </c>
      <c r="C11917" t="s">
        <v>12133</v>
      </c>
      <c r="D11917" t="s">
        <v>13784</v>
      </c>
      <c r="E11917" t="s">
        <v>37</v>
      </c>
      <c r="F11917" s="2">
        <v>-900</v>
      </c>
      <c r="G11917" t="s">
        <v>10208</v>
      </c>
      <c r="H11917">
        <v>5445996969</v>
      </c>
      <c r="I11917" t="s">
        <v>10654</v>
      </c>
      <c r="J11917" t="s">
        <v>17</v>
      </c>
      <c r="K11917" t="s">
        <v>40</v>
      </c>
      <c r="L11917" t="s">
        <v>66</v>
      </c>
      <c r="M11917" t="s">
        <v>9379</v>
      </c>
      <c r="N11917" t="s">
        <v>15</v>
      </c>
      <c r="O11917" t="s">
        <v>10655</v>
      </c>
      <c r="P11917" t="s">
        <v>43</v>
      </c>
      <c r="Q11917">
        <v>0</v>
      </c>
      <c r="R11917" s="2">
        <v>900</v>
      </c>
      <c r="S11917">
        <v>2023</v>
      </c>
      <c r="T11917" t="s">
        <v>13699</v>
      </c>
    </row>
    <row r="11918" spans="1:20" hidden="1" x14ac:dyDescent="0.35">
      <c r="A11918" s="1">
        <v>44943</v>
      </c>
      <c r="B11918" t="s">
        <v>12133</v>
      </c>
      <c r="C11918" t="s">
        <v>12133</v>
      </c>
      <c r="D11918" t="s">
        <v>13785</v>
      </c>
      <c r="E11918" t="s">
        <v>37</v>
      </c>
      <c r="F11918" s="2">
        <v>-50</v>
      </c>
      <c r="G11918" t="s">
        <v>10208</v>
      </c>
      <c r="H11918">
        <v>5445996969</v>
      </c>
      <c r="I11918" t="s">
        <v>10654</v>
      </c>
      <c r="J11918" t="s">
        <v>17</v>
      </c>
      <c r="K11918" t="s">
        <v>40</v>
      </c>
      <c r="L11918" t="s">
        <v>66</v>
      </c>
      <c r="M11918" t="s">
        <v>13786</v>
      </c>
      <c r="N11918" t="s">
        <v>10208</v>
      </c>
      <c r="O11918" t="s">
        <v>10655</v>
      </c>
      <c r="P11918" t="s">
        <v>43</v>
      </c>
      <c r="Q11918">
        <v>0</v>
      </c>
      <c r="R11918" s="2">
        <v>50</v>
      </c>
      <c r="S11918">
        <v>2023</v>
      </c>
      <c r="T11918" t="s">
        <v>13699</v>
      </c>
    </row>
    <row r="11919" spans="1:20" hidden="1" x14ac:dyDescent="0.35">
      <c r="A11919" s="1">
        <v>44944</v>
      </c>
      <c r="B11919" t="s">
        <v>12133</v>
      </c>
      <c r="C11919" t="s">
        <v>12133</v>
      </c>
      <c r="D11919" t="s">
        <v>13787</v>
      </c>
      <c r="E11919" t="s">
        <v>37</v>
      </c>
      <c r="F11919" s="2">
        <v>-284.52999999999997</v>
      </c>
      <c r="G11919" t="s">
        <v>1761</v>
      </c>
      <c r="H11919">
        <v>3123788147</v>
      </c>
      <c r="I11919" t="s">
        <v>38</v>
      </c>
      <c r="J11919" t="s">
        <v>58</v>
      </c>
      <c r="K11919" t="s">
        <v>40</v>
      </c>
      <c r="L11919" t="s">
        <v>418</v>
      </c>
      <c r="M11919" t="s">
        <v>1831</v>
      </c>
      <c r="N11919" t="s">
        <v>15</v>
      </c>
      <c r="O11919" t="s">
        <v>1762</v>
      </c>
      <c r="P11919" t="s">
        <v>43</v>
      </c>
      <c r="Q11919">
        <v>0</v>
      </c>
      <c r="R11919" s="2">
        <v>284.52999999999997</v>
      </c>
      <c r="S11919">
        <v>2023</v>
      </c>
      <c r="T11919" t="s">
        <v>13699</v>
      </c>
    </row>
    <row r="11920" spans="1:20" hidden="1" x14ac:dyDescent="0.35">
      <c r="A11920" s="1">
        <v>44944</v>
      </c>
      <c r="B11920" t="s">
        <v>12133</v>
      </c>
      <c r="C11920" t="s">
        <v>12133</v>
      </c>
      <c r="D11920" t="s">
        <v>494</v>
      </c>
      <c r="E11920" t="s">
        <v>37</v>
      </c>
      <c r="F11920" s="2">
        <v>-10</v>
      </c>
      <c r="G11920" t="s">
        <v>4037</v>
      </c>
      <c r="H11920">
        <v>1160333314</v>
      </c>
      <c r="I11920" t="s">
        <v>57</v>
      </c>
      <c r="J11920" t="s">
        <v>17</v>
      </c>
      <c r="K11920" t="s">
        <v>40</v>
      </c>
      <c r="L11920" t="s">
        <v>83</v>
      </c>
      <c r="M11920" t="s">
        <v>2168</v>
      </c>
      <c r="N11920" t="s">
        <v>9035</v>
      </c>
      <c r="O11920" t="s">
        <v>4038</v>
      </c>
      <c r="P11920" t="s">
        <v>43</v>
      </c>
      <c r="Q11920">
        <v>0</v>
      </c>
      <c r="R11920" s="2">
        <v>10</v>
      </c>
      <c r="S11920">
        <v>2023</v>
      </c>
      <c r="T11920" t="s">
        <v>13699</v>
      </c>
    </row>
    <row r="11921" spans="1:20" hidden="1" x14ac:dyDescent="0.35">
      <c r="A11921" s="1">
        <v>44946</v>
      </c>
      <c r="B11921" t="s">
        <v>12133</v>
      </c>
      <c r="C11921" t="s">
        <v>12133</v>
      </c>
      <c r="D11921" t="s">
        <v>13788</v>
      </c>
      <c r="E11921" t="s">
        <v>37</v>
      </c>
      <c r="F11921" s="2">
        <v>354.2</v>
      </c>
      <c r="G11921" t="s">
        <v>3027</v>
      </c>
      <c r="H11921">
        <v>886965909</v>
      </c>
      <c r="I11921" t="s">
        <v>38</v>
      </c>
      <c r="J11921" t="s">
        <v>58</v>
      </c>
      <c r="K11921" t="s">
        <v>91</v>
      </c>
      <c r="L11921" t="s">
        <v>87</v>
      </c>
      <c r="M11921" t="s">
        <v>2928</v>
      </c>
      <c r="N11921" t="s">
        <v>15</v>
      </c>
      <c r="O11921" t="s">
        <v>3035</v>
      </c>
      <c r="P11921" t="s">
        <v>43</v>
      </c>
      <c r="Q11921">
        <v>0</v>
      </c>
      <c r="R11921" s="2">
        <v>354.2</v>
      </c>
      <c r="S11921">
        <v>2023</v>
      </c>
      <c r="T11921" t="s">
        <v>13699</v>
      </c>
    </row>
    <row r="11922" spans="1:20" hidden="1" x14ac:dyDescent="0.35">
      <c r="A11922" s="1">
        <v>44946</v>
      </c>
      <c r="B11922" t="s">
        <v>12133</v>
      </c>
      <c r="C11922" t="s">
        <v>12133</v>
      </c>
      <c r="D11922" t="s">
        <v>13789</v>
      </c>
      <c r="E11922" t="s">
        <v>12248</v>
      </c>
      <c r="F11922" s="2">
        <v>-856.92</v>
      </c>
      <c r="G11922" t="s">
        <v>10208</v>
      </c>
      <c r="H11922">
        <v>5445996969</v>
      </c>
      <c r="I11922" t="s">
        <v>10654</v>
      </c>
      <c r="J11922" t="s">
        <v>17</v>
      </c>
      <c r="K11922" t="s">
        <v>40</v>
      </c>
      <c r="L11922" t="s">
        <v>66</v>
      </c>
      <c r="M11922" t="s">
        <v>9235</v>
      </c>
      <c r="N11922" t="s">
        <v>10208</v>
      </c>
      <c r="O11922" t="s">
        <v>10655</v>
      </c>
      <c r="P11922" t="s">
        <v>43</v>
      </c>
      <c r="Q11922">
        <v>0</v>
      </c>
      <c r="R11922" s="2">
        <v>856.92</v>
      </c>
      <c r="S11922">
        <v>2023</v>
      </c>
      <c r="T11922" t="s">
        <v>13699</v>
      </c>
    </row>
    <row r="11923" spans="1:20" hidden="1" x14ac:dyDescent="0.35">
      <c r="A11923" s="1">
        <v>44949</v>
      </c>
      <c r="B11923" t="s">
        <v>12133</v>
      </c>
      <c r="C11923" t="s">
        <v>12133</v>
      </c>
      <c r="D11923" t="s">
        <v>13790</v>
      </c>
      <c r="E11923" t="s">
        <v>37</v>
      </c>
      <c r="F11923" s="2">
        <v>-11.5</v>
      </c>
      <c r="G11923" t="s">
        <v>8683</v>
      </c>
      <c r="H11923">
        <v>692554576</v>
      </c>
      <c r="I11923" t="s">
        <v>57</v>
      </c>
      <c r="J11923" t="s">
        <v>58</v>
      </c>
      <c r="K11923" t="s">
        <v>40</v>
      </c>
      <c r="L11923" t="s">
        <v>76</v>
      </c>
      <c r="M11923" t="s">
        <v>9232</v>
      </c>
      <c r="N11923" t="s">
        <v>11477</v>
      </c>
      <c r="O11923" t="s">
        <v>11477</v>
      </c>
      <c r="P11923" t="s">
        <v>43</v>
      </c>
      <c r="Q11923">
        <v>0</v>
      </c>
      <c r="R11923" s="2">
        <v>11.5</v>
      </c>
      <c r="S11923">
        <v>2023</v>
      </c>
      <c r="T11923" t="s">
        <v>13699</v>
      </c>
    </row>
    <row r="11924" spans="1:20" hidden="1" x14ac:dyDescent="0.35">
      <c r="A11924" s="1">
        <v>44949</v>
      </c>
      <c r="B11924" t="s">
        <v>12133</v>
      </c>
      <c r="C11924" t="s">
        <v>12133</v>
      </c>
      <c r="D11924" t="s">
        <v>13791</v>
      </c>
      <c r="E11924" t="s">
        <v>37</v>
      </c>
      <c r="F11924" s="2">
        <v>-11.5</v>
      </c>
      <c r="G11924" t="s">
        <v>3027</v>
      </c>
      <c r="H11924">
        <v>886965909</v>
      </c>
      <c r="I11924" t="s">
        <v>38</v>
      </c>
      <c r="J11924" t="s">
        <v>58</v>
      </c>
      <c r="K11924" t="s">
        <v>40</v>
      </c>
      <c r="L11924" t="s">
        <v>76</v>
      </c>
      <c r="M11924" t="s">
        <v>9232</v>
      </c>
      <c r="N11924" t="s">
        <v>3035</v>
      </c>
      <c r="O11924" t="s">
        <v>3035</v>
      </c>
      <c r="P11924" t="s">
        <v>43</v>
      </c>
      <c r="Q11924">
        <v>0</v>
      </c>
      <c r="R11924" s="2">
        <v>11.5</v>
      </c>
      <c r="S11924">
        <v>2023</v>
      </c>
      <c r="T11924" t="s">
        <v>13699</v>
      </c>
    </row>
    <row r="11925" spans="1:20" hidden="1" x14ac:dyDescent="0.35">
      <c r="A11925" s="1">
        <v>44950</v>
      </c>
      <c r="B11925" t="s">
        <v>12133</v>
      </c>
      <c r="C11925" t="s">
        <v>12133</v>
      </c>
      <c r="D11925" t="s">
        <v>13792</v>
      </c>
      <c r="E11925" t="s">
        <v>37</v>
      </c>
      <c r="F11925" s="2">
        <v>-4858.28</v>
      </c>
      <c r="G11925" t="s">
        <v>6930</v>
      </c>
      <c r="H11925">
        <v>678827616</v>
      </c>
      <c r="I11925" t="s">
        <v>57</v>
      </c>
      <c r="J11925" t="s">
        <v>58</v>
      </c>
      <c r="K11925" t="s">
        <v>59</v>
      </c>
      <c r="L11925" t="s">
        <v>60</v>
      </c>
      <c r="M11925" t="s">
        <v>13793</v>
      </c>
      <c r="N11925" t="s">
        <v>3675</v>
      </c>
      <c r="O11925" t="s">
        <v>6931</v>
      </c>
      <c r="P11925" t="s">
        <v>43</v>
      </c>
      <c r="Q11925">
        <v>0</v>
      </c>
      <c r="R11925" s="2">
        <v>4858.28</v>
      </c>
      <c r="S11925">
        <v>2023</v>
      </c>
      <c r="T11925" t="s">
        <v>13699</v>
      </c>
    </row>
    <row r="11926" spans="1:20" hidden="1" x14ac:dyDescent="0.35">
      <c r="A11926" s="1">
        <v>44950</v>
      </c>
      <c r="B11926" t="s">
        <v>12133</v>
      </c>
      <c r="C11926" t="s">
        <v>12133</v>
      </c>
      <c r="D11926" t="s">
        <v>13794</v>
      </c>
      <c r="E11926" t="s">
        <v>37</v>
      </c>
      <c r="F11926" s="2">
        <v>-3416.72</v>
      </c>
      <c r="G11926" t="s">
        <v>6930</v>
      </c>
      <c r="H11926">
        <v>678827616</v>
      </c>
      <c r="I11926" t="s">
        <v>57</v>
      </c>
      <c r="J11926" t="s">
        <v>58</v>
      </c>
      <c r="K11926" t="s">
        <v>59</v>
      </c>
      <c r="L11926" t="s">
        <v>60</v>
      </c>
      <c r="M11926" t="s">
        <v>13793</v>
      </c>
      <c r="N11926" t="s">
        <v>3675</v>
      </c>
      <c r="O11926" t="s">
        <v>6931</v>
      </c>
      <c r="P11926" t="s">
        <v>43</v>
      </c>
      <c r="Q11926">
        <v>0</v>
      </c>
      <c r="R11926" s="2">
        <v>3416.72</v>
      </c>
      <c r="S11926">
        <v>2023</v>
      </c>
      <c r="T11926" t="s">
        <v>13699</v>
      </c>
    </row>
    <row r="11927" spans="1:20" hidden="1" x14ac:dyDescent="0.35">
      <c r="A11927" s="1">
        <v>44951</v>
      </c>
      <c r="B11927" t="s">
        <v>12133</v>
      </c>
      <c r="C11927" t="s">
        <v>12133</v>
      </c>
      <c r="D11927" t="s">
        <v>13795</v>
      </c>
      <c r="E11927" t="s">
        <v>37</v>
      </c>
      <c r="F11927" s="2">
        <v>-190</v>
      </c>
      <c r="G11927" t="s">
        <v>2641</v>
      </c>
      <c r="H11927">
        <v>886968291</v>
      </c>
      <c r="I11927" t="s">
        <v>38</v>
      </c>
      <c r="J11927" t="s">
        <v>58</v>
      </c>
      <c r="K11927" t="s">
        <v>12187</v>
      </c>
      <c r="L11927" t="s">
        <v>12187</v>
      </c>
      <c r="M11927" t="s">
        <v>13740</v>
      </c>
      <c r="N11927" t="s">
        <v>12187</v>
      </c>
      <c r="O11927" t="s">
        <v>2642</v>
      </c>
      <c r="P11927" t="s">
        <v>43</v>
      </c>
      <c r="Q11927">
        <v>0</v>
      </c>
      <c r="R11927" s="2">
        <v>190</v>
      </c>
      <c r="S11927">
        <v>2023</v>
      </c>
      <c r="T11927" t="s">
        <v>13699</v>
      </c>
    </row>
    <row r="11928" spans="1:20" hidden="1" x14ac:dyDescent="0.35">
      <c r="A11928" s="1">
        <v>44951</v>
      </c>
      <c r="B11928" t="s">
        <v>12133</v>
      </c>
      <c r="C11928" t="s">
        <v>12133</v>
      </c>
      <c r="D11928" t="s">
        <v>13796</v>
      </c>
      <c r="E11928" t="s">
        <v>37</v>
      </c>
      <c r="F11928" s="2">
        <v>-60</v>
      </c>
      <c r="G11928" t="s">
        <v>2641</v>
      </c>
      <c r="H11928">
        <v>886968291</v>
      </c>
      <c r="I11928" t="s">
        <v>38</v>
      </c>
      <c r="J11928" t="s">
        <v>58</v>
      </c>
      <c r="K11928" t="s">
        <v>40</v>
      </c>
      <c r="L11928" t="s">
        <v>66</v>
      </c>
      <c r="M11928" t="s">
        <v>13797</v>
      </c>
      <c r="N11928" t="s">
        <v>15</v>
      </c>
      <c r="O11928" t="s">
        <v>2642</v>
      </c>
      <c r="P11928" t="s">
        <v>43</v>
      </c>
      <c r="Q11928">
        <v>0</v>
      </c>
      <c r="R11928" s="2">
        <v>60</v>
      </c>
      <c r="S11928">
        <v>2023</v>
      </c>
      <c r="T11928" t="s">
        <v>13699</v>
      </c>
    </row>
    <row r="11929" spans="1:20" hidden="1" x14ac:dyDescent="0.35">
      <c r="A11929" s="1">
        <v>44951</v>
      </c>
      <c r="B11929" t="s">
        <v>12133</v>
      </c>
      <c r="C11929" t="s">
        <v>12133</v>
      </c>
      <c r="D11929" t="s">
        <v>13798</v>
      </c>
      <c r="E11929" t="s">
        <v>37</v>
      </c>
      <c r="F11929" s="2">
        <v>-60</v>
      </c>
      <c r="G11929" t="s">
        <v>3027</v>
      </c>
      <c r="H11929">
        <v>886965909</v>
      </c>
      <c r="I11929" t="s">
        <v>38</v>
      </c>
      <c r="J11929" t="s">
        <v>58</v>
      </c>
      <c r="K11929" t="s">
        <v>40</v>
      </c>
      <c r="L11929" t="s">
        <v>66</v>
      </c>
      <c r="M11929" t="s">
        <v>13797</v>
      </c>
      <c r="N11929" t="s">
        <v>15</v>
      </c>
      <c r="O11929" t="s">
        <v>3035</v>
      </c>
      <c r="P11929" t="s">
        <v>43</v>
      </c>
      <c r="Q11929">
        <v>0</v>
      </c>
      <c r="R11929" s="2">
        <v>60</v>
      </c>
      <c r="S11929">
        <v>2023</v>
      </c>
      <c r="T11929" t="s">
        <v>13699</v>
      </c>
    </row>
    <row r="11930" spans="1:20" hidden="1" x14ac:dyDescent="0.35">
      <c r="A11930" s="1">
        <v>44951</v>
      </c>
      <c r="B11930" t="s">
        <v>12133</v>
      </c>
      <c r="C11930" t="s">
        <v>12133</v>
      </c>
      <c r="D11930" t="s">
        <v>13799</v>
      </c>
      <c r="E11930" t="s">
        <v>37</v>
      </c>
      <c r="F11930" s="2">
        <v>-60</v>
      </c>
      <c r="G11930" t="s">
        <v>5647</v>
      </c>
      <c r="H11930">
        <v>363876571</v>
      </c>
      <c r="I11930" t="s">
        <v>38</v>
      </c>
      <c r="J11930" t="s">
        <v>17</v>
      </c>
      <c r="K11930" t="s">
        <v>40</v>
      </c>
      <c r="L11930" t="s">
        <v>66</v>
      </c>
      <c r="M11930" t="s">
        <v>13797</v>
      </c>
      <c r="N11930" t="s">
        <v>15</v>
      </c>
      <c r="O11930" t="s">
        <v>6210</v>
      </c>
      <c r="P11930" t="s">
        <v>43</v>
      </c>
      <c r="Q11930">
        <v>0</v>
      </c>
      <c r="R11930" s="2">
        <v>60</v>
      </c>
      <c r="S11930">
        <v>2023</v>
      </c>
      <c r="T11930" t="s">
        <v>13699</v>
      </c>
    </row>
    <row r="11931" spans="1:20" hidden="1" x14ac:dyDescent="0.35">
      <c r="A11931" s="1">
        <v>44951</v>
      </c>
      <c r="B11931" t="s">
        <v>12133</v>
      </c>
      <c r="C11931" t="s">
        <v>12133</v>
      </c>
      <c r="D11931" t="s">
        <v>13800</v>
      </c>
      <c r="E11931" t="s">
        <v>37</v>
      </c>
      <c r="F11931" s="2">
        <v>-1</v>
      </c>
      <c r="G11931" t="s">
        <v>5647</v>
      </c>
      <c r="H11931">
        <v>363876571</v>
      </c>
      <c r="I11931" t="s">
        <v>38</v>
      </c>
      <c r="J11931" t="s">
        <v>17</v>
      </c>
      <c r="K11931" t="s">
        <v>40</v>
      </c>
      <c r="L11931" t="s">
        <v>76</v>
      </c>
      <c r="M11931" t="s">
        <v>9232</v>
      </c>
      <c r="N11931" t="s">
        <v>6210</v>
      </c>
      <c r="O11931" t="s">
        <v>6210</v>
      </c>
      <c r="P11931" t="s">
        <v>43</v>
      </c>
      <c r="Q11931">
        <v>0</v>
      </c>
      <c r="R11931" s="2">
        <v>1</v>
      </c>
      <c r="S11931">
        <v>2023</v>
      </c>
      <c r="T11931" t="s">
        <v>13699</v>
      </c>
    </row>
    <row r="11932" spans="1:20" hidden="1" x14ac:dyDescent="0.35">
      <c r="A11932" s="1">
        <v>44952</v>
      </c>
      <c r="B11932" t="s">
        <v>12133</v>
      </c>
      <c r="C11932" t="s">
        <v>12133</v>
      </c>
      <c r="D11932" t="s">
        <v>13801</v>
      </c>
      <c r="E11932" t="s">
        <v>37</v>
      </c>
      <c r="F11932" s="2">
        <v>-187.49</v>
      </c>
      <c r="G11932" t="s">
        <v>3027</v>
      </c>
      <c r="H11932">
        <v>886965909</v>
      </c>
      <c r="I11932" t="s">
        <v>38</v>
      </c>
      <c r="J11932" t="s">
        <v>58</v>
      </c>
      <c r="K11932" t="s">
        <v>40</v>
      </c>
      <c r="L11932" t="s">
        <v>76</v>
      </c>
      <c r="M11932" t="s">
        <v>9232</v>
      </c>
      <c r="N11932" t="s">
        <v>15</v>
      </c>
      <c r="O11932" t="s">
        <v>3035</v>
      </c>
      <c r="P11932" t="s">
        <v>43</v>
      </c>
      <c r="Q11932">
        <v>0</v>
      </c>
      <c r="R11932" s="2">
        <v>187.49</v>
      </c>
      <c r="S11932">
        <v>2023</v>
      </c>
      <c r="T11932" t="s">
        <v>13699</v>
      </c>
    </row>
    <row r="11933" spans="1:20" hidden="1" x14ac:dyDescent="0.35">
      <c r="A11933" s="1">
        <v>44956</v>
      </c>
      <c r="B11933" t="s">
        <v>12133</v>
      </c>
      <c r="C11933" t="s">
        <v>12133</v>
      </c>
      <c r="D11933" t="s">
        <v>13802</v>
      </c>
      <c r="E11933" t="s">
        <v>37</v>
      </c>
      <c r="F11933" s="2">
        <v>-1366.33</v>
      </c>
      <c r="G11933" t="s">
        <v>3920</v>
      </c>
      <c r="H11933">
        <v>371052603</v>
      </c>
      <c r="I11933" t="s">
        <v>57</v>
      </c>
      <c r="J11933" t="s">
        <v>277</v>
      </c>
      <c r="K11933" t="s">
        <v>40</v>
      </c>
      <c r="L11933" t="s">
        <v>66</v>
      </c>
      <c r="M11933" t="s">
        <v>9235</v>
      </c>
      <c r="N11933" t="s">
        <v>15</v>
      </c>
      <c r="O11933" t="s">
        <v>4025</v>
      </c>
      <c r="P11933" t="s">
        <v>43</v>
      </c>
      <c r="Q11933">
        <v>0</v>
      </c>
      <c r="R11933" s="2">
        <v>1366.33</v>
      </c>
      <c r="S11933">
        <v>2023</v>
      </c>
      <c r="T11933" t="s">
        <v>13699</v>
      </c>
    </row>
    <row r="11934" spans="1:20" hidden="1" x14ac:dyDescent="0.35">
      <c r="A11934" s="1">
        <v>44956</v>
      </c>
      <c r="B11934" t="s">
        <v>12133</v>
      </c>
      <c r="C11934" t="s">
        <v>12133</v>
      </c>
      <c r="D11934" t="s">
        <v>13803</v>
      </c>
      <c r="E11934" t="s">
        <v>37</v>
      </c>
      <c r="F11934" s="2">
        <v>1725</v>
      </c>
      <c r="G11934" t="s">
        <v>3027</v>
      </c>
      <c r="H11934">
        <v>886965909</v>
      </c>
      <c r="I11934" t="s">
        <v>38</v>
      </c>
      <c r="J11934" t="s">
        <v>58</v>
      </c>
      <c r="K11934" t="s">
        <v>91</v>
      </c>
      <c r="L11934" t="s">
        <v>87</v>
      </c>
      <c r="M11934" t="s">
        <v>2928</v>
      </c>
      <c r="N11934" t="s">
        <v>15</v>
      </c>
      <c r="O11934" t="s">
        <v>3035</v>
      </c>
      <c r="P11934" t="s">
        <v>43</v>
      </c>
      <c r="Q11934">
        <v>0</v>
      </c>
      <c r="R11934" s="2">
        <v>1725</v>
      </c>
      <c r="S11934">
        <v>2023</v>
      </c>
      <c r="T11934" t="s">
        <v>13699</v>
      </c>
    </row>
    <row r="11935" spans="1:20" hidden="1" x14ac:dyDescent="0.35">
      <c r="A11935" s="1">
        <v>44956</v>
      </c>
      <c r="B11935" t="s">
        <v>12133</v>
      </c>
      <c r="C11935" t="s">
        <v>12133</v>
      </c>
      <c r="D11935" t="s">
        <v>13804</v>
      </c>
      <c r="E11935" t="s">
        <v>37</v>
      </c>
      <c r="F11935" s="2">
        <v>3200</v>
      </c>
      <c r="G11935" t="s">
        <v>3027</v>
      </c>
      <c r="H11935">
        <v>886965909</v>
      </c>
      <c r="I11935" t="s">
        <v>38</v>
      </c>
      <c r="J11935" t="s">
        <v>58</v>
      </c>
      <c r="K11935" t="s">
        <v>91</v>
      </c>
      <c r="L11935" t="s">
        <v>87</v>
      </c>
      <c r="M11935" t="s">
        <v>2928</v>
      </c>
      <c r="N11935" t="s">
        <v>15</v>
      </c>
      <c r="O11935" t="s">
        <v>3035</v>
      </c>
      <c r="P11935" t="s">
        <v>43</v>
      </c>
      <c r="Q11935">
        <v>0</v>
      </c>
      <c r="R11935" s="2">
        <v>3200</v>
      </c>
      <c r="S11935">
        <v>2023</v>
      </c>
      <c r="T11935" t="s">
        <v>13699</v>
      </c>
    </row>
    <row r="11936" spans="1:20" hidden="1" x14ac:dyDescent="0.35">
      <c r="A11936" s="1">
        <v>44956</v>
      </c>
      <c r="B11936" t="s">
        <v>12133</v>
      </c>
      <c r="C11936" t="s">
        <v>12133</v>
      </c>
      <c r="D11936" t="s">
        <v>13805</v>
      </c>
      <c r="E11936" t="s">
        <v>37</v>
      </c>
      <c r="F11936" s="2">
        <v>-377.46</v>
      </c>
      <c r="G11936" t="s">
        <v>3019</v>
      </c>
      <c r="H11936">
        <v>710655031</v>
      </c>
      <c r="I11936" t="s">
        <v>2888</v>
      </c>
      <c r="J11936" t="s">
        <v>17</v>
      </c>
      <c r="K11936" t="s">
        <v>40</v>
      </c>
      <c r="L11936" t="s">
        <v>66</v>
      </c>
      <c r="M11936" t="s">
        <v>9235</v>
      </c>
      <c r="N11936" t="s">
        <v>15</v>
      </c>
      <c r="O11936" t="s">
        <v>3021</v>
      </c>
      <c r="P11936" t="s">
        <v>43</v>
      </c>
      <c r="Q11936">
        <v>0</v>
      </c>
      <c r="R11936" s="2">
        <v>377.46</v>
      </c>
      <c r="S11936">
        <v>2023</v>
      </c>
      <c r="T11936" t="s">
        <v>13699</v>
      </c>
    </row>
    <row r="11937" spans="1:20" hidden="1" x14ac:dyDescent="0.35">
      <c r="A11937" s="1">
        <v>44956</v>
      </c>
      <c r="B11937" t="s">
        <v>12133</v>
      </c>
      <c r="C11937" t="s">
        <v>12133</v>
      </c>
      <c r="D11937" t="s">
        <v>13806</v>
      </c>
      <c r="E11937" t="s">
        <v>37</v>
      </c>
      <c r="F11937" s="2">
        <v>-2905.27</v>
      </c>
      <c r="G11937" t="s">
        <v>10208</v>
      </c>
      <c r="H11937">
        <v>5445996969</v>
      </c>
      <c r="I11937" t="s">
        <v>10654</v>
      </c>
      <c r="J11937" t="s">
        <v>17</v>
      </c>
      <c r="K11937" t="s">
        <v>40</v>
      </c>
      <c r="L11937" t="s">
        <v>66</v>
      </c>
      <c r="M11937" t="s">
        <v>7955</v>
      </c>
      <c r="N11937" t="s">
        <v>9035</v>
      </c>
      <c r="O11937" t="s">
        <v>10655</v>
      </c>
      <c r="P11937" t="s">
        <v>43</v>
      </c>
      <c r="Q11937">
        <v>0</v>
      </c>
      <c r="R11937" s="2">
        <v>2905.27</v>
      </c>
      <c r="S11937">
        <v>2023</v>
      </c>
      <c r="T11937" t="s">
        <v>13699</v>
      </c>
    </row>
    <row r="11938" spans="1:20" hidden="1" x14ac:dyDescent="0.35">
      <c r="A11938" s="1">
        <v>44956</v>
      </c>
      <c r="B11938" t="s">
        <v>12133</v>
      </c>
      <c r="C11938" t="s">
        <v>12133</v>
      </c>
      <c r="D11938" t="s">
        <v>13807</v>
      </c>
      <c r="E11938" t="s">
        <v>37</v>
      </c>
      <c r="F11938" s="2">
        <v>-60</v>
      </c>
      <c r="G11938" t="s">
        <v>10208</v>
      </c>
      <c r="H11938">
        <v>5445996969</v>
      </c>
      <c r="I11938" t="s">
        <v>10654</v>
      </c>
      <c r="J11938" t="s">
        <v>17</v>
      </c>
      <c r="K11938" t="s">
        <v>40</v>
      </c>
      <c r="L11938" t="s">
        <v>66</v>
      </c>
      <c r="M11938" t="s">
        <v>13786</v>
      </c>
      <c r="N11938" t="s">
        <v>10208</v>
      </c>
      <c r="O11938" t="s">
        <v>10655</v>
      </c>
      <c r="P11938" t="s">
        <v>43</v>
      </c>
      <c r="Q11938">
        <v>0</v>
      </c>
      <c r="R11938" s="2">
        <v>60</v>
      </c>
      <c r="S11938">
        <v>2023</v>
      </c>
      <c r="T11938" t="s">
        <v>13699</v>
      </c>
    </row>
    <row r="11939" spans="1:20" hidden="1" x14ac:dyDescent="0.35">
      <c r="A11939" s="1">
        <v>44956</v>
      </c>
      <c r="B11939" t="s">
        <v>12133</v>
      </c>
      <c r="C11939" t="s">
        <v>12133</v>
      </c>
      <c r="D11939" t="s">
        <v>13808</v>
      </c>
      <c r="E11939" t="s">
        <v>37</v>
      </c>
      <c r="F11939" s="2">
        <v>21237.27</v>
      </c>
      <c r="G11939" t="s">
        <v>10208</v>
      </c>
      <c r="H11939">
        <v>5445996969</v>
      </c>
      <c r="I11939" t="s">
        <v>10654</v>
      </c>
      <c r="J11939" t="s">
        <v>17</v>
      </c>
      <c r="K11939" t="s">
        <v>91</v>
      </c>
      <c r="L11939" t="s">
        <v>87</v>
      </c>
      <c r="M11939" t="s">
        <v>2928</v>
      </c>
      <c r="N11939" t="s">
        <v>10208</v>
      </c>
      <c r="O11939" t="s">
        <v>10655</v>
      </c>
      <c r="P11939" t="s">
        <v>43</v>
      </c>
      <c r="Q11939">
        <v>0</v>
      </c>
      <c r="R11939" s="2">
        <v>21237.27</v>
      </c>
      <c r="S11939">
        <v>2023</v>
      </c>
      <c r="T11939" t="s">
        <v>13699</v>
      </c>
    </row>
    <row r="11940" spans="1:20" hidden="1" x14ac:dyDescent="0.35">
      <c r="A11940" s="1">
        <v>44957</v>
      </c>
      <c r="B11940" t="s">
        <v>12133</v>
      </c>
      <c r="C11940" t="s">
        <v>12133</v>
      </c>
      <c r="D11940" t="s">
        <v>494</v>
      </c>
      <c r="E11940" t="s">
        <v>37</v>
      </c>
      <c r="F11940" s="2">
        <v>-15</v>
      </c>
      <c r="G11940" t="s">
        <v>3920</v>
      </c>
      <c r="H11940">
        <v>371052603</v>
      </c>
      <c r="I11940" t="s">
        <v>57</v>
      </c>
      <c r="J11940" t="s">
        <v>277</v>
      </c>
      <c r="K11940" t="s">
        <v>40</v>
      </c>
      <c r="L11940" t="s">
        <v>83</v>
      </c>
      <c r="M11940" t="s">
        <v>2168</v>
      </c>
      <c r="N11940" t="s">
        <v>9035</v>
      </c>
      <c r="O11940" t="s">
        <v>4025</v>
      </c>
      <c r="P11940" t="s">
        <v>43</v>
      </c>
      <c r="Q11940">
        <v>0</v>
      </c>
      <c r="R11940" s="2">
        <v>15</v>
      </c>
      <c r="S11940">
        <v>2023</v>
      </c>
      <c r="T11940" t="s">
        <v>13699</v>
      </c>
    </row>
    <row r="11941" spans="1:20" hidden="1" x14ac:dyDescent="0.35">
      <c r="A11941" s="1">
        <v>44957</v>
      </c>
      <c r="B11941" t="s">
        <v>12133</v>
      </c>
      <c r="C11941" t="s">
        <v>12133</v>
      </c>
      <c r="D11941" t="s">
        <v>1230</v>
      </c>
      <c r="E11941" t="s">
        <v>37</v>
      </c>
      <c r="F11941" s="2">
        <v>0.43</v>
      </c>
      <c r="G11941" t="s">
        <v>1191</v>
      </c>
      <c r="H11941">
        <v>7123691524</v>
      </c>
      <c r="I11941" t="s">
        <v>57</v>
      </c>
      <c r="J11941" t="s">
        <v>277</v>
      </c>
      <c r="K11941" t="s">
        <v>91</v>
      </c>
      <c r="L11941" t="s">
        <v>499</v>
      </c>
      <c r="M11941" t="s">
        <v>2168</v>
      </c>
      <c r="N11941" t="s">
        <v>9035</v>
      </c>
      <c r="O11941" t="s">
        <v>279</v>
      </c>
      <c r="P11941" t="s">
        <v>500</v>
      </c>
      <c r="Q11941">
        <v>0</v>
      </c>
      <c r="R11941" s="2">
        <v>0.43</v>
      </c>
      <c r="S11941">
        <v>2023</v>
      </c>
      <c r="T11941" t="s">
        <v>13699</v>
      </c>
    </row>
    <row r="11942" spans="1:20" hidden="1" x14ac:dyDescent="0.35">
      <c r="A11942" s="1">
        <v>44957</v>
      </c>
      <c r="B11942" t="s">
        <v>12133</v>
      </c>
      <c r="C11942" t="s">
        <v>12133</v>
      </c>
      <c r="D11942" t="s">
        <v>1230</v>
      </c>
      <c r="E11942" t="s">
        <v>37</v>
      </c>
      <c r="F11942" s="2">
        <v>0.83</v>
      </c>
      <c r="G11942" t="s">
        <v>9058</v>
      </c>
      <c r="H11942">
        <v>2120679333</v>
      </c>
      <c r="I11942" t="s">
        <v>38</v>
      </c>
      <c r="J11942" t="s">
        <v>58</v>
      </c>
      <c r="K11942" t="s">
        <v>91</v>
      </c>
      <c r="L11942" t="s">
        <v>499</v>
      </c>
      <c r="M11942" t="s">
        <v>2168</v>
      </c>
      <c r="N11942" t="s">
        <v>9035</v>
      </c>
      <c r="O11942" t="s">
        <v>9059</v>
      </c>
      <c r="P11942" t="s">
        <v>500</v>
      </c>
      <c r="Q11942">
        <v>0</v>
      </c>
      <c r="R11942" s="2">
        <v>0.83</v>
      </c>
      <c r="S11942">
        <v>2023</v>
      </c>
      <c r="T11942" t="s">
        <v>13699</v>
      </c>
    </row>
    <row r="11943" spans="1:20" hidden="1" x14ac:dyDescent="0.35">
      <c r="A11943" s="1">
        <v>44957</v>
      </c>
      <c r="B11943" t="s">
        <v>12133</v>
      </c>
      <c r="C11943" t="s">
        <v>12133</v>
      </c>
      <c r="D11943" t="s">
        <v>1230</v>
      </c>
      <c r="E11943" t="s">
        <v>37</v>
      </c>
      <c r="F11943" s="2">
        <v>0.3</v>
      </c>
      <c r="G11943" t="s">
        <v>9207</v>
      </c>
      <c r="H11943">
        <v>5123943606</v>
      </c>
      <c r="I11943" t="s">
        <v>57</v>
      </c>
      <c r="J11943" t="s">
        <v>58</v>
      </c>
      <c r="K11943" t="s">
        <v>91</v>
      </c>
      <c r="L11943" t="s">
        <v>499</v>
      </c>
      <c r="M11943" t="s">
        <v>2168</v>
      </c>
      <c r="N11943" t="s">
        <v>9035</v>
      </c>
      <c r="O11943" t="s">
        <v>9228</v>
      </c>
      <c r="P11943" t="s">
        <v>500</v>
      </c>
      <c r="Q11943">
        <v>0</v>
      </c>
      <c r="R11943" s="2">
        <v>0.3</v>
      </c>
      <c r="S11943">
        <v>2023</v>
      </c>
      <c r="T11943" t="s">
        <v>13699</v>
      </c>
    </row>
    <row r="11944" spans="1:20" hidden="1" x14ac:dyDescent="0.35">
      <c r="A11944" s="1">
        <v>44957</v>
      </c>
      <c r="B11944" t="s">
        <v>12133</v>
      </c>
      <c r="C11944" t="s">
        <v>12133</v>
      </c>
      <c r="D11944" t="s">
        <v>13809</v>
      </c>
      <c r="E11944" t="s">
        <v>37</v>
      </c>
      <c r="F11944" s="2">
        <v>-1118.25</v>
      </c>
      <c r="G11944" t="s">
        <v>2641</v>
      </c>
      <c r="H11944">
        <v>886968291</v>
      </c>
      <c r="I11944" t="s">
        <v>38</v>
      </c>
      <c r="J11944" t="s">
        <v>58</v>
      </c>
      <c r="K11944" t="s">
        <v>40</v>
      </c>
      <c r="L11944" t="s">
        <v>122</v>
      </c>
      <c r="M11944" t="s">
        <v>9032</v>
      </c>
      <c r="N11944" t="s">
        <v>15</v>
      </c>
      <c r="O11944" t="s">
        <v>2642</v>
      </c>
      <c r="P11944" t="s">
        <v>43</v>
      </c>
      <c r="Q11944">
        <v>0</v>
      </c>
      <c r="R11944" s="2">
        <v>1118.25</v>
      </c>
      <c r="S11944">
        <v>2023</v>
      </c>
      <c r="T11944" t="s">
        <v>13699</v>
      </c>
    </row>
    <row r="11945" spans="1:20" hidden="1" x14ac:dyDescent="0.35">
      <c r="A11945" s="1">
        <v>44957</v>
      </c>
      <c r="B11945" t="s">
        <v>12133</v>
      </c>
      <c r="C11945" t="s">
        <v>12133</v>
      </c>
      <c r="D11945" t="s">
        <v>13810</v>
      </c>
      <c r="E11945" t="s">
        <v>37</v>
      </c>
      <c r="F11945" s="2">
        <v>1753.9</v>
      </c>
      <c r="G11945" t="s">
        <v>2641</v>
      </c>
      <c r="H11945">
        <v>886968291</v>
      </c>
      <c r="I11945" t="s">
        <v>38</v>
      </c>
      <c r="J11945" t="s">
        <v>58</v>
      </c>
      <c r="K11945" t="s">
        <v>91</v>
      </c>
      <c r="L11945" t="s">
        <v>87</v>
      </c>
      <c r="M11945" t="s">
        <v>2928</v>
      </c>
      <c r="N11945" t="s">
        <v>15</v>
      </c>
      <c r="O11945" t="s">
        <v>2642</v>
      </c>
      <c r="P11945" t="s">
        <v>43</v>
      </c>
      <c r="Q11945">
        <v>0</v>
      </c>
      <c r="R11945" s="2">
        <v>1753.9</v>
      </c>
      <c r="S11945">
        <v>2023</v>
      </c>
      <c r="T11945" t="s">
        <v>13699</v>
      </c>
    </row>
    <row r="11946" spans="1:20" hidden="1" x14ac:dyDescent="0.35">
      <c r="A11946" s="1">
        <v>44957</v>
      </c>
      <c r="B11946" t="s">
        <v>12133</v>
      </c>
      <c r="C11946" t="s">
        <v>12133</v>
      </c>
      <c r="D11946" t="s">
        <v>13811</v>
      </c>
      <c r="E11946" t="s">
        <v>37</v>
      </c>
      <c r="F11946" s="2">
        <v>1825.28</v>
      </c>
      <c r="G11946" t="s">
        <v>3027</v>
      </c>
      <c r="H11946">
        <v>886965909</v>
      </c>
      <c r="I11946" t="s">
        <v>38</v>
      </c>
      <c r="J11946" t="s">
        <v>58</v>
      </c>
      <c r="K11946" t="s">
        <v>91</v>
      </c>
      <c r="L11946" t="s">
        <v>87</v>
      </c>
      <c r="M11946" t="s">
        <v>2928</v>
      </c>
      <c r="N11946" t="s">
        <v>15</v>
      </c>
      <c r="O11946" t="s">
        <v>3035</v>
      </c>
      <c r="P11946" t="s">
        <v>43</v>
      </c>
      <c r="Q11946">
        <v>0</v>
      </c>
      <c r="R11946" s="2">
        <v>1825.28</v>
      </c>
      <c r="S11946">
        <v>2023</v>
      </c>
      <c r="T11946" t="s">
        <v>13699</v>
      </c>
    </row>
    <row r="11947" spans="1:20" hidden="1" x14ac:dyDescent="0.35">
      <c r="A11947" s="1">
        <v>44957</v>
      </c>
      <c r="B11947" t="s">
        <v>12133</v>
      </c>
      <c r="C11947" t="s">
        <v>12133</v>
      </c>
      <c r="D11947" t="s">
        <v>13812</v>
      </c>
      <c r="E11947" t="s">
        <v>37</v>
      </c>
      <c r="F11947" s="2">
        <v>-278.08999999999997</v>
      </c>
      <c r="G11947" t="s">
        <v>5647</v>
      </c>
      <c r="H11947">
        <v>363876571</v>
      </c>
      <c r="I11947" t="s">
        <v>38</v>
      </c>
      <c r="J11947" t="s">
        <v>17</v>
      </c>
      <c r="K11947" t="s">
        <v>40</v>
      </c>
      <c r="L11947" t="s">
        <v>76</v>
      </c>
      <c r="M11947" t="s">
        <v>9232</v>
      </c>
      <c r="N11947" t="s">
        <v>6210</v>
      </c>
      <c r="O11947" t="s">
        <v>6210</v>
      </c>
      <c r="P11947" t="s">
        <v>43</v>
      </c>
      <c r="Q11947">
        <v>0</v>
      </c>
      <c r="R11947" s="2">
        <v>278.08999999999997</v>
      </c>
      <c r="S11947">
        <v>2023</v>
      </c>
      <c r="T11947" t="s">
        <v>13699</v>
      </c>
    </row>
    <row r="11948" spans="1:20" hidden="1" x14ac:dyDescent="0.35">
      <c r="A11948" s="1">
        <v>44957</v>
      </c>
      <c r="B11948" t="s">
        <v>12133</v>
      </c>
      <c r="C11948" t="s">
        <v>12133</v>
      </c>
      <c r="D11948" t="s">
        <v>494</v>
      </c>
      <c r="E11948" t="s">
        <v>37</v>
      </c>
      <c r="F11948" s="2">
        <v>-15</v>
      </c>
      <c r="G11948" t="s">
        <v>735</v>
      </c>
      <c r="H11948">
        <v>710665618</v>
      </c>
      <c r="I11948" t="s">
        <v>57</v>
      </c>
      <c r="J11948" t="s">
        <v>58</v>
      </c>
      <c r="K11948" t="s">
        <v>40</v>
      </c>
      <c r="L11948" t="s">
        <v>83</v>
      </c>
      <c r="M11948" t="s">
        <v>2168</v>
      </c>
      <c r="N11948" t="s">
        <v>9035</v>
      </c>
      <c r="O11948" t="s">
        <v>736</v>
      </c>
      <c r="P11948" t="s">
        <v>43</v>
      </c>
      <c r="Q11948">
        <v>0</v>
      </c>
      <c r="R11948" s="2">
        <v>15</v>
      </c>
      <c r="S11948">
        <v>2023</v>
      </c>
      <c r="T11948" t="s">
        <v>13699</v>
      </c>
    </row>
    <row r="11949" spans="1:20" hidden="1" x14ac:dyDescent="0.35">
      <c r="A11949" s="1">
        <v>44957</v>
      </c>
      <c r="B11949" t="s">
        <v>12133</v>
      </c>
      <c r="C11949" t="s">
        <v>12133</v>
      </c>
      <c r="D11949" t="s">
        <v>1230</v>
      </c>
      <c r="E11949" t="s">
        <v>37</v>
      </c>
      <c r="F11949" s="2">
        <v>2.2599999999999998</v>
      </c>
      <c r="G11949" t="s">
        <v>2929</v>
      </c>
      <c r="H11949">
        <v>1124223312</v>
      </c>
      <c r="I11949" t="s">
        <v>38</v>
      </c>
      <c r="J11949" t="s">
        <v>17</v>
      </c>
      <c r="K11949" t="s">
        <v>91</v>
      </c>
      <c r="L11949" t="s">
        <v>499</v>
      </c>
      <c r="M11949" t="s">
        <v>2168</v>
      </c>
      <c r="N11949" t="s">
        <v>9035</v>
      </c>
      <c r="O11949" t="s">
        <v>2930</v>
      </c>
      <c r="P11949" t="s">
        <v>500</v>
      </c>
      <c r="Q11949">
        <v>0</v>
      </c>
      <c r="R11949" s="2">
        <v>2.2599999999999998</v>
      </c>
      <c r="S11949">
        <v>2023</v>
      </c>
      <c r="T11949" t="s">
        <v>13699</v>
      </c>
    </row>
    <row r="11950" spans="1:20" hidden="1" x14ac:dyDescent="0.35">
      <c r="A11950" s="1">
        <v>44957</v>
      </c>
      <c r="B11950" t="s">
        <v>12133</v>
      </c>
      <c r="C11950" t="s">
        <v>12133</v>
      </c>
      <c r="D11950" t="s">
        <v>1230</v>
      </c>
      <c r="E11950" t="s">
        <v>37</v>
      </c>
      <c r="F11950" s="2">
        <v>694.38</v>
      </c>
      <c r="G11950" t="s">
        <v>47</v>
      </c>
      <c r="H11950">
        <v>2113481242</v>
      </c>
      <c r="I11950" t="s">
        <v>2888</v>
      </c>
      <c r="J11950" t="s">
        <v>17</v>
      </c>
      <c r="K11950" t="s">
        <v>91</v>
      </c>
      <c r="L11950" t="s">
        <v>499</v>
      </c>
      <c r="M11950" t="s">
        <v>2168</v>
      </c>
      <c r="N11950" t="s">
        <v>9035</v>
      </c>
      <c r="O11950" t="s">
        <v>2890</v>
      </c>
      <c r="P11950" t="s">
        <v>500</v>
      </c>
      <c r="Q11950">
        <v>0</v>
      </c>
      <c r="R11950" s="2">
        <v>694.38</v>
      </c>
      <c r="S11950">
        <v>2023</v>
      </c>
      <c r="T11950" t="s">
        <v>13699</v>
      </c>
    </row>
    <row r="11951" spans="1:20" hidden="1" x14ac:dyDescent="0.35">
      <c r="A11951" s="1">
        <v>44958</v>
      </c>
      <c r="B11951" t="s">
        <v>12133</v>
      </c>
      <c r="C11951" t="s">
        <v>12133</v>
      </c>
      <c r="D11951" t="s">
        <v>13813</v>
      </c>
      <c r="E11951" t="s">
        <v>37</v>
      </c>
      <c r="F11951" s="2">
        <v>-75</v>
      </c>
      <c r="G11951" t="s">
        <v>52</v>
      </c>
      <c r="H11951">
        <v>2123710218</v>
      </c>
      <c r="I11951" t="s">
        <v>57</v>
      </c>
      <c r="J11951" t="s">
        <v>58</v>
      </c>
      <c r="K11951" t="s">
        <v>40</v>
      </c>
      <c r="L11951" t="s">
        <v>108</v>
      </c>
      <c r="M11951" t="s">
        <v>109</v>
      </c>
      <c r="N11951" t="s">
        <v>9035</v>
      </c>
      <c r="O11951" t="s">
        <v>61</v>
      </c>
      <c r="P11951" t="s">
        <v>43</v>
      </c>
      <c r="Q11951">
        <v>0</v>
      </c>
      <c r="R11951" s="2">
        <v>75</v>
      </c>
      <c r="S11951">
        <v>2023</v>
      </c>
      <c r="T11951" t="s">
        <v>13814</v>
      </c>
    </row>
    <row r="11952" spans="1:20" hidden="1" x14ac:dyDescent="0.35">
      <c r="A11952" s="1">
        <v>44958</v>
      </c>
      <c r="B11952" t="s">
        <v>12133</v>
      </c>
      <c r="C11952" t="s">
        <v>12133</v>
      </c>
      <c r="D11952" t="s">
        <v>13815</v>
      </c>
      <c r="E11952" t="s">
        <v>37</v>
      </c>
      <c r="F11952" s="2">
        <v>-748.93</v>
      </c>
      <c r="G11952" t="s">
        <v>307</v>
      </c>
      <c r="H11952">
        <v>3123666335</v>
      </c>
      <c r="I11952" t="s">
        <v>57</v>
      </c>
      <c r="J11952" t="s">
        <v>277</v>
      </c>
      <c r="K11952" t="s">
        <v>40</v>
      </c>
      <c r="L11952" t="s">
        <v>122</v>
      </c>
      <c r="M11952" t="s">
        <v>8813</v>
      </c>
      <c r="N11952" t="s">
        <v>307</v>
      </c>
      <c r="O11952" t="s">
        <v>308</v>
      </c>
      <c r="P11952" t="s">
        <v>43</v>
      </c>
      <c r="Q11952">
        <v>0</v>
      </c>
      <c r="R11952" s="2">
        <v>748.93</v>
      </c>
      <c r="S11952">
        <v>2023</v>
      </c>
      <c r="T11952" t="s">
        <v>13814</v>
      </c>
    </row>
    <row r="11953" spans="1:20" hidden="1" x14ac:dyDescent="0.35">
      <c r="A11953" s="1">
        <v>44958</v>
      </c>
      <c r="B11953" t="s">
        <v>12133</v>
      </c>
      <c r="C11953" t="s">
        <v>12133</v>
      </c>
      <c r="D11953" t="s">
        <v>13816</v>
      </c>
      <c r="E11953" t="s">
        <v>37</v>
      </c>
      <c r="F11953" s="2">
        <v>-75</v>
      </c>
      <c r="G11953" t="s">
        <v>307</v>
      </c>
      <c r="H11953">
        <v>3123666335</v>
      </c>
      <c r="I11953" t="s">
        <v>57</v>
      </c>
      <c r="J11953" t="s">
        <v>277</v>
      </c>
      <c r="K11953" t="s">
        <v>40</v>
      </c>
      <c r="L11953" t="s">
        <v>108</v>
      </c>
      <c r="M11953" t="s">
        <v>109</v>
      </c>
      <c r="N11953" t="s">
        <v>9035</v>
      </c>
      <c r="O11953" t="s">
        <v>308</v>
      </c>
      <c r="P11953" t="s">
        <v>43</v>
      </c>
      <c r="Q11953">
        <v>0</v>
      </c>
      <c r="R11953" s="2">
        <v>75</v>
      </c>
      <c r="S11953">
        <v>2023</v>
      </c>
      <c r="T11953" t="s">
        <v>13814</v>
      </c>
    </row>
    <row r="11954" spans="1:20" hidden="1" x14ac:dyDescent="0.35">
      <c r="A11954" s="1">
        <v>44958</v>
      </c>
      <c r="B11954" t="s">
        <v>12133</v>
      </c>
      <c r="C11954" t="s">
        <v>12133</v>
      </c>
      <c r="D11954" t="s">
        <v>13817</v>
      </c>
      <c r="E11954" t="s">
        <v>37</v>
      </c>
      <c r="F11954" s="2">
        <v>-726.97</v>
      </c>
      <c r="G11954" t="s">
        <v>29</v>
      </c>
      <c r="H11954">
        <v>2123674356</v>
      </c>
      <c r="I11954" t="s">
        <v>38</v>
      </c>
      <c r="J11954" t="s">
        <v>39</v>
      </c>
      <c r="K11954" t="s">
        <v>40</v>
      </c>
      <c r="L11954" t="s">
        <v>122</v>
      </c>
      <c r="M11954" t="s">
        <v>9032</v>
      </c>
      <c r="N11954" t="s">
        <v>15</v>
      </c>
      <c r="O11954" t="s">
        <v>42</v>
      </c>
      <c r="P11954" t="s">
        <v>43</v>
      </c>
      <c r="Q11954">
        <v>0</v>
      </c>
      <c r="R11954" s="2">
        <v>726.97</v>
      </c>
      <c r="S11954">
        <v>2023</v>
      </c>
      <c r="T11954" t="s">
        <v>13814</v>
      </c>
    </row>
    <row r="11955" spans="1:20" hidden="1" x14ac:dyDescent="0.35">
      <c r="A11955" s="1">
        <v>44958</v>
      </c>
      <c r="B11955" t="s">
        <v>12133</v>
      </c>
      <c r="C11955" t="s">
        <v>12133</v>
      </c>
      <c r="D11955" t="s">
        <v>13818</v>
      </c>
      <c r="E11955" t="s">
        <v>37</v>
      </c>
      <c r="F11955" s="2">
        <v>-75</v>
      </c>
      <c r="G11955" t="s">
        <v>29</v>
      </c>
      <c r="H11955">
        <v>2123674356</v>
      </c>
      <c r="I11955" t="s">
        <v>38</v>
      </c>
      <c r="J11955" t="s">
        <v>39</v>
      </c>
      <c r="K11955" t="s">
        <v>40</v>
      </c>
      <c r="L11955" t="s">
        <v>108</v>
      </c>
      <c r="M11955" t="s">
        <v>109</v>
      </c>
      <c r="N11955" t="s">
        <v>9035</v>
      </c>
      <c r="O11955" t="s">
        <v>42</v>
      </c>
      <c r="P11955" t="s">
        <v>43</v>
      </c>
      <c r="Q11955">
        <v>0</v>
      </c>
      <c r="R11955" s="2">
        <v>75</v>
      </c>
      <c r="S11955">
        <v>2023</v>
      </c>
      <c r="T11955" t="s">
        <v>13814</v>
      </c>
    </row>
    <row r="11956" spans="1:20" hidden="1" x14ac:dyDescent="0.35">
      <c r="A11956" s="1">
        <v>44958</v>
      </c>
      <c r="B11956" t="s">
        <v>12133</v>
      </c>
      <c r="C11956" t="s">
        <v>12133</v>
      </c>
      <c r="D11956" t="s">
        <v>13819</v>
      </c>
      <c r="E11956" t="s">
        <v>37</v>
      </c>
      <c r="F11956" s="2">
        <v>-711.48</v>
      </c>
      <c r="G11956" t="s">
        <v>779</v>
      </c>
      <c r="H11956">
        <v>8320442620</v>
      </c>
      <c r="I11956" t="s">
        <v>57</v>
      </c>
      <c r="J11956" t="s">
        <v>277</v>
      </c>
      <c r="K11956" t="s">
        <v>40</v>
      </c>
      <c r="L11956" t="s">
        <v>122</v>
      </c>
      <c r="M11956" t="s">
        <v>9032</v>
      </c>
      <c r="N11956" t="s">
        <v>780</v>
      </c>
      <c r="O11956" t="s">
        <v>780</v>
      </c>
      <c r="P11956" t="s">
        <v>43</v>
      </c>
      <c r="Q11956">
        <v>0</v>
      </c>
      <c r="R11956" s="2">
        <v>711.48</v>
      </c>
      <c r="S11956">
        <v>2023</v>
      </c>
      <c r="T11956" t="s">
        <v>13814</v>
      </c>
    </row>
    <row r="11957" spans="1:20" hidden="1" x14ac:dyDescent="0.35">
      <c r="A11957" s="1">
        <v>44958</v>
      </c>
      <c r="B11957" t="s">
        <v>12133</v>
      </c>
      <c r="C11957" t="s">
        <v>12133</v>
      </c>
      <c r="D11957" t="s">
        <v>13820</v>
      </c>
      <c r="E11957" t="s">
        <v>37</v>
      </c>
      <c r="F11957" s="2">
        <v>-75</v>
      </c>
      <c r="G11957" t="s">
        <v>779</v>
      </c>
      <c r="H11957">
        <v>8320442620</v>
      </c>
      <c r="I11957" t="s">
        <v>57</v>
      </c>
      <c r="J11957" t="s">
        <v>277</v>
      </c>
      <c r="K11957" t="s">
        <v>40</v>
      </c>
      <c r="L11957" t="s">
        <v>108</v>
      </c>
      <c r="M11957" t="s">
        <v>109</v>
      </c>
      <c r="N11957" t="s">
        <v>9035</v>
      </c>
      <c r="O11957" t="s">
        <v>780</v>
      </c>
      <c r="P11957" t="s">
        <v>43</v>
      </c>
      <c r="Q11957">
        <v>0</v>
      </c>
      <c r="R11957" s="2">
        <v>75</v>
      </c>
      <c r="S11957">
        <v>2023</v>
      </c>
      <c r="T11957" t="s">
        <v>13814</v>
      </c>
    </row>
    <row r="11958" spans="1:20" hidden="1" x14ac:dyDescent="0.35">
      <c r="A11958" s="1">
        <v>44958</v>
      </c>
      <c r="B11958" t="s">
        <v>12133</v>
      </c>
      <c r="C11958" t="s">
        <v>12133</v>
      </c>
      <c r="D11958" t="s">
        <v>13821</v>
      </c>
      <c r="E11958" t="s">
        <v>37</v>
      </c>
      <c r="F11958" s="2">
        <v>-675.63</v>
      </c>
      <c r="G11958" t="s">
        <v>3920</v>
      </c>
      <c r="H11958">
        <v>371052603</v>
      </c>
      <c r="I11958" t="s">
        <v>57</v>
      </c>
      <c r="J11958" t="s">
        <v>277</v>
      </c>
      <c r="K11958" t="s">
        <v>40</v>
      </c>
      <c r="L11958" t="s">
        <v>122</v>
      </c>
      <c r="M11958" t="s">
        <v>9032</v>
      </c>
      <c r="N11958" t="s">
        <v>4025</v>
      </c>
      <c r="O11958" t="s">
        <v>4025</v>
      </c>
      <c r="P11958" t="s">
        <v>43</v>
      </c>
      <c r="Q11958">
        <v>0</v>
      </c>
      <c r="R11958" s="2">
        <v>675.63</v>
      </c>
      <c r="S11958">
        <v>2023</v>
      </c>
      <c r="T11958" t="s">
        <v>13814</v>
      </c>
    </row>
    <row r="11959" spans="1:20" hidden="1" x14ac:dyDescent="0.35">
      <c r="A11959" s="1">
        <v>44958</v>
      </c>
      <c r="B11959" t="s">
        <v>12133</v>
      </c>
      <c r="C11959" t="s">
        <v>12133</v>
      </c>
      <c r="D11959" t="s">
        <v>13822</v>
      </c>
      <c r="E11959" t="s">
        <v>37</v>
      </c>
      <c r="F11959" s="2">
        <v>-75</v>
      </c>
      <c r="G11959" t="s">
        <v>3920</v>
      </c>
      <c r="H11959">
        <v>371052603</v>
      </c>
      <c r="I11959" t="s">
        <v>57</v>
      </c>
      <c r="J11959" t="s">
        <v>277</v>
      </c>
      <c r="K11959" t="s">
        <v>40</v>
      </c>
      <c r="L11959" t="s">
        <v>108</v>
      </c>
      <c r="M11959" t="s">
        <v>109</v>
      </c>
      <c r="N11959" t="s">
        <v>9035</v>
      </c>
      <c r="O11959" t="s">
        <v>4025</v>
      </c>
      <c r="P11959" t="s">
        <v>43</v>
      </c>
      <c r="Q11959">
        <v>0</v>
      </c>
      <c r="R11959" s="2">
        <v>75</v>
      </c>
      <c r="S11959">
        <v>2023</v>
      </c>
      <c r="T11959" t="s">
        <v>13814</v>
      </c>
    </row>
    <row r="11960" spans="1:20" hidden="1" x14ac:dyDescent="0.35">
      <c r="A11960" s="1">
        <v>44958</v>
      </c>
      <c r="B11960" t="s">
        <v>12133</v>
      </c>
      <c r="C11960" t="s">
        <v>12133</v>
      </c>
      <c r="D11960" t="s">
        <v>13823</v>
      </c>
      <c r="E11960" t="s">
        <v>37</v>
      </c>
      <c r="F11960" s="2">
        <v>-456.02</v>
      </c>
      <c r="G11960" t="s">
        <v>276</v>
      </c>
      <c r="H11960">
        <v>3123680344</v>
      </c>
      <c r="I11960" t="s">
        <v>57</v>
      </c>
      <c r="J11960" t="s">
        <v>277</v>
      </c>
      <c r="K11960" t="s">
        <v>40</v>
      </c>
      <c r="L11960" t="s">
        <v>122</v>
      </c>
      <c r="M11960" t="s">
        <v>9032</v>
      </c>
      <c r="N11960" t="s">
        <v>15</v>
      </c>
      <c r="O11960" t="s">
        <v>279</v>
      </c>
      <c r="P11960" t="s">
        <v>43</v>
      </c>
      <c r="Q11960">
        <v>0</v>
      </c>
      <c r="R11960" s="2">
        <v>456.02</v>
      </c>
      <c r="S11960">
        <v>2023</v>
      </c>
      <c r="T11960" t="s">
        <v>13814</v>
      </c>
    </row>
    <row r="11961" spans="1:20" hidden="1" x14ac:dyDescent="0.35">
      <c r="A11961" s="1">
        <v>44958</v>
      </c>
      <c r="B11961" t="s">
        <v>12133</v>
      </c>
      <c r="C11961" t="s">
        <v>12133</v>
      </c>
      <c r="D11961" t="s">
        <v>13824</v>
      </c>
      <c r="E11961" t="s">
        <v>37</v>
      </c>
      <c r="F11961" s="2">
        <v>-75</v>
      </c>
      <c r="G11961" t="s">
        <v>276</v>
      </c>
      <c r="H11961">
        <v>3123680344</v>
      </c>
      <c r="I11961" t="s">
        <v>57</v>
      </c>
      <c r="J11961" t="s">
        <v>277</v>
      </c>
      <c r="K11961" t="s">
        <v>40</v>
      </c>
      <c r="L11961" t="s">
        <v>108</v>
      </c>
      <c r="M11961" t="s">
        <v>109</v>
      </c>
      <c r="N11961" t="s">
        <v>9035</v>
      </c>
      <c r="O11961" t="s">
        <v>279</v>
      </c>
      <c r="P11961" t="s">
        <v>43</v>
      </c>
      <c r="Q11961">
        <v>0</v>
      </c>
      <c r="R11961" s="2">
        <v>75</v>
      </c>
      <c r="S11961">
        <v>2023</v>
      </c>
      <c r="T11961" t="s">
        <v>13814</v>
      </c>
    </row>
    <row r="11962" spans="1:20" hidden="1" x14ac:dyDescent="0.35">
      <c r="A11962" s="1">
        <v>44958</v>
      </c>
      <c r="B11962" t="s">
        <v>12133</v>
      </c>
      <c r="C11962" t="s">
        <v>12133</v>
      </c>
      <c r="D11962" t="s">
        <v>13825</v>
      </c>
      <c r="E11962" t="s">
        <v>37</v>
      </c>
      <c r="F11962" s="2">
        <v>-150</v>
      </c>
      <c r="G11962" t="s">
        <v>1761</v>
      </c>
      <c r="H11962">
        <v>3123788147</v>
      </c>
      <c r="I11962" t="s">
        <v>38</v>
      </c>
      <c r="J11962" t="s">
        <v>58</v>
      </c>
      <c r="K11962" t="s">
        <v>40</v>
      </c>
      <c r="L11962" t="s">
        <v>108</v>
      </c>
      <c r="M11962" t="s">
        <v>109</v>
      </c>
      <c r="N11962" t="s">
        <v>9035</v>
      </c>
      <c r="O11962" t="s">
        <v>1762</v>
      </c>
      <c r="P11962" t="s">
        <v>43</v>
      </c>
      <c r="Q11962">
        <v>0</v>
      </c>
      <c r="R11962" s="2">
        <v>150</v>
      </c>
      <c r="S11962">
        <v>2023</v>
      </c>
      <c r="T11962" t="s">
        <v>13814</v>
      </c>
    </row>
    <row r="11963" spans="1:20" hidden="1" x14ac:dyDescent="0.35">
      <c r="A11963" s="1">
        <v>44958</v>
      </c>
      <c r="B11963" t="s">
        <v>12133</v>
      </c>
      <c r="C11963" t="s">
        <v>12133</v>
      </c>
      <c r="D11963" t="s">
        <v>13826</v>
      </c>
      <c r="E11963" t="s">
        <v>37</v>
      </c>
      <c r="F11963" s="2">
        <v>-566.16</v>
      </c>
      <c r="G11963" t="s">
        <v>395</v>
      </c>
      <c r="H11963">
        <v>3123752192</v>
      </c>
      <c r="I11963" t="s">
        <v>38</v>
      </c>
      <c r="J11963" t="s">
        <v>277</v>
      </c>
      <c r="K11963" t="s">
        <v>40</v>
      </c>
      <c r="L11963" t="s">
        <v>122</v>
      </c>
      <c r="M11963" t="s">
        <v>9032</v>
      </c>
      <c r="N11963" t="s">
        <v>15</v>
      </c>
      <c r="O11963" t="s">
        <v>396</v>
      </c>
      <c r="P11963" t="s">
        <v>43</v>
      </c>
      <c r="Q11963">
        <v>0</v>
      </c>
      <c r="R11963" s="2">
        <v>566.16</v>
      </c>
      <c r="S11963">
        <v>2023</v>
      </c>
      <c r="T11963" t="s">
        <v>13814</v>
      </c>
    </row>
    <row r="11964" spans="1:20" hidden="1" x14ac:dyDescent="0.35">
      <c r="A11964" s="1">
        <v>44958</v>
      </c>
      <c r="B11964" t="s">
        <v>12133</v>
      </c>
      <c r="C11964" t="s">
        <v>12133</v>
      </c>
      <c r="D11964" t="s">
        <v>13827</v>
      </c>
      <c r="E11964" t="s">
        <v>37</v>
      </c>
      <c r="F11964" s="2">
        <v>-75</v>
      </c>
      <c r="G11964" t="s">
        <v>395</v>
      </c>
      <c r="H11964">
        <v>3123752192</v>
      </c>
      <c r="I11964" t="s">
        <v>38</v>
      </c>
      <c r="J11964" t="s">
        <v>277</v>
      </c>
      <c r="K11964" t="s">
        <v>40</v>
      </c>
      <c r="L11964" t="s">
        <v>108</v>
      </c>
      <c r="M11964" t="s">
        <v>109</v>
      </c>
      <c r="N11964" t="s">
        <v>9035</v>
      </c>
      <c r="O11964" t="s">
        <v>396</v>
      </c>
      <c r="P11964" t="s">
        <v>43</v>
      </c>
      <c r="Q11964">
        <v>0</v>
      </c>
      <c r="R11964" s="2">
        <v>75</v>
      </c>
      <c r="S11964">
        <v>2023</v>
      </c>
      <c r="T11964" t="s">
        <v>13814</v>
      </c>
    </row>
    <row r="11965" spans="1:20" hidden="1" x14ac:dyDescent="0.35">
      <c r="A11965" s="1">
        <v>44958</v>
      </c>
      <c r="B11965" t="s">
        <v>12133</v>
      </c>
      <c r="C11965" t="s">
        <v>12133</v>
      </c>
      <c r="D11965" t="s">
        <v>13828</v>
      </c>
      <c r="E11965" t="s">
        <v>37</v>
      </c>
      <c r="F11965" s="2">
        <v>-75</v>
      </c>
      <c r="G11965" t="s">
        <v>533</v>
      </c>
      <c r="H11965">
        <v>2120678228</v>
      </c>
      <c r="I11965" t="s">
        <v>57</v>
      </c>
      <c r="J11965" t="s">
        <v>58</v>
      </c>
      <c r="K11965" t="s">
        <v>40</v>
      </c>
      <c r="L11965" t="s">
        <v>108</v>
      </c>
      <c r="M11965" t="s">
        <v>109</v>
      </c>
      <c r="N11965" t="s">
        <v>9035</v>
      </c>
      <c r="O11965" t="s">
        <v>534</v>
      </c>
      <c r="P11965" t="s">
        <v>43</v>
      </c>
      <c r="Q11965">
        <v>0</v>
      </c>
      <c r="R11965" s="2">
        <v>75</v>
      </c>
      <c r="S11965">
        <v>2023</v>
      </c>
      <c r="T11965" t="s">
        <v>13814</v>
      </c>
    </row>
    <row r="11966" spans="1:20" hidden="1" x14ac:dyDescent="0.35">
      <c r="A11966" s="1">
        <v>44958</v>
      </c>
      <c r="B11966" t="s">
        <v>12133</v>
      </c>
      <c r="C11966" t="s">
        <v>12133</v>
      </c>
      <c r="D11966" t="s">
        <v>13829</v>
      </c>
      <c r="E11966" t="s">
        <v>37</v>
      </c>
      <c r="F11966" s="2">
        <v>-947.72</v>
      </c>
      <c r="G11966" t="s">
        <v>9207</v>
      </c>
      <c r="H11966">
        <v>5123943606</v>
      </c>
      <c r="I11966" t="s">
        <v>57</v>
      </c>
      <c r="J11966" t="s">
        <v>58</v>
      </c>
      <c r="K11966" t="s">
        <v>40</v>
      </c>
      <c r="L11966" t="s">
        <v>122</v>
      </c>
      <c r="M11966" t="s">
        <v>9032</v>
      </c>
      <c r="N11966" t="s">
        <v>15</v>
      </c>
      <c r="O11966" t="s">
        <v>9228</v>
      </c>
      <c r="P11966" t="s">
        <v>500</v>
      </c>
      <c r="Q11966">
        <v>0</v>
      </c>
      <c r="R11966" s="2">
        <v>947.72</v>
      </c>
      <c r="S11966">
        <v>2023</v>
      </c>
      <c r="T11966" t="s">
        <v>13814</v>
      </c>
    </row>
    <row r="11967" spans="1:20" hidden="1" x14ac:dyDescent="0.35">
      <c r="A11967" s="1">
        <v>44958</v>
      </c>
      <c r="B11967" t="s">
        <v>12133</v>
      </c>
      <c r="C11967" t="s">
        <v>12133</v>
      </c>
      <c r="D11967" t="s">
        <v>13830</v>
      </c>
      <c r="E11967" t="s">
        <v>37</v>
      </c>
      <c r="F11967" s="2">
        <v>-35.01</v>
      </c>
      <c r="G11967" t="s">
        <v>9207</v>
      </c>
      <c r="H11967">
        <v>5123943606</v>
      </c>
      <c r="I11967" t="s">
        <v>57</v>
      </c>
      <c r="J11967" t="s">
        <v>58</v>
      </c>
      <c r="K11967" t="s">
        <v>40</v>
      </c>
      <c r="L11967" t="s">
        <v>76</v>
      </c>
      <c r="M11967" t="s">
        <v>9232</v>
      </c>
      <c r="N11967" t="s">
        <v>15</v>
      </c>
      <c r="O11967" t="s">
        <v>9228</v>
      </c>
      <c r="P11967" t="s">
        <v>500</v>
      </c>
      <c r="Q11967">
        <v>0</v>
      </c>
      <c r="R11967" s="2">
        <v>35.01</v>
      </c>
      <c r="S11967">
        <v>2023</v>
      </c>
      <c r="T11967" t="s">
        <v>13814</v>
      </c>
    </row>
    <row r="11968" spans="1:20" hidden="1" x14ac:dyDescent="0.35">
      <c r="A11968" s="1">
        <v>44958</v>
      </c>
      <c r="B11968" t="s">
        <v>12133</v>
      </c>
      <c r="C11968" t="s">
        <v>12133</v>
      </c>
      <c r="D11968" t="s">
        <v>13831</v>
      </c>
      <c r="E11968" t="s">
        <v>37</v>
      </c>
      <c r="F11968" s="2">
        <v>-10.65</v>
      </c>
      <c r="G11968" t="s">
        <v>9207</v>
      </c>
      <c r="H11968">
        <v>5123943606</v>
      </c>
      <c r="I11968" t="s">
        <v>57</v>
      </c>
      <c r="J11968" t="s">
        <v>58</v>
      </c>
      <c r="K11968" t="s">
        <v>40</v>
      </c>
      <c r="L11968" t="s">
        <v>76</v>
      </c>
      <c r="M11968" t="s">
        <v>4264</v>
      </c>
      <c r="N11968" t="s">
        <v>15</v>
      </c>
      <c r="O11968" t="s">
        <v>9228</v>
      </c>
      <c r="P11968" t="s">
        <v>500</v>
      </c>
      <c r="Q11968">
        <v>0</v>
      </c>
      <c r="R11968" s="2">
        <v>10.65</v>
      </c>
      <c r="S11968">
        <v>2023</v>
      </c>
      <c r="T11968" t="s">
        <v>13814</v>
      </c>
    </row>
    <row r="11969" spans="1:20" hidden="1" x14ac:dyDescent="0.35">
      <c r="A11969" s="1">
        <v>44958</v>
      </c>
      <c r="B11969" t="s">
        <v>12133</v>
      </c>
      <c r="C11969" t="s">
        <v>12133</v>
      </c>
      <c r="D11969" t="s">
        <v>13832</v>
      </c>
      <c r="E11969" t="s">
        <v>37</v>
      </c>
      <c r="F11969" s="2">
        <v>-218.73</v>
      </c>
      <c r="G11969" t="s">
        <v>2641</v>
      </c>
      <c r="H11969">
        <v>886968291</v>
      </c>
      <c r="I11969" t="s">
        <v>38</v>
      </c>
      <c r="J11969" t="s">
        <v>58</v>
      </c>
      <c r="K11969" t="s">
        <v>40</v>
      </c>
      <c r="L11969" t="s">
        <v>76</v>
      </c>
      <c r="M11969" t="s">
        <v>13538</v>
      </c>
      <c r="N11969" t="s">
        <v>2642</v>
      </c>
      <c r="O11969" t="s">
        <v>2642</v>
      </c>
      <c r="P11969" t="s">
        <v>43</v>
      </c>
      <c r="Q11969">
        <v>0</v>
      </c>
      <c r="R11969" s="2">
        <v>218.73</v>
      </c>
      <c r="S11969">
        <v>2023</v>
      </c>
      <c r="T11969" t="s">
        <v>13814</v>
      </c>
    </row>
    <row r="11970" spans="1:20" hidden="1" x14ac:dyDescent="0.35">
      <c r="A11970" s="1">
        <v>44958</v>
      </c>
      <c r="B11970" t="s">
        <v>12133</v>
      </c>
      <c r="C11970" t="s">
        <v>12133</v>
      </c>
      <c r="D11970" t="s">
        <v>13833</v>
      </c>
      <c r="E11970" t="s">
        <v>37</v>
      </c>
      <c r="F11970" s="2">
        <v>-164.32</v>
      </c>
      <c r="G11970" t="s">
        <v>2641</v>
      </c>
      <c r="H11970">
        <v>886968291</v>
      </c>
      <c r="I11970" t="s">
        <v>38</v>
      </c>
      <c r="J11970" t="s">
        <v>58</v>
      </c>
      <c r="K11970" t="s">
        <v>40</v>
      </c>
      <c r="L11970" t="s">
        <v>76</v>
      </c>
      <c r="M11970" t="s">
        <v>13538</v>
      </c>
      <c r="N11970" t="s">
        <v>2642</v>
      </c>
      <c r="O11970" t="s">
        <v>2642</v>
      </c>
      <c r="P11970" t="s">
        <v>43</v>
      </c>
      <c r="Q11970">
        <v>0</v>
      </c>
      <c r="R11970" s="2">
        <v>164.32</v>
      </c>
      <c r="S11970">
        <v>2023</v>
      </c>
      <c r="T11970" t="s">
        <v>13814</v>
      </c>
    </row>
    <row r="11971" spans="1:20" hidden="1" x14ac:dyDescent="0.35">
      <c r="A11971" s="1">
        <v>44958</v>
      </c>
      <c r="B11971" t="s">
        <v>12133</v>
      </c>
      <c r="C11971" t="s">
        <v>12133</v>
      </c>
      <c r="D11971" t="s">
        <v>13834</v>
      </c>
      <c r="E11971" t="s">
        <v>37</v>
      </c>
      <c r="F11971" s="2">
        <v>-146.18</v>
      </c>
      <c r="G11971" t="s">
        <v>2641</v>
      </c>
      <c r="H11971">
        <v>886968291</v>
      </c>
      <c r="I11971" t="s">
        <v>38</v>
      </c>
      <c r="J11971" t="s">
        <v>58</v>
      </c>
      <c r="K11971" t="s">
        <v>40</v>
      </c>
      <c r="L11971" t="s">
        <v>76</v>
      </c>
      <c r="M11971" t="s">
        <v>13538</v>
      </c>
      <c r="N11971" t="s">
        <v>2642</v>
      </c>
      <c r="O11971" t="s">
        <v>2642</v>
      </c>
      <c r="P11971" t="s">
        <v>43</v>
      </c>
      <c r="Q11971">
        <v>0</v>
      </c>
      <c r="R11971" s="2">
        <v>146.18</v>
      </c>
      <c r="S11971">
        <v>2023</v>
      </c>
      <c r="T11971" t="s">
        <v>13814</v>
      </c>
    </row>
    <row r="11972" spans="1:20" hidden="1" x14ac:dyDescent="0.35">
      <c r="A11972" s="1">
        <v>44958</v>
      </c>
      <c r="B11972" t="s">
        <v>12133</v>
      </c>
      <c r="C11972" t="s">
        <v>12133</v>
      </c>
      <c r="D11972" t="s">
        <v>13835</v>
      </c>
      <c r="E11972" t="s">
        <v>37</v>
      </c>
      <c r="F11972" s="2">
        <v>-1383.06</v>
      </c>
      <c r="G11972" t="s">
        <v>8683</v>
      </c>
      <c r="H11972">
        <v>692554576</v>
      </c>
      <c r="I11972" t="s">
        <v>57</v>
      </c>
      <c r="J11972" t="s">
        <v>58</v>
      </c>
      <c r="K11972" t="s">
        <v>40</v>
      </c>
      <c r="L11972" t="s">
        <v>122</v>
      </c>
      <c r="M11972" t="s">
        <v>9032</v>
      </c>
      <c r="N11972" t="s">
        <v>15</v>
      </c>
      <c r="O11972" t="s">
        <v>11477</v>
      </c>
      <c r="P11972" t="s">
        <v>43</v>
      </c>
      <c r="Q11972">
        <v>0</v>
      </c>
      <c r="R11972" s="2">
        <v>1383.06</v>
      </c>
      <c r="S11972">
        <v>2023</v>
      </c>
      <c r="T11972" t="s">
        <v>13814</v>
      </c>
    </row>
    <row r="11973" spans="1:20" hidden="1" x14ac:dyDescent="0.35">
      <c r="A11973" s="1">
        <v>44958</v>
      </c>
      <c r="B11973" t="s">
        <v>12133</v>
      </c>
      <c r="C11973" t="s">
        <v>12133</v>
      </c>
      <c r="D11973" t="s">
        <v>13836</v>
      </c>
      <c r="E11973" t="s">
        <v>37</v>
      </c>
      <c r="F11973" s="2">
        <v>-1383.06</v>
      </c>
      <c r="G11973" t="s">
        <v>3027</v>
      </c>
      <c r="H11973">
        <v>886965909</v>
      </c>
      <c r="I11973" t="s">
        <v>38</v>
      </c>
      <c r="J11973" t="s">
        <v>58</v>
      </c>
      <c r="K11973" t="s">
        <v>40</v>
      </c>
      <c r="L11973" t="s">
        <v>122</v>
      </c>
      <c r="M11973" t="s">
        <v>9032</v>
      </c>
      <c r="N11973" t="s">
        <v>3035</v>
      </c>
      <c r="O11973" t="s">
        <v>3035</v>
      </c>
      <c r="P11973" t="s">
        <v>43</v>
      </c>
      <c r="Q11973">
        <v>0</v>
      </c>
      <c r="R11973" s="2">
        <v>1383.06</v>
      </c>
      <c r="S11973">
        <v>2023</v>
      </c>
      <c r="T11973" t="s">
        <v>13814</v>
      </c>
    </row>
    <row r="11974" spans="1:20" hidden="1" x14ac:dyDescent="0.35">
      <c r="A11974" s="1">
        <v>44958</v>
      </c>
      <c r="B11974" t="s">
        <v>12133</v>
      </c>
      <c r="C11974" t="s">
        <v>12133</v>
      </c>
      <c r="D11974" t="s">
        <v>13837</v>
      </c>
      <c r="E11974" t="s">
        <v>37</v>
      </c>
      <c r="F11974" s="2">
        <v>-328.53</v>
      </c>
      <c r="G11974" t="s">
        <v>3027</v>
      </c>
      <c r="H11974">
        <v>886965909</v>
      </c>
      <c r="I11974" t="s">
        <v>38</v>
      </c>
      <c r="J11974" t="s">
        <v>58</v>
      </c>
      <c r="K11974" t="s">
        <v>40</v>
      </c>
      <c r="L11974" t="s">
        <v>76</v>
      </c>
      <c r="M11974" t="s">
        <v>13538</v>
      </c>
      <c r="N11974" t="s">
        <v>3035</v>
      </c>
      <c r="O11974" t="s">
        <v>3035</v>
      </c>
      <c r="P11974" t="s">
        <v>43</v>
      </c>
      <c r="Q11974">
        <v>0</v>
      </c>
      <c r="R11974" s="2">
        <v>328.53</v>
      </c>
      <c r="S11974">
        <v>2023</v>
      </c>
      <c r="T11974" t="s">
        <v>13814</v>
      </c>
    </row>
    <row r="11975" spans="1:20" hidden="1" x14ac:dyDescent="0.35">
      <c r="A11975" s="1">
        <v>44958</v>
      </c>
      <c r="B11975" t="s">
        <v>12133</v>
      </c>
      <c r="C11975" t="s">
        <v>12133</v>
      </c>
      <c r="D11975" t="s">
        <v>13838</v>
      </c>
      <c r="E11975" t="s">
        <v>37</v>
      </c>
      <c r="F11975" s="2">
        <v>-166.82</v>
      </c>
      <c r="G11975" t="s">
        <v>3027</v>
      </c>
      <c r="H11975">
        <v>886965909</v>
      </c>
      <c r="I11975" t="s">
        <v>38</v>
      </c>
      <c r="J11975" t="s">
        <v>58</v>
      </c>
      <c r="K11975" t="s">
        <v>40</v>
      </c>
      <c r="L11975" t="s">
        <v>76</v>
      </c>
      <c r="M11975" t="s">
        <v>13538</v>
      </c>
      <c r="N11975" t="s">
        <v>3035</v>
      </c>
      <c r="O11975" t="s">
        <v>3035</v>
      </c>
      <c r="P11975" t="s">
        <v>43</v>
      </c>
      <c r="Q11975">
        <v>0</v>
      </c>
      <c r="R11975" s="2">
        <v>166.82</v>
      </c>
      <c r="S11975">
        <v>2023</v>
      </c>
      <c r="T11975" t="s">
        <v>13814</v>
      </c>
    </row>
    <row r="11976" spans="1:20" hidden="1" x14ac:dyDescent="0.35">
      <c r="A11976" s="1">
        <v>44958</v>
      </c>
      <c r="B11976" t="s">
        <v>12133</v>
      </c>
      <c r="C11976" t="s">
        <v>12133</v>
      </c>
      <c r="D11976" t="s">
        <v>13839</v>
      </c>
      <c r="E11976" t="s">
        <v>37</v>
      </c>
      <c r="F11976" s="2">
        <v>-733.95</v>
      </c>
      <c r="G11976" t="s">
        <v>433</v>
      </c>
      <c r="H11976">
        <v>3123859963</v>
      </c>
      <c r="I11976" t="s">
        <v>38</v>
      </c>
      <c r="J11976" t="s">
        <v>277</v>
      </c>
      <c r="K11976" t="s">
        <v>40</v>
      </c>
      <c r="L11976" t="s">
        <v>122</v>
      </c>
      <c r="M11976" t="s">
        <v>9032</v>
      </c>
      <c r="N11976" t="s">
        <v>434</v>
      </c>
      <c r="O11976" t="s">
        <v>434</v>
      </c>
      <c r="P11976" t="s">
        <v>43</v>
      </c>
      <c r="Q11976">
        <v>0</v>
      </c>
      <c r="R11976" s="2">
        <v>733.95</v>
      </c>
      <c r="S11976">
        <v>2023</v>
      </c>
      <c r="T11976" t="s">
        <v>13814</v>
      </c>
    </row>
    <row r="11977" spans="1:20" hidden="1" x14ac:dyDescent="0.35">
      <c r="A11977" s="1">
        <v>44958</v>
      </c>
      <c r="B11977" t="s">
        <v>12133</v>
      </c>
      <c r="C11977" t="s">
        <v>12133</v>
      </c>
      <c r="D11977" t="s">
        <v>13840</v>
      </c>
      <c r="E11977" t="s">
        <v>37</v>
      </c>
      <c r="F11977" s="2">
        <v>-75</v>
      </c>
      <c r="G11977" t="s">
        <v>433</v>
      </c>
      <c r="H11977">
        <v>3123859963</v>
      </c>
      <c r="I11977" t="s">
        <v>38</v>
      </c>
      <c r="J11977" t="s">
        <v>277</v>
      </c>
      <c r="K11977" t="s">
        <v>40</v>
      </c>
      <c r="L11977" t="s">
        <v>108</v>
      </c>
      <c r="M11977" t="s">
        <v>109</v>
      </c>
      <c r="N11977" t="s">
        <v>9035</v>
      </c>
      <c r="O11977" t="s">
        <v>434</v>
      </c>
      <c r="P11977" t="s">
        <v>43</v>
      </c>
      <c r="Q11977">
        <v>0</v>
      </c>
      <c r="R11977" s="2">
        <v>75</v>
      </c>
      <c r="S11977">
        <v>2023</v>
      </c>
      <c r="T11977" t="s">
        <v>13814</v>
      </c>
    </row>
    <row r="11978" spans="1:20" hidden="1" x14ac:dyDescent="0.35">
      <c r="A11978" s="1">
        <v>44958</v>
      </c>
      <c r="B11978" t="s">
        <v>12133</v>
      </c>
      <c r="C11978" t="s">
        <v>12133</v>
      </c>
      <c r="D11978" t="s">
        <v>13841</v>
      </c>
      <c r="E11978" t="s">
        <v>37</v>
      </c>
      <c r="F11978" s="2">
        <v>-625</v>
      </c>
      <c r="G11978" t="s">
        <v>5647</v>
      </c>
      <c r="H11978">
        <v>363876571</v>
      </c>
      <c r="I11978" t="s">
        <v>38</v>
      </c>
      <c r="J11978" t="s">
        <v>17</v>
      </c>
      <c r="K11978" t="s">
        <v>40</v>
      </c>
      <c r="L11978" t="s">
        <v>122</v>
      </c>
      <c r="M11978" t="s">
        <v>9032</v>
      </c>
      <c r="N11978" t="s">
        <v>15</v>
      </c>
      <c r="O11978" t="s">
        <v>6210</v>
      </c>
      <c r="P11978" t="s">
        <v>43</v>
      </c>
      <c r="Q11978">
        <v>0</v>
      </c>
      <c r="R11978" s="2">
        <v>625</v>
      </c>
      <c r="S11978">
        <v>2023</v>
      </c>
      <c r="T11978" t="s">
        <v>13814</v>
      </c>
    </row>
    <row r="11979" spans="1:20" hidden="1" x14ac:dyDescent="0.35">
      <c r="A11979" s="1">
        <v>44958</v>
      </c>
      <c r="B11979" t="s">
        <v>12133</v>
      </c>
      <c r="C11979" t="s">
        <v>12133</v>
      </c>
      <c r="D11979" t="s">
        <v>13842</v>
      </c>
      <c r="E11979" t="s">
        <v>37</v>
      </c>
      <c r="F11979" s="2">
        <v>-843.79</v>
      </c>
      <c r="G11979" t="s">
        <v>735</v>
      </c>
      <c r="H11979">
        <v>710665618</v>
      </c>
      <c r="I11979" t="s">
        <v>57</v>
      </c>
      <c r="J11979" t="s">
        <v>58</v>
      </c>
      <c r="K11979" t="s">
        <v>40</v>
      </c>
      <c r="L11979" t="s">
        <v>122</v>
      </c>
      <c r="M11979" t="s">
        <v>9032</v>
      </c>
      <c r="N11979" t="s">
        <v>779</v>
      </c>
      <c r="O11979" t="s">
        <v>736</v>
      </c>
      <c r="P11979" t="s">
        <v>43</v>
      </c>
      <c r="Q11979">
        <v>0</v>
      </c>
      <c r="R11979" s="2">
        <v>843.79</v>
      </c>
      <c r="S11979">
        <v>2023</v>
      </c>
      <c r="T11979" t="s">
        <v>13814</v>
      </c>
    </row>
    <row r="11980" spans="1:20" hidden="1" x14ac:dyDescent="0.35">
      <c r="A11980" s="1">
        <v>44958</v>
      </c>
      <c r="B11980" t="s">
        <v>12133</v>
      </c>
      <c r="C11980" t="s">
        <v>12133</v>
      </c>
      <c r="D11980" t="s">
        <v>13843</v>
      </c>
      <c r="E11980" t="s">
        <v>37</v>
      </c>
      <c r="F11980" s="2">
        <v>-75</v>
      </c>
      <c r="G11980" t="s">
        <v>735</v>
      </c>
      <c r="H11980">
        <v>710665618</v>
      </c>
      <c r="I11980" t="s">
        <v>57</v>
      </c>
      <c r="J11980" t="s">
        <v>58</v>
      </c>
      <c r="K11980" t="s">
        <v>40</v>
      </c>
      <c r="L11980" t="s">
        <v>108</v>
      </c>
      <c r="M11980" t="s">
        <v>109</v>
      </c>
      <c r="N11980" t="s">
        <v>9035</v>
      </c>
      <c r="O11980" t="s">
        <v>736</v>
      </c>
      <c r="P11980" t="s">
        <v>43</v>
      </c>
      <c r="Q11980">
        <v>0</v>
      </c>
      <c r="R11980" s="2">
        <v>75</v>
      </c>
      <c r="S11980">
        <v>2023</v>
      </c>
      <c r="T11980" t="s">
        <v>13814</v>
      </c>
    </row>
    <row r="11981" spans="1:20" hidden="1" x14ac:dyDescent="0.35">
      <c r="A11981" s="1">
        <v>44958</v>
      </c>
      <c r="B11981" t="s">
        <v>12133</v>
      </c>
      <c r="C11981" t="s">
        <v>12133</v>
      </c>
      <c r="D11981" t="s">
        <v>13844</v>
      </c>
      <c r="E11981" t="s">
        <v>37</v>
      </c>
      <c r="F11981" s="2">
        <v>-75</v>
      </c>
      <c r="G11981" t="s">
        <v>643</v>
      </c>
      <c r="H11981">
        <v>8320478665</v>
      </c>
      <c r="I11981" t="s">
        <v>38</v>
      </c>
      <c r="J11981" t="s">
        <v>58</v>
      </c>
      <c r="K11981" t="s">
        <v>40</v>
      </c>
      <c r="L11981" t="s">
        <v>108</v>
      </c>
      <c r="M11981" t="s">
        <v>109</v>
      </c>
      <c r="N11981" t="s">
        <v>9035</v>
      </c>
      <c r="O11981" t="s">
        <v>644</v>
      </c>
      <c r="P11981" t="s">
        <v>43</v>
      </c>
      <c r="Q11981">
        <v>0</v>
      </c>
      <c r="R11981" s="2">
        <v>75</v>
      </c>
      <c r="S11981">
        <v>2023</v>
      </c>
      <c r="T11981" t="s">
        <v>13814</v>
      </c>
    </row>
    <row r="11982" spans="1:20" hidden="1" x14ac:dyDescent="0.35">
      <c r="A11982" s="1">
        <v>44958</v>
      </c>
      <c r="B11982" t="s">
        <v>12133</v>
      </c>
      <c r="C11982" t="s">
        <v>12133</v>
      </c>
      <c r="D11982" t="s">
        <v>13845</v>
      </c>
      <c r="E11982" t="s">
        <v>37</v>
      </c>
      <c r="F11982" s="2">
        <v>-1500</v>
      </c>
      <c r="G11982" t="s">
        <v>10208</v>
      </c>
      <c r="H11982">
        <v>5445996969</v>
      </c>
      <c r="I11982" t="s">
        <v>10654</v>
      </c>
      <c r="J11982" t="s">
        <v>17</v>
      </c>
      <c r="K11982" t="s">
        <v>40</v>
      </c>
      <c r="L11982" t="s">
        <v>108</v>
      </c>
      <c r="M11982" t="s">
        <v>109</v>
      </c>
      <c r="N11982" t="s">
        <v>9035</v>
      </c>
      <c r="O11982" t="s">
        <v>10655</v>
      </c>
      <c r="P11982" t="s">
        <v>43</v>
      </c>
      <c r="Q11982">
        <v>0</v>
      </c>
      <c r="R11982" s="2">
        <v>1500</v>
      </c>
      <c r="S11982">
        <v>2023</v>
      </c>
      <c r="T11982" t="s">
        <v>13814</v>
      </c>
    </row>
    <row r="11983" spans="1:20" hidden="1" x14ac:dyDescent="0.35">
      <c r="A11983" s="1">
        <v>44958</v>
      </c>
      <c r="B11983" t="s">
        <v>12133</v>
      </c>
      <c r="C11983" t="s">
        <v>12133</v>
      </c>
      <c r="D11983" t="s">
        <v>10922</v>
      </c>
      <c r="E11983" t="s">
        <v>37</v>
      </c>
      <c r="F11983" s="2">
        <v>807</v>
      </c>
      <c r="G11983" t="s">
        <v>10208</v>
      </c>
      <c r="H11983">
        <v>5445996969</v>
      </c>
      <c r="I11983" t="s">
        <v>10654</v>
      </c>
      <c r="J11983" t="s">
        <v>17</v>
      </c>
      <c r="K11983" t="s">
        <v>91</v>
      </c>
      <c r="L11983" t="s">
        <v>87</v>
      </c>
      <c r="M11983" t="s">
        <v>2928</v>
      </c>
      <c r="N11983" t="s">
        <v>15</v>
      </c>
      <c r="O11983" t="s">
        <v>10655</v>
      </c>
      <c r="P11983" t="s">
        <v>43</v>
      </c>
      <c r="Q11983">
        <v>0</v>
      </c>
      <c r="R11983" s="2">
        <v>807</v>
      </c>
      <c r="S11983">
        <v>2023</v>
      </c>
      <c r="T11983" t="s">
        <v>13814</v>
      </c>
    </row>
    <row r="11984" spans="1:20" hidden="1" x14ac:dyDescent="0.35">
      <c r="A11984" s="1">
        <v>44959</v>
      </c>
      <c r="B11984" t="s">
        <v>12133</v>
      </c>
      <c r="C11984" t="s">
        <v>12133</v>
      </c>
      <c r="D11984" t="s">
        <v>13846</v>
      </c>
      <c r="E11984" t="s">
        <v>37</v>
      </c>
      <c r="F11984" s="2">
        <v>-730.2</v>
      </c>
      <c r="G11984" t="s">
        <v>52</v>
      </c>
      <c r="H11984">
        <v>2123710218</v>
      </c>
      <c r="I11984" t="s">
        <v>57</v>
      </c>
      <c r="J11984" t="s">
        <v>58</v>
      </c>
      <c r="K11984" t="s">
        <v>40</v>
      </c>
      <c r="L11984" t="s">
        <v>122</v>
      </c>
      <c r="M11984" t="s">
        <v>9032</v>
      </c>
      <c r="N11984" t="s">
        <v>15</v>
      </c>
      <c r="O11984" t="s">
        <v>61</v>
      </c>
      <c r="P11984" t="s">
        <v>43</v>
      </c>
      <c r="Q11984">
        <v>0</v>
      </c>
      <c r="R11984" s="2">
        <v>730.2</v>
      </c>
      <c r="S11984">
        <v>2023</v>
      </c>
      <c r="T11984" t="s">
        <v>13814</v>
      </c>
    </row>
    <row r="11985" spans="1:20" hidden="1" x14ac:dyDescent="0.35">
      <c r="A11985" s="1">
        <v>44959</v>
      </c>
      <c r="B11985" t="s">
        <v>12133</v>
      </c>
      <c r="C11985" t="s">
        <v>12133</v>
      </c>
      <c r="D11985" t="s">
        <v>13847</v>
      </c>
      <c r="E11985" t="s">
        <v>37</v>
      </c>
      <c r="F11985" s="2">
        <v>-35</v>
      </c>
      <c r="G11985" t="s">
        <v>307</v>
      </c>
      <c r="H11985">
        <v>3123666335</v>
      </c>
      <c r="I11985" t="s">
        <v>57</v>
      </c>
      <c r="J11985" t="s">
        <v>277</v>
      </c>
      <c r="K11985" t="s">
        <v>40</v>
      </c>
      <c r="L11985" t="s">
        <v>83</v>
      </c>
      <c r="M11985" t="s">
        <v>2875</v>
      </c>
      <c r="N11985" t="s">
        <v>307</v>
      </c>
      <c r="O11985" t="s">
        <v>308</v>
      </c>
      <c r="P11985" t="s">
        <v>43</v>
      </c>
      <c r="Q11985">
        <v>0</v>
      </c>
      <c r="R11985" s="2">
        <v>35</v>
      </c>
      <c r="S11985">
        <v>2023</v>
      </c>
      <c r="T11985" t="s">
        <v>13814</v>
      </c>
    </row>
    <row r="11986" spans="1:20" hidden="1" x14ac:dyDescent="0.35">
      <c r="A11986" s="1">
        <v>44959</v>
      </c>
      <c r="B11986" t="s">
        <v>12133</v>
      </c>
      <c r="C11986" t="s">
        <v>12133</v>
      </c>
      <c r="D11986" t="s">
        <v>13848</v>
      </c>
      <c r="E11986" t="s">
        <v>37</v>
      </c>
      <c r="F11986" s="2">
        <v>3503.25</v>
      </c>
      <c r="G11986" t="s">
        <v>307</v>
      </c>
      <c r="H11986">
        <v>3123666335</v>
      </c>
      <c r="I11986" t="s">
        <v>57</v>
      </c>
      <c r="J11986" t="s">
        <v>277</v>
      </c>
      <c r="K11986" t="s">
        <v>91</v>
      </c>
      <c r="L11986" t="s">
        <v>87</v>
      </c>
      <c r="M11986" t="s">
        <v>2928</v>
      </c>
      <c r="N11986" t="s">
        <v>307</v>
      </c>
      <c r="O11986" t="s">
        <v>308</v>
      </c>
      <c r="P11986" t="s">
        <v>43</v>
      </c>
      <c r="Q11986">
        <v>0</v>
      </c>
      <c r="R11986" s="2">
        <v>3503.25</v>
      </c>
      <c r="S11986">
        <v>2023</v>
      </c>
      <c r="T11986" t="s">
        <v>13814</v>
      </c>
    </row>
    <row r="11987" spans="1:20" hidden="1" x14ac:dyDescent="0.35">
      <c r="A11987" s="1">
        <v>44959</v>
      </c>
      <c r="B11987" t="s">
        <v>12133</v>
      </c>
      <c r="C11987" t="s">
        <v>12133</v>
      </c>
      <c r="D11987" t="s">
        <v>13849</v>
      </c>
      <c r="E11987" t="s">
        <v>37</v>
      </c>
      <c r="F11987" s="2">
        <v>-35</v>
      </c>
      <c r="G11987" t="s">
        <v>29</v>
      </c>
      <c r="H11987">
        <v>2123674356</v>
      </c>
      <c r="I11987" t="s">
        <v>38</v>
      </c>
      <c r="J11987" t="s">
        <v>39</v>
      </c>
      <c r="K11987" t="s">
        <v>40</v>
      </c>
      <c r="L11987" t="s">
        <v>83</v>
      </c>
      <c r="M11987" t="s">
        <v>1548</v>
      </c>
      <c r="N11987" t="s">
        <v>29</v>
      </c>
      <c r="O11987" t="s">
        <v>42</v>
      </c>
      <c r="P11987" t="s">
        <v>43</v>
      </c>
      <c r="Q11987">
        <v>0</v>
      </c>
      <c r="R11987" s="2">
        <v>35</v>
      </c>
      <c r="S11987">
        <v>2023</v>
      </c>
      <c r="T11987" t="s">
        <v>13814</v>
      </c>
    </row>
    <row r="11988" spans="1:20" hidden="1" x14ac:dyDescent="0.35">
      <c r="A11988" s="1">
        <v>44959</v>
      </c>
      <c r="B11988" t="s">
        <v>12133</v>
      </c>
      <c r="C11988" t="s">
        <v>12133</v>
      </c>
      <c r="D11988" t="s">
        <v>13850</v>
      </c>
      <c r="E11988" t="s">
        <v>37</v>
      </c>
      <c r="F11988" s="2">
        <v>3613.25</v>
      </c>
      <c r="G11988" t="s">
        <v>29</v>
      </c>
      <c r="H11988">
        <v>2123674356</v>
      </c>
      <c r="I11988" t="s">
        <v>38</v>
      </c>
      <c r="J11988" t="s">
        <v>39</v>
      </c>
      <c r="K11988" t="s">
        <v>91</v>
      </c>
      <c r="L11988" t="s">
        <v>87</v>
      </c>
      <c r="M11988" t="s">
        <v>2928</v>
      </c>
      <c r="N11988" t="s">
        <v>29</v>
      </c>
      <c r="O11988" t="s">
        <v>42</v>
      </c>
      <c r="P11988" t="s">
        <v>43</v>
      </c>
      <c r="Q11988">
        <v>0</v>
      </c>
      <c r="R11988" s="2">
        <v>3613.25</v>
      </c>
      <c r="S11988">
        <v>2023</v>
      </c>
      <c r="T11988" t="s">
        <v>13814</v>
      </c>
    </row>
    <row r="11989" spans="1:20" hidden="1" x14ac:dyDescent="0.35">
      <c r="A11989" s="1">
        <v>44959</v>
      </c>
      <c r="B11989" t="s">
        <v>12133</v>
      </c>
      <c r="C11989" t="s">
        <v>12133</v>
      </c>
      <c r="D11989" t="s">
        <v>13851</v>
      </c>
      <c r="E11989" t="s">
        <v>37</v>
      </c>
      <c r="F11989" s="2">
        <v>-35</v>
      </c>
      <c r="G11989" t="s">
        <v>779</v>
      </c>
      <c r="H11989">
        <v>8320442620</v>
      </c>
      <c r="I11989" t="s">
        <v>57</v>
      </c>
      <c r="J11989" t="s">
        <v>277</v>
      </c>
      <c r="K11989" t="s">
        <v>40</v>
      </c>
      <c r="L11989" t="s">
        <v>122</v>
      </c>
      <c r="M11989" t="s">
        <v>9032</v>
      </c>
      <c r="N11989" t="s">
        <v>780</v>
      </c>
      <c r="O11989" t="s">
        <v>780</v>
      </c>
      <c r="P11989" t="s">
        <v>43</v>
      </c>
      <c r="Q11989">
        <v>0</v>
      </c>
      <c r="R11989" s="2">
        <v>35</v>
      </c>
      <c r="S11989">
        <v>2023</v>
      </c>
      <c r="T11989" t="s">
        <v>13814</v>
      </c>
    </row>
    <row r="11990" spans="1:20" hidden="1" x14ac:dyDescent="0.35">
      <c r="A11990" s="1">
        <v>44959</v>
      </c>
      <c r="B11990" t="s">
        <v>12133</v>
      </c>
      <c r="C11990" t="s">
        <v>12133</v>
      </c>
      <c r="D11990" t="s">
        <v>13852</v>
      </c>
      <c r="E11990" t="s">
        <v>37</v>
      </c>
      <c r="F11990" s="2">
        <v>1913.25</v>
      </c>
      <c r="G11990" t="s">
        <v>779</v>
      </c>
      <c r="H11990">
        <v>8320442620</v>
      </c>
      <c r="I11990" t="s">
        <v>57</v>
      </c>
      <c r="J11990" t="s">
        <v>277</v>
      </c>
      <c r="K11990" t="s">
        <v>91</v>
      </c>
      <c r="L11990" t="s">
        <v>87</v>
      </c>
      <c r="M11990" t="s">
        <v>2928</v>
      </c>
      <c r="N11990" t="s">
        <v>15</v>
      </c>
      <c r="O11990" t="s">
        <v>780</v>
      </c>
      <c r="P11990" t="s">
        <v>43</v>
      </c>
      <c r="Q11990">
        <v>0</v>
      </c>
      <c r="R11990" s="2">
        <v>1913.25</v>
      </c>
      <c r="S11990">
        <v>2023</v>
      </c>
      <c r="T11990" t="s">
        <v>13814</v>
      </c>
    </row>
    <row r="11991" spans="1:20" hidden="1" x14ac:dyDescent="0.35">
      <c r="A11991" s="1">
        <v>44959</v>
      </c>
      <c r="B11991" t="s">
        <v>12133</v>
      </c>
      <c r="C11991" t="s">
        <v>12133</v>
      </c>
      <c r="D11991" t="s">
        <v>13853</v>
      </c>
      <c r="E11991" t="s">
        <v>37</v>
      </c>
      <c r="F11991" s="2">
        <v>-963.16</v>
      </c>
      <c r="G11991" t="s">
        <v>1761</v>
      </c>
      <c r="H11991">
        <v>3123788147</v>
      </c>
      <c r="I11991" t="s">
        <v>38</v>
      </c>
      <c r="J11991" t="s">
        <v>58</v>
      </c>
      <c r="K11991" t="s">
        <v>40</v>
      </c>
      <c r="L11991" t="s">
        <v>122</v>
      </c>
      <c r="M11991" t="s">
        <v>9032</v>
      </c>
      <c r="N11991" t="s">
        <v>15</v>
      </c>
      <c r="O11991" t="s">
        <v>1762</v>
      </c>
      <c r="P11991" t="s">
        <v>43</v>
      </c>
      <c r="Q11991">
        <v>0</v>
      </c>
      <c r="R11991" s="2">
        <v>963.16</v>
      </c>
      <c r="S11991">
        <v>2023</v>
      </c>
      <c r="T11991" t="s">
        <v>13814</v>
      </c>
    </row>
    <row r="11992" spans="1:20" hidden="1" x14ac:dyDescent="0.35">
      <c r="A11992" s="1">
        <v>44959</v>
      </c>
      <c r="B11992" t="s">
        <v>12133</v>
      </c>
      <c r="C11992" t="s">
        <v>12133</v>
      </c>
      <c r="D11992" t="s">
        <v>13854</v>
      </c>
      <c r="E11992" t="s">
        <v>37</v>
      </c>
      <c r="F11992" s="2">
        <v>7155.46</v>
      </c>
      <c r="G11992" t="s">
        <v>1761</v>
      </c>
      <c r="H11992">
        <v>3123788147</v>
      </c>
      <c r="I11992" t="s">
        <v>38</v>
      </c>
      <c r="J11992" t="s">
        <v>58</v>
      </c>
      <c r="K11992" t="s">
        <v>91</v>
      </c>
      <c r="L11992" t="s">
        <v>87</v>
      </c>
      <c r="M11992" t="s">
        <v>2928</v>
      </c>
      <c r="N11992" t="s">
        <v>15</v>
      </c>
      <c r="O11992" t="s">
        <v>1762</v>
      </c>
      <c r="P11992" t="s">
        <v>43</v>
      </c>
      <c r="Q11992">
        <v>0</v>
      </c>
      <c r="R11992" s="2">
        <v>7155.46</v>
      </c>
      <c r="S11992">
        <v>2023</v>
      </c>
      <c r="T11992" t="s">
        <v>13814</v>
      </c>
    </row>
    <row r="11993" spans="1:20" hidden="1" x14ac:dyDescent="0.35">
      <c r="A11993" s="1">
        <v>44959</v>
      </c>
      <c r="B11993" t="s">
        <v>12133</v>
      </c>
      <c r="C11993" t="s">
        <v>12133</v>
      </c>
      <c r="D11993" t="s">
        <v>13855</v>
      </c>
      <c r="E11993" t="s">
        <v>37</v>
      </c>
      <c r="F11993" s="2">
        <v>-157.21</v>
      </c>
      <c r="G11993" t="s">
        <v>3027</v>
      </c>
      <c r="H11993">
        <v>886965909</v>
      </c>
      <c r="I11993" t="s">
        <v>38</v>
      </c>
      <c r="J11993" t="s">
        <v>58</v>
      </c>
      <c r="K11993" t="s">
        <v>40</v>
      </c>
      <c r="L11993" t="s">
        <v>76</v>
      </c>
      <c r="M11993" t="s">
        <v>9232</v>
      </c>
      <c r="N11993" t="s">
        <v>3035</v>
      </c>
      <c r="O11993" t="s">
        <v>3035</v>
      </c>
      <c r="P11993" t="s">
        <v>43</v>
      </c>
      <c r="Q11993">
        <v>0</v>
      </c>
      <c r="R11993" s="2">
        <v>157.21</v>
      </c>
      <c r="S11993">
        <v>2023</v>
      </c>
      <c r="T11993" t="s">
        <v>13814</v>
      </c>
    </row>
    <row r="11994" spans="1:20" hidden="1" x14ac:dyDescent="0.35">
      <c r="A11994" s="1">
        <v>44959</v>
      </c>
      <c r="B11994" t="s">
        <v>12133</v>
      </c>
      <c r="C11994" t="s">
        <v>12133</v>
      </c>
      <c r="D11994" t="s">
        <v>13856</v>
      </c>
      <c r="E11994" t="s">
        <v>37</v>
      </c>
      <c r="F11994" s="2">
        <v>-35</v>
      </c>
      <c r="G11994" t="s">
        <v>433</v>
      </c>
      <c r="H11994">
        <v>3123859963</v>
      </c>
      <c r="I11994" t="s">
        <v>38</v>
      </c>
      <c r="J11994" t="s">
        <v>277</v>
      </c>
      <c r="K11994" t="s">
        <v>40</v>
      </c>
      <c r="L11994" t="s">
        <v>122</v>
      </c>
      <c r="M11994" t="s">
        <v>9032</v>
      </c>
      <c r="N11994" t="s">
        <v>434</v>
      </c>
      <c r="O11994" t="s">
        <v>434</v>
      </c>
      <c r="P11994" t="s">
        <v>43</v>
      </c>
      <c r="Q11994">
        <v>0</v>
      </c>
      <c r="R11994" s="2">
        <v>35</v>
      </c>
      <c r="S11994">
        <v>2023</v>
      </c>
      <c r="T11994" t="s">
        <v>13814</v>
      </c>
    </row>
    <row r="11995" spans="1:20" hidden="1" x14ac:dyDescent="0.35">
      <c r="A11995" s="1">
        <v>44959</v>
      </c>
      <c r="B11995" t="s">
        <v>12133</v>
      </c>
      <c r="C11995" t="s">
        <v>12133</v>
      </c>
      <c r="D11995" t="s">
        <v>13857</v>
      </c>
      <c r="E11995" t="s">
        <v>37</v>
      </c>
      <c r="F11995" s="2">
        <v>2167.6</v>
      </c>
      <c r="G11995" t="s">
        <v>433</v>
      </c>
      <c r="H11995">
        <v>3123859963</v>
      </c>
      <c r="I11995" t="s">
        <v>38</v>
      </c>
      <c r="J11995" t="s">
        <v>277</v>
      </c>
      <c r="K11995" t="s">
        <v>91</v>
      </c>
      <c r="L11995" t="s">
        <v>87</v>
      </c>
      <c r="M11995" t="s">
        <v>2928</v>
      </c>
      <c r="N11995" t="s">
        <v>15</v>
      </c>
      <c r="O11995" t="s">
        <v>434</v>
      </c>
      <c r="P11995" t="s">
        <v>43</v>
      </c>
      <c r="Q11995">
        <v>0</v>
      </c>
      <c r="R11995" s="2">
        <v>2167.6</v>
      </c>
      <c r="S11995">
        <v>2023</v>
      </c>
      <c r="T11995" t="s">
        <v>13814</v>
      </c>
    </row>
    <row r="11996" spans="1:20" hidden="1" x14ac:dyDescent="0.35">
      <c r="A11996" s="1">
        <v>44959</v>
      </c>
      <c r="B11996" t="s">
        <v>12133</v>
      </c>
      <c r="C11996" t="s">
        <v>12133</v>
      </c>
      <c r="D11996" t="s">
        <v>13858</v>
      </c>
      <c r="E11996" t="s">
        <v>37</v>
      </c>
      <c r="F11996" s="2">
        <v>-694.01</v>
      </c>
      <c r="G11996" t="s">
        <v>643</v>
      </c>
      <c r="H11996">
        <v>8320478665</v>
      </c>
      <c r="I11996" t="s">
        <v>38</v>
      </c>
      <c r="J11996" t="s">
        <v>58</v>
      </c>
      <c r="K11996" t="s">
        <v>40</v>
      </c>
      <c r="L11996" t="s">
        <v>122</v>
      </c>
      <c r="M11996" t="s">
        <v>9032</v>
      </c>
      <c r="N11996" t="s">
        <v>15</v>
      </c>
      <c r="O11996" t="s">
        <v>644</v>
      </c>
      <c r="P11996" t="s">
        <v>43</v>
      </c>
      <c r="Q11996">
        <v>0</v>
      </c>
      <c r="R11996" s="2">
        <v>694.01</v>
      </c>
      <c r="S11996">
        <v>2023</v>
      </c>
      <c r="T11996" t="s">
        <v>13814</v>
      </c>
    </row>
    <row r="11997" spans="1:20" hidden="1" x14ac:dyDescent="0.35">
      <c r="A11997" s="1">
        <v>44959</v>
      </c>
      <c r="B11997" t="s">
        <v>12133</v>
      </c>
      <c r="C11997" t="s">
        <v>12133</v>
      </c>
      <c r="D11997" t="s">
        <v>13859</v>
      </c>
      <c r="E11997" t="s">
        <v>37</v>
      </c>
      <c r="F11997" s="2">
        <v>2169.25</v>
      </c>
      <c r="G11997" t="s">
        <v>643</v>
      </c>
      <c r="H11997">
        <v>8320478665</v>
      </c>
      <c r="I11997" t="s">
        <v>38</v>
      </c>
      <c r="J11997" t="s">
        <v>58</v>
      </c>
      <c r="K11997" t="s">
        <v>91</v>
      </c>
      <c r="L11997" t="s">
        <v>87</v>
      </c>
      <c r="M11997" t="s">
        <v>2928</v>
      </c>
      <c r="N11997" t="s">
        <v>15</v>
      </c>
      <c r="O11997" t="s">
        <v>644</v>
      </c>
      <c r="P11997" t="s">
        <v>43</v>
      </c>
      <c r="Q11997">
        <v>0</v>
      </c>
      <c r="R11997" s="2">
        <v>2169.25</v>
      </c>
      <c r="S11997">
        <v>2023</v>
      </c>
      <c r="T11997" t="s">
        <v>13814</v>
      </c>
    </row>
    <row r="11998" spans="1:20" hidden="1" x14ac:dyDescent="0.35">
      <c r="A11998" s="1">
        <v>44960</v>
      </c>
      <c r="B11998" t="s">
        <v>12133</v>
      </c>
      <c r="C11998" t="s">
        <v>12133</v>
      </c>
      <c r="D11998" t="s">
        <v>13860</v>
      </c>
      <c r="E11998" t="s">
        <v>37</v>
      </c>
      <c r="F11998" s="2">
        <v>-105.44</v>
      </c>
      <c r="G11998" t="s">
        <v>9207</v>
      </c>
      <c r="H11998">
        <v>5123943606</v>
      </c>
      <c r="I11998" t="s">
        <v>57</v>
      </c>
      <c r="J11998" t="s">
        <v>58</v>
      </c>
      <c r="K11998" t="s">
        <v>40</v>
      </c>
      <c r="L11998" t="s">
        <v>76</v>
      </c>
      <c r="M11998" t="s">
        <v>9232</v>
      </c>
      <c r="N11998" t="s">
        <v>9228</v>
      </c>
      <c r="O11998" t="s">
        <v>9228</v>
      </c>
      <c r="P11998" t="s">
        <v>500</v>
      </c>
      <c r="Q11998">
        <v>0</v>
      </c>
      <c r="R11998" s="2">
        <v>105.44</v>
      </c>
      <c r="S11998">
        <v>2023</v>
      </c>
      <c r="T11998" t="s">
        <v>13814</v>
      </c>
    </row>
    <row r="11999" spans="1:20" hidden="1" x14ac:dyDescent="0.35">
      <c r="A11999" s="1">
        <v>44960</v>
      </c>
      <c r="B11999" t="s">
        <v>12133</v>
      </c>
      <c r="C11999" t="s">
        <v>12133</v>
      </c>
      <c r="D11999" t="s">
        <v>13860</v>
      </c>
      <c r="E11999" t="s">
        <v>37</v>
      </c>
      <c r="F11999" s="2">
        <v>-68.400000000000006</v>
      </c>
      <c r="G11999" t="s">
        <v>9207</v>
      </c>
      <c r="H11999">
        <v>5123943606</v>
      </c>
      <c r="I11999" t="s">
        <v>57</v>
      </c>
      <c r="J11999" t="s">
        <v>58</v>
      </c>
      <c r="K11999" t="s">
        <v>40</v>
      </c>
      <c r="L11999" t="s">
        <v>76</v>
      </c>
      <c r="M11999" t="s">
        <v>9232</v>
      </c>
      <c r="N11999" t="s">
        <v>9228</v>
      </c>
      <c r="O11999" t="s">
        <v>9228</v>
      </c>
      <c r="P11999" t="s">
        <v>500</v>
      </c>
      <c r="Q11999">
        <v>0</v>
      </c>
      <c r="R11999" s="2">
        <v>68.400000000000006</v>
      </c>
      <c r="S11999">
        <v>2023</v>
      </c>
      <c r="T11999" t="s">
        <v>13814</v>
      </c>
    </row>
    <row r="12000" spans="1:20" hidden="1" x14ac:dyDescent="0.35">
      <c r="A12000" s="1">
        <v>44960</v>
      </c>
      <c r="B12000" t="s">
        <v>12133</v>
      </c>
      <c r="C12000" t="s">
        <v>12133</v>
      </c>
      <c r="D12000" t="s">
        <v>13861</v>
      </c>
      <c r="E12000" t="s">
        <v>37</v>
      </c>
      <c r="F12000" s="2">
        <v>-0.47</v>
      </c>
      <c r="G12000" t="s">
        <v>433</v>
      </c>
      <c r="H12000">
        <v>3123859963</v>
      </c>
      <c r="I12000" t="s">
        <v>38</v>
      </c>
      <c r="J12000" t="s">
        <v>277</v>
      </c>
      <c r="K12000" t="s">
        <v>40</v>
      </c>
      <c r="L12000" t="s">
        <v>83</v>
      </c>
      <c r="M12000" t="s">
        <v>2168</v>
      </c>
      <c r="N12000" t="s">
        <v>15</v>
      </c>
      <c r="O12000" t="s">
        <v>434</v>
      </c>
      <c r="P12000" t="s">
        <v>43</v>
      </c>
      <c r="Q12000">
        <v>0</v>
      </c>
      <c r="R12000" s="2">
        <v>0.47</v>
      </c>
      <c r="S12000">
        <v>2023</v>
      </c>
      <c r="T12000" t="s">
        <v>13814</v>
      </c>
    </row>
    <row r="12001" spans="1:20" hidden="1" x14ac:dyDescent="0.35">
      <c r="A12001" s="1">
        <v>44960</v>
      </c>
      <c r="B12001" t="s">
        <v>12133</v>
      </c>
      <c r="C12001" t="s">
        <v>12133</v>
      </c>
      <c r="D12001" t="s">
        <v>13862</v>
      </c>
      <c r="E12001" t="s">
        <v>37</v>
      </c>
      <c r="F12001" s="2">
        <v>0.02</v>
      </c>
      <c r="G12001" t="s">
        <v>433</v>
      </c>
      <c r="H12001">
        <v>3123859963</v>
      </c>
      <c r="I12001" t="s">
        <v>38</v>
      </c>
      <c r="J12001" t="s">
        <v>277</v>
      </c>
      <c r="K12001" t="s">
        <v>40</v>
      </c>
      <c r="L12001" t="s">
        <v>83</v>
      </c>
      <c r="M12001" t="s">
        <v>2168</v>
      </c>
      <c r="N12001" t="s">
        <v>15</v>
      </c>
      <c r="O12001" t="s">
        <v>434</v>
      </c>
      <c r="P12001" t="s">
        <v>43</v>
      </c>
      <c r="Q12001">
        <v>0</v>
      </c>
      <c r="R12001" s="2">
        <v>0.02</v>
      </c>
      <c r="S12001">
        <v>2023</v>
      </c>
      <c r="T12001" t="s">
        <v>13814</v>
      </c>
    </row>
    <row r="12002" spans="1:20" hidden="1" x14ac:dyDescent="0.35">
      <c r="A12002" s="1">
        <v>44960</v>
      </c>
      <c r="B12002" t="s">
        <v>12133</v>
      </c>
      <c r="C12002" t="s">
        <v>12133</v>
      </c>
      <c r="D12002" t="s">
        <v>13863</v>
      </c>
      <c r="E12002" t="s">
        <v>37</v>
      </c>
      <c r="F12002" s="2">
        <v>0.45</v>
      </c>
      <c r="G12002" t="s">
        <v>433</v>
      </c>
      <c r="H12002">
        <v>3123859963</v>
      </c>
      <c r="I12002" t="s">
        <v>38</v>
      </c>
      <c r="J12002" t="s">
        <v>277</v>
      </c>
      <c r="K12002" t="s">
        <v>40</v>
      </c>
      <c r="L12002" t="s">
        <v>83</v>
      </c>
      <c r="M12002" t="s">
        <v>2168</v>
      </c>
      <c r="N12002" t="s">
        <v>15</v>
      </c>
      <c r="O12002" t="s">
        <v>434</v>
      </c>
      <c r="P12002" t="s">
        <v>43</v>
      </c>
      <c r="Q12002">
        <v>0</v>
      </c>
      <c r="R12002" s="2">
        <v>0.45</v>
      </c>
      <c r="S12002">
        <v>2023</v>
      </c>
      <c r="T12002" t="s">
        <v>13814</v>
      </c>
    </row>
    <row r="12003" spans="1:20" hidden="1" x14ac:dyDescent="0.35">
      <c r="A12003" s="1">
        <v>44960</v>
      </c>
      <c r="B12003" t="s">
        <v>12133</v>
      </c>
      <c r="C12003" t="s">
        <v>12133</v>
      </c>
      <c r="D12003" t="s">
        <v>6390</v>
      </c>
      <c r="E12003" t="s">
        <v>37</v>
      </c>
      <c r="F12003" s="2">
        <v>-30</v>
      </c>
      <c r="G12003" t="s">
        <v>5647</v>
      </c>
      <c r="H12003">
        <v>363876571</v>
      </c>
      <c r="I12003" t="s">
        <v>38</v>
      </c>
      <c r="J12003" t="s">
        <v>17</v>
      </c>
      <c r="K12003" t="s">
        <v>40</v>
      </c>
      <c r="L12003" t="s">
        <v>83</v>
      </c>
      <c r="M12003" t="s">
        <v>2168</v>
      </c>
      <c r="N12003" t="s">
        <v>9035</v>
      </c>
      <c r="O12003" t="s">
        <v>6210</v>
      </c>
      <c r="P12003" t="s">
        <v>43</v>
      </c>
      <c r="Q12003">
        <v>0</v>
      </c>
      <c r="R12003" s="2">
        <v>30</v>
      </c>
      <c r="S12003">
        <v>2023</v>
      </c>
      <c r="T12003" t="s">
        <v>13814</v>
      </c>
    </row>
    <row r="12004" spans="1:20" hidden="1" x14ac:dyDescent="0.35">
      <c r="A12004" s="1">
        <v>44960</v>
      </c>
      <c r="B12004" t="s">
        <v>12133</v>
      </c>
      <c r="C12004" t="s">
        <v>12133</v>
      </c>
      <c r="D12004" t="s">
        <v>13864</v>
      </c>
      <c r="E12004" t="s">
        <v>37</v>
      </c>
      <c r="F12004" s="2">
        <v>-0.76</v>
      </c>
      <c r="G12004" t="s">
        <v>643</v>
      </c>
      <c r="H12004">
        <v>8320478665</v>
      </c>
      <c r="I12004" t="s">
        <v>38</v>
      </c>
      <c r="J12004" t="s">
        <v>58</v>
      </c>
      <c r="K12004" t="s">
        <v>40</v>
      </c>
      <c r="L12004" t="s">
        <v>83</v>
      </c>
      <c r="M12004" t="s">
        <v>2168</v>
      </c>
      <c r="N12004" t="s">
        <v>15</v>
      </c>
      <c r="O12004" t="s">
        <v>644</v>
      </c>
      <c r="P12004" t="s">
        <v>43</v>
      </c>
      <c r="Q12004">
        <v>0</v>
      </c>
      <c r="R12004" s="2">
        <v>0.76</v>
      </c>
      <c r="S12004">
        <v>2023</v>
      </c>
      <c r="T12004" t="s">
        <v>13814</v>
      </c>
    </row>
    <row r="12005" spans="1:20" hidden="1" x14ac:dyDescent="0.35">
      <c r="A12005" s="1">
        <v>44960</v>
      </c>
      <c r="B12005" t="s">
        <v>12133</v>
      </c>
      <c r="C12005" t="s">
        <v>12133</v>
      </c>
      <c r="D12005" t="s">
        <v>13865</v>
      </c>
      <c r="E12005" t="s">
        <v>37</v>
      </c>
      <c r="F12005" s="2">
        <v>0.28999999999999998</v>
      </c>
      <c r="G12005" t="s">
        <v>643</v>
      </c>
      <c r="H12005">
        <v>8320478665</v>
      </c>
      <c r="I12005" t="s">
        <v>38</v>
      </c>
      <c r="J12005" t="s">
        <v>58</v>
      </c>
      <c r="K12005" t="s">
        <v>40</v>
      </c>
      <c r="L12005" t="s">
        <v>83</v>
      </c>
      <c r="M12005" t="s">
        <v>2168</v>
      </c>
      <c r="N12005" t="s">
        <v>15</v>
      </c>
      <c r="O12005" t="s">
        <v>644</v>
      </c>
      <c r="P12005" t="s">
        <v>43</v>
      </c>
      <c r="Q12005">
        <v>0</v>
      </c>
      <c r="R12005" s="2">
        <v>0.28999999999999998</v>
      </c>
      <c r="S12005">
        <v>2023</v>
      </c>
      <c r="T12005" t="s">
        <v>13814</v>
      </c>
    </row>
    <row r="12006" spans="1:20" hidden="1" x14ac:dyDescent="0.35">
      <c r="A12006" s="1">
        <v>44960</v>
      </c>
      <c r="B12006" t="s">
        <v>12133</v>
      </c>
      <c r="C12006" t="s">
        <v>12133</v>
      </c>
      <c r="D12006" t="s">
        <v>13866</v>
      </c>
      <c r="E12006" t="s">
        <v>37</v>
      </c>
      <c r="F12006" s="2">
        <v>0.47</v>
      </c>
      <c r="G12006" t="s">
        <v>643</v>
      </c>
      <c r="H12006">
        <v>8320478665</v>
      </c>
      <c r="I12006" t="s">
        <v>38</v>
      </c>
      <c r="J12006" t="s">
        <v>58</v>
      </c>
      <c r="K12006" t="s">
        <v>40</v>
      </c>
      <c r="L12006" t="s">
        <v>83</v>
      </c>
      <c r="M12006" t="s">
        <v>2168</v>
      </c>
      <c r="N12006" t="s">
        <v>15</v>
      </c>
      <c r="O12006" t="s">
        <v>644</v>
      </c>
      <c r="P12006" t="s">
        <v>43</v>
      </c>
      <c r="Q12006">
        <v>0</v>
      </c>
      <c r="R12006" s="2">
        <v>0.47</v>
      </c>
      <c r="S12006">
        <v>2023</v>
      </c>
      <c r="T12006" t="s">
        <v>13814</v>
      </c>
    </row>
    <row r="12007" spans="1:20" hidden="1" x14ac:dyDescent="0.35">
      <c r="A12007" s="1">
        <v>44963</v>
      </c>
      <c r="B12007" t="s">
        <v>12133</v>
      </c>
      <c r="C12007" t="s">
        <v>12133</v>
      </c>
      <c r="D12007" t="s">
        <v>13867</v>
      </c>
      <c r="E12007" t="s">
        <v>37</v>
      </c>
      <c r="F12007" s="2">
        <v>-815.25</v>
      </c>
      <c r="G12007" t="s">
        <v>6930</v>
      </c>
      <c r="H12007">
        <v>678827616</v>
      </c>
      <c r="I12007" t="s">
        <v>57</v>
      </c>
      <c r="J12007" t="s">
        <v>58</v>
      </c>
      <c r="K12007" t="s">
        <v>40</v>
      </c>
      <c r="L12007" t="s">
        <v>108</v>
      </c>
      <c r="M12007" t="s">
        <v>11993</v>
      </c>
      <c r="N12007" t="s">
        <v>9035</v>
      </c>
      <c r="O12007" t="s">
        <v>6931</v>
      </c>
      <c r="P12007" t="s">
        <v>43</v>
      </c>
      <c r="Q12007">
        <v>0</v>
      </c>
      <c r="R12007" s="2">
        <v>815.25</v>
      </c>
      <c r="S12007">
        <v>2023</v>
      </c>
      <c r="T12007" t="s">
        <v>13814</v>
      </c>
    </row>
    <row r="12008" spans="1:20" hidden="1" x14ac:dyDescent="0.35">
      <c r="A12008" s="1">
        <v>44963</v>
      </c>
      <c r="B12008" t="s">
        <v>12133</v>
      </c>
      <c r="C12008" t="s">
        <v>12133</v>
      </c>
      <c r="D12008" t="s">
        <v>13868</v>
      </c>
      <c r="E12008" t="s">
        <v>37</v>
      </c>
      <c r="F12008" s="2">
        <v>-175.96</v>
      </c>
      <c r="G12008" t="s">
        <v>2641</v>
      </c>
      <c r="H12008">
        <v>886968291</v>
      </c>
      <c r="I12008" t="s">
        <v>38</v>
      </c>
      <c r="J12008" t="s">
        <v>58</v>
      </c>
      <c r="K12008" t="s">
        <v>40</v>
      </c>
      <c r="L12008" t="s">
        <v>76</v>
      </c>
      <c r="M12008" t="s">
        <v>13538</v>
      </c>
      <c r="N12008" t="s">
        <v>2642</v>
      </c>
      <c r="O12008" t="s">
        <v>2642</v>
      </c>
      <c r="P12008" t="s">
        <v>43</v>
      </c>
      <c r="Q12008">
        <v>0</v>
      </c>
      <c r="R12008" s="2">
        <v>175.96</v>
      </c>
      <c r="S12008">
        <v>2023</v>
      </c>
      <c r="T12008" t="s">
        <v>13814</v>
      </c>
    </row>
    <row r="12009" spans="1:20" hidden="1" x14ac:dyDescent="0.35">
      <c r="A12009" s="1">
        <v>44963</v>
      </c>
      <c r="B12009" t="s">
        <v>12133</v>
      </c>
      <c r="C12009" t="s">
        <v>12133</v>
      </c>
      <c r="D12009" t="s">
        <v>11154</v>
      </c>
      <c r="E12009" t="s">
        <v>37</v>
      </c>
      <c r="F12009" s="2">
        <v>-7189.38</v>
      </c>
      <c r="G12009" t="s">
        <v>10208</v>
      </c>
      <c r="H12009">
        <v>5445996969</v>
      </c>
      <c r="I12009" t="s">
        <v>10654</v>
      </c>
      <c r="J12009" t="s">
        <v>17</v>
      </c>
      <c r="K12009" t="s">
        <v>40</v>
      </c>
      <c r="L12009" t="s">
        <v>122</v>
      </c>
      <c r="M12009" t="s">
        <v>9032</v>
      </c>
      <c r="N12009" t="s">
        <v>15</v>
      </c>
      <c r="O12009" t="s">
        <v>10655</v>
      </c>
      <c r="P12009" t="s">
        <v>43</v>
      </c>
      <c r="Q12009">
        <v>0</v>
      </c>
      <c r="R12009" s="2">
        <v>7189.38</v>
      </c>
      <c r="S12009">
        <v>2023</v>
      </c>
      <c r="T12009" t="s">
        <v>13814</v>
      </c>
    </row>
    <row r="12010" spans="1:20" hidden="1" x14ac:dyDescent="0.35">
      <c r="A12010" s="1">
        <v>44963</v>
      </c>
      <c r="B12010" t="s">
        <v>12133</v>
      </c>
      <c r="C12010" t="s">
        <v>12133</v>
      </c>
      <c r="D12010" t="s">
        <v>13869</v>
      </c>
      <c r="E12010" t="s">
        <v>37</v>
      </c>
      <c r="F12010" s="2">
        <v>-700</v>
      </c>
      <c r="G12010" t="s">
        <v>10208</v>
      </c>
      <c r="H12010">
        <v>5445996969</v>
      </c>
      <c r="I12010" t="s">
        <v>10654</v>
      </c>
      <c r="J12010" t="s">
        <v>17</v>
      </c>
      <c r="K12010" t="s">
        <v>40</v>
      </c>
      <c r="L12010" t="s">
        <v>66</v>
      </c>
      <c r="M12010" t="s">
        <v>9433</v>
      </c>
      <c r="N12010" t="s">
        <v>10208</v>
      </c>
      <c r="O12010" t="s">
        <v>10655</v>
      </c>
      <c r="P12010" t="s">
        <v>43</v>
      </c>
      <c r="Q12010">
        <v>0</v>
      </c>
      <c r="R12010" s="2">
        <v>700</v>
      </c>
      <c r="S12010">
        <v>2023</v>
      </c>
      <c r="T12010" t="s">
        <v>13814</v>
      </c>
    </row>
    <row r="12011" spans="1:20" hidden="1" x14ac:dyDescent="0.35">
      <c r="A12011" s="1">
        <v>44963</v>
      </c>
      <c r="B12011" t="s">
        <v>12133</v>
      </c>
      <c r="C12011" t="s">
        <v>12133</v>
      </c>
      <c r="D12011" t="s">
        <v>13870</v>
      </c>
      <c r="E12011" t="s">
        <v>37</v>
      </c>
      <c r="F12011" s="2">
        <v>-99</v>
      </c>
      <c r="G12011" t="s">
        <v>10208</v>
      </c>
      <c r="H12011">
        <v>5445996969</v>
      </c>
      <c r="I12011" t="s">
        <v>10654</v>
      </c>
      <c r="J12011" t="s">
        <v>17</v>
      </c>
      <c r="K12011" t="s">
        <v>40</v>
      </c>
      <c r="L12011" t="s">
        <v>66</v>
      </c>
      <c r="M12011" t="s">
        <v>9790</v>
      </c>
      <c r="N12011" t="s">
        <v>10208</v>
      </c>
      <c r="O12011" t="s">
        <v>10655</v>
      </c>
      <c r="P12011" t="s">
        <v>43</v>
      </c>
      <c r="Q12011">
        <v>0</v>
      </c>
      <c r="R12011" s="2">
        <v>99</v>
      </c>
      <c r="S12011">
        <v>2023</v>
      </c>
      <c r="T12011" t="s">
        <v>13814</v>
      </c>
    </row>
    <row r="12012" spans="1:20" hidden="1" x14ac:dyDescent="0.35">
      <c r="A12012" s="1">
        <v>44964</v>
      </c>
      <c r="B12012" t="s">
        <v>12133</v>
      </c>
      <c r="C12012" t="s">
        <v>12133</v>
      </c>
      <c r="D12012" t="s">
        <v>13871</v>
      </c>
      <c r="E12012" t="s">
        <v>37</v>
      </c>
      <c r="F12012" s="2">
        <v>-658</v>
      </c>
      <c r="G12012" t="s">
        <v>6930</v>
      </c>
      <c r="H12012">
        <v>678827616</v>
      </c>
      <c r="I12012" t="s">
        <v>57</v>
      </c>
      <c r="J12012" t="s">
        <v>58</v>
      </c>
      <c r="K12012" t="s">
        <v>40</v>
      </c>
      <c r="L12012" t="s">
        <v>108</v>
      </c>
      <c r="M12012" t="s">
        <v>13761</v>
      </c>
      <c r="N12012" t="s">
        <v>15</v>
      </c>
      <c r="O12012" t="s">
        <v>6931</v>
      </c>
      <c r="P12012" t="s">
        <v>43</v>
      </c>
      <c r="Q12012">
        <v>0</v>
      </c>
      <c r="R12012" s="2">
        <v>658</v>
      </c>
      <c r="S12012">
        <v>2023</v>
      </c>
      <c r="T12012" t="s">
        <v>13814</v>
      </c>
    </row>
    <row r="12013" spans="1:20" hidden="1" x14ac:dyDescent="0.35">
      <c r="A12013" s="1">
        <v>44965</v>
      </c>
      <c r="B12013" t="s">
        <v>12133</v>
      </c>
      <c r="C12013" t="s">
        <v>12133</v>
      </c>
      <c r="D12013" t="s">
        <v>13872</v>
      </c>
      <c r="E12013" t="s">
        <v>37</v>
      </c>
      <c r="F12013" s="2">
        <v>1988.27</v>
      </c>
      <c r="G12013" t="s">
        <v>9207</v>
      </c>
      <c r="H12013">
        <v>5123943606</v>
      </c>
      <c r="I12013" t="s">
        <v>57</v>
      </c>
      <c r="J12013" t="s">
        <v>58</v>
      </c>
      <c r="K12013" t="s">
        <v>91</v>
      </c>
      <c r="L12013" t="s">
        <v>87</v>
      </c>
      <c r="M12013" t="s">
        <v>2928</v>
      </c>
      <c r="N12013" t="s">
        <v>15</v>
      </c>
      <c r="O12013" t="s">
        <v>9228</v>
      </c>
      <c r="P12013" t="s">
        <v>500</v>
      </c>
      <c r="Q12013">
        <v>0</v>
      </c>
      <c r="R12013" s="2">
        <v>1988.27</v>
      </c>
      <c r="S12013">
        <v>2023</v>
      </c>
      <c r="T12013" t="s">
        <v>13814</v>
      </c>
    </row>
    <row r="12014" spans="1:20" hidden="1" x14ac:dyDescent="0.35">
      <c r="A12014" s="1">
        <v>44967</v>
      </c>
      <c r="B12014" t="s">
        <v>12133</v>
      </c>
      <c r="C12014" t="s">
        <v>12133</v>
      </c>
      <c r="D12014" t="s">
        <v>13873</v>
      </c>
      <c r="E12014" t="s">
        <v>37</v>
      </c>
      <c r="F12014" s="2">
        <v>-107.73</v>
      </c>
      <c r="G12014" t="s">
        <v>2641</v>
      </c>
      <c r="H12014">
        <v>886968291</v>
      </c>
      <c r="I12014" t="s">
        <v>38</v>
      </c>
      <c r="J12014" t="s">
        <v>58</v>
      </c>
      <c r="K12014" t="s">
        <v>40</v>
      </c>
      <c r="L12014" t="s">
        <v>76</v>
      </c>
      <c r="M12014" t="s">
        <v>9232</v>
      </c>
      <c r="N12014" t="s">
        <v>2642</v>
      </c>
      <c r="O12014" t="s">
        <v>2642</v>
      </c>
      <c r="P12014" t="s">
        <v>43</v>
      </c>
      <c r="Q12014">
        <v>0</v>
      </c>
      <c r="R12014" s="2">
        <v>107.73</v>
      </c>
      <c r="S12014">
        <v>2023</v>
      </c>
      <c r="T12014" t="s">
        <v>13814</v>
      </c>
    </row>
    <row r="12015" spans="1:20" hidden="1" x14ac:dyDescent="0.35">
      <c r="A12015" s="1">
        <v>44967</v>
      </c>
      <c r="B12015" t="s">
        <v>12133</v>
      </c>
      <c r="C12015" t="s">
        <v>12133</v>
      </c>
      <c r="D12015" t="s">
        <v>13874</v>
      </c>
      <c r="E12015" t="s">
        <v>37</v>
      </c>
      <c r="F12015" s="2">
        <v>-51.72</v>
      </c>
      <c r="G12015" t="s">
        <v>2641</v>
      </c>
      <c r="H12015">
        <v>886968291</v>
      </c>
      <c r="I12015" t="s">
        <v>38</v>
      </c>
      <c r="J12015" t="s">
        <v>58</v>
      </c>
      <c r="K12015" t="s">
        <v>40</v>
      </c>
      <c r="L12015" t="s">
        <v>76</v>
      </c>
      <c r="M12015" t="s">
        <v>9232</v>
      </c>
      <c r="N12015" t="s">
        <v>2642</v>
      </c>
      <c r="O12015" t="s">
        <v>2642</v>
      </c>
      <c r="P12015" t="s">
        <v>43</v>
      </c>
      <c r="Q12015">
        <v>0</v>
      </c>
      <c r="R12015" s="2">
        <v>51.72</v>
      </c>
      <c r="S12015">
        <v>2023</v>
      </c>
      <c r="T12015" t="s">
        <v>13814</v>
      </c>
    </row>
    <row r="12016" spans="1:20" hidden="1" x14ac:dyDescent="0.35">
      <c r="A12016" s="1">
        <v>44967</v>
      </c>
      <c r="B12016" t="s">
        <v>12133</v>
      </c>
      <c r="C12016" t="s">
        <v>12133</v>
      </c>
      <c r="D12016" t="s">
        <v>13875</v>
      </c>
      <c r="E12016" t="s">
        <v>37</v>
      </c>
      <c r="F12016" s="2">
        <v>-45.14</v>
      </c>
      <c r="G12016" t="s">
        <v>2641</v>
      </c>
      <c r="H12016">
        <v>886968291</v>
      </c>
      <c r="I12016" t="s">
        <v>38</v>
      </c>
      <c r="J12016" t="s">
        <v>58</v>
      </c>
      <c r="K12016" t="s">
        <v>40</v>
      </c>
      <c r="L12016" t="s">
        <v>76</v>
      </c>
      <c r="M12016" t="s">
        <v>9232</v>
      </c>
      <c r="N12016" t="s">
        <v>2642</v>
      </c>
      <c r="O12016" t="s">
        <v>2642</v>
      </c>
      <c r="P12016" t="s">
        <v>43</v>
      </c>
      <c r="Q12016">
        <v>0</v>
      </c>
      <c r="R12016" s="2">
        <v>45.14</v>
      </c>
      <c r="S12016">
        <v>2023</v>
      </c>
      <c r="T12016" t="s">
        <v>13814</v>
      </c>
    </row>
    <row r="12017" spans="1:20" hidden="1" x14ac:dyDescent="0.35">
      <c r="A12017" s="1">
        <v>44967</v>
      </c>
      <c r="B12017" t="s">
        <v>12133</v>
      </c>
      <c r="C12017" t="s">
        <v>12133</v>
      </c>
      <c r="D12017" t="s">
        <v>13876</v>
      </c>
      <c r="E12017" t="s">
        <v>37</v>
      </c>
      <c r="F12017" s="2">
        <v>-45.11</v>
      </c>
      <c r="G12017" t="s">
        <v>2641</v>
      </c>
      <c r="H12017">
        <v>886968291</v>
      </c>
      <c r="I12017" t="s">
        <v>38</v>
      </c>
      <c r="J12017" t="s">
        <v>58</v>
      </c>
      <c r="K12017" t="s">
        <v>40</v>
      </c>
      <c r="L12017" t="s">
        <v>76</v>
      </c>
      <c r="M12017" t="s">
        <v>9232</v>
      </c>
      <c r="N12017" t="s">
        <v>2642</v>
      </c>
      <c r="O12017" t="s">
        <v>2642</v>
      </c>
      <c r="P12017" t="s">
        <v>43</v>
      </c>
      <c r="Q12017">
        <v>0</v>
      </c>
      <c r="R12017" s="2">
        <v>45.11</v>
      </c>
      <c r="S12017">
        <v>2023</v>
      </c>
      <c r="T12017" t="s">
        <v>13814</v>
      </c>
    </row>
    <row r="12018" spans="1:20" hidden="1" x14ac:dyDescent="0.35">
      <c r="A12018" s="1">
        <v>44967</v>
      </c>
      <c r="B12018" t="s">
        <v>12133</v>
      </c>
      <c r="C12018" t="s">
        <v>12133</v>
      </c>
      <c r="D12018" t="s">
        <v>13877</v>
      </c>
      <c r="E12018" t="s">
        <v>37</v>
      </c>
      <c r="F12018" s="2">
        <v>-248.13</v>
      </c>
      <c r="G12018" t="s">
        <v>8683</v>
      </c>
      <c r="H12018">
        <v>692554576</v>
      </c>
      <c r="I12018" t="s">
        <v>57</v>
      </c>
      <c r="J12018" t="s">
        <v>58</v>
      </c>
      <c r="K12018" t="s">
        <v>40</v>
      </c>
      <c r="L12018" t="s">
        <v>76</v>
      </c>
      <c r="M12018" t="s">
        <v>9232</v>
      </c>
      <c r="N12018" t="s">
        <v>11477</v>
      </c>
      <c r="O12018" t="s">
        <v>11477</v>
      </c>
      <c r="P12018" t="s">
        <v>43</v>
      </c>
      <c r="Q12018">
        <v>0</v>
      </c>
      <c r="R12018" s="2">
        <v>248.13</v>
      </c>
      <c r="S12018">
        <v>2023</v>
      </c>
      <c r="T12018" t="s">
        <v>13814</v>
      </c>
    </row>
    <row r="12019" spans="1:20" hidden="1" x14ac:dyDescent="0.35">
      <c r="A12019" s="1">
        <v>44967</v>
      </c>
      <c r="B12019" t="s">
        <v>12133</v>
      </c>
      <c r="C12019" t="s">
        <v>12133</v>
      </c>
      <c r="D12019" t="s">
        <v>13878</v>
      </c>
      <c r="E12019" t="s">
        <v>37</v>
      </c>
      <c r="F12019" s="2">
        <v>-70.52</v>
      </c>
      <c r="G12019" t="s">
        <v>3027</v>
      </c>
      <c r="H12019">
        <v>886965909</v>
      </c>
      <c r="I12019" t="s">
        <v>38</v>
      </c>
      <c r="J12019" t="s">
        <v>58</v>
      </c>
      <c r="K12019" t="s">
        <v>40</v>
      </c>
      <c r="L12019" t="s">
        <v>76</v>
      </c>
      <c r="M12019" t="s">
        <v>9232</v>
      </c>
      <c r="N12019" t="s">
        <v>3035</v>
      </c>
      <c r="O12019" t="s">
        <v>3035</v>
      </c>
      <c r="P12019" t="s">
        <v>43</v>
      </c>
      <c r="Q12019">
        <v>0</v>
      </c>
      <c r="R12019" s="2">
        <v>70.52</v>
      </c>
      <c r="S12019">
        <v>2023</v>
      </c>
      <c r="T12019" t="s">
        <v>13814</v>
      </c>
    </row>
    <row r="12020" spans="1:20" hidden="1" x14ac:dyDescent="0.35">
      <c r="A12020" s="1">
        <v>44967</v>
      </c>
      <c r="B12020" t="s">
        <v>12133</v>
      </c>
      <c r="C12020" t="s">
        <v>12133</v>
      </c>
      <c r="D12020" t="s">
        <v>13879</v>
      </c>
      <c r="E12020" t="s">
        <v>37</v>
      </c>
      <c r="F12020" s="2">
        <v>-46.53</v>
      </c>
      <c r="G12020" t="s">
        <v>3027</v>
      </c>
      <c r="H12020">
        <v>886965909</v>
      </c>
      <c r="I12020" t="s">
        <v>38</v>
      </c>
      <c r="J12020" t="s">
        <v>58</v>
      </c>
      <c r="K12020" t="s">
        <v>40</v>
      </c>
      <c r="L12020" t="s">
        <v>76</v>
      </c>
      <c r="M12020" t="s">
        <v>9232</v>
      </c>
      <c r="N12020" t="s">
        <v>3035</v>
      </c>
      <c r="O12020" t="s">
        <v>3035</v>
      </c>
      <c r="P12020" t="s">
        <v>43</v>
      </c>
      <c r="Q12020">
        <v>0</v>
      </c>
      <c r="R12020" s="2">
        <v>46.53</v>
      </c>
      <c r="S12020">
        <v>2023</v>
      </c>
      <c r="T12020" t="s">
        <v>13814</v>
      </c>
    </row>
    <row r="12021" spans="1:20" hidden="1" x14ac:dyDescent="0.35">
      <c r="A12021" s="1">
        <v>44967</v>
      </c>
      <c r="B12021" t="s">
        <v>12133</v>
      </c>
      <c r="C12021" t="s">
        <v>12133</v>
      </c>
      <c r="D12021" t="s">
        <v>13880</v>
      </c>
      <c r="E12021" t="s">
        <v>37</v>
      </c>
      <c r="F12021" s="2">
        <v>-46.09</v>
      </c>
      <c r="G12021" t="s">
        <v>3027</v>
      </c>
      <c r="H12021">
        <v>886965909</v>
      </c>
      <c r="I12021" t="s">
        <v>38</v>
      </c>
      <c r="J12021" t="s">
        <v>58</v>
      </c>
      <c r="K12021" t="s">
        <v>40</v>
      </c>
      <c r="L12021" t="s">
        <v>76</v>
      </c>
      <c r="M12021" t="s">
        <v>9232</v>
      </c>
      <c r="N12021" t="s">
        <v>3035</v>
      </c>
      <c r="O12021" t="s">
        <v>3035</v>
      </c>
      <c r="P12021" t="s">
        <v>43</v>
      </c>
      <c r="Q12021">
        <v>0</v>
      </c>
      <c r="R12021" s="2">
        <v>46.09</v>
      </c>
      <c r="S12021">
        <v>2023</v>
      </c>
      <c r="T12021" t="s">
        <v>13814</v>
      </c>
    </row>
    <row r="12022" spans="1:20" hidden="1" x14ac:dyDescent="0.35">
      <c r="A12022" s="1">
        <v>44967</v>
      </c>
      <c r="B12022" t="s">
        <v>12133</v>
      </c>
      <c r="C12022" t="s">
        <v>12133</v>
      </c>
      <c r="D12022" t="s">
        <v>13881</v>
      </c>
      <c r="E12022" t="s">
        <v>37</v>
      </c>
      <c r="F12022" s="2">
        <v>-1380.54</v>
      </c>
      <c r="G12022" t="s">
        <v>10208</v>
      </c>
      <c r="H12022">
        <v>5445996969</v>
      </c>
      <c r="I12022" t="s">
        <v>10654</v>
      </c>
      <c r="J12022" t="s">
        <v>17</v>
      </c>
      <c r="K12022" t="s">
        <v>40</v>
      </c>
      <c r="L12022" t="s">
        <v>76</v>
      </c>
      <c r="M12022" t="s">
        <v>9232</v>
      </c>
      <c r="N12022" t="s">
        <v>15</v>
      </c>
      <c r="O12022" t="s">
        <v>10655</v>
      </c>
      <c r="P12022" t="s">
        <v>43</v>
      </c>
      <c r="Q12022">
        <v>0</v>
      </c>
      <c r="R12022" s="2">
        <v>1380.54</v>
      </c>
      <c r="S12022">
        <v>2023</v>
      </c>
      <c r="T12022" t="s">
        <v>13814</v>
      </c>
    </row>
    <row r="12023" spans="1:20" hidden="1" x14ac:dyDescent="0.35">
      <c r="A12023" s="1">
        <v>44967</v>
      </c>
      <c r="B12023" t="s">
        <v>12133</v>
      </c>
      <c r="C12023" t="s">
        <v>12133</v>
      </c>
      <c r="D12023" t="s">
        <v>10922</v>
      </c>
      <c r="E12023" t="s">
        <v>37</v>
      </c>
      <c r="F12023" s="2">
        <v>886</v>
      </c>
      <c r="G12023" t="s">
        <v>10208</v>
      </c>
      <c r="H12023">
        <v>5445996969</v>
      </c>
      <c r="I12023" t="s">
        <v>10654</v>
      </c>
      <c r="J12023" t="s">
        <v>17</v>
      </c>
      <c r="K12023" t="s">
        <v>91</v>
      </c>
      <c r="L12023" t="s">
        <v>87</v>
      </c>
      <c r="M12023" t="s">
        <v>2928</v>
      </c>
      <c r="N12023" t="s">
        <v>15</v>
      </c>
      <c r="O12023" t="s">
        <v>10655</v>
      </c>
      <c r="P12023" t="s">
        <v>43</v>
      </c>
      <c r="Q12023">
        <v>0</v>
      </c>
      <c r="R12023" s="2">
        <v>886</v>
      </c>
      <c r="S12023">
        <v>2023</v>
      </c>
      <c r="T12023" t="s">
        <v>13814</v>
      </c>
    </row>
    <row r="12024" spans="1:20" hidden="1" x14ac:dyDescent="0.35">
      <c r="A12024" s="1">
        <v>44970</v>
      </c>
      <c r="B12024" t="s">
        <v>12133</v>
      </c>
      <c r="C12024" t="s">
        <v>12133</v>
      </c>
      <c r="D12024" t="s">
        <v>13882</v>
      </c>
      <c r="E12024" t="s">
        <v>37</v>
      </c>
      <c r="F12024" s="2">
        <v>-200</v>
      </c>
      <c r="G12024" t="s">
        <v>8683</v>
      </c>
      <c r="H12024">
        <v>692554576</v>
      </c>
      <c r="I12024" t="s">
        <v>57</v>
      </c>
      <c r="J12024" t="s">
        <v>58</v>
      </c>
      <c r="K12024" t="s">
        <v>40</v>
      </c>
      <c r="L12024" t="s">
        <v>66</v>
      </c>
      <c r="M12024" t="s">
        <v>9980</v>
      </c>
      <c r="N12024" t="s">
        <v>15</v>
      </c>
      <c r="O12024" t="s">
        <v>11477</v>
      </c>
      <c r="P12024" t="s">
        <v>43</v>
      </c>
      <c r="Q12024">
        <v>0</v>
      </c>
      <c r="R12024" s="2">
        <v>200</v>
      </c>
      <c r="S12024">
        <v>2023</v>
      </c>
      <c r="T12024" t="s">
        <v>13814</v>
      </c>
    </row>
    <row r="12025" spans="1:20" hidden="1" x14ac:dyDescent="0.35">
      <c r="A12025" s="1">
        <v>44970</v>
      </c>
      <c r="B12025" t="s">
        <v>12133</v>
      </c>
      <c r="C12025" t="s">
        <v>12133</v>
      </c>
      <c r="D12025" t="s">
        <v>13883</v>
      </c>
      <c r="E12025" t="s">
        <v>37</v>
      </c>
      <c r="F12025" s="2">
        <v>-200</v>
      </c>
      <c r="G12025" t="s">
        <v>3027</v>
      </c>
      <c r="H12025">
        <v>886965909</v>
      </c>
      <c r="I12025" t="s">
        <v>38</v>
      </c>
      <c r="J12025" t="s">
        <v>58</v>
      </c>
      <c r="K12025" t="s">
        <v>40</v>
      </c>
      <c r="L12025" t="s">
        <v>66</v>
      </c>
      <c r="M12025" t="s">
        <v>9980</v>
      </c>
      <c r="N12025" t="s">
        <v>15</v>
      </c>
      <c r="O12025" t="s">
        <v>3035</v>
      </c>
      <c r="P12025" t="s">
        <v>43</v>
      </c>
      <c r="Q12025">
        <v>0</v>
      </c>
      <c r="R12025" s="2">
        <v>200</v>
      </c>
      <c r="S12025">
        <v>2023</v>
      </c>
      <c r="T12025" t="s">
        <v>13814</v>
      </c>
    </row>
    <row r="12026" spans="1:20" hidden="1" x14ac:dyDescent="0.35">
      <c r="A12026" s="1">
        <v>44970</v>
      </c>
      <c r="B12026" t="s">
        <v>12133</v>
      </c>
      <c r="C12026" t="s">
        <v>12133</v>
      </c>
      <c r="D12026" t="s">
        <v>13884</v>
      </c>
      <c r="E12026" t="s">
        <v>37</v>
      </c>
      <c r="F12026" s="2">
        <v>-200</v>
      </c>
      <c r="G12026" t="s">
        <v>3027</v>
      </c>
      <c r="H12026">
        <v>886965909</v>
      </c>
      <c r="I12026" t="s">
        <v>38</v>
      </c>
      <c r="J12026" t="s">
        <v>58</v>
      </c>
      <c r="K12026" t="s">
        <v>40</v>
      </c>
      <c r="L12026" t="s">
        <v>66</v>
      </c>
      <c r="M12026" t="s">
        <v>9980</v>
      </c>
      <c r="N12026" t="s">
        <v>15</v>
      </c>
      <c r="O12026" t="s">
        <v>3035</v>
      </c>
      <c r="P12026" t="s">
        <v>43</v>
      </c>
      <c r="Q12026">
        <v>0</v>
      </c>
      <c r="R12026" s="2">
        <v>200</v>
      </c>
      <c r="S12026">
        <v>2023</v>
      </c>
      <c r="T12026" t="s">
        <v>13814</v>
      </c>
    </row>
    <row r="12027" spans="1:20" hidden="1" x14ac:dyDescent="0.35">
      <c r="A12027" s="1">
        <v>44970</v>
      </c>
      <c r="B12027" t="s">
        <v>12133</v>
      </c>
      <c r="C12027" t="s">
        <v>12133</v>
      </c>
      <c r="D12027" t="s">
        <v>13885</v>
      </c>
      <c r="E12027" t="s">
        <v>37</v>
      </c>
      <c r="F12027" s="2">
        <v>-100</v>
      </c>
      <c r="G12027" t="s">
        <v>3027</v>
      </c>
      <c r="H12027">
        <v>886965909</v>
      </c>
      <c r="I12027" t="s">
        <v>38</v>
      </c>
      <c r="J12027" t="s">
        <v>58</v>
      </c>
      <c r="K12027" t="s">
        <v>40</v>
      </c>
      <c r="L12027" t="s">
        <v>66</v>
      </c>
      <c r="M12027" t="s">
        <v>9980</v>
      </c>
      <c r="N12027" t="s">
        <v>15</v>
      </c>
      <c r="O12027" t="s">
        <v>3035</v>
      </c>
      <c r="P12027" t="s">
        <v>43</v>
      </c>
      <c r="Q12027">
        <v>0</v>
      </c>
      <c r="R12027" s="2">
        <v>100</v>
      </c>
      <c r="S12027">
        <v>2023</v>
      </c>
      <c r="T12027" t="s">
        <v>13814</v>
      </c>
    </row>
    <row r="12028" spans="1:20" hidden="1" x14ac:dyDescent="0.35">
      <c r="A12028" s="1">
        <v>44970</v>
      </c>
      <c r="B12028" t="s">
        <v>12133</v>
      </c>
      <c r="C12028" t="s">
        <v>12133</v>
      </c>
      <c r="D12028" t="s">
        <v>13886</v>
      </c>
      <c r="E12028" t="s">
        <v>37</v>
      </c>
      <c r="F12028" s="2">
        <v>-85.35</v>
      </c>
      <c r="G12028" t="s">
        <v>10208</v>
      </c>
      <c r="H12028">
        <v>5445996969</v>
      </c>
      <c r="I12028" t="s">
        <v>10654</v>
      </c>
      <c r="J12028" t="s">
        <v>17</v>
      </c>
      <c r="K12028" t="s">
        <v>40</v>
      </c>
      <c r="L12028" t="s">
        <v>76</v>
      </c>
      <c r="M12028" t="s">
        <v>9232</v>
      </c>
      <c r="N12028" t="s">
        <v>15</v>
      </c>
      <c r="O12028" t="s">
        <v>10655</v>
      </c>
      <c r="P12028" t="s">
        <v>43</v>
      </c>
      <c r="Q12028">
        <v>0</v>
      </c>
      <c r="R12028" s="2">
        <v>85.35</v>
      </c>
      <c r="S12028">
        <v>2023</v>
      </c>
      <c r="T12028" t="s">
        <v>13814</v>
      </c>
    </row>
    <row r="12029" spans="1:20" hidden="1" x14ac:dyDescent="0.35">
      <c r="A12029" s="1">
        <v>44971</v>
      </c>
      <c r="B12029" t="s">
        <v>12133</v>
      </c>
      <c r="C12029" t="s">
        <v>12133</v>
      </c>
      <c r="D12029" t="s">
        <v>13887</v>
      </c>
      <c r="E12029" t="s">
        <v>37</v>
      </c>
      <c r="F12029" s="2">
        <v>-57.22</v>
      </c>
      <c r="G12029" t="s">
        <v>3027</v>
      </c>
      <c r="H12029">
        <v>886965909</v>
      </c>
      <c r="I12029" t="s">
        <v>38</v>
      </c>
      <c r="J12029" t="s">
        <v>58</v>
      </c>
      <c r="K12029" t="s">
        <v>40</v>
      </c>
      <c r="L12029" t="s">
        <v>76</v>
      </c>
      <c r="M12029" t="s">
        <v>9232</v>
      </c>
      <c r="N12029" t="s">
        <v>3035</v>
      </c>
      <c r="O12029" t="s">
        <v>3035</v>
      </c>
      <c r="P12029" t="s">
        <v>43</v>
      </c>
      <c r="Q12029">
        <v>0</v>
      </c>
      <c r="R12029" s="2">
        <v>57.22</v>
      </c>
      <c r="S12029">
        <v>2023</v>
      </c>
      <c r="T12029" t="s">
        <v>13814</v>
      </c>
    </row>
    <row r="12030" spans="1:20" hidden="1" x14ac:dyDescent="0.35">
      <c r="A12030" s="1">
        <v>44972</v>
      </c>
      <c r="B12030" t="s">
        <v>12133</v>
      </c>
      <c r="C12030" t="s">
        <v>12133</v>
      </c>
      <c r="D12030" t="s">
        <v>494</v>
      </c>
      <c r="E12030" t="s">
        <v>37</v>
      </c>
      <c r="F12030" s="2">
        <v>-10</v>
      </c>
      <c r="G12030" t="s">
        <v>4037</v>
      </c>
      <c r="H12030">
        <v>1160333314</v>
      </c>
      <c r="I12030" t="s">
        <v>57</v>
      </c>
      <c r="J12030" t="s">
        <v>17</v>
      </c>
      <c r="K12030" t="s">
        <v>40</v>
      </c>
      <c r="L12030" t="s">
        <v>83</v>
      </c>
      <c r="M12030" t="s">
        <v>2168</v>
      </c>
      <c r="N12030" t="s">
        <v>9035</v>
      </c>
      <c r="O12030" t="s">
        <v>4038</v>
      </c>
      <c r="P12030" t="s">
        <v>43</v>
      </c>
      <c r="Q12030">
        <v>0</v>
      </c>
      <c r="R12030" s="2">
        <v>10</v>
      </c>
      <c r="S12030">
        <v>2023</v>
      </c>
      <c r="T12030" t="s">
        <v>13814</v>
      </c>
    </row>
    <row r="12031" spans="1:20" hidden="1" x14ac:dyDescent="0.35">
      <c r="A12031" s="1">
        <v>44973</v>
      </c>
      <c r="B12031" t="s">
        <v>12133</v>
      </c>
      <c r="C12031" t="s">
        <v>12133</v>
      </c>
      <c r="D12031" t="s">
        <v>13888</v>
      </c>
      <c r="E12031" t="s">
        <v>12248</v>
      </c>
      <c r="F12031" s="2">
        <v>-48.78</v>
      </c>
      <c r="G12031" t="s">
        <v>307</v>
      </c>
      <c r="H12031">
        <v>3123666335</v>
      </c>
      <c r="I12031" t="s">
        <v>57</v>
      </c>
      <c r="J12031" t="s">
        <v>277</v>
      </c>
      <c r="K12031" t="s">
        <v>40</v>
      </c>
      <c r="L12031" t="s">
        <v>66</v>
      </c>
      <c r="M12031" t="s">
        <v>9235</v>
      </c>
      <c r="N12031" t="s">
        <v>12187</v>
      </c>
      <c r="O12031" t="s">
        <v>308</v>
      </c>
      <c r="P12031" t="s">
        <v>43</v>
      </c>
      <c r="Q12031">
        <v>0</v>
      </c>
      <c r="R12031" s="2">
        <v>48.78</v>
      </c>
      <c r="S12031">
        <v>2023</v>
      </c>
      <c r="T12031" t="s">
        <v>13814</v>
      </c>
    </row>
    <row r="12032" spans="1:20" hidden="1" x14ac:dyDescent="0.35">
      <c r="A12032" s="1">
        <v>44973</v>
      </c>
      <c r="B12032" t="s">
        <v>12133</v>
      </c>
      <c r="C12032" t="s">
        <v>12133</v>
      </c>
      <c r="D12032" t="s">
        <v>13889</v>
      </c>
      <c r="E12032" t="s">
        <v>37</v>
      </c>
      <c r="F12032" s="2">
        <v>-24.15</v>
      </c>
      <c r="G12032" t="s">
        <v>2641</v>
      </c>
      <c r="H12032">
        <v>886968291</v>
      </c>
      <c r="I12032" t="s">
        <v>38</v>
      </c>
      <c r="J12032" t="s">
        <v>58</v>
      </c>
      <c r="K12032" t="s">
        <v>40</v>
      </c>
      <c r="L12032" t="s">
        <v>76</v>
      </c>
      <c r="M12032" t="s">
        <v>9232</v>
      </c>
      <c r="N12032" t="s">
        <v>2642</v>
      </c>
      <c r="O12032" t="s">
        <v>2642</v>
      </c>
      <c r="P12032" t="s">
        <v>43</v>
      </c>
      <c r="Q12032">
        <v>0</v>
      </c>
      <c r="R12032" s="2">
        <v>24.15</v>
      </c>
      <c r="S12032">
        <v>2023</v>
      </c>
      <c r="T12032" t="s">
        <v>13814</v>
      </c>
    </row>
    <row r="12033" spans="1:20" hidden="1" x14ac:dyDescent="0.35">
      <c r="A12033" s="1">
        <v>44973</v>
      </c>
      <c r="B12033" t="s">
        <v>12133</v>
      </c>
      <c r="C12033" t="s">
        <v>12133</v>
      </c>
      <c r="D12033" t="s">
        <v>13890</v>
      </c>
      <c r="E12033" t="s">
        <v>37</v>
      </c>
      <c r="F12033" s="2">
        <v>-56</v>
      </c>
      <c r="G12033" t="s">
        <v>735</v>
      </c>
      <c r="H12033">
        <v>710665618</v>
      </c>
      <c r="I12033" t="s">
        <v>57</v>
      </c>
      <c r="J12033" t="s">
        <v>58</v>
      </c>
      <c r="K12033" t="s">
        <v>40</v>
      </c>
      <c r="L12033" t="s">
        <v>161</v>
      </c>
      <c r="M12033" t="s">
        <v>162</v>
      </c>
      <c r="N12033" t="s">
        <v>15</v>
      </c>
      <c r="O12033" t="s">
        <v>736</v>
      </c>
      <c r="P12033" t="s">
        <v>43</v>
      </c>
      <c r="Q12033">
        <v>0</v>
      </c>
      <c r="R12033" s="2">
        <v>56</v>
      </c>
      <c r="S12033">
        <v>2023</v>
      </c>
      <c r="T12033" t="s">
        <v>13814</v>
      </c>
    </row>
    <row r="12034" spans="1:20" hidden="1" x14ac:dyDescent="0.35">
      <c r="A12034" s="1">
        <v>44973</v>
      </c>
      <c r="B12034" t="s">
        <v>12133</v>
      </c>
      <c r="C12034" t="s">
        <v>12133</v>
      </c>
      <c r="D12034" t="s">
        <v>13891</v>
      </c>
      <c r="E12034" t="s">
        <v>37</v>
      </c>
      <c r="F12034" s="2">
        <v>-1.99</v>
      </c>
      <c r="G12034" t="s">
        <v>735</v>
      </c>
      <c r="H12034">
        <v>710665618</v>
      </c>
      <c r="I12034" t="s">
        <v>57</v>
      </c>
      <c r="J12034" t="s">
        <v>58</v>
      </c>
      <c r="K12034" t="s">
        <v>40</v>
      </c>
      <c r="L12034" t="s">
        <v>83</v>
      </c>
      <c r="M12034" t="s">
        <v>2168</v>
      </c>
      <c r="N12034" t="s">
        <v>735</v>
      </c>
      <c r="O12034" t="s">
        <v>736</v>
      </c>
      <c r="P12034" t="s">
        <v>43</v>
      </c>
      <c r="Q12034">
        <v>0</v>
      </c>
      <c r="R12034" s="2">
        <v>1.99</v>
      </c>
      <c r="S12034">
        <v>2023</v>
      </c>
      <c r="T12034" t="s">
        <v>13814</v>
      </c>
    </row>
    <row r="12035" spans="1:20" hidden="1" x14ac:dyDescent="0.35">
      <c r="A12035" s="1">
        <v>44974</v>
      </c>
      <c r="B12035" t="s">
        <v>12133</v>
      </c>
      <c r="C12035" t="s">
        <v>12133</v>
      </c>
      <c r="D12035" t="s">
        <v>13892</v>
      </c>
      <c r="E12035" t="s">
        <v>37</v>
      </c>
      <c r="F12035" s="2">
        <v>-284.52999999999997</v>
      </c>
      <c r="G12035" t="s">
        <v>1761</v>
      </c>
      <c r="H12035">
        <v>3123788147</v>
      </c>
      <c r="I12035" t="s">
        <v>38</v>
      </c>
      <c r="J12035" t="s">
        <v>58</v>
      </c>
      <c r="K12035" t="s">
        <v>40</v>
      </c>
      <c r="L12035" t="s">
        <v>418</v>
      </c>
      <c r="M12035" t="s">
        <v>1831</v>
      </c>
      <c r="N12035" t="s">
        <v>15</v>
      </c>
      <c r="O12035" t="s">
        <v>1762</v>
      </c>
      <c r="P12035" t="s">
        <v>43</v>
      </c>
      <c r="Q12035">
        <v>0</v>
      </c>
      <c r="R12035" s="2">
        <v>284.52999999999997</v>
      </c>
      <c r="S12035">
        <v>2023</v>
      </c>
      <c r="T12035" t="s">
        <v>13814</v>
      </c>
    </row>
    <row r="12036" spans="1:20" hidden="1" x14ac:dyDescent="0.35">
      <c r="A12036" s="1">
        <v>44974</v>
      </c>
      <c r="B12036" t="s">
        <v>12133</v>
      </c>
      <c r="C12036" t="s">
        <v>12133</v>
      </c>
      <c r="D12036" t="s">
        <v>13893</v>
      </c>
      <c r="E12036" t="s">
        <v>37</v>
      </c>
      <c r="F12036" s="2">
        <v>-72.78</v>
      </c>
      <c r="G12036" t="s">
        <v>5647</v>
      </c>
      <c r="H12036">
        <v>363876571</v>
      </c>
      <c r="I12036" t="s">
        <v>38</v>
      </c>
      <c r="J12036" t="s">
        <v>17</v>
      </c>
      <c r="K12036" t="s">
        <v>40</v>
      </c>
      <c r="L12036" t="s">
        <v>76</v>
      </c>
      <c r="M12036" t="s">
        <v>9232</v>
      </c>
      <c r="N12036" t="s">
        <v>6210</v>
      </c>
      <c r="O12036" t="s">
        <v>6210</v>
      </c>
      <c r="P12036" t="s">
        <v>43</v>
      </c>
      <c r="Q12036">
        <v>0</v>
      </c>
      <c r="R12036" s="2">
        <v>72.78</v>
      </c>
      <c r="S12036">
        <v>2023</v>
      </c>
      <c r="T12036" t="s">
        <v>13814</v>
      </c>
    </row>
    <row r="12037" spans="1:20" hidden="1" x14ac:dyDescent="0.35">
      <c r="A12037" s="1">
        <v>44978</v>
      </c>
      <c r="B12037" t="s">
        <v>12133</v>
      </c>
      <c r="C12037" t="s">
        <v>12133</v>
      </c>
      <c r="D12037" t="s">
        <v>400</v>
      </c>
      <c r="E12037" t="s">
        <v>37</v>
      </c>
      <c r="F12037" s="2">
        <v>-300</v>
      </c>
      <c r="G12037" t="s">
        <v>307</v>
      </c>
      <c r="H12037">
        <v>3123666335</v>
      </c>
      <c r="I12037" t="s">
        <v>57</v>
      </c>
      <c r="J12037" t="s">
        <v>277</v>
      </c>
      <c r="K12037" t="s">
        <v>40</v>
      </c>
      <c r="L12037" t="s">
        <v>83</v>
      </c>
      <c r="M12037" t="s">
        <v>77</v>
      </c>
      <c r="N12037" t="s">
        <v>13894</v>
      </c>
      <c r="O12037" t="s">
        <v>308</v>
      </c>
      <c r="P12037" t="s">
        <v>43</v>
      </c>
      <c r="Q12037">
        <v>0</v>
      </c>
      <c r="R12037" s="2">
        <v>300</v>
      </c>
      <c r="S12037">
        <v>2023</v>
      </c>
      <c r="T12037" t="s">
        <v>13814</v>
      </c>
    </row>
    <row r="12038" spans="1:20" hidden="1" x14ac:dyDescent="0.35">
      <c r="A12038" s="1">
        <v>44978</v>
      </c>
      <c r="B12038" t="s">
        <v>12133</v>
      </c>
      <c r="C12038" t="s">
        <v>12133</v>
      </c>
      <c r="D12038" t="s">
        <v>3236</v>
      </c>
      <c r="E12038" t="s">
        <v>37</v>
      </c>
      <c r="F12038" s="2">
        <v>-300</v>
      </c>
      <c r="G12038" t="s">
        <v>29</v>
      </c>
      <c r="H12038">
        <v>2123674356</v>
      </c>
      <c r="I12038" t="s">
        <v>38</v>
      </c>
      <c r="J12038" t="s">
        <v>39</v>
      </c>
      <c r="K12038" t="s">
        <v>40</v>
      </c>
      <c r="L12038" t="s">
        <v>83</v>
      </c>
      <c r="M12038" t="s">
        <v>77</v>
      </c>
      <c r="N12038" t="s">
        <v>13894</v>
      </c>
      <c r="O12038" t="s">
        <v>42</v>
      </c>
      <c r="P12038" t="s">
        <v>43</v>
      </c>
      <c r="Q12038">
        <v>0</v>
      </c>
      <c r="R12038" s="2">
        <v>300</v>
      </c>
      <c r="S12038">
        <v>2023</v>
      </c>
      <c r="T12038" t="s">
        <v>13814</v>
      </c>
    </row>
    <row r="12039" spans="1:20" hidden="1" x14ac:dyDescent="0.35">
      <c r="A12039" s="1">
        <v>44978</v>
      </c>
      <c r="B12039" t="s">
        <v>12133</v>
      </c>
      <c r="C12039" t="s">
        <v>12133</v>
      </c>
      <c r="D12039" t="s">
        <v>13895</v>
      </c>
      <c r="E12039" t="s">
        <v>37</v>
      </c>
      <c r="F12039" s="2">
        <v>-300</v>
      </c>
      <c r="G12039" t="s">
        <v>276</v>
      </c>
      <c r="H12039">
        <v>3123680344</v>
      </c>
      <c r="I12039" t="s">
        <v>57</v>
      </c>
      <c r="J12039" t="s">
        <v>277</v>
      </c>
      <c r="K12039" t="s">
        <v>40</v>
      </c>
      <c r="L12039" t="s">
        <v>76</v>
      </c>
      <c r="M12039" t="s">
        <v>77</v>
      </c>
      <c r="N12039" t="s">
        <v>276</v>
      </c>
      <c r="O12039" t="s">
        <v>279</v>
      </c>
      <c r="P12039" t="s">
        <v>43</v>
      </c>
      <c r="Q12039">
        <v>0</v>
      </c>
      <c r="R12039" s="2">
        <v>300</v>
      </c>
      <c r="S12039">
        <v>2023</v>
      </c>
      <c r="T12039" t="s">
        <v>13814</v>
      </c>
    </row>
    <row r="12040" spans="1:20" hidden="1" x14ac:dyDescent="0.35">
      <c r="A12040" s="1">
        <v>44978</v>
      </c>
      <c r="B12040" t="s">
        <v>12133</v>
      </c>
      <c r="C12040" t="s">
        <v>12133</v>
      </c>
      <c r="D12040" t="s">
        <v>13896</v>
      </c>
      <c r="E12040" t="s">
        <v>37</v>
      </c>
      <c r="F12040" s="2">
        <v>294.37</v>
      </c>
      <c r="G12040" t="s">
        <v>276</v>
      </c>
      <c r="H12040">
        <v>3123680344</v>
      </c>
      <c r="I12040" t="s">
        <v>57</v>
      </c>
      <c r="J12040" t="s">
        <v>277</v>
      </c>
      <c r="K12040" t="s">
        <v>40</v>
      </c>
      <c r="L12040" t="s">
        <v>83</v>
      </c>
      <c r="M12040" t="s">
        <v>2168</v>
      </c>
      <c r="N12040" t="s">
        <v>15</v>
      </c>
      <c r="O12040" t="s">
        <v>279</v>
      </c>
      <c r="P12040" t="s">
        <v>43</v>
      </c>
      <c r="Q12040">
        <v>0</v>
      </c>
      <c r="R12040" s="2">
        <v>294.37</v>
      </c>
      <c r="S12040">
        <v>2023</v>
      </c>
      <c r="T12040" t="s">
        <v>13814</v>
      </c>
    </row>
    <row r="12041" spans="1:20" hidden="1" x14ac:dyDescent="0.35">
      <c r="A12041" s="1">
        <v>44978</v>
      </c>
      <c r="B12041" t="s">
        <v>12133</v>
      </c>
      <c r="C12041" t="s">
        <v>12133</v>
      </c>
      <c r="D12041" t="s">
        <v>13897</v>
      </c>
      <c r="E12041" t="s">
        <v>37</v>
      </c>
      <c r="F12041" s="2">
        <v>-983.5</v>
      </c>
      <c r="G12041" t="s">
        <v>6930</v>
      </c>
      <c r="H12041">
        <v>678827616</v>
      </c>
      <c r="I12041" t="s">
        <v>57</v>
      </c>
      <c r="J12041" t="s">
        <v>58</v>
      </c>
      <c r="K12041" t="s">
        <v>40</v>
      </c>
      <c r="L12041" t="s">
        <v>108</v>
      </c>
      <c r="M12041" t="s">
        <v>11993</v>
      </c>
      <c r="N12041" t="s">
        <v>9035</v>
      </c>
      <c r="O12041" t="s">
        <v>6931</v>
      </c>
      <c r="P12041" t="s">
        <v>43</v>
      </c>
      <c r="Q12041">
        <v>0</v>
      </c>
      <c r="R12041" s="2">
        <v>983.5</v>
      </c>
      <c r="S12041">
        <v>2023</v>
      </c>
      <c r="T12041" t="s">
        <v>13814</v>
      </c>
    </row>
    <row r="12042" spans="1:20" hidden="1" x14ac:dyDescent="0.35">
      <c r="A12042" s="1">
        <v>44978</v>
      </c>
      <c r="B12042" t="s">
        <v>12133</v>
      </c>
      <c r="C12042" t="s">
        <v>12133</v>
      </c>
      <c r="D12042" t="s">
        <v>13898</v>
      </c>
      <c r="E12042" t="s">
        <v>37</v>
      </c>
      <c r="F12042" s="2">
        <v>-646.75</v>
      </c>
      <c r="G12042" t="s">
        <v>6930</v>
      </c>
      <c r="H12042">
        <v>678827616</v>
      </c>
      <c r="I12042" t="s">
        <v>57</v>
      </c>
      <c r="J12042" t="s">
        <v>58</v>
      </c>
      <c r="K12042" t="s">
        <v>40</v>
      </c>
      <c r="L12042" t="s">
        <v>108</v>
      </c>
      <c r="M12042" t="s">
        <v>13761</v>
      </c>
      <c r="N12042" t="s">
        <v>15</v>
      </c>
      <c r="O12042" t="s">
        <v>6931</v>
      </c>
      <c r="P12042" t="s">
        <v>43</v>
      </c>
      <c r="Q12042">
        <v>0</v>
      </c>
      <c r="R12042" s="2">
        <v>646.75</v>
      </c>
      <c r="S12042">
        <v>2023</v>
      </c>
      <c r="T12042" t="s">
        <v>13814</v>
      </c>
    </row>
    <row r="12043" spans="1:20" hidden="1" x14ac:dyDescent="0.35">
      <c r="A12043" s="1">
        <v>44978</v>
      </c>
      <c r="B12043" t="s">
        <v>12133</v>
      </c>
      <c r="C12043" t="s">
        <v>12133</v>
      </c>
      <c r="D12043" t="s">
        <v>13899</v>
      </c>
      <c r="E12043" t="s">
        <v>37</v>
      </c>
      <c r="F12043" s="2">
        <v>-250</v>
      </c>
      <c r="G12043" t="s">
        <v>9207</v>
      </c>
      <c r="H12043">
        <v>5123943606</v>
      </c>
      <c r="I12043" t="s">
        <v>57</v>
      </c>
      <c r="J12043" t="s">
        <v>58</v>
      </c>
      <c r="K12043" t="s">
        <v>40</v>
      </c>
      <c r="L12043" t="s">
        <v>66</v>
      </c>
      <c r="M12043" t="s">
        <v>13900</v>
      </c>
      <c r="N12043" t="s">
        <v>9207</v>
      </c>
      <c r="O12043" t="s">
        <v>9228</v>
      </c>
      <c r="P12043" t="s">
        <v>500</v>
      </c>
      <c r="Q12043">
        <v>0</v>
      </c>
      <c r="R12043" s="2">
        <v>250</v>
      </c>
      <c r="S12043">
        <v>2023</v>
      </c>
      <c r="T12043" t="s">
        <v>13814</v>
      </c>
    </row>
    <row r="12044" spans="1:20" hidden="1" x14ac:dyDescent="0.35">
      <c r="A12044" s="1">
        <v>44978</v>
      </c>
      <c r="B12044" t="s">
        <v>12133</v>
      </c>
      <c r="C12044" t="s">
        <v>12133</v>
      </c>
      <c r="D12044" t="s">
        <v>13901</v>
      </c>
      <c r="E12044" t="s">
        <v>37</v>
      </c>
      <c r="F12044" s="2">
        <v>-200</v>
      </c>
      <c r="G12044" t="s">
        <v>2641</v>
      </c>
      <c r="H12044">
        <v>886968291</v>
      </c>
      <c r="I12044" t="s">
        <v>38</v>
      </c>
      <c r="J12044" t="s">
        <v>58</v>
      </c>
      <c r="K12044" t="s">
        <v>40</v>
      </c>
      <c r="L12044" t="s">
        <v>66</v>
      </c>
      <c r="M12044" t="s">
        <v>9980</v>
      </c>
      <c r="N12044" t="s">
        <v>15</v>
      </c>
      <c r="O12044" t="s">
        <v>2642</v>
      </c>
      <c r="P12044" t="s">
        <v>43</v>
      </c>
      <c r="Q12044">
        <v>0</v>
      </c>
      <c r="R12044" s="2">
        <v>200</v>
      </c>
      <c r="S12044">
        <v>2023</v>
      </c>
      <c r="T12044" t="s">
        <v>13814</v>
      </c>
    </row>
    <row r="12045" spans="1:20" hidden="1" x14ac:dyDescent="0.35">
      <c r="A12045" s="1">
        <v>44978</v>
      </c>
      <c r="B12045" t="s">
        <v>12133</v>
      </c>
      <c r="C12045" t="s">
        <v>12133</v>
      </c>
      <c r="D12045" t="s">
        <v>13902</v>
      </c>
      <c r="E12045" t="s">
        <v>37</v>
      </c>
      <c r="F12045" s="2">
        <v>-60</v>
      </c>
      <c r="G12045" t="s">
        <v>2641</v>
      </c>
      <c r="H12045">
        <v>886968291</v>
      </c>
      <c r="I12045" t="s">
        <v>38</v>
      </c>
      <c r="J12045" t="s">
        <v>58</v>
      </c>
      <c r="K12045" t="s">
        <v>40</v>
      </c>
      <c r="L12045" t="s">
        <v>66</v>
      </c>
      <c r="M12045" t="s">
        <v>13797</v>
      </c>
      <c r="N12045" t="s">
        <v>15</v>
      </c>
      <c r="O12045" t="s">
        <v>2642</v>
      </c>
      <c r="P12045" t="s">
        <v>43</v>
      </c>
      <c r="Q12045">
        <v>0</v>
      </c>
      <c r="R12045" s="2">
        <v>60</v>
      </c>
      <c r="S12045">
        <v>2023</v>
      </c>
      <c r="T12045" t="s">
        <v>13814</v>
      </c>
    </row>
    <row r="12046" spans="1:20" hidden="1" x14ac:dyDescent="0.35">
      <c r="A12046" s="1">
        <v>44978</v>
      </c>
      <c r="B12046" t="s">
        <v>12133</v>
      </c>
      <c r="C12046" t="s">
        <v>12133</v>
      </c>
      <c r="D12046" t="s">
        <v>13903</v>
      </c>
      <c r="E12046" t="s">
        <v>37</v>
      </c>
      <c r="F12046" s="2">
        <v>-60</v>
      </c>
      <c r="G12046" t="s">
        <v>8683</v>
      </c>
      <c r="H12046">
        <v>692554576</v>
      </c>
      <c r="I12046" t="s">
        <v>57</v>
      </c>
      <c r="J12046" t="s">
        <v>58</v>
      </c>
      <c r="K12046" t="s">
        <v>40</v>
      </c>
      <c r="L12046" t="s">
        <v>66</v>
      </c>
      <c r="M12046" t="s">
        <v>13797</v>
      </c>
      <c r="N12046" t="s">
        <v>15</v>
      </c>
      <c r="O12046" t="s">
        <v>11477</v>
      </c>
      <c r="P12046" t="s">
        <v>43</v>
      </c>
      <c r="Q12046">
        <v>0</v>
      </c>
      <c r="R12046" s="2">
        <v>60</v>
      </c>
      <c r="S12046">
        <v>2023</v>
      </c>
      <c r="T12046" t="s">
        <v>13814</v>
      </c>
    </row>
    <row r="12047" spans="1:20" hidden="1" x14ac:dyDescent="0.35">
      <c r="A12047" s="1">
        <v>44978</v>
      </c>
      <c r="B12047" t="s">
        <v>12133</v>
      </c>
      <c r="C12047" t="s">
        <v>12133</v>
      </c>
      <c r="D12047" t="s">
        <v>13904</v>
      </c>
      <c r="E12047" t="s">
        <v>37</v>
      </c>
      <c r="F12047" s="2">
        <v>-11.5</v>
      </c>
      <c r="G12047" t="s">
        <v>8683</v>
      </c>
      <c r="H12047">
        <v>692554576</v>
      </c>
      <c r="I12047" t="s">
        <v>57</v>
      </c>
      <c r="J12047" t="s">
        <v>58</v>
      </c>
      <c r="K12047" t="s">
        <v>40</v>
      </c>
      <c r="L12047" t="s">
        <v>76</v>
      </c>
      <c r="M12047" t="s">
        <v>9232</v>
      </c>
      <c r="N12047" t="s">
        <v>11477</v>
      </c>
      <c r="O12047" t="s">
        <v>11477</v>
      </c>
      <c r="P12047" t="s">
        <v>43</v>
      </c>
      <c r="Q12047">
        <v>0</v>
      </c>
      <c r="R12047" s="2">
        <v>11.5</v>
      </c>
      <c r="S12047">
        <v>2023</v>
      </c>
      <c r="T12047" t="s">
        <v>13814</v>
      </c>
    </row>
    <row r="12048" spans="1:20" hidden="1" x14ac:dyDescent="0.35">
      <c r="A12048" s="1">
        <v>44978</v>
      </c>
      <c r="B12048" t="s">
        <v>12133</v>
      </c>
      <c r="C12048" t="s">
        <v>12133</v>
      </c>
      <c r="D12048" t="s">
        <v>13905</v>
      </c>
      <c r="E12048" t="s">
        <v>37</v>
      </c>
      <c r="F12048" s="2">
        <v>-3200</v>
      </c>
      <c r="G12048" t="s">
        <v>3027</v>
      </c>
      <c r="H12048">
        <v>886965909</v>
      </c>
      <c r="I12048" t="s">
        <v>38</v>
      </c>
      <c r="J12048" t="s">
        <v>58</v>
      </c>
      <c r="K12048" t="s">
        <v>40</v>
      </c>
      <c r="L12048" t="s">
        <v>66</v>
      </c>
      <c r="M12048" t="s">
        <v>3027</v>
      </c>
      <c r="N12048" t="s">
        <v>5647</v>
      </c>
      <c r="O12048" t="s">
        <v>3035</v>
      </c>
      <c r="P12048" t="s">
        <v>43</v>
      </c>
      <c r="Q12048">
        <v>0</v>
      </c>
      <c r="R12048" s="2">
        <v>3200</v>
      </c>
      <c r="S12048">
        <v>2023</v>
      </c>
      <c r="T12048" t="s">
        <v>13814</v>
      </c>
    </row>
    <row r="12049" spans="1:20" hidden="1" x14ac:dyDescent="0.35">
      <c r="A12049" s="1">
        <v>44978</v>
      </c>
      <c r="B12049" t="s">
        <v>12133</v>
      </c>
      <c r="C12049" t="s">
        <v>12133</v>
      </c>
      <c r="D12049" t="s">
        <v>13906</v>
      </c>
      <c r="E12049" t="s">
        <v>37</v>
      </c>
      <c r="F12049" s="2">
        <v>-200</v>
      </c>
      <c r="G12049" t="s">
        <v>3027</v>
      </c>
      <c r="H12049">
        <v>886965909</v>
      </c>
      <c r="I12049" t="s">
        <v>38</v>
      </c>
      <c r="J12049" t="s">
        <v>58</v>
      </c>
      <c r="K12049" t="s">
        <v>40</v>
      </c>
      <c r="L12049" t="s">
        <v>66</v>
      </c>
      <c r="M12049" t="s">
        <v>9980</v>
      </c>
      <c r="N12049" t="s">
        <v>15</v>
      </c>
      <c r="O12049" t="s">
        <v>3035</v>
      </c>
      <c r="P12049" t="s">
        <v>43</v>
      </c>
      <c r="Q12049">
        <v>0</v>
      </c>
      <c r="R12049" s="2">
        <v>200</v>
      </c>
      <c r="S12049">
        <v>2023</v>
      </c>
      <c r="T12049" t="s">
        <v>13814</v>
      </c>
    </row>
    <row r="12050" spans="1:20" hidden="1" x14ac:dyDescent="0.35">
      <c r="A12050" s="1">
        <v>44978</v>
      </c>
      <c r="B12050" t="s">
        <v>12133</v>
      </c>
      <c r="C12050" t="s">
        <v>12133</v>
      </c>
      <c r="D12050" t="s">
        <v>13907</v>
      </c>
      <c r="E12050" t="s">
        <v>37</v>
      </c>
      <c r="F12050" s="2">
        <v>-60</v>
      </c>
      <c r="G12050" t="s">
        <v>3027</v>
      </c>
      <c r="H12050">
        <v>886965909</v>
      </c>
      <c r="I12050" t="s">
        <v>38</v>
      </c>
      <c r="J12050" t="s">
        <v>58</v>
      </c>
      <c r="K12050" t="s">
        <v>40</v>
      </c>
      <c r="L12050" t="s">
        <v>66</v>
      </c>
      <c r="M12050" t="s">
        <v>13797</v>
      </c>
      <c r="N12050" t="s">
        <v>15</v>
      </c>
      <c r="O12050" t="s">
        <v>3035</v>
      </c>
      <c r="P12050" t="s">
        <v>43</v>
      </c>
      <c r="Q12050">
        <v>0</v>
      </c>
      <c r="R12050" s="2">
        <v>60</v>
      </c>
      <c r="S12050">
        <v>2023</v>
      </c>
      <c r="T12050" t="s">
        <v>13814</v>
      </c>
    </row>
    <row r="12051" spans="1:20" hidden="1" x14ac:dyDescent="0.35">
      <c r="A12051" s="1">
        <v>44978</v>
      </c>
      <c r="B12051" t="s">
        <v>12133</v>
      </c>
      <c r="C12051" t="s">
        <v>12133</v>
      </c>
      <c r="D12051" t="s">
        <v>13908</v>
      </c>
      <c r="E12051" t="s">
        <v>37</v>
      </c>
      <c r="F12051" s="2">
        <v>-11.5</v>
      </c>
      <c r="G12051" t="s">
        <v>3027</v>
      </c>
      <c r="H12051">
        <v>886965909</v>
      </c>
      <c r="I12051" t="s">
        <v>38</v>
      </c>
      <c r="J12051" t="s">
        <v>58</v>
      </c>
      <c r="K12051" t="s">
        <v>40</v>
      </c>
      <c r="L12051" t="s">
        <v>76</v>
      </c>
      <c r="M12051" t="s">
        <v>9232</v>
      </c>
      <c r="N12051" t="s">
        <v>3035</v>
      </c>
      <c r="O12051" t="s">
        <v>3035</v>
      </c>
      <c r="P12051" t="s">
        <v>43</v>
      </c>
      <c r="Q12051">
        <v>0</v>
      </c>
      <c r="R12051" s="2">
        <v>11.5</v>
      </c>
      <c r="S12051">
        <v>2023</v>
      </c>
      <c r="T12051" t="s">
        <v>13814</v>
      </c>
    </row>
    <row r="12052" spans="1:20" hidden="1" x14ac:dyDescent="0.35">
      <c r="A12052" s="1">
        <v>44978</v>
      </c>
      <c r="B12052" t="s">
        <v>12133</v>
      </c>
      <c r="C12052" t="s">
        <v>12133</v>
      </c>
      <c r="D12052" t="s">
        <v>13909</v>
      </c>
      <c r="E12052" t="s">
        <v>37</v>
      </c>
      <c r="F12052" s="2">
        <v>-60</v>
      </c>
      <c r="G12052" t="s">
        <v>5647</v>
      </c>
      <c r="H12052">
        <v>363876571</v>
      </c>
      <c r="I12052" t="s">
        <v>38</v>
      </c>
      <c r="J12052" t="s">
        <v>17</v>
      </c>
      <c r="K12052" t="s">
        <v>40</v>
      </c>
      <c r="L12052" t="s">
        <v>66</v>
      </c>
      <c r="M12052" t="s">
        <v>13797</v>
      </c>
      <c r="N12052" t="s">
        <v>15</v>
      </c>
      <c r="O12052" t="s">
        <v>6210</v>
      </c>
      <c r="P12052" t="s">
        <v>43</v>
      </c>
      <c r="Q12052">
        <v>0</v>
      </c>
      <c r="R12052" s="2">
        <v>60</v>
      </c>
      <c r="S12052">
        <v>2023</v>
      </c>
      <c r="T12052" t="s">
        <v>13814</v>
      </c>
    </row>
    <row r="12053" spans="1:20" hidden="1" x14ac:dyDescent="0.35">
      <c r="A12053" s="1">
        <v>44978</v>
      </c>
      <c r="B12053" t="s">
        <v>12133</v>
      </c>
      <c r="C12053" t="s">
        <v>12133</v>
      </c>
      <c r="D12053" t="s">
        <v>13910</v>
      </c>
      <c r="E12053" t="s">
        <v>37</v>
      </c>
      <c r="F12053" s="2">
        <v>3200</v>
      </c>
      <c r="G12053" t="s">
        <v>5647</v>
      </c>
      <c r="H12053">
        <v>363876571</v>
      </c>
      <c r="I12053" t="s">
        <v>38</v>
      </c>
      <c r="J12053" t="s">
        <v>17</v>
      </c>
      <c r="K12053" t="s">
        <v>40</v>
      </c>
      <c r="L12053" t="s">
        <v>66</v>
      </c>
      <c r="M12053" t="s">
        <v>3027</v>
      </c>
      <c r="N12053" t="s">
        <v>5647</v>
      </c>
      <c r="O12053" t="s">
        <v>6210</v>
      </c>
      <c r="P12053" t="s">
        <v>43</v>
      </c>
      <c r="Q12053">
        <v>0</v>
      </c>
      <c r="R12053" s="2">
        <v>3200</v>
      </c>
      <c r="S12053">
        <v>2023</v>
      </c>
      <c r="T12053" t="s">
        <v>13814</v>
      </c>
    </row>
    <row r="12054" spans="1:20" hidden="1" x14ac:dyDescent="0.35">
      <c r="A12054" s="1">
        <v>44978</v>
      </c>
      <c r="B12054" t="s">
        <v>12133</v>
      </c>
      <c r="C12054" t="s">
        <v>12133</v>
      </c>
      <c r="D12054" t="s">
        <v>13911</v>
      </c>
      <c r="E12054" t="s">
        <v>37</v>
      </c>
      <c r="F12054" s="2">
        <v>-8419.82</v>
      </c>
      <c r="G12054" t="s">
        <v>10208</v>
      </c>
      <c r="H12054">
        <v>5445996969</v>
      </c>
      <c r="I12054" t="s">
        <v>10654</v>
      </c>
      <c r="J12054" t="s">
        <v>17</v>
      </c>
      <c r="K12054" t="s">
        <v>40</v>
      </c>
      <c r="L12054" t="s">
        <v>66</v>
      </c>
      <c r="M12054" t="s">
        <v>7955</v>
      </c>
      <c r="N12054" t="s">
        <v>9035</v>
      </c>
      <c r="O12054" t="s">
        <v>10655</v>
      </c>
      <c r="P12054" t="s">
        <v>43</v>
      </c>
      <c r="Q12054">
        <v>0</v>
      </c>
      <c r="R12054" s="2">
        <v>8419.82</v>
      </c>
      <c r="S12054">
        <v>2023</v>
      </c>
      <c r="T12054" t="s">
        <v>13814</v>
      </c>
    </row>
    <row r="12055" spans="1:20" hidden="1" x14ac:dyDescent="0.35">
      <c r="A12055" s="1">
        <v>44978</v>
      </c>
      <c r="B12055" t="s">
        <v>12133</v>
      </c>
      <c r="C12055" t="s">
        <v>12133</v>
      </c>
      <c r="D12055" t="s">
        <v>13912</v>
      </c>
      <c r="E12055" t="s">
        <v>37</v>
      </c>
      <c r="F12055" s="2">
        <v>-3064.17</v>
      </c>
      <c r="G12055" t="s">
        <v>10208</v>
      </c>
      <c r="H12055">
        <v>5445996969</v>
      </c>
      <c r="I12055" t="s">
        <v>10654</v>
      </c>
      <c r="J12055" t="s">
        <v>17</v>
      </c>
      <c r="K12055" t="s">
        <v>40</v>
      </c>
      <c r="L12055" t="s">
        <v>66</v>
      </c>
      <c r="M12055" t="s">
        <v>9235</v>
      </c>
      <c r="N12055" t="s">
        <v>10208</v>
      </c>
      <c r="O12055" t="s">
        <v>10655</v>
      </c>
      <c r="P12055" t="s">
        <v>43</v>
      </c>
      <c r="Q12055">
        <v>0</v>
      </c>
      <c r="R12055" s="2">
        <v>3064.17</v>
      </c>
      <c r="S12055">
        <v>2023</v>
      </c>
      <c r="T12055" t="s">
        <v>13814</v>
      </c>
    </row>
    <row r="12056" spans="1:20" hidden="1" x14ac:dyDescent="0.35">
      <c r="A12056" s="1">
        <v>44978</v>
      </c>
      <c r="B12056" t="s">
        <v>12133</v>
      </c>
      <c r="C12056" t="s">
        <v>12133</v>
      </c>
      <c r="D12056" t="s">
        <v>13913</v>
      </c>
      <c r="E12056" t="s">
        <v>37</v>
      </c>
      <c r="F12056" s="2">
        <v>-10000</v>
      </c>
      <c r="G12056" t="s">
        <v>47</v>
      </c>
      <c r="H12056">
        <v>2113481242</v>
      </c>
      <c r="I12056" t="s">
        <v>2888</v>
      </c>
      <c r="J12056" t="s">
        <v>17</v>
      </c>
      <c r="K12056" t="s">
        <v>49</v>
      </c>
      <c r="L12056" t="s">
        <v>46</v>
      </c>
      <c r="M12056" t="s">
        <v>47</v>
      </c>
      <c r="N12056" t="s">
        <v>3027</v>
      </c>
      <c r="O12056" t="s">
        <v>2890</v>
      </c>
      <c r="P12056" t="s">
        <v>500</v>
      </c>
      <c r="Q12056">
        <v>0</v>
      </c>
      <c r="R12056" s="2">
        <v>10000</v>
      </c>
      <c r="S12056">
        <v>2023</v>
      </c>
      <c r="T12056" t="s">
        <v>13814</v>
      </c>
    </row>
    <row r="12057" spans="1:20" hidden="1" x14ac:dyDescent="0.35">
      <c r="A12057" s="1">
        <v>44979</v>
      </c>
      <c r="B12057" t="s">
        <v>12133</v>
      </c>
      <c r="C12057" t="s">
        <v>12133</v>
      </c>
      <c r="D12057" t="s">
        <v>13914</v>
      </c>
      <c r="E12057" t="s">
        <v>37</v>
      </c>
      <c r="F12057" s="2">
        <v>1860</v>
      </c>
      <c r="G12057" t="s">
        <v>779</v>
      </c>
      <c r="H12057">
        <v>8320442620</v>
      </c>
      <c r="I12057" t="s">
        <v>57</v>
      </c>
      <c r="J12057" t="s">
        <v>277</v>
      </c>
      <c r="K12057" t="s">
        <v>91</v>
      </c>
      <c r="L12057" t="s">
        <v>87</v>
      </c>
      <c r="M12057" t="s">
        <v>2928</v>
      </c>
      <c r="N12057" t="s">
        <v>15</v>
      </c>
      <c r="O12057" t="s">
        <v>780</v>
      </c>
      <c r="P12057" t="s">
        <v>43</v>
      </c>
      <c r="Q12057">
        <v>0</v>
      </c>
      <c r="R12057" s="2">
        <v>1860</v>
      </c>
      <c r="S12057">
        <v>2023</v>
      </c>
      <c r="T12057" t="s">
        <v>13814</v>
      </c>
    </row>
    <row r="12058" spans="1:20" hidden="1" x14ac:dyDescent="0.35">
      <c r="A12058" s="1">
        <v>44979</v>
      </c>
      <c r="B12058" t="s">
        <v>12133</v>
      </c>
      <c r="C12058" t="s">
        <v>12133</v>
      </c>
      <c r="D12058" t="s">
        <v>13915</v>
      </c>
      <c r="E12058" t="s">
        <v>37</v>
      </c>
      <c r="F12058" s="2">
        <v>3303.25</v>
      </c>
      <c r="G12058" t="s">
        <v>3920</v>
      </c>
      <c r="H12058">
        <v>371052603</v>
      </c>
      <c r="I12058" t="s">
        <v>57</v>
      </c>
      <c r="J12058" t="s">
        <v>277</v>
      </c>
      <c r="K12058" t="s">
        <v>91</v>
      </c>
      <c r="L12058" t="s">
        <v>87</v>
      </c>
      <c r="M12058" t="s">
        <v>2928</v>
      </c>
      <c r="N12058" t="s">
        <v>15</v>
      </c>
      <c r="O12058" t="s">
        <v>4025</v>
      </c>
      <c r="P12058" t="s">
        <v>43</v>
      </c>
      <c r="Q12058">
        <v>0</v>
      </c>
      <c r="R12058" s="2">
        <v>3303.25</v>
      </c>
      <c r="S12058">
        <v>2023</v>
      </c>
      <c r="T12058" t="s">
        <v>13814</v>
      </c>
    </row>
    <row r="12059" spans="1:20" hidden="1" x14ac:dyDescent="0.35">
      <c r="A12059" s="1">
        <v>44979</v>
      </c>
      <c r="B12059" t="s">
        <v>12133</v>
      </c>
      <c r="C12059" t="s">
        <v>12133</v>
      </c>
      <c r="D12059" t="s">
        <v>13916</v>
      </c>
      <c r="E12059" t="s">
        <v>37</v>
      </c>
      <c r="F12059" s="2">
        <v>3026.84</v>
      </c>
      <c r="G12059" t="s">
        <v>276</v>
      </c>
      <c r="H12059">
        <v>3123680344</v>
      </c>
      <c r="I12059" t="s">
        <v>57</v>
      </c>
      <c r="J12059" t="s">
        <v>277</v>
      </c>
      <c r="K12059" t="s">
        <v>91</v>
      </c>
      <c r="L12059" t="s">
        <v>87</v>
      </c>
      <c r="M12059" t="s">
        <v>2928</v>
      </c>
      <c r="N12059" t="s">
        <v>15</v>
      </c>
      <c r="O12059" t="s">
        <v>279</v>
      </c>
      <c r="P12059" t="s">
        <v>43</v>
      </c>
      <c r="Q12059">
        <v>0</v>
      </c>
      <c r="R12059" s="2">
        <v>3026.84</v>
      </c>
      <c r="S12059">
        <v>2023</v>
      </c>
      <c r="T12059" t="s">
        <v>13814</v>
      </c>
    </row>
    <row r="12060" spans="1:20" hidden="1" x14ac:dyDescent="0.35">
      <c r="A12060" s="1">
        <v>44979</v>
      </c>
      <c r="B12060" t="s">
        <v>12133</v>
      </c>
      <c r="C12060" t="s">
        <v>12133</v>
      </c>
      <c r="D12060" t="s">
        <v>13917</v>
      </c>
      <c r="E12060" t="s">
        <v>37</v>
      </c>
      <c r="F12060" s="2">
        <v>-161.41</v>
      </c>
      <c r="G12060" t="s">
        <v>9207</v>
      </c>
      <c r="H12060">
        <v>5123943606</v>
      </c>
      <c r="I12060" t="s">
        <v>57</v>
      </c>
      <c r="J12060" t="s">
        <v>58</v>
      </c>
      <c r="K12060" t="s">
        <v>40</v>
      </c>
      <c r="L12060" t="s">
        <v>76</v>
      </c>
      <c r="M12060" t="s">
        <v>9232</v>
      </c>
      <c r="N12060" t="s">
        <v>9228</v>
      </c>
      <c r="O12060" t="s">
        <v>9228</v>
      </c>
      <c r="P12060" t="s">
        <v>500</v>
      </c>
      <c r="Q12060">
        <v>0</v>
      </c>
      <c r="R12060" s="2">
        <v>161.41</v>
      </c>
      <c r="S12060">
        <v>2023</v>
      </c>
      <c r="T12060" t="s">
        <v>13814</v>
      </c>
    </row>
    <row r="12061" spans="1:20" hidden="1" x14ac:dyDescent="0.35">
      <c r="A12061" s="1">
        <v>44979</v>
      </c>
      <c r="B12061" t="s">
        <v>12133</v>
      </c>
      <c r="C12061" t="s">
        <v>12133</v>
      </c>
      <c r="D12061" t="s">
        <v>13918</v>
      </c>
      <c r="E12061" t="s">
        <v>37</v>
      </c>
      <c r="F12061" s="2">
        <v>-100.14</v>
      </c>
      <c r="G12061" t="s">
        <v>9207</v>
      </c>
      <c r="H12061">
        <v>5123943606</v>
      </c>
      <c r="I12061" t="s">
        <v>57</v>
      </c>
      <c r="J12061" t="s">
        <v>58</v>
      </c>
      <c r="K12061" t="s">
        <v>40</v>
      </c>
      <c r="L12061" t="s">
        <v>76</v>
      </c>
      <c r="M12061" t="s">
        <v>9232</v>
      </c>
      <c r="N12061" t="s">
        <v>9228</v>
      </c>
      <c r="O12061" t="s">
        <v>9228</v>
      </c>
      <c r="P12061" t="s">
        <v>500</v>
      </c>
      <c r="Q12061">
        <v>0</v>
      </c>
      <c r="R12061" s="2">
        <v>100.14</v>
      </c>
      <c r="S12061">
        <v>2023</v>
      </c>
      <c r="T12061" t="s">
        <v>13814</v>
      </c>
    </row>
    <row r="12062" spans="1:20" hidden="1" x14ac:dyDescent="0.35">
      <c r="A12062" s="1">
        <v>44979</v>
      </c>
      <c r="B12062" t="s">
        <v>12133</v>
      </c>
      <c r="C12062" t="s">
        <v>12133</v>
      </c>
      <c r="D12062" t="s">
        <v>13919</v>
      </c>
      <c r="E12062" t="s">
        <v>37</v>
      </c>
      <c r="F12062" s="2">
        <v>2965.28</v>
      </c>
      <c r="G12062" t="s">
        <v>2641</v>
      </c>
      <c r="H12062">
        <v>886968291</v>
      </c>
      <c r="I12062" t="s">
        <v>38</v>
      </c>
      <c r="J12062" t="s">
        <v>58</v>
      </c>
      <c r="K12062" t="s">
        <v>91</v>
      </c>
      <c r="L12062" t="s">
        <v>87</v>
      </c>
      <c r="M12062" t="s">
        <v>2928</v>
      </c>
      <c r="N12062" t="s">
        <v>15</v>
      </c>
      <c r="O12062" t="s">
        <v>2642</v>
      </c>
      <c r="P12062" t="s">
        <v>43</v>
      </c>
      <c r="Q12062">
        <v>0</v>
      </c>
      <c r="R12062" s="2">
        <v>2965.28</v>
      </c>
      <c r="S12062">
        <v>2023</v>
      </c>
      <c r="T12062" t="s">
        <v>13814</v>
      </c>
    </row>
    <row r="12063" spans="1:20" hidden="1" x14ac:dyDescent="0.35">
      <c r="A12063" s="1">
        <v>44979</v>
      </c>
      <c r="B12063" t="s">
        <v>12133</v>
      </c>
      <c r="C12063" t="s">
        <v>12133</v>
      </c>
      <c r="D12063" t="s">
        <v>13920</v>
      </c>
      <c r="E12063" t="s">
        <v>37</v>
      </c>
      <c r="F12063" s="2">
        <v>8718.25</v>
      </c>
      <c r="G12063" t="s">
        <v>8683</v>
      </c>
      <c r="H12063">
        <v>692554576</v>
      </c>
      <c r="I12063" t="s">
        <v>57</v>
      </c>
      <c r="J12063" t="s">
        <v>58</v>
      </c>
      <c r="K12063" t="s">
        <v>91</v>
      </c>
      <c r="L12063" t="s">
        <v>87</v>
      </c>
      <c r="M12063" t="s">
        <v>2928</v>
      </c>
      <c r="N12063" t="s">
        <v>15</v>
      </c>
      <c r="O12063" t="s">
        <v>11477</v>
      </c>
      <c r="P12063" t="s">
        <v>43</v>
      </c>
      <c r="Q12063">
        <v>0</v>
      </c>
      <c r="R12063" s="2">
        <v>8718.25</v>
      </c>
      <c r="S12063">
        <v>2023</v>
      </c>
      <c r="T12063" t="s">
        <v>13814</v>
      </c>
    </row>
    <row r="12064" spans="1:20" hidden="1" x14ac:dyDescent="0.35">
      <c r="A12064" s="1">
        <v>44979</v>
      </c>
      <c r="B12064" t="s">
        <v>12133</v>
      </c>
      <c r="C12064" t="s">
        <v>12133</v>
      </c>
      <c r="D12064" t="s">
        <v>13921</v>
      </c>
      <c r="E12064" t="s">
        <v>37</v>
      </c>
      <c r="F12064" s="2">
        <v>-3200</v>
      </c>
      <c r="G12064" t="s">
        <v>3027</v>
      </c>
      <c r="H12064">
        <v>886965909</v>
      </c>
      <c r="I12064" t="s">
        <v>38</v>
      </c>
      <c r="J12064" t="s">
        <v>58</v>
      </c>
      <c r="K12064" t="s">
        <v>59</v>
      </c>
      <c r="L12064" t="s">
        <v>60</v>
      </c>
      <c r="M12064" t="s">
        <v>13922</v>
      </c>
      <c r="N12064" t="s">
        <v>3027</v>
      </c>
      <c r="O12064" t="s">
        <v>3035</v>
      </c>
      <c r="P12064" t="s">
        <v>43</v>
      </c>
      <c r="Q12064">
        <v>0</v>
      </c>
      <c r="R12064" s="2">
        <v>3200</v>
      </c>
      <c r="S12064">
        <v>2023</v>
      </c>
      <c r="T12064" t="s">
        <v>13814</v>
      </c>
    </row>
    <row r="12065" spans="1:20" hidden="1" x14ac:dyDescent="0.35">
      <c r="A12065" s="1">
        <v>44979</v>
      </c>
      <c r="B12065" t="s">
        <v>12133</v>
      </c>
      <c r="C12065" t="s">
        <v>12133</v>
      </c>
      <c r="D12065" t="s">
        <v>13923</v>
      </c>
      <c r="E12065" t="s">
        <v>37</v>
      </c>
      <c r="F12065" s="2">
        <v>-1800</v>
      </c>
      <c r="G12065" t="s">
        <v>3027</v>
      </c>
      <c r="H12065">
        <v>886965909</v>
      </c>
      <c r="I12065" t="s">
        <v>38</v>
      </c>
      <c r="J12065" t="s">
        <v>58</v>
      </c>
      <c r="K12065" t="s">
        <v>40</v>
      </c>
      <c r="L12065" t="s">
        <v>66</v>
      </c>
      <c r="M12065" t="s">
        <v>3218</v>
      </c>
      <c r="N12065" t="s">
        <v>15</v>
      </c>
      <c r="O12065" t="s">
        <v>3035</v>
      </c>
      <c r="P12065" t="s">
        <v>43</v>
      </c>
      <c r="Q12065">
        <v>0</v>
      </c>
      <c r="R12065" s="2">
        <v>1800</v>
      </c>
      <c r="S12065">
        <v>2023</v>
      </c>
      <c r="T12065" t="s">
        <v>13814</v>
      </c>
    </row>
    <row r="12066" spans="1:20" hidden="1" x14ac:dyDescent="0.35">
      <c r="A12066" s="1">
        <v>44979</v>
      </c>
      <c r="B12066" t="s">
        <v>12133</v>
      </c>
      <c r="C12066" t="s">
        <v>12133</v>
      </c>
      <c r="D12066" t="s">
        <v>13924</v>
      </c>
      <c r="E12066" t="s">
        <v>37</v>
      </c>
      <c r="F12066" s="2">
        <v>3153.32</v>
      </c>
      <c r="G12066" t="s">
        <v>3027</v>
      </c>
      <c r="H12066">
        <v>886965909</v>
      </c>
      <c r="I12066" t="s">
        <v>38</v>
      </c>
      <c r="J12066" t="s">
        <v>58</v>
      </c>
      <c r="K12066" t="s">
        <v>91</v>
      </c>
      <c r="L12066" t="s">
        <v>87</v>
      </c>
      <c r="M12066" t="s">
        <v>2928</v>
      </c>
      <c r="N12066" t="s">
        <v>15</v>
      </c>
      <c r="O12066" t="s">
        <v>3035</v>
      </c>
      <c r="P12066" t="s">
        <v>43</v>
      </c>
      <c r="Q12066">
        <v>0</v>
      </c>
      <c r="R12066" s="2">
        <v>3153.32</v>
      </c>
      <c r="S12066">
        <v>2023</v>
      </c>
      <c r="T12066" t="s">
        <v>13814</v>
      </c>
    </row>
    <row r="12067" spans="1:20" hidden="1" x14ac:dyDescent="0.35">
      <c r="A12067" s="1">
        <v>44979</v>
      </c>
      <c r="B12067" t="s">
        <v>12133</v>
      </c>
      <c r="C12067" t="s">
        <v>12133</v>
      </c>
      <c r="D12067" t="s">
        <v>13925</v>
      </c>
      <c r="E12067" t="s">
        <v>37</v>
      </c>
      <c r="F12067" s="2">
        <v>10000</v>
      </c>
      <c r="G12067" t="s">
        <v>3027</v>
      </c>
      <c r="H12067">
        <v>886965909</v>
      </c>
      <c r="I12067" t="s">
        <v>38</v>
      </c>
      <c r="J12067" t="s">
        <v>58</v>
      </c>
      <c r="K12067" t="s">
        <v>49</v>
      </c>
      <c r="L12067" t="s">
        <v>46</v>
      </c>
      <c r="M12067" t="s">
        <v>47</v>
      </c>
      <c r="N12067" t="s">
        <v>3027</v>
      </c>
      <c r="O12067" t="s">
        <v>3035</v>
      </c>
      <c r="P12067" t="s">
        <v>43</v>
      </c>
      <c r="Q12067">
        <v>0</v>
      </c>
      <c r="R12067" s="2">
        <v>10000</v>
      </c>
      <c r="S12067">
        <v>2023</v>
      </c>
      <c r="T12067" t="s">
        <v>13814</v>
      </c>
    </row>
    <row r="12068" spans="1:20" hidden="1" x14ac:dyDescent="0.35">
      <c r="A12068" s="1">
        <v>44979</v>
      </c>
      <c r="B12068" t="s">
        <v>12133</v>
      </c>
      <c r="C12068" t="s">
        <v>12133</v>
      </c>
      <c r="D12068" t="s">
        <v>13926</v>
      </c>
      <c r="E12068" t="s">
        <v>37</v>
      </c>
      <c r="F12068" s="2">
        <v>1990</v>
      </c>
      <c r="G12068" t="s">
        <v>433</v>
      </c>
      <c r="H12068">
        <v>3123859963</v>
      </c>
      <c r="I12068" t="s">
        <v>38</v>
      </c>
      <c r="J12068" t="s">
        <v>277</v>
      </c>
      <c r="K12068" t="s">
        <v>91</v>
      </c>
      <c r="L12068" t="s">
        <v>87</v>
      </c>
      <c r="M12068" t="s">
        <v>2928</v>
      </c>
      <c r="N12068" t="s">
        <v>15</v>
      </c>
      <c r="O12068" t="s">
        <v>434</v>
      </c>
      <c r="P12068" t="s">
        <v>43</v>
      </c>
      <c r="Q12068">
        <v>0</v>
      </c>
      <c r="R12068" s="2">
        <v>1990</v>
      </c>
      <c r="S12068">
        <v>2023</v>
      </c>
      <c r="T12068" t="s">
        <v>13814</v>
      </c>
    </row>
    <row r="12069" spans="1:20" hidden="1" x14ac:dyDescent="0.35">
      <c r="A12069" s="1">
        <v>44979</v>
      </c>
      <c r="B12069" t="s">
        <v>12133</v>
      </c>
      <c r="C12069" t="s">
        <v>12133</v>
      </c>
      <c r="D12069" t="s">
        <v>13927</v>
      </c>
      <c r="E12069" t="s">
        <v>37</v>
      </c>
      <c r="F12069" s="2">
        <v>3813.25</v>
      </c>
      <c r="G12069" t="s">
        <v>735</v>
      </c>
      <c r="H12069">
        <v>710665618</v>
      </c>
      <c r="I12069" t="s">
        <v>57</v>
      </c>
      <c r="J12069" t="s">
        <v>58</v>
      </c>
      <c r="K12069" t="s">
        <v>91</v>
      </c>
      <c r="L12069" t="s">
        <v>87</v>
      </c>
      <c r="M12069" t="s">
        <v>2928</v>
      </c>
      <c r="N12069" t="s">
        <v>15</v>
      </c>
      <c r="O12069" t="s">
        <v>736</v>
      </c>
      <c r="P12069" t="s">
        <v>43</v>
      </c>
      <c r="Q12069">
        <v>0</v>
      </c>
      <c r="R12069" s="2">
        <v>3813.25</v>
      </c>
      <c r="S12069">
        <v>2023</v>
      </c>
      <c r="T12069" t="s">
        <v>13814</v>
      </c>
    </row>
    <row r="12070" spans="1:20" hidden="1" x14ac:dyDescent="0.35">
      <c r="A12070" s="1">
        <v>44979</v>
      </c>
      <c r="B12070" t="s">
        <v>12133</v>
      </c>
      <c r="C12070" t="s">
        <v>12133</v>
      </c>
      <c r="D12070" t="s">
        <v>13928</v>
      </c>
      <c r="E12070" t="s">
        <v>37</v>
      </c>
      <c r="F12070" s="2">
        <v>1820</v>
      </c>
      <c r="G12070" t="s">
        <v>643</v>
      </c>
      <c r="H12070">
        <v>8320478665</v>
      </c>
      <c r="I12070" t="s">
        <v>38</v>
      </c>
      <c r="J12070" t="s">
        <v>58</v>
      </c>
      <c r="K12070" t="s">
        <v>91</v>
      </c>
      <c r="L12070" t="s">
        <v>87</v>
      </c>
      <c r="M12070" t="s">
        <v>2928</v>
      </c>
      <c r="N12070" t="s">
        <v>15</v>
      </c>
      <c r="O12070" t="s">
        <v>644</v>
      </c>
      <c r="P12070" t="s">
        <v>43</v>
      </c>
      <c r="Q12070">
        <v>0</v>
      </c>
      <c r="R12070" s="2">
        <v>1820</v>
      </c>
      <c r="S12070">
        <v>2023</v>
      </c>
      <c r="T12070" t="s">
        <v>13814</v>
      </c>
    </row>
    <row r="12071" spans="1:20" hidden="1" x14ac:dyDescent="0.35">
      <c r="A12071" s="1">
        <v>44980</v>
      </c>
      <c r="B12071" t="s">
        <v>12133</v>
      </c>
      <c r="C12071" t="s">
        <v>12133</v>
      </c>
      <c r="D12071" t="s">
        <v>13929</v>
      </c>
      <c r="E12071" t="s">
        <v>37</v>
      </c>
      <c r="F12071" s="2">
        <v>-200</v>
      </c>
      <c r="G12071" t="s">
        <v>8683</v>
      </c>
      <c r="H12071">
        <v>692554576</v>
      </c>
      <c r="I12071" t="s">
        <v>57</v>
      </c>
      <c r="J12071" t="s">
        <v>58</v>
      </c>
      <c r="K12071" t="s">
        <v>40</v>
      </c>
      <c r="L12071" t="s">
        <v>66</v>
      </c>
      <c r="M12071" t="s">
        <v>9980</v>
      </c>
      <c r="N12071" t="s">
        <v>15</v>
      </c>
      <c r="O12071" t="s">
        <v>11477</v>
      </c>
      <c r="P12071" t="s">
        <v>43</v>
      </c>
      <c r="Q12071">
        <v>0</v>
      </c>
      <c r="R12071" s="2">
        <v>200</v>
      </c>
      <c r="S12071">
        <v>2023</v>
      </c>
      <c r="T12071" t="s">
        <v>13814</v>
      </c>
    </row>
    <row r="12072" spans="1:20" hidden="1" x14ac:dyDescent="0.35">
      <c r="A12072" s="1">
        <v>44980</v>
      </c>
      <c r="B12072" t="s">
        <v>12133</v>
      </c>
      <c r="C12072" t="s">
        <v>12133</v>
      </c>
      <c r="D12072" t="s">
        <v>13930</v>
      </c>
      <c r="E12072" t="s">
        <v>37</v>
      </c>
      <c r="F12072" s="2">
        <v>-200</v>
      </c>
      <c r="G12072" t="s">
        <v>8683</v>
      </c>
      <c r="H12072">
        <v>692554576</v>
      </c>
      <c r="I12072" t="s">
        <v>57</v>
      </c>
      <c r="J12072" t="s">
        <v>58</v>
      </c>
      <c r="K12072" t="s">
        <v>40</v>
      </c>
      <c r="L12072" t="s">
        <v>66</v>
      </c>
      <c r="M12072" t="s">
        <v>9980</v>
      </c>
      <c r="N12072" t="s">
        <v>15</v>
      </c>
      <c r="O12072" t="s">
        <v>11477</v>
      </c>
      <c r="P12072" t="s">
        <v>43</v>
      </c>
      <c r="Q12072">
        <v>0</v>
      </c>
      <c r="R12072" s="2">
        <v>200</v>
      </c>
      <c r="S12072">
        <v>2023</v>
      </c>
      <c r="T12072" t="s">
        <v>13814</v>
      </c>
    </row>
    <row r="12073" spans="1:20" hidden="1" x14ac:dyDescent="0.35">
      <c r="A12073" s="1">
        <v>44980</v>
      </c>
      <c r="B12073" t="s">
        <v>12133</v>
      </c>
      <c r="C12073" t="s">
        <v>12133</v>
      </c>
      <c r="D12073" t="s">
        <v>13931</v>
      </c>
      <c r="E12073" t="s">
        <v>37</v>
      </c>
      <c r="F12073" s="2">
        <v>-4000</v>
      </c>
      <c r="G12073" t="s">
        <v>3027</v>
      </c>
      <c r="H12073">
        <v>886965909</v>
      </c>
      <c r="I12073" t="s">
        <v>38</v>
      </c>
      <c r="J12073" t="s">
        <v>58</v>
      </c>
      <c r="K12073" t="s">
        <v>59</v>
      </c>
      <c r="L12073" t="s">
        <v>60</v>
      </c>
      <c r="M12073" t="s">
        <v>13922</v>
      </c>
      <c r="N12073" t="s">
        <v>15</v>
      </c>
      <c r="O12073" t="s">
        <v>3035</v>
      </c>
      <c r="P12073" t="s">
        <v>43</v>
      </c>
      <c r="Q12073">
        <v>0</v>
      </c>
      <c r="R12073" s="2">
        <v>4000</v>
      </c>
      <c r="S12073">
        <v>2023</v>
      </c>
      <c r="T12073" t="s">
        <v>13814</v>
      </c>
    </row>
    <row r="12074" spans="1:20" hidden="1" x14ac:dyDescent="0.35">
      <c r="A12074" s="1">
        <v>44984</v>
      </c>
      <c r="B12074" t="s">
        <v>12133</v>
      </c>
      <c r="C12074" t="s">
        <v>12133</v>
      </c>
      <c r="D12074" t="s">
        <v>13932</v>
      </c>
      <c r="E12074" t="s">
        <v>37</v>
      </c>
      <c r="F12074" s="2">
        <v>-95.14</v>
      </c>
      <c r="G12074" t="s">
        <v>9207</v>
      </c>
      <c r="H12074">
        <v>5123943606</v>
      </c>
      <c r="I12074" t="s">
        <v>57</v>
      </c>
      <c r="J12074" t="s">
        <v>58</v>
      </c>
      <c r="K12074" t="s">
        <v>40</v>
      </c>
      <c r="L12074" t="s">
        <v>76</v>
      </c>
      <c r="M12074" t="s">
        <v>9232</v>
      </c>
      <c r="N12074" t="s">
        <v>9228</v>
      </c>
      <c r="O12074" t="s">
        <v>9228</v>
      </c>
      <c r="P12074" t="s">
        <v>500</v>
      </c>
      <c r="Q12074">
        <v>0</v>
      </c>
      <c r="R12074" s="2">
        <v>95.14</v>
      </c>
      <c r="S12074">
        <v>2023</v>
      </c>
      <c r="T12074" t="s">
        <v>13814</v>
      </c>
    </row>
    <row r="12075" spans="1:20" hidden="1" x14ac:dyDescent="0.35">
      <c r="A12075" s="1">
        <v>44984</v>
      </c>
      <c r="B12075" t="s">
        <v>12133</v>
      </c>
      <c r="C12075" t="s">
        <v>12133</v>
      </c>
      <c r="D12075" t="s">
        <v>13933</v>
      </c>
      <c r="E12075" t="s">
        <v>37</v>
      </c>
      <c r="F12075" s="2">
        <v>-300</v>
      </c>
      <c r="G12075" t="s">
        <v>3027</v>
      </c>
      <c r="H12075">
        <v>886965909</v>
      </c>
      <c r="I12075" t="s">
        <v>38</v>
      </c>
      <c r="J12075" t="s">
        <v>58</v>
      </c>
      <c r="K12075" t="s">
        <v>40</v>
      </c>
      <c r="L12075" t="s">
        <v>66</v>
      </c>
      <c r="M12075" t="s">
        <v>13797</v>
      </c>
      <c r="N12075" t="s">
        <v>15</v>
      </c>
      <c r="O12075" t="s">
        <v>3035</v>
      </c>
      <c r="P12075" t="s">
        <v>43</v>
      </c>
      <c r="Q12075">
        <v>0</v>
      </c>
      <c r="R12075" s="2">
        <v>300</v>
      </c>
      <c r="S12075">
        <v>2023</v>
      </c>
      <c r="T12075" t="s">
        <v>13814</v>
      </c>
    </row>
    <row r="12076" spans="1:20" hidden="1" x14ac:dyDescent="0.35">
      <c r="A12076" s="1">
        <v>44984</v>
      </c>
      <c r="B12076" t="s">
        <v>12133</v>
      </c>
      <c r="C12076" t="s">
        <v>12133</v>
      </c>
      <c r="D12076" t="s">
        <v>13934</v>
      </c>
      <c r="E12076" t="s">
        <v>37</v>
      </c>
      <c r="F12076" s="2">
        <v>-201.6</v>
      </c>
      <c r="G12076" t="s">
        <v>3027</v>
      </c>
      <c r="H12076">
        <v>886965909</v>
      </c>
      <c r="I12076" t="s">
        <v>38</v>
      </c>
      <c r="J12076" t="s">
        <v>58</v>
      </c>
      <c r="K12076" t="s">
        <v>40</v>
      </c>
      <c r="L12076" t="s">
        <v>76</v>
      </c>
      <c r="M12076" t="s">
        <v>9232</v>
      </c>
      <c r="N12076" t="s">
        <v>15</v>
      </c>
      <c r="O12076" t="s">
        <v>3035</v>
      </c>
      <c r="P12076" t="s">
        <v>43</v>
      </c>
      <c r="Q12076">
        <v>0</v>
      </c>
      <c r="R12076" s="2">
        <v>201.6</v>
      </c>
      <c r="S12076">
        <v>2023</v>
      </c>
      <c r="T12076" t="s">
        <v>13814</v>
      </c>
    </row>
    <row r="12077" spans="1:20" hidden="1" x14ac:dyDescent="0.35">
      <c r="A12077" s="1">
        <v>44985</v>
      </c>
      <c r="B12077" t="s">
        <v>12133</v>
      </c>
      <c r="C12077" t="s">
        <v>12133</v>
      </c>
      <c r="D12077" t="s">
        <v>494</v>
      </c>
      <c r="E12077" t="s">
        <v>37</v>
      </c>
      <c r="F12077" s="2">
        <v>-15</v>
      </c>
      <c r="G12077" t="s">
        <v>3920</v>
      </c>
      <c r="H12077">
        <v>371052603</v>
      </c>
      <c r="I12077" t="s">
        <v>57</v>
      </c>
      <c r="J12077" t="s">
        <v>277</v>
      </c>
      <c r="K12077" t="s">
        <v>40</v>
      </c>
      <c r="L12077" t="s">
        <v>83</v>
      </c>
      <c r="M12077" t="s">
        <v>2168</v>
      </c>
      <c r="N12077" t="s">
        <v>9035</v>
      </c>
      <c r="O12077" t="s">
        <v>4025</v>
      </c>
      <c r="P12077" t="s">
        <v>43</v>
      </c>
      <c r="Q12077">
        <v>0</v>
      </c>
      <c r="R12077" s="2">
        <v>15</v>
      </c>
      <c r="S12077">
        <v>2023</v>
      </c>
      <c r="T12077" t="s">
        <v>13814</v>
      </c>
    </row>
    <row r="12078" spans="1:20" hidden="1" x14ac:dyDescent="0.35">
      <c r="A12078" s="1">
        <v>44985</v>
      </c>
      <c r="B12078" t="s">
        <v>12133</v>
      </c>
      <c r="C12078" t="s">
        <v>12133</v>
      </c>
      <c r="D12078" t="s">
        <v>494</v>
      </c>
      <c r="E12078" t="s">
        <v>37</v>
      </c>
      <c r="F12078" s="2">
        <v>-10</v>
      </c>
      <c r="G12078" t="s">
        <v>276</v>
      </c>
      <c r="H12078">
        <v>3123680344</v>
      </c>
      <c r="I12078" t="s">
        <v>57</v>
      </c>
      <c r="J12078" t="s">
        <v>277</v>
      </c>
      <c r="K12078" t="s">
        <v>40</v>
      </c>
      <c r="L12078" t="s">
        <v>83</v>
      </c>
      <c r="M12078" t="s">
        <v>2168</v>
      </c>
      <c r="N12078" t="s">
        <v>9035</v>
      </c>
      <c r="O12078" t="s">
        <v>279</v>
      </c>
      <c r="P12078" t="s">
        <v>43</v>
      </c>
      <c r="Q12078">
        <v>0</v>
      </c>
      <c r="R12078" s="2">
        <v>10</v>
      </c>
      <c r="S12078">
        <v>2023</v>
      </c>
      <c r="T12078" t="s">
        <v>13814</v>
      </c>
    </row>
    <row r="12079" spans="1:20" hidden="1" x14ac:dyDescent="0.35">
      <c r="A12079" s="1">
        <v>44985</v>
      </c>
      <c r="B12079" t="s">
        <v>12133</v>
      </c>
      <c r="C12079" t="s">
        <v>12133</v>
      </c>
      <c r="D12079" t="s">
        <v>1230</v>
      </c>
      <c r="E12079" t="s">
        <v>37</v>
      </c>
      <c r="F12079" s="2">
        <v>0.39</v>
      </c>
      <c r="G12079" t="s">
        <v>1191</v>
      </c>
      <c r="H12079">
        <v>7123691524</v>
      </c>
      <c r="I12079" t="s">
        <v>57</v>
      </c>
      <c r="J12079" t="s">
        <v>277</v>
      </c>
      <c r="K12079" t="s">
        <v>91</v>
      </c>
      <c r="L12079" t="s">
        <v>499</v>
      </c>
      <c r="M12079" t="s">
        <v>2168</v>
      </c>
      <c r="N12079" t="s">
        <v>9035</v>
      </c>
      <c r="O12079" t="s">
        <v>279</v>
      </c>
      <c r="P12079" t="s">
        <v>500</v>
      </c>
      <c r="Q12079">
        <v>0</v>
      </c>
      <c r="R12079" s="2">
        <v>0.39</v>
      </c>
      <c r="S12079">
        <v>2023</v>
      </c>
      <c r="T12079" t="s">
        <v>13814</v>
      </c>
    </row>
    <row r="12080" spans="1:20" hidden="1" x14ac:dyDescent="0.35">
      <c r="A12080" s="1">
        <v>44985</v>
      </c>
      <c r="B12080" t="s">
        <v>12133</v>
      </c>
      <c r="C12080" t="s">
        <v>12133</v>
      </c>
      <c r="D12080" t="s">
        <v>1230</v>
      </c>
      <c r="E12080" t="s">
        <v>37</v>
      </c>
      <c r="F12080" s="2">
        <v>0.76</v>
      </c>
      <c r="G12080" t="s">
        <v>9058</v>
      </c>
      <c r="H12080">
        <v>2120679333</v>
      </c>
      <c r="I12080" t="s">
        <v>38</v>
      </c>
      <c r="J12080" t="s">
        <v>58</v>
      </c>
      <c r="K12080" t="s">
        <v>91</v>
      </c>
      <c r="L12080" t="s">
        <v>499</v>
      </c>
      <c r="M12080" t="s">
        <v>2168</v>
      </c>
      <c r="N12080" t="s">
        <v>9035</v>
      </c>
      <c r="O12080" t="s">
        <v>9059</v>
      </c>
      <c r="P12080" t="s">
        <v>500</v>
      </c>
      <c r="Q12080">
        <v>0</v>
      </c>
      <c r="R12080" s="2">
        <v>0.76</v>
      </c>
      <c r="S12080">
        <v>2023</v>
      </c>
      <c r="T12080" t="s">
        <v>13814</v>
      </c>
    </row>
    <row r="12081" spans="1:20" hidden="1" x14ac:dyDescent="0.35">
      <c r="A12081" s="1">
        <v>44985</v>
      </c>
      <c r="B12081" t="s">
        <v>12133</v>
      </c>
      <c r="C12081" t="s">
        <v>12133</v>
      </c>
      <c r="D12081" t="s">
        <v>1230</v>
      </c>
      <c r="E12081" t="s">
        <v>37</v>
      </c>
      <c r="F12081" s="2">
        <v>0.28000000000000003</v>
      </c>
      <c r="G12081" t="s">
        <v>9207</v>
      </c>
      <c r="H12081">
        <v>5123943606</v>
      </c>
      <c r="I12081" t="s">
        <v>57</v>
      </c>
      <c r="J12081" t="s">
        <v>58</v>
      </c>
      <c r="K12081" t="s">
        <v>91</v>
      </c>
      <c r="L12081" t="s">
        <v>499</v>
      </c>
      <c r="M12081" t="s">
        <v>2168</v>
      </c>
      <c r="N12081" t="s">
        <v>9035</v>
      </c>
      <c r="O12081" t="s">
        <v>9228</v>
      </c>
      <c r="P12081" t="s">
        <v>500</v>
      </c>
      <c r="Q12081">
        <v>0</v>
      </c>
      <c r="R12081" s="2">
        <v>0.28000000000000003</v>
      </c>
      <c r="S12081">
        <v>2023</v>
      </c>
      <c r="T12081" t="s">
        <v>13814</v>
      </c>
    </row>
    <row r="12082" spans="1:20" hidden="1" x14ac:dyDescent="0.35">
      <c r="A12082" s="1">
        <v>44985</v>
      </c>
      <c r="B12082" t="s">
        <v>12133</v>
      </c>
      <c r="C12082" t="s">
        <v>12133</v>
      </c>
      <c r="D12082" t="s">
        <v>13935</v>
      </c>
      <c r="E12082" t="s">
        <v>37</v>
      </c>
      <c r="F12082" s="2">
        <v>-1118.25</v>
      </c>
      <c r="G12082" t="s">
        <v>2641</v>
      </c>
      <c r="H12082">
        <v>886968291</v>
      </c>
      <c r="I12082" t="s">
        <v>38</v>
      </c>
      <c r="J12082" t="s">
        <v>58</v>
      </c>
      <c r="K12082" t="s">
        <v>40</v>
      </c>
      <c r="L12082" t="s">
        <v>122</v>
      </c>
      <c r="M12082" t="s">
        <v>9032</v>
      </c>
      <c r="N12082" t="s">
        <v>15</v>
      </c>
      <c r="O12082" t="s">
        <v>2642</v>
      </c>
      <c r="P12082" t="s">
        <v>43</v>
      </c>
      <c r="Q12082">
        <v>0</v>
      </c>
      <c r="R12082" s="2">
        <v>1118.25</v>
      </c>
      <c r="S12082">
        <v>2023</v>
      </c>
      <c r="T12082" t="s">
        <v>13814</v>
      </c>
    </row>
    <row r="12083" spans="1:20" hidden="1" x14ac:dyDescent="0.35">
      <c r="A12083" s="1">
        <v>44985</v>
      </c>
      <c r="B12083" t="s">
        <v>12133</v>
      </c>
      <c r="C12083" t="s">
        <v>12133</v>
      </c>
      <c r="D12083" t="s">
        <v>13936</v>
      </c>
      <c r="E12083" t="s">
        <v>37</v>
      </c>
      <c r="F12083" s="2">
        <v>962.98</v>
      </c>
      <c r="G12083" t="s">
        <v>2641</v>
      </c>
      <c r="H12083">
        <v>886968291</v>
      </c>
      <c r="I12083" t="s">
        <v>38</v>
      </c>
      <c r="J12083" t="s">
        <v>58</v>
      </c>
      <c r="K12083" t="s">
        <v>91</v>
      </c>
      <c r="L12083" t="s">
        <v>87</v>
      </c>
      <c r="M12083" t="s">
        <v>2928</v>
      </c>
      <c r="N12083" t="s">
        <v>15</v>
      </c>
      <c r="O12083" t="s">
        <v>2642</v>
      </c>
      <c r="P12083" t="s">
        <v>43</v>
      </c>
      <c r="Q12083">
        <v>0</v>
      </c>
      <c r="R12083" s="2">
        <v>962.98</v>
      </c>
      <c r="S12083">
        <v>2023</v>
      </c>
      <c r="T12083" t="s">
        <v>13814</v>
      </c>
    </row>
    <row r="12084" spans="1:20" hidden="1" x14ac:dyDescent="0.35">
      <c r="A12084" s="1">
        <v>44985</v>
      </c>
      <c r="B12084" t="s">
        <v>12133</v>
      </c>
      <c r="C12084" t="s">
        <v>12133</v>
      </c>
      <c r="D12084" t="s">
        <v>13937</v>
      </c>
      <c r="E12084" t="s">
        <v>37</v>
      </c>
      <c r="F12084" s="2">
        <v>-175</v>
      </c>
      <c r="G12084" t="s">
        <v>3027</v>
      </c>
      <c r="H12084">
        <v>886965909</v>
      </c>
      <c r="I12084" t="s">
        <v>38</v>
      </c>
      <c r="J12084" t="s">
        <v>58</v>
      </c>
      <c r="K12084" t="s">
        <v>12187</v>
      </c>
      <c r="L12084" t="s">
        <v>12187</v>
      </c>
      <c r="M12084" t="s">
        <v>13740</v>
      </c>
      <c r="N12084" t="s">
        <v>12187</v>
      </c>
      <c r="O12084" t="s">
        <v>3035</v>
      </c>
      <c r="P12084" t="s">
        <v>43</v>
      </c>
      <c r="Q12084">
        <v>0</v>
      </c>
      <c r="R12084" s="2">
        <v>175</v>
      </c>
      <c r="S12084">
        <v>2023</v>
      </c>
      <c r="T12084" t="s">
        <v>13814</v>
      </c>
    </row>
    <row r="12085" spans="1:20" hidden="1" x14ac:dyDescent="0.35">
      <c r="A12085" s="1">
        <v>44985</v>
      </c>
      <c r="B12085" t="s">
        <v>12133</v>
      </c>
      <c r="C12085" t="s">
        <v>12133</v>
      </c>
      <c r="D12085" t="s">
        <v>13938</v>
      </c>
      <c r="E12085" t="s">
        <v>37</v>
      </c>
      <c r="F12085" s="2">
        <v>1302.93</v>
      </c>
      <c r="G12085" t="s">
        <v>3027</v>
      </c>
      <c r="H12085">
        <v>886965909</v>
      </c>
      <c r="I12085" t="s">
        <v>38</v>
      </c>
      <c r="J12085" t="s">
        <v>58</v>
      </c>
      <c r="K12085" t="s">
        <v>91</v>
      </c>
      <c r="L12085" t="s">
        <v>87</v>
      </c>
      <c r="M12085" t="s">
        <v>2928</v>
      </c>
      <c r="N12085" t="s">
        <v>15</v>
      </c>
      <c r="O12085" t="s">
        <v>3035</v>
      </c>
      <c r="P12085" t="s">
        <v>43</v>
      </c>
      <c r="Q12085">
        <v>0</v>
      </c>
      <c r="R12085" s="2">
        <v>1302.93</v>
      </c>
      <c r="S12085">
        <v>2023</v>
      </c>
      <c r="T12085" t="s">
        <v>13814</v>
      </c>
    </row>
    <row r="12086" spans="1:20" hidden="1" x14ac:dyDescent="0.35">
      <c r="A12086" s="1">
        <v>44985</v>
      </c>
      <c r="B12086" t="s">
        <v>12133</v>
      </c>
      <c r="C12086" t="s">
        <v>12133</v>
      </c>
      <c r="D12086" t="s">
        <v>494</v>
      </c>
      <c r="E12086" t="s">
        <v>37</v>
      </c>
      <c r="F12086" s="2">
        <v>-15</v>
      </c>
      <c r="G12086" t="s">
        <v>735</v>
      </c>
      <c r="H12086">
        <v>710665618</v>
      </c>
      <c r="I12086" t="s">
        <v>57</v>
      </c>
      <c r="J12086" t="s">
        <v>58</v>
      </c>
      <c r="K12086" t="s">
        <v>40</v>
      </c>
      <c r="L12086" t="s">
        <v>83</v>
      </c>
      <c r="M12086" t="s">
        <v>2168</v>
      </c>
      <c r="N12086" t="s">
        <v>9035</v>
      </c>
      <c r="O12086" t="s">
        <v>736</v>
      </c>
      <c r="P12086" t="s">
        <v>43</v>
      </c>
      <c r="Q12086">
        <v>0</v>
      </c>
      <c r="R12086" s="2">
        <v>15</v>
      </c>
      <c r="S12086">
        <v>2023</v>
      </c>
      <c r="T12086" t="s">
        <v>13814</v>
      </c>
    </row>
    <row r="12087" spans="1:20" hidden="1" x14ac:dyDescent="0.35">
      <c r="A12087" s="1">
        <v>44985</v>
      </c>
      <c r="B12087" t="s">
        <v>12133</v>
      </c>
      <c r="C12087" t="s">
        <v>12133</v>
      </c>
      <c r="D12087" t="s">
        <v>13939</v>
      </c>
      <c r="E12087" t="s">
        <v>37</v>
      </c>
      <c r="F12087" s="2">
        <v>7007.27</v>
      </c>
      <c r="G12087" t="s">
        <v>10208</v>
      </c>
      <c r="H12087">
        <v>5445996969</v>
      </c>
      <c r="I12087" t="s">
        <v>10654</v>
      </c>
      <c r="J12087" t="s">
        <v>17</v>
      </c>
      <c r="K12087" t="s">
        <v>91</v>
      </c>
      <c r="L12087" t="s">
        <v>87</v>
      </c>
      <c r="M12087" t="s">
        <v>2928</v>
      </c>
      <c r="N12087" t="s">
        <v>10208</v>
      </c>
      <c r="O12087" t="s">
        <v>10655</v>
      </c>
      <c r="P12087" t="s">
        <v>43</v>
      </c>
      <c r="Q12087">
        <v>0</v>
      </c>
      <c r="R12087" s="2">
        <v>7007.27</v>
      </c>
      <c r="S12087">
        <v>2023</v>
      </c>
      <c r="T12087" t="s">
        <v>13814</v>
      </c>
    </row>
    <row r="12088" spans="1:20" hidden="1" x14ac:dyDescent="0.35">
      <c r="A12088" s="1">
        <v>44985</v>
      </c>
      <c r="B12088" t="s">
        <v>12133</v>
      </c>
      <c r="C12088" t="s">
        <v>12133</v>
      </c>
      <c r="D12088" t="s">
        <v>13940</v>
      </c>
      <c r="E12088" t="s">
        <v>37</v>
      </c>
      <c r="F12088" s="2">
        <v>25000</v>
      </c>
      <c r="G12088" t="s">
        <v>10208</v>
      </c>
      <c r="H12088">
        <v>5445996969</v>
      </c>
      <c r="I12088" t="s">
        <v>10654</v>
      </c>
      <c r="J12088" t="s">
        <v>17</v>
      </c>
      <c r="K12088" t="s">
        <v>91</v>
      </c>
      <c r="L12088" t="s">
        <v>87</v>
      </c>
      <c r="M12088" t="s">
        <v>2928</v>
      </c>
      <c r="N12088" t="s">
        <v>10208</v>
      </c>
      <c r="O12088" t="s">
        <v>10655</v>
      </c>
      <c r="P12088" t="s">
        <v>43</v>
      </c>
      <c r="Q12088">
        <v>0</v>
      </c>
      <c r="R12088" s="2">
        <v>25000</v>
      </c>
      <c r="S12088">
        <v>2023</v>
      </c>
      <c r="T12088" t="s">
        <v>13814</v>
      </c>
    </row>
    <row r="12089" spans="1:20" hidden="1" x14ac:dyDescent="0.35">
      <c r="A12089" s="1">
        <v>44985</v>
      </c>
      <c r="B12089" t="s">
        <v>12133</v>
      </c>
      <c r="C12089" t="s">
        <v>12133</v>
      </c>
      <c r="D12089" t="s">
        <v>1230</v>
      </c>
      <c r="E12089" t="s">
        <v>37</v>
      </c>
      <c r="F12089" s="2">
        <v>2.09</v>
      </c>
      <c r="G12089" t="s">
        <v>2929</v>
      </c>
      <c r="H12089">
        <v>1124223312</v>
      </c>
      <c r="I12089" t="s">
        <v>38</v>
      </c>
      <c r="J12089" t="s">
        <v>17</v>
      </c>
      <c r="K12089" t="s">
        <v>91</v>
      </c>
      <c r="L12089" t="s">
        <v>499</v>
      </c>
      <c r="M12089" t="s">
        <v>2168</v>
      </c>
      <c r="N12089" t="s">
        <v>9035</v>
      </c>
      <c r="O12089" t="s">
        <v>2930</v>
      </c>
      <c r="P12089" t="s">
        <v>500</v>
      </c>
      <c r="Q12089">
        <v>0</v>
      </c>
      <c r="R12089" s="2">
        <v>2.09</v>
      </c>
      <c r="S12089">
        <v>2023</v>
      </c>
      <c r="T12089" t="s">
        <v>13814</v>
      </c>
    </row>
    <row r="12090" spans="1:20" hidden="1" x14ac:dyDescent="0.35">
      <c r="A12090" s="1">
        <v>44985</v>
      </c>
      <c r="B12090" t="s">
        <v>12133</v>
      </c>
      <c r="C12090" t="s">
        <v>12133</v>
      </c>
      <c r="D12090" t="s">
        <v>1230</v>
      </c>
      <c r="E12090" t="s">
        <v>37</v>
      </c>
      <c r="F12090" s="2">
        <v>755.32</v>
      </c>
      <c r="G12090" t="s">
        <v>47</v>
      </c>
      <c r="H12090">
        <v>2113481242</v>
      </c>
      <c r="I12090" t="s">
        <v>2888</v>
      </c>
      <c r="J12090" t="s">
        <v>17</v>
      </c>
      <c r="K12090" t="s">
        <v>91</v>
      </c>
      <c r="L12090" t="s">
        <v>499</v>
      </c>
      <c r="M12090" t="s">
        <v>2168</v>
      </c>
      <c r="N12090" t="s">
        <v>9035</v>
      </c>
      <c r="O12090" t="s">
        <v>2890</v>
      </c>
      <c r="P12090" t="s">
        <v>500</v>
      </c>
      <c r="Q12090">
        <v>0</v>
      </c>
      <c r="R12090" s="2">
        <v>755.32</v>
      </c>
      <c r="S12090">
        <v>2023</v>
      </c>
      <c r="T12090" t="s">
        <v>13814</v>
      </c>
    </row>
    <row r="12091" spans="1:20" hidden="1" x14ac:dyDescent="0.35">
      <c r="A12091" s="1">
        <v>44986</v>
      </c>
      <c r="B12091" t="s">
        <v>12133</v>
      </c>
      <c r="C12091" t="s">
        <v>12133</v>
      </c>
      <c r="D12091" t="s">
        <v>13941</v>
      </c>
      <c r="E12091" t="s">
        <v>37</v>
      </c>
      <c r="F12091" s="2">
        <v>-75</v>
      </c>
      <c r="G12091" t="s">
        <v>52</v>
      </c>
      <c r="H12091">
        <v>2123710218</v>
      </c>
      <c r="I12091" t="s">
        <v>57</v>
      </c>
      <c r="J12091" t="s">
        <v>58</v>
      </c>
      <c r="K12091" t="s">
        <v>40</v>
      </c>
      <c r="L12091" t="s">
        <v>108</v>
      </c>
      <c r="M12091" t="s">
        <v>109</v>
      </c>
      <c r="N12091" t="s">
        <v>9035</v>
      </c>
      <c r="O12091" t="s">
        <v>61</v>
      </c>
      <c r="P12091" t="s">
        <v>43</v>
      </c>
      <c r="Q12091">
        <v>0</v>
      </c>
      <c r="R12091" s="2">
        <v>75</v>
      </c>
      <c r="S12091">
        <v>2023</v>
      </c>
      <c r="T12091" t="s">
        <v>13942</v>
      </c>
    </row>
    <row r="12092" spans="1:20" hidden="1" x14ac:dyDescent="0.35">
      <c r="A12092" s="1">
        <v>44986</v>
      </c>
      <c r="B12092" t="s">
        <v>12133</v>
      </c>
      <c r="C12092" t="s">
        <v>12133</v>
      </c>
      <c r="D12092" t="s">
        <v>13943</v>
      </c>
      <c r="E12092" t="s">
        <v>37</v>
      </c>
      <c r="F12092" s="2">
        <v>-748.93</v>
      </c>
      <c r="G12092" t="s">
        <v>307</v>
      </c>
      <c r="H12092">
        <v>3123666335</v>
      </c>
      <c r="I12092" t="s">
        <v>57</v>
      </c>
      <c r="J12092" t="s">
        <v>277</v>
      </c>
      <c r="K12092" t="s">
        <v>40</v>
      </c>
      <c r="L12092" t="s">
        <v>122</v>
      </c>
      <c r="M12092" t="s">
        <v>8813</v>
      </c>
      <c r="N12092" t="s">
        <v>307</v>
      </c>
      <c r="O12092" t="s">
        <v>308</v>
      </c>
      <c r="P12092" t="s">
        <v>43</v>
      </c>
      <c r="Q12092">
        <v>0</v>
      </c>
      <c r="R12092" s="2">
        <v>748.93</v>
      </c>
      <c r="S12092">
        <v>2023</v>
      </c>
      <c r="T12092" t="s">
        <v>13942</v>
      </c>
    </row>
    <row r="12093" spans="1:20" hidden="1" x14ac:dyDescent="0.35">
      <c r="A12093" s="1">
        <v>44986</v>
      </c>
      <c r="B12093" t="s">
        <v>12133</v>
      </c>
      <c r="C12093" t="s">
        <v>12133</v>
      </c>
      <c r="D12093" t="s">
        <v>13944</v>
      </c>
      <c r="E12093" t="s">
        <v>37</v>
      </c>
      <c r="F12093" s="2">
        <v>-75</v>
      </c>
      <c r="G12093" t="s">
        <v>307</v>
      </c>
      <c r="H12093">
        <v>3123666335</v>
      </c>
      <c r="I12093" t="s">
        <v>57</v>
      </c>
      <c r="J12093" t="s">
        <v>277</v>
      </c>
      <c r="K12093" t="s">
        <v>40</v>
      </c>
      <c r="L12093" t="s">
        <v>108</v>
      </c>
      <c r="M12093" t="s">
        <v>109</v>
      </c>
      <c r="N12093" t="s">
        <v>9035</v>
      </c>
      <c r="O12093" t="s">
        <v>308</v>
      </c>
      <c r="P12093" t="s">
        <v>43</v>
      </c>
      <c r="Q12093">
        <v>0</v>
      </c>
      <c r="R12093" s="2">
        <v>75</v>
      </c>
      <c r="S12093">
        <v>2023</v>
      </c>
      <c r="T12093" t="s">
        <v>13942</v>
      </c>
    </row>
    <row r="12094" spans="1:20" hidden="1" x14ac:dyDescent="0.35">
      <c r="A12094" s="1">
        <v>44986</v>
      </c>
      <c r="B12094" t="s">
        <v>12133</v>
      </c>
      <c r="C12094" t="s">
        <v>12133</v>
      </c>
      <c r="D12094" t="s">
        <v>13945</v>
      </c>
      <c r="E12094" t="s">
        <v>37</v>
      </c>
      <c r="F12094" s="2">
        <v>-726.97</v>
      </c>
      <c r="G12094" t="s">
        <v>29</v>
      </c>
      <c r="H12094">
        <v>2123674356</v>
      </c>
      <c r="I12094" t="s">
        <v>38</v>
      </c>
      <c r="J12094" t="s">
        <v>39</v>
      </c>
      <c r="K12094" t="s">
        <v>40</v>
      </c>
      <c r="L12094" t="s">
        <v>122</v>
      </c>
      <c r="M12094" t="s">
        <v>9032</v>
      </c>
      <c r="N12094" t="s">
        <v>15</v>
      </c>
      <c r="O12094" t="s">
        <v>42</v>
      </c>
      <c r="P12094" t="s">
        <v>43</v>
      </c>
      <c r="Q12094">
        <v>0</v>
      </c>
      <c r="R12094" s="2">
        <v>726.97</v>
      </c>
      <c r="S12094">
        <v>2023</v>
      </c>
      <c r="T12094" t="s">
        <v>13942</v>
      </c>
    </row>
    <row r="12095" spans="1:20" hidden="1" x14ac:dyDescent="0.35">
      <c r="A12095" s="1">
        <v>44986</v>
      </c>
      <c r="B12095" t="s">
        <v>12133</v>
      </c>
      <c r="C12095" t="s">
        <v>12133</v>
      </c>
      <c r="D12095" t="s">
        <v>13946</v>
      </c>
      <c r="E12095" t="s">
        <v>37</v>
      </c>
      <c r="F12095" s="2">
        <v>-75</v>
      </c>
      <c r="G12095" t="s">
        <v>29</v>
      </c>
      <c r="H12095">
        <v>2123674356</v>
      </c>
      <c r="I12095" t="s">
        <v>38</v>
      </c>
      <c r="J12095" t="s">
        <v>39</v>
      </c>
      <c r="K12095" t="s">
        <v>40</v>
      </c>
      <c r="L12095" t="s">
        <v>108</v>
      </c>
      <c r="M12095" t="s">
        <v>109</v>
      </c>
      <c r="N12095" t="s">
        <v>9035</v>
      </c>
      <c r="O12095" t="s">
        <v>42</v>
      </c>
      <c r="P12095" t="s">
        <v>43</v>
      </c>
      <c r="Q12095">
        <v>0</v>
      </c>
      <c r="R12095" s="2">
        <v>75</v>
      </c>
      <c r="S12095">
        <v>2023</v>
      </c>
      <c r="T12095" t="s">
        <v>13942</v>
      </c>
    </row>
    <row r="12096" spans="1:20" hidden="1" x14ac:dyDescent="0.35">
      <c r="A12096" s="1">
        <v>44986</v>
      </c>
      <c r="B12096" t="s">
        <v>12133</v>
      </c>
      <c r="C12096" t="s">
        <v>12133</v>
      </c>
      <c r="D12096" t="s">
        <v>13947</v>
      </c>
      <c r="E12096" t="s">
        <v>37</v>
      </c>
      <c r="F12096" s="2">
        <v>-711.48</v>
      </c>
      <c r="G12096" t="s">
        <v>779</v>
      </c>
      <c r="H12096">
        <v>8320442620</v>
      </c>
      <c r="I12096" t="s">
        <v>57</v>
      </c>
      <c r="J12096" t="s">
        <v>277</v>
      </c>
      <c r="K12096" t="s">
        <v>40</v>
      </c>
      <c r="L12096" t="s">
        <v>122</v>
      </c>
      <c r="M12096" t="s">
        <v>9032</v>
      </c>
      <c r="N12096" t="s">
        <v>780</v>
      </c>
      <c r="O12096" t="s">
        <v>780</v>
      </c>
      <c r="P12096" t="s">
        <v>43</v>
      </c>
      <c r="Q12096">
        <v>0</v>
      </c>
      <c r="R12096" s="2">
        <v>711.48</v>
      </c>
      <c r="S12096">
        <v>2023</v>
      </c>
      <c r="T12096" t="s">
        <v>13942</v>
      </c>
    </row>
    <row r="12097" spans="1:20" hidden="1" x14ac:dyDescent="0.35">
      <c r="A12097" s="1">
        <v>44986</v>
      </c>
      <c r="B12097" t="s">
        <v>12133</v>
      </c>
      <c r="C12097" t="s">
        <v>12133</v>
      </c>
      <c r="D12097" t="s">
        <v>13948</v>
      </c>
      <c r="E12097" t="s">
        <v>37</v>
      </c>
      <c r="F12097" s="2">
        <v>-75</v>
      </c>
      <c r="G12097" t="s">
        <v>779</v>
      </c>
      <c r="H12097">
        <v>8320442620</v>
      </c>
      <c r="I12097" t="s">
        <v>57</v>
      </c>
      <c r="J12097" t="s">
        <v>277</v>
      </c>
      <c r="K12097" t="s">
        <v>40</v>
      </c>
      <c r="L12097" t="s">
        <v>108</v>
      </c>
      <c r="M12097" t="s">
        <v>109</v>
      </c>
      <c r="N12097" t="s">
        <v>9035</v>
      </c>
      <c r="O12097" t="s">
        <v>780</v>
      </c>
      <c r="P12097" t="s">
        <v>43</v>
      </c>
      <c r="Q12097">
        <v>0</v>
      </c>
      <c r="R12097" s="2">
        <v>75</v>
      </c>
      <c r="S12097">
        <v>2023</v>
      </c>
      <c r="T12097" t="s">
        <v>13942</v>
      </c>
    </row>
    <row r="12098" spans="1:20" hidden="1" x14ac:dyDescent="0.35">
      <c r="A12098" s="1">
        <v>44986</v>
      </c>
      <c r="B12098" t="s">
        <v>12133</v>
      </c>
      <c r="C12098" t="s">
        <v>12133</v>
      </c>
      <c r="D12098" t="s">
        <v>13949</v>
      </c>
      <c r="E12098" t="s">
        <v>37</v>
      </c>
      <c r="F12098" s="2">
        <v>-675.63</v>
      </c>
      <c r="G12098" t="s">
        <v>3920</v>
      </c>
      <c r="H12098">
        <v>371052603</v>
      </c>
      <c r="I12098" t="s">
        <v>57</v>
      </c>
      <c r="J12098" t="s">
        <v>277</v>
      </c>
      <c r="K12098" t="s">
        <v>40</v>
      </c>
      <c r="L12098" t="s">
        <v>122</v>
      </c>
      <c r="M12098" t="s">
        <v>9032</v>
      </c>
      <c r="N12098" t="s">
        <v>4025</v>
      </c>
      <c r="O12098" t="s">
        <v>4025</v>
      </c>
      <c r="P12098" t="s">
        <v>43</v>
      </c>
      <c r="Q12098">
        <v>0</v>
      </c>
      <c r="R12098" s="2">
        <v>675.63</v>
      </c>
      <c r="S12098">
        <v>2023</v>
      </c>
      <c r="T12098" t="s">
        <v>13942</v>
      </c>
    </row>
    <row r="12099" spans="1:20" hidden="1" x14ac:dyDescent="0.35">
      <c r="A12099" s="1">
        <v>44986</v>
      </c>
      <c r="B12099" t="s">
        <v>12133</v>
      </c>
      <c r="C12099" t="s">
        <v>12133</v>
      </c>
      <c r="D12099" t="s">
        <v>13950</v>
      </c>
      <c r="E12099" t="s">
        <v>37</v>
      </c>
      <c r="F12099" s="2">
        <v>-75</v>
      </c>
      <c r="G12099" t="s">
        <v>3920</v>
      </c>
      <c r="H12099">
        <v>371052603</v>
      </c>
      <c r="I12099" t="s">
        <v>57</v>
      </c>
      <c r="J12099" t="s">
        <v>277</v>
      </c>
      <c r="K12099" t="s">
        <v>40</v>
      </c>
      <c r="L12099" t="s">
        <v>108</v>
      </c>
      <c r="M12099" t="s">
        <v>109</v>
      </c>
      <c r="N12099" t="s">
        <v>9035</v>
      </c>
      <c r="O12099" t="s">
        <v>4025</v>
      </c>
      <c r="P12099" t="s">
        <v>43</v>
      </c>
      <c r="Q12099">
        <v>0</v>
      </c>
      <c r="R12099" s="2">
        <v>75</v>
      </c>
      <c r="S12099">
        <v>2023</v>
      </c>
      <c r="T12099" t="s">
        <v>13942</v>
      </c>
    </row>
    <row r="12100" spans="1:20" hidden="1" x14ac:dyDescent="0.35">
      <c r="A12100" s="1">
        <v>44986</v>
      </c>
      <c r="B12100" t="s">
        <v>12133</v>
      </c>
      <c r="C12100" t="s">
        <v>12133</v>
      </c>
      <c r="D12100" t="s">
        <v>13951</v>
      </c>
      <c r="E12100" t="s">
        <v>37</v>
      </c>
      <c r="F12100" s="2">
        <v>-456.02</v>
      </c>
      <c r="G12100" t="s">
        <v>276</v>
      </c>
      <c r="H12100">
        <v>3123680344</v>
      </c>
      <c r="I12100" t="s">
        <v>57</v>
      </c>
      <c r="J12100" t="s">
        <v>277</v>
      </c>
      <c r="K12100" t="s">
        <v>40</v>
      </c>
      <c r="L12100" t="s">
        <v>122</v>
      </c>
      <c r="M12100" t="s">
        <v>9032</v>
      </c>
      <c r="N12100" t="s">
        <v>15</v>
      </c>
      <c r="O12100" t="s">
        <v>279</v>
      </c>
      <c r="P12100" t="s">
        <v>43</v>
      </c>
      <c r="Q12100">
        <v>0</v>
      </c>
      <c r="R12100" s="2">
        <v>456.02</v>
      </c>
      <c r="S12100">
        <v>2023</v>
      </c>
      <c r="T12100" t="s">
        <v>13942</v>
      </c>
    </row>
    <row r="12101" spans="1:20" hidden="1" x14ac:dyDescent="0.35">
      <c r="A12101" s="1">
        <v>44986</v>
      </c>
      <c r="B12101" t="s">
        <v>12133</v>
      </c>
      <c r="C12101" t="s">
        <v>12133</v>
      </c>
      <c r="D12101" t="s">
        <v>13952</v>
      </c>
      <c r="E12101" t="s">
        <v>37</v>
      </c>
      <c r="F12101" s="2">
        <v>-75</v>
      </c>
      <c r="G12101" t="s">
        <v>276</v>
      </c>
      <c r="H12101">
        <v>3123680344</v>
      </c>
      <c r="I12101" t="s">
        <v>57</v>
      </c>
      <c r="J12101" t="s">
        <v>277</v>
      </c>
      <c r="K12101" t="s">
        <v>40</v>
      </c>
      <c r="L12101" t="s">
        <v>108</v>
      </c>
      <c r="M12101" t="s">
        <v>109</v>
      </c>
      <c r="N12101" t="s">
        <v>9035</v>
      </c>
      <c r="O12101" t="s">
        <v>279</v>
      </c>
      <c r="P12101" t="s">
        <v>43</v>
      </c>
      <c r="Q12101">
        <v>0</v>
      </c>
      <c r="R12101" s="2">
        <v>75</v>
      </c>
      <c r="S12101">
        <v>2023</v>
      </c>
      <c r="T12101" t="s">
        <v>13942</v>
      </c>
    </row>
    <row r="12102" spans="1:20" hidden="1" x14ac:dyDescent="0.35">
      <c r="A12102" s="1">
        <v>44986</v>
      </c>
      <c r="B12102" t="s">
        <v>12133</v>
      </c>
      <c r="C12102" t="s">
        <v>12133</v>
      </c>
      <c r="D12102" t="s">
        <v>13953</v>
      </c>
      <c r="E12102" t="s">
        <v>37</v>
      </c>
      <c r="F12102" s="2">
        <v>-150</v>
      </c>
      <c r="G12102" t="s">
        <v>1761</v>
      </c>
      <c r="H12102">
        <v>3123788147</v>
      </c>
      <c r="I12102" t="s">
        <v>38</v>
      </c>
      <c r="J12102" t="s">
        <v>58</v>
      </c>
      <c r="K12102" t="s">
        <v>40</v>
      </c>
      <c r="L12102" t="s">
        <v>108</v>
      </c>
      <c r="M12102" t="s">
        <v>109</v>
      </c>
      <c r="N12102" t="s">
        <v>9035</v>
      </c>
      <c r="O12102" t="s">
        <v>1762</v>
      </c>
      <c r="P12102" t="s">
        <v>43</v>
      </c>
      <c r="Q12102">
        <v>0</v>
      </c>
      <c r="R12102" s="2">
        <v>150</v>
      </c>
      <c r="S12102">
        <v>2023</v>
      </c>
      <c r="T12102" t="s">
        <v>13942</v>
      </c>
    </row>
    <row r="12103" spans="1:20" hidden="1" x14ac:dyDescent="0.35">
      <c r="A12103" s="1">
        <v>44986</v>
      </c>
      <c r="B12103" t="s">
        <v>12133</v>
      </c>
      <c r="C12103" t="s">
        <v>12133</v>
      </c>
      <c r="D12103" t="s">
        <v>13954</v>
      </c>
      <c r="E12103" t="s">
        <v>37</v>
      </c>
      <c r="F12103" s="2">
        <v>-566.16</v>
      </c>
      <c r="G12103" t="s">
        <v>395</v>
      </c>
      <c r="H12103">
        <v>3123752192</v>
      </c>
      <c r="I12103" t="s">
        <v>38</v>
      </c>
      <c r="J12103" t="s">
        <v>277</v>
      </c>
      <c r="K12103" t="s">
        <v>40</v>
      </c>
      <c r="L12103" t="s">
        <v>122</v>
      </c>
      <c r="M12103" t="s">
        <v>9032</v>
      </c>
      <c r="N12103" t="s">
        <v>15</v>
      </c>
      <c r="O12103" t="s">
        <v>396</v>
      </c>
      <c r="P12103" t="s">
        <v>43</v>
      </c>
      <c r="Q12103">
        <v>0</v>
      </c>
      <c r="R12103" s="2">
        <v>566.16</v>
      </c>
      <c r="S12103">
        <v>2023</v>
      </c>
      <c r="T12103" t="s">
        <v>13942</v>
      </c>
    </row>
    <row r="12104" spans="1:20" hidden="1" x14ac:dyDescent="0.35">
      <c r="A12104" s="1">
        <v>44986</v>
      </c>
      <c r="B12104" t="s">
        <v>12133</v>
      </c>
      <c r="C12104" t="s">
        <v>12133</v>
      </c>
      <c r="D12104" t="s">
        <v>13955</v>
      </c>
      <c r="E12104" t="s">
        <v>37</v>
      </c>
      <c r="F12104" s="2">
        <v>-75</v>
      </c>
      <c r="G12104" t="s">
        <v>395</v>
      </c>
      <c r="H12104">
        <v>3123752192</v>
      </c>
      <c r="I12104" t="s">
        <v>38</v>
      </c>
      <c r="J12104" t="s">
        <v>277</v>
      </c>
      <c r="K12104" t="s">
        <v>40</v>
      </c>
      <c r="L12104" t="s">
        <v>108</v>
      </c>
      <c r="M12104" t="s">
        <v>109</v>
      </c>
      <c r="N12104" t="s">
        <v>9035</v>
      </c>
      <c r="O12104" t="s">
        <v>396</v>
      </c>
      <c r="P12104" t="s">
        <v>43</v>
      </c>
      <c r="Q12104">
        <v>0</v>
      </c>
      <c r="R12104" s="2">
        <v>75</v>
      </c>
      <c r="S12104">
        <v>2023</v>
      </c>
      <c r="T12104" t="s">
        <v>13942</v>
      </c>
    </row>
    <row r="12105" spans="1:20" hidden="1" x14ac:dyDescent="0.35">
      <c r="A12105" s="1">
        <v>44986</v>
      </c>
      <c r="B12105" t="s">
        <v>12133</v>
      </c>
      <c r="C12105" t="s">
        <v>12133</v>
      </c>
      <c r="D12105" t="s">
        <v>13956</v>
      </c>
      <c r="E12105" t="s">
        <v>37</v>
      </c>
      <c r="F12105" s="2">
        <v>-75</v>
      </c>
      <c r="G12105" t="s">
        <v>533</v>
      </c>
      <c r="H12105">
        <v>2120678228</v>
      </c>
      <c r="I12105" t="s">
        <v>57</v>
      </c>
      <c r="J12105" t="s">
        <v>58</v>
      </c>
      <c r="K12105" t="s">
        <v>40</v>
      </c>
      <c r="L12105" t="s">
        <v>108</v>
      </c>
      <c r="M12105" t="s">
        <v>109</v>
      </c>
      <c r="N12105" t="s">
        <v>9035</v>
      </c>
      <c r="O12105" t="s">
        <v>534</v>
      </c>
      <c r="P12105" t="s">
        <v>43</v>
      </c>
      <c r="Q12105">
        <v>0</v>
      </c>
      <c r="R12105" s="2">
        <v>75</v>
      </c>
      <c r="S12105">
        <v>2023</v>
      </c>
      <c r="T12105" t="s">
        <v>13942</v>
      </c>
    </row>
    <row r="12106" spans="1:20" hidden="1" x14ac:dyDescent="0.35">
      <c r="A12106" s="1">
        <v>44986</v>
      </c>
      <c r="B12106" t="s">
        <v>12133</v>
      </c>
      <c r="C12106" t="s">
        <v>12133</v>
      </c>
      <c r="D12106" t="s">
        <v>13957</v>
      </c>
      <c r="E12106" t="s">
        <v>37</v>
      </c>
      <c r="F12106" s="2">
        <v>-947.72</v>
      </c>
      <c r="G12106" t="s">
        <v>9207</v>
      </c>
      <c r="H12106">
        <v>5123943606</v>
      </c>
      <c r="I12106" t="s">
        <v>57</v>
      </c>
      <c r="J12106" t="s">
        <v>58</v>
      </c>
      <c r="K12106" t="s">
        <v>40</v>
      </c>
      <c r="L12106" t="s">
        <v>122</v>
      </c>
      <c r="M12106" t="s">
        <v>9032</v>
      </c>
      <c r="N12106" t="s">
        <v>15</v>
      </c>
      <c r="O12106" t="s">
        <v>9228</v>
      </c>
      <c r="P12106" t="s">
        <v>500</v>
      </c>
      <c r="Q12106">
        <v>0</v>
      </c>
      <c r="R12106" s="2">
        <v>947.72</v>
      </c>
      <c r="S12106">
        <v>2023</v>
      </c>
      <c r="T12106" t="s">
        <v>13942</v>
      </c>
    </row>
    <row r="12107" spans="1:20" hidden="1" x14ac:dyDescent="0.35">
      <c r="A12107" s="1">
        <v>44986</v>
      </c>
      <c r="B12107" t="s">
        <v>12133</v>
      </c>
      <c r="C12107" t="s">
        <v>12133</v>
      </c>
      <c r="D12107" t="s">
        <v>13958</v>
      </c>
      <c r="E12107" t="s">
        <v>37</v>
      </c>
      <c r="F12107" s="2">
        <v>-35.01</v>
      </c>
      <c r="G12107" t="s">
        <v>9207</v>
      </c>
      <c r="H12107">
        <v>5123943606</v>
      </c>
      <c r="I12107" t="s">
        <v>57</v>
      </c>
      <c r="J12107" t="s">
        <v>58</v>
      </c>
      <c r="K12107" t="s">
        <v>40</v>
      </c>
      <c r="L12107" t="s">
        <v>76</v>
      </c>
      <c r="M12107" t="s">
        <v>9232</v>
      </c>
      <c r="N12107" t="s">
        <v>15</v>
      </c>
      <c r="O12107" t="s">
        <v>9228</v>
      </c>
      <c r="P12107" t="s">
        <v>500</v>
      </c>
      <c r="Q12107">
        <v>0</v>
      </c>
      <c r="R12107" s="2">
        <v>35.01</v>
      </c>
      <c r="S12107">
        <v>2023</v>
      </c>
      <c r="T12107" t="s">
        <v>13942</v>
      </c>
    </row>
    <row r="12108" spans="1:20" hidden="1" x14ac:dyDescent="0.35">
      <c r="A12108" s="1">
        <v>44986</v>
      </c>
      <c r="B12108" t="s">
        <v>12133</v>
      </c>
      <c r="C12108" t="s">
        <v>12133</v>
      </c>
      <c r="D12108" t="s">
        <v>13959</v>
      </c>
      <c r="E12108" t="s">
        <v>37</v>
      </c>
      <c r="F12108" s="2">
        <v>-10.65</v>
      </c>
      <c r="G12108" t="s">
        <v>9207</v>
      </c>
      <c r="H12108">
        <v>5123943606</v>
      </c>
      <c r="I12108" t="s">
        <v>57</v>
      </c>
      <c r="J12108" t="s">
        <v>58</v>
      </c>
      <c r="K12108" t="s">
        <v>40</v>
      </c>
      <c r="L12108" t="s">
        <v>76</v>
      </c>
      <c r="M12108" t="s">
        <v>4264</v>
      </c>
      <c r="N12108" t="s">
        <v>15</v>
      </c>
      <c r="O12108" t="s">
        <v>9228</v>
      </c>
      <c r="P12108" t="s">
        <v>500</v>
      </c>
      <c r="Q12108">
        <v>0</v>
      </c>
      <c r="R12108" s="2">
        <v>10.65</v>
      </c>
      <c r="S12108">
        <v>2023</v>
      </c>
      <c r="T12108" t="s">
        <v>13942</v>
      </c>
    </row>
    <row r="12109" spans="1:20" hidden="1" x14ac:dyDescent="0.35">
      <c r="A12109" s="1">
        <v>44986</v>
      </c>
      <c r="B12109" t="s">
        <v>12133</v>
      </c>
      <c r="C12109" t="s">
        <v>12133</v>
      </c>
      <c r="D12109" t="s">
        <v>13960</v>
      </c>
      <c r="E12109" t="s">
        <v>37</v>
      </c>
      <c r="F12109" s="2">
        <v>-1383.06</v>
      </c>
      <c r="G12109" t="s">
        <v>8683</v>
      </c>
      <c r="H12109">
        <v>692554576</v>
      </c>
      <c r="I12109" t="s">
        <v>57</v>
      </c>
      <c r="J12109" t="s">
        <v>58</v>
      </c>
      <c r="K12109" t="s">
        <v>40</v>
      </c>
      <c r="L12109" t="s">
        <v>122</v>
      </c>
      <c r="M12109" t="s">
        <v>9032</v>
      </c>
      <c r="N12109" t="s">
        <v>15</v>
      </c>
      <c r="O12109" t="s">
        <v>11477</v>
      </c>
      <c r="P12109" t="s">
        <v>43</v>
      </c>
      <c r="Q12109">
        <v>0</v>
      </c>
      <c r="R12109" s="2">
        <v>1383.06</v>
      </c>
      <c r="S12109">
        <v>2023</v>
      </c>
      <c r="T12109" t="s">
        <v>13942</v>
      </c>
    </row>
    <row r="12110" spans="1:20" hidden="1" x14ac:dyDescent="0.35">
      <c r="A12110" s="1">
        <v>44986</v>
      </c>
      <c r="B12110" t="s">
        <v>12133</v>
      </c>
      <c r="C12110" t="s">
        <v>12133</v>
      </c>
      <c r="D12110" t="s">
        <v>13961</v>
      </c>
      <c r="E12110" t="s">
        <v>37</v>
      </c>
      <c r="F12110" s="2">
        <v>-1383.06</v>
      </c>
      <c r="G12110" t="s">
        <v>3027</v>
      </c>
      <c r="H12110">
        <v>886965909</v>
      </c>
      <c r="I12110" t="s">
        <v>38</v>
      </c>
      <c r="J12110" t="s">
        <v>58</v>
      </c>
      <c r="K12110" t="s">
        <v>40</v>
      </c>
      <c r="L12110" t="s">
        <v>122</v>
      </c>
      <c r="M12110" t="s">
        <v>9032</v>
      </c>
      <c r="N12110" t="s">
        <v>3035</v>
      </c>
      <c r="O12110" t="s">
        <v>3035</v>
      </c>
      <c r="P12110" t="s">
        <v>43</v>
      </c>
      <c r="Q12110">
        <v>0</v>
      </c>
      <c r="R12110" s="2">
        <v>1383.06</v>
      </c>
      <c r="S12110">
        <v>2023</v>
      </c>
      <c r="T12110" t="s">
        <v>13942</v>
      </c>
    </row>
    <row r="12111" spans="1:20" hidden="1" x14ac:dyDescent="0.35">
      <c r="A12111" s="1">
        <v>44986</v>
      </c>
      <c r="B12111" t="s">
        <v>12133</v>
      </c>
      <c r="C12111" t="s">
        <v>12133</v>
      </c>
      <c r="D12111" t="s">
        <v>13962</v>
      </c>
      <c r="E12111" t="s">
        <v>37</v>
      </c>
      <c r="F12111" s="2">
        <v>-733.95</v>
      </c>
      <c r="G12111" t="s">
        <v>433</v>
      </c>
      <c r="H12111">
        <v>3123859963</v>
      </c>
      <c r="I12111" t="s">
        <v>38</v>
      </c>
      <c r="J12111" t="s">
        <v>277</v>
      </c>
      <c r="K12111" t="s">
        <v>40</v>
      </c>
      <c r="L12111" t="s">
        <v>122</v>
      </c>
      <c r="M12111" t="s">
        <v>9032</v>
      </c>
      <c r="N12111" t="s">
        <v>434</v>
      </c>
      <c r="O12111" t="s">
        <v>434</v>
      </c>
      <c r="P12111" t="s">
        <v>43</v>
      </c>
      <c r="Q12111">
        <v>0</v>
      </c>
      <c r="R12111" s="2">
        <v>733.95</v>
      </c>
      <c r="S12111">
        <v>2023</v>
      </c>
      <c r="T12111" t="s">
        <v>13942</v>
      </c>
    </row>
    <row r="12112" spans="1:20" hidden="1" x14ac:dyDescent="0.35">
      <c r="A12112" s="1">
        <v>44986</v>
      </c>
      <c r="B12112" t="s">
        <v>12133</v>
      </c>
      <c r="C12112" t="s">
        <v>12133</v>
      </c>
      <c r="D12112" t="s">
        <v>13963</v>
      </c>
      <c r="E12112" t="s">
        <v>37</v>
      </c>
      <c r="F12112" s="2">
        <v>-75</v>
      </c>
      <c r="G12112" t="s">
        <v>433</v>
      </c>
      <c r="H12112">
        <v>3123859963</v>
      </c>
      <c r="I12112" t="s">
        <v>38</v>
      </c>
      <c r="J12112" t="s">
        <v>277</v>
      </c>
      <c r="K12112" t="s">
        <v>40</v>
      </c>
      <c r="L12112" t="s">
        <v>108</v>
      </c>
      <c r="M12112" t="s">
        <v>109</v>
      </c>
      <c r="N12112" t="s">
        <v>9035</v>
      </c>
      <c r="O12112" t="s">
        <v>434</v>
      </c>
      <c r="P12112" t="s">
        <v>43</v>
      </c>
      <c r="Q12112">
        <v>0</v>
      </c>
      <c r="R12112" s="2">
        <v>75</v>
      </c>
      <c r="S12112">
        <v>2023</v>
      </c>
      <c r="T12112" t="s">
        <v>13942</v>
      </c>
    </row>
    <row r="12113" spans="1:20" hidden="1" x14ac:dyDescent="0.35">
      <c r="A12113" s="1">
        <v>44986</v>
      </c>
      <c r="B12113" t="s">
        <v>12133</v>
      </c>
      <c r="C12113" t="s">
        <v>12133</v>
      </c>
      <c r="D12113" t="s">
        <v>13964</v>
      </c>
      <c r="E12113" t="s">
        <v>37</v>
      </c>
      <c r="F12113" s="2">
        <v>-625</v>
      </c>
      <c r="G12113" t="s">
        <v>5647</v>
      </c>
      <c r="H12113">
        <v>363876571</v>
      </c>
      <c r="I12113" t="s">
        <v>38</v>
      </c>
      <c r="J12113" t="s">
        <v>17</v>
      </c>
      <c r="K12113" t="s">
        <v>40</v>
      </c>
      <c r="L12113" t="s">
        <v>122</v>
      </c>
      <c r="M12113" t="s">
        <v>9032</v>
      </c>
      <c r="N12113" t="s">
        <v>15</v>
      </c>
      <c r="O12113" t="s">
        <v>6210</v>
      </c>
      <c r="P12113" t="s">
        <v>43</v>
      </c>
      <c r="Q12113">
        <v>0</v>
      </c>
      <c r="R12113" s="2">
        <v>625</v>
      </c>
      <c r="S12113">
        <v>2023</v>
      </c>
      <c r="T12113" t="s">
        <v>13942</v>
      </c>
    </row>
    <row r="12114" spans="1:20" hidden="1" x14ac:dyDescent="0.35">
      <c r="A12114" s="1">
        <v>44986</v>
      </c>
      <c r="B12114" t="s">
        <v>12133</v>
      </c>
      <c r="C12114" t="s">
        <v>12133</v>
      </c>
      <c r="D12114" t="s">
        <v>13965</v>
      </c>
      <c r="E12114" t="s">
        <v>37</v>
      </c>
      <c r="F12114" s="2">
        <v>-274.7</v>
      </c>
      <c r="G12114" t="s">
        <v>5647</v>
      </c>
      <c r="H12114">
        <v>363876571</v>
      </c>
      <c r="I12114" t="s">
        <v>38</v>
      </c>
      <c r="J12114" t="s">
        <v>17</v>
      </c>
      <c r="K12114" t="s">
        <v>40</v>
      </c>
      <c r="L12114" t="s">
        <v>76</v>
      </c>
      <c r="M12114" t="s">
        <v>9232</v>
      </c>
      <c r="N12114" t="s">
        <v>6210</v>
      </c>
      <c r="O12114" t="s">
        <v>6210</v>
      </c>
      <c r="P12114" t="s">
        <v>43</v>
      </c>
      <c r="Q12114">
        <v>0</v>
      </c>
      <c r="R12114" s="2">
        <v>274.7</v>
      </c>
      <c r="S12114">
        <v>2023</v>
      </c>
      <c r="T12114" t="s">
        <v>13942</v>
      </c>
    </row>
    <row r="12115" spans="1:20" hidden="1" x14ac:dyDescent="0.35">
      <c r="A12115" s="1">
        <v>44986</v>
      </c>
      <c r="B12115" t="s">
        <v>12133</v>
      </c>
      <c r="C12115" t="s">
        <v>12133</v>
      </c>
      <c r="D12115" t="s">
        <v>13966</v>
      </c>
      <c r="E12115" t="s">
        <v>37</v>
      </c>
      <c r="F12115" s="2">
        <v>-843.79</v>
      </c>
      <c r="G12115" t="s">
        <v>735</v>
      </c>
      <c r="H12115">
        <v>710665618</v>
      </c>
      <c r="I12115" t="s">
        <v>57</v>
      </c>
      <c r="J12115" t="s">
        <v>58</v>
      </c>
      <c r="K12115" t="s">
        <v>40</v>
      </c>
      <c r="L12115" t="s">
        <v>122</v>
      </c>
      <c r="M12115" t="s">
        <v>9032</v>
      </c>
      <c r="N12115" t="s">
        <v>779</v>
      </c>
      <c r="O12115" t="s">
        <v>736</v>
      </c>
      <c r="P12115" t="s">
        <v>43</v>
      </c>
      <c r="Q12115">
        <v>0</v>
      </c>
      <c r="R12115" s="2">
        <v>843.79</v>
      </c>
      <c r="S12115">
        <v>2023</v>
      </c>
      <c r="T12115" t="s">
        <v>13942</v>
      </c>
    </row>
    <row r="12116" spans="1:20" hidden="1" x14ac:dyDescent="0.35">
      <c r="A12116" s="1">
        <v>44986</v>
      </c>
      <c r="B12116" t="s">
        <v>12133</v>
      </c>
      <c r="C12116" t="s">
        <v>12133</v>
      </c>
      <c r="D12116" t="s">
        <v>13967</v>
      </c>
      <c r="E12116" t="s">
        <v>37</v>
      </c>
      <c r="F12116" s="2">
        <v>-75</v>
      </c>
      <c r="G12116" t="s">
        <v>735</v>
      </c>
      <c r="H12116">
        <v>710665618</v>
      </c>
      <c r="I12116" t="s">
        <v>57</v>
      </c>
      <c r="J12116" t="s">
        <v>58</v>
      </c>
      <c r="K12116" t="s">
        <v>40</v>
      </c>
      <c r="L12116" t="s">
        <v>108</v>
      </c>
      <c r="M12116" t="s">
        <v>109</v>
      </c>
      <c r="N12116" t="s">
        <v>9035</v>
      </c>
      <c r="O12116" t="s">
        <v>736</v>
      </c>
      <c r="P12116" t="s">
        <v>43</v>
      </c>
      <c r="Q12116">
        <v>0</v>
      </c>
      <c r="R12116" s="2">
        <v>75</v>
      </c>
      <c r="S12116">
        <v>2023</v>
      </c>
      <c r="T12116" t="s">
        <v>13942</v>
      </c>
    </row>
    <row r="12117" spans="1:20" hidden="1" x14ac:dyDescent="0.35">
      <c r="A12117" s="1">
        <v>44986</v>
      </c>
      <c r="B12117" t="s">
        <v>12133</v>
      </c>
      <c r="C12117" t="s">
        <v>12133</v>
      </c>
      <c r="D12117" t="s">
        <v>13968</v>
      </c>
      <c r="E12117" t="s">
        <v>37</v>
      </c>
      <c r="F12117" s="2">
        <v>-75</v>
      </c>
      <c r="G12117" t="s">
        <v>643</v>
      </c>
      <c r="H12117">
        <v>8320478665</v>
      </c>
      <c r="I12117" t="s">
        <v>38</v>
      </c>
      <c r="J12117" t="s">
        <v>58</v>
      </c>
      <c r="K12117" t="s">
        <v>40</v>
      </c>
      <c r="L12117" t="s">
        <v>108</v>
      </c>
      <c r="M12117" t="s">
        <v>109</v>
      </c>
      <c r="N12117" t="s">
        <v>9035</v>
      </c>
      <c r="O12117" t="s">
        <v>644</v>
      </c>
      <c r="P12117" t="s">
        <v>43</v>
      </c>
      <c r="Q12117">
        <v>0</v>
      </c>
      <c r="R12117" s="2">
        <v>75</v>
      </c>
      <c r="S12117">
        <v>2023</v>
      </c>
      <c r="T12117" t="s">
        <v>13942</v>
      </c>
    </row>
    <row r="12118" spans="1:20" hidden="1" x14ac:dyDescent="0.35">
      <c r="A12118" s="1">
        <v>44986</v>
      </c>
      <c r="B12118" t="s">
        <v>12133</v>
      </c>
      <c r="C12118" t="s">
        <v>12133</v>
      </c>
      <c r="D12118" t="s">
        <v>13969</v>
      </c>
      <c r="E12118" t="s">
        <v>37</v>
      </c>
      <c r="F12118" s="2">
        <v>-270.2</v>
      </c>
      <c r="G12118" t="s">
        <v>3019</v>
      </c>
      <c r="H12118">
        <v>710655031</v>
      </c>
      <c r="I12118" t="s">
        <v>2888</v>
      </c>
      <c r="J12118" t="s">
        <v>17</v>
      </c>
      <c r="K12118" t="s">
        <v>40</v>
      </c>
      <c r="L12118" t="s">
        <v>66</v>
      </c>
      <c r="M12118" t="s">
        <v>9235</v>
      </c>
      <c r="N12118" t="s">
        <v>15</v>
      </c>
      <c r="O12118" t="s">
        <v>3021</v>
      </c>
      <c r="P12118" t="s">
        <v>43</v>
      </c>
      <c r="Q12118">
        <v>0</v>
      </c>
      <c r="R12118" s="2">
        <v>270.2</v>
      </c>
      <c r="S12118">
        <v>2023</v>
      </c>
      <c r="T12118" t="s">
        <v>13942</v>
      </c>
    </row>
    <row r="12119" spans="1:20" hidden="1" x14ac:dyDescent="0.35">
      <c r="A12119" s="1">
        <v>44986</v>
      </c>
      <c r="B12119" t="s">
        <v>12133</v>
      </c>
      <c r="C12119" t="s">
        <v>12133</v>
      </c>
      <c r="D12119" t="s">
        <v>13970</v>
      </c>
      <c r="E12119" t="s">
        <v>37</v>
      </c>
      <c r="F12119" s="2">
        <v>-1500</v>
      </c>
      <c r="G12119" t="s">
        <v>10208</v>
      </c>
      <c r="H12119">
        <v>5445996969</v>
      </c>
      <c r="I12119" t="s">
        <v>10654</v>
      </c>
      <c r="J12119" t="s">
        <v>17</v>
      </c>
      <c r="K12119" t="s">
        <v>40</v>
      </c>
      <c r="L12119" t="s">
        <v>108</v>
      </c>
      <c r="M12119" t="s">
        <v>109</v>
      </c>
      <c r="N12119" t="s">
        <v>9035</v>
      </c>
      <c r="O12119" t="s">
        <v>10655</v>
      </c>
      <c r="P12119" t="s">
        <v>43</v>
      </c>
      <c r="Q12119">
        <v>0</v>
      </c>
      <c r="R12119" s="2">
        <v>1500</v>
      </c>
      <c r="S12119">
        <v>2023</v>
      </c>
      <c r="T12119" t="s">
        <v>13942</v>
      </c>
    </row>
    <row r="12120" spans="1:20" hidden="1" x14ac:dyDescent="0.35">
      <c r="A12120" s="1">
        <v>44986</v>
      </c>
      <c r="B12120" t="s">
        <v>12133</v>
      </c>
      <c r="C12120" t="s">
        <v>12133</v>
      </c>
      <c r="D12120" t="s">
        <v>10922</v>
      </c>
      <c r="E12120" t="s">
        <v>37</v>
      </c>
      <c r="F12120" s="2">
        <v>1693</v>
      </c>
      <c r="G12120" t="s">
        <v>10208</v>
      </c>
      <c r="H12120">
        <v>5445996969</v>
      </c>
      <c r="I12120" t="s">
        <v>10654</v>
      </c>
      <c r="J12120" t="s">
        <v>17</v>
      </c>
      <c r="K12120" t="s">
        <v>91</v>
      </c>
      <c r="L12120" t="s">
        <v>87</v>
      </c>
      <c r="M12120" t="s">
        <v>2928</v>
      </c>
      <c r="N12120" t="s">
        <v>15</v>
      </c>
      <c r="O12120" t="s">
        <v>10655</v>
      </c>
      <c r="P12120" t="s">
        <v>43</v>
      </c>
      <c r="Q12120">
        <v>0</v>
      </c>
      <c r="R12120" s="2">
        <v>1693</v>
      </c>
      <c r="S12120">
        <v>2023</v>
      </c>
      <c r="T12120" t="s">
        <v>13942</v>
      </c>
    </row>
    <row r="12121" spans="1:20" hidden="1" x14ac:dyDescent="0.35">
      <c r="A12121" s="1">
        <v>44987</v>
      </c>
      <c r="B12121" t="s">
        <v>12133</v>
      </c>
      <c r="C12121" t="s">
        <v>12133</v>
      </c>
      <c r="D12121" t="s">
        <v>13971</v>
      </c>
      <c r="E12121" t="s">
        <v>37</v>
      </c>
      <c r="F12121" s="2">
        <v>-730.2</v>
      </c>
      <c r="G12121" t="s">
        <v>52</v>
      </c>
      <c r="H12121">
        <v>2123710218</v>
      </c>
      <c r="I12121" t="s">
        <v>57</v>
      </c>
      <c r="J12121" t="s">
        <v>58</v>
      </c>
      <c r="K12121" t="s">
        <v>40</v>
      </c>
      <c r="L12121" t="s">
        <v>122</v>
      </c>
      <c r="M12121" t="s">
        <v>9032</v>
      </c>
      <c r="N12121" t="s">
        <v>15</v>
      </c>
      <c r="O12121" t="s">
        <v>61</v>
      </c>
      <c r="P12121" t="s">
        <v>43</v>
      </c>
      <c r="Q12121">
        <v>0</v>
      </c>
      <c r="R12121" s="2">
        <v>730.2</v>
      </c>
      <c r="S12121">
        <v>2023</v>
      </c>
      <c r="T12121" t="s">
        <v>13942</v>
      </c>
    </row>
    <row r="12122" spans="1:20" hidden="1" x14ac:dyDescent="0.35">
      <c r="A12122" s="1">
        <v>44987</v>
      </c>
      <c r="B12122" t="s">
        <v>12133</v>
      </c>
      <c r="C12122" t="s">
        <v>12133</v>
      </c>
      <c r="D12122" t="s">
        <v>13972</v>
      </c>
      <c r="E12122" t="s">
        <v>37</v>
      </c>
      <c r="F12122" s="2">
        <v>2032.7</v>
      </c>
      <c r="G12122" t="s">
        <v>52</v>
      </c>
      <c r="H12122">
        <v>2123710218</v>
      </c>
      <c r="I12122" t="s">
        <v>57</v>
      </c>
      <c r="J12122" t="s">
        <v>58</v>
      </c>
      <c r="K12122" t="s">
        <v>91</v>
      </c>
      <c r="L12122" t="s">
        <v>87</v>
      </c>
      <c r="M12122" t="s">
        <v>2928</v>
      </c>
      <c r="N12122" t="s">
        <v>52</v>
      </c>
      <c r="O12122" t="s">
        <v>61</v>
      </c>
      <c r="P12122" t="s">
        <v>43</v>
      </c>
      <c r="Q12122">
        <v>0</v>
      </c>
      <c r="R12122" s="2">
        <v>2032.7</v>
      </c>
      <c r="S12122">
        <v>2023</v>
      </c>
      <c r="T12122" t="s">
        <v>13942</v>
      </c>
    </row>
    <row r="12123" spans="1:20" hidden="1" x14ac:dyDescent="0.35">
      <c r="A12123" s="1">
        <v>44987</v>
      </c>
      <c r="B12123" t="s">
        <v>12133</v>
      </c>
      <c r="C12123" t="s">
        <v>12133</v>
      </c>
      <c r="D12123" t="s">
        <v>13973</v>
      </c>
      <c r="E12123" t="s">
        <v>37</v>
      </c>
      <c r="F12123" s="2">
        <v>-963.16</v>
      </c>
      <c r="G12123" t="s">
        <v>1761</v>
      </c>
      <c r="H12123">
        <v>3123788147</v>
      </c>
      <c r="I12123" t="s">
        <v>38</v>
      </c>
      <c r="J12123" t="s">
        <v>58</v>
      </c>
      <c r="K12123" t="s">
        <v>40</v>
      </c>
      <c r="L12123" t="s">
        <v>122</v>
      </c>
      <c r="M12123" t="s">
        <v>9032</v>
      </c>
      <c r="N12123" t="s">
        <v>15</v>
      </c>
      <c r="O12123" t="s">
        <v>1762</v>
      </c>
      <c r="P12123" t="s">
        <v>43</v>
      </c>
      <c r="Q12123">
        <v>0</v>
      </c>
      <c r="R12123" s="2">
        <v>963.16</v>
      </c>
      <c r="S12123">
        <v>2023</v>
      </c>
      <c r="T12123" t="s">
        <v>13942</v>
      </c>
    </row>
    <row r="12124" spans="1:20" hidden="1" x14ac:dyDescent="0.35">
      <c r="A12124" s="1">
        <v>44987</v>
      </c>
      <c r="B12124" t="s">
        <v>12133</v>
      </c>
      <c r="C12124" t="s">
        <v>12133</v>
      </c>
      <c r="D12124" t="s">
        <v>13974</v>
      </c>
      <c r="E12124" t="s">
        <v>37</v>
      </c>
      <c r="F12124" s="2">
        <v>1512.33</v>
      </c>
      <c r="G12124" t="s">
        <v>395</v>
      </c>
      <c r="H12124">
        <v>3123752192</v>
      </c>
      <c r="I12124" t="s">
        <v>38</v>
      </c>
      <c r="J12124" t="s">
        <v>277</v>
      </c>
      <c r="K12124" t="s">
        <v>91</v>
      </c>
      <c r="L12124" t="s">
        <v>87</v>
      </c>
      <c r="M12124" t="s">
        <v>2928</v>
      </c>
      <c r="N12124" t="s">
        <v>15</v>
      </c>
      <c r="O12124" t="s">
        <v>396</v>
      </c>
      <c r="P12124" t="s">
        <v>43</v>
      </c>
      <c r="Q12124">
        <v>0</v>
      </c>
      <c r="R12124" s="2">
        <v>1512.33</v>
      </c>
      <c r="S12124">
        <v>2023</v>
      </c>
      <c r="T12124" t="s">
        <v>13942</v>
      </c>
    </row>
    <row r="12125" spans="1:20" hidden="1" x14ac:dyDescent="0.35">
      <c r="A12125" s="1">
        <v>44987</v>
      </c>
      <c r="B12125" t="s">
        <v>12133</v>
      </c>
      <c r="C12125" t="s">
        <v>12133</v>
      </c>
      <c r="D12125" t="s">
        <v>13975</v>
      </c>
      <c r="E12125" t="s">
        <v>37</v>
      </c>
      <c r="F12125" s="2">
        <v>2133.48</v>
      </c>
      <c r="G12125" t="s">
        <v>3027</v>
      </c>
      <c r="H12125">
        <v>886965909</v>
      </c>
      <c r="I12125" t="s">
        <v>38</v>
      </c>
      <c r="J12125" t="s">
        <v>58</v>
      </c>
      <c r="K12125" t="s">
        <v>91</v>
      </c>
      <c r="L12125" t="s">
        <v>87</v>
      </c>
      <c r="M12125" t="s">
        <v>2928</v>
      </c>
      <c r="N12125" t="s">
        <v>15</v>
      </c>
      <c r="O12125" t="s">
        <v>3035</v>
      </c>
      <c r="P12125" t="s">
        <v>43</v>
      </c>
      <c r="Q12125">
        <v>0</v>
      </c>
      <c r="R12125" s="2">
        <v>2133.48</v>
      </c>
      <c r="S12125">
        <v>2023</v>
      </c>
      <c r="T12125" t="s">
        <v>13942</v>
      </c>
    </row>
    <row r="12126" spans="1:20" hidden="1" x14ac:dyDescent="0.35">
      <c r="A12126" s="1">
        <v>44987</v>
      </c>
      <c r="B12126" t="s">
        <v>12133</v>
      </c>
      <c r="C12126" t="s">
        <v>12133</v>
      </c>
      <c r="D12126" t="s">
        <v>13976</v>
      </c>
      <c r="E12126" t="s">
        <v>37</v>
      </c>
      <c r="F12126" s="2">
        <v>-694.01</v>
      </c>
      <c r="G12126" t="s">
        <v>643</v>
      </c>
      <c r="H12126">
        <v>8320478665</v>
      </c>
      <c r="I12126" t="s">
        <v>38</v>
      </c>
      <c r="J12126" t="s">
        <v>58</v>
      </c>
      <c r="K12126" t="s">
        <v>40</v>
      </c>
      <c r="L12126" t="s">
        <v>122</v>
      </c>
      <c r="M12126" t="s">
        <v>9032</v>
      </c>
      <c r="N12126" t="s">
        <v>15</v>
      </c>
      <c r="O12126" t="s">
        <v>644</v>
      </c>
      <c r="P12126" t="s">
        <v>43</v>
      </c>
      <c r="Q12126">
        <v>0</v>
      </c>
      <c r="R12126" s="2">
        <v>694.01</v>
      </c>
      <c r="S12126">
        <v>2023</v>
      </c>
      <c r="T12126" t="s">
        <v>13942</v>
      </c>
    </row>
    <row r="12127" spans="1:20" hidden="1" x14ac:dyDescent="0.35">
      <c r="A12127" s="1">
        <v>44987</v>
      </c>
      <c r="B12127" t="s">
        <v>12133</v>
      </c>
      <c r="C12127" t="s">
        <v>12133</v>
      </c>
      <c r="D12127" t="s">
        <v>13977</v>
      </c>
      <c r="E12127" t="s">
        <v>37</v>
      </c>
      <c r="F12127" s="2">
        <v>-200</v>
      </c>
      <c r="G12127" t="s">
        <v>10208</v>
      </c>
      <c r="H12127">
        <v>5445996969</v>
      </c>
      <c r="I12127" t="s">
        <v>10654</v>
      </c>
      <c r="J12127" t="s">
        <v>17</v>
      </c>
      <c r="K12127" t="s">
        <v>40</v>
      </c>
      <c r="L12127" t="s">
        <v>66</v>
      </c>
      <c r="M12127" t="s">
        <v>13786</v>
      </c>
      <c r="N12127" t="s">
        <v>10208</v>
      </c>
      <c r="O12127" t="s">
        <v>10655</v>
      </c>
      <c r="P12127" t="s">
        <v>43</v>
      </c>
      <c r="Q12127">
        <v>0</v>
      </c>
      <c r="R12127" s="2">
        <v>200</v>
      </c>
      <c r="S12127">
        <v>2023</v>
      </c>
      <c r="T12127" t="s">
        <v>13942</v>
      </c>
    </row>
    <row r="12128" spans="1:20" hidden="1" x14ac:dyDescent="0.35">
      <c r="A12128" s="1">
        <v>44991</v>
      </c>
      <c r="B12128" t="s">
        <v>12133</v>
      </c>
      <c r="C12128" t="s">
        <v>12133</v>
      </c>
      <c r="D12128" t="s">
        <v>13978</v>
      </c>
      <c r="E12128" t="s">
        <v>37</v>
      </c>
      <c r="F12128" s="2">
        <v>-85.61</v>
      </c>
      <c r="G12128" t="s">
        <v>9207</v>
      </c>
      <c r="H12128">
        <v>5123943606</v>
      </c>
      <c r="I12128" t="s">
        <v>57</v>
      </c>
      <c r="J12128" t="s">
        <v>58</v>
      </c>
      <c r="K12128" t="s">
        <v>40</v>
      </c>
      <c r="L12128" t="s">
        <v>76</v>
      </c>
      <c r="M12128" t="s">
        <v>9232</v>
      </c>
      <c r="N12128" t="s">
        <v>9228</v>
      </c>
      <c r="O12128" t="s">
        <v>9228</v>
      </c>
      <c r="P12128" t="s">
        <v>500</v>
      </c>
      <c r="Q12128">
        <v>0</v>
      </c>
      <c r="R12128" s="2">
        <v>85.61</v>
      </c>
      <c r="S12128">
        <v>2023</v>
      </c>
      <c r="T12128" t="s">
        <v>13942</v>
      </c>
    </row>
    <row r="12129" spans="1:20" hidden="1" x14ac:dyDescent="0.35">
      <c r="A12129" s="1">
        <v>44991</v>
      </c>
      <c r="B12129" t="s">
        <v>12133</v>
      </c>
      <c r="C12129" t="s">
        <v>12133</v>
      </c>
      <c r="D12129" t="s">
        <v>13978</v>
      </c>
      <c r="E12129" t="s">
        <v>37</v>
      </c>
      <c r="F12129" s="2">
        <v>-78.319999999999993</v>
      </c>
      <c r="G12129" t="s">
        <v>9207</v>
      </c>
      <c r="H12129">
        <v>5123943606</v>
      </c>
      <c r="I12129" t="s">
        <v>57</v>
      </c>
      <c r="J12129" t="s">
        <v>58</v>
      </c>
      <c r="K12129" t="s">
        <v>40</v>
      </c>
      <c r="L12129" t="s">
        <v>76</v>
      </c>
      <c r="M12129" t="s">
        <v>9232</v>
      </c>
      <c r="N12129" t="s">
        <v>9228</v>
      </c>
      <c r="O12129" t="s">
        <v>9228</v>
      </c>
      <c r="P12129" t="s">
        <v>500</v>
      </c>
      <c r="Q12129">
        <v>0</v>
      </c>
      <c r="R12129" s="2">
        <v>78.319999999999993</v>
      </c>
      <c r="S12129">
        <v>2023</v>
      </c>
      <c r="T12129" t="s">
        <v>13942</v>
      </c>
    </row>
    <row r="12130" spans="1:20" hidden="1" x14ac:dyDescent="0.35">
      <c r="A12130" s="1">
        <v>44991</v>
      </c>
      <c r="B12130" t="s">
        <v>12133</v>
      </c>
      <c r="C12130" t="s">
        <v>12133</v>
      </c>
      <c r="D12130" t="s">
        <v>13979</v>
      </c>
      <c r="E12130" t="s">
        <v>37</v>
      </c>
      <c r="F12130" s="2">
        <v>96.6</v>
      </c>
      <c r="G12130" t="s">
        <v>3027</v>
      </c>
      <c r="H12130">
        <v>886965909</v>
      </c>
      <c r="I12130" t="s">
        <v>38</v>
      </c>
      <c r="J12130" t="s">
        <v>58</v>
      </c>
      <c r="K12130" t="s">
        <v>91</v>
      </c>
      <c r="L12130" t="s">
        <v>87</v>
      </c>
      <c r="M12130" t="s">
        <v>2928</v>
      </c>
      <c r="N12130" t="s">
        <v>15</v>
      </c>
      <c r="O12130" t="s">
        <v>3035</v>
      </c>
      <c r="P12130" t="s">
        <v>43</v>
      </c>
      <c r="Q12130">
        <v>0</v>
      </c>
      <c r="R12130" s="2">
        <v>96.6</v>
      </c>
      <c r="S12130">
        <v>2023</v>
      </c>
      <c r="T12130" t="s">
        <v>13942</v>
      </c>
    </row>
    <row r="12131" spans="1:20" hidden="1" x14ac:dyDescent="0.35">
      <c r="A12131" s="1">
        <v>44991</v>
      </c>
      <c r="B12131" t="s">
        <v>12133</v>
      </c>
      <c r="C12131" t="s">
        <v>12133</v>
      </c>
      <c r="D12131" t="s">
        <v>11154</v>
      </c>
      <c r="E12131" t="s">
        <v>37</v>
      </c>
      <c r="F12131" s="2">
        <v>-14533.86</v>
      </c>
      <c r="G12131" t="s">
        <v>10208</v>
      </c>
      <c r="H12131">
        <v>5445996969</v>
      </c>
      <c r="I12131" t="s">
        <v>10654</v>
      </c>
      <c r="J12131" t="s">
        <v>17</v>
      </c>
      <c r="K12131" t="s">
        <v>40</v>
      </c>
      <c r="L12131" t="s">
        <v>122</v>
      </c>
      <c r="M12131" t="s">
        <v>9032</v>
      </c>
      <c r="N12131" t="s">
        <v>15</v>
      </c>
      <c r="O12131" t="s">
        <v>10655</v>
      </c>
      <c r="P12131" t="s">
        <v>43</v>
      </c>
      <c r="Q12131">
        <v>0</v>
      </c>
      <c r="R12131" s="2">
        <v>14533.86</v>
      </c>
      <c r="S12131">
        <v>2023</v>
      </c>
      <c r="T12131" t="s">
        <v>13942</v>
      </c>
    </row>
    <row r="12132" spans="1:20" hidden="1" x14ac:dyDescent="0.35">
      <c r="A12132" s="1">
        <v>44992</v>
      </c>
      <c r="B12132" t="s">
        <v>12133</v>
      </c>
      <c r="C12132" t="s">
        <v>12133</v>
      </c>
      <c r="D12132" t="s">
        <v>13980</v>
      </c>
      <c r="E12132" t="s">
        <v>37</v>
      </c>
      <c r="F12132" s="2">
        <v>-754.75</v>
      </c>
      <c r="G12132" t="s">
        <v>6930</v>
      </c>
      <c r="H12132">
        <v>678827616</v>
      </c>
      <c r="I12132" t="s">
        <v>57</v>
      </c>
      <c r="J12132" t="s">
        <v>58</v>
      </c>
      <c r="K12132" t="s">
        <v>40</v>
      </c>
      <c r="L12132" t="s">
        <v>108</v>
      </c>
      <c r="M12132" t="s">
        <v>11993</v>
      </c>
      <c r="N12132" t="s">
        <v>9035</v>
      </c>
      <c r="O12132" t="s">
        <v>6931</v>
      </c>
      <c r="P12132" t="s">
        <v>43</v>
      </c>
      <c r="Q12132">
        <v>0</v>
      </c>
      <c r="R12132" s="2">
        <v>754.75</v>
      </c>
      <c r="S12132">
        <v>2023</v>
      </c>
      <c r="T12132" t="s">
        <v>13942</v>
      </c>
    </row>
    <row r="12133" spans="1:20" hidden="1" x14ac:dyDescent="0.35">
      <c r="A12133" s="1">
        <v>44992</v>
      </c>
      <c r="B12133" t="s">
        <v>12133</v>
      </c>
      <c r="C12133" t="s">
        <v>12133</v>
      </c>
      <c r="D12133" t="s">
        <v>13981</v>
      </c>
      <c r="E12133" t="s">
        <v>37</v>
      </c>
      <c r="F12133" s="2">
        <v>-598.75</v>
      </c>
      <c r="G12133" t="s">
        <v>6930</v>
      </c>
      <c r="H12133">
        <v>678827616</v>
      </c>
      <c r="I12133" t="s">
        <v>57</v>
      </c>
      <c r="J12133" t="s">
        <v>58</v>
      </c>
      <c r="K12133" t="s">
        <v>40</v>
      </c>
      <c r="L12133" t="s">
        <v>108</v>
      </c>
      <c r="M12133" t="s">
        <v>13761</v>
      </c>
      <c r="N12133" t="s">
        <v>15</v>
      </c>
      <c r="O12133" t="s">
        <v>6931</v>
      </c>
      <c r="P12133" t="s">
        <v>43</v>
      </c>
      <c r="Q12133">
        <v>0</v>
      </c>
      <c r="R12133" s="2">
        <v>598.75</v>
      </c>
      <c r="S12133">
        <v>2023</v>
      </c>
      <c r="T12133" t="s">
        <v>13942</v>
      </c>
    </row>
    <row r="12134" spans="1:20" hidden="1" x14ac:dyDescent="0.35">
      <c r="A12134" s="1">
        <v>44992</v>
      </c>
      <c r="B12134" t="s">
        <v>12133</v>
      </c>
      <c r="C12134" t="s">
        <v>12133</v>
      </c>
      <c r="D12134" t="s">
        <v>13982</v>
      </c>
      <c r="E12134" t="s">
        <v>37</v>
      </c>
      <c r="F12134" s="2">
        <v>-204.77</v>
      </c>
      <c r="G12134" t="s">
        <v>2641</v>
      </c>
      <c r="H12134">
        <v>886968291</v>
      </c>
      <c r="I12134" t="s">
        <v>38</v>
      </c>
      <c r="J12134" t="s">
        <v>58</v>
      </c>
      <c r="K12134" t="s">
        <v>40</v>
      </c>
      <c r="L12134" t="s">
        <v>76</v>
      </c>
      <c r="M12134" t="s">
        <v>13538</v>
      </c>
      <c r="N12134" t="s">
        <v>2642</v>
      </c>
      <c r="O12134" t="s">
        <v>2642</v>
      </c>
      <c r="P12134" t="s">
        <v>43</v>
      </c>
      <c r="Q12134">
        <v>0</v>
      </c>
      <c r="R12134" s="2">
        <v>204.77</v>
      </c>
      <c r="S12134">
        <v>2023</v>
      </c>
      <c r="T12134" t="s">
        <v>13942</v>
      </c>
    </row>
    <row r="12135" spans="1:20" hidden="1" x14ac:dyDescent="0.35">
      <c r="A12135" s="1">
        <v>44992</v>
      </c>
      <c r="B12135" t="s">
        <v>12133</v>
      </c>
      <c r="C12135" t="s">
        <v>12133</v>
      </c>
      <c r="D12135" t="s">
        <v>13983</v>
      </c>
      <c r="E12135" t="s">
        <v>37</v>
      </c>
      <c r="F12135" s="2">
        <v>-178.82</v>
      </c>
      <c r="G12135" t="s">
        <v>2641</v>
      </c>
      <c r="H12135">
        <v>886968291</v>
      </c>
      <c r="I12135" t="s">
        <v>38</v>
      </c>
      <c r="J12135" t="s">
        <v>58</v>
      </c>
      <c r="K12135" t="s">
        <v>40</v>
      </c>
      <c r="L12135" t="s">
        <v>76</v>
      </c>
      <c r="M12135" t="s">
        <v>13538</v>
      </c>
      <c r="N12135" t="s">
        <v>2642</v>
      </c>
      <c r="O12135" t="s">
        <v>2642</v>
      </c>
      <c r="P12135" t="s">
        <v>43</v>
      </c>
      <c r="Q12135">
        <v>0</v>
      </c>
      <c r="R12135" s="2">
        <v>178.82</v>
      </c>
      <c r="S12135">
        <v>2023</v>
      </c>
      <c r="T12135" t="s">
        <v>13942</v>
      </c>
    </row>
    <row r="12136" spans="1:20" hidden="1" x14ac:dyDescent="0.35">
      <c r="A12136" s="1">
        <v>44992</v>
      </c>
      <c r="B12136" t="s">
        <v>12133</v>
      </c>
      <c r="C12136" t="s">
        <v>12133</v>
      </c>
      <c r="D12136" t="s">
        <v>13984</v>
      </c>
      <c r="E12136" t="s">
        <v>37</v>
      </c>
      <c r="F12136" s="2">
        <v>-168.51</v>
      </c>
      <c r="G12136" t="s">
        <v>2641</v>
      </c>
      <c r="H12136">
        <v>886968291</v>
      </c>
      <c r="I12136" t="s">
        <v>38</v>
      </c>
      <c r="J12136" t="s">
        <v>58</v>
      </c>
      <c r="K12136" t="s">
        <v>40</v>
      </c>
      <c r="L12136" t="s">
        <v>76</v>
      </c>
      <c r="M12136" t="s">
        <v>13538</v>
      </c>
      <c r="N12136" t="s">
        <v>2642</v>
      </c>
      <c r="O12136" t="s">
        <v>2642</v>
      </c>
      <c r="P12136" t="s">
        <v>43</v>
      </c>
      <c r="Q12136">
        <v>0</v>
      </c>
      <c r="R12136" s="2">
        <v>168.51</v>
      </c>
      <c r="S12136">
        <v>2023</v>
      </c>
      <c r="T12136" t="s">
        <v>13942</v>
      </c>
    </row>
    <row r="12137" spans="1:20" hidden="1" x14ac:dyDescent="0.35">
      <c r="A12137" s="1">
        <v>44992</v>
      </c>
      <c r="B12137" t="s">
        <v>12133</v>
      </c>
      <c r="C12137" t="s">
        <v>12133</v>
      </c>
      <c r="D12137" t="s">
        <v>13985</v>
      </c>
      <c r="E12137" t="s">
        <v>37</v>
      </c>
      <c r="F12137" s="2">
        <v>-158.4</v>
      </c>
      <c r="G12137" t="s">
        <v>2641</v>
      </c>
      <c r="H12137">
        <v>886968291</v>
      </c>
      <c r="I12137" t="s">
        <v>38</v>
      </c>
      <c r="J12137" t="s">
        <v>58</v>
      </c>
      <c r="K12137" t="s">
        <v>40</v>
      </c>
      <c r="L12137" t="s">
        <v>76</v>
      </c>
      <c r="M12137" t="s">
        <v>13538</v>
      </c>
      <c r="N12137" t="s">
        <v>2642</v>
      </c>
      <c r="O12137" t="s">
        <v>2642</v>
      </c>
      <c r="P12137" t="s">
        <v>43</v>
      </c>
      <c r="Q12137">
        <v>0</v>
      </c>
      <c r="R12137" s="2">
        <v>158.4</v>
      </c>
      <c r="S12137">
        <v>2023</v>
      </c>
      <c r="T12137" t="s">
        <v>13942</v>
      </c>
    </row>
    <row r="12138" spans="1:20" hidden="1" x14ac:dyDescent="0.35">
      <c r="A12138" s="1">
        <v>44992</v>
      </c>
      <c r="B12138" t="s">
        <v>12133</v>
      </c>
      <c r="C12138" t="s">
        <v>12133</v>
      </c>
      <c r="D12138" t="s">
        <v>13986</v>
      </c>
      <c r="E12138" t="s">
        <v>37</v>
      </c>
      <c r="F12138" s="2">
        <v>-341.31</v>
      </c>
      <c r="G12138" t="s">
        <v>3027</v>
      </c>
      <c r="H12138">
        <v>886965909</v>
      </c>
      <c r="I12138" t="s">
        <v>38</v>
      </c>
      <c r="J12138" t="s">
        <v>58</v>
      </c>
      <c r="K12138" t="s">
        <v>40</v>
      </c>
      <c r="L12138" t="s">
        <v>76</v>
      </c>
      <c r="M12138" t="s">
        <v>13538</v>
      </c>
      <c r="N12138" t="s">
        <v>3035</v>
      </c>
      <c r="O12138" t="s">
        <v>3035</v>
      </c>
      <c r="P12138" t="s">
        <v>43</v>
      </c>
      <c r="Q12138">
        <v>0</v>
      </c>
      <c r="R12138" s="2">
        <v>341.31</v>
      </c>
      <c r="S12138">
        <v>2023</v>
      </c>
      <c r="T12138" t="s">
        <v>13942</v>
      </c>
    </row>
    <row r="12139" spans="1:20" hidden="1" x14ac:dyDescent="0.35">
      <c r="A12139" s="1">
        <v>44992</v>
      </c>
      <c r="B12139" t="s">
        <v>12133</v>
      </c>
      <c r="C12139" t="s">
        <v>12133</v>
      </c>
      <c r="D12139" t="s">
        <v>13987</v>
      </c>
      <c r="E12139" t="s">
        <v>37</v>
      </c>
      <c r="F12139" s="2">
        <v>-196.72</v>
      </c>
      <c r="G12139" t="s">
        <v>3027</v>
      </c>
      <c r="H12139">
        <v>886965909</v>
      </c>
      <c r="I12139" t="s">
        <v>38</v>
      </c>
      <c r="J12139" t="s">
        <v>58</v>
      </c>
      <c r="K12139" t="s">
        <v>40</v>
      </c>
      <c r="L12139" t="s">
        <v>76</v>
      </c>
      <c r="M12139" t="s">
        <v>9232</v>
      </c>
      <c r="N12139" t="s">
        <v>3035</v>
      </c>
      <c r="O12139" t="s">
        <v>3035</v>
      </c>
      <c r="P12139" t="s">
        <v>43</v>
      </c>
      <c r="Q12139">
        <v>0</v>
      </c>
      <c r="R12139" s="2">
        <v>196.72</v>
      </c>
      <c r="S12139">
        <v>2023</v>
      </c>
      <c r="T12139" t="s">
        <v>13942</v>
      </c>
    </row>
    <row r="12140" spans="1:20" hidden="1" x14ac:dyDescent="0.35">
      <c r="A12140" s="1">
        <v>44992</v>
      </c>
      <c r="B12140" t="s">
        <v>12133</v>
      </c>
      <c r="C12140" t="s">
        <v>12133</v>
      </c>
      <c r="D12140" t="s">
        <v>13988</v>
      </c>
      <c r="E12140" t="s">
        <v>37</v>
      </c>
      <c r="F12140" s="2">
        <v>-104.36</v>
      </c>
      <c r="G12140" t="s">
        <v>3027</v>
      </c>
      <c r="H12140">
        <v>886965909</v>
      </c>
      <c r="I12140" t="s">
        <v>38</v>
      </c>
      <c r="J12140" t="s">
        <v>58</v>
      </c>
      <c r="K12140" t="s">
        <v>40</v>
      </c>
      <c r="L12140" t="s">
        <v>76</v>
      </c>
      <c r="M12140" t="s">
        <v>13538</v>
      </c>
      <c r="N12140" t="s">
        <v>3035</v>
      </c>
      <c r="O12140" t="s">
        <v>3035</v>
      </c>
      <c r="P12140" t="s">
        <v>43</v>
      </c>
      <c r="Q12140">
        <v>0</v>
      </c>
      <c r="R12140" s="2">
        <v>104.36</v>
      </c>
      <c r="S12140">
        <v>2023</v>
      </c>
      <c r="T12140" t="s">
        <v>13942</v>
      </c>
    </row>
    <row r="12141" spans="1:20" hidden="1" x14ac:dyDescent="0.35">
      <c r="A12141" s="1">
        <v>44993</v>
      </c>
      <c r="B12141" t="s">
        <v>12133</v>
      </c>
      <c r="C12141" t="s">
        <v>12133</v>
      </c>
      <c r="D12141" t="s">
        <v>13989</v>
      </c>
      <c r="E12141" t="s">
        <v>37</v>
      </c>
      <c r="F12141" s="2">
        <v>-7500</v>
      </c>
      <c r="G12141" t="s">
        <v>47</v>
      </c>
      <c r="H12141">
        <v>2113481242</v>
      </c>
      <c r="I12141" t="s">
        <v>2888</v>
      </c>
      <c r="J12141" t="s">
        <v>17</v>
      </c>
      <c r="K12141" t="s">
        <v>40</v>
      </c>
      <c r="L12141" t="s">
        <v>83</v>
      </c>
      <c r="M12141" t="s">
        <v>3689</v>
      </c>
      <c r="N12141" t="s">
        <v>13990</v>
      </c>
      <c r="O12141" t="s">
        <v>2890</v>
      </c>
      <c r="P12141" t="s">
        <v>500</v>
      </c>
      <c r="Q12141">
        <v>0</v>
      </c>
      <c r="R12141" s="2">
        <v>7500</v>
      </c>
      <c r="S12141">
        <v>2023</v>
      </c>
      <c r="T12141" t="s">
        <v>13942</v>
      </c>
    </row>
    <row r="12142" spans="1:20" hidden="1" x14ac:dyDescent="0.35">
      <c r="A12142" s="1">
        <v>44993</v>
      </c>
      <c r="B12142" t="s">
        <v>12133</v>
      </c>
      <c r="C12142" t="s">
        <v>12133</v>
      </c>
      <c r="D12142" t="s">
        <v>13991</v>
      </c>
      <c r="E12142" t="s">
        <v>37</v>
      </c>
      <c r="F12142" s="2">
        <v>-7500</v>
      </c>
      <c r="G12142" t="s">
        <v>47</v>
      </c>
      <c r="H12142">
        <v>2113481242</v>
      </c>
      <c r="I12142" t="s">
        <v>2888</v>
      </c>
      <c r="J12142" t="s">
        <v>17</v>
      </c>
      <c r="K12142" t="s">
        <v>40</v>
      </c>
      <c r="L12142" t="s">
        <v>83</v>
      </c>
      <c r="M12142" t="s">
        <v>3689</v>
      </c>
      <c r="N12142" t="s">
        <v>13990</v>
      </c>
      <c r="O12142" t="s">
        <v>2890</v>
      </c>
      <c r="P12142" t="s">
        <v>500</v>
      </c>
      <c r="Q12142">
        <v>0</v>
      </c>
      <c r="R12142" s="2">
        <v>7500</v>
      </c>
      <c r="S12142">
        <v>2023</v>
      </c>
      <c r="T12142" t="s">
        <v>13942</v>
      </c>
    </row>
    <row r="12143" spans="1:20" hidden="1" x14ac:dyDescent="0.35">
      <c r="A12143" s="1">
        <v>44993</v>
      </c>
      <c r="B12143" t="s">
        <v>12133</v>
      </c>
      <c r="C12143" t="s">
        <v>12133</v>
      </c>
      <c r="D12143" t="s">
        <v>13992</v>
      </c>
      <c r="E12143" t="s">
        <v>37</v>
      </c>
      <c r="F12143" s="2">
        <v>-30</v>
      </c>
      <c r="G12143" t="s">
        <v>47</v>
      </c>
      <c r="H12143">
        <v>2113481242</v>
      </c>
      <c r="I12143" t="s">
        <v>2888</v>
      </c>
      <c r="J12143" t="s">
        <v>17</v>
      </c>
      <c r="K12143" t="s">
        <v>40</v>
      </c>
      <c r="L12143" t="s">
        <v>83</v>
      </c>
      <c r="M12143" t="s">
        <v>2168</v>
      </c>
      <c r="N12143" t="s">
        <v>9035</v>
      </c>
      <c r="O12143" t="s">
        <v>2890</v>
      </c>
      <c r="P12143" t="s">
        <v>500</v>
      </c>
      <c r="Q12143">
        <v>0</v>
      </c>
      <c r="R12143" s="2">
        <v>30</v>
      </c>
      <c r="S12143">
        <v>2023</v>
      </c>
      <c r="T12143" t="s">
        <v>13942</v>
      </c>
    </row>
    <row r="12144" spans="1:20" hidden="1" x14ac:dyDescent="0.35">
      <c r="A12144" s="1">
        <v>44993</v>
      </c>
      <c r="B12144" t="s">
        <v>12133</v>
      </c>
      <c r="C12144" t="s">
        <v>12133</v>
      </c>
      <c r="D12144" t="s">
        <v>13993</v>
      </c>
      <c r="E12144" t="s">
        <v>37</v>
      </c>
      <c r="F12144" s="2">
        <v>-30</v>
      </c>
      <c r="G12144" t="s">
        <v>47</v>
      </c>
      <c r="H12144">
        <v>2113481242</v>
      </c>
      <c r="I12144" t="s">
        <v>2888</v>
      </c>
      <c r="J12144" t="s">
        <v>17</v>
      </c>
      <c r="K12144" t="s">
        <v>40</v>
      </c>
      <c r="L12144" t="s">
        <v>83</v>
      </c>
      <c r="M12144" t="s">
        <v>2168</v>
      </c>
      <c r="N12144" t="s">
        <v>9035</v>
      </c>
      <c r="O12144" t="s">
        <v>2890</v>
      </c>
      <c r="P12144" t="s">
        <v>500</v>
      </c>
      <c r="Q12144">
        <v>0</v>
      </c>
      <c r="R12144" s="2">
        <v>30</v>
      </c>
      <c r="S12144">
        <v>2023</v>
      </c>
      <c r="T12144" t="s">
        <v>13942</v>
      </c>
    </row>
    <row r="12145" spans="1:20" hidden="1" x14ac:dyDescent="0.35">
      <c r="A12145" s="1">
        <v>44994</v>
      </c>
      <c r="B12145" t="s">
        <v>12133</v>
      </c>
      <c r="C12145" t="s">
        <v>12133</v>
      </c>
      <c r="D12145" t="s">
        <v>13994</v>
      </c>
      <c r="E12145" t="s">
        <v>37</v>
      </c>
      <c r="F12145" s="2">
        <v>17.5</v>
      </c>
      <c r="G12145" t="s">
        <v>52</v>
      </c>
      <c r="H12145">
        <v>2123710218</v>
      </c>
      <c r="I12145" t="s">
        <v>57</v>
      </c>
      <c r="J12145" t="s">
        <v>58</v>
      </c>
      <c r="K12145" t="s">
        <v>40</v>
      </c>
      <c r="L12145" t="s">
        <v>83</v>
      </c>
      <c r="M12145" t="s">
        <v>2875</v>
      </c>
      <c r="N12145" t="s">
        <v>52</v>
      </c>
      <c r="O12145" t="s">
        <v>61</v>
      </c>
      <c r="P12145" t="s">
        <v>43</v>
      </c>
      <c r="Q12145">
        <v>0</v>
      </c>
      <c r="R12145" s="2">
        <v>17.5</v>
      </c>
      <c r="S12145">
        <v>2023</v>
      </c>
      <c r="T12145" t="s">
        <v>13942</v>
      </c>
    </row>
    <row r="12146" spans="1:20" hidden="1" x14ac:dyDescent="0.35">
      <c r="A12146" s="1">
        <v>44994</v>
      </c>
      <c r="B12146" t="s">
        <v>12133</v>
      </c>
      <c r="C12146" t="s">
        <v>12133</v>
      </c>
      <c r="D12146" t="s">
        <v>13995</v>
      </c>
      <c r="E12146" t="s">
        <v>37</v>
      </c>
      <c r="F12146" s="2">
        <v>17.5</v>
      </c>
      <c r="G12146" t="s">
        <v>307</v>
      </c>
      <c r="H12146">
        <v>3123666335</v>
      </c>
      <c r="I12146" t="s">
        <v>57</v>
      </c>
      <c r="J12146" t="s">
        <v>277</v>
      </c>
      <c r="K12146" t="s">
        <v>40</v>
      </c>
      <c r="L12146" t="s">
        <v>83</v>
      </c>
      <c r="M12146" t="s">
        <v>2875</v>
      </c>
      <c r="N12146" t="s">
        <v>307</v>
      </c>
      <c r="O12146" t="s">
        <v>308</v>
      </c>
      <c r="P12146" t="s">
        <v>43</v>
      </c>
      <c r="Q12146">
        <v>0</v>
      </c>
      <c r="R12146" s="2">
        <v>17.5</v>
      </c>
      <c r="S12146">
        <v>2023</v>
      </c>
      <c r="T12146" t="s">
        <v>13942</v>
      </c>
    </row>
    <row r="12147" spans="1:20" hidden="1" x14ac:dyDescent="0.35">
      <c r="A12147" s="1">
        <v>44994</v>
      </c>
      <c r="B12147" t="s">
        <v>12133</v>
      </c>
      <c r="C12147" t="s">
        <v>12133</v>
      </c>
      <c r="D12147" t="s">
        <v>13996</v>
      </c>
      <c r="E12147" t="s">
        <v>37</v>
      </c>
      <c r="F12147" s="2">
        <v>8.75</v>
      </c>
      <c r="G12147" t="s">
        <v>779</v>
      </c>
      <c r="H12147">
        <v>8320442620</v>
      </c>
      <c r="I12147" t="s">
        <v>57</v>
      </c>
      <c r="J12147" t="s">
        <v>277</v>
      </c>
      <c r="K12147" t="s">
        <v>40</v>
      </c>
      <c r="L12147" t="s">
        <v>122</v>
      </c>
      <c r="M12147" t="s">
        <v>9032</v>
      </c>
      <c r="N12147" t="s">
        <v>780</v>
      </c>
      <c r="O12147" t="s">
        <v>780</v>
      </c>
      <c r="P12147" t="s">
        <v>43</v>
      </c>
      <c r="Q12147">
        <v>0</v>
      </c>
      <c r="R12147" s="2">
        <v>8.75</v>
      </c>
      <c r="S12147">
        <v>2023</v>
      </c>
      <c r="T12147" t="s">
        <v>13942</v>
      </c>
    </row>
    <row r="12148" spans="1:20" hidden="1" x14ac:dyDescent="0.35">
      <c r="A12148" s="1">
        <v>44994</v>
      </c>
      <c r="B12148" t="s">
        <v>12133</v>
      </c>
      <c r="C12148" t="s">
        <v>12133</v>
      </c>
      <c r="D12148" t="s">
        <v>13997</v>
      </c>
      <c r="E12148" t="s">
        <v>37</v>
      </c>
      <c r="F12148" s="2">
        <v>-150</v>
      </c>
      <c r="G12148" t="s">
        <v>276</v>
      </c>
      <c r="H12148">
        <v>3123680344</v>
      </c>
      <c r="I12148" t="s">
        <v>57</v>
      </c>
      <c r="J12148" t="s">
        <v>277</v>
      </c>
      <c r="K12148" t="s">
        <v>1160</v>
      </c>
      <c r="L12148" t="s">
        <v>3536</v>
      </c>
      <c r="M12148" t="s">
        <v>43</v>
      </c>
      <c r="N12148" t="s">
        <v>500</v>
      </c>
      <c r="O12148" t="s">
        <v>279</v>
      </c>
      <c r="P12148" t="s">
        <v>43</v>
      </c>
      <c r="Q12148">
        <v>0</v>
      </c>
      <c r="R12148" s="2">
        <v>150</v>
      </c>
      <c r="S12148">
        <v>2023</v>
      </c>
      <c r="T12148" t="s">
        <v>13942</v>
      </c>
    </row>
    <row r="12149" spans="1:20" hidden="1" x14ac:dyDescent="0.35">
      <c r="A12149" s="1">
        <v>44994</v>
      </c>
      <c r="B12149" t="s">
        <v>12133</v>
      </c>
      <c r="C12149" t="s">
        <v>12133</v>
      </c>
      <c r="D12149" t="s">
        <v>13998</v>
      </c>
      <c r="E12149" t="s">
        <v>37</v>
      </c>
      <c r="F12149" s="2">
        <v>150</v>
      </c>
      <c r="G12149" t="s">
        <v>1191</v>
      </c>
      <c r="H12149">
        <v>7123691524</v>
      </c>
      <c r="I12149" t="s">
        <v>57</v>
      </c>
      <c r="J12149" t="s">
        <v>277</v>
      </c>
      <c r="K12149" t="s">
        <v>1160</v>
      </c>
      <c r="L12149" t="s">
        <v>3538</v>
      </c>
      <c r="M12149" t="s">
        <v>43</v>
      </c>
      <c r="N12149" t="s">
        <v>500</v>
      </c>
      <c r="O12149" t="s">
        <v>279</v>
      </c>
      <c r="P12149" t="s">
        <v>500</v>
      </c>
      <c r="Q12149">
        <v>0</v>
      </c>
      <c r="R12149" s="2">
        <v>150</v>
      </c>
      <c r="S12149">
        <v>2023</v>
      </c>
      <c r="T12149" t="s">
        <v>13942</v>
      </c>
    </row>
    <row r="12150" spans="1:20" hidden="1" x14ac:dyDescent="0.35">
      <c r="A12150" s="1">
        <v>44994</v>
      </c>
      <c r="B12150" t="s">
        <v>12133</v>
      </c>
      <c r="C12150" t="s">
        <v>12133</v>
      </c>
      <c r="D12150" t="s">
        <v>13999</v>
      </c>
      <c r="E12150" t="s">
        <v>37</v>
      </c>
      <c r="F12150" s="2">
        <v>-2000</v>
      </c>
      <c r="G12150" t="s">
        <v>2641</v>
      </c>
      <c r="H12150">
        <v>886968291</v>
      </c>
      <c r="I12150" t="s">
        <v>38</v>
      </c>
      <c r="J12150" t="s">
        <v>58</v>
      </c>
      <c r="K12150" t="s">
        <v>40</v>
      </c>
      <c r="L12150" t="s">
        <v>66</v>
      </c>
      <c r="M12150" t="s">
        <v>13922</v>
      </c>
      <c r="N12150" t="s">
        <v>15</v>
      </c>
      <c r="O12150" t="s">
        <v>2642</v>
      </c>
      <c r="P12150" t="s">
        <v>43</v>
      </c>
      <c r="Q12150">
        <v>0</v>
      </c>
      <c r="R12150" s="2">
        <v>2000</v>
      </c>
      <c r="S12150">
        <v>2023</v>
      </c>
      <c r="T12150" t="s">
        <v>13942</v>
      </c>
    </row>
    <row r="12151" spans="1:20" hidden="1" x14ac:dyDescent="0.35">
      <c r="A12151" s="1">
        <v>44995</v>
      </c>
      <c r="B12151" t="s">
        <v>12133</v>
      </c>
      <c r="C12151" t="s">
        <v>12133</v>
      </c>
      <c r="D12151" t="s">
        <v>14000</v>
      </c>
      <c r="E12151" t="s">
        <v>37</v>
      </c>
      <c r="F12151" s="2">
        <v>-145.49</v>
      </c>
      <c r="G12151" t="s">
        <v>9207</v>
      </c>
      <c r="H12151">
        <v>5123943606</v>
      </c>
      <c r="I12151" t="s">
        <v>57</v>
      </c>
      <c r="J12151" t="s">
        <v>58</v>
      </c>
      <c r="K12151" t="s">
        <v>91</v>
      </c>
      <c r="L12151" t="s">
        <v>87</v>
      </c>
      <c r="M12151" t="s">
        <v>2928</v>
      </c>
      <c r="N12151" t="s">
        <v>15</v>
      </c>
      <c r="O12151" t="s">
        <v>9228</v>
      </c>
      <c r="P12151" t="s">
        <v>500</v>
      </c>
      <c r="Q12151">
        <v>0</v>
      </c>
      <c r="R12151" s="2">
        <v>145.49</v>
      </c>
      <c r="S12151">
        <v>2023</v>
      </c>
      <c r="T12151" t="s">
        <v>13942</v>
      </c>
    </row>
    <row r="12152" spans="1:20" hidden="1" x14ac:dyDescent="0.35">
      <c r="A12152" s="1">
        <v>44995</v>
      </c>
      <c r="B12152" t="s">
        <v>12133</v>
      </c>
      <c r="C12152" t="s">
        <v>12133</v>
      </c>
      <c r="D12152" t="s">
        <v>14001</v>
      </c>
      <c r="E12152" t="s">
        <v>37</v>
      </c>
      <c r="F12152" s="2">
        <v>-968.79</v>
      </c>
      <c r="G12152" t="s">
        <v>10208</v>
      </c>
      <c r="H12152">
        <v>5445996969</v>
      </c>
      <c r="I12152" t="s">
        <v>10654</v>
      </c>
      <c r="J12152" t="s">
        <v>17</v>
      </c>
      <c r="K12152" t="s">
        <v>40</v>
      </c>
      <c r="L12152" t="s">
        <v>76</v>
      </c>
      <c r="M12152" t="s">
        <v>9232</v>
      </c>
      <c r="N12152" t="s">
        <v>15</v>
      </c>
      <c r="O12152" t="s">
        <v>10655</v>
      </c>
      <c r="P12152" t="s">
        <v>43</v>
      </c>
      <c r="Q12152">
        <v>0</v>
      </c>
      <c r="R12152" s="2">
        <v>968.79</v>
      </c>
      <c r="S12152">
        <v>2023</v>
      </c>
      <c r="T12152" t="s">
        <v>13942</v>
      </c>
    </row>
    <row r="12153" spans="1:20" hidden="1" x14ac:dyDescent="0.35">
      <c r="A12153" s="1">
        <v>44998</v>
      </c>
      <c r="B12153" t="s">
        <v>12133</v>
      </c>
      <c r="C12153" t="s">
        <v>12133</v>
      </c>
      <c r="D12153" t="s">
        <v>14002</v>
      </c>
      <c r="E12153" t="s">
        <v>37</v>
      </c>
      <c r="F12153" s="2">
        <v>-85.35</v>
      </c>
      <c r="G12153" t="s">
        <v>10208</v>
      </c>
      <c r="H12153">
        <v>5445996969</v>
      </c>
      <c r="I12153" t="s">
        <v>10654</v>
      </c>
      <c r="J12153" t="s">
        <v>17</v>
      </c>
      <c r="K12153" t="s">
        <v>40</v>
      </c>
      <c r="L12153" t="s">
        <v>76</v>
      </c>
      <c r="M12153" t="s">
        <v>9232</v>
      </c>
      <c r="N12153" t="s">
        <v>15</v>
      </c>
      <c r="O12153" t="s">
        <v>10655</v>
      </c>
      <c r="P12153" t="s">
        <v>43</v>
      </c>
      <c r="Q12153">
        <v>0</v>
      </c>
      <c r="R12153" s="2">
        <v>85.35</v>
      </c>
      <c r="S12153">
        <v>2023</v>
      </c>
      <c r="T12153" t="s">
        <v>13942</v>
      </c>
    </row>
    <row r="12154" spans="1:20" hidden="1" x14ac:dyDescent="0.35">
      <c r="A12154" s="1">
        <v>44998</v>
      </c>
      <c r="B12154" t="s">
        <v>12133</v>
      </c>
      <c r="C12154" t="s">
        <v>12133</v>
      </c>
      <c r="D12154" t="s">
        <v>14003</v>
      </c>
      <c r="E12154" t="s">
        <v>37</v>
      </c>
      <c r="F12154" s="2">
        <v>-17500</v>
      </c>
      <c r="G12154" t="s">
        <v>47</v>
      </c>
      <c r="H12154">
        <v>2113481242</v>
      </c>
      <c r="I12154" t="s">
        <v>2888</v>
      </c>
      <c r="J12154" t="s">
        <v>17</v>
      </c>
      <c r="K12154" t="s">
        <v>59</v>
      </c>
      <c r="L12154" t="s">
        <v>54</v>
      </c>
      <c r="M12154" t="s">
        <v>14004</v>
      </c>
      <c r="N12154" t="s">
        <v>14004</v>
      </c>
      <c r="O12154" t="s">
        <v>2890</v>
      </c>
      <c r="P12154" t="s">
        <v>500</v>
      </c>
      <c r="Q12154">
        <v>0</v>
      </c>
      <c r="R12154" s="2">
        <v>17500</v>
      </c>
      <c r="S12154">
        <v>2023</v>
      </c>
      <c r="T12154" t="s">
        <v>13942</v>
      </c>
    </row>
    <row r="12155" spans="1:20" hidden="1" x14ac:dyDescent="0.35">
      <c r="A12155" s="1">
        <v>44999</v>
      </c>
      <c r="B12155" t="s">
        <v>12133</v>
      </c>
      <c r="C12155" t="s">
        <v>12133</v>
      </c>
      <c r="D12155" t="s">
        <v>14005</v>
      </c>
      <c r="E12155" t="s">
        <v>37</v>
      </c>
      <c r="F12155" s="2">
        <v>1795</v>
      </c>
      <c r="G12155" t="s">
        <v>307</v>
      </c>
      <c r="H12155">
        <v>3123666335</v>
      </c>
      <c r="I12155" t="s">
        <v>57</v>
      </c>
      <c r="J12155" t="s">
        <v>277</v>
      </c>
      <c r="K12155" t="s">
        <v>91</v>
      </c>
      <c r="L12155" t="s">
        <v>87</v>
      </c>
      <c r="M12155" t="s">
        <v>2928</v>
      </c>
      <c r="N12155" t="s">
        <v>15</v>
      </c>
      <c r="O12155" t="s">
        <v>308</v>
      </c>
      <c r="P12155" t="s">
        <v>43</v>
      </c>
      <c r="Q12155">
        <v>0</v>
      </c>
      <c r="R12155" s="2">
        <v>1795</v>
      </c>
      <c r="S12155">
        <v>2023</v>
      </c>
      <c r="T12155" t="s">
        <v>13942</v>
      </c>
    </row>
    <row r="12156" spans="1:20" hidden="1" x14ac:dyDescent="0.35">
      <c r="A12156" s="1">
        <v>44999</v>
      </c>
      <c r="B12156" t="s">
        <v>12133</v>
      </c>
      <c r="C12156" t="s">
        <v>12133</v>
      </c>
      <c r="D12156" t="s">
        <v>14006</v>
      </c>
      <c r="E12156" t="s">
        <v>37</v>
      </c>
      <c r="F12156" s="2">
        <v>1850</v>
      </c>
      <c r="G12156" t="s">
        <v>29</v>
      </c>
      <c r="H12156">
        <v>2123674356</v>
      </c>
      <c r="I12156" t="s">
        <v>38</v>
      </c>
      <c r="J12156" t="s">
        <v>39</v>
      </c>
      <c r="K12156" t="s">
        <v>91</v>
      </c>
      <c r="L12156" t="s">
        <v>87</v>
      </c>
      <c r="M12156" t="s">
        <v>2928</v>
      </c>
      <c r="N12156" t="s">
        <v>15</v>
      </c>
      <c r="O12156" t="s">
        <v>42</v>
      </c>
      <c r="P12156" t="s">
        <v>43</v>
      </c>
      <c r="Q12156">
        <v>0</v>
      </c>
      <c r="R12156" s="2">
        <v>1850</v>
      </c>
      <c r="S12156">
        <v>2023</v>
      </c>
      <c r="T12156" t="s">
        <v>13942</v>
      </c>
    </row>
    <row r="12157" spans="1:20" hidden="1" x14ac:dyDescent="0.35">
      <c r="A12157" s="1">
        <v>44999</v>
      </c>
      <c r="B12157" t="s">
        <v>12133</v>
      </c>
      <c r="C12157" t="s">
        <v>12133</v>
      </c>
      <c r="D12157" t="s">
        <v>14007</v>
      </c>
      <c r="E12157" t="s">
        <v>37</v>
      </c>
      <c r="F12157" s="2">
        <v>1695</v>
      </c>
      <c r="G12157" t="s">
        <v>3920</v>
      </c>
      <c r="H12157">
        <v>371052603</v>
      </c>
      <c r="I12157" t="s">
        <v>57</v>
      </c>
      <c r="J12157" t="s">
        <v>277</v>
      </c>
      <c r="K12157" t="s">
        <v>91</v>
      </c>
      <c r="L12157" t="s">
        <v>87</v>
      </c>
      <c r="M12157" t="s">
        <v>2928</v>
      </c>
      <c r="N12157" t="s">
        <v>15</v>
      </c>
      <c r="O12157" t="s">
        <v>4025</v>
      </c>
      <c r="P12157" t="s">
        <v>43</v>
      </c>
      <c r="Q12157">
        <v>0</v>
      </c>
      <c r="R12157" s="2">
        <v>1695</v>
      </c>
      <c r="S12157">
        <v>2023</v>
      </c>
      <c r="T12157" t="s">
        <v>13942</v>
      </c>
    </row>
    <row r="12158" spans="1:20" hidden="1" x14ac:dyDescent="0.35">
      <c r="A12158" s="1">
        <v>44999</v>
      </c>
      <c r="B12158" t="s">
        <v>12133</v>
      </c>
      <c r="C12158" t="s">
        <v>12133</v>
      </c>
      <c r="D12158" t="s">
        <v>14008</v>
      </c>
      <c r="E12158" t="s">
        <v>37</v>
      </c>
      <c r="F12158" s="2">
        <v>1750</v>
      </c>
      <c r="G12158" t="s">
        <v>276</v>
      </c>
      <c r="H12158">
        <v>3123680344</v>
      </c>
      <c r="I12158" t="s">
        <v>57</v>
      </c>
      <c r="J12158" t="s">
        <v>277</v>
      </c>
      <c r="K12158" t="s">
        <v>91</v>
      </c>
      <c r="L12158" t="s">
        <v>87</v>
      </c>
      <c r="M12158" t="s">
        <v>2928</v>
      </c>
      <c r="N12158" t="s">
        <v>15</v>
      </c>
      <c r="O12158" t="s">
        <v>279</v>
      </c>
      <c r="P12158" t="s">
        <v>43</v>
      </c>
      <c r="Q12158">
        <v>0</v>
      </c>
      <c r="R12158" s="2">
        <v>1750</v>
      </c>
      <c r="S12158">
        <v>2023</v>
      </c>
      <c r="T12158" t="s">
        <v>13942</v>
      </c>
    </row>
    <row r="12159" spans="1:20" hidden="1" x14ac:dyDescent="0.35">
      <c r="A12159" s="1">
        <v>44999</v>
      </c>
      <c r="B12159" t="s">
        <v>12133</v>
      </c>
      <c r="C12159" t="s">
        <v>12133</v>
      </c>
      <c r="D12159" t="s">
        <v>14009</v>
      </c>
      <c r="E12159" t="s">
        <v>37</v>
      </c>
      <c r="F12159" s="2">
        <v>5505</v>
      </c>
      <c r="G12159" t="s">
        <v>1761</v>
      </c>
      <c r="H12159">
        <v>3123788147</v>
      </c>
      <c r="I12159" t="s">
        <v>38</v>
      </c>
      <c r="J12159" t="s">
        <v>58</v>
      </c>
      <c r="K12159" t="s">
        <v>91</v>
      </c>
      <c r="L12159" t="s">
        <v>87</v>
      </c>
      <c r="M12159" t="s">
        <v>2928</v>
      </c>
      <c r="N12159" t="s">
        <v>15</v>
      </c>
      <c r="O12159" t="s">
        <v>1762</v>
      </c>
      <c r="P12159" t="s">
        <v>43</v>
      </c>
      <c r="Q12159">
        <v>0</v>
      </c>
      <c r="R12159" s="2">
        <v>5505</v>
      </c>
      <c r="S12159">
        <v>2023</v>
      </c>
      <c r="T12159" t="s">
        <v>13942</v>
      </c>
    </row>
    <row r="12160" spans="1:20" hidden="1" x14ac:dyDescent="0.35">
      <c r="A12160" s="1">
        <v>44999</v>
      </c>
      <c r="B12160" t="s">
        <v>12133</v>
      </c>
      <c r="C12160" t="s">
        <v>12133</v>
      </c>
      <c r="D12160" t="s">
        <v>14010</v>
      </c>
      <c r="E12160" t="s">
        <v>37</v>
      </c>
      <c r="F12160" s="2">
        <v>29.24</v>
      </c>
      <c r="G12160" t="s">
        <v>9207</v>
      </c>
      <c r="H12160">
        <v>5123943606</v>
      </c>
      <c r="I12160" t="s">
        <v>57</v>
      </c>
      <c r="J12160" t="s">
        <v>58</v>
      </c>
      <c r="K12160" t="s">
        <v>91</v>
      </c>
      <c r="L12160" t="s">
        <v>87</v>
      </c>
      <c r="M12160" t="s">
        <v>2928</v>
      </c>
      <c r="N12160" t="s">
        <v>15</v>
      </c>
      <c r="O12160" t="s">
        <v>9228</v>
      </c>
      <c r="P12160" t="s">
        <v>500</v>
      </c>
      <c r="Q12160">
        <v>0</v>
      </c>
      <c r="R12160" s="2">
        <v>29.24</v>
      </c>
      <c r="S12160">
        <v>2023</v>
      </c>
      <c r="T12160" t="s">
        <v>13942</v>
      </c>
    </row>
    <row r="12161" spans="1:20" hidden="1" x14ac:dyDescent="0.35">
      <c r="A12161" s="1">
        <v>44999</v>
      </c>
      <c r="B12161" t="s">
        <v>12133</v>
      </c>
      <c r="C12161" t="s">
        <v>12133</v>
      </c>
      <c r="D12161" t="s">
        <v>14011</v>
      </c>
      <c r="E12161" t="s">
        <v>37</v>
      </c>
      <c r="F12161" s="2">
        <v>-53.41</v>
      </c>
      <c r="G12161" t="s">
        <v>2641</v>
      </c>
      <c r="H12161">
        <v>886968291</v>
      </c>
      <c r="I12161" t="s">
        <v>38</v>
      </c>
      <c r="J12161" t="s">
        <v>58</v>
      </c>
      <c r="K12161" t="s">
        <v>40</v>
      </c>
      <c r="L12161" t="s">
        <v>76</v>
      </c>
      <c r="M12161" t="s">
        <v>9232</v>
      </c>
      <c r="N12161" t="s">
        <v>2642</v>
      </c>
      <c r="O12161" t="s">
        <v>2642</v>
      </c>
      <c r="P12161" t="s">
        <v>43</v>
      </c>
      <c r="Q12161">
        <v>0</v>
      </c>
      <c r="R12161" s="2">
        <v>53.41</v>
      </c>
      <c r="S12161">
        <v>2023</v>
      </c>
      <c r="T12161" t="s">
        <v>13942</v>
      </c>
    </row>
    <row r="12162" spans="1:20" hidden="1" x14ac:dyDescent="0.35">
      <c r="A12162" s="1">
        <v>44999</v>
      </c>
      <c r="B12162" t="s">
        <v>12133</v>
      </c>
      <c r="C12162" t="s">
        <v>12133</v>
      </c>
      <c r="D12162" t="s">
        <v>14012</v>
      </c>
      <c r="E12162" t="s">
        <v>37</v>
      </c>
      <c r="F12162" s="2">
        <v>-50.51</v>
      </c>
      <c r="G12162" t="s">
        <v>2641</v>
      </c>
      <c r="H12162">
        <v>886968291</v>
      </c>
      <c r="I12162" t="s">
        <v>38</v>
      </c>
      <c r="J12162" t="s">
        <v>58</v>
      </c>
      <c r="K12162" t="s">
        <v>40</v>
      </c>
      <c r="L12162" t="s">
        <v>76</v>
      </c>
      <c r="M12162" t="s">
        <v>9232</v>
      </c>
      <c r="N12162" t="s">
        <v>2642</v>
      </c>
      <c r="O12162" t="s">
        <v>2642</v>
      </c>
      <c r="P12162" t="s">
        <v>43</v>
      </c>
      <c r="Q12162">
        <v>0</v>
      </c>
      <c r="R12162" s="2">
        <v>50.51</v>
      </c>
      <c r="S12162">
        <v>2023</v>
      </c>
      <c r="T12162" t="s">
        <v>13942</v>
      </c>
    </row>
    <row r="12163" spans="1:20" hidden="1" x14ac:dyDescent="0.35">
      <c r="A12163" s="1">
        <v>44999</v>
      </c>
      <c r="B12163" t="s">
        <v>12133</v>
      </c>
      <c r="C12163" t="s">
        <v>12133</v>
      </c>
      <c r="D12163" t="s">
        <v>14013</v>
      </c>
      <c r="E12163" t="s">
        <v>37</v>
      </c>
      <c r="F12163" s="2">
        <v>-48.94</v>
      </c>
      <c r="G12163" t="s">
        <v>2641</v>
      </c>
      <c r="H12163">
        <v>886968291</v>
      </c>
      <c r="I12163" t="s">
        <v>38</v>
      </c>
      <c r="J12163" t="s">
        <v>58</v>
      </c>
      <c r="K12163" t="s">
        <v>40</v>
      </c>
      <c r="L12163" t="s">
        <v>76</v>
      </c>
      <c r="M12163" t="s">
        <v>9232</v>
      </c>
      <c r="N12163" t="s">
        <v>2642</v>
      </c>
      <c r="O12163" t="s">
        <v>2642</v>
      </c>
      <c r="P12163" t="s">
        <v>43</v>
      </c>
      <c r="Q12163">
        <v>0</v>
      </c>
      <c r="R12163" s="2">
        <v>48.94</v>
      </c>
      <c r="S12163">
        <v>2023</v>
      </c>
      <c r="T12163" t="s">
        <v>13942</v>
      </c>
    </row>
    <row r="12164" spans="1:20" hidden="1" x14ac:dyDescent="0.35">
      <c r="A12164" s="1">
        <v>44999</v>
      </c>
      <c r="B12164" t="s">
        <v>12133</v>
      </c>
      <c r="C12164" t="s">
        <v>12133</v>
      </c>
      <c r="D12164" t="s">
        <v>14014</v>
      </c>
      <c r="E12164" t="s">
        <v>37</v>
      </c>
      <c r="F12164" s="2">
        <v>-48.3</v>
      </c>
      <c r="G12164" t="s">
        <v>2641</v>
      </c>
      <c r="H12164">
        <v>886968291</v>
      </c>
      <c r="I12164" t="s">
        <v>38</v>
      </c>
      <c r="J12164" t="s">
        <v>58</v>
      </c>
      <c r="K12164" t="s">
        <v>40</v>
      </c>
      <c r="L12164" t="s">
        <v>76</v>
      </c>
      <c r="M12164" t="s">
        <v>9232</v>
      </c>
      <c r="N12164" t="s">
        <v>2642</v>
      </c>
      <c r="O12164" t="s">
        <v>2642</v>
      </c>
      <c r="P12164" t="s">
        <v>43</v>
      </c>
      <c r="Q12164">
        <v>0</v>
      </c>
      <c r="R12164" s="2">
        <v>48.3</v>
      </c>
      <c r="S12164">
        <v>2023</v>
      </c>
      <c r="T12164" t="s">
        <v>13942</v>
      </c>
    </row>
    <row r="12165" spans="1:20" hidden="1" x14ac:dyDescent="0.35">
      <c r="A12165" s="1">
        <v>44999</v>
      </c>
      <c r="B12165" t="s">
        <v>12133</v>
      </c>
      <c r="C12165" t="s">
        <v>12133</v>
      </c>
      <c r="D12165" t="s">
        <v>14015</v>
      </c>
      <c r="E12165" t="s">
        <v>37</v>
      </c>
      <c r="F12165" s="2">
        <v>3218.69</v>
      </c>
      <c r="G12165" t="s">
        <v>2641</v>
      </c>
      <c r="H12165">
        <v>886968291</v>
      </c>
      <c r="I12165" t="s">
        <v>38</v>
      </c>
      <c r="J12165" t="s">
        <v>58</v>
      </c>
      <c r="K12165" t="s">
        <v>91</v>
      </c>
      <c r="L12165" t="s">
        <v>87</v>
      </c>
      <c r="M12165" t="s">
        <v>2928</v>
      </c>
      <c r="N12165" t="s">
        <v>15</v>
      </c>
      <c r="O12165" t="s">
        <v>2642</v>
      </c>
      <c r="P12165" t="s">
        <v>43</v>
      </c>
      <c r="Q12165">
        <v>0</v>
      </c>
      <c r="R12165" s="2">
        <v>3218.69</v>
      </c>
      <c r="S12165">
        <v>2023</v>
      </c>
      <c r="T12165" t="s">
        <v>13942</v>
      </c>
    </row>
    <row r="12166" spans="1:20" hidden="1" x14ac:dyDescent="0.35">
      <c r="A12166" s="1">
        <v>44999</v>
      </c>
      <c r="B12166" t="s">
        <v>12133</v>
      </c>
      <c r="C12166" t="s">
        <v>12133</v>
      </c>
      <c r="D12166" t="s">
        <v>14016</v>
      </c>
      <c r="E12166" t="s">
        <v>37</v>
      </c>
      <c r="F12166" s="2">
        <v>-267.45</v>
      </c>
      <c r="G12166" t="s">
        <v>8683</v>
      </c>
      <c r="H12166">
        <v>692554576</v>
      </c>
      <c r="I12166" t="s">
        <v>57</v>
      </c>
      <c r="J12166" t="s">
        <v>58</v>
      </c>
      <c r="K12166" t="s">
        <v>40</v>
      </c>
      <c r="L12166" t="s">
        <v>76</v>
      </c>
      <c r="M12166" t="s">
        <v>9232</v>
      </c>
      <c r="N12166" t="s">
        <v>11477</v>
      </c>
      <c r="O12166" t="s">
        <v>11477</v>
      </c>
      <c r="P12166" t="s">
        <v>43</v>
      </c>
      <c r="Q12166">
        <v>0</v>
      </c>
      <c r="R12166" s="2">
        <v>267.45</v>
      </c>
      <c r="S12166">
        <v>2023</v>
      </c>
      <c r="T12166" t="s">
        <v>13942</v>
      </c>
    </row>
    <row r="12167" spans="1:20" hidden="1" x14ac:dyDescent="0.35">
      <c r="A12167" s="1">
        <v>44999</v>
      </c>
      <c r="B12167" t="s">
        <v>12133</v>
      </c>
      <c r="C12167" t="s">
        <v>12133</v>
      </c>
      <c r="D12167" t="s">
        <v>14017</v>
      </c>
      <c r="E12167" t="s">
        <v>37</v>
      </c>
      <c r="F12167" s="2">
        <v>4839.5</v>
      </c>
      <c r="G12167" t="s">
        <v>8683</v>
      </c>
      <c r="H12167">
        <v>692554576</v>
      </c>
      <c r="I12167" t="s">
        <v>57</v>
      </c>
      <c r="J12167" t="s">
        <v>58</v>
      </c>
      <c r="K12167" t="s">
        <v>91</v>
      </c>
      <c r="L12167" t="s">
        <v>87</v>
      </c>
      <c r="M12167" t="s">
        <v>2928</v>
      </c>
      <c r="N12167" t="s">
        <v>15</v>
      </c>
      <c r="O12167" t="s">
        <v>11477</v>
      </c>
      <c r="P12167" t="s">
        <v>43</v>
      </c>
      <c r="Q12167">
        <v>0</v>
      </c>
      <c r="R12167" s="2">
        <v>4839.5</v>
      </c>
      <c r="S12167">
        <v>2023</v>
      </c>
      <c r="T12167" t="s">
        <v>13942</v>
      </c>
    </row>
    <row r="12168" spans="1:20" hidden="1" x14ac:dyDescent="0.35">
      <c r="A12168" s="1">
        <v>44999</v>
      </c>
      <c r="B12168" t="s">
        <v>12133</v>
      </c>
      <c r="C12168" t="s">
        <v>12133</v>
      </c>
      <c r="D12168" t="s">
        <v>14018</v>
      </c>
      <c r="E12168" t="s">
        <v>37</v>
      </c>
      <c r="F12168" s="2">
        <v>-75.16</v>
      </c>
      <c r="G12168" t="s">
        <v>3027</v>
      </c>
      <c r="H12168">
        <v>886965909</v>
      </c>
      <c r="I12168" t="s">
        <v>38</v>
      </c>
      <c r="J12168" t="s">
        <v>58</v>
      </c>
      <c r="K12168" t="s">
        <v>40</v>
      </c>
      <c r="L12168" t="s">
        <v>76</v>
      </c>
      <c r="M12168" t="s">
        <v>9232</v>
      </c>
      <c r="N12168" t="s">
        <v>3035</v>
      </c>
      <c r="O12168" t="s">
        <v>3035</v>
      </c>
      <c r="P12168" t="s">
        <v>43</v>
      </c>
      <c r="Q12168">
        <v>0</v>
      </c>
      <c r="R12168" s="2">
        <v>75.16</v>
      </c>
      <c r="S12168">
        <v>2023</v>
      </c>
      <c r="T12168" t="s">
        <v>13942</v>
      </c>
    </row>
    <row r="12169" spans="1:20" hidden="1" x14ac:dyDescent="0.35">
      <c r="A12169" s="1">
        <v>44999</v>
      </c>
      <c r="B12169" t="s">
        <v>12133</v>
      </c>
      <c r="C12169" t="s">
        <v>12133</v>
      </c>
      <c r="D12169" t="s">
        <v>14019</v>
      </c>
      <c r="E12169" t="s">
        <v>37</v>
      </c>
      <c r="F12169" s="2">
        <v>-61.76</v>
      </c>
      <c r="G12169" t="s">
        <v>3027</v>
      </c>
      <c r="H12169">
        <v>886965909</v>
      </c>
      <c r="I12169" t="s">
        <v>38</v>
      </c>
      <c r="J12169" t="s">
        <v>58</v>
      </c>
      <c r="K12169" t="s">
        <v>40</v>
      </c>
      <c r="L12169" t="s">
        <v>76</v>
      </c>
      <c r="M12169" t="s">
        <v>9232</v>
      </c>
      <c r="N12169" t="s">
        <v>3035</v>
      </c>
      <c r="O12169" t="s">
        <v>3035</v>
      </c>
      <c r="P12169" t="s">
        <v>43</v>
      </c>
      <c r="Q12169">
        <v>0</v>
      </c>
      <c r="R12169" s="2">
        <v>61.76</v>
      </c>
      <c r="S12169">
        <v>2023</v>
      </c>
      <c r="T12169" t="s">
        <v>13942</v>
      </c>
    </row>
    <row r="12170" spans="1:20" hidden="1" x14ac:dyDescent="0.35">
      <c r="A12170" s="1">
        <v>44999</v>
      </c>
      <c r="B12170" t="s">
        <v>12133</v>
      </c>
      <c r="C12170" t="s">
        <v>12133</v>
      </c>
      <c r="D12170" t="s">
        <v>14020</v>
      </c>
      <c r="E12170" t="s">
        <v>37</v>
      </c>
      <c r="F12170" s="2">
        <v>-47.97</v>
      </c>
      <c r="G12170" t="s">
        <v>3027</v>
      </c>
      <c r="H12170">
        <v>886965909</v>
      </c>
      <c r="I12170" t="s">
        <v>38</v>
      </c>
      <c r="J12170" t="s">
        <v>58</v>
      </c>
      <c r="K12170" t="s">
        <v>40</v>
      </c>
      <c r="L12170" t="s">
        <v>76</v>
      </c>
      <c r="M12170" t="s">
        <v>9232</v>
      </c>
      <c r="N12170" t="s">
        <v>3035</v>
      </c>
      <c r="O12170" t="s">
        <v>3035</v>
      </c>
      <c r="P12170" t="s">
        <v>43</v>
      </c>
      <c r="Q12170">
        <v>0</v>
      </c>
      <c r="R12170" s="2">
        <v>47.97</v>
      </c>
      <c r="S12170">
        <v>2023</v>
      </c>
      <c r="T12170" t="s">
        <v>13942</v>
      </c>
    </row>
    <row r="12171" spans="1:20" hidden="1" x14ac:dyDescent="0.35">
      <c r="A12171" s="1">
        <v>44999</v>
      </c>
      <c r="B12171" t="s">
        <v>12133</v>
      </c>
      <c r="C12171" t="s">
        <v>12133</v>
      </c>
      <c r="D12171" t="s">
        <v>14021</v>
      </c>
      <c r="E12171" t="s">
        <v>37</v>
      </c>
      <c r="F12171" s="2">
        <v>-44.15</v>
      </c>
      <c r="G12171" t="s">
        <v>3027</v>
      </c>
      <c r="H12171">
        <v>886965909</v>
      </c>
      <c r="I12171" t="s">
        <v>38</v>
      </c>
      <c r="J12171" t="s">
        <v>58</v>
      </c>
      <c r="K12171" t="s">
        <v>40</v>
      </c>
      <c r="L12171" t="s">
        <v>76</v>
      </c>
      <c r="M12171" t="s">
        <v>9232</v>
      </c>
      <c r="N12171" t="s">
        <v>3035</v>
      </c>
      <c r="O12171" t="s">
        <v>3035</v>
      </c>
      <c r="P12171" t="s">
        <v>43</v>
      </c>
      <c r="Q12171">
        <v>0</v>
      </c>
      <c r="R12171" s="2">
        <v>44.15</v>
      </c>
      <c r="S12171">
        <v>2023</v>
      </c>
      <c r="T12171" t="s">
        <v>13942</v>
      </c>
    </row>
    <row r="12172" spans="1:20" hidden="1" x14ac:dyDescent="0.35">
      <c r="A12172" s="1">
        <v>44999</v>
      </c>
      <c r="B12172" t="s">
        <v>12133</v>
      </c>
      <c r="C12172" t="s">
        <v>12133</v>
      </c>
      <c r="D12172" t="s">
        <v>14022</v>
      </c>
      <c r="E12172" t="s">
        <v>37</v>
      </c>
      <c r="F12172" s="2">
        <v>2699.87</v>
      </c>
      <c r="G12172" t="s">
        <v>3027</v>
      </c>
      <c r="H12172">
        <v>886965909</v>
      </c>
      <c r="I12172" t="s">
        <v>38</v>
      </c>
      <c r="J12172" t="s">
        <v>58</v>
      </c>
      <c r="K12172" t="s">
        <v>91</v>
      </c>
      <c r="L12172" t="s">
        <v>87</v>
      </c>
      <c r="M12172" t="s">
        <v>2928</v>
      </c>
      <c r="N12172" t="s">
        <v>15</v>
      </c>
      <c r="O12172" t="s">
        <v>3035</v>
      </c>
      <c r="P12172" t="s">
        <v>43</v>
      </c>
      <c r="Q12172">
        <v>0</v>
      </c>
      <c r="R12172" s="2">
        <v>2699.87</v>
      </c>
      <c r="S12172">
        <v>2023</v>
      </c>
      <c r="T12172" t="s">
        <v>13942</v>
      </c>
    </row>
    <row r="12173" spans="1:20" hidden="1" x14ac:dyDescent="0.35">
      <c r="A12173" s="1">
        <v>44999</v>
      </c>
      <c r="B12173" t="s">
        <v>12133</v>
      </c>
      <c r="C12173" t="s">
        <v>12133</v>
      </c>
      <c r="D12173" t="s">
        <v>14023</v>
      </c>
      <c r="E12173" t="s">
        <v>37</v>
      </c>
      <c r="F12173" s="2">
        <v>1790</v>
      </c>
      <c r="G12173" t="s">
        <v>433</v>
      </c>
      <c r="H12173">
        <v>3123859963</v>
      </c>
      <c r="I12173" t="s">
        <v>38</v>
      </c>
      <c r="J12173" t="s">
        <v>277</v>
      </c>
      <c r="K12173" t="s">
        <v>91</v>
      </c>
      <c r="L12173" t="s">
        <v>87</v>
      </c>
      <c r="M12173" t="s">
        <v>2928</v>
      </c>
      <c r="N12173" t="s">
        <v>15</v>
      </c>
      <c r="O12173" t="s">
        <v>434</v>
      </c>
      <c r="P12173" t="s">
        <v>43</v>
      </c>
      <c r="Q12173">
        <v>0</v>
      </c>
      <c r="R12173" s="2">
        <v>1790</v>
      </c>
      <c r="S12173">
        <v>2023</v>
      </c>
      <c r="T12173" t="s">
        <v>13942</v>
      </c>
    </row>
    <row r="12174" spans="1:20" hidden="1" x14ac:dyDescent="0.35">
      <c r="A12174" s="1">
        <v>44999</v>
      </c>
      <c r="B12174" t="s">
        <v>12133</v>
      </c>
      <c r="C12174" t="s">
        <v>12133</v>
      </c>
      <c r="D12174" t="s">
        <v>14024</v>
      </c>
      <c r="E12174" t="s">
        <v>37</v>
      </c>
      <c r="F12174" s="2">
        <v>1828</v>
      </c>
      <c r="G12174" t="s">
        <v>735</v>
      </c>
      <c r="H12174">
        <v>710665618</v>
      </c>
      <c r="I12174" t="s">
        <v>57</v>
      </c>
      <c r="J12174" t="s">
        <v>58</v>
      </c>
      <c r="K12174" t="s">
        <v>91</v>
      </c>
      <c r="L12174" t="s">
        <v>87</v>
      </c>
      <c r="M12174" t="s">
        <v>2928</v>
      </c>
      <c r="N12174" t="s">
        <v>15</v>
      </c>
      <c r="O12174" t="s">
        <v>736</v>
      </c>
      <c r="P12174" t="s">
        <v>43</v>
      </c>
      <c r="Q12174">
        <v>0</v>
      </c>
      <c r="R12174" s="2">
        <v>1828</v>
      </c>
      <c r="S12174">
        <v>2023</v>
      </c>
      <c r="T12174" t="s">
        <v>13942</v>
      </c>
    </row>
    <row r="12175" spans="1:20" hidden="1" x14ac:dyDescent="0.35">
      <c r="A12175" s="1">
        <v>44999</v>
      </c>
      <c r="B12175" t="s">
        <v>12133</v>
      </c>
      <c r="C12175" t="s">
        <v>12133</v>
      </c>
      <c r="D12175" t="s">
        <v>14025</v>
      </c>
      <c r="E12175" t="s">
        <v>37</v>
      </c>
      <c r="F12175" s="2">
        <v>1850</v>
      </c>
      <c r="G12175" t="s">
        <v>643</v>
      </c>
      <c r="H12175">
        <v>8320478665</v>
      </c>
      <c r="I12175" t="s">
        <v>38</v>
      </c>
      <c r="J12175" t="s">
        <v>58</v>
      </c>
      <c r="K12175" t="s">
        <v>91</v>
      </c>
      <c r="L12175" t="s">
        <v>87</v>
      </c>
      <c r="M12175" t="s">
        <v>2928</v>
      </c>
      <c r="N12175" t="s">
        <v>15</v>
      </c>
      <c r="O12175" t="s">
        <v>644</v>
      </c>
      <c r="P12175" t="s">
        <v>43</v>
      </c>
      <c r="Q12175">
        <v>0</v>
      </c>
      <c r="R12175" s="2">
        <v>1850</v>
      </c>
      <c r="S12175">
        <v>2023</v>
      </c>
      <c r="T12175" t="s">
        <v>13942</v>
      </c>
    </row>
    <row r="12176" spans="1:20" hidden="1" x14ac:dyDescent="0.35">
      <c r="A12176" s="1">
        <v>44999</v>
      </c>
      <c r="B12176" t="s">
        <v>12133</v>
      </c>
      <c r="C12176" t="s">
        <v>12133</v>
      </c>
      <c r="D12176" t="s">
        <v>14026</v>
      </c>
      <c r="E12176" t="s">
        <v>37</v>
      </c>
      <c r="F12176" s="2">
        <v>-15</v>
      </c>
      <c r="G12176" t="s">
        <v>47</v>
      </c>
      <c r="H12176">
        <v>2113481242</v>
      </c>
      <c r="I12176" t="s">
        <v>2888</v>
      </c>
      <c r="J12176" t="s">
        <v>17</v>
      </c>
      <c r="K12176" t="s">
        <v>40</v>
      </c>
      <c r="L12176" t="s">
        <v>83</v>
      </c>
      <c r="M12176" t="s">
        <v>2168</v>
      </c>
      <c r="N12176" t="s">
        <v>9035</v>
      </c>
      <c r="O12176" t="s">
        <v>2890</v>
      </c>
      <c r="P12176" t="s">
        <v>500</v>
      </c>
      <c r="Q12176">
        <v>0</v>
      </c>
      <c r="R12176" s="2">
        <v>15</v>
      </c>
      <c r="S12176">
        <v>2023</v>
      </c>
      <c r="T12176" t="s">
        <v>13942</v>
      </c>
    </row>
    <row r="12177" spans="1:20" hidden="1" x14ac:dyDescent="0.35">
      <c r="A12177" s="1">
        <v>44999</v>
      </c>
      <c r="B12177" t="s">
        <v>12133</v>
      </c>
      <c r="C12177" t="s">
        <v>12133</v>
      </c>
      <c r="D12177" t="s">
        <v>14027</v>
      </c>
      <c r="E12177" t="s">
        <v>37</v>
      </c>
      <c r="F12177" s="2">
        <v>7500</v>
      </c>
      <c r="G12177" t="s">
        <v>47</v>
      </c>
      <c r="H12177">
        <v>2113481242</v>
      </c>
      <c r="I12177" t="s">
        <v>2888</v>
      </c>
      <c r="J12177" t="s">
        <v>17</v>
      </c>
      <c r="K12177" t="s">
        <v>40</v>
      </c>
      <c r="L12177" t="s">
        <v>83</v>
      </c>
      <c r="M12177" t="s">
        <v>3689</v>
      </c>
      <c r="N12177" t="s">
        <v>13990</v>
      </c>
      <c r="O12177" t="s">
        <v>2890</v>
      </c>
      <c r="P12177" t="s">
        <v>500</v>
      </c>
      <c r="Q12177">
        <v>0</v>
      </c>
      <c r="R12177" s="2">
        <v>7500</v>
      </c>
      <c r="S12177">
        <v>2023</v>
      </c>
      <c r="T12177" t="s">
        <v>13942</v>
      </c>
    </row>
    <row r="12178" spans="1:20" hidden="1" x14ac:dyDescent="0.35">
      <c r="A12178" s="1">
        <v>45000</v>
      </c>
      <c r="B12178" t="s">
        <v>12133</v>
      </c>
      <c r="C12178" t="s">
        <v>12133</v>
      </c>
      <c r="D12178" t="s">
        <v>14028</v>
      </c>
      <c r="E12178" t="s">
        <v>37</v>
      </c>
      <c r="F12178" s="2">
        <v>1985.57</v>
      </c>
      <c r="G12178" t="s">
        <v>2641</v>
      </c>
      <c r="H12178">
        <v>886968291</v>
      </c>
      <c r="I12178" t="s">
        <v>38</v>
      </c>
      <c r="J12178" t="s">
        <v>58</v>
      </c>
      <c r="K12178" t="s">
        <v>91</v>
      </c>
      <c r="L12178" t="s">
        <v>87</v>
      </c>
      <c r="M12178" t="s">
        <v>2928</v>
      </c>
      <c r="N12178" t="s">
        <v>15</v>
      </c>
      <c r="O12178" t="s">
        <v>2642</v>
      </c>
      <c r="P12178" t="s">
        <v>43</v>
      </c>
      <c r="Q12178">
        <v>0</v>
      </c>
      <c r="R12178" s="2">
        <v>1985.57</v>
      </c>
      <c r="S12178">
        <v>2023</v>
      </c>
      <c r="T12178" t="s">
        <v>13942</v>
      </c>
    </row>
    <row r="12179" spans="1:20" hidden="1" x14ac:dyDescent="0.35">
      <c r="A12179" s="1">
        <v>45000</v>
      </c>
      <c r="B12179" t="s">
        <v>12133</v>
      </c>
      <c r="C12179" t="s">
        <v>12133</v>
      </c>
      <c r="D12179" t="s">
        <v>494</v>
      </c>
      <c r="E12179" t="s">
        <v>37</v>
      </c>
      <c r="F12179" s="2">
        <v>-10</v>
      </c>
      <c r="G12179" t="s">
        <v>4037</v>
      </c>
      <c r="H12179">
        <v>1160333314</v>
      </c>
      <c r="I12179" t="s">
        <v>57</v>
      </c>
      <c r="J12179" t="s">
        <v>17</v>
      </c>
      <c r="K12179" t="s">
        <v>40</v>
      </c>
      <c r="L12179" t="s">
        <v>83</v>
      </c>
      <c r="M12179" t="s">
        <v>2168</v>
      </c>
      <c r="N12179" t="s">
        <v>9035</v>
      </c>
      <c r="O12179" t="s">
        <v>4038</v>
      </c>
      <c r="P12179" t="s">
        <v>43</v>
      </c>
      <c r="Q12179">
        <v>0</v>
      </c>
      <c r="R12179" s="2">
        <v>10</v>
      </c>
      <c r="S12179">
        <v>2023</v>
      </c>
      <c r="T12179" t="s">
        <v>13942</v>
      </c>
    </row>
    <row r="12180" spans="1:20" hidden="1" x14ac:dyDescent="0.35">
      <c r="A12180" s="1">
        <v>45001</v>
      </c>
      <c r="B12180" t="s">
        <v>12133</v>
      </c>
      <c r="C12180" t="s">
        <v>12133</v>
      </c>
      <c r="D12180" t="s">
        <v>14029</v>
      </c>
      <c r="E12180" t="s">
        <v>12248</v>
      </c>
      <c r="F12180" s="2">
        <v>-81.98</v>
      </c>
      <c r="G12180" t="s">
        <v>307</v>
      </c>
      <c r="H12180">
        <v>3123666335</v>
      </c>
      <c r="I12180" t="s">
        <v>57</v>
      </c>
      <c r="J12180" t="s">
        <v>277</v>
      </c>
      <c r="K12180" t="s">
        <v>40</v>
      </c>
      <c r="L12180" t="s">
        <v>66</v>
      </c>
      <c r="M12180" t="s">
        <v>9235</v>
      </c>
      <c r="N12180" t="s">
        <v>12187</v>
      </c>
      <c r="O12180" t="s">
        <v>308</v>
      </c>
      <c r="P12180" t="s">
        <v>43</v>
      </c>
      <c r="Q12180">
        <v>0</v>
      </c>
      <c r="R12180" s="2">
        <v>81.98</v>
      </c>
      <c r="S12180">
        <v>2023</v>
      </c>
      <c r="T12180" t="s">
        <v>13942</v>
      </c>
    </row>
    <row r="12181" spans="1:20" hidden="1" x14ac:dyDescent="0.35">
      <c r="A12181" s="1">
        <v>45001</v>
      </c>
      <c r="B12181" t="s">
        <v>12133</v>
      </c>
      <c r="C12181" t="s">
        <v>12133</v>
      </c>
      <c r="D12181" t="s">
        <v>14030</v>
      </c>
      <c r="E12181" t="s">
        <v>37</v>
      </c>
      <c r="F12181" s="2">
        <v>-150</v>
      </c>
      <c r="G12181" t="s">
        <v>3027</v>
      </c>
      <c r="H12181">
        <v>886965909</v>
      </c>
      <c r="I12181" t="s">
        <v>38</v>
      </c>
      <c r="J12181" t="s">
        <v>58</v>
      </c>
      <c r="K12181" t="s">
        <v>40</v>
      </c>
      <c r="L12181" t="s">
        <v>66</v>
      </c>
      <c r="M12181" t="s">
        <v>13797</v>
      </c>
      <c r="N12181" t="s">
        <v>15</v>
      </c>
      <c r="O12181" t="s">
        <v>3035</v>
      </c>
      <c r="P12181" t="s">
        <v>43</v>
      </c>
      <c r="Q12181">
        <v>0</v>
      </c>
      <c r="R12181" s="2">
        <v>150</v>
      </c>
      <c r="S12181">
        <v>2023</v>
      </c>
      <c r="T12181" t="s">
        <v>13942</v>
      </c>
    </row>
    <row r="12182" spans="1:20" hidden="1" x14ac:dyDescent="0.35">
      <c r="A12182" s="1">
        <v>45001</v>
      </c>
      <c r="B12182" t="s">
        <v>12133</v>
      </c>
      <c r="C12182" t="s">
        <v>12133</v>
      </c>
      <c r="D12182" t="s">
        <v>14031</v>
      </c>
      <c r="E12182" t="s">
        <v>37</v>
      </c>
      <c r="F12182" s="2">
        <v>-43.35</v>
      </c>
      <c r="G12182" t="s">
        <v>3027</v>
      </c>
      <c r="H12182">
        <v>886965909</v>
      </c>
      <c r="I12182" t="s">
        <v>38</v>
      </c>
      <c r="J12182" t="s">
        <v>58</v>
      </c>
      <c r="K12182" t="s">
        <v>40</v>
      </c>
      <c r="L12182" t="s">
        <v>76</v>
      </c>
      <c r="M12182" t="s">
        <v>9232</v>
      </c>
      <c r="N12182" t="s">
        <v>15</v>
      </c>
      <c r="O12182" t="s">
        <v>3035</v>
      </c>
      <c r="P12182" t="s">
        <v>43</v>
      </c>
      <c r="Q12182">
        <v>0</v>
      </c>
      <c r="R12182" s="2">
        <v>43.35</v>
      </c>
      <c r="S12182">
        <v>2023</v>
      </c>
      <c r="T12182" t="s">
        <v>13942</v>
      </c>
    </row>
    <row r="12183" spans="1:20" hidden="1" x14ac:dyDescent="0.35">
      <c r="A12183" s="1">
        <v>45001</v>
      </c>
      <c r="B12183" t="s">
        <v>12133</v>
      </c>
      <c r="C12183" t="s">
        <v>12133</v>
      </c>
      <c r="D12183" t="s">
        <v>14032</v>
      </c>
      <c r="E12183" t="s">
        <v>37</v>
      </c>
      <c r="F12183" s="2">
        <v>-700</v>
      </c>
      <c r="G12183" t="s">
        <v>5647</v>
      </c>
      <c r="H12183">
        <v>363876571</v>
      </c>
      <c r="I12183" t="s">
        <v>38</v>
      </c>
      <c r="J12183" t="s">
        <v>17</v>
      </c>
      <c r="K12183" t="s">
        <v>40</v>
      </c>
      <c r="L12183" t="s">
        <v>66</v>
      </c>
      <c r="M12183" t="s">
        <v>13797</v>
      </c>
      <c r="N12183" t="s">
        <v>15</v>
      </c>
      <c r="O12183" t="s">
        <v>6210</v>
      </c>
      <c r="P12183" t="s">
        <v>43</v>
      </c>
      <c r="Q12183">
        <v>0</v>
      </c>
      <c r="R12183" s="2">
        <v>700</v>
      </c>
      <c r="S12183">
        <v>2023</v>
      </c>
      <c r="T12183" t="s">
        <v>13942</v>
      </c>
    </row>
    <row r="12184" spans="1:20" hidden="1" x14ac:dyDescent="0.35">
      <c r="A12184" s="1">
        <v>45001</v>
      </c>
      <c r="B12184" t="s">
        <v>12133</v>
      </c>
      <c r="C12184" t="s">
        <v>12133</v>
      </c>
      <c r="D12184" t="s">
        <v>14033</v>
      </c>
      <c r="E12184" t="s">
        <v>37</v>
      </c>
      <c r="F12184" s="2">
        <v>-815.2</v>
      </c>
      <c r="G12184" t="s">
        <v>10208</v>
      </c>
      <c r="H12184">
        <v>5445996969</v>
      </c>
      <c r="I12184" t="s">
        <v>10654</v>
      </c>
      <c r="J12184" t="s">
        <v>17</v>
      </c>
      <c r="K12184" t="s">
        <v>40</v>
      </c>
      <c r="L12184" t="s">
        <v>66</v>
      </c>
      <c r="M12184" t="s">
        <v>7955</v>
      </c>
      <c r="N12184" t="s">
        <v>9035</v>
      </c>
      <c r="O12184" t="s">
        <v>10655</v>
      </c>
      <c r="P12184" t="s">
        <v>43</v>
      </c>
      <c r="Q12184">
        <v>0</v>
      </c>
      <c r="R12184" s="2">
        <v>815.2</v>
      </c>
      <c r="S12184">
        <v>2023</v>
      </c>
      <c r="T12184" t="s">
        <v>13942</v>
      </c>
    </row>
    <row r="12185" spans="1:20" hidden="1" x14ac:dyDescent="0.35">
      <c r="A12185" s="1">
        <v>45002</v>
      </c>
      <c r="B12185" t="s">
        <v>12133</v>
      </c>
      <c r="C12185" t="s">
        <v>12133</v>
      </c>
      <c r="D12185" t="s">
        <v>14034</v>
      </c>
      <c r="E12185" t="s">
        <v>37</v>
      </c>
      <c r="F12185" s="2">
        <v>-60</v>
      </c>
      <c r="G12185" t="s">
        <v>2641</v>
      </c>
      <c r="H12185">
        <v>886968291</v>
      </c>
      <c r="I12185" t="s">
        <v>38</v>
      </c>
      <c r="J12185" t="s">
        <v>58</v>
      </c>
      <c r="K12185" t="s">
        <v>40</v>
      </c>
      <c r="L12185" t="s">
        <v>66</v>
      </c>
      <c r="M12185" t="s">
        <v>13797</v>
      </c>
      <c r="N12185" t="s">
        <v>15</v>
      </c>
      <c r="O12185" t="s">
        <v>2642</v>
      </c>
      <c r="P12185" t="s">
        <v>43</v>
      </c>
      <c r="Q12185">
        <v>0</v>
      </c>
      <c r="R12185" s="2">
        <v>60</v>
      </c>
      <c r="S12185">
        <v>2023</v>
      </c>
      <c r="T12185" t="s">
        <v>13942</v>
      </c>
    </row>
    <row r="12186" spans="1:20" hidden="1" x14ac:dyDescent="0.35">
      <c r="A12186" s="1">
        <v>45002</v>
      </c>
      <c r="B12186" t="s">
        <v>12133</v>
      </c>
      <c r="C12186" t="s">
        <v>12133</v>
      </c>
      <c r="D12186" t="s">
        <v>14035</v>
      </c>
      <c r="E12186" t="s">
        <v>37</v>
      </c>
      <c r="F12186" s="2">
        <v>-60</v>
      </c>
      <c r="G12186" t="s">
        <v>8683</v>
      </c>
      <c r="H12186">
        <v>692554576</v>
      </c>
      <c r="I12186" t="s">
        <v>57</v>
      </c>
      <c r="J12186" t="s">
        <v>58</v>
      </c>
      <c r="K12186" t="s">
        <v>40</v>
      </c>
      <c r="L12186" t="s">
        <v>66</v>
      </c>
      <c r="M12186" t="s">
        <v>13797</v>
      </c>
      <c r="N12186" t="s">
        <v>15</v>
      </c>
      <c r="O12186" t="s">
        <v>11477</v>
      </c>
      <c r="P12186" t="s">
        <v>43</v>
      </c>
      <c r="Q12186">
        <v>0</v>
      </c>
      <c r="R12186" s="2">
        <v>60</v>
      </c>
      <c r="S12186">
        <v>2023</v>
      </c>
      <c r="T12186" t="s">
        <v>13942</v>
      </c>
    </row>
    <row r="12187" spans="1:20" hidden="1" x14ac:dyDescent="0.35">
      <c r="A12187" s="1">
        <v>45005</v>
      </c>
      <c r="B12187" t="s">
        <v>12133</v>
      </c>
      <c r="C12187" t="s">
        <v>12133</v>
      </c>
      <c r="D12187" t="s">
        <v>14036</v>
      </c>
      <c r="E12187" t="s">
        <v>37</v>
      </c>
      <c r="F12187" s="2">
        <v>-250</v>
      </c>
      <c r="G12187" t="s">
        <v>3920</v>
      </c>
      <c r="H12187">
        <v>371052603</v>
      </c>
      <c r="I12187" t="s">
        <v>57</v>
      </c>
      <c r="J12187" t="s">
        <v>277</v>
      </c>
      <c r="K12187" t="s">
        <v>40</v>
      </c>
      <c r="L12187" t="s">
        <v>66</v>
      </c>
      <c r="M12187" t="s">
        <v>13797</v>
      </c>
      <c r="N12187" t="s">
        <v>15</v>
      </c>
      <c r="O12187" t="s">
        <v>4025</v>
      </c>
      <c r="P12187" t="s">
        <v>43</v>
      </c>
      <c r="Q12187">
        <v>0</v>
      </c>
      <c r="R12187" s="2">
        <v>250</v>
      </c>
      <c r="S12187">
        <v>2023</v>
      </c>
      <c r="T12187" t="s">
        <v>13942</v>
      </c>
    </row>
    <row r="12188" spans="1:20" hidden="1" x14ac:dyDescent="0.35">
      <c r="A12188" s="1">
        <v>45005</v>
      </c>
      <c r="B12188" t="s">
        <v>12133</v>
      </c>
      <c r="C12188" t="s">
        <v>12133</v>
      </c>
      <c r="D12188" t="s">
        <v>14037</v>
      </c>
      <c r="E12188" t="s">
        <v>37</v>
      </c>
      <c r="F12188" s="2">
        <v>1013.84</v>
      </c>
      <c r="G12188" t="s">
        <v>3027</v>
      </c>
      <c r="H12188">
        <v>886965909</v>
      </c>
      <c r="I12188" t="s">
        <v>38</v>
      </c>
      <c r="J12188" t="s">
        <v>58</v>
      </c>
      <c r="K12188" t="s">
        <v>91</v>
      </c>
      <c r="L12188" t="s">
        <v>87</v>
      </c>
      <c r="M12188" t="s">
        <v>2928</v>
      </c>
      <c r="N12188" t="s">
        <v>15</v>
      </c>
      <c r="O12188" t="s">
        <v>3035</v>
      </c>
      <c r="P12188" t="s">
        <v>43</v>
      </c>
      <c r="Q12188">
        <v>0</v>
      </c>
      <c r="R12188" s="2">
        <v>1013.84</v>
      </c>
      <c r="S12188">
        <v>2023</v>
      </c>
      <c r="T12188" t="s">
        <v>13942</v>
      </c>
    </row>
    <row r="12189" spans="1:20" hidden="1" x14ac:dyDescent="0.35">
      <c r="A12189" s="1">
        <v>45005</v>
      </c>
      <c r="B12189" t="s">
        <v>12133</v>
      </c>
      <c r="C12189" t="s">
        <v>12133</v>
      </c>
      <c r="D12189" t="s">
        <v>14038</v>
      </c>
      <c r="E12189" t="s">
        <v>37</v>
      </c>
      <c r="F12189" s="2">
        <v>-250</v>
      </c>
      <c r="G12189" t="s">
        <v>5647</v>
      </c>
      <c r="H12189">
        <v>363876571</v>
      </c>
      <c r="I12189" t="s">
        <v>38</v>
      </c>
      <c r="J12189" t="s">
        <v>17</v>
      </c>
      <c r="K12189" t="s">
        <v>40</v>
      </c>
      <c r="L12189" t="s">
        <v>66</v>
      </c>
      <c r="M12189" t="s">
        <v>13797</v>
      </c>
      <c r="N12189" t="s">
        <v>15</v>
      </c>
      <c r="O12189" t="s">
        <v>6210</v>
      </c>
      <c r="P12189" t="s">
        <v>43</v>
      </c>
      <c r="Q12189">
        <v>0</v>
      </c>
      <c r="R12189" s="2">
        <v>250</v>
      </c>
      <c r="S12189">
        <v>2023</v>
      </c>
      <c r="T12189" t="s">
        <v>13942</v>
      </c>
    </row>
    <row r="12190" spans="1:20" hidden="1" x14ac:dyDescent="0.35">
      <c r="A12190" s="1">
        <v>45005</v>
      </c>
      <c r="B12190" t="s">
        <v>12133</v>
      </c>
      <c r="C12190" t="s">
        <v>12133</v>
      </c>
      <c r="D12190" t="s">
        <v>14039</v>
      </c>
      <c r="E12190" t="s">
        <v>37</v>
      </c>
      <c r="F12190" s="2">
        <v>-1392.26</v>
      </c>
      <c r="G12190" t="s">
        <v>10208</v>
      </c>
      <c r="H12190">
        <v>5445996969</v>
      </c>
      <c r="I12190" t="s">
        <v>10654</v>
      </c>
      <c r="J12190" t="s">
        <v>17</v>
      </c>
      <c r="K12190" t="s">
        <v>40</v>
      </c>
      <c r="L12190" t="s">
        <v>66</v>
      </c>
      <c r="M12190" t="s">
        <v>9235</v>
      </c>
      <c r="N12190" t="s">
        <v>10208</v>
      </c>
      <c r="O12190" t="s">
        <v>10655</v>
      </c>
      <c r="P12190" t="s">
        <v>43</v>
      </c>
      <c r="Q12190">
        <v>0</v>
      </c>
      <c r="R12190" s="2">
        <v>1392.26</v>
      </c>
      <c r="S12190">
        <v>2023</v>
      </c>
      <c r="T12190" t="s">
        <v>13942</v>
      </c>
    </row>
    <row r="12191" spans="1:20" hidden="1" x14ac:dyDescent="0.35">
      <c r="A12191" s="1">
        <v>45006</v>
      </c>
      <c r="B12191" t="s">
        <v>12133</v>
      </c>
      <c r="C12191" t="s">
        <v>12133</v>
      </c>
      <c r="D12191" t="s">
        <v>14040</v>
      </c>
      <c r="E12191" t="s">
        <v>37</v>
      </c>
      <c r="F12191" s="2">
        <v>-200</v>
      </c>
      <c r="G12191" t="s">
        <v>3920</v>
      </c>
      <c r="H12191">
        <v>371052603</v>
      </c>
      <c r="I12191" t="s">
        <v>57</v>
      </c>
      <c r="J12191" t="s">
        <v>277</v>
      </c>
      <c r="K12191" t="s">
        <v>40</v>
      </c>
      <c r="L12191" t="s">
        <v>66</v>
      </c>
      <c r="M12191" t="s">
        <v>9980</v>
      </c>
      <c r="N12191" t="s">
        <v>15</v>
      </c>
      <c r="O12191" t="s">
        <v>4025</v>
      </c>
      <c r="P12191" t="s">
        <v>43</v>
      </c>
      <c r="Q12191">
        <v>0</v>
      </c>
      <c r="R12191" s="2">
        <v>200</v>
      </c>
      <c r="S12191">
        <v>2023</v>
      </c>
      <c r="T12191" t="s">
        <v>13942</v>
      </c>
    </row>
    <row r="12192" spans="1:20" hidden="1" x14ac:dyDescent="0.35">
      <c r="A12192" s="1">
        <v>45006</v>
      </c>
      <c r="B12192" t="s">
        <v>12133</v>
      </c>
      <c r="C12192" t="s">
        <v>12133</v>
      </c>
      <c r="D12192" t="s">
        <v>14041</v>
      </c>
      <c r="E12192" t="s">
        <v>37</v>
      </c>
      <c r="F12192" s="2">
        <v>-284.52999999999997</v>
      </c>
      <c r="G12192" t="s">
        <v>1761</v>
      </c>
      <c r="H12192">
        <v>3123788147</v>
      </c>
      <c r="I12192" t="s">
        <v>38</v>
      </c>
      <c r="J12192" t="s">
        <v>58</v>
      </c>
      <c r="K12192" t="s">
        <v>40</v>
      </c>
      <c r="L12192" t="s">
        <v>418</v>
      </c>
      <c r="M12192" t="s">
        <v>1831</v>
      </c>
      <c r="N12192" t="s">
        <v>15</v>
      </c>
      <c r="O12192" t="s">
        <v>1762</v>
      </c>
      <c r="P12192" t="s">
        <v>43</v>
      </c>
      <c r="Q12192">
        <v>0</v>
      </c>
      <c r="R12192" s="2">
        <v>284.52999999999997</v>
      </c>
      <c r="S12192">
        <v>2023</v>
      </c>
      <c r="T12192" t="s">
        <v>13942</v>
      </c>
    </row>
    <row r="12193" spans="1:20" hidden="1" x14ac:dyDescent="0.35">
      <c r="A12193" s="1">
        <v>45006</v>
      </c>
      <c r="B12193" t="s">
        <v>12133</v>
      </c>
      <c r="C12193" t="s">
        <v>12133</v>
      </c>
      <c r="D12193" t="s">
        <v>14042</v>
      </c>
      <c r="E12193" t="s">
        <v>37</v>
      </c>
      <c r="F12193" s="2">
        <v>-250</v>
      </c>
      <c r="G12193" t="s">
        <v>5647</v>
      </c>
      <c r="H12193">
        <v>363876571</v>
      </c>
      <c r="I12193" t="s">
        <v>38</v>
      </c>
      <c r="J12193" t="s">
        <v>17</v>
      </c>
      <c r="K12193" t="s">
        <v>40</v>
      </c>
      <c r="L12193" t="s">
        <v>66</v>
      </c>
      <c r="M12193" t="s">
        <v>9980</v>
      </c>
      <c r="N12193" t="s">
        <v>15</v>
      </c>
      <c r="O12193" t="s">
        <v>6210</v>
      </c>
      <c r="P12193" t="s">
        <v>43</v>
      </c>
      <c r="Q12193">
        <v>0</v>
      </c>
      <c r="R12193" s="2">
        <v>250</v>
      </c>
      <c r="S12193">
        <v>2023</v>
      </c>
      <c r="T12193" t="s">
        <v>13942</v>
      </c>
    </row>
    <row r="12194" spans="1:20" hidden="1" x14ac:dyDescent="0.35">
      <c r="A12194" s="1">
        <v>45006</v>
      </c>
      <c r="B12194" t="s">
        <v>12133</v>
      </c>
      <c r="C12194" t="s">
        <v>12133</v>
      </c>
      <c r="D12194" t="s">
        <v>14043</v>
      </c>
      <c r="E12194" t="s">
        <v>37</v>
      </c>
      <c r="F12194" s="2">
        <v>-69.94</v>
      </c>
      <c r="G12194" t="s">
        <v>5647</v>
      </c>
      <c r="H12194">
        <v>363876571</v>
      </c>
      <c r="I12194" t="s">
        <v>38</v>
      </c>
      <c r="J12194" t="s">
        <v>17</v>
      </c>
      <c r="K12194" t="s">
        <v>40</v>
      </c>
      <c r="L12194" t="s">
        <v>76</v>
      </c>
      <c r="M12194" t="s">
        <v>9232</v>
      </c>
      <c r="N12194" t="s">
        <v>6210</v>
      </c>
      <c r="O12194" t="s">
        <v>6210</v>
      </c>
      <c r="P12194" t="s">
        <v>43</v>
      </c>
      <c r="Q12194">
        <v>0</v>
      </c>
      <c r="R12194" s="2">
        <v>69.94</v>
      </c>
      <c r="S12194">
        <v>2023</v>
      </c>
      <c r="T12194" t="s">
        <v>13942</v>
      </c>
    </row>
    <row r="12195" spans="1:20" hidden="1" x14ac:dyDescent="0.35">
      <c r="A12195" s="1">
        <v>45007</v>
      </c>
      <c r="B12195" t="s">
        <v>12133</v>
      </c>
      <c r="C12195" t="s">
        <v>12133</v>
      </c>
      <c r="D12195" t="s">
        <v>14044</v>
      </c>
      <c r="E12195" t="s">
        <v>37</v>
      </c>
      <c r="F12195" s="2">
        <v>-11.5</v>
      </c>
      <c r="G12195" t="s">
        <v>2641</v>
      </c>
      <c r="H12195">
        <v>886968291</v>
      </c>
      <c r="I12195" t="s">
        <v>38</v>
      </c>
      <c r="J12195" t="s">
        <v>58</v>
      </c>
      <c r="K12195" t="s">
        <v>40</v>
      </c>
      <c r="L12195" t="s">
        <v>76</v>
      </c>
      <c r="M12195" t="s">
        <v>9232</v>
      </c>
      <c r="N12195" t="s">
        <v>2642</v>
      </c>
      <c r="O12195" t="s">
        <v>2642</v>
      </c>
      <c r="P12195" t="s">
        <v>43</v>
      </c>
      <c r="Q12195">
        <v>0</v>
      </c>
      <c r="R12195" s="2">
        <v>11.5</v>
      </c>
      <c r="S12195">
        <v>2023</v>
      </c>
      <c r="T12195" t="s">
        <v>13942</v>
      </c>
    </row>
    <row r="12196" spans="1:20" hidden="1" x14ac:dyDescent="0.35">
      <c r="A12196" s="1">
        <v>45007</v>
      </c>
      <c r="B12196" t="s">
        <v>12133</v>
      </c>
      <c r="C12196" t="s">
        <v>12133</v>
      </c>
      <c r="D12196" t="s">
        <v>14045</v>
      </c>
      <c r="E12196" t="s">
        <v>37</v>
      </c>
      <c r="F12196" s="2">
        <v>-11.5</v>
      </c>
      <c r="G12196" t="s">
        <v>8683</v>
      </c>
      <c r="H12196">
        <v>692554576</v>
      </c>
      <c r="I12196" t="s">
        <v>57</v>
      </c>
      <c r="J12196" t="s">
        <v>58</v>
      </c>
      <c r="K12196" t="s">
        <v>40</v>
      </c>
      <c r="L12196" t="s">
        <v>76</v>
      </c>
      <c r="M12196" t="s">
        <v>9232</v>
      </c>
      <c r="N12196" t="s">
        <v>11477</v>
      </c>
      <c r="O12196" t="s">
        <v>11477</v>
      </c>
      <c r="P12196" t="s">
        <v>43</v>
      </c>
      <c r="Q12196">
        <v>0</v>
      </c>
      <c r="R12196" s="2">
        <v>11.5</v>
      </c>
      <c r="S12196">
        <v>2023</v>
      </c>
      <c r="T12196" t="s">
        <v>13942</v>
      </c>
    </row>
    <row r="12197" spans="1:20" hidden="1" x14ac:dyDescent="0.35">
      <c r="A12197" s="1">
        <v>45007</v>
      </c>
      <c r="B12197" t="s">
        <v>12133</v>
      </c>
      <c r="C12197" t="s">
        <v>12133</v>
      </c>
      <c r="D12197" t="s">
        <v>14046</v>
      </c>
      <c r="E12197" t="s">
        <v>37</v>
      </c>
      <c r="F12197" s="2">
        <v>-11.5</v>
      </c>
      <c r="G12197" t="s">
        <v>3027</v>
      </c>
      <c r="H12197">
        <v>886965909</v>
      </c>
      <c r="I12197" t="s">
        <v>38</v>
      </c>
      <c r="J12197" t="s">
        <v>58</v>
      </c>
      <c r="K12197" t="s">
        <v>40</v>
      </c>
      <c r="L12197" t="s">
        <v>76</v>
      </c>
      <c r="M12197" t="s">
        <v>9232</v>
      </c>
      <c r="N12197" t="s">
        <v>3035</v>
      </c>
      <c r="O12197" t="s">
        <v>3035</v>
      </c>
      <c r="P12197" t="s">
        <v>43</v>
      </c>
      <c r="Q12197">
        <v>0</v>
      </c>
      <c r="R12197" s="2">
        <v>11.5</v>
      </c>
      <c r="S12197">
        <v>2023</v>
      </c>
      <c r="T12197" t="s">
        <v>13942</v>
      </c>
    </row>
    <row r="12198" spans="1:20" hidden="1" x14ac:dyDescent="0.35">
      <c r="A12198" s="1">
        <v>45008</v>
      </c>
      <c r="B12198" t="s">
        <v>12133</v>
      </c>
      <c r="C12198" t="s">
        <v>12133</v>
      </c>
      <c r="D12198" t="s">
        <v>14047</v>
      </c>
      <c r="E12198" t="s">
        <v>37</v>
      </c>
      <c r="F12198" s="2">
        <v>-16.5</v>
      </c>
      <c r="G12198" t="s">
        <v>3027</v>
      </c>
      <c r="H12198">
        <v>886965909</v>
      </c>
      <c r="I12198" t="s">
        <v>38</v>
      </c>
      <c r="J12198" t="s">
        <v>58</v>
      </c>
      <c r="K12198" t="s">
        <v>40</v>
      </c>
      <c r="L12198" t="s">
        <v>76</v>
      </c>
      <c r="M12198" t="s">
        <v>9232</v>
      </c>
      <c r="N12198" t="s">
        <v>3035</v>
      </c>
      <c r="O12198" t="s">
        <v>3035</v>
      </c>
      <c r="P12198" t="s">
        <v>43</v>
      </c>
      <c r="Q12198">
        <v>0</v>
      </c>
      <c r="R12198" s="2">
        <v>16.5</v>
      </c>
      <c r="S12198">
        <v>2023</v>
      </c>
      <c r="T12198" t="s">
        <v>13942</v>
      </c>
    </row>
    <row r="12199" spans="1:20" hidden="1" x14ac:dyDescent="0.35">
      <c r="A12199" s="1">
        <v>45009</v>
      </c>
      <c r="B12199" t="s">
        <v>12133</v>
      </c>
      <c r="C12199" t="s">
        <v>12133</v>
      </c>
      <c r="D12199" t="s">
        <v>14048</v>
      </c>
      <c r="E12199" t="s">
        <v>37</v>
      </c>
      <c r="F12199" s="2">
        <v>-43.46</v>
      </c>
      <c r="G12199" t="s">
        <v>9207</v>
      </c>
      <c r="H12199">
        <v>5123943606</v>
      </c>
      <c r="I12199" t="s">
        <v>57</v>
      </c>
      <c r="J12199" t="s">
        <v>58</v>
      </c>
      <c r="K12199" t="s">
        <v>40</v>
      </c>
      <c r="L12199" t="s">
        <v>76</v>
      </c>
      <c r="M12199" t="s">
        <v>9232</v>
      </c>
      <c r="N12199" t="s">
        <v>9228</v>
      </c>
      <c r="O12199" t="s">
        <v>9228</v>
      </c>
      <c r="P12199" t="s">
        <v>500</v>
      </c>
      <c r="Q12199">
        <v>0</v>
      </c>
      <c r="R12199" s="2">
        <v>43.46</v>
      </c>
      <c r="S12199">
        <v>2023</v>
      </c>
      <c r="T12199" t="s">
        <v>13942</v>
      </c>
    </row>
    <row r="12200" spans="1:20" hidden="1" x14ac:dyDescent="0.35">
      <c r="A12200" s="1">
        <v>45009</v>
      </c>
      <c r="B12200" t="s">
        <v>12133</v>
      </c>
      <c r="C12200" t="s">
        <v>12133</v>
      </c>
      <c r="D12200" t="s">
        <v>14049</v>
      </c>
      <c r="E12200" t="s">
        <v>37</v>
      </c>
      <c r="F12200" s="2">
        <v>26744</v>
      </c>
      <c r="G12200" t="s">
        <v>10208</v>
      </c>
      <c r="H12200">
        <v>5445996969</v>
      </c>
      <c r="I12200" t="s">
        <v>10654</v>
      </c>
      <c r="J12200" t="s">
        <v>17</v>
      </c>
      <c r="K12200" t="s">
        <v>91</v>
      </c>
      <c r="L12200" t="s">
        <v>87</v>
      </c>
      <c r="M12200" t="s">
        <v>2928</v>
      </c>
      <c r="N12200" t="s">
        <v>15</v>
      </c>
      <c r="O12200" t="s">
        <v>10655</v>
      </c>
      <c r="P12200" t="s">
        <v>43</v>
      </c>
      <c r="Q12200">
        <v>0</v>
      </c>
      <c r="R12200" s="2">
        <v>26744</v>
      </c>
      <c r="S12200">
        <v>2023</v>
      </c>
      <c r="T12200" t="s">
        <v>13942</v>
      </c>
    </row>
    <row r="12201" spans="1:20" hidden="1" x14ac:dyDescent="0.35">
      <c r="A12201" s="1">
        <v>45012</v>
      </c>
      <c r="B12201" t="s">
        <v>12133</v>
      </c>
      <c r="C12201" t="s">
        <v>12133</v>
      </c>
      <c r="D12201" t="s">
        <v>14050</v>
      </c>
      <c r="E12201" t="s">
        <v>37</v>
      </c>
      <c r="F12201" s="2">
        <v>-294.37</v>
      </c>
      <c r="G12201" t="s">
        <v>276</v>
      </c>
      <c r="H12201">
        <v>3123680344</v>
      </c>
      <c r="I12201" t="s">
        <v>57</v>
      </c>
      <c r="J12201" t="s">
        <v>277</v>
      </c>
      <c r="K12201" t="s">
        <v>40</v>
      </c>
      <c r="L12201" t="s">
        <v>83</v>
      </c>
      <c r="M12201" t="s">
        <v>2168</v>
      </c>
      <c r="N12201" t="s">
        <v>15</v>
      </c>
      <c r="O12201" t="s">
        <v>279</v>
      </c>
      <c r="P12201" t="s">
        <v>43</v>
      </c>
      <c r="Q12201">
        <v>0</v>
      </c>
      <c r="R12201" s="2">
        <v>294.37</v>
      </c>
      <c r="S12201">
        <v>2023</v>
      </c>
      <c r="T12201" t="s">
        <v>13942</v>
      </c>
    </row>
    <row r="12202" spans="1:20" hidden="1" x14ac:dyDescent="0.35">
      <c r="A12202" s="1">
        <v>45012</v>
      </c>
      <c r="B12202" t="s">
        <v>12133</v>
      </c>
      <c r="C12202" t="s">
        <v>12133</v>
      </c>
      <c r="D12202" t="s">
        <v>14051</v>
      </c>
      <c r="E12202" t="s">
        <v>37</v>
      </c>
      <c r="F12202" s="2">
        <v>-557.75</v>
      </c>
      <c r="G12202" t="s">
        <v>6930</v>
      </c>
      <c r="H12202">
        <v>678827616</v>
      </c>
      <c r="I12202" t="s">
        <v>57</v>
      </c>
      <c r="J12202" t="s">
        <v>58</v>
      </c>
      <c r="K12202" t="s">
        <v>40</v>
      </c>
      <c r="L12202" t="s">
        <v>108</v>
      </c>
      <c r="M12202" t="s">
        <v>11993</v>
      </c>
      <c r="N12202" t="s">
        <v>9035</v>
      </c>
      <c r="O12202" t="s">
        <v>6931</v>
      </c>
      <c r="P12202" t="s">
        <v>43</v>
      </c>
      <c r="Q12202">
        <v>0</v>
      </c>
      <c r="R12202" s="2">
        <v>557.75</v>
      </c>
      <c r="S12202">
        <v>2023</v>
      </c>
      <c r="T12202" t="s">
        <v>13942</v>
      </c>
    </row>
    <row r="12203" spans="1:20" hidden="1" x14ac:dyDescent="0.35">
      <c r="A12203" s="1">
        <v>45012</v>
      </c>
      <c r="B12203" t="s">
        <v>12133</v>
      </c>
      <c r="C12203" t="s">
        <v>12133</v>
      </c>
      <c r="D12203" t="s">
        <v>14052</v>
      </c>
      <c r="E12203" t="s">
        <v>37</v>
      </c>
      <c r="F12203" s="2">
        <v>-525</v>
      </c>
      <c r="G12203" t="s">
        <v>6930</v>
      </c>
      <c r="H12203">
        <v>678827616</v>
      </c>
      <c r="I12203" t="s">
        <v>57</v>
      </c>
      <c r="J12203" t="s">
        <v>58</v>
      </c>
      <c r="K12203" t="s">
        <v>40</v>
      </c>
      <c r="L12203" t="s">
        <v>108</v>
      </c>
      <c r="M12203" t="s">
        <v>13761</v>
      </c>
      <c r="N12203" t="s">
        <v>15</v>
      </c>
      <c r="O12203" t="s">
        <v>6931</v>
      </c>
      <c r="P12203" t="s">
        <v>43</v>
      </c>
      <c r="Q12203">
        <v>0</v>
      </c>
      <c r="R12203" s="2">
        <v>525</v>
      </c>
      <c r="S12203">
        <v>2023</v>
      </c>
      <c r="T12203" t="s">
        <v>13942</v>
      </c>
    </row>
    <row r="12204" spans="1:20" hidden="1" x14ac:dyDescent="0.35">
      <c r="A12204" s="1">
        <v>45012</v>
      </c>
      <c r="B12204" t="s">
        <v>12133</v>
      </c>
      <c r="C12204" t="s">
        <v>12133</v>
      </c>
      <c r="D12204" t="s">
        <v>14053</v>
      </c>
      <c r="E12204" t="s">
        <v>37</v>
      </c>
      <c r="F12204" s="2">
        <v>-85.99</v>
      </c>
      <c r="G12204" t="s">
        <v>9207</v>
      </c>
      <c r="H12204">
        <v>5123943606</v>
      </c>
      <c r="I12204" t="s">
        <v>57</v>
      </c>
      <c r="J12204" t="s">
        <v>58</v>
      </c>
      <c r="K12204" t="s">
        <v>40</v>
      </c>
      <c r="L12204" t="s">
        <v>66</v>
      </c>
      <c r="M12204" t="s">
        <v>9790</v>
      </c>
      <c r="N12204" t="s">
        <v>9207</v>
      </c>
      <c r="O12204" t="s">
        <v>9228</v>
      </c>
      <c r="P12204" t="s">
        <v>500</v>
      </c>
      <c r="Q12204">
        <v>0</v>
      </c>
      <c r="R12204" s="2">
        <v>85.99</v>
      </c>
      <c r="S12204">
        <v>2023</v>
      </c>
      <c r="T12204" t="s">
        <v>13942</v>
      </c>
    </row>
    <row r="12205" spans="1:20" hidden="1" x14ac:dyDescent="0.35">
      <c r="A12205" s="1">
        <v>45012</v>
      </c>
      <c r="B12205" t="s">
        <v>12133</v>
      </c>
      <c r="C12205" t="s">
        <v>12133</v>
      </c>
      <c r="D12205" t="s">
        <v>14054</v>
      </c>
      <c r="E12205" t="s">
        <v>37</v>
      </c>
      <c r="F12205" s="2">
        <v>-210</v>
      </c>
      <c r="G12205" t="s">
        <v>3027</v>
      </c>
      <c r="H12205">
        <v>886965909</v>
      </c>
      <c r="I12205" t="s">
        <v>38</v>
      </c>
      <c r="J12205" t="s">
        <v>58</v>
      </c>
      <c r="K12205" t="s">
        <v>12187</v>
      </c>
      <c r="L12205" t="s">
        <v>12187</v>
      </c>
      <c r="M12205" t="s">
        <v>13740</v>
      </c>
      <c r="N12205" t="s">
        <v>12187</v>
      </c>
      <c r="O12205" t="s">
        <v>3035</v>
      </c>
      <c r="P12205" t="s">
        <v>43</v>
      </c>
      <c r="Q12205">
        <v>0</v>
      </c>
      <c r="R12205" s="2">
        <v>210</v>
      </c>
      <c r="S12205">
        <v>2023</v>
      </c>
      <c r="T12205" t="s">
        <v>13942</v>
      </c>
    </row>
    <row r="12206" spans="1:20" hidden="1" x14ac:dyDescent="0.35">
      <c r="A12206" s="1">
        <v>45013</v>
      </c>
      <c r="B12206" t="s">
        <v>12133</v>
      </c>
      <c r="C12206" t="s">
        <v>12133</v>
      </c>
      <c r="D12206" t="s">
        <v>13932</v>
      </c>
      <c r="E12206" t="s">
        <v>37</v>
      </c>
      <c r="F12206" s="2">
        <v>-69.36</v>
      </c>
      <c r="G12206" t="s">
        <v>9207</v>
      </c>
      <c r="H12206">
        <v>5123943606</v>
      </c>
      <c r="I12206" t="s">
        <v>57</v>
      </c>
      <c r="J12206" t="s">
        <v>58</v>
      </c>
      <c r="K12206" t="s">
        <v>40</v>
      </c>
      <c r="L12206" t="s">
        <v>76</v>
      </c>
      <c r="M12206" t="s">
        <v>9232</v>
      </c>
      <c r="N12206" t="s">
        <v>9228</v>
      </c>
      <c r="O12206" t="s">
        <v>9228</v>
      </c>
      <c r="P12206" t="s">
        <v>500</v>
      </c>
      <c r="Q12206">
        <v>0</v>
      </c>
      <c r="R12206" s="2">
        <v>69.36</v>
      </c>
      <c r="S12206">
        <v>2023</v>
      </c>
      <c r="T12206" t="s">
        <v>13942</v>
      </c>
    </row>
    <row r="12207" spans="1:20" hidden="1" x14ac:dyDescent="0.35">
      <c r="A12207" s="1">
        <v>45013</v>
      </c>
      <c r="B12207" t="s">
        <v>12133</v>
      </c>
      <c r="C12207" t="s">
        <v>12133</v>
      </c>
      <c r="D12207" t="s">
        <v>14055</v>
      </c>
      <c r="E12207" t="s">
        <v>37</v>
      </c>
      <c r="F12207" s="2">
        <v>-400</v>
      </c>
      <c r="G12207" t="s">
        <v>2641</v>
      </c>
      <c r="H12207">
        <v>886968291</v>
      </c>
      <c r="I12207" t="s">
        <v>38</v>
      </c>
      <c r="J12207" t="s">
        <v>58</v>
      </c>
      <c r="K12207" t="s">
        <v>40</v>
      </c>
      <c r="L12207" t="s">
        <v>112</v>
      </c>
      <c r="M12207" t="s">
        <v>9079</v>
      </c>
      <c r="N12207" t="s">
        <v>2641</v>
      </c>
      <c r="O12207" t="s">
        <v>2642</v>
      </c>
      <c r="P12207" t="s">
        <v>43</v>
      </c>
      <c r="Q12207">
        <v>0</v>
      </c>
      <c r="R12207" s="2">
        <v>400</v>
      </c>
      <c r="S12207">
        <v>2023</v>
      </c>
      <c r="T12207" t="s">
        <v>13942</v>
      </c>
    </row>
    <row r="12208" spans="1:20" hidden="1" x14ac:dyDescent="0.35">
      <c r="A12208" s="1">
        <v>45013</v>
      </c>
      <c r="B12208" t="s">
        <v>12133</v>
      </c>
      <c r="C12208" t="s">
        <v>12133</v>
      </c>
      <c r="D12208" t="s">
        <v>14056</v>
      </c>
      <c r="E12208" t="s">
        <v>37</v>
      </c>
      <c r="F12208" s="2">
        <v>-380</v>
      </c>
      <c r="G12208" t="s">
        <v>3027</v>
      </c>
      <c r="H12208">
        <v>886965909</v>
      </c>
      <c r="I12208" t="s">
        <v>38</v>
      </c>
      <c r="J12208" t="s">
        <v>58</v>
      </c>
      <c r="K12208" t="s">
        <v>40</v>
      </c>
      <c r="L12208" t="s">
        <v>112</v>
      </c>
      <c r="M12208" t="s">
        <v>9079</v>
      </c>
      <c r="N12208" t="s">
        <v>3027</v>
      </c>
      <c r="O12208" t="s">
        <v>3035</v>
      </c>
      <c r="P12208" t="s">
        <v>43</v>
      </c>
      <c r="Q12208">
        <v>0</v>
      </c>
      <c r="R12208" s="2">
        <v>380</v>
      </c>
      <c r="S12208">
        <v>2023</v>
      </c>
      <c r="T12208" t="s">
        <v>13942</v>
      </c>
    </row>
    <row r="12209" spans="1:20" hidden="1" x14ac:dyDescent="0.35">
      <c r="A12209" s="1">
        <v>45013</v>
      </c>
      <c r="B12209" t="s">
        <v>12133</v>
      </c>
      <c r="C12209" t="s">
        <v>12133</v>
      </c>
      <c r="D12209" t="s">
        <v>14057</v>
      </c>
      <c r="E12209" t="s">
        <v>37</v>
      </c>
      <c r="F12209" s="2">
        <v>-290.58</v>
      </c>
      <c r="G12209" t="s">
        <v>3027</v>
      </c>
      <c r="H12209">
        <v>886965909</v>
      </c>
      <c r="I12209" t="s">
        <v>38</v>
      </c>
      <c r="J12209" t="s">
        <v>58</v>
      </c>
      <c r="K12209" t="s">
        <v>40</v>
      </c>
      <c r="L12209" t="s">
        <v>418</v>
      </c>
      <c r="M12209" t="s">
        <v>1831</v>
      </c>
      <c r="N12209" t="s">
        <v>3027</v>
      </c>
      <c r="O12209" t="s">
        <v>3035</v>
      </c>
      <c r="P12209" t="s">
        <v>43</v>
      </c>
      <c r="Q12209">
        <v>0</v>
      </c>
      <c r="R12209" s="2">
        <v>290.58</v>
      </c>
      <c r="S12209">
        <v>2023</v>
      </c>
      <c r="T12209" t="s">
        <v>13942</v>
      </c>
    </row>
    <row r="12210" spans="1:20" hidden="1" x14ac:dyDescent="0.35">
      <c r="A12210" s="1">
        <v>45013</v>
      </c>
      <c r="B12210" t="s">
        <v>12133</v>
      </c>
      <c r="C12210" t="s">
        <v>12133</v>
      </c>
      <c r="D12210" t="s">
        <v>14058</v>
      </c>
      <c r="E12210" t="s">
        <v>37</v>
      </c>
      <c r="F12210" s="2">
        <v>-125</v>
      </c>
      <c r="G12210" t="s">
        <v>3019</v>
      </c>
      <c r="H12210">
        <v>710655031</v>
      </c>
      <c r="I12210" t="s">
        <v>2888</v>
      </c>
      <c r="J12210" t="s">
        <v>17</v>
      </c>
      <c r="K12210" t="s">
        <v>40</v>
      </c>
      <c r="L12210" t="s">
        <v>66</v>
      </c>
      <c r="M12210" t="s">
        <v>3689</v>
      </c>
      <c r="N12210" t="s">
        <v>3019</v>
      </c>
      <c r="O12210" t="s">
        <v>3021</v>
      </c>
      <c r="P12210" t="s">
        <v>43</v>
      </c>
      <c r="Q12210">
        <v>0</v>
      </c>
      <c r="R12210" s="2">
        <v>125</v>
      </c>
      <c r="S12210">
        <v>2023</v>
      </c>
      <c r="T12210" t="s">
        <v>13942</v>
      </c>
    </row>
    <row r="12211" spans="1:20" hidden="1" x14ac:dyDescent="0.35">
      <c r="A12211" s="1">
        <v>45014</v>
      </c>
      <c r="B12211" t="s">
        <v>12133</v>
      </c>
      <c r="C12211" t="s">
        <v>12133</v>
      </c>
      <c r="D12211" t="s">
        <v>14059</v>
      </c>
      <c r="E12211" t="s">
        <v>37</v>
      </c>
      <c r="F12211" s="2">
        <v>-275.27</v>
      </c>
      <c r="G12211" t="s">
        <v>3019</v>
      </c>
      <c r="H12211">
        <v>710655031</v>
      </c>
      <c r="I12211" t="s">
        <v>2888</v>
      </c>
      <c r="J12211" t="s">
        <v>17</v>
      </c>
      <c r="K12211" t="s">
        <v>40</v>
      </c>
      <c r="L12211" t="s">
        <v>66</v>
      </c>
      <c r="M12211" t="s">
        <v>9235</v>
      </c>
      <c r="N12211" t="s">
        <v>15</v>
      </c>
      <c r="O12211" t="s">
        <v>3021</v>
      </c>
      <c r="P12211" t="s">
        <v>43</v>
      </c>
      <c r="Q12211">
        <v>0</v>
      </c>
      <c r="R12211" s="2">
        <v>275.27</v>
      </c>
      <c r="S12211">
        <v>2023</v>
      </c>
      <c r="T12211" t="s">
        <v>13942</v>
      </c>
    </row>
    <row r="12212" spans="1:20" hidden="1" x14ac:dyDescent="0.35">
      <c r="A12212" s="1">
        <v>45015</v>
      </c>
      <c r="B12212" t="s">
        <v>12133</v>
      </c>
      <c r="C12212" t="s">
        <v>12133</v>
      </c>
      <c r="D12212" t="s">
        <v>14060</v>
      </c>
      <c r="E12212" t="s">
        <v>37</v>
      </c>
      <c r="F12212" s="2">
        <v>-1118.25</v>
      </c>
      <c r="G12212" t="s">
        <v>2641</v>
      </c>
      <c r="H12212">
        <v>886968291</v>
      </c>
      <c r="I12212" t="s">
        <v>38</v>
      </c>
      <c r="J12212" t="s">
        <v>58</v>
      </c>
      <c r="K12212" t="s">
        <v>40</v>
      </c>
      <c r="L12212" t="s">
        <v>122</v>
      </c>
      <c r="M12212" t="s">
        <v>9032</v>
      </c>
      <c r="N12212" t="s">
        <v>2641</v>
      </c>
      <c r="O12212" t="s">
        <v>2642</v>
      </c>
      <c r="P12212" t="s">
        <v>43</v>
      </c>
      <c r="Q12212">
        <v>0</v>
      </c>
      <c r="R12212" s="2">
        <v>1118.25</v>
      </c>
      <c r="S12212">
        <v>2023</v>
      </c>
      <c r="T12212" t="s">
        <v>13942</v>
      </c>
    </row>
    <row r="12213" spans="1:20" hidden="1" x14ac:dyDescent="0.35">
      <c r="A12213" s="1">
        <v>45016</v>
      </c>
      <c r="B12213" t="s">
        <v>12133</v>
      </c>
      <c r="C12213" t="s">
        <v>12133</v>
      </c>
      <c r="D12213" t="s">
        <v>1230</v>
      </c>
      <c r="E12213" t="s">
        <v>37</v>
      </c>
      <c r="F12213" s="2">
        <v>0.45</v>
      </c>
      <c r="G12213" t="s">
        <v>1191</v>
      </c>
      <c r="H12213">
        <v>7123691524</v>
      </c>
      <c r="I12213" t="s">
        <v>57</v>
      </c>
      <c r="J12213" t="s">
        <v>277</v>
      </c>
      <c r="K12213" t="s">
        <v>91</v>
      </c>
      <c r="L12213" t="s">
        <v>499</v>
      </c>
      <c r="M12213" t="s">
        <v>2168</v>
      </c>
      <c r="N12213" t="s">
        <v>9035</v>
      </c>
      <c r="O12213" t="s">
        <v>279</v>
      </c>
      <c r="P12213" t="s">
        <v>500</v>
      </c>
      <c r="Q12213">
        <v>0</v>
      </c>
      <c r="R12213" s="2">
        <v>0.45</v>
      </c>
      <c r="S12213">
        <v>2023</v>
      </c>
      <c r="T12213" t="s">
        <v>13942</v>
      </c>
    </row>
    <row r="12214" spans="1:20" hidden="1" x14ac:dyDescent="0.35">
      <c r="A12214" s="1">
        <v>45016</v>
      </c>
      <c r="B12214" t="s">
        <v>12133</v>
      </c>
      <c r="C12214" t="s">
        <v>12133</v>
      </c>
      <c r="D12214" t="s">
        <v>1230</v>
      </c>
      <c r="E12214" t="s">
        <v>37</v>
      </c>
      <c r="F12214" s="2">
        <v>0.84</v>
      </c>
      <c r="G12214" t="s">
        <v>9058</v>
      </c>
      <c r="H12214">
        <v>2120679333</v>
      </c>
      <c r="I12214" t="s">
        <v>38</v>
      </c>
      <c r="J12214" t="s">
        <v>58</v>
      </c>
      <c r="K12214" t="s">
        <v>91</v>
      </c>
      <c r="L12214" t="s">
        <v>499</v>
      </c>
      <c r="M12214" t="s">
        <v>2168</v>
      </c>
      <c r="N12214" t="s">
        <v>9035</v>
      </c>
      <c r="O12214" t="s">
        <v>9059</v>
      </c>
      <c r="P12214" t="s">
        <v>500</v>
      </c>
      <c r="Q12214">
        <v>0</v>
      </c>
      <c r="R12214" s="2">
        <v>0.84</v>
      </c>
      <c r="S12214">
        <v>2023</v>
      </c>
      <c r="T12214" t="s">
        <v>13942</v>
      </c>
    </row>
    <row r="12215" spans="1:20" hidden="1" x14ac:dyDescent="0.35">
      <c r="A12215" s="1">
        <v>45016</v>
      </c>
      <c r="B12215" t="s">
        <v>12133</v>
      </c>
      <c r="C12215" t="s">
        <v>12133</v>
      </c>
      <c r="D12215" t="s">
        <v>1230</v>
      </c>
      <c r="E12215" t="s">
        <v>37</v>
      </c>
      <c r="F12215" s="2">
        <v>0.17</v>
      </c>
      <c r="G12215" t="s">
        <v>9207</v>
      </c>
      <c r="H12215">
        <v>5123943606</v>
      </c>
      <c r="I12215" t="s">
        <v>57</v>
      </c>
      <c r="J12215" t="s">
        <v>58</v>
      </c>
      <c r="K12215" t="s">
        <v>91</v>
      </c>
      <c r="L12215" t="s">
        <v>499</v>
      </c>
      <c r="M12215" t="s">
        <v>2168</v>
      </c>
      <c r="N12215" t="s">
        <v>9035</v>
      </c>
      <c r="O12215" t="s">
        <v>9228</v>
      </c>
      <c r="P12215" t="s">
        <v>500</v>
      </c>
      <c r="Q12215">
        <v>0</v>
      </c>
      <c r="R12215" s="2">
        <v>0.17</v>
      </c>
      <c r="S12215">
        <v>2023</v>
      </c>
      <c r="T12215" t="s">
        <v>13942</v>
      </c>
    </row>
    <row r="12216" spans="1:20" hidden="1" x14ac:dyDescent="0.35">
      <c r="A12216" s="1">
        <v>45016</v>
      </c>
      <c r="B12216" t="s">
        <v>12133</v>
      </c>
      <c r="C12216" t="s">
        <v>12133</v>
      </c>
      <c r="D12216" t="s">
        <v>14061</v>
      </c>
      <c r="E12216" t="s">
        <v>37</v>
      </c>
      <c r="F12216" s="2">
        <v>2312.88</v>
      </c>
      <c r="G12216" t="s">
        <v>3027</v>
      </c>
      <c r="H12216">
        <v>886965909</v>
      </c>
      <c r="I12216" t="s">
        <v>38</v>
      </c>
      <c r="J12216" t="s">
        <v>58</v>
      </c>
      <c r="K12216" t="s">
        <v>91</v>
      </c>
      <c r="L12216" t="s">
        <v>87</v>
      </c>
      <c r="M12216" t="s">
        <v>2928</v>
      </c>
      <c r="N12216" t="s">
        <v>15</v>
      </c>
      <c r="O12216" t="s">
        <v>3035</v>
      </c>
      <c r="P12216" t="s">
        <v>43</v>
      </c>
      <c r="Q12216">
        <v>0</v>
      </c>
      <c r="R12216" s="2">
        <v>2312.88</v>
      </c>
      <c r="S12216">
        <v>2023</v>
      </c>
      <c r="T12216" t="s">
        <v>13942</v>
      </c>
    </row>
    <row r="12217" spans="1:20" hidden="1" x14ac:dyDescent="0.35">
      <c r="A12217" s="1">
        <v>45016</v>
      </c>
      <c r="B12217" t="s">
        <v>12133</v>
      </c>
      <c r="C12217" t="s">
        <v>12133</v>
      </c>
      <c r="D12217" t="s">
        <v>14062</v>
      </c>
      <c r="E12217" t="s">
        <v>37</v>
      </c>
      <c r="F12217" s="2">
        <v>-149.57</v>
      </c>
      <c r="G12217" t="s">
        <v>5647</v>
      </c>
      <c r="H12217">
        <v>363876571</v>
      </c>
      <c r="I12217" t="s">
        <v>38</v>
      </c>
      <c r="J12217" t="s">
        <v>17</v>
      </c>
      <c r="K12217" t="s">
        <v>40</v>
      </c>
      <c r="L12217" t="s">
        <v>76</v>
      </c>
      <c r="M12217" t="s">
        <v>9232</v>
      </c>
      <c r="N12217" t="s">
        <v>6210</v>
      </c>
      <c r="O12217" t="s">
        <v>6210</v>
      </c>
      <c r="P12217" t="s">
        <v>43</v>
      </c>
      <c r="Q12217">
        <v>0</v>
      </c>
      <c r="R12217" s="2">
        <v>149.57</v>
      </c>
      <c r="S12217">
        <v>2023</v>
      </c>
      <c r="T12217" t="s">
        <v>13942</v>
      </c>
    </row>
    <row r="12218" spans="1:20" hidden="1" x14ac:dyDescent="0.35">
      <c r="A12218" s="1">
        <v>45016</v>
      </c>
      <c r="B12218" t="s">
        <v>12133</v>
      </c>
      <c r="C12218" t="s">
        <v>12133</v>
      </c>
      <c r="D12218" t="s">
        <v>1230</v>
      </c>
      <c r="E12218" t="s">
        <v>37</v>
      </c>
      <c r="F12218" s="2">
        <v>2.3199999999999998</v>
      </c>
      <c r="G12218" t="s">
        <v>2929</v>
      </c>
      <c r="H12218">
        <v>1124223312</v>
      </c>
      <c r="I12218" t="s">
        <v>38</v>
      </c>
      <c r="J12218" t="s">
        <v>17</v>
      </c>
      <c r="K12218" t="s">
        <v>91</v>
      </c>
      <c r="L12218" t="s">
        <v>499</v>
      </c>
      <c r="M12218" t="s">
        <v>2168</v>
      </c>
      <c r="N12218" t="s">
        <v>9035</v>
      </c>
      <c r="O12218" t="s">
        <v>2930</v>
      </c>
      <c r="P12218" t="s">
        <v>500</v>
      </c>
      <c r="Q12218">
        <v>0</v>
      </c>
      <c r="R12218" s="2">
        <v>2.3199999999999998</v>
      </c>
      <c r="S12218">
        <v>2023</v>
      </c>
      <c r="T12218" t="s">
        <v>13942</v>
      </c>
    </row>
    <row r="12219" spans="1:20" hidden="1" x14ac:dyDescent="0.35">
      <c r="A12219" s="1">
        <v>45016</v>
      </c>
      <c r="B12219" t="s">
        <v>12133</v>
      </c>
      <c r="C12219" t="s">
        <v>12133</v>
      </c>
      <c r="D12219" t="s">
        <v>1230</v>
      </c>
      <c r="E12219" t="s">
        <v>37</v>
      </c>
      <c r="F12219" s="2">
        <v>876.17</v>
      </c>
      <c r="G12219" t="s">
        <v>47</v>
      </c>
      <c r="H12219">
        <v>2113481242</v>
      </c>
      <c r="I12219" t="s">
        <v>2888</v>
      </c>
      <c r="J12219" t="s">
        <v>17</v>
      </c>
      <c r="K12219" t="s">
        <v>91</v>
      </c>
      <c r="L12219" t="s">
        <v>499</v>
      </c>
      <c r="M12219" t="s">
        <v>2168</v>
      </c>
      <c r="N12219" t="s">
        <v>9035</v>
      </c>
      <c r="O12219" t="s">
        <v>2890</v>
      </c>
      <c r="P12219" t="s">
        <v>500</v>
      </c>
      <c r="Q12219">
        <v>0</v>
      </c>
      <c r="R12219" s="2">
        <v>876.17</v>
      </c>
      <c r="S12219">
        <v>2023</v>
      </c>
      <c r="T12219" t="s">
        <v>13942</v>
      </c>
    </row>
    <row r="12220" spans="1:20" hidden="1" x14ac:dyDescent="0.35">
      <c r="A12220" s="1">
        <v>45019</v>
      </c>
      <c r="B12220" t="s">
        <v>12133</v>
      </c>
      <c r="C12220" t="s">
        <v>12133</v>
      </c>
      <c r="D12220" t="s">
        <v>14063</v>
      </c>
      <c r="E12220" t="s">
        <v>37</v>
      </c>
      <c r="F12220" s="2">
        <v>-730.2</v>
      </c>
      <c r="G12220" t="s">
        <v>52</v>
      </c>
      <c r="H12220">
        <v>2123710218</v>
      </c>
      <c r="I12220" t="s">
        <v>57</v>
      </c>
      <c r="J12220" t="s">
        <v>58</v>
      </c>
      <c r="K12220" t="s">
        <v>40</v>
      </c>
      <c r="L12220" t="s">
        <v>122</v>
      </c>
      <c r="M12220" t="s">
        <v>9032</v>
      </c>
      <c r="N12220" t="s">
        <v>15</v>
      </c>
      <c r="O12220" t="s">
        <v>61</v>
      </c>
      <c r="P12220" t="s">
        <v>43</v>
      </c>
      <c r="Q12220">
        <v>0</v>
      </c>
      <c r="R12220" s="2">
        <v>730.2</v>
      </c>
      <c r="S12220">
        <v>2023</v>
      </c>
      <c r="T12220" t="s">
        <v>14064</v>
      </c>
    </row>
    <row r="12221" spans="1:20" hidden="1" x14ac:dyDescent="0.35">
      <c r="A12221" s="1">
        <v>45019</v>
      </c>
      <c r="B12221" t="s">
        <v>12133</v>
      </c>
      <c r="C12221" t="s">
        <v>12133</v>
      </c>
      <c r="D12221" t="s">
        <v>14065</v>
      </c>
      <c r="E12221" t="s">
        <v>37</v>
      </c>
      <c r="F12221" s="2">
        <v>-75</v>
      </c>
      <c r="G12221" t="s">
        <v>52</v>
      </c>
      <c r="H12221">
        <v>2123710218</v>
      </c>
      <c r="I12221" t="s">
        <v>57</v>
      </c>
      <c r="J12221" t="s">
        <v>58</v>
      </c>
      <c r="K12221" t="s">
        <v>40</v>
      </c>
      <c r="L12221" t="s">
        <v>108</v>
      </c>
      <c r="M12221" t="s">
        <v>109</v>
      </c>
      <c r="N12221" t="s">
        <v>9035</v>
      </c>
      <c r="O12221" t="s">
        <v>61</v>
      </c>
      <c r="P12221" t="s">
        <v>43</v>
      </c>
      <c r="Q12221">
        <v>0</v>
      </c>
      <c r="R12221" s="2">
        <v>75</v>
      </c>
      <c r="S12221">
        <v>2023</v>
      </c>
      <c r="T12221" t="s">
        <v>14064</v>
      </c>
    </row>
    <row r="12222" spans="1:20" hidden="1" x14ac:dyDescent="0.35">
      <c r="A12222" s="1">
        <v>45019</v>
      </c>
      <c r="B12222" t="s">
        <v>12133</v>
      </c>
      <c r="C12222" t="s">
        <v>12133</v>
      </c>
      <c r="D12222" t="s">
        <v>14066</v>
      </c>
      <c r="E12222" t="s">
        <v>37</v>
      </c>
      <c r="F12222" s="2">
        <v>-748.93</v>
      </c>
      <c r="G12222" t="s">
        <v>307</v>
      </c>
      <c r="H12222">
        <v>3123666335</v>
      </c>
      <c r="I12222" t="s">
        <v>57</v>
      </c>
      <c r="J12222" t="s">
        <v>277</v>
      </c>
      <c r="K12222" t="s">
        <v>40</v>
      </c>
      <c r="L12222" t="s">
        <v>122</v>
      </c>
      <c r="M12222" t="s">
        <v>8813</v>
      </c>
      <c r="N12222" t="s">
        <v>307</v>
      </c>
      <c r="O12222" t="s">
        <v>308</v>
      </c>
      <c r="P12222" t="s">
        <v>43</v>
      </c>
      <c r="Q12222">
        <v>0</v>
      </c>
      <c r="R12222" s="2">
        <v>748.93</v>
      </c>
      <c r="S12222">
        <v>2023</v>
      </c>
      <c r="T12222" t="s">
        <v>14064</v>
      </c>
    </row>
    <row r="12223" spans="1:20" hidden="1" x14ac:dyDescent="0.35">
      <c r="A12223" s="1">
        <v>45019</v>
      </c>
      <c r="B12223" t="s">
        <v>12133</v>
      </c>
      <c r="C12223" t="s">
        <v>12133</v>
      </c>
      <c r="D12223" t="s">
        <v>14067</v>
      </c>
      <c r="E12223" t="s">
        <v>37</v>
      </c>
      <c r="F12223" s="2">
        <v>-75</v>
      </c>
      <c r="G12223" t="s">
        <v>307</v>
      </c>
      <c r="H12223">
        <v>3123666335</v>
      </c>
      <c r="I12223" t="s">
        <v>57</v>
      </c>
      <c r="J12223" t="s">
        <v>277</v>
      </c>
      <c r="K12223" t="s">
        <v>40</v>
      </c>
      <c r="L12223" t="s">
        <v>108</v>
      </c>
      <c r="M12223" t="s">
        <v>109</v>
      </c>
      <c r="N12223" t="s">
        <v>9035</v>
      </c>
      <c r="O12223" t="s">
        <v>308</v>
      </c>
      <c r="P12223" t="s">
        <v>43</v>
      </c>
      <c r="Q12223">
        <v>0</v>
      </c>
      <c r="R12223" s="2">
        <v>75</v>
      </c>
      <c r="S12223">
        <v>2023</v>
      </c>
      <c r="T12223" t="s">
        <v>14064</v>
      </c>
    </row>
    <row r="12224" spans="1:20" hidden="1" x14ac:dyDescent="0.35">
      <c r="A12224" s="1">
        <v>45019</v>
      </c>
      <c r="B12224" t="s">
        <v>12133</v>
      </c>
      <c r="C12224" t="s">
        <v>12133</v>
      </c>
      <c r="D12224" t="s">
        <v>14068</v>
      </c>
      <c r="E12224" t="s">
        <v>37</v>
      </c>
      <c r="F12224" s="2">
        <v>-726.97</v>
      </c>
      <c r="G12224" t="s">
        <v>29</v>
      </c>
      <c r="H12224">
        <v>2123674356</v>
      </c>
      <c r="I12224" t="s">
        <v>38</v>
      </c>
      <c r="J12224" t="s">
        <v>39</v>
      </c>
      <c r="K12224" t="s">
        <v>40</v>
      </c>
      <c r="L12224" t="s">
        <v>122</v>
      </c>
      <c r="M12224" t="s">
        <v>9032</v>
      </c>
      <c r="N12224" t="s">
        <v>15</v>
      </c>
      <c r="O12224" t="s">
        <v>42</v>
      </c>
      <c r="P12224" t="s">
        <v>43</v>
      </c>
      <c r="Q12224">
        <v>0</v>
      </c>
      <c r="R12224" s="2">
        <v>726.97</v>
      </c>
      <c r="S12224">
        <v>2023</v>
      </c>
      <c r="T12224" t="s">
        <v>14064</v>
      </c>
    </row>
    <row r="12225" spans="1:20" hidden="1" x14ac:dyDescent="0.35">
      <c r="A12225" s="1">
        <v>45019</v>
      </c>
      <c r="B12225" t="s">
        <v>12133</v>
      </c>
      <c r="C12225" t="s">
        <v>12133</v>
      </c>
      <c r="D12225" t="s">
        <v>14069</v>
      </c>
      <c r="E12225" t="s">
        <v>37</v>
      </c>
      <c r="F12225" s="2">
        <v>-75</v>
      </c>
      <c r="G12225" t="s">
        <v>29</v>
      </c>
      <c r="H12225">
        <v>2123674356</v>
      </c>
      <c r="I12225" t="s">
        <v>38</v>
      </c>
      <c r="J12225" t="s">
        <v>39</v>
      </c>
      <c r="K12225" t="s">
        <v>40</v>
      </c>
      <c r="L12225" t="s">
        <v>108</v>
      </c>
      <c r="M12225" t="s">
        <v>109</v>
      </c>
      <c r="N12225" t="s">
        <v>9035</v>
      </c>
      <c r="O12225" t="s">
        <v>42</v>
      </c>
      <c r="P12225" t="s">
        <v>43</v>
      </c>
      <c r="Q12225">
        <v>0</v>
      </c>
      <c r="R12225" s="2">
        <v>75</v>
      </c>
      <c r="S12225">
        <v>2023</v>
      </c>
      <c r="T12225" t="s">
        <v>14064</v>
      </c>
    </row>
    <row r="12226" spans="1:20" hidden="1" x14ac:dyDescent="0.35">
      <c r="A12226" s="1">
        <v>45019</v>
      </c>
      <c r="B12226" t="s">
        <v>12133</v>
      </c>
      <c r="C12226" t="s">
        <v>12133</v>
      </c>
      <c r="D12226" t="s">
        <v>14070</v>
      </c>
      <c r="E12226" t="s">
        <v>37</v>
      </c>
      <c r="F12226" s="2">
        <v>-711.48</v>
      </c>
      <c r="G12226" t="s">
        <v>779</v>
      </c>
      <c r="H12226">
        <v>8320442620</v>
      </c>
      <c r="I12226" t="s">
        <v>57</v>
      </c>
      <c r="J12226" t="s">
        <v>277</v>
      </c>
      <c r="K12226" t="s">
        <v>40</v>
      </c>
      <c r="L12226" t="s">
        <v>122</v>
      </c>
      <c r="M12226" t="s">
        <v>9032</v>
      </c>
      <c r="N12226" t="s">
        <v>780</v>
      </c>
      <c r="O12226" t="s">
        <v>780</v>
      </c>
      <c r="P12226" t="s">
        <v>43</v>
      </c>
      <c r="Q12226">
        <v>0</v>
      </c>
      <c r="R12226" s="2">
        <v>711.48</v>
      </c>
      <c r="S12226">
        <v>2023</v>
      </c>
      <c r="T12226" t="s">
        <v>14064</v>
      </c>
    </row>
    <row r="12227" spans="1:20" hidden="1" x14ac:dyDescent="0.35">
      <c r="A12227" s="1">
        <v>45019</v>
      </c>
      <c r="B12227" t="s">
        <v>12133</v>
      </c>
      <c r="C12227" t="s">
        <v>12133</v>
      </c>
      <c r="D12227" t="s">
        <v>14071</v>
      </c>
      <c r="E12227" t="s">
        <v>37</v>
      </c>
      <c r="F12227" s="2">
        <v>-75</v>
      </c>
      <c r="G12227" t="s">
        <v>779</v>
      </c>
      <c r="H12227">
        <v>8320442620</v>
      </c>
      <c r="I12227" t="s">
        <v>57</v>
      </c>
      <c r="J12227" t="s">
        <v>277</v>
      </c>
      <c r="K12227" t="s">
        <v>40</v>
      </c>
      <c r="L12227" t="s">
        <v>108</v>
      </c>
      <c r="M12227" t="s">
        <v>109</v>
      </c>
      <c r="N12227" t="s">
        <v>9035</v>
      </c>
      <c r="O12227" t="s">
        <v>780</v>
      </c>
      <c r="P12227" t="s">
        <v>43</v>
      </c>
      <c r="Q12227">
        <v>0</v>
      </c>
      <c r="R12227" s="2">
        <v>75</v>
      </c>
      <c r="S12227">
        <v>2023</v>
      </c>
      <c r="T12227" t="s">
        <v>14064</v>
      </c>
    </row>
    <row r="12228" spans="1:20" hidden="1" x14ac:dyDescent="0.35">
      <c r="A12228" s="1">
        <v>45019</v>
      </c>
      <c r="B12228" t="s">
        <v>12133</v>
      </c>
      <c r="C12228" t="s">
        <v>12133</v>
      </c>
      <c r="D12228" t="s">
        <v>14072</v>
      </c>
      <c r="E12228" t="s">
        <v>37</v>
      </c>
      <c r="F12228" s="2">
        <v>-675.63</v>
      </c>
      <c r="G12228" t="s">
        <v>3920</v>
      </c>
      <c r="H12228">
        <v>371052603</v>
      </c>
      <c r="I12228" t="s">
        <v>57</v>
      </c>
      <c r="J12228" t="s">
        <v>277</v>
      </c>
      <c r="K12228" t="s">
        <v>40</v>
      </c>
      <c r="L12228" t="s">
        <v>122</v>
      </c>
      <c r="M12228" t="s">
        <v>9032</v>
      </c>
      <c r="N12228" t="s">
        <v>4025</v>
      </c>
      <c r="O12228" t="s">
        <v>4025</v>
      </c>
      <c r="P12228" t="s">
        <v>43</v>
      </c>
      <c r="Q12228">
        <v>0</v>
      </c>
      <c r="R12228" s="2">
        <v>675.63</v>
      </c>
      <c r="S12228">
        <v>2023</v>
      </c>
      <c r="T12228" t="s">
        <v>14064</v>
      </c>
    </row>
    <row r="12229" spans="1:20" hidden="1" x14ac:dyDescent="0.35">
      <c r="A12229" s="1">
        <v>45019</v>
      </c>
      <c r="B12229" t="s">
        <v>12133</v>
      </c>
      <c r="C12229" t="s">
        <v>12133</v>
      </c>
      <c r="D12229" t="s">
        <v>14073</v>
      </c>
      <c r="E12229" t="s">
        <v>37</v>
      </c>
      <c r="F12229" s="2">
        <v>-75</v>
      </c>
      <c r="G12229" t="s">
        <v>3920</v>
      </c>
      <c r="H12229">
        <v>371052603</v>
      </c>
      <c r="I12229" t="s">
        <v>57</v>
      </c>
      <c r="J12229" t="s">
        <v>277</v>
      </c>
      <c r="K12229" t="s">
        <v>40</v>
      </c>
      <c r="L12229" t="s">
        <v>108</v>
      </c>
      <c r="M12229" t="s">
        <v>109</v>
      </c>
      <c r="N12229" t="s">
        <v>9035</v>
      </c>
      <c r="O12229" t="s">
        <v>4025</v>
      </c>
      <c r="P12229" t="s">
        <v>43</v>
      </c>
      <c r="Q12229">
        <v>0</v>
      </c>
      <c r="R12229" s="2">
        <v>75</v>
      </c>
      <c r="S12229">
        <v>2023</v>
      </c>
      <c r="T12229" t="s">
        <v>14064</v>
      </c>
    </row>
    <row r="12230" spans="1:20" hidden="1" x14ac:dyDescent="0.35">
      <c r="A12230" s="1">
        <v>45019</v>
      </c>
      <c r="B12230" t="s">
        <v>12133</v>
      </c>
      <c r="C12230" t="s">
        <v>12133</v>
      </c>
      <c r="D12230" t="s">
        <v>14074</v>
      </c>
      <c r="E12230" t="s">
        <v>37</v>
      </c>
      <c r="F12230" s="2">
        <v>-456.02</v>
      </c>
      <c r="G12230" t="s">
        <v>276</v>
      </c>
      <c r="H12230">
        <v>3123680344</v>
      </c>
      <c r="I12230" t="s">
        <v>57</v>
      </c>
      <c r="J12230" t="s">
        <v>277</v>
      </c>
      <c r="K12230" t="s">
        <v>40</v>
      </c>
      <c r="L12230" t="s">
        <v>122</v>
      </c>
      <c r="M12230" t="s">
        <v>9032</v>
      </c>
      <c r="N12230" t="s">
        <v>15</v>
      </c>
      <c r="O12230" t="s">
        <v>279</v>
      </c>
      <c r="P12230" t="s">
        <v>43</v>
      </c>
      <c r="Q12230">
        <v>0</v>
      </c>
      <c r="R12230" s="2">
        <v>456.02</v>
      </c>
      <c r="S12230">
        <v>2023</v>
      </c>
      <c r="T12230" t="s">
        <v>14064</v>
      </c>
    </row>
    <row r="12231" spans="1:20" hidden="1" x14ac:dyDescent="0.35">
      <c r="A12231" s="1">
        <v>45019</v>
      </c>
      <c r="B12231" t="s">
        <v>12133</v>
      </c>
      <c r="C12231" t="s">
        <v>12133</v>
      </c>
      <c r="D12231" t="s">
        <v>14075</v>
      </c>
      <c r="E12231" t="s">
        <v>37</v>
      </c>
      <c r="F12231" s="2">
        <v>-75</v>
      </c>
      <c r="G12231" t="s">
        <v>276</v>
      </c>
      <c r="H12231">
        <v>3123680344</v>
      </c>
      <c r="I12231" t="s">
        <v>57</v>
      </c>
      <c r="J12231" t="s">
        <v>277</v>
      </c>
      <c r="K12231" t="s">
        <v>40</v>
      </c>
      <c r="L12231" t="s">
        <v>108</v>
      </c>
      <c r="M12231" t="s">
        <v>109</v>
      </c>
      <c r="N12231" t="s">
        <v>9035</v>
      </c>
      <c r="O12231" t="s">
        <v>279</v>
      </c>
      <c r="P12231" t="s">
        <v>43</v>
      </c>
      <c r="Q12231">
        <v>0</v>
      </c>
      <c r="R12231" s="2">
        <v>75</v>
      </c>
      <c r="S12231">
        <v>2023</v>
      </c>
      <c r="T12231" t="s">
        <v>14064</v>
      </c>
    </row>
    <row r="12232" spans="1:20" hidden="1" x14ac:dyDescent="0.35">
      <c r="A12232" s="1">
        <v>45019</v>
      </c>
      <c r="B12232" t="s">
        <v>12133</v>
      </c>
      <c r="C12232" t="s">
        <v>12133</v>
      </c>
      <c r="D12232" t="s">
        <v>14076</v>
      </c>
      <c r="E12232" t="s">
        <v>37</v>
      </c>
      <c r="F12232" s="2">
        <v>-963.16</v>
      </c>
      <c r="G12232" t="s">
        <v>1761</v>
      </c>
      <c r="H12232">
        <v>3123788147</v>
      </c>
      <c r="I12232" t="s">
        <v>38</v>
      </c>
      <c r="J12232" t="s">
        <v>58</v>
      </c>
      <c r="K12232" t="s">
        <v>40</v>
      </c>
      <c r="L12232" t="s">
        <v>122</v>
      </c>
      <c r="M12232" t="s">
        <v>9032</v>
      </c>
      <c r="N12232" t="s">
        <v>15</v>
      </c>
      <c r="O12232" t="s">
        <v>1762</v>
      </c>
      <c r="P12232" t="s">
        <v>43</v>
      </c>
      <c r="Q12232">
        <v>0</v>
      </c>
      <c r="R12232" s="2">
        <v>963.16</v>
      </c>
      <c r="S12232">
        <v>2023</v>
      </c>
      <c r="T12232" t="s">
        <v>14064</v>
      </c>
    </row>
    <row r="12233" spans="1:20" hidden="1" x14ac:dyDescent="0.35">
      <c r="A12233" s="1">
        <v>45019</v>
      </c>
      <c r="B12233" t="s">
        <v>12133</v>
      </c>
      <c r="C12233" t="s">
        <v>12133</v>
      </c>
      <c r="D12233" t="s">
        <v>14077</v>
      </c>
      <c r="E12233" t="s">
        <v>37</v>
      </c>
      <c r="F12233" s="2">
        <v>-150</v>
      </c>
      <c r="G12233" t="s">
        <v>1761</v>
      </c>
      <c r="H12233">
        <v>3123788147</v>
      </c>
      <c r="I12233" t="s">
        <v>38</v>
      </c>
      <c r="J12233" t="s">
        <v>58</v>
      </c>
      <c r="K12233" t="s">
        <v>40</v>
      </c>
      <c r="L12233" t="s">
        <v>108</v>
      </c>
      <c r="M12233" t="s">
        <v>109</v>
      </c>
      <c r="N12233" t="s">
        <v>9035</v>
      </c>
      <c r="O12233" t="s">
        <v>1762</v>
      </c>
      <c r="P12233" t="s">
        <v>43</v>
      </c>
      <c r="Q12233">
        <v>0</v>
      </c>
      <c r="R12233" s="2">
        <v>150</v>
      </c>
      <c r="S12233">
        <v>2023</v>
      </c>
      <c r="T12233" t="s">
        <v>14064</v>
      </c>
    </row>
    <row r="12234" spans="1:20" hidden="1" x14ac:dyDescent="0.35">
      <c r="A12234" s="1">
        <v>45019</v>
      </c>
      <c r="B12234" t="s">
        <v>12133</v>
      </c>
      <c r="C12234" t="s">
        <v>12133</v>
      </c>
      <c r="D12234" t="s">
        <v>14078</v>
      </c>
      <c r="E12234" t="s">
        <v>37</v>
      </c>
      <c r="F12234" s="2">
        <v>-566.14</v>
      </c>
      <c r="G12234" t="s">
        <v>395</v>
      </c>
      <c r="H12234">
        <v>3123752192</v>
      </c>
      <c r="I12234" t="s">
        <v>38</v>
      </c>
      <c r="J12234" t="s">
        <v>277</v>
      </c>
      <c r="K12234" t="s">
        <v>40</v>
      </c>
      <c r="L12234" t="s">
        <v>122</v>
      </c>
      <c r="M12234" t="s">
        <v>9032</v>
      </c>
      <c r="N12234" t="s">
        <v>15</v>
      </c>
      <c r="O12234" t="s">
        <v>396</v>
      </c>
      <c r="P12234" t="s">
        <v>43</v>
      </c>
      <c r="Q12234">
        <v>0</v>
      </c>
      <c r="R12234" s="2">
        <v>566.14</v>
      </c>
      <c r="S12234">
        <v>2023</v>
      </c>
      <c r="T12234" t="s">
        <v>14064</v>
      </c>
    </row>
    <row r="12235" spans="1:20" hidden="1" x14ac:dyDescent="0.35">
      <c r="A12235" s="1">
        <v>45019</v>
      </c>
      <c r="B12235" t="s">
        <v>12133</v>
      </c>
      <c r="C12235" t="s">
        <v>12133</v>
      </c>
      <c r="D12235" t="s">
        <v>14079</v>
      </c>
      <c r="E12235" t="s">
        <v>37</v>
      </c>
      <c r="F12235" s="2">
        <v>-75</v>
      </c>
      <c r="G12235" t="s">
        <v>395</v>
      </c>
      <c r="H12235">
        <v>3123752192</v>
      </c>
      <c r="I12235" t="s">
        <v>38</v>
      </c>
      <c r="J12235" t="s">
        <v>277</v>
      </c>
      <c r="K12235" t="s">
        <v>40</v>
      </c>
      <c r="L12235" t="s">
        <v>108</v>
      </c>
      <c r="M12235" t="s">
        <v>109</v>
      </c>
      <c r="N12235" t="s">
        <v>9035</v>
      </c>
      <c r="O12235" t="s">
        <v>396</v>
      </c>
      <c r="P12235" t="s">
        <v>43</v>
      </c>
      <c r="Q12235">
        <v>0</v>
      </c>
      <c r="R12235" s="2">
        <v>75</v>
      </c>
      <c r="S12235">
        <v>2023</v>
      </c>
      <c r="T12235" t="s">
        <v>14064</v>
      </c>
    </row>
    <row r="12236" spans="1:20" hidden="1" x14ac:dyDescent="0.35">
      <c r="A12236" s="1">
        <v>45019</v>
      </c>
      <c r="B12236" t="s">
        <v>12133</v>
      </c>
      <c r="C12236" t="s">
        <v>12133</v>
      </c>
      <c r="D12236" t="s">
        <v>14080</v>
      </c>
      <c r="E12236" t="s">
        <v>37</v>
      </c>
      <c r="F12236" s="2">
        <v>-75</v>
      </c>
      <c r="G12236" t="s">
        <v>533</v>
      </c>
      <c r="H12236">
        <v>2120678228</v>
      </c>
      <c r="I12236" t="s">
        <v>57</v>
      </c>
      <c r="J12236" t="s">
        <v>58</v>
      </c>
      <c r="K12236" t="s">
        <v>40</v>
      </c>
      <c r="L12236" t="s">
        <v>108</v>
      </c>
      <c r="M12236" t="s">
        <v>109</v>
      </c>
      <c r="N12236" t="s">
        <v>9035</v>
      </c>
      <c r="O12236" t="s">
        <v>534</v>
      </c>
      <c r="P12236" t="s">
        <v>43</v>
      </c>
      <c r="Q12236">
        <v>0</v>
      </c>
      <c r="R12236" s="2">
        <v>75</v>
      </c>
      <c r="S12236">
        <v>2023</v>
      </c>
      <c r="T12236" t="s">
        <v>14064</v>
      </c>
    </row>
    <row r="12237" spans="1:20" hidden="1" x14ac:dyDescent="0.35">
      <c r="A12237" s="1">
        <v>45019</v>
      </c>
      <c r="B12237" t="s">
        <v>12133</v>
      </c>
      <c r="C12237" t="s">
        <v>12133</v>
      </c>
      <c r="D12237" t="s">
        <v>14081</v>
      </c>
      <c r="E12237" t="s">
        <v>37</v>
      </c>
      <c r="F12237" s="2">
        <v>-947.72</v>
      </c>
      <c r="G12237" t="s">
        <v>9207</v>
      </c>
      <c r="H12237">
        <v>5123943606</v>
      </c>
      <c r="I12237" t="s">
        <v>57</v>
      </c>
      <c r="J12237" t="s">
        <v>58</v>
      </c>
      <c r="K12237" t="s">
        <v>40</v>
      </c>
      <c r="L12237" t="s">
        <v>122</v>
      </c>
      <c r="M12237" t="s">
        <v>9032</v>
      </c>
      <c r="N12237" t="s">
        <v>15</v>
      </c>
      <c r="O12237" t="s">
        <v>9228</v>
      </c>
      <c r="P12237" t="s">
        <v>500</v>
      </c>
      <c r="Q12237">
        <v>0</v>
      </c>
      <c r="R12237" s="2">
        <v>947.72</v>
      </c>
      <c r="S12237">
        <v>2023</v>
      </c>
      <c r="T12237" t="s">
        <v>14064</v>
      </c>
    </row>
    <row r="12238" spans="1:20" hidden="1" x14ac:dyDescent="0.35">
      <c r="A12238" s="1">
        <v>45019</v>
      </c>
      <c r="B12238" t="s">
        <v>12133</v>
      </c>
      <c r="C12238" t="s">
        <v>12133</v>
      </c>
      <c r="D12238" t="s">
        <v>14082</v>
      </c>
      <c r="E12238" t="s">
        <v>37</v>
      </c>
      <c r="F12238" s="2">
        <v>-68.400000000000006</v>
      </c>
      <c r="G12238" t="s">
        <v>9207</v>
      </c>
      <c r="H12238">
        <v>5123943606</v>
      </c>
      <c r="I12238" t="s">
        <v>57</v>
      </c>
      <c r="J12238" t="s">
        <v>58</v>
      </c>
      <c r="K12238" t="s">
        <v>40</v>
      </c>
      <c r="L12238" t="s">
        <v>76</v>
      </c>
      <c r="M12238" t="s">
        <v>9232</v>
      </c>
      <c r="N12238" t="s">
        <v>9228</v>
      </c>
      <c r="O12238" t="s">
        <v>9228</v>
      </c>
      <c r="P12238" t="s">
        <v>500</v>
      </c>
      <c r="Q12238">
        <v>0</v>
      </c>
      <c r="R12238" s="2">
        <v>68.400000000000006</v>
      </c>
      <c r="S12238">
        <v>2023</v>
      </c>
      <c r="T12238" t="s">
        <v>14064</v>
      </c>
    </row>
    <row r="12239" spans="1:20" hidden="1" x14ac:dyDescent="0.35">
      <c r="A12239" s="1">
        <v>45019</v>
      </c>
      <c r="B12239" t="s">
        <v>12133</v>
      </c>
      <c r="C12239" t="s">
        <v>12133</v>
      </c>
      <c r="D12239" t="s">
        <v>14083</v>
      </c>
      <c r="E12239" t="s">
        <v>37</v>
      </c>
      <c r="F12239" s="2">
        <v>-35.01</v>
      </c>
      <c r="G12239" t="s">
        <v>9207</v>
      </c>
      <c r="H12239">
        <v>5123943606</v>
      </c>
      <c r="I12239" t="s">
        <v>57</v>
      </c>
      <c r="J12239" t="s">
        <v>58</v>
      </c>
      <c r="K12239" t="s">
        <v>40</v>
      </c>
      <c r="L12239" t="s">
        <v>76</v>
      </c>
      <c r="M12239" t="s">
        <v>9232</v>
      </c>
      <c r="N12239" t="s">
        <v>15</v>
      </c>
      <c r="O12239" t="s">
        <v>9228</v>
      </c>
      <c r="P12239" t="s">
        <v>500</v>
      </c>
      <c r="Q12239">
        <v>0</v>
      </c>
      <c r="R12239" s="2">
        <v>35.01</v>
      </c>
      <c r="S12239">
        <v>2023</v>
      </c>
      <c r="T12239" t="s">
        <v>14064</v>
      </c>
    </row>
    <row r="12240" spans="1:20" hidden="1" x14ac:dyDescent="0.35">
      <c r="A12240" s="1">
        <v>45019</v>
      </c>
      <c r="B12240" t="s">
        <v>12133</v>
      </c>
      <c r="C12240" t="s">
        <v>12133</v>
      </c>
      <c r="D12240" t="s">
        <v>14084</v>
      </c>
      <c r="E12240" t="s">
        <v>37</v>
      </c>
      <c r="F12240" s="2">
        <v>-10.65</v>
      </c>
      <c r="G12240" t="s">
        <v>9207</v>
      </c>
      <c r="H12240">
        <v>5123943606</v>
      </c>
      <c r="I12240" t="s">
        <v>57</v>
      </c>
      <c r="J12240" t="s">
        <v>58</v>
      </c>
      <c r="K12240" t="s">
        <v>40</v>
      </c>
      <c r="L12240" t="s">
        <v>76</v>
      </c>
      <c r="M12240" t="s">
        <v>4264</v>
      </c>
      <c r="N12240" t="s">
        <v>15</v>
      </c>
      <c r="O12240" t="s">
        <v>9228</v>
      </c>
      <c r="P12240" t="s">
        <v>500</v>
      </c>
      <c r="Q12240">
        <v>0</v>
      </c>
      <c r="R12240" s="2">
        <v>10.65</v>
      </c>
      <c r="S12240">
        <v>2023</v>
      </c>
      <c r="T12240" t="s">
        <v>14064</v>
      </c>
    </row>
    <row r="12241" spans="1:20" hidden="1" x14ac:dyDescent="0.35">
      <c r="A12241" s="1">
        <v>45019</v>
      </c>
      <c r="B12241" t="s">
        <v>12133</v>
      </c>
      <c r="C12241" t="s">
        <v>12133</v>
      </c>
      <c r="D12241" t="s">
        <v>14085</v>
      </c>
      <c r="E12241" t="s">
        <v>37</v>
      </c>
      <c r="F12241" s="2">
        <v>-1383.06</v>
      </c>
      <c r="G12241" t="s">
        <v>8683</v>
      </c>
      <c r="H12241">
        <v>692554576</v>
      </c>
      <c r="I12241" t="s">
        <v>57</v>
      </c>
      <c r="J12241" t="s">
        <v>58</v>
      </c>
      <c r="K12241" t="s">
        <v>40</v>
      </c>
      <c r="L12241" t="s">
        <v>122</v>
      </c>
      <c r="M12241" t="s">
        <v>9032</v>
      </c>
      <c r="N12241" t="s">
        <v>15</v>
      </c>
      <c r="O12241" t="s">
        <v>11477</v>
      </c>
      <c r="P12241" t="s">
        <v>43</v>
      </c>
      <c r="Q12241">
        <v>0</v>
      </c>
      <c r="R12241" s="2">
        <v>1383.06</v>
      </c>
      <c r="S12241">
        <v>2023</v>
      </c>
      <c r="T12241" t="s">
        <v>14064</v>
      </c>
    </row>
    <row r="12242" spans="1:20" hidden="1" x14ac:dyDescent="0.35">
      <c r="A12242" s="1">
        <v>45019</v>
      </c>
      <c r="B12242" t="s">
        <v>12133</v>
      </c>
      <c r="C12242" t="s">
        <v>12133</v>
      </c>
      <c r="D12242" t="s">
        <v>14086</v>
      </c>
      <c r="E12242" t="s">
        <v>37</v>
      </c>
      <c r="F12242" s="2">
        <v>-1383.06</v>
      </c>
      <c r="G12242" t="s">
        <v>3027</v>
      </c>
      <c r="H12242">
        <v>886965909</v>
      </c>
      <c r="I12242" t="s">
        <v>38</v>
      </c>
      <c r="J12242" t="s">
        <v>58</v>
      </c>
      <c r="K12242" t="s">
        <v>40</v>
      </c>
      <c r="L12242" t="s">
        <v>122</v>
      </c>
      <c r="M12242" t="s">
        <v>9032</v>
      </c>
      <c r="N12242" t="s">
        <v>3035</v>
      </c>
      <c r="O12242" t="s">
        <v>3035</v>
      </c>
      <c r="P12242" t="s">
        <v>43</v>
      </c>
      <c r="Q12242">
        <v>0</v>
      </c>
      <c r="R12242" s="2">
        <v>1383.06</v>
      </c>
      <c r="S12242">
        <v>2023</v>
      </c>
      <c r="T12242" t="s">
        <v>14064</v>
      </c>
    </row>
    <row r="12243" spans="1:20" hidden="1" x14ac:dyDescent="0.35">
      <c r="A12243" s="1">
        <v>45019</v>
      </c>
      <c r="B12243" t="s">
        <v>12133</v>
      </c>
      <c r="C12243" t="s">
        <v>12133</v>
      </c>
      <c r="D12243" t="s">
        <v>14087</v>
      </c>
      <c r="E12243" t="s">
        <v>37</v>
      </c>
      <c r="F12243" s="2">
        <v>-733.95</v>
      </c>
      <c r="G12243" t="s">
        <v>433</v>
      </c>
      <c r="H12243">
        <v>3123859963</v>
      </c>
      <c r="I12243" t="s">
        <v>38</v>
      </c>
      <c r="J12243" t="s">
        <v>277</v>
      </c>
      <c r="K12243" t="s">
        <v>40</v>
      </c>
      <c r="L12243" t="s">
        <v>122</v>
      </c>
      <c r="M12243" t="s">
        <v>9032</v>
      </c>
      <c r="N12243" t="s">
        <v>434</v>
      </c>
      <c r="O12243" t="s">
        <v>434</v>
      </c>
      <c r="P12243" t="s">
        <v>43</v>
      </c>
      <c r="Q12243">
        <v>0</v>
      </c>
      <c r="R12243" s="2">
        <v>733.95</v>
      </c>
      <c r="S12243">
        <v>2023</v>
      </c>
      <c r="T12243" t="s">
        <v>14064</v>
      </c>
    </row>
    <row r="12244" spans="1:20" hidden="1" x14ac:dyDescent="0.35">
      <c r="A12244" s="1">
        <v>45019</v>
      </c>
      <c r="B12244" t="s">
        <v>12133</v>
      </c>
      <c r="C12244" t="s">
        <v>12133</v>
      </c>
      <c r="D12244" t="s">
        <v>14088</v>
      </c>
      <c r="E12244" t="s">
        <v>37</v>
      </c>
      <c r="F12244" s="2">
        <v>-75</v>
      </c>
      <c r="G12244" t="s">
        <v>433</v>
      </c>
      <c r="H12244">
        <v>3123859963</v>
      </c>
      <c r="I12244" t="s">
        <v>38</v>
      </c>
      <c r="J12244" t="s">
        <v>277</v>
      </c>
      <c r="K12244" t="s">
        <v>40</v>
      </c>
      <c r="L12244" t="s">
        <v>108</v>
      </c>
      <c r="M12244" t="s">
        <v>109</v>
      </c>
      <c r="N12244" t="s">
        <v>9035</v>
      </c>
      <c r="O12244" t="s">
        <v>434</v>
      </c>
      <c r="P12244" t="s">
        <v>43</v>
      </c>
      <c r="Q12244">
        <v>0</v>
      </c>
      <c r="R12244" s="2">
        <v>75</v>
      </c>
      <c r="S12244">
        <v>2023</v>
      </c>
      <c r="T12244" t="s">
        <v>14064</v>
      </c>
    </row>
    <row r="12245" spans="1:20" hidden="1" x14ac:dyDescent="0.35">
      <c r="A12245" s="1">
        <v>45019</v>
      </c>
      <c r="B12245" t="s">
        <v>12133</v>
      </c>
      <c r="C12245" t="s">
        <v>12133</v>
      </c>
      <c r="D12245" t="s">
        <v>14089</v>
      </c>
      <c r="E12245" t="s">
        <v>37</v>
      </c>
      <c r="F12245" s="2">
        <v>-625</v>
      </c>
      <c r="G12245" t="s">
        <v>5647</v>
      </c>
      <c r="H12245">
        <v>363876571</v>
      </c>
      <c r="I12245" t="s">
        <v>38</v>
      </c>
      <c r="J12245" t="s">
        <v>17</v>
      </c>
      <c r="K12245" t="s">
        <v>40</v>
      </c>
      <c r="L12245" t="s">
        <v>122</v>
      </c>
      <c r="M12245" t="s">
        <v>9032</v>
      </c>
      <c r="N12245" t="s">
        <v>15</v>
      </c>
      <c r="O12245" t="s">
        <v>6210</v>
      </c>
      <c r="P12245" t="s">
        <v>43</v>
      </c>
      <c r="Q12245">
        <v>0</v>
      </c>
      <c r="R12245" s="2">
        <v>625</v>
      </c>
      <c r="S12245">
        <v>2023</v>
      </c>
      <c r="T12245" t="s">
        <v>14064</v>
      </c>
    </row>
    <row r="12246" spans="1:20" hidden="1" x14ac:dyDescent="0.35">
      <c r="A12246" s="1">
        <v>45019</v>
      </c>
      <c r="B12246" t="s">
        <v>12133</v>
      </c>
      <c r="C12246" t="s">
        <v>12133</v>
      </c>
      <c r="D12246" t="s">
        <v>14090</v>
      </c>
      <c r="E12246" t="s">
        <v>37</v>
      </c>
      <c r="F12246" s="2">
        <v>-843.79</v>
      </c>
      <c r="G12246" t="s">
        <v>735</v>
      </c>
      <c r="H12246">
        <v>710665618</v>
      </c>
      <c r="I12246" t="s">
        <v>57</v>
      </c>
      <c r="J12246" t="s">
        <v>58</v>
      </c>
      <c r="K12246" t="s">
        <v>40</v>
      </c>
      <c r="L12246" t="s">
        <v>122</v>
      </c>
      <c r="M12246" t="s">
        <v>9032</v>
      </c>
      <c r="N12246" t="s">
        <v>779</v>
      </c>
      <c r="O12246" t="s">
        <v>736</v>
      </c>
      <c r="P12246" t="s">
        <v>43</v>
      </c>
      <c r="Q12246">
        <v>0</v>
      </c>
      <c r="R12246" s="2">
        <v>843.79</v>
      </c>
      <c r="S12246">
        <v>2023</v>
      </c>
      <c r="T12246" t="s">
        <v>14064</v>
      </c>
    </row>
    <row r="12247" spans="1:20" hidden="1" x14ac:dyDescent="0.35">
      <c r="A12247" s="1">
        <v>45019</v>
      </c>
      <c r="B12247" t="s">
        <v>12133</v>
      </c>
      <c r="C12247" t="s">
        <v>12133</v>
      </c>
      <c r="D12247" t="s">
        <v>14091</v>
      </c>
      <c r="E12247" t="s">
        <v>37</v>
      </c>
      <c r="F12247" s="2">
        <v>-75</v>
      </c>
      <c r="G12247" t="s">
        <v>735</v>
      </c>
      <c r="H12247">
        <v>710665618</v>
      </c>
      <c r="I12247" t="s">
        <v>57</v>
      </c>
      <c r="J12247" t="s">
        <v>58</v>
      </c>
      <c r="K12247" t="s">
        <v>40</v>
      </c>
      <c r="L12247" t="s">
        <v>108</v>
      </c>
      <c r="M12247" t="s">
        <v>109</v>
      </c>
      <c r="N12247" t="s">
        <v>9035</v>
      </c>
      <c r="O12247" t="s">
        <v>736</v>
      </c>
      <c r="P12247" t="s">
        <v>43</v>
      </c>
      <c r="Q12247">
        <v>0</v>
      </c>
      <c r="R12247" s="2">
        <v>75</v>
      </c>
      <c r="S12247">
        <v>2023</v>
      </c>
      <c r="T12247" t="s">
        <v>14064</v>
      </c>
    </row>
    <row r="12248" spans="1:20" hidden="1" x14ac:dyDescent="0.35">
      <c r="A12248" s="1">
        <v>45019</v>
      </c>
      <c r="B12248" t="s">
        <v>12133</v>
      </c>
      <c r="C12248" t="s">
        <v>12133</v>
      </c>
      <c r="D12248" t="s">
        <v>14092</v>
      </c>
      <c r="E12248" t="s">
        <v>37</v>
      </c>
      <c r="F12248" s="2">
        <v>-694.01</v>
      </c>
      <c r="G12248" t="s">
        <v>643</v>
      </c>
      <c r="H12248">
        <v>8320478665</v>
      </c>
      <c r="I12248" t="s">
        <v>38</v>
      </c>
      <c r="J12248" t="s">
        <v>58</v>
      </c>
      <c r="K12248" t="s">
        <v>40</v>
      </c>
      <c r="L12248" t="s">
        <v>122</v>
      </c>
      <c r="M12248" t="s">
        <v>9032</v>
      </c>
      <c r="N12248" t="s">
        <v>15</v>
      </c>
      <c r="O12248" t="s">
        <v>644</v>
      </c>
      <c r="P12248" t="s">
        <v>43</v>
      </c>
      <c r="Q12248">
        <v>0</v>
      </c>
      <c r="R12248" s="2">
        <v>694.01</v>
      </c>
      <c r="S12248">
        <v>2023</v>
      </c>
      <c r="T12248" t="s">
        <v>14064</v>
      </c>
    </row>
    <row r="12249" spans="1:20" hidden="1" x14ac:dyDescent="0.35">
      <c r="A12249" s="1">
        <v>45019</v>
      </c>
      <c r="B12249" t="s">
        <v>12133</v>
      </c>
      <c r="C12249" t="s">
        <v>12133</v>
      </c>
      <c r="D12249" t="s">
        <v>14093</v>
      </c>
      <c r="E12249" t="s">
        <v>37</v>
      </c>
      <c r="F12249" s="2">
        <v>-75</v>
      </c>
      <c r="G12249" t="s">
        <v>643</v>
      </c>
      <c r="H12249">
        <v>8320478665</v>
      </c>
      <c r="I12249" t="s">
        <v>38</v>
      </c>
      <c r="J12249" t="s">
        <v>58</v>
      </c>
      <c r="K12249" t="s">
        <v>40</v>
      </c>
      <c r="L12249" t="s">
        <v>108</v>
      </c>
      <c r="M12249" t="s">
        <v>109</v>
      </c>
      <c r="N12249" t="s">
        <v>9035</v>
      </c>
      <c r="O12249" t="s">
        <v>644</v>
      </c>
      <c r="P12249" t="s">
        <v>43</v>
      </c>
      <c r="Q12249">
        <v>0</v>
      </c>
      <c r="R12249" s="2">
        <v>75</v>
      </c>
      <c r="S12249">
        <v>2023</v>
      </c>
      <c r="T12249" t="s">
        <v>14064</v>
      </c>
    </row>
    <row r="12250" spans="1:20" hidden="1" x14ac:dyDescent="0.35">
      <c r="A12250" s="1">
        <v>45019</v>
      </c>
      <c r="B12250" t="s">
        <v>12133</v>
      </c>
      <c r="C12250" t="s">
        <v>12133</v>
      </c>
      <c r="D12250" t="s">
        <v>14094</v>
      </c>
      <c r="E12250" t="s">
        <v>37</v>
      </c>
      <c r="F12250" s="2">
        <v>-1500</v>
      </c>
      <c r="G12250" t="s">
        <v>10208</v>
      </c>
      <c r="H12250">
        <v>5445996969</v>
      </c>
      <c r="I12250" t="s">
        <v>10654</v>
      </c>
      <c r="J12250" t="s">
        <v>17</v>
      </c>
      <c r="K12250" t="s">
        <v>40</v>
      </c>
      <c r="L12250" t="s">
        <v>108</v>
      </c>
      <c r="M12250" t="s">
        <v>109</v>
      </c>
      <c r="N12250" t="s">
        <v>9035</v>
      </c>
      <c r="O12250" t="s">
        <v>10655</v>
      </c>
      <c r="P12250" t="s">
        <v>43</v>
      </c>
      <c r="Q12250">
        <v>0</v>
      </c>
      <c r="R12250" s="2">
        <v>1500</v>
      </c>
      <c r="S12250">
        <v>2023</v>
      </c>
      <c r="T12250" t="s">
        <v>14064</v>
      </c>
    </row>
    <row r="12251" spans="1:20" hidden="1" x14ac:dyDescent="0.35">
      <c r="A12251" s="1">
        <v>45019</v>
      </c>
      <c r="B12251" t="s">
        <v>12133</v>
      </c>
      <c r="C12251" t="s">
        <v>12133</v>
      </c>
      <c r="D12251" t="s">
        <v>14095</v>
      </c>
      <c r="E12251" t="s">
        <v>37</v>
      </c>
      <c r="F12251" s="2">
        <v>-475</v>
      </c>
      <c r="G12251" t="s">
        <v>10208</v>
      </c>
      <c r="H12251">
        <v>5445996969</v>
      </c>
      <c r="I12251" t="s">
        <v>10654</v>
      </c>
      <c r="J12251" t="s">
        <v>17</v>
      </c>
      <c r="K12251" t="s">
        <v>40</v>
      </c>
      <c r="L12251" t="s">
        <v>66</v>
      </c>
      <c r="M12251" t="s">
        <v>9790</v>
      </c>
      <c r="N12251" t="s">
        <v>10208</v>
      </c>
      <c r="O12251" t="s">
        <v>10655</v>
      </c>
      <c r="P12251" t="s">
        <v>43</v>
      </c>
      <c r="Q12251">
        <v>0</v>
      </c>
      <c r="R12251" s="2">
        <v>475</v>
      </c>
      <c r="S12251">
        <v>2023</v>
      </c>
      <c r="T12251" t="s">
        <v>14064</v>
      </c>
    </row>
    <row r="12252" spans="1:20" hidden="1" x14ac:dyDescent="0.35">
      <c r="A12252" s="1">
        <v>45019</v>
      </c>
      <c r="B12252" t="s">
        <v>12133</v>
      </c>
      <c r="C12252" t="s">
        <v>12133</v>
      </c>
      <c r="D12252" t="s">
        <v>14096</v>
      </c>
      <c r="E12252" t="s">
        <v>37</v>
      </c>
      <c r="F12252" s="2">
        <v>877</v>
      </c>
      <c r="G12252" t="s">
        <v>10208</v>
      </c>
      <c r="H12252">
        <v>5445996969</v>
      </c>
      <c r="I12252" t="s">
        <v>10654</v>
      </c>
      <c r="J12252" t="s">
        <v>17</v>
      </c>
      <c r="K12252" t="s">
        <v>91</v>
      </c>
      <c r="L12252" t="s">
        <v>87</v>
      </c>
      <c r="M12252" t="s">
        <v>2928</v>
      </c>
      <c r="N12252" t="s">
        <v>10208</v>
      </c>
      <c r="O12252" t="s">
        <v>10655</v>
      </c>
      <c r="P12252" t="s">
        <v>43</v>
      </c>
      <c r="Q12252">
        <v>0</v>
      </c>
      <c r="R12252" s="2">
        <v>877</v>
      </c>
      <c r="S12252">
        <v>2023</v>
      </c>
      <c r="T12252" t="s">
        <v>14064</v>
      </c>
    </row>
    <row r="12253" spans="1:20" hidden="1" x14ac:dyDescent="0.35">
      <c r="A12253" s="1">
        <v>45020</v>
      </c>
      <c r="B12253" t="s">
        <v>12133</v>
      </c>
      <c r="C12253" t="s">
        <v>12133</v>
      </c>
      <c r="D12253" t="s">
        <v>14097</v>
      </c>
      <c r="E12253" t="s">
        <v>37</v>
      </c>
      <c r="F12253" s="2">
        <v>-744.25</v>
      </c>
      <c r="G12253" t="s">
        <v>6930</v>
      </c>
      <c r="H12253">
        <v>678827616</v>
      </c>
      <c r="I12253" t="s">
        <v>57</v>
      </c>
      <c r="J12253" t="s">
        <v>58</v>
      </c>
      <c r="K12253" t="s">
        <v>40</v>
      </c>
      <c r="L12253" t="s">
        <v>108</v>
      </c>
      <c r="M12253" t="s">
        <v>11993</v>
      </c>
      <c r="N12253" t="s">
        <v>9035</v>
      </c>
      <c r="O12253" t="s">
        <v>6931</v>
      </c>
      <c r="P12253" t="s">
        <v>43</v>
      </c>
      <c r="Q12253">
        <v>0</v>
      </c>
      <c r="R12253" s="2">
        <v>744.25</v>
      </c>
      <c r="S12253">
        <v>2023</v>
      </c>
      <c r="T12253" t="s">
        <v>14064</v>
      </c>
    </row>
    <row r="12254" spans="1:20" hidden="1" x14ac:dyDescent="0.35">
      <c r="A12254" s="1">
        <v>45020</v>
      </c>
      <c r="B12254" t="s">
        <v>12133</v>
      </c>
      <c r="C12254" t="s">
        <v>12133</v>
      </c>
      <c r="D12254" t="s">
        <v>14098</v>
      </c>
      <c r="E12254" t="s">
        <v>37</v>
      </c>
      <c r="F12254" s="2">
        <v>-155.96</v>
      </c>
      <c r="G12254" t="s">
        <v>2641</v>
      </c>
      <c r="H12254">
        <v>886968291</v>
      </c>
      <c r="I12254" t="s">
        <v>38</v>
      </c>
      <c r="J12254" t="s">
        <v>58</v>
      </c>
      <c r="K12254" t="s">
        <v>40</v>
      </c>
      <c r="L12254" t="s">
        <v>76</v>
      </c>
      <c r="M12254" t="s">
        <v>13538</v>
      </c>
      <c r="N12254" t="s">
        <v>2642</v>
      </c>
      <c r="O12254" t="s">
        <v>2642</v>
      </c>
      <c r="P12254" t="s">
        <v>43</v>
      </c>
      <c r="Q12254">
        <v>0</v>
      </c>
      <c r="R12254" s="2">
        <v>155.96</v>
      </c>
      <c r="S12254">
        <v>2023</v>
      </c>
      <c r="T12254" t="s">
        <v>14064</v>
      </c>
    </row>
    <row r="12255" spans="1:20" hidden="1" x14ac:dyDescent="0.35">
      <c r="A12255" s="1">
        <v>45020</v>
      </c>
      <c r="B12255" t="s">
        <v>12133</v>
      </c>
      <c r="C12255" t="s">
        <v>12133</v>
      </c>
      <c r="D12255" t="s">
        <v>14099</v>
      </c>
      <c r="E12255" t="s">
        <v>37</v>
      </c>
      <c r="F12255" s="2">
        <v>-137.49</v>
      </c>
      <c r="G12255" t="s">
        <v>2641</v>
      </c>
      <c r="H12255">
        <v>886968291</v>
      </c>
      <c r="I12255" t="s">
        <v>38</v>
      </c>
      <c r="J12255" t="s">
        <v>58</v>
      </c>
      <c r="K12255" t="s">
        <v>40</v>
      </c>
      <c r="L12255" t="s">
        <v>76</v>
      </c>
      <c r="M12255" t="s">
        <v>13538</v>
      </c>
      <c r="N12255" t="s">
        <v>2642</v>
      </c>
      <c r="O12255" t="s">
        <v>2642</v>
      </c>
      <c r="P12255" t="s">
        <v>43</v>
      </c>
      <c r="Q12255">
        <v>0</v>
      </c>
      <c r="R12255" s="2">
        <v>137.49</v>
      </c>
      <c r="S12255">
        <v>2023</v>
      </c>
      <c r="T12255" t="s">
        <v>14064</v>
      </c>
    </row>
    <row r="12256" spans="1:20" hidden="1" x14ac:dyDescent="0.35">
      <c r="A12256" s="1">
        <v>45020</v>
      </c>
      <c r="B12256" t="s">
        <v>12133</v>
      </c>
      <c r="C12256" t="s">
        <v>12133</v>
      </c>
      <c r="D12256" t="s">
        <v>14100</v>
      </c>
      <c r="E12256" t="s">
        <v>37</v>
      </c>
      <c r="F12256" s="2">
        <v>-103.74</v>
      </c>
      <c r="G12256" t="s">
        <v>2641</v>
      </c>
      <c r="H12256">
        <v>886968291</v>
      </c>
      <c r="I12256" t="s">
        <v>38</v>
      </c>
      <c r="J12256" t="s">
        <v>58</v>
      </c>
      <c r="K12256" t="s">
        <v>40</v>
      </c>
      <c r="L12256" t="s">
        <v>76</v>
      </c>
      <c r="M12256" t="s">
        <v>13538</v>
      </c>
      <c r="N12256" t="s">
        <v>2642</v>
      </c>
      <c r="O12256" t="s">
        <v>2642</v>
      </c>
      <c r="P12256" t="s">
        <v>43</v>
      </c>
      <c r="Q12256">
        <v>0</v>
      </c>
      <c r="R12256" s="2">
        <v>103.74</v>
      </c>
      <c r="S12256">
        <v>2023</v>
      </c>
      <c r="T12256" t="s">
        <v>14064</v>
      </c>
    </row>
    <row r="12257" spans="1:20" hidden="1" x14ac:dyDescent="0.35">
      <c r="A12257" s="1">
        <v>45020</v>
      </c>
      <c r="B12257" t="s">
        <v>12133</v>
      </c>
      <c r="C12257" t="s">
        <v>12133</v>
      </c>
      <c r="D12257" t="s">
        <v>14101</v>
      </c>
      <c r="E12257" t="s">
        <v>37</v>
      </c>
      <c r="F12257" s="2">
        <v>-89.14</v>
      </c>
      <c r="G12257" t="s">
        <v>2641</v>
      </c>
      <c r="H12257">
        <v>886968291</v>
      </c>
      <c r="I12257" t="s">
        <v>38</v>
      </c>
      <c r="J12257" t="s">
        <v>58</v>
      </c>
      <c r="K12257" t="s">
        <v>40</v>
      </c>
      <c r="L12257" t="s">
        <v>76</v>
      </c>
      <c r="M12257" t="s">
        <v>13538</v>
      </c>
      <c r="N12257" t="s">
        <v>2642</v>
      </c>
      <c r="O12257" t="s">
        <v>2642</v>
      </c>
      <c r="P12257" t="s">
        <v>43</v>
      </c>
      <c r="Q12257">
        <v>0</v>
      </c>
      <c r="R12257" s="2">
        <v>89.14</v>
      </c>
      <c r="S12257">
        <v>2023</v>
      </c>
      <c r="T12257" t="s">
        <v>14064</v>
      </c>
    </row>
    <row r="12258" spans="1:20" hidden="1" x14ac:dyDescent="0.35">
      <c r="A12258" s="1">
        <v>45020</v>
      </c>
      <c r="B12258" t="s">
        <v>12133</v>
      </c>
      <c r="C12258" t="s">
        <v>12133</v>
      </c>
      <c r="D12258" t="s">
        <v>14102</v>
      </c>
      <c r="E12258" t="s">
        <v>37</v>
      </c>
      <c r="F12258" s="2">
        <v>-203.42</v>
      </c>
      <c r="G12258" t="s">
        <v>3027</v>
      </c>
      <c r="H12258">
        <v>886965909</v>
      </c>
      <c r="I12258" t="s">
        <v>38</v>
      </c>
      <c r="J12258" t="s">
        <v>58</v>
      </c>
      <c r="K12258" t="s">
        <v>40</v>
      </c>
      <c r="L12258" t="s">
        <v>76</v>
      </c>
      <c r="M12258" t="s">
        <v>13538</v>
      </c>
      <c r="N12258" t="s">
        <v>3035</v>
      </c>
      <c r="O12258" t="s">
        <v>3035</v>
      </c>
      <c r="P12258" t="s">
        <v>43</v>
      </c>
      <c r="Q12258">
        <v>0</v>
      </c>
      <c r="R12258" s="2">
        <v>203.42</v>
      </c>
      <c r="S12258">
        <v>2023</v>
      </c>
      <c r="T12258" t="s">
        <v>14064</v>
      </c>
    </row>
    <row r="12259" spans="1:20" hidden="1" x14ac:dyDescent="0.35">
      <c r="A12259" s="1">
        <v>45020</v>
      </c>
      <c r="B12259" t="s">
        <v>12133</v>
      </c>
      <c r="C12259" t="s">
        <v>12133</v>
      </c>
      <c r="D12259" t="s">
        <v>14103</v>
      </c>
      <c r="E12259" t="s">
        <v>37</v>
      </c>
      <c r="F12259" s="2">
        <v>-88.96</v>
      </c>
      <c r="G12259" t="s">
        <v>3027</v>
      </c>
      <c r="H12259">
        <v>886965909</v>
      </c>
      <c r="I12259" t="s">
        <v>38</v>
      </c>
      <c r="J12259" t="s">
        <v>58</v>
      </c>
      <c r="K12259" t="s">
        <v>40</v>
      </c>
      <c r="L12259" t="s">
        <v>76</v>
      </c>
      <c r="M12259" t="s">
        <v>13538</v>
      </c>
      <c r="N12259" t="s">
        <v>3035</v>
      </c>
      <c r="O12259" t="s">
        <v>3035</v>
      </c>
      <c r="P12259" t="s">
        <v>43</v>
      </c>
      <c r="Q12259">
        <v>0</v>
      </c>
      <c r="R12259" s="2">
        <v>88.96</v>
      </c>
      <c r="S12259">
        <v>2023</v>
      </c>
      <c r="T12259" t="s">
        <v>14064</v>
      </c>
    </row>
    <row r="12260" spans="1:20" hidden="1" x14ac:dyDescent="0.35">
      <c r="A12260" s="1">
        <v>45020</v>
      </c>
      <c r="B12260" t="s">
        <v>12133</v>
      </c>
      <c r="C12260" t="s">
        <v>12133</v>
      </c>
      <c r="D12260" t="s">
        <v>14104</v>
      </c>
      <c r="E12260" t="s">
        <v>37</v>
      </c>
      <c r="F12260" s="2">
        <v>475</v>
      </c>
      <c r="G12260" t="s">
        <v>10208</v>
      </c>
      <c r="H12260">
        <v>5445996969</v>
      </c>
      <c r="I12260" t="s">
        <v>10654</v>
      </c>
      <c r="J12260" t="s">
        <v>17</v>
      </c>
      <c r="K12260" t="s">
        <v>91</v>
      </c>
      <c r="L12260" t="s">
        <v>87</v>
      </c>
      <c r="M12260" t="s">
        <v>2928</v>
      </c>
      <c r="N12260" t="s">
        <v>10208</v>
      </c>
      <c r="O12260" t="s">
        <v>10655</v>
      </c>
      <c r="P12260" t="s">
        <v>43</v>
      </c>
      <c r="Q12260">
        <v>0</v>
      </c>
      <c r="R12260" s="2">
        <v>475</v>
      </c>
      <c r="S12260">
        <v>2023</v>
      </c>
      <c r="T12260" t="s">
        <v>14064</v>
      </c>
    </row>
    <row r="12261" spans="1:20" hidden="1" x14ac:dyDescent="0.35">
      <c r="A12261" s="1">
        <v>45021</v>
      </c>
      <c r="B12261" t="s">
        <v>12133</v>
      </c>
      <c r="C12261" t="s">
        <v>12133</v>
      </c>
      <c r="D12261" t="s">
        <v>14105</v>
      </c>
      <c r="E12261" t="s">
        <v>37</v>
      </c>
      <c r="F12261" s="2">
        <v>-27</v>
      </c>
      <c r="G12261" t="s">
        <v>2641</v>
      </c>
      <c r="H12261">
        <v>886968291</v>
      </c>
      <c r="I12261" t="s">
        <v>38</v>
      </c>
      <c r="J12261" t="s">
        <v>58</v>
      </c>
      <c r="K12261" t="s">
        <v>40</v>
      </c>
      <c r="L12261" t="s">
        <v>76</v>
      </c>
      <c r="M12261" t="s">
        <v>14106</v>
      </c>
      <c r="N12261" t="s">
        <v>2641</v>
      </c>
      <c r="O12261" t="s">
        <v>2642</v>
      </c>
      <c r="P12261" t="s">
        <v>43</v>
      </c>
      <c r="Q12261">
        <v>0</v>
      </c>
      <c r="R12261" s="2">
        <v>27</v>
      </c>
      <c r="S12261">
        <v>2023</v>
      </c>
      <c r="T12261" t="s">
        <v>14064</v>
      </c>
    </row>
    <row r="12262" spans="1:20" hidden="1" x14ac:dyDescent="0.35">
      <c r="A12262" s="1">
        <v>45021</v>
      </c>
      <c r="B12262" t="s">
        <v>12133</v>
      </c>
      <c r="C12262" t="s">
        <v>12133</v>
      </c>
      <c r="D12262" t="s">
        <v>14107</v>
      </c>
      <c r="E12262" t="s">
        <v>37</v>
      </c>
      <c r="F12262" s="2">
        <v>-140</v>
      </c>
      <c r="G12262" t="s">
        <v>5647</v>
      </c>
      <c r="H12262">
        <v>363876571</v>
      </c>
      <c r="I12262" t="s">
        <v>38</v>
      </c>
      <c r="J12262" t="s">
        <v>17</v>
      </c>
      <c r="K12262" t="s">
        <v>40</v>
      </c>
      <c r="L12262" t="s">
        <v>66</v>
      </c>
      <c r="M12262" t="s">
        <v>14108</v>
      </c>
      <c r="N12262" t="s">
        <v>5647</v>
      </c>
      <c r="O12262" t="s">
        <v>6210</v>
      </c>
      <c r="P12262" t="s">
        <v>43</v>
      </c>
      <c r="Q12262">
        <v>0</v>
      </c>
      <c r="R12262" s="2">
        <v>140</v>
      </c>
      <c r="S12262">
        <v>2023</v>
      </c>
      <c r="T12262" t="s">
        <v>14064</v>
      </c>
    </row>
    <row r="12263" spans="1:20" hidden="1" x14ac:dyDescent="0.35">
      <c r="A12263" s="1">
        <v>45022</v>
      </c>
      <c r="B12263" t="s">
        <v>12133</v>
      </c>
      <c r="C12263" t="s">
        <v>12133</v>
      </c>
      <c r="D12263" t="s">
        <v>14109</v>
      </c>
      <c r="E12263" t="s">
        <v>37</v>
      </c>
      <c r="F12263" s="2">
        <v>-122.5</v>
      </c>
      <c r="G12263" t="s">
        <v>3027</v>
      </c>
      <c r="H12263">
        <v>886965909</v>
      </c>
      <c r="I12263" t="s">
        <v>38</v>
      </c>
      <c r="J12263" t="s">
        <v>58</v>
      </c>
      <c r="K12263" t="s">
        <v>40</v>
      </c>
      <c r="L12263" t="s">
        <v>76</v>
      </c>
      <c r="M12263" t="s">
        <v>9232</v>
      </c>
      <c r="N12263" t="s">
        <v>3035</v>
      </c>
      <c r="O12263" t="s">
        <v>3035</v>
      </c>
      <c r="P12263" t="s">
        <v>43</v>
      </c>
      <c r="Q12263">
        <v>0</v>
      </c>
      <c r="R12263" s="2">
        <v>122.5</v>
      </c>
      <c r="S12263">
        <v>2023</v>
      </c>
      <c r="T12263" t="s">
        <v>14064</v>
      </c>
    </row>
    <row r="12264" spans="1:20" hidden="1" x14ac:dyDescent="0.35">
      <c r="A12264" s="1">
        <v>45022</v>
      </c>
      <c r="B12264" t="s">
        <v>12133</v>
      </c>
      <c r="C12264" t="s">
        <v>12133</v>
      </c>
      <c r="D12264" t="s">
        <v>11154</v>
      </c>
      <c r="E12264" t="s">
        <v>37</v>
      </c>
      <c r="F12264" s="2">
        <v>-15003.64</v>
      </c>
      <c r="G12264" t="s">
        <v>10208</v>
      </c>
      <c r="H12264">
        <v>5445996969</v>
      </c>
      <c r="I12264" t="s">
        <v>10654</v>
      </c>
      <c r="J12264" t="s">
        <v>17</v>
      </c>
      <c r="K12264" t="s">
        <v>40</v>
      </c>
      <c r="L12264" t="s">
        <v>122</v>
      </c>
      <c r="M12264" t="s">
        <v>9032</v>
      </c>
      <c r="N12264" t="s">
        <v>15</v>
      </c>
      <c r="O12264" t="s">
        <v>10655</v>
      </c>
      <c r="P12264" t="s">
        <v>43</v>
      </c>
      <c r="Q12264">
        <v>0</v>
      </c>
      <c r="R12264" s="2">
        <v>15003.64</v>
      </c>
      <c r="S12264">
        <v>2023</v>
      </c>
      <c r="T12264" t="s">
        <v>14064</v>
      </c>
    </row>
    <row r="12265" spans="1:20" hidden="1" x14ac:dyDescent="0.35">
      <c r="A12265" s="1">
        <v>45026</v>
      </c>
      <c r="B12265" t="s">
        <v>12133</v>
      </c>
      <c r="C12265" t="s">
        <v>12133</v>
      </c>
      <c r="D12265" t="s">
        <v>14110</v>
      </c>
      <c r="E12265" t="s">
        <v>37</v>
      </c>
      <c r="F12265" s="2">
        <v>-150</v>
      </c>
      <c r="G12265" t="s">
        <v>276</v>
      </c>
      <c r="H12265">
        <v>3123680344</v>
      </c>
      <c r="I12265" t="s">
        <v>57</v>
      </c>
      <c r="J12265" t="s">
        <v>277</v>
      </c>
      <c r="K12265" t="s">
        <v>1160</v>
      </c>
      <c r="L12265" t="s">
        <v>3536</v>
      </c>
      <c r="M12265" t="s">
        <v>43</v>
      </c>
      <c r="N12265" t="s">
        <v>500</v>
      </c>
      <c r="O12265" t="s">
        <v>279</v>
      </c>
      <c r="P12265" t="s">
        <v>43</v>
      </c>
      <c r="Q12265">
        <v>0</v>
      </c>
      <c r="R12265" s="2">
        <v>150</v>
      </c>
      <c r="S12265">
        <v>2023</v>
      </c>
      <c r="T12265" t="s">
        <v>14064</v>
      </c>
    </row>
    <row r="12266" spans="1:20" hidden="1" x14ac:dyDescent="0.35">
      <c r="A12266" s="1">
        <v>45026</v>
      </c>
      <c r="B12266" t="s">
        <v>12133</v>
      </c>
      <c r="C12266" t="s">
        <v>12133</v>
      </c>
      <c r="D12266" t="s">
        <v>14111</v>
      </c>
      <c r="E12266" t="s">
        <v>37</v>
      </c>
      <c r="F12266" s="2">
        <v>150</v>
      </c>
      <c r="G12266" t="s">
        <v>1191</v>
      </c>
      <c r="H12266">
        <v>7123691524</v>
      </c>
      <c r="I12266" t="s">
        <v>57</v>
      </c>
      <c r="J12266" t="s">
        <v>277</v>
      </c>
      <c r="K12266" t="s">
        <v>1160</v>
      </c>
      <c r="L12266" t="s">
        <v>3538</v>
      </c>
      <c r="M12266" t="s">
        <v>43</v>
      </c>
      <c r="N12266" t="s">
        <v>500</v>
      </c>
      <c r="O12266" t="s">
        <v>279</v>
      </c>
      <c r="P12266" t="s">
        <v>500</v>
      </c>
      <c r="Q12266">
        <v>0</v>
      </c>
      <c r="R12266" s="2">
        <v>150</v>
      </c>
      <c r="S12266">
        <v>2023</v>
      </c>
      <c r="T12266" t="s">
        <v>14064</v>
      </c>
    </row>
    <row r="12267" spans="1:20" hidden="1" x14ac:dyDescent="0.35">
      <c r="A12267" s="1">
        <v>45026</v>
      </c>
      <c r="B12267" t="s">
        <v>12133</v>
      </c>
      <c r="C12267" t="s">
        <v>12133</v>
      </c>
      <c r="D12267" t="s">
        <v>14112</v>
      </c>
      <c r="E12267" t="s">
        <v>37</v>
      </c>
      <c r="F12267" s="2">
        <v>-586</v>
      </c>
      <c r="G12267" t="s">
        <v>6930</v>
      </c>
      <c r="H12267">
        <v>678827616</v>
      </c>
      <c r="I12267" t="s">
        <v>57</v>
      </c>
      <c r="J12267" t="s">
        <v>58</v>
      </c>
      <c r="K12267" t="s">
        <v>40</v>
      </c>
      <c r="L12267" t="s">
        <v>108</v>
      </c>
      <c r="M12267" t="s">
        <v>13761</v>
      </c>
      <c r="N12267" t="s">
        <v>15</v>
      </c>
      <c r="O12267" t="s">
        <v>6931</v>
      </c>
      <c r="P12267" t="s">
        <v>43</v>
      </c>
      <c r="Q12267">
        <v>0</v>
      </c>
      <c r="R12267" s="2">
        <v>586</v>
      </c>
      <c r="S12267">
        <v>2023</v>
      </c>
      <c r="T12267" t="s">
        <v>14064</v>
      </c>
    </row>
    <row r="12268" spans="1:20" hidden="1" x14ac:dyDescent="0.35">
      <c r="A12268" s="1">
        <v>45026</v>
      </c>
      <c r="B12268" t="s">
        <v>12133</v>
      </c>
      <c r="C12268" t="s">
        <v>12133</v>
      </c>
      <c r="D12268" t="s">
        <v>14113</v>
      </c>
      <c r="E12268" t="s">
        <v>37</v>
      </c>
      <c r="F12268" s="2">
        <v>-60</v>
      </c>
      <c r="G12268" t="s">
        <v>2641</v>
      </c>
      <c r="H12268">
        <v>886968291</v>
      </c>
      <c r="I12268" t="s">
        <v>38</v>
      </c>
      <c r="J12268" t="s">
        <v>58</v>
      </c>
      <c r="K12268" t="s">
        <v>40</v>
      </c>
      <c r="L12268" t="s">
        <v>66</v>
      </c>
      <c r="M12268" t="s">
        <v>13797</v>
      </c>
      <c r="N12268" t="s">
        <v>15</v>
      </c>
      <c r="O12268" t="s">
        <v>2642</v>
      </c>
      <c r="P12268" t="s">
        <v>43</v>
      </c>
      <c r="Q12268">
        <v>0</v>
      </c>
      <c r="R12268" s="2">
        <v>60</v>
      </c>
      <c r="S12268">
        <v>2023</v>
      </c>
      <c r="T12268" t="s">
        <v>14064</v>
      </c>
    </row>
    <row r="12269" spans="1:20" hidden="1" x14ac:dyDescent="0.35">
      <c r="A12269" s="1">
        <v>45026</v>
      </c>
      <c r="B12269" t="s">
        <v>12133</v>
      </c>
      <c r="C12269" t="s">
        <v>12133</v>
      </c>
      <c r="D12269" t="s">
        <v>14114</v>
      </c>
      <c r="E12269" t="s">
        <v>37</v>
      </c>
      <c r="F12269" s="2">
        <v>-60</v>
      </c>
      <c r="G12269" t="s">
        <v>8683</v>
      </c>
      <c r="H12269">
        <v>692554576</v>
      </c>
      <c r="I12269" t="s">
        <v>57</v>
      </c>
      <c r="J12269" t="s">
        <v>58</v>
      </c>
      <c r="K12269" t="s">
        <v>40</v>
      </c>
      <c r="L12269" t="s">
        <v>66</v>
      </c>
      <c r="M12269" t="s">
        <v>13797</v>
      </c>
      <c r="N12269" t="s">
        <v>15</v>
      </c>
      <c r="O12269" t="s">
        <v>11477</v>
      </c>
      <c r="P12269" t="s">
        <v>43</v>
      </c>
      <c r="Q12269">
        <v>0</v>
      </c>
      <c r="R12269" s="2">
        <v>60</v>
      </c>
      <c r="S12269">
        <v>2023</v>
      </c>
      <c r="T12269" t="s">
        <v>14064</v>
      </c>
    </row>
    <row r="12270" spans="1:20" hidden="1" x14ac:dyDescent="0.35">
      <c r="A12270" s="1">
        <v>45026</v>
      </c>
      <c r="B12270" t="s">
        <v>12133</v>
      </c>
      <c r="C12270" t="s">
        <v>12133</v>
      </c>
      <c r="D12270" t="s">
        <v>14115</v>
      </c>
      <c r="E12270" t="s">
        <v>37</v>
      </c>
      <c r="F12270" s="2">
        <v>-60</v>
      </c>
      <c r="G12270" t="s">
        <v>3019</v>
      </c>
      <c r="H12270">
        <v>710655031</v>
      </c>
      <c r="I12270" t="s">
        <v>2888</v>
      </c>
      <c r="J12270" t="s">
        <v>17</v>
      </c>
      <c r="K12270" t="s">
        <v>40</v>
      </c>
      <c r="L12270" t="s">
        <v>66</v>
      </c>
      <c r="M12270" t="s">
        <v>13797</v>
      </c>
      <c r="N12270" t="s">
        <v>15</v>
      </c>
      <c r="O12270" t="s">
        <v>3021</v>
      </c>
      <c r="P12270" t="s">
        <v>43</v>
      </c>
      <c r="Q12270">
        <v>0</v>
      </c>
      <c r="R12270" s="2">
        <v>60</v>
      </c>
      <c r="S12270">
        <v>2023</v>
      </c>
      <c r="T12270" t="s">
        <v>14064</v>
      </c>
    </row>
    <row r="12271" spans="1:20" hidden="1" x14ac:dyDescent="0.35">
      <c r="A12271" s="1">
        <v>45028</v>
      </c>
      <c r="B12271" t="s">
        <v>12133</v>
      </c>
      <c r="C12271" t="s">
        <v>12133</v>
      </c>
      <c r="D12271" t="s">
        <v>14116</v>
      </c>
      <c r="E12271" t="s">
        <v>37</v>
      </c>
      <c r="F12271" s="2">
        <v>1775</v>
      </c>
      <c r="G12271" t="s">
        <v>52</v>
      </c>
      <c r="H12271">
        <v>2123710218</v>
      </c>
      <c r="I12271" t="s">
        <v>57</v>
      </c>
      <c r="J12271" t="s">
        <v>58</v>
      </c>
      <c r="K12271" t="s">
        <v>91</v>
      </c>
      <c r="L12271" t="s">
        <v>87</v>
      </c>
      <c r="M12271" t="s">
        <v>2928</v>
      </c>
      <c r="N12271" t="s">
        <v>15</v>
      </c>
      <c r="O12271" t="s">
        <v>61</v>
      </c>
      <c r="P12271" t="s">
        <v>43</v>
      </c>
      <c r="Q12271">
        <v>0</v>
      </c>
      <c r="R12271" s="2">
        <v>1775</v>
      </c>
      <c r="S12271">
        <v>2023</v>
      </c>
      <c r="T12271" t="s">
        <v>14064</v>
      </c>
    </row>
    <row r="12272" spans="1:20" hidden="1" x14ac:dyDescent="0.35">
      <c r="A12272" s="1">
        <v>45028</v>
      </c>
      <c r="B12272" t="s">
        <v>12133</v>
      </c>
      <c r="C12272" t="s">
        <v>12133</v>
      </c>
      <c r="D12272" t="s">
        <v>14117</v>
      </c>
      <c r="E12272" t="s">
        <v>37</v>
      </c>
      <c r="F12272" s="2">
        <v>1795</v>
      </c>
      <c r="G12272" t="s">
        <v>307</v>
      </c>
      <c r="H12272">
        <v>3123666335</v>
      </c>
      <c r="I12272" t="s">
        <v>57</v>
      </c>
      <c r="J12272" t="s">
        <v>277</v>
      </c>
      <c r="K12272" t="s">
        <v>91</v>
      </c>
      <c r="L12272" t="s">
        <v>87</v>
      </c>
      <c r="M12272" t="s">
        <v>2928</v>
      </c>
      <c r="N12272" t="s">
        <v>15</v>
      </c>
      <c r="O12272" t="s">
        <v>308</v>
      </c>
      <c r="P12272" t="s">
        <v>43</v>
      </c>
      <c r="Q12272">
        <v>0</v>
      </c>
      <c r="R12272" s="2">
        <v>1795</v>
      </c>
      <c r="S12272">
        <v>2023</v>
      </c>
      <c r="T12272" t="s">
        <v>14064</v>
      </c>
    </row>
    <row r="12273" spans="1:20" hidden="1" x14ac:dyDescent="0.35">
      <c r="A12273" s="1">
        <v>45028</v>
      </c>
      <c r="B12273" t="s">
        <v>12133</v>
      </c>
      <c r="C12273" t="s">
        <v>12133</v>
      </c>
      <c r="D12273" t="s">
        <v>14118</v>
      </c>
      <c r="E12273" t="s">
        <v>37</v>
      </c>
      <c r="F12273" s="2">
        <v>1850</v>
      </c>
      <c r="G12273" t="s">
        <v>29</v>
      </c>
      <c r="H12273">
        <v>2123674356</v>
      </c>
      <c r="I12273" t="s">
        <v>38</v>
      </c>
      <c r="J12273" t="s">
        <v>39</v>
      </c>
      <c r="K12273" t="s">
        <v>91</v>
      </c>
      <c r="L12273" t="s">
        <v>87</v>
      </c>
      <c r="M12273" t="s">
        <v>2928</v>
      </c>
      <c r="N12273" t="s">
        <v>15</v>
      </c>
      <c r="O12273" t="s">
        <v>42</v>
      </c>
      <c r="P12273" t="s">
        <v>43</v>
      </c>
      <c r="Q12273">
        <v>0</v>
      </c>
      <c r="R12273" s="2">
        <v>1850</v>
      </c>
      <c r="S12273">
        <v>2023</v>
      </c>
      <c r="T12273" t="s">
        <v>14064</v>
      </c>
    </row>
    <row r="12274" spans="1:20" hidden="1" x14ac:dyDescent="0.35">
      <c r="A12274" s="1">
        <v>45028</v>
      </c>
      <c r="B12274" t="s">
        <v>12133</v>
      </c>
      <c r="C12274" t="s">
        <v>12133</v>
      </c>
      <c r="D12274" t="s">
        <v>14119</v>
      </c>
      <c r="E12274" t="s">
        <v>37</v>
      </c>
      <c r="F12274" s="2">
        <v>1750</v>
      </c>
      <c r="G12274" t="s">
        <v>779</v>
      </c>
      <c r="H12274">
        <v>8320442620</v>
      </c>
      <c r="I12274" t="s">
        <v>57</v>
      </c>
      <c r="J12274" t="s">
        <v>277</v>
      </c>
      <c r="K12274" t="s">
        <v>91</v>
      </c>
      <c r="L12274" t="s">
        <v>87</v>
      </c>
      <c r="M12274" t="s">
        <v>2928</v>
      </c>
      <c r="N12274" t="s">
        <v>15</v>
      </c>
      <c r="O12274" t="s">
        <v>780</v>
      </c>
      <c r="P12274" t="s">
        <v>43</v>
      </c>
      <c r="Q12274">
        <v>0</v>
      </c>
      <c r="R12274" s="2">
        <v>1750</v>
      </c>
      <c r="S12274">
        <v>2023</v>
      </c>
      <c r="T12274" t="s">
        <v>14064</v>
      </c>
    </row>
    <row r="12275" spans="1:20" hidden="1" x14ac:dyDescent="0.35">
      <c r="A12275" s="1">
        <v>45028</v>
      </c>
      <c r="B12275" t="s">
        <v>12133</v>
      </c>
      <c r="C12275" t="s">
        <v>12133</v>
      </c>
      <c r="D12275" t="s">
        <v>14120</v>
      </c>
      <c r="E12275" t="s">
        <v>37</v>
      </c>
      <c r="F12275" s="2">
        <v>1504.16</v>
      </c>
      <c r="G12275" t="s">
        <v>3920</v>
      </c>
      <c r="H12275">
        <v>371052603</v>
      </c>
      <c r="I12275" t="s">
        <v>57</v>
      </c>
      <c r="J12275" t="s">
        <v>277</v>
      </c>
      <c r="K12275" t="s">
        <v>91</v>
      </c>
      <c r="L12275" t="s">
        <v>87</v>
      </c>
      <c r="M12275" t="s">
        <v>2928</v>
      </c>
      <c r="N12275" t="s">
        <v>15</v>
      </c>
      <c r="O12275" t="s">
        <v>4025</v>
      </c>
      <c r="P12275" t="s">
        <v>43</v>
      </c>
      <c r="Q12275">
        <v>0</v>
      </c>
      <c r="R12275" s="2">
        <v>1504.16</v>
      </c>
      <c r="S12275">
        <v>2023</v>
      </c>
      <c r="T12275" t="s">
        <v>14064</v>
      </c>
    </row>
    <row r="12276" spans="1:20" hidden="1" x14ac:dyDescent="0.35">
      <c r="A12276" s="1">
        <v>45028</v>
      </c>
      <c r="B12276" t="s">
        <v>12133</v>
      </c>
      <c r="C12276" t="s">
        <v>12133</v>
      </c>
      <c r="D12276" t="s">
        <v>14121</v>
      </c>
      <c r="E12276" t="s">
        <v>37</v>
      </c>
      <c r="F12276" s="2">
        <v>1080</v>
      </c>
      <c r="G12276" t="s">
        <v>276</v>
      </c>
      <c r="H12276">
        <v>3123680344</v>
      </c>
      <c r="I12276" t="s">
        <v>57</v>
      </c>
      <c r="J12276" t="s">
        <v>277</v>
      </c>
      <c r="K12276" t="s">
        <v>91</v>
      </c>
      <c r="L12276" t="s">
        <v>87</v>
      </c>
      <c r="M12276" t="s">
        <v>2928</v>
      </c>
      <c r="N12276" t="s">
        <v>15</v>
      </c>
      <c r="O12276" t="s">
        <v>279</v>
      </c>
      <c r="P12276" t="s">
        <v>43</v>
      </c>
      <c r="Q12276">
        <v>0</v>
      </c>
      <c r="R12276" s="2">
        <v>1080</v>
      </c>
      <c r="S12276">
        <v>2023</v>
      </c>
      <c r="T12276" t="s">
        <v>14064</v>
      </c>
    </row>
    <row r="12277" spans="1:20" hidden="1" x14ac:dyDescent="0.35">
      <c r="A12277" s="1">
        <v>45028</v>
      </c>
      <c r="B12277" t="s">
        <v>12133</v>
      </c>
      <c r="C12277" t="s">
        <v>12133</v>
      </c>
      <c r="D12277" t="s">
        <v>14122</v>
      </c>
      <c r="E12277" t="s">
        <v>37</v>
      </c>
      <c r="F12277" s="2">
        <v>1649.2</v>
      </c>
      <c r="G12277" t="s">
        <v>1761</v>
      </c>
      <c r="H12277">
        <v>3123788147</v>
      </c>
      <c r="I12277" t="s">
        <v>38</v>
      </c>
      <c r="J12277" t="s">
        <v>58</v>
      </c>
      <c r="K12277" t="s">
        <v>91</v>
      </c>
      <c r="L12277" t="s">
        <v>87</v>
      </c>
      <c r="M12277" t="s">
        <v>2928</v>
      </c>
      <c r="N12277" t="s">
        <v>15</v>
      </c>
      <c r="O12277" t="s">
        <v>1762</v>
      </c>
      <c r="P12277" t="s">
        <v>43</v>
      </c>
      <c r="Q12277">
        <v>0</v>
      </c>
      <c r="R12277" s="2">
        <v>1649.2</v>
      </c>
      <c r="S12277">
        <v>2023</v>
      </c>
      <c r="T12277" t="s">
        <v>14064</v>
      </c>
    </row>
    <row r="12278" spans="1:20" hidden="1" x14ac:dyDescent="0.35">
      <c r="A12278" s="1">
        <v>45028</v>
      </c>
      <c r="B12278" t="s">
        <v>12133</v>
      </c>
      <c r="C12278" t="s">
        <v>12133</v>
      </c>
      <c r="D12278" t="s">
        <v>14123</v>
      </c>
      <c r="E12278" t="s">
        <v>37</v>
      </c>
      <c r="F12278" s="2">
        <v>-85</v>
      </c>
      <c r="G12278" t="s">
        <v>9207</v>
      </c>
      <c r="H12278">
        <v>5123943606</v>
      </c>
      <c r="I12278" t="s">
        <v>57</v>
      </c>
      <c r="J12278" t="s">
        <v>58</v>
      </c>
      <c r="K12278" t="s">
        <v>40</v>
      </c>
      <c r="L12278" t="s">
        <v>66</v>
      </c>
      <c r="M12278" t="s">
        <v>9235</v>
      </c>
      <c r="N12278" t="s">
        <v>9207</v>
      </c>
      <c r="O12278" t="s">
        <v>9228</v>
      </c>
      <c r="P12278" t="s">
        <v>500</v>
      </c>
      <c r="Q12278">
        <v>0</v>
      </c>
      <c r="R12278" s="2">
        <v>85</v>
      </c>
      <c r="S12278">
        <v>2023</v>
      </c>
      <c r="T12278" t="s">
        <v>14064</v>
      </c>
    </row>
    <row r="12279" spans="1:20" hidden="1" x14ac:dyDescent="0.35">
      <c r="A12279" s="1">
        <v>45028</v>
      </c>
      <c r="B12279" t="s">
        <v>12133</v>
      </c>
      <c r="C12279" t="s">
        <v>12133</v>
      </c>
      <c r="D12279" t="s">
        <v>14124</v>
      </c>
      <c r="E12279" t="s">
        <v>37</v>
      </c>
      <c r="F12279" s="2">
        <v>2845</v>
      </c>
      <c r="G12279" t="s">
        <v>9207</v>
      </c>
      <c r="H12279">
        <v>5123943606</v>
      </c>
      <c r="I12279" t="s">
        <v>57</v>
      </c>
      <c r="J12279" t="s">
        <v>58</v>
      </c>
      <c r="K12279" t="s">
        <v>91</v>
      </c>
      <c r="L12279" t="s">
        <v>87</v>
      </c>
      <c r="M12279" t="s">
        <v>2928</v>
      </c>
      <c r="N12279" t="s">
        <v>15</v>
      </c>
      <c r="O12279" t="s">
        <v>9228</v>
      </c>
      <c r="P12279" t="s">
        <v>500</v>
      </c>
      <c r="Q12279">
        <v>0</v>
      </c>
      <c r="R12279" s="2">
        <v>2845</v>
      </c>
      <c r="S12279">
        <v>2023</v>
      </c>
      <c r="T12279" t="s">
        <v>14064</v>
      </c>
    </row>
    <row r="12280" spans="1:20" hidden="1" x14ac:dyDescent="0.35">
      <c r="A12280" s="1">
        <v>45028</v>
      </c>
      <c r="B12280" t="s">
        <v>12133</v>
      </c>
      <c r="C12280" t="s">
        <v>12133</v>
      </c>
      <c r="D12280" t="s">
        <v>14125</v>
      </c>
      <c r="E12280" t="s">
        <v>37</v>
      </c>
      <c r="F12280" s="2">
        <v>-59.54</v>
      </c>
      <c r="G12280" t="s">
        <v>2641</v>
      </c>
      <c r="H12280">
        <v>886968291</v>
      </c>
      <c r="I12280" t="s">
        <v>38</v>
      </c>
      <c r="J12280" t="s">
        <v>58</v>
      </c>
      <c r="K12280" t="s">
        <v>40</v>
      </c>
      <c r="L12280" t="s">
        <v>76</v>
      </c>
      <c r="M12280" t="s">
        <v>9232</v>
      </c>
      <c r="N12280" t="s">
        <v>2642</v>
      </c>
      <c r="O12280" t="s">
        <v>2642</v>
      </c>
      <c r="P12280" t="s">
        <v>43</v>
      </c>
      <c r="Q12280">
        <v>0</v>
      </c>
      <c r="R12280" s="2">
        <v>59.54</v>
      </c>
      <c r="S12280">
        <v>2023</v>
      </c>
      <c r="T12280" t="s">
        <v>14064</v>
      </c>
    </row>
    <row r="12281" spans="1:20" hidden="1" x14ac:dyDescent="0.35">
      <c r="A12281" s="1">
        <v>45028</v>
      </c>
      <c r="B12281" t="s">
        <v>12133</v>
      </c>
      <c r="C12281" t="s">
        <v>12133</v>
      </c>
      <c r="D12281" t="s">
        <v>14126</v>
      </c>
      <c r="E12281" t="s">
        <v>37</v>
      </c>
      <c r="F12281" s="2">
        <v>-54.33</v>
      </c>
      <c r="G12281" t="s">
        <v>2641</v>
      </c>
      <c r="H12281">
        <v>886968291</v>
      </c>
      <c r="I12281" t="s">
        <v>38</v>
      </c>
      <c r="J12281" t="s">
        <v>58</v>
      </c>
      <c r="K12281" t="s">
        <v>40</v>
      </c>
      <c r="L12281" t="s">
        <v>76</v>
      </c>
      <c r="M12281" t="s">
        <v>9232</v>
      </c>
      <c r="N12281" t="s">
        <v>2642</v>
      </c>
      <c r="O12281" t="s">
        <v>2642</v>
      </c>
      <c r="P12281" t="s">
        <v>43</v>
      </c>
      <c r="Q12281">
        <v>0</v>
      </c>
      <c r="R12281" s="2">
        <v>54.33</v>
      </c>
      <c r="S12281">
        <v>2023</v>
      </c>
      <c r="T12281" t="s">
        <v>14064</v>
      </c>
    </row>
    <row r="12282" spans="1:20" hidden="1" x14ac:dyDescent="0.35">
      <c r="A12282" s="1">
        <v>45028</v>
      </c>
      <c r="B12282" t="s">
        <v>12133</v>
      </c>
      <c r="C12282" t="s">
        <v>12133</v>
      </c>
      <c r="D12282" t="s">
        <v>14127</v>
      </c>
      <c r="E12282" t="s">
        <v>37</v>
      </c>
      <c r="F12282" s="2">
        <v>-47.66</v>
      </c>
      <c r="G12282" t="s">
        <v>2641</v>
      </c>
      <c r="H12282">
        <v>886968291</v>
      </c>
      <c r="I12282" t="s">
        <v>38</v>
      </c>
      <c r="J12282" t="s">
        <v>58</v>
      </c>
      <c r="K12282" t="s">
        <v>40</v>
      </c>
      <c r="L12282" t="s">
        <v>76</v>
      </c>
      <c r="M12282" t="s">
        <v>9232</v>
      </c>
      <c r="N12282" t="s">
        <v>2642</v>
      </c>
      <c r="O12282" t="s">
        <v>2642</v>
      </c>
      <c r="P12282" t="s">
        <v>43</v>
      </c>
      <c r="Q12282">
        <v>0</v>
      </c>
      <c r="R12282" s="2">
        <v>47.66</v>
      </c>
      <c r="S12282">
        <v>2023</v>
      </c>
      <c r="T12282" t="s">
        <v>14064</v>
      </c>
    </row>
    <row r="12283" spans="1:20" hidden="1" x14ac:dyDescent="0.35">
      <c r="A12283" s="1">
        <v>45028</v>
      </c>
      <c r="B12283" t="s">
        <v>12133</v>
      </c>
      <c r="C12283" t="s">
        <v>12133</v>
      </c>
      <c r="D12283" t="s">
        <v>14128</v>
      </c>
      <c r="E12283" t="s">
        <v>37</v>
      </c>
      <c r="F12283" s="2">
        <v>-45.75</v>
      </c>
      <c r="G12283" t="s">
        <v>2641</v>
      </c>
      <c r="H12283">
        <v>886968291</v>
      </c>
      <c r="I12283" t="s">
        <v>38</v>
      </c>
      <c r="J12283" t="s">
        <v>58</v>
      </c>
      <c r="K12283" t="s">
        <v>40</v>
      </c>
      <c r="L12283" t="s">
        <v>76</v>
      </c>
      <c r="M12283" t="s">
        <v>9232</v>
      </c>
      <c r="N12283" t="s">
        <v>2642</v>
      </c>
      <c r="O12283" t="s">
        <v>2642</v>
      </c>
      <c r="P12283" t="s">
        <v>43</v>
      </c>
      <c r="Q12283">
        <v>0</v>
      </c>
      <c r="R12283" s="2">
        <v>45.75</v>
      </c>
      <c r="S12283">
        <v>2023</v>
      </c>
      <c r="T12283" t="s">
        <v>14064</v>
      </c>
    </row>
    <row r="12284" spans="1:20" hidden="1" x14ac:dyDescent="0.35">
      <c r="A12284" s="1">
        <v>45028</v>
      </c>
      <c r="B12284" t="s">
        <v>12133</v>
      </c>
      <c r="C12284" t="s">
        <v>12133</v>
      </c>
      <c r="D12284" t="s">
        <v>14129</v>
      </c>
      <c r="E12284" t="s">
        <v>37</v>
      </c>
      <c r="F12284" s="2">
        <v>3399</v>
      </c>
      <c r="G12284" t="s">
        <v>2641</v>
      </c>
      <c r="H12284">
        <v>886968291</v>
      </c>
      <c r="I12284" t="s">
        <v>38</v>
      </c>
      <c r="J12284" t="s">
        <v>58</v>
      </c>
      <c r="K12284" t="s">
        <v>91</v>
      </c>
      <c r="L12284" t="s">
        <v>87</v>
      </c>
      <c r="M12284" t="s">
        <v>2928</v>
      </c>
      <c r="N12284" t="s">
        <v>15</v>
      </c>
      <c r="O12284" t="s">
        <v>2642</v>
      </c>
      <c r="P12284" t="s">
        <v>43</v>
      </c>
      <c r="Q12284">
        <v>0</v>
      </c>
      <c r="R12284" s="2">
        <v>3399</v>
      </c>
      <c r="S12284">
        <v>2023</v>
      </c>
      <c r="T12284" t="s">
        <v>14064</v>
      </c>
    </row>
    <row r="12285" spans="1:20" hidden="1" x14ac:dyDescent="0.35">
      <c r="A12285" s="1">
        <v>45028</v>
      </c>
      <c r="B12285" t="s">
        <v>12133</v>
      </c>
      <c r="C12285" t="s">
        <v>12133</v>
      </c>
      <c r="D12285" t="s">
        <v>14130</v>
      </c>
      <c r="E12285" t="s">
        <v>37</v>
      </c>
      <c r="F12285" s="2">
        <v>-236.41</v>
      </c>
      <c r="G12285" t="s">
        <v>8683</v>
      </c>
      <c r="H12285">
        <v>692554576</v>
      </c>
      <c r="I12285" t="s">
        <v>57</v>
      </c>
      <c r="J12285" t="s">
        <v>58</v>
      </c>
      <c r="K12285" t="s">
        <v>40</v>
      </c>
      <c r="L12285" t="s">
        <v>76</v>
      </c>
      <c r="M12285" t="s">
        <v>9232</v>
      </c>
      <c r="N12285" t="s">
        <v>11477</v>
      </c>
      <c r="O12285" t="s">
        <v>11477</v>
      </c>
      <c r="P12285" t="s">
        <v>43</v>
      </c>
      <c r="Q12285">
        <v>0</v>
      </c>
      <c r="R12285" s="2">
        <v>236.41</v>
      </c>
      <c r="S12285">
        <v>2023</v>
      </c>
      <c r="T12285" t="s">
        <v>14064</v>
      </c>
    </row>
    <row r="12286" spans="1:20" hidden="1" x14ac:dyDescent="0.35">
      <c r="A12286" s="1">
        <v>45028</v>
      </c>
      <c r="B12286" t="s">
        <v>12133</v>
      </c>
      <c r="C12286" t="s">
        <v>12133</v>
      </c>
      <c r="D12286" t="s">
        <v>14131</v>
      </c>
      <c r="E12286" t="s">
        <v>37</v>
      </c>
      <c r="F12286" s="2">
        <v>3791</v>
      </c>
      <c r="G12286" t="s">
        <v>8683</v>
      </c>
      <c r="H12286">
        <v>692554576</v>
      </c>
      <c r="I12286" t="s">
        <v>57</v>
      </c>
      <c r="J12286" t="s">
        <v>58</v>
      </c>
      <c r="K12286" t="s">
        <v>91</v>
      </c>
      <c r="L12286" t="s">
        <v>87</v>
      </c>
      <c r="M12286" t="s">
        <v>2928</v>
      </c>
      <c r="N12286" t="s">
        <v>15</v>
      </c>
      <c r="O12286" t="s">
        <v>11477</v>
      </c>
      <c r="P12286" t="s">
        <v>43</v>
      </c>
      <c r="Q12286">
        <v>0</v>
      </c>
      <c r="R12286" s="2">
        <v>3791</v>
      </c>
      <c r="S12286">
        <v>2023</v>
      </c>
      <c r="T12286" t="s">
        <v>14064</v>
      </c>
    </row>
    <row r="12287" spans="1:20" hidden="1" x14ac:dyDescent="0.35">
      <c r="A12287" s="1">
        <v>45028</v>
      </c>
      <c r="B12287" t="s">
        <v>12133</v>
      </c>
      <c r="C12287" t="s">
        <v>12133</v>
      </c>
      <c r="D12287" t="s">
        <v>14132</v>
      </c>
      <c r="E12287" t="s">
        <v>37</v>
      </c>
      <c r="F12287" s="2">
        <v>-63.06</v>
      </c>
      <c r="G12287" t="s">
        <v>3027</v>
      </c>
      <c r="H12287">
        <v>886965909</v>
      </c>
      <c r="I12287" t="s">
        <v>38</v>
      </c>
      <c r="J12287" t="s">
        <v>58</v>
      </c>
      <c r="K12287" t="s">
        <v>40</v>
      </c>
      <c r="L12287" t="s">
        <v>76</v>
      </c>
      <c r="M12287" t="s">
        <v>9232</v>
      </c>
      <c r="N12287" t="s">
        <v>3035</v>
      </c>
      <c r="O12287" t="s">
        <v>3035</v>
      </c>
      <c r="P12287" t="s">
        <v>43</v>
      </c>
      <c r="Q12287">
        <v>0</v>
      </c>
      <c r="R12287" s="2">
        <v>63.06</v>
      </c>
      <c r="S12287">
        <v>2023</v>
      </c>
      <c r="T12287" t="s">
        <v>14064</v>
      </c>
    </row>
    <row r="12288" spans="1:20" hidden="1" x14ac:dyDescent="0.35">
      <c r="A12288" s="1">
        <v>45028</v>
      </c>
      <c r="B12288" t="s">
        <v>12133</v>
      </c>
      <c r="C12288" t="s">
        <v>12133</v>
      </c>
      <c r="D12288" t="s">
        <v>14133</v>
      </c>
      <c r="E12288" t="s">
        <v>37</v>
      </c>
      <c r="F12288" s="2">
        <v>-61.32</v>
      </c>
      <c r="G12288" t="s">
        <v>3027</v>
      </c>
      <c r="H12288">
        <v>886965909</v>
      </c>
      <c r="I12288" t="s">
        <v>38</v>
      </c>
      <c r="J12288" t="s">
        <v>58</v>
      </c>
      <c r="K12288" t="s">
        <v>40</v>
      </c>
      <c r="L12288" t="s">
        <v>76</v>
      </c>
      <c r="M12288" t="s">
        <v>9232</v>
      </c>
      <c r="N12288" t="s">
        <v>3035</v>
      </c>
      <c r="O12288" t="s">
        <v>3035</v>
      </c>
      <c r="P12288" t="s">
        <v>43</v>
      </c>
      <c r="Q12288">
        <v>0</v>
      </c>
      <c r="R12288" s="2">
        <v>61.32</v>
      </c>
      <c r="S12288">
        <v>2023</v>
      </c>
      <c r="T12288" t="s">
        <v>14064</v>
      </c>
    </row>
    <row r="12289" spans="1:20" hidden="1" x14ac:dyDescent="0.35">
      <c r="A12289" s="1">
        <v>45028</v>
      </c>
      <c r="B12289" t="s">
        <v>12133</v>
      </c>
      <c r="C12289" t="s">
        <v>12133</v>
      </c>
      <c r="D12289" t="s">
        <v>14134</v>
      </c>
      <c r="E12289" t="s">
        <v>37</v>
      </c>
      <c r="F12289" s="2">
        <v>-35.89</v>
      </c>
      <c r="G12289" t="s">
        <v>3027</v>
      </c>
      <c r="H12289">
        <v>886965909</v>
      </c>
      <c r="I12289" t="s">
        <v>38</v>
      </c>
      <c r="J12289" t="s">
        <v>58</v>
      </c>
      <c r="K12289" t="s">
        <v>40</v>
      </c>
      <c r="L12289" t="s">
        <v>76</v>
      </c>
      <c r="M12289" t="s">
        <v>9232</v>
      </c>
      <c r="N12289" t="s">
        <v>3035</v>
      </c>
      <c r="O12289" t="s">
        <v>3035</v>
      </c>
      <c r="P12289" t="s">
        <v>43</v>
      </c>
      <c r="Q12289">
        <v>0</v>
      </c>
      <c r="R12289" s="2">
        <v>35.89</v>
      </c>
      <c r="S12289">
        <v>2023</v>
      </c>
      <c r="T12289" t="s">
        <v>14064</v>
      </c>
    </row>
    <row r="12290" spans="1:20" hidden="1" x14ac:dyDescent="0.35">
      <c r="A12290" s="1">
        <v>45028</v>
      </c>
      <c r="B12290" t="s">
        <v>12133</v>
      </c>
      <c r="C12290" t="s">
        <v>12133</v>
      </c>
      <c r="D12290" t="s">
        <v>14135</v>
      </c>
      <c r="E12290" t="s">
        <v>37</v>
      </c>
      <c r="F12290" s="2">
        <v>5625</v>
      </c>
      <c r="G12290" t="s">
        <v>3027</v>
      </c>
      <c r="H12290">
        <v>886965909</v>
      </c>
      <c r="I12290" t="s">
        <v>38</v>
      </c>
      <c r="J12290" t="s">
        <v>58</v>
      </c>
      <c r="K12290" t="s">
        <v>91</v>
      </c>
      <c r="L12290" t="s">
        <v>87</v>
      </c>
      <c r="M12290" t="s">
        <v>2928</v>
      </c>
      <c r="N12290" t="s">
        <v>15</v>
      </c>
      <c r="O12290" t="s">
        <v>3035</v>
      </c>
      <c r="P12290" t="s">
        <v>43</v>
      </c>
      <c r="Q12290">
        <v>0</v>
      </c>
      <c r="R12290" s="2">
        <v>5625</v>
      </c>
      <c r="S12290">
        <v>2023</v>
      </c>
      <c r="T12290" t="s">
        <v>14064</v>
      </c>
    </row>
    <row r="12291" spans="1:20" hidden="1" x14ac:dyDescent="0.35">
      <c r="A12291" s="1">
        <v>45028</v>
      </c>
      <c r="B12291" t="s">
        <v>12133</v>
      </c>
      <c r="C12291" t="s">
        <v>12133</v>
      </c>
      <c r="D12291" t="s">
        <v>14136</v>
      </c>
      <c r="E12291" t="s">
        <v>37</v>
      </c>
      <c r="F12291" s="2">
        <v>1800</v>
      </c>
      <c r="G12291" t="s">
        <v>735</v>
      </c>
      <c r="H12291">
        <v>710665618</v>
      </c>
      <c r="I12291" t="s">
        <v>57</v>
      </c>
      <c r="J12291" t="s">
        <v>58</v>
      </c>
      <c r="K12291" t="s">
        <v>91</v>
      </c>
      <c r="L12291" t="s">
        <v>87</v>
      </c>
      <c r="M12291" t="s">
        <v>2928</v>
      </c>
      <c r="N12291" t="s">
        <v>15</v>
      </c>
      <c r="O12291" t="s">
        <v>736</v>
      </c>
      <c r="P12291" t="s">
        <v>43</v>
      </c>
      <c r="Q12291">
        <v>0</v>
      </c>
      <c r="R12291" s="2">
        <v>1800</v>
      </c>
      <c r="S12291">
        <v>2023</v>
      </c>
      <c r="T12291" t="s">
        <v>14064</v>
      </c>
    </row>
    <row r="12292" spans="1:20" hidden="1" x14ac:dyDescent="0.35">
      <c r="A12292" s="1">
        <v>45028</v>
      </c>
      <c r="B12292" t="s">
        <v>12133</v>
      </c>
      <c r="C12292" t="s">
        <v>12133</v>
      </c>
      <c r="D12292" t="s">
        <v>14137</v>
      </c>
      <c r="E12292" t="s">
        <v>37</v>
      </c>
      <c r="F12292" s="2">
        <v>1850</v>
      </c>
      <c r="G12292" t="s">
        <v>643</v>
      </c>
      <c r="H12292">
        <v>8320478665</v>
      </c>
      <c r="I12292" t="s">
        <v>38</v>
      </c>
      <c r="J12292" t="s">
        <v>58</v>
      </c>
      <c r="K12292" t="s">
        <v>91</v>
      </c>
      <c r="L12292" t="s">
        <v>87</v>
      </c>
      <c r="M12292" t="s">
        <v>2928</v>
      </c>
      <c r="N12292" t="s">
        <v>15</v>
      </c>
      <c r="O12292" t="s">
        <v>644</v>
      </c>
      <c r="P12292" t="s">
        <v>43</v>
      </c>
      <c r="Q12292">
        <v>0</v>
      </c>
      <c r="R12292" s="2">
        <v>1850</v>
      </c>
      <c r="S12292">
        <v>2023</v>
      </c>
      <c r="T12292" t="s">
        <v>14064</v>
      </c>
    </row>
    <row r="12293" spans="1:20" hidden="1" x14ac:dyDescent="0.35">
      <c r="A12293" s="1">
        <v>45028</v>
      </c>
      <c r="B12293" t="s">
        <v>12133</v>
      </c>
      <c r="C12293" t="s">
        <v>12133</v>
      </c>
      <c r="D12293" t="s">
        <v>14138</v>
      </c>
      <c r="E12293" t="s">
        <v>37</v>
      </c>
      <c r="F12293" s="2">
        <v>-2772.55</v>
      </c>
      <c r="G12293" t="s">
        <v>10208</v>
      </c>
      <c r="H12293">
        <v>5445996969</v>
      </c>
      <c r="I12293" t="s">
        <v>10654</v>
      </c>
      <c r="J12293" t="s">
        <v>17</v>
      </c>
      <c r="K12293" t="s">
        <v>40</v>
      </c>
      <c r="L12293" t="s">
        <v>66</v>
      </c>
      <c r="M12293" t="s">
        <v>7955</v>
      </c>
      <c r="N12293" t="s">
        <v>9035</v>
      </c>
      <c r="O12293" t="s">
        <v>10655</v>
      </c>
      <c r="P12293" t="s">
        <v>43</v>
      </c>
      <c r="Q12293">
        <v>0</v>
      </c>
      <c r="R12293" s="2">
        <v>2772.55</v>
      </c>
      <c r="S12293">
        <v>2023</v>
      </c>
      <c r="T12293" t="s">
        <v>14064</v>
      </c>
    </row>
    <row r="12294" spans="1:20" hidden="1" x14ac:dyDescent="0.35">
      <c r="A12294" s="1">
        <v>45028</v>
      </c>
      <c r="B12294" t="s">
        <v>12133</v>
      </c>
      <c r="C12294" t="s">
        <v>12133</v>
      </c>
      <c r="D12294" t="s">
        <v>14139</v>
      </c>
      <c r="E12294" t="s">
        <v>37</v>
      </c>
      <c r="F12294" s="2">
        <v>-977.94</v>
      </c>
      <c r="G12294" t="s">
        <v>10208</v>
      </c>
      <c r="H12294">
        <v>5445996969</v>
      </c>
      <c r="I12294" t="s">
        <v>10654</v>
      </c>
      <c r="J12294" t="s">
        <v>17</v>
      </c>
      <c r="K12294" t="s">
        <v>40</v>
      </c>
      <c r="L12294" t="s">
        <v>76</v>
      </c>
      <c r="M12294" t="s">
        <v>9232</v>
      </c>
      <c r="N12294" t="s">
        <v>15</v>
      </c>
      <c r="O12294" t="s">
        <v>10655</v>
      </c>
      <c r="P12294" t="s">
        <v>43</v>
      </c>
      <c r="Q12294">
        <v>0</v>
      </c>
      <c r="R12294" s="2">
        <v>977.94</v>
      </c>
      <c r="S12294">
        <v>2023</v>
      </c>
      <c r="T12294" t="s">
        <v>14064</v>
      </c>
    </row>
    <row r="12295" spans="1:20" hidden="1" x14ac:dyDescent="0.35">
      <c r="A12295" s="1">
        <v>45028</v>
      </c>
      <c r="B12295" t="s">
        <v>12133</v>
      </c>
      <c r="C12295" t="s">
        <v>12133</v>
      </c>
      <c r="D12295" t="s">
        <v>14140</v>
      </c>
      <c r="E12295" t="s">
        <v>37</v>
      </c>
      <c r="F12295" s="2">
        <v>28446.92</v>
      </c>
      <c r="G12295" t="s">
        <v>10208</v>
      </c>
      <c r="H12295">
        <v>5445996969</v>
      </c>
      <c r="I12295" t="s">
        <v>10654</v>
      </c>
      <c r="J12295" t="s">
        <v>17</v>
      </c>
      <c r="K12295" t="s">
        <v>91</v>
      </c>
      <c r="L12295" t="s">
        <v>87</v>
      </c>
      <c r="M12295" t="s">
        <v>2928</v>
      </c>
      <c r="N12295" t="s">
        <v>10208</v>
      </c>
      <c r="O12295" t="s">
        <v>10655</v>
      </c>
      <c r="P12295" t="s">
        <v>43</v>
      </c>
      <c r="Q12295">
        <v>0</v>
      </c>
      <c r="R12295" s="2">
        <v>28446.92</v>
      </c>
      <c r="S12295">
        <v>2023</v>
      </c>
      <c r="T12295" t="s">
        <v>14064</v>
      </c>
    </row>
    <row r="12296" spans="1:20" hidden="1" x14ac:dyDescent="0.35">
      <c r="A12296" s="1">
        <v>45029</v>
      </c>
      <c r="B12296" t="s">
        <v>12133</v>
      </c>
      <c r="C12296" t="s">
        <v>12133</v>
      </c>
      <c r="D12296" t="s">
        <v>14141</v>
      </c>
      <c r="E12296" t="s">
        <v>37</v>
      </c>
      <c r="F12296" s="2">
        <v>1027.17</v>
      </c>
      <c r="G12296" t="s">
        <v>2641</v>
      </c>
      <c r="H12296">
        <v>886968291</v>
      </c>
      <c r="I12296" t="s">
        <v>38</v>
      </c>
      <c r="J12296" t="s">
        <v>58</v>
      </c>
      <c r="K12296" t="s">
        <v>91</v>
      </c>
      <c r="L12296" t="s">
        <v>87</v>
      </c>
      <c r="M12296" t="s">
        <v>2928</v>
      </c>
      <c r="N12296" t="s">
        <v>15</v>
      </c>
      <c r="O12296" t="s">
        <v>2642</v>
      </c>
      <c r="P12296" t="s">
        <v>43</v>
      </c>
      <c r="Q12296">
        <v>0</v>
      </c>
      <c r="R12296" s="2">
        <v>1027.17</v>
      </c>
      <c r="S12296">
        <v>2023</v>
      </c>
      <c r="T12296" t="s">
        <v>14064</v>
      </c>
    </row>
    <row r="12297" spans="1:20" hidden="1" x14ac:dyDescent="0.35">
      <c r="A12297" s="1">
        <v>45029</v>
      </c>
      <c r="B12297" t="s">
        <v>12133</v>
      </c>
      <c r="C12297" t="s">
        <v>12133</v>
      </c>
      <c r="D12297" t="s">
        <v>14142</v>
      </c>
      <c r="E12297" t="s">
        <v>37</v>
      </c>
      <c r="F12297" s="2">
        <v>-85.35</v>
      </c>
      <c r="G12297" t="s">
        <v>10208</v>
      </c>
      <c r="H12297">
        <v>5445996969</v>
      </c>
      <c r="I12297" t="s">
        <v>10654</v>
      </c>
      <c r="J12297" t="s">
        <v>17</v>
      </c>
      <c r="K12297" t="s">
        <v>40</v>
      </c>
      <c r="L12297" t="s">
        <v>76</v>
      </c>
      <c r="M12297" t="s">
        <v>9232</v>
      </c>
      <c r="N12297" t="s">
        <v>15</v>
      </c>
      <c r="O12297" t="s">
        <v>10655</v>
      </c>
      <c r="P12297" t="s">
        <v>43</v>
      </c>
      <c r="Q12297">
        <v>0</v>
      </c>
      <c r="R12297" s="2">
        <v>85.35</v>
      </c>
      <c r="S12297">
        <v>2023</v>
      </c>
      <c r="T12297" t="s">
        <v>14064</v>
      </c>
    </row>
    <row r="12298" spans="1:20" hidden="1" x14ac:dyDescent="0.35">
      <c r="A12298" s="1">
        <v>45030</v>
      </c>
      <c r="B12298" t="s">
        <v>12133</v>
      </c>
      <c r="C12298" t="s">
        <v>12133</v>
      </c>
      <c r="D12298" t="s">
        <v>14143</v>
      </c>
      <c r="E12298" t="s">
        <v>37</v>
      </c>
      <c r="F12298" s="2">
        <v>-34.24</v>
      </c>
      <c r="G12298" t="s">
        <v>3027</v>
      </c>
      <c r="H12298">
        <v>886965909</v>
      </c>
      <c r="I12298" t="s">
        <v>38</v>
      </c>
      <c r="J12298" t="s">
        <v>58</v>
      </c>
      <c r="K12298" t="s">
        <v>40</v>
      </c>
      <c r="L12298" t="s">
        <v>76</v>
      </c>
      <c r="M12298" t="s">
        <v>9232</v>
      </c>
      <c r="N12298" t="s">
        <v>15</v>
      </c>
      <c r="O12298" t="s">
        <v>3035</v>
      </c>
      <c r="P12298" t="s">
        <v>43</v>
      </c>
      <c r="Q12298">
        <v>0</v>
      </c>
      <c r="R12298" s="2">
        <v>34.24</v>
      </c>
      <c r="S12298">
        <v>2023</v>
      </c>
      <c r="T12298" t="s">
        <v>14064</v>
      </c>
    </row>
    <row r="12299" spans="1:20" hidden="1" x14ac:dyDescent="0.35">
      <c r="A12299" s="1">
        <v>45030</v>
      </c>
      <c r="B12299" t="s">
        <v>12133</v>
      </c>
      <c r="C12299" t="s">
        <v>12133</v>
      </c>
      <c r="D12299" t="s">
        <v>14144</v>
      </c>
      <c r="E12299" t="s">
        <v>37</v>
      </c>
      <c r="F12299" s="2">
        <v>-17</v>
      </c>
      <c r="G12299" t="s">
        <v>3027</v>
      </c>
      <c r="H12299">
        <v>886965909</v>
      </c>
      <c r="I12299" t="s">
        <v>38</v>
      </c>
      <c r="J12299" t="s">
        <v>58</v>
      </c>
      <c r="K12299" t="s">
        <v>40</v>
      </c>
      <c r="L12299" t="s">
        <v>76</v>
      </c>
      <c r="M12299" t="s">
        <v>9232</v>
      </c>
      <c r="N12299" t="s">
        <v>3035</v>
      </c>
      <c r="O12299" t="s">
        <v>3035</v>
      </c>
      <c r="P12299" t="s">
        <v>43</v>
      </c>
      <c r="Q12299">
        <v>0</v>
      </c>
      <c r="R12299" s="2">
        <v>17</v>
      </c>
      <c r="S12299">
        <v>2023</v>
      </c>
      <c r="T12299" t="s">
        <v>14064</v>
      </c>
    </row>
    <row r="12300" spans="1:20" hidden="1" x14ac:dyDescent="0.35">
      <c r="A12300" s="1">
        <v>45033</v>
      </c>
      <c r="B12300" t="s">
        <v>12133</v>
      </c>
      <c r="C12300" t="s">
        <v>12133</v>
      </c>
      <c r="D12300" t="s">
        <v>494</v>
      </c>
      <c r="E12300" t="s">
        <v>37</v>
      </c>
      <c r="F12300" s="2">
        <v>-10</v>
      </c>
      <c r="G12300" t="s">
        <v>4037</v>
      </c>
      <c r="H12300">
        <v>1160333314</v>
      </c>
      <c r="I12300" t="s">
        <v>57</v>
      </c>
      <c r="J12300" t="s">
        <v>17</v>
      </c>
      <c r="K12300" t="s">
        <v>40</v>
      </c>
      <c r="L12300" t="s">
        <v>83</v>
      </c>
      <c r="M12300" t="s">
        <v>2168</v>
      </c>
      <c r="N12300" t="s">
        <v>9035</v>
      </c>
      <c r="O12300" t="s">
        <v>4038</v>
      </c>
      <c r="P12300" t="s">
        <v>43</v>
      </c>
      <c r="Q12300">
        <v>0</v>
      </c>
      <c r="R12300" s="2">
        <v>10</v>
      </c>
      <c r="S12300">
        <v>2023</v>
      </c>
      <c r="T12300" t="s">
        <v>14064</v>
      </c>
    </row>
    <row r="12301" spans="1:20" hidden="1" x14ac:dyDescent="0.35">
      <c r="A12301" s="1">
        <v>45034</v>
      </c>
      <c r="B12301" t="s">
        <v>12133</v>
      </c>
      <c r="C12301" t="s">
        <v>12133</v>
      </c>
      <c r="D12301" t="s">
        <v>14145</v>
      </c>
      <c r="E12301" t="s">
        <v>37</v>
      </c>
      <c r="F12301" s="2">
        <v>-284.52999999999997</v>
      </c>
      <c r="G12301" t="s">
        <v>1761</v>
      </c>
      <c r="H12301">
        <v>3123788147</v>
      </c>
      <c r="I12301" t="s">
        <v>38</v>
      </c>
      <c r="J12301" t="s">
        <v>58</v>
      </c>
      <c r="K12301" t="s">
        <v>40</v>
      </c>
      <c r="L12301" t="s">
        <v>418</v>
      </c>
      <c r="M12301" t="s">
        <v>1831</v>
      </c>
      <c r="N12301" t="s">
        <v>15</v>
      </c>
      <c r="O12301" t="s">
        <v>1762</v>
      </c>
      <c r="P12301" t="s">
        <v>43</v>
      </c>
      <c r="Q12301">
        <v>0</v>
      </c>
      <c r="R12301" s="2">
        <v>284.52999999999997</v>
      </c>
      <c r="S12301">
        <v>2023</v>
      </c>
      <c r="T12301" t="s">
        <v>14064</v>
      </c>
    </row>
    <row r="12302" spans="1:20" hidden="1" x14ac:dyDescent="0.35">
      <c r="A12302" s="1">
        <v>45034</v>
      </c>
      <c r="B12302" t="s">
        <v>12133</v>
      </c>
      <c r="C12302" t="s">
        <v>12133</v>
      </c>
      <c r="D12302" t="s">
        <v>14146</v>
      </c>
      <c r="E12302" t="s">
        <v>37</v>
      </c>
      <c r="F12302" s="2">
        <v>3253.12</v>
      </c>
      <c r="G12302" t="s">
        <v>2641</v>
      </c>
      <c r="H12302">
        <v>886968291</v>
      </c>
      <c r="I12302" t="s">
        <v>38</v>
      </c>
      <c r="J12302" t="s">
        <v>58</v>
      </c>
      <c r="K12302" t="s">
        <v>91</v>
      </c>
      <c r="L12302" t="s">
        <v>87</v>
      </c>
      <c r="M12302" t="s">
        <v>2928</v>
      </c>
      <c r="N12302" t="s">
        <v>15</v>
      </c>
      <c r="O12302" t="s">
        <v>2642</v>
      </c>
      <c r="P12302" t="s">
        <v>43</v>
      </c>
      <c r="Q12302">
        <v>0</v>
      </c>
      <c r="R12302" s="2">
        <v>3253.12</v>
      </c>
      <c r="S12302">
        <v>2023</v>
      </c>
      <c r="T12302" t="s">
        <v>14064</v>
      </c>
    </row>
    <row r="12303" spans="1:20" hidden="1" x14ac:dyDescent="0.35">
      <c r="A12303" s="1">
        <v>45034</v>
      </c>
      <c r="B12303" t="s">
        <v>12133</v>
      </c>
      <c r="C12303" t="s">
        <v>12133</v>
      </c>
      <c r="D12303" t="s">
        <v>14147</v>
      </c>
      <c r="E12303" t="s">
        <v>37</v>
      </c>
      <c r="F12303" s="2">
        <v>223.7</v>
      </c>
      <c r="G12303" t="s">
        <v>3027</v>
      </c>
      <c r="H12303">
        <v>886965909</v>
      </c>
      <c r="I12303" t="s">
        <v>38</v>
      </c>
      <c r="J12303" t="s">
        <v>58</v>
      </c>
      <c r="K12303" t="s">
        <v>91</v>
      </c>
      <c r="L12303" t="s">
        <v>87</v>
      </c>
      <c r="M12303" t="s">
        <v>2928</v>
      </c>
      <c r="N12303" t="s">
        <v>15</v>
      </c>
      <c r="O12303" t="s">
        <v>3035</v>
      </c>
      <c r="P12303" t="s">
        <v>43</v>
      </c>
      <c r="Q12303">
        <v>0</v>
      </c>
      <c r="R12303" s="2">
        <v>223.7</v>
      </c>
      <c r="S12303">
        <v>2023</v>
      </c>
      <c r="T12303" t="s">
        <v>14064</v>
      </c>
    </row>
    <row r="12304" spans="1:20" hidden="1" x14ac:dyDescent="0.35">
      <c r="A12304" s="1">
        <v>45035</v>
      </c>
      <c r="B12304" t="s">
        <v>12133</v>
      </c>
      <c r="C12304" t="s">
        <v>12133</v>
      </c>
      <c r="D12304" t="s">
        <v>14148</v>
      </c>
      <c r="E12304" t="s">
        <v>37</v>
      </c>
      <c r="F12304" s="2">
        <v>-7040</v>
      </c>
      <c r="G12304" t="s">
        <v>2641</v>
      </c>
      <c r="H12304">
        <v>886968291</v>
      </c>
      <c r="I12304" t="s">
        <v>38</v>
      </c>
      <c r="J12304" t="s">
        <v>58</v>
      </c>
      <c r="K12304" t="s">
        <v>40</v>
      </c>
      <c r="L12304" t="s">
        <v>66</v>
      </c>
      <c r="M12304" t="s">
        <v>13922</v>
      </c>
      <c r="N12304" t="s">
        <v>15</v>
      </c>
      <c r="O12304" t="s">
        <v>2642</v>
      </c>
      <c r="P12304" t="s">
        <v>43</v>
      </c>
      <c r="Q12304">
        <v>0</v>
      </c>
      <c r="R12304" s="2">
        <v>7040</v>
      </c>
      <c r="S12304">
        <v>2023</v>
      </c>
      <c r="T12304" t="s">
        <v>14064</v>
      </c>
    </row>
    <row r="12305" spans="1:20" hidden="1" x14ac:dyDescent="0.35">
      <c r="A12305" s="1">
        <v>45035</v>
      </c>
      <c r="B12305" t="s">
        <v>12133</v>
      </c>
      <c r="C12305" t="s">
        <v>12133</v>
      </c>
      <c r="D12305" t="s">
        <v>14149</v>
      </c>
      <c r="E12305" t="s">
        <v>37</v>
      </c>
      <c r="F12305" s="2">
        <v>-47.69</v>
      </c>
      <c r="G12305" t="s">
        <v>5647</v>
      </c>
      <c r="H12305">
        <v>363876571</v>
      </c>
      <c r="I12305" t="s">
        <v>38</v>
      </c>
      <c r="J12305" t="s">
        <v>17</v>
      </c>
      <c r="K12305" t="s">
        <v>40</v>
      </c>
      <c r="L12305" t="s">
        <v>76</v>
      </c>
      <c r="M12305" t="s">
        <v>9232</v>
      </c>
      <c r="N12305" t="s">
        <v>6210</v>
      </c>
      <c r="O12305" t="s">
        <v>6210</v>
      </c>
      <c r="P12305" t="s">
        <v>43</v>
      </c>
      <c r="Q12305">
        <v>0</v>
      </c>
      <c r="R12305" s="2">
        <v>47.69</v>
      </c>
      <c r="S12305">
        <v>2023</v>
      </c>
      <c r="T12305" t="s">
        <v>14064</v>
      </c>
    </row>
    <row r="12306" spans="1:20" hidden="1" x14ac:dyDescent="0.35">
      <c r="A12306" s="1">
        <v>45036</v>
      </c>
      <c r="B12306" t="s">
        <v>12133</v>
      </c>
      <c r="C12306" t="s">
        <v>12133</v>
      </c>
      <c r="D12306" t="s">
        <v>14150</v>
      </c>
      <c r="E12306" t="s">
        <v>37</v>
      </c>
      <c r="F12306" s="2">
        <v>-1027.5</v>
      </c>
      <c r="G12306" t="s">
        <v>6930</v>
      </c>
      <c r="H12306">
        <v>678827616</v>
      </c>
      <c r="I12306" t="s">
        <v>57</v>
      </c>
      <c r="J12306" t="s">
        <v>58</v>
      </c>
      <c r="K12306" t="s">
        <v>40</v>
      </c>
      <c r="L12306" t="s">
        <v>108</v>
      </c>
      <c r="M12306" t="s">
        <v>13761</v>
      </c>
      <c r="N12306" t="s">
        <v>15</v>
      </c>
      <c r="O12306" t="s">
        <v>6931</v>
      </c>
      <c r="P12306" t="s">
        <v>43</v>
      </c>
      <c r="Q12306">
        <v>0</v>
      </c>
      <c r="R12306" s="2">
        <v>1027.5</v>
      </c>
      <c r="S12306">
        <v>2023</v>
      </c>
      <c r="T12306" t="s">
        <v>14064</v>
      </c>
    </row>
    <row r="12307" spans="1:20" hidden="1" x14ac:dyDescent="0.35">
      <c r="A12307" s="1">
        <v>45036</v>
      </c>
      <c r="B12307" t="s">
        <v>12133</v>
      </c>
      <c r="C12307" t="s">
        <v>12133</v>
      </c>
      <c r="D12307" t="s">
        <v>14151</v>
      </c>
      <c r="E12307" t="s">
        <v>37</v>
      </c>
      <c r="F12307" s="2">
        <v>-747.5</v>
      </c>
      <c r="G12307" t="s">
        <v>6930</v>
      </c>
      <c r="H12307">
        <v>678827616</v>
      </c>
      <c r="I12307" t="s">
        <v>57</v>
      </c>
      <c r="J12307" t="s">
        <v>58</v>
      </c>
      <c r="K12307" t="s">
        <v>40</v>
      </c>
      <c r="L12307" t="s">
        <v>108</v>
      </c>
      <c r="M12307" t="s">
        <v>11993</v>
      </c>
      <c r="N12307" t="s">
        <v>9035</v>
      </c>
      <c r="O12307" t="s">
        <v>6931</v>
      </c>
      <c r="P12307" t="s">
        <v>43</v>
      </c>
      <c r="Q12307">
        <v>0</v>
      </c>
      <c r="R12307" s="2">
        <v>747.5</v>
      </c>
      <c r="S12307">
        <v>2023</v>
      </c>
      <c r="T12307" t="s">
        <v>14064</v>
      </c>
    </row>
    <row r="12308" spans="1:20" hidden="1" x14ac:dyDescent="0.35">
      <c r="A12308" s="1">
        <v>45036</v>
      </c>
      <c r="B12308" t="s">
        <v>12133</v>
      </c>
      <c r="C12308" t="s">
        <v>12133</v>
      </c>
      <c r="D12308" t="s">
        <v>14152</v>
      </c>
      <c r="E12308" t="s">
        <v>37</v>
      </c>
      <c r="F12308" s="2">
        <v>-1000</v>
      </c>
      <c r="G12308" t="s">
        <v>5647</v>
      </c>
      <c r="H12308">
        <v>363876571</v>
      </c>
      <c r="I12308" t="s">
        <v>38</v>
      </c>
      <c r="J12308" t="s">
        <v>17</v>
      </c>
      <c r="K12308" t="s">
        <v>40</v>
      </c>
      <c r="L12308" t="s">
        <v>66</v>
      </c>
      <c r="M12308" t="s">
        <v>13740</v>
      </c>
      <c r="N12308" t="s">
        <v>5647</v>
      </c>
      <c r="O12308" t="s">
        <v>6210</v>
      </c>
      <c r="P12308" t="s">
        <v>43</v>
      </c>
      <c r="Q12308">
        <v>0</v>
      </c>
      <c r="R12308" s="2">
        <v>1000</v>
      </c>
      <c r="S12308">
        <v>2023</v>
      </c>
      <c r="T12308" t="s">
        <v>14064</v>
      </c>
    </row>
    <row r="12309" spans="1:20" hidden="1" x14ac:dyDescent="0.35">
      <c r="A12309" s="1">
        <v>45036</v>
      </c>
      <c r="B12309" t="s">
        <v>12133</v>
      </c>
      <c r="C12309" t="s">
        <v>12133</v>
      </c>
      <c r="D12309" t="s">
        <v>14153</v>
      </c>
      <c r="E12309" t="s">
        <v>37</v>
      </c>
      <c r="F12309" s="2">
        <v>5000</v>
      </c>
      <c r="G12309" t="s">
        <v>3019</v>
      </c>
      <c r="H12309">
        <v>710655031</v>
      </c>
      <c r="I12309" t="s">
        <v>2888</v>
      </c>
      <c r="J12309" t="s">
        <v>17</v>
      </c>
      <c r="K12309" t="s">
        <v>40</v>
      </c>
      <c r="L12309" t="s">
        <v>66</v>
      </c>
      <c r="M12309" t="s">
        <v>3689</v>
      </c>
      <c r="N12309" t="s">
        <v>3019</v>
      </c>
      <c r="O12309" t="s">
        <v>3021</v>
      </c>
      <c r="P12309" t="s">
        <v>43</v>
      </c>
      <c r="Q12309">
        <v>0</v>
      </c>
      <c r="R12309" s="2">
        <v>5000</v>
      </c>
      <c r="S12309">
        <v>2023</v>
      </c>
      <c r="T12309" t="s">
        <v>14064</v>
      </c>
    </row>
    <row r="12310" spans="1:20" hidden="1" x14ac:dyDescent="0.35">
      <c r="A12310" s="1">
        <v>45036</v>
      </c>
      <c r="B12310" t="s">
        <v>12133</v>
      </c>
      <c r="C12310" t="s">
        <v>12133</v>
      </c>
      <c r="D12310" t="s">
        <v>14154</v>
      </c>
      <c r="E12310" t="s">
        <v>37</v>
      </c>
      <c r="F12310" s="2">
        <v>-1892.99</v>
      </c>
      <c r="G12310" t="s">
        <v>10208</v>
      </c>
      <c r="H12310">
        <v>5445996969</v>
      </c>
      <c r="I12310" t="s">
        <v>10654</v>
      </c>
      <c r="J12310" t="s">
        <v>17</v>
      </c>
      <c r="K12310" t="s">
        <v>40</v>
      </c>
      <c r="L12310" t="s">
        <v>66</v>
      </c>
      <c r="M12310" t="s">
        <v>9235</v>
      </c>
      <c r="N12310" t="s">
        <v>10208</v>
      </c>
      <c r="O12310" t="s">
        <v>10655</v>
      </c>
      <c r="P12310" t="s">
        <v>43</v>
      </c>
      <c r="Q12310">
        <v>0</v>
      </c>
      <c r="R12310" s="2">
        <v>1892.99</v>
      </c>
      <c r="S12310">
        <v>2023</v>
      </c>
      <c r="T12310" t="s">
        <v>14064</v>
      </c>
    </row>
    <row r="12311" spans="1:20" hidden="1" x14ac:dyDescent="0.35">
      <c r="A12311" s="1">
        <v>45036</v>
      </c>
      <c r="B12311" t="s">
        <v>12133</v>
      </c>
      <c r="C12311" t="s">
        <v>12133</v>
      </c>
      <c r="D12311" t="s">
        <v>14155</v>
      </c>
      <c r="E12311" t="s">
        <v>37</v>
      </c>
      <c r="F12311" s="2">
        <v>-5000</v>
      </c>
      <c r="G12311" t="s">
        <v>47</v>
      </c>
      <c r="H12311">
        <v>2113481242</v>
      </c>
      <c r="I12311" t="s">
        <v>2888</v>
      </c>
      <c r="J12311" t="s">
        <v>17</v>
      </c>
      <c r="K12311" t="s">
        <v>49</v>
      </c>
      <c r="L12311" t="s">
        <v>46</v>
      </c>
      <c r="M12311" t="s">
        <v>47</v>
      </c>
      <c r="N12311" t="s">
        <v>5646</v>
      </c>
      <c r="O12311" t="s">
        <v>2890</v>
      </c>
      <c r="P12311" t="s">
        <v>500</v>
      </c>
      <c r="Q12311">
        <v>0</v>
      </c>
      <c r="R12311" s="2">
        <v>5000</v>
      </c>
      <c r="S12311">
        <v>2023</v>
      </c>
      <c r="T12311" t="s">
        <v>14064</v>
      </c>
    </row>
    <row r="12312" spans="1:20" hidden="1" x14ac:dyDescent="0.35">
      <c r="A12312" s="1">
        <v>45037</v>
      </c>
      <c r="B12312" t="s">
        <v>12133</v>
      </c>
      <c r="C12312" t="s">
        <v>12133</v>
      </c>
      <c r="D12312" t="s">
        <v>14156</v>
      </c>
      <c r="E12312" t="s">
        <v>37</v>
      </c>
      <c r="F12312" s="2">
        <v>-11.5</v>
      </c>
      <c r="G12312" t="s">
        <v>2641</v>
      </c>
      <c r="H12312">
        <v>886968291</v>
      </c>
      <c r="I12312" t="s">
        <v>38</v>
      </c>
      <c r="J12312" t="s">
        <v>58</v>
      </c>
      <c r="K12312" t="s">
        <v>40</v>
      </c>
      <c r="L12312" t="s">
        <v>76</v>
      </c>
      <c r="M12312" t="s">
        <v>9232</v>
      </c>
      <c r="N12312" t="s">
        <v>2642</v>
      </c>
      <c r="O12312" t="s">
        <v>2642</v>
      </c>
      <c r="P12312" t="s">
        <v>43</v>
      </c>
      <c r="Q12312">
        <v>0</v>
      </c>
      <c r="R12312" s="2">
        <v>11.5</v>
      </c>
      <c r="S12312">
        <v>2023</v>
      </c>
      <c r="T12312" t="s">
        <v>14064</v>
      </c>
    </row>
    <row r="12313" spans="1:20" hidden="1" x14ac:dyDescent="0.35">
      <c r="A12313" s="1">
        <v>45037</v>
      </c>
      <c r="B12313" t="s">
        <v>12133</v>
      </c>
      <c r="C12313" t="s">
        <v>12133</v>
      </c>
      <c r="D12313" t="s">
        <v>14157</v>
      </c>
      <c r="E12313" t="s">
        <v>37</v>
      </c>
      <c r="F12313" s="2">
        <v>-11.5</v>
      </c>
      <c r="G12313" t="s">
        <v>8683</v>
      </c>
      <c r="H12313">
        <v>692554576</v>
      </c>
      <c r="I12313" t="s">
        <v>57</v>
      </c>
      <c r="J12313" t="s">
        <v>58</v>
      </c>
      <c r="K12313" t="s">
        <v>40</v>
      </c>
      <c r="L12313" t="s">
        <v>76</v>
      </c>
      <c r="M12313" t="s">
        <v>9232</v>
      </c>
      <c r="N12313" t="s">
        <v>11477</v>
      </c>
      <c r="O12313" t="s">
        <v>11477</v>
      </c>
      <c r="P12313" t="s">
        <v>43</v>
      </c>
      <c r="Q12313">
        <v>0</v>
      </c>
      <c r="R12313" s="2">
        <v>11.5</v>
      </c>
      <c r="S12313">
        <v>2023</v>
      </c>
      <c r="T12313" t="s">
        <v>14064</v>
      </c>
    </row>
    <row r="12314" spans="1:20" hidden="1" x14ac:dyDescent="0.35">
      <c r="A12314" s="1">
        <v>45037</v>
      </c>
      <c r="B12314" t="s">
        <v>12133</v>
      </c>
      <c r="C12314" t="s">
        <v>12133</v>
      </c>
      <c r="D12314" t="s">
        <v>14158</v>
      </c>
      <c r="E12314" t="s">
        <v>37</v>
      </c>
      <c r="F12314" s="2">
        <v>-11.5</v>
      </c>
      <c r="G12314" t="s">
        <v>3027</v>
      </c>
      <c r="H12314">
        <v>886965909</v>
      </c>
      <c r="I12314" t="s">
        <v>38</v>
      </c>
      <c r="J12314" t="s">
        <v>58</v>
      </c>
      <c r="K12314" t="s">
        <v>40</v>
      </c>
      <c r="L12314" t="s">
        <v>76</v>
      </c>
      <c r="M12314" t="s">
        <v>9232</v>
      </c>
      <c r="N12314" t="s">
        <v>3035</v>
      </c>
      <c r="O12314" t="s">
        <v>3035</v>
      </c>
      <c r="P12314" t="s">
        <v>43</v>
      </c>
      <c r="Q12314">
        <v>0</v>
      </c>
      <c r="R12314" s="2">
        <v>11.5</v>
      </c>
      <c r="S12314">
        <v>2023</v>
      </c>
      <c r="T12314" t="s">
        <v>14064</v>
      </c>
    </row>
    <row r="12315" spans="1:20" hidden="1" x14ac:dyDescent="0.35">
      <c r="A12315" s="1">
        <v>45037</v>
      </c>
      <c r="B12315" t="s">
        <v>12133</v>
      </c>
      <c r="C12315" t="s">
        <v>12133</v>
      </c>
      <c r="D12315" t="s">
        <v>14159</v>
      </c>
      <c r="E12315" t="s">
        <v>37</v>
      </c>
      <c r="F12315" s="2">
        <v>5000</v>
      </c>
      <c r="G12315" t="s">
        <v>5647</v>
      </c>
      <c r="H12315">
        <v>363876571</v>
      </c>
      <c r="I12315" t="s">
        <v>38</v>
      </c>
      <c r="J12315" t="s">
        <v>17</v>
      </c>
      <c r="K12315" t="s">
        <v>49</v>
      </c>
      <c r="L12315" t="s">
        <v>46</v>
      </c>
      <c r="M12315" t="s">
        <v>47</v>
      </c>
      <c r="N12315" t="s">
        <v>5646</v>
      </c>
      <c r="O12315" t="s">
        <v>6210</v>
      </c>
      <c r="P12315" t="s">
        <v>43</v>
      </c>
      <c r="Q12315">
        <v>0</v>
      </c>
      <c r="R12315" s="2">
        <v>5000</v>
      </c>
      <c r="S12315">
        <v>2023</v>
      </c>
      <c r="T12315" t="s">
        <v>14064</v>
      </c>
    </row>
    <row r="12316" spans="1:20" hidden="1" x14ac:dyDescent="0.35">
      <c r="A12316" s="1">
        <v>45037</v>
      </c>
      <c r="B12316" t="s">
        <v>12133</v>
      </c>
      <c r="C12316" t="s">
        <v>12133</v>
      </c>
      <c r="D12316" t="s">
        <v>14160</v>
      </c>
      <c r="E12316" t="s">
        <v>37</v>
      </c>
      <c r="F12316" s="2">
        <v>-5000</v>
      </c>
      <c r="G12316" t="s">
        <v>3019</v>
      </c>
      <c r="H12316">
        <v>710655031</v>
      </c>
      <c r="I12316" t="s">
        <v>2888</v>
      </c>
      <c r="J12316" t="s">
        <v>17</v>
      </c>
      <c r="K12316" t="s">
        <v>40</v>
      </c>
      <c r="L12316" t="s">
        <v>66</v>
      </c>
      <c r="M12316" t="s">
        <v>3689</v>
      </c>
      <c r="N12316" t="s">
        <v>3019</v>
      </c>
      <c r="O12316" t="s">
        <v>3021</v>
      </c>
      <c r="P12316" t="s">
        <v>43</v>
      </c>
      <c r="Q12316">
        <v>0</v>
      </c>
      <c r="R12316" s="2">
        <v>5000</v>
      </c>
      <c r="S12316">
        <v>2023</v>
      </c>
      <c r="T12316" t="s">
        <v>14064</v>
      </c>
    </row>
    <row r="12317" spans="1:20" hidden="1" x14ac:dyDescent="0.35">
      <c r="A12317" s="1">
        <v>45040</v>
      </c>
      <c r="B12317" t="s">
        <v>12133</v>
      </c>
      <c r="C12317" t="s">
        <v>12133</v>
      </c>
      <c r="D12317" t="s">
        <v>14161</v>
      </c>
      <c r="E12317" t="s">
        <v>37</v>
      </c>
      <c r="F12317" s="2">
        <v>-4000</v>
      </c>
      <c r="G12317" t="s">
        <v>5647</v>
      </c>
      <c r="H12317">
        <v>363876571</v>
      </c>
      <c r="I12317" t="s">
        <v>38</v>
      </c>
      <c r="J12317" t="s">
        <v>17</v>
      </c>
      <c r="K12317" t="s">
        <v>12187</v>
      </c>
      <c r="L12317" t="s">
        <v>12187</v>
      </c>
      <c r="M12317" t="s">
        <v>13740</v>
      </c>
      <c r="N12317" t="s">
        <v>12187</v>
      </c>
      <c r="O12317" t="s">
        <v>6210</v>
      </c>
      <c r="P12317" t="s">
        <v>43</v>
      </c>
      <c r="Q12317">
        <v>0</v>
      </c>
      <c r="R12317" s="2">
        <v>4000</v>
      </c>
      <c r="S12317">
        <v>2023</v>
      </c>
      <c r="T12317" t="s">
        <v>14064</v>
      </c>
    </row>
    <row r="12318" spans="1:20" hidden="1" x14ac:dyDescent="0.35">
      <c r="A12318" s="1">
        <v>45040</v>
      </c>
      <c r="B12318" t="s">
        <v>12133</v>
      </c>
      <c r="C12318" t="s">
        <v>12133</v>
      </c>
      <c r="D12318" t="s">
        <v>14162</v>
      </c>
      <c r="E12318" t="s">
        <v>37</v>
      </c>
      <c r="F12318" s="2">
        <v>-1910</v>
      </c>
      <c r="G12318" t="s">
        <v>5647</v>
      </c>
      <c r="H12318">
        <v>363876571</v>
      </c>
      <c r="I12318" t="s">
        <v>38</v>
      </c>
      <c r="J12318" t="s">
        <v>17</v>
      </c>
      <c r="K12318" t="s">
        <v>12187</v>
      </c>
      <c r="L12318" t="s">
        <v>12187</v>
      </c>
      <c r="M12318" t="s">
        <v>13740</v>
      </c>
      <c r="N12318" t="s">
        <v>12187</v>
      </c>
      <c r="O12318" t="s">
        <v>6210</v>
      </c>
      <c r="P12318" t="s">
        <v>43</v>
      </c>
      <c r="Q12318">
        <v>0</v>
      </c>
      <c r="R12318" s="2">
        <v>1910</v>
      </c>
      <c r="S12318">
        <v>2023</v>
      </c>
      <c r="T12318" t="s">
        <v>14064</v>
      </c>
    </row>
    <row r="12319" spans="1:20" hidden="1" x14ac:dyDescent="0.35">
      <c r="A12319" s="1">
        <v>45040</v>
      </c>
      <c r="B12319" t="s">
        <v>12133</v>
      </c>
      <c r="C12319" t="s">
        <v>12133</v>
      </c>
      <c r="D12319" t="s">
        <v>14163</v>
      </c>
      <c r="E12319" t="s">
        <v>37</v>
      </c>
      <c r="F12319" s="2">
        <v>2609.11</v>
      </c>
      <c r="G12319" t="s">
        <v>5647</v>
      </c>
      <c r="H12319">
        <v>363876571</v>
      </c>
      <c r="I12319" t="s">
        <v>38</v>
      </c>
      <c r="J12319" t="s">
        <v>17</v>
      </c>
      <c r="K12319" t="s">
        <v>59</v>
      </c>
      <c r="L12319" t="s">
        <v>60</v>
      </c>
      <c r="M12319" t="s">
        <v>3675</v>
      </c>
      <c r="N12319" t="s">
        <v>5647</v>
      </c>
      <c r="O12319" t="s">
        <v>6210</v>
      </c>
      <c r="P12319" t="s">
        <v>43</v>
      </c>
      <c r="Q12319">
        <v>0</v>
      </c>
      <c r="R12319" s="2">
        <v>2609.11</v>
      </c>
      <c r="S12319">
        <v>2023</v>
      </c>
      <c r="T12319" t="s">
        <v>14064</v>
      </c>
    </row>
    <row r="12320" spans="1:20" hidden="1" x14ac:dyDescent="0.35">
      <c r="A12320" s="1">
        <v>45040</v>
      </c>
      <c r="B12320" t="s">
        <v>12133</v>
      </c>
      <c r="C12320" t="s">
        <v>12133</v>
      </c>
      <c r="D12320" t="s">
        <v>14164</v>
      </c>
      <c r="E12320" t="s">
        <v>37</v>
      </c>
      <c r="F12320" s="2">
        <v>-2609.11</v>
      </c>
      <c r="G12320" t="s">
        <v>3019</v>
      </c>
      <c r="H12320">
        <v>710655031</v>
      </c>
      <c r="I12320" t="s">
        <v>2888</v>
      </c>
      <c r="J12320" t="s">
        <v>17</v>
      </c>
      <c r="K12320" t="s">
        <v>40</v>
      </c>
      <c r="L12320" t="s">
        <v>66</v>
      </c>
      <c r="M12320" t="s">
        <v>3689</v>
      </c>
      <c r="N12320" t="s">
        <v>3019</v>
      </c>
      <c r="O12320" t="s">
        <v>3021</v>
      </c>
      <c r="P12320" t="s">
        <v>43</v>
      </c>
      <c r="Q12320">
        <v>0</v>
      </c>
      <c r="R12320" s="2">
        <v>2609.11</v>
      </c>
      <c r="S12320">
        <v>2023</v>
      </c>
      <c r="T12320" t="s">
        <v>14064</v>
      </c>
    </row>
    <row r="12321" spans="1:20" hidden="1" x14ac:dyDescent="0.35">
      <c r="A12321" s="1">
        <v>45040</v>
      </c>
      <c r="B12321" t="s">
        <v>12133</v>
      </c>
      <c r="C12321" t="s">
        <v>12133</v>
      </c>
      <c r="D12321" t="s">
        <v>14165</v>
      </c>
      <c r="E12321" t="s">
        <v>37</v>
      </c>
      <c r="F12321" s="2">
        <v>2609.11</v>
      </c>
      <c r="G12321" t="s">
        <v>3019</v>
      </c>
      <c r="H12321">
        <v>710655031</v>
      </c>
      <c r="I12321" t="s">
        <v>2888</v>
      </c>
      <c r="J12321" t="s">
        <v>17</v>
      </c>
      <c r="K12321" t="s">
        <v>40</v>
      </c>
      <c r="L12321" t="s">
        <v>66</v>
      </c>
      <c r="M12321" t="s">
        <v>3689</v>
      </c>
      <c r="N12321" t="s">
        <v>3019</v>
      </c>
      <c r="O12321" t="s">
        <v>3021</v>
      </c>
      <c r="P12321" t="s">
        <v>43</v>
      </c>
      <c r="Q12321">
        <v>0</v>
      </c>
      <c r="R12321" s="2">
        <v>2609.11</v>
      </c>
      <c r="S12321">
        <v>2023</v>
      </c>
      <c r="T12321" t="s">
        <v>14064</v>
      </c>
    </row>
    <row r="12322" spans="1:20" hidden="1" x14ac:dyDescent="0.35">
      <c r="A12322" s="1">
        <v>45040</v>
      </c>
      <c r="B12322" t="s">
        <v>12133</v>
      </c>
      <c r="C12322" t="s">
        <v>12133</v>
      </c>
      <c r="D12322" t="s">
        <v>14166</v>
      </c>
      <c r="E12322" t="s">
        <v>37</v>
      </c>
      <c r="F12322" s="2">
        <v>-400</v>
      </c>
      <c r="G12322" t="s">
        <v>10208</v>
      </c>
      <c r="H12322">
        <v>5445996969</v>
      </c>
      <c r="I12322" t="s">
        <v>10654</v>
      </c>
      <c r="J12322" t="s">
        <v>17</v>
      </c>
      <c r="K12322" t="s">
        <v>96</v>
      </c>
      <c r="L12322" t="s">
        <v>97</v>
      </c>
      <c r="M12322" t="s">
        <v>153</v>
      </c>
      <c r="N12322" t="s">
        <v>153</v>
      </c>
      <c r="O12322" t="s">
        <v>10655</v>
      </c>
      <c r="P12322" t="s">
        <v>43</v>
      </c>
      <c r="Q12322">
        <v>0</v>
      </c>
      <c r="R12322" s="2">
        <v>400</v>
      </c>
      <c r="S12322">
        <v>2023</v>
      </c>
      <c r="T12322" t="s">
        <v>14064</v>
      </c>
    </row>
    <row r="12323" spans="1:20" hidden="1" x14ac:dyDescent="0.35">
      <c r="A12323" s="1">
        <v>45040</v>
      </c>
      <c r="B12323" t="s">
        <v>12133</v>
      </c>
      <c r="C12323" t="s">
        <v>12133</v>
      </c>
      <c r="D12323" t="s">
        <v>14167</v>
      </c>
      <c r="E12323" t="s">
        <v>37</v>
      </c>
      <c r="F12323" s="2">
        <v>-132.72999999999999</v>
      </c>
      <c r="G12323" t="s">
        <v>10208</v>
      </c>
      <c r="H12323">
        <v>5445996969</v>
      </c>
      <c r="I12323" t="s">
        <v>10654</v>
      </c>
      <c r="J12323" t="s">
        <v>17</v>
      </c>
      <c r="K12323" t="s">
        <v>40</v>
      </c>
      <c r="L12323" t="s">
        <v>83</v>
      </c>
      <c r="M12323" t="s">
        <v>10677</v>
      </c>
      <c r="N12323" t="s">
        <v>15</v>
      </c>
      <c r="O12323" t="s">
        <v>10655</v>
      </c>
      <c r="P12323" t="s">
        <v>43</v>
      </c>
      <c r="Q12323">
        <v>0</v>
      </c>
      <c r="R12323" s="2">
        <v>132.72999999999999</v>
      </c>
      <c r="S12323">
        <v>2023</v>
      </c>
      <c r="T12323" t="s">
        <v>14064</v>
      </c>
    </row>
    <row r="12324" spans="1:20" hidden="1" x14ac:dyDescent="0.35">
      <c r="A12324" s="1">
        <v>45040</v>
      </c>
      <c r="B12324" t="s">
        <v>12133</v>
      </c>
      <c r="C12324" t="s">
        <v>12133</v>
      </c>
      <c r="D12324" t="s">
        <v>14168</v>
      </c>
      <c r="E12324" t="s">
        <v>37</v>
      </c>
      <c r="F12324" s="2">
        <v>-100</v>
      </c>
      <c r="G12324" t="s">
        <v>10208</v>
      </c>
      <c r="H12324">
        <v>5445996969</v>
      </c>
      <c r="I12324" t="s">
        <v>10654</v>
      </c>
      <c r="J12324" t="s">
        <v>17</v>
      </c>
      <c r="K12324" t="s">
        <v>40</v>
      </c>
      <c r="L12324" t="s">
        <v>66</v>
      </c>
      <c r="M12324" t="s">
        <v>9790</v>
      </c>
      <c r="N12324" t="s">
        <v>10208</v>
      </c>
      <c r="O12324" t="s">
        <v>10655</v>
      </c>
      <c r="P12324" t="s">
        <v>43</v>
      </c>
      <c r="Q12324">
        <v>0</v>
      </c>
      <c r="R12324" s="2">
        <v>100</v>
      </c>
      <c r="S12324">
        <v>2023</v>
      </c>
      <c r="T12324" t="s">
        <v>14064</v>
      </c>
    </row>
    <row r="12325" spans="1:20" hidden="1" x14ac:dyDescent="0.35">
      <c r="A12325" s="1">
        <v>45040</v>
      </c>
      <c r="B12325" t="s">
        <v>12133</v>
      </c>
      <c r="C12325" t="s">
        <v>12133</v>
      </c>
      <c r="D12325" t="s">
        <v>14169</v>
      </c>
      <c r="E12325" t="s">
        <v>37</v>
      </c>
      <c r="F12325" s="2">
        <v>-100</v>
      </c>
      <c r="G12325" t="s">
        <v>10208</v>
      </c>
      <c r="H12325">
        <v>5445996969</v>
      </c>
      <c r="I12325" t="s">
        <v>10654</v>
      </c>
      <c r="J12325" t="s">
        <v>17</v>
      </c>
      <c r="K12325" t="s">
        <v>40</v>
      </c>
      <c r="L12325" t="s">
        <v>83</v>
      </c>
      <c r="M12325" t="s">
        <v>10677</v>
      </c>
      <c r="N12325" t="s">
        <v>15</v>
      </c>
      <c r="O12325" t="s">
        <v>10655</v>
      </c>
      <c r="P12325" t="s">
        <v>43</v>
      </c>
      <c r="Q12325">
        <v>0</v>
      </c>
      <c r="R12325" s="2">
        <v>100</v>
      </c>
      <c r="S12325">
        <v>2023</v>
      </c>
      <c r="T12325" t="s">
        <v>14064</v>
      </c>
    </row>
    <row r="12326" spans="1:20" hidden="1" x14ac:dyDescent="0.35">
      <c r="A12326" s="1">
        <v>45040</v>
      </c>
      <c r="B12326" t="s">
        <v>12133</v>
      </c>
      <c r="C12326" t="s">
        <v>12133</v>
      </c>
      <c r="D12326" t="s">
        <v>14170</v>
      </c>
      <c r="E12326" t="s">
        <v>37</v>
      </c>
      <c r="F12326" s="2">
        <v>-75</v>
      </c>
      <c r="G12326" t="s">
        <v>10208</v>
      </c>
      <c r="H12326">
        <v>5445996969</v>
      </c>
      <c r="I12326" t="s">
        <v>10654</v>
      </c>
      <c r="J12326" t="s">
        <v>17</v>
      </c>
      <c r="K12326" t="s">
        <v>96</v>
      </c>
      <c r="L12326" t="s">
        <v>97</v>
      </c>
      <c r="M12326" t="s">
        <v>153</v>
      </c>
      <c r="N12326" t="s">
        <v>153</v>
      </c>
      <c r="O12326" t="s">
        <v>10655</v>
      </c>
      <c r="P12326" t="s">
        <v>43</v>
      </c>
      <c r="Q12326">
        <v>0</v>
      </c>
      <c r="R12326" s="2">
        <v>75</v>
      </c>
      <c r="S12326">
        <v>2023</v>
      </c>
      <c r="T12326" t="s">
        <v>14064</v>
      </c>
    </row>
    <row r="12327" spans="1:20" hidden="1" x14ac:dyDescent="0.35">
      <c r="A12327" s="1">
        <v>45040</v>
      </c>
      <c r="B12327" t="s">
        <v>12133</v>
      </c>
      <c r="C12327" t="s">
        <v>12133</v>
      </c>
      <c r="D12327" t="s">
        <v>14171</v>
      </c>
      <c r="E12327" t="s">
        <v>37</v>
      </c>
      <c r="F12327" s="2">
        <v>-60</v>
      </c>
      <c r="G12327" t="s">
        <v>10208</v>
      </c>
      <c r="H12327">
        <v>5445996969</v>
      </c>
      <c r="I12327" t="s">
        <v>10654</v>
      </c>
      <c r="J12327" t="s">
        <v>17</v>
      </c>
      <c r="K12327" t="s">
        <v>40</v>
      </c>
      <c r="L12327" t="s">
        <v>66</v>
      </c>
      <c r="M12327" t="s">
        <v>13786</v>
      </c>
      <c r="N12327" t="s">
        <v>10208</v>
      </c>
      <c r="O12327" t="s">
        <v>10655</v>
      </c>
      <c r="P12327" t="s">
        <v>43</v>
      </c>
      <c r="Q12327">
        <v>0</v>
      </c>
      <c r="R12327" s="2">
        <v>60</v>
      </c>
      <c r="S12327">
        <v>2023</v>
      </c>
      <c r="T12327" t="s">
        <v>14064</v>
      </c>
    </row>
    <row r="12328" spans="1:20" hidden="1" x14ac:dyDescent="0.35">
      <c r="A12328" s="1">
        <v>45040</v>
      </c>
      <c r="B12328" t="s">
        <v>12133</v>
      </c>
      <c r="C12328" t="s">
        <v>12133</v>
      </c>
      <c r="D12328" t="s">
        <v>14172</v>
      </c>
      <c r="E12328" t="s">
        <v>37</v>
      </c>
      <c r="F12328" s="2">
        <v>-20</v>
      </c>
      <c r="G12328" t="s">
        <v>10208</v>
      </c>
      <c r="H12328">
        <v>5445996969</v>
      </c>
      <c r="I12328" t="s">
        <v>10654</v>
      </c>
      <c r="J12328" t="s">
        <v>17</v>
      </c>
      <c r="K12328" t="s">
        <v>40</v>
      </c>
      <c r="L12328" t="s">
        <v>66</v>
      </c>
      <c r="M12328" t="s">
        <v>9790</v>
      </c>
      <c r="N12328" t="s">
        <v>10208</v>
      </c>
      <c r="O12328" t="s">
        <v>10655</v>
      </c>
      <c r="P12328" t="s">
        <v>43</v>
      </c>
      <c r="Q12328">
        <v>0</v>
      </c>
      <c r="R12328" s="2">
        <v>20</v>
      </c>
      <c r="S12328">
        <v>2023</v>
      </c>
      <c r="T12328" t="s">
        <v>14064</v>
      </c>
    </row>
    <row r="12329" spans="1:20" hidden="1" x14ac:dyDescent="0.35">
      <c r="A12329" s="1">
        <v>45041</v>
      </c>
      <c r="B12329" t="s">
        <v>12133</v>
      </c>
      <c r="C12329" t="s">
        <v>12133</v>
      </c>
      <c r="D12329" t="s">
        <v>14173</v>
      </c>
      <c r="E12329" t="s">
        <v>37</v>
      </c>
      <c r="F12329" s="2">
        <v>-17</v>
      </c>
      <c r="G12329" t="s">
        <v>3027</v>
      </c>
      <c r="H12329">
        <v>886965909</v>
      </c>
      <c r="I12329" t="s">
        <v>38</v>
      </c>
      <c r="J12329" t="s">
        <v>58</v>
      </c>
      <c r="K12329" t="s">
        <v>40</v>
      </c>
      <c r="L12329" t="s">
        <v>76</v>
      </c>
      <c r="M12329" t="s">
        <v>9232</v>
      </c>
      <c r="N12329" t="s">
        <v>3035</v>
      </c>
      <c r="O12329" t="s">
        <v>3035</v>
      </c>
      <c r="P12329" t="s">
        <v>43</v>
      </c>
      <c r="Q12329">
        <v>0</v>
      </c>
      <c r="R12329" s="2">
        <v>17</v>
      </c>
      <c r="S12329">
        <v>2023</v>
      </c>
      <c r="T12329" t="s">
        <v>14064</v>
      </c>
    </row>
    <row r="12330" spans="1:20" hidden="1" x14ac:dyDescent="0.35">
      <c r="A12330" s="1">
        <v>45043</v>
      </c>
      <c r="B12330" t="s">
        <v>12133</v>
      </c>
      <c r="C12330" t="s">
        <v>12133</v>
      </c>
      <c r="D12330" t="s">
        <v>14048</v>
      </c>
      <c r="E12330" t="s">
        <v>37</v>
      </c>
      <c r="F12330" s="2">
        <v>-38.979999999999997</v>
      </c>
      <c r="G12330" t="s">
        <v>9207</v>
      </c>
      <c r="H12330">
        <v>5123943606</v>
      </c>
      <c r="I12330" t="s">
        <v>57</v>
      </c>
      <c r="J12330" t="s">
        <v>58</v>
      </c>
      <c r="K12330" t="s">
        <v>40</v>
      </c>
      <c r="L12330" t="s">
        <v>76</v>
      </c>
      <c r="M12330" t="s">
        <v>9232</v>
      </c>
      <c r="N12330" t="s">
        <v>9228</v>
      </c>
      <c r="O12330" t="s">
        <v>9228</v>
      </c>
      <c r="P12330" t="s">
        <v>500</v>
      </c>
      <c r="Q12330">
        <v>0</v>
      </c>
      <c r="R12330" s="2">
        <v>38.979999999999997</v>
      </c>
      <c r="S12330">
        <v>2023</v>
      </c>
      <c r="T12330" t="s">
        <v>14064</v>
      </c>
    </row>
    <row r="12331" spans="1:20" hidden="1" x14ac:dyDescent="0.35">
      <c r="A12331" s="1">
        <v>45043</v>
      </c>
      <c r="B12331" t="s">
        <v>12133</v>
      </c>
      <c r="C12331" t="s">
        <v>12133</v>
      </c>
      <c r="D12331" t="s">
        <v>14174</v>
      </c>
      <c r="E12331" t="s">
        <v>37</v>
      </c>
      <c r="F12331" s="2">
        <v>-290.58</v>
      </c>
      <c r="G12331" t="s">
        <v>3027</v>
      </c>
      <c r="H12331">
        <v>886965909</v>
      </c>
      <c r="I12331" t="s">
        <v>38</v>
      </c>
      <c r="J12331" t="s">
        <v>58</v>
      </c>
      <c r="K12331" t="s">
        <v>40</v>
      </c>
      <c r="L12331" t="s">
        <v>418</v>
      </c>
      <c r="M12331" t="s">
        <v>1831</v>
      </c>
      <c r="N12331" t="s">
        <v>3027</v>
      </c>
      <c r="O12331" t="s">
        <v>3035</v>
      </c>
      <c r="P12331" t="s">
        <v>43</v>
      </c>
      <c r="Q12331">
        <v>0</v>
      </c>
      <c r="R12331" s="2">
        <v>290.58</v>
      </c>
      <c r="S12331">
        <v>2023</v>
      </c>
      <c r="T12331" t="s">
        <v>14064</v>
      </c>
    </row>
    <row r="12332" spans="1:20" hidden="1" x14ac:dyDescent="0.35">
      <c r="A12332" s="1">
        <v>45044</v>
      </c>
      <c r="B12332" t="s">
        <v>12133</v>
      </c>
      <c r="C12332" t="s">
        <v>12133</v>
      </c>
      <c r="D12332" t="s">
        <v>1230</v>
      </c>
      <c r="E12332" t="s">
        <v>37</v>
      </c>
      <c r="F12332" s="2">
        <v>0.45</v>
      </c>
      <c r="G12332" t="s">
        <v>1191</v>
      </c>
      <c r="H12332">
        <v>7123691524</v>
      </c>
      <c r="I12332" t="s">
        <v>57</v>
      </c>
      <c r="J12332" t="s">
        <v>277</v>
      </c>
      <c r="K12332" t="s">
        <v>91</v>
      </c>
      <c r="L12332" t="s">
        <v>499</v>
      </c>
      <c r="M12332" t="s">
        <v>2168</v>
      </c>
      <c r="N12332" t="s">
        <v>9035</v>
      </c>
      <c r="O12332" t="s">
        <v>279</v>
      </c>
      <c r="P12332" t="s">
        <v>500</v>
      </c>
      <c r="Q12332">
        <v>0</v>
      </c>
      <c r="R12332" s="2">
        <v>0.45</v>
      </c>
      <c r="S12332">
        <v>2023</v>
      </c>
      <c r="T12332" t="s">
        <v>14064</v>
      </c>
    </row>
    <row r="12333" spans="1:20" hidden="1" x14ac:dyDescent="0.35">
      <c r="A12333" s="1">
        <v>45044</v>
      </c>
      <c r="B12333" t="s">
        <v>12133</v>
      </c>
      <c r="C12333" t="s">
        <v>12133</v>
      </c>
      <c r="D12333" t="s">
        <v>1230</v>
      </c>
      <c r="E12333" t="s">
        <v>37</v>
      </c>
      <c r="F12333" s="2">
        <v>0.81</v>
      </c>
      <c r="G12333" t="s">
        <v>9058</v>
      </c>
      <c r="H12333">
        <v>2120679333</v>
      </c>
      <c r="I12333" t="s">
        <v>38</v>
      </c>
      <c r="J12333" t="s">
        <v>58</v>
      </c>
      <c r="K12333" t="s">
        <v>91</v>
      </c>
      <c r="L12333" t="s">
        <v>499</v>
      </c>
      <c r="M12333" t="s">
        <v>2168</v>
      </c>
      <c r="N12333" t="s">
        <v>9035</v>
      </c>
      <c r="O12333" t="s">
        <v>9059</v>
      </c>
      <c r="P12333" t="s">
        <v>500</v>
      </c>
      <c r="Q12333">
        <v>0</v>
      </c>
      <c r="R12333" s="2">
        <v>0.81</v>
      </c>
      <c r="S12333">
        <v>2023</v>
      </c>
      <c r="T12333" t="s">
        <v>14064</v>
      </c>
    </row>
    <row r="12334" spans="1:20" hidden="1" x14ac:dyDescent="0.35">
      <c r="A12334" s="1">
        <v>45044</v>
      </c>
      <c r="B12334" t="s">
        <v>12133</v>
      </c>
      <c r="C12334" t="s">
        <v>12133</v>
      </c>
      <c r="D12334" t="s">
        <v>13932</v>
      </c>
      <c r="E12334" t="s">
        <v>37</v>
      </c>
      <c r="F12334" s="2">
        <v>-34.1</v>
      </c>
      <c r="G12334" t="s">
        <v>9207</v>
      </c>
      <c r="H12334">
        <v>5123943606</v>
      </c>
      <c r="I12334" t="s">
        <v>57</v>
      </c>
      <c r="J12334" t="s">
        <v>58</v>
      </c>
      <c r="K12334" t="s">
        <v>40</v>
      </c>
      <c r="L12334" t="s">
        <v>76</v>
      </c>
      <c r="M12334" t="s">
        <v>9232</v>
      </c>
      <c r="N12334" t="s">
        <v>9228</v>
      </c>
      <c r="O12334" t="s">
        <v>9228</v>
      </c>
      <c r="P12334" t="s">
        <v>500</v>
      </c>
      <c r="Q12334">
        <v>0</v>
      </c>
      <c r="R12334" s="2">
        <v>34.1</v>
      </c>
      <c r="S12334">
        <v>2023</v>
      </c>
      <c r="T12334" t="s">
        <v>14064</v>
      </c>
    </row>
    <row r="12335" spans="1:20" hidden="1" x14ac:dyDescent="0.35">
      <c r="A12335" s="1">
        <v>45044</v>
      </c>
      <c r="B12335" t="s">
        <v>12133</v>
      </c>
      <c r="C12335" t="s">
        <v>12133</v>
      </c>
      <c r="D12335" t="s">
        <v>494</v>
      </c>
      <c r="E12335" t="s">
        <v>37</v>
      </c>
      <c r="F12335" s="2">
        <v>-5</v>
      </c>
      <c r="G12335" t="s">
        <v>9207</v>
      </c>
      <c r="H12335">
        <v>5123943606</v>
      </c>
      <c r="I12335" t="s">
        <v>57</v>
      </c>
      <c r="J12335" t="s">
        <v>58</v>
      </c>
      <c r="K12335" t="s">
        <v>40</v>
      </c>
      <c r="L12335" t="s">
        <v>83</v>
      </c>
      <c r="M12335" t="s">
        <v>2168</v>
      </c>
      <c r="N12335" t="s">
        <v>9035</v>
      </c>
      <c r="O12335" t="s">
        <v>9228</v>
      </c>
      <c r="P12335" t="s">
        <v>500</v>
      </c>
      <c r="Q12335">
        <v>0</v>
      </c>
      <c r="R12335" s="2">
        <v>5</v>
      </c>
      <c r="S12335">
        <v>2023</v>
      </c>
      <c r="T12335" t="s">
        <v>14064</v>
      </c>
    </row>
    <row r="12336" spans="1:20" hidden="1" x14ac:dyDescent="0.35">
      <c r="A12336" s="1">
        <v>45044</v>
      </c>
      <c r="B12336" t="s">
        <v>12133</v>
      </c>
      <c r="C12336" t="s">
        <v>12133</v>
      </c>
      <c r="D12336" t="s">
        <v>1230</v>
      </c>
      <c r="E12336" t="s">
        <v>37</v>
      </c>
      <c r="F12336" s="2">
        <v>0.22</v>
      </c>
      <c r="G12336" t="s">
        <v>9207</v>
      </c>
      <c r="H12336">
        <v>5123943606</v>
      </c>
      <c r="I12336" t="s">
        <v>57</v>
      </c>
      <c r="J12336" t="s">
        <v>58</v>
      </c>
      <c r="K12336" t="s">
        <v>91</v>
      </c>
      <c r="L12336" t="s">
        <v>499</v>
      </c>
      <c r="M12336" t="s">
        <v>2168</v>
      </c>
      <c r="N12336" t="s">
        <v>9035</v>
      </c>
      <c r="O12336" t="s">
        <v>9228</v>
      </c>
      <c r="P12336" t="s">
        <v>500</v>
      </c>
      <c r="Q12336">
        <v>0</v>
      </c>
      <c r="R12336" s="2">
        <v>0.22</v>
      </c>
      <c r="S12336">
        <v>2023</v>
      </c>
      <c r="T12336" t="s">
        <v>14064</v>
      </c>
    </row>
    <row r="12337" spans="1:20" hidden="1" x14ac:dyDescent="0.35">
      <c r="A12337" s="1">
        <v>45044</v>
      </c>
      <c r="B12337" t="s">
        <v>12133</v>
      </c>
      <c r="C12337" t="s">
        <v>12133</v>
      </c>
      <c r="D12337" t="s">
        <v>14175</v>
      </c>
      <c r="E12337" t="s">
        <v>37</v>
      </c>
      <c r="F12337" s="2">
        <v>-1118.25</v>
      </c>
      <c r="G12337" t="s">
        <v>2641</v>
      </c>
      <c r="H12337">
        <v>886968291</v>
      </c>
      <c r="I12337" t="s">
        <v>38</v>
      </c>
      <c r="J12337" t="s">
        <v>58</v>
      </c>
      <c r="K12337" t="s">
        <v>40</v>
      </c>
      <c r="L12337" t="s">
        <v>122</v>
      </c>
      <c r="M12337" t="s">
        <v>9032</v>
      </c>
      <c r="N12337" t="s">
        <v>15</v>
      </c>
      <c r="O12337" t="s">
        <v>2642</v>
      </c>
      <c r="P12337" t="s">
        <v>43</v>
      </c>
      <c r="Q12337">
        <v>0</v>
      </c>
      <c r="R12337" s="2">
        <v>1118.25</v>
      </c>
      <c r="S12337">
        <v>2023</v>
      </c>
      <c r="T12337" t="s">
        <v>14064</v>
      </c>
    </row>
    <row r="12338" spans="1:20" hidden="1" x14ac:dyDescent="0.35">
      <c r="A12338" s="1">
        <v>45044</v>
      </c>
      <c r="B12338" t="s">
        <v>12133</v>
      </c>
      <c r="C12338" t="s">
        <v>12133</v>
      </c>
      <c r="D12338" t="s">
        <v>14176</v>
      </c>
      <c r="E12338" t="s">
        <v>37</v>
      </c>
      <c r="F12338" s="2">
        <v>-525</v>
      </c>
      <c r="G12338" t="s">
        <v>3027</v>
      </c>
      <c r="H12338">
        <v>886965909</v>
      </c>
      <c r="I12338" t="s">
        <v>38</v>
      </c>
      <c r="J12338" t="s">
        <v>58</v>
      </c>
      <c r="K12338" t="s">
        <v>40</v>
      </c>
      <c r="L12338" t="s">
        <v>66</v>
      </c>
      <c r="M12338" t="s">
        <v>7076</v>
      </c>
      <c r="N12338" t="s">
        <v>15</v>
      </c>
      <c r="O12338" t="s">
        <v>3035</v>
      </c>
      <c r="P12338" t="s">
        <v>43</v>
      </c>
      <c r="Q12338">
        <v>0</v>
      </c>
      <c r="R12338" s="2">
        <v>525</v>
      </c>
      <c r="S12338">
        <v>2023</v>
      </c>
      <c r="T12338" t="s">
        <v>14064</v>
      </c>
    </row>
    <row r="12339" spans="1:20" hidden="1" x14ac:dyDescent="0.35">
      <c r="A12339" s="1">
        <v>45044</v>
      </c>
      <c r="B12339" t="s">
        <v>12133</v>
      </c>
      <c r="C12339" t="s">
        <v>12133</v>
      </c>
      <c r="D12339" t="s">
        <v>1230</v>
      </c>
      <c r="E12339" t="s">
        <v>37</v>
      </c>
      <c r="F12339" s="2">
        <v>2.25</v>
      </c>
      <c r="G12339" t="s">
        <v>2929</v>
      </c>
      <c r="H12339">
        <v>1124223312</v>
      </c>
      <c r="I12339" t="s">
        <v>38</v>
      </c>
      <c r="J12339" t="s">
        <v>17</v>
      </c>
      <c r="K12339" t="s">
        <v>91</v>
      </c>
      <c r="L12339" t="s">
        <v>499</v>
      </c>
      <c r="M12339" t="s">
        <v>2168</v>
      </c>
      <c r="N12339" t="s">
        <v>9035</v>
      </c>
      <c r="O12339" t="s">
        <v>2930</v>
      </c>
      <c r="P12339" t="s">
        <v>500</v>
      </c>
      <c r="Q12339">
        <v>0</v>
      </c>
      <c r="R12339" s="2">
        <v>2.25</v>
      </c>
      <c r="S12339">
        <v>2023</v>
      </c>
      <c r="T12339" t="s">
        <v>14064</v>
      </c>
    </row>
    <row r="12340" spans="1:20" hidden="1" x14ac:dyDescent="0.35">
      <c r="A12340" s="1">
        <v>45044</v>
      </c>
      <c r="B12340" t="s">
        <v>12133</v>
      </c>
      <c r="C12340" t="s">
        <v>12133</v>
      </c>
      <c r="D12340" t="s">
        <v>1230</v>
      </c>
      <c r="E12340" t="s">
        <v>37</v>
      </c>
      <c r="F12340" s="2">
        <v>834.78</v>
      </c>
      <c r="G12340" t="s">
        <v>47</v>
      </c>
      <c r="H12340">
        <v>2113481242</v>
      </c>
      <c r="I12340" t="s">
        <v>2888</v>
      </c>
      <c r="J12340" t="s">
        <v>17</v>
      </c>
      <c r="K12340" t="s">
        <v>91</v>
      </c>
      <c r="L12340" t="s">
        <v>499</v>
      </c>
      <c r="M12340" t="s">
        <v>2168</v>
      </c>
      <c r="N12340" t="s">
        <v>9035</v>
      </c>
      <c r="O12340" t="s">
        <v>2890</v>
      </c>
      <c r="P12340" t="s">
        <v>500</v>
      </c>
      <c r="Q12340">
        <v>0</v>
      </c>
      <c r="R12340" s="2">
        <v>834.78</v>
      </c>
      <c r="S12340">
        <v>2023</v>
      </c>
      <c r="T12340" t="s">
        <v>14064</v>
      </c>
    </row>
    <row r="12341" spans="1:20" hidden="1" x14ac:dyDescent="0.35">
      <c r="A12341" s="1">
        <v>45047</v>
      </c>
      <c r="B12341" t="s">
        <v>12133</v>
      </c>
      <c r="C12341" t="s">
        <v>12133</v>
      </c>
      <c r="D12341" t="s">
        <v>14177</v>
      </c>
      <c r="E12341" t="s">
        <v>37</v>
      </c>
      <c r="F12341" s="2">
        <v>-75</v>
      </c>
      <c r="G12341" t="s">
        <v>52</v>
      </c>
      <c r="H12341">
        <v>2123710218</v>
      </c>
      <c r="I12341" t="s">
        <v>57</v>
      </c>
      <c r="J12341" t="s">
        <v>58</v>
      </c>
      <c r="K12341" t="s">
        <v>40</v>
      </c>
      <c r="L12341" t="s">
        <v>108</v>
      </c>
      <c r="M12341" t="s">
        <v>109</v>
      </c>
      <c r="N12341" t="s">
        <v>9035</v>
      </c>
      <c r="O12341" t="s">
        <v>61</v>
      </c>
      <c r="P12341" t="s">
        <v>43</v>
      </c>
      <c r="Q12341">
        <v>0</v>
      </c>
      <c r="R12341" s="2">
        <v>75</v>
      </c>
      <c r="S12341">
        <v>2023</v>
      </c>
      <c r="T12341" t="s">
        <v>14178</v>
      </c>
    </row>
    <row r="12342" spans="1:20" hidden="1" x14ac:dyDescent="0.35">
      <c r="A12342" s="1">
        <v>45047</v>
      </c>
      <c r="B12342" t="s">
        <v>12133</v>
      </c>
      <c r="C12342" t="s">
        <v>12133</v>
      </c>
      <c r="D12342" t="s">
        <v>14179</v>
      </c>
      <c r="E12342" t="s">
        <v>37</v>
      </c>
      <c r="F12342" s="2">
        <v>-748.93</v>
      </c>
      <c r="G12342" t="s">
        <v>307</v>
      </c>
      <c r="H12342">
        <v>3123666335</v>
      </c>
      <c r="I12342" t="s">
        <v>57</v>
      </c>
      <c r="J12342" t="s">
        <v>277</v>
      </c>
      <c r="K12342" t="s">
        <v>40</v>
      </c>
      <c r="L12342" t="s">
        <v>122</v>
      </c>
      <c r="M12342" t="s">
        <v>8813</v>
      </c>
      <c r="N12342" t="s">
        <v>307</v>
      </c>
      <c r="O12342" t="s">
        <v>308</v>
      </c>
      <c r="P12342" t="s">
        <v>43</v>
      </c>
      <c r="Q12342">
        <v>0</v>
      </c>
      <c r="R12342" s="2">
        <v>748.93</v>
      </c>
      <c r="S12342">
        <v>2023</v>
      </c>
      <c r="T12342" t="s">
        <v>14178</v>
      </c>
    </row>
    <row r="12343" spans="1:20" hidden="1" x14ac:dyDescent="0.35">
      <c r="A12343" s="1">
        <v>45047</v>
      </c>
      <c r="B12343" t="s">
        <v>12133</v>
      </c>
      <c r="C12343" t="s">
        <v>12133</v>
      </c>
      <c r="D12343" t="s">
        <v>14180</v>
      </c>
      <c r="E12343" t="s">
        <v>37</v>
      </c>
      <c r="F12343" s="2">
        <v>-75</v>
      </c>
      <c r="G12343" t="s">
        <v>307</v>
      </c>
      <c r="H12343">
        <v>3123666335</v>
      </c>
      <c r="I12343" t="s">
        <v>57</v>
      </c>
      <c r="J12343" t="s">
        <v>277</v>
      </c>
      <c r="K12343" t="s">
        <v>40</v>
      </c>
      <c r="L12343" t="s">
        <v>108</v>
      </c>
      <c r="M12343" t="s">
        <v>109</v>
      </c>
      <c r="N12343" t="s">
        <v>9035</v>
      </c>
      <c r="O12343" t="s">
        <v>308</v>
      </c>
      <c r="P12343" t="s">
        <v>43</v>
      </c>
      <c r="Q12343">
        <v>0</v>
      </c>
      <c r="R12343" s="2">
        <v>75</v>
      </c>
      <c r="S12343">
        <v>2023</v>
      </c>
      <c r="T12343" t="s">
        <v>14178</v>
      </c>
    </row>
    <row r="12344" spans="1:20" hidden="1" x14ac:dyDescent="0.35">
      <c r="A12344" s="1">
        <v>45047</v>
      </c>
      <c r="B12344" t="s">
        <v>12133</v>
      </c>
      <c r="C12344" t="s">
        <v>12133</v>
      </c>
      <c r="D12344" t="s">
        <v>14181</v>
      </c>
      <c r="E12344" t="s">
        <v>37</v>
      </c>
      <c r="F12344" s="2">
        <v>-726.97</v>
      </c>
      <c r="G12344" t="s">
        <v>29</v>
      </c>
      <c r="H12344">
        <v>2123674356</v>
      </c>
      <c r="I12344" t="s">
        <v>38</v>
      </c>
      <c r="J12344" t="s">
        <v>39</v>
      </c>
      <c r="K12344" t="s">
        <v>40</v>
      </c>
      <c r="L12344" t="s">
        <v>122</v>
      </c>
      <c r="M12344" t="s">
        <v>9032</v>
      </c>
      <c r="N12344" t="s">
        <v>15</v>
      </c>
      <c r="O12344" t="s">
        <v>42</v>
      </c>
      <c r="P12344" t="s">
        <v>43</v>
      </c>
      <c r="Q12344">
        <v>0</v>
      </c>
      <c r="R12344" s="2">
        <v>726.97</v>
      </c>
      <c r="S12344">
        <v>2023</v>
      </c>
      <c r="T12344" t="s">
        <v>14178</v>
      </c>
    </row>
    <row r="12345" spans="1:20" hidden="1" x14ac:dyDescent="0.35">
      <c r="A12345" s="1">
        <v>45047</v>
      </c>
      <c r="B12345" t="s">
        <v>12133</v>
      </c>
      <c r="C12345" t="s">
        <v>12133</v>
      </c>
      <c r="D12345" t="s">
        <v>14182</v>
      </c>
      <c r="E12345" t="s">
        <v>37</v>
      </c>
      <c r="F12345" s="2">
        <v>-75</v>
      </c>
      <c r="G12345" t="s">
        <v>29</v>
      </c>
      <c r="H12345">
        <v>2123674356</v>
      </c>
      <c r="I12345" t="s">
        <v>38</v>
      </c>
      <c r="J12345" t="s">
        <v>39</v>
      </c>
      <c r="K12345" t="s">
        <v>40</v>
      </c>
      <c r="L12345" t="s">
        <v>108</v>
      </c>
      <c r="M12345" t="s">
        <v>109</v>
      </c>
      <c r="N12345" t="s">
        <v>9035</v>
      </c>
      <c r="O12345" t="s">
        <v>42</v>
      </c>
      <c r="P12345" t="s">
        <v>43</v>
      </c>
      <c r="Q12345">
        <v>0</v>
      </c>
      <c r="R12345" s="2">
        <v>75</v>
      </c>
      <c r="S12345">
        <v>2023</v>
      </c>
      <c r="T12345" t="s">
        <v>14178</v>
      </c>
    </row>
    <row r="12346" spans="1:20" hidden="1" x14ac:dyDescent="0.35">
      <c r="A12346" s="1">
        <v>45047</v>
      </c>
      <c r="B12346" t="s">
        <v>12133</v>
      </c>
      <c r="C12346" t="s">
        <v>12133</v>
      </c>
      <c r="D12346" t="s">
        <v>14183</v>
      </c>
      <c r="E12346" t="s">
        <v>37</v>
      </c>
      <c r="F12346" s="2">
        <v>-711.48</v>
      </c>
      <c r="G12346" t="s">
        <v>779</v>
      </c>
      <c r="H12346">
        <v>8320442620</v>
      </c>
      <c r="I12346" t="s">
        <v>57</v>
      </c>
      <c r="J12346" t="s">
        <v>277</v>
      </c>
      <c r="K12346" t="s">
        <v>40</v>
      </c>
      <c r="L12346" t="s">
        <v>122</v>
      </c>
      <c r="M12346" t="s">
        <v>9032</v>
      </c>
      <c r="N12346" t="s">
        <v>780</v>
      </c>
      <c r="O12346" t="s">
        <v>780</v>
      </c>
      <c r="P12346" t="s">
        <v>43</v>
      </c>
      <c r="Q12346">
        <v>0</v>
      </c>
      <c r="R12346" s="2">
        <v>711.48</v>
      </c>
      <c r="S12346">
        <v>2023</v>
      </c>
      <c r="T12346" t="s">
        <v>14178</v>
      </c>
    </row>
    <row r="12347" spans="1:20" hidden="1" x14ac:dyDescent="0.35">
      <c r="A12347" s="1">
        <v>45047</v>
      </c>
      <c r="B12347" t="s">
        <v>12133</v>
      </c>
      <c r="C12347" t="s">
        <v>12133</v>
      </c>
      <c r="D12347" t="s">
        <v>14184</v>
      </c>
      <c r="E12347" t="s">
        <v>37</v>
      </c>
      <c r="F12347" s="2">
        <v>-75</v>
      </c>
      <c r="G12347" t="s">
        <v>779</v>
      </c>
      <c r="H12347">
        <v>8320442620</v>
      </c>
      <c r="I12347" t="s">
        <v>57</v>
      </c>
      <c r="J12347" t="s">
        <v>277</v>
      </c>
      <c r="K12347" t="s">
        <v>40</v>
      </c>
      <c r="L12347" t="s">
        <v>108</v>
      </c>
      <c r="M12347" t="s">
        <v>109</v>
      </c>
      <c r="N12347" t="s">
        <v>9035</v>
      </c>
      <c r="O12347" t="s">
        <v>780</v>
      </c>
      <c r="P12347" t="s">
        <v>43</v>
      </c>
      <c r="Q12347">
        <v>0</v>
      </c>
      <c r="R12347" s="2">
        <v>75</v>
      </c>
      <c r="S12347">
        <v>2023</v>
      </c>
      <c r="T12347" t="s">
        <v>14178</v>
      </c>
    </row>
    <row r="12348" spans="1:20" hidden="1" x14ac:dyDescent="0.35">
      <c r="A12348" s="1">
        <v>45047</v>
      </c>
      <c r="B12348" t="s">
        <v>12133</v>
      </c>
      <c r="C12348" t="s">
        <v>12133</v>
      </c>
      <c r="D12348" t="s">
        <v>14185</v>
      </c>
      <c r="E12348" t="s">
        <v>37</v>
      </c>
      <c r="F12348" s="2">
        <v>-675.63</v>
      </c>
      <c r="G12348" t="s">
        <v>3920</v>
      </c>
      <c r="H12348">
        <v>371052603</v>
      </c>
      <c r="I12348" t="s">
        <v>57</v>
      </c>
      <c r="J12348" t="s">
        <v>277</v>
      </c>
      <c r="K12348" t="s">
        <v>40</v>
      </c>
      <c r="L12348" t="s">
        <v>122</v>
      </c>
      <c r="M12348" t="s">
        <v>9032</v>
      </c>
      <c r="N12348" t="s">
        <v>4025</v>
      </c>
      <c r="O12348" t="s">
        <v>4025</v>
      </c>
      <c r="P12348" t="s">
        <v>43</v>
      </c>
      <c r="Q12348">
        <v>0</v>
      </c>
      <c r="R12348" s="2">
        <v>675.63</v>
      </c>
      <c r="S12348">
        <v>2023</v>
      </c>
      <c r="T12348" t="s">
        <v>14178</v>
      </c>
    </row>
    <row r="12349" spans="1:20" hidden="1" x14ac:dyDescent="0.35">
      <c r="A12349" s="1">
        <v>45047</v>
      </c>
      <c r="B12349" t="s">
        <v>12133</v>
      </c>
      <c r="C12349" t="s">
        <v>12133</v>
      </c>
      <c r="D12349" t="s">
        <v>14186</v>
      </c>
      <c r="E12349" t="s">
        <v>37</v>
      </c>
      <c r="F12349" s="2">
        <v>-75</v>
      </c>
      <c r="G12349" t="s">
        <v>3920</v>
      </c>
      <c r="H12349">
        <v>371052603</v>
      </c>
      <c r="I12349" t="s">
        <v>57</v>
      </c>
      <c r="J12349" t="s">
        <v>277</v>
      </c>
      <c r="K12349" t="s">
        <v>40</v>
      </c>
      <c r="L12349" t="s">
        <v>108</v>
      </c>
      <c r="M12349" t="s">
        <v>109</v>
      </c>
      <c r="N12349" t="s">
        <v>9035</v>
      </c>
      <c r="O12349" t="s">
        <v>4025</v>
      </c>
      <c r="P12349" t="s">
        <v>43</v>
      </c>
      <c r="Q12349">
        <v>0</v>
      </c>
      <c r="R12349" s="2">
        <v>75</v>
      </c>
      <c r="S12349">
        <v>2023</v>
      </c>
      <c r="T12349" t="s">
        <v>14178</v>
      </c>
    </row>
    <row r="12350" spans="1:20" hidden="1" x14ac:dyDescent="0.35">
      <c r="A12350" s="1">
        <v>45047</v>
      </c>
      <c r="B12350" t="s">
        <v>12133</v>
      </c>
      <c r="C12350" t="s">
        <v>12133</v>
      </c>
      <c r="D12350" t="s">
        <v>14187</v>
      </c>
      <c r="E12350" t="s">
        <v>37</v>
      </c>
      <c r="F12350" s="2">
        <v>-456.02</v>
      </c>
      <c r="G12350" t="s">
        <v>276</v>
      </c>
      <c r="H12350">
        <v>3123680344</v>
      </c>
      <c r="I12350" t="s">
        <v>57</v>
      </c>
      <c r="J12350" t="s">
        <v>277</v>
      </c>
      <c r="K12350" t="s">
        <v>40</v>
      </c>
      <c r="L12350" t="s">
        <v>122</v>
      </c>
      <c r="M12350" t="s">
        <v>9032</v>
      </c>
      <c r="N12350" t="s">
        <v>15</v>
      </c>
      <c r="O12350" t="s">
        <v>279</v>
      </c>
      <c r="P12350" t="s">
        <v>43</v>
      </c>
      <c r="Q12350">
        <v>0</v>
      </c>
      <c r="R12350" s="2">
        <v>456.02</v>
      </c>
      <c r="S12350">
        <v>2023</v>
      </c>
      <c r="T12350" t="s">
        <v>14178</v>
      </c>
    </row>
    <row r="12351" spans="1:20" hidden="1" x14ac:dyDescent="0.35">
      <c r="A12351" s="1">
        <v>45047</v>
      </c>
      <c r="B12351" t="s">
        <v>12133</v>
      </c>
      <c r="C12351" t="s">
        <v>12133</v>
      </c>
      <c r="D12351" t="s">
        <v>14188</v>
      </c>
      <c r="E12351" t="s">
        <v>37</v>
      </c>
      <c r="F12351" s="2">
        <v>-75</v>
      </c>
      <c r="G12351" t="s">
        <v>276</v>
      </c>
      <c r="H12351">
        <v>3123680344</v>
      </c>
      <c r="I12351" t="s">
        <v>57</v>
      </c>
      <c r="J12351" t="s">
        <v>277</v>
      </c>
      <c r="K12351" t="s">
        <v>40</v>
      </c>
      <c r="L12351" t="s">
        <v>108</v>
      </c>
      <c r="M12351" t="s">
        <v>109</v>
      </c>
      <c r="N12351" t="s">
        <v>9035</v>
      </c>
      <c r="O12351" t="s">
        <v>279</v>
      </c>
      <c r="P12351" t="s">
        <v>43</v>
      </c>
      <c r="Q12351">
        <v>0</v>
      </c>
      <c r="R12351" s="2">
        <v>75</v>
      </c>
      <c r="S12351">
        <v>2023</v>
      </c>
      <c r="T12351" t="s">
        <v>14178</v>
      </c>
    </row>
    <row r="12352" spans="1:20" hidden="1" x14ac:dyDescent="0.35">
      <c r="A12352" s="1">
        <v>45047</v>
      </c>
      <c r="B12352" t="s">
        <v>12133</v>
      </c>
      <c r="C12352" t="s">
        <v>12133</v>
      </c>
      <c r="D12352" t="s">
        <v>14189</v>
      </c>
      <c r="E12352" t="s">
        <v>37</v>
      </c>
      <c r="F12352" s="2">
        <v>-150</v>
      </c>
      <c r="G12352" t="s">
        <v>1761</v>
      </c>
      <c r="H12352">
        <v>3123788147</v>
      </c>
      <c r="I12352" t="s">
        <v>38</v>
      </c>
      <c r="J12352" t="s">
        <v>58</v>
      </c>
      <c r="K12352" t="s">
        <v>40</v>
      </c>
      <c r="L12352" t="s">
        <v>108</v>
      </c>
      <c r="M12352" t="s">
        <v>109</v>
      </c>
      <c r="N12352" t="s">
        <v>9035</v>
      </c>
      <c r="O12352" t="s">
        <v>1762</v>
      </c>
      <c r="P12352" t="s">
        <v>43</v>
      </c>
      <c r="Q12352">
        <v>0</v>
      </c>
      <c r="R12352" s="2">
        <v>150</v>
      </c>
      <c r="S12352">
        <v>2023</v>
      </c>
      <c r="T12352" t="s">
        <v>14178</v>
      </c>
    </row>
    <row r="12353" spans="1:20" hidden="1" x14ac:dyDescent="0.35">
      <c r="A12353" s="1">
        <v>45047</v>
      </c>
      <c r="B12353" t="s">
        <v>12133</v>
      </c>
      <c r="C12353" t="s">
        <v>12133</v>
      </c>
      <c r="D12353" t="s">
        <v>14190</v>
      </c>
      <c r="E12353" t="s">
        <v>37</v>
      </c>
      <c r="F12353" s="2">
        <v>-563.38</v>
      </c>
      <c r="G12353" t="s">
        <v>395</v>
      </c>
      <c r="H12353">
        <v>3123752192</v>
      </c>
      <c r="I12353" t="s">
        <v>38</v>
      </c>
      <c r="J12353" t="s">
        <v>277</v>
      </c>
      <c r="K12353" t="s">
        <v>40</v>
      </c>
      <c r="L12353" t="s">
        <v>122</v>
      </c>
      <c r="M12353" t="s">
        <v>9032</v>
      </c>
      <c r="N12353" t="s">
        <v>15</v>
      </c>
      <c r="O12353" t="s">
        <v>396</v>
      </c>
      <c r="P12353" t="s">
        <v>43</v>
      </c>
      <c r="Q12353">
        <v>0</v>
      </c>
      <c r="R12353" s="2">
        <v>563.38</v>
      </c>
      <c r="S12353">
        <v>2023</v>
      </c>
      <c r="T12353" t="s">
        <v>14178</v>
      </c>
    </row>
    <row r="12354" spans="1:20" hidden="1" x14ac:dyDescent="0.35">
      <c r="A12354" s="1">
        <v>45047</v>
      </c>
      <c r="B12354" t="s">
        <v>12133</v>
      </c>
      <c r="C12354" t="s">
        <v>12133</v>
      </c>
      <c r="D12354" t="s">
        <v>14191</v>
      </c>
      <c r="E12354" t="s">
        <v>37</v>
      </c>
      <c r="F12354" s="2">
        <v>-75</v>
      </c>
      <c r="G12354" t="s">
        <v>395</v>
      </c>
      <c r="H12354">
        <v>3123752192</v>
      </c>
      <c r="I12354" t="s">
        <v>38</v>
      </c>
      <c r="J12354" t="s">
        <v>277</v>
      </c>
      <c r="K12354" t="s">
        <v>40</v>
      </c>
      <c r="L12354" t="s">
        <v>108</v>
      </c>
      <c r="M12354" t="s">
        <v>109</v>
      </c>
      <c r="N12354" t="s">
        <v>9035</v>
      </c>
      <c r="O12354" t="s">
        <v>396</v>
      </c>
      <c r="P12354" t="s">
        <v>43</v>
      </c>
      <c r="Q12354">
        <v>0</v>
      </c>
      <c r="R12354" s="2">
        <v>75</v>
      </c>
      <c r="S12354">
        <v>2023</v>
      </c>
      <c r="T12354" t="s">
        <v>14178</v>
      </c>
    </row>
    <row r="12355" spans="1:20" hidden="1" x14ac:dyDescent="0.35">
      <c r="A12355" s="1">
        <v>45047</v>
      </c>
      <c r="B12355" t="s">
        <v>12133</v>
      </c>
      <c r="C12355" t="s">
        <v>12133</v>
      </c>
      <c r="D12355" t="s">
        <v>14192</v>
      </c>
      <c r="E12355" t="s">
        <v>37</v>
      </c>
      <c r="F12355" s="2">
        <v>-75</v>
      </c>
      <c r="G12355" t="s">
        <v>533</v>
      </c>
      <c r="H12355">
        <v>2120678228</v>
      </c>
      <c r="I12355" t="s">
        <v>57</v>
      </c>
      <c r="J12355" t="s">
        <v>58</v>
      </c>
      <c r="K12355" t="s">
        <v>40</v>
      </c>
      <c r="L12355" t="s">
        <v>108</v>
      </c>
      <c r="M12355" t="s">
        <v>109</v>
      </c>
      <c r="N12355" t="s">
        <v>9035</v>
      </c>
      <c r="O12355" t="s">
        <v>534</v>
      </c>
      <c r="P12355" t="s">
        <v>43</v>
      </c>
      <c r="Q12355">
        <v>0</v>
      </c>
      <c r="R12355" s="2">
        <v>75</v>
      </c>
      <c r="S12355">
        <v>2023</v>
      </c>
      <c r="T12355" t="s">
        <v>14178</v>
      </c>
    </row>
    <row r="12356" spans="1:20" hidden="1" x14ac:dyDescent="0.35">
      <c r="A12356" s="1">
        <v>45047</v>
      </c>
      <c r="B12356" t="s">
        <v>12133</v>
      </c>
      <c r="C12356" t="s">
        <v>12133</v>
      </c>
      <c r="D12356" t="s">
        <v>14193</v>
      </c>
      <c r="E12356" t="s">
        <v>37</v>
      </c>
      <c r="F12356" s="2">
        <v>-947.72</v>
      </c>
      <c r="G12356" t="s">
        <v>9207</v>
      </c>
      <c r="H12356">
        <v>5123943606</v>
      </c>
      <c r="I12356" t="s">
        <v>57</v>
      </c>
      <c r="J12356" t="s">
        <v>58</v>
      </c>
      <c r="K12356" t="s">
        <v>40</v>
      </c>
      <c r="L12356" t="s">
        <v>122</v>
      </c>
      <c r="M12356" t="s">
        <v>9032</v>
      </c>
      <c r="N12356" t="s">
        <v>15</v>
      </c>
      <c r="O12356" t="s">
        <v>9228</v>
      </c>
      <c r="P12356" t="s">
        <v>500</v>
      </c>
      <c r="Q12356">
        <v>0</v>
      </c>
      <c r="R12356" s="2">
        <v>947.72</v>
      </c>
      <c r="S12356">
        <v>2023</v>
      </c>
      <c r="T12356" t="s">
        <v>14178</v>
      </c>
    </row>
    <row r="12357" spans="1:20" hidden="1" x14ac:dyDescent="0.35">
      <c r="A12357" s="1">
        <v>45047</v>
      </c>
      <c r="B12357" t="s">
        <v>12133</v>
      </c>
      <c r="C12357" t="s">
        <v>12133</v>
      </c>
      <c r="D12357" t="s">
        <v>14194</v>
      </c>
      <c r="E12357" t="s">
        <v>37</v>
      </c>
      <c r="F12357" s="2">
        <v>-35.01</v>
      </c>
      <c r="G12357" t="s">
        <v>9207</v>
      </c>
      <c r="H12357">
        <v>5123943606</v>
      </c>
      <c r="I12357" t="s">
        <v>57</v>
      </c>
      <c r="J12357" t="s">
        <v>58</v>
      </c>
      <c r="K12357" t="s">
        <v>40</v>
      </c>
      <c r="L12357" t="s">
        <v>76</v>
      </c>
      <c r="M12357" t="s">
        <v>9232</v>
      </c>
      <c r="N12357" t="s">
        <v>15</v>
      </c>
      <c r="O12357" t="s">
        <v>9228</v>
      </c>
      <c r="P12357" t="s">
        <v>500</v>
      </c>
      <c r="Q12357">
        <v>0</v>
      </c>
      <c r="R12357" s="2">
        <v>35.01</v>
      </c>
      <c r="S12357">
        <v>2023</v>
      </c>
      <c r="T12357" t="s">
        <v>14178</v>
      </c>
    </row>
    <row r="12358" spans="1:20" hidden="1" x14ac:dyDescent="0.35">
      <c r="A12358" s="1">
        <v>45047</v>
      </c>
      <c r="B12358" t="s">
        <v>12133</v>
      </c>
      <c r="C12358" t="s">
        <v>12133</v>
      </c>
      <c r="D12358" t="s">
        <v>14195</v>
      </c>
      <c r="E12358" t="s">
        <v>37</v>
      </c>
      <c r="F12358" s="2">
        <v>-10.65</v>
      </c>
      <c r="G12358" t="s">
        <v>9207</v>
      </c>
      <c r="H12358">
        <v>5123943606</v>
      </c>
      <c r="I12358" t="s">
        <v>57</v>
      </c>
      <c r="J12358" t="s">
        <v>58</v>
      </c>
      <c r="K12358" t="s">
        <v>40</v>
      </c>
      <c r="L12358" t="s">
        <v>76</v>
      </c>
      <c r="M12358" t="s">
        <v>4264</v>
      </c>
      <c r="N12358" t="s">
        <v>15</v>
      </c>
      <c r="O12358" t="s">
        <v>9228</v>
      </c>
      <c r="P12358" t="s">
        <v>500</v>
      </c>
      <c r="Q12358">
        <v>0</v>
      </c>
      <c r="R12358" s="2">
        <v>10.65</v>
      </c>
      <c r="S12358">
        <v>2023</v>
      </c>
      <c r="T12358" t="s">
        <v>14178</v>
      </c>
    </row>
    <row r="12359" spans="1:20" hidden="1" x14ac:dyDescent="0.35">
      <c r="A12359" s="1">
        <v>45047</v>
      </c>
      <c r="B12359" t="s">
        <v>12133</v>
      </c>
      <c r="C12359" t="s">
        <v>12133</v>
      </c>
      <c r="D12359" t="s">
        <v>14196</v>
      </c>
      <c r="E12359" t="s">
        <v>37</v>
      </c>
      <c r="F12359" s="2">
        <v>-60</v>
      </c>
      <c r="G12359" t="s">
        <v>2641</v>
      </c>
      <c r="H12359">
        <v>886968291</v>
      </c>
      <c r="I12359" t="s">
        <v>38</v>
      </c>
      <c r="J12359" t="s">
        <v>58</v>
      </c>
      <c r="K12359" t="s">
        <v>40</v>
      </c>
      <c r="L12359" t="s">
        <v>66</v>
      </c>
      <c r="M12359" t="s">
        <v>13797</v>
      </c>
      <c r="N12359" t="s">
        <v>15</v>
      </c>
      <c r="O12359" t="s">
        <v>2642</v>
      </c>
      <c r="P12359" t="s">
        <v>43</v>
      </c>
      <c r="Q12359">
        <v>0</v>
      </c>
      <c r="R12359" s="2">
        <v>60</v>
      </c>
      <c r="S12359">
        <v>2023</v>
      </c>
      <c r="T12359" t="s">
        <v>14178</v>
      </c>
    </row>
    <row r="12360" spans="1:20" hidden="1" x14ac:dyDescent="0.35">
      <c r="A12360" s="1">
        <v>45047</v>
      </c>
      <c r="B12360" t="s">
        <v>12133</v>
      </c>
      <c r="C12360" t="s">
        <v>12133</v>
      </c>
      <c r="D12360" t="s">
        <v>14197</v>
      </c>
      <c r="E12360" t="s">
        <v>37</v>
      </c>
      <c r="F12360" s="2">
        <v>-1383.06</v>
      </c>
      <c r="G12360" t="s">
        <v>8683</v>
      </c>
      <c r="H12360">
        <v>692554576</v>
      </c>
      <c r="I12360" t="s">
        <v>57</v>
      </c>
      <c r="J12360" t="s">
        <v>58</v>
      </c>
      <c r="K12360" t="s">
        <v>40</v>
      </c>
      <c r="L12360" t="s">
        <v>122</v>
      </c>
      <c r="M12360" t="s">
        <v>9032</v>
      </c>
      <c r="N12360" t="s">
        <v>15</v>
      </c>
      <c r="O12360" t="s">
        <v>11477</v>
      </c>
      <c r="P12360" t="s">
        <v>43</v>
      </c>
      <c r="Q12360">
        <v>0</v>
      </c>
      <c r="R12360" s="2">
        <v>1383.06</v>
      </c>
      <c r="S12360">
        <v>2023</v>
      </c>
      <c r="T12360" t="s">
        <v>14178</v>
      </c>
    </row>
    <row r="12361" spans="1:20" hidden="1" x14ac:dyDescent="0.35">
      <c r="A12361" s="1">
        <v>45047</v>
      </c>
      <c r="B12361" t="s">
        <v>12133</v>
      </c>
      <c r="C12361" t="s">
        <v>12133</v>
      </c>
      <c r="D12361" t="s">
        <v>14198</v>
      </c>
      <c r="E12361" t="s">
        <v>37</v>
      </c>
      <c r="F12361" s="2">
        <v>-60</v>
      </c>
      <c r="G12361" t="s">
        <v>8683</v>
      </c>
      <c r="H12361">
        <v>692554576</v>
      </c>
      <c r="I12361" t="s">
        <v>57</v>
      </c>
      <c r="J12361" t="s">
        <v>58</v>
      </c>
      <c r="K12361" t="s">
        <v>40</v>
      </c>
      <c r="L12361" t="s">
        <v>66</v>
      </c>
      <c r="M12361" t="s">
        <v>13797</v>
      </c>
      <c r="N12361" t="s">
        <v>15</v>
      </c>
      <c r="O12361" t="s">
        <v>11477</v>
      </c>
      <c r="P12361" t="s">
        <v>43</v>
      </c>
      <c r="Q12361">
        <v>0</v>
      </c>
      <c r="R12361" s="2">
        <v>60</v>
      </c>
      <c r="S12361">
        <v>2023</v>
      </c>
      <c r="T12361" t="s">
        <v>14178</v>
      </c>
    </row>
    <row r="12362" spans="1:20" hidden="1" x14ac:dyDescent="0.35">
      <c r="A12362" s="1">
        <v>45047</v>
      </c>
      <c r="B12362" t="s">
        <v>12133</v>
      </c>
      <c r="C12362" t="s">
        <v>12133</v>
      </c>
      <c r="D12362" t="s">
        <v>14199</v>
      </c>
      <c r="E12362" t="s">
        <v>37</v>
      </c>
      <c r="F12362" s="2">
        <v>-1383.06</v>
      </c>
      <c r="G12362" t="s">
        <v>3027</v>
      </c>
      <c r="H12362">
        <v>886965909</v>
      </c>
      <c r="I12362" t="s">
        <v>38</v>
      </c>
      <c r="J12362" t="s">
        <v>58</v>
      </c>
      <c r="K12362" t="s">
        <v>40</v>
      </c>
      <c r="L12362" t="s">
        <v>122</v>
      </c>
      <c r="M12362" t="s">
        <v>9032</v>
      </c>
      <c r="N12362" t="s">
        <v>3035</v>
      </c>
      <c r="O12362" t="s">
        <v>3035</v>
      </c>
      <c r="P12362" t="s">
        <v>43</v>
      </c>
      <c r="Q12362">
        <v>0</v>
      </c>
      <c r="R12362" s="2">
        <v>1383.06</v>
      </c>
      <c r="S12362">
        <v>2023</v>
      </c>
      <c r="T12362" t="s">
        <v>14178</v>
      </c>
    </row>
    <row r="12363" spans="1:20" hidden="1" x14ac:dyDescent="0.35">
      <c r="A12363" s="1">
        <v>45047</v>
      </c>
      <c r="B12363" t="s">
        <v>12133</v>
      </c>
      <c r="C12363" t="s">
        <v>12133</v>
      </c>
      <c r="D12363" t="s">
        <v>14200</v>
      </c>
      <c r="E12363" t="s">
        <v>37</v>
      </c>
      <c r="F12363" s="2">
        <v>-60</v>
      </c>
      <c r="G12363" t="s">
        <v>3027</v>
      </c>
      <c r="H12363">
        <v>886965909</v>
      </c>
      <c r="I12363" t="s">
        <v>38</v>
      </c>
      <c r="J12363" t="s">
        <v>58</v>
      </c>
      <c r="K12363" t="s">
        <v>40</v>
      </c>
      <c r="L12363" t="s">
        <v>66</v>
      </c>
      <c r="M12363" t="s">
        <v>13797</v>
      </c>
      <c r="N12363" t="s">
        <v>15</v>
      </c>
      <c r="O12363" t="s">
        <v>3035</v>
      </c>
      <c r="P12363" t="s">
        <v>43</v>
      </c>
      <c r="Q12363">
        <v>0</v>
      </c>
      <c r="R12363" s="2">
        <v>60</v>
      </c>
      <c r="S12363">
        <v>2023</v>
      </c>
      <c r="T12363" t="s">
        <v>14178</v>
      </c>
    </row>
    <row r="12364" spans="1:20" hidden="1" x14ac:dyDescent="0.35">
      <c r="A12364" s="1">
        <v>45047</v>
      </c>
      <c r="B12364" t="s">
        <v>12133</v>
      </c>
      <c r="C12364" t="s">
        <v>12133</v>
      </c>
      <c r="D12364" t="s">
        <v>14201</v>
      </c>
      <c r="E12364" t="s">
        <v>37</v>
      </c>
      <c r="F12364" s="2">
        <v>-733.95</v>
      </c>
      <c r="G12364" t="s">
        <v>433</v>
      </c>
      <c r="H12364">
        <v>3123859963</v>
      </c>
      <c r="I12364" t="s">
        <v>38</v>
      </c>
      <c r="J12364" t="s">
        <v>277</v>
      </c>
      <c r="K12364" t="s">
        <v>40</v>
      </c>
      <c r="L12364" t="s">
        <v>122</v>
      </c>
      <c r="M12364" t="s">
        <v>9032</v>
      </c>
      <c r="N12364" t="s">
        <v>434</v>
      </c>
      <c r="O12364" t="s">
        <v>434</v>
      </c>
      <c r="P12364" t="s">
        <v>43</v>
      </c>
      <c r="Q12364">
        <v>0</v>
      </c>
      <c r="R12364" s="2">
        <v>733.95</v>
      </c>
      <c r="S12364">
        <v>2023</v>
      </c>
      <c r="T12364" t="s">
        <v>14178</v>
      </c>
    </row>
    <row r="12365" spans="1:20" hidden="1" x14ac:dyDescent="0.35">
      <c r="A12365" s="1">
        <v>45047</v>
      </c>
      <c r="B12365" t="s">
        <v>12133</v>
      </c>
      <c r="C12365" t="s">
        <v>12133</v>
      </c>
      <c r="D12365" t="s">
        <v>14202</v>
      </c>
      <c r="E12365" t="s">
        <v>37</v>
      </c>
      <c r="F12365" s="2">
        <v>-75</v>
      </c>
      <c r="G12365" t="s">
        <v>433</v>
      </c>
      <c r="H12365">
        <v>3123859963</v>
      </c>
      <c r="I12365" t="s">
        <v>38</v>
      </c>
      <c r="J12365" t="s">
        <v>277</v>
      </c>
      <c r="K12365" t="s">
        <v>40</v>
      </c>
      <c r="L12365" t="s">
        <v>108</v>
      </c>
      <c r="M12365" t="s">
        <v>109</v>
      </c>
      <c r="N12365" t="s">
        <v>9035</v>
      </c>
      <c r="O12365" t="s">
        <v>434</v>
      </c>
      <c r="P12365" t="s">
        <v>43</v>
      </c>
      <c r="Q12365">
        <v>0</v>
      </c>
      <c r="R12365" s="2">
        <v>75</v>
      </c>
      <c r="S12365">
        <v>2023</v>
      </c>
      <c r="T12365" t="s">
        <v>14178</v>
      </c>
    </row>
    <row r="12366" spans="1:20" hidden="1" x14ac:dyDescent="0.35">
      <c r="A12366" s="1">
        <v>45047</v>
      </c>
      <c r="B12366" t="s">
        <v>12133</v>
      </c>
      <c r="C12366" t="s">
        <v>12133</v>
      </c>
      <c r="D12366" t="s">
        <v>14203</v>
      </c>
      <c r="E12366" t="s">
        <v>37</v>
      </c>
      <c r="F12366" s="2">
        <v>-843.79</v>
      </c>
      <c r="G12366" t="s">
        <v>735</v>
      </c>
      <c r="H12366">
        <v>710665618</v>
      </c>
      <c r="I12366" t="s">
        <v>57</v>
      </c>
      <c r="J12366" t="s">
        <v>58</v>
      </c>
      <c r="K12366" t="s">
        <v>40</v>
      </c>
      <c r="L12366" t="s">
        <v>122</v>
      </c>
      <c r="M12366" t="s">
        <v>9032</v>
      </c>
      <c r="N12366" t="s">
        <v>779</v>
      </c>
      <c r="O12366" t="s">
        <v>736</v>
      </c>
      <c r="P12366" t="s">
        <v>43</v>
      </c>
      <c r="Q12366">
        <v>0</v>
      </c>
      <c r="R12366" s="2">
        <v>843.79</v>
      </c>
      <c r="S12366">
        <v>2023</v>
      </c>
      <c r="T12366" t="s">
        <v>14178</v>
      </c>
    </row>
    <row r="12367" spans="1:20" hidden="1" x14ac:dyDescent="0.35">
      <c r="A12367" s="1">
        <v>45047</v>
      </c>
      <c r="B12367" t="s">
        <v>12133</v>
      </c>
      <c r="C12367" t="s">
        <v>12133</v>
      </c>
      <c r="D12367" t="s">
        <v>14204</v>
      </c>
      <c r="E12367" t="s">
        <v>37</v>
      </c>
      <c r="F12367" s="2">
        <v>-75</v>
      </c>
      <c r="G12367" t="s">
        <v>735</v>
      </c>
      <c r="H12367">
        <v>710665618</v>
      </c>
      <c r="I12367" t="s">
        <v>57</v>
      </c>
      <c r="J12367" t="s">
        <v>58</v>
      </c>
      <c r="K12367" t="s">
        <v>40</v>
      </c>
      <c r="L12367" t="s">
        <v>108</v>
      </c>
      <c r="M12367" t="s">
        <v>109</v>
      </c>
      <c r="N12367" t="s">
        <v>9035</v>
      </c>
      <c r="O12367" t="s">
        <v>736</v>
      </c>
      <c r="P12367" t="s">
        <v>43</v>
      </c>
      <c r="Q12367">
        <v>0</v>
      </c>
      <c r="R12367" s="2">
        <v>75</v>
      </c>
      <c r="S12367">
        <v>2023</v>
      </c>
      <c r="T12367" t="s">
        <v>14178</v>
      </c>
    </row>
    <row r="12368" spans="1:20" hidden="1" x14ac:dyDescent="0.35">
      <c r="A12368" s="1">
        <v>45047</v>
      </c>
      <c r="B12368" t="s">
        <v>12133</v>
      </c>
      <c r="C12368" t="s">
        <v>12133</v>
      </c>
      <c r="D12368" t="s">
        <v>14205</v>
      </c>
      <c r="E12368" t="s">
        <v>37</v>
      </c>
      <c r="F12368" s="2">
        <v>-75</v>
      </c>
      <c r="G12368" t="s">
        <v>643</v>
      </c>
      <c r="H12368">
        <v>8320478665</v>
      </c>
      <c r="I12368" t="s">
        <v>38</v>
      </c>
      <c r="J12368" t="s">
        <v>58</v>
      </c>
      <c r="K12368" t="s">
        <v>40</v>
      </c>
      <c r="L12368" t="s">
        <v>108</v>
      </c>
      <c r="M12368" t="s">
        <v>109</v>
      </c>
      <c r="N12368" t="s">
        <v>9035</v>
      </c>
      <c r="O12368" t="s">
        <v>644</v>
      </c>
      <c r="P12368" t="s">
        <v>43</v>
      </c>
      <c r="Q12368">
        <v>0</v>
      </c>
      <c r="R12368" s="2">
        <v>75</v>
      </c>
      <c r="S12368">
        <v>2023</v>
      </c>
      <c r="T12368" t="s">
        <v>14178</v>
      </c>
    </row>
    <row r="12369" spans="1:20" hidden="1" x14ac:dyDescent="0.35">
      <c r="A12369" s="1">
        <v>45047</v>
      </c>
      <c r="B12369" t="s">
        <v>12133</v>
      </c>
      <c r="C12369" t="s">
        <v>12133</v>
      </c>
      <c r="D12369" t="s">
        <v>14206</v>
      </c>
      <c r="E12369" t="s">
        <v>37</v>
      </c>
      <c r="F12369" s="2">
        <v>-81.150000000000006</v>
      </c>
      <c r="G12369" t="s">
        <v>3019</v>
      </c>
      <c r="H12369">
        <v>710655031</v>
      </c>
      <c r="I12369" t="s">
        <v>2888</v>
      </c>
      <c r="J12369" t="s">
        <v>17</v>
      </c>
      <c r="K12369" t="s">
        <v>40</v>
      </c>
      <c r="L12369" t="s">
        <v>66</v>
      </c>
      <c r="M12369" t="s">
        <v>9235</v>
      </c>
      <c r="N12369" t="s">
        <v>15</v>
      </c>
      <c r="O12369" t="s">
        <v>3021</v>
      </c>
      <c r="P12369" t="s">
        <v>43</v>
      </c>
      <c r="Q12369">
        <v>0</v>
      </c>
      <c r="R12369" s="2">
        <v>81.150000000000006</v>
      </c>
      <c r="S12369">
        <v>2023</v>
      </c>
      <c r="T12369" t="s">
        <v>14178</v>
      </c>
    </row>
    <row r="12370" spans="1:20" hidden="1" x14ac:dyDescent="0.35">
      <c r="A12370" s="1">
        <v>45047</v>
      </c>
      <c r="B12370" t="s">
        <v>12133</v>
      </c>
      <c r="C12370" t="s">
        <v>12133</v>
      </c>
      <c r="D12370" t="s">
        <v>14207</v>
      </c>
      <c r="E12370" t="s">
        <v>37</v>
      </c>
      <c r="F12370" s="2">
        <v>-1500</v>
      </c>
      <c r="G12370" t="s">
        <v>10208</v>
      </c>
      <c r="H12370">
        <v>5445996969</v>
      </c>
      <c r="I12370" t="s">
        <v>10654</v>
      </c>
      <c r="J12370" t="s">
        <v>17</v>
      </c>
      <c r="K12370" t="s">
        <v>40</v>
      </c>
      <c r="L12370" t="s">
        <v>108</v>
      </c>
      <c r="M12370" t="s">
        <v>109</v>
      </c>
      <c r="N12370" t="s">
        <v>9035</v>
      </c>
      <c r="O12370" t="s">
        <v>10655</v>
      </c>
      <c r="P12370" t="s">
        <v>43</v>
      </c>
      <c r="Q12370">
        <v>0</v>
      </c>
      <c r="R12370" s="2">
        <v>1500</v>
      </c>
      <c r="S12370">
        <v>2023</v>
      </c>
      <c r="T12370" t="s">
        <v>14178</v>
      </c>
    </row>
    <row r="12371" spans="1:20" hidden="1" x14ac:dyDescent="0.35">
      <c r="A12371" s="1">
        <v>45048</v>
      </c>
      <c r="B12371" t="s">
        <v>12133</v>
      </c>
      <c r="C12371" t="s">
        <v>12133</v>
      </c>
      <c r="D12371" t="s">
        <v>14208</v>
      </c>
      <c r="E12371" t="s">
        <v>37</v>
      </c>
      <c r="F12371" s="2">
        <v>-730.2</v>
      </c>
      <c r="G12371" t="s">
        <v>52</v>
      </c>
      <c r="H12371">
        <v>2123710218</v>
      </c>
      <c r="I12371" t="s">
        <v>57</v>
      </c>
      <c r="J12371" t="s">
        <v>58</v>
      </c>
      <c r="K12371" t="s">
        <v>40</v>
      </c>
      <c r="L12371" t="s">
        <v>122</v>
      </c>
      <c r="M12371" t="s">
        <v>9032</v>
      </c>
      <c r="N12371" t="s">
        <v>15</v>
      </c>
      <c r="O12371" t="s">
        <v>61</v>
      </c>
      <c r="P12371" t="s">
        <v>43</v>
      </c>
      <c r="Q12371">
        <v>0</v>
      </c>
      <c r="R12371" s="2">
        <v>730.2</v>
      </c>
      <c r="S12371">
        <v>2023</v>
      </c>
      <c r="T12371" t="s">
        <v>14178</v>
      </c>
    </row>
    <row r="12372" spans="1:20" hidden="1" x14ac:dyDescent="0.35">
      <c r="A12372" s="1">
        <v>45048</v>
      </c>
      <c r="B12372" t="s">
        <v>12133</v>
      </c>
      <c r="C12372" t="s">
        <v>12133</v>
      </c>
      <c r="D12372" t="s">
        <v>14209</v>
      </c>
      <c r="E12372" t="s">
        <v>37</v>
      </c>
      <c r="F12372" s="2">
        <v>-963.16</v>
      </c>
      <c r="G12372" t="s">
        <v>1761</v>
      </c>
      <c r="H12372">
        <v>3123788147</v>
      </c>
      <c r="I12372" t="s">
        <v>38</v>
      </c>
      <c r="J12372" t="s">
        <v>58</v>
      </c>
      <c r="K12372" t="s">
        <v>40</v>
      </c>
      <c r="L12372" t="s">
        <v>122</v>
      </c>
      <c r="M12372" t="s">
        <v>9032</v>
      </c>
      <c r="N12372" t="s">
        <v>15</v>
      </c>
      <c r="O12372" t="s">
        <v>1762</v>
      </c>
      <c r="P12372" t="s">
        <v>43</v>
      </c>
      <c r="Q12372">
        <v>0</v>
      </c>
      <c r="R12372" s="2">
        <v>963.16</v>
      </c>
      <c r="S12372">
        <v>2023</v>
      </c>
      <c r="T12372" t="s">
        <v>14178</v>
      </c>
    </row>
    <row r="12373" spans="1:20" hidden="1" x14ac:dyDescent="0.35">
      <c r="A12373" s="1">
        <v>45048</v>
      </c>
      <c r="B12373" t="s">
        <v>12133</v>
      </c>
      <c r="C12373" t="s">
        <v>12133</v>
      </c>
      <c r="D12373" t="s">
        <v>14210</v>
      </c>
      <c r="E12373" t="s">
        <v>37</v>
      </c>
      <c r="F12373" s="2">
        <v>1026.72</v>
      </c>
      <c r="G12373" t="s">
        <v>2641</v>
      </c>
      <c r="H12373">
        <v>886968291</v>
      </c>
      <c r="I12373" t="s">
        <v>38</v>
      </c>
      <c r="J12373" t="s">
        <v>58</v>
      </c>
      <c r="K12373" t="s">
        <v>91</v>
      </c>
      <c r="L12373" t="s">
        <v>87</v>
      </c>
      <c r="M12373" t="s">
        <v>2928</v>
      </c>
      <c r="N12373" t="s">
        <v>15</v>
      </c>
      <c r="O12373" t="s">
        <v>2642</v>
      </c>
      <c r="P12373" t="s">
        <v>43</v>
      </c>
      <c r="Q12373">
        <v>0</v>
      </c>
      <c r="R12373" s="2">
        <v>1026.72</v>
      </c>
      <c r="S12373">
        <v>2023</v>
      </c>
      <c r="T12373" t="s">
        <v>14178</v>
      </c>
    </row>
    <row r="12374" spans="1:20" hidden="1" x14ac:dyDescent="0.35">
      <c r="A12374" s="1">
        <v>45048</v>
      </c>
      <c r="B12374" t="s">
        <v>12133</v>
      </c>
      <c r="C12374" t="s">
        <v>12133</v>
      </c>
      <c r="D12374" t="s">
        <v>14211</v>
      </c>
      <c r="E12374" t="s">
        <v>37</v>
      </c>
      <c r="F12374" s="2">
        <v>1932</v>
      </c>
      <c r="G12374" t="s">
        <v>3027</v>
      </c>
      <c r="H12374">
        <v>886965909</v>
      </c>
      <c r="I12374" t="s">
        <v>38</v>
      </c>
      <c r="J12374" t="s">
        <v>58</v>
      </c>
      <c r="K12374" t="s">
        <v>91</v>
      </c>
      <c r="L12374" t="s">
        <v>87</v>
      </c>
      <c r="M12374" t="s">
        <v>2928</v>
      </c>
      <c r="N12374" t="s">
        <v>15</v>
      </c>
      <c r="O12374" t="s">
        <v>3035</v>
      </c>
      <c r="P12374" t="s">
        <v>43</v>
      </c>
      <c r="Q12374">
        <v>0</v>
      </c>
      <c r="R12374" s="2">
        <v>1932</v>
      </c>
      <c r="S12374">
        <v>2023</v>
      </c>
      <c r="T12374" t="s">
        <v>14178</v>
      </c>
    </row>
    <row r="12375" spans="1:20" hidden="1" x14ac:dyDescent="0.35">
      <c r="A12375" s="1">
        <v>45048</v>
      </c>
      <c r="B12375" t="s">
        <v>12133</v>
      </c>
      <c r="C12375" t="s">
        <v>12133</v>
      </c>
      <c r="D12375" t="s">
        <v>14212</v>
      </c>
      <c r="E12375" t="s">
        <v>37</v>
      </c>
      <c r="F12375" s="2">
        <v>-28.14</v>
      </c>
      <c r="G12375" t="s">
        <v>5647</v>
      </c>
      <c r="H12375">
        <v>363876571</v>
      </c>
      <c r="I12375" t="s">
        <v>38</v>
      </c>
      <c r="J12375" t="s">
        <v>17</v>
      </c>
      <c r="K12375" t="s">
        <v>40</v>
      </c>
      <c r="L12375" t="s">
        <v>76</v>
      </c>
      <c r="M12375" t="s">
        <v>9232</v>
      </c>
      <c r="N12375" t="s">
        <v>6210</v>
      </c>
      <c r="O12375" t="s">
        <v>6210</v>
      </c>
      <c r="P12375" t="s">
        <v>43</v>
      </c>
      <c r="Q12375">
        <v>0</v>
      </c>
      <c r="R12375" s="2">
        <v>28.14</v>
      </c>
      <c r="S12375">
        <v>2023</v>
      </c>
      <c r="T12375" t="s">
        <v>14178</v>
      </c>
    </row>
    <row r="12376" spans="1:20" hidden="1" x14ac:dyDescent="0.35">
      <c r="A12376" s="1">
        <v>45048</v>
      </c>
      <c r="B12376" t="s">
        <v>12133</v>
      </c>
      <c r="C12376" t="s">
        <v>12133</v>
      </c>
      <c r="D12376" t="s">
        <v>14213</v>
      </c>
      <c r="E12376" t="s">
        <v>37</v>
      </c>
      <c r="F12376" s="2">
        <v>-694.01</v>
      </c>
      <c r="G12376" t="s">
        <v>643</v>
      </c>
      <c r="H12376">
        <v>8320478665</v>
      </c>
      <c r="I12376" t="s">
        <v>38</v>
      </c>
      <c r="J12376" t="s">
        <v>58</v>
      </c>
      <c r="K12376" t="s">
        <v>40</v>
      </c>
      <c r="L12376" t="s">
        <v>122</v>
      </c>
      <c r="M12376" t="s">
        <v>9032</v>
      </c>
      <c r="N12376" t="s">
        <v>15</v>
      </c>
      <c r="O12376" t="s">
        <v>644</v>
      </c>
      <c r="P12376" t="s">
        <v>43</v>
      </c>
      <c r="Q12376">
        <v>0</v>
      </c>
      <c r="R12376" s="2">
        <v>694.01</v>
      </c>
      <c r="S12376">
        <v>2023</v>
      </c>
      <c r="T12376" t="s">
        <v>14178</v>
      </c>
    </row>
    <row r="12377" spans="1:20" hidden="1" x14ac:dyDescent="0.35">
      <c r="A12377" s="1">
        <v>45048</v>
      </c>
      <c r="B12377" t="s">
        <v>12133</v>
      </c>
      <c r="C12377" t="s">
        <v>12133</v>
      </c>
      <c r="D12377" t="s">
        <v>400</v>
      </c>
      <c r="E12377" t="s">
        <v>37</v>
      </c>
      <c r="F12377" s="2">
        <v>-213.9</v>
      </c>
      <c r="G12377" t="s">
        <v>10208</v>
      </c>
      <c r="H12377">
        <v>5445996969</v>
      </c>
      <c r="I12377" t="s">
        <v>10654</v>
      </c>
      <c r="J12377" t="s">
        <v>17</v>
      </c>
      <c r="K12377" t="s">
        <v>40</v>
      </c>
      <c r="L12377" t="s">
        <v>83</v>
      </c>
      <c r="M12377" t="s">
        <v>14214</v>
      </c>
      <c r="N12377" t="s">
        <v>10208</v>
      </c>
      <c r="O12377" t="s">
        <v>10655</v>
      </c>
      <c r="P12377" t="s">
        <v>43</v>
      </c>
      <c r="Q12377">
        <v>0</v>
      </c>
      <c r="R12377" s="2">
        <v>213.9</v>
      </c>
      <c r="S12377">
        <v>2023</v>
      </c>
      <c r="T12377" t="s">
        <v>14178</v>
      </c>
    </row>
    <row r="12378" spans="1:20" hidden="1" x14ac:dyDescent="0.35">
      <c r="A12378" s="1">
        <v>45049</v>
      </c>
      <c r="B12378" t="s">
        <v>12133</v>
      </c>
      <c r="C12378" t="s">
        <v>12133</v>
      </c>
      <c r="D12378" t="s">
        <v>14215</v>
      </c>
      <c r="E12378" t="s">
        <v>37</v>
      </c>
      <c r="F12378" s="2">
        <v>-734.75</v>
      </c>
      <c r="G12378" t="s">
        <v>6930</v>
      </c>
      <c r="H12378">
        <v>678827616</v>
      </c>
      <c r="I12378" t="s">
        <v>57</v>
      </c>
      <c r="J12378" t="s">
        <v>58</v>
      </c>
      <c r="K12378" t="s">
        <v>40</v>
      </c>
      <c r="L12378" t="s">
        <v>108</v>
      </c>
      <c r="M12378" t="s">
        <v>11993</v>
      </c>
      <c r="N12378" t="s">
        <v>9035</v>
      </c>
      <c r="O12378" t="s">
        <v>6931</v>
      </c>
      <c r="P12378" t="s">
        <v>43</v>
      </c>
      <c r="Q12378">
        <v>0</v>
      </c>
      <c r="R12378" s="2">
        <v>734.75</v>
      </c>
      <c r="S12378">
        <v>2023</v>
      </c>
      <c r="T12378" t="s">
        <v>14178</v>
      </c>
    </row>
    <row r="12379" spans="1:20" hidden="1" x14ac:dyDescent="0.35">
      <c r="A12379" s="1">
        <v>45049</v>
      </c>
      <c r="B12379" t="s">
        <v>12133</v>
      </c>
      <c r="C12379" t="s">
        <v>12133</v>
      </c>
      <c r="D12379" t="s">
        <v>14216</v>
      </c>
      <c r="E12379" t="s">
        <v>37</v>
      </c>
      <c r="F12379" s="2">
        <v>-1000</v>
      </c>
      <c r="G12379" t="s">
        <v>10208</v>
      </c>
      <c r="H12379">
        <v>5445996969</v>
      </c>
      <c r="I12379" t="s">
        <v>10654</v>
      </c>
      <c r="J12379" t="s">
        <v>17</v>
      </c>
      <c r="K12379" t="s">
        <v>40</v>
      </c>
      <c r="L12379" t="s">
        <v>66</v>
      </c>
      <c r="M12379" t="s">
        <v>9168</v>
      </c>
      <c r="N12379" t="s">
        <v>15</v>
      </c>
      <c r="O12379" t="s">
        <v>10655</v>
      </c>
      <c r="P12379" t="s">
        <v>43</v>
      </c>
      <c r="Q12379">
        <v>0</v>
      </c>
      <c r="R12379" s="2">
        <v>1000</v>
      </c>
      <c r="S12379">
        <v>2023</v>
      </c>
      <c r="T12379" t="s">
        <v>14178</v>
      </c>
    </row>
    <row r="12380" spans="1:20" hidden="1" x14ac:dyDescent="0.35">
      <c r="A12380" s="1">
        <v>45051</v>
      </c>
      <c r="B12380" t="s">
        <v>12133</v>
      </c>
      <c r="C12380" t="s">
        <v>12133</v>
      </c>
      <c r="D12380" t="s">
        <v>14217</v>
      </c>
      <c r="E12380" t="s">
        <v>37</v>
      </c>
      <c r="F12380" s="2">
        <v>-141.47999999999999</v>
      </c>
      <c r="G12380" t="s">
        <v>9207</v>
      </c>
      <c r="H12380">
        <v>5123943606</v>
      </c>
      <c r="I12380" t="s">
        <v>57</v>
      </c>
      <c r="J12380" t="s">
        <v>58</v>
      </c>
      <c r="K12380" t="s">
        <v>40</v>
      </c>
      <c r="L12380" t="s">
        <v>76</v>
      </c>
      <c r="M12380" t="s">
        <v>9232</v>
      </c>
      <c r="N12380" t="s">
        <v>9228</v>
      </c>
      <c r="O12380" t="s">
        <v>9228</v>
      </c>
      <c r="P12380" t="s">
        <v>500</v>
      </c>
      <c r="Q12380">
        <v>0</v>
      </c>
      <c r="R12380" s="2">
        <v>141.47999999999999</v>
      </c>
      <c r="S12380">
        <v>2023</v>
      </c>
      <c r="T12380" t="s">
        <v>14178</v>
      </c>
    </row>
    <row r="12381" spans="1:20" hidden="1" x14ac:dyDescent="0.35">
      <c r="A12381" s="1">
        <v>45051</v>
      </c>
      <c r="B12381" t="s">
        <v>12133</v>
      </c>
      <c r="C12381" t="s">
        <v>12133</v>
      </c>
      <c r="D12381" t="s">
        <v>14217</v>
      </c>
      <c r="E12381" t="s">
        <v>37</v>
      </c>
      <c r="F12381" s="2">
        <v>-68.400000000000006</v>
      </c>
      <c r="G12381" t="s">
        <v>9207</v>
      </c>
      <c r="H12381">
        <v>5123943606</v>
      </c>
      <c r="I12381" t="s">
        <v>57</v>
      </c>
      <c r="J12381" t="s">
        <v>58</v>
      </c>
      <c r="K12381" t="s">
        <v>40</v>
      </c>
      <c r="L12381" t="s">
        <v>76</v>
      </c>
      <c r="M12381" t="s">
        <v>9232</v>
      </c>
      <c r="N12381" t="s">
        <v>9228</v>
      </c>
      <c r="O12381" t="s">
        <v>9228</v>
      </c>
      <c r="P12381" t="s">
        <v>500</v>
      </c>
      <c r="Q12381">
        <v>0</v>
      </c>
      <c r="R12381" s="2">
        <v>68.400000000000006</v>
      </c>
      <c r="S12381">
        <v>2023</v>
      </c>
      <c r="T12381" t="s">
        <v>14178</v>
      </c>
    </row>
    <row r="12382" spans="1:20" hidden="1" x14ac:dyDescent="0.35">
      <c r="A12382" s="1">
        <v>45051</v>
      </c>
      <c r="B12382" t="s">
        <v>12133</v>
      </c>
      <c r="C12382" t="s">
        <v>12133</v>
      </c>
      <c r="D12382" t="s">
        <v>14218</v>
      </c>
      <c r="E12382" t="s">
        <v>37</v>
      </c>
      <c r="F12382" s="2">
        <v>-195.3</v>
      </c>
      <c r="G12382" t="s">
        <v>3027</v>
      </c>
      <c r="H12382">
        <v>886965909</v>
      </c>
      <c r="I12382" t="s">
        <v>38</v>
      </c>
      <c r="J12382" t="s">
        <v>58</v>
      </c>
      <c r="K12382" t="s">
        <v>40</v>
      </c>
      <c r="L12382" t="s">
        <v>76</v>
      </c>
      <c r="M12382" t="s">
        <v>9232</v>
      </c>
      <c r="N12382" t="s">
        <v>3035</v>
      </c>
      <c r="O12382" t="s">
        <v>3035</v>
      </c>
      <c r="P12382" t="s">
        <v>43</v>
      </c>
      <c r="Q12382">
        <v>0</v>
      </c>
      <c r="R12382" s="2">
        <v>195.3</v>
      </c>
      <c r="S12382">
        <v>2023</v>
      </c>
      <c r="T12382" t="s">
        <v>14178</v>
      </c>
    </row>
    <row r="12383" spans="1:20" hidden="1" x14ac:dyDescent="0.35">
      <c r="A12383" s="1">
        <v>45051</v>
      </c>
      <c r="B12383" t="s">
        <v>12133</v>
      </c>
      <c r="C12383" t="s">
        <v>12133</v>
      </c>
      <c r="D12383" t="s">
        <v>14219</v>
      </c>
      <c r="E12383" t="s">
        <v>37</v>
      </c>
      <c r="F12383" s="2">
        <v>-100</v>
      </c>
      <c r="G12383" t="s">
        <v>10208</v>
      </c>
      <c r="H12383">
        <v>5445996969</v>
      </c>
      <c r="I12383" t="s">
        <v>10654</v>
      </c>
      <c r="J12383" t="s">
        <v>17</v>
      </c>
      <c r="K12383" t="s">
        <v>40</v>
      </c>
      <c r="L12383" t="s">
        <v>83</v>
      </c>
      <c r="M12383" t="s">
        <v>10677</v>
      </c>
      <c r="N12383" t="s">
        <v>15</v>
      </c>
      <c r="O12383" t="s">
        <v>10655</v>
      </c>
      <c r="P12383" t="s">
        <v>43</v>
      </c>
      <c r="Q12383">
        <v>0</v>
      </c>
      <c r="R12383" s="2">
        <v>100</v>
      </c>
      <c r="S12383">
        <v>2023</v>
      </c>
      <c r="T12383" t="s">
        <v>14178</v>
      </c>
    </row>
    <row r="12384" spans="1:20" hidden="1" x14ac:dyDescent="0.35">
      <c r="A12384" s="1">
        <v>45051</v>
      </c>
      <c r="B12384" t="s">
        <v>12133</v>
      </c>
      <c r="C12384" t="s">
        <v>12133</v>
      </c>
      <c r="D12384" t="s">
        <v>14220</v>
      </c>
      <c r="E12384" t="s">
        <v>37</v>
      </c>
      <c r="F12384" s="2">
        <v>-100</v>
      </c>
      <c r="G12384" t="s">
        <v>10208</v>
      </c>
      <c r="H12384">
        <v>5445996969</v>
      </c>
      <c r="I12384" t="s">
        <v>10654</v>
      </c>
      <c r="J12384" t="s">
        <v>17</v>
      </c>
      <c r="K12384" t="s">
        <v>40</v>
      </c>
      <c r="L12384" t="s">
        <v>66</v>
      </c>
      <c r="M12384" t="s">
        <v>13786</v>
      </c>
      <c r="N12384" t="s">
        <v>10208</v>
      </c>
      <c r="O12384" t="s">
        <v>10655</v>
      </c>
      <c r="P12384" t="s">
        <v>43</v>
      </c>
      <c r="Q12384">
        <v>0</v>
      </c>
      <c r="R12384" s="2">
        <v>100</v>
      </c>
      <c r="S12384">
        <v>2023</v>
      </c>
      <c r="T12384" t="s">
        <v>14178</v>
      </c>
    </row>
    <row r="12385" spans="1:20" hidden="1" x14ac:dyDescent="0.35">
      <c r="A12385" s="1">
        <v>45051</v>
      </c>
      <c r="B12385" t="s">
        <v>12133</v>
      </c>
      <c r="C12385" t="s">
        <v>12133</v>
      </c>
      <c r="D12385" t="s">
        <v>14221</v>
      </c>
      <c r="E12385" t="s">
        <v>37</v>
      </c>
      <c r="F12385" s="2">
        <v>-15</v>
      </c>
      <c r="G12385" t="s">
        <v>47</v>
      </c>
      <c r="H12385">
        <v>2113481242</v>
      </c>
      <c r="I12385" t="s">
        <v>2888</v>
      </c>
      <c r="J12385" t="s">
        <v>17</v>
      </c>
      <c r="K12385" t="s">
        <v>40</v>
      </c>
      <c r="L12385" t="s">
        <v>83</v>
      </c>
      <c r="M12385" t="s">
        <v>2168</v>
      </c>
      <c r="N12385" t="s">
        <v>9035</v>
      </c>
      <c r="O12385" t="s">
        <v>2890</v>
      </c>
      <c r="P12385" t="s">
        <v>500</v>
      </c>
      <c r="Q12385">
        <v>0</v>
      </c>
      <c r="R12385" s="2">
        <v>15</v>
      </c>
      <c r="S12385">
        <v>2023</v>
      </c>
      <c r="T12385" t="s">
        <v>14178</v>
      </c>
    </row>
    <row r="12386" spans="1:20" hidden="1" x14ac:dyDescent="0.35">
      <c r="A12386" s="1">
        <v>45051</v>
      </c>
      <c r="B12386" t="s">
        <v>12133</v>
      </c>
      <c r="C12386" t="s">
        <v>12133</v>
      </c>
      <c r="D12386" t="s">
        <v>14222</v>
      </c>
      <c r="E12386" t="s">
        <v>37</v>
      </c>
      <c r="F12386" s="2">
        <v>7500</v>
      </c>
      <c r="G12386" t="s">
        <v>47</v>
      </c>
      <c r="H12386">
        <v>2113481242</v>
      </c>
      <c r="I12386" t="s">
        <v>2888</v>
      </c>
      <c r="J12386" t="s">
        <v>17</v>
      </c>
      <c r="K12386" t="s">
        <v>40</v>
      </c>
      <c r="L12386" t="s">
        <v>83</v>
      </c>
      <c r="M12386" t="s">
        <v>3689</v>
      </c>
      <c r="N12386" t="s">
        <v>13990</v>
      </c>
      <c r="O12386" t="s">
        <v>2890</v>
      </c>
      <c r="P12386" t="s">
        <v>500</v>
      </c>
      <c r="Q12386">
        <v>0</v>
      </c>
      <c r="R12386" s="2">
        <v>7500</v>
      </c>
      <c r="S12386">
        <v>2023</v>
      </c>
      <c r="T12386" t="s">
        <v>14178</v>
      </c>
    </row>
    <row r="12387" spans="1:20" hidden="1" x14ac:dyDescent="0.35">
      <c r="A12387" s="1">
        <v>45054</v>
      </c>
      <c r="B12387" t="s">
        <v>12133</v>
      </c>
      <c r="C12387" t="s">
        <v>12133</v>
      </c>
      <c r="D12387" t="s">
        <v>14223</v>
      </c>
      <c r="E12387" t="s">
        <v>37</v>
      </c>
      <c r="F12387" s="2">
        <v>-167.29</v>
      </c>
      <c r="G12387" t="s">
        <v>2641</v>
      </c>
      <c r="H12387">
        <v>886968291</v>
      </c>
      <c r="I12387" t="s">
        <v>38</v>
      </c>
      <c r="J12387" t="s">
        <v>58</v>
      </c>
      <c r="K12387" t="s">
        <v>40</v>
      </c>
      <c r="L12387" t="s">
        <v>76</v>
      </c>
      <c r="M12387" t="s">
        <v>13538</v>
      </c>
      <c r="N12387" t="s">
        <v>2642</v>
      </c>
      <c r="O12387" t="s">
        <v>2642</v>
      </c>
      <c r="P12387" t="s">
        <v>43</v>
      </c>
      <c r="Q12387">
        <v>0</v>
      </c>
      <c r="R12387" s="2">
        <v>167.29</v>
      </c>
      <c r="S12387">
        <v>2023</v>
      </c>
      <c r="T12387" t="s">
        <v>14178</v>
      </c>
    </row>
    <row r="12388" spans="1:20" hidden="1" x14ac:dyDescent="0.35">
      <c r="A12388" s="1">
        <v>45054</v>
      </c>
      <c r="B12388" t="s">
        <v>12133</v>
      </c>
      <c r="C12388" t="s">
        <v>12133</v>
      </c>
      <c r="D12388" t="s">
        <v>14224</v>
      </c>
      <c r="E12388" t="s">
        <v>37</v>
      </c>
      <c r="F12388" s="2">
        <v>-109.41</v>
      </c>
      <c r="G12388" t="s">
        <v>2641</v>
      </c>
      <c r="H12388">
        <v>886968291</v>
      </c>
      <c r="I12388" t="s">
        <v>38</v>
      </c>
      <c r="J12388" t="s">
        <v>58</v>
      </c>
      <c r="K12388" t="s">
        <v>40</v>
      </c>
      <c r="L12388" t="s">
        <v>76</v>
      </c>
      <c r="M12388" t="s">
        <v>13538</v>
      </c>
      <c r="N12388" t="s">
        <v>2642</v>
      </c>
      <c r="O12388" t="s">
        <v>2642</v>
      </c>
      <c r="P12388" t="s">
        <v>43</v>
      </c>
      <c r="Q12388">
        <v>0</v>
      </c>
      <c r="R12388" s="2">
        <v>109.41</v>
      </c>
      <c r="S12388">
        <v>2023</v>
      </c>
      <c r="T12388" t="s">
        <v>14178</v>
      </c>
    </row>
    <row r="12389" spans="1:20" hidden="1" x14ac:dyDescent="0.35">
      <c r="A12389" s="1">
        <v>45054</v>
      </c>
      <c r="B12389" t="s">
        <v>12133</v>
      </c>
      <c r="C12389" t="s">
        <v>12133</v>
      </c>
      <c r="D12389" t="s">
        <v>14225</v>
      </c>
      <c r="E12389" t="s">
        <v>37</v>
      </c>
      <c r="F12389" s="2">
        <v>-89.86</v>
      </c>
      <c r="G12389" t="s">
        <v>2641</v>
      </c>
      <c r="H12389">
        <v>886968291</v>
      </c>
      <c r="I12389" t="s">
        <v>38</v>
      </c>
      <c r="J12389" t="s">
        <v>58</v>
      </c>
      <c r="K12389" t="s">
        <v>40</v>
      </c>
      <c r="L12389" t="s">
        <v>76</v>
      </c>
      <c r="M12389" t="s">
        <v>13538</v>
      </c>
      <c r="N12389" t="s">
        <v>2642</v>
      </c>
      <c r="O12389" t="s">
        <v>2642</v>
      </c>
      <c r="P12389" t="s">
        <v>43</v>
      </c>
      <c r="Q12389">
        <v>0</v>
      </c>
      <c r="R12389" s="2">
        <v>89.86</v>
      </c>
      <c r="S12389">
        <v>2023</v>
      </c>
      <c r="T12389" t="s">
        <v>14178</v>
      </c>
    </row>
    <row r="12390" spans="1:20" hidden="1" x14ac:dyDescent="0.35">
      <c r="A12390" s="1">
        <v>45054</v>
      </c>
      <c r="B12390" t="s">
        <v>12133</v>
      </c>
      <c r="C12390" t="s">
        <v>12133</v>
      </c>
      <c r="D12390" t="s">
        <v>14226</v>
      </c>
      <c r="E12390" t="s">
        <v>37</v>
      </c>
      <c r="F12390" s="2">
        <v>-79.11</v>
      </c>
      <c r="G12390" t="s">
        <v>2641</v>
      </c>
      <c r="H12390">
        <v>886968291</v>
      </c>
      <c r="I12390" t="s">
        <v>38</v>
      </c>
      <c r="J12390" t="s">
        <v>58</v>
      </c>
      <c r="K12390" t="s">
        <v>40</v>
      </c>
      <c r="L12390" t="s">
        <v>76</v>
      </c>
      <c r="M12390" t="s">
        <v>13538</v>
      </c>
      <c r="N12390" t="s">
        <v>2642</v>
      </c>
      <c r="O12390" t="s">
        <v>2642</v>
      </c>
      <c r="P12390" t="s">
        <v>43</v>
      </c>
      <c r="Q12390">
        <v>0</v>
      </c>
      <c r="R12390" s="2">
        <v>79.11</v>
      </c>
      <c r="S12390">
        <v>2023</v>
      </c>
      <c r="T12390" t="s">
        <v>14178</v>
      </c>
    </row>
    <row r="12391" spans="1:20" hidden="1" x14ac:dyDescent="0.35">
      <c r="A12391" s="1">
        <v>45054</v>
      </c>
      <c r="B12391" t="s">
        <v>12133</v>
      </c>
      <c r="C12391" t="s">
        <v>12133</v>
      </c>
      <c r="D12391" t="s">
        <v>14227</v>
      </c>
      <c r="E12391" t="s">
        <v>37</v>
      </c>
      <c r="F12391" s="2">
        <v>-184.95</v>
      </c>
      <c r="G12391" t="s">
        <v>3027</v>
      </c>
      <c r="H12391">
        <v>886965909</v>
      </c>
      <c r="I12391" t="s">
        <v>38</v>
      </c>
      <c r="J12391" t="s">
        <v>58</v>
      </c>
      <c r="K12391" t="s">
        <v>40</v>
      </c>
      <c r="L12391" t="s">
        <v>76</v>
      </c>
      <c r="M12391" t="s">
        <v>13538</v>
      </c>
      <c r="N12391" t="s">
        <v>3035</v>
      </c>
      <c r="O12391" t="s">
        <v>3035</v>
      </c>
      <c r="P12391" t="s">
        <v>43</v>
      </c>
      <c r="Q12391">
        <v>0</v>
      </c>
      <c r="R12391" s="2">
        <v>184.95</v>
      </c>
      <c r="S12391">
        <v>2023</v>
      </c>
      <c r="T12391" t="s">
        <v>14178</v>
      </c>
    </row>
    <row r="12392" spans="1:20" hidden="1" x14ac:dyDescent="0.35">
      <c r="A12392" s="1">
        <v>45054</v>
      </c>
      <c r="B12392" t="s">
        <v>12133</v>
      </c>
      <c r="C12392" t="s">
        <v>12133</v>
      </c>
      <c r="D12392" t="s">
        <v>1350</v>
      </c>
      <c r="E12392" t="s">
        <v>37</v>
      </c>
      <c r="F12392" s="2">
        <v>500</v>
      </c>
      <c r="G12392" t="s">
        <v>5647</v>
      </c>
      <c r="H12392">
        <v>363876571</v>
      </c>
      <c r="I12392" t="s">
        <v>38</v>
      </c>
      <c r="J12392" t="s">
        <v>17</v>
      </c>
      <c r="K12392" t="s">
        <v>91</v>
      </c>
      <c r="L12392" t="s">
        <v>87</v>
      </c>
      <c r="M12392" t="s">
        <v>2928</v>
      </c>
      <c r="N12392" t="s">
        <v>15</v>
      </c>
      <c r="O12392" t="s">
        <v>6210</v>
      </c>
      <c r="P12392" t="s">
        <v>43</v>
      </c>
      <c r="Q12392">
        <v>0</v>
      </c>
      <c r="R12392" s="2">
        <v>500</v>
      </c>
      <c r="S12392">
        <v>2023</v>
      </c>
      <c r="T12392" t="s">
        <v>14178</v>
      </c>
    </row>
    <row r="12393" spans="1:20" hidden="1" x14ac:dyDescent="0.35">
      <c r="A12393" s="1">
        <v>45054</v>
      </c>
      <c r="B12393" t="s">
        <v>12133</v>
      </c>
      <c r="C12393" t="s">
        <v>12133</v>
      </c>
      <c r="D12393" t="s">
        <v>11154</v>
      </c>
      <c r="E12393" t="s">
        <v>37</v>
      </c>
      <c r="F12393" s="2">
        <v>-14847.05</v>
      </c>
      <c r="G12393" t="s">
        <v>10208</v>
      </c>
      <c r="H12393">
        <v>5445996969</v>
      </c>
      <c r="I12393" t="s">
        <v>10654</v>
      </c>
      <c r="J12393" t="s">
        <v>17</v>
      </c>
      <c r="K12393" t="s">
        <v>40</v>
      </c>
      <c r="L12393" t="s">
        <v>122</v>
      </c>
      <c r="M12393" t="s">
        <v>9032</v>
      </c>
      <c r="N12393" t="s">
        <v>15</v>
      </c>
      <c r="O12393" t="s">
        <v>10655</v>
      </c>
      <c r="P12393" t="s">
        <v>43</v>
      </c>
      <c r="Q12393">
        <v>0</v>
      </c>
      <c r="R12393" s="2">
        <v>14847.05</v>
      </c>
      <c r="S12393">
        <v>2023</v>
      </c>
      <c r="T12393" t="s">
        <v>14178</v>
      </c>
    </row>
    <row r="12394" spans="1:20" hidden="1" x14ac:dyDescent="0.35">
      <c r="A12394" s="1">
        <v>45054</v>
      </c>
      <c r="B12394" t="s">
        <v>12133</v>
      </c>
      <c r="C12394" t="s">
        <v>12133</v>
      </c>
      <c r="D12394" t="s">
        <v>14228</v>
      </c>
      <c r="E12394" t="s">
        <v>37</v>
      </c>
      <c r="F12394" s="2">
        <v>-125</v>
      </c>
      <c r="G12394" t="s">
        <v>10208</v>
      </c>
      <c r="H12394">
        <v>5445996969</v>
      </c>
      <c r="I12394" t="s">
        <v>10654</v>
      </c>
      <c r="J12394" t="s">
        <v>17</v>
      </c>
      <c r="K12394" t="s">
        <v>40</v>
      </c>
      <c r="L12394" t="s">
        <v>66</v>
      </c>
      <c r="M12394" t="s">
        <v>13786</v>
      </c>
      <c r="N12394" t="s">
        <v>10208</v>
      </c>
      <c r="O12394" t="s">
        <v>10655</v>
      </c>
      <c r="P12394" t="s">
        <v>43</v>
      </c>
      <c r="Q12394">
        <v>0</v>
      </c>
      <c r="R12394" s="2">
        <v>125</v>
      </c>
      <c r="S12394">
        <v>2023</v>
      </c>
      <c r="T12394" t="s">
        <v>14178</v>
      </c>
    </row>
    <row r="12395" spans="1:20" hidden="1" x14ac:dyDescent="0.35">
      <c r="A12395" s="1">
        <v>45054</v>
      </c>
      <c r="B12395" t="s">
        <v>12133</v>
      </c>
      <c r="C12395" t="s">
        <v>12133</v>
      </c>
      <c r="D12395" t="s">
        <v>14229</v>
      </c>
      <c r="E12395" t="s">
        <v>37</v>
      </c>
      <c r="F12395" s="2">
        <v>-101.38</v>
      </c>
      <c r="G12395" t="s">
        <v>10208</v>
      </c>
      <c r="H12395">
        <v>5445996969</v>
      </c>
      <c r="I12395" t="s">
        <v>10654</v>
      </c>
      <c r="J12395" t="s">
        <v>17</v>
      </c>
      <c r="K12395" t="s">
        <v>40</v>
      </c>
      <c r="L12395" t="s">
        <v>66</v>
      </c>
      <c r="M12395" t="s">
        <v>9790</v>
      </c>
      <c r="N12395" t="s">
        <v>10208</v>
      </c>
      <c r="O12395" t="s">
        <v>10655</v>
      </c>
      <c r="P12395" t="s">
        <v>43</v>
      </c>
      <c r="Q12395">
        <v>0</v>
      </c>
      <c r="R12395" s="2">
        <v>101.38</v>
      </c>
      <c r="S12395">
        <v>2023</v>
      </c>
      <c r="T12395" t="s">
        <v>14178</v>
      </c>
    </row>
    <row r="12396" spans="1:20" hidden="1" x14ac:dyDescent="0.35">
      <c r="A12396" s="1">
        <v>45055</v>
      </c>
      <c r="B12396" t="s">
        <v>12133</v>
      </c>
      <c r="C12396" t="s">
        <v>12133</v>
      </c>
      <c r="D12396" t="s">
        <v>14230</v>
      </c>
      <c r="E12396" t="s">
        <v>37</v>
      </c>
      <c r="F12396" s="2">
        <v>-150</v>
      </c>
      <c r="G12396" t="s">
        <v>276</v>
      </c>
      <c r="H12396">
        <v>3123680344</v>
      </c>
      <c r="I12396" t="s">
        <v>57</v>
      </c>
      <c r="J12396" t="s">
        <v>277</v>
      </c>
      <c r="K12396" t="s">
        <v>1160</v>
      </c>
      <c r="L12396" t="s">
        <v>3536</v>
      </c>
      <c r="M12396" t="s">
        <v>43</v>
      </c>
      <c r="N12396" t="s">
        <v>500</v>
      </c>
      <c r="O12396" t="s">
        <v>279</v>
      </c>
      <c r="P12396" t="s">
        <v>43</v>
      </c>
      <c r="Q12396">
        <v>0</v>
      </c>
      <c r="R12396" s="2">
        <v>150</v>
      </c>
      <c r="S12396">
        <v>2023</v>
      </c>
      <c r="T12396" t="s">
        <v>14178</v>
      </c>
    </row>
    <row r="12397" spans="1:20" hidden="1" x14ac:dyDescent="0.35">
      <c r="A12397" s="1">
        <v>45055</v>
      </c>
      <c r="B12397" t="s">
        <v>12133</v>
      </c>
      <c r="C12397" t="s">
        <v>12133</v>
      </c>
      <c r="D12397" t="s">
        <v>14231</v>
      </c>
      <c r="E12397" t="s">
        <v>37</v>
      </c>
      <c r="F12397" s="2">
        <v>150</v>
      </c>
      <c r="G12397" t="s">
        <v>1191</v>
      </c>
      <c r="H12397">
        <v>7123691524</v>
      </c>
      <c r="I12397" t="s">
        <v>57</v>
      </c>
      <c r="J12397" t="s">
        <v>277</v>
      </c>
      <c r="K12397" t="s">
        <v>1160</v>
      </c>
      <c r="L12397" t="s">
        <v>3538</v>
      </c>
      <c r="M12397" t="s">
        <v>43</v>
      </c>
      <c r="N12397" t="s">
        <v>500</v>
      </c>
      <c r="O12397" t="s">
        <v>279</v>
      </c>
      <c r="P12397" t="s">
        <v>500</v>
      </c>
      <c r="Q12397">
        <v>0</v>
      </c>
      <c r="R12397" s="2">
        <v>150</v>
      </c>
      <c r="S12397">
        <v>2023</v>
      </c>
      <c r="T12397" t="s">
        <v>14178</v>
      </c>
    </row>
    <row r="12398" spans="1:20" hidden="1" x14ac:dyDescent="0.35">
      <c r="A12398" s="1">
        <v>45055</v>
      </c>
      <c r="B12398" t="s">
        <v>12133</v>
      </c>
      <c r="C12398" t="s">
        <v>12133</v>
      </c>
      <c r="D12398" t="s">
        <v>14232</v>
      </c>
      <c r="E12398" t="s">
        <v>37</v>
      </c>
      <c r="F12398" s="2">
        <v>-2.77</v>
      </c>
      <c r="G12398" t="s">
        <v>433</v>
      </c>
      <c r="H12398">
        <v>3123859963</v>
      </c>
      <c r="I12398" t="s">
        <v>38</v>
      </c>
      <c r="J12398" t="s">
        <v>277</v>
      </c>
      <c r="K12398" t="s">
        <v>40</v>
      </c>
      <c r="L12398" t="s">
        <v>76</v>
      </c>
      <c r="M12398" t="s">
        <v>9232</v>
      </c>
      <c r="N12398" t="s">
        <v>434</v>
      </c>
      <c r="O12398" t="s">
        <v>434</v>
      </c>
      <c r="P12398" t="s">
        <v>43</v>
      </c>
      <c r="Q12398">
        <v>0</v>
      </c>
      <c r="R12398" s="2">
        <v>2.77</v>
      </c>
      <c r="S12398">
        <v>2023</v>
      </c>
      <c r="T12398" t="s">
        <v>14178</v>
      </c>
    </row>
    <row r="12399" spans="1:20" hidden="1" x14ac:dyDescent="0.35">
      <c r="A12399" s="1">
        <v>45056</v>
      </c>
      <c r="B12399" t="s">
        <v>12133</v>
      </c>
      <c r="C12399" t="s">
        <v>12133</v>
      </c>
      <c r="D12399" t="s">
        <v>14233</v>
      </c>
      <c r="E12399" t="s">
        <v>37</v>
      </c>
      <c r="F12399" s="2">
        <v>-822.39</v>
      </c>
      <c r="G12399" t="s">
        <v>10208</v>
      </c>
      <c r="H12399">
        <v>5445996969</v>
      </c>
      <c r="I12399" t="s">
        <v>10654</v>
      </c>
      <c r="J12399" t="s">
        <v>17</v>
      </c>
      <c r="K12399" t="s">
        <v>40</v>
      </c>
      <c r="L12399" t="s">
        <v>76</v>
      </c>
      <c r="M12399" t="s">
        <v>9232</v>
      </c>
      <c r="N12399" t="s">
        <v>15</v>
      </c>
      <c r="O12399" t="s">
        <v>10655</v>
      </c>
      <c r="P12399" t="s">
        <v>43</v>
      </c>
      <c r="Q12399">
        <v>0</v>
      </c>
      <c r="R12399" s="2">
        <v>822.39</v>
      </c>
      <c r="S12399">
        <v>2023</v>
      </c>
      <c r="T12399" t="s">
        <v>14178</v>
      </c>
    </row>
    <row r="12400" spans="1:20" hidden="1" x14ac:dyDescent="0.35">
      <c r="A12400" s="1">
        <v>45057</v>
      </c>
      <c r="B12400" t="s">
        <v>12133</v>
      </c>
      <c r="C12400" t="s">
        <v>12133</v>
      </c>
      <c r="D12400" t="s">
        <v>14234</v>
      </c>
      <c r="E12400" t="s">
        <v>37</v>
      </c>
      <c r="F12400" s="2">
        <v>-63.28</v>
      </c>
      <c r="G12400" t="s">
        <v>2641</v>
      </c>
      <c r="H12400">
        <v>886968291</v>
      </c>
      <c r="I12400" t="s">
        <v>38</v>
      </c>
      <c r="J12400" t="s">
        <v>58</v>
      </c>
      <c r="K12400" t="s">
        <v>40</v>
      </c>
      <c r="L12400" t="s">
        <v>76</v>
      </c>
      <c r="M12400" t="s">
        <v>9232</v>
      </c>
      <c r="N12400" t="s">
        <v>2642</v>
      </c>
      <c r="O12400" t="s">
        <v>2642</v>
      </c>
      <c r="P12400" t="s">
        <v>43</v>
      </c>
      <c r="Q12400">
        <v>0</v>
      </c>
      <c r="R12400" s="2">
        <v>63.28</v>
      </c>
      <c r="S12400">
        <v>2023</v>
      </c>
      <c r="T12400" t="s">
        <v>14178</v>
      </c>
    </row>
    <row r="12401" spans="1:20" hidden="1" x14ac:dyDescent="0.35">
      <c r="A12401" s="1">
        <v>45057</v>
      </c>
      <c r="B12401" t="s">
        <v>12133</v>
      </c>
      <c r="C12401" t="s">
        <v>12133</v>
      </c>
      <c r="D12401" t="s">
        <v>14235</v>
      </c>
      <c r="E12401" t="s">
        <v>37</v>
      </c>
      <c r="F12401" s="2">
        <v>-56.87</v>
      </c>
      <c r="G12401" t="s">
        <v>2641</v>
      </c>
      <c r="H12401">
        <v>886968291</v>
      </c>
      <c r="I12401" t="s">
        <v>38</v>
      </c>
      <c r="J12401" t="s">
        <v>58</v>
      </c>
      <c r="K12401" t="s">
        <v>40</v>
      </c>
      <c r="L12401" t="s">
        <v>76</v>
      </c>
      <c r="M12401" t="s">
        <v>9232</v>
      </c>
      <c r="N12401" t="s">
        <v>2642</v>
      </c>
      <c r="O12401" t="s">
        <v>2642</v>
      </c>
      <c r="P12401" t="s">
        <v>43</v>
      </c>
      <c r="Q12401">
        <v>0</v>
      </c>
      <c r="R12401" s="2">
        <v>56.87</v>
      </c>
      <c r="S12401">
        <v>2023</v>
      </c>
      <c r="T12401" t="s">
        <v>14178</v>
      </c>
    </row>
    <row r="12402" spans="1:20" hidden="1" x14ac:dyDescent="0.35">
      <c r="A12402" s="1">
        <v>45057</v>
      </c>
      <c r="B12402" t="s">
        <v>12133</v>
      </c>
      <c r="C12402" t="s">
        <v>12133</v>
      </c>
      <c r="D12402" t="s">
        <v>14236</v>
      </c>
      <c r="E12402" t="s">
        <v>37</v>
      </c>
      <c r="F12402" s="2">
        <v>-47.02</v>
      </c>
      <c r="G12402" t="s">
        <v>2641</v>
      </c>
      <c r="H12402">
        <v>886968291</v>
      </c>
      <c r="I12402" t="s">
        <v>38</v>
      </c>
      <c r="J12402" t="s">
        <v>58</v>
      </c>
      <c r="K12402" t="s">
        <v>40</v>
      </c>
      <c r="L12402" t="s">
        <v>76</v>
      </c>
      <c r="M12402" t="s">
        <v>9232</v>
      </c>
      <c r="N12402" t="s">
        <v>2642</v>
      </c>
      <c r="O12402" t="s">
        <v>2642</v>
      </c>
      <c r="P12402" t="s">
        <v>43</v>
      </c>
      <c r="Q12402">
        <v>0</v>
      </c>
      <c r="R12402" s="2">
        <v>47.02</v>
      </c>
      <c r="S12402">
        <v>2023</v>
      </c>
      <c r="T12402" t="s">
        <v>14178</v>
      </c>
    </row>
    <row r="12403" spans="1:20" hidden="1" x14ac:dyDescent="0.35">
      <c r="A12403" s="1">
        <v>45057</v>
      </c>
      <c r="B12403" t="s">
        <v>12133</v>
      </c>
      <c r="C12403" t="s">
        <v>12133</v>
      </c>
      <c r="D12403" t="s">
        <v>14237</v>
      </c>
      <c r="E12403" t="s">
        <v>37</v>
      </c>
      <c r="F12403" s="2">
        <v>-46.19</v>
      </c>
      <c r="G12403" t="s">
        <v>2641</v>
      </c>
      <c r="H12403">
        <v>886968291</v>
      </c>
      <c r="I12403" t="s">
        <v>38</v>
      </c>
      <c r="J12403" t="s">
        <v>58</v>
      </c>
      <c r="K12403" t="s">
        <v>40</v>
      </c>
      <c r="L12403" t="s">
        <v>76</v>
      </c>
      <c r="M12403" t="s">
        <v>9232</v>
      </c>
      <c r="N12403" t="s">
        <v>2642</v>
      </c>
      <c r="O12403" t="s">
        <v>2642</v>
      </c>
      <c r="P12403" t="s">
        <v>43</v>
      </c>
      <c r="Q12403">
        <v>0</v>
      </c>
      <c r="R12403" s="2">
        <v>46.19</v>
      </c>
      <c r="S12403">
        <v>2023</v>
      </c>
      <c r="T12403" t="s">
        <v>14178</v>
      </c>
    </row>
    <row r="12404" spans="1:20" hidden="1" x14ac:dyDescent="0.35">
      <c r="A12404" s="1">
        <v>45057</v>
      </c>
      <c r="B12404" t="s">
        <v>12133</v>
      </c>
      <c r="C12404" t="s">
        <v>12133</v>
      </c>
      <c r="D12404" t="s">
        <v>14238</v>
      </c>
      <c r="E12404" t="s">
        <v>37</v>
      </c>
      <c r="F12404" s="2">
        <v>-246.53</v>
      </c>
      <c r="G12404" t="s">
        <v>8683</v>
      </c>
      <c r="H12404">
        <v>692554576</v>
      </c>
      <c r="I12404" t="s">
        <v>57</v>
      </c>
      <c r="J12404" t="s">
        <v>58</v>
      </c>
      <c r="K12404" t="s">
        <v>40</v>
      </c>
      <c r="L12404" t="s">
        <v>76</v>
      </c>
      <c r="M12404" t="s">
        <v>9232</v>
      </c>
      <c r="N12404" t="s">
        <v>11477</v>
      </c>
      <c r="O12404" t="s">
        <v>11477</v>
      </c>
      <c r="P12404" t="s">
        <v>43</v>
      </c>
      <c r="Q12404">
        <v>0</v>
      </c>
      <c r="R12404" s="2">
        <v>246.53</v>
      </c>
      <c r="S12404">
        <v>2023</v>
      </c>
      <c r="T12404" t="s">
        <v>14178</v>
      </c>
    </row>
    <row r="12405" spans="1:20" hidden="1" x14ac:dyDescent="0.35">
      <c r="A12405" s="1">
        <v>45057</v>
      </c>
      <c r="B12405" t="s">
        <v>12133</v>
      </c>
      <c r="C12405" t="s">
        <v>12133</v>
      </c>
      <c r="D12405" t="s">
        <v>14239</v>
      </c>
      <c r="E12405" t="s">
        <v>37</v>
      </c>
      <c r="F12405" s="2">
        <v>-62.28</v>
      </c>
      <c r="G12405" t="s">
        <v>3027</v>
      </c>
      <c r="H12405">
        <v>886965909</v>
      </c>
      <c r="I12405" t="s">
        <v>38</v>
      </c>
      <c r="J12405" t="s">
        <v>58</v>
      </c>
      <c r="K12405" t="s">
        <v>40</v>
      </c>
      <c r="L12405" t="s">
        <v>76</v>
      </c>
      <c r="M12405" t="s">
        <v>9232</v>
      </c>
      <c r="N12405" t="s">
        <v>3035</v>
      </c>
      <c r="O12405" t="s">
        <v>3035</v>
      </c>
      <c r="P12405" t="s">
        <v>43</v>
      </c>
      <c r="Q12405">
        <v>0</v>
      </c>
      <c r="R12405" s="2">
        <v>62.28</v>
      </c>
      <c r="S12405">
        <v>2023</v>
      </c>
      <c r="T12405" t="s">
        <v>14178</v>
      </c>
    </row>
    <row r="12406" spans="1:20" hidden="1" x14ac:dyDescent="0.35">
      <c r="A12406" s="1">
        <v>45061</v>
      </c>
      <c r="B12406" t="s">
        <v>12133</v>
      </c>
      <c r="C12406" t="s">
        <v>12133</v>
      </c>
      <c r="D12406" t="s">
        <v>14240</v>
      </c>
      <c r="E12406" t="s">
        <v>37</v>
      </c>
      <c r="F12406" s="2">
        <v>-100</v>
      </c>
      <c r="G12406" t="s">
        <v>2641</v>
      </c>
      <c r="H12406">
        <v>886968291</v>
      </c>
      <c r="I12406" t="s">
        <v>38</v>
      </c>
      <c r="J12406" t="s">
        <v>58</v>
      </c>
      <c r="K12406" t="s">
        <v>40</v>
      </c>
      <c r="L12406" t="s">
        <v>112</v>
      </c>
      <c r="M12406" t="s">
        <v>9079</v>
      </c>
      <c r="N12406" t="s">
        <v>2641</v>
      </c>
      <c r="O12406" t="s">
        <v>2642</v>
      </c>
      <c r="P12406" t="s">
        <v>43</v>
      </c>
      <c r="Q12406">
        <v>0</v>
      </c>
      <c r="R12406" s="2">
        <v>100</v>
      </c>
      <c r="S12406">
        <v>2023</v>
      </c>
      <c r="T12406" t="s">
        <v>14178</v>
      </c>
    </row>
    <row r="12407" spans="1:20" hidden="1" x14ac:dyDescent="0.35">
      <c r="A12407" s="1">
        <v>45061</v>
      </c>
      <c r="B12407" t="s">
        <v>12133</v>
      </c>
      <c r="C12407" t="s">
        <v>12133</v>
      </c>
      <c r="D12407" t="s">
        <v>14241</v>
      </c>
      <c r="E12407" t="s">
        <v>37</v>
      </c>
      <c r="F12407" s="2">
        <v>-92.32</v>
      </c>
      <c r="G12407" t="s">
        <v>3027</v>
      </c>
      <c r="H12407">
        <v>886965909</v>
      </c>
      <c r="I12407" t="s">
        <v>38</v>
      </c>
      <c r="J12407" t="s">
        <v>58</v>
      </c>
      <c r="K12407" t="s">
        <v>40</v>
      </c>
      <c r="L12407" t="s">
        <v>76</v>
      </c>
      <c r="M12407" t="s">
        <v>9232</v>
      </c>
      <c r="N12407" t="s">
        <v>3035</v>
      </c>
      <c r="O12407" t="s">
        <v>3035</v>
      </c>
      <c r="P12407" t="s">
        <v>43</v>
      </c>
      <c r="Q12407">
        <v>0</v>
      </c>
      <c r="R12407" s="2">
        <v>92.32</v>
      </c>
      <c r="S12407">
        <v>2023</v>
      </c>
      <c r="T12407" t="s">
        <v>14178</v>
      </c>
    </row>
    <row r="12408" spans="1:20" hidden="1" x14ac:dyDescent="0.35">
      <c r="A12408" s="1">
        <v>45061</v>
      </c>
      <c r="B12408" t="s">
        <v>12133</v>
      </c>
      <c r="C12408" t="s">
        <v>12133</v>
      </c>
      <c r="D12408" t="s">
        <v>494</v>
      </c>
      <c r="E12408" t="s">
        <v>37</v>
      </c>
      <c r="F12408" s="2">
        <v>-10</v>
      </c>
      <c r="G12408" t="s">
        <v>4037</v>
      </c>
      <c r="H12408">
        <v>1160333314</v>
      </c>
      <c r="I12408" t="s">
        <v>57</v>
      </c>
      <c r="J12408" t="s">
        <v>17</v>
      </c>
      <c r="K12408" t="s">
        <v>40</v>
      </c>
      <c r="L12408" t="s">
        <v>83</v>
      </c>
      <c r="M12408" t="s">
        <v>2168</v>
      </c>
      <c r="N12408" t="s">
        <v>9035</v>
      </c>
      <c r="O12408" t="s">
        <v>4038</v>
      </c>
      <c r="P12408" t="s">
        <v>43</v>
      </c>
      <c r="Q12408">
        <v>0</v>
      </c>
      <c r="R12408" s="2">
        <v>10</v>
      </c>
      <c r="S12408">
        <v>2023</v>
      </c>
      <c r="T12408" t="s">
        <v>14178</v>
      </c>
    </row>
    <row r="12409" spans="1:20" hidden="1" x14ac:dyDescent="0.35">
      <c r="A12409" s="1">
        <v>45061</v>
      </c>
      <c r="B12409" t="s">
        <v>12133</v>
      </c>
      <c r="C12409" t="s">
        <v>12133</v>
      </c>
      <c r="D12409" t="s">
        <v>14242</v>
      </c>
      <c r="E12409" t="s">
        <v>37</v>
      </c>
      <c r="F12409" s="2">
        <v>-85.35</v>
      </c>
      <c r="G12409" t="s">
        <v>10208</v>
      </c>
      <c r="H12409">
        <v>5445996969</v>
      </c>
      <c r="I12409" t="s">
        <v>10654</v>
      </c>
      <c r="J12409" t="s">
        <v>17</v>
      </c>
      <c r="K12409" t="s">
        <v>40</v>
      </c>
      <c r="L12409" t="s">
        <v>76</v>
      </c>
      <c r="M12409" t="s">
        <v>9232</v>
      </c>
      <c r="N12409" t="s">
        <v>15</v>
      </c>
      <c r="O12409" t="s">
        <v>10655</v>
      </c>
      <c r="P12409" t="s">
        <v>43</v>
      </c>
      <c r="Q12409">
        <v>0</v>
      </c>
      <c r="R12409" s="2">
        <v>85.35</v>
      </c>
      <c r="S12409">
        <v>2023</v>
      </c>
      <c r="T12409" t="s">
        <v>14178</v>
      </c>
    </row>
    <row r="12410" spans="1:20" hidden="1" x14ac:dyDescent="0.35">
      <c r="A12410" s="1">
        <v>45062</v>
      </c>
      <c r="B12410" t="s">
        <v>12133</v>
      </c>
      <c r="C12410" t="s">
        <v>12133</v>
      </c>
      <c r="D12410" t="s">
        <v>14243</v>
      </c>
      <c r="E12410" t="s">
        <v>37</v>
      </c>
      <c r="F12410" s="2">
        <v>1775</v>
      </c>
      <c r="G12410" t="s">
        <v>52</v>
      </c>
      <c r="H12410">
        <v>2123710218</v>
      </c>
      <c r="I12410" t="s">
        <v>57</v>
      </c>
      <c r="J12410" t="s">
        <v>58</v>
      </c>
      <c r="K12410" t="s">
        <v>91</v>
      </c>
      <c r="L12410" t="s">
        <v>87</v>
      </c>
      <c r="M12410" t="s">
        <v>2928</v>
      </c>
      <c r="N12410" t="s">
        <v>15</v>
      </c>
      <c r="O12410" t="s">
        <v>61</v>
      </c>
      <c r="P12410" t="s">
        <v>43</v>
      </c>
      <c r="Q12410">
        <v>0</v>
      </c>
      <c r="R12410" s="2">
        <v>1775</v>
      </c>
      <c r="S12410">
        <v>2023</v>
      </c>
      <c r="T12410" t="s">
        <v>14178</v>
      </c>
    </row>
    <row r="12411" spans="1:20" hidden="1" x14ac:dyDescent="0.35">
      <c r="A12411" s="1">
        <v>45062</v>
      </c>
      <c r="B12411" t="s">
        <v>12133</v>
      </c>
      <c r="C12411" t="s">
        <v>12133</v>
      </c>
      <c r="D12411" t="s">
        <v>14244</v>
      </c>
      <c r="E12411" t="s">
        <v>37</v>
      </c>
      <c r="F12411" s="2">
        <v>1900</v>
      </c>
      <c r="G12411" t="s">
        <v>307</v>
      </c>
      <c r="H12411">
        <v>3123666335</v>
      </c>
      <c r="I12411" t="s">
        <v>57</v>
      </c>
      <c r="J12411" t="s">
        <v>277</v>
      </c>
      <c r="K12411" t="s">
        <v>91</v>
      </c>
      <c r="L12411" t="s">
        <v>87</v>
      </c>
      <c r="M12411" t="s">
        <v>2928</v>
      </c>
      <c r="N12411" t="s">
        <v>15</v>
      </c>
      <c r="O12411" t="s">
        <v>308</v>
      </c>
      <c r="P12411" t="s">
        <v>43</v>
      </c>
      <c r="Q12411">
        <v>0</v>
      </c>
      <c r="R12411" s="2">
        <v>1900</v>
      </c>
      <c r="S12411">
        <v>2023</v>
      </c>
      <c r="T12411" t="s">
        <v>14178</v>
      </c>
    </row>
    <row r="12412" spans="1:20" hidden="1" x14ac:dyDescent="0.35">
      <c r="A12412" s="1">
        <v>45062</v>
      </c>
      <c r="B12412" t="s">
        <v>12133</v>
      </c>
      <c r="C12412" t="s">
        <v>12133</v>
      </c>
      <c r="D12412" t="s">
        <v>14245</v>
      </c>
      <c r="E12412" t="s">
        <v>37</v>
      </c>
      <c r="F12412" s="2">
        <v>1850</v>
      </c>
      <c r="G12412" t="s">
        <v>29</v>
      </c>
      <c r="H12412">
        <v>2123674356</v>
      </c>
      <c r="I12412" t="s">
        <v>38</v>
      </c>
      <c r="J12412" t="s">
        <v>39</v>
      </c>
      <c r="K12412" t="s">
        <v>91</v>
      </c>
      <c r="L12412" t="s">
        <v>87</v>
      </c>
      <c r="M12412" t="s">
        <v>2928</v>
      </c>
      <c r="N12412" t="s">
        <v>15</v>
      </c>
      <c r="O12412" t="s">
        <v>42</v>
      </c>
      <c r="P12412" t="s">
        <v>43</v>
      </c>
      <c r="Q12412">
        <v>0</v>
      </c>
      <c r="R12412" s="2">
        <v>1850</v>
      </c>
      <c r="S12412">
        <v>2023</v>
      </c>
      <c r="T12412" t="s">
        <v>14178</v>
      </c>
    </row>
    <row r="12413" spans="1:20" hidden="1" x14ac:dyDescent="0.35">
      <c r="A12413" s="1">
        <v>45062</v>
      </c>
      <c r="B12413" t="s">
        <v>12133</v>
      </c>
      <c r="C12413" t="s">
        <v>12133</v>
      </c>
      <c r="D12413" t="s">
        <v>14246</v>
      </c>
      <c r="E12413" t="s">
        <v>37</v>
      </c>
      <c r="F12413" s="2">
        <v>2286</v>
      </c>
      <c r="G12413" t="s">
        <v>779</v>
      </c>
      <c r="H12413">
        <v>8320442620</v>
      </c>
      <c r="I12413" t="s">
        <v>57</v>
      </c>
      <c r="J12413" t="s">
        <v>277</v>
      </c>
      <c r="K12413" t="s">
        <v>91</v>
      </c>
      <c r="L12413" t="s">
        <v>87</v>
      </c>
      <c r="M12413" t="s">
        <v>2928</v>
      </c>
      <c r="N12413" t="s">
        <v>15</v>
      </c>
      <c r="O12413" t="s">
        <v>780</v>
      </c>
      <c r="P12413" t="s">
        <v>43</v>
      </c>
      <c r="Q12413">
        <v>0</v>
      </c>
      <c r="R12413" s="2">
        <v>2286</v>
      </c>
      <c r="S12413">
        <v>2023</v>
      </c>
      <c r="T12413" t="s">
        <v>14178</v>
      </c>
    </row>
    <row r="12414" spans="1:20" hidden="1" x14ac:dyDescent="0.35">
      <c r="A12414" s="1">
        <v>45062</v>
      </c>
      <c r="B12414" t="s">
        <v>12133</v>
      </c>
      <c r="C12414" t="s">
        <v>12133</v>
      </c>
      <c r="D12414" t="s">
        <v>14247</v>
      </c>
      <c r="E12414" t="s">
        <v>37</v>
      </c>
      <c r="F12414" s="2">
        <v>1770</v>
      </c>
      <c r="G12414" t="s">
        <v>3920</v>
      </c>
      <c r="H12414">
        <v>371052603</v>
      </c>
      <c r="I12414" t="s">
        <v>57</v>
      </c>
      <c r="J12414" t="s">
        <v>277</v>
      </c>
      <c r="K12414" t="s">
        <v>91</v>
      </c>
      <c r="L12414" t="s">
        <v>87</v>
      </c>
      <c r="M12414" t="s">
        <v>2928</v>
      </c>
      <c r="N12414" t="s">
        <v>15</v>
      </c>
      <c r="O12414" t="s">
        <v>4025</v>
      </c>
      <c r="P12414" t="s">
        <v>43</v>
      </c>
      <c r="Q12414">
        <v>0</v>
      </c>
      <c r="R12414" s="2">
        <v>1770</v>
      </c>
      <c r="S12414">
        <v>2023</v>
      </c>
      <c r="T12414" t="s">
        <v>14178</v>
      </c>
    </row>
    <row r="12415" spans="1:20" hidden="1" x14ac:dyDescent="0.35">
      <c r="A12415" s="1">
        <v>45062</v>
      </c>
      <c r="B12415" t="s">
        <v>12133</v>
      </c>
      <c r="C12415" t="s">
        <v>12133</v>
      </c>
      <c r="D12415" t="s">
        <v>14248</v>
      </c>
      <c r="E12415" t="s">
        <v>37</v>
      </c>
      <c r="F12415" s="2">
        <v>1750</v>
      </c>
      <c r="G12415" t="s">
        <v>276</v>
      </c>
      <c r="H12415">
        <v>3123680344</v>
      </c>
      <c r="I12415" t="s">
        <v>57</v>
      </c>
      <c r="J12415" t="s">
        <v>277</v>
      </c>
      <c r="K12415" t="s">
        <v>91</v>
      </c>
      <c r="L12415" t="s">
        <v>87</v>
      </c>
      <c r="M12415" t="s">
        <v>2928</v>
      </c>
      <c r="N12415" t="s">
        <v>15</v>
      </c>
      <c r="O12415" t="s">
        <v>279</v>
      </c>
      <c r="P12415" t="s">
        <v>43</v>
      </c>
      <c r="Q12415">
        <v>0</v>
      </c>
      <c r="R12415" s="2">
        <v>1750</v>
      </c>
      <c r="S12415">
        <v>2023</v>
      </c>
      <c r="T12415" t="s">
        <v>14178</v>
      </c>
    </row>
    <row r="12416" spans="1:20" hidden="1" x14ac:dyDescent="0.35">
      <c r="A12416" s="1">
        <v>45062</v>
      </c>
      <c r="B12416" t="s">
        <v>12133</v>
      </c>
      <c r="C12416" t="s">
        <v>12133</v>
      </c>
      <c r="D12416" t="s">
        <v>14249</v>
      </c>
      <c r="E12416" t="s">
        <v>37</v>
      </c>
      <c r="F12416" s="2">
        <v>5435</v>
      </c>
      <c r="G12416" t="s">
        <v>1761</v>
      </c>
      <c r="H12416">
        <v>3123788147</v>
      </c>
      <c r="I12416" t="s">
        <v>38</v>
      </c>
      <c r="J12416" t="s">
        <v>58</v>
      </c>
      <c r="K12416" t="s">
        <v>91</v>
      </c>
      <c r="L12416" t="s">
        <v>87</v>
      </c>
      <c r="M12416" t="s">
        <v>2928</v>
      </c>
      <c r="N12416" t="s">
        <v>15</v>
      </c>
      <c r="O12416" t="s">
        <v>1762</v>
      </c>
      <c r="P12416" t="s">
        <v>43</v>
      </c>
      <c r="Q12416">
        <v>0</v>
      </c>
      <c r="R12416" s="2">
        <v>5435</v>
      </c>
      <c r="S12416">
        <v>2023</v>
      </c>
      <c r="T12416" t="s">
        <v>14178</v>
      </c>
    </row>
    <row r="12417" spans="1:20" hidden="1" x14ac:dyDescent="0.35">
      <c r="A12417" s="1">
        <v>45062</v>
      </c>
      <c r="B12417" t="s">
        <v>12133</v>
      </c>
      <c r="C12417" t="s">
        <v>12133</v>
      </c>
      <c r="D12417" t="s">
        <v>14250</v>
      </c>
      <c r="E12417" t="s">
        <v>37</v>
      </c>
      <c r="F12417" s="2">
        <v>-4247.21</v>
      </c>
      <c r="G12417" t="s">
        <v>9207</v>
      </c>
      <c r="H12417">
        <v>5123943606</v>
      </c>
      <c r="I12417" t="s">
        <v>57</v>
      </c>
      <c r="J12417" t="s">
        <v>58</v>
      </c>
      <c r="K12417" t="s">
        <v>40</v>
      </c>
      <c r="L12417" t="s">
        <v>66</v>
      </c>
      <c r="M12417" t="s">
        <v>9235</v>
      </c>
      <c r="N12417" t="s">
        <v>9207</v>
      </c>
      <c r="O12417" t="s">
        <v>9228</v>
      </c>
      <c r="P12417" t="s">
        <v>500</v>
      </c>
      <c r="Q12417">
        <v>0</v>
      </c>
      <c r="R12417" s="2">
        <v>4247.21</v>
      </c>
      <c r="S12417">
        <v>2023</v>
      </c>
      <c r="T12417" t="s">
        <v>14178</v>
      </c>
    </row>
    <row r="12418" spans="1:20" hidden="1" x14ac:dyDescent="0.35">
      <c r="A12418" s="1">
        <v>45062</v>
      </c>
      <c r="B12418" t="s">
        <v>12133</v>
      </c>
      <c r="C12418" t="s">
        <v>12133</v>
      </c>
      <c r="D12418" t="s">
        <v>14251</v>
      </c>
      <c r="E12418" t="s">
        <v>37</v>
      </c>
      <c r="F12418" s="2">
        <v>3583.98</v>
      </c>
      <c r="G12418" t="s">
        <v>9207</v>
      </c>
      <c r="H12418">
        <v>5123943606</v>
      </c>
      <c r="I12418" t="s">
        <v>57</v>
      </c>
      <c r="J12418" t="s">
        <v>58</v>
      </c>
      <c r="K12418" t="s">
        <v>91</v>
      </c>
      <c r="L12418" t="s">
        <v>87</v>
      </c>
      <c r="M12418" t="s">
        <v>2928</v>
      </c>
      <c r="N12418" t="s">
        <v>15</v>
      </c>
      <c r="O12418" t="s">
        <v>9228</v>
      </c>
      <c r="P12418" t="s">
        <v>500</v>
      </c>
      <c r="Q12418">
        <v>0</v>
      </c>
      <c r="R12418" s="2">
        <v>3583.98</v>
      </c>
      <c r="S12418">
        <v>2023</v>
      </c>
      <c r="T12418" t="s">
        <v>14178</v>
      </c>
    </row>
    <row r="12419" spans="1:20" hidden="1" x14ac:dyDescent="0.35">
      <c r="A12419" s="1">
        <v>45062</v>
      </c>
      <c r="B12419" t="s">
        <v>12133</v>
      </c>
      <c r="C12419" t="s">
        <v>12133</v>
      </c>
      <c r="D12419" t="s">
        <v>14252</v>
      </c>
      <c r="E12419" t="s">
        <v>37</v>
      </c>
      <c r="F12419" s="2">
        <v>3085.38</v>
      </c>
      <c r="G12419" t="s">
        <v>2641</v>
      </c>
      <c r="H12419">
        <v>886968291</v>
      </c>
      <c r="I12419" t="s">
        <v>38</v>
      </c>
      <c r="J12419" t="s">
        <v>58</v>
      </c>
      <c r="K12419" t="s">
        <v>91</v>
      </c>
      <c r="L12419" t="s">
        <v>87</v>
      </c>
      <c r="M12419" t="s">
        <v>2928</v>
      </c>
      <c r="N12419" t="s">
        <v>15</v>
      </c>
      <c r="O12419" t="s">
        <v>2642</v>
      </c>
      <c r="P12419" t="s">
        <v>43</v>
      </c>
      <c r="Q12419">
        <v>0</v>
      </c>
      <c r="R12419" s="2">
        <v>3085.38</v>
      </c>
      <c r="S12419">
        <v>2023</v>
      </c>
      <c r="T12419" t="s">
        <v>14178</v>
      </c>
    </row>
    <row r="12420" spans="1:20" hidden="1" x14ac:dyDescent="0.35">
      <c r="A12420" s="1">
        <v>45062</v>
      </c>
      <c r="B12420" t="s">
        <v>12133</v>
      </c>
      <c r="C12420" t="s">
        <v>12133</v>
      </c>
      <c r="D12420" t="s">
        <v>14253</v>
      </c>
      <c r="E12420" t="s">
        <v>37</v>
      </c>
      <c r="F12420" s="2">
        <v>4324.5</v>
      </c>
      <c r="G12420" t="s">
        <v>8683</v>
      </c>
      <c r="H12420">
        <v>692554576</v>
      </c>
      <c r="I12420" t="s">
        <v>57</v>
      </c>
      <c r="J12420" t="s">
        <v>58</v>
      </c>
      <c r="K12420" t="s">
        <v>91</v>
      </c>
      <c r="L12420" t="s">
        <v>87</v>
      </c>
      <c r="M12420" t="s">
        <v>2928</v>
      </c>
      <c r="N12420" t="s">
        <v>15</v>
      </c>
      <c r="O12420" t="s">
        <v>11477</v>
      </c>
      <c r="P12420" t="s">
        <v>43</v>
      </c>
      <c r="Q12420">
        <v>0</v>
      </c>
      <c r="R12420" s="2">
        <v>4324.5</v>
      </c>
      <c r="S12420">
        <v>2023</v>
      </c>
      <c r="T12420" t="s">
        <v>14178</v>
      </c>
    </row>
    <row r="12421" spans="1:20" hidden="1" x14ac:dyDescent="0.35">
      <c r="A12421" s="1">
        <v>45062</v>
      </c>
      <c r="B12421" t="s">
        <v>12133</v>
      </c>
      <c r="C12421" t="s">
        <v>12133</v>
      </c>
      <c r="D12421" t="s">
        <v>14254</v>
      </c>
      <c r="E12421" t="s">
        <v>37</v>
      </c>
      <c r="F12421" s="2">
        <v>7395.32</v>
      </c>
      <c r="G12421" t="s">
        <v>3027</v>
      </c>
      <c r="H12421">
        <v>886965909</v>
      </c>
      <c r="I12421" t="s">
        <v>38</v>
      </c>
      <c r="J12421" t="s">
        <v>58</v>
      </c>
      <c r="K12421" t="s">
        <v>91</v>
      </c>
      <c r="L12421" t="s">
        <v>87</v>
      </c>
      <c r="M12421" t="s">
        <v>2928</v>
      </c>
      <c r="N12421" t="s">
        <v>15</v>
      </c>
      <c r="O12421" t="s">
        <v>3035</v>
      </c>
      <c r="P12421" t="s">
        <v>43</v>
      </c>
      <c r="Q12421">
        <v>0</v>
      </c>
      <c r="R12421" s="2">
        <v>7395.32</v>
      </c>
      <c r="S12421">
        <v>2023</v>
      </c>
      <c r="T12421" t="s">
        <v>14178</v>
      </c>
    </row>
    <row r="12422" spans="1:20" hidden="1" x14ac:dyDescent="0.35">
      <c r="A12422" s="1">
        <v>45062</v>
      </c>
      <c r="B12422" t="s">
        <v>12133</v>
      </c>
      <c r="C12422" t="s">
        <v>12133</v>
      </c>
      <c r="D12422" t="s">
        <v>14255</v>
      </c>
      <c r="E12422" t="s">
        <v>37</v>
      </c>
      <c r="F12422" s="2">
        <v>1855.17</v>
      </c>
      <c r="G12422" t="s">
        <v>433</v>
      </c>
      <c r="H12422">
        <v>3123859963</v>
      </c>
      <c r="I12422" t="s">
        <v>38</v>
      </c>
      <c r="J12422" t="s">
        <v>277</v>
      </c>
      <c r="K12422" t="s">
        <v>91</v>
      </c>
      <c r="L12422" t="s">
        <v>87</v>
      </c>
      <c r="M12422" t="s">
        <v>2928</v>
      </c>
      <c r="N12422" t="s">
        <v>15</v>
      </c>
      <c r="O12422" t="s">
        <v>434</v>
      </c>
      <c r="P12422" t="s">
        <v>43</v>
      </c>
      <c r="Q12422">
        <v>0</v>
      </c>
      <c r="R12422" s="2">
        <v>1855.17</v>
      </c>
      <c r="S12422">
        <v>2023</v>
      </c>
      <c r="T12422" t="s">
        <v>14178</v>
      </c>
    </row>
    <row r="12423" spans="1:20" hidden="1" x14ac:dyDescent="0.35">
      <c r="A12423" s="1">
        <v>45062</v>
      </c>
      <c r="B12423" t="s">
        <v>12133</v>
      </c>
      <c r="C12423" t="s">
        <v>12133</v>
      </c>
      <c r="D12423" t="s">
        <v>14256</v>
      </c>
      <c r="E12423" t="s">
        <v>37</v>
      </c>
      <c r="F12423" s="2">
        <v>-12.05</v>
      </c>
      <c r="G12423" t="s">
        <v>5647</v>
      </c>
      <c r="H12423">
        <v>363876571</v>
      </c>
      <c r="I12423" t="s">
        <v>38</v>
      </c>
      <c r="J12423" t="s">
        <v>17</v>
      </c>
      <c r="K12423" t="s">
        <v>40</v>
      </c>
      <c r="L12423" t="s">
        <v>76</v>
      </c>
      <c r="M12423" t="s">
        <v>9232</v>
      </c>
      <c r="N12423" t="s">
        <v>6210</v>
      </c>
      <c r="O12423" t="s">
        <v>6210</v>
      </c>
      <c r="P12423" t="s">
        <v>43</v>
      </c>
      <c r="Q12423">
        <v>0</v>
      </c>
      <c r="R12423" s="2">
        <v>12.05</v>
      </c>
      <c r="S12423">
        <v>2023</v>
      </c>
      <c r="T12423" t="s">
        <v>14178</v>
      </c>
    </row>
    <row r="12424" spans="1:20" hidden="1" x14ac:dyDescent="0.35">
      <c r="A12424" s="1">
        <v>45062</v>
      </c>
      <c r="B12424" t="s">
        <v>12133</v>
      </c>
      <c r="C12424" t="s">
        <v>12133</v>
      </c>
      <c r="D12424" t="s">
        <v>1350</v>
      </c>
      <c r="E12424" t="s">
        <v>37</v>
      </c>
      <c r="F12424" s="2">
        <v>405.19</v>
      </c>
      <c r="G12424" t="s">
        <v>5647</v>
      </c>
      <c r="H12424">
        <v>363876571</v>
      </c>
      <c r="I12424" t="s">
        <v>38</v>
      </c>
      <c r="J12424" t="s">
        <v>17</v>
      </c>
      <c r="K12424" t="s">
        <v>91</v>
      </c>
      <c r="L12424" t="s">
        <v>87</v>
      </c>
      <c r="M12424" t="s">
        <v>2928</v>
      </c>
      <c r="N12424" t="s">
        <v>15</v>
      </c>
      <c r="O12424" t="s">
        <v>6210</v>
      </c>
      <c r="P12424" t="s">
        <v>43</v>
      </c>
      <c r="Q12424">
        <v>0</v>
      </c>
      <c r="R12424" s="2">
        <v>405.19</v>
      </c>
      <c r="S12424">
        <v>2023</v>
      </c>
      <c r="T12424" t="s">
        <v>14178</v>
      </c>
    </row>
    <row r="12425" spans="1:20" hidden="1" x14ac:dyDescent="0.35">
      <c r="A12425" s="1">
        <v>45062</v>
      </c>
      <c r="B12425" t="s">
        <v>12133</v>
      </c>
      <c r="C12425" t="s">
        <v>12133</v>
      </c>
      <c r="D12425" t="s">
        <v>14257</v>
      </c>
      <c r="E12425" t="s">
        <v>37</v>
      </c>
      <c r="F12425" s="2">
        <v>3994.86</v>
      </c>
      <c r="G12425" t="s">
        <v>5647</v>
      </c>
      <c r="H12425">
        <v>363876571</v>
      </c>
      <c r="I12425" t="s">
        <v>38</v>
      </c>
      <c r="J12425" t="s">
        <v>17</v>
      </c>
      <c r="K12425" t="s">
        <v>59</v>
      </c>
      <c r="L12425" t="s">
        <v>60</v>
      </c>
      <c r="M12425" t="s">
        <v>3675</v>
      </c>
      <c r="N12425" t="s">
        <v>5647</v>
      </c>
      <c r="O12425" t="s">
        <v>6210</v>
      </c>
      <c r="P12425" t="s">
        <v>43</v>
      </c>
      <c r="Q12425">
        <v>0</v>
      </c>
      <c r="R12425" s="2">
        <v>3994.86</v>
      </c>
      <c r="S12425">
        <v>2023</v>
      </c>
      <c r="T12425" t="s">
        <v>14178</v>
      </c>
    </row>
    <row r="12426" spans="1:20" hidden="1" x14ac:dyDescent="0.35">
      <c r="A12426" s="1">
        <v>45062</v>
      </c>
      <c r="B12426" t="s">
        <v>12133</v>
      </c>
      <c r="C12426" t="s">
        <v>12133</v>
      </c>
      <c r="D12426" t="s">
        <v>14258</v>
      </c>
      <c r="E12426" t="s">
        <v>37</v>
      </c>
      <c r="F12426" s="2">
        <v>2025</v>
      </c>
      <c r="G12426" t="s">
        <v>735</v>
      </c>
      <c r="H12426">
        <v>710665618</v>
      </c>
      <c r="I12426" t="s">
        <v>57</v>
      </c>
      <c r="J12426" t="s">
        <v>58</v>
      </c>
      <c r="K12426" t="s">
        <v>91</v>
      </c>
      <c r="L12426" t="s">
        <v>87</v>
      </c>
      <c r="M12426" t="s">
        <v>2928</v>
      </c>
      <c r="N12426" t="s">
        <v>15</v>
      </c>
      <c r="O12426" t="s">
        <v>736</v>
      </c>
      <c r="P12426" t="s">
        <v>43</v>
      </c>
      <c r="Q12426">
        <v>0</v>
      </c>
      <c r="R12426" s="2">
        <v>2025</v>
      </c>
      <c r="S12426">
        <v>2023</v>
      </c>
      <c r="T12426" t="s">
        <v>14178</v>
      </c>
    </row>
    <row r="12427" spans="1:20" hidden="1" x14ac:dyDescent="0.35">
      <c r="A12427" s="1">
        <v>45062</v>
      </c>
      <c r="B12427" t="s">
        <v>12133</v>
      </c>
      <c r="C12427" t="s">
        <v>12133</v>
      </c>
      <c r="D12427" t="s">
        <v>14259</v>
      </c>
      <c r="E12427" t="s">
        <v>37</v>
      </c>
      <c r="F12427" s="2">
        <v>1850</v>
      </c>
      <c r="G12427" t="s">
        <v>643</v>
      </c>
      <c r="H12427">
        <v>8320478665</v>
      </c>
      <c r="I12427" t="s">
        <v>38</v>
      </c>
      <c r="J12427" t="s">
        <v>58</v>
      </c>
      <c r="K12427" t="s">
        <v>91</v>
      </c>
      <c r="L12427" t="s">
        <v>87</v>
      </c>
      <c r="M12427" t="s">
        <v>2928</v>
      </c>
      <c r="N12427" t="s">
        <v>15</v>
      </c>
      <c r="O12427" t="s">
        <v>644</v>
      </c>
      <c r="P12427" t="s">
        <v>43</v>
      </c>
      <c r="Q12427">
        <v>0</v>
      </c>
      <c r="R12427" s="2">
        <v>1850</v>
      </c>
      <c r="S12427">
        <v>2023</v>
      </c>
      <c r="T12427" t="s">
        <v>14178</v>
      </c>
    </row>
    <row r="12428" spans="1:20" hidden="1" x14ac:dyDescent="0.35">
      <c r="A12428" s="1">
        <v>45062</v>
      </c>
      <c r="B12428" t="s">
        <v>12133</v>
      </c>
      <c r="C12428" t="s">
        <v>12133</v>
      </c>
      <c r="D12428" t="s">
        <v>14260</v>
      </c>
      <c r="E12428" t="s">
        <v>37</v>
      </c>
      <c r="F12428" s="2">
        <v>-3994.86</v>
      </c>
      <c r="G12428" t="s">
        <v>3019</v>
      </c>
      <c r="H12428">
        <v>710655031</v>
      </c>
      <c r="I12428" t="s">
        <v>2888</v>
      </c>
      <c r="J12428" t="s">
        <v>17</v>
      </c>
      <c r="K12428" t="s">
        <v>40</v>
      </c>
      <c r="L12428" t="s">
        <v>66</v>
      </c>
      <c r="M12428" t="s">
        <v>3689</v>
      </c>
      <c r="N12428" t="s">
        <v>3019</v>
      </c>
      <c r="O12428" t="s">
        <v>3021</v>
      </c>
      <c r="P12428" t="s">
        <v>43</v>
      </c>
      <c r="Q12428">
        <v>0</v>
      </c>
      <c r="R12428" s="2">
        <v>3994.86</v>
      </c>
      <c r="S12428">
        <v>2023</v>
      </c>
      <c r="T12428" t="s">
        <v>14178</v>
      </c>
    </row>
    <row r="12429" spans="1:20" hidden="1" x14ac:dyDescent="0.35">
      <c r="A12429" s="1">
        <v>45062</v>
      </c>
      <c r="B12429" t="s">
        <v>12133</v>
      </c>
      <c r="C12429" t="s">
        <v>12133</v>
      </c>
      <c r="D12429" t="s">
        <v>14261</v>
      </c>
      <c r="E12429" t="s">
        <v>37</v>
      </c>
      <c r="F12429" s="2">
        <v>3994.86</v>
      </c>
      <c r="G12429" t="s">
        <v>3019</v>
      </c>
      <c r="H12429">
        <v>710655031</v>
      </c>
      <c r="I12429" t="s">
        <v>2888</v>
      </c>
      <c r="J12429" t="s">
        <v>17</v>
      </c>
      <c r="K12429" t="s">
        <v>40</v>
      </c>
      <c r="L12429" t="s">
        <v>66</v>
      </c>
      <c r="M12429" t="s">
        <v>3689</v>
      </c>
      <c r="N12429" t="s">
        <v>3019</v>
      </c>
      <c r="O12429" t="s">
        <v>3021</v>
      </c>
      <c r="P12429" t="s">
        <v>43</v>
      </c>
      <c r="Q12429">
        <v>0</v>
      </c>
      <c r="R12429" s="2">
        <v>3994.86</v>
      </c>
      <c r="S12429">
        <v>2023</v>
      </c>
      <c r="T12429" t="s">
        <v>14178</v>
      </c>
    </row>
    <row r="12430" spans="1:20" hidden="1" x14ac:dyDescent="0.35">
      <c r="A12430" s="1">
        <v>45062</v>
      </c>
      <c r="B12430" t="s">
        <v>12133</v>
      </c>
      <c r="C12430" t="s">
        <v>12133</v>
      </c>
      <c r="D12430" t="s">
        <v>14262</v>
      </c>
      <c r="E12430" t="s">
        <v>37</v>
      </c>
      <c r="F12430" s="2">
        <v>-2452.5</v>
      </c>
      <c r="G12430" t="s">
        <v>10208</v>
      </c>
      <c r="H12430">
        <v>5445996969</v>
      </c>
      <c r="I12430" t="s">
        <v>10654</v>
      </c>
      <c r="J12430" t="s">
        <v>17</v>
      </c>
      <c r="K12430" t="s">
        <v>40</v>
      </c>
      <c r="L12430" t="s">
        <v>66</v>
      </c>
      <c r="M12430" t="s">
        <v>7955</v>
      </c>
      <c r="N12430" t="s">
        <v>9035</v>
      </c>
      <c r="O12430" t="s">
        <v>10655</v>
      </c>
      <c r="P12430" t="s">
        <v>43</v>
      </c>
      <c r="Q12430">
        <v>0</v>
      </c>
      <c r="R12430" s="2">
        <v>2452.5</v>
      </c>
      <c r="S12430">
        <v>2023</v>
      </c>
      <c r="T12430" t="s">
        <v>14178</v>
      </c>
    </row>
    <row r="12431" spans="1:20" hidden="1" x14ac:dyDescent="0.35">
      <c r="A12431" s="1">
        <v>45062</v>
      </c>
      <c r="B12431" t="s">
        <v>12133</v>
      </c>
      <c r="C12431" t="s">
        <v>12133</v>
      </c>
      <c r="D12431" t="s">
        <v>14263</v>
      </c>
      <c r="E12431" t="s">
        <v>37</v>
      </c>
      <c r="F12431" s="2">
        <v>-19124</v>
      </c>
      <c r="G12431" t="s">
        <v>47</v>
      </c>
      <c r="H12431">
        <v>2113481242</v>
      </c>
      <c r="I12431" t="s">
        <v>2888</v>
      </c>
      <c r="J12431" t="s">
        <v>17</v>
      </c>
      <c r="K12431" t="s">
        <v>40</v>
      </c>
      <c r="L12431" t="s">
        <v>401</v>
      </c>
      <c r="M12431" t="s">
        <v>3689</v>
      </c>
      <c r="N12431" t="s">
        <v>14264</v>
      </c>
      <c r="O12431" t="s">
        <v>2890</v>
      </c>
      <c r="P12431" t="s">
        <v>500</v>
      </c>
      <c r="Q12431">
        <v>0</v>
      </c>
      <c r="R12431" s="2">
        <v>19124</v>
      </c>
      <c r="S12431">
        <v>2023</v>
      </c>
      <c r="T12431" t="s">
        <v>14178</v>
      </c>
    </row>
    <row r="12432" spans="1:20" hidden="1" x14ac:dyDescent="0.35">
      <c r="A12432" s="1">
        <v>45062</v>
      </c>
      <c r="B12432" t="s">
        <v>12133</v>
      </c>
      <c r="C12432" t="s">
        <v>12133</v>
      </c>
      <c r="D12432" t="s">
        <v>14265</v>
      </c>
      <c r="E12432" t="s">
        <v>37</v>
      </c>
      <c r="F12432" s="2">
        <v>19124</v>
      </c>
      <c r="G12432" t="s">
        <v>47</v>
      </c>
      <c r="H12432">
        <v>2113481242</v>
      </c>
      <c r="I12432" t="s">
        <v>2888</v>
      </c>
      <c r="J12432" t="s">
        <v>17</v>
      </c>
      <c r="K12432" t="s">
        <v>40</v>
      </c>
      <c r="L12432" t="s">
        <v>401</v>
      </c>
      <c r="M12432" t="s">
        <v>3689</v>
      </c>
      <c r="N12432" t="s">
        <v>14264</v>
      </c>
      <c r="O12432" t="s">
        <v>2890</v>
      </c>
      <c r="P12432" t="s">
        <v>500</v>
      </c>
      <c r="Q12432">
        <v>0</v>
      </c>
      <c r="R12432" s="2">
        <v>19124</v>
      </c>
      <c r="S12432">
        <v>2023</v>
      </c>
      <c r="T12432" t="s">
        <v>14178</v>
      </c>
    </row>
    <row r="12433" spans="1:20" hidden="1" x14ac:dyDescent="0.35">
      <c r="A12433" s="1">
        <v>45063</v>
      </c>
      <c r="B12433" t="s">
        <v>12133</v>
      </c>
      <c r="C12433" t="s">
        <v>12133</v>
      </c>
      <c r="D12433" t="s">
        <v>14266</v>
      </c>
      <c r="E12433" t="s">
        <v>37</v>
      </c>
      <c r="F12433" s="2">
        <v>-50.94</v>
      </c>
      <c r="G12433" t="s">
        <v>5647</v>
      </c>
      <c r="H12433">
        <v>363876571</v>
      </c>
      <c r="I12433" t="s">
        <v>38</v>
      </c>
      <c r="J12433" t="s">
        <v>17</v>
      </c>
      <c r="K12433" t="s">
        <v>40</v>
      </c>
      <c r="L12433" t="s">
        <v>76</v>
      </c>
      <c r="M12433" t="s">
        <v>9232</v>
      </c>
      <c r="N12433" t="s">
        <v>6210</v>
      </c>
      <c r="O12433" t="s">
        <v>6210</v>
      </c>
      <c r="P12433" t="s">
        <v>43</v>
      </c>
      <c r="Q12433">
        <v>0</v>
      </c>
      <c r="R12433" s="2">
        <v>50.94</v>
      </c>
      <c r="S12433">
        <v>2023</v>
      </c>
      <c r="T12433" t="s">
        <v>14178</v>
      </c>
    </row>
    <row r="12434" spans="1:20" hidden="1" x14ac:dyDescent="0.35">
      <c r="A12434" s="1">
        <v>45064</v>
      </c>
      <c r="B12434" t="s">
        <v>12133</v>
      </c>
      <c r="C12434" t="s">
        <v>12133</v>
      </c>
      <c r="D12434" t="s">
        <v>14267</v>
      </c>
      <c r="E12434" t="s">
        <v>37</v>
      </c>
      <c r="F12434" s="2">
        <v>-284.52999999999997</v>
      </c>
      <c r="G12434" t="s">
        <v>1761</v>
      </c>
      <c r="H12434">
        <v>3123788147</v>
      </c>
      <c r="I12434" t="s">
        <v>38</v>
      </c>
      <c r="J12434" t="s">
        <v>58</v>
      </c>
      <c r="K12434" t="s">
        <v>40</v>
      </c>
      <c r="L12434" t="s">
        <v>418</v>
      </c>
      <c r="M12434" t="s">
        <v>1831</v>
      </c>
      <c r="N12434" t="s">
        <v>15</v>
      </c>
      <c r="O12434" t="s">
        <v>1762</v>
      </c>
      <c r="P12434" t="s">
        <v>43</v>
      </c>
      <c r="Q12434">
        <v>0</v>
      </c>
      <c r="R12434" s="2">
        <v>284.52999999999997</v>
      </c>
      <c r="S12434">
        <v>2023</v>
      </c>
      <c r="T12434" t="s">
        <v>14178</v>
      </c>
    </row>
    <row r="12435" spans="1:20" hidden="1" x14ac:dyDescent="0.35">
      <c r="A12435" s="1">
        <v>45064</v>
      </c>
      <c r="B12435" t="s">
        <v>12133</v>
      </c>
      <c r="C12435" t="s">
        <v>12133</v>
      </c>
      <c r="D12435" t="s">
        <v>1350</v>
      </c>
      <c r="E12435" t="s">
        <v>37</v>
      </c>
      <c r="F12435" s="2">
        <v>3416.72</v>
      </c>
      <c r="G12435" t="s">
        <v>8683</v>
      </c>
      <c r="H12435">
        <v>692554576</v>
      </c>
      <c r="I12435" t="s">
        <v>57</v>
      </c>
      <c r="J12435" t="s">
        <v>58</v>
      </c>
      <c r="K12435" t="s">
        <v>91</v>
      </c>
      <c r="L12435" t="s">
        <v>87</v>
      </c>
      <c r="M12435" t="s">
        <v>2928</v>
      </c>
      <c r="N12435" t="s">
        <v>15</v>
      </c>
      <c r="O12435" t="s">
        <v>11477</v>
      </c>
      <c r="P12435" t="s">
        <v>43</v>
      </c>
      <c r="Q12435">
        <v>0</v>
      </c>
      <c r="R12435" s="2">
        <v>3416.72</v>
      </c>
      <c r="S12435">
        <v>2023</v>
      </c>
      <c r="T12435" t="s">
        <v>14178</v>
      </c>
    </row>
    <row r="12436" spans="1:20" hidden="1" x14ac:dyDescent="0.35">
      <c r="A12436" s="1">
        <v>45065</v>
      </c>
      <c r="B12436" t="s">
        <v>12133</v>
      </c>
      <c r="C12436" t="s">
        <v>12133</v>
      </c>
      <c r="D12436" t="s">
        <v>14268</v>
      </c>
      <c r="E12436" t="s">
        <v>37</v>
      </c>
      <c r="F12436" s="2">
        <v>-60</v>
      </c>
      <c r="G12436" t="s">
        <v>2641</v>
      </c>
      <c r="H12436">
        <v>886968291</v>
      </c>
      <c r="I12436" t="s">
        <v>38</v>
      </c>
      <c r="J12436" t="s">
        <v>58</v>
      </c>
      <c r="K12436" t="s">
        <v>40</v>
      </c>
      <c r="L12436" t="s">
        <v>66</v>
      </c>
      <c r="M12436" t="s">
        <v>13797</v>
      </c>
      <c r="N12436" t="s">
        <v>15</v>
      </c>
      <c r="O12436" t="s">
        <v>2642</v>
      </c>
      <c r="P12436" t="s">
        <v>43</v>
      </c>
      <c r="Q12436">
        <v>0</v>
      </c>
      <c r="R12436" s="2">
        <v>60</v>
      </c>
      <c r="S12436">
        <v>2023</v>
      </c>
      <c r="T12436" t="s">
        <v>14178</v>
      </c>
    </row>
    <row r="12437" spans="1:20" hidden="1" x14ac:dyDescent="0.35">
      <c r="A12437" s="1">
        <v>45065</v>
      </c>
      <c r="B12437" t="s">
        <v>12133</v>
      </c>
      <c r="C12437" t="s">
        <v>12133</v>
      </c>
      <c r="D12437" t="s">
        <v>14269</v>
      </c>
      <c r="E12437" t="s">
        <v>37</v>
      </c>
      <c r="F12437" s="2">
        <v>-11.5</v>
      </c>
      <c r="G12437" t="s">
        <v>2641</v>
      </c>
      <c r="H12437">
        <v>886968291</v>
      </c>
      <c r="I12437" t="s">
        <v>38</v>
      </c>
      <c r="J12437" t="s">
        <v>58</v>
      </c>
      <c r="K12437" t="s">
        <v>40</v>
      </c>
      <c r="L12437" t="s">
        <v>76</v>
      </c>
      <c r="M12437" t="s">
        <v>9232</v>
      </c>
      <c r="N12437" t="s">
        <v>2642</v>
      </c>
      <c r="O12437" t="s">
        <v>2642</v>
      </c>
      <c r="P12437" t="s">
        <v>43</v>
      </c>
      <c r="Q12437">
        <v>0</v>
      </c>
      <c r="R12437" s="2">
        <v>11.5</v>
      </c>
      <c r="S12437">
        <v>2023</v>
      </c>
      <c r="T12437" t="s">
        <v>14178</v>
      </c>
    </row>
    <row r="12438" spans="1:20" hidden="1" x14ac:dyDescent="0.35">
      <c r="A12438" s="1">
        <v>45065</v>
      </c>
      <c r="B12438" t="s">
        <v>12133</v>
      </c>
      <c r="C12438" t="s">
        <v>12133</v>
      </c>
      <c r="D12438" t="s">
        <v>14270</v>
      </c>
      <c r="E12438" t="s">
        <v>37</v>
      </c>
      <c r="F12438" s="2">
        <v>-60</v>
      </c>
      <c r="G12438" t="s">
        <v>8683</v>
      </c>
      <c r="H12438">
        <v>692554576</v>
      </c>
      <c r="I12438" t="s">
        <v>57</v>
      </c>
      <c r="J12438" t="s">
        <v>58</v>
      </c>
      <c r="K12438" t="s">
        <v>40</v>
      </c>
      <c r="L12438" t="s">
        <v>66</v>
      </c>
      <c r="M12438" t="s">
        <v>13797</v>
      </c>
      <c r="N12438" t="s">
        <v>15</v>
      </c>
      <c r="O12438" t="s">
        <v>11477</v>
      </c>
      <c r="P12438" t="s">
        <v>43</v>
      </c>
      <c r="Q12438">
        <v>0</v>
      </c>
      <c r="R12438" s="2">
        <v>60</v>
      </c>
      <c r="S12438">
        <v>2023</v>
      </c>
      <c r="T12438" t="s">
        <v>14178</v>
      </c>
    </row>
    <row r="12439" spans="1:20" hidden="1" x14ac:dyDescent="0.35">
      <c r="A12439" s="1">
        <v>45065</v>
      </c>
      <c r="B12439" t="s">
        <v>12133</v>
      </c>
      <c r="C12439" t="s">
        <v>12133</v>
      </c>
      <c r="D12439" t="s">
        <v>14271</v>
      </c>
      <c r="E12439" t="s">
        <v>37</v>
      </c>
      <c r="F12439" s="2">
        <v>-11.5</v>
      </c>
      <c r="G12439" t="s">
        <v>8683</v>
      </c>
      <c r="H12439">
        <v>692554576</v>
      </c>
      <c r="I12439" t="s">
        <v>57</v>
      </c>
      <c r="J12439" t="s">
        <v>58</v>
      </c>
      <c r="K12439" t="s">
        <v>40</v>
      </c>
      <c r="L12439" t="s">
        <v>76</v>
      </c>
      <c r="M12439" t="s">
        <v>9232</v>
      </c>
      <c r="N12439" t="s">
        <v>11477</v>
      </c>
      <c r="O12439" t="s">
        <v>11477</v>
      </c>
      <c r="P12439" t="s">
        <v>43</v>
      </c>
      <c r="Q12439">
        <v>0</v>
      </c>
      <c r="R12439" s="2">
        <v>11.5</v>
      </c>
      <c r="S12439">
        <v>2023</v>
      </c>
      <c r="T12439" t="s">
        <v>14178</v>
      </c>
    </row>
    <row r="12440" spans="1:20" hidden="1" x14ac:dyDescent="0.35">
      <c r="A12440" s="1">
        <v>45065</v>
      </c>
      <c r="B12440" t="s">
        <v>12133</v>
      </c>
      <c r="C12440" t="s">
        <v>12133</v>
      </c>
      <c r="D12440" t="s">
        <v>14272</v>
      </c>
      <c r="E12440" t="s">
        <v>37</v>
      </c>
      <c r="F12440" s="2">
        <v>-60</v>
      </c>
      <c r="G12440" t="s">
        <v>3027</v>
      </c>
      <c r="H12440">
        <v>886965909</v>
      </c>
      <c r="I12440" t="s">
        <v>38</v>
      </c>
      <c r="J12440" t="s">
        <v>58</v>
      </c>
      <c r="K12440" t="s">
        <v>40</v>
      </c>
      <c r="L12440" t="s">
        <v>66</v>
      </c>
      <c r="M12440" t="s">
        <v>13797</v>
      </c>
      <c r="N12440" t="s">
        <v>15</v>
      </c>
      <c r="O12440" t="s">
        <v>3035</v>
      </c>
      <c r="P12440" t="s">
        <v>43</v>
      </c>
      <c r="Q12440">
        <v>0</v>
      </c>
      <c r="R12440" s="2">
        <v>60</v>
      </c>
      <c r="S12440">
        <v>2023</v>
      </c>
      <c r="T12440" t="s">
        <v>14178</v>
      </c>
    </row>
    <row r="12441" spans="1:20" hidden="1" x14ac:dyDescent="0.35">
      <c r="A12441" s="1">
        <v>45065</v>
      </c>
      <c r="B12441" t="s">
        <v>12133</v>
      </c>
      <c r="C12441" t="s">
        <v>12133</v>
      </c>
      <c r="D12441" t="s">
        <v>14273</v>
      </c>
      <c r="E12441" t="s">
        <v>37</v>
      </c>
      <c r="F12441" s="2">
        <v>-11.5</v>
      </c>
      <c r="G12441" t="s">
        <v>3027</v>
      </c>
      <c r="H12441">
        <v>886965909</v>
      </c>
      <c r="I12441" t="s">
        <v>38</v>
      </c>
      <c r="J12441" t="s">
        <v>58</v>
      </c>
      <c r="K12441" t="s">
        <v>40</v>
      </c>
      <c r="L12441" t="s">
        <v>76</v>
      </c>
      <c r="M12441" t="s">
        <v>9232</v>
      </c>
      <c r="N12441" t="s">
        <v>3035</v>
      </c>
      <c r="O12441" t="s">
        <v>3035</v>
      </c>
      <c r="P12441" t="s">
        <v>43</v>
      </c>
      <c r="Q12441">
        <v>0</v>
      </c>
      <c r="R12441" s="2">
        <v>11.5</v>
      </c>
      <c r="S12441">
        <v>2023</v>
      </c>
      <c r="T12441" t="s">
        <v>14178</v>
      </c>
    </row>
    <row r="12442" spans="1:20" hidden="1" x14ac:dyDescent="0.35">
      <c r="A12442" s="1">
        <v>45065</v>
      </c>
      <c r="B12442" t="s">
        <v>12133</v>
      </c>
      <c r="C12442" t="s">
        <v>12133</v>
      </c>
      <c r="D12442" t="s">
        <v>14274</v>
      </c>
      <c r="E12442" t="s">
        <v>37</v>
      </c>
      <c r="F12442" s="2">
        <v>32970.51</v>
      </c>
      <c r="G12442" t="s">
        <v>10208</v>
      </c>
      <c r="H12442">
        <v>5445996969</v>
      </c>
      <c r="I12442" t="s">
        <v>10654</v>
      </c>
      <c r="J12442" t="s">
        <v>17</v>
      </c>
      <c r="K12442" t="s">
        <v>91</v>
      </c>
      <c r="L12442" t="s">
        <v>87</v>
      </c>
      <c r="M12442" t="s">
        <v>2928</v>
      </c>
      <c r="N12442" t="s">
        <v>15</v>
      </c>
      <c r="O12442" t="s">
        <v>10655</v>
      </c>
      <c r="P12442" t="s">
        <v>43</v>
      </c>
      <c r="Q12442">
        <v>0</v>
      </c>
      <c r="R12442" s="2">
        <v>32970.51</v>
      </c>
      <c r="S12442">
        <v>2023</v>
      </c>
      <c r="T12442" t="s">
        <v>14178</v>
      </c>
    </row>
    <row r="12443" spans="1:20" hidden="1" x14ac:dyDescent="0.35">
      <c r="A12443" s="1">
        <v>45068</v>
      </c>
      <c r="B12443" t="s">
        <v>12133</v>
      </c>
      <c r="C12443" t="s">
        <v>12133</v>
      </c>
      <c r="D12443" t="s">
        <v>14275</v>
      </c>
      <c r="E12443" t="s">
        <v>37</v>
      </c>
      <c r="F12443" s="2">
        <v>-1311.04</v>
      </c>
      <c r="G12443" t="s">
        <v>10208</v>
      </c>
      <c r="H12443">
        <v>5445996969</v>
      </c>
      <c r="I12443" t="s">
        <v>10654</v>
      </c>
      <c r="J12443" t="s">
        <v>17</v>
      </c>
      <c r="K12443" t="s">
        <v>40</v>
      </c>
      <c r="L12443" t="s">
        <v>66</v>
      </c>
      <c r="M12443" t="s">
        <v>9235</v>
      </c>
      <c r="N12443" t="s">
        <v>10208</v>
      </c>
      <c r="O12443" t="s">
        <v>10655</v>
      </c>
      <c r="P12443" t="s">
        <v>43</v>
      </c>
      <c r="Q12443">
        <v>0</v>
      </c>
      <c r="R12443" s="2">
        <v>1311.04</v>
      </c>
      <c r="S12443">
        <v>2023</v>
      </c>
      <c r="T12443" t="s">
        <v>14178</v>
      </c>
    </row>
    <row r="12444" spans="1:20" hidden="1" x14ac:dyDescent="0.35">
      <c r="A12444" s="1">
        <v>45069</v>
      </c>
      <c r="B12444" t="s">
        <v>12133</v>
      </c>
      <c r="C12444" t="s">
        <v>12133</v>
      </c>
      <c r="D12444" t="s">
        <v>14276</v>
      </c>
      <c r="E12444" t="s">
        <v>37</v>
      </c>
      <c r="F12444" s="2">
        <v>4329.49</v>
      </c>
      <c r="G12444" t="s">
        <v>2641</v>
      </c>
      <c r="H12444">
        <v>886968291</v>
      </c>
      <c r="I12444" t="s">
        <v>38</v>
      </c>
      <c r="J12444" t="s">
        <v>58</v>
      </c>
      <c r="K12444" t="s">
        <v>91</v>
      </c>
      <c r="L12444" t="s">
        <v>87</v>
      </c>
      <c r="M12444" t="s">
        <v>2928</v>
      </c>
      <c r="N12444" t="s">
        <v>15</v>
      </c>
      <c r="O12444" t="s">
        <v>2642</v>
      </c>
      <c r="P12444" t="s">
        <v>43</v>
      </c>
      <c r="Q12444">
        <v>0</v>
      </c>
      <c r="R12444" s="2">
        <v>4329.49</v>
      </c>
      <c r="S12444">
        <v>2023</v>
      </c>
      <c r="T12444" t="s">
        <v>14178</v>
      </c>
    </row>
    <row r="12445" spans="1:20" hidden="1" x14ac:dyDescent="0.35">
      <c r="A12445" s="1">
        <v>45070</v>
      </c>
      <c r="B12445" t="s">
        <v>12133</v>
      </c>
      <c r="C12445" t="s">
        <v>12133</v>
      </c>
      <c r="D12445" t="s">
        <v>14048</v>
      </c>
      <c r="E12445" t="s">
        <v>37</v>
      </c>
      <c r="F12445" s="2">
        <v>-30.72</v>
      </c>
      <c r="G12445" t="s">
        <v>9207</v>
      </c>
      <c r="H12445">
        <v>5123943606</v>
      </c>
      <c r="I12445" t="s">
        <v>57</v>
      </c>
      <c r="J12445" t="s">
        <v>58</v>
      </c>
      <c r="K12445" t="s">
        <v>40</v>
      </c>
      <c r="L12445" t="s">
        <v>76</v>
      </c>
      <c r="M12445" t="s">
        <v>9232</v>
      </c>
      <c r="N12445" t="s">
        <v>9228</v>
      </c>
      <c r="O12445" t="s">
        <v>9228</v>
      </c>
      <c r="P12445" t="s">
        <v>500</v>
      </c>
      <c r="Q12445">
        <v>0</v>
      </c>
      <c r="R12445" s="2">
        <v>30.72</v>
      </c>
      <c r="S12445">
        <v>2023</v>
      </c>
      <c r="T12445" t="s">
        <v>14178</v>
      </c>
    </row>
    <row r="12446" spans="1:20" hidden="1" x14ac:dyDescent="0.35">
      <c r="A12446" s="1">
        <v>45070</v>
      </c>
      <c r="B12446" t="s">
        <v>12133</v>
      </c>
      <c r="C12446" t="s">
        <v>12133</v>
      </c>
      <c r="D12446" t="s">
        <v>13932</v>
      </c>
      <c r="E12446" t="s">
        <v>37</v>
      </c>
      <c r="F12446" s="2">
        <v>-29.68</v>
      </c>
      <c r="G12446" t="s">
        <v>9207</v>
      </c>
      <c r="H12446">
        <v>5123943606</v>
      </c>
      <c r="I12446" t="s">
        <v>57</v>
      </c>
      <c r="J12446" t="s">
        <v>58</v>
      </c>
      <c r="K12446" t="s">
        <v>40</v>
      </c>
      <c r="L12446" t="s">
        <v>76</v>
      </c>
      <c r="M12446" t="s">
        <v>9232</v>
      </c>
      <c r="N12446" t="s">
        <v>9228</v>
      </c>
      <c r="O12446" t="s">
        <v>9228</v>
      </c>
      <c r="P12446" t="s">
        <v>500</v>
      </c>
      <c r="Q12446">
        <v>0</v>
      </c>
      <c r="R12446" s="2">
        <v>29.68</v>
      </c>
      <c r="S12446">
        <v>2023</v>
      </c>
      <c r="T12446" t="s">
        <v>14178</v>
      </c>
    </row>
    <row r="12447" spans="1:20" hidden="1" x14ac:dyDescent="0.35">
      <c r="A12447" s="1">
        <v>45070</v>
      </c>
      <c r="B12447" t="s">
        <v>12133</v>
      </c>
      <c r="C12447" t="s">
        <v>12133</v>
      </c>
      <c r="D12447" t="s">
        <v>14277</v>
      </c>
      <c r="E12447" t="s">
        <v>37</v>
      </c>
      <c r="F12447" s="2">
        <v>-60</v>
      </c>
      <c r="G12447" t="s">
        <v>2641</v>
      </c>
      <c r="H12447">
        <v>886968291</v>
      </c>
      <c r="I12447" t="s">
        <v>38</v>
      </c>
      <c r="J12447" t="s">
        <v>58</v>
      </c>
      <c r="K12447" t="s">
        <v>40</v>
      </c>
      <c r="L12447" t="s">
        <v>66</v>
      </c>
      <c r="M12447" t="s">
        <v>9295</v>
      </c>
      <c r="N12447" t="s">
        <v>9035</v>
      </c>
      <c r="O12447" t="s">
        <v>2642</v>
      </c>
      <c r="P12447" t="s">
        <v>43</v>
      </c>
      <c r="Q12447">
        <v>0</v>
      </c>
      <c r="R12447" s="2">
        <v>60</v>
      </c>
      <c r="S12447">
        <v>2023</v>
      </c>
      <c r="T12447" t="s">
        <v>14178</v>
      </c>
    </row>
    <row r="12448" spans="1:20" hidden="1" x14ac:dyDescent="0.35">
      <c r="A12448" s="1">
        <v>45076</v>
      </c>
      <c r="B12448" t="s">
        <v>12133</v>
      </c>
      <c r="C12448" t="s">
        <v>12133</v>
      </c>
      <c r="D12448" t="s">
        <v>14278</v>
      </c>
      <c r="E12448" t="s">
        <v>37</v>
      </c>
      <c r="F12448" s="2">
        <v>-1403.75</v>
      </c>
      <c r="G12448" t="s">
        <v>6930</v>
      </c>
      <c r="H12448">
        <v>678827616</v>
      </c>
      <c r="I12448" t="s">
        <v>57</v>
      </c>
      <c r="J12448" t="s">
        <v>58</v>
      </c>
      <c r="K12448" t="s">
        <v>40</v>
      </c>
      <c r="L12448" t="s">
        <v>108</v>
      </c>
      <c r="M12448" t="s">
        <v>11993</v>
      </c>
      <c r="N12448" t="s">
        <v>9035</v>
      </c>
      <c r="O12448" t="s">
        <v>6931</v>
      </c>
      <c r="P12448" t="s">
        <v>43</v>
      </c>
      <c r="Q12448">
        <v>0</v>
      </c>
      <c r="R12448" s="2">
        <v>1403.75</v>
      </c>
      <c r="S12448">
        <v>2023</v>
      </c>
      <c r="T12448" t="s">
        <v>14178</v>
      </c>
    </row>
    <row r="12449" spans="1:20" hidden="1" x14ac:dyDescent="0.35">
      <c r="A12449" s="1">
        <v>45076</v>
      </c>
      <c r="B12449" t="s">
        <v>12133</v>
      </c>
      <c r="C12449" t="s">
        <v>12133</v>
      </c>
      <c r="D12449" t="s">
        <v>14279</v>
      </c>
      <c r="E12449" t="s">
        <v>37</v>
      </c>
      <c r="F12449" s="2">
        <v>-290.58</v>
      </c>
      <c r="G12449" t="s">
        <v>3027</v>
      </c>
      <c r="H12449">
        <v>886965909</v>
      </c>
      <c r="I12449" t="s">
        <v>38</v>
      </c>
      <c r="J12449" t="s">
        <v>58</v>
      </c>
      <c r="K12449" t="s">
        <v>40</v>
      </c>
      <c r="L12449" t="s">
        <v>418</v>
      </c>
      <c r="M12449" t="s">
        <v>1831</v>
      </c>
      <c r="N12449" t="s">
        <v>3027</v>
      </c>
      <c r="O12449" t="s">
        <v>3035</v>
      </c>
      <c r="P12449" t="s">
        <v>43</v>
      </c>
      <c r="Q12449">
        <v>0</v>
      </c>
      <c r="R12449" s="2">
        <v>290.58</v>
      </c>
      <c r="S12449">
        <v>2023</v>
      </c>
      <c r="T12449" t="s">
        <v>14178</v>
      </c>
    </row>
    <row r="12450" spans="1:20" hidden="1" x14ac:dyDescent="0.35">
      <c r="A12450" s="1">
        <v>45076</v>
      </c>
      <c r="B12450" t="s">
        <v>12133</v>
      </c>
      <c r="C12450" t="s">
        <v>12133</v>
      </c>
      <c r="D12450" t="s">
        <v>14280</v>
      </c>
      <c r="E12450" t="s">
        <v>37</v>
      </c>
      <c r="F12450" s="2">
        <v>-52.55</v>
      </c>
      <c r="G12450" t="s">
        <v>3019</v>
      </c>
      <c r="H12450">
        <v>710655031</v>
      </c>
      <c r="I12450" t="s">
        <v>2888</v>
      </c>
      <c r="J12450" t="s">
        <v>17</v>
      </c>
      <c r="K12450" t="s">
        <v>40</v>
      </c>
      <c r="L12450" t="s">
        <v>66</v>
      </c>
      <c r="M12450" t="s">
        <v>9235</v>
      </c>
      <c r="N12450" t="s">
        <v>15</v>
      </c>
      <c r="O12450" t="s">
        <v>3021</v>
      </c>
      <c r="P12450" t="s">
        <v>43</v>
      </c>
      <c r="Q12450">
        <v>0</v>
      </c>
      <c r="R12450" s="2">
        <v>52.55</v>
      </c>
      <c r="S12450">
        <v>2023</v>
      </c>
      <c r="T12450" t="s">
        <v>14178</v>
      </c>
    </row>
    <row r="12451" spans="1:20" hidden="1" x14ac:dyDescent="0.35">
      <c r="A12451" s="1">
        <v>45077</v>
      </c>
      <c r="B12451" t="s">
        <v>12133</v>
      </c>
      <c r="C12451" t="s">
        <v>12133</v>
      </c>
      <c r="D12451" t="s">
        <v>1230</v>
      </c>
      <c r="E12451" t="s">
        <v>37</v>
      </c>
      <c r="F12451" s="2">
        <v>0.49</v>
      </c>
      <c r="G12451" t="s">
        <v>1191</v>
      </c>
      <c r="H12451">
        <v>7123691524</v>
      </c>
      <c r="I12451" t="s">
        <v>57</v>
      </c>
      <c r="J12451" t="s">
        <v>277</v>
      </c>
      <c r="K12451" t="s">
        <v>91</v>
      </c>
      <c r="L12451" t="s">
        <v>499</v>
      </c>
      <c r="M12451" t="s">
        <v>2168</v>
      </c>
      <c r="N12451" t="s">
        <v>9035</v>
      </c>
      <c r="O12451" t="s">
        <v>279</v>
      </c>
      <c r="P12451" t="s">
        <v>500</v>
      </c>
      <c r="Q12451">
        <v>0</v>
      </c>
      <c r="R12451" s="2">
        <v>0.49</v>
      </c>
      <c r="S12451">
        <v>2023</v>
      </c>
      <c r="T12451" t="s">
        <v>14178</v>
      </c>
    </row>
    <row r="12452" spans="1:20" hidden="1" x14ac:dyDescent="0.35">
      <c r="A12452" s="1">
        <v>45077</v>
      </c>
      <c r="B12452" t="s">
        <v>12133</v>
      </c>
      <c r="C12452" t="s">
        <v>12133</v>
      </c>
      <c r="D12452" t="s">
        <v>1230</v>
      </c>
      <c r="E12452" t="s">
        <v>37</v>
      </c>
      <c r="F12452" s="2">
        <v>0.84</v>
      </c>
      <c r="G12452" t="s">
        <v>9058</v>
      </c>
      <c r="H12452">
        <v>2120679333</v>
      </c>
      <c r="I12452" t="s">
        <v>38</v>
      </c>
      <c r="J12452" t="s">
        <v>58</v>
      </c>
      <c r="K12452" t="s">
        <v>91</v>
      </c>
      <c r="L12452" t="s">
        <v>499</v>
      </c>
      <c r="M12452" t="s">
        <v>2168</v>
      </c>
      <c r="N12452" t="s">
        <v>9035</v>
      </c>
      <c r="O12452" t="s">
        <v>9059</v>
      </c>
      <c r="P12452" t="s">
        <v>500</v>
      </c>
      <c r="Q12452">
        <v>0</v>
      </c>
      <c r="R12452" s="2">
        <v>0.84</v>
      </c>
      <c r="S12452">
        <v>2023</v>
      </c>
      <c r="T12452" t="s">
        <v>14178</v>
      </c>
    </row>
    <row r="12453" spans="1:20" hidden="1" x14ac:dyDescent="0.35">
      <c r="A12453" s="1">
        <v>45077</v>
      </c>
      <c r="B12453" t="s">
        <v>12133</v>
      </c>
      <c r="C12453" t="s">
        <v>12133</v>
      </c>
      <c r="D12453" t="s">
        <v>1230</v>
      </c>
      <c r="E12453" t="s">
        <v>37</v>
      </c>
      <c r="F12453" s="2">
        <v>0.15</v>
      </c>
      <c r="G12453" t="s">
        <v>9207</v>
      </c>
      <c r="H12453">
        <v>5123943606</v>
      </c>
      <c r="I12453" t="s">
        <v>57</v>
      </c>
      <c r="J12453" t="s">
        <v>58</v>
      </c>
      <c r="K12453" t="s">
        <v>91</v>
      </c>
      <c r="L12453" t="s">
        <v>499</v>
      </c>
      <c r="M12453" t="s">
        <v>2168</v>
      </c>
      <c r="N12453" t="s">
        <v>9035</v>
      </c>
      <c r="O12453" t="s">
        <v>9228</v>
      </c>
      <c r="P12453" t="s">
        <v>500</v>
      </c>
      <c r="Q12453">
        <v>0</v>
      </c>
      <c r="R12453" s="2">
        <v>0.15</v>
      </c>
      <c r="S12453">
        <v>2023</v>
      </c>
      <c r="T12453" t="s">
        <v>14178</v>
      </c>
    </row>
    <row r="12454" spans="1:20" hidden="1" x14ac:dyDescent="0.35">
      <c r="A12454" s="1">
        <v>45077</v>
      </c>
      <c r="B12454" t="s">
        <v>12133</v>
      </c>
      <c r="C12454" t="s">
        <v>12133</v>
      </c>
      <c r="D12454" t="s">
        <v>14281</v>
      </c>
      <c r="E12454" t="s">
        <v>37</v>
      </c>
      <c r="F12454" s="2">
        <v>-3253.12</v>
      </c>
      <c r="G12454" t="s">
        <v>2641</v>
      </c>
      <c r="H12454">
        <v>886968291</v>
      </c>
      <c r="I12454" t="s">
        <v>38</v>
      </c>
      <c r="J12454" t="s">
        <v>58</v>
      </c>
      <c r="K12454" t="s">
        <v>91</v>
      </c>
      <c r="L12454" t="s">
        <v>87</v>
      </c>
      <c r="M12454" t="s">
        <v>2928</v>
      </c>
      <c r="N12454" t="s">
        <v>15</v>
      </c>
      <c r="O12454" t="s">
        <v>2642</v>
      </c>
      <c r="P12454" t="s">
        <v>43</v>
      </c>
      <c r="Q12454">
        <v>0</v>
      </c>
      <c r="R12454" s="2">
        <v>3253.12</v>
      </c>
      <c r="S12454">
        <v>2023</v>
      </c>
      <c r="T12454" t="s">
        <v>14178</v>
      </c>
    </row>
    <row r="12455" spans="1:20" hidden="1" x14ac:dyDescent="0.35">
      <c r="A12455" s="1">
        <v>45077</v>
      </c>
      <c r="B12455" t="s">
        <v>12133</v>
      </c>
      <c r="C12455" t="s">
        <v>12133</v>
      </c>
      <c r="D12455" t="s">
        <v>14282</v>
      </c>
      <c r="E12455" t="s">
        <v>37</v>
      </c>
      <c r="F12455" s="2">
        <v>-1118.25</v>
      </c>
      <c r="G12455" t="s">
        <v>2641</v>
      </c>
      <c r="H12455">
        <v>886968291</v>
      </c>
      <c r="I12455" t="s">
        <v>38</v>
      </c>
      <c r="J12455" t="s">
        <v>58</v>
      </c>
      <c r="K12455" t="s">
        <v>40</v>
      </c>
      <c r="L12455" t="s">
        <v>122</v>
      </c>
      <c r="M12455" t="s">
        <v>9032</v>
      </c>
      <c r="N12455" t="s">
        <v>15</v>
      </c>
      <c r="O12455" t="s">
        <v>2642</v>
      </c>
      <c r="P12455" t="s">
        <v>43</v>
      </c>
      <c r="Q12455">
        <v>0</v>
      </c>
      <c r="R12455" s="2">
        <v>1118.25</v>
      </c>
      <c r="S12455">
        <v>2023</v>
      </c>
      <c r="T12455" t="s">
        <v>14178</v>
      </c>
    </row>
    <row r="12456" spans="1:20" hidden="1" x14ac:dyDescent="0.35">
      <c r="A12456" s="1">
        <v>45077</v>
      </c>
      <c r="B12456" t="s">
        <v>12133</v>
      </c>
      <c r="C12456" t="s">
        <v>12133</v>
      </c>
      <c r="D12456" t="s">
        <v>1230</v>
      </c>
      <c r="E12456" t="s">
        <v>37</v>
      </c>
      <c r="F12456" s="2">
        <v>2.3199999999999998</v>
      </c>
      <c r="G12456" t="s">
        <v>2929</v>
      </c>
      <c r="H12456">
        <v>1124223312</v>
      </c>
      <c r="I12456" t="s">
        <v>38</v>
      </c>
      <c r="J12456" t="s">
        <v>17</v>
      </c>
      <c r="K12456" t="s">
        <v>91</v>
      </c>
      <c r="L12456" t="s">
        <v>499</v>
      </c>
      <c r="M12456" t="s">
        <v>2168</v>
      </c>
      <c r="N12456" t="s">
        <v>9035</v>
      </c>
      <c r="O12456" t="s">
        <v>2930</v>
      </c>
      <c r="P12456" t="s">
        <v>500</v>
      </c>
      <c r="Q12456">
        <v>0</v>
      </c>
      <c r="R12456" s="2">
        <v>2.3199999999999998</v>
      </c>
      <c r="S12456">
        <v>2023</v>
      </c>
      <c r="T12456" t="s">
        <v>14178</v>
      </c>
    </row>
    <row r="12457" spans="1:20" hidden="1" x14ac:dyDescent="0.35">
      <c r="A12457" s="1">
        <v>45077</v>
      </c>
      <c r="B12457" t="s">
        <v>12133</v>
      </c>
      <c r="C12457" t="s">
        <v>12133</v>
      </c>
      <c r="D12457" t="s">
        <v>1230</v>
      </c>
      <c r="E12457" t="s">
        <v>37</v>
      </c>
      <c r="F12457" s="2">
        <v>869.72</v>
      </c>
      <c r="G12457" t="s">
        <v>47</v>
      </c>
      <c r="H12457">
        <v>2113481242</v>
      </c>
      <c r="I12457" t="s">
        <v>2888</v>
      </c>
      <c r="J12457" t="s">
        <v>17</v>
      </c>
      <c r="K12457" t="s">
        <v>91</v>
      </c>
      <c r="L12457" t="s">
        <v>499</v>
      </c>
      <c r="M12457" t="s">
        <v>2168</v>
      </c>
      <c r="N12457" t="s">
        <v>9035</v>
      </c>
      <c r="O12457" t="s">
        <v>2890</v>
      </c>
      <c r="P12457" t="s">
        <v>500</v>
      </c>
      <c r="Q12457">
        <v>0</v>
      </c>
      <c r="R12457" s="2">
        <v>869.72</v>
      </c>
      <c r="S12457">
        <v>2023</v>
      </c>
      <c r="T12457" t="s">
        <v>14178</v>
      </c>
    </row>
    <row r="12458" spans="1:20" hidden="1" x14ac:dyDescent="0.35">
      <c r="A12458" s="1">
        <v>45078</v>
      </c>
      <c r="B12458" t="s">
        <v>12133</v>
      </c>
      <c r="C12458" t="s">
        <v>12133</v>
      </c>
      <c r="D12458" t="s">
        <v>14283</v>
      </c>
      <c r="E12458" t="s">
        <v>37</v>
      </c>
      <c r="F12458" s="2">
        <v>-75</v>
      </c>
      <c r="G12458" t="s">
        <v>52</v>
      </c>
      <c r="H12458">
        <v>2123710218</v>
      </c>
      <c r="I12458" t="s">
        <v>57</v>
      </c>
      <c r="J12458" t="s">
        <v>58</v>
      </c>
      <c r="K12458" t="s">
        <v>40</v>
      </c>
      <c r="L12458" t="s">
        <v>108</v>
      </c>
      <c r="M12458" t="s">
        <v>109</v>
      </c>
      <c r="N12458" t="s">
        <v>9035</v>
      </c>
      <c r="O12458" t="s">
        <v>61</v>
      </c>
      <c r="P12458" t="s">
        <v>43</v>
      </c>
      <c r="Q12458">
        <v>0</v>
      </c>
      <c r="R12458" s="2">
        <v>75</v>
      </c>
      <c r="S12458">
        <v>2023</v>
      </c>
      <c r="T12458" t="s">
        <v>14284</v>
      </c>
    </row>
    <row r="12459" spans="1:20" hidden="1" x14ac:dyDescent="0.35">
      <c r="A12459" s="1">
        <v>45078</v>
      </c>
      <c r="B12459" t="s">
        <v>12133</v>
      </c>
      <c r="C12459" t="s">
        <v>12133</v>
      </c>
      <c r="D12459" t="s">
        <v>14285</v>
      </c>
      <c r="E12459" t="s">
        <v>37</v>
      </c>
      <c r="F12459" s="2">
        <v>-748.93</v>
      </c>
      <c r="G12459" t="s">
        <v>307</v>
      </c>
      <c r="H12459">
        <v>3123666335</v>
      </c>
      <c r="I12459" t="s">
        <v>57</v>
      </c>
      <c r="J12459" t="s">
        <v>277</v>
      </c>
      <c r="K12459" t="s">
        <v>40</v>
      </c>
      <c r="L12459" t="s">
        <v>122</v>
      </c>
      <c r="M12459" t="s">
        <v>8813</v>
      </c>
      <c r="N12459" t="s">
        <v>307</v>
      </c>
      <c r="O12459" t="s">
        <v>308</v>
      </c>
      <c r="P12459" t="s">
        <v>43</v>
      </c>
      <c r="Q12459">
        <v>0</v>
      </c>
      <c r="R12459" s="2">
        <v>748.93</v>
      </c>
      <c r="S12459">
        <v>2023</v>
      </c>
      <c r="T12459" t="s">
        <v>14284</v>
      </c>
    </row>
    <row r="12460" spans="1:20" hidden="1" x14ac:dyDescent="0.35">
      <c r="A12460" s="1">
        <v>45078</v>
      </c>
      <c r="B12460" t="s">
        <v>12133</v>
      </c>
      <c r="C12460" t="s">
        <v>12133</v>
      </c>
      <c r="D12460" t="s">
        <v>14286</v>
      </c>
      <c r="E12460" t="s">
        <v>37</v>
      </c>
      <c r="F12460" s="2">
        <v>-75</v>
      </c>
      <c r="G12460" t="s">
        <v>307</v>
      </c>
      <c r="H12460">
        <v>3123666335</v>
      </c>
      <c r="I12460" t="s">
        <v>57</v>
      </c>
      <c r="J12460" t="s">
        <v>277</v>
      </c>
      <c r="K12460" t="s">
        <v>40</v>
      </c>
      <c r="L12460" t="s">
        <v>108</v>
      </c>
      <c r="M12460" t="s">
        <v>109</v>
      </c>
      <c r="N12460" t="s">
        <v>9035</v>
      </c>
      <c r="O12460" t="s">
        <v>308</v>
      </c>
      <c r="P12460" t="s">
        <v>43</v>
      </c>
      <c r="Q12460">
        <v>0</v>
      </c>
      <c r="R12460" s="2">
        <v>75</v>
      </c>
      <c r="S12460">
        <v>2023</v>
      </c>
      <c r="T12460" t="s">
        <v>14284</v>
      </c>
    </row>
    <row r="12461" spans="1:20" hidden="1" x14ac:dyDescent="0.35">
      <c r="A12461" s="1">
        <v>45078</v>
      </c>
      <c r="B12461" t="s">
        <v>12133</v>
      </c>
      <c r="C12461" t="s">
        <v>12133</v>
      </c>
      <c r="D12461" t="s">
        <v>14287</v>
      </c>
      <c r="E12461" t="s">
        <v>37</v>
      </c>
      <c r="F12461" s="2">
        <v>-726.97</v>
      </c>
      <c r="G12461" t="s">
        <v>29</v>
      </c>
      <c r="H12461">
        <v>2123674356</v>
      </c>
      <c r="I12461" t="s">
        <v>38</v>
      </c>
      <c r="J12461" t="s">
        <v>39</v>
      </c>
      <c r="K12461" t="s">
        <v>40</v>
      </c>
      <c r="L12461" t="s">
        <v>122</v>
      </c>
      <c r="M12461" t="s">
        <v>9032</v>
      </c>
      <c r="N12461" t="s">
        <v>15</v>
      </c>
      <c r="O12461" t="s">
        <v>42</v>
      </c>
      <c r="P12461" t="s">
        <v>43</v>
      </c>
      <c r="Q12461">
        <v>0</v>
      </c>
      <c r="R12461" s="2">
        <v>726.97</v>
      </c>
      <c r="S12461">
        <v>2023</v>
      </c>
      <c r="T12461" t="s">
        <v>14284</v>
      </c>
    </row>
    <row r="12462" spans="1:20" hidden="1" x14ac:dyDescent="0.35">
      <c r="A12462" s="1">
        <v>45078</v>
      </c>
      <c r="B12462" t="s">
        <v>12133</v>
      </c>
      <c r="C12462" t="s">
        <v>12133</v>
      </c>
      <c r="D12462" t="s">
        <v>14288</v>
      </c>
      <c r="E12462" t="s">
        <v>37</v>
      </c>
      <c r="F12462" s="2">
        <v>-75</v>
      </c>
      <c r="G12462" t="s">
        <v>29</v>
      </c>
      <c r="H12462">
        <v>2123674356</v>
      </c>
      <c r="I12462" t="s">
        <v>38</v>
      </c>
      <c r="J12462" t="s">
        <v>39</v>
      </c>
      <c r="K12462" t="s">
        <v>40</v>
      </c>
      <c r="L12462" t="s">
        <v>108</v>
      </c>
      <c r="M12462" t="s">
        <v>109</v>
      </c>
      <c r="N12462" t="s">
        <v>9035</v>
      </c>
      <c r="O12462" t="s">
        <v>42</v>
      </c>
      <c r="P12462" t="s">
        <v>43</v>
      </c>
      <c r="Q12462">
        <v>0</v>
      </c>
      <c r="R12462" s="2">
        <v>75</v>
      </c>
      <c r="S12462">
        <v>2023</v>
      </c>
      <c r="T12462" t="s">
        <v>14284</v>
      </c>
    </row>
    <row r="12463" spans="1:20" hidden="1" x14ac:dyDescent="0.35">
      <c r="A12463" s="1">
        <v>45078</v>
      </c>
      <c r="B12463" t="s">
        <v>12133</v>
      </c>
      <c r="C12463" t="s">
        <v>12133</v>
      </c>
      <c r="D12463" t="s">
        <v>14289</v>
      </c>
      <c r="E12463" t="s">
        <v>37</v>
      </c>
      <c r="F12463" s="2">
        <v>-711.48</v>
      </c>
      <c r="G12463" t="s">
        <v>779</v>
      </c>
      <c r="H12463">
        <v>8320442620</v>
      </c>
      <c r="I12463" t="s">
        <v>57</v>
      </c>
      <c r="J12463" t="s">
        <v>277</v>
      </c>
      <c r="K12463" t="s">
        <v>40</v>
      </c>
      <c r="L12463" t="s">
        <v>122</v>
      </c>
      <c r="M12463" t="s">
        <v>9032</v>
      </c>
      <c r="N12463" t="s">
        <v>780</v>
      </c>
      <c r="O12463" t="s">
        <v>780</v>
      </c>
      <c r="P12463" t="s">
        <v>43</v>
      </c>
      <c r="Q12463">
        <v>0</v>
      </c>
      <c r="R12463" s="2">
        <v>711.48</v>
      </c>
      <c r="S12463">
        <v>2023</v>
      </c>
      <c r="T12463" t="s">
        <v>14284</v>
      </c>
    </row>
    <row r="12464" spans="1:20" hidden="1" x14ac:dyDescent="0.35">
      <c r="A12464" s="1">
        <v>45078</v>
      </c>
      <c r="B12464" t="s">
        <v>12133</v>
      </c>
      <c r="C12464" t="s">
        <v>12133</v>
      </c>
      <c r="D12464" t="s">
        <v>14290</v>
      </c>
      <c r="E12464" t="s">
        <v>37</v>
      </c>
      <c r="F12464" s="2">
        <v>-75</v>
      </c>
      <c r="G12464" t="s">
        <v>779</v>
      </c>
      <c r="H12464">
        <v>8320442620</v>
      </c>
      <c r="I12464" t="s">
        <v>57</v>
      </c>
      <c r="J12464" t="s">
        <v>277</v>
      </c>
      <c r="K12464" t="s">
        <v>40</v>
      </c>
      <c r="L12464" t="s">
        <v>108</v>
      </c>
      <c r="M12464" t="s">
        <v>109</v>
      </c>
      <c r="N12464" t="s">
        <v>9035</v>
      </c>
      <c r="O12464" t="s">
        <v>780</v>
      </c>
      <c r="P12464" t="s">
        <v>43</v>
      </c>
      <c r="Q12464">
        <v>0</v>
      </c>
      <c r="R12464" s="2">
        <v>75</v>
      </c>
      <c r="S12464">
        <v>2023</v>
      </c>
      <c r="T12464" t="s">
        <v>14284</v>
      </c>
    </row>
    <row r="12465" spans="1:20" hidden="1" x14ac:dyDescent="0.35">
      <c r="A12465" s="1">
        <v>45078</v>
      </c>
      <c r="B12465" t="s">
        <v>12133</v>
      </c>
      <c r="C12465" t="s">
        <v>12133</v>
      </c>
      <c r="D12465" t="s">
        <v>14291</v>
      </c>
      <c r="E12465" t="s">
        <v>37</v>
      </c>
      <c r="F12465" s="2">
        <v>-675.63</v>
      </c>
      <c r="G12465" t="s">
        <v>3920</v>
      </c>
      <c r="H12465">
        <v>371052603</v>
      </c>
      <c r="I12465" t="s">
        <v>57</v>
      </c>
      <c r="J12465" t="s">
        <v>277</v>
      </c>
      <c r="K12465" t="s">
        <v>40</v>
      </c>
      <c r="L12465" t="s">
        <v>122</v>
      </c>
      <c r="M12465" t="s">
        <v>9032</v>
      </c>
      <c r="N12465" t="s">
        <v>4025</v>
      </c>
      <c r="O12465" t="s">
        <v>4025</v>
      </c>
      <c r="P12465" t="s">
        <v>43</v>
      </c>
      <c r="Q12465">
        <v>0</v>
      </c>
      <c r="R12465" s="2">
        <v>675.63</v>
      </c>
      <c r="S12465">
        <v>2023</v>
      </c>
      <c r="T12465" t="s">
        <v>14284</v>
      </c>
    </row>
    <row r="12466" spans="1:20" hidden="1" x14ac:dyDescent="0.35">
      <c r="A12466" s="1">
        <v>45078</v>
      </c>
      <c r="B12466" t="s">
        <v>12133</v>
      </c>
      <c r="C12466" t="s">
        <v>12133</v>
      </c>
      <c r="D12466" t="s">
        <v>14292</v>
      </c>
      <c r="E12466" t="s">
        <v>37</v>
      </c>
      <c r="F12466" s="2">
        <v>-75</v>
      </c>
      <c r="G12466" t="s">
        <v>3920</v>
      </c>
      <c r="H12466">
        <v>371052603</v>
      </c>
      <c r="I12466" t="s">
        <v>57</v>
      </c>
      <c r="J12466" t="s">
        <v>277</v>
      </c>
      <c r="K12466" t="s">
        <v>40</v>
      </c>
      <c r="L12466" t="s">
        <v>108</v>
      </c>
      <c r="M12466" t="s">
        <v>109</v>
      </c>
      <c r="N12466" t="s">
        <v>9035</v>
      </c>
      <c r="O12466" t="s">
        <v>4025</v>
      </c>
      <c r="P12466" t="s">
        <v>43</v>
      </c>
      <c r="Q12466">
        <v>0</v>
      </c>
      <c r="R12466" s="2">
        <v>75</v>
      </c>
      <c r="S12466">
        <v>2023</v>
      </c>
      <c r="T12466" t="s">
        <v>14284</v>
      </c>
    </row>
    <row r="12467" spans="1:20" hidden="1" x14ac:dyDescent="0.35">
      <c r="A12467" s="1">
        <v>45078</v>
      </c>
      <c r="B12467" t="s">
        <v>12133</v>
      </c>
      <c r="C12467" t="s">
        <v>12133</v>
      </c>
      <c r="D12467" t="s">
        <v>14293</v>
      </c>
      <c r="E12467" t="s">
        <v>37</v>
      </c>
      <c r="F12467" s="2">
        <v>-456.02</v>
      </c>
      <c r="G12467" t="s">
        <v>276</v>
      </c>
      <c r="H12467">
        <v>3123680344</v>
      </c>
      <c r="I12467" t="s">
        <v>57</v>
      </c>
      <c r="J12467" t="s">
        <v>277</v>
      </c>
      <c r="K12467" t="s">
        <v>40</v>
      </c>
      <c r="L12467" t="s">
        <v>122</v>
      </c>
      <c r="M12467" t="s">
        <v>9032</v>
      </c>
      <c r="N12467" t="s">
        <v>15</v>
      </c>
      <c r="O12467" t="s">
        <v>279</v>
      </c>
      <c r="P12467" t="s">
        <v>43</v>
      </c>
      <c r="Q12467">
        <v>0</v>
      </c>
      <c r="R12467" s="2">
        <v>456.02</v>
      </c>
      <c r="S12467">
        <v>2023</v>
      </c>
      <c r="T12467" t="s">
        <v>14284</v>
      </c>
    </row>
    <row r="12468" spans="1:20" hidden="1" x14ac:dyDescent="0.35">
      <c r="A12468" s="1">
        <v>45078</v>
      </c>
      <c r="B12468" t="s">
        <v>12133</v>
      </c>
      <c r="C12468" t="s">
        <v>12133</v>
      </c>
      <c r="D12468" t="s">
        <v>14294</v>
      </c>
      <c r="E12468" t="s">
        <v>37</v>
      </c>
      <c r="F12468" s="2">
        <v>-75</v>
      </c>
      <c r="G12468" t="s">
        <v>276</v>
      </c>
      <c r="H12468">
        <v>3123680344</v>
      </c>
      <c r="I12468" t="s">
        <v>57</v>
      </c>
      <c r="J12468" t="s">
        <v>277</v>
      </c>
      <c r="K12468" t="s">
        <v>40</v>
      </c>
      <c r="L12468" t="s">
        <v>108</v>
      </c>
      <c r="M12468" t="s">
        <v>109</v>
      </c>
      <c r="N12468" t="s">
        <v>9035</v>
      </c>
      <c r="O12468" t="s">
        <v>279</v>
      </c>
      <c r="P12468" t="s">
        <v>43</v>
      </c>
      <c r="Q12468">
        <v>0</v>
      </c>
      <c r="R12468" s="2">
        <v>75</v>
      </c>
      <c r="S12468">
        <v>2023</v>
      </c>
      <c r="T12468" t="s">
        <v>14284</v>
      </c>
    </row>
    <row r="12469" spans="1:20" hidden="1" x14ac:dyDescent="0.35">
      <c r="A12469" s="1">
        <v>45078</v>
      </c>
      <c r="B12469" t="s">
        <v>12133</v>
      </c>
      <c r="C12469" t="s">
        <v>12133</v>
      </c>
      <c r="D12469" t="s">
        <v>14295</v>
      </c>
      <c r="E12469" t="s">
        <v>37</v>
      </c>
      <c r="F12469" s="2">
        <v>-150</v>
      </c>
      <c r="G12469" t="s">
        <v>1761</v>
      </c>
      <c r="H12469">
        <v>3123788147</v>
      </c>
      <c r="I12469" t="s">
        <v>38</v>
      </c>
      <c r="J12469" t="s">
        <v>58</v>
      </c>
      <c r="K12469" t="s">
        <v>40</v>
      </c>
      <c r="L12469" t="s">
        <v>108</v>
      </c>
      <c r="M12469" t="s">
        <v>109</v>
      </c>
      <c r="N12469" t="s">
        <v>9035</v>
      </c>
      <c r="O12469" t="s">
        <v>1762</v>
      </c>
      <c r="P12469" t="s">
        <v>43</v>
      </c>
      <c r="Q12469">
        <v>0</v>
      </c>
      <c r="R12469" s="2">
        <v>150</v>
      </c>
      <c r="S12469">
        <v>2023</v>
      </c>
      <c r="T12469" t="s">
        <v>14284</v>
      </c>
    </row>
    <row r="12470" spans="1:20" hidden="1" x14ac:dyDescent="0.35">
      <c r="A12470" s="1">
        <v>45078</v>
      </c>
      <c r="B12470" t="s">
        <v>12133</v>
      </c>
      <c r="C12470" t="s">
        <v>12133</v>
      </c>
      <c r="D12470" t="s">
        <v>14296</v>
      </c>
      <c r="E12470" t="s">
        <v>37</v>
      </c>
      <c r="F12470" s="2">
        <v>-563.38</v>
      </c>
      <c r="G12470" t="s">
        <v>395</v>
      </c>
      <c r="H12470">
        <v>3123752192</v>
      </c>
      <c r="I12470" t="s">
        <v>38</v>
      </c>
      <c r="J12470" t="s">
        <v>277</v>
      </c>
      <c r="K12470" t="s">
        <v>40</v>
      </c>
      <c r="L12470" t="s">
        <v>122</v>
      </c>
      <c r="M12470" t="s">
        <v>9032</v>
      </c>
      <c r="N12470" t="s">
        <v>15</v>
      </c>
      <c r="O12470" t="s">
        <v>396</v>
      </c>
      <c r="P12470" t="s">
        <v>43</v>
      </c>
      <c r="Q12470">
        <v>0</v>
      </c>
      <c r="R12470" s="2">
        <v>563.38</v>
      </c>
      <c r="S12470">
        <v>2023</v>
      </c>
      <c r="T12470" t="s">
        <v>14284</v>
      </c>
    </row>
    <row r="12471" spans="1:20" hidden="1" x14ac:dyDescent="0.35">
      <c r="A12471" s="1">
        <v>45078</v>
      </c>
      <c r="B12471" t="s">
        <v>12133</v>
      </c>
      <c r="C12471" t="s">
        <v>12133</v>
      </c>
      <c r="D12471" t="s">
        <v>14297</v>
      </c>
      <c r="E12471" t="s">
        <v>37</v>
      </c>
      <c r="F12471" s="2">
        <v>-75</v>
      </c>
      <c r="G12471" t="s">
        <v>395</v>
      </c>
      <c r="H12471">
        <v>3123752192</v>
      </c>
      <c r="I12471" t="s">
        <v>38</v>
      </c>
      <c r="J12471" t="s">
        <v>277</v>
      </c>
      <c r="K12471" t="s">
        <v>40</v>
      </c>
      <c r="L12471" t="s">
        <v>108</v>
      </c>
      <c r="M12471" t="s">
        <v>109</v>
      </c>
      <c r="N12471" t="s">
        <v>9035</v>
      </c>
      <c r="O12471" t="s">
        <v>396</v>
      </c>
      <c r="P12471" t="s">
        <v>43</v>
      </c>
      <c r="Q12471">
        <v>0</v>
      </c>
      <c r="R12471" s="2">
        <v>75</v>
      </c>
      <c r="S12471">
        <v>2023</v>
      </c>
      <c r="T12471" t="s">
        <v>14284</v>
      </c>
    </row>
    <row r="12472" spans="1:20" hidden="1" x14ac:dyDescent="0.35">
      <c r="A12472" s="1">
        <v>45078</v>
      </c>
      <c r="B12472" t="s">
        <v>12133</v>
      </c>
      <c r="C12472" t="s">
        <v>12133</v>
      </c>
      <c r="D12472" t="s">
        <v>14298</v>
      </c>
      <c r="E12472" t="s">
        <v>37</v>
      </c>
      <c r="F12472" s="2">
        <v>1000</v>
      </c>
      <c r="G12472" t="s">
        <v>395</v>
      </c>
      <c r="H12472">
        <v>3123752192</v>
      </c>
      <c r="I12472" t="s">
        <v>38</v>
      </c>
      <c r="J12472" t="s">
        <v>277</v>
      </c>
      <c r="K12472" t="s">
        <v>49</v>
      </c>
      <c r="L12472" t="s">
        <v>46</v>
      </c>
      <c r="M12472" t="s">
        <v>47</v>
      </c>
      <c r="N12472" t="s">
        <v>14299</v>
      </c>
      <c r="O12472" t="s">
        <v>396</v>
      </c>
      <c r="P12472" t="s">
        <v>43</v>
      </c>
      <c r="Q12472">
        <v>0</v>
      </c>
      <c r="R12472" s="2">
        <v>1000</v>
      </c>
      <c r="S12472">
        <v>2023</v>
      </c>
      <c r="T12472" t="s">
        <v>14284</v>
      </c>
    </row>
    <row r="12473" spans="1:20" hidden="1" x14ac:dyDescent="0.35">
      <c r="A12473" s="1">
        <v>45078</v>
      </c>
      <c r="B12473" t="s">
        <v>12133</v>
      </c>
      <c r="C12473" t="s">
        <v>12133</v>
      </c>
      <c r="D12473" t="s">
        <v>14300</v>
      </c>
      <c r="E12473" t="s">
        <v>37</v>
      </c>
      <c r="F12473" s="2">
        <v>-75</v>
      </c>
      <c r="G12473" t="s">
        <v>533</v>
      </c>
      <c r="H12473">
        <v>2120678228</v>
      </c>
      <c r="I12473" t="s">
        <v>57</v>
      </c>
      <c r="J12473" t="s">
        <v>58</v>
      </c>
      <c r="K12473" t="s">
        <v>40</v>
      </c>
      <c r="L12473" t="s">
        <v>108</v>
      </c>
      <c r="M12473" t="s">
        <v>109</v>
      </c>
      <c r="N12473" t="s">
        <v>9035</v>
      </c>
      <c r="O12473" t="s">
        <v>534</v>
      </c>
      <c r="P12473" t="s">
        <v>43</v>
      </c>
      <c r="Q12473">
        <v>0</v>
      </c>
      <c r="R12473" s="2">
        <v>75</v>
      </c>
      <c r="S12473">
        <v>2023</v>
      </c>
      <c r="T12473" t="s">
        <v>14284</v>
      </c>
    </row>
    <row r="12474" spans="1:20" hidden="1" x14ac:dyDescent="0.35">
      <c r="A12474" s="1">
        <v>45078</v>
      </c>
      <c r="B12474" t="s">
        <v>12133</v>
      </c>
      <c r="C12474" t="s">
        <v>12133</v>
      </c>
      <c r="D12474" t="s">
        <v>14301</v>
      </c>
      <c r="E12474" t="s">
        <v>37</v>
      </c>
      <c r="F12474" s="2">
        <v>-947.72</v>
      </c>
      <c r="G12474" t="s">
        <v>9207</v>
      </c>
      <c r="H12474">
        <v>5123943606</v>
      </c>
      <c r="I12474" t="s">
        <v>57</v>
      </c>
      <c r="J12474" t="s">
        <v>58</v>
      </c>
      <c r="K12474" t="s">
        <v>40</v>
      </c>
      <c r="L12474" t="s">
        <v>122</v>
      </c>
      <c r="M12474" t="s">
        <v>9032</v>
      </c>
      <c r="N12474" t="s">
        <v>15</v>
      </c>
      <c r="O12474" t="s">
        <v>9228</v>
      </c>
      <c r="P12474" t="s">
        <v>500</v>
      </c>
      <c r="Q12474">
        <v>0</v>
      </c>
      <c r="R12474" s="2">
        <v>947.72</v>
      </c>
      <c r="S12474">
        <v>2023</v>
      </c>
      <c r="T12474" t="s">
        <v>14284</v>
      </c>
    </row>
    <row r="12475" spans="1:20" hidden="1" x14ac:dyDescent="0.35">
      <c r="A12475" s="1">
        <v>45078</v>
      </c>
      <c r="B12475" t="s">
        <v>12133</v>
      </c>
      <c r="C12475" t="s">
        <v>12133</v>
      </c>
      <c r="D12475" t="s">
        <v>14302</v>
      </c>
      <c r="E12475" t="s">
        <v>37</v>
      </c>
      <c r="F12475" s="2">
        <v>-35.01</v>
      </c>
      <c r="G12475" t="s">
        <v>9207</v>
      </c>
      <c r="H12475">
        <v>5123943606</v>
      </c>
      <c r="I12475" t="s">
        <v>57</v>
      </c>
      <c r="J12475" t="s">
        <v>58</v>
      </c>
      <c r="K12475" t="s">
        <v>40</v>
      </c>
      <c r="L12475" t="s">
        <v>76</v>
      </c>
      <c r="M12475" t="s">
        <v>9232</v>
      </c>
      <c r="N12475" t="s">
        <v>15</v>
      </c>
      <c r="O12475" t="s">
        <v>9228</v>
      </c>
      <c r="P12475" t="s">
        <v>500</v>
      </c>
      <c r="Q12475">
        <v>0</v>
      </c>
      <c r="R12475" s="2">
        <v>35.01</v>
      </c>
      <c r="S12475">
        <v>2023</v>
      </c>
      <c r="T12475" t="s">
        <v>14284</v>
      </c>
    </row>
    <row r="12476" spans="1:20" hidden="1" x14ac:dyDescent="0.35">
      <c r="A12476" s="1">
        <v>45078</v>
      </c>
      <c r="B12476" t="s">
        <v>12133</v>
      </c>
      <c r="C12476" t="s">
        <v>12133</v>
      </c>
      <c r="D12476" t="s">
        <v>14303</v>
      </c>
      <c r="E12476" t="s">
        <v>37</v>
      </c>
      <c r="F12476" s="2">
        <v>-10.65</v>
      </c>
      <c r="G12476" t="s">
        <v>9207</v>
      </c>
      <c r="H12476">
        <v>5123943606</v>
      </c>
      <c r="I12476" t="s">
        <v>57</v>
      </c>
      <c r="J12476" t="s">
        <v>58</v>
      </c>
      <c r="K12476" t="s">
        <v>40</v>
      </c>
      <c r="L12476" t="s">
        <v>76</v>
      </c>
      <c r="M12476" t="s">
        <v>4264</v>
      </c>
      <c r="N12476" t="s">
        <v>15</v>
      </c>
      <c r="O12476" t="s">
        <v>9228</v>
      </c>
      <c r="P12476" t="s">
        <v>500</v>
      </c>
      <c r="Q12476">
        <v>0</v>
      </c>
      <c r="R12476" s="2">
        <v>10.65</v>
      </c>
      <c r="S12476">
        <v>2023</v>
      </c>
      <c r="T12476" t="s">
        <v>14284</v>
      </c>
    </row>
    <row r="12477" spans="1:20" hidden="1" x14ac:dyDescent="0.35">
      <c r="A12477" s="1">
        <v>45078</v>
      </c>
      <c r="B12477" t="s">
        <v>12133</v>
      </c>
      <c r="C12477" t="s">
        <v>12133</v>
      </c>
      <c r="D12477" t="s">
        <v>14304</v>
      </c>
      <c r="E12477" t="s">
        <v>37</v>
      </c>
      <c r="F12477" s="2">
        <v>1000</v>
      </c>
      <c r="G12477" t="s">
        <v>9207</v>
      </c>
      <c r="H12477">
        <v>5123943606</v>
      </c>
      <c r="I12477" t="s">
        <v>57</v>
      </c>
      <c r="J12477" t="s">
        <v>58</v>
      </c>
      <c r="K12477" t="s">
        <v>49</v>
      </c>
      <c r="L12477" t="s">
        <v>46</v>
      </c>
      <c r="M12477" t="s">
        <v>47</v>
      </c>
      <c r="N12477" t="s">
        <v>9207</v>
      </c>
      <c r="O12477" t="s">
        <v>9228</v>
      </c>
      <c r="P12477" t="s">
        <v>500</v>
      </c>
      <c r="Q12477">
        <v>0</v>
      </c>
      <c r="R12477" s="2">
        <v>1000</v>
      </c>
      <c r="S12477">
        <v>2023</v>
      </c>
      <c r="T12477" t="s">
        <v>14284</v>
      </c>
    </row>
    <row r="12478" spans="1:20" hidden="1" x14ac:dyDescent="0.35">
      <c r="A12478" s="1">
        <v>45078</v>
      </c>
      <c r="B12478" t="s">
        <v>12133</v>
      </c>
      <c r="C12478" t="s">
        <v>12133</v>
      </c>
      <c r="D12478" t="s">
        <v>14305</v>
      </c>
      <c r="E12478" t="s">
        <v>37</v>
      </c>
      <c r="F12478" s="2">
        <v>-1383.06</v>
      </c>
      <c r="G12478" t="s">
        <v>8683</v>
      </c>
      <c r="H12478">
        <v>692554576</v>
      </c>
      <c r="I12478" t="s">
        <v>57</v>
      </c>
      <c r="J12478" t="s">
        <v>58</v>
      </c>
      <c r="K12478" t="s">
        <v>40</v>
      </c>
      <c r="L12478" t="s">
        <v>122</v>
      </c>
      <c r="M12478" t="s">
        <v>9032</v>
      </c>
      <c r="N12478" t="s">
        <v>15</v>
      </c>
      <c r="O12478" t="s">
        <v>11477</v>
      </c>
      <c r="P12478" t="s">
        <v>43</v>
      </c>
      <c r="Q12478">
        <v>0</v>
      </c>
      <c r="R12478" s="2">
        <v>1383.06</v>
      </c>
      <c r="S12478">
        <v>2023</v>
      </c>
      <c r="T12478" t="s">
        <v>14284</v>
      </c>
    </row>
    <row r="12479" spans="1:20" hidden="1" x14ac:dyDescent="0.35">
      <c r="A12479" s="1">
        <v>45078</v>
      </c>
      <c r="B12479" t="s">
        <v>12133</v>
      </c>
      <c r="C12479" t="s">
        <v>12133</v>
      </c>
      <c r="D12479" t="s">
        <v>14306</v>
      </c>
      <c r="E12479" t="s">
        <v>37</v>
      </c>
      <c r="F12479" s="2">
        <v>-1500</v>
      </c>
      <c r="G12479" t="s">
        <v>3027</v>
      </c>
      <c r="H12479">
        <v>886965909</v>
      </c>
      <c r="I12479" t="s">
        <v>38</v>
      </c>
      <c r="J12479" t="s">
        <v>58</v>
      </c>
      <c r="K12479" t="s">
        <v>96</v>
      </c>
      <c r="L12479" t="s">
        <v>97</v>
      </c>
      <c r="M12479" t="s">
        <v>9166</v>
      </c>
      <c r="N12479" t="s">
        <v>14307</v>
      </c>
      <c r="O12479" t="s">
        <v>3035</v>
      </c>
      <c r="P12479" t="s">
        <v>43</v>
      </c>
      <c r="Q12479">
        <v>0</v>
      </c>
      <c r="R12479" s="2">
        <v>1500</v>
      </c>
      <c r="S12479">
        <v>2023</v>
      </c>
      <c r="T12479" t="s">
        <v>14284</v>
      </c>
    </row>
    <row r="12480" spans="1:20" hidden="1" x14ac:dyDescent="0.35">
      <c r="A12480" s="1">
        <v>45078</v>
      </c>
      <c r="B12480" t="s">
        <v>12133</v>
      </c>
      <c r="C12480" t="s">
        <v>12133</v>
      </c>
      <c r="D12480" t="s">
        <v>14308</v>
      </c>
      <c r="E12480" t="s">
        <v>37</v>
      </c>
      <c r="F12480" s="2">
        <v>-1383.06</v>
      </c>
      <c r="G12480" t="s">
        <v>3027</v>
      </c>
      <c r="H12480">
        <v>886965909</v>
      </c>
      <c r="I12480" t="s">
        <v>38</v>
      </c>
      <c r="J12480" t="s">
        <v>58</v>
      </c>
      <c r="K12480" t="s">
        <v>40</v>
      </c>
      <c r="L12480" t="s">
        <v>122</v>
      </c>
      <c r="M12480" t="s">
        <v>9032</v>
      </c>
      <c r="N12480" t="s">
        <v>3027</v>
      </c>
      <c r="O12480" t="s">
        <v>3035</v>
      </c>
      <c r="P12480" t="s">
        <v>43</v>
      </c>
      <c r="Q12480">
        <v>0</v>
      </c>
      <c r="R12480" s="2">
        <v>1383.06</v>
      </c>
      <c r="S12480">
        <v>2023</v>
      </c>
      <c r="T12480" t="s">
        <v>14284</v>
      </c>
    </row>
    <row r="12481" spans="1:20" hidden="1" x14ac:dyDescent="0.35">
      <c r="A12481" s="1">
        <v>45078</v>
      </c>
      <c r="B12481" t="s">
        <v>12133</v>
      </c>
      <c r="C12481" t="s">
        <v>12133</v>
      </c>
      <c r="D12481" t="s">
        <v>14309</v>
      </c>
      <c r="E12481" t="s">
        <v>37</v>
      </c>
      <c r="F12481" s="2">
        <v>-733.95</v>
      </c>
      <c r="G12481" t="s">
        <v>433</v>
      </c>
      <c r="H12481">
        <v>3123859963</v>
      </c>
      <c r="I12481" t="s">
        <v>38</v>
      </c>
      <c r="J12481" t="s">
        <v>277</v>
      </c>
      <c r="K12481" t="s">
        <v>40</v>
      </c>
      <c r="L12481" t="s">
        <v>122</v>
      </c>
      <c r="M12481" t="s">
        <v>9032</v>
      </c>
      <c r="N12481" t="s">
        <v>434</v>
      </c>
      <c r="O12481" t="s">
        <v>434</v>
      </c>
      <c r="P12481" t="s">
        <v>43</v>
      </c>
      <c r="Q12481">
        <v>0</v>
      </c>
      <c r="R12481" s="2">
        <v>733.95</v>
      </c>
      <c r="S12481">
        <v>2023</v>
      </c>
      <c r="T12481" t="s">
        <v>14284</v>
      </c>
    </row>
    <row r="12482" spans="1:20" hidden="1" x14ac:dyDescent="0.35">
      <c r="A12482" s="1">
        <v>45078</v>
      </c>
      <c r="B12482" t="s">
        <v>12133</v>
      </c>
      <c r="C12482" t="s">
        <v>12133</v>
      </c>
      <c r="D12482" t="s">
        <v>14310</v>
      </c>
      <c r="E12482" t="s">
        <v>37</v>
      </c>
      <c r="F12482" s="2">
        <v>-75</v>
      </c>
      <c r="G12482" t="s">
        <v>433</v>
      </c>
      <c r="H12482">
        <v>3123859963</v>
      </c>
      <c r="I12482" t="s">
        <v>38</v>
      </c>
      <c r="J12482" t="s">
        <v>277</v>
      </c>
      <c r="K12482" t="s">
        <v>40</v>
      </c>
      <c r="L12482" t="s">
        <v>108</v>
      </c>
      <c r="M12482" t="s">
        <v>109</v>
      </c>
      <c r="N12482" t="s">
        <v>9035</v>
      </c>
      <c r="O12482" t="s">
        <v>434</v>
      </c>
      <c r="P12482" t="s">
        <v>43</v>
      </c>
      <c r="Q12482">
        <v>0</v>
      </c>
      <c r="R12482" s="2">
        <v>75</v>
      </c>
      <c r="S12482">
        <v>2023</v>
      </c>
      <c r="T12482" t="s">
        <v>14284</v>
      </c>
    </row>
    <row r="12483" spans="1:20" hidden="1" x14ac:dyDescent="0.35">
      <c r="A12483" s="1">
        <v>45078</v>
      </c>
      <c r="B12483" t="s">
        <v>12133</v>
      </c>
      <c r="C12483" t="s">
        <v>12133</v>
      </c>
      <c r="D12483" t="s">
        <v>14311</v>
      </c>
      <c r="E12483" t="s">
        <v>37</v>
      </c>
      <c r="F12483" s="2">
        <v>-843.79</v>
      </c>
      <c r="G12483" t="s">
        <v>735</v>
      </c>
      <c r="H12483">
        <v>710665618</v>
      </c>
      <c r="I12483" t="s">
        <v>57</v>
      </c>
      <c r="J12483" t="s">
        <v>58</v>
      </c>
      <c r="K12483" t="s">
        <v>40</v>
      </c>
      <c r="L12483" t="s">
        <v>122</v>
      </c>
      <c r="M12483" t="s">
        <v>9032</v>
      </c>
      <c r="N12483" t="s">
        <v>779</v>
      </c>
      <c r="O12483" t="s">
        <v>736</v>
      </c>
      <c r="P12483" t="s">
        <v>43</v>
      </c>
      <c r="Q12483">
        <v>0</v>
      </c>
      <c r="R12483" s="2">
        <v>843.79</v>
      </c>
      <c r="S12483">
        <v>2023</v>
      </c>
      <c r="T12483" t="s">
        <v>14284</v>
      </c>
    </row>
    <row r="12484" spans="1:20" hidden="1" x14ac:dyDescent="0.35">
      <c r="A12484" s="1">
        <v>45078</v>
      </c>
      <c r="B12484" t="s">
        <v>12133</v>
      </c>
      <c r="C12484" t="s">
        <v>12133</v>
      </c>
      <c r="D12484" t="s">
        <v>14312</v>
      </c>
      <c r="E12484" t="s">
        <v>37</v>
      </c>
      <c r="F12484" s="2">
        <v>-75</v>
      </c>
      <c r="G12484" t="s">
        <v>735</v>
      </c>
      <c r="H12484">
        <v>710665618</v>
      </c>
      <c r="I12484" t="s">
        <v>57</v>
      </c>
      <c r="J12484" t="s">
        <v>58</v>
      </c>
      <c r="K12484" t="s">
        <v>40</v>
      </c>
      <c r="L12484" t="s">
        <v>108</v>
      </c>
      <c r="M12484" t="s">
        <v>109</v>
      </c>
      <c r="N12484" t="s">
        <v>9035</v>
      </c>
      <c r="O12484" t="s">
        <v>736</v>
      </c>
      <c r="P12484" t="s">
        <v>43</v>
      </c>
      <c r="Q12484">
        <v>0</v>
      </c>
      <c r="R12484" s="2">
        <v>75</v>
      </c>
      <c r="S12484">
        <v>2023</v>
      </c>
      <c r="T12484" t="s">
        <v>14284</v>
      </c>
    </row>
    <row r="12485" spans="1:20" hidden="1" x14ac:dyDescent="0.35">
      <c r="A12485" s="1">
        <v>45078</v>
      </c>
      <c r="B12485" t="s">
        <v>12133</v>
      </c>
      <c r="C12485" t="s">
        <v>12133</v>
      </c>
      <c r="D12485" t="s">
        <v>14313</v>
      </c>
      <c r="E12485" t="s">
        <v>37</v>
      </c>
      <c r="F12485" s="2">
        <v>-75</v>
      </c>
      <c r="G12485" t="s">
        <v>643</v>
      </c>
      <c r="H12485">
        <v>8320478665</v>
      </c>
      <c r="I12485" t="s">
        <v>38</v>
      </c>
      <c r="J12485" t="s">
        <v>58</v>
      </c>
      <c r="K12485" t="s">
        <v>40</v>
      </c>
      <c r="L12485" t="s">
        <v>108</v>
      </c>
      <c r="M12485" t="s">
        <v>109</v>
      </c>
      <c r="N12485" t="s">
        <v>9035</v>
      </c>
      <c r="O12485" t="s">
        <v>644</v>
      </c>
      <c r="P12485" t="s">
        <v>43</v>
      </c>
      <c r="Q12485">
        <v>0</v>
      </c>
      <c r="R12485" s="2">
        <v>75</v>
      </c>
      <c r="S12485">
        <v>2023</v>
      </c>
      <c r="T12485" t="s">
        <v>14284</v>
      </c>
    </row>
    <row r="12486" spans="1:20" hidden="1" x14ac:dyDescent="0.35">
      <c r="A12486" s="1">
        <v>45078</v>
      </c>
      <c r="B12486" t="s">
        <v>12133</v>
      </c>
      <c r="C12486" t="s">
        <v>12133</v>
      </c>
      <c r="D12486" t="s">
        <v>14314</v>
      </c>
      <c r="E12486" t="s">
        <v>37</v>
      </c>
      <c r="F12486" s="2">
        <v>-1500</v>
      </c>
      <c r="G12486" t="s">
        <v>10208</v>
      </c>
      <c r="H12486">
        <v>5445996969</v>
      </c>
      <c r="I12486" t="s">
        <v>10654</v>
      </c>
      <c r="J12486" t="s">
        <v>17</v>
      </c>
      <c r="K12486" t="s">
        <v>40</v>
      </c>
      <c r="L12486" t="s">
        <v>108</v>
      </c>
      <c r="M12486" t="s">
        <v>109</v>
      </c>
      <c r="N12486" t="s">
        <v>9035</v>
      </c>
      <c r="O12486" t="s">
        <v>10655</v>
      </c>
      <c r="P12486" t="s">
        <v>43</v>
      </c>
      <c r="Q12486">
        <v>0</v>
      </c>
      <c r="R12486" s="2">
        <v>1500</v>
      </c>
      <c r="S12486">
        <v>2023</v>
      </c>
      <c r="T12486" t="s">
        <v>14284</v>
      </c>
    </row>
    <row r="12487" spans="1:20" hidden="1" x14ac:dyDescent="0.35">
      <c r="A12487" s="1">
        <v>45078</v>
      </c>
      <c r="B12487" t="s">
        <v>12133</v>
      </c>
      <c r="C12487" t="s">
        <v>12133</v>
      </c>
      <c r="D12487" t="s">
        <v>14315</v>
      </c>
      <c r="E12487" t="s">
        <v>37</v>
      </c>
      <c r="F12487" s="2">
        <v>-1000</v>
      </c>
      <c r="G12487" t="s">
        <v>47</v>
      </c>
      <c r="H12487">
        <v>2113481242</v>
      </c>
      <c r="I12487" t="s">
        <v>2888</v>
      </c>
      <c r="J12487" t="s">
        <v>17</v>
      </c>
      <c r="K12487" t="s">
        <v>49</v>
      </c>
      <c r="L12487" t="s">
        <v>46</v>
      </c>
      <c r="M12487" t="s">
        <v>47</v>
      </c>
      <c r="N12487" t="s">
        <v>14299</v>
      </c>
      <c r="O12487" t="s">
        <v>2890</v>
      </c>
      <c r="P12487" t="s">
        <v>500</v>
      </c>
      <c r="Q12487">
        <v>0</v>
      </c>
      <c r="R12487" s="2">
        <v>1000</v>
      </c>
      <c r="S12487">
        <v>2023</v>
      </c>
      <c r="T12487" t="s">
        <v>14284</v>
      </c>
    </row>
    <row r="12488" spans="1:20" hidden="1" x14ac:dyDescent="0.35">
      <c r="A12488" s="1">
        <v>45078</v>
      </c>
      <c r="B12488" t="s">
        <v>12133</v>
      </c>
      <c r="C12488" t="s">
        <v>12133</v>
      </c>
      <c r="D12488" t="s">
        <v>14316</v>
      </c>
      <c r="E12488" t="s">
        <v>37</v>
      </c>
      <c r="F12488" s="2">
        <v>-1000</v>
      </c>
      <c r="G12488" t="s">
        <v>47</v>
      </c>
      <c r="H12488">
        <v>2113481242</v>
      </c>
      <c r="I12488" t="s">
        <v>2888</v>
      </c>
      <c r="J12488" t="s">
        <v>17</v>
      </c>
      <c r="K12488" t="s">
        <v>49</v>
      </c>
      <c r="L12488" t="s">
        <v>46</v>
      </c>
      <c r="M12488" t="s">
        <v>47</v>
      </c>
      <c r="N12488" t="s">
        <v>9207</v>
      </c>
      <c r="O12488" t="s">
        <v>2890</v>
      </c>
      <c r="P12488" t="s">
        <v>500</v>
      </c>
      <c r="Q12488">
        <v>0</v>
      </c>
      <c r="R12488" s="2">
        <v>1000</v>
      </c>
      <c r="S12488">
        <v>2023</v>
      </c>
      <c r="T12488" t="s">
        <v>14284</v>
      </c>
    </row>
    <row r="12489" spans="1:20" hidden="1" x14ac:dyDescent="0.35">
      <c r="A12489" s="1">
        <v>45079</v>
      </c>
      <c r="B12489" t="s">
        <v>12133</v>
      </c>
      <c r="C12489" t="s">
        <v>12133</v>
      </c>
      <c r="D12489" t="s">
        <v>14317</v>
      </c>
      <c r="E12489" t="s">
        <v>37</v>
      </c>
      <c r="F12489" s="2">
        <v>-730.2</v>
      </c>
      <c r="G12489" t="s">
        <v>52</v>
      </c>
      <c r="H12489">
        <v>2123710218</v>
      </c>
      <c r="I12489" t="s">
        <v>57</v>
      </c>
      <c r="J12489" t="s">
        <v>58</v>
      </c>
      <c r="K12489" t="s">
        <v>40</v>
      </c>
      <c r="L12489" t="s">
        <v>122</v>
      </c>
      <c r="M12489" t="s">
        <v>9032</v>
      </c>
      <c r="N12489" t="s">
        <v>15</v>
      </c>
      <c r="O12489" t="s">
        <v>61</v>
      </c>
      <c r="P12489" t="s">
        <v>43</v>
      </c>
      <c r="Q12489">
        <v>0</v>
      </c>
      <c r="R12489" s="2">
        <v>730.2</v>
      </c>
      <c r="S12489">
        <v>2023</v>
      </c>
      <c r="T12489" t="s">
        <v>14284</v>
      </c>
    </row>
    <row r="12490" spans="1:20" hidden="1" x14ac:dyDescent="0.35">
      <c r="A12490" s="1">
        <v>45079</v>
      </c>
      <c r="B12490" t="s">
        <v>12133</v>
      </c>
      <c r="C12490" t="s">
        <v>12133</v>
      </c>
      <c r="D12490" t="s">
        <v>14318</v>
      </c>
      <c r="E12490" t="s">
        <v>37</v>
      </c>
      <c r="F12490" s="2">
        <v>-963.16</v>
      </c>
      <c r="G12490" t="s">
        <v>1761</v>
      </c>
      <c r="H12490">
        <v>3123788147</v>
      </c>
      <c r="I12490" t="s">
        <v>38</v>
      </c>
      <c r="J12490" t="s">
        <v>58</v>
      </c>
      <c r="K12490" t="s">
        <v>40</v>
      </c>
      <c r="L12490" t="s">
        <v>122</v>
      </c>
      <c r="M12490" t="s">
        <v>9032</v>
      </c>
      <c r="N12490" t="s">
        <v>15</v>
      </c>
      <c r="O12490" t="s">
        <v>1762</v>
      </c>
      <c r="P12490" t="s">
        <v>43</v>
      </c>
      <c r="Q12490">
        <v>0</v>
      </c>
      <c r="R12490" s="2">
        <v>963.16</v>
      </c>
      <c r="S12490">
        <v>2023</v>
      </c>
      <c r="T12490" t="s">
        <v>14284</v>
      </c>
    </row>
    <row r="12491" spans="1:20" hidden="1" x14ac:dyDescent="0.35">
      <c r="A12491" s="1">
        <v>45079</v>
      </c>
      <c r="B12491" t="s">
        <v>12133</v>
      </c>
      <c r="C12491" t="s">
        <v>12133</v>
      </c>
      <c r="D12491" t="s">
        <v>14319</v>
      </c>
      <c r="E12491" t="s">
        <v>37</v>
      </c>
      <c r="F12491" s="2">
        <v>1817</v>
      </c>
      <c r="G12491" t="s">
        <v>3027</v>
      </c>
      <c r="H12491">
        <v>886965909</v>
      </c>
      <c r="I12491" t="s">
        <v>38</v>
      </c>
      <c r="J12491" t="s">
        <v>58</v>
      </c>
      <c r="K12491" t="s">
        <v>91</v>
      </c>
      <c r="L12491" t="s">
        <v>87</v>
      </c>
      <c r="M12491" t="s">
        <v>2928</v>
      </c>
      <c r="N12491" t="s">
        <v>15</v>
      </c>
      <c r="O12491" t="s">
        <v>3035</v>
      </c>
      <c r="P12491" t="s">
        <v>43</v>
      </c>
      <c r="Q12491">
        <v>0</v>
      </c>
      <c r="R12491" s="2">
        <v>1817</v>
      </c>
      <c r="S12491">
        <v>2023</v>
      </c>
      <c r="T12491" t="s">
        <v>14284</v>
      </c>
    </row>
    <row r="12492" spans="1:20" hidden="1" x14ac:dyDescent="0.35">
      <c r="A12492" s="1">
        <v>45079</v>
      </c>
      <c r="B12492" t="s">
        <v>12133</v>
      </c>
      <c r="C12492" t="s">
        <v>12133</v>
      </c>
      <c r="D12492" t="s">
        <v>14320</v>
      </c>
      <c r="E12492" t="s">
        <v>37</v>
      </c>
      <c r="F12492" s="2">
        <v>-694.01</v>
      </c>
      <c r="G12492" t="s">
        <v>643</v>
      </c>
      <c r="H12492">
        <v>8320478665</v>
      </c>
      <c r="I12492" t="s">
        <v>38</v>
      </c>
      <c r="J12492" t="s">
        <v>58</v>
      </c>
      <c r="K12492" t="s">
        <v>40</v>
      </c>
      <c r="L12492" t="s">
        <v>122</v>
      </c>
      <c r="M12492" t="s">
        <v>9032</v>
      </c>
      <c r="N12492" t="s">
        <v>15</v>
      </c>
      <c r="O12492" t="s">
        <v>644</v>
      </c>
      <c r="P12492" t="s">
        <v>43</v>
      </c>
      <c r="Q12492">
        <v>0</v>
      </c>
      <c r="R12492" s="2">
        <v>694.01</v>
      </c>
      <c r="S12492">
        <v>2023</v>
      </c>
      <c r="T12492" t="s">
        <v>14284</v>
      </c>
    </row>
    <row r="12493" spans="1:20" hidden="1" x14ac:dyDescent="0.35">
      <c r="A12493" s="1">
        <v>45082</v>
      </c>
      <c r="B12493" t="s">
        <v>12133</v>
      </c>
      <c r="C12493" t="s">
        <v>12133</v>
      </c>
      <c r="D12493" t="s">
        <v>14321</v>
      </c>
      <c r="E12493" t="s">
        <v>37</v>
      </c>
      <c r="F12493" s="2">
        <v>-73.5</v>
      </c>
      <c r="G12493" t="s">
        <v>9207</v>
      </c>
      <c r="H12493">
        <v>5123943606</v>
      </c>
      <c r="I12493" t="s">
        <v>57</v>
      </c>
      <c r="J12493" t="s">
        <v>58</v>
      </c>
      <c r="K12493" t="s">
        <v>40</v>
      </c>
      <c r="L12493" t="s">
        <v>76</v>
      </c>
      <c r="M12493" t="s">
        <v>9232</v>
      </c>
      <c r="N12493" t="s">
        <v>9228</v>
      </c>
      <c r="O12493" t="s">
        <v>9228</v>
      </c>
      <c r="P12493" t="s">
        <v>500</v>
      </c>
      <c r="Q12493">
        <v>0</v>
      </c>
      <c r="R12493" s="2">
        <v>73.5</v>
      </c>
      <c r="S12493">
        <v>2023</v>
      </c>
      <c r="T12493" t="s">
        <v>14284</v>
      </c>
    </row>
    <row r="12494" spans="1:20" hidden="1" x14ac:dyDescent="0.35">
      <c r="A12494" s="1">
        <v>45082</v>
      </c>
      <c r="B12494" t="s">
        <v>12133</v>
      </c>
      <c r="C12494" t="s">
        <v>12133</v>
      </c>
      <c r="D12494" t="s">
        <v>14321</v>
      </c>
      <c r="E12494" t="s">
        <v>37</v>
      </c>
      <c r="F12494" s="2">
        <v>-70.88</v>
      </c>
      <c r="G12494" t="s">
        <v>9207</v>
      </c>
      <c r="H12494">
        <v>5123943606</v>
      </c>
      <c r="I12494" t="s">
        <v>57</v>
      </c>
      <c r="J12494" t="s">
        <v>58</v>
      </c>
      <c r="K12494" t="s">
        <v>40</v>
      </c>
      <c r="L12494" t="s">
        <v>76</v>
      </c>
      <c r="M12494" t="s">
        <v>9232</v>
      </c>
      <c r="N12494" t="s">
        <v>9228</v>
      </c>
      <c r="O12494" t="s">
        <v>9228</v>
      </c>
      <c r="P12494" t="s">
        <v>500</v>
      </c>
      <c r="Q12494">
        <v>0</v>
      </c>
      <c r="R12494" s="2">
        <v>70.88</v>
      </c>
      <c r="S12494">
        <v>2023</v>
      </c>
      <c r="T12494" t="s">
        <v>14284</v>
      </c>
    </row>
    <row r="12495" spans="1:20" hidden="1" x14ac:dyDescent="0.35">
      <c r="A12495" s="1">
        <v>45083</v>
      </c>
      <c r="B12495" t="s">
        <v>12133</v>
      </c>
      <c r="C12495" t="s">
        <v>12133</v>
      </c>
      <c r="D12495" t="s">
        <v>14322</v>
      </c>
      <c r="E12495" t="s">
        <v>37</v>
      </c>
      <c r="F12495" s="2">
        <v>-164.94</v>
      </c>
      <c r="G12495" t="s">
        <v>2641</v>
      </c>
      <c r="H12495">
        <v>886968291</v>
      </c>
      <c r="I12495" t="s">
        <v>38</v>
      </c>
      <c r="J12495" t="s">
        <v>58</v>
      </c>
      <c r="K12495" t="s">
        <v>40</v>
      </c>
      <c r="L12495" t="s">
        <v>76</v>
      </c>
      <c r="M12495" t="s">
        <v>13538</v>
      </c>
      <c r="N12495" t="s">
        <v>2642</v>
      </c>
      <c r="O12495" t="s">
        <v>2642</v>
      </c>
      <c r="P12495" t="s">
        <v>43</v>
      </c>
      <c r="Q12495">
        <v>0</v>
      </c>
      <c r="R12495" s="2">
        <v>164.94</v>
      </c>
      <c r="S12495">
        <v>2023</v>
      </c>
      <c r="T12495" t="s">
        <v>14284</v>
      </c>
    </row>
    <row r="12496" spans="1:20" hidden="1" x14ac:dyDescent="0.35">
      <c r="A12496" s="1">
        <v>45083</v>
      </c>
      <c r="B12496" t="s">
        <v>12133</v>
      </c>
      <c r="C12496" t="s">
        <v>12133</v>
      </c>
      <c r="D12496" t="s">
        <v>14323</v>
      </c>
      <c r="E12496" t="s">
        <v>37</v>
      </c>
      <c r="F12496" s="2">
        <v>-63.46</v>
      </c>
      <c r="G12496" t="s">
        <v>2641</v>
      </c>
      <c r="H12496">
        <v>886968291</v>
      </c>
      <c r="I12496" t="s">
        <v>38</v>
      </c>
      <c r="J12496" t="s">
        <v>58</v>
      </c>
      <c r="K12496" t="s">
        <v>40</v>
      </c>
      <c r="L12496" t="s">
        <v>76</v>
      </c>
      <c r="M12496" t="s">
        <v>13538</v>
      </c>
      <c r="N12496" t="s">
        <v>2642</v>
      </c>
      <c r="O12496" t="s">
        <v>2642</v>
      </c>
      <c r="P12496" t="s">
        <v>43</v>
      </c>
      <c r="Q12496">
        <v>0</v>
      </c>
      <c r="R12496" s="2">
        <v>63.46</v>
      </c>
      <c r="S12496">
        <v>2023</v>
      </c>
      <c r="T12496" t="s">
        <v>14284</v>
      </c>
    </row>
    <row r="12497" spans="1:20" hidden="1" x14ac:dyDescent="0.35">
      <c r="A12497" s="1">
        <v>45083</v>
      </c>
      <c r="B12497" t="s">
        <v>12133</v>
      </c>
      <c r="C12497" t="s">
        <v>12133</v>
      </c>
      <c r="D12497" t="s">
        <v>14324</v>
      </c>
      <c r="E12497" t="s">
        <v>37</v>
      </c>
      <c r="F12497" s="2">
        <v>-53.62</v>
      </c>
      <c r="G12497" t="s">
        <v>2641</v>
      </c>
      <c r="H12497">
        <v>886968291</v>
      </c>
      <c r="I12497" t="s">
        <v>38</v>
      </c>
      <c r="J12497" t="s">
        <v>58</v>
      </c>
      <c r="K12497" t="s">
        <v>40</v>
      </c>
      <c r="L12497" t="s">
        <v>76</v>
      </c>
      <c r="M12497" t="s">
        <v>13538</v>
      </c>
      <c r="N12497" t="s">
        <v>2642</v>
      </c>
      <c r="O12497" t="s">
        <v>2642</v>
      </c>
      <c r="P12497" t="s">
        <v>43</v>
      </c>
      <c r="Q12497">
        <v>0</v>
      </c>
      <c r="R12497" s="2">
        <v>53.62</v>
      </c>
      <c r="S12497">
        <v>2023</v>
      </c>
      <c r="T12497" t="s">
        <v>14284</v>
      </c>
    </row>
    <row r="12498" spans="1:20" hidden="1" x14ac:dyDescent="0.35">
      <c r="A12498" s="1">
        <v>45083</v>
      </c>
      <c r="B12498" t="s">
        <v>12133</v>
      </c>
      <c r="C12498" t="s">
        <v>12133</v>
      </c>
      <c r="D12498" t="s">
        <v>14325</v>
      </c>
      <c r="E12498" t="s">
        <v>37</v>
      </c>
      <c r="F12498" s="2">
        <v>-39.57</v>
      </c>
      <c r="G12498" t="s">
        <v>2641</v>
      </c>
      <c r="H12498">
        <v>886968291</v>
      </c>
      <c r="I12498" t="s">
        <v>38</v>
      </c>
      <c r="J12498" t="s">
        <v>58</v>
      </c>
      <c r="K12498" t="s">
        <v>40</v>
      </c>
      <c r="L12498" t="s">
        <v>76</v>
      </c>
      <c r="M12498" t="s">
        <v>13538</v>
      </c>
      <c r="N12498" t="s">
        <v>2642</v>
      </c>
      <c r="O12498" t="s">
        <v>2642</v>
      </c>
      <c r="P12498" t="s">
        <v>43</v>
      </c>
      <c r="Q12498">
        <v>0</v>
      </c>
      <c r="R12498" s="2">
        <v>39.57</v>
      </c>
      <c r="S12498">
        <v>2023</v>
      </c>
      <c r="T12498" t="s">
        <v>14284</v>
      </c>
    </row>
    <row r="12499" spans="1:20" hidden="1" x14ac:dyDescent="0.35">
      <c r="A12499" s="1">
        <v>45083</v>
      </c>
      <c r="B12499" t="s">
        <v>12133</v>
      </c>
      <c r="C12499" t="s">
        <v>12133</v>
      </c>
      <c r="D12499" t="s">
        <v>14326</v>
      </c>
      <c r="E12499" t="s">
        <v>37</v>
      </c>
      <c r="F12499" s="2">
        <v>-172.9</v>
      </c>
      <c r="G12499" t="s">
        <v>3027</v>
      </c>
      <c r="H12499">
        <v>886965909</v>
      </c>
      <c r="I12499" t="s">
        <v>38</v>
      </c>
      <c r="J12499" t="s">
        <v>58</v>
      </c>
      <c r="K12499" t="s">
        <v>40</v>
      </c>
      <c r="L12499" t="s">
        <v>76</v>
      </c>
      <c r="M12499" t="s">
        <v>13538</v>
      </c>
      <c r="N12499" t="s">
        <v>3035</v>
      </c>
      <c r="O12499" t="s">
        <v>3035</v>
      </c>
      <c r="P12499" t="s">
        <v>43</v>
      </c>
      <c r="Q12499">
        <v>0</v>
      </c>
      <c r="R12499" s="2">
        <v>172.9</v>
      </c>
      <c r="S12499">
        <v>2023</v>
      </c>
      <c r="T12499" t="s">
        <v>14284</v>
      </c>
    </row>
    <row r="12500" spans="1:20" hidden="1" x14ac:dyDescent="0.35">
      <c r="A12500" s="1">
        <v>45083</v>
      </c>
      <c r="B12500" t="s">
        <v>12133</v>
      </c>
      <c r="C12500" t="s">
        <v>12133</v>
      </c>
      <c r="D12500" t="s">
        <v>14327</v>
      </c>
      <c r="E12500" t="s">
        <v>37</v>
      </c>
      <c r="F12500" s="2">
        <v>-145.84</v>
      </c>
      <c r="G12500" t="s">
        <v>3027</v>
      </c>
      <c r="H12500">
        <v>886965909</v>
      </c>
      <c r="I12500" t="s">
        <v>38</v>
      </c>
      <c r="J12500" t="s">
        <v>58</v>
      </c>
      <c r="K12500" t="s">
        <v>40</v>
      </c>
      <c r="L12500" t="s">
        <v>76</v>
      </c>
      <c r="M12500" t="s">
        <v>9232</v>
      </c>
      <c r="N12500" t="s">
        <v>3035</v>
      </c>
      <c r="O12500" t="s">
        <v>3035</v>
      </c>
      <c r="P12500" t="s">
        <v>43</v>
      </c>
      <c r="Q12500">
        <v>0</v>
      </c>
      <c r="R12500" s="2">
        <v>145.84</v>
      </c>
      <c r="S12500">
        <v>2023</v>
      </c>
      <c r="T12500" t="s">
        <v>14284</v>
      </c>
    </row>
    <row r="12501" spans="1:20" hidden="1" x14ac:dyDescent="0.35">
      <c r="A12501" s="1">
        <v>45083</v>
      </c>
      <c r="B12501" t="s">
        <v>12133</v>
      </c>
      <c r="C12501" t="s">
        <v>12133</v>
      </c>
      <c r="D12501" t="s">
        <v>11154</v>
      </c>
      <c r="E12501" t="s">
        <v>37</v>
      </c>
      <c r="F12501" s="2">
        <v>-15003.64</v>
      </c>
      <c r="G12501" t="s">
        <v>10208</v>
      </c>
      <c r="H12501">
        <v>5445996969</v>
      </c>
      <c r="I12501" t="s">
        <v>10654</v>
      </c>
      <c r="J12501" t="s">
        <v>17</v>
      </c>
      <c r="K12501" t="s">
        <v>40</v>
      </c>
      <c r="L12501" t="s">
        <v>122</v>
      </c>
      <c r="M12501" t="s">
        <v>9032</v>
      </c>
      <c r="N12501" t="s">
        <v>15</v>
      </c>
      <c r="O12501" t="s">
        <v>10655</v>
      </c>
      <c r="P12501" t="s">
        <v>43</v>
      </c>
      <c r="Q12501">
        <v>0</v>
      </c>
      <c r="R12501" s="2">
        <v>15003.64</v>
      </c>
      <c r="S12501">
        <v>2023</v>
      </c>
      <c r="T12501" t="s">
        <v>14284</v>
      </c>
    </row>
    <row r="12502" spans="1:20" hidden="1" x14ac:dyDescent="0.35">
      <c r="A12502" s="1">
        <v>45084</v>
      </c>
      <c r="B12502" t="s">
        <v>12133</v>
      </c>
      <c r="C12502" t="s">
        <v>12133</v>
      </c>
      <c r="D12502" t="s">
        <v>14328</v>
      </c>
      <c r="E12502" t="s">
        <v>37</v>
      </c>
      <c r="F12502" s="2">
        <v>-60</v>
      </c>
      <c r="G12502" t="s">
        <v>2641</v>
      </c>
      <c r="H12502">
        <v>886968291</v>
      </c>
      <c r="I12502" t="s">
        <v>38</v>
      </c>
      <c r="J12502" t="s">
        <v>58</v>
      </c>
      <c r="K12502" t="s">
        <v>40</v>
      </c>
      <c r="L12502" t="s">
        <v>66</v>
      </c>
      <c r="M12502" t="s">
        <v>9295</v>
      </c>
      <c r="N12502" t="s">
        <v>9035</v>
      </c>
      <c r="O12502" t="s">
        <v>2642</v>
      </c>
      <c r="P12502" t="s">
        <v>43</v>
      </c>
      <c r="Q12502">
        <v>0</v>
      </c>
      <c r="R12502" s="2">
        <v>60</v>
      </c>
      <c r="S12502">
        <v>2023</v>
      </c>
      <c r="T12502" t="s">
        <v>14284</v>
      </c>
    </row>
    <row r="12503" spans="1:20" hidden="1" x14ac:dyDescent="0.35">
      <c r="A12503" s="1">
        <v>45085</v>
      </c>
      <c r="B12503" t="s">
        <v>12133</v>
      </c>
      <c r="C12503" t="s">
        <v>12133</v>
      </c>
      <c r="D12503" t="s">
        <v>14329</v>
      </c>
      <c r="E12503" t="s">
        <v>37</v>
      </c>
      <c r="F12503" s="2">
        <v>3367.07</v>
      </c>
      <c r="G12503" t="s">
        <v>307</v>
      </c>
      <c r="H12503">
        <v>3123666335</v>
      </c>
      <c r="I12503" t="s">
        <v>57</v>
      </c>
      <c r="J12503" t="s">
        <v>277</v>
      </c>
      <c r="K12503" t="s">
        <v>91</v>
      </c>
      <c r="L12503" t="s">
        <v>87</v>
      </c>
      <c r="M12503" t="s">
        <v>2928</v>
      </c>
      <c r="N12503" t="s">
        <v>307</v>
      </c>
      <c r="O12503" t="s">
        <v>308</v>
      </c>
      <c r="P12503" t="s">
        <v>43</v>
      </c>
      <c r="Q12503">
        <v>0</v>
      </c>
      <c r="R12503" s="2">
        <v>3367.07</v>
      </c>
      <c r="S12503">
        <v>2023</v>
      </c>
      <c r="T12503" t="s">
        <v>14284</v>
      </c>
    </row>
    <row r="12504" spans="1:20" hidden="1" x14ac:dyDescent="0.35">
      <c r="A12504" s="1">
        <v>45085</v>
      </c>
      <c r="B12504" t="s">
        <v>12133</v>
      </c>
      <c r="C12504" t="s">
        <v>12133</v>
      </c>
      <c r="D12504" t="s">
        <v>14330</v>
      </c>
      <c r="E12504" t="s">
        <v>37</v>
      </c>
      <c r="F12504" s="2">
        <v>-300</v>
      </c>
      <c r="G12504" t="s">
        <v>2641</v>
      </c>
      <c r="H12504">
        <v>886968291</v>
      </c>
      <c r="I12504" t="s">
        <v>38</v>
      </c>
      <c r="J12504" t="s">
        <v>58</v>
      </c>
      <c r="K12504" t="s">
        <v>40</v>
      </c>
      <c r="L12504" t="s">
        <v>66</v>
      </c>
      <c r="M12504" t="s">
        <v>9980</v>
      </c>
      <c r="N12504" t="s">
        <v>15</v>
      </c>
      <c r="O12504" t="s">
        <v>2642</v>
      </c>
      <c r="P12504" t="s">
        <v>43</v>
      </c>
      <c r="Q12504">
        <v>0</v>
      </c>
      <c r="R12504" s="2">
        <v>300</v>
      </c>
      <c r="S12504">
        <v>2023</v>
      </c>
      <c r="T12504" t="s">
        <v>14284</v>
      </c>
    </row>
    <row r="12505" spans="1:20" hidden="1" x14ac:dyDescent="0.35">
      <c r="A12505" s="1">
        <v>45086</v>
      </c>
      <c r="B12505" t="s">
        <v>12133</v>
      </c>
      <c r="C12505" t="s">
        <v>12133</v>
      </c>
      <c r="D12505" t="s">
        <v>14331</v>
      </c>
      <c r="E12505" t="s">
        <v>37</v>
      </c>
      <c r="F12505" s="2">
        <v>-150</v>
      </c>
      <c r="G12505" t="s">
        <v>276</v>
      </c>
      <c r="H12505">
        <v>3123680344</v>
      </c>
      <c r="I12505" t="s">
        <v>57</v>
      </c>
      <c r="J12505" t="s">
        <v>277</v>
      </c>
      <c r="K12505" t="s">
        <v>1160</v>
      </c>
      <c r="L12505" t="s">
        <v>3536</v>
      </c>
      <c r="M12505" t="s">
        <v>43</v>
      </c>
      <c r="N12505" t="s">
        <v>500</v>
      </c>
      <c r="O12505" t="s">
        <v>279</v>
      </c>
      <c r="P12505" t="s">
        <v>43</v>
      </c>
      <c r="Q12505">
        <v>0</v>
      </c>
      <c r="R12505" s="2">
        <v>150</v>
      </c>
      <c r="S12505">
        <v>2023</v>
      </c>
      <c r="T12505" t="s">
        <v>14284</v>
      </c>
    </row>
    <row r="12506" spans="1:20" hidden="1" x14ac:dyDescent="0.35">
      <c r="A12506" s="1">
        <v>45086</v>
      </c>
      <c r="B12506" t="s">
        <v>12133</v>
      </c>
      <c r="C12506" t="s">
        <v>12133</v>
      </c>
      <c r="D12506" t="s">
        <v>14332</v>
      </c>
      <c r="E12506" t="s">
        <v>37</v>
      </c>
      <c r="F12506" s="2">
        <v>150</v>
      </c>
      <c r="G12506" t="s">
        <v>1191</v>
      </c>
      <c r="H12506">
        <v>7123691524</v>
      </c>
      <c r="I12506" t="s">
        <v>57</v>
      </c>
      <c r="J12506" t="s">
        <v>277</v>
      </c>
      <c r="K12506" t="s">
        <v>1160</v>
      </c>
      <c r="L12506" t="s">
        <v>3538</v>
      </c>
      <c r="M12506" t="s">
        <v>43</v>
      </c>
      <c r="N12506" t="s">
        <v>500</v>
      </c>
      <c r="O12506" t="s">
        <v>279</v>
      </c>
      <c r="P12506" t="s">
        <v>500</v>
      </c>
      <c r="Q12506">
        <v>0</v>
      </c>
      <c r="R12506" s="2">
        <v>150</v>
      </c>
      <c r="S12506">
        <v>2023</v>
      </c>
      <c r="T12506" t="s">
        <v>14284</v>
      </c>
    </row>
    <row r="12507" spans="1:20" hidden="1" x14ac:dyDescent="0.35">
      <c r="A12507" s="1">
        <v>45086</v>
      </c>
      <c r="B12507" t="s">
        <v>12133</v>
      </c>
      <c r="C12507" t="s">
        <v>12133</v>
      </c>
      <c r="D12507" t="s">
        <v>14333</v>
      </c>
      <c r="E12507" t="s">
        <v>37</v>
      </c>
      <c r="F12507" s="2">
        <v>-253.95</v>
      </c>
      <c r="G12507" t="s">
        <v>8683</v>
      </c>
      <c r="H12507">
        <v>692554576</v>
      </c>
      <c r="I12507" t="s">
        <v>57</v>
      </c>
      <c r="J12507" t="s">
        <v>58</v>
      </c>
      <c r="K12507" t="s">
        <v>40</v>
      </c>
      <c r="L12507" t="s">
        <v>76</v>
      </c>
      <c r="M12507" t="s">
        <v>9232</v>
      </c>
      <c r="N12507" t="s">
        <v>11477</v>
      </c>
      <c r="O12507" t="s">
        <v>11477</v>
      </c>
      <c r="P12507" t="s">
        <v>43</v>
      </c>
      <c r="Q12507">
        <v>0</v>
      </c>
      <c r="R12507" s="2">
        <v>253.95</v>
      </c>
      <c r="S12507">
        <v>2023</v>
      </c>
      <c r="T12507" t="s">
        <v>14284</v>
      </c>
    </row>
    <row r="12508" spans="1:20" hidden="1" x14ac:dyDescent="0.35">
      <c r="A12508" s="1">
        <v>45086</v>
      </c>
      <c r="B12508" t="s">
        <v>12133</v>
      </c>
      <c r="C12508" t="s">
        <v>12133</v>
      </c>
      <c r="D12508" t="s">
        <v>14334</v>
      </c>
      <c r="E12508" t="s">
        <v>37</v>
      </c>
      <c r="F12508" s="2">
        <v>-87.58</v>
      </c>
      <c r="G12508" t="s">
        <v>3027</v>
      </c>
      <c r="H12508">
        <v>886965909</v>
      </c>
      <c r="I12508" t="s">
        <v>38</v>
      </c>
      <c r="J12508" t="s">
        <v>58</v>
      </c>
      <c r="K12508" t="s">
        <v>40</v>
      </c>
      <c r="L12508" t="s">
        <v>76</v>
      </c>
      <c r="M12508" t="s">
        <v>9232</v>
      </c>
      <c r="N12508" t="s">
        <v>3035</v>
      </c>
      <c r="O12508" t="s">
        <v>3035</v>
      </c>
      <c r="P12508" t="s">
        <v>43</v>
      </c>
      <c r="Q12508">
        <v>0</v>
      </c>
      <c r="R12508" s="2">
        <v>87.58</v>
      </c>
      <c r="S12508">
        <v>2023</v>
      </c>
      <c r="T12508" t="s">
        <v>14284</v>
      </c>
    </row>
    <row r="12509" spans="1:20" hidden="1" x14ac:dyDescent="0.35">
      <c r="A12509" s="1">
        <v>45086</v>
      </c>
      <c r="B12509" t="s">
        <v>12133</v>
      </c>
      <c r="C12509" t="s">
        <v>12133</v>
      </c>
      <c r="D12509" t="s">
        <v>14335</v>
      </c>
      <c r="E12509" t="s">
        <v>37</v>
      </c>
      <c r="F12509" s="2">
        <v>-57.83</v>
      </c>
      <c r="G12509" t="s">
        <v>3027</v>
      </c>
      <c r="H12509">
        <v>886965909</v>
      </c>
      <c r="I12509" t="s">
        <v>38</v>
      </c>
      <c r="J12509" t="s">
        <v>58</v>
      </c>
      <c r="K12509" t="s">
        <v>40</v>
      </c>
      <c r="L12509" t="s">
        <v>76</v>
      </c>
      <c r="M12509" t="s">
        <v>9232</v>
      </c>
      <c r="N12509" t="s">
        <v>3035</v>
      </c>
      <c r="O12509" t="s">
        <v>3035</v>
      </c>
      <c r="P12509" t="s">
        <v>43</v>
      </c>
      <c r="Q12509">
        <v>0</v>
      </c>
      <c r="R12509" s="2">
        <v>57.83</v>
      </c>
      <c r="S12509">
        <v>2023</v>
      </c>
      <c r="T12509" t="s">
        <v>14284</v>
      </c>
    </row>
    <row r="12510" spans="1:20" hidden="1" x14ac:dyDescent="0.35">
      <c r="A12510" s="1">
        <v>45089</v>
      </c>
      <c r="B12510" t="s">
        <v>12133</v>
      </c>
      <c r="C12510" t="s">
        <v>12133</v>
      </c>
      <c r="D12510" t="s">
        <v>14336</v>
      </c>
      <c r="E12510" t="s">
        <v>37</v>
      </c>
      <c r="F12510" s="2">
        <v>1775</v>
      </c>
      <c r="G12510" t="s">
        <v>52</v>
      </c>
      <c r="H12510">
        <v>2123710218</v>
      </c>
      <c r="I12510" t="s">
        <v>57</v>
      </c>
      <c r="J12510" t="s">
        <v>58</v>
      </c>
      <c r="K12510" t="s">
        <v>91</v>
      </c>
      <c r="L12510" t="s">
        <v>87</v>
      </c>
      <c r="M12510" t="s">
        <v>2928</v>
      </c>
      <c r="N12510" t="s">
        <v>52</v>
      </c>
      <c r="O12510" t="s">
        <v>61</v>
      </c>
      <c r="P12510" t="s">
        <v>43</v>
      </c>
      <c r="Q12510">
        <v>0</v>
      </c>
      <c r="R12510" s="2">
        <v>1775</v>
      </c>
      <c r="S12510">
        <v>2023</v>
      </c>
      <c r="T12510" t="s">
        <v>14284</v>
      </c>
    </row>
    <row r="12511" spans="1:20" hidden="1" x14ac:dyDescent="0.35">
      <c r="A12511" s="1">
        <v>45089</v>
      </c>
      <c r="B12511" t="s">
        <v>12133</v>
      </c>
      <c r="C12511" t="s">
        <v>12133</v>
      </c>
      <c r="D12511" t="s">
        <v>14337</v>
      </c>
      <c r="E12511" t="s">
        <v>37</v>
      </c>
      <c r="F12511" s="2">
        <v>1850</v>
      </c>
      <c r="G12511" t="s">
        <v>29</v>
      </c>
      <c r="H12511">
        <v>2123674356</v>
      </c>
      <c r="I12511" t="s">
        <v>38</v>
      </c>
      <c r="J12511" t="s">
        <v>39</v>
      </c>
      <c r="K12511" t="s">
        <v>91</v>
      </c>
      <c r="L12511" t="s">
        <v>87</v>
      </c>
      <c r="M12511" t="s">
        <v>2928</v>
      </c>
      <c r="N12511" t="s">
        <v>29</v>
      </c>
      <c r="O12511" t="s">
        <v>42</v>
      </c>
      <c r="P12511" t="s">
        <v>43</v>
      </c>
      <c r="Q12511">
        <v>0</v>
      </c>
      <c r="R12511" s="2">
        <v>1850</v>
      </c>
      <c r="S12511">
        <v>2023</v>
      </c>
      <c r="T12511" t="s">
        <v>14284</v>
      </c>
    </row>
    <row r="12512" spans="1:20" hidden="1" x14ac:dyDescent="0.35">
      <c r="A12512" s="1">
        <v>45089</v>
      </c>
      <c r="B12512" t="s">
        <v>12133</v>
      </c>
      <c r="C12512" t="s">
        <v>12133</v>
      </c>
      <c r="D12512" t="s">
        <v>14338</v>
      </c>
      <c r="E12512" t="s">
        <v>37</v>
      </c>
      <c r="F12512" s="2">
        <v>1695</v>
      </c>
      <c r="G12512" t="s">
        <v>3920</v>
      </c>
      <c r="H12512">
        <v>371052603</v>
      </c>
      <c r="I12512" t="s">
        <v>57</v>
      </c>
      <c r="J12512" t="s">
        <v>277</v>
      </c>
      <c r="K12512" t="s">
        <v>91</v>
      </c>
      <c r="L12512" t="s">
        <v>87</v>
      </c>
      <c r="M12512" t="s">
        <v>2928</v>
      </c>
      <c r="N12512" t="s">
        <v>15</v>
      </c>
      <c r="O12512" t="s">
        <v>4025</v>
      </c>
      <c r="P12512" t="s">
        <v>43</v>
      </c>
      <c r="Q12512">
        <v>0</v>
      </c>
      <c r="R12512" s="2">
        <v>1695</v>
      </c>
      <c r="S12512">
        <v>2023</v>
      </c>
      <c r="T12512" t="s">
        <v>14284</v>
      </c>
    </row>
    <row r="12513" spans="1:20" hidden="1" x14ac:dyDescent="0.35">
      <c r="A12513" s="1">
        <v>45089</v>
      </c>
      <c r="B12513" t="s">
        <v>12133</v>
      </c>
      <c r="C12513" t="s">
        <v>12133</v>
      </c>
      <c r="D12513" t="s">
        <v>14339</v>
      </c>
      <c r="E12513" t="s">
        <v>37</v>
      </c>
      <c r="F12513" s="2">
        <v>-60</v>
      </c>
      <c r="G12513" t="s">
        <v>2641</v>
      </c>
      <c r="H12513">
        <v>886968291</v>
      </c>
      <c r="I12513" t="s">
        <v>38</v>
      </c>
      <c r="J12513" t="s">
        <v>58</v>
      </c>
      <c r="K12513" t="s">
        <v>40</v>
      </c>
      <c r="L12513" t="s">
        <v>66</v>
      </c>
      <c r="M12513" t="s">
        <v>13797</v>
      </c>
      <c r="N12513" t="s">
        <v>15</v>
      </c>
      <c r="O12513" t="s">
        <v>2642</v>
      </c>
      <c r="P12513" t="s">
        <v>43</v>
      </c>
      <c r="Q12513">
        <v>0</v>
      </c>
      <c r="R12513" s="2">
        <v>60</v>
      </c>
      <c r="S12513">
        <v>2023</v>
      </c>
      <c r="T12513" t="s">
        <v>14284</v>
      </c>
    </row>
    <row r="12514" spans="1:20" hidden="1" x14ac:dyDescent="0.35">
      <c r="A12514" s="1">
        <v>45089</v>
      </c>
      <c r="B12514" t="s">
        <v>12133</v>
      </c>
      <c r="C12514" t="s">
        <v>12133</v>
      </c>
      <c r="D12514" t="s">
        <v>14340</v>
      </c>
      <c r="E12514" t="s">
        <v>37</v>
      </c>
      <c r="F12514" s="2">
        <v>-60</v>
      </c>
      <c r="G12514" t="s">
        <v>8683</v>
      </c>
      <c r="H12514">
        <v>692554576</v>
      </c>
      <c r="I12514" t="s">
        <v>57</v>
      </c>
      <c r="J12514" t="s">
        <v>58</v>
      </c>
      <c r="K12514" t="s">
        <v>40</v>
      </c>
      <c r="L12514" t="s">
        <v>66</v>
      </c>
      <c r="M12514" t="s">
        <v>13797</v>
      </c>
      <c r="N12514" t="s">
        <v>15</v>
      </c>
      <c r="O12514" t="s">
        <v>11477</v>
      </c>
      <c r="P12514" t="s">
        <v>43</v>
      </c>
      <c r="Q12514">
        <v>0</v>
      </c>
      <c r="R12514" s="2">
        <v>60</v>
      </c>
      <c r="S12514">
        <v>2023</v>
      </c>
      <c r="T12514" t="s">
        <v>14284</v>
      </c>
    </row>
    <row r="12515" spans="1:20" hidden="1" x14ac:dyDescent="0.35">
      <c r="A12515" s="1">
        <v>45089</v>
      </c>
      <c r="B12515" t="s">
        <v>12133</v>
      </c>
      <c r="C12515" t="s">
        <v>12133</v>
      </c>
      <c r="D12515" t="s">
        <v>14341</v>
      </c>
      <c r="E12515" t="s">
        <v>37</v>
      </c>
      <c r="F12515" s="2">
        <v>-600</v>
      </c>
      <c r="G12515" t="s">
        <v>3027</v>
      </c>
      <c r="H12515">
        <v>886965909</v>
      </c>
      <c r="I12515" t="s">
        <v>38</v>
      </c>
      <c r="J12515" t="s">
        <v>58</v>
      </c>
      <c r="K12515" t="s">
        <v>40</v>
      </c>
      <c r="L12515" t="s">
        <v>66</v>
      </c>
      <c r="M12515" t="s">
        <v>7076</v>
      </c>
      <c r="N12515" t="s">
        <v>15</v>
      </c>
      <c r="O12515" t="s">
        <v>3035</v>
      </c>
      <c r="P12515" t="s">
        <v>43</v>
      </c>
      <c r="Q12515">
        <v>0</v>
      </c>
      <c r="R12515" s="2">
        <v>600</v>
      </c>
      <c r="S12515">
        <v>2023</v>
      </c>
      <c r="T12515" t="s">
        <v>14284</v>
      </c>
    </row>
    <row r="12516" spans="1:20" hidden="1" x14ac:dyDescent="0.35">
      <c r="A12516" s="1">
        <v>45089</v>
      </c>
      <c r="B12516" t="s">
        <v>12133</v>
      </c>
      <c r="C12516" t="s">
        <v>12133</v>
      </c>
      <c r="D12516" t="s">
        <v>14342</v>
      </c>
      <c r="E12516" t="s">
        <v>37</v>
      </c>
      <c r="F12516" s="2">
        <v>-60</v>
      </c>
      <c r="G12516" t="s">
        <v>3027</v>
      </c>
      <c r="H12516">
        <v>886965909</v>
      </c>
      <c r="I12516" t="s">
        <v>38</v>
      </c>
      <c r="J12516" t="s">
        <v>58</v>
      </c>
      <c r="K12516" t="s">
        <v>40</v>
      </c>
      <c r="L12516" t="s">
        <v>66</v>
      </c>
      <c r="M12516" t="s">
        <v>13797</v>
      </c>
      <c r="N12516" t="s">
        <v>15</v>
      </c>
      <c r="O12516" t="s">
        <v>3035</v>
      </c>
      <c r="P12516" t="s">
        <v>43</v>
      </c>
      <c r="Q12516">
        <v>0</v>
      </c>
      <c r="R12516" s="2">
        <v>60</v>
      </c>
      <c r="S12516">
        <v>2023</v>
      </c>
      <c r="T12516" t="s">
        <v>14284</v>
      </c>
    </row>
    <row r="12517" spans="1:20" hidden="1" x14ac:dyDescent="0.35">
      <c r="A12517" s="1">
        <v>45089</v>
      </c>
      <c r="B12517" t="s">
        <v>12133</v>
      </c>
      <c r="C12517" t="s">
        <v>12133</v>
      </c>
      <c r="D12517" t="s">
        <v>14343</v>
      </c>
      <c r="E12517" t="s">
        <v>37</v>
      </c>
      <c r="F12517" s="2">
        <v>2040</v>
      </c>
      <c r="G12517" t="s">
        <v>3027</v>
      </c>
      <c r="H12517">
        <v>886965909</v>
      </c>
      <c r="I12517" t="s">
        <v>38</v>
      </c>
      <c r="J12517" t="s">
        <v>58</v>
      </c>
      <c r="K12517" t="s">
        <v>91</v>
      </c>
      <c r="L12517" t="s">
        <v>87</v>
      </c>
      <c r="M12517" t="s">
        <v>2928</v>
      </c>
      <c r="N12517" t="s">
        <v>15</v>
      </c>
      <c r="O12517" t="s">
        <v>3035</v>
      </c>
      <c r="P12517" t="s">
        <v>43</v>
      </c>
      <c r="Q12517">
        <v>0</v>
      </c>
      <c r="R12517" s="2">
        <v>2040</v>
      </c>
      <c r="S12517">
        <v>2023</v>
      </c>
      <c r="T12517" t="s">
        <v>14284</v>
      </c>
    </row>
    <row r="12518" spans="1:20" hidden="1" x14ac:dyDescent="0.35">
      <c r="A12518" s="1">
        <v>45089</v>
      </c>
      <c r="B12518" t="s">
        <v>12133</v>
      </c>
      <c r="C12518" t="s">
        <v>12133</v>
      </c>
      <c r="D12518" t="s">
        <v>14344</v>
      </c>
      <c r="E12518" t="s">
        <v>37</v>
      </c>
      <c r="F12518" s="2">
        <v>230</v>
      </c>
      <c r="G12518" t="s">
        <v>433</v>
      </c>
      <c r="H12518">
        <v>3123859963</v>
      </c>
      <c r="I12518" t="s">
        <v>38</v>
      </c>
      <c r="J12518" t="s">
        <v>277</v>
      </c>
      <c r="K12518" t="s">
        <v>91</v>
      </c>
      <c r="L12518" t="s">
        <v>87</v>
      </c>
      <c r="M12518" t="s">
        <v>2928</v>
      </c>
      <c r="N12518" t="s">
        <v>15</v>
      </c>
      <c r="O12518" t="s">
        <v>434</v>
      </c>
      <c r="P12518" t="s">
        <v>43</v>
      </c>
      <c r="Q12518">
        <v>0</v>
      </c>
      <c r="R12518" s="2">
        <v>230</v>
      </c>
      <c r="S12518">
        <v>2023</v>
      </c>
      <c r="T12518" t="s">
        <v>14284</v>
      </c>
    </row>
    <row r="12519" spans="1:20" hidden="1" x14ac:dyDescent="0.35">
      <c r="A12519" s="1">
        <v>45089</v>
      </c>
      <c r="B12519" t="s">
        <v>12133</v>
      </c>
      <c r="C12519" t="s">
        <v>12133</v>
      </c>
      <c r="D12519" t="s">
        <v>14345</v>
      </c>
      <c r="E12519" t="s">
        <v>37</v>
      </c>
      <c r="F12519" s="2">
        <v>-886.44</v>
      </c>
      <c r="G12519" t="s">
        <v>10208</v>
      </c>
      <c r="H12519">
        <v>5445996969</v>
      </c>
      <c r="I12519" t="s">
        <v>10654</v>
      </c>
      <c r="J12519" t="s">
        <v>17</v>
      </c>
      <c r="K12519" t="s">
        <v>40</v>
      </c>
      <c r="L12519" t="s">
        <v>76</v>
      </c>
      <c r="M12519" t="s">
        <v>9232</v>
      </c>
      <c r="N12519" t="s">
        <v>15</v>
      </c>
      <c r="O12519" t="s">
        <v>10655</v>
      </c>
      <c r="P12519" t="s">
        <v>43</v>
      </c>
      <c r="Q12519">
        <v>0</v>
      </c>
      <c r="R12519" s="2">
        <v>886.44</v>
      </c>
      <c r="S12519">
        <v>2023</v>
      </c>
      <c r="T12519" t="s">
        <v>14284</v>
      </c>
    </row>
    <row r="12520" spans="1:20" hidden="1" x14ac:dyDescent="0.35">
      <c r="A12520" s="1">
        <v>45090</v>
      </c>
      <c r="B12520" t="s">
        <v>12133</v>
      </c>
      <c r="C12520" t="s">
        <v>12133</v>
      </c>
      <c r="D12520" t="s">
        <v>14346</v>
      </c>
      <c r="E12520" t="s">
        <v>37</v>
      </c>
      <c r="F12520" s="2">
        <v>-65.47</v>
      </c>
      <c r="G12520" t="s">
        <v>2641</v>
      </c>
      <c r="H12520">
        <v>886968291</v>
      </c>
      <c r="I12520" t="s">
        <v>38</v>
      </c>
      <c r="J12520" t="s">
        <v>58</v>
      </c>
      <c r="K12520" t="s">
        <v>40</v>
      </c>
      <c r="L12520" t="s">
        <v>76</v>
      </c>
      <c r="M12520" t="s">
        <v>9232</v>
      </c>
      <c r="N12520" t="s">
        <v>2642</v>
      </c>
      <c r="O12520" t="s">
        <v>2642</v>
      </c>
      <c r="P12520" t="s">
        <v>43</v>
      </c>
      <c r="Q12520">
        <v>0</v>
      </c>
      <c r="R12520" s="2">
        <v>65.47</v>
      </c>
      <c r="S12520">
        <v>2023</v>
      </c>
      <c r="T12520" t="s">
        <v>14284</v>
      </c>
    </row>
    <row r="12521" spans="1:20" hidden="1" x14ac:dyDescent="0.35">
      <c r="A12521" s="1">
        <v>45090</v>
      </c>
      <c r="B12521" t="s">
        <v>12133</v>
      </c>
      <c r="C12521" t="s">
        <v>12133</v>
      </c>
      <c r="D12521" t="s">
        <v>14347</v>
      </c>
      <c r="E12521" t="s">
        <v>37</v>
      </c>
      <c r="F12521" s="2">
        <v>-46.41</v>
      </c>
      <c r="G12521" t="s">
        <v>2641</v>
      </c>
      <c r="H12521">
        <v>886968291</v>
      </c>
      <c r="I12521" t="s">
        <v>38</v>
      </c>
      <c r="J12521" t="s">
        <v>58</v>
      </c>
      <c r="K12521" t="s">
        <v>40</v>
      </c>
      <c r="L12521" t="s">
        <v>76</v>
      </c>
      <c r="M12521" t="s">
        <v>9232</v>
      </c>
      <c r="N12521" t="s">
        <v>2642</v>
      </c>
      <c r="O12521" t="s">
        <v>2642</v>
      </c>
      <c r="P12521" t="s">
        <v>43</v>
      </c>
      <c r="Q12521">
        <v>0</v>
      </c>
      <c r="R12521" s="2">
        <v>46.41</v>
      </c>
      <c r="S12521">
        <v>2023</v>
      </c>
      <c r="T12521" t="s">
        <v>14284</v>
      </c>
    </row>
    <row r="12522" spans="1:20" hidden="1" x14ac:dyDescent="0.35">
      <c r="A12522" s="1">
        <v>45090</v>
      </c>
      <c r="B12522" t="s">
        <v>12133</v>
      </c>
      <c r="C12522" t="s">
        <v>12133</v>
      </c>
      <c r="D12522" t="s">
        <v>14348</v>
      </c>
      <c r="E12522" t="s">
        <v>37</v>
      </c>
      <c r="F12522" s="2">
        <v>-45.11</v>
      </c>
      <c r="G12522" t="s">
        <v>2641</v>
      </c>
      <c r="H12522">
        <v>886968291</v>
      </c>
      <c r="I12522" t="s">
        <v>38</v>
      </c>
      <c r="J12522" t="s">
        <v>58</v>
      </c>
      <c r="K12522" t="s">
        <v>40</v>
      </c>
      <c r="L12522" t="s">
        <v>76</v>
      </c>
      <c r="M12522" t="s">
        <v>9232</v>
      </c>
      <c r="N12522" t="s">
        <v>2642</v>
      </c>
      <c r="O12522" t="s">
        <v>2642</v>
      </c>
      <c r="P12522" t="s">
        <v>43</v>
      </c>
      <c r="Q12522">
        <v>0</v>
      </c>
      <c r="R12522" s="2">
        <v>45.11</v>
      </c>
      <c r="S12522">
        <v>2023</v>
      </c>
      <c r="T12522" t="s">
        <v>14284</v>
      </c>
    </row>
    <row r="12523" spans="1:20" hidden="1" x14ac:dyDescent="0.35">
      <c r="A12523" s="1">
        <v>45090</v>
      </c>
      <c r="B12523" t="s">
        <v>12133</v>
      </c>
      <c r="C12523" t="s">
        <v>12133</v>
      </c>
      <c r="D12523" t="s">
        <v>14349</v>
      </c>
      <c r="E12523" t="s">
        <v>37</v>
      </c>
      <c r="F12523" s="2">
        <v>-38.43</v>
      </c>
      <c r="G12523" t="s">
        <v>2641</v>
      </c>
      <c r="H12523">
        <v>886968291</v>
      </c>
      <c r="I12523" t="s">
        <v>38</v>
      </c>
      <c r="J12523" t="s">
        <v>58</v>
      </c>
      <c r="K12523" t="s">
        <v>40</v>
      </c>
      <c r="L12523" t="s">
        <v>76</v>
      </c>
      <c r="M12523" t="s">
        <v>9232</v>
      </c>
      <c r="N12523" t="s">
        <v>2642</v>
      </c>
      <c r="O12523" t="s">
        <v>2642</v>
      </c>
      <c r="P12523" t="s">
        <v>43</v>
      </c>
      <c r="Q12523">
        <v>0</v>
      </c>
      <c r="R12523" s="2">
        <v>38.43</v>
      </c>
      <c r="S12523">
        <v>2023</v>
      </c>
      <c r="T12523" t="s">
        <v>14284</v>
      </c>
    </row>
    <row r="12524" spans="1:20" hidden="1" x14ac:dyDescent="0.35">
      <c r="A12524" s="1">
        <v>45090</v>
      </c>
      <c r="B12524" t="s">
        <v>12133</v>
      </c>
      <c r="C12524" t="s">
        <v>12133</v>
      </c>
      <c r="D12524" t="s">
        <v>14350</v>
      </c>
      <c r="E12524" t="s">
        <v>37</v>
      </c>
      <c r="F12524" s="2">
        <v>-85.35</v>
      </c>
      <c r="G12524" t="s">
        <v>10208</v>
      </c>
      <c r="H12524">
        <v>5445996969</v>
      </c>
      <c r="I12524" t="s">
        <v>10654</v>
      </c>
      <c r="J12524" t="s">
        <v>17</v>
      </c>
      <c r="K12524" t="s">
        <v>40</v>
      </c>
      <c r="L12524" t="s">
        <v>76</v>
      </c>
      <c r="M12524" t="s">
        <v>9232</v>
      </c>
      <c r="N12524" t="s">
        <v>15</v>
      </c>
      <c r="O12524" t="s">
        <v>10655</v>
      </c>
      <c r="P12524" t="s">
        <v>43</v>
      </c>
      <c r="Q12524">
        <v>0</v>
      </c>
      <c r="R12524" s="2">
        <v>85.35</v>
      </c>
      <c r="S12524">
        <v>2023</v>
      </c>
      <c r="T12524" t="s">
        <v>14284</v>
      </c>
    </row>
    <row r="12525" spans="1:20" hidden="1" x14ac:dyDescent="0.35">
      <c r="A12525" s="1">
        <v>45091</v>
      </c>
      <c r="B12525" t="s">
        <v>12133</v>
      </c>
      <c r="C12525" t="s">
        <v>12133</v>
      </c>
      <c r="D12525" t="s">
        <v>14351</v>
      </c>
      <c r="E12525" t="s">
        <v>37</v>
      </c>
      <c r="F12525" s="2">
        <v>1795</v>
      </c>
      <c r="G12525" t="s">
        <v>1761</v>
      </c>
      <c r="H12525">
        <v>3123788147</v>
      </c>
      <c r="I12525" t="s">
        <v>38</v>
      </c>
      <c r="J12525" t="s">
        <v>58</v>
      </c>
      <c r="K12525" t="s">
        <v>91</v>
      </c>
      <c r="L12525" t="s">
        <v>87</v>
      </c>
      <c r="M12525" t="s">
        <v>2928</v>
      </c>
      <c r="N12525" t="s">
        <v>15</v>
      </c>
      <c r="O12525" t="s">
        <v>1762</v>
      </c>
      <c r="P12525" t="s">
        <v>43</v>
      </c>
      <c r="Q12525">
        <v>0</v>
      </c>
      <c r="R12525" s="2">
        <v>1795</v>
      </c>
      <c r="S12525">
        <v>2023</v>
      </c>
      <c r="T12525" t="s">
        <v>14284</v>
      </c>
    </row>
    <row r="12526" spans="1:20" hidden="1" x14ac:dyDescent="0.35">
      <c r="A12526" s="1">
        <v>45091</v>
      </c>
      <c r="B12526" t="s">
        <v>12133</v>
      </c>
      <c r="C12526" t="s">
        <v>12133</v>
      </c>
      <c r="D12526" t="s">
        <v>14352</v>
      </c>
      <c r="E12526" t="s">
        <v>37</v>
      </c>
      <c r="F12526" s="2">
        <v>1830.56</v>
      </c>
      <c r="G12526" t="s">
        <v>9207</v>
      </c>
      <c r="H12526">
        <v>5123943606</v>
      </c>
      <c r="I12526" t="s">
        <v>57</v>
      </c>
      <c r="J12526" t="s">
        <v>58</v>
      </c>
      <c r="K12526" t="s">
        <v>91</v>
      </c>
      <c r="L12526" t="s">
        <v>87</v>
      </c>
      <c r="M12526" t="s">
        <v>2928</v>
      </c>
      <c r="N12526" t="s">
        <v>15</v>
      </c>
      <c r="O12526" t="s">
        <v>9228</v>
      </c>
      <c r="P12526" t="s">
        <v>500</v>
      </c>
      <c r="Q12526">
        <v>0</v>
      </c>
      <c r="R12526" s="2">
        <v>1830.56</v>
      </c>
      <c r="S12526">
        <v>2023</v>
      </c>
      <c r="T12526" t="s">
        <v>14284</v>
      </c>
    </row>
    <row r="12527" spans="1:20" hidden="1" x14ac:dyDescent="0.35">
      <c r="A12527" s="1">
        <v>45091</v>
      </c>
      <c r="B12527" t="s">
        <v>12133</v>
      </c>
      <c r="C12527" t="s">
        <v>12133</v>
      </c>
      <c r="D12527" t="s">
        <v>14353</v>
      </c>
      <c r="E12527" t="s">
        <v>37</v>
      </c>
      <c r="F12527" s="2">
        <v>-500</v>
      </c>
      <c r="G12527" t="s">
        <v>3027</v>
      </c>
      <c r="H12527">
        <v>886965909</v>
      </c>
      <c r="I12527" t="s">
        <v>38</v>
      </c>
      <c r="J12527" t="s">
        <v>58</v>
      </c>
      <c r="K12527" t="s">
        <v>40</v>
      </c>
      <c r="L12527" t="s">
        <v>66</v>
      </c>
      <c r="M12527" t="s">
        <v>7076</v>
      </c>
      <c r="N12527" t="s">
        <v>15</v>
      </c>
      <c r="O12527" t="s">
        <v>3035</v>
      </c>
      <c r="P12527" t="s">
        <v>43</v>
      </c>
      <c r="Q12527">
        <v>0</v>
      </c>
      <c r="R12527" s="2">
        <v>500</v>
      </c>
      <c r="S12527">
        <v>2023</v>
      </c>
      <c r="T12527" t="s">
        <v>14284</v>
      </c>
    </row>
    <row r="12528" spans="1:20" hidden="1" x14ac:dyDescent="0.35">
      <c r="A12528" s="1">
        <v>45091</v>
      </c>
      <c r="B12528" t="s">
        <v>12133</v>
      </c>
      <c r="C12528" t="s">
        <v>12133</v>
      </c>
      <c r="D12528" t="s">
        <v>14354</v>
      </c>
      <c r="E12528" t="s">
        <v>37</v>
      </c>
      <c r="F12528" s="2">
        <v>1950</v>
      </c>
      <c r="G12528" t="s">
        <v>735</v>
      </c>
      <c r="H12528">
        <v>710665618</v>
      </c>
      <c r="I12528" t="s">
        <v>57</v>
      </c>
      <c r="J12528" t="s">
        <v>58</v>
      </c>
      <c r="K12528" t="s">
        <v>91</v>
      </c>
      <c r="L12528" t="s">
        <v>87</v>
      </c>
      <c r="M12528" t="s">
        <v>2928</v>
      </c>
      <c r="N12528" t="s">
        <v>15</v>
      </c>
      <c r="O12528" t="s">
        <v>736</v>
      </c>
      <c r="P12528" t="s">
        <v>43</v>
      </c>
      <c r="Q12528">
        <v>0</v>
      </c>
      <c r="R12528" s="2">
        <v>1950</v>
      </c>
      <c r="S12528">
        <v>2023</v>
      </c>
      <c r="T12528" t="s">
        <v>14284</v>
      </c>
    </row>
    <row r="12529" spans="1:20" hidden="1" x14ac:dyDescent="0.35">
      <c r="A12529" s="1">
        <v>45092</v>
      </c>
      <c r="B12529" t="s">
        <v>12133</v>
      </c>
      <c r="C12529" t="s">
        <v>12133</v>
      </c>
      <c r="D12529" t="s">
        <v>494</v>
      </c>
      <c r="E12529" t="s">
        <v>37</v>
      </c>
      <c r="F12529" s="2">
        <v>-10</v>
      </c>
      <c r="G12529" t="s">
        <v>4037</v>
      </c>
      <c r="H12529">
        <v>1160333314</v>
      </c>
      <c r="I12529" t="s">
        <v>57</v>
      </c>
      <c r="J12529" t="s">
        <v>17</v>
      </c>
      <c r="K12529" t="s">
        <v>40</v>
      </c>
      <c r="L12529" t="s">
        <v>83</v>
      </c>
      <c r="M12529" t="s">
        <v>2168</v>
      </c>
      <c r="N12529" t="s">
        <v>9035</v>
      </c>
      <c r="O12529" t="s">
        <v>4038</v>
      </c>
      <c r="P12529" t="s">
        <v>43</v>
      </c>
      <c r="Q12529">
        <v>0</v>
      </c>
      <c r="R12529" s="2">
        <v>10</v>
      </c>
      <c r="S12529">
        <v>2023</v>
      </c>
      <c r="T12529" t="s">
        <v>14284</v>
      </c>
    </row>
    <row r="12530" spans="1:20" hidden="1" x14ac:dyDescent="0.35">
      <c r="A12530" s="1">
        <v>45093</v>
      </c>
      <c r="B12530" t="s">
        <v>12133</v>
      </c>
      <c r="C12530" t="s">
        <v>12133</v>
      </c>
      <c r="D12530" t="s">
        <v>14355</v>
      </c>
      <c r="E12530" t="s">
        <v>12248</v>
      </c>
      <c r="F12530" s="2">
        <v>-55.56</v>
      </c>
      <c r="G12530" t="s">
        <v>29</v>
      </c>
      <c r="H12530">
        <v>2123674356</v>
      </c>
      <c r="I12530" t="s">
        <v>38</v>
      </c>
      <c r="J12530" t="s">
        <v>39</v>
      </c>
      <c r="K12530" t="s">
        <v>40</v>
      </c>
      <c r="L12530" t="s">
        <v>66</v>
      </c>
      <c r="M12530" t="s">
        <v>9235</v>
      </c>
      <c r="N12530" t="s">
        <v>29</v>
      </c>
      <c r="O12530" t="s">
        <v>42</v>
      </c>
      <c r="P12530" t="s">
        <v>43</v>
      </c>
      <c r="Q12530">
        <v>0</v>
      </c>
      <c r="R12530" s="2">
        <v>55.56</v>
      </c>
      <c r="S12530">
        <v>2023</v>
      </c>
      <c r="T12530" t="s">
        <v>14284</v>
      </c>
    </row>
    <row r="12531" spans="1:20" hidden="1" x14ac:dyDescent="0.35">
      <c r="A12531" s="1">
        <v>45093</v>
      </c>
      <c r="B12531" t="s">
        <v>12133</v>
      </c>
      <c r="C12531" t="s">
        <v>12133</v>
      </c>
      <c r="D12531" t="s">
        <v>14356</v>
      </c>
      <c r="E12531" t="s">
        <v>37</v>
      </c>
      <c r="F12531" s="2">
        <v>-82.21</v>
      </c>
      <c r="G12531" t="s">
        <v>9207</v>
      </c>
      <c r="H12531">
        <v>5123943606</v>
      </c>
      <c r="I12531" t="s">
        <v>57</v>
      </c>
      <c r="J12531" t="s">
        <v>58</v>
      </c>
      <c r="K12531" t="s">
        <v>40</v>
      </c>
      <c r="L12531" t="s">
        <v>66</v>
      </c>
      <c r="M12531" t="s">
        <v>9235</v>
      </c>
      <c r="N12531" t="s">
        <v>9207</v>
      </c>
      <c r="O12531" t="s">
        <v>9228</v>
      </c>
      <c r="P12531" t="s">
        <v>500</v>
      </c>
      <c r="Q12531">
        <v>0</v>
      </c>
      <c r="R12531" s="2">
        <v>82.21</v>
      </c>
      <c r="S12531">
        <v>2023</v>
      </c>
      <c r="T12531" t="s">
        <v>14284</v>
      </c>
    </row>
    <row r="12532" spans="1:20" hidden="1" x14ac:dyDescent="0.35">
      <c r="A12532" s="1">
        <v>45093</v>
      </c>
      <c r="B12532" t="s">
        <v>12133</v>
      </c>
      <c r="C12532" t="s">
        <v>12133</v>
      </c>
      <c r="D12532" t="s">
        <v>14357</v>
      </c>
      <c r="E12532" t="s">
        <v>37</v>
      </c>
      <c r="F12532" s="2">
        <v>-1673</v>
      </c>
      <c r="G12532" t="s">
        <v>10208</v>
      </c>
      <c r="H12532">
        <v>5445996969</v>
      </c>
      <c r="I12532" t="s">
        <v>10654</v>
      </c>
      <c r="J12532" t="s">
        <v>17</v>
      </c>
      <c r="K12532" t="s">
        <v>40</v>
      </c>
      <c r="L12532" t="s">
        <v>66</v>
      </c>
      <c r="M12532" t="s">
        <v>7955</v>
      </c>
      <c r="N12532" t="s">
        <v>9035</v>
      </c>
      <c r="O12532" t="s">
        <v>10655</v>
      </c>
      <c r="P12532" t="s">
        <v>43</v>
      </c>
      <c r="Q12532">
        <v>0</v>
      </c>
      <c r="R12532" s="2">
        <v>1673</v>
      </c>
      <c r="S12532">
        <v>2023</v>
      </c>
      <c r="T12532" t="s">
        <v>14284</v>
      </c>
    </row>
    <row r="12533" spans="1:20" hidden="1" x14ac:dyDescent="0.35">
      <c r="A12533" s="1">
        <v>45097</v>
      </c>
      <c r="B12533" t="s">
        <v>12133</v>
      </c>
      <c r="C12533" t="s">
        <v>12133</v>
      </c>
      <c r="D12533" t="s">
        <v>14358</v>
      </c>
      <c r="E12533" t="s">
        <v>37</v>
      </c>
      <c r="F12533" s="2">
        <v>-284.52999999999997</v>
      </c>
      <c r="G12533" t="s">
        <v>1761</v>
      </c>
      <c r="H12533">
        <v>3123788147</v>
      </c>
      <c r="I12533" t="s">
        <v>38</v>
      </c>
      <c r="J12533" t="s">
        <v>58</v>
      </c>
      <c r="K12533" t="s">
        <v>40</v>
      </c>
      <c r="L12533" t="s">
        <v>418</v>
      </c>
      <c r="M12533" t="s">
        <v>1831</v>
      </c>
      <c r="N12533" t="s">
        <v>15</v>
      </c>
      <c r="O12533" t="s">
        <v>1762</v>
      </c>
      <c r="P12533" t="s">
        <v>43</v>
      </c>
      <c r="Q12533">
        <v>0</v>
      </c>
      <c r="R12533" s="2">
        <v>284.52999999999997</v>
      </c>
      <c r="S12533">
        <v>2023</v>
      </c>
      <c r="T12533" t="s">
        <v>14284</v>
      </c>
    </row>
    <row r="12534" spans="1:20" hidden="1" x14ac:dyDescent="0.35">
      <c r="A12534" s="1">
        <v>45097</v>
      </c>
      <c r="B12534" t="s">
        <v>12133</v>
      </c>
      <c r="C12534" t="s">
        <v>12133</v>
      </c>
      <c r="D12534" t="s">
        <v>14359</v>
      </c>
      <c r="E12534" t="s">
        <v>37</v>
      </c>
      <c r="F12534" s="2">
        <v>-615.5</v>
      </c>
      <c r="G12534" t="s">
        <v>6930</v>
      </c>
      <c r="H12534">
        <v>678827616</v>
      </c>
      <c r="I12534" t="s">
        <v>57</v>
      </c>
      <c r="J12534" t="s">
        <v>58</v>
      </c>
      <c r="K12534" t="s">
        <v>40</v>
      </c>
      <c r="L12534" t="s">
        <v>108</v>
      </c>
      <c r="M12534" t="s">
        <v>11993</v>
      </c>
      <c r="N12534" t="s">
        <v>9035</v>
      </c>
      <c r="O12534" t="s">
        <v>6931</v>
      </c>
      <c r="P12534" t="s">
        <v>43</v>
      </c>
      <c r="Q12534">
        <v>0</v>
      </c>
      <c r="R12534" s="2">
        <v>615.5</v>
      </c>
      <c r="S12534">
        <v>2023</v>
      </c>
      <c r="T12534" t="s">
        <v>14284</v>
      </c>
    </row>
    <row r="12535" spans="1:20" hidden="1" x14ac:dyDescent="0.35">
      <c r="A12535" s="1">
        <v>45097</v>
      </c>
      <c r="B12535" t="s">
        <v>12133</v>
      </c>
      <c r="C12535" t="s">
        <v>12133</v>
      </c>
      <c r="D12535" t="s">
        <v>14360</v>
      </c>
      <c r="E12535" t="s">
        <v>37</v>
      </c>
      <c r="F12535" s="2">
        <v>-3988.69</v>
      </c>
      <c r="G12535" t="s">
        <v>10208</v>
      </c>
      <c r="H12535">
        <v>5445996969</v>
      </c>
      <c r="I12535" t="s">
        <v>10654</v>
      </c>
      <c r="J12535" t="s">
        <v>17</v>
      </c>
      <c r="K12535" t="s">
        <v>40</v>
      </c>
      <c r="L12535" t="s">
        <v>66</v>
      </c>
      <c r="M12535" t="s">
        <v>9235</v>
      </c>
      <c r="N12535" t="s">
        <v>10208</v>
      </c>
      <c r="O12535" t="s">
        <v>10655</v>
      </c>
      <c r="P12535" t="s">
        <v>43</v>
      </c>
      <c r="Q12535">
        <v>0</v>
      </c>
      <c r="R12535" s="2">
        <v>3988.69</v>
      </c>
      <c r="S12535">
        <v>2023</v>
      </c>
      <c r="T12535" t="s">
        <v>14284</v>
      </c>
    </row>
    <row r="12536" spans="1:20" hidden="1" x14ac:dyDescent="0.35">
      <c r="A12536" s="1">
        <v>45099</v>
      </c>
      <c r="B12536" t="s">
        <v>12133</v>
      </c>
      <c r="C12536" t="s">
        <v>12133</v>
      </c>
      <c r="D12536" t="s">
        <v>14361</v>
      </c>
      <c r="E12536" t="s">
        <v>37</v>
      </c>
      <c r="F12536" s="2">
        <v>1750</v>
      </c>
      <c r="G12536" t="s">
        <v>276</v>
      </c>
      <c r="H12536">
        <v>3123680344</v>
      </c>
      <c r="I12536" t="s">
        <v>57</v>
      </c>
      <c r="J12536" t="s">
        <v>277</v>
      </c>
      <c r="K12536" t="s">
        <v>91</v>
      </c>
      <c r="L12536" t="s">
        <v>87</v>
      </c>
      <c r="M12536" t="s">
        <v>2928</v>
      </c>
      <c r="N12536" t="s">
        <v>15</v>
      </c>
      <c r="O12536" t="s">
        <v>279</v>
      </c>
      <c r="P12536" t="s">
        <v>43</v>
      </c>
      <c r="Q12536">
        <v>0</v>
      </c>
      <c r="R12536" s="2">
        <v>1750</v>
      </c>
      <c r="S12536">
        <v>2023</v>
      </c>
      <c r="T12536" t="s">
        <v>14284</v>
      </c>
    </row>
    <row r="12537" spans="1:20" hidden="1" x14ac:dyDescent="0.35">
      <c r="A12537" s="1">
        <v>45099</v>
      </c>
      <c r="B12537" t="s">
        <v>12133</v>
      </c>
      <c r="C12537" t="s">
        <v>12133</v>
      </c>
      <c r="D12537" t="s">
        <v>14362</v>
      </c>
      <c r="E12537" t="s">
        <v>37</v>
      </c>
      <c r="F12537" s="2">
        <v>1620.98</v>
      </c>
      <c r="G12537" t="s">
        <v>9207</v>
      </c>
      <c r="H12537">
        <v>5123943606</v>
      </c>
      <c r="I12537" t="s">
        <v>57</v>
      </c>
      <c r="J12537" t="s">
        <v>58</v>
      </c>
      <c r="K12537" t="s">
        <v>91</v>
      </c>
      <c r="L12537" t="s">
        <v>87</v>
      </c>
      <c r="M12537" t="s">
        <v>2928</v>
      </c>
      <c r="N12537" t="s">
        <v>15</v>
      </c>
      <c r="O12537" t="s">
        <v>9228</v>
      </c>
      <c r="P12537" t="s">
        <v>500</v>
      </c>
      <c r="Q12537">
        <v>0</v>
      </c>
      <c r="R12537" s="2">
        <v>1620.98</v>
      </c>
      <c r="S12537">
        <v>2023</v>
      </c>
      <c r="T12537" t="s">
        <v>14284</v>
      </c>
    </row>
    <row r="12538" spans="1:20" hidden="1" x14ac:dyDescent="0.35">
      <c r="A12538" s="1">
        <v>45099</v>
      </c>
      <c r="B12538" t="s">
        <v>12133</v>
      </c>
      <c r="C12538" t="s">
        <v>12133</v>
      </c>
      <c r="D12538" t="s">
        <v>14363</v>
      </c>
      <c r="E12538" t="s">
        <v>37</v>
      </c>
      <c r="F12538" s="2">
        <v>-150</v>
      </c>
      <c r="G12538" t="s">
        <v>2641</v>
      </c>
      <c r="H12538">
        <v>886968291</v>
      </c>
      <c r="I12538" t="s">
        <v>38</v>
      </c>
      <c r="J12538" t="s">
        <v>58</v>
      </c>
      <c r="K12538" t="s">
        <v>40</v>
      </c>
      <c r="L12538" t="s">
        <v>66</v>
      </c>
      <c r="M12538" t="s">
        <v>9980</v>
      </c>
      <c r="N12538" t="s">
        <v>15</v>
      </c>
      <c r="O12538" t="s">
        <v>2642</v>
      </c>
      <c r="P12538" t="s">
        <v>43</v>
      </c>
      <c r="Q12538">
        <v>0</v>
      </c>
      <c r="R12538" s="2">
        <v>150</v>
      </c>
      <c r="S12538">
        <v>2023</v>
      </c>
      <c r="T12538" t="s">
        <v>14284</v>
      </c>
    </row>
    <row r="12539" spans="1:20" hidden="1" x14ac:dyDescent="0.35">
      <c r="A12539" s="1">
        <v>45099</v>
      </c>
      <c r="B12539" t="s">
        <v>12133</v>
      </c>
      <c r="C12539" t="s">
        <v>12133</v>
      </c>
      <c r="D12539" t="s">
        <v>14364</v>
      </c>
      <c r="E12539" t="s">
        <v>37</v>
      </c>
      <c r="F12539" s="2">
        <v>-11.5</v>
      </c>
      <c r="G12539" t="s">
        <v>2641</v>
      </c>
      <c r="H12539">
        <v>886968291</v>
      </c>
      <c r="I12539" t="s">
        <v>38</v>
      </c>
      <c r="J12539" t="s">
        <v>58</v>
      </c>
      <c r="K12539" t="s">
        <v>40</v>
      </c>
      <c r="L12539" t="s">
        <v>76</v>
      </c>
      <c r="M12539" t="s">
        <v>9232</v>
      </c>
      <c r="N12539" t="s">
        <v>2642</v>
      </c>
      <c r="O12539" t="s">
        <v>2642</v>
      </c>
      <c r="P12539" t="s">
        <v>43</v>
      </c>
      <c r="Q12539">
        <v>0</v>
      </c>
      <c r="R12539" s="2">
        <v>11.5</v>
      </c>
      <c r="S12539">
        <v>2023</v>
      </c>
      <c r="T12539" t="s">
        <v>14284</v>
      </c>
    </row>
    <row r="12540" spans="1:20" hidden="1" x14ac:dyDescent="0.35">
      <c r="A12540" s="1">
        <v>45099</v>
      </c>
      <c r="B12540" t="s">
        <v>12133</v>
      </c>
      <c r="C12540" t="s">
        <v>12133</v>
      </c>
      <c r="D12540" t="s">
        <v>14365</v>
      </c>
      <c r="E12540" t="s">
        <v>37</v>
      </c>
      <c r="F12540" s="2">
        <v>3225.69</v>
      </c>
      <c r="G12540" t="s">
        <v>2641</v>
      </c>
      <c r="H12540">
        <v>886968291</v>
      </c>
      <c r="I12540" t="s">
        <v>38</v>
      </c>
      <c r="J12540" t="s">
        <v>58</v>
      </c>
      <c r="K12540" t="s">
        <v>91</v>
      </c>
      <c r="L12540" t="s">
        <v>87</v>
      </c>
      <c r="M12540" t="s">
        <v>2928</v>
      </c>
      <c r="N12540" t="s">
        <v>15</v>
      </c>
      <c r="O12540" t="s">
        <v>2642</v>
      </c>
      <c r="P12540" t="s">
        <v>43</v>
      </c>
      <c r="Q12540">
        <v>0</v>
      </c>
      <c r="R12540" s="2">
        <v>3225.69</v>
      </c>
      <c r="S12540">
        <v>2023</v>
      </c>
      <c r="T12540" t="s">
        <v>14284</v>
      </c>
    </row>
    <row r="12541" spans="1:20" hidden="1" x14ac:dyDescent="0.35">
      <c r="A12541" s="1">
        <v>45099</v>
      </c>
      <c r="B12541" t="s">
        <v>12133</v>
      </c>
      <c r="C12541" t="s">
        <v>12133</v>
      </c>
      <c r="D12541" t="s">
        <v>14366</v>
      </c>
      <c r="E12541" t="s">
        <v>37</v>
      </c>
      <c r="F12541" s="2">
        <v>-11.5</v>
      </c>
      <c r="G12541" t="s">
        <v>8683</v>
      </c>
      <c r="H12541">
        <v>692554576</v>
      </c>
      <c r="I12541" t="s">
        <v>57</v>
      </c>
      <c r="J12541" t="s">
        <v>58</v>
      </c>
      <c r="K12541" t="s">
        <v>40</v>
      </c>
      <c r="L12541" t="s">
        <v>76</v>
      </c>
      <c r="M12541" t="s">
        <v>9232</v>
      </c>
      <c r="N12541" t="s">
        <v>11477</v>
      </c>
      <c r="O12541" t="s">
        <v>11477</v>
      </c>
      <c r="P12541" t="s">
        <v>43</v>
      </c>
      <c r="Q12541">
        <v>0</v>
      </c>
      <c r="R12541" s="2">
        <v>11.5</v>
      </c>
      <c r="S12541">
        <v>2023</v>
      </c>
      <c r="T12541" t="s">
        <v>14284</v>
      </c>
    </row>
    <row r="12542" spans="1:20" hidden="1" x14ac:dyDescent="0.35">
      <c r="A12542" s="1">
        <v>45099</v>
      </c>
      <c r="B12542" t="s">
        <v>12133</v>
      </c>
      <c r="C12542" t="s">
        <v>12133</v>
      </c>
      <c r="D12542" t="s">
        <v>14367</v>
      </c>
      <c r="E12542" t="s">
        <v>37</v>
      </c>
      <c r="F12542" s="2">
        <v>-150</v>
      </c>
      <c r="G12542" t="s">
        <v>3027</v>
      </c>
      <c r="H12542">
        <v>886965909</v>
      </c>
      <c r="I12542" t="s">
        <v>38</v>
      </c>
      <c r="J12542" t="s">
        <v>58</v>
      </c>
      <c r="K12542" t="s">
        <v>40</v>
      </c>
      <c r="L12542" t="s">
        <v>66</v>
      </c>
      <c r="M12542" t="s">
        <v>9980</v>
      </c>
      <c r="N12542" t="s">
        <v>15</v>
      </c>
      <c r="O12542" t="s">
        <v>3035</v>
      </c>
      <c r="P12542" t="s">
        <v>43</v>
      </c>
      <c r="Q12542">
        <v>0</v>
      </c>
      <c r="R12542" s="2">
        <v>150</v>
      </c>
      <c r="S12542">
        <v>2023</v>
      </c>
      <c r="T12542" t="s">
        <v>14284</v>
      </c>
    </row>
    <row r="12543" spans="1:20" hidden="1" x14ac:dyDescent="0.35">
      <c r="A12543" s="1">
        <v>45099</v>
      </c>
      <c r="B12543" t="s">
        <v>12133</v>
      </c>
      <c r="C12543" t="s">
        <v>12133</v>
      </c>
      <c r="D12543" t="s">
        <v>14368</v>
      </c>
      <c r="E12543" t="s">
        <v>37</v>
      </c>
      <c r="F12543" s="2">
        <v>-11.5</v>
      </c>
      <c r="G12543" t="s">
        <v>3027</v>
      </c>
      <c r="H12543">
        <v>886965909</v>
      </c>
      <c r="I12543" t="s">
        <v>38</v>
      </c>
      <c r="J12543" t="s">
        <v>58</v>
      </c>
      <c r="K12543" t="s">
        <v>40</v>
      </c>
      <c r="L12543" t="s">
        <v>76</v>
      </c>
      <c r="M12543" t="s">
        <v>9232</v>
      </c>
      <c r="N12543" t="s">
        <v>3035</v>
      </c>
      <c r="O12543" t="s">
        <v>3035</v>
      </c>
      <c r="P12543" t="s">
        <v>43</v>
      </c>
      <c r="Q12543">
        <v>0</v>
      </c>
      <c r="R12543" s="2">
        <v>11.5</v>
      </c>
      <c r="S12543">
        <v>2023</v>
      </c>
      <c r="T12543" t="s">
        <v>14284</v>
      </c>
    </row>
    <row r="12544" spans="1:20" hidden="1" x14ac:dyDescent="0.35">
      <c r="A12544" s="1">
        <v>45099</v>
      </c>
      <c r="B12544" t="s">
        <v>12133</v>
      </c>
      <c r="C12544" t="s">
        <v>12133</v>
      </c>
      <c r="D12544" t="s">
        <v>14369</v>
      </c>
      <c r="E12544" t="s">
        <v>37</v>
      </c>
      <c r="F12544" s="2">
        <v>2398</v>
      </c>
      <c r="G12544" t="s">
        <v>3027</v>
      </c>
      <c r="H12544">
        <v>886965909</v>
      </c>
      <c r="I12544" t="s">
        <v>38</v>
      </c>
      <c r="J12544" t="s">
        <v>58</v>
      </c>
      <c r="K12544" t="s">
        <v>91</v>
      </c>
      <c r="L12544" t="s">
        <v>87</v>
      </c>
      <c r="M12544" t="s">
        <v>2928</v>
      </c>
      <c r="N12544" t="s">
        <v>15</v>
      </c>
      <c r="O12544" t="s">
        <v>3035</v>
      </c>
      <c r="P12544" t="s">
        <v>43</v>
      </c>
      <c r="Q12544">
        <v>0</v>
      </c>
      <c r="R12544" s="2">
        <v>2398</v>
      </c>
      <c r="S12544">
        <v>2023</v>
      </c>
      <c r="T12544" t="s">
        <v>14284</v>
      </c>
    </row>
    <row r="12545" spans="1:20" hidden="1" x14ac:dyDescent="0.35">
      <c r="A12545" s="1">
        <v>45099</v>
      </c>
      <c r="B12545" t="s">
        <v>12133</v>
      </c>
      <c r="C12545" t="s">
        <v>12133</v>
      </c>
      <c r="D12545" t="s">
        <v>14370</v>
      </c>
      <c r="E12545" t="s">
        <v>37</v>
      </c>
      <c r="F12545" s="2">
        <v>2080</v>
      </c>
      <c r="G12545" t="s">
        <v>433</v>
      </c>
      <c r="H12545">
        <v>3123859963</v>
      </c>
      <c r="I12545" t="s">
        <v>38</v>
      </c>
      <c r="J12545" t="s">
        <v>277</v>
      </c>
      <c r="K12545" t="s">
        <v>91</v>
      </c>
      <c r="L12545" t="s">
        <v>87</v>
      </c>
      <c r="M12545" t="s">
        <v>2928</v>
      </c>
      <c r="N12545" t="s">
        <v>15</v>
      </c>
      <c r="O12545" t="s">
        <v>434</v>
      </c>
      <c r="P12545" t="s">
        <v>43</v>
      </c>
      <c r="Q12545">
        <v>0</v>
      </c>
      <c r="R12545" s="2">
        <v>2080</v>
      </c>
      <c r="S12545">
        <v>2023</v>
      </c>
      <c r="T12545" t="s">
        <v>14284</v>
      </c>
    </row>
    <row r="12546" spans="1:20" hidden="1" x14ac:dyDescent="0.35">
      <c r="A12546" s="1">
        <v>45099</v>
      </c>
      <c r="B12546" t="s">
        <v>12133</v>
      </c>
      <c r="C12546" t="s">
        <v>12133</v>
      </c>
      <c r="D12546" t="s">
        <v>14371</v>
      </c>
      <c r="E12546" t="s">
        <v>37</v>
      </c>
      <c r="F12546" s="2">
        <v>1850</v>
      </c>
      <c r="G12546" t="s">
        <v>643</v>
      </c>
      <c r="H12546">
        <v>8320478665</v>
      </c>
      <c r="I12546" t="s">
        <v>38</v>
      </c>
      <c r="J12546" t="s">
        <v>58</v>
      </c>
      <c r="K12546" t="s">
        <v>91</v>
      </c>
      <c r="L12546" t="s">
        <v>87</v>
      </c>
      <c r="M12546" t="s">
        <v>2928</v>
      </c>
      <c r="N12546" t="s">
        <v>15</v>
      </c>
      <c r="O12546" t="s">
        <v>644</v>
      </c>
      <c r="P12546" t="s">
        <v>43</v>
      </c>
      <c r="Q12546">
        <v>0</v>
      </c>
      <c r="R12546" s="2">
        <v>1850</v>
      </c>
      <c r="S12546">
        <v>2023</v>
      </c>
      <c r="T12546" t="s">
        <v>14284</v>
      </c>
    </row>
    <row r="12547" spans="1:20" hidden="1" x14ac:dyDescent="0.35">
      <c r="A12547" s="1">
        <v>45103</v>
      </c>
      <c r="B12547" t="s">
        <v>12133</v>
      </c>
      <c r="C12547" t="s">
        <v>12133</v>
      </c>
      <c r="D12547" t="s">
        <v>14372</v>
      </c>
      <c r="E12547" t="s">
        <v>37</v>
      </c>
      <c r="F12547" s="2">
        <v>2360</v>
      </c>
      <c r="G12547" t="s">
        <v>779</v>
      </c>
      <c r="H12547">
        <v>8320442620</v>
      </c>
      <c r="I12547" t="s">
        <v>57</v>
      </c>
      <c r="J12547" t="s">
        <v>277</v>
      </c>
      <c r="K12547" t="s">
        <v>91</v>
      </c>
      <c r="L12547" t="s">
        <v>87</v>
      </c>
      <c r="M12547" t="s">
        <v>2928</v>
      </c>
      <c r="N12547" t="s">
        <v>15</v>
      </c>
      <c r="O12547" t="s">
        <v>780</v>
      </c>
      <c r="P12547" t="s">
        <v>43</v>
      </c>
      <c r="Q12547">
        <v>0</v>
      </c>
      <c r="R12547" s="2">
        <v>2360</v>
      </c>
      <c r="S12547">
        <v>2023</v>
      </c>
      <c r="T12547" t="s">
        <v>14284</v>
      </c>
    </row>
    <row r="12548" spans="1:20" hidden="1" x14ac:dyDescent="0.35">
      <c r="A12548" s="1">
        <v>45103</v>
      </c>
      <c r="B12548" t="s">
        <v>12133</v>
      </c>
      <c r="C12548" t="s">
        <v>12133</v>
      </c>
      <c r="D12548" t="s">
        <v>14048</v>
      </c>
      <c r="E12548" t="s">
        <v>37</v>
      </c>
      <c r="F12548" s="2">
        <v>-33.270000000000003</v>
      </c>
      <c r="G12548" t="s">
        <v>9207</v>
      </c>
      <c r="H12548">
        <v>5123943606</v>
      </c>
      <c r="I12548" t="s">
        <v>57</v>
      </c>
      <c r="J12548" t="s">
        <v>58</v>
      </c>
      <c r="K12548" t="s">
        <v>40</v>
      </c>
      <c r="L12548" t="s">
        <v>76</v>
      </c>
      <c r="M12548" t="s">
        <v>9232</v>
      </c>
      <c r="N12548" t="s">
        <v>9228</v>
      </c>
      <c r="O12548" t="s">
        <v>9228</v>
      </c>
      <c r="P12548" t="s">
        <v>500</v>
      </c>
      <c r="Q12548">
        <v>0</v>
      </c>
      <c r="R12548" s="2">
        <v>33.270000000000003</v>
      </c>
      <c r="S12548">
        <v>2023</v>
      </c>
      <c r="T12548" t="s">
        <v>14284</v>
      </c>
    </row>
    <row r="12549" spans="1:20" hidden="1" x14ac:dyDescent="0.35">
      <c r="A12549" s="1">
        <v>45103</v>
      </c>
      <c r="B12549" t="s">
        <v>12133</v>
      </c>
      <c r="C12549" t="s">
        <v>12133</v>
      </c>
      <c r="D12549" t="s">
        <v>14373</v>
      </c>
      <c r="E12549" t="s">
        <v>37</v>
      </c>
      <c r="F12549" s="2">
        <v>4844.09</v>
      </c>
      <c r="G12549" t="s">
        <v>8683</v>
      </c>
      <c r="H12549">
        <v>692554576</v>
      </c>
      <c r="I12549" t="s">
        <v>57</v>
      </c>
      <c r="J12549" t="s">
        <v>58</v>
      </c>
      <c r="K12549" t="s">
        <v>91</v>
      </c>
      <c r="L12549" t="s">
        <v>87</v>
      </c>
      <c r="M12549" t="s">
        <v>2928</v>
      </c>
      <c r="N12549" t="s">
        <v>15</v>
      </c>
      <c r="O12549" t="s">
        <v>11477</v>
      </c>
      <c r="P12549" t="s">
        <v>43</v>
      </c>
      <c r="Q12549">
        <v>0</v>
      </c>
      <c r="R12549" s="2">
        <v>4844.09</v>
      </c>
      <c r="S12549">
        <v>2023</v>
      </c>
      <c r="T12549" t="s">
        <v>14284</v>
      </c>
    </row>
    <row r="12550" spans="1:20" hidden="1" x14ac:dyDescent="0.35">
      <c r="A12550" s="1">
        <v>45103</v>
      </c>
      <c r="B12550" t="s">
        <v>12133</v>
      </c>
      <c r="C12550" t="s">
        <v>12133</v>
      </c>
      <c r="D12550" t="s">
        <v>14374</v>
      </c>
      <c r="E12550" t="s">
        <v>37</v>
      </c>
      <c r="F12550" s="2">
        <v>659.09</v>
      </c>
      <c r="G12550" t="s">
        <v>47</v>
      </c>
      <c r="H12550">
        <v>2113481242</v>
      </c>
      <c r="I12550" t="s">
        <v>2888</v>
      </c>
      <c r="J12550" t="s">
        <v>17</v>
      </c>
      <c r="K12550" t="s">
        <v>91</v>
      </c>
      <c r="L12550" t="s">
        <v>87</v>
      </c>
      <c r="M12550" t="s">
        <v>2928</v>
      </c>
      <c r="N12550" t="s">
        <v>15</v>
      </c>
      <c r="O12550" t="s">
        <v>2890</v>
      </c>
      <c r="P12550" t="s">
        <v>500</v>
      </c>
      <c r="Q12550">
        <v>0</v>
      </c>
      <c r="R12550" s="2">
        <v>659.09</v>
      </c>
      <c r="S12550">
        <v>2023</v>
      </c>
      <c r="T12550" t="s">
        <v>14284</v>
      </c>
    </row>
    <row r="12551" spans="1:20" hidden="1" x14ac:dyDescent="0.35">
      <c r="A12551" s="1">
        <v>45104</v>
      </c>
      <c r="B12551" t="s">
        <v>12133</v>
      </c>
      <c r="C12551" t="s">
        <v>12133</v>
      </c>
      <c r="D12551" t="s">
        <v>14375</v>
      </c>
      <c r="E12551" t="s">
        <v>37</v>
      </c>
      <c r="F12551" s="2">
        <v>-3000</v>
      </c>
      <c r="G12551" t="s">
        <v>307</v>
      </c>
      <c r="H12551">
        <v>3123666335</v>
      </c>
      <c r="I12551" t="s">
        <v>57</v>
      </c>
      <c r="J12551" t="s">
        <v>277</v>
      </c>
      <c r="K12551" t="s">
        <v>59</v>
      </c>
      <c r="L12551" t="s">
        <v>60</v>
      </c>
      <c r="M12551" t="s">
        <v>14376</v>
      </c>
      <c r="N12551" t="s">
        <v>14377</v>
      </c>
      <c r="O12551" t="s">
        <v>308</v>
      </c>
      <c r="P12551" t="s">
        <v>43</v>
      </c>
      <c r="Q12551">
        <v>0</v>
      </c>
      <c r="R12551" s="2">
        <v>3000</v>
      </c>
      <c r="S12551">
        <v>2023</v>
      </c>
      <c r="T12551" t="s">
        <v>14284</v>
      </c>
    </row>
    <row r="12552" spans="1:20" hidden="1" x14ac:dyDescent="0.35">
      <c r="A12552" s="1">
        <v>45104</v>
      </c>
      <c r="B12552" t="s">
        <v>12133</v>
      </c>
      <c r="C12552" t="s">
        <v>12133</v>
      </c>
      <c r="D12552" t="s">
        <v>14378</v>
      </c>
      <c r="E12552" t="s">
        <v>37</v>
      </c>
      <c r="F12552" s="2">
        <v>-290.58</v>
      </c>
      <c r="G12552" t="s">
        <v>3027</v>
      </c>
      <c r="H12552">
        <v>886965909</v>
      </c>
      <c r="I12552" t="s">
        <v>38</v>
      </c>
      <c r="J12552" t="s">
        <v>58</v>
      </c>
      <c r="K12552" t="s">
        <v>40</v>
      </c>
      <c r="L12552" t="s">
        <v>418</v>
      </c>
      <c r="M12552" t="s">
        <v>1831</v>
      </c>
      <c r="N12552" t="s">
        <v>3027</v>
      </c>
      <c r="O12552" t="s">
        <v>3035</v>
      </c>
      <c r="P12552" t="s">
        <v>43</v>
      </c>
      <c r="Q12552">
        <v>0</v>
      </c>
      <c r="R12552" s="2">
        <v>290.58</v>
      </c>
      <c r="S12552">
        <v>2023</v>
      </c>
      <c r="T12552" t="s">
        <v>14284</v>
      </c>
    </row>
    <row r="12553" spans="1:20" hidden="1" x14ac:dyDescent="0.35">
      <c r="A12553" s="1">
        <v>45104</v>
      </c>
      <c r="B12553" t="s">
        <v>12133</v>
      </c>
      <c r="C12553" t="s">
        <v>12133</v>
      </c>
      <c r="D12553" t="s">
        <v>14379</v>
      </c>
      <c r="E12553" t="s">
        <v>37</v>
      </c>
      <c r="F12553" s="2">
        <v>-120</v>
      </c>
      <c r="G12553" t="s">
        <v>735</v>
      </c>
      <c r="H12553">
        <v>710665618</v>
      </c>
      <c r="I12553" t="s">
        <v>57</v>
      </c>
      <c r="J12553" t="s">
        <v>58</v>
      </c>
      <c r="K12553" t="s">
        <v>40</v>
      </c>
      <c r="L12553" t="s">
        <v>66</v>
      </c>
      <c r="M12553" t="s">
        <v>14380</v>
      </c>
      <c r="N12553" t="s">
        <v>14381</v>
      </c>
      <c r="O12553" t="s">
        <v>736</v>
      </c>
      <c r="P12553" t="s">
        <v>43</v>
      </c>
      <c r="Q12553">
        <v>0</v>
      </c>
      <c r="R12553" s="2">
        <v>120</v>
      </c>
      <c r="S12553">
        <v>2023</v>
      </c>
      <c r="T12553" t="s">
        <v>14284</v>
      </c>
    </row>
    <row r="12554" spans="1:20" hidden="1" x14ac:dyDescent="0.35">
      <c r="A12554" s="1">
        <v>45104</v>
      </c>
      <c r="B12554" t="s">
        <v>12133</v>
      </c>
      <c r="C12554" t="s">
        <v>12133</v>
      </c>
      <c r="D12554" t="s">
        <v>14382</v>
      </c>
      <c r="E12554" t="s">
        <v>37</v>
      </c>
      <c r="F12554" s="2">
        <v>-350</v>
      </c>
      <c r="G12554" t="s">
        <v>10208</v>
      </c>
      <c r="H12554">
        <v>5445996969</v>
      </c>
      <c r="I12554" t="s">
        <v>10654</v>
      </c>
      <c r="J12554" t="s">
        <v>17</v>
      </c>
      <c r="K12554" t="s">
        <v>40</v>
      </c>
      <c r="L12554" t="s">
        <v>66</v>
      </c>
      <c r="M12554" t="s">
        <v>9790</v>
      </c>
      <c r="N12554" t="s">
        <v>10208</v>
      </c>
      <c r="O12554" t="s">
        <v>10655</v>
      </c>
      <c r="P12554" t="s">
        <v>43</v>
      </c>
      <c r="Q12554">
        <v>0</v>
      </c>
      <c r="R12554" s="2">
        <v>350</v>
      </c>
      <c r="S12554">
        <v>2023</v>
      </c>
      <c r="T12554" t="s">
        <v>14284</v>
      </c>
    </row>
    <row r="12555" spans="1:20" hidden="1" x14ac:dyDescent="0.35">
      <c r="A12555" s="1">
        <v>45104</v>
      </c>
      <c r="B12555" t="s">
        <v>12133</v>
      </c>
      <c r="C12555" t="s">
        <v>12133</v>
      </c>
      <c r="D12555" t="s">
        <v>14383</v>
      </c>
      <c r="E12555" t="s">
        <v>37</v>
      </c>
      <c r="F12555" s="2">
        <v>-100</v>
      </c>
      <c r="G12555" t="s">
        <v>10208</v>
      </c>
      <c r="H12555">
        <v>5445996969</v>
      </c>
      <c r="I12555" t="s">
        <v>10654</v>
      </c>
      <c r="J12555" t="s">
        <v>17</v>
      </c>
      <c r="K12555" t="s">
        <v>40</v>
      </c>
      <c r="L12555" t="s">
        <v>66</v>
      </c>
      <c r="M12555" t="s">
        <v>13786</v>
      </c>
      <c r="N12555" t="s">
        <v>10208</v>
      </c>
      <c r="O12555" t="s">
        <v>10655</v>
      </c>
      <c r="P12555" t="s">
        <v>43</v>
      </c>
      <c r="Q12555">
        <v>0</v>
      </c>
      <c r="R12555" s="2">
        <v>100</v>
      </c>
      <c r="S12555">
        <v>2023</v>
      </c>
      <c r="T12555" t="s">
        <v>14284</v>
      </c>
    </row>
    <row r="12556" spans="1:20" hidden="1" x14ac:dyDescent="0.35">
      <c r="A12556" s="1">
        <v>45105</v>
      </c>
      <c r="B12556" t="s">
        <v>12133</v>
      </c>
      <c r="C12556" t="s">
        <v>12133</v>
      </c>
      <c r="D12556" t="s">
        <v>14384</v>
      </c>
      <c r="E12556" t="s">
        <v>37</v>
      </c>
      <c r="F12556" s="2">
        <v>-1919</v>
      </c>
      <c r="G12556" t="s">
        <v>307</v>
      </c>
      <c r="H12556">
        <v>3123666335</v>
      </c>
      <c r="I12556" t="s">
        <v>57</v>
      </c>
      <c r="J12556" t="s">
        <v>277</v>
      </c>
      <c r="K12556" t="s">
        <v>40</v>
      </c>
      <c r="L12556" t="s">
        <v>418</v>
      </c>
      <c r="M12556" t="s">
        <v>14385</v>
      </c>
      <c r="N12556" t="s">
        <v>307</v>
      </c>
      <c r="O12556" t="s">
        <v>308</v>
      </c>
      <c r="P12556" t="s">
        <v>43</v>
      </c>
      <c r="Q12556">
        <v>0</v>
      </c>
      <c r="R12556" s="2">
        <v>1919</v>
      </c>
      <c r="S12556">
        <v>2023</v>
      </c>
      <c r="T12556" t="s">
        <v>14284</v>
      </c>
    </row>
    <row r="12557" spans="1:20" hidden="1" x14ac:dyDescent="0.35">
      <c r="A12557" s="1">
        <v>45105</v>
      </c>
      <c r="B12557" t="s">
        <v>12133</v>
      </c>
      <c r="C12557" t="s">
        <v>12133</v>
      </c>
      <c r="D12557" t="s">
        <v>13932</v>
      </c>
      <c r="E12557" t="s">
        <v>37</v>
      </c>
      <c r="F12557" s="2">
        <v>-28.9</v>
      </c>
      <c r="G12557" t="s">
        <v>9207</v>
      </c>
      <c r="H12557">
        <v>5123943606</v>
      </c>
      <c r="I12557" t="s">
        <v>57</v>
      </c>
      <c r="J12557" t="s">
        <v>58</v>
      </c>
      <c r="K12557" t="s">
        <v>40</v>
      </c>
      <c r="L12557" t="s">
        <v>76</v>
      </c>
      <c r="M12557" t="s">
        <v>9232</v>
      </c>
      <c r="N12557" t="s">
        <v>9228</v>
      </c>
      <c r="O12557" t="s">
        <v>9228</v>
      </c>
      <c r="P12557" t="s">
        <v>500</v>
      </c>
      <c r="Q12557">
        <v>0</v>
      </c>
      <c r="R12557" s="2">
        <v>28.9</v>
      </c>
      <c r="S12557">
        <v>2023</v>
      </c>
      <c r="T12557" t="s">
        <v>14284</v>
      </c>
    </row>
    <row r="12558" spans="1:20" hidden="1" x14ac:dyDescent="0.35">
      <c r="A12558" s="1">
        <v>45105</v>
      </c>
      <c r="B12558" t="s">
        <v>12133</v>
      </c>
      <c r="C12558" t="s">
        <v>12133</v>
      </c>
      <c r="D12558" t="s">
        <v>14386</v>
      </c>
      <c r="E12558" t="s">
        <v>37</v>
      </c>
      <c r="F12558" s="2">
        <v>1932</v>
      </c>
      <c r="G12558" t="s">
        <v>3027</v>
      </c>
      <c r="H12558">
        <v>886965909</v>
      </c>
      <c r="I12558" t="s">
        <v>38</v>
      </c>
      <c r="J12558" t="s">
        <v>58</v>
      </c>
      <c r="K12558" t="s">
        <v>91</v>
      </c>
      <c r="L12558" t="s">
        <v>87</v>
      </c>
      <c r="M12558" t="s">
        <v>2928</v>
      </c>
      <c r="N12558" t="s">
        <v>15</v>
      </c>
      <c r="O12558" t="s">
        <v>3035</v>
      </c>
      <c r="P12558" t="s">
        <v>43</v>
      </c>
      <c r="Q12558">
        <v>0</v>
      </c>
      <c r="R12558" s="2">
        <v>1932</v>
      </c>
      <c r="S12558">
        <v>2023</v>
      </c>
      <c r="T12558" t="s">
        <v>14284</v>
      </c>
    </row>
    <row r="12559" spans="1:20" hidden="1" x14ac:dyDescent="0.35">
      <c r="A12559" s="1">
        <v>45106</v>
      </c>
      <c r="B12559" t="s">
        <v>12133</v>
      </c>
      <c r="C12559" t="s">
        <v>12133</v>
      </c>
      <c r="D12559" t="s">
        <v>14387</v>
      </c>
      <c r="E12559" t="s">
        <v>37</v>
      </c>
      <c r="F12559" s="2">
        <v>-4000</v>
      </c>
      <c r="G12559" t="s">
        <v>307</v>
      </c>
      <c r="H12559">
        <v>3123666335</v>
      </c>
      <c r="I12559" t="s">
        <v>57</v>
      </c>
      <c r="J12559" t="s">
        <v>277</v>
      </c>
      <c r="K12559" t="s">
        <v>59</v>
      </c>
      <c r="L12559" t="s">
        <v>60</v>
      </c>
      <c r="M12559" t="s">
        <v>14376</v>
      </c>
      <c r="N12559" t="s">
        <v>14377</v>
      </c>
      <c r="O12559" t="s">
        <v>308</v>
      </c>
      <c r="P12559" t="s">
        <v>43</v>
      </c>
      <c r="Q12559">
        <v>0</v>
      </c>
      <c r="R12559" s="2">
        <v>4000</v>
      </c>
      <c r="S12559">
        <v>2023</v>
      </c>
      <c r="T12559" t="s">
        <v>14284</v>
      </c>
    </row>
    <row r="12560" spans="1:20" hidden="1" x14ac:dyDescent="0.35">
      <c r="A12560" s="1">
        <v>45106</v>
      </c>
      <c r="B12560" t="s">
        <v>12133</v>
      </c>
      <c r="C12560" t="s">
        <v>12133</v>
      </c>
      <c r="D12560" t="s">
        <v>14388</v>
      </c>
      <c r="E12560" t="s">
        <v>37</v>
      </c>
      <c r="F12560" s="2">
        <v>4000</v>
      </c>
      <c r="G12560" t="s">
        <v>307</v>
      </c>
      <c r="H12560">
        <v>3123666335</v>
      </c>
      <c r="I12560" t="s">
        <v>57</v>
      </c>
      <c r="J12560" t="s">
        <v>277</v>
      </c>
      <c r="K12560" t="s">
        <v>49</v>
      </c>
      <c r="L12560" t="s">
        <v>46</v>
      </c>
      <c r="M12560" t="s">
        <v>47</v>
      </c>
      <c r="N12560" t="s">
        <v>307</v>
      </c>
      <c r="O12560" t="s">
        <v>308</v>
      </c>
      <c r="P12560" t="s">
        <v>43</v>
      </c>
      <c r="Q12560">
        <v>0</v>
      </c>
      <c r="R12560" s="2">
        <v>4000</v>
      </c>
      <c r="S12560">
        <v>2023</v>
      </c>
      <c r="T12560" t="s">
        <v>14284</v>
      </c>
    </row>
    <row r="12561" spans="1:20" hidden="1" x14ac:dyDescent="0.35">
      <c r="A12561" s="1">
        <v>45106</v>
      </c>
      <c r="B12561" t="s">
        <v>12133</v>
      </c>
      <c r="C12561" t="s">
        <v>12133</v>
      </c>
      <c r="D12561" t="s">
        <v>14389</v>
      </c>
      <c r="E12561" t="s">
        <v>37</v>
      </c>
      <c r="F12561" s="2">
        <v>-1118.25</v>
      </c>
      <c r="G12561" t="s">
        <v>2641</v>
      </c>
      <c r="H12561">
        <v>886968291</v>
      </c>
      <c r="I12561" t="s">
        <v>38</v>
      </c>
      <c r="J12561" t="s">
        <v>58</v>
      </c>
      <c r="K12561" t="s">
        <v>40</v>
      </c>
      <c r="L12561" t="s">
        <v>122</v>
      </c>
      <c r="M12561" t="s">
        <v>9032</v>
      </c>
      <c r="N12561" t="s">
        <v>15</v>
      </c>
      <c r="O12561" t="s">
        <v>2642</v>
      </c>
      <c r="P12561" t="s">
        <v>43</v>
      </c>
      <c r="Q12561">
        <v>0</v>
      </c>
      <c r="R12561" s="2">
        <v>1118.25</v>
      </c>
      <c r="S12561">
        <v>2023</v>
      </c>
      <c r="T12561" t="s">
        <v>14284</v>
      </c>
    </row>
    <row r="12562" spans="1:20" hidden="1" x14ac:dyDescent="0.35">
      <c r="A12562" s="1">
        <v>45106</v>
      </c>
      <c r="B12562" t="s">
        <v>12133</v>
      </c>
      <c r="C12562" t="s">
        <v>12133</v>
      </c>
      <c r="D12562" t="s">
        <v>14390</v>
      </c>
      <c r="E12562" t="s">
        <v>37</v>
      </c>
      <c r="F12562" s="2">
        <v>-50</v>
      </c>
      <c r="G12562" t="s">
        <v>10208</v>
      </c>
      <c r="H12562">
        <v>5445996969</v>
      </c>
      <c r="I12562" t="s">
        <v>10654</v>
      </c>
      <c r="J12562" t="s">
        <v>17</v>
      </c>
      <c r="K12562" t="s">
        <v>40</v>
      </c>
      <c r="L12562" t="s">
        <v>66</v>
      </c>
      <c r="M12562" t="s">
        <v>9168</v>
      </c>
      <c r="N12562" t="s">
        <v>15</v>
      </c>
      <c r="O12562" t="s">
        <v>10655</v>
      </c>
      <c r="P12562" t="s">
        <v>43</v>
      </c>
      <c r="Q12562">
        <v>0</v>
      </c>
      <c r="R12562" s="2">
        <v>50</v>
      </c>
      <c r="S12562">
        <v>2023</v>
      </c>
      <c r="T12562" t="s">
        <v>14284</v>
      </c>
    </row>
    <row r="12563" spans="1:20" hidden="1" x14ac:dyDescent="0.35">
      <c r="A12563" s="1">
        <v>45106</v>
      </c>
      <c r="B12563" t="s">
        <v>12133</v>
      </c>
      <c r="C12563" t="s">
        <v>12133</v>
      </c>
      <c r="D12563" t="s">
        <v>14391</v>
      </c>
      <c r="E12563" t="s">
        <v>37</v>
      </c>
      <c r="F12563" s="2">
        <v>-4000</v>
      </c>
      <c r="G12563" t="s">
        <v>47</v>
      </c>
      <c r="H12563">
        <v>2113481242</v>
      </c>
      <c r="I12563" t="s">
        <v>2888</v>
      </c>
      <c r="J12563" t="s">
        <v>17</v>
      </c>
      <c r="K12563" t="s">
        <v>49</v>
      </c>
      <c r="L12563" t="s">
        <v>46</v>
      </c>
      <c r="M12563" t="s">
        <v>47</v>
      </c>
      <c r="N12563" t="s">
        <v>307</v>
      </c>
      <c r="O12563" t="s">
        <v>2890</v>
      </c>
      <c r="P12563" t="s">
        <v>500</v>
      </c>
      <c r="Q12563">
        <v>0</v>
      </c>
      <c r="R12563" s="2">
        <v>4000</v>
      </c>
      <c r="S12563">
        <v>2023</v>
      </c>
      <c r="T12563" t="s">
        <v>14284</v>
      </c>
    </row>
    <row r="12564" spans="1:20" hidden="1" x14ac:dyDescent="0.35">
      <c r="A12564" s="1">
        <v>45107</v>
      </c>
      <c r="B12564" t="s">
        <v>12133</v>
      </c>
      <c r="C12564" t="s">
        <v>12133</v>
      </c>
      <c r="D12564" t="s">
        <v>1230</v>
      </c>
      <c r="E12564" t="s">
        <v>37</v>
      </c>
      <c r="F12564" s="2">
        <v>0.49</v>
      </c>
      <c r="G12564" t="s">
        <v>1191</v>
      </c>
      <c r="H12564">
        <v>7123691524</v>
      </c>
      <c r="I12564" t="s">
        <v>57</v>
      </c>
      <c r="J12564" t="s">
        <v>277</v>
      </c>
      <c r="K12564" t="s">
        <v>91</v>
      </c>
      <c r="L12564" t="s">
        <v>499</v>
      </c>
      <c r="M12564" t="s">
        <v>2168</v>
      </c>
      <c r="N12564" t="s">
        <v>9035</v>
      </c>
      <c r="O12564" t="s">
        <v>279</v>
      </c>
      <c r="P12564" t="s">
        <v>500</v>
      </c>
      <c r="Q12564">
        <v>0</v>
      </c>
      <c r="R12564" s="2">
        <v>0.49</v>
      </c>
      <c r="S12564">
        <v>2023</v>
      </c>
      <c r="T12564" t="s">
        <v>14284</v>
      </c>
    </row>
    <row r="12565" spans="1:20" hidden="1" x14ac:dyDescent="0.35">
      <c r="A12565" s="1">
        <v>45107</v>
      </c>
      <c r="B12565" t="s">
        <v>12133</v>
      </c>
      <c r="C12565" t="s">
        <v>12133</v>
      </c>
      <c r="D12565" t="s">
        <v>1230</v>
      </c>
      <c r="E12565" t="s">
        <v>37</v>
      </c>
      <c r="F12565" s="2">
        <v>0.81</v>
      </c>
      <c r="G12565" t="s">
        <v>9058</v>
      </c>
      <c r="H12565">
        <v>2120679333</v>
      </c>
      <c r="I12565" t="s">
        <v>38</v>
      </c>
      <c r="J12565" t="s">
        <v>58</v>
      </c>
      <c r="K12565" t="s">
        <v>91</v>
      </c>
      <c r="L12565" t="s">
        <v>499</v>
      </c>
      <c r="M12565" t="s">
        <v>2168</v>
      </c>
      <c r="N12565" t="s">
        <v>9035</v>
      </c>
      <c r="O12565" t="s">
        <v>9059</v>
      </c>
      <c r="P12565" t="s">
        <v>500</v>
      </c>
      <c r="Q12565">
        <v>0</v>
      </c>
      <c r="R12565" s="2">
        <v>0.81</v>
      </c>
      <c r="S12565">
        <v>2023</v>
      </c>
      <c r="T12565" t="s">
        <v>14284</v>
      </c>
    </row>
    <row r="12566" spans="1:20" hidden="1" x14ac:dyDescent="0.35">
      <c r="A12566" s="1">
        <v>45107</v>
      </c>
      <c r="B12566" t="s">
        <v>12133</v>
      </c>
      <c r="C12566" t="s">
        <v>12133</v>
      </c>
      <c r="D12566" t="s">
        <v>1230</v>
      </c>
      <c r="E12566" t="s">
        <v>37</v>
      </c>
      <c r="F12566" s="2">
        <v>0.26</v>
      </c>
      <c r="G12566" t="s">
        <v>9207</v>
      </c>
      <c r="H12566">
        <v>5123943606</v>
      </c>
      <c r="I12566" t="s">
        <v>57</v>
      </c>
      <c r="J12566" t="s">
        <v>58</v>
      </c>
      <c r="K12566" t="s">
        <v>91</v>
      </c>
      <c r="L12566" t="s">
        <v>499</v>
      </c>
      <c r="M12566" t="s">
        <v>2168</v>
      </c>
      <c r="N12566" t="s">
        <v>9035</v>
      </c>
      <c r="O12566" t="s">
        <v>9228</v>
      </c>
      <c r="P12566" t="s">
        <v>500</v>
      </c>
      <c r="Q12566">
        <v>0</v>
      </c>
      <c r="R12566" s="2">
        <v>0.26</v>
      </c>
      <c r="S12566">
        <v>2023</v>
      </c>
      <c r="T12566" t="s">
        <v>14284</v>
      </c>
    </row>
    <row r="12567" spans="1:20" hidden="1" x14ac:dyDescent="0.35">
      <c r="A12567" s="1">
        <v>45107</v>
      </c>
      <c r="B12567" t="s">
        <v>12133</v>
      </c>
      <c r="C12567" t="s">
        <v>12133</v>
      </c>
      <c r="D12567" t="s">
        <v>14392</v>
      </c>
      <c r="E12567" t="s">
        <v>37</v>
      </c>
      <c r="F12567" s="2">
        <v>30929.67</v>
      </c>
      <c r="G12567" t="s">
        <v>10208</v>
      </c>
      <c r="H12567">
        <v>5445996969</v>
      </c>
      <c r="I12567" t="s">
        <v>10654</v>
      </c>
      <c r="J12567" t="s">
        <v>17</v>
      </c>
      <c r="K12567" t="s">
        <v>91</v>
      </c>
      <c r="L12567" t="s">
        <v>87</v>
      </c>
      <c r="M12567" t="s">
        <v>2928</v>
      </c>
      <c r="N12567" t="s">
        <v>10208</v>
      </c>
      <c r="O12567" t="s">
        <v>10655</v>
      </c>
      <c r="P12567" t="s">
        <v>43</v>
      </c>
      <c r="Q12567">
        <v>0</v>
      </c>
      <c r="R12567" s="2">
        <v>30929.67</v>
      </c>
      <c r="S12567">
        <v>2023</v>
      </c>
      <c r="T12567" t="s">
        <v>14284</v>
      </c>
    </row>
    <row r="12568" spans="1:20" hidden="1" x14ac:dyDescent="0.35">
      <c r="A12568" s="1">
        <v>45107</v>
      </c>
      <c r="B12568" t="s">
        <v>12133</v>
      </c>
      <c r="C12568" t="s">
        <v>12133</v>
      </c>
      <c r="D12568" t="s">
        <v>1230</v>
      </c>
      <c r="E12568" t="s">
        <v>37</v>
      </c>
      <c r="F12568" s="2">
        <v>2.25</v>
      </c>
      <c r="G12568" t="s">
        <v>2929</v>
      </c>
      <c r="H12568">
        <v>1124223312</v>
      </c>
      <c r="I12568" t="s">
        <v>38</v>
      </c>
      <c r="J12568" t="s">
        <v>17</v>
      </c>
      <c r="K12568" t="s">
        <v>91</v>
      </c>
      <c r="L12568" t="s">
        <v>499</v>
      </c>
      <c r="M12568" t="s">
        <v>2168</v>
      </c>
      <c r="N12568" t="s">
        <v>9035</v>
      </c>
      <c r="O12568" t="s">
        <v>2930</v>
      </c>
      <c r="P12568" t="s">
        <v>500</v>
      </c>
      <c r="Q12568">
        <v>0</v>
      </c>
      <c r="R12568" s="2">
        <v>2.25</v>
      </c>
      <c r="S12568">
        <v>2023</v>
      </c>
      <c r="T12568" t="s">
        <v>14284</v>
      </c>
    </row>
    <row r="12569" spans="1:20" hidden="1" x14ac:dyDescent="0.35">
      <c r="A12569" s="1">
        <v>45107</v>
      </c>
      <c r="B12569" t="s">
        <v>12133</v>
      </c>
      <c r="C12569" t="s">
        <v>12133</v>
      </c>
      <c r="D12569" t="s">
        <v>1230</v>
      </c>
      <c r="E12569" t="s">
        <v>37</v>
      </c>
      <c r="F12569" s="2">
        <v>841.11</v>
      </c>
      <c r="G12569" t="s">
        <v>47</v>
      </c>
      <c r="H12569">
        <v>2113481242</v>
      </c>
      <c r="I12569" t="s">
        <v>2888</v>
      </c>
      <c r="J12569" t="s">
        <v>17</v>
      </c>
      <c r="K12569" t="s">
        <v>91</v>
      </c>
      <c r="L12569" t="s">
        <v>499</v>
      </c>
      <c r="M12569" t="s">
        <v>2168</v>
      </c>
      <c r="N12569" t="s">
        <v>9035</v>
      </c>
      <c r="O12569" t="s">
        <v>2890</v>
      </c>
      <c r="P12569" t="s">
        <v>500</v>
      </c>
      <c r="Q12569">
        <v>0</v>
      </c>
      <c r="R12569" s="2">
        <v>841.11</v>
      </c>
      <c r="S12569">
        <v>2023</v>
      </c>
      <c r="T12569" t="s">
        <v>14284</v>
      </c>
    </row>
    <row r="12570" spans="1:20" hidden="1" x14ac:dyDescent="0.35">
      <c r="A12570" s="1">
        <v>45110</v>
      </c>
      <c r="B12570" t="s">
        <v>12133</v>
      </c>
      <c r="C12570" t="s">
        <v>12133</v>
      </c>
      <c r="D12570" t="s">
        <v>14393</v>
      </c>
      <c r="E12570" t="s">
        <v>37</v>
      </c>
      <c r="F12570" s="2">
        <v>-730.2</v>
      </c>
      <c r="G12570" t="s">
        <v>52</v>
      </c>
      <c r="H12570">
        <v>2123710218</v>
      </c>
      <c r="I12570" t="s">
        <v>57</v>
      </c>
      <c r="J12570" t="s">
        <v>58</v>
      </c>
      <c r="K12570" t="s">
        <v>40</v>
      </c>
      <c r="L12570" t="s">
        <v>122</v>
      </c>
      <c r="M12570" t="s">
        <v>9032</v>
      </c>
      <c r="N12570" t="s">
        <v>15</v>
      </c>
      <c r="O12570" t="s">
        <v>61</v>
      </c>
      <c r="P12570" t="s">
        <v>43</v>
      </c>
      <c r="Q12570">
        <v>0</v>
      </c>
      <c r="R12570" s="2">
        <v>730.2</v>
      </c>
      <c r="S12570">
        <v>2023</v>
      </c>
      <c r="T12570" t="s">
        <v>14394</v>
      </c>
    </row>
    <row r="12571" spans="1:20" hidden="1" x14ac:dyDescent="0.35">
      <c r="A12571" s="1">
        <v>45110</v>
      </c>
      <c r="B12571" t="s">
        <v>12133</v>
      </c>
      <c r="C12571" t="s">
        <v>12133</v>
      </c>
      <c r="D12571" t="s">
        <v>14395</v>
      </c>
      <c r="E12571" t="s">
        <v>37</v>
      </c>
      <c r="F12571" s="2">
        <v>-75</v>
      </c>
      <c r="G12571" t="s">
        <v>52</v>
      </c>
      <c r="H12571">
        <v>2123710218</v>
      </c>
      <c r="I12571" t="s">
        <v>57</v>
      </c>
      <c r="J12571" t="s">
        <v>58</v>
      </c>
      <c r="K12571" t="s">
        <v>40</v>
      </c>
      <c r="L12571" t="s">
        <v>108</v>
      </c>
      <c r="M12571" t="s">
        <v>109</v>
      </c>
      <c r="N12571" t="s">
        <v>9035</v>
      </c>
      <c r="O12571" t="s">
        <v>61</v>
      </c>
      <c r="P12571" t="s">
        <v>43</v>
      </c>
      <c r="Q12571">
        <v>0</v>
      </c>
      <c r="R12571" s="2">
        <v>75</v>
      </c>
      <c r="S12571">
        <v>2023</v>
      </c>
      <c r="T12571" t="s">
        <v>14394</v>
      </c>
    </row>
    <row r="12572" spans="1:20" hidden="1" x14ac:dyDescent="0.35">
      <c r="A12572" s="1">
        <v>45110</v>
      </c>
      <c r="B12572" t="s">
        <v>12133</v>
      </c>
      <c r="C12572" t="s">
        <v>12133</v>
      </c>
      <c r="D12572" t="s">
        <v>14396</v>
      </c>
      <c r="E12572" t="s">
        <v>37</v>
      </c>
      <c r="F12572" s="2">
        <v>-748.93</v>
      </c>
      <c r="G12572" t="s">
        <v>307</v>
      </c>
      <c r="H12572">
        <v>3123666335</v>
      </c>
      <c r="I12572" t="s">
        <v>57</v>
      </c>
      <c r="J12572" t="s">
        <v>277</v>
      </c>
      <c r="K12572" t="s">
        <v>40</v>
      </c>
      <c r="L12572" t="s">
        <v>122</v>
      </c>
      <c r="M12572" t="s">
        <v>8813</v>
      </c>
      <c r="N12572" t="s">
        <v>307</v>
      </c>
      <c r="O12572" t="s">
        <v>308</v>
      </c>
      <c r="P12572" t="s">
        <v>43</v>
      </c>
      <c r="Q12572">
        <v>0</v>
      </c>
      <c r="R12572" s="2">
        <v>748.93</v>
      </c>
      <c r="S12572">
        <v>2023</v>
      </c>
      <c r="T12572" t="s">
        <v>14394</v>
      </c>
    </row>
    <row r="12573" spans="1:20" hidden="1" x14ac:dyDescent="0.35">
      <c r="A12573" s="1">
        <v>45110</v>
      </c>
      <c r="B12573" t="s">
        <v>12133</v>
      </c>
      <c r="C12573" t="s">
        <v>12133</v>
      </c>
      <c r="D12573" t="s">
        <v>14397</v>
      </c>
      <c r="E12573" t="s">
        <v>37</v>
      </c>
      <c r="F12573" s="2">
        <v>-75</v>
      </c>
      <c r="G12573" t="s">
        <v>307</v>
      </c>
      <c r="H12573">
        <v>3123666335</v>
      </c>
      <c r="I12573" t="s">
        <v>57</v>
      </c>
      <c r="J12573" t="s">
        <v>277</v>
      </c>
      <c r="K12573" t="s">
        <v>40</v>
      </c>
      <c r="L12573" t="s">
        <v>108</v>
      </c>
      <c r="M12573" t="s">
        <v>109</v>
      </c>
      <c r="N12573" t="s">
        <v>9035</v>
      </c>
      <c r="O12573" t="s">
        <v>308</v>
      </c>
      <c r="P12573" t="s">
        <v>43</v>
      </c>
      <c r="Q12573">
        <v>0</v>
      </c>
      <c r="R12573" s="2">
        <v>75</v>
      </c>
      <c r="S12573">
        <v>2023</v>
      </c>
      <c r="T12573" t="s">
        <v>14394</v>
      </c>
    </row>
    <row r="12574" spans="1:20" hidden="1" x14ac:dyDescent="0.35">
      <c r="A12574" s="1">
        <v>45110</v>
      </c>
      <c r="B12574" t="s">
        <v>12133</v>
      </c>
      <c r="C12574" t="s">
        <v>12133</v>
      </c>
      <c r="D12574" t="s">
        <v>14398</v>
      </c>
      <c r="E12574" t="s">
        <v>37</v>
      </c>
      <c r="F12574" s="2">
        <v>-726.97</v>
      </c>
      <c r="G12574" t="s">
        <v>29</v>
      </c>
      <c r="H12574">
        <v>2123674356</v>
      </c>
      <c r="I12574" t="s">
        <v>38</v>
      </c>
      <c r="J12574" t="s">
        <v>39</v>
      </c>
      <c r="K12574" t="s">
        <v>40</v>
      </c>
      <c r="L12574" t="s">
        <v>122</v>
      </c>
      <c r="M12574" t="s">
        <v>9032</v>
      </c>
      <c r="N12574" t="s">
        <v>15</v>
      </c>
      <c r="O12574" t="s">
        <v>42</v>
      </c>
      <c r="P12574" t="s">
        <v>43</v>
      </c>
      <c r="Q12574">
        <v>0</v>
      </c>
      <c r="R12574" s="2">
        <v>726.97</v>
      </c>
      <c r="S12574">
        <v>2023</v>
      </c>
      <c r="T12574" t="s">
        <v>14394</v>
      </c>
    </row>
    <row r="12575" spans="1:20" hidden="1" x14ac:dyDescent="0.35">
      <c r="A12575" s="1">
        <v>45110</v>
      </c>
      <c r="B12575" t="s">
        <v>12133</v>
      </c>
      <c r="C12575" t="s">
        <v>12133</v>
      </c>
      <c r="D12575" t="s">
        <v>14399</v>
      </c>
      <c r="E12575" t="s">
        <v>37</v>
      </c>
      <c r="F12575" s="2">
        <v>-75</v>
      </c>
      <c r="G12575" t="s">
        <v>29</v>
      </c>
      <c r="H12575">
        <v>2123674356</v>
      </c>
      <c r="I12575" t="s">
        <v>38</v>
      </c>
      <c r="J12575" t="s">
        <v>39</v>
      </c>
      <c r="K12575" t="s">
        <v>40</v>
      </c>
      <c r="L12575" t="s">
        <v>108</v>
      </c>
      <c r="M12575" t="s">
        <v>109</v>
      </c>
      <c r="N12575" t="s">
        <v>9035</v>
      </c>
      <c r="O12575" t="s">
        <v>42</v>
      </c>
      <c r="P12575" t="s">
        <v>43</v>
      </c>
      <c r="Q12575">
        <v>0</v>
      </c>
      <c r="R12575" s="2">
        <v>75</v>
      </c>
      <c r="S12575">
        <v>2023</v>
      </c>
      <c r="T12575" t="s">
        <v>14394</v>
      </c>
    </row>
    <row r="12576" spans="1:20" hidden="1" x14ac:dyDescent="0.35">
      <c r="A12576" s="1">
        <v>45110</v>
      </c>
      <c r="B12576" t="s">
        <v>12133</v>
      </c>
      <c r="C12576" t="s">
        <v>12133</v>
      </c>
      <c r="D12576" t="s">
        <v>14400</v>
      </c>
      <c r="E12576" t="s">
        <v>37</v>
      </c>
      <c r="F12576" s="2">
        <v>-711.48</v>
      </c>
      <c r="G12576" t="s">
        <v>779</v>
      </c>
      <c r="H12576">
        <v>8320442620</v>
      </c>
      <c r="I12576" t="s">
        <v>57</v>
      </c>
      <c r="J12576" t="s">
        <v>277</v>
      </c>
      <c r="K12576" t="s">
        <v>40</v>
      </c>
      <c r="L12576" t="s">
        <v>122</v>
      </c>
      <c r="M12576" t="s">
        <v>9032</v>
      </c>
      <c r="N12576" t="s">
        <v>780</v>
      </c>
      <c r="O12576" t="s">
        <v>780</v>
      </c>
      <c r="P12576" t="s">
        <v>43</v>
      </c>
      <c r="Q12576">
        <v>0</v>
      </c>
      <c r="R12576" s="2">
        <v>711.48</v>
      </c>
      <c r="S12576">
        <v>2023</v>
      </c>
      <c r="T12576" t="s">
        <v>14394</v>
      </c>
    </row>
    <row r="12577" spans="1:20" hidden="1" x14ac:dyDescent="0.35">
      <c r="A12577" s="1">
        <v>45110</v>
      </c>
      <c r="B12577" t="s">
        <v>12133</v>
      </c>
      <c r="C12577" t="s">
        <v>12133</v>
      </c>
      <c r="D12577" t="s">
        <v>14401</v>
      </c>
      <c r="E12577" t="s">
        <v>37</v>
      </c>
      <c r="F12577" s="2">
        <v>-75</v>
      </c>
      <c r="G12577" t="s">
        <v>779</v>
      </c>
      <c r="H12577">
        <v>8320442620</v>
      </c>
      <c r="I12577" t="s">
        <v>57</v>
      </c>
      <c r="J12577" t="s">
        <v>277</v>
      </c>
      <c r="K12577" t="s">
        <v>40</v>
      </c>
      <c r="L12577" t="s">
        <v>108</v>
      </c>
      <c r="M12577" t="s">
        <v>109</v>
      </c>
      <c r="N12577" t="s">
        <v>9035</v>
      </c>
      <c r="O12577" t="s">
        <v>780</v>
      </c>
      <c r="P12577" t="s">
        <v>43</v>
      </c>
      <c r="Q12577">
        <v>0</v>
      </c>
      <c r="R12577" s="2">
        <v>75</v>
      </c>
      <c r="S12577">
        <v>2023</v>
      </c>
      <c r="T12577" t="s">
        <v>14394</v>
      </c>
    </row>
    <row r="12578" spans="1:20" hidden="1" x14ac:dyDescent="0.35">
      <c r="A12578" s="1">
        <v>45110</v>
      </c>
      <c r="B12578" t="s">
        <v>12133</v>
      </c>
      <c r="C12578" t="s">
        <v>12133</v>
      </c>
      <c r="D12578" t="s">
        <v>14402</v>
      </c>
      <c r="E12578" t="s">
        <v>37</v>
      </c>
      <c r="F12578" s="2">
        <v>-675.63</v>
      </c>
      <c r="G12578" t="s">
        <v>3920</v>
      </c>
      <c r="H12578">
        <v>371052603</v>
      </c>
      <c r="I12578" t="s">
        <v>57</v>
      </c>
      <c r="J12578" t="s">
        <v>277</v>
      </c>
      <c r="K12578" t="s">
        <v>40</v>
      </c>
      <c r="L12578" t="s">
        <v>122</v>
      </c>
      <c r="M12578" t="s">
        <v>9032</v>
      </c>
      <c r="N12578" t="s">
        <v>4025</v>
      </c>
      <c r="O12578" t="s">
        <v>4025</v>
      </c>
      <c r="P12578" t="s">
        <v>43</v>
      </c>
      <c r="Q12578">
        <v>0</v>
      </c>
      <c r="R12578" s="2">
        <v>675.63</v>
      </c>
      <c r="S12578">
        <v>2023</v>
      </c>
      <c r="T12578" t="s">
        <v>14394</v>
      </c>
    </row>
    <row r="12579" spans="1:20" hidden="1" x14ac:dyDescent="0.35">
      <c r="A12579" s="1">
        <v>45110</v>
      </c>
      <c r="B12579" t="s">
        <v>12133</v>
      </c>
      <c r="C12579" t="s">
        <v>12133</v>
      </c>
      <c r="D12579" t="s">
        <v>14403</v>
      </c>
      <c r="E12579" t="s">
        <v>37</v>
      </c>
      <c r="F12579" s="2">
        <v>-75</v>
      </c>
      <c r="G12579" t="s">
        <v>3920</v>
      </c>
      <c r="H12579">
        <v>371052603</v>
      </c>
      <c r="I12579" t="s">
        <v>57</v>
      </c>
      <c r="J12579" t="s">
        <v>277</v>
      </c>
      <c r="K12579" t="s">
        <v>40</v>
      </c>
      <c r="L12579" t="s">
        <v>108</v>
      </c>
      <c r="M12579" t="s">
        <v>109</v>
      </c>
      <c r="N12579" t="s">
        <v>9035</v>
      </c>
      <c r="O12579" t="s">
        <v>4025</v>
      </c>
      <c r="P12579" t="s">
        <v>43</v>
      </c>
      <c r="Q12579">
        <v>0</v>
      </c>
      <c r="R12579" s="2">
        <v>75</v>
      </c>
      <c r="S12579">
        <v>2023</v>
      </c>
      <c r="T12579" t="s">
        <v>14394</v>
      </c>
    </row>
    <row r="12580" spans="1:20" hidden="1" x14ac:dyDescent="0.35">
      <c r="A12580" s="1">
        <v>45110</v>
      </c>
      <c r="B12580" t="s">
        <v>12133</v>
      </c>
      <c r="C12580" t="s">
        <v>12133</v>
      </c>
      <c r="D12580" t="s">
        <v>14404</v>
      </c>
      <c r="E12580" t="s">
        <v>37</v>
      </c>
      <c r="F12580" s="2">
        <v>-456.02</v>
      </c>
      <c r="G12580" t="s">
        <v>276</v>
      </c>
      <c r="H12580">
        <v>3123680344</v>
      </c>
      <c r="I12580" t="s">
        <v>57</v>
      </c>
      <c r="J12580" t="s">
        <v>277</v>
      </c>
      <c r="K12580" t="s">
        <v>40</v>
      </c>
      <c r="L12580" t="s">
        <v>122</v>
      </c>
      <c r="M12580" t="s">
        <v>9032</v>
      </c>
      <c r="N12580" t="s">
        <v>15</v>
      </c>
      <c r="O12580" t="s">
        <v>279</v>
      </c>
      <c r="P12580" t="s">
        <v>43</v>
      </c>
      <c r="Q12580">
        <v>0</v>
      </c>
      <c r="R12580" s="2">
        <v>456.02</v>
      </c>
      <c r="S12580">
        <v>2023</v>
      </c>
      <c r="T12580" t="s">
        <v>14394</v>
      </c>
    </row>
    <row r="12581" spans="1:20" hidden="1" x14ac:dyDescent="0.35">
      <c r="A12581" s="1">
        <v>45110</v>
      </c>
      <c r="B12581" t="s">
        <v>12133</v>
      </c>
      <c r="C12581" t="s">
        <v>12133</v>
      </c>
      <c r="D12581" t="s">
        <v>14405</v>
      </c>
      <c r="E12581" t="s">
        <v>37</v>
      </c>
      <c r="F12581" s="2">
        <v>-75</v>
      </c>
      <c r="G12581" t="s">
        <v>276</v>
      </c>
      <c r="H12581">
        <v>3123680344</v>
      </c>
      <c r="I12581" t="s">
        <v>57</v>
      </c>
      <c r="J12581" t="s">
        <v>277</v>
      </c>
      <c r="K12581" t="s">
        <v>40</v>
      </c>
      <c r="L12581" t="s">
        <v>108</v>
      </c>
      <c r="M12581" t="s">
        <v>109</v>
      </c>
      <c r="N12581" t="s">
        <v>9035</v>
      </c>
      <c r="O12581" t="s">
        <v>279</v>
      </c>
      <c r="P12581" t="s">
        <v>43</v>
      </c>
      <c r="Q12581">
        <v>0</v>
      </c>
      <c r="R12581" s="2">
        <v>75</v>
      </c>
      <c r="S12581">
        <v>2023</v>
      </c>
      <c r="T12581" t="s">
        <v>14394</v>
      </c>
    </row>
    <row r="12582" spans="1:20" hidden="1" x14ac:dyDescent="0.35">
      <c r="A12582" s="1">
        <v>45110</v>
      </c>
      <c r="B12582" t="s">
        <v>12133</v>
      </c>
      <c r="C12582" t="s">
        <v>12133</v>
      </c>
      <c r="D12582" t="s">
        <v>14406</v>
      </c>
      <c r="E12582" t="s">
        <v>37</v>
      </c>
      <c r="F12582" s="2">
        <v>-963.16</v>
      </c>
      <c r="G12582" t="s">
        <v>1761</v>
      </c>
      <c r="H12582">
        <v>3123788147</v>
      </c>
      <c r="I12582" t="s">
        <v>38</v>
      </c>
      <c r="J12582" t="s">
        <v>58</v>
      </c>
      <c r="K12582" t="s">
        <v>40</v>
      </c>
      <c r="L12582" t="s">
        <v>122</v>
      </c>
      <c r="M12582" t="s">
        <v>9032</v>
      </c>
      <c r="N12582" t="s">
        <v>15</v>
      </c>
      <c r="O12582" t="s">
        <v>1762</v>
      </c>
      <c r="P12582" t="s">
        <v>43</v>
      </c>
      <c r="Q12582">
        <v>0</v>
      </c>
      <c r="R12582" s="2">
        <v>963.16</v>
      </c>
      <c r="S12582">
        <v>2023</v>
      </c>
      <c r="T12582" t="s">
        <v>14394</v>
      </c>
    </row>
    <row r="12583" spans="1:20" hidden="1" x14ac:dyDescent="0.35">
      <c r="A12583" s="1">
        <v>45110</v>
      </c>
      <c r="B12583" t="s">
        <v>12133</v>
      </c>
      <c r="C12583" t="s">
        <v>12133</v>
      </c>
      <c r="D12583" t="s">
        <v>14407</v>
      </c>
      <c r="E12583" t="s">
        <v>37</v>
      </c>
      <c r="F12583" s="2">
        <v>-150</v>
      </c>
      <c r="G12583" t="s">
        <v>1761</v>
      </c>
      <c r="H12583">
        <v>3123788147</v>
      </c>
      <c r="I12583" t="s">
        <v>38</v>
      </c>
      <c r="J12583" t="s">
        <v>58</v>
      </c>
      <c r="K12583" t="s">
        <v>40</v>
      </c>
      <c r="L12583" t="s">
        <v>108</v>
      </c>
      <c r="M12583" t="s">
        <v>109</v>
      </c>
      <c r="N12583" t="s">
        <v>9035</v>
      </c>
      <c r="O12583" t="s">
        <v>1762</v>
      </c>
      <c r="P12583" t="s">
        <v>43</v>
      </c>
      <c r="Q12583">
        <v>0</v>
      </c>
      <c r="R12583" s="2">
        <v>150</v>
      </c>
      <c r="S12583">
        <v>2023</v>
      </c>
      <c r="T12583" t="s">
        <v>14394</v>
      </c>
    </row>
    <row r="12584" spans="1:20" hidden="1" x14ac:dyDescent="0.35">
      <c r="A12584" s="1">
        <v>45110</v>
      </c>
      <c r="B12584" t="s">
        <v>12133</v>
      </c>
      <c r="C12584" t="s">
        <v>12133</v>
      </c>
      <c r="D12584" t="s">
        <v>14408</v>
      </c>
      <c r="E12584" t="s">
        <v>37</v>
      </c>
      <c r="F12584" s="2">
        <v>-563.38</v>
      </c>
      <c r="G12584" t="s">
        <v>395</v>
      </c>
      <c r="H12584">
        <v>3123752192</v>
      </c>
      <c r="I12584" t="s">
        <v>38</v>
      </c>
      <c r="J12584" t="s">
        <v>277</v>
      </c>
      <c r="K12584" t="s">
        <v>40</v>
      </c>
      <c r="L12584" t="s">
        <v>122</v>
      </c>
      <c r="M12584" t="s">
        <v>9032</v>
      </c>
      <c r="N12584" t="s">
        <v>15</v>
      </c>
      <c r="O12584" t="s">
        <v>396</v>
      </c>
      <c r="P12584" t="s">
        <v>43</v>
      </c>
      <c r="Q12584">
        <v>0</v>
      </c>
      <c r="R12584" s="2">
        <v>563.38</v>
      </c>
      <c r="S12584">
        <v>2023</v>
      </c>
      <c r="T12584" t="s">
        <v>14394</v>
      </c>
    </row>
    <row r="12585" spans="1:20" hidden="1" x14ac:dyDescent="0.35">
      <c r="A12585" s="1">
        <v>45110</v>
      </c>
      <c r="B12585" t="s">
        <v>12133</v>
      </c>
      <c r="C12585" t="s">
        <v>12133</v>
      </c>
      <c r="D12585" t="s">
        <v>14409</v>
      </c>
      <c r="E12585" t="s">
        <v>37</v>
      </c>
      <c r="F12585" s="2">
        <v>-75</v>
      </c>
      <c r="G12585" t="s">
        <v>395</v>
      </c>
      <c r="H12585">
        <v>3123752192</v>
      </c>
      <c r="I12585" t="s">
        <v>38</v>
      </c>
      <c r="J12585" t="s">
        <v>277</v>
      </c>
      <c r="K12585" t="s">
        <v>40</v>
      </c>
      <c r="L12585" t="s">
        <v>108</v>
      </c>
      <c r="M12585" t="s">
        <v>109</v>
      </c>
      <c r="N12585" t="s">
        <v>9035</v>
      </c>
      <c r="O12585" t="s">
        <v>396</v>
      </c>
      <c r="P12585" t="s">
        <v>43</v>
      </c>
      <c r="Q12585">
        <v>0</v>
      </c>
      <c r="R12585" s="2">
        <v>75</v>
      </c>
      <c r="S12585">
        <v>2023</v>
      </c>
      <c r="T12585" t="s">
        <v>14394</v>
      </c>
    </row>
    <row r="12586" spans="1:20" hidden="1" x14ac:dyDescent="0.35">
      <c r="A12586" s="1">
        <v>45110</v>
      </c>
      <c r="B12586" t="s">
        <v>12133</v>
      </c>
      <c r="C12586" t="s">
        <v>12133</v>
      </c>
      <c r="D12586" t="s">
        <v>14410</v>
      </c>
      <c r="E12586" t="s">
        <v>37</v>
      </c>
      <c r="F12586" s="2">
        <v>-75</v>
      </c>
      <c r="G12586" t="s">
        <v>533</v>
      </c>
      <c r="H12586">
        <v>2120678228</v>
      </c>
      <c r="I12586" t="s">
        <v>57</v>
      </c>
      <c r="J12586" t="s">
        <v>58</v>
      </c>
      <c r="K12586" t="s">
        <v>40</v>
      </c>
      <c r="L12586" t="s">
        <v>108</v>
      </c>
      <c r="M12586" t="s">
        <v>109</v>
      </c>
      <c r="N12586" t="s">
        <v>9035</v>
      </c>
      <c r="O12586" t="s">
        <v>534</v>
      </c>
      <c r="P12586" t="s">
        <v>43</v>
      </c>
      <c r="Q12586">
        <v>0</v>
      </c>
      <c r="R12586" s="2">
        <v>75</v>
      </c>
      <c r="S12586">
        <v>2023</v>
      </c>
      <c r="T12586" t="s">
        <v>14394</v>
      </c>
    </row>
    <row r="12587" spans="1:20" hidden="1" x14ac:dyDescent="0.35">
      <c r="A12587" s="1">
        <v>45110</v>
      </c>
      <c r="B12587" t="s">
        <v>12133</v>
      </c>
      <c r="C12587" t="s">
        <v>12133</v>
      </c>
      <c r="D12587" t="s">
        <v>14411</v>
      </c>
      <c r="E12587" t="s">
        <v>37</v>
      </c>
      <c r="F12587" s="2">
        <v>99.2</v>
      </c>
      <c r="G12587" t="s">
        <v>9058</v>
      </c>
      <c r="H12587">
        <v>2120679333</v>
      </c>
      <c r="I12587" t="s">
        <v>38</v>
      </c>
      <c r="J12587" t="s">
        <v>58</v>
      </c>
      <c r="K12587" t="s">
        <v>91</v>
      </c>
      <c r="L12587" t="s">
        <v>87</v>
      </c>
      <c r="M12587" t="s">
        <v>2928</v>
      </c>
      <c r="N12587" t="s">
        <v>15</v>
      </c>
      <c r="O12587" t="s">
        <v>9059</v>
      </c>
      <c r="P12587" t="s">
        <v>500</v>
      </c>
      <c r="Q12587">
        <v>0</v>
      </c>
      <c r="R12587" s="2">
        <v>99.2</v>
      </c>
      <c r="S12587">
        <v>2023</v>
      </c>
      <c r="T12587" t="s">
        <v>14394</v>
      </c>
    </row>
    <row r="12588" spans="1:20" hidden="1" x14ac:dyDescent="0.35">
      <c r="A12588" s="1">
        <v>45110</v>
      </c>
      <c r="B12588" t="s">
        <v>12133</v>
      </c>
      <c r="C12588" t="s">
        <v>12133</v>
      </c>
      <c r="D12588" t="s">
        <v>14412</v>
      </c>
      <c r="E12588" t="s">
        <v>37</v>
      </c>
      <c r="F12588" s="2">
        <v>-1048</v>
      </c>
      <c r="G12588" t="s">
        <v>6930</v>
      </c>
      <c r="H12588">
        <v>678827616</v>
      </c>
      <c r="I12588" t="s">
        <v>57</v>
      </c>
      <c r="J12588" t="s">
        <v>58</v>
      </c>
      <c r="K12588" t="s">
        <v>40</v>
      </c>
      <c r="L12588" t="s">
        <v>108</v>
      </c>
      <c r="M12588" t="s">
        <v>11993</v>
      </c>
      <c r="N12588" t="s">
        <v>9035</v>
      </c>
      <c r="O12588" t="s">
        <v>6931</v>
      </c>
      <c r="P12588" t="s">
        <v>43</v>
      </c>
      <c r="Q12588">
        <v>0</v>
      </c>
      <c r="R12588" s="2">
        <v>1048</v>
      </c>
      <c r="S12588">
        <v>2023</v>
      </c>
      <c r="T12588" t="s">
        <v>14394</v>
      </c>
    </row>
    <row r="12589" spans="1:20" hidden="1" x14ac:dyDescent="0.35">
      <c r="A12589" s="1">
        <v>45110</v>
      </c>
      <c r="B12589" t="s">
        <v>12133</v>
      </c>
      <c r="C12589" t="s">
        <v>12133</v>
      </c>
      <c r="D12589" t="s">
        <v>14413</v>
      </c>
      <c r="E12589" t="s">
        <v>37</v>
      </c>
      <c r="F12589" s="2">
        <v>-947.72</v>
      </c>
      <c r="G12589" t="s">
        <v>9207</v>
      </c>
      <c r="H12589">
        <v>5123943606</v>
      </c>
      <c r="I12589" t="s">
        <v>57</v>
      </c>
      <c r="J12589" t="s">
        <v>58</v>
      </c>
      <c r="K12589" t="s">
        <v>40</v>
      </c>
      <c r="L12589" t="s">
        <v>122</v>
      </c>
      <c r="M12589" t="s">
        <v>9032</v>
      </c>
      <c r="N12589" t="s">
        <v>15</v>
      </c>
      <c r="O12589" t="s">
        <v>9228</v>
      </c>
      <c r="P12589" t="s">
        <v>500</v>
      </c>
      <c r="Q12589">
        <v>0</v>
      </c>
      <c r="R12589" s="2">
        <v>947.72</v>
      </c>
      <c r="S12589">
        <v>2023</v>
      </c>
      <c r="T12589" t="s">
        <v>14394</v>
      </c>
    </row>
    <row r="12590" spans="1:20" hidden="1" x14ac:dyDescent="0.35">
      <c r="A12590" s="1">
        <v>45110</v>
      </c>
      <c r="B12590" t="s">
        <v>12133</v>
      </c>
      <c r="C12590" t="s">
        <v>12133</v>
      </c>
      <c r="D12590" t="s">
        <v>14414</v>
      </c>
      <c r="E12590" t="s">
        <v>37</v>
      </c>
      <c r="F12590" s="2">
        <v>-73.5</v>
      </c>
      <c r="G12590" t="s">
        <v>9207</v>
      </c>
      <c r="H12590">
        <v>5123943606</v>
      </c>
      <c r="I12590" t="s">
        <v>57</v>
      </c>
      <c r="J12590" t="s">
        <v>58</v>
      </c>
      <c r="K12590" t="s">
        <v>40</v>
      </c>
      <c r="L12590" t="s">
        <v>76</v>
      </c>
      <c r="M12590" t="s">
        <v>9232</v>
      </c>
      <c r="N12590" t="s">
        <v>9228</v>
      </c>
      <c r="O12590" t="s">
        <v>9228</v>
      </c>
      <c r="P12590" t="s">
        <v>500</v>
      </c>
      <c r="Q12590">
        <v>0</v>
      </c>
      <c r="R12590" s="2">
        <v>73.5</v>
      </c>
      <c r="S12590">
        <v>2023</v>
      </c>
      <c r="T12590" t="s">
        <v>14394</v>
      </c>
    </row>
    <row r="12591" spans="1:20" hidden="1" x14ac:dyDescent="0.35">
      <c r="A12591" s="1">
        <v>45110</v>
      </c>
      <c r="B12591" t="s">
        <v>12133</v>
      </c>
      <c r="C12591" t="s">
        <v>12133</v>
      </c>
      <c r="D12591" t="s">
        <v>14414</v>
      </c>
      <c r="E12591" t="s">
        <v>37</v>
      </c>
      <c r="F12591" s="2">
        <v>-70.88</v>
      </c>
      <c r="G12591" t="s">
        <v>9207</v>
      </c>
      <c r="H12591">
        <v>5123943606</v>
      </c>
      <c r="I12591" t="s">
        <v>57</v>
      </c>
      <c r="J12591" t="s">
        <v>58</v>
      </c>
      <c r="K12591" t="s">
        <v>40</v>
      </c>
      <c r="L12591" t="s">
        <v>76</v>
      </c>
      <c r="M12591" t="s">
        <v>9232</v>
      </c>
      <c r="N12591" t="s">
        <v>9228</v>
      </c>
      <c r="O12591" t="s">
        <v>9228</v>
      </c>
      <c r="P12591" t="s">
        <v>500</v>
      </c>
      <c r="Q12591">
        <v>0</v>
      </c>
      <c r="R12591" s="2">
        <v>70.88</v>
      </c>
      <c r="S12591">
        <v>2023</v>
      </c>
      <c r="T12591" t="s">
        <v>14394</v>
      </c>
    </row>
    <row r="12592" spans="1:20" hidden="1" x14ac:dyDescent="0.35">
      <c r="A12592" s="1">
        <v>45110</v>
      </c>
      <c r="B12592" t="s">
        <v>12133</v>
      </c>
      <c r="C12592" t="s">
        <v>12133</v>
      </c>
      <c r="D12592" t="s">
        <v>14415</v>
      </c>
      <c r="E12592" t="s">
        <v>37</v>
      </c>
      <c r="F12592" s="2">
        <v>-35.01</v>
      </c>
      <c r="G12592" t="s">
        <v>9207</v>
      </c>
      <c r="H12592">
        <v>5123943606</v>
      </c>
      <c r="I12592" t="s">
        <v>57</v>
      </c>
      <c r="J12592" t="s">
        <v>58</v>
      </c>
      <c r="K12592" t="s">
        <v>40</v>
      </c>
      <c r="L12592" t="s">
        <v>76</v>
      </c>
      <c r="M12592" t="s">
        <v>9232</v>
      </c>
      <c r="N12592" t="s">
        <v>15</v>
      </c>
      <c r="O12592" t="s">
        <v>9228</v>
      </c>
      <c r="P12592" t="s">
        <v>500</v>
      </c>
      <c r="Q12592">
        <v>0</v>
      </c>
      <c r="R12592" s="2">
        <v>35.01</v>
      </c>
      <c r="S12592">
        <v>2023</v>
      </c>
      <c r="T12592" t="s">
        <v>14394</v>
      </c>
    </row>
    <row r="12593" spans="1:20" hidden="1" x14ac:dyDescent="0.35">
      <c r="A12593" s="1">
        <v>45110</v>
      </c>
      <c r="B12593" t="s">
        <v>12133</v>
      </c>
      <c r="C12593" t="s">
        <v>12133</v>
      </c>
      <c r="D12593" t="s">
        <v>14416</v>
      </c>
      <c r="E12593" t="s">
        <v>37</v>
      </c>
      <c r="F12593" s="2">
        <v>-10.65</v>
      </c>
      <c r="G12593" t="s">
        <v>9207</v>
      </c>
      <c r="H12593">
        <v>5123943606</v>
      </c>
      <c r="I12593" t="s">
        <v>57</v>
      </c>
      <c r="J12593" t="s">
        <v>58</v>
      </c>
      <c r="K12593" t="s">
        <v>40</v>
      </c>
      <c r="L12593" t="s">
        <v>76</v>
      </c>
      <c r="M12593" t="s">
        <v>4264</v>
      </c>
      <c r="N12593" t="s">
        <v>15</v>
      </c>
      <c r="O12593" t="s">
        <v>9228</v>
      </c>
      <c r="P12593" t="s">
        <v>500</v>
      </c>
      <c r="Q12593">
        <v>0</v>
      </c>
      <c r="R12593" s="2">
        <v>10.65</v>
      </c>
      <c r="S12593">
        <v>2023</v>
      </c>
      <c r="T12593" t="s">
        <v>14394</v>
      </c>
    </row>
    <row r="12594" spans="1:20" hidden="1" x14ac:dyDescent="0.35">
      <c r="A12594" s="1">
        <v>45110</v>
      </c>
      <c r="B12594" t="s">
        <v>12133</v>
      </c>
      <c r="C12594" t="s">
        <v>12133</v>
      </c>
      <c r="D12594" t="s">
        <v>14417</v>
      </c>
      <c r="E12594" t="s">
        <v>37</v>
      </c>
      <c r="F12594" s="2">
        <v>-60</v>
      </c>
      <c r="G12594" t="s">
        <v>2641</v>
      </c>
      <c r="H12594">
        <v>886968291</v>
      </c>
      <c r="I12594" t="s">
        <v>38</v>
      </c>
      <c r="J12594" t="s">
        <v>58</v>
      </c>
      <c r="K12594" t="s">
        <v>40</v>
      </c>
      <c r="L12594" t="s">
        <v>66</v>
      </c>
      <c r="M12594" t="s">
        <v>13797</v>
      </c>
      <c r="N12594" t="s">
        <v>15</v>
      </c>
      <c r="O12594" t="s">
        <v>2642</v>
      </c>
      <c r="P12594" t="s">
        <v>43</v>
      </c>
      <c r="Q12594">
        <v>0</v>
      </c>
      <c r="R12594" s="2">
        <v>60</v>
      </c>
      <c r="S12594">
        <v>2023</v>
      </c>
      <c r="T12594" t="s">
        <v>14394</v>
      </c>
    </row>
    <row r="12595" spans="1:20" hidden="1" x14ac:dyDescent="0.35">
      <c r="A12595" s="1">
        <v>45110</v>
      </c>
      <c r="B12595" t="s">
        <v>12133</v>
      </c>
      <c r="C12595" t="s">
        <v>12133</v>
      </c>
      <c r="D12595" t="s">
        <v>14418</v>
      </c>
      <c r="E12595" t="s">
        <v>37</v>
      </c>
      <c r="F12595" s="2">
        <v>-59.99</v>
      </c>
      <c r="G12595" t="s">
        <v>2641</v>
      </c>
      <c r="H12595">
        <v>886968291</v>
      </c>
      <c r="I12595" t="s">
        <v>38</v>
      </c>
      <c r="J12595" t="s">
        <v>58</v>
      </c>
      <c r="K12595" t="s">
        <v>40</v>
      </c>
      <c r="L12595" t="s">
        <v>76</v>
      </c>
      <c r="M12595" t="s">
        <v>6437</v>
      </c>
      <c r="N12595" t="s">
        <v>2641</v>
      </c>
      <c r="O12595" t="s">
        <v>2642</v>
      </c>
      <c r="P12595" t="s">
        <v>43</v>
      </c>
      <c r="Q12595">
        <v>0</v>
      </c>
      <c r="R12595" s="2">
        <v>59.99</v>
      </c>
      <c r="S12595">
        <v>2023</v>
      </c>
      <c r="T12595" t="s">
        <v>14394</v>
      </c>
    </row>
    <row r="12596" spans="1:20" hidden="1" x14ac:dyDescent="0.35">
      <c r="A12596" s="1">
        <v>45110</v>
      </c>
      <c r="B12596" t="s">
        <v>12133</v>
      </c>
      <c r="C12596" t="s">
        <v>12133</v>
      </c>
      <c r="D12596" t="s">
        <v>14419</v>
      </c>
      <c r="E12596" t="s">
        <v>37</v>
      </c>
      <c r="F12596" s="2">
        <v>-59.99</v>
      </c>
      <c r="G12596" t="s">
        <v>2641</v>
      </c>
      <c r="H12596">
        <v>886968291</v>
      </c>
      <c r="I12596" t="s">
        <v>38</v>
      </c>
      <c r="J12596" t="s">
        <v>58</v>
      </c>
      <c r="K12596" t="s">
        <v>40</v>
      </c>
      <c r="L12596" t="s">
        <v>76</v>
      </c>
      <c r="M12596" t="s">
        <v>6437</v>
      </c>
      <c r="N12596" t="s">
        <v>2641</v>
      </c>
      <c r="O12596" t="s">
        <v>2642</v>
      </c>
      <c r="P12596" t="s">
        <v>43</v>
      </c>
      <c r="Q12596">
        <v>0</v>
      </c>
      <c r="R12596" s="2">
        <v>59.99</v>
      </c>
      <c r="S12596">
        <v>2023</v>
      </c>
      <c r="T12596" t="s">
        <v>14394</v>
      </c>
    </row>
    <row r="12597" spans="1:20" hidden="1" x14ac:dyDescent="0.35">
      <c r="A12597" s="1">
        <v>45110</v>
      </c>
      <c r="B12597" t="s">
        <v>12133</v>
      </c>
      <c r="C12597" t="s">
        <v>12133</v>
      </c>
      <c r="D12597" t="s">
        <v>14420</v>
      </c>
      <c r="E12597" t="s">
        <v>37</v>
      </c>
      <c r="F12597" s="2">
        <v>-13.85</v>
      </c>
      <c r="G12597" t="s">
        <v>2641</v>
      </c>
      <c r="H12597">
        <v>886968291</v>
      </c>
      <c r="I12597" t="s">
        <v>38</v>
      </c>
      <c r="J12597" t="s">
        <v>58</v>
      </c>
      <c r="K12597" t="s">
        <v>40</v>
      </c>
      <c r="L12597" t="s">
        <v>83</v>
      </c>
      <c r="M12597" t="s">
        <v>14421</v>
      </c>
      <c r="N12597" t="s">
        <v>2641</v>
      </c>
      <c r="O12597" t="s">
        <v>2642</v>
      </c>
      <c r="P12597" t="s">
        <v>43</v>
      </c>
      <c r="Q12597">
        <v>0</v>
      </c>
      <c r="R12597" s="2">
        <v>13.85</v>
      </c>
      <c r="S12597">
        <v>2023</v>
      </c>
      <c r="T12597" t="s">
        <v>14394</v>
      </c>
    </row>
    <row r="12598" spans="1:20" hidden="1" x14ac:dyDescent="0.35">
      <c r="A12598" s="1">
        <v>45110</v>
      </c>
      <c r="B12598" t="s">
        <v>12133</v>
      </c>
      <c r="C12598" t="s">
        <v>12133</v>
      </c>
      <c r="D12598" t="s">
        <v>14422</v>
      </c>
      <c r="E12598" t="s">
        <v>37</v>
      </c>
      <c r="F12598" s="2">
        <v>-13.85</v>
      </c>
      <c r="G12598" t="s">
        <v>2641</v>
      </c>
      <c r="H12598">
        <v>886968291</v>
      </c>
      <c r="I12598" t="s">
        <v>38</v>
      </c>
      <c r="J12598" t="s">
        <v>58</v>
      </c>
      <c r="K12598" t="s">
        <v>40</v>
      </c>
      <c r="L12598" t="s">
        <v>83</v>
      </c>
      <c r="M12598" t="s">
        <v>14421</v>
      </c>
      <c r="N12598" t="s">
        <v>2641</v>
      </c>
      <c r="O12598" t="s">
        <v>2642</v>
      </c>
      <c r="P12598" t="s">
        <v>43</v>
      </c>
      <c r="Q12598">
        <v>0</v>
      </c>
      <c r="R12598" s="2">
        <v>13.85</v>
      </c>
      <c r="S12598">
        <v>2023</v>
      </c>
      <c r="T12598" t="s">
        <v>14394</v>
      </c>
    </row>
    <row r="12599" spans="1:20" hidden="1" x14ac:dyDescent="0.35">
      <c r="A12599" s="1">
        <v>45110</v>
      </c>
      <c r="B12599" t="s">
        <v>12133</v>
      </c>
      <c r="C12599" t="s">
        <v>12133</v>
      </c>
      <c r="D12599" t="s">
        <v>14423</v>
      </c>
      <c r="E12599" t="s">
        <v>37</v>
      </c>
      <c r="F12599" s="2">
        <v>-13.85</v>
      </c>
      <c r="G12599" t="s">
        <v>2641</v>
      </c>
      <c r="H12599">
        <v>886968291</v>
      </c>
      <c r="I12599" t="s">
        <v>38</v>
      </c>
      <c r="J12599" t="s">
        <v>58</v>
      </c>
      <c r="K12599" t="s">
        <v>40</v>
      </c>
      <c r="L12599" t="s">
        <v>83</v>
      </c>
      <c r="M12599" t="s">
        <v>14421</v>
      </c>
      <c r="N12599" t="s">
        <v>2641</v>
      </c>
      <c r="O12599" t="s">
        <v>2642</v>
      </c>
      <c r="P12599" t="s">
        <v>43</v>
      </c>
      <c r="Q12599">
        <v>0</v>
      </c>
      <c r="R12599" s="2">
        <v>13.85</v>
      </c>
      <c r="S12599">
        <v>2023</v>
      </c>
      <c r="T12599" t="s">
        <v>14394</v>
      </c>
    </row>
    <row r="12600" spans="1:20" hidden="1" x14ac:dyDescent="0.35">
      <c r="A12600" s="1">
        <v>45110</v>
      </c>
      <c r="B12600" t="s">
        <v>12133</v>
      </c>
      <c r="C12600" t="s">
        <v>12133</v>
      </c>
      <c r="D12600" t="s">
        <v>14424</v>
      </c>
      <c r="E12600" t="s">
        <v>37</v>
      </c>
      <c r="F12600" s="2">
        <v>-10.65</v>
      </c>
      <c r="G12600" t="s">
        <v>2641</v>
      </c>
      <c r="H12600">
        <v>886968291</v>
      </c>
      <c r="I12600" t="s">
        <v>38</v>
      </c>
      <c r="J12600" t="s">
        <v>58</v>
      </c>
      <c r="K12600" t="s">
        <v>40</v>
      </c>
      <c r="L12600" t="s">
        <v>76</v>
      </c>
      <c r="M12600" t="s">
        <v>4264</v>
      </c>
      <c r="N12600" t="s">
        <v>15</v>
      </c>
      <c r="O12600" t="s">
        <v>2642</v>
      </c>
      <c r="P12600" t="s">
        <v>43</v>
      </c>
      <c r="Q12600">
        <v>0</v>
      </c>
      <c r="R12600" s="2">
        <v>10.65</v>
      </c>
      <c r="S12600">
        <v>2023</v>
      </c>
      <c r="T12600" t="s">
        <v>14394</v>
      </c>
    </row>
    <row r="12601" spans="1:20" hidden="1" x14ac:dyDescent="0.35">
      <c r="A12601" s="1">
        <v>45110</v>
      </c>
      <c r="B12601" t="s">
        <v>12133</v>
      </c>
      <c r="C12601" t="s">
        <v>12133</v>
      </c>
      <c r="D12601" t="s">
        <v>14425</v>
      </c>
      <c r="E12601" t="s">
        <v>37</v>
      </c>
      <c r="F12601" s="2">
        <v>-10.65</v>
      </c>
      <c r="G12601" t="s">
        <v>2641</v>
      </c>
      <c r="H12601">
        <v>886968291</v>
      </c>
      <c r="I12601" t="s">
        <v>38</v>
      </c>
      <c r="J12601" t="s">
        <v>58</v>
      </c>
      <c r="K12601" t="s">
        <v>40</v>
      </c>
      <c r="L12601" t="s">
        <v>76</v>
      </c>
      <c r="M12601" t="s">
        <v>4264</v>
      </c>
      <c r="N12601" t="s">
        <v>15</v>
      </c>
      <c r="O12601" t="s">
        <v>2642</v>
      </c>
      <c r="P12601" t="s">
        <v>43</v>
      </c>
      <c r="Q12601">
        <v>0</v>
      </c>
      <c r="R12601" s="2">
        <v>10.65</v>
      </c>
      <c r="S12601">
        <v>2023</v>
      </c>
      <c r="T12601" t="s">
        <v>14394</v>
      </c>
    </row>
    <row r="12602" spans="1:20" hidden="1" x14ac:dyDescent="0.35">
      <c r="A12602" s="1">
        <v>45110</v>
      </c>
      <c r="B12602" t="s">
        <v>12133</v>
      </c>
      <c r="C12602" t="s">
        <v>12133</v>
      </c>
      <c r="D12602" t="s">
        <v>14426</v>
      </c>
      <c r="E12602" t="s">
        <v>37</v>
      </c>
      <c r="F12602" s="2">
        <v>-10.65</v>
      </c>
      <c r="G12602" t="s">
        <v>2641</v>
      </c>
      <c r="H12602">
        <v>886968291</v>
      </c>
      <c r="I12602" t="s">
        <v>38</v>
      </c>
      <c r="J12602" t="s">
        <v>58</v>
      </c>
      <c r="K12602" t="s">
        <v>40</v>
      </c>
      <c r="L12602" t="s">
        <v>76</v>
      </c>
      <c r="M12602" t="s">
        <v>4264</v>
      </c>
      <c r="N12602" t="s">
        <v>15</v>
      </c>
      <c r="O12602" t="s">
        <v>2642</v>
      </c>
      <c r="P12602" t="s">
        <v>43</v>
      </c>
      <c r="Q12602">
        <v>0</v>
      </c>
      <c r="R12602" s="2">
        <v>10.65</v>
      </c>
      <c r="S12602">
        <v>2023</v>
      </c>
      <c r="T12602" t="s">
        <v>14394</v>
      </c>
    </row>
    <row r="12603" spans="1:20" hidden="1" x14ac:dyDescent="0.35">
      <c r="A12603" s="1">
        <v>45110</v>
      </c>
      <c r="B12603" t="s">
        <v>12133</v>
      </c>
      <c r="C12603" t="s">
        <v>12133</v>
      </c>
      <c r="D12603" t="s">
        <v>14427</v>
      </c>
      <c r="E12603" t="s">
        <v>37</v>
      </c>
      <c r="F12603" s="2">
        <v>-1383.06</v>
      </c>
      <c r="G12603" t="s">
        <v>8683</v>
      </c>
      <c r="H12603">
        <v>692554576</v>
      </c>
      <c r="I12603" t="s">
        <v>57</v>
      </c>
      <c r="J12603" t="s">
        <v>58</v>
      </c>
      <c r="K12603" t="s">
        <v>40</v>
      </c>
      <c r="L12603" t="s">
        <v>122</v>
      </c>
      <c r="M12603" t="s">
        <v>9032</v>
      </c>
      <c r="N12603" t="s">
        <v>15</v>
      </c>
      <c r="O12603" t="s">
        <v>11477</v>
      </c>
      <c r="P12603" t="s">
        <v>43</v>
      </c>
      <c r="Q12603">
        <v>0</v>
      </c>
      <c r="R12603" s="2">
        <v>1383.06</v>
      </c>
      <c r="S12603">
        <v>2023</v>
      </c>
      <c r="T12603" t="s">
        <v>14394</v>
      </c>
    </row>
    <row r="12604" spans="1:20" hidden="1" x14ac:dyDescent="0.35">
      <c r="A12604" s="1">
        <v>45110</v>
      </c>
      <c r="B12604" t="s">
        <v>12133</v>
      </c>
      <c r="C12604" t="s">
        <v>12133</v>
      </c>
      <c r="D12604" t="s">
        <v>14428</v>
      </c>
      <c r="E12604" t="s">
        <v>37</v>
      </c>
      <c r="F12604" s="2">
        <v>-60</v>
      </c>
      <c r="G12604" t="s">
        <v>8683</v>
      </c>
      <c r="H12604">
        <v>692554576</v>
      </c>
      <c r="I12604" t="s">
        <v>57</v>
      </c>
      <c r="J12604" t="s">
        <v>58</v>
      </c>
      <c r="K12604" t="s">
        <v>40</v>
      </c>
      <c r="L12604" t="s">
        <v>66</v>
      </c>
      <c r="M12604" t="s">
        <v>13797</v>
      </c>
      <c r="N12604" t="s">
        <v>15</v>
      </c>
      <c r="O12604" t="s">
        <v>11477</v>
      </c>
      <c r="P12604" t="s">
        <v>43</v>
      </c>
      <c r="Q12604">
        <v>0</v>
      </c>
      <c r="R12604" s="2">
        <v>60</v>
      </c>
      <c r="S12604">
        <v>2023</v>
      </c>
      <c r="T12604" t="s">
        <v>14394</v>
      </c>
    </row>
    <row r="12605" spans="1:20" hidden="1" x14ac:dyDescent="0.35">
      <c r="A12605" s="1">
        <v>45110</v>
      </c>
      <c r="B12605" t="s">
        <v>12133</v>
      </c>
      <c r="C12605" t="s">
        <v>12133</v>
      </c>
      <c r="D12605" t="s">
        <v>14429</v>
      </c>
      <c r="E12605" t="s">
        <v>37</v>
      </c>
      <c r="F12605" s="2">
        <v>-1383.06</v>
      </c>
      <c r="G12605" t="s">
        <v>3027</v>
      </c>
      <c r="H12605">
        <v>886965909</v>
      </c>
      <c r="I12605" t="s">
        <v>38</v>
      </c>
      <c r="J12605" t="s">
        <v>58</v>
      </c>
      <c r="K12605" t="s">
        <v>40</v>
      </c>
      <c r="L12605" t="s">
        <v>122</v>
      </c>
      <c r="M12605" t="s">
        <v>9032</v>
      </c>
      <c r="N12605" t="s">
        <v>3035</v>
      </c>
      <c r="O12605" t="s">
        <v>3035</v>
      </c>
      <c r="P12605" t="s">
        <v>43</v>
      </c>
      <c r="Q12605">
        <v>0</v>
      </c>
      <c r="R12605" s="2">
        <v>1383.06</v>
      </c>
      <c r="S12605">
        <v>2023</v>
      </c>
      <c r="T12605" t="s">
        <v>14394</v>
      </c>
    </row>
    <row r="12606" spans="1:20" hidden="1" x14ac:dyDescent="0.35">
      <c r="A12606" s="1">
        <v>45110</v>
      </c>
      <c r="B12606" t="s">
        <v>12133</v>
      </c>
      <c r="C12606" t="s">
        <v>12133</v>
      </c>
      <c r="D12606" t="s">
        <v>14430</v>
      </c>
      <c r="E12606" t="s">
        <v>37</v>
      </c>
      <c r="F12606" s="2">
        <v>-222.5</v>
      </c>
      <c r="G12606" t="s">
        <v>3027</v>
      </c>
      <c r="H12606">
        <v>886965909</v>
      </c>
      <c r="I12606" t="s">
        <v>38</v>
      </c>
      <c r="J12606" t="s">
        <v>58</v>
      </c>
      <c r="K12606" t="s">
        <v>40</v>
      </c>
      <c r="L12606" t="s">
        <v>418</v>
      </c>
      <c r="M12606" t="s">
        <v>1831</v>
      </c>
      <c r="N12606" t="s">
        <v>3027</v>
      </c>
      <c r="O12606" t="s">
        <v>3035</v>
      </c>
      <c r="P12606" t="s">
        <v>43</v>
      </c>
      <c r="Q12606">
        <v>0</v>
      </c>
      <c r="R12606" s="2">
        <v>222.5</v>
      </c>
      <c r="S12606">
        <v>2023</v>
      </c>
      <c r="T12606" t="s">
        <v>14394</v>
      </c>
    </row>
    <row r="12607" spans="1:20" hidden="1" x14ac:dyDescent="0.35">
      <c r="A12607" s="1">
        <v>45110</v>
      </c>
      <c r="B12607" t="s">
        <v>12133</v>
      </c>
      <c r="C12607" t="s">
        <v>12133</v>
      </c>
      <c r="D12607" t="s">
        <v>14431</v>
      </c>
      <c r="E12607" t="s">
        <v>37</v>
      </c>
      <c r="F12607" s="2">
        <v>-222.5</v>
      </c>
      <c r="G12607" t="s">
        <v>3027</v>
      </c>
      <c r="H12607">
        <v>886965909</v>
      </c>
      <c r="I12607" t="s">
        <v>38</v>
      </c>
      <c r="J12607" t="s">
        <v>58</v>
      </c>
      <c r="K12607" t="s">
        <v>40</v>
      </c>
      <c r="L12607" t="s">
        <v>418</v>
      </c>
      <c r="M12607" t="s">
        <v>1831</v>
      </c>
      <c r="N12607" t="s">
        <v>3027</v>
      </c>
      <c r="O12607" t="s">
        <v>3035</v>
      </c>
      <c r="P12607" t="s">
        <v>43</v>
      </c>
      <c r="Q12607">
        <v>0</v>
      </c>
      <c r="R12607" s="2">
        <v>222.5</v>
      </c>
      <c r="S12607">
        <v>2023</v>
      </c>
      <c r="T12607" t="s">
        <v>14394</v>
      </c>
    </row>
    <row r="12608" spans="1:20" hidden="1" x14ac:dyDescent="0.35">
      <c r="A12608" s="1">
        <v>45110</v>
      </c>
      <c r="B12608" t="s">
        <v>12133</v>
      </c>
      <c r="C12608" t="s">
        <v>12133</v>
      </c>
      <c r="D12608" t="s">
        <v>14432</v>
      </c>
      <c r="E12608" t="s">
        <v>37</v>
      </c>
      <c r="F12608" s="2">
        <v>-222.5</v>
      </c>
      <c r="G12608" t="s">
        <v>3027</v>
      </c>
      <c r="H12608">
        <v>886965909</v>
      </c>
      <c r="I12608" t="s">
        <v>38</v>
      </c>
      <c r="J12608" t="s">
        <v>58</v>
      </c>
      <c r="K12608" t="s">
        <v>40</v>
      </c>
      <c r="L12608" t="s">
        <v>418</v>
      </c>
      <c r="M12608" t="s">
        <v>1831</v>
      </c>
      <c r="N12608" t="s">
        <v>3027</v>
      </c>
      <c r="O12608" t="s">
        <v>3035</v>
      </c>
      <c r="P12608" t="s">
        <v>43</v>
      </c>
      <c r="Q12608">
        <v>0</v>
      </c>
      <c r="R12608" s="2">
        <v>222.5</v>
      </c>
      <c r="S12608">
        <v>2023</v>
      </c>
      <c r="T12608" t="s">
        <v>14394</v>
      </c>
    </row>
    <row r="12609" spans="1:20" hidden="1" x14ac:dyDescent="0.35">
      <c r="A12609" s="1">
        <v>45110</v>
      </c>
      <c r="B12609" t="s">
        <v>12133</v>
      </c>
      <c r="C12609" t="s">
        <v>12133</v>
      </c>
      <c r="D12609" t="s">
        <v>14433</v>
      </c>
      <c r="E12609" t="s">
        <v>37</v>
      </c>
      <c r="F12609" s="2">
        <v>-222.5</v>
      </c>
      <c r="G12609" t="s">
        <v>3027</v>
      </c>
      <c r="H12609">
        <v>886965909</v>
      </c>
      <c r="I12609" t="s">
        <v>38</v>
      </c>
      <c r="J12609" t="s">
        <v>58</v>
      </c>
      <c r="K12609" t="s">
        <v>40</v>
      </c>
      <c r="L12609" t="s">
        <v>418</v>
      </c>
      <c r="M12609" t="s">
        <v>1831</v>
      </c>
      <c r="N12609" t="s">
        <v>3027</v>
      </c>
      <c r="O12609" t="s">
        <v>3035</v>
      </c>
      <c r="P12609" t="s">
        <v>43</v>
      </c>
      <c r="Q12609">
        <v>0</v>
      </c>
      <c r="R12609" s="2">
        <v>222.5</v>
      </c>
      <c r="S12609">
        <v>2023</v>
      </c>
      <c r="T12609" t="s">
        <v>14394</v>
      </c>
    </row>
    <row r="12610" spans="1:20" hidden="1" x14ac:dyDescent="0.35">
      <c r="A12610" s="1">
        <v>45110</v>
      </c>
      <c r="B12610" t="s">
        <v>12133</v>
      </c>
      <c r="C12610" t="s">
        <v>12133</v>
      </c>
      <c r="D12610" t="s">
        <v>14434</v>
      </c>
      <c r="E12610" t="s">
        <v>37</v>
      </c>
      <c r="F12610" s="2">
        <v>-222.5</v>
      </c>
      <c r="G12610" t="s">
        <v>3027</v>
      </c>
      <c r="H12610">
        <v>886965909</v>
      </c>
      <c r="I12610" t="s">
        <v>38</v>
      </c>
      <c r="J12610" t="s">
        <v>58</v>
      </c>
      <c r="K12610" t="s">
        <v>40</v>
      </c>
      <c r="L12610" t="s">
        <v>418</v>
      </c>
      <c r="M12610" t="s">
        <v>1831</v>
      </c>
      <c r="N12610" t="s">
        <v>3027</v>
      </c>
      <c r="O12610" t="s">
        <v>3035</v>
      </c>
      <c r="P12610" t="s">
        <v>43</v>
      </c>
      <c r="Q12610">
        <v>0</v>
      </c>
      <c r="R12610" s="2">
        <v>222.5</v>
      </c>
      <c r="S12610">
        <v>2023</v>
      </c>
      <c r="T12610" t="s">
        <v>14394</v>
      </c>
    </row>
    <row r="12611" spans="1:20" hidden="1" x14ac:dyDescent="0.35">
      <c r="A12611" s="1">
        <v>45110</v>
      </c>
      <c r="B12611" t="s">
        <v>12133</v>
      </c>
      <c r="C12611" t="s">
        <v>12133</v>
      </c>
      <c r="D12611" t="s">
        <v>14435</v>
      </c>
      <c r="E12611" t="s">
        <v>37</v>
      </c>
      <c r="F12611" s="2">
        <v>-69.989999999999995</v>
      </c>
      <c r="G12611" t="s">
        <v>3027</v>
      </c>
      <c r="H12611">
        <v>886965909</v>
      </c>
      <c r="I12611" t="s">
        <v>38</v>
      </c>
      <c r="J12611" t="s">
        <v>58</v>
      </c>
      <c r="K12611" t="s">
        <v>40</v>
      </c>
      <c r="L12611" t="s">
        <v>76</v>
      </c>
      <c r="M12611" t="s">
        <v>6437</v>
      </c>
      <c r="N12611" t="s">
        <v>3027</v>
      </c>
      <c r="O12611" t="s">
        <v>3035</v>
      </c>
      <c r="P12611" t="s">
        <v>43</v>
      </c>
      <c r="Q12611">
        <v>0</v>
      </c>
      <c r="R12611" s="2">
        <v>69.989999999999995</v>
      </c>
      <c r="S12611">
        <v>2023</v>
      </c>
      <c r="T12611" t="s">
        <v>14394</v>
      </c>
    </row>
    <row r="12612" spans="1:20" hidden="1" x14ac:dyDescent="0.35">
      <c r="A12612" s="1">
        <v>45110</v>
      </c>
      <c r="B12612" t="s">
        <v>12133</v>
      </c>
      <c r="C12612" t="s">
        <v>12133</v>
      </c>
      <c r="D12612" t="s">
        <v>14436</v>
      </c>
      <c r="E12612" t="s">
        <v>37</v>
      </c>
      <c r="F12612" s="2">
        <v>-60</v>
      </c>
      <c r="G12612" t="s">
        <v>3027</v>
      </c>
      <c r="H12612">
        <v>886965909</v>
      </c>
      <c r="I12612" t="s">
        <v>38</v>
      </c>
      <c r="J12612" t="s">
        <v>58</v>
      </c>
      <c r="K12612" t="s">
        <v>40</v>
      </c>
      <c r="L12612" t="s">
        <v>66</v>
      </c>
      <c r="M12612" t="s">
        <v>13797</v>
      </c>
      <c r="N12612" t="s">
        <v>15</v>
      </c>
      <c r="O12612" t="s">
        <v>3035</v>
      </c>
      <c r="P12612" t="s">
        <v>43</v>
      </c>
      <c r="Q12612">
        <v>0</v>
      </c>
      <c r="R12612" s="2">
        <v>60</v>
      </c>
      <c r="S12612">
        <v>2023</v>
      </c>
      <c r="T12612" t="s">
        <v>14394</v>
      </c>
    </row>
    <row r="12613" spans="1:20" hidden="1" x14ac:dyDescent="0.35">
      <c r="A12613" s="1">
        <v>45110</v>
      </c>
      <c r="B12613" t="s">
        <v>12133</v>
      </c>
      <c r="C12613" t="s">
        <v>12133</v>
      </c>
      <c r="D12613" t="s">
        <v>14437</v>
      </c>
      <c r="E12613" t="s">
        <v>37</v>
      </c>
      <c r="F12613" s="2">
        <v>-21.3</v>
      </c>
      <c r="G12613" t="s">
        <v>3027</v>
      </c>
      <c r="H12613">
        <v>886965909</v>
      </c>
      <c r="I12613" t="s">
        <v>38</v>
      </c>
      <c r="J12613" t="s">
        <v>58</v>
      </c>
      <c r="K12613" t="s">
        <v>40</v>
      </c>
      <c r="L12613" t="s">
        <v>76</v>
      </c>
      <c r="M12613" t="s">
        <v>14421</v>
      </c>
      <c r="N12613" t="s">
        <v>3027</v>
      </c>
      <c r="O12613" t="s">
        <v>3035</v>
      </c>
      <c r="P12613" t="s">
        <v>43</v>
      </c>
      <c r="Q12613">
        <v>0</v>
      </c>
      <c r="R12613" s="2">
        <v>21.3</v>
      </c>
      <c r="S12613">
        <v>2023</v>
      </c>
      <c r="T12613" t="s">
        <v>14394</v>
      </c>
    </row>
    <row r="12614" spans="1:20" hidden="1" x14ac:dyDescent="0.35">
      <c r="A12614" s="1">
        <v>45110</v>
      </c>
      <c r="B12614" t="s">
        <v>12133</v>
      </c>
      <c r="C12614" t="s">
        <v>12133</v>
      </c>
      <c r="D12614" t="s">
        <v>14438</v>
      </c>
      <c r="E12614" t="s">
        <v>37</v>
      </c>
      <c r="F12614" s="2">
        <v>-13.85</v>
      </c>
      <c r="G12614" t="s">
        <v>3027</v>
      </c>
      <c r="H12614">
        <v>886965909</v>
      </c>
      <c r="I12614" t="s">
        <v>38</v>
      </c>
      <c r="J12614" t="s">
        <v>58</v>
      </c>
      <c r="K12614" t="s">
        <v>40</v>
      </c>
      <c r="L12614" t="s">
        <v>76</v>
      </c>
      <c r="M12614" t="s">
        <v>14421</v>
      </c>
      <c r="N12614" t="s">
        <v>3027</v>
      </c>
      <c r="O12614" t="s">
        <v>3035</v>
      </c>
      <c r="P12614" t="s">
        <v>43</v>
      </c>
      <c r="Q12614">
        <v>0</v>
      </c>
      <c r="R12614" s="2">
        <v>13.85</v>
      </c>
      <c r="S12614">
        <v>2023</v>
      </c>
      <c r="T12614" t="s">
        <v>14394</v>
      </c>
    </row>
    <row r="12615" spans="1:20" hidden="1" x14ac:dyDescent="0.35">
      <c r="A12615" s="1">
        <v>45110</v>
      </c>
      <c r="B12615" t="s">
        <v>12133</v>
      </c>
      <c r="C12615" t="s">
        <v>12133</v>
      </c>
      <c r="D12615" t="s">
        <v>14439</v>
      </c>
      <c r="E12615" t="s">
        <v>37</v>
      </c>
      <c r="F12615" s="2">
        <v>-13.85</v>
      </c>
      <c r="G12615" t="s">
        <v>3027</v>
      </c>
      <c r="H12615">
        <v>886965909</v>
      </c>
      <c r="I12615" t="s">
        <v>38</v>
      </c>
      <c r="J12615" t="s">
        <v>58</v>
      </c>
      <c r="K12615" t="s">
        <v>40</v>
      </c>
      <c r="L12615" t="s">
        <v>76</v>
      </c>
      <c r="M12615" t="s">
        <v>14421</v>
      </c>
      <c r="N12615" t="s">
        <v>3027</v>
      </c>
      <c r="O12615" t="s">
        <v>3035</v>
      </c>
      <c r="P12615" t="s">
        <v>43</v>
      </c>
      <c r="Q12615">
        <v>0</v>
      </c>
      <c r="R12615" s="2">
        <v>13.85</v>
      </c>
      <c r="S12615">
        <v>2023</v>
      </c>
      <c r="T12615" t="s">
        <v>14394</v>
      </c>
    </row>
    <row r="12616" spans="1:20" hidden="1" x14ac:dyDescent="0.35">
      <c r="A12616" s="1">
        <v>45110</v>
      </c>
      <c r="B12616" t="s">
        <v>12133</v>
      </c>
      <c r="C12616" t="s">
        <v>12133</v>
      </c>
      <c r="D12616" t="s">
        <v>14440</v>
      </c>
      <c r="E12616" t="s">
        <v>37</v>
      </c>
      <c r="F12616" s="2">
        <v>-13.85</v>
      </c>
      <c r="G12616" t="s">
        <v>3027</v>
      </c>
      <c r="H12616">
        <v>886965909</v>
      </c>
      <c r="I12616" t="s">
        <v>38</v>
      </c>
      <c r="J12616" t="s">
        <v>58</v>
      </c>
      <c r="K12616" t="s">
        <v>40</v>
      </c>
      <c r="L12616" t="s">
        <v>76</v>
      </c>
      <c r="M12616" t="s">
        <v>14421</v>
      </c>
      <c r="N12616" t="s">
        <v>3027</v>
      </c>
      <c r="O12616" t="s">
        <v>3035</v>
      </c>
      <c r="P12616" t="s">
        <v>43</v>
      </c>
      <c r="Q12616">
        <v>0</v>
      </c>
      <c r="R12616" s="2">
        <v>13.85</v>
      </c>
      <c r="S12616">
        <v>2023</v>
      </c>
      <c r="T12616" t="s">
        <v>14394</v>
      </c>
    </row>
    <row r="12617" spans="1:20" hidden="1" x14ac:dyDescent="0.35">
      <c r="A12617" s="1">
        <v>45110</v>
      </c>
      <c r="B12617" t="s">
        <v>12133</v>
      </c>
      <c r="C12617" t="s">
        <v>12133</v>
      </c>
      <c r="D12617" t="s">
        <v>14441</v>
      </c>
      <c r="E12617" t="s">
        <v>37</v>
      </c>
      <c r="F12617" s="2">
        <v>-10.65</v>
      </c>
      <c r="G12617" t="s">
        <v>3027</v>
      </c>
      <c r="H12617">
        <v>886965909</v>
      </c>
      <c r="I12617" t="s">
        <v>38</v>
      </c>
      <c r="J12617" t="s">
        <v>58</v>
      </c>
      <c r="K12617" t="s">
        <v>40</v>
      </c>
      <c r="L12617" t="s">
        <v>76</v>
      </c>
      <c r="M12617" t="s">
        <v>4264</v>
      </c>
      <c r="N12617" t="s">
        <v>15</v>
      </c>
      <c r="O12617" t="s">
        <v>3035</v>
      </c>
      <c r="P12617" t="s">
        <v>43</v>
      </c>
      <c r="Q12617">
        <v>0</v>
      </c>
      <c r="R12617" s="2">
        <v>10.65</v>
      </c>
      <c r="S12617">
        <v>2023</v>
      </c>
      <c r="T12617" t="s">
        <v>14394</v>
      </c>
    </row>
    <row r="12618" spans="1:20" hidden="1" x14ac:dyDescent="0.35">
      <c r="A12618" s="1">
        <v>45110</v>
      </c>
      <c r="B12618" t="s">
        <v>12133</v>
      </c>
      <c r="C12618" t="s">
        <v>12133</v>
      </c>
      <c r="D12618" t="s">
        <v>14442</v>
      </c>
      <c r="E12618" t="s">
        <v>37</v>
      </c>
      <c r="F12618" s="2">
        <v>-10.65</v>
      </c>
      <c r="G12618" t="s">
        <v>3027</v>
      </c>
      <c r="H12618">
        <v>886965909</v>
      </c>
      <c r="I12618" t="s">
        <v>38</v>
      </c>
      <c r="J12618" t="s">
        <v>58</v>
      </c>
      <c r="K12618" t="s">
        <v>40</v>
      </c>
      <c r="L12618" t="s">
        <v>76</v>
      </c>
      <c r="M12618" t="s">
        <v>4264</v>
      </c>
      <c r="N12618" t="s">
        <v>15</v>
      </c>
      <c r="O12618" t="s">
        <v>3035</v>
      </c>
      <c r="P12618" t="s">
        <v>43</v>
      </c>
      <c r="Q12618">
        <v>0</v>
      </c>
      <c r="R12618" s="2">
        <v>10.65</v>
      </c>
      <c r="S12618">
        <v>2023</v>
      </c>
      <c r="T12618" t="s">
        <v>14394</v>
      </c>
    </row>
    <row r="12619" spans="1:20" hidden="1" x14ac:dyDescent="0.35">
      <c r="A12619" s="1">
        <v>45110</v>
      </c>
      <c r="B12619" t="s">
        <v>12133</v>
      </c>
      <c r="C12619" t="s">
        <v>12133</v>
      </c>
      <c r="D12619" t="s">
        <v>14443</v>
      </c>
      <c r="E12619" t="s">
        <v>37</v>
      </c>
      <c r="F12619" s="2">
        <v>-733.95</v>
      </c>
      <c r="G12619" t="s">
        <v>433</v>
      </c>
      <c r="H12619">
        <v>3123859963</v>
      </c>
      <c r="I12619" t="s">
        <v>38</v>
      </c>
      <c r="J12619" t="s">
        <v>277</v>
      </c>
      <c r="K12619" t="s">
        <v>40</v>
      </c>
      <c r="L12619" t="s">
        <v>122</v>
      </c>
      <c r="M12619" t="s">
        <v>9032</v>
      </c>
      <c r="N12619" t="s">
        <v>434</v>
      </c>
      <c r="O12619" t="s">
        <v>434</v>
      </c>
      <c r="P12619" t="s">
        <v>43</v>
      </c>
      <c r="Q12619">
        <v>0</v>
      </c>
      <c r="R12619" s="2">
        <v>733.95</v>
      </c>
      <c r="S12619">
        <v>2023</v>
      </c>
      <c r="T12619" t="s">
        <v>14394</v>
      </c>
    </row>
    <row r="12620" spans="1:20" hidden="1" x14ac:dyDescent="0.35">
      <c r="A12620" s="1">
        <v>45110</v>
      </c>
      <c r="B12620" t="s">
        <v>12133</v>
      </c>
      <c r="C12620" t="s">
        <v>12133</v>
      </c>
      <c r="D12620" t="s">
        <v>14444</v>
      </c>
      <c r="E12620" t="s">
        <v>37</v>
      </c>
      <c r="F12620" s="2">
        <v>-75</v>
      </c>
      <c r="G12620" t="s">
        <v>433</v>
      </c>
      <c r="H12620">
        <v>3123859963</v>
      </c>
      <c r="I12620" t="s">
        <v>38</v>
      </c>
      <c r="J12620" t="s">
        <v>277</v>
      </c>
      <c r="K12620" t="s">
        <v>40</v>
      </c>
      <c r="L12620" t="s">
        <v>108</v>
      </c>
      <c r="M12620" t="s">
        <v>109</v>
      </c>
      <c r="N12620" t="s">
        <v>9035</v>
      </c>
      <c r="O12620" t="s">
        <v>434</v>
      </c>
      <c r="P12620" t="s">
        <v>43</v>
      </c>
      <c r="Q12620">
        <v>0</v>
      </c>
      <c r="R12620" s="2">
        <v>75</v>
      </c>
      <c r="S12620">
        <v>2023</v>
      </c>
      <c r="T12620" t="s">
        <v>14394</v>
      </c>
    </row>
    <row r="12621" spans="1:20" hidden="1" x14ac:dyDescent="0.35">
      <c r="A12621" s="1">
        <v>45110</v>
      </c>
      <c r="B12621" t="s">
        <v>12133</v>
      </c>
      <c r="C12621" t="s">
        <v>12133</v>
      </c>
      <c r="D12621" t="s">
        <v>14445</v>
      </c>
      <c r="E12621" t="s">
        <v>37</v>
      </c>
      <c r="F12621" s="2">
        <v>-258.68</v>
      </c>
      <c r="G12621" t="s">
        <v>5647</v>
      </c>
      <c r="H12621">
        <v>363876571</v>
      </c>
      <c r="I12621" t="s">
        <v>38</v>
      </c>
      <c r="J12621" t="s">
        <v>17</v>
      </c>
      <c r="K12621" t="s">
        <v>40</v>
      </c>
      <c r="L12621" t="s">
        <v>76</v>
      </c>
      <c r="M12621" t="s">
        <v>6437</v>
      </c>
      <c r="N12621" t="s">
        <v>5647</v>
      </c>
      <c r="O12621" t="s">
        <v>6210</v>
      </c>
      <c r="P12621" t="s">
        <v>43</v>
      </c>
      <c r="Q12621">
        <v>0</v>
      </c>
      <c r="R12621" s="2">
        <v>258.68</v>
      </c>
      <c r="S12621">
        <v>2023</v>
      </c>
      <c r="T12621" t="s">
        <v>14394</v>
      </c>
    </row>
    <row r="12622" spans="1:20" hidden="1" x14ac:dyDescent="0.35">
      <c r="A12622" s="1">
        <v>45110</v>
      </c>
      <c r="B12622" t="s">
        <v>12133</v>
      </c>
      <c r="C12622" t="s">
        <v>12133</v>
      </c>
      <c r="D12622" t="s">
        <v>14446</v>
      </c>
      <c r="E12622" t="s">
        <v>37</v>
      </c>
      <c r="F12622" s="2">
        <v>-176.89</v>
      </c>
      <c r="G12622" t="s">
        <v>5647</v>
      </c>
      <c r="H12622">
        <v>363876571</v>
      </c>
      <c r="I12622" t="s">
        <v>38</v>
      </c>
      <c r="J12622" t="s">
        <v>17</v>
      </c>
      <c r="K12622" t="s">
        <v>40</v>
      </c>
      <c r="L12622" t="s">
        <v>76</v>
      </c>
      <c r="M12622" t="s">
        <v>696</v>
      </c>
      <c r="N12622" t="s">
        <v>5647</v>
      </c>
      <c r="O12622" t="s">
        <v>6210</v>
      </c>
      <c r="P12622" t="s">
        <v>43</v>
      </c>
      <c r="Q12622">
        <v>0</v>
      </c>
      <c r="R12622" s="2">
        <v>176.89</v>
      </c>
      <c r="S12622">
        <v>2023</v>
      </c>
      <c r="T12622" t="s">
        <v>14394</v>
      </c>
    </row>
    <row r="12623" spans="1:20" hidden="1" x14ac:dyDescent="0.35">
      <c r="A12623" s="1">
        <v>45110</v>
      </c>
      <c r="B12623" t="s">
        <v>12133</v>
      </c>
      <c r="C12623" t="s">
        <v>12133</v>
      </c>
      <c r="D12623" t="s">
        <v>14447</v>
      </c>
      <c r="E12623" t="s">
        <v>37</v>
      </c>
      <c r="F12623" s="2">
        <v>-110.9</v>
      </c>
      <c r="G12623" t="s">
        <v>5647</v>
      </c>
      <c r="H12623">
        <v>363876571</v>
      </c>
      <c r="I12623" t="s">
        <v>38</v>
      </c>
      <c r="J12623" t="s">
        <v>17</v>
      </c>
      <c r="K12623" t="s">
        <v>40</v>
      </c>
      <c r="L12623" t="s">
        <v>76</v>
      </c>
      <c r="M12623" t="s">
        <v>696</v>
      </c>
      <c r="N12623" t="s">
        <v>5647</v>
      </c>
      <c r="O12623" t="s">
        <v>6210</v>
      </c>
      <c r="P12623" t="s">
        <v>43</v>
      </c>
      <c r="Q12623">
        <v>0</v>
      </c>
      <c r="R12623" s="2">
        <v>110.9</v>
      </c>
      <c r="S12623">
        <v>2023</v>
      </c>
      <c r="T12623" t="s">
        <v>14394</v>
      </c>
    </row>
    <row r="12624" spans="1:20" hidden="1" x14ac:dyDescent="0.35">
      <c r="A12624" s="1">
        <v>45110</v>
      </c>
      <c r="B12624" t="s">
        <v>12133</v>
      </c>
      <c r="C12624" t="s">
        <v>12133</v>
      </c>
      <c r="D12624" t="s">
        <v>14448</v>
      </c>
      <c r="E12624" t="s">
        <v>37</v>
      </c>
      <c r="F12624" s="2">
        <v>-79.989999999999995</v>
      </c>
      <c r="G12624" t="s">
        <v>5647</v>
      </c>
      <c r="H12624">
        <v>363876571</v>
      </c>
      <c r="I12624" t="s">
        <v>38</v>
      </c>
      <c r="J12624" t="s">
        <v>17</v>
      </c>
      <c r="K12624" t="s">
        <v>40</v>
      </c>
      <c r="L12624" t="s">
        <v>76</v>
      </c>
      <c r="M12624" t="s">
        <v>723</v>
      </c>
      <c r="N12624" t="s">
        <v>5647</v>
      </c>
      <c r="O12624" t="s">
        <v>6210</v>
      </c>
      <c r="P12624" t="s">
        <v>43</v>
      </c>
      <c r="Q12624">
        <v>0</v>
      </c>
      <c r="R12624" s="2">
        <v>79.989999999999995</v>
      </c>
      <c r="S12624">
        <v>2023</v>
      </c>
      <c r="T12624" t="s">
        <v>14394</v>
      </c>
    </row>
    <row r="12625" spans="1:20" hidden="1" x14ac:dyDescent="0.35">
      <c r="A12625" s="1">
        <v>45110</v>
      </c>
      <c r="B12625" t="s">
        <v>12133</v>
      </c>
      <c r="C12625" t="s">
        <v>12133</v>
      </c>
      <c r="D12625" t="s">
        <v>14449</v>
      </c>
      <c r="E12625" t="s">
        <v>37</v>
      </c>
      <c r="F12625" s="2">
        <v>-843.79</v>
      </c>
      <c r="G12625" t="s">
        <v>735</v>
      </c>
      <c r="H12625">
        <v>710665618</v>
      </c>
      <c r="I12625" t="s">
        <v>57</v>
      </c>
      <c r="J12625" t="s">
        <v>58</v>
      </c>
      <c r="K12625" t="s">
        <v>40</v>
      </c>
      <c r="L12625" t="s">
        <v>122</v>
      </c>
      <c r="M12625" t="s">
        <v>9032</v>
      </c>
      <c r="N12625" t="s">
        <v>779</v>
      </c>
      <c r="O12625" t="s">
        <v>736</v>
      </c>
      <c r="P12625" t="s">
        <v>43</v>
      </c>
      <c r="Q12625">
        <v>0</v>
      </c>
      <c r="R12625" s="2">
        <v>843.79</v>
      </c>
      <c r="S12625">
        <v>2023</v>
      </c>
      <c r="T12625" t="s">
        <v>14394</v>
      </c>
    </row>
    <row r="12626" spans="1:20" hidden="1" x14ac:dyDescent="0.35">
      <c r="A12626" s="1">
        <v>45110</v>
      </c>
      <c r="B12626" t="s">
        <v>12133</v>
      </c>
      <c r="C12626" t="s">
        <v>12133</v>
      </c>
      <c r="D12626" t="s">
        <v>14450</v>
      </c>
      <c r="E12626" t="s">
        <v>37</v>
      </c>
      <c r="F12626" s="2">
        <v>-75</v>
      </c>
      <c r="G12626" t="s">
        <v>735</v>
      </c>
      <c r="H12626">
        <v>710665618</v>
      </c>
      <c r="I12626" t="s">
        <v>57</v>
      </c>
      <c r="J12626" t="s">
        <v>58</v>
      </c>
      <c r="K12626" t="s">
        <v>40</v>
      </c>
      <c r="L12626" t="s">
        <v>108</v>
      </c>
      <c r="M12626" t="s">
        <v>109</v>
      </c>
      <c r="N12626" t="s">
        <v>9035</v>
      </c>
      <c r="O12626" t="s">
        <v>736</v>
      </c>
      <c r="P12626" t="s">
        <v>43</v>
      </c>
      <c r="Q12626">
        <v>0</v>
      </c>
      <c r="R12626" s="2">
        <v>75</v>
      </c>
      <c r="S12626">
        <v>2023</v>
      </c>
      <c r="T12626" t="s">
        <v>14394</v>
      </c>
    </row>
    <row r="12627" spans="1:20" hidden="1" x14ac:dyDescent="0.35">
      <c r="A12627" s="1">
        <v>45110</v>
      </c>
      <c r="B12627" t="s">
        <v>12133</v>
      </c>
      <c r="C12627" t="s">
        <v>12133</v>
      </c>
      <c r="D12627" t="s">
        <v>14451</v>
      </c>
      <c r="E12627" t="s">
        <v>37</v>
      </c>
      <c r="F12627" s="2">
        <v>-694.01</v>
      </c>
      <c r="G12627" t="s">
        <v>643</v>
      </c>
      <c r="H12627">
        <v>8320478665</v>
      </c>
      <c r="I12627" t="s">
        <v>38</v>
      </c>
      <c r="J12627" t="s">
        <v>58</v>
      </c>
      <c r="K12627" t="s">
        <v>40</v>
      </c>
      <c r="L12627" t="s">
        <v>122</v>
      </c>
      <c r="M12627" t="s">
        <v>9032</v>
      </c>
      <c r="N12627" t="s">
        <v>15</v>
      </c>
      <c r="O12627" t="s">
        <v>644</v>
      </c>
      <c r="P12627" t="s">
        <v>43</v>
      </c>
      <c r="Q12627">
        <v>0</v>
      </c>
      <c r="R12627" s="2">
        <v>694.01</v>
      </c>
      <c r="S12627">
        <v>2023</v>
      </c>
      <c r="T12627" t="s">
        <v>14394</v>
      </c>
    </row>
    <row r="12628" spans="1:20" hidden="1" x14ac:dyDescent="0.35">
      <c r="A12628" s="1">
        <v>45110</v>
      </c>
      <c r="B12628" t="s">
        <v>12133</v>
      </c>
      <c r="C12628" t="s">
        <v>12133</v>
      </c>
      <c r="D12628" t="s">
        <v>14452</v>
      </c>
      <c r="E12628" t="s">
        <v>37</v>
      </c>
      <c r="F12628" s="2">
        <v>-75</v>
      </c>
      <c r="G12628" t="s">
        <v>643</v>
      </c>
      <c r="H12628">
        <v>8320478665</v>
      </c>
      <c r="I12628" t="s">
        <v>38</v>
      </c>
      <c r="J12628" t="s">
        <v>58</v>
      </c>
      <c r="K12628" t="s">
        <v>40</v>
      </c>
      <c r="L12628" t="s">
        <v>108</v>
      </c>
      <c r="M12628" t="s">
        <v>109</v>
      </c>
      <c r="N12628" t="s">
        <v>9035</v>
      </c>
      <c r="O12628" t="s">
        <v>644</v>
      </c>
      <c r="P12628" t="s">
        <v>43</v>
      </c>
      <c r="Q12628">
        <v>0</v>
      </c>
      <c r="R12628" s="2">
        <v>75</v>
      </c>
      <c r="S12628">
        <v>2023</v>
      </c>
      <c r="T12628" t="s">
        <v>14394</v>
      </c>
    </row>
    <row r="12629" spans="1:20" hidden="1" x14ac:dyDescent="0.35">
      <c r="A12629" s="1">
        <v>45110</v>
      </c>
      <c r="B12629" t="s">
        <v>12133</v>
      </c>
      <c r="C12629" t="s">
        <v>12133</v>
      </c>
      <c r="D12629" t="s">
        <v>14453</v>
      </c>
      <c r="E12629" t="s">
        <v>37</v>
      </c>
      <c r="F12629" s="2">
        <v>-1500</v>
      </c>
      <c r="G12629" t="s">
        <v>10208</v>
      </c>
      <c r="H12629">
        <v>5445996969</v>
      </c>
      <c r="I12629" t="s">
        <v>10654</v>
      </c>
      <c r="J12629" t="s">
        <v>17</v>
      </c>
      <c r="K12629" t="s">
        <v>40</v>
      </c>
      <c r="L12629" t="s">
        <v>108</v>
      </c>
      <c r="M12629" t="s">
        <v>109</v>
      </c>
      <c r="N12629" t="s">
        <v>9035</v>
      </c>
      <c r="O12629" t="s">
        <v>10655</v>
      </c>
      <c r="P12629" t="s">
        <v>43</v>
      </c>
      <c r="Q12629">
        <v>0</v>
      </c>
      <c r="R12629" s="2">
        <v>1500</v>
      </c>
      <c r="S12629">
        <v>2023</v>
      </c>
      <c r="T12629" t="s">
        <v>14394</v>
      </c>
    </row>
    <row r="12630" spans="1:20" hidden="1" x14ac:dyDescent="0.35">
      <c r="A12630" s="1">
        <v>45112</v>
      </c>
      <c r="B12630" t="s">
        <v>12133</v>
      </c>
      <c r="C12630" t="s">
        <v>12133</v>
      </c>
      <c r="D12630" t="s">
        <v>14454</v>
      </c>
      <c r="E12630" t="s">
        <v>37</v>
      </c>
      <c r="F12630" s="2">
        <v>-146.63</v>
      </c>
      <c r="G12630" t="s">
        <v>2641</v>
      </c>
      <c r="H12630">
        <v>886968291</v>
      </c>
      <c r="I12630" t="s">
        <v>38</v>
      </c>
      <c r="J12630" t="s">
        <v>58</v>
      </c>
      <c r="K12630" t="s">
        <v>40</v>
      </c>
      <c r="L12630" t="s">
        <v>76</v>
      </c>
      <c r="M12630" t="s">
        <v>13538</v>
      </c>
      <c r="N12630" t="s">
        <v>2642</v>
      </c>
      <c r="O12630" t="s">
        <v>2642</v>
      </c>
      <c r="P12630" t="s">
        <v>43</v>
      </c>
      <c r="Q12630">
        <v>0</v>
      </c>
      <c r="R12630" s="2">
        <v>146.63</v>
      </c>
      <c r="S12630">
        <v>2023</v>
      </c>
      <c r="T12630" t="s">
        <v>14394</v>
      </c>
    </row>
    <row r="12631" spans="1:20" hidden="1" x14ac:dyDescent="0.35">
      <c r="A12631" s="1">
        <v>45112</v>
      </c>
      <c r="B12631" t="s">
        <v>12133</v>
      </c>
      <c r="C12631" t="s">
        <v>12133</v>
      </c>
      <c r="D12631" t="s">
        <v>14455</v>
      </c>
      <c r="E12631" t="s">
        <v>37</v>
      </c>
      <c r="F12631" s="2">
        <v>-79.099999999999994</v>
      </c>
      <c r="G12631" t="s">
        <v>2641</v>
      </c>
      <c r="H12631">
        <v>886968291</v>
      </c>
      <c r="I12631" t="s">
        <v>38</v>
      </c>
      <c r="J12631" t="s">
        <v>58</v>
      </c>
      <c r="K12631" t="s">
        <v>40</v>
      </c>
      <c r="L12631" t="s">
        <v>76</v>
      </c>
      <c r="M12631" t="s">
        <v>13538</v>
      </c>
      <c r="N12631" t="s">
        <v>2642</v>
      </c>
      <c r="O12631" t="s">
        <v>2642</v>
      </c>
      <c r="P12631" t="s">
        <v>43</v>
      </c>
      <c r="Q12631">
        <v>0</v>
      </c>
      <c r="R12631" s="2">
        <v>79.099999999999994</v>
      </c>
      <c r="S12631">
        <v>2023</v>
      </c>
      <c r="T12631" t="s">
        <v>14394</v>
      </c>
    </row>
    <row r="12632" spans="1:20" hidden="1" x14ac:dyDescent="0.35">
      <c r="A12632" s="1">
        <v>45112</v>
      </c>
      <c r="B12632" t="s">
        <v>12133</v>
      </c>
      <c r="C12632" t="s">
        <v>12133</v>
      </c>
      <c r="D12632" t="s">
        <v>14456</v>
      </c>
      <c r="E12632" t="s">
        <v>37</v>
      </c>
      <c r="F12632" s="2">
        <v>-74.290000000000006</v>
      </c>
      <c r="G12632" t="s">
        <v>2641</v>
      </c>
      <c r="H12632">
        <v>886968291</v>
      </c>
      <c r="I12632" t="s">
        <v>38</v>
      </c>
      <c r="J12632" t="s">
        <v>58</v>
      </c>
      <c r="K12632" t="s">
        <v>40</v>
      </c>
      <c r="L12632" t="s">
        <v>76</v>
      </c>
      <c r="M12632" t="s">
        <v>13538</v>
      </c>
      <c r="N12632" t="s">
        <v>2642</v>
      </c>
      <c r="O12632" t="s">
        <v>2642</v>
      </c>
      <c r="P12632" t="s">
        <v>43</v>
      </c>
      <c r="Q12632">
        <v>0</v>
      </c>
      <c r="R12632" s="2">
        <v>74.290000000000006</v>
      </c>
      <c r="S12632">
        <v>2023</v>
      </c>
      <c r="T12632" t="s">
        <v>14394</v>
      </c>
    </row>
    <row r="12633" spans="1:20" hidden="1" x14ac:dyDescent="0.35">
      <c r="A12633" s="1">
        <v>45112</v>
      </c>
      <c r="B12633" t="s">
        <v>12133</v>
      </c>
      <c r="C12633" t="s">
        <v>12133</v>
      </c>
      <c r="D12633" t="s">
        <v>14457</v>
      </c>
      <c r="E12633" t="s">
        <v>37</v>
      </c>
      <c r="F12633" s="2">
        <v>-71.680000000000007</v>
      </c>
      <c r="G12633" t="s">
        <v>2641</v>
      </c>
      <c r="H12633">
        <v>886968291</v>
      </c>
      <c r="I12633" t="s">
        <v>38</v>
      </c>
      <c r="J12633" t="s">
        <v>58</v>
      </c>
      <c r="K12633" t="s">
        <v>40</v>
      </c>
      <c r="L12633" t="s">
        <v>76</v>
      </c>
      <c r="M12633" t="s">
        <v>13538</v>
      </c>
      <c r="N12633" t="s">
        <v>2642</v>
      </c>
      <c r="O12633" t="s">
        <v>2642</v>
      </c>
      <c r="P12633" t="s">
        <v>43</v>
      </c>
      <c r="Q12633">
        <v>0</v>
      </c>
      <c r="R12633" s="2">
        <v>71.680000000000007</v>
      </c>
      <c r="S12633">
        <v>2023</v>
      </c>
      <c r="T12633" t="s">
        <v>14394</v>
      </c>
    </row>
    <row r="12634" spans="1:20" hidden="1" x14ac:dyDescent="0.35">
      <c r="A12634" s="1">
        <v>45112</v>
      </c>
      <c r="B12634" t="s">
        <v>12133</v>
      </c>
      <c r="C12634" t="s">
        <v>12133</v>
      </c>
      <c r="D12634" t="s">
        <v>14458</v>
      </c>
      <c r="E12634" t="s">
        <v>37</v>
      </c>
      <c r="F12634" s="2">
        <v>973.3</v>
      </c>
      <c r="G12634" t="s">
        <v>2641</v>
      </c>
      <c r="H12634">
        <v>886968291</v>
      </c>
      <c r="I12634" t="s">
        <v>38</v>
      </c>
      <c r="J12634" t="s">
        <v>58</v>
      </c>
      <c r="K12634" t="s">
        <v>91</v>
      </c>
      <c r="L12634" t="s">
        <v>87</v>
      </c>
      <c r="M12634" t="s">
        <v>2928</v>
      </c>
      <c r="N12634" t="s">
        <v>15</v>
      </c>
      <c r="O12634" t="s">
        <v>2642</v>
      </c>
      <c r="P12634" t="s">
        <v>43</v>
      </c>
      <c r="Q12634">
        <v>0</v>
      </c>
      <c r="R12634" s="2">
        <v>973.3</v>
      </c>
      <c r="S12634">
        <v>2023</v>
      </c>
      <c r="T12634" t="s">
        <v>14394</v>
      </c>
    </row>
    <row r="12635" spans="1:20" hidden="1" x14ac:dyDescent="0.35">
      <c r="A12635" s="1">
        <v>45112</v>
      </c>
      <c r="B12635" t="s">
        <v>12133</v>
      </c>
      <c r="C12635" t="s">
        <v>12133</v>
      </c>
      <c r="D12635" t="s">
        <v>14459</v>
      </c>
      <c r="E12635" t="s">
        <v>37</v>
      </c>
      <c r="F12635" s="2">
        <v>-139.59</v>
      </c>
      <c r="G12635" t="s">
        <v>3027</v>
      </c>
      <c r="H12635">
        <v>886965909</v>
      </c>
      <c r="I12635" t="s">
        <v>38</v>
      </c>
      <c r="J12635" t="s">
        <v>58</v>
      </c>
      <c r="K12635" t="s">
        <v>40</v>
      </c>
      <c r="L12635" t="s">
        <v>76</v>
      </c>
      <c r="M12635" t="s">
        <v>13538</v>
      </c>
      <c r="N12635" t="s">
        <v>3035</v>
      </c>
      <c r="O12635" t="s">
        <v>3035</v>
      </c>
      <c r="P12635" t="s">
        <v>43</v>
      </c>
      <c r="Q12635">
        <v>0</v>
      </c>
      <c r="R12635" s="2">
        <v>139.59</v>
      </c>
      <c r="S12635">
        <v>2023</v>
      </c>
      <c r="T12635" t="s">
        <v>14394</v>
      </c>
    </row>
    <row r="12636" spans="1:20" hidden="1" x14ac:dyDescent="0.35">
      <c r="A12636" s="1">
        <v>45113</v>
      </c>
      <c r="B12636" t="s">
        <v>12133</v>
      </c>
      <c r="C12636" t="s">
        <v>12133</v>
      </c>
      <c r="D12636" t="s">
        <v>14460</v>
      </c>
      <c r="E12636" t="s">
        <v>37</v>
      </c>
      <c r="F12636" s="2">
        <v>-3395</v>
      </c>
      <c r="G12636" t="s">
        <v>307</v>
      </c>
      <c r="H12636">
        <v>3123666335</v>
      </c>
      <c r="I12636" t="s">
        <v>57</v>
      </c>
      <c r="J12636" t="s">
        <v>277</v>
      </c>
      <c r="K12636" t="s">
        <v>40</v>
      </c>
      <c r="L12636" t="s">
        <v>66</v>
      </c>
      <c r="M12636" t="s">
        <v>1847</v>
      </c>
      <c r="N12636" t="s">
        <v>307</v>
      </c>
      <c r="O12636" t="s">
        <v>308</v>
      </c>
      <c r="P12636" t="s">
        <v>43</v>
      </c>
      <c r="Q12636">
        <v>0</v>
      </c>
      <c r="R12636" s="2">
        <v>3395</v>
      </c>
      <c r="S12636">
        <v>2023</v>
      </c>
      <c r="T12636" t="s">
        <v>14394</v>
      </c>
    </row>
    <row r="12637" spans="1:20" hidden="1" x14ac:dyDescent="0.35">
      <c r="A12637" s="1">
        <v>45113</v>
      </c>
      <c r="B12637" t="s">
        <v>12133</v>
      </c>
      <c r="C12637" t="s">
        <v>12133</v>
      </c>
      <c r="D12637" t="s">
        <v>14461</v>
      </c>
      <c r="E12637" t="s">
        <v>37</v>
      </c>
      <c r="F12637" s="2">
        <v>3000</v>
      </c>
      <c r="G12637" t="s">
        <v>307</v>
      </c>
      <c r="H12637">
        <v>3123666335</v>
      </c>
      <c r="I12637" t="s">
        <v>57</v>
      </c>
      <c r="J12637" t="s">
        <v>277</v>
      </c>
      <c r="K12637" t="s">
        <v>49</v>
      </c>
      <c r="L12637" t="s">
        <v>46</v>
      </c>
      <c r="M12637" t="s">
        <v>47</v>
      </c>
      <c r="N12637" t="s">
        <v>307</v>
      </c>
      <c r="O12637" t="s">
        <v>308</v>
      </c>
      <c r="P12637" t="s">
        <v>43</v>
      </c>
      <c r="Q12637">
        <v>0</v>
      </c>
      <c r="R12637" s="2">
        <v>3000</v>
      </c>
      <c r="S12637">
        <v>2023</v>
      </c>
      <c r="T12637" t="s">
        <v>14394</v>
      </c>
    </row>
    <row r="12638" spans="1:20" hidden="1" x14ac:dyDescent="0.35">
      <c r="A12638" s="1">
        <v>45113</v>
      </c>
      <c r="B12638" t="s">
        <v>12133</v>
      </c>
      <c r="C12638" t="s">
        <v>12133</v>
      </c>
      <c r="D12638" t="s">
        <v>14462</v>
      </c>
      <c r="E12638" t="s">
        <v>37</v>
      </c>
      <c r="F12638" s="2">
        <v>-183.15</v>
      </c>
      <c r="G12638" t="s">
        <v>3027</v>
      </c>
      <c r="H12638">
        <v>886965909</v>
      </c>
      <c r="I12638" t="s">
        <v>38</v>
      </c>
      <c r="J12638" t="s">
        <v>58</v>
      </c>
      <c r="K12638" t="s">
        <v>40</v>
      </c>
      <c r="L12638" t="s">
        <v>76</v>
      </c>
      <c r="M12638" t="s">
        <v>9232</v>
      </c>
      <c r="N12638" t="s">
        <v>3035</v>
      </c>
      <c r="O12638" t="s">
        <v>3035</v>
      </c>
      <c r="P12638" t="s">
        <v>43</v>
      </c>
      <c r="Q12638">
        <v>0</v>
      </c>
      <c r="R12638" s="2">
        <v>183.15</v>
      </c>
      <c r="S12638">
        <v>2023</v>
      </c>
      <c r="T12638" t="s">
        <v>14394</v>
      </c>
    </row>
    <row r="12639" spans="1:20" hidden="1" x14ac:dyDescent="0.35">
      <c r="A12639" s="1">
        <v>45113</v>
      </c>
      <c r="B12639" t="s">
        <v>12133</v>
      </c>
      <c r="C12639" t="s">
        <v>12133</v>
      </c>
      <c r="D12639" t="s">
        <v>11154</v>
      </c>
      <c r="E12639" t="s">
        <v>37</v>
      </c>
      <c r="F12639" s="2">
        <v>-14847.05</v>
      </c>
      <c r="G12639" t="s">
        <v>10208</v>
      </c>
      <c r="H12639">
        <v>5445996969</v>
      </c>
      <c r="I12639" t="s">
        <v>10654</v>
      </c>
      <c r="J12639" t="s">
        <v>17</v>
      </c>
      <c r="K12639" t="s">
        <v>40</v>
      </c>
      <c r="L12639" t="s">
        <v>122</v>
      </c>
      <c r="M12639" t="s">
        <v>9032</v>
      </c>
      <c r="N12639" t="s">
        <v>15</v>
      </c>
      <c r="O12639" t="s">
        <v>10655</v>
      </c>
      <c r="P12639" t="s">
        <v>43</v>
      </c>
      <c r="Q12639">
        <v>0</v>
      </c>
      <c r="R12639" s="2">
        <v>14847.05</v>
      </c>
      <c r="S12639">
        <v>2023</v>
      </c>
      <c r="T12639" t="s">
        <v>14394</v>
      </c>
    </row>
    <row r="12640" spans="1:20" hidden="1" x14ac:dyDescent="0.35">
      <c r="A12640" s="1">
        <v>45113</v>
      </c>
      <c r="B12640" t="s">
        <v>12133</v>
      </c>
      <c r="C12640" t="s">
        <v>12133</v>
      </c>
      <c r="D12640" t="s">
        <v>14463</v>
      </c>
      <c r="E12640" t="s">
        <v>37</v>
      </c>
      <c r="F12640" s="2">
        <v>-3000</v>
      </c>
      <c r="G12640" t="s">
        <v>47</v>
      </c>
      <c r="H12640">
        <v>2113481242</v>
      </c>
      <c r="I12640" t="s">
        <v>2888</v>
      </c>
      <c r="J12640" t="s">
        <v>17</v>
      </c>
      <c r="K12640" t="s">
        <v>49</v>
      </c>
      <c r="L12640" t="s">
        <v>46</v>
      </c>
      <c r="M12640" t="s">
        <v>47</v>
      </c>
      <c r="N12640" t="s">
        <v>307</v>
      </c>
      <c r="O12640" t="s">
        <v>2890</v>
      </c>
      <c r="P12640" t="s">
        <v>500</v>
      </c>
      <c r="Q12640">
        <v>0</v>
      </c>
      <c r="R12640" s="2">
        <v>3000</v>
      </c>
      <c r="S12640">
        <v>2023</v>
      </c>
      <c r="T12640" t="s">
        <v>14394</v>
      </c>
    </row>
    <row r="12641" spans="1:20" hidden="1" x14ac:dyDescent="0.35">
      <c r="A12641" s="1">
        <v>45117</v>
      </c>
      <c r="B12641" t="s">
        <v>12133</v>
      </c>
      <c r="C12641" t="s">
        <v>12133</v>
      </c>
      <c r="D12641" t="s">
        <v>14464</v>
      </c>
      <c r="E12641" t="s">
        <v>37</v>
      </c>
      <c r="F12641" s="2">
        <v>-150</v>
      </c>
      <c r="G12641" t="s">
        <v>276</v>
      </c>
      <c r="H12641">
        <v>3123680344</v>
      </c>
      <c r="I12641" t="s">
        <v>57</v>
      </c>
      <c r="J12641" t="s">
        <v>277</v>
      </c>
      <c r="K12641" t="s">
        <v>1160</v>
      </c>
      <c r="L12641" t="s">
        <v>3536</v>
      </c>
      <c r="M12641" t="s">
        <v>43</v>
      </c>
      <c r="N12641" t="s">
        <v>500</v>
      </c>
      <c r="O12641" t="s">
        <v>279</v>
      </c>
      <c r="P12641" t="s">
        <v>43</v>
      </c>
      <c r="Q12641">
        <v>0</v>
      </c>
      <c r="R12641" s="2">
        <v>150</v>
      </c>
      <c r="S12641">
        <v>2023</v>
      </c>
      <c r="T12641" t="s">
        <v>14394</v>
      </c>
    </row>
    <row r="12642" spans="1:20" hidden="1" x14ac:dyDescent="0.35">
      <c r="A12642" s="1">
        <v>45117</v>
      </c>
      <c r="B12642" t="s">
        <v>12133</v>
      </c>
      <c r="C12642" t="s">
        <v>12133</v>
      </c>
      <c r="D12642" t="s">
        <v>14465</v>
      </c>
      <c r="E12642" t="s">
        <v>37</v>
      </c>
      <c r="F12642" s="2">
        <v>150</v>
      </c>
      <c r="G12642" t="s">
        <v>1191</v>
      </c>
      <c r="H12642">
        <v>7123691524</v>
      </c>
      <c r="I12642" t="s">
        <v>57</v>
      </c>
      <c r="J12642" t="s">
        <v>277</v>
      </c>
      <c r="K12642" t="s">
        <v>1160</v>
      </c>
      <c r="L12642" t="s">
        <v>3538</v>
      </c>
      <c r="M12642" t="s">
        <v>43</v>
      </c>
      <c r="N12642" t="s">
        <v>500</v>
      </c>
      <c r="O12642" t="s">
        <v>279</v>
      </c>
      <c r="P12642" t="s">
        <v>500</v>
      </c>
      <c r="Q12642">
        <v>0</v>
      </c>
      <c r="R12642" s="2">
        <v>150</v>
      </c>
      <c r="S12642">
        <v>2023</v>
      </c>
      <c r="T12642" t="s">
        <v>14394</v>
      </c>
    </row>
    <row r="12643" spans="1:20" hidden="1" x14ac:dyDescent="0.35">
      <c r="A12643" s="1">
        <v>45117</v>
      </c>
      <c r="B12643" t="s">
        <v>12133</v>
      </c>
      <c r="C12643" t="s">
        <v>12133</v>
      </c>
      <c r="D12643" t="s">
        <v>14466</v>
      </c>
      <c r="E12643" t="s">
        <v>37</v>
      </c>
      <c r="F12643" s="2">
        <v>-137.75</v>
      </c>
      <c r="G12643" t="s">
        <v>3027</v>
      </c>
      <c r="H12643">
        <v>886965909</v>
      </c>
      <c r="I12643" t="s">
        <v>38</v>
      </c>
      <c r="J12643" t="s">
        <v>58</v>
      </c>
      <c r="K12643" t="s">
        <v>40</v>
      </c>
      <c r="L12643" t="s">
        <v>76</v>
      </c>
      <c r="M12643" t="s">
        <v>9232</v>
      </c>
      <c r="N12643" t="s">
        <v>15</v>
      </c>
      <c r="O12643" t="s">
        <v>3035</v>
      </c>
      <c r="P12643" t="s">
        <v>43</v>
      </c>
      <c r="Q12643">
        <v>0</v>
      </c>
      <c r="R12643" s="2">
        <v>137.75</v>
      </c>
      <c r="S12643">
        <v>2023</v>
      </c>
      <c r="T12643" t="s">
        <v>14394</v>
      </c>
    </row>
    <row r="12644" spans="1:20" hidden="1" x14ac:dyDescent="0.35">
      <c r="A12644" s="1">
        <v>45118</v>
      </c>
      <c r="B12644" t="s">
        <v>12133</v>
      </c>
      <c r="C12644" t="s">
        <v>12133</v>
      </c>
      <c r="D12644" t="s">
        <v>14467</v>
      </c>
      <c r="E12644" t="s">
        <v>37</v>
      </c>
      <c r="F12644" s="2">
        <v>1303.8499999999999</v>
      </c>
      <c r="G12644" t="s">
        <v>2641</v>
      </c>
      <c r="H12644">
        <v>886968291</v>
      </c>
      <c r="I12644" t="s">
        <v>38</v>
      </c>
      <c r="J12644" t="s">
        <v>58</v>
      </c>
      <c r="K12644" t="s">
        <v>91</v>
      </c>
      <c r="L12644" t="s">
        <v>87</v>
      </c>
      <c r="M12644" t="s">
        <v>2928</v>
      </c>
      <c r="N12644" t="s">
        <v>15</v>
      </c>
      <c r="O12644" t="s">
        <v>2642</v>
      </c>
      <c r="P12644" t="s">
        <v>43</v>
      </c>
      <c r="Q12644">
        <v>0</v>
      </c>
      <c r="R12644" s="2">
        <v>1303.8499999999999</v>
      </c>
      <c r="S12644">
        <v>2023</v>
      </c>
      <c r="T12644" t="s">
        <v>14394</v>
      </c>
    </row>
    <row r="12645" spans="1:20" hidden="1" x14ac:dyDescent="0.35">
      <c r="A12645" s="1">
        <v>45119</v>
      </c>
      <c r="B12645" t="s">
        <v>12133</v>
      </c>
      <c r="C12645" t="s">
        <v>12133</v>
      </c>
      <c r="D12645" t="s">
        <v>14468</v>
      </c>
      <c r="E12645" t="s">
        <v>37</v>
      </c>
      <c r="F12645" s="2">
        <v>-60.21</v>
      </c>
      <c r="G12645" t="s">
        <v>2641</v>
      </c>
      <c r="H12645">
        <v>886968291</v>
      </c>
      <c r="I12645" t="s">
        <v>38</v>
      </c>
      <c r="J12645" t="s">
        <v>58</v>
      </c>
      <c r="K12645" t="s">
        <v>40</v>
      </c>
      <c r="L12645" t="s">
        <v>76</v>
      </c>
      <c r="M12645" t="s">
        <v>9232</v>
      </c>
      <c r="N12645" t="s">
        <v>2642</v>
      </c>
      <c r="O12645" t="s">
        <v>2642</v>
      </c>
      <c r="P12645" t="s">
        <v>43</v>
      </c>
      <c r="Q12645">
        <v>0</v>
      </c>
      <c r="R12645" s="2">
        <v>60.21</v>
      </c>
      <c r="S12645">
        <v>2023</v>
      </c>
      <c r="T12645" t="s">
        <v>14394</v>
      </c>
    </row>
    <row r="12646" spans="1:20" hidden="1" x14ac:dyDescent="0.35">
      <c r="A12646" s="1">
        <v>45119</v>
      </c>
      <c r="B12646" t="s">
        <v>12133</v>
      </c>
      <c r="C12646" t="s">
        <v>12133</v>
      </c>
      <c r="D12646" t="s">
        <v>14469</v>
      </c>
      <c r="E12646" t="s">
        <v>37</v>
      </c>
      <c r="F12646" s="2">
        <v>-46.63</v>
      </c>
      <c r="G12646" t="s">
        <v>2641</v>
      </c>
      <c r="H12646">
        <v>886968291</v>
      </c>
      <c r="I12646" t="s">
        <v>38</v>
      </c>
      <c r="J12646" t="s">
        <v>58</v>
      </c>
      <c r="K12646" t="s">
        <v>40</v>
      </c>
      <c r="L12646" t="s">
        <v>76</v>
      </c>
      <c r="M12646" t="s">
        <v>9232</v>
      </c>
      <c r="N12646" t="s">
        <v>2642</v>
      </c>
      <c r="O12646" t="s">
        <v>2642</v>
      </c>
      <c r="P12646" t="s">
        <v>43</v>
      </c>
      <c r="Q12646">
        <v>0</v>
      </c>
      <c r="R12646" s="2">
        <v>46.63</v>
      </c>
      <c r="S12646">
        <v>2023</v>
      </c>
      <c r="T12646" t="s">
        <v>14394</v>
      </c>
    </row>
    <row r="12647" spans="1:20" hidden="1" x14ac:dyDescent="0.35">
      <c r="A12647" s="1">
        <v>45119</v>
      </c>
      <c r="B12647" t="s">
        <v>12133</v>
      </c>
      <c r="C12647" t="s">
        <v>12133</v>
      </c>
      <c r="D12647" t="s">
        <v>14470</v>
      </c>
      <c r="E12647" t="s">
        <v>37</v>
      </c>
      <c r="F12647" s="2">
        <v>-40.659999999999997</v>
      </c>
      <c r="G12647" t="s">
        <v>2641</v>
      </c>
      <c r="H12647">
        <v>886968291</v>
      </c>
      <c r="I12647" t="s">
        <v>38</v>
      </c>
      <c r="J12647" t="s">
        <v>58</v>
      </c>
      <c r="K12647" t="s">
        <v>40</v>
      </c>
      <c r="L12647" t="s">
        <v>76</v>
      </c>
      <c r="M12647" t="s">
        <v>9232</v>
      </c>
      <c r="N12647" t="s">
        <v>2642</v>
      </c>
      <c r="O12647" t="s">
        <v>2642</v>
      </c>
      <c r="P12647" t="s">
        <v>43</v>
      </c>
      <c r="Q12647">
        <v>0</v>
      </c>
      <c r="R12647" s="2">
        <v>40.659999999999997</v>
      </c>
      <c r="S12647">
        <v>2023</v>
      </c>
      <c r="T12647" t="s">
        <v>14394</v>
      </c>
    </row>
    <row r="12648" spans="1:20" hidden="1" x14ac:dyDescent="0.35">
      <c r="A12648" s="1">
        <v>45119</v>
      </c>
      <c r="B12648" t="s">
        <v>12133</v>
      </c>
      <c r="C12648" t="s">
        <v>12133</v>
      </c>
      <c r="D12648" t="s">
        <v>14471</v>
      </c>
      <c r="E12648" t="s">
        <v>37</v>
      </c>
      <c r="F12648" s="2">
        <v>-39.700000000000003</v>
      </c>
      <c r="G12648" t="s">
        <v>2641</v>
      </c>
      <c r="H12648">
        <v>886968291</v>
      </c>
      <c r="I12648" t="s">
        <v>38</v>
      </c>
      <c r="J12648" t="s">
        <v>58</v>
      </c>
      <c r="K12648" t="s">
        <v>40</v>
      </c>
      <c r="L12648" t="s">
        <v>76</v>
      </c>
      <c r="M12648" t="s">
        <v>9232</v>
      </c>
      <c r="N12648" t="s">
        <v>2642</v>
      </c>
      <c r="O12648" t="s">
        <v>2642</v>
      </c>
      <c r="P12648" t="s">
        <v>43</v>
      </c>
      <c r="Q12648">
        <v>0</v>
      </c>
      <c r="R12648" s="2">
        <v>39.700000000000003</v>
      </c>
      <c r="S12648">
        <v>2023</v>
      </c>
      <c r="T12648" t="s">
        <v>14394</v>
      </c>
    </row>
    <row r="12649" spans="1:20" hidden="1" x14ac:dyDescent="0.35">
      <c r="A12649" s="1">
        <v>45119</v>
      </c>
      <c r="B12649" t="s">
        <v>12133</v>
      </c>
      <c r="C12649" t="s">
        <v>12133</v>
      </c>
      <c r="D12649" t="s">
        <v>14472</v>
      </c>
      <c r="E12649" t="s">
        <v>37</v>
      </c>
      <c r="F12649" s="2">
        <v>-255.3</v>
      </c>
      <c r="G12649" t="s">
        <v>8683</v>
      </c>
      <c r="H12649">
        <v>692554576</v>
      </c>
      <c r="I12649" t="s">
        <v>57</v>
      </c>
      <c r="J12649" t="s">
        <v>58</v>
      </c>
      <c r="K12649" t="s">
        <v>40</v>
      </c>
      <c r="L12649" t="s">
        <v>76</v>
      </c>
      <c r="M12649" t="s">
        <v>9232</v>
      </c>
      <c r="N12649" t="s">
        <v>11477</v>
      </c>
      <c r="O12649" t="s">
        <v>11477</v>
      </c>
      <c r="P12649" t="s">
        <v>43</v>
      </c>
      <c r="Q12649">
        <v>0</v>
      </c>
      <c r="R12649" s="2">
        <v>255.3</v>
      </c>
      <c r="S12649">
        <v>2023</v>
      </c>
      <c r="T12649" t="s">
        <v>14394</v>
      </c>
    </row>
    <row r="12650" spans="1:20" hidden="1" x14ac:dyDescent="0.35">
      <c r="A12650" s="1">
        <v>45119</v>
      </c>
      <c r="B12650" t="s">
        <v>12133</v>
      </c>
      <c r="C12650" t="s">
        <v>12133</v>
      </c>
      <c r="D12650" t="s">
        <v>14473</v>
      </c>
      <c r="E12650" t="s">
        <v>37</v>
      </c>
      <c r="F12650" s="2">
        <v>-52.11</v>
      </c>
      <c r="G12650" t="s">
        <v>3027</v>
      </c>
      <c r="H12650">
        <v>886965909</v>
      </c>
      <c r="I12650" t="s">
        <v>38</v>
      </c>
      <c r="J12650" t="s">
        <v>58</v>
      </c>
      <c r="K12650" t="s">
        <v>40</v>
      </c>
      <c r="L12650" t="s">
        <v>76</v>
      </c>
      <c r="M12650" t="s">
        <v>9232</v>
      </c>
      <c r="N12650" t="s">
        <v>3035</v>
      </c>
      <c r="O12650" t="s">
        <v>3035</v>
      </c>
      <c r="P12650" t="s">
        <v>43</v>
      </c>
      <c r="Q12650">
        <v>0</v>
      </c>
      <c r="R12650" s="2">
        <v>52.11</v>
      </c>
      <c r="S12650">
        <v>2023</v>
      </c>
      <c r="T12650" t="s">
        <v>14394</v>
      </c>
    </row>
    <row r="12651" spans="1:20" hidden="1" x14ac:dyDescent="0.35">
      <c r="A12651" s="1">
        <v>45120</v>
      </c>
      <c r="B12651" t="s">
        <v>12133</v>
      </c>
      <c r="C12651" t="s">
        <v>12133</v>
      </c>
      <c r="D12651" t="s">
        <v>14474</v>
      </c>
      <c r="E12651" t="s">
        <v>37</v>
      </c>
      <c r="F12651" s="2">
        <v>-868.14</v>
      </c>
      <c r="G12651" t="s">
        <v>10208</v>
      </c>
      <c r="H12651">
        <v>5445996969</v>
      </c>
      <c r="I12651" t="s">
        <v>10654</v>
      </c>
      <c r="J12651" t="s">
        <v>17</v>
      </c>
      <c r="K12651" t="s">
        <v>40</v>
      </c>
      <c r="L12651" t="s">
        <v>76</v>
      </c>
      <c r="M12651" t="s">
        <v>9232</v>
      </c>
      <c r="N12651" t="s">
        <v>15</v>
      </c>
      <c r="O12651" t="s">
        <v>10655</v>
      </c>
      <c r="P12651" t="s">
        <v>43</v>
      </c>
      <c r="Q12651">
        <v>0</v>
      </c>
      <c r="R12651" s="2">
        <v>868.14</v>
      </c>
      <c r="S12651">
        <v>2023</v>
      </c>
      <c r="T12651" t="s">
        <v>14394</v>
      </c>
    </row>
    <row r="12652" spans="1:20" hidden="1" x14ac:dyDescent="0.35">
      <c r="A12652" s="1">
        <v>45120</v>
      </c>
      <c r="B12652" t="s">
        <v>12133</v>
      </c>
      <c r="C12652" t="s">
        <v>12133</v>
      </c>
      <c r="D12652" t="s">
        <v>14475</v>
      </c>
      <c r="E12652" t="s">
        <v>37</v>
      </c>
      <c r="F12652" s="2">
        <v>-85.35</v>
      </c>
      <c r="G12652" t="s">
        <v>10208</v>
      </c>
      <c r="H12652">
        <v>5445996969</v>
      </c>
      <c r="I12652" t="s">
        <v>10654</v>
      </c>
      <c r="J12652" t="s">
        <v>17</v>
      </c>
      <c r="K12652" t="s">
        <v>40</v>
      </c>
      <c r="L12652" t="s">
        <v>76</v>
      </c>
      <c r="M12652" t="s">
        <v>9232</v>
      </c>
      <c r="N12652" t="s">
        <v>15</v>
      </c>
      <c r="O12652" t="s">
        <v>10655</v>
      </c>
      <c r="P12652" t="s">
        <v>43</v>
      </c>
      <c r="Q12652">
        <v>0</v>
      </c>
      <c r="R12652" s="2">
        <v>85.35</v>
      </c>
      <c r="S12652">
        <v>2023</v>
      </c>
      <c r="T12652" t="s">
        <v>14394</v>
      </c>
    </row>
    <row r="12653" spans="1:20" hidden="1" x14ac:dyDescent="0.35">
      <c r="A12653" s="1">
        <v>45121</v>
      </c>
      <c r="B12653" t="s">
        <v>12133</v>
      </c>
      <c r="C12653" t="s">
        <v>12133</v>
      </c>
      <c r="D12653" t="s">
        <v>14476</v>
      </c>
      <c r="E12653" t="s">
        <v>37</v>
      </c>
      <c r="F12653" s="2">
        <v>-91.4</v>
      </c>
      <c r="G12653" t="s">
        <v>3027</v>
      </c>
      <c r="H12653">
        <v>886965909</v>
      </c>
      <c r="I12653" t="s">
        <v>38</v>
      </c>
      <c r="J12653" t="s">
        <v>58</v>
      </c>
      <c r="K12653" t="s">
        <v>40</v>
      </c>
      <c r="L12653" t="s">
        <v>76</v>
      </c>
      <c r="M12653" t="s">
        <v>9232</v>
      </c>
      <c r="N12653" t="s">
        <v>3035</v>
      </c>
      <c r="O12653" t="s">
        <v>3035</v>
      </c>
      <c r="P12653" t="s">
        <v>43</v>
      </c>
      <c r="Q12653">
        <v>0</v>
      </c>
      <c r="R12653" s="2">
        <v>91.4</v>
      </c>
      <c r="S12653">
        <v>2023</v>
      </c>
      <c r="T12653" t="s">
        <v>14394</v>
      </c>
    </row>
    <row r="12654" spans="1:20" hidden="1" x14ac:dyDescent="0.35">
      <c r="A12654" s="1">
        <v>45124</v>
      </c>
      <c r="B12654" t="s">
        <v>12133</v>
      </c>
      <c r="C12654" t="s">
        <v>12133</v>
      </c>
      <c r="D12654" t="s">
        <v>14477</v>
      </c>
      <c r="E12654" t="s">
        <v>37</v>
      </c>
      <c r="F12654" s="2">
        <v>-14.77</v>
      </c>
      <c r="G12654" t="s">
        <v>9207</v>
      </c>
      <c r="H12654">
        <v>5123943606</v>
      </c>
      <c r="I12654" t="s">
        <v>57</v>
      </c>
      <c r="J12654" t="s">
        <v>58</v>
      </c>
      <c r="K12654" t="s">
        <v>40</v>
      </c>
      <c r="L12654" t="s">
        <v>66</v>
      </c>
      <c r="M12654" t="s">
        <v>9235</v>
      </c>
      <c r="N12654" t="s">
        <v>9207</v>
      </c>
      <c r="O12654" t="s">
        <v>9228</v>
      </c>
      <c r="P12654" t="s">
        <v>500</v>
      </c>
      <c r="Q12654">
        <v>0</v>
      </c>
      <c r="R12654" s="2">
        <v>14.77</v>
      </c>
      <c r="S12654">
        <v>2023</v>
      </c>
      <c r="T12654" t="s">
        <v>14394</v>
      </c>
    </row>
    <row r="12655" spans="1:20" hidden="1" x14ac:dyDescent="0.35">
      <c r="A12655" s="1">
        <v>45125</v>
      </c>
      <c r="B12655" t="s">
        <v>12133</v>
      </c>
      <c r="C12655" t="s">
        <v>12133</v>
      </c>
      <c r="D12655" t="s">
        <v>537</v>
      </c>
      <c r="E12655" t="s">
        <v>37</v>
      </c>
      <c r="F12655" s="2">
        <v>-2220</v>
      </c>
      <c r="G12655" t="s">
        <v>307</v>
      </c>
      <c r="H12655">
        <v>3123666335</v>
      </c>
      <c r="I12655" t="s">
        <v>57</v>
      </c>
      <c r="J12655" t="s">
        <v>277</v>
      </c>
      <c r="K12655" t="s">
        <v>96</v>
      </c>
      <c r="L12655" t="s">
        <v>97</v>
      </c>
      <c r="M12655" t="s">
        <v>9166</v>
      </c>
      <c r="N12655" t="s">
        <v>14478</v>
      </c>
      <c r="O12655" t="s">
        <v>308</v>
      </c>
      <c r="P12655" t="s">
        <v>43</v>
      </c>
      <c r="Q12655">
        <v>0</v>
      </c>
      <c r="R12655" s="2">
        <v>2220</v>
      </c>
      <c r="S12655">
        <v>2023</v>
      </c>
      <c r="T12655" t="s">
        <v>14394</v>
      </c>
    </row>
    <row r="12656" spans="1:20" hidden="1" x14ac:dyDescent="0.35">
      <c r="A12656" s="1">
        <v>45125</v>
      </c>
      <c r="B12656" t="s">
        <v>12133</v>
      </c>
      <c r="C12656" t="s">
        <v>12133</v>
      </c>
      <c r="D12656" t="s">
        <v>14479</v>
      </c>
      <c r="E12656" t="s">
        <v>37</v>
      </c>
      <c r="F12656" s="2">
        <v>-890</v>
      </c>
      <c r="G12656" t="s">
        <v>6930</v>
      </c>
      <c r="H12656">
        <v>678827616</v>
      </c>
      <c r="I12656" t="s">
        <v>57</v>
      </c>
      <c r="J12656" t="s">
        <v>58</v>
      </c>
      <c r="K12656" t="s">
        <v>40</v>
      </c>
      <c r="L12656" t="s">
        <v>108</v>
      </c>
      <c r="M12656" t="s">
        <v>11993</v>
      </c>
      <c r="N12656" t="s">
        <v>9035</v>
      </c>
      <c r="O12656" t="s">
        <v>6931</v>
      </c>
      <c r="P12656" t="s">
        <v>43</v>
      </c>
      <c r="Q12656">
        <v>0</v>
      </c>
      <c r="R12656" s="2">
        <v>890</v>
      </c>
      <c r="S12656">
        <v>2023</v>
      </c>
      <c r="T12656" t="s">
        <v>14394</v>
      </c>
    </row>
    <row r="12657" spans="1:20" hidden="1" x14ac:dyDescent="0.35">
      <c r="A12657" s="1">
        <v>45125</v>
      </c>
      <c r="B12657" t="s">
        <v>12133</v>
      </c>
      <c r="C12657" t="s">
        <v>12133</v>
      </c>
      <c r="D12657" t="s">
        <v>494</v>
      </c>
      <c r="E12657" t="s">
        <v>37</v>
      </c>
      <c r="F12657" s="2">
        <v>-10</v>
      </c>
      <c r="G12657" t="s">
        <v>4037</v>
      </c>
      <c r="H12657">
        <v>1160333314</v>
      </c>
      <c r="I12657" t="s">
        <v>57</v>
      </c>
      <c r="J12657" t="s">
        <v>17</v>
      </c>
      <c r="K12657" t="s">
        <v>40</v>
      </c>
      <c r="L12657" t="s">
        <v>83</v>
      </c>
      <c r="M12657" t="s">
        <v>2168</v>
      </c>
      <c r="N12657" t="s">
        <v>9035</v>
      </c>
      <c r="O12657" t="s">
        <v>4038</v>
      </c>
      <c r="P12657" t="s">
        <v>43</v>
      </c>
      <c r="Q12657">
        <v>0</v>
      </c>
      <c r="R12657" s="2">
        <v>10</v>
      </c>
      <c r="S12657">
        <v>2023</v>
      </c>
      <c r="T12657" t="s">
        <v>14394</v>
      </c>
    </row>
    <row r="12658" spans="1:20" hidden="1" x14ac:dyDescent="0.35">
      <c r="A12658" s="1">
        <v>45127</v>
      </c>
      <c r="B12658" t="s">
        <v>12133</v>
      </c>
      <c r="C12658" t="s">
        <v>12133</v>
      </c>
      <c r="D12658" t="s">
        <v>14480</v>
      </c>
      <c r="E12658" t="s">
        <v>37</v>
      </c>
      <c r="F12658" s="2">
        <v>1775</v>
      </c>
      <c r="G12658" t="s">
        <v>52</v>
      </c>
      <c r="H12658">
        <v>2123710218</v>
      </c>
      <c r="I12658" t="s">
        <v>57</v>
      </c>
      <c r="J12658" t="s">
        <v>58</v>
      </c>
      <c r="K12658" t="s">
        <v>91</v>
      </c>
      <c r="L12658" t="s">
        <v>87</v>
      </c>
      <c r="M12658" t="s">
        <v>2928</v>
      </c>
      <c r="N12658" t="s">
        <v>52</v>
      </c>
      <c r="O12658" t="s">
        <v>61</v>
      </c>
      <c r="P12658" t="s">
        <v>43</v>
      </c>
      <c r="Q12658">
        <v>0</v>
      </c>
      <c r="R12658" s="2">
        <v>1775</v>
      </c>
      <c r="S12658">
        <v>2023</v>
      </c>
      <c r="T12658" t="s">
        <v>14394</v>
      </c>
    </row>
    <row r="12659" spans="1:20" hidden="1" x14ac:dyDescent="0.35">
      <c r="A12659" s="1">
        <v>45127</v>
      </c>
      <c r="B12659" t="s">
        <v>12133</v>
      </c>
      <c r="C12659" t="s">
        <v>12133</v>
      </c>
      <c r="D12659" t="s">
        <v>14481</v>
      </c>
      <c r="E12659" t="s">
        <v>37</v>
      </c>
      <c r="F12659" s="2">
        <v>-80</v>
      </c>
      <c r="G12659" t="s">
        <v>2641</v>
      </c>
      <c r="H12659">
        <v>886968291</v>
      </c>
      <c r="I12659" t="s">
        <v>38</v>
      </c>
      <c r="J12659" t="s">
        <v>58</v>
      </c>
      <c r="K12659" t="s">
        <v>40</v>
      </c>
      <c r="L12659" t="s">
        <v>112</v>
      </c>
      <c r="M12659" t="s">
        <v>9079</v>
      </c>
      <c r="N12659" t="s">
        <v>15</v>
      </c>
      <c r="O12659" t="s">
        <v>2642</v>
      </c>
      <c r="P12659" t="s">
        <v>43</v>
      </c>
      <c r="Q12659">
        <v>0</v>
      </c>
      <c r="R12659" s="2">
        <v>80</v>
      </c>
      <c r="S12659">
        <v>2023</v>
      </c>
      <c r="T12659" t="s">
        <v>14394</v>
      </c>
    </row>
    <row r="12660" spans="1:20" hidden="1" x14ac:dyDescent="0.35">
      <c r="A12660" s="1">
        <v>45127</v>
      </c>
      <c r="B12660" t="s">
        <v>12133</v>
      </c>
      <c r="C12660" t="s">
        <v>12133</v>
      </c>
      <c r="D12660" t="s">
        <v>14482</v>
      </c>
      <c r="E12660" t="s">
        <v>37</v>
      </c>
      <c r="F12660" s="2">
        <v>-80</v>
      </c>
      <c r="G12660" t="s">
        <v>2641</v>
      </c>
      <c r="H12660">
        <v>886968291</v>
      </c>
      <c r="I12660" t="s">
        <v>38</v>
      </c>
      <c r="J12660" t="s">
        <v>58</v>
      </c>
      <c r="K12660" t="s">
        <v>40</v>
      </c>
      <c r="L12660" t="s">
        <v>112</v>
      </c>
      <c r="M12660" t="s">
        <v>9079</v>
      </c>
      <c r="N12660" t="s">
        <v>15</v>
      </c>
      <c r="O12660" t="s">
        <v>2642</v>
      </c>
      <c r="P12660" t="s">
        <v>43</v>
      </c>
      <c r="Q12660">
        <v>0</v>
      </c>
      <c r="R12660" s="2">
        <v>80</v>
      </c>
      <c r="S12660">
        <v>2023</v>
      </c>
      <c r="T12660" t="s">
        <v>14394</v>
      </c>
    </row>
    <row r="12661" spans="1:20" hidden="1" x14ac:dyDescent="0.35">
      <c r="A12661" s="1">
        <v>45127</v>
      </c>
      <c r="B12661" t="s">
        <v>12133</v>
      </c>
      <c r="C12661" t="s">
        <v>12133</v>
      </c>
      <c r="D12661" t="s">
        <v>14483</v>
      </c>
      <c r="E12661" t="s">
        <v>37</v>
      </c>
      <c r="F12661" s="2">
        <v>-80</v>
      </c>
      <c r="G12661" t="s">
        <v>2641</v>
      </c>
      <c r="H12661">
        <v>886968291</v>
      </c>
      <c r="I12661" t="s">
        <v>38</v>
      </c>
      <c r="J12661" t="s">
        <v>58</v>
      </c>
      <c r="K12661" t="s">
        <v>40</v>
      </c>
      <c r="L12661" t="s">
        <v>112</v>
      </c>
      <c r="M12661" t="s">
        <v>9079</v>
      </c>
      <c r="N12661" t="s">
        <v>15</v>
      </c>
      <c r="O12661" t="s">
        <v>2642</v>
      </c>
      <c r="P12661" t="s">
        <v>43</v>
      </c>
      <c r="Q12661">
        <v>0</v>
      </c>
      <c r="R12661" s="2">
        <v>80</v>
      </c>
      <c r="S12661">
        <v>2023</v>
      </c>
      <c r="T12661" t="s">
        <v>14394</v>
      </c>
    </row>
    <row r="12662" spans="1:20" hidden="1" x14ac:dyDescent="0.35">
      <c r="A12662" s="1">
        <v>45127</v>
      </c>
      <c r="B12662" t="s">
        <v>12133</v>
      </c>
      <c r="C12662" t="s">
        <v>12133</v>
      </c>
      <c r="D12662" t="s">
        <v>14484</v>
      </c>
      <c r="E12662" t="s">
        <v>37</v>
      </c>
      <c r="F12662" s="2">
        <v>-60</v>
      </c>
      <c r="G12662" t="s">
        <v>2641</v>
      </c>
      <c r="H12662">
        <v>886968291</v>
      </c>
      <c r="I12662" t="s">
        <v>38</v>
      </c>
      <c r="J12662" t="s">
        <v>58</v>
      </c>
      <c r="K12662" t="s">
        <v>40</v>
      </c>
      <c r="L12662" t="s">
        <v>66</v>
      </c>
      <c r="M12662" t="s">
        <v>13797</v>
      </c>
      <c r="N12662" t="s">
        <v>15</v>
      </c>
      <c r="O12662" t="s">
        <v>2642</v>
      </c>
      <c r="P12662" t="s">
        <v>43</v>
      </c>
      <c r="Q12662">
        <v>0</v>
      </c>
      <c r="R12662" s="2">
        <v>60</v>
      </c>
      <c r="S12662">
        <v>2023</v>
      </c>
      <c r="T12662" t="s">
        <v>14394</v>
      </c>
    </row>
    <row r="12663" spans="1:20" hidden="1" x14ac:dyDescent="0.35">
      <c r="A12663" s="1">
        <v>45127</v>
      </c>
      <c r="B12663" t="s">
        <v>12133</v>
      </c>
      <c r="C12663" t="s">
        <v>12133</v>
      </c>
      <c r="D12663" t="s">
        <v>14485</v>
      </c>
      <c r="E12663" t="s">
        <v>37</v>
      </c>
      <c r="F12663" s="2">
        <v>-60</v>
      </c>
      <c r="G12663" t="s">
        <v>8683</v>
      </c>
      <c r="H12663">
        <v>692554576</v>
      </c>
      <c r="I12663" t="s">
        <v>57</v>
      </c>
      <c r="J12663" t="s">
        <v>58</v>
      </c>
      <c r="K12663" t="s">
        <v>40</v>
      </c>
      <c r="L12663" t="s">
        <v>66</v>
      </c>
      <c r="M12663" t="s">
        <v>13797</v>
      </c>
      <c r="N12663" t="s">
        <v>15</v>
      </c>
      <c r="O12663" t="s">
        <v>11477</v>
      </c>
      <c r="P12663" t="s">
        <v>43</v>
      </c>
      <c r="Q12663">
        <v>0</v>
      </c>
      <c r="R12663" s="2">
        <v>60</v>
      </c>
      <c r="S12663">
        <v>2023</v>
      </c>
      <c r="T12663" t="s">
        <v>14394</v>
      </c>
    </row>
    <row r="12664" spans="1:20" hidden="1" x14ac:dyDescent="0.35">
      <c r="A12664" s="1">
        <v>45127</v>
      </c>
      <c r="B12664" t="s">
        <v>12133</v>
      </c>
      <c r="C12664" t="s">
        <v>12133</v>
      </c>
      <c r="D12664" t="s">
        <v>14486</v>
      </c>
      <c r="E12664" t="s">
        <v>37</v>
      </c>
      <c r="F12664" s="2">
        <v>-80</v>
      </c>
      <c r="G12664" t="s">
        <v>3027</v>
      </c>
      <c r="H12664">
        <v>886965909</v>
      </c>
      <c r="I12664" t="s">
        <v>38</v>
      </c>
      <c r="J12664" t="s">
        <v>58</v>
      </c>
      <c r="K12664" t="s">
        <v>40</v>
      </c>
      <c r="L12664" t="s">
        <v>112</v>
      </c>
      <c r="M12664" t="s">
        <v>9079</v>
      </c>
      <c r="N12664" t="s">
        <v>15</v>
      </c>
      <c r="O12664" t="s">
        <v>3035</v>
      </c>
      <c r="P12664" t="s">
        <v>43</v>
      </c>
      <c r="Q12664">
        <v>0</v>
      </c>
      <c r="R12664" s="2">
        <v>80</v>
      </c>
      <c r="S12664">
        <v>2023</v>
      </c>
      <c r="T12664" t="s">
        <v>14394</v>
      </c>
    </row>
    <row r="12665" spans="1:20" hidden="1" x14ac:dyDescent="0.35">
      <c r="A12665" s="1">
        <v>45127</v>
      </c>
      <c r="B12665" t="s">
        <v>12133</v>
      </c>
      <c r="C12665" t="s">
        <v>12133</v>
      </c>
      <c r="D12665" t="s">
        <v>14487</v>
      </c>
      <c r="E12665" t="s">
        <v>37</v>
      </c>
      <c r="F12665" s="2">
        <v>-60</v>
      </c>
      <c r="G12665" t="s">
        <v>3027</v>
      </c>
      <c r="H12665">
        <v>886965909</v>
      </c>
      <c r="I12665" t="s">
        <v>38</v>
      </c>
      <c r="J12665" t="s">
        <v>58</v>
      </c>
      <c r="K12665" t="s">
        <v>40</v>
      </c>
      <c r="L12665" t="s">
        <v>66</v>
      </c>
      <c r="M12665" t="s">
        <v>13797</v>
      </c>
      <c r="N12665" t="s">
        <v>15</v>
      </c>
      <c r="O12665" t="s">
        <v>3035</v>
      </c>
      <c r="P12665" t="s">
        <v>43</v>
      </c>
      <c r="Q12665">
        <v>0</v>
      </c>
      <c r="R12665" s="2">
        <v>60</v>
      </c>
      <c r="S12665">
        <v>2023</v>
      </c>
      <c r="T12665" t="s">
        <v>14394</v>
      </c>
    </row>
    <row r="12666" spans="1:20" hidden="1" x14ac:dyDescent="0.35">
      <c r="A12666" s="1">
        <v>45128</v>
      </c>
      <c r="B12666" t="s">
        <v>12133</v>
      </c>
      <c r="C12666" t="s">
        <v>12133</v>
      </c>
      <c r="D12666" t="s">
        <v>14488</v>
      </c>
      <c r="E12666" t="s">
        <v>37</v>
      </c>
      <c r="F12666" s="2">
        <v>-1155.99</v>
      </c>
      <c r="G12666" t="s">
        <v>10208</v>
      </c>
      <c r="H12666">
        <v>5445996969</v>
      </c>
      <c r="I12666" t="s">
        <v>10654</v>
      </c>
      <c r="J12666" t="s">
        <v>17</v>
      </c>
      <c r="K12666" t="s">
        <v>40</v>
      </c>
      <c r="L12666" t="s">
        <v>66</v>
      </c>
      <c r="M12666" t="s">
        <v>9235</v>
      </c>
      <c r="N12666" t="s">
        <v>10208</v>
      </c>
      <c r="O12666" t="s">
        <v>10655</v>
      </c>
      <c r="P12666" t="s">
        <v>43</v>
      </c>
      <c r="Q12666">
        <v>0</v>
      </c>
      <c r="R12666" s="2">
        <v>1155.99</v>
      </c>
      <c r="S12666">
        <v>2023</v>
      </c>
      <c r="T12666" t="s">
        <v>14394</v>
      </c>
    </row>
    <row r="12667" spans="1:20" hidden="1" x14ac:dyDescent="0.35">
      <c r="A12667" s="1">
        <v>45128</v>
      </c>
      <c r="B12667" t="s">
        <v>12133</v>
      </c>
      <c r="C12667" t="s">
        <v>12133</v>
      </c>
      <c r="D12667" t="s">
        <v>14489</v>
      </c>
      <c r="E12667" t="s">
        <v>37</v>
      </c>
      <c r="F12667" s="2">
        <v>-70000</v>
      </c>
      <c r="G12667" t="s">
        <v>47</v>
      </c>
      <c r="H12667">
        <v>2113481242</v>
      </c>
      <c r="I12667" t="s">
        <v>2888</v>
      </c>
      <c r="J12667" t="s">
        <v>17</v>
      </c>
      <c r="K12667" t="s">
        <v>49</v>
      </c>
      <c r="L12667" t="s">
        <v>46</v>
      </c>
      <c r="M12667" t="s">
        <v>47</v>
      </c>
      <c r="N12667" t="s">
        <v>14490</v>
      </c>
      <c r="O12667" t="s">
        <v>2890</v>
      </c>
      <c r="P12667" t="s">
        <v>500</v>
      </c>
      <c r="Q12667">
        <v>0</v>
      </c>
      <c r="R12667" s="2">
        <v>70000</v>
      </c>
      <c r="S12667">
        <v>2023</v>
      </c>
      <c r="T12667" t="s">
        <v>14394</v>
      </c>
    </row>
    <row r="12668" spans="1:20" hidden="1" x14ac:dyDescent="0.35">
      <c r="A12668" s="1">
        <v>45131</v>
      </c>
      <c r="B12668" t="s">
        <v>12133</v>
      </c>
      <c r="C12668" t="s">
        <v>12133</v>
      </c>
      <c r="D12668" t="s">
        <v>14491</v>
      </c>
      <c r="E12668" t="s">
        <v>37</v>
      </c>
      <c r="F12668" s="2">
        <v>70000</v>
      </c>
      <c r="G12668" t="s">
        <v>3019</v>
      </c>
      <c r="H12668">
        <v>710655031</v>
      </c>
      <c r="I12668" t="s">
        <v>2888</v>
      </c>
      <c r="J12668" t="s">
        <v>17</v>
      </c>
      <c r="K12668" t="s">
        <v>49</v>
      </c>
      <c r="L12668" t="s">
        <v>46</v>
      </c>
      <c r="M12668" t="s">
        <v>47</v>
      </c>
      <c r="N12668" t="s">
        <v>14490</v>
      </c>
      <c r="O12668" t="s">
        <v>3021</v>
      </c>
      <c r="P12668" t="s">
        <v>43</v>
      </c>
      <c r="Q12668">
        <v>0</v>
      </c>
      <c r="R12668" s="2">
        <v>70000</v>
      </c>
      <c r="S12668">
        <v>2023</v>
      </c>
      <c r="T12668" t="s">
        <v>14394</v>
      </c>
    </row>
    <row r="12669" spans="1:20" hidden="1" x14ac:dyDescent="0.35">
      <c r="A12669" s="1">
        <v>45132</v>
      </c>
      <c r="B12669" t="s">
        <v>12133</v>
      </c>
      <c r="C12669" t="s">
        <v>12133</v>
      </c>
      <c r="D12669" t="s">
        <v>14492</v>
      </c>
      <c r="E12669" t="s">
        <v>37</v>
      </c>
      <c r="F12669" s="2">
        <v>-11.5</v>
      </c>
      <c r="G12669" t="s">
        <v>2641</v>
      </c>
      <c r="H12669">
        <v>886968291</v>
      </c>
      <c r="I12669" t="s">
        <v>38</v>
      </c>
      <c r="J12669" t="s">
        <v>58</v>
      </c>
      <c r="K12669" t="s">
        <v>40</v>
      </c>
      <c r="L12669" t="s">
        <v>76</v>
      </c>
      <c r="M12669" t="s">
        <v>9232</v>
      </c>
      <c r="N12669" t="s">
        <v>2642</v>
      </c>
      <c r="O12669" t="s">
        <v>2642</v>
      </c>
      <c r="P12669" t="s">
        <v>43</v>
      </c>
      <c r="Q12669">
        <v>0</v>
      </c>
      <c r="R12669" s="2">
        <v>11.5</v>
      </c>
      <c r="S12669">
        <v>2023</v>
      </c>
      <c r="T12669" t="s">
        <v>14394</v>
      </c>
    </row>
    <row r="12670" spans="1:20" hidden="1" x14ac:dyDescent="0.35">
      <c r="A12670" s="1">
        <v>45132</v>
      </c>
      <c r="B12670" t="s">
        <v>12133</v>
      </c>
      <c r="C12670" t="s">
        <v>12133</v>
      </c>
      <c r="D12670" t="s">
        <v>14493</v>
      </c>
      <c r="E12670" t="s">
        <v>37</v>
      </c>
      <c r="F12670" s="2">
        <v>-11.5</v>
      </c>
      <c r="G12670" t="s">
        <v>8683</v>
      </c>
      <c r="H12670">
        <v>692554576</v>
      </c>
      <c r="I12670" t="s">
        <v>57</v>
      </c>
      <c r="J12670" t="s">
        <v>58</v>
      </c>
      <c r="K12670" t="s">
        <v>40</v>
      </c>
      <c r="L12670" t="s">
        <v>76</v>
      </c>
      <c r="M12670" t="s">
        <v>9232</v>
      </c>
      <c r="N12670" t="s">
        <v>11477</v>
      </c>
      <c r="O12670" t="s">
        <v>11477</v>
      </c>
      <c r="P12670" t="s">
        <v>43</v>
      </c>
      <c r="Q12670">
        <v>0</v>
      </c>
      <c r="R12670" s="2">
        <v>11.5</v>
      </c>
      <c r="S12670">
        <v>2023</v>
      </c>
      <c r="T12670" t="s">
        <v>14394</v>
      </c>
    </row>
    <row r="12671" spans="1:20" hidden="1" x14ac:dyDescent="0.35">
      <c r="A12671" s="1">
        <v>45132</v>
      </c>
      <c r="B12671" t="s">
        <v>12133</v>
      </c>
      <c r="C12671" t="s">
        <v>12133</v>
      </c>
      <c r="D12671" t="s">
        <v>14494</v>
      </c>
      <c r="E12671" t="s">
        <v>37</v>
      </c>
      <c r="F12671" s="2">
        <v>-11.5</v>
      </c>
      <c r="G12671" t="s">
        <v>3027</v>
      </c>
      <c r="H12671">
        <v>886965909</v>
      </c>
      <c r="I12671" t="s">
        <v>38</v>
      </c>
      <c r="J12671" t="s">
        <v>58</v>
      </c>
      <c r="K12671" t="s">
        <v>40</v>
      </c>
      <c r="L12671" t="s">
        <v>76</v>
      </c>
      <c r="M12671" t="s">
        <v>9232</v>
      </c>
      <c r="N12671" t="s">
        <v>3035</v>
      </c>
      <c r="O12671" t="s">
        <v>3035</v>
      </c>
      <c r="P12671" t="s">
        <v>43</v>
      </c>
      <c r="Q12671">
        <v>0</v>
      </c>
      <c r="R12671" s="2">
        <v>11.5</v>
      </c>
      <c r="S12671">
        <v>2023</v>
      </c>
      <c r="T12671" t="s">
        <v>14394</v>
      </c>
    </row>
    <row r="12672" spans="1:20" hidden="1" x14ac:dyDescent="0.35">
      <c r="A12672" s="1">
        <v>45132</v>
      </c>
      <c r="B12672" t="s">
        <v>12133</v>
      </c>
      <c r="C12672" t="s">
        <v>12133</v>
      </c>
      <c r="D12672" t="s">
        <v>14495</v>
      </c>
      <c r="E12672" t="s">
        <v>37</v>
      </c>
      <c r="F12672" s="2">
        <v>-70000</v>
      </c>
      <c r="G12672" t="s">
        <v>3019</v>
      </c>
      <c r="H12672">
        <v>710655031</v>
      </c>
      <c r="I12672" t="s">
        <v>2888</v>
      </c>
      <c r="J12672" t="s">
        <v>17</v>
      </c>
      <c r="K12672" t="s">
        <v>49</v>
      </c>
      <c r="L12672" t="s">
        <v>46</v>
      </c>
      <c r="M12672" t="s">
        <v>47</v>
      </c>
      <c r="N12672" t="s">
        <v>14490</v>
      </c>
      <c r="O12672" t="s">
        <v>3021</v>
      </c>
      <c r="P12672" t="s">
        <v>43</v>
      </c>
      <c r="Q12672">
        <v>0</v>
      </c>
      <c r="R12672" s="2">
        <v>70000</v>
      </c>
      <c r="S12672">
        <v>2023</v>
      </c>
      <c r="T12672" t="s">
        <v>14394</v>
      </c>
    </row>
    <row r="12673" spans="1:20" hidden="1" x14ac:dyDescent="0.35">
      <c r="A12673" s="1">
        <v>45133</v>
      </c>
      <c r="B12673" t="s">
        <v>12133</v>
      </c>
      <c r="C12673" t="s">
        <v>12133</v>
      </c>
      <c r="D12673" t="s">
        <v>14048</v>
      </c>
      <c r="E12673" t="s">
        <v>37</v>
      </c>
      <c r="F12673" s="2">
        <v>-41.77</v>
      </c>
      <c r="G12673" t="s">
        <v>9207</v>
      </c>
      <c r="H12673">
        <v>5123943606</v>
      </c>
      <c r="I12673" t="s">
        <v>57</v>
      </c>
      <c r="J12673" t="s">
        <v>58</v>
      </c>
      <c r="K12673" t="s">
        <v>40</v>
      </c>
      <c r="L12673" t="s">
        <v>76</v>
      </c>
      <c r="M12673" t="s">
        <v>9232</v>
      </c>
      <c r="N12673" t="s">
        <v>9228</v>
      </c>
      <c r="O12673" t="s">
        <v>9228</v>
      </c>
      <c r="P12673" t="s">
        <v>500</v>
      </c>
      <c r="Q12673">
        <v>0</v>
      </c>
      <c r="R12673" s="2">
        <v>41.77</v>
      </c>
      <c r="S12673">
        <v>2023</v>
      </c>
      <c r="T12673" t="s">
        <v>14394</v>
      </c>
    </row>
    <row r="12674" spans="1:20" hidden="1" x14ac:dyDescent="0.35">
      <c r="A12674" s="1">
        <v>45133</v>
      </c>
      <c r="B12674" t="s">
        <v>12133</v>
      </c>
      <c r="C12674" t="s">
        <v>12133</v>
      </c>
      <c r="D12674" t="s">
        <v>14496</v>
      </c>
      <c r="E12674" t="s">
        <v>37</v>
      </c>
      <c r="F12674" s="2">
        <v>-1907.98</v>
      </c>
      <c r="G12674" t="s">
        <v>10208</v>
      </c>
      <c r="H12674">
        <v>5445996969</v>
      </c>
      <c r="I12674" t="s">
        <v>10654</v>
      </c>
      <c r="J12674" t="s">
        <v>17</v>
      </c>
      <c r="K12674" t="s">
        <v>40</v>
      </c>
      <c r="L12674" t="s">
        <v>66</v>
      </c>
      <c r="M12674" t="s">
        <v>9168</v>
      </c>
      <c r="N12674" t="s">
        <v>15</v>
      </c>
      <c r="O12674" t="s">
        <v>10655</v>
      </c>
      <c r="P12674" t="s">
        <v>43</v>
      </c>
      <c r="Q12674">
        <v>0</v>
      </c>
      <c r="R12674" s="2">
        <v>1907.98</v>
      </c>
      <c r="S12674">
        <v>2023</v>
      </c>
      <c r="T12674" t="s">
        <v>14394</v>
      </c>
    </row>
    <row r="12675" spans="1:20" hidden="1" x14ac:dyDescent="0.35">
      <c r="A12675" s="1">
        <v>45134</v>
      </c>
      <c r="B12675" t="s">
        <v>12133</v>
      </c>
      <c r="C12675" t="s">
        <v>12133</v>
      </c>
      <c r="D12675" t="s">
        <v>14497</v>
      </c>
      <c r="E12675" t="s">
        <v>37</v>
      </c>
      <c r="F12675" s="2">
        <v>-373.61</v>
      </c>
      <c r="G12675" t="s">
        <v>1761</v>
      </c>
      <c r="H12675">
        <v>3123788147</v>
      </c>
      <c r="I12675" t="s">
        <v>38</v>
      </c>
      <c r="J12675" t="s">
        <v>58</v>
      </c>
      <c r="K12675" t="s">
        <v>40</v>
      </c>
      <c r="L12675" t="s">
        <v>418</v>
      </c>
      <c r="M12675" t="s">
        <v>1831</v>
      </c>
      <c r="N12675" t="s">
        <v>15</v>
      </c>
      <c r="O12675" t="s">
        <v>1762</v>
      </c>
      <c r="P12675" t="s">
        <v>43</v>
      </c>
      <c r="Q12675">
        <v>0</v>
      </c>
      <c r="R12675" s="2">
        <v>373.61</v>
      </c>
      <c r="S12675">
        <v>2023</v>
      </c>
      <c r="T12675" t="s">
        <v>14394</v>
      </c>
    </row>
    <row r="12676" spans="1:20" hidden="1" x14ac:dyDescent="0.35">
      <c r="A12676" s="1">
        <v>45134</v>
      </c>
      <c r="B12676" t="s">
        <v>12133</v>
      </c>
      <c r="C12676" t="s">
        <v>12133</v>
      </c>
      <c r="D12676" t="s">
        <v>13932</v>
      </c>
      <c r="E12676" t="s">
        <v>37</v>
      </c>
      <c r="F12676" s="2">
        <v>-32.6</v>
      </c>
      <c r="G12676" t="s">
        <v>9207</v>
      </c>
      <c r="H12676">
        <v>5123943606</v>
      </c>
      <c r="I12676" t="s">
        <v>57</v>
      </c>
      <c r="J12676" t="s">
        <v>58</v>
      </c>
      <c r="K12676" t="s">
        <v>40</v>
      </c>
      <c r="L12676" t="s">
        <v>76</v>
      </c>
      <c r="M12676" t="s">
        <v>9232</v>
      </c>
      <c r="N12676" t="s">
        <v>9228</v>
      </c>
      <c r="O12676" t="s">
        <v>9228</v>
      </c>
      <c r="P12676" t="s">
        <v>500</v>
      </c>
      <c r="Q12676">
        <v>0</v>
      </c>
      <c r="R12676" s="2">
        <v>32.6</v>
      </c>
      <c r="S12676">
        <v>2023</v>
      </c>
      <c r="T12676" t="s">
        <v>14394</v>
      </c>
    </row>
    <row r="12677" spans="1:20" hidden="1" x14ac:dyDescent="0.35">
      <c r="A12677" s="1">
        <v>45134</v>
      </c>
      <c r="B12677" t="s">
        <v>12133</v>
      </c>
      <c r="C12677" t="s">
        <v>12133</v>
      </c>
      <c r="D12677" t="s">
        <v>14498</v>
      </c>
      <c r="E12677" t="s">
        <v>37</v>
      </c>
      <c r="F12677" s="2">
        <v>-290.58</v>
      </c>
      <c r="G12677" t="s">
        <v>3027</v>
      </c>
      <c r="H12677">
        <v>886965909</v>
      </c>
      <c r="I12677" t="s">
        <v>38</v>
      </c>
      <c r="J12677" t="s">
        <v>58</v>
      </c>
      <c r="K12677" t="s">
        <v>40</v>
      </c>
      <c r="L12677" t="s">
        <v>418</v>
      </c>
      <c r="M12677" t="s">
        <v>1831</v>
      </c>
      <c r="N12677" t="s">
        <v>3027</v>
      </c>
      <c r="O12677" t="s">
        <v>3035</v>
      </c>
      <c r="P12677" t="s">
        <v>43</v>
      </c>
      <c r="Q12677">
        <v>0</v>
      </c>
      <c r="R12677" s="2">
        <v>290.58</v>
      </c>
      <c r="S12677">
        <v>2023</v>
      </c>
      <c r="T12677" t="s">
        <v>14394</v>
      </c>
    </row>
    <row r="12678" spans="1:20" hidden="1" x14ac:dyDescent="0.35">
      <c r="A12678" s="1">
        <v>45134</v>
      </c>
      <c r="B12678" t="s">
        <v>12133</v>
      </c>
      <c r="C12678" t="s">
        <v>12133</v>
      </c>
      <c r="D12678" t="s">
        <v>14499</v>
      </c>
      <c r="E12678" t="s">
        <v>37</v>
      </c>
      <c r="F12678" s="2">
        <v>27633.439999999999</v>
      </c>
      <c r="G12678" t="s">
        <v>10208</v>
      </c>
      <c r="H12678">
        <v>5445996969</v>
      </c>
      <c r="I12678" t="s">
        <v>10654</v>
      </c>
      <c r="J12678" t="s">
        <v>17</v>
      </c>
      <c r="K12678" t="s">
        <v>91</v>
      </c>
      <c r="L12678" t="s">
        <v>87</v>
      </c>
      <c r="M12678" t="s">
        <v>2928</v>
      </c>
      <c r="N12678" t="s">
        <v>10208</v>
      </c>
      <c r="O12678" t="s">
        <v>10655</v>
      </c>
      <c r="P12678" t="s">
        <v>43</v>
      </c>
      <c r="Q12678">
        <v>0</v>
      </c>
      <c r="R12678" s="2">
        <v>27633.439999999999</v>
      </c>
      <c r="S12678">
        <v>2023</v>
      </c>
      <c r="T12678" t="s">
        <v>14394</v>
      </c>
    </row>
    <row r="12679" spans="1:20" hidden="1" x14ac:dyDescent="0.35">
      <c r="A12679" s="1">
        <v>45135</v>
      </c>
      <c r="B12679" t="s">
        <v>12133</v>
      </c>
      <c r="C12679" t="s">
        <v>12133</v>
      </c>
      <c r="D12679" t="s">
        <v>14500</v>
      </c>
      <c r="E12679" t="s">
        <v>37</v>
      </c>
      <c r="F12679" s="2">
        <v>-60</v>
      </c>
      <c r="G12679" t="s">
        <v>2641</v>
      </c>
      <c r="H12679">
        <v>886968291</v>
      </c>
      <c r="I12679" t="s">
        <v>38</v>
      </c>
      <c r="J12679" t="s">
        <v>58</v>
      </c>
      <c r="K12679" t="s">
        <v>40</v>
      </c>
      <c r="L12679" t="s">
        <v>66</v>
      </c>
      <c r="M12679" t="s">
        <v>13797</v>
      </c>
      <c r="N12679" t="s">
        <v>15</v>
      </c>
      <c r="O12679" t="s">
        <v>2642</v>
      </c>
      <c r="P12679" t="s">
        <v>43</v>
      </c>
      <c r="Q12679">
        <v>0</v>
      </c>
      <c r="R12679" s="2">
        <v>60</v>
      </c>
      <c r="S12679">
        <v>2023</v>
      </c>
      <c r="T12679" t="s">
        <v>14394</v>
      </c>
    </row>
    <row r="12680" spans="1:20" hidden="1" x14ac:dyDescent="0.35">
      <c r="A12680" s="1">
        <v>45135</v>
      </c>
      <c r="B12680" t="s">
        <v>12133</v>
      </c>
      <c r="C12680" t="s">
        <v>12133</v>
      </c>
      <c r="D12680" t="s">
        <v>14501</v>
      </c>
      <c r="E12680" t="s">
        <v>37</v>
      </c>
      <c r="F12680" s="2">
        <v>-60</v>
      </c>
      <c r="G12680" t="s">
        <v>8683</v>
      </c>
      <c r="H12680">
        <v>692554576</v>
      </c>
      <c r="I12680" t="s">
        <v>57</v>
      </c>
      <c r="J12680" t="s">
        <v>58</v>
      </c>
      <c r="K12680" t="s">
        <v>40</v>
      </c>
      <c r="L12680" t="s">
        <v>66</v>
      </c>
      <c r="M12680" t="s">
        <v>13797</v>
      </c>
      <c r="N12680" t="s">
        <v>15</v>
      </c>
      <c r="O12680" t="s">
        <v>11477</v>
      </c>
      <c r="P12680" t="s">
        <v>43</v>
      </c>
      <c r="Q12680">
        <v>0</v>
      </c>
      <c r="R12680" s="2">
        <v>60</v>
      </c>
      <c r="S12680">
        <v>2023</v>
      </c>
      <c r="T12680" t="s">
        <v>14394</v>
      </c>
    </row>
    <row r="12681" spans="1:20" hidden="1" x14ac:dyDescent="0.35">
      <c r="A12681" s="1">
        <v>45135</v>
      </c>
      <c r="B12681" t="s">
        <v>12133</v>
      </c>
      <c r="C12681" t="s">
        <v>12133</v>
      </c>
      <c r="D12681" t="s">
        <v>14502</v>
      </c>
      <c r="E12681" t="s">
        <v>37</v>
      </c>
      <c r="F12681" s="2">
        <v>-60</v>
      </c>
      <c r="G12681" t="s">
        <v>3027</v>
      </c>
      <c r="H12681">
        <v>886965909</v>
      </c>
      <c r="I12681" t="s">
        <v>38</v>
      </c>
      <c r="J12681" t="s">
        <v>58</v>
      </c>
      <c r="K12681" t="s">
        <v>40</v>
      </c>
      <c r="L12681" t="s">
        <v>66</v>
      </c>
      <c r="M12681" t="s">
        <v>13797</v>
      </c>
      <c r="N12681" t="s">
        <v>15</v>
      </c>
      <c r="O12681" t="s">
        <v>3035</v>
      </c>
      <c r="P12681" t="s">
        <v>43</v>
      </c>
      <c r="Q12681">
        <v>0</v>
      </c>
      <c r="R12681" s="2">
        <v>60</v>
      </c>
      <c r="S12681">
        <v>2023</v>
      </c>
      <c r="T12681" t="s">
        <v>14394</v>
      </c>
    </row>
    <row r="12682" spans="1:20" hidden="1" x14ac:dyDescent="0.35">
      <c r="A12682" s="1">
        <v>45135</v>
      </c>
      <c r="B12682" t="s">
        <v>12133</v>
      </c>
      <c r="C12682" t="s">
        <v>12133</v>
      </c>
      <c r="D12682" t="s">
        <v>14503</v>
      </c>
      <c r="E12682" t="s">
        <v>37</v>
      </c>
      <c r="F12682" s="2">
        <v>1341.77</v>
      </c>
      <c r="G12682" t="s">
        <v>10208</v>
      </c>
      <c r="H12682">
        <v>5445996969</v>
      </c>
      <c r="I12682" t="s">
        <v>10654</v>
      </c>
      <c r="J12682" t="s">
        <v>17</v>
      </c>
      <c r="K12682" t="s">
        <v>91</v>
      </c>
      <c r="L12682" t="s">
        <v>87</v>
      </c>
      <c r="M12682" t="s">
        <v>2928</v>
      </c>
      <c r="N12682" t="s">
        <v>10208</v>
      </c>
      <c r="O12682" t="s">
        <v>10655</v>
      </c>
      <c r="P12682" t="s">
        <v>43</v>
      </c>
      <c r="Q12682">
        <v>0</v>
      </c>
      <c r="R12682" s="2">
        <v>1341.77</v>
      </c>
      <c r="S12682">
        <v>2023</v>
      </c>
      <c r="T12682" t="s">
        <v>14394</v>
      </c>
    </row>
    <row r="12683" spans="1:20" hidden="1" x14ac:dyDescent="0.35">
      <c r="A12683" s="1">
        <v>45138</v>
      </c>
      <c r="B12683" t="s">
        <v>12133</v>
      </c>
      <c r="C12683" t="s">
        <v>12133</v>
      </c>
      <c r="D12683" t="s">
        <v>1230</v>
      </c>
      <c r="E12683" t="s">
        <v>37</v>
      </c>
      <c r="F12683" s="2">
        <v>0.52</v>
      </c>
      <c r="G12683" t="s">
        <v>1191</v>
      </c>
      <c r="H12683">
        <v>7123691524</v>
      </c>
      <c r="I12683" t="s">
        <v>57</v>
      </c>
      <c r="J12683" t="s">
        <v>277</v>
      </c>
      <c r="K12683" t="s">
        <v>91</v>
      </c>
      <c r="L12683" t="s">
        <v>499</v>
      </c>
      <c r="M12683" t="s">
        <v>2168</v>
      </c>
      <c r="N12683" t="s">
        <v>9035</v>
      </c>
      <c r="O12683" t="s">
        <v>279</v>
      </c>
      <c r="P12683" t="s">
        <v>500</v>
      </c>
      <c r="Q12683">
        <v>0</v>
      </c>
      <c r="R12683" s="2">
        <v>0.52</v>
      </c>
      <c r="S12683">
        <v>2023</v>
      </c>
      <c r="T12683" t="s">
        <v>14394</v>
      </c>
    </row>
    <row r="12684" spans="1:20" hidden="1" x14ac:dyDescent="0.35">
      <c r="A12684" s="1">
        <v>45138</v>
      </c>
      <c r="B12684" t="s">
        <v>12133</v>
      </c>
      <c r="C12684" t="s">
        <v>12133</v>
      </c>
      <c r="D12684" t="s">
        <v>1230</v>
      </c>
      <c r="E12684" t="s">
        <v>37</v>
      </c>
      <c r="F12684" s="2">
        <v>0.85</v>
      </c>
      <c r="G12684" t="s">
        <v>9058</v>
      </c>
      <c r="H12684">
        <v>2120679333</v>
      </c>
      <c r="I12684" t="s">
        <v>38</v>
      </c>
      <c r="J12684" t="s">
        <v>58</v>
      </c>
      <c r="K12684" t="s">
        <v>91</v>
      </c>
      <c r="L12684" t="s">
        <v>499</v>
      </c>
      <c r="M12684" t="s">
        <v>2168</v>
      </c>
      <c r="N12684" t="s">
        <v>9035</v>
      </c>
      <c r="O12684" t="s">
        <v>9059</v>
      </c>
      <c r="P12684" t="s">
        <v>500</v>
      </c>
      <c r="Q12684">
        <v>0</v>
      </c>
      <c r="R12684" s="2">
        <v>0.85</v>
      </c>
      <c r="S12684">
        <v>2023</v>
      </c>
      <c r="T12684" t="s">
        <v>14394</v>
      </c>
    </row>
    <row r="12685" spans="1:20" hidden="1" x14ac:dyDescent="0.35">
      <c r="A12685" s="1">
        <v>45138</v>
      </c>
      <c r="B12685" t="s">
        <v>12133</v>
      </c>
      <c r="C12685" t="s">
        <v>12133</v>
      </c>
      <c r="D12685" t="s">
        <v>1230</v>
      </c>
      <c r="E12685" t="s">
        <v>37</v>
      </c>
      <c r="F12685" s="2">
        <v>0.36</v>
      </c>
      <c r="G12685" t="s">
        <v>9207</v>
      </c>
      <c r="H12685">
        <v>5123943606</v>
      </c>
      <c r="I12685" t="s">
        <v>57</v>
      </c>
      <c r="J12685" t="s">
        <v>58</v>
      </c>
      <c r="K12685" t="s">
        <v>91</v>
      </c>
      <c r="L12685" t="s">
        <v>499</v>
      </c>
      <c r="M12685" t="s">
        <v>2168</v>
      </c>
      <c r="N12685" t="s">
        <v>9035</v>
      </c>
      <c r="O12685" t="s">
        <v>9228</v>
      </c>
      <c r="P12685" t="s">
        <v>500</v>
      </c>
      <c r="Q12685">
        <v>0</v>
      </c>
      <c r="R12685" s="2">
        <v>0.36</v>
      </c>
      <c r="S12685">
        <v>2023</v>
      </c>
      <c r="T12685" t="s">
        <v>14394</v>
      </c>
    </row>
    <row r="12686" spans="1:20" hidden="1" x14ac:dyDescent="0.35">
      <c r="A12686" s="1">
        <v>45138</v>
      </c>
      <c r="B12686" t="s">
        <v>12133</v>
      </c>
      <c r="C12686" t="s">
        <v>12133</v>
      </c>
      <c r="D12686" t="s">
        <v>14504</v>
      </c>
      <c r="E12686" t="s">
        <v>37</v>
      </c>
      <c r="F12686" s="2">
        <v>-1118.25</v>
      </c>
      <c r="G12686" t="s">
        <v>2641</v>
      </c>
      <c r="H12686">
        <v>886968291</v>
      </c>
      <c r="I12686" t="s">
        <v>38</v>
      </c>
      <c r="J12686" t="s">
        <v>58</v>
      </c>
      <c r="K12686" t="s">
        <v>40</v>
      </c>
      <c r="L12686" t="s">
        <v>122</v>
      </c>
      <c r="M12686" t="s">
        <v>9032</v>
      </c>
      <c r="N12686" t="s">
        <v>15</v>
      </c>
      <c r="O12686" t="s">
        <v>2642</v>
      </c>
      <c r="P12686" t="s">
        <v>43</v>
      </c>
      <c r="Q12686">
        <v>0</v>
      </c>
      <c r="R12686" s="2">
        <v>1118.25</v>
      </c>
      <c r="S12686">
        <v>2023</v>
      </c>
      <c r="T12686" t="s">
        <v>14394</v>
      </c>
    </row>
    <row r="12687" spans="1:20" hidden="1" x14ac:dyDescent="0.35">
      <c r="A12687" s="1">
        <v>45138</v>
      </c>
      <c r="B12687" t="s">
        <v>12133</v>
      </c>
      <c r="C12687" t="s">
        <v>12133</v>
      </c>
      <c r="D12687" t="s">
        <v>14505</v>
      </c>
      <c r="E12687" t="s">
        <v>37</v>
      </c>
      <c r="F12687" s="2">
        <v>-1179.04</v>
      </c>
      <c r="G12687" t="s">
        <v>3019</v>
      </c>
      <c r="H12687">
        <v>710655031</v>
      </c>
      <c r="I12687" t="s">
        <v>2888</v>
      </c>
      <c r="J12687" t="s">
        <v>17</v>
      </c>
      <c r="K12687" t="s">
        <v>40</v>
      </c>
      <c r="L12687" t="s">
        <v>66</v>
      </c>
      <c r="M12687" t="s">
        <v>9235</v>
      </c>
      <c r="N12687" t="s">
        <v>15</v>
      </c>
      <c r="O12687" t="s">
        <v>3021</v>
      </c>
      <c r="P12687" t="s">
        <v>43</v>
      </c>
      <c r="Q12687">
        <v>0</v>
      </c>
      <c r="R12687" s="2">
        <v>1179.04</v>
      </c>
      <c r="S12687">
        <v>2023</v>
      </c>
      <c r="T12687" t="s">
        <v>14394</v>
      </c>
    </row>
    <row r="12688" spans="1:20" hidden="1" x14ac:dyDescent="0.35">
      <c r="A12688" s="1">
        <v>45138</v>
      </c>
      <c r="B12688" t="s">
        <v>12133</v>
      </c>
      <c r="C12688" t="s">
        <v>12133</v>
      </c>
      <c r="D12688" t="s">
        <v>1230</v>
      </c>
      <c r="E12688" t="s">
        <v>37</v>
      </c>
      <c r="F12688" s="2">
        <v>2.3199999999999998</v>
      </c>
      <c r="G12688" t="s">
        <v>2929</v>
      </c>
      <c r="H12688">
        <v>1124223312</v>
      </c>
      <c r="I12688" t="s">
        <v>38</v>
      </c>
      <c r="J12688" t="s">
        <v>17</v>
      </c>
      <c r="K12688" t="s">
        <v>91</v>
      </c>
      <c r="L12688" t="s">
        <v>499</v>
      </c>
      <c r="M12688" t="s">
        <v>2168</v>
      </c>
      <c r="N12688" t="s">
        <v>9035</v>
      </c>
      <c r="O12688" t="s">
        <v>2930</v>
      </c>
      <c r="P12688" t="s">
        <v>500</v>
      </c>
      <c r="Q12688">
        <v>0</v>
      </c>
      <c r="R12688" s="2">
        <v>2.3199999999999998</v>
      </c>
      <c r="S12688">
        <v>2023</v>
      </c>
      <c r="T12688" t="s">
        <v>14394</v>
      </c>
    </row>
    <row r="12689" spans="1:20" hidden="1" x14ac:dyDescent="0.35">
      <c r="A12689" s="1">
        <v>45138</v>
      </c>
      <c r="B12689" t="s">
        <v>12133</v>
      </c>
      <c r="C12689" t="s">
        <v>12133</v>
      </c>
      <c r="D12689" t="s">
        <v>1230</v>
      </c>
      <c r="E12689" t="s">
        <v>37</v>
      </c>
      <c r="F12689" s="2">
        <v>689.24</v>
      </c>
      <c r="G12689" t="s">
        <v>47</v>
      </c>
      <c r="H12689">
        <v>2113481242</v>
      </c>
      <c r="I12689" t="s">
        <v>2888</v>
      </c>
      <c r="J12689" t="s">
        <v>17</v>
      </c>
      <c r="K12689" t="s">
        <v>91</v>
      </c>
      <c r="L12689" t="s">
        <v>499</v>
      </c>
      <c r="M12689" t="s">
        <v>2168</v>
      </c>
      <c r="N12689" t="s">
        <v>9035</v>
      </c>
      <c r="O12689" t="s">
        <v>2890</v>
      </c>
      <c r="P12689" t="s">
        <v>500</v>
      </c>
      <c r="Q12689">
        <v>0</v>
      </c>
      <c r="R12689" s="2">
        <v>689.24</v>
      </c>
      <c r="S12689">
        <v>2023</v>
      </c>
      <c r="T12689" t="s">
        <v>14394</v>
      </c>
    </row>
    <row r="12690" spans="1:20" hidden="1" x14ac:dyDescent="0.35">
      <c r="A12690" s="1">
        <v>45139</v>
      </c>
      <c r="B12690" t="s">
        <v>12133</v>
      </c>
      <c r="C12690" t="s">
        <v>12133</v>
      </c>
      <c r="D12690" t="s">
        <v>14506</v>
      </c>
      <c r="E12690" t="s">
        <v>37</v>
      </c>
      <c r="F12690" s="2">
        <v>-75</v>
      </c>
      <c r="G12690" t="s">
        <v>52</v>
      </c>
      <c r="H12690">
        <v>2123710218</v>
      </c>
      <c r="I12690" t="s">
        <v>57</v>
      </c>
      <c r="J12690" t="s">
        <v>58</v>
      </c>
      <c r="K12690" t="s">
        <v>40</v>
      </c>
      <c r="L12690" t="s">
        <v>108</v>
      </c>
      <c r="M12690" t="s">
        <v>109</v>
      </c>
      <c r="N12690" t="s">
        <v>9035</v>
      </c>
      <c r="O12690" t="s">
        <v>61</v>
      </c>
      <c r="P12690" t="s">
        <v>43</v>
      </c>
      <c r="Q12690">
        <v>0</v>
      </c>
      <c r="R12690" s="2">
        <v>75</v>
      </c>
      <c r="S12690">
        <v>2023</v>
      </c>
      <c r="T12690" t="s">
        <v>14507</v>
      </c>
    </row>
    <row r="12691" spans="1:20" hidden="1" x14ac:dyDescent="0.35">
      <c r="A12691" s="1">
        <v>45139</v>
      </c>
      <c r="B12691" t="s">
        <v>12133</v>
      </c>
      <c r="C12691" t="s">
        <v>12133</v>
      </c>
      <c r="D12691" t="s">
        <v>14508</v>
      </c>
      <c r="E12691" t="s">
        <v>37</v>
      </c>
      <c r="F12691" s="2">
        <v>-75</v>
      </c>
      <c r="G12691" t="s">
        <v>307</v>
      </c>
      <c r="H12691">
        <v>3123666335</v>
      </c>
      <c r="I12691" t="s">
        <v>57</v>
      </c>
      <c r="J12691" t="s">
        <v>277</v>
      </c>
      <c r="K12691" t="s">
        <v>40</v>
      </c>
      <c r="L12691" t="s">
        <v>108</v>
      </c>
      <c r="M12691" t="s">
        <v>109</v>
      </c>
      <c r="N12691" t="s">
        <v>9035</v>
      </c>
      <c r="O12691" t="s">
        <v>308</v>
      </c>
      <c r="P12691" t="s">
        <v>43</v>
      </c>
      <c r="Q12691">
        <v>0</v>
      </c>
      <c r="R12691" s="2">
        <v>75</v>
      </c>
      <c r="S12691">
        <v>2023</v>
      </c>
      <c r="T12691" t="s">
        <v>14507</v>
      </c>
    </row>
    <row r="12692" spans="1:20" hidden="1" x14ac:dyDescent="0.35">
      <c r="A12692" s="1">
        <v>45139</v>
      </c>
      <c r="B12692" t="s">
        <v>12133</v>
      </c>
      <c r="C12692" t="s">
        <v>12133</v>
      </c>
      <c r="D12692" t="s">
        <v>14509</v>
      </c>
      <c r="E12692" t="s">
        <v>37</v>
      </c>
      <c r="F12692" s="2">
        <v>-726.97</v>
      </c>
      <c r="G12692" t="s">
        <v>29</v>
      </c>
      <c r="H12692">
        <v>2123674356</v>
      </c>
      <c r="I12692" t="s">
        <v>38</v>
      </c>
      <c r="J12692" t="s">
        <v>39</v>
      </c>
      <c r="K12692" t="s">
        <v>40</v>
      </c>
      <c r="L12692" t="s">
        <v>122</v>
      </c>
      <c r="M12692" t="s">
        <v>9032</v>
      </c>
      <c r="N12692" t="s">
        <v>15</v>
      </c>
      <c r="O12692" t="s">
        <v>42</v>
      </c>
      <c r="P12692" t="s">
        <v>43</v>
      </c>
      <c r="Q12692">
        <v>0</v>
      </c>
      <c r="R12692" s="2">
        <v>726.97</v>
      </c>
      <c r="S12692">
        <v>2023</v>
      </c>
      <c r="T12692" t="s">
        <v>14507</v>
      </c>
    </row>
    <row r="12693" spans="1:20" hidden="1" x14ac:dyDescent="0.35">
      <c r="A12693" s="1">
        <v>45139</v>
      </c>
      <c r="B12693" t="s">
        <v>12133</v>
      </c>
      <c r="C12693" t="s">
        <v>12133</v>
      </c>
      <c r="D12693" t="s">
        <v>14510</v>
      </c>
      <c r="E12693" t="s">
        <v>37</v>
      </c>
      <c r="F12693" s="2">
        <v>-75</v>
      </c>
      <c r="G12693" t="s">
        <v>29</v>
      </c>
      <c r="H12693">
        <v>2123674356</v>
      </c>
      <c r="I12693" t="s">
        <v>38</v>
      </c>
      <c r="J12693" t="s">
        <v>39</v>
      </c>
      <c r="K12693" t="s">
        <v>40</v>
      </c>
      <c r="L12693" t="s">
        <v>108</v>
      </c>
      <c r="M12693" t="s">
        <v>109</v>
      </c>
      <c r="N12693" t="s">
        <v>9035</v>
      </c>
      <c r="O12693" t="s">
        <v>42</v>
      </c>
      <c r="P12693" t="s">
        <v>43</v>
      </c>
      <c r="Q12693">
        <v>0</v>
      </c>
      <c r="R12693" s="2">
        <v>75</v>
      </c>
      <c r="S12693">
        <v>2023</v>
      </c>
      <c r="T12693" t="s">
        <v>14507</v>
      </c>
    </row>
    <row r="12694" spans="1:20" hidden="1" x14ac:dyDescent="0.35">
      <c r="A12694" s="1">
        <v>45139</v>
      </c>
      <c r="B12694" t="s">
        <v>12133</v>
      </c>
      <c r="C12694" t="s">
        <v>12133</v>
      </c>
      <c r="D12694" t="s">
        <v>14511</v>
      </c>
      <c r="E12694" t="s">
        <v>37</v>
      </c>
      <c r="F12694" s="2">
        <v>-711.48</v>
      </c>
      <c r="G12694" t="s">
        <v>779</v>
      </c>
      <c r="H12694">
        <v>8320442620</v>
      </c>
      <c r="I12694" t="s">
        <v>57</v>
      </c>
      <c r="J12694" t="s">
        <v>277</v>
      </c>
      <c r="K12694" t="s">
        <v>40</v>
      </c>
      <c r="L12694" t="s">
        <v>122</v>
      </c>
      <c r="M12694" t="s">
        <v>9032</v>
      </c>
      <c r="N12694" t="s">
        <v>780</v>
      </c>
      <c r="O12694" t="s">
        <v>780</v>
      </c>
      <c r="P12694" t="s">
        <v>43</v>
      </c>
      <c r="Q12694">
        <v>0</v>
      </c>
      <c r="R12694" s="2">
        <v>711.48</v>
      </c>
      <c r="S12694">
        <v>2023</v>
      </c>
      <c r="T12694" t="s">
        <v>14507</v>
      </c>
    </row>
    <row r="12695" spans="1:20" hidden="1" x14ac:dyDescent="0.35">
      <c r="A12695" s="1">
        <v>45139</v>
      </c>
      <c r="B12695" t="s">
        <v>12133</v>
      </c>
      <c r="C12695" t="s">
        <v>12133</v>
      </c>
      <c r="D12695" t="s">
        <v>14512</v>
      </c>
      <c r="E12695" t="s">
        <v>37</v>
      </c>
      <c r="F12695" s="2">
        <v>-75</v>
      </c>
      <c r="G12695" t="s">
        <v>779</v>
      </c>
      <c r="H12695">
        <v>8320442620</v>
      </c>
      <c r="I12695" t="s">
        <v>57</v>
      </c>
      <c r="J12695" t="s">
        <v>277</v>
      </c>
      <c r="K12695" t="s">
        <v>40</v>
      </c>
      <c r="L12695" t="s">
        <v>108</v>
      </c>
      <c r="M12695" t="s">
        <v>109</v>
      </c>
      <c r="N12695" t="s">
        <v>9035</v>
      </c>
      <c r="O12695" t="s">
        <v>780</v>
      </c>
      <c r="P12695" t="s">
        <v>43</v>
      </c>
      <c r="Q12695">
        <v>0</v>
      </c>
      <c r="R12695" s="2">
        <v>75</v>
      </c>
      <c r="S12695">
        <v>2023</v>
      </c>
      <c r="T12695" t="s">
        <v>14507</v>
      </c>
    </row>
    <row r="12696" spans="1:20" hidden="1" x14ac:dyDescent="0.35">
      <c r="A12696" s="1">
        <v>45139</v>
      </c>
      <c r="B12696" t="s">
        <v>12133</v>
      </c>
      <c r="C12696" t="s">
        <v>12133</v>
      </c>
      <c r="D12696" t="s">
        <v>14513</v>
      </c>
      <c r="E12696" t="s">
        <v>37</v>
      </c>
      <c r="F12696" s="2">
        <v>-675.63</v>
      </c>
      <c r="G12696" t="s">
        <v>3920</v>
      </c>
      <c r="H12696">
        <v>371052603</v>
      </c>
      <c r="I12696" t="s">
        <v>57</v>
      </c>
      <c r="J12696" t="s">
        <v>277</v>
      </c>
      <c r="K12696" t="s">
        <v>40</v>
      </c>
      <c r="L12696" t="s">
        <v>122</v>
      </c>
      <c r="M12696" t="s">
        <v>9032</v>
      </c>
      <c r="N12696" t="s">
        <v>4025</v>
      </c>
      <c r="O12696" t="s">
        <v>4025</v>
      </c>
      <c r="P12696" t="s">
        <v>43</v>
      </c>
      <c r="Q12696">
        <v>0</v>
      </c>
      <c r="R12696" s="2">
        <v>675.63</v>
      </c>
      <c r="S12696">
        <v>2023</v>
      </c>
      <c r="T12696" t="s">
        <v>14507</v>
      </c>
    </row>
    <row r="12697" spans="1:20" hidden="1" x14ac:dyDescent="0.35">
      <c r="A12697" s="1">
        <v>45139</v>
      </c>
      <c r="B12697" t="s">
        <v>12133</v>
      </c>
      <c r="C12697" t="s">
        <v>12133</v>
      </c>
      <c r="D12697" t="s">
        <v>14514</v>
      </c>
      <c r="E12697" t="s">
        <v>37</v>
      </c>
      <c r="F12697" s="2">
        <v>-75</v>
      </c>
      <c r="G12697" t="s">
        <v>3920</v>
      </c>
      <c r="H12697">
        <v>371052603</v>
      </c>
      <c r="I12697" t="s">
        <v>57</v>
      </c>
      <c r="J12697" t="s">
        <v>277</v>
      </c>
      <c r="K12697" t="s">
        <v>40</v>
      </c>
      <c r="L12697" t="s">
        <v>108</v>
      </c>
      <c r="M12697" t="s">
        <v>109</v>
      </c>
      <c r="N12697" t="s">
        <v>9035</v>
      </c>
      <c r="O12697" t="s">
        <v>4025</v>
      </c>
      <c r="P12697" t="s">
        <v>43</v>
      </c>
      <c r="Q12697">
        <v>0</v>
      </c>
      <c r="R12697" s="2">
        <v>75</v>
      </c>
      <c r="S12697">
        <v>2023</v>
      </c>
      <c r="T12697" t="s">
        <v>14507</v>
      </c>
    </row>
    <row r="12698" spans="1:20" hidden="1" x14ac:dyDescent="0.35">
      <c r="A12698" s="1">
        <v>45139</v>
      </c>
      <c r="B12698" t="s">
        <v>12133</v>
      </c>
      <c r="C12698" t="s">
        <v>12133</v>
      </c>
      <c r="D12698" t="s">
        <v>14515</v>
      </c>
      <c r="E12698" t="s">
        <v>37</v>
      </c>
      <c r="F12698" s="2">
        <v>-456.02</v>
      </c>
      <c r="G12698" t="s">
        <v>276</v>
      </c>
      <c r="H12698">
        <v>3123680344</v>
      </c>
      <c r="I12698" t="s">
        <v>57</v>
      </c>
      <c r="J12698" t="s">
        <v>277</v>
      </c>
      <c r="K12698" t="s">
        <v>40</v>
      </c>
      <c r="L12698" t="s">
        <v>122</v>
      </c>
      <c r="M12698" t="s">
        <v>9032</v>
      </c>
      <c r="N12698" t="s">
        <v>15</v>
      </c>
      <c r="O12698" t="s">
        <v>279</v>
      </c>
      <c r="P12698" t="s">
        <v>43</v>
      </c>
      <c r="Q12698">
        <v>0</v>
      </c>
      <c r="R12698" s="2">
        <v>456.02</v>
      </c>
      <c r="S12698">
        <v>2023</v>
      </c>
      <c r="T12698" t="s">
        <v>14507</v>
      </c>
    </row>
    <row r="12699" spans="1:20" hidden="1" x14ac:dyDescent="0.35">
      <c r="A12699" s="1">
        <v>45139</v>
      </c>
      <c r="B12699" t="s">
        <v>12133</v>
      </c>
      <c r="C12699" t="s">
        <v>12133</v>
      </c>
      <c r="D12699" t="s">
        <v>14516</v>
      </c>
      <c r="E12699" t="s">
        <v>37</v>
      </c>
      <c r="F12699" s="2">
        <v>-75</v>
      </c>
      <c r="G12699" t="s">
        <v>276</v>
      </c>
      <c r="H12699">
        <v>3123680344</v>
      </c>
      <c r="I12699" t="s">
        <v>57</v>
      </c>
      <c r="J12699" t="s">
        <v>277</v>
      </c>
      <c r="K12699" t="s">
        <v>40</v>
      </c>
      <c r="L12699" t="s">
        <v>108</v>
      </c>
      <c r="M12699" t="s">
        <v>109</v>
      </c>
      <c r="N12699" t="s">
        <v>9035</v>
      </c>
      <c r="O12699" t="s">
        <v>279</v>
      </c>
      <c r="P12699" t="s">
        <v>43</v>
      </c>
      <c r="Q12699">
        <v>0</v>
      </c>
      <c r="R12699" s="2">
        <v>75</v>
      </c>
      <c r="S12699">
        <v>2023</v>
      </c>
      <c r="T12699" t="s">
        <v>14507</v>
      </c>
    </row>
    <row r="12700" spans="1:20" hidden="1" x14ac:dyDescent="0.35">
      <c r="A12700" s="1">
        <v>45139</v>
      </c>
      <c r="B12700" t="s">
        <v>12133</v>
      </c>
      <c r="C12700" t="s">
        <v>12133</v>
      </c>
      <c r="D12700" t="s">
        <v>14517</v>
      </c>
      <c r="E12700" t="s">
        <v>37</v>
      </c>
      <c r="F12700" s="2">
        <v>-150</v>
      </c>
      <c r="G12700" t="s">
        <v>1761</v>
      </c>
      <c r="H12700">
        <v>3123788147</v>
      </c>
      <c r="I12700" t="s">
        <v>38</v>
      </c>
      <c r="J12700" t="s">
        <v>58</v>
      </c>
      <c r="K12700" t="s">
        <v>40</v>
      </c>
      <c r="L12700" t="s">
        <v>108</v>
      </c>
      <c r="M12700" t="s">
        <v>109</v>
      </c>
      <c r="N12700" t="s">
        <v>9035</v>
      </c>
      <c r="O12700" t="s">
        <v>1762</v>
      </c>
      <c r="P12700" t="s">
        <v>43</v>
      </c>
      <c r="Q12700">
        <v>0</v>
      </c>
      <c r="R12700" s="2">
        <v>150</v>
      </c>
      <c r="S12700">
        <v>2023</v>
      </c>
      <c r="T12700" t="s">
        <v>14507</v>
      </c>
    </row>
    <row r="12701" spans="1:20" hidden="1" x14ac:dyDescent="0.35">
      <c r="A12701" s="1">
        <v>45139</v>
      </c>
      <c r="B12701" t="s">
        <v>12133</v>
      </c>
      <c r="C12701" t="s">
        <v>12133</v>
      </c>
      <c r="D12701" t="s">
        <v>14518</v>
      </c>
      <c r="E12701" t="s">
        <v>37</v>
      </c>
      <c r="F12701" s="2">
        <v>-563.38</v>
      </c>
      <c r="G12701" t="s">
        <v>395</v>
      </c>
      <c r="H12701">
        <v>3123752192</v>
      </c>
      <c r="I12701" t="s">
        <v>38</v>
      </c>
      <c r="J12701" t="s">
        <v>277</v>
      </c>
      <c r="K12701" t="s">
        <v>40</v>
      </c>
      <c r="L12701" t="s">
        <v>122</v>
      </c>
      <c r="M12701" t="s">
        <v>9032</v>
      </c>
      <c r="N12701" t="s">
        <v>15</v>
      </c>
      <c r="O12701" t="s">
        <v>396</v>
      </c>
      <c r="P12701" t="s">
        <v>43</v>
      </c>
      <c r="Q12701">
        <v>0</v>
      </c>
      <c r="R12701" s="2">
        <v>563.38</v>
      </c>
      <c r="S12701">
        <v>2023</v>
      </c>
      <c r="T12701" t="s">
        <v>14507</v>
      </c>
    </row>
    <row r="12702" spans="1:20" hidden="1" x14ac:dyDescent="0.35">
      <c r="A12702" s="1">
        <v>45139</v>
      </c>
      <c r="B12702" t="s">
        <v>12133</v>
      </c>
      <c r="C12702" t="s">
        <v>12133</v>
      </c>
      <c r="D12702" t="s">
        <v>14519</v>
      </c>
      <c r="E12702" t="s">
        <v>37</v>
      </c>
      <c r="F12702" s="2">
        <v>-75</v>
      </c>
      <c r="G12702" t="s">
        <v>395</v>
      </c>
      <c r="H12702">
        <v>3123752192</v>
      </c>
      <c r="I12702" t="s">
        <v>38</v>
      </c>
      <c r="J12702" t="s">
        <v>277</v>
      </c>
      <c r="K12702" t="s">
        <v>40</v>
      </c>
      <c r="L12702" t="s">
        <v>108</v>
      </c>
      <c r="M12702" t="s">
        <v>109</v>
      </c>
      <c r="N12702" t="s">
        <v>9035</v>
      </c>
      <c r="O12702" t="s">
        <v>396</v>
      </c>
      <c r="P12702" t="s">
        <v>43</v>
      </c>
      <c r="Q12702">
        <v>0</v>
      </c>
      <c r="R12702" s="2">
        <v>75</v>
      </c>
      <c r="S12702">
        <v>2023</v>
      </c>
      <c r="T12702" t="s">
        <v>14507</v>
      </c>
    </row>
    <row r="12703" spans="1:20" hidden="1" x14ac:dyDescent="0.35">
      <c r="A12703" s="1">
        <v>45139</v>
      </c>
      <c r="B12703" t="s">
        <v>12133</v>
      </c>
      <c r="C12703" t="s">
        <v>12133</v>
      </c>
      <c r="D12703" t="s">
        <v>14520</v>
      </c>
      <c r="E12703" t="s">
        <v>37</v>
      </c>
      <c r="F12703" s="2">
        <v>3637.02</v>
      </c>
      <c r="G12703" t="s">
        <v>395</v>
      </c>
      <c r="H12703">
        <v>3123752192</v>
      </c>
      <c r="I12703" t="s">
        <v>38</v>
      </c>
      <c r="J12703" t="s">
        <v>277</v>
      </c>
      <c r="K12703" t="s">
        <v>91</v>
      </c>
      <c r="L12703" t="s">
        <v>87</v>
      </c>
      <c r="M12703" t="s">
        <v>2928</v>
      </c>
      <c r="N12703" t="s">
        <v>15</v>
      </c>
      <c r="O12703" t="s">
        <v>396</v>
      </c>
      <c r="P12703" t="s">
        <v>43</v>
      </c>
      <c r="Q12703">
        <v>0</v>
      </c>
      <c r="R12703" s="2">
        <v>3637.02</v>
      </c>
      <c r="S12703">
        <v>2023</v>
      </c>
      <c r="T12703" t="s">
        <v>14507</v>
      </c>
    </row>
    <row r="12704" spans="1:20" hidden="1" x14ac:dyDescent="0.35">
      <c r="A12704" s="1">
        <v>45139</v>
      </c>
      <c r="B12704" t="s">
        <v>12133</v>
      </c>
      <c r="C12704" t="s">
        <v>12133</v>
      </c>
      <c r="D12704" t="s">
        <v>14521</v>
      </c>
      <c r="E12704" t="s">
        <v>37</v>
      </c>
      <c r="F12704" s="2">
        <v>-75</v>
      </c>
      <c r="G12704" t="s">
        <v>533</v>
      </c>
      <c r="H12704">
        <v>2120678228</v>
      </c>
      <c r="I12704" t="s">
        <v>57</v>
      </c>
      <c r="J12704" t="s">
        <v>58</v>
      </c>
      <c r="K12704" t="s">
        <v>40</v>
      </c>
      <c r="L12704" t="s">
        <v>108</v>
      </c>
      <c r="M12704" t="s">
        <v>109</v>
      </c>
      <c r="N12704" t="s">
        <v>9035</v>
      </c>
      <c r="O12704" t="s">
        <v>534</v>
      </c>
      <c r="P12704" t="s">
        <v>43</v>
      </c>
      <c r="Q12704">
        <v>0</v>
      </c>
      <c r="R12704" s="2">
        <v>75</v>
      </c>
      <c r="S12704">
        <v>2023</v>
      </c>
      <c r="T12704" t="s">
        <v>14507</v>
      </c>
    </row>
    <row r="12705" spans="1:20" hidden="1" x14ac:dyDescent="0.35">
      <c r="A12705" s="1">
        <v>45139</v>
      </c>
      <c r="B12705" t="s">
        <v>12133</v>
      </c>
      <c r="C12705" t="s">
        <v>12133</v>
      </c>
      <c r="D12705" t="s">
        <v>14522</v>
      </c>
      <c r="E12705" t="s">
        <v>37</v>
      </c>
      <c r="F12705" s="2">
        <v>-947.72</v>
      </c>
      <c r="G12705" t="s">
        <v>9207</v>
      </c>
      <c r="H12705">
        <v>5123943606</v>
      </c>
      <c r="I12705" t="s">
        <v>57</v>
      </c>
      <c r="J12705" t="s">
        <v>58</v>
      </c>
      <c r="K12705" t="s">
        <v>40</v>
      </c>
      <c r="L12705" t="s">
        <v>122</v>
      </c>
      <c r="M12705" t="s">
        <v>9032</v>
      </c>
      <c r="N12705" t="s">
        <v>15</v>
      </c>
      <c r="O12705" t="s">
        <v>9228</v>
      </c>
      <c r="P12705" t="s">
        <v>500</v>
      </c>
      <c r="Q12705">
        <v>0</v>
      </c>
      <c r="R12705" s="2">
        <v>947.72</v>
      </c>
      <c r="S12705">
        <v>2023</v>
      </c>
      <c r="T12705" t="s">
        <v>14507</v>
      </c>
    </row>
    <row r="12706" spans="1:20" hidden="1" x14ac:dyDescent="0.35">
      <c r="A12706" s="1">
        <v>45139</v>
      </c>
      <c r="B12706" t="s">
        <v>12133</v>
      </c>
      <c r="C12706" t="s">
        <v>12133</v>
      </c>
      <c r="D12706" t="s">
        <v>14523</v>
      </c>
      <c r="E12706" t="s">
        <v>37</v>
      </c>
      <c r="F12706" s="2">
        <v>-35.01</v>
      </c>
      <c r="G12706" t="s">
        <v>9207</v>
      </c>
      <c r="H12706">
        <v>5123943606</v>
      </c>
      <c r="I12706" t="s">
        <v>57</v>
      </c>
      <c r="J12706" t="s">
        <v>58</v>
      </c>
      <c r="K12706" t="s">
        <v>40</v>
      </c>
      <c r="L12706" t="s">
        <v>76</v>
      </c>
      <c r="M12706" t="s">
        <v>9232</v>
      </c>
      <c r="N12706" t="s">
        <v>15</v>
      </c>
      <c r="O12706" t="s">
        <v>9228</v>
      </c>
      <c r="P12706" t="s">
        <v>500</v>
      </c>
      <c r="Q12706">
        <v>0</v>
      </c>
      <c r="R12706" s="2">
        <v>35.01</v>
      </c>
      <c r="S12706">
        <v>2023</v>
      </c>
      <c r="T12706" t="s">
        <v>14507</v>
      </c>
    </row>
    <row r="12707" spans="1:20" hidden="1" x14ac:dyDescent="0.35">
      <c r="A12707" s="1">
        <v>45139</v>
      </c>
      <c r="B12707" t="s">
        <v>12133</v>
      </c>
      <c r="C12707" t="s">
        <v>12133</v>
      </c>
      <c r="D12707" t="s">
        <v>14524</v>
      </c>
      <c r="E12707" t="s">
        <v>37</v>
      </c>
      <c r="F12707" s="2">
        <v>-10.65</v>
      </c>
      <c r="G12707" t="s">
        <v>9207</v>
      </c>
      <c r="H12707">
        <v>5123943606</v>
      </c>
      <c r="I12707" t="s">
        <v>57</v>
      </c>
      <c r="J12707" t="s">
        <v>58</v>
      </c>
      <c r="K12707" t="s">
        <v>40</v>
      </c>
      <c r="L12707" t="s">
        <v>76</v>
      </c>
      <c r="M12707" t="s">
        <v>4264</v>
      </c>
      <c r="N12707" t="s">
        <v>15</v>
      </c>
      <c r="O12707" t="s">
        <v>9228</v>
      </c>
      <c r="P12707" t="s">
        <v>500</v>
      </c>
      <c r="Q12707">
        <v>0</v>
      </c>
      <c r="R12707" s="2">
        <v>10.65</v>
      </c>
      <c r="S12707">
        <v>2023</v>
      </c>
      <c r="T12707" t="s">
        <v>14507</v>
      </c>
    </row>
    <row r="12708" spans="1:20" hidden="1" x14ac:dyDescent="0.35">
      <c r="A12708" s="1">
        <v>45139</v>
      </c>
      <c r="B12708" t="s">
        <v>12133</v>
      </c>
      <c r="C12708" t="s">
        <v>12133</v>
      </c>
      <c r="D12708" t="s">
        <v>14525</v>
      </c>
      <c r="E12708" t="s">
        <v>37</v>
      </c>
      <c r="F12708" s="2">
        <v>-1383.06</v>
      </c>
      <c r="G12708" t="s">
        <v>8683</v>
      </c>
      <c r="H12708">
        <v>692554576</v>
      </c>
      <c r="I12708" t="s">
        <v>57</v>
      </c>
      <c r="J12708" t="s">
        <v>58</v>
      </c>
      <c r="K12708" t="s">
        <v>40</v>
      </c>
      <c r="L12708" t="s">
        <v>122</v>
      </c>
      <c r="M12708" t="s">
        <v>9032</v>
      </c>
      <c r="N12708" t="s">
        <v>15</v>
      </c>
      <c r="O12708" t="s">
        <v>11477</v>
      </c>
      <c r="P12708" t="s">
        <v>43</v>
      </c>
      <c r="Q12708">
        <v>0</v>
      </c>
      <c r="R12708" s="2">
        <v>1383.06</v>
      </c>
      <c r="S12708">
        <v>2023</v>
      </c>
      <c r="T12708" t="s">
        <v>14507</v>
      </c>
    </row>
    <row r="12709" spans="1:20" hidden="1" x14ac:dyDescent="0.35">
      <c r="A12709" s="1">
        <v>45139</v>
      </c>
      <c r="B12709" t="s">
        <v>12133</v>
      </c>
      <c r="C12709" t="s">
        <v>12133</v>
      </c>
      <c r="D12709" t="s">
        <v>14526</v>
      </c>
      <c r="E12709" t="s">
        <v>37</v>
      </c>
      <c r="F12709" s="2">
        <v>-1383.06</v>
      </c>
      <c r="G12709" t="s">
        <v>3027</v>
      </c>
      <c r="H12709">
        <v>886965909</v>
      </c>
      <c r="I12709" t="s">
        <v>38</v>
      </c>
      <c r="J12709" t="s">
        <v>58</v>
      </c>
      <c r="K12709" t="s">
        <v>40</v>
      </c>
      <c r="L12709" t="s">
        <v>122</v>
      </c>
      <c r="M12709" t="s">
        <v>9032</v>
      </c>
      <c r="N12709" t="s">
        <v>3035</v>
      </c>
      <c r="O12709" t="s">
        <v>3035</v>
      </c>
      <c r="P12709" t="s">
        <v>43</v>
      </c>
      <c r="Q12709">
        <v>0</v>
      </c>
      <c r="R12709" s="2">
        <v>1383.06</v>
      </c>
      <c r="S12709">
        <v>2023</v>
      </c>
      <c r="T12709" t="s">
        <v>14507</v>
      </c>
    </row>
    <row r="12710" spans="1:20" hidden="1" x14ac:dyDescent="0.35">
      <c r="A12710" s="1">
        <v>45139</v>
      </c>
      <c r="B12710" t="s">
        <v>12133</v>
      </c>
      <c r="C12710" t="s">
        <v>12133</v>
      </c>
      <c r="D12710" t="s">
        <v>14527</v>
      </c>
      <c r="E12710" t="s">
        <v>37</v>
      </c>
      <c r="F12710" s="2">
        <v>1932</v>
      </c>
      <c r="G12710" t="s">
        <v>3027</v>
      </c>
      <c r="H12710">
        <v>886965909</v>
      </c>
      <c r="I12710" t="s">
        <v>38</v>
      </c>
      <c r="J12710" t="s">
        <v>58</v>
      </c>
      <c r="K12710" t="s">
        <v>91</v>
      </c>
      <c r="L12710" t="s">
        <v>87</v>
      </c>
      <c r="M12710" t="s">
        <v>2928</v>
      </c>
      <c r="N12710" t="s">
        <v>15</v>
      </c>
      <c r="O12710" t="s">
        <v>3035</v>
      </c>
      <c r="P12710" t="s">
        <v>43</v>
      </c>
      <c r="Q12710">
        <v>0</v>
      </c>
      <c r="R12710" s="2">
        <v>1932</v>
      </c>
      <c r="S12710">
        <v>2023</v>
      </c>
      <c r="T12710" t="s">
        <v>14507</v>
      </c>
    </row>
    <row r="12711" spans="1:20" hidden="1" x14ac:dyDescent="0.35">
      <c r="A12711" s="1">
        <v>45139</v>
      </c>
      <c r="B12711" t="s">
        <v>12133</v>
      </c>
      <c r="C12711" t="s">
        <v>12133</v>
      </c>
      <c r="D12711" t="s">
        <v>14528</v>
      </c>
      <c r="E12711" t="s">
        <v>37</v>
      </c>
      <c r="F12711" s="2">
        <v>-733.95</v>
      </c>
      <c r="G12711" t="s">
        <v>433</v>
      </c>
      <c r="H12711">
        <v>3123859963</v>
      </c>
      <c r="I12711" t="s">
        <v>38</v>
      </c>
      <c r="J12711" t="s">
        <v>277</v>
      </c>
      <c r="K12711" t="s">
        <v>40</v>
      </c>
      <c r="L12711" t="s">
        <v>122</v>
      </c>
      <c r="M12711" t="s">
        <v>9032</v>
      </c>
      <c r="N12711" t="s">
        <v>434</v>
      </c>
      <c r="O12711" t="s">
        <v>434</v>
      </c>
      <c r="P12711" t="s">
        <v>43</v>
      </c>
      <c r="Q12711">
        <v>0</v>
      </c>
      <c r="R12711" s="2">
        <v>733.95</v>
      </c>
      <c r="S12711">
        <v>2023</v>
      </c>
      <c r="T12711" t="s">
        <v>14507</v>
      </c>
    </row>
    <row r="12712" spans="1:20" hidden="1" x14ac:dyDescent="0.35">
      <c r="A12712" s="1">
        <v>45139</v>
      </c>
      <c r="B12712" t="s">
        <v>12133</v>
      </c>
      <c r="C12712" t="s">
        <v>12133</v>
      </c>
      <c r="D12712" t="s">
        <v>14529</v>
      </c>
      <c r="E12712" t="s">
        <v>37</v>
      </c>
      <c r="F12712" s="2">
        <v>-75</v>
      </c>
      <c r="G12712" t="s">
        <v>433</v>
      </c>
      <c r="H12712">
        <v>3123859963</v>
      </c>
      <c r="I12712" t="s">
        <v>38</v>
      </c>
      <c r="J12712" t="s">
        <v>277</v>
      </c>
      <c r="K12712" t="s">
        <v>40</v>
      </c>
      <c r="L12712" t="s">
        <v>108</v>
      </c>
      <c r="M12712" t="s">
        <v>109</v>
      </c>
      <c r="N12712" t="s">
        <v>9035</v>
      </c>
      <c r="O12712" t="s">
        <v>434</v>
      </c>
      <c r="P12712" t="s">
        <v>43</v>
      </c>
      <c r="Q12712">
        <v>0</v>
      </c>
      <c r="R12712" s="2">
        <v>75</v>
      </c>
      <c r="S12712">
        <v>2023</v>
      </c>
      <c r="T12712" t="s">
        <v>14507</v>
      </c>
    </row>
    <row r="12713" spans="1:20" hidden="1" x14ac:dyDescent="0.35">
      <c r="A12713" s="1">
        <v>45139</v>
      </c>
      <c r="B12713" t="s">
        <v>12133</v>
      </c>
      <c r="C12713" t="s">
        <v>12133</v>
      </c>
      <c r="D12713" t="s">
        <v>14530</v>
      </c>
      <c r="E12713" t="s">
        <v>37</v>
      </c>
      <c r="F12713" s="2">
        <v>-843.79</v>
      </c>
      <c r="G12713" t="s">
        <v>735</v>
      </c>
      <c r="H12713">
        <v>710665618</v>
      </c>
      <c r="I12713" t="s">
        <v>57</v>
      </c>
      <c r="J12713" t="s">
        <v>58</v>
      </c>
      <c r="K12713" t="s">
        <v>40</v>
      </c>
      <c r="L12713" t="s">
        <v>122</v>
      </c>
      <c r="M12713" t="s">
        <v>9032</v>
      </c>
      <c r="N12713" t="s">
        <v>779</v>
      </c>
      <c r="O12713" t="s">
        <v>736</v>
      </c>
      <c r="P12713" t="s">
        <v>43</v>
      </c>
      <c r="Q12713">
        <v>0</v>
      </c>
      <c r="R12713" s="2">
        <v>843.79</v>
      </c>
      <c r="S12713">
        <v>2023</v>
      </c>
      <c r="T12713" t="s">
        <v>14507</v>
      </c>
    </row>
    <row r="12714" spans="1:20" hidden="1" x14ac:dyDescent="0.35">
      <c r="A12714" s="1">
        <v>45139</v>
      </c>
      <c r="B12714" t="s">
        <v>12133</v>
      </c>
      <c r="C12714" t="s">
        <v>12133</v>
      </c>
      <c r="D12714" t="s">
        <v>14531</v>
      </c>
      <c r="E12714" t="s">
        <v>37</v>
      </c>
      <c r="F12714" s="2">
        <v>-75</v>
      </c>
      <c r="G12714" t="s">
        <v>735</v>
      </c>
      <c r="H12714">
        <v>710665618</v>
      </c>
      <c r="I12714" t="s">
        <v>57</v>
      </c>
      <c r="J12714" t="s">
        <v>58</v>
      </c>
      <c r="K12714" t="s">
        <v>40</v>
      </c>
      <c r="L12714" t="s">
        <v>108</v>
      </c>
      <c r="M12714" t="s">
        <v>109</v>
      </c>
      <c r="N12714" t="s">
        <v>9035</v>
      </c>
      <c r="O12714" t="s">
        <v>736</v>
      </c>
      <c r="P12714" t="s">
        <v>43</v>
      </c>
      <c r="Q12714">
        <v>0</v>
      </c>
      <c r="R12714" s="2">
        <v>75</v>
      </c>
      <c r="S12714">
        <v>2023</v>
      </c>
      <c r="T12714" t="s">
        <v>14507</v>
      </c>
    </row>
    <row r="12715" spans="1:20" hidden="1" x14ac:dyDescent="0.35">
      <c r="A12715" s="1">
        <v>45139</v>
      </c>
      <c r="B12715" t="s">
        <v>12133</v>
      </c>
      <c r="C12715" t="s">
        <v>12133</v>
      </c>
      <c r="D12715" t="s">
        <v>14532</v>
      </c>
      <c r="E12715" t="s">
        <v>37</v>
      </c>
      <c r="F12715" s="2">
        <v>-75</v>
      </c>
      <c r="G12715" t="s">
        <v>643</v>
      </c>
      <c r="H12715">
        <v>8320478665</v>
      </c>
      <c r="I12715" t="s">
        <v>38</v>
      </c>
      <c r="J12715" t="s">
        <v>58</v>
      </c>
      <c r="K12715" t="s">
        <v>40</v>
      </c>
      <c r="L12715" t="s">
        <v>108</v>
      </c>
      <c r="M12715" t="s">
        <v>109</v>
      </c>
      <c r="N12715" t="s">
        <v>9035</v>
      </c>
      <c r="O12715" t="s">
        <v>644</v>
      </c>
      <c r="P12715" t="s">
        <v>43</v>
      </c>
      <c r="Q12715">
        <v>0</v>
      </c>
      <c r="R12715" s="2">
        <v>75</v>
      </c>
      <c r="S12715">
        <v>2023</v>
      </c>
      <c r="T12715" t="s">
        <v>14507</v>
      </c>
    </row>
    <row r="12716" spans="1:20" hidden="1" x14ac:dyDescent="0.35">
      <c r="A12716" s="1">
        <v>45139</v>
      </c>
      <c r="B12716" t="s">
        <v>12133</v>
      </c>
      <c r="C12716" t="s">
        <v>12133</v>
      </c>
      <c r="D12716" t="s">
        <v>14533</v>
      </c>
      <c r="E12716" t="s">
        <v>37</v>
      </c>
      <c r="F12716" s="2">
        <v>-1500</v>
      </c>
      <c r="G12716" t="s">
        <v>10208</v>
      </c>
      <c r="H12716">
        <v>5445996969</v>
      </c>
      <c r="I12716" t="s">
        <v>10654</v>
      </c>
      <c r="J12716" t="s">
        <v>17</v>
      </c>
      <c r="K12716" t="s">
        <v>40</v>
      </c>
      <c r="L12716" t="s">
        <v>108</v>
      </c>
      <c r="M12716" t="s">
        <v>109</v>
      </c>
      <c r="N12716" t="s">
        <v>9035</v>
      </c>
      <c r="O12716" t="s">
        <v>10655</v>
      </c>
      <c r="P12716" t="s">
        <v>43</v>
      </c>
      <c r="Q12716">
        <v>0</v>
      </c>
      <c r="R12716" s="2">
        <v>1500</v>
      </c>
      <c r="S12716">
        <v>2023</v>
      </c>
      <c r="T12716" t="s">
        <v>14507</v>
      </c>
    </row>
    <row r="12717" spans="1:20" hidden="1" x14ac:dyDescent="0.35">
      <c r="A12717" s="1">
        <v>45140</v>
      </c>
      <c r="B12717" t="s">
        <v>12133</v>
      </c>
      <c r="C12717" t="s">
        <v>12133</v>
      </c>
      <c r="D12717" t="s">
        <v>14534</v>
      </c>
      <c r="E12717" t="s">
        <v>37</v>
      </c>
      <c r="F12717" s="2">
        <v>-730.2</v>
      </c>
      <c r="G12717" t="s">
        <v>52</v>
      </c>
      <c r="H12717">
        <v>2123710218</v>
      </c>
      <c r="I12717" t="s">
        <v>57</v>
      </c>
      <c r="J12717" t="s">
        <v>58</v>
      </c>
      <c r="K12717" t="s">
        <v>40</v>
      </c>
      <c r="L12717" t="s">
        <v>122</v>
      </c>
      <c r="M12717" t="s">
        <v>9032</v>
      </c>
      <c r="N12717" t="s">
        <v>15</v>
      </c>
      <c r="O12717" t="s">
        <v>61</v>
      </c>
      <c r="P12717" t="s">
        <v>43</v>
      </c>
      <c r="Q12717">
        <v>0</v>
      </c>
      <c r="R12717" s="2">
        <v>730.2</v>
      </c>
      <c r="S12717">
        <v>2023</v>
      </c>
      <c r="T12717" t="s">
        <v>14507</v>
      </c>
    </row>
    <row r="12718" spans="1:20" hidden="1" x14ac:dyDescent="0.35">
      <c r="A12718" s="1">
        <v>45140</v>
      </c>
      <c r="B12718" t="s">
        <v>12133</v>
      </c>
      <c r="C12718" t="s">
        <v>12133</v>
      </c>
      <c r="D12718" t="s">
        <v>14535</v>
      </c>
      <c r="E12718" t="s">
        <v>37</v>
      </c>
      <c r="F12718" s="2">
        <v>745</v>
      </c>
      <c r="G12718" t="s">
        <v>307</v>
      </c>
      <c r="H12718">
        <v>3123666335</v>
      </c>
      <c r="I12718" t="s">
        <v>57</v>
      </c>
      <c r="J12718" t="s">
        <v>277</v>
      </c>
      <c r="K12718" t="s">
        <v>91</v>
      </c>
      <c r="L12718" t="s">
        <v>87</v>
      </c>
      <c r="M12718" t="s">
        <v>2928</v>
      </c>
      <c r="N12718" t="s">
        <v>307</v>
      </c>
      <c r="O12718" t="s">
        <v>308</v>
      </c>
      <c r="P12718" t="s">
        <v>43</v>
      </c>
      <c r="Q12718">
        <v>0</v>
      </c>
      <c r="R12718" s="2">
        <v>745</v>
      </c>
      <c r="S12718">
        <v>2023</v>
      </c>
      <c r="T12718" t="s">
        <v>14507</v>
      </c>
    </row>
    <row r="12719" spans="1:20" hidden="1" x14ac:dyDescent="0.35">
      <c r="A12719" s="1">
        <v>45140</v>
      </c>
      <c r="B12719" t="s">
        <v>12133</v>
      </c>
      <c r="C12719" t="s">
        <v>12133</v>
      </c>
      <c r="D12719" t="s">
        <v>14536</v>
      </c>
      <c r="E12719" t="s">
        <v>37</v>
      </c>
      <c r="F12719" s="2">
        <v>-963.16</v>
      </c>
      <c r="G12719" t="s">
        <v>1761</v>
      </c>
      <c r="H12719">
        <v>3123788147</v>
      </c>
      <c r="I12719" t="s">
        <v>38</v>
      </c>
      <c r="J12719" t="s">
        <v>58</v>
      </c>
      <c r="K12719" t="s">
        <v>40</v>
      </c>
      <c r="L12719" t="s">
        <v>122</v>
      </c>
      <c r="M12719" t="s">
        <v>9032</v>
      </c>
      <c r="N12719" t="s">
        <v>15</v>
      </c>
      <c r="O12719" t="s">
        <v>1762</v>
      </c>
      <c r="P12719" t="s">
        <v>43</v>
      </c>
      <c r="Q12719">
        <v>0</v>
      </c>
      <c r="R12719" s="2">
        <v>963.16</v>
      </c>
      <c r="S12719">
        <v>2023</v>
      </c>
      <c r="T12719" t="s">
        <v>14507</v>
      </c>
    </row>
    <row r="12720" spans="1:20" hidden="1" x14ac:dyDescent="0.35">
      <c r="A12720" s="1">
        <v>45140</v>
      </c>
      <c r="B12720" t="s">
        <v>12133</v>
      </c>
      <c r="C12720" t="s">
        <v>12133</v>
      </c>
      <c r="D12720" t="s">
        <v>14537</v>
      </c>
      <c r="E12720" t="s">
        <v>37</v>
      </c>
      <c r="F12720" s="2">
        <v>-80</v>
      </c>
      <c r="G12720" t="s">
        <v>2641</v>
      </c>
      <c r="H12720">
        <v>886968291</v>
      </c>
      <c r="I12720" t="s">
        <v>38</v>
      </c>
      <c r="J12720" t="s">
        <v>58</v>
      </c>
      <c r="K12720" t="s">
        <v>40</v>
      </c>
      <c r="L12720" t="s">
        <v>112</v>
      </c>
      <c r="M12720" t="s">
        <v>9079</v>
      </c>
      <c r="N12720" t="s">
        <v>15</v>
      </c>
      <c r="O12720" t="s">
        <v>2642</v>
      </c>
      <c r="P12720" t="s">
        <v>43</v>
      </c>
      <c r="Q12720">
        <v>0</v>
      </c>
      <c r="R12720" s="2">
        <v>80</v>
      </c>
      <c r="S12720">
        <v>2023</v>
      </c>
      <c r="T12720" t="s">
        <v>14507</v>
      </c>
    </row>
    <row r="12721" spans="1:20" hidden="1" x14ac:dyDescent="0.35">
      <c r="A12721" s="1">
        <v>45140</v>
      </c>
      <c r="B12721" t="s">
        <v>12133</v>
      </c>
      <c r="C12721" t="s">
        <v>12133</v>
      </c>
      <c r="D12721" t="s">
        <v>14538</v>
      </c>
      <c r="E12721" t="s">
        <v>37</v>
      </c>
      <c r="F12721" s="2">
        <v>-694.01</v>
      </c>
      <c r="G12721" t="s">
        <v>643</v>
      </c>
      <c r="H12721">
        <v>8320478665</v>
      </c>
      <c r="I12721" t="s">
        <v>38</v>
      </c>
      <c r="J12721" t="s">
        <v>58</v>
      </c>
      <c r="K12721" t="s">
        <v>40</v>
      </c>
      <c r="L12721" t="s">
        <v>122</v>
      </c>
      <c r="M12721" t="s">
        <v>9032</v>
      </c>
      <c r="N12721" t="s">
        <v>15</v>
      </c>
      <c r="O12721" t="s">
        <v>644</v>
      </c>
      <c r="P12721" t="s">
        <v>43</v>
      </c>
      <c r="Q12721">
        <v>0</v>
      </c>
      <c r="R12721" s="2">
        <v>694.01</v>
      </c>
      <c r="S12721">
        <v>2023</v>
      </c>
      <c r="T12721" t="s">
        <v>14507</v>
      </c>
    </row>
    <row r="12722" spans="1:20" hidden="1" x14ac:dyDescent="0.35">
      <c r="A12722" s="1">
        <v>45142</v>
      </c>
      <c r="B12722" t="s">
        <v>12133</v>
      </c>
      <c r="C12722" t="s">
        <v>12133</v>
      </c>
      <c r="D12722" t="s">
        <v>14539</v>
      </c>
      <c r="E12722" t="s">
        <v>37</v>
      </c>
      <c r="F12722" s="2">
        <v>-73.5</v>
      </c>
      <c r="G12722" t="s">
        <v>9207</v>
      </c>
      <c r="H12722">
        <v>5123943606</v>
      </c>
      <c r="I12722" t="s">
        <v>57</v>
      </c>
      <c r="J12722" t="s">
        <v>58</v>
      </c>
      <c r="K12722" t="s">
        <v>40</v>
      </c>
      <c r="L12722" t="s">
        <v>76</v>
      </c>
      <c r="M12722" t="s">
        <v>9232</v>
      </c>
      <c r="N12722" t="s">
        <v>9228</v>
      </c>
      <c r="O12722" t="s">
        <v>9228</v>
      </c>
      <c r="P12722" t="s">
        <v>500</v>
      </c>
      <c r="Q12722">
        <v>0</v>
      </c>
      <c r="R12722" s="2">
        <v>73.5</v>
      </c>
      <c r="S12722">
        <v>2023</v>
      </c>
      <c r="T12722" t="s">
        <v>14507</v>
      </c>
    </row>
    <row r="12723" spans="1:20" hidden="1" x14ac:dyDescent="0.35">
      <c r="A12723" s="1">
        <v>45142</v>
      </c>
      <c r="B12723" t="s">
        <v>12133</v>
      </c>
      <c r="C12723" t="s">
        <v>12133</v>
      </c>
      <c r="D12723" t="s">
        <v>14539</v>
      </c>
      <c r="E12723" t="s">
        <v>37</v>
      </c>
      <c r="F12723" s="2">
        <v>-70.88</v>
      </c>
      <c r="G12723" t="s">
        <v>9207</v>
      </c>
      <c r="H12723">
        <v>5123943606</v>
      </c>
      <c r="I12723" t="s">
        <v>57</v>
      </c>
      <c r="J12723" t="s">
        <v>58</v>
      </c>
      <c r="K12723" t="s">
        <v>40</v>
      </c>
      <c r="L12723" t="s">
        <v>76</v>
      </c>
      <c r="M12723" t="s">
        <v>9232</v>
      </c>
      <c r="N12723" t="s">
        <v>9228</v>
      </c>
      <c r="O12723" t="s">
        <v>9228</v>
      </c>
      <c r="P12723" t="s">
        <v>500</v>
      </c>
      <c r="Q12723">
        <v>0</v>
      </c>
      <c r="R12723" s="2">
        <v>70.88</v>
      </c>
      <c r="S12723">
        <v>2023</v>
      </c>
      <c r="T12723" t="s">
        <v>14507</v>
      </c>
    </row>
    <row r="12724" spans="1:20" hidden="1" x14ac:dyDescent="0.35">
      <c r="A12724" s="1">
        <v>45142</v>
      </c>
      <c r="B12724" t="s">
        <v>12133</v>
      </c>
      <c r="C12724" t="s">
        <v>12133</v>
      </c>
      <c r="D12724" t="s">
        <v>14540</v>
      </c>
      <c r="E12724" t="s">
        <v>37</v>
      </c>
      <c r="F12724" s="2">
        <v>-55.28</v>
      </c>
      <c r="G12724" t="s">
        <v>3027</v>
      </c>
      <c r="H12724">
        <v>886965909</v>
      </c>
      <c r="I12724" t="s">
        <v>38</v>
      </c>
      <c r="J12724" t="s">
        <v>58</v>
      </c>
      <c r="K12724" t="s">
        <v>40</v>
      </c>
      <c r="L12724" t="s">
        <v>76</v>
      </c>
      <c r="M12724" t="s">
        <v>9232</v>
      </c>
      <c r="N12724" t="s">
        <v>15</v>
      </c>
      <c r="O12724" t="s">
        <v>3035</v>
      </c>
      <c r="P12724" t="s">
        <v>43</v>
      </c>
      <c r="Q12724">
        <v>0</v>
      </c>
      <c r="R12724" s="2">
        <v>55.28</v>
      </c>
      <c r="S12724">
        <v>2023</v>
      </c>
      <c r="T12724" t="s">
        <v>14507</v>
      </c>
    </row>
    <row r="12725" spans="1:20" hidden="1" x14ac:dyDescent="0.35">
      <c r="A12725" s="1">
        <v>45145</v>
      </c>
      <c r="B12725" t="s">
        <v>12133</v>
      </c>
      <c r="C12725" t="s">
        <v>12133</v>
      </c>
      <c r="D12725" t="s">
        <v>14541</v>
      </c>
      <c r="E12725" t="s">
        <v>37</v>
      </c>
      <c r="F12725" s="2">
        <v>-900</v>
      </c>
      <c r="G12725" t="s">
        <v>6930</v>
      </c>
      <c r="H12725">
        <v>678827616</v>
      </c>
      <c r="I12725" t="s">
        <v>57</v>
      </c>
      <c r="J12725" t="s">
        <v>58</v>
      </c>
      <c r="K12725" t="s">
        <v>40</v>
      </c>
      <c r="L12725" t="s">
        <v>108</v>
      </c>
      <c r="M12725" t="s">
        <v>11993</v>
      </c>
      <c r="N12725" t="s">
        <v>9035</v>
      </c>
      <c r="O12725" t="s">
        <v>6931</v>
      </c>
      <c r="P12725" t="s">
        <v>43</v>
      </c>
      <c r="Q12725">
        <v>0</v>
      </c>
      <c r="R12725" s="2">
        <v>900</v>
      </c>
      <c r="S12725">
        <v>2023</v>
      </c>
      <c r="T12725" t="s">
        <v>14507</v>
      </c>
    </row>
    <row r="12726" spans="1:20" hidden="1" x14ac:dyDescent="0.35">
      <c r="A12726" s="1">
        <v>45145</v>
      </c>
      <c r="B12726" t="s">
        <v>12133</v>
      </c>
      <c r="C12726" t="s">
        <v>12133</v>
      </c>
      <c r="D12726" t="s">
        <v>14542</v>
      </c>
      <c r="E12726" t="s">
        <v>37</v>
      </c>
      <c r="F12726" s="2">
        <v>-198.65</v>
      </c>
      <c r="G12726" t="s">
        <v>2641</v>
      </c>
      <c r="H12726">
        <v>886968291</v>
      </c>
      <c r="I12726" t="s">
        <v>38</v>
      </c>
      <c r="J12726" t="s">
        <v>58</v>
      </c>
      <c r="K12726" t="s">
        <v>40</v>
      </c>
      <c r="L12726" t="s">
        <v>76</v>
      </c>
      <c r="M12726" t="s">
        <v>13538</v>
      </c>
      <c r="N12726" t="s">
        <v>2642</v>
      </c>
      <c r="O12726" t="s">
        <v>2642</v>
      </c>
      <c r="P12726" t="s">
        <v>43</v>
      </c>
      <c r="Q12726">
        <v>0</v>
      </c>
      <c r="R12726" s="2">
        <v>198.65</v>
      </c>
      <c r="S12726">
        <v>2023</v>
      </c>
      <c r="T12726" t="s">
        <v>14507</v>
      </c>
    </row>
    <row r="12727" spans="1:20" hidden="1" x14ac:dyDescent="0.35">
      <c r="A12727" s="1">
        <v>45145</v>
      </c>
      <c r="B12727" t="s">
        <v>12133</v>
      </c>
      <c r="C12727" t="s">
        <v>12133</v>
      </c>
      <c r="D12727" t="s">
        <v>14543</v>
      </c>
      <c r="E12727" t="s">
        <v>37</v>
      </c>
      <c r="F12727" s="2">
        <v>-132.88999999999999</v>
      </c>
      <c r="G12727" t="s">
        <v>2641</v>
      </c>
      <c r="H12727">
        <v>886968291</v>
      </c>
      <c r="I12727" t="s">
        <v>38</v>
      </c>
      <c r="J12727" t="s">
        <v>58</v>
      </c>
      <c r="K12727" t="s">
        <v>40</v>
      </c>
      <c r="L12727" t="s">
        <v>76</v>
      </c>
      <c r="M12727" t="s">
        <v>13538</v>
      </c>
      <c r="N12727" t="s">
        <v>2642</v>
      </c>
      <c r="O12727" t="s">
        <v>2642</v>
      </c>
      <c r="P12727" t="s">
        <v>43</v>
      </c>
      <c r="Q12727">
        <v>0</v>
      </c>
      <c r="R12727" s="2">
        <v>132.88999999999999</v>
      </c>
      <c r="S12727">
        <v>2023</v>
      </c>
      <c r="T12727" t="s">
        <v>14507</v>
      </c>
    </row>
    <row r="12728" spans="1:20" hidden="1" x14ac:dyDescent="0.35">
      <c r="A12728" s="1">
        <v>45145</v>
      </c>
      <c r="B12728" t="s">
        <v>12133</v>
      </c>
      <c r="C12728" t="s">
        <v>12133</v>
      </c>
      <c r="D12728" t="s">
        <v>14544</v>
      </c>
      <c r="E12728" t="s">
        <v>37</v>
      </c>
      <c r="F12728" s="2">
        <v>-129.19</v>
      </c>
      <c r="G12728" t="s">
        <v>2641</v>
      </c>
      <c r="H12728">
        <v>886968291</v>
      </c>
      <c r="I12728" t="s">
        <v>38</v>
      </c>
      <c r="J12728" t="s">
        <v>58</v>
      </c>
      <c r="K12728" t="s">
        <v>40</v>
      </c>
      <c r="L12728" t="s">
        <v>76</v>
      </c>
      <c r="M12728" t="s">
        <v>13538</v>
      </c>
      <c r="N12728" t="s">
        <v>2642</v>
      </c>
      <c r="O12728" t="s">
        <v>2642</v>
      </c>
      <c r="P12728" t="s">
        <v>43</v>
      </c>
      <c r="Q12728">
        <v>0</v>
      </c>
      <c r="R12728" s="2">
        <v>129.19</v>
      </c>
      <c r="S12728">
        <v>2023</v>
      </c>
      <c r="T12728" t="s">
        <v>14507</v>
      </c>
    </row>
    <row r="12729" spans="1:20" hidden="1" x14ac:dyDescent="0.35">
      <c r="A12729" s="1">
        <v>45145</v>
      </c>
      <c r="B12729" t="s">
        <v>12133</v>
      </c>
      <c r="C12729" t="s">
        <v>12133</v>
      </c>
      <c r="D12729" t="s">
        <v>14545</v>
      </c>
      <c r="E12729" t="s">
        <v>37</v>
      </c>
      <c r="F12729" s="2">
        <v>-105.12</v>
      </c>
      <c r="G12729" t="s">
        <v>2641</v>
      </c>
      <c r="H12729">
        <v>886968291</v>
      </c>
      <c r="I12729" t="s">
        <v>38</v>
      </c>
      <c r="J12729" t="s">
        <v>58</v>
      </c>
      <c r="K12729" t="s">
        <v>40</v>
      </c>
      <c r="L12729" t="s">
        <v>76</v>
      </c>
      <c r="M12729" t="s">
        <v>13538</v>
      </c>
      <c r="N12729" t="s">
        <v>2642</v>
      </c>
      <c r="O12729" t="s">
        <v>2642</v>
      </c>
      <c r="P12729" t="s">
        <v>43</v>
      </c>
      <c r="Q12729">
        <v>0</v>
      </c>
      <c r="R12729" s="2">
        <v>105.12</v>
      </c>
      <c r="S12729">
        <v>2023</v>
      </c>
      <c r="T12729" t="s">
        <v>14507</v>
      </c>
    </row>
    <row r="12730" spans="1:20" hidden="1" x14ac:dyDescent="0.35">
      <c r="A12730" s="1">
        <v>45145</v>
      </c>
      <c r="B12730" t="s">
        <v>12133</v>
      </c>
      <c r="C12730" t="s">
        <v>12133</v>
      </c>
      <c r="D12730" t="s">
        <v>14546</v>
      </c>
      <c r="E12730" t="s">
        <v>37</v>
      </c>
      <c r="F12730" s="2">
        <v>-200.98</v>
      </c>
      <c r="G12730" t="s">
        <v>3027</v>
      </c>
      <c r="H12730">
        <v>886965909</v>
      </c>
      <c r="I12730" t="s">
        <v>38</v>
      </c>
      <c r="J12730" t="s">
        <v>58</v>
      </c>
      <c r="K12730" t="s">
        <v>40</v>
      </c>
      <c r="L12730" t="s">
        <v>76</v>
      </c>
      <c r="M12730" t="s">
        <v>9232</v>
      </c>
      <c r="N12730" t="s">
        <v>3035</v>
      </c>
      <c r="O12730" t="s">
        <v>3035</v>
      </c>
      <c r="P12730" t="s">
        <v>43</v>
      </c>
      <c r="Q12730">
        <v>0</v>
      </c>
      <c r="R12730" s="2">
        <v>200.98</v>
      </c>
      <c r="S12730">
        <v>2023</v>
      </c>
      <c r="T12730" t="s">
        <v>14507</v>
      </c>
    </row>
    <row r="12731" spans="1:20" hidden="1" x14ac:dyDescent="0.35">
      <c r="A12731" s="1">
        <v>45145</v>
      </c>
      <c r="B12731" t="s">
        <v>12133</v>
      </c>
      <c r="C12731" t="s">
        <v>12133</v>
      </c>
      <c r="D12731" t="s">
        <v>14547</v>
      </c>
      <c r="E12731" t="s">
        <v>37</v>
      </c>
      <c r="F12731" s="2">
        <v>-129.94</v>
      </c>
      <c r="G12731" t="s">
        <v>3027</v>
      </c>
      <c r="H12731">
        <v>886965909</v>
      </c>
      <c r="I12731" t="s">
        <v>38</v>
      </c>
      <c r="J12731" t="s">
        <v>58</v>
      </c>
      <c r="K12731" t="s">
        <v>40</v>
      </c>
      <c r="L12731" t="s">
        <v>76</v>
      </c>
      <c r="M12731" t="s">
        <v>13538</v>
      </c>
      <c r="N12731" t="s">
        <v>3035</v>
      </c>
      <c r="O12731" t="s">
        <v>3035</v>
      </c>
      <c r="P12731" t="s">
        <v>43</v>
      </c>
      <c r="Q12731">
        <v>0</v>
      </c>
      <c r="R12731" s="2">
        <v>129.94</v>
      </c>
      <c r="S12731">
        <v>2023</v>
      </c>
      <c r="T12731" t="s">
        <v>14507</v>
      </c>
    </row>
    <row r="12732" spans="1:20" hidden="1" x14ac:dyDescent="0.35">
      <c r="A12732" s="1">
        <v>45145</v>
      </c>
      <c r="B12732" t="s">
        <v>12133</v>
      </c>
      <c r="C12732" t="s">
        <v>12133</v>
      </c>
      <c r="D12732" t="s">
        <v>11154</v>
      </c>
      <c r="E12732" t="s">
        <v>37</v>
      </c>
      <c r="F12732" s="2">
        <v>-15003.64</v>
      </c>
      <c r="G12732" t="s">
        <v>10208</v>
      </c>
      <c r="H12732">
        <v>5445996969</v>
      </c>
      <c r="I12732" t="s">
        <v>10654</v>
      </c>
      <c r="J12732" t="s">
        <v>17</v>
      </c>
      <c r="K12732" t="s">
        <v>40</v>
      </c>
      <c r="L12732" t="s">
        <v>122</v>
      </c>
      <c r="M12732" t="s">
        <v>9032</v>
      </c>
      <c r="N12732" t="s">
        <v>15</v>
      </c>
      <c r="O12732" t="s">
        <v>10655</v>
      </c>
      <c r="P12732" t="s">
        <v>43</v>
      </c>
      <c r="Q12732">
        <v>0</v>
      </c>
      <c r="R12732" s="2">
        <v>15003.64</v>
      </c>
      <c r="S12732">
        <v>2023</v>
      </c>
      <c r="T12732" t="s">
        <v>14507</v>
      </c>
    </row>
    <row r="12733" spans="1:20" hidden="1" x14ac:dyDescent="0.35">
      <c r="A12733" s="1">
        <v>45146</v>
      </c>
      <c r="B12733" t="s">
        <v>12133</v>
      </c>
      <c r="C12733" t="s">
        <v>12133</v>
      </c>
      <c r="D12733" t="s">
        <v>14548</v>
      </c>
      <c r="E12733" t="s">
        <v>37</v>
      </c>
      <c r="F12733" s="2">
        <v>-250</v>
      </c>
      <c r="G12733" t="s">
        <v>10208</v>
      </c>
      <c r="H12733">
        <v>5445996969</v>
      </c>
      <c r="I12733" t="s">
        <v>10654</v>
      </c>
      <c r="J12733" t="s">
        <v>17</v>
      </c>
      <c r="K12733" t="s">
        <v>40</v>
      </c>
      <c r="L12733" t="s">
        <v>66</v>
      </c>
      <c r="M12733" t="s">
        <v>14549</v>
      </c>
      <c r="N12733" t="s">
        <v>10208</v>
      </c>
      <c r="O12733" t="s">
        <v>10655</v>
      </c>
      <c r="P12733" t="s">
        <v>43</v>
      </c>
      <c r="Q12733">
        <v>0</v>
      </c>
      <c r="R12733" s="2">
        <v>250</v>
      </c>
      <c r="S12733">
        <v>2023</v>
      </c>
      <c r="T12733" t="s">
        <v>14507</v>
      </c>
    </row>
    <row r="12734" spans="1:20" hidden="1" x14ac:dyDescent="0.35">
      <c r="A12734" s="1">
        <v>45147</v>
      </c>
      <c r="B12734" t="s">
        <v>12133</v>
      </c>
      <c r="C12734" t="s">
        <v>12133</v>
      </c>
      <c r="D12734" t="s">
        <v>14550</v>
      </c>
      <c r="E12734" t="s">
        <v>37</v>
      </c>
      <c r="F12734" s="2">
        <v>-150</v>
      </c>
      <c r="G12734" t="s">
        <v>276</v>
      </c>
      <c r="H12734">
        <v>3123680344</v>
      </c>
      <c r="I12734" t="s">
        <v>57</v>
      </c>
      <c r="J12734" t="s">
        <v>277</v>
      </c>
      <c r="K12734" t="s">
        <v>1160</v>
      </c>
      <c r="L12734" t="s">
        <v>3536</v>
      </c>
      <c r="M12734" t="s">
        <v>43</v>
      </c>
      <c r="N12734" t="s">
        <v>500</v>
      </c>
      <c r="O12734" t="s">
        <v>279</v>
      </c>
      <c r="P12734" t="s">
        <v>43</v>
      </c>
      <c r="Q12734">
        <v>0</v>
      </c>
      <c r="R12734" s="2">
        <v>150</v>
      </c>
      <c r="S12734">
        <v>2023</v>
      </c>
      <c r="T12734" t="s">
        <v>14507</v>
      </c>
    </row>
    <row r="12735" spans="1:20" hidden="1" x14ac:dyDescent="0.35">
      <c r="A12735" s="1">
        <v>45147</v>
      </c>
      <c r="B12735" t="s">
        <v>12133</v>
      </c>
      <c r="C12735" t="s">
        <v>12133</v>
      </c>
      <c r="D12735" t="s">
        <v>14551</v>
      </c>
      <c r="E12735" t="s">
        <v>37</v>
      </c>
      <c r="F12735" s="2">
        <v>150</v>
      </c>
      <c r="G12735" t="s">
        <v>1191</v>
      </c>
      <c r="H12735">
        <v>7123691524</v>
      </c>
      <c r="I12735" t="s">
        <v>57</v>
      </c>
      <c r="J12735" t="s">
        <v>277</v>
      </c>
      <c r="K12735" t="s">
        <v>1160</v>
      </c>
      <c r="L12735" t="s">
        <v>3538</v>
      </c>
      <c r="M12735" t="s">
        <v>43</v>
      </c>
      <c r="N12735" t="s">
        <v>500</v>
      </c>
      <c r="O12735" t="s">
        <v>279</v>
      </c>
      <c r="P12735" t="s">
        <v>500</v>
      </c>
      <c r="Q12735">
        <v>0</v>
      </c>
      <c r="R12735" s="2">
        <v>150</v>
      </c>
      <c r="S12735">
        <v>2023</v>
      </c>
      <c r="T12735" t="s">
        <v>14507</v>
      </c>
    </row>
    <row r="12736" spans="1:20" hidden="1" x14ac:dyDescent="0.35">
      <c r="A12736" s="1">
        <v>45148</v>
      </c>
      <c r="B12736" t="s">
        <v>12133</v>
      </c>
      <c r="C12736" t="s">
        <v>12133</v>
      </c>
      <c r="D12736" t="s">
        <v>14552</v>
      </c>
      <c r="E12736" t="s">
        <v>37</v>
      </c>
      <c r="F12736" s="2">
        <v>-64.510000000000005</v>
      </c>
      <c r="G12736" t="s">
        <v>2641</v>
      </c>
      <c r="H12736">
        <v>886968291</v>
      </c>
      <c r="I12736" t="s">
        <v>38</v>
      </c>
      <c r="J12736" t="s">
        <v>58</v>
      </c>
      <c r="K12736" t="s">
        <v>40</v>
      </c>
      <c r="L12736" t="s">
        <v>76</v>
      </c>
      <c r="M12736" t="s">
        <v>9232</v>
      </c>
      <c r="N12736" t="s">
        <v>2642</v>
      </c>
      <c r="O12736" t="s">
        <v>2642</v>
      </c>
      <c r="P12736" t="s">
        <v>43</v>
      </c>
      <c r="Q12736">
        <v>0</v>
      </c>
      <c r="R12736" s="2">
        <v>64.510000000000005</v>
      </c>
      <c r="S12736">
        <v>2023</v>
      </c>
      <c r="T12736" t="s">
        <v>14507</v>
      </c>
    </row>
    <row r="12737" spans="1:20" hidden="1" x14ac:dyDescent="0.35">
      <c r="A12737" s="1">
        <v>45148</v>
      </c>
      <c r="B12737" t="s">
        <v>12133</v>
      </c>
      <c r="C12737" t="s">
        <v>12133</v>
      </c>
      <c r="D12737" t="s">
        <v>14553</v>
      </c>
      <c r="E12737" t="s">
        <v>37</v>
      </c>
      <c r="F12737" s="2">
        <v>-62.84</v>
      </c>
      <c r="G12737" t="s">
        <v>2641</v>
      </c>
      <c r="H12737">
        <v>886968291</v>
      </c>
      <c r="I12737" t="s">
        <v>38</v>
      </c>
      <c r="J12737" t="s">
        <v>58</v>
      </c>
      <c r="K12737" t="s">
        <v>40</v>
      </c>
      <c r="L12737" t="s">
        <v>76</v>
      </c>
      <c r="M12737" t="s">
        <v>9232</v>
      </c>
      <c r="N12737" t="s">
        <v>2642</v>
      </c>
      <c r="O12737" t="s">
        <v>2642</v>
      </c>
      <c r="P12737" t="s">
        <v>43</v>
      </c>
      <c r="Q12737">
        <v>0</v>
      </c>
      <c r="R12737" s="2">
        <v>62.84</v>
      </c>
      <c r="S12737">
        <v>2023</v>
      </c>
      <c r="T12737" t="s">
        <v>14507</v>
      </c>
    </row>
    <row r="12738" spans="1:20" hidden="1" x14ac:dyDescent="0.35">
      <c r="A12738" s="1">
        <v>45148</v>
      </c>
      <c r="B12738" t="s">
        <v>12133</v>
      </c>
      <c r="C12738" t="s">
        <v>12133</v>
      </c>
      <c r="D12738" t="s">
        <v>14554</v>
      </c>
      <c r="E12738" t="s">
        <v>37</v>
      </c>
      <c r="F12738" s="2">
        <v>-44.48</v>
      </c>
      <c r="G12738" t="s">
        <v>2641</v>
      </c>
      <c r="H12738">
        <v>886968291</v>
      </c>
      <c r="I12738" t="s">
        <v>38</v>
      </c>
      <c r="J12738" t="s">
        <v>58</v>
      </c>
      <c r="K12738" t="s">
        <v>40</v>
      </c>
      <c r="L12738" t="s">
        <v>76</v>
      </c>
      <c r="M12738" t="s">
        <v>9232</v>
      </c>
      <c r="N12738" t="s">
        <v>2642</v>
      </c>
      <c r="O12738" t="s">
        <v>2642</v>
      </c>
      <c r="P12738" t="s">
        <v>43</v>
      </c>
      <c r="Q12738">
        <v>0</v>
      </c>
      <c r="R12738" s="2">
        <v>44.48</v>
      </c>
      <c r="S12738">
        <v>2023</v>
      </c>
      <c r="T12738" t="s">
        <v>14507</v>
      </c>
    </row>
    <row r="12739" spans="1:20" hidden="1" x14ac:dyDescent="0.35">
      <c r="A12739" s="1">
        <v>45148</v>
      </c>
      <c r="B12739" t="s">
        <v>12133</v>
      </c>
      <c r="C12739" t="s">
        <v>12133</v>
      </c>
      <c r="D12739" t="s">
        <v>14555</v>
      </c>
      <c r="E12739" t="s">
        <v>37</v>
      </c>
      <c r="F12739" s="2">
        <v>-40.659999999999997</v>
      </c>
      <c r="G12739" t="s">
        <v>2641</v>
      </c>
      <c r="H12739">
        <v>886968291</v>
      </c>
      <c r="I12739" t="s">
        <v>38</v>
      </c>
      <c r="J12739" t="s">
        <v>58</v>
      </c>
      <c r="K12739" t="s">
        <v>40</v>
      </c>
      <c r="L12739" t="s">
        <v>76</v>
      </c>
      <c r="M12739" t="s">
        <v>9232</v>
      </c>
      <c r="N12739" t="s">
        <v>2642</v>
      </c>
      <c r="O12739" t="s">
        <v>2642</v>
      </c>
      <c r="P12739" t="s">
        <v>43</v>
      </c>
      <c r="Q12739">
        <v>0</v>
      </c>
      <c r="R12739" s="2">
        <v>40.659999999999997</v>
      </c>
      <c r="S12739">
        <v>2023</v>
      </c>
      <c r="T12739" t="s">
        <v>14507</v>
      </c>
    </row>
    <row r="12740" spans="1:20" hidden="1" x14ac:dyDescent="0.35">
      <c r="A12740" s="1">
        <v>45148</v>
      </c>
      <c r="B12740" t="s">
        <v>12133</v>
      </c>
      <c r="C12740" t="s">
        <v>12133</v>
      </c>
      <c r="D12740" t="s">
        <v>14556</v>
      </c>
      <c r="E12740" t="s">
        <v>37</v>
      </c>
      <c r="F12740" s="2">
        <v>-284.33</v>
      </c>
      <c r="G12740" t="s">
        <v>8683</v>
      </c>
      <c r="H12740">
        <v>692554576</v>
      </c>
      <c r="I12740" t="s">
        <v>57</v>
      </c>
      <c r="J12740" t="s">
        <v>58</v>
      </c>
      <c r="K12740" t="s">
        <v>40</v>
      </c>
      <c r="L12740" t="s">
        <v>76</v>
      </c>
      <c r="M12740" t="s">
        <v>9232</v>
      </c>
      <c r="N12740" t="s">
        <v>11477</v>
      </c>
      <c r="O12740" t="s">
        <v>11477</v>
      </c>
      <c r="P12740" t="s">
        <v>43</v>
      </c>
      <c r="Q12740">
        <v>0</v>
      </c>
      <c r="R12740" s="2">
        <v>284.33</v>
      </c>
      <c r="S12740">
        <v>2023</v>
      </c>
      <c r="T12740" t="s">
        <v>14507</v>
      </c>
    </row>
    <row r="12741" spans="1:20" hidden="1" x14ac:dyDescent="0.35">
      <c r="A12741" s="1">
        <v>45148</v>
      </c>
      <c r="B12741" t="s">
        <v>12133</v>
      </c>
      <c r="C12741" t="s">
        <v>12133</v>
      </c>
      <c r="D12741" t="s">
        <v>14557</v>
      </c>
      <c r="E12741" t="s">
        <v>37</v>
      </c>
      <c r="F12741" s="2">
        <v>-83.24</v>
      </c>
      <c r="G12741" t="s">
        <v>3027</v>
      </c>
      <c r="H12741">
        <v>886965909</v>
      </c>
      <c r="I12741" t="s">
        <v>38</v>
      </c>
      <c r="J12741" t="s">
        <v>58</v>
      </c>
      <c r="K12741" t="s">
        <v>40</v>
      </c>
      <c r="L12741" t="s">
        <v>76</v>
      </c>
      <c r="M12741" t="s">
        <v>9232</v>
      </c>
      <c r="N12741" t="s">
        <v>3035</v>
      </c>
      <c r="O12741" t="s">
        <v>3035</v>
      </c>
      <c r="P12741" t="s">
        <v>43</v>
      </c>
      <c r="Q12741">
        <v>0</v>
      </c>
      <c r="R12741" s="2">
        <v>83.24</v>
      </c>
      <c r="S12741">
        <v>2023</v>
      </c>
      <c r="T12741" t="s">
        <v>14507</v>
      </c>
    </row>
    <row r="12742" spans="1:20" hidden="1" x14ac:dyDescent="0.35">
      <c r="A12742" s="1">
        <v>45148</v>
      </c>
      <c r="B12742" t="s">
        <v>12133</v>
      </c>
      <c r="C12742" t="s">
        <v>12133</v>
      </c>
      <c r="D12742" t="s">
        <v>14558</v>
      </c>
      <c r="E12742" t="s">
        <v>37</v>
      </c>
      <c r="F12742" s="2">
        <v>-39.39</v>
      </c>
      <c r="G12742" t="s">
        <v>3027</v>
      </c>
      <c r="H12742">
        <v>886965909</v>
      </c>
      <c r="I12742" t="s">
        <v>38</v>
      </c>
      <c r="J12742" t="s">
        <v>58</v>
      </c>
      <c r="K12742" t="s">
        <v>40</v>
      </c>
      <c r="L12742" t="s">
        <v>76</v>
      </c>
      <c r="M12742" t="s">
        <v>9232</v>
      </c>
      <c r="N12742" t="s">
        <v>3035</v>
      </c>
      <c r="O12742" t="s">
        <v>3035</v>
      </c>
      <c r="P12742" t="s">
        <v>43</v>
      </c>
      <c r="Q12742">
        <v>0</v>
      </c>
      <c r="R12742" s="2">
        <v>39.39</v>
      </c>
      <c r="S12742">
        <v>2023</v>
      </c>
      <c r="T12742" t="s">
        <v>14507</v>
      </c>
    </row>
    <row r="12743" spans="1:20" hidden="1" x14ac:dyDescent="0.35">
      <c r="A12743" s="1">
        <v>45148</v>
      </c>
      <c r="B12743" t="s">
        <v>12133</v>
      </c>
      <c r="C12743" t="s">
        <v>12133</v>
      </c>
      <c r="D12743" t="s">
        <v>14559</v>
      </c>
      <c r="E12743" t="s">
        <v>37</v>
      </c>
      <c r="F12743" s="2">
        <v>-703.44</v>
      </c>
      <c r="G12743" t="s">
        <v>10208</v>
      </c>
      <c r="H12743">
        <v>5445996969</v>
      </c>
      <c r="I12743" t="s">
        <v>10654</v>
      </c>
      <c r="J12743" t="s">
        <v>17</v>
      </c>
      <c r="K12743" t="s">
        <v>40</v>
      </c>
      <c r="L12743" t="s">
        <v>76</v>
      </c>
      <c r="M12743" t="s">
        <v>9232</v>
      </c>
      <c r="N12743" t="s">
        <v>15</v>
      </c>
      <c r="O12743" t="s">
        <v>10655</v>
      </c>
      <c r="P12743" t="s">
        <v>43</v>
      </c>
      <c r="Q12743">
        <v>0</v>
      </c>
      <c r="R12743" s="2">
        <v>703.44</v>
      </c>
      <c r="S12743">
        <v>2023</v>
      </c>
      <c r="T12743" t="s">
        <v>14507</v>
      </c>
    </row>
    <row r="12744" spans="1:20" hidden="1" x14ac:dyDescent="0.35">
      <c r="A12744" s="1">
        <v>45149</v>
      </c>
      <c r="B12744" t="s">
        <v>12133</v>
      </c>
      <c r="C12744" t="s">
        <v>12133</v>
      </c>
      <c r="D12744" t="s">
        <v>14560</v>
      </c>
      <c r="E12744" t="s">
        <v>37</v>
      </c>
      <c r="F12744" s="2">
        <v>1950</v>
      </c>
      <c r="G12744" t="s">
        <v>52</v>
      </c>
      <c r="H12744">
        <v>2123710218</v>
      </c>
      <c r="I12744" t="s">
        <v>57</v>
      </c>
      <c r="J12744" t="s">
        <v>58</v>
      </c>
      <c r="K12744" t="s">
        <v>91</v>
      </c>
      <c r="L12744" t="s">
        <v>87</v>
      </c>
      <c r="M12744" t="s">
        <v>2928</v>
      </c>
      <c r="N12744" t="s">
        <v>52</v>
      </c>
      <c r="O12744" t="s">
        <v>61</v>
      </c>
      <c r="P12744" t="s">
        <v>43</v>
      </c>
      <c r="Q12744">
        <v>0</v>
      </c>
      <c r="R12744" s="2">
        <v>1950</v>
      </c>
      <c r="S12744">
        <v>2023</v>
      </c>
      <c r="T12744" t="s">
        <v>14507</v>
      </c>
    </row>
    <row r="12745" spans="1:20" hidden="1" x14ac:dyDescent="0.35">
      <c r="A12745" s="1">
        <v>45149</v>
      </c>
      <c r="B12745" t="s">
        <v>12133</v>
      </c>
      <c r="C12745" t="s">
        <v>12133</v>
      </c>
      <c r="D12745" t="s">
        <v>14561</v>
      </c>
      <c r="E12745" t="s">
        <v>37</v>
      </c>
      <c r="F12745" s="2">
        <v>1628.34</v>
      </c>
      <c r="G12745" t="s">
        <v>307</v>
      </c>
      <c r="H12745">
        <v>3123666335</v>
      </c>
      <c r="I12745" t="s">
        <v>57</v>
      </c>
      <c r="J12745" t="s">
        <v>277</v>
      </c>
      <c r="K12745" t="s">
        <v>91</v>
      </c>
      <c r="L12745" t="s">
        <v>87</v>
      </c>
      <c r="M12745" t="s">
        <v>2928</v>
      </c>
      <c r="N12745" t="s">
        <v>307</v>
      </c>
      <c r="O12745" t="s">
        <v>308</v>
      </c>
      <c r="P12745" t="s">
        <v>43</v>
      </c>
      <c r="Q12745">
        <v>0</v>
      </c>
      <c r="R12745" s="2">
        <v>1628.34</v>
      </c>
      <c r="S12745">
        <v>2023</v>
      </c>
      <c r="T12745" t="s">
        <v>14507</v>
      </c>
    </row>
    <row r="12746" spans="1:20" hidden="1" x14ac:dyDescent="0.35">
      <c r="A12746" s="1">
        <v>45149</v>
      </c>
      <c r="B12746" t="s">
        <v>12133</v>
      </c>
      <c r="C12746" t="s">
        <v>12133</v>
      </c>
      <c r="D12746" t="s">
        <v>14562</v>
      </c>
      <c r="E12746" t="s">
        <v>37</v>
      </c>
      <c r="F12746" s="2">
        <v>3700</v>
      </c>
      <c r="G12746" t="s">
        <v>29</v>
      </c>
      <c r="H12746">
        <v>2123674356</v>
      </c>
      <c r="I12746" t="s">
        <v>38</v>
      </c>
      <c r="J12746" t="s">
        <v>39</v>
      </c>
      <c r="K12746" t="s">
        <v>91</v>
      </c>
      <c r="L12746" t="s">
        <v>87</v>
      </c>
      <c r="M12746" t="s">
        <v>2928</v>
      </c>
      <c r="N12746" t="s">
        <v>29</v>
      </c>
      <c r="O12746" t="s">
        <v>42</v>
      </c>
      <c r="P12746" t="s">
        <v>43</v>
      </c>
      <c r="Q12746">
        <v>0</v>
      </c>
      <c r="R12746" s="2">
        <v>3700</v>
      </c>
      <c r="S12746">
        <v>2023</v>
      </c>
      <c r="T12746" t="s">
        <v>14507</v>
      </c>
    </row>
    <row r="12747" spans="1:20" hidden="1" x14ac:dyDescent="0.35">
      <c r="A12747" s="1">
        <v>45149</v>
      </c>
      <c r="B12747" t="s">
        <v>12133</v>
      </c>
      <c r="C12747" t="s">
        <v>12133</v>
      </c>
      <c r="D12747" t="s">
        <v>14563</v>
      </c>
      <c r="E12747" t="s">
        <v>37</v>
      </c>
      <c r="F12747" s="2">
        <v>1335</v>
      </c>
      <c r="G12747" t="s">
        <v>779</v>
      </c>
      <c r="H12747">
        <v>8320442620</v>
      </c>
      <c r="I12747" t="s">
        <v>57</v>
      </c>
      <c r="J12747" t="s">
        <v>277</v>
      </c>
      <c r="K12747" t="s">
        <v>91</v>
      </c>
      <c r="L12747" t="s">
        <v>87</v>
      </c>
      <c r="M12747" t="s">
        <v>2928</v>
      </c>
      <c r="N12747" t="s">
        <v>15</v>
      </c>
      <c r="O12747" t="s">
        <v>780</v>
      </c>
      <c r="P12747" t="s">
        <v>43</v>
      </c>
      <c r="Q12747">
        <v>0</v>
      </c>
      <c r="R12747" s="2">
        <v>1335</v>
      </c>
      <c r="S12747">
        <v>2023</v>
      </c>
      <c r="T12747" t="s">
        <v>14507</v>
      </c>
    </row>
    <row r="12748" spans="1:20" hidden="1" x14ac:dyDescent="0.35">
      <c r="A12748" s="1">
        <v>45149</v>
      </c>
      <c r="B12748" t="s">
        <v>12133</v>
      </c>
      <c r="C12748" t="s">
        <v>12133</v>
      </c>
      <c r="D12748" t="s">
        <v>14564</v>
      </c>
      <c r="E12748" t="s">
        <v>37</v>
      </c>
      <c r="F12748" s="2">
        <v>3250</v>
      </c>
      <c r="G12748" t="s">
        <v>3920</v>
      </c>
      <c r="H12748">
        <v>371052603</v>
      </c>
      <c r="I12748" t="s">
        <v>57</v>
      </c>
      <c r="J12748" t="s">
        <v>277</v>
      </c>
      <c r="K12748" t="s">
        <v>91</v>
      </c>
      <c r="L12748" t="s">
        <v>87</v>
      </c>
      <c r="M12748" t="s">
        <v>2928</v>
      </c>
      <c r="N12748" t="s">
        <v>15</v>
      </c>
      <c r="O12748" t="s">
        <v>4025</v>
      </c>
      <c r="P12748" t="s">
        <v>43</v>
      </c>
      <c r="Q12748">
        <v>0</v>
      </c>
      <c r="R12748" s="2">
        <v>3250</v>
      </c>
      <c r="S12748">
        <v>2023</v>
      </c>
      <c r="T12748" t="s">
        <v>14507</v>
      </c>
    </row>
    <row r="12749" spans="1:20" hidden="1" x14ac:dyDescent="0.35">
      <c r="A12749" s="1">
        <v>45149</v>
      </c>
      <c r="B12749" t="s">
        <v>12133</v>
      </c>
      <c r="C12749" t="s">
        <v>12133</v>
      </c>
      <c r="D12749" t="s">
        <v>14565</v>
      </c>
      <c r="E12749" t="s">
        <v>37</v>
      </c>
      <c r="F12749" s="2">
        <v>587</v>
      </c>
      <c r="G12749" t="s">
        <v>276</v>
      </c>
      <c r="H12749">
        <v>3123680344</v>
      </c>
      <c r="I12749" t="s">
        <v>57</v>
      </c>
      <c r="J12749" t="s">
        <v>277</v>
      </c>
      <c r="K12749" t="s">
        <v>91</v>
      </c>
      <c r="L12749" t="s">
        <v>87</v>
      </c>
      <c r="M12749" t="s">
        <v>2928</v>
      </c>
      <c r="N12749" t="s">
        <v>15</v>
      </c>
      <c r="O12749" t="s">
        <v>279</v>
      </c>
      <c r="P12749" t="s">
        <v>43</v>
      </c>
      <c r="Q12749">
        <v>0</v>
      </c>
      <c r="R12749" s="2">
        <v>587</v>
      </c>
      <c r="S12749">
        <v>2023</v>
      </c>
      <c r="T12749" t="s">
        <v>14507</v>
      </c>
    </row>
    <row r="12750" spans="1:20" hidden="1" x14ac:dyDescent="0.35">
      <c r="A12750" s="1">
        <v>45149</v>
      </c>
      <c r="B12750" t="s">
        <v>12133</v>
      </c>
      <c r="C12750" t="s">
        <v>12133</v>
      </c>
      <c r="D12750" t="s">
        <v>14566</v>
      </c>
      <c r="E12750" t="s">
        <v>37</v>
      </c>
      <c r="F12750" s="2">
        <v>4527.84</v>
      </c>
      <c r="G12750" t="s">
        <v>1761</v>
      </c>
      <c r="H12750">
        <v>3123788147</v>
      </c>
      <c r="I12750" t="s">
        <v>38</v>
      </c>
      <c r="J12750" t="s">
        <v>58</v>
      </c>
      <c r="K12750" t="s">
        <v>91</v>
      </c>
      <c r="L12750" t="s">
        <v>87</v>
      </c>
      <c r="M12750" t="s">
        <v>2928</v>
      </c>
      <c r="N12750" t="s">
        <v>15</v>
      </c>
      <c r="O12750" t="s">
        <v>1762</v>
      </c>
      <c r="P12750" t="s">
        <v>43</v>
      </c>
      <c r="Q12750">
        <v>0</v>
      </c>
      <c r="R12750" s="2">
        <v>4527.84</v>
      </c>
      <c r="S12750">
        <v>2023</v>
      </c>
      <c r="T12750" t="s">
        <v>14507</v>
      </c>
    </row>
    <row r="12751" spans="1:20" hidden="1" x14ac:dyDescent="0.35">
      <c r="A12751" s="1">
        <v>45149</v>
      </c>
      <c r="B12751" t="s">
        <v>12133</v>
      </c>
      <c r="C12751" t="s">
        <v>12133</v>
      </c>
      <c r="D12751" t="s">
        <v>14567</v>
      </c>
      <c r="E12751" t="s">
        <v>37</v>
      </c>
      <c r="F12751" s="2">
        <v>5664.14</v>
      </c>
      <c r="G12751" t="s">
        <v>9207</v>
      </c>
      <c r="H12751">
        <v>5123943606</v>
      </c>
      <c r="I12751" t="s">
        <v>57</v>
      </c>
      <c r="J12751" t="s">
        <v>58</v>
      </c>
      <c r="K12751" t="s">
        <v>91</v>
      </c>
      <c r="L12751" t="s">
        <v>87</v>
      </c>
      <c r="M12751" t="s">
        <v>2928</v>
      </c>
      <c r="N12751" t="s">
        <v>15</v>
      </c>
      <c r="O12751" t="s">
        <v>9228</v>
      </c>
      <c r="P12751" t="s">
        <v>500</v>
      </c>
      <c r="Q12751">
        <v>0</v>
      </c>
      <c r="R12751" s="2">
        <v>5664.14</v>
      </c>
      <c r="S12751">
        <v>2023</v>
      </c>
      <c r="T12751" t="s">
        <v>14507</v>
      </c>
    </row>
    <row r="12752" spans="1:20" hidden="1" x14ac:dyDescent="0.35">
      <c r="A12752" s="1">
        <v>45149</v>
      </c>
      <c r="B12752" t="s">
        <v>12133</v>
      </c>
      <c r="C12752" t="s">
        <v>12133</v>
      </c>
      <c r="D12752" t="s">
        <v>14568</v>
      </c>
      <c r="E12752" t="s">
        <v>37</v>
      </c>
      <c r="F12752" s="2">
        <v>5891.56</v>
      </c>
      <c r="G12752" t="s">
        <v>2641</v>
      </c>
      <c r="H12752">
        <v>886968291</v>
      </c>
      <c r="I12752" t="s">
        <v>38</v>
      </c>
      <c r="J12752" t="s">
        <v>58</v>
      </c>
      <c r="K12752" t="s">
        <v>91</v>
      </c>
      <c r="L12752" t="s">
        <v>87</v>
      </c>
      <c r="M12752" t="s">
        <v>2928</v>
      </c>
      <c r="N12752" t="s">
        <v>15</v>
      </c>
      <c r="O12752" t="s">
        <v>2642</v>
      </c>
      <c r="P12752" t="s">
        <v>43</v>
      </c>
      <c r="Q12752">
        <v>0</v>
      </c>
      <c r="R12752" s="2">
        <v>5891.56</v>
      </c>
      <c r="S12752">
        <v>2023</v>
      </c>
      <c r="T12752" t="s">
        <v>14507</v>
      </c>
    </row>
    <row r="12753" spans="1:20" hidden="1" x14ac:dyDescent="0.35">
      <c r="A12753" s="1">
        <v>45149</v>
      </c>
      <c r="B12753" t="s">
        <v>12133</v>
      </c>
      <c r="C12753" t="s">
        <v>12133</v>
      </c>
      <c r="D12753" t="s">
        <v>14569</v>
      </c>
      <c r="E12753" t="s">
        <v>37</v>
      </c>
      <c r="F12753" s="2">
        <v>7009.35</v>
      </c>
      <c r="G12753" t="s">
        <v>8683</v>
      </c>
      <c r="H12753">
        <v>692554576</v>
      </c>
      <c r="I12753" t="s">
        <v>57</v>
      </c>
      <c r="J12753" t="s">
        <v>58</v>
      </c>
      <c r="K12753" t="s">
        <v>91</v>
      </c>
      <c r="L12753" t="s">
        <v>87</v>
      </c>
      <c r="M12753" t="s">
        <v>2928</v>
      </c>
      <c r="N12753" t="s">
        <v>15</v>
      </c>
      <c r="O12753" t="s">
        <v>11477</v>
      </c>
      <c r="P12753" t="s">
        <v>43</v>
      </c>
      <c r="Q12753">
        <v>0</v>
      </c>
      <c r="R12753" s="2">
        <v>7009.35</v>
      </c>
      <c r="S12753">
        <v>2023</v>
      </c>
      <c r="T12753" t="s">
        <v>14507</v>
      </c>
    </row>
    <row r="12754" spans="1:20" hidden="1" x14ac:dyDescent="0.35">
      <c r="A12754" s="1">
        <v>45149</v>
      </c>
      <c r="B12754" t="s">
        <v>12133</v>
      </c>
      <c r="C12754" t="s">
        <v>12133</v>
      </c>
      <c r="D12754" t="s">
        <v>14570</v>
      </c>
      <c r="E12754" t="s">
        <v>37</v>
      </c>
      <c r="F12754" s="2">
        <v>4118.3500000000004</v>
      </c>
      <c r="G12754" t="s">
        <v>433</v>
      </c>
      <c r="H12754">
        <v>3123859963</v>
      </c>
      <c r="I12754" t="s">
        <v>38</v>
      </c>
      <c r="J12754" t="s">
        <v>277</v>
      </c>
      <c r="K12754" t="s">
        <v>91</v>
      </c>
      <c r="L12754" t="s">
        <v>87</v>
      </c>
      <c r="M12754" t="s">
        <v>2928</v>
      </c>
      <c r="N12754" t="s">
        <v>15</v>
      </c>
      <c r="O12754" t="s">
        <v>434</v>
      </c>
      <c r="P12754" t="s">
        <v>43</v>
      </c>
      <c r="Q12754">
        <v>0</v>
      </c>
      <c r="R12754" s="2">
        <v>4118.3500000000004</v>
      </c>
      <c r="S12754">
        <v>2023</v>
      </c>
      <c r="T12754" t="s">
        <v>14507</v>
      </c>
    </row>
    <row r="12755" spans="1:20" hidden="1" x14ac:dyDescent="0.35">
      <c r="A12755" s="1">
        <v>45149</v>
      </c>
      <c r="B12755" t="s">
        <v>12133</v>
      </c>
      <c r="C12755" t="s">
        <v>12133</v>
      </c>
      <c r="D12755" t="s">
        <v>14571</v>
      </c>
      <c r="E12755" t="s">
        <v>37</v>
      </c>
      <c r="F12755" s="2">
        <v>3899.44</v>
      </c>
      <c r="G12755" t="s">
        <v>735</v>
      </c>
      <c r="H12755">
        <v>710665618</v>
      </c>
      <c r="I12755" t="s">
        <v>57</v>
      </c>
      <c r="J12755" t="s">
        <v>58</v>
      </c>
      <c r="K12755" t="s">
        <v>91</v>
      </c>
      <c r="L12755" t="s">
        <v>87</v>
      </c>
      <c r="M12755" t="s">
        <v>2928</v>
      </c>
      <c r="N12755" t="s">
        <v>15</v>
      </c>
      <c r="O12755" t="s">
        <v>736</v>
      </c>
      <c r="P12755" t="s">
        <v>43</v>
      </c>
      <c r="Q12755">
        <v>0</v>
      </c>
      <c r="R12755" s="2">
        <v>3899.44</v>
      </c>
      <c r="S12755">
        <v>2023</v>
      </c>
      <c r="T12755" t="s">
        <v>14507</v>
      </c>
    </row>
    <row r="12756" spans="1:20" hidden="1" x14ac:dyDescent="0.35">
      <c r="A12756" s="1">
        <v>45149</v>
      </c>
      <c r="B12756" t="s">
        <v>12133</v>
      </c>
      <c r="C12756" t="s">
        <v>12133</v>
      </c>
      <c r="D12756" t="s">
        <v>14572</v>
      </c>
      <c r="E12756" t="s">
        <v>37</v>
      </c>
      <c r="F12756" s="2">
        <v>3600</v>
      </c>
      <c r="G12756" t="s">
        <v>643</v>
      </c>
      <c r="H12756">
        <v>8320478665</v>
      </c>
      <c r="I12756" t="s">
        <v>38</v>
      </c>
      <c r="J12756" t="s">
        <v>58</v>
      </c>
      <c r="K12756" t="s">
        <v>91</v>
      </c>
      <c r="L12756" t="s">
        <v>87</v>
      </c>
      <c r="M12756" t="s">
        <v>2928</v>
      </c>
      <c r="N12756" t="s">
        <v>15</v>
      </c>
      <c r="O12756" t="s">
        <v>644</v>
      </c>
      <c r="P12756" t="s">
        <v>43</v>
      </c>
      <c r="Q12756">
        <v>0</v>
      </c>
      <c r="R12756" s="2">
        <v>3600</v>
      </c>
      <c r="S12756">
        <v>2023</v>
      </c>
      <c r="T12756" t="s">
        <v>14507</v>
      </c>
    </row>
    <row r="12757" spans="1:20" hidden="1" x14ac:dyDescent="0.35">
      <c r="A12757" s="1">
        <v>45149</v>
      </c>
      <c r="B12757" t="s">
        <v>12133</v>
      </c>
      <c r="C12757" t="s">
        <v>12133</v>
      </c>
      <c r="D12757" t="s">
        <v>14573</v>
      </c>
      <c r="E12757" t="s">
        <v>37</v>
      </c>
      <c r="F12757" s="2">
        <v>-5430.21</v>
      </c>
      <c r="G12757" t="s">
        <v>10208</v>
      </c>
      <c r="H12757">
        <v>5445996969</v>
      </c>
      <c r="I12757" t="s">
        <v>10654</v>
      </c>
      <c r="J12757" t="s">
        <v>17</v>
      </c>
      <c r="K12757" t="s">
        <v>40</v>
      </c>
      <c r="L12757" t="s">
        <v>66</v>
      </c>
      <c r="M12757" t="s">
        <v>7955</v>
      </c>
      <c r="N12757" t="s">
        <v>9035</v>
      </c>
      <c r="O12757" t="s">
        <v>10655</v>
      </c>
      <c r="P12757" t="s">
        <v>43</v>
      </c>
      <c r="Q12757">
        <v>0</v>
      </c>
      <c r="R12757" s="2">
        <v>5430.21</v>
      </c>
      <c r="S12757">
        <v>2023</v>
      </c>
      <c r="T12757" t="s">
        <v>14507</v>
      </c>
    </row>
    <row r="12758" spans="1:20" hidden="1" x14ac:dyDescent="0.35">
      <c r="A12758" s="1">
        <v>45149</v>
      </c>
      <c r="B12758" t="s">
        <v>12133</v>
      </c>
      <c r="C12758" t="s">
        <v>12133</v>
      </c>
      <c r="D12758" t="s">
        <v>14574</v>
      </c>
      <c r="E12758" t="s">
        <v>37</v>
      </c>
      <c r="F12758" s="2">
        <v>-100</v>
      </c>
      <c r="G12758" t="s">
        <v>10208</v>
      </c>
      <c r="H12758">
        <v>5445996969</v>
      </c>
      <c r="I12758" t="s">
        <v>10654</v>
      </c>
      <c r="J12758" t="s">
        <v>17</v>
      </c>
      <c r="K12758" t="s">
        <v>40</v>
      </c>
      <c r="L12758" t="s">
        <v>83</v>
      </c>
      <c r="M12758" t="s">
        <v>10677</v>
      </c>
      <c r="N12758" t="s">
        <v>15</v>
      </c>
      <c r="O12758" t="s">
        <v>10655</v>
      </c>
      <c r="P12758" t="s">
        <v>43</v>
      </c>
      <c r="Q12758">
        <v>0</v>
      </c>
      <c r="R12758" s="2">
        <v>100</v>
      </c>
      <c r="S12758">
        <v>2023</v>
      </c>
      <c r="T12758" t="s">
        <v>14507</v>
      </c>
    </row>
    <row r="12759" spans="1:20" hidden="1" x14ac:dyDescent="0.35">
      <c r="A12759" s="1">
        <v>45152</v>
      </c>
      <c r="B12759" t="s">
        <v>12133</v>
      </c>
      <c r="C12759" t="s">
        <v>12133</v>
      </c>
      <c r="D12759" t="s">
        <v>14575</v>
      </c>
      <c r="E12759" t="s">
        <v>37</v>
      </c>
      <c r="F12759" s="2">
        <v>-85.35</v>
      </c>
      <c r="G12759" t="s">
        <v>10208</v>
      </c>
      <c r="H12759">
        <v>5445996969</v>
      </c>
      <c r="I12759" t="s">
        <v>10654</v>
      </c>
      <c r="J12759" t="s">
        <v>17</v>
      </c>
      <c r="K12759" t="s">
        <v>40</v>
      </c>
      <c r="L12759" t="s">
        <v>76</v>
      </c>
      <c r="M12759" t="s">
        <v>9232</v>
      </c>
      <c r="N12759" t="s">
        <v>15</v>
      </c>
      <c r="O12759" t="s">
        <v>10655</v>
      </c>
      <c r="P12759" t="s">
        <v>43</v>
      </c>
      <c r="Q12759">
        <v>0</v>
      </c>
      <c r="R12759" s="2">
        <v>85.35</v>
      </c>
      <c r="S12759">
        <v>2023</v>
      </c>
      <c r="T12759" t="s">
        <v>14507</v>
      </c>
    </row>
    <row r="12760" spans="1:20" hidden="1" x14ac:dyDescent="0.35">
      <c r="A12760" s="1">
        <v>45152</v>
      </c>
      <c r="B12760" t="s">
        <v>12133</v>
      </c>
      <c r="C12760" t="s">
        <v>12133</v>
      </c>
      <c r="D12760" t="s">
        <v>14576</v>
      </c>
      <c r="E12760" t="s">
        <v>37</v>
      </c>
      <c r="F12760" s="2">
        <v>-53.6</v>
      </c>
      <c r="G12760" t="s">
        <v>10208</v>
      </c>
      <c r="H12760">
        <v>5445996969</v>
      </c>
      <c r="I12760" t="s">
        <v>10654</v>
      </c>
      <c r="J12760" t="s">
        <v>17</v>
      </c>
      <c r="K12760" t="s">
        <v>40</v>
      </c>
      <c r="L12760" t="s">
        <v>76</v>
      </c>
      <c r="M12760" t="s">
        <v>9232</v>
      </c>
      <c r="N12760" t="s">
        <v>15</v>
      </c>
      <c r="O12760" t="s">
        <v>10655</v>
      </c>
      <c r="P12760" t="s">
        <v>43</v>
      </c>
      <c r="Q12760">
        <v>0</v>
      </c>
      <c r="R12760" s="2">
        <v>53.6</v>
      </c>
      <c r="S12760">
        <v>2023</v>
      </c>
      <c r="T12760" t="s">
        <v>14507</v>
      </c>
    </row>
    <row r="12761" spans="1:20" hidden="1" x14ac:dyDescent="0.35">
      <c r="A12761" s="1">
        <v>45153</v>
      </c>
      <c r="B12761" t="s">
        <v>12133</v>
      </c>
      <c r="C12761" t="s">
        <v>12133</v>
      </c>
      <c r="D12761" t="s">
        <v>14577</v>
      </c>
      <c r="E12761" t="s">
        <v>37</v>
      </c>
      <c r="F12761" s="2">
        <v>-60</v>
      </c>
      <c r="G12761" t="s">
        <v>2641</v>
      </c>
      <c r="H12761">
        <v>886968291</v>
      </c>
      <c r="I12761" t="s">
        <v>38</v>
      </c>
      <c r="J12761" t="s">
        <v>58</v>
      </c>
      <c r="K12761" t="s">
        <v>40</v>
      </c>
      <c r="L12761" t="s">
        <v>66</v>
      </c>
      <c r="M12761" t="s">
        <v>13797</v>
      </c>
      <c r="N12761" t="s">
        <v>15</v>
      </c>
      <c r="O12761" t="s">
        <v>2642</v>
      </c>
      <c r="P12761" t="s">
        <v>43</v>
      </c>
      <c r="Q12761">
        <v>0</v>
      </c>
      <c r="R12761" s="2">
        <v>60</v>
      </c>
      <c r="S12761">
        <v>2023</v>
      </c>
      <c r="T12761" t="s">
        <v>14507</v>
      </c>
    </row>
    <row r="12762" spans="1:20" hidden="1" x14ac:dyDescent="0.35">
      <c r="A12762" s="1">
        <v>45153</v>
      </c>
      <c r="B12762" t="s">
        <v>12133</v>
      </c>
      <c r="C12762" t="s">
        <v>12133</v>
      </c>
      <c r="D12762" t="s">
        <v>14578</v>
      </c>
      <c r="E12762" t="s">
        <v>37</v>
      </c>
      <c r="F12762" s="2">
        <v>-60</v>
      </c>
      <c r="G12762" t="s">
        <v>8683</v>
      </c>
      <c r="H12762">
        <v>692554576</v>
      </c>
      <c r="I12762" t="s">
        <v>57</v>
      </c>
      <c r="J12762" t="s">
        <v>58</v>
      </c>
      <c r="K12762" t="s">
        <v>40</v>
      </c>
      <c r="L12762" t="s">
        <v>66</v>
      </c>
      <c r="M12762" t="s">
        <v>13797</v>
      </c>
      <c r="N12762" t="s">
        <v>15</v>
      </c>
      <c r="O12762" t="s">
        <v>11477</v>
      </c>
      <c r="P12762" t="s">
        <v>43</v>
      </c>
      <c r="Q12762">
        <v>0</v>
      </c>
      <c r="R12762" s="2">
        <v>60</v>
      </c>
      <c r="S12762">
        <v>2023</v>
      </c>
      <c r="T12762" t="s">
        <v>14507</v>
      </c>
    </row>
    <row r="12763" spans="1:20" hidden="1" x14ac:dyDescent="0.35">
      <c r="A12763" s="1">
        <v>45153</v>
      </c>
      <c r="B12763" t="s">
        <v>12133</v>
      </c>
      <c r="C12763" t="s">
        <v>12133</v>
      </c>
      <c r="D12763" t="s">
        <v>14579</v>
      </c>
      <c r="E12763" t="s">
        <v>37</v>
      </c>
      <c r="F12763" s="2">
        <v>-60</v>
      </c>
      <c r="G12763" t="s">
        <v>3027</v>
      </c>
      <c r="H12763">
        <v>886965909</v>
      </c>
      <c r="I12763" t="s">
        <v>38</v>
      </c>
      <c r="J12763" t="s">
        <v>58</v>
      </c>
      <c r="K12763" t="s">
        <v>40</v>
      </c>
      <c r="L12763" t="s">
        <v>66</v>
      </c>
      <c r="M12763" t="s">
        <v>13797</v>
      </c>
      <c r="N12763" t="s">
        <v>15</v>
      </c>
      <c r="O12763" t="s">
        <v>3035</v>
      </c>
      <c r="P12763" t="s">
        <v>43</v>
      </c>
      <c r="Q12763">
        <v>0</v>
      </c>
      <c r="R12763" s="2">
        <v>60</v>
      </c>
      <c r="S12763">
        <v>2023</v>
      </c>
      <c r="T12763" t="s">
        <v>14507</v>
      </c>
    </row>
    <row r="12764" spans="1:20" hidden="1" x14ac:dyDescent="0.35">
      <c r="A12764" s="1">
        <v>45153</v>
      </c>
      <c r="B12764" t="s">
        <v>12133</v>
      </c>
      <c r="C12764" t="s">
        <v>12133</v>
      </c>
      <c r="D12764" t="s">
        <v>494</v>
      </c>
      <c r="E12764" t="s">
        <v>37</v>
      </c>
      <c r="F12764" s="2">
        <v>-10</v>
      </c>
      <c r="G12764" t="s">
        <v>4037</v>
      </c>
      <c r="H12764">
        <v>1160333314</v>
      </c>
      <c r="I12764" t="s">
        <v>57</v>
      </c>
      <c r="J12764" t="s">
        <v>17</v>
      </c>
      <c r="K12764" t="s">
        <v>40</v>
      </c>
      <c r="L12764" t="s">
        <v>83</v>
      </c>
      <c r="M12764" t="s">
        <v>2168</v>
      </c>
      <c r="N12764" t="s">
        <v>9035</v>
      </c>
      <c r="O12764" t="s">
        <v>4038</v>
      </c>
      <c r="P12764" t="s">
        <v>43</v>
      </c>
      <c r="Q12764">
        <v>0</v>
      </c>
      <c r="R12764" s="2">
        <v>10</v>
      </c>
      <c r="S12764">
        <v>2023</v>
      </c>
      <c r="T12764" t="s">
        <v>14507</v>
      </c>
    </row>
    <row r="12765" spans="1:20" hidden="1" x14ac:dyDescent="0.35">
      <c r="A12765" s="1">
        <v>45153</v>
      </c>
      <c r="B12765" t="s">
        <v>12133</v>
      </c>
      <c r="C12765" t="s">
        <v>12133</v>
      </c>
      <c r="D12765" t="s">
        <v>14580</v>
      </c>
      <c r="E12765" t="s">
        <v>37</v>
      </c>
      <c r="F12765" s="2">
        <v>-53.85</v>
      </c>
      <c r="G12765" t="s">
        <v>10208</v>
      </c>
      <c r="H12765">
        <v>5445996969</v>
      </c>
      <c r="I12765" t="s">
        <v>10654</v>
      </c>
      <c r="J12765" t="s">
        <v>17</v>
      </c>
      <c r="K12765" t="s">
        <v>40</v>
      </c>
      <c r="L12765" t="s">
        <v>76</v>
      </c>
      <c r="M12765" t="s">
        <v>9232</v>
      </c>
      <c r="N12765" t="s">
        <v>15</v>
      </c>
      <c r="O12765" t="s">
        <v>10655</v>
      </c>
      <c r="P12765" t="s">
        <v>43</v>
      </c>
      <c r="Q12765">
        <v>0</v>
      </c>
      <c r="R12765" s="2">
        <v>53.85</v>
      </c>
      <c r="S12765">
        <v>2023</v>
      </c>
      <c r="T12765" t="s">
        <v>14507</v>
      </c>
    </row>
    <row r="12766" spans="1:20" hidden="1" x14ac:dyDescent="0.35">
      <c r="A12766" s="1">
        <v>45153</v>
      </c>
      <c r="B12766" t="s">
        <v>12133</v>
      </c>
      <c r="C12766" t="s">
        <v>12133</v>
      </c>
      <c r="D12766" t="s">
        <v>14581</v>
      </c>
      <c r="E12766" t="s">
        <v>37</v>
      </c>
      <c r="F12766" s="2">
        <v>-40.229999999999997</v>
      </c>
      <c r="G12766" t="s">
        <v>10208</v>
      </c>
      <c r="H12766">
        <v>5445996969</v>
      </c>
      <c r="I12766" t="s">
        <v>10654</v>
      </c>
      <c r="J12766" t="s">
        <v>17</v>
      </c>
      <c r="K12766" t="s">
        <v>40</v>
      </c>
      <c r="L12766" t="s">
        <v>76</v>
      </c>
      <c r="M12766" t="s">
        <v>9232</v>
      </c>
      <c r="N12766" t="s">
        <v>15</v>
      </c>
      <c r="O12766" t="s">
        <v>10655</v>
      </c>
      <c r="P12766" t="s">
        <v>43</v>
      </c>
      <c r="Q12766">
        <v>0</v>
      </c>
      <c r="R12766" s="2">
        <v>40.229999999999997</v>
      </c>
      <c r="S12766">
        <v>2023</v>
      </c>
      <c r="T12766" t="s">
        <v>14507</v>
      </c>
    </row>
    <row r="12767" spans="1:20" hidden="1" x14ac:dyDescent="0.35">
      <c r="A12767" s="1">
        <v>45154</v>
      </c>
      <c r="B12767" t="s">
        <v>12133</v>
      </c>
      <c r="C12767" t="s">
        <v>12133</v>
      </c>
      <c r="D12767" t="s">
        <v>14582</v>
      </c>
      <c r="E12767" t="s">
        <v>12248</v>
      </c>
      <c r="F12767" s="2">
        <v>-132.72999999999999</v>
      </c>
      <c r="G12767" t="s">
        <v>29</v>
      </c>
      <c r="H12767">
        <v>2123674356</v>
      </c>
      <c r="I12767" t="s">
        <v>38</v>
      </c>
      <c r="J12767" t="s">
        <v>39</v>
      </c>
      <c r="K12767" t="s">
        <v>40</v>
      </c>
      <c r="L12767" t="s">
        <v>66</v>
      </c>
      <c r="M12767" t="s">
        <v>9235</v>
      </c>
      <c r="N12767" t="s">
        <v>29</v>
      </c>
      <c r="O12767" t="s">
        <v>42</v>
      </c>
      <c r="P12767" t="s">
        <v>43</v>
      </c>
      <c r="Q12767">
        <v>0</v>
      </c>
      <c r="R12767" s="2">
        <v>132.72999999999999</v>
      </c>
      <c r="S12767">
        <v>2023</v>
      </c>
      <c r="T12767" t="s">
        <v>14507</v>
      </c>
    </row>
    <row r="12768" spans="1:20" hidden="1" x14ac:dyDescent="0.35">
      <c r="A12768" s="1">
        <v>45154</v>
      </c>
      <c r="B12768" t="s">
        <v>12133</v>
      </c>
      <c r="C12768" t="s">
        <v>12133</v>
      </c>
      <c r="D12768" t="s">
        <v>14583</v>
      </c>
      <c r="E12768" t="s">
        <v>37</v>
      </c>
      <c r="F12768" s="2">
        <v>-82.21</v>
      </c>
      <c r="G12768" t="s">
        <v>9207</v>
      </c>
      <c r="H12768">
        <v>5123943606</v>
      </c>
      <c r="I12768" t="s">
        <v>57</v>
      </c>
      <c r="J12768" t="s">
        <v>58</v>
      </c>
      <c r="K12768" t="s">
        <v>40</v>
      </c>
      <c r="L12768" t="s">
        <v>66</v>
      </c>
      <c r="M12768" t="s">
        <v>9235</v>
      </c>
      <c r="N12768" t="s">
        <v>9207</v>
      </c>
      <c r="O12768" t="s">
        <v>9228</v>
      </c>
      <c r="P12768" t="s">
        <v>500</v>
      </c>
      <c r="Q12768">
        <v>0</v>
      </c>
      <c r="R12768" s="2">
        <v>82.21</v>
      </c>
      <c r="S12768">
        <v>2023</v>
      </c>
      <c r="T12768" t="s">
        <v>14507</v>
      </c>
    </row>
    <row r="12769" spans="1:20" hidden="1" x14ac:dyDescent="0.35">
      <c r="A12769" s="1">
        <v>45154</v>
      </c>
      <c r="B12769" t="s">
        <v>12133</v>
      </c>
      <c r="C12769" t="s">
        <v>12133</v>
      </c>
      <c r="D12769" t="s">
        <v>14584</v>
      </c>
      <c r="E12769" t="s">
        <v>37</v>
      </c>
      <c r="F12769" s="2">
        <v>1215.27</v>
      </c>
      <c r="G12769" t="s">
        <v>3019</v>
      </c>
      <c r="H12769">
        <v>710655031</v>
      </c>
      <c r="I12769" t="s">
        <v>2888</v>
      </c>
      <c r="J12769" t="s">
        <v>17</v>
      </c>
      <c r="K12769" t="s">
        <v>40</v>
      </c>
      <c r="L12769" t="s">
        <v>66</v>
      </c>
      <c r="M12769" t="s">
        <v>3689</v>
      </c>
      <c r="N12769" t="s">
        <v>3019</v>
      </c>
      <c r="O12769" t="s">
        <v>3021</v>
      </c>
      <c r="P12769" t="s">
        <v>43</v>
      </c>
      <c r="Q12769">
        <v>0</v>
      </c>
      <c r="R12769" s="2">
        <v>1215.27</v>
      </c>
      <c r="S12769">
        <v>2023</v>
      </c>
      <c r="T12769" t="s">
        <v>14507</v>
      </c>
    </row>
    <row r="12770" spans="1:20" hidden="1" x14ac:dyDescent="0.35">
      <c r="A12770" s="1">
        <v>45154</v>
      </c>
      <c r="B12770" t="s">
        <v>12133</v>
      </c>
      <c r="C12770" t="s">
        <v>12133</v>
      </c>
      <c r="D12770" t="s">
        <v>14585</v>
      </c>
      <c r="E12770" t="s">
        <v>37</v>
      </c>
      <c r="F12770" s="2">
        <v>-34.72</v>
      </c>
      <c r="G12770" t="s">
        <v>10208</v>
      </c>
      <c r="H12770">
        <v>5445996969</v>
      </c>
      <c r="I12770" t="s">
        <v>10654</v>
      </c>
      <c r="J12770" t="s">
        <v>17</v>
      </c>
      <c r="K12770" t="s">
        <v>40</v>
      </c>
      <c r="L12770" t="s">
        <v>76</v>
      </c>
      <c r="M12770" t="s">
        <v>9232</v>
      </c>
      <c r="N12770" t="s">
        <v>15</v>
      </c>
      <c r="O12770" t="s">
        <v>10655</v>
      </c>
      <c r="P12770" t="s">
        <v>43</v>
      </c>
      <c r="Q12770">
        <v>0</v>
      </c>
      <c r="R12770" s="2">
        <v>34.72</v>
      </c>
      <c r="S12770">
        <v>2023</v>
      </c>
      <c r="T12770" t="s">
        <v>14507</v>
      </c>
    </row>
    <row r="12771" spans="1:20" hidden="1" x14ac:dyDescent="0.35">
      <c r="A12771" s="1">
        <v>45155</v>
      </c>
      <c r="B12771" t="s">
        <v>12133</v>
      </c>
      <c r="C12771" t="s">
        <v>12133</v>
      </c>
      <c r="D12771" t="s">
        <v>14586</v>
      </c>
      <c r="E12771" t="s">
        <v>37</v>
      </c>
      <c r="F12771" s="2">
        <v>27056.76</v>
      </c>
      <c r="G12771" t="s">
        <v>52</v>
      </c>
      <c r="H12771">
        <v>2123710218</v>
      </c>
      <c r="I12771" t="s">
        <v>57</v>
      </c>
      <c r="J12771" t="s">
        <v>58</v>
      </c>
      <c r="K12771" t="s">
        <v>91</v>
      </c>
      <c r="L12771" t="s">
        <v>87</v>
      </c>
      <c r="M12771" t="s">
        <v>2928</v>
      </c>
      <c r="N12771" t="s">
        <v>10208</v>
      </c>
      <c r="O12771" t="s">
        <v>61</v>
      </c>
      <c r="P12771" t="s">
        <v>43</v>
      </c>
      <c r="Q12771">
        <v>0</v>
      </c>
      <c r="R12771" s="2">
        <v>27056.76</v>
      </c>
      <c r="S12771">
        <v>2023</v>
      </c>
      <c r="T12771" t="s">
        <v>14507</v>
      </c>
    </row>
    <row r="12772" spans="1:20" hidden="1" x14ac:dyDescent="0.35">
      <c r="A12772" s="1">
        <v>45155</v>
      </c>
      <c r="B12772" t="s">
        <v>12133</v>
      </c>
      <c r="C12772" t="s">
        <v>12133</v>
      </c>
      <c r="D12772" t="s">
        <v>14587</v>
      </c>
      <c r="E12772" t="s">
        <v>37</v>
      </c>
      <c r="F12772" s="2">
        <v>-748.93</v>
      </c>
      <c r="G12772" t="s">
        <v>307</v>
      </c>
      <c r="H12772">
        <v>3123666335</v>
      </c>
      <c r="I12772" t="s">
        <v>57</v>
      </c>
      <c r="J12772" t="s">
        <v>277</v>
      </c>
      <c r="K12772" t="s">
        <v>40</v>
      </c>
      <c r="L12772" t="s">
        <v>122</v>
      </c>
      <c r="M12772" t="s">
        <v>8813</v>
      </c>
      <c r="N12772" t="s">
        <v>307</v>
      </c>
      <c r="O12772" t="s">
        <v>308</v>
      </c>
      <c r="P12772" t="s">
        <v>43</v>
      </c>
      <c r="Q12772">
        <v>0</v>
      </c>
      <c r="R12772" s="2">
        <v>748.93</v>
      </c>
      <c r="S12772">
        <v>2023</v>
      </c>
      <c r="T12772" t="s">
        <v>14507</v>
      </c>
    </row>
    <row r="12773" spans="1:20" hidden="1" x14ac:dyDescent="0.35">
      <c r="A12773" s="1">
        <v>45156</v>
      </c>
      <c r="B12773" t="s">
        <v>12133</v>
      </c>
      <c r="C12773" t="s">
        <v>12133</v>
      </c>
      <c r="D12773" t="s">
        <v>14588</v>
      </c>
      <c r="E12773" t="s">
        <v>37</v>
      </c>
      <c r="F12773" s="2">
        <v>2436.9</v>
      </c>
      <c r="G12773" t="s">
        <v>2641</v>
      </c>
      <c r="H12773">
        <v>886968291</v>
      </c>
      <c r="I12773" t="s">
        <v>38</v>
      </c>
      <c r="J12773" t="s">
        <v>58</v>
      </c>
      <c r="K12773" t="s">
        <v>91</v>
      </c>
      <c r="L12773" t="s">
        <v>87</v>
      </c>
      <c r="M12773" t="s">
        <v>2928</v>
      </c>
      <c r="N12773" t="s">
        <v>15</v>
      </c>
      <c r="O12773" t="s">
        <v>2642</v>
      </c>
      <c r="P12773" t="s">
        <v>43</v>
      </c>
      <c r="Q12773">
        <v>0</v>
      </c>
      <c r="R12773" s="2">
        <v>2436.9</v>
      </c>
      <c r="S12773">
        <v>2023</v>
      </c>
      <c r="T12773" t="s">
        <v>14507</v>
      </c>
    </row>
    <row r="12774" spans="1:20" hidden="1" x14ac:dyDescent="0.35">
      <c r="A12774" s="1">
        <v>45156</v>
      </c>
      <c r="B12774" t="s">
        <v>12133</v>
      </c>
      <c r="C12774" t="s">
        <v>12133</v>
      </c>
      <c r="D12774" t="s">
        <v>14589</v>
      </c>
      <c r="E12774" t="s">
        <v>37</v>
      </c>
      <c r="F12774" s="2">
        <v>4316.16</v>
      </c>
      <c r="G12774" t="s">
        <v>3027</v>
      </c>
      <c r="H12774">
        <v>886965909</v>
      </c>
      <c r="I12774" t="s">
        <v>38</v>
      </c>
      <c r="J12774" t="s">
        <v>58</v>
      </c>
      <c r="K12774" t="s">
        <v>91</v>
      </c>
      <c r="L12774" t="s">
        <v>87</v>
      </c>
      <c r="M12774" t="s">
        <v>2928</v>
      </c>
      <c r="N12774" t="s">
        <v>15</v>
      </c>
      <c r="O12774" t="s">
        <v>3035</v>
      </c>
      <c r="P12774" t="s">
        <v>43</v>
      </c>
      <c r="Q12774">
        <v>0</v>
      </c>
      <c r="R12774" s="2">
        <v>4316.16</v>
      </c>
      <c r="S12774">
        <v>2023</v>
      </c>
      <c r="T12774" t="s">
        <v>14507</v>
      </c>
    </row>
    <row r="12775" spans="1:20" hidden="1" x14ac:dyDescent="0.35">
      <c r="A12775" s="1">
        <v>45159</v>
      </c>
      <c r="B12775" t="s">
        <v>12133</v>
      </c>
      <c r="C12775" t="s">
        <v>12133</v>
      </c>
      <c r="D12775" t="s">
        <v>14590</v>
      </c>
      <c r="E12775" t="s">
        <v>37</v>
      </c>
      <c r="F12775" s="2">
        <v>-356.49</v>
      </c>
      <c r="G12775" t="s">
        <v>1761</v>
      </c>
      <c r="H12775">
        <v>3123788147</v>
      </c>
      <c r="I12775" t="s">
        <v>38</v>
      </c>
      <c r="J12775" t="s">
        <v>58</v>
      </c>
      <c r="K12775" t="s">
        <v>40</v>
      </c>
      <c r="L12775" t="s">
        <v>418</v>
      </c>
      <c r="M12775" t="s">
        <v>1831</v>
      </c>
      <c r="N12775" t="s">
        <v>15</v>
      </c>
      <c r="O12775" t="s">
        <v>1762</v>
      </c>
      <c r="P12775" t="s">
        <v>43</v>
      </c>
      <c r="Q12775">
        <v>0</v>
      </c>
      <c r="R12775" s="2">
        <v>356.49</v>
      </c>
      <c r="S12775">
        <v>2023</v>
      </c>
      <c r="T12775" t="s">
        <v>14507</v>
      </c>
    </row>
    <row r="12776" spans="1:20" hidden="1" x14ac:dyDescent="0.35">
      <c r="A12776" s="1">
        <v>45159</v>
      </c>
      <c r="B12776" t="s">
        <v>12133</v>
      </c>
      <c r="C12776" t="s">
        <v>12133</v>
      </c>
      <c r="D12776" t="s">
        <v>14591</v>
      </c>
      <c r="E12776" t="s">
        <v>37</v>
      </c>
      <c r="F12776" s="2">
        <v>41.14</v>
      </c>
      <c r="G12776" t="s">
        <v>9058</v>
      </c>
      <c r="H12776">
        <v>2120679333</v>
      </c>
      <c r="I12776" t="s">
        <v>38</v>
      </c>
      <c r="J12776" t="s">
        <v>58</v>
      </c>
      <c r="K12776" t="s">
        <v>91</v>
      </c>
      <c r="L12776" t="s">
        <v>87</v>
      </c>
      <c r="M12776" t="s">
        <v>2928</v>
      </c>
      <c r="N12776" t="s">
        <v>15</v>
      </c>
      <c r="O12776" t="s">
        <v>9059</v>
      </c>
      <c r="P12776" t="s">
        <v>500</v>
      </c>
      <c r="Q12776">
        <v>0</v>
      </c>
      <c r="R12776" s="2">
        <v>41.14</v>
      </c>
      <c r="S12776">
        <v>2023</v>
      </c>
      <c r="T12776" t="s">
        <v>14507</v>
      </c>
    </row>
    <row r="12777" spans="1:20" hidden="1" x14ac:dyDescent="0.35">
      <c r="A12777" s="1">
        <v>45159</v>
      </c>
      <c r="B12777" t="s">
        <v>12133</v>
      </c>
      <c r="C12777" t="s">
        <v>12133</v>
      </c>
      <c r="D12777" t="s">
        <v>4134</v>
      </c>
      <c r="E12777" t="s">
        <v>37</v>
      </c>
      <c r="F12777" s="2">
        <v>-720</v>
      </c>
      <c r="G12777" t="s">
        <v>433</v>
      </c>
      <c r="H12777">
        <v>3123859963</v>
      </c>
      <c r="I12777" t="s">
        <v>38</v>
      </c>
      <c r="J12777" t="s">
        <v>277</v>
      </c>
      <c r="K12777" t="s">
        <v>96</v>
      </c>
      <c r="L12777" t="s">
        <v>97</v>
      </c>
      <c r="M12777" t="s">
        <v>9166</v>
      </c>
      <c r="N12777" t="s">
        <v>433</v>
      </c>
      <c r="O12777" t="s">
        <v>434</v>
      </c>
      <c r="P12777" t="s">
        <v>43</v>
      </c>
      <c r="Q12777">
        <v>0</v>
      </c>
      <c r="R12777" s="2">
        <v>720</v>
      </c>
      <c r="S12777">
        <v>2023</v>
      </c>
      <c r="T12777" t="s">
        <v>14507</v>
      </c>
    </row>
    <row r="12778" spans="1:20" hidden="1" x14ac:dyDescent="0.35">
      <c r="A12778" s="1">
        <v>45159</v>
      </c>
      <c r="B12778" t="s">
        <v>12133</v>
      </c>
      <c r="C12778" t="s">
        <v>12133</v>
      </c>
      <c r="D12778" t="s">
        <v>14592</v>
      </c>
      <c r="E12778" t="s">
        <v>37</v>
      </c>
      <c r="F12778" s="2">
        <v>-1160</v>
      </c>
      <c r="G12778" t="s">
        <v>10208</v>
      </c>
      <c r="H12778">
        <v>5445996969</v>
      </c>
      <c r="I12778" t="s">
        <v>10654</v>
      </c>
      <c r="J12778" t="s">
        <v>17</v>
      </c>
      <c r="K12778" t="s">
        <v>40</v>
      </c>
      <c r="L12778" t="s">
        <v>66</v>
      </c>
      <c r="M12778" t="s">
        <v>9235</v>
      </c>
      <c r="N12778" t="s">
        <v>10208</v>
      </c>
      <c r="O12778" t="s">
        <v>10655</v>
      </c>
      <c r="P12778" t="s">
        <v>43</v>
      </c>
      <c r="Q12778">
        <v>0</v>
      </c>
      <c r="R12778" s="2">
        <v>1160</v>
      </c>
      <c r="S12778">
        <v>2023</v>
      </c>
      <c r="T12778" t="s">
        <v>14507</v>
      </c>
    </row>
    <row r="12779" spans="1:20" hidden="1" x14ac:dyDescent="0.35">
      <c r="A12779" s="1">
        <v>45160</v>
      </c>
      <c r="B12779" t="s">
        <v>12133</v>
      </c>
      <c r="C12779" t="s">
        <v>12133</v>
      </c>
      <c r="D12779" t="s">
        <v>14593</v>
      </c>
      <c r="E12779" t="s">
        <v>37</v>
      </c>
      <c r="F12779" s="2">
        <v>-80</v>
      </c>
      <c r="G12779" t="s">
        <v>2641</v>
      </c>
      <c r="H12779">
        <v>886968291</v>
      </c>
      <c r="I12779" t="s">
        <v>38</v>
      </c>
      <c r="J12779" t="s">
        <v>58</v>
      </c>
      <c r="K12779" t="s">
        <v>40</v>
      </c>
      <c r="L12779" t="s">
        <v>112</v>
      </c>
      <c r="M12779" t="s">
        <v>9079</v>
      </c>
      <c r="N12779" t="s">
        <v>15</v>
      </c>
      <c r="O12779" t="s">
        <v>2642</v>
      </c>
      <c r="P12779" t="s">
        <v>43</v>
      </c>
      <c r="Q12779">
        <v>0</v>
      </c>
      <c r="R12779" s="2">
        <v>80</v>
      </c>
      <c r="S12779">
        <v>2023</v>
      </c>
      <c r="T12779" t="s">
        <v>14507</v>
      </c>
    </row>
    <row r="12780" spans="1:20" hidden="1" x14ac:dyDescent="0.35">
      <c r="A12780" s="1">
        <v>45160</v>
      </c>
      <c r="B12780" t="s">
        <v>12133</v>
      </c>
      <c r="C12780" t="s">
        <v>12133</v>
      </c>
      <c r="D12780" t="s">
        <v>14594</v>
      </c>
      <c r="E12780" t="s">
        <v>37</v>
      </c>
      <c r="F12780" s="2">
        <v>-11.5</v>
      </c>
      <c r="G12780" t="s">
        <v>2641</v>
      </c>
      <c r="H12780">
        <v>886968291</v>
      </c>
      <c r="I12780" t="s">
        <v>38</v>
      </c>
      <c r="J12780" t="s">
        <v>58</v>
      </c>
      <c r="K12780" t="s">
        <v>40</v>
      </c>
      <c r="L12780" t="s">
        <v>76</v>
      </c>
      <c r="M12780" t="s">
        <v>9232</v>
      </c>
      <c r="N12780" t="s">
        <v>2642</v>
      </c>
      <c r="O12780" t="s">
        <v>2642</v>
      </c>
      <c r="P12780" t="s">
        <v>43</v>
      </c>
      <c r="Q12780">
        <v>0</v>
      </c>
      <c r="R12780" s="2">
        <v>11.5</v>
      </c>
      <c r="S12780">
        <v>2023</v>
      </c>
      <c r="T12780" t="s">
        <v>14507</v>
      </c>
    </row>
    <row r="12781" spans="1:20" hidden="1" x14ac:dyDescent="0.35">
      <c r="A12781" s="1">
        <v>45160</v>
      </c>
      <c r="B12781" t="s">
        <v>12133</v>
      </c>
      <c r="C12781" t="s">
        <v>12133</v>
      </c>
      <c r="D12781" t="s">
        <v>14595</v>
      </c>
      <c r="E12781" t="s">
        <v>37</v>
      </c>
      <c r="F12781" s="2">
        <v>-11.5</v>
      </c>
      <c r="G12781" t="s">
        <v>8683</v>
      </c>
      <c r="H12781">
        <v>692554576</v>
      </c>
      <c r="I12781" t="s">
        <v>57</v>
      </c>
      <c r="J12781" t="s">
        <v>58</v>
      </c>
      <c r="K12781" t="s">
        <v>40</v>
      </c>
      <c r="L12781" t="s">
        <v>76</v>
      </c>
      <c r="M12781" t="s">
        <v>9232</v>
      </c>
      <c r="N12781" t="s">
        <v>11477</v>
      </c>
      <c r="O12781" t="s">
        <v>11477</v>
      </c>
      <c r="P12781" t="s">
        <v>43</v>
      </c>
      <c r="Q12781">
        <v>0</v>
      </c>
      <c r="R12781" s="2">
        <v>11.5</v>
      </c>
      <c r="S12781">
        <v>2023</v>
      </c>
      <c r="T12781" t="s">
        <v>14507</v>
      </c>
    </row>
    <row r="12782" spans="1:20" hidden="1" x14ac:dyDescent="0.35">
      <c r="A12782" s="1">
        <v>45160</v>
      </c>
      <c r="B12782" t="s">
        <v>12133</v>
      </c>
      <c r="C12782" t="s">
        <v>12133</v>
      </c>
      <c r="D12782" t="s">
        <v>14596</v>
      </c>
      <c r="E12782" t="s">
        <v>37</v>
      </c>
      <c r="F12782" s="2">
        <v>-11.5</v>
      </c>
      <c r="G12782" t="s">
        <v>3027</v>
      </c>
      <c r="H12782">
        <v>886965909</v>
      </c>
      <c r="I12782" t="s">
        <v>38</v>
      </c>
      <c r="J12782" t="s">
        <v>58</v>
      </c>
      <c r="K12782" t="s">
        <v>40</v>
      </c>
      <c r="L12782" t="s">
        <v>76</v>
      </c>
      <c r="M12782" t="s">
        <v>9232</v>
      </c>
      <c r="N12782" t="s">
        <v>3035</v>
      </c>
      <c r="O12782" t="s">
        <v>3035</v>
      </c>
      <c r="P12782" t="s">
        <v>43</v>
      </c>
      <c r="Q12782">
        <v>0</v>
      </c>
      <c r="R12782" s="2">
        <v>11.5</v>
      </c>
      <c r="S12782">
        <v>2023</v>
      </c>
      <c r="T12782" t="s">
        <v>14507</v>
      </c>
    </row>
    <row r="12783" spans="1:20" hidden="1" x14ac:dyDescent="0.35">
      <c r="A12783" s="1">
        <v>45162</v>
      </c>
      <c r="B12783" t="s">
        <v>12133</v>
      </c>
      <c r="C12783" t="s">
        <v>12133</v>
      </c>
      <c r="D12783" t="s">
        <v>14048</v>
      </c>
      <c r="E12783" t="s">
        <v>37</v>
      </c>
      <c r="F12783" s="2">
        <v>-38.49</v>
      </c>
      <c r="G12783" t="s">
        <v>9207</v>
      </c>
      <c r="H12783">
        <v>5123943606</v>
      </c>
      <c r="I12783" t="s">
        <v>57</v>
      </c>
      <c r="J12783" t="s">
        <v>58</v>
      </c>
      <c r="K12783" t="s">
        <v>40</v>
      </c>
      <c r="L12783" t="s">
        <v>76</v>
      </c>
      <c r="M12783" t="s">
        <v>9232</v>
      </c>
      <c r="N12783" t="s">
        <v>9228</v>
      </c>
      <c r="O12783" t="s">
        <v>9228</v>
      </c>
      <c r="P12783" t="s">
        <v>500</v>
      </c>
      <c r="Q12783">
        <v>0</v>
      </c>
      <c r="R12783" s="2">
        <v>38.49</v>
      </c>
      <c r="S12783">
        <v>2023</v>
      </c>
      <c r="T12783" t="s">
        <v>14507</v>
      </c>
    </row>
    <row r="12784" spans="1:20" hidden="1" x14ac:dyDescent="0.35">
      <c r="A12784" s="1">
        <v>45162</v>
      </c>
      <c r="B12784" t="s">
        <v>12133</v>
      </c>
      <c r="C12784" t="s">
        <v>12133</v>
      </c>
      <c r="D12784" t="s">
        <v>14597</v>
      </c>
      <c r="E12784" t="s">
        <v>37</v>
      </c>
      <c r="F12784" s="2">
        <v>-100</v>
      </c>
      <c r="G12784" t="s">
        <v>2641</v>
      </c>
      <c r="H12784">
        <v>886968291</v>
      </c>
      <c r="I12784" t="s">
        <v>38</v>
      </c>
      <c r="J12784" t="s">
        <v>58</v>
      </c>
      <c r="K12784" t="s">
        <v>40</v>
      </c>
      <c r="L12784" t="s">
        <v>66</v>
      </c>
      <c r="M12784" t="s">
        <v>13797</v>
      </c>
      <c r="N12784" t="s">
        <v>15</v>
      </c>
      <c r="O12784" t="s">
        <v>2642</v>
      </c>
      <c r="P12784" t="s">
        <v>43</v>
      </c>
      <c r="Q12784">
        <v>0</v>
      </c>
      <c r="R12784" s="2">
        <v>100</v>
      </c>
      <c r="S12784">
        <v>2023</v>
      </c>
      <c r="T12784" t="s">
        <v>14507</v>
      </c>
    </row>
    <row r="12785" spans="1:20" hidden="1" x14ac:dyDescent="0.35">
      <c r="A12785" s="1">
        <v>45162</v>
      </c>
      <c r="B12785" t="s">
        <v>12133</v>
      </c>
      <c r="C12785" t="s">
        <v>12133</v>
      </c>
      <c r="D12785" t="s">
        <v>14598</v>
      </c>
      <c r="E12785" t="s">
        <v>37</v>
      </c>
      <c r="F12785" s="2">
        <v>-100</v>
      </c>
      <c r="G12785" t="s">
        <v>3027</v>
      </c>
      <c r="H12785">
        <v>886965909</v>
      </c>
      <c r="I12785" t="s">
        <v>38</v>
      </c>
      <c r="J12785" t="s">
        <v>58</v>
      </c>
      <c r="K12785" t="s">
        <v>40</v>
      </c>
      <c r="L12785" t="s">
        <v>66</v>
      </c>
      <c r="M12785" t="s">
        <v>13797</v>
      </c>
      <c r="N12785" t="s">
        <v>15</v>
      </c>
      <c r="O12785" t="s">
        <v>3035</v>
      </c>
      <c r="P12785" t="s">
        <v>43</v>
      </c>
      <c r="Q12785">
        <v>0</v>
      </c>
      <c r="R12785" s="2">
        <v>100</v>
      </c>
      <c r="S12785">
        <v>2023</v>
      </c>
      <c r="T12785" t="s">
        <v>14507</v>
      </c>
    </row>
    <row r="12786" spans="1:20" hidden="1" x14ac:dyDescent="0.35">
      <c r="A12786" s="1">
        <v>45166</v>
      </c>
      <c r="B12786" t="s">
        <v>12133</v>
      </c>
      <c r="C12786" t="s">
        <v>12133</v>
      </c>
      <c r="D12786" t="s">
        <v>13932</v>
      </c>
      <c r="E12786" t="s">
        <v>37</v>
      </c>
      <c r="F12786" s="2">
        <v>-31.08</v>
      </c>
      <c r="G12786" t="s">
        <v>9207</v>
      </c>
      <c r="H12786">
        <v>5123943606</v>
      </c>
      <c r="I12786" t="s">
        <v>57</v>
      </c>
      <c r="J12786" t="s">
        <v>58</v>
      </c>
      <c r="K12786" t="s">
        <v>40</v>
      </c>
      <c r="L12786" t="s">
        <v>76</v>
      </c>
      <c r="M12786" t="s">
        <v>9232</v>
      </c>
      <c r="N12786" t="s">
        <v>9228</v>
      </c>
      <c r="O12786" t="s">
        <v>9228</v>
      </c>
      <c r="P12786" t="s">
        <v>500</v>
      </c>
      <c r="Q12786">
        <v>0</v>
      </c>
      <c r="R12786" s="2">
        <v>31.08</v>
      </c>
      <c r="S12786">
        <v>2023</v>
      </c>
      <c r="T12786" t="s">
        <v>14507</v>
      </c>
    </row>
    <row r="12787" spans="1:20" hidden="1" x14ac:dyDescent="0.35">
      <c r="A12787" s="1">
        <v>45167</v>
      </c>
      <c r="B12787" t="s">
        <v>12133</v>
      </c>
      <c r="C12787" t="s">
        <v>12133</v>
      </c>
      <c r="D12787" t="s">
        <v>14599</v>
      </c>
      <c r="E12787" t="s">
        <v>37</v>
      </c>
      <c r="F12787" s="2">
        <v>-27056.76</v>
      </c>
      <c r="G12787" t="s">
        <v>52</v>
      </c>
      <c r="H12787">
        <v>2123710218</v>
      </c>
      <c r="I12787" t="s">
        <v>57</v>
      </c>
      <c r="J12787" t="s">
        <v>58</v>
      </c>
      <c r="K12787" t="s">
        <v>91</v>
      </c>
      <c r="L12787" t="s">
        <v>87</v>
      </c>
      <c r="M12787" t="s">
        <v>2928</v>
      </c>
      <c r="N12787" t="s">
        <v>10208</v>
      </c>
      <c r="O12787" t="s">
        <v>61</v>
      </c>
      <c r="P12787" t="s">
        <v>43</v>
      </c>
      <c r="Q12787">
        <v>0</v>
      </c>
      <c r="R12787" s="2">
        <v>27056.76</v>
      </c>
      <c r="S12787">
        <v>2023</v>
      </c>
      <c r="T12787" t="s">
        <v>14507</v>
      </c>
    </row>
    <row r="12788" spans="1:20" hidden="1" x14ac:dyDescent="0.35">
      <c r="A12788" s="1">
        <v>45167</v>
      </c>
      <c r="B12788" t="s">
        <v>12133</v>
      </c>
      <c r="C12788" t="s">
        <v>12133</v>
      </c>
      <c r="D12788" t="s">
        <v>14600</v>
      </c>
      <c r="E12788" t="s">
        <v>37</v>
      </c>
      <c r="F12788" s="2">
        <v>-32.32</v>
      </c>
      <c r="G12788" t="s">
        <v>52</v>
      </c>
      <c r="H12788">
        <v>2123710218</v>
      </c>
      <c r="I12788" t="s">
        <v>57</v>
      </c>
      <c r="J12788" t="s">
        <v>58</v>
      </c>
      <c r="K12788" t="s">
        <v>40</v>
      </c>
      <c r="L12788" t="s">
        <v>66</v>
      </c>
      <c r="M12788" t="s">
        <v>128</v>
      </c>
      <c r="N12788" t="s">
        <v>15</v>
      </c>
      <c r="O12788" t="s">
        <v>61</v>
      </c>
      <c r="P12788" t="s">
        <v>43</v>
      </c>
      <c r="Q12788">
        <v>0</v>
      </c>
      <c r="R12788" s="2">
        <v>32.32</v>
      </c>
      <c r="S12788">
        <v>2023</v>
      </c>
      <c r="T12788" t="s">
        <v>14507</v>
      </c>
    </row>
    <row r="12789" spans="1:20" hidden="1" x14ac:dyDescent="0.35">
      <c r="A12789" s="1">
        <v>45167</v>
      </c>
      <c r="B12789" t="s">
        <v>12133</v>
      </c>
      <c r="C12789" t="s">
        <v>12133</v>
      </c>
      <c r="D12789" t="s">
        <v>14601</v>
      </c>
      <c r="E12789" t="s">
        <v>37</v>
      </c>
      <c r="F12789" s="2">
        <v>-290.58</v>
      </c>
      <c r="G12789" t="s">
        <v>3027</v>
      </c>
      <c r="H12789">
        <v>886965909</v>
      </c>
      <c r="I12789" t="s">
        <v>38</v>
      </c>
      <c r="J12789" t="s">
        <v>58</v>
      </c>
      <c r="K12789" t="s">
        <v>40</v>
      </c>
      <c r="L12789" t="s">
        <v>418</v>
      </c>
      <c r="M12789" t="s">
        <v>1831</v>
      </c>
      <c r="N12789" t="s">
        <v>3027</v>
      </c>
      <c r="O12789" t="s">
        <v>3035</v>
      </c>
      <c r="P12789" t="s">
        <v>43</v>
      </c>
      <c r="Q12789">
        <v>0</v>
      </c>
      <c r="R12789" s="2">
        <v>290.58</v>
      </c>
      <c r="S12789">
        <v>2023</v>
      </c>
      <c r="T12789" t="s">
        <v>14507</v>
      </c>
    </row>
    <row r="12790" spans="1:20" hidden="1" x14ac:dyDescent="0.35">
      <c r="A12790" s="1">
        <v>45167</v>
      </c>
      <c r="B12790" t="s">
        <v>12133</v>
      </c>
      <c r="C12790" t="s">
        <v>12133</v>
      </c>
      <c r="D12790" t="s">
        <v>14602</v>
      </c>
      <c r="E12790" t="s">
        <v>37</v>
      </c>
      <c r="F12790" s="2">
        <v>-206.45</v>
      </c>
      <c r="G12790" t="s">
        <v>433</v>
      </c>
      <c r="H12790">
        <v>3123859963</v>
      </c>
      <c r="I12790" t="s">
        <v>38</v>
      </c>
      <c r="J12790" t="s">
        <v>277</v>
      </c>
      <c r="K12790" t="s">
        <v>40</v>
      </c>
      <c r="L12790" t="s">
        <v>66</v>
      </c>
      <c r="M12790" t="s">
        <v>128</v>
      </c>
      <c r="N12790" t="s">
        <v>15</v>
      </c>
      <c r="O12790" t="s">
        <v>434</v>
      </c>
      <c r="P12790" t="s">
        <v>43</v>
      </c>
      <c r="Q12790">
        <v>0</v>
      </c>
      <c r="R12790" s="2">
        <v>206.45</v>
      </c>
      <c r="S12790">
        <v>2023</v>
      </c>
      <c r="T12790" t="s">
        <v>14507</v>
      </c>
    </row>
    <row r="12791" spans="1:20" hidden="1" x14ac:dyDescent="0.35">
      <c r="A12791" s="1">
        <v>45167</v>
      </c>
      <c r="B12791" t="s">
        <v>12133</v>
      </c>
      <c r="C12791" t="s">
        <v>12133</v>
      </c>
      <c r="D12791" t="s">
        <v>14603</v>
      </c>
      <c r="E12791" t="s">
        <v>37</v>
      </c>
      <c r="F12791" s="2">
        <v>-59.03</v>
      </c>
      <c r="G12791" t="s">
        <v>3019</v>
      </c>
      <c r="H12791">
        <v>710655031</v>
      </c>
      <c r="I12791" t="s">
        <v>2888</v>
      </c>
      <c r="J12791" t="s">
        <v>17</v>
      </c>
      <c r="K12791" t="s">
        <v>40</v>
      </c>
      <c r="L12791" t="s">
        <v>66</v>
      </c>
      <c r="M12791" t="s">
        <v>9235</v>
      </c>
      <c r="N12791" t="s">
        <v>15</v>
      </c>
      <c r="O12791" t="s">
        <v>3021</v>
      </c>
      <c r="P12791" t="s">
        <v>43</v>
      </c>
      <c r="Q12791">
        <v>0</v>
      </c>
      <c r="R12791" s="2">
        <v>59.03</v>
      </c>
      <c r="S12791">
        <v>2023</v>
      </c>
      <c r="T12791" t="s">
        <v>14507</v>
      </c>
    </row>
    <row r="12792" spans="1:20" hidden="1" x14ac:dyDescent="0.35">
      <c r="A12792" s="1">
        <v>45167</v>
      </c>
      <c r="B12792" t="s">
        <v>12133</v>
      </c>
      <c r="C12792" t="s">
        <v>12133</v>
      </c>
      <c r="D12792" t="s">
        <v>14604</v>
      </c>
      <c r="E12792" t="s">
        <v>37</v>
      </c>
      <c r="F12792" s="2">
        <v>-1473.55</v>
      </c>
      <c r="G12792" t="s">
        <v>10208</v>
      </c>
      <c r="H12792">
        <v>5445996969</v>
      </c>
      <c r="I12792" t="s">
        <v>10654</v>
      </c>
      <c r="J12792" t="s">
        <v>17</v>
      </c>
      <c r="K12792" t="s">
        <v>40</v>
      </c>
      <c r="L12792" t="s">
        <v>66</v>
      </c>
      <c r="M12792" t="s">
        <v>128</v>
      </c>
      <c r="N12792" t="s">
        <v>15</v>
      </c>
      <c r="O12792" t="s">
        <v>10655</v>
      </c>
      <c r="P12792" t="s">
        <v>43</v>
      </c>
      <c r="Q12792">
        <v>0</v>
      </c>
      <c r="R12792" s="2">
        <v>1473.55</v>
      </c>
      <c r="S12792">
        <v>2023</v>
      </c>
      <c r="T12792" t="s">
        <v>14507</v>
      </c>
    </row>
    <row r="12793" spans="1:20" hidden="1" x14ac:dyDescent="0.35">
      <c r="A12793" s="1">
        <v>45167</v>
      </c>
      <c r="B12793" t="s">
        <v>12133</v>
      </c>
      <c r="C12793" t="s">
        <v>12133</v>
      </c>
      <c r="D12793" t="s">
        <v>14605</v>
      </c>
      <c r="E12793" t="s">
        <v>37</v>
      </c>
      <c r="F12793" s="2">
        <v>27056.76</v>
      </c>
      <c r="G12793" t="s">
        <v>10208</v>
      </c>
      <c r="H12793">
        <v>5445996969</v>
      </c>
      <c r="I12793" t="s">
        <v>10654</v>
      </c>
      <c r="J12793" t="s">
        <v>17</v>
      </c>
      <c r="K12793" t="s">
        <v>91</v>
      </c>
      <c r="L12793" t="s">
        <v>87</v>
      </c>
      <c r="M12793" t="s">
        <v>2928</v>
      </c>
      <c r="N12793" t="s">
        <v>10208</v>
      </c>
      <c r="O12793" t="s">
        <v>10655</v>
      </c>
      <c r="P12793" t="s">
        <v>43</v>
      </c>
      <c r="Q12793">
        <v>0</v>
      </c>
      <c r="R12793" s="2">
        <v>27056.76</v>
      </c>
      <c r="S12793">
        <v>2023</v>
      </c>
      <c r="T12793" t="s">
        <v>14507</v>
      </c>
    </row>
    <row r="12794" spans="1:20" hidden="1" x14ac:dyDescent="0.35">
      <c r="A12794" s="1">
        <v>45168</v>
      </c>
      <c r="B12794" t="s">
        <v>12133</v>
      </c>
      <c r="C12794" t="s">
        <v>12133</v>
      </c>
      <c r="D12794" t="s">
        <v>14606</v>
      </c>
      <c r="E12794" t="s">
        <v>37</v>
      </c>
      <c r="F12794" s="2">
        <v>1500</v>
      </c>
      <c r="G12794" t="s">
        <v>4037</v>
      </c>
      <c r="H12794">
        <v>1160333314</v>
      </c>
      <c r="I12794" t="s">
        <v>57</v>
      </c>
      <c r="J12794" t="s">
        <v>17</v>
      </c>
      <c r="K12794" t="s">
        <v>96</v>
      </c>
      <c r="L12794" t="s">
        <v>97</v>
      </c>
      <c r="M12794" t="s">
        <v>153</v>
      </c>
      <c r="N12794" t="s">
        <v>153</v>
      </c>
      <c r="O12794" t="s">
        <v>4038</v>
      </c>
      <c r="P12794" t="s">
        <v>43</v>
      </c>
      <c r="Q12794">
        <v>0</v>
      </c>
      <c r="R12794" s="2">
        <v>1500</v>
      </c>
      <c r="S12794">
        <v>2023</v>
      </c>
      <c r="T12794" t="s">
        <v>14507</v>
      </c>
    </row>
    <row r="12795" spans="1:20" hidden="1" x14ac:dyDescent="0.35">
      <c r="A12795" s="1">
        <v>45168</v>
      </c>
      <c r="B12795" t="s">
        <v>12133</v>
      </c>
      <c r="C12795" t="s">
        <v>12133</v>
      </c>
      <c r="D12795" t="s">
        <v>14607</v>
      </c>
      <c r="E12795" t="s">
        <v>37</v>
      </c>
      <c r="F12795" s="2">
        <v>-1500</v>
      </c>
      <c r="G12795" t="s">
        <v>47</v>
      </c>
      <c r="H12795">
        <v>2113481242</v>
      </c>
      <c r="I12795" t="s">
        <v>2888</v>
      </c>
      <c r="J12795" t="s">
        <v>17</v>
      </c>
      <c r="K12795" t="s">
        <v>96</v>
      </c>
      <c r="L12795" t="s">
        <v>97</v>
      </c>
      <c r="M12795" t="s">
        <v>153</v>
      </c>
      <c r="N12795" t="s">
        <v>153</v>
      </c>
      <c r="O12795" t="s">
        <v>2890</v>
      </c>
      <c r="P12795" t="s">
        <v>500</v>
      </c>
      <c r="Q12795">
        <v>0</v>
      </c>
      <c r="R12795" s="2">
        <v>1500</v>
      </c>
      <c r="S12795">
        <v>2023</v>
      </c>
      <c r="T12795" t="s">
        <v>14507</v>
      </c>
    </row>
    <row r="12796" spans="1:20" hidden="1" x14ac:dyDescent="0.35">
      <c r="A12796" s="1">
        <v>45169</v>
      </c>
      <c r="B12796" t="s">
        <v>12133</v>
      </c>
      <c r="C12796" t="s">
        <v>12133</v>
      </c>
      <c r="D12796" t="s">
        <v>1230</v>
      </c>
      <c r="E12796" t="s">
        <v>37</v>
      </c>
      <c r="F12796" s="2">
        <v>0.55000000000000004</v>
      </c>
      <c r="G12796" t="s">
        <v>1191</v>
      </c>
      <c r="H12796">
        <v>7123691524</v>
      </c>
      <c r="I12796" t="s">
        <v>57</v>
      </c>
      <c r="J12796" t="s">
        <v>277</v>
      </c>
      <c r="K12796" t="s">
        <v>91</v>
      </c>
      <c r="L12796" t="s">
        <v>499</v>
      </c>
      <c r="M12796" t="s">
        <v>2168</v>
      </c>
      <c r="N12796" t="s">
        <v>9035</v>
      </c>
      <c r="O12796" t="s">
        <v>279</v>
      </c>
      <c r="P12796" t="s">
        <v>500</v>
      </c>
      <c r="Q12796">
        <v>0</v>
      </c>
      <c r="R12796" s="2">
        <v>0.55000000000000004</v>
      </c>
      <c r="S12796">
        <v>2023</v>
      </c>
      <c r="T12796" t="s">
        <v>14507</v>
      </c>
    </row>
    <row r="12797" spans="1:20" hidden="1" x14ac:dyDescent="0.35">
      <c r="A12797" s="1">
        <v>45169</v>
      </c>
      <c r="B12797" t="s">
        <v>12133</v>
      </c>
      <c r="C12797" t="s">
        <v>12133</v>
      </c>
      <c r="D12797" t="s">
        <v>1230</v>
      </c>
      <c r="E12797" t="s">
        <v>37</v>
      </c>
      <c r="F12797" s="2">
        <v>0.85</v>
      </c>
      <c r="G12797" t="s">
        <v>9058</v>
      </c>
      <c r="H12797">
        <v>2120679333</v>
      </c>
      <c r="I12797" t="s">
        <v>38</v>
      </c>
      <c r="J12797" t="s">
        <v>58</v>
      </c>
      <c r="K12797" t="s">
        <v>91</v>
      </c>
      <c r="L12797" t="s">
        <v>499</v>
      </c>
      <c r="M12797" t="s">
        <v>2168</v>
      </c>
      <c r="N12797" t="s">
        <v>9035</v>
      </c>
      <c r="O12797" t="s">
        <v>9059</v>
      </c>
      <c r="P12797" t="s">
        <v>500</v>
      </c>
      <c r="Q12797">
        <v>0</v>
      </c>
      <c r="R12797" s="2">
        <v>0.85</v>
      </c>
      <c r="S12797">
        <v>2023</v>
      </c>
      <c r="T12797" t="s">
        <v>14507</v>
      </c>
    </row>
    <row r="12798" spans="1:20" hidden="1" x14ac:dyDescent="0.35">
      <c r="A12798" s="1">
        <v>45169</v>
      </c>
      <c r="B12798" t="s">
        <v>12133</v>
      </c>
      <c r="C12798" t="s">
        <v>12133</v>
      </c>
      <c r="D12798" t="s">
        <v>1230</v>
      </c>
      <c r="E12798" t="s">
        <v>37</v>
      </c>
      <c r="F12798" s="2">
        <v>0.68</v>
      </c>
      <c r="G12798" t="s">
        <v>9207</v>
      </c>
      <c r="H12798">
        <v>5123943606</v>
      </c>
      <c r="I12798" t="s">
        <v>57</v>
      </c>
      <c r="J12798" t="s">
        <v>58</v>
      </c>
      <c r="K12798" t="s">
        <v>91</v>
      </c>
      <c r="L12798" t="s">
        <v>499</v>
      </c>
      <c r="M12798" t="s">
        <v>2168</v>
      </c>
      <c r="N12798" t="s">
        <v>9035</v>
      </c>
      <c r="O12798" t="s">
        <v>9228</v>
      </c>
      <c r="P12798" t="s">
        <v>500</v>
      </c>
      <c r="Q12798">
        <v>0</v>
      </c>
      <c r="R12798" s="2">
        <v>0.68</v>
      </c>
      <c r="S12798">
        <v>2023</v>
      </c>
      <c r="T12798" t="s">
        <v>14507</v>
      </c>
    </row>
    <row r="12799" spans="1:20" hidden="1" x14ac:dyDescent="0.35">
      <c r="A12799" s="1">
        <v>45169</v>
      </c>
      <c r="B12799" t="s">
        <v>12133</v>
      </c>
      <c r="C12799" t="s">
        <v>12133</v>
      </c>
      <c r="D12799" t="s">
        <v>14608</v>
      </c>
      <c r="E12799" t="s">
        <v>37</v>
      </c>
      <c r="F12799" s="2">
        <v>-1118.25</v>
      </c>
      <c r="G12799" t="s">
        <v>2641</v>
      </c>
      <c r="H12799">
        <v>886968291</v>
      </c>
      <c r="I12799" t="s">
        <v>38</v>
      </c>
      <c r="J12799" t="s">
        <v>58</v>
      </c>
      <c r="K12799" t="s">
        <v>40</v>
      </c>
      <c r="L12799" t="s">
        <v>122</v>
      </c>
      <c r="M12799" t="s">
        <v>9032</v>
      </c>
      <c r="N12799" t="s">
        <v>15</v>
      </c>
      <c r="O12799" t="s">
        <v>2642</v>
      </c>
      <c r="P12799" t="s">
        <v>43</v>
      </c>
      <c r="Q12799">
        <v>0</v>
      </c>
      <c r="R12799" s="2">
        <v>1118.25</v>
      </c>
      <c r="S12799">
        <v>2023</v>
      </c>
      <c r="T12799" t="s">
        <v>14507</v>
      </c>
    </row>
    <row r="12800" spans="1:20" hidden="1" x14ac:dyDescent="0.35">
      <c r="A12800" s="1">
        <v>45169</v>
      </c>
      <c r="B12800" t="s">
        <v>12133</v>
      </c>
      <c r="C12800" t="s">
        <v>12133</v>
      </c>
      <c r="D12800" t="s">
        <v>14609</v>
      </c>
      <c r="E12800" t="s">
        <v>37</v>
      </c>
      <c r="F12800" s="2">
        <v>1932</v>
      </c>
      <c r="G12800" t="s">
        <v>3027</v>
      </c>
      <c r="H12800">
        <v>886965909</v>
      </c>
      <c r="I12800" t="s">
        <v>38</v>
      </c>
      <c r="J12800" t="s">
        <v>58</v>
      </c>
      <c r="K12800" t="s">
        <v>91</v>
      </c>
      <c r="L12800" t="s">
        <v>87</v>
      </c>
      <c r="M12800" t="s">
        <v>2928</v>
      </c>
      <c r="N12800" t="s">
        <v>15</v>
      </c>
      <c r="O12800" t="s">
        <v>3035</v>
      </c>
      <c r="P12800" t="s">
        <v>43</v>
      </c>
      <c r="Q12800">
        <v>0</v>
      </c>
      <c r="R12800" s="2">
        <v>1932</v>
      </c>
      <c r="S12800">
        <v>2023</v>
      </c>
      <c r="T12800" t="s">
        <v>14507</v>
      </c>
    </row>
    <row r="12801" spans="1:20" hidden="1" x14ac:dyDescent="0.35">
      <c r="A12801" s="1">
        <v>45169</v>
      </c>
      <c r="B12801" t="s">
        <v>12133</v>
      </c>
      <c r="C12801" t="s">
        <v>12133</v>
      </c>
      <c r="D12801" t="s">
        <v>1230</v>
      </c>
      <c r="E12801" t="s">
        <v>37</v>
      </c>
      <c r="F12801" s="2">
        <v>2.33</v>
      </c>
      <c r="G12801" t="s">
        <v>2929</v>
      </c>
      <c r="H12801">
        <v>1124223312</v>
      </c>
      <c r="I12801" t="s">
        <v>38</v>
      </c>
      <c r="J12801" t="s">
        <v>17</v>
      </c>
      <c r="K12801" t="s">
        <v>91</v>
      </c>
      <c r="L12801" t="s">
        <v>499</v>
      </c>
      <c r="M12801" t="s">
        <v>2168</v>
      </c>
      <c r="N12801" t="s">
        <v>9035</v>
      </c>
      <c r="O12801" t="s">
        <v>2930</v>
      </c>
      <c r="P12801" t="s">
        <v>500</v>
      </c>
      <c r="Q12801">
        <v>0</v>
      </c>
      <c r="R12801" s="2">
        <v>2.33</v>
      </c>
      <c r="S12801">
        <v>2023</v>
      </c>
      <c r="T12801" t="s">
        <v>14507</v>
      </c>
    </row>
    <row r="12802" spans="1:20" hidden="1" x14ac:dyDescent="0.35">
      <c r="A12802" s="1">
        <v>45169</v>
      </c>
      <c r="B12802" t="s">
        <v>12133</v>
      </c>
      <c r="C12802" t="s">
        <v>12133</v>
      </c>
      <c r="D12802" t="s">
        <v>1230</v>
      </c>
      <c r="E12802" t="s">
        <v>37</v>
      </c>
      <c r="F12802" s="2">
        <v>376.81</v>
      </c>
      <c r="G12802" t="s">
        <v>47</v>
      </c>
      <c r="H12802">
        <v>2113481242</v>
      </c>
      <c r="I12802" t="s">
        <v>2888</v>
      </c>
      <c r="J12802" t="s">
        <v>17</v>
      </c>
      <c r="K12802" t="s">
        <v>91</v>
      </c>
      <c r="L12802" t="s">
        <v>499</v>
      </c>
      <c r="M12802" t="s">
        <v>2168</v>
      </c>
      <c r="N12802" t="s">
        <v>9035</v>
      </c>
      <c r="O12802" t="s">
        <v>2890</v>
      </c>
      <c r="P12802" t="s">
        <v>500</v>
      </c>
      <c r="Q12802">
        <v>0</v>
      </c>
      <c r="R12802" s="2">
        <v>376.81</v>
      </c>
      <c r="S12802">
        <v>2023</v>
      </c>
      <c r="T12802" t="s">
        <v>14507</v>
      </c>
    </row>
    <row r="12803" spans="1:20" hidden="1" x14ac:dyDescent="0.35">
      <c r="A12803" s="1">
        <v>45170</v>
      </c>
      <c r="B12803" t="s">
        <v>12133</v>
      </c>
      <c r="C12803" t="s">
        <v>12133</v>
      </c>
      <c r="D12803" t="s">
        <v>14610</v>
      </c>
      <c r="E12803" t="s">
        <v>37</v>
      </c>
      <c r="F12803" s="2">
        <v>-75</v>
      </c>
      <c r="G12803" t="s">
        <v>52</v>
      </c>
      <c r="H12803">
        <v>2123710218</v>
      </c>
      <c r="I12803" t="s">
        <v>57</v>
      </c>
      <c r="J12803" t="s">
        <v>58</v>
      </c>
      <c r="K12803" t="s">
        <v>40</v>
      </c>
      <c r="L12803" t="s">
        <v>108</v>
      </c>
      <c r="M12803" t="s">
        <v>109</v>
      </c>
      <c r="N12803" t="s">
        <v>9035</v>
      </c>
      <c r="O12803" t="s">
        <v>61</v>
      </c>
      <c r="P12803" t="s">
        <v>43</v>
      </c>
      <c r="Q12803">
        <v>0</v>
      </c>
      <c r="R12803" s="2">
        <v>75</v>
      </c>
      <c r="S12803">
        <v>2023</v>
      </c>
      <c r="T12803" t="s">
        <v>14611</v>
      </c>
    </row>
    <row r="12804" spans="1:20" hidden="1" x14ac:dyDescent="0.35">
      <c r="A12804" s="1">
        <v>45170</v>
      </c>
      <c r="B12804" t="s">
        <v>12133</v>
      </c>
      <c r="C12804" t="s">
        <v>12133</v>
      </c>
      <c r="D12804" t="s">
        <v>14612</v>
      </c>
      <c r="E12804" t="s">
        <v>37</v>
      </c>
      <c r="F12804" s="2">
        <v>-748.93</v>
      </c>
      <c r="G12804" t="s">
        <v>307</v>
      </c>
      <c r="H12804">
        <v>3123666335</v>
      </c>
      <c r="I12804" t="s">
        <v>57</v>
      </c>
      <c r="J12804" t="s">
        <v>277</v>
      </c>
      <c r="K12804" t="s">
        <v>40</v>
      </c>
      <c r="L12804" t="s">
        <v>122</v>
      </c>
      <c r="M12804" t="s">
        <v>8813</v>
      </c>
      <c r="N12804" t="s">
        <v>307</v>
      </c>
      <c r="O12804" t="s">
        <v>308</v>
      </c>
      <c r="P12804" t="s">
        <v>43</v>
      </c>
      <c r="Q12804">
        <v>0</v>
      </c>
      <c r="R12804" s="2">
        <v>748.93</v>
      </c>
      <c r="S12804">
        <v>2023</v>
      </c>
      <c r="T12804" t="s">
        <v>14611</v>
      </c>
    </row>
    <row r="12805" spans="1:20" hidden="1" x14ac:dyDescent="0.35">
      <c r="A12805" s="1">
        <v>45170</v>
      </c>
      <c r="B12805" t="s">
        <v>12133</v>
      </c>
      <c r="C12805" t="s">
        <v>12133</v>
      </c>
      <c r="D12805" t="s">
        <v>14613</v>
      </c>
      <c r="E12805" t="s">
        <v>37</v>
      </c>
      <c r="F12805" s="2">
        <v>-75</v>
      </c>
      <c r="G12805" t="s">
        <v>307</v>
      </c>
      <c r="H12805">
        <v>3123666335</v>
      </c>
      <c r="I12805" t="s">
        <v>57</v>
      </c>
      <c r="J12805" t="s">
        <v>277</v>
      </c>
      <c r="K12805" t="s">
        <v>40</v>
      </c>
      <c r="L12805" t="s">
        <v>108</v>
      </c>
      <c r="M12805" t="s">
        <v>109</v>
      </c>
      <c r="N12805" t="s">
        <v>9035</v>
      </c>
      <c r="O12805" t="s">
        <v>308</v>
      </c>
      <c r="P12805" t="s">
        <v>43</v>
      </c>
      <c r="Q12805">
        <v>0</v>
      </c>
      <c r="R12805" s="2">
        <v>75</v>
      </c>
      <c r="S12805">
        <v>2023</v>
      </c>
      <c r="T12805" t="s">
        <v>14611</v>
      </c>
    </row>
    <row r="12806" spans="1:20" hidden="1" x14ac:dyDescent="0.35">
      <c r="A12806" s="1">
        <v>45170</v>
      </c>
      <c r="B12806" t="s">
        <v>12133</v>
      </c>
      <c r="C12806" t="s">
        <v>12133</v>
      </c>
      <c r="D12806" t="s">
        <v>14614</v>
      </c>
      <c r="E12806" t="s">
        <v>37</v>
      </c>
      <c r="F12806" s="2">
        <v>-726.97</v>
      </c>
      <c r="G12806" t="s">
        <v>29</v>
      </c>
      <c r="H12806">
        <v>2123674356</v>
      </c>
      <c r="I12806" t="s">
        <v>38</v>
      </c>
      <c r="J12806" t="s">
        <v>39</v>
      </c>
      <c r="K12806" t="s">
        <v>40</v>
      </c>
      <c r="L12806" t="s">
        <v>122</v>
      </c>
      <c r="M12806" t="s">
        <v>9032</v>
      </c>
      <c r="N12806" t="s">
        <v>15</v>
      </c>
      <c r="O12806" t="s">
        <v>42</v>
      </c>
      <c r="P12806" t="s">
        <v>43</v>
      </c>
      <c r="Q12806">
        <v>0</v>
      </c>
      <c r="R12806" s="2">
        <v>726.97</v>
      </c>
      <c r="S12806">
        <v>2023</v>
      </c>
      <c r="T12806" t="s">
        <v>14611</v>
      </c>
    </row>
    <row r="12807" spans="1:20" hidden="1" x14ac:dyDescent="0.35">
      <c r="A12807" s="1">
        <v>45170</v>
      </c>
      <c r="B12807" t="s">
        <v>12133</v>
      </c>
      <c r="C12807" t="s">
        <v>12133</v>
      </c>
      <c r="D12807" t="s">
        <v>14615</v>
      </c>
      <c r="E12807" t="s">
        <v>37</v>
      </c>
      <c r="F12807" s="2">
        <v>-75</v>
      </c>
      <c r="G12807" t="s">
        <v>29</v>
      </c>
      <c r="H12807">
        <v>2123674356</v>
      </c>
      <c r="I12807" t="s">
        <v>38</v>
      </c>
      <c r="J12807" t="s">
        <v>39</v>
      </c>
      <c r="K12807" t="s">
        <v>40</v>
      </c>
      <c r="L12807" t="s">
        <v>108</v>
      </c>
      <c r="M12807" t="s">
        <v>109</v>
      </c>
      <c r="N12807" t="s">
        <v>9035</v>
      </c>
      <c r="O12807" t="s">
        <v>42</v>
      </c>
      <c r="P12807" t="s">
        <v>43</v>
      </c>
      <c r="Q12807">
        <v>0</v>
      </c>
      <c r="R12807" s="2">
        <v>75</v>
      </c>
      <c r="S12807">
        <v>2023</v>
      </c>
      <c r="T12807" t="s">
        <v>14611</v>
      </c>
    </row>
    <row r="12808" spans="1:20" hidden="1" x14ac:dyDescent="0.35">
      <c r="A12808" s="1">
        <v>45170</v>
      </c>
      <c r="B12808" t="s">
        <v>12133</v>
      </c>
      <c r="C12808" t="s">
        <v>12133</v>
      </c>
      <c r="D12808" t="s">
        <v>14616</v>
      </c>
      <c r="E12808" t="s">
        <v>37</v>
      </c>
      <c r="F12808" s="2">
        <v>-711.48</v>
      </c>
      <c r="G12808" t="s">
        <v>779</v>
      </c>
      <c r="H12808">
        <v>8320442620</v>
      </c>
      <c r="I12808" t="s">
        <v>57</v>
      </c>
      <c r="J12808" t="s">
        <v>277</v>
      </c>
      <c r="K12808" t="s">
        <v>40</v>
      </c>
      <c r="L12808" t="s">
        <v>122</v>
      </c>
      <c r="M12808" t="s">
        <v>9032</v>
      </c>
      <c r="N12808" t="s">
        <v>780</v>
      </c>
      <c r="O12808" t="s">
        <v>780</v>
      </c>
      <c r="P12808" t="s">
        <v>43</v>
      </c>
      <c r="Q12808">
        <v>0</v>
      </c>
      <c r="R12808" s="2">
        <v>711.48</v>
      </c>
      <c r="S12808">
        <v>2023</v>
      </c>
      <c r="T12808" t="s">
        <v>14611</v>
      </c>
    </row>
    <row r="12809" spans="1:20" hidden="1" x14ac:dyDescent="0.35">
      <c r="A12809" s="1">
        <v>45170</v>
      </c>
      <c r="B12809" t="s">
        <v>12133</v>
      </c>
      <c r="C12809" t="s">
        <v>12133</v>
      </c>
      <c r="D12809" t="s">
        <v>14617</v>
      </c>
      <c r="E12809" t="s">
        <v>37</v>
      </c>
      <c r="F12809" s="2">
        <v>-75</v>
      </c>
      <c r="G12809" t="s">
        <v>779</v>
      </c>
      <c r="H12809">
        <v>8320442620</v>
      </c>
      <c r="I12809" t="s">
        <v>57</v>
      </c>
      <c r="J12809" t="s">
        <v>277</v>
      </c>
      <c r="K12809" t="s">
        <v>40</v>
      </c>
      <c r="L12809" t="s">
        <v>108</v>
      </c>
      <c r="M12809" t="s">
        <v>109</v>
      </c>
      <c r="N12809" t="s">
        <v>9035</v>
      </c>
      <c r="O12809" t="s">
        <v>780</v>
      </c>
      <c r="P12809" t="s">
        <v>43</v>
      </c>
      <c r="Q12809">
        <v>0</v>
      </c>
      <c r="R12809" s="2">
        <v>75</v>
      </c>
      <c r="S12809">
        <v>2023</v>
      </c>
      <c r="T12809" t="s">
        <v>14611</v>
      </c>
    </row>
    <row r="12810" spans="1:20" hidden="1" x14ac:dyDescent="0.35">
      <c r="A12810" s="1">
        <v>45170</v>
      </c>
      <c r="B12810" t="s">
        <v>12133</v>
      </c>
      <c r="C12810" t="s">
        <v>12133</v>
      </c>
      <c r="D12810" t="s">
        <v>14618</v>
      </c>
      <c r="E12810" t="s">
        <v>37</v>
      </c>
      <c r="F12810" s="2">
        <v>-675.63</v>
      </c>
      <c r="G12810" t="s">
        <v>3920</v>
      </c>
      <c r="H12810">
        <v>371052603</v>
      </c>
      <c r="I12810" t="s">
        <v>57</v>
      </c>
      <c r="J12810" t="s">
        <v>277</v>
      </c>
      <c r="K12810" t="s">
        <v>40</v>
      </c>
      <c r="L12810" t="s">
        <v>122</v>
      </c>
      <c r="M12810" t="s">
        <v>9032</v>
      </c>
      <c r="N12810" t="s">
        <v>4025</v>
      </c>
      <c r="O12810" t="s">
        <v>4025</v>
      </c>
      <c r="P12810" t="s">
        <v>43</v>
      </c>
      <c r="Q12810">
        <v>0</v>
      </c>
      <c r="R12810" s="2">
        <v>675.63</v>
      </c>
      <c r="S12810">
        <v>2023</v>
      </c>
      <c r="T12810" t="s">
        <v>14611</v>
      </c>
    </row>
    <row r="12811" spans="1:20" hidden="1" x14ac:dyDescent="0.35">
      <c r="A12811" s="1">
        <v>45170</v>
      </c>
      <c r="B12811" t="s">
        <v>12133</v>
      </c>
      <c r="C12811" t="s">
        <v>12133</v>
      </c>
      <c r="D12811" t="s">
        <v>14619</v>
      </c>
      <c r="E12811" t="s">
        <v>37</v>
      </c>
      <c r="F12811" s="2">
        <v>-75</v>
      </c>
      <c r="G12811" t="s">
        <v>3920</v>
      </c>
      <c r="H12811">
        <v>371052603</v>
      </c>
      <c r="I12811" t="s">
        <v>57</v>
      </c>
      <c r="J12811" t="s">
        <v>277</v>
      </c>
      <c r="K12811" t="s">
        <v>40</v>
      </c>
      <c r="L12811" t="s">
        <v>108</v>
      </c>
      <c r="M12811" t="s">
        <v>109</v>
      </c>
      <c r="N12811" t="s">
        <v>9035</v>
      </c>
      <c r="O12811" t="s">
        <v>4025</v>
      </c>
      <c r="P12811" t="s">
        <v>43</v>
      </c>
      <c r="Q12811">
        <v>0</v>
      </c>
      <c r="R12811" s="2">
        <v>75</v>
      </c>
      <c r="S12811">
        <v>2023</v>
      </c>
      <c r="T12811" t="s">
        <v>14611</v>
      </c>
    </row>
    <row r="12812" spans="1:20" hidden="1" x14ac:dyDescent="0.35">
      <c r="A12812" s="1">
        <v>45170</v>
      </c>
      <c r="B12812" t="s">
        <v>12133</v>
      </c>
      <c r="C12812" t="s">
        <v>12133</v>
      </c>
      <c r="D12812" t="s">
        <v>14620</v>
      </c>
      <c r="E12812" t="s">
        <v>37</v>
      </c>
      <c r="F12812" s="2">
        <v>-75</v>
      </c>
      <c r="G12812" t="s">
        <v>276</v>
      </c>
      <c r="H12812">
        <v>3123680344</v>
      </c>
      <c r="I12812" t="s">
        <v>57</v>
      </c>
      <c r="J12812" t="s">
        <v>277</v>
      </c>
      <c r="K12812" t="s">
        <v>40</v>
      </c>
      <c r="L12812" t="s">
        <v>108</v>
      </c>
      <c r="M12812" t="s">
        <v>109</v>
      </c>
      <c r="N12812" t="s">
        <v>9035</v>
      </c>
      <c r="O12812" t="s">
        <v>279</v>
      </c>
      <c r="P12812" t="s">
        <v>43</v>
      </c>
      <c r="Q12812">
        <v>0</v>
      </c>
      <c r="R12812" s="2">
        <v>75</v>
      </c>
      <c r="S12812">
        <v>2023</v>
      </c>
      <c r="T12812" t="s">
        <v>14611</v>
      </c>
    </row>
    <row r="12813" spans="1:20" hidden="1" x14ac:dyDescent="0.35">
      <c r="A12813" s="1">
        <v>45170</v>
      </c>
      <c r="B12813" t="s">
        <v>12133</v>
      </c>
      <c r="C12813" t="s">
        <v>12133</v>
      </c>
      <c r="D12813" t="s">
        <v>14621</v>
      </c>
      <c r="E12813" t="s">
        <v>37</v>
      </c>
      <c r="F12813" s="2">
        <v>-150</v>
      </c>
      <c r="G12813" t="s">
        <v>1761</v>
      </c>
      <c r="H12813">
        <v>3123788147</v>
      </c>
      <c r="I12813" t="s">
        <v>38</v>
      </c>
      <c r="J12813" t="s">
        <v>58</v>
      </c>
      <c r="K12813" t="s">
        <v>40</v>
      </c>
      <c r="L12813" t="s">
        <v>108</v>
      </c>
      <c r="M12813" t="s">
        <v>109</v>
      </c>
      <c r="N12813" t="s">
        <v>9035</v>
      </c>
      <c r="O12813" t="s">
        <v>1762</v>
      </c>
      <c r="P12813" t="s">
        <v>43</v>
      </c>
      <c r="Q12813">
        <v>0</v>
      </c>
      <c r="R12813" s="2">
        <v>150</v>
      </c>
      <c r="S12813">
        <v>2023</v>
      </c>
      <c r="T12813" t="s">
        <v>14611</v>
      </c>
    </row>
    <row r="12814" spans="1:20" hidden="1" x14ac:dyDescent="0.35">
      <c r="A12814" s="1">
        <v>45170</v>
      </c>
      <c r="B12814" t="s">
        <v>12133</v>
      </c>
      <c r="C12814" t="s">
        <v>12133</v>
      </c>
      <c r="D12814" t="s">
        <v>14622</v>
      </c>
      <c r="E12814" t="s">
        <v>37</v>
      </c>
      <c r="F12814" s="2">
        <v>-75</v>
      </c>
      <c r="G12814" t="s">
        <v>395</v>
      </c>
      <c r="H12814">
        <v>3123752192</v>
      </c>
      <c r="I12814" t="s">
        <v>38</v>
      </c>
      <c r="J12814" t="s">
        <v>277</v>
      </c>
      <c r="K12814" t="s">
        <v>40</v>
      </c>
      <c r="L12814" t="s">
        <v>108</v>
      </c>
      <c r="M12814" t="s">
        <v>109</v>
      </c>
      <c r="N12814" t="s">
        <v>9035</v>
      </c>
      <c r="O12814" t="s">
        <v>396</v>
      </c>
      <c r="P12814" t="s">
        <v>43</v>
      </c>
      <c r="Q12814">
        <v>0</v>
      </c>
      <c r="R12814" s="2">
        <v>75</v>
      </c>
      <c r="S12814">
        <v>2023</v>
      </c>
      <c r="T12814" t="s">
        <v>14611</v>
      </c>
    </row>
    <row r="12815" spans="1:20" hidden="1" x14ac:dyDescent="0.35">
      <c r="A12815" s="1">
        <v>45170</v>
      </c>
      <c r="B12815" t="s">
        <v>12133</v>
      </c>
      <c r="C12815" t="s">
        <v>12133</v>
      </c>
      <c r="D12815" t="s">
        <v>14623</v>
      </c>
      <c r="E12815" t="s">
        <v>37</v>
      </c>
      <c r="F12815" s="2">
        <v>825</v>
      </c>
      <c r="G12815" t="s">
        <v>533</v>
      </c>
      <c r="H12815">
        <v>2120678228</v>
      </c>
      <c r="I12815" t="s">
        <v>57</v>
      </c>
      <c r="J12815" t="s">
        <v>58</v>
      </c>
      <c r="K12815" t="s">
        <v>40</v>
      </c>
      <c r="L12815" t="s">
        <v>108</v>
      </c>
      <c r="M12815" t="s">
        <v>109</v>
      </c>
      <c r="N12815" t="s">
        <v>533</v>
      </c>
      <c r="O12815" t="s">
        <v>534</v>
      </c>
      <c r="P12815" t="s">
        <v>43</v>
      </c>
      <c r="Q12815">
        <v>0</v>
      </c>
      <c r="R12815" s="2">
        <v>825</v>
      </c>
      <c r="S12815">
        <v>2023</v>
      </c>
      <c r="T12815" t="s">
        <v>14611</v>
      </c>
    </row>
    <row r="12816" spans="1:20" hidden="1" x14ac:dyDescent="0.35">
      <c r="A12816" s="1">
        <v>45170</v>
      </c>
      <c r="B12816" t="s">
        <v>12133</v>
      </c>
      <c r="C12816" t="s">
        <v>12133</v>
      </c>
      <c r="D12816" t="s">
        <v>14624</v>
      </c>
      <c r="E12816" t="s">
        <v>37</v>
      </c>
      <c r="F12816" s="2">
        <v>-947.72</v>
      </c>
      <c r="G12816" t="s">
        <v>9207</v>
      </c>
      <c r="H12816">
        <v>5123943606</v>
      </c>
      <c r="I12816" t="s">
        <v>57</v>
      </c>
      <c r="J12816" t="s">
        <v>58</v>
      </c>
      <c r="K12816" t="s">
        <v>40</v>
      </c>
      <c r="L12816" t="s">
        <v>122</v>
      </c>
      <c r="M12816" t="s">
        <v>9032</v>
      </c>
      <c r="N12816" t="s">
        <v>15</v>
      </c>
      <c r="O12816" t="s">
        <v>9228</v>
      </c>
      <c r="P12816" t="s">
        <v>500</v>
      </c>
      <c r="Q12816">
        <v>0</v>
      </c>
      <c r="R12816" s="2">
        <v>947.72</v>
      </c>
      <c r="S12816">
        <v>2023</v>
      </c>
      <c r="T12816" t="s">
        <v>14611</v>
      </c>
    </row>
    <row r="12817" spans="1:20" hidden="1" x14ac:dyDescent="0.35">
      <c r="A12817" s="1">
        <v>45170</v>
      </c>
      <c r="B12817" t="s">
        <v>12133</v>
      </c>
      <c r="C12817" t="s">
        <v>12133</v>
      </c>
      <c r="D12817" t="s">
        <v>14625</v>
      </c>
      <c r="E12817" t="s">
        <v>37</v>
      </c>
      <c r="F12817" s="2">
        <v>-35.01</v>
      </c>
      <c r="G12817" t="s">
        <v>9207</v>
      </c>
      <c r="H12817">
        <v>5123943606</v>
      </c>
      <c r="I12817" t="s">
        <v>57</v>
      </c>
      <c r="J12817" t="s">
        <v>58</v>
      </c>
      <c r="K12817" t="s">
        <v>40</v>
      </c>
      <c r="L12817" t="s">
        <v>76</v>
      </c>
      <c r="M12817" t="s">
        <v>9232</v>
      </c>
      <c r="N12817" t="s">
        <v>15</v>
      </c>
      <c r="O12817" t="s">
        <v>9228</v>
      </c>
      <c r="P12817" t="s">
        <v>500</v>
      </c>
      <c r="Q12817">
        <v>0</v>
      </c>
      <c r="R12817" s="2">
        <v>35.01</v>
      </c>
      <c r="S12817">
        <v>2023</v>
      </c>
      <c r="T12817" t="s">
        <v>14611</v>
      </c>
    </row>
    <row r="12818" spans="1:20" hidden="1" x14ac:dyDescent="0.35">
      <c r="A12818" s="1">
        <v>45170</v>
      </c>
      <c r="B12818" t="s">
        <v>12133</v>
      </c>
      <c r="C12818" t="s">
        <v>12133</v>
      </c>
      <c r="D12818" t="s">
        <v>14626</v>
      </c>
      <c r="E12818" t="s">
        <v>37</v>
      </c>
      <c r="F12818" s="2">
        <v>-10.65</v>
      </c>
      <c r="G12818" t="s">
        <v>9207</v>
      </c>
      <c r="H12818">
        <v>5123943606</v>
      </c>
      <c r="I12818" t="s">
        <v>57</v>
      </c>
      <c r="J12818" t="s">
        <v>58</v>
      </c>
      <c r="K12818" t="s">
        <v>40</v>
      </c>
      <c r="L12818" t="s">
        <v>76</v>
      </c>
      <c r="M12818" t="s">
        <v>4264</v>
      </c>
      <c r="N12818" t="s">
        <v>15</v>
      </c>
      <c r="O12818" t="s">
        <v>9228</v>
      </c>
      <c r="P12818" t="s">
        <v>500</v>
      </c>
      <c r="Q12818">
        <v>0</v>
      </c>
      <c r="R12818" s="2">
        <v>10.65</v>
      </c>
      <c r="S12818">
        <v>2023</v>
      </c>
      <c r="T12818" t="s">
        <v>14611</v>
      </c>
    </row>
    <row r="12819" spans="1:20" hidden="1" x14ac:dyDescent="0.35">
      <c r="A12819" s="1">
        <v>45170</v>
      </c>
      <c r="B12819" t="s">
        <v>12133</v>
      </c>
      <c r="C12819" t="s">
        <v>12133</v>
      </c>
      <c r="D12819" t="s">
        <v>14627</v>
      </c>
      <c r="E12819" t="s">
        <v>37</v>
      </c>
      <c r="F12819" s="2">
        <v>-1383.06</v>
      </c>
      <c r="G12819" t="s">
        <v>8683</v>
      </c>
      <c r="H12819">
        <v>692554576</v>
      </c>
      <c r="I12819" t="s">
        <v>57</v>
      </c>
      <c r="J12819" t="s">
        <v>58</v>
      </c>
      <c r="K12819" t="s">
        <v>40</v>
      </c>
      <c r="L12819" t="s">
        <v>122</v>
      </c>
      <c r="M12819" t="s">
        <v>9032</v>
      </c>
      <c r="N12819" t="s">
        <v>15</v>
      </c>
      <c r="O12819" t="s">
        <v>11477</v>
      </c>
      <c r="P12819" t="s">
        <v>43</v>
      </c>
      <c r="Q12819">
        <v>0</v>
      </c>
      <c r="R12819" s="2">
        <v>1383.06</v>
      </c>
      <c r="S12819">
        <v>2023</v>
      </c>
      <c r="T12819" t="s">
        <v>14611</v>
      </c>
    </row>
    <row r="12820" spans="1:20" hidden="1" x14ac:dyDescent="0.35">
      <c r="A12820" s="1">
        <v>45170</v>
      </c>
      <c r="B12820" t="s">
        <v>12133</v>
      </c>
      <c r="C12820" t="s">
        <v>12133</v>
      </c>
      <c r="D12820" t="s">
        <v>14628</v>
      </c>
      <c r="E12820" t="s">
        <v>37</v>
      </c>
      <c r="F12820" s="2">
        <v>-1383.06</v>
      </c>
      <c r="G12820" t="s">
        <v>3027</v>
      </c>
      <c r="H12820">
        <v>886965909</v>
      </c>
      <c r="I12820" t="s">
        <v>38</v>
      </c>
      <c r="J12820" t="s">
        <v>58</v>
      </c>
      <c r="K12820" t="s">
        <v>40</v>
      </c>
      <c r="L12820" t="s">
        <v>122</v>
      </c>
      <c r="M12820" t="s">
        <v>9032</v>
      </c>
      <c r="N12820" t="s">
        <v>3035</v>
      </c>
      <c r="O12820" t="s">
        <v>3035</v>
      </c>
      <c r="P12820" t="s">
        <v>43</v>
      </c>
      <c r="Q12820">
        <v>0</v>
      </c>
      <c r="R12820" s="2">
        <v>1383.06</v>
      </c>
      <c r="S12820">
        <v>2023</v>
      </c>
      <c r="T12820" t="s">
        <v>14611</v>
      </c>
    </row>
    <row r="12821" spans="1:20" hidden="1" x14ac:dyDescent="0.35">
      <c r="A12821" s="1">
        <v>45170</v>
      </c>
      <c r="B12821" t="s">
        <v>12133</v>
      </c>
      <c r="C12821" t="s">
        <v>12133</v>
      </c>
      <c r="D12821" t="s">
        <v>14629</v>
      </c>
      <c r="E12821" t="s">
        <v>37</v>
      </c>
      <c r="F12821" s="2">
        <v>-733.95</v>
      </c>
      <c r="G12821" t="s">
        <v>433</v>
      </c>
      <c r="H12821">
        <v>3123859963</v>
      </c>
      <c r="I12821" t="s">
        <v>38</v>
      </c>
      <c r="J12821" t="s">
        <v>277</v>
      </c>
      <c r="K12821" t="s">
        <v>40</v>
      </c>
      <c r="L12821" t="s">
        <v>122</v>
      </c>
      <c r="M12821" t="s">
        <v>9032</v>
      </c>
      <c r="N12821" t="s">
        <v>434</v>
      </c>
      <c r="O12821" t="s">
        <v>434</v>
      </c>
      <c r="P12821" t="s">
        <v>43</v>
      </c>
      <c r="Q12821">
        <v>0</v>
      </c>
      <c r="R12821" s="2">
        <v>733.95</v>
      </c>
      <c r="S12821">
        <v>2023</v>
      </c>
      <c r="T12821" t="s">
        <v>14611</v>
      </c>
    </row>
    <row r="12822" spans="1:20" hidden="1" x14ac:dyDescent="0.35">
      <c r="A12822" s="1">
        <v>45170</v>
      </c>
      <c r="B12822" t="s">
        <v>12133</v>
      </c>
      <c r="C12822" t="s">
        <v>12133</v>
      </c>
      <c r="D12822" t="s">
        <v>14630</v>
      </c>
      <c r="E12822" t="s">
        <v>37</v>
      </c>
      <c r="F12822" s="2">
        <v>-75</v>
      </c>
      <c r="G12822" t="s">
        <v>433</v>
      </c>
      <c r="H12822">
        <v>3123859963</v>
      </c>
      <c r="I12822" t="s">
        <v>38</v>
      </c>
      <c r="J12822" t="s">
        <v>277</v>
      </c>
      <c r="K12822" t="s">
        <v>40</v>
      </c>
      <c r="L12822" t="s">
        <v>108</v>
      </c>
      <c r="M12822" t="s">
        <v>109</v>
      </c>
      <c r="N12822" t="s">
        <v>9035</v>
      </c>
      <c r="O12822" t="s">
        <v>434</v>
      </c>
      <c r="P12822" t="s">
        <v>43</v>
      </c>
      <c r="Q12822">
        <v>0</v>
      </c>
      <c r="R12822" s="2">
        <v>75</v>
      </c>
      <c r="S12822">
        <v>2023</v>
      </c>
      <c r="T12822" t="s">
        <v>14611</v>
      </c>
    </row>
    <row r="12823" spans="1:20" hidden="1" x14ac:dyDescent="0.35">
      <c r="A12823" s="1">
        <v>45170</v>
      </c>
      <c r="B12823" t="s">
        <v>12133</v>
      </c>
      <c r="C12823" t="s">
        <v>12133</v>
      </c>
      <c r="D12823" t="s">
        <v>14631</v>
      </c>
      <c r="E12823" t="s">
        <v>37</v>
      </c>
      <c r="F12823" s="2">
        <v>-843.79</v>
      </c>
      <c r="G12823" t="s">
        <v>735</v>
      </c>
      <c r="H12823">
        <v>710665618</v>
      </c>
      <c r="I12823" t="s">
        <v>57</v>
      </c>
      <c r="J12823" t="s">
        <v>58</v>
      </c>
      <c r="K12823" t="s">
        <v>40</v>
      </c>
      <c r="L12823" t="s">
        <v>122</v>
      </c>
      <c r="M12823" t="s">
        <v>9032</v>
      </c>
      <c r="N12823" t="s">
        <v>779</v>
      </c>
      <c r="O12823" t="s">
        <v>736</v>
      </c>
      <c r="P12823" t="s">
        <v>43</v>
      </c>
      <c r="Q12823">
        <v>0</v>
      </c>
      <c r="R12823" s="2">
        <v>843.79</v>
      </c>
      <c r="S12823">
        <v>2023</v>
      </c>
      <c r="T12823" t="s">
        <v>14611</v>
      </c>
    </row>
    <row r="12824" spans="1:20" hidden="1" x14ac:dyDescent="0.35">
      <c r="A12824" s="1">
        <v>45170</v>
      </c>
      <c r="B12824" t="s">
        <v>12133</v>
      </c>
      <c r="C12824" t="s">
        <v>12133</v>
      </c>
      <c r="D12824" t="s">
        <v>14632</v>
      </c>
      <c r="E12824" t="s">
        <v>37</v>
      </c>
      <c r="F12824" s="2">
        <v>-75</v>
      </c>
      <c r="G12824" t="s">
        <v>735</v>
      </c>
      <c r="H12824">
        <v>710665618</v>
      </c>
      <c r="I12824" t="s">
        <v>57</v>
      </c>
      <c r="J12824" t="s">
        <v>58</v>
      </c>
      <c r="K12824" t="s">
        <v>40</v>
      </c>
      <c r="L12824" t="s">
        <v>108</v>
      </c>
      <c r="M12824" t="s">
        <v>109</v>
      </c>
      <c r="N12824" t="s">
        <v>9035</v>
      </c>
      <c r="O12824" t="s">
        <v>736</v>
      </c>
      <c r="P12824" t="s">
        <v>43</v>
      </c>
      <c r="Q12824">
        <v>0</v>
      </c>
      <c r="R12824" s="2">
        <v>75</v>
      </c>
      <c r="S12824">
        <v>2023</v>
      </c>
      <c r="T12824" t="s">
        <v>14611</v>
      </c>
    </row>
    <row r="12825" spans="1:20" hidden="1" x14ac:dyDescent="0.35">
      <c r="A12825" s="1">
        <v>45170</v>
      </c>
      <c r="B12825" t="s">
        <v>12133</v>
      </c>
      <c r="C12825" t="s">
        <v>12133</v>
      </c>
      <c r="D12825" t="s">
        <v>14633</v>
      </c>
      <c r="E12825" t="s">
        <v>37</v>
      </c>
      <c r="F12825" s="2">
        <v>-75</v>
      </c>
      <c r="G12825" t="s">
        <v>643</v>
      </c>
      <c r="H12825">
        <v>8320478665</v>
      </c>
      <c r="I12825" t="s">
        <v>38</v>
      </c>
      <c r="J12825" t="s">
        <v>58</v>
      </c>
      <c r="K12825" t="s">
        <v>40</v>
      </c>
      <c r="L12825" t="s">
        <v>108</v>
      </c>
      <c r="M12825" t="s">
        <v>109</v>
      </c>
      <c r="N12825" t="s">
        <v>9035</v>
      </c>
      <c r="O12825" t="s">
        <v>644</v>
      </c>
      <c r="P12825" t="s">
        <v>43</v>
      </c>
      <c r="Q12825">
        <v>0</v>
      </c>
      <c r="R12825" s="2">
        <v>75</v>
      </c>
      <c r="S12825">
        <v>2023</v>
      </c>
      <c r="T12825" t="s">
        <v>14611</v>
      </c>
    </row>
    <row r="12826" spans="1:20" hidden="1" x14ac:dyDescent="0.35">
      <c r="A12826" s="1">
        <v>45170</v>
      </c>
      <c r="B12826" t="s">
        <v>12133</v>
      </c>
      <c r="C12826" t="s">
        <v>12133</v>
      </c>
      <c r="D12826" t="s">
        <v>14634</v>
      </c>
      <c r="E12826" t="s">
        <v>37</v>
      </c>
      <c r="F12826" s="2">
        <v>-1500</v>
      </c>
      <c r="G12826" t="s">
        <v>10208</v>
      </c>
      <c r="H12826">
        <v>5445996969</v>
      </c>
      <c r="I12826" t="s">
        <v>10654</v>
      </c>
      <c r="J12826" t="s">
        <v>17</v>
      </c>
      <c r="K12826" t="s">
        <v>40</v>
      </c>
      <c r="L12826" t="s">
        <v>108</v>
      </c>
      <c r="M12826" t="s">
        <v>109</v>
      </c>
      <c r="N12826" t="s">
        <v>9035</v>
      </c>
      <c r="O12826" t="s">
        <v>10655</v>
      </c>
      <c r="P12826" t="s">
        <v>43</v>
      </c>
      <c r="Q12826">
        <v>0</v>
      </c>
      <c r="R12826" s="2">
        <v>1500</v>
      </c>
      <c r="S12826">
        <v>2023</v>
      </c>
      <c r="T12826" t="s">
        <v>14611</v>
      </c>
    </row>
    <row r="12827" spans="1:20" hidden="1" x14ac:dyDescent="0.35">
      <c r="A12827" s="1">
        <v>45174</v>
      </c>
      <c r="B12827" t="s">
        <v>12133</v>
      </c>
      <c r="C12827" t="s">
        <v>12133</v>
      </c>
      <c r="D12827" t="s">
        <v>14635</v>
      </c>
      <c r="E12827" t="s">
        <v>37</v>
      </c>
      <c r="F12827" s="2">
        <v>-730.2</v>
      </c>
      <c r="G12827" t="s">
        <v>52</v>
      </c>
      <c r="H12827">
        <v>2123710218</v>
      </c>
      <c r="I12827" t="s">
        <v>57</v>
      </c>
      <c r="J12827" t="s">
        <v>58</v>
      </c>
      <c r="K12827" t="s">
        <v>40</v>
      </c>
      <c r="L12827" t="s">
        <v>122</v>
      </c>
      <c r="M12827" t="s">
        <v>9032</v>
      </c>
      <c r="N12827" t="s">
        <v>15</v>
      </c>
      <c r="O12827" t="s">
        <v>61</v>
      </c>
      <c r="P12827" t="s">
        <v>43</v>
      </c>
      <c r="Q12827">
        <v>0</v>
      </c>
      <c r="R12827" s="2">
        <v>730.2</v>
      </c>
      <c r="S12827">
        <v>2023</v>
      </c>
      <c r="T12827" t="s">
        <v>14611</v>
      </c>
    </row>
    <row r="12828" spans="1:20" hidden="1" x14ac:dyDescent="0.35">
      <c r="A12828" s="1">
        <v>45174</v>
      </c>
      <c r="B12828" t="s">
        <v>12133</v>
      </c>
      <c r="C12828" t="s">
        <v>12133</v>
      </c>
      <c r="D12828" t="s">
        <v>14636</v>
      </c>
      <c r="E12828" t="s">
        <v>37</v>
      </c>
      <c r="F12828" s="2">
        <v>-456.02</v>
      </c>
      <c r="G12828" t="s">
        <v>276</v>
      </c>
      <c r="H12828">
        <v>3123680344</v>
      </c>
      <c r="I12828" t="s">
        <v>57</v>
      </c>
      <c r="J12828" t="s">
        <v>277</v>
      </c>
      <c r="K12828" t="s">
        <v>40</v>
      </c>
      <c r="L12828" t="s">
        <v>122</v>
      </c>
      <c r="M12828" t="s">
        <v>9032</v>
      </c>
      <c r="N12828" t="s">
        <v>279</v>
      </c>
      <c r="O12828" t="s">
        <v>279</v>
      </c>
      <c r="P12828" t="s">
        <v>43</v>
      </c>
      <c r="Q12828">
        <v>0</v>
      </c>
      <c r="R12828" s="2">
        <v>456.02</v>
      </c>
      <c r="S12828">
        <v>2023</v>
      </c>
      <c r="T12828" t="s">
        <v>14611</v>
      </c>
    </row>
    <row r="12829" spans="1:20" hidden="1" x14ac:dyDescent="0.35">
      <c r="A12829" s="1">
        <v>45174</v>
      </c>
      <c r="B12829" t="s">
        <v>12133</v>
      </c>
      <c r="C12829" t="s">
        <v>12133</v>
      </c>
      <c r="D12829" t="s">
        <v>14637</v>
      </c>
      <c r="E12829" t="s">
        <v>37</v>
      </c>
      <c r="F12829" s="2">
        <v>-963.16</v>
      </c>
      <c r="G12829" t="s">
        <v>1761</v>
      </c>
      <c r="H12829">
        <v>3123788147</v>
      </c>
      <c r="I12829" t="s">
        <v>38</v>
      </c>
      <c r="J12829" t="s">
        <v>58</v>
      </c>
      <c r="K12829" t="s">
        <v>40</v>
      </c>
      <c r="L12829" t="s">
        <v>122</v>
      </c>
      <c r="M12829" t="s">
        <v>9032</v>
      </c>
      <c r="N12829" t="s">
        <v>15</v>
      </c>
      <c r="O12829" t="s">
        <v>1762</v>
      </c>
      <c r="P12829" t="s">
        <v>43</v>
      </c>
      <c r="Q12829">
        <v>0</v>
      </c>
      <c r="R12829" s="2">
        <v>963.16</v>
      </c>
      <c r="S12829">
        <v>2023</v>
      </c>
      <c r="T12829" t="s">
        <v>14611</v>
      </c>
    </row>
    <row r="12830" spans="1:20" hidden="1" x14ac:dyDescent="0.35">
      <c r="A12830" s="1">
        <v>45174</v>
      </c>
      <c r="B12830" t="s">
        <v>12133</v>
      </c>
      <c r="C12830" t="s">
        <v>12133</v>
      </c>
      <c r="D12830" t="s">
        <v>14638</v>
      </c>
      <c r="E12830" t="s">
        <v>37</v>
      </c>
      <c r="F12830" s="2">
        <v>-563.38</v>
      </c>
      <c r="G12830" t="s">
        <v>395</v>
      </c>
      <c r="H12830">
        <v>3123752192</v>
      </c>
      <c r="I12830" t="s">
        <v>38</v>
      </c>
      <c r="J12830" t="s">
        <v>277</v>
      </c>
      <c r="K12830" t="s">
        <v>40</v>
      </c>
      <c r="L12830" t="s">
        <v>122</v>
      </c>
      <c r="M12830" t="s">
        <v>9032</v>
      </c>
      <c r="N12830" t="s">
        <v>396</v>
      </c>
      <c r="O12830" t="s">
        <v>396</v>
      </c>
      <c r="P12830" t="s">
        <v>43</v>
      </c>
      <c r="Q12830">
        <v>0</v>
      </c>
      <c r="R12830" s="2">
        <v>563.38</v>
      </c>
      <c r="S12830">
        <v>2023</v>
      </c>
      <c r="T12830" t="s">
        <v>14611</v>
      </c>
    </row>
    <row r="12831" spans="1:20" hidden="1" x14ac:dyDescent="0.35">
      <c r="A12831" s="1">
        <v>45174</v>
      </c>
      <c r="B12831" t="s">
        <v>12133</v>
      </c>
      <c r="C12831" t="s">
        <v>12133</v>
      </c>
      <c r="D12831" t="s">
        <v>14639</v>
      </c>
      <c r="E12831" t="s">
        <v>37</v>
      </c>
      <c r="F12831" s="2">
        <v>-73.5</v>
      </c>
      <c r="G12831" t="s">
        <v>9207</v>
      </c>
      <c r="H12831">
        <v>5123943606</v>
      </c>
      <c r="I12831" t="s">
        <v>57</v>
      </c>
      <c r="J12831" t="s">
        <v>58</v>
      </c>
      <c r="K12831" t="s">
        <v>40</v>
      </c>
      <c r="L12831" t="s">
        <v>76</v>
      </c>
      <c r="M12831" t="s">
        <v>9232</v>
      </c>
      <c r="N12831" t="s">
        <v>9228</v>
      </c>
      <c r="O12831" t="s">
        <v>9228</v>
      </c>
      <c r="P12831" t="s">
        <v>500</v>
      </c>
      <c r="Q12831">
        <v>0</v>
      </c>
      <c r="R12831" s="2">
        <v>73.5</v>
      </c>
      <c r="S12831">
        <v>2023</v>
      </c>
      <c r="T12831" t="s">
        <v>14611</v>
      </c>
    </row>
    <row r="12832" spans="1:20" hidden="1" x14ac:dyDescent="0.35">
      <c r="A12832" s="1">
        <v>45174</v>
      </c>
      <c r="B12832" t="s">
        <v>12133</v>
      </c>
      <c r="C12832" t="s">
        <v>12133</v>
      </c>
      <c r="D12832" t="s">
        <v>14639</v>
      </c>
      <c r="E12832" t="s">
        <v>37</v>
      </c>
      <c r="F12832" s="2">
        <v>-70.88</v>
      </c>
      <c r="G12832" t="s">
        <v>9207</v>
      </c>
      <c r="H12832">
        <v>5123943606</v>
      </c>
      <c r="I12832" t="s">
        <v>57</v>
      </c>
      <c r="J12832" t="s">
        <v>58</v>
      </c>
      <c r="K12832" t="s">
        <v>40</v>
      </c>
      <c r="L12832" t="s">
        <v>76</v>
      </c>
      <c r="M12832" t="s">
        <v>9232</v>
      </c>
      <c r="N12832" t="s">
        <v>9228</v>
      </c>
      <c r="O12832" t="s">
        <v>9228</v>
      </c>
      <c r="P12832" t="s">
        <v>500</v>
      </c>
      <c r="Q12832">
        <v>0</v>
      </c>
      <c r="R12832" s="2">
        <v>70.88</v>
      </c>
      <c r="S12832">
        <v>2023</v>
      </c>
      <c r="T12832" t="s">
        <v>14611</v>
      </c>
    </row>
    <row r="12833" spans="1:20" hidden="1" x14ac:dyDescent="0.35">
      <c r="A12833" s="1">
        <v>45174</v>
      </c>
      <c r="B12833" t="s">
        <v>12133</v>
      </c>
      <c r="C12833" t="s">
        <v>12133</v>
      </c>
      <c r="D12833" t="s">
        <v>14640</v>
      </c>
      <c r="E12833" t="s">
        <v>37</v>
      </c>
      <c r="F12833" s="2">
        <v>-171.81</v>
      </c>
      <c r="G12833" t="s">
        <v>2641</v>
      </c>
      <c r="H12833">
        <v>886968291</v>
      </c>
      <c r="I12833" t="s">
        <v>38</v>
      </c>
      <c r="J12833" t="s">
        <v>58</v>
      </c>
      <c r="K12833" t="s">
        <v>40</v>
      </c>
      <c r="L12833" t="s">
        <v>76</v>
      </c>
      <c r="M12833" t="s">
        <v>13538</v>
      </c>
      <c r="N12833" t="s">
        <v>2642</v>
      </c>
      <c r="O12833" t="s">
        <v>2642</v>
      </c>
      <c r="P12833" t="s">
        <v>43</v>
      </c>
      <c r="Q12833">
        <v>0</v>
      </c>
      <c r="R12833" s="2">
        <v>171.81</v>
      </c>
      <c r="S12833">
        <v>2023</v>
      </c>
      <c r="T12833" t="s">
        <v>14611</v>
      </c>
    </row>
    <row r="12834" spans="1:20" hidden="1" x14ac:dyDescent="0.35">
      <c r="A12834" s="1">
        <v>45174</v>
      </c>
      <c r="B12834" t="s">
        <v>12133</v>
      </c>
      <c r="C12834" t="s">
        <v>12133</v>
      </c>
      <c r="D12834" t="s">
        <v>14641</v>
      </c>
      <c r="E12834" t="s">
        <v>37</v>
      </c>
      <c r="F12834" s="2">
        <v>-167.91</v>
      </c>
      <c r="G12834" t="s">
        <v>2641</v>
      </c>
      <c r="H12834">
        <v>886968291</v>
      </c>
      <c r="I12834" t="s">
        <v>38</v>
      </c>
      <c r="J12834" t="s">
        <v>58</v>
      </c>
      <c r="K12834" t="s">
        <v>40</v>
      </c>
      <c r="L12834" t="s">
        <v>76</v>
      </c>
      <c r="M12834" t="s">
        <v>13538</v>
      </c>
      <c r="N12834" t="s">
        <v>2642</v>
      </c>
      <c r="O12834" t="s">
        <v>2642</v>
      </c>
      <c r="P12834" t="s">
        <v>43</v>
      </c>
      <c r="Q12834">
        <v>0</v>
      </c>
      <c r="R12834" s="2">
        <v>167.91</v>
      </c>
      <c r="S12834">
        <v>2023</v>
      </c>
      <c r="T12834" t="s">
        <v>14611</v>
      </c>
    </row>
    <row r="12835" spans="1:20" hidden="1" x14ac:dyDescent="0.35">
      <c r="A12835" s="1">
        <v>45174</v>
      </c>
      <c r="B12835" t="s">
        <v>12133</v>
      </c>
      <c r="C12835" t="s">
        <v>12133</v>
      </c>
      <c r="D12835" t="s">
        <v>14642</v>
      </c>
      <c r="E12835" t="s">
        <v>37</v>
      </c>
      <c r="F12835" s="2">
        <v>-119.02</v>
      </c>
      <c r="G12835" t="s">
        <v>2641</v>
      </c>
      <c r="H12835">
        <v>886968291</v>
      </c>
      <c r="I12835" t="s">
        <v>38</v>
      </c>
      <c r="J12835" t="s">
        <v>58</v>
      </c>
      <c r="K12835" t="s">
        <v>40</v>
      </c>
      <c r="L12835" t="s">
        <v>76</v>
      </c>
      <c r="M12835" t="s">
        <v>13538</v>
      </c>
      <c r="N12835" t="s">
        <v>2642</v>
      </c>
      <c r="O12835" t="s">
        <v>2642</v>
      </c>
      <c r="P12835" t="s">
        <v>43</v>
      </c>
      <c r="Q12835">
        <v>0</v>
      </c>
      <c r="R12835" s="2">
        <v>119.02</v>
      </c>
      <c r="S12835">
        <v>2023</v>
      </c>
      <c r="T12835" t="s">
        <v>14611</v>
      </c>
    </row>
    <row r="12836" spans="1:20" hidden="1" x14ac:dyDescent="0.35">
      <c r="A12836" s="1">
        <v>45174</v>
      </c>
      <c r="B12836" t="s">
        <v>12133</v>
      </c>
      <c r="C12836" t="s">
        <v>12133</v>
      </c>
      <c r="D12836" t="s">
        <v>14643</v>
      </c>
      <c r="E12836" t="s">
        <v>37</v>
      </c>
      <c r="F12836" s="2">
        <v>-113.46</v>
      </c>
      <c r="G12836" t="s">
        <v>2641</v>
      </c>
      <c r="H12836">
        <v>886968291</v>
      </c>
      <c r="I12836" t="s">
        <v>38</v>
      </c>
      <c r="J12836" t="s">
        <v>58</v>
      </c>
      <c r="K12836" t="s">
        <v>40</v>
      </c>
      <c r="L12836" t="s">
        <v>76</v>
      </c>
      <c r="M12836" t="s">
        <v>13538</v>
      </c>
      <c r="N12836" t="s">
        <v>2642</v>
      </c>
      <c r="O12836" t="s">
        <v>2642</v>
      </c>
      <c r="P12836" t="s">
        <v>43</v>
      </c>
      <c r="Q12836">
        <v>0</v>
      </c>
      <c r="R12836" s="2">
        <v>113.46</v>
      </c>
      <c r="S12836">
        <v>2023</v>
      </c>
      <c r="T12836" t="s">
        <v>14611</v>
      </c>
    </row>
    <row r="12837" spans="1:20" hidden="1" x14ac:dyDescent="0.35">
      <c r="A12837" s="1">
        <v>45174</v>
      </c>
      <c r="B12837" t="s">
        <v>12133</v>
      </c>
      <c r="C12837" t="s">
        <v>12133</v>
      </c>
      <c r="D12837" t="s">
        <v>14644</v>
      </c>
      <c r="E12837" t="s">
        <v>37</v>
      </c>
      <c r="F12837" s="2">
        <v>-60</v>
      </c>
      <c r="G12837" t="s">
        <v>2641</v>
      </c>
      <c r="H12837">
        <v>886968291</v>
      </c>
      <c r="I12837" t="s">
        <v>38</v>
      </c>
      <c r="J12837" t="s">
        <v>58</v>
      </c>
      <c r="K12837" t="s">
        <v>40</v>
      </c>
      <c r="L12837" t="s">
        <v>66</v>
      </c>
      <c r="M12837" t="s">
        <v>13797</v>
      </c>
      <c r="N12837" t="s">
        <v>15</v>
      </c>
      <c r="O12837" t="s">
        <v>2642</v>
      </c>
      <c r="P12837" t="s">
        <v>43</v>
      </c>
      <c r="Q12837">
        <v>0</v>
      </c>
      <c r="R12837" s="2">
        <v>60</v>
      </c>
      <c r="S12837">
        <v>2023</v>
      </c>
      <c r="T12837" t="s">
        <v>14611</v>
      </c>
    </row>
    <row r="12838" spans="1:20" hidden="1" x14ac:dyDescent="0.35">
      <c r="A12838" s="1">
        <v>45174</v>
      </c>
      <c r="B12838" t="s">
        <v>12133</v>
      </c>
      <c r="C12838" t="s">
        <v>12133</v>
      </c>
      <c r="D12838" t="s">
        <v>14645</v>
      </c>
      <c r="E12838" t="s">
        <v>37</v>
      </c>
      <c r="F12838" s="2">
        <v>-60</v>
      </c>
      <c r="G12838" t="s">
        <v>8683</v>
      </c>
      <c r="H12838">
        <v>692554576</v>
      </c>
      <c r="I12838" t="s">
        <v>57</v>
      </c>
      <c r="J12838" t="s">
        <v>58</v>
      </c>
      <c r="K12838" t="s">
        <v>40</v>
      </c>
      <c r="L12838" t="s">
        <v>66</v>
      </c>
      <c r="M12838" t="s">
        <v>13797</v>
      </c>
      <c r="N12838" t="s">
        <v>15</v>
      </c>
      <c r="O12838" t="s">
        <v>11477</v>
      </c>
      <c r="P12838" t="s">
        <v>43</v>
      </c>
      <c r="Q12838">
        <v>0</v>
      </c>
      <c r="R12838" s="2">
        <v>60</v>
      </c>
      <c r="S12838">
        <v>2023</v>
      </c>
      <c r="T12838" t="s">
        <v>14611</v>
      </c>
    </row>
    <row r="12839" spans="1:20" hidden="1" x14ac:dyDescent="0.35">
      <c r="A12839" s="1">
        <v>45174</v>
      </c>
      <c r="B12839" t="s">
        <v>12133</v>
      </c>
      <c r="C12839" t="s">
        <v>12133</v>
      </c>
      <c r="D12839" t="s">
        <v>14646</v>
      </c>
      <c r="E12839" t="s">
        <v>37</v>
      </c>
      <c r="F12839" s="2">
        <v>-141.22</v>
      </c>
      <c r="G12839" t="s">
        <v>3027</v>
      </c>
      <c r="H12839">
        <v>886965909</v>
      </c>
      <c r="I12839" t="s">
        <v>38</v>
      </c>
      <c r="J12839" t="s">
        <v>58</v>
      </c>
      <c r="K12839" t="s">
        <v>40</v>
      </c>
      <c r="L12839" t="s">
        <v>76</v>
      </c>
      <c r="M12839" t="s">
        <v>13538</v>
      </c>
      <c r="N12839" t="s">
        <v>3035</v>
      </c>
      <c r="O12839" t="s">
        <v>3035</v>
      </c>
      <c r="P12839" t="s">
        <v>43</v>
      </c>
      <c r="Q12839">
        <v>0</v>
      </c>
      <c r="R12839" s="2">
        <v>141.22</v>
      </c>
      <c r="S12839">
        <v>2023</v>
      </c>
      <c r="T12839" t="s">
        <v>14611</v>
      </c>
    </row>
    <row r="12840" spans="1:20" hidden="1" x14ac:dyDescent="0.35">
      <c r="A12840" s="1">
        <v>45174</v>
      </c>
      <c r="B12840" t="s">
        <v>12133</v>
      </c>
      <c r="C12840" t="s">
        <v>12133</v>
      </c>
      <c r="D12840" t="s">
        <v>14647</v>
      </c>
      <c r="E12840" t="s">
        <v>37</v>
      </c>
      <c r="F12840" s="2">
        <v>-60</v>
      </c>
      <c r="G12840" t="s">
        <v>3027</v>
      </c>
      <c r="H12840">
        <v>886965909</v>
      </c>
      <c r="I12840" t="s">
        <v>38</v>
      </c>
      <c r="J12840" t="s">
        <v>58</v>
      </c>
      <c r="K12840" t="s">
        <v>40</v>
      </c>
      <c r="L12840" t="s">
        <v>66</v>
      </c>
      <c r="M12840" t="s">
        <v>13797</v>
      </c>
      <c r="N12840" t="s">
        <v>15</v>
      </c>
      <c r="O12840" t="s">
        <v>3035</v>
      </c>
      <c r="P12840" t="s">
        <v>43</v>
      </c>
      <c r="Q12840">
        <v>0</v>
      </c>
      <c r="R12840" s="2">
        <v>60</v>
      </c>
      <c r="S12840">
        <v>2023</v>
      </c>
      <c r="T12840" t="s">
        <v>14611</v>
      </c>
    </row>
    <row r="12841" spans="1:20" hidden="1" x14ac:dyDescent="0.35">
      <c r="A12841" s="1">
        <v>45174</v>
      </c>
      <c r="B12841" t="s">
        <v>12133</v>
      </c>
      <c r="C12841" t="s">
        <v>12133</v>
      </c>
      <c r="D12841" t="s">
        <v>14648</v>
      </c>
      <c r="E12841" t="s">
        <v>37</v>
      </c>
      <c r="F12841" s="2">
        <v>-55.28</v>
      </c>
      <c r="G12841" t="s">
        <v>3027</v>
      </c>
      <c r="H12841">
        <v>886965909</v>
      </c>
      <c r="I12841" t="s">
        <v>38</v>
      </c>
      <c r="J12841" t="s">
        <v>58</v>
      </c>
      <c r="K12841" t="s">
        <v>40</v>
      </c>
      <c r="L12841" t="s">
        <v>76</v>
      </c>
      <c r="M12841" t="s">
        <v>9232</v>
      </c>
      <c r="N12841" t="s">
        <v>15</v>
      </c>
      <c r="O12841" t="s">
        <v>3035</v>
      </c>
      <c r="P12841" t="s">
        <v>43</v>
      </c>
      <c r="Q12841">
        <v>0</v>
      </c>
      <c r="R12841" s="2">
        <v>55.28</v>
      </c>
      <c r="S12841">
        <v>2023</v>
      </c>
      <c r="T12841" t="s">
        <v>14611</v>
      </c>
    </row>
    <row r="12842" spans="1:20" hidden="1" x14ac:dyDescent="0.35">
      <c r="A12842" s="1">
        <v>45174</v>
      </c>
      <c r="B12842" t="s">
        <v>12133</v>
      </c>
      <c r="C12842" t="s">
        <v>12133</v>
      </c>
      <c r="D12842" t="s">
        <v>14649</v>
      </c>
      <c r="E12842" t="s">
        <v>37</v>
      </c>
      <c r="F12842" s="2">
        <v>-694.01</v>
      </c>
      <c r="G12842" t="s">
        <v>643</v>
      </c>
      <c r="H12842">
        <v>8320478665</v>
      </c>
      <c r="I12842" t="s">
        <v>38</v>
      </c>
      <c r="J12842" t="s">
        <v>58</v>
      </c>
      <c r="K12842" t="s">
        <v>40</v>
      </c>
      <c r="L12842" t="s">
        <v>122</v>
      </c>
      <c r="M12842" t="s">
        <v>9032</v>
      </c>
      <c r="N12842" t="s">
        <v>15</v>
      </c>
      <c r="O12842" t="s">
        <v>644</v>
      </c>
      <c r="P12842" t="s">
        <v>43</v>
      </c>
      <c r="Q12842">
        <v>0</v>
      </c>
      <c r="R12842" s="2">
        <v>694.01</v>
      </c>
      <c r="S12842">
        <v>2023</v>
      </c>
      <c r="T12842" t="s">
        <v>14611</v>
      </c>
    </row>
    <row r="12843" spans="1:20" hidden="1" x14ac:dyDescent="0.35">
      <c r="A12843" s="1">
        <v>45174</v>
      </c>
      <c r="B12843" t="s">
        <v>12133</v>
      </c>
      <c r="C12843" t="s">
        <v>12133</v>
      </c>
      <c r="D12843" t="s">
        <v>14650</v>
      </c>
      <c r="E12843" t="s">
        <v>37</v>
      </c>
      <c r="F12843" s="2">
        <v>-106.59</v>
      </c>
      <c r="G12843" t="s">
        <v>10208</v>
      </c>
      <c r="H12843">
        <v>5445996969</v>
      </c>
      <c r="I12843" t="s">
        <v>10654</v>
      </c>
      <c r="J12843" t="s">
        <v>17</v>
      </c>
      <c r="K12843" t="s">
        <v>40</v>
      </c>
      <c r="L12843" t="s">
        <v>76</v>
      </c>
      <c r="M12843" t="s">
        <v>9232</v>
      </c>
      <c r="N12843" t="s">
        <v>15</v>
      </c>
      <c r="O12843" t="s">
        <v>10655</v>
      </c>
      <c r="P12843" t="s">
        <v>43</v>
      </c>
      <c r="Q12843">
        <v>0</v>
      </c>
      <c r="R12843" s="2">
        <v>106.59</v>
      </c>
      <c r="S12843">
        <v>2023</v>
      </c>
      <c r="T12843" t="s">
        <v>14611</v>
      </c>
    </row>
    <row r="12844" spans="1:20" hidden="1" x14ac:dyDescent="0.35">
      <c r="A12844" s="1">
        <v>45175</v>
      </c>
      <c r="B12844" t="s">
        <v>12133</v>
      </c>
      <c r="C12844" t="s">
        <v>12133</v>
      </c>
      <c r="D12844" t="s">
        <v>14651</v>
      </c>
      <c r="E12844" t="s">
        <v>37</v>
      </c>
      <c r="F12844" s="2">
        <v>-187.39</v>
      </c>
      <c r="G12844" t="s">
        <v>3027</v>
      </c>
      <c r="H12844">
        <v>886965909</v>
      </c>
      <c r="I12844" t="s">
        <v>38</v>
      </c>
      <c r="J12844" t="s">
        <v>58</v>
      </c>
      <c r="K12844" t="s">
        <v>40</v>
      </c>
      <c r="L12844" t="s">
        <v>76</v>
      </c>
      <c r="M12844" t="s">
        <v>9232</v>
      </c>
      <c r="N12844" t="s">
        <v>3035</v>
      </c>
      <c r="O12844" t="s">
        <v>3035</v>
      </c>
      <c r="P12844" t="s">
        <v>43</v>
      </c>
      <c r="Q12844">
        <v>0</v>
      </c>
      <c r="R12844" s="2">
        <v>187.39</v>
      </c>
      <c r="S12844">
        <v>2023</v>
      </c>
      <c r="T12844" t="s">
        <v>14611</v>
      </c>
    </row>
    <row r="12845" spans="1:20" hidden="1" x14ac:dyDescent="0.35">
      <c r="A12845" s="1">
        <v>45175</v>
      </c>
      <c r="B12845" t="s">
        <v>12133</v>
      </c>
      <c r="C12845" t="s">
        <v>12133</v>
      </c>
      <c r="D12845" t="s">
        <v>11154</v>
      </c>
      <c r="E12845" t="s">
        <v>37</v>
      </c>
      <c r="F12845" s="2">
        <v>-9541.83</v>
      </c>
      <c r="G12845" t="s">
        <v>10208</v>
      </c>
      <c r="H12845">
        <v>5445996969</v>
      </c>
      <c r="I12845" t="s">
        <v>10654</v>
      </c>
      <c r="J12845" t="s">
        <v>17</v>
      </c>
      <c r="K12845" t="s">
        <v>40</v>
      </c>
      <c r="L12845" t="s">
        <v>122</v>
      </c>
      <c r="M12845" t="s">
        <v>9032</v>
      </c>
      <c r="N12845" t="s">
        <v>15</v>
      </c>
      <c r="O12845" t="s">
        <v>10655</v>
      </c>
      <c r="P12845" t="s">
        <v>43</v>
      </c>
      <c r="Q12845">
        <v>0</v>
      </c>
      <c r="R12845" s="2">
        <v>9541.83</v>
      </c>
      <c r="S12845">
        <v>2023</v>
      </c>
      <c r="T12845" t="s">
        <v>14611</v>
      </c>
    </row>
    <row r="12846" spans="1:20" hidden="1" x14ac:dyDescent="0.35">
      <c r="A12846" s="1">
        <v>45177</v>
      </c>
      <c r="B12846" t="s">
        <v>12133</v>
      </c>
      <c r="C12846" t="s">
        <v>12133</v>
      </c>
      <c r="D12846" t="s">
        <v>14652</v>
      </c>
      <c r="E12846" t="s">
        <v>37</v>
      </c>
      <c r="F12846" s="2">
        <v>1775</v>
      </c>
      <c r="G12846" t="s">
        <v>52</v>
      </c>
      <c r="H12846">
        <v>2123710218</v>
      </c>
      <c r="I12846" t="s">
        <v>57</v>
      </c>
      <c r="J12846" t="s">
        <v>58</v>
      </c>
      <c r="K12846" t="s">
        <v>91</v>
      </c>
      <c r="L12846" t="s">
        <v>87</v>
      </c>
      <c r="M12846" t="s">
        <v>2928</v>
      </c>
      <c r="N12846" t="s">
        <v>52</v>
      </c>
      <c r="O12846" t="s">
        <v>61</v>
      </c>
      <c r="P12846" t="s">
        <v>43</v>
      </c>
      <c r="Q12846">
        <v>0</v>
      </c>
      <c r="R12846" s="2">
        <v>1775</v>
      </c>
      <c r="S12846">
        <v>2023</v>
      </c>
      <c r="T12846" t="s">
        <v>14611</v>
      </c>
    </row>
    <row r="12847" spans="1:20" hidden="1" x14ac:dyDescent="0.35">
      <c r="A12847" s="1">
        <v>45177</v>
      </c>
      <c r="B12847" t="s">
        <v>12133</v>
      </c>
      <c r="C12847" t="s">
        <v>12133</v>
      </c>
      <c r="D12847" t="s">
        <v>14653</v>
      </c>
      <c r="E12847" t="s">
        <v>37</v>
      </c>
      <c r="F12847" s="2">
        <v>1850</v>
      </c>
      <c r="G12847" t="s">
        <v>276</v>
      </c>
      <c r="H12847">
        <v>3123680344</v>
      </c>
      <c r="I12847" t="s">
        <v>57</v>
      </c>
      <c r="J12847" t="s">
        <v>277</v>
      </c>
      <c r="K12847" t="s">
        <v>91</v>
      </c>
      <c r="L12847" t="s">
        <v>87</v>
      </c>
      <c r="M12847" t="s">
        <v>2928</v>
      </c>
      <c r="N12847" t="s">
        <v>15</v>
      </c>
      <c r="O12847" t="s">
        <v>279</v>
      </c>
      <c r="P12847" t="s">
        <v>43</v>
      </c>
      <c r="Q12847">
        <v>0</v>
      </c>
      <c r="R12847" s="2">
        <v>1850</v>
      </c>
      <c r="S12847">
        <v>2023</v>
      </c>
      <c r="T12847" t="s">
        <v>14611</v>
      </c>
    </row>
    <row r="12848" spans="1:20" hidden="1" x14ac:dyDescent="0.35">
      <c r="A12848" s="1">
        <v>45177</v>
      </c>
      <c r="B12848" t="s">
        <v>12133</v>
      </c>
      <c r="C12848" t="s">
        <v>12133</v>
      </c>
      <c r="D12848" t="s">
        <v>14654</v>
      </c>
      <c r="E12848" t="s">
        <v>37</v>
      </c>
      <c r="F12848" s="2">
        <v>1570</v>
      </c>
      <c r="G12848" t="s">
        <v>9207</v>
      </c>
      <c r="H12848">
        <v>5123943606</v>
      </c>
      <c r="I12848" t="s">
        <v>57</v>
      </c>
      <c r="J12848" t="s">
        <v>58</v>
      </c>
      <c r="K12848" t="s">
        <v>91</v>
      </c>
      <c r="L12848" t="s">
        <v>87</v>
      </c>
      <c r="M12848" t="s">
        <v>2928</v>
      </c>
      <c r="N12848" t="s">
        <v>15</v>
      </c>
      <c r="O12848" t="s">
        <v>9228</v>
      </c>
      <c r="P12848" t="s">
        <v>500</v>
      </c>
      <c r="Q12848">
        <v>0</v>
      </c>
      <c r="R12848" s="2">
        <v>1570</v>
      </c>
      <c r="S12848">
        <v>2023</v>
      </c>
      <c r="T12848" t="s">
        <v>14611</v>
      </c>
    </row>
    <row r="12849" spans="1:20" hidden="1" x14ac:dyDescent="0.35">
      <c r="A12849" s="1">
        <v>45177</v>
      </c>
      <c r="B12849" t="s">
        <v>12133</v>
      </c>
      <c r="C12849" t="s">
        <v>12133</v>
      </c>
      <c r="D12849" t="s">
        <v>14655</v>
      </c>
      <c r="E12849" t="s">
        <v>37</v>
      </c>
      <c r="F12849" s="2">
        <v>-126.73</v>
      </c>
      <c r="G12849" t="s">
        <v>2641</v>
      </c>
      <c r="H12849">
        <v>886968291</v>
      </c>
      <c r="I12849" t="s">
        <v>38</v>
      </c>
      <c r="J12849" t="s">
        <v>58</v>
      </c>
      <c r="K12849" t="s">
        <v>40</v>
      </c>
      <c r="L12849" t="s">
        <v>76</v>
      </c>
      <c r="M12849" t="s">
        <v>9232</v>
      </c>
      <c r="N12849" t="s">
        <v>2642</v>
      </c>
      <c r="O12849" t="s">
        <v>2642</v>
      </c>
      <c r="P12849" t="s">
        <v>43</v>
      </c>
      <c r="Q12849">
        <v>0</v>
      </c>
      <c r="R12849" s="2">
        <v>126.73</v>
      </c>
      <c r="S12849">
        <v>2023</v>
      </c>
      <c r="T12849" t="s">
        <v>14611</v>
      </c>
    </row>
    <row r="12850" spans="1:20" hidden="1" x14ac:dyDescent="0.35">
      <c r="A12850" s="1">
        <v>45177</v>
      </c>
      <c r="B12850" t="s">
        <v>12133</v>
      </c>
      <c r="C12850" t="s">
        <v>12133</v>
      </c>
      <c r="D12850" t="s">
        <v>14656</v>
      </c>
      <c r="E12850" t="s">
        <v>37</v>
      </c>
      <c r="F12850" s="2">
        <v>-59.11</v>
      </c>
      <c r="G12850" t="s">
        <v>2641</v>
      </c>
      <c r="H12850">
        <v>886968291</v>
      </c>
      <c r="I12850" t="s">
        <v>38</v>
      </c>
      <c r="J12850" t="s">
        <v>58</v>
      </c>
      <c r="K12850" t="s">
        <v>40</v>
      </c>
      <c r="L12850" t="s">
        <v>76</v>
      </c>
      <c r="M12850" t="s">
        <v>9232</v>
      </c>
      <c r="N12850" t="s">
        <v>2642</v>
      </c>
      <c r="O12850" t="s">
        <v>2642</v>
      </c>
      <c r="P12850" t="s">
        <v>43</v>
      </c>
      <c r="Q12850">
        <v>0</v>
      </c>
      <c r="R12850" s="2">
        <v>59.11</v>
      </c>
      <c r="S12850">
        <v>2023</v>
      </c>
      <c r="T12850" t="s">
        <v>14611</v>
      </c>
    </row>
    <row r="12851" spans="1:20" hidden="1" x14ac:dyDescent="0.35">
      <c r="A12851" s="1">
        <v>45177</v>
      </c>
      <c r="B12851" t="s">
        <v>12133</v>
      </c>
      <c r="C12851" t="s">
        <v>12133</v>
      </c>
      <c r="D12851" t="s">
        <v>14657</v>
      </c>
      <c r="E12851" t="s">
        <v>37</v>
      </c>
      <c r="F12851" s="2">
        <v>-45.75</v>
      </c>
      <c r="G12851" t="s">
        <v>2641</v>
      </c>
      <c r="H12851">
        <v>886968291</v>
      </c>
      <c r="I12851" t="s">
        <v>38</v>
      </c>
      <c r="J12851" t="s">
        <v>58</v>
      </c>
      <c r="K12851" t="s">
        <v>40</v>
      </c>
      <c r="L12851" t="s">
        <v>76</v>
      </c>
      <c r="M12851" t="s">
        <v>9232</v>
      </c>
      <c r="N12851" t="s">
        <v>2642</v>
      </c>
      <c r="O12851" t="s">
        <v>2642</v>
      </c>
      <c r="P12851" t="s">
        <v>43</v>
      </c>
      <c r="Q12851">
        <v>0</v>
      </c>
      <c r="R12851" s="2">
        <v>45.75</v>
      </c>
      <c r="S12851">
        <v>2023</v>
      </c>
      <c r="T12851" t="s">
        <v>14611</v>
      </c>
    </row>
    <row r="12852" spans="1:20" hidden="1" x14ac:dyDescent="0.35">
      <c r="A12852" s="1">
        <v>45177</v>
      </c>
      <c r="B12852" t="s">
        <v>12133</v>
      </c>
      <c r="C12852" t="s">
        <v>12133</v>
      </c>
      <c r="D12852" t="s">
        <v>14658</v>
      </c>
      <c r="E12852" t="s">
        <v>37</v>
      </c>
      <c r="F12852" s="2">
        <v>-43.2</v>
      </c>
      <c r="G12852" t="s">
        <v>2641</v>
      </c>
      <c r="H12852">
        <v>886968291</v>
      </c>
      <c r="I12852" t="s">
        <v>38</v>
      </c>
      <c r="J12852" t="s">
        <v>58</v>
      </c>
      <c r="K12852" t="s">
        <v>40</v>
      </c>
      <c r="L12852" t="s">
        <v>76</v>
      </c>
      <c r="M12852" t="s">
        <v>9232</v>
      </c>
      <c r="N12852" t="s">
        <v>2642</v>
      </c>
      <c r="O12852" t="s">
        <v>2642</v>
      </c>
      <c r="P12852" t="s">
        <v>43</v>
      </c>
      <c r="Q12852">
        <v>0</v>
      </c>
      <c r="R12852" s="2">
        <v>43.2</v>
      </c>
      <c r="S12852">
        <v>2023</v>
      </c>
      <c r="T12852" t="s">
        <v>14611</v>
      </c>
    </row>
    <row r="12853" spans="1:20" hidden="1" x14ac:dyDescent="0.35">
      <c r="A12853" s="1">
        <v>45177</v>
      </c>
      <c r="B12853" t="s">
        <v>12133</v>
      </c>
      <c r="C12853" t="s">
        <v>12133</v>
      </c>
      <c r="D12853" t="s">
        <v>14659</v>
      </c>
      <c r="E12853" t="s">
        <v>37</v>
      </c>
      <c r="F12853" s="2">
        <v>5870</v>
      </c>
      <c r="G12853" t="s">
        <v>2641</v>
      </c>
      <c r="H12853">
        <v>886968291</v>
      </c>
      <c r="I12853" t="s">
        <v>38</v>
      </c>
      <c r="J12853" t="s">
        <v>58</v>
      </c>
      <c r="K12853" t="s">
        <v>91</v>
      </c>
      <c r="L12853" t="s">
        <v>87</v>
      </c>
      <c r="M12853" t="s">
        <v>2928</v>
      </c>
      <c r="N12853" t="s">
        <v>15</v>
      </c>
      <c r="O12853" t="s">
        <v>2642</v>
      </c>
      <c r="P12853" t="s">
        <v>43</v>
      </c>
      <c r="Q12853">
        <v>0</v>
      </c>
      <c r="R12853" s="2">
        <v>5870</v>
      </c>
      <c r="S12853">
        <v>2023</v>
      </c>
      <c r="T12853" t="s">
        <v>14611</v>
      </c>
    </row>
    <row r="12854" spans="1:20" hidden="1" x14ac:dyDescent="0.35">
      <c r="A12854" s="1">
        <v>45177</v>
      </c>
      <c r="B12854" t="s">
        <v>12133</v>
      </c>
      <c r="C12854" t="s">
        <v>12133</v>
      </c>
      <c r="D12854" t="s">
        <v>14660</v>
      </c>
      <c r="E12854" t="s">
        <v>37</v>
      </c>
      <c r="F12854" s="2">
        <v>-250.58</v>
      </c>
      <c r="G12854" t="s">
        <v>8683</v>
      </c>
      <c r="H12854">
        <v>692554576</v>
      </c>
      <c r="I12854" t="s">
        <v>57</v>
      </c>
      <c r="J12854" t="s">
        <v>58</v>
      </c>
      <c r="K12854" t="s">
        <v>40</v>
      </c>
      <c r="L12854" t="s">
        <v>76</v>
      </c>
      <c r="M12854" t="s">
        <v>9232</v>
      </c>
      <c r="N12854" t="s">
        <v>11477</v>
      </c>
      <c r="O12854" t="s">
        <v>11477</v>
      </c>
      <c r="P12854" t="s">
        <v>43</v>
      </c>
      <c r="Q12854">
        <v>0</v>
      </c>
      <c r="R12854" s="2">
        <v>250.58</v>
      </c>
      <c r="S12854">
        <v>2023</v>
      </c>
      <c r="T12854" t="s">
        <v>14611</v>
      </c>
    </row>
    <row r="12855" spans="1:20" hidden="1" x14ac:dyDescent="0.35">
      <c r="A12855" s="1">
        <v>45177</v>
      </c>
      <c r="B12855" t="s">
        <v>12133</v>
      </c>
      <c r="C12855" t="s">
        <v>12133</v>
      </c>
      <c r="D12855" t="s">
        <v>14661</v>
      </c>
      <c r="E12855" t="s">
        <v>37</v>
      </c>
      <c r="F12855" s="2">
        <v>-87.58</v>
      </c>
      <c r="G12855" t="s">
        <v>3027</v>
      </c>
      <c r="H12855">
        <v>886965909</v>
      </c>
      <c r="I12855" t="s">
        <v>38</v>
      </c>
      <c r="J12855" t="s">
        <v>58</v>
      </c>
      <c r="K12855" t="s">
        <v>40</v>
      </c>
      <c r="L12855" t="s">
        <v>76</v>
      </c>
      <c r="M12855" t="s">
        <v>9232</v>
      </c>
      <c r="N12855" t="s">
        <v>3035</v>
      </c>
      <c r="O12855" t="s">
        <v>3035</v>
      </c>
      <c r="P12855" t="s">
        <v>43</v>
      </c>
      <c r="Q12855">
        <v>0</v>
      </c>
      <c r="R12855" s="2">
        <v>87.58</v>
      </c>
      <c r="S12855">
        <v>2023</v>
      </c>
      <c r="T12855" t="s">
        <v>14611</v>
      </c>
    </row>
    <row r="12856" spans="1:20" hidden="1" x14ac:dyDescent="0.35">
      <c r="A12856" s="1">
        <v>45177</v>
      </c>
      <c r="B12856" t="s">
        <v>12133</v>
      </c>
      <c r="C12856" t="s">
        <v>12133</v>
      </c>
      <c r="D12856" t="s">
        <v>14662</v>
      </c>
      <c r="E12856" t="s">
        <v>37</v>
      </c>
      <c r="F12856" s="2">
        <v>-39.39</v>
      </c>
      <c r="G12856" t="s">
        <v>3027</v>
      </c>
      <c r="H12856">
        <v>886965909</v>
      </c>
      <c r="I12856" t="s">
        <v>38</v>
      </c>
      <c r="J12856" t="s">
        <v>58</v>
      </c>
      <c r="K12856" t="s">
        <v>40</v>
      </c>
      <c r="L12856" t="s">
        <v>76</v>
      </c>
      <c r="M12856" t="s">
        <v>9232</v>
      </c>
      <c r="N12856" t="s">
        <v>3035</v>
      </c>
      <c r="O12856" t="s">
        <v>3035</v>
      </c>
      <c r="P12856" t="s">
        <v>43</v>
      </c>
      <c r="Q12856">
        <v>0</v>
      </c>
      <c r="R12856" s="2">
        <v>39.39</v>
      </c>
      <c r="S12856">
        <v>2023</v>
      </c>
      <c r="T12856" t="s">
        <v>14611</v>
      </c>
    </row>
    <row r="12857" spans="1:20" hidden="1" x14ac:dyDescent="0.35">
      <c r="A12857" s="1">
        <v>45177</v>
      </c>
      <c r="B12857" t="s">
        <v>12133</v>
      </c>
      <c r="C12857" t="s">
        <v>12133</v>
      </c>
      <c r="D12857" t="s">
        <v>14663</v>
      </c>
      <c r="E12857" t="s">
        <v>37</v>
      </c>
      <c r="F12857" s="2">
        <v>3998.26</v>
      </c>
      <c r="G12857" t="s">
        <v>3027</v>
      </c>
      <c r="H12857">
        <v>886965909</v>
      </c>
      <c r="I12857" t="s">
        <v>38</v>
      </c>
      <c r="J12857" t="s">
        <v>58</v>
      </c>
      <c r="K12857" t="s">
        <v>91</v>
      </c>
      <c r="L12857" t="s">
        <v>87</v>
      </c>
      <c r="M12857" t="s">
        <v>2928</v>
      </c>
      <c r="N12857" t="s">
        <v>15</v>
      </c>
      <c r="O12857" t="s">
        <v>3035</v>
      </c>
      <c r="P12857" t="s">
        <v>43</v>
      </c>
      <c r="Q12857">
        <v>0</v>
      </c>
      <c r="R12857" s="2">
        <v>3998.26</v>
      </c>
      <c r="S12857">
        <v>2023</v>
      </c>
      <c r="T12857" t="s">
        <v>14611</v>
      </c>
    </row>
    <row r="12858" spans="1:20" hidden="1" x14ac:dyDescent="0.35">
      <c r="A12858" s="1">
        <v>45177</v>
      </c>
      <c r="B12858" t="s">
        <v>12133</v>
      </c>
      <c r="C12858" t="s">
        <v>12133</v>
      </c>
      <c r="D12858" t="s">
        <v>14664</v>
      </c>
      <c r="E12858" t="s">
        <v>37</v>
      </c>
      <c r="F12858" s="2">
        <v>2100</v>
      </c>
      <c r="G12858" t="s">
        <v>433</v>
      </c>
      <c r="H12858">
        <v>3123859963</v>
      </c>
      <c r="I12858" t="s">
        <v>38</v>
      </c>
      <c r="J12858" t="s">
        <v>277</v>
      </c>
      <c r="K12858" t="s">
        <v>91</v>
      </c>
      <c r="L12858" t="s">
        <v>87</v>
      </c>
      <c r="M12858" t="s">
        <v>2928</v>
      </c>
      <c r="N12858" t="s">
        <v>15</v>
      </c>
      <c r="O12858" t="s">
        <v>434</v>
      </c>
      <c r="P12858" t="s">
        <v>43</v>
      </c>
      <c r="Q12858">
        <v>0</v>
      </c>
      <c r="R12858" s="2">
        <v>2100</v>
      </c>
      <c r="S12858">
        <v>2023</v>
      </c>
      <c r="T12858" t="s">
        <v>14611</v>
      </c>
    </row>
    <row r="12859" spans="1:20" hidden="1" x14ac:dyDescent="0.35">
      <c r="A12859" s="1">
        <v>45177</v>
      </c>
      <c r="B12859" t="s">
        <v>12133</v>
      </c>
      <c r="C12859" t="s">
        <v>12133</v>
      </c>
      <c r="D12859" t="s">
        <v>14665</v>
      </c>
      <c r="E12859" t="s">
        <v>37</v>
      </c>
      <c r="F12859" s="2">
        <v>1900</v>
      </c>
      <c r="G12859" t="s">
        <v>643</v>
      </c>
      <c r="H12859">
        <v>8320478665</v>
      </c>
      <c r="I12859" t="s">
        <v>38</v>
      </c>
      <c r="J12859" t="s">
        <v>58</v>
      </c>
      <c r="K12859" t="s">
        <v>91</v>
      </c>
      <c r="L12859" t="s">
        <v>87</v>
      </c>
      <c r="M12859" t="s">
        <v>2928</v>
      </c>
      <c r="N12859" t="s">
        <v>15</v>
      </c>
      <c r="O12859" t="s">
        <v>644</v>
      </c>
      <c r="P12859" t="s">
        <v>43</v>
      </c>
      <c r="Q12859">
        <v>0</v>
      </c>
      <c r="R12859" s="2">
        <v>1900</v>
      </c>
      <c r="S12859">
        <v>2023</v>
      </c>
      <c r="T12859" t="s">
        <v>14611</v>
      </c>
    </row>
    <row r="12860" spans="1:20" hidden="1" x14ac:dyDescent="0.35">
      <c r="A12860" s="1">
        <v>45180</v>
      </c>
      <c r="B12860" t="s">
        <v>12133</v>
      </c>
      <c r="C12860" t="s">
        <v>12133</v>
      </c>
      <c r="D12860" t="s">
        <v>14666</v>
      </c>
      <c r="E12860" t="s">
        <v>37</v>
      </c>
      <c r="F12860" s="2">
        <v>-150</v>
      </c>
      <c r="G12860" t="s">
        <v>276</v>
      </c>
      <c r="H12860">
        <v>3123680344</v>
      </c>
      <c r="I12860" t="s">
        <v>57</v>
      </c>
      <c r="J12860" t="s">
        <v>277</v>
      </c>
      <c r="K12860" t="s">
        <v>1160</v>
      </c>
      <c r="L12860" t="s">
        <v>3536</v>
      </c>
      <c r="M12860" t="s">
        <v>43</v>
      </c>
      <c r="N12860" t="s">
        <v>500</v>
      </c>
      <c r="O12860" t="s">
        <v>279</v>
      </c>
      <c r="P12860" t="s">
        <v>43</v>
      </c>
      <c r="Q12860">
        <v>0</v>
      </c>
      <c r="R12860" s="2">
        <v>150</v>
      </c>
      <c r="S12860">
        <v>2023</v>
      </c>
      <c r="T12860" t="s">
        <v>14611</v>
      </c>
    </row>
    <row r="12861" spans="1:20" hidden="1" x14ac:dyDescent="0.35">
      <c r="A12861" s="1">
        <v>45180</v>
      </c>
      <c r="B12861" t="s">
        <v>12133</v>
      </c>
      <c r="C12861" t="s">
        <v>12133</v>
      </c>
      <c r="D12861" t="s">
        <v>14667</v>
      </c>
      <c r="E12861" t="s">
        <v>37</v>
      </c>
      <c r="F12861" s="2">
        <v>150</v>
      </c>
      <c r="G12861" t="s">
        <v>1191</v>
      </c>
      <c r="H12861">
        <v>7123691524</v>
      </c>
      <c r="I12861" t="s">
        <v>57</v>
      </c>
      <c r="J12861" t="s">
        <v>277</v>
      </c>
      <c r="K12861" t="s">
        <v>1160</v>
      </c>
      <c r="L12861" t="s">
        <v>3538</v>
      </c>
      <c r="M12861" t="s">
        <v>43</v>
      </c>
      <c r="N12861" t="s">
        <v>500</v>
      </c>
      <c r="O12861" t="s">
        <v>279</v>
      </c>
      <c r="P12861" t="s">
        <v>500</v>
      </c>
      <c r="Q12861">
        <v>0</v>
      </c>
      <c r="R12861" s="2">
        <v>150</v>
      </c>
      <c r="S12861">
        <v>2023</v>
      </c>
      <c r="T12861" t="s">
        <v>14611</v>
      </c>
    </row>
    <row r="12862" spans="1:20" hidden="1" x14ac:dyDescent="0.35">
      <c r="A12862" s="1">
        <v>45180</v>
      </c>
      <c r="B12862" t="s">
        <v>12133</v>
      </c>
      <c r="C12862" t="s">
        <v>12133</v>
      </c>
      <c r="D12862" t="s">
        <v>14668</v>
      </c>
      <c r="E12862" t="s">
        <v>37</v>
      </c>
      <c r="F12862" s="2">
        <v>-76.62</v>
      </c>
      <c r="G12862" t="s">
        <v>10208</v>
      </c>
      <c r="H12862">
        <v>5445996969</v>
      </c>
      <c r="I12862" t="s">
        <v>10654</v>
      </c>
      <c r="J12862" t="s">
        <v>17</v>
      </c>
      <c r="K12862" t="s">
        <v>40</v>
      </c>
      <c r="L12862" t="s">
        <v>76</v>
      </c>
      <c r="M12862" t="s">
        <v>9232</v>
      </c>
      <c r="N12862" t="s">
        <v>15</v>
      </c>
      <c r="O12862" t="s">
        <v>10655</v>
      </c>
      <c r="P12862" t="s">
        <v>43</v>
      </c>
      <c r="Q12862">
        <v>0</v>
      </c>
      <c r="R12862" s="2">
        <v>76.62</v>
      </c>
      <c r="S12862">
        <v>2023</v>
      </c>
      <c r="T12862" t="s">
        <v>14611</v>
      </c>
    </row>
    <row r="12863" spans="1:20" hidden="1" x14ac:dyDescent="0.35">
      <c r="A12863" s="1">
        <v>45181</v>
      </c>
      <c r="B12863" t="s">
        <v>12133</v>
      </c>
      <c r="C12863" t="s">
        <v>12133</v>
      </c>
      <c r="D12863" t="s">
        <v>14669</v>
      </c>
      <c r="E12863" t="s">
        <v>37</v>
      </c>
      <c r="F12863" s="2">
        <v>-895.59</v>
      </c>
      <c r="G12863" t="s">
        <v>10208</v>
      </c>
      <c r="H12863">
        <v>5445996969</v>
      </c>
      <c r="I12863" t="s">
        <v>10654</v>
      </c>
      <c r="J12863" t="s">
        <v>17</v>
      </c>
      <c r="K12863" t="s">
        <v>40</v>
      </c>
      <c r="L12863" t="s">
        <v>76</v>
      </c>
      <c r="M12863" t="s">
        <v>9232</v>
      </c>
      <c r="N12863" t="s">
        <v>15</v>
      </c>
      <c r="O12863" t="s">
        <v>10655</v>
      </c>
      <c r="P12863" t="s">
        <v>43</v>
      </c>
      <c r="Q12863">
        <v>0</v>
      </c>
      <c r="R12863" s="2">
        <v>895.59</v>
      </c>
      <c r="S12863">
        <v>2023</v>
      </c>
      <c r="T12863" t="s">
        <v>14611</v>
      </c>
    </row>
    <row r="12864" spans="1:20" hidden="1" x14ac:dyDescent="0.35">
      <c r="A12864" s="1">
        <v>45182</v>
      </c>
      <c r="B12864" t="s">
        <v>12133</v>
      </c>
      <c r="C12864" t="s">
        <v>12133</v>
      </c>
      <c r="D12864" t="s">
        <v>14670</v>
      </c>
      <c r="E12864" t="s">
        <v>37</v>
      </c>
      <c r="F12864" s="2">
        <v>-105.42</v>
      </c>
      <c r="G12864" t="s">
        <v>10208</v>
      </c>
      <c r="H12864">
        <v>5445996969</v>
      </c>
      <c r="I12864" t="s">
        <v>10654</v>
      </c>
      <c r="J12864" t="s">
        <v>17</v>
      </c>
      <c r="K12864" t="s">
        <v>40</v>
      </c>
      <c r="L12864" t="s">
        <v>76</v>
      </c>
      <c r="M12864" t="s">
        <v>9232</v>
      </c>
      <c r="N12864" t="s">
        <v>15</v>
      </c>
      <c r="O12864" t="s">
        <v>10655</v>
      </c>
      <c r="P12864" t="s">
        <v>43</v>
      </c>
      <c r="Q12864">
        <v>0</v>
      </c>
      <c r="R12864" s="2">
        <v>105.42</v>
      </c>
      <c r="S12864">
        <v>2023</v>
      </c>
      <c r="T12864" t="s">
        <v>14611</v>
      </c>
    </row>
    <row r="12865" spans="1:20" hidden="1" x14ac:dyDescent="0.35">
      <c r="A12865" s="1">
        <v>45183</v>
      </c>
      <c r="B12865" t="s">
        <v>12133</v>
      </c>
      <c r="C12865" t="s">
        <v>12133</v>
      </c>
      <c r="D12865" t="s">
        <v>14671</v>
      </c>
      <c r="E12865" t="s">
        <v>37</v>
      </c>
      <c r="F12865" s="2">
        <v>1850</v>
      </c>
      <c r="G12865" t="s">
        <v>307</v>
      </c>
      <c r="H12865">
        <v>3123666335</v>
      </c>
      <c r="I12865" t="s">
        <v>57</v>
      </c>
      <c r="J12865" t="s">
        <v>277</v>
      </c>
      <c r="K12865" t="s">
        <v>91</v>
      </c>
      <c r="L12865" t="s">
        <v>87</v>
      </c>
      <c r="M12865" t="s">
        <v>2928</v>
      </c>
      <c r="N12865" t="s">
        <v>307</v>
      </c>
      <c r="O12865" t="s">
        <v>308</v>
      </c>
      <c r="P12865" t="s">
        <v>43</v>
      </c>
      <c r="Q12865">
        <v>0</v>
      </c>
      <c r="R12865" s="2">
        <v>1850</v>
      </c>
      <c r="S12865">
        <v>2023</v>
      </c>
      <c r="T12865" t="s">
        <v>14611</v>
      </c>
    </row>
    <row r="12866" spans="1:20" hidden="1" x14ac:dyDescent="0.35">
      <c r="A12866" s="1">
        <v>45183</v>
      </c>
      <c r="B12866" t="s">
        <v>12133</v>
      </c>
      <c r="C12866" t="s">
        <v>12133</v>
      </c>
      <c r="D12866" t="s">
        <v>14672</v>
      </c>
      <c r="E12866" t="s">
        <v>37</v>
      </c>
      <c r="F12866" s="2">
        <v>1725</v>
      </c>
      <c r="G12866" t="s">
        <v>29</v>
      </c>
      <c r="H12866">
        <v>2123674356</v>
      </c>
      <c r="I12866" t="s">
        <v>38</v>
      </c>
      <c r="J12866" t="s">
        <v>39</v>
      </c>
      <c r="K12866" t="s">
        <v>91</v>
      </c>
      <c r="L12866" t="s">
        <v>87</v>
      </c>
      <c r="M12866" t="s">
        <v>2928</v>
      </c>
      <c r="N12866" t="s">
        <v>29</v>
      </c>
      <c r="O12866" t="s">
        <v>42</v>
      </c>
      <c r="P12866" t="s">
        <v>43</v>
      </c>
      <c r="Q12866">
        <v>0</v>
      </c>
      <c r="R12866" s="2">
        <v>1725</v>
      </c>
      <c r="S12866">
        <v>2023</v>
      </c>
      <c r="T12866" t="s">
        <v>14611</v>
      </c>
    </row>
    <row r="12867" spans="1:20" hidden="1" x14ac:dyDescent="0.35">
      <c r="A12867" s="1">
        <v>45183</v>
      </c>
      <c r="B12867" t="s">
        <v>12133</v>
      </c>
      <c r="C12867" t="s">
        <v>12133</v>
      </c>
      <c r="D12867" t="s">
        <v>14673</v>
      </c>
      <c r="E12867" t="s">
        <v>37</v>
      </c>
      <c r="F12867" s="2">
        <v>3676.73</v>
      </c>
      <c r="G12867" t="s">
        <v>1761</v>
      </c>
      <c r="H12867">
        <v>3123788147</v>
      </c>
      <c r="I12867" t="s">
        <v>38</v>
      </c>
      <c r="J12867" t="s">
        <v>58</v>
      </c>
      <c r="K12867" t="s">
        <v>91</v>
      </c>
      <c r="L12867" t="s">
        <v>87</v>
      </c>
      <c r="M12867" t="s">
        <v>2928</v>
      </c>
      <c r="N12867" t="s">
        <v>15</v>
      </c>
      <c r="O12867" t="s">
        <v>1762</v>
      </c>
      <c r="P12867" t="s">
        <v>43</v>
      </c>
      <c r="Q12867">
        <v>0</v>
      </c>
      <c r="R12867" s="2">
        <v>3676.73</v>
      </c>
      <c r="S12867">
        <v>2023</v>
      </c>
      <c r="T12867" t="s">
        <v>14611</v>
      </c>
    </row>
    <row r="12868" spans="1:20" hidden="1" x14ac:dyDescent="0.35">
      <c r="A12868" s="1">
        <v>45183</v>
      </c>
      <c r="B12868" t="s">
        <v>12133</v>
      </c>
      <c r="C12868" t="s">
        <v>12133</v>
      </c>
      <c r="D12868" t="s">
        <v>14674</v>
      </c>
      <c r="E12868" t="s">
        <v>37</v>
      </c>
      <c r="F12868" s="2">
        <v>3439.93</v>
      </c>
      <c r="G12868" t="s">
        <v>8683</v>
      </c>
      <c r="H12868">
        <v>692554576</v>
      </c>
      <c r="I12868" t="s">
        <v>57</v>
      </c>
      <c r="J12868" t="s">
        <v>58</v>
      </c>
      <c r="K12868" t="s">
        <v>91</v>
      </c>
      <c r="L12868" t="s">
        <v>87</v>
      </c>
      <c r="M12868" t="s">
        <v>2928</v>
      </c>
      <c r="N12868" t="s">
        <v>15</v>
      </c>
      <c r="O12868" t="s">
        <v>11477</v>
      </c>
      <c r="P12868" t="s">
        <v>43</v>
      </c>
      <c r="Q12868">
        <v>0</v>
      </c>
      <c r="R12868" s="2">
        <v>3439.93</v>
      </c>
      <c r="S12868">
        <v>2023</v>
      </c>
      <c r="T12868" t="s">
        <v>14611</v>
      </c>
    </row>
    <row r="12869" spans="1:20" hidden="1" x14ac:dyDescent="0.35">
      <c r="A12869" s="1">
        <v>45183</v>
      </c>
      <c r="B12869" t="s">
        <v>12133</v>
      </c>
      <c r="C12869" t="s">
        <v>12133</v>
      </c>
      <c r="D12869" t="s">
        <v>14675</v>
      </c>
      <c r="E12869" t="s">
        <v>37</v>
      </c>
      <c r="F12869" s="2">
        <v>1852.01</v>
      </c>
      <c r="G12869" t="s">
        <v>735</v>
      </c>
      <c r="H12869">
        <v>710665618</v>
      </c>
      <c r="I12869" t="s">
        <v>57</v>
      </c>
      <c r="J12869" t="s">
        <v>58</v>
      </c>
      <c r="K12869" t="s">
        <v>91</v>
      </c>
      <c r="L12869" t="s">
        <v>87</v>
      </c>
      <c r="M12869" t="s">
        <v>2928</v>
      </c>
      <c r="N12869" t="s">
        <v>15</v>
      </c>
      <c r="O12869" t="s">
        <v>736</v>
      </c>
      <c r="P12869" t="s">
        <v>43</v>
      </c>
      <c r="Q12869">
        <v>0</v>
      </c>
      <c r="R12869" s="2">
        <v>1852.01</v>
      </c>
      <c r="S12869">
        <v>2023</v>
      </c>
      <c r="T12869" t="s">
        <v>14611</v>
      </c>
    </row>
    <row r="12870" spans="1:20" hidden="1" x14ac:dyDescent="0.35">
      <c r="A12870" s="1">
        <v>45183</v>
      </c>
      <c r="B12870" t="s">
        <v>12133</v>
      </c>
      <c r="C12870" t="s">
        <v>12133</v>
      </c>
      <c r="D12870" t="s">
        <v>14676</v>
      </c>
      <c r="E12870" t="s">
        <v>37</v>
      </c>
      <c r="F12870" s="2">
        <v>475</v>
      </c>
      <c r="G12870" t="s">
        <v>10208</v>
      </c>
      <c r="H12870">
        <v>5445996969</v>
      </c>
      <c r="I12870" t="s">
        <v>10654</v>
      </c>
      <c r="J12870" t="s">
        <v>17</v>
      </c>
      <c r="K12870" t="s">
        <v>91</v>
      </c>
      <c r="L12870" t="s">
        <v>87</v>
      </c>
      <c r="M12870" t="s">
        <v>2928</v>
      </c>
      <c r="N12870" t="s">
        <v>10208</v>
      </c>
      <c r="O12870" t="s">
        <v>10655</v>
      </c>
      <c r="P12870" t="s">
        <v>43</v>
      </c>
      <c r="Q12870">
        <v>0</v>
      </c>
      <c r="R12870" s="2">
        <v>475</v>
      </c>
      <c r="S12870">
        <v>2023</v>
      </c>
      <c r="T12870" t="s">
        <v>14611</v>
      </c>
    </row>
    <row r="12871" spans="1:20" hidden="1" x14ac:dyDescent="0.35">
      <c r="A12871" s="1">
        <v>45184</v>
      </c>
      <c r="B12871" t="s">
        <v>12133</v>
      </c>
      <c r="C12871" t="s">
        <v>12133</v>
      </c>
      <c r="D12871" t="s">
        <v>14677</v>
      </c>
      <c r="E12871" t="s">
        <v>37</v>
      </c>
      <c r="F12871" s="2">
        <v>-32834</v>
      </c>
      <c r="G12871" t="s">
        <v>10208</v>
      </c>
      <c r="H12871">
        <v>5445996969</v>
      </c>
      <c r="I12871" t="s">
        <v>10654</v>
      </c>
      <c r="J12871" t="s">
        <v>17</v>
      </c>
      <c r="K12871" t="s">
        <v>40</v>
      </c>
      <c r="L12871" t="s">
        <v>418</v>
      </c>
      <c r="M12871" t="s">
        <v>1831</v>
      </c>
      <c r="N12871" t="s">
        <v>15</v>
      </c>
      <c r="O12871" t="s">
        <v>10655</v>
      </c>
      <c r="P12871" t="s">
        <v>43</v>
      </c>
      <c r="Q12871">
        <v>0</v>
      </c>
      <c r="R12871" s="2">
        <v>32834</v>
      </c>
      <c r="S12871">
        <v>2023</v>
      </c>
      <c r="T12871" t="s">
        <v>14611</v>
      </c>
    </row>
    <row r="12872" spans="1:20" hidden="1" x14ac:dyDescent="0.35">
      <c r="A12872" s="1">
        <v>45184</v>
      </c>
      <c r="B12872" t="s">
        <v>12133</v>
      </c>
      <c r="C12872" t="s">
        <v>12133</v>
      </c>
      <c r="D12872" t="s">
        <v>14678</v>
      </c>
      <c r="E12872" t="s">
        <v>37</v>
      </c>
      <c r="F12872" s="2">
        <v>-25</v>
      </c>
      <c r="G12872" t="s">
        <v>10208</v>
      </c>
      <c r="H12872">
        <v>5445996969</v>
      </c>
      <c r="I12872" t="s">
        <v>10654</v>
      </c>
      <c r="J12872" t="s">
        <v>17</v>
      </c>
      <c r="K12872" t="s">
        <v>40</v>
      </c>
      <c r="L12872" t="s">
        <v>83</v>
      </c>
      <c r="M12872" t="s">
        <v>2168</v>
      </c>
      <c r="N12872" t="s">
        <v>9035</v>
      </c>
      <c r="O12872" t="s">
        <v>10655</v>
      </c>
      <c r="P12872" t="s">
        <v>43</v>
      </c>
      <c r="Q12872">
        <v>0</v>
      </c>
      <c r="R12872" s="2">
        <v>25</v>
      </c>
      <c r="S12872">
        <v>2023</v>
      </c>
      <c r="T12872" t="s">
        <v>14611</v>
      </c>
    </row>
    <row r="12873" spans="1:20" hidden="1" x14ac:dyDescent="0.35">
      <c r="A12873" s="1">
        <v>45187</v>
      </c>
      <c r="B12873" t="s">
        <v>12133</v>
      </c>
      <c r="C12873" t="s">
        <v>12133</v>
      </c>
      <c r="D12873" t="s">
        <v>14679</v>
      </c>
      <c r="E12873" t="s">
        <v>37</v>
      </c>
      <c r="F12873" s="2">
        <v>-82.21</v>
      </c>
      <c r="G12873" t="s">
        <v>9207</v>
      </c>
      <c r="H12873">
        <v>5123943606</v>
      </c>
      <c r="I12873" t="s">
        <v>57</v>
      </c>
      <c r="J12873" t="s">
        <v>58</v>
      </c>
      <c r="K12873" t="s">
        <v>40</v>
      </c>
      <c r="L12873" t="s">
        <v>66</v>
      </c>
      <c r="M12873" t="s">
        <v>9235</v>
      </c>
      <c r="N12873" t="s">
        <v>9207</v>
      </c>
      <c r="O12873" t="s">
        <v>9228</v>
      </c>
      <c r="P12873" t="s">
        <v>500</v>
      </c>
      <c r="Q12873">
        <v>0</v>
      </c>
      <c r="R12873" s="2">
        <v>82.21</v>
      </c>
      <c r="S12873">
        <v>2023</v>
      </c>
      <c r="T12873" t="s">
        <v>14611</v>
      </c>
    </row>
    <row r="12874" spans="1:20" hidden="1" x14ac:dyDescent="0.35">
      <c r="A12874" s="1">
        <v>45187</v>
      </c>
      <c r="B12874" t="s">
        <v>12133</v>
      </c>
      <c r="C12874" t="s">
        <v>12133</v>
      </c>
      <c r="D12874" t="s">
        <v>494</v>
      </c>
      <c r="E12874" t="s">
        <v>37</v>
      </c>
      <c r="F12874" s="2">
        <v>-10</v>
      </c>
      <c r="G12874" t="s">
        <v>4037</v>
      </c>
      <c r="H12874">
        <v>1160333314</v>
      </c>
      <c r="I12874" t="s">
        <v>57</v>
      </c>
      <c r="J12874" t="s">
        <v>17</v>
      </c>
      <c r="K12874" t="s">
        <v>40</v>
      </c>
      <c r="L12874" t="s">
        <v>83</v>
      </c>
      <c r="M12874" t="s">
        <v>2168</v>
      </c>
      <c r="N12874" t="s">
        <v>9035</v>
      </c>
      <c r="O12874" t="s">
        <v>4038</v>
      </c>
      <c r="P12874" t="s">
        <v>43</v>
      </c>
      <c r="Q12874">
        <v>0</v>
      </c>
      <c r="R12874" s="2">
        <v>10</v>
      </c>
      <c r="S12874">
        <v>2023</v>
      </c>
      <c r="T12874" t="s">
        <v>14611</v>
      </c>
    </row>
    <row r="12875" spans="1:20" hidden="1" x14ac:dyDescent="0.35">
      <c r="A12875" s="1">
        <v>45189</v>
      </c>
      <c r="B12875" t="s">
        <v>12133</v>
      </c>
      <c r="C12875" t="s">
        <v>12133</v>
      </c>
      <c r="D12875" t="s">
        <v>14680</v>
      </c>
      <c r="E12875" t="s">
        <v>37</v>
      </c>
      <c r="F12875" s="2">
        <v>-356.49</v>
      </c>
      <c r="G12875" t="s">
        <v>1761</v>
      </c>
      <c r="H12875">
        <v>3123788147</v>
      </c>
      <c r="I12875" t="s">
        <v>38</v>
      </c>
      <c r="J12875" t="s">
        <v>58</v>
      </c>
      <c r="K12875" t="s">
        <v>40</v>
      </c>
      <c r="L12875" t="s">
        <v>418</v>
      </c>
      <c r="M12875" t="s">
        <v>1831</v>
      </c>
      <c r="N12875" t="s">
        <v>15</v>
      </c>
      <c r="O12875" t="s">
        <v>1762</v>
      </c>
      <c r="P12875" t="s">
        <v>43</v>
      </c>
      <c r="Q12875">
        <v>0</v>
      </c>
      <c r="R12875" s="2">
        <v>356.49</v>
      </c>
      <c r="S12875">
        <v>2023</v>
      </c>
      <c r="T12875" t="s">
        <v>14611</v>
      </c>
    </row>
    <row r="12876" spans="1:20" hidden="1" x14ac:dyDescent="0.35">
      <c r="A12876" s="1">
        <v>45189</v>
      </c>
      <c r="B12876" t="s">
        <v>12133</v>
      </c>
      <c r="C12876" t="s">
        <v>12133</v>
      </c>
      <c r="D12876" t="s">
        <v>14681</v>
      </c>
      <c r="E12876" t="s">
        <v>37</v>
      </c>
      <c r="F12876" s="2">
        <v>-60</v>
      </c>
      <c r="G12876" t="s">
        <v>2641</v>
      </c>
      <c r="H12876">
        <v>886968291</v>
      </c>
      <c r="I12876" t="s">
        <v>38</v>
      </c>
      <c r="J12876" t="s">
        <v>58</v>
      </c>
      <c r="K12876" t="s">
        <v>40</v>
      </c>
      <c r="L12876" t="s">
        <v>66</v>
      </c>
      <c r="M12876" t="s">
        <v>13797</v>
      </c>
      <c r="N12876" t="s">
        <v>15</v>
      </c>
      <c r="O12876" t="s">
        <v>2642</v>
      </c>
      <c r="P12876" t="s">
        <v>43</v>
      </c>
      <c r="Q12876">
        <v>0</v>
      </c>
      <c r="R12876" s="2">
        <v>60</v>
      </c>
      <c r="S12876">
        <v>2023</v>
      </c>
      <c r="T12876" t="s">
        <v>14611</v>
      </c>
    </row>
    <row r="12877" spans="1:20" hidden="1" x14ac:dyDescent="0.35">
      <c r="A12877" s="1">
        <v>45189</v>
      </c>
      <c r="B12877" t="s">
        <v>12133</v>
      </c>
      <c r="C12877" t="s">
        <v>12133</v>
      </c>
      <c r="D12877" t="s">
        <v>14682</v>
      </c>
      <c r="E12877" t="s">
        <v>37</v>
      </c>
      <c r="F12877" s="2">
        <v>-60</v>
      </c>
      <c r="G12877" t="s">
        <v>8683</v>
      </c>
      <c r="H12877">
        <v>692554576</v>
      </c>
      <c r="I12877" t="s">
        <v>57</v>
      </c>
      <c r="J12877" t="s">
        <v>58</v>
      </c>
      <c r="K12877" t="s">
        <v>40</v>
      </c>
      <c r="L12877" t="s">
        <v>66</v>
      </c>
      <c r="M12877" t="s">
        <v>13797</v>
      </c>
      <c r="N12877" t="s">
        <v>15</v>
      </c>
      <c r="O12877" t="s">
        <v>11477</v>
      </c>
      <c r="P12877" t="s">
        <v>43</v>
      </c>
      <c r="Q12877">
        <v>0</v>
      </c>
      <c r="R12877" s="2">
        <v>60</v>
      </c>
      <c r="S12877">
        <v>2023</v>
      </c>
      <c r="T12877" t="s">
        <v>14611</v>
      </c>
    </row>
    <row r="12878" spans="1:20" hidden="1" x14ac:dyDescent="0.35">
      <c r="A12878" s="1">
        <v>45189</v>
      </c>
      <c r="B12878" t="s">
        <v>12133</v>
      </c>
      <c r="C12878" t="s">
        <v>12133</v>
      </c>
      <c r="D12878" t="s">
        <v>14683</v>
      </c>
      <c r="E12878" t="s">
        <v>37</v>
      </c>
      <c r="F12878" s="2">
        <v>-60</v>
      </c>
      <c r="G12878" t="s">
        <v>3027</v>
      </c>
      <c r="H12878">
        <v>886965909</v>
      </c>
      <c r="I12878" t="s">
        <v>38</v>
      </c>
      <c r="J12878" t="s">
        <v>58</v>
      </c>
      <c r="K12878" t="s">
        <v>40</v>
      </c>
      <c r="L12878" t="s">
        <v>66</v>
      </c>
      <c r="M12878" t="s">
        <v>13797</v>
      </c>
      <c r="N12878" t="s">
        <v>15</v>
      </c>
      <c r="O12878" t="s">
        <v>3035</v>
      </c>
      <c r="P12878" t="s">
        <v>43</v>
      </c>
      <c r="Q12878">
        <v>0</v>
      </c>
      <c r="R12878" s="2">
        <v>60</v>
      </c>
      <c r="S12878">
        <v>2023</v>
      </c>
      <c r="T12878" t="s">
        <v>14611</v>
      </c>
    </row>
    <row r="12879" spans="1:20" hidden="1" x14ac:dyDescent="0.35">
      <c r="A12879" s="1">
        <v>45189</v>
      </c>
      <c r="B12879" t="s">
        <v>12133</v>
      </c>
      <c r="C12879" t="s">
        <v>12133</v>
      </c>
      <c r="D12879" t="s">
        <v>14684</v>
      </c>
      <c r="E12879" t="s">
        <v>37</v>
      </c>
      <c r="F12879" s="2">
        <v>-1677.45</v>
      </c>
      <c r="G12879" t="s">
        <v>10208</v>
      </c>
      <c r="H12879">
        <v>5445996969</v>
      </c>
      <c r="I12879" t="s">
        <v>10654</v>
      </c>
      <c r="J12879" t="s">
        <v>17</v>
      </c>
      <c r="K12879" t="s">
        <v>40</v>
      </c>
      <c r="L12879" t="s">
        <v>66</v>
      </c>
      <c r="M12879" t="s">
        <v>9235</v>
      </c>
      <c r="N12879" t="s">
        <v>10208</v>
      </c>
      <c r="O12879" t="s">
        <v>10655</v>
      </c>
      <c r="P12879" t="s">
        <v>43</v>
      </c>
      <c r="Q12879">
        <v>0</v>
      </c>
      <c r="R12879" s="2">
        <v>1677.45</v>
      </c>
      <c r="S12879">
        <v>2023</v>
      </c>
      <c r="T12879" t="s">
        <v>14611</v>
      </c>
    </row>
    <row r="12880" spans="1:20" hidden="1" x14ac:dyDescent="0.35">
      <c r="A12880" s="1">
        <v>45191</v>
      </c>
      <c r="B12880" t="s">
        <v>12133</v>
      </c>
      <c r="C12880" t="s">
        <v>12133</v>
      </c>
      <c r="D12880" t="s">
        <v>14685</v>
      </c>
      <c r="E12880" t="s">
        <v>37</v>
      </c>
      <c r="F12880" s="2">
        <v>-11.5</v>
      </c>
      <c r="G12880" t="s">
        <v>2641</v>
      </c>
      <c r="H12880">
        <v>886968291</v>
      </c>
      <c r="I12880" t="s">
        <v>38</v>
      </c>
      <c r="J12880" t="s">
        <v>58</v>
      </c>
      <c r="K12880" t="s">
        <v>40</v>
      </c>
      <c r="L12880" t="s">
        <v>76</v>
      </c>
      <c r="M12880" t="s">
        <v>9232</v>
      </c>
      <c r="N12880" t="s">
        <v>2642</v>
      </c>
      <c r="O12880" t="s">
        <v>2642</v>
      </c>
      <c r="P12880" t="s">
        <v>43</v>
      </c>
      <c r="Q12880">
        <v>0</v>
      </c>
      <c r="R12880" s="2">
        <v>11.5</v>
      </c>
      <c r="S12880">
        <v>2023</v>
      </c>
      <c r="T12880" t="s">
        <v>14611</v>
      </c>
    </row>
    <row r="12881" spans="1:20" hidden="1" x14ac:dyDescent="0.35">
      <c r="A12881" s="1">
        <v>45191</v>
      </c>
      <c r="B12881" t="s">
        <v>12133</v>
      </c>
      <c r="C12881" t="s">
        <v>12133</v>
      </c>
      <c r="D12881" t="s">
        <v>14686</v>
      </c>
      <c r="E12881" t="s">
        <v>37</v>
      </c>
      <c r="F12881" s="2">
        <v>-11.5</v>
      </c>
      <c r="G12881" t="s">
        <v>8683</v>
      </c>
      <c r="H12881">
        <v>692554576</v>
      </c>
      <c r="I12881" t="s">
        <v>57</v>
      </c>
      <c r="J12881" t="s">
        <v>58</v>
      </c>
      <c r="K12881" t="s">
        <v>40</v>
      </c>
      <c r="L12881" t="s">
        <v>76</v>
      </c>
      <c r="M12881" t="s">
        <v>9232</v>
      </c>
      <c r="N12881" t="s">
        <v>11477</v>
      </c>
      <c r="O12881" t="s">
        <v>11477</v>
      </c>
      <c r="P12881" t="s">
        <v>43</v>
      </c>
      <c r="Q12881">
        <v>0</v>
      </c>
      <c r="R12881" s="2">
        <v>11.5</v>
      </c>
      <c r="S12881">
        <v>2023</v>
      </c>
      <c r="T12881" t="s">
        <v>14611</v>
      </c>
    </row>
    <row r="12882" spans="1:20" hidden="1" x14ac:dyDescent="0.35">
      <c r="A12882" s="1">
        <v>45191</v>
      </c>
      <c r="B12882" t="s">
        <v>12133</v>
      </c>
      <c r="C12882" t="s">
        <v>12133</v>
      </c>
      <c r="D12882" t="s">
        <v>14687</v>
      </c>
      <c r="E12882" t="s">
        <v>37</v>
      </c>
      <c r="F12882" s="2">
        <v>-11.5</v>
      </c>
      <c r="G12882" t="s">
        <v>3027</v>
      </c>
      <c r="H12882">
        <v>886965909</v>
      </c>
      <c r="I12882" t="s">
        <v>38</v>
      </c>
      <c r="J12882" t="s">
        <v>58</v>
      </c>
      <c r="K12882" t="s">
        <v>40</v>
      </c>
      <c r="L12882" t="s">
        <v>76</v>
      </c>
      <c r="M12882" t="s">
        <v>9232</v>
      </c>
      <c r="N12882" t="s">
        <v>3035</v>
      </c>
      <c r="O12882" t="s">
        <v>3035</v>
      </c>
      <c r="P12882" t="s">
        <v>43</v>
      </c>
      <c r="Q12882">
        <v>0</v>
      </c>
      <c r="R12882" s="2">
        <v>11.5</v>
      </c>
      <c r="S12882">
        <v>2023</v>
      </c>
      <c r="T12882" t="s">
        <v>14611</v>
      </c>
    </row>
    <row r="12883" spans="1:20" hidden="1" x14ac:dyDescent="0.35">
      <c r="A12883" s="1">
        <v>45194</v>
      </c>
      <c r="B12883" t="s">
        <v>12133</v>
      </c>
      <c r="C12883" t="s">
        <v>12133</v>
      </c>
      <c r="D12883" t="s">
        <v>14688</v>
      </c>
      <c r="E12883" t="s">
        <v>37</v>
      </c>
      <c r="F12883" s="2">
        <v>-150</v>
      </c>
      <c r="G12883" t="s">
        <v>8683</v>
      </c>
      <c r="H12883">
        <v>692554576</v>
      </c>
      <c r="I12883" t="s">
        <v>57</v>
      </c>
      <c r="J12883" t="s">
        <v>58</v>
      </c>
      <c r="K12883" t="s">
        <v>40</v>
      </c>
      <c r="L12883" t="s">
        <v>112</v>
      </c>
      <c r="M12883" t="s">
        <v>9079</v>
      </c>
      <c r="N12883" t="s">
        <v>15</v>
      </c>
      <c r="O12883" t="s">
        <v>11477</v>
      </c>
      <c r="P12883" t="s">
        <v>43</v>
      </c>
      <c r="Q12883">
        <v>0</v>
      </c>
      <c r="R12883" s="2">
        <v>150</v>
      </c>
      <c r="S12883">
        <v>2023</v>
      </c>
      <c r="T12883" t="s">
        <v>14611</v>
      </c>
    </row>
    <row r="12884" spans="1:20" hidden="1" x14ac:dyDescent="0.35">
      <c r="A12884" s="1">
        <v>45195</v>
      </c>
      <c r="B12884" t="s">
        <v>12133</v>
      </c>
      <c r="C12884" t="s">
        <v>12133</v>
      </c>
      <c r="D12884" t="s">
        <v>14048</v>
      </c>
      <c r="E12884" t="s">
        <v>37</v>
      </c>
      <c r="F12884" s="2">
        <v>-33.56</v>
      </c>
      <c r="G12884" t="s">
        <v>9207</v>
      </c>
      <c r="H12884">
        <v>5123943606</v>
      </c>
      <c r="I12884" t="s">
        <v>57</v>
      </c>
      <c r="J12884" t="s">
        <v>58</v>
      </c>
      <c r="K12884" t="s">
        <v>40</v>
      </c>
      <c r="L12884" t="s">
        <v>76</v>
      </c>
      <c r="M12884" t="s">
        <v>9232</v>
      </c>
      <c r="N12884" t="s">
        <v>9228</v>
      </c>
      <c r="O12884" t="s">
        <v>9228</v>
      </c>
      <c r="P12884" t="s">
        <v>500</v>
      </c>
      <c r="Q12884">
        <v>0</v>
      </c>
      <c r="R12884" s="2">
        <v>33.56</v>
      </c>
      <c r="S12884">
        <v>2023</v>
      </c>
      <c r="T12884" t="s">
        <v>14611</v>
      </c>
    </row>
    <row r="12885" spans="1:20" hidden="1" x14ac:dyDescent="0.35">
      <c r="A12885" s="1">
        <v>45196</v>
      </c>
      <c r="B12885" t="s">
        <v>12133</v>
      </c>
      <c r="C12885" t="s">
        <v>12133</v>
      </c>
      <c r="D12885" t="s">
        <v>13932</v>
      </c>
      <c r="E12885" t="s">
        <v>37</v>
      </c>
      <c r="F12885" s="2">
        <v>-32.340000000000003</v>
      </c>
      <c r="G12885" t="s">
        <v>9207</v>
      </c>
      <c r="H12885">
        <v>5123943606</v>
      </c>
      <c r="I12885" t="s">
        <v>57</v>
      </c>
      <c r="J12885" t="s">
        <v>58</v>
      </c>
      <c r="K12885" t="s">
        <v>40</v>
      </c>
      <c r="L12885" t="s">
        <v>76</v>
      </c>
      <c r="M12885" t="s">
        <v>9232</v>
      </c>
      <c r="N12885" t="s">
        <v>9228</v>
      </c>
      <c r="O12885" t="s">
        <v>9228</v>
      </c>
      <c r="P12885" t="s">
        <v>500</v>
      </c>
      <c r="Q12885">
        <v>0</v>
      </c>
      <c r="R12885" s="2">
        <v>32.340000000000003</v>
      </c>
      <c r="S12885">
        <v>2023</v>
      </c>
      <c r="T12885" t="s">
        <v>14611</v>
      </c>
    </row>
    <row r="12886" spans="1:20" hidden="1" x14ac:dyDescent="0.35">
      <c r="A12886" s="1">
        <v>45196</v>
      </c>
      <c r="B12886" t="s">
        <v>12133</v>
      </c>
      <c r="C12886" t="s">
        <v>12133</v>
      </c>
      <c r="D12886" t="s">
        <v>14689</v>
      </c>
      <c r="E12886" t="s">
        <v>37</v>
      </c>
      <c r="F12886" s="2">
        <v>268.64</v>
      </c>
      <c r="G12886" t="s">
        <v>2641</v>
      </c>
      <c r="H12886">
        <v>886968291</v>
      </c>
      <c r="I12886" t="s">
        <v>38</v>
      </c>
      <c r="J12886" t="s">
        <v>58</v>
      </c>
      <c r="K12886" t="s">
        <v>91</v>
      </c>
      <c r="L12886" t="s">
        <v>87</v>
      </c>
      <c r="M12886" t="s">
        <v>2928</v>
      </c>
      <c r="N12886" t="s">
        <v>15</v>
      </c>
      <c r="O12886" t="s">
        <v>2642</v>
      </c>
      <c r="P12886" t="s">
        <v>43</v>
      </c>
      <c r="Q12886">
        <v>0</v>
      </c>
      <c r="R12886" s="2">
        <v>268.64</v>
      </c>
      <c r="S12886">
        <v>2023</v>
      </c>
      <c r="T12886" t="s">
        <v>14611</v>
      </c>
    </row>
    <row r="12887" spans="1:20" hidden="1" x14ac:dyDescent="0.35">
      <c r="A12887" s="1">
        <v>45196</v>
      </c>
      <c r="B12887" t="s">
        <v>12133</v>
      </c>
      <c r="C12887" t="s">
        <v>12133</v>
      </c>
      <c r="D12887" t="s">
        <v>14690</v>
      </c>
      <c r="E12887" t="s">
        <v>37</v>
      </c>
      <c r="F12887" s="2">
        <v>-700</v>
      </c>
      <c r="G12887" t="s">
        <v>8683</v>
      </c>
      <c r="H12887">
        <v>692554576</v>
      </c>
      <c r="I12887" t="s">
        <v>57</v>
      </c>
      <c r="J12887" t="s">
        <v>58</v>
      </c>
      <c r="K12887" t="s">
        <v>40</v>
      </c>
      <c r="L12887" t="s">
        <v>66</v>
      </c>
      <c r="M12887" t="s">
        <v>9577</v>
      </c>
      <c r="N12887" t="s">
        <v>15</v>
      </c>
      <c r="O12887" t="s">
        <v>11477</v>
      </c>
      <c r="P12887" t="s">
        <v>43</v>
      </c>
      <c r="Q12887">
        <v>0</v>
      </c>
      <c r="R12887" s="2">
        <v>700</v>
      </c>
      <c r="S12887">
        <v>2023</v>
      </c>
      <c r="T12887" t="s">
        <v>14611</v>
      </c>
    </row>
    <row r="12888" spans="1:20" hidden="1" x14ac:dyDescent="0.35">
      <c r="A12888" s="1">
        <v>45196</v>
      </c>
      <c r="B12888" t="s">
        <v>12133</v>
      </c>
      <c r="C12888" t="s">
        <v>12133</v>
      </c>
      <c r="D12888" t="s">
        <v>14691</v>
      </c>
      <c r="E12888" t="s">
        <v>37</v>
      </c>
      <c r="F12888" s="2">
        <v>-150</v>
      </c>
      <c r="G12888" t="s">
        <v>8683</v>
      </c>
      <c r="H12888">
        <v>692554576</v>
      </c>
      <c r="I12888" t="s">
        <v>57</v>
      </c>
      <c r="J12888" t="s">
        <v>58</v>
      </c>
      <c r="K12888" t="s">
        <v>40</v>
      </c>
      <c r="L12888" t="s">
        <v>66</v>
      </c>
      <c r="M12888" t="s">
        <v>9980</v>
      </c>
      <c r="N12888" t="s">
        <v>15</v>
      </c>
      <c r="O12888" t="s">
        <v>11477</v>
      </c>
      <c r="P12888" t="s">
        <v>43</v>
      </c>
      <c r="Q12888">
        <v>0</v>
      </c>
      <c r="R12888" s="2">
        <v>150</v>
      </c>
      <c r="S12888">
        <v>2023</v>
      </c>
      <c r="T12888" t="s">
        <v>14611</v>
      </c>
    </row>
    <row r="12889" spans="1:20" hidden="1" x14ac:dyDescent="0.35">
      <c r="A12889" s="1">
        <v>45196</v>
      </c>
      <c r="B12889" t="s">
        <v>12133</v>
      </c>
      <c r="C12889" t="s">
        <v>12133</v>
      </c>
      <c r="D12889" t="s">
        <v>14692</v>
      </c>
      <c r="E12889" t="s">
        <v>37</v>
      </c>
      <c r="F12889" s="2">
        <v>-290.58</v>
      </c>
      <c r="G12889" t="s">
        <v>3027</v>
      </c>
      <c r="H12889">
        <v>886965909</v>
      </c>
      <c r="I12889" t="s">
        <v>38</v>
      </c>
      <c r="J12889" t="s">
        <v>58</v>
      </c>
      <c r="K12889" t="s">
        <v>40</v>
      </c>
      <c r="L12889" t="s">
        <v>418</v>
      </c>
      <c r="M12889" t="s">
        <v>1831</v>
      </c>
      <c r="N12889" t="s">
        <v>3027</v>
      </c>
      <c r="O12889" t="s">
        <v>3035</v>
      </c>
      <c r="P12889" t="s">
        <v>43</v>
      </c>
      <c r="Q12889">
        <v>0</v>
      </c>
      <c r="R12889" s="2">
        <v>290.58</v>
      </c>
      <c r="S12889">
        <v>2023</v>
      </c>
      <c r="T12889" t="s">
        <v>14611</v>
      </c>
    </row>
    <row r="12890" spans="1:20" hidden="1" x14ac:dyDescent="0.35">
      <c r="A12890" s="1">
        <v>45197</v>
      </c>
      <c r="B12890" t="s">
        <v>12133</v>
      </c>
      <c r="C12890" t="s">
        <v>12133</v>
      </c>
      <c r="D12890" t="s">
        <v>14693</v>
      </c>
      <c r="E12890" t="s">
        <v>37</v>
      </c>
      <c r="F12890" s="2">
        <v>-1118.25</v>
      </c>
      <c r="G12890" t="s">
        <v>2641</v>
      </c>
      <c r="H12890">
        <v>886968291</v>
      </c>
      <c r="I12890" t="s">
        <v>38</v>
      </c>
      <c r="J12890" t="s">
        <v>58</v>
      </c>
      <c r="K12890" t="s">
        <v>40</v>
      </c>
      <c r="L12890" t="s">
        <v>122</v>
      </c>
      <c r="M12890" t="s">
        <v>9032</v>
      </c>
      <c r="N12890" t="s">
        <v>15</v>
      </c>
      <c r="O12890" t="s">
        <v>2642</v>
      </c>
      <c r="P12890" t="s">
        <v>43</v>
      </c>
      <c r="Q12890">
        <v>0</v>
      </c>
      <c r="R12890" s="2">
        <v>1118.25</v>
      </c>
      <c r="S12890">
        <v>2023</v>
      </c>
      <c r="T12890" t="s">
        <v>14611</v>
      </c>
    </row>
    <row r="12891" spans="1:20" hidden="1" x14ac:dyDescent="0.35">
      <c r="A12891" s="1">
        <v>45198</v>
      </c>
      <c r="B12891" t="s">
        <v>12133</v>
      </c>
      <c r="C12891" t="s">
        <v>12133</v>
      </c>
      <c r="D12891" t="s">
        <v>1230</v>
      </c>
      <c r="E12891" t="s">
        <v>37</v>
      </c>
      <c r="F12891" s="2">
        <v>0.54</v>
      </c>
      <c r="G12891" t="s">
        <v>1191</v>
      </c>
      <c r="H12891">
        <v>7123691524</v>
      </c>
      <c r="I12891" t="s">
        <v>57</v>
      </c>
      <c r="J12891" t="s">
        <v>277</v>
      </c>
      <c r="K12891" t="s">
        <v>91</v>
      </c>
      <c r="L12891" t="s">
        <v>499</v>
      </c>
      <c r="M12891" t="s">
        <v>2168</v>
      </c>
      <c r="N12891" t="s">
        <v>9035</v>
      </c>
      <c r="O12891" t="s">
        <v>279</v>
      </c>
      <c r="P12891" t="s">
        <v>500</v>
      </c>
      <c r="Q12891">
        <v>0</v>
      </c>
      <c r="R12891" s="2">
        <v>0.54</v>
      </c>
      <c r="S12891">
        <v>2023</v>
      </c>
      <c r="T12891" t="s">
        <v>14611</v>
      </c>
    </row>
    <row r="12892" spans="1:20" hidden="1" x14ac:dyDescent="0.35">
      <c r="A12892" s="1">
        <v>45198</v>
      </c>
      <c r="B12892" t="s">
        <v>12133</v>
      </c>
      <c r="C12892" t="s">
        <v>12133</v>
      </c>
      <c r="D12892" t="s">
        <v>1230</v>
      </c>
      <c r="E12892" t="s">
        <v>37</v>
      </c>
      <c r="F12892" s="2">
        <v>0.83</v>
      </c>
      <c r="G12892" t="s">
        <v>9058</v>
      </c>
      <c r="H12892">
        <v>2120679333</v>
      </c>
      <c r="I12892" t="s">
        <v>38</v>
      </c>
      <c r="J12892" t="s">
        <v>58</v>
      </c>
      <c r="K12892" t="s">
        <v>91</v>
      </c>
      <c r="L12892" t="s">
        <v>499</v>
      </c>
      <c r="M12892" t="s">
        <v>2168</v>
      </c>
      <c r="N12892" t="s">
        <v>9035</v>
      </c>
      <c r="O12892" t="s">
        <v>9059</v>
      </c>
      <c r="P12892" t="s">
        <v>500</v>
      </c>
      <c r="Q12892">
        <v>0</v>
      </c>
      <c r="R12892" s="2">
        <v>0.83</v>
      </c>
      <c r="S12892">
        <v>2023</v>
      </c>
      <c r="T12892" t="s">
        <v>14611</v>
      </c>
    </row>
    <row r="12893" spans="1:20" hidden="1" x14ac:dyDescent="0.35">
      <c r="A12893" s="1">
        <v>45198</v>
      </c>
      <c r="B12893" t="s">
        <v>12133</v>
      </c>
      <c r="C12893" t="s">
        <v>12133</v>
      </c>
      <c r="D12893" t="s">
        <v>1230</v>
      </c>
      <c r="E12893" t="s">
        <v>37</v>
      </c>
      <c r="F12893" s="2">
        <v>0.88</v>
      </c>
      <c r="G12893" t="s">
        <v>9207</v>
      </c>
      <c r="H12893">
        <v>5123943606</v>
      </c>
      <c r="I12893" t="s">
        <v>57</v>
      </c>
      <c r="J12893" t="s">
        <v>58</v>
      </c>
      <c r="K12893" t="s">
        <v>91</v>
      </c>
      <c r="L12893" t="s">
        <v>499</v>
      </c>
      <c r="M12893" t="s">
        <v>2168</v>
      </c>
      <c r="N12893" t="s">
        <v>9035</v>
      </c>
      <c r="O12893" t="s">
        <v>9228</v>
      </c>
      <c r="P12893" t="s">
        <v>500</v>
      </c>
      <c r="Q12893">
        <v>0</v>
      </c>
      <c r="R12893" s="2">
        <v>0.88</v>
      </c>
      <c r="S12893">
        <v>2023</v>
      </c>
      <c r="T12893" t="s">
        <v>14611</v>
      </c>
    </row>
    <row r="12894" spans="1:20" hidden="1" x14ac:dyDescent="0.35">
      <c r="A12894" s="1">
        <v>45198</v>
      </c>
      <c r="B12894" t="s">
        <v>12133</v>
      </c>
      <c r="C12894" t="s">
        <v>12133</v>
      </c>
      <c r="D12894" t="s">
        <v>14694</v>
      </c>
      <c r="E12894" t="s">
        <v>37</v>
      </c>
      <c r="F12894" s="2">
        <v>-1800</v>
      </c>
      <c r="G12894" t="s">
        <v>8683</v>
      </c>
      <c r="H12894">
        <v>692554576</v>
      </c>
      <c r="I12894" t="s">
        <v>57</v>
      </c>
      <c r="J12894" t="s">
        <v>58</v>
      </c>
      <c r="K12894" t="s">
        <v>40</v>
      </c>
      <c r="L12894" t="s">
        <v>66</v>
      </c>
      <c r="M12894" t="s">
        <v>9790</v>
      </c>
      <c r="N12894" t="s">
        <v>14695</v>
      </c>
      <c r="O12894" t="s">
        <v>11477</v>
      </c>
      <c r="P12894" t="s">
        <v>43</v>
      </c>
      <c r="Q12894">
        <v>0</v>
      </c>
      <c r="R12894" s="2">
        <v>1800</v>
      </c>
      <c r="S12894">
        <v>2023</v>
      </c>
      <c r="T12894" t="s">
        <v>14611</v>
      </c>
    </row>
    <row r="12895" spans="1:20" hidden="1" x14ac:dyDescent="0.35">
      <c r="A12895" s="1">
        <v>45198</v>
      </c>
      <c r="B12895" t="s">
        <v>12133</v>
      </c>
      <c r="C12895" t="s">
        <v>12133</v>
      </c>
      <c r="D12895" t="s">
        <v>14696</v>
      </c>
      <c r="E12895" t="s">
        <v>37</v>
      </c>
      <c r="F12895" s="2">
        <v>-145</v>
      </c>
      <c r="G12895" t="s">
        <v>8683</v>
      </c>
      <c r="H12895">
        <v>692554576</v>
      </c>
      <c r="I12895" t="s">
        <v>57</v>
      </c>
      <c r="J12895" t="s">
        <v>58</v>
      </c>
      <c r="K12895" t="s">
        <v>40</v>
      </c>
      <c r="L12895" t="s">
        <v>66</v>
      </c>
      <c r="M12895" t="s">
        <v>10412</v>
      </c>
      <c r="N12895" t="s">
        <v>15</v>
      </c>
      <c r="O12895" t="s">
        <v>11477</v>
      </c>
      <c r="P12895" t="s">
        <v>43</v>
      </c>
      <c r="Q12895">
        <v>0</v>
      </c>
      <c r="R12895" s="2">
        <v>145</v>
      </c>
      <c r="S12895">
        <v>2023</v>
      </c>
      <c r="T12895" t="s">
        <v>14611</v>
      </c>
    </row>
    <row r="12896" spans="1:20" hidden="1" x14ac:dyDescent="0.35">
      <c r="A12896" s="1">
        <v>45198</v>
      </c>
      <c r="B12896" t="s">
        <v>12133</v>
      </c>
      <c r="C12896" t="s">
        <v>12133</v>
      </c>
      <c r="D12896" t="s">
        <v>14697</v>
      </c>
      <c r="E12896" t="s">
        <v>37</v>
      </c>
      <c r="F12896" s="2">
        <v>1932</v>
      </c>
      <c r="G12896" t="s">
        <v>3027</v>
      </c>
      <c r="H12896">
        <v>886965909</v>
      </c>
      <c r="I12896" t="s">
        <v>38</v>
      </c>
      <c r="J12896" t="s">
        <v>58</v>
      </c>
      <c r="K12896" t="s">
        <v>91</v>
      </c>
      <c r="L12896" t="s">
        <v>87</v>
      </c>
      <c r="M12896" t="s">
        <v>2928</v>
      </c>
      <c r="N12896" t="s">
        <v>15</v>
      </c>
      <c r="O12896" t="s">
        <v>3035</v>
      </c>
      <c r="P12896" t="s">
        <v>43</v>
      </c>
      <c r="Q12896">
        <v>0</v>
      </c>
      <c r="R12896" s="2">
        <v>1932</v>
      </c>
      <c r="S12896">
        <v>2023</v>
      </c>
      <c r="T12896" t="s">
        <v>14611</v>
      </c>
    </row>
    <row r="12897" spans="1:20" hidden="1" x14ac:dyDescent="0.35">
      <c r="A12897" s="1">
        <v>45198</v>
      </c>
      <c r="B12897" t="s">
        <v>12133</v>
      </c>
      <c r="C12897" t="s">
        <v>12133</v>
      </c>
      <c r="D12897" t="s">
        <v>14698</v>
      </c>
      <c r="E12897" t="s">
        <v>37</v>
      </c>
      <c r="F12897" s="2">
        <v>-53.46</v>
      </c>
      <c r="G12897" t="s">
        <v>3019</v>
      </c>
      <c r="H12897">
        <v>710655031</v>
      </c>
      <c r="I12897" t="s">
        <v>2888</v>
      </c>
      <c r="J12897" t="s">
        <v>17</v>
      </c>
      <c r="K12897" t="s">
        <v>40</v>
      </c>
      <c r="L12897" t="s">
        <v>66</v>
      </c>
      <c r="M12897" t="s">
        <v>9235</v>
      </c>
      <c r="N12897" t="s">
        <v>15</v>
      </c>
      <c r="O12897" t="s">
        <v>3021</v>
      </c>
      <c r="P12897" t="s">
        <v>43</v>
      </c>
      <c r="Q12897">
        <v>0</v>
      </c>
      <c r="R12897" s="2">
        <v>53.46</v>
      </c>
      <c r="S12897">
        <v>2023</v>
      </c>
      <c r="T12897" t="s">
        <v>14611</v>
      </c>
    </row>
    <row r="12898" spans="1:20" hidden="1" x14ac:dyDescent="0.35">
      <c r="A12898" s="1">
        <v>45198</v>
      </c>
      <c r="B12898" t="s">
        <v>12133</v>
      </c>
      <c r="C12898" t="s">
        <v>12133</v>
      </c>
      <c r="D12898" t="s">
        <v>14699</v>
      </c>
      <c r="E12898" t="s">
        <v>37</v>
      </c>
      <c r="F12898" s="2">
        <v>-10581.86</v>
      </c>
      <c r="G12898" t="s">
        <v>10208</v>
      </c>
      <c r="H12898">
        <v>5445996969</v>
      </c>
      <c r="I12898" t="s">
        <v>10654</v>
      </c>
      <c r="J12898" t="s">
        <v>17</v>
      </c>
      <c r="K12898" t="s">
        <v>59</v>
      </c>
      <c r="L12898" t="s">
        <v>60</v>
      </c>
      <c r="M12898" t="s">
        <v>7955</v>
      </c>
      <c r="N12898" t="s">
        <v>9035</v>
      </c>
      <c r="O12898" t="s">
        <v>10655</v>
      </c>
      <c r="P12898" t="s">
        <v>43</v>
      </c>
      <c r="Q12898">
        <v>0</v>
      </c>
      <c r="R12898" s="2">
        <v>10581.86</v>
      </c>
      <c r="S12898">
        <v>2023</v>
      </c>
      <c r="T12898" t="s">
        <v>14611</v>
      </c>
    </row>
    <row r="12899" spans="1:20" hidden="1" x14ac:dyDescent="0.35">
      <c r="A12899" s="1">
        <v>45198</v>
      </c>
      <c r="B12899" t="s">
        <v>12133</v>
      </c>
      <c r="C12899" t="s">
        <v>12133</v>
      </c>
      <c r="D12899" t="s">
        <v>14700</v>
      </c>
      <c r="E12899" t="s">
        <v>37</v>
      </c>
      <c r="F12899" s="2">
        <v>-3414.21</v>
      </c>
      <c r="G12899" t="s">
        <v>10208</v>
      </c>
      <c r="H12899">
        <v>5445996969</v>
      </c>
      <c r="I12899" t="s">
        <v>10654</v>
      </c>
      <c r="J12899" t="s">
        <v>17</v>
      </c>
      <c r="K12899" t="s">
        <v>40</v>
      </c>
      <c r="L12899" t="s">
        <v>66</v>
      </c>
      <c r="M12899" t="s">
        <v>7955</v>
      </c>
      <c r="N12899" t="s">
        <v>9035</v>
      </c>
      <c r="O12899" t="s">
        <v>10655</v>
      </c>
      <c r="P12899" t="s">
        <v>43</v>
      </c>
      <c r="Q12899">
        <v>0</v>
      </c>
      <c r="R12899" s="2">
        <v>3414.21</v>
      </c>
      <c r="S12899">
        <v>2023</v>
      </c>
      <c r="T12899" t="s">
        <v>14611</v>
      </c>
    </row>
    <row r="12900" spans="1:20" hidden="1" x14ac:dyDescent="0.35">
      <c r="A12900" s="1">
        <v>45198</v>
      </c>
      <c r="B12900" t="s">
        <v>12133</v>
      </c>
      <c r="C12900" t="s">
        <v>12133</v>
      </c>
      <c r="D12900" t="s">
        <v>14701</v>
      </c>
      <c r="E12900" t="s">
        <v>37</v>
      </c>
      <c r="F12900" s="2">
        <v>25000</v>
      </c>
      <c r="G12900" t="s">
        <v>10208</v>
      </c>
      <c r="H12900">
        <v>5445996969</v>
      </c>
      <c r="I12900" t="s">
        <v>10654</v>
      </c>
      <c r="J12900" t="s">
        <v>17</v>
      </c>
      <c r="K12900" t="s">
        <v>91</v>
      </c>
      <c r="L12900" t="s">
        <v>87</v>
      </c>
      <c r="M12900" t="s">
        <v>2928</v>
      </c>
      <c r="N12900" t="s">
        <v>10208</v>
      </c>
      <c r="O12900" t="s">
        <v>10655</v>
      </c>
      <c r="P12900" t="s">
        <v>43</v>
      </c>
      <c r="Q12900">
        <v>0</v>
      </c>
      <c r="R12900" s="2">
        <v>25000</v>
      </c>
      <c r="S12900">
        <v>2023</v>
      </c>
      <c r="T12900" t="s">
        <v>14611</v>
      </c>
    </row>
    <row r="12901" spans="1:20" hidden="1" x14ac:dyDescent="0.35">
      <c r="A12901" s="1">
        <v>45198</v>
      </c>
      <c r="B12901" t="s">
        <v>12133</v>
      </c>
      <c r="C12901" t="s">
        <v>12133</v>
      </c>
      <c r="D12901" t="s">
        <v>1230</v>
      </c>
      <c r="E12901" t="s">
        <v>37</v>
      </c>
      <c r="F12901" s="2">
        <v>2.2400000000000002</v>
      </c>
      <c r="G12901" t="s">
        <v>2929</v>
      </c>
      <c r="H12901">
        <v>1124223312</v>
      </c>
      <c r="I12901" t="s">
        <v>38</v>
      </c>
      <c r="J12901" t="s">
        <v>17</v>
      </c>
      <c r="K12901" t="s">
        <v>91</v>
      </c>
      <c r="L12901" t="s">
        <v>499</v>
      </c>
      <c r="M12901" t="s">
        <v>2168</v>
      </c>
      <c r="N12901" t="s">
        <v>9035</v>
      </c>
      <c r="O12901" t="s">
        <v>2930</v>
      </c>
      <c r="P12901" t="s">
        <v>500</v>
      </c>
      <c r="Q12901">
        <v>0</v>
      </c>
      <c r="R12901" s="2">
        <v>2.2400000000000002</v>
      </c>
      <c r="S12901">
        <v>2023</v>
      </c>
      <c r="T12901" t="s">
        <v>14611</v>
      </c>
    </row>
    <row r="12902" spans="1:20" hidden="1" x14ac:dyDescent="0.35">
      <c r="A12902" s="1">
        <v>45198</v>
      </c>
      <c r="B12902" t="s">
        <v>12133</v>
      </c>
      <c r="C12902" t="s">
        <v>12133</v>
      </c>
      <c r="D12902" t="s">
        <v>1230</v>
      </c>
      <c r="E12902" t="s">
        <v>37</v>
      </c>
      <c r="F12902" s="2">
        <v>363.8</v>
      </c>
      <c r="G12902" t="s">
        <v>47</v>
      </c>
      <c r="H12902">
        <v>2113481242</v>
      </c>
      <c r="I12902" t="s">
        <v>2888</v>
      </c>
      <c r="J12902" t="s">
        <v>17</v>
      </c>
      <c r="K12902" t="s">
        <v>91</v>
      </c>
      <c r="L12902" t="s">
        <v>499</v>
      </c>
      <c r="M12902" t="s">
        <v>2168</v>
      </c>
      <c r="N12902" t="s">
        <v>9035</v>
      </c>
      <c r="O12902" t="s">
        <v>2890</v>
      </c>
      <c r="P12902" t="s">
        <v>500</v>
      </c>
      <c r="Q12902">
        <v>0</v>
      </c>
      <c r="R12902" s="2">
        <v>363.8</v>
      </c>
      <c r="S12902">
        <v>2023</v>
      </c>
      <c r="T12902" t="s">
        <v>14611</v>
      </c>
    </row>
    <row r="12903" spans="1:20" hidden="1" x14ac:dyDescent="0.35">
      <c r="A12903" s="1">
        <v>45201</v>
      </c>
      <c r="B12903" t="s">
        <v>12133</v>
      </c>
      <c r="C12903" t="s">
        <v>12133</v>
      </c>
      <c r="D12903" t="s">
        <v>14702</v>
      </c>
      <c r="E12903" t="s">
        <v>37</v>
      </c>
      <c r="F12903" s="2">
        <v>-730.2</v>
      </c>
      <c r="G12903" t="s">
        <v>52</v>
      </c>
      <c r="H12903">
        <v>2123710218</v>
      </c>
      <c r="I12903" t="s">
        <v>57</v>
      </c>
      <c r="J12903" t="s">
        <v>58</v>
      </c>
      <c r="K12903" t="s">
        <v>40</v>
      </c>
      <c r="L12903" t="s">
        <v>122</v>
      </c>
      <c r="M12903" t="s">
        <v>9032</v>
      </c>
      <c r="N12903" t="s">
        <v>15</v>
      </c>
      <c r="O12903" t="s">
        <v>61</v>
      </c>
      <c r="P12903" t="s">
        <v>43</v>
      </c>
      <c r="Q12903">
        <v>0</v>
      </c>
      <c r="R12903" s="2">
        <v>730.2</v>
      </c>
      <c r="S12903">
        <v>2023</v>
      </c>
      <c r="T12903" t="s">
        <v>14703</v>
      </c>
    </row>
    <row r="12904" spans="1:20" hidden="1" x14ac:dyDescent="0.35">
      <c r="A12904" s="1">
        <v>45201</v>
      </c>
      <c r="B12904" t="s">
        <v>12133</v>
      </c>
      <c r="C12904" t="s">
        <v>12133</v>
      </c>
      <c r="D12904" t="s">
        <v>14704</v>
      </c>
      <c r="E12904" t="s">
        <v>37</v>
      </c>
      <c r="F12904" s="2">
        <v>-75</v>
      </c>
      <c r="G12904" t="s">
        <v>52</v>
      </c>
      <c r="H12904">
        <v>2123710218</v>
      </c>
      <c r="I12904" t="s">
        <v>57</v>
      </c>
      <c r="J12904" t="s">
        <v>58</v>
      </c>
      <c r="K12904" t="s">
        <v>40</v>
      </c>
      <c r="L12904" t="s">
        <v>108</v>
      </c>
      <c r="M12904" t="s">
        <v>109</v>
      </c>
      <c r="N12904" t="s">
        <v>9035</v>
      </c>
      <c r="O12904" t="s">
        <v>61</v>
      </c>
      <c r="P12904" t="s">
        <v>43</v>
      </c>
      <c r="Q12904">
        <v>0</v>
      </c>
      <c r="R12904" s="2">
        <v>75</v>
      </c>
      <c r="S12904">
        <v>2023</v>
      </c>
      <c r="T12904" t="s">
        <v>14703</v>
      </c>
    </row>
    <row r="12905" spans="1:20" hidden="1" x14ac:dyDescent="0.35">
      <c r="A12905" s="1">
        <v>45201</v>
      </c>
      <c r="B12905" t="s">
        <v>12133</v>
      </c>
      <c r="C12905" t="s">
        <v>12133</v>
      </c>
      <c r="D12905" t="s">
        <v>14705</v>
      </c>
      <c r="E12905" t="s">
        <v>37</v>
      </c>
      <c r="F12905" s="2">
        <v>-748.93</v>
      </c>
      <c r="G12905" t="s">
        <v>307</v>
      </c>
      <c r="H12905">
        <v>3123666335</v>
      </c>
      <c r="I12905" t="s">
        <v>57</v>
      </c>
      <c r="J12905" t="s">
        <v>277</v>
      </c>
      <c r="K12905" t="s">
        <v>40</v>
      </c>
      <c r="L12905" t="s">
        <v>122</v>
      </c>
      <c r="M12905" t="s">
        <v>9032</v>
      </c>
      <c r="N12905" t="s">
        <v>307</v>
      </c>
      <c r="O12905" t="s">
        <v>308</v>
      </c>
      <c r="P12905" t="s">
        <v>43</v>
      </c>
      <c r="Q12905">
        <v>0</v>
      </c>
      <c r="R12905" s="2">
        <v>748.93</v>
      </c>
      <c r="S12905">
        <v>2023</v>
      </c>
      <c r="T12905" t="s">
        <v>14703</v>
      </c>
    </row>
    <row r="12906" spans="1:20" hidden="1" x14ac:dyDescent="0.35">
      <c r="A12906" s="1">
        <v>45201</v>
      </c>
      <c r="B12906" t="s">
        <v>12133</v>
      </c>
      <c r="C12906" t="s">
        <v>12133</v>
      </c>
      <c r="D12906" t="s">
        <v>14706</v>
      </c>
      <c r="E12906" t="s">
        <v>37</v>
      </c>
      <c r="F12906" s="2">
        <v>-75</v>
      </c>
      <c r="G12906" t="s">
        <v>307</v>
      </c>
      <c r="H12906">
        <v>3123666335</v>
      </c>
      <c r="I12906" t="s">
        <v>57</v>
      </c>
      <c r="J12906" t="s">
        <v>277</v>
      </c>
      <c r="K12906" t="s">
        <v>40</v>
      </c>
      <c r="L12906" t="s">
        <v>108</v>
      </c>
      <c r="M12906" t="s">
        <v>109</v>
      </c>
      <c r="N12906" t="s">
        <v>9035</v>
      </c>
      <c r="O12906" t="s">
        <v>308</v>
      </c>
      <c r="P12906" t="s">
        <v>43</v>
      </c>
      <c r="Q12906">
        <v>0</v>
      </c>
      <c r="R12906" s="2">
        <v>75</v>
      </c>
      <c r="S12906">
        <v>2023</v>
      </c>
      <c r="T12906" t="s">
        <v>14703</v>
      </c>
    </row>
    <row r="12907" spans="1:20" hidden="1" x14ac:dyDescent="0.35">
      <c r="A12907" s="1">
        <v>45201</v>
      </c>
      <c r="B12907" t="s">
        <v>12133</v>
      </c>
      <c r="C12907" t="s">
        <v>12133</v>
      </c>
      <c r="D12907" t="s">
        <v>14707</v>
      </c>
      <c r="E12907" t="s">
        <v>37</v>
      </c>
      <c r="F12907" s="2">
        <v>-726.97</v>
      </c>
      <c r="G12907" t="s">
        <v>29</v>
      </c>
      <c r="H12907">
        <v>2123674356</v>
      </c>
      <c r="I12907" t="s">
        <v>38</v>
      </c>
      <c r="J12907" t="s">
        <v>39</v>
      </c>
      <c r="K12907" t="s">
        <v>40</v>
      </c>
      <c r="L12907" t="s">
        <v>122</v>
      </c>
      <c r="M12907" t="s">
        <v>9032</v>
      </c>
      <c r="N12907" t="s">
        <v>15</v>
      </c>
      <c r="O12907" t="s">
        <v>42</v>
      </c>
      <c r="P12907" t="s">
        <v>43</v>
      </c>
      <c r="Q12907">
        <v>0</v>
      </c>
      <c r="R12907" s="2">
        <v>726.97</v>
      </c>
      <c r="S12907">
        <v>2023</v>
      </c>
      <c r="T12907" t="s">
        <v>14703</v>
      </c>
    </row>
    <row r="12908" spans="1:20" hidden="1" x14ac:dyDescent="0.35">
      <c r="A12908" s="1">
        <v>45201</v>
      </c>
      <c r="B12908" t="s">
        <v>12133</v>
      </c>
      <c r="C12908" t="s">
        <v>12133</v>
      </c>
      <c r="D12908" t="s">
        <v>14708</v>
      </c>
      <c r="E12908" t="s">
        <v>37</v>
      </c>
      <c r="F12908" s="2">
        <v>-75</v>
      </c>
      <c r="G12908" t="s">
        <v>29</v>
      </c>
      <c r="H12908">
        <v>2123674356</v>
      </c>
      <c r="I12908" t="s">
        <v>38</v>
      </c>
      <c r="J12908" t="s">
        <v>39</v>
      </c>
      <c r="K12908" t="s">
        <v>40</v>
      </c>
      <c r="L12908" t="s">
        <v>108</v>
      </c>
      <c r="M12908" t="s">
        <v>109</v>
      </c>
      <c r="N12908" t="s">
        <v>9035</v>
      </c>
      <c r="O12908" t="s">
        <v>42</v>
      </c>
      <c r="P12908" t="s">
        <v>43</v>
      </c>
      <c r="Q12908">
        <v>0</v>
      </c>
      <c r="R12908" s="2">
        <v>75</v>
      </c>
      <c r="S12908">
        <v>2023</v>
      </c>
      <c r="T12908" t="s">
        <v>14703</v>
      </c>
    </row>
    <row r="12909" spans="1:20" hidden="1" x14ac:dyDescent="0.35">
      <c r="A12909" s="1">
        <v>45201</v>
      </c>
      <c r="B12909" t="s">
        <v>12133</v>
      </c>
      <c r="C12909" t="s">
        <v>12133</v>
      </c>
      <c r="D12909" t="s">
        <v>14709</v>
      </c>
      <c r="E12909" t="s">
        <v>37</v>
      </c>
      <c r="F12909" s="2">
        <v>-711.48</v>
      </c>
      <c r="G12909" t="s">
        <v>779</v>
      </c>
      <c r="H12909">
        <v>8320442620</v>
      </c>
      <c r="I12909" t="s">
        <v>57</v>
      </c>
      <c r="J12909" t="s">
        <v>277</v>
      </c>
      <c r="K12909" t="s">
        <v>40</v>
      </c>
      <c r="L12909" t="s">
        <v>122</v>
      </c>
      <c r="M12909" t="s">
        <v>9032</v>
      </c>
      <c r="N12909" t="s">
        <v>780</v>
      </c>
      <c r="O12909" t="s">
        <v>780</v>
      </c>
      <c r="P12909" t="s">
        <v>43</v>
      </c>
      <c r="Q12909">
        <v>0</v>
      </c>
      <c r="R12909" s="2">
        <v>711.48</v>
      </c>
      <c r="S12909">
        <v>2023</v>
      </c>
      <c r="T12909" t="s">
        <v>14703</v>
      </c>
    </row>
    <row r="12910" spans="1:20" hidden="1" x14ac:dyDescent="0.35">
      <c r="A12910" s="1">
        <v>45201</v>
      </c>
      <c r="B12910" t="s">
        <v>12133</v>
      </c>
      <c r="C12910" t="s">
        <v>12133</v>
      </c>
      <c r="D12910" t="s">
        <v>14710</v>
      </c>
      <c r="E12910" t="s">
        <v>37</v>
      </c>
      <c r="F12910" s="2">
        <v>-75</v>
      </c>
      <c r="G12910" t="s">
        <v>779</v>
      </c>
      <c r="H12910">
        <v>8320442620</v>
      </c>
      <c r="I12910" t="s">
        <v>57</v>
      </c>
      <c r="J12910" t="s">
        <v>277</v>
      </c>
      <c r="K12910" t="s">
        <v>40</v>
      </c>
      <c r="L12910" t="s">
        <v>108</v>
      </c>
      <c r="M12910" t="s">
        <v>109</v>
      </c>
      <c r="N12910" t="s">
        <v>9035</v>
      </c>
      <c r="O12910" t="s">
        <v>780</v>
      </c>
      <c r="P12910" t="s">
        <v>43</v>
      </c>
      <c r="Q12910">
        <v>0</v>
      </c>
      <c r="R12910" s="2">
        <v>75</v>
      </c>
      <c r="S12910">
        <v>2023</v>
      </c>
      <c r="T12910" t="s">
        <v>14703</v>
      </c>
    </row>
    <row r="12911" spans="1:20" hidden="1" x14ac:dyDescent="0.35">
      <c r="A12911" s="1">
        <v>45201</v>
      </c>
      <c r="B12911" t="s">
        <v>12133</v>
      </c>
      <c r="C12911" t="s">
        <v>12133</v>
      </c>
      <c r="D12911" t="s">
        <v>14711</v>
      </c>
      <c r="E12911" t="s">
        <v>37</v>
      </c>
      <c r="F12911" s="2">
        <v>-675.63</v>
      </c>
      <c r="G12911" t="s">
        <v>3920</v>
      </c>
      <c r="H12911">
        <v>371052603</v>
      </c>
      <c r="I12911" t="s">
        <v>57</v>
      </c>
      <c r="J12911" t="s">
        <v>277</v>
      </c>
      <c r="K12911" t="s">
        <v>40</v>
      </c>
      <c r="L12911" t="s">
        <v>122</v>
      </c>
      <c r="M12911" t="s">
        <v>9032</v>
      </c>
      <c r="N12911" t="s">
        <v>4025</v>
      </c>
      <c r="O12911" t="s">
        <v>4025</v>
      </c>
      <c r="P12911" t="s">
        <v>43</v>
      </c>
      <c r="Q12911">
        <v>0</v>
      </c>
      <c r="R12911" s="2">
        <v>675.63</v>
      </c>
      <c r="S12911">
        <v>2023</v>
      </c>
      <c r="T12911" t="s">
        <v>14703</v>
      </c>
    </row>
    <row r="12912" spans="1:20" hidden="1" x14ac:dyDescent="0.35">
      <c r="A12912" s="1">
        <v>45201</v>
      </c>
      <c r="B12912" t="s">
        <v>12133</v>
      </c>
      <c r="C12912" t="s">
        <v>12133</v>
      </c>
      <c r="D12912" t="s">
        <v>14712</v>
      </c>
      <c r="E12912" t="s">
        <v>37</v>
      </c>
      <c r="F12912" s="2">
        <v>-75</v>
      </c>
      <c r="G12912" t="s">
        <v>3920</v>
      </c>
      <c r="H12912">
        <v>371052603</v>
      </c>
      <c r="I12912" t="s">
        <v>57</v>
      </c>
      <c r="J12912" t="s">
        <v>277</v>
      </c>
      <c r="K12912" t="s">
        <v>40</v>
      </c>
      <c r="L12912" t="s">
        <v>108</v>
      </c>
      <c r="M12912" t="s">
        <v>109</v>
      </c>
      <c r="N12912" t="s">
        <v>9035</v>
      </c>
      <c r="O12912" t="s">
        <v>4025</v>
      </c>
      <c r="P12912" t="s">
        <v>43</v>
      </c>
      <c r="Q12912">
        <v>0</v>
      </c>
      <c r="R12912" s="2">
        <v>75</v>
      </c>
      <c r="S12912">
        <v>2023</v>
      </c>
      <c r="T12912" t="s">
        <v>14703</v>
      </c>
    </row>
    <row r="12913" spans="1:20" hidden="1" x14ac:dyDescent="0.35">
      <c r="A12913" s="1">
        <v>45201</v>
      </c>
      <c r="B12913" t="s">
        <v>12133</v>
      </c>
      <c r="C12913" t="s">
        <v>12133</v>
      </c>
      <c r="D12913" t="s">
        <v>14713</v>
      </c>
      <c r="E12913" t="s">
        <v>37</v>
      </c>
      <c r="F12913" s="2">
        <v>-456.02</v>
      </c>
      <c r="G12913" t="s">
        <v>276</v>
      </c>
      <c r="H12913">
        <v>3123680344</v>
      </c>
      <c r="I12913" t="s">
        <v>57</v>
      </c>
      <c r="J12913" t="s">
        <v>277</v>
      </c>
      <c r="K12913" t="s">
        <v>40</v>
      </c>
      <c r="L12913" t="s">
        <v>122</v>
      </c>
      <c r="M12913" t="s">
        <v>9032</v>
      </c>
      <c r="N12913" t="s">
        <v>279</v>
      </c>
      <c r="O12913" t="s">
        <v>279</v>
      </c>
      <c r="P12913" t="s">
        <v>43</v>
      </c>
      <c r="Q12913">
        <v>0</v>
      </c>
      <c r="R12913" s="2">
        <v>456.02</v>
      </c>
      <c r="S12913">
        <v>2023</v>
      </c>
      <c r="T12913" t="s">
        <v>14703</v>
      </c>
    </row>
    <row r="12914" spans="1:20" hidden="1" x14ac:dyDescent="0.35">
      <c r="A12914" s="1">
        <v>45201</v>
      </c>
      <c r="B12914" t="s">
        <v>12133</v>
      </c>
      <c r="C12914" t="s">
        <v>12133</v>
      </c>
      <c r="D12914" t="s">
        <v>14714</v>
      </c>
      <c r="E12914" t="s">
        <v>37</v>
      </c>
      <c r="F12914" s="2">
        <v>-75</v>
      </c>
      <c r="G12914" t="s">
        <v>276</v>
      </c>
      <c r="H12914">
        <v>3123680344</v>
      </c>
      <c r="I12914" t="s">
        <v>57</v>
      </c>
      <c r="J12914" t="s">
        <v>277</v>
      </c>
      <c r="K12914" t="s">
        <v>40</v>
      </c>
      <c r="L12914" t="s">
        <v>108</v>
      </c>
      <c r="M12914" t="s">
        <v>109</v>
      </c>
      <c r="N12914" t="s">
        <v>9035</v>
      </c>
      <c r="O12914" t="s">
        <v>279</v>
      </c>
      <c r="P12914" t="s">
        <v>43</v>
      </c>
      <c r="Q12914">
        <v>0</v>
      </c>
      <c r="R12914" s="2">
        <v>75</v>
      </c>
      <c r="S12914">
        <v>2023</v>
      </c>
      <c r="T12914" t="s">
        <v>14703</v>
      </c>
    </row>
    <row r="12915" spans="1:20" hidden="1" x14ac:dyDescent="0.35">
      <c r="A12915" s="1">
        <v>45201</v>
      </c>
      <c r="B12915" t="s">
        <v>12133</v>
      </c>
      <c r="C12915" t="s">
        <v>12133</v>
      </c>
      <c r="D12915" t="s">
        <v>14715</v>
      </c>
      <c r="E12915" t="s">
        <v>37</v>
      </c>
      <c r="F12915" s="2">
        <v>-963.16</v>
      </c>
      <c r="G12915" t="s">
        <v>1761</v>
      </c>
      <c r="H12915">
        <v>3123788147</v>
      </c>
      <c r="I12915" t="s">
        <v>38</v>
      </c>
      <c r="J12915" t="s">
        <v>58</v>
      </c>
      <c r="K12915" t="s">
        <v>40</v>
      </c>
      <c r="L12915" t="s">
        <v>122</v>
      </c>
      <c r="M12915" t="s">
        <v>9032</v>
      </c>
      <c r="N12915" t="s">
        <v>15</v>
      </c>
      <c r="O12915" t="s">
        <v>1762</v>
      </c>
      <c r="P12915" t="s">
        <v>43</v>
      </c>
      <c r="Q12915">
        <v>0</v>
      </c>
      <c r="R12915" s="2">
        <v>963.16</v>
      </c>
      <c r="S12915">
        <v>2023</v>
      </c>
      <c r="T12915" t="s">
        <v>14703</v>
      </c>
    </row>
    <row r="12916" spans="1:20" hidden="1" x14ac:dyDescent="0.35">
      <c r="A12916" s="1">
        <v>45201</v>
      </c>
      <c r="B12916" t="s">
        <v>12133</v>
      </c>
      <c r="C12916" t="s">
        <v>12133</v>
      </c>
      <c r="D12916" t="s">
        <v>14716</v>
      </c>
      <c r="E12916" t="s">
        <v>37</v>
      </c>
      <c r="F12916" s="2">
        <v>-150</v>
      </c>
      <c r="G12916" t="s">
        <v>1761</v>
      </c>
      <c r="H12916">
        <v>3123788147</v>
      </c>
      <c r="I12916" t="s">
        <v>38</v>
      </c>
      <c r="J12916" t="s">
        <v>58</v>
      </c>
      <c r="K12916" t="s">
        <v>40</v>
      </c>
      <c r="L12916" t="s">
        <v>108</v>
      </c>
      <c r="M12916" t="s">
        <v>109</v>
      </c>
      <c r="N12916" t="s">
        <v>9035</v>
      </c>
      <c r="O12916" t="s">
        <v>1762</v>
      </c>
      <c r="P12916" t="s">
        <v>43</v>
      </c>
      <c r="Q12916">
        <v>0</v>
      </c>
      <c r="R12916" s="2">
        <v>150</v>
      </c>
      <c r="S12916">
        <v>2023</v>
      </c>
      <c r="T12916" t="s">
        <v>14703</v>
      </c>
    </row>
    <row r="12917" spans="1:20" hidden="1" x14ac:dyDescent="0.35">
      <c r="A12917" s="1">
        <v>45201</v>
      </c>
      <c r="B12917" t="s">
        <v>12133</v>
      </c>
      <c r="C12917" t="s">
        <v>12133</v>
      </c>
      <c r="D12917" t="s">
        <v>14717</v>
      </c>
      <c r="E12917" t="s">
        <v>37</v>
      </c>
      <c r="F12917" s="2">
        <v>-563.38</v>
      </c>
      <c r="G12917" t="s">
        <v>395</v>
      </c>
      <c r="H12917">
        <v>3123752192</v>
      </c>
      <c r="I12917" t="s">
        <v>38</v>
      </c>
      <c r="J12917" t="s">
        <v>277</v>
      </c>
      <c r="K12917" t="s">
        <v>40</v>
      </c>
      <c r="L12917" t="s">
        <v>122</v>
      </c>
      <c r="M12917" t="s">
        <v>9032</v>
      </c>
      <c r="N12917" t="s">
        <v>396</v>
      </c>
      <c r="O12917" t="s">
        <v>396</v>
      </c>
      <c r="P12917" t="s">
        <v>43</v>
      </c>
      <c r="Q12917">
        <v>0</v>
      </c>
      <c r="R12917" s="2">
        <v>563.38</v>
      </c>
      <c r="S12917">
        <v>2023</v>
      </c>
      <c r="T12917" t="s">
        <v>14703</v>
      </c>
    </row>
    <row r="12918" spans="1:20" hidden="1" x14ac:dyDescent="0.35">
      <c r="A12918" s="1">
        <v>45201</v>
      </c>
      <c r="B12918" t="s">
        <v>12133</v>
      </c>
      <c r="C12918" t="s">
        <v>12133</v>
      </c>
      <c r="D12918" t="s">
        <v>14718</v>
      </c>
      <c r="E12918" t="s">
        <v>37</v>
      </c>
      <c r="F12918" s="2">
        <v>-75</v>
      </c>
      <c r="G12918" t="s">
        <v>395</v>
      </c>
      <c r="H12918">
        <v>3123752192</v>
      </c>
      <c r="I12918" t="s">
        <v>38</v>
      </c>
      <c r="J12918" t="s">
        <v>277</v>
      </c>
      <c r="K12918" t="s">
        <v>40</v>
      </c>
      <c r="L12918" t="s">
        <v>108</v>
      </c>
      <c r="M12918" t="s">
        <v>109</v>
      </c>
      <c r="N12918" t="s">
        <v>9035</v>
      </c>
      <c r="O12918" t="s">
        <v>396</v>
      </c>
      <c r="P12918" t="s">
        <v>43</v>
      </c>
      <c r="Q12918">
        <v>0</v>
      </c>
      <c r="R12918" s="2">
        <v>75</v>
      </c>
      <c r="S12918">
        <v>2023</v>
      </c>
      <c r="T12918" t="s">
        <v>14703</v>
      </c>
    </row>
    <row r="12919" spans="1:20" hidden="1" x14ac:dyDescent="0.35">
      <c r="A12919" s="1">
        <v>45201</v>
      </c>
      <c r="B12919" t="s">
        <v>12133</v>
      </c>
      <c r="C12919" t="s">
        <v>12133</v>
      </c>
      <c r="D12919" t="s">
        <v>14719</v>
      </c>
      <c r="E12919" t="s">
        <v>37</v>
      </c>
      <c r="F12919" s="2">
        <v>-947.72</v>
      </c>
      <c r="G12919" t="s">
        <v>9207</v>
      </c>
      <c r="H12919">
        <v>5123943606</v>
      </c>
      <c r="I12919" t="s">
        <v>57</v>
      </c>
      <c r="J12919" t="s">
        <v>58</v>
      </c>
      <c r="K12919" t="s">
        <v>40</v>
      </c>
      <c r="L12919" t="s">
        <v>122</v>
      </c>
      <c r="M12919" t="s">
        <v>9032</v>
      </c>
      <c r="N12919" t="s">
        <v>15</v>
      </c>
      <c r="O12919" t="s">
        <v>9228</v>
      </c>
      <c r="P12919" t="s">
        <v>500</v>
      </c>
      <c r="Q12919">
        <v>0</v>
      </c>
      <c r="R12919" s="2">
        <v>947.72</v>
      </c>
      <c r="S12919">
        <v>2023</v>
      </c>
      <c r="T12919" t="s">
        <v>14703</v>
      </c>
    </row>
    <row r="12920" spans="1:20" hidden="1" x14ac:dyDescent="0.35">
      <c r="A12920" s="1">
        <v>45201</v>
      </c>
      <c r="B12920" t="s">
        <v>12133</v>
      </c>
      <c r="C12920" t="s">
        <v>12133</v>
      </c>
      <c r="D12920" t="s">
        <v>14720</v>
      </c>
      <c r="E12920" t="s">
        <v>37</v>
      </c>
      <c r="F12920" s="2">
        <v>-35.01</v>
      </c>
      <c r="G12920" t="s">
        <v>9207</v>
      </c>
      <c r="H12920">
        <v>5123943606</v>
      </c>
      <c r="I12920" t="s">
        <v>57</v>
      </c>
      <c r="J12920" t="s">
        <v>58</v>
      </c>
      <c r="K12920" t="s">
        <v>40</v>
      </c>
      <c r="L12920" t="s">
        <v>76</v>
      </c>
      <c r="M12920" t="s">
        <v>9232</v>
      </c>
      <c r="N12920" t="s">
        <v>15</v>
      </c>
      <c r="O12920" t="s">
        <v>9228</v>
      </c>
      <c r="P12920" t="s">
        <v>500</v>
      </c>
      <c r="Q12920">
        <v>0</v>
      </c>
      <c r="R12920" s="2">
        <v>35.01</v>
      </c>
      <c r="S12920">
        <v>2023</v>
      </c>
      <c r="T12920" t="s">
        <v>14703</v>
      </c>
    </row>
    <row r="12921" spans="1:20" hidden="1" x14ac:dyDescent="0.35">
      <c r="A12921" s="1">
        <v>45201</v>
      </c>
      <c r="B12921" t="s">
        <v>12133</v>
      </c>
      <c r="C12921" t="s">
        <v>12133</v>
      </c>
      <c r="D12921" t="s">
        <v>14721</v>
      </c>
      <c r="E12921" t="s">
        <v>37</v>
      </c>
      <c r="F12921" s="2">
        <v>-10.65</v>
      </c>
      <c r="G12921" t="s">
        <v>9207</v>
      </c>
      <c r="H12921">
        <v>5123943606</v>
      </c>
      <c r="I12921" t="s">
        <v>57</v>
      </c>
      <c r="J12921" t="s">
        <v>58</v>
      </c>
      <c r="K12921" t="s">
        <v>40</v>
      </c>
      <c r="L12921" t="s">
        <v>76</v>
      </c>
      <c r="M12921" t="s">
        <v>4264</v>
      </c>
      <c r="N12921" t="s">
        <v>15</v>
      </c>
      <c r="O12921" t="s">
        <v>9228</v>
      </c>
      <c r="P12921" t="s">
        <v>500</v>
      </c>
      <c r="Q12921">
        <v>0</v>
      </c>
      <c r="R12921" s="2">
        <v>10.65</v>
      </c>
      <c r="S12921">
        <v>2023</v>
      </c>
      <c r="T12921" t="s">
        <v>14703</v>
      </c>
    </row>
    <row r="12922" spans="1:20" hidden="1" x14ac:dyDescent="0.35">
      <c r="A12922" s="1">
        <v>45201</v>
      </c>
      <c r="B12922" t="s">
        <v>12133</v>
      </c>
      <c r="C12922" t="s">
        <v>12133</v>
      </c>
      <c r="D12922" t="s">
        <v>14722</v>
      </c>
      <c r="E12922" t="s">
        <v>37</v>
      </c>
      <c r="F12922" s="2">
        <v>-80</v>
      </c>
      <c r="G12922" t="s">
        <v>2641</v>
      </c>
      <c r="H12922">
        <v>886968291</v>
      </c>
      <c r="I12922" t="s">
        <v>38</v>
      </c>
      <c r="J12922" t="s">
        <v>58</v>
      </c>
      <c r="K12922" t="s">
        <v>40</v>
      </c>
      <c r="L12922" t="s">
        <v>112</v>
      </c>
      <c r="M12922" t="s">
        <v>9079</v>
      </c>
      <c r="N12922" t="s">
        <v>15</v>
      </c>
      <c r="O12922" t="s">
        <v>2642</v>
      </c>
      <c r="P12922" t="s">
        <v>43</v>
      </c>
      <c r="Q12922">
        <v>0</v>
      </c>
      <c r="R12922" s="2">
        <v>80</v>
      </c>
      <c r="S12922">
        <v>2023</v>
      </c>
      <c r="T12922" t="s">
        <v>14703</v>
      </c>
    </row>
    <row r="12923" spans="1:20" hidden="1" x14ac:dyDescent="0.35">
      <c r="A12923" s="1">
        <v>45201</v>
      </c>
      <c r="B12923" t="s">
        <v>12133</v>
      </c>
      <c r="C12923" t="s">
        <v>12133</v>
      </c>
      <c r="D12923" t="s">
        <v>14723</v>
      </c>
      <c r="E12923" t="s">
        <v>37</v>
      </c>
      <c r="F12923" s="2">
        <v>-17.86</v>
      </c>
      <c r="G12923" t="s">
        <v>2641</v>
      </c>
      <c r="H12923">
        <v>886968291</v>
      </c>
      <c r="I12923" t="s">
        <v>38</v>
      </c>
      <c r="J12923" t="s">
        <v>58</v>
      </c>
      <c r="K12923" t="s">
        <v>40</v>
      </c>
      <c r="L12923" t="s">
        <v>112</v>
      </c>
      <c r="M12923" t="s">
        <v>9079</v>
      </c>
      <c r="N12923" t="s">
        <v>15</v>
      </c>
      <c r="O12923" t="s">
        <v>2642</v>
      </c>
      <c r="P12923" t="s">
        <v>43</v>
      </c>
      <c r="Q12923">
        <v>0</v>
      </c>
      <c r="R12923" s="2">
        <v>17.86</v>
      </c>
      <c r="S12923">
        <v>2023</v>
      </c>
      <c r="T12923" t="s">
        <v>14703</v>
      </c>
    </row>
    <row r="12924" spans="1:20" hidden="1" x14ac:dyDescent="0.35">
      <c r="A12924" s="1">
        <v>45201</v>
      </c>
      <c r="B12924" t="s">
        <v>12133</v>
      </c>
      <c r="C12924" t="s">
        <v>12133</v>
      </c>
      <c r="D12924" t="s">
        <v>14724</v>
      </c>
      <c r="E12924" t="s">
        <v>37</v>
      </c>
      <c r="F12924" s="2">
        <v>-1383.06</v>
      </c>
      <c r="G12924" t="s">
        <v>8683</v>
      </c>
      <c r="H12924">
        <v>692554576</v>
      </c>
      <c r="I12924" t="s">
        <v>57</v>
      </c>
      <c r="J12924" t="s">
        <v>58</v>
      </c>
      <c r="K12924" t="s">
        <v>40</v>
      </c>
      <c r="L12924" t="s">
        <v>122</v>
      </c>
      <c r="M12924" t="s">
        <v>9032</v>
      </c>
      <c r="N12924" t="s">
        <v>15</v>
      </c>
      <c r="O12924" t="s">
        <v>11477</v>
      </c>
      <c r="P12924" t="s">
        <v>43</v>
      </c>
      <c r="Q12924">
        <v>0</v>
      </c>
      <c r="R12924" s="2">
        <v>1383.06</v>
      </c>
      <c r="S12924">
        <v>2023</v>
      </c>
      <c r="T12924" t="s">
        <v>14703</v>
      </c>
    </row>
    <row r="12925" spans="1:20" hidden="1" x14ac:dyDescent="0.35">
      <c r="A12925" s="1">
        <v>45201</v>
      </c>
      <c r="B12925" t="s">
        <v>12133</v>
      </c>
      <c r="C12925" t="s">
        <v>12133</v>
      </c>
      <c r="D12925" t="s">
        <v>14725</v>
      </c>
      <c r="E12925" t="s">
        <v>37</v>
      </c>
      <c r="F12925" s="2">
        <v>-1383.06</v>
      </c>
      <c r="G12925" t="s">
        <v>3027</v>
      </c>
      <c r="H12925">
        <v>886965909</v>
      </c>
      <c r="I12925" t="s">
        <v>38</v>
      </c>
      <c r="J12925" t="s">
        <v>58</v>
      </c>
      <c r="K12925" t="s">
        <v>40</v>
      </c>
      <c r="L12925" t="s">
        <v>122</v>
      </c>
      <c r="M12925" t="s">
        <v>9032</v>
      </c>
      <c r="N12925" t="s">
        <v>3035</v>
      </c>
      <c r="O12925" t="s">
        <v>3035</v>
      </c>
      <c r="P12925" t="s">
        <v>43</v>
      </c>
      <c r="Q12925">
        <v>0</v>
      </c>
      <c r="R12925" s="2">
        <v>1383.06</v>
      </c>
      <c r="S12925">
        <v>2023</v>
      </c>
      <c r="T12925" t="s">
        <v>14703</v>
      </c>
    </row>
    <row r="12926" spans="1:20" hidden="1" x14ac:dyDescent="0.35">
      <c r="A12926" s="1">
        <v>45201</v>
      </c>
      <c r="B12926" t="s">
        <v>12133</v>
      </c>
      <c r="C12926" t="s">
        <v>12133</v>
      </c>
      <c r="D12926" t="s">
        <v>14726</v>
      </c>
      <c r="E12926" t="s">
        <v>37</v>
      </c>
      <c r="F12926" s="2">
        <v>-127.59</v>
      </c>
      <c r="G12926" t="s">
        <v>3027</v>
      </c>
      <c r="H12926">
        <v>886965909</v>
      </c>
      <c r="I12926" t="s">
        <v>38</v>
      </c>
      <c r="J12926" t="s">
        <v>58</v>
      </c>
      <c r="K12926" t="s">
        <v>40</v>
      </c>
      <c r="L12926" t="s">
        <v>76</v>
      </c>
      <c r="M12926" t="s">
        <v>13538</v>
      </c>
      <c r="N12926" t="s">
        <v>3035</v>
      </c>
      <c r="O12926" t="s">
        <v>3035</v>
      </c>
      <c r="P12926" t="s">
        <v>43</v>
      </c>
      <c r="Q12926">
        <v>0</v>
      </c>
      <c r="R12926" s="2">
        <v>127.59</v>
      </c>
      <c r="S12926">
        <v>2023</v>
      </c>
      <c r="T12926" t="s">
        <v>14703</v>
      </c>
    </row>
    <row r="12927" spans="1:20" hidden="1" x14ac:dyDescent="0.35">
      <c r="A12927" s="1">
        <v>45201</v>
      </c>
      <c r="B12927" t="s">
        <v>12133</v>
      </c>
      <c r="C12927" t="s">
        <v>12133</v>
      </c>
      <c r="D12927" t="s">
        <v>14727</v>
      </c>
      <c r="E12927" t="s">
        <v>37</v>
      </c>
      <c r="F12927" s="2">
        <v>-733.95</v>
      </c>
      <c r="G12927" t="s">
        <v>433</v>
      </c>
      <c r="H12927">
        <v>3123859963</v>
      </c>
      <c r="I12927" t="s">
        <v>38</v>
      </c>
      <c r="J12927" t="s">
        <v>277</v>
      </c>
      <c r="K12927" t="s">
        <v>40</v>
      </c>
      <c r="L12927" t="s">
        <v>122</v>
      </c>
      <c r="M12927" t="s">
        <v>9032</v>
      </c>
      <c r="N12927" t="s">
        <v>434</v>
      </c>
      <c r="O12927" t="s">
        <v>434</v>
      </c>
      <c r="P12927" t="s">
        <v>43</v>
      </c>
      <c r="Q12927">
        <v>0</v>
      </c>
      <c r="R12927" s="2">
        <v>733.95</v>
      </c>
      <c r="S12927">
        <v>2023</v>
      </c>
      <c r="T12927" t="s">
        <v>14703</v>
      </c>
    </row>
    <row r="12928" spans="1:20" hidden="1" x14ac:dyDescent="0.35">
      <c r="A12928" s="1">
        <v>45201</v>
      </c>
      <c r="B12928" t="s">
        <v>12133</v>
      </c>
      <c r="C12928" t="s">
        <v>12133</v>
      </c>
      <c r="D12928" t="s">
        <v>14728</v>
      </c>
      <c r="E12928" t="s">
        <v>37</v>
      </c>
      <c r="F12928" s="2">
        <v>-75</v>
      </c>
      <c r="G12928" t="s">
        <v>433</v>
      </c>
      <c r="H12928">
        <v>3123859963</v>
      </c>
      <c r="I12928" t="s">
        <v>38</v>
      </c>
      <c r="J12928" t="s">
        <v>277</v>
      </c>
      <c r="K12928" t="s">
        <v>40</v>
      </c>
      <c r="L12928" t="s">
        <v>108</v>
      </c>
      <c r="M12928" t="s">
        <v>109</v>
      </c>
      <c r="N12928" t="s">
        <v>9035</v>
      </c>
      <c r="O12928" t="s">
        <v>434</v>
      </c>
      <c r="P12928" t="s">
        <v>43</v>
      </c>
      <c r="Q12928">
        <v>0</v>
      </c>
      <c r="R12928" s="2">
        <v>75</v>
      </c>
      <c r="S12928">
        <v>2023</v>
      </c>
      <c r="T12928" t="s">
        <v>14703</v>
      </c>
    </row>
    <row r="12929" spans="1:20" hidden="1" x14ac:dyDescent="0.35">
      <c r="A12929" s="1">
        <v>45201</v>
      </c>
      <c r="B12929" t="s">
        <v>12133</v>
      </c>
      <c r="C12929" t="s">
        <v>12133</v>
      </c>
      <c r="D12929" t="s">
        <v>14729</v>
      </c>
      <c r="E12929" t="s">
        <v>37</v>
      </c>
      <c r="F12929" s="2">
        <v>-843.79</v>
      </c>
      <c r="G12929" t="s">
        <v>735</v>
      </c>
      <c r="H12929">
        <v>710665618</v>
      </c>
      <c r="I12929" t="s">
        <v>57</v>
      </c>
      <c r="J12929" t="s">
        <v>58</v>
      </c>
      <c r="K12929" t="s">
        <v>40</v>
      </c>
      <c r="L12929" t="s">
        <v>122</v>
      </c>
      <c r="M12929" t="s">
        <v>9032</v>
      </c>
      <c r="N12929" t="s">
        <v>779</v>
      </c>
      <c r="O12929" t="s">
        <v>736</v>
      </c>
      <c r="P12929" t="s">
        <v>43</v>
      </c>
      <c r="Q12929">
        <v>0</v>
      </c>
      <c r="R12929" s="2">
        <v>843.79</v>
      </c>
      <c r="S12929">
        <v>2023</v>
      </c>
      <c r="T12929" t="s">
        <v>14703</v>
      </c>
    </row>
    <row r="12930" spans="1:20" hidden="1" x14ac:dyDescent="0.35">
      <c r="A12930" s="1">
        <v>45201</v>
      </c>
      <c r="B12930" t="s">
        <v>12133</v>
      </c>
      <c r="C12930" t="s">
        <v>12133</v>
      </c>
      <c r="D12930" t="s">
        <v>14730</v>
      </c>
      <c r="E12930" t="s">
        <v>37</v>
      </c>
      <c r="F12930" s="2">
        <v>-75</v>
      </c>
      <c r="G12930" t="s">
        <v>735</v>
      </c>
      <c r="H12930">
        <v>710665618</v>
      </c>
      <c r="I12930" t="s">
        <v>57</v>
      </c>
      <c r="J12930" t="s">
        <v>58</v>
      </c>
      <c r="K12930" t="s">
        <v>40</v>
      </c>
      <c r="L12930" t="s">
        <v>108</v>
      </c>
      <c r="M12930" t="s">
        <v>109</v>
      </c>
      <c r="N12930" t="s">
        <v>9035</v>
      </c>
      <c r="O12930" t="s">
        <v>736</v>
      </c>
      <c r="P12930" t="s">
        <v>43</v>
      </c>
      <c r="Q12930">
        <v>0</v>
      </c>
      <c r="R12930" s="2">
        <v>75</v>
      </c>
      <c r="S12930">
        <v>2023</v>
      </c>
      <c r="T12930" t="s">
        <v>14703</v>
      </c>
    </row>
    <row r="12931" spans="1:20" hidden="1" x14ac:dyDescent="0.35">
      <c r="A12931" s="1">
        <v>45201</v>
      </c>
      <c r="B12931" t="s">
        <v>12133</v>
      </c>
      <c r="C12931" t="s">
        <v>12133</v>
      </c>
      <c r="D12931" t="s">
        <v>14731</v>
      </c>
      <c r="E12931" t="s">
        <v>37</v>
      </c>
      <c r="F12931" s="2">
        <v>-694.01</v>
      </c>
      <c r="G12931" t="s">
        <v>643</v>
      </c>
      <c r="H12931">
        <v>8320478665</v>
      </c>
      <c r="I12931" t="s">
        <v>38</v>
      </c>
      <c r="J12931" t="s">
        <v>58</v>
      </c>
      <c r="K12931" t="s">
        <v>40</v>
      </c>
      <c r="L12931" t="s">
        <v>122</v>
      </c>
      <c r="M12931" t="s">
        <v>9032</v>
      </c>
      <c r="N12931" t="s">
        <v>15</v>
      </c>
      <c r="O12931" t="s">
        <v>644</v>
      </c>
      <c r="P12931" t="s">
        <v>43</v>
      </c>
      <c r="Q12931">
        <v>0</v>
      </c>
      <c r="R12931" s="2">
        <v>694.01</v>
      </c>
      <c r="S12931">
        <v>2023</v>
      </c>
      <c r="T12931" t="s">
        <v>14703</v>
      </c>
    </row>
    <row r="12932" spans="1:20" hidden="1" x14ac:dyDescent="0.35">
      <c r="A12932" s="1">
        <v>45201</v>
      </c>
      <c r="B12932" t="s">
        <v>12133</v>
      </c>
      <c r="C12932" t="s">
        <v>12133</v>
      </c>
      <c r="D12932" t="s">
        <v>14732</v>
      </c>
      <c r="E12932" t="s">
        <v>37</v>
      </c>
      <c r="F12932" s="2">
        <v>-75</v>
      </c>
      <c r="G12932" t="s">
        <v>643</v>
      </c>
      <c r="H12932">
        <v>8320478665</v>
      </c>
      <c r="I12932" t="s">
        <v>38</v>
      </c>
      <c r="J12932" t="s">
        <v>58</v>
      </c>
      <c r="K12932" t="s">
        <v>40</v>
      </c>
      <c r="L12932" t="s">
        <v>108</v>
      </c>
      <c r="M12932" t="s">
        <v>109</v>
      </c>
      <c r="N12932" t="s">
        <v>9035</v>
      </c>
      <c r="O12932" t="s">
        <v>644</v>
      </c>
      <c r="P12932" t="s">
        <v>43</v>
      </c>
      <c r="Q12932">
        <v>0</v>
      </c>
      <c r="R12932" s="2">
        <v>75</v>
      </c>
      <c r="S12932">
        <v>2023</v>
      </c>
      <c r="T12932" t="s">
        <v>14703</v>
      </c>
    </row>
    <row r="12933" spans="1:20" hidden="1" x14ac:dyDescent="0.35">
      <c r="A12933" s="1">
        <v>45201</v>
      </c>
      <c r="B12933" t="s">
        <v>12133</v>
      </c>
      <c r="C12933" t="s">
        <v>12133</v>
      </c>
      <c r="D12933" t="s">
        <v>14733</v>
      </c>
      <c r="E12933" t="s">
        <v>37</v>
      </c>
      <c r="F12933" s="2">
        <v>-1500</v>
      </c>
      <c r="G12933" t="s">
        <v>10208</v>
      </c>
      <c r="H12933">
        <v>5445996969</v>
      </c>
      <c r="I12933" t="s">
        <v>10654</v>
      </c>
      <c r="J12933" t="s">
        <v>17</v>
      </c>
      <c r="K12933" t="s">
        <v>40</v>
      </c>
      <c r="L12933" t="s">
        <v>108</v>
      </c>
      <c r="M12933" t="s">
        <v>109</v>
      </c>
      <c r="N12933" t="s">
        <v>9035</v>
      </c>
      <c r="O12933" t="s">
        <v>10655</v>
      </c>
      <c r="P12933" t="s">
        <v>43</v>
      </c>
      <c r="Q12933">
        <v>0</v>
      </c>
      <c r="R12933" s="2">
        <v>1500</v>
      </c>
      <c r="S12933">
        <v>2023</v>
      </c>
      <c r="T12933" t="s">
        <v>14703</v>
      </c>
    </row>
    <row r="12934" spans="1:20" hidden="1" x14ac:dyDescent="0.35">
      <c r="A12934" s="1">
        <v>45201</v>
      </c>
      <c r="B12934" t="s">
        <v>12133</v>
      </c>
      <c r="C12934" t="s">
        <v>12133</v>
      </c>
      <c r="D12934" t="s">
        <v>14734</v>
      </c>
      <c r="E12934" t="s">
        <v>37</v>
      </c>
      <c r="F12934" s="2">
        <v>300</v>
      </c>
      <c r="G12934" t="s">
        <v>10208</v>
      </c>
      <c r="H12934">
        <v>5445996969</v>
      </c>
      <c r="I12934" t="s">
        <v>10654</v>
      </c>
      <c r="J12934" t="s">
        <v>17</v>
      </c>
      <c r="K12934" t="s">
        <v>40</v>
      </c>
      <c r="L12934" t="s">
        <v>66</v>
      </c>
      <c r="M12934" t="s">
        <v>3689</v>
      </c>
      <c r="N12934" t="s">
        <v>10208</v>
      </c>
      <c r="O12934" t="s">
        <v>10655</v>
      </c>
      <c r="P12934" t="s">
        <v>43</v>
      </c>
      <c r="Q12934">
        <v>0</v>
      </c>
      <c r="R12934" s="2">
        <v>300</v>
      </c>
      <c r="S12934">
        <v>2023</v>
      </c>
      <c r="T12934" t="s">
        <v>14703</v>
      </c>
    </row>
    <row r="12935" spans="1:20" hidden="1" x14ac:dyDescent="0.35">
      <c r="A12935" s="1">
        <v>45201</v>
      </c>
      <c r="B12935" t="s">
        <v>12133</v>
      </c>
      <c r="C12935" t="s">
        <v>12133</v>
      </c>
      <c r="D12935" t="s">
        <v>14735</v>
      </c>
      <c r="E12935" t="s">
        <v>37</v>
      </c>
      <c r="F12935" s="2">
        <v>4700</v>
      </c>
      <c r="G12935" t="s">
        <v>10208</v>
      </c>
      <c r="H12935">
        <v>5445996969</v>
      </c>
      <c r="I12935" t="s">
        <v>10654</v>
      </c>
      <c r="J12935" t="s">
        <v>17</v>
      </c>
      <c r="K12935" t="s">
        <v>40</v>
      </c>
      <c r="L12935" t="s">
        <v>108</v>
      </c>
      <c r="M12935" t="s">
        <v>109</v>
      </c>
      <c r="N12935" t="s">
        <v>10208</v>
      </c>
      <c r="O12935" t="s">
        <v>10655</v>
      </c>
      <c r="P12935" t="s">
        <v>43</v>
      </c>
      <c r="Q12935">
        <v>0</v>
      </c>
      <c r="R12935" s="2">
        <v>4700</v>
      </c>
      <c r="S12935">
        <v>2023</v>
      </c>
      <c r="T12935" t="s">
        <v>14703</v>
      </c>
    </row>
    <row r="12936" spans="1:20" hidden="1" x14ac:dyDescent="0.35">
      <c r="A12936" s="1">
        <v>45202</v>
      </c>
      <c r="B12936" t="s">
        <v>12133</v>
      </c>
      <c r="C12936" t="s">
        <v>12133</v>
      </c>
      <c r="D12936" t="s">
        <v>14736</v>
      </c>
      <c r="E12936" t="s">
        <v>37</v>
      </c>
      <c r="F12936" s="2">
        <v>-73.5</v>
      </c>
      <c r="G12936" t="s">
        <v>9207</v>
      </c>
      <c r="H12936">
        <v>5123943606</v>
      </c>
      <c r="I12936" t="s">
        <v>57</v>
      </c>
      <c r="J12936" t="s">
        <v>58</v>
      </c>
      <c r="K12936" t="s">
        <v>40</v>
      </c>
      <c r="L12936" t="s">
        <v>76</v>
      </c>
      <c r="M12936" t="s">
        <v>9232</v>
      </c>
      <c r="N12936" t="s">
        <v>9228</v>
      </c>
      <c r="O12936" t="s">
        <v>9228</v>
      </c>
      <c r="P12936" t="s">
        <v>500</v>
      </c>
      <c r="Q12936">
        <v>0</v>
      </c>
      <c r="R12936" s="2">
        <v>73.5</v>
      </c>
      <c r="S12936">
        <v>2023</v>
      </c>
      <c r="T12936" t="s">
        <v>14703</v>
      </c>
    </row>
    <row r="12937" spans="1:20" hidden="1" x14ac:dyDescent="0.35">
      <c r="A12937" s="1">
        <v>45202</v>
      </c>
      <c r="B12937" t="s">
        <v>12133</v>
      </c>
      <c r="C12937" t="s">
        <v>12133</v>
      </c>
      <c r="D12937" t="s">
        <v>14736</v>
      </c>
      <c r="E12937" t="s">
        <v>37</v>
      </c>
      <c r="F12937" s="2">
        <v>-70.88</v>
      </c>
      <c r="G12937" t="s">
        <v>9207</v>
      </c>
      <c r="H12937">
        <v>5123943606</v>
      </c>
      <c r="I12937" t="s">
        <v>57</v>
      </c>
      <c r="J12937" t="s">
        <v>58</v>
      </c>
      <c r="K12937" t="s">
        <v>40</v>
      </c>
      <c r="L12937" t="s">
        <v>76</v>
      </c>
      <c r="M12937" t="s">
        <v>9232</v>
      </c>
      <c r="N12937" t="s">
        <v>9228</v>
      </c>
      <c r="O12937" t="s">
        <v>9228</v>
      </c>
      <c r="P12937" t="s">
        <v>500</v>
      </c>
      <c r="Q12937">
        <v>0</v>
      </c>
      <c r="R12937" s="2">
        <v>70.88</v>
      </c>
      <c r="S12937">
        <v>2023</v>
      </c>
      <c r="T12937" t="s">
        <v>14703</v>
      </c>
    </row>
    <row r="12938" spans="1:20" hidden="1" x14ac:dyDescent="0.35">
      <c r="A12938" s="1">
        <v>45202</v>
      </c>
      <c r="B12938" t="s">
        <v>12133</v>
      </c>
      <c r="C12938" t="s">
        <v>12133</v>
      </c>
      <c r="D12938" t="s">
        <v>14737</v>
      </c>
      <c r="E12938" t="s">
        <v>37</v>
      </c>
      <c r="F12938" s="2">
        <v>-209.05</v>
      </c>
      <c r="G12938" t="s">
        <v>2641</v>
      </c>
      <c r="H12938">
        <v>886968291</v>
      </c>
      <c r="I12938" t="s">
        <v>38</v>
      </c>
      <c r="J12938" t="s">
        <v>58</v>
      </c>
      <c r="K12938" t="s">
        <v>40</v>
      </c>
      <c r="L12938" t="s">
        <v>76</v>
      </c>
      <c r="M12938" t="s">
        <v>13538</v>
      </c>
      <c r="N12938" t="s">
        <v>2642</v>
      </c>
      <c r="O12938" t="s">
        <v>2642</v>
      </c>
      <c r="P12938" t="s">
        <v>43</v>
      </c>
      <c r="Q12938">
        <v>0</v>
      </c>
      <c r="R12938" s="2">
        <v>209.05</v>
      </c>
      <c r="S12938">
        <v>2023</v>
      </c>
      <c r="T12938" t="s">
        <v>14703</v>
      </c>
    </row>
    <row r="12939" spans="1:20" hidden="1" x14ac:dyDescent="0.35">
      <c r="A12939" s="1">
        <v>45202</v>
      </c>
      <c r="B12939" t="s">
        <v>12133</v>
      </c>
      <c r="C12939" t="s">
        <v>12133</v>
      </c>
      <c r="D12939" t="s">
        <v>14738</v>
      </c>
      <c r="E12939" t="s">
        <v>37</v>
      </c>
      <c r="F12939" s="2">
        <v>-159.02000000000001</v>
      </c>
      <c r="G12939" t="s">
        <v>2641</v>
      </c>
      <c r="H12939">
        <v>886968291</v>
      </c>
      <c r="I12939" t="s">
        <v>38</v>
      </c>
      <c r="J12939" t="s">
        <v>58</v>
      </c>
      <c r="K12939" t="s">
        <v>40</v>
      </c>
      <c r="L12939" t="s">
        <v>76</v>
      </c>
      <c r="M12939" t="s">
        <v>13538</v>
      </c>
      <c r="N12939" t="s">
        <v>2642</v>
      </c>
      <c r="O12939" t="s">
        <v>2642</v>
      </c>
      <c r="P12939" t="s">
        <v>43</v>
      </c>
      <c r="Q12939">
        <v>0</v>
      </c>
      <c r="R12939" s="2">
        <v>159.02000000000001</v>
      </c>
      <c r="S12939">
        <v>2023</v>
      </c>
      <c r="T12939" t="s">
        <v>14703</v>
      </c>
    </row>
    <row r="12940" spans="1:20" hidden="1" x14ac:dyDescent="0.35">
      <c r="A12940" s="1">
        <v>45202</v>
      </c>
      <c r="B12940" t="s">
        <v>12133</v>
      </c>
      <c r="C12940" t="s">
        <v>12133</v>
      </c>
      <c r="D12940" t="s">
        <v>14739</v>
      </c>
      <c r="E12940" t="s">
        <v>37</v>
      </c>
      <c r="F12940" s="2">
        <v>-117.15</v>
      </c>
      <c r="G12940" t="s">
        <v>2641</v>
      </c>
      <c r="H12940">
        <v>886968291</v>
      </c>
      <c r="I12940" t="s">
        <v>38</v>
      </c>
      <c r="J12940" t="s">
        <v>58</v>
      </c>
      <c r="K12940" t="s">
        <v>40</v>
      </c>
      <c r="L12940" t="s">
        <v>76</v>
      </c>
      <c r="M12940" t="s">
        <v>13538</v>
      </c>
      <c r="N12940" t="s">
        <v>2642</v>
      </c>
      <c r="O12940" t="s">
        <v>2642</v>
      </c>
      <c r="P12940" t="s">
        <v>43</v>
      </c>
      <c r="Q12940">
        <v>0</v>
      </c>
      <c r="R12940" s="2">
        <v>117.15</v>
      </c>
      <c r="S12940">
        <v>2023</v>
      </c>
      <c r="T12940" t="s">
        <v>14703</v>
      </c>
    </row>
    <row r="12941" spans="1:20" hidden="1" x14ac:dyDescent="0.35">
      <c r="A12941" s="1">
        <v>45202</v>
      </c>
      <c r="B12941" t="s">
        <v>12133</v>
      </c>
      <c r="C12941" t="s">
        <v>12133</v>
      </c>
      <c r="D12941" t="s">
        <v>14740</v>
      </c>
      <c r="E12941" t="s">
        <v>37</v>
      </c>
      <c r="F12941" s="2">
        <v>-97.99</v>
      </c>
      <c r="G12941" t="s">
        <v>2641</v>
      </c>
      <c r="H12941">
        <v>886968291</v>
      </c>
      <c r="I12941" t="s">
        <v>38</v>
      </c>
      <c r="J12941" t="s">
        <v>58</v>
      </c>
      <c r="K12941" t="s">
        <v>40</v>
      </c>
      <c r="L12941" t="s">
        <v>76</v>
      </c>
      <c r="M12941" t="s">
        <v>13538</v>
      </c>
      <c r="N12941" t="s">
        <v>2642</v>
      </c>
      <c r="O12941" t="s">
        <v>2642</v>
      </c>
      <c r="P12941" t="s">
        <v>43</v>
      </c>
      <c r="Q12941">
        <v>0</v>
      </c>
      <c r="R12941" s="2">
        <v>97.99</v>
      </c>
      <c r="S12941">
        <v>2023</v>
      </c>
      <c r="T12941" t="s">
        <v>14703</v>
      </c>
    </row>
    <row r="12942" spans="1:20" hidden="1" x14ac:dyDescent="0.35">
      <c r="A12942" s="1">
        <v>45202</v>
      </c>
      <c r="B12942" t="s">
        <v>12133</v>
      </c>
      <c r="C12942" t="s">
        <v>12133</v>
      </c>
      <c r="D12942" t="s">
        <v>14741</v>
      </c>
      <c r="E12942" t="s">
        <v>37</v>
      </c>
      <c r="F12942" s="2">
        <v>1747.9</v>
      </c>
      <c r="G12942" t="s">
        <v>2641</v>
      </c>
      <c r="H12942">
        <v>886968291</v>
      </c>
      <c r="I12942" t="s">
        <v>38</v>
      </c>
      <c r="J12942" t="s">
        <v>58</v>
      </c>
      <c r="K12942" t="s">
        <v>91</v>
      </c>
      <c r="L12942" t="s">
        <v>87</v>
      </c>
      <c r="M12942" t="s">
        <v>2928</v>
      </c>
      <c r="N12942" t="s">
        <v>15</v>
      </c>
      <c r="O12942" t="s">
        <v>2642</v>
      </c>
      <c r="P12942" t="s">
        <v>43</v>
      </c>
      <c r="Q12942">
        <v>0</v>
      </c>
      <c r="R12942" s="2">
        <v>1747.9</v>
      </c>
      <c r="S12942">
        <v>2023</v>
      </c>
      <c r="T12942" t="s">
        <v>14703</v>
      </c>
    </row>
    <row r="12943" spans="1:20" hidden="1" x14ac:dyDescent="0.35">
      <c r="A12943" s="1">
        <v>45203</v>
      </c>
      <c r="B12943" t="s">
        <v>12133</v>
      </c>
      <c r="C12943" t="s">
        <v>12133</v>
      </c>
      <c r="D12943" t="s">
        <v>14742</v>
      </c>
      <c r="E12943" t="s">
        <v>37</v>
      </c>
      <c r="F12943" s="2">
        <v>-55.28</v>
      </c>
      <c r="G12943" t="s">
        <v>3027</v>
      </c>
      <c r="H12943">
        <v>886965909</v>
      </c>
      <c r="I12943" t="s">
        <v>38</v>
      </c>
      <c r="J12943" t="s">
        <v>58</v>
      </c>
      <c r="K12943" t="s">
        <v>40</v>
      </c>
      <c r="L12943" t="s">
        <v>76</v>
      </c>
      <c r="M12943" t="s">
        <v>9232</v>
      </c>
      <c r="N12943" t="s">
        <v>15</v>
      </c>
      <c r="O12943" t="s">
        <v>3035</v>
      </c>
      <c r="P12943" t="s">
        <v>43</v>
      </c>
      <c r="Q12943">
        <v>0</v>
      </c>
      <c r="R12943" s="2">
        <v>55.28</v>
      </c>
      <c r="S12943">
        <v>2023</v>
      </c>
      <c r="T12943" t="s">
        <v>14703</v>
      </c>
    </row>
    <row r="12944" spans="1:20" hidden="1" x14ac:dyDescent="0.35">
      <c r="A12944" s="1">
        <v>45203</v>
      </c>
      <c r="B12944" t="s">
        <v>12133</v>
      </c>
      <c r="C12944" t="s">
        <v>12133</v>
      </c>
      <c r="D12944" t="s">
        <v>14743</v>
      </c>
      <c r="E12944" t="s">
        <v>37</v>
      </c>
      <c r="F12944" s="2">
        <v>-45.72</v>
      </c>
      <c r="G12944" t="s">
        <v>3027</v>
      </c>
      <c r="H12944">
        <v>886965909</v>
      </c>
      <c r="I12944" t="s">
        <v>38</v>
      </c>
      <c r="J12944" t="s">
        <v>58</v>
      </c>
      <c r="K12944" t="s">
        <v>40</v>
      </c>
      <c r="L12944" t="s">
        <v>76</v>
      </c>
      <c r="M12944" t="s">
        <v>9232</v>
      </c>
      <c r="N12944" t="s">
        <v>3035</v>
      </c>
      <c r="O12944" t="s">
        <v>3035</v>
      </c>
      <c r="P12944" t="s">
        <v>43</v>
      </c>
      <c r="Q12944">
        <v>0</v>
      </c>
      <c r="R12944" s="2">
        <v>45.72</v>
      </c>
      <c r="S12944">
        <v>2023</v>
      </c>
      <c r="T12944" t="s">
        <v>14703</v>
      </c>
    </row>
    <row r="12945" spans="1:20" hidden="1" x14ac:dyDescent="0.35">
      <c r="A12945" s="1">
        <v>45204</v>
      </c>
      <c r="B12945" t="s">
        <v>12133</v>
      </c>
      <c r="C12945" t="s">
        <v>12133</v>
      </c>
      <c r="D12945" t="s">
        <v>14744</v>
      </c>
      <c r="E12945" t="s">
        <v>37</v>
      </c>
      <c r="F12945" s="2">
        <v>-216.11</v>
      </c>
      <c r="G12945" t="s">
        <v>3027</v>
      </c>
      <c r="H12945">
        <v>886965909</v>
      </c>
      <c r="I12945" t="s">
        <v>38</v>
      </c>
      <c r="J12945" t="s">
        <v>58</v>
      </c>
      <c r="K12945" t="s">
        <v>40</v>
      </c>
      <c r="L12945" t="s">
        <v>76</v>
      </c>
      <c r="M12945" t="s">
        <v>9232</v>
      </c>
      <c r="N12945" t="s">
        <v>3035</v>
      </c>
      <c r="O12945" t="s">
        <v>3035</v>
      </c>
      <c r="P12945" t="s">
        <v>43</v>
      </c>
      <c r="Q12945">
        <v>0</v>
      </c>
      <c r="R12945" s="2">
        <v>216.11</v>
      </c>
      <c r="S12945">
        <v>2023</v>
      </c>
      <c r="T12945" t="s">
        <v>14703</v>
      </c>
    </row>
    <row r="12946" spans="1:20" hidden="1" x14ac:dyDescent="0.35">
      <c r="A12946" s="1">
        <v>45205</v>
      </c>
      <c r="B12946" t="s">
        <v>12133</v>
      </c>
      <c r="C12946" t="s">
        <v>12133</v>
      </c>
      <c r="D12946" t="s">
        <v>14745</v>
      </c>
      <c r="E12946" t="s">
        <v>37</v>
      </c>
      <c r="F12946" s="2">
        <v>-117.01</v>
      </c>
      <c r="G12946" t="s">
        <v>2641</v>
      </c>
      <c r="H12946">
        <v>886968291</v>
      </c>
      <c r="I12946" t="s">
        <v>38</v>
      </c>
      <c r="J12946" t="s">
        <v>58</v>
      </c>
      <c r="K12946" t="s">
        <v>40</v>
      </c>
      <c r="L12946" t="s">
        <v>76</v>
      </c>
      <c r="M12946" t="s">
        <v>9232</v>
      </c>
      <c r="N12946" t="s">
        <v>2642</v>
      </c>
      <c r="O12946" t="s">
        <v>2642</v>
      </c>
      <c r="P12946" t="s">
        <v>43</v>
      </c>
      <c r="Q12946">
        <v>0</v>
      </c>
      <c r="R12946" s="2">
        <v>117.01</v>
      </c>
      <c r="S12946">
        <v>2023</v>
      </c>
      <c r="T12946" t="s">
        <v>14703</v>
      </c>
    </row>
    <row r="12947" spans="1:20" hidden="1" x14ac:dyDescent="0.35">
      <c r="A12947" s="1">
        <v>45205</v>
      </c>
      <c r="B12947" t="s">
        <v>12133</v>
      </c>
      <c r="C12947" t="s">
        <v>12133</v>
      </c>
      <c r="D12947" t="s">
        <v>14746</v>
      </c>
      <c r="E12947" t="s">
        <v>37</v>
      </c>
      <c r="F12947" s="2">
        <v>-60.65</v>
      </c>
      <c r="G12947" t="s">
        <v>2641</v>
      </c>
      <c r="H12947">
        <v>886968291</v>
      </c>
      <c r="I12947" t="s">
        <v>38</v>
      </c>
      <c r="J12947" t="s">
        <v>58</v>
      </c>
      <c r="K12947" t="s">
        <v>40</v>
      </c>
      <c r="L12947" t="s">
        <v>76</v>
      </c>
      <c r="M12947" t="s">
        <v>9232</v>
      </c>
      <c r="N12947" t="s">
        <v>2642</v>
      </c>
      <c r="O12947" t="s">
        <v>2642</v>
      </c>
      <c r="P12947" t="s">
        <v>43</v>
      </c>
      <c r="Q12947">
        <v>0</v>
      </c>
      <c r="R12947" s="2">
        <v>60.65</v>
      </c>
      <c r="S12947">
        <v>2023</v>
      </c>
      <c r="T12947" t="s">
        <v>14703</v>
      </c>
    </row>
    <row r="12948" spans="1:20" hidden="1" x14ac:dyDescent="0.35">
      <c r="A12948" s="1">
        <v>45205</v>
      </c>
      <c r="B12948" t="s">
        <v>12133</v>
      </c>
      <c r="C12948" t="s">
        <v>12133</v>
      </c>
      <c r="D12948" t="s">
        <v>14747</v>
      </c>
      <c r="E12948" t="s">
        <v>37</v>
      </c>
      <c r="F12948" s="2">
        <v>-47.02</v>
      </c>
      <c r="G12948" t="s">
        <v>2641</v>
      </c>
      <c r="H12948">
        <v>886968291</v>
      </c>
      <c r="I12948" t="s">
        <v>38</v>
      </c>
      <c r="J12948" t="s">
        <v>58</v>
      </c>
      <c r="K12948" t="s">
        <v>40</v>
      </c>
      <c r="L12948" t="s">
        <v>76</v>
      </c>
      <c r="M12948" t="s">
        <v>9232</v>
      </c>
      <c r="N12948" t="s">
        <v>2642</v>
      </c>
      <c r="O12948" t="s">
        <v>2642</v>
      </c>
      <c r="P12948" t="s">
        <v>43</v>
      </c>
      <c r="Q12948">
        <v>0</v>
      </c>
      <c r="R12948" s="2">
        <v>47.02</v>
      </c>
      <c r="S12948">
        <v>2023</v>
      </c>
      <c r="T12948" t="s">
        <v>14703</v>
      </c>
    </row>
    <row r="12949" spans="1:20" hidden="1" x14ac:dyDescent="0.35">
      <c r="A12949" s="1">
        <v>45205</v>
      </c>
      <c r="B12949" t="s">
        <v>12133</v>
      </c>
      <c r="C12949" t="s">
        <v>12133</v>
      </c>
      <c r="D12949" t="s">
        <v>14748</v>
      </c>
      <c r="E12949" t="s">
        <v>37</v>
      </c>
      <c r="F12949" s="2">
        <v>-45.11</v>
      </c>
      <c r="G12949" t="s">
        <v>2641</v>
      </c>
      <c r="H12949">
        <v>886968291</v>
      </c>
      <c r="I12949" t="s">
        <v>38</v>
      </c>
      <c r="J12949" t="s">
        <v>58</v>
      </c>
      <c r="K12949" t="s">
        <v>40</v>
      </c>
      <c r="L12949" t="s">
        <v>76</v>
      </c>
      <c r="M12949" t="s">
        <v>9232</v>
      </c>
      <c r="N12949" t="s">
        <v>2642</v>
      </c>
      <c r="O12949" t="s">
        <v>2642</v>
      </c>
      <c r="P12949" t="s">
        <v>43</v>
      </c>
      <c r="Q12949">
        <v>0</v>
      </c>
      <c r="R12949" s="2">
        <v>45.11</v>
      </c>
      <c r="S12949">
        <v>2023</v>
      </c>
      <c r="T12949" t="s">
        <v>14703</v>
      </c>
    </row>
    <row r="12950" spans="1:20" hidden="1" x14ac:dyDescent="0.35">
      <c r="A12950" s="1">
        <v>45205</v>
      </c>
      <c r="B12950" t="s">
        <v>12133</v>
      </c>
      <c r="C12950" t="s">
        <v>12133</v>
      </c>
      <c r="D12950" t="s">
        <v>14749</v>
      </c>
      <c r="E12950" t="s">
        <v>37</v>
      </c>
      <c r="F12950" s="2">
        <v>-200</v>
      </c>
      <c r="G12950" t="s">
        <v>8683</v>
      </c>
      <c r="H12950">
        <v>692554576</v>
      </c>
      <c r="I12950" t="s">
        <v>57</v>
      </c>
      <c r="J12950" t="s">
        <v>58</v>
      </c>
      <c r="K12950" t="s">
        <v>40</v>
      </c>
      <c r="L12950" t="s">
        <v>66</v>
      </c>
      <c r="M12950" t="s">
        <v>9980</v>
      </c>
      <c r="N12950" t="s">
        <v>15</v>
      </c>
      <c r="O12950" t="s">
        <v>11477</v>
      </c>
      <c r="P12950" t="s">
        <v>43</v>
      </c>
      <c r="Q12950">
        <v>0</v>
      </c>
      <c r="R12950" s="2">
        <v>200</v>
      </c>
      <c r="S12950">
        <v>2023</v>
      </c>
      <c r="T12950" t="s">
        <v>14703</v>
      </c>
    </row>
    <row r="12951" spans="1:20" hidden="1" x14ac:dyDescent="0.35">
      <c r="A12951" s="1">
        <v>45205</v>
      </c>
      <c r="B12951" t="s">
        <v>12133</v>
      </c>
      <c r="C12951" t="s">
        <v>12133</v>
      </c>
      <c r="D12951" t="s">
        <v>14750</v>
      </c>
      <c r="E12951" t="s">
        <v>37</v>
      </c>
      <c r="F12951" s="2">
        <v>-150</v>
      </c>
      <c r="G12951" t="s">
        <v>8683</v>
      </c>
      <c r="H12951">
        <v>692554576</v>
      </c>
      <c r="I12951" t="s">
        <v>57</v>
      </c>
      <c r="J12951" t="s">
        <v>58</v>
      </c>
      <c r="K12951" t="s">
        <v>40</v>
      </c>
      <c r="L12951" t="s">
        <v>66</v>
      </c>
      <c r="M12951" t="s">
        <v>9980</v>
      </c>
      <c r="N12951" t="s">
        <v>15</v>
      </c>
      <c r="O12951" t="s">
        <v>11477</v>
      </c>
      <c r="P12951" t="s">
        <v>43</v>
      </c>
      <c r="Q12951">
        <v>0</v>
      </c>
      <c r="R12951" s="2">
        <v>150</v>
      </c>
      <c r="S12951">
        <v>2023</v>
      </c>
      <c r="T12951" t="s">
        <v>14703</v>
      </c>
    </row>
    <row r="12952" spans="1:20" hidden="1" x14ac:dyDescent="0.35">
      <c r="A12952" s="1">
        <v>45205</v>
      </c>
      <c r="B12952" t="s">
        <v>12133</v>
      </c>
      <c r="C12952" t="s">
        <v>12133</v>
      </c>
      <c r="D12952" t="s">
        <v>14751</v>
      </c>
      <c r="E12952" t="s">
        <v>37</v>
      </c>
      <c r="F12952" s="2">
        <v>-106.8</v>
      </c>
      <c r="G12952" t="s">
        <v>8683</v>
      </c>
      <c r="H12952">
        <v>692554576</v>
      </c>
      <c r="I12952" t="s">
        <v>57</v>
      </c>
      <c r="J12952" t="s">
        <v>58</v>
      </c>
      <c r="K12952" t="s">
        <v>40</v>
      </c>
      <c r="L12952" t="s">
        <v>76</v>
      </c>
      <c r="M12952" t="s">
        <v>9232</v>
      </c>
      <c r="N12952" t="s">
        <v>11477</v>
      </c>
      <c r="O12952" t="s">
        <v>11477</v>
      </c>
      <c r="P12952" t="s">
        <v>43</v>
      </c>
      <c r="Q12952">
        <v>0</v>
      </c>
      <c r="R12952" s="2">
        <v>106.8</v>
      </c>
      <c r="S12952">
        <v>2023</v>
      </c>
      <c r="T12952" t="s">
        <v>14703</v>
      </c>
    </row>
    <row r="12953" spans="1:20" hidden="1" x14ac:dyDescent="0.35">
      <c r="A12953" s="1">
        <v>45205</v>
      </c>
      <c r="B12953" t="s">
        <v>12133</v>
      </c>
      <c r="C12953" t="s">
        <v>12133</v>
      </c>
      <c r="D12953" t="s">
        <v>11154</v>
      </c>
      <c r="E12953" t="s">
        <v>37</v>
      </c>
      <c r="F12953" s="2">
        <v>-9385.24</v>
      </c>
      <c r="G12953" t="s">
        <v>10208</v>
      </c>
      <c r="H12953">
        <v>5445996969</v>
      </c>
      <c r="I12953" t="s">
        <v>10654</v>
      </c>
      <c r="J12953" t="s">
        <v>17</v>
      </c>
      <c r="K12953" t="s">
        <v>40</v>
      </c>
      <c r="L12953" t="s">
        <v>122</v>
      </c>
      <c r="M12953" t="s">
        <v>9032</v>
      </c>
      <c r="N12953" t="s">
        <v>15</v>
      </c>
      <c r="O12953" t="s">
        <v>10655</v>
      </c>
      <c r="P12953" t="s">
        <v>43</v>
      </c>
      <c r="Q12953">
        <v>0</v>
      </c>
      <c r="R12953" s="2">
        <v>9385.24</v>
      </c>
      <c r="S12953">
        <v>2023</v>
      </c>
      <c r="T12953" t="s">
        <v>14703</v>
      </c>
    </row>
    <row r="12954" spans="1:20" hidden="1" x14ac:dyDescent="0.35">
      <c r="A12954" s="1">
        <v>45205</v>
      </c>
      <c r="B12954" t="s">
        <v>12133</v>
      </c>
      <c r="C12954" t="s">
        <v>12133</v>
      </c>
      <c r="D12954" t="s">
        <v>14752</v>
      </c>
      <c r="E12954" t="s">
        <v>37</v>
      </c>
      <c r="F12954" s="2">
        <v>-8868.51</v>
      </c>
      <c r="G12954" t="s">
        <v>10208</v>
      </c>
      <c r="H12954">
        <v>5445996969</v>
      </c>
      <c r="I12954" t="s">
        <v>10654</v>
      </c>
      <c r="J12954" t="s">
        <v>17</v>
      </c>
      <c r="K12954" t="s">
        <v>40</v>
      </c>
      <c r="L12954" t="s">
        <v>66</v>
      </c>
      <c r="M12954" t="s">
        <v>7955</v>
      </c>
      <c r="N12954" t="s">
        <v>9035</v>
      </c>
      <c r="O12954" t="s">
        <v>10655</v>
      </c>
      <c r="P12954" t="s">
        <v>43</v>
      </c>
      <c r="Q12954">
        <v>0</v>
      </c>
      <c r="R12954" s="2">
        <v>8868.51</v>
      </c>
      <c r="S12954">
        <v>2023</v>
      </c>
      <c r="T12954" t="s">
        <v>14703</v>
      </c>
    </row>
    <row r="12955" spans="1:20" hidden="1" x14ac:dyDescent="0.35">
      <c r="A12955" s="1">
        <v>45205</v>
      </c>
      <c r="B12955" t="s">
        <v>12133</v>
      </c>
      <c r="C12955" t="s">
        <v>12133</v>
      </c>
      <c r="D12955" t="s">
        <v>14753</v>
      </c>
      <c r="E12955" t="s">
        <v>37</v>
      </c>
      <c r="F12955" s="2">
        <v>-4700</v>
      </c>
      <c r="G12955" t="s">
        <v>10208</v>
      </c>
      <c r="H12955">
        <v>5445996969</v>
      </c>
      <c r="I12955" t="s">
        <v>10654</v>
      </c>
      <c r="J12955" t="s">
        <v>17</v>
      </c>
      <c r="K12955" t="s">
        <v>40</v>
      </c>
      <c r="L12955" t="s">
        <v>108</v>
      </c>
      <c r="M12955" t="s">
        <v>109</v>
      </c>
      <c r="N12955" t="s">
        <v>9035</v>
      </c>
      <c r="O12955" t="s">
        <v>10655</v>
      </c>
      <c r="P12955" t="s">
        <v>43</v>
      </c>
      <c r="Q12955">
        <v>0</v>
      </c>
      <c r="R12955" s="2">
        <v>4700</v>
      </c>
      <c r="S12955">
        <v>2023</v>
      </c>
      <c r="T12955" t="s">
        <v>14703</v>
      </c>
    </row>
    <row r="12956" spans="1:20" hidden="1" x14ac:dyDescent="0.35">
      <c r="A12956" s="1">
        <v>45205</v>
      </c>
      <c r="B12956" t="s">
        <v>12133</v>
      </c>
      <c r="C12956" t="s">
        <v>12133</v>
      </c>
      <c r="D12956" t="s">
        <v>14754</v>
      </c>
      <c r="E12956" t="s">
        <v>37</v>
      </c>
      <c r="F12956" s="2">
        <v>-300</v>
      </c>
      <c r="G12956" t="s">
        <v>10208</v>
      </c>
      <c r="H12956">
        <v>5445996969</v>
      </c>
      <c r="I12956" t="s">
        <v>10654</v>
      </c>
      <c r="J12956" t="s">
        <v>17</v>
      </c>
      <c r="K12956" t="s">
        <v>40</v>
      </c>
      <c r="L12956" t="s">
        <v>66</v>
      </c>
      <c r="M12956" t="s">
        <v>3689</v>
      </c>
      <c r="N12956" t="s">
        <v>10208</v>
      </c>
      <c r="O12956" t="s">
        <v>10655</v>
      </c>
      <c r="P12956" t="s">
        <v>43</v>
      </c>
      <c r="Q12956">
        <v>0</v>
      </c>
      <c r="R12956" s="2">
        <v>300</v>
      </c>
      <c r="S12956">
        <v>2023</v>
      </c>
      <c r="T12956" t="s">
        <v>14703</v>
      </c>
    </row>
    <row r="12957" spans="1:20" hidden="1" x14ac:dyDescent="0.35">
      <c r="A12957" s="1">
        <v>45209</v>
      </c>
      <c r="B12957" t="s">
        <v>12133</v>
      </c>
      <c r="C12957" t="s">
        <v>12133</v>
      </c>
      <c r="D12957" t="s">
        <v>14755</v>
      </c>
      <c r="E12957" t="s">
        <v>37</v>
      </c>
      <c r="F12957" s="2">
        <v>1950</v>
      </c>
      <c r="G12957" t="s">
        <v>52</v>
      </c>
      <c r="H12957">
        <v>2123710218</v>
      </c>
      <c r="I12957" t="s">
        <v>57</v>
      </c>
      <c r="J12957" t="s">
        <v>58</v>
      </c>
      <c r="K12957" t="s">
        <v>91</v>
      </c>
      <c r="L12957" t="s">
        <v>87</v>
      </c>
      <c r="M12957" t="s">
        <v>2928</v>
      </c>
      <c r="N12957" t="s">
        <v>52</v>
      </c>
      <c r="O12957" t="s">
        <v>61</v>
      </c>
      <c r="P12957" t="s">
        <v>43</v>
      </c>
      <c r="Q12957">
        <v>0</v>
      </c>
      <c r="R12957" s="2">
        <v>1950</v>
      </c>
      <c r="S12957">
        <v>2023</v>
      </c>
      <c r="T12957" t="s">
        <v>14703</v>
      </c>
    </row>
    <row r="12958" spans="1:20" hidden="1" x14ac:dyDescent="0.35">
      <c r="A12958" s="1">
        <v>45209</v>
      </c>
      <c r="B12958" t="s">
        <v>12133</v>
      </c>
      <c r="C12958" t="s">
        <v>12133</v>
      </c>
      <c r="D12958" t="s">
        <v>14756</v>
      </c>
      <c r="E12958" t="s">
        <v>37</v>
      </c>
      <c r="F12958" s="2">
        <v>1850</v>
      </c>
      <c r="G12958" t="s">
        <v>307</v>
      </c>
      <c r="H12958">
        <v>3123666335</v>
      </c>
      <c r="I12958" t="s">
        <v>57</v>
      </c>
      <c r="J12958" t="s">
        <v>277</v>
      </c>
      <c r="K12958" t="s">
        <v>91</v>
      </c>
      <c r="L12958" t="s">
        <v>87</v>
      </c>
      <c r="M12958" t="s">
        <v>2928</v>
      </c>
      <c r="N12958" t="s">
        <v>307</v>
      </c>
      <c r="O12958" t="s">
        <v>308</v>
      </c>
      <c r="P12958" t="s">
        <v>43</v>
      </c>
      <c r="Q12958">
        <v>0</v>
      </c>
      <c r="R12958" s="2">
        <v>1850</v>
      </c>
      <c r="S12958">
        <v>2023</v>
      </c>
      <c r="T12958" t="s">
        <v>14703</v>
      </c>
    </row>
    <row r="12959" spans="1:20" hidden="1" x14ac:dyDescent="0.35">
      <c r="A12959" s="1">
        <v>45209</v>
      </c>
      <c r="B12959" t="s">
        <v>12133</v>
      </c>
      <c r="C12959" t="s">
        <v>12133</v>
      </c>
      <c r="D12959" t="s">
        <v>14757</v>
      </c>
      <c r="E12959" t="s">
        <v>37</v>
      </c>
      <c r="F12959" s="2">
        <v>1925</v>
      </c>
      <c r="G12959" t="s">
        <v>29</v>
      </c>
      <c r="H12959">
        <v>2123674356</v>
      </c>
      <c r="I12959" t="s">
        <v>38</v>
      </c>
      <c r="J12959" t="s">
        <v>39</v>
      </c>
      <c r="K12959" t="s">
        <v>91</v>
      </c>
      <c r="L12959" t="s">
        <v>87</v>
      </c>
      <c r="M12959" t="s">
        <v>2928</v>
      </c>
      <c r="N12959" t="s">
        <v>29</v>
      </c>
      <c r="O12959" t="s">
        <v>42</v>
      </c>
      <c r="P12959" t="s">
        <v>43</v>
      </c>
      <c r="Q12959">
        <v>0</v>
      </c>
      <c r="R12959" s="2">
        <v>1925</v>
      </c>
      <c r="S12959">
        <v>2023</v>
      </c>
      <c r="T12959" t="s">
        <v>14703</v>
      </c>
    </row>
    <row r="12960" spans="1:20" hidden="1" x14ac:dyDescent="0.35">
      <c r="A12960" s="1">
        <v>45209</v>
      </c>
      <c r="B12960" t="s">
        <v>12133</v>
      </c>
      <c r="C12960" t="s">
        <v>12133</v>
      </c>
      <c r="D12960" t="s">
        <v>14758</v>
      </c>
      <c r="E12960" t="s">
        <v>37</v>
      </c>
      <c r="F12960" s="2">
        <v>485</v>
      </c>
      <c r="G12960" t="s">
        <v>3920</v>
      </c>
      <c r="H12960">
        <v>371052603</v>
      </c>
      <c r="I12960" t="s">
        <v>57</v>
      </c>
      <c r="J12960" t="s">
        <v>277</v>
      </c>
      <c r="K12960" t="s">
        <v>91</v>
      </c>
      <c r="L12960" t="s">
        <v>87</v>
      </c>
      <c r="M12960" t="s">
        <v>2928</v>
      </c>
      <c r="N12960" t="s">
        <v>15</v>
      </c>
      <c r="O12960" t="s">
        <v>4025</v>
      </c>
      <c r="P12960" t="s">
        <v>43</v>
      </c>
      <c r="Q12960">
        <v>0</v>
      </c>
      <c r="R12960" s="2">
        <v>485</v>
      </c>
      <c r="S12960">
        <v>2023</v>
      </c>
      <c r="T12960" t="s">
        <v>14703</v>
      </c>
    </row>
    <row r="12961" spans="1:20" hidden="1" x14ac:dyDescent="0.35">
      <c r="A12961" s="1">
        <v>45209</v>
      </c>
      <c r="B12961" t="s">
        <v>12133</v>
      </c>
      <c r="C12961" t="s">
        <v>12133</v>
      </c>
      <c r="D12961" t="s">
        <v>14759</v>
      </c>
      <c r="E12961" t="s">
        <v>37</v>
      </c>
      <c r="F12961" s="2">
        <v>-150</v>
      </c>
      <c r="G12961" t="s">
        <v>276</v>
      </c>
      <c r="H12961">
        <v>3123680344</v>
      </c>
      <c r="I12961" t="s">
        <v>57</v>
      </c>
      <c r="J12961" t="s">
        <v>277</v>
      </c>
      <c r="K12961" t="s">
        <v>1160</v>
      </c>
      <c r="L12961" t="s">
        <v>3536</v>
      </c>
      <c r="M12961" t="s">
        <v>43</v>
      </c>
      <c r="N12961" t="s">
        <v>500</v>
      </c>
      <c r="O12961" t="s">
        <v>279</v>
      </c>
      <c r="P12961" t="s">
        <v>43</v>
      </c>
      <c r="Q12961">
        <v>0</v>
      </c>
      <c r="R12961" s="2">
        <v>150</v>
      </c>
      <c r="S12961">
        <v>2023</v>
      </c>
      <c r="T12961" t="s">
        <v>14703</v>
      </c>
    </row>
    <row r="12962" spans="1:20" hidden="1" x14ac:dyDescent="0.35">
      <c r="A12962" s="1">
        <v>45209</v>
      </c>
      <c r="B12962" t="s">
        <v>12133</v>
      </c>
      <c r="C12962" t="s">
        <v>12133</v>
      </c>
      <c r="D12962" t="s">
        <v>14760</v>
      </c>
      <c r="E12962" t="s">
        <v>37</v>
      </c>
      <c r="F12962" s="2">
        <v>150</v>
      </c>
      <c r="G12962" t="s">
        <v>276</v>
      </c>
      <c r="H12962">
        <v>3123680344</v>
      </c>
      <c r="I12962" t="s">
        <v>57</v>
      </c>
      <c r="J12962" t="s">
        <v>277</v>
      </c>
      <c r="K12962" t="s">
        <v>91</v>
      </c>
      <c r="L12962" t="s">
        <v>87</v>
      </c>
      <c r="M12962" t="s">
        <v>2928</v>
      </c>
      <c r="N12962" t="s">
        <v>15</v>
      </c>
      <c r="O12962" t="s">
        <v>279</v>
      </c>
      <c r="P12962" t="s">
        <v>43</v>
      </c>
      <c r="Q12962">
        <v>0</v>
      </c>
      <c r="R12962" s="2">
        <v>150</v>
      </c>
      <c r="S12962">
        <v>2023</v>
      </c>
      <c r="T12962" t="s">
        <v>14703</v>
      </c>
    </row>
    <row r="12963" spans="1:20" hidden="1" x14ac:dyDescent="0.35">
      <c r="A12963" s="1">
        <v>45209</v>
      </c>
      <c r="B12963" t="s">
        <v>12133</v>
      </c>
      <c r="C12963" t="s">
        <v>12133</v>
      </c>
      <c r="D12963" t="s">
        <v>14761</v>
      </c>
      <c r="E12963" t="s">
        <v>37</v>
      </c>
      <c r="F12963" s="2">
        <v>150</v>
      </c>
      <c r="G12963" t="s">
        <v>1191</v>
      </c>
      <c r="H12963">
        <v>7123691524</v>
      </c>
      <c r="I12963" t="s">
        <v>57</v>
      </c>
      <c r="J12963" t="s">
        <v>277</v>
      </c>
      <c r="K12963" t="s">
        <v>1160</v>
      </c>
      <c r="L12963" t="s">
        <v>3538</v>
      </c>
      <c r="M12963" t="s">
        <v>43</v>
      </c>
      <c r="N12963" t="s">
        <v>500</v>
      </c>
      <c r="O12963" t="s">
        <v>279</v>
      </c>
      <c r="P12963" t="s">
        <v>500</v>
      </c>
      <c r="Q12963">
        <v>0</v>
      </c>
      <c r="R12963" s="2">
        <v>150</v>
      </c>
      <c r="S12963">
        <v>2023</v>
      </c>
      <c r="T12963" t="s">
        <v>14703</v>
      </c>
    </row>
    <row r="12964" spans="1:20" hidden="1" x14ac:dyDescent="0.35">
      <c r="A12964" s="1">
        <v>45209</v>
      </c>
      <c r="B12964" t="s">
        <v>12133</v>
      </c>
      <c r="C12964" t="s">
        <v>12133</v>
      </c>
      <c r="D12964" t="s">
        <v>14762</v>
      </c>
      <c r="E12964" t="s">
        <v>37</v>
      </c>
      <c r="F12964" s="2">
        <v>3690.98</v>
      </c>
      <c r="G12964" t="s">
        <v>1761</v>
      </c>
      <c r="H12964">
        <v>3123788147</v>
      </c>
      <c r="I12964" t="s">
        <v>38</v>
      </c>
      <c r="J12964" t="s">
        <v>58</v>
      </c>
      <c r="K12964" t="s">
        <v>91</v>
      </c>
      <c r="L12964" t="s">
        <v>87</v>
      </c>
      <c r="M12964" t="s">
        <v>2928</v>
      </c>
      <c r="N12964" t="s">
        <v>15</v>
      </c>
      <c r="O12964" t="s">
        <v>1762</v>
      </c>
      <c r="P12964" t="s">
        <v>43</v>
      </c>
      <c r="Q12964">
        <v>0</v>
      </c>
      <c r="R12964" s="2">
        <v>3690.98</v>
      </c>
      <c r="S12964">
        <v>2023</v>
      </c>
      <c r="T12964" t="s">
        <v>14703</v>
      </c>
    </row>
    <row r="12965" spans="1:20" hidden="1" x14ac:dyDescent="0.35">
      <c r="A12965" s="1">
        <v>45209</v>
      </c>
      <c r="B12965" t="s">
        <v>12133</v>
      </c>
      <c r="C12965" t="s">
        <v>12133</v>
      </c>
      <c r="D12965" t="s">
        <v>14763</v>
      </c>
      <c r="E12965" t="s">
        <v>37</v>
      </c>
      <c r="F12965" s="2">
        <v>1255.68</v>
      </c>
      <c r="G12965" t="s">
        <v>9207</v>
      </c>
      <c r="H12965">
        <v>5123943606</v>
      </c>
      <c r="I12965" t="s">
        <v>57</v>
      </c>
      <c r="J12965" t="s">
        <v>58</v>
      </c>
      <c r="K12965" t="s">
        <v>91</v>
      </c>
      <c r="L12965" t="s">
        <v>87</v>
      </c>
      <c r="M12965" t="s">
        <v>2928</v>
      </c>
      <c r="N12965" t="s">
        <v>15</v>
      </c>
      <c r="O12965" t="s">
        <v>9228</v>
      </c>
      <c r="P12965" t="s">
        <v>500</v>
      </c>
      <c r="Q12965">
        <v>0</v>
      </c>
      <c r="R12965" s="2">
        <v>1255.68</v>
      </c>
      <c r="S12965">
        <v>2023</v>
      </c>
      <c r="T12965" t="s">
        <v>14703</v>
      </c>
    </row>
    <row r="12966" spans="1:20" hidden="1" x14ac:dyDescent="0.35">
      <c r="A12966" s="1">
        <v>45209</v>
      </c>
      <c r="B12966" t="s">
        <v>12133</v>
      </c>
      <c r="C12966" t="s">
        <v>12133</v>
      </c>
      <c r="D12966" t="s">
        <v>14764</v>
      </c>
      <c r="E12966" t="s">
        <v>37</v>
      </c>
      <c r="F12966" s="2">
        <v>4765</v>
      </c>
      <c r="G12966" t="s">
        <v>2641</v>
      </c>
      <c r="H12966">
        <v>886968291</v>
      </c>
      <c r="I12966" t="s">
        <v>38</v>
      </c>
      <c r="J12966" t="s">
        <v>58</v>
      </c>
      <c r="K12966" t="s">
        <v>91</v>
      </c>
      <c r="L12966" t="s">
        <v>87</v>
      </c>
      <c r="M12966" t="s">
        <v>2928</v>
      </c>
      <c r="N12966" t="s">
        <v>15</v>
      </c>
      <c r="O12966" t="s">
        <v>2642</v>
      </c>
      <c r="P12966" t="s">
        <v>43</v>
      </c>
      <c r="Q12966">
        <v>0</v>
      </c>
      <c r="R12966" s="2">
        <v>4765</v>
      </c>
      <c r="S12966">
        <v>2023</v>
      </c>
      <c r="T12966" t="s">
        <v>14703</v>
      </c>
    </row>
    <row r="12967" spans="1:20" hidden="1" x14ac:dyDescent="0.35">
      <c r="A12967" s="1">
        <v>45209</v>
      </c>
      <c r="B12967" t="s">
        <v>12133</v>
      </c>
      <c r="C12967" t="s">
        <v>12133</v>
      </c>
      <c r="D12967" t="s">
        <v>14765</v>
      </c>
      <c r="E12967" t="s">
        <v>37</v>
      </c>
      <c r="F12967" s="2">
        <v>-92.02</v>
      </c>
      <c r="G12967" t="s">
        <v>3027</v>
      </c>
      <c r="H12967">
        <v>886965909</v>
      </c>
      <c r="I12967" t="s">
        <v>38</v>
      </c>
      <c r="J12967" t="s">
        <v>58</v>
      </c>
      <c r="K12967" t="s">
        <v>40</v>
      </c>
      <c r="L12967" t="s">
        <v>76</v>
      </c>
      <c r="M12967" t="s">
        <v>9232</v>
      </c>
      <c r="N12967" t="s">
        <v>3035</v>
      </c>
      <c r="O12967" t="s">
        <v>3035</v>
      </c>
      <c r="P12967" t="s">
        <v>43</v>
      </c>
      <c r="Q12967">
        <v>0</v>
      </c>
      <c r="R12967" s="2">
        <v>92.02</v>
      </c>
      <c r="S12967">
        <v>2023</v>
      </c>
      <c r="T12967" t="s">
        <v>14703</v>
      </c>
    </row>
    <row r="12968" spans="1:20" hidden="1" x14ac:dyDescent="0.35">
      <c r="A12968" s="1">
        <v>45209</v>
      </c>
      <c r="B12968" t="s">
        <v>12133</v>
      </c>
      <c r="C12968" t="s">
        <v>12133</v>
      </c>
      <c r="D12968" t="s">
        <v>14766</v>
      </c>
      <c r="E12968" t="s">
        <v>37</v>
      </c>
      <c r="F12968" s="2">
        <v>4957.22</v>
      </c>
      <c r="G12968" t="s">
        <v>3027</v>
      </c>
      <c r="H12968">
        <v>886965909</v>
      </c>
      <c r="I12968" t="s">
        <v>38</v>
      </c>
      <c r="J12968" t="s">
        <v>58</v>
      </c>
      <c r="K12968" t="s">
        <v>91</v>
      </c>
      <c r="L12968" t="s">
        <v>87</v>
      </c>
      <c r="M12968" t="s">
        <v>2928</v>
      </c>
      <c r="N12968" t="s">
        <v>15</v>
      </c>
      <c r="O12968" t="s">
        <v>3035</v>
      </c>
      <c r="P12968" t="s">
        <v>43</v>
      </c>
      <c r="Q12968">
        <v>0</v>
      </c>
      <c r="R12968" s="2">
        <v>4957.22</v>
      </c>
      <c r="S12968">
        <v>2023</v>
      </c>
      <c r="T12968" t="s">
        <v>14703</v>
      </c>
    </row>
    <row r="12969" spans="1:20" hidden="1" x14ac:dyDescent="0.35">
      <c r="A12969" s="1">
        <v>45209</v>
      </c>
      <c r="B12969" t="s">
        <v>12133</v>
      </c>
      <c r="C12969" t="s">
        <v>12133</v>
      </c>
      <c r="D12969" t="s">
        <v>14767</v>
      </c>
      <c r="E12969" t="s">
        <v>37</v>
      </c>
      <c r="F12969" s="2">
        <v>1950</v>
      </c>
      <c r="G12969" t="s">
        <v>433</v>
      </c>
      <c r="H12969">
        <v>3123859963</v>
      </c>
      <c r="I12969" t="s">
        <v>38</v>
      </c>
      <c r="J12969" t="s">
        <v>277</v>
      </c>
      <c r="K12969" t="s">
        <v>91</v>
      </c>
      <c r="L12969" t="s">
        <v>87</v>
      </c>
      <c r="M12969" t="s">
        <v>2928</v>
      </c>
      <c r="N12969" t="s">
        <v>15</v>
      </c>
      <c r="O12969" t="s">
        <v>434</v>
      </c>
      <c r="P12969" t="s">
        <v>43</v>
      </c>
      <c r="Q12969">
        <v>0</v>
      </c>
      <c r="R12969" s="2">
        <v>1950</v>
      </c>
      <c r="S12969">
        <v>2023</v>
      </c>
      <c r="T12969" t="s">
        <v>14703</v>
      </c>
    </row>
    <row r="12970" spans="1:20" hidden="1" x14ac:dyDescent="0.35">
      <c r="A12970" s="1">
        <v>45209</v>
      </c>
      <c r="B12970" t="s">
        <v>12133</v>
      </c>
      <c r="C12970" t="s">
        <v>12133</v>
      </c>
      <c r="D12970" t="s">
        <v>14768</v>
      </c>
      <c r="E12970" t="s">
        <v>37</v>
      </c>
      <c r="F12970" s="2">
        <v>53196.32</v>
      </c>
      <c r="G12970" t="s">
        <v>5647</v>
      </c>
      <c r="H12970">
        <v>363876571</v>
      </c>
      <c r="I12970" t="s">
        <v>38</v>
      </c>
      <c r="J12970" t="s">
        <v>17</v>
      </c>
      <c r="K12970" t="s">
        <v>59</v>
      </c>
      <c r="L12970" t="s">
        <v>54</v>
      </c>
      <c r="M12970" t="s">
        <v>14769</v>
      </c>
      <c r="N12970" t="s">
        <v>13352</v>
      </c>
      <c r="O12970" t="s">
        <v>6210</v>
      </c>
      <c r="P12970" t="s">
        <v>43</v>
      </c>
      <c r="Q12970">
        <v>0</v>
      </c>
      <c r="R12970" s="2">
        <v>53196.32</v>
      </c>
      <c r="S12970">
        <v>2023</v>
      </c>
      <c r="T12970" t="s">
        <v>14703</v>
      </c>
    </row>
    <row r="12971" spans="1:20" hidden="1" x14ac:dyDescent="0.35">
      <c r="A12971" s="1">
        <v>45209</v>
      </c>
      <c r="B12971" t="s">
        <v>12133</v>
      </c>
      <c r="C12971" t="s">
        <v>12133</v>
      </c>
      <c r="D12971" t="s">
        <v>14770</v>
      </c>
      <c r="E12971" t="s">
        <v>37</v>
      </c>
      <c r="F12971" s="2">
        <v>2100</v>
      </c>
      <c r="G12971" t="s">
        <v>735</v>
      </c>
      <c r="H12971">
        <v>710665618</v>
      </c>
      <c r="I12971" t="s">
        <v>57</v>
      </c>
      <c r="J12971" t="s">
        <v>58</v>
      </c>
      <c r="K12971" t="s">
        <v>91</v>
      </c>
      <c r="L12971" t="s">
        <v>87</v>
      </c>
      <c r="M12971" t="s">
        <v>2928</v>
      </c>
      <c r="N12971" t="s">
        <v>15</v>
      </c>
      <c r="O12971" t="s">
        <v>736</v>
      </c>
      <c r="P12971" t="s">
        <v>43</v>
      </c>
      <c r="Q12971">
        <v>0</v>
      </c>
      <c r="R12971" s="2">
        <v>2100</v>
      </c>
      <c r="S12971">
        <v>2023</v>
      </c>
      <c r="T12971" t="s">
        <v>14703</v>
      </c>
    </row>
    <row r="12972" spans="1:20" hidden="1" x14ac:dyDescent="0.35">
      <c r="A12972" s="1">
        <v>45209</v>
      </c>
      <c r="B12972" t="s">
        <v>12133</v>
      </c>
      <c r="C12972" t="s">
        <v>12133</v>
      </c>
      <c r="D12972" t="s">
        <v>14771</v>
      </c>
      <c r="E12972" t="s">
        <v>37</v>
      </c>
      <c r="F12972" s="2">
        <v>1000</v>
      </c>
      <c r="G12972" t="s">
        <v>643</v>
      </c>
      <c r="H12972">
        <v>8320478665</v>
      </c>
      <c r="I12972" t="s">
        <v>38</v>
      </c>
      <c r="J12972" t="s">
        <v>58</v>
      </c>
      <c r="K12972" t="s">
        <v>91</v>
      </c>
      <c r="L12972" t="s">
        <v>87</v>
      </c>
      <c r="M12972" t="s">
        <v>2928</v>
      </c>
      <c r="N12972" t="s">
        <v>15</v>
      </c>
      <c r="O12972" t="s">
        <v>644</v>
      </c>
      <c r="P12972" t="s">
        <v>43</v>
      </c>
      <c r="Q12972">
        <v>0</v>
      </c>
      <c r="R12972" s="2">
        <v>1000</v>
      </c>
      <c r="S12972">
        <v>2023</v>
      </c>
      <c r="T12972" t="s">
        <v>14703</v>
      </c>
    </row>
    <row r="12973" spans="1:20" hidden="1" x14ac:dyDescent="0.35">
      <c r="A12973" s="1">
        <v>45210</v>
      </c>
      <c r="B12973" t="s">
        <v>12133</v>
      </c>
      <c r="C12973" t="s">
        <v>12133</v>
      </c>
      <c r="D12973" t="s">
        <v>14772</v>
      </c>
      <c r="E12973" t="s">
        <v>37</v>
      </c>
      <c r="F12973" s="2">
        <v>-904.74</v>
      </c>
      <c r="G12973" t="s">
        <v>10208</v>
      </c>
      <c r="H12973">
        <v>5445996969</v>
      </c>
      <c r="I12973" t="s">
        <v>10654</v>
      </c>
      <c r="J12973" t="s">
        <v>17</v>
      </c>
      <c r="K12973" t="s">
        <v>40</v>
      </c>
      <c r="L12973" t="s">
        <v>76</v>
      </c>
      <c r="M12973" t="s">
        <v>9232</v>
      </c>
      <c r="N12973" t="s">
        <v>15</v>
      </c>
      <c r="O12973" t="s">
        <v>10655</v>
      </c>
      <c r="P12973" t="s">
        <v>43</v>
      </c>
      <c r="Q12973">
        <v>0</v>
      </c>
      <c r="R12973" s="2">
        <v>904.74</v>
      </c>
      <c r="S12973">
        <v>2023</v>
      </c>
      <c r="T12973" t="s">
        <v>14703</v>
      </c>
    </row>
    <row r="12974" spans="1:20" hidden="1" x14ac:dyDescent="0.35">
      <c r="A12974" s="1">
        <v>45212</v>
      </c>
      <c r="B12974" t="s">
        <v>12133</v>
      </c>
      <c r="C12974" t="s">
        <v>12133</v>
      </c>
      <c r="D12974" t="s">
        <v>14773</v>
      </c>
      <c r="E12974" t="s">
        <v>37</v>
      </c>
      <c r="F12974" s="2">
        <v>-105.42</v>
      </c>
      <c r="G12974" t="s">
        <v>10208</v>
      </c>
      <c r="H12974">
        <v>5445996969</v>
      </c>
      <c r="I12974" t="s">
        <v>10654</v>
      </c>
      <c r="J12974" t="s">
        <v>17</v>
      </c>
      <c r="K12974" t="s">
        <v>40</v>
      </c>
      <c r="L12974" t="s">
        <v>76</v>
      </c>
      <c r="M12974" t="s">
        <v>9232</v>
      </c>
      <c r="N12974" t="s">
        <v>15</v>
      </c>
      <c r="O12974" t="s">
        <v>10655</v>
      </c>
      <c r="P12974" t="s">
        <v>43</v>
      </c>
      <c r="Q12974">
        <v>0</v>
      </c>
      <c r="R12974" s="2">
        <v>105.42</v>
      </c>
      <c r="S12974">
        <v>2023</v>
      </c>
      <c r="T12974" t="s">
        <v>14703</v>
      </c>
    </row>
    <row r="12975" spans="1:20" hidden="1" x14ac:dyDescent="0.35">
      <c r="A12975" s="1">
        <v>45212</v>
      </c>
      <c r="B12975" t="s">
        <v>12133</v>
      </c>
      <c r="C12975" t="s">
        <v>12133</v>
      </c>
      <c r="D12975" t="s">
        <v>14774</v>
      </c>
      <c r="E12975" t="s">
        <v>37</v>
      </c>
      <c r="F12975" s="2">
        <v>30616.62</v>
      </c>
      <c r="G12975" t="s">
        <v>10208</v>
      </c>
      <c r="H12975">
        <v>5445996969</v>
      </c>
      <c r="I12975" t="s">
        <v>10654</v>
      </c>
      <c r="J12975" t="s">
        <v>17</v>
      </c>
      <c r="K12975" t="s">
        <v>91</v>
      </c>
      <c r="L12975" t="s">
        <v>87</v>
      </c>
      <c r="M12975" t="s">
        <v>2928</v>
      </c>
      <c r="N12975" t="s">
        <v>10208</v>
      </c>
      <c r="O12975" t="s">
        <v>10655</v>
      </c>
      <c r="P12975" t="s">
        <v>43</v>
      </c>
      <c r="Q12975">
        <v>0</v>
      </c>
      <c r="R12975" s="2">
        <v>30616.62</v>
      </c>
      <c r="S12975">
        <v>2023</v>
      </c>
      <c r="T12975" t="s">
        <v>14703</v>
      </c>
    </row>
    <row r="12976" spans="1:20" hidden="1" x14ac:dyDescent="0.35">
      <c r="A12976" s="1">
        <v>45215</v>
      </c>
      <c r="B12976" t="s">
        <v>12133</v>
      </c>
      <c r="C12976" t="s">
        <v>12133</v>
      </c>
      <c r="D12976" t="s">
        <v>14775</v>
      </c>
      <c r="E12976" t="s">
        <v>37</v>
      </c>
      <c r="F12976" s="2">
        <v>-103.25</v>
      </c>
      <c r="G12976" t="s">
        <v>9207</v>
      </c>
      <c r="H12976">
        <v>5123943606</v>
      </c>
      <c r="I12976" t="s">
        <v>57</v>
      </c>
      <c r="J12976" t="s">
        <v>58</v>
      </c>
      <c r="K12976" t="s">
        <v>40</v>
      </c>
      <c r="L12976" t="s">
        <v>66</v>
      </c>
      <c r="M12976" t="s">
        <v>9235</v>
      </c>
      <c r="N12976" t="s">
        <v>9207</v>
      </c>
      <c r="O12976" t="s">
        <v>9228</v>
      </c>
      <c r="P12976" t="s">
        <v>500</v>
      </c>
      <c r="Q12976">
        <v>0</v>
      </c>
      <c r="R12976" s="2">
        <v>103.25</v>
      </c>
      <c r="S12976">
        <v>2023</v>
      </c>
      <c r="T12976" t="s">
        <v>14703</v>
      </c>
    </row>
    <row r="12977" spans="1:20" hidden="1" x14ac:dyDescent="0.35">
      <c r="A12977" s="1">
        <v>45215</v>
      </c>
      <c r="B12977" t="s">
        <v>12133</v>
      </c>
      <c r="C12977" t="s">
        <v>12133</v>
      </c>
      <c r="D12977" t="s">
        <v>14776</v>
      </c>
      <c r="E12977" t="s">
        <v>37</v>
      </c>
      <c r="F12977" s="2">
        <v>764.33</v>
      </c>
      <c r="G12977" t="s">
        <v>8683</v>
      </c>
      <c r="H12977">
        <v>692554576</v>
      </c>
      <c r="I12977" t="s">
        <v>57</v>
      </c>
      <c r="J12977" t="s">
        <v>58</v>
      </c>
      <c r="K12977" t="s">
        <v>91</v>
      </c>
      <c r="L12977" t="s">
        <v>87</v>
      </c>
      <c r="M12977" t="s">
        <v>2928</v>
      </c>
      <c r="N12977" t="s">
        <v>15</v>
      </c>
      <c r="O12977" t="s">
        <v>11477</v>
      </c>
      <c r="P12977" t="s">
        <v>43</v>
      </c>
      <c r="Q12977">
        <v>0</v>
      </c>
      <c r="R12977" s="2">
        <v>764.33</v>
      </c>
      <c r="S12977">
        <v>2023</v>
      </c>
      <c r="T12977" t="s">
        <v>14703</v>
      </c>
    </row>
    <row r="12978" spans="1:20" hidden="1" x14ac:dyDescent="0.35">
      <c r="A12978" s="1">
        <v>45217</v>
      </c>
      <c r="B12978" t="s">
        <v>12133</v>
      </c>
      <c r="C12978" t="s">
        <v>12133</v>
      </c>
      <c r="D12978" t="s">
        <v>14777</v>
      </c>
      <c r="E12978" t="s">
        <v>37</v>
      </c>
      <c r="F12978" s="2">
        <v>8536.2000000000007</v>
      </c>
      <c r="G12978" t="s">
        <v>47</v>
      </c>
      <c r="H12978">
        <v>2113481242</v>
      </c>
      <c r="I12978" t="s">
        <v>2888</v>
      </c>
      <c r="J12978" t="s">
        <v>17</v>
      </c>
      <c r="K12978" t="s">
        <v>49</v>
      </c>
      <c r="L12978" t="s">
        <v>46</v>
      </c>
      <c r="M12978" t="s">
        <v>14778</v>
      </c>
      <c r="N12978" t="s">
        <v>14779</v>
      </c>
      <c r="O12978" t="s">
        <v>2890</v>
      </c>
      <c r="P12978" t="s">
        <v>500</v>
      </c>
      <c r="Q12978">
        <v>0</v>
      </c>
      <c r="R12978" s="2">
        <v>8536.2000000000007</v>
      </c>
      <c r="S12978">
        <v>2023</v>
      </c>
      <c r="T12978" t="s">
        <v>14703</v>
      </c>
    </row>
    <row r="12979" spans="1:20" hidden="1" x14ac:dyDescent="0.35">
      <c r="A12979" s="1">
        <v>45219</v>
      </c>
      <c r="B12979" t="s">
        <v>12133</v>
      </c>
      <c r="C12979" t="s">
        <v>12133</v>
      </c>
      <c r="D12979" t="s">
        <v>14780</v>
      </c>
      <c r="E12979" t="s">
        <v>37</v>
      </c>
      <c r="F12979" s="2">
        <v>-356.49</v>
      </c>
      <c r="G12979" t="s">
        <v>1761</v>
      </c>
      <c r="H12979">
        <v>3123788147</v>
      </c>
      <c r="I12979" t="s">
        <v>38</v>
      </c>
      <c r="J12979" t="s">
        <v>58</v>
      </c>
      <c r="K12979" t="s">
        <v>40</v>
      </c>
      <c r="L12979" t="s">
        <v>418</v>
      </c>
      <c r="M12979" t="s">
        <v>1831</v>
      </c>
      <c r="N12979" t="s">
        <v>15</v>
      </c>
      <c r="O12979" t="s">
        <v>1762</v>
      </c>
      <c r="P12979" t="s">
        <v>43</v>
      </c>
      <c r="Q12979">
        <v>0</v>
      </c>
      <c r="R12979" s="2">
        <v>356.49</v>
      </c>
      <c r="S12979">
        <v>2023</v>
      </c>
      <c r="T12979" t="s">
        <v>14703</v>
      </c>
    </row>
    <row r="12980" spans="1:20" hidden="1" x14ac:dyDescent="0.35">
      <c r="A12980" s="1">
        <v>45222</v>
      </c>
      <c r="B12980" t="s">
        <v>12133</v>
      </c>
      <c r="C12980" t="s">
        <v>12133</v>
      </c>
      <c r="D12980" t="s">
        <v>14781</v>
      </c>
      <c r="E12980" t="s">
        <v>37</v>
      </c>
      <c r="F12980" s="2">
        <v>-2265.2399999999998</v>
      </c>
      <c r="G12980" t="s">
        <v>10208</v>
      </c>
      <c r="H12980">
        <v>5445996969</v>
      </c>
      <c r="I12980" t="s">
        <v>10654</v>
      </c>
      <c r="J12980" t="s">
        <v>17</v>
      </c>
      <c r="K12980" t="s">
        <v>40</v>
      </c>
      <c r="L12980" t="s">
        <v>66</v>
      </c>
      <c r="M12980" t="s">
        <v>9235</v>
      </c>
      <c r="N12980" t="s">
        <v>10208</v>
      </c>
      <c r="O12980" t="s">
        <v>10655</v>
      </c>
      <c r="P12980" t="s">
        <v>43</v>
      </c>
      <c r="Q12980">
        <v>0</v>
      </c>
      <c r="R12980" s="2">
        <v>2265.2399999999998</v>
      </c>
      <c r="S12980">
        <v>2023</v>
      </c>
      <c r="T12980" t="s">
        <v>14703</v>
      </c>
    </row>
    <row r="12981" spans="1:20" hidden="1" x14ac:dyDescent="0.35">
      <c r="A12981" s="1">
        <v>45226</v>
      </c>
      <c r="B12981" t="s">
        <v>12133</v>
      </c>
      <c r="C12981" t="s">
        <v>12133</v>
      </c>
      <c r="D12981" t="s">
        <v>13932</v>
      </c>
      <c r="E12981" t="s">
        <v>37</v>
      </c>
      <c r="F12981" s="2">
        <v>-34.71</v>
      </c>
      <c r="G12981" t="s">
        <v>9207</v>
      </c>
      <c r="H12981">
        <v>5123943606</v>
      </c>
      <c r="I12981" t="s">
        <v>57</v>
      </c>
      <c r="J12981" t="s">
        <v>58</v>
      </c>
      <c r="K12981" t="s">
        <v>40</v>
      </c>
      <c r="L12981" t="s">
        <v>76</v>
      </c>
      <c r="M12981" t="s">
        <v>9232</v>
      </c>
      <c r="N12981" t="s">
        <v>9228</v>
      </c>
      <c r="O12981" t="s">
        <v>9228</v>
      </c>
      <c r="P12981" t="s">
        <v>500</v>
      </c>
      <c r="Q12981">
        <v>0</v>
      </c>
      <c r="R12981" s="2">
        <v>34.71</v>
      </c>
      <c r="S12981">
        <v>2023</v>
      </c>
      <c r="T12981" t="s">
        <v>14703</v>
      </c>
    </row>
    <row r="12982" spans="1:20" hidden="1" x14ac:dyDescent="0.35">
      <c r="A12982" s="1">
        <v>45226</v>
      </c>
      <c r="B12982" t="s">
        <v>12133</v>
      </c>
      <c r="C12982" t="s">
        <v>12133</v>
      </c>
      <c r="D12982" t="s">
        <v>14782</v>
      </c>
      <c r="E12982" t="s">
        <v>37</v>
      </c>
      <c r="F12982" s="2">
        <v>-290.58</v>
      </c>
      <c r="G12982" t="s">
        <v>3027</v>
      </c>
      <c r="H12982">
        <v>886965909</v>
      </c>
      <c r="I12982" t="s">
        <v>38</v>
      </c>
      <c r="J12982" t="s">
        <v>58</v>
      </c>
      <c r="K12982" t="s">
        <v>40</v>
      </c>
      <c r="L12982" t="s">
        <v>418</v>
      </c>
      <c r="M12982" t="s">
        <v>1831</v>
      </c>
      <c r="N12982" t="s">
        <v>3027</v>
      </c>
      <c r="O12982" t="s">
        <v>3035</v>
      </c>
      <c r="P12982" t="s">
        <v>43</v>
      </c>
      <c r="Q12982">
        <v>0</v>
      </c>
      <c r="R12982" s="2">
        <v>290.58</v>
      </c>
      <c r="S12982">
        <v>2023</v>
      </c>
      <c r="T12982" t="s">
        <v>14703</v>
      </c>
    </row>
    <row r="12983" spans="1:20" hidden="1" x14ac:dyDescent="0.35">
      <c r="A12983" s="1">
        <v>45229</v>
      </c>
      <c r="B12983" t="s">
        <v>12133</v>
      </c>
      <c r="C12983" t="s">
        <v>12133</v>
      </c>
      <c r="D12983" t="s">
        <v>14048</v>
      </c>
      <c r="E12983" t="s">
        <v>37</v>
      </c>
      <c r="F12983" s="2">
        <v>-59.17</v>
      </c>
      <c r="G12983" t="s">
        <v>9207</v>
      </c>
      <c r="H12983">
        <v>5123943606</v>
      </c>
      <c r="I12983" t="s">
        <v>57</v>
      </c>
      <c r="J12983" t="s">
        <v>58</v>
      </c>
      <c r="K12983" t="s">
        <v>40</v>
      </c>
      <c r="L12983" t="s">
        <v>76</v>
      </c>
      <c r="M12983" t="s">
        <v>9232</v>
      </c>
      <c r="N12983" t="s">
        <v>9228</v>
      </c>
      <c r="O12983" t="s">
        <v>9228</v>
      </c>
      <c r="P12983" t="s">
        <v>500</v>
      </c>
      <c r="Q12983">
        <v>0</v>
      </c>
      <c r="R12983" s="2">
        <v>59.17</v>
      </c>
      <c r="S12983">
        <v>2023</v>
      </c>
      <c r="T12983" t="s">
        <v>14703</v>
      </c>
    </row>
    <row r="12984" spans="1:20" hidden="1" x14ac:dyDescent="0.35">
      <c r="A12984" s="1">
        <v>45229</v>
      </c>
      <c r="B12984" t="s">
        <v>12133</v>
      </c>
      <c r="C12984" t="s">
        <v>12133</v>
      </c>
      <c r="D12984" t="s">
        <v>14783</v>
      </c>
      <c r="E12984" t="s">
        <v>37</v>
      </c>
      <c r="F12984" s="2">
        <v>-182.65</v>
      </c>
      <c r="G12984" t="s">
        <v>3019</v>
      </c>
      <c r="H12984">
        <v>710655031</v>
      </c>
      <c r="I12984" t="s">
        <v>2888</v>
      </c>
      <c r="J12984" t="s">
        <v>17</v>
      </c>
      <c r="K12984" t="s">
        <v>40</v>
      </c>
      <c r="L12984" t="s">
        <v>66</v>
      </c>
      <c r="M12984" t="s">
        <v>9235</v>
      </c>
      <c r="N12984" t="s">
        <v>15</v>
      </c>
      <c r="O12984" t="s">
        <v>3021</v>
      </c>
      <c r="P12984" t="s">
        <v>43</v>
      </c>
      <c r="Q12984">
        <v>0</v>
      </c>
      <c r="R12984" s="2">
        <v>182.65</v>
      </c>
      <c r="S12984">
        <v>2023</v>
      </c>
      <c r="T12984" t="s">
        <v>14703</v>
      </c>
    </row>
    <row r="12985" spans="1:20" hidden="1" x14ac:dyDescent="0.35">
      <c r="A12985" s="1">
        <v>45230</v>
      </c>
      <c r="B12985" t="s">
        <v>12133</v>
      </c>
      <c r="C12985" t="s">
        <v>12133</v>
      </c>
      <c r="D12985" t="s">
        <v>1230</v>
      </c>
      <c r="E12985" t="s">
        <v>37</v>
      </c>
      <c r="F12985" s="2">
        <v>0.57999999999999996</v>
      </c>
      <c r="G12985" t="s">
        <v>1191</v>
      </c>
      <c r="H12985">
        <v>7123691524</v>
      </c>
      <c r="I12985" t="s">
        <v>57</v>
      </c>
      <c r="J12985" t="s">
        <v>277</v>
      </c>
      <c r="K12985" t="s">
        <v>91</v>
      </c>
      <c r="L12985" t="s">
        <v>499</v>
      </c>
      <c r="M12985" t="s">
        <v>2168</v>
      </c>
      <c r="N12985" t="s">
        <v>9035</v>
      </c>
      <c r="O12985" t="s">
        <v>279</v>
      </c>
      <c r="P12985" t="s">
        <v>500</v>
      </c>
      <c r="Q12985">
        <v>0</v>
      </c>
      <c r="R12985" s="2">
        <v>0.57999999999999996</v>
      </c>
      <c r="S12985">
        <v>2023</v>
      </c>
      <c r="T12985" t="s">
        <v>14703</v>
      </c>
    </row>
    <row r="12986" spans="1:20" hidden="1" x14ac:dyDescent="0.35">
      <c r="A12986" s="1">
        <v>45230</v>
      </c>
      <c r="B12986" t="s">
        <v>12133</v>
      </c>
      <c r="C12986" t="s">
        <v>12133</v>
      </c>
      <c r="D12986" t="s">
        <v>1230</v>
      </c>
      <c r="E12986" t="s">
        <v>37</v>
      </c>
      <c r="F12986" s="2">
        <v>0.85</v>
      </c>
      <c r="G12986" t="s">
        <v>9058</v>
      </c>
      <c r="H12986">
        <v>2120679333</v>
      </c>
      <c r="I12986" t="s">
        <v>38</v>
      </c>
      <c r="J12986" t="s">
        <v>58</v>
      </c>
      <c r="K12986" t="s">
        <v>91</v>
      </c>
      <c r="L12986" t="s">
        <v>499</v>
      </c>
      <c r="M12986" t="s">
        <v>2168</v>
      </c>
      <c r="N12986" t="s">
        <v>9035</v>
      </c>
      <c r="O12986" t="s">
        <v>9059</v>
      </c>
      <c r="P12986" t="s">
        <v>500</v>
      </c>
      <c r="Q12986">
        <v>0</v>
      </c>
      <c r="R12986" s="2">
        <v>0.85</v>
      </c>
      <c r="S12986">
        <v>2023</v>
      </c>
      <c r="T12986" t="s">
        <v>14703</v>
      </c>
    </row>
    <row r="12987" spans="1:20" hidden="1" x14ac:dyDescent="0.35">
      <c r="A12987" s="1">
        <v>45230</v>
      </c>
      <c r="B12987" t="s">
        <v>12133</v>
      </c>
      <c r="C12987" t="s">
        <v>12133</v>
      </c>
      <c r="D12987" t="s">
        <v>1230</v>
      </c>
      <c r="E12987" t="s">
        <v>37</v>
      </c>
      <c r="F12987" s="2">
        <v>0.9</v>
      </c>
      <c r="G12987" t="s">
        <v>9207</v>
      </c>
      <c r="H12987">
        <v>5123943606</v>
      </c>
      <c r="I12987" t="s">
        <v>57</v>
      </c>
      <c r="J12987" t="s">
        <v>58</v>
      </c>
      <c r="K12987" t="s">
        <v>91</v>
      </c>
      <c r="L12987" t="s">
        <v>499</v>
      </c>
      <c r="M12987" t="s">
        <v>2168</v>
      </c>
      <c r="N12987" t="s">
        <v>9035</v>
      </c>
      <c r="O12987" t="s">
        <v>9228</v>
      </c>
      <c r="P12987" t="s">
        <v>500</v>
      </c>
      <c r="Q12987">
        <v>0</v>
      </c>
      <c r="R12987" s="2">
        <v>0.9</v>
      </c>
      <c r="S12987">
        <v>2023</v>
      </c>
      <c r="T12987" t="s">
        <v>14703</v>
      </c>
    </row>
    <row r="12988" spans="1:20" hidden="1" x14ac:dyDescent="0.35">
      <c r="A12988" s="1">
        <v>45230</v>
      </c>
      <c r="B12988" t="s">
        <v>12133</v>
      </c>
      <c r="C12988" t="s">
        <v>12133</v>
      </c>
      <c r="D12988" t="s">
        <v>14784</v>
      </c>
      <c r="E12988" t="s">
        <v>37</v>
      </c>
      <c r="F12988" s="2">
        <v>-1118.25</v>
      </c>
      <c r="G12988" t="s">
        <v>2641</v>
      </c>
      <c r="H12988">
        <v>886968291</v>
      </c>
      <c r="I12988" t="s">
        <v>38</v>
      </c>
      <c r="J12988" t="s">
        <v>58</v>
      </c>
      <c r="K12988" t="s">
        <v>40</v>
      </c>
      <c r="L12988" t="s">
        <v>122</v>
      </c>
      <c r="M12988" t="s">
        <v>9032</v>
      </c>
      <c r="N12988" t="s">
        <v>15</v>
      </c>
      <c r="O12988" t="s">
        <v>2642</v>
      </c>
      <c r="P12988" t="s">
        <v>43</v>
      </c>
      <c r="Q12988">
        <v>0</v>
      </c>
      <c r="R12988" s="2">
        <v>1118.25</v>
      </c>
      <c r="S12988">
        <v>2023</v>
      </c>
      <c r="T12988" t="s">
        <v>14703</v>
      </c>
    </row>
    <row r="12989" spans="1:20" hidden="1" x14ac:dyDescent="0.35">
      <c r="A12989" s="1">
        <v>45230</v>
      </c>
      <c r="B12989" t="s">
        <v>12133</v>
      </c>
      <c r="C12989" t="s">
        <v>12133</v>
      </c>
      <c r="D12989" t="s">
        <v>14785</v>
      </c>
      <c r="E12989" t="s">
        <v>37</v>
      </c>
      <c r="F12989" s="2">
        <v>441.6</v>
      </c>
      <c r="G12989" t="s">
        <v>2641</v>
      </c>
      <c r="H12989">
        <v>886968291</v>
      </c>
      <c r="I12989" t="s">
        <v>38</v>
      </c>
      <c r="J12989" t="s">
        <v>58</v>
      </c>
      <c r="K12989" t="s">
        <v>91</v>
      </c>
      <c r="L12989" t="s">
        <v>87</v>
      </c>
      <c r="M12989" t="s">
        <v>2928</v>
      </c>
      <c r="N12989" t="s">
        <v>15</v>
      </c>
      <c r="O12989" t="s">
        <v>2642</v>
      </c>
      <c r="P12989" t="s">
        <v>43</v>
      </c>
      <c r="Q12989">
        <v>0</v>
      </c>
      <c r="R12989" s="2">
        <v>441.6</v>
      </c>
      <c r="S12989">
        <v>2023</v>
      </c>
      <c r="T12989" t="s">
        <v>14703</v>
      </c>
    </row>
    <row r="12990" spans="1:20" hidden="1" x14ac:dyDescent="0.35">
      <c r="A12990" s="1">
        <v>45230</v>
      </c>
      <c r="B12990" t="s">
        <v>12133</v>
      </c>
      <c r="C12990" t="s">
        <v>12133</v>
      </c>
      <c r="D12990" t="s">
        <v>1230</v>
      </c>
      <c r="E12990" t="s">
        <v>37</v>
      </c>
      <c r="F12990" s="2">
        <v>2.33</v>
      </c>
      <c r="G12990" t="s">
        <v>2929</v>
      </c>
      <c r="H12990">
        <v>1124223312</v>
      </c>
      <c r="I12990" t="s">
        <v>38</v>
      </c>
      <c r="J12990" t="s">
        <v>17</v>
      </c>
      <c r="K12990" t="s">
        <v>91</v>
      </c>
      <c r="L12990" t="s">
        <v>499</v>
      </c>
      <c r="M12990" t="s">
        <v>2168</v>
      </c>
      <c r="N12990" t="s">
        <v>9035</v>
      </c>
      <c r="O12990" t="s">
        <v>2930</v>
      </c>
      <c r="P12990" t="s">
        <v>500</v>
      </c>
      <c r="Q12990">
        <v>0</v>
      </c>
      <c r="R12990" s="2">
        <v>2.33</v>
      </c>
      <c r="S12990">
        <v>2023</v>
      </c>
      <c r="T12990" t="s">
        <v>14703</v>
      </c>
    </row>
    <row r="12991" spans="1:20" hidden="1" x14ac:dyDescent="0.35">
      <c r="A12991" s="1">
        <v>45230</v>
      </c>
      <c r="B12991" t="s">
        <v>12133</v>
      </c>
      <c r="C12991" t="s">
        <v>12133</v>
      </c>
      <c r="D12991" t="s">
        <v>1230</v>
      </c>
      <c r="E12991" t="s">
        <v>37</v>
      </c>
      <c r="F12991" s="2">
        <v>379.55</v>
      </c>
      <c r="G12991" t="s">
        <v>47</v>
      </c>
      <c r="H12991">
        <v>2113481242</v>
      </c>
      <c r="I12991" t="s">
        <v>2888</v>
      </c>
      <c r="J12991" t="s">
        <v>17</v>
      </c>
      <c r="K12991" t="s">
        <v>91</v>
      </c>
      <c r="L12991" t="s">
        <v>499</v>
      </c>
      <c r="M12991" t="s">
        <v>2168</v>
      </c>
      <c r="N12991" t="s">
        <v>9035</v>
      </c>
      <c r="O12991" t="s">
        <v>2890</v>
      </c>
      <c r="P12991" t="s">
        <v>500</v>
      </c>
      <c r="Q12991">
        <v>0</v>
      </c>
      <c r="R12991" s="2">
        <v>379.55</v>
      </c>
      <c r="S12991">
        <v>2023</v>
      </c>
      <c r="T12991" t="s">
        <v>14703</v>
      </c>
    </row>
    <row r="12992" spans="1:20" hidden="1" x14ac:dyDescent="0.35">
      <c r="A12992" s="1">
        <v>45231</v>
      </c>
      <c r="B12992" t="s">
        <v>12133</v>
      </c>
      <c r="C12992" t="s">
        <v>12133</v>
      </c>
      <c r="D12992" t="s">
        <v>14786</v>
      </c>
      <c r="E12992" t="s">
        <v>37</v>
      </c>
      <c r="F12992" s="2">
        <v>-75</v>
      </c>
      <c r="G12992" t="s">
        <v>52</v>
      </c>
      <c r="H12992">
        <v>2123710218</v>
      </c>
      <c r="I12992" t="s">
        <v>57</v>
      </c>
      <c r="J12992" t="s">
        <v>58</v>
      </c>
      <c r="K12992" t="s">
        <v>40</v>
      </c>
      <c r="L12992" t="s">
        <v>108</v>
      </c>
      <c r="M12992" t="s">
        <v>109</v>
      </c>
      <c r="N12992" t="s">
        <v>9035</v>
      </c>
      <c r="O12992" t="s">
        <v>61</v>
      </c>
      <c r="P12992" t="s">
        <v>43</v>
      </c>
      <c r="Q12992">
        <v>0</v>
      </c>
      <c r="R12992" s="2">
        <v>75</v>
      </c>
      <c r="S12992">
        <v>2023</v>
      </c>
      <c r="T12992" t="s">
        <v>14787</v>
      </c>
    </row>
    <row r="12993" spans="1:20" hidden="1" x14ac:dyDescent="0.35">
      <c r="A12993" s="1">
        <v>45231</v>
      </c>
      <c r="B12993" t="s">
        <v>12133</v>
      </c>
      <c r="C12993" t="s">
        <v>12133</v>
      </c>
      <c r="D12993" t="s">
        <v>14788</v>
      </c>
      <c r="E12993" t="s">
        <v>37</v>
      </c>
      <c r="F12993" s="2">
        <v>-748.93</v>
      </c>
      <c r="G12993" t="s">
        <v>307</v>
      </c>
      <c r="H12993">
        <v>3123666335</v>
      </c>
      <c r="I12993" t="s">
        <v>57</v>
      </c>
      <c r="J12993" t="s">
        <v>277</v>
      </c>
      <c r="K12993" t="s">
        <v>40</v>
      </c>
      <c r="L12993" t="s">
        <v>122</v>
      </c>
      <c r="M12993" t="s">
        <v>9032</v>
      </c>
      <c r="N12993" t="s">
        <v>307</v>
      </c>
      <c r="O12993" t="s">
        <v>308</v>
      </c>
      <c r="P12993" t="s">
        <v>43</v>
      </c>
      <c r="Q12993">
        <v>0</v>
      </c>
      <c r="R12993" s="2">
        <v>748.93</v>
      </c>
      <c r="S12993">
        <v>2023</v>
      </c>
      <c r="T12993" t="s">
        <v>14787</v>
      </c>
    </row>
    <row r="12994" spans="1:20" hidden="1" x14ac:dyDescent="0.35">
      <c r="A12994" s="1">
        <v>45231</v>
      </c>
      <c r="B12994" t="s">
        <v>12133</v>
      </c>
      <c r="C12994" t="s">
        <v>12133</v>
      </c>
      <c r="D12994" t="s">
        <v>14789</v>
      </c>
      <c r="E12994" t="s">
        <v>37</v>
      </c>
      <c r="F12994" s="2">
        <v>-75</v>
      </c>
      <c r="G12994" t="s">
        <v>307</v>
      </c>
      <c r="H12994">
        <v>3123666335</v>
      </c>
      <c r="I12994" t="s">
        <v>57</v>
      </c>
      <c r="J12994" t="s">
        <v>277</v>
      </c>
      <c r="K12994" t="s">
        <v>40</v>
      </c>
      <c r="L12994" t="s">
        <v>108</v>
      </c>
      <c r="M12994" t="s">
        <v>109</v>
      </c>
      <c r="N12994" t="s">
        <v>9035</v>
      </c>
      <c r="O12994" t="s">
        <v>308</v>
      </c>
      <c r="P12994" t="s">
        <v>43</v>
      </c>
      <c r="Q12994">
        <v>0</v>
      </c>
      <c r="R12994" s="2">
        <v>75</v>
      </c>
      <c r="S12994">
        <v>2023</v>
      </c>
      <c r="T12994" t="s">
        <v>14787</v>
      </c>
    </row>
    <row r="12995" spans="1:20" hidden="1" x14ac:dyDescent="0.35">
      <c r="A12995" s="1">
        <v>45231</v>
      </c>
      <c r="B12995" t="s">
        <v>12133</v>
      </c>
      <c r="C12995" t="s">
        <v>12133</v>
      </c>
      <c r="D12995" t="s">
        <v>14790</v>
      </c>
      <c r="E12995" t="s">
        <v>37</v>
      </c>
      <c r="F12995" s="2">
        <v>-726.97</v>
      </c>
      <c r="G12995" t="s">
        <v>29</v>
      </c>
      <c r="H12995">
        <v>2123674356</v>
      </c>
      <c r="I12995" t="s">
        <v>38</v>
      </c>
      <c r="J12995" t="s">
        <v>39</v>
      </c>
      <c r="K12995" t="s">
        <v>40</v>
      </c>
      <c r="L12995" t="s">
        <v>122</v>
      </c>
      <c r="M12995" t="s">
        <v>9032</v>
      </c>
      <c r="N12995" t="s">
        <v>15</v>
      </c>
      <c r="O12995" t="s">
        <v>42</v>
      </c>
      <c r="P12995" t="s">
        <v>43</v>
      </c>
      <c r="Q12995">
        <v>0</v>
      </c>
      <c r="R12995" s="2">
        <v>726.97</v>
      </c>
      <c r="S12995">
        <v>2023</v>
      </c>
      <c r="T12995" t="s">
        <v>14787</v>
      </c>
    </row>
    <row r="12996" spans="1:20" hidden="1" x14ac:dyDescent="0.35">
      <c r="A12996" s="1">
        <v>45231</v>
      </c>
      <c r="B12996" t="s">
        <v>12133</v>
      </c>
      <c r="C12996" t="s">
        <v>12133</v>
      </c>
      <c r="D12996" t="s">
        <v>14791</v>
      </c>
      <c r="E12996" t="s">
        <v>37</v>
      </c>
      <c r="F12996" s="2">
        <v>-75</v>
      </c>
      <c r="G12996" t="s">
        <v>29</v>
      </c>
      <c r="H12996">
        <v>2123674356</v>
      </c>
      <c r="I12996" t="s">
        <v>38</v>
      </c>
      <c r="J12996" t="s">
        <v>39</v>
      </c>
      <c r="K12996" t="s">
        <v>40</v>
      </c>
      <c r="L12996" t="s">
        <v>108</v>
      </c>
      <c r="M12996" t="s">
        <v>109</v>
      </c>
      <c r="N12996" t="s">
        <v>9035</v>
      </c>
      <c r="O12996" t="s">
        <v>42</v>
      </c>
      <c r="P12996" t="s">
        <v>43</v>
      </c>
      <c r="Q12996">
        <v>0</v>
      </c>
      <c r="R12996" s="2">
        <v>75</v>
      </c>
      <c r="S12996">
        <v>2023</v>
      </c>
      <c r="T12996" t="s">
        <v>14787</v>
      </c>
    </row>
    <row r="12997" spans="1:20" hidden="1" x14ac:dyDescent="0.35">
      <c r="A12997" s="1">
        <v>45231</v>
      </c>
      <c r="B12997" t="s">
        <v>12133</v>
      </c>
      <c r="C12997" t="s">
        <v>12133</v>
      </c>
      <c r="D12997" t="s">
        <v>14792</v>
      </c>
      <c r="E12997" t="s">
        <v>37</v>
      </c>
      <c r="F12997" s="2">
        <v>-711.48</v>
      </c>
      <c r="G12997" t="s">
        <v>779</v>
      </c>
      <c r="H12997">
        <v>8320442620</v>
      </c>
      <c r="I12997" t="s">
        <v>57</v>
      </c>
      <c r="J12997" t="s">
        <v>277</v>
      </c>
      <c r="K12997" t="s">
        <v>40</v>
      </c>
      <c r="L12997" t="s">
        <v>122</v>
      </c>
      <c r="M12997" t="s">
        <v>9032</v>
      </c>
      <c r="N12997" t="s">
        <v>780</v>
      </c>
      <c r="O12997" t="s">
        <v>780</v>
      </c>
      <c r="P12997" t="s">
        <v>43</v>
      </c>
      <c r="Q12997">
        <v>0</v>
      </c>
      <c r="R12997" s="2">
        <v>711.48</v>
      </c>
      <c r="S12997">
        <v>2023</v>
      </c>
      <c r="T12997" t="s">
        <v>14787</v>
      </c>
    </row>
    <row r="12998" spans="1:20" hidden="1" x14ac:dyDescent="0.35">
      <c r="A12998" s="1">
        <v>45231</v>
      </c>
      <c r="B12998" t="s">
        <v>12133</v>
      </c>
      <c r="C12998" t="s">
        <v>12133</v>
      </c>
      <c r="D12998" t="s">
        <v>14793</v>
      </c>
      <c r="E12998" t="s">
        <v>37</v>
      </c>
      <c r="F12998" s="2">
        <v>-75</v>
      </c>
      <c r="G12998" t="s">
        <v>779</v>
      </c>
      <c r="H12998">
        <v>8320442620</v>
      </c>
      <c r="I12998" t="s">
        <v>57</v>
      </c>
      <c r="J12998" t="s">
        <v>277</v>
      </c>
      <c r="K12998" t="s">
        <v>40</v>
      </c>
      <c r="L12998" t="s">
        <v>108</v>
      </c>
      <c r="M12998" t="s">
        <v>109</v>
      </c>
      <c r="N12998" t="s">
        <v>9035</v>
      </c>
      <c r="O12998" t="s">
        <v>780</v>
      </c>
      <c r="P12998" t="s">
        <v>43</v>
      </c>
      <c r="Q12998">
        <v>0</v>
      </c>
      <c r="R12998" s="2">
        <v>75</v>
      </c>
      <c r="S12998">
        <v>2023</v>
      </c>
      <c r="T12998" t="s">
        <v>14787</v>
      </c>
    </row>
    <row r="12999" spans="1:20" hidden="1" x14ac:dyDescent="0.35">
      <c r="A12999" s="1">
        <v>45231</v>
      </c>
      <c r="B12999" t="s">
        <v>12133</v>
      </c>
      <c r="C12999" t="s">
        <v>12133</v>
      </c>
      <c r="D12999" t="s">
        <v>14794</v>
      </c>
      <c r="E12999" t="s">
        <v>37</v>
      </c>
      <c r="F12999" s="2">
        <v>-675.63</v>
      </c>
      <c r="G12999" t="s">
        <v>3920</v>
      </c>
      <c r="H12999">
        <v>371052603</v>
      </c>
      <c r="I12999" t="s">
        <v>57</v>
      </c>
      <c r="J12999" t="s">
        <v>277</v>
      </c>
      <c r="K12999" t="s">
        <v>40</v>
      </c>
      <c r="L12999" t="s">
        <v>122</v>
      </c>
      <c r="M12999" t="s">
        <v>9032</v>
      </c>
      <c r="N12999" t="s">
        <v>4025</v>
      </c>
      <c r="O12999" t="s">
        <v>4025</v>
      </c>
      <c r="P12999" t="s">
        <v>43</v>
      </c>
      <c r="Q12999">
        <v>0</v>
      </c>
      <c r="R12999" s="2">
        <v>675.63</v>
      </c>
      <c r="S12999">
        <v>2023</v>
      </c>
      <c r="T12999" t="s">
        <v>14787</v>
      </c>
    </row>
    <row r="13000" spans="1:20" hidden="1" x14ac:dyDescent="0.35">
      <c r="A13000" s="1">
        <v>45231</v>
      </c>
      <c r="B13000" t="s">
        <v>12133</v>
      </c>
      <c r="C13000" t="s">
        <v>12133</v>
      </c>
      <c r="D13000" t="s">
        <v>14795</v>
      </c>
      <c r="E13000" t="s">
        <v>37</v>
      </c>
      <c r="F13000" s="2">
        <v>-75</v>
      </c>
      <c r="G13000" t="s">
        <v>3920</v>
      </c>
      <c r="H13000">
        <v>371052603</v>
      </c>
      <c r="I13000" t="s">
        <v>57</v>
      </c>
      <c r="J13000" t="s">
        <v>277</v>
      </c>
      <c r="K13000" t="s">
        <v>40</v>
      </c>
      <c r="L13000" t="s">
        <v>108</v>
      </c>
      <c r="M13000" t="s">
        <v>109</v>
      </c>
      <c r="N13000" t="s">
        <v>9035</v>
      </c>
      <c r="O13000" t="s">
        <v>4025</v>
      </c>
      <c r="P13000" t="s">
        <v>43</v>
      </c>
      <c r="Q13000">
        <v>0</v>
      </c>
      <c r="R13000" s="2">
        <v>75</v>
      </c>
      <c r="S13000">
        <v>2023</v>
      </c>
      <c r="T13000" t="s">
        <v>14787</v>
      </c>
    </row>
    <row r="13001" spans="1:20" hidden="1" x14ac:dyDescent="0.35">
      <c r="A13001" s="1">
        <v>45231</v>
      </c>
      <c r="B13001" t="s">
        <v>12133</v>
      </c>
      <c r="C13001" t="s">
        <v>12133</v>
      </c>
      <c r="D13001" t="s">
        <v>14796</v>
      </c>
      <c r="E13001" t="s">
        <v>37</v>
      </c>
      <c r="F13001" s="2">
        <v>-456.02</v>
      </c>
      <c r="G13001" t="s">
        <v>276</v>
      </c>
      <c r="H13001">
        <v>3123680344</v>
      </c>
      <c r="I13001" t="s">
        <v>57</v>
      </c>
      <c r="J13001" t="s">
        <v>277</v>
      </c>
      <c r="K13001" t="s">
        <v>40</v>
      </c>
      <c r="L13001" t="s">
        <v>122</v>
      </c>
      <c r="M13001" t="s">
        <v>9032</v>
      </c>
      <c r="N13001" t="s">
        <v>279</v>
      </c>
      <c r="O13001" t="s">
        <v>279</v>
      </c>
      <c r="P13001" t="s">
        <v>43</v>
      </c>
      <c r="Q13001">
        <v>0</v>
      </c>
      <c r="R13001" s="2">
        <v>456.02</v>
      </c>
      <c r="S13001">
        <v>2023</v>
      </c>
      <c r="T13001" t="s">
        <v>14787</v>
      </c>
    </row>
    <row r="13002" spans="1:20" hidden="1" x14ac:dyDescent="0.35">
      <c r="A13002" s="1">
        <v>45231</v>
      </c>
      <c r="B13002" t="s">
        <v>12133</v>
      </c>
      <c r="C13002" t="s">
        <v>12133</v>
      </c>
      <c r="D13002" t="s">
        <v>14797</v>
      </c>
      <c r="E13002" t="s">
        <v>37</v>
      </c>
      <c r="F13002" s="2">
        <v>-75</v>
      </c>
      <c r="G13002" t="s">
        <v>276</v>
      </c>
      <c r="H13002">
        <v>3123680344</v>
      </c>
      <c r="I13002" t="s">
        <v>57</v>
      </c>
      <c r="J13002" t="s">
        <v>277</v>
      </c>
      <c r="K13002" t="s">
        <v>40</v>
      </c>
      <c r="L13002" t="s">
        <v>108</v>
      </c>
      <c r="M13002" t="s">
        <v>109</v>
      </c>
      <c r="N13002" t="s">
        <v>9035</v>
      </c>
      <c r="O13002" t="s">
        <v>279</v>
      </c>
      <c r="P13002" t="s">
        <v>43</v>
      </c>
      <c r="Q13002">
        <v>0</v>
      </c>
      <c r="R13002" s="2">
        <v>75</v>
      </c>
      <c r="S13002">
        <v>2023</v>
      </c>
      <c r="T13002" t="s">
        <v>14787</v>
      </c>
    </row>
    <row r="13003" spans="1:20" hidden="1" x14ac:dyDescent="0.35">
      <c r="A13003" s="1">
        <v>45231</v>
      </c>
      <c r="B13003" t="s">
        <v>12133</v>
      </c>
      <c r="C13003" t="s">
        <v>12133</v>
      </c>
      <c r="D13003" t="s">
        <v>14798</v>
      </c>
      <c r="E13003" t="s">
        <v>37</v>
      </c>
      <c r="F13003" s="2">
        <v>-150</v>
      </c>
      <c r="G13003" t="s">
        <v>1761</v>
      </c>
      <c r="H13003">
        <v>3123788147</v>
      </c>
      <c r="I13003" t="s">
        <v>38</v>
      </c>
      <c r="J13003" t="s">
        <v>58</v>
      </c>
      <c r="K13003" t="s">
        <v>40</v>
      </c>
      <c r="L13003" t="s">
        <v>108</v>
      </c>
      <c r="M13003" t="s">
        <v>109</v>
      </c>
      <c r="N13003" t="s">
        <v>9035</v>
      </c>
      <c r="O13003" t="s">
        <v>1762</v>
      </c>
      <c r="P13003" t="s">
        <v>43</v>
      </c>
      <c r="Q13003">
        <v>0</v>
      </c>
      <c r="R13003" s="2">
        <v>150</v>
      </c>
      <c r="S13003">
        <v>2023</v>
      </c>
      <c r="T13003" t="s">
        <v>14787</v>
      </c>
    </row>
    <row r="13004" spans="1:20" hidden="1" x14ac:dyDescent="0.35">
      <c r="A13004" s="1">
        <v>45231</v>
      </c>
      <c r="B13004" t="s">
        <v>12133</v>
      </c>
      <c r="C13004" t="s">
        <v>12133</v>
      </c>
      <c r="D13004" t="s">
        <v>14799</v>
      </c>
      <c r="E13004" t="s">
        <v>37</v>
      </c>
      <c r="F13004" s="2">
        <v>-563.38</v>
      </c>
      <c r="G13004" t="s">
        <v>395</v>
      </c>
      <c r="H13004">
        <v>3123752192</v>
      </c>
      <c r="I13004" t="s">
        <v>38</v>
      </c>
      <c r="J13004" t="s">
        <v>277</v>
      </c>
      <c r="K13004" t="s">
        <v>40</v>
      </c>
      <c r="L13004" t="s">
        <v>122</v>
      </c>
      <c r="M13004" t="s">
        <v>9032</v>
      </c>
      <c r="N13004" t="s">
        <v>396</v>
      </c>
      <c r="O13004" t="s">
        <v>396</v>
      </c>
      <c r="P13004" t="s">
        <v>43</v>
      </c>
      <c r="Q13004">
        <v>0</v>
      </c>
      <c r="R13004" s="2">
        <v>563.38</v>
      </c>
      <c r="S13004">
        <v>2023</v>
      </c>
      <c r="T13004" t="s">
        <v>14787</v>
      </c>
    </row>
    <row r="13005" spans="1:20" hidden="1" x14ac:dyDescent="0.35">
      <c r="A13005" s="1">
        <v>45231</v>
      </c>
      <c r="B13005" t="s">
        <v>12133</v>
      </c>
      <c r="C13005" t="s">
        <v>12133</v>
      </c>
      <c r="D13005" t="s">
        <v>14800</v>
      </c>
      <c r="E13005" t="s">
        <v>37</v>
      </c>
      <c r="F13005" s="2">
        <v>-75</v>
      </c>
      <c r="G13005" t="s">
        <v>395</v>
      </c>
      <c r="H13005">
        <v>3123752192</v>
      </c>
      <c r="I13005" t="s">
        <v>38</v>
      </c>
      <c r="J13005" t="s">
        <v>277</v>
      </c>
      <c r="K13005" t="s">
        <v>40</v>
      </c>
      <c r="L13005" t="s">
        <v>108</v>
      </c>
      <c r="M13005" t="s">
        <v>109</v>
      </c>
      <c r="N13005" t="s">
        <v>9035</v>
      </c>
      <c r="O13005" t="s">
        <v>396</v>
      </c>
      <c r="P13005" t="s">
        <v>43</v>
      </c>
      <c r="Q13005">
        <v>0</v>
      </c>
      <c r="R13005" s="2">
        <v>75</v>
      </c>
      <c r="S13005">
        <v>2023</v>
      </c>
      <c r="T13005" t="s">
        <v>14787</v>
      </c>
    </row>
    <row r="13006" spans="1:20" hidden="1" x14ac:dyDescent="0.35">
      <c r="A13006" s="1">
        <v>45231</v>
      </c>
      <c r="B13006" t="s">
        <v>12133</v>
      </c>
      <c r="C13006" t="s">
        <v>12133</v>
      </c>
      <c r="D13006" t="s">
        <v>14801</v>
      </c>
      <c r="E13006" t="s">
        <v>37</v>
      </c>
      <c r="F13006" s="2">
        <v>-947.72</v>
      </c>
      <c r="G13006" t="s">
        <v>9207</v>
      </c>
      <c r="H13006">
        <v>5123943606</v>
      </c>
      <c r="I13006" t="s">
        <v>57</v>
      </c>
      <c r="J13006" t="s">
        <v>58</v>
      </c>
      <c r="K13006" t="s">
        <v>40</v>
      </c>
      <c r="L13006" t="s">
        <v>122</v>
      </c>
      <c r="M13006" t="s">
        <v>9032</v>
      </c>
      <c r="N13006" t="s">
        <v>15</v>
      </c>
      <c r="O13006" t="s">
        <v>9228</v>
      </c>
      <c r="P13006" t="s">
        <v>500</v>
      </c>
      <c r="Q13006">
        <v>0</v>
      </c>
      <c r="R13006" s="2">
        <v>947.72</v>
      </c>
      <c r="S13006">
        <v>2023</v>
      </c>
      <c r="T13006" t="s">
        <v>14787</v>
      </c>
    </row>
    <row r="13007" spans="1:20" hidden="1" x14ac:dyDescent="0.35">
      <c r="A13007" s="1">
        <v>45231</v>
      </c>
      <c r="B13007" t="s">
        <v>12133</v>
      </c>
      <c r="C13007" t="s">
        <v>12133</v>
      </c>
      <c r="D13007" t="s">
        <v>14802</v>
      </c>
      <c r="E13007" t="s">
        <v>37</v>
      </c>
      <c r="F13007" s="2">
        <v>-35.01</v>
      </c>
      <c r="G13007" t="s">
        <v>9207</v>
      </c>
      <c r="H13007">
        <v>5123943606</v>
      </c>
      <c r="I13007" t="s">
        <v>57</v>
      </c>
      <c r="J13007" t="s">
        <v>58</v>
      </c>
      <c r="K13007" t="s">
        <v>40</v>
      </c>
      <c r="L13007" t="s">
        <v>76</v>
      </c>
      <c r="M13007" t="s">
        <v>9232</v>
      </c>
      <c r="N13007" t="s">
        <v>15</v>
      </c>
      <c r="O13007" t="s">
        <v>9228</v>
      </c>
      <c r="P13007" t="s">
        <v>500</v>
      </c>
      <c r="Q13007">
        <v>0</v>
      </c>
      <c r="R13007" s="2">
        <v>35.01</v>
      </c>
      <c r="S13007">
        <v>2023</v>
      </c>
      <c r="T13007" t="s">
        <v>14787</v>
      </c>
    </row>
    <row r="13008" spans="1:20" hidden="1" x14ac:dyDescent="0.35">
      <c r="A13008" s="1">
        <v>45231</v>
      </c>
      <c r="B13008" t="s">
        <v>12133</v>
      </c>
      <c r="C13008" t="s">
        <v>12133</v>
      </c>
      <c r="D13008" t="s">
        <v>14803</v>
      </c>
      <c r="E13008" t="s">
        <v>37</v>
      </c>
      <c r="F13008" s="2">
        <v>-10.65</v>
      </c>
      <c r="G13008" t="s">
        <v>9207</v>
      </c>
      <c r="H13008">
        <v>5123943606</v>
      </c>
      <c r="I13008" t="s">
        <v>57</v>
      </c>
      <c r="J13008" t="s">
        <v>58</v>
      </c>
      <c r="K13008" t="s">
        <v>40</v>
      </c>
      <c r="L13008" t="s">
        <v>76</v>
      </c>
      <c r="M13008" t="s">
        <v>4264</v>
      </c>
      <c r="N13008" t="s">
        <v>15</v>
      </c>
      <c r="O13008" t="s">
        <v>9228</v>
      </c>
      <c r="P13008" t="s">
        <v>500</v>
      </c>
      <c r="Q13008">
        <v>0</v>
      </c>
      <c r="R13008" s="2">
        <v>10.65</v>
      </c>
      <c r="S13008">
        <v>2023</v>
      </c>
      <c r="T13008" t="s">
        <v>14787</v>
      </c>
    </row>
    <row r="13009" spans="1:20" hidden="1" x14ac:dyDescent="0.35">
      <c r="A13009" s="1">
        <v>45231</v>
      </c>
      <c r="B13009" t="s">
        <v>12133</v>
      </c>
      <c r="C13009" t="s">
        <v>12133</v>
      </c>
      <c r="D13009" t="s">
        <v>14804</v>
      </c>
      <c r="E13009" t="s">
        <v>37</v>
      </c>
      <c r="F13009" s="2">
        <v>-1383.06</v>
      </c>
      <c r="G13009" t="s">
        <v>8683</v>
      </c>
      <c r="H13009">
        <v>692554576</v>
      </c>
      <c r="I13009" t="s">
        <v>57</v>
      </c>
      <c r="J13009" t="s">
        <v>58</v>
      </c>
      <c r="K13009" t="s">
        <v>40</v>
      </c>
      <c r="L13009" t="s">
        <v>122</v>
      </c>
      <c r="M13009" t="s">
        <v>9032</v>
      </c>
      <c r="N13009" t="s">
        <v>15</v>
      </c>
      <c r="O13009" t="s">
        <v>11477</v>
      </c>
      <c r="P13009" t="s">
        <v>43</v>
      </c>
      <c r="Q13009">
        <v>0</v>
      </c>
      <c r="R13009" s="2">
        <v>1383.06</v>
      </c>
      <c r="S13009">
        <v>2023</v>
      </c>
      <c r="T13009" t="s">
        <v>14787</v>
      </c>
    </row>
    <row r="13010" spans="1:20" hidden="1" x14ac:dyDescent="0.35">
      <c r="A13010" s="1">
        <v>45231</v>
      </c>
      <c r="B13010" t="s">
        <v>12133</v>
      </c>
      <c r="C13010" t="s">
        <v>12133</v>
      </c>
      <c r="D13010" t="s">
        <v>14805</v>
      </c>
      <c r="E13010" t="s">
        <v>37</v>
      </c>
      <c r="F13010" s="2">
        <v>-1383.06</v>
      </c>
      <c r="G13010" t="s">
        <v>3027</v>
      </c>
      <c r="H13010">
        <v>886965909</v>
      </c>
      <c r="I13010" t="s">
        <v>38</v>
      </c>
      <c r="J13010" t="s">
        <v>58</v>
      </c>
      <c r="K13010" t="s">
        <v>40</v>
      </c>
      <c r="L13010" t="s">
        <v>122</v>
      </c>
      <c r="M13010" t="s">
        <v>9032</v>
      </c>
      <c r="N13010" t="s">
        <v>3035</v>
      </c>
      <c r="O13010" t="s">
        <v>3035</v>
      </c>
      <c r="P13010" t="s">
        <v>43</v>
      </c>
      <c r="Q13010">
        <v>0</v>
      </c>
      <c r="R13010" s="2">
        <v>1383.06</v>
      </c>
      <c r="S13010">
        <v>2023</v>
      </c>
      <c r="T13010" t="s">
        <v>14787</v>
      </c>
    </row>
    <row r="13011" spans="1:20" hidden="1" x14ac:dyDescent="0.35">
      <c r="A13011" s="1">
        <v>45231</v>
      </c>
      <c r="B13011" t="s">
        <v>12133</v>
      </c>
      <c r="C13011" t="s">
        <v>12133</v>
      </c>
      <c r="D13011" t="s">
        <v>14806</v>
      </c>
      <c r="E13011" t="s">
        <v>37</v>
      </c>
      <c r="F13011" s="2">
        <v>2265</v>
      </c>
      <c r="G13011" t="s">
        <v>3027</v>
      </c>
      <c r="H13011">
        <v>886965909</v>
      </c>
      <c r="I13011" t="s">
        <v>38</v>
      </c>
      <c r="J13011" t="s">
        <v>58</v>
      </c>
      <c r="K13011" t="s">
        <v>91</v>
      </c>
      <c r="L13011" t="s">
        <v>87</v>
      </c>
      <c r="M13011" t="s">
        <v>2928</v>
      </c>
      <c r="N13011" t="s">
        <v>15</v>
      </c>
      <c r="O13011" t="s">
        <v>3035</v>
      </c>
      <c r="P13011" t="s">
        <v>43</v>
      </c>
      <c r="Q13011">
        <v>0</v>
      </c>
      <c r="R13011" s="2">
        <v>2265</v>
      </c>
      <c r="S13011">
        <v>2023</v>
      </c>
      <c r="T13011" t="s">
        <v>14787</v>
      </c>
    </row>
    <row r="13012" spans="1:20" hidden="1" x14ac:dyDescent="0.35">
      <c r="A13012" s="1">
        <v>45231</v>
      </c>
      <c r="B13012" t="s">
        <v>12133</v>
      </c>
      <c r="C13012" t="s">
        <v>12133</v>
      </c>
      <c r="D13012" t="s">
        <v>14807</v>
      </c>
      <c r="E13012" t="s">
        <v>37</v>
      </c>
      <c r="F13012" s="2">
        <v>-733.95</v>
      </c>
      <c r="G13012" t="s">
        <v>433</v>
      </c>
      <c r="H13012">
        <v>3123859963</v>
      </c>
      <c r="I13012" t="s">
        <v>38</v>
      </c>
      <c r="J13012" t="s">
        <v>277</v>
      </c>
      <c r="K13012" t="s">
        <v>40</v>
      </c>
      <c r="L13012" t="s">
        <v>122</v>
      </c>
      <c r="M13012" t="s">
        <v>9032</v>
      </c>
      <c r="N13012" t="s">
        <v>434</v>
      </c>
      <c r="O13012" t="s">
        <v>434</v>
      </c>
      <c r="P13012" t="s">
        <v>43</v>
      </c>
      <c r="Q13012">
        <v>0</v>
      </c>
      <c r="R13012" s="2">
        <v>733.95</v>
      </c>
      <c r="S13012">
        <v>2023</v>
      </c>
      <c r="T13012" t="s">
        <v>14787</v>
      </c>
    </row>
    <row r="13013" spans="1:20" hidden="1" x14ac:dyDescent="0.35">
      <c r="A13013" s="1">
        <v>45231</v>
      </c>
      <c r="B13013" t="s">
        <v>12133</v>
      </c>
      <c r="C13013" t="s">
        <v>12133</v>
      </c>
      <c r="D13013" t="s">
        <v>14808</v>
      </c>
      <c r="E13013" t="s">
        <v>37</v>
      </c>
      <c r="F13013" s="2">
        <v>-75</v>
      </c>
      <c r="G13013" t="s">
        <v>433</v>
      </c>
      <c r="H13013">
        <v>3123859963</v>
      </c>
      <c r="I13013" t="s">
        <v>38</v>
      </c>
      <c r="J13013" t="s">
        <v>277</v>
      </c>
      <c r="K13013" t="s">
        <v>40</v>
      </c>
      <c r="L13013" t="s">
        <v>108</v>
      </c>
      <c r="M13013" t="s">
        <v>109</v>
      </c>
      <c r="N13013" t="s">
        <v>9035</v>
      </c>
      <c r="O13013" t="s">
        <v>434</v>
      </c>
      <c r="P13013" t="s">
        <v>43</v>
      </c>
      <c r="Q13013">
        <v>0</v>
      </c>
      <c r="R13013" s="2">
        <v>75</v>
      </c>
      <c r="S13013">
        <v>2023</v>
      </c>
      <c r="T13013" t="s">
        <v>14787</v>
      </c>
    </row>
    <row r="13014" spans="1:20" hidden="1" x14ac:dyDescent="0.35">
      <c r="A13014" s="1">
        <v>45231</v>
      </c>
      <c r="B13014" t="s">
        <v>12133</v>
      </c>
      <c r="C13014" t="s">
        <v>12133</v>
      </c>
      <c r="D13014" t="s">
        <v>14809</v>
      </c>
      <c r="E13014" t="s">
        <v>37</v>
      </c>
      <c r="F13014" s="2">
        <v>-843.79</v>
      </c>
      <c r="G13014" t="s">
        <v>735</v>
      </c>
      <c r="H13014">
        <v>710665618</v>
      </c>
      <c r="I13014" t="s">
        <v>57</v>
      </c>
      <c r="J13014" t="s">
        <v>58</v>
      </c>
      <c r="K13014" t="s">
        <v>40</v>
      </c>
      <c r="L13014" t="s">
        <v>122</v>
      </c>
      <c r="M13014" t="s">
        <v>9032</v>
      </c>
      <c r="N13014" t="s">
        <v>779</v>
      </c>
      <c r="O13014" t="s">
        <v>736</v>
      </c>
      <c r="P13014" t="s">
        <v>43</v>
      </c>
      <c r="Q13014">
        <v>0</v>
      </c>
      <c r="R13014" s="2">
        <v>843.79</v>
      </c>
      <c r="S13014">
        <v>2023</v>
      </c>
      <c r="T13014" t="s">
        <v>14787</v>
      </c>
    </row>
    <row r="13015" spans="1:20" hidden="1" x14ac:dyDescent="0.35">
      <c r="A13015" s="1">
        <v>45231</v>
      </c>
      <c r="B13015" t="s">
        <v>12133</v>
      </c>
      <c r="C13015" t="s">
        <v>12133</v>
      </c>
      <c r="D13015" t="s">
        <v>14810</v>
      </c>
      <c r="E13015" t="s">
        <v>37</v>
      </c>
      <c r="F13015" s="2">
        <v>-75</v>
      </c>
      <c r="G13015" t="s">
        <v>735</v>
      </c>
      <c r="H13015">
        <v>710665618</v>
      </c>
      <c r="I13015" t="s">
        <v>57</v>
      </c>
      <c r="J13015" t="s">
        <v>58</v>
      </c>
      <c r="K13015" t="s">
        <v>40</v>
      </c>
      <c r="L13015" t="s">
        <v>108</v>
      </c>
      <c r="M13015" t="s">
        <v>109</v>
      </c>
      <c r="N13015" t="s">
        <v>9035</v>
      </c>
      <c r="O13015" t="s">
        <v>736</v>
      </c>
      <c r="P13015" t="s">
        <v>43</v>
      </c>
      <c r="Q13015">
        <v>0</v>
      </c>
      <c r="R13015" s="2">
        <v>75</v>
      </c>
      <c r="S13015">
        <v>2023</v>
      </c>
      <c r="T13015" t="s">
        <v>14787</v>
      </c>
    </row>
    <row r="13016" spans="1:20" hidden="1" x14ac:dyDescent="0.35">
      <c r="A13016" s="1">
        <v>45231</v>
      </c>
      <c r="B13016" t="s">
        <v>12133</v>
      </c>
      <c r="C13016" t="s">
        <v>12133</v>
      </c>
      <c r="D13016" t="s">
        <v>14811</v>
      </c>
      <c r="E13016" t="s">
        <v>37</v>
      </c>
      <c r="F13016" s="2">
        <v>-75</v>
      </c>
      <c r="G13016" t="s">
        <v>643</v>
      </c>
      <c r="H13016">
        <v>8320478665</v>
      </c>
      <c r="I13016" t="s">
        <v>38</v>
      </c>
      <c r="J13016" t="s">
        <v>58</v>
      </c>
      <c r="K13016" t="s">
        <v>40</v>
      </c>
      <c r="L13016" t="s">
        <v>108</v>
      </c>
      <c r="M13016" t="s">
        <v>109</v>
      </c>
      <c r="N13016" t="s">
        <v>9035</v>
      </c>
      <c r="O13016" t="s">
        <v>644</v>
      </c>
      <c r="P13016" t="s">
        <v>43</v>
      </c>
      <c r="Q13016">
        <v>0</v>
      </c>
      <c r="R13016" s="2">
        <v>75</v>
      </c>
      <c r="S13016">
        <v>2023</v>
      </c>
      <c r="T13016" t="s">
        <v>14787</v>
      </c>
    </row>
    <row r="13017" spans="1:20" hidden="1" x14ac:dyDescent="0.35">
      <c r="A13017" s="1">
        <v>45231</v>
      </c>
      <c r="B13017" t="s">
        <v>12133</v>
      </c>
      <c r="C13017" t="s">
        <v>12133</v>
      </c>
      <c r="D13017" t="s">
        <v>14812</v>
      </c>
      <c r="E13017" t="s">
        <v>37</v>
      </c>
      <c r="F13017" s="2">
        <v>-1500</v>
      </c>
      <c r="G13017" t="s">
        <v>10208</v>
      </c>
      <c r="H13017">
        <v>5445996969</v>
      </c>
      <c r="I13017" t="s">
        <v>10654</v>
      </c>
      <c r="J13017" t="s">
        <v>17</v>
      </c>
      <c r="K13017" t="s">
        <v>40</v>
      </c>
      <c r="L13017" t="s">
        <v>108</v>
      </c>
      <c r="M13017" t="s">
        <v>109</v>
      </c>
      <c r="N13017" t="s">
        <v>9035</v>
      </c>
      <c r="O13017" t="s">
        <v>10655</v>
      </c>
      <c r="P13017" t="s">
        <v>43</v>
      </c>
      <c r="Q13017">
        <v>0</v>
      </c>
      <c r="R13017" s="2">
        <v>1500</v>
      </c>
      <c r="S13017">
        <v>2023</v>
      </c>
      <c r="T13017" t="s">
        <v>14787</v>
      </c>
    </row>
    <row r="13018" spans="1:20" hidden="1" x14ac:dyDescent="0.35">
      <c r="A13018" s="1">
        <v>45232</v>
      </c>
      <c r="B13018" t="s">
        <v>12133</v>
      </c>
      <c r="C13018" t="s">
        <v>12133</v>
      </c>
      <c r="D13018" t="s">
        <v>14813</v>
      </c>
      <c r="E13018" t="s">
        <v>37</v>
      </c>
      <c r="F13018" s="2">
        <v>-730.2</v>
      </c>
      <c r="G13018" t="s">
        <v>52</v>
      </c>
      <c r="H13018">
        <v>2123710218</v>
      </c>
      <c r="I13018" t="s">
        <v>57</v>
      </c>
      <c r="J13018" t="s">
        <v>58</v>
      </c>
      <c r="K13018" t="s">
        <v>40</v>
      </c>
      <c r="L13018" t="s">
        <v>122</v>
      </c>
      <c r="M13018" t="s">
        <v>9032</v>
      </c>
      <c r="N13018" t="s">
        <v>15</v>
      </c>
      <c r="O13018" t="s">
        <v>61</v>
      </c>
      <c r="P13018" t="s">
        <v>43</v>
      </c>
      <c r="Q13018">
        <v>0</v>
      </c>
      <c r="R13018" s="2">
        <v>730.2</v>
      </c>
      <c r="S13018">
        <v>2023</v>
      </c>
      <c r="T13018" t="s">
        <v>14787</v>
      </c>
    </row>
    <row r="13019" spans="1:20" hidden="1" x14ac:dyDescent="0.35">
      <c r="A13019" s="1">
        <v>45232</v>
      </c>
      <c r="B13019" t="s">
        <v>12133</v>
      </c>
      <c r="C13019" t="s">
        <v>12133</v>
      </c>
      <c r="D13019" t="s">
        <v>14814</v>
      </c>
      <c r="E13019" t="s">
        <v>37</v>
      </c>
      <c r="F13019" s="2">
        <v>-963.16</v>
      </c>
      <c r="G13019" t="s">
        <v>1761</v>
      </c>
      <c r="H13019">
        <v>3123788147</v>
      </c>
      <c r="I13019" t="s">
        <v>38</v>
      </c>
      <c r="J13019" t="s">
        <v>58</v>
      </c>
      <c r="K13019" t="s">
        <v>40</v>
      </c>
      <c r="L13019" t="s">
        <v>122</v>
      </c>
      <c r="M13019" t="s">
        <v>9032</v>
      </c>
      <c r="N13019" t="s">
        <v>15</v>
      </c>
      <c r="O13019" t="s">
        <v>1762</v>
      </c>
      <c r="P13019" t="s">
        <v>43</v>
      </c>
      <c r="Q13019">
        <v>0</v>
      </c>
      <c r="R13019" s="2">
        <v>963.16</v>
      </c>
      <c r="S13019">
        <v>2023</v>
      </c>
      <c r="T13019" t="s">
        <v>14787</v>
      </c>
    </row>
    <row r="13020" spans="1:20" hidden="1" x14ac:dyDescent="0.35">
      <c r="A13020" s="1">
        <v>45232</v>
      </c>
      <c r="B13020" t="s">
        <v>12133</v>
      </c>
      <c r="C13020" t="s">
        <v>12133</v>
      </c>
      <c r="D13020" t="s">
        <v>14815</v>
      </c>
      <c r="E13020" t="s">
        <v>37</v>
      </c>
      <c r="F13020" s="2">
        <v>-11.5</v>
      </c>
      <c r="G13020" t="s">
        <v>2641</v>
      </c>
      <c r="H13020">
        <v>886968291</v>
      </c>
      <c r="I13020" t="s">
        <v>38</v>
      </c>
      <c r="J13020" t="s">
        <v>58</v>
      </c>
      <c r="K13020" t="s">
        <v>40</v>
      </c>
      <c r="L13020" t="s">
        <v>76</v>
      </c>
      <c r="M13020" t="s">
        <v>9232</v>
      </c>
      <c r="N13020" t="s">
        <v>2642</v>
      </c>
      <c r="O13020" t="s">
        <v>2642</v>
      </c>
      <c r="P13020" t="s">
        <v>43</v>
      </c>
      <c r="Q13020">
        <v>0</v>
      </c>
      <c r="R13020" s="2">
        <v>11.5</v>
      </c>
      <c r="S13020">
        <v>2023</v>
      </c>
      <c r="T13020" t="s">
        <v>14787</v>
      </c>
    </row>
    <row r="13021" spans="1:20" hidden="1" x14ac:dyDescent="0.35">
      <c r="A13021" s="1">
        <v>45232</v>
      </c>
      <c r="B13021" t="s">
        <v>12133</v>
      </c>
      <c r="C13021" t="s">
        <v>12133</v>
      </c>
      <c r="D13021" t="s">
        <v>14816</v>
      </c>
      <c r="E13021" t="s">
        <v>37</v>
      </c>
      <c r="F13021" s="2">
        <v>-11.5</v>
      </c>
      <c r="G13021" t="s">
        <v>8683</v>
      </c>
      <c r="H13021">
        <v>692554576</v>
      </c>
      <c r="I13021" t="s">
        <v>57</v>
      </c>
      <c r="J13021" t="s">
        <v>58</v>
      </c>
      <c r="K13021" t="s">
        <v>40</v>
      </c>
      <c r="L13021" t="s">
        <v>76</v>
      </c>
      <c r="M13021" t="s">
        <v>9232</v>
      </c>
      <c r="N13021" t="s">
        <v>11477</v>
      </c>
      <c r="O13021" t="s">
        <v>11477</v>
      </c>
      <c r="P13021" t="s">
        <v>43</v>
      </c>
      <c r="Q13021">
        <v>0</v>
      </c>
      <c r="R13021" s="2">
        <v>11.5</v>
      </c>
      <c r="S13021">
        <v>2023</v>
      </c>
      <c r="T13021" t="s">
        <v>14787</v>
      </c>
    </row>
    <row r="13022" spans="1:20" hidden="1" x14ac:dyDescent="0.35">
      <c r="A13022" s="1">
        <v>45232</v>
      </c>
      <c r="B13022" t="s">
        <v>12133</v>
      </c>
      <c r="C13022" t="s">
        <v>12133</v>
      </c>
      <c r="D13022" t="s">
        <v>14817</v>
      </c>
      <c r="E13022" t="s">
        <v>37</v>
      </c>
      <c r="F13022" s="2">
        <v>-11.5</v>
      </c>
      <c r="G13022" t="s">
        <v>3027</v>
      </c>
      <c r="H13022">
        <v>886965909</v>
      </c>
      <c r="I13022" t="s">
        <v>38</v>
      </c>
      <c r="J13022" t="s">
        <v>58</v>
      </c>
      <c r="K13022" t="s">
        <v>40</v>
      </c>
      <c r="L13022" t="s">
        <v>76</v>
      </c>
      <c r="M13022" t="s">
        <v>9232</v>
      </c>
      <c r="N13022" t="s">
        <v>3035</v>
      </c>
      <c r="O13022" t="s">
        <v>3035</v>
      </c>
      <c r="P13022" t="s">
        <v>43</v>
      </c>
      <c r="Q13022">
        <v>0</v>
      </c>
      <c r="R13022" s="2">
        <v>11.5</v>
      </c>
      <c r="S13022">
        <v>2023</v>
      </c>
      <c r="T13022" t="s">
        <v>14787</v>
      </c>
    </row>
    <row r="13023" spans="1:20" hidden="1" x14ac:dyDescent="0.35">
      <c r="A13023" s="1">
        <v>45232</v>
      </c>
      <c r="B13023" t="s">
        <v>12133</v>
      </c>
      <c r="C13023" t="s">
        <v>12133</v>
      </c>
      <c r="D13023" t="s">
        <v>14818</v>
      </c>
      <c r="E13023" t="s">
        <v>37</v>
      </c>
      <c r="F13023" s="2">
        <v>1932</v>
      </c>
      <c r="G13023" t="s">
        <v>3027</v>
      </c>
      <c r="H13023">
        <v>886965909</v>
      </c>
      <c r="I13023" t="s">
        <v>38</v>
      </c>
      <c r="J13023" t="s">
        <v>58</v>
      </c>
      <c r="K13023" t="s">
        <v>91</v>
      </c>
      <c r="L13023" t="s">
        <v>87</v>
      </c>
      <c r="M13023" t="s">
        <v>2928</v>
      </c>
      <c r="N13023" t="s">
        <v>15</v>
      </c>
      <c r="O13023" t="s">
        <v>3035</v>
      </c>
      <c r="P13023" t="s">
        <v>43</v>
      </c>
      <c r="Q13023">
        <v>0</v>
      </c>
      <c r="R13023" s="2">
        <v>1932</v>
      </c>
      <c r="S13023">
        <v>2023</v>
      </c>
      <c r="T13023" t="s">
        <v>14787</v>
      </c>
    </row>
    <row r="13024" spans="1:20" hidden="1" x14ac:dyDescent="0.35">
      <c r="A13024" s="1">
        <v>45232</v>
      </c>
      <c r="B13024" t="s">
        <v>12133</v>
      </c>
      <c r="C13024" t="s">
        <v>12133</v>
      </c>
      <c r="D13024" t="s">
        <v>14819</v>
      </c>
      <c r="E13024" t="s">
        <v>37</v>
      </c>
      <c r="F13024" s="2">
        <v>-694.01</v>
      </c>
      <c r="G13024" t="s">
        <v>643</v>
      </c>
      <c r="H13024">
        <v>8320478665</v>
      </c>
      <c r="I13024" t="s">
        <v>38</v>
      </c>
      <c r="J13024" t="s">
        <v>58</v>
      </c>
      <c r="K13024" t="s">
        <v>40</v>
      </c>
      <c r="L13024" t="s">
        <v>122</v>
      </c>
      <c r="M13024" t="s">
        <v>9032</v>
      </c>
      <c r="N13024" t="s">
        <v>15</v>
      </c>
      <c r="O13024" t="s">
        <v>644</v>
      </c>
      <c r="P13024" t="s">
        <v>43</v>
      </c>
      <c r="Q13024">
        <v>0</v>
      </c>
      <c r="R13024" s="2">
        <v>694.01</v>
      </c>
      <c r="S13024">
        <v>2023</v>
      </c>
      <c r="T13024" t="s">
        <v>14787</v>
      </c>
    </row>
    <row r="13025" spans="1:20" hidden="1" x14ac:dyDescent="0.35">
      <c r="A13025" s="1">
        <v>45233</v>
      </c>
      <c r="B13025" t="s">
        <v>12133</v>
      </c>
      <c r="C13025" t="s">
        <v>12133</v>
      </c>
      <c r="D13025" t="s">
        <v>14820</v>
      </c>
      <c r="E13025" t="s">
        <v>37</v>
      </c>
      <c r="F13025" s="2">
        <v>-73.5</v>
      </c>
      <c r="G13025" t="s">
        <v>9207</v>
      </c>
      <c r="H13025">
        <v>5123943606</v>
      </c>
      <c r="I13025" t="s">
        <v>57</v>
      </c>
      <c r="J13025" t="s">
        <v>58</v>
      </c>
      <c r="K13025" t="s">
        <v>40</v>
      </c>
      <c r="L13025" t="s">
        <v>76</v>
      </c>
      <c r="M13025" t="s">
        <v>14821</v>
      </c>
      <c r="N13025" t="s">
        <v>9207</v>
      </c>
      <c r="O13025" t="s">
        <v>9228</v>
      </c>
      <c r="P13025" t="s">
        <v>500</v>
      </c>
      <c r="Q13025">
        <v>0</v>
      </c>
      <c r="R13025" s="2">
        <v>73.5</v>
      </c>
      <c r="S13025">
        <v>2023</v>
      </c>
      <c r="T13025" t="s">
        <v>14787</v>
      </c>
    </row>
    <row r="13026" spans="1:20" hidden="1" x14ac:dyDescent="0.35">
      <c r="A13026" s="1">
        <v>45233</v>
      </c>
      <c r="B13026" t="s">
        <v>12133</v>
      </c>
      <c r="C13026" t="s">
        <v>12133</v>
      </c>
      <c r="D13026" t="s">
        <v>14822</v>
      </c>
      <c r="E13026" t="s">
        <v>37</v>
      </c>
      <c r="F13026" s="2">
        <v>-240.18</v>
      </c>
      <c r="G13026" t="s">
        <v>3027</v>
      </c>
      <c r="H13026">
        <v>886965909</v>
      </c>
      <c r="I13026" t="s">
        <v>38</v>
      </c>
      <c r="J13026" t="s">
        <v>58</v>
      </c>
      <c r="K13026" t="s">
        <v>40</v>
      </c>
      <c r="L13026" t="s">
        <v>76</v>
      </c>
      <c r="M13026" t="s">
        <v>9232</v>
      </c>
      <c r="N13026" t="s">
        <v>3035</v>
      </c>
      <c r="O13026" t="s">
        <v>3035</v>
      </c>
      <c r="P13026" t="s">
        <v>43</v>
      </c>
      <c r="Q13026">
        <v>0</v>
      </c>
      <c r="R13026" s="2">
        <v>240.18</v>
      </c>
      <c r="S13026">
        <v>2023</v>
      </c>
      <c r="T13026" t="s">
        <v>14787</v>
      </c>
    </row>
    <row r="13027" spans="1:20" hidden="1" x14ac:dyDescent="0.35">
      <c r="A13027" s="1">
        <v>45236</v>
      </c>
      <c r="B13027" t="s">
        <v>12133</v>
      </c>
      <c r="C13027" t="s">
        <v>12133</v>
      </c>
      <c r="D13027" t="s">
        <v>14823</v>
      </c>
      <c r="E13027" t="s">
        <v>37</v>
      </c>
      <c r="F13027" s="2">
        <v>-146.69999999999999</v>
      </c>
      <c r="G13027" t="s">
        <v>2641</v>
      </c>
      <c r="H13027">
        <v>886968291</v>
      </c>
      <c r="I13027" t="s">
        <v>38</v>
      </c>
      <c r="J13027" t="s">
        <v>58</v>
      </c>
      <c r="K13027" t="s">
        <v>40</v>
      </c>
      <c r="L13027" t="s">
        <v>76</v>
      </c>
      <c r="M13027" t="s">
        <v>9232</v>
      </c>
      <c r="N13027" t="s">
        <v>15</v>
      </c>
      <c r="O13027" t="s">
        <v>2642</v>
      </c>
      <c r="P13027" t="s">
        <v>43</v>
      </c>
      <c r="Q13027">
        <v>0</v>
      </c>
      <c r="R13027" s="2">
        <v>146.69999999999999</v>
      </c>
      <c r="S13027">
        <v>2023</v>
      </c>
      <c r="T13027" t="s">
        <v>14787</v>
      </c>
    </row>
    <row r="13028" spans="1:20" hidden="1" x14ac:dyDescent="0.35">
      <c r="A13028" s="1">
        <v>45236</v>
      </c>
      <c r="B13028" t="s">
        <v>12133</v>
      </c>
      <c r="C13028" t="s">
        <v>12133</v>
      </c>
      <c r="D13028" t="s">
        <v>14824</v>
      </c>
      <c r="E13028" t="s">
        <v>37</v>
      </c>
      <c r="F13028" s="2">
        <v>-130.91</v>
      </c>
      <c r="G13028" t="s">
        <v>2641</v>
      </c>
      <c r="H13028">
        <v>886968291</v>
      </c>
      <c r="I13028" t="s">
        <v>38</v>
      </c>
      <c r="J13028" t="s">
        <v>58</v>
      </c>
      <c r="K13028" t="s">
        <v>40</v>
      </c>
      <c r="L13028" t="s">
        <v>76</v>
      </c>
      <c r="M13028" t="s">
        <v>9232</v>
      </c>
      <c r="N13028" t="s">
        <v>15</v>
      </c>
      <c r="O13028" t="s">
        <v>2642</v>
      </c>
      <c r="P13028" t="s">
        <v>43</v>
      </c>
      <c r="Q13028">
        <v>0</v>
      </c>
      <c r="R13028" s="2">
        <v>130.91</v>
      </c>
      <c r="S13028">
        <v>2023</v>
      </c>
      <c r="T13028" t="s">
        <v>14787</v>
      </c>
    </row>
    <row r="13029" spans="1:20" hidden="1" x14ac:dyDescent="0.35">
      <c r="A13029" s="1">
        <v>45236</v>
      </c>
      <c r="B13029" t="s">
        <v>12133</v>
      </c>
      <c r="C13029" t="s">
        <v>12133</v>
      </c>
      <c r="D13029" t="s">
        <v>14825</v>
      </c>
      <c r="E13029" t="s">
        <v>37</v>
      </c>
      <c r="F13029" s="2">
        <v>-110.01</v>
      </c>
      <c r="G13029" t="s">
        <v>2641</v>
      </c>
      <c r="H13029">
        <v>886968291</v>
      </c>
      <c r="I13029" t="s">
        <v>38</v>
      </c>
      <c r="J13029" t="s">
        <v>58</v>
      </c>
      <c r="K13029" t="s">
        <v>40</v>
      </c>
      <c r="L13029" t="s">
        <v>76</v>
      </c>
      <c r="M13029" t="s">
        <v>9232</v>
      </c>
      <c r="N13029" t="s">
        <v>15</v>
      </c>
      <c r="O13029" t="s">
        <v>2642</v>
      </c>
      <c r="P13029" t="s">
        <v>43</v>
      </c>
      <c r="Q13029">
        <v>0</v>
      </c>
      <c r="R13029" s="2">
        <v>110.01</v>
      </c>
      <c r="S13029">
        <v>2023</v>
      </c>
      <c r="T13029" t="s">
        <v>14787</v>
      </c>
    </row>
    <row r="13030" spans="1:20" hidden="1" x14ac:dyDescent="0.35">
      <c r="A13030" s="1">
        <v>45236</v>
      </c>
      <c r="B13030" t="s">
        <v>12133</v>
      </c>
      <c r="C13030" t="s">
        <v>12133</v>
      </c>
      <c r="D13030" t="s">
        <v>14826</v>
      </c>
      <c r="E13030" t="s">
        <v>37</v>
      </c>
      <c r="F13030" s="2">
        <v>-72.88</v>
      </c>
      <c r="G13030" t="s">
        <v>2641</v>
      </c>
      <c r="H13030">
        <v>886968291</v>
      </c>
      <c r="I13030" t="s">
        <v>38</v>
      </c>
      <c r="J13030" t="s">
        <v>58</v>
      </c>
      <c r="K13030" t="s">
        <v>40</v>
      </c>
      <c r="L13030" t="s">
        <v>76</v>
      </c>
      <c r="M13030" t="s">
        <v>9232</v>
      </c>
      <c r="N13030" t="s">
        <v>15</v>
      </c>
      <c r="O13030" t="s">
        <v>2642</v>
      </c>
      <c r="P13030" t="s">
        <v>43</v>
      </c>
      <c r="Q13030">
        <v>0</v>
      </c>
      <c r="R13030" s="2">
        <v>72.88</v>
      </c>
      <c r="S13030">
        <v>2023</v>
      </c>
      <c r="T13030" t="s">
        <v>14787</v>
      </c>
    </row>
    <row r="13031" spans="1:20" hidden="1" x14ac:dyDescent="0.35">
      <c r="A13031" s="1">
        <v>45236</v>
      </c>
      <c r="B13031" t="s">
        <v>12133</v>
      </c>
      <c r="C13031" t="s">
        <v>12133</v>
      </c>
      <c r="D13031" t="s">
        <v>14827</v>
      </c>
      <c r="E13031" t="s">
        <v>37</v>
      </c>
      <c r="F13031" s="2">
        <v>-50.25</v>
      </c>
      <c r="G13031" t="s">
        <v>3027</v>
      </c>
      <c r="H13031">
        <v>886965909</v>
      </c>
      <c r="I13031" t="s">
        <v>38</v>
      </c>
      <c r="J13031" t="s">
        <v>58</v>
      </c>
      <c r="K13031" t="s">
        <v>40</v>
      </c>
      <c r="L13031" t="s">
        <v>76</v>
      </c>
      <c r="M13031" t="s">
        <v>9232</v>
      </c>
      <c r="N13031" t="s">
        <v>15</v>
      </c>
      <c r="O13031" t="s">
        <v>3035</v>
      </c>
      <c r="P13031" t="s">
        <v>43</v>
      </c>
      <c r="Q13031">
        <v>0</v>
      </c>
      <c r="R13031" s="2">
        <v>50.25</v>
      </c>
      <c r="S13031">
        <v>2023</v>
      </c>
      <c r="T13031" t="s">
        <v>14787</v>
      </c>
    </row>
    <row r="13032" spans="1:20" hidden="1" x14ac:dyDescent="0.35">
      <c r="A13032" s="1">
        <v>45236</v>
      </c>
      <c r="B13032" t="s">
        <v>12133</v>
      </c>
      <c r="C13032" t="s">
        <v>12133</v>
      </c>
      <c r="D13032" t="s">
        <v>11154</v>
      </c>
      <c r="E13032" t="s">
        <v>37</v>
      </c>
      <c r="F13032" s="2">
        <v>-9541.83</v>
      </c>
      <c r="G13032" t="s">
        <v>10208</v>
      </c>
      <c r="H13032">
        <v>5445996969</v>
      </c>
      <c r="I13032" t="s">
        <v>10654</v>
      </c>
      <c r="J13032" t="s">
        <v>17</v>
      </c>
      <c r="K13032" t="s">
        <v>40</v>
      </c>
      <c r="L13032" t="s">
        <v>122</v>
      </c>
      <c r="M13032" t="s">
        <v>9032</v>
      </c>
      <c r="N13032" t="s">
        <v>15</v>
      </c>
      <c r="O13032" t="s">
        <v>10655</v>
      </c>
      <c r="P13032" t="s">
        <v>43</v>
      </c>
      <c r="Q13032">
        <v>0</v>
      </c>
      <c r="R13032" s="2">
        <v>9541.83</v>
      </c>
      <c r="S13032">
        <v>2023</v>
      </c>
      <c r="T13032" t="s">
        <v>14787</v>
      </c>
    </row>
    <row r="13033" spans="1:20" hidden="1" x14ac:dyDescent="0.35">
      <c r="A13033" s="1">
        <v>45236</v>
      </c>
      <c r="B13033" t="s">
        <v>12133</v>
      </c>
      <c r="C13033" t="s">
        <v>12133</v>
      </c>
      <c r="D13033" t="s">
        <v>14828</v>
      </c>
      <c r="E13033" t="s">
        <v>37</v>
      </c>
      <c r="F13033" s="2">
        <v>-25</v>
      </c>
      <c r="G13033" t="s">
        <v>10208</v>
      </c>
      <c r="H13033">
        <v>5445996969</v>
      </c>
      <c r="I13033" t="s">
        <v>10654</v>
      </c>
      <c r="J13033" t="s">
        <v>17</v>
      </c>
      <c r="K13033" t="s">
        <v>40</v>
      </c>
      <c r="L13033" t="s">
        <v>66</v>
      </c>
      <c r="M13033" t="s">
        <v>14829</v>
      </c>
      <c r="N13033" t="s">
        <v>10208</v>
      </c>
      <c r="O13033" t="s">
        <v>10655</v>
      </c>
      <c r="P13033" t="s">
        <v>43</v>
      </c>
      <c r="Q13033">
        <v>0</v>
      </c>
      <c r="R13033" s="2">
        <v>25</v>
      </c>
      <c r="S13033">
        <v>2023</v>
      </c>
      <c r="T13033" t="s">
        <v>14787</v>
      </c>
    </row>
    <row r="13034" spans="1:20" hidden="1" x14ac:dyDescent="0.35">
      <c r="A13034" s="1">
        <v>45237</v>
      </c>
      <c r="B13034" t="s">
        <v>12133</v>
      </c>
      <c r="C13034" t="s">
        <v>12133</v>
      </c>
      <c r="D13034" t="s">
        <v>14830</v>
      </c>
      <c r="E13034" t="s">
        <v>37</v>
      </c>
      <c r="F13034" s="2">
        <v>-122.02</v>
      </c>
      <c r="G13034" t="s">
        <v>2641</v>
      </c>
      <c r="H13034">
        <v>886968291</v>
      </c>
      <c r="I13034" t="s">
        <v>38</v>
      </c>
      <c r="J13034" t="s">
        <v>58</v>
      </c>
      <c r="K13034" t="s">
        <v>40</v>
      </c>
      <c r="L13034" t="s">
        <v>76</v>
      </c>
      <c r="M13034" t="s">
        <v>14821</v>
      </c>
      <c r="N13034" t="s">
        <v>2641</v>
      </c>
      <c r="O13034" t="s">
        <v>2642</v>
      </c>
      <c r="P13034" t="s">
        <v>43</v>
      </c>
      <c r="Q13034">
        <v>0</v>
      </c>
      <c r="R13034" s="2">
        <v>122.02</v>
      </c>
      <c r="S13034">
        <v>2023</v>
      </c>
      <c r="T13034" t="s">
        <v>14787</v>
      </c>
    </row>
    <row r="13035" spans="1:20" hidden="1" x14ac:dyDescent="0.35">
      <c r="A13035" s="1">
        <v>45237</v>
      </c>
      <c r="B13035" t="s">
        <v>12133</v>
      </c>
      <c r="C13035" t="s">
        <v>12133</v>
      </c>
      <c r="D13035" t="s">
        <v>14831</v>
      </c>
      <c r="E13035" t="s">
        <v>37</v>
      </c>
      <c r="F13035" s="2">
        <v>-62.4</v>
      </c>
      <c r="G13035" t="s">
        <v>2641</v>
      </c>
      <c r="H13035">
        <v>886968291</v>
      </c>
      <c r="I13035" t="s">
        <v>38</v>
      </c>
      <c r="J13035" t="s">
        <v>58</v>
      </c>
      <c r="K13035" t="s">
        <v>40</v>
      </c>
      <c r="L13035" t="s">
        <v>76</v>
      </c>
      <c r="M13035" t="s">
        <v>14821</v>
      </c>
      <c r="N13035" t="s">
        <v>2641</v>
      </c>
      <c r="O13035" t="s">
        <v>2642</v>
      </c>
      <c r="P13035" t="s">
        <v>43</v>
      </c>
      <c r="Q13035">
        <v>0</v>
      </c>
      <c r="R13035" s="2">
        <v>62.4</v>
      </c>
      <c r="S13035">
        <v>2023</v>
      </c>
      <c r="T13035" t="s">
        <v>14787</v>
      </c>
    </row>
    <row r="13036" spans="1:20" hidden="1" x14ac:dyDescent="0.35">
      <c r="A13036" s="1">
        <v>45237</v>
      </c>
      <c r="B13036" t="s">
        <v>12133</v>
      </c>
      <c r="C13036" t="s">
        <v>12133</v>
      </c>
      <c r="D13036" t="s">
        <v>14832</v>
      </c>
      <c r="E13036" t="s">
        <v>37</v>
      </c>
      <c r="F13036" s="2">
        <v>-48.94</v>
      </c>
      <c r="G13036" t="s">
        <v>2641</v>
      </c>
      <c r="H13036">
        <v>886968291</v>
      </c>
      <c r="I13036" t="s">
        <v>38</v>
      </c>
      <c r="J13036" t="s">
        <v>58</v>
      </c>
      <c r="K13036" t="s">
        <v>40</v>
      </c>
      <c r="L13036" t="s">
        <v>76</v>
      </c>
      <c r="M13036" t="s">
        <v>14821</v>
      </c>
      <c r="N13036" t="s">
        <v>2641</v>
      </c>
      <c r="O13036" t="s">
        <v>2642</v>
      </c>
      <c r="P13036" t="s">
        <v>43</v>
      </c>
      <c r="Q13036">
        <v>0</v>
      </c>
      <c r="R13036" s="2">
        <v>48.94</v>
      </c>
      <c r="S13036">
        <v>2023</v>
      </c>
      <c r="T13036" t="s">
        <v>14787</v>
      </c>
    </row>
    <row r="13037" spans="1:20" hidden="1" x14ac:dyDescent="0.35">
      <c r="A13037" s="1">
        <v>45237</v>
      </c>
      <c r="B13037" t="s">
        <v>12133</v>
      </c>
      <c r="C13037" t="s">
        <v>12133</v>
      </c>
      <c r="D13037" t="s">
        <v>14833</v>
      </c>
      <c r="E13037" t="s">
        <v>37</v>
      </c>
      <c r="F13037" s="2">
        <v>-45.75</v>
      </c>
      <c r="G13037" t="s">
        <v>2641</v>
      </c>
      <c r="H13037">
        <v>886968291</v>
      </c>
      <c r="I13037" t="s">
        <v>38</v>
      </c>
      <c r="J13037" t="s">
        <v>58</v>
      </c>
      <c r="K13037" t="s">
        <v>40</v>
      </c>
      <c r="L13037" t="s">
        <v>76</v>
      </c>
      <c r="M13037" t="s">
        <v>14821</v>
      </c>
      <c r="N13037" t="s">
        <v>2641</v>
      </c>
      <c r="O13037" t="s">
        <v>2642</v>
      </c>
      <c r="P13037" t="s">
        <v>43</v>
      </c>
      <c r="Q13037">
        <v>0</v>
      </c>
      <c r="R13037" s="2">
        <v>45.75</v>
      </c>
      <c r="S13037">
        <v>2023</v>
      </c>
      <c r="T13037" t="s">
        <v>14787</v>
      </c>
    </row>
    <row r="13038" spans="1:20" hidden="1" x14ac:dyDescent="0.35">
      <c r="A13038" s="1">
        <v>45237</v>
      </c>
      <c r="B13038" t="s">
        <v>12133</v>
      </c>
      <c r="C13038" t="s">
        <v>12133</v>
      </c>
      <c r="D13038" t="s">
        <v>14834</v>
      </c>
      <c r="E13038" t="s">
        <v>37</v>
      </c>
      <c r="F13038" s="2">
        <v>441.6</v>
      </c>
      <c r="G13038" t="s">
        <v>2641</v>
      </c>
      <c r="H13038">
        <v>886968291</v>
      </c>
      <c r="I13038" t="s">
        <v>38</v>
      </c>
      <c r="J13038" t="s">
        <v>58</v>
      </c>
      <c r="K13038" t="s">
        <v>91</v>
      </c>
      <c r="L13038" t="s">
        <v>87</v>
      </c>
      <c r="M13038" t="s">
        <v>2928</v>
      </c>
      <c r="N13038" t="s">
        <v>15</v>
      </c>
      <c r="O13038" t="s">
        <v>2642</v>
      </c>
      <c r="P13038" t="s">
        <v>43</v>
      </c>
      <c r="Q13038">
        <v>0</v>
      </c>
      <c r="R13038" s="2">
        <v>441.6</v>
      </c>
      <c r="S13038">
        <v>2023</v>
      </c>
      <c r="T13038" t="s">
        <v>14787</v>
      </c>
    </row>
    <row r="13039" spans="1:20" hidden="1" x14ac:dyDescent="0.35">
      <c r="A13039" s="1">
        <v>45237</v>
      </c>
      <c r="B13039" t="s">
        <v>12133</v>
      </c>
      <c r="C13039" t="s">
        <v>12133</v>
      </c>
      <c r="D13039" t="s">
        <v>14835</v>
      </c>
      <c r="E13039" t="s">
        <v>37</v>
      </c>
      <c r="F13039" s="2">
        <v>-102.76</v>
      </c>
      <c r="G13039" t="s">
        <v>8683</v>
      </c>
      <c r="H13039">
        <v>692554576</v>
      </c>
      <c r="I13039" t="s">
        <v>57</v>
      </c>
      <c r="J13039" t="s">
        <v>58</v>
      </c>
      <c r="K13039" t="s">
        <v>40</v>
      </c>
      <c r="L13039" t="s">
        <v>76</v>
      </c>
      <c r="M13039" t="s">
        <v>14821</v>
      </c>
      <c r="N13039" t="s">
        <v>8683</v>
      </c>
      <c r="O13039" t="s">
        <v>11477</v>
      </c>
      <c r="P13039" t="s">
        <v>43</v>
      </c>
      <c r="Q13039">
        <v>0</v>
      </c>
      <c r="R13039" s="2">
        <v>102.76</v>
      </c>
      <c r="S13039">
        <v>2023</v>
      </c>
      <c r="T13039" t="s">
        <v>14787</v>
      </c>
    </row>
    <row r="13040" spans="1:20" hidden="1" x14ac:dyDescent="0.35">
      <c r="A13040" s="1">
        <v>45237</v>
      </c>
      <c r="B13040" t="s">
        <v>12133</v>
      </c>
      <c r="C13040" t="s">
        <v>12133</v>
      </c>
      <c r="D13040" t="s">
        <v>14836</v>
      </c>
      <c r="E13040" t="s">
        <v>37</v>
      </c>
      <c r="F13040" s="2">
        <v>-96.01</v>
      </c>
      <c r="G13040" t="s">
        <v>3027</v>
      </c>
      <c r="H13040">
        <v>886965909</v>
      </c>
      <c r="I13040" t="s">
        <v>38</v>
      </c>
      <c r="J13040" t="s">
        <v>58</v>
      </c>
      <c r="K13040" t="s">
        <v>40</v>
      </c>
      <c r="L13040" t="s">
        <v>76</v>
      </c>
      <c r="M13040" t="s">
        <v>14821</v>
      </c>
      <c r="N13040" t="s">
        <v>3027</v>
      </c>
      <c r="O13040" t="s">
        <v>3035</v>
      </c>
      <c r="P13040" t="s">
        <v>43</v>
      </c>
      <c r="Q13040">
        <v>0</v>
      </c>
      <c r="R13040" s="2">
        <v>96.01</v>
      </c>
      <c r="S13040">
        <v>2023</v>
      </c>
      <c r="T13040" t="s">
        <v>14787</v>
      </c>
    </row>
    <row r="13041" spans="1:20" hidden="1" x14ac:dyDescent="0.35">
      <c r="A13041" s="1">
        <v>45237</v>
      </c>
      <c r="B13041" t="s">
        <v>12133</v>
      </c>
      <c r="C13041" t="s">
        <v>12133</v>
      </c>
      <c r="D13041" t="s">
        <v>14837</v>
      </c>
      <c r="E13041" t="s">
        <v>37</v>
      </c>
      <c r="F13041" s="2">
        <v>8536.2000000000007</v>
      </c>
      <c r="G13041" t="s">
        <v>3019</v>
      </c>
      <c r="H13041">
        <v>710655031</v>
      </c>
      <c r="I13041" t="s">
        <v>2888</v>
      </c>
      <c r="J13041" t="s">
        <v>17</v>
      </c>
      <c r="K13041" t="s">
        <v>40</v>
      </c>
      <c r="L13041" t="s">
        <v>66</v>
      </c>
      <c r="M13041" t="s">
        <v>9790</v>
      </c>
      <c r="N13041" t="s">
        <v>3019</v>
      </c>
      <c r="O13041" t="s">
        <v>3021</v>
      </c>
      <c r="P13041" t="s">
        <v>43</v>
      </c>
      <c r="Q13041">
        <v>0</v>
      </c>
      <c r="R13041" s="2">
        <v>8536.2000000000007</v>
      </c>
      <c r="S13041">
        <v>2023</v>
      </c>
      <c r="T13041" t="s">
        <v>14787</v>
      </c>
    </row>
    <row r="13042" spans="1:20" hidden="1" x14ac:dyDescent="0.35">
      <c r="A13042" s="1">
        <v>45238</v>
      </c>
      <c r="B13042" t="s">
        <v>12133</v>
      </c>
      <c r="C13042" t="s">
        <v>12133</v>
      </c>
      <c r="D13042" t="s">
        <v>14838</v>
      </c>
      <c r="E13042" t="s">
        <v>37</v>
      </c>
      <c r="F13042" s="2">
        <v>-8536.2000000000007</v>
      </c>
      <c r="G13042" t="s">
        <v>3019</v>
      </c>
      <c r="H13042">
        <v>710655031</v>
      </c>
      <c r="I13042" t="s">
        <v>2888</v>
      </c>
      <c r="J13042" t="s">
        <v>17</v>
      </c>
      <c r="K13042" t="s">
        <v>40</v>
      </c>
      <c r="L13042" t="s">
        <v>66</v>
      </c>
      <c r="M13042" t="s">
        <v>9790</v>
      </c>
      <c r="N13042" t="s">
        <v>3019</v>
      </c>
      <c r="O13042" t="s">
        <v>3021</v>
      </c>
      <c r="P13042" t="s">
        <v>43</v>
      </c>
      <c r="Q13042">
        <v>0</v>
      </c>
      <c r="R13042" s="2">
        <v>8536.2000000000007</v>
      </c>
      <c r="S13042">
        <v>2023</v>
      </c>
      <c r="T13042" t="s">
        <v>14787</v>
      </c>
    </row>
    <row r="13043" spans="1:20" hidden="1" x14ac:dyDescent="0.35">
      <c r="A13043" s="1">
        <v>45239</v>
      </c>
      <c r="B13043" t="s">
        <v>12133</v>
      </c>
      <c r="C13043" t="s">
        <v>12133</v>
      </c>
      <c r="D13043" t="s">
        <v>14839</v>
      </c>
      <c r="E13043" t="s">
        <v>37</v>
      </c>
      <c r="F13043" s="2">
        <v>-150</v>
      </c>
      <c r="G13043" t="s">
        <v>276</v>
      </c>
      <c r="H13043">
        <v>3123680344</v>
      </c>
      <c r="I13043" t="s">
        <v>57</v>
      </c>
      <c r="J13043" t="s">
        <v>277</v>
      </c>
      <c r="K13043" t="s">
        <v>1160</v>
      </c>
      <c r="L13043" t="s">
        <v>3536</v>
      </c>
      <c r="M13043" t="s">
        <v>43</v>
      </c>
      <c r="N13043" t="s">
        <v>500</v>
      </c>
      <c r="O13043" t="s">
        <v>279</v>
      </c>
      <c r="P13043" t="s">
        <v>43</v>
      </c>
      <c r="Q13043">
        <v>0</v>
      </c>
      <c r="R13043" s="2">
        <v>150</v>
      </c>
      <c r="S13043">
        <v>2023</v>
      </c>
      <c r="T13043" t="s">
        <v>14787</v>
      </c>
    </row>
    <row r="13044" spans="1:20" hidden="1" x14ac:dyDescent="0.35">
      <c r="A13044" s="1">
        <v>45239</v>
      </c>
      <c r="B13044" t="s">
        <v>12133</v>
      </c>
      <c r="C13044" t="s">
        <v>12133</v>
      </c>
      <c r="D13044" t="s">
        <v>14840</v>
      </c>
      <c r="E13044" t="s">
        <v>37</v>
      </c>
      <c r="F13044" s="2">
        <v>150</v>
      </c>
      <c r="G13044" t="s">
        <v>1191</v>
      </c>
      <c r="H13044">
        <v>7123691524</v>
      </c>
      <c r="I13044" t="s">
        <v>57</v>
      </c>
      <c r="J13044" t="s">
        <v>277</v>
      </c>
      <c r="K13044" t="s">
        <v>1160</v>
      </c>
      <c r="L13044" t="s">
        <v>3538</v>
      </c>
      <c r="M13044" t="s">
        <v>43</v>
      </c>
      <c r="N13044" t="s">
        <v>500</v>
      </c>
      <c r="O13044" t="s">
        <v>279</v>
      </c>
      <c r="P13044" t="s">
        <v>500</v>
      </c>
      <c r="Q13044">
        <v>0</v>
      </c>
      <c r="R13044" s="2">
        <v>150</v>
      </c>
      <c r="S13044">
        <v>2023</v>
      </c>
      <c r="T13044" t="s">
        <v>14787</v>
      </c>
    </row>
    <row r="13045" spans="1:20" hidden="1" x14ac:dyDescent="0.35">
      <c r="A13045" s="1">
        <v>45240</v>
      </c>
      <c r="B13045" t="s">
        <v>12133</v>
      </c>
      <c r="C13045" t="s">
        <v>12133</v>
      </c>
      <c r="D13045" t="s">
        <v>14841</v>
      </c>
      <c r="E13045" t="s">
        <v>37</v>
      </c>
      <c r="F13045" s="2">
        <v>-7264</v>
      </c>
      <c r="G13045" t="s">
        <v>10208</v>
      </c>
      <c r="H13045">
        <v>5445996969</v>
      </c>
      <c r="I13045" t="s">
        <v>10654</v>
      </c>
      <c r="J13045" t="s">
        <v>17</v>
      </c>
      <c r="K13045" t="s">
        <v>40</v>
      </c>
      <c r="L13045" t="s">
        <v>66</v>
      </c>
      <c r="M13045" t="s">
        <v>7955</v>
      </c>
      <c r="N13045" t="s">
        <v>9035</v>
      </c>
      <c r="O13045" t="s">
        <v>10655</v>
      </c>
      <c r="P13045" t="s">
        <v>43</v>
      </c>
      <c r="Q13045">
        <v>0</v>
      </c>
      <c r="R13045" s="2">
        <v>7264</v>
      </c>
      <c r="S13045">
        <v>2023</v>
      </c>
      <c r="T13045" t="s">
        <v>14787</v>
      </c>
    </row>
    <row r="13046" spans="1:20" hidden="1" x14ac:dyDescent="0.35">
      <c r="A13046" s="1">
        <v>45240</v>
      </c>
      <c r="B13046" t="s">
        <v>12133</v>
      </c>
      <c r="C13046" t="s">
        <v>12133</v>
      </c>
      <c r="D13046" t="s">
        <v>14842</v>
      </c>
      <c r="E13046" t="s">
        <v>37</v>
      </c>
      <c r="F13046" s="2">
        <v>-1083.21</v>
      </c>
      <c r="G13046" t="s">
        <v>10208</v>
      </c>
      <c r="H13046">
        <v>5445996969</v>
      </c>
      <c r="I13046" t="s">
        <v>10654</v>
      </c>
      <c r="J13046" t="s">
        <v>17</v>
      </c>
      <c r="K13046" t="s">
        <v>40</v>
      </c>
      <c r="L13046" t="s">
        <v>76</v>
      </c>
      <c r="M13046" t="s">
        <v>9232</v>
      </c>
      <c r="N13046" t="s">
        <v>15</v>
      </c>
      <c r="O13046" t="s">
        <v>10655</v>
      </c>
      <c r="P13046" t="s">
        <v>43</v>
      </c>
      <c r="Q13046">
        <v>0</v>
      </c>
      <c r="R13046" s="2">
        <v>1083.21</v>
      </c>
      <c r="S13046">
        <v>2023</v>
      </c>
      <c r="T13046" t="s">
        <v>14787</v>
      </c>
    </row>
    <row r="13047" spans="1:20" hidden="1" x14ac:dyDescent="0.35">
      <c r="A13047" s="1">
        <v>45240</v>
      </c>
      <c r="B13047" t="s">
        <v>12133</v>
      </c>
      <c r="C13047" t="s">
        <v>12133</v>
      </c>
      <c r="D13047" t="s">
        <v>14843</v>
      </c>
      <c r="E13047" t="s">
        <v>37</v>
      </c>
      <c r="F13047" s="2">
        <v>-72.64</v>
      </c>
      <c r="G13047" t="s">
        <v>10208</v>
      </c>
      <c r="H13047">
        <v>5445996969</v>
      </c>
      <c r="I13047" t="s">
        <v>10654</v>
      </c>
      <c r="J13047" t="s">
        <v>17</v>
      </c>
      <c r="K13047" t="s">
        <v>40</v>
      </c>
      <c r="L13047" t="s">
        <v>66</v>
      </c>
      <c r="M13047" t="s">
        <v>7955</v>
      </c>
      <c r="N13047" t="s">
        <v>9035</v>
      </c>
      <c r="O13047" t="s">
        <v>10655</v>
      </c>
      <c r="P13047" t="s">
        <v>43</v>
      </c>
      <c r="Q13047">
        <v>0</v>
      </c>
      <c r="R13047" s="2">
        <v>72.64</v>
      </c>
      <c r="S13047">
        <v>2023</v>
      </c>
      <c r="T13047" t="s">
        <v>14787</v>
      </c>
    </row>
    <row r="13048" spans="1:20" hidden="1" x14ac:dyDescent="0.35">
      <c r="A13048" s="1">
        <v>45243</v>
      </c>
      <c r="B13048" t="s">
        <v>12133</v>
      </c>
      <c r="C13048" t="s">
        <v>12133</v>
      </c>
      <c r="D13048" t="s">
        <v>14844</v>
      </c>
      <c r="E13048" t="s">
        <v>37</v>
      </c>
      <c r="F13048" s="2">
        <v>-105.42</v>
      </c>
      <c r="G13048" t="s">
        <v>10208</v>
      </c>
      <c r="H13048">
        <v>5445996969</v>
      </c>
      <c r="I13048" t="s">
        <v>10654</v>
      </c>
      <c r="J13048" t="s">
        <v>17</v>
      </c>
      <c r="K13048" t="s">
        <v>40</v>
      </c>
      <c r="L13048" t="s">
        <v>76</v>
      </c>
      <c r="M13048" t="s">
        <v>9232</v>
      </c>
      <c r="N13048" t="s">
        <v>15</v>
      </c>
      <c r="O13048" t="s">
        <v>10655</v>
      </c>
      <c r="P13048" t="s">
        <v>43</v>
      </c>
      <c r="Q13048">
        <v>0</v>
      </c>
      <c r="R13048" s="2">
        <v>105.42</v>
      </c>
      <c r="S13048">
        <v>2023</v>
      </c>
      <c r="T13048" t="s">
        <v>14787</v>
      </c>
    </row>
    <row r="13049" spans="1:20" hidden="1" x14ac:dyDescent="0.35">
      <c r="A13049" s="1">
        <v>45244</v>
      </c>
      <c r="B13049" t="s">
        <v>12133</v>
      </c>
      <c r="C13049" t="s">
        <v>12133</v>
      </c>
      <c r="D13049" t="s">
        <v>14845</v>
      </c>
      <c r="E13049" t="s">
        <v>37</v>
      </c>
      <c r="F13049" s="2">
        <v>-488</v>
      </c>
      <c r="G13049" t="s">
        <v>10208</v>
      </c>
      <c r="H13049">
        <v>5445996969</v>
      </c>
      <c r="I13049" t="s">
        <v>10654</v>
      </c>
      <c r="J13049" t="s">
        <v>17</v>
      </c>
      <c r="K13049" t="s">
        <v>40</v>
      </c>
      <c r="L13049" t="s">
        <v>66</v>
      </c>
      <c r="M13049" t="s">
        <v>14829</v>
      </c>
      <c r="N13049" t="s">
        <v>10208</v>
      </c>
      <c r="O13049" t="s">
        <v>10655</v>
      </c>
      <c r="P13049" t="s">
        <v>43</v>
      </c>
      <c r="Q13049">
        <v>0</v>
      </c>
      <c r="R13049" s="2">
        <v>488</v>
      </c>
      <c r="S13049">
        <v>2023</v>
      </c>
      <c r="T13049" t="s">
        <v>14787</v>
      </c>
    </row>
    <row r="13050" spans="1:20" hidden="1" x14ac:dyDescent="0.35">
      <c r="A13050" s="1">
        <v>45244</v>
      </c>
      <c r="B13050" t="s">
        <v>12133</v>
      </c>
      <c r="C13050" t="s">
        <v>12133</v>
      </c>
      <c r="D13050" t="s">
        <v>14846</v>
      </c>
      <c r="E13050" t="s">
        <v>37</v>
      </c>
      <c r="F13050" s="2">
        <v>72.64</v>
      </c>
      <c r="G13050" t="s">
        <v>10208</v>
      </c>
      <c r="H13050">
        <v>5445996969</v>
      </c>
      <c r="I13050" t="s">
        <v>10654</v>
      </c>
      <c r="J13050" t="s">
        <v>17</v>
      </c>
      <c r="K13050" t="s">
        <v>40</v>
      </c>
      <c r="L13050" t="s">
        <v>66</v>
      </c>
      <c r="M13050" t="s">
        <v>9790</v>
      </c>
      <c r="N13050" t="s">
        <v>10208</v>
      </c>
      <c r="O13050" t="s">
        <v>10655</v>
      </c>
      <c r="P13050" t="s">
        <v>43</v>
      </c>
      <c r="Q13050">
        <v>0</v>
      </c>
      <c r="R13050" s="2">
        <v>72.64</v>
      </c>
      <c r="S13050">
        <v>2023</v>
      </c>
      <c r="T13050" t="s">
        <v>14787</v>
      </c>
    </row>
    <row r="13051" spans="1:20" hidden="1" x14ac:dyDescent="0.35">
      <c r="A13051" s="1">
        <v>45245</v>
      </c>
      <c r="B13051" t="s">
        <v>12133</v>
      </c>
      <c r="C13051" t="s">
        <v>12133</v>
      </c>
      <c r="D13051" t="s">
        <v>14847</v>
      </c>
      <c r="E13051" t="s">
        <v>37</v>
      </c>
      <c r="F13051" s="2">
        <v>276</v>
      </c>
      <c r="G13051" t="s">
        <v>2641</v>
      </c>
      <c r="H13051">
        <v>886968291</v>
      </c>
      <c r="I13051" t="s">
        <v>38</v>
      </c>
      <c r="J13051" t="s">
        <v>58</v>
      </c>
      <c r="K13051" t="s">
        <v>91</v>
      </c>
      <c r="L13051" t="s">
        <v>87</v>
      </c>
      <c r="M13051" t="s">
        <v>2928</v>
      </c>
      <c r="N13051" t="s">
        <v>15</v>
      </c>
      <c r="O13051" t="s">
        <v>2642</v>
      </c>
      <c r="P13051" t="s">
        <v>43</v>
      </c>
      <c r="Q13051">
        <v>0</v>
      </c>
      <c r="R13051" s="2">
        <v>276</v>
      </c>
      <c r="S13051">
        <v>2023</v>
      </c>
      <c r="T13051" t="s">
        <v>14787</v>
      </c>
    </row>
    <row r="13052" spans="1:20" hidden="1" x14ac:dyDescent="0.35">
      <c r="A13052" s="1">
        <v>45246</v>
      </c>
      <c r="B13052" t="s">
        <v>12133</v>
      </c>
      <c r="C13052" t="s">
        <v>12133</v>
      </c>
      <c r="D13052" t="s">
        <v>14848</v>
      </c>
      <c r="E13052" t="s">
        <v>12248</v>
      </c>
      <c r="F13052" s="2">
        <v>-107.32</v>
      </c>
      <c r="G13052" t="s">
        <v>9207</v>
      </c>
      <c r="H13052">
        <v>5123943606</v>
      </c>
      <c r="I13052" t="s">
        <v>57</v>
      </c>
      <c r="J13052" t="s">
        <v>58</v>
      </c>
      <c r="K13052" t="s">
        <v>40</v>
      </c>
      <c r="L13052" t="s">
        <v>66</v>
      </c>
      <c r="M13052" t="s">
        <v>9235</v>
      </c>
      <c r="N13052" t="s">
        <v>9207</v>
      </c>
      <c r="O13052" t="s">
        <v>9228</v>
      </c>
      <c r="P13052" t="s">
        <v>500</v>
      </c>
      <c r="Q13052">
        <v>0</v>
      </c>
      <c r="R13052" s="2">
        <v>107.32</v>
      </c>
      <c r="S13052">
        <v>2023</v>
      </c>
      <c r="T13052" t="s">
        <v>14787</v>
      </c>
    </row>
    <row r="13053" spans="1:20" hidden="1" x14ac:dyDescent="0.35">
      <c r="A13053" s="1">
        <v>45246</v>
      </c>
      <c r="B13053" t="s">
        <v>12133</v>
      </c>
      <c r="C13053" t="s">
        <v>12133</v>
      </c>
      <c r="D13053" t="s">
        <v>14849</v>
      </c>
      <c r="E13053" t="s">
        <v>37</v>
      </c>
      <c r="F13053" s="2">
        <v>-5000</v>
      </c>
      <c r="G13053" t="s">
        <v>10208</v>
      </c>
      <c r="H13053">
        <v>5445996969</v>
      </c>
      <c r="I13053" t="s">
        <v>10654</v>
      </c>
      <c r="J13053" t="s">
        <v>17</v>
      </c>
      <c r="K13053" t="s">
        <v>40</v>
      </c>
      <c r="L13053" t="s">
        <v>66</v>
      </c>
      <c r="M13053" t="s">
        <v>14850</v>
      </c>
      <c r="N13053" t="s">
        <v>10208</v>
      </c>
      <c r="O13053" t="s">
        <v>10655</v>
      </c>
      <c r="P13053" t="s">
        <v>43</v>
      </c>
      <c r="Q13053">
        <v>0</v>
      </c>
      <c r="R13053" s="2">
        <v>5000</v>
      </c>
      <c r="S13053">
        <v>2023</v>
      </c>
      <c r="T13053" t="s">
        <v>14787</v>
      </c>
    </row>
    <row r="13054" spans="1:20" hidden="1" x14ac:dyDescent="0.35">
      <c r="A13054" s="1">
        <v>45246</v>
      </c>
      <c r="B13054" t="s">
        <v>12133</v>
      </c>
      <c r="C13054" t="s">
        <v>12133</v>
      </c>
      <c r="D13054" t="s">
        <v>14851</v>
      </c>
      <c r="E13054" t="s">
        <v>37</v>
      </c>
      <c r="F13054" s="2">
        <v>32649.5</v>
      </c>
      <c r="G13054" t="s">
        <v>10208</v>
      </c>
      <c r="H13054">
        <v>5445996969</v>
      </c>
      <c r="I13054" t="s">
        <v>10654</v>
      </c>
      <c r="J13054" t="s">
        <v>17</v>
      </c>
      <c r="K13054" t="s">
        <v>91</v>
      </c>
      <c r="L13054" t="s">
        <v>87</v>
      </c>
      <c r="M13054" t="s">
        <v>2928</v>
      </c>
      <c r="N13054" t="s">
        <v>10208</v>
      </c>
      <c r="O13054" t="s">
        <v>10655</v>
      </c>
      <c r="P13054" t="s">
        <v>43</v>
      </c>
      <c r="Q13054">
        <v>0</v>
      </c>
      <c r="R13054" s="2">
        <v>32649.5</v>
      </c>
      <c r="S13054">
        <v>2023</v>
      </c>
      <c r="T13054" t="s">
        <v>14787</v>
      </c>
    </row>
    <row r="13055" spans="1:20" hidden="1" x14ac:dyDescent="0.35">
      <c r="A13055" s="1">
        <v>45247</v>
      </c>
      <c r="B13055" t="s">
        <v>12133</v>
      </c>
      <c r="C13055" t="s">
        <v>12133</v>
      </c>
      <c r="D13055" t="s">
        <v>14852</v>
      </c>
      <c r="E13055" t="s">
        <v>37</v>
      </c>
      <c r="F13055" s="2">
        <v>-61.66</v>
      </c>
      <c r="G13055" t="s">
        <v>9207</v>
      </c>
      <c r="H13055">
        <v>5123943606</v>
      </c>
      <c r="I13055" t="s">
        <v>57</v>
      </c>
      <c r="J13055" t="s">
        <v>58</v>
      </c>
      <c r="K13055" t="s">
        <v>40</v>
      </c>
      <c r="L13055" t="s">
        <v>76</v>
      </c>
      <c r="M13055" t="s">
        <v>14821</v>
      </c>
      <c r="N13055" t="s">
        <v>9207</v>
      </c>
      <c r="O13055" t="s">
        <v>9228</v>
      </c>
      <c r="P13055" t="s">
        <v>500</v>
      </c>
      <c r="Q13055">
        <v>0</v>
      </c>
      <c r="R13055" s="2">
        <v>61.66</v>
      </c>
      <c r="S13055">
        <v>2023</v>
      </c>
      <c r="T13055" t="s">
        <v>14787</v>
      </c>
    </row>
    <row r="13056" spans="1:20" hidden="1" x14ac:dyDescent="0.35">
      <c r="A13056" s="1">
        <v>45250</v>
      </c>
      <c r="B13056" t="s">
        <v>12133</v>
      </c>
      <c r="C13056" t="s">
        <v>12133</v>
      </c>
      <c r="D13056" t="s">
        <v>14853</v>
      </c>
      <c r="E13056" t="s">
        <v>37</v>
      </c>
      <c r="F13056" s="2">
        <v>-356.49</v>
      </c>
      <c r="G13056" t="s">
        <v>1761</v>
      </c>
      <c r="H13056">
        <v>3123788147</v>
      </c>
      <c r="I13056" t="s">
        <v>38</v>
      </c>
      <c r="J13056" t="s">
        <v>58</v>
      </c>
      <c r="K13056" t="s">
        <v>40</v>
      </c>
      <c r="L13056" t="s">
        <v>418</v>
      </c>
      <c r="M13056" t="s">
        <v>1831</v>
      </c>
      <c r="N13056" t="s">
        <v>15</v>
      </c>
      <c r="O13056" t="s">
        <v>1762</v>
      </c>
      <c r="P13056" t="s">
        <v>43</v>
      </c>
      <c r="Q13056">
        <v>0</v>
      </c>
      <c r="R13056" s="2">
        <v>356.49</v>
      </c>
      <c r="S13056">
        <v>2023</v>
      </c>
      <c r="T13056" t="s">
        <v>14787</v>
      </c>
    </row>
    <row r="13057" spans="1:20" hidden="1" x14ac:dyDescent="0.35">
      <c r="A13057" s="1">
        <v>45250</v>
      </c>
      <c r="B13057" t="s">
        <v>12133</v>
      </c>
      <c r="C13057" t="s">
        <v>12133</v>
      </c>
      <c r="D13057" t="s">
        <v>14854</v>
      </c>
      <c r="E13057" t="s">
        <v>37</v>
      </c>
      <c r="F13057" s="2">
        <v>1788.27</v>
      </c>
      <c r="G13057" t="s">
        <v>9207</v>
      </c>
      <c r="H13057">
        <v>5123943606</v>
      </c>
      <c r="I13057" t="s">
        <v>57</v>
      </c>
      <c r="J13057" t="s">
        <v>58</v>
      </c>
      <c r="K13057" t="s">
        <v>91</v>
      </c>
      <c r="L13057" t="s">
        <v>87</v>
      </c>
      <c r="M13057" t="s">
        <v>2928</v>
      </c>
      <c r="N13057" t="s">
        <v>9207</v>
      </c>
      <c r="O13057" t="s">
        <v>9228</v>
      </c>
      <c r="P13057" t="s">
        <v>500</v>
      </c>
      <c r="Q13057">
        <v>0</v>
      </c>
      <c r="R13057" s="2">
        <v>1788.27</v>
      </c>
      <c r="S13057">
        <v>2023</v>
      </c>
      <c r="T13057" t="s">
        <v>14787</v>
      </c>
    </row>
    <row r="13058" spans="1:20" hidden="1" x14ac:dyDescent="0.35">
      <c r="A13058" s="1">
        <v>45250</v>
      </c>
      <c r="B13058" t="s">
        <v>12133</v>
      </c>
      <c r="C13058" t="s">
        <v>12133</v>
      </c>
      <c r="D13058" t="s">
        <v>14855</v>
      </c>
      <c r="E13058" t="s">
        <v>12248</v>
      </c>
      <c r="F13058" s="2">
        <v>-1440.96</v>
      </c>
      <c r="G13058" t="s">
        <v>10208</v>
      </c>
      <c r="H13058">
        <v>5445996969</v>
      </c>
      <c r="I13058" t="s">
        <v>10654</v>
      </c>
      <c r="J13058" t="s">
        <v>17</v>
      </c>
      <c r="K13058" t="s">
        <v>40</v>
      </c>
      <c r="L13058" t="s">
        <v>66</v>
      </c>
      <c r="M13058" t="s">
        <v>9235</v>
      </c>
      <c r="N13058" t="s">
        <v>10208</v>
      </c>
      <c r="O13058" t="s">
        <v>10655</v>
      </c>
      <c r="P13058" t="s">
        <v>43</v>
      </c>
      <c r="Q13058">
        <v>0</v>
      </c>
      <c r="R13058" s="2">
        <v>1440.96</v>
      </c>
      <c r="S13058">
        <v>2023</v>
      </c>
      <c r="T13058" t="s">
        <v>14787</v>
      </c>
    </row>
    <row r="13059" spans="1:20" hidden="1" x14ac:dyDescent="0.35">
      <c r="A13059" s="1">
        <v>45250</v>
      </c>
      <c r="B13059" t="s">
        <v>12133</v>
      </c>
      <c r="C13059" t="s">
        <v>12133</v>
      </c>
      <c r="D13059" t="s">
        <v>14856</v>
      </c>
      <c r="E13059" t="s">
        <v>37</v>
      </c>
      <c r="F13059" s="2">
        <v>-150</v>
      </c>
      <c r="G13059" t="s">
        <v>10208</v>
      </c>
      <c r="H13059">
        <v>5445996969</v>
      </c>
      <c r="I13059" t="s">
        <v>10654</v>
      </c>
      <c r="J13059" t="s">
        <v>17</v>
      </c>
      <c r="K13059" t="s">
        <v>40</v>
      </c>
      <c r="L13059" t="s">
        <v>76</v>
      </c>
      <c r="M13059" t="s">
        <v>9232</v>
      </c>
      <c r="N13059" t="s">
        <v>15</v>
      </c>
      <c r="O13059" t="s">
        <v>10655</v>
      </c>
      <c r="P13059" t="s">
        <v>43</v>
      </c>
      <c r="Q13059">
        <v>0</v>
      </c>
      <c r="R13059" s="2">
        <v>150</v>
      </c>
      <c r="S13059">
        <v>2023</v>
      </c>
      <c r="T13059" t="s">
        <v>14787</v>
      </c>
    </row>
    <row r="13060" spans="1:20" hidden="1" x14ac:dyDescent="0.35">
      <c r="A13060" s="1">
        <v>45250</v>
      </c>
      <c r="B13060" t="s">
        <v>12133</v>
      </c>
      <c r="C13060" t="s">
        <v>12133</v>
      </c>
      <c r="D13060" t="s">
        <v>14857</v>
      </c>
      <c r="E13060" t="s">
        <v>37</v>
      </c>
      <c r="F13060" s="2">
        <v>-108.24</v>
      </c>
      <c r="G13060" t="s">
        <v>10208</v>
      </c>
      <c r="H13060">
        <v>5445996969</v>
      </c>
      <c r="I13060" t="s">
        <v>10654</v>
      </c>
      <c r="J13060" t="s">
        <v>17</v>
      </c>
      <c r="K13060" t="s">
        <v>40</v>
      </c>
      <c r="L13060" t="s">
        <v>83</v>
      </c>
      <c r="M13060" t="s">
        <v>13345</v>
      </c>
      <c r="N13060" t="s">
        <v>9035</v>
      </c>
      <c r="O13060" t="s">
        <v>10655</v>
      </c>
      <c r="P13060" t="s">
        <v>43</v>
      </c>
      <c r="Q13060">
        <v>0</v>
      </c>
      <c r="R13060" s="2">
        <v>108.24</v>
      </c>
      <c r="S13060">
        <v>2023</v>
      </c>
      <c r="T13060" t="s">
        <v>14787</v>
      </c>
    </row>
    <row r="13061" spans="1:20" hidden="1" x14ac:dyDescent="0.35">
      <c r="A13061" s="1">
        <v>45251</v>
      </c>
      <c r="B13061" t="s">
        <v>12133</v>
      </c>
      <c r="C13061" t="s">
        <v>12133</v>
      </c>
      <c r="D13061" t="s">
        <v>14858</v>
      </c>
      <c r="E13061" t="s">
        <v>37</v>
      </c>
      <c r="F13061" s="2">
        <v>1850</v>
      </c>
      <c r="G13061" t="s">
        <v>307</v>
      </c>
      <c r="H13061">
        <v>3123666335</v>
      </c>
      <c r="I13061" t="s">
        <v>57</v>
      </c>
      <c r="J13061" t="s">
        <v>277</v>
      </c>
      <c r="K13061" t="s">
        <v>91</v>
      </c>
      <c r="L13061" t="s">
        <v>87</v>
      </c>
      <c r="M13061" t="s">
        <v>2928</v>
      </c>
      <c r="N13061" t="s">
        <v>307</v>
      </c>
      <c r="O13061" t="s">
        <v>308</v>
      </c>
      <c r="P13061" t="s">
        <v>43</v>
      </c>
      <c r="Q13061">
        <v>0</v>
      </c>
      <c r="R13061" s="2">
        <v>1850</v>
      </c>
      <c r="S13061">
        <v>2023</v>
      </c>
      <c r="T13061" t="s">
        <v>14787</v>
      </c>
    </row>
    <row r="13062" spans="1:20" hidden="1" x14ac:dyDescent="0.35">
      <c r="A13062" s="1">
        <v>45251</v>
      </c>
      <c r="B13062" t="s">
        <v>12133</v>
      </c>
      <c r="C13062" t="s">
        <v>12133</v>
      </c>
      <c r="D13062" t="s">
        <v>14859</v>
      </c>
      <c r="E13062" t="s">
        <v>37</v>
      </c>
      <c r="F13062" s="2">
        <v>1258.1400000000001</v>
      </c>
      <c r="G13062" t="s">
        <v>779</v>
      </c>
      <c r="H13062">
        <v>8320442620</v>
      </c>
      <c r="I13062" t="s">
        <v>57</v>
      </c>
      <c r="J13062" t="s">
        <v>277</v>
      </c>
      <c r="K13062" t="s">
        <v>91</v>
      </c>
      <c r="L13062" t="s">
        <v>87</v>
      </c>
      <c r="M13062" t="s">
        <v>2928</v>
      </c>
      <c r="N13062" t="s">
        <v>779</v>
      </c>
      <c r="O13062" t="s">
        <v>780</v>
      </c>
      <c r="P13062" t="s">
        <v>43</v>
      </c>
      <c r="Q13062">
        <v>0</v>
      </c>
      <c r="R13062" s="2">
        <v>1258.1400000000001</v>
      </c>
      <c r="S13062">
        <v>2023</v>
      </c>
      <c r="T13062" t="s">
        <v>14787</v>
      </c>
    </row>
    <row r="13063" spans="1:20" hidden="1" x14ac:dyDescent="0.35">
      <c r="A13063" s="1">
        <v>45251</v>
      </c>
      <c r="B13063" t="s">
        <v>12133</v>
      </c>
      <c r="C13063" t="s">
        <v>12133</v>
      </c>
      <c r="D13063" t="s">
        <v>14860</v>
      </c>
      <c r="E13063" t="s">
        <v>37</v>
      </c>
      <c r="F13063" s="2">
        <v>1850</v>
      </c>
      <c r="G13063" t="s">
        <v>276</v>
      </c>
      <c r="H13063">
        <v>3123680344</v>
      </c>
      <c r="I13063" t="s">
        <v>57</v>
      </c>
      <c r="J13063" t="s">
        <v>277</v>
      </c>
      <c r="K13063" t="s">
        <v>91</v>
      </c>
      <c r="L13063" t="s">
        <v>87</v>
      </c>
      <c r="M13063" t="s">
        <v>2928</v>
      </c>
      <c r="N13063" t="s">
        <v>276</v>
      </c>
      <c r="O13063" t="s">
        <v>279</v>
      </c>
      <c r="P13063" t="s">
        <v>43</v>
      </c>
      <c r="Q13063">
        <v>0</v>
      </c>
      <c r="R13063" s="2">
        <v>1850</v>
      </c>
      <c r="S13063">
        <v>2023</v>
      </c>
      <c r="T13063" t="s">
        <v>14787</v>
      </c>
    </row>
    <row r="13064" spans="1:20" hidden="1" x14ac:dyDescent="0.35">
      <c r="A13064" s="1">
        <v>45251</v>
      </c>
      <c r="B13064" t="s">
        <v>12133</v>
      </c>
      <c r="C13064" t="s">
        <v>12133</v>
      </c>
      <c r="D13064" t="s">
        <v>14861</v>
      </c>
      <c r="E13064" t="s">
        <v>37</v>
      </c>
      <c r="F13064" s="2">
        <v>2479</v>
      </c>
      <c r="G13064" t="s">
        <v>1761</v>
      </c>
      <c r="H13064">
        <v>3123788147</v>
      </c>
      <c r="I13064" t="s">
        <v>38</v>
      </c>
      <c r="J13064" t="s">
        <v>58</v>
      </c>
      <c r="K13064" t="s">
        <v>91</v>
      </c>
      <c r="L13064" t="s">
        <v>87</v>
      </c>
      <c r="M13064" t="s">
        <v>2928</v>
      </c>
      <c r="N13064" t="s">
        <v>1761</v>
      </c>
      <c r="O13064" t="s">
        <v>1762</v>
      </c>
      <c r="P13064" t="s">
        <v>43</v>
      </c>
      <c r="Q13064">
        <v>0</v>
      </c>
      <c r="R13064" s="2">
        <v>2479</v>
      </c>
      <c r="S13064">
        <v>2023</v>
      </c>
      <c r="T13064" t="s">
        <v>14787</v>
      </c>
    </row>
    <row r="13065" spans="1:20" hidden="1" x14ac:dyDescent="0.35">
      <c r="A13065" s="1">
        <v>45251</v>
      </c>
      <c r="B13065" t="s">
        <v>12133</v>
      </c>
      <c r="C13065" t="s">
        <v>12133</v>
      </c>
      <c r="D13065" t="s">
        <v>14862</v>
      </c>
      <c r="E13065" t="s">
        <v>37</v>
      </c>
      <c r="F13065" s="2">
        <v>3921.79</v>
      </c>
      <c r="G13065" t="s">
        <v>9207</v>
      </c>
      <c r="H13065">
        <v>5123943606</v>
      </c>
      <c r="I13065" t="s">
        <v>57</v>
      </c>
      <c r="J13065" t="s">
        <v>58</v>
      </c>
      <c r="K13065" t="s">
        <v>91</v>
      </c>
      <c r="L13065" t="s">
        <v>87</v>
      </c>
      <c r="M13065" t="s">
        <v>2928</v>
      </c>
      <c r="N13065" t="s">
        <v>9207</v>
      </c>
      <c r="O13065" t="s">
        <v>9228</v>
      </c>
      <c r="P13065" t="s">
        <v>500</v>
      </c>
      <c r="Q13065">
        <v>0</v>
      </c>
      <c r="R13065" s="2">
        <v>3921.79</v>
      </c>
      <c r="S13065">
        <v>2023</v>
      </c>
      <c r="T13065" t="s">
        <v>14787</v>
      </c>
    </row>
    <row r="13066" spans="1:20" hidden="1" x14ac:dyDescent="0.35">
      <c r="A13066" s="1">
        <v>45251</v>
      </c>
      <c r="B13066" t="s">
        <v>12133</v>
      </c>
      <c r="C13066" t="s">
        <v>12133</v>
      </c>
      <c r="D13066" t="s">
        <v>14863</v>
      </c>
      <c r="E13066" t="s">
        <v>37</v>
      </c>
      <c r="F13066" s="2">
        <v>3995.5</v>
      </c>
      <c r="G13066" t="s">
        <v>2641</v>
      </c>
      <c r="H13066">
        <v>886968291</v>
      </c>
      <c r="I13066" t="s">
        <v>38</v>
      </c>
      <c r="J13066" t="s">
        <v>58</v>
      </c>
      <c r="K13066" t="s">
        <v>91</v>
      </c>
      <c r="L13066" t="s">
        <v>87</v>
      </c>
      <c r="M13066" t="s">
        <v>2928</v>
      </c>
      <c r="N13066" t="s">
        <v>2641</v>
      </c>
      <c r="O13066" t="s">
        <v>2642</v>
      </c>
      <c r="P13066" t="s">
        <v>43</v>
      </c>
      <c r="Q13066">
        <v>0</v>
      </c>
      <c r="R13066" s="2">
        <v>3995.5</v>
      </c>
      <c r="S13066">
        <v>2023</v>
      </c>
      <c r="T13066" t="s">
        <v>14787</v>
      </c>
    </row>
    <row r="13067" spans="1:20" hidden="1" x14ac:dyDescent="0.35">
      <c r="A13067" s="1">
        <v>45251</v>
      </c>
      <c r="B13067" t="s">
        <v>12133</v>
      </c>
      <c r="C13067" t="s">
        <v>12133</v>
      </c>
      <c r="D13067" t="s">
        <v>14864</v>
      </c>
      <c r="E13067" t="s">
        <v>37</v>
      </c>
      <c r="F13067" s="2">
        <v>4049.5</v>
      </c>
      <c r="G13067" t="s">
        <v>3027</v>
      </c>
      <c r="H13067">
        <v>886965909</v>
      </c>
      <c r="I13067" t="s">
        <v>38</v>
      </c>
      <c r="J13067" t="s">
        <v>58</v>
      </c>
      <c r="K13067" t="s">
        <v>91</v>
      </c>
      <c r="L13067" t="s">
        <v>87</v>
      </c>
      <c r="M13067" t="s">
        <v>2928</v>
      </c>
      <c r="N13067" t="s">
        <v>3027</v>
      </c>
      <c r="O13067" t="s">
        <v>3035</v>
      </c>
      <c r="P13067" t="s">
        <v>43</v>
      </c>
      <c r="Q13067">
        <v>0</v>
      </c>
      <c r="R13067" s="2">
        <v>4049.5</v>
      </c>
      <c r="S13067">
        <v>2023</v>
      </c>
      <c r="T13067" t="s">
        <v>14787</v>
      </c>
    </row>
    <row r="13068" spans="1:20" hidden="1" x14ac:dyDescent="0.35">
      <c r="A13068" s="1">
        <v>45251</v>
      </c>
      <c r="B13068" t="s">
        <v>12133</v>
      </c>
      <c r="C13068" t="s">
        <v>12133</v>
      </c>
      <c r="D13068" t="s">
        <v>14865</v>
      </c>
      <c r="E13068" t="s">
        <v>37</v>
      </c>
      <c r="F13068" s="2">
        <v>2190</v>
      </c>
      <c r="G13068" t="s">
        <v>433</v>
      </c>
      <c r="H13068">
        <v>3123859963</v>
      </c>
      <c r="I13068" t="s">
        <v>38</v>
      </c>
      <c r="J13068" t="s">
        <v>277</v>
      </c>
      <c r="K13068" t="s">
        <v>91</v>
      </c>
      <c r="L13068" t="s">
        <v>87</v>
      </c>
      <c r="M13068" t="s">
        <v>2928</v>
      </c>
      <c r="N13068" t="s">
        <v>433</v>
      </c>
      <c r="O13068" t="s">
        <v>434</v>
      </c>
      <c r="P13068" t="s">
        <v>43</v>
      </c>
      <c r="Q13068">
        <v>0</v>
      </c>
      <c r="R13068" s="2">
        <v>2190</v>
      </c>
      <c r="S13068">
        <v>2023</v>
      </c>
      <c r="T13068" t="s">
        <v>14787</v>
      </c>
    </row>
    <row r="13069" spans="1:20" hidden="1" x14ac:dyDescent="0.35">
      <c r="A13069" s="1">
        <v>45251</v>
      </c>
      <c r="B13069" t="s">
        <v>12133</v>
      </c>
      <c r="C13069" t="s">
        <v>12133</v>
      </c>
      <c r="D13069" t="s">
        <v>14866</v>
      </c>
      <c r="E13069" t="s">
        <v>37</v>
      </c>
      <c r="F13069" s="2">
        <v>2100</v>
      </c>
      <c r="G13069" t="s">
        <v>735</v>
      </c>
      <c r="H13069">
        <v>710665618</v>
      </c>
      <c r="I13069" t="s">
        <v>57</v>
      </c>
      <c r="J13069" t="s">
        <v>58</v>
      </c>
      <c r="K13069" t="s">
        <v>91</v>
      </c>
      <c r="L13069" t="s">
        <v>87</v>
      </c>
      <c r="M13069" t="s">
        <v>2928</v>
      </c>
      <c r="N13069" t="s">
        <v>735</v>
      </c>
      <c r="O13069" t="s">
        <v>736</v>
      </c>
      <c r="P13069" t="s">
        <v>43</v>
      </c>
      <c r="Q13069">
        <v>0</v>
      </c>
      <c r="R13069" s="2">
        <v>2100</v>
      </c>
      <c r="S13069">
        <v>2023</v>
      </c>
      <c r="T13069" t="s">
        <v>14787</v>
      </c>
    </row>
    <row r="13070" spans="1:20" hidden="1" x14ac:dyDescent="0.35">
      <c r="A13070" s="1">
        <v>45258</v>
      </c>
      <c r="B13070" t="s">
        <v>12133</v>
      </c>
      <c r="C13070" t="s">
        <v>12133</v>
      </c>
      <c r="D13070" t="s">
        <v>13932</v>
      </c>
      <c r="E13070" t="s">
        <v>37</v>
      </c>
      <c r="F13070" s="2">
        <v>-59.39</v>
      </c>
      <c r="G13070" t="s">
        <v>9207</v>
      </c>
      <c r="H13070">
        <v>5123943606</v>
      </c>
      <c r="I13070" t="s">
        <v>57</v>
      </c>
      <c r="J13070" t="s">
        <v>58</v>
      </c>
      <c r="K13070" t="s">
        <v>40</v>
      </c>
      <c r="L13070" t="s">
        <v>76</v>
      </c>
      <c r="M13070" t="s">
        <v>14821</v>
      </c>
      <c r="N13070" t="s">
        <v>9207</v>
      </c>
      <c r="O13070" t="s">
        <v>9228</v>
      </c>
      <c r="P13070" t="s">
        <v>500</v>
      </c>
      <c r="Q13070">
        <v>0</v>
      </c>
      <c r="R13070" s="2">
        <v>59.39</v>
      </c>
      <c r="S13070">
        <v>2023</v>
      </c>
      <c r="T13070" t="s">
        <v>14787</v>
      </c>
    </row>
    <row r="13071" spans="1:20" hidden="1" x14ac:dyDescent="0.35">
      <c r="A13071" s="1">
        <v>45258</v>
      </c>
      <c r="B13071" t="s">
        <v>12133</v>
      </c>
      <c r="C13071" t="s">
        <v>12133</v>
      </c>
      <c r="D13071" t="s">
        <v>14867</v>
      </c>
      <c r="E13071" t="s">
        <v>37</v>
      </c>
      <c r="F13071" s="2">
        <v>-290.58</v>
      </c>
      <c r="G13071" t="s">
        <v>3027</v>
      </c>
      <c r="H13071">
        <v>886965909</v>
      </c>
      <c r="I13071" t="s">
        <v>38</v>
      </c>
      <c r="J13071" t="s">
        <v>58</v>
      </c>
      <c r="K13071" t="s">
        <v>40</v>
      </c>
      <c r="L13071" t="s">
        <v>418</v>
      </c>
      <c r="M13071" t="s">
        <v>1831</v>
      </c>
      <c r="N13071" t="s">
        <v>3027</v>
      </c>
      <c r="O13071" t="s">
        <v>3035</v>
      </c>
      <c r="P13071" t="s">
        <v>43</v>
      </c>
      <c r="Q13071">
        <v>0</v>
      </c>
      <c r="R13071" s="2">
        <v>290.58</v>
      </c>
      <c r="S13071">
        <v>2023</v>
      </c>
      <c r="T13071" t="s">
        <v>14787</v>
      </c>
    </row>
    <row r="13072" spans="1:20" hidden="1" x14ac:dyDescent="0.35">
      <c r="A13072" s="1">
        <v>45258</v>
      </c>
      <c r="B13072" t="s">
        <v>12133</v>
      </c>
      <c r="C13072" t="s">
        <v>12133</v>
      </c>
      <c r="D13072" t="s">
        <v>14868</v>
      </c>
      <c r="E13072" t="s">
        <v>37</v>
      </c>
      <c r="F13072" s="2">
        <v>-1995</v>
      </c>
      <c r="G13072" t="s">
        <v>4037</v>
      </c>
      <c r="H13072">
        <v>1160333314</v>
      </c>
      <c r="I13072" t="s">
        <v>57</v>
      </c>
      <c r="J13072" t="s">
        <v>17</v>
      </c>
      <c r="K13072" t="s">
        <v>96</v>
      </c>
      <c r="L13072" t="s">
        <v>97</v>
      </c>
      <c r="M13072" t="s">
        <v>9166</v>
      </c>
      <c r="N13072" t="s">
        <v>3920</v>
      </c>
      <c r="O13072" t="s">
        <v>4038</v>
      </c>
      <c r="P13072" t="s">
        <v>43</v>
      </c>
      <c r="Q13072">
        <v>0</v>
      </c>
      <c r="R13072" s="2">
        <v>1995</v>
      </c>
      <c r="S13072">
        <v>2023</v>
      </c>
      <c r="T13072" t="s">
        <v>14787</v>
      </c>
    </row>
    <row r="13073" spans="1:20" hidden="1" x14ac:dyDescent="0.35">
      <c r="A13073" s="1">
        <v>45258</v>
      </c>
      <c r="B13073" t="s">
        <v>12133</v>
      </c>
      <c r="C13073" t="s">
        <v>12133</v>
      </c>
      <c r="D13073" t="s">
        <v>14869</v>
      </c>
      <c r="E13073" t="s">
        <v>37</v>
      </c>
      <c r="F13073" s="2">
        <v>900</v>
      </c>
      <c r="G13073" t="s">
        <v>4037</v>
      </c>
      <c r="H13073">
        <v>1160333314</v>
      </c>
      <c r="I13073" t="s">
        <v>57</v>
      </c>
      <c r="J13073" t="s">
        <v>17</v>
      </c>
      <c r="K13073" t="s">
        <v>96</v>
      </c>
      <c r="L13073" t="s">
        <v>97</v>
      </c>
      <c r="M13073" t="s">
        <v>2928</v>
      </c>
      <c r="N13073" t="s">
        <v>3920</v>
      </c>
      <c r="O13073" t="s">
        <v>4038</v>
      </c>
      <c r="P13073" t="s">
        <v>43</v>
      </c>
      <c r="Q13073">
        <v>0</v>
      </c>
      <c r="R13073" s="2">
        <v>900</v>
      </c>
      <c r="S13073">
        <v>2023</v>
      </c>
      <c r="T13073" t="s">
        <v>14787</v>
      </c>
    </row>
    <row r="13074" spans="1:20" hidden="1" x14ac:dyDescent="0.35">
      <c r="A13074" s="1">
        <v>45258</v>
      </c>
      <c r="B13074" t="s">
        <v>12133</v>
      </c>
      <c r="C13074" t="s">
        <v>12133</v>
      </c>
      <c r="D13074" t="s">
        <v>14870</v>
      </c>
      <c r="E13074" t="s">
        <v>37</v>
      </c>
      <c r="F13074" s="2">
        <v>1095</v>
      </c>
      <c r="G13074" t="s">
        <v>4037</v>
      </c>
      <c r="H13074">
        <v>1160333314</v>
      </c>
      <c r="I13074" t="s">
        <v>57</v>
      </c>
      <c r="J13074" t="s">
        <v>17</v>
      </c>
      <c r="K13074" t="s">
        <v>96</v>
      </c>
      <c r="L13074" t="s">
        <v>97</v>
      </c>
      <c r="M13074" t="s">
        <v>2928</v>
      </c>
      <c r="N13074" t="s">
        <v>3920</v>
      </c>
      <c r="O13074" t="s">
        <v>4038</v>
      </c>
      <c r="P13074" t="s">
        <v>43</v>
      </c>
      <c r="Q13074">
        <v>0</v>
      </c>
      <c r="R13074" s="2">
        <v>1095</v>
      </c>
      <c r="S13074">
        <v>2023</v>
      </c>
      <c r="T13074" t="s">
        <v>14787</v>
      </c>
    </row>
    <row r="13075" spans="1:20" hidden="1" x14ac:dyDescent="0.35">
      <c r="A13075" s="1">
        <v>45259</v>
      </c>
      <c r="B13075" t="s">
        <v>12133</v>
      </c>
      <c r="C13075" t="s">
        <v>12133</v>
      </c>
      <c r="D13075" t="s">
        <v>14871</v>
      </c>
      <c r="E13075" t="s">
        <v>12248</v>
      </c>
      <c r="F13075" s="2">
        <v>-53.29</v>
      </c>
      <c r="G13075" t="s">
        <v>3019</v>
      </c>
      <c r="H13075">
        <v>710655031</v>
      </c>
      <c r="I13075" t="s">
        <v>2888</v>
      </c>
      <c r="J13075" t="s">
        <v>17</v>
      </c>
      <c r="K13075" t="s">
        <v>40</v>
      </c>
      <c r="L13075" t="s">
        <v>66</v>
      </c>
      <c r="M13075" t="s">
        <v>9235</v>
      </c>
      <c r="N13075" t="s">
        <v>3019</v>
      </c>
      <c r="O13075" t="s">
        <v>3021</v>
      </c>
      <c r="P13075" t="s">
        <v>43</v>
      </c>
      <c r="Q13075">
        <v>0</v>
      </c>
      <c r="R13075" s="2">
        <v>53.29</v>
      </c>
      <c r="S13075">
        <v>2023</v>
      </c>
      <c r="T13075" t="s">
        <v>14787</v>
      </c>
    </row>
    <row r="13076" spans="1:20" hidden="1" x14ac:dyDescent="0.35">
      <c r="A13076" s="1">
        <v>45260</v>
      </c>
      <c r="B13076" t="s">
        <v>12133</v>
      </c>
      <c r="C13076" t="s">
        <v>12133</v>
      </c>
      <c r="D13076" t="s">
        <v>1230</v>
      </c>
      <c r="E13076" t="s">
        <v>37</v>
      </c>
      <c r="F13076" s="2">
        <v>0.57999999999999996</v>
      </c>
      <c r="G13076" t="s">
        <v>1191</v>
      </c>
      <c r="H13076">
        <v>7123691524</v>
      </c>
      <c r="I13076" t="s">
        <v>57</v>
      </c>
      <c r="J13076" t="s">
        <v>277</v>
      </c>
      <c r="K13076" t="s">
        <v>91</v>
      </c>
      <c r="L13076" t="s">
        <v>499</v>
      </c>
      <c r="M13076" t="s">
        <v>2168</v>
      </c>
      <c r="N13076" t="s">
        <v>9035</v>
      </c>
      <c r="O13076" t="s">
        <v>279</v>
      </c>
      <c r="P13076" t="s">
        <v>500</v>
      </c>
      <c r="Q13076">
        <v>0</v>
      </c>
      <c r="R13076" s="2">
        <v>0.57999999999999996</v>
      </c>
      <c r="S13076">
        <v>2023</v>
      </c>
      <c r="T13076" t="s">
        <v>14787</v>
      </c>
    </row>
    <row r="13077" spans="1:20" hidden="1" x14ac:dyDescent="0.35">
      <c r="A13077" s="1">
        <v>45260</v>
      </c>
      <c r="B13077" t="s">
        <v>12133</v>
      </c>
      <c r="C13077" t="s">
        <v>12133</v>
      </c>
      <c r="D13077" t="s">
        <v>1230</v>
      </c>
      <c r="E13077" t="s">
        <v>37</v>
      </c>
      <c r="F13077" s="2">
        <v>0.83</v>
      </c>
      <c r="G13077" t="s">
        <v>9058</v>
      </c>
      <c r="H13077">
        <v>2120679333</v>
      </c>
      <c r="I13077" t="s">
        <v>38</v>
      </c>
      <c r="J13077" t="s">
        <v>58</v>
      </c>
      <c r="K13077" t="s">
        <v>91</v>
      </c>
      <c r="L13077" t="s">
        <v>499</v>
      </c>
      <c r="M13077" t="s">
        <v>2168</v>
      </c>
      <c r="N13077" t="s">
        <v>9035</v>
      </c>
      <c r="O13077" t="s">
        <v>9059</v>
      </c>
      <c r="P13077" t="s">
        <v>500</v>
      </c>
      <c r="Q13077">
        <v>0</v>
      </c>
      <c r="R13077" s="2">
        <v>0.83</v>
      </c>
      <c r="S13077">
        <v>2023</v>
      </c>
      <c r="T13077" t="s">
        <v>14787</v>
      </c>
    </row>
    <row r="13078" spans="1:20" hidden="1" x14ac:dyDescent="0.35">
      <c r="A13078" s="1">
        <v>45260</v>
      </c>
      <c r="B13078" t="s">
        <v>12133</v>
      </c>
      <c r="C13078" t="s">
        <v>12133</v>
      </c>
      <c r="D13078" t="s">
        <v>1230</v>
      </c>
      <c r="E13078" t="s">
        <v>37</v>
      </c>
      <c r="F13078" s="2">
        <v>1</v>
      </c>
      <c r="G13078" t="s">
        <v>9207</v>
      </c>
      <c r="H13078">
        <v>5123943606</v>
      </c>
      <c r="I13078" t="s">
        <v>57</v>
      </c>
      <c r="J13078" t="s">
        <v>58</v>
      </c>
      <c r="K13078" t="s">
        <v>91</v>
      </c>
      <c r="L13078" t="s">
        <v>499</v>
      </c>
      <c r="M13078" t="s">
        <v>2168</v>
      </c>
      <c r="N13078" t="s">
        <v>9035</v>
      </c>
      <c r="O13078" t="s">
        <v>9228</v>
      </c>
      <c r="P13078" t="s">
        <v>500</v>
      </c>
      <c r="Q13078">
        <v>0</v>
      </c>
      <c r="R13078" s="2">
        <v>1</v>
      </c>
      <c r="S13078">
        <v>2023</v>
      </c>
      <c r="T13078" t="s">
        <v>14787</v>
      </c>
    </row>
    <row r="13079" spans="1:20" hidden="1" x14ac:dyDescent="0.35">
      <c r="A13079" s="1">
        <v>45260</v>
      </c>
      <c r="B13079" t="s">
        <v>12133</v>
      </c>
      <c r="C13079" t="s">
        <v>12133</v>
      </c>
      <c r="D13079" t="s">
        <v>14872</v>
      </c>
      <c r="E13079" t="s">
        <v>37</v>
      </c>
      <c r="F13079" s="2">
        <v>-1118.25</v>
      </c>
      <c r="G13079" t="s">
        <v>2641</v>
      </c>
      <c r="H13079">
        <v>886968291</v>
      </c>
      <c r="I13079" t="s">
        <v>38</v>
      </c>
      <c r="J13079" t="s">
        <v>58</v>
      </c>
      <c r="K13079" t="s">
        <v>40</v>
      </c>
      <c r="L13079" t="s">
        <v>122</v>
      </c>
      <c r="M13079" t="s">
        <v>9032</v>
      </c>
      <c r="N13079" t="s">
        <v>2641</v>
      </c>
      <c r="O13079" t="s">
        <v>2642</v>
      </c>
      <c r="P13079" t="s">
        <v>43</v>
      </c>
      <c r="Q13079">
        <v>0</v>
      </c>
      <c r="R13079" s="2">
        <v>1118.25</v>
      </c>
      <c r="S13079">
        <v>2023</v>
      </c>
      <c r="T13079" t="s">
        <v>14787</v>
      </c>
    </row>
    <row r="13080" spans="1:20" hidden="1" x14ac:dyDescent="0.35">
      <c r="A13080" s="1">
        <v>45260</v>
      </c>
      <c r="B13080" t="s">
        <v>12133</v>
      </c>
      <c r="C13080" t="s">
        <v>12133</v>
      </c>
      <c r="D13080" t="s">
        <v>1230</v>
      </c>
      <c r="E13080" t="s">
        <v>37</v>
      </c>
      <c r="F13080" s="2">
        <v>2.25</v>
      </c>
      <c r="G13080" t="s">
        <v>2929</v>
      </c>
      <c r="H13080">
        <v>1124223312</v>
      </c>
      <c r="I13080" t="s">
        <v>38</v>
      </c>
      <c r="J13080" t="s">
        <v>17</v>
      </c>
      <c r="K13080" t="s">
        <v>91</v>
      </c>
      <c r="L13080" t="s">
        <v>499</v>
      </c>
      <c r="M13080" t="s">
        <v>2168</v>
      </c>
      <c r="N13080" t="s">
        <v>9035</v>
      </c>
      <c r="O13080" t="s">
        <v>2930</v>
      </c>
      <c r="P13080" t="s">
        <v>500</v>
      </c>
      <c r="Q13080">
        <v>0</v>
      </c>
      <c r="R13080" s="2">
        <v>2.25</v>
      </c>
      <c r="S13080">
        <v>2023</v>
      </c>
      <c r="T13080" t="s">
        <v>14787</v>
      </c>
    </row>
    <row r="13081" spans="1:20" hidden="1" x14ac:dyDescent="0.35">
      <c r="A13081" s="1">
        <v>45260</v>
      </c>
      <c r="B13081" t="s">
        <v>12133</v>
      </c>
      <c r="C13081" t="s">
        <v>12133</v>
      </c>
      <c r="D13081" t="s">
        <v>1230</v>
      </c>
      <c r="E13081" t="s">
        <v>37</v>
      </c>
      <c r="F13081" s="2">
        <v>371.51</v>
      </c>
      <c r="G13081" t="s">
        <v>47</v>
      </c>
      <c r="H13081">
        <v>2113481242</v>
      </c>
      <c r="I13081" t="s">
        <v>2888</v>
      </c>
      <c r="J13081" t="s">
        <v>17</v>
      </c>
      <c r="K13081" t="s">
        <v>91</v>
      </c>
      <c r="L13081" t="s">
        <v>499</v>
      </c>
      <c r="M13081" t="s">
        <v>2168</v>
      </c>
      <c r="N13081" t="s">
        <v>9035</v>
      </c>
      <c r="O13081" t="s">
        <v>2890</v>
      </c>
      <c r="P13081" t="s">
        <v>500</v>
      </c>
      <c r="Q13081">
        <v>0</v>
      </c>
      <c r="R13081" s="2">
        <v>371.51</v>
      </c>
      <c r="S13081">
        <v>2023</v>
      </c>
      <c r="T13081" t="s">
        <v>14787</v>
      </c>
    </row>
    <row r="13082" spans="1:20" hidden="1" x14ac:dyDescent="0.35">
      <c r="A13082" s="1">
        <v>45261</v>
      </c>
      <c r="B13082" t="s">
        <v>12133</v>
      </c>
      <c r="C13082" t="s">
        <v>12133</v>
      </c>
      <c r="D13082" t="s">
        <v>14873</v>
      </c>
      <c r="E13082" t="s">
        <v>37</v>
      </c>
      <c r="F13082" s="2">
        <v>-75</v>
      </c>
      <c r="G13082" t="s">
        <v>52</v>
      </c>
      <c r="H13082">
        <v>2123710218</v>
      </c>
      <c r="I13082" t="s">
        <v>57</v>
      </c>
      <c r="J13082" t="s">
        <v>58</v>
      </c>
      <c r="K13082" t="s">
        <v>40</v>
      </c>
      <c r="L13082" t="s">
        <v>108</v>
      </c>
      <c r="M13082" t="s">
        <v>109</v>
      </c>
      <c r="N13082" t="s">
        <v>9035</v>
      </c>
      <c r="O13082" t="s">
        <v>61</v>
      </c>
      <c r="P13082" t="s">
        <v>43</v>
      </c>
      <c r="Q13082">
        <v>0</v>
      </c>
      <c r="R13082" s="2">
        <v>75</v>
      </c>
      <c r="S13082">
        <v>2023</v>
      </c>
      <c r="T13082" t="s">
        <v>14874</v>
      </c>
    </row>
    <row r="13083" spans="1:20" hidden="1" x14ac:dyDescent="0.35">
      <c r="A13083" s="1">
        <v>45261</v>
      </c>
      <c r="B13083" t="s">
        <v>12133</v>
      </c>
      <c r="C13083" t="s">
        <v>12133</v>
      </c>
      <c r="D13083" t="s">
        <v>14875</v>
      </c>
      <c r="E13083" t="s">
        <v>37</v>
      </c>
      <c r="F13083" s="2">
        <v>-748.93</v>
      </c>
      <c r="G13083" t="s">
        <v>307</v>
      </c>
      <c r="H13083">
        <v>3123666335</v>
      </c>
      <c r="I13083" t="s">
        <v>57</v>
      </c>
      <c r="J13083" t="s">
        <v>277</v>
      </c>
      <c r="K13083" t="s">
        <v>40</v>
      </c>
      <c r="L13083" t="s">
        <v>122</v>
      </c>
      <c r="M13083" t="s">
        <v>9032</v>
      </c>
      <c r="N13083" t="s">
        <v>307</v>
      </c>
      <c r="O13083" t="s">
        <v>308</v>
      </c>
      <c r="P13083" t="s">
        <v>43</v>
      </c>
      <c r="Q13083">
        <v>0</v>
      </c>
      <c r="R13083" s="2">
        <v>748.93</v>
      </c>
      <c r="S13083">
        <v>2023</v>
      </c>
      <c r="T13083" t="s">
        <v>14874</v>
      </c>
    </row>
    <row r="13084" spans="1:20" hidden="1" x14ac:dyDescent="0.35">
      <c r="A13084" s="1">
        <v>45261</v>
      </c>
      <c r="B13084" t="s">
        <v>12133</v>
      </c>
      <c r="C13084" t="s">
        <v>12133</v>
      </c>
      <c r="D13084" t="s">
        <v>14876</v>
      </c>
      <c r="E13084" t="s">
        <v>37</v>
      </c>
      <c r="F13084" s="2">
        <v>-75</v>
      </c>
      <c r="G13084" t="s">
        <v>307</v>
      </c>
      <c r="H13084">
        <v>3123666335</v>
      </c>
      <c r="I13084" t="s">
        <v>57</v>
      </c>
      <c r="J13084" t="s">
        <v>277</v>
      </c>
      <c r="K13084" t="s">
        <v>40</v>
      </c>
      <c r="L13084" t="s">
        <v>108</v>
      </c>
      <c r="M13084" t="s">
        <v>109</v>
      </c>
      <c r="N13084" t="s">
        <v>9035</v>
      </c>
      <c r="O13084" t="s">
        <v>308</v>
      </c>
      <c r="P13084" t="s">
        <v>43</v>
      </c>
      <c r="Q13084">
        <v>0</v>
      </c>
      <c r="R13084" s="2">
        <v>75</v>
      </c>
      <c r="S13084">
        <v>2023</v>
      </c>
      <c r="T13084" t="s">
        <v>14874</v>
      </c>
    </row>
    <row r="13085" spans="1:20" hidden="1" x14ac:dyDescent="0.35">
      <c r="A13085" s="1">
        <v>45261</v>
      </c>
      <c r="B13085" t="s">
        <v>12133</v>
      </c>
      <c r="C13085" t="s">
        <v>12133</v>
      </c>
      <c r="D13085" t="s">
        <v>14877</v>
      </c>
      <c r="E13085" t="s">
        <v>37</v>
      </c>
      <c r="F13085" s="2">
        <v>-726.97</v>
      </c>
      <c r="G13085" t="s">
        <v>29</v>
      </c>
      <c r="H13085">
        <v>2123674356</v>
      </c>
      <c r="I13085" t="s">
        <v>38</v>
      </c>
      <c r="J13085" t="s">
        <v>39</v>
      </c>
      <c r="K13085" t="s">
        <v>40</v>
      </c>
      <c r="L13085" t="s">
        <v>122</v>
      </c>
      <c r="M13085" t="s">
        <v>9032</v>
      </c>
      <c r="N13085" t="s">
        <v>15</v>
      </c>
      <c r="O13085" t="s">
        <v>42</v>
      </c>
      <c r="P13085" t="s">
        <v>43</v>
      </c>
      <c r="Q13085">
        <v>0</v>
      </c>
      <c r="R13085" s="2">
        <v>726.97</v>
      </c>
      <c r="S13085">
        <v>2023</v>
      </c>
      <c r="T13085" t="s">
        <v>14874</v>
      </c>
    </row>
    <row r="13086" spans="1:20" hidden="1" x14ac:dyDescent="0.35">
      <c r="A13086" s="1">
        <v>45261</v>
      </c>
      <c r="B13086" t="s">
        <v>12133</v>
      </c>
      <c r="C13086" t="s">
        <v>12133</v>
      </c>
      <c r="D13086" t="s">
        <v>14878</v>
      </c>
      <c r="E13086" t="s">
        <v>37</v>
      </c>
      <c r="F13086" s="2">
        <v>-75</v>
      </c>
      <c r="G13086" t="s">
        <v>29</v>
      </c>
      <c r="H13086">
        <v>2123674356</v>
      </c>
      <c r="I13086" t="s">
        <v>38</v>
      </c>
      <c r="J13086" t="s">
        <v>39</v>
      </c>
      <c r="K13086" t="s">
        <v>40</v>
      </c>
      <c r="L13086" t="s">
        <v>108</v>
      </c>
      <c r="M13086" t="s">
        <v>109</v>
      </c>
      <c r="N13086" t="s">
        <v>9035</v>
      </c>
      <c r="O13086" t="s">
        <v>42</v>
      </c>
      <c r="P13086" t="s">
        <v>43</v>
      </c>
      <c r="Q13086">
        <v>0</v>
      </c>
      <c r="R13086" s="2">
        <v>75</v>
      </c>
      <c r="S13086">
        <v>2023</v>
      </c>
      <c r="T13086" t="s">
        <v>14874</v>
      </c>
    </row>
    <row r="13087" spans="1:20" hidden="1" x14ac:dyDescent="0.35">
      <c r="A13087" s="1">
        <v>45261</v>
      </c>
      <c r="B13087" t="s">
        <v>12133</v>
      </c>
      <c r="C13087" t="s">
        <v>12133</v>
      </c>
      <c r="D13087" t="s">
        <v>14879</v>
      </c>
      <c r="E13087" t="s">
        <v>37</v>
      </c>
      <c r="F13087" s="2">
        <v>-711.48</v>
      </c>
      <c r="G13087" t="s">
        <v>779</v>
      </c>
      <c r="H13087">
        <v>8320442620</v>
      </c>
      <c r="I13087" t="s">
        <v>57</v>
      </c>
      <c r="J13087" t="s">
        <v>277</v>
      </c>
      <c r="K13087" t="s">
        <v>40</v>
      </c>
      <c r="L13087" t="s">
        <v>122</v>
      </c>
      <c r="M13087" t="s">
        <v>9032</v>
      </c>
      <c r="N13087" t="s">
        <v>779</v>
      </c>
      <c r="O13087" t="s">
        <v>780</v>
      </c>
      <c r="P13087" t="s">
        <v>43</v>
      </c>
      <c r="Q13087">
        <v>0</v>
      </c>
      <c r="R13087" s="2">
        <v>711.48</v>
      </c>
      <c r="S13087">
        <v>2023</v>
      </c>
      <c r="T13087" t="s">
        <v>14874</v>
      </c>
    </row>
    <row r="13088" spans="1:20" hidden="1" x14ac:dyDescent="0.35">
      <c r="A13088" s="1">
        <v>45261</v>
      </c>
      <c r="B13088" t="s">
        <v>12133</v>
      </c>
      <c r="C13088" t="s">
        <v>12133</v>
      </c>
      <c r="D13088" t="s">
        <v>14880</v>
      </c>
      <c r="E13088" t="s">
        <v>37</v>
      </c>
      <c r="F13088" s="2">
        <v>-75</v>
      </c>
      <c r="G13088" t="s">
        <v>779</v>
      </c>
      <c r="H13088">
        <v>8320442620</v>
      </c>
      <c r="I13088" t="s">
        <v>57</v>
      </c>
      <c r="J13088" t="s">
        <v>277</v>
      </c>
      <c r="K13088" t="s">
        <v>40</v>
      </c>
      <c r="L13088" t="s">
        <v>108</v>
      </c>
      <c r="M13088" t="s">
        <v>109</v>
      </c>
      <c r="N13088" t="s">
        <v>9035</v>
      </c>
      <c r="O13088" t="s">
        <v>780</v>
      </c>
      <c r="P13088" t="s">
        <v>43</v>
      </c>
      <c r="Q13088">
        <v>0</v>
      </c>
      <c r="R13088" s="2">
        <v>75</v>
      </c>
      <c r="S13088">
        <v>2023</v>
      </c>
      <c r="T13088" t="s">
        <v>14874</v>
      </c>
    </row>
    <row r="13089" spans="1:20" hidden="1" x14ac:dyDescent="0.35">
      <c r="A13089" s="1">
        <v>45261</v>
      </c>
      <c r="B13089" t="s">
        <v>12133</v>
      </c>
      <c r="C13089" t="s">
        <v>12133</v>
      </c>
      <c r="D13089" t="s">
        <v>14881</v>
      </c>
      <c r="E13089" t="s">
        <v>37</v>
      </c>
      <c r="F13089" s="2">
        <v>-675.63</v>
      </c>
      <c r="G13089" t="s">
        <v>3920</v>
      </c>
      <c r="H13089">
        <v>371052603</v>
      </c>
      <c r="I13089" t="s">
        <v>57</v>
      </c>
      <c r="J13089" t="s">
        <v>277</v>
      </c>
      <c r="K13089" t="s">
        <v>40</v>
      </c>
      <c r="L13089" t="s">
        <v>122</v>
      </c>
      <c r="M13089" t="s">
        <v>9032</v>
      </c>
      <c r="N13089" t="s">
        <v>3920</v>
      </c>
      <c r="O13089" t="s">
        <v>4025</v>
      </c>
      <c r="P13089" t="s">
        <v>43</v>
      </c>
      <c r="Q13089">
        <v>0</v>
      </c>
      <c r="R13089" s="2">
        <v>675.63</v>
      </c>
      <c r="S13089">
        <v>2023</v>
      </c>
      <c r="T13089" t="s">
        <v>14874</v>
      </c>
    </row>
    <row r="13090" spans="1:20" hidden="1" x14ac:dyDescent="0.35">
      <c r="A13090" s="1">
        <v>45261</v>
      </c>
      <c r="B13090" t="s">
        <v>12133</v>
      </c>
      <c r="C13090" t="s">
        <v>12133</v>
      </c>
      <c r="D13090" t="s">
        <v>14882</v>
      </c>
      <c r="E13090" t="s">
        <v>37</v>
      </c>
      <c r="F13090" s="2">
        <v>-75</v>
      </c>
      <c r="G13090" t="s">
        <v>3920</v>
      </c>
      <c r="H13090">
        <v>371052603</v>
      </c>
      <c r="I13090" t="s">
        <v>57</v>
      </c>
      <c r="J13090" t="s">
        <v>277</v>
      </c>
      <c r="K13090" t="s">
        <v>40</v>
      </c>
      <c r="L13090" t="s">
        <v>108</v>
      </c>
      <c r="M13090" t="s">
        <v>109</v>
      </c>
      <c r="N13090" t="s">
        <v>9035</v>
      </c>
      <c r="O13090" t="s">
        <v>4025</v>
      </c>
      <c r="P13090" t="s">
        <v>43</v>
      </c>
      <c r="Q13090">
        <v>0</v>
      </c>
      <c r="R13090" s="2">
        <v>75</v>
      </c>
      <c r="S13090">
        <v>2023</v>
      </c>
      <c r="T13090" t="s">
        <v>14874</v>
      </c>
    </row>
    <row r="13091" spans="1:20" hidden="1" x14ac:dyDescent="0.35">
      <c r="A13091" s="1">
        <v>45261</v>
      </c>
      <c r="B13091" t="s">
        <v>12133</v>
      </c>
      <c r="C13091" t="s">
        <v>12133</v>
      </c>
      <c r="D13091" t="s">
        <v>14883</v>
      </c>
      <c r="E13091" t="s">
        <v>37</v>
      </c>
      <c r="F13091" s="2">
        <v>-456.02</v>
      </c>
      <c r="G13091" t="s">
        <v>276</v>
      </c>
      <c r="H13091">
        <v>3123680344</v>
      </c>
      <c r="I13091" t="s">
        <v>57</v>
      </c>
      <c r="J13091" t="s">
        <v>277</v>
      </c>
      <c r="K13091" t="s">
        <v>40</v>
      </c>
      <c r="L13091" t="s">
        <v>122</v>
      </c>
      <c r="M13091" t="s">
        <v>9032</v>
      </c>
      <c r="N13091" t="s">
        <v>276</v>
      </c>
      <c r="O13091" t="s">
        <v>279</v>
      </c>
      <c r="P13091" t="s">
        <v>43</v>
      </c>
      <c r="Q13091">
        <v>0</v>
      </c>
      <c r="R13091" s="2">
        <v>456.02</v>
      </c>
      <c r="S13091">
        <v>2023</v>
      </c>
      <c r="T13091" t="s">
        <v>14874</v>
      </c>
    </row>
    <row r="13092" spans="1:20" hidden="1" x14ac:dyDescent="0.35">
      <c r="A13092" s="1">
        <v>45261</v>
      </c>
      <c r="B13092" t="s">
        <v>12133</v>
      </c>
      <c r="C13092" t="s">
        <v>12133</v>
      </c>
      <c r="D13092" t="s">
        <v>14884</v>
      </c>
      <c r="E13092" t="s">
        <v>37</v>
      </c>
      <c r="F13092" s="2">
        <v>-75</v>
      </c>
      <c r="G13092" t="s">
        <v>276</v>
      </c>
      <c r="H13092">
        <v>3123680344</v>
      </c>
      <c r="I13092" t="s">
        <v>57</v>
      </c>
      <c r="J13092" t="s">
        <v>277</v>
      </c>
      <c r="K13092" t="s">
        <v>40</v>
      </c>
      <c r="L13092" t="s">
        <v>108</v>
      </c>
      <c r="M13092" t="s">
        <v>109</v>
      </c>
      <c r="N13092" t="s">
        <v>9035</v>
      </c>
      <c r="O13092" t="s">
        <v>279</v>
      </c>
      <c r="P13092" t="s">
        <v>43</v>
      </c>
      <c r="Q13092">
        <v>0</v>
      </c>
      <c r="R13092" s="2">
        <v>75</v>
      </c>
      <c r="S13092">
        <v>2023</v>
      </c>
      <c r="T13092" t="s">
        <v>14874</v>
      </c>
    </row>
    <row r="13093" spans="1:20" hidden="1" x14ac:dyDescent="0.35">
      <c r="A13093" s="1">
        <v>45261</v>
      </c>
      <c r="B13093" t="s">
        <v>12133</v>
      </c>
      <c r="C13093" t="s">
        <v>12133</v>
      </c>
      <c r="D13093" t="s">
        <v>14885</v>
      </c>
      <c r="E13093" t="s">
        <v>37</v>
      </c>
      <c r="F13093" s="2">
        <v>-150</v>
      </c>
      <c r="G13093" t="s">
        <v>1761</v>
      </c>
      <c r="H13093">
        <v>3123788147</v>
      </c>
      <c r="I13093" t="s">
        <v>38</v>
      </c>
      <c r="J13093" t="s">
        <v>58</v>
      </c>
      <c r="K13093" t="s">
        <v>40</v>
      </c>
      <c r="L13093" t="s">
        <v>108</v>
      </c>
      <c r="M13093" t="s">
        <v>109</v>
      </c>
      <c r="N13093" t="s">
        <v>9035</v>
      </c>
      <c r="O13093" t="s">
        <v>1762</v>
      </c>
      <c r="P13093" t="s">
        <v>43</v>
      </c>
      <c r="Q13093">
        <v>0</v>
      </c>
      <c r="R13093" s="2">
        <v>150</v>
      </c>
      <c r="S13093">
        <v>2023</v>
      </c>
      <c r="T13093" t="s">
        <v>14874</v>
      </c>
    </row>
    <row r="13094" spans="1:20" hidden="1" x14ac:dyDescent="0.35">
      <c r="A13094" s="1">
        <v>45261</v>
      </c>
      <c r="B13094" t="s">
        <v>12133</v>
      </c>
      <c r="C13094" t="s">
        <v>12133</v>
      </c>
      <c r="D13094" t="s">
        <v>14886</v>
      </c>
      <c r="E13094" t="s">
        <v>37</v>
      </c>
      <c r="F13094" s="2">
        <v>-563.38</v>
      </c>
      <c r="G13094" t="s">
        <v>395</v>
      </c>
      <c r="H13094">
        <v>3123752192</v>
      </c>
      <c r="I13094" t="s">
        <v>38</v>
      </c>
      <c r="J13094" t="s">
        <v>277</v>
      </c>
      <c r="K13094" t="s">
        <v>40</v>
      </c>
      <c r="L13094" t="s">
        <v>122</v>
      </c>
      <c r="M13094" t="s">
        <v>9032</v>
      </c>
      <c r="N13094" t="s">
        <v>395</v>
      </c>
      <c r="O13094" t="s">
        <v>396</v>
      </c>
      <c r="P13094" t="s">
        <v>43</v>
      </c>
      <c r="Q13094">
        <v>0</v>
      </c>
      <c r="R13094" s="2">
        <v>563.38</v>
      </c>
      <c r="S13094">
        <v>2023</v>
      </c>
      <c r="T13094" t="s">
        <v>14874</v>
      </c>
    </row>
    <row r="13095" spans="1:20" hidden="1" x14ac:dyDescent="0.35">
      <c r="A13095" s="1">
        <v>45261</v>
      </c>
      <c r="B13095" t="s">
        <v>12133</v>
      </c>
      <c r="C13095" t="s">
        <v>12133</v>
      </c>
      <c r="D13095" t="s">
        <v>14887</v>
      </c>
      <c r="E13095" t="s">
        <v>37</v>
      </c>
      <c r="F13095" s="2">
        <v>-75</v>
      </c>
      <c r="G13095" t="s">
        <v>395</v>
      </c>
      <c r="H13095">
        <v>3123752192</v>
      </c>
      <c r="I13095" t="s">
        <v>38</v>
      </c>
      <c r="J13095" t="s">
        <v>277</v>
      </c>
      <c r="K13095" t="s">
        <v>40</v>
      </c>
      <c r="L13095" t="s">
        <v>108</v>
      </c>
      <c r="M13095" t="s">
        <v>109</v>
      </c>
      <c r="N13095" t="s">
        <v>9035</v>
      </c>
      <c r="O13095" t="s">
        <v>396</v>
      </c>
      <c r="P13095" t="s">
        <v>43</v>
      </c>
      <c r="Q13095">
        <v>0</v>
      </c>
      <c r="R13095" s="2">
        <v>75</v>
      </c>
      <c r="S13095">
        <v>2023</v>
      </c>
      <c r="T13095" t="s">
        <v>14874</v>
      </c>
    </row>
    <row r="13096" spans="1:20" hidden="1" x14ac:dyDescent="0.35">
      <c r="A13096" s="1">
        <v>45261</v>
      </c>
      <c r="B13096" t="s">
        <v>12133</v>
      </c>
      <c r="C13096" t="s">
        <v>12133</v>
      </c>
      <c r="D13096" t="s">
        <v>14888</v>
      </c>
      <c r="E13096" t="s">
        <v>37</v>
      </c>
      <c r="F13096" s="2">
        <v>-947.72</v>
      </c>
      <c r="G13096" t="s">
        <v>9207</v>
      </c>
      <c r="H13096">
        <v>5123943606</v>
      </c>
      <c r="I13096" t="s">
        <v>57</v>
      </c>
      <c r="J13096" t="s">
        <v>58</v>
      </c>
      <c r="K13096" t="s">
        <v>40</v>
      </c>
      <c r="L13096" t="s">
        <v>122</v>
      </c>
      <c r="M13096" t="s">
        <v>9032</v>
      </c>
      <c r="N13096" t="s">
        <v>15</v>
      </c>
      <c r="O13096" t="s">
        <v>9228</v>
      </c>
      <c r="P13096" t="s">
        <v>500</v>
      </c>
      <c r="Q13096">
        <v>0</v>
      </c>
      <c r="R13096" s="2">
        <v>947.72</v>
      </c>
      <c r="S13096">
        <v>2023</v>
      </c>
      <c r="T13096" t="s">
        <v>14874</v>
      </c>
    </row>
    <row r="13097" spans="1:20" hidden="1" x14ac:dyDescent="0.35">
      <c r="A13097" s="1">
        <v>45261</v>
      </c>
      <c r="B13097" t="s">
        <v>12133</v>
      </c>
      <c r="C13097" t="s">
        <v>12133</v>
      </c>
      <c r="D13097" t="s">
        <v>14889</v>
      </c>
      <c r="E13097" t="s">
        <v>37</v>
      </c>
      <c r="F13097" s="2">
        <v>-35.01</v>
      </c>
      <c r="G13097" t="s">
        <v>9207</v>
      </c>
      <c r="H13097">
        <v>5123943606</v>
      </c>
      <c r="I13097" t="s">
        <v>57</v>
      </c>
      <c r="J13097" t="s">
        <v>58</v>
      </c>
      <c r="K13097" t="s">
        <v>40</v>
      </c>
      <c r="L13097" t="s">
        <v>76</v>
      </c>
      <c r="M13097" t="s">
        <v>9232</v>
      </c>
      <c r="N13097" t="s">
        <v>15</v>
      </c>
      <c r="O13097" t="s">
        <v>9228</v>
      </c>
      <c r="P13097" t="s">
        <v>500</v>
      </c>
      <c r="Q13097">
        <v>0</v>
      </c>
      <c r="R13097" s="2">
        <v>35.01</v>
      </c>
      <c r="S13097">
        <v>2023</v>
      </c>
      <c r="T13097" t="s">
        <v>14874</v>
      </c>
    </row>
    <row r="13098" spans="1:20" hidden="1" x14ac:dyDescent="0.35">
      <c r="A13098" s="1">
        <v>45261</v>
      </c>
      <c r="B13098" t="s">
        <v>12133</v>
      </c>
      <c r="C13098" t="s">
        <v>12133</v>
      </c>
      <c r="D13098" t="s">
        <v>14890</v>
      </c>
      <c r="E13098" t="s">
        <v>37</v>
      </c>
      <c r="F13098" s="2">
        <v>-10.65</v>
      </c>
      <c r="G13098" t="s">
        <v>9207</v>
      </c>
      <c r="H13098">
        <v>5123943606</v>
      </c>
      <c r="I13098" t="s">
        <v>57</v>
      </c>
      <c r="J13098" t="s">
        <v>58</v>
      </c>
      <c r="K13098" t="s">
        <v>40</v>
      </c>
      <c r="L13098" t="s">
        <v>76</v>
      </c>
      <c r="M13098" t="s">
        <v>4264</v>
      </c>
      <c r="N13098" t="s">
        <v>15</v>
      </c>
      <c r="O13098" t="s">
        <v>9228</v>
      </c>
      <c r="P13098" t="s">
        <v>500</v>
      </c>
      <c r="Q13098">
        <v>0</v>
      </c>
      <c r="R13098" s="2">
        <v>10.65</v>
      </c>
      <c r="S13098">
        <v>2023</v>
      </c>
      <c r="T13098" t="s">
        <v>14874</v>
      </c>
    </row>
    <row r="13099" spans="1:20" hidden="1" x14ac:dyDescent="0.35">
      <c r="A13099" s="1">
        <v>45261</v>
      </c>
      <c r="B13099" t="s">
        <v>12133</v>
      </c>
      <c r="C13099" t="s">
        <v>12133</v>
      </c>
      <c r="D13099" t="s">
        <v>14891</v>
      </c>
      <c r="E13099" t="s">
        <v>37</v>
      </c>
      <c r="F13099" s="2">
        <v>-1383.06</v>
      </c>
      <c r="G13099" t="s">
        <v>8683</v>
      </c>
      <c r="H13099">
        <v>692554576</v>
      </c>
      <c r="I13099" t="s">
        <v>57</v>
      </c>
      <c r="J13099" t="s">
        <v>58</v>
      </c>
      <c r="K13099" t="s">
        <v>40</v>
      </c>
      <c r="L13099" t="s">
        <v>122</v>
      </c>
      <c r="M13099" t="s">
        <v>9032</v>
      </c>
      <c r="N13099" t="s">
        <v>15</v>
      </c>
      <c r="O13099" t="s">
        <v>11477</v>
      </c>
      <c r="P13099" t="s">
        <v>43</v>
      </c>
      <c r="Q13099">
        <v>0</v>
      </c>
      <c r="R13099" s="2">
        <v>1383.06</v>
      </c>
      <c r="S13099">
        <v>2023</v>
      </c>
      <c r="T13099" t="s">
        <v>14874</v>
      </c>
    </row>
    <row r="13100" spans="1:20" hidden="1" x14ac:dyDescent="0.35">
      <c r="A13100" s="1">
        <v>45261</v>
      </c>
      <c r="B13100" t="s">
        <v>12133</v>
      </c>
      <c r="C13100" t="s">
        <v>12133</v>
      </c>
      <c r="D13100" t="s">
        <v>14892</v>
      </c>
      <c r="E13100" t="s">
        <v>37</v>
      </c>
      <c r="F13100" s="2">
        <v>-1383.06</v>
      </c>
      <c r="G13100" t="s">
        <v>3027</v>
      </c>
      <c r="H13100">
        <v>886965909</v>
      </c>
      <c r="I13100" t="s">
        <v>38</v>
      </c>
      <c r="J13100" t="s">
        <v>58</v>
      </c>
      <c r="K13100" t="s">
        <v>40</v>
      </c>
      <c r="L13100" t="s">
        <v>122</v>
      </c>
      <c r="M13100" t="s">
        <v>9032</v>
      </c>
      <c r="N13100" t="s">
        <v>3027</v>
      </c>
      <c r="O13100" t="s">
        <v>3035</v>
      </c>
      <c r="P13100" t="s">
        <v>43</v>
      </c>
      <c r="Q13100">
        <v>0</v>
      </c>
      <c r="R13100" s="2">
        <v>1383.06</v>
      </c>
      <c r="S13100">
        <v>2023</v>
      </c>
      <c r="T13100" t="s">
        <v>14874</v>
      </c>
    </row>
    <row r="13101" spans="1:20" hidden="1" x14ac:dyDescent="0.35">
      <c r="A13101" s="1">
        <v>45261</v>
      </c>
      <c r="B13101" t="s">
        <v>12133</v>
      </c>
      <c r="C13101" t="s">
        <v>12133</v>
      </c>
      <c r="D13101" t="s">
        <v>14893</v>
      </c>
      <c r="E13101" t="s">
        <v>37</v>
      </c>
      <c r="F13101" s="2">
        <v>-733.95</v>
      </c>
      <c r="G13101" t="s">
        <v>433</v>
      </c>
      <c r="H13101">
        <v>3123859963</v>
      </c>
      <c r="I13101" t="s">
        <v>38</v>
      </c>
      <c r="J13101" t="s">
        <v>277</v>
      </c>
      <c r="K13101" t="s">
        <v>40</v>
      </c>
      <c r="L13101" t="s">
        <v>122</v>
      </c>
      <c r="M13101" t="s">
        <v>9032</v>
      </c>
      <c r="N13101" t="s">
        <v>433</v>
      </c>
      <c r="O13101" t="s">
        <v>434</v>
      </c>
      <c r="P13101" t="s">
        <v>43</v>
      </c>
      <c r="Q13101">
        <v>0</v>
      </c>
      <c r="R13101" s="2">
        <v>733.95</v>
      </c>
      <c r="S13101">
        <v>2023</v>
      </c>
      <c r="T13101" t="s">
        <v>14874</v>
      </c>
    </row>
    <row r="13102" spans="1:20" hidden="1" x14ac:dyDescent="0.35">
      <c r="A13102" s="1">
        <v>45261</v>
      </c>
      <c r="B13102" t="s">
        <v>12133</v>
      </c>
      <c r="C13102" t="s">
        <v>12133</v>
      </c>
      <c r="D13102" t="s">
        <v>14894</v>
      </c>
      <c r="E13102" t="s">
        <v>37</v>
      </c>
      <c r="F13102" s="2">
        <v>-75</v>
      </c>
      <c r="G13102" t="s">
        <v>433</v>
      </c>
      <c r="H13102">
        <v>3123859963</v>
      </c>
      <c r="I13102" t="s">
        <v>38</v>
      </c>
      <c r="J13102" t="s">
        <v>277</v>
      </c>
      <c r="K13102" t="s">
        <v>40</v>
      </c>
      <c r="L13102" t="s">
        <v>108</v>
      </c>
      <c r="M13102" t="s">
        <v>109</v>
      </c>
      <c r="N13102" t="s">
        <v>9035</v>
      </c>
      <c r="O13102" t="s">
        <v>434</v>
      </c>
      <c r="P13102" t="s">
        <v>43</v>
      </c>
      <c r="Q13102">
        <v>0</v>
      </c>
      <c r="R13102" s="2">
        <v>75</v>
      </c>
      <c r="S13102">
        <v>2023</v>
      </c>
      <c r="T13102" t="s">
        <v>14874</v>
      </c>
    </row>
    <row r="13103" spans="1:20" hidden="1" x14ac:dyDescent="0.35">
      <c r="A13103" s="1">
        <v>45261</v>
      </c>
      <c r="B13103" t="s">
        <v>12133</v>
      </c>
      <c r="C13103" t="s">
        <v>12133</v>
      </c>
      <c r="D13103" t="s">
        <v>14895</v>
      </c>
      <c r="E13103" t="s">
        <v>37</v>
      </c>
      <c r="F13103" s="2">
        <v>-843.79</v>
      </c>
      <c r="G13103" t="s">
        <v>735</v>
      </c>
      <c r="H13103">
        <v>710665618</v>
      </c>
      <c r="I13103" t="s">
        <v>57</v>
      </c>
      <c r="J13103" t="s">
        <v>58</v>
      </c>
      <c r="K13103" t="s">
        <v>40</v>
      </c>
      <c r="L13103" t="s">
        <v>122</v>
      </c>
      <c r="M13103" t="s">
        <v>9032</v>
      </c>
      <c r="N13103" t="s">
        <v>735</v>
      </c>
      <c r="O13103" t="s">
        <v>736</v>
      </c>
      <c r="P13103" t="s">
        <v>43</v>
      </c>
      <c r="Q13103">
        <v>0</v>
      </c>
      <c r="R13103" s="2">
        <v>843.79</v>
      </c>
      <c r="S13103">
        <v>2023</v>
      </c>
      <c r="T13103" t="s">
        <v>14874</v>
      </c>
    </row>
    <row r="13104" spans="1:20" hidden="1" x14ac:dyDescent="0.35">
      <c r="A13104" s="1">
        <v>45261</v>
      </c>
      <c r="B13104" t="s">
        <v>12133</v>
      </c>
      <c r="C13104" t="s">
        <v>12133</v>
      </c>
      <c r="D13104" t="s">
        <v>14896</v>
      </c>
      <c r="E13104" t="s">
        <v>37</v>
      </c>
      <c r="F13104" s="2">
        <v>-75</v>
      </c>
      <c r="G13104" t="s">
        <v>735</v>
      </c>
      <c r="H13104">
        <v>710665618</v>
      </c>
      <c r="I13104" t="s">
        <v>57</v>
      </c>
      <c r="J13104" t="s">
        <v>58</v>
      </c>
      <c r="K13104" t="s">
        <v>40</v>
      </c>
      <c r="L13104" t="s">
        <v>108</v>
      </c>
      <c r="M13104" t="s">
        <v>109</v>
      </c>
      <c r="N13104" t="s">
        <v>9035</v>
      </c>
      <c r="O13104" t="s">
        <v>736</v>
      </c>
      <c r="P13104" t="s">
        <v>43</v>
      </c>
      <c r="Q13104">
        <v>0</v>
      </c>
      <c r="R13104" s="2">
        <v>75</v>
      </c>
      <c r="S13104">
        <v>2023</v>
      </c>
      <c r="T13104" t="s">
        <v>14874</v>
      </c>
    </row>
    <row r="13105" spans="1:20" hidden="1" x14ac:dyDescent="0.35">
      <c r="A13105" s="1">
        <v>45261</v>
      </c>
      <c r="B13105" t="s">
        <v>12133</v>
      </c>
      <c r="C13105" t="s">
        <v>12133</v>
      </c>
      <c r="D13105" t="s">
        <v>14897</v>
      </c>
      <c r="E13105" t="s">
        <v>37</v>
      </c>
      <c r="F13105" s="2">
        <v>-75</v>
      </c>
      <c r="G13105" t="s">
        <v>643</v>
      </c>
      <c r="H13105">
        <v>8320478665</v>
      </c>
      <c r="I13105" t="s">
        <v>38</v>
      </c>
      <c r="J13105" t="s">
        <v>58</v>
      </c>
      <c r="K13105" t="s">
        <v>40</v>
      </c>
      <c r="L13105" t="s">
        <v>108</v>
      </c>
      <c r="M13105" t="s">
        <v>109</v>
      </c>
      <c r="N13105" t="s">
        <v>9035</v>
      </c>
      <c r="O13105" t="s">
        <v>644</v>
      </c>
      <c r="P13105" t="s">
        <v>43</v>
      </c>
      <c r="Q13105">
        <v>0</v>
      </c>
      <c r="R13105" s="2">
        <v>75</v>
      </c>
      <c r="S13105">
        <v>2023</v>
      </c>
      <c r="T13105" t="s">
        <v>14874</v>
      </c>
    </row>
    <row r="13106" spans="1:20" hidden="1" x14ac:dyDescent="0.35">
      <c r="A13106" s="1">
        <v>45261</v>
      </c>
      <c r="B13106" t="s">
        <v>12133</v>
      </c>
      <c r="C13106" t="s">
        <v>12133</v>
      </c>
      <c r="D13106" t="s">
        <v>14898</v>
      </c>
      <c r="E13106" t="s">
        <v>37</v>
      </c>
      <c r="F13106" s="2">
        <v>-1500</v>
      </c>
      <c r="G13106" t="s">
        <v>10208</v>
      </c>
      <c r="H13106">
        <v>5445996969</v>
      </c>
      <c r="I13106" t="s">
        <v>10654</v>
      </c>
      <c r="J13106" t="s">
        <v>17</v>
      </c>
      <c r="K13106" t="s">
        <v>40</v>
      </c>
      <c r="L13106" t="s">
        <v>108</v>
      </c>
      <c r="M13106" t="s">
        <v>109</v>
      </c>
      <c r="N13106" t="s">
        <v>9035</v>
      </c>
      <c r="O13106" t="s">
        <v>10655</v>
      </c>
      <c r="P13106" t="s">
        <v>43</v>
      </c>
      <c r="Q13106">
        <v>0</v>
      </c>
      <c r="R13106" s="2">
        <v>1500</v>
      </c>
      <c r="S13106">
        <v>2023</v>
      </c>
      <c r="T13106" t="s">
        <v>14874</v>
      </c>
    </row>
    <row r="13107" spans="1:20" hidden="1" x14ac:dyDescent="0.35">
      <c r="A13107" s="1">
        <v>45264</v>
      </c>
      <c r="B13107" t="s">
        <v>12133</v>
      </c>
      <c r="C13107" t="s">
        <v>12133</v>
      </c>
      <c r="D13107" t="s">
        <v>14899</v>
      </c>
      <c r="E13107" t="s">
        <v>37</v>
      </c>
      <c r="F13107" s="2">
        <v>-730.2</v>
      </c>
      <c r="G13107" t="s">
        <v>52</v>
      </c>
      <c r="H13107">
        <v>2123710218</v>
      </c>
      <c r="I13107" t="s">
        <v>57</v>
      </c>
      <c r="J13107" t="s">
        <v>58</v>
      </c>
      <c r="K13107" t="s">
        <v>40</v>
      </c>
      <c r="L13107" t="s">
        <v>122</v>
      </c>
      <c r="M13107" t="s">
        <v>9032</v>
      </c>
      <c r="N13107" t="s">
        <v>15</v>
      </c>
      <c r="O13107" t="s">
        <v>61</v>
      </c>
      <c r="P13107" t="s">
        <v>43</v>
      </c>
      <c r="Q13107">
        <v>0</v>
      </c>
      <c r="R13107" s="2">
        <v>730.2</v>
      </c>
      <c r="S13107">
        <v>2023</v>
      </c>
      <c r="T13107" t="s">
        <v>14874</v>
      </c>
    </row>
    <row r="13108" spans="1:20" hidden="1" x14ac:dyDescent="0.35">
      <c r="A13108" s="1">
        <v>45264</v>
      </c>
      <c r="B13108" t="s">
        <v>12133</v>
      </c>
      <c r="C13108" t="s">
        <v>12133</v>
      </c>
      <c r="D13108" t="s">
        <v>14900</v>
      </c>
      <c r="E13108" t="s">
        <v>37</v>
      </c>
      <c r="F13108" s="2">
        <v>-963.16</v>
      </c>
      <c r="G13108" t="s">
        <v>1761</v>
      </c>
      <c r="H13108">
        <v>3123788147</v>
      </c>
      <c r="I13108" t="s">
        <v>38</v>
      </c>
      <c r="J13108" t="s">
        <v>58</v>
      </c>
      <c r="K13108" t="s">
        <v>40</v>
      </c>
      <c r="L13108" t="s">
        <v>122</v>
      </c>
      <c r="M13108" t="s">
        <v>9032</v>
      </c>
      <c r="N13108" t="s">
        <v>15</v>
      </c>
      <c r="O13108" t="s">
        <v>1762</v>
      </c>
      <c r="P13108" t="s">
        <v>43</v>
      </c>
      <c r="Q13108">
        <v>0</v>
      </c>
      <c r="R13108" s="2">
        <v>963.16</v>
      </c>
      <c r="S13108">
        <v>2023</v>
      </c>
      <c r="T13108" t="s">
        <v>14874</v>
      </c>
    </row>
    <row r="13109" spans="1:20" hidden="1" x14ac:dyDescent="0.35">
      <c r="A13109" s="1">
        <v>45264</v>
      </c>
      <c r="B13109" t="s">
        <v>12133</v>
      </c>
      <c r="C13109" t="s">
        <v>12133</v>
      </c>
      <c r="D13109" t="s">
        <v>14901</v>
      </c>
      <c r="E13109" t="s">
        <v>37</v>
      </c>
      <c r="F13109" s="2">
        <v>-2.73</v>
      </c>
      <c r="G13109" t="s">
        <v>9207</v>
      </c>
      <c r="H13109">
        <v>5123943606</v>
      </c>
      <c r="I13109" t="s">
        <v>57</v>
      </c>
      <c r="J13109" t="s">
        <v>58</v>
      </c>
      <c r="K13109" t="s">
        <v>40</v>
      </c>
      <c r="L13109" t="s">
        <v>76</v>
      </c>
      <c r="M13109" t="s">
        <v>14821</v>
      </c>
      <c r="N13109" t="s">
        <v>9207</v>
      </c>
      <c r="O13109" t="s">
        <v>9228</v>
      </c>
      <c r="P13109" t="s">
        <v>500</v>
      </c>
      <c r="Q13109">
        <v>0</v>
      </c>
      <c r="R13109" s="2">
        <v>2.73</v>
      </c>
      <c r="S13109">
        <v>2023</v>
      </c>
      <c r="T13109" t="s">
        <v>14874</v>
      </c>
    </row>
    <row r="13110" spans="1:20" hidden="1" x14ac:dyDescent="0.35">
      <c r="A13110" s="1">
        <v>45264</v>
      </c>
      <c r="B13110" t="s">
        <v>12133</v>
      </c>
      <c r="C13110" t="s">
        <v>12133</v>
      </c>
      <c r="D13110" t="s">
        <v>14902</v>
      </c>
      <c r="E13110" t="s">
        <v>37</v>
      </c>
      <c r="F13110" s="2">
        <v>-50.25</v>
      </c>
      <c r="G13110" t="s">
        <v>3027</v>
      </c>
      <c r="H13110">
        <v>886965909</v>
      </c>
      <c r="I13110" t="s">
        <v>38</v>
      </c>
      <c r="J13110" t="s">
        <v>58</v>
      </c>
      <c r="K13110" t="s">
        <v>40</v>
      </c>
      <c r="L13110" t="s">
        <v>76</v>
      </c>
      <c r="M13110" t="s">
        <v>9232</v>
      </c>
      <c r="N13110" t="s">
        <v>15</v>
      </c>
      <c r="O13110" t="s">
        <v>3035</v>
      </c>
      <c r="P13110" t="s">
        <v>43</v>
      </c>
      <c r="Q13110">
        <v>0</v>
      </c>
      <c r="R13110" s="2">
        <v>50.25</v>
      </c>
      <c r="S13110">
        <v>2023</v>
      </c>
      <c r="T13110" t="s">
        <v>14874</v>
      </c>
    </row>
    <row r="13111" spans="1:20" hidden="1" x14ac:dyDescent="0.35">
      <c r="A13111" s="1">
        <v>45264</v>
      </c>
      <c r="B13111" t="s">
        <v>12133</v>
      </c>
      <c r="C13111" t="s">
        <v>12133</v>
      </c>
      <c r="D13111" t="s">
        <v>14903</v>
      </c>
      <c r="E13111" t="s">
        <v>37</v>
      </c>
      <c r="F13111" s="2">
        <v>1932</v>
      </c>
      <c r="G13111" t="s">
        <v>3027</v>
      </c>
      <c r="H13111">
        <v>886965909</v>
      </c>
      <c r="I13111" t="s">
        <v>38</v>
      </c>
      <c r="J13111" t="s">
        <v>58</v>
      </c>
      <c r="K13111" t="s">
        <v>91</v>
      </c>
      <c r="L13111" t="s">
        <v>87</v>
      </c>
      <c r="M13111" t="s">
        <v>2928</v>
      </c>
      <c r="N13111" t="s">
        <v>15</v>
      </c>
      <c r="O13111" t="s">
        <v>3035</v>
      </c>
      <c r="P13111" t="s">
        <v>43</v>
      </c>
      <c r="Q13111">
        <v>0</v>
      </c>
      <c r="R13111" s="2">
        <v>1932</v>
      </c>
      <c r="S13111">
        <v>2023</v>
      </c>
      <c r="T13111" t="s">
        <v>14874</v>
      </c>
    </row>
    <row r="13112" spans="1:20" hidden="1" x14ac:dyDescent="0.35">
      <c r="A13112" s="1">
        <v>45264</v>
      </c>
      <c r="B13112" t="s">
        <v>12133</v>
      </c>
      <c r="C13112" t="s">
        <v>12133</v>
      </c>
      <c r="D13112" t="s">
        <v>14904</v>
      </c>
      <c r="E13112" t="s">
        <v>37</v>
      </c>
      <c r="F13112" s="2">
        <v>-694.01</v>
      </c>
      <c r="G13112" t="s">
        <v>643</v>
      </c>
      <c r="H13112">
        <v>8320478665</v>
      </c>
      <c r="I13112" t="s">
        <v>38</v>
      </c>
      <c r="J13112" t="s">
        <v>58</v>
      </c>
      <c r="K13112" t="s">
        <v>40</v>
      </c>
      <c r="L13112" t="s">
        <v>122</v>
      </c>
      <c r="M13112" t="s">
        <v>9032</v>
      </c>
      <c r="N13112" t="s">
        <v>15</v>
      </c>
      <c r="O13112" t="s">
        <v>644</v>
      </c>
      <c r="P13112" t="s">
        <v>43</v>
      </c>
      <c r="Q13112">
        <v>0</v>
      </c>
      <c r="R13112" s="2">
        <v>694.01</v>
      </c>
      <c r="S13112">
        <v>2023</v>
      </c>
      <c r="T13112" t="s">
        <v>14874</v>
      </c>
    </row>
    <row r="13113" spans="1:20" hidden="1" x14ac:dyDescent="0.35">
      <c r="A13113" s="1">
        <v>45265</v>
      </c>
      <c r="B13113" t="s">
        <v>12133</v>
      </c>
      <c r="C13113" t="s">
        <v>12133</v>
      </c>
      <c r="D13113" t="s">
        <v>14905</v>
      </c>
      <c r="E13113" t="s">
        <v>37</v>
      </c>
      <c r="F13113" s="2">
        <v>-175.53</v>
      </c>
      <c r="G13113" t="s">
        <v>2641</v>
      </c>
      <c r="H13113">
        <v>886968291</v>
      </c>
      <c r="I13113" t="s">
        <v>38</v>
      </c>
      <c r="J13113" t="s">
        <v>58</v>
      </c>
      <c r="K13113" t="s">
        <v>40</v>
      </c>
      <c r="L13113" t="s">
        <v>76</v>
      </c>
      <c r="M13113" t="s">
        <v>9232</v>
      </c>
      <c r="N13113" t="s">
        <v>15</v>
      </c>
      <c r="O13113" t="s">
        <v>2642</v>
      </c>
      <c r="P13113" t="s">
        <v>43</v>
      </c>
      <c r="Q13113">
        <v>0</v>
      </c>
      <c r="R13113" s="2">
        <v>175.53</v>
      </c>
      <c r="S13113">
        <v>2023</v>
      </c>
      <c r="T13113" t="s">
        <v>14874</v>
      </c>
    </row>
    <row r="13114" spans="1:20" hidden="1" x14ac:dyDescent="0.35">
      <c r="A13114" s="1">
        <v>45265</v>
      </c>
      <c r="B13114" t="s">
        <v>12133</v>
      </c>
      <c r="C13114" t="s">
        <v>12133</v>
      </c>
      <c r="D13114" t="s">
        <v>14906</v>
      </c>
      <c r="E13114" t="s">
        <v>37</v>
      </c>
      <c r="F13114" s="2">
        <v>-82.74</v>
      </c>
      <c r="G13114" t="s">
        <v>2641</v>
      </c>
      <c r="H13114">
        <v>886968291</v>
      </c>
      <c r="I13114" t="s">
        <v>38</v>
      </c>
      <c r="J13114" t="s">
        <v>58</v>
      </c>
      <c r="K13114" t="s">
        <v>40</v>
      </c>
      <c r="L13114" t="s">
        <v>76</v>
      </c>
      <c r="M13114" t="s">
        <v>9232</v>
      </c>
      <c r="N13114" t="s">
        <v>15</v>
      </c>
      <c r="O13114" t="s">
        <v>2642</v>
      </c>
      <c r="P13114" t="s">
        <v>43</v>
      </c>
      <c r="Q13114">
        <v>0</v>
      </c>
      <c r="R13114" s="2">
        <v>82.74</v>
      </c>
      <c r="S13114">
        <v>2023</v>
      </c>
      <c r="T13114" t="s">
        <v>14874</v>
      </c>
    </row>
    <row r="13115" spans="1:20" hidden="1" x14ac:dyDescent="0.35">
      <c r="A13115" s="1">
        <v>45265</v>
      </c>
      <c r="B13115" t="s">
        <v>12133</v>
      </c>
      <c r="C13115" t="s">
        <v>12133</v>
      </c>
      <c r="D13115" t="s">
        <v>14907</v>
      </c>
      <c r="E13115" t="s">
        <v>37</v>
      </c>
      <c r="F13115" s="2">
        <v>-77.400000000000006</v>
      </c>
      <c r="G13115" t="s">
        <v>2641</v>
      </c>
      <c r="H13115">
        <v>886968291</v>
      </c>
      <c r="I13115" t="s">
        <v>38</v>
      </c>
      <c r="J13115" t="s">
        <v>58</v>
      </c>
      <c r="K13115" t="s">
        <v>40</v>
      </c>
      <c r="L13115" t="s">
        <v>76</v>
      </c>
      <c r="M13115" t="s">
        <v>9232</v>
      </c>
      <c r="N13115" t="s">
        <v>15</v>
      </c>
      <c r="O13115" t="s">
        <v>2642</v>
      </c>
      <c r="P13115" t="s">
        <v>43</v>
      </c>
      <c r="Q13115">
        <v>0</v>
      </c>
      <c r="R13115" s="2">
        <v>77.400000000000006</v>
      </c>
      <c r="S13115">
        <v>2023</v>
      </c>
      <c r="T13115" t="s">
        <v>14874</v>
      </c>
    </row>
    <row r="13116" spans="1:20" hidden="1" x14ac:dyDescent="0.35">
      <c r="A13116" s="1">
        <v>45265</v>
      </c>
      <c r="B13116" t="s">
        <v>12133</v>
      </c>
      <c r="C13116" t="s">
        <v>12133</v>
      </c>
      <c r="D13116" t="s">
        <v>14908</v>
      </c>
      <c r="E13116" t="s">
        <v>37</v>
      </c>
      <c r="F13116" s="2">
        <v>-71.7</v>
      </c>
      <c r="G13116" t="s">
        <v>2641</v>
      </c>
      <c r="H13116">
        <v>886968291</v>
      </c>
      <c r="I13116" t="s">
        <v>38</v>
      </c>
      <c r="J13116" t="s">
        <v>58</v>
      </c>
      <c r="K13116" t="s">
        <v>40</v>
      </c>
      <c r="L13116" t="s">
        <v>76</v>
      </c>
      <c r="M13116" t="s">
        <v>9232</v>
      </c>
      <c r="N13116" t="s">
        <v>15</v>
      </c>
      <c r="O13116" t="s">
        <v>2642</v>
      </c>
      <c r="P13116" t="s">
        <v>43</v>
      </c>
      <c r="Q13116">
        <v>0</v>
      </c>
      <c r="R13116" s="2">
        <v>71.7</v>
      </c>
      <c r="S13116">
        <v>2023</v>
      </c>
      <c r="T13116" t="s">
        <v>14874</v>
      </c>
    </row>
    <row r="13117" spans="1:20" hidden="1" x14ac:dyDescent="0.35">
      <c r="A13117" s="1">
        <v>45265</v>
      </c>
      <c r="B13117" t="s">
        <v>12133</v>
      </c>
      <c r="C13117" t="s">
        <v>12133</v>
      </c>
      <c r="D13117" t="s">
        <v>14909</v>
      </c>
      <c r="E13117" t="s">
        <v>37</v>
      </c>
      <c r="F13117" s="2">
        <v>-193.46</v>
      </c>
      <c r="G13117" t="s">
        <v>3027</v>
      </c>
      <c r="H13117">
        <v>886965909</v>
      </c>
      <c r="I13117" t="s">
        <v>38</v>
      </c>
      <c r="J13117" t="s">
        <v>58</v>
      </c>
      <c r="K13117" t="s">
        <v>40</v>
      </c>
      <c r="L13117" t="s">
        <v>76</v>
      </c>
      <c r="M13117" t="s">
        <v>14821</v>
      </c>
      <c r="N13117" t="s">
        <v>3027</v>
      </c>
      <c r="O13117" t="s">
        <v>3035</v>
      </c>
      <c r="P13117" t="s">
        <v>43</v>
      </c>
      <c r="Q13117">
        <v>0</v>
      </c>
      <c r="R13117" s="2">
        <v>193.46</v>
      </c>
      <c r="S13117">
        <v>2023</v>
      </c>
      <c r="T13117" t="s">
        <v>14874</v>
      </c>
    </row>
    <row r="13118" spans="1:20" hidden="1" x14ac:dyDescent="0.35">
      <c r="A13118" s="1">
        <v>45266</v>
      </c>
      <c r="B13118" t="s">
        <v>12133</v>
      </c>
      <c r="C13118" t="s">
        <v>12133</v>
      </c>
      <c r="D13118" t="s">
        <v>11154</v>
      </c>
      <c r="E13118" t="s">
        <v>37</v>
      </c>
      <c r="F13118" s="2">
        <v>-9385.24</v>
      </c>
      <c r="G13118" t="s">
        <v>10208</v>
      </c>
      <c r="H13118">
        <v>5445996969</v>
      </c>
      <c r="I13118" t="s">
        <v>10654</v>
      </c>
      <c r="J13118" t="s">
        <v>17</v>
      </c>
      <c r="K13118" t="s">
        <v>40</v>
      </c>
      <c r="L13118" t="s">
        <v>122</v>
      </c>
      <c r="M13118" t="s">
        <v>9032</v>
      </c>
      <c r="N13118" t="s">
        <v>15</v>
      </c>
      <c r="O13118" t="s">
        <v>10655</v>
      </c>
      <c r="P13118" t="s">
        <v>43</v>
      </c>
      <c r="Q13118">
        <v>0</v>
      </c>
      <c r="R13118" s="2">
        <v>9385.24</v>
      </c>
      <c r="S13118">
        <v>2023</v>
      </c>
      <c r="T13118" t="s">
        <v>14874</v>
      </c>
    </row>
    <row r="13119" spans="1:20" hidden="1" x14ac:dyDescent="0.35">
      <c r="A13119" s="1">
        <v>45267</v>
      </c>
      <c r="B13119" t="s">
        <v>12133</v>
      </c>
      <c r="C13119" t="s">
        <v>12133</v>
      </c>
      <c r="D13119" t="s">
        <v>14910</v>
      </c>
      <c r="E13119" t="s">
        <v>37</v>
      </c>
      <c r="F13119" s="2">
        <v>-117.01</v>
      </c>
      <c r="G13119" t="s">
        <v>2641</v>
      </c>
      <c r="H13119">
        <v>886968291</v>
      </c>
      <c r="I13119" t="s">
        <v>38</v>
      </c>
      <c r="J13119" t="s">
        <v>58</v>
      </c>
      <c r="K13119" t="s">
        <v>40</v>
      </c>
      <c r="L13119" t="s">
        <v>76</v>
      </c>
      <c r="M13119" t="s">
        <v>14821</v>
      </c>
      <c r="N13119" t="s">
        <v>2641</v>
      </c>
      <c r="O13119" t="s">
        <v>2642</v>
      </c>
      <c r="P13119" t="s">
        <v>43</v>
      </c>
      <c r="Q13119">
        <v>0</v>
      </c>
      <c r="R13119" s="2">
        <v>117.01</v>
      </c>
      <c r="S13119">
        <v>2023</v>
      </c>
      <c r="T13119" t="s">
        <v>14874</v>
      </c>
    </row>
    <row r="13120" spans="1:20" hidden="1" x14ac:dyDescent="0.35">
      <c r="A13120" s="1">
        <v>45267</v>
      </c>
      <c r="B13120" t="s">
        <v>12133</v>
      </c>
      <c r="C13120" t="s">
        <v>12133</v>
      </c>
      <c r="D13120" t="s">
        <v>14911</v>
      </c>
      <c r="E13120" t="s">
        <v>37</v>
      </c>
      <c r="F13120" s="2">
        <v>-66.34</v>
      </c>
      <c r="G13120" t="s">
        <v>2641</v>
      </c>
      <c r="H13120">
        <v>886968291</v>
      </c>
      <c r="I13120" t="s">
        <v>38</v>
      </c>
      <c r="J13120" t="s">
        <v>58</v>
      </c>
      <c r="K13120" t="s">
        <v>40</v>
      </c>
      <c r="L13120" t="s">
        <v>76</v>
      </c>
      <c r="M13120" t="s">
        <v>14821</v>
      </c>
      <c r="N13120" t="s">
        <v>2641</v>
      </c>
      <c r="O13120" t="s">
        <v>2642</v>
      </c>
      <c r="P13120" t="s">
        <v>43</v>
      </c>
      <c r="Q13120">
        <v>0</v>
      </c>
      <c r="R13120" s="2">
        <v>66.34</v>
      </c>
      <c r="S13120">
        <v>2023</v>
      </c>
      <c r="T13120" t="s">
        <v>14874</v>
      </c>
    </row>
    <row r="13121" spans="1:20" hidden="1" x14ac:dyDescent="0.35">
      <c r="A13121" s="1">
        <v>45267</v>
      </c>
      <c r="B13121" t="s">
        <v>12133</v>
      </c>
      <c r="C13121" t="s">
        <v>12133</v>
      </c>
      <c r="D13121" t="s">
        <v>14912</v>
      </c>
      <c r="E13121" t="s">
        <v>37</v>
      </c>
      <c r="F13121" s="2">
        <v>-50.2</v>
      </c>
      <c r="G13121" t="s">
        <v>2641</v>
      </c>
      <c r="H13121">
        <v>886968291</v>
      </c>
      <c r="I13121" t="s">
        <v>38</v>
      </c>
      <c r="J13121" t="s">
        <v>58</v>
      </c>
      <c r="K13121" t="s">
        <v>40</v>
      </c>
      <c r="L13121" t="s">
        <v>76</v>
      </c>
      <c r="M13121" t="s">
        <v>14821</v>
      </c>
      <c r="N13121" t="s">
        <v>2641</v>
      </c>
      <c r="O13121" t="s">
        <v>2642</v>
      </c>
      <c r="P13121" t="s">
        <v>43</v>
      </c>
      <c r="Q13121">
        <v>0</v>
      </c>
      <c r="R13121" s="2">
        <v>50.2</v>
      </c>
      <c r="S13121">
        <v>2023</v>
      </c>
      <c r="T13121" t="s">
        <v>14874</v>
      </c>
    </row>
    <row r="13122" spans="1:20" hidden="1" x14ac:dyDescent="0.35">
      <c r="A13122" s="1">
        <v>45267</v>
      </c>
      <c r="B13122" t="s">
        <v>12133</v>
      </c>
      <c r="C13122" t="s">
        <v>12133</v>
      </c>
      <c r="D13122" t="s">
        <v>14913</v>
      </c>
      <c r="E13122" t="s">
        <v>37</v>
      </c>
      <c r="F13122" s="2">
        <v>-43.84</v>
      </c>
      <c r="G13122" t="s">
        <v>2641</v>
      </c>
      <c r="H13122">
        <v>886968291</v>
      </c>
      <c r="I13122" t="s">
        <v>38</v>
      </c>
      <c r="J13122" t="s">
        <v>58</v>
      </c>
      <c r="K13122" t="s">
        <v>40</v>
      </c>
      <c r="L13122" t="s">
        <v>76</v>
      </c>
      <c r="M13122" t="s">
        <v>14821</v>
      </c>
      <c r="N13122" t="s">
        <v>2641</v>
      </c>
      <c r="O13122" t="s">
        <v>2642</v>
      </c>
      <c r="P13122" t="s">
        <v>43</v>
      </c>
      <c r="Q13122">
        <v>0</v>
      </c>
      <c r="R13122" s="2">
        <v>43.84</v>
      </c>
      <c r="S13122">
        <v>2023</v>
      </c>
      <c r="T13122" t="s">
        <v>14874</v>
      </c>
    </row>
    <row r="13123" spans="1:20" hidden="1" x14ac:dyDescent="0.35">
      <c r="A13123" s="1">
        <v>45267</v>
      </c>
      <c r="B13123" t="s">
        <v>12133</v>
      </c>
      <c r="C13123" t="s">
        <v>12133</v>
      </c>
      <c r="D13123" t="s">
        <v>14914</v>
      </c>
      <c r="E13123" t="s">
        <v>37</v>
      </c>
      <c r="F13123" s="2">
        <v>-92.94</v>
      </c>
      <c r="G13123" t="s">
        <v>3027</v>
      </c>
      <c r="H13123">
        <v>886965909</v>
      </c>
      <c r="I13123" t="s">
        <v>38</v>
      </c>
      <c r="J13123" t="s">
        <v>58</v>
      </c>
      <c r="K13123" t="s">
        <v>40</v>
      </c>
      <c r="L13123" t="s">
        <v>76</v>
      </c>
      <c r="M13123" t="s">
        <v>14821</v>
      </c>
      <c r="N13123" t="s">
        <v>3027</v>
      </c>
      <c r="O13123" t="s">
        <v>3035</v>
      </c>
      <c r="P13123" t="s">
        <v>43</v>
      </c>
      <c r="Q13123">
        <v>0</v>
      </c>
      <c r="R13123" s="2">
        <v>92.94</v>
      </c>
      <c r="S13123">
        <v>2023</v>
      </c>
      <c r="T13123" t="s">
        <v>14874</v>
      </c>
    </row>
    <row r="13124" spans="1:20" hidden="1" x14ac:dyDescent="0.35">
      <c r="A13124" s="1">
        <v>45271</v>
      </c>
      <c r="B13124" t="s">
        <v>12133</v>
      </c>
      <c r="C13124" t="s">
        <v>12133</v>
      </c>
      <c r="D13124" t="s">
        <v>14915</v>
      </c>
      <c r="E13124" t="s">
        <v>37</v>
      </c>
      <c r="F13124" s="2">
        <v>-150</v>
      </c>
      <c r="G13124" t="s">
        <v>276</v>
      </c>
      <c r="H13124">
        <v>3123680344</v>
      </c>
      <c r="I13124" t="s">
        <v>57</v>
      </c>
      <c r="J13124" t="s">
        <v>277</v>
      </c>
      <c r="K13124" t="s">
        <v>1160</v>
      </c>
      <c r="L13124" t="s">
        <v>3536</v>
      </c>
      <c r="M13124" t="s">
        <v>43</v>
      </c>
      <c r="N13124" t="s">
        <v>500</v>
      </c>
      <c r="O13124" t="s">
        <v>279</v>
      </c>
      <c r="P13124" t="s">
        <v>43</v>
      </c>
      <c r="Q13124">
        <v>0</v>
      </c>
      <c r="R13124" s="2">
        <v>150</v>
      </c>
      <c r="S13124">
        <v>2023</v>
      </c>
      <c r="T13124" t="s">
        <v>14874</v>
      </c>
    </row>
    <row r="13125" spans="1:20" hidden="1" x14ac:dyDescent="0.35">
      <c r="A13125" s="1">
        <v>45271</v>
      </c>
      <c r="B13125" t="s">
        <v>12133</v>
      </c>
      <c r="C13125" t="s">
        <v>12133</v>
      </c>
      <c r="D13125" t="s">
        <v>14916</v>
      </c>
      <c r="E13125" t="s">
        <v>37</v>
      </c>
      <c r="F13125" s="2">
        <v>150</v>
      </c>
      <c r="G13125" t="s">
        <v>1191</v>
      </c>
      <c r="H13125">
        <v>7123691524</v>
      </c>
      <c r="I13125" t="s">
        <v>57</v>
      </c>
      <c r="J13125" t="s">
        <v>277</v>
      </c>
      <c r="K13125" t="s">
        <v>1160</v>
      </c>
      <c r="L13125" t="s">
        <v>3538</v>
      </c>
      <c r="M13125" t="s">
        <v>43</v>
      </c>
      <c r="N13125" t="s">
        <v>500</v>
      </c>
      <c r="O13125" t="s">
        <v>279</v>
      </c>
      <c r="P13125" t="s">
        <v>500</v>
      </c>
      <c r="Q13125">
        <v>0</v>
      </c>
      <c r="R13125" s="2">
        <v>150</v>
      </c>
      <c r="S13125">
        <v>2023</v>
      </c>
      <c r="T13125" t="s">
        <v>14874</v>
      </c>
    </row>
    <row r="13126" spans="1:20" hidden="1" x14ac:dyDescent="0.35">
      <c r="A13126" s="1">
        <v>45272</v>
      </c>
      <c r="B13126" t="s">
        <v>12133</v>
      </c>
      <c r="C13126" t="s">
        <v>12133</v>
      </c>
      <c r="D13126" t="s">
        <v>14917</v>
      </c>
      <c r="E13126" t="s">
        <v>37</v>
      </c>
      <c r="F13126" s="2">
        <v>1391</v>
      </c>
      <c r="G13126" t="s">
        <v>52</v>
      </c>
      <c r="H13126">
        <v>2123710218</v>
      </c>
      <c r="I13126" t="s">
        <v>57</v>
      </c>
      <c r="J13126" t="s">
        <v>58</v>
      </c>
      <c r="K13126" t="s">
        <v>91</v>
      </c>
      <c r="L13126" t="s">
        <v>87</v>
      </c>
      <c r="M13126" t="s">
        <v>2928</v>
      </c>
      <c r="N13126" t="s">
        <v>52</v>
      </c>
      <c r="O13126" t="s">
        <v>61</v>
      </c>
      <c r="P13126" t="s">
        <v>43</v>
      </c>
      <c r="Q13126">
        <v>0</v>
      </c>
      <c r="R13126" s="2">
        <v>1391</v>
      </c>
      <c r="S13126">
        <v>2023</v>
      </c>
      <c r="T13126" t="s">
        <v>14874</v>
      </c>
    </row>
    <row r="13127" spans="1:20" hidden="1" x14ac:dyDescent="0.35">
      <c r="A13127" s="1">
        <v>45272</v>
      </c>
      <c r="B13127" t="s">
        <v>12133</v>
      </c>
      <c r="C13127" t="s">
        <v>12133</v>
      </c>
      <c r="D13127" t="s">
        <v>14918</v>
      </c>
      <c r="E13127" t="s">
        <v>37</v>
      </c>
      <c r="F13127" s="2">
        <v>1541</v>
      </c>
      <c r="G13127" t="s">
        <v>307</v>
      </c>
      <c r="H13127">
        <v>3123666335</v>
      </c>
      <c r="I13127" t="s">
        <v>57</v>
      </c>
      <c r="J13127" t="s">
        <v>277</v>
      </c>
      <c r="K13127" t="s">
        <v>91</v>
      </c>
      <c r="L13127" t="s">
        <v>87</v>
      </c>
      <c r="M13127" t="s">
        <v>2928</v>
      </c>
      <c r="N13127" t="s">
        <v>307</v>
      </c>
      <c r="O13127" t="s">
        <v>308</v>
      </c>
      <c r="P13127" t="s">
        <v>43</v>
      </c>
      <c r="Q13127">
        <v>0</v>
      </c>
      <c r="R13127" s="2">
        <v>1541</v>
      </c>
      <c r="S13127">
        <v>2023</v>
      </c>
      <c r="T13127" t="s">
        <v>14874</v>
      </c>
    </row>
    <row r="13128" spans="1:20" hidden="1" x14ac:dyDescent="0.35">
      <c r="A13128" s="1">
        <v>45272</v>
      </c>
      <c r="B13128" t="s">
        <v>12133</v>
      </c>
      <c r="C13128" t="s">
        <v>12133</v>
      </c>
      <c r="D13128" t="s">
        <v>14919</v>
      </c>
      <c r="E13128" t="s">
        <v>37</v>
      </c>
      <c r="F13128" s="2">
        <v>1736</v>
      </c>
      <c r="G13128" t="s">
        <v>29</v>
      </c>
      <c r="H13128">
        <v>2123674356</v>
      </c>
      <c r="I13128" t="s">
        <v>38</v>
      </c>
      <c r="J13128" t="s">
        <v>39</v>
      </c>
      <c r="K13128" t="s">
        <v>91</v>
      </c>
      <c r="L13128" t="s">
        <v>87</v>
      </c>
      <c r="M13128" t="s">
        <v>2928</v>
      </c>
      <c r="N13128" t="s">
        <v>29</v>
      </c>
      <c r="O13128" t="s">
        <v>42</v>
      </c>
      <c r="P13128" t="s">
        <v>43</v>
      </c>
      <c r="Q13128">
        <v>0</v>
      </c>
      <c r="R13128" s="2">
        <v>1736</v>
      </c>
      <c r="S13128">
        <v>2023</v>
      </c>
      <c r="T13128" t="s">
        <v>14874</v>
      </c>
    </row>
    <row r="13129" spans="1:20" hidden="1" x14ac:dyDescent="0.35">
      <c r="A13129" s="1">
        <v>45272</v>
      </c>
      <c r="B13129" t="s">
        <v>12133</v>
      </c>
      <c r="C13129" t="s">
        <v>12133</v>
      </c>
      <c r="D13129" t="s">
        <v>14920</v>
      </c>
      <c r="E13129" t="s">
        <v>37</v>
      </c>
      <c r="F13129" s="2">
        <v>1782.5</v>
      </c>
      <c r="G13129" t="s">
        <v>779</v>
      </c>
      <c r="H13129">
        <v>8320442620</v>
      </c>
      <c r="I13129" t="s">
        <v>57</v>
      </c>
      <c r="J13129" t="s">
        <v>277</v>
      </c>
      <c r="K13129" t="s">
        <v>91</v>
      </c>
      <c r="L13129" t="s">
        <v>87</v>
      </c>
      <c r="M13129" t="s">
        <v>2928</v>
      </c>
      <c r="N13129" t="s">
        <v>779</v>
      </c>
      <c r="O13129" t="s">
        <v>780</v>
      </c>
      <c r="P13129" t="s">
        <v>43</v>
      </c>
      <c r="Q13129">
        <v>0</v>
      </c>
      <c r="R13129" s="2">
        <v>1782.5</v>
      </c>
      <c r="S13129">
        <v>2023</v>
      </c>
      <c r="T13129" t="s">
        <v>14874</v>
      </c>
    </row>
    <row r="13130" spans="1:20" hidden="1" x14ac:dyDescent="0.35">
      <c r="A13130" s="1">
        <v>45272</v>
      </c>
      <c r="B13130" t="s">
        <v>12133</v>
      </c>
      <c r="C13130" t="s">
        <v>12133</v>
      </c>
      <c r="D13130" t="s">
        <v>14921</v>
      </c>
      <c r="E13130" t="s">
        <v>37</v>
      </c>
      <c r="F13130" s="2">
        <v>2754</v>
      </c>
      <c r="G13130" t="s">
        <v>3920</v>
      </c>
      <c r="H13130">
        <v>371052603</v>
      </c>
      <c r="I13130" t="s">
        <v>57</v>
      </c>
      <c r="J13130" t="s">
        <v>277</v>
      </c>
      <c r="K13130" t="s">
        <v>91</v>
      </c>
      <c r="L13130" t="s">
        <v>87</v>
      </c>
      <c r="M13130" t="s">
        <v>2928</v>
      </c>
      <c r="N13130" t="s">
        <v>3920</v>
      </c>
      <c r="O13130" t="s">
        <v>4025</v>
      </c>
      <c r="P13130" t="s">
        <v>43</v>
      </c>
      <c r="Q13130">
        <v>0</v>
      </c>
      <c r="R13130" s="2">
        <v>2754</v>
      </c>
      <c r="S13130">
        <v>2023</v>
      </c>
      <c r="T13130" t="s">
        <v>14874</v>
      </c>
    </row>
    <row r="13131" spans="1:20" hidden="1" x14ac:dyDescent="0.35">
      <c r="A13131" s="1">
        <v>45272</v>
      </c>
      <c r="B13131" t="s">
        <v>12133</v>
      </c>
      <c r="C13131" t="s">
        <v>12133</v>
      </c>
      <c r="D13131" t="s">
        <v>14922</v>
      </c>
      <c r="E13131" t="s">
        <v>37</v>
      </c>
      <c r="F13131" s="2">
        <v>1541</v>
      </c>
      <c r="G13131" t="s">
        <v>276</v>
      </c>
      <c r="H13131">
        <v>3123680344</v>
      </c>
      <c r="I13131" t="s">
        <v>57</v>
      </c>
      <c r="J13131" t="s">
        <v>277</v>
      </c>
      <c r="K13131" t="s">
        <v>91</v>
      </c>
      <c r="L13131" t="s">
        <v>87</v>
      </c>
      <c r="M13131" t="s">
        <v>2928</v>
      </c>
      <c r="N13131" t="s">
        <v>276</v>
      </c>
      <c r="O13131" t="s">
        <v>279</v>
      </c>
      <c r="P13131" t="s">
        <v>43</v>
      </c>
      <c r="Q13131">
        <v>0</v>
      </c>
      <c r="R13131" s="2">
        <v>1541</v>
      </c>
      <c r="S13131">
        <v>2023</v>
      </c>
      <c r="T13131" t="s">
        <v>14874</v>
      </c>
    </row>
    <row r="13132" spans="1:20" hidden="1" x14ac:dyDescent="0.35">
      <c r="A13132" s="1">
        <v>45272</v>
      </c>
      <c r="B13132" t="s">
        <v>12133</v>
      </c>
      <c r="C13132" t="s">
        <v>12133</v>
      </c>
      <c r="D13132" t="s">
        <v>14923</v>
      </c>
      <c r="E13132" t="s">
        <v>37</v>
      </c>
      <c r="F13132" s="2">
        <v>3929</v>
      </c>
      <c r="G13132" t="s">
        <v>1761</v>
      </c>
      <c r="H13132">
        <v>3123788147</v>
      </c>
      <c r="I13132" t="s">
        <v>38</v>
      </c>
      <c r="J13132" t="s">
        <v>58</v>
      </c>
      <c r="K13132" t="s">
        <v>91</v>
      </c>
      <c r="L13132" t="s">
        <v>87</v>
      </c>
      <c r="M13132" t="s">
        <v>2928</v>
      </c>
      <c r="N13132" t="s">
        <v>1761</v>
      </c>
      <c r="O13132" t="s">
        <v>1762</v>
      </c>
      <c r="P13132" t="s">
        <v>43</v>
      </c>
      <c r="Q13132">
        <v>0</v>
      </c>
      <c r="R13132" s="2">
        <v>3929</v>
      </c>
      <c r="S13132">
        <v>2023</v>
      </c>
      <c r="T13132" t="s">
        <v>14874</v>
      </c>
    </row>
    <row r="13133" spans="1:20" hidden="1" x14ac:dyDescent="0.35">
      <c r="A13133" s="1">
        <v>45272</v>
      </c>
      <c r="B13133" t="s">
        <v>12133</v>
      </c>
      <c r="C13133" t="s">
        <v>12133</v>
      </c>
      <c r="D13133" t="s">
        <v>14924</v>
      </c>
      <c r="E13133" t="s">
        <v>37</v>
      </c>
      <c r="F13133" s="2">
        <v>2596.09</v>
      </c>
      <c r="G13133" t="s">
        <v>9207</v>
      </c>
      <c r="H13133">
        <v>5123943606</v>
      </c>
      <c r="I13133" t="s">
        <v>57</v>
      </c>
      <c r="J13133" t="s">
        <v>58</v>
      </c>
      <c r="K13133" t="s">
        <v>91</v>
      </c>
      <c r="L13133" t="s">
        <v>87</v>
      </c>
      <c r="M13133" t="s">
        <v>2928</v>
      </c>
      <c r="N13133" t="s">
        <v>9207</v>
      </c>
      <c r="O13133" t="s">
        <v>9228</v>
      </c>
      <c r="P13133" t="s">
        <v>500</v>
      </c>
      <c r="Q13133">
        <v>0</v>
      </c>
      <c r="R13133" s="2">
        <v>2596.09</v>
      </c>
      <c r="S13133">
        <v>2023</v>
      </c>
      <c r="T13133" t="s">
        <v>14874</v>
      </c>
    </row>
    <row r="13134" spans="1:20" hidden="1" x14ac:dyDescent="0.35">
      <c r="A13134" s="1">
        <v>45272</v>
      </c>
      <c r="B13134" t="s">
        <v>12133</v>
      </c>
      <c r="C13134" t="s">
        <v>12133</v>
      </c>
      <c r="D13134" t="s">
        <v>14925</v>
      </c>
      <c r="E13134" t="s">
        <v>37</v>
      </c>
      <c r="F13134" s="2">
        <v>3467.72</v>
      </c>
      <c r="G13134" t="s">
        <v>8683</v>
      </c>
      <c r="H13134">
        <v>692554576</v>
      </c>
      <c r="I13134" t="s">
        <v>57</v>
      </c>
      <c r="J13134" t="s">
        <v>58</v>
      </c>
      <c r="K13134" t="s">
        <v>91</v>
      </c>
      <c r="L13134" t="s">
        <v>87</v>
      </c>
      <c r="M13134" t="s">
        <v>2928</v>
      </c>
      <c r="N13134" t="s">
        <v>8683</v>
      </c>
      <c r="O13134" t="s">
        <v>11477</v>
      </c>
      <c r="P13134" t="s">
        <v>43</v>
      </c>
      <c r="Q13134">
        <v>0</v>
      </c>
      <c r="R13134" s="2">
        <v>3467.72</v>
      </c>
      <c r="S13134">
        <v>2023</v>
      </c>
      <c r="T13134" t="s">
        <v>14874</v>
      </c>
    </row>
    <row r="13135" spans="1:20" hidden="1" x14ac:dyDescent="0.35">
      <c r="A13135" s="1">
        <v>45272</v>
      </c>
      <c r="B13135" t="s">
        <v>12133</v>
      </c>
      <c r="C13135" t="s">
        <v>12133</v>
      </c>
      <c r="D13135" t="s">
        <v>14926</v>
      </c>
      <c r="E13135" t="s">
        <v>37</v>
      </c>
      <c r="F13135" s="2">
        <v>2010</v>
      </c>
      <c r="G13135" t="s">
        <v>433</v>
      </c>
      <c r="H13135">
        <v>3123859963</v>
      </c>
      <c r="I13135" t="s">
        <v>38</v>
      </c>
      <c r="J13135" t="s">
        <v>277</v>
      </c>
      <c r="K13135" t="s">
        <v>91</v>
      </c>
      <c r="L13135" t="s">
        <v>87</v>
      </c>
      <c r="M13135" t="s">
        <v>2928</v>
      </c>
      <c r="N13135" t="s">
        <v>433</v>
      </c>
      <c r="O13135" t="s">
        <v>434</v>
      </c>
      <c r="P13135" t="s">
        <v>43</v>
      </c>
      <c r="Q13135">
        <v>0</v>
      </c>
      <c r="R13135" s="2">
        <v>2010</v>
      </c>
      <c r="S13135">
        <v>2023</v>
      </c>
      <c r="T13135" t="s">
        <v>14874</v>
      </c>
    </row>
    <row r="13136" spans="1:20" hidden="1" x14ac:dyDescent="0.35">
      <c r="A13136" s="1">
        <v>45272</v>
      </c>
      <c r="B13136" t="s">
        <v>12133</v>
      </c>
      <c r="C13136" t="s">
        <v>12133</v>
      </c>
      <c r="D13136" t="s">
        <v>14927</v>
      </c>
      <c r="E13136" t="s">
        <v>37</v>
      </c>
      <c r="F13136" s="2">
        <v>2100</v>
      </c>
      <c r="G13136" t="s">
        <v>735</v>
      </c>
      <c r="H13136">
        <v>710665618</v>
      </c>
      <c r="I13136" t="s">
        <v>57</v>
      </c>
      <c r="J13136" t="s">
        <v>58</v>
      </c>
      <c r="K13136" t="s">
        <v>91</v>
      </c>
      <c r="L13136" t="s">
        <v>87</v>
      </c>
      <c r="M13136" t="s">
        <v>2928</v>
      </c>
      <c r="N13136" t="s">
        <v>735</v>
      </c>
      <c r="O13136" t="s">
        <v>736</v>
      </c>
      <c r="P13136" t="s">
        <v>43</v>
      </c>
      <c r="Q13136">
        <v>0</v>
      </c>
      <c r="R13136" s="2">
        <v>2100</v>
      </c>
      <c r="S13136">
        <v>2023</v>
      </c>
      <c r="T13136" t="s">
        <v>14874</v>
      </c>
    </row>
    <row r="13137" spans="1:20" hidden="1" x14ac:dyDescent="0.35">
      <c r="A13137" s="1">
        <v>45272</v>
      </c>
      <c r="B13137" t="s">
        <v>12133</v>
      </c>
      <c r="C13137" t="s">
        <v>12133</v>
      </c>
      <c r="D13137" t="s">
        <v>14928</v>
      </c>
      <c r="E13137" t="s">
        <v>37</v>
      </c>
      <c r="F13137" s="2">
        <v>-956.2</v>
      </c>
      <c r="G13137" t="s">
        <v>10208</v>
      </c>
      <c r="H13137">
        <v>5445996969</v>
      </c>
      <c r="I13137" t="s">
        <v>10654</v>
      </c>
      <c r="J13137" t="s">
        <v>17</v>
      </c>
      <c r="K13137" t="s">
        <v>40</v>
      </c>
      <c r="L13137" t="s">
        <v>76</v>
      </c>
      <c r="M13137" t="s">
        <v>9232</v>
      </c>
      <c r="N13137" t="s">
        <v>15</v>
      </c>
      <c r="O13137" t="s">
        <v>10655</v>
      </c>
      <c r="P13137" t="s">
        <v>43</v>
      </c>
      <c r="Q13137">
        <v>0</v>
      </c>
      <c r="R13137" s="2">
        <v>956.2</v>
      </c>
      <c r="S13137">
        <v>2023</v>
      </c>
      <c r="T13137" t="s">
        <v>14874</v>
      </c>
    </row>
    <row r="13138" spans="1:20" hidden="1" x14ac:dyDescent="0.35">
      <c r="A13138" s="1">
        <v>45273</v>
      </c>
      <c r="B13138" t="s">
        <v>12133</v>
      </c>
      <c r="C13138" t="s">
        <v>12133</v>
      </c>
      <c r="D13138" t="s">
        <v>14929</v>
      </c>
      <c r="E13138" t="s">
        <v>37</v>
      </c>
      <c r="F13138" s="2">
        <v>-6240.07</v>
      </c>
      <c r="G13138" t="s">
        <v>10208</v>
      </c>
      <c r="H13138">
        <v>5445996969</v>
      </c>
      <c r="I13138" t="s">
        <v>10654</v>
      </c>
      <c r="J13138" t="s">
        <v>17</v>
      </c>
      <c r="K13138" t="s">
        <v>40</v>
      </c>
      <c r="L13138" t="s">
        <v>66</v>
      </c>
      <c r="M13138" t="s">
        <v>9790</v>
      </c>
      <c r="N13138" t="s">
        <v>10208</v>
      </c>
      <c r="O13138" t="s">
        <v>10655</v>
      </c>
      <c r="P13138" t="s">
        <v>43</v>
      </c>
      <c r="Q13138">
        <v>0</v>
      </c>
      <c r="R13138" s="2">
        <v>6240.07</v>
      </c>
      <c r="S13138">
        <v>2023</v>
      </c>
      <c r="T13138" t="s">
        <v>14874</v>
      </c>
    </row>
    <row r="13139" spans="1:20" hidden="1" x14ac:dyDescent="0.35">
      <c r="A13139" s="1">
        <v>45273</v>
      </c>
      <c r="B13139" t="s">
        <v>12133</v>
      </c>
      <c r="C13139" t="s">
        <v>12133</v>
      </c>
      <c r="D13139" t="s">
        <v>14930</v>
      </c>
      <c r="E13139" t="s">
        <v>37</v>
      </c>
      <c r="F13139" s="2">
        <v>-75.260000000000005</v>
      </c>
      <c r="G13139" t="s">
        <v>10208</v>
      </c>
      <c r="H13139">
        <v>5445996969</v>
      </c>
      <c r="I13139" t="s">
        <v>10654</v>
      </c>
      <c r="J13139" t="s">
        <v>17</v>
      </c>
      <c r="K13139" t="s">
        <v>40</v>
      </c>
      <c r="L13139" t="s">
        <v>76</v>
      </c>
      <c r="M13139" t="s">
        <v>9232</v>
      </c>
      <c r="N13139" t="s">
        <v>15</v>
      </c>
      <c r="O13139" t="s">
        <v>10655</v>
      </c>
      <c r="P13139" t="s">
        <v>43</v>
      </c>
      <c r="Q13139">
        <v>0</v>
      </c>
      <c r="R13139" s="2">
        <v>75.260000000000005</v>
      </c>
      <c r="S13139">
        <v>2023</v>
      </c>
      <c r="T13139" t="s">
        <v>14874</v>
      </c>
    </row>
    <row r="13140" spans="1:20" hidden="1" x14ac:dyDescent="0.35">
      <c r="A13140" s="1">
        <v>45278</v>
      </c>
      <c r="B13140" t="s">
        <v>12133</v>
      </c>
      <c r="C13140" t="s">
        <v>12133</v>
      </c>
      <c r="D13140" t="s">
        <v>14931</v>
      </c>
      <c r="E13140" t="s">
        <v>12248</v>
      </c>
      <c r="F13140" s="2">
        <v>-88.67</v>
      </c>
      <c r="G13140" t="s">
        <v>9207</v>
      </c>
      <c r="H13140">
        <v>5123943606</v>
      </c>
      <c r="I13140" t="s">
        <v>57</v>
      </c>
      <c r="J13140" t="s">
        <v>58</v>
      </c>
      <c r="K13140" t="s">
        <v>40</v>
      </c>
      <c r="L13140" t="s">
        <v>66</v>
      </c>
      <c r="M13140" t="s">
        <v>9235</v>
      </c>
      <c r="N13140" t="s">
        <v>9207</v>
      </c>
      <c r="O13140" t="s">
        <v>9228</v>
      </c>
      <c r="P13140" t="s">
        <v>500</v>
      </c>
      <c r="Q13140">
        <v>0</v>
      </c>
      <c r="R13140" s="2">
        <v>88.67</v>
      </c>
      <c r="S13140">
        <v>2023</v>
      </c>
      <c r="T13140" t="s">
        <v>14874</v>
      </c>
    </row>
    <row r="13141" spans="1:20" hidden="1" x14ac:dyDescent="0.35">
      <c r="A13141" s="1">
        <v>45278</v>
      </c>
      <c r="B13141" t="s">
        <v>12133</v>
      </c>
      <c r="C13141" t="s">
        <v>12133</v>
      </c>
      <c r="D13141" t="s">
        <v>14932</v>
      </c>
      <c r="E13141" t="s">
        <v>37</v>
      </c>
      <c r="F13141" s="2">
        <v>-71.94</v>
      </c>
      <c r="G13141" t="s">
        <v>9207</v>
      </c>
      <c r="H13141">
        <v>5123943606</v>
      </c>
      <c r="I13141" t="s">
        <v>57</v>
      </c>
      <c r="J13141" t="s">
        <v>58</v>
      </c>
      <c r="K13141" t="s">
        <v>40</v>
      </c>
      <c r="L13141" t="s">
        <v>76</v>
      </c>
      <c r="M13141" t="s">
        <v>14821</v>
      </c>
      <c r="N13141" t="s">
        <v>9207</v>
      </c>
      <c r="O13141" t="s">
        <v>9228</v>
      </c>
      <c r="P13141" t="s">
        <v>500</v>
      </c>
      <c r="Q13141">
        <v>0</v>
      </c>
      <c r="R13141" s="2">
        <v>71.94</v>
      </c>
      <c r="S13141">
        <v>2023</v>
      </c>
      <c r="T13141" t="s">
        <v>14874</v>
      </c>
    </row>
    <row r="13142" spans="1:20" hidden="1" x14ac:dyDescent="0.35">
      <c r="A13142" s="1">
        <v>45278</v>
      </c>
      <c r="B13142" t="s">
        <v>12133</v>
      </c>
      <c r="C13142" t="s">
        <v>12133</v>
      </c>
      <c r="D13142" t="s">
        <v>14933</v>
      </c>
      <c r="E13142" t="s">
        <v>37</v>
      </c>
      <c r="F13142" s="2">
        <v>1936.79</v>
      </c>
      <c r="G13142" t="s">
        <v>2641</v>
      </c>
      <c r="H13142">
        <v>886968291</v>
      </c>
      <c r="I13142" t="s">
        <v>38</v>
      </c>
      <c r="J13142" t="s">
        <v>58</v>
      </c>
      <c r="K13142" t="s">
        <v>91</v>
      </c>
      <c r="L13142" t="s">
        <v>87</v>
      </c>
      <c r="M13142" t="s">
        <v>2928</v>
      </c>
      <c r="N13142" t="s">
        <v>15</v>
      </c>
      <c r="O13142" t="s">
        <v>2642</v>
      </c>
      <c r="P13142" t="s">
        <v>43</v>
      </c>
      <c r="Q13142">
        <v>0</v>
      </c>
      <c r="R13142" s="2">
        <v>1936.79</v>
      </c>
      <c r="S13142">
        <v>2023</v>
      </c>
      <c r="T13142" t="s">
        <v>14874</v>
      </c>
    </row>
    <row r="13143" spans="1:20" hidden="1" x14ac:dyDescent="0.35">
      <c r="A13143" s="1">
        <v>45278</v>
      </c>
      <c r="B13143" t="s">
        <v>12133</v>
      </c>
      <c r="C13143" t="s">
        <v>12133</v>
      </c>
      <c r="D13143" t="s">
        <v>14934</v>
      </c>
      <c r="E13143" t="s">
        <v>37</v>
      </c>
      <c r="F13143" s="2">
        <v>4482.4399999999996</v>
      </c>
      <c r="G13143" t="s">
        <v>3027</v>
      </c>
      <c r="H13143">
        <v>886965909</v>
      </c>
      <c r="I13143" t="s">
        <v>38</v>
      </c>
      <c r="J13143" t="s">
        <v>58</v>
      </c>
      <c r="K13143" t="s">
        <v>91</v>
      </c>
      <c r="L13143" t="s">
        <v>87</v>
      </c>
      <c r="M13143" t="s">
        <v>2928</v>
      </c>
      <c r="N13143" t="s">
        <v>3027</v>
      </c>
      <c r="O13143" t="s">
        <v>3035</v>
      </c>
      <c r="P13143" t="s">
        <v>43</v>
      </c>
      <c r="Q13143">
        <v>0</v>
      </c>
      <c r="R13143" s="2">
        <v>4482.4399999999996</v>
      </c>
      <c r="S13143">
        <v>2023</v>
      </c>
      <c r="T13143" t="s">
        <v>14874</v>
      </c>
    </row>
    <row r="13144" spans="1:20" hidden="1" x14ac:dyDescent="0.35">
      <c r="A13144" s="1">
        <v>45279</v>
      </c>
      <c r="B13144" t="s">
        <v>12133</v>
      </c>
      <c r="C13144" t="s">
        <v>12133</v>
      </c>
      <c r="D13144" t="s">
        <v>14935</v>
      </c>
      <c r="E13144" t="s">
        <v>37</v>
      </c>
      <c r="F13144" s="2">
        <v>-356.49</v>
      </c>
      <c r="G13144" t="s">
        <v>1761</v>
      </c>
      <c r="H13144">
        <v>3123788147</v>
      </c>
      <c r="I13144" t="s">
        <v>38</v>
      </c>
      <c r="J13144" t="s">
        <v>58</v>
      </c>
      <c r="K13144" t="s">
        <v>40</v>
      </c>
      <c r="L13144" t="s">
        <v>418</v>
      </c>
      <c r="M13144" t="s">
        <v>1831</v>
      </c>
      <c r="N13144" t="s">
        <v>15</v>
      </c>
      <c r="O13144" t="s">
        <v>1762</v>
      </c>
      <c r="P13144" t="s">
        <v>43</v>
      </c>
      <c r="Q13144">
        <v>0</v>
      </c>
      <c r="R13144" s="2">
        <v>356.49</v>
      </c>
      <c r="S13144">
        <v>2023</v>
      </c>
      <c r="T13144" t="s">
        <v>14874</v>
      </c>
    </row>
    <row r="13145" spans="1:20" hidden="1" x14ac:dyDescent="0.35">
      <c r="A13145" s="1">
        <v>45279</v>
      </c>
      <c r="B13145" t="s">
        <v>12133</v>
      </c>
      <c r="C13145" t="s">
        <v>12133</v>
      </c>
      <c r="D13145" t="s">
        <v>14936</v>
      </c>
      <c r="E13145" t="s">
        <v>37</v>
      </c>
      <c r="F13145" s="2">
        <v>32501.13</v>
      </c>
      <c r="G13145" t="s">
        <v>10208</v>
      </c>
      <c r="H13145">
        <v>5445996969</v>
      </c>
      <c r="I13145" t="s">
        <v>10654</v>
      </c>
      <c r="J13145" t="s">
        <v>17</v>
      </c>
      <c r="K13145" t="s">
        <v>91</v>
      </c>
      <c r="L13145" t="s">
        <v>87</v>
      </c>
      <c r="M13145" t="s">
        <v>2928</v>
      </c>
      <c r="N13145" t="s">
        <v>10208</v>
      </c>
      <c r="O13145" t="s">
        <v>10655</v>
      </c>
      <c r="P13145" t="s">
        <v>43</v>
      </c>
      <c r="Q13145">
        <v>0</v>
      </c>
      <c r="R13145" s="2">
        <v>32501.13</v>
      </c>
      <c r="S13145">
        <v>2023</v>
      </c>
      <c r="T13145" t="s">
        <v>14874</v>
      </c>
    </row>
    <row r="13146" spans="1:20" hidden="1" x14ac:dyDescent="0.35">
      <c r="A13146" s="1">
        <v>45280</v>
      </c>
      <c r="B13146" t="s">
        <v>12133</v>
      </c>
      <c r="C13146" t="s">
        <v>12133</v>
      </c>
      <c r="D13146" t="s">
        <v>14937</v>
      </c>
      <c r="E13146" t="s">
        <v>37</v>
      </c>
      <c r="F13146" s="2">
        <v>2000</v>
      </c>
      <c r="G13146" t="s">
        <v>307</v>
      </c>
      <c r="H13146">
        <v>3123666335</v>
      </c>
      <c r="I13146" t="s">
        <v>57</v>
      </c>
      <c r="J13146" t="s">
        <v>277</v>
      </c>
      <c r="K13146" t="s">
        <v>40</v>
      </c>
      <c r="L13146" t="s">
        <v>401</v>
      </c>
      <c r="M13146" t="s">
        <v>9751</v>
      </c>
      <c r="N13146" t="s">
        <v>307</v>
      </c>
      <c r="O13146" t="s">
        <v>308</v>
      </c>
      <c r="P13146" t="s">
        <v>43</v>
      </c>
      <c r="Q13146">
        <v>0</v>
      </c>
      <c r="R13146" s="2">
        <v>2000</v>
      </c>
      <c r="S13146">
        <v>2023</v>
      </c>
      <c r="T13146" t="s">
        <v>14874</v>
      </c>
    </row>
    <row r="13147" spans="1:20" hidden="1" x14ac:dyDescent="0.35">
      <c r="A13147" s="1">
        <v>45280</v>
      </c>
      <c r="B13147" t="s">
        <v>12133</v>
      </c>
      <c r="C13147" t="s">
        <v>12133</v>
      </c>
      <c r="D13147" t="s">
        <v>14938</v>
      </c>
      <c r="E13147" t="s">
        <v>37</v>
      </c>
      <c r="F13147" s="2">
        <v>10000</v>
      </c>
      <c r="G13147" t="s">
        <v>395</v>
      </c>
      <c r="H13147">
        <v>3123752192</v>
      </c>
      <c r="I13147" t="s">
        <v>38</v>
      </c>
      <c r="J13147" t="s">
        <v>277</v>
      </c>
      <c r="K13147" t="s">
        <v>1160</v>
      </c>
      <c r="M13147" t="s">
        <v>47</v>
      </c>
      <c r="N13147" t="s">
        <v>395</v>
      </c>
      <c r="O13147" t="s">
        <v>396</v>
      </c>
      <c r="P13147" t="s">
        <v>43</v>
      </c>
      <c r="Q13147">
        <v>0</v>
      </c>
      <c r="R13147" s="2">
        <v>10000</v>
      </c>
      <c r="S13147">
        <v>2023</v>
      </c>
      <c r="T13147" t="s">
        <v>14874</v>
      </c>
    </row>
    <row r="13148" spans="1:20" hidden="1" x14ac:dyDescent="0.35">
      <c r="A13148" s="1">
        <v>45280</v>
      </c>
      <c r="B13148" t="s">
        <v>12133</v>
      </c>
      <c r="C13148" t="s">
        <v>12133</v>
      </c>
      <c r="D13148" t="s">
        <v>14939</v>
      </c>
      <c r="E13148" t="s">
        <v>12248</v>
      </c>
      <c r="F13148" s="2">
        <v>-1466.31</v>
      </c>
      <c r="G13148" t="s">
        <v>10208</v>
      </c>
      <c r="H13148">
        <v>5445996969</v>
      </c>
      <c r="I13148" t="s">
        <v>10654</v>
      </c>
      <c r="J13148" t="s">
        <v>17</v>
      </c>
      <c r="K13148" t="s">
        <v>40</v>
      </c>
      <c r="L13148" t="s">
        <v>66</v>
      </c>
      <c r="M13148" t="s">
        <v>9235</v>
      </c>
      <c r="N13148" t="s">
        <v>10208</v>
      </c>
      <c r="O13148" t="s">
        <v>10655</v>
      </c>
      <c r="P13148" t="s">
        <v>43</v>
      </c>
      <c r="Q13148">
        <v>0</v>
      </c>
      <c r="R13148" s="2">
        <v>1466.31</v>
      </c>
      <c r="S13148">
        <v>2023</v>
      </c>
      <c r="T13148" t="s">
        <v>14874</v>
      </c>
    </row>
    <row r="13149" spans="1:20" hidden="1" x14ac:dyDescent="0.35">
      <c r="A13149" s="1">
        <v>45280</v>
      </c>
      <c r="B13149" t="s">
        <v>12133</v>
      </c>
      <c r="C13149" t="s">
        <v>12133</v>
      </c>
      <c r="D13149" t="s">
        <v>14940</v>
      </c>
      <c r="E13149" t="s">
        <v>37</v>
      </c>
      <c r="F13149" s="2">
        <v>-540</v>
      </c>
      <c r="G13149" t="s">
        <v>10208</v>
      </c>
      <c r="H13149">
        <v>5445996969</v>
      </c>
      <c r="I13149" t="s">
        <v>10654</v>
      </c>
      <c r="J13149" t="s">
        <v>17</v>
      </c>
      <c r="K13149" t="s">
        <v>40</v>
      </c>
      <c r="L13149" t="s">
        <v>83</v>
      </c>
      <c r="M13149" t="s">
        <v>13345</v>
      </c>
      <c r="N13149" t="s">
        <v>9035</v>
      </c>
      <c r="O13149" t="s">
        <v>10655</v>
      </c>
      <c r="P13149" t="s">
        <v>43</v>
      </c>
      <c r="Q13149">
        <v>0</v>
      </c>
      <c r="R13149" s="2">
        <v>540</v>
      </c>
      <c r="S13149">
        <v>2023</v>
      </c>
      <c r="T13149" t="s">
        <v>14874</v>
      </c>
    </row>
    <row r="13150" spans="1:20" hidden="1" x14ac:dyDescent="0.35">
      <c r="A13150" s="1">
        <v>45280</v>
      </c>
      <c r="B13150" t="s">
        <v>12133</v>
      </c>
      <c r="C13150" t="s">
        <v>12133</v>
      </c>
      <c r="D13150" t="s">
        <v>14941</v>
      </c>
      <c r="E13150" t="s">
        <v>37</v>
      </c>
      <c r="F13150" s="2">
        <v>-10000</v>
      </c>
      <c r="G13150" t="s">
        <v>47</v>
      </c>
      <c r="H13150">
        <v>2113481242</v>
      </c>
      <c r="I13150" t="s">
        <v>2888</v>
      </c>
      <c r="J13150" t="s">
        <v>17</v>
      </c>
      <c r="K13150" t="s">
        <v>1160</v>
      </c>
      <c r="M13150" t="s">
        <v>47</v>
      </c>
      <c r="N13150" t="s">
        <v>395</v>
      </c>
      <c r="O13150" t="s">
        <v>2890</v>
      </c>
      <c r="P13150" t="s">
        <v>500</v>
      </c>
      <c r="Q13150">
        <v>0</v>
      </c>
      <c r="R13150" s="2">
        <v>10000</v>
      </c>
      <c r="S13150">
        <v>2023</v>
      </c>
      <c r="T13150" t="s">
        <v>14874</v>
      </c>
    </row>
    <row r="13151" spans="1:20" hidden="1" x14ac:dyDescent="0.35">
      <c r="A13151" s="1">
        <v>45280</v>
      </c>
      <c r="B13151" t="s">
        <v>12133</v>
      </c>
      <c r="C13151" t="s">
        <v>12133</v>
      </c>
      <c r="D13151" t="s">
        <v>14942</v>
      </c>
      <c r="E13151" t="s">
        <v>37</v>
      </c>
      <c r="F13151" s="2">
        <v>-2000</v>
      </c>
      <c r="G13151" t="s">
        <v>47</v>
      </c>
      <c r="H13151">
        <v>2113481242</v>
      </c>
      <c r="I13151" t="s">
        <v>2888</v>
      </c>
      <c r="J13151" t="s">
        <v>17</v>
      </c>
      <c r="K13151" t="s">
        <v>40</v>
      </c>
      <c r="L13151" t="s">
        <v>401</v>
      </c>
      <c r="M13151" t="s">
        <v>9751</v>
      </c>
      <c r="N13151" t="s">
        <v>47</v>
      </c>
      <c r="O13151" t="s">
        <v>2890</v>
      </c>
      <c r="P13151" t="s">
        <v>500</v>
      </c>
      <c r="Q13151">
        <v>0</v>
      </c>
      <c r="R13151" s="2">
        <v>2000</v>
      </c>
      <c r="S13151">
        <v>2023</v>
      </c>
      <c r="T13151" t="s">
        <v>14874</v>
      </c>
    </row>
    <row r="13152" spans="1:20" hidden="1" x14ac:dyDescent="0.35">
      <c r="A13152" s="1">
        <v>45281</v>
      </c>
      <c r="B13152" t="s">
        <v>12133</v>
      </c>
      <c r="C13152" t="s">
        <v>12133</v>
      </c>
      <c r="D13152" t="s">
        <v>14943</v>
      </c>
      <c r="E13152" t="s">
        <v>37</v>
      </c>
      <c r="F13152" s="2">
        <v>-4509.34</v>
      </c>
      <c r="G13152" t="s">
        <v>779</v>
      </c>
      <c r="H13152">
        <v>8320442620</v>
      </c>
      <c r="I13152" t="s">
        <v>57</v>
      </c>
      <c r="J13152" t="s">
        <v>277</v>
      </c>
      <c r="K13152" t="s">
        <v>40</v>
      </c>
      <c r="L13152" t="s">
        <v>401</v>
      </c>
      <c r="M13152" t="s">
        <v>9751</v>
      </c>
      <c r="N13152" t="s">
        <v>779</v>
      </c>
      <c r="O13152" t="s">
        <v>780</v>
      </c>
      <c r="P13152" t="s">
        <v>43</v>
      </c>
      <c r="Q13152">
        <v>0</v>
      </c>
      <c r="R13152" s="2">
        <v>4509.34</v>
      </c>
      <c r="S13152">
        <v>2023</v>
      </c>
      <c r="T13152" t="s">
        <v>14874</v>
      </c>
    </row>
    <row r="13153" spans="1:20" hidden="1" x14ac:dyDescent="0.35">
      <c r="A13153" s="1">
        <v>45281</v>
      </c>
      <c r="B13153" t="s">
        <v>12133</v>
      </c>
      <c r="C13153" t="s">
        <v>12133</v>
      </c>
      <c r="D13153" t="s">
        <v>14944</v>
      </c>
      <c r="E13153" t="s">
        <v>37</v>
      </c>
      <c r="F13153" s="2">
        <v>-2604.4</v>
      </c>
      <c r="G13153" t="s">
        <v>1761</v>
      </c>
      <c r="H13153">
        <v>3123788147</v>
      </c>
      <c r="I13153" t="s">
        <v>38</v>
      </c>
      <c r="J13153" t="s">
        <v>58</v>
      </c>
      <c r="K13153" t="s">
        <v>40</v>
      </c>
      <c r="L13153" t="s">
        <v>401</v>
      </c>
      <c r="M13153" t="s">
        <v>9751</v>
      </c>
      <c r="N13153" t="s">
        <v>1761</v>
      </c>
      <c r="O13153" t="s">
        <v>1762</v>
      </c>
      <c r="P13153" t="s">
        <v>43</v>
      </c>
      <c r="Q13153">
        <v>0</v>
      </c>
      <c r="R13153" s="2">
        <v>2604.4</v>
      </c>
      <c r="S13153">
        <v>2023</v>
      </c>
      <c r="T13153" t="s">
        <v>14874</v>
      </c>
    </row>
    <row r="13154" spans="1:20" hidden="1" x14ac:dyDescent="0.35">
      <c r="A13154" s="1">
        <v>45281</v>
      </c>
      <c r="B13154" t="s">
        <v>12133</v>
      </c>
      <c r="C13154" t="s">
        <v>12133</v>
      </c>
      <c r="D13154" t="s">
        <v>14945</v>
      </c>
      <c r="E13154" t="s">
        <v>37</v>
      </c>
      <c r="F13154" s="2">
        <v>-7995.56</v>
      </c>
      <c r="G13154" t="s">
        <v>395</v>
      </c>
      <c r="H13154">
        <v>3123752192</v>
      </c>
      <c r="I13154" t="s">
        <v>38</v>
      </c>
      <c r="J13154" t="s">
        <v>277</v>
      </c>
      <c r="K13154" t="s">
        <v>40</v>
      </c>
      <c r="L13154" t="s">
        <v>401</v>
      </c>
      <c r="M13154" t="s">
        <v>9751</v>
      </c>
      <c r="N13154" t="s">
        <v>395</v>
      </c>
      <c r="O13154" t="s">
        <v>396</v>
      </c>
      <c r="P13154" t="s">
        <v>43</v>
      </c>
      <c r="Q13154">
        <v>0</v>
      </c>
      <c r="R13154" s="2">
        <v>7995.56</v>
      </c>
      <c r="S13154">
        <v>2023</v>
      </c>
      <c r="T13154" t="s">
        <v>14874</v>
      </c>
    </row>
    <row r="13155" spans="1:20" hidden="1" x14ac:dyDescent="0.35">
      <c r="A13155" s="1">
        <v>45281</v>
      </c>
      <c r="B13155" t="s">
        <v>12133</v>
      </c>
      <c r="C13155" t="s">
        <v>12133</v>
      </c>
      <c r="D13155" t="s">
        <v>14946</v>
      </c>
      <c r="E13155" t="s">
        <v>37</v>
      </c>
      <c r="F13155" s="2">
        <v>-2472.88</v>
      </c>
      <c r="G13155" t="s">
        <v>9207</v>
      </c>
      <c r="H13155">
        <v>5123943606</v>
      </c>
      <c r="I13155" t="s">
        <v>57</v>
      </c>
      <c r="J13155" t="s">
        <v>58</v>
      </c>
      <c r="K13155" t="s">
        <v>40</v>
      </c>
      <c r="L13155" t="s">
        <v>401</v>
      </c>
      <c r="M13155" t="s">
        <v>9751</v>
      </c>
      <c r="N13155" t="s">
        <v>9207</v>
      </c>
      <c r="O13155" t="s">
        <v>9228</v>
      </c>
      <c r="P13155" t="s">
        <v>500</v>
      </c>
      <c r="Q13155">
        <v>0</v>
      </c>
      <c r="R13155" s="2">
        <v>2472.88</v>
      </c>
      <c r="S13155">
        <v>2023</v>
      </c>
      <c r="T13155" t="s">
        <v>14874</v>
      </c>
    </row>
    <row r="13156" spans="1:20" hidden="1" x14ac:dyDescent="0.35">
      <c r="A13156" s="1">
        <v>45281</v>
      </c>
      <c r="B13156" t="s">
        <v>12133</v>
      </c>
      <c r="C13156" t="s">
        <v>12133</v>
      </c>
      <c r="D13156" t="s">
        <v>14947</v>
      </c>
      <c r="E13156" t="s">
        <v>37</v>
      </c>
      <c r="F13156" s="2">
        <v>-11623.43</v>
      </c>
      <c r="G13156" t="s">
        <v>8683</v>
      </c>
      <c r="H13156">
        <v>692554576</v>
      </c>
      <c r="I13156" t="s">
        <v>57</v>
      </c>
      <c r="J13156" t="s">
        <v>58</v>
      </c>
      <c r="K13156" t="s">
        <v>40</v>
      </c>
      <c r="L13156" t="s">
        <v>401</v>
      </c>
      <c r="M13156" t="s">
        <v>9751</v>
      </c>
      <c r="N13156" t="s">
        <v>8683</v>
      </c>
      <c r="O13156" t="s">
        <v>11477</v>
      </c>
      <c r="P13156" t="s">
        <v>43</v>
      </c>
      <c r="Q13156">
        <v>0</v>
      </c>
      <c r="R13156" s="2">
        <v>11623.43</v>
      </c>
      <c r="S13156">
        <v>2023</v>
      </c>
      <c r="T13156" t="s">
        <v>14874</v>
      </c>
    </row>
    <row r="13157" spans="1:20" hidden="1" x14ac:dyDescent="0.35">
      <c r="A13157" s="1">
        <v>45281</v>
      </c>
      <c r="B13157" t="s">
        <v>12133</v>
      </c>
      <c r="C13157" t="s">
        <v>12133</v>
      </c>
      <c r="D13157" t="s">
        <v>14948</v>
      </c>
      <c r="E13157" t="s">
        <v>37</v>
      </c>
      <c r="F13157" s="2">
        <v>-2040</v>
      </c>
      <c r="G13157" t="s">
        <v>3027</v>
      </c>
      <c r="H13157">
        <v>886965909</v>
      </c>
      <c r="I13157" t="s">
        <v>38</v>
      </c>
      <c r="J13157" t="s">
        <v>58</v>
      </c>
      <c r="K13157" t="s">
        <v>40</v>
      </c>
      <c r="L13157" t="s">
        <v>66</v>
      </c>
      <c r="M13157" t="s">
        <v>3689</v>
      </c>
      <c r="N13157" t="s">
        <v>3027</v>
      </c>
      <c r="O13157" t="s">
        <v>3035</v>
      </c>
      <c r="P13157" t="s">
        <v>43</v>
      </c>
      <c r="Q13157">
        <v>0</v>
      </c>
      <c r="R13157" s="2">
        <v>2040</v>
      </c>
      <c r="S13157">
        <v>2023</v>
      </c>
      <c r="T13157" t="s">
        <v>14874</v>
      </c>
    </row>
    <row r="13158" spans="1:20" hidden="1" x14ac:dyDescent="0.35">
      <c r="A13158" s="1">
        <v>45281</v>
      </c>
      <c r="B13158" t="s">
        <v>12133</v>
      </c>
      <c r="C13158" t="s">
        <v>12133</v>
      </c>
      <c r="D13158" t="s">
        <v>14944</v>
      </c>
      <c r="E13158" t="s">
        <v>37</v>
      </c>
      <c r="F13158" s="2">
        <v>-5988.16</v>
      </c>
      <c r="G13158" t="s">
        <v>433</v>
      </c>
      <c r="H13158">
        <v>3123859963</v>
      </c>
      <c r="I13158" t="s">
        <v>38</v>
      </c>
      <c r="J13158" t="s">
        <v>277</v>
      </c>
      <c r="K13158" t="s">
        <v>40</v>
      </c>
      <c r="L13158" t="s">
        <v>401</v>
      </c>
      <c r="M13158" t="s">
        <v>9751</v>
      </c>
      <c r="N13158" t="s">
        <v>433</v>
      </c>
      <c r="O13158" t="s">
        <v>434</v>
      </c>
      <c r="P13158" t="s">
        <v>43</v>
      </c>
      <c r="Q13158">
        <v>0</v>
      </c>
      <c r="R13158" s="2">
        <v>5988.16</v>
      </c>
      <c r="S13158">
        <v>2023</v>
      </c>
      <c r="T13158" t="s">
        <v>14874</v>
      </c>
    </row>
    <row r="13159" spans="1:20" hidden="1" x14ac:dyDescent="0.35">
      <c r="A13159" s="1">
        <v>45281</v>
      </c>
      <c r="B13159" t="s">
        <v>12133</v>
      </c>
      <c r="C13159" t="s">
        <v>12133</v>
      </c>
      <c r="D13159" t="s">
        <v>14949</v>
      </c>
      <c r="E13159" t="s">
        <v>37</v>
      </c>
      <c r="F13159" s="2">
        <v>-4566.83</v>
      </c>
      <c r="G13159" t="s">
        <v>643</v>
      </c>
      <c r="H13159">
        <v>8320478665</v>
      </c>
      <c r="I13159" t="s">
        <v>38</v>
      </c>
      <c r="J13159" t="s">
        <v>58</v>
      </c>
      <c r="K13159" t="s">
        <v>40</v>
      </c>
      <c r="L13159" t="s">
        <v>401</v>
      </c>
      <c r="M13159" t="s">
        <v>9751</v>
      </c>
      <c r="N13159" t="s">
        <v>643</v>
      </c>
      <c r="O13159" t="s">
        <v>644</v>
      </c>
      <c r="P13159" t="s">
        <v>43</v>
      </c>
      <c r="Q13159">
        <v>0</v>
      </c>
      <c r="R13159" s="2">
        <v>4566.83</v>
      </c>
      <c r="S13159">
        <v>2023</v>
      </c>
      <c r="T13159" t="s">
        <v>14874</v>
      </c>
    </row>
    <row r="13160" spans="1:20" hidden="1" x14ac:dyDescent="0.35">
      <c r="A13160" s="1">
        <v>45282</v>
      </c>
      <c r="B13160" t="s">
        <v>12133</v>
      </c>
      <c r="C13160" t="s">
        <v>12133</v>
      </c>
      <c r="D13160" t="s">
        <v>14950</v>
      </c>
      <c r="E13160" t="s">
        <v>37</v>
      </c>
      <c r="F13160" s="2">
        <v>-6077.19</v>
      </c>
      <c r="G13160" t="s">
        <v>52</v>
      </c>
      <c r="H13160">
        <v>2123710218</v>
      </c>
      <c r="I13160" t="s">
        <v>57</v>
      </c>
      <c r="J13160" t="s">
        <v>58</v>
      </c>
      <c r="K13160" t="s">
        <v>40</v>
      </c>
      <c r="L13160" t="s">
        <v>401</v>
      </c>
      <c r="M13160" t="s">
        <v>9751</v>
      </c>
      <c r="N13160" t="s">
        <v>52</v>
      </c>
      <c r="O13160" t="s">
        <v>61</v>
      </c>
      <c r="P13160" t="s">
        <v>43</v>
      </c>
      <c r="Q13160">
        <v>0</v>
      </c>
      <c r="R13160" s="2">
        <v>6077.19</v>
      </c>
      <c r="S13160">
        <v>2023</v>
      </c>
      <c r="T13160" t="s">
        <v>14874</v>
      </c>
    </row>
    <row r="13161" spans="1:20" hidden="1" x14ac:dyDescent="0.35">
      <c r="A13161" s="1">
        <v>45282</v>
      </c>
      <c r="B13161" t="s">
        <v>12133</v>
      </c>
      <c r="C13161" t="s">
        <v>12133</v>
      </c>
      <c r="D13161" t="s">
        <v>14951</v>
      </c>
      <c r="E13161" t="s">
        <v>37</v>
      </c>
      <c r="F13161" s="2">
        <v>-6363.5</v>
      </c>
      <c r="G13161" t="s">
        <v>307</v>
      </c>
      <c r="H13161">
        <v>3123666335</v>
      </c>
      <c r="I13161" t="s">
        <v>57</v>
      </c>
      <c r="J13161" t="s">
        <v>277</v>
      </c>
      <c r="K13161" t="s">
        <v>40</v>
      </c>
      <c r="L13161" t="s">
        <v>401</v>
      </c>
      <c r="M13161" t="s">
        <v>9751</v>
      </c>
      <c r="N13161" t="s">
        <v>307</v>
      </c>
      <c r="O13161" t="s">
        <v>308</v>
      </c>
      <c r="P13161" t="s">
        <v>43</v>
      </c>
      <c r="Q13161">
        <v>0</v>
      </c>
      <c r="R13161" s="2">
        <v>6363.5</v>
      </c>
      <c r="S13161">
        <v>2023</v>
      </c>
      <c r="T13161" t="s">
        <v>14874</v>
      </c>
    </row>
    <row r="13162" spans="1:20" hidden="1" x14ac:dyDescent="0.35">
      <c r="A13162" s="1">
        <v>45282</v>
      </c>
      <c r="B13162" t="s">
        <v>12133</v>
      </c>
      <c r="C13162" t="s">
        <v>12133</v>
      </c>
      <c r="D13162" t="s">
        <v>14952</v>
      </c>
      <c r="E13162" t="s">
        <v>37</v>
      </c>
      <c r="F13162" s="2">
        <v>-5544.09</v>
      </c>
      <c r="G13162" t="s">
        <v>29</v>
      </c>
      <c r="H13162">
        <v>2123674356</v>
      </c>
      <c r="I13162" t="s">
        <v>38</v>
      </c>
      <c r="J13162" t="s">
        <v>39</v>
      </c>
      <c r="K13162" t="s">
        <v>40</v>
      </c>
      <c r="L13162" t="s">
        <v>401</v>
      </c>
      <c r="M13162" t="s">
        <v>9751</v>
      </c>
      <c r="N13162" t="s">
        <v>29</v>
      </c>
      <c r="O13162" t="s">
        <v>42</v>
      </c>
      <c r="P13162" t="s">
        <v>43</v>
      </c>
      <c r="Q13162">
        <v>0</v>
      </c>
      <c r="R13162" s="2">
        <v>5544.09</v>
      </c>
      <c r="S13162">
        <v>2023</v>
      </c>
      <c r="T13162" t="s">
        <v>14874</v>
      </c>
    </row>
    <row r="13163" spans="1:20" hidden="1" x14ac:dyDescent="0.35">
      <c r="A13163" s="1">
        <v>45282</v>
      </c>
      <c r="B13163" t="s">
        <v>12133</v>
      </c>
      <c r="C13163" t="s">
        <v>12133</v>
      </c>
      <c r="D13163" t="s">
        <v>14953</v>
      </c>
      <c r="E13163" t="s">
        <v>37</v>
      </c>
      <c r="F13163" s="2">
        <v>-6077.19</v>
      </c>
      <c r="G13163" t="s">
        <v>276</v>
      </c>
      <c r="H13163">
        <v>3123680344</v>
      </c>
      <c r="I13163" t="s">
        <v>57</v>
      </c>
      <c r="J13163" t="s">
        <v>277</v>
      </c>
      <c r="K13163" t="s">
        <v>40</v>
      </c>
      <c r="L13163" t="s">
        <v>401</v>
      </c>
      <c r="M13163" t="s">
        <v>9751</v>
      </c>
      <c r="N13163" t="s">
        <v>276</v>
      </c>
      <c r="O13163" t="s">
        <v>279</v>
      </c>
      <c r="P13163" t="s">
        <v>43</v>
      </c>
      <c r="Q13163">
        <v>0</v>
      </c>
      <c r="R13163" s="2">
        <v>6077.19</v>
      </c>
      <c r="S13163">
        <v>2023</v>
      </c>
      <c r="T13163" t="s">
        <v>14874</v>
      </c>
    </row>
    <row r="13164" spans="1:20" hidden="1" x14ac:dyDescent="0.35">
      <c r="A13164" s="1">
        <v>45282</v>
      </c>
      <c r="B13164" t="s">
        <v>12133</v>
      </c>
      <c r="C13164" t="s">
        <v>12133</v>
      </c>
      <c r="D13164" t="s">
        <v>14954</v>
      </c>
      <c r="E13164" t="s">
        <v>37</v>
      </c>
      <c r="F13164" s="2">
        <v>2040</v>
      </c>
      <c r="G13164" t="s">
        <v>3027</v>
      </c>
      <c r="H13164">
        <v>886965909</v>
      </c>
      <c r="I13164" t="s">
        <v>38</v>
      </c>
      <c r="J13164" t="s">
        <v>58</v>
      </c>
      <c r="K13164" t="s">
        <v>40</v>
      </c>
      <c r="L13164" t="s">
        <v>66</v>
      </c>
      <c r="M13164" t="s">
        <v>3689</v>
      </c>
      <c r="N13164" t="s">
        <v>3027</v>
      </c>
      <c r="O13164" t="s">
        <v>3035</v>
      </c>
      <c r="P13164" t="s">
        <v>43</v>
      </c>
      <c r="Q13164">
        <v>0</v>
      </c>
      <c r="R13164" s="2">
        <v>2040</v>
      </c>
      <c r="S13164">
        <v>2023</v>
      </c>
      <c r="T13164" t="s">
        <v>14874</v>
      </c>
    </row>
    <row r="13165" spans="1:20" hidden="1" x14ac:dyDescent="0.35">
      <c r="A13165" s="1">
        <v>45282</v>
      </c>
      <c r="B13165" t="s">
        <v>12133</v>
      </c>
      <c r="C13165" t="s">
        <v>12133</v>
      </c>
      <c r="D13165" t="s">
        <v>14955</v>
      </c>
      <c r="E13165" t="s">
        <v>37</v>
      </c>
      <c r="F13165" s="2">
        <v>-5939.68</v>
      </c>
      <c r="G13165" t="s">
        <v>735</v>
      </c>
      <c r="H13165">
        <v>710665618</v>
      </c>
      <c r="I13165" t="s">
        <v>57</v>
      </c>
      <c r="J13165" t="s">
        <v>58</v>
      </c>
      <c r="K13165" t="s">
        <v>40</v>
      </c>
      <c r="L13165" t="s">
        <v>401</v>
      </c>
      <c r="M13165" t="s">
        <v>9751</v>
      </c>
      <c r="N13165" t="s">
        <v>735</v>
      </c>
      <c r="O13165" t="s">
        <v>736</v>
      </c>
      <c r="P13165" t="s">
        <v>43</v>
      </c>
      <c r="Q13165">
        <v>0</v>
      </c>
      <c r="R13165" s="2">
        <v>5939.68</v>
      </c>
      <c r="S13165">
        <v>2023</v>
      </c>
      <c r="T13165" t="s">
        <v>14874</v>
      </c>
    </row>
    <row r="13166" spans="1:20" hidden="1" x14ac:dyDescent="0.35">
      <c r="A13166" s="1">
        <v>45286</v>
      </c>
      <c r="B13166" t="s">
        <v>12133</v>
      </c>
      <c r="C13166" t="s">
        <v>12133</v>
      </c>
      <c r="D13166" t="s">
        <v>14956</v>
      </c>
      <c r="E13166" t="s">
        <v>37</v>
      </c>
      <c r="F13166" s="2">
        <v>-10000</v>
      </c>
      <c r="G13166" t="s">
        <v>395</v>
      </c>
      <c r="H13166">
        <v>3123752192</v>
      </c>
      <c r="I13166" t="s">
        <v>38</v>
      </c>
      <c r="J13166" t="s">
        <v>277</v>
      </c>
      <c r="K13166" t="s">
        <v>1160</v>
      </c>
      <c r="M13166" t="s">
        <v>47</v>
      </c>
      <c r="N13166" t="s">
        <v>395</v>
      </c>
      <c r="O13166" t="s">
        <v>396</v>
      </c>
      <c r="P13166" t="s">
        <v>43</v>
      </c>
      <c r="Q13166">
        <v>0</v>
      </c>
      <c r="R13166" s="2">
        <v>10000</v>
      </c>
      <c r="S13166">
        <v>2023</v>
      </c>
      <c r="T13166" t="s">
        <v>14874</v>
      </c>
    </row>
    <row r="13167" spans="1:20" hidden="1" x14ac:dyDescent="0.35">
      <c r="A13167" s="1">
        <v>45286</v>
      </c>
      <c r="B13167" t="s">
        <v>12133</v>
      </c>
      <c r="C13167" t="s">
        <v>12133</v>
      </c>
      <c r="D13167" t="s">
        <v>14957</v>
      </c>
      <c r="E13167" t="s">
        <v>37</v>
      </c>
      <c r="F13167" s="2">
        <v>1192.69</v>
      </c>
      <c r="G13167" t="s">
        <v>395</v>
      </c>
      <c r="H13167">
        <v>3123752192</v>
      </c>
      <c r="I13167" t="s">
        <v>38</v>
      </c>
      <c r="J13167" t="s">
        <v>277</v>
      </c>
      <c r="K13167" t="s">
        <v>91</v>
      </c>
      <c r="L13167" t="s">
        <v>87</v>
      </c>
      <c r="M13167" t="s">
        <v>395</v>
      </c>
      <c r="N13167" t="s">
        <v>3027</v>
      </c>
      <c r="O13167" t="s">
        <v>396</v>
      </c>
      <c r="P13167" t="s">
        <v>43</v>
      </c>
      <c r="Q13167">
        <v>0</v>
      </c>
      <c r="R13167" s="2">
        <v>1192.69</v>
      </c>
      <c r="S13167">
        <v>2023</v>
      </c>
      <c r="T13167" t="s">
        <v>14874</v>
      </c>
    </row>
    <row r="13168" spans="1:20" hidden="1" x14ac:dyDescent="0.35">
      <c r="A13168" s="1">
        <v>45286</v>
      </c>
      <c r="B13168" t="s">
        <v>12133</v>
      </c>
      <c r="C13168" t="s">
        <v>12133</v>
      </c>
      <c r="D13168" t="s">
        <v>14958</v>
      </c>
      <c r="E13168" t="s">
        <v>37</v>
      </c>
      <c r="F13168" s="2">
        <v>1845</v>
      </c>
      <c r="G13168" t="s">
        <v>395</v>
      </c>
      <c r="H13168">
        <v>3123752192</v>
      </c>
      <c r="I13168" t="s">
        <v>38</v>
      </c>
      <c r="J13168" t="s">
        <v>277</v>
      </c>
      <c r="K13168" t="s">
        <v>91</v>
      </c>
      <c r="L13168" t="s">
        <v>87</v>
      </c>
      <c r="M13168" t="s">
        <v>395</v>
      </c>
      <c r="N13168" t="s">
        <v>3027</v>
      </c>
      <c r="O13168" t="s">
        <v>396</v>
      </c>
      <c r="P13168" t="s">
        <v>43</v>
      </c>
      <c r="Q13168">
        <v>0</v>
      </c>
      <c r="R13168" s="2">
        <v>1845</v>
      </c>
      <c r="S13168">
        <v>2023</v>
      </c>
      <c r="T13168" t="s">
        <v>14874</v>
      </c>
    </row>
    <row r="13169" spans="1:20" hidden="1" x14ac:dyDescent="0.35">
      <c r="A13169" s="1">
        <v>45286</v>
      </c>
      <c r="B13169" t="s">
        <v>12133</v>
      </c>
      <c r="C13169" t="s">
        <v>12133</v>
      </c>
      <c r="D13169" t="s">
        <v>14959</v>
      </c>
      <c r="E13169" t="s">
        <v>37</v>
      </c>
      <c r="F13169" s="2">
        <v>1904.93</v>
      </c>
      <c r="G13169" t="s">
        <v>395</v>
      </c>
      <c r="H13169">
        <v>3123752192</v>
      </c>
      <c r="I13169" t="s">
        <v>38</v>
      </c>
      <c r="J13169" t="s">
        <v>277</v>
      </c>
      <c r="K13169" t="s">
        <v>91</v>
      </c>
      <c r="L13169" t="s">
        <v>87</v>
      </c>
      <c r="M13169" t="s">
        <v>395</v>
      </c>
      <c r="N13169" t="s">
        <v>3027</v>
      </c>
      <c r="O13169" t="s">
        <v>396</v>
      </c>
      <c r="P13169" t="s">
        <v>43</v>
      </c>
      <c r="Q13169">
        <v>0</v>
      </c>
      <c r="R13169" s="2">
        <v>1904.93</v>
      </c>
      <c r="S13169">
        <v>2023</v>
      </c>
      <c r="T13169" t="s">
        <v>14874</v>
      </c>
    </row>
    <row r="13170" spans="1:20" hidden="1" x14ac:dyDescent="0.35">
      <c r="A13170" s="1">
        <v>45286</v>
      </c>
      <c r="B13170" t="s">
        <v>12133</v>
      </c>
      <c r="C13170" t="s">
        <v>12133</v>
      </c>
      <c r="D13170" t="s">
        <v>14960</v>
      </c>
      <c r="E13170" t="s">
        <v>37</v>
      </c>
      <c r="F13170" s="2">
        <v>2040</v>
      </c>
      <c r="G13170" t="s">
        <v>395</v>
      </c>
      <c r="H13170">
        <v>3123752192</v>
      </c>
      <c r="I13170" t="s">
        <v>38</v>
      </c>
      <c r="J13170" t="s">
        <v>277</v>
      </c>
      <c r="K13170" t="s">
        <v>91</v>
      </c>
      <c r="L13170" t="s">
        <v>87</v>
      </c>
      <c r="M13170" t="s">
        <v>395</v>
      </c>
      <c r="N13170" t="s">
        <v>3027</v>
      </c>
      <c r="O13170" t="s">
        <v>396</v>
      </c>
      <c r="P13170" t="s">
        <v>43</v>
      </c>
      <c r="Q13170">
        <v>0</v>
      </c>
      <c r="R13170" s="2">
        <v>2040</v>
      </c>
      <c r="S13170">
        <v>2023</v>
      </c>
      <c r="T13170" t="s">
        <v>14874</v>
      </c>
    </row>
    <row r="13171" spans="1:20" hidden="1" x14ac:dyDescent="0.35">
      <c r="A13171" s="1">
        <v>45286</v>
      </c>
      <c r="B13171" t="s">
        <v>12133</v>
      </c>
      <c r="C13171" t="s">
        <v>12133</v>
      </c>
      <c r="D13171" t="s">
        <v>14961</v>
      </c>
      <c r="E13171" t="s">
        <v>37</v>
      </c>
      <c r="F13171" s="2">
        <v>2265</v>
      </c>
      <c r="G13171" t="s">
        <v>395</v>
      </c>
      <c r="H13171">
        <v>3123752192</v>
      </c>
      <c r="I13171" t="s">
        <v>38</v>
      </c>
      <c r="J13171" t="s">
        <v>277</v>
      </c>
      <c r="K13171" t="s">
        <v>91</v>
      </c>
      <c r="L13171" t="s">
        <v>87</v>
      </c>
      <c r="M13171" t="s">
        <v>2928</v>
      </c>
      <c r="N13171" t="s">
        <v>15</v>
      </c>
      <c r="O13171" t="s">
        <v>396</v>
      </c>
      <c r="P13171" t="s">
        <v>43</v>
      </c>
      <c r="Q13171">
        <v>0</v>
      </c>
      <c r="R13171" s="2">
        <v>2265</v>
      </c>
      <c r="S13171">
        <v>2023</v>
      </c>
      <c r="T13171" t="s">
        <v>14874</v>
      </c>
    </row>
    <row r="13172" spans="1:20" hidden="1" x14ac:dyDescent="0.35">
      <c r="A13172" s="1">
        <v>45286</v>
      </c>
      <c r="B13172" t="s">
        <v>12133</v>
      </c>
      <c r="C13172" t="s">
        <v>12133</v>
      </c>
      <c r="D13172" t="s">
        <v>14962</v>
      </c>
      <c r="E13172" t="s">
        <v>37</v>
      </c>
      <c r="F13172" s="2">
        <v>-2265</v>
      </c>
      <c r="G13172" t="s">
        <v>3027</v>
      </c>
      <c r="H13172">
        <v>886965909</v>
      </c>
      <c r="I13172" t="s">
        <v>38</v>
      </c>
      <c r="J13172" t="s">
        <v>58</v>
      </c>
      <c r="K13172" t="s">
        <v>91</v>
      </c>
      <c r="L13172" t="s">
        <v>87</v>
      </c>
      <c r="M13172" t="s">
        <v>2928</v>
      </c>
      <c r="N13172" t="s">
        <v>15</v>
      </c>
      <c r="O13172" t="s">
        <v>3035</v>
      </c>
      <c r="P13172" t="s">
        <v>43</v>
      </c>
      <c r="Q13172">
        <v>0</v>
      </c>
      <c r="R13172" s="2">
        <v>2265</v>
      </c>
      <c r="S13172">
        <v>2023</v>
      </c>
      <c r="T13172" t="s">
        <v>14874</v>
      </c>
    </row>
    <row r="13173" spans="1:20" hidden="1" x14ac:dyDescent="0.35">
      <c r="A13173" s="1">
        <v>45286</v>
      </c>
      <c r="B13173" t="s">
        <v>12133</v>
      </c>
      <c r="C13173" t="s">
        <v>12133</v>
      </c>
      <c r="D13173" t="s">
        <v>14963</v>
      </c>
      <c r="E13173" t="s">
        <v>37</v>
      </c>
      <c r="F13173" s="2">
        <v>-2040</v>
      </c>
      <c r="G13173" t="s">
        <v>3027</v>
      </c>
      <c r="H13173">
        <v>886965909</v>
      </c>
      <c r="I13173" t="s">
        <v>38</v>
      </c>
      <c r="J13173" t="s">
        <v>58</v>
      </c>
      <c r="K13173" t="s">
        <v>91</v>
      </c>
      <c r="L13173" t="s">
        <v>87</v>
      </c>
      <c r="M13173" t="s">
        <v>395</v>
      </c>
      <c r="N13173" t="s">
        <v>3027</v>
      </c>
      <c r="O13173" t="s">
        <v>3035</v>
      </c>
      <c r="P13173" t="s">
        <v>43</v>
      </c>
      <c r="Q13173">
        <v>0</v>
      </c>
      <c r="R13173" s="2">
        <v>2040</v>
      </c>
      <c r="S13173">
        <v>2023</v>
      </c>
      <c r="T13173" t="s">
        <v>14874</v>
      </c>
    </row>
    <row r="13174" spans="1:20" hidden="1" x14ac:dyDescent="0.35">
      <c r="A13174" s="1">
        <v>45286</v>
      </c>
      <c r="B13174" t="s">
        <v>12133</v>
      </c>
      <c r="C13174" t="s">
        <v>12133</v>
      </c>
      <c r="D13174" t="s">
        <v>14964</v>
      </c>
      <c r="E13174" t="s">
        <v>37</v>
      </c>
      <c r="F13174" s="2">
        <v>-1904.93</v>
      </c>
      <c r="G13174" t="s">
        <v>3027</v>
      </c>
      <c r="H13174">
        <v>886965909</v>
      </c>
      <c r="I13174" t="s">
        <v>38</v>
      </c>
      <c r="J13174" t="s">
        <v>58</v>
      </c>
      <c r="K13174" t="s">
        <v>91</v>
      </c>
      <c r="L13174" t="s">
        <v>87</v>
      </c>
      <c r="M13174" t="s">
        <v>395</v>
      </c>
      <c r="N13174" t="s">
        <v>3027</v>
      </c>
      <c r="O13174" t="s">
        <v>3035</v>
      </c>
      <c r="P13174" t="s">
        <v>43</v>
      </c>
      <c r="Q13174">
        <v>0</v>
      </c>
      <c r="R13174" s="2">
        <v>1904.93</v>
      </c>
      <c r="S13174">
        <v>2023</v>
      </c>
      <c r="T13174" t="s">
        <v>14874</v>
      </c>
    </row>
    <row r="13175" spans="1:20" hidden="1" x14ac:dyDescent="0.35">
      <c r="A13175" s="1">
        <v>45286</v>
      </c>
      <c r="B13175" t="s">
        <v>12133</v>
      </c>
      <c r="C13175" t="s">
        <v>12133</v>
      </c>
      <c r="D13175" t="s">
        <v>14965</v>
      </c>
      <c r="E13175" t="s">
        <v>37</v>
      </c>
      <c r="F13175" s="2">
        <v>-1845</v>
      </c>
      <c r="G13175" t="s">
        <v>3027</v>
      </c>
      <c r="H13175">
        <v>886965909</v>
      </c>
      <c r="I13175" t="s">
        <v>38</v>
      </c>
      <c r="J13175" t="s">
        <v>58</v>
      </c>
      <c r="K13175" t="s">
        <v>91</v>
      </c>
      <c r="L13175" t="s">
        <v>87</v>
      </c>
      <c r="M13175" t="s">
        <v>395</v>
      </c>
      <c r="N13175" t="s">
        <v>3027</v>
      </c>
      <c r="O13175" t="s">
        <v>3035</v>
      </c>
      <c r="P13175" t="s">
        <v>43</v>
      </c>
      <c r="Q13175">
        <v>0</v>
      </c>
      <c r="R13175" s="2">
        <v>1845</v>
      </c>
      <c r="S13175">
        <v>2023</v>
      </c>
      <c r="T13175" t="s">
        <v>14874</v>
      </c>
    </row>
    <row r="13176" spans="1:20" hidden="1" x14ac:dyDescent="0.35">
      <c r="A13176" s="1">
        <v>45286</v>
      </c>
      <c r="B13176" t="s">
        <v>12133</v>
      </c>
      <c r="C13176" t="s">
        <v>12133</v>
      </c>
      <c r="D13176" t="s">
        <v>14966</v>
      </c>
      <c r="E13176" t="s">
        <v>37</v>
      </c>
      <c r="F13176" s="2">
        <v>-1192.69</v>
      </c>
      <c r="G13176" t="s">
        <v>3027</v>
      </c>
      <c r="H13176">
        <v>886965909</v>
      </c>
      <c r="I13176" t="s">
        <v>38</v>
      </c>
      <c r="J13176" t="s">
        <v>58</v>
      </c>
      <c r="K13176" t="s">
        <v>91</v>
      </c>
      <c r="L13176" t="s">
        <v>87</v>
      </c>
      <c r="M13176" t="s">
        <v>395</v>
      </c>
      <c r="N13176" t="s">
        <v>3027</v>
      </c>
      <c r="O13176" t="s">
        <v>3035</v>
      </c>
      <c r="P13176" t="s">
        <v>43</v>
      </c>
      <c r="Q13176">
        <v>0</v>
      </c>
      <c r="R13176" s="2">
        <v>1192.69</v>
      </c>
      <c r="S13176">
        <v>2023</v>
      </c>
      <c r="T13176" t="s">
        <v>14874</v>
      </c>
    </row>
    <row r="13177" spans="1:20" hidden="1" x14ac:dyDescent="0.35">
      <c r="A13177" s="1">
        <v>45286</v>
      </c>
      <c r="B13177" t="s">
        <v>12133</v>
      </c>
      <c r="C13177" t="s">
        <v>12133</v>
      </c>
      <c r="D13177" t="s">
        <v>14967</v>
      </c>
      <c r="E13177" t="s">
        <v>37</v>
      </c>
      <c r="F13177" s="2">
        <v>10000</v>
      </c>
      <c r="G13177" t="s">
        <v>47</v>
      </c>
      <c r="H13177">
        <v>2113481242</v>
      </c>
      <c r="I13177" t="s">
        <v>2888</v>
      </c>
      <c r="J13177" t="s">
        <v>17</v>
      </c>
      <c r="K13177" t="s">
        <v>1160</v>
      </c>
      <c r="M13177" t="s">
        <v>47</v>
      </c>
      <c r="N13177" t="s">
        <v>395</v>
      </c>
      <c r="O13177" t="s">
        <v>2890</v>
      </c>
      <c r="P13177" t="s">
        <v>500</v>
      </c>
      <c r="Q13177">
        <v>0</v>
      </c>
      <c r="R13177" s="2">
        <v>10000</v>
      </c>
      <c r="S13177">
        <v>2023</v>
      </c>
      <c r="T13177" t="s">
        <v>14874</v>
      </c>
    </row>
    <row r="13178" spans="1:20" hidden="1" x14ac:dyDescent="0.35">
      <c r="A13178" s="1">
        <v>45287</v>
      </c>
      <c r="B13178" t="s">
        <v>12133</v>
      </c>
      <c r="C13178" t="s">
        <v>12133</v>
      </c>
      <c r="D13178" t="s">
        <v>14968</v>
      </c>
      <c r="E13178" t="s">
        <v>37</v>
      </c>
      <c r="F13178" s="2">
        <v>-290.58</v>
      </c>
      <c r="G13178" t="s">
        <v>3027</v>
      </c>
      <c r="H13178">
        <v>886965909</v>
      </c>
      <c r="I13178" t="s">
        <v>38</v>
      </c>
      <c r="J13178" t="s">
        <v>58</v>
      </c>
      <c r="K13178" t="s">
        <v>40</v>
      </c>
      <c r="L13178" t="s">
        <v>418</v>
      </c>
      <c r="M13178" t="s">
        <v>1831</v>
      </c>
      <c r="N13178" t="s">
        <v>3027</v>
      </c>
      <c r="O13178" t="s">
        <v>3035</v>
      </c>
      <c r="P13178" t="s">
        <v>43</v>
      </c>
      <c r="Q13178">
        <v>0</v>
      </c>
      <c r="R13178" s="2">
        <v>290.58</v>
      </c>
      <c r="S13178">
        <v>2023</v>
      </c>
      <c r="T13178" t="s">
        <v>14874</v>
      </c>
    </row>
    <row r="13179" spans="1:20" hidden="1" x14ac:dyDescent="0.35">
      <c r="A13179" s="1">
        <v>45288</v>
      </c>
      <c r="B13179" t="s">
        <v>12133</v>
      </c>
      <c r="C13179" t="s">
        <v>12133</v>
      </c>
      <c r="D13179" t="s">
        <v>14969</v>
      </c>
      <c r="E13179" t="s">
        <v>37</v>
      </c>
      <c r="F13179" s="2">
        <v>-5037.95</v>
      </c>
      <c r="G13179" t="s">
        <v>3920</v>
      </c>
      <c r="H13179">
        <v>371052603</v>
      </c>
      <c r="I13179" t="s">
        <v>57</v>
      </c>
      <c r="J13179" t="s">
        <v>277</v>
      </c>
      <c r="K13179" t="s">
        <v>40</v>
      </c>
      <c r="L13179" t="s">
        <v>401</v>
      </c>
      <c r="M13179" t="s">
        <v>3920</v>
      </c>
      <c r="N13179" t="s">
        <v>9751</v>
      </c>
      <c r="O13179" t="s">
        <v>4025</v>
      </c>
      <c r="P13179" t="s">
        <v>43</v>
      </c>
      <c r="Q13179">
        <v>0</v>
      </c>
      <c r="R13179" s="2">
        <v>5037.95</v>
      </c>
      <c r="S13179">
        <v>2023</v>
      </c>
      <c r="T13179" t="s">
        <v>14874</v>
      </c>
    </row>
    <row r="13180" spans="1:20" hidden="1" x14ac:dyDescent="0.35">
      <c r="A13180" s="1">
        <v>45288</v>
      </c>
      <c r="B13180" t="s">
        <v>12133</v>
      </c>
      <c r="C13180" t="s">
        <v>12133</v>
      </c>
      <c r="D13180" t="s">
        <v>14970</v>
      </c>
      <c r="E13180" t="s">
        <v>37</v>
      </c>
      <c r="F13180" s="2">
        <v>-20000</v>
      </c>
      <c r="G13180" t="s">
        <v>1761</v>
      </c>
      <c r="H13180">
        <v>3123788147</v>
      </c>
      <c r="I13180" t="s">
        <v>38</v>
      </c>
      <c r="J13180" t="s">
        <v>58</v>
      </c>
      <c r="K13180" t="s">
        <v>452</v>
      </c>
      <c r="L13180" t="s">
        <v>453</v>
      </c>
      <c r="M13180" t="s">
        <v>1761</v>
      </c>
      <c r="N13180" t="s">
        <v>47</v>
      </c>
      <c r="O13180" t="s">
        <v>1762</v>
      </c>
      <c r="P13180" t="s">
        <v>43</v>
      </c>
      <c r="Q13180" t="s">
        <v>2821</v>
      </c>
      <c r="R13180" s="2">
        <v>20000</v>
      </c>
      <c r="S13180">
        <v>2023</v>
      </c>
      <c r="T13180" t="s">
        <v>14874</v>
      </c>
    </row>
    <row r="13181" spans="1:20" hidden="1" x14ac:dyDescent="0.35">
      <c r="A13181" s="1">
        <v>45288</v>
      </c>
      <c r="B13181" t="s">
        <v>12133</v>
      </c>
      <c r="C13181" t="s">
        <v>12133</v>
      </c>
      <c r="D13181" t="s">
        <v>14971</v>
      </c>
      <c r="E13181" t="s">
        <v>37</v>
      </c>
      <c r="F13181" s="2">
        <v>-2000</v>
      </c>
      <c r="G13181" t="s">
        <v>395</v>
      </c>
      <c r="H13181">
        <v>3123752192</v>
      </c>
      <c r="I13181" t="s">
        <v>38</v>
      </c>
      <c r="J13181" t="s">
        <v>277</v>
      </c>
      <c r="K13181" t="s">
        <v>49</v>
      </c>
      <c r="L13181" t="s">
        <v>46</v>
      </c>
      <c r="M13181" t="s">
        <v>395</v>
      </c>
      <c r="N13181" t="s">
        <v>9058</v>
      </c>
      <c r="O13181" t="s">
        <v>396</v>
      </c>
      <c r="P13181" t="s">
        <v>43</v>
      </c>
      <c r="Q13181">
        <v>0</v>
      </c>
      <c r="R13181" s="2">
        <v>2000</v>
      </c>
      <c r="S13181">
        <v>2023</v>
      </c>
      <c r="T13181" t="s">
        <v>14874</v>
      </c>
    </row>
    <row r="13182" spans="1:20" hidden="1" x14ac:dyDescent="0.35">
      <c r="A13182" s="1">
        <v>45288</v>
      </c>
      <c r="B13182" t="s">
        <v>12133</v>
      </c>
      <c r="C13182" t="s">
        <v>12133</v>
      </c>
      <c r="D13182" t="s">
        <v>14972</v>
      </c>
      <c r="E13182" t="s">
        <v>37</v>
      </c>
      <c r="F13182" s="2">
        <v>-1000</v>
      </c>
      <c r="G13182" t="s">
        <v>395</v>
      </c>
      <c r="H13182">
        <v>3123752192</v>
      </c>
      <c r="I13182" t="s">
        <v>38</v>
      </c>
      <c r="J13182" t="s">
        <v>277</v>
      </c>
      <c r="K13182" t="s">
        <v>49</v>
      </c>
      <c r="L13182" t="s">
        <v>46</v>
      </c>
      <c r="M13182" t="s">
        <v>47</v>
      </c>
      <c r="N13182" t="s">
        <v>14299</v>
      </c>
      <c r="O13182" t="s">
        <v>396</v>
      </c>
      <c r="P13182" t="s">
        <v>43</v>
      </c>
      <c r="Q13182">
        <v>0</v>
      </c>
      <c r="R13182" s="2">
        <v>1000</v>
      </c>
      <c r="S13182">
        <v>2023</v>
      </c>
      <c r="T13182" t="s">
        <v>14874</v>
      </c>
    </row>
    <row r="13183" spans="1:20" hidden="1" x14ac:dyDescent="0.35">
      <c r="A13183" s="1">
        <v>45288</v>
      </c>
      <c r="B13183" t="s">
        <v>12133</v>
      </c>
      <c r="C13183" t="s">
        <v>12133</v>
      </c>
      <c r="D13183" t="s">
        <v>14973</v>
      </c>
      <c r="E13183" t="s">
        <v>37</v>
      </c>
      <c r="F13183" s="2">
        <v>1525</v>
      </c>
      <c r="G13183" t="s">
        <v>395</v>
      </c>
      <c r="H13183">
        <v>3123752192</v>
      </c>
      <c r="I13183" t="s">
        <v>38</v>
      </c>
      <c r="J13183" t="s">
        <v>277</v>
      </c>
      <c r="K13183" t="s">
        <v>91</v>
      </c>
      <c r="L13183" t="s">
        <v>87</v>
      </c>
      <c r="M13183" t="s">
        <v>395</v>
      </c>
      <c r="N13183" t="s">
        <v>3027</v>
      </c>
      <c r="O13183" t="s">
        <v>396</v>
      </c>
      <c r="P13183" t="s">
        <v>43</v>
      </c>
      <c r="Q13183">
        <v>0</v>
      </c>
      <c r="R13183" s="2">
        <v>1525</v>
      </c>
      <c r="S13183">
        <v>2023</v>
      </c>
      <c r="T13183" t="s">
        <v>14874</v>
      </c>
    </row>
    <row r="13184" spans="1:20" hidden="1" x14ac:dyDescent="0.35">
      <c r="A13184" s="1">
        <v>45288</v>
      </c>
      <c r="B13184" t="s">
        <v>12133</v>
      </c>
      <c r="C13184" t="s">
        <v>12133</v>
      </c>
      <c r="D13184" t="s">
        <v>14974</v>
      </c>
      <c r="E13184" t="s">
        <v>37</v>
      </c>
      <c r="F13184" s="2">
        <v>5000</v>
      </c>
      <c r="G13184" t="s">
        <v>395</v>
      </c>
      <c r="H13184">
        <v>3123752192</v>
      </c>
      <c r="I13184" t="s">
        <v>38</v>
      </c>
      <c r="J13184" t="s">
        <v>277</v>
      </c>
      <c r="K13184" t="s">
        <v>91</v>
      </c>
      <c r="L13184" t="s">
        <v>87</v>
      </c>
      <c r="M13184" t="s">
        <v>395</v>
      </c>
      <c r="N13184" t="s">
        <v>3027</v>
      </c>
      <c r="O13184" t="s">
        <v>396</v>
      </c>
      <c r="P13184" t="s">
        <v>43</v>
      </c>
      <c r="Q13184">
        <v>0</v>
      </c>
      <c r="R13184" s="2">
        <v>5000</v>
      </c>
      <c r="S13184">
        <v>2023</v>
      </c>
      <c r="T13184" t="s">
        <v>14874</v>
      </c>
    </row>
    <row r="13185" spans="1:20" hidden="1" x14ac:dyDescent="0.35">
      <c r="A13185" s="1">
        <v>45288</v>
      </c>
      <c r="B13185" t="s">
        <v>12133</v>
      </c>
      <c r="C13185" t="s">
        <v>12133</v>
      </c>
      <c r="D13185" t="s">
        <v>14975</v>
      </c>
      <c r="E13185" t="s">
        <v>37</v>
      </c>
      <c r="F13185" s="2">
        <v>2000</v>
      </c>
      <c r="G13185" t="s">
        <v>9058</v>
      </c>
      <c r="H13185">
        <v>2120679333</v>
      </c>
      <c r="I13185" t="s">
        <v>38</v>
      </c>
      <c r="J13185" t="s">
        <v>58</v>
      </c>
      <c r="K13185" t="s">
        <v>49</v>
      </c>
      <c r="L13185" t="s">
        <v>46</v>
      </c>
      <c r="M13185" t="s">
        <v>395</v>
      </c>
      <c r="N13185" t="s">
        <v>9058</v>
      </c>
      <c r="O13185" t="s">
        <v>9059</v>
      </c>
      <c r="P13185" t="s">
        <v>500</v>
      </c>
      <c r="Q13185">
        <v>0</v>
      </c>
      <c r="R13185" s="2">
        <v>2000</v>
      </c>
      <c r="S13185">
        <v>2023</v>
      </c>
      <c r="T13185" t="s">
        <v>14874</v>
      </c>
    </row>
    <row r="13186" spans="1:20" hidden="1" x14ac:dyDescent="0.35">
      <c r="A13186" s="1">
        <v>45288</v>
      </c>
      <c r="B13186" t="s">
        <v>12133</v>
      </c>
      <c r="C13186" t="s">
        <v>12133</v>
      </c>
      <c r="D13186" t="s">
        <v>14976</v>
      </c>
      <c r="E13186" t="s">
        <v>37</v>
      </c>
      <c r="F13186" s="2">
        <v>-13000</v>
      </c>
      <c r="G13186" t="s">
        <v>2641</v>
      </c>
      <c r="H13186">
        <v>886968291</v>
      </c>
      <c r="I13186" t="s">
        <v>38</v>
      </c>
      <c r="J13186" t="s">
        <v>58</v>
      </c>
      <c r="K13186" t="s">
        <v>452</v>
      </c>
      <c r="L13186" t="s">
        <v>453</v>
      </c>
      <c r="M13186" t="s">
        <v>2641</v>
      </c>
      <c r="N13186" t="s">
        <v>47</v>
      </c>
      <c r="O13186" t="s">
        <v>2642</v>
      </c>
      <c r="P13186" t="s">
        <v>43</v>
      </c>
      <c r="Q13186">
        <v>0</v>
      </c>
      <c r="R13186" s="2">
        <v>13000</v>
      </c>
      <c r="S13186">
        <v>2023</v>
      </c>
      <c r="T13186" t="s">
        <v>14874</v>
      </c>
    </row>
    <row r="13187" spans="1:20" hidden="1" x14ac:dyDescent="0.35">
      <c r="A13187" s="1">
        <v>45288</v>
      </c>
      <c r="B13187" t="s">
        <v>12133</v>
      </c>
      <c r="C13187" t="s">
        <v>12133</v>
      </c>
      <c r="D13187" t="s">
        <v>14977</v>
      </c>
      <c r="E13187" t="s">
        <v>37</v>
      </c>
      <c r="F13187" s="2">
        <v>-10000</v>
      </c>
      <c r="G13187" t="s">
        <v>2641</v>
      </c>
      <c r="H13187">
        <v>886968291</v>
      </c>
      <c r="I13187" t="s">
        <v>38</v>
      </c>
      <c r="J13187" t="s">
        <v>58</v>
      </c>
      <c r="K13187" t="s">
        <v>96</v>
      </c>
      <c r="L13187" t="s">
        <v>97</v>
      </c>
      <c r="M13187" t="s">
        <v>2641</v>
      </c>
      <c r="N13187" t="s">
        <v>2929</v>
      </c>
      <c r="O13187" t="s">
        <v>2642</v>
      </c>
      <c r="P13187" t="s">
        <v>43</v>
      </c>
      <c r="Q13187">
        <v>0</v>
      </c>
      <c r="R13187" s="2">
        <v>10000</v>
      </c>
      <c r="S13187">
        <v>2023</v>
      </c>
      <c r="T13187" t="s">
        <v>14874</v>
      </c>
    </row>
    <row r="13188" spans="1:20" hidden="1" x14ac:dyDescent="0.35">
      <c r="A13188" s="1">
        <v>45288</v>
      </c>
      <c r="B13188" t="s">
        <v>12133</v>
      </c>
      <c r="C13188" t="s">
        <v>12133</v>
      </c>
      <c r="D13188" t="s">
        <v>14978</v>
      </c>
      <c r="E13188" t="s">
        <v>37</v>
      </c>
      <c r="F13188" s="2">
        <v>-1118.25</v>
      </c>
      <c r="G13188" t="s">
        <v>2641</v>
      </c>
      <c r="H13188">
        <v>886968291</v>
      </c>
      <c r="I13188" t="s">
        <v>38</v>
      </c>
      <c r="J13188" t="s">
        <v>58</v>
      </c>
      <c r="K13188" t="s">
        <v>40</v>
      </c>
      <c r="L13188" t="s">
        <v>122</v>
      </c>
      <c r="M13188" t="s">
        <v>9032</v>
      </c>
      <c r="N13188" t="s">
        <v>15</v>
      </c>
      <c r="O13188" t="s">
        <v>2642</v>
      </c>
      <c r="P13188" t="s">
        <v>43</v>
      </c>
      <c r="Q13188">
        <v>0</v>
      </c>
      <c r="R13188" s="2">
        <v>1118.25</v>
      </c>
      <c r="S13188">
        <v>2023</v>
      </c>
      <c r="T13188" t="s">
        <v>14874</v>
      </c>
    </row>
    <row r="13189" spans="1:20" hidden="1" x14ac:dyDescent="0.35">
      <c r="A13189" s="1">
        <v>45288</v>
      </c>
      <c r="B13189" t="s">
        <v>12133</v>
      </c>
      <c r="C13189" t="s">
        <v>12133</v>
      </c>
      <c r="D13189" t="s">
        <v>14979</v>
      </c>
      <c r="E13189" t="s">
        <v>37</v>
      </c>
      <c r="F13189" s="2">
        <v>-16000</v>
      </c>
      <c r="G13189" t="s">
        <v>8683</v>
      </c>
      <c r="H13189">
        <v>692554576</v>
      </c>
      <c r="I13189" t="s">
        <v>57</v>
      </c>
      <c r="J13189" t="s">
        <v>58</v>
      </c>
      <c r="K13189" t="s">
        <v>96</v>
      </c>
      <c r="L13189" t="s">
        <v>97</v>
      </c>
      <c r="M13189" t="s">
        <v>153</v>
      </c>
      <c r="N13189" t="s">
        <v>153</v>
      </c>
      <c r="O13189" t="s">
        <v>11477</v>
      </c>
      <c r="P13189" t="s">
        <v>43</v>
      </c>
      <c r="Q13189">
        <v>0</v>
      </c>
      <c r="R13189" s="2">
        <v>16000</v>
      </c>
      <c r="S13189">
        <v>2023</v>
      </c>
      <c r="T13189" t="s">
        <v>14874</v>
      </c>
    </row>
    <row r="13190" spans="1:20" hidden="1" x14ac:dyDescent="0.35">
      <c r="A13190" s="1">
        <v>45288</v>
      </c>
      <c r="B13190" t="s">
        <v>12133</v>
      </c>
      <c r="C13190" t="s">
        <v>12133</v>
      </c>
      <c r="D13190" t="s">
        <v>14980</v>
      </c>
      <c r="E13190" t="s">
        <v>37</v>
      </c>
      <c r="F13190" s="2">
        <v>-5000</v>
      </c>
      <c r="G13190" t="s">
        <v>3027</v>
      </c>
      <c r="H13190">
        <v>886965909</v>
      </c>
      <c r="I13190" t="s">
        <v>38</v>
      </c>
      <c r="J13190" t="s">
        <v>58</v>
      </c>
      <c r="K13190" t="s">
        <v>91</v>
      </c>
      <c r="L13190" t="s">
        <v>87</v>
      </c>
      <c r="M13190" t="s">
        <v>395</v>
      </c>
      <c r="N13190" t="s">
        <v>3027</v>
      </c>
      <c r="O13190" t="s">
        <v>3035</v>
      </c>
      <c r="P13190" t="s">
        <v>43</v>
      </c>
      <c r="Q13190">
        <v>0</v>
      </c>
      <c r="R13190" s="2">
        <v>5000</v>
      </c>
      <c r="S13190">
        <v>2023</v>
      </c>
      <c r="T13190" t="s">
        <v>14874</v>
      </c>
    </row>
    <row r="13191" spans="1:20" hidden="1" x14ac:dyDescent="0.35">
      <c r="A13191" s="1">
        <v>45288</v>
      </c>
      <c r="B13191" t="s">
        <v>12133</v>
      </c>
      <c r="C13191" t="s">
        <v>12133</v>
      </c>
      <c r="D13191" t="s">
        <v>14981</v>
      </c>
      <c r="E13191" t="s">
        <v>37</v>
      </c>
      <c r="F13191" s="2">
        <v>-1525</v>
      </c>
      <c r="G13191" t="s">
        <v>3027</v>
      </c>
      <c r="H13191">
        <v>886965909</v>
      </c>
      <c r="I13191" t="s">
        <v>38</v>
      </c>
      <c r="J13191" t="s">
        <v>58</v>
      </c>
      <c r="K13191" t="s">
        <v>91</v>
      </c>
      <c r="L13191" t="s">
        <v>87</v>
      </c>
      <c r="M13191" t="s">
        <v>395</v>
      </c>
      <c r="N13191" t="s">
        <v>3027</v>
      </c>
      <c r="O13191" t="s">
        <v>3035</v>
      </c>
      <c r="P13191" t="s">
        <v>43</v>
      </c>
      <c r="Q13191">
        <v>0</v>
      </c>
      <c r="R13191" s="2">
        <v>1525</v>
      </c>
      <c r="S13191">
        <v>2023</v>
      </c>
      <c r="T13191" t="s">
        <v>14874</v>
      </c>
    </row>
    <row r="13192" spans="1:20" hidden="1" x14ac:dyDescent="0.35">
      <c r="A13192" s="1">
        <v>45288</v>
      </c>
      <c r="B13192" t="s">
        <v>12133</v>
      </c>
      <c r="C13192" t="s">
        <v>12133</v>
      </c>
      <c r="D13192" t="s">
        <v>14982</v>
      </c>
      <c r="E13192" t="s">
        <v>37</v>
      </c>
      <c r="F13192" s="2">
        <v>16000</v>
      </c>
      <c r="G13192" t="s">
        <v>4037</v>
      </c>
      <c r="H13192">
        <v>1160333314</v>
      </c>
      <c r="I13192" t="s">
        <v>57</v>
      </c>
      <c r="J13192" t="s">
        <v>17</v>
      </c>
      <c r="K13192" t="s">
        <v>96</v>
      </c>
      <c r="L13192" t="s">
        <v>97</v>
      </c>
      <c r="M13192" t="s">
        <v>153</v>
      </c>
      <c r="N13192" t="s">
        <v>153</v>
      </c>
      <c r="O13192" t="s">
        <v>4038</v>
      </c>
      <c r="P13192" t="s">
        <v>43</v>
      </c>
      <c r="Q13192">
        <v>0</v>
      </c>
      <c r="R13192" s="2">
        <v>16000</v>
      </c>
      <c r="S13192">
        <v>2023</v>
      </c>
      <c r="T13192" t="s">
        <v>14874</v>
      </c>
    </row>
    <row r="13193" spans="1:20" hidden="1" x14ac:dyDescent="0.35">
      <c r="A13193" s="1">
        <v>45288</v>
      </c>
      <c r="B13193" t="s">
        <v>12133</v>
      </c>
      <c r="C13193" t="s">
        <v>12133</v>
      </c>
      <c r="D13193" t="s">
        <v>14983</v>
      </c>
      <c r="E13193" t="s">
        <v>37</v>
      </c>
      <c r="F13193" s="2">
        <v>-50000</v>
      </c>
      <c r="G13193" t="s">
        <v>10208</v>
      </c>
      <c r="H13193">
        <v>5445996969</v>
      </c>
      <c r="I13193" t="s">
        <v>10654</v>
      </c>
      <c r="J13193" t="s">
        <v>17</v>
      </c>
      <c r="K13193" t="s">
        <v>452</v>
      </c>
      <c r="L13193" t="s">
        <v>453</v>
      </c>
      <c r="M13193" t="s">
        <v>10208</v>
      </c>
      <c r="N13193" t="s">
        <v>47</v>
      </c>
      <c r="O13193" t="s">
        <v>10655</v>
      </c>
      <c r="P13193" t="s">
        <v>43</v>
      </c>
      <c r="Q13193">
        <v>0</v>
      </c>
      <c r="R13193" s="2">
        <v>50000</v>
      </c>
      <c r="S13193">
        <v>2023</v>
      </c>
      <c r="T13193" t="s">
        <v>14874</v>
      </c>
    </row>
    <row r="13194" spans="1:20" hidden="1" x14ac:dyDescent="0.35">
      <c r="A13194" s="1">
        <v>45288</v>
      </c>
      <c r="B13194" t="s">
        <v>12133</v>
      </c>
      <c r="C13194" t="s">
        <v>12133</v>
      </c>
      <c r="D13194" t="s">
        <v>14984</v>
      </c>
      <c r="E13194" t="s">
        <v>37</v>
      </c>
      <c r="F13194" s="2">
        <v>10000</v>
      </c>
      <c r="G13194" t="s">
        <v>2929</v>
      </c>
      <c r="H13194">
        <v>1124223312</v>
      </c>
      <c r="I13194" t="s">
        <v>38</v>
      </c>
      <c r="J13194" t="s">
        <v>17</v>
      </c>
      <c r="K13194" t="s">
        <v>96</v>
      </c>
      <c r="L13194" t="s">
        <v>97</v>
      </c>
      <c r="M13194" t="s">
        <v>2641</v>
      </c>
      <c r="N13194" t="s">
        <v>2929</v>
      </c>
      <c r="O13194" t="s">
        <v>2930</v>
      </c>
      <c r="P13194" t="s">
        <v>500</v>
      </c>
      <c r="Q13194">
        <v>0</v>
      </c>
      <c r="R13194" s="2">
        <v>10000</v>
      </c>
      <c r="S13194">
        <v>2023</v>
      </c>
      <c r="T13194" t="s">
        <v>14874</v>
      </c>
    </row>
    <row r="13195" spans="1:20" hidden="1" x14ac:dyDescent="0.35">
      <c r="A13195" s="1">
        <v>45288</v>
      </c>
      <c r="B13195" t="s">
        <v>12133</v>
      </c>
      <c r="C13195" t="s">
        <v>12133</v>
      </c>
      <c r="D13195" t="s">
        <v>14985</v>
      </c>
      <c r="E13195" t="s">
        <v>37</v>
      </c>
      <c r="F13195" s="2">
        <v>1000</v>
      </c>
      <c r="G13195" t="s">
        <v>47</v>
      </c>
      <c r="H13195">
        <v>2113481242</v>
      </c>
      <c r="I13195" t="s">
        <v>2888</v>
      </c>
      <c r="J13195" t="s">
        <v>17</v>
      </c>
      <c r="K13195" t="s">
        <v>49</v>
      </c>
      <c r="L13195" t="s">
        <v>46</v>
      </c>
      <c r="M13195" t="s">
        <v>47</v>
      </c>
      <c r="N13195" t="s">
        <v>14299</v>
      </c>
      <c r="O13195" t="s">
        <v>2890</v>
      </c>
      <c r="P13195" t="s">
        <v>500</v>
      </c>
      <c r="Q13195">
        <v>0</v>
      </c>
      <c r="R13195" s="2">
        <v>1000</v>
      </c>
      <c r="S13195">
        <v>2023</v>
      </c>
      <c r="T13195" t="s">
        <v>14874</v>
      </c>
    </row>
    <row r="13196" spans="1:20" hidden="1" x14ac:dyDescent="0.35">
      <c r="A13196" s="1">
        <v>45288</v>
      </c>
      <c r="B13196" t="s">
        <v>12133</v>
      </c>
      <c r="C13196" t="s">
        <v>12133</v>
      </c>
      <c r="D13196" t="s">
        <v>14986</v>
      </c>
      <c r="E13196" t="s">
        <v>37</v>
      </c>
      <c r="F13196" s="2">
        <v>13000</v>
      </c>
      <c r="G13196" t="s">
        <v>47</v>
      </c>
      <c r="H13196">
        <v>2113481242</v>
      </c>
      <c r="I13196" t="s">
        <v>2888</v>
      </c>
      <c r="J13196" t="s">
        <v>17</v>
      </c>
      <c r="K13196" t="s">
        <v>452</v>
      </c>
      <c r="L13196" t="s">
        <v>453</v>
      </c>
      <c r="M13196" t="s">
        <v>2641</v>
      </c>
      <c r="N13196" t="s">
        <v>47</v>
      </c>
      <c r="O13196" t="s">
        <v>2890</v>
      </c>
      <c r="P13196" t="s">
        <v>500</v>
      </c>
      <c r="Q13196">
        <v>0</v>
      </c>
      <c r="R13196" s="2">
        <v>13000</v>
      </c>
      <c r="S13196">
        <v>2023</v>
      </c>
      <c r="T13196" t="s">
        <v>14874</v>
      </c>
    </row>
    <row r="13197" spans="1:20" hidden="1" x14ac:dyDescent="0.35">
      <c r="A13197" s="1">
        <v>45288</v>
      </c>
      <c r="B13197" t="s">
        <v>12133</v>
      </c>
      <c r="C13197" t="s">
        <v>12133</v>
      </c>
      <c r="D13197" t="s">
        <v>14987</v>
      </c>
      <c r="E13197" t="s">
        <v>37</v>
      </c>
      <c r="F13197" s="2">
        <v>20000</v>
      </c>
      <c r="G13197" t="s">
        <v>47</v>
      </c>
      <c r="H13197">
        <v>2113481242</v>
      </c>
      <c r="I13197" t="s">
        <v>2888</v>
      </c>
      <c r="J13197" t="s">
        <v>17</v>
      </c>
      <c r="K13197" t="s">
        <v>452</v>
      </c>
      <c r="L13197" t="s">
        <v>453</v>
      </c>
      <c r="M13197" t="s">
        <v>1761</v>
      </c>
      <c r="N13197" t="s">
        <v>47</v>
      </c>
      <c r="O13197" t="s">
        <v>2890</v>
      </c>
      <c r="P13197" t="s">
        <v>500</v>
      </c>
      <c r="Q13197">
        <v>0</v>
      </c>
      <c r="R13197" s="2">
        <v>20000</v>
      </c>
      <c r="S13197">
        <v>2023</v>
      </c>
      <c r="T13197" t="s">
        <v>14874</v>
      </c>
    </row>
    <row r="13198" spans="1:20" hidden="1" x14ac:dyDescent="0.35">
      <c r="A13198" s="1">
        <v>45288</v>
      </c>
      <c r="B13198" t="s">
        <v>12133</v>
      </c>
      <c r="C13198" t="s">
        <v>12133</v>
      </c>
      <c r="D13198" t="s">
        <v>14988</v>
      </c>
      <c r="E13198" t="s">
        <v>37</v>
      </c>
      <c r="F13198" s="2">
        <v>50000</v>
      </c>
      <c r="G13198" t="s">
        <v>47</v>
      </c>
      <c r="H13198">
        <v>2113481242</v>
      </c>
      <c r="I13198" t="s">
        <v>2888</v>
      </c>
      <c r="J13198" t="s">
        <v>17</v>
      </c>
      <c r="K13198" t="s">
        <v>452</v>
      </c>
      <c r="L13198" t="s">
        <v>453</v>
      </c>
      <c r="M13198" t="s">
        <v>10208</v>
      </c>
      <c r="N13198" t="s">
        <v>47</v>
      </c>
      <c r="O13198" t="s">
        <v>2890</v>
      </c>
      <c r="P13198" t="s">
        <v>500</v>
      </c>
      <c r="Q13198">
        <v>0</v>
      </c>
      <c r="R13198" s="2">
        <v>50000</v>
      </c>
      <c r="S13198">
        <v>2023</v>
      </c>
      <c r="T13198" t="s">
        <v>14874</v>
      </c>
    </row>
    <row r="13199" spans="1:20" hidden="1" x14ac:dyDescent="0.35">
      <c r="A13199" s="1">
        <v>45289</v>
      </c>
      <c r="B13199" t="s">
        <v>12133</v>
      </c>
      <c r="C13199" t="s">
        <v>12133</v>
      </c>
      <c r="D13199" t="s">
        <v>14989</v>
      </c>
      <c r="E13199" t="s">
        <v>37</v>
      </c>
      <c r="F13199" s="2">
        <v>-1000</v>
      </c>
      <c r="G13199" t="s">
        <v>52</v>
      </c>
      <c r="H13199">
        <v>2123710218</v>
      </c>
      <c r="I13199" t="s">
        <v>57</v>
      </c>
      <c r="J13199" t="s">
        <v>58</v>
      </c>
      <c r="K13199" t="s">
        <v>452</v>
      </c>
      <c r="L13199" t="s">
        <v>453</v>
      </c>
      <c r="M13199" t="s">
        <v>52</v>
      </c>
      <c r="N13199" t="s">
        <v>47</v>
      </c>
      <c r="O13199" t="s">
        <v>61</v>
      </c>
      <c r="P13199" t="s">
        <v>43</v>
      </c>
      <c r="Q13199">
        <v>0</v>
      </c>
      <c r="R13199" s="2">
        <v>1000</v>
      </c>
      <c r="S13199">
        <v>2023</v>
      </c>
      <c r="T13199" t="s">
        <v>14874</v>
      </c>
    </row>
    <row r="13200" spans="1:20" hidden="1" x14ac:dyDescent="0.35">
      <c r="A13200" s="1">
        <v>45289</v>
      </c>
      <c r="B13200" t="s">
        <v>12133</v>
      </c>
      <c r="C13200" t="s">
        <v>12133</v>
      </c>
      <c r="D13200" t="s">
        <v>14990</v>
      </c>
      <c r="E13200" t="s">
        <v>37</v>
      </c>
      <c r="F13200" s="2">
        <v>-4000</v>
      </c>
      <c r="G13200" t="s">
        <v>29</v>
      </c>
      <c r="H13200">
        <v>2123674356</v>
      </c>
      <c r="I13200" t="s">
        <v>38</v>
      </c>
      <c r="J13200" t="s">
        <v>39</v>
      </c>
      <c r="K13200" t="s">
        <v>452</v>
      </c>
      <c r="L13200" t="s">
        <v>453</v>
      </c>
      <c r="M13200" t="s">
        <v>29</v>
      </c>
      <c r="N13200" t="s">
        <v>47</v>
      </c>
      <c r="O13200" t="s">
        <v>42</v>
      </c>
      <c r="P13200" t="s">
        <v>43</v>
      </c>
      <c r="Q13200">
        <v>0</v>
      </c>
      <c r="R13200" s="2">
        <v>4000</v>
      </c>
      <c r="S13200">
        <v>2023</v>
      </c>
      <c r="T13200" t="s">
        <v>14874</v>
      </c>
    </row>
    <row r="13201" spans="1:20" hidden="1" x14ac:dyDescent="0.35">
      <c r="A13201" s="1">
        <v>45289</v>
      </c>
      <c r="B13201" t="s">
        <v>12133</v>
      </c>
      <c r="C13201" t="s">
        <v>12133</v>
      </c>
      <c r="D13201" t="s">
        <v>14991</v>
      </c>
      <c r="E13201" t="s">
        <v>37</v>
      </c>
      <c r="F13201" s="2">
        <v>-3000</v>
      </c>
      <c r="G13201" t="s">
        <v>1191</v>
      </c>
      <c r="H13201">
        <v>7123691524</v>
      </c>
      <c r="I13201" t="s">
        <v>57</v>
      </c>
      <c r="J13201" t="s">
        <v>277</v>
      </c>
      <c r="K13201" t="s">
        <v>452</v>
      </c>
      <c r="L13201" t="s">
        <v>453</v>
      </c>
      <c r="M13201" t="s">
        <v>1191</v>
      </c>
      <c r="N13201" t="s">
        <v>47</v>
      </c>
      <c r="O13201" t="s">
        <v>279</v>
      </c>
      <c r="P13201" t="s">
        <v>500</v>
      </c>
      <c r="Q13201">
        <v>0</v>
      </c>
      <c r="R13201" s="2">
        <v>3000</v>
      </c>
      <c r="S13201">
        <v>2023</v>
      </c>
      <c r="T13201" t="s">
        <v>14874</v>
      </c>
    </row>
    <row r="13202" spans="1:20" hidden="1" x14ac:dyDescent="0.35">
      <c r="A13202" s="1">
        <v>45289</v>
      </c>
      <c r="B13202" t="s">
        <v>12133</v>
      </c>
      <c r="C13202" t="s">
        <v>12133</v>
      </c>
      <c r="D13202" t="s">
        <v>1230</v>
      </c>
      <c r="E13202" t="s">
        <v>37</v>
      </c>
      <c r="F13202" s="2">
        <v>0.59</v>
      </c>
      <c r="G13202" t="s">
        <v>1191</v>
      </c>
      <c r="H13202">
        <v>7123691524</v>
      </c>
      <c r="I13202" t="s">
        <v>57</v>
      </c>
      <c r="J13202" t="s">
        <v>277</v>
      </c>
      <c r="K13202" t="s">
        <v>91</v>
      </c>
      <c r="L13202" t="s">
        <v>499</v>
      </c>
      <c r="M13202" t="s">
        <v>2168</v>
      </c>
      <c r="N13202" t="s">
        <v>9035</v>
      </c>
      <c r="O13202" t="s">
        <v>279</v>
      </c>
      <c r="P13202" t="s">
        <v>500</v>
      </c>
      <c r="Q13202">
        <v>0</v>
      </c>
      <c r="R13202" s="2">
        <v>0.59</v>
      </c>
      <c r="S13202">
        <v>2023</v>
      </c>
      <c r="T13202" t="s">
        <v>14874</v>
      </c>
    </row>
    <row r="13203" spans="1:20" hidden="1" x14ac:dyDescent="0.35">
      <c r="A13203" s="1">
        <v>45289</v>
      </c>
      <c r="B13203" t="s">
        <v>12133</v>
      </c>
      <c r="C13203" t="s">
        <v>12133</v>
      </c>
      <c r="D13203" t="s">
        <v>14992</v>
      </c>
      <c r="E13203" t="s">
        <v>37</v>
      </c>
      <c r="F13203" s="2">
        <v>-3000</v>
      </c>
      <c r="G13203" t="s">
        <v>395</v>
      </c>
      <c r="H13203">
        <v>3123752192</v>
      </c>
      <c r="I13203" t="s">
        <v>38</v>
      </c>
      <c r="J13203" t="s">
        <v>277</v>
      </c>
      <c r="K13203" t="s">
        <v>452</v>
      </c>
      <c r="L13203" t="s">
        <v>453</v>
      </c>
      <c r="M13203" t="s">
        <v>395</v>
      </c>
      <c r="N13203" t="s">
        <v>47</v>
      </c>
      <c r="O13203" t="s">
        <v>396</v>
      </c>
      <c r="P13203" t="s">
        <v>43</v>
      </c>
      <c r="Q13203">
        <v>0</v>
      </c>
      <c r="R13203" s="2">
        <v>3000</v>
      </c>
      <c r="S13203">
        <v>2023</v>
      </c>
      <c r="T13203" t="s">
        <v>14874</v>
      </c>
    </row>
    <row r="13204" spans="1:20" hidden="1" x14ac:dyDescent="0.35">
      <c r="A13204" s="1">
        <v>45289</v>
      </c>
      <c r="B13204" t="s">
        <v>12133</v>
      </c>
      <c r="C13204" t="s">
        <v>12133</v>
      </c>
      <c r="D13204" t="s">
        <v>14993</v>
      </c>
      <c r="E13204" t="s">
        <v>37</v>
      </c>
      <c r="F13204" s="2">
        <v>-7000</v>
      </c>
      <c r="G13204" t="s">
        <v>9058</v>
      </c>
      <c r="H13204">
        <v>2120679333</v>
      </c>
      <c r="I13204" t="s">
        <v>38</v>
      </c>
      <c r="J13204" t="s">
        <v>58</v>
      </c>
      <c r="K13204" t="s">
        <v>452</v>
      </c>
      <c r="L13204" t="s">
        <v>453</v>
      </c>
      <c r="M13204" t="s">
        <v>9058</v>
      </c>
      <c r="N13204" t="s">
        <v>47</v>
      </c>
      <c r="O13204" t="s">
        <v>9059</v>
      </c>
      <c r="P13204" t="s">
        <v>500</v>
      </c>
      <c r="Q13204">
        <v>0</v>
      </c>
      <c r="R13204" s="2">
        <v>7000</v>
      </c>
      <c r="S13204">
        <v>2023</v>
      </c>
      <c r="T13204" t="s">
        <v>14874</v>
      </c>
    </row>
    <row r="13205" spans="1:20" hidden="1" x14ac:dyDescent="0.35">
      <c r="A13205" s="1">
        <v>45289</v>
      </c>
      <c r="B13205" t="s">
        <v>12133</v>
      </c>
      <c r="C13205" t="s">
        <v>12133</v>
      </c>
      <c r="D13205" t="s">
        <v>1230</v>
      </c>
      <c r="E13205" t="s">
        <v>37</v>
      </c>
      <c r="F13205" s="2">
        <v>0.81</v>
      </c>
      <c r="G13205" t="s">
        <v>9058</v>
      </c>
      <c r="H13205">
        <v>2120679333</v>
      </c>
      <c r="I13205" t="s">
        <v>38</v>
      </c>
      <c r="J13205" t="s">
        <v>58</v>
      </c>
      <c r="K13205" t="s">
        <v>91</v>
      </c>
      <c r="L13205" t="s">
        <v>499</v>
      </c>
      <c r="M13205" t="s">
        <v>2168</v>
      </c>
      <c r="N13205" t="s">
        <v>9035</v>
      </c>
      <c r="O13205" t="s">
        <v>9059</v>
      </c>
      <c r="P13205" t="s">
        <v>500</v>
      </c>
      <c r="Q13205">
        <v>0</v>
      </c>
      <c r="R13205" s="2">
        <v>0.81</v>
      </c>
      <c r="S13205">
        <v>2023</v>
      </c>
      <c r="T13205" t="s">
        <v>14874</v>
      </c>
    </row>
    <row r="13206" spans="1:20" hidden="1" x14ac:dyDescent="0.35">
      <c r="A13206" s="1">
        <v>45289</v>
      </c>
      <c r="B13206" t="s">
        <v>12133</v>
      </c>
      <c r="C13206" t="s">
        <v>12133</v>
      </c>
      <c r="D13206" t="s">
        <v>14994</v>
      </c>
      <c r="E13206" t="s">
        <v>37</v>
      </c>
      <c r="F13206" s="2">
        <v>-5000</v>
      </c>
      <c r="G13206" t="s">
        <v>9207</v>
      </c>
      <c r="H13206">
        <v>5123943606</v>
      </c>
      <c r="I13206" t="s">
        <v>57</v>
      </c>
      <c r="J13206" t="s">
        <v>58</v>
      </c>
      <c r="K13206" t="s">
        <v>452</v>
      </c>
      <c r="L13206" t="s">
        <v>453</v>
      </c>
      <c r="M13206" t="s">
        <v>9207</v>
      </c>
      <c r="N13206" t="s">
        <v>47</v>
      </c>
      <c r="O13206" t="s">
        <v>9228</v>
      </c>
      <c r="P13206" t="s">
        <v>500</v>
      </c>
      <c r="Q13206">
        <v>0</v>
      </c>
      <c r="R13206" s="2">
        <v>5000</v>
      </c>
      <c r="S13206">
        <v>2023</v>
      </c>
      <c r="T13206" t="s">
        <v>14874</v>
      </c>
    </row>
    <row r="13207" spans="1:20" hidden="1" x14ac:dyDescent="0.35">
      <c r="A13207" s="1">
        <v>45289</v>
      </c>
      <c r="B13207" t="s">
        <v>12133</v>
      </c>
      <c r="C13207" t="s">
        <v>12133</v>
      </c>
      <c r="D13207" t="s">
        <v>14995</v>
      </c>
      <c r="E13207" t="s">
        <v>37</v>
      </c>
      <c r="F13207" s="2">
        <v>-4000</v>
      </c>
      <c r="G13207" t="s">
        <v>9207</v>
      </c>
      <c r="H13207">
        <v>5123943606</v>
      </c>
      <c r="I13207" t="s">
        <v>57</v>
      </c>
      <c r="J13207" t="s">
        <v>58</v>
      </c>
      <c r="K13207" t="s">
        <v>40</v>
      </c>
      <c r="L13207" t="s">
        <v>108</v>
      </c>
      <c r="M13207" t="s">
        <v>109</v>
      </c>
      <c r="N13207" t="s">
        <v>9035</v>
      </c>
      <c r="O13207" t="s">
        <v>9228</v>
      </c>
      <c r="P13207" t="s">
        <v>500</v>
      </c>
      <c r="Q13207">
        <v>0</v>
      </c>
      <c r="R13207" s="2">
        <v>4000</v>
      </c>
      <c r="S13207">
        <v>2023</v>
      </c>
      <c r="T13207" t="s">
        <v>14874</v>
      </c>
    </row>
    <row r="13208" spans="1:20" hidden="1" x14ac:dyDescent="0.35">
      <c r="A13208" s="1">
        <v>45289</v>
      </c>
      <c r="B13208" t="s">
        <v>12133</v>
      </c>
      <c r="C13208" t="s">
        <v>12133</v>
      </c>
      <c r="D13208" t="s">
        <v>1230</v>
      </c>
      <c r="E13208" t="s">
        <v>37</v>
      </c>
      <c r="F13208" s="2">
        <v>1.35</v>
      </c>
      <c r="G13208" t="s">
        <v>9207</v>
      </c>
      <c r="H13208">
        <v>5123943606</v>
      </c>
      <c r="I13208" t="s">
        <v>57</v>
      </c>
      <c r="J13208" t="s">
        <v>58</v>
      </c>
      <c r="K13208" t="s">
        <v>91</v>
      </c>
      <c r="L13208" t="s">
        <v>499</v>
      </c>
      <c r="M13208" t="s">
        <v>2168</v>
      </c>
      <c r="N13208" t="s">
        <v>9035</v>
      </c>
      <c r="O13208" t="s">
        <v>9228</v>
      </c>
      <c r="P13208" t="s">
        <v>500</v>
      </c>
      <c r="Q13208">
        <v>0</v>
      </c>
      <c r="R13208" s="2">
        <v>1.35</v>
      </c>
      <c r="S13208">
        <v>2023</v>
      </c>
      <c r="T13208" t="s">
        <v>14874</v>
      </c>
    </row>
    <row r="13209" spans="1:20" hidden="1" x14ac:dyDescent="0.35">
      <c r="A13209" s="1">
        <v>45289</v>
      </c>
      <c r="B13209" t="s">
        <v>12133</v>
      </c>
      <c r="C13209" t="s">
        <v>12133</v>
      </c>
      <c r="D13209" t="s">
        <v>14996</v>
      </c>
      <c r="E13209" t="s">
        <v>37</v>
      </c>
      <c r="F13209" s="2">
        <v>-25000</v>
      </c>
      <c r="G13209" t="s">
        <v>3027</v>
      </c>
      <c r="H13209">
        <v>886965909</v>
      </c>
      <c r="I13209" t="s">
        <v>38</v>
      </c>
      <c r="J13209" t="s">
        <v>58</v>
      </c>
      <c r="K13209" t="s">
        <v>452</v>
      </c>
      <c r="L13209" t="s">
        <v>453</v>
      </c>
      <c r="M13209" t="s">
        <v>3027</v>
      </c>
      <c r="N13209" t="s">
        <v>47</v>
      </c>
      <c r="O13209" t="s">
        <v>3035</v>
      </c>
      <c r="P13209" t="s">
        <v>43</v>
      </c>
      <c r="Q13209">
        <v>0</v>
      </c>
      <c r="R13209" s="2">
        <v>25000</v>
      </c>
      <c r="S13209">
        <v>2023</v>
      </c>
      <c r="T13209" t="s">
        <v>14874</v>
      </c>
    </row>
    <row r="13210" spans="1:20" hidden="1" x14ac:dyDescent="0.35">
      <c r="A13210" s="1">
        <v>45289</v>
      </c>
      <c r="B13210" t="s">
        <v>12133</v>
      </c>
      <c r="C13210" t="s">
        <v>12133</v>
      </c>
      <c r="D13210" t="s">
        <v>14997</v>
      </c>
      <c r="E13210" t="s">
        <v>37</v>
      </c>
      <c r="F13210" s="2">
        <v>-4500</v>
      </c>
      <c r="G13210" t="s">
        <v>433</v>
      </c>
      <c r="H13210">
        <v>3123859963</v>
      </c>
      <c r="I13210" t="s">
        <v>38</v>
      </c>
      <c r="J13210" t="s">
        <v>277</v>
      </c>
      <c r="K13210" t="s">
        <v>452</v>
      </c>
      <c r="L13210" t="s">
        <v>453</v>
      </c>
      <c r="M13210" t="s">
        <v>433</v>
      </c>
      <c r="N13210" t="s">
        <v>47</v>
      </c>
      <c r="O13210" t="s">
        <v>434</v>
      </c>
      <c r="P13210" t="s">
        <v>43</v>
      </c>
      <c r="Q13210">
        <v>0</v>
      </c>
      <c r="R13210" s="2">
        <v>4500</v>
      </c>
      <c r="S13210">
        <v>2023</v>
      </c>
      <c r="T13210" t="s">
        <v>14874</v>
      </c>
    </row>
    <row r="13211" spans="1:20" hidden="1" x14ac:dyDescent="0.35">
      <c r="A13211" s="1">
        <v>45289</v>
      </c>
      <c r="B13211" t="s">
        <v>12133</v>
      </c>
      <c r="C13211" t="s">
        <v>12133</v>
      </c>
      <c r="D13211" t="s">
        <v>14998</v>
      </c>
      <c r="E13211" t="s">
        <v>37</v>
      </c>
      <c r="F13211" s="2">
        <v>-50000</v>
      </c>
      <c r="G13211" t="s">
        <v>5647</v>
      </c>
      <c r="H13211">
        <v>363876571</v>
      </c>
      <c r="I13211" t="s">
        <v>38</v>
      </c>
      <c r="J13211" t="s">
        <v>17</v>
      </c>
      <c r="K13211" t="s">
        <v>452</v>
      </c>
      <c r="L13211" t="s">
        <v>453</v>
      </c>
      <c r="M13211" t="s">
        <v>5646</v>
      </c>
      <c r="N13211" t="s">
        <v>47</v>
      </c>
      <c r="O13211" t="s">
        <v>6210</v>
      </c>
      <c r="P13211" t="s">
        <v>43</v>
      </c>
      <c r="Q13211">
        <v>0</v>
      </c>
      <c r="R13211" s="2">
        <v>50000</v>
      </c>
      <c r="S13211">
        <v>2023</v>
      </c>
      <c r="T13211" t="s">
        <v>14874</v>
      </c>
    </row>
    <row r="13212" spans="1:20" hidden="1" x14ac:dyDescent="0.35">
      <c r="A13212" s="1">
        <v>45289</v>
      </c>
      <c r="B13212" t="s">
        <v>12133</v>
      </c>
      <c r="C13212" t="s">
        <v>12133</v>
      </c>
      <c r="D13212" t="s">
        <v>14999</v>
      </c>
      <c r="E13212" t="s">
        <v>37</v>
      </c>
      <c r="F13212" s="2">
        <v>-6000</v>
      </c>
      <c r="G13212" t="s">
        <v>735</v>
      </c>
      <c r="H13212">
        <v>710665618</v>
      </c>
      <c r="I13212" t="s">
        <v>57</v>
      </c>
      <c r="J13212" t="s">
        <v>58</v>
      </c>
      <c r="K13212" t="s">
        <v>452</v>
      </c>
      <c r="L13212" t="s">
        <v>453</v>
      </c>
      <c r="M13212" t="s">
        <v>735</v>
      </c>
      <c r="N13212" t="s">
        <v>47</v>
      </c>
      <c r="O13212" t="s">
        <v>736</v>
      </c>
      <c r="P13212" t="s">
        <v>43</v>
      </c>
      <c r="Q13212">
        <v>0</v>
      </c>
      <c r="R13212" s="2">
        <v>6000</v>
      </c>
      <c r="S13212">
        <v>2023</v>
      </c>
      <c r="T13212" t="s">
        <v>14874</v>
      </c>
    </row>
    <row r="13213" spans="1:20" hidden="1" x14ac:dyDescent="0.35">
      <c r="A13213" s="1">
        <v>45289</v>
      </c>
      <c r="B13213" t="s">
        <v>12133</v>
      </c>
      <c r="C13213" t="s">
        <v>12133</v>
      </c>
      <c r="D13213" t="s">
        <v>15000</v>
      </c>
      <c r="E13213" t="s">
        <v>37</v>
      </c>
      <c r="F13213" s="2">
        <v>-4000</v>
      </c>
      <c r="G13213" t="s">
        <v>643</v>
      </c>
      <c r="H13213">
        <v>8320478665</v>
      </c>
      <c r="I13213" t="s">
        <v>38</v>
      </c>
      <c r="J13213" t="s">
        <v>58</v>
      </c>
      <c r="K13213" t="s">
        <v>452</v>
      </c>
      <c r="L13213" t="s">
        <v>453</v>
      </c>
      <c r="M13213" t="s">
        <v>643</v>
      </c>
      <c r="N13213" t="s">
        <v>47</v>
      </c>
      <c r="O13213" t="s">
        <v>644</v>
      </c>
      <c r="P13213" t="s">
        <v>43</v>
      </c>
      <c r="Q13213">
        <v>0</v>
      </c>
      <c r="R13213" s="2">
        <v>4000</v>
      </c>
      <c r="S13213">
        <v>2023</v>
      </c>
      <c r="T13213" t="s">
        <v>14874</v>
      </c>
    </row>
    <row r="13214" spans="1:20" hidden="1" x14ac:dyDescent="0.35">
      <c r="A13214" s="1">
        <v>45289</v>
      </c>
      <c r="B13214" t="s">
        <v>12133</v>
      </c>
      <c r="C13214" t="s">
        <v>12133</v>
      </c>
      <c r="D13214" t="s">
        <v>15001</v>
      </c>
      <c r="E13214" t="s">
        <v>37</v>
      </c>
      <c r="F13214" s="2">
        <v>-25.59</v>
      </c>
      <c r="G13214" t="s">
        <v>3019</v>
      </c>
      <c r="H13214">
        <v>710655031</v>
      </c>
      <c r="I13214" t="s">
        <v>2888</v>
      </c>
      <c r="J13214" t="s">
        <v>17</v>
      </c>
      <c r="K13214" t="s">
        <v>40</v>
      </c>
      <c r="L13214" t="s">
        <v>66</v>
      </c>
      <c r="M13214" t="s">
        <v>9790</v>
      </c>
      <c r="N13214" t="s">
        <v>3019</v>
      </c>
      <c r="O13214" t="s">
        <v>3021</v>
      </c>
      <c r="P13214" t="s">
        <v>43</v>
      </c>
      <c r="Q13214">
        <v>0</v>
      </c>
      <c r="R13214" s="2">
        <v>25.59</v>
      </c>
      <c r="S13214">
        <v>2023</v>
      </c>
      <c r="T13214" t="s">
        <v>14874</v>
      </c>
    </row>
    <row r="13215" spans="1:20" hidden="1" x14ac:dyDescent="0.35">
      <c r="A13215" s="1">
        <v>45289</v>
      </c>
      <c r="B13215" t="s">
        <v>12133</v>
      </c>
      <c r="C13215" t="s">
        <v>12133</v>
      </c>
      <c r="D13215" t="s">
        <v>15002</v>
      </c>
      <c r="E13215" t="s">
        <v>37</v>
      </c>
      <c r="F13215" s="2">
        <v>6000</v>
      </c>
      <c r="G13215" t="s">
        <v>4037</v>
      </c>
      <c r="H13215">
        <v>1160333314</v>
      </c>
      <c r="I13215" t="s">
        <v>57</v>
      </c>
      <c r="J13215" t="s">
        <v>17</v>
      </c>
      <c r="K13215" t="s">
        <v>96</v>
      </c>
      <c r="L13215" t="s">
        <v>97</v>
      </c>
      <c r="M13215" t="s">
        <v>153</v>
      </c>
      <c r="N13215" t="s">
        <v>153</v>
      </c>
      <c r="O13215" t="s">
        <v>4038</v>
      </c>
      <c r="P13215" t="s">
        <v>43</v>
      </c>
      <c r="Q13215">
        <v>0</v>
      </c>
      <c r="R13215" s="2">
        <v>6000</v>
      </c>
      <c r="S13215">
        <v>2023</v>
      </c>
      <c r="T13215" t="s">
        <v>14874</v>
      </c>
    </row>
    <row r="13216" spans="1:20" hidden="1" x14ac:dyDescent="0.35">
      <c r="A13216" s="1">
        <v>45289</v>
      </c>
      <c r="B13216" t="s">
        <v>12133</v>
      </c>
      <c r="C13216" t="s">
        <v>12133</v>
      </c>
      <c r="D13216" t="s">
        <v>1230</v>
      </c>
      <c r="E13216" t="s">
        <v>37</v>
      </c>
      <c r="F13216" s="2">
        <v>2.4900000000000002</v>
      </c>
      <c r="G13216" t="s">
        <v>2929</v>
      </c>
      <c r="H13216">
        <v>1124223312</v>
      </c>
      <c r="I13216" t="s">
        <v>38</v>
      </c>
      <c r="J13216" t="s">
        <v>17</v>
      </c>
      <c r="K13216" t="s">
        <v>91</v>
      </c>
      <c r="L13216" t="s">
        <v>499</v>
      </c>
      <c r="M13216" t="s">
        <v>2168</v>
      </c>
      <c r="N13216" t="s">
        <v>9035</v>
      </c>
      <c r="O13216" t="s">
        <v>2930</v>
      </c>
      <c r="P13216" t="s">
        <v>500</v>
      </c>
      <c r="Q13216">
        <v>0</v>
      </c>
      <c r="R13216" s="2">
        <v>2.4900000000000002</v>
      </c>
      <c r="S13216">
        <v>2023</v>
      </c>
      <c r="T13216" t="s">
        <v>14874</v>
      </c>
    </row>
    <row r="13217" spans="1:20" hidden="1" x14ac:dyDescent="0.35">
      <c r="A13217" s="1">
        <v>45289</v>
      </c>
      <c r="B13217" t="s">
        <v>12133</v>
      </c>
      <c r="C13217" t="s">
        <v>12133</v>
      </c>
      <c r="D13217" t="s">
        <v>1230</v>
      </c>
      <c r="E13217" t="s">
        <v>37</v>
      </c>
      <c r="F13217" s="2">
        <v>457.53</v>
      </c>
      <c r="G13217" t="s">
        <v>47</v>
      </c>
      <c r="H13217">
        <v>2113481242</v>
      </c>
      <c r="I13217" t="s">
        <v>2888</v>
      </c>
      <c r="J13217" t="s">
        <v>17</v>
      </c>
      <c r="K13217" t="s">
        <v>91</v>
      </c>
      <c r="L13217" t="s">
        <v>499</v>
      </c>
      <c r="M13217" t="s">
        <v>2168</v>
      </c>
      <c r="N13217" t="s">
        <v>9035</v>
      </c>
      <c r="O13217" t="s">
        <v>2890</v>
      </c>
      <c r="P13217" t="s">
        <v>500</v>
      </c>
      <c r="Q13217">
        <v>0</v>
      </c>
      <c r="R13217" s="2">
        <v>457.53</v>
      </c>
      <c r="S13217">
        <v>2023</v>
      </c>
      <c r="T13217" t="s">
        <v>14874</v>
      </c>
    </row>
    <row r="13218" spans="1:20" hidden="1" x14ac:dyDescent="0.35">
      <c r="A13218" s="1">
        <v>45289</v>
      </c>
      <c r="B13218" t="s">
        <v>12133</v>
      </c>
      <c r="C13218" t="s">
        <v>12133</v>
      </c>
      <c r="D13218" t="s">
        <v>15003</v>
      </c>
      <c r="E13218" t="s">
        <v>37</v>
      </c>
      <c r="F13218" s="2">
        <v>1000</v>
      </c>
      <c r="G13218" t="s">
        <v>47</v>
      </c>
      <c r="H13218">
        <v>2113481242</v>
      </c>
      <c r="I13218" t="s">
        <v>2888</v>
      </c>
      <c r="J13218" t="s">
        <v>17</v>
      </c>
      <c r="K13218" t="s">
        <v>452</v>
      </c>
      <c r="L13218" t="s">
        <v>453</v>
      </c>
      <c r="M13218" t="s">
        <v>52</v>
      </c>
      <c r="N13218" t="s">
        <v>47</v>
      </c>
      <c r="O13218" t="s">
        <v>2890</v>
      </c>
      <c r="P13218" t="s">
        <v>500</v>
      </c>
      <c r="Q13218">
        <v>0</v>
      </c>
      <c r="R13218" s="2">
        <v>1000</v>
      </c>
      <c r="S13218">
        <v>2023</v>
      </c>
      <c r="T13218" t="s">
        <v>14874</v>
      </c>
    </row>
    <row r="13219" spans="1:20" hidden="1" x14ac:dyDescent="0.35">
      <c r="A13219" s="1">
        <v>45289</v>
      </c>
      <c r="B13219" t="s">
        <v>12133</v>
      </c>
      <c r="C13219" t="s">
        <v>12133</v>
      </c>
      <c r="D13219" t="s">
        <v>15004</v>
      </c>
      <c r="E13219" t="s">
        <v>37</v>
      </c>
      <c r="F13219" s="2">
        <v>3000</v>
      </c>
      <c r="G13219" t="s">
        <v>47</v>
      </c>
      <c r="H13219">
        <v>2113481242</v>
      </c>
      <c r="I13219" t="s">
        <v>2888</v>
      </c>
      <c r="J13219" t="s">
        <v>17</v>
      </c>
      <c r="K13219" t="s">
        <v>452</v>
      </c>
      <c r="L13219" t="s">
        <v>453</v>
      </c>
      <c r="M13219" t="s">
        <v>1191</v>
      </c>
      <c r="N13219" t="s">
        <v>47</v>
      </c>
      <c r="O13219" t="s">
        <v>2890</v>
      </c>
      <c r="P13219" t="s">
        <v>500</v>
      </c>
      <c r="Q13219">
        <v>0</v>
      </c>
      <c r="R13219" s="2">
        <v>3000</v>
      </c>
      <c r="S13219">
        <v>2023</v>
      </c>
      <c r="T13219" t="s">
        <v>14874</v>
      </c>
    </row>
    <row r="13220" spans="1:20" hidden="1" x14ac:dyDescent="0.35">
      <c r="A13220" s="1">
        <v>45289</v>
      </c>
      <c r="B13220" t="s">
        <v>12133</v>
      </c>
      <c r="C13220" t="s">
        <v>12133</v>
      </c>
      <c r="D13220" t="s">
        <v>15005</v>
      </c>
      <c r="E13220" t="s">
        <v>37</v>
      </c>
      <c r="F13220" s="2">
        <v>3000</v>
      </c>
      <c r="G13220" t="s">
        <v>47</v>
      </c>
      <c r="H13220">
        <v>2113481242</v>
      </c>
      <c r="I13220" t="s">
        <v>2888</v>
      </c>
      <c r="J13220" t="s">
        <v>17</v>
      </c>
      <c r="K13220" t="s">
        <v>452</v>
      </c>
      <c r="L13220" t="s">
        <v>453</v>
      </c>
      <c r="M13220" t="s">
        <v>395</v>
      </c>
      <c r="N13220" t="s">
        <v>47</v>
      </c>
      <c r="O13220" t="s">
        <v>2890</v>
      </c>
      <c r="P13220" t="s">
        <v>500</v>
      </c>
      <c r="Q13220">
        <v>0</v>
      </c>
      <c r="R13220" s="2">
        <v>3000</v>
      </c>
      <c r="S13220">
        <v>2023</v>
      </c>
      <c r="T13220" t="s">
        <v>14874</v>
      </c>
    </row>
    <row r="13221" spans="1:20" hidden="1" x14ac:dyDescent="0.35">
      <c r="A13221" s="1">
        <v>45289</v>
      </c>
      <c r="B13221" t="s">
        <v>12133</v>
      </c>
      <c r="C13221" t="s">
        <v>12133</v>
      </c>
      <c r="D13221" t="s">
        <v>15006</v>
      </c>
      <c r="E13221" t="s">
        <v>37</v>
      </c>
      <c r="F13221" s="2">
        <v>4000</v>
      </c>
      <c r="G13221" t="s">
        <v>47</v>
      </c>
      <c r="H13221">
        <v>2113481242</v>
      </c>
      <c r="I13221" t="s">
        <v>2888</v>
      </c>
      <c r="J13221" t="s">
        <v>17</v>
      </c>
      <c r="K13221" t="s">
        <v>452</v>
      </c>
      <c r="L13221" t="s">
        <v>453</v>
      </c>
      <c r="M13221" t="s">
        <v>29</v>
      </c>
      <c r="N13221" t="s">
        <v>47</v>
      </c>
      <c r="O13221" t="s">
        <v>2890</v>
      </c>
      <c r="P13221" t="s">
        <v>500</v>
      </c>
      <c r="Q13221">
        <v>0</v>
      </c>
      <c r="R13221" s="2">
        <v>4000</v>
      </c>
      <c r="S13221">
        <v>2023</v>
      </c>
      <c r="T13221" t="s">
        <v>14874</v>
      </c>
    </row>
    <row r="13222" spans="1:20" hidden="1" x14ac:dyDescent="0.35">
      <c r="A13222" s="1">
        <v>45289</v>
      </c>
      <c r="B13222" t="s">
        <v>12133</v>
      </c>
      <c r="C13222" t="s">
        <v>12133</v>
      </c>
      <c r="D13222" t="s">
        <v>15007</v>
      </c>
      <c r="E13222" t="s">
        <v>37</v>
      </c>
      <c r="F13222" s="2">
        <v>4000</v>
      </c>
      <c r="G13222" t="s">
        <v>47</v>
      </c>
      <c r="H13222">
        <v>2113481242</v>
      </c>
      <c r="I13222" t="s">
        <v>2888</v>
      </c>
      <c r="J13222" t="s">
        <v>17</v>
      </c>
      <c r="K13222" t="s">
        <v>452</v>
      </c>
      <c r="L13222" t="s">
        <v>453</v>
      </c>
      <c r="M13222" t="s">
        <v>643</v>
      </c>
      <c r="N13222" t="s">
        <v>47</v>
      </c>
      <c r="O13222" t="s">
        <v>2890</v>
      </c>
      <c r="P13222" t="s">
        <v>500</v>
      </c>
      <c r="Q13222">
        <v>0</v>
      </c>
      <c r="R13222" s="2">
        <v>4000</v>
      </c>
      <c r="S13222">
        <v>2023</v>
      </c>
      <c r="T13222" t="s">
        <v>14874</v>
      </c>
    </row>
    <row r="13223" spans="1:20" hidden="1" x14ac:dyDescent="0.35">
      <c r="A13223" s="1">
        <v>45289</v>
      </c>
      <c r="B13223" t="s">
        <v>12133</v>
      </c>
      <c r="C13223" t="s">
        <v>12133</v>
      </c>
      <c r="D13223" t="s">
        <v>15008</v>
      </c>
      <c r="E13223" t="s">
        <v>37</v>
      </c>
      <c r="F13223" s="2">
        <v>4500</v>
      </c>
      <c r="G13223" t="s">
        <v>47</v>
      </c>
      <c r="H13223">
        <v>2113481242</v>
      </c>
      <c r="I13223" t="s">
        <v>2888</v>
      </c>
      <c r="J13223" t="s">
        <v>17</v>
      </c>
      <c r="K13223" t="s">
        <v>452</v>
      </c>
      <c r="L13223" t="s">
        <v>453</v>
      </c>
      <c r="M13223" t="s">
        <v>433</v>
      </c>
      <c r="N13223" t="s">
        <v>47</v>
      </c>
      <c r="O13223" t="s">
        <v>2890</v>
      </c>
      <c r="P13223" t="s">
        <v>500</v>
      </c>
      <c r="Q13223">
        <v>0</v>
      </c>
      <c r="R13223" s="2">
        <v>4500</v>
      </c>
      <c r="S13223">
        <v>2023</v>
      </c>
      <c r="T13223" t="s">
        <v>14874</v>
      </c>
    </row>
    <row r="13224" spans="1:20" hidden="1" x14ac:dyDescent="0.35">
      <c r="A13224" s="1">
        <v>45289</v>
      </c>
      <c r="B13224" t="s">
        <v>12133</v>
      </c>
      <c r="C13224" t="s">
        <v>12133</v>
      </c>
      <c r="D13224" t="s">
        <v>15009</v>
      </c>
      <c r="E13224" t="s">
        <v>37</v>
      </c>
      <c r="F13224" s="2">
        <v>6000</v>
      </c>
      <c r="G13224" t="s">
        <v>47</v>
      </c>
      <c r="H13224">
        <v>2113481242</v>
      </c>
      <c r="I13224" t="s">
        <v>2888</v>
      </c>
      <c r="J13224" t="s">
        <v>17</v>
      </c>
      <c r="K13224" t="s">
        <v>452</v>
      </c>
      <c r="L13224" t="s">
        <v>453</v>
      </c>
      <c r="M13224" t="s">
        <v>735</v>
      </c>
      <c r="N13224" t="s">
        <v>47</v>
      </c>
      <c r="O13224" t="s">
        <v>2890</v>
      </c>
      <c r="P13224" t="s">
        <v>500</v>
      </c>
      <c r="Q13224">
        <v>0</v>
      </c>
      <c r="R13224" s="2">
        <v>6000</v>
      </c>
      <c r="S13224">
        <v>2023</v>
      </c>
      <c r="T13224" t="s">
        <v>14874</v>
      </c>
    </row>
    <row r="13225" spans="1:20" hidden="1" x14ac:dyDescent="0.35">
      <c r="A13225" s="1">
        <v>45289</v>
      </c>
      <c r="B13225" t="s">
        <v>12133</v>
      </c>
      <c r="C13225" t="s">
        <v>12133</v>
      </c>
      <c r="D13225" t="s">
        <v>15010</v>
      </c>
      <c r="E13225" t="s">
        <v>37</v>
      </c>
      <c r="F13225" s="2">
        <v>7000</v>
      </c>
      <c r="G13225" t="s">
        <v>47</v>
      </c>
      <c r="H13225">
        <v>2113481242</v>
      </c>
      <c r="I13225" t="s">
        <v>2888</v>
      </c>
      <c r="J13225" t="s">
        <v>17</v>
      </c>
      <c r="K13225" t="s">
        <v>452</v>
      </c>
      <c r="L13225" t="s">
        <v>453</v>
      </c>
      <c r="M13225" t="s">
        <v>9058</v>
      </c>
      <c r="N13225" t="s">
        <v>47</v>
      </c>
      <c r="O13225" t="s">
        <v>2890</v>
      </c>
      <c r="P13225" t="s">
        <v>500</v>
      </c>
      <c r="Q13225">
        <v>0</v>
      </c>
      <c r="R13225" s="2">
        <v>7000</v>
      </c>
      <c r="S13225">
        <v>2023</v>
      </c>
      <c r="T13225" t="s">
        <v>14874</v>
      </c>
    </row>
    <row r="13226" spans="1:20" hidden="1" x14ac:dyDescent="0.35">
      <c r="A13226" s="1">
        <v>45289</v>
      </c>
      <c r="B13226" t="s">
        <v>12133</v>
      </c>
      <c r="C13226" t="s">
        <v>12133</v>
      </c>
      <c r="D13226" t="s">
        <v>15011</v>
      </c>
      <c r="E13226" t="s">
        <v>37</v>
      </c>
      <c r="F13226" s="2">
        <v>25000</v>
      </c>
      <c r="G13226" t="s">
        <v>47</v>
      </c>
      <c r="H13226">
        <v>2113481242</v>
      </c>
      <c r="I13226" t="s">
        <v>2888</v>
      </c>
      <c r="J13226" t="s">
        <v>17</v>
      </c>
      <c r="K13226" t="s">
        <v>452</v>
      </c>
      <c r="L13226" t="s">
        <v>453</v>
      </c>
      <c r="M13226" t="s">
        <v>3027</v>
      </c>
      <c r="N13226" t="s">
        <v>47</v>
      </c>
      <c r="O13226" t="s">
        <v>2890</v>
      </c>
      <c r="P13226" t="s">
        <v>500</v>
      </c>
      <c r="Q13226">
        <v>0</v>
      </c>
      <c r="R13226" s="2">
        <v>25000</v>
      </c>
      <c r="S13226">
        <v>2023</v>
      </c>
      <c r="T13226" t="s">
        <v>14874</v>
      </c>
    </row>
  </sheetData>
  <autoFilter ref="A1:T13226">
    <filterColumn colId="0">
      <filters>
        <dateGroupItem year="2015" dateTimeGrouping="year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transactions 2015 627</vt:lpstr>
      <vt:lpstr>Rules 1</vt:lpstr>
      <vt:lpstr>Rules 2</vt:lpstr>
      <vt:lpstr>Transaction Count</vt:lpstr>
      <vt:lpstr>transactions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Jadhav, Vivek</dc:creator>
  <cp:lastModifiedBy>Jadhav, Vivek</cp:lastModifiedBy>
  <dcterms:created xsi:type="dcterms:W3CDTF">2024-05-05T18:52:44Z</dcterms:created>
  <dcterms:modified xsi:type="dcterms:W3CDTF">2024-05-05T20:53:05Z</dcterms:modified>
</cp:coreProperties>
</file>